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defaultThemeVersion="166925"/>
  <mc:AlternateContent xmlns:mc="http://schemas.openxmlformats.org/markup-compatibility/2006">
    <mc:Choice Requires="x15">
      <x15ac:absPath xmlns:x15ac="http://schemas.microsoft.com/office/spreadsheetml/2010/11/ac" url="C:\Users\laura.fernandez\Downloads\"/>
    </mc:Choice>
  </mc:AlternateContent>
  <xr:revisionPtr revIDLastSave="0" documentId="13_ncr:1_{9BB1FB5E-12C6-434C-97F0-ABE869F040A8}" xr6:coauthVersionLast="47" xr6:coauthVersionMax="47" xr10:uidLastSave="{00000000-0000-0000-0000-000000000000}"/>
  <bookViews>
    <workbookView xWindow="-120" yWindow="-120" windowWidth="29040" windowHeight="15720" tabRatio="687" firstSheet="2" activeTab="2" xr2:uid="{72A3D587-0684-4D66-85A8-E67D11CCE953}"/>
  </bookViews>
  <sheets>
    <sheet name="Hoja3" sheetId="12" state="hidden" r:id="rId1"/>
    <sheet name="Resumen_Activos2025" sheetId="14" state="hidden" r:id="rId2"/>
    <sheet name="Registro 2025-2026" sheetId="13" r:id="rId3"/>
    <sheet name="registro local activos PO FM " sheetId="9" state="hidden" r:id="rId4"/>
    <sheet name="Plan Eliminac y Reposic_2025" sheetId="11" state="hidden" r:id="rId5"/>
    <sheet name="Plan Eliminac_Reposic Act_2026" sheetId="15" r:id="rId6"/>
  </sheets>
  <externalReferences>
    <externalReference r:id="rId7"/>
    <externalReference r:id="rId8"/>
    <externalReference r:id="rId9"/>
  </externalReferences>
  <definedNames>
    <definedName name="_xlnm._FilterDatabase" localSheetId="4" hidden="1">'Plan Eliminac y Reposic_2025'!$A$9:$AG$642</definedName>
    <definedName name="_xlnm._FilterDatabase" localSheetId="5" hidden="1">'Plan Eliminac_Reposic Act_2026'!$A$9:$AG$189</definedName>
    <definedName name="_xlnm._FilterDatabase" localSheetId="2" hidden="1">'Registro 2025-2026'!$A$2:$AH$848</definedName>
    <definedName name="_xlnm._FilterDatabase" localSheetId="3" hidden="1">'registro local activos PO FM '!$A$2:$AH$1302</definedName>
    <definedName name="A" localSheetId="4">#REF!</definedName>
    <definedName name="A" localSheetId="5">#REF!</definedName>
    <definedName name="A" localSheetId="3">#REF!</definedName>
    <definedName name="A">#REF!</definedName>
    <definedName name="Accounts" localSheetId="4">#REF!:#REF!</definedName>
    <definedName name="Accounts" localSheetId="5">#REF!:#REF!</definedName>
    <definedName name="Accounts" localSheetId="3">#REF!:#REF!</definedName>
    <definedName name="Accounts">#REF!:#REF!</definedName>
    <definedName name="_xlnm.Print_Area" localSheetId="4">'Plan Eliminac y Reposic_2025'!$A$3:$AD$10</definedName>
    <definedName name="_xlnm.Print_Area" localSheetId="5">'Plan Eliminac_Reposic Act_2026'!$A$3:$AD$10</definedName>
    <definedName name="_xlnm.Print_Area" localSheetId="3">'registro local activos PO FM '!$A$1:$XEX$1273</definedName>
    <definedName name="DataCategorie">[1]DATA!$B$2:$B$57</definedName>
    <definedName name="DataSector">[2]DATA!$C$3:$C$10</definedName>
    <definedName name="DataStandardItem">[1]DATA!$D$3:$D$4</definedName>
    <definedName name="DataTypes">[1]DATA!$N$2:$N$16</definedName>
    <definedName name="Department" localSheetId="4">#REF!</definedName>
    <definedName name="Department" localSheetId="5">#REF!</definedName>
    <definedName name="Department" localSheetId="3">#REF!</definedName>
    <definedName name="Department">#REF!</definedName>
    <definedName name="EV__LASTREFTIME__" hidden="1">41432.3555555556</definedName>
    <definedName name="Expensetype">#REF!</definedName>
    <definedName name="Language" localSheetId="4">#REF!</definedName>
    <definedName name="Language" localSheetId="5">#REF!</definedName>
    <definedName name="Language" localSheetId="3">#REF!</definedName>
    <definedName name="Language">#REF!</definedName>
    <definedName name="LCS_TABLE" localSheetId="4">#REF!</definedName>
    <definedName name="LCS_TABLE" localSheetId="5">#REF!</definedName>
    <definedName name="LCS_TABLE" localSheetId="3">#REF!</definedName>
    <definedName name="LCS_TABLE">#REF!</definedName>
    <definedName name="Location" localSheetId="4">#REF!</definedName>
    <definedName name="Location" localSheetId="5">#REF!</definedName>
    <definedName name="Location" localSheetId="3">#REF!</definedName>
    <definedName name="Location">#REF!</definedName>
    <definedName name="LPNUM" localSheetId="4">#REF!</definedName>
    <definedName name="LPNUM" localSheetId="5">#REF!</definedName>
    <definedName name="LPNUM" localSheetId="3">#REF!</definedName>
    <definedName name="LPNUM">#REF!</definedName>
    <definedName name="MedairName" localSheetId="4">#REF!</definedName>
    <definedName name="MedairName" localSheetId="5">#REF!</definedName>
    <definedName name="MedairName" localSheetId="3">#REF!</definedName>
    <definedName name="MedairName">#REF!</definedName>
    <definedName name="month">'[3]Form Data'!$F$2:$F$13</definedName>
    <definedName name="month1" localSheetId="4">#REF!</definedName>
    <definedName name="month1" localSheetId="5">#REF!</definedName>
    <definedName name="month1" localSheetId="3">#REF!</definedName>
    <definedName name="month1">#REF!</definedName>
    <definedName name="month2" localSheetId="4">#REF!</definedName>
    <definedName name="month2" localSheetId="5">#REF!</definedName>
    <definedName name="month2" localSheetId="3">#REF!</definedName>
    <definedName name="month2">#REF!</definedName>
    <definedName name="offre" localSheetId="4">#REF!</definedName>
    <definedName name="offre" localSheetId="5">#REF!</definedName>
    <definedName name="offre" localSheetId="3">#REF!</definedName>
    <definedName name="offre">#REF!</definedName>
    <definedName name="ouinon" localSheetId="4">#REF!</definedName>
    <definedName name="ouinon" localSheetId="5">#REF!</definedName>
    <definedName name="ouinon" localSheetId="3">#REF!</definedName>
    <definedName name="ouinon">#REF!</definedName>
    <definedName name="Output" localSheetId="4">#REF!</definedName>
    <definedName name="Output" localSheetId="5">#REF!</definedName>
    <definedName name="Output" localSheetId="3">#REF!</definedName>
    <definedName name="Output">#REF!</definedName>
    <definedName name="paiement" localSheetId="4">#REF!</definedName>
    <definedName name="paiement" localSheetId="5">#REF!</definedName>
    <definedName name="paiement" localSheetId="3">#REF!</definedName>
    <definedName name="paiement">#REF!</definedName>
    <definedName name="partially" localSheetId="4">#REF!</definedName>
    <definedName name="partially" localSheetId="5">#REF!</definedName>
    <definedName name="partially" localSheetId="3">#REF!</definedName>
    <definedName name="partially">#REF!</definedName>
    <definedName name="partiellement" localSheetId="4">#REF!</definedName>
    <definedName name="partiellement" localSheetId="5">#REF!</definedName>
    <definedName name="partiellement" localSheetId="3">#REF!</definedName>
    <definedName name="partiellement">#REF!</definedName>
    <definedName name="payment" localSheetId="4">#REF!</definedName>
    <definedName name="payment" localSheetId="5">#REF!</definedName>
    <definedName name="payment" localSheetId="3">#REF!</definedName>
    <definedName name="payment">#REF!</definedName>
    <definedName name="quote" localSheetId="4">#REF!</definedName>
    <definedName name="quote" localSheetId="5">#REF!</definedName>
    <definedName name="quote" localSheetId="3">#REF!</definedName>
    <definedName name="quote">#REF!</definedName>
    <definedName name="RequestNames" localSheetId="4">#REF!</definedName>
    <definedName name="RequestNames" localSheetId="5">#REF!</definedName>
    <definedName name="RequestNames" localSheetId="3">#REF!</definedName>
    <definedName name="RequestNames">#REF!</definedName>
    <definedName name="RequestTable" localSheetId="4">#REF!</definedName>
    <definedName name="RequestTable" localSheetId="5">#REF!</definedName>
    <definedName name="RequestTable" localSheetId="3">#REF!</definedName>
    <definedName name="RequestTable">#REF!</definedName>
    <definedName name="RFQNAMES" localSheetId="4">#REF!</definedName>
    <definedName name="RFQNAMES" localSheetId="5">#REF!</definedName>
    <definedName name="RFQNAMES" localSheetId="3">#REF!</definedName>
    <definedName name="RFQNAMES">#REF!</definedName>
    <definedName name="Sector" localSheetId="4">#REF!</definedName>
    <definedName name="Sector" localSheetId="5">#REF!</definedName>
    <definedName name="Sector" localSheetId="3">#REF!</definedName>
    <definedName name="Sector">#REF!</definedName>
    <definedName name="SMILE" localSheetId="4">#REF!</definedName>
    <definedName name="SMILE" localSheetId="5">#REF!</definedName>
    <definedName name="SMILE" localSheetId="3">#REF!</definedName>
    <definedName name="SMILE">#REF!</definedName>
    <definedName name="Supplier" localSheetId="4">#REF!</definedName>
    <definedName name="Supplier" localSheetId="5">#REF!</definedName>
    <definedName name="Supplier" localSheetId="3">#REF!</definedName>
    <definedName name="Supplier">#REF!</definedName>
    <definedName name="Supplier_Name" localSheetId="4">OFFSET(#REF!,,,COUNTA(#REF!),1)</definedName>
    <definedName name="Supplier_Name" localSheetId="5">OFFSET(#REF!,,,COUNTA(#REF!),1)</definedName>
    <definedName name="Supplier_Name" localSheetId="3">OFFSET(#REF!,,,COUNTA(#REF!),1)</definedName>
    <definedName name="Supplier_Name">OFFSET(#REF!,,,COUNTA(#REF!),1)</definedName>
    <definedName name="Suppliers" localSheetId="4">#REF!</definedName>
    <definedName name="Suppliers" localSheetId="5">#REF!</definedName>
    <definedName name="Suppliers" localSheetId="3">#REF!</definedName>
    <definedName name="Suppliers">#REF!</definedName>
    <definedName name="SuppliersNames" localSheetId="4">#REF!</definedName>
    <definedName name="SuppliersNames" localSheetId="5">#REF!</definedName>
    <definedName name="SuppliersNames" localSheetId="3">#REF!</definedName>
    <definedName name="SuppliersNames">#REF!</definedName>
    <definedName name="SupplierTable" localSheetId="4">#REF!</definedName>
    <definedName name="SupplierTable" localSheetId="5">#REF!</definedName>
    <definedName name="SupplierTable" localSheetId="3">#REF!</definedName>
    <definedName name="SupplierTable">#REF!</definedName>
    <definedName name="SUPSTAT" localSheetId="4">#REF!</definedName>
    <definedName name="SUPSTAT" localSheetId="5">#REF!</definedName>
    <definedName name="SUPSTAT" localSheetId="3">#REF!</definedName>
    <definedName name="SUPSTAT">#REF!</definedName>
    <definedName name="Table" localSheetId="4">OFFSET(#REF!,,,COUNTA(#REF!),15)</definedName>
    <definedName name="Table" localSheetId="5">OFFSET(#REF!,,,COUNTA(#REF!),15)</definedName>
    <definedName name="Table" localSheetId="3">OFFSET(#REF!,,,COUNTA(#REF!),15)</definedName>
    <definedName name="Table">OFFSET(#REF!,,,COUNTA(#REF!),15)</definedName>
    <definedName name="Types" localSheetId="4">OFFSET(#REF!,,,COUNTA(#REF!),)</definedName>
    <definedName name="Types" localSheetId="5">OFFSET(#REF!,,,COUNTA(#REF!),)</definedName>
    <definedName name="Types" localSheetId="3">OFFSET(#REF!,,,COUNTA(#REF!),)</definedName>
    <definedName name="Types">OFFSET(#REF!,,,COUNTA(#REF!),)</definedName>
    <definedName name="yesno" localSheetId="4">#REF!</definedName>
    <definedName name="yesno" localSheetId="5">#REF!</definedName>
    <definedName name="yesno" localSheetId="3">#REF!</definedName>
    <definedName name="yesno">#REF!</definedName>
    <definedName name="yesnon" localSheetId="4">#REF!</definedName>
    <definedName name="yesnon" localSheetId="5">#REF!</definedName>
    <definedName name="yesnon" localSheetId="3">#REF!</definedName>
    <definedName name="yesnon">#REF!</definedName>
  </definedNames>
  <calcPr calcId="191028"/>
  <pivotCaches>
    <pivotCache cacheId="5" r:id="rId10"/>
    <pivotCache cacheId="6"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 i="13" l="1"/>
  <c r="AA848" i="13"/>
  <c r="AB848" i="13" s="1"/>
  <c r="AG848" i="13" s="1"/>
  <c r="K8" i="15"/>
  <c r="S189" i="15"/>
  <c r="S181" i="15"/>
  <c r="S182" i="15"/>
  <c r="S183" i="15"/>
  <c r="S184" i="15"/>
  <c r="S185" i="15"/>
  <c r="S186" i="15"/>
  <c r="S187" i="15"/>
  <c r="S188" i="15"/>
  <c r="E10" i="14"/>
  <c r="S180" i="15" l="1"/>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S93" i="15"/>
  <c r="S94" i="15"/>
  <c r="S95" i="15"/>
  <c r="S96" i="15"/>
  <c r="S97" i="15"/>
  <c r="S98" i="15"/>
  <c r="S99" i="15"/>
  <c r="S100" i="15"/>
  <c r="S101" i="15"/>
  <c r="S102" i="15"/>
  <c r="S103" i="15"/>
  <c r="S104" i="15"/>
  <c r="S105" i="15"/>
  <c r="S106" i="15"/>
  <c r="S107" i="15"/>
  <c r="S108" i="15"/>
  <c r="S109" i="15"/>
  <c r="S110" i="15"/>
  <c r="S111" i="15"/>
  <c r="S112" i="15"/>
  <c r="S113" i="15"/>
  <c r="S114" i="15"/>
  <c r="S115" i="15"/>
  <c r="S116" i="15"/>
  <c r="S117" i="15"/>
  <c r="S118" i="15"/>
  <c r="S119" i="15"/>
  <c r="S120" i="15"/>
  <c r="S121" i="15"/>
  <c r="S122" i="15"/>
  <c r="S123" i="15"/>
  <c r="S124" i="15"/>
  <c r="S125" i="15"/>
  <c r="S126" i="15"/>
  <c r="S127" i="15"/>
  <c r="S128" i="15"/>
  <c r="S129" i="15"/>
  <c r="S130" i="15"/>
  <c r="S131" i="15"/>
  <c r="S132" i="15"/>
  <c r="S133" i="15"/>
  <c r="S134" i="15"/>
  <c r="S135" i="15"/>
  <c r="S136" i="15"/>
  <c r="S137" i="15"/>
  <c r="S138" i="15"/>
  <c r="S139" i="15"/>
  <c r="S140" i="15"/>
  <c r="S141" i="15"/>
  <c r="S142" i="15"/>
  <c r="S143" i="15"/>
  <c r="S144" i="15"/>
  <c r="S145" i="15"/>
  <c r="S146" i="15"/>
  <c r="S147" i="15"/>
  <c r="S148" i="15"/>
  <c r="S149" i="15"/>
  <c r="S150" i="15"/>
  <c r="S151" i="15"/>
  <c r="S152" i="15"/>
  <c r="S153" i="15"/>
  <c r="S154" i="15"/>
  <c r="S155" i="15"/>
  <c r="S156" i="15"/>
  <c r="S157" i="15"/>
  <c r="S158" i="15"/>
  <c r="S159" i="15"/>
  <c r="S160" i="15"/>
  <c r="S161" i="15"/>
  <c r="S162" i="15"/>
  <c r="S163" i="15"/>
  <c r="S164" i="15"/>
  <c r="S165" i="15"/>
  <c r="S166" i="15"/>
  <c r="S167" i="15"/>
  <c r="S168" i="15"/>
  <c r="S169" i="15"/>
  <c r="S170" i="15"/>
  <c r="S171" i="15"/>
  <c r="S172" i="15"/>
  <c r="S173" i="15"/>
  <c r="S174" i="15"/>
  <c r="S175" i="15"/>
  <c r="S176" i="15"/>
  <c r="S177" i="15"/>
  <c r="S178" i="15"/>
  <c r="S179" i="15"/>
  <c r="S10" i="15"/>
  <c r="K83" i="13"/>
  <c r="K842" i="13"/>
  <c r="K345" i="13"/>
  <c r="K833" i="13"/>
  <c r="K832" i="13"/>
  <c r="K831" i="13"/>
  <c r="K830" i="13"/>
  <c r="K829" i="13"/>
  <c r="K828" i="13"/>
  <c r="K827" i="13"/>
  <c r="K823" i="13"/>
  <c r="K817" i="13"/>
  <c r="K816" i="13"/>
  <c r="K815" i="13"/>
  <c r="K811" i="13"/>
  <c r="K810" i="13"/>
  <c r="K809" i="13"/>
  <c r="K807" i="13"/>
  <c r="K806" i="13"/>
  <c r="K805" i="13"/>
  <c r="K804" i="13"/>
  <c r="K803" i="13"/>
  <c r="K802" i="13"/>
  <c r="K801" i="13"/>
  <c r="K800" i="13"/>
  <c r="K799" i="13"/>
  <c r="K798" i="13"/>
  <c r="K782" i="13"/>
  <c r="K781" i="13"/>
  <c r="K780" i="13"/>
  <c r="K772" i="13"/>
  <c r="K771" i="13"/>
  <c r="K770" i="13"/>
  <c r="K762" i="13"/>
  <c r="K750" i="13"/>
  <c r="K749" i="13"/>
  <c r="K748" i="13"/>
  <c r="K747" i="13"/>
  <c r="K746" i="13"/>
  <c r="K745" i="13"/>
  <c r="K744" i="13"/>
  <c r="K743" i="13"/>
  <c r="K742" i="13"/>
  <c r="K741" i="13"/>
  <c r="K740" i="13"/>
  <c r="K739" i="13"/>
  <c r="K738" i="13"/>
  <c r="K737" i="13"/>
  <c r="K736" i="13"/>
  <c r="K735" i="13"/>
  <c r="K734" i="13"/>
  <c r="K733" i="13"/>
  <c r="K732" i="13"/>
  <c r="K731" i="13"/>
  <c r="K730" i="13"/>
  <c r="K729" i="13"/>
  <c r="K728" i="13"/>
  <c r="K727" i="13"/>
  <c r="K708" i="13"/>
  <c r="K707" i="13"/>
  <c r="K706" i="13"/>
  <c r="K705" i="13"/>
  <c r="K704" i="13"/>
  <c r="K703" i="13"/>
  <c r="K702" i="13"/>
  <c r="K701" i="13"/>
  <c r="K700" i="13"/>
  <c r="K699" i="13"/>
  <c r="K698" i="13"/>
  <c r="K697" i="13"/>
  <c r="K696" i="13"/>
  <c r="K695" i="13"/>
  <c r="K694" i="13"/>
  <c r="K693" i="13"/>
  <c r="K692" i="13"/>
  <c r="K691" i="13"/>
  <c r="K690" i="13"/>
  <c r="K689" i="13"/>
  <c r="K688" i="13"/>
  <c r="K687" i="13"/>
  <c r="K686" i="13"/>
  <c r="K229" i="13"/>
  <c r="K228" i="13"/>
  <c r="K636" i="13"/>
  <c r="K635" i="13"/>
  <c r="K192" i="13"/>
  <c r="K157" i="13"/>
  <c r="K347" i="13"/>
  <c r="K191" i="13"/>
  <c r="K346" i="13"/>
  <c r="K344" i="13"/>
  <c r="K343" i="13"/>
  <c r="K342" i="13"/>
  <c r="K231" i="13"/>
  <c r="K341" i="13"/>
  <c r="K340" i="13"/>
  <c r="K339" i="13"/>
  <c r="K637" i="13"/>
  <c r="K48" i="13"/>
  <c r="K633" i="13"/>
  <c r="K632" i="13"/>
  <c r="K93" i="13"/>
  <c r="K92" i="13"/>
  <c r="K631" i="13"/>
  <c r="K630" i="13"/>
  <c r="K629" i="13"/>
  <c r="K628" i="13"/>
  <c r="K661" i="13"/>
  <c r="K790" i="13"/>
  <c r="K638" i="13"/>
  <c r="K246" i="13"/>
  <c r="K58" i="13"/>
  <c r="K579" i="13"/>
  <c r="K338" i="13"/>
  <c r="K337" i="13"/>
  <c r="K336" i="13"/>
  <c r="K335" i="13"/>
  <c r="K330" i="13"/>
  <c r="K329" i="13"/>
  <c r="K328" i="13"/>
  <c r="K327" i="13"/>
  <c r="K326" i="13"/>
  <c r="K321" i="13"/>
  <c r="K320" i="13"/>
  <c r="K13" i="13"/>
  <c r="K245" i="13"/>
  <c r="K244" i="13"/>
  <c r="K564" i="13"/>
  <c r="K563" i="13"/>
  <c r="K562" i="13"/>
  <c r="K561" i="13"/>
  <c r="K560" i="13"/>
  <c r="K559" i="13"/>
  <c r="K558" i="13"/>
  <c r="K156" i="13"/>
  <c r="K155" i="13"/>
  <c r="K154" i="13"/>
  <c r="K554" i="13"/>
  <c r="K44" i="13"/>
  <c r="K43" i="13"/>
  <c r="K543" i="13"/>
  <c r="K530" i="13"/>
  <c r="K513" i="13"/>
  <c r="K499" i="13"/>
  <c r="K455" i="13"/>
  <c r="K454" i="13"/>
  <c r="K453" i="13"/>
  <c r="K452" i="13"/>
  <c r="K451" i="13"/>
  <c r="K450" i="13"/>
  <c r="K449" i="13"/>
  <c r="K448" i="13"/>
  <c r="K447" i="13"/>
  <c r="K446" i="13"/>
  <c r="K445" i="13"/>
  <c r="K444" i="13"/>
  <c r="K443" i="13"/>
  <c r="K442" i="13"/>
  <c r="K441" i="13"/>
  <c r="K440" i="13"/>
  <c r="K439" i="13"/>
  <c r="K438" i="13"/>
  <c r="K437" i="13"/>
  <c r="K436" i="13"/>
  <c r="K435" i="13"/>
  <c r="K434" i="13"/>
  <c r="K433" i="13"/>
  <c r="K432" i="13"/>
  <c r="K431" i="13"/>
  <c r="K430" i="13"/>
  <c r="K429" i="13"/>
  <c r="K428" i="13"/>
  <c r="K427" i="13"/>
  <c r="K426" i="13"/>
  <c r="K425" i="13"/>
  <c r="K424" i="13"/>
  <c r="K423" i="13"/>
  <c r="K422" i="13"/>
  <c r="K421" i="13"/>
  <c r="K420" i="13"/>
  <c r="K419" i="13"/>
  <c r="K418" i="13"/>
  <c r="K417" i="13"/>
  <c r="K416" i="13"/>
  <c r="K415" i="13"/>
  <c r="K414" i="13"/>
  <c r="K413" i="13"/>
  <c r="K412" i="13"/>
  <c r="K411" i="13"/>
  <c r="K410" i="13"/>
  <c r="K409" i="13"/>
  <c r="K408" i="13"/>
  <c r="K407" i="13"/>
  <c r="K406" i="13"/>
  <c r="K405" i="13"/>
  <c r="K404" i="13"/>
  <c r="K403" i="13"/>
  <c r="K402" i="13"/>
  <c r="K401" i="13"/>
  <c r="K400" i="13"/>
  <c r="K399" i="13"/>
  <c r="K398" i="13"/>
  <c r="K397" i="13"/>
  <c r="K396" i="13"/>
  <c r="K395" i="13"/>
  <c r="K394" i="13"/>
  <c r="K393" i="13"/>
  <c r="K392" i="13"/>
  <c r="K391" i="13"/>
  <c r="K390" i="13"/>
  <c r="K389" i="13"/>
  <c r="K388" i="13"/>
  <c r="K387" i="13"/>
  <c r="K386" i="13"/>
  <c r="K385" i="13"/>
  <c r="K384" i="13"/>
  <c r="K383" i="13"/>
  <c r="K382" i="13"/>
  <c r="K381" i="13"/>
  <c r="K380" i="13"/>
  <c r="K379" i="13"/>
  <c r="K378" i="13"/>
  <c r="K377" i="13"/>
  <c r="K376" i="13"/>
  <c r="K375" i="13"/>
  <c r="K374" i="13"/>
  <c r="K373" i="13"/>
  <c r="K372" i="13"/>
  <c r="K371" i="13"/>
  <c r="K370" i="13"/>
  <c r="K369" i="13"/>
  <c r="K368" i="13"/>
  <c r="K367" i="13"/>
  <c r="K366" i="13"/>
  <c r="K365" i="13"/>
  <c r="K364" i="13"/>
  <c r="K363" i="13"/>
  <c r="K362" i="13"/>
  <c r="K361" i="13"/>
  <c r="K360" i="13"/>
  <c r="K359" i="13"/>
  <c r="K358" i="13"/>
  <c r="K357" i="13"/>
  <c r="K356" i="13"/>
  <c r="K355" i="13"/>
  <c r="K354" i="13"/>
  <c r="K353" i="13"/>
  <c r="K352" i="13"/>
  <c r="K351" i="13"/>
  <c r="K350" i="13"/>
  <c r="K349" i="13"/>
  <c r="K348" i="13"/>
  <c r="K168" i="13"/>
  <c r="K148" i="13"/>
  <c r="K34" i="13"/>
  <c r="K32" i="13"/>
  <c r="K167" i="13"/>
  <c r="K166" i="13"/>
  <c r="K174" i="13"/>
  <c r="K247" i="13"/>
  <c r="K165" i="13"/>
  <c r="K100" i="13"/>
  <c r="K253" i="13"/>
  <c r="K12" i="13"/>
  <c r="K314" i="13"/>
  <c r="K313" i="13"/>
  <c r="K164" i="13"/>
  <c r="K312" i="13"/>
  <c r="K153" i="13"/>
  <c r="K311" i="13"/>
  <c r="K88" i="13"/>
  <c r="K152" i="13"/>
  <c r="K159" i="13"/>
  <c r="K319" i="13"/>
  <c r="K318" i="13"/>
  <c r="K317" i="13"/>
  <c r="K158" i="13"/>
  <c r="K151" i="13"/>
  <c r="K316" i="13"/>
  <c r="K237" i="13"/>
  <c r="K163" i="13"/>
  <c r="K315" i="13"/>
  <c r="K41" i="13"/>
  <c r="K40" i="13"/>
  <c r="K39" i="13"/>
  <c r="K38" i="13"/>
  <c r="K37" i="13"/>
  <c r="K36" i="13"/>
  <c r="K788" i="13"/>
  <c r="K45" i="13"/>
  <c r="K787" i="13"/>
  <c r="K150" i="13"/>
  <c r="K634" i="13"/>
  <c r="K57" i="13"/>
  <c r="K82" i="13"/>
  <c r="K81" i="13"/>
  <c r="K310" i="13"/>
  <c r="K584" i="13"/>
  <c r="K585" i="13"/>
  <c r="K586" i="13"/>
  <c r="K587" i="13"/>
  <c r="K588" i="13"/>
  <c r="K589" i="13"/>
  <c r="K590" i="13"/>
  <c r="K591" i="13"/>
  <c r="K592" i="13"/>
  <c r="K593" i="13"/>
  <c r="K594" i="13"/>
  <c r="K605" i="13"/>
  <c r="K606" i="13"/>
  <c r="K607" i="13"/>
  <c r="K608" i="13"/>
  <c r="K609" i="13"/>
  <c r="K610" i="13"/>
  <c r="K611" i="13"/>
  <c r="K612" i="13"/>
  <c r="K613" i="13"/>
  <c r="K614" i="13"/>
  <c r="K615" i="13"/>
  <c r="K616" i="13"/>
  <c r="K617" i="13"/>
  <c r="K618" i="13"/>
  <c r="K619" i="13"/>
  <c r="K620" i="13"/>
  <c r="K621" i="13"/>
  <c r="K622" i="13"/>
  <c r="K623" i="13"/>
  <c r="K625" i="13"/>
  <c r="K626" i="13"/>
  <c r="K556" i="13"/>
  <c r="K557" i="13"/>
  <c r="K565" i="13"/>
  <c r="K566" i="13"/>
  <c r="K567" i="13"/>
  <c r="K568" i="13"/>
  <c r="K569" i="13"/>
  <c r="K570" i="13"/>
  <c r="K571" i="13"/>
  <c r="K572" i="13"/>
  <c r="K573" i="13"/>
  <c r="K574" i="13"/>
  <c r="K575" i="13"/>
  <c r="K576" i="13"/>
  <c r="K577" i="13"/>
  <c r="K578" i="13"/>
  <c r="K580" i="13"/>
  <c r="K581" i="13"/>
  <c r="K582" i="13"/>
  <c r="K546" i="13"/>
  <c r="K583" i="13"/>
  <c r="K552" i="13"/>
  <c r="K553" i="13"/>
  <c r="K238" i="13"/>
  <c r="K239" i="13"/>
  <c r="K555" i="13"/>
  <c r="K146" i="13"/>
  <c r="K149" i="13"/>
  <c r="K143" i="13"/>
  <c r="K141" i="13"/>
  <c r="K142" i="13"/>
  <c r="K5" i="13"/>
  <c r="K6" i="13"/>
  <c r="K784" i="13"/>
  <c r="K67" i="13"/>
  <c r="K87" i="13"/>
  <c r="K68" i="13"/>
  <c r="K69" i="13"/>
  <c r="K103" i="13"/>
  <c r="K89" i="13"/>
  <c r="K4" i="13"/>
  <c r="K15" i="13"/>
  <c r="K16" i="13"/>
  <c r="K17" i="13"/>
  <c r="K70" i="13"/>
  <c r="K72" i="13"/>
  <c r="K73" i="13"/>
  <c r="K80" i="13"/>
  <c r="K71" i="13"/>
  <c r="K74" i="13"/>
  <c r="K75" i="13"/>
  <c r="K76" i="13"/>
  <c r="K77" i="13"/>
  <c r="K78" i="13"/>
  <c r="K79" i="13"/>
  <c r="K94" i="13"/>
  <c r="K95" i="13"/>
  <c r="K18" i="13"/>
  <c r="K19" i="13"/>
  <c r="K20" i="13"/>
  <c r="K21" i="13"/>
  <c r="K22" i="13"/>
  <c r="K795" i="13"/>
  <c r="K796" i="13"/>
  <c r="K23" i="13"/>
  <c r="K29" i="13"/>
  <c r="K24" i="13"/>
  <c r="K25" i="13"/>
  <c r="K26" i="13"/>
  <c r="K30" i="13"/>
  <c r="K27" i="13"/>
  <c r="K28" i="13"/>
  <c r="K193" i="13"/>
  <c r="K194" i="13"/>
  <c r="K195" i="13"/>
  <c r="K196" i="13"/>
  <c r="K144" i="13"/>
  <c r="K145" i="13"/>
  <c r="K197" i="13"/>
  <c r="K198" i="13"/>
  <c r="K199" i="13"/>
  <c r="K200" i="13"/>
  <c r="K201" i="13"/>
  <c r="K202" i="13"/>
  <c r="K203" i="13"/>
  <c r="K204" i="13"/>
  <c r="K205" i="13"/>
  <c r="K206" i="13"/>
  <c r="K211" i="13"/>
  <c r="K207" i="13"/>
  <c r="K208" i="13"/>
  <c r="K209" i="13"/>
  <c r="K210" i="13"/>
  <c r="K230" i="13"/>
  <c r="K307" i="13"/>
  <c r="K256" i="13"/>
  <c r="K257" i="13"/>
  <c r="K98" i="13"/>
  <c r="K254" i="13"/>
  <c r="K242" i="13"/>
  <c r="K47" i="13"/>
  <c r="K49" i="13"/>
  <c r="K147" i="13"/>
  <c r="K14" i="13"/>
  <c r="K846" i="13"/>
  <c r="K42" i="13"/>
  <c r="K162" i="13"/>
  <c r="K169" i="13"/>
  <c r="K170" i="13"/>
  <c r="K35" i="13"/>
  <c r="K104" i="13"/>
  <c r="K33" i="13"/>
  <c r="K309" i="13"/>
  <c r="K188" i="13"/>
  <c r="K843" i="13"/>
  <c r="K123" i="13"/>
  <c r="K783" i="13"/>
  <c r="K186" i="13"/>
  <c r="K187" i="13"/>
  <c r="K189" i="13"/>
  <c r="K190" i="13"/>
  <c r="K179" i="13"/>
  <c r="K180" i="13"/>
  <c r="K182" i="13"/>
  <c r="K183" i="13"/>
  <c r="K184" i="13"/>
  <c r="K185" i="13"/>
  <c r="K107" i="13"/>
  <c r="K108" i="13"/>
  <c r="K109" i="13"/>
  <c r="K110" i="13"/>
  <c r="K789" i="13"/>
  <c r="K111" i="13"/>
  <c r="K112" i="13"/>
  <c r="K113" i="13"/>
  <c r="K114" i="13"/>
  <c r="K115" i="13"/>
  <c r="K212" i="13"/>
  <c r="K116" i="13"/>
  <c r="K50" i="13"/>
  <c r="K51" i="13"/>
  <c r="K118" i="13"/>
  <c r="K119" i="13"/>
  <c r="K120" i="13"/>
  <c r="K121" i="13"/>
  <c r="K178" i="13"/>
  <c r="K177" i="13"/>
  <c r="K171" i="13"/>
  <c r="K223" i="13"/>
  <c r="K172" i="13"/>
  <c r="K794" i="13"/>
  <c r="K122" i="13"/>
  <c r="K96" i="13"/>
  <c r="K308" i="13"/>
  <c r="K125" i="13"/>
  <c r="K844" i="13"/>
  <c r="K845" i="13"/>
  <c r="K213" i="13"/>
  <c r="K214" i="13"/>
  <c r="K215" i="13"/>
  <c r="K216" i="13"/>
  <c r="K217" i="13"/>
  <c r="K218" i="13"/>
  <c r="K219" i="13"/>
  <c r="K220" i="13"/>
  <c r="K221" i="13"/>
  <c r="K222" i="13"/>
  <c r="K224" i="13"/>
  <c r="K225" i="13"/>
  <c r="K226" i="13"/>
  <c r="K227" i="13"/>
  <c r="K105" i="13"/>
  <c r="K305" i="13"/>
  <c r="K306" i="13"/>
  <c r="K101" i="13"/>
  <c r="K841" i="13"/>
  <c r="K102" i="13"/>
  <c r="K240" i="13"/>
  <c r="K241" i="13"/>
  <c r="K62" i="13"/>
  <c r="K63" i="13"/>
  <c r="K64" i="13"/>
  <c r="K65" i="13"/>
  <c r="K791" i="13"/>
  <c r="K792" i="13"/>
  <c r="K793" i="13"/>
  <c r="K84" i="13"/>
  <c r="K85" i="13"/>
  <c r="K86" i="13"/>
  <c r="K130" i="13"/>
  <c r="K131" i="13"/>
  <c r="K132" i="13"/>
  <c r="K133" i="13"/>
  <c r="K134" i="13"/>
  <c r="K135" i="13"/>
  <c r="K136" i="13"/>
  <c r="K137" i="13"/>
  <c r="K129" i="13"/>
  <c r="K126" i="13"/>
  <c r="K127" i="13"/>
  <c r="K128" i="13"/>
  <c r="K138" i="13"/>
  <c r="K90" i="13"/>
  <c r="K99" i="13"/>
  <c r="K91" i="13"/>
  <c r="K66" i="13"/>
  <c r="K683" i="13"/>
  <c r="K7" i="13"/>
  <c r="K106" i="13"/>
  <c r="K280" i="13"/>
  <c r="K278" i="13"/>
  <c r="K290" i="13"/>
  <c r="K285" i="13"/>
  <c r="K296" i="13"/>
  <c r="K283" i="13"/>
  <c r="K284" i="13"/>
  <c r="K286" i="13"/>
  <c r="K281" i="13"/>
  <c r="K279" i="13"/>
  <c r="K299" i="13"/>
  <c r="K292" i="13"/>
  <c r="K274" i="13"/>
  <c r="K294" i="13"/>
  <c r="K288" i="13"/>
  <c r="K275" i="13"/>
  <c r="K277" i="13"/>
  <c r="K276" i="13"/>
  <c r="K295" i="13"/>
  <c r="K289" i="13"/>
  <c r="K304" i="13"/>
  <c r="K287" i="13"/>
  <c r="K291" i="13"/>
  <c r="K303" i="13"/>
  <c r="K297" i="13"/>
  <c r="K293" i="13"/>
  <c r="K300" i="13"/>
  <c r="K298" i="13"/>
  <c r="K301" i="13"/>
  <c r="K302" i="13"/>
  <c r="K282" i="13"/>
  <c r="K3" i="13"/>
  <c r="K46" i="13"/>
  <c r="K322" i="13"/>
  <c r="K323" i="13"/>
  <c r="K324" i="13"/>
  <c r="K325" i="13"/>
  <c r="K52" i="13"/>
  <c r="K53" i="13"/>
  <c r="K54" i="13"/>
  <c r="K55" i="13"/>
  <c r="K56" i="13"/>
  <c r="K331" i="13"/>
  <c r="K332" i="13"/>
  <c r="K333" i="13"/>
  <c r="K334" i="13"/>
  <c r="K248" i="13"/>
  <c r="K249" i="13"/>
  <c r="K250" i="13"/>
  <c r="K251" i="13"/>
  <c r="K252" i="13"/>
  <c r="K243" i="13"/>
  <c r="K160" i="13"/>
  <c r="K549" i="13"/>
  <c r="K824" i="13"/>
  <c r="K785" i="13"/>
  <c r="K786" i="13"/>
  <c r="K117"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500" i="13"/>
  <c r="K501" i="13"/>
  <c r="K502" i="13"/>
  <c r="K503" i="13"/>
  <c r="K504" i="13"/>
  <c r="K505" i="13"/>
  <c r="K506" i="13"/>
  <c r="K507" i="13"/>
  <c r="K508" i="13"/>
  <c r="K509" i="13"/>
  <c r="K510" i="13"/>
  <c r="K511" i="13"/>
  <c r="K512" i="13"/>
  <c r="K514" i="13"/>
  <c r="K515" i="13"/>
  <c r="K516" i="13"/>
  <c r="K517" i="13"/>
  <c r="K518" i="13"/>
  <c r="K519" i="13"/>
  <c r="K520" i="13"/>
  <c r="K521" i="13"/>
  <c r="K522" i="13"/>
  <c r="K523" i="13"/>
  <c r="K524" i="13"/>
  <c r="K525" i="13"/>
  <c r="K526" i="13"/>
  <c r="K527" i="13"/>
  <c r="K528" i="13"/>
  <c r="K529" i="13"/>
  <c r="K531" i="13"/>
  <c r="K532" i="13"/>
  <c r="K533" i="13"/>
  <c r="K534" i="13"/>
  <c r="K535" i="13"/>
  <c r="K536" i="13"/>
  <c r="K537" i="13"/>
  <c r="K538" i="13"/>
  <c r="K539" i="13"/>
  <c r="K540" i="13"/>
  <c r="K541" i="13"/>
  <c r="K542" i="13"/>
  <c r="K544" i="13"/>
  <c r="K545" i="13"/>
  <c r="K161" i="13"/>
  <c r="K8" i="13"/>
  <c r="K9" i="13"/>
  <c r="K547" i="13"/>
  <c r="K550" i="13"/>
  <c r="K551" i="13"/>
  <c r="K595" i="13"/>
  <c r="K596" i="13"/>
  <c r="K597" i="13"/>
  <c r="K598" i="13"/>
  <c r="K599" i="13"/>
  <c r="K600" i="13"/>
  <c r="K601" i="13"/>
  <c r="K602" i="13"/>
  <c r="K603" i="13"/>
  <c r="K604" i="13"/>
  <c r="K31" i="13"/>
  <c r="K797" i="13"/>
  <c r="K839" i="13"/>
  <c r="K840" i="13"/>
  <c r="K232" i="13"/>
  <c r="K233" i="13"/>
  <c r="K11" i="13"/>
  <c r="K10" i="13"/>
  <c r="K139" i="13"/>
  <c r="K140" i="13"/>
  <c r="K255" i="13"/>
  <c r="K59" i="13"/>
  <c r="K61" i="13"/>
  <c r="K60" i="13"/>
  <c r="K624" i="13"/>
  <c r="K627" i="13"/>
  <c r="K181" i="13"/>
  <c r="K639" i="13"/>
  <c r="K640" i="13"/>
  <c r="K641" i="13"/>
  <c r="K642" i="13"/>
  <c r="K643" i="13"/>
  <c r="K644" i="13"/>
  <c r="K645" i="13"/>
  <c r="K646" i="13"/>
  <c r="K647" i="13"/>
  <c r="K648" i="13"/>
  <c r="K649" i="13"/>
  <c r="K650" i="13"/>
  <c r="K651" i="13"/>
  <c r="K652" i="13"/>
  <c r="K653" i="13"/>
  <c r="K654" i="13"/>
  <c r="K655" i="13"/>
  <c r="K656" i="13"/>
  <c r="K657" i="13"/>
  <c r="K658" i="13"/>
  <c r="K659" i="13"/>
  <c r="K660" i="13"/>
  <c r="K124" i="13"/>
  <c r="K662" i="13"/>
  <c r="K663" i="13"/>
  <c r="K664" i="13"/>
  <c r="K665" i="13"/>
  <c r="K666" i="13"/>
  <c r="K667" i="13"/>
  <c r="K668" i="13"/>
  <c r="K669" i="13"/>
  <c r="K670" i="13"/>
  <c r="K671" i="13"/>
  <c r="K672" i="13"/>
  <c r="K673" i="13"/>
  <c r="K674" i="13"/>
  <c r="K675" i="13"/>
  <c r="K676" i="13"/>
  <c r="K677" i="13"/>
  <c r="K678" i="13"/>
  <c r="K679" i="13"/>
  <c r="K680" i="13"/>
  <c r="K681" i="13"/>
  <c r="K682" i="13"/>
  <c r="K258" i="13"/>
  <c r="K684" i="13"/>
  <c r="K685" i="13"/>
  <c r="K709" i="13"/>
  <c r="K710" i="13"/>
  <c r="K711" i="13"/>
  <c r="K712" i="13"/>
  <c r="K713" i="13"/>
  <c r="K714" i="13"/>
  <c r="K715" i="13"/>
  <c r="K716" i="13"/>
  <c r="K717" i="13"/>
  <c r="K718" i="13"/>
  <c r="K719" i="13"/>
  <c r="K720" i="13"/>
  <c r="K721" i="13"/>
  <c r="K722" i="13"/>
  <c r="K723" i="13"/>
  <c r="K724" i="13"/>
  <c r="K725" i="13"/>
  <c r="K726" i="13"/>
  <c r="K751" i="13"/>
  <c r="K752" i="13"/>
  <c r="K753" i="13"/>
  <c r="K754" i="13"/>
  <c r="K755" i="13"/>
  <c r="K756" i="13"/>
  <c r="K757" i="13"/>
  <c r="K758" i="13"/>
  <c r="K759" i="13"/>
  <c r="K760" i="13"/>
  <c r="K761" i="13"/>
  <c r="K763" i="13"/>
  <c r="K764" i="13"/>
  <c r="K765" i="13"/>
  <c r="K766" i="13"/>
  <c r="K767" i="13"/>
  <c r="K768" i="13"/>
  <c r="K769" i="13"/>
  <c r="K773" i="13"/>
  <c r="K774" i="13"/>
  <c r="K775" i="13"/>
  <c r="K776" i="13"/>
  <c r="K777" i="13"/>
  <c r="K778" i="13"/>
  <c r="K779" i="13"/>
  <c r="K265" i="13"/>
  <c r="K263" i="13"/>
  <c r="K271" i="13"/>
  <c r="K266" i="13"/>
  <c r="K264" i="13"/>
  <c r="K270" i="13"/>
  <c r="K268" i="13"/>
  <c r="K267" i="13"/>
  <c r="K269" i="13"/>
  <c r="K262" i="13"/>
  <c r="K261" i="13"/>
  <c r="K260" i="13"/>
  <c r="K259" i="13"/>
  <c r="K272" i="13"/>
  <c r="K273" i="13"/>
  <c r="K808" i="13"/>
  <c r="K812" i="13"/>
  <c r="K813" i="13"/>
  <c r="K814" i="13"/>
  <c r="K818" i="13"/>
  <c r="K819" i="13"/>
  <c r="K820" i="13"/>
  <c r="K821" i="13"/>
  <c r="K822" i="13"/>
  <c r="K548" i="13"/>
  <c r="K825" i="13"/>
  <c r="K826" i="13"/>
  <c r="K834" i="13"/>
  <c r="K835" i="13"/>
  <c r="K836" i="13"/>
  <c r="K837" i="13"/>
  <c r="K838" i="13"/>
  <c r="K173" i="13"/>
  <c r="K175" i="13"/>
  <c r="K176" i="13"/>
  <c r="K97" i="13"/>
  <c r="AB784" i="13" l="1"/>
  <c r="AG784" i="13" s="1"/>
  <c r="AA96" i="13"/>
  <c r="AD96" i="13" s="1"/>
  <c r="AA843" i="13"/>
  <c r="AB843" i="13" s="1"/>
  <c r="AA784" i="13"/>
  <c r="AA67" i="13"/>
  <c r="AB67" i="13" s="1"/>
  <c r="AG67" i="13" s="1"/>
  <c r="AA87" i="13"/>
  <c r="AB87" i="13" s="1"/>
  <c r="AG87" i="13" s="1"/>
  <c r="AA68" i="13"/>
  <c r="AB68" i="13" s="1"/>
  <c r="AG68" i="13" s="1"/>
  <c r="AA69" i="13"/>
  <c r="AB69" i="13" s="1"/>
  <c r="AG69" i="13" s="1"/>
  <c r="AA103" i="13"/>
  <c r="AB103" i="13" s="1"/>
  <c r="AG103" i="13" s="1"/>
  <c r="AA89" i="13"/>
  <c r="AB89" i="13" s="1"/>
  <c r="AG89" i="13" s="1"/>
  <c r="AA4" i="13"/>
  <c r="AB4" i="13" s="1"/>
  <c r="AG4" i="13" s="1"/>
  <c r="AA319" i="13"/>
  <c r="AC319" i="13" s="1"/>
  <c r="AA159" i="13"/>
  <c r="AA152" i="13"/>
  <c r="AA88" i="13"/>
  <c r="AA311" i="13"/>
  <c r="AC311" i="13" s="1"/>
  <c r="AA153" i="13"/>
  <c r="AC153" i="13" s="1"/>
  <c r="AA312" i="13"/>
  <c r="AC312" i="13" s="1"/>
  <c r="AA164" i="13"/>
  <c r="AC164" i="13" s="1"/>
  <c r="AA313" i="13"/>
  <c r="AC313" i="13" s="1"/>
  <c r="AA15" i="13"/>
  <c r="AC15" i="13" s="1"/>
  <c r="AA16" i="13"/>
  <c r="AC16" i="13" s="1"/>
  <c r="AA17" i="13"/>
  <c r="AA70" i="13"/>
  <c r="AA72" i="13"/>
  <c r="AA73" i="13"/>
  <c r="AA80" i="13"/>
  <c r="AA71" i="13"/>
  <c r="AC71" i="13" s="1"/>
  <c r="AA74" i="13"/>
  <c r="AC74" i="13" s="1"/>
  <c r="AA75" i="13"/>
  <c r="AC75" i="13" s="1"/>
  <c r="AA76" i="13"/>
  <c r="AB76" i="13" s="1"/>
  <c r="AA77" i="13"/>
  <c r="AA78" i="13"/>
  <c r="AC78" i="13" s="1"/>
  <c r="AA79" i="13"/>
  <c r="AA94" i="13"/>
  <c r="AC94" i="13" s="1"/>
  <c r="AA95" i="13"/>
  <c r="AC95" i="13" s="1"/>
  <c r="AA18" i="13"/>
  <c r="AA19" i="13"/>
  <c r="AA20" i="13"/>
  <c r="AC20" i="13" s="1"/>
  <c r="AA21" i="13"/>
  <c r="AC21" i="13" s="1"/>
  <c r="AA22" i="13"/>
  <c r="AA795" i="13"/>
  <c r="AC795" i="13" s="1"/>
  <c r="AA796" i="13"/>
  <c r="AC796" i="13" s="1"/>
  <c r="AA23" i="13"/>
  <c r="AC23" i="13" s="1"/>
  <c r="AA29" i="13"/>
  <c r="AC29" i="13" s="1"/>
  <c r="AA24" i="13"/>
  <c r="AC24" i="13" s="1"/>
  <c r="AA25" i="13"/>
  <c r="AC25" i="13" s="1"/>
  <c r="AA26" i="13"/>
  <c r="AA30" i="13"/>
  <c r="AA27" i="13"/>
  <c r="AC27" i="13" s="1"/>
  <c r="AA28" i="13"/>
  <c r="AC28" i="13" s="1"/>
  <c r="AA193" i="13"/>
  <c r="AB193" i="13" s="1"/>
  <c r="AA194" i="13"/>
  <c r="AA195" i="13"/>
  <c r="AC195" i="13" s="1"/>
  <c r="AA196" i="13"/>
  <c r="AC196" i="13" s="1"/>
  <c r="AA144" i="13"/>
  <c r="AC144" i="13" s="1"/>
  <c r="AA145" i="13"/>
  <c r="AC145" i="13" s="1"/>
  <c r="AA197" i="13"/>
  <c r="AA198" i="13"/>
  <c r="AC198" i="13" s="1"/>
  <c r="AA199" i="13"/>
  <c r="AC199" i="13" s="1"/>
  <c r="AA200" i="13"/>
  <c r="AB200" i="13" s="1"/>
  <c r="AA201" i="13"/>
  <c r="AC201" i="13" s="1"/>
  <c r="AA202" i="13"/>
  <c r="AC202" i="13" s="1"/>
  <c r="AA203" i="13"/>
  <c r="AC203" i="13" s="1"/>
  <c r="AA204" i="13"/>
  <c r="AA205" i="13"/>
  <c r="AB205" i="13" s="1"/>
  <c r="AA206" i="13"/>
  <c r="AB206" i="13" s="1"/>
  <c r="AA211" i="13"/>
  <c r="AC211" i="13" s="1"/>
  <c r="AA207" i="13"/>
  <c r="AC207" i="13" s="1"/>
  <c r="AA208" i="13"/>
  <c r="AA209" i="13"/>
  <c r="AC209" i="13" s="1"/>
  <c r="AA210" i="13"/>
  <c r="AA314" i="13"/>
  <c r="AC314" i="13" s="1"/>
  <c r="AA230" i="13"/>
  <c r="AC230" i="13" s="1"/>
  <c r="AA307" i="13"/>
  <c r="AC307" i="13" s="1"/>
  <c r="AA256" i="13"/>
  <c r="AC256" i="13" s="1"/>
  <c r="AA257" i="13"/>
  <c r="AA12" i="13"/>
  <c r="AA98" i="13"/>
  <c r="AC98" i="13" s="1"/>
  <c r="AA253" i="13"/>
  <c r="AB253" i="13" s="1"/>
  <c r="AA254" i="13"/>
  <c r="AB254" i="13" s="1"/>
  <c r="AA100" i="13"/>
  <c r="AC100" i="13" s="1"/>
  <c r="AA165" i="13"/>
  <c r="AC165" i="13" s="1"/>
  <c r="AA247" i="13"/>
  <c r="AA242" i="13"/>
  <c r="AC242" i="13" s="1"/>
  <c r="AA174" i="13"/>
  <c r="AA47" i="13"/>
  <c r="AB47" i="13" s="1"/>
  <c r="AA49" i="13"/>
  <c r="AC49" i="13" s="1"/>
  <c r="AA147" i="13"/>
  <c r="AA14" i="13"/>
  <c r="AC14" i="13" s="1"/>
  <c r="AA846" i="13"/>
  <c r="AC846" i="13" s="1"/>
  <c r="AA42" i="13"/>
  <c r="AC42" i="13" s="1"/>
  <c r="AA162" i="13"/>
  <c r="AA169" i="13"/>
  <c r="AB169" i="13" s="1"/>
  <c r="AA170" i="13"/>
  <c r="AC170" i="13" s="1"/>
  <c r="AA35" i="13"/>
  <c r="AB35" i="13" s="1"/>
  <c r="AA104" i="13"/>
  <c r="AA33" i="13"/>
  <c r="AC33" i="13" s="1"/>
  <c r="AA309" i="13"/>
  <c r="AC309" i="13" s="1"/>
  <c r="AA188" i="13"/>
  <c r="AC188" i="13" s="1"/>
  <c r="AA123" i="13"/>
  <c r="AC123" i="13" s="1"/>
  <c r="AA783" i="13"/>
  <c r="AA186" i="13"/>
  <c r="AC186" i="13" s="1"/>
  <c r="AA187" i="13"/>
  <c r="AA189" i="13"/>
  <c r="AC189" i="13" s="1"/>
  <c r="AA190" i="13"/>
  <c r="AA179" i="13"/>
  <c r="AB179" i="13" s="1"/>
  <c r="AA180" i="13"/>
  <c r="AA182" i="13"/>
  <c r="AB182" i="13" s="1"/>
  <c r="AA183" i="13"/>
  <c r="AC183" i="13" s="1"/>
  <c r="AA184" i="13"/>
  <c r="AC184" i="13" s="1"/>
  <c r="AA185" i="13"/>
  <c r="AC185" i="13" s="1"/>
  <c r="AA107" i="13"/>
  <c r="AA108" i="13"/>
  <c r="AC108" i="13" s="1"/>
  <c r="AA109" i="13"/>
  <c r="AA110" i="13"/>
  <c r="AB110" i="13" s="1"/>
  <c r="AA789" i="13"/>
  <c r="AC789" i="13" s="1"/>
  <c r="AA111" i="13"/>
  <c r="AB111" i="13" s="1"/>
  <c r="AA112" i="13"/>
  <c r="AC112" i="13" s="1"/>
  <c r="AA113" i="13"/>
  <c r="AA114" i="13"/>
  <c r="AC114" i="13" s="1"/>
  <c r="AA115" i="13"/>
  <c r="AB115" i="13" s="1"/>
  <c r="AA212" i="13"/>
  <c r="AB212" i="13" s="1"/>
  <c r="AA116" i="13"/>
  <c r="AC116" i="13" s="1"/>
  <c r="AA50" i="13"/>
  <c r="AB50" i="13" s="1"/>
  <c r="AA51" i="13"/>
  <c r="AC51" i="13" s="1"/>
  <c r="AA118" i="13"/>
  <c r="AC118" i="13" s="1"/>
  <c r="AA119" i="13"/>
  <c r="AA120" i="13"/>
  <c r="AA121" i="13"/>
  <c r="AC121" i="13" s="1"/>
  <c r="AA178" i="13"/>
  <c r="AB178" i="13" s="1"/>
  <c r="AA177" i="13"/>
  <c r="AA171" i="13"/>
  <c r="AC171" i="13" s="1"/>
  <c r="AA223" i="13"/>
  <c r="AA172" i="13"/>
  <c r="AB172" i="13" s="1"/>
  <c r="AA794" i="13"/>
  <c r="AB794" i="13" s="1"/>
  <c r="AA122" i="13"/>
  <c r="AC122" i="13" s="1"/>
  <c r="AA308" i="13"/>
  <c r="AC308" i="13" s="1"/>
  <c r="AA125" i="13"/>
  <c r="AB125" i="13" s="1"/>
  <c r="AG125" i="13" s="1"/>
  <c r="AA844" i="13"/>
  <c r="AB844" i="13" s="1"/>
  <c r="AG844" i="13" s="1"/>
  <c r="AA845" i="13"/>
  <c r="AB845" i="13" s="1"/>
  <c r="AG845" i="13" s="1"/>
  <c r="AA166" i="13"/>
  <c r="AA213" i="13"/>
  <c r="AB213" i="13" s="1"/>
  <c r="AA214" i="13"/>
  <c r="AB214" i="13" s="1"/>
  <c r="AA215" i="13"/>
  <c r="AB215" i="13" s="1"/>
  <c r="AA216" i="13"/>
  <c r="AC216" i="13" s="1"/>
  <c r="AA217" i="13"/>
  <c r="AC217" i="13" s="1"/>
  <c r="AA218" i="13"/>
  <c r="AB218" i="13" s="1"/>
  <c r="AA219" i="13"/>
  <c r="AA220" i="13"/>
  <c r="AB220" i="13" s="1"/>
  <c r="AA221" i="13"/>
  <c r="AB221" i="13" s="1"/>
  <c r="AA222" i="13"/>
  <c r="AA224" i="13"/>
  <c r="AC224" i="13" s="1"/>
  <c r="AA225" i="13"/>
  <c r="AA226" i="13"/>
  <c r="AC226" i="13" s="1"/>
  <c r="AA227" i="13"/>
  <c r="AB227" i="13" s="1"/>
  <c r="AA105" i="13"/>
  <c r="AB105" i="13" s="1"/>
  <c r="AA305" i="13"/>
  <c r="AC305" i="13" s="1"/>
  <c r="AA306" i="13"/>
  <c r="AB306" i="13" s="1"/>
  <c r="AA101" i="13"/>
  <c r="AB101" i="13" s="1"/>
  <c r="AA841" i="13"/>
  <c r="AA102" i="13"/>
  <c r="AB102" i="13" s="1"/>
  <c r="AA240" i="13"/>
  <c r="AA241" i="13"/>
  <c r="AB241" i="13" s="1"/>
  <c r="AA62" i="13"/>
  <c r="AB62" i="13" s="1"/>
  <c r="AA63" i="13"/>
  <c r="AB63" i="13" s="1"/>
  <c r="AA64" i="13"/>
  <c r="AA65" i="13"/>
  <c r="AB65" i="13" s="1"/>
  <c r="AA791" i="13"/>
  <c r="AB791" i="13" s="1"/>
  <c r="AA792" i="13"/>
  <c r="AA793" i="13"/>
  <c r="AC793" i="13" s="1"/>
  <c r="AA84" i="13"/>
  <c r="AC84" i="13" s="1"/>
  <c r="AA85" i="13"/>
  <c r="AB85" i="13" s="1"/>
  <c r="AA86" i="13"/>
  <c r="AC86" i="13" s="1"/>
  <c r="AA167" i="13"/>
  <c r="AB167" i="13" s="1"/>
  <c r="AA130" i="13"/>
  <c r="AB130" i="13" s="1"/>
  <c r="AG130" i="13" s="1"/>
  <c r="AA131" i="13"/>
  <c r="AB131" i="13" s="1"/>
  <c r="AG131" i="13" s="1"/>
  <c r="AA132" i="13"/>
  <c r="AB132" i="13" s="1"/>
  <c r="AG132" i="13" s="1"/>
  <c r="AA133" i="13"/>
  <c r="AB133" i="13" s="1"/>
  <c r="AG133" i="13" s="1"/>
  <c r="AA134" i="13"/>
  <c r="AB134" i="13" s="1"/>
  <c r="AG134" i="13" s="1"/>
  <c r="AA135" i="13"/>
  <c r="AB135" i="13" s="1"/>
  <c r="AG135" i="13" s="1"/>
  <c r="AA136" i="13"/>
  <c r="AB136" i="13" s="1"/>
  <c r="AG136" i="13" s="1"/>
  <c r="AA137" i="13"/>
  <c r="AB137" i="13" s="1"/>
  <c r="AG137" i="13" s="1"/>
  <c r="AA129" i="13"/>
  <c r="AB129" i="13" s="1"/>
  <c r="AG129" i="13" s="1"/>
  <c r="AA126" i="13"/>
  <c r="AB126" i="13" s="1"/>
  <c r="AG126" i="13" s="1"/>
  <c r="AA127" i="13"/>
  <c r="AB127" i="13" s="1"/>
  <c r="AG127" i="13" s="1"/>
  <c r="AA128" i="13"/>
  <c r="AB128" i="13" s="1"/>
  <c r="AG128" i="13" s="1"/>
  <c r="AA138" i="13"/>
  <c r="AB138" i="13" s="1"/>
  <c r="AG138" i="13" s="1"/>
  <c r="AA90" i="13"/>
  <c r="AC90" i="13" s="1"/>
  <c r="AA99" i="13"/>
  <c r="AC99" i="13" s="1"/>
  <c r="AA91" i="13"/>
  <c r="AC91" i="13" s="1"/>
  <c r="AA66" i="13"/>
  <c r="AC66" i="13" s="1"/>
  <c r="AA683" i="13"/>
  <c r="AA32" i="13"/>
  <c r="AC32" i="13" s="1"/>
  <c r="AA34" i="13"/>
  <c r="AA148" i="13"/>
  <c r="AC148" i="13" s="1"/>
  <c r="AA7" i="13"/>
  <c r="AB7" i="13" s="1"/>
  <c r="AG7" i="13" s="1"/>
  <c r="AA106" i="13"/>
  <c r="AB106" i="13" s="1"/>
  <c r="AG106" i="13" s="1"/>
  <c r="AA280" i="13"/>
  <c r="AB280" i="13" s="1"/>
  <c r="AG280" i="13" s="1"/>
  <c r="AA278" i="13"/>
  <c r="AB278" i="13" s="1"/>
  <c r="AG278" i="13" s="1"/>
  <c r="AA290" i="13"/>
  <c r="AB290" i="13" s="1"/>
  <c r="AG290" i="13" s="1"/>
  <c r="AA285" i="13"/>
  <c r="AB285" i="13" s="1"/>
  <c r="AG285" i="13" s="1"/>
  <c r="AA296" i="13"/>
  <c r="AB296" i="13" s="1"/>
  <c r="AG296" i="13" s="1"/>
  <c r="AA283" i="13"/>
  <c r="AB283" i="13" s="1"/>
  <c r="AG283" i="13" s="1"/>
  <c r="AA284" i="13"/>
  <c r="AB284" i="13" s="1"/>
  <c r="AG284" i="13" s="1"/>
  <c r="AA286" i="13"/>
  <c r="AB286" i="13" s="1"/>
  <c r="AG286" i="13" s="1"/>
  <c r="AA281" i="13"/>
  <c r="AB281" i="13" s="1"/>
  <c r="AG281" i="13" s="1"/>
  <c r="AA279" i="13"/>
  <c r="AB279" i="13" s="1"/>
  <c r="AG279" i="13" s="1"/>
  <c r="AA299" i="13"/>
  <c r="AB299" i="13" s="1"/>
  <c r="AG299" i="13" s="1"/>
  <c r="AA292" i="13"/>
  <c r="AB292" i="13" s="1"/>
  <c r="AG292" i="13" s="1"/>
  <c r="AA274" i="13"/>
  <c r="AB274" i="13" s="1"/>
  <c r="AG274" i="13" s="1"/>
  <c r="AA294" i="13"/>
  <c r="AB294" i="13" s="1"/>
  <c r="AG294" i="13" s="1"/>
  <c r="AA288" i="13"/>
  <c r="AB288" i="13" s="1"/>
  <c r="AG288" i="13" s="1"/>
  <c r="AA275" i="13"/>
  <c r="AB275" i="13" s="1"/>
  <c r="AG275" i="13" s="1"/>
  <c r="AA277" i="13"/>
  <c r="AB277" i="13" s="1"/>
  <c r="AG277" i="13" s="1"/>
  <c r="AA276" i="13"/>
  <c r="AB276" i="13" s="1"/>
  <c r="AG276" i="13" s="1"/>
  <c r="AA295" i="13"/>
  <c r="AB295" i="13" s="1"/>
  <c r="AG295" i="13" s="1"/>
  <c r="AA289" i="13"/>
  <c r="AB289" i="13" s="1"/>
  <c r="AG289" i="13" s="1"/>
  <c r="AA304" i="13"/>
  <c r="AB304" i="13" s="1"/>
  <c r="AG304" i="13" s="1"/>
  <c r="AA287" i="13"/>
  <c r="AB287" i="13" s="1"/>
  <c r="AG287" i="13" s="1"/>
  <c r="AA291" i="13"/>
  <c r="AB291" i="13" s="1"/>
  <c r="AG291" i="13" s="1"/>
  <c r="AA303" i="13"/>
  <c r="AB303" i="13" s="1"/>
  <c r="AG303" i="13" s="1"/>
  <c r="AA297" i="13"/>
  <c r="AB297" i="13" s="1"/>
  <c r="AG297" i="13" s="1"/>
  <c r="AA293" i="13"/>
  <c r="AB293" i="13" s="1"/>
  <c r="AG293" i="13" s="1"/>
  <c r="AA300" i="13"/>
  <c r="AB300" i="13" s="1"/>
  <c r="AG300" i="13" s="1"/>
  <c r="AA298" i="13"/>
  <c r="AB298" i="13" s="1"/>
  <c r="AG298" i="13" s="1"/>
  <c r="AA301" i="13"/>
  <c r="AB301" i="13" s="1"/>
  <c r="AG301" i="13" s="1"/>
  <c r="AA302" i="13"/>
  <c r="AB302" i="13" s="1"/>
  <c r="AG302" i="13" s="1"/>
  <c r="AA282" i="13"/>
  <c r="AB282" i="13" s="1"/>
  <c r="AG282" i="13" s="1"/>
  <c r="AA3" i="13"/>
  <c r="AB3" i="13" s="1"/>
  <c r="AG3" i="13" s="1"/>
  <c r="AA46" i="13"/>
  <c r="AB46" i="13" s="1"/>
  <c r="AG46" i="13" s="1"/>
  <c r="AA322" i="13"/>
  <c r="AB322" i="13" s="1"/>
  <c r="AG322" i="13" s="1"/>
  <c r="AA323" i="13"/>
  <c r="AB323" i="13" s="1"/>
  <c r="AG323" i="13" s="1"/>
  <c r="AA324" i="13"/>
  <c r="AB324" i="13" s="1"/>
  <c r="AG324" i="13" s="1"/>
  <c r="AA325" i="13"/>
  <c r="AB325" i="13" s="1"/>
  <c r="AG325" i="13" s="1"/>
  <c r="AA52" i="13"/>
  <c r="AB52" i="13" s="1"/>
  <c r="AG52" i="13" s="1"/>
  <c r="AA53" i="13"/>
  <c r="AB53" i="13" s="1"/>
  <c r="AG53" i="13" s="1"/>
  <c r="AA54" i="13"/>
  <c r="AB54" i="13" s="1"/>
  <c r="AG54" i="13" s="1"/>
  <c r="AA55" i="13"/>
  <c r="AB55" i="13" s="1"/>
  <c r="AG55" i="13" s="1"/>
  <c r="AA56" i="13"/>
  <c r="AB56" i="13" s="1"/>
  <c r="AG56" i="13" s="1"/>
  <c r="AA331" i="13"/>
  <c r="AB331" i="13" s="1"/>
  <c r="AG331" i="13" s="1"/>
  <c r="AA332" i="13"/>
  <c r="AB332" i="13" s="1"/>
  <c r="AG332" i="13" s="1"/>
  <c r="AA333" i="13"/>
  <c r="AB333" i="13" s="1"/>
  <c r="AG333" i="13" s="1"/>
  <c r="AA334" i="13"/>
  <c r="AB334" i="13" s="1"/>
  <c r="AG334" i="13" s="1"/>
  <c r="AA248" i="13"/>
  <c r="AB248" i="13" s="1"/>
  <c r="AG248" i="13" s="1"/>
  <c r="AA249" i="13"/>
  <c r="AB249" i="13" s="1"/>
  <c r="AG249" i="13" s="1"/>
  <c r="AA250" i="13"/>
  <c r="AB250" i="13" s="1"/>
  <c r="AG250" i="13" s="1"/>
  <c r="AA251" i="13"/>
  <c r="AB251" i="13" s="1"/>
  <c r="AG251" i="13" s="1"/>
  <c r="AA252" i="13"/>
  <c r="AB252" i="13" s="1"/>
  <c r="AG252" i="13" s="1"/>
  <c r="AA243" i="13"/>
  <c r="AB243" i="13" s="1"/>
  <c r="AG243" i="13" s="1"/>
  <c r="AA160" i="13"/>
  <c r="AB160" i="13" s="1"/>
  <c r="AG160" i="13" s="1"/>
  <c r="AA549" i="13"/>
  <c r="AB549" i="13" s="1"/>
  <c r="AG549" i="13" s="1"/>
  <c r="AA824" i="13"/>
  <c r="AB824" i="13" s="1"/>
  <c r="AG824" i="13" s="1"/>
  <c r="AA785" i="13"/>
  <c r="AB785" i="13" s="1"/>
  <c r="AG785" i="13" s="1"/>
  <c r="AA786" i="13"/>
  <c r="AB786" i="13" s="1"/>
  <c r="AG786" i="13" s="1"/>
  <c r="AA168" i="13"/>
  <c r="AC168" i="13" s="1"/>
  <c r="AA117" i="13"/>
  <c r="AB117" i="13" s="1"/>
  <c r="AA348" i="13"/>
  <c r="AA349" i="13"/>
  <c r="AA350" i="13"/>
  <c r="AC350" i="13" s="1"/>
  <c r="AA351" i="13"/>
  <c r="AA352" i="13"/>
  <c r="AA353" i="13"/>
  <c r="AC353" i="13" s="1"/>
  <c r="AA354" i="13"/>
  <c r="AC354" i="13" s="1"/>
  <c r="AA355" i="13"/>
  <c r="AA356" i="13"/>
  <c r="AB356" i="13" s="1"/>
  <c r="AA357" i="13"/>
  <c r="AC357" i="13" s="1"/>
  <c r="AA358" i="13"/>
  <c r="AB358" i="13" s="1"/>
  <c r="AA359" i="13"/>
  <c r="AC359" i="13" s="1"/>
  <c r="AA360" i="13"/>
  <c r="AA361" i="13"/>
  <c r="AA362" i="13"/>
  <c r="AB362" i="13" s="1"/>
  <c r="AA363" i="13"/>
  <c r="AA364" i="13"/>
  <c r="AB364" i="13" s="1"/>
  <c r="AA365" i="13"/>
  <c r="AB365" i="13" s="1"/>
  <c r="AA366" i="13"/>
  <c r="AC366" i="13" s="1"/>
  <c r="AA367" i="13"/>
  <c r="AA368" i="13"/>
  <c r="AA369" i="13"/>
  <c r="AB369" i="13" s="1"/>
  <c r="AA370" i="13"/>
  <c r="AC370" i="13" s="1"/>
  <c r="AA371" i="13"/>
  <c r="AA372" i="13"/>
  <c r="AB372" i="13" s="1"/>
  <c r="AA373" i="13"/>
  <c r="AC373" i="13" s="1"/>
  <c r="AA374" i="13"/>
  <c r="AA375" i="13"/>
  <c r="AA376" i="13"/>
  <c r="AB376" i="13" s="1"/>
  <c r="AA377" i="13"/>
  <c r="AC377" i="13" s="1"/>
  <c r="AA378" i="13"/>
  <c r="AA379" i="13"/>
  <c r="AB379" i="13" s="1"/>
  <c r="AA380" i="13"/>
  <c r="AC380" i="13" s="1"/>
  <c r="AA381" i="13"/>
  <c r="AA382" i="13"/>
  <c r="AB382" i="13" s="1"/>
  <c r="AA383" i="13"/>
  <c r="AC383" i="13" s="1"/>
  <c r="AA384" i="13"/>
  <c r="AB384" i="13" s="1"/>
  <c r="AA385" i="13"/>
  <c r="AB385" i="13" s="1"/>
  <c r="AA386" i="13"/>
  <c r="AC386" i="13" s="1"/>
  <c r="AA387" i="13"/>
  <c r="AA388" i="13"/>
  <c r="AB388" i="13" s="1"/>
  <c r="AA389" i="13"/>
  <c r="AB389" i="13" s="1"/>
  <c r="AA390" i="13"/>
  <c r="AA391" i="13"/>
  <c r="AC391" i="13" s="1"/>
  <c r="AA392" i="13"/>
  <c r="AC392" i="13" s="1"/>
  <c r="AA393" i="13"/>
  <c r="AA394" i="13"/>
  <c r="AC394" i="13" s="1"/>
  <c r="AA395" i="13"/>
  <c r="AA396" i="13"/>
  <c r="AB396" i="13" s="1"/>
  <c r="AA397" i="13"/>
  <c r="AA398" i="13"/>
  <c r="AC398" i="13" s="1"/>
  <c r="AA399" i="13"/>
  <c r="AC399" i="13" s="1"/>
  <c r="AA400" i="13"/>
  <c r="AB400" i="13" s="1"/>
  <c r="AA401" i="13"/>
  <c r="AC401" i="13" s="1"/>
  <c r="AA402" i="13"/>
  <c r="AC402" i="13" s="1"/>
  <c r="AA403" i="13"/>
  <c r="AB403" i="13" s="1"/>
  <c r="AA404" i="13"/>
  <c r="AB404" i="13" s="1"/>
  <c r="AA405" i="13"/>
  <c r="AA406" i="13"/>
  <c r="AC406" i="13" s="1"/>
  <c r="AA407" i="13"/>
  <c r="AA408" i="13"/>
  <c r="AC408" i="13" s="1"/>
  <c r="AA409" i="13"/>
  <c r="AC409" i="13" s="1"/>
  <c r="AA410" i="13"/>
  <c r="AB410" i="13" s="1"/>
  <c r="AA411" i="13"/>
  <c r="AB411" i="13" s="1"/>
  <c r="AA412" i="13"/>
  <c r="AC412" i="13" s="1"/>
  <c r="AA413" i="13"/>
  <c r="AB413" i="13" s="1"/>
  <c r="AA414" i="13"/>
  <c r="AB414" i="13" s="1"/>
  <c r="AA415" i="13"/>
  <c r="AB415" i="13" s="1"/>
  <c r="AA416" i="13"/>
  <c r="AB416" i="13" s="1"/>
  <c r="AA417" i="13"/>
  <c r="AC417" i="13" s="1"/>
  <c r="AA418" i="13"/>
  <c r="AB418" i="13" s="1"/>
  <c r="AA419" i="13"/>
  <c r="AC419" i="13" s="1"/>
  <c r="AA420" i="13"/>
  <c r="AB420" i="13" s="1"/>
  <c r="AA421" i="13"/>
  <c r="AA422" i="13"/>
  <c r="AB422" i="13" s="1"/>
  <c r="AA423" i="13"/>
  <c r="AA424" i="13"/>
  <c r="AB424" i="13" s="1"/>
  <c r="AA425" i="13"/>
  <c r="AC425" i="13" s="1"/>
  <c r="AA426" i="13"/>
  <c r="AA427" i="13"/>
  <c r="AC427" i="13" s="1"/>
  <c r="AA428" i="13"/>
  <c r="AA429" i="13"/>
  <c r="AB429" i="13" s="1"/>
  <c r="AA430" i="13"/>
  <c r="AC430" i="13" s="1"/>
  <c r="AA431" i="13"/>
  <c r="AA432" i="13"/>
  <c r="AC432" i="13" s="1"/>
  <c r="AA433" i="13"/>
  <c r="AB433" i="13" s="1"/>
  <c r="AA434" i="13"/>
  <c r="AB434" i="13" s="1"/>
  <c r="AA435" i="13"/>
  <c r="AB435" i="13" s="1"/>
  <c r="AA436" i="13"/>
  <c r="AA437" i="13"/>
  <c r="AB437" i="13" s="1"/>
  <c r="AA438" i="13"/>
  <c r="AC438" i="13" s="1"/>
  <c r="AA439" i="13"/>
  <c r="AB439" i="13" s="1"/>
  <c r="AA440" i="13"/>
  <c r="AB440" i="13" s="1"/>
  <c r="AA441" i="13"/>
  <c r="AA442" i="13"/>
  <c r="AC442" i="13" s="1"/>
  <c r="AA443" i="13"/>
  <c r="AB443" i="13" s="1"/>
  <c r="AA444" i="13"/>
  <c r="AC444" i="13" s="1"/>
  <c r="AA445" i="13"/>
  <c r="AB445" i="13" s="1"/>
  <c r="AA446" i="13"/>
  <c r="AB446" i="13" s="1"/>
  <c r="AA447" i="13"/>
  <c r="AB447" i="13" s="1"/>
  <c r="AA448" i="13"/>
  <c r="AB448" i="13" s="1"/>
  <c r="AA449" i="13"/>
  <c r="AA450" i="13"/>
  <c r="AC450" i="13" s="1"/>
  <c r="AA451" i="13"/>
  <c r="AB451" i="13" s="1"/>
  <c r="AA452" i="13"/>
  <c r="AB452" i="13" s="1"/>
  <c r="AA453" i="13"/>
  <c r="AB453" i="13" s="1"/>
  <c r="AA454" i="13"/>
  <c r="AB454" i="13" s="1"/>
  <c r="AA455" i="13"/>
  <c r="AA456" i="13"/>
  <c r="AC456" i="13" s="1"/>
  <c r="AA457" i="13"/>
  <c r="AB457" i="13" s="1"/>
  <c r="AG457" i="13" s="1"/>
  <c r="AA458" i="13"/>
  <c r="AB458" i="13" s="1"/>
  <c r="AG458" i="13" s="1"/>
  <c r="AA459" i="13"/>
  <c r="AB459" i="13" s="1"/>
  <c r="AG459" i="13" s="1"/>
  <c r="AA460" i="13"/>
  <c r="AB460" i="13" s="1"/>
  <c r="AG460" i="13" s="1"/>
  <c r="AA461" i="13"/>
  <c r="AB461" i="13" s="1"/>
  <c r="AG461" i="13" s="1"/>
  <c r="AA462" i="13"/>
  <c r="AB462" i="13" s="1"/>
  <c r="AG462" i="13" s="1"/>
  <c r="AA463" i="13"/>
  <c r="AB463" i="13" s="1"/>
  <c r="AG463" i="13" s="1"/>
  <c r="AA464" i="13"/>
  <c r="AB464" i="13" s="1"/>
  <c r="AG464" i="13" s="1"/>
  <c r="AA465" i="13"/>
  <c r="AB465" i="13" s="1"/>
  <c r="AG465" i="13" s="1"/>
  <c r="AA466" i="13"/>
  <c r="AB466" i="13" s="1"/>
  <c r="AG466" i="13" s="1"/>
  <c r="AA467" i="13"/>
  <c r="AB467" i="13" s="1"/>
  <c r="AG467" i="13" s="1"/>
  <c r="AA468" i="13"/>
  <c r="AB468" i="13" s="1"/>
  <c r="AG468" i="13" s="1"/>
  <c r="AA469" i="13"/>
  <c r="AB469" i="13" s="1"/>
  <c r="AG469" i="13" s="1"/>
  <c r="AA470" i="13"/>
  <c r="AB470" i="13" s="1"/>
  <c r="AG470" i="13" s="1"/>
  <c r="AA471" i="13"/>
  <c r="AB471" i="13" s="1"/>
  <c r="AG471" i="13" s="1"/>
  <c r="AA472" i="13"/>
  <c r="AB472" i="13" s="1"/>
  <c r="AG472" i="13" s="1"/>
  <c r="AA473" i="13"/>
  <c r="AB473" i="13" s="1"/>
  <c r="AG473" i="13" s="1"/>
  <c r="AA474" i="13"/>
  <c r="AB474" i="13" s="1"/>
  <c r="AG474" i="13" s="1"/>
  <c r="AA475" i="13"/>
  <c r="AB475" i="13" s="1"/>
  <c r="AG475" i="13" s="1"/>
  <c r="AA476" i="13"/>
  <c r="AB476" i="13" s="1"/>
  <c r="AG476" i="13" s="1"/>
  <c r="AA477" i="13"/>
  <c r="AB477" i="13" s="1"/>
  <c r="AG477" i="13" s="1"/>
  <c r="AA478" i="13"/>
  <c r="AB478" i="13" s="1"/>
  <c r="AG478" i="13" s="1"/>
  <c r="AA479" i="13"/>
  <c r="AB479" i="13" s="1"/>
  <c r="AG479" i="13" s="1"/>
  <c r="AA480" i="13"/>
  <c r="AB480" i="13" s="1"/>
  <c r="AG480" i="13" s="1"/>
  <c r="AA481" i="13"/>
  <c r="AB481" i="13" s="1"/>
  <c r="AG481" i="13" s="1"/>
  <c r="AA482" i="13"/>
  <c r="AB482" i="13" s="1"/>
  <c r="AG482" i="13" s="1"/>
  <c r="AA483" i="13"/>
  <c r="AB483" i="13" s="1"/>
  <c r="AG483" i="13" s="1"/>
  <c r="AA484" i="13"/>
  <c r="AB484" i="13" s="1"/>
  <c r="AG484" i="13" s="1"/>
  <c r="AA485" i="13"/>
  <c r="AB485" i="13" s="1"/>
  <c r="AG485" i="13" s="1"/>
  <c r="AA486" i="13"/>
  <c r="AB486" i="13" s="1"/>
  <c r="AG486" i="13" s="1"/>
  <c r="AA487" i="13"/>
  <c r="AB487" i="13" s="1"/>
  <c r="AG487" i="13" s="1"/>
  <c r="AA488" i="13"/>
  <c r="AB488" i="13" s="1"/>
  <c r="AG488" i="13" s="1"/>
  <c r="AA489" i="13"/>
  <c r="AB489" i="13" s="1"/>
  <c r="AG489" i="13" s="1"/>
  <c r="AA490" i="13"/>
  <c r="AB490" i="13" s="1"/>
  <c r="AG490" i="13" s="1"/>
  <c r="AA491" i="13"/>
  <c r="AB491" i="13" s="1"/>
  <c r="AG491" i="13" s="1"/>
  <c r="AA492" i="13"/>
  <c r="AB492" i="13" s="1"/>
  <c r="AG492" i="13" s="1"/>
  <c r="AA493" i="13"/>
  <c r="AB493" i="13" s="1"/>
  <c r="AG493" i="13" s="1"/>
  <c r="AA494" i="13"/>
  <c r="AB494" i="13" s="1"/>
  <c r="AG494" i="13" s="1"/>
  <c r="AA495" i="13"/>
  <c r="AB495" i="13" s="1"/>
  <c r="AG495" i="13" s="1"/>
  <c r="AA496" i="13"/>
  <c r="AB496" i="13" s="1"/>
  <c r="AG496" i="13" s="1"/>
  <c r="AA497" i="13"/>
  <c r="AB497" i="13" s="1"/>
  <c r="AG497" i="13" s="1"/>
  <c r="AA498" i="13"/>
  <c r="AB498" i="13" s="1"/>
  <c r="AG498" i="13" s="1"/>
  <c r="AA499" i="13"/>
  <c r="AC499" i="13" s="1"/>
  <c r="AA500" i="13"/>
  <c r="AB500" i="13" s="1"/>
  <c r="AA501" i="13"/>
  <c r="AA502" i="13"/>
  <c r="AB502" i="13" s="1"/>
  <c r="AA503" i="13"/>
  <c r="AB503" i="13" s="1"/>
  <c r="AA504" i="13"/>
  <c r="AC504" i="13" s="1"/>
  <c r="AA505" i="13"/>
  <c r="AA506" i="13"/>
  <c r="AB506" i="13" s="1"/>
  <c r="AA507" i="13"/>
  <c r="AC507" i="13" s="1"/>
  <c r="AA508" i="13"/>
  <c r="AB508" i="13" s="1"/>
  <c r="AA509" i="13"/>
  <c r="AB509" i="13" s="1"/>
  <c r="AA510" i="13"/>
  <c r="AA511" i="13"/>
  <c r="AA512" i="13"/>
  <c r="AA513" i="13"/>
  <c r="AB513" i="13" s="1"/>
  <c r="AA514" i="13"/>
  <c r="AC514" i="13" s="1"/>
  <c r="AA515" i="13"/>
  <c r="AA516" i="13"/>
  <c r="AB516" i="13" s="1"/>
  <c r="AA517" i="13"/>
  <c r="AC517" i="13" s="1"/>
  <c r="AA518" i="13"/>
  <c r="AA519" i="13"/>
  <c r="AA520" i="13"/>
  <c r="AB520" i="13" s="1"/>
  <c r="AA521" i="13"/>
  <c r="AA522" i="13"/>
  <c r="AA523" i="13"/>
  <c r="AB523" i="13" s="1"/>
  <c r="AA524" i="13"/>
  <c r="AB524" i="13" s="1"/>
  <c r="AA525" i="13"/>
  <c r="AC525" i="13" s="1"/>
  <c r="AA526" i="13"/>
  <c r="AA527" i="13"/>
  <c r="AA528" i="13"/>
  <c r="AB528" i="13" s="1"/>
  <c r="AA529" i="13"/>
  <c r="AA530" i="13"/>
  <c r="AC530" i="13" s="1"/>
  <c r="AA531" i="13"/>
  <c r="AB531" i="13" s="1"/>
  <c r="AA532" i="13"/>
  <c r="AA533" i="13"/>
  <c r="AC533" i="13" s="1"/>
  <c r="AA534" i="13"/>
  <c r="AC534" i="13" s="1"/>
  <c r="AA535" i="13"/>
  <c r="AB535" i="13" s="1"/>
  <c r="AA536" i="13"/>
  <c r="AB536" i="13" s="1"/>
  <c r="AA537" i="13"/>
  <c r="AB537" i="13" s="1"/>
  <c r="AA538" i="13"/>
  <c r="AB538" i="13" s="1"/>
  <c r="AG538" i="13" s="1"/>
  <c r="AA539" i="13"/>
  <c r="AB539" i="13" s="1"/>
  <c r="AG539" i="13" s="1"/>
  <c r="AA540" i="13"/>
  <c r="AB540" i="13" s="1"/>
  <c r="AG540" i="13" s="1"/>
  <c r="AA541" i="13"/>
  <c r="AB541" i="13" s="1"/>
  <c r="AG541" i="13" s="1"/>
  <c r="AA542" i="13"/>
  <c r="AB542" i="13" s="1"/>
  <c r="AG542" i="13" s="1"/>
  <c r="AA543" i="13"/>
  <c r="AC543" i="13" s="1"/>
  <c r="AA544" i="13"/>
  <c r="AB544" i="13" s="1"/>
  <c r="AG544" i="13" s="1"/>
  <c r="AA545" i="13"/>
  <c r="AB545" i="13" s="1"/>
  <c r="AG545" i="13" s="1"/>
  <c r="AA161" i="13"/>
  <c r="AB161" i="13" s="1"/>
  <c r="AG161" i="13" s="1"/>
  <c r="AA8" i="13"/>
  <c r="AB8" i="13" s="1"/>
  <c r="AG8" i="13" s="1"/>
  <c r="AA9" i="13"/>
  <c r="AB9" i="13" s="1"/>
  <c r="AG9" i="13" s="1"/>
  <c r="AA547" i="13"/>
  <c r="AB547" i="13" s="1"/>
  <c r="AG547" i="13" s="1"/>
  <c r="AA550" i="13"/>
  <c r="AB550" i="13" s="1"/>
  <c r="AG550" i="13" s="1"/>
  <c r="AA551" i="13"/>
  <c r="AB551" i="13" s="1"/>
  <c r="AG551" i="13" s="1"/>
  <c r="AA43" i="13"/>
  <c r="AC43" i="13" s="1"/>
  <c r="AA44" i="13"/>
  <c r="AC44" i="13" s="1"/>
  <c r="AA554" i="13"/>
  <c r="AC554" i="13" s="1"/>
  <c r="AA154" i="13"/>
  <c r="AA155" i="13"/>
  <c r="AA156" i="13"/>
  <c r="AA558" i="13"/>
  <c r="AC558" i="13" s="1"/>
  <c r="AA559" i="13"/>
  <c r="AC559" i="13" s="1"/>
  <c r="AA560" i="13"/>
  <c r="AB560" i="13" s="1"/>
  <c r="AA561" i="13"/>
  <c r="AC561" i="13" s="1"/>
  <c r="AA562" i="13"/>
  <c r="AB562" i="13" s="1"/>
  <c r="AA563" i="13"/>
  <c r="AA564" i="13"/>
  <c r="AC564" i="13" s="1"/>
  <c r="AA244" i="13"/>
  <c r="AC244" i="13" s="1"/>
  <c r="AA245" i="13"/>
  <c r="AC245" i="13" s="1"/>
  <c r="AA13" i="13"/>
  <c r="AB13" i="13" s="1"/>
  <c r="AA320" i="13"/>
  <c r="AA321" i="13"/>
  <c r="AC321" i="13" s="1"/>
  <c r="AA326" i="13"/>
  <c r="AC326" i="13" s="1"/>
  <c r="AA327" i="13"/>
  <c r="AA328" i="13"/>
  <c r="AA329" i="13"/>
  <c r="AB329" i="13" s="1"/>
  <c r="AA330" i="13"/>
  <c r="AA335" i="13"/>
  <c r="AA336" i="13"/>
  <c r="AA337" i="13"/>
  <c r="AB337" i="13" s="1"/>
  <c r="AA338" i="13"/>
  <c r="AA579" i="13"/>
  <c r="AA58" i="13"/>
  <c r="AA246" i="13"/>
  <c r="AC246" i="13" s="1"/>
  <c r="AA638" i="13"/>
  <c r="AC638" i="13" s="1"/>
  <c r="AA790" i="13"/>
  <c r="AC790" i="13" s="1"/>
  <c r="AA661" i="13"/>
  <c r="AA628" i="13"/>
  <c r="AC628" i="13" s="1"/>
  <c r="AA629" i="13"/>
  <c r="AC629" i="13" s="1"/>
  <c r="AA630" i="13"/>
  <c r="AC630" i="13" s="1"/>
  <c r="AA631" i="13"/>
  <c r="AB631" i="13" s="1"/>
  <c r="AA92" i="13"/>
  <c r="AC92" i="13" s="1"/>
  <c r="AA93" i="13"/>
  <c r="AA632" i="13"/>
  <c r="AB632" i="13" s="1"/>
  <c r="AA633" i="13"/>
  <c r="AC633" i="13" s="1"/>
  <c r="AA48" i="13"/>
  <c r="AC48" i="13" s="1"/>
  <c r="AA637" i="13"/>
  <c r="AC637" i="13" s="1"/>
  <c r="AA595" i="13"/>
  <c r="AB595" i="13" s="1"/>
  <c r="AG595" i="13" s="1"/>
  <c r="AA596" i="13"/>
  <c r="AB596" i="13" s="1"/>
  <c r="AG596" i="13" s="1"/>
  <c r="AA597" i="13"/>
  <c r="AB597" i="13" s="1"/>
  <c r="AG597" i="13" s="1"/>
  <c r="AA598" i="13"/>
  <c r="AB598" i="13" s="1"/>
  <c r="AG598" i="13" s="1"/>
  <c r="AA599" i="13"/>
  <c r="AB599" i="13" s="1"/>
  <c r="AG599" i="13" s="1"/>
  <c r="AA600" i="13"/>
  <c r="AB600" i="13" s="1"/>
  <c r="AG600" i="13" s="1"/>
  <c r="AA601" i="13"/>
  <c r="AB601" i="13" s="1"/>
  <c r="AG601" i="13" s="1"/>
  <c r="AA602" i="13"/>
  <c r="AB602" i="13" s="1"/>
  <c r="AG602" i="13" s="1"/>
  <c r="AA603" i="13"/>
  <c r="AB603" i="13" s="1"/>
  <c r="AG603" i="13" s="1"/>
  <c r="AA604" i="13"/>
  <c r="AB604" i="13" s="1"/>
  <c r="AG604" i="13" s="1"/>
  <c r="AA339" i="13"/>
  <c r="AA31" i="13"/>
  <c r="AC31" i="13" s="1"/>
  <c r="AA340" i="13"/>
  <c r="AC340" i="13" s="1"/>
  <c r="AA341" i="13"/>
  <c r="AC341" i="13" s="1"/>
  <c r="AA797" i="13"/>
  <c r="AB797" i="13" s="1"/>
  <c r="AA839" i="13"/>
  <c r="AC839" i="13" s="1"/>
  <c r="AA840" i="13"/>
  <c r="AA231" i="13"/>
  <c r="AC231" i="13" s="1"/>
  <c r="AA232" i="13"/>
  <c r="AB232" i="13" s="1"/>
  <c r="AA233" i="13"/>
  <c r="AC233" i="13" s="1"/>
  <c r="AA11" i="13"/>
  <c r="AB11" i="13" s="1"/>
  <c r="AA10" i="13"/>
  <c r="AC10" i="13" s="1"/>
  <c r="AA139" i="13"/>
  <c r="AB139" i="13" s="1"/>
  <c r="AA140" i="13"/>
  <c r="AA255" i="13"/>
  <c r="AC255" i="13" s="1"/>
  <c r="AA342" i="13"/>
  <c r="AC342" i="13" s="1"/>
  <c r="AA59" i="13"/>
  <c r="AC59" i="13" s="1"/>
  <c r="AA61" i="13"/>
  <c r="AC61" i="13" s="1"/>
  <c r="AA60" i="13"/>
  <c r="AB60" i="13" s="1"/>
  <c r="AA624" i="13"/>
  <c r="AC624" i="13" s="1"/>
  <c r="AA343" i="13"/>
  <c r="AA344" i="13"/>
  <c r="AC344" i="13" s="1"/>
  <c r="AA627" i="13"/>
  <c r="AB627" i="13" s="1"/>
  <c r="AA345" i="13"/>
  <c r="AC345" i="13" s="1"/>
  <c r="AA346" i="13"/>
  <c r="AC346" i="13" s="1"/>
  <c r="AA191" i="13"/>
  <c r="AB191" i="13" s="1"/>
  <c r="AA181" i="13"/>
  <c r="AA347" i="13"/>
  <c r="AC347" i="13" s="1"/>
  <c r="AA157" i="13"/>
  <c r="AA192" i="13"/>
  <c r="AC192" i="13" s="1"/>
  <c r="AA635" i="13"/>
  <c r="AC635" i="13" s="1"/>
  <c r="AA636" i="13"/>
  <c r="AA228" i="13"/>
  <c r="AC228" i="13" s="1"/>
  <c r="AA229" i="13"/>
  <c r="AC229" i="13" s="1"/>
  <c r="AA639" i="13"/>
  <c r="AC639" i="13" s="1"/>
  <c r="AA640" i="13"/>
  <c r="AB640" i="13" s="1"/>
  <c r="AG640" i="13" s="1"/>
  <c r="AA641" i="13"/>
  <c r="AB641" i="13" s="1"/>
  <c r="AG641" i="13" s="1"/>
  <c r="AA642" i="13"/>
  <c r="AB642" i="13" s="1"/>
  <c r="AG642" i="13" s="1"/>
  <c r="AA643" i="13"/>
  <c r="AB643" i="13" s="1"/>
  <c r="AG643" i="13" s="1"/>
  <c r="AA644" i="13"/>
  <c r="AB644" i="13" s="1"/>
  <c r="AG644" i="13" s="1"/>
  <c r="AA645" i="13"/>
  <c r="AB645" i="13" s="1"/>
  <c r="AG645" i="13" s="1"/>
  <c r="AA646" i="13"/>
  <c r="AB646" i="13" s="1"/>
  <c r="AG646" i="13" s="1"/>
  <c r="AA647" i="13"/>
  <c r="AB647" i="13" s="1"/>
  <c r="AG647" i="13" s="1"/>
  <c r="AA648" i="13"/>
  <c r="AB648" i="13" s="1"/>
  <c r="AG648" i="13" s="1"/>
  <c r="AA649" i="13"/>
  <c r="AB649" i="13" s="1"/>
  <c r="AG649" i="13" s="1"/>
  <c r="AA650" i="13"/>
  <c r="AB650" i="13" s="1"/>
  <c r="AG650" i="13" s="1"/>
  <c r="AA651" i="13"/>
  <c r="AB651" i="13" s="1"/>
  <c r="AG651" i="13" s="1"/>
  <c r="AA652" i="13"/>
  <c r="AB652" i="13" s="1"/>
  <c r="AG652" i="13" s="1"/>
  <c r="AA653" i="13"/>
  <c r="AB653" i="13" s="1"/>
  <c r="AG653" i="13" s="1"/>
  <c r="AA654" i="13"/>
  <c r="AB654" i="13" s="1"/>
  <c r="AG654" i="13" s="1"/>
  <c r="AA655" i="13"/>
  <c r="AB655" i="13" s="1"/>
  <c r="AG655" i="13" s="1"/>
  <c r="AA656" i="13"/>
  <c r="AB656" i="13" s="1"/>
  <c r="AG656" i="13" s="1"/>
  <c r="AA657" i="13"/>
  <c r="AB657" i="13" s="1"/>
  <c r="AG657" i="13" s="1"/>
  <c r="AA658" i="13"/>
  <c r="AB658" i="13" s="1"/>
  <c r="AG658" i="13" s="1"/>
  <c r="AA659" i="13"/>
  <c r="AB659" i="13" s="1"/>
  <c r="AG659" i="13" s="1"/>
  <c r="AA660" i="13"/>
  <c r="AB660" i="13" s="1"/>
  <c r="AG660" i="13" s="1"/>
  <c r="AA124" i="13"/>
  <c r="AB124" i="13" s="1"/>
  <c r="AG124" i="13" s="1"/>
  <c r="AA662" i="13"/>
  <c r="AB662" i="13" s="1"/>
  <c r="AG662" i="13" s="1"/>
  <c r="AA663" i="13"/>
  <c r="AB663" i="13" s="1"/>
  <c r="AG663" i="13" s="1"/>
  <c r="AA664" i="13"/>
  <c r="AB664" i="13" s="1"/>
  <c r="AG664" i="13" s="1"/>
  <c r="AA665" i="13"/>
  <c r="AB665" i="13" s="1"/>
  <c r="AG665" i="13" s="1"/>
  <c r="AA666" i="13"/>
  <c r="AB666" i="13" s="1"/>
  <c r="AG666" i="13" s="1"/>
  <c r="AA667" i="13"/>
  <c r="AB667" i="13" s="1"/>
  <c r="AG667" i="13" s="1"/>
  <c r="AA668" i="13"/>
  <c r="AB668" i="13" s="1"/>
  <c r="AG668" i="13" s="1"/>
  <c r="AA669" i="13"/>
  <c r="AB669" i="13" s="1"/>
  <c r="AG669" i="13" s="1"/>
  <c r="AA670" i="13"/>
  <c r="AB670" i="13" s="1"/>
  <c r="AG670" i="13" s="1"/>
  <c r="AA671" i="13"/>
  <c r="AB671" i="13" s="1"/>
  <c r="AG671" i="13" s="1"/>
  <c r="AA672" i="13"/>
  <c r="AB672" i="13" s="1"/>
  <c r="AG672" i="13" s="1"/>
  <c r="AA673" i="13"/>
  <c r="AB673" i="13" s="1"/>
  <c r="AG673" i="13" s="1"/>
  <c r="AA674" i="13"/>
  <c r="AB674" i="13" s="1"/>
  <c r="AG674" i="13" s="1"/>
  <c r="AA675" i="13"/>
  <c r="AB675" i="13" s="1"/>
  <c r="AG675" i="13" s="1"/>
  <c r="AA676" i="13"/>
  <c r="AB676" i="13" s="1"/>
  <c r="AG676" i="13" s="1"/>
  <c r="AA677" i="13"/>
  <c r="AB677" i="13" s="1"/>
  <c r="AG677" i="13" s="1"/>
  <c r="AA678" i="13"/>
  <c r="AB678" i="13" s="1"/>
  <c r="AG678" i="13" s="1"/>
  <c r="AA679" i="13"/>
  <c r="AB679" i="13" s="1"/>
  <c r="AG679" i="13" s="1"/>
  <c r="AA680" i="13"/>
  <c r="AB680" i="13" s="1"/>
  <c r="AG680" i="13" s="1"/>
  <c r="AA681" i="13"/>
  <c r="AB681" i="13" s="1"/>
  <c r="AG681" i="13" s="1"/>
  <c r="AA682" i="13"/>
  <c r="AB682" i="13" s="1"/>
  <c r="AG682" i="13" s="1"/>
  <c r="AA258" i="13"/>
  <c r="AB258" i="13" s="1"/>
  <c r="AG258" i="13" s="1"/>
  <c r="AA684" i="13"/>
  <c r="AB684" i="13" s="1"/>
  <c r="AG684" i="13" s="1"/>
  <c r="AA685" i="13"/>
  <c r="AB685" i="13" s="1"/>
  <c r="AG685" i="13" s="1"/>
  <c r="AA686" i="13"/>
  <c r="AA687" i="13"/>
  <c r="AA688" i="13"/>
  <c r="AA689" i="13"/>
  <c r="AB689" i="13" s="1"/>
  <c r="AA690" i="13"/>
  <c r="AA691" i="13"/>
  <c r="AC691" i="13" s="1"/>
  <c r="AA692" i="13"/>
  <c r="AA693" i="13"/>
  <c r="AB693" i="13" s="1"/>
  <c r="AA694" i="13"/>
  <c r="AC694" i="13" s="1"/>
  <c r="AA695" i="13"/>
  <c r="AA696" i="13"/>
  <c r="AB696" i="13" s="1"/>
  <c r="AA697" i="13"/>
  <c r="AB697" i="13" s="1"/>
  <c r="AA698" i="13"/>
  <c r="AC698" i="13" s="1"/>
  <c r="AA699" i="13"/>
  <c r="AA700" i="13"/>
  <c r="AB700" i="13" s="1"/>
  <c r="AA701" i="13"/>
  <c r="AB701" i="13" s="1"/>
  <c r="AA702" i="13"/>
  <c r="AA703" i="13"/>
  <c r="AA704" i="13"/>
  <c r="AB704" i="13" s="1"/>
  <c r="AA705" i="13"/>
  <c r="AB705" i="13" s="1"/>
  <c r="AA706" i="13"/>
  <c r="AC706" i="13" s="1"/>
  <c r="AA707" i="13"/>
  <c r="AB707" i="13" s="1"/>
  <c r="AA708" i="13"/>
  <c r="AB708" i="13" s="1"/>
  <c r="AA709" i="13"/>
  <c r="AB709" i="13" s="1"/>
  <c r="AG709" i="13" s="1"/>
  <c r="AA710" i="13"/>
  <c r="AB710" i="13" s="1"/>
  <c r="AG710" i="13" s="1"/>
  <c r="AA711" i="13"/>
  <c r="AB711" i="13" s="1"/>
  <c r="AG711" i="13" s="1"/>
  <c r="AA712" i="13"/>
  <c r="AB712" i="13" s="1"/>
  <c r="AG712" i="13" s="1"/>
  <c r="AA713" i="13"/>
  <c r="AB713" i="13" s="1"/>
  <c r="AG713" i="13" s="1"/>
  <c r="AA714" i="13"/>
  <c r="AB714" i="13" s="1"/>
  <c r="AG714" i="13" s="1"/>
  <c r="AA715" i="13"/>
  <c r="AB715" i="13" s="1"/>
  <c r="AG715" i="13" s="1"/>
  <c r="AA716" i="13"/>
  <c r="AB716" i="13" s="1"/>
  <c r="AG716" i="13" s="1"/>
  <c r="AA717" i="13"/>
  <c r="AB717" i="13" s="1"/>
  <c r="AG717" i="13" s="1"/>
  <c r="AA718" i="13"/>
  <c r="AB718" i="13" s="1"/>
  <c r="AG718" i="13" s="1"/>
  <c r="AA719" i="13"/>
  <c r="AB719" i="13" s="1"/>
  <c r="AG719" i="13" s="1"/>
  <c r="AA720" i="13"/>
  <c r="AB720" i="13" s="1"/>
  <c r="AG720" i="13" s="1"/>
  <c r="AA721" i="13"/>
  <c r="AB721" i="13" s="1"/>
  <c r="AG721" i="13" s="1"/>
  <c r="AA722" i="13"/>
  <c r="AB722" i="13" s="1"/>
  <c r="AG722" i="13" s="1"/>
  <c r="AA723" i="13"/>
  <c r="AB723" i="13" s="1"/>
  <c r="AG723" i="13" s="1"/>
  <c r="AA724" i="13"/>
  <c r="AB724" i="13" s="1"/>
  <c r="AG724" i="13" s="1"/>
  <c r="AA725" i="13"/>
  <c r="AB725" i="13" s="1"/>
  <c r="AG725" i="13" s="1"/>
  <c r="AA726" i="13"/>
  <c r="AB726" i="13" s="1"/>
  <c r="AG726" i="13" s="1"/>
  <c r="AA727" i="13"/>
  <c r="AB727" i="13" s="1"/>
  <c r="AA728" i="13"/>
  <c r="AB728" i="13" s="1"/>
  <c r="AA729" i="13"/>
  <c r="AB729" i="13" s="1"/>
  <c r="AA730" i="13"/>
  <c r="AA731" i="13"/>
  <c r="AB731" i="13" s="1"/>
  <c r="AA732" i="13"/>
  <c r="AC732" i="13" s="1"/>
  <c r="AA733" i="13"/>
  <c r="AB733" i="13" s="1"/>
  <c r="AA734" i="13"/>
  <c r="AC734" i="13" s="1"/>
  <c r="AA735" i="13"/>
  <c r="AA736" i="13"/>
  <c r="AC736" i="13" s="1"/>
  <c r="AA737" i="13"/>
  <c r="AA738" i="13"/>
  <c r="AA739" i="13"/>
  <c r="AB739" i="13" s="1"/>
  <c r="AA740" i="13"/>
  <c r="AA741" i="13"/>
  <c r="AB741" i="13" s="1"/>
  <c r="AA742" i="13"/>
  <c r="AA743" i="13"/>
  <c r="AB743" i="13" s="1"/>
  <c r="AA744" i="13"/>
  <c r="AB744" i="13" s="1"/>
  <c r="AA745" i="13"/>
  <c r="AC745" i="13" s="1"/>
  <c r="AA746" i="13"/>
  <c r="AC746" i="13" s="1"/>
  <c r="AA747" i="13"/>
  <c r="AB747" i="13" s="1"/>
  <c r="AA748" i="13"/>
  <c r="AA749" i="13"/>
  <c r="AB749" i="13" s="1"/>
  <c r="AA750" i="13"/>
  <c r="AB750" i="13" s="1"/>
  <c r="AA751" i="13"/>
  <c r="AA752" i="13"/>
  <c r="AC752" i="13" s="1"/>
  <c r="AA753" i="13"/>
  <c r="AB753" i="13" s="1"/>
  <c r="AA754" i="13"/>
  <c r="AB754" i="13" s="1"/>
  <c r="AA755" i="13"/>
  <c r="AB755" i="13" s="1"/>
  <c r="AA756" i="13"/>
  <c r="AC756" i="13" s="1"/>
  <c r="AA757" i="13"/>
  <c r="AB757" i="13" s="1"/>
  <c r="AA758" i="13"/>
  <c r="AB758" i="13" s="1"/>
  <c r="AA759" i="13"/>
  <c r="AC759" i="13" s="1"/>
  <c r="AA760" i="13"/>
  <c r="AA761" i="13"/>
  <c r="AC761" i="13" s="1"/>
  <c r="AA762" i="13"/>
  <c r="AB762" i="13" s="1"/>
  <c r="AA763" i="13"/>
  <c r="AA764" i="13"/>
  <c r="AB764" i="13" s="1"/>
  <c r="AA765" i="13"/>
  <c r="AA766" i="13"/>
  <c r="AB766" i="13" s="1"/>
  <c r="AA767" i="13"/>
  <c r="AB767" i="13" s="1"/>
  <c r="AA768" i="13"/>
  <c r="AC768" i="13" s="1"/>
  <c r="AA769" i="13"/>
  <c r="AA770" i="13"/>
  <c r="AC770" i="13" s="1"/>
  <c r="AA771" i="13"/>
  <c r="AB771" i="13" s="1"/>
  <c r="AA772" i="13"/>
  <c r="AA773" i="13"/>
  <c r="AC773" i="13" s="1"/>
  <c r="AA774" i="13"/>
  <c r="AB774" i="13" s="1"/>
  <c r="AA775" i="13"/>
  <c r="AA776" i="13"/>
  <c r="AA777" i="13"/>
  <c r="AC777" i="13" s="1"/>
  <c r="AA778" i="13"/>
  <c r="AC778" i="13" s="1"/>
  <c r="AA779" i="13"/>
  <c r="AB779" i="13" s="1"/>
  <c r="AA780" i="13"/>
  <c r="AC780" i="13" s="1"/>
  <c r="AA781" i="13"/>
  <c r="AB781" i="13" s="1"/>
  <c r="AA782" i="13"/>
  <c r="AA265" i="13"/>
  <c r="AA263" i="13"/>
  <c r="AA271" i="13"/>
  <c r="AC271" i="13" s="1"/>
  <c r="AA266" i="13"/>
  <c r="AC266" i="13" s="1"/>
  <c r="AA264" i="13"/>
  <c r="AB264" i="13" s="1"/>
  <c r="AA270" i="13"/>
  <c r="AC270" i="13" s="1"/>
  <c r="AA268" i="13"/>
  <c r="AA267" i="13"/>
  <c r="AA269" i="13"/>
  <c r="AA262" i="13"/>
  <c r="AC262" i="13" s="1"/>
  <c r="AA261" i="13"/>
  <c r="AA260" i="13"/>
  <c r="AA259" i="13"/>
  <c r="AC259" i="13" s="1"/>
  <c r="AA272" i="13"/>
  <c r="AB272" i="13" s="1"/>
  <c r="AA273" i="13"/>
  <c r="AC273" i="13" s="1"/>
  <c r="AA798" i="13"/>
  <c r="AB798" i="13" s="1"/>
  <c r="AA799" i="13"/>
  <c r="AB799" i="13" s="1"/>
  <c r="AA800" i="13"/>
  <c r="AC800" i="13" s="1"/>
  <c r="AA801" i="13"/>
  <c r="AC801" i="13" s="1"/>
  <c r="AA802" i="13"/>
  <c r="AA803" i="13"/>
  <c r="AC803" i="13" s="1"/>
  <c r="AA804" i="13"/>
  <c r="AC804" i="13" s="1"/>
  <c r="AA805" i="13"/>
  <c r="AB805" i="13" s="1"/>
  <c r="AA806" i="13"/>
  <c r="AB806" i="13" s="1"/>
  <c r="AA807" i="13"/>
  <c r="AA808" i="13"/>
  <c r="AA809" i="13"/>
  <c r="AB809" i="13" s="1"/>
  <c r="AA810" i="13"/>
  <c r="AC810" i="13" s="1"/>
  <c r="AA811" i="13"/>
  <c r="AC811" i="13" s="1"/>
  <c r="AA812" i="13"/>
  <c r="AC812" i="13" s="1"/>
  <c r="AA813" i="13"/>
  <c r="AC813" i="13" s="1"/>
  <c r="AA814" i="13"/>
  <c r="AC814" i="13" s="1"/>
  <c r="AA815" i="13"/>
  <c r="AB815" i="13" s="1"/>
  <c r="AA816" i="13"/>
  <c r="AC816" i="13" s="1"/>
  <c r="AA817" i="13"/>
  <c r="AA818" i="13"/>
  <c r="AA819" i="13"/>
  <c r="AB819" i="13" s="1"/>
  <c r="AG819" i="13" s="1"/>
  <c r="AA820" i="13"/>
  <c r="AB820" i="13" s="1"/>
  <c r="AG820" i="13" s="1"/>
  <c r="AA821" i="13"/>
  <c r="AB821" i="13" s="1"/>
  <c r="AG821" i="13" s="1"/>
  <c r="AA822" i="13"/>
  <c r="AB822" i="13" s="1"/>
  <c r="AG822" i="13" s="1"/>
  <c r="AA823" i="13"/>
  <c r="AA548" i="13"/>
  <c r="AB548" i="13" s="1"/>
  <c r="AG548" i="13" s="1"/>
  <c r="AA825" i="13"/>
  <c r="AB825" i="13" s="1"/>
  <c r="AG825" i="13" s="1"/>
  <c r="AA826" i="13"/>
  <c r="AB826" i="13" s="1"/>
  <c r="AG826" i="13" s="1"/>
  <c r="AA827" i="13"/>
  <c r="AA828" i="13"/>
  <c r="AA829" i="13"/>
  <c r="AA830" i="13"/>
  <c r="AB830" i="13" s="1"/>
  <c r="AA831" i="13"/>
  <c r="AA832" i="13"/>
  <c r="AA833" i="13"/>
  <c r="AC833" i="13" s="1"/>
  <c r="AA834" i="13"/>
  <c r="AB834" i="13" s="1"/>
  <c r="AG834" i="13" s="1"/>
  <c r="AA835" i="13"/>
  <c r="AB835" i="13" s="1"/>
  <c r="AG835" i="13" s="1"/>
  <c r="AA836" i="13"/>
  <c r="AB836" i="13" s="1"/>
  <c r="AG836" i="13" s="1"/>
  <c r="AA837" i="13"/>
  <c r="AB837" i="13" s="1"/>
  <c r="AG837" i="13" s="1"/>
  <c r="AA838" i="13"/>
  <c r="AB838" i="13" s="1"/>
  <c r="AG838" i="13" s="1"/>
  <c r="AA173" i="13"/>
  <c r="AB173" i="13" s="1"/>
  <c r="AG173" i="13" s="1"/>
  <c r="AA175" i="13"/>
  <c r="AB175" i="13" s="1"/>
  <c r="AG175" i="13" s="1"/>
  <c r="AA176" i="13"/>
  <c r="AB176" i="13" s="1"/>
  <c r="AG176" i="13" s="1"/>
  <c r="AA81" i="13"/>
  <c r="AC81" i="13" s="1"/>
  <c r="AA82" i="13"/>
  <c r="AA57" i="13"/>
  <c r="AB57" i="13" s="1"/>
  <c r="AA634" i="13"/>
  <c r="AC634" i="13" s="1"/>
  <c r="AA150" i="13"/>
  <c r="AB150" i="13" s="1"/>
  <c r="AA787" i="13"/>
  <c r="AA45" i="13"/>
  <c r="AC45" i="13" s="1"/>
  <c r="AA310" i="13"/>
  <c r="AC310" i="13" s="1"/>
  <c r="AA788" i="13"/>
  <c r="AC788" i="13" s="1"/>
  <c r="AA36" i="13"/>
  <c r="AC36" i="13" s="1"/>
  <c r="AA37" i="13"/>
  <c r="AB37" i="13" s="1"/>
  <c r="AA38" i="13"/>
  <c r="AC38" i="13" s="1"/>
  <c r="AA39" i="13"/>
  <c r="AC39" i="13" s="1"/>
  <c r="AA40" i="13"/>
  <c r="AC40" i="13" s="1"/>
  <c r="AA41" i="13"/>
  <c r="AA315" i="13"/>
  <c r="AC315" i="13" s="1"/>
  <c r="AA163" i="13"/>
  <c r="AB163" i="13" s="1"/>
  <c r="AA237" i="13"/>
  <c r="AC237" i="13" s="1"/>
  <c r="AA316" i="13"/>
  <c r="AB316" i="13" s="1"/>
  <c r="AA151" i="13"/>
  <c r="AA158" i="13"/>
  <c r="AB158" i="13" s="1"/>
  <c r="AA584" i="13"/>
  <c r="AB584" i="13" s="1"/>
  <c r="AG584" i="13" s="1"/>
  <c r="AA585" i="13"/>
  <c r="AB585" i="13" s="1"/>
  <c r="AG585" i="13" s="1"/>
  <c r="AA586" i="13"/>
  <c r="AB586" i="13" s="1"/>
  <c r="AG586" i="13" s="1"/>
  <c r="AA587" i="13"/>
  <c r="AB587" i="13" s="1"/>
  <c r="AG587" i="13" s="1"/>
  <c r="AA588" i="13"/>
  <c r="AB588" i="13" s="1"/>
  <c r="AG588" i="13" s="1"/>
  <c r="AA589" i="13"/>
  <c r="AB589" i="13" s="1"/>
  <c r="AG589" i="13" s="1"/>
  <c r="AA590" i="13"/>
  <c r="AB590" i="13" s="1"/>
  <c r="AG590" i="13" s="1"/>
  <c r="AA591" i="13"/>
  <c r="AB591" i="13" s="1"/>
  <c r="AG591" i="13" s="1"/>
  <c r="AA592" i="13"/>
  <c r="AB592" i="13" s="1"/>
  <c r="AG592" i="13" s="1"/>
  <c r="AA593" i="13"/>
  <c r="AB593" i="13" s="1"/>
  <c r="AG593" i="13" s="1"/>
  <c r="AA594" i="13"/>
  <c r="AB594" i="13" s="1"/>
  <c r="AG594" i="13" s="1"/>
  <c r="AA605" i="13"/>
  <c r="AB605" i="13" s="1"/>
  <c r="AG605" i="13" s="1"/>
  <c r="AA606" i="13"/>
  <c r="AB606" i="13" s="1"/>
  <c r="AG606" i="13" s="1"/>
  <c r="AA607" i="13"/>
  <c r="AB607" i="13" s="1"/>
  <c r="AG607" i="13" s="1"/>
  <c r="AA608" i="13"/>
  <c r="AB608" i="13" s="1"/>
  <c r="AG608" i="13" s="1"/>
  <c r="AA609" i="13"/>
  <c r="AB609" i="13" s="1"/>
  <c r="AG609" i="13" s="1"/>
  <c r="AA610" i="13"/>
  <c r="AB610" i="13" s="1"/>
  <c r="AG610" i="13" s="1"/>
  <c r="AA317" i="13"/>
  <c r="AB317" i="13" s="1"/>
  <c r="AA611" i="13"/>
  <c r="AB611" i="13" s="1"/>
  <c r="AG611" i="13" s="1"/>
  <c r="AA612" i="13"/>
  <c r="AB612" i="13" s="1"/>
  <c r="AG612" i="13" s="1"/>
  <c r="AA613" i="13"/>
  <c r="AB613" i="13" s="1"/>
  <c r="AG613" i="13" s="1"/>
  <c r="AA614" i="13"/>
  <c r="AB614" i="13" s="1"/>
  <c r="AG614" i="13" s="1"/>
  <c r="AA615" i="13"/>
  <c r="AB615" i="13" s="1"/>
  <c r="AG615" i="13" s="1"/>
  <c r="AA616" i="13"/>
  <c r="AB616" i="13" s="1"/>
  <c r="AG616" i="13" s="1"/>
  <c r="AA617" i="13"/>
  <c r="AB617" i="13" s="1"/>
  <c r="AG617" i="13" s="1"/>
  <c r="AA618" i="13"/>
  <c r="AB618" i="13" s="1"/>
  <c r="AG618" i="13" s="1"/>
  <c r="AA619" i="13"/>
  <c r="AB619" i="13" s="1"/>
  <c r="AG619" i="13" s="1"/>
  <c r="AA620" i="13"/>
  <c r="AB620" i="13" s="1"/>
  <c r="AG620" i="13" s="1"/>
  <c r="AA621" i="13"/>
  <c r="AB621" i="13" s="1"/>
  <c r="AG621" i="13" s="1"/>
  <c r="AA622" i="13"/>
  <c r="AB622" i="13" s="1"/>
  <c r="AG622" i="13" s="1"/>
  <c r="AA623" i="13"/>
  <c r="AB623" i="13" s="1"/>
  <c r="AG623" i="13" s="1"/>
  <c r="AA625" i="13"/>
  <c r="AB625" i="13" s="1"/>
  <c r="AG625" i="13" s="1"/>
  <c r="AA626" i="13"/>
  <c r="AB626" i="13" s="1"/>
  <c r="AG626" i="13" s="1"/>
  <c r="AA556" i="13"/>
  <c r="AB556" i="13" s="1"/>
  <c r="AG556" i="13" s="1"/>
  <c r="AA557" i="13"/>
  <c r="AB557" i="13" s="1"/>
  <c r="AG557" i="13" s="1"/>
  <c r="AA565" i="13"/>
  <c r="AB565" i="13" s="1"/>
  <c r="AG565" i="13" s="1"/>
  <c r="AA566" i="13"/>
  <c r="AB566" i="13" s="1"/>
  <c r="AG566" i="13" s="1"/>
  <c r="AA567" i="13"/>
  <c r="AB567" i="13" s="1"/>
  <c r="AG567" i="13" s="1"/>
  <c r="AA568" i="13"/>
  <c r="AB568" i="13" s="1"/>
  <c r="AG568" i="13" s="1"/>
  <c r="AA569" i="13"/>
  <c r="AB569" i="13" s="1"/>
  <c r="AG569" i="13" s="1"/>
  <c r="AA570" i="13"/>
  <c r="AB570" i="13" s="1"/>
  <c r="AG570" i="13" s="1"/>
  <c r="AA571" i="13"/>
  <c r="AB571" i="13" s="1"/>
  <c r="AG571" i="13" s="1"/>
  <c r="AA572" i="13"/>
  <c r="AB572" i="13" s="1"/>
  <c r="AG572" i="13" s="1"/>
  <c r="AA573" i="13"/>
  <c r="AB573" i="13" s="1"/>
  <c r="AG573" i="13" s="1"/>
  <c r="AA574" i="13"/>
  <c r="AB574" i="13" s="1"/>
  <c r="AG574" i="13" s="1"/>
  <c r="AA575" i="13"/>
  <c r="AB575" i="13" s="1"/>
  <c r="AG575" i="13" s="1"/>
  <c r="AA576" i="13"/>
  <c r="AB576" i="13" s="1"/>
  <c r="AG576" i="13" s="1"/>
  <c r="AA577" i="13"/>
  <c r="AB577" i="13" s="1"/>
  <c r="AG577" i="13" s="1"/>
  <c r="AA578" i="13"/>
  <c r="AB578" i="13" s="1"/>
  <c r="AG578" i="13" s="1"/>
  <c r="AA580" i="13"/>
  <c r="AB580" i="13" s="1"/>
  <c r="AG580" i="13" s="1"/>
  <c r="AA581" i="13"/>
  <c r="AB581" i="13" s="1"/>
  <c r="AG581" i="13" s="1"/>
  <c r="AA582" i="13"/>
  <c r="AB582" i="13" s="1"/>
  <c r="AG582" i="13" s="1"/>
  <c r="AA546" i="13"/>
  <c r="AB546" i="13" s="1"/>
  <c r="AG546" i="13" s="1"/>
  <c r="AA583" i="13"/>
  <c r="AB583" i="13" s="1"/>
  <c r="AG583" i="13" s="1"/>
  <c r="AA552" i="13"/>
  <c r="AB552" i="13" s="1"/>
  <c r="AG552" i="13" s="1"/>
  <c r="AA553" i="13"/>
  <c r="AB553" i="13" s="1"/>
  <c r="AG553" i="13" s="1"/>
  <c r="AA238" i="13"/>
  <c r="AB238" i="13" s="1"/>
  <c r="AG238" i="13" s="1"/>
  <c r="AA239" i="13"/>
  <c r="AB239" i="13" s="1"/>
  <c r="AG239" i="13" s="1"/>
  <c r="AA555" i="13"/>
  <c r="AB555" i="13" s="1"/>
  <c r="AG555" i="13" s="1"/>
  <c r="AA146" i="13"/>
  <c r="AB146" i="13" s="1"/>
  <c r="AG146" i="13" s="1"/>
  <c r="AA149" i="13"/>
  <c r="AB149" i="13" s="1"/>
  <c r="AG149" i="13" s="1"/>
  <c r="AA143" i="13"/>
  <c r="AB143" i="13" s="1"/>
  <c r="AG143" i="13" s="1"/>
  <c r="AA141" i="13"/>
  <c r="AB141" i="13" s="1"/>
  <c r="AG141" i="13" s="1"/>
  <c r="AA142" i="13"/>
  <c r="AB142" i="13" s="1"/>
  <c r="AG142" i="13" s="1"/>
  <c r="AA5" i="13"/>
  <c r="AB5" i="13" s="1"/>
  <c r="AG5" i="13" s="1"/>
  <c r="AA6" i="13"/>
  <c r="AB6" i="13" s="1"/>
  <c r="AG6" i="13" s="1"/>
  <c r="AA318" i="13"/>
  <c r="AA97" i="13"/>
  <c r="AB97" i="13" s="1"/>
  <c r="AG97" i="13" s="1"/>
  <c r="B10" i="14"/>
  <c r="F8" i="14"/>
  <c r="F7" i="14"/>
  <c r="F6" i="14"/>
  <c r="F5" i="14"/>
  <c r="K8" i="11"/>
  <c r="S587" i="11"/>
  <c r="U587" i="11" s="1"/>
  <c r="S460" i="11"/>
  <c r="U460" i="11" s="1"/>
  <c r="S245" i="11"/>
  <c r="U245" i="11" s="1"/>
  <c r="S244" i="11"/>
  <c r="U244" i="11" s="1"/>
  <c r="S238" i="11"/>
  <c r="U238" i="11" s="1"/>
  <c r="S638" i="11"/>
  <c r="U638" i="11" s="1"/>
  <c r="S626" i="11"/>
  <c r="T626" i="11" s="1"/>
  <c r="S625" i="11"/>
  <c r="T625" i="11" s="1"/>
  <c r="S624" i="11"/>
  <c r="T624" i="11" s="1"/>
  <c r="S623" i="11"/>
  <c r="U623" i="11" s="1"/>
  <c r="S622" i="11"/>
  <c r="U622" i="11" s="1"/>
  <c r="S619" i="11"/>
  <c r="U619" i="11" s="1"/>
  <c r="S618" i="11"/>
  <c r="T618" i="11" s="1"/>
  <c r="S616" i="11"/>
  <c r="T616" i="11" s="1"/>
  <c r="S584" i="11"/>
  <c r="T584" i="11" s="1"/>
  <c r="S583" i="11"/>
  <c r="T583" i="11" s="1"/>
  <c r="S582" i="11"/>
  <c r="T582" i="11" s="1"/>
  <c r="S579" i="11"/>
  <c r="U579" i="11" s="1"/>
  <c r="S578" i="11"/>
  <c r="T578" i="11" s="1"/>
  <c r="S577" i="11"/>
  <c r="T577" i="11" s="1"/>
  <c r="S576" i="11"/>
  <c r="T576" i="11" s="1"/>
  <c r="S575" i="11"/>
  <c r="U575" i="11" s="1"/>
  <c r="S574" i="11"/>
  <c r="U574" i="11" s="1"/>
  <c r="S572" i="11"/>
  <c r="U572" i="11" s="1"/>
  <c r="S571" i="11"/>
  <c r="T571" i="11" s="1"/>
  <c r="S569" i="11"/>
  <c r="U569" i="11" s="1"/>
  <c r="S568" i="11"/>
  <c r="U568" i="11" s="1"/>
  <c r="S562" i="11"/>
  <c r="T562" i="11" s="1"/>
  <c r="S561" i="11"/>
  <c r="T561" i="11" s="1"/>
  <c r="S560" i="11"/>
  <c r="U560" i="11" s="1"/>
  <c r="S534" i="11"/>
  <c r="T534" i="11" s="1"/>
  <c r="S533" i="11"/>
  <c r="T533" i="11" s="1"/>
  <c r="S532" i="11"/>
  <c r="T532" i="11" s="1"/>
  <c r="S529" i="11"/>
  <c r="U529" i="11" s="1"/>
  <c r="S528" i="11"/>
  <c r="U528" i="11" s="1"/>
  <c r="S527" i="11"/>
  <c r="U527" i="11" s="1"/>
  <c r="S526" i="11"/>
  <c r="U526" i="11" s="1"/>
  <c r="S525" i="11"/>
  <c r="U525" i="11" s="1"/>
  <c r="S524" i="11"/>
  <c r="U524" i="11" s="1"/>
  <c r="S506" i="11"/>
  <c r="U506" i="11" s="1"/>
  <c r="S505" i="11"/>
  <c r="U505" i="11" s="1"/>
  <c r="S504" i="11"/>
  <c r="U504" i="11" s="1"/>
  <c r="S503" i="11"/>
  <c r="T503" i="11" s="1"/>
  <c r="S493" i="11"/>
  <c r="T493" i="11" s="1"/>
  <c r="S489" i="11"/>
  <c r="T489" i="11" s="1"/>
  <c r="S464" i="11"/>
  <c r="U464" i="11" s="1"/>
  <c r="S459" i="11"/>
  <c r="U459" i="11" s="1"/>
  <c r="S457" i="11"/>
  <c r="T457" i="11" s="1"/>
  <c r="S456" i="11"/>
  <c r="T456" i="11" s="1"/>
  <c r="S455" i="11"/>
  <c r="U455" i="11" s="1"/>
  <c r="S454" i="11"/>
  <c r="T454" i="11" s="1"/>
  <c r="S453" i="11"/>
  <c r="T453" i="11" s="1"/>
  <c r="S452" i="11"/>
  <c r="U452" i="11" s="1"/>
  <c r="S451" i="11"/>
  <c r="U451" i="11" s="1"/>
  <c r="S450" i="11"/>
  <c r="T450" i="11" s="1"/>
  <c r="S449" i="11"/>
  <c r="T449" i="11" s="1"/>
  <c r="S448" i="11"/>
  <c r="T448" i="11" s="1"/>
  <c r="S445" i="11"/>
  <c r="U445" i="11" s="1"/>
  <c r="S441" i="11"/>
  <c r="U441" i="11" s="1"/>
  <c r="S440" i="11"/>
  <c r="T440" i="11" s="1"/>
  <c r="S439" i="11"/>
  <c r="T439" i="11" s="1"/>
  <c r="S436" i="11"/>
  <c r="U436" i="11" s="1"/>
  <c r="S431" i="11"/>
  <c r="T431" i="11" s="1"/>
  <c r="S430" i="11"/>
  <c r="T430" i="11" s="1"/>
  <c r="S429" i="11"/>
  <c r="U429" i="11" s="1"/>
  <c r="S426" i="11"/>
  <c r="U426" i="11" s="1"/>
  <c r="S424" i="11"/>
  <c r="T424" i="11" s="1"/>
  <c r="S421" i="11"/>
  <c r="T421" i="11" s="1"/>
  <c r="S396" i="11"/>
  <c r="T396" i="11" s="1"/>
  <c r="S347" i="11"/>
  <c r="U347" i="11" s="1"/>
  <c r="S313" i="11"/>
  <c r="U313" i="11" s="1"/>
  <c r="S310" i="11"/>
  <c r="U310" i="11" s="1"/>
  <c r="S306" i="11"/>
  <c r="T306" i="11" s="1"/>
  <c r="S304" i="11"/>
  <c r="U304" i="11" s="1"/>
  <c r="S303" i="11"/>
  <c r="U303" i="11" s="1"/>
  <c r="S302" i="11"/>
  <c r="T302" i="11" s="1"/>
  <c r="S287" i="11"/>
  <c r="U287" i="11" s="1"/>
  <c r="S286" i="11"/>
  <c r="U286" i="11" s="1"/>
  <c r="S283" i="11"/>
  <c r="T283" i="11" s="1"/>
  <c r="S272" i="11"/>
  <c r="T272" i="11" s="1"/>
  <c r="S270" i="11"/>
  <c r="T270" i="11" s="1"/>
  <c r="S269" i="11"/>
  <c r="U269" i="11" s="1"/>
  <c r="S268" i="11"/>
  <c r="U268" i="11" s="1"/>
  <c r="S257" i="11"/>
  <c r="U257" i="11" s="1"/>
  <c r="S255" i="11"/>
  <c r="T255" i="11" s="1"/>
  <c r="S243" i="11"/>
  <c r="U243" i="11" s="1"/>
  <c r="S242" i="11"/>
  <c r="T242" i="11" s="1"/>
  <c r="S241" i="11"/>
  <c r="T241" i="11" s="1"/>
  <c r="S240" i="11"/>
  <c r="T240" i="11" s="1"/>
  <c r="S239" i="11"/>
  <c r="U239" i="11" s="1"/>
  <c r="S226" i="11"/>
  <c r="T226" i="11" s="1"/>
  <c r="S225" i="11"/>
  <c r="T225" i="11" s="1"/>
  <c r="S224" i="11"/>
  <c r="T224" i="11" s="1"/>
  <c r="S223" i="11"/>
  <c r="U223" i="11" s="1"/>
  <c r="S222" i="11"/>
  <c r="U222" i="11" s="1"/>
  <c r="S219" i="11"/>
  <c r="T219" i="11" s="1"/>
  <c r="S218" i="11"/>
  <c r="T218" i="11" s="1"/>
  <c r="S217" i="11"/>
  <c r="U217" i="11" s="1"/>
  <c r="S216" i="11"/>
  <c r="U216" i="11" s="1"/>
  <c r="S215" i="11"/>
  <c r="T215" i="11" s="1"/>
  <c r="S214" i="11"/>
  <c r="U214" i="11" s="1"/>
  <c r="S213" i="11"/>
  <c r="U213" i="11" s="1"/>
  <c r="S212" i="11"/>
  <c r="T212" i="11" s="1"/>
  <c r="S211" i="11"/>
  <c r="T211" i="11" s="1"/>
  <c r="S210" i="11"/>
  <c r="T210" i="11" s="1"/>
  <c r="S209" i="11"/>
  <c r="U209" i="11" s="1"/>
  <c r="S206" i="11"/>
  <c r="U206" i="11" s="1"/>
  <c r="S205" i="11"/>
  <c r="T205" i="11" s="1"/>
  <c r="S204" i="11"/>
  <c r="T204" i="11" s="1"/>
  <c r="S203" i="11"/>
  <c r="U203" i="11" s="1"/>
  <c r="S200" i="11"/>
  <c r="T200" i="11" s="1"/>
  <c r="S199" i="11"/>
  <c r="T199" i="11" s="1"/>
  <c r="S198" i="11"/>
  <c r="T198" i="11" s="1"/>
  <c r="S197" i="11"/>
  <c r="U197" i="11" s="1"/>
  <c r="S196" i="11"/>
  <c r="T196" i="11" s="1"/>
  <c r="S195" i="11"/>
  <c r="T195" i="11" s="1"/>
  <c r="S194" i="11"/>
  <c r="T194" i="11" s="1"/>
  <c r="S193" i="11"/>
  <c r="U193" i="11" s="1"/>
  <c r="S192" i="11"/>
  <c r="U192" i="11" s="1"/>
  <c r="S188" i="11"/>
  <c r="U188" i="11" s="1"/>
  <c r="S186" i="11"/>
  <c r="T186" i="11" s="1"/>
  <c r="S185" i="11"/>
  <c r="U185" i="11" s="1"/>
  <c r="S184" i="11"/>
  <c r="T184" i="11" s="1"/>
  <c r="S183" i="11"/>
  <c r="T183" i="11" s="1"/>
  <c r="S182" i="11"/>
  <c r="T182" i="11" s="1"/>
  <c r="S181" i="11"/>
  <c r="U181" i="11" s="1"/>
  <c r="S180" i="11"/>
  <c r="T180" i="11" s="1"/>
  <c r="S179" i="11"/>
  <c r="T179" i="11" s="1"/>
  <c r="S178" i="11"/>
  <c r="T178" i="11" s="1"/>
  <c r="S177" i="11"/>
  <c r="U177" i="11" s="1"/>
  <c r="S176" i="11"/>
  <c r="U176" i="11" s="1"/>
  <c r="S175" i="11"/>
  <c r="T175" i="11" s="1"/>
  <c r="S174" i="11"/>
  <c r="T174" i="11" s="1"/>
  <c r="S173" i="11"/>
  <c r="U173" i="11" s="1"/>
  <c r="S172" i="11"/>
  <c r="U172" i="11" s="1"/>
  <c r="S168" i="11"/>
  <c r="T168" i="11" s="1"/>
  <c r="S167" i="11"/>
  <c r="U167" i="11" s="1"/>
  <c r="S165" i="11"/>
  <c r="U165" i="11" s="1"/>
  <c r="S163" i="11"/>
  <c r="T163" i="11" s="1"/>
  <c r="S161" i="11"/>
  <c r="T161" i="11" s="1"/>
  <c r="S160" i="11"/>
  <c r="T160" i="11" s="1"/>
  <c r="S159" i="11"/>
  <c r="U159" i="11" s="1"/>
  <c r="S158" i="11"/>
  <c r="U158" i="11" s="1"/>
  <c r="S154" i="11"/>
  <c r="U154" i="11" s="1"/>
  <c r="S153" i="11"/>
  <c r="T153" i="11" s="1"/>
  <c r="S152" i="11"/>
  <c r="U152" i="11" s="1"/>
  <c r="S151" i="11"/>
  <c r="T151" i="11" s="1"/>
  <c r="S19" i="11"/>
  <c r="U19" i="11" s="1"/>
  <c r="S17" i="11"/>
  <c r="T17" i="11" s="1"/>
  <c r="S641" i="11"/>
  <c r="U641" i="11" s="1"/>
  <c r="S640" i="11"/>
  <c r="U640" i="11" s="1"/>
  <c r="S639" i="11"/>
  <c r="U639" i="11" s="1"/>
  <c r="S637" i="11"/>
  <c r="S636" i="11"/>
  <c r="S635" i="11"/>
  <c r="S634" i="11"/>
  <c r="T634" i="11" s="1"/>
  <c r="S633" i="11"/>
  <c r="T633" i="11" s="1"/>
  <c r="S632" i="11"/>
  <c r="U632" i="11" s="1"/>
  <c r="S631" i="11"/>
  <c r="S630" i="11"/>
  <c r="U630" i="11" s="1"/>
  <c r="S629" i="11"/>
  <c r="T629" i="11" s="1"/>
  <c r="S628" i="11"/>
  <c r="U628" i="11" s="1"/>
  <c r="S627" i="11"/>
  <c r="U627" i="11" s="1"/>
  <c r="S621" i="11"/>
  <c r="U621" i="11" s="1"/>
  <c r="S620" i="11"/>
  <c r="S617" i="11"/>
  <c r="S615" i="11"/>
  <c r="U615" i="11" s="1"/>
  <c r="S614" i="11"/>
  <c r="T614" i="11" s="1"/>
  <c r="S613" i="11"/>
  <c r="T613" i="11" s="1"/>
  <c r="S612" i="11"/>
  <c r="S611" i="11"/>
  <c r="U611" i="11" s="1"/>
  <c r="S610" i="11"/>
  <c r="U610" i="11" s="1"/>
  <c r="S609" i="11"/>
  <c r="U609" i="11" s="1"/>
  <c r="S608" i="11"/>
  <c r="U608" i="11" s="1"/>
  <c r="S607" i="11"/>
  <c r="U607" i="11" s="1"/>
  <c r="S606" i="11"/>
  <c r="U606" i="11" s="1"/>
  <c r="S605" i="11"/>
  <c r="S604" i="11"/>
  <c r="S603" i="11"/>
  <c r="S602" i="11"/>
  <c r="T602" i="11" s="1"/>
  <c r="S601" i="11"/>
  <c r="T601" i="11" s="1"/>
  <c r="S600" i="11"/>
  <c r="U600" i="11" s="1"/>
  <c r="S599" i="11"/>
  <c r="S598" i="11"/>
  <c r="T598" i="11" s="1"/>
  <c r="S597" i="11"/>
  <c r="U597" i="11" s="1"/>
  <c r="S596" i="11"/>
  <c r="U596" i="11" s="1"/>
  <c r="S595" i="11"/>
  <c r="U595" i="11" s="1"/>
  <c r="S594" i="11"/>
  <c r="T594" i="11" s="1"/>
  <c r="S593" i="11"/>
  <c r="S592" i="11"/>
  <c r="S591" i="11"/>
  <c r="S590" i="11"/>
  <c r="T590" i="11" s="1"/>
  <c r="S589" i="11"/>
  <c r="T589" i="11" s="1"/>
  <c r="S586" i="11"/>
  <c r="U586" i="11" s="1"/>
  <c r="S585" i="11"/>
  <c r="U585" i="11" s="1"/>
  <c r="S581" i="11"/>
  <c r="U581" i="11" s="1"/>
  <c r="S580" i="11"/>
  <c r="U580" i="11" s="1"/>
  <c r="S573" i="11"/>
  <c r="S570" i="11"/>
  <c r="S567" i="11"/>
  <c r="U567" i="11" s="1"/>
  <c r="S566" i="11"/>
  <c r="S565" i="11"/>
  <c r="S564" i="11"/>
  <c r="U564" i="11" s="1"/>
  <c r="S563" i="11"/>
  <c r="T563" i="11" s="1"/>
  <c r="S559" i="11"/>
  <c r="T559" i="11" s="1"/>
  <c r="S558" i="11"/>
  <c r="T558" i="11" s="1"/>
  <c r="S557" i="11"/>
  <c r="T557" i="11" s="1"/>
  <c r="S556" i="11"/>
  <c r="S555" i="11"/>
  <c r="S554" i="11"/>
  <c r="U554" i="11" s="1"/>
  <c r="S553" i="11"/>
  <c r="U553" i="11" s="1"/>
  <c r="S552" i="11"/>
  <c r="U552" i="11" s="1"/>
  <c r="S551" i="11"/>
  <c r="S550" i="11"/>
  <c r="S549" i="11"/>
  <c r="S548" i="11"/>
  <c r="T548" i="11" s="1"/>
  <c r="S547" i="11"/>
  <c r="T547" i="11" s="1"/>
  <c r="S546" i="11"/>
  <c r="U546" i="11" s="1"/>
  <c r="S545" i="11"/>
  <c r="T545" i="11" s="1"/>
  <c r="S544" i="11"/>
  <c r="U544" i="11" s="1"/>
  <c r="S543" i="11"/>
  <c r="U543" i="11" s="1"/>
  <c r="S542" i="11"/>
  <c r="U542" i="11" s="1"/>
  <c r="S541" i="11"/>
  <c r="U541" i="11" s="1"/>
  <c r="S540" i="11"/>
  <c r="T540" i="11" s="1"/>
  <c r="S539" i="11"/>
  <c r="S538" i="11"/>
  <c r="S537" i="11"/>
  <c r="T537" i="11" s="1"/>
  <c r="S536" i="11"/>
  <c r="T536" i="11" s="1"/>
  <c r="S535" i="11"/>
  <c r="T535" i="11" s="1"/>
  <c r="S531" i="11"/>
  <c r="S530" i="11"/>
  <c r="S523" i="11"/>
  <c r="S522" i="11"/>
  <c r="U522" i="11" s="1"/>
  <c r="S521" i="11"/>
  <c r="S520" i="11"/>
  <c r="U520" i="11" s="1"/>
  <c r="S519" i="11"/>
  <c r="U519" i="11" s="1"/>
  <c r="S518" i="11"/>
  <c r="S517" i="11"/>
  <c r="S516" i="11"/>
  <c r="U516" i="11" s="1"/>
  <c r="S515" i="11"/>
  <c r="T515" i="11" s="1"/>
  <c r="S514" i="11"/>
  <c r="T514" i="11" s="1"/>
  <c r="S513" i="11"/>
  <c r="T513" i="11" s="1"/>
  <c r="S512" i="11"/>
  <c r="U512" i="11" s="1"/>
  <c r="S511" i="11"/>
  <c r="U511" i="11" s="1"/>
  <c r="S510" i="11"/>
  <c r="T510" i="11" s="1"/>
  <c r="S509" i="11"/>
  <c r="U509" i="11" s="1"/>
  <c r="S508" i="11"/>
  <c r="U508" i="11" s="1"/>
  <c r="S507" i="11"/>
  <c r="T507" i="11" s="1"/>
  <c r="S502" i="11"/>
  <c r="S501" i="11"/>
  <c r="S500" i="11"/>
  <c r="S499" i="11"/>
  <c r="T499" i="11" s="1"/>
  <c r="S498" i="11"/>
  <c r="T498" i="11" s="1"/>
  <c r="S497" i="11"/>
  <c r="U497" i="11" s="1"/>
  <c r="S496" i="11"/>
  <c r="T496" i="11" s="1"/>
  <c r="S495" i="11"/>
  <c r="U495" i="11" s="1"/>
  <c r="S494" i="11"/>
  <c r="U494" i="11" s="1"/>
  <c r="S492" i="11"/>
  <c r="U492" i="11" s="1"/>
  <c r="S491" i="11"/>
  <c r="U491" i="11" s="1"/>
  <c r="S490" i="11"/>
  <c r="T490" i="11" s="1"/>
  <c r="S488" i="11"/>
  <c r="S487" i="11"/>
  <c r="S486" i="11"/>
  <c r="T486" i="11" s="1"/>
  <c r="S485" i="11"/>
  <c r="T485" i="11" s="1"/>
  <c r="S484" i="11"/>
  <c r="T484" i="11" s="1"/>
  <c r="S483" i="11"/>
  <c r="S482" i="11"/>
  <c r="U482" i="11" s="1"/>
  <c r="S481" i="11"/>
  <c r="T481" i="11" s="1"/>
  <c r="S480" i="11"/>
  <c r="U480" i="11" s="1"/>
  <c r="S479" i="11"/>
  <c r="U479" i="11" s="1"/>
  <c r="S478" i="11"/>
  <c r="U478" i="11" s="1"/>
  <c r="S477" i="11"/>
  <c r="U477" i="11" s="1"/>
  <c r="S476" i="11"/>
  <c r="S475" i="11"/>
  <c r="S474" i="11"/>
  <c r="U474" i="11" s="1"/>
  <c r="S473" i="11"/>
  <c r="T473" i="11" s="1"/>
  <c r="S472" i="11"/>
  <c r="T472" i="11" s="1"/>
  <c r="S471" i="11"/>
  <c r="S470" i="11"/>
  <c r="S469" i="11"/>
  <c r="S468" i="11"/>
  <c r="T468" i="11" s="1"/>
  <c r="S467" i="11"/>
  <c r="S466" i="11"/>
  <c r="U466" i="11" s="1"/>
  <c r="S465" i="11"/>
  <c r="T465" i="11" s="1"/>
  <c r="S463" i="11"/>
  <c r="S462" i="11"/>
  <c r="S458" i="11"/>
  <c r="S447" i="11"/>
  <c r="T447" i="11" s="1"/>
  <c r="S446" i="11"/>
  <c r="T446" i="11" s="1"/>
  <c r="S444" i="11"/>
  <c r="S443" i="11"/>
  <c r="T443" i="11" s="1"/>
  <c r="S442" i="11"/>
  <c r="S438" i="11"/>
  <c r="S437" i="11"/>
  <c r="S435" i="11"/>
  <c r="U435" i="11" s="1"/>
  <c r="S434" i="11"/>
  <c r="T434" i="11" s="1"/>
  <c r="S433" i="11"/>
  <c r="S432" i="11"/>
  <c r="S428" i="11"/>
  <c r="S427" i="11"/>
  <c r="T427" i="11" s="1"/>
  <c r="S425" i="11"/>
  <c r="T425" i="11" s="1"/>
  <c r="S423" i="11"/>
  <c r="T423" i="11" s="1"/>
  <c r="S422" i="11"/>
  <c r="U422" i="11" s="1"/>
  <c r="S420" i="11"/>
  <c r="U420" i="11" s="1"/>
  <c r="S419" i="11"/>
  <c r="U419" i="11" s="1"/>
  <c r="S418" i="11"/>
  <c r="U418" i="11" s="1"/>
  <c r="S417" i="11"/>
  <c r="U417" i="11" s="1"/>
  <c r="S416" i="11"/>
  <c r="U416" i="11" s="1"/>
  <c r="S415" i="11"/>
  <c r="S414" i="11"/>
  <c r="S413" i="11"/>
  <c r="U413" i="11" s="1"/>
  <c r="S412" i="11"/>
  <c r="T412" i="11" s="1"/>
  <c r="S411" i="11"/>
  <c r="T411" i="11" s="1"/>
  <c r="S410" i="11"/>
  <c r="T410" i="11" s="1"/>
  <c r="S409" i="11"/>
  <c r="U409" i="11" s="1"/>
  <c r="S408" i="11"/>
  <c r="S407" i="11"/>
  <c r="S406" i="11"/>
  <c r="U406" i="11" s="1"/>
  <c r="S405" i="11"/>
  <c r="U405" i="11" s="1"/>
  <c r="S404" i="11"/>
  <c r="T404" i="11" s="1"/>
  <c r="S403" i="11"/>
  <c r="S402" i="11"/>
  <c r="S401" i="11"/>
  <c r="S400" i="11"/>
  <c r="T400" i="11" s="1"/>
  <c r="S399" i="11"/>
  <c r="T399" i="11" s="1"/>
  <c r="S397" i="11"/>
  <c r="U397" i="11" s="1"/>
  <c r="S395" i="11"/>
  <c r="U395" i="11" s="1"/>
  <c r="S394" i="11"/>
  <c r="U394" i="11" s="1"/>
  <c r="S393" i="11"/>
  <c r="U393" i="11" s="1"/>
  <c r="S392" i="11"/>
  <c r="U392" i="11" s="1"/>
  <c r="S391" i="11"/>
  <c r="U391" i="11" s="1"/>
  <c r="S390" i="11"/>
  <c r="T390" i="11" s="1"/>
  <c r="S389" i="11"/>
  <c r="S388" i="11"/>
  <c r="S387" i="11"/>
  <c r="S386" i="11"/>
  <c r="T386" i="11" s="1"/>
  <c r="S385" i="11"/>
  <c r="T385" i="11" s="1"/>
  <c r="S384" i="11"/>
  <c r="S383" i="11"/>
  <c r="S382" i="11"/>
  <c r="T382" i="11" s="1"/>
  <c r="S381" i="11"/>
  <c r="U381" i="11" s="1"/>
  <c r="S380" i="11"/>
  <c r="U380" i="11" s="1"/>
  <c r="S379" i="11"/>
  <c r="S378" i="11"/>
  <c r="U378" i="11" s="1"/>
  <c r="S377" i="11"/>
  <c r="S376" i="11"/>
  <c r="S375" i="11"/>
  <c r="U375" i="11" s="1"/>
  <c r="S374" i="11"/>
  <c r="T374" i="11" s="1"/>
  <c r="S373" i="11"/>
  <c r="T373" i="11" s="1"/>
  <c r="S372" i="11"/>
  <c r="T372" i="11" s="1"/>
  <c r="S371" i="11"/>
  <c r="T371" i="11" s="1"/>
  <c r="S370" i="11"/>
  <c r="T370" i="11" s="1"/>
  <c r="S369" i="11"/>
  <c r="T369" i="11" s="1"/>
  <c r="S368" i="11"/>
  <c r="S367" i="11"/>
  <c r="U367" i="11" s="1"/>
  <c r="S366" i="11"/>
  <c r="T366" i="11" s="1"/>
  <c r="S365" i="11"/>
  <c r="S364" i="11"/>
  <c r="S363" i="11"/>
  <c r="S362" i="11"/>
  <c r="T362" i="11" s="1"/>
  <c r="S361" i="11"/>
  <c r="T361" i="11" s="1"/>
  <c r="S360" i="11"/>
  <c r="S359" i="11"/>
  <c r="T359" i="11" s="1"/>
  <c r="S358" i="11"/>
  <c r="T358" i="11" s="1"/>
  <c r="S357" i="11"/>
  <c r="U357" i="11" s="1"/>
  <c r="S356" i="11"/>
  <c r="U356" i="11" s="1"/>
  <c r="S355" i="11"/>
  <c r="U355" i="11" s="1"/>
  <c r="S354" i="11"/>
  <c r="T354" i="11" s="1"/>
  <c r="S353" i="11"/>
  <c r="S352" i="11"/>
  <c r="S351" i="11"/>
  <c r="S350" i="11"/>
  <c r="T350" i="11" s="1"/>
  <c r="S349" i="11"/>
  <c r="T349" i="11" s="1"/>
  <c r="S348" i="11"/>
  <c r="S346" i="11"/>
  <c r="S345" i="11"/>
  <c r="U345" i="11" s="1"/>
  <c r="S344" i="11"/>
  <c r="U344" i="11" s="1"/>
  <c r="S343" i="11"/>
  <c r="U343" i="11" s="1"/>
  <c r="S342" i="11"/>
  <c r="U342" i="11" s="1"/>
  <c r="S341" i="11"/>
  <c r="U341" i="11" s="1"/>
  <c r="S340" i="11"/>
  <c r="S339" i="11"/>
  <c r="S338" i="11"/>
  <c r="U338" i="11" s="1"/>
  <c r="S337" i="11"/>
  <c r="T337" i="11" s="1"/>
  <c r="S336" i="11"/>
  <c r="T336" i="11" s="1"/>
  <c r="S335" i="11"/>
  <c r="T335" i="11" s="1"/>
  <c r="S334" i="11"/>
  <c r="U334" i="11" s="1"/>
  <c r="S333" i="11"/>
  <c r="U333" i="11" s="1"/>
  <c r="S332" i="11"/>
  <c r="T332" i="11" s="1"/>
  <c r="S331" i="11"/>
  <c r="U331" i="11" s="1"/>
  <c r="S330" i="11"/>
  <c r="U330" i="11" s="1"/>
  <c r="S329" i="11"/>
  <c r="T329" i="11" s="1"/>
  <c r="S328" i="11"/>
  <c r="S327" i="11"/>
  <c r="S326" i="11"/>
  <c r="S325" i="11"/>
  <c r="T325" i="11" s="1"/>
  <c r="S324" i="11"/>
  <c r="T324" i="11" s="1"/>
  <c r="S323" i="11"/>
  <c r="U323" i="11" s="1"/>
  <c r="S322" i="11"/>
  <c r="U322" i="11" s="1"/>
  <c r="S321" i="11"/>
  <c r="T321" i="11" s="1"/>
  <c r="S320" i="11"/>
  <c r="U320" i="11" s="1"/>
  <c r="S319" i="11"/>
  <c r="U319" i="11" s="1"/>
  <c r="S318" i="11"/>
  <c r="U318" i="11" s="1"/>
  <c r="S317" i="11"/>
  <c r="T317" i="11" s="1"/>
  <c r="S316" i="11"/>
  <c r="S315" i="11"/>
  <c r="S314" i="11"/>
  <c r="T314" i="11" s="1"/>
  <c r="S312" i="11"/>
  <c r="T312" i="11" s="1"/>
  <c r="S311" i="11"/>
  <c r="T311" i="11" s="1"/>
  <c r="S309" i="11"/>
  <c r="T309" i="11" s="1"/>
  <c r="S308" i="11"/>
  <c r="T308" i="11" s="1"/>
  <c r="S307" i="11"/>
  <c r="T307" i="11" s="1"/>
  <c r="S305" i="11"/>
  <c r="U305" i="11" s="1"/>
  <c r="S301" i="11"/>
  <c r="U301" i="11" s="1"/>
  <c r="S300" i="11"/>
  <c r="S299" i="11"/>
  <c r="U299" i="11" s="1"/>
  <c r="S298" i="11"/>
  <c r="S297" i="11"/>
  <c r="S296" i="11"/>
  <c r="U296" i="11" s="1"/>
  <c r="S295" i="11"/>
  <c r="T295" i="11" s="1"/>
  <c r="S294" i="11"/>
  <c r="T294" i="11" s="1"/>
  <c r="S293" i="11"/>
  <c r="T293" i="11" s="1"/>
  <c r="S292" i="11"/>
  <c r="U292" i="11" s="1"/>
  <c r="S291" i="11"/>
  <c r="U291" i="11" s="1"/>
  <c r="S290" i="11"/>
  <c r="T290" i="11" s="1"/>
  <c r="S289" i="11"/>
  <c r="U289" i="11" s="1"/>
  <c r="S288" i="11"/>
  <c r="U288" i="11" s="1"/>
  <c r="S285" i="11"/>
  <c r="T285" i="11" s="1"/>
  <c r="S284" i="11"/>
  <c r="S282" i="11"/>
  <c r="S281" i="11"/>
  <c r="S280" i="11"/>
  <c r="T280" i="11" s="1"/>
  <c r="S279" i="11"/>
  <c r="T279" i="11" s="1"/>
  <c r="S278" i="11"/>
  <c r="U278" i="11" s="1"/>
  <c r="S277" i="11"/>
  <c r="S276" i="11"/>
  <c r="S275" i="11"/>
  <c r="U275" i="11" s="1"/>
  <c r="S274" i="11"/>
  <c r="U274" i="11" s="1"/>
  <c r="S273" i="11"/>
  <c r="U273" i="11" s="1"/>
  <c r="S271" i="11"/>
  <c r="T271" i="11" s="1"/>
  <c r="S267" i="11"/>
  <c r="S266" i="11"/>
  <c r="S265" i="11"/>
  <c r="T265" i="11" s="1"/>
  <c r="S264" i="11"/>
  <c r="T264" i="11" s="1"/>
  <c r="S263" i="11"/>
  <c r="T263" i="11" s="1"/>
  <c r="S262" i="11"/>
  <c r="S261" i="11"/>
  <c r="S260" i="11"/>
  <c r="S259" i="11"/>
  <c r="U259" i="11" s="1"/>
  <c r="S258" i="11"/>
  <c r="S256" i="11"/>
  <c r="U256" i="11" s="1"/>
  <c r="S254" i="11"/>
  <c r="U254" i="11" s="1"/>
  <c r="S253" i="11"/>
  <c r="S252" i="11"/>
  <c r="S251" i="11"/>
  <c r="U251" i="11" s="1"/>
  <c r="S250" i="11"/>
  <c r="T250" i="11" s="1"/>
  <c r="S249" i="11"/>
  <c r="T249" i="11" s="1"/>
  <c r="S248" i="11"/>
  <c r="T248" i="11" s="1"/>
  <c r="S247" i="11"/>
  <c r="U247" i="11" s="1"/>
  <c r="S246" i="11"/>
  <c r="U246" i="11" s="1"/>
  <c r="S235" i="11"/>
  <c r="T235" i="11" s="1"/>
  <c r="S234" i="11"/>
  <c r="S233" i="11"/>
  <c r="U233" i="11" s="1"/>
  <c r="S232" i="11"/>
  <c r="T232" i="11" s="1"/>
  <c r="S231" i="11"/>
  <c r="S230" i="11"/>
  <c r="S229" i="11"/>
  <c r="S228" i="11"/>
  <c r="T228" i="11" s="1"/>
  <c r="S227" i="11"/>
  <c r="T227" i="11" s="1"/>
  <c r="S221" i="11"/>
  <c r="U221" i="11" s="1"/>
  <c r="S220" i="11"/>
  <c r="U220" i="11" s="1"/>
  <c r="S208" i="11"/>
  <c r="U208" i="11" s="1"/>
  <c r="S207" i="11"/>
  <c r="U207" i="11" s="1"/>
  <c r="S202" i="11"/>
  <c r="U202" i="11" s="1"/>
  <c r="S201" i="11"/>
  <c r="U201" i="11" s="1"/>
  <c r="S191" i="11"/>
  <c r="T191" i="11" s="1"/>
  <c r="S190" i="11"/>
  <c r="S189" i="11"/>
  <c r="S187" i="11"/>
  <c r="T187" i="11" s="1"/>
  <c r="S171" i="11"/>
  <c r="T171" i="11" s="1"/>
  <c r="S170" i="11"/>
  <c r="T170" i="11" s="1"/>
  <c r="S169" i="11"/>
  <c r="T169" i="11" s="1"/>
  <c r="S166" i="11"/>
  <c r="U166" i="11" s="1"/>
  <c r="S164" i="11"/>
  <c r="U164" i="11" s="1"/>
  <c r="S162" i="11"/>
  <c r="U162" i="11" s="1"/>
  <c r="S157" i="11"/>
  <c r="U157" i="11" s="1"/>
  <c r="S156" i="11"/>
  <c r="U156" i="11" s="1"/>
  <c r="S155" i="11"/>
  <c r="U155" i="11" s="1"/>
  <c r="S150" i="11"/>
  <c r="S149" i="11"/>
  <c r="S147" i="11"/>
  <c r="U147" i="11" s="1"/>
  <c r="S146" i="11"/>
  <c r="T146" i="11" s="1"/>
  <c r="S145" i="11"/>
  <c r="T145" i="11" s="1"/>
  <c r="S144" i="11"/>
  <c r="T144" i="11" s="1"/>
  <c r="S143" i="11"/>
  <c r="U143" i="11" s="1"/>
  <c r="S142" i="11"/>
  <c r="T142" i="11" s="1"/>
  <c r="S141" i="11"/>
  <c r="T141" i="11" s="1"/>
  <c r="S140" i="11"/>
  <c r="U140" i="11" s="1"/>
  <c r="S139" i="11"/>
  <c r="U139" i="11" s="1"/>
  <c r="S138" i="11"/>
  <c r="T138" i="11" s="1"/>
  <c r="S137" i="11"/>
  <c r="S136" i="11"/>
  <c r="S135" i="11"/>
  <c r="S134" i="11"/>
  <c r="T134" i="11" s="1"/>
  <c r="S133" i="11"/>
  <c r="T133" i="11" s="1"/>
  <c r="S132" i="11"/>
  <c r="S131" i="11"/>
  <c r="S130" i="11"/>
  <c r="S129" i="11"/>
  <c r="S128" i="11"/>
  <c r="S127" i="11"/>
  <c r="U127" i="11" s="1"/>
  <c r="S126" i="11"/>
  <c r="T126" i="11" s="1"/>
  <c r="S125" i="11"/>
  <c r="S124" i="11"/>
  <c r="S123" i="11"/>
  <c r="T123" i="11" s="1"/>
  <c r="S122" i="11"/>
  <c r="T122" i="11" s="1"/>
  <c r="S121" i="11"/>
  <c r="T121" i="11" s="1"/>
  <c r="S120" i="11"/>
  <c r="S119" i="11"/>
  <c r="U119" i="11" s="1"/>
  <c r="S118" i="11"/>
  <c r="U118" i="11" s="1"/>
  <c r="S117" i="11"/>
  <c r="U117" i="11" s="1"/>
  <c r="S116" i="11"/>
  <c r="U116" i="11" s="1"/>
  <c r="S115" i="11"/>
  <c r="U115" i="11" s="1"/>
  <c r="S114" i="11"/>
  <c r="U114" i="11" s="1"/>
  <c r="S113" i="11"/>
  <c r="S112" i="11"/>
  <c r="S111" i="11"/>
  <c r="U111" i="11" s="1"/>
  <c r="S110" i="11"/>
  <c r="T110" i="11" s="1"/>
  <c r="S109" i="11"/>
  <c r="T109" i="11" s="1"/>
  <c r="S108" i="11"/>
  <c r="T108" i="11" s="1"/>
  <c r="S107" i="11"/>
  <c r="S106" i="11"/>
  <c r="U106" i="11" s="1"/>
  <c r="S105" i="11"/>
  <c r="T105" i="11" s="1"/>
  <c r="S104" i="11"/>
  <c r="U104" i="11" s="1"/>
  <c r="S103" i="11"/>
  <c r="U103" i="11" s="1"/>
  <c r="S102" i="11"/>
  <c r="T102" i="11" s="1"/>
  <c r="S101" i="11"/>
  <c r="S100" i="11"/>
  <c r="S99" i="11"/>
  <c r="S98" i="11"/>
  <c r="T98" i="11" s="1"/>
  <c r="S97" i="11"/>
  <c r="T97" i="11" s="1"/>
  <c r="S96" i="11"/>
  <c r="U96" i="11" s="1"/>
  <c r="S95" i="11"/>
  <c r="U95" i="11" s="1"/>
  <c r="S94" i="11"/>
  <c r="U94" i="11" s="1"/>
  <c r="S93" i="11"/>
  <c r="U93" i="11" s="1"/>
  <c r="S92" i="11"/>
  <c r="U92" i="11" s="1"/>
  <c r="S91" i="11"/>
  <c r="U91" i="11" s="1"/>
  <c r="S90" i="11"/>
  <c r="T90" i="11" s="1"/>
  <c r="S89" i="11"/>
  <c r="S88" i="11"/>
  <c r="S87" i="11"/>
  <c r="T87" i="11" s="1"/>
  <c r="S86" i="11"/>
  <c r="T86" i="11" s="1"/>
  <c r="S85" i="11"/>
  <c r="T85" i="11" s="1"/>
  <c r="S84" i="11"/>
  <c r="T84" i="11" s="1"/>
  <c r="S83" i="11"/>
  <c r="U83" i="11" s="1"/>
  <c r="S82" i="11"/>
  <c r="T82" i="11" s="1"/>
  <c r="S81" i="11"/>
  <c r="U81" i="11" s="1"/>
  <c r="S80" i="11"/>
  <c r="U80" i="11" s="1"/>
  <c r="S79" i="11"/>
  <c r="U79" i="11" s="1"/>
  <c r="S78" i="11"/>
  <c r="U78" i="11" s="1"/>
  <c r="S77" i="11"/>
  <c r="S76" i="11"/>
  <c r="S75" i="11"/>
  <c r="U75" i="11" s="1"/>
  <c r="S74" i="11"/>
  <c r="T74" i="11" s="1"/>
  <c r="S73" i="11"/>
  <c r="T73" i="11" s="1"/>
  <c r="S72" i="11"/>
  <c r="T72" i="11" s="1"/>
  <c r="S71" i="11"/>
  <c r="S70" i="11"/>
  <c r="S69" i="11"/>
  <c r="T69" i="11" s="1"/>
  <c r="S68" i="11"/>
  <c r="S67" i="11"/>
  <c r="U67" i="11" s="1"/>
  <c r="S66" i="11"/>
  <c r="T66" i="11" s="1"/>
  <c r="S65" i="11"/>
  <c r="S64" i="11"/>
  <c r="S63" i="11"/>
  <c r="S62" i="11"/>
  <c r="T62" i="11" s="1"/>
  <c r="S61" i="11"/>
  <c r="T61" i="11" s="1"/>
  <c r="S60" i="11"/>
  <c r="S59" i="11"/>
  <c r="T59" i="11" s="1"/>
  <c r="S58" i="11"/>
  <c r="T58" i="11" s="1"/>
  <c r="S57" i="11"/>
  <c r="U57" i="11" s="1"/>
  <c r="S56" i="11"/>
  <c r="U56" i="11" s="1"/>
  <c r="S55" i="11"/>
  <c r="U55" i="11" s="1"/>
  <c r="S54" i="11"/>
  <c r="T54" i="11" s="1"/>
  <c r="S53" i="11"/>
  <c r="S52" i="11"/>
  <c r="S51" i="11"/>
  <c r="T51" i="11" s="1"/>
  <c r="S50" i="11"/>
  <c r="T50" i="11" s="1"/>
  <c r="S49" i="11"/>
  <c r="T49" i="11" s="1"/>
  <c r="S48" i="11"/>
  <c r="T48" i="11" s="1"/>
  <c r="S47" i="11"/>
  <c r="S46" i="11"/>
  <c r="S45" i="11"/>
  <c r="U45" i="11" s="1"/>
  <c r="S44" i="11"/>
  <c r="U44" i="11" s="1"/>
  <c r="S43" i="11"/>
  <c r="U43" i="11" s="1"/>
  <c r="S42" i="11"/>
  <c r="U42" i="11" s="1"/>
  <c r="S41" i="11"/>
  <c r="S40" i="11"/>
  <c r="S39" i="11"/>
  <c r="U39" i="11" s="1"/>
  <c r="S38" i="11"/>
  <c r="T38" i="11" s="1"/>
  <c r="S37" i="11"/>
  <c r="T37" i="11" s="1"/>
  <c r="S36" i="11"/>
  <c r="T36" i="11" s="1"/>
  <c r="S35" i="11"/>
  <c r="U35" i="11" s="1"/>
  <c r="S34" i="11"/>
  <c r="U34" i="11" s="1"/>
  <c r="S33" i="11"/>
  <c r="T33" i="11" s="1"/>
  <c r="S32" i="11"/>
  <c r="U32" i="11" s="1"/>
  <c r="S31" i="11"/>
  <c r="U31" i="11" s="1"/>
  <c r="S30" i="11"/>
  <c r="T30" i="11" s="1"/>
  <c r="S29" i="11"/>
  <c r="S28" i="11"/>
  <c r="S27" i="11"/>
  <c r="S26" i="11"/>
  <c r="T26" i="11" s="1"/>
  <c r="S25" i="11"/>
  <c r="T25" i="11" s="1"/>
  <c r="S24" i="11"/>
  <c r="U24" i="11" s="1"/>
  <c r="S23" i="11"/>
  <c r="S22" i="11"/>
  <c r="S21" i="11"/>
  <c r="U21" i="11" s="1"/>
  <c r="S20" i="11"/>
  <c r="U20" i="11" s="1"/>
  <c r="S18" i="11"/>
  <c r="U18" i="11" s="1"/>
  <c r="S16" i="11"/>
  <c r="T16" i="11" s="1"/>
  <c r="S15" i="11"/>
  <c r="S14" i="11"/>
  <c r="S13" i="11"/>
  <c r="T13" i="11" s="1"/>
  <c r="S12" i="11"/>
  <c r="T12" i="11" s="1"/>
  <c r="S11" i="11"/>
  <c r="T11" i="11" s="1"/>
  <c r="S10" i="11"/>
  <c r="T10" i="11" s="1"/>
  <c r="AB96" i="13" l="1"/>
  <c r="F9" i="14"/>
  <c r="F10" i="14" s="1"/>
  <c r="V238" i="11"/>
  <c r="W238" i="11"/>
  <c r="T244" i="11"/>
  <c r="V244" i="11"/>
  <c r="V460" i="11"/>
  <c r="W244" i="11"/>
  <c r="T223" i="11"/>
  <c r="W245" i="11"/>
  <c r="W460" i="11"/>
  <c r="T197" i="11"/>
  <c r="T213" i="11"/>
  <c r="V245" i="11"/>
  <c r="V587" i="11"/>
  <c r="T451" i="11"/>
  <c r="W587" i="11"/>
  <c r="T238" i="11"/>
  <c r="T245" i="11"/>
  <c r="T445" i="11"/>
  <c r="U171" i="11"/>
  <c r="T464" i="11"/>
  <c r="T460" i="11"/>
  <c r="T509" i="11"/>
  <c r="T567" i="11"/>
  <c r="U228" i="11"/>
  <c r="T560" i="11"/>
  <c r="T587" i="11"/>
  <c r="T159" i="11"/>
  <c r="T575" i="11"/>
  <c r="T347" i="11"/>
  <c r="T177" i="11"/>
  <c r="U457" i="11"/>
  <c r="T181" i="11"/>
  <c r="T193" i="11"/>
  <c r="T504" i="11"/>
  <c r="U170" i="11"/>
  <c r="T209" i="11"/>
  <c r="T529" i="11"/>
  <c r="T345" i="11"/>
  <c r="T394" i="11"/>
  <c r="U370" i="11"/>
  <c r="T239" i="11"/>
  <c r="T579" i="11"/>
  <c r="U404" i="11"/>
  <c r="T269" i="11"/>
  <c r="T623" i="11"/>
  <c r="U412" i="11"/>
  <c r="T286" i="11"/>
  <c r="T638" i="11"/>
  <c r="T299" i="11"/>
  <c r="T165" i="11"/>
  <c r="T426" i="11"/>
  <c r="U582" i="11"/>
  <c r="T167" i="11"/>
  <c r="T214" i="11"/>
  <c r="T429" i="11"/>
  <c r="T452" i="11"/>
  <c r="U168" i="11"/>
  <c r="U183" i="11"/>
  <c r="U199" i="11"/>
  <c r="U215" i="11"/>
  <c r="U241" i="11"/>
  <c r="U302" i="11"/>
  <c r="U430" i="11"/>
  <c r="U583" i="11"/>
  <c r="U584" i="11"/>
  <c r="T395" i="11"/>
  <c r="T172" i="11"/>
  <c r="U616" i="11"/>
  <c r="T397" i="11"/>
  <c r="U496" i="11"/>
  <c r="T152" i="11"/>
  <c r="T173" i="11"/>
  <c r="T185" i="11"/>
  <c r="T203" i="11"/>
  <c r="T217" i="11"/>
  <c r="T243" i="11"/>
  <c r="T304" i="11"/>
  <c r="T436" i="11"/>
  <c r="T455" i="11"/>
  <c r="T525" i="11"/>
  <c r="T569" i="11"/>
  <c r="U153" i="11"/>
  <c r="U174" i="11"/>
  <c r="U186" i="11"/>
  <c r="U204" i="11"/>
  <c r="U218" i="11"/>
  <c r="U255" i="11"/>
  <c r="U306" i="11"/>
  <c r="U439" i="11"/>
  <c r="U618" i="11"/>
  <c r="U50" i="11"/>
  <c r="U350" i="11"/>
  <c r="U513" i="11"/>
  <c r="T158" i="11"/>
  <c r="T176" i="11"/>
  <c r="T192" i="11"/>
  <c r="T206" i="11"/>
  <c r="T222" i="11"/>
  <c r="T268" i="11"/>
  <c r="T313" i="11"/>
  <c r="T441" i="11"/>
  <c r="T459" i="11"/>
  <c r="T528" i="11"/>
  <c r="T574" i="11"/>
  <c r="T622" i="11"/>
  <c r="U499" i="11"/>
  <c r="T188" i="11"/>
  <c r="T310" i="11"/>
  <c r="T527" i="11"/>
  <c r="U62" i="11"/>
  <c r="U514" i="11"/>
  <c r="U160" i="11"/>
  <c r="U178" i="11"/>
  <c r="U194" i="11"/>
  <c r="U210" i="11"/>
  <c r="U224" i="11"/>
  <c r="U270" i="11"/>
  <c r="U396" i="11"/>
  <c r="U448" i="11"/>
  <c r="U489" i="11"/>
  <c r="U532" i="11"/>
  <c r="U576" i="11"/>
  <c r="U624" i="11"/>
  <c r="U17" i="11"/>
  <c r="U198" i="11"/>
  <c r="U561" i="11"/>
  <c r="T505" i="11"/>
  <c r="U562" i="11"/>
  <c r="T19" i="11"/>
  <c r="T506" i="11"/>
  <c r="U151" i="11"/>
  <c r="U200" i="11"/>
  <c r="U431" i="11"/>
  <c r="U454" i="11"/>
  <c r="U280" i="11"/>
  <c r="T216" i="11"/>
  <c r="T303" i="11"/>
  <c r="T524" i="11"/>
  <c r="U295" i="11"/>
  <c r="U456" i="11"/>
  <c r="U311" i="11"/>
  <c r="U175" i="11"/>
  <c r="U219" i="11"/>
  <c r="U440" i="11"/>
  <c r="U312" i="11"/>
  <c r="T154" i="11"/>
  <c r="T257" i="11"/>
  <c r="T572" i="11"/>
  <c r="U85" i="11"/>
  <c r="U371" i="11"/>
  <c r="U515" i="11"/>
  <c r="U161" i="11"/>
  <c r="U179" i="11"/>
  <c r="U195" i="11"/>
  <c r="U211" i="11"/>
  <c r="U225" i="11"/>
  <c r="U272" i="11"/>
  <c r="U421" i="11"/>
  <c r="U449" i="11"/>
  <c r="U493" i="11"/>
  <c r="U533" i="11"/>
  <c r="U577" i="11"/>
  <c r="U625" i="11"/>
  <c r="U182" i="11"/>
  <c r="U240" i="11"/>
  <c r="T287" i="11"/>
  <c r="U453" i="11"/>
  <c r="T568" i="11"/>
  <c r="U571" i="11"/>
  <c r="U498" i="11"/>
  <c r="T526" i="11"/>
  <c r="U205" i="11"/>
  <c r="T619" i="11"/>
  <c r="T140" i="11"/>
  <c r="U86" i="11"/>
  <c r="U372" i="11"/>
  <c r="U559" i="11"/>
  <c r="U163" i="11"/>
  <c r="U180" i="11"/>
  <c r="U196" i="11"/>
  <c r="U212" i="11"/>
  <c r="U226" i="11"/>
  <c r="U283" i="11"/>
  <c r="U424" i="11"/>
  <c r="U450" i="11"/>
  <c r="U503" i="11"/>
  <c r="U534" i="11"/>
  <c r="U578" i="11"/>
  <c r="U626" i="11"/>
  <c r="U446" i="11"/>
  <c r="U184" i="11"/>
  <c r="U242" i="11"/>
  <c r="U447" i="11"/>
  <c r="T166" i="11"/>
  <c r="U169" i="11"/>
  <c r="U374" i="11"/>
  <c r="U563" i="11"/>
  <c r="U300" i="11"/>
  <c r="T300" i="11"/>
  <c r="U379" i="11"/>
  <c r="T379" i="11"/>
  <c r="U570" i="11"/>
  <c r="T570" i="11"/>
  <c r="U68" i="11"/>
  <c r="T68" i="11"/>
  <c r="U128" i="11"/>
  <c r="T128" i="11"/>
  <c r="U234" i="11"/>
  <c r="T234" i="11"/>
  <c r="U258" i="11"/>
  <c r="T258" i="11"/>
  <c r="U368" i="11"/>
  <c r="T368" i="11"/>
  <c r="U437" i="11"/>
  <c r="T437" i="11"/>
  <c r="U467" i="11"/>
  <c r="T467" i="11"/>
  <c r="U521" i="11"/>
  <c r="T521" i="11"/>
  <c r="U573" i="11"/>
  <c r="T573" i="11"/>
  <c r="T380" i="11"/>
  <c r="T407" i="11"/>
  <c r="U407" i="11"/>
  <c r="U438" i="11"/>
  <c r="T438" i="11"/>
  <c r="T555" i="11"/>
  <c r="U555" i="11"/>
  <c r="T18" i="11"/>
  <c r="T201" i="11"/>
  <c r="T595" i="11"/>
  <c r="T22" i="11"/>
  <c r="U22" i="11"/>
  <c r="U46" i="11"/>
  <c r="T46" i="11"/>
  <c r="U70" i="11"/>
  <c r="T70" i="11"/>
  <c r="U130" i="11"/>
  <c r="T130" i="11"/>
  <c r="T260" i="11"/>
  <c r="U260" i="11"/>
  <c r="T276" i="11"/>
  <c r="U276" i="11"/>
  <c r="T408" i="11"/>
  <c r="U408" i="11"/>
  <c r="U442" i="11"/>
  <c r="T442" i="11"/>
  <c r="T469" i="11"/>
  <c r="U469" i="11"/>
  <c r="U523" i="11"/>
  <c r="T523" i="11"/>
  <c r="T556" i="11"/>
  <c r="U556" i="11"/>
  <c r="T20" i="11"/>
  <c r="T202" i="11"/>
  <c r="T23" i="11"/>
  <c r="U23" i="11"/>
  <c r="U47" i="11"/>
  <c r="T47" i="11"/>
  <c r="U71" i="11"/>
  <c r="T71" i="11"/>
  <c r="T261" i="11"/>
  <c r="U261" i="11"/>
  <c r="U346" i="11"/>
  <c r="T346" i="11"/>
  <c r="T383" i="11"/>
  <c r="U383" i="11"/>
  <c r="U530" i="11"/>
  <c r="T530" i="11"/>
  <c r="T599" i="11"/>
  <c r="U599" i="11"/>
  <c r="U631" i="11"/>
  <c r="T631" i="11"/>
  <c r="T34" i="11"/>
  <c r="T220" i="11"/>
  <c r="T610" i="11"/>
  <c r="U60" i="11"/>
  <c r="T60" i="11"/>
  <c r="U132" i="11"/>
  <c r="T132" i="11"/>
  <c r="T262" i="11"/>
  <c r="U262" i="11"/>
  <c r="T348" i="11"/>
  <c r="U348" i="11"/>
  <c r="U360" i="11"/>
  <c r="T360" i="11"/>
  <c r="T384" i="11"/>
  <c r="U384" i="11"/>
  <c r="T471" i="11"/>
  <c r="U471" i="11"/>
  <c r="T221" i="11"/>
  <c r="T406" i="11"/>
  <c r="T611" i="11"/>
  <c r="T79" i="11"/>
  <c r="T630" i="11"/>
  <c r="U557" i="11"/>
  <c r="T301" i="11"/>
  <c r="T482" i="11"/>
  <c r="U558" i="11"/>
  <c r="T94" i="11"/>
  <c r="T318" i="11"/>
  <c r="T491" i="11"/>
  <c r="U58" i="11"/>
  <c r="U307" i="11"/>
  <c r="T95" i="11"/>
  <c r="T319" i="11"/>
  <c r="U59" i="11"/>
  <c r="U308" i="11"/>
  <c r="U443" i="11"/>
  <c r="T596" i="11"/>
  <c r="U107" i="11"/>
  <c r="T107" i="11"/>
  <c r="T277" i="11"/>
  <c r="U277" i="11"/>
  <c r="T470" i="11"/>
  <c r="U470" i="11"/>
  <c r="T120" i="11"/>
  <c r="U120" i="11"/>
  <c r="U444" i="11"/>
  <c r="T444" i="11"/>
  <c r="T483" i="11"/>
  <c r="U483" i="11"/>
  <c r="T612" i="11"/>
  <c r="U612" i="11"/>
  <c r="T35" i="11"/>
  <c r="T80" i="11"/>
  <c r="T492" i="11"/>
  <c r="T96" i="11"/>
  <c r="T333" i="11"/>
  <c r="U309" i="11"/>
  <c r="U598" i="11"/>
  <c r="U129" i="11"/>
  <c r="T129" i="11"/>
  <c r="U131" i="11"/>
  <c r="T131" i="11"/>
  <c r="T531" i="11"/>
  <c r="U531" i="11"/>
  <c r="T409" i="11"/>
  <c r="U410" i="11"/>
  <c r="T104" i="11"/>
  <c r="T334" i="11"/>
  <c r="T497" i="11"/>
  <c r="U601" i="11"/>
  <c r="U385" i="11"/>
  <c r="U535" i="11"/>
  <c r="U602" i="11"/>
  <c r="U26" i="11"/>
  <c r="U121" i="11"/>
  <c r="U263" i="11"/>
  <c r="U337" i="11"/>
  <c r="U400" i="11"/>
  <c r="U536" i="11"/>
  <c r="U122" i="11"/>
  <c r="U264" i="11"/>
  <c r="U484" i="11"/>
  <c r="U548" i="11"/>
  <c r="U134" i="11"/>
  <c r="U485" i="11"/>
  <c r="U613" i="11"/>
  <c r="U38" i="11"/>
  <c r="U349" i="11"/>
  <c r="U486" i="11"/>
  <c r="U634" i="11"/>
  <c r="T42" i="11"/>
  <c r="T341" i="11"/>
  <c r="T621" i="11"/>
  <c r="T43" i="11"/>
  <c r="T207" i="11"/>
  <c r="T273" i="11"/>
  <c r="T342" i="11"/>
  <c r="T494" i="11"/>
  <c r="T541" i="11"/>
  <c r="T581" i="11"/>
  <c r="T627" i="11"/>
  <c r="U30" i="11"/>
  <c r="U465" i="11"/>
  <c r="T44" i="11"/>
  <c r="T78" i="11"/>
  <c r="T106" i="11"/>
  <c r="T208" i="11"/>
  <c r="T274" i="11"/>
  <c r="T343" i="11"/>
  <c r="T378" i="11"/>
  <c r="T495" i="11"/>
  <c r="T542" i="11"/>
  <c r="T585" i="11"/>
  <c r="T628" i="11"/>
  <c r="U33" i="11"/>
  <c r="U66" i="11"/>
  <c r="U98" i="11"/>
  <c r="U382" i="11"/>
  <c r="U468" i="11"/>
  <c r="T543" i="11"/>
  <c r="T544" i="11"/>
  <c r="U105" i="11"/>
  <c r="U321" i="11"/>
  <c r="T21" i="11"/>
  <c r="T143" i="11"/>
  <c r="T355" i="11"/>
  <c r="T640" i="11"/>
  <c r="T56" i="11"/>
  <c r="T83" i="11"/>
  <c r="T116" i="11"/>
  <c r="T155" i="11"/>
  <c r="T246" i="11"/>
  <c r="T278" i="11"/>
  <c r="T356" i="11"/>
  <c r="T418" i="11"/>
  <c r="T477" i="11"/>
  <c r="T511" i="11"/>
  <c r="T546" i="11"/>
  <c r="T641" i="11"/>
  <c r="U74" i="11"/>
  <c r="U142" i="11"/>
  <c r="U235" i="11"/>
  <c r="U285" i="11"/>
  <c r="U325" i="11"/>
  <c r="U359" i="11"/>
  <c r="U386" i="11"/>
  <c r="U423" i="11"/>
  <c r="U472" i="11"/>
  <c r="U507" i="11"/>
  <c r="U589" i="11"/>
  <c r="U614" i="11"/>
  <c r="T416" i="11"/>
  <c r="U138" i="11"/>
  <c r="T55" i="11"/>
  <c r="T57" i="11"/>
  <c r="T91" i="11"/>
  <c r="T118" i="11"/>
  <c r="T156" i="11"/>
  <c r="T247" i="11"/>
  <c r="T289" i="11"/>
  <c r="T322" i="11"/>
  <c r="T357" i="11"/>
  <c r="T391" i="11"/>
  <c r="T420" i="11"/>
  <c r="T478" i="11"/>
  <c r="T512" i="11"/>
  <c r="T554" i="11"/>
  <c r="U10" i="11"/>
  <c r="U82" i="11"/>
  <c r="U110" i="11"/>
  <c r="U290" i="11"/>
  <c r="U329" i="11"/>
  <c r="U362" i="11"/>
  <c r="U425" i="11"/>
  <c r="U473" i="11"/>
  <c r="U510" i="11"/>
  <c r="U545" i="11"/>
  <c r="U590" i="11"/>
  <c r="T275" i="11"/>
  <c r="U69" i="11"/>
  <c r="T114" i="11"/>
  <c r="T115" i="11"/>
  <c r="T320" i="11"/>
  <c r="T417" i="11"/>
  <c r="T597" i="11"/>
  <c r="U232" i="11"/>
  <c r="U358" i="11"/>
  <c r="T24" i="11"/>
  <c r="T92" i="11"/>
  <c r="T119" i="11"/>
  <c r="T157" i="11"/>
  <c r="T254" i="11"/>
  <c r="T291" i="11"/>
  <c r="T323" i="11"/>
  <c r="T392" i="11"/>
  <c r="T422" i="11"/>
  <c r="T479" i="11"/>
  <c r="T519" i="11"/>
  <c r="T600" i="11"/>
  <c r="U11" i="11"/>
  <c r="U48" i="11"/>
  <c r="U146" i="11"/>
  <c r="U332" i="11"/>
  <c r="U366" i="11"/>
  <c r="U427" i="11"/>
  <c r="U481" i="11"/>
  <c r="U547" i="11"/>
  <c r="U594" i="11"/>
  <c r="U102" i="11"/>
  <c r="U141" i="11"/>
  <c r="T32" i="11"/>
  <c r="T93" i="11"/>
  <c r="T127" i="11"/>
  <c r="T164" i="11"/>
  <c r="T256" i="11"/>
  <c r="T292" i="11"/>
  <c r="T331" i="11"/>
  <c r="T393" i="11"/>
  <c r="T435" i="11"/>
  <c r="T520" i="11"/>
  <c r="T608" i="11"/>
  <c r="U12" i="11"/>
  <c r="U49" i="11"/>
  <c r="U84" i="11"/>
  <c r="U250" i="11"/>
  <c r="U369" i="11"/>
  <c r="U229" i="11"/>
  <c r="T229" i="11"/>
  <c r="T428" i="11"/>
  <c r="U428" i="11"/>
  <c r="T14" i="11"/>
  <c r="U14" i="11"/>
  <c r="T40" i="11"/>
  <c r="U40" i="11"/>
  <c r="T64" i="11"/>
  <c r="U64" i="11"/>
  <c r="T100" i="11"/>
  <c r="U100" i="11"/>
  <c r="T124" i="11"/>
  <c r="U124" i="11"/>
  <c r="T149" i="11"/>
  <c r="U149" i="11"/>
  <c r="T230" i="11"/>
  <c r="U230" i="11"/>
  <c r="T266" i="11"/>
  <c r="U266" i="11"/>
  <c r="T297" i="11"/>
  <c r="U297" i="11"/>
  <c r="T339" i="11"/>
  <c r="U339" i="11"/>
  <c r="T352" i="11"/>
  <c r="U352" i="11"/>
  <c r="T376" i="11"/>
  <c r="U376" i="11"/>
  <c r="T414" i="11"/>
  <c r="U414" i="11"/>
  <c r="T475" i="11"/>
  <c r="U475" i="11"/>
  <c r="T501" i="11"/>
  <c r="U501" i="11"/>
  <c r="T538" i="11"/>
  <c r="U538" i="11"/>
  <c r="T565" i="11"/>
  <c r="U565" i="11"/>
  <c r="T604" i="11"/>
  <c r="U604" i="11"/>
  <c r="T636" i="11"/>
  <c r="U636" i="11"/>
  <c r="T190" i="11"/>
  <c r="U190" i="11"/>
  <c r="U51" i="11"/>
  <c r="U27" i="11"/>
  <c r="T27" i="11"/>
  <c r="U63" i="11"/>
  <c r="T63" i="11"/>
  <c r="U99" i="11"/>
  <c r="T99" i="11"/>
  <c r="U281" i="11"/>
  <c r="T281" i="11"/>
  <c r="U326" i="11"/>
  <c r="T326" i="11"/>
  <c r="T351" i="11"/>
  <c r="U351" i="11"/>
  <c r="U363" i="11"/>
  <c r="T363" i="11"/>
  <c r="T387" i="11"/>
  <c r="U387" i="11"/>
  <c r="U458" i="11"/>
  <c r="T458" i="11"/>
  <c r="U500" i="11"/>
  <c r="T500" i="11"/>
  <c r="U549" i="11"/>
  <c r="T549" i="11"/>
  <c r="U591" i="11"/>
  <c r="T591" i="11"/>
  <c r="U603" i="11"/>
  <c r="T603" i="11"/>
  <c r="U635" i="11"/>
  <c r="T635" i="11"/>
  <c r="T147" i="11"/>
  <c r="T375" i="11"/>
  <c r="T564" i="11"/>
  <c r="U265" i="11"/>
  <c r="T88" i="11"/>
  <c r="U88" i="11"/>
  <c r="T315" i="11"/>
  <c r="U315" i="11"/>
  <c r="T462" i="11"/>
  <c r="U462" i="11"/>
  <c r="T15" i="11"/>
  <c r="U15" i="11"/>
  <c r="T29" i="11"/>
  <c r="U29" i="11"/>
  <c r="T53" i="11"/>
  <c r="U53" i="11"/>
  <c r="T65" i="11"/>
  <c r="U65" i="11"/>
  <c r="T77" i="11"/>
  <c r="U77" i="11"/>
  <c r="T89" i="11"/>
  <c r="U89" i="11"/>
  <c r="T101" i="11"/>
  <c r="U101" i="11"/>
  <c r="T113" i="11"/>
  <c r="U113" i="11"/>
  <c r="T125" i="11"/>
  <c r="U125" i="11"/>
  <c r="T137" i="11"/>
  <c r="U137" i="11"/>
  <c r="T150" i="11"/>
  <c r="U150" i="11"/>
  <c r="T231" i="11"/>
  <c r="U231" i="11"/>
  <c r="T253" i="11"/>
  <c r="U253" i="11"/>
  <c r="T267" i="11"/>
  <c r="U267" i="11"/>
  <c r="T284" i="11"/>
  <c r="U284" i="11"/>
  <c r="T298" i="11"/>
  <c r="U298" i="11"/>
  <c r="T316" i="11"/>
  <c r="U316" i="11"/>
  <c r="T328" i="11"/>
  <c r="U328" i="11"/>
  <c r="T340" i="11"/>
  <c r="U340" i="11"/>
  <c r="T353" i="11"/>
  <c r="U353" i="11"/>
  <c r="T365" i="11"/>
  <c r="U365" i="11"/>
  <c r="T377" i="11"/>
  <c r="U377" i="11"/>
  <c r="T389" i="11"/>
  <c r="U389" i="11"/>
  <c r="T403" i="11"/>
  <c r="U403" i="11"/>
  <c r="T415" i="11"/>
  <c r="U415" i="11"/>
  <c r="T433" i="11"/>
  <c r="U433" i="11"/>
  <c r="T463" i="11"/>
  <c r="U463" i="11"/>
  <c r="T476" i="11"/>
  <c r="U476" i="11"/>
  <c r="T488" i="11"/>
  <c r="U488" i="11"/>
  <c r="T502" i="11"/>
  <c r="U502" i="11"/>
  <c r="T518" i="11"/>
  <c r="U518" i="11"/>
  <c r="T539" i="11"/>
  <c r="U539" i="11"/>
  <c r="T551" i="11"/>
  <c r="U551" i="11"/>
  <c r="T566" i="11"/>
  <c r="U566" i="11"/>
  <c r="T593" i="11"/>
  <c r="U593" i="11"/>
  <c r="T605" i="11"/>
  <c r="U605" i="11"/>
  <c r="T620" i="11"/>
  <c r="U620" i="11"/>
  <c r="T637" i="11"/>
  <c r="U637" i="11"/>
  <c r="U13" i="11"/>
  <c r="U314" i="11"/>
  <c r="T39" i="11"/>
  <c r="T251" i="11"/>
  <c r="T413" i="11"/>
  <c r="T615" i="11"/>
  <c r="U537" i="11"/>
  <c r="T75" i="11"/>
  <c r="T296" i="11"/>
  <c r="T474" i="11"/>
  <c r="U87" i="11"/>
  <c r="U135" i="11"/>
  <c r="T135" i="11"/>
  <c r="U401" i="11"/>
  <c r="T401" i="11"/>
  <c r="T28" i="11"/>
  <c r="U28" i="11"/>
  <c r="T52" i="11"/>
  <c r="U52" i="11"/>
  <c r="T76" i="11"/>
  <c r="U76" i="11"/>
  <c r="T112" i="11"/>
  <c r="U112" i="11"/>
  <c r="T136" i="11"/>
  <c r="U136" i="11"/>
  <c r="T189" i="11"/>
  <c r="U189" i="11"/>
  <c r="T252" i="11"/>
  <c r="U252" i="11"/>
  <c r="T282" i="11"/>
  <c r="U282" i="11"/>
  <c r="T327" i="11"/>
  <c r="U327" i="11"/>
  <c r="T364" i="11"/>
  <c r="U364" i="11"/>
  <c r="T388" i="11"/>
  <c r="U388" i="11"/>
  <c r="T432" i="11"/>
  <c r="U432" i="11"/>
  <c r="T487" i="11"/>
  <c r="U487" i="11"/>
  <c r="T517" i="11"/>
  <c r="U517" i="11"/>
  <c r="T550" i="11"/>
  <c r="U550" i="11"/>
  <c r="T592" i="11"/>
  <c r="U592" i="11"/>
  <c r="T617" i="11"/>
  <c r="U617" i="11"/>
  <c r="T41" i="11"/>
  <c r="U41" i="11"/>
  <c r="U123" i="11"/>
  <c r="T402" i="11"/>
  <c r="U402" i="11"/>
  <c r="T111" i="11"/>
  <c r="T338" i="11"/>
  <c r="T516" i="11"/>
  <c r="U187" i="11"/>
  <c r="U73" i="11"/>
  <c r="U336" i="11"/>
  <c r="U373" i="11"/>
  <c r="U411" i="11"/>
  <c r="U629" i="11"/>
  <c r="T45" i="11"/>
  <c r="T81" i="11"/>
  <c r="T117" i="11"/>
  <c r="T162" i="11"/>
  <c r="T259" i="11"/>
  <c r="T305" i="11"/>
  <c r="T344" i="11"/>
  <c r="T381" i="11"/>
  <c r="T419" i="11"/>
  <c r="T480" i="11"/>
  <c r="T522" i="11"/>
  <c r="T580" i="11"/>
  <c r="U16" i="11"/>
  <c r="U36" i="11"/>
  <c r="U54" i="11"/>
  <c r="U72" i="11"/>
  <c r="U90" i="11"/>
  <c r="U108" i="11"/>
  <c r="U126" i="11"/>
  <c r="U144" i="11"/>
  <c r="U191" i="11"/>
  <c r="U248" i="11"/>
  <c r="U271" i="11"/>
  <c r="U293" i="11"/>
  <c r="U317" i="11"/>
  <c r="U335" i="11"/>
  <c r="U354" i="11"/>
  <c r="U390" i="11"/>
  <c r="U434" i="11"/>
  <c r="U490" i="11"/>
  <c r="U540" i="11"/>
  <c r="T552" i="11"/>
  <c r="T606" i="11"/>
  <c r="U37" i="11"/>
  <c r="U109" i="11"/>
  <c r="U145" i="11"/>
  <c r="U249" i="11"/>
  <c r="U294" i="11"/>
  <c r="T31" i="11"/>
  <c r="T67" i="11"/>
  <c r="T103" i="11"/>
  <c r="T139" i="11"/>
  <c r="T233" i="11"/>
  <c r="T288" i="11"/>
  <c r="T330" i="11"/>
  <c r="T367" i="11"/>
  <c r="T405" i="11"/>
  <c r="T466" i="11"/>
  <c r="T508" i="11"/>
  <c r="T553" i="11"/>
  <c r="T607" i="11"/>
  <c r="T586" i="11"/>
  <c r="T632" i="11"/>
  <c r="T609" i="11"/>
  <c r="T639" i="11"/>
  <c r="U25" i="11"/>
  <c r="U61" i="11"/>
  <c r="U97" i="11"/>
  <c r="U133" i="11"/>
  <c r="U227" i="11"/>
  <c r="U279" i="11"/>
  <c r="U324" i="11"/>
  <c r="U361" i="11"/>
  <c r="U399" i="11"/>
  <c r="U633" i="11"/>
  <c r="AC445" i="13"/>
  <c r="AG445" i="13" s="1"/>
  <c r="AC806" i="13"/>
  <c r="AG806" i="13" s="1"/>
  <c r="AC35" i="13"/>
  <c r="AG35" i="13" s="1"/>
  <c r="AC727" i="13"/>
  <c r="AG727" i="13" s="1"/>
  <c r="AC389" i="13"/>
  <c r="AG389" i="13" s="1"/>
  <c r="AC214" i="13"/>
  <c r="AG214" i="13" s="1"/>
  <c r="AB732" i="13"/>
  <c r="AG732" i="13" s="1"/>
  <c r="AC437" i="13"/>
  <c r="AG437" i="13" s="1"/>
  <c r="AC774" i="13"/>
  <c r="AG774" i="13" s="1"/>
  <c r="AC163" i="13"/>
  <c r="AG163" i="13" s="1"/>
  <c r="AC562" i="13"/>
  <c r="AG562" i="13" s="1"/>
  <c r="AC111" i="13"/>
  <c r="AG111" i="13" s="1"/>
  <c r="AC384" i="13"/>
  <c r="AG384" i="13" s="1"/>
  <c r="AB43" i="13"/>
  <c r="AG43" i="13" s="1"/>
  <c r="AB342" i="13"/>
  <c r="AG342" i="13" s="1"/>
  <c r="AC205" i="13"/>
  <c r="AG205" i="13" s="1"/>
  <c r="AB32" i="13"/>
  <c r="AG32" i="13" s="1"/>
  <c r="AC753" i="13"/>
  <c r="AG753" i="13" s="1"/>
  <c r="AC110" i="13"/>
  <c r="AG110" i="13" s="1"/>
  <c r="AB373" i="13"/>
  <c r="AG373" i="13" s="1"/>
  <c r="AC509" i="13"/>
  <c r="AG509" i="13" s="1"/>
  <c r="AB45" i="13"/>
  <c r="AG45" i="13" s="1"/>
  <c r="AC220" i="13"/>
  <c r="AG220" i="13" s="1"/>
  <c r="AC815" i="13"/>
  <c r="AG815" i="13" s="1"/>
  <c r="AB121" i="13"/>
  <c r="AG121" i="13" s="1"/>
  <c r="AB90" i="13"/>
  <c r="AG90" i="13" s="1"/>
  <c r="AC227" i="13"/>
  <c r="AG227" i="13" s="1"/>
  <c r="AC799" i="13"/>
  <c r="AG799" i="13" s="1"/>
  <c r="AB745" i="13"/>
  <c r="AG745" i="13" s="1"/>
  <c r="AB380" i="13"/>
  <c r="AG380" i="13" s="1"/>
  <c r="AC115" i="13"/>
  <c r="AG115" i="13" s="1"/>
  <c r="AB366" i="13"/>
  <c r="AG366" i="13" s="1"/>
  <c r="AC317" i="13"/>
  <c r="AG317" i="13" s="1"/>
  <c r="AB98" i="13"/>
  <c r="AG98" i="13" s="1"/>
  <c r="AB271" i="13"/>
  <c r="AG271" i="13" s="1"/>
  <c r="AB207" i="13"/>
  <c r="AG207" i="13" s="1"/>
  <c r="AB309" i="13"/>
  <c r="AG309" i="13" s="1"/>
  <c r="AC404" i="13"/>
  <c r="AG404" i="13" s="1"/>
  <c r="AC513" i="13"/>
  <c r="AG513" i="13" s="1"/>
  <c r="AC447" i="13"/>
  <c r="AG447" i="13" s="1"/>
  <c r="AB694" i="13"/>
  <c r="AG694" i="13" s="1"/>
  <c r="AC758" i="13"/>
  <c r="AG758" i="13" s="1"/>
  <c r="AB795" i="13"/>
  <c r="AG795" i="13" s="1"/>
  <c r="AC182" i="13"/>
  <c r="AG182" i="13" s="1"/>
  <c r="AC627" i="13"/>
  <c r="AG627" i="13" s="1"/>
  <c r="AB112" i="13"/>
  <c r="AG112" i="13" s="1"/>
  <c r="AB171" i="13"/>
  <c r="AG171" i="13" s="1"/>
  <c r="AB349" i="13"/>
  <c r="AC349" i="13"/>
  <c r="AB438" i="13"/>
  <c r="AG438" i="13" s="1"/>
  <c r="AC257" i="13"/>
  <c r="AB257" i="13"/>
  <c r="AB409" i="13"/>
  <c r="AG409" i="13" s="1"/>
  <c r="AC337" i="13"/>
  <c r="AG337" i="13" s="1"/>
  <c r="AC771" i="13"/>
  <c r="AG771" i="13" s="1"/>
  <c r="AC767" i="13"/>
  <c r="AG767" i="13" s="1"/>
  <c r="AB42" i="13"/>
  <c r="AG42" i="13" s="1"/>
  <c r="AB202" i="13"/>
  <c r="AG202" i="13" s="1"/>
  <c r="AC109" i="13"/>
  <c r="AB109" i="13"/>
  <c r="AC191" i="13"/>
  <c r="AG191" i="13" s="1"/>
  <c r="AC272" i="13"/>
  <c r="AG272" i="13" s="1"/>
  <c r="AC60" i="13"/>
  <c r="AG60" i="13" s="1"/>
  <c r="AC707" i="13"/>
  <c r="AG707" i="13" s="1"/>
  <c r="AB16" i="13"/>
  <c r="AG16" i="13" s="1"/>
  <c r="AB195" i="13"/>
  <c r="AG195" i="13" s="1"/>
  <c r="AB165" i="13"/>
  <c r="AG165" i="13" s="1"/>
  <c r="AB14" i="13"/>
  <c r="AG14" i="13" s="1"/>
  <c r="AB353" i="13"/>
  <c r="AG353" i="13" s="1"/>
  <c r="AB383" i="13"/>
  <c r="AG383" i="13" s="1"/>
  <c r="AB423" i="13"/>
  <c r="AC423" i="13"/>
  <c r="AC139" i="13"/>
  <c r="AG139" i="13" s="1"/>
  <c r="AB778" i="13"/>
  <c r="AG778" i="13" s="1"/>
  <c r="AC268" i="13"/>
  <c r="AB268" i="13"/>
  <c r="AC37" i="13"/>
  <c r="AG37" i="13" s="1"/>
  <c r="AC791" i="13"/>
  <c r="AG791" i="13" s="1"/>
  <c r="AC343" i="13"/>
  <c r="AB343" i="13"/>
  <c r="AC739" i="13"/>
  <c r="AG739" i="13" s="1"/>
  <c r="AC750" i="13"/>
  <c r="AG750" i="13" s="1"/>
  <c r="AC782" i="13"/>
  <c r="AB782" i="13"/>
  <c r="AC158" i="13"/>
  <c r="AG158" i="13" s="1"/>
  <c r="AB75" i="13"/>
  <c r="AG75" i="13" s="1"/>
  <c r="AC693" i="13"/>
  <c r="AG693" i="13" s="1"/>
  <c r="AB812" i="13"/>
  <c r="AG812" i="13" s="1"/>
  <c r="AC829" i="13"/>
  <c r="AB829" i="13"/>
  <c r="AB505" i="13"/>
  <c r="AC505" i="13"/>
  <c r="AB92" i="13"/>
  <c r="AG92" i="13" s="1"/>
  <c r="AB181" i="13"/>
  <c r="AC181" i="13"/>
  <c r="AC749" i="13"/>
  <c r="AG749" i="13" s="1"/>
  <c r="AB228" i="13"/>
  <c r="AG228" i="13" s="1"/>
  <c r="AB768" i="13"/>
  <c r="AG768" i="13" s="1"/>
  <c r="AC264" i="13"/>
  <c r="AG264" i="13" s="1"/>
  <c r="AB210" i="13"/>
  <c r="AC210" i="13"/>
  <c r="AC411" i="13"/>
  <c r="AG411" i="13" s="1"/>
  <c r="AB787" i="13"/>
  <c r="AC787" i="13"/>
  <c r="AC330" i="13"/>
  <c r="AB330" i="13"/>
  <c r="AC253" i="13"/>
  <c r="AG253" i="13" s="1"/>
  <c r="AC393" i="13"/>
  <c r="AB393" i="13"/>
  <c r="AC502" i="13"/>
  <c r="AG502" i="13" s="1"/>
  <c r="AC528" i="13"/>
  <c r="AG528" i="13" s="1"/>
  <c r="AC700" i="13"/>
  <c r="AG700" i="13" s="1"/>
  <c r="AB25" i="13"/>
  <c r="AG25" i="13" s="1"/>
  <c r="AC50" i="13"/>
  <c r="AG50" i="13" s="1"/>
  <c r="AC356" i="13"/>
  <c r="AG356" i="13" s="1"/>
  <c r="AC520" i="13"/>
  <c r="AG520" i="13" s="1"/>
  <c r="AC329" i="13"/>
  <c r="AG329" i="13" s="1"/>
  <c r="AC741" i="13"/>
  <c r="AG741" i="13" s="1"/>
  <c r="AB800" i="13"/>
  <c r="AG800" i="13" s="1"/>
  <c r="AB38" i="13"/>
  <c r="AG38" i="13" s="1"/>
  <c r="AB319" i="13"/>
  <c r="AG319" i="13" s="1"/>
  <c r="AC47" i="13"/>
  <c r="AG47" i="13" s="1"/>
  <c r="AC372" i="13"/>
  <c r="AG372" i="13" s="1"/>
  <c r="AB402" i="13"/>
  <c r="AG402" i="13" s="1"/>
  <c r="AB321" i="13"/>
  <c r="AG321" i="13" s="1"/>
  <c r="AC704" i="13"/>
  <c r="AG704" i="13" s="1"/>
  <c r="AC755" i="13"/>
  <c r="AG755" i="13" s="1"/>
  <c r="AB773" i="13"/>
  <c r="AG773" i="13" s="1"/>
  <c r="AB187" i="13"/>
  <c r="AC187" i="13"/>
  <c r="AC88" i="13"/>
  <c r="AB88" i="13"/>
  <c r="AB104" i="13"/>
  <c r="AC104" i="13"/>
  <c r="AC807" i="13"/>
  <c r="AB807" i="13"/>
  <c r="AB828" i="13"/>
  <c r="AC828" i="13"/>
  <c r="AC18" i="13"/>
  <c r="AB18" i="13"/>
  <c r="AC563" i="13"/>
  <c r="AB563" i="13"/>
  <c r="AB691" i="13"/>
  <c r="AG691" i="13" s="1"/>
  <c r="AB40" i="13"/>
  <c r="AG40" i="13" s="1"/>
  <c r="AC152" i="13"/>
  <c r="AB152" i="13"/>
  <c r="AC70" i="13"/>
  <c r="AB70" i="13"/>
  <c r="AC368" i="13"/>
  <c r="AB368" i="13"/>
  <c r="AB310" i="13"/>
  <c r="AG310" i="13" s="1"/>
  <c r="AB145" i="13"/>
  <c r="AG145" i="13" s="1"/>
  <c r="AB203" i="13"/>
  <c r="AG203" i="13" s="1"/>
  <c r="AB184" i="13"/>
  <c r="AG184" i="13" s="1"/>
  <c r="AB432" i="13"/>
  <c r="AG432" i="13" s="1"/>
  <c r="AB518" i="13"/>
  <c r="AC518" i="13"/>
  <c r="AB634" i="13"/>
  <c r="AG634" i="13" s="1"/>
  <c r="AB148" i="13"/>
  <c r="AG148" i="13" s="1"/>
  <c r="AB153" i="13"/>
  <c r="AG153" i="13" s="1"/>
  <c r="AB796" i="13"/>
  <c r="AG796" i="13" s="1"/>
  <c r="AB28" i="13"/>
  <c r="AG28" i="13" s="1"/>
  <c r="AC424" i="13"/>
  <c r="AG424" i="13" s="1"/>
  <c r="AC93" i="13"/>
  <c r="AB93" i="13"/>
  <c r="AB66" i="13"/>
  <c r="AG66" i="13" s="1"/>
  <c r="AB793" i="13"/>
  <c r="AG793" i="13" s="1"/>
  <c r="AC418" i="13"/>
  <c r="AG418" i="13" s="1"/>
  <c r="AB326" i="13"/>
  <c r="AG326" i="13" s="1"/>
  <c r="AC763" i="13"/>
  <c r="AB763" i="13"/>
  <c r="AC19" i="13"/>
  <c r="AB19" i="13"/>
  <c r="AB24" i="13"/>
  <c r="AG24" i="13" s="1"/>
  <c r="AB354" i="13"/>
  <c r="AG354" i="13" s="1"/>
  <c r="AB244" i="13"/>
  <c r="AG244" i="13" s="1"/>
  <c r="AB78" i="13"/>
  <c r="AG78" i="13" s="1"/>
  <c r="AB401" i="13"/>
  <c r="AG401" i="13" s="1"/>
  <c r="AB559" i="13"/>
  <c r="AG559" i="13" s="1"/>
  <c r="AC751" i="13"/>
  <c r="AB751" i="13"/>
  <c r="AC178" i="13"/>
  <c r="AG178" i="13" s="1"/>
  <c r="AB308" i="13"/>
  <c r="AG308" i="13" s="1"/>
  <c r="AC63" i="13"/>
  <c r="AG63" i="13" s="1"/>
  <c r="AB231" i="13"/>
  <c r="AG231" i="13" s="1"/>
  <c r="AB699" i="13"/>
  <c r="AC699" i="13"/>
  <c r="AB265" i="13"/>
  <c r="AC265" i="13"/>
  <c r="AE535" i="13"/>
  <c r="AD535" i="13"/>
  <c r="AC535" i="13"/>
  <c r="AC754" i="13"/>
  <c r="AG754" i="13" s="1"/>
  <c r="AB259" i="13"/>
  <c r="AG259" i="13" s="1"/>
  <c r="AB270" i="13"/>
  <c r="AG270" i="13" s="1"/>
  <c r="AB79" i="13"/>
  <c r="AC79" i="13"/>
  <c r="AC177" i="13"/>
  <c r="AB177" i="13"/>
  <c r="AB64" i="13"/>
  <c r="AC64" i="13"/>
  <c r="AC381" i="13"/>
  <c r="AB381" i="13"/>
  <c r="AB395" i="13"/>
  <c r="AC395" i="13"/>
  <c r="AB412" i="13"/>
  <c r="AG412" i="13" s="1"/>
  <c r="AB335" i="13"/>
  <c r="AC335" i="13"/>
  <c r="AC358" i="13"/>
  <c r="AG358" i="13" s="1"/>
  <c r="AB197" i="13"/>
  <c r="AC197" i="13"/>
  <c r="AC208" i="13"/>
  <c r="AB208" i="13"/>
  <c r="AC405" i="13"/>
  <c r="AB405" i="13"/>
  <c r="AB164" i="13"/>
  <c r="AG164" i="13" s="1"/>
  <c r="AB80" i="13"/>
  <c r="AC80" i="13"/>
  <c r="AB183" i="13"/>
  <c r="AG183" i="13" s="1"/>
  <c r="AB114" i="13"/>
  <c r="AG114" i="13" s="1"/>
  <c r="AC101" i="13"/>
  <c r="AG101" i="13" s="1"/>
  <c r="AC362" i="13"/>
  <c r="AG362" i="13" s="1"/>
  <c r="AC390" i="13"/>
  <c r="AB390" i="13"/>
  <c r="AB515" i="13"/>
  <c r="AC515" i="13"/>
  <c r="AB554" i="13"/>
  <c r="AG554" i="13" s="1"/>
  <c r="AB775" i="13"/>
  <c r="AC775" i="13"/>
  <c r="AC832" i="13"/>
  <c r="AB832" i="13"/>
  <c r="AC206" i="13"/>
  <c r="AG206" i="13" s="1"/>
  <c r="AC215" i="13"/>
  <c r="AG215" i="13" s="1"/>
  <c r="AB84" i="13"/>
  <c r="AG84" i="13" s="1"/>
  <c r="AB391" i="13"/>
  <c r="AG391" i="13" s="1"/>
  <c r="AB419" i="13"/>
  <c r="AG419" i="13" s="1"/>
  <c r="AC436" i="13"/>
  <c r="AB436" i="13"/>
  <c r="AC328" i="13"/>
  <c r="AB328" i="13"/>
  <c r="AC11" i="13"/>
  <c r="AG11" i="13" s="1"/>
  <c r="AC708" i="13"/>
  <c r="AG708" i="13" s="1"/>
  <c r="AB770" i="13"/>
  <c r="AG770" i="13" s="1"/>
  <c r="AB530" i="13"/>
  <c r="AG530" i="13" s="1"/>
  <c r="AB746" i="13"/>
  <c r="AG746" i="13" s="1"/>
  <c r="AB814" i="13"/>
  <c r="AG814" i="13" s="1"/>
  <c r="AC379" i="13"/>
  <c r="AG379" i="13" s="1"/>
  <c r="AB386" i="13"/>
  <c r="AG386" i="13" s="1"/>
  <c r="AC420" i="13"/>
  <c r="AG420" i="13" s="1"/>
  <c r="AC446" i="13"/>
  <c r="AG446" i="13" s="1"/>
  <c r="AC516" i="13"/>
  <c r="AG516" i="13" s="1"/>
  <c r="AC524" i="13"/>
  <c r="AG524" i="13" s="1"/>
  <c r="AB10" i="13"/>
  <c r="AG10" i="13" s="1"/>
  <c r="AB229" i="13"/>
  <c r="AG229" i="13" s="1"/>
  <c r="AC703" i="13"/>
  <c r="AB703" i="13"/>
  <c r="AB736" i="13"/>
  <c r="AG736" i="13" s="1"/>
  <c r="AC743" i="13"/>
  <c r="AG743" i="13" s="1"/>
  <c r="AC766" i="13"/>
  <c r="AG766" i="13" s="1"/>
  <c r="AC661" i="13"/>
  <c r="AB661" i="13"/>
  <c r="AC579" i="13"/>
  <c r="AB579" i="13"/>
  <c r="AC730" i="13"/>
  <c r="AB730" i="13"/>
  <c r="AB813" i="13"/>
  <c r="AG813" i="13" s="1"/>
  <c r="AB41" i="13"/>
  <c r="AC41" i="13"/>
  <c r="AB95" i="13"/>
  <c r="AG95" i="13" s="1"/>
  <c r="AB168" i="13"/>
  <c r="AG168" i="13" s="1"/>
  <c r="AB100" i="13"/>
  <c r="AG100" i="13" s="1"/>
  <c r="AC169" i="13"/>
  <c r="AG169" i="13" s="1"/>
  <c r="AB118" i="13"/>
  <c r="AG118" i="13" s="1"/>
  <c r="AB224" i="13"/>
  <c r="AG224" i="13" s="1"/>
  <c r="AB305" i="13"/>
  <c r="AG305" i="13" s="1"/>
  <c r="AB683" i="13"/>
  <c r="AC683" i="13"/>
  <c r="AC413" i="13"/>
  <c r="AG413" i="13" s="1"/>
  <c r="AC428" i="13"/>
  <c r="AB428" i="13"/>
  <c r="AB156" i="13"/>
  <c r="AC156" i="13"/>
  <c r="AC797" i="13"/>
  <c r="AG797" i="13" s="1"/>
  <c r="AB833" i="13"/>
  <c r="AG833" i="13" s="1"/>
  <c r="AC190" i="13"/>
  <c r="AB190" i="13"/>
  <c r="AC119" i="13"/>
  <c r="AB119" i="13"/>
  <c r="AB216" i="13"/>
  <c r="AG216" i="13" s="1"/>
  <c r="AB242" i="13"/>
  <c r="AG242" i="13" s="1"/>
  <c r="AB399" i="13"/>
  <c r="AG399" i="13" s="1"/>
  <c r="AC414" i="13"/>
  <c r="AG414" i="13" s="1"/>
  <c r="AB455" i="13"/>
  <c r="AC455" i="13"/>
  <c r="AC508" i="13"/>
  <c r="AG508" i="13" s="1"/>
  <c r="AC532" i="13"/>
  <c r="AB532" i="13"/>
  <c r="AB637" i="13"/>
  <c r="AG637" i="13" s="1"/>
  <c r="AB192" i="13"/>
  <c r="AG192" i="13" s="1"/>
  <c r="AC747" i="13"/>
  <c r="AG747" i="13" s="1"/>
  <c r="AB780" i="13"/>
  <c r="AG780" i="13" s="1"/>
  <c r="AB810" i="13"/>
  <c r="AG810" i="13" s="1"/>
  <c r="AC757" i="13"/>
  <c r="AG757" i="13" s="1"/>
  <c r="AC523" i="13"/>
  <c r="AG523" i="13" s="1"/>
  <c r="AB558" i="13"/>
  <c r="AG558" i="13" s="1"/>
  <c r="AB344" i="13"/>
  <c r="AG344" i="13" s="1"/>
  <c r="AC263" i="13"/>
  <c r="AB263" i="13"/>
  <c r="AB273" i="13"/>
  <c r="AG273" i="13" s="1"/>
  <c r="AC200" i="13"/>
  <c r="AG200" i="13" s="1"/>
  <c r="AC453" i="13"/>
  <c r="AG453" i="13" s="1"/>
  <c r="AC82" i="13"/>
  <c r="AB82" i="13"/>
  <c r="AC26" i="13"/>
  <c r="AB26" i="13"/>
  <c r="AC783" i="13"/>
  <c r="AB783" i="13"/>
  <c r="AB225" i="13"/>
  <c r="AC225" i="13"/>
  <c r="AC58" i="13"/>
  <c r="AB58" i="13"/>
  <c r="AC738" i="13"/>
  <c r="AB738" i="13"/>
  <c r="AB21" i="13"/>
  <c r="AG21" i="13" s="1"/>
  <c r="AB209" i="13"/>
  <c r="AG209" i="13" s="1"/>
  <c r="AB230" i="13"/>
  <c r="AG230" i="13" s="1"/>
  <c r="AC174" i="13"/>
  <c r="AB174" i="13"/>
  <c r="AB188" i="13"/>
  <c r="AG188" i="13" s="1"/>
  <c r="AB51" i="13"/>
  <c r="AG51" i="13" s="1"/>
  <c r="AB359" i="13"/>
  <c r="AG359" i="13" s="1"/>
  <c r="AC451" i="13"/>
  <c r="AG451" i="13" s="1"/>
  <c r="AB808" i="13"/>
  <c r="AC808" i="13"/>
  <c r="AB511" i="13"/>
  <c r="AC511" i="13"/>
  <c r="AB735" i="13"/>
  <c r="AC735" i="13"/>
  <c r="AB752" i="13"/>
  <c r="AG752" i="13" s="1"/>
  <c r="AB196" i="13"/>
  <c r="AG196" i="13" s="1"/>
  <c r="AB199" i="13"/>
  <c r="AG199" i="13" s="1"/>
  <c r="AB307" i="13"/>
  <c r="AG307" i="13" s="1"/>
  <c r="AC213" i="13"/>
  <c r="AG213" i="13" s="1"/>
  <c r="AC306" i="13"/>
  <c r="AG306" i="13" s="1"/>
  <c r="AB99" i="13"/>
  <c r="AG99" i="13" s="1"/>
  <c r="AB377" i="13"/>
  <c r="AG377" i="13" s="1"/>
  <c r="AC403" i="13"/>
  <c r="AG403" i="13" s="1"/>
  <c r="AC433" i="13"/>
  <c r="AG433" i="13" s="1"/>
  <c r="AC500" i="13"/>
  <c r="AG500" i="13" s="1"/>
  <c r="AC506" i="13"/>
  <c r="AG506" i="13" s="1"/>
  <c r="AB514" i="13"/>
  <c r="AG514" i="13" s="1"/>
  <c r="AB255" i="13"/>
  <c r="AG255" i="13" s="1"/>
  <c r="AB639" i="13"/>
  <c r="AG639" i="13" s="1"/>
  <c r="AC172" i="13"/>
  <c r="AG172" i="13" s="1"/>
  <c r="AC365" i="13"/>
  <c r="AG365" i="13" s="1"/>
  <c r="AC388" i="13"/>
  <c r="AG388" i="13" s="1"/>
  <c r="AC416" i="13"/>
  <c r="AG416" i="13" s="1"/>
  <c r="AC422" i="13"/>
  <c r="AG422" i="13" s="1"/>
  <c r="AB456" i="13"/>
  <c r="AG456" i="13" s="1"/>
  <c r="AC560" i="13"/>
  <c r="AG560" i="13" s="1"/>
  <c r="AB245" i="13"/>
  <c r="AG245" i="13" s="1"/>
  <c r="AB341" i="13"/>
  <c r="AG341" i="13" s="1"/>
  <c r="AB734" i="13"/>
  <c r="AG734" i="13" s="1"/>
  <c r="AB237" i="13"/>
  <c r="AG237" i="13" s="1"/>
  <c r="AB198" i="13"/>
  <c r="AG198" i="13" s="1"/>
  <c r="AB226" i="13"/>
  <c r="AG226" i="13" s="1"/>
  <c r="AC240" i="13"/>
  <c r="AB240" i="13"/>
  <c r="AB510" i="13"/>
  <c r="AC510" i="13"/>
  <c r="AC817" i="13"/>
  <c r="AB817" i="13"/>
  <c r="AC57" i="13"/>
  <c r="AG57" i="13" s="1"/>
  <c r="AB108" i="13"/>
  <c r="AG108" i="13" s="1"/>
  <c r="AC794" i="13"/>
  <c r="AG794" i="13" s="1"/>
  <c r="AC221" i="13"/>
  <c r="AG221" i="13" s="1"/>
  <c r="AC374" i="13"/>
  <c r="AB374" i="13"/>
  <c r="AC396" i="13"/>
  <c r="AG396" i="13" s="1"/>
  <c r="AB407" i="13"/>
  <c r="AC407" i="13"/>
  <c r="AB501" i="13"/>
  <c r="AC501" i="13"/>
  <c r="AC531" i="13"/>
  <c r="AG531" i="13" s="1"/>
  <c r="AB543" i="13"/>
  <c r="AG543" i="13" s="1"/>
  <c r="AC316" i="13"/>
  <c r="AG316" i="13" s="1"/>
  <c r="AC72" i="13"/>
  <c r="AB72" i="13"/>
  <c r="AC76" i="13"/>
  <c r="AG76" i="13" s="1"/>
  <c r="AC193" i="13"/>
  <c r="AG193" i="13" s="1"/>
  <c r="AC204" i="13"/>
  <c r="AB204" i="13"/>
  <c r="AC254" i="13"/>
  <c r="AG254" i="13" s="1"/>
  <c r="AC241" i="13"/>
  <c r="AG241" i="13" s="1"/>
  <c r="AC167" i="13"/>
  <c r="AG167" i="13" s="1"/>
  <c r="AB357" i="13"/>
  <c r="AG357" i="13" s="1"/>
  <c r="AB397" i="13"/>
  <c r="AC397" i="13"/>
  <c r="AC686" i="13"/>
  <c r="AB686" i="13"/>
  <c r="AB267" i="13"/>
  <c r="AC267" i="13"/>
  <c r="AB39" i="13"/>
  <c r="AG39" i="13" s="1"/>
  <c r="AB94" i="13"/>
  <c r="AG94" i="13" s="1"/>
  <c r="AB23" i="13"/>
  <c r="AG23" i="13" s="1"/>
  <c r="AB256" i="13"/>
  <c r="AG256" i="13" s="1"/>
  <c r="AB122" i="13"/>
  <c r="AG122" i="13" s="1"/>
  <c r="AB361" i="13"/>
  <c r="AC361" i="13"/>
  <c r="AC369" i="13"/>
  <c r="AG369" i="13" s="1"/>
  <c r="AC13" i="13"/>
  <c r="AG13" i="13" s="1"/>
  <c r="AC212" i="13"/>
  <c r="AG212" i="13" s="1"/>
  <c r="AC452" i="13"/>
  <c r="AG452" i="13" s="1"/>
  <c r="AC232" i="13"/>
  <c r="AG232" i="13" s="1"/>
  <c r="AB71" i="13"/>
  <c r="AG71" i="13" s="1"/>
  <c r="AC180" i="13"/>
  <c r="AB180" i="13"/>
  <c r="AB425" i="13"/>
  <c r="AG425" i="13" s="1"/>
  <c r="AB564" i="13"/>
  <c r="AG564" i="13" s="1"/>
  <c r="AC320" i="13"/>
  <c r="AB320" i="13"/>
  <c r="AC798" i="13"/>
  <c r="AG798" i="13" s="1"/>
  <c r="AC30" i="13"/>
  <c r="AB30" i="13"/>
  <c r="AB201" i="13"/>
  <c r="AG201" i="13" s="1"/>
  <c r="AB33" i="13"/>
  <c r="AG33" i="13" s="1"/>
  <c r="AC120" i="13"/>
  <c r="AB120" i="13"/>
  <c r="AC792" i="13"/>
  <c r="AB792" i="13"/>
  <c r="AC85" i="13"/>
  <c r="AG85" i="13" s="1"/>
  <c r="AC415" i="13"/>
  <c r="AG415" i="13" s="1"/>
  <c r="AB444" i="13"/>
  <c r="AG444" i="13" s="1"/>
  <c r="AC448" i="13"/>
  <c r="AG448" i="13" s="1"/>
  <c r="AC522" i="13"/>
  <c r="AB522" i="13"/>
  <c r="AB262" i="13"/>
  <c r="AG262" i="13" s="1"/>
  <c r="AC151" i="13"/>
  <c r="AB151" i="13"/>
  <c r="AC17" i="13"/>
  <c r="AB17" i="13"/>
  <c r="AC22" i="13"/>
  <c r="AB22" i="13"/>
  <c r="AC247" i="13"/>
  <c r="AB247" i="13"/>
  <c r="AC737" i="13"/>
  <c r="AB737" i="13"/>
  <c r="AC73" i="13"/>
  <c r="AB73" i="13"/>
  <c r="AE162" i="13"/>
  <c r="AC162" i="13"/>
  <c r="AD162" i="13"/>
  <c r="AB162" i="13"/>
  <c r="AB113" i="13"/>
  <c r="AC113" i="13"/>
  <c r="AB534" i="13"/>
  <c r="AG534" i="13" s="1"/>
  <c r="AB769" i="13"/>
  <c r="AC769" i="13"/>
  <c r="AC147" i="13"/>
  <c r="AB147" i="13"/>
  <c r="AB789" i="13"/>
  <c r="AG789" i="13" s="1"/>
  <c r="AC841" i="13"/>
  <c r="AB841" i="13"/>
  <c r="AC65" i="13"/>
  <c r="AG65" i="13" s="1"/>
  <c r="AC364" i="13"/>
  <c r="AG364" i="13" s="1"/>
  <c r="AC537" i="13"/>
  <c r="AG537" i="13" s="1"/>
  <c r="AC831" i="13"/>
  <c r="AB831" i="13"/>
  <c r="AB144" i="13"/>
  <c r="AG144" i="13" s="1"/>
  <c r="AB314" i="13"/>
  <c r="AG314" i="13" s="1"/>
  <c r="AE843" i="13"/>
  <c r="AD843" i="13"/>
  <c r="AC843" i="13"/>
  <c r="AB638" i="13"/>
  <c r="AG638" i="13" s="1"/>
  <c r="AC827" i="13"/>
  <c r="AB827" i="13"/>
  <c r="AB788" i="13"/>
  <c r="AG788" i="13" s="1"/>
  <c r="AB186" i="13"/>
  <c r="AG186" i="13" s="1"/>
  <c r="AB394" i="13"/>
  <c r="AG394" i="13" s="1"/>
  <c r="AC150" i="13"/>
  <c r="AG150" i="13" s="1"/>
  <c r="AC77" i="13"/>
  <c r="AB77" i="13"/>
  <c r="AC179" i="13"/>
  <c r="AG179" i="13" s="1"/>
  <c r="AC166" i="13"/>
  <c r="AB166" i="13"/>
  <c r="AC117" i="13"/>
  <c r="AG117" i="13" s="1"/>
  <c r="AB350" i="13"/>
  <c r="AG350" i="13" s="1"/>
  <c r="AC385" i="13"/>
  <c r="AG385" i="13" s="1"/>
  <c r="AB521" i="13"/>
  <c r="AC521" i="13"/>
  <c r="AB327" i="13"/>
  <c r="AC327" i="13"/>
  <c r="AB266" i="13"/>
  <c r="AG266" i="13" s="1"/>
  <c r="AC269" i="13"/>
  <c r="AB269" i="13"/>
  <c r="AB367" i="13"/>
  <c r="AC367" i="13"/>
  <c r="AB449" i="13"/>
  <c r="AC449" i="13"/>
  <c r="AC748" i="13"/>
  <c r="AB748" i="13"/>
  <c r="AB351" i="13"/>
  <c r="AC351" i="13"/>
  <c r="AB363" i="13"/>
  <c r="AC363" i="13"/>
  <c r="AC378" i="13"/>
  <c r="AB378" i="13"/>
  <c r="AB421" i="13"/>
  <c r="AC421" i="13"/>
  <c r="AC765" i="13"/>
  <c r="AB765" i="13"/>
  <c r="AB370" i="13"/>
  <c r="AG370" i="13" s="1"/>
  <c r="AB398" i="13"/>
  <c r="AG398" i="13" s="1"/>
  <c r="AB417" i="13"/>
  <c r="AG417" i="13" s="1"/>
  <c r="AC434" i="13"/>
  <c r="AG434" i="13" s="1"/>
  <c r="AC440" i="13"/>
  <c r="AG440" i="13" s="1"/>
  <c r="AB507" i="13"/>
  <c r="AG507" i="13" s="1"/>
  <c r="AB31" i="13"/>
  <c r="AG31" i="13" s="1"/>
  <c r="AB839" i="13"/>
  <c r="AG839" i="13" s="1"/>
  <c r="AC140" i="13"/>
  <c r="AB140" i="13"/>
  <c r="AC729" i="13"/>
  <c r="AG729" i="13" s="1"/>
  <c r="AC809" i="13"/>
  <c r="AG809" i="13" s="1"/>
  <c r="AB36" i="13"/>
  <c r="AG36" i="13" s="1"/>
  <c r="AC318" i="13"/>
  <c r="AB318" i="13"/>
  <c r="AC222" i="13"/>
  <c r="AB222" i="13"/>
  <c r="AC62" i="13"/>
  <c r="AG62" i="13" s="1"/>
  <c r="AC348" i="13"/>
  <c r="AB348" i="13"/>
  <c r="AB408" i="13"/>
  <c r="AG408" i="13" s="1"/>
  <c r="AB427" i="13"/>
  <c r="AG427" i="13" s="1"/>
  <c r="AB430" i="13"/>
  <c r="AG430" i="13" s="1"/>
  <c r="AC503" i="13"/>
  <c r="AG503" i="13" s="1"/>
  <c r="AB525" i="13"/>
  <c r="AG525" i="13" s="1"/>
  <c r="AC154" i="13"/>
  <c r="AB154" i="13"/>
  <c r="AB561" i="13"/>
  <c r="AG561" i="13" s="1"/>
  <c r="AB233" i="13"/>
  <c r="AG233" i="13" s="1"/>
  <c r="AB759" i="13"/>
  <c r="AG759" i="13" s="1"/>
  <c r="AC536" i="13"/>
  <c r="AG536" i="13" s="1"/>
  <c r="AB803" i="13"/>
  <c r="AG803" i="13" s="1"/>
  <c r="AC805" i="13"/>
  <c r="AG805" i="13" s="1"/>
  <c r="AC194" i="13"/>
  <c r="AB194" i="13"/>
  <c r="AB15" i="13"/>
  <c r="AG15" i="13" s="1"/>
  <c r="AB211" i="13"/>
  <c r="AG211" i="13" s="1"/>
  <c r="AB170" i="13"/>
  <c r="AG170" i="13" s="1"/>
  <c r="AB217" i="13"/>
  <c r="AG217" i="13" s="1"/>
  <c r="AB91" i="13"/>
  <c r="AG91" i="13" s="1"/>
  <c r="AB123" i="13"/>
  <c r="AG123" i="13" s="1"/>
  <c r="AC223" i="13"/>
  <c r="AB223" i="13"/>
  <c r="AB392" i="13"/>
  <c r="AG392" i="13" s="1"/>
  <c r="AC441" i="13"/>
  <c r="AB441" i="13"/>
  <c r="AB450" i="13"/>
  <c r="AG450" i="13" s="1"/>
  <c r="AC687" i="13"/>
  <c r="AB687" i="13"/>
  <c r="AC830" i="13"/>
  <c r="AG830" i="13" s="1"/>
  <c r="AB529" i="13"/>
  <c r="AC529" i="13"/>
  <c r="AC338" i="13"/>
  <c r="AB338" i="13"/>
  <c r="AC688" i="13"/>
  <c r="AB688" i="13"/>
  <c r="AC159" i="13"/>
  <c r="AB159" i="13"/>
  <c r="AC12" i="13"/>
  <c r="AB12" i="13"/>
  <c r="AC360" i="13"/>
  <c r="AB360" i="13"/>
  <c r="AC400" i="13"/>
  <c r="AG400" i="13" s="1"/>
  <c r="AB431" i="13"/>
  <c r="AC431" i="13"/>
  <c r="AC526" i="13"/>
  <c r="AB526" i="13"/>
  <c r="AB340" i="13"/>
  <c r="AG340" i="13" s="1"/>
  <c r="AC742" i="13"/>
  <c r="AB742" i="13"/>
  <c r="AB804" i="13"/>
  <c r="AG804" i="13" s="1"/>
  <c r="AC840" i="13"/>
  <c r="AB840" i="13"/>
  <c r="AC355" i="13"/>
  <c r="AB355" i="13"/>
  <c r="AC371" i="13"/>
  <c r="AB371" i="13"/>
  <c r="AB512" i="13"/>
  <c r="AC512" i="13"/>
  <c r="AC336" i="13"/>
  <c r="AB336" i="13"/>
  <c r="AB345" i="13"/>
  <c r="AG345" i="13" s="1"/>
  <c r="AB347" i="13"/>
  <c r="AG347" i="13" s="1"/>
  <c r="AB801" i="13"/>
  <c r="AG801" i="13" s="1"/>
  <c r="AB315" i="13"/>
  <c r="AG315" i="13" s="1"/>
  <c r="AB311" i="13"/>
  <c r="AG311" i="13" s="1"/>
  <c r="AB313" i="13"/>
  <c r="AG313" i="13" s="1"/>
  <c r="AB74" i="13"/>
  <c r="AG74" i="13" s="1"/>
  <c r="AB20" i="13"/>
  <c r="AG20" i="13" s="1"/>
  <c r="AB27" i="13"/>
  <c r="AG27" i="13" s="1"/>
  <c r="AB49" i="13"/>
  <c r="AG49" i="13" s="1"/>
  <c r="AB185" i="13"/>
  <c r="AG185" i="13" s="1"/>
  <c r="AB116" i="13"/>
  <c r="AG116" i="13" s="1"/>
  <c r="AC218" i="13"/>
  <c r="AG218" i="13" s="1"/>
  <c r="AB86" i="13"/>
  <c r="AG86" i="13" s="1"/>
  <c r="AB34" i="13"/>
  <c r="AC34" i="13"/>
  <c r="AC376" i="13"/>
  <c r="AG376" i="13" s="1"/>
  <c r="AC382" i="13"/>
  <c r="AG382" i="13" s="1"/>
  <c r="AB406" i="13"/>
  <c r="AG406" i="13" s="1"/>
  <c r="AC410" i="13"/>
  <c r="AG410" i="13" s="1"/>
  <c r="AB499" i="13"/>
  <c r="AG499" i="13" s="1"/>
  <c r="AB517" i="13"/>
  <c r="AG517" i="13" s="1"/>
  <c r="AB527" i="13"/>
  <c r="AC527" i="13"/>
  <c r="AC632" i="13"/>
  <c r="AG632" i="13" s="1"/>
  <c r="AB702" i="13"/>
  <c r="AC702" i="13"/>
  <c r="AB706" i="13"/>
  <c r="AG706" i="13" s="1"/>
  <c r="AC260" i="13"/>
  <c r="AB260" i="13"/>
  <c r="AC818" i="13"/>
  <c r="AB818" i="13"/>
  <c r="AC157" i="13"/>
  <c r="AB157" i="13"/>
  <c r="AB740" i="13"/>
  <c r="AC740" i="13"/>
  <c r="AB772" i="13"/>
  <c r="AC772" i="13"/>
  <c r="AB802" i="13"/>
  <c r="AC802" i="13"/>
  <c r="AB352" i="13"/>
  <c r="AC352" i="13"/>
  <c r="AC426" i="13"/>
  <c r="AB426" i="13"/>
  <c r="AB81" i="13"/>
  <c r="AG81" i="13" s="1"/>
  <c r="AB312" i="13"/>
  <c r="AG312" i="13" s="1"/>
  <c r="AB29" i="13"/>
  <c r="AG29" i="13" s="1"/>
  <c r="AB846" i="13"/>
  <c r="AG846" i="13" s="1"/>
  <c r="AB189" i="13"/>
  <c r="AG189" i="13" s="1"/>
  <c r="AC107" i="13"/>
  <c r="AB107" i="13"/>
  <c r="AC219" i="13"/>
  <c r="AB219" i="13"/>
  <c r="AC105" i="13"/>
  <c r="AG105" i="13" s="1"/>
  <c r="AB442" i="13"/>
  <c r="AG442" i="13" s="1"/>
  <c r="AC454" i="13"/>
  <c r="AG454" i="13" s="1"/>
  <c r="AB246" i="13"/>
  <c r="AG246" i="13" s="1"/>
  <c r="AB633" i="13"/>
  <c r="AG633" i="13" s="1"/>
  <c r="AB624" i="13"/>
  <c r="AG624" i="13" s="1"/>
  <c r="AB816" i="13"/>
  <c r="AG816" i="13" s="1"/>
  <c r="AB692" i="13"/>
  <c r="AC692" i="13"/>
  <c r="AB387" i="13"/>
  <c r="AC387" i="13"/>
  <c r="AB504" i="13"/>
  <c r="AG504" i="13" s="1"/>
  <c r="AC519" i="13"/>
  <c r="AB519" i="13"/>
  <c r="AB533" i="13"/>
  <c r="AG533" i="13" s="1"/>
  <c r="AC155" i="13"/>
  <c r="AB155" i="13"/>
  <c r="AB790" i="13"/>
  <c r="AG790" i="13" s="1"/>
  <c r="AB629" i="13"/>
  <c r="AG629" i="13" s="1"/>
  <c r="AC631" i="13"/>
  <c r="AG631" i="13" s="1"/>
  <c r="AB61" i="13"/>
  <c r="AG61" i="13" s="1"/>
  <c r="AB346" i="13"/>
  <c r="AG346" i="13" s="1"/>
  <c r="AB635" i="13"/>
  <c r="AG635" i="13" s="1"/>
  <c r="AC689" i="13"/>
  <c r="AG689" i="13" s="1"/>
  <c r="AC695" i="13"/>
  <c r="AB695" i="13"/>
  <c r="AC705" i="13"/>
  <c r="AG705" i="13" s="1"/>
  <c r="AB761" i="13"/>
  <c r="AG761" i="13" s="1"/>
  <c r="AB776" i="13"/>
  <c r="AC776" i="13"/>
  <c r="AC823" i="13"/>
  <c r="AB823" i="13"/>
  <c r="AC261" i="13"/>
  <c r="AB261" i="13"/>
  <c r="AC96" i="13"/>
  <c r="AC102" i="13"/>
  <c r="AG102" i="13" s="1"/>
  <c r="AB375" i="13"/>
  <c r="AC375" i="13"/>
  <c r="AC429" i="13"/>
  <c r="AG429" i="13" s="1"/>
  <c r="AC435" i="13"/>
  <c r="AG435" i="13" s="1"/>
  <c r="AC439" i="13"/>
  <c r="AG439" i="13" s="1"/>
  <c r="AC443" i="13"/>
  <c r="AG443" i="13" s="1"/>
  <c r="AB44" i="13"/>
  <c r="AG44" i="13" s="1"/>
  <c r="AB628" i="13"/>
  <c r="AG628" i="13" s="1"/>
  <c r="AC636" i="13"/>
  <c r="AB636" i="13"/>
  <c r="AB690" i="13"/>
  <c r="AC690" i="13"/>
  <c r="AC696" i="13"/>
  <c r="AG696" i="13" s="1"/>
  <c r="AB698" i="13"/>
  <c r="AG698" i="13" s="1"/>
  <c r="AC701" i="13"/>
  <c r="AG701" i="13" s="1"/>
  <c r="AC728" i="13"/>
  <c r="AG728" i="13" s="1"/>
  <c r="AC733" i="13"/>
  <c r="AG733" i="13" s="1"/>
  <c r="AC762" i="13"/>
  <c r="AG762" i="13" s="1"/>
  <c r="AB777" i="13"/>
  <c r="AG777" i="13" s="1"/>
  <c r="AC779" i="13"/>
  <c r="AG779" i="13" s="1"/>
  <c r="AB630" i="13"/>
  <c r="AG630" i="13" s="1"/>
  <c r="AB48" i="13"/>
  <c r="AG48" i="13" s="1"/>
  <c r="AC339" i="13"/>
  <c r="AB339" i="13"/>
  <c r="AB59" i="13"/>
  <c r="AG59" i="13" s="1"/>
  <c r="AC697" i="13"/>
  <c r="AG697" i="13" s="1"/>
  <c r="AC731" i="13"/>
  <c r="AG731" i="13" s="1"/>
  <c r="AC744" i="13"/>
  <c r="AG744" i="13" s="1"/>
  <c r="AB756" i="13"/>
  <c r="AG756" i="13" s="1"/>
  <c r="AB760" i="13"/>
  <c r="AC760" i="13"/>
  <c r="AC764" i="13"/>
  <c r="AG764" i="13" s="1"/>
  <c r="AC781" i="13"/>
  <c r="AG781" i="13" s="1"/>
  <c r="AB811" i="13"/>
  <c r="AG811" i="13" s="1"/>
  <c r="B362" i="9"/>
  <c r="AG152" i="13" l="1"/>
  <c r="AG96" i="13"/>
  <c r="AG247" i="13"/>
  <c r="AG82" i="13"/>
  <c r="AG155" i="13"/>
  <c r="AG157" i="13"/>
  <c r="AG22" i="13"/>
  <c r="AG738" i="13"/>
  <c r="AG579" i="13"/>
  <c r="AG405" i="13"/>
  <c r="AG381" i="13"/>
  <c r="AG431" i="13"/>
  <c r="AG327" i="13"/>
  <c r="AG147" i="13"/>
  <c r="AG522" i="13"/>
  <c r="AG30" i="13"/>
  <c r="AG686" i="13"/>
  <c r="AG72" i="13"/>
  <c r="AG174" i="13"/>
  <c r="AG428" i="13"/>
  <c r="AG703" i="13"/>
  <c r="AG70" i="13"/>
  <c r="AG807" i="13"/>
  <c r="AG268" i="13"/>
  <c r="AG257" i="13"/>
  <c r="AG511" i="13"/>
  <c r="AG260" i="13"/>
  <c r="AG355" i="13"/>
  <c r="AG154" i="13"/>
  <c r="AG318" i="13"/>
  <c r="AG792" i="13"/>
  <c r="AG190" i="13"/>
  <c r="AG776" i="13"/>
  <c r="AG636" i="13"/>
  <c r="AG261" i="13"/>
  <c r="AG107" i="13"/>
  <c r="AG12" i="13"/>
  <c r="AG765" i="13"/>
  <c r="AG841" i="13"/>
  <c r="AG823" i="13"/>
  <c r="AG742" i="13"/>
  <c r="AG159" i="13"/>
  <c r="AG441" i="13"/>
  <c r="AG140" i="13"/>
  <c r="AG166" i="13"/>
  <c r="AG843" i="13"/>
  <c r="AG73" i="13"/>
  <c r="AG783" i="13"/>
  <c r="AG19" i="13"/>
  <c r="AG387" i="13"/>
  <c r="AG802" i="13"/>
  <c r="AG34" i="13"/>
  <c r="AG151" i="13"/>
  <c r="AG177" i="13"/>
  <c r="AG787" i="13"/>
  <c r="AG505" i="13"/>
  <c r="AG194" i="13"/>
  <c r="AG374" i="13"/>
  <c r="AG368" i="13"/>
  <c r="AG829" i="13"/>
  <c r="AG760" i="13"/>
  <c r="AG740" i="13"/>
  <c r="AG527" i="13"/>
  <c r="AG688" i="13"/>
  <c r="AG348" i="13"/>
  <c r="AG378" i="13"/>
  <c r="AG269" i="13"/>
  <c r="AG361" i="13"/>
  <c r="AG683" i="13"/>
  <c r="AG775" i="13"/>
  <c r="AG395" i="13"/>
  <c r="AG518" i="13"/>
  <c r="AG349" i="13"/>
  <c r="AG769" i="13"/>
  <c r="AG695" i="13"/>
  <c r="AG519" i="13"/>
  <c r="AG535" i="13"/>
  <c r="AG423" i="13"/>
  <c r="AG436" i="13"/>
  <c r="AG563" i="13"/>
  <c r="AG330" i="13"/>
  <c r="AG339" i="13"/>
  <c r="AG219" i="13"/>
  <c r="AG360" i="13"/>
  <c r="AG748" i="13"/>
  <c r="AG162" i="13"/>
  <c r="AG17" i="13"/>
  <c r="AG180" i="13"/>
  <c r="AG58" i="13"/>
  <c r="AG532" i="13"/>
  <c r="AG661" i="13"/>
  <c r="AG208" i="13"/>
  <c r="AG93" i="13"/>
  <c r="AG840" i="13"/>
  <c r="AG687" i="13"/>
  <c r="AG827" i="13"/>
  <c r="AG120" i="13"/>
  <c r="AG204" i="13"/>
  <c r="AG407" i="13"/>
  <c r="AG240" i="13"/>
  <c r="AG263" i="13"/>
  <c r="AG390" i="13"/>
  <c r="AG64" i="13"/>
  <c r="AG265" i="13"/>
  <c r="AG18" i="13"/>
  <c r="AG343" i="13"/>
  <c r="AG352" i="13"/>
  <c r="AG529" i="13"/>
  <c r="AG375" i="13"/>
  <c r="AG113" i="13"/>
  <c r="AG181" i="13"/>
  <c r="AG510" i="13"/>
  <c r="AG267" i="13"/>
  <c r="AG455" i="13"/>
  <c r="AG156" i="13"/>
  <c r="AG828" i="13"/>
  <c r="AG521" i="13"/>
  <c r="AG225" i="13"/>
  <c r="AG197" i="13"/>
  <c r="AG336" i="13"/>
  <c r="AG421" i="13"/>
  <c r="AG367" i="13"/>
  <c r="AG79" i="13"/>
  <c r="AG210" i="13"/>
  <c r="AG187" i="13"/>
  <c r="AG449" i="13"/>
  <c r="AG737" i="13"/>
  <c r="AG26" i="13"/>
  <c r="AG41" i="13"/>
  <c r="AG832" i="13"/>
  <c r="AG335" i="13"/>
  <c r="AG763" i="13"/>
  <c r="AG351" i="13"/>
  <c r="AG501" i="13"/>
  <c r="AG808" i="13"/>
  <c r="AG515" i="13"/>
  <c r="AG690" i="13"/>
  <c r="AG526" i="13"/>
  <c r="AG223" i="13"/>
  <c r="AG77" i="13"/>
  <c r="AG772" i="13"/>
  <c r="AG512" i="13"/>
  <c r="AG338" i="13"/>
  <c r="AG320" i="13"/>
  <c r="AG397" i="13"/>
  <c r="AG735" i="13"/>
  <c r="AG730" i="13"/>
  <c r="AG80" i="13"/>
  <c r="AG751" i="13"/>
  <c r="AG104" i="13"/>
  <c r="AG393" i="13"/>
  <c r="AG702" i="13"/>
  <c r="AG699" i="13"/>
  <c r="AG692" i="13"/>
  <c r="AG426" i="13"/>
  <c r="AG818" i="13"/>
  <c r="AG371" i="13"/>
  <c r="AG222" i="13"/>
  <c r="AG363" i="13"/>
  <c r="AG831" i="13"/>
  <c r="AG817" i="13"/>
  <c r="AG119" i="13"/>
  <c r="AG328" i="13"/>
  <c r="AG88" i="13"/>
  <c r="AG782" i="13"/>
  <c r="AG109" i="13"/>
</calcChain>
</file>

<file path=xl/sharedStrings.xml><?xml version="1.0" encoding="utf-8"?>
<sst xmlns="http://schemas.openxmlformats.org/spreadsheetml/2006/main" count="35673" uniqueCount="3768">
  <si>
    <t>Tipo de Activo</t>
  </si>
  <si>
    <t>Activo de Bajo Valor</t>
  </si>
  <si>
    <t>Activo de Capital</t>
  </si>
  <si>
    <t>Mobiliario, Accesorios, e Instalaciones</t>
  </si>
  <si>
    <t>Otros</t>
  </si>
  <si>
    <t>Estado /Condición</t>
  </si>
  <si>
    <t>Funciona</t>
  </si>
  <si>
    <t>No Funciona</t>
  </si>
  <si>
    <t>Perdido</t>
  </si>
  <si>
    <t>Robado</t>
  </si>
  <si>
    <t>Método de Eliminación Propuesto</t>
  </si>
  <si>
    <t>Destrucción /Chatarra</t>
  </si>
  <si>
    <t>Donación</t>
  </si>
  <si>
    <t>Transferencia</t>
  </si>
  <si>
    <t>Venta /Subasta Inversa</t>
  </si>
  <si>
    <t>Razón de la Eliminación</t>
  </si>
  <si>
    <t>Excede los Requerimientos</t>
  </si>
  <si>
    <t>Obsoleto</t>
  </si>
  <si>
    <t>Remplazado por Actualización</t>
  </si>
  <si>
    <t>Reparación Costosa</t>
  </si>
  <si>
    <t>PLAN INTERNACIONAL, INC</t>
  </si>
  <si>
    <t>RESUMEN DE REGISTRO DE ACTIVOS EN USO AL 31/12/2025</t>
  </si>
  <si>
    <t>SUBVENCION SLV-H-PLAN</t>
  </si>
  <si>
    <t>Categories</t>
  </si>
  <si>
    <t>Opening balances (cost)</t>
  </si>
  <si>
    <t>Adjustments
on previous
Period</t>
  </si>
  <si>
    <t>Additions
(cost)</t>
  </si>
  <si>
    <t>Disposals
through sale
(cost)</t>
  </si>
  <si>
    <t>Closing
balance
(book
value)</t>
  </si>
  <si>
    <t>Intangible assets</t>
  </si>
  <si>
    <t>Other non-Health Equipment</t>
  </si>
  <si>
    <t>Vehicles/ Motorcycles</t>
  </si>
  <si>
    <t>IT Equipment (Hardware)</t>
  </si>
  <si>
    <t>Furniture, fittings and equipment</t>
  </si>
  <si>
    <t>Total</t>
  </si>
  <si>
    <t>RESUMEN DE ACTIVOS DE BAJA AL 31/12/2025</t>
  </si>
  <si>
    <t>PROPUESTA DE METODO: ELIMINACION</t>
  </si>
  <si>
    <t>RESPONSABLE/ UBICACIÓN FISICA</t>
  </si>
  <si>
    <t>COSTO DE ADQUISICION</t>
  </si>
  <si>
    <t>UBICACIÓN DEL ACTIVO</t>
  </si>
  <si>
    <t>PLAN</t>
  </si>
  <si>
    <t>CALMA</t>
  </si>
  <si>
    <t>PLAN-BODEGA</t>
  </si>
  <si>
    <t>COLECTIVO ALEJANDRÍA</t>
  </si>
  <si>
    <t>ORQUIDEAS DEL MAR</t>
  </si>
  <si>
    <t>H NACIONAL LUIS MUNDO VASQUEZ CHALATENANGO</t>
  </si>
  <si>
    <t>CALMA A BODEGA FM</t>
  </si>
  <si>
    <t>H. Nacional "Dr. Jorge Mazzini Vil/acorta", Sonsonate</t>
  </si>
  <si>
    <t>PLAN BODEGA</t>
  </si>
  <si>
    <t>H. Nacional "San Jerónimo Emiliani" Sensuntepeque</t>
  </si>
  <si>
    <t>Total general</t>
  </si>
  <si>
    <t>H. Nacional Arturo Morales; Metapan</t>
  </si>
  <si>
    <t>H. NACIONAL DE LA MUJER, Dra. MARIA ISABEL RODRIGUEZ</t>
  </si>
  <si>
    <t>H. NACIONAL DE LA UNION</t>
  </si>
  <si>
    <t>H. Nacional de Neumología y Medicina Familiar "Dr. Jose Antonio
Saldaña</t>
  </si>
  <si>
    <t>H. Nacional General "Enfermera Angélica Vidal de Najarro", San Bartolo</t>
  </si>
  <si>
    <t>H. Nacional General "Santa Gertrudis", San Vicente</t>
  </si>
  <si>
    <t>H. NACIONAL NUESTRA SEÑORA DE FATIMA, COJUTEPEQUE</t>
  </si>
  <si>
    <t>H. Nacional San Juan de Dios San Miguel</t>
  </si>
  <si>
    <t>HOSPITAL BENJAMIN BLOOM</t>
  </si>
  <si>
    <t>HOSPITAL DE AHUACHAPAN Dr. FRANCISCO MENENDEZ</t>
  </si>
  <si>
    <t>Hospital Nacional "Dr. Héctor Antonio Hernandez Flores", San Francisco Gotera</t>
  </si>
  <si>
    <t>Hospital Nacional "San Pedro", Usulután</t>
  </si>
  <si>
    <t>Equipo IT</t>
  </si>
  <si>
    <t>HOSPITAL NACIONAL CHALCHUAPA</t>
  </si>
  <si>
    <t>Mobiliario y Equipo</t>
  </si>
  <si>
    <t>Hospital Nacional de Suchitoto</t>
  </si>
  <si>
    <t>Hospital Nacional General "San Rafael</t>
  </si>
  <si>
    <t>Hospital Nacional General "Santa Teresa", Zacatecoluca</t>
  </si>
  <si>
    <t>Hospitalñ Nacional de Nueva Concepcion Chalatenango</t>
  </si>
  <si>
    <t>Nacional "Dr. Juan José Fernández", Zacamil</t>
  </si>
  <si>
    <t>AÑO</t>
  </si>
  <si>
    <t>(Todas)</t>
  </si>
  <si>
    <t>CATEGORIA</t>
  </si>
  <si>
    <t>INTANGIBLES</t>
  </si>
  <si>
    <t>Otros Equipos no Sanitarios</t>
  </si>
  <si>
    <t>Vehículos</t>
  </si>
  <si>
    <t>Número de Activo (SAP)</t>
  </si>
  <si>
    <t>Número de Etiqueta Física</t>
  </si>
  <si>
    <t>Fecha de Adquisición</t>
  </si>
  <si>
    <t xml:space="preserve">Tipo de Activo </t>
  </si>
  <si>
    <t>Bien</t>
  </si>
  <si>
    <t>Descripción</t>
  </si>
  <si>
    <t>Número de Serie /Número de VIN</t>
  </si>
  <si>
    <t>Accesorios</t>
  </si>
  <si>
    <t>Costo de Adquisición</t>
  </si>
  <si>
    <t>Tipo de Adquisición</t>
  </si>
  <si>
    <t>No. de Orden de Compra                           (si aplica)</t>
  </si>
  <si>
    <t xml:space="preserve">No. de GSRN </t>
  </si>
  <si>
    <t>Fecha de Recepción</t>
  </si>
  <si>
    <t>Proyecto /Departamento</t>
  </si>
  <si>
    <t>Donante
 (cuando aplique)</t>
  </si>
  <si>
    <t>Ubicación Física</t>
  </si>
  <si>
    <t>Responsable Actual                (Nombre de Persona Responsable)</t>
  </si>
  <si>
    <t>Fecha de Última Verificación Física</t>
  </si>
  <si>
    <t>Estado /Condición             
[Funciona, Dañado/No Funciona, Desechado, Vendido/Rematado, Transferido, Donado, Perdido, Robado]
 (Si Perdido o Robado indique el número de Reporte de Incidente CAMM)</t>
  </si>
  <si>
    <t>Comentarios</t>
  </si>
  <si>
    <t>Notas</t>
  </si>
  <si>
    <t>Utilidad</t>
  </si>
  <si>
    <t>Catégorie per EY</t>
  </si>
  <si>
    <t xml:space="preserve">% DE DEPRECIACION </t>
  </si>
  <si>
    <t>VALOR DE DEPRECIACION POR AÑO</t>
  </si>
  <si>
    <t>AÑO 1</t>
  </si>
  <si>
    <t>AÑO 2</t>
  </si>
  <si>
    <t>AÑO 3</t>
  </si>
  <si>
    <t>AÑO 4</t>
  </si>
  <si>
    <t>AÑO 5</t>
  </si>
  <si>
    <t>VALOR EN LIBROS</t>
  </si>
  <si>
    <t xml:space="preserve">CODIGO ANTIGUO </t>
  </si>
  <si>
    <t>PLAN-3050-FM-5140</t>
  </si>
  <si>
    <t>ACTIVO DE BAJO VALOR</t>
  </si>
  <si>
    <t xml:space="preserve"> AIRE ACONDICIONADO DE 12,000 BTU TIPO 
</t>
  </si>
  <si>
    <t>MINI SPLIT INVERTER R410 220v</t>
  </si>
  <si>
    <t>PROGRAMAS</t>
  </si>
  <si>
    <t>FM</t>
  </si>
  <si>
    <t>ERICK FUENTES</t>
  </si>
  <si>
    <t>EN USO</t>
  </si>
  <si>
    <t>PLAN-3050-FM-1326</t>
  </si>
  <si>
    <t xml:space="preserve"> DISCO DURO EXTERNO DE 1TB </t>
  </si>
  <si>
    <t>SEAGATA P/N 2N1AP4-571</t>
  </si>
  <si>
    <t>NT36BRXJ</t>
  </si>
  <si>
    <t>KERLIN BELLOSO</t>
  </si>
  <si>
    <t>PLAN-3050-FM-1247</t>
  </si>
  <si>
    <t xml:space="preserve"> OASIS KABEL ELEKTRO.</t>
  </si>
  <si>
    <t>XIOMARA PEREZ</t>
  </si>
  <si>
    <t>PLAN-3050-FM-1248</t>
  </si>
  <si>
    <t>LAURA FERNANDEZ</t>
  </si>
  <si>
    <t>PLAN-3050-FM-5107</t>
  </si>
  <si>
    <t xml:space="preserve"> Refrigeradora Frigidaire Top Mount Automático 20 Ft³ FFHT2022AS2 Sistema de desho Automático Tipo de luz LED Tipo de panel Análogo Color Plateado. Alto 167.6 cm, Ancho 76.2 cm, Profundidad 81.2 cm, Peso 170 libras</t>
  </si>
  <si>
    <t>PLAN-CA-FM-5219</t>
  </si>
  <si>
    <t>Agitador Orbital</t>
  </si>
  <si>
    <t xml:space="preserve"> Marca: Endevor Modelo 5,000</t>
  </si>
  <si>
    <t>C436699412</t>
  </si>
  <si>
    <t>PLAN-CA-FM-5220</t>
  </si>
  <si>
    <t>C436699415</t>
  </si>
  <si>
    <t>PLAN-CO-FM-2930</t>
  </si>
  <si>
    <t>AIRE ACONDICIONADO MINISPLIT DE 18,000 BTU</t>
  </si>
  <si>
    <t>CONFORSTAR</t>
  </si>
  <si>
    <t>3357610N00023</t>
  </si>
  <si>
    <t/>
  </si>
  <si>
    <t>MARICELA HERRERA</t>
  </si>
  <si>
    <t>BAJA</t>
  </si>
  <si>
    <t>PLAN-CO-FM-2929</t>
  </si>
  <si>
    <t>AIRE ACONDICIONADO MINISPLIT DE 24,000 BTU</t>
  </si>
  <si>
    <t>3357610N00033</t>
  </si>
  <si>
    <t>PLAN-3050-FM-2955</t>
  </si>
  <si>
    <t>APC-SMART-UPS 2200VA</t>
  </si>
  <si>
    <t>SMART</t>
  </si>
  <si>
    <t>AS1401132055</t>
  </si>
  <si>
    <t>JOSE PORTILLO</t>
  </si>
  <si>
    <t>CA/SM/021</t>
  </si>
  <si>
    <t>PLAN-CO-FM-021</t>
  </si>
  <si>
    <t>ARCHIVADOR METÁLICOS DE 4 GAVETAS CON MARCO</t>
  </si>
  <si>
    <t>PLAN-3050-FM-3130</t>
  </si>
  <si>
    <t>ARCHIVO METALICO DE 4 GAVETAS</t>
  </si>
  <si>
    <t>N/A</t>
  </si>
  <si>
    <t>PLAN-3050-FM-2649</t>
  </si>
  <si>
    <t>ARCHIVO TIPO ROBOT COLOR NEGRO</t>
  </si>
  <si>
    <t>OFFIMET</t>
  </si>
  <si>
    <t>PLAN-3050-FM-2650</t>
  </si>
  <si>
    <t>PTE. HOJA DE ASIGNACION</t>
  </si>
  <si>
    <t>PLAN-3050-FM-2652</t>
  </si>
  <si>
    <t>RAFAEL GONZALEZ</t>
  </si>
  <si>
    <t>PLAN-3050-FM-2736</t>
  </si>
  <si>
    <t>CONSTRUMARKET</t>
  </si>
  <si>
    <t>ABNER ESTRADA</t>
  </si>
  <si>
    <t>PLAN-3050-FM-2737</t>
  </si>
  <si>
    <t>PLAN-3050-FM-2738</t>
  </si>
  <si>
    <t>PLAN-3050-FM-2740</t>
  </si>
  <si>
    <t>BLADIMIR MANCIA</t>
  </si>
  <si>
    <t>PLAN-3050-FM-2741</t>
  </si>
  <si>
    <t>COMPRA</t>
  </si>
  <si>
    <t>Eduardo Flores</t>
  </si>
  <si>
    <t>PLAN-3050-FM-2744</t>
  </si>
  <si>
    <t>ALAN PANAMEÑO</t>
  </si>
  <si>
    <t>PLAN-3050-FM-2748</t>
  </si>
  <si>
    <t>SAUL BARRERA</t>
  </si>
  <si>
    <t>PLAN-3050-FM-2751</t>
  </si>
  <si>
    <t>LUIS JIMENEZ</t>
  </si>
  <si>
    <t>PLAN-3050-FM-2759</t>
  </si>
  <si>
    <t>STEEL OFFICE</t>
  </si>
  <si>
    <t>STEVEN ZELEDON</t>
  </si>
  <si>
    <t>PLAN-3050-FM-2761</t>
  </si>
  <si>
    <t>PLAN-3050-FM-2762</t>
  </si>
  <si>
    <t>DANIELA LEIVA</t>
  </si>
  <si>
    <t>PLAN-3050-FM-2746</t>
  </si>
  <si>
    <t xml:space="preserve">ARCHIVO TIPO ROBOT COLOR NEGRO </t>
  </si>
  <si>
    <t>DAYANA BRIZUELA</t>
  </si>
  <si>
    <t>PLAN-3050-FM-2760</t>
  </si>
  <si>
    <t>PLAN-CO-FM-2653</t>
  </si>
  <si>
    <t>S/N</t>
  </si>
  <si>
    <t>PLAN-3050-FM-5103</t>
  </si>
  <si>
    <t>ARMARIO METALICO HORIZONTAL TIPO PERSIANA 1.20X0.47 (ADMINISTRACION)</t>
  </si>
  <si>
    <t>PLAN-3050-FM-3159</t>
  </si>
  <si>
    <t xml:space="preserve">ARMARIO METALICO TIPO PERSIANA 1.96X1.2X0.47 </t>
  </si>
  <si>
    <t>LABORATOR</t>
  </si>
  <si>
    <t>PLAN-3050-FM-5104</t>
  </si>
  <si>
    <t xml:space="preserve">Aspiradora anitestática </t>
  </si>
  <si>
    <t>PLAN-3050-FM-3153</t>
  </si>
  <si>
    <t>BANCO PREI 313</t>
  </si>
  <si>
    <t>PREI</t>
  </si>
  <si>
    <t>Entre/sos/027</t>
  </si>
  <si>
    <t>PLAN-3050-FM-027</t>
  </si>
  <si>
    <t xml:space="preserve">Biombo de tela color celeste </t>
  </si>
  <si>
    <t>Entre/sos/028</t>
  </si>
  <si>
    <t>PLAN-3050-FM-028</t>
  </si>
  <si>
    <t>Entre/sos/029</t>
  </si>
  <si>
    <t>PLAN-3050-FM-029</t>
  </si>
  <si>
    <t>Entre/sos/030</t>
  </si>
  <si>
    <t>PLAN-3050-FM-030</t>
  </si>
  <si>
    <t>Entre/sos/031</t>
  </si>
  <si>
    <t>PLAN-3050-FM-031</t>
  </si>
  <si>
    <t>Entre/sos/032</t>
  </si>
  <si>
    <t>PLAN-3050-FM-032</t>
  </si>
  <si>
    <t>PLAN-3050-FM-3136</t>
  </si>
  <si>
    <t>BOCINA AMPLIFICADA</t>
  </si>
  <si>
    <t>PEAVEY</t>
  </si>
  <si>
    <t>CA/SM/001</t>
  </si>
  <si>
    <t>PLAN-CO-FM-001</t>
  </si>
  <si>
    <t>CAFETERA CAPACIDAD 42 TAZAS</t>
  </si>
  <si>
    <t>CA/TRANSTA/001</t>
  </si>
  <si>
    <t>PLAN-CO-FM-001-A</t>
  </si>
  <si>
    <t xml:space="preserve">Se agrega una letra al codigo debido a que esta repedida </t>
  </si>
  <si>
    <t>CHE01085</t>
  </si>
  <si>
    <t>PLAN-3050-FM-01085</t>
  </si>
  <si>
    <t>Caja de Herramientas, con herramientas</t>
  </si>
  <si>
    <t>NORMA AMAYA</t>
  </si>
  <si>
    <t>PLAN-3050-FM-5146</t>
  </si>
  <si>
    <t xml:space="preserve">CAMARA CANON EOS R8 
 Sensor CMOS, Tipo Vídeo MP4: 4K UHD, Full HD (16:9)21, |
 audio: PCM lineal/AAC
Procesador de imagen DIGIC
</t>
  </si>
  <si>
    <t>Pixeles 24.2 ,Conectividad WI-FI/BLUETOOTH
Incluye 1 LENTE RF 24-50MM F4.5-6.3 IS STM</t>
  </si>
  <si>
    <t>MELISSA PICHINTE</t>
  </si>
  <si>
    <t>PLAN-3050-FM-3116</t>
  </si>
  <si>
    <t>CAMARA FOTOGRAFICA DIGITAL</t>
  </si>
  <si>
    <t>CANON</t>
  </si>
  <si>
    <t>SS-05-1174</t>
  </si>
  <si>
    <t>PLAN-CO-FM-1184</t>
  </si>
  <si>
    <t>CANOPY</t>
  </si>
  <si>
    <t>PLAN-3050-FM-3117</t>
  </si>
  <si>
    <t xml:space="preserve">CARRITO PORTA COMIDA </t>
  </si>
  <si>
    <t>FIBRA DE VIDRIO</t>
  </si>
  <si>
    <t>PLAN-3050-FM-3907</t>
  </si>
  <si>
    <t>CELULAR</t>
  </si>
  <si>
    <t>SAMSUNG</t>
  </si>
  <si>
    <t>RFCRC0MGMHL/ IMEI: 352454782197555</t>
  </si>
  <si>
    <t>PLAN-3050-FM-3908</t>
  </si>
  <si>
    <t>N/S:RFCTB175RTE/ IMEI: 357186420669604/01</t>
  </si>
  <si>
    <t>PLAN-3050-FM-5151</t>
  </si>
  <si>
    <t>Centrífuga Clínica portátil</t>
  </si>
  <si>
    <t>modelo GCC-P, marca Global Scientific</t>
  </si>
  <si>
    <t>LN244AT0004043</t>
  </si>
  <si>
    <t>RAUL BURGOS</t>
  </si>
  <si>
    <t>PLAN-3050-FM-5152</t>
  </si>
  <si>
    <t>LN244AT0004027</t>
  </si>
  <si>
    <t>PLAN-3050-FM-5153</t>
  </si>
  <si>
    <t>LN244AT0004059</t>
  </si>
  <si>
    <t>JESUS HENRIQUEZ</t>
  </si>
  <si>
    <t>PLAN-3050-FM-5154</t>
  </si>
  <si>
    <t>LN244AT0004024</t>
  </si>
  <si>
    <t>PLAN-3050-FM-5155</t>
  </si>
  <si>
    <t>LN244AT0004054</t>
  </si>
  <si>
    <t>SANDRA SORIANO</t>
  </si>
  <si>
    <t>CON0007</t>
  </si>
  <si>
    <t>PLAN-3050-FM-0007</t>
  </si>
  <si>
    <t>Consola 6 canales XLR, USB        300 watts</t>
  </si>
  <si>
    <t>UBICACIÓN</t>
  </si>
  <si>
    <t>SS-04-1140</t>
  </si>
  <si>
    <t>PLAN-CO-FM-1140</t>
  </si>
  <si>
    <t xml:space="preserve">CONTOMETRO </t>
  </si>
  <si>
    <t>DR2107M</t>
  </si>
  <si>
    <t>PLAN-CO-FM-3011</t>
  </si>
  <si>
    <t>DESKTOP i5-4570 3.2GH, RAM 6GB, HDD 500GB, DVD RW+/-, KEY, MOUSE, RED LAN, WIN 7PRO, NOD 32, OFFICE 2013, FORRO PLASTICO</t>
  </si>
  <si>
    <t>HP</t>
  </si>
  <si>
    <t>MXL41503CC</t>
  </si>
  <si>
    <t>C-1359</t>
  </si>
  <si>
    <t>PLAN-CO-FM-3020</t>
  </si>
  <si>
    <t>MXL41503C1</t>
  </si>
  <si>
    <t>PLAN-CO-FM-3014</t>
  </si>
  <si>
    <t>DESKTOP i5-4570 3.2GH, RAM 6GB, HDD 500GB, DVD RW+/-, KEY, MOUSE, RED LAN, WIN 7PRO, NOD 32, OFFICE 2013, FORRO PLASTICO, TECLADO</t>
  </si>
  <si>
    <t>MXL41503CD</t>
  </si>
  <si>
    <t>ALEX ULLOA</t>
  </si>
  <si>
    <t>PLAN-3050-FM-4779</t>
  </si>
  <si>
    <t>DISCO DURO EXTERNO 4TB</t>
  </si>
  <si>
    <t>SEAGATE</t>
  </si>
  <si>
    <t>NAC5P54X</t>
  </si>
  <si>
    <t>PLAN-3050-FM-4780</t>
  </si>
  <si>
    <t>NAC5P58G</t>
  </si>
  <si>
    <t>PLAN-3050-FM-4781</t>
  </si>
  <si>
    <t>NAC5P4HJ</t>
  </si>
  <si>
    <t>PLAN-3050-FM-4782</t>
  </si>
  <si>
    <t>PLAN-3050-FM-5097</t>
  </si>
  <si>
    <t xml:space="preserve">DISCO DURO EXTERNO DE 1 TB </t>
  </si>
  <si>
    <t>PTE. HOJA DE TRANSFERENCIA</t>
  </si>
  <si>
    <t>PLAN-3050-FM-1319</t>
  </si>
  <si>
    <t>DISCO DURO EXTERNO DE 1TB</t>
  </si>
  <si>
    <t>P/N 2N1AP4-500</t>
  </si>
  <si>
    <t>NT36BRLO</t>
  </si>
  <si>
    <t>PLAN-3050-FM-1321</t>
  </si>
  <si>
    <t>NT36BSX3</t>
  </si>
  <si>
    <t>PLAN-3050-FM-1322</t>
  </si>
  <si>
    <t>SEAGATA  P/N 2N1AP4-571</t>
  </si>
  <si>
    <t>NT36BRXF</t>
  </si>
  <si>
    <t>PLAN-3050-FM-2681</t>
  </si>
  <si>
    <t>E2FWJJHDB326C0</t>
  </si>
  <si>
    <t>PLAN-3050-FM-2689</t>
  </si>
  <si>
    <t>E2FWJJHDB326B8</t>
  </si>
  <si>
    <t>PLAN-3050-FM-2683</t>
  </si>
  <si>
    <t xml:space="preserve">DISCO DURO EXTERNO DE 1TB </t>
  </si>
  <si>
    <t>E2FWJJHDB326B9</t>
  </si>
  <si>
    <t>PLAN-3050-FM-2686</t>
  </si>
  <si>
    <t>E2FWJJHDB32F87</t>
  </si>
  <si>
    <t>PLAN-3050-FM-2690</t>
  </si>
  <si>
    <t>E2FWJJHDB326C1</t>
  </si>
  <si>
    <t>PLAN-3050-FM-2691</t>
  </si>
  <si>
    <t>E2FWJJHDB32F83</t>
  </si>
  <si>
    <t>PLAN-3050-FM-2692</t>
  </si>
  <si>
    <t>E2FWJJHDB32DC3</t>
  </si>
  <si>
    <t>PLAN-3050-FM-2693</t>
  </si>
  <si>
    <t>E2FWJJHDB33927</t>
  </si>
  <si>
    <t>PLAN-3050-FM-2694</t>
  </si>
  <si>
    <t>E2FWJJHDB326BE</t>
  </si>
  <si>
    <t>PLAN-3050-FM-2696</t>
  </si>
  <si>
    <t>E2FWJJHDB3273C</t>
  </si>
  <si>
    <t>PLAN-3050-FM-2688</t>
  </si>
  <si>
    <t xml:space="preserve">DISCO DURO EXTERNO DE 1TB  </t>
  </si>
  <si>
    <t>E2FWJJHDB32F8D</t>
  </si>
  <si>
    <t>JAIME ROSALES</t>
  </si>
  <si>
    <t>IT-0004</t>
  </si>
  <si>
    <t>PLAN-3050-FM-0004</t>
  </si>
  <si>
    <t xml:space="preserve">Disco duro externo de 3.5" de 3TB SEAGATE </t>
  </si>
  <si>
    <t>IT-0005</t>
  </si>
  <si>
    <t>PLAN-3050-FM-0005</t>
  </si>
  <si>
    <t>PLAN-3050-FM-1329</t>
  </si>
  <si>
    <t>DISCO DURO EXTERNO MARCA SEAGATE</t>
  </si>
  <si>
    <t>USB 1TB 2.5</t>
  </si>
  <si>
    <t>NT3FM892</t>
  </si>
  <si>
    <t>PROGRAMA</t>
  </si>
  <si>
    <t>PLAN-3050-FM-4913</t>
  </si>
  <si>
    <t>DISPENSADOR DE AGUA 3 TEMP</t>
  </si>
  <si>
    <t xml:space="preserve">FRIGIDAIRE </t>
  </si>
  <si>
    <t>PLAN-3050-FM-4914</t>
  </si>
  <si>
    <t>PLAN-3050-FM-4915</t>
  </si>
  <si>
    <t>PLAN-3050-FM-1320</t>
  </si>
  <si>
    <t>ENVIÑETADORA BROTHER P-TOUCH</t>
  </si>
  <si>
    <t>Entre/ss/185</t>
  </si>
  <si>
    <t>PLAN-3050-FM-185</t>
  </si>
  <si>
    <t>Escalera aluminio multiuso</t>
  </si>
  <si>
    <t>PLAN-3050-FM-1324</t>
  </si>
  <si>
    <t>ESCANER P215</t>
  </si>
  <si>
    <t xml:space="preserve">
ESCANER CANON IMAGE FORMULA P215II</t>
  </si>
  <si>
    <t>919705B00792AC</t>
  </si>
  <si>
    <t>PLAN-3050-FM-5093</t>
  </si>
  <si>
    <t xml:space="preserve">ESTANTE DE ANGULO RANURADO </t>
  </si>
  <si>
    <t>DEXION 2X4.68X0.50 M.</t>
  </si>
  <si>
    <t>PLAN-3050-FM-5096</t>
  </si>
  <si>
    <t xml:space="preserve">ESTANTE METALICO DE 2 CUERPOS </t>
  </si>
  <si>
    <t>SA-0401-1146+1</t>
  </si>
  <si>
    <t>PLAN-CO-FM-1177</t>
  </si>
  <si>
    <t>ESTANTES MULTIUSOS</t>
  </si>
  <si>
    <t>SA-0401-1146+4</t>
  </si>
  <si>
    <t>PLAN-CO-FM-1180</t>
  </si>
  <si>
    <t>PLAN-3050-FM-2718</t>
  </si>
  <si>
    <t>EXTINTOR DE 10 LBS CO2</t>
  </si>
  <si>
    <t>CENTURY</t>
  </si>
  <si>
    <t>PLAN-3050-FM-2719</t>
  </si>
  <si>
    <t>PLAN-3050-FM-3956</t>
  </si>
  <si>
    <t>FIREWALL + LICENCIA MODALIDAD UTP</t>
  </si>
  <si>
    <t xml:space="preserve">FORTINET </t>
  </si>
  <si>
    <t>FGT80FTK22016093</t>
  </si>
  <si>
    <t>PLAN-3050-FM-5559</t>
  </si>
  <si>
    <t>Firewall Cisco Meraki, firewall con 12 puertos Ethernet, Licencia de seguridad y reemplazo para 3 años.</t>
  </si>
  <si>
    <t xml:space="preserve"> modelo: MX68CW, IMEI: 357978093010843</t>
  </si>
  <si>
    <t>Q2MY-3JBD-UM8A</t>
  </si>
  <si>
    <t>PLAN-3050-FM-2964</t>
  </si>
  <si>
    <t xml:space="preserve">FOTOCOPIADORA RICOH </t>
  </si>
  <si>
    <t>RICOH</t>
  </si>
  <si>
    <t>E743L900212</t>
  </si>
  <si>
    <t>PLAN-3050-FM-5094</t>
  </si>
  <si>
    <t>FREEZER</t>
  </si>
  <si>
    <t>HAIER</t>
  </si>
  <si>
    <t>B30WA3DE0N00WTEGQ0261</t>
  </si>
  <si>
    <t>PLAN/FM20</t>
  </si>
  <si>
    <t>PLAN-3050-FM-30</t>
  </si>
  <si>
    <t>Horno microondas 1.4" GENERAL ELECTRIC</t>
  </si>
  <si>
    <t>PLAN-3050-FM-4300</t>
  </si>
  <si>
    <t>IMPRESOR</t>
  </si>
  <si>
    <t>PHBC204613</t>
  </si>
  <si>
    <t>PLAN-3050-FM-4400</t>
  </si>
  <si>
    <t xml:space="preserve">IMPRESOR </t>
  </si>
  <si>
    <t>TH05J390V2</t>
  </si>
  <si>
    <t>PLAN-3050-FM-1323</t>
  </si>
  <si>
    <t xml:space="preserve">IMPRESOR HP </t>
  </si>
  <si>
    <t>SMARK TANK 580 AIO WLS</t>
  </si>
  <si>
    <t>TH4CI8W29X</t>
  </si>
  <si>
    <t>PLAN-3050-FM-3155</t>
  </si>
  <si>
    <t>IMPRESOR MATRICIAL</t>
  </si>
  <si>
    <t>EPSON</t>
  </si>
  <si>
    <t>PSQY201387</t>
  </si>
  <si>
    <t>PLAN-3050-FM-4296</t>
  </si>
  <si>
    <t>IMPRESOR MULTIFUNCION</t>
  </si>
  <si>
    <t>TH95M461GK</t>
  </si>
  <si>
    <t>PLAN-3050-FM-5108</t>
  </si>
  <si>
    <t>Juego de sala, 3-2-1, muebles que incluye 3 piezas en color gris o negro que incluya, de un sofá, un love seat y un sillón, Alto: Sofá: 100 cm
Love: 100 cm Sillón: 100 cm</t>
  </si>
  <si>
    <t>PLAN-3050-FM-3601</t>
  </si>
  <si>
    <t>LAPTOP</t>
  </si>
  <si>
    <t>5CG8441Z88</t>
  </si>
  <si>
    <t>SERGIO MIRANDA</t>
  </si>
  <si>
    <t>PLAN-3050-FM-3603</t>
  </si>
  <si>
    <t>5CG8442074</t>
  </si>
  <si>
    <t>PLAN-3050-FM-3605</t>
  </si>
  <si>
    <t>5CG8441ZYG</t>
  </si>
  <si>
    <t>PLAN-3050-FM-3607</t>
  </si>
  <si>
    <t>5CG8441Z4Z</t>
  </si>
  <si>
    <t>FRANCISCO HERNANDEZ</t>
  </si>
  <si>
    <t>PLAN-3050-FM-3737</t>
  </si>
  <si>
    <t>5CD0386WYF</t>
  </si>
  <si>
    <t>SAMUEL RAMOS</t>
  </si>
  <si>
    <t>PLAN-3050-FM-3738</t>
  </si>
  <si>
    <t>5CD00382V1</t>
  </si>
  <si>
    <t>PLAN-3050-FM-3739</t>
  </si>
  <si>
    <t>5CD00382VW</t>
  </si>
  <si>
    <t>PLAN-3050-FM-3740</t>
  </si>
  <si>
    <t>5CD00382Y1</t>
  </si>
  <si>
    <t>JOSUE VELASQUEZ</t>
  </si>
  <si>
    <t>PLAN-3050-FM-3899</t>
  </si>
  <si>
    <t>5CD1180LG7</t>
  </si>
  <si>
    <t>PLAN-3050-FM-3901</t>
  </si>
  <si>
    <t>5CD1180LG4</t>
  </si>
  <si>
    <t>PLAN-3050-FM-604</t>
  </si>
  <si>
    <t>5CG844205R</t>
  </si>
  <si>
    <t>PLAN-3050-FM-3938</t>
  </si>
  <si>
    <t xml:space="preserve">LAPTOP (Con Mochila yMouse) </t>
  </si>
  <si>
    <t>5CG2071WGH</t>
  </si>
  <si>
    <t>KATYA HENRIQUEZ</t>
  </si>
  <si>
    <t>PLAN-3050-FM-3939</t>
  </si>
  <si>
    <t>5CG2071WJ3</t>
  </si>
  <si>
    <t>KEVIN GUTIERREZ</t>
  </si>
  <si>
    <t>PLAN-3050-FM-3940</t>
  </si>
  <si>
    <t>5CG2071WH9</t>
  </si>
  <si>
    <t>PLAN-3050-FM-3941</t>
  </si>
  <si>
    <t>5CG2071WDG</t>
  </si>
  <si>
    <t>PLAN-3050-FM-3952</t>
  </si>
  <si>
    <t xml:space="preserve">LAPTOP (MAS TECLADO &amp; MOUSE) </t>
  </si>
  <si>
    <t>5CG226018F</t>
  </si>
  <si>
    <t>PLAN-3050-FM-3364</t>
  </si>
  <si>
    <t xml:space="preserve">Laptop con licencias procesador INTEL CORE i7 7700HP RAM 8GB DDR4 (2133MHZ) Pantalla LED de 15.6 COMPLETAS INCLUYE MOCHILA </t>
  </si>
  <si>
    <t>17567-I781tgbw10 sp</t>
  </si>
  <si>
    <t>5CD021CV47</t>
  </si>
  <si>
    <t>PLAN-MOH-COVID-5013</t>
  </si>
  <si>
    <t>Laptop de 14", lntel Core i3-1115G4, 8 GB RAM, DISCO DURO 256 GB (SSD); Incluye: Mochila, mouse y licencia por un año de Microsoft Office 365 Business Estándar (25 de enero de 2024 al 25 de enero de 2025)</t>
  </si>
  <si>
    <t xml:space="preserve"> 5CD3232BZP</t>
  </si>
  <si>
    <t>Daisy Roque</t>
  </si>
  <si>
    <t>FONDOS COVID</t>
  </si>
  <si>
    <t>PLAN-3050-FM-3960</t>
  </si>
  <si>
    <t>LAPTOP HP</t>
  </si>
  <si>
    <t>ELITEBOOK X360 1040G9</t>
  </si>
  <si>
    <t>5CG2442NSY</t>
  </si>
  <si>
    <t>PLAN-3050-FM-5087</t>
  </si>
  <si>
    <t>Laptop HP ProBook 450 G10 156 lntel Core i5- 1334U 15.6" 16GB 512 GB SSD / window 11 Pro/ Con mochila, mouse inalámbrico</t>
  </si>
  <si>
    <t>5CD4109B3P</t>
  </si>
  <si>
    <t>PTE. HIJA DE ASIGNACION</t>
  </si>
  <si>
    <t>PLAN-3050-FM-5088</t>
  </si>
  <si>
    <t>5CD4109BDN</t>
  </si>
  <si>
    <t>PLAN-3050-FM-5089</t>
  </si>
  <si>
    <t>5CD4109BDT</t>
  </si>
  <si>
    <t>NERY QUEZADA</t>
  </si>
  <si>
    <t>PLAN-3050-FM-5086</t>
  </si>
  <si>
    <t>Laptop HP ProBook 450 G10 156 lntel Core i7- 1255U 15.6" 32GB 512 GB SSD / window 11 Pro/ Con mochila, mouse inalámbrico</t>
  </si>
  <si>
    <t>5CD3153HG5</t>
  </si>
  <si>
    <t>HACER HOJA DE TRANSFERENCIA DE MACHE A</t>
  </si>
  <si>
    <t>PLAN-3050-FM-5046</t>
  </si>
  <si>
    <t xml:space="preserve">Laptop HP ProBook 450 G10 156 lntel Core i7- 1355U 15.6" 32GB 512 GB SSD / window 11 Pro/ Con mochila, mouse inalámbrico </t>
  </si>
  <si>
    <t>5CD4012G8H</t>
  </si>
  <si>
    <t>PLAN-3050-FM-5047</t>
  </si>
  <si>
    <t>5CD1012G8Q</t>
  </si>
  <si>
    <t>PLAN-3050-FM-5048</t>
  </si>
  <si>
    <t>5CD1012G6N</t>
  </si>
  <si>
    <t>PLAN-3050-FM-5049</t>
  </si>
  <si>
    <t>5CD4012G6B</t>
  </si>
  <si>
    <t>PLAN-3050-FM-5050</t>
  </si>
  <si>
    <t>5CD4012G8M</t>
  </si>
  <si>
    <t>Ana Henrriquez</t>
  </si>
  <si>
    <t>PLAN-3050-FM-5051</t>
  </si>
  <si>
    <t>5CD4012G81</t>
  </si>
  <si>
    <t>PLAN-3050-FM-5052</t>
  </si>
  <si>
    <t>5CD4012G7Z</t>
  </si>
  <si>
    <t>PLAN-3050-FM-5053</t>
  </si>
  <si>
    <t>5CD4012G7C</t>
  </si>
  <si>
    <t>PLAN-3050-FM-5090</t>
  </si>
  <si>
    <t>Laptop HP ProBook 450 G10 156 lntel UHD i7- 1334U 15.6" 64GB 512 GB SSD / window 11 Pro/ 64 -bit edition con mouse inalámbrico/ mochila</t>
  </si>
  <si>
    <t>5CD4157K90</t>
  </si>
  <si>
    <t>PLAN-CO-FM-2967</t>
  </si>
  <si>
    <t>LAPTOP i5-4200M RAM 6GB, HDD 750GB, LED 14", WIN 7PRO, OFFICE 2013 OLP, NOD 32, MOUSE Y MALETIN</t>
  </si>
  <si>
    <t>2CE411090B</t>
  </si>
  <si>
    <t>PLAN-CO-FM-2970</t>
  </si>
  <si>
    <t>2CE41108ZP</t>
  </si>
  <si>
    <t>PLAN-3050-FM-1245</t>
  </si>
  <si>
    <t>Librera Fiori Estructura metalica con 4 paneles de formica Dimensiones : 0.89 ancho X 0.36 fondo y 1.90 alto</t>
  </si>
  <si>
    <t>PLAN-3050-FM-1246</t>
  </si>
  <si>
    <t>PTE HOJA DE TRANSFERENCIA</t>
  </si>
  <si>
    <t>PLAN-3050-FM-1244</t>
  </si>
  <si>
    <t>Mesa para Reunion Redonda
fabricado en lamina de acero de 6 mm  SALA 2</t>
  </si>
  <si>
    <t>PLAN-3050-FM-2767</t>
  </si>
  <si>
    <t>MESA PLEGABLE DE 1.82MTS</t>
  </si>
  <si>
    <t>LIFETIME</t>
  </si>
  <si>
    <t>PLAN-3050-FM-2768</t>
  </si>
  <si>
    <t>LIFTIME</t>
  </si>
  <si>
    <t>PLAN-3050-FM-1242</t>
  </si>
  <si>
    <t>MESA PLEGABLE VERTICAL RUEDAS MOVILES CON FRENOS</t>
  </si>
  <si>
    <t>PLAN-3050-FM-3121</t>
  </si>
  <si>
    <t>MESA RECTANGULAR PLEGABLE</t>
  </si>
  <si>
    <t>PLAN-3050-FM-5105</t>
  </si>
  <si>
    <t>PLAN-3050-FM-1243</t>
  </si>
  <si>
    <t>Mesa reuniones redonda base metálica para reuniones con grupos pequeños</t>
  </si>
  <si>
    <t>ENTRE-S.S-0037</t>
  </si>
  <si>
    <t>PLAN-3050-FM-0037</t>
  </si>
  <si>
    <t>Mesas blancas plegables marca life time de 1.80 de largo por 75 de ancho</t>
  </si>
  <si>
    <t>LIFE TIME</t>
  </si>
  <si>
    <t>ENTREA/SS/116</t>
  </si>
  <si>
    <t>PLAN-3050-FM-116</t>
  </si>
  <si>
    <t>ENTREA/SS/161</t>
  </si>
  <si>
    <t>PLAN-3050-FM-161</t>
  </si>
  <si>
    <t>ENTREA/SS/192</t>
  </si>
  <si>
    <t>PLAN-3050-FM-192</t>
  </si>
  <si>
    <t>CA/SM/002</t>
  </si>
  <si>
    <t>PLAN-CO-FM-002-A</t>
  </si>
  <si>
    <t>CA/SM/003</t>
  </si>
  <si>
    <t>PLAN-CO-FM-003</t>
  </si>
  <si>
    <t>CA/SA/003</t>
  </si>
  <si>
    <t>PLAN-CO-FM-003-A</t>
  </si>
  <si>
    <t>CA/SA/036</t>
  </si>
  <si>
    <t>PLAN-CO-FM-36</t>
  </si>
  <si>
    <t>ENTREA/SS/117</t>
  </si>
  <si>
    <t>PLAN-3050-FM-117</t>
  </si>
  <si>
    <t>MESAS PLEGABLES  1 X 0.50 MT. Color gris</t>
  </si>
  <si>
    <t>ENTREA/SS/154</t>
  </si>
  <si>
    <t>PLAN-3050-FM-154+</t>
  </si>
  <si>
    <t>PLAN-3050-FM-5170</t>
  </si>
  <si>
    <t>ACTIVO DE CAPITAL</t>
  </si>
  <si>
    <t>MICROBUS (LABORATORIO MOVIL)</t>
  </si>
  <si>
    <t>TOYOTA HIACE LH202L-REMDEA1</t>
  </si>
  <si>
    <t>JTFJK02P505018884</t>
  </si>
  <si>
    <t>T3677</t>
  </si>
  <si>
    <t>PLAN-CA-FM-5173</t>
  </si>
  <si>
    <t>JTFJK02P805018880</t>
  </si>
  <si>
    <t>PLAN-3050-FM-3144</t>
  </si>
  <si>
    <t>Fixed Asset</t>
  </si>
  <si>
    <t xml:space="preserve">MICROBUS HIACE LABORATORIO MOVIL MI-1276 </t>
  </si>
  <si>
    <t>TOYOTA</t>
  </si>
  <si>
    <t>JTFJS02P-305022657</t>
  </si>
  <si>
    <t>M103049</t>
  </si>
  <si>
    <t>YOHANA  OLIVAR</t>
  </si>
  <si>
    <t>MIC1008</t>
  </si>
  <si>
    <t>PLAN-3050-FM-1008</t>
  </si>
  <si>
    <t>Micrófono dinámico alámbrico con pedestal par mesa.</t>
  </si>
  <si>
    <t>MIC2009</t>
  </si>
  <si>
    <t>PLAN-3050-FM-2009</t>
  </si>
  <si>
    <t>MIC3010</t>
  </si>
  <si>
    <t>PLAN-3050-FM-3010</t>
  </si>
  <si>
    <t>MIC4011</t>
  </si>
  <si>
    <t>PLAN-3050-FM-4011</t>
  </si>
  <si>
    <t>MIC5012</t>
  </si>
  <si>
    <t>PLAN-3050-FM-5012</t>
  </si>
  <si>
    <t>MIC6013</t>
  </si>
  <si>
    <t>PLAN-3050-FM-6013</t>
  </si>
  <si>
    <t>PLAN-3050-FM-3151</t>
  </si>
  <si>
    <t xml:space="preserve">MICROFONO INALAMBRICO </t>
  </si>
  <si>
    <t>SHURE</t>
  </si>
  <si>
    <t>PLAN-3050-FM-3152</t>
  </si>
  <si>
    <t>PLAN-3050-FM-3945</t>
  </si>
  <si>
    <t xml:space="preserve">MICROPIPETA AUTOMATICA </t>
  </si>
  <si>
    <t>EPPENDEDORF</t>
  </si>
  <si>
    <t>PLAN-3050-FM-3948</t>
  </si>
  <si>
    <t>MICROPIPETA AUTOMATICA MANUEL</t>
  </si>
  <si>
    <t>PLAN-3050-FM-5555</t>
  </si>
  <si>
    <t xml:space="preserve">Micropipeta Automática marca Eppendorf modelo Research Plus,
monocanal volumen variable de 10-100 uL con eyector de puntas, cono largo, incrementos de 1 microlitro, cada micropipeta incluye 1 caja de 96 puntas de plástico volumen de 100 uL </t>
  </si>
  <si>
    <t>marca Eppendorf.</t>
  </si>
  <si>
    <t>K078360</t>
  </si>
  <si>
    <t>PLAN-CO-FM-3112</t>
  </si>
  <si>
    <t>IMPRESOR MULTIFUNCIONAL</t>
  </si>
  <si>
    <t>S25K464828</t>
  </si>
  <si>
    <t>Colectivo Alejandría</t>
  </si>
  <si>
    <t>PLAN-3050-FM-5556</t>
  </si>
  <si>
    <t>K077150</t>
  </si>
  <si>
    <t>PLAN-3050-FM-5557</t>
  </si>
  <si>
    <t>K074200</t>
  </si>
  <si>
    <t>PLAN-3050-FM-3944</t>
  </si>
  <si>
    <t xml:space="preserve">MICROPIPETA AUTOMATICA SANDRA </t>
  </si>
  <si>
    <t>PLAN-3050-FM-3943</t>
  </si>
  <si>
    <t>MICROPIPETA AUTOMATICA YOHANA</t>
  </si>
  <si>
    <t>PLAN-3050-FM-3429</t>
  </si>
  <si>
    <t xml:space="preserve">Modulo de Melanina compuesta por 4 superficies de 1.2m de largo x 0.60 de fondo </t>
  </si>
  <si>
    <t>PLAN-3050-FM-3432</t>
  </si>
  <si>
    <t>PLAN-CO-FM-3430</t>
  </si>
  <si>
    <t>PTE VERIFICAR EN DOC ANTERIORES</t>
  </si>
  <si>
    <t>PLAN-3050-FM-3434</t>
  </si>
  <si>
    <t>Modulo de trabajo de 1. m de frente x 0.60m de fondos con divisiones de 1.2m de alto, incluye pasacables</t>
  </si>
  <si>
    <t>PLAN-3050-FM-3435</t>
  </si>
  <si>
    <t>PLAN-3050-FM-3436</t>
  </si>
  <si>
    <t>PLAN-3050-FM-3437</t>
  </si>
  <si>
    <t>PLAN-3050-FM-3425</t>
  </si>
  <si>
    <t>Modulo de trabajo de 1.2m de frente x 0.60m de fondo con divisiones de 1.2m alto, incluye pasacables</t>
  </si>
  <si>
    <t>PLAN-3050-FM-3426</t>
  </si>
  <si>
    <t>PLAN-3050-FM-3214</t>
  </si>
  <si>
    <t>AIRE ACONDICIONADO DE 18 000 BTU</t>
  </si>
  <si>
    <t>en la verificacion fisica que se hiso el 11/11 hago constar que este activo se encuentra en odm, así mismo hice verificacion inicial en el que si esta el cambio, por lo que en este documento hare el cambio de ubicación del activo.</t>
  </si>
  <si>
    <t>PLAN-3050-FM-3427</t>
  </si>
  <si>
    <t>PLAN-3050-FM-3428</t>
  </si>
  <si>
    <t>PLAN-CO-FM-3424</t>
  </si>
  <si>
    <t>CA/SA/037</t>
  </si>
  <si>
    <t>PLAN-CO-FM-37</t>
  </si>
  <si>
    <t>Módulo para recepción tipo L</t>
  </si>
  <si>
    <t>PLAN-3050-FM-2763</t>
  </si>
  <si>
    <t>MODULO PUESTO DE TRABAJO EN MADERA</t>
  </si>
  <si>
    <t>MULTILINE</t>
  </si>
  <si>
    <t>PLAN-3050-FM-2764</t>
  </si>
  <si>
    <t>PLAN-3050-FM-2765</t>
  </si>
  <si>
    <t>PLAN-3050-FM-2766</t>
  </si>
  <si>
    <t>PLAN-3050-FM-2778</t>
  </si>
  <si>
    <t>PLAN-3050-FM-2779</t>
  </si>
  <si>
    <t>PLAN-3050-FM-2780</t>
  </si>
  <si>
    <t>PLAN-3050-FM-2781</t>
  </si>
  <si>
    <t>PLAN-3050-FM-2782</t>
  </si>
  <si>
    <t>PLAN-3050-FM-2783</t>
  </si>
  <si>
    <t>PLAN-3050-FM-2784</t>
  </si>
  <si>
    <t>PLAN-3050-FM-2785</t>
  </si>
  <si>
    <t>PLAN-3050-FM-2786</t>
  </si>
  <si>
    <t>PLAN-3050-FM-2787</t>
  </si>
  <si>
    <t>PLAN-3050-FM-2789</t>
  </si>
  <si>
    <t>PLAN-3050-FM-2790</t>
  </si>
  <si>
    <t>PLAN-3050-FM-2791</t>
  </si>
  <si>
    <t>PLAN-3050-FM-2792</t>
  </si>
  <si>
    <t>ALEXANDER ULLOA</t>
  </si>
  <si>
    <t>PLAN-3050-FM-2788</t>
  </si>
  <si>
    <t xml:space="preserve">MODULO PUESTO DE TRABAJO EN MADERA </t>
  </si>
  <si>
    <t>PLAN-OR-FM-3900</t>
  </si>
  <si>
    <t>5CD1180LF8</t>
  </si>
  <si>
    <t>Deysi del Carmen Roque</t>
  </si>
  <si>
    <t>PLAN-3050-FM-4282</t>
  </si>
  <si>
    <t>MONITOR</t>
  </si>
  <si>
    <t>BZT3H4ZM300296</t>
  </si>
  <si>
    <t>PLAN-3050-FM-4283</t>
  </si>
  <si>
    <t>BZT3H4ZM300645</t>
  </si>
  <si>
    <t>PLAN-3050-FM-4284</t>
  </si>
  <si>
    <t>BZT3H4ZM300562</t>
  </si>
  <si>
    <t>PLAN-3050-FM-4285</t>
  </si>
  <si>
    <t>BZT3H4ZM300381</t>
  </si>
  <si>
    <t>PLAN-3050-FM-4286</t>
  </si>
  <si>
    <t>BZT3H4ZM300799</t>
  </si>
  <si>
    <t>PLAN-3050-FM-4287</t>
  </si>
  <si>
    <t>BZT3H4ZM300768</t>
  </si>
  <si>
    <t>PLAN-3050-FM-4288</t>
  </si>
  <si>
    <t>BZT3H4ZM300885</t>
  </si>
  <si>
    <t>PLAN-3050-FM-4289</t>
  </si>
  <si>
    <t>BZT3H4ZM300627</t>
  </si>
  <si>
    <t>PLAN-3050-FM-4290</t>
  </si>
  <si>
    <t>BZT3H4ZM300089</t>
  </si>
  <si>
    <t>PLAN-3050-FM-4291</t>
  </si>
  <si>
    <t>BZT3H4ZM300626</t>
  </si>
  <si>
    <t>JOSUE VELAZQUEZ</t>
  </si>
  <si>
    <t>PLAN-3050-FM-3946</t>
  </si>
  <si>
    <t>JOSE PORTILLO/MONICA</t>
  </si>
  <si>
    <t>PLAN-3050-FM-4292</t>
  </si>
  <si>
    <t>BZT3H4ZM300363</t>
  </si>
  <si>
    <t>PLAN-3050-FM-4293</t>
  </si>
  <si>
    <t>BZT3H4ZM300628</t>
  </si>
  <si>
    <t>PLAN-3050-FM-4294</t>
  </si>
  <si>
    <t>BZT3H4ZM300361</t>
  </si>
  <si>
    <t>PLAN-3050-FM-4295</t>
  </si>
  <si>
    <t>BZT3H4ZM300090</t>
  </si>
  <si>
    <t>PLAN-CO-FM-45303</t>
  </si>
  <si>
    <t xml:space="preserve">MONITOR LCD DE 19" </t>
  </si>
  <si>
    <t>ZC7367VK400040P</t>
  </si>
  <si>
    <t>PLAN-CO-FM-45304</t>
  </si>
  <si>
    <t xml:space="preserve">MONITOR LCD DE 22" </t>
  </si>
  <si>
    <t>ASUS</t>
  </si>
  <si>
    <t>D8LMTF211443</t>
  </si>
  <si>
    <t>PLAN-3050-FM-2868</t>
  </si>
  <si>
    <t>MONITOR LED 21.5"</t>
  </si>
  <si>
    <t>6CM4061596</t>
  </si>
  <si>
    <t>PLAN-CO-FM-2876</t>
  </si>
  <si>
    <t>6CM4061670</t>
  </si>
  <si>
    <t>PLAN-CO-FM-2883</t>
  </si>
  <si>
    <t>6CM40615GZ</t>
  </si>
  <si>
    <t>PLAN-CO-FM-2885</t>
  </si>
  <si>
    <t>6CM406158Z</t>
  </si>
  <si>
    <t>PLAN-3050-FM-1327</t>
  </si>
  <si>
    <t xml:space="preserve">MONITOR SAMSUNG27" </t>
  </si>
  <si>
    <t>CURVO LS27D366GANSZA</t>
  </si>
  <si>
    <t>6LG2H9TYB01168</t>
  </si>
  <si>
    <t>PLAN-3050-FM-1330</t>
  </si>
  <si>
    <t>6LG2H9TYB00919</t>
  </si>
  <si>
    <t>PLAN-3050-FM-1331</t>
  </si>
  <si>
    <t>6LG2H9TYB00920</t>
  </si>
  <si>
    <t>MON1064</t>
  </si>
  <si>
    <t>PLAN-3050-FM-1064</t>
  </si>
  <si>
    <t>Montacargas 3 in one Convertible</t>
  </si>
  <si>
    <t>PLAN-3050-FM-1239</t>
  </si>
  <si>
    <t>MUEBLE ORGANIZADOR DE 2.5 CMS ESTRUCTURA Y PUERTAS METALICAS 0.80 DE LARGO X 0.77 DE ALTO INCLUYE CHAPA COLOR NEGRO</t>
  </si>
  <si>
    <t>PLAN-3050-FM-1240</t>
  </si>
  <si>
    <t>MUEBRL ORGANIZADOR DE 90 CM ANCHO X 50 CM ALTO PUERTAS CORREDIZAS</t>
  </si>
  <si>
    <t>PLAN-3050-FM-4418</t>
  </si>
  <si>
    <t>OASIS AGUA FRIA/CALIENTE</t>
  </si>
  <si>
    <t>KONIX</t>
  </si>
  <si>
    <t>PLAN-3050-FM-4730</t>
  </si>
  <si>
    <t>KONIK</t>
  </si>
  <si>
    <t>PLAN-3050-FM-3070</t>
  </si>
  <si>
    <t>PANTALLA PARA PROYECCION DE 3 MTS.</t>
  </si>
  <si>
    <t>3M</t>
  </si>
  <si>
    <t>PLAN-3050-FM-5169</t>
  </si>
  <si>
    <t>PICK-UP NISSAN</t>
  </si>
  <si>
    <t>FRONTIER MOTOR:YD25792949P</t>
  </si>
  <si>
    <t>CHASIS:3N6CD33B1ZK476678</t>
  </si>
  <si>
    <t>CA/TRANSTANA/019</t>
  </si>
  <si>
    <t>PLAN-CO-FM-019-P</t>
  </si>
  <si>
    <t xml:space="preserve">Pizarra acrílica de 8 x 4 pies x 3/4 de espesor </t>
  </si>
  <si>
    <t>CA/TRANSTA/020</t>
  </si>
  <si>
    <t>PLAN-CO-FM-020</t>
  </si>
  <si>
    <t>SS-01-1148</t>
  </si>
  <si>
    <t>PLAN-CO-FM-1148</t>
  </si>
  <si>
    <t>PIZARRA ACRLICA</t>
  </si>
  <si>
    <t>PIZ3057</t>
  </si>
  <si>
    <t>PLAN-3050-FM-3057</t>
  </si>
  <si>
    <t>Pizarra de 1.00 X 1.00 mts. Para usar con plumón</t>
  </si>
  <si>
    <t>PLAN-3050-FM-5160</t>
  </si>
  <si>
    <t xml:space="preserve">Planta de energía portátil </t>
  </si>
  <si>
    <t>EcoFlow RIVER 2 Pro</t>
  </si>
  <si>
    <t>R621ZAB6XG710377</t>
  </si>
  <si>
    <t>PLAN-3050-FM-5161</t>
  </si>
  <si>
    <t>R621ZAB6XG711179</t>
  </si>
  <si>
    <t>PLAN-3050-FM-5162</t>
  </si>
  <si>
    <t>R621ZAB6XG8R0171</t>
  </si>
  <si>
    <t>PLAN-3050-FM-5163</t>
  </si>
  <si>
    <t>R621ZAB6XG8R0467</t>
  </si>
  <si>
    <t>PLAN-3050-FM-5164</t>
  </si>
  <si>
    <t>R621ZAB6XG8R0493</t>
  </si>
  <si>
    <t>PLAN-3050-FM-2991</t>
  </si>
  <si>
    <t>PROYECTOR 3LCD, 3000 LUMENS + MALETIN + CONTROL</t>
  </si>
  <si>
    <t>TUAF3X4934L</t>
  </si>
  <si>
    <t>PLAN-3050-FM-2999</t>
  </si>
  <si>
    <t>TUAF3X5300L</t>
  </si>
  <si>
    <t>PLAN-CO-FM-2994</t>
  </si>
  <si>
    <t>TUAF3X4944L</t>
  </si>
  <si>
    <t>PLAN-3050-FM-2937</t>
  </si>
  <si>
    <t>PROYECTOR DE CAÑON</t>
  </si>
  <si>
    <t>REZF3Y0080L</t>
  </si>
  <si>
    <t>PLAN-3050-FM-2938</t>
  </si>
  <si>
    <t xml:space="preserve">PROYECTOR DE CAÑON </t>
  </si>
  <si>
    <t>REZF3Y0054L</t>
  </si>
  <si>
    <t>PLAN-MOH-COVID-5035</t>
  </si>
  <si>
    <t xml:space="preserve">Proyector Multimedia,, Incluye: Control remoto con baterías, cable HDMI, cable de alimentación eléctrica y mochila. 
,  </t>
  </si>
  <si>
    <t xml:space="preserve"> EPSON</t>
  </si>
  <si>
    <t>X8B23702591</t>
  </si>
  <si>
    <t>A3213</t>
  </si>
  <si>
    <t>PLAN-OR-FM-3213</t>
  </si>
  <si>
    <t>SAMSUNG GALAXY A23  ( Cel: ) con almacenamiento de 128GB</t>
  </si>
  <si>
    <t>R58T41C75NM</t>
  </si>
  <si>
    <t>A3212</t>
  </si>
  <si>
    <t>PLAN-OR-FM-3212</t>
  </si>
  <si>
    <t>SAMSUNG GALAXY A23 (Cel.: 6979-6258), Con almacenamiento de 128GB.</t>
  </si>
  <si>
    <t>T58T35OFJCJ</t>
  </si>
  <si>
    <t>A3211</t>
  </si>
  <si>
    <t>PLAN-OR-FM-3211</t>
  </si>
  <si>
    <t>SAMSUNG GALAXY A23 (Cel.: 7095-3381), Con almacenamiento de 128GB.</t>
  </si>
  <si>
    <t>T58T34T7LSZ</t>
  </si>
  <si>
    <t>A3210</t>
  </si>
  <si>
    <t>PLAN-OR-FM-3210</t>
  </si>
  <si>
    <t>SAMSUNG GALAXY A23 (Cel.: 7095-7622), Con almacenamiento de 128GB.</t>
  </si>
  <si>
    <t>T58T34T80MX</t>
  </si>
  <si>
    <t>A3202</t>
  </si>
  <si>
    <t>PLAN-OR-FM-3202</t>
  </si>
  <si>
    <t>SAMSUNG GALAXY A23 (Cel.: 7097-9829), Con almacenamiento de 128GB.</t>
  </si>
  <si>
    <t>R58T34T775K</t>
  </si>
  <si>
    <t>A3205</t>
  </si>
  <si>
    <t>PLAN-OR-FM-3205</t>
  </si>
  <si>
    <t>SAMSUNG GALAXY A23 (Cel.: 7098-5611), Con almacenamiento de 128GB.</t>
  </si>
  <si>
    <t>T58T34T782E</t>
  </si>
  <si>
    <t>A3201</t>
  </si>
  <si>
    <t>PLAN-OR-FM-3201</t>
  </si>
  <si>
    <t>SAMSUNG GALAXY A23 (Cel.: 7098-6151), Con almacenamiento de 128GB.</t>
  </si>
  <si>
    <t>R58T34T6MHR</t>
  </si>
  <si>
    <t>A3204</t>
  </si>
  <si>
    <t>PLAN-OR-FM-3204</t>
  </si>
  <si>
    <t>SAMSUNG GALAXY A23 (Cel.: 7749-5131), Con almacenamiento de 128GB.</t>
  </si>
  <si>
    <t>T58T34T7M6D</t>
  </si>
  <si>
    <t>A3208</t>
  </si>
  <si>
    <t>PLAN-OR-FM-3208</t>
  </si>
  <si>
    <t>SAMSUNG GALAXY A23 (Cel.: 7843-2971), Con almacenamiento de 128GB.</t>
  </si>
  <si>
    <t>T58T34T7DBW</t>
  </si>
  <si>
    <t>A3207</t>
  </si>
  <si>
    <t>PLAN-OR-FM-3207</t>
  </si>
  <si>
    <t>SAMSUNG GALAXY A23 (Cel.: 7862-5083), Con almacenamiento de 128GB.</t>
  </si>
  <si>
    <t>T58T34T7JXR</t>
  </si>
  <si>
    <t>A3209</t>
  </si>
  <si>
    <t>PLAN-OR-FM-3209</t>
  </si>
  <si>
    <t>SAMSUNG GALAXY A23 (Cel.: 7868-7489), Con almacenamiento de 128GB.</t>
  </si>
  <si>
    <t>T58T35OFJ4Z</t>
  </si>
  <si>
    <t>A3206</t>
  </si>
  <si>
    <t>PLAN-OR-FM-3206</t>
  </si>
  <si>
    <t>SAMSUNG GALAXY A23 (Cel.: 7885-8426), Con almacenamiento de 128GB.</t>
  </si>
  <si>
    <t>T58T34TMHM</t>
  </si>
  <si>
    <t>A3203</t>
  </si>
  <si>
    <t>PLAN-OR-FM-3203</t>
  </si>
  <si>
    <t>SAMSUNG GALAXY A23 (Cel.: 7988-8645), Con almacenamiento de 128GB.</t>
  </si>
  <si>
    <t>R58T34T7JSW</t>
  </si>
  <si>
    <t>A3214</t>
  </si>
  <si>
    <t>PLAN-OR-FM-3214</t>
  </si>
  <si>
    <t>SAMSUNG GALAXY A23 (Cel: ) con almacenamiento de 128GB</t>
  </si>
  <si>
    <t>R58T41C789Y</t>
  </si>
  <si>
    <t>A3215</t>
  </si>
  <si>
    <t>PLAN-OR-FM-3215</t>
  </si>
  <si>
    <t>R58T41C77RT</t>
  </si>
  <si>
    <t>PLAN-3050-FM-5121</t>
  </si>
  <si>
    <t>SAMSUNG GALAXY S24 ULTRA 50360721068</t>
  </si>
  <si>
    <t>IMEI 350656771860108</t>
  </si>
  <si>
    <t>R5CXA0HV61L</t>
  </si>
  <si>
    <t>PLAN-3050-FM-5124</t>
  </si>
  <si>
    <t>SAMSUNG GALAXY S24 ULTRA 50360725694</t>
  </si>
  <si>
    <t>IMEI 350656771792947</t>
  </si>
  <si>
    <t>R5CX93DPSQL</t>
  </si>
  <si>
    <t>PLAN-3050-FM-5126</t>
  </si>
  <si>
    <t>SAMSUNG GALAXY S24 ULTRA 50360726468</t>
  </si>
  <si>
    <t>IMEI 350656771857914</t>
  </si>
  <si>
    <t>R5CXA0HTZDT</t>
  </si>
  <si>
    <t>PLAN-3050-FM-5125</t>
  </si>
  <si>
    <t>SAMSUNG GALAXY S24 ULTRA 50360727649</t>
  </si>
  <si>
    <t>IMEI 350656771793408</t>
  </si>
  <si>
    <t>RC5X93DPV4B</t>
  </si>
  <si>
    <t>PLAN-3050-FM-5110</t>
  </si>
  <si>
    <t>SAMSUNG GALAXY S24 ULTRA 50370690309</t>
  </si>
  <si>
    <t>IMEI 350656771860645</t>
  </si>
  <si>
    <t>R5CXA0HV7NM</t>
  </si>
  <si>
    <t>PLAN-3050-FM-5118</t>
  </si>
  <si>
    <t>SAMSUNG GALAXY S24 ULTRA 50370693401</t>
  </si>
  <si>
    <t>IMEI 350656771857971</t>
  </si>
  <si>
    <t>R5CXA0HTZKL</t>
  </si>
  <si>
    <t>PLAN-3050-FM-5109</t>
  </si>
  <si>
    <t>SAMSUNG GALAXY S24 ULTRA 50370693439</t>
  </si>
  <si>
    <t>IMEI 350656771792509</t>
  </si>
  <si>
    <t>R5CX93DPRDY</t>
  </si>
  <si>
    <t>PLAN-3050-FM-5117</t>
  </si>
  <si>
    <t>SAMSUNG GALAXY S24 ULTRA 50370693955</t>
  </si>
  <si>
    <t>IMEI 350656771859423</t>
  </si>
  <si>
    <t>R5CXA0HV3ZA</t>
  </si>
  <si>
    <t>PLAN-3050-FM-5139</t>
  </si>
  <si>
    <t>SAMSUNG GALAXY S24 ULTRA 50370694737</t>
  </si>
  <si>
    <t>IMEI 350656771793267</t>
  </si>
  <si>
    <t>R5CX93DPTPF</t>
  </si>
  <si>
    <t>PLAN-3050-FM-5114</t>
  </si>
  <si>
    <t>SAMSUNG GALAXY S24 ULTRA 50370694956</t>
  </si>
  <si>
    <t>IMEI 350656771858706</t>
  </si>
  <si>
    <t>R5CXA0HV1SA</t>
  </si>
  <si>
    <t>PLAN-3050-FM-5115</t>
  </si>
  <si>
    <t>SAMSUNG GALAXY S24 ULTRA 50370694981</t>
  </si>
  <si>
    <t>IMEI 350656771792913</t>
  </si>
  <si>
    <t>R5CX93DPSMX</t>
  </si>
  <si>
    <t>PLAN-3050-FM-5112</t>
  </si>
  <si>
    <t>SAMSUNG GALAXY S24 ULTRA 50370695978</t>
  </si>
  <si>
    <t>IMEI 350656771858763</t>
  </si>
  <si>
    <t>R5CXA0HV1ZY</t>
  </si>
  <si>
    <t>PLAN-3050-FM-5116</t>
  </si>
  <si>
    <t>SAMSUNG GALAXY S24 ULTRA 50370697313</t>
  </si>
  <si>
    <t>IMEI 350656771793176</t>
  </si>
  <si>
    <t>R5CX93DPTET</t>
  </si>
  <si>
    <t>PLAN-3050-FM-5130</t>
  </si>
  <si>
    <t>SAMSUNG GALAXY S24 ULTRA 50377403735</t>
  </si>
  <si>
    <t>IMEI 350656771793036</t>
  </si>
  <si>
    <t>R5CX93DPT0Y</t>
  </si>
  <si>
    <t>PLAN-3050-FM-5123</t>
  </si>
  <si>
    <t>SAMSUNG GALAXY S24 ULTRA 50377407275</t>
  </si>
  <si>
    <t>IMEI 350656771858649</t>
  </si>
  <si>
    <t>R5CXA0HV1LP</t>
  </si>
  <si>
    <t>NO ASIGNADO</t>
  </si>
  <si>
    <t>PLAN-3050-FM-5128</t>
  </si>
  <si>
    <t>SAMSUNG GALAXY S24 ULTRA 50377440868</t>
  </si>
  <si>
    <t>IMEI 350656771792996</t>
  </si>
  <si>
    <t>RC5X93DPSWZ</t>
  </si>
  <si>
    <t>PLAN-3050-FM-5111</t>
  </si>
  <si>
    <t>SAMSUNG GALAXY S24 ULTRA 50377441796</t>
  </si>
  <si>
    <t>IMEI 350656771793929</t>
  </si>
  <si>
    <t>R5CX93DPWPE</t>
  </si>
  <si>
    <t>PLAN-3050-FM-5131</t>
  </si>
  <si>
    <t>SAMSUNG GALAXY S24 ULTRA 50377442367</t>
  </si>
  <si>
    <t>IMEI 350656771792541</t>
  </si>
  <si>
    <t>R5CX93DPRHF</t>
  </si>
  <si>
    <t>PLAN-3050-FM-5120</t>
  </si>
  <si>
    <t>SAMSUNG GALAXY S24 ULTRA 50377442536</t>
  </si>
  <si>
    <t>IMEI 350656771793812</t>
  </si>
  <si>
    <t>R5CX93DPWCA</t>
  </si>
  <si>
    <t>PLAN-3050-FM-5134</t>
  </si>
  <si>
    <t>SAMSUNG GALAXY S24 ULTRA 50377442702</t>
  </si>
  <si>
    <t>IMEI 350656771792814</t>
  </si>
  <si>
    <t>R5CX93DPSBT</t>
  </si>
  <si>
    <t>PLAN-3050-FM-5122</t>
  </si>
  <si>
    <t>SAMSUNG GALAXY S24 ULTRA 50377444424</t>
  </si>
  <si>
    <t>IMEI 350656771793077</t>
  </si>
  <si>
    <t>R5CX93DPT4F</t>
  </si>
  <si>
    <t>PLAN-3050-FM-5127</t>
  </si>
  <si>
    <t>SAMSUNG GALAXY S24 ULTRA 50377445546</t>
  </si>
  <si>
    <t>IMEI 350656771858789</t>
  </si>
  <si>
    <t>R5CXA0HV21W</t>
  </si>
  <si>
    <t>KEVIN GUITIERREZ</t>
  </si>
  <si>
    <t>PLAN-3050-FM-5113</t>
  </si>
  <si>
    <t>SAMSUNG GALAXY S24 ULTRA 50377446451</t>
  </si>
  <si>
    <t>IMEI 350656771857393</t>
  </si>
  <si>
    <t>R5CXA0HTXTZ</t>
  </si>
  <si>
    <t>PLAN-3050-FM-5133</t>
  </si>
  <si>
    <t>SAMSUNG GALAXY S24 ULTRA 50377446506</t>
  </si>
  <si>
    <t>IMEI 350656771793291</t>
  </si>
  <si>
    <t>R5CX93DPTSK</t>
  </si>
  <si>
    <t>PLAN-3050-FM-5136</t>
  </si>
  <si>
    <t>SAMSUNG GALAXY S24 ULTRA 50377447997</t>
  </si>
  <si>
    <t>IMEI 350656771793507</t>
  </si>
  <si>
    <t>R5CX93DPVEN</t>
  </si>
  <si>
    <t>PLAN-3050-FM-5119</t>
  </si>
  <si>
    <t>SAMSUNG GALAXY S24 ULTRA 50377448312</t>
  </si>
  <si>
    <t>IMEI 350656771793515</t>
  </si>
  <si>
    <t>R5CX93DPVFP</t>
  </si>
  <si>
    <t>PLAN-3050-FM-5135</t>
  </si>
  <si>
    <t>SAMSUNG GALAXY S24 ULTRA 50378447469</t>
  </si>
  <si>
    <t>IMEI 350656771792624</t>
  </si>
  <si>
    <t>R5CX93DPRRP</t>
  </si>
  <si>
    <t>PLAN-3050-FM-5137</t>
  </si>
  <si>
    <t>SAMSUNG GALAXY S24 ULTRA 50378447949</t>
  </si>
  <si>
    <t>IMEI 350656771865461</t>
  </si>
  <si>
    <t>R5CXA0RFDHE</t>
  </si>
  <si>
    <t>PLAN-3050-FM-5138</t>
  </si>
  <si>
    <t>SAMSUNG GALAXY S24 ULTRA 50378449619</t>
  </si>
  <si>
    <t>IMEI 350656771859779</t>
  </si>
  <si>
    <t>R5CXA0HV51X</t>
  </si>
  <si>
    <t>Martin Barraza</t>
  </si>
  <si>
    <t>PLAN-3050-FM-5132</t>
  </si>
  <si>
    <t>SAMSUNG GALAXY S24 ULTRA 50378620970</t>
  </si>
  <si>
    <t>IMEI 350656771793911</t>
  </si>
  <si>
    <t>R5CX93DPWNH</t>
  </si>
  <si>
    <t>PLAN-3050-FM-5129</t>
  </si>
  <si>
    <t>SAMSUNG GALAXY S24 ULTRA 50378625293</t>
  </si>
  <si>
    <t>IMEI 350656771792749</t>
  </si>
  <si>
    <t>R5CX93DPS4K</t>
  </si>
  <si>
    <t>PLAN-3050-FM-4298</t>
  </si>
  <si>
    <t>SCANER</t>
  </si>
  <si>
    <t>X2HJ124304</t>
  </si>
  <si>
    <t>PLAN-3050-FM-4299</t>
  </si>
  <si>
    <t>X2HJ124305</t>
  </si>
  <si>
    <t>PLAN-3050-FM-2933</t>
  </si>
  <si>
    <t xml:space="preserve">SERVIDOR </t>
  </si>
  <si>
    <t>2M240601K3</t>
  </si>
  <si>
    <t>PLAN-3050-FM-3957</t>
  </si>
  <si>
    <t>DELL</t>
  </si>
  <si>
    <t>56LNWM3</t>
  </si>
  <si>
    <t>PLAN-3050-FM-3178</t>
  </si>
  <si>
    <t>SERVIDOR ML310</t>
  </si>
  <si>
    <t>MX251701G6</t>
  </si>
  <si>
    <t>FM 02</t>
  </si>
  <si>
    <t>PLAN-3050-FM-02</t>
  </si>
  <si>
    <t>SILLA CON BRAZOS COLOR NEGRO</t>
  </si>
  <si>
    <t>FM 19</t>
  </si>
  <si>
    <t>PLAN-3050-FM-19</t>
  </si>
  <si>
    <t>FM 20</t>
  </si>
  <si>
    <t>PLAN-3050-FM-20</t>
  </si>
  <si>
    <t>FM 21</t>
  </si>
  <si>
    <t>PLAN-3050-FM-21</t>
  </si>
  <si>
    <t>FM 28</t>
  </si>
  <si>
    <t>PLAN-3050-FM-28</t>
  </si>
  <si>
    <t>FM 10</t>
  </si>
  <si>
    <t>PLAN-3050-FM-10</t>
  </si>
  <si>
    <t>SILLA DE ESPERA COLOR NEGRO</t>
  </si>
  <si>
    <t>FM 11</t>
  </si>
  <si>
    <t>PLAN-3050-FM-11</t>
  </si>
  <si>
    <t>FM 12</t>
  </si>
  <si>
    <t>PLAN-3050-FM-12</t>
  </si>
  <si>
    <t>FM 13</t>
  </si>
  <si>
    <t>PLAN-3050-FM-13</t>
  </si>
  <si>
    <t xml:space="preserve">FM 14 </t>
  </si>
  <si>
    <t>PLAN-3050-FM-14</t>
  </si>
  <si>
    <t>CA/TRANSTANA/021</t>
  </si>
  <si>
    <t>PLAN-CO-FM-021-S</t>
  </si>
  <si>
    <t>CA/TRANSTANA/022</t>
  </si>
  <si>
    <t>PLAN-CO-FM-022</t>
  </si>
  <si>
    <t>PLAN-3050-FM-5147</t>
  </si>
  <si>
    <t>LN244AT0004026</t>
  </si>
  <si>
    <t>PLAN-3050-FM-5148</t>
  </si>
  <si>
    <t>LN244AT0004046</t>
  </si>
  <si>
    <t>PLAN-3050-FM-5149</t>
  </si>
  <si>
    <t>LN244AT0004056</t>
  </si>
  <si>
    <t>PLAN-3050-FM-5150</t>
  </si>
  <si>
    <t>LN244AT0004052</t>
  </si>
  <si>
    <t>CA/SA/023</t>
  </si>
  <si>
    <t>PLAN-CO-FM-023</t>
  </si>
  <si>
    <t>CA/SA/024</t>
  </si>
  <si>
    <t>PLAN-CO-FM-024</t>
  </si>
  <si>
    <t>CA/SA/025</t>
  </si>
  <si>
    <t>PLAN-CO-FM-025</t>
  </si>
  <si>
    <t>CA/SA/029</t>
  </si>
  <si>
    <t>PLAN-CO-FM-029</t>
  </si>
  <si>
    <t>CA/TRANSTA/037</t>
  </si>
  <si>
    <t>PLAN-CO-FM-037</t>
  </si>
  <si>
    <t>PLAN-3050-FM-5156</t>
  </si>
  <si>
    <t>R621ZAB6XG710173</t>
  </si>
  <si>
    <t>PLAN-3050-FM-5157</t>
  </si>
  <si>
    <t>R621ZAB6XG710215</t>
  </si>
  <si>
    <t>PLAN-3050-FM-5158</t>
  </si>
  <si>
    <t>R621ZAB6XG710238</t>
  </si>
  <si>
    <t>PLAN-3050-FM-5159</t>
  </si>
  <si>
    <t>R621ZAB6XG710239</t>
  </si>
  <si>
    <t>CA/TRANSTA/039</t>
  </si>
  <si>
    <t>PLAN-CO-FM-039</t>
  </si>
  <si>
    <t>CA/TRANSTA/040</t>
  </si>
  <si>
    <t>PLAN-CO-FM-040</t>
  </si>
  <si>
    <t>CA/SM/041</t>
  </si>
  <si>
    <t>PLAN-CO-FM-041</t>
  </si>
  <si>
    <t>CA/TRANSTA/042</t>
  </si>
  <si>
    <t>PLAN-CO-FM-042</t>
  </si>
  <si>
    <t>CA/SA/026</t>
  </si>
  <si>
    <t>PLAN-CO-FM-26</t>
  </si>
  <si>
    <t>CA/SA/027</t>
  </si>
  <si>
    <t>PLAN-CO-FM-27</t>
  </si>
  <si>
    <t>CA/SA/028</t>
  </si>
  <si>
    <t>PLAN-CO-FM-28</t>
  </si>
  <si>
    <t>CA/SA/030</t>
  </si>
  <si>
    <t>PLAN-CO-FM-30</t>
  </si>
  <si>
    <t>CA/SA/031</t>
  </si>
  <si>
    <t>PLAN-CO-FM-31</t>
  </si>
  <si>
    <t>CA/SA/032</t>
  </si>
  <si>
    <t>PLAN-CO-FM-32</t>
  </si>
  <si>
    <t>CA/SA/033</t>
  </si>
  <si>
    <t>PLAN-CO-FM-33</t>
  </si>
  <si>
    <t>CA/SA/034</t>
  </si>
  <si>
    <t>PLAN-CO-FM-34</t>
  </si>
  <si>
    <t>CA/SA/035</t>
  </si>
  <si>
    <t>PLAN-CO-FM-35</t>
  </si>
  <si>
    <t>CALMA/0001</t>
  </si>
  <si>
    <t>PLAN-CA-FM-0001</t>
  </si>
  <si>
    <t>UPS ORBITEC 750VA</t>
  </si>
  <si>
    <t>CALMA/0003</t>
  </si>
  <si>
    <t>PLAN-CA-FM-0003</t>
  </si>
  <si>
    <t>CALMA/0004</t>
  </si>
  <si>
    <t>PLAN-CA-FM-0004</t>
  </si>
  <si>
    <t>Archivo metálico 4 gavetas color estándar</t>
  </si>
  <si>
    <t>CALMA/0005</t>
  </si>
  <si>
    <t>PLAN-CA-FM-0005</t>
  </si>
  <si>
    <t>CALMA/0006</t>
  </si>
  <si>
    <t>PLAN-CA-FM-0006</t>
  </si>
  <si>
    <t>CALMA/0007</t>
  </si>
  <si>
    <t>PLAN-CA-FM-0007</t>
  </si>
  <si>
    <t>Armario de 1.80 mts. de Alto con llave, entrepaños internos, dos puertas</t>
  </si>
  <si>
    <t>CALMA/0008</t>
  </si>
  <si>
    <t>PLAN-CA-FM-0008</t>
  </si>
  <si>
    <t>Caja Fuerte</t>
  </si>
  <si>
    <t>CALMA/0010</t>
  </si>
  <si>
    <t>PLAN-CA-FM-0010</t>
  </si>
  <si>
    <t>VENTILADOR DE TORRE DE 42"</t>
  </si>
  <si>
    <t>LASKO</t>
  </si>
  <si>
    <t>CALMA/0011</t>
  </si>
  <si>
    <t>PLAN-CA-FM-0011</t>
  </si>
  <si>
    <t>CALMA/0012</t>
  </si>
  <si>
    <t>PLAN-CA-FM-0012</t>
  </si>
  <si>
    <t>CALMA/0013</t>
  </si>
  <si>
    <t>PLAN-CA-FM-0013</t>
  </si>
  <si>
    <t>ARCHIVADOR TIPO LIBRERA DE 4 NIVELES</t>
  </si>
  <si>
    <t>CALMA/0014</t>
  </si>
  <si>
    <t>PLAN-CA-FM-0014</t>
  </si>
  <si>
    <t>ESTANTES DE DOS CUERPOS COLOR GRIS DE 4 BANDEJAS DE 1.80 X 91 X38</t>
  </si>
  <si>
    <t>CALMA/0015</t>
  </si>
  <si>
    <t>PLAN-CA-FM-0015</t>
  </si>
  <si>
    <t>CALMA/0017</t>
  </si>
  <si>
    <t>PLAN-CA-FM-0017</t>
  </si>
  <si>
    <t>CALMA/0018</t>
  </si>
  <si>
    <t>PLAN-CA-FM-0018</t>
  </si>
  <si>
    <t>ARCHIVADOR METÁLICOS DE 4 GAVETAS CON MARCO COLOR NEGRO</t>
  </si>
  <si>
    <t>CALMA/0019</t>
  </si>
  <si>
    <t>PLAN-CA-FM-0019</t>
  </si>
  <si>
    <t>CALMA/0021</t>
  </si>
  <si>
    <t>PLAN-CA-FM-0021</t>
  </si>
  <si>
    <t>CALMA/0022</t>
  </si>
  <si>
    <t>PLAN-CA-FM-0022</t>
  </si>
  <si>
    <t>Silla semiejecutiva con brazo, con respaldo de maya</t>
  </si>
  <si>
    <t xml:space="preserve">CALMA/0023 </t>
  </si>
  <si>
    <t>PLAN-CA-FM-0023</t>
  </si>
  <si>
    <t xml:space="preserve">Impresor multifuncional ESPSON L380 </t>
  </si>
  <si>
    <t>por perdida</t>
  </si>
  <si>
    <t>CALMA/0025</t>
  </si>
  <si>
    <t>PLAN-CA-FM-0025</t>
  </si>
  <si>
    <t>CALMA/0027</t>
  </si>
  <si>
    <t>PLAN-CA-FM-0027</t>
  </si>
  <si>
    <t>Ventilador de pared KAWAKI de 18"</t>
  </si>
  <si>
    <t>CALMA/0028</t>
  </si>
  <si>
    <t>PLAN-CA-FM-0028</t>
  </si>
  <si>
    <t>CALMA/0029</t>
  </si>
  <si>
    <t>PLAN-CA-FM-0029</t>
  </si>
  <si>
    <t>CALMA/0030</t>
  </si>
  <si>
    <t>PLAN-CA-FM-0030</t>
  </si>
  <si>
    <t>CALMA/0031</t>
  </si>
  <si>
    <t>PLAN-CA-FM-0031</t>
  </si>
  <si>
    <t>CALMA/0032</t>
  </si>
  <si>
    <t>PLAN-CA-FM-0032</t>
  </si>
  <si>
    <t>Escritorio secretarial color café tipo catedra</t>
  </si>
  <si>
    <t>MUEBLES MAGAÑA</t>
  </si>
  <si>
    <t>CALMA/0033</t>
  </si>
  <si>
    <t>PLAN-CA-FM-0033</t>
  </si>
  <si>
    <t>Ventlador de pedestal 16"3 en 1</t>
  </si>
  <si>
    <t>CALMA/0034</t>
  </si>
  <si>
    <t>PLAN-CA-FM-0034</t>
  </si>
  <si>
    <t>CALMA/0035</t>
  </si>
  <si>
    <t>PLAN-CA-FM-0035</t>
  </si>
  <si>
    <t>PIZARRA ACRILICA 2 x 1 MT.</t>
  </si>
  <si>
    <t>CALMA/0036</t>
  </si>
  <si>
    <t>PLAN-CA-FM-0036</t>
  </si>
  <si>
    <t>CALMA/0039</t>
  </si>
  <si>
    <t>PLAN-CA-FM-0039</t>
  </si>
  <si>
    <t>CALMA/0040</t>
  </si>
  <si>
    <t>PLAN-CA-FM-0040</t>
  </si>
  <si>
    <t>Librera metálica color negro</t>
  </si>
  <si>
    <t>CALMA/0041</t>
  </si>
  <si>
    <t>PLAN-CA-FM-0041</t>
  </si>
  <si>
    <t>Escritorio secretarial café oscuro</t>
  </si>
  <si>
    <t>CALMA/0042</t>
  </si>
  <si>
    <t>PLAN-CA-FM-0042</t>
  </si>
  <si>
    <t>CALMA/0043</t>
  </si>
  <si>
    <t>PLAN-CA-FM-0043</t>
  </si>
  <si>
    <t>Mesa pequeña color café para teléfono fijo</t>
  </si>
  <si>
    <t>CALMA/0044</t>
  </si>
  <si>
    <t>PLAN-CA-FM-0044</t>
  </si>
  <si>
    <t>Archivador metálico de 4 gavetas negro</t>
  </si>
  <si>
    <t>CALMA/0045</t>
  </si>
  <si>
    <t>PLAN-CA-FM-0045</t>
  </si>
  <si>
    <t>CALMA/0046</t>
  </si>
  <si>
    <t>PLAN-CA-FM-0046</t>
  </si>
  <si>
    <t>Ventilador de pedestal 16"3 en 1</t>
  </si>
  <si>
    <t>CALMA/0047</t>
  </si>
  <si>
    <t>PLAN-CA-FM-0047</t>
  </si>
  <si>
    <t>CALMA/0048</t>
  </si>
  <si>
    <t>PLAN-CA-FM-0048</t>
  </si>
  <si>
    <t>CALMA/0049</t>
  </si>
  <si>
    <t>PLAN-CA-FM-0049</t>
  </si>
  <si>
    <t>CALMA/0050</t>
  </si>
  <si>
    <t>PLAN-CA-FM-0050</t>
  </si>
  <si>
    <t>CALMA/0051</t>
  </si>
  <si>
    <t>PLAN-CA-FM-0051</t>
  </si>
  <si>
    <t xml:space="preserve">Escritorio color café </t>
  </si>
  <si>
    <t>CALMA/0053</t>
  </si>
  <si>
    <t>PLAN-CA-FM-0053</t>
  </si>
  <si>
    <t>CALMA/0054</t>
  </si>
  <si>
    <t>PLAN-CA-FM-0054</t>
  </si>
  <si>
    <t>CALMA/0056</t>
  </si>
  <si>
    <t>PLAN-CA-FM-0056</t>
  </si>
  <si>
    <t>Escritorio Secretarial 1.20 mts.</t>
  </si>
  <si>
    <t>CALMA/0057</t>
  </si>
  <si>
    <t>PLAN-CA-FM-0057</t>
  </si>
  <si>
    <t>Gabinete de 2 puertas para impresor, medidas 0.80X0.60X0.75.</t>
  </si>
  <si>
    <t>CALMA/0058</t>
  </si>
  <si>
    <t>PLAN-CA-FM-0058</t>
  </si>
  <si>
    <t>Horno Microondas 1,1 pies</t>
  </si>
  <si>
    <t>CALMA/0060</t>
  </si>
  <si>
    <t>PLAN-CA-FM-0060</t>
  </si>
  <si>
    <t>Industrial Rack 77X24X72</t>
  </si>
  <si>
    <t>CALMA/0061</t>
  </si>
  <si>
    <t>PLAN-CA-FM-0061</t>
  </si>
  <si>
    <t>CALMA/0062</t>
  </si>
  <si>
    <t>PLAN-CA-FM-0062</t>
  </si>
  <si>
    <t>CALMA/0063</t>
  </si>
  <si>
    <t>PLAN-CA-FM-0063</t>
  </si>
  <si>
    <t>Locker metálico de 4 compartimientos, medidas 0.30 frenteX0.40 fonfoX1.80 Alto.</t>
  </si>
  <si>
    <t>CALMA/0064</t>
  </si>
  <si>
    <t>PLAN-CA-FM-0064</t>
  </si>
  <si>
    <t>CALMA/0065</t>
  </si>
  <si>
    <t>PLAN-CA-FM-0065</t>
  </si>
  <si>
    <t>CALMA/0066</t>
  </si>
  <si>
    <t>PLAN-CA-FM-0066</t>
  </si>
  <si>
    <t>Mustang Rack 41X24X72</t>
  </si>
  <si>
    <t>CALMA/0067</t>
  </si>
  <si>
    <t>PLAN-CA-FM-0067</t>
  </si>
  <si>
    <t>CALMA/0068</t>
  </si>
  <si>
    <t>PLAN-CA-FM-0068</t>
  </si>
  <si>
    <t>Pizarra de 2.00 X 1.20 mts. Para usar con plumón</t>
  </si>
  <si>
    <t>CALMA/0074</t>
  </si>
  <si>
    <t>PLAN-CA-FM-0074</t>
  </si>
  <si>
    <t>UPS de 750 VA Orbitec</t>
  </si>
  <si>
    <t>CALMA/0075</t>
  </si>
  <si>
    <t>PLAN-CA-FM-0075</t>
  </si>
  <si>
    <t>CALMA/0076</t>
  </si>
  <si>
    <t>PLAN-CA-FM-0076</t>
  </si>
  <si>
    <t>CALMA/0077</t>
  </si>
  <si>
    <t>PLAN-CA-FM-0077</t>
  </si>
  <si>
    <t>CALMA/0078</t>
  </si>
  <si>
    <t>PLAN-CA-FM-0078</t>
  </si>
  <si>
    <t>CALMA/0080</t>
  </si>
  <si>
    <t>PLAN-CA-FM-0080</t>
  </si>
  <si>
    <t>CALMA/0081</t>
  </si>
  <si>
    <t>PLAN-CA-FM-0081</t>
  </si>
  <si>
    <t>CALMA/0082</t>
  </si>
  <si>
    <t>PLAN-CA-FM-0082</t>
  </si>
  <si>
    <t>CALMA/0083</t>
  </si>
  <si>
    <t>PLAN-CA-FM-0083</t>
  </si>
  <si>
    <t>CALMA/0084</t>
  </si>
  <si>
    <t>PLAN-CA-FM-0084</t>
  </si>
  <si>
    <t>CALMA/0085</t>
  </si>
  <si>
    <t>PLAN-CA-FM-0085</t>
  </si>
  <si>
    <t>CALMA/0086</t>
  </si>
  <si>
    <t>PLAN-CA-FM-0086</t>
  </si>
  <si>
    <t>CALMA/0087</t>
  </si>
  <si>
    <t>PLAN-CA-FM-0087</t>
  </si>
  <si>
    <t>CALMA/0089</t>
  </si>
  <si>
    <t>PLAN-CA-FM-0089</t>
  </si>
  <si>
    <t>CALMA/0090</t>
  </si>
  <si>
    <t>PLAN-CA-FM-0090</t>
  </si>
  <si>
    <t>CALMA/0100</t>
  </si>
  <si>
    <t>PLAN-CA-FM-0100</t>
  </si>
  <si>
    <t>CALMA/0101</t>
  </si>
  <si>
    <t>PLAN-CA-FM-0101</t>
  </si>
  <si>
    <t>CALMA/0102</t>
  </si>
  <si>
    <t>PLAN-CA-FM-0102</t>
  </si>
  <si>
    <t>CALMA/0103</t>
  </si>
  <si>
    <t>PLAN-CA-FM-0103</t>
  </si>
  <si>
    <t>CALMA/0105</t>
  </si>
  <si>
    <t>PLAN-CA-FM-0105</t>
  </si>
  <si>
    <t>CALMA/0106</t>
  </si>
  <si>
    <t>PLAN-CA-FM-0106</t>
  </si>
  <si>
    <t>CALMA/0107</t>
  </si>
  <si>
    <t>PLAN-CA-FM-0107</t>
  </si>
  <si>
    <t>CALMA/0108</t>
  </si>
  <si>
    <t>PLAN-CA-FM-0108</t>
  </si>
  <si>
    <t>CALMA/0109</t>
  </si>
  <si>
    <t>PLAN-CA-FM-0109</t>
  </si>
  <si>
    <t>CALMA/0110</t>
  </si>
  <si>
    <t>PLAN-CA-FM-0110</t>
  </si>
  <si>
    <t>CALMA/0112</t>
  </si>
  <si>
    <t>PLAN-CA-FM-0112</t>
  </si>
  <si>
    <t>CALMA/0113</t>
  </si>
  <si>
    <t>PLAN-CA-FM-0113</t>
  </si>
  <si>
    <t>CALMA/0114</t>
  </si>
  <si>
    <t>PLAN-CA-FM-0114</t>
  </si>
  <si>
    <t>CALMA/0115</t>
  </si>
  <si>
    <t>PLAN-CA-FM-0115</t>
  </si>
  <si>
    <t>CALMA/0116</t>
  </si>
  <si>
    <t>PLAN-CA-FM-0116</t>
  </si>
  <si>
    <t>CALMA/0118</t>
  </si>
  <si>
    <t>PLAN-CA-FM-0118</t>
  </si>
  <si>
    <t>CALMA/0119</t>
  </si>
  <si>
    <t>PLAN-CA-FM-0119</t>
  </si>
  <si>
    <t>CALMA/0120</t>
  </si>
  <si>
    <t>PLAN-CA-FM-0120</t>
  </si>
  <si>
    <t>Pizarra acrílica 3*4 pies</t>
  </si>
  <si>
    <t>CALMA/0122</t>
  </si>
  <si>
    <t>PLAN-CA-FM-0122</t>
  </si>
  <si>
    <t>CALMA/0123</t>
  </si>
  <si>
    <t>PLAN-CA-FM-0123</t>
  </si>
  <si>
    <t>CALMA/0124</t>
  </si>
  <si>
    <t>PLAN-CA-FM-0124</t>
  </si>
  <si>
    <t>CALMA/0125</t>
  </si>
  <si>
    <t>PLAN-CA-FM-0125</t>
  </si>
  <si>
    <t>CALMA/0126</t>
  </si>
  <si>
    <t>PLAN-CA-FM-0126</t>
  </si>
  <si>
    <t>CALMA/0127</t>
  </si>
  <si>
    <t>PLAN-CA-FM-0127</t>
  </si>
  <si>
    <t>CALMA/0128</t>
  </si>
  <si>
    <t>PLAN-CA-FM-0128</t>
  </si>
  <si>
    <t>CALMA/0129</t>
  </si>
  <si>
    <t>PLAN-CA-FM-0129</t>
  </si>
  <si>
    <t>CALMA/0130</t>
  </si>
  <si>
    <t>PLAN-CA-FM-0130</t>
  </si>
  <si>
    <t>Laptop V15G2 ,ITL, 82 KB, CORE 15 1135G7 GHZ, WIN10 PRO + MOUSE + MOCHILA</t>
  </si>
  <si>
    <t>LENOVO</t>
  </si>
  <si>
    <t>00305415416419AAOEM</t>
  </si>
  <si>
    <t>CALMA/0131</t>
  </si>
  <si>
    <t>PLAN-CA-FM-0131</t>
  </si>
  <si>
    <t>00305415423695AAOEM</t>
  </si>
  <si>
    <t>CALMA/0132</t>
  </si>
  <si>
    <t>PLAN-CA-FM-0132</t>
  </si>
  <si>
    <t>00305415432243AAOEM</t>
  </si>
  <si>
    <t>CALMA/0133</t>
  </si>
  <si>
    <t>PLAN-CA-FM-0133</t>
  </si>
  <si>
    <t>IMPRESORA</t>
  </si>
  <si>
    <t>CALMA/0137</t>
  </si>
  <si>
    <t>PLAN-CA-FM-0137</t>
  </si>
  <si>
    <t>CALMA/0138</t>
  </si>
  <si>
    <t>PLAN-CA-FM-0138</t>
  </si>
  <si>
    <t>CALMA/0139</t>
  </si>
  <si>
    <t>PLAN-CA-FM-0139</t>
  </si>
  <si>
    <t xml:space="preserve">PIZARRA </t>
  </si>
  <si>
    <t>CALMA/0141</t>
  </si>
  <si>
    <t>PLAN-CA-FM-0141</t>
  </si>
  <si>
    <t>VENTILADOR DE TORRE</t>
  </si>
  <si>
    <t>UPS05107</t>
  </si>
  <si>
    <t>PLAN-CA-FM-05107</t>
  </si>
  <si>
    <t>UPS06108</t>
  </si>
  <si>
    <t>PLAN-CA-FM-06108</t>
  </si>
  <si>
    <t>PLAN-CA-FM-3016</t>
  </si>
  <si>
    <t>MXL41503CS</t>
  </si>
  <si>
    <t>PLAN-CA-FM-1259</t>
  </si>
  <si>
    <t>SAMSUNG GXS25256G5931 PZ PLATEADO,ESV SMG GXS25256GS931 PZ PLATE, cel: 7850-2252</t>
  </si>
  <si>
    <t>IMEI 353963794984783</t>
  </si>
  <si>
    <t>SRIE 8950301218078860000</t>
  </si>
  <si>
    <t>23DS000F7743</t>
  </si>
  <si>
    <t>Miriam Lizeth Martinez Ingles</t>
  </si>
  <si>
    <t>PLAN-CA-FM-1260</t>
  </si>
  <si>
    <t>SAMSUNG GXS25256G5931 PZ PLATEADO,ESV SMG GXS25256GS931 PZ PLATE, CEL: 7050-0851</t>
  </si>
  <si>
    <t>IMEI 353963794984692</t>
  </si>
  <si>
    <t xml:space="preserve">SRIE 895030122105433 3295 </t>
  </si>
  <si>
    <t>David Omar Vasquez de Leon</t>
  </si>
  <si>
    <t>PLAN-CA-FM-1261</t>
  </si>
  <si>
    <t>SAMSUNG GXS25256G5931 PZ PLATEADO, ESV SMG GXS25256GS931 PZ PLATE, cel: 7050-6682</t>
  </si>
  <si>
    <t>imei 353963794982266</t>
  </si>
  <si>
    <t>SRIE 8950301221054333345</t>
  </si>
  <si>
    <t>Rene Alexis Perez Lopez</t>
  </si>
  <si>
    <t>PLAN-CA-FM-1262</t>
  </si>
  <si>
    <t>SAMSUNG GXS25256G5931 PZ PLATEADO, ESV SMG GXS25256GS931 PZ PLATE, CEL: 7753-4778</t>
  </si>
  <si>
    <t>353963794983827</t>
  </si>
  <si>
    <t>8950301221054333436</t>
  </si>
  <si>
    <t>Raul Edgardo Interiano Ruiz</t>
  </si>
  <si>
    <t>PLAN-CA-FM-1263</t>
  </si>
  <si>
    <t>SAMSUNG GXS25256G5931 PZ PLATEADO, ESV SMG GXS25256GS931 PZ PLATE, CEL: 7096-3547</t>
  </si>
  <si>
    <t>353963794983058</t>
  </si>
  <si>
    <t>8950301221054332792</t>
  </si>
  <si>
    <t>Miguel Antonio Martinez Menjivar</t>
  </si>
  <si>
    <t>PLAN-CA-FM-1264</t>
  </si>
  <si>
    <t>SAMSUNG GXS25256G5931 PZ PLATEADO, ESV SMG GXS25256GS931 PZ PLATE, CEL: 7051-1122</t>
  </si>
  <si>
    <t>353963794982852</t>
  </si>
  <si>
    <t>8950301222095993527</t>
  </si>
  <si>
    <t>Elmer Rony Gonzalez Lopez</t>
  </si>
  <si>
    <t>PLAN-CA-FM-1265</t>
  </si>
  <si>
    <t>SAMSUNG GXS25256G5931 PZ PLATEADO,ESV SMG GXS25256GS931 PZ PLATE, CEL: 7051-3396</t>
  </si>
  <si>
    <t>353963794984825</t>
  </si>
  <si>
    <t>8950301221054333378</t>
  </si>
  <si>
    <t>Wilson Omar Vasquez Ramirez</t>
  </si>
  <si>
    <t>PLAN-CA-FM-1266</t>
  </si>
  <si>
    <t>SAMSUNG GXS25256G5931 PZ PLATEADO,ESV SMG GXS25256GS931 PZ PLATE, CEL: 7096-0718</t>
  </si>
  <si>
    <t>353963794983736</t>
  </si>
  <si>
    <t>8950301123113552966</t>
  </si>
  <si>
    <t>Josue Vladimir Portillo Berrios</t>
  </si>
  <si>
    <t>PLAN-CA-FM-1267</t>
  </si>
  <si>
    <t>SAMSUNG GXS25256G5931 PZ PLATEADO,ESV SMG GXS25256GS931 PZ PLATE, CEL: 7096-2815</t>
  </si>
  <si>
    <t>353963794984114</t>
  </si>
  <si>
    <t>8950301221054334749</t>
  </si>
  <si>
    <t>Victor Manuel Sanchez Perez</t>
  </si>
  <si>
    <t>PLAN-CA-FM-1268</t>
  </si>
  <si>
    <t>SAMSUNG GXS25256G5931 PZ PLATEADO,ESV SMG GXS25256GS931 PZ PLATE, CEL: 7050-5178</t>
  </si>
  <si>
    <t>353963794984635</t>
  </si>
  <si>
    <t>8950301221054333287</t>
  </si>
  <si>
    <t>Maria Alejandra/Boris Alexander Zepeda Berrios</t>
  </si>
  <si>
    <t>PLAN-CA-FM-1269</t>
  </si>
  <si>
    <t>SAMSUNG GXS25256G5931 PZ PLATEADO,ESV SMG GXS25256GS931 PZ PLATE, CEL: 7096-6628</t>
  </si>
  <si>
    <t>353963794982571</t>
  </si>
  <si>
    <t>8950301221054332818</t>
  </si>
  <si>
    <t>23DS000F7742</t>
  </si>
  <si>
    <t>Moises Bernabe Martinez Coreas</t>
  </si>
  <si>
    <t>PLAN-CA-FM-1270</t>
  </si>
  <si>
    <t>SAMSUNG GXS25256G5931 PZ PLATEADO,ESV SMG GXS25256GS931 PZ PLATE, CEL: 7080-4317</t>
  </si>
  <si>
    <t>353963794982662</t>
  </si>
  <si>
    <t>8950301223111725836</t>
  </si>
  <si>
    <t>Marala Nolasco castro/Henry Vladimir Casoverde Pin</t>
  </si>
  <si>
    <t>PLAN-CA-FM-1271</t>
  </si>
  <si>
    <t>SAMSUNG GXS25256G5931 PZ PLATEADO,ESV SMG GXS25256GS931 PZ PLATE, CEL: 7096-5463</t>
  </si>
  <si>
    <t>353963794983652</t>
  </si>
  <si>
    <t>8950301123027971005</t>
  </si>
  <si>
    <t>Esau Antonio Barrera Cortez</t>
  </si>
  <si>
    <t>PLAN-CA-FM-1272</t>
  </si>
  <si>
    <t>SAMSUNG GXS25256G5931 PZ PLATEADO,ESV SMG GXS25256GS931 PZ PLATE, CEL:7096-6473</t>
  </si>
  <si>
    <t>353963794983298</t>
  </si>
  <si>
    <t>8950301221054332800</t>
  </si>
  <si>
    <t>Marvin Josué Rivera</t>
  </si>
  <si>
    <t>PLAN-CA-FM-1273</t>
  </si>
  <si>
    <t>SAMSUNG GXS25256G5931 PZ PLATEADO,ESV SMG GXS25256GS931 PZ PLATE, CEL: 7096-0126</t>
  </si>
  <si>
    <t>353963794983777</t>
  </si>
  <si>
    <t>8950301221054332776</t>
  </si>
  <si>
    <t>Kevin Israel Alvarenga Hernandez</t>
  </si>
  <si>
    <t>PLAN-CA-FM-1274</t>
  </si>
  <si>
    <t>SAMSUNG GXS25256G5931 PZ PLATEADO,ESV SMG GXS25256GS931 PZ PLATE, CEL: 7055-6857</t>
  </si>
  <si>
    <t>353963794982282</t>
  </si>
  <si>
    <t>8950301123113552958</t>
  </si>
  <si>
    <t>Irma Elena Hernandez</t>
  </si>
  <si>
    <t>PLAN-CA-FM-1275</t>
  </si>
  <si>
    <t>SAMSUNG GXS25256G5931 PZ PLATEADO,ESV SMG GXS25256GS931 PZ PLATE, CEL: 7080-4952</t>
  </si>
  <si>
    <t>353963794984221</t>
  </si>
  <si>
    <t>8950301223111725844</t>
  </si>
  <si>
    <t>Melvin Josué López</t>
  </si>
  <si>
    <t>PLAN-CA-FM-1276</t>
  </si>
  <si>
    <t>SAMSUNG GXS25256G5931 PZ PLATEADO,ESV SMG GXS25256GS931 PZ PLATE, CEL:7055-3947</t>
  </si>
  <si>
    <t>353963794984361</t>
  </si>
  <si>
    <t>8950301221054333451</t>
  </si>
  <si>
    <t>Robin Adonay Nerio Moreno</t>
  </si>
  <si>
    <t>PLAN-CA-FM-1277</t>
  </si>
  <si>
    <t>SAMSUNG GXS25256G5931 PZ PLATEADO,ESV SMG GXS25256GS931 PZ PLATE, CEL: 7055-7818</t>
  </si>
  <si>
    <t>353963794983066</t>
  </si>
  <si>
    <t>8950301222072412046</t>
  </si>
  <si>
    <t>Jose ignacio Figueroa</t>
  </si>
  <si>
    <t>PLAN-CA-FM-1278</t>
  </si>
  <si>
    <t>SAMSUNG GXS25256G5931 PZ PLATEADO,ESV SMG GXS25256GS931 PZ PLATE, CEL 7055-2308</t>
  </si>
  <si>
    <t>353963794984668</t>
  </si>
  <si>
    <t>8950301222032983318</t>
  </si>
  <si>
    <t>Miguel Daniel Iraheta Franco</t>
  </si>
  <si>
    <t>PLAN-CA-FM-1279</t>
  </si>
  <si>
    <t>SAMSUNG GXS25256G5931 PZ PLATEADO,ESV SMG GXS25256GS931 PZ PLATE, CEL: 7050-8043</t>
  </si>
  <si>
    <t>353963794982639</t>
  </si>
  <si>
    <t>8950301221054333329</t>
  </si>
  <si>
    <t>Nicky Nicole/Carlos Steve Renderos Alas</t>
  </si>
  <si>
    <t>PLAN-CA-FM-1280</t>
  </si>
  <si>
    <t>SAMSUNG GXS25256G5931 PZ PLATEADO,ESV SMG GXS25256GS931 PZ PLATE, CEL: 7096-8185</t>
  </si>
  <si>
    <t>353963795030776</t>
  </si>
  <si>
    <t>RFCI325W6XT</t>
  </si>
  <si>
    <t>Rafael Eduardo Martinez Gonzalez</t>
  </si>
  <si>
    <t>PLAN-CA-FM-1281</t>
  </si>
  <si>
    <t>SAMSUNG GXS25256G5931 PZ PLATEADO,ESV SMG GXS25256GS931 PZ PLATE, CEL: 7096-8329</t>
  </si>
  <si>
    <t>353963794983751</t>
  </si>
  <si>
    <t>8950301221054332768</t>
  </si>
  <si>
    <t>Josue Efrain Rosa Mendes</t>
  </si>
  <si>
    <t>PLAN-CA-FM-1282</t>
  </si>
  <si>
    <t>SAMSUNG GXS25256G5931 PZ PLATEADO,ESV SMG GXS25256GS931 PZ PLATE, CEL:7096-9446</t>
  </si>
  <si>
    <t>353963794983678</t>
  </si>
  <si>
    <t>8950301221054332834</t>
  </si>
  <si>
    <t>Ashley Dayanna/Kevin Alfredo Monge Cruz</t>
  </si>
  <si>
    <t>PLAN-CA-FM-1283</t>
  </si>
  <si>
    <t>SAMSUNG GXS25256G5931 PZ PLATEADO,ESV SMG GXS25256GS931 PZ PLATE, CEL: 7096-3905</t>
  </si>
  <si>
    <t>353963794984262</t>
  </si>
  <si>
    <t>8950301121057850578</t>
  </si>
  <si>
    <t>Jose Manfredy Campos Colato</t>
  </si>
  <si>
    <t>PLAN-CA-FM-1284</t>
  </si>
  <si>
    <t>SAMSUNG GXS25256G5931 PZ PLATEADO,ESV SMG GXS25256GS931 PZ PLATE, CEL: 7753-7800</t>
  </si>
  <si>
    <t>353963794984122</t>
  </si>
  <si>
    <t>8950301123027971013</t>
  </si>
  <si>
    <t>Gerson Adonay Vasquez Zelaya</t>
  </si>
  <si>
    <t>PLAN-CA-FM-1285</t>
  </si>
  <si>
    <t>SAMSUNG GXS25256G5931 PZ PLATEADO,ESV SMG GXS25256GS931 PZ PLATE, CEL: 7050-8386</t>
  </si>
  <si>
    <t>353963794982621</t>
  </si>
  <si>
    <t>8950301221054333279</t>
  </si>
  <si>
    <t>Hugo Alberto Hernandez Guerra</t>
  </si>
  <si>
    <t>PLAN-CA-FM-1286</t>
  </si>
  <si>
    <t>SAMSUNG GXS25256G5931 PZ PLATEADO,ESV SMG GXS25256GS931 PZ PLATE, CEL: 7080-7761</t>
  </si>
  <si>
    <t>353963794984817</t>
  </si>
  <si>
    <t>8950301223111725828</t>
  </si>
  <si>
    <t>Fernando Antonio Gutierrez Aguiñada</t>
  </si>
  <si>
    <t>PLAN-CA-FM-1287</t>
  </si>
  <si>
    <t>SAMSUNG GXS25256G5931 PZ PLATEADO,ESV SMG GXS25256GS931 PZ PLATE, CEL: 7080-9123</t>
  </si>
  <si>
    <t>353963794982647</t>
  </si>
  <si>
    <t>8950301223111725810</t>
  </si>
  <si>
    <t>William Constanza</t>
  </si>
  <si>
    <t>PLAN-CA-FM-1288</t>
  </si>
  <si>
    <t>SAMSUNG GXS25256G5931 PZ PLATEADO,ESV SMG GXS25256GS931 PZ PLATE, CEL: 7080-9617</t>
  </si>
  <si>
    <t>353963794983793</t>
  </si>
  <si>
    <t>8950301223111725802</t>
  </si>
  <si>
    <t>Daniel Adonais Ventura</t>
  </si>
  <si>
    <t>PLAN-CA-FM-1289</t>
  </si>
  <si>
    <t>SAMSUNG GXA16128/4165 NG NEGRO (D) ESV SMG GXA16128/4165 NG NEGRO, cel:7050-2678</t>
  </si>
  <si>
    <t>350896382875554</t>
  </si>
  <si>
    <t>8950301121057850560</t>
  </si>
  <si>
    <t>Yonis Hernandez</t>
  </si>
  <si>
    <t>PLAN-CA-FM-1290</t>
  </si>
  <si>
    <t>SAMSUNG GXA16128/4165 NG NEGRO (D) ESV SMG GXA16128/4165 NG NEGRO, cel: 7050-3397</t>
  </si>
  <si>
    <t>350896382876040</t>
  </si>
  <si>
    <t>8950301221054333261</t>
  </si>
  <si>
    <t>Karla Xiomara López</t>
  </si>
  <si>
    <t>PLAN-CA-FM-1291</t>
  </si>
  <si>
    <t>SAMSUNG GXA16128/4165 NG NEGRO (D) ESV SMG GXA16128/4165 NG NEGRO, cel: 7850-3412</t>
  </si>
  <si>
    <t>350896382888276</t>
  </si>
  <si>
    <t>8950301218078861236</t>
  </si>
  <si>
    <t>Karla Vanessa Orellana Melgar</t>
  </si>
  <si>
    <t>PLAN-CA-FM-1292</t>
  </si>
  <si>
    <t>SAMSUNG GXA16128/4165 NG NEGRO (D) ESV SMG GXA16128/4165 NG NEGRO, cel: 7050-4330</t>
  </si>
  <si>
    <t>350896382879697</t>
  </si>
  <si>
    <t>8950301221054333337</t>
  </si>
  <si>
    <t>Guillermo Antonio Canizalez</t>
  </si>
  <si>
    <t>PLAN-CA-FM-1293</t>
  </si>
  <si>
    <t>SAMSUNG GXA16128/4165 NG NEGRO (D) ESV SMG GXA16128/4165 NG NEGRO, cel:7050-4207</t>
  </si>
  <si>
    <t>350896382668165</t>
  </si>
  <si>
    <t>8950301221054333311</t>
  </si>
  <si>
    <t>Monica Yasmin Landaverde Quezada</t>
  </si>
  <si>
    <t>PLAN-CA-FM-1294</t>
  </si>
  <si>
    <t>SAMSUNG GXA16128/4165 NG NEGRO (D) ESV SMG GXA16128/4165 NG NEGRO, cel: 7080-3695</t>
  </si>
  <si>
    <t>350896382911540</t>
  </si>
  <si>
    <t>8950301223111725794</t>
  </si>
  <si>
    <t>Yanira Elizabeth Ramirez Contreras</t>
  </si>
  <si>
    <t>PLAN-CA-FM-1295</t>
  </si>
  <si>
    <t>SAMSUNG GXA16128/4165 NG NEGRO (D) ESV SMG GXA16128/4165 NG NEGRO, cel: 7050-5397</t>
  </si>
  <si>
    <t>350896382663547</t>
  </si>
  <si>
    <t>8950301221054333303</t>
  </si>
  <si>
    <t>Nelson Amilcar Escobar Escobar</t>
  </si>
  <si>
    <t>PLAN-CA-FM-1296</t>
  </si>
  <si>
    <t>SAMSUNG GXA16128/4165 NG NEGRO (D) ESV SMG GXA16128/4165 NG NEGRO, cel: 7055-4194</t>
  </si>
  <si>
    <t>350896382879960</t>
  </si>
  <si>
    <t>8950301123027971104</t>
  </si>
  <si>
    <t>PLAN-CA-FM-1297</t>
  </si>
  <si>
    <t>SAMSUNG GXA16128/4165 NG NEGRO (D) ESV SMG GXA16128/4165 NG NEGRO, cel: 7096-2380</t>
  </si>
  <si>
    <t>350896382881818</t>
  </si>
  <si>
    <t>8950301221054332826</t>
  </si>
  <si>
    <t>Erick Coreas</t>
  </si>
  <si>
    <t>PLAN-CA-FM-1298</t>
  </si>
  <si>
    <t>SAMSUNG GXA16128/4165 NG NEGRO (D) ESV SMG GXA16128/4165 NG NEGRO, cel: 7039-2661</t>
  </si>
  <si>
    <t>350896382879630</t>
  </si>
  <si>
    <t>8950301124050065558</t>
  </si>
  <si>
    <t>Marta Deras</t>
  </si>
  <si>
    <t>PLAN-CA-FM-1299</t>
  </si>
  <si>
    <t>SAMSUNG GXA16128/4165 NG NEGRO (D) ESV SMG GXA16128/4165 NG NEGRO, cel: 7987-2695</t>
  </si>
  <si>
    <t>350896382914130</t>
  </si>
  <si>
    <t>8950301121057850628</t>
  </si>
  <si>
    <t>Jenny Clarisa Asuncion Garcia</t>
  </si>
  <si>
    <t>PLAN-CA-FM-1300</t>
  </si>
  <si>
    <t>SAMSUNG GXA16128/4165 NG NEGRO (D) ESV SMG GXA16128/4165 NG NEGRO, cel: 7080-1853</t>
  </si>
  <si>
    <t>350896382880125</t>
  </si>
  <si>
    <t>8950301223111725786</t>
  </si>
  <si>
    <t>Juan de Jesus Ramirez Juarez</t>
  </si>
  <si>
    <t>CALMA/140</t>
  </si>
  <si>
    <t>PLAN-CA-FM-140</t>
  </si>
  <si>
    <t>SILLA DE ESPERA COLOR NEGRO SIN RESPALDO</t>
  </si>
  <si>
    <t>PLAN-CA-FM-2824</t>
  </si>
  <si>
    <t>6CM40615TX</t>
  </si>
  <si>
    <t>PLAN-CA-FM-2826</t>
  </si>
  <si>
    <t>6CM4061594</t>
  </si>
  <si>
    <t>PLAN-CA-FM-2828</t>
  </si>
  <si>
    <t>6CM406166P</t>
  </si>
  <si>
    <t>PLAN-CA-FM-2830</t>
  </si>
  <si>
    <t>6CM40615PO</t>
  </si>
  <si>
    <t>PLAN-CA-FM-2859</t>
  </si>
  <si>
    <t>6CM4061671</t>
  </si>
  <si>
    <t>PLAN-CA-FM-2870</t>
  </si>
  <si>
    <t>6CM40615H4</t>
  </si>
  <si>
    <t>PLAN-CA-FM-2872</t>
  </si>
  <si>
    <t>6CM406159J</t>
  </si>
  <si>
    <t>PLAN-CA-FM-2873</t>
  </si>
  <si>
    <t>6CM40621XM</t>
  </si>
  <si>
    <t>PLAN-CA-FM-2874</t>
  </si>
  <si>
    <t>6CM40615P6</t>
  </si>
  <si>
    <t>PLAN-CA-FM-2881</t>
  </si>
  <si>
    <t>6CM40615V6</t>
  </si>
  <si>
    <t>PLAN-CA-FM-2886</t>
  </si>
  <si>
    <t>6CM406159F</t>
  </si>
  <si>
    <t>PLAN-CA-FM-2887</t>
  </si>
  <si>
    <t>6CM40615V1</t>
  </si>
  <si>
    <t>PLAN-CA-FM-2888</t>
  </si>
  <si>
    <t>6CM40615V2</t>
  </si>
  <si>
    <t>PLAN-CA-FM-2901</t>
  </si>
  <si>
    <t>UPS DE 750VA NEMA6</t>
  </si>
  <si>
    <t>ORBITEC</t>
  </si>
  <si>
    <t>E1310049358</t>
  </si>
  <si>
    <t>PLAN-CA-FM-2967</t>
  </si>
  <si>
    <t>5CG4292HYG</t>
  </si>
  <si>
    <t>PLAN-CA-FM-2971</t>
  </si>
  <si>
    <t>2CE411090V</t>
  </si>
  <si>
    <t>PLAN-CA-FM-2972</t>
  </si>
  <si>
    <t>2CE4110909</t>
  </si>
  <si>
    <t>PLAN-CA-FM-2974</t>
  </si>
  <si>
    <t>LAPTOP i5-4200M RAM 6GB, HDD 750GB, LED 14", WIN 7PRO, OFFICE 2013 OLP, NOD 32, SIN MOUSE Y SIN MALETIN</t>
  </si>
  <si>
    <t>2CE41108VH</t>
  </si>
  <si>
    <t>PLAN-CA-FM-2976</t>
  </si>
  <si>
    <t>TUAF3X4930L</t>
  </si>
  <si>
    <t>PLAN-CA-FM-2981</t>
  </si>
  <si>
    <t>MXL41503D9</t>
  </si>
  <si>
    <t>PLAN-CA-FM-2983</t>
  </si>
  <si>
    <t>MXL41503DC</t>
  </si>
  <si>
    <t>PLAN-CA-FM-2985</t>
  </si>
  <si>
    <t>DESKTOP i7-4570 3.2GH, RAM 6GB, HDD 500GB, DVD RW+/-, KEY, MOUSE, RED LAN, WIN 7PRO, NOD 32, OFFICE 2013, FORRO PLASTICO</t>
  </si>
  <si>
    <t>MXL4130P58</t>
  </si>
  <si>
    <t>PLAN-CA-FM-2990</t>
  </si>
  <si>
    <t>MXL4071H02</t>
  </si>
  <si>
    <t>PLAN-CA-FM-3000</t>
  </si>
  <si>
    <t>TUAF3X5317L</t>
  </si>
  <si>
    <t>PLAN-CA-FM-3002</t>
  </si>
  <si>
    <t>MXL4071H03</t>
  </si>
  <si>
    <t>PLAN-CA-FM-3006</t>
  </si>
  <si>
    <t>MXL4071GZG</t>
  </si>
  <si>
    <t>PLAN-CA-FM-3013</t>
  </si>
  <si>
    <t>MXL41503CP</t>
  </si>
  <si>
    <t>PLAN-CA-FM-3015</t>
  </si>
  <si>
    <t>MXL41503CJ</t>
  </si>
  <si>
    <t>PLAN-CA-FM-3017</t>
  </si>
  <si>
    <t>MXL41503CW</t>
  </si>
  <si>
    <t>PLAN-CA-FM-3029</t>
  </si>
  <si>
    <t>MXL4071H06</t>
  </si>
  <si>
    <t>PLAN-CA-FM-3031</t>
  </si>
  <si>
    <t>MXL41503DB</t>
  </si>
  <si>
    <t>PLAN-CA-FM-3034</t>
  </si>
  <si>
    <t>MXL41503DD</t>
  </si>
  <si>
    <t>PLAN-CA-FM-3036</t>
  </si>
  <si>
    <t>MXL41503C9</t>
  </si>
  <si>
    <t>PLAN-CA-FM-3043</t>
  </si>
  <si>
    <t>MXL4071GZV</t>
  </si>
  <si>
    <t>PLAN-CA-FM-3138</t>
  </si>
  <si>
    <t>PLAN-CA-FM-3143</t>
  </si>
  <si>
    <t xml:space="preserve">MICROBUS HIACE LABORATORIO MOVIL MI-1274 </t>
  </si>
  <si>
    <t>JTFJS02P-200044601</t>
  </si>
  <si>
    <t>PLAN-CA-FM-3199</t>
  </si>
  <si>
    <t>AIRE ACONDICIONADO TIPO MINI SPLIT DE 2 TONELADAS</t>
  </si>
  <si>
    <t>Orquideas del Mar</t>
  </si>
  <si>
    <t>PLAN-CA-FM-3994</t>
  </si>
  <si>
    <t>SCANNER EPSON WORKFACE</t>
  </si>
  <si>
    <t>B11B261202</t>
  </si>
  <si>
    <t>PLAN-CA-FM-5054</t>
  </si>
  <si>
    <t xml:space="preserve">Laptop HP ProBook 440 G10 14" lntel Core i5 15- 1335U 32 GB DDR4 SDRAM 512 GB SSD / window 11 Pro/ Con mochila, mouse inalámbrico </t>
  </si>
  <si>
    <t>5CD3412R7V</t>
  </si>
  <si>
    <t>PLAN-CA-FM-5055</t>
  </si>
  <si>
    <t>5CD3412R9C</t>
  </si>
  <si>
    <t>PLAN-CA-FM-5056</t>
  </si>
  <si>
    <t>5CD3412R94</t>
  </si>
  <si>
    <t>PLAN-CA-FM-5057</t>
  </si>
  <si>
    <t>5CD3412R9R</t>
  </si>
  <si>
    <t>PLAN-CA-FM-5073</t>
  </si>
  <si>
    <t>REFRIGERADORA FREEZER</t>
  </si>
  <si>
    <t>FRIGIDAIRE G20</t>
  </si>
  <si>
    <t>4A34214811</t>
  </si>
  <si>
    <t>PLAN-CA-FM-5087</t>
  </si>
  <si>
    <t xml:space="preserve">Laptop i7, RAM 8gb, HDD 500gb + maletin + win 8 pro + office 2013 </t>
  </si>
  <si>
    <t>2CE3390BCQ</t>
  </si>
  <si>
    <t>PLAN-CA-FM-5091</t>
  </si>
  <si>
    <t>ESCANER EPSON DS-530 II</t>
  </si>
  <si>
    <t>X8Q2120438</t>
  </si>
  <si>
    <t>FAC_1262</t>
  </si>
  <si>
    <t>PLAN-CA-FM-5172</t>
  </si>
  <si>
    <t>JTFJK02P705018904</t>
  </si>
  <si>
    <t>PLAN-3050-FM-1235</t>
  </si>
  <si>
    <t>SILLA MODELO DE ESPERA ALICANTE TUBO DE HIERRO AZUL</t>
  </si>
  <si>
    <t>PLAN-CA-FM-5221</t>
  </si>
  <si>
    <t>C436699416</t>
  </si>
  <si>
    <t>PLAN-OR-FM-5222</t>
  </si>
  <si>
    <t>C436699418</t>
  </si>
  <si>
    <t>PLAN-3050-FM-5223</t>
  </si>
  <si>
    <t>C436699419</t>
  </si>
  <si>
    <t>PLAN-CA-FM-5225</t>
  </si>
  <si>
    <t xml:space="preserve">Torre UPS  </t>
  </si>
  <si>
    <t>Marca: Forza,modelo FDC-2000T</t>
  </si>
  <si>
    <t>PLAN-CA-FM-5226</t>
  </si>
  <si>
    <t>PLAN-3050-FM-1237</t>
  </si>
  <si>
    <t>PLAN-3050-FM-1238</t>
  </si>
  <si>
    <t>CA/SA/002</t>
  </si>
  <si>
    <t>PLAN-CO-FM-002</t>
  </si>
  <si>
    <t>PLAN-3050-FM-1241</t>
  </si>
  <si>
    <t>PLAN-3050-FM-1216</t>
  </si>
  <si>
    <t>SILLA PARA REUNIONES MODELO SIN BRAZO</t>
  </si>
  <si>
    <t>PLAN-3050-FM-1217</t>
  </si>
  <si>
    <t>CA/SM/016</t>
  </si>
  <si>
    <t>PLAN-CO-FM-016</t>
  </si>
  <si>
    <t>CA/SA/016</t>
  </si>
  <si>
    <t>PLAN-CO-FM-016-A</t>
  </si>
  <si>
    <t>CA/SM/017</t>
  </si>
  <si>
    <t>PLAN-CO-FM-017</t>
  </si>
  <si>
    <t>CA/SA/017</t>
  </si>
  <si>
    <t>PLAN-CO-FM-017-A</t>
  </si>
  <si>
    <t>CA/SA/018</t>
  </si>
  <si>
    <t>PLAN-CO-FM-018</t>
  </si>
  <si>
    <t>CA/SM/018</t>
  </si>
  <si>
    <t>PLAN-CO-FM-018-S</t>
  </si>
  <si>
    <t>Sillas secretariales</t>
  </si>
  <si>
    <t>CA/SA/019</t>
  </si>
  <si>
    <t>PLAN-CO-FM-019</t>
  </si>
  <si>
    <t>PLAN-3050-FM-1218</t>
  </si>
  <si>
    <t>PLAN-3050-FM-1219</t>
  </si>
  <si>
    <t>PLAN-3050-FM-1220</t>
  </si>
  <si>
    <t>PLAN-3050-FM-1221</t>
  </si>
  <si>
    <t>PLAN-3050-FM-1222</t>
  </si>
  <si>
    <t>PLAN-3050-FM-1223</t>
  </si>
  <si>
    <t>PLAN-3050-FM-1224</t>
  </si>
  <si>
    <t>PLAN-3050-FM-1225</t>
  </si>
  <si>
    <t>PLAN-3050-FM-1226</t>
  </si>
  <si>
    <t>PLAN-3050-FM-1227</t>
  </si>
  <si>
    <t>PLAN-3050-FM-1228</t>
  </si>
  <si>
    <t>PLAN-3050-FM-1229</t>
  </si>
  <si>
    <t>PLAN-3050-FM-1230</t>
  </si>
  <si>
    <t>PLAN-3050-FM-1231</t>
  </si>
  <si>
    <t>SS-01-1136</t>
  </si>
  <si>
    <t>PLAN-CO-FM-1136</t>
  </si>
  <si>
    <t>ESCRITORIO EN FORMA DE L</t>
  </si>
  <si>
    <t>PLAN-3050-FM-1232</t>
  </si>
  <si>
    <t>PLAN-3050-FM-1233</t>
  </si>
  <si>
    <t>PLAN-3050-FM-1234</t>
  </si>
  <si>
    <t>PLAN-3050-FM-1236</t>
  </si>
  <si>
    <t>PLAN-3050-FM-1183</t>
  </si>
  <si>
    <t>SILLA TIPO EJECUTIVA ASTURIAS NEGRA CUERO/BASE CROMADA.</t>
  </si>
  <si>
    <t>PLAN-3050-FM-1184</t>
  </si>
  <si>
    <t>PLAN-3050-FM-1185</t>
  </si>
  <si>
    <t>PLAN-3050-FM-1186</t>
  </si>
  <si>
    <t>PLAN-3050-FM-1187</t>
  </si>
  <si>
    <t>PLAN-3050-FM-1188</t>
  </si>
  <si>
    <t>PLAN-3050-FM-1189</t>
  </si>
  <si>
    <t>PLAN-3050-FM-1190</t>
  </si>
  <si>
    <t>PLAN-3050-FM-1191</t>
  </si>
  <si>
    <t>PLAN-3050-FM-1192</t>
  </si>
  <si>
    <t>PLAN-3050-FM-1193</t>
  </si>
  <si>
    <t>PLAN-CO-FM-1249</t>
  </si>
  <si>
    <t>SAMSUNG GALAXY S24 FE, CEL: 7746-6246</t>
  </si>
  <si>
    <t>IMEI 352296912007745</t>
  </si>
  <si>
    <t>R5CY312W7XA</t>
  </si>
  <si>
    <t>Aranza Fernanda Santos</t>
  </si>
  <si>
    <t>PLAN-CO-FM-1250</t>
  </si>
  <si>
    <t>SAMSUNG GALAXY S24 FE, CEL: 7024-5275</t>
  </si>
  <si>
    <t>IMEI 352296912003389</t>
  </si>
  <si>
    <t>R5CY30T971X</t>
  </si>
  <si>
    <t>Joshua Alejandro navas salas</t>
  </si>
  <si>
    <t>PLAN-CO-FM-1251</t>
  </si>
  <si>
    <t>SAMSUNG GALAXY S24 FE, CEL: 6060-9792</t>
  </si>
  <si>
    <t>IMEI 352296911998050</t>
  </si>
  <si>
    <t>R5CY30T8PWP</t>
  </si>
  <si>
    <t>Santos Arriza/Conocido por: Santos Avigail Arriaza ortez</t>
  </si>
  <si>
    <t>PLAN-CO-FM-1252</t>
  </si>
  <si>
    <t>SAMSUNG GALAXY S24 FE, cel: 6060-7615</t>
  </si>
  <si>
    <t>IMEI 352296912005970</t>
  </si>
  <si>
    <t>R5CY30T9EWB</t>
  </si>
  <si>
    <t>Kevin Rodrigo Alvarenga</t>
  </si>
  <si>
    <t>PLAN-CO-FM-1253</t>
  </si>
  <si>
    <t>SAMSUNG GALAXY S24 FE, CEL: 6060-8165</t>
  </si>
  <si>
    <t>MEI 352296911996021</t>
  </si>
  <si>
    <t>R5CY30TBHQR</t>
  </si>
  <si>
    <t>Luis Alonso Orellana Quezada</t>
  </si>
  <si>
    <t>PLAN-CO-FM-1254</t>
  </si>
  <si>
    <t>SAMSUNG GALAXY S24 FE, cel:7024-0524</t>
  </si>
  <si>
    <t>IMEI 352296911999991</t>
  </si>
  <si>
    <t>R5CY30T8WRN</t>
  </si>
  <si>
    <t>Ena Xiomara Hernandez</t>
  </si>
  <si>
    <t>PLAN-CO-FM-1255</t>
  </si>
  <si>
    <t>SAMSUNG GALAXY S24 FE, cel: 6060-6677</t>
  </si>
  <si>
    <t>IMEI 352296912006028</t>
  </si>
  <si>
    <t>R5CY30T9F1H</t>
  </si>
  <si>
    <t>Kelvin Sanchez/ Conocido por: Erika Sanchez</t>
  </si>
  <si>
    <t>PLAN-CO-FM-1256</t>
  </si>
  <si>
    <t>SAMSUNG GALAXY S24 FE, CEL: 7024-3415</t>
  </si>
  <si>
    <t>IMEI 352296911999546</t>
  </si>
  <si>
    <t>R5CY30T8VDL</t>
  </si>
  <si>
    <t>Jorge Arturo Quezada Ramos</t>
  </si>
  <si>
    <t>PLAN-CO-FM-1257</t>
  </si>
  <si>
    <t>SAMSUNG GALAXY A55, CEL: 7746-6291</t>
  </si>
  <si>
    <t>IMEI 350095131624534</t>
  </si>
  <si>
    <t>R5CXBOZHB6R</t>
  </si>
  <si>
    <t>Tatiana de Cruz</t>
  </si>
  <si>
    <t>PLAN-CO-FM-1258</t>
  </si>
  <si>
    <t>SAMSUNG GALAXY A55, CEL: 6060-5539</t>
  </si>
  <si>
    <t>IMEI 350095131630531</t>
  </si>
  <si>
    <t>R5CXBOZHWCV</t>
  </si>
  <si>
    <t>Daniel Santos/ conocido por: Kathia Santos</t>
  </si>
  <si>
    <t>PLAN-3050-FM-1194</t>
  </si>
  <si>
    <t>PLAN-3050-FM-1195</t>
  </si>
  <si>
    <t>PLAN-3050-FM-1196</t>
  </si>
  <si>
    <t>PLAN-3050-FM-1197</t>
  </si>
  <si>
    <t>PLAN-3050-FM-1198</t>
  </si>
  <si>
    <t>PLAN-3050-FM-1199</t>
  </si>
  <si>
    <t>PLAN-3050-FM-1200</t>
  </si>
  <si>
    <t>PLAN-3050-FM-1201</t>
  </si>
  <si>
    <t>PLAN-3050-FM-1203</t>
  </si>
  <si>
    <t>PLAN-3050-FM-1204</t>
  </si>
  <si>
    <t>PLAN-3050-FM-1205</t>
  </si>
  <si>
    <t>PLAN-3050-FM-1206</t>
  </si>
  <si>
    <t>PLAN-3050-FM-1207</t>
  </si>
  <si>
    <t>PLAN-3050-FM-1208</t>
  </si>
  <si>
    <t>JOSUE VELEASQUEZ</t>
  </si>
  <si>
    <t>PLAN-3050-FM-1209</t>
  </si>
  <si>
    <t>PLAN-3050-FM-1210</t>
  </si>
  <si>
    <t>PLAN-3050-FM-1211</t>
  </si>
  <si>
    <t>PLAN-3050-FM-1212</t>
  </si>
  <si>
    <t>JOSE YONI REYES</t>
  </si>
  <si>
    <t>PLAN-3050-FM-1213</t>
  </si>
  <si>
    <t>PLAN-CO-FM-3045</t>
  </si>
  <si>
    <t>TUAF3X4950L</t>
  </si>
  <si>
    <t>PLAN-3050-FM-1214</t>
  </si>
  <si>
    <t>PLAN-3050-FM-1215</t>
  </si>
  <si>
    <t>PLAN-CO-FM-3212</t>
  </si>
  <si>
    <t>AIRE ACONDICIONADO TIPO MINI SPLIT DE 18000 BTU</t>
  </si>
  <si>
    <t>He hecho cambio de ubicación del activo debido a que este no se encontro en odm porque esta ubicado en Colencivo</t>
  </si>
  <si>
    <t>SA-0301-1168+1</t>
  </si>
  <si>
    <t>PLAN-CO-FM-1168</t>
  </si>
  <si>
    <t>SILLAS DE ESPERA D-115</t>
  </si>
  <si>
    <t>SA-0301-1168+5</t>
  </si>
  <si>
    <t>PLAN-CO-FM-1172</t>
  </si>
  <si>
    <t>SA-0301-1168+7</t>
  </si>
  <si>
    <t>PLAN-CO-FM-1174</t>
  </si>
  <si>
    <t>SA-0301-1168+9</t>
  </si>
  <si>
    <t>PLAN-CO-FM-1176</t>
  </si>
  <si>
    <t>SA-0301-1168+6</t>
  </si>
  <si>
    <t>PLAN-CO-FM-1181</t>
  </si>
  <si>
    <t>SA-0301-1168+2</t>
  </si>
  <si>
    <t>PLAN-CO-FM-1182</t>
  </si>
  <si>
    <t>IT-0010</t>
  </si>
  <si>
    <t>PLAN-3050-FM-0010</t>
  </si>
  <si>
    <t xml:space="preserve">Sistema de videoconferencia marca LOGITECH modelo CONNET </t>
  </si>
  <si>
    <t>LOGITECH</t>
  </si>
  <si>
    <t>18003LZ0E49T8</t>
  </si>
  <si>
    <t>PLAN-CO-FM-45301</t>
  </si>
  <si>
    <t xml:space="preserve">COMPUTADORA PORTATIL </t>
  </si>
  <si>
    <t>3B0W863</t>
  </si>
  <si>
    <t>PLAN-CO-FM-45302</t>
  </si>
  <si>
    <t>HK1W63</t>
  </si>
  <si>
    <t>SS-0401-1191</t>
  </si>
  <si>
    <t>PLAN-CO-FM-1191</t>
  </si>
  <si>
    <t>TALADRO</t>
  </si>
  <si>
    <t>SS-04-1153.3+1</t>
  </si>
  <si>
    <t>PLAN-CO-FM-1153.3</t>
  </si>
  <si>
    <t>TECLADO</t>
  </si>
  <si>
    <t>KB-110XUSB</t>
  </si>
  <si>
    <t>PLAN-CO-FM-4872</t>
  </si>
  <si>
    <t>SCANNER</t>
  </si>
  <si>
    <t>X43CO43237</t>
  </si>
  <si>
    <t>PLAN-CO-FM-5061</t>
  </si>
  <si>
    <t>Laptop HP ProBook 440 G10 14" lntel Core i5 15- 1335U 32 GB DDR4 SDRAM 512 GB SSD / window 11 Pro/ Con mochila, mouse inalámbrico</t>
  </si>
  <si>
    <t>5CD3412P8F</t>
  </si>
  <si>
    <t>PLAN-CO-FM-5062</t>
  </si>
  <si>
    <t>5CD3412R9L</t>
  </si>
  <si>
    <t>PLAN-MOH-COVID-4994</t>
  </si>
  <si>
    <t>Laptop de 14", lntel Core i3-1115G4, 8 GB RAM, DISCO DURO 256 GB (SSD); 
Incluye: Mochila, mouse y licencia por un año de Microsoft Office 365 Business Estándar (25 de enero de 2024 al 25 de enero de 2025)</t>
  </si>
  <si>
    <t>5CD322KVQ3</t>
  </si>
  <si>
    <t>PLAN-MOH-COVID-4995</t>
  </si>
  <si>
    <t xml:space="preserve">Laptop de 14", lntel Core i3-1115G4, 8 GB RAM, DISCO DURO 256 GB {SSD); 
Incluye: Mochila, mouse y licencia por un año de Microsoft Office 365 Business Estándar (25 de enero de 2024 al 25 de enero de 2025)
, </t>
  </si>
  <si>
    <t>5CD322KVPV</t>
  </si>
  <si>
    <t>PLAN-MOH-COVID-4996</t>
  </si>
  <si>
    <t xml:space="preserve"> 5CD322KVP6 </t>
  </si>
  <si>
    <t>PLAN-MOH-COVID-4997</t>
  </si>
  <si>
    <t xml:space="preserve">Laptop de 14", lntel Core i3-1115G4, 8 GB RAM, DISCO DURO 256 GB (SSD); Incluye: Mochila, mouse y licencia por un año de Microsoft Office 365 Business Estándar (25 de enero de 2024 al 25 de enero de 2025)  </t>
  </si>
  <si>
    <t>5CD322KVQ2</t>
  </si>
  <si>
    <t>PLAN-MOH-COVID-4998</t>
  </si>
  <si>
    <t xml:space="preserve">Laptop de 14", lntel Core i3-1115G4, 8 GB RAM, DISCO DURO 256 GB (SSD); Incluye: Mochila, mouse y licencia por un año de Microsoft Office 365 Business Estándar (25 de enero de 2024 al 25 de enero de 2025) </t>
  </si>
  <si>
    <t xml:space="preserve"> 5CD322KVQO</t>
  </si>
  <si>
    <t>PLAN-MOH-COVID-4999</t>
  </si>
  <si>
    <t>Laptop de 14", lntel Core i3-1115G4, 8 GB RAM, DISCO DURO 256 GB {SSD); Incluye: Mochila, mouse y licencia por un año de Microsoft Office 365 Business Estándar (25 de enero de 2024 al 25 de enero de 2025)</t>
  </si>
  <si>
    <t>5CD322KVQ1</t>
  </si>
  <si>
    <t>PLAN-MOH-COVID-5000</t>
  </si>
  <si>
    <t xml:space="preserve"> 5CD322KVP2 </t>
  </si>
  <si>
    <t>PLAN-MOH-COVID-5001</t>
  </si>
  <si>
    <t>5CD322KVPQ</t>
  </si>
  <si>
    <t>PLAN-MOH-COVID-5002</t>
  </si>
  <si>
    <t xml:space="preserve">Laptop de 14", lntel Core i3-1115G4, 8 GB RAM, DISCO DURO 256 GB (SSD); Incluye: Mochila, mouse y licencia por un año de Microsoft Office 365 Business Estándar (25 de enero de 2024 al 25 de enero de 2025), se enviará por correo. </t>
  </si>
  <si>
    <t xml:space="preserve"> 5CD322KVPR</t>
  </si>
  <si>
    <t>PLAN-MOH-COVID-5003</t>
  </si>
  <si>
    <t>5CD322KVN</t>
  </si>
  <si>
    <t>PLAN-MOH-COVID-5004</t>
  </si>
  <si>
    <t>Laptop de 14" , Intel Core i3-1115G4, 8 GB RAM, DISCO DURO 256 GB (SSD), Incluye: Mochila, mouse y licencia por un año de  Microsoft Office 365 Business Estandar</t>
  </si>
  <si>
    <t>5CD322KVQ4</t>
  </si>
  <si>
    <t>PLAN-MOH-COVID-5005</t>
  </si>
  <si>
    <t xml:space="preserve"> 5CD322KVP8</t>
  </si>
  <si>
    <t>PLAN-MOH-COVID-5006</t>
  </si>
  <si>
    <t>5CD322KVP4</t>
  </si>
  <si>
    <t>PLAN-MOH-COVID-5007</t>
  </si>
  <si>
    <t>5CD322KVBZ</t>
  </si>
  <si>
    <t>PLAN-MOH-COVID-5008</t>
  </si>
  <si>
    <t>5CD3232C3G</t>
  </si>
  <si>
    <t>PLAN-MOH-COVID-5009</t>
  </si>
  <si>
    <t xml:space="preserve"> 5CD3232BY9</t>
  </si>
  <si>
    <t>PLAN-MOH-COVID-5010</t>
  </si>
  <si>
    <t>5CD3232C5B</t>
  </si>
  <si>
    <t>PLAN-MOH-COVID-5011</t>
  </si>
  <si>
    <t>Laptop de 14", lntel Core i3-1115G4, 8 GB RAM, DISCO DURO 256 GB (SSD); Incluye: Mochila, mouse y licencia por un año de Microsoft Office 365 Business Estándar</t>
  </si>
  <si>
    <t>5CD3232C53</t>
  </si>
  <si>
    <t>PLAN-MOH-COVID-5012</t>
  </si>
  <si>
    <t xml:space="preserve">Laptop de 14", lntel Core i3-1115G4, 8 GB RAM, DISCO DURO 256 GB {SSD); Incluye: Mochila, mouse y licencia por un año de Microsoft Office 365 Business Estándar {25 de enero de 2024 al 25 de enero de 2025), se enviará por correo. , </t>
  </si>
  <si>
    <t xml:space="preserve"> 5CD3232BZ7</t>
  </si>
  <si>
    <t>SS-04-1153.3+2</t>
  </si>
  <si>
    <t>PLAN-CO-FM-1154</t>
  </si>
  <si>
    <t>PLAN-MOH-COVID-5014</t>
  </si>
  <si>
    <t xml:space="preserve">Laptop de 14" , Intel Core i3-1115G4, 8 GB RAM, DISCO DURO 256 GB (SSD), Incluye: Mochila, mouse y licencia por un año de  Microsoft Office 365 Business Estandar. </t>
  </si>
  <si>
    <t>5CD3232C44</t>
  </si>
  <si>
    <t>PLAN-MOH-COVID-5015</t>
  </si>
  <si>
    <t>5CD3232C49</t>
  </si>
  <si>
    <t>PLAN-MOH-COVID-5016</t>
  </si>
  <si>
    <t xml:space="preserve">Proyector Multimedia, Incluye: Control remoto con baterías, cable HDMI, cable de alimentación eléctrica y mochila. 
</t>
  </si>
  <si>
    <t xml:space="preserve">X8B23701777 </t>
  </si>
  <si>
    <t>PLAN-MOH-COVID-5017</t>
  </si>
  <si>
    <t xml:space="preserve">Proyector Multimedia, , Incluye: Control remoto con baterías, cable HDMI, cable de alimentación eléctrica y mochila. 
, </t>
  </si>
  <si>
    <t>X8B23701403</t>
  </si>
  <si>
    <t>PLAN-MOH-COVID-5018</t>
  </si>
  <si>
    <t>Proyector Multimedia,  Incluye: Control remoto con baterías, cable 
HDMI, mochila. cable de alimentación eléctrica Y mochila</t>
  </si>
  <si>
    <t>X8B23701400</t>
  </si>
  <si>
    <t>PLAN-MOH-COVID-5019</t>
  </si>
  <si>
    <t xml:space="preserve">Proyector Multimedia, EPSON, Incluye: Control remoto con baterías, cable HDMI, cable de alimentación eléctrica y mochila. 
, </t>
  </si>
  <si>
    <t>X8B23701355</t>
  </si>
  <si>
    <t>PLAN-MOH-COVID-5020</t>
  </si>
  <si>
    <t xml:space="preserve">Proyector Multimedia, Incluye: Control remoto con baterías, cable HDMI, cable de alimentación eléctrica y mochila. 
 </t>
  </si>
  <si>
    <t xml:space="preserve">X8B23701771 </t>
  </si>
  <si>
    <t>PLAN-MOH-COVID-5021</t>
  </si>
  <si>
    <t xml:space="preserve">Proyector Multimedia,  Incluye: Control remoto con baterías, cable HDMI, cable de alimentación eléctrica y mochila. 
, </t>
  </si>
  <si>
    <t>X8B23701773</t>
  </si>
  <si>
    <t>PLAN-MOH-COVID-5022</t>
  </si>
  <si>
    <t>X8B23701404</t>
  </si>
  <si>
    <t>PLAN-MOH-COVID-5023</t>
  </si>
  <si>
    <t>Proyector Multimedia, , Incluye: Control remoto con baterías, cable HDMI, cable de alimentación eléctrica y mochila. 
,</t>
  </si>
  <si>
    <t>X8B23701774</t>
  </si>
  <si>
    <t>PLAN-MOH-COVID-5024</t>
  </si>
  <si>
    <t>X8B23701373</t>
  </si>
  <si>
    <t>PLAN-MOH-COVID-5025</t>
  </si>
  <si>
    <t xml:space="preserve">Proyector Multimedia, EPSON, Incluye: Control remoto con baterías, cable HDMI, cable de alimentación eléctrica y mochila. 
,  </t>
  </si>
  <si>
    <t>X8B23701353</t>
  </si>
  <si>
    <t>PLAN-MOH-COVID-5026</t>
  </si>
  <si>
    <t>x8b23701776</t>
  </si>
  <si>
    <t>PLAN-MOH-COVID-5027</t>
  </si>
  <si>
    <t>X8B23701402</t>
  </si>
  <si>
    <t>PLAN-MOH-COVID-5028</t>
  </si>
  <si>
    <t xml:space="preserve">Proyector Multimedia, Incluye: Control remoto con baterías, cable HDMI, cable de alimentación eléctrica y mochila. 
, </t>
  </si>
  <si>
    <t>X8B23701381</t>
  </si>
  <si>
    <t>PLAN-MOH-COVID-5029</t>
  </si>
  <si>
    <t xml:space="preserve">X8B23701360, </t>
  </si>
  <si>
    <t>PLAN-MOH-COVID-5030</t>
  </si>
  <si>
    <t xml:space="preserve">Proyector Multimedia, , Incluye: Control remoto con baterías, cable HDMI, cable de alimentación eléctrica y mochila. 
</t>
  </si>
  <si>
    <t>X8b23701356</t>
  </si>
  <si>
    <t>PLAN-MOH-COVID-5031</t>
  </si>
  <si>
    <t xml:space="preserve">Proyector Multimedia, Incluye: Control remoto con baterías, cable HDMI, cable de alimentación eléctrica y mochila. </t>
  </si>
  <si>
    <t>X8B23701377</t>
  </si>
  <si>
    <t>PLAN-MOH-COVID-5032</t>
  </si>
  <si>
    <t>X8b23701379</t>
  </si>
  <si>
    <t>PLAN-MOH-COVID-5033</t>
  </si>
  <si>
    <t>x8b23701772</t>
  </si>
  <si>
    <t>PLAN-MOH-COVID-5034</t>
  </si>
  <si>
    <t>X8B23701359</t>
  </si>
  <si>
    <t>PLAN-3050-FM-5099</t>
  </si>
  <si>
    <t xml:space="preserve">TELEVISOR </t>
  </si>
  <si>
    <t>PLAN-MOH-COVID-5036</t>
  </si>
  <si>
    <t>x8b23701374</t>
  </si>
  <si>
    <t>PLAN-MOH-COVID-5037</t>
  </si>
  <si>
    <t>x8b23701375</t>
  </si>
  <si>
    <t>ODM-STANA-01</t>
  </si>
  <si>
    <t>PLAN-OR-FM-01</t>
  </si>
  <si>
    <t>ODM-STANA-02</t>
  </si>
  <si>
    <t>PLAN-OR-FM-02</t>
  </si>
  <si>
    <t>ODM/SM/1</t>
  </si>
  <si>
    <t>PLAN-OR-FM-1</t>
  </si>
  <si>
    <t xml:space="preserve">
ODM/TSF/102</t>
  </si>
  <si>
    <t>PLAN-OR-FM-102</t>
  </si>
  <si>
    <t>Computadora portátil HP, procesador CORE I3, memoria RAM 4GB, disco duro 500GB, Windows 10, blanca</t>
  </si>
  <si>
    <t>Javier Fabian</t>
  </si>
  <si>
    <t>ODM/SM/103</t>
  </si>
  <si>
    <t>PLAN-OR-FM-103</t>
  </si>
  <si>
    <t>Silla ejecutiva con brazos ajustables, asiento alto, giratorio, capacidad 300 lbs</t>
  </si>
  <si>
    <t>ODM/SM/110</t>
  </si>
  <si>
    <t>PLAN-OR-FM-110</t>
  </si>
  <si>
    <t>Silla color negro Ejecutiva</t>
  </si>
  <si>
    <t>ODM/SM/111</t>
  </si>
  <si>
    <t>PLAN-OR-FM-111</t>
  </si>
  <si>
    <t xml:space="preserve">Silla color negro </t>
  </si>
  <si>
    <t>ODM/TSF/113</t>
  </si>
  <si>
    <t>PLAN-OR-FM-113</t>
  </si>
  <si>
    <t>Armario color negro tipo persiana</t>
  </si>
  <si>
    <t>ODM/TSF/117</t>
  </si>
  <si>
    <t>PLAN-OR-FM-117</t>
  </si>
  <si>
    <t>ODM/TSF/118</t>
  </si>
  <si>
    <t>PLAN-OR-FM-118</t>
  </si>
  <si>
    <t>ODM/TSF/119</t>
  </si>
  <si>
    <t>PLAN-OR-FM-119</t>
  </si>
  <si>
    <t>ODM-STANA-12</t>
  </si>
  <si>
    <t>PLAN-OR-FM-12</t>
  </si>
  <si>
    <t>ODM/TSF/120</t>
  </si>
  <si>
    <t>PLAN-OR-FM-120</t>
  </si>
  <si>
    <t>ODM/TSF/122</t>
  </si>
  <si>
    <t>PLAN-OR-FM-122</t>
  </si>
  <si>
    <t>ODM/TSF/123</t>
  </si>
  <si>
    <t>PLAN-OR-FM-123</t>
  </si>
  <si>
    <t>ODM/TSF/124</t>
  </si>
  <si>
    <t>PLAN-OR-FM-124</t>
  </si>
  <si>
    <t>ODM/TSF/125</t>
  </si>
  <si>
    <t>PLAN-OR-FM-125</t>
  </si>
  <si>
    <t>ODM/TSF/126</t>
  </si>
  <si>
    <t>PLAN-OR-FM-126</t>
  </si>
  <si>
    <t>ODM/TSF/127</t>
  </si>
  <si>
    <t>PLAN-OR-FM-127</t>
  </si>
  <si>
    <t>Archivero metálico negro de 4 gavetas</t>
  </si>
  <si>
    <t>ODM/TSF/128</t>
  </si>
  <si>
    <t>PLAN-OR-FM-128</t>
  </si>
  <si>
    <t>ODM/TSF/129</t>
  </si>
  <si>
    <t>PLAN-OR-FM-129</t>
  </si>
  <si>
    <t>Estante 4 anaqueles</t>
  </si>
  <si>
    <t>3211/ ODM/TSF/129</t>
  </si>
  <si>
    <t>PLAN-OR-FM-129-A</t>
  </si>
  <si>
    <t>AIRE ACONDICIONADO MARCA LEXOX DE 18000BTU</t>
  </si>
  <si>
    <t>3B93250005393/5402</t>
  </si>
  <si>
    <t>ODM-STANA-13</t>
  </si>
  <si>
    <t>PLAN-OR-FM-13</t>
  </si>
  <si>
    <t>PLAN-OR-FM-1301</t>
  </si>
  <si>
    <t>Samsung Galaxy S25 Cel: 63150225</t>
  </si>
  <si>
    <t>IMEI353963794964769</t>
  </si>
  <si>
    <t>RFCY3082Y52</t>
  </si>
  <si>
    <t>Gabriela Ortiz</t>
  </si>
  <si>
    <t>PLAN-OR-FM-1302</t>
  </si>
  <si>
    <t>Samsung Galaxy S25 Cel: 63150800</t>
  </si>
  <si>
    <t>IMEI353963795865494</t>
  </si>
  <si>
    <t>RFGL20NGBAF</t>
  </si>
  <si>
    <t>Xenia Búcaro</t>
  </si>
  <si>
    <t>PLAN-OR-FM-1303</t>
  </si>
  <si>
    <t>Samsung Galaxy S25 Cel: 63150826</t>
  </si>
  <si>
    <t>IMEI353963794982431</t>
  </si>
  <si>
    <t>RFCY3082YAV</t>
  </si>
  <si>
    <t>Audilia Lorena Rivera</t>
  </si>
  <si>
    <t>PLAN-OR-FM-1304</t>
  </si>
  <si>
    <t>Samsung Galaxy S25 Cel: 63150288</t>
  </si>
  <si>
    <t>IMEI3539637949964819</t>
  </si>
  <si>
    <t>PLAN-OR-FM-1305</t>
  </si>
  <si>
    <t>Samsung Galaxy S25 Cel: 63155009</t>
  </si>
  <si>
    <t>IMEI353963795031808</t>
  </si>
  <si>
    <t>GXS25256GS931</t>
  </si>
  <si>
    <t>Adbi Alia Aguilar Arita</t>
  </si>
  <si>
    <t>PLAN-OR-FM-1306</t>
  </si>
  <si>
    <t>Samsung Galaxy S25 Cel: 63154384</t>
  </si>
  <si>
    <t>IMEI353963794964835</t>
  </si>
  <si>
    <t>RFCY3082YCM</t>
  </si>
  <si>
    <t>Daysi del Carmen Roque</t>
  </si>
  <si>
    <t>PLAN-OR-FM-1307</t>
  </si>
  <si>
    <t>Samsung Galaxy S25 Cel: 63152910</t>
  </si>
  <si>
    <t>IMEI353963794983231</t>
  </si>
  <si>
    <t>RFCY30MW45Y</t>
  </si>
  <si>
    <t>PLAN-OR-FM-1308</t>
  </si>
  <si>
    <t>Samsung Galaxy S25 Cel: 63150345</t>
  </si>
  <si>
    <t>IMEI353963794982878</t>
  </si>
  <si>
    <t>RFCY30MW32Y</t>
  </si>
  <si>
    <t>Ana Dolores Henriquez</t>
  </si>
  <si>
    <t>PLAN-OR-FM-1309</t>
  </si>
  <si>
    <t>Samsung Galaxy S25 Cel: 63151124</t>
  </si>
  <si>
    <t>IMEI353963794984387</t>
  </si>
  <si>
    <t>RFCY30MW7MW</t>
  </si>
  <si>
    <t>Maria Elena Castro</t>
  </si>
  <si>
    <t>PLAN-OR-FM-1310</t>
  </si>
  <si>
    <t>Samsung Galaxy S25 Cel: 63151106</t>
  </si>
  <si>
    <t>IMEI353963794982563</t>
  </si>
  <si>
    <t>RFCY30MW24L</t>
  </si>
  <si>
    <t>Zuleyma Molina</t>
  </si>
  <si>
    <t>PLAN-OR-FM-1311</t>
  </si>
  <si>
    <t>Samsung Galaxy S25 Cel: 63151202</t>
  </si>
  <si>
    <t>IMEI353963794982787</t>
  </si>
  <si>
    <t>RFCY30MW25M</t>
  </si>
  <si>
    <t>Vanessa Navarrete</t>
  </si>
  <si>
    <t>PLAN-OR-FM-1312</t>
  </si>
  <si>
    <t>Samsung Galaxy S25 Cel: 63159181</t>
  </si>
  <si>
    <t>IMEI35396394984791</t>
  </si>
  <si>
    <t>RFCY30MW8WF</t>
  </si>
  <si>
    <t>Rreina de la Paz Rubio</t>
  </si>
  <si>
    <t>PLAN-OR-FM-1313</t>
  </si>
  <si>
    <t>Samsung Galaxy S25 Cel: 63151211</t>
  </si>
  <si>
    <t>IMEI353963794984718</t>
  </si>
  <si>
    <t>RFCY30MW8MT</t>
  </si>
  <si>
    <t>Delmy Gonzalez</t>
  </si>
  <si>
    <t>PLAN-OR-FM-1314</t>
  </si>
  <si>
    <t>Samsung Galaxy S25 Cel: 63152454</t>
  </si>
  <si>
    <t>IMEI353963794984734</t>
  </si>
  <si>
    <t>RFCY30MW8PV</t>
  </si>
  <si>
    <t>Darwin Campos</t>
  </si>
  <si>
    <t>PLAN-OR-FM-1315</t>
  </si>
  <si>
    <t>Samsung Galaxy S25 Cel: 63151248</t>
  </si>
  <si>
    <t>IMEI353963794984429</t>
  </si>
  <si>
    <t>RFCY30MW7RR</t>
  </si>
  <si>
    <t>Guadalupe Somoza</t>
  </si>
  <si>
    <t>PLAN-OR-FM-1316</t>
  </si>
  <si>
    <t>Samsung Galaxy S25 Cel: 63150133</t>
  </si>
  <si>
    <t>IMEI353963794984726</t>
  </si>
  <si>
    <t>RFCY30MW8NL</t>
  </si>
  <si>
    <t>Brenda Ramirez</t>
  </si>
  <si>
    <t>PLAN-OR-FM-1317</t>
  </si>
  <si>
    <t>Samsung Galaxy S25 Cel: 63158184</t>
  </si>
  <si>
    <t>IMEI353963794983397</t>
  </si>
  <si>
    <t>RFCY30MW4MD</t>
  </si>
  <si>
    <t>Nora Rivera</t>
  </si>
  <si>
    <t>PLAN-OR-FM-1325</t>
  </si>
  <si>
    <t>EPSON L3250 PRINTER/COPIER/ESCANER</t>
  </si>
  <si>
    <t>XAGZG19203</t>
  </si>
  <si>
    <t>ODM/SO/14</t>
  </si>
  <si>
    <t>PLAN-OR-FM-14</t>
  </si>
  <si>
    <t>ODM/SM/15</t>
  </si>
  <si>
    <t>PLAN-OR-FM-15</t>
  </si>
  <si>
    <t>ODM/SM/16</t>
  </si>
  <si>
    <t>PLAN-OR-FM-16</t>
  </si>
  <si>
    <t>ODM/SO/17</t>
  </si>
  <si>
    <t>PLAN-OR-FM-17</t>
  </si>
  <si>
    <t>ODM/TSF/17</t>
  </si>
  <si>
    <t>PLAN-OR-FM-17-A</t>
  </si>
  <si>
    <t>ARCHIVADOR COLOR NEGRO METÁLICO DE 4 GAVETAS CON MARCO</t>
  </si>
  <si>
    <t>ODM/SO/18</t>
  </si>
  <si>
    <t>PLAN-OR-FM-18</t>
  </si>
  <si>
    <t>ODM/TSF/18</t>
  </si>
  <si>
    <t>PLAN-OR-FM-18-A</t>
  </si>
  <si>
    <t>ODM/TSF/19</t>
  </si>
  <si>
    <t>PLAN-OR-FM-19</t>
  </si>
  <si>
    <t>ODM/SM/19</t>
  </si>
  <si>
    <t>PLAN-OR-FM-19-P</t>
  </si>
  <si>
    <t>ODM/SM/2</t>
  </si>
  <si>
    <t>PLAN-OR-FM-2</t>
  </si>
  <si>
    <t>ODM/SM/20</t>
  </si>
  <si>
    <t>PLAN-OR-FM-20</t>
  </si>
  <si>
    <t>ODM/SO/21</t>
  </si>
  <si>
    <t>PLAN-OR-FM-21</t>
  </si>
  <si>
    <t>ODM/SO/22</t>
  </si>
  <si>
    <t>PLAN-OR-FM-22</t>
  </si>
  <si>
    <t>ODM/TSF/22</t>
  </si>
  <si>
    <t>PLAN-OR-FM-22-A</t>
  </si>
  <si>
    <t>ODM/SO/23</t>
  </si>
  <si>
    <t>PLAN-OR-FM-23</t>
  </si>
  <si>
    <t>ODM/TSF/23</t>
  </si>
  <si>
    <t>PLAN-OR-FM-23-E</t>
  </si>
  <si>
    <t>ODM/SO/24</t>
  </si>
  <si>
    <t>PLAN-OR-FM-24</t>
  </si>
  <si>
    <t>ODM/TSF/24</t>
  </si>
  <si>
    <t>PLAN-OR-FM-24-A</t>
  </si>
  <si>
    <t>ODM/TSF/25</t>
  </si>
  <si>
    <t>PLAN-OR-FM-25</t>
  </si>
  <si>
    <t>ODM/SO/27</t>
  </si>
  <si>
    <t>PLAN-OR-FM-27</t>
  </si>
  <si>
    <t>ODM/TSF/27</t>
  </si>
  <si>
    <t>PLAN-OR-FM-27-A</t>
  </si>
  <si>
    <t>ODM-STANA-27</t>
  </si>
  <si>
    <t>PLAN-OR-FM-27-B</t>
  </si>
  <si>
    <t>ODM/TSF/28</t>
  </si>
  <si>
    <t>PLAN-OR-FM-28</t>
  </si>
  <si>
    <t>ODM/SM/28</t>
  </si>
  <si>
    <t>PLAN-OR-FM-2810</t>
  </si>
  <si>
    <t>PLAN-OR-FM-2823</t>
  </si>
  <si>
    <t>6CM406166J</t>
  </si>
  <si>
    <t>PLAN-OR-FM-2829</t>
  </si>
  <si>
    <t>6CM406159M</t>
  </si>
  <si>
    <t>PLAN-OR-FM-2861</t>
  </si>
  <si>
    <t>6CM406166X</t>
  </si>
  <si>
    <t>PLAN-OR-FM-2863</t>
  </si>
  <si>
    <t>6CM406166K</t>
  </si>
  <si>
    <t>PLAN-OR-FM-2864</t>
  </si>
  <si>
    <t>6CM40615T2</t>
  </si>
  <si>
    <t>PLAN-OR-FM-2865</t>
  </si>
  <si>
    <t>6CM4061592</t>
  </si>
  <si>
    <t>PLAN-OR-FM-2866</t>
  </si>
  <si>
    <t>6CM40615WR</t>
  </si>
  <si>
    <t>PLAN-OR-FM-2869</t>
  </si>
  <si>
    <t>6CM406166Q</t>
  </si>
  <si>
    <t>PLAN-OR-FM-2877</t>
  </si>
  <si>
    <t>6CM4061593</t>
  </si>
  <si>
    <t>PLAN-OR-FM-2884</t>
  </si>
  <si>
    <t>6CM40615GY</t>
  </si>
  <si>
    <t>PLAN-OR-FM-2889</t>
  </si>
  <si>
    <t>6CM406166G</t>
  </si>
  <si>
    <t>ODM/SM/29</t>
  </si>
  <si>
    <t>PLAN-OR-FM-29</t>
  </si>
  <si>
    <t>PLAN-OR-FM-2982</t>
  </si>
  <si>
    <t>MXL41503D8</t>
  </si>
  <si>
    <t>PLAN-OR-FM-2984</t>
  </si>
  <si>
    <t>MXL4130P53</t>
  </si>
  <si>
    <t>PLAN-OR-FM-2988</t>
  </si>
  <si>
    <t>MXL41503C8</t>
  </si>
  <si>
    <t>PLAN-OR-FM-2989</t>
  </si>
  <si>
    <t>MXL41503DF</t>
  </si>
  <si>
    <t>PLAN-OR-FM-2995</t>
  </si>
  <si>
    <t>TUAF3X4927L</t>
  </si>
  <si>
    <t>PLAN-OR-FM-2996</t>
  </si>
  <si>
    <t>TUAF3X5301L</t>
  </si>
  <si>
    <t>PLAN-OR-FM-2998</t>
  </si>
  <si>
    <t>TUAF3X4941L</t>
  </si>
  <si>
    <t>ODM/SO/29</t>
  </si>
  <si>
    <t>PLAN-OR-FM-29-A</t>
  </si>
  <si>
    <t>ODM-STANA-29</t>
  </si>
  <si>
    <t>PLAN-OR-FM-29-B</t>
  </si>
  <si>
    <t>ODM/SM/30</t>
  </si>
  <si>
    <t>PLAN-OR-FM-30</t>
  </si>
  <si>
    <t>PLAN-OR-FM-3003</t>
  </si>
  <si>
    <t>MXL4071H09</t>
  </si>
  <si>
    <t>PLAN-OR-FM-3004</t>
  </si>
  <si>
    <t>MXL4071H01</t>
  </si>
  <si>
    <t>PLAN-OR-FM-3005</t>
  </si>
  <si>
    <t>MXL4071GZF</t>
  </si>
  <si>
    <t>PLAN-OR-FM-3019</t>
  </si>
  <si>
    <t>MXL41503CR</t>
  </si>
  <si>
    <t>PLAN-OR-FM-3026</t>
  </si>
  <si>
    <t>MXL41503CV</t>
  </si>
  <si>
    <t>PLAN-OR-FM-3027</t>
  </si>
  <si>
    <t>MXL41503C7</t>
  </si>
  <si>
    <t>PLAN-OR-FM-3037</t>
  </si>
  <si>
    <t>MXL41503DH</t>
  </si>
  <si>
    <t>ODM/SO/30</t>
  </si>
  <si>
    <t>PLAN-OR-FM-30-A</t>
  </si>
  <si>
    <t>ODM-STANA-31</t>
  </si>
  <si>
    <t>PLAN-OR-FM-31</t>
  </si>
  <si>
    <t>ODM/SO/32</t>
  </si>
  <si>
    <t>PLAN-OR-FM-32</t>
  </si>
  <si>
    <t>PLAN-3050-FM-3379</t>
  </si>
  <si>
    <t>TELEVISOR LED PANTALLA PLANA DE 32"</t>
  </si>
  <si>
    <t>LG</t>
  </si>
  <si>
    <t>PLAN-3050-FM-1318</t>
  </si>
  <si>
    <t>Televisor Samsung LED Smart 43 resolucion de Video Full HD</t>
  </si>
  <si>
    <t>0GU63CGXB02342</t>
  </si>
  <si>
    <t>PLAN-3050-FM-5229</t>
  </si>
  <si>
    <t>PLAN-3050-FM-5230</t>
  </si>
  <si>
    <t>TRI01074</t>
  </si>
  <si>
    <t>PLAN-3050-FM-01074</t>
  </si>
  <si>
    <t>Trípode para cámara fotográfica/video</t>
  </si>
  <si>
    <t>TRI02075</t>
  </si>
  <si>
    <t>PLAN-3050-FM-02075</t>
  </si>
  <si>
    <t>PLAN-3050-FM-3631</t>
  </si>
  <si>
    <t>UPS</t>
  </si>
  <si>
    <t>APC</t>
  </si>
  <si>
    <t>AS1929350332</t>
  </si>
  <si>
    <t>SS-03-1153.5+1</t>
  </si>
  <si>
    <t>PLAN-CO-FM-1153.5</t>
  </si>
  <si>
    <t>BE550G-LM</t>
  </si>
  <si>
    <t>PLAN-3050-FM-4897</t>
  </si>
  <si>
    <t>UPS 1LVA 1000VA</t>
  </si>
  <si>
    <t>0B2225N11591</t>
  </si>
  <si>
    <t>PLAN-3050-FM-4898</t>
  </si>
  <si>
    <t>0B2225N11772</t>
  </si>
  <si>
    <t>PLAN-3050-FM-4899</t>
  </si>
  <si>
    <t>0B2225N11775</t>
  </si>
  <si>
    <t>PLAN-3050-FM-3950</t>
  </si>
  <si>
    <t xml:space="preserve">UPS 1LVA 2000VA 1600WATS </t>
  </si>
  <si>
    <t>9S2152A02196</t>
  </si>
  <si>
    <t>PLAN-3050-FM-2742</t>
  </si>
  <si>
    <t>UPS DE 550VA</t>
  </si>
  <si>
    <t>TRIPP LITE</t>
  </si>
  <si>
    <t>2339JVHOM785500945</t>
  </si>
  <si>
    <t>PLAN-3050-FM-2743</t>
  </si>
  <si>
    <t xml:space="preserve">UPS DE 550VA </t>
  </si>
  <si>
    <t>2339JVHOM785600942</t>
  </si>
  <si>
    <t>PLAN-CO-FM-2831</t>
  </si>
  <si>
    <t>E1310049246</t>
  </si>
  <si>
    <t>ODM-STANA-32</t>
  </si>
  <si>
    <t>PLAN-OR-FM-32-A</t>
  </si>
  <si>
    <t>ODM/SO/33</t>
  </si>
  <si>
    <t>PLAN-OR-FM-33</t>
  </si>
  <si>
    <t>ODM/SM/34</t>
  </si>
  <si>
    <t>PLAN-OR-FM-34</t>
  </si>
  <si>
    <t>ODM/SO/34</t>
  </si>
  <si>
    <t>PLAN-OR-FM-35</t>
  </si>
  <si>
    <t>ODM/SO/35</t>
  </si>
  <si>
    <t>PLAN-OR-FM-35-A</t>
  </si>
  <si>
    <t>ESTANTES DE DOS CUERPOS COLOR BIGE DE 4 BANDEJAS DE 1.80 X 91 X38</t>
  </si>
  <si>
    <t>ODM/SM/36</t>
  </si>
  <si>
    <t>PLAN-OR-FM-36</t>
  </si>
  <si>
    <t>ODM-STANA-36</t>
  </si>
  <si>
    <t>PLAN-OR-FM-36-A</t>
  </si>
  <si>
    <t>ODM/SM/38</t>
  </si>
  <si>
    <t>PLAN-OR-FM-38</t>
  </si>
  <si>
    <t>ODM/TSF/38</t>
  </si>
  <si>
    <t>PLAN-OR-FM-38-A</t>
  </si>
  <si>
    <t>ODM/SO/39</t>
  </si>
  <si>
    <t>PLAN-OR-FM-39</t>
  </si>
  <si>
    <t>Silla ejecutiva de vinil negra</t>
  </si>
  <si>
    <t>PLAN-OR-FM-3947</t>
  </si>
  <si>
    <t xml:space="preserve">MICROPIPETA AUTOMATICA ( JOSE MANUEL PORTILLO) </t>
  </si>
  <si>
    <t>VERIFICADO EN ODM Y SOLO EXISTE 1</t>
  </si>
  <si>
    <t>ODM-STANA-39</t>
  </si>
  <si>
    <t>PLAN-OR-FM-39-A</t>
  </si>
  <si>
    <t>ODM-STANA-43</t>
  </si>
  <si>
    <t>PLAN-OR-FM-43</t>
  </si>
  <si>
    <t>Impresora Multifuncional CANNON</t>
  </si>
  <si>
    <t>ODM/STANA/44</t>
  </si>
  <si>
    <t>PLAN-OR-FM-44</t>
  </si>
  <si>
    <t>PLAN-OR-FM-4401</t>
  </si>
  <si>
    <t>TH05J39174</t>
  </si>
  <si>
    <t>PLAN-OR-FM-4406</t>
  </si>
  <si>
    <t>CN9CE9C26N</t>
  </si>
  <si>
    <t>PLAN-OR-FM-4424</t>
  </si>
  <si>
    <t>CN9CR973PC</t>
  </si>
  <si>
    <t>ODM/TSF/44</t>
  </si>
  <si>
    <t>PLAN-OR-FM-44-A</t>
  </si>
  <si>
    <t>ODM/STANA/45</t>
  </si>
  <si>
    <t>PLAN-OR-FM-45</t>
  </si>
  <si>
    <t>ODM/TSF/47</t>
  </si>
  <si>
    <t>PLAN-OR-FM-47</t>
  </si>
  <si>
    <t>PLAN-OR-FM-4873</t>
  </si>
  <si>
    <t>X43CO43240</t>
  </si>
  <si>
    <t>PLAN-OR-FM-5058</t>
  </si>
  <si>
    <t>5CD3412R9V</t>
  </si>
  <si>
    <t>María Haydée</t>
  </si>
  <si>
    <t>PLAN-OR-FM-5059</t>
  </si>
  <si>
    <t>5CD3412R76</t>
  </si>
  <si>
    <t>Ana Henriquez</t>
  </si>
  <si>
    <t>PLAN-OR-FM-5060</t>
  </si>
  <si>
    <t>5CD3412R6K</t>
  </si>
  <si>
    <t>PLAN-OR-FM-5171</t>
  </si>
  <si>
    <t>JTFJK02P100036733</t>
  </si>
  <si>
    <t>ODM/SO/52</t>
  </si>
  <si>
    <t>PLAN-OR-FM-52</t>
  </si>
  <si>
    <t>PLAN-3050-FM-5224</t>
  </si>
  <si>
    <t>C436699420</t>
  </si>
  <si>
    <t>PLAN-OR-FM-5227</t>
  </si>
  <si>
    <t>PLAN-OR-FM-5228</t>
  </si>
  <si>
    <t>ODM/SO/62</t>
  </si>
  <si>
    <t>PLAN-OR-FM-62</t>
  </si>
  <si>
    <t>ODM/TSF/70</t>
  </si>
  <si>
    <t>PLAN-OR-FM-70</t>
  </si>
  <si>
    <t>ODM/TSF/72</t>
  </si>
  <si>
    <t>PLAN-OR-FM-72</t>
  </si>
  <si>
    <t>ODM/STANA/87</t>
  </si>
  <si>
    <t>PLAN-OR-FM-87</t>
  </si>
  <si>
    <t>ODM/TSF/91</t>
  </si>
  <si>
    <t>PLAN-OR-FM-91</t>
  </si>
  <si>
    <t>ODM/TSF/93</t>
  </si>
  <si>
    <t>PLAN-OR-FM-93</t>
  </si>
  <si>
    <t>ODM-STANA-99</t>
  </si>
  <si>
    <t>PLAN-OR-FM-99</t>
  </si>
  <si>
    <t>Aire acondicionado tipo minisplit de 18000 BTU MARCA LENOX</t>
  </si>
  <si>
    <t>PLAN-CA-FM-1318</t>
  </si>
  <si>
    <t>Impresora multifuncional con coneccion inalambrica Wifi/Bloutooth</t>
  </si>
  <si>
    <t xml:space="preserve"> HP Smart Tank 750</t>
  </si>
  <si>
    <t>CN210371BK</t>
  </si>
  <si>
    <t>023/2025</t>
  </si>
  <si>
    <t>Mirna Lizeth Martinez Ingles</t>
  </si>
  <si>
    <t>PLAN-CA-FM-1328</t>
  </si>
  <si>
    <t xml:space="preserve">Equipo de 18,000BTU 220V inverter  Y Bomba de condensado. Suministro de drenaje con bomba de condensado. </t>
  </si>
  <si>
    <t>marca ComfortStar. MODELO/CT32-18CD(J)</t>
  </si>
  <si>
    <t>102/2025 y 124/2025</t>
  </si>
  <si>
    <t>22 Y 23</t>
  </si>
  <si>
    <t>PLAN-CA-FM-5552</t>
  </si>
  <si>
    <t>K073430</t>
  </si>
  <si>
    <t>PLAN-CA-FM-5553</t>
  </si>
  <si>
    <t>K073900</t>
  </si>
  <si>
    <t>PLAN-OR-FM-5554</t>
  </si>
  <si>
    <t>K074070</t>
  </si>
  <si>
    <t>PLAN-CO-FM-2845</t>
  </si>
  <si>
    <t>E1310048922</t>
  </si>
  <si>
    <t>PLAN-CO-FM-2847</t>
  </si>
  <si>
    <t>E1310048921</t>
  </si>
  <si>
    <t>PLAN-3050-FM-4316</t>
  </si>
  <si>
    <t xml:space="preserve">UPS/APC  </t>
  </si>
  <si>
    <t xml:space="preserve">APC  </t>
  </si>
  <si>
    <t>3B1924X23271</t>
  </si>
  <si>
    <t>PLAN-OR-FM-5558</t>
  </si>
  <si>
    <t>ESCANER EPSON ES-580W WORKFORCE</t>
  </si>
  <si>
    <t>X7RV159632</t>
  </si>
  <si>
    <t>PLAN-3050-FM-3283</t>
  </si>
  <si>
    <t>Vehiculo Hiace clase microbus No. Motor  2KDA930056 CILINDRAJE MOTOR 2500 CC COLOR AZUL OSCURO  AÑO 2017    MI-1592</t>
  </si>
  <si>
    <t>CHASIS GRABADO JTFS522P900163147</t>
  </si>
  <si>
    <t>PLAN-3050-FM-3997</t>
  </si>
  <si>
    <t xml:space="preserve">VEHICULO OUTLANDER
</t>
  </si>
  <si>
    <t xml:space="preserve">MARCA MITSUBICHI, MODELO GM4WXTXCL, TIPO SUV 4X2 7 PASAJEROS </t>
  </si>
  <si>
    <t>MOTOR:450653FPR25, CHASIS: JMYXTGM4WSZ001675</t>
  </si>
  <si>
    <t>PLAN-3050-FM-3998</t>
  </si>
  <si>
    <t xml:space="preserve">VEHICULO TIPO SENTRA SR 2.0L T/A GAS 
</t>
  </si>
  <si>
    <t>MARCA: NISSAN MODELO: 2025COMBUSTIBLE: GASOLINA CAPACIDAD ASIENTOS: 5 COLOR: BLANCO/NEGRO</t>
  </si>
  <si>
    <t>MOTOR: MR20892912J VIN:3N1AB8AE3ZY603960</t>
  </si>
  <si>
    <t>PLAN-3050-FM-3132</t>
  </si>
  <si>
    <t>VITRINA REFRIGERANTE</t>
  </si>
  <si>
    <t>FOGEL</t>
  </si>
  <si>
    <t>PLAN-OR-FM-1332</t>
  </si>
  <si>
    <t>UPS Orbitec TU-1208LCD</t>
  </si>
  <si>
    <t>1200VA/720W 8SAL</t>
  </si>
  <si>
    <t>C8H1HBDS-DJXE2ABK</t>
  </si>
  <si>
    <t>PLAN-3050-FM-5708</t>
  </si>
  <si>
    <t>C508574034</t>
  </si>
  <si>
    <t>PLAN-3050-FM-2619</t>
  </si>
  <si>
    <t xml:space="preserve">GRABADORA DE VOZ DIGITAL </t>
  </si>
  <si>
    <t>SONY</t>
  </si>
  <si>
    <t>ICD-UX523F</t>
  </si>
  <si>
    <t xml:space="preserve">PLAN </t>
  </si>
  <si>
    <t>PLAN-3050-FM-2639</t>
  </si>
  <si>
    <t>ENFRIADOR DE AGUA CON GABINETE</t>
  </si>
  <si>
    <t>GENERAL ELECTRIC</t>
  </si>
  <si>
    <t>GXCF21E1</t>
  </si>
  <si>
    <t>13040229NB0036</t>
  </si>
  <si>
    <t>PLAN-3050-FM-2642</t>
  </si>
  <si>
    <t>SILLA EJECUTIVA COLOR NEGRO CON BRAZOS Y MAYA</t>
  </si>
  <si>
    <t>VITTORI</t>
  </si>
  <si>
    <t>MARISOL ALVARADO</t>
  </si>
  <si>
    <t>M3 USB</t>
  </si>
  <si>
    <t>MARGARITAS RIVAS</t>
  </si>
  <si>
    <t>PLAN-3050-FM-2682</t>
  </si>
  <si>
    <t>E2FWJJHDB33B05</t>
  </si>
  <si>
    <t>PLAN-3050-FM-2684</t>
  </si>
  <si>
    <t>E2FWJJHDB3270C</t>
  </si>
  <si>
    <t>PLAN-3050-FM-2685</t>
  </si>
  <si>
    <t>E2FWJJHDB32F89</t>
  </si>
  <si>
    <t>PLAN-3050-FM-2687</t>
  </si>
  <si>
    <t>E2FWJJHDB3273D</t>
  </si>
  <si>
    <t>ANA SOFIA ALVAREZ</t>
  </si>
  <si>
    <t xml:space="preserve">EN USO </t>
  </si>
  <si>
    <t>PLAN-3050-FM-2702</t>
  </si>
  <si>
    <t xml:space="preserve">MONITOR LED DE 21.5" </t>
  </si>
  <si>
    <t>22EN33S</t>
  </si>
  <si>
    <t>311NDBP2Q541</t>
  </si>
  <si>
    <t>PLAN-3050-FM-2703</t>
  </si>
  <si>
    <t>BC</t>
  </si>
  <si>
    <t>PLAN-3050-FM-2722</t>
  </si>
  <si>
    <t>RACK DE PISO DE 7 PIES 2 POSTES</t>
  </si>
  <si>
    <t>QUEST</t>
  </si>
  <si>
    <t>45RMS</t>
  </si>
  <si>
    <t>PLAN-3050-FM-2723</t>
  </si>
  <si>
    <t xml:space="preserve">ACCESS POINT WIRELESS C/SOPORTE </t>
  </si>
  <si>
    <t>D-LINK</t>
  </si>
  <si>
    <t>DAP2360</t>
  </si>
  <si>
    <t>R3021DA000563</t>
  </si>
  <si>
    <t>PLAN-3050-FM-2727</t>
  </si>
  <si>
    <t>SILLAS EJECUTIVAS COLOR NEGRO CON BRAZO</t>
  </si>
  <si>
    <t>BOMBAY</t>
  </si>
  <si>
    <t>PLAN-3050-FM-2729</t>
  </si>
  <si>
    <t>R3021DA000565</t>
  </si>
  <si>
    <t>PLAN-3050-FM-2730</t>
  </si>
  <si>
    <t>PLAN-3050-FM-2732</t>
  </si>
  <si>
    <t>2339JVHON785600943</t>
  </si>
  <si>
    <t>PLAN-3050-FM-2733</t>
  </si>
  <si>
    <t>PLAN-3050-FM-2734</t>
  </si>
  <si>
    <t>311NDWE2Q585</t>
  </si>
  <si>
    <t>PLAN-3050-FM-2739</t>
  </si>
  <si>
    <t>311NDUN2Q582</t>
  </si>
  <si>
    <t xml:space="preserve"> ALEXANDER ORELLANA</t>
  </si>
  <si>
    <t>AVR550U</t>
  </si>
  <si>
    <t>PLAN-3050-FM-2757</t>
  </si>
  <si>
    <t xml:space="preserve">SILLAS EJECUTIVAS COLOR NEGRO CON BRAZO  </t>
  </si>
  <si>
    <t>NUPM</t>
  </si>
  <si>
    <t>SARA SANDOVAL</t>
  </si>
  <si>
    <t>BRENDA NAJARRO</t>
  </si>
  <si>
    <t>750VA</t>
  </si>
  <si>
    <t>E1310049324</t>
  </si>
  <si>
    <t>PLAN-OR-FM-2811</t>
  </si>
  <si>
    <t>E1310048994</t>
  </si>
  <si>
    <t>PLAN-OR-FM-2813</t>
  </si>
  <si>
    <t>E1310049372</t>
  </si>
  <si>
    <t>PLAN-OR-FM-2814</t>
  </si>
  <si>
    <t>E1310049373</t>
  </si>
  <si>
    <t>PLAN-OR-FM-2815</t>
  </si>
  <si>
    <t>E1310049338</t>
  </si>
  <si>
    <t>PLAN-CA-FM-2816</t>
  </si>
  <si>
    <t>E1310049336</t>
  </si>
  <si>
    <t>PLAN-CA-FM-2819</t>
  </si>
  <si>
    <t>E1310049576</t>
  </si>
  <si>
    <t>PLAN-CA-FM-2821</t>
  </si>
  <si>
    <t>V221</t>
  </si>
  <si>
    <t>6CM40615H8</t>
  </si>
  <si>
    <t>PLAN-3050-FM-2822</t>
  </si>
  <si>
    <t>6CM40615H2</t>
  </si>
  <si>
    <t>PLAN-OR-FM-2825</t>
  </si>
  <si>
    <t>6CM40615V7</t>
  </si>
  <si>
    <t>PLAN-OR-FM-2827</t>
  </si>
  <si>
    <t>6CM40615VJ</t>
  </si>
  <si>
    <t>PLAN-3050-FM-2834</t>
  </si>
  <si>
    <t>E1310049190</t>
  </si>
  <si>
    <t>PLAN-3050-FM-2835</t>
  </si>
  <si>
    <t>E1310049188</t>
  </si>
  <si>
    <t>PLAN-OR-FM-2840</t>
  </si>
  <si>
    <t>6CM406159H</t>
  </si>
  <si>
    <t>PLAN-3050-FM-2841</t>
  </si>
  <si>
    <t>6CM40615H5</t>
  </si>
  <si>
    <t>PLAN-3050-FM-2843</t>
  </si>
  <si>
    <t>E1310049416</t>
  </si>
  <si>
    <t>PLAN-3050-FM-2846</t>
  </si>
  <si>
    <t>6CM40615H3</t>
  </si>
  <si>
    <t>PLAN-3050-FM-284</t>
  </si>
  <si>
    <t>E1310049006</t>
  </si>
  <si>
    <t>PLAN-3050-FM-2850</t>
  </si>
  <si>
    <t>E1310049417</t>
  </si>
  <si>
    <t>PLAN-3050-FM-2851</t>
  </si>
  <si>
    <t>6CM406166N</t>
  </si>
  <si>
    <t>PLAN-3050-FM-2852</t>
  </si>
  <si>
    <t>6CM40615V5</t>
  </si>
  <si>
    <t>PLAN-OR-FM-2853</t>
  </si>
  <si>
    <t>6CM40615V3</t>
  </si>
  <si>
    <t>PLAN-OR-FM-2854</t>
  </si>
  <si>
    <t>6CM40615V0</t>
  </si>
  <si>
    <t>PLAN-3050-FM-2855</t>
  </si>
  <si>
    <t>6CM4061591</t>
  </si>
  <si>
    <t>PLAN-3050-FM-2856</t>
  </si>
  <si>
    <t>6CM40621XL</t>
  </si>
  <si>
    <t>PLAN-CA-FM-2857</t>
  </si>
  <si>
    <t>6CM40615W1</t>
  </si>
  <si>
    <t>PLAN-3050-FM-2858</t>
  </si>
  <si>
    <t>6CM40615V8</t>
  </si>
  <si>
    <t>PLAN-3050-FM-2860</t>
  </si>
  <si>
    <t>6CM406166H</t>
  </si>
  <si>
    <t>PLAN-OR-FM-5086</t>
  </si>
  <si>
    <t>IMPRESOR LASERJET</t>
  </si>
  <si>
    <t>PRO 400</t>
  </si>
  <si>
    <t>VNG4815339</t>
  </si>
  <si>
    <t>PLAN-3050-FM-2867</t>
  </si>
  <si>
    <t>6CM40615V9</t>
  </si>
  <si>
    <t>PLAN-CA-FM-2875</t>
  </si>
  <si>
    <t>6CM406166Y</t>
  </si>
  <si>
    <t>PLAN-OR-FM-2891</t>
  </si>
  <si>
    <t>E1310049369</t>
  </si>
  <si>
    <t>PLAN-OR-FM-2892</t>
  </si>
  <si>
    <t>E1310049371</t>
  </si>
  <si>
    <t>PLAN-OR-FM-2893</t>
  </si>
  <si>
    <t>E1310049566</t>
  </si>
  <si>
    <t>PLAN-3050-FM-2897</t>
  </si>
  <si>
    <t>REFRIGERADORA DE 14 PIES DOS PUERTAS</t>
  </si>
  <si>
    <t>CETRON</t>
  </si>
  <si>
    <t>RCC35LABLS0</t>
  </si>
  <si>
    <t>PLAN-3050-FM-2899</t>
  </si>
  <si>
    <t>Laptop i7, RAM 8gb, HDD 500gb + maletin + win 8 pro + office 2013</t>
  </si>
  <si>
    <t>4440S</t>
  </si>
  <si>
    <t>2CE3390BCT</t>
  </si>
  <si>
    <t>PLAN-OR-FM-2900</t>
  </si>
  <si>
    <t>E1310048993</t>
  </si>
  <si>
    <t>PLAN-3050-FM-2902</t>
  </si>
  <si>
    <t>E1310049292</t>
  </si>
  <si>
    <t>2CE3390BCP</t>
  </si>
  <si>
    <t>PLAN-3050-FM-2903</t>
  </si>
  <si>
    <t>E1310048923</t>
  </si>
  <si>
    <t>2CE3390BCC</t>
  </si>
  <si>
    <t>PLAN-CA-FM-2904</t>
  </si>
  <si>
    <t>2CE3390BCJ</t>
  </si>
  <si>
    <t>PLAN-OR-FM-2905</t>
  </si>
  <si>
    <t>E1310049291</t>
  </si>
  <si>
    <t>PLAN-OR-FM-5090</t>
  </si>
  <si>
    <t>2CE3390BD2</t>
  </si>
  <si>
    <t>PLAN-3050-FM-22907</t>
  </si>
  <si>
    <t>2CE3390BCH</t>
  </si>
  <si>
    <t>PLAN-OR-FM-2908</t>
  </si>
  <si>
    <t>E1310049514</t>
  </si>
  <si>
    <t>PLAN-3050-FM-2909</t>
  </si>
  <si>
    <t>Desktop core i5, RAM 8gb, HDD 500gb + Win 8 Pro + office 2013</t>
  </si>
  <si>
    <t>PRO 6300 MTPC</t>
  </si>
  <si>
    <t>MX32805L0</t>
  </si>
  <si>
    <t>PLAN-3050-FM-2910</t>
  </si>
  <si>
    <t>E1310049515</t>
  </si>
  <si>
    <t>PLAN-3050-FM-5091</t>
  </si>
  <si>
    <t>RADIO PORTATIL VHF 16 CANALES 136-174</t>
  </si>
  <si>
    <t>MOTOROLA</t>
  </si>
  <si>
    <t>EP-350</t>
  </si>
  <si>
    <t>1338PR1678</t>
  </si>
  <si>
    <t>PLAN-OR-FM-2911</t>
  </si>
  <si>
    <t>E1310049325</t>
  </si>
  <si>
    <t>PLAN-OR-FM-5092</t>
  </si>
  <si>
    <t>1338PR1690</t>
  </si>
  <si>
    <t>PLAN-CA-FM-2912</t>
  </si>
  <si>
    <t>E1310049559</t>
  </si>
  <si>
    <t>PLAN-CA-FM-2915</t>
  </si>
  <si>
    <t xml:space="preserve">Laptop i5, RAM 8gb, HDD 500gb + maletin + win 8 pro + office 2013 </t>
  </si>
  <si>
    <t>PROBOOK 6470B</t>
  </si>
  <si>
    <t>CNU341B2FB</t>
  </si>
  <si>
    <t>PLAN-3050-FM-2916</t>
  </si>
  <si>
    <t>CNU328B4JV</t>
  </si>
  <si>
    <t>PLAN-3050-FM-2918</t>
  </si>
  <si>
    <t>SWITCH DE 24 PUERTOS 10/100/1000</t>
  </si>
  <si>
    <t>JE006</t>
  </si>
  <si>
    <t>PLAN-3050-FM-2919</t>
  </si>
  <si>
    <t xml:space="preserve">Desktop core i5, RAM 8gb, HDD 500gb + Win 8 Pro + office 2013 </t>
  </si>
  <si>
    <t>MXL3280SLZ</t>
  </si>
  <si>
    <t>PLAN-3050-FM-2920</t>
  </si>
  <si>
    <t>MXL32606VQ</t>
  </si>
  <si>
    <t>PLAN-3050-FM-2925</t>
  </si>
  <si>
    <t>CCL24CD</t>
  </si>
  <si>
    <t>3357610N00015</t>
  </si>
  <si>
    <t>PLAN-3050-FM-2926</t>
  </si>
  <si>
    <t>3357610N00078</t>
  </si>
  <si>
    <t>PLAN-CO-FM-2928</t>
  </si>
  <si>
    <t>3357610N00051</t>
  </si>
  <si>
    <t>CCL18CD</t>
  </si>
  <si>
    <t>PROLIANT</t>
  </si>
  <si>
    <t>PLAN-3050-FM-2936</t>
  </si>
  <si>
    <t>EB-1771W</t>
  </si>
  <si>
    <t>REZF3Y0056L</t>
  </si>
  <si>
    <t>2200VA</t>
  </si>
  <si>
    <t>MP2553SP</t>
  </si>
  <si>
    <t>PLAN-3050-FM-2965</t>
  </si>
  <si>
    <t>PROBOOK 440 G1</t>
  </si>
  <si>
    <t>2CE41108FS</t>
  </si>
  <si>
    <t>PLAN-3050-FM-2968</t>
  </si>
  <si>
    <t>2CE411090L</t>
  </si>
  <si>
    <t>PLAN-CA-FM-2969</t>
  </si>
  <si>
    <t>LAPTOP i5-4200M RAM 6GB, HDD 750GB, LED 14", WIN 7PRO, OFFICE 2013 OLP, NOD 32, SIN MOUSE Y  SIN MALETIN</t>
  </si>
  <si>
    <t>2CE41108BZ</t>
  </si>
  <si>
    <t>PLAN-3050-FM-2975</t>
  </si>
  <si>
    <t>2CE41108HC</t>
  </si>
  <si>
    <t>S18+</t>
  </si>
  <si>
    <t>PLAN-OR-FM-2980</t>
  </si>
  <si>
    <t>2CE41108WF</t>
  </si>
  <si>
    <t>PRODESK 600 G1 SFF</t>
  </si>
  <si>
    <t>PLAN-OR-FM-2986</t>
  </si>
  <si>
    <t>MXL4131P3T</t>
  </si>
  <si>
    <t>PLAN-MCP-FM-2992</t>
  </si>
  <si>
    <t>PROYECTOR 3LCD, 3000 LUMENS + SIN MALETIN + SIN CONTROL</t>
  </si>
  <si>
    <t>TUAF3X4949L</t>
  </si>
  <si>
    <t>MCP</t>
  </si>
  <si>
    <t>PLAN-3050-FM-3008</t>
  </si>
  <si>
    <t>MXL4071GX3</t>
  </si>
  <si>
    <t>PLAN-OR-FM-3010</t>
  </si>
  <si>
    <t>MXL4071H07</t>
  </si>
  <si>
    <t>PLAN-3050-FM-3012</t>
  </si>
  <si>
    <t>MXL4071HOD</t>
  </si>
  <si>
    <t>PLAN-CA-FM-1016</t>
  </si>
  <si>
    <t>PLAN-CA-FM-3018</t>
  </si>
  <si>
    <t>MXL41503CX</t>
  </si>
  <si>
    <t>PRODESK600G1SFF</t>
  </si>
  <si>
    <t>PLAN-3050-FM-3023</t>
  </si>
  <si>
    <t>MXL4071GZC</t>
  </si>
  <si>
    <t>PLAN-3050-FM-3024</t>
  </si>
  <si>
    <t>MXL4071GZP</t>
  </si>
  <si>
    <t>PLAN-3050-FM-3025</t>
  </si>
  <si>
    <t>MXL4071GZD</t>
  </si>
  <si>
    <t>PLAN-OR-FM-3030</t>
  </si>
  <si>
    <t>MXL41503CF</t>
  </si>
  <si>
    <t>PLAN-3050-FM-3033</t>
  </si>
  <si>
    <t>MXL41503CK</t>
  </si>
  <si>
    <t>PLAN-OR-FM-3035</t>
  </si>
  <si>
    <t>MXL41503CY</t>
  </si>
  <si>
    <t>PLAN-3050-FM-3039</t>
  </si>
  <si>
    <t>MXL41503DG</t>
  </si>
  <si>
    <t>PLAN-3050-FM-3009</t>
  </si>
  <si>
    <t>MXL4071GZZ</t>
  </si>
  <si>
    <t>PLAN-3050-FM-3040</t>
  </si>
  <si>
    <t>MXL41503CB</t>
  </si>
  <si>
    <t>PLAN-3050-FM-3041</t>
  </si>
  <si>
    <t>MXL4071H08</t>
  </si>
  <si>
    <t>PLAN-3050-FM-3042</t>
  </si>
  <si>
    <t>MXL4071H0B</t>
  </si>
  <si>
    <t>PLAN-3050-FM-3100</t>
  </si>
  <si>
    <t>PRO 8100</t>
  </si>
  <si>
    <t>CN42SFV11J</t>
  </si>
  <si>
    <t>PLAN-3050-FM-3102</t>
  </si>
  <si>
    <t>L210</t>
  </si>
  <si>
    <t>S25K464863</t>
  </si>
  <si>
    <t>PLAN-3050-FM-3104</t>
  </si>
  <si>
    <t>S25K469406</t>
  </si>
  <si>
    <t>PLAN-3050-FM-3109</t>
  </si>
  <si>
    <t>S25K465272</t>
  </si>
  <si>
    <t>PLAN-3050-FM-3112</t>
  </si>
  <si>
    <t>PLAN-CA-FM-3113</t>
  </si>
  <si>
    <t>S25K464829</t>
  </si>
  <si>
    <t>PLAN-3050-FM-3115</t>
  </si>
  <si>
    <t>EOS REBEL T3</t>
  </si>
  <si>
    <t>PLAN-3050-FM-3119</t>
  </si>
  <si>
    <t xml:space="preserve">MESA REDONDA PLEGABLE </t>
  </si>
  <si>
    <t>BLOWMOLD</t>
  </si>
  <si>
    <t>4 PERSONAS</t>
  </si>
  <si>
    <t>PLAN-3050-FM-3120</t>
  </si>
  <si>
    <t>PLAN-OR-FM-3121</t>
  </si>
  <si>
    <t xml:space="preserve">MICROBUS MI-3680 </t>
  </si>
  <si>
    <t>HYUNDAI</t>
  </si>
  <si>
    <t>H1</t>
  </si>
  <si>
    <t>KMJWA37HAFU665374</t>
  </si>
  <si>
    <t>063743-A</t>
  </si>
  <si>
    <t>PLAN-3050-FM-3122</t>
  </si>
  <si>
    <t>PLAN-CA-FM-3125</t>
  </si>
  <si>
    <t>MICROBUS MI-3688</t>
  </si>
  <si>
    <t>KMJWA37HAFU665036</t>
  </si>
  <si>
    <t>063741-A</t>
  </si>
  <si>
    <t>COLOR NEGRO</t>
  </si>
  <si>
    <t>HCM-07</t>
  </si>
  <si>
    <t>PLAN-3050-FM-3131</t>
  </si>
  <si>
    <t>RELOJ MARCADOR</t>
  </si>
  <si>
    <t>ACROPRINT</t>
  </si>
  <si>
    <t>ES-900</t>
  </si>
  <si>
    <t>VR17RE</t>
  </si>
  <si>
    <t>PLAN-3050-FM-3133</t>
  </si>
  <si>
    <t>AIRE ACONDICIONADO TIPO MII SPLIT</t>
  </si>
  <si>
    <t>MINI SPLIT</t>
  </si>
  <si>
    <t>D202248620618715150071</t>
  </si>
  <si>
    <t>PLAN-3050-FM-3134</t>
  </si>
  <si>
    <t>SILLA EJECUTIVA</t>
  </si>
  <si>
    <t>D202248620314721120035</t>
  </si>
  <si>
    <t>PLAN-3050-FM-3135</t>
  </si>
  <si>
    <t>D202210610814417130262</t>
  </si>
  <si>
    <t>PR-15V</t>
  </si>
  <si>
    <t>PLAN-3050-FM-3137</t>
  </si>
  <si>
    <t>MONOCANAL</t>
  </si>
  <si>
    <t>PLAN-CA-FM-3139</t>
  </si>
  <si>
    <t>SE CONFIRMARA EN LEVANTAMIENTO FISICO PARA VALIDAR SI ESTA EN USO</t>
  </si>
  <si>
    <t>PLAN-3050-FM-3139</t>
  </si>
  <si>
    <t>PLAN-OR-FM-3140</t>
  </si>
  <si>
    <t xml:space="preserve">MICROPIPETA AUTOMATICA (YOHANA) </t>
  </si>
  <si>
    <t>PLAN-3050-FM-3141</t>
  </si>
  <si>
    <t>MICROPIPETA AUTOMATICA (YOHANA)</t>
  </si>
  <si>
    <t>PLAN-3050-FM-5095</t>
  </si>
  <si>
    <t xml:space="preserve">REGULADOR DE VOLTAJE </t>
  </si>
  <si>
    <t>TRIPPLITE</t>
  </si>
  <si>
    <t>LC1800</t>
  </si>
  <si>
    <t>PLAN-3050-FM-3142</t>
  </si>
  <si>
    <t>MICROPIPETA AUTOMATICA (CONCHY)</t>
  </si>
  <si>
    <t>´LAN-3050-FM-5096</t>
  </si>
  <si>
    <t>KDH202L-REMDY-05</t>
  </si>
  <si>
    <t>EXTERNO</t>
  </si>
  <si>
    <t>PLAN-3050-FM-3145</t>
  </si>
  <si>
    <t xml:space="preserve">MICROBUS HIACE LABORATORIO MOVIL MI-1306 </t>
  </si>
  <si>
    <t>JTFJS02P-600044536</t>
  </si>
  <si>
    <t>PLAN-3050-FM-3146</t>
  </si>
  <si>
    <t xml:space="preserve">TABLET DE 8" + ESTUCHE </t>
  </si>
  <si>
    <t xml:space="preserve">PRO  </t>
  </si>
  <si>
    <t>FDJOMY1</t>
  </si>
  <si>
    <t>PLAN-3050-FM-5098</t>
  </si>
  <si>
    <t>PRO</t>
  </si>
  <si>
    <t>2SGOMY1</t>
  </si>
  <si>
    <t>PLAN-3050-FM-3147</t>
  </si>
  <si>
    <t>CONMUTADOR (SWITCH)</t>
  </si>
  <si>
    <t>1910-24GB POE</t>
  </si>
  <si>
    <t>CN3BBX32PF</t>
  </si>
  <si>
    <t>USO</t>
  </si>
  <si>
    <t>RECORDAR QUE ESTE EQUIPO ESTA EN USO Y EN PLAN DE ELIMINACION SE ENCUENTRA EN BAJA</t>
  </si>
  <si>
    <t>PLAN-3050-FM-3148</t>
  </si>
  <si>
    <t>1QFOMY1</t>
  </si>
  <si>
    <t>PLAN-3050-FM-3149</t>
  </si>
  <si>
    <t>H7DOMY1</t>
  </si>
  <si>
    <t>PLAN-3050-FM-3150</t>
  </si>
  <si>
    <t>C3GOMY1</t>
  </si>
  <si>
    <t>SVX24US/P28-P14-J9</t>
  </si>
  <si>
    <t>LQ-590</t>
  </si>
  <si>
    <t>PLAN-3050-FM-3185</t>
  </si>
  <si>
    <t>VEHICULO TIPO PANEL</t>
  </si>
  <si>
    <t>MERCEDES BENZ</t>
  </si>
  <si>
    <t>SPRINTER 313</t>
  </si>
  <si>
    <t>#MOTOR:61198170117466</t>
  </si>
  <si>
    <t>TRANSFERENCIA</t>
  </si>
  <si>
    <t>PLAN-3050-FM-3186</t>
  </si>
  <si>
    <t>VEHICULO TIPO CAMIONETA / LAND CRUISER  MI-1347</t>
  </si>
  <si>
    <t>LAND CRUISER 4X4</t>
  </si>
  <si>
    <t>#MOTOR:1HZ0722415</t>
  </si>
  <si>
    <t>PLAN-CO-FM-3198</t>
  </si>
  <si>
    <t>B20265079603N00268</t>
  </si>
  <si>
    <t>PLAN-OR-FM-3199</t>
  </si>
  <si>
    <t>PLAN-3050-FM-3200</t>
  </si>
  <si>
    <t>AIRE ACONDICIONADO</t>
  </si>
  <si>
    <t>PLAN-CA-FM-3210</t>
  </si>
  <si>
    <t>3C4605003648</t>
  </si>
  <si>
    <t>S2815H09588</t>
  </si>
  <si>
    <t xml:space="preserve">KDH222L-LEMDY </t>
  </si>
  <si>
    <t>PLAN-3050-FM-3328</t>
  </si>
  <si>
    <t>OASIS DE AGUA FRIA Y CALIENTE</t>
  </si>
  <si>
    <t>Haier HLM-60</t>
  </si>
  <si>
    <t>PLAN-3050-FM-3329</t>
  </si>
  <si>
    <t>PLAN-3050-FM-3330</t>
  </si>
  <si>
    <t>PLAN-CA-FM-3331</t>
  </si>
  <si>
    <t>PLAN-3050-FM-3332</t>
  </si>
  <si>
    <t>PLAN-OR-FM-3334</t>
  </si>
  <si>
    <t>PLAN-OR-FM-3335</t>
  </si>
  <si>
    <t>PLAN-OR-FM-3336</t>
  </si>
  <si>
    <t>PLAN-3050-FM-3337</t>
  </si>
  <si>
    <t>FS00T00M0000R9FCM0012</t>
  </si>
  <si>
    <t>PLAN-CO-FM-3339</t>
  </si>
  <si>
    <t>PLAN-OR-FM-340</t>
  </si>
  <si>
    <t>PLAN-OR-FM-3341</t>
  </si>
  <si>
    <t>PLAN-3050-FM-3361</t>
  </si>
  <si>
    <t>DELL Inpiron 157567</t>
  </si>
  <si>
    <t>PLAN-3050-FM-3363</t>
  </si>
  <si>
    <t>PLAN-3050-FM-3366</t>
  </si>
  <si>
    <t>LAPTOP / DELL</t>
  </si>
  <si>
    <t xml:space="preserve"> INSPIRON </t>
  </si>
  <si>
    <t>9VRQX32</t>
  </si>
  <si>
    <t>PLAN-3050-FM-3368</t>
  </si>
  <si>
    <t>Aire Acondicionado  Minisplit de 18,000 btu inverter</t>
  </si>
  <si>
    <t>Confortstar</t>
  </si>
  <si>
    <t>Inverter</t>
  </si>
  <si>
    <t>PLAN-3050-FM-5100</t>
  </si>
  <si>
    <t xml:space="preserve">SILLA ERGONOMICA </t>
  </si>
  <si>
    <t>GLOBAL</t>
  </si>
  <si>
    <t>11631B</t>
  </si>
  <si>
    <t>PLAN-3050-FM-3416</t>
  </si>
  <si>
    <t xml:space="preserve">Silla Vercelli baja cuero negro </t>
  </si>
  <si>
    <t>Vercelli</t>
  </si>
  <si>
    <t>silla ergonomica</t>
  </si>
  <si>
    <t>vercelli</t>
  </si>
  <si>
    <t>PLAN-3050-FM-3600</t>
  </si>
  <si>
    <t>PROBOOK 645 G4</t>
  </si>
  <si>
    <t>5CG8441Z7W</t>
  </si>
  <si>
    <t>PLAN-3050-FM-3602</t>
  </si>
  <si>
    <t>5CG8441Z3W</t>
  </si>
  <si>
    <t>PLAN-3050-FM-3606</t>
  </si>
  <si>
    <t>5CG8441ZW6</t>
  </si>
  <si>
    <t>SMART 2200 VA</t>
  </si>
  <si>
    <t>PROBOOK 450 G7</t>
  </si>
  <si>
    <t>PROBOOK 440 G70</t>
  </si>
  <si>
    <t>PROBOOK 440 G7</t>
  </si>
  <si>
    <t>PLAN-3050-FM-3798</t>
  </si>
  <si>
    <t>SMART-UPS 2200VA</t>
  </si>
  <si>
    <t>AS2050251361</t>
  </si>
  <si>
    <t>PLAN-3050-FM-3900</t>
  </si>
  <si>
    <t>GALAXY S21+</t>
  </si>
  <si>
    <t>RFCRC13Y48W/ IMEI: 352454782216868</t>
  </si>
  <si>
    <t>ELITEBOOK 840 G8</t>
  </si>
  <si>
    <t>MONOCANAL 10-100UL</t>
  </si>
  <si>
    <t>MICROPIPETA AUTOMATICA KEVIN</t>
  </si>
  <si>
    <t>ARTICULO REPETIDO</t>
  </si>
  <si>
    <t>EASY SRV2KA</t>
  </si>
  <si>
    <t xml:space="preserve">FORTIGATE </t>
  </si>
  <si>
    <t>POWERWDGE T140</t>
  </si>
  <si>
    <t>WORKFORCE DS-530</t>
  </si>
  <si>
    <t>CF390</t>
  </si>
  <si>
    <t>OFFICE JET PRO 9020</t>
  </si>
  <si>
    <t>PLAN-3050-FM-4297</t>
  </si>
  <si>
    <t>DISCO DURO DE ESTADO SOLIDO</t>
  </si>
  <si>
    <t>KINGSTON</t>
  </si>
  <si>
    <t>KC2000</t>
  </si>
  <si>
    <t>DH500KNG01</t>
  </si>
  <si>
    <t>WORKFORCE DS-5360</t>
  </si>
  <si>
    <t>LASERJET PRO M404N</t>
  </si>
  <si>
    <t>PLAN-3050-FM-4315</t>
  </si>
  <si>
    <t>BR100M2</t>
  </si>
  <si>
    <t>3B1924X23277</t>
  </si>
  <si>
    <t>PLAN-3050-FM-4317</t>
  </si>
  <si>
    <t>DESKJET INK ADVANTAGE 6475</t>
  </si>
  <si>
    <t>PLAN-CA-FM-4402</t>
  </si>
  <si>
    <t>TH05J390W4</t>
  </si>
  <si>
    <t>PLAN-CO-FM-4404</t>
  </si>
  <si>
    <t>DESKJET PLUS INK ADVANTAGE 2675</t>
  </si>
  <si>
    <t>CN9CE9C401</t>
  </si>
  <si>
    <t>KWD-1000</t>
  </si>
  <si>
    <t>PLAN-CO-FM-4422</t>
  </si>
  <si>
    <t>DESKJET 2675</t>
  </si>
  <si>
    <t>CN9CR9C1ZT</t>
  </si>
  <si>
    <t>SRD0NF1</t>
  </si>
  <si>
    <t>DS-410-COLOR</t>
  </si>
  <si>
    <t xml:space="preserve">DS-410 COLOR </t>
  </si>
  <si>
    <t>PRO BX1000M-LM60 AVR LCDF</t>
  </si>
  <si>
    <t>FS10W</t>
  </si>
  <si>
    <t>844PT</t>
  </si>
  <si>
    <t>SMT-1931</t>
  </si>
  <si>
    <t>VH238</t>
  </si>
  <si>
    <t xml:space="preserve">
ODM-STANA-85</t>
  </si>
  <si>
    <t>PLAN-OR-FM-85</t>
  </si>
  <si>
    <t>CM018CI-100P232</t>
  </si>
  <si>
    <t>A23</t>
  </si>
  <si>
    <t>CA/SM/004</t>
  </si>
  <si>
    <t>PLAN-CO-FM-004</t>
  </si>
  <si>
    <t xml:space="preserve">Sillas plásticas color blanco con brazos </t>
  </si>
  <si>
    <t>PETALILLO</t>
  </si>
  <si>
    <t>CA/SM/005</t>
  </si>
  <si>
    <t>PLAN-CO-FM-005</t>
  </si>
  <si>
    <t>CA/SM/006</t>
  </si>
  <si>
    <t>PLAN-CO-FM-006</t>
  </si>
  <si>
    <t>CA/SM/007</t>
  </si>
  <si>
    <t>PLAN-CO-FM-007</t>
  </si>
  <si>
    <t>CA/SM/008</t>
  </si>
  <si>
    <t>PLAN-CO-FM-008</t>
  </si>
  <si>
    <t>CA/SM/009</t>
  </si>
  <si>
    <t>PLAN-CO-FM-009</t>
  </si>
  <si>
    <t>CA/SM/010</t>
  </si>
  <si>
    <t>PLAN-CO-FM-010</t>
  </si>
  <si>
    <t>CA/SM/011</t>
  </si>
  <si>
    <t>PLAN-CO-FM-011</t>
  </si>
  <si>
    <t>CA/SM/012</t>
  </si>
  <si>
    <t>PLAN-CO-FM-012</t>
  </si>
  <si>
    <t>CA/SM/013</t>
  </si>
  <si>
    <t>PLAN-CO-FM-013</t>
  </si>
  <si>
    <t>CA/SM/019</t>
  </si>
  <si>
    <t>CH4</t>
  </si>
  <si>
    <t>CA/SM/022</t>
  </si>
  <si>
    <t>CA/SM/023</t>
  </si>
  <si>
    <t>Sillas pleglables de metal color beige</t>
  </si>
  <si>
    <t>CA/SM/024</t>
  </si>
  <si>
    <t>CA/SM/025</t>
  </si>
  <si>
    <t>CA/TRANSTA/038</t>
  </si>
  <si>
    <t>PLAN-CO-FM-038</t>
  </si>
  <si>
    <t>CALMA/0002</t>
  </si>
  <si>
    <t>PLAN-CA-FM-0002</t>
  </si>
  <si>
    <t>CALMA/0009</t>
  </si>
  <si>
    <t>PLAN-CA-FM-0009</t>
  </si>
  <si>
    <t>Destructora de Papel</t>
  </si>
  <si>
    <t>WTA</t>
  </si>
  <si>
    <t>CALMA/00136</t>
  </si>
  <si>
    <t>PLAN-CA-FM-00136</t>
  </si>
  <si>
    <t>CALMA/0016</t>
  </si>
  <si>
    <t>PLAN-CA-FM-0016</t>
  </si>
  <si>
    <t>CALMA/0020</t>
  </si>
  <si>
    <t>PLAN-CA-FM-0020</t>
  </si>
  <si>
    <t>CALMA/0024+</t>
  </si>
  <si>
    <t>PLAN-CA-FM-0024</t>
  </si>
  <si>
    <t>CALMA/0026+</t>
  </si>
  <si>
    <t>PLAN-CA-FM-0026</t>
  </si>
  <si>
    <t>CALMA/0037</t>
  </si>
  <si>
    <t>PLAN-CA-FM-0037</t>
  </si>
  <si>
    <t>Silla metálica plegable</t>
  </si>
  <si>
    <t>CALMA/0038</t>
  </si>
  <si>
    <t>PLAN-CA-FM-0038</t>
  </si>
  <si>
    <t>Baúl negro con blanco(PLASTICO)</t>
  </si>
  <si>
    <t>CALMA/0052</t>
  </si>
  <si>
    <t>PLAN-CA-FM-0052</t>
  </si>
  <si>
    <t>CALMA/0055</t>
  </si>
  <si>
    <t>PLAN-CA-FM-0055</t>
  </si>
  <si>
    <t>ambiance</t>
  </si>
  <si>
    <t xml:space="preserve">CALMA/0059 </t>
  </si>
  <si>
    <t>PLAN-CA-FM-0059</t>
  </si>
  <si>
    <t>Impresor Matricial, Marca EPSON, modelo FX- 890, color negro.</t>
  </si>
  <si>
    <t>CALMA/0069</t>
  </si>
  <si>
    <t>PLAN-CA-FM-0069</t>
  </si>
  <si>
    <t>Refrigeradora frio seco 2 puertas, 9 pies</t>
  </si>
  <si>
    <t>CALMA/0070</t>
  </si>
  <si>
    <t>PLAN-CA-FM-0070</t>
  </si>
  <si>
    <t>CALMA/0071+</t>
  </si>
  <si>
    <t>PLAN-CA-FM-0071</t>
  </si>
  <si>
    <t>UPS de 1500 VA Orbitec</t>
  </si>
  <si>
    <t>CALMA/0072</t>
  </si>
  <si>
    <t>PLAN-CA-FM-0072</t>
  </si>
  <si>
    <t>CALMA/0073+</t>
  </si>
  <si>
    <t>PLAN-CA-FM-0073</t>
  </si>
  <si>
    <t>CALMA/0088</t>
  </si>
  <si>
    <t>PLAN-CA-FM-0088</t>
  </si>
  <si>
    <t>PLAN-CA-FM-5101</t>
  </si>
  <si>
    <t>CALMA/0111</t>
  </si>
  <si>
    <t>PLAN-CA-FM-0111</t>
  </si>
  <si>
    <t>V15 G2 ITL</t>
  </si>
  <si>
    <t>MF SMART TANK 750</t>
  </si>
  <si>
    <t>CALMA/0134</t>
  </si>
  <si>
    <t>Smart UPS 700VA</t>
  </si>
  <si>
    <t>CALMA/0135</t>
  </si>
  <si>
    <t>PLAN-CA-FM-0135</t>
  </si>
  <si>
    <t>CALMA/104</t>
  </si>
  <si>
    <t>PLAN-CA-FM-104</t>
  </si>
  <si>
    <t>CALMA/HSHS/1</t>
  </si>
  <si>
    <t>PLAN-3050-FM-1</t>
  </si>
  <si>
    <t>CALMA/HSHS/101</t>
  </si>
  <si>
    <t>PLAN-3050-FM-101</t>
  </si>
  <si>
    <t>CALMA/HSHS/103</t>
  </si>
  <si>
    <t>PLAN-3050-FM-103</t>
  </si>
  <si>
    <t>CALMA/HSHS/104</t>
  </si>
  <si>
    <t>PLAN-3050-FM-104</t>
  </si>
  <si>
    <t>CALMA/HSHS/105</t>
  </si>
  <si>
    <t>PLAN-3050-FM-105</t>
  </si>
  <si>
    <t>CALMA/HSHS/106</t>
  </si>
  <si>
    <t>PLAN-3050-FM-106</t>
  </si>
  <si>
    <t>SILLA PLASTICA CON BRAZOS</t>
  </si>
  <si>
    <t>CALMA/HSHS/107</t>
  </si>
  <si>
    <t>PLAN-3050-FM-107</t>
  </si>
  <si>
    <t>CALMA/HSHS/108</t>
  </si>
  <si>
    <t>PLAN-3050-FM-108</t>
  </si>
  <si>
    <t>CALMA/HSHS/109</t>
  </si>
  <si>
    <t>PLAN-3050-FM-109</t>
  </si>
  <si>
    <t>CALMA/HSHS/11</t>
  </si>
  <si>
    <t>CALMA/HSHS/110</t>
  </si>
  <si>
    <t>PLAN-3050-FM-110</t>
  </si>
  <si>
    <t>CALMA/HSHS/114</t>
  </si>
  <si>
    <t>PLAN-3050-FM-114</t>
  </si>
  <si>
    <t>CALMA/HSHS/115</t>
  </si>
  <si>
    <t>PLAN-3050-FM-115</t>
  </si>
  <si>
    <t>CALMA/HSHS/116</t>
  </si>
  <si>
    <t>CALMA/HSHS/117</t>
  </si>
  <si>
    <t>SILLA PLASTICA CON BRAZOS / CALMA/HSHS/17</t>
  </si>
  <si>
    <t>CALMA/HSHS/118</t>
  </si>
  <si>
    <t>PLAN-3050-FM-118</t>
  </si>
  <si>
    <t>CALMA/HSHS/119</t>
  </si>
  <si>
    <t>PLAN-3050-FM-119</t>
  </si>
  <si>
    <t>CALMA/HSHS/120</t>
  </si>
  <si>
    <t>PLAN-3050-FM-120</t>
  </si>
  <si>
    <t>CALMA/HSHS/121</t>
  </si>
  <si>
    <t>PLAN-3050-FM-121</t>
  </si>
  <si>
    <t>HUEVON  VERDE</t>
  </si>
  <si>
    <t>CALMA/HSHS/122</t>
  </si>
  <si>
    <t>PLAN-3050-FM-122</t>
  </si>
  <si>
    <t>HUEVON ANARANJADO</t>
  </si>
  <si>
    <t>CALMA/HSHS/123</t>
  </si>
  <si>
    <t>PLAN-3050-FM-123</t>
  </si>
  <si>
    <t>HUEVON CELESTE</t>
  </si>
  <si>
    <t>CALMA/HSHS/124</t>
  </si>
  <si>
    <t>PLAN-3050-FM-124</t>
  </si>
  <si>
    <t>CALMA/HSHS/125</t>
  </si>
  <si>
    <t>PLAN-3050-FM-125</t>
  </si>
  <si>
    <t>CALMA/HSHS/126</t>
  </si>
  <si>
    <t>PLAN-3050-FM-126</t>
  </si>
  <si>
    <t>CALMA/HSHS/127</t>
  </si>
  <si>
    <t>PLAN-3050-FM-127</t>
  </si>
  <si>
    <t>CALMA/HSHS/128</t>
  </si>
  <si>
    <t>PLAN-3050-FM-128</t>
  </si>
  <si>
    <t xml:space="preserve">Sillas plasticas color blanco con brazos </t>
  </si>
  <si>
    <t>CALMA/HSHS/129</t>
  </si>
  <si>
    <t>PLAN-3050-FM-129</t>
  </si>
  <si>
    <t>CALMA/HSHS/130</t>
  </si>
  <si>
    <t>PLAN-3050-FM-130</t>
  </si>
  <si>
    <t>CALMA/HSHS/132</t>
  </si>
  <si>
    <t>PLAN-3050-FM-132</t>
  </si>
  <si>
    <t>CALMA/HSHS/133</t>
  </si>
  <si>
    <t>PLAN-3050-FM-133</t>
  </si>
  <si>
    <t>CALMA/HSHS/136</t>
  </si>
  <si>
    <t>PLAN-3050-FM-136</t>
  </si>
  <si>
    <t>CALMA/HSHS/137</t>
  </si>
  <si>
    <t>PLAN-3050-FM-137</t>
  </si>
  <si>
    <t>CALMA/HSHS/138</t>
  </si>
  <si>
    <t>PLAN-3050-FM-138</t>
  </si>
  <si>
    <t>CALMA/HSHS/139</t>
  </si>
  <si>
    <t>PLAN-3050-FM-139</t>
  </si>
  <si>
    <t>CALMA/HSHS/140</t>
  </si>
  <si>
    <t>PLAN-3050-FM-140</t>
  </si>
  <si>
    <t>CALMA/HSHS/141</t>
  </si>
  <si>
    <t>PLAN-3050-FM-141</t>
  </si>
  <si>
    <t>CALMA/HSHS/142</t>
  </si>
  <si>
    <t>PLAN-3050-FM-142</t>
  </si>
  <si>
    <t>CALMA/HSHS/143</t>
  </si>
  <si>
    <t>PLAN-3050-FM-143</t>
  </si>
  <si>
    <t>CALMA/HSHS/144</t>
  </si>
  <si>
    <t>PLAN-3050-FM-144</t>
  </si>
  <si>
    <t>CALMA/HSHS/145</t>
  </si>
  <si>
    <t>PLAN-3050-FM-145</t>
  </si>
  <si>
    <t>CALMA/HSHS/146</t>
  </si>
  <si>
    <t>PLAN-3050-FM-146</t>
  </si>
  <si>
    <t xml:space="preserve">Ventilador industrial COLOR NEGRO / S/ NUMERACIÓN </t>
  </si>
  <si>
    <t>Calma/HSHS/178</t>
  </si>
  <si>
    <t>PLAN-3050-FM-78</t>
  </si>
  <si>
    <t>AIRE ACONDICIONADO TIPO MINI SPLIT DE 12000 BTU</t>
  </si>
  <si>
    <t>INNOVAIR</t>
  </si>
  <si>
    <t>WOE13C1DB1</t>
  </si>
  <si>
    <t>CALMA/HSHS/18</t>
  </si>
  <si>
    <t>PLAN-3050-FM-18</t>
  </si>
  <si>
    <t>SILLAS PLASTICAS CON BRAZO</t>
  </si>
  <si>
    <t>CALMA/HSHS/19</t>
  </si>
  <si>
    <t>CALMA/HSHS/2</t>
  </si>
  <si>
    <t>PLAN-3050-FM-2</t>
  </si>
  <si>
    <t>MUEBLE PARA COMPUTADORA COLOR CAFÉ / CALMA/HSHSTA/150</t>
  </si>
  <si>
    <t>CALMA/HSHS/20</t>
  </si>
  <si>
    <t>CALMA/HSHS/21</t>
  </si>
  <si>
    <t>CALMA/HSHS/22</t>
  </si>
  <si>
    <t>PLAN-3050-FM-22</t>
  </si>
  <si>
    <t>CALMA/HSHS/23</t>
  </si>
  <si>
    <t>PLAN-3050-FM-23</t>
  </si>
  <si>
    <t>CALMA/HSHS/24</t>
  </si>
  <si>
    <t>PLAN-3050-FM-24</t>
  </si>
  <si>
    <t>CALMA/HSHS/25</t>
  </si>
  <si>
    <t>PLAN-3050-FM-25</t>
  </si>
  <si>
    <t>CALMA/HSHS/26</t>
  </si>
  <si>
    <t>PLAN-3050-FM-26</t>
  </si>
  <si>
    <t>CALMA/HSHS/27</t>
  </si>
  <si>
    <t>PLAN-3050-FM-27</t>
  </si>
  <si>
    <t>CALMA/HSHS/28</t>
  </si>
  <si>
    <t>CALMA/HSHS/29</t>
  </si>
  <si>
    <t>PLAN-3050-FM-29</t>
  </si>
  <si>
    <t>CALMA/HSHS/30</t>
  </si>
  <si>
    <t>CALMA/HSHS/31</t>
  </si>
  <si>
    <t>PLAN-3050-FM-31</t>
  </si>
  <si>
    <t>CALMA/HSHS/32</t>
  </si>
  <si>
    <t>PLAN-3050-FM-32</t>
  </si>
  <si>
    <t>CALMA/HSHS/33</t>
  </si>
  <si>
    <t>PLAN-3050-FM-33</t>
  </si>
  <si>
    <t>CALMA/HSHS/34</t>
  </si>
  <si>
    <t>PLAN-3050-FM-34</t>
  </si>
  <si>
    <t>CALMA/HSHS/35</t>
  </si>
  <si>
    <t>PLAN-3050-FM-35</t>
  </si>
  <si>
    <t>CALMA/HSHS/36</t>
  </si>
  <si>
    <t>PLAN-3050-FM-36</t>
  </si>
  <si>
    <t>CALMA/HSHS/37</t>
  </si>
  <si>
    <t>PLAN-3050-FM-37</t>
  </si>
  <si>
    <t>CALMA/HSHS/38</t>
  </si>
  <si>
    <t>PLAN-3050-FM-38</t>
  </si>
  <si>
    <t>CALMA/HSHS/39</t>
  </si>
  <si>
    <t>PLAN-3050-FM-39</t>
  </si>
  <si>
    <t>CALMA/HSHS/40</t>
  </si>
  <si>
    <t>PLAN-3050-FM-40</t>
  </si>
  <si>
    <t>CALMA/HSHS/41</t>
  </si>
  <si>
    <t>PLAN-3050-FM-41</t>
  </si>
  <si>
    <t>CALMA/HSHS/42</t>
  </si>
  <si>
    <t>PLAN-3050-FM-42</t>
  </si>
  <si>
    <t>CALMA/HSHS/43</t>
  </si>
  <si>
    <t>PLAN-3050-FM-43</t>
  </si>
  <si>
    <t>CALMA/HSHS/44</t>
  </si>
  <si>
    <t>PLAN-3050-FM-44</t>
  </si>
  <si>
    <t>CALMA/HSHS/45</t>
  </si>
  <si>
    <t>PLAN-3050-FM-45</t>
  </si>
  <si>
    <t>MESAS PLEGABLES  1 X 0.50 MT. Color gris / CALMA/HSHS/145</t>
  </si>
  <si>
    <t>CALMA/HSHS/46</t>
  </si>
  <si>
    <t>PLAN-3050-FM-46</t>
  </si>
  <si>
    <t>CALMA/HSHS/47</t>
  </si>
  <si>
    <t>PLAN-3050-FM-47</t>
  </si>
  <si>
    <t>CALMA/HSHS/48</t>
  </si>
  <si>
    <t>PLAN-3050-FM-48</t>
  </si>
  <si>
    <t>CALMA/HSHS/49</t>
  </si>
  <si>
    <t>PLAN-3050-FM-49</t>
  </si>
  <si>
    <t>CALMA/HSHS/50</t>
  </si>
  <si>
    <t>PLAN-3050-FM-50</t>
  </si>
  <si>
    <t>CALMA/HSHS/51</t>
  </si>
  <si>
    <t>PLAN-3050-FM-51</t>
  </si>
  <si>
    <t>CALMA/HSHS/52</t>
  </si>
  <si>
    <t>PLAN-3050-FM-52</t>
  </si>
  <si>
    <t>CALMA/HSHS/54</t>
  </si>
  <si>
    <t>PLAN-3050-FM-54</t>
  </si>
  <si>
    <t>CALMA/HSHS/55</t>
  </si>
  <si>
    <t>PLAN-3050-FM-55</t>
  </si>
  <si>
    <t>HUEVON ROJO</t>
  </si>
  <si>
    <t>CALMA/HSHS/56</t>
  </si>
  <si>
    <t>PLAN-3050-FM-56</t>
  </si>
  <si>
    <t>CALMA/HSHS/57</t>
  </si>
  <si>
    <t>PLAN-3050-FM-57</t>
  </si>
  <si>
    <t>CALMA/HSHS/59</t>
  </si>
  <si>
    <t>PLAN-3050-FM-59</t>
  </si>
  <si>
    <t>HUEVON NEGRO</t>
  </si>
  <si>
    <t>CALMA/HSHS/63</t>
  </si>
  <si>
    <t>PLAN-3050-FM-63</t>
  </si>
  <si>
    <t>Mesas blancas plegables marca life time de 1.80 de largo por 75 de ancho / S/ NUMERACIÓN</t>
  </si>
  <si>
    <t>CALMA/HSHS/64</t>
  </si>
  <si>
    <t>PLAN-3050-FM-64</t>
  </si>
  <si>
    <t xml:space="preserve">Mesas blancas plegables marca life time de 1.80 de largo por 75 de ancho/ PLAN FM </t>
  </si>
  <si>
    <t>CALMA/HSHS/65</t>
  </si>
  <si>
    <t>PLAN-3050-FM-65</t>
  </si>
  <si>
    <t>CALMA/HSHS/67</t>
  </si>
  <si>
    <t>PLAN-3050-FM-67</t>
  </si>
  <si>
    <t>CALMA/HSHS/68</t>
  </si>
  <si>
    <t>PLAN-3050-FM-68</t>
  </si>
  <si>
    <t>CALMA/HSHS/69</t>
  </si>
  <si>
    <t>PLAN-3050-FM-69</t>
  </si>
  <si>
    <t>CALMA/HSHS/70</t>
  </si>
  <si>
    <t>PLAN-3050-FM-70</t>
  </si>
  <si>
    <t>CALMA/HSHS/71</t>
  </si>
  <si>
    <t>PLAN-3050-FM-71</t>
  </si>
  <si>
    <t>CALMA/HSHS/72</t>
  </si>
  <si>
    <t>PLAN-3050-FM-72</t>
  </si>
  <si>
    <t>CALMA/HSHS/73</t>
  </si>
  <si>
    <t>PLAN-3050-FM-73</t>
  </si>
  <si>
    <t>CALMA/HSHS/74</t>
  </si>
  <si>
    <t>PLAN-3050-FM-74</t>
  </si>
  <si>
    <t>CALMA/HSHS/75</t>
  </si>
  <si>
    <t>PLAN-3050-FM-75</t>
  </si>
  <si>
    <t>CALMA/HSHS/78</t>
  </si>
  <si>
    <t>Ventilador industrial COLOR NEGRO</t>
  </si>
  <si>
    <t>CALMA/HSHS/79</t>
  </si>
  <si>
    <t>PLAN-3050-FM-79</t>
  </si>
  <si>
    <t>CALMA/HSHS/80</t>
  </si>
  <si>
    <t>PLAN-3050-FM-8'</t>
  </si>
  <si>
    <t>CALMA/HSHS/81</t>
  </si>
  <si>
    <t>PLAN-3050-FM-81</t>
  </si>
  <si>
    <t>CALMA/HSHS/82</t>
  </si>
  <si>
    <t>PLAN-3050-FM-82</t>
  </si>
  <si>
    <t>CALMA/HSHS/83</t>
  </si>
  <si>
    <t>PLAN-3050-FM-83</t>
  </si>
  <si>
    <t>CALMA/HSHS/84</t>
  </si>
  <si>
    <t>PLAN-3050-FM-84</t>
  </si>
  <si>
    <t>CALMA/HSHS/85</t>
  </si>
  <si>
    <t>PLAN-3050-FM-85</t>
  </si>
  <si>
    <t>CALMA/HSHS/86</t>
  </si>
  <si>
    <t>PLAN-3050-FM-86</t>
  </si>
  <si>
    <t xml:space="preserve">SILLA DE ESPERA COLOR NEGRO </t>
  </si>
  <si>
    <t>CALMA/HSHS/87</t>
  </si>
  <si>
    <t>PLAN-3050-FM-87</t>
  </si>
  <si>
    <t>CALMA/HSHS/88</t>
  </si>
  <si>
    <t>PLAN-3050-FM-88</t>
  </si>
  <si>
    <t>CALMA/HSHS/89</t>
  </si>
  <si>
    <t>PLAN-3050-FM-89</t>
  </si>
  <si>
    <t>CALMA/HSHS/90</t>
  </si>
  <si>
    <t>PLAN-3050-FM-90</t>
  </si>
  <si>
    <t>CALMA/HSHS/91</t>
  </si>
  <si>
    <t>PLAN-3050-FM-91</t>
  </si>
  <si>
    <t>CALMA/HSHS/92</t>
  </si>
  <si>
    <t>PLAN-3050-FM-92</t>
  </si>
  <si>
    <t>CALMA/HSHS/93</t>
  </si>
  <si>
    <t>PLAN-3050-FM-93</t>
  </si>
  <si>
    <t>CALMA/HSHS/94</t>
  </si>
  <si>
    <t>PLAN-3050-FM-94</t>
  </si>
  <si>
    <t>CALMA/HSHS/95</t>
  </si>
  <si>
    <t>PLAN-3050-FM-95</t>
  </si>
  <si>
    <t>CALMA/HSHS/96</t>
  </si>
  <si>
    <t>PLAN-3050-FM-96</t>
  </si>
  <si>
    <t>CALMA/HSHS/97</t>
  </si>
  <si>
    <t>PLAN-3050-FM-97</t>
  </si>
  <si>
    <t>CALMA/HSHS/98</t>
  </si>
  <si>
    <t>PLAN-3050-FM-98</t>
  </si>
  <si>
    <t>MUEBLE DE MADERA PARA PC CON TOP COLOR CAFÉ / COLOR NEGRO</t>
  </si>
  <si>
    <t>B210</t>
  </si>
  <si>
    <t>CALMA/HSHSTA/1</t>
  </si>
  <si>
    <t>CALMA/HSHSTA/10</t>
  </si>
  <si>
    <t>CALMA/HSHSTA/100</t>
  </si>
  <si>
    <t>PLAN-3050-FM-100</t>
  </si>
  <si>
    <t>CALMA/HSHSTA/101</t>
  </si>
  <si>
    <t>CALMA/HSHSTA/102</t>
  </si>
  <si>
    <t>PLAN-3050-FM-102</t>
  </si>
  <si>
    <t>CALMA/HSHSTA/103</t>
  </si>
  <si>
    <t>CALMA/HSHSTA/11</t>
  </si>
  <si>
    <t>ESCRITORIOS C/ARCHIVADOR</t>
  </si>
  <si>
    <t>IBIZA</t>
  </si>
  <si>
    <t>CALMA/HSHSTA/112</t>
  </si>
  <si>
    <t>PLAN-3050-FM-112</t>
  </si>
  <si>
    <t>CALMA/HSHSTA/118</t>
  </si>
  <si>
    <t>CALMA/HSHSTA/12</t>
  </si>
  <si>
    <t>SILLA SECRETARIAL SIN BRAZOS COLOR AZUL</t>
  </si>
  <si>
    <t>AB2</t>
  </si>
  <si>
    <t>CALMA/HSHSTA/120</t>
  </si>
  <si>
    <t>CALMA/HSHSTA/121</t>
  </si>
  <si>
    <t>CALMA/HSHSTA/123</t>
  </si>
  <si>
    <t>MUEBLE PARA COMPUTADORA COLOR CAFÉ</t>
  </si>
  <si>
    <t>CALMA/HSHSTA/127</t>
  </si>
  <si>
    <t>CALMA/HSHSTA/128</t>
  </si>
  <si>
    <t>CALMA/HSHSTA/129</t>
  </si>
  <si>
    <t>CALMA/HSHSTA/13</t>
  </si>
  <si>
    <t>CALMA/HSHSTA/130</t>
  </si>
  <si>
    <t>CALMA/HSHSTA/132</t>
  </si>
  <si>
    <t>CALMA/HSHSTA/133</t>
  </si>
  <si>
    <t>CALMA/HSHSTA/134</t>
  </si>
  <si>
    <t>PLAN-3050-FM-134</t>
  </si>
  <si>
    <t>CALMA/HSHSTA/135</t>
  </si>
  <si>
    <t>PLAN-3050-FM-135</t>
  </si>
  <si>
    <t>CALMA/HSHSTA/136</t>
  </si>
  <si>
    <t>CALMA/HSHSTA/137</t>
  </si>
  <si>
    <t>CALMA/HSHSTA/138</t>
  </si>
  <si>
    <t>CALMA/HSHSTA/139</t>
  </si>
  <si>
    <t>CALMA/HSHSTA/14</t>
  </si>
  <si>
    <t>CALMA/HSHSTA/140</t>
  </si>
  <si>
    <t>CALMA/HSHSTA/15</t>
  </si>
  <si>
    <t>PLAN-3050-FM-15</t>
  </si>
  <si>
    <t>CALMA/HSHSTA/16</t>
  </si>
  <si>
    <t>PLAN-3050-FM-16</t>
  </si>
  <si>
    <t>CALMA/HSHSTA/17</t>
  </si>
  <si>
    <t>PLAN-3050-FM-17</t>
  </si>
  <si>
    <t>CALMA/HSHSTA/18</t>
  </si>
  <si>
    <t>CALMA/HSHSTA/19</t>
  </si>
  <si>
    <t>CALMA/HSHSTA/20</t>
  </si>
  <si>
    <t>CALMA/HSHSTA/21</t>
  </si>
  <si>
    <t>CALMA/HSHSTA/22</t>
  </si>
  <si>
    <t>CALMA/HSHSTA/23</t>
  </si>
  <si>
    <t>CALMA/HSHSTA/24</t>
  </si>
  <si>
    <t>CALMA/HSHSTA/25</t>
  </si>
  <si>
    <t>CALMA/HSHSTA/27</t>
  </si>
  <si>
    <t>CALMA/HSHSTA/28</t>
  </si>
  <si>
    <t>CALMA/HSHSTA/29</t>
  </si>
  <si>
    <t>CALMA/HSHSTA/30</t>
  </si>
  <si>
    <t>CALMA/HSHSTA/31</t>
  </si>
  <si>
    <t>CALMA/HSHSTA/33</t>
  </si>
  <si>
    <t>CALMA/HSHSTA/34</t>
  </si>
  <si>
    <t>CALMA/HSHSTA/35</t>
  </si>
  <si>
    <t>CALMA/HSHSTA/36</t>
  </si>
  <si>
    <t>CALMA/HSHSTA/39</t>
  </si>
  <si>
    <t>CALMA/HSHSTA/40</t>
  </si>
  <si>
    <t>CALMA/HSHSTA/41</t>
  </si>
  <si>
    <t>CALMA/HSHSTA/42</t>
  </si>
  <si>
    <t>CALMA/HSHSTA/43</t>
  </si>
  <si>
    <t>CALMA/HSHSTA/44</t>
  </si>
  <si>
    <t>CALMA/HSHSTA/45</t>
  </si>
  <si>
    <t>CALMA/HSHSTA/46</t>
  </si>
  <si>
    <t>CALMA/HSHSTA/47</t>
  </si>
  <si>
    <t>CALMA/HSHSTA/48</t>
  </si>
  <si>
    <t>CALMA/HSHSTA/49</t>
  </si>
  <si>
    <t>CALMA/HSHSTA/50</t>
  </si>
  <si>
    <t>CALMA/HSHSTA/51</t>
  </si>
  <si>
    <t>HUEVON ROSADO</t>
  </si>
  <si>
    <t>CALMA/HSHSTA/52</t>
  </si>
  <si>
    <t>CALMA/HSHSTA/54</t>
  </si>
  <si>
    <t>CALMA/HSHSTA/55</t>
  </si>
  <si>
    <t>CALMA/HSHSTA/56</t>
  </si>
  <si>
    <t>CALMA/HSHSTA/57</t>
  </si>
  <si>
    <t>CALMA/HSHSTA/58</t>
  </si>
  <si>
    <t>PLAN-3050-FM-58</t>
  </si>
  <si>
    <t>CALMA/HSHSTA/62</t>
  </si>
  <si>
    <t>PLAN-3050-FM-62</t>
  </si>
  <si>
    <t>CALMA/HSHSTA/63</t>
  </si>
  <si>
    <t>CALMA/HSHSTA/64</t>
  </si>
  <si>
    <t>CALMA/HSHSTA/66</t>
  </si>
  <si>
    <t>PLAN-3050-FM-66</t>
  </si>
  <si>
    <t>CALMA/HSHSTA/67</t>
  </si>
  <si>
    <t>CALMA/HSHSTA/68</t>
  </si>
  <si>
    <t>CALMA/HSHSTA/69</t>
  </si>
  <si>
    <t>CALMA/HSHSTA/70</t>
  </si>
  <si>
    <t>CALMA/HSHSTA/71</t>
  </si>
  <si>
    <t>CALMA/HSHSTA/72</t>
  </si>
  <si>
    <t>CALMA/HSHSTA/73</t>
  </si>
  <si>
    <t>CALMA/HSHSTA/74</t>
  </si>
  <si>
    <t>CALMA/HSHSTA/77</t>
  </si>
  <si>
    <t>PLAN-3050-FM-77</t>
  </si>
  <si>
    <t>CALMA/HSHSTA/78</t>
  </si>
  <si>
    <t>ESTANTES DE DOS CUERPOS COLOR GRIS DE 4 BANDEJAS DE 1.80 X 91 X38 / PASMO/PLAN/HSH-PLAN625</t>
  </si>
  <si>
    <t>CALMA/HSHSTA/79</t>
  </si>
  <si>
    <t>CALMA/HSHSTA/80</t>
  </si>
  <si>
    <t>PLAN-3050-FM-80</t>
  </si>
  <si>
    <t>CALMA/HSHSTA/81</t>
  </si>
  <si>
    <t>CALMA/HSHSTA/82</t>
  </si>
  <si>
    <t>PLAN-CA-FM-82</t>
  </si>
  <si>
    <t>PLAN-CA-FM-5102</t>
  </si>
  <si>
    <t>CALMA/HSHSTA/84</t>
  </si>
  <si>
    <t>CALMA/HSHSTA/85</t>
  </si>
  <si>
    <t>CALMA/HSHSTA/86</t>
  </si>
  <si>
    <t>CALMA/HSHSTA/87</t>
  </si>
  <si>
    <t>CALMA/HSHSTA/88</t>
  </si>
  <si>
    <t>CALMA/HSHSTA/89</t>
  </si>
  <si>
    <t>CALMA/HSHSTA/9</t>
  </si>
  <si>
    <t>PLAN-3050-FM-9</t>
  </si>
  <si>
    <t>IMPRESORA CANON</t>
  </si>
  <si>
    <t>MG2410</t>
  </si>
  <si>
    <t>KJBE58331</t>
  </si>
  <si>
    <t>CALMA/HSHSTA/90</t>
  </si>
  <si>
    <t>CALMA/HSHSTA/91</t>
  </si>
  <si>
    <t>CALMA/HSHSTA/92</t>
  </si>
  <si>
    <t>CALMA/HSHSTA/93</t>
  </si>
  <si>
    <t>CALMA/HSHSTA/94</t>
  </si>
  <si>
    <t>CALMA/HSHSTA/95</t>
  </si>
  <si>
    <t>CALMA/HSHSTA/96</t>
  </si>
  <si>
    <t>CALMA/HSHSTA/97</t>
  </si>
  <si>
    <t xml:space="preserve">SILLA SECRETARIAL CON BRAZOS COLOR NEGRO / S/ NUMERACIÓN </t>
  </si>
  <si>
    <t>HX-525</t>
  </si>
  <si>
    <t>CALMA/HSHSTA/98</t>
  </si>
  <si>
    <t xml:space="preserve">CANNON </t>
  </si>
  <si>
    <t>KLBE58138</t>
  </si>
  <si>
    <t>CALMA/HSHSTA/99</t>
  </si>
  <si>
    <t>PLAN-3050-FM-99</t>
  </si>
  <si>
    <t>CFO0018</t>
  </si>
  <si>
    <t>PLAN-3050-FM-0018</t>
  </si>
  <si>
    <t>Cámara fotográfica, 20.1 megapixeles. Lens – 18 mm – 55 y 55 – 200 mm.</t>
  </si>
  <si>
    <t>CI51002</t>
  </si>
  <si>
    <t>PLAN-3050-FM-51002</t>
  </si>
  <si>
    <t>Computadora procesador Core i5,disco duro de 1 TB, Memoria RAM 8 GB,UPS eco trend</t>
  </si>
  <si>
    <t>CI53004</t>
  </si>
  <si>
    <t>PLAN-3050-FM-53004</t>
  </si>
  <si>
    <t>Computadora procesador Core i5,disco duro de 1 TB, Memoria RAM 8 GB</t>
  </si>
  <si>
    <t>CI70001</t>
  </si>
  <si>
    <t>PLAN-3050-FM-70001</t>
  </si>
  <si>
    <t>Computadora procesador Core i7,disco duro de 1 TB, Memoria RAM de 12 GB,UPS eco trend</t>
  </si>
  <si>
    <t>BODEGA PLAN</t>
  </si>
  <si>
    <t>CVI0017</t>
  </si>
  <si>
    <t>PLAN-3050-FM-0017</t>
  </si>
  <si>
    <t>Cámara de video, memoria interna  32 GB</t>
  </si>
  <si>
    <t>ENTRE/HSH/ SM/68</t>
  </si>
  <si>
    <t>Entre/ss/174</t>
  </si>
  <si>
    <t>PLAN-3050-FM-174</t>
  </si>
  <si>
    <t>Entre/ss/177</t>
  </si>
  <si>
    <t>PLAN-CA-FM-177</t>
  </si>
  <si>
    <t>Entre/ss/181</t>
  </si>
  <si>
    <t>PLAN-3050-FM-181</t>
  </si>
  <si>
    <t>Entre/ss/182</t>
  </si>
  <si>
    <t>PLAN-3050-FM-182</t>
  </si>
  <si>
    <t>Entre/ss/186</t>
  </si>
  <si>
    <t>PLAN-3050-FM-186</t>
  </si>
  <si>
    <t>Entre/ss/190</t>
  </si>
  <si>
    <t>PLAN-3050-FM-190</t>
  </si>
  <si>
    <t>ENTREA/SS/112</t>
  </si>
  <si>
    <t xml:space="preserve">Silla secretarial negra </t>
  </si>
  <si>
    <t>ENTREA/SS/120</t>
  </si>
  <si>
    <t>ENTREA/SS/142</t>
  </si>
  <si>
    <t>PLAN-CO-FM-142</t>
  </si>
  <si>
    <t>Mesa de conferencia 1/6</t>
  </si>
  <si>
    <t>Mesa de conferencia 4/6</t>
  </si>
  <si>
    <t>ENTREA/SS/152</t>
  </si>
  <si>
    <t>PLAN-3050-FM-152</t>
  </si>
  <si>
    <t>ENTREA/SS/153</t>
  </si>
  <si>
    <t>PLAN-3050-FM-153</t>
  </si>
  <si>
    <t>ENTREA/SS/156</t>
  </si>
  <si>
    <t>PLAN-3050-FM-156</t>
  </si>
  <si>
    <t>ENTREA/SS/163</t>
  </si>
  <si>
    <t>PLAN-3050-FM-163</t>
  </si>
  <si>
    <t>ENTREA/SS/170</t>
  </si>
  <si>
    <t>PLAN-3050-FM-170</t>
  </si>
  <si>
    <t>Dispensador de agua PEQUEÑO</t>
  </si>
  <si>
    <t>ENTREA/SS/20</t>
  </si>
  <si>
    <t>ENTREA/SS/21</t>
  </si>
  <si>
    <t>ENTREA/SS/22</t>
  </si>
  <si>
    <t>ENTREA/SS/23</t>
  </si>
  <si>
    <t>ENTREA/SS/24</t>
  </si>
  <si>
    <t>ENTREA/SS/25</t>
  </si>
  <si>
    <t>ENTREA/SS/26</t>
  </si>
  <si>
    <t>ENTREA/SS/35</t>
  </si>
  <si>
    <t>Sillas secretariales color negro con brazos</t>
  </si>
  <si>
    <t>ENTREA/SS/36</t>
  </si>
  <si>
    <t>ENTREA/SS/42</t>
  </si>
  <si>
    <t>ENTREA/SS/61</t>
  </si>
  <si>
    <t>PLAN-3050-FM-61</t>
  </si>
  <si>
    <t>SILLA SECRETARIAL CON BRAZOS COLOR NEGRO</t>
  </si>
  <si>
    <t>ENTREA/SS/63</t>
  </si>
  <si>
    <t>ENTREA/SS/64</t>
  </si>
  <si>
    <t>Sillas plásticas con brazo</t>
  </si>
  <si>
    <t>ENTREA/SS/65</t>
  </si>
  <si>
    <t>ENTREA/SS/66</t>
  </si>
  <si>
    <t>ENTREA/SS/68</t>
  </si>
  <si>
    <t>ENTREA/SS/69</t>
  </si>
  <si>
    <t>ENTREA/SS/71</t>
  </si>
  <si>
    <t>ENTREA/SS/72</t>
  </si>
  <si>
    <t>ENTREA/SS/74</t>
  </si>
  <si>
    <t>esoooo</t>
  </si>
  <si>
    <t>ENTREA/SS/75</t>
  </si>
  <si>
    <t>ENTREA/SS/76</t>
  </si>
  <si>
    <t>PLAN-3050-FM-76</t>
  </si>
  <si>
    <t>ENTREA/SS/77</t>
  </si>
  <si>
    <t>ENTREA/SS/78</t>
  </si>
  <si>
    <t>ENTREA/SS/79</t>
  </si>
  <si>
    <t>ENTREA/SS/80</t>
  </si>
  <si>
    <t>ENTREA/SS/81</t>
  </si>
  <si>
    <t>ENTREA/SS/85</t>
  </si>
  <si>
    <t>ENTREA/SS/86</t>
  </si>
  <si>
    <t>ENTREA/SS/87</t>
  </si>
  <si>
    <t>ENTREA/SS/88</t>
  </si>
  <si>
    <t>ENTREA/SS/89</t>
  </si>
  <si>
    <t>ENTREA/SS/90</t>
  </si>
  <si>
    <t>ENTREA/SS/91</t>
  </si>
  <si>
    <t>ENTREA/SS/92</t>
  </si>
  <si>
    <t>ENTREA/SS/93</t>
  </si>
  <si>
    <t>ENTREA/SS/94</t>
  </si>
  <si>
    <t>ENTREA/SS/95</t>
  </si>
  <si>
    <t>ENTREA/SS/96</t>
  </si>
  <si>
    <t>ENTREA/SS/97</t>
  </si>
  <si>
    <t>ENTRE-SS-0040</t>
  </si>
  <si>
    <t>PLAN-3050-FM-0040</t>
  </si>
  <si>
    <t>ESC1021</t>
  </si>
  <si>
    <t>PLAN-3050-FM-1021</t>
  </si>
  <si>
    <t>Escritorio en L individual, medidas 1.20X0.60 ala de 0.80X0.40, con porta teclado y una gaveta con llaves.</t>
  </si>
  <si>
    <t>ESC2022</t>
  </si>
  <si>
    <t>PLAN-3050-FM-2022</t>
  </si>
  <si>
    <t>ESC3023</t>
  </si>
  <si>
    <t>PLAN-CA-FM-3023</t>
  </si>
  <si>
    <t>FM 01</t>
  </si>
  <si>
    <t>PLAN-3050-FM-01</t>
  </si>
  <si>
    <t xml:space="preserve">SILLA CON BRAZOS COLOR NEGRO (UBICADO EN UNIDADES MOVILES) </t>
  </si>
  <si>
    <t>FM 07</t>
  </si>
  <si>
    <t>PLAN-3050-FM-07</t>
  </si>
  <si>
    <t>FM 15</t>
  </si>
  <si>
    <t>Silla de Espera tapizada en tela, concha plástica en el asiento y respaldo, asiento 0.47X0.43;Respaldo 0.48X0.34</t>
  </si>
  <si>
    <t>FM 16</t>
  </si>
  <si>
    <t>FM 17</t>
  </si>
  <si>
    <t>FM 18</t>
  </si>
  <si>
    <t>FM 22</t>
  </si>
  <si>
    <t>FM 23</t>
  </si>
  <si>
    <t>FM 24</t>
  </si>
  <si>
    <t>FM 25</t>
  </si>
  <si>
    <t>FM 26</t>
  </si>
  <si>
    <t>FM 27</t>
  </si>
  <si>
    <t>GRA0016</t>
  </si>
  <si>
    <t>PLAN-3050-FM-0016</t>
  </si>
  <si>
    <t>Grabadora Tipo Periodista</t>
  </si>
  <si>
    <t>IMP01071</t>
  </si>
  <si>
    <t>PLAN-3050-FM-01071</t>
  </si>
  <si>
    <t>Impresora para tarjetas PVC</t>
  </si>
  <si>
    <t xml:space="preserve">BODEGA PLAN </t>
  </si>
  <si>
    <t>3 TB</t>
  </si>
  <si>
    <t>CONNECT</t>
  </si>
  <si>
    <t>MCA0020</t>
  </si>
  <si>
    <t>PLAN-3050-FM-0020</t>
  </si>
  <si>
    <t>Mesa rectangular medidas 0.90X0.60X0.80 Alto para cabina de radio.</t>
  </si>
  <si>
    <t>MES01067</t>
  </si>
  <si>
    <t>PLAN-3050-FM-01067</t>
  </si>
  <si>
    <t>Mesa Rectangular 49”X35”X42”, Acero Inoxidable</t>
  </si>
  <si>
    <t>ODM/SM/106</t>
  </si>
  <si>
    <t>PLAN-OR-FM-106</t>
  </si>
  <si>
    <t>ODM/SM/108</t>
  </si>
  <si>
    <t>PLAN-OR-FM-108</t>
  </si>
  <si>
    <t>UPS de 500 VA</t>
  </si>
  <si>
    <t>ODM/SM/109</t>
  </si>
  <si>
    <t>PLAN-OR-FM-109</t>
  </si>
  <si>
    <t>ODM/SM/21</t>
  </si>
  <si>
    <t>ODM/SM/22</t>
  </si>
  <si>
    <t>ODM/SM/23</t>
  </si>
  <si>
    <t>ODM/SM/27</t>
  </si>
  <si>
    <t>ODM/SM/31</t>
  </si>
  <si>
    <t>ODM/SM/32</t>
  </si>
  <si>
    <t>ODM/SM/33</t>
  </si>
  <si>
    <t>ODM/SM/35</t>
  </si>
  <si>
    <t>ODM/SM/37</t>
  </si>
  <si>
    <t>PLAN-OR-FM-37</t>
  </si>
  <si>
    <t>ODM/SM/39</t>
  </si>
  <si>
    <t>ODM/SM/40</t>
  </si>
  <si>
    <t>PLAN-OR-FM-40</t>
  </si>
  <si>
    <t>ODM/SM/41</t>
  </si>
  <si>
    <t>PLAN-OR-FM-41</t>
  </si>
  <si>
    <t>ODM/SM/42</t>
  </si>
  <si>
    <t>PLAN-OR-FM-42</t>
  </si>
  <si>
    <t>Escritorio  color nego con cubierta color madera</t>
  </si>
  <si>
    <t>ODM/SO/01</t>
  </si>
  <si>
    <t>ODM/SO/02</t>
  </si>
  <si>
    <t>ODM/SO/03</t>
  </si>
  <si>
    <t>PLAN-OR-FM-03</t>
  </si>
  <si>
    <t>ODM/SO/04</t>
  </si>
  <si>
    <t>PLAN-OR-FM-04</t>
  </si>
  <si>
    <t>ODM/SO/05</t>
  </si>
  <si>
    <t>PLAN-OR-FM-05</t>
  </si>
  <si>
    <t>ODM/SO/06</t>
  </si>
  <si>
    <t>PLAN-OR-FM-06</t>
  </si>
  <si>
    <t>ODM/SO/07</t>
  </si>
  <si>
    <t>PLAN-OR-FM-07</t>
  </si>
  <si>
    <t>ODM/SO/08</t>
  </si>
  <si>
    <t>PLAN-OR-FM-08</t>
  </si>
  <si>
    <t>ODM/SO/09</t>
  </si>
  <si>
    <t>PLAN-OR-FM-09</t>
  </si>
  <si>
    <t>ODM/SO/10</t>
  </si>
  <si>
    <t>PLAN-OR-FM-10</t>
  </si>
  <si>
    <t>ODM/SO/12</t>
  </si>
  <si>
    <t>ODM/SO/13</t>
  </si>
  <si>
    <t>ODM/SO/15</t>
  </si>
  <si>
    <t>ODM/SO/16</t>
  </si>
  <si>
    <t>ODM/SO/19</t>
  </si>
  <si>
    <t>ODM/SO/20</t>
  </si>
  <si>
    <t>ODM/SO/25</t>
  </si>
  <si>
    <t>ODM/SO/31</t>
  </si>
  <si>
    <t>ODM/SO/36</t>
  </si>
  <si>
    <t>ODM/SO/40</t>
  </si>
  <si>
    <t>Escritorio semiejecutivo 160X8</t>
  </si>
  <si>
    <t>ODM/TSF/107</t>
  </si>
  <si>
    <t>PLAN-OR-FM-107</t>
  </si>
  <si>
    <t>ODM/TSF/108</t>
  </si>
  <si>
    <t>ODM/TSF/109</t>
  </si>
  <si>
    <t>ODM/TSF/110</t>
  </si>
  <si>
    <t>ODM/TSF/111</t>
  </si>
  <si>
    <t>ODM/TSF/116</t>
  </si>
  <si>
    <t>Multifuncional RICOH MP 305+SPF 120V Copiadora/ Impresora / Escaner en Red</t>
  </si>
  <si>
    <t>ODM/TSF/121</t>
  </si>
  <si>
    <t>PLAN-OR-FM-121</t>
  </si>
  <si>
    <t>ODM/TSF/16</t>
  </si>
  <si>
    <t>ODM/TSF/20</t>
  </si>
  <si>
    <t>ODM/TSF/26</t>
  </si>
  <si>
    <t>PLAN-OR-FM-26</t>
  </si>
  <si>
    <t>ODM/TSF/29</t>
  </si>
  <si>
    <t>ODM/TSF/34</t>
  </si>
  <si>
    <t>ODM/TSF/36</t>
  </si>
  <si>
    <t>ODM/TSF/40</t>
  </si>
  <si>
    <t>ODM/TSF/42</t>
  </si>
  <si>
    <t>ODM/TSF/45</t>
  </si>
  <si>
    <t>ODM/TSF/50</t>
  </si>
  <si>
    <t>PLAN-OR-FM-50</t>
  </si>
  <si>
    <t>ODM/TSF/71</t>
  </si>
  <si>
    <t>PLAN-OR-FM-71</t>
  </si>
  <si>
    <t>ODM/TSF/77</t>
  </si>
  <si>
    <t>PLAN-OR-FM-77</t>
  </si>
  <si>
    <t>ODM/TSF/78</t>
  </si>
  <si>
    <t>PLAN-OR-FM-78</t>
  </si>
  <si>
    <t>ODM/TSF/79</t>
  </si>
  <si>
    <t>PLAN-OR-FM-79</t>
  </si>
  <si>
    <t>ODM/TSF/80</t>
  </si>
  <si>
    <t>PLAN-OR-FM-80</t>
  </si>
  <si>
    <t>ODM/TSF/81</t>
  </si>
  <si>
    <t>PLAN-OR-FM-81</t>
  </si>
  <si>
    <t>ODM/TSF/82</t>
  </si>
  <si>
    <t>PLAN-OR-FM-82</t>
  </si>
  <si>
    <t>ODM/TSF/83</t>
  </si>
  <si>
    <t>PLAN-OR-FM-83</t>
  </si>
  <si>
    <t>ODM/TSF/94</t>
  </si>
  <si>
    <t>PLAN-OR-FM-94</t>
  </si>
  <si>
    <t>ODM-SO-45</t>
  </si>
  <si>
    <t>ODM-SO-50</t>
  </si>
  <si>
    <t>ODM-SO-53</t>
  </si>
  <si>
    <t>PLAN-OR-FM-53</t>
  </si>
  <si>
    <t>ODM-STANA-05</t>
  </si>
  <si>
    <t>ODM-STANA-06</t>
  </si>
  <si>
    <t xml:space="preserve">ARCHIVADOR METÁLICOS DE 4 GAVETAS CON MARCO </t>
  </si>
  <si>
    <t>ODM-STANA-07</t>
  </si>
  <si>
    <t>ODM-STANA-08</t>
  </si>
  <si>
    <t>ODM-STANA-09</t>
  </si>
  <si>
    <t>ODM-STANA-10</t>
  </si>
  <si>
    <t>Escritorio tipo cátedra</t>
  </si>
  <si>
    <t>ODM-STANA-11</t>
  </si>
  <si>
    <t>PLAN-OR-FM-11</t>
  </si>
  <si>
    <t>ODM-STANA-14</t>
  </si>
  <si>
    <t>ODM-STANA-15</t>
  </si>
  <si>
    <t>ODM-STANA-17</t>
  </si>
  <si>
    <t>ODM-STANA-18</t>
  </si>
  <si>
    <t>ODM-STANA-19</t>
  </si>
  <si>
    <t>ODM-STANA-20</t>
  </si>
  <si>
    <t>ODM-STANA-22</t>
  </si>
  <si>
    <t>ODM-STANA-23</t>
  </si>
  <si>
    <t>ODM-STANA-28</t>
  </si>
  <si>
    <t>ODM-STANA-30</t>
  </si>
  <si>
    <t>ODM-STANA-33</t>
  </si>
  <si>
    <t>ODM-STANA-34</t>
  </si>
  <si>
    <t>ODM-STANA-35</t>
  </si>
  <si>
    <t>ODM-STANA-37</t>
  </si>
  <si>
    <t>ODM-STANA-38</t>
  </si>
  <si>
    <t>ODM-STANA-40</t>
  </si>
  <si>
    <t>ODM-STANA-41</t>
  </si>
  <si>
    <t>ODM-STANA-42</t>
  </si>
  <si>
    <t>ODM-STANA-46</t>
  </si>
  <si>
    <t>PLAN-OR-FM-46</t>
  </si>
  <si>
    <t>S2815H09586</t>
  </si>
  <si>
    <t>PLA04100</t>
  </si>
  <si>
    <t>PLAN-3050-FM-04100</t>
  </si>
  <si>
    <t>Patch Panel, Tablero Planta telefónica y red</t>
  </si>
  <si>
    <t>PLAN/FM21</t>
  </si>
  <si>
    <t>Aire acondicionado 18,000 BTU AREA SERVIDORES</t>
  </si>
  <si>
    <t>copiar serie</t>
  </si>
  <si>
    <t>Plan/ODM/10</t>
  </si>
  <si>
    <t>Plan/ODM/11</t>
  </si>
  <si>
    <t>Plan/ODM/12</t>
  </si>
  <si>
    <t>Plan/ODM/3</t>
  </si>
  <si>
    <t>PLAN-OR-FM-3</t>
  </si>
  <si>
    <t>Plan/ODM/4</t>
  </si>
  <si>
    <t>PLAN-OR-FM-4</t>
  </si>
  <si>
    <t>Plan/ODM/5</t>
  </si>
  <si>
    <t>PLAN-OR-FM-5</t>
  </si>
  <si>
    <t>Plan/ODM/6</t>
  </si>
  <si>
    <t>PLAN-OR-FM-6</t>
  </si>
  <si>
    <t>Plan/ODM/7</t>
  </si>
  <si>
    <t>PLAN-OR-FM-7</t>
  </si>
  <si>
    <t>Plan/ODM/8</t>
  </si>
  <si>
    <t>PLAN-OR-FM-8</t>
  </si>
  <si>
    <t>Plan/ODM/9</t>
  </si>
  <si>
    <t>PLAN-OR-FM-9</t>
  </si>
  <si>
    <t>RDG01102</t>
  </si>
  <si>
    <t>PLAN-3050-FM-01102</t>
  </si>
  <si>
    <t>Registro por huella digital</t>
  </si>
  <si>
    <t>REF01070</t>
  </si>
  <si>
    <t>PLAN-CA-FM-01070</t>
  </si>
  <si>
    <t>ARMARIO METALICO HORIZONTAL TIPO PERSIANA 1.20X0.47 (RECEPCION)</t>
  </si>
  <si>
    <t>SA-02-1169</t>
  </si>
  <si>
    <t>PLAN-CO-FM-1169</t>
  </si>
  <si>
    <t>ESCRITORIOS MULTIUSOS</t>
  </si>
  <si>
    <t>SA-0301-1168+3</t>
  </si>
  <si>
    <t>PLAN-CO-FM-1170</t>
  </si>
  <si>
    <t>SA-0301-1168+4</t>
  </si>
  <si>
    <t>PLAN-CO-FM-1171</t>
  </si>
  <si>
    <t>SA-0301-1168+8</t>
  </si>
  <si>
    <t>PLAN-CO-FM-1175</t>
  </si>
  <si>
    <t>SA-0401-1146+2</t>
  </si>
  <si>
    <t>PLAN-CO-FM-1178</t>
  </si>
  <si>
    <t>SA-0401-1146+3</t>
  </si>
  <si>
    <t>PLAN-CO-FM-1179</t>
  </si>
  <si>
    <t>SA-0501-1173</t>
  </si>
  <si>
    <t>PLAN-CO-FM-1173</t>
  </si>
  <si>
    <t>PANTALLA KLIP 86°</t>
  </si>
  <si>
    <t>SER11077</t>
  </si>
  <si>
    <t>PLAN-3050-FM-110077</t>
  </si>
  <si>
    <t>Silla Secretarial Ergonómica</t>
  </si>
  <si>
    <t>SER12078</t>
  </si>
  <si>
    <t>PLAN-3050-FM-12078</t>
  </si>
  <si>
    <t>SER13079</t>
  </si>
  <si>
    <t>PLAN-3050-FM-13079</t>
  </si>
  <si>
    <t>SER14080</t>
  </si>
  <si>
    <t>PLAN-3050-FM-14080</t>
  </si>
  <si>
    <t>SER15081</t>
  </si>
  <si>
    <t>PLAN-3050-FM-15081</t>
  </si>
  <si>
    <t>SER7037</t>
  </si>
  <si>
    <t>PLAN-3050-FM-7037</t>
  </si>
  <si>
    <t>Sillas Secretariales Ergonómicas, modelo CM-012, con sistema de gas presurizado.</t>
  </si>
  <si>
    <t>SS-01-1137</t>
  </si>
  <si>
    <t>PLAN-CO-FM-1137</t>
  </si>
  <si>
    <t>SILLA SECRETARIAL CON BRAZO</t>
  </si>
  <si>
    <t>SS-01-1153.4</t>
  </si>
  <si>
    <t>PLAN-CO-FM-1153</t>
  </si>
  <si>
    <t>MOUSE INALAMBRICO</t>
  </si>
  <si>
    <t>M56000</t>
  </si>
  <si>
    <t>SS-03-1137</t>
  </si>
  <si>
    <t>SS-03-1147</t>
  </si>
  <si>
    <t>PLAN-CO-FM-1147</t>
  </si>
  <si>
    <t>VENTILADOR DE TORRE 37´´, CONTROL REMOTO</t>
  </si>
  <si>
    <t>SS-03-1169</t>
  </si>
  <si>
    <t>SS-03-53.5+2</t>
  </si>
  <si>
    <t>PLAN-CO-FM-53</t>
  </si>
  <si>
    <t>SS-0401-1195.7</t>
  </si>
  <si>
    <t>PLAN-CO-FM-1195</t>
  </si>
  <si>
    <t>DISPENSADOR DE PAPEL</t>
  </si>
  <si>
    <t>SS-04-1137</t>
  </si>
  <si>
    <t>SS-04-1153.5</t>
  </si>
  <si>
    <t>PLAN-CO-FM-1155</t>
  </si>
  <si>
    <t>SS-04-1169</t>
  </si>
  <si>
    <t>PLAN-CO-FM-1183</t>
  </si>
  <si>
    <t>FRTD2021AS0</t>
  </si>
  <si>
    <t>DS-530 II</t>
  </si>
  <si>
    <t>Probook 440 G10</t>
  </si>
  <si>
    <t>COLECTIVO</t>
  </si>
  <si>
    <t>PLAN-CA-FM-</t>
  </si>
  <si>
    <t>PLAN-CO-FM-5054</t>
  </si>
  <si>
    <t>ORQUIDIA DEL MAR</t>
  </si>
  <si>
    <t>Probook 450 G10</t>
  </si>
  <si>
    <t>XIMARA PEREZ</t>
  </si>
  <si>
    <t>ProBook 450 G10</t>
  </si>
  <si>
    <t xml:space="preserve">ProBook 450 </t>
  </si>
  <si>
    <t>MERICELA HERRERA</t>
  </si>
  <si>
    <t>MODELO: 14- dq2528Ia</t>
  </si>
  <si>
    <t xml:space="preserve">MODELO: Powerlite E20 </t>
  </si>
  <si>
    <t>MODELO: 14-dq2528Ia</t>
  </si>
  <si>
    <t>5CD322KVQ2,</t>
  </si>
  <si>
    <t>MODELO: Powerlite E20</t>
  </si>
  <si>
    <t xml:space="preserve">MODELO: 14-dq2528Ia </t>
  </si>
  <si>
    <t xml:space="preserve"> MODELO: Powerlite E20</t>
  </si>
  <si>
    <t>MODELO: 14-dq25281a</t>
  </si>
  <si>
    <t>H. NACIONAL ESPECIALIZADO ROSALES</t>
  </si>
  <si>
    <t>MODELO: 14- dq25281a</t>
  </si>
  <si>
    <t xml:space="preserve"> 5CD322KVQ1</t>
  </si>
  <si>
    <t>H. Nacional "Dr. Héctor Antonio Hernandez Flores", San Francisco Gotera</t>
  </si>
  <si>
    <t>MODELO: Powerlite</t>
  </si>
  <si>
    <t xml:space="preserve">X8B23701773, </t>
  </si>
  <si>
    <t>MODELO: 14- dq2528la</t>
  </si>
  <si>
    <t xml:space="preserve"> MODELO: Powerlite E20 </t>
  </si>
  <si>
    <t xml:space="preserve">MODELO: 14-dq25281a </t>
  </si>
  <si>
    <t xml:space="preserve">MODELO: 14- dq2528Ia </t>
  </si>
  <si>
    <t>HOSPITAL DE SOYAPANGO</t>
  </si>
  <si>
    <t xml:space="preserve">AUN NO HA SIDO ENTREGADA </t>
  </si>
  <si>
    <t>HOSPITAL NACIONAL SANTA ANA</t>
  </si>
  <si>
    <t>AUN NO HAN SIDO ASIGNADOS</t>
  </si>
  <si>
    <t>está en FM</t>
  </si>
  <si>
    <t>PROYECTOR</t>
  </si>
  <si>
    <t>POWERLITE 1771W</t>
  </si>
  <si>
    <t>REZK3800157</t>
  </si>
  <si>
    <t>FECNO</t>
  </si>
  <si>
    <t>IT</t>
  </si>
  <si>
    <t>V3460 BTX Vostro</t>
  </si>
  <si>
    <t>2HV3PY1</t>
  </si>
  <si>
    <t>MIRIAM MARICELA HERRERA DE ESTRADA</t>
  </si>
  <si>
    <t>no está en el archivo final</t>
  </si>
  <si>
    <t>ARMARIO METALICO TIPO PERSIANA 1.96X1.2X0.47 (UBICADO EN AREA DE UMOVILES)</t>
  </si>
  <si>
    <t>FERROCENTRO</t>
  </si>
  <si>
    <t>JOSE MANUEL PORTILLO ROMERO</t>
  </si>
  <si>
    <t>Laptop i5, RAM 8gb, HDD 500gb + maletin + win 8 pro + office 2013</t>
  </si>
  <si>
    <t>CNU340B6DT</t>
  </si>
  <si>
    <t>2CE41108DN</t>
  </si>
  <si>
    <t>TUAF3X4932L</t>
  </si>
  <si>
    <t>PASMO</t>
  </si>
  <si>
    <t>KARINA ROSARIO QUIJANO</t>
  </si>
  <si>
    <t>NO SE UBICARON ESTOS ACTIVOS (EL RESPONSABLE ANTERIOR ENTREGO FINIQUITO Y SE DESCONOCE COMO SE RECIBIERON)</t>
  </si>
  <si>
    <t>MXL4071GZM</t>
  </si>
  <si>
    <t>VEHÍCULO TIPO SEDAN [MI-3613]</t>
  </si>
  <si>
    <t>A5S6D261F G B155</t>
  </si>
  <si>
    <t>KMHD351BBFU196095</t>
  </si>
  <si>
    <t>063657-A</t>
  </si>
  <si>
    <t>MICROBUS (MI-3682)</t>
  </si>
  <si>
    <t>063742-A</t>
  </si>
  <si>
    <t>AIRE ACONDICIONADO 18,000 BTU</t>
  </si>
  <si>
    <t>LENOX</t>
  </si>
  <si>
    <t>3B93250005393</t>
  </si>
  <si>
    <t>LMO-18C0-100P232</t>
  </si>
  <si>
    <t>3C46050003639</t>
  </si>
  <si>
    <t>PROBOOK 440 G3</t>
  </si>
  <si>
    <t>5CD631480D</t>
  </si>
  <si>
    <t>LAPTOP (UBICADA EN RECEPCION PARA CAMARAS DE SEGURIDAD)</t>
  </si>
  <si>
    <t>5CD631480Q</t>
  </si>
  <si>
    <t>5CD631480F</t>
  </si>
  <si>
    <t xml:space="preserve">DANIEL CORNEJO </t>
  </si>
  <si>
    <t>5CD631480M</t>
  </si>
  <si>
    <t xml:space="preserve">SERGIO ARTURO MIRANDA </t>
  </si>
  <si>
    <t>5CD63147ZT</t>
  </si>
  <si>
    <t>PROBOOK 440 G4</t>
  </si>
  <si>
    <t>5CD7100CZ5</t>
  </si>
  <si>
    <t>YOHANA DEL CARMEN OLIVAR REYES</t>
  </si>
  <si>
    <t>5CD7100CZB</t>
  </si>
  <si>
    <t xml:space="preserve">Compra </t>
  </si>
  <si>
    <t xml:space="preserve">JOSE ALEXANDER ORELLANA </t>
  </si>
  <si>
    <t>5CD709221YK</t>
  </si>
  <si>
    <t>SANDRA PATRICIA SORIANO</t>
  </si>
  <si>
    <t>AIRE ACONDICIONADO (UBICADO EN AREA IT.)</t>
  </si>
  <si>
    <t>INVERTER</t>
  </si>
  <si>
    <t xml:space="preserve">LATOP </t>
  </si>
  <si>
    <t>481PX32</t>
  </si>
  <si>
    <t xml:space="preserve">LAPTOP INV. </t>
  </si>
  <si>
    <t>-</t>
  </si>
  <si>
    <t>PROBOOK 450 G5</t>
  </si>
  <si>
    <t>SE ASIGNARA  A BLADIMIR MANCIA</t>
  </si>
  <si>
    <t>baja</t>
  </si>
  <si>
    <t>6CD02726TW</t>
  </si>
  <si>
    <t>PLAN-3050-FM-4912</t>
  </si>
  <si>
    <t xml:space="preserve">RACK DE PIZO </t>
  </si>
  <si>
    <t>NITROTEL MANUFACTURING</t>
  </si>
  <si>
    <t>48RU</t>
  </si>
  <si>
    <t>PLAN-3050-FM-4910</t>
  </si>
  <si>
    <t>CONTROLADORA UBIQUITI</t>
  </si>
  <si>
    <t>T021FM7FA</t>
  </si>
  <si>
    <t>PLAN-3050-FM-3534</t>
  </si>
  <si>
    <t>PLAN-3050-FM-3505</t>
  </si>
  <si>
    <t>ARCHIVI TIPO ROBOT COLOR NEGRO</t>
  </si>
  <si>
    <t>PLAN-3050-FM-3532</t>
  </si>
  <si>
    <t>PLAN-3050-FM-3536</t>
  </si>
  <si>
    <t>PLAN-3050-FM-3538</t>
  </si>
  <si>
    <t>PLAN-3050-FM-3533</t>
  </si>
  <si>
    <t>PLAN-3050-FM-3506</t>
  </si>
  <si>
    <t>PLAN-3050-FM-3530</t>
  </si>
  <si>
    <t>SAMUEL  RAMOS</t>
  </si>
  <si>
    <t>PLAN-3050-FM-3507</t>
  </si>
  <si>
    <t>PLAN-3050-FM-2654</t>
  </si>
  <si>
    <t>PLAN-3050-FM-3531</t>
  </si>
  <si>
    <t>PLAN-3050-FM-2745</t>
  </si>
  <si>
    <t>PLAN-3050-FM-3509</t>
  </si>
  <si>
    <t>PLAN-3050-FM-3510</t>
  </si>
  <si>
    <t>ARMARIO METALICO NEGOR PUERTAS TIPO PERCIANA</t>
  </si>
  <si>
    <t>PLAN-3050-FM-3510-A</t>
  </si>
  <si>
    <t>PLAN-3050-FM-0002</t>
  </si>
  <si>
    <t xml:space="preserve">PROYECTOR </t>
  </si>
  <si>
    <t>EPSON POWER LITE 1915</t>
  </si>
  <si>
    <t>MABF0Z0066L</t>
  </si>
  <si>
    <t>PLAN-3050-FM-0013</t>
  </si>
  <si>
    <t>EPSON PL1781W</t>
  </si>
  <si>
    <t>X3SH8900872</t>
  </si>
  <si>
    <t>PLAN-3050-FM-0011</t>
  </si>
  <si>
    <t>X3SH8900874</t>
  </si>
  <si>
    <t>PLAN-3050-FM-0012</t>
  </si>
  <si>
    <t>X3SH8900884</t>
  </si>
  <si>
    <t>EPSON POWER LITE 1771W</t>
  </si>
  <si>
    <t>PLAN-3050-FM-3511</t>
  </si>
  <si>
    <t>GALAXY S22 FE</t>
  </si>
  <si>
    <t>Plan de Eliminación y Reposición de Activos</t>
  </si>
  <si>
    <t>Este formulario ha sido creado para ayudar a las Oficinas de Plan en la Eliminación o reposición de sus activos.</t>
  </si>
  <si>
    <t>Ubicación de la Oficina:</t>
  </si>
  <si>
    <t>FONDO MUNDIAL</t>
  </si>
  <si>
    <t>No. de Etiqueta de Activo</t>
  </si>
  <si>
    <t>Ubicación del Activo</t>
  </si>
  <si>
    <t>Artículo</t>
  </si>
  <si>
    <t>Nombre del Responsable</t>
  </si>
  <si>
    <t>Cantidad</t>
  </si>
  <si>
    <t>UdeM</t>
  </si>
  <si>
    <t>Fecha de Compra</t>
  </si>
  <si>
    <t>Costo de Compra</t>
  </si>
  <si>
    <t>Moneda</t>
  </si>
  <si>
    <t>Años de Servicio</t>
  </si>
  <si>
    <t>Depreciación Acumulada
 (SOLO para Activos de Capital)</t>
  </si>
  <si>
    <t>Valor en Libros Neto /Costo de Remplazo (SÓLO para Activos de Capital)</t>
  </si>
  <si>
    <t>Estado o condicion/ BAJA/EN USO</t>
  </si>
  <si>
    <t>CATEGORIA EY</t>
  </si>
  <si>
    <t>¿Hay fondos disponibles para el remplazo?
S/N</t>
  </si>
  <si>
    <t>¿Es necesario mover /transportar el Activo?
S/N</t>
  </si>
  <si>
    <t>Ubicación a la que hay que Transportar el Activo para su Eliminación?</t>
  </si>
  <si>
    <t>Costo Estimado de Transporte</t>
  </si>
  <si>
    <t>Costo Total Estimado para Eliminación</t>
  </si>
  <si>
    <t>Ingreso Estimado Derivado de la Eliminación                      (por venta)</t>
  </si>
  <si>
    <t>Unidad</t>
  </si>
  <si>
    <t>Se entregara a chatarrero</t>
  </si>
  <si>
    <t>donacion centro escolar</t>
  </si>
  <si>
    <t>donacion a centro escolar</t>
  </si>
  <si>
    <t xml:space="preserve">donacion a centro escolar </t>
  </si>
  <si>
    <t>Donacion a Centro escolar</t>
  </si>
  <si>
    <t>donacion a centroescolar</t>
  </si>
  <si>
    <t>N</t>
  </si>
  <si>
    <t>Donacion a Centro Escolar</t>
  </si>
  <si>
    <t>donacion a cengtro escolar</t>
  </si>
  <si>
    <t xml:space="preserve">donarcion a centro escolar </t>
  </si>
  <si>
    <t>se donara a centros escolares para practicas de estudio</t>
  </si>
  <si>
    <t>2902 duplicado</t>
  </si>
  <si>
    <t>2903 repetido</t>
  </si>
  <si>
    <t>Donacion a UP2</t>
  </si>
  <si>
    <t>CALMA/HSHSTA/82 duplicado</t>
  </si>
  <si>
    <t>ALEXANDER ORELLANA</t>
  </si>
  <si>
    <t>2910 duplicado</t>
  </si>
  <si>
    <t xml:space="preserve">Se debe decidir si se le hara la transferencia al SR,  se debe tomar  decisión en reunión. Se solicita la Baja de esta unidad debido a los mantenimientos frecuentes que requiere dicho vehículo,  aun que según el manual de flotas de Plan se deben tomar dos criterios importantes para poder darle de baja ( por antiguedad y por kilometraje) para el caso tomando en cuenta que: aun que el vehiculo no pasa de los 200.000 kilometros de recorrido pero este si por antiguedad. Ademas tomando en cuenta los mantenimientos recurrentes.  </t>
  </si>
  <si>
    <t>donacion centro escolar para praacticas</t>
  </si>
  <si>
    <t>AUTORIZACIÓN PARA LA Eliminación</t>
  </si>
  <si>
    <t>SOLICITADO POR</t>
  </si>
  <si>
    <t>REVISADO POR</t>
  </si>
  <si>
    <t>Nombre</t>
  </si>
  <si>
    <t>Puesto</t>
  </si>
  <si>
    <t>Oficial de Logística</t>
  </si>
  <si>
    <t>Subdirector(a) de País - Operaciones</t>
  </si>
  <si>
    <t>Fecha</t>
  </si>
  <si>
    <t>Firma</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</si>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</sst>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00_);_(&quot;$&quot;* \(#,##0.00\);_(&quot;$&quot;* &quot;-&quot;??_);_(@_)"/>
    <numFmt numFmtId="165" formatCode="#,#00.00;\(#,#00.00\)"/>
    <numFmt numFmtId="166" formatCode="#,#00;\(#,#00\)"/>
    <numFmt numFmtId="167" formatCode="_-&quot;$&quot;* #,##0_-;\-&quot;$&quot;* #,##0_-;_-&quot;$&quot;* &quot;-&quot;??_-;_-@_-"/>
  </numFmts>
  <fonts count="41">
    <font>
      <sz val="11"/>
      <color theme="1"/>
      <name val="Calibri"/>
      <family val="2"/>
      <scheme val="minor"/>
    </font>
    <font>
      <sz val="11"/>
      <color theme="1"/>
      <name val="Calibri"/>
      <family val="2"/>
      <scheme val="minor"/>
    </font>
    <font>
      <sz val="10"/>
      <name val="Arial"/>
      <family val="2"/>
    </font>
    <font>
      <sz val="10"/>
      <name val="Arial"/>
      <family val="2"/>
    </font>
    <font>
      <sz val="11"/>
      <color theme="1"/>
      <name val="Century Gothic"/>
      <family val="2"/>
    </font>
    <font>
      <b/>
      <sz val="10"/>
      <color theme="0"/>
      <name val="Calibri Light"/>
      <family val="2"/>
      <scheme val="major"/>
    </font>
    <font>
      <b/>
      <sz val="10"/>
      <name val="Calibri Light"/>
      <family val="2"/>
      <scheme val="major"/>
    </font>
    <font>
      <sz val="9"/>
      <color theme="1"/>
      <name val="Calibri"/>
      <family val="2"/>
      <scheme val="minor"/>
    </font>
    <font>
      <b/>
      <sz val="11"/>
      <color theme="1"/>
      <name val="Calibri"/>
      <family val="2"/>
      <scheme val="minor"/>
    </font>
    <font>
      <b/>
      <sz val="12"/>
      <color theme="1"/>
      <name val="Calibri Light"/>
      <family val="2"/>
      <scheme val="major"/>
    </font>
    <font>
      <b/>
      <sz val="12"/>
      <name val="Calibri Light"/>
      <family val="2"/>
      <scheme val="major"/>
    </font>
    <font>
      <b/>
      <i/>
      <sz val="12"/>
      <name val="Calibri Light"/>
      <family val="2"/>
      <scheme val="major"/>
    </font>
    <font>
      <b/>
      <sz val="11"/>
      <color theme="0"/>
      <name val="Calibri"/>
      <family val="2"/>
      <scheme val="minor"/>
    </font>
    <font>
      <sz val="48"/>
      <name val="Veneer"/>
      <family val="3"/>
    </font>
    <font>
      <sz val="12"/>
      <name val="Calibri"/>
      <family val="2"/>
      <scheme val="minor"/>
    </font>
    <font>
      <b/>
      <u/>
      <sz val="14"/>
      <name val="Arial"/>
      <family val="2"/>
    </font>
    <font>
      <sz val="14"/>
      <name val="Arial"/>
      <family val="2"/>
    </font>
    <font>
      <b/>
      <sz val="14"/>
      <name val="Arial"/>
      <family val="2"/>
    </font>
    <font>
      <b/>
      <sz val="12"/>
      <color rgb="FFFF0000"/>
      <name val="Arial"/>
      <family val="2"/>
    </font>
    <font>
      <b/>
      <sz val="14"/>
      <color rgb="FFFF0000"/>
      <name val="Arial"/>
      <family val="2"/>
    </font>
    <font>
      <b/>
      <sz val="14"/>
      <color theme="0"/>
      <name val="Arial"/>
      <family val="2"/>
    </font>
    <font>
      <sz val="14"/>
      <name val="Calibri"/>
      <family val="2"/>
      <scheme val="minor"/>
    </font>
    <font>
      <sz val="14"/>
      <color theme="1"/>
      <name val="Calibri"/>
      <family val="2"/>
      <scheme val="minor"/>
    </font>
    <font>
      <i/>
      <sz val="14"/>
      <name val="Calibri"/>
      <family val="2"/>
      <scheme val="minor"/>
    </font>
    <font>
      <b/>
      <sz val="14"/>
      <name val="Calibri"/>
      <family val="2"/>
      <scheme val="minor"/>
    </font>
    <font>
      <b/>
      <sz val="14"/>
      <color theme="0"/>
      <name val="Calibri"/>
      <family val="2"/>
      <scheme val="minor"/>
    </font>
    <font>
      <b/>
      <sz val="9"/>
      <color theme="1"/>
      <name val="Calibri"/>
      <family val="2"/>
      <scheme val="minor"/>
    </font>
    <font>
      <sz val="9"/>
      <name val="Calibri"/>
      <family val="2"/>
      <scheme val="minor"/>
    </font>
    <font>
      <sz val="9"/>
      <color rgb="FF000000"/>
      <name val="Calibri"/>
      <family val="2"/>
      <scheme val="minor"/>
    </font>
    <font>
      <sz val="9"/>
      <color rgb="FFFF0000"/>
      <name val="Calibri"/>
      <family val="2"/>
      <scheme val="minor"/>
    </font>
    <font>
      <b/>
      <sz val="9"/>
      <name val="Calibri"/>
      <family val="2"/>
      <scheme val="minor"/>
    </font>
    <font>
      <b/>
      <sz val="11"/>
      <color theme="0"/>
      <name val="Calibri Light"/>
      <family val="2"/>
      <scheme val="major"/>
    </font>
    <font>
      <b/>
      <sz val="11"/>
      <name val="Calibri Light"/>
      <family val="2"/>
      <scheme val="major"/>
    </font>
    <font>
      <b/>
      <sz val="8"/>
      <color theme="0"/>
      <name val="Calibri Light"/>
      <family val="2"/>
      <scheme val="major"/>
    </font>
    <font>
      <b/>
      <sz val="11"/>
      <color rgb="FF000000"/>
      <name val="Arial"/>
      <family val="2"/>
    </font>
    <font>
      <b/>
      <sz val="9"/>
      <color theme="1"/>
      <name val="Arial"/>
      <family val="2"/>
    </font>
    <font>
      <sz val="9"/>
      <color theme="1"/>
      <name val="Arial"/>
      <family val="2"/>
    </font>
    <font>
      <sz val="11"/>
      <color rgb="FF000000"/>
      <name val="Aptos Narrow"/>
    </font>
    <font>
      <b/>
      <sz val="14"/>
      <color theme="0"/>
      <name val="Calibri Light"/>
      <family val="2"/>
      <scheme val="major"/>
    </font>
    <font>
      <sz val="11"/>
      <color theme="1"/>
      <name val="Calibri Light"/>
      <family val="2"/>
      <scheme val="major"/>
    </font>
    <font>
      <sz val="11"/>
      <name val="Calibri Light"/>
      <family val="2"/>
      <scheme val="major"/>
    </font>
  </fonts>
  <fills count="17">
    <fill>
      <patternFill patternType="none"/>
    </fill>
    <fill>
      <patternFill patternType="gray125"/>
    </fill>
    <fill>
      <patternFill patternType="solid">
        <fgColor rgb="FF0072CE"/>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70C0"/>
        <bgColor indexed="64"/>
      </patternFill>
    </fill>
    <fill>
      <patternFill patternType="solid">
        <fgColor indexed="9"/>
        <bgColor indexed="64"/>
      </patternFill>
    </fill>
    <fill>
      <patternFill patternType="solid">
        <fgColor rgb="FFF1C400"/>
        <bgColor indexed="64"/>
      </patternFill>
    </fill>
    <fill>
      <patternFill patternType="solid">
        <fgColor theme="4" tint="0.59999389629810485"/>
        <bgColor indexed="64"/>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ck">
        <color indexed="64"/>
      </left>
      <right style="dotted">
        <color indexed="64"/>
      </right>
      <top style="thick">
        <color indexed="64"/>
      </top>
      <bottom style="dotted">
        <color indexed="64"/>
      </bottom>
      <diagonal/>
    </border>
    <border>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thick">
        <color indexed="64"/>
      </left>
      <right style="dotted">
        <color indexed="64"/>
      </right>
      <top/>
      <bottom style="dotted">
        <color indexed="64"/>
      </bottom>
      <diagonal/>
    </border>
    <border>
      <left/>
      <right style="dotted">
        <color indexed="64"/>
      </right>
      <top/>
      <bottom style="dotted">
        <color indexed="64"/>
      </bottom>
      <diagonal/>
    </border>
    <border>
      <left style="dotted">
        <color indexed="64"/>
      </left>
      <right style="thick">
        <color indexed="64"/>
      </right>
      <top/>
      <bottom style="dotted">
        <color indexed="64"/>
      </bottom>
      <diagonal/>
    </border>
    <border>
      <left style="thick">
        <color indexed="64"/>
      </left>
      <right style="dotted">
        <color indexed="64"/>
      </right>
      <top/>
      <bottom style="thick">
        <color indexed="64"/>
      </bottom>
      <diagonal/>
    </border>
    <border>
      <left/>
      <right style="dotted">
        <color indexed="64"/>
      </right>
      <top/>
      <bottom style="thick">
        <color indexed="64"/>
      </bottom>
      <diagonal/>
    </border>
    <border>
      <left style="dotted">
        <color indexed="64"/>
      </left>
      <right style="thick">
        <color indexed="64"/>
      </right>
      <top/>
      <bottom style="thick">
        <color indexed="64"/>
      </bottom>
      <diagonal/>
    </border>
    <border>
      <left style="thin">
        <color indexed="64"/>
      </left>
      <right style="thin">
        <color indexed="64"/>
      </right>
      <top/>
      <bottom style="thin">
        <color indexed="64"/>
      </bottom>
      <diagonal/>
    </border>
  </borders>
  <cellStyleXfs count="13">
    <xf numFmtId="0" fontId="0" fillId="0" borderId="0"/>
    <xf numFmtId="0" fontId="2" fillId="0" borderId="0"/>
    <xf numFmtId="44" fontId="2"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0" fontId="4" fillId="0" borderId="0"/>
    <xf numFmtId="164" fontId="4"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21">
    <xf numFmtId="0" fontId="0" fillId="0" borderId="0" xfId="0"/>
    <xf numFmtId="44" fontId="5" fillId="2" borderId="2" xfId="2" applyFont="1" applyFill="1" applyBorder="1" applyAlignment="1">
      <alignment horizontal="center" vertical="center" wrapText="1"/>
    </xf>
    <xf numFmtId="14" fontId="5" fillId="3" borderId="2" xfId="1" applyNumberFormat="1" applyFont="1" applyFill="1" applyBorder="1" applyAlignment="1">
      <alignment horizontal="center" vertical="center" wrapText="1"/>
    </xf>
    <xf numFmtId="0" fontId="5" fillId="3" borderId="2" xfId="1" applyFont="1" applyFill="1" applyBorder="1" applyAlignment="1">
      <alignment horizontal="center" vertical="center" wrapText="1"/>
    </xf>
    <xf numFmtId="0" fontId="6" fillId="0" borderId="2" xfId="1" applyFont="1" applyBorder="1" applyAlignment="1">
      <alignment horizontal="center" vertical="center"/>
    </xf>
    <xf numFmtId="0" fontId="7" fillId="0" borderId="1" xfId="0" applyFont="1" applyBorder="1" applyAlignment="1">
      <alignment horizontal="center" vertical="center" wrapText="1"/>
    </xf>
    <xf numFmtId="44" fontId="7" fillId="0" borderId="1" xfId="1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0" fillId="0" borderId="1" xfId="0" applyBorder="1" applyAlignment="1">
      <alignment horizontal="center" vertical="center" wrapText="1"/>
    </xf>
    <xf numFmtId="44" fontId="7" fillId="6" borderId="1" xfId="10" applyFont="1" applyFill="1" applyBorder="1" applyAlignment="1">
      <alignment horizontal="center" vertical="center" wrapText="1"/>
    </xf>
    <xf numFmtId="14" fontId="7" fillId="6"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0" borderId="0" xfId="0" applyFont="1"/>
    <xf numFmtId="0" fontId="5" fillId="2" borderId="2" xfId="1" applyFont="1" applyFill="1" applyBorder="1" applyAlignment="1">
      <alignment horizontal="center" vertical="center" wrapText="1"/>
    </xf>
    <xf numFmtId="0" fontId="9" fillId="7" borderId="1" xfId="0" applyFont="1" applyFill="1" applyBorder="1" applyAlignment="1">
      <alignment horizontal="center" vertical="center"/>
    </xf>
    <xf numFmtId="14" fontId="10" fillId="0" borderId="1" xfId="1" applyNumberFormat="1" applyFont="1" applyBorder="1" applyAlignment="1">
      <alignment horizontal="center" vertical="center" wrapText="1"/>
    </xf>
    <xf numFmtId="0" fontId="11" fillId="5"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0" fillId="0" borderId="1" xfId="1" applyFont="1" applyBorder="1" applyAlignment="1">
      <alignment horizontal="center" vertical="center" wrapText="1"/>
    </xf>
    <xf numFmtId="44" fontId="10" fillId="0" borderId="1" xfId="2" applyFont="1" applyBorder="1" applyAlignment="1">
      <alignment horizontal="center" vertical="center" wrapText="1"/>
    </xf>
    <xf numFmtId="0" fontId="9" fillId="0" borderId="1" xfId="0" applyFont="1" applyBorder="1" applyAlignment="1">
      <alignment horizontal="center" vertical="center"/>
    </xf>
    <xf numFmtId="14" fontId="10" fillId="0" borderId="1" xfId="0" applyNumberFormat="1" applyFont="1" applyBorder="1" applyAlignment="1">
      <alignment horizontal="center" vertical="center"/>
    </xf>
    <xf numFmtId="44" fontId="9" fillId="0" borderId="1" xfId="2" applyFont="1" applyBorder="1" applyAlignment="1">
      <alignment horizontal="center" vertical="center"/>
    </xf>
    <xf numFmtId="0" fontId="10" fillId="0" borderId="1" xfId="1" applyFont="1" applyBorder="1" applyAlignment="1">
      <alignment horizontal="center" vertical="center"/>
    </xf>
    <xf numFmtId="0" fontId="7" fillId="8" borderId="1" xfId="0" applyFont="1" applyFill="1" applyBorder="1" applyAlignment="1">
      <alignment horizontal="center" vertical="center" wrapText="1"/>
    </xf>
    <xf numFmtId="44" fontId="7" fillId="9" borderId="1" xfId="10" applyFont="1" applyFill="1" applyBorder="1" applyAlignment="1">
      <alignment horizontal="center" vertical="center" wrapText="1"/>
    </xf>
    <xf numFmtId="14" fontId="7" fillId="9" borderId="1" xfId="0" applyNumberFormat="1" applyFont="1" applyFill="1" applyBorder="1" applyAlignment="1">
      <alignment horizontal="center" vertical="center" wrapText="1"/>
    </xf>
    <xf numFmtId="0" fontId="10" fillId="10" borderId="1"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0" fillId="0" borderId="0" xfId="0" pivotButton="1"/>
    <xf numFmtId="44" fontId="0" fillId="0" borderId="0" xfId="0" applyNumberFormat="1"/>
    <xf numFmtId="0" fontId="13" fillId="0" borderId="0" xfId="1" applyFont="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3" fillId="0" borderId="0" xfId="1" applyFont="1" applyAlignment="1">
      <alignment horizontal="left" vertical="center"/>
    </xf>
    <xf numFmtId="0" fontId="15" fillId="0" borderId="0" xfId="1" applyFont="1" applyAlignment="1">
      <alignment horizontal="left" vertical="center"/>
    </xf>
    <xf numFmtId="0" fontId="16" fillId="0" borderId="0" xfId="1" quotePrefix="1" applyFont="1" applyAlignment="1">
      <alignment horizontal="left" vertical="center"/>
    </xf>
    <xf numFmtId="0" fontId="16" fillId="0" borderId="0" xfId="1" applyFont="1" applyAlignment="1">
      <alignment horizontal="left" vertical="center"/>
    </xf>
    <xf numFmtId="0" fontId="17" fillId="0" borderId="0" xfId="1" applyFont="1" applyAlignment="1">
      <alignment horizontal="left" vertical="center" wrapText="1"/>
    </xf>
    <xf numFmtId="0" fontId="17" fillId="0" borderId="0" xfId="1" applyFont="1" applyAlignment="1">
      <alignment vertical="center" wrapText="1"/>
    </xf>
    <xf numFmtId="0" fontId="17" fillId="0" borderId="1" xfId="1" applyFont="1" applyBorder="1" applyAlignment="1">
      <alignment vertical="center" wrapText="1"/>
    </xf>
    <xf numFmtId="0" fontId="14" fillId="0" borderId="0" xfId="1" applyFont="1" applyAlignment="1">
      <alignment horizontal="left" vertical="center"/>
    </xf>
    <xf numFmtId="0" fontId="19" fillId="0" borderId="0" xfId="1" applyFont="1" applyAlignment="1">
      <alignment horizontal="left" vertical="center"/>
    </xf>
    <xf numFmtId="0" fontId="20" fillId="2" borderId="1"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1" fillId="0" borderId="0" xfId="1" applyFont="1" applyAlignment="1">
      <alignment vertical="center"/>
    </xf>
    <xf numFmtId="0" fontId="22" fillId="0" borderId="1" xfId="1" applyFont="1" applyBorder="1" applyAlignment="1">
      <alignment horizontal="center" vertical="center" wrapText="1"/>
    </xf>
    <xf numFmtId="0" fontId="21" fillId="0" borderId="3" xfId="1" applyFont="1" applyBorder="1" applyAlignment="1">
      <alignment horizontal="center" vertical="center" wrapText="1"/>
    </xf>
    <xf numFmtId="0" fontId="22" fillId="0" borderId="1" xfId="0" applyFont="1" applyBorder="1" applyAlignment="1">
      <alignment horizontal="center" vertical="center" wrapText="1"/>
    </xf>
    <xf numFmtId="0" fontId="21" fillId="5" borderId="1"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0" borderId="3" xfId="1" applyFont="1" applyBorder="1" applyAlignment="1">
      <alignment horizontal="center" vertical="center" wrapText="1"/>
    </xf>
    <xf numFmtId="0" fontId="21" fillId="5" borderId="1" xfId="1" applyFont="1" applyFill="1" applyBorder="1" applyAlignment="1">
      <alignment vertical="center" wrapText="1"/>
    </xf>
    <xf numFmtId="0" fontId="22" fillId="0" borderId="3" xfId="0" applyFont="1" applyBorder="1" applyAlignment="1">
      <alignment horizontal="center" vertical="center" wrapText="1"/>
    </xf>
    <xf numFmtId="44" fontId="22" fillId="0" borderId="3" xfId="10" applyFont="1" applyBorder="1" applyAlignment="1">
      <alignment horizontal="center" vertical="center" wrapText="1"/>
    </xf>
    <xf numFmtId="0" fontId="21" fillId="0" borderId="3" xfId="1" applyFont="1" applyBorder="1" applyAlignment="1">
      <alignment vertical="center" wrapText="1"/>
    </xf>
    <xf numFmtId="0" fontId="23" fillId="0" borderId="3" xfId="1" applyFont="1" applyBorder="1" applyAlignment="1">
      <alignment horizontal="center" vertical="center" wrapText="1"/>
    </xf>
    <xf numFmtId="0" fontId="21" fillId="0" borderId="0" xfId="1" applyFont="1" applyAlignment="1">
      <alignment horizontal="left" vertical="center"/>
    </xf>
    <xf numFmtId="0" fontId="25" fillId="12" borderId="1" xfId="1" applyFont="1" applyFill="1" applyBorder="1" applyAlignment="1">
      <alignment vertical="center"/>
    </xf>
    <xf numFmtId="0" fontId="25" fillId="12" borderId="6" xfId="1" applyFont="1" applyFill="1" applyBorder="1" applyAlignment="1">
      <alignment horizontal="center" vertical="center" wrapText="1"/>
    </xf>
    <xf numFmtId="0" fontId="23" fillId="13" borderId="1" xfId="1" applyFont="1" applyFill="1" applyBorder="1" applyAlignment="1">
      <alignment vertical="center"/>
    </xf>
    <xf numFmtId="0" fontId="21" fillId="14" borderId="1" xfId="1" applyFont="1" applyFill="1" applyBorder="1" applyAlignment="1">
      <alignment horizontal="center" vertical="center"/>
    </xf>
    <xf numFmtId="0" fontId="12" fillId="12" borderId="0" xfId="0" applyFont="1" applyFill="1"/>
    <xf numFmtId="0" fontId="22" fillId="6" borderId="1" xfId="0" applyFont="1" applyFill="1" applyBorder="1" applyAlignment="1">
      <alignment horizontal="center" vertical="center" wrapText="1"/>
    </xf>
    <xf numFmtId="44" fontId="0" fillId="0" borderId="0" xfId="10" applyFont="1"/>
    <xf numFmtId="0" fontId="22" fillId="6" borderId="1" xfId="1" applyFont="1" applyFill="1" applyBorder="1" applyAlignment="1">
      <alignment horizontal="center" vertical="center" wrapText="1"/>
    </xf>
    <xf numFmtId="9" fontId="0" fillId="0" borderId="0" xfId="11" applyFont="1"/>
    <xf numFmtId="0" fontId="7" fillId="0" borderId="0" xfId="0" applyFont="1" applyAlignment="1">
      <alignment horizontal="center" vertical="center" wrapText="1"/>
    </xf>
    <xf numFmtId="0" fontId="7" fillId="6" borderId="0" xfId="0" applyFont="1" applyFill="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7" fillId="0" borderId="7"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wrapText="1"/>
    </xf>
    <xf numFmtId="0" fontId="9" fillId="7" borderId="7" xfId="0" applyFont="1" applyFill="1" applyBorder="1" applyAlignment="1">
      <alignment horizontal="center" vertical="center"/>
    </xf>
    <xf numFmtId="0" fontId="10" fillId="0" borderId="0" xfId="1" applyFont="1" applyAlignment="1">
      <alignment horizontal="center" vertical="center" wrapText="1"/>
    </xf>
    <xf numFmtId="0" fontId="26" fillId="7" borderId="7" xfId="0" applyFont="1" applyFill="1" applyBorder="1" applyAlignment="1">
      <alignment horizontal="center" vertic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wrapText="1"/>
    </xf>
    <xf numFmtId="2" fontId="0" fillId="0" borderId="0" xfId="0" applyNumberFormat="1"/>
    <xf numFmtId="44" fontId="7" fillId="0" borderId="0" xfId="10" applyFont="1" applyFill="1" applyBorder="1" applyAlignment="1">
      <alignment horizontal="center" vertical="center" wrapText="1"/>
    </xf>
    <xf numFmtId="0" fontId="0" fillId="0" borderId="0" xfId="0" applyAlignment="1">
      <alignment horizontal="center"/>
    </xf>
    <xf numFmtId="0" fontId="7" fillId="15" borderId="0" xfId="0" applyFont="1" applyFill="1" applyAlignment="1">
      <alignment horizontal="center" vertical="center" wrapText="1"/>
    </xf>
    <xf numFmtId="44" fontId="8" fillId="0" borderId="0" xfId="0" applyNumberFormat="1" applyFont="1" applyAlignment="1">
      <alignment horizontal="center" vertical="center"/>
    </xf>
    <xf numFmtId="44" fontId="8" fillId="8" borderId="0" xfId="10" applyFont="1" applyFill="1" applyAlignment="1">
      <alignment horizontal="right"/>
    </xf>
    <xf numFmtId="0" fontId="0" fillId="0" borderId="0" xfId="0" applyAlignment="1">
      <alignment horizontal="right"/>
    </xf>
    <xf numFmtId="44" fontId="7" fillId="0" borderId="1" xfId="0" applyNumberFormat="1" applyFont="1" applyBorder="1" applyAlignment="1">
      <alignment horizontal="center" vertical="center" wrapText="1"/>
    </xf>
    <xf numFmtId="0" fontId="7" fillId="6" borderId="1" xfId="0" applyFont="1" applyFill="1" applyBorder="1"/>
    <xf numFmtId="0" fontId="7" fillId="6" borderId="1" xfId="0" applyFont="1" applyFill="1" applyBorder="1" applyAlignment="1">
      <alignment horizontal="center" vertical="center"/>
    </xf>
    <xf numFmtId="44" fontId="7" fillId="6" borderId="1" xfId="10" applyFont="1" applyFill="1" applyBorder="1" applyAlignment="1">
      <alignment horizontal="right"/>
    </xf>
    <xf numFmtId="14" fontId="7" fillId="6" borderId="1" xfId="0" applyNumberFormat="1" applyFont="1" applyFill="1" applyBorder="1" applyAlignment="1">
      <alignment horizontal="center" vertical="center"/>
    </xf>
    <xf numFmtId="9" fontId="7" fillId="6" borderId="1" xfId="11" applyFont="1" applyFill="1" applyBorder="1" applyAlignment="1">
      <alignment horizontal="center" vertical="center" wrapText="1"/>
    </xf>
    <xf numFmtId="44" fontId="7" fillId="6" borderId="1" xfId="0" applyNumberFormat="1" applyFont="1" applyFill="1" applyBorder="1" applyAlignment="1">
      <alignment horizontal="center" vertical="center" wrapText="1"/>
    </xf>
    <xf numFmtId="14" fontId="7" fillId="6" borderId="1" xfId="0" applyNumberFormat="1" applyFont="1" applyFill="1" applyBorder="1"/>
    <xf numFmtId="0" fontId="27" fillId="6" borderId="1" xfId="0" applyFont="1" applyFill="1" applyBorder="1" applyAlignment="1">
      <alignment horizontal="center" vertical="center"/>
    </xf>
    <xf numFmtId="14" fontId="7" fillId="6" borderId="1" xfId="0" applyNumberFormat="1" applyFont="1" applyFill="1" applyBorder="1" applyAlignment="1">
      <alignment horizontal="center"/>
    </xf>
    <xf numFmtId="0" fontId="7" fillId="6" borderId="1" xfId="0" applyFont="1" applyFill="1" applyBorder="1" applyAlignment="1">
      <alignment horizontal="center"/>
    </xf>
    <xf numFmtId="0" fontId="7" fillId="6" borderId="1" xfId="0" applyFont="1" applyFill="1" applyBorder="1" applyAlignment="1">
      <alignment horizontal="right"/>
    </xf>
    <xf numFmtId="49" fontId="7" fillId="6" borderId="1" xfId="0" applyNumberFormat="1" applyFont="1" applyFill="1" applyBorder="1"/>
    <xf numFmtId="14" fontId="7" fillId="6" borderId="1" xfId="10" applyNumberFormat="1" applyFont="1" applyFill="1" applyBorder="1" applyAlignment="1">
      <alignment horizontal="center" vertical="center" wrapText="1"/>
    </xf>
    <xf numFmtId="49" fontId="7" fillId="6" borderId="1" xfId="0" applyNumberFormat="1" applyFont="1" applyFill="1" applyBorder="1" applyAlignment="1">
      <alignment wrapText="1"/>
    </xf>
    <xf numFmtId="0" fontId="26" fillId="6" borderId="1" xfId="0" applyFont="1" applyFill="1" applyBorder="1" applyAlignment="1">
      <alignment horizontal="center" vertical="center" wrapText="1"/>
    </xf>
    <xf numFmtId="8" fontId="7" fillId="6" borderId="1" xfId="0" applyNumberFormat="1" applyFont="1" applyFill="1" applyBorder="1" applyAlignment="1">
      <alignment horizontal="right"/>
    </xf>
    <xf numFmtId="0" fontId="7" fillId="6" borderId="1" xfId="0" applyFont="1" applyFill="1" applyBorder="1" applyAlignment="1">
      <alignment horizontal="left" vertical="center"/>
    </xf>
    <xf numFmtId="1" fontId="7" fillId="6" borderId="1" xfId="0" applyNumberFormat="1" applyFont="1" applyFill="1" applyBorder="1" applyAlignment="1">
      <alignment horizontal="center"/>
    </xf>
    <xf numFmtId="1" fontId="7" fillId="6" borderId="1" xfId="0" applyNumberFormat="1" applyFont="1" applyFill="1" applyBorder="1" applyAlignment="1">
      <alignment horizontal="center" vertical="center"/>
    </xf>
    <xf numFmtId="0" fontId="28" fillId="6" borderId="1" xfId="0" applyFont="1" applyFill="1" applyBorder="1" applyAlignment="1">
      <alignment horizontal="left" vertical="center" wrapText="1"/>
    </xf>
    <xf numFmtId="44" fontId="7" fillId="6" borderId="1" xfId="0" applyNumberFormat="1" applyFont="1" applyFill="1" applyBorder="1" applyAlignment="1">
      <alignment horizontal="right" vertical="top"/>
    </xf>
    <xf numFmtId="0" fontId="26" fillId="6"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42" fontId="26" fillId="0" borderId="1" xfId="0" applyNumberFormat="1" applyFont="1" applyBorder="1" applyAlignment="1">
      <alignment horizontal="center" vertical="center"/>
    </xf>
    <xf numFmtId="44" fontId="7" fillId="0" borderId="1" xfId="10" applyFont="1" applyBorder="1" applyAlignment="1">
      <alignment horizontal="right"/>
    </xf>
    <xf numFmtId="44" fontId="7" fillId="6" borderId="1" xfId="2" applyFont="1" applyFill="1" applyBorder="1" applyAlignment="1">
      <alignment horizontal="center" vertical="center"/>
    </xf>
    <xf numFmtId="0" fontId="30" fillId="6" borderId="1" xfId="1" applyFont="1" applyFill="1" applyBorder="1" applyAlignment="1">
      <alignment horizontal="center" vertical="center" wrapText="1"/>
    </xf>
    <xf numFmtId="49" fontId="28" fillId="6" borderId="1" xfId="0" applyNumberFormat="1" applyFont="1" applyFill="1" applyBorder="1" applyAlignment="1">
      <alignment horizontal="center" vertical="center" wrapText="1"/>
    </xf>
    <xf numFmtId="0" fontId="27" fillId="6" borderId="1" xfId="0" applyFont="1" applyFill="1" applyBorder="1" applyAlignment="1">
      <alignment vertical="center" wrapText="1"/>
    </xf>
    <xf numFmtId="0" fontId="28"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1" xfId="0" applyFont="1" applyFill="1" applyBorder="1" applyAlignment="1">
      <alignment vertical="center" wrapText="1"/>
    </xf>
    <xf numFmtId="0" fontId="31" fillId="2" borderId="1" xfId="1" applyFont="1" applyFill="1" applyBorder="1" applyAlignment="1">
      <alignment horizontal="center" vertical="center" wrapText="1"/>
    </xf>
    <xf numFmtId="44" fontId="31" fillId="2" borderId="1" xfId="2" applyFont="1" applyFill="1" applyBorder="1" applyAlignment="1">
      <alignment horizontal="right" vertical="center" wrapText="1"/>
    </xf>
    <xf numFmtId="14" fontId="31" fillId="3" borderId="1" xfId="1" applyNumberFormat="1" applyFont="1" applyFill="1" applyBorder="1" applyAlignment="1">
      <alignment horizontal="center" vertical="center" wrapText="1"/>
    </xf>
    <xf numFmtId="0" fontId="31" fillId="3" borderId="1" xfId="1" applyFont="1" applyFill="1" applyBorder="1" applyAlignment="1">
      <alignment horizontal="center" vertical="center" wrapText="1"/>
    </xf>
    <xf numFmtId="9" fontId="31" fillId="2" borderId="1" xfId="11" applyFont="1" applyFill="1" applyBorder="1" applyAlignment="1">
      <alignment horizontal="center" vertical="center" wrapText="1"/>
    </xf>
    <xf numFmtId="0" fontId="32" fillId="0" borderId="0" xfId="1" applyFont="1" applyAlignment="1">
      <alignment horizontal="center" vertical="center"/>
    </xf>
    <xf numFmtId="0" fontId="7" fillId="6" borderId="3" xfId="0" applyFont="1" applyFill="1" applyBorder="1" applyAlignment="1">
      <alignment horizontal="center" vertical="center" wrapText="1"/>
    </xf>
    <xf numFmtId="0" fontId="21" fillId="0" borderId="3" xfId="1" applyFont="1" applyBorder="1" applyAlignment="1">
      <alignment vertical="center"/>
    </xf>
    <xf numFmtId="0" fontId="21" fillId="0" borderId="0" xfId="1" applyFont="1" applyAlignment="1">
      <alignment horizontal="center" vertical="center" wrapText="1"/>
    </xf>
    <xf numFmtId="9" fontId="33" fillId="2" borderId="1" xfId="11" applyFont="1" applyFill="1" applyBorder="1" applyAlignment="1">
      <alignment horizontal="center" vertical="center" wrapText="1"/>
    </xf>
    <xf numFmtId="0" fontId="33" fillId="2" borderId="1" xfId="1" applyFont="1" applyFill="1" applyBorder="1" applyAlignment="1">
      <alignment horizontal="center" vertical="center" wrapText="1"/>
    </xf>
    <xf numFmtId="9" fontId="7" fillId="0" borderId="1" xfId="0" applyNumberFormat="1" applyFont="1" applyBorder="1" applyAlignment="1">
      <alignment horizontal="center" vertical="center" wrapText="1"/>
    </xf>
    <xf numFmtId="9" fontId="22" fillId="6" borderId="1" xfId="0" applyNumberFormat="1" applyFont="1" applyFill="1" applyBorder="1" applyAlignment="1">
      <alignment horizontal="center" vertical="center" wrapText="1"/>
    </xf>
    <xf numFmtId="44" fontId="22" fillId="6" borderId="1" xfId="0" applyNumberFormat="1" applyFont="1" applyFill="1" applyBorder="1" applyAlignment="1">
      <alignment horizontal="center" vertical="center" wrapText="1"/>
    </xf>
    <xf numFmtId="0" fontId="7" fillId="6" borderId="1" xfId="0" applyFont="1" applyFill="1" applyBorder="1" applyAlignment="1">
      <alignment vertical="center"/>
    </xf>
    <xf numFmtId="0" fontId="31" fillId="2" borderId="1" xfId="1" applyFont="1" applyFill="1" applyBorder="1" applyAlignment="1">
      <alignment horizontal="center" vertical="center"/>
    </xf>
    <xf numFmtId="49" fontId="28" fillId="6" borderId="1" xfId="0" applyNumberFormat="1" applyFont="1" applyFill="1" applyBorder="1" applyAlignment="1">
      <alignment horizontal="center" vertical="center"/>
    </xf>
    <xf numFmtId="0" fontId="0" fillId="0" borderId="0" xfId="0" applyAlignment="1">
      <alignment horizontal="left"/>
    </xf>
    <xf numFmtId="44" fontId="17" fillId="8" borderId="0" xfId="10" applyFont="1" applyFill="1" applyAlignment="1">
      <alignment vertical="center" wrapText="1"/>
    </xf>
    <xf numFmtId="165" fontId="36" fillId="0" borderId="11" xfId="0" applyNumberFormat="1" applyFont="1" applyBorder="1" applyAlignment="1">
      <alignment vertical="center" wrapText="1"/>
    </xf>
    <xf numFmtId="166" fontId="36" fillId="0" borderId="12" xfId="12" applyNumberFormat="1" applyFont="1" applyBorder="1" applyAlignment="1">
      <alignment horizontal="center" vertical="center" wrapText="1"/>
    </xf>
    <xf numFmtId="165" fontId="36" fillId="0" borderId="12" xfId="12" applyNumberFormat="1" applyFont="1" applyBorder="1" applyAlignment="1">
      <alignment horizontal="center" vertical="center" wrapText="1"/>
    </xf>
    <xf numFmtId="165" fontId="36" fillId="0" borderId="12" xfId="12" applyNumberFormat="1" applyFont="1" applyFill="1" applyBorder="1" applyAlignment="1">
      <alignment horizontal="center" vertical="center" wrapText="1"/>
    </xf>
    <xf numFmtId="165" fontId="36" fillId="0" borderId="14" xfId="0" applyNumberFormat="1" applyFont="1" applyBorder="1" applyAlignment="1">
      <alignment vertical="center" wrapText="1"/>
    </xf>
    <xf numFmtId="166" fontId="35" fillId="0" borderId="15" xfId="12" applyNumberFormat="1" applyFont="1" applyBorder="1" applyAlignment="1">
      <alignment horizontal="center" vertical="center" wrapText="1"/>
    </xf>
    <xf numFmtId="165" fontId="35" fillId="0" borderId="15" xfId="12" applyNumberFormat="1" applyFont="1" applyBorder="1" applyAlignment="1">
      <alignment horizontal="center" vertical="center" wrapText="1"/>
    </xf>
    <xf numFmtId="44" fontId="7" fillId="6" borderId="1" xfId="0" applyNumberFormat="1" applyFont="1" applyFill="1" applyBorder="1"/>
    <xf numFmtId="44" fontId="7" fillId="6" borderId="1" xfId="10" applyFont="1" applyFill="1" applyBorder="1"/>
    <xf numFmtId="44" fontId="7" fillId="0" borderId="1" xfId="10" applyFont="1" applyBorder="1"/>
    <xf numFmtId="0" fontId="34" fillId="16" borderId="8" xfId="0" applyFont="1" applyFill="1" applyBorder="1" applyAlignment="1">
      <alignment vertical="center" wrapText="1"/>
    </xf>
    <xf numFmtId="0" fontId="35" fillId="16" borderId="9" xfId="0" applyFont="1" applyFill="1" applyBorder="1" applyAlignment="1">
      <alignment horizontal="center" vertical="center" wrapText="1"/>
    </xf>
    <xf numFmtId="0" fontId="35" fillId="16" borderId="10" xfId="0" applyFont="1" applyFill="1" applyBorder="1" applyAlignment="1">
      <alignment horizontal="center" vertical="center" wrapText="1"/>
    </xf>
    <xf numFmtId="166" fontId="36" fillId="0" borderId="13" xfId="12" applyNumberFormat="1" applyFont="1" applyBorder="1" applyAlignment="1">
      <alignment horizontal="center" vertical="center" wrapText="1"/>
    </xf>
    <xf numFmtId="166" fontId="36" fillId="0" borderId="12" xfId="12" applyNumberFormat="1" applyFont="1" applyFill="1" applyBorder="1" applyAlignment="1">
      <alignment horizontal="center" vertical="center" wrapText="1"/>
    </xf>
    <xf numFmtId="166" fontId="35" fillId="0" borderId="16" xfId="12" applyNumberFormat="1" applyFont="1" applyBorder="1" applyAlignment="1">
      <alignment horizontal="center" vertical="center" wrapText="1"/>
    </xf>
    <xf numFmtId="167" fontId="0" fillId="0" borderId="0" xfId="0" applyNumberFormat="1"/>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9" fontId="0" fillId="0" borderId="1" xfId="11" applyFont="1" applyBorder="1"/>
    <xf numFmtId="0" fontId="37" fillId="0" borderId="0" xfId="0" applyFont="1"/>
    <xf numFmtId="44" fontId="0" fillId="0" borderId="1" xfId="10" applyFont="1" applyBorder="1" applyAlignment="1">
      <alignment horizontal="right"/>
    </xf>
    <xf numFmtId="0" fontId="7" fillId="6" borderId="2" xfId="0" applyFont="1" applyFill="1" applyBorder="1" applyAlignment="1">
      <alignment horizontal="center" vertical="center" wrapText="1"/>
    </xf>
    <xf numFmtId="0" fontId="37" fillId="0" borderId="1" xfId="0" applyFont="1" applyBorder="1"/>
    <xf numFmtId="0" fontId="7" fillId="6" borderId="0" xfId="0" applyFont="1" applyFill="1" applyAlignment="1">
      <alignment horizontal="center" vertical="center"/>
    </xf>
    <xf numFmtId="44" fontId="7" fillId="6" borderId="2" xfId="10" applyFont="1" applyFill="1" applyBorder="1" applyAlignment="1">
      <alignment horizontal="center" vertical="center" wrapText="1"/>
    </xf>
    <xf numFmtId="14" fontId="7" fillId="6" borderId="2" xfId="0" applyNumberFormat="1" applyFont="1" applyFill="1" applyBorder="1" applyAlignment="1">
      <alignment horizontal="center" vertical="center" wrapText="1"/>
    </xf>
    <xf numFmtId="0" fontId="7" fillId="6" borderId="2" xfId="0" applyFont="1" applyFill="1" applyBorder="1" applyAlignment="1">
      <alignment horizontal="center" vertical="center"/>
    </xf>
    <xf numFmtId="0" fontId="7" fillId="0" borderId="2" xfId="0" applyFont="1" applyBorder="1" applyAlignment="1">
      <alignment horizontal="center" vertical="center" wrapText="1"/>
    </xf>
    <xf numFmtId="9" fontId="7" fillId="6" borderId="2" xfId="11" applyFont="1" applyFill="1" applyBorder="1" applyAlignment="1">
      <alignment horizontal="center" vertical="center" wrapText="1"/>
    </xf>
    <xf numFmtId="44" fontId="7" fillId="0" borderId="2" xfId="0" applyNumberFormat="1" applyFont="1" applyBorder="1" applyAlignment="1">
      <alignment horizontal="center" vertical="center" wrapText="1"/>
    </xf>
    <xf numFmtId="44" fontId="7" fillId="6" borderId="2" xfId="0" applyNumberFormat="1" applyFont="1" applyFill="1" applyBorder="1" applyAlignment="1">
      <alignment horizontal="center" vertical="center" wrapText="1"/>
    </xf>
    <xf numFmtId="9" fontId="38" fillId="2" borderId="1" xfId="11" applyFont="1" applyFill="1" applyBorder="1" applyAlignment="1">
      <alignment horizontal="center" vertical="center" wrapText="1"/>
    </xf>
    <xf numFmtId="0" fontId="38" fillId="2" borderId="1" xfId="1" applyFont="1" applyFill="1" applyBorder="1" applyAlignment="1">
      <alignment horizontal="center" vertical="center" wrapText="1"/>
    </xf>
    <xf numFmtId="0" fontId="7" fillId="6" borderId="1" xfId="0" applyFont="1" applyFill="1" applyBorder="1" applyAlignment="1">
      <alignment horizontal="center" wrapText="1"/>
    </xf>
    <xf numFmtId="0" fontId="0" fillId="0" borderId="4" xfId="0" applyBorder="1"/>
    <xf numFmtId="0" fontId="7" fillId="6" borderId="17" xfId="0" applyFont="1" applyFill="1" applyBorder="1" applyAlignment="1">
      <alignment horizontal="center" vertical="center" wrapText="1"/>
    </xf>
    <xf numFmtId="0" fontId="7" fillId="6" borderId="17" xfId="0" applyFont="1" applyFill="1" applyBorder="1" applyAlignment="1">
      <alignment horizontal="center" vertical="center"/>
    </xf>
    <xf numFmtId="44" fontId="7" fillId="6" borderId="17" xfId="10" applyFont="1" applyFill="1" applyBorder="1" applyAlignment="1">
      <alignment horizontal="center" vertical="center" wrapText="1"/>
    </xf>
    <xf numFmtId="9" fontId="7" fillId="6" borderId="17" xfId="11" applyFont="1" applyFill="1" applyBorder="1" applyAlignment="1">
      <alignment horizontal="center" vertical="center" wrapText="1"/>
    </xf>
    <xf numFmtId="44" fontId="7" fillId="0" borderId="17" xfId="0" applyNumberFormat="1" applyFont="1" applyBorder="1" applyAlignment="1">
      <alignment horizontal="center" vertical="center" wrapText="1"/>
    </xf>
    <xf numFmtId="44" fontId="7" fillId="6" borderId="17" xfId="0" applyNumberFormat="1" applyFont="1" applyFill="1" applyBorder="1" applyAlignment="1">
      <alignment horizontal="center" vertical="center" wrapText="1"/>
    </xf>
    <xf numFmtId="0" fontId="28" fillId="0" borderId="1" xfId="0" applyFont="1" applyBorder="1"/>
    <xf numFmtId="1" fontId="0" fillId="6" borderId="1" xfId="0" applyNumberFormat="1" applyFill="1" applyBorder="1" applyAlignment="1">
      <alignment horizontal="center" vertical="center"/>
    </xf>
    <xf numFmtId="44" fontId="39" fillId="6" borderId="1" xfId="1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9" fillId="6" borderId="1" xfId="0" applyFont="1" applyFill="1" applyBorder="1" applyAlignment="1">
      <alignment horizontal="center" vertical="center"/>
    </xf>
    <xf numFmtId="0" fontId="39" fillId="6" borderId="1" xfId="1" applyFont="1" applyFill="1" applyBorder="1" applyAlignment="1">
      <alignment horizontal="center" vertical="center" wrapText="1"/>
    </xf>
    <xf numFmtId="14" fontId="39" fillId="6" borderId="1" xfId="0" applyNumberFormat="1" applyFont="1" applyFill="1" applyBorder="1" applyAlignment="1">
      <alignment horizontal="center" vertical="center" wrapText="1"/>
    </xf>
    <xf numFmtId="0" fontId="40" fillId="0" borderId="3" xfId="1" applyFont="1" applyBorder="1" applyAlignment="1">
      <alignment horizontal="center" vertical="center" wrapText="1"/>
    </xf>
    <xf numFmtId="9" fontId="39" fillId="6" borderId="1" xfId="11" applyFont="1" applyFill="1" applyBorder="1" applyAlignment="1">
      <alignment horizontal="center" vertical="center" wrapText="1"/>
    </xf>
    <xf numFmtId="44" fontId="39" fillId="0" borderId="1" xfId="0" applyNumberFormat="1" applyFont="1" applyBorder="1" applyAlignment="1">
      <alignment horizontal="center" vertical="center" wrapText="1"/>
    </xf>
    <xf numFmtId="0" fontId="40" fillId="0" borderId="3" xfId="1" applyFont="1" applyBorder="1" applyAlignment="1">
      <alignment vertical="center"/>
    </xf>
    <xf numFmtId="0" fontId="39" fillId="0" borderId="1" xfId="0" applyFont="1" applyBorder="1" applyAlignment="1">
      <alignment horizontal="center" vertical="center" wrapText="1"/>
    </xf>
    <xf numFmtId="0" fontId="40" fillId="5" borderId="1" xfId="1" applyFont="1" applyFill="1" applyBorder="1" applyAlignment="1">
      <alignment vertical="center" wrapText="1"/>
    </xf>
    <xf numFmtId="0" fontId="40" fillId="0" borderId="1" xfId="1" applyFont="1" applyBorder="1" applyAlignment="1">
      <alignment horizontal="center" vertical="center" wrapText="1"/>
    </xf>
    <xf numFmtId="0" fontId="21" fillId="0" borderId="1" xfId="1" applyFont="1" applyBorder="1" applyAlignment="1">
      <alignment horizontal="left" vertical="center"/>
    </xf>
    <xf numFmtId="9" fontId="7" fillId="0" borderId="1" xfId="11" applyFont="1" applyBorder="1" applyAlignment="1">
      <alignment horizontal="center"/>
    </xf>
    <xf numFmtId="0" fontId="8" fillId="8" borderId="0" xfId="0" applyFont="1" applyFill="1" applyAlignment="1">
      <alignment horizontal="center" wrapText="1"/>
    </xf>
    <xf numFmtId="0" fontId="8" fillId="0" borderId="0" xfId="0" applyFont="1" applyAlignment="1">
      <alignment horizontal="center"/>
    </xf>
    <xf numFmtId="0" fontId="8" fillId="0" borderId="0" xfId="0" applyFont="1" applyAlignment="1">
      <alignment horizontal="center" wrapText="1"/>
    </xf>
    <xf numFmtId="0" fontId="5" fillId="2" borderId="2" xfId="1" applyFont="1" applyFill="1" applyBorder="1" applyAlignment="1">
      <alignment horizontal="center" vertical="center" wrapText="1"/>
    </xf>
    <xf numFmtId="0" fontId="24" fillId="0" borderId="1" xfId="0" applyFont="1" applyBorder="1" applyAlignment="1">
      <alignment horizontal="center" vertical="center" wrapText="1"/>
    </xf>
    <xf numFmtId="0" fontId="13" fillId="0" borderId="0" xfId="1" applyFont="1" applyAlignment="1">
      <alignment horizontal="center" vertical="center"/>
    </xf>
    <xf numFmtId="0" fontId="17" fillId="0" borderId="0" xfId="1" applyFont="1" applyAlignment="1">
      <alignment horizontal="left" vertical="center" wrapText="1"/>
    </xf>
    <xf numFmtId="0" fontId="18" fillId="0" borderId="0" xfId="1" applyFont="1" applyAlignment="1">
      <alignment horizontal="left" vertical="center" wrapText="1"/>
    </xf>
    <xf numFmtId="0" fontId="17" fillId="11" borderId="3" xfId="1" applyFont="1" applyFill="1" applyBorder="1" applyAlignment="1">
      <alignment horizontal="center" vertical="center" wrapText="1"/>
    </xf>
    <xf numFmtId="0" fontId="17" fillId="11" borderId="4" xfId="1" applyFont="1" applyFill="1" applyBorder="1" applyAlignment="1">
      <alignment horizontal="center" vertical="center" wrapText="1"/>
    </xf>
    <xf numFmtId="0" fontId="21" fillId="14" borderId="3" xfId="1" applyFont="1" applyFill="1" applyBorder="1" applyAlignment="1">
      <alignment horizontal="center" vertical="center"/>
    </xf>
    <xf numFmtId="0" fontId="21" fillId="14" borderId="4" xfId="1" applyFont="1" applyFill="1" applyBorder="1" applyAlignment="1">
      <alignment horizontal="center" vertical="center"/>
    </xf>
    <xf numFmtId="0" fontId="21" fillId="14" borderId="1" xfId="1" applyFont="1" applyFill="1" applyBorder="1" applyAlignment="1">
      <alignment horizontal="center" vertical="center"/>
    </xf>
    <xf numFmtId="0" fontId="25" fillId="12" borderId="3" xfId="1" applyFont="1" applyFill="1" applyBorder="1" applyAlignment="1">
      <alignment horizontal="center" vertical="center" wrapText="1"/>
    </xf>
    <xf numFmtId="0" fontId="25" fillId="12" borderId="4" xfId="1" applyFont="1" applyFill="1" applyBorder="1" applyAlignment="1">
      <alignment horizontal="center" vertical="center" wrapText="1"/>
    </xf>
    <xf numFmtId="0" fontId="25" fillId="12" borderId="5" xfId="1" applyFont="1" applyFill="1" applyBorder="1" applyAlignment="1">
      <alignment horizontal="center" vertical="center" wrapText="1"/>
    </xf>
    <xf numFmtId="0" fontId="25" fillId="12" borderId="6" xfId="1" applyFont="1" applyFill="1" applyBorder="1" applyAlignment="1">
      <alignment horizontal="center" vertical="center" wrapText="1"/>
    </xf>
  </cellXfs>
  <cellStyles count="13">
    <cellStyle name="Currency 4" xfId="8" xr:uid="{DAC5189D-51B1-4D39-B75E-87B9A260817F}"/>
    <cellStyle name="Millares" xfId="12" builtinId="3"/>
    <cellStyle name="Moneda" xfId="10" builtinId="4"/>
    <cellStyle name="Moneda 2" xfId="2" xr:uid="{5488C357-6370-4129-902E-7AE4904140D2}"/>
    <cellStyle name="Moneda 2 2" xfId="7" xr:uid="{259823DD-9F06-43BC-940E-A9E8CC4A5075}"/>
    <cellStyle name="Moneda 3 2" xfId="9" xr:uid="{8262FA25-7DE2-45EB-9AC3-CFA9A51C1822}"/>
    <cellStyle name="Moneda 4" xfId="5" xr:uid="{B01FD5BA-AFEF-4F00-8528-BF0683FDA0FA}"/>
    <cellStyle name="Normal" xfId="0" builtinId="0"/>
    <cellStyle name="Normal 10" xfId="4" xr:uid="{931C0DDB-5F86-4435-96E3-AA8C9B06D63E}"/>
    <cellStyle name="Normal 2" xfId="3" xr:uid="{56BD1EAE-F44F-45B6-86C5-F36278FF9BA4}"/>
    <cellStyle name="Normal 2 2" xfId="1" xr:uid="{857207F3-AF6A-436B-AE93-2F7AC8A2DB75}"/>
    <cellStyle name="Normal 4 8" xfId="6" xr:uid="{FCD04DA1-C84D-48D5-9D9A-133853803DAE}"/>
    <cellStyle name="Porcentaje" xfId="11" builtinId="5"/>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7" formatCode="_-&quot;$&quot;* #,##0_-;\-&quot;$&quot;* #,##0_-;_-&quot;$&quot;* &quot;-&quot;??_-;_-@_-"/>
    </dxf>
    <dxf>
      <numFmt numFmtId="167" formatCode="_-&quot;$&quot;* #,##0_-;\-&quot;$&quot;* #,##0_-;_-&quot;$&quot;* &quot;-&quot;??_-;_-@_-"/>
    </dxf>
    <dxf>
      <numFmt numFmtId="167" formatCode="_-&quot;$&quot;* #,##0_-;\-&quot;$&quot;* #,##0_-;_-&quot;$&quot;*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110490</xdr:rowOff>
    </xdr:from>
    <xdr:to>
      <xdr:col>1</xdr:col>
      <xdr:colOff>796632</xdr:colOff>
      <xdr:row>1</xdr:row>
      <xdr:rowOff>174625</xdr:rowOff>
    </xdr:to>
    <xdr:pic>
      <xdr:nvPicPr>
        <xdr:cNvPr id="2" name="Picture 1">
          <a:extLst>
            <a:ext uri="{FF2B5EF4-FFF2-40B4-BE49-F238E27FC236}">
              <a16:creationId xmlns:a16="http://schemas.microsoft.com/office/drawing/2014/main" id="{8596EA0C-4BC2-4E0B-8F84-8ADDB0CF49D8}"/>
            </a:ext>
          </a:extLst>
        </xdr:cNvPr>
        <xdr:cNvPicPr>
          <a:picLocks noChangeAspect="1"/>
        </xdr:cNvPicPr>
      </xdr:nvPicPr>
      <xdr:blipFill>
        <a:blip xmlns:r="http://schemas.openxmlformats.org/officeDocument/2006/relationships" r:embed="rId1"/>
        <a:stretch>
          <a:fillRect/>
        </a:stretch>
      </xdr:blipFill>
      <xdr:spPr>
        <a:xfrm>
          <a:off x="209550" y="110490"/>
          <a:ext cx="2514942" cy="921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110490</xdr:rowOff>
    </xdr:from>
    <xdr:to>
      <xdr:col>1</xdr:col>
      <xdr:colOff>2514494</xdr:colOff>
      <xdr:row>1</xdr:row>
      <xdr:rowOff>174625</xdr:rowOff>
    </xdr:to>
    <xdr:pic>
      <xdr:nvPicPr>
        <xdr:cNvPr id="2" name="Picture 1">
          <a:extLst>
            <a:ext uri="{FF2B5EF4-FFF2-40B4-BE49-F238E27FC236}">
              <a16:creationId xmlns:a16="http://schemas.microsoft.com/office/drawing/2014/main" id="{7A489E09-778A-4F04-8B0A-96F20D1635C5}"/>
            </a:ext>
          </a:extLst>
        </xdr:cNvPr>
        <xdr:cNvPicPr>
          <a:picLocks noChangeAspect="1"/>
        </xdr:cNvPicPr>
      </xdr:nvPicPr>
      <xdr:blipFill>
        <a:blip xmlns:r="http://schemas.openxmlformats.org/officeDocument/2006/relationships" r:embed="rId1"/>
        <a:stretch>
          <a:fillRect/>
        </a:stretch>
      </xdr:blipFill>
      <xdr:spPr>
        <a:xfrm>
          <a:off x="205740" y="110490"/>
          <a:ext cx="2514942" cy="9175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ninternational.sharepoint.com/Users/hq0151ag/Desktop/FINALE/Price%20list%20%20&amp;%20Supplier%20data%20bas%20EN%20v1.1HQ_l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laninternational.sharepoint.com/Users/hq0151ag/Desktop/Price%20list%20%20&amp;%20Supplier%20data%20bas%20EN%20v1.1HQ_lo.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Y15%20Bugdet%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Price List"/>
      <sheetName val="Supplier database"/>
      <sheetName val="Selected supplier List"/>
      <sheetName val="DATA"/>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Price List"/>
      <sheetName val="Supplier database"/>
      <sheetName val="Selected supplier List"/>
      <sheetName val="DATA"/>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4 Contracts"/>
      <sheetName val="Instructions"/>
      <sheetName val="FY15 Dashboard"/>
      <sheetName val="FY15 Operational Dashboard"/>
      <sheetName val="FY15 Supplier Dashboard"/>
      <sheetName val="FY15 Activity Dashboard"/>
      <sheetName val="FY15 Purchase Orders"/>
      <sheetName val="FY15 Invoices"/>
      <sheetName val="FY15 Upcoming Spend"/>
      <sheetName val="FY15 Prepayments"/>
      <sheetName val="FY15 Salary and Depreciation"/>
      <sheetName val="FY15 Budgets"/>
      <sheetName val="Form Data"/>
      <sheetName val="FY15 Bugdet Track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orma Yaneth Amaya Alas" refreshedDate="46225.677919212962" createdVersion="8" refreshedVersion="8" minRefreshableVersion="3" recordCount="846" xr:uid="{66871946-A747-4AF0-A140-86350231BFD1}">
  <cacheSource type="worksheet">
    <worksheetSource ref="A2:AH848" sheet="Registro 2025-2026"/>
  </cacheSource>
  <cacheFields count="34">
    <cacheField name="Número de Activo (SAP)" numFmtId="0">
      <sharedItems containsBlank="1" containsMixedTypes="1" containsNumber="1" containsInteger="1" minValue="2649" maxValue="45304"/>
    </cacheField>
    <cacheField name="Número de Etiqueta Física" numFmtId="0">
      <sharedItems/>
    </cacheField>
    <cacheField name="Fecha de Adquisición" numFmtId="0">
      <sharedItems containsNonDate="0" containsDate="1" containsString="0" containsBlank="1" minDate="2024-01-01T00:00:00" maxDate="2024-07-31T00:00:00"/>
    </cacheField>
    <cacheField name="Tipo de Activo " numFmtId="0">
      <sharedItems containsBlank="1"/>
    </cacheField>
    <cacheField name="Bien" numFmtId="0">
      <sharedItems/>
    </cacheField>
    <cacheField name="Descripción" numFmtId="0">
      <sharedItems containsBlank="1"/>
    </cacheField>
    <cacheField name="Número de Serie /Número de VIN" numFmtId="0">
      <sharedItems containsBlank="1" containsMixedTypes="1" containsNumber="1" containsInteger="1" minValue="22201158" maxValue="24128321500165"/>
    </cacheField>
    <cacheField name="Accesorios" numFmtId="0">
      <sharedItems containsBlank="1"/>
    </cacheField>
    <cacheField name="Costo de Adquisición" numFmtId="0">
      <sharedItems containsSemiMixedTypes="0" containsString="0" containsNumber="1" minValue="7.95" maxValue="49353.120000000003"/>
    </cacheField>
    <cacheField name="Fecha de Adquisición2" numFmtId="0">
      <sharedItems containsSemiMixedTypes="0" containsDate="1" containsString="0" containsMixedTypes="1" minDate="2013-09-20T00:00:00" maxDate="2026-06-04T00:00:00"/>
    </cacheField>
    <cacheField name="AÑO" numFmtId="0">
      <sharedItems containsSemiMixedTypes="0" containsString="0" containsNumber="1" containsInteger="1" minValue="2013" maxValue="2026" count="14">
        <n v="2024"/>
        <n v="2025"/>
        <n v="2014"/>
        <n v="2023"/>
        <n v="2013"/>
        <n v="2015"/>
        <n v="2018"/>
        <n v="2022"/>
        <n v="2026"/>
        <n v="2019"/>
        <n v="2020"/>
        <n v="2017"/>
        <n v="2021"/>
        <n v="2016"/>
      </sharedItems>
    </cacheField>
    <cacheField name="Tipo de Adquisición" numFmtId="0">
      <sharedItems containsBlank="1"/>
    </cacheField>
    <cacheField name="No. de Orden de Compra                           (si aplica)" numFmtId="0">
      <sharedItems containsBlank="1" containsMixedTypes="1" containsNumber="1" containsInteger="1" minValue="0" maxValue="4501257030"/>
    </cacheField>
    <cacheField name="No. de GSRN " numFmtId="0">
      <sharedItems containsBlank="1" containsMixedTypes="1" containsNumber="1" containsInteger="1" minValue="0" maxValue="1014481"/>
    </cacheField>
    <cacheField name="Fecha de Recepción" numFmtId="0">
      <sharedItems containsNonDate="0" containsString="0" containsBlank="1"/>
    </cacheField>
    <cacheField name="Proyecto /Departamento" numFmtId="0">
      <sharedItems/>
    </cacheField>
    <cacheField name="Donante_x000a_ (cuando aplique)" numFmtId="0">
      <sharedItems/>
    </cacheField>
    <cacheField name="Ubicación Física" numFmtId="0">
      <sharedItems count="28">
        <s v="PLAN"/>
        <s v="CALMA"/>
        <s v="PLAN-BODEGA"/>
        <s v="ORQUIDEAS DEL MAR"/>
        <s v="COLECTIVO ALEJANDRÍA"/>
        <s v="CALMA A BODEGA FM"/>
        <s v="PLAN BODEGA"/>
        <s v="Hospital Nacional &quot;San Pedro&quot;, Usulután"/>
        <s v="H. NACIONAL DE LA UNION"/>
        <s v="Nacional &quot;Dr. Juan José Fernández&quot;, Zacamil"/>
        <s v="HOSPITAL BENJAMIN BLOOM"/>
        <s v="H. Nacional San Juan de Dios San Miguel"/>
        <s v="Hospital Nacional &quot;Dr. Héctor Antonio Hernandez Flores&quot;, San Francisco Gotera"/>
        <s v="H. NACIONAL NUESTRA SEÑORA DE FATIMA, COJUTEPEQUE"/>
        <s v="H. Nacional &quot;San Jerónimo Emiliani&quot; Sensuntepeque"/>
        <s v="H. Nacional General &quot;Santa Gertrudis&quot;, San Vicente"/>
        <s v="H NACIONAL LUIS MUNDO VASQUEZ CHALATENANGO"/>
        <s v="HOSPITAL NACIONAL CHALCHUAPA"/>
        <s v="H. Nacional &quot;Dr. Jorge Mazzini Vil/acorta&quot;, Sonsonate"/>
        <s v="HOSPITAL DE AHUACHAPAN Dr. FRANCISCO MENENDEZ"/>
        <s v="Hospital Nacional General &quot;Santa Teresa&quot;, Zacatecoluca"/>
        <s v="H. Nacional de Neumología y Medicina Familiar &quot;Dr. Jose Antonio_x000a_Saldaña"/>
        <s v="Hospital Nacional General &quot;San Rafael"/>
        <s v="H. Nacional General &quot;Enfermera Angélica Vidal de Najarro&quot;, San Bartolo"/>
        <s v="Hospitalñ Nacional de Nueva Concepcion Chalatenango"/>
        <s v="H. NACIONAL DE LA MUJER, Dra. MARIA ISABEL RODRIGUEZ"/>
        <s v="H. Nacional Arturo Morales; Metapan"/>
        <s v="Hospital Nacional de Suchitoto"/>
      </sharedItems>
    </cacheField>
    <cacheField name="Responsable Actual                (Nombre de Persona Responsable)" numFmtId="0">
      <sharedItems/>
    </cacheField>
    <cacheField name="Fecha de Última Verificación Física" numFmtId="0">
      <sharedItems containsNonDate="0" containsDate="1" containsString="0" containsBlank="1" minDate="2024-11-11T00:00:00" maxDate="2024-11-12T00:00:00"/>
    </cacheField>
    <cacheField name="Estado /Condición             _x000a_[Funciona, Dañado/No Funciona, Desechado, Vendido/Rematado, Transferido, Donado, Perdido, Robado]_x000a_ (Si Perdido o Robado indique el número de Reporte de Incidente CAMM)" numFmtId="0">
      <sharedItems/>
    </cacheField>
    <cacheField name="Comentarios" numFmtId="0">
      <sharedItems containsBlank="1" containsMixedTypes="1" containsNumber="1" containsInteger="1" minValue="0" maxValue="0"/>
    </cacheField>
    <cacheField name="Notas" numFmtId="0">
      <sharedItems containsBlank="1"/>
    </cacheField>
    <cacheField name="Utilidad" numFmtId="0">
      <sharedItems containsNonDate="0" containsString="0" containsBlank="1"/>
    </cacheField>
    <cacheField name="Catégorie per EY" numFmtId="0">
      <sharedItems count="5">
        <s v="Mobiliario y Equipo"/>
        <s v="Equipo IT"/>
        <s v="Otros Equipos no Sanitarios"/>
        <s v="INTANGIBLES"/>
        <s v="Vehículos"/>
      </sharedItems>
    </cacheField>
    <cacheField name="% DE DEPRECIACION " numFmtId="9">
      <sharedItems containsString="0" containsBlank="1" containsNumber="1" minValue="0.25" maxValue="0.5"/>
    </cacheField>
    <cacheField name="VALOR DE DEPRECIACION POR AÑO" numFmtId="0">
      <sharedItems containsString="0" containsBlank="1" containsNumber="1" minValue="3.9750000000000001" maxValue="24676.560000000001"/>
    </cacheField>
    <cacheField name="AÑO 1" numFmtId="0">
      <sharedItems containsString="0" containsBlank="1" containsNumber="1" minValue="3.9750000000000001" maxValue="24676.560000000001"/>
    </cacheField>
    <cacheField name="AÑO 2" numFmtId="0">
      <sharedItems containsString="0" containsBlank="1" containsNumber="1" minValue="3.9750000000000001" maxValue="10824.647499999999"/>
    </cacheField>
    <cacheField name="AÑO 3" numFmtId="0">
      <sharedItems containsString="0" containsBlank="1" containsNumber="1" minValue="850" maxValue="10824.647499999999"/>
    </cacheField>
    <cacheField name="AÑO 4" numFmtId="0">
      <sharedItems containsString="0" containsBlank="1" containsNumber="1" minValue="8489.6025000000009" maxValue="10824.647499999999"/>
    </cacheField>
    <cacheField name="AÑO 5" numFmtId="0">
      <sharedItems containsNonDate="0" containsString="0" containsBlank="1"/>
    </cacheField>
    <cacheField name="VALOR EN LIBROS" numFmtId="0">
      <sharedItems containsString="0" containsBlank="1" containsNumber="1" minValue="0" maxValue="24676.560000000001"/>
    </cacheField>
    <cacheField name="CODIGO ANTIGUO " numFmtId="0">
      <sharedItems containsBlank="1" containsMixedTypes="1" containsNumber="1" containsInteger="1" minValue="2649" maxValue="453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orma Yaneth Amaya Alas" refreshedDate="46225.681562500002" createdVersion="8" refreshedVersion="8" minRefreshableVersion="3" recordCount="180" xr:uid="{0322B2A7-FD22-43DB-BA11-F09396AE4AC7}">
  <cacheSource type="worksheet">
    <worksheetSource ref="A9:AG189" sheet="Plan Eliminac_Reposic Act_2026"/>
  </cacheSource>
  <cacheFields count="33">
    <cacheField name="Tipo de Activo " numFmtId="0">
      <sharedItems/>
    </cacheField>
    <cacheField name="No. de Etiqueta de Activo" numFmtId="0">
      <sharedItems/>
    </cacheField>
    <cacheField name="Ubicación del Activo" numFmtId="0">
      <sharedItems count="7">
        <s v="PLAN-BODEGA"/>
        <s v="PLAN"/>
        <s v="CALMA A BODEGA FM"/>
        <s v="CALMA"/>
        <s v="COLECTIVO ALEJANDRÍA"/>
        <s v="PLAN BODEGA"/>
        <s v="ORQUIDEAS DEL MAR"/>
      </sharedItems>
    </cacheField>
    <cacheField name="Artículo" numFmtId="0">
      <sharedItems containsBlank="1"/>
    </cacheField>
    <cacheField name="Descripción" numFmtId="0">
      <sharedItems/>
    </cacheField>
    <cacheField name="Número de Serie /Número de VIN" numFmtId="0">
      <sharedItems containsBlank="1"/>
    </cacheField>
    <cacheField name="Nombre del Responsable" numFmtId="0">
      <sharedItems/>
    </cacheField>
    <cacheField name="Cantidad" numFmtId="0">
      <sharedItems containsSemiMixedTypes="0" containsString="0" containsNumber="1" containsInteger="1" minValue="1" maxValue="1"/>
    </cacheField>
    <cacheField name="UdeM" numFmtId="0">
      <sharedItems/>
    </cacheField>
    <cacheField name="Fecha de Compra" numFmtId="0">
      <sharedItems containsSemiMixedTypes="0" containsDate="1" containsString="0" containsMixedTypes="1" minDate="1905-07-06T00:00:00" maxDate="2014-12-12T00:00:00"/>
    </cacheField>
    <cacheField name="Costo de Compra" numFmtId="44">
      <sharedItems containsSemiMixedTypes="0" containsString="0" containsNumber="1" minValue="7.95" maxValue="2919.6"/>
    </cacheField>
    <cacheField name="Moneda" numFmtId="0">
      <sharedItems containsNonDate="0" containsString="0" containsBlank="1"/>
    </cacheField>
    <cacheField name="Años de Servicio" numFmtId="0">
      <sharedItems containsNonDate="0" containsString="0" containsBlank="1"/>
    </cacheField>
    <cacheField name="Depreciación Acumulada_x000a_ (SOLO para Activos de Capital)" numFmtId="0">
      <sharedItems containsNonDate="0" containsString="0" containsBlank="1"/>
    </cacheField>
    <cacheField name="Valor en Libros Neto /Costo de Remplazo (SÓLO para Activos de Capital)" numFmtId="0">
      <sharedItems containsNonDate="0" containsString="0" containsBlank="1"/>
    </cacheField>
    <cacheField name="Estado o condicion/ BAJA/EN USO" numFmtId="0">
      <sharedItems/>
    </cacheField>
    <cacheField name="CATEGORIA EY" numFmtId="0">
      <sharedItems count="2">
        <s v="Mobiliario y Equipo"/>
        <s v="Equipo IT"/>
      </sharedItems>
    </cacheField>
    <cacheField name="% DE DEPRECIACION " numFmtId="9">
      <sharedItems containsSemiMixedTypes="0" containsString="0" containsNumber="1" minValue="0.5" maxValue="0.5"/>
    </cacheField>
    <cacheField name="VALOR DE DEPRECIACION POR AÑO" numFmtId="44">
      <sharedItems containsSemiMixedTypes="0" containsString="0" containsNumber="1" minValue="3.9750000000000001" maxValue="1459.8"/>
    </cacheField>
    <cacheField name="AÑO 1" numFmtId="0">
      <sharedItems containsNonDate="0" containsString="0" containsBlank="1"/>
    </cacheField>
    <cacheField name="AÑO 2" numFmtId="0">
      <sharedItems containsNonDate="0" containsString="0" containsBlank="1"/>
    </cacheField>
    <cacheField name="AÑO 3" numFmtId="0">
      <sharedItems containsNonDate="0" containsString="0" containsBlank="1"/>
    </cacheField>
    <cacheField name="AÑO 4" numFmtId="0">
      <sharedItems containsNonDate="0" containsString="0" containsBlank="1"/>
    </cacheField>
    <cacheField name="Estado /Condición" numFmtId="0">
      <sharedItems/>
    </cacheField>
    <cacheField name="Método de Eliminación Propuesto" numFmtId="0">
      <sharedItems/>
    </cacheField>
    <cacheField name="Razón de la Eliminación" numFmtId="0">
      <sharedItems/>
    </cacheField>
    <cacheField name="¿Hay fondos disponibles para el remplazo?_x000a_S/N" numFmtId="0">
      <sharedItems containsNonDate="0" containsString="0" containsBlank="1"/>
    </cacheField>
    <cacheField name="¿Es necesario mover /transportar el Activo?_x000a_S/N" numFmtId="0">
      <sharedItems containsNonDate="0" containsString="0" containsBlank="1"/>
    </cacheField>
    <cacheField name="Ubicación a la que hay que Transportar el Activo para su Eliminación?" numFmtId="0">
      <sharedItems containsNonDate="0" containsString="0" containsBlank="1"/>
    </cacheField>
    <cacheField name="Costo Estimado de Transporte" numFmtId="0">
      <sharedItems containsNonDate="0" containsString="0" containsBlank="1"/>
    </cacheField>
    <cacheField name="Costo Total Estimado para Eliminación" numFmtId="0">
      <sharedItems containsNonDate="0" containsString="0" containsBlank="1"/>
    </cacheField>
    <cacheField name="Ingreso Estimado Derivado de la Eliminación                      (por venta)" numFmtId="0">
      <sharedItems containsNonDate="0" containsString="0" containsBlank="1"/>
    </cacheField>
    <cacheField name="Nota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6">
  <r>
    <m/>
    <s v="PLAN-3050-FM-5140"/>
    <m/>
    <s v="ACTIVO DE BAJO VALOR"/>
    <s v=" AIRE ACONDICIONADO DE 12,000 BTU TIPO _x000a_"/>
    <s v="MINI SPLIT INVERTER R410 220v"/>
    <m/>
    <m/>
    <n v="475"/>
    <d v="2024-12-09T00:00:00"/>
    <x v="0"/>
    <m/>
    <m/>
    <m/>
    <m/>
    <s v="PROGRAMAS"/>
    <s v="FM"/>
    <x v="0"/>
    <s v="ERICK FUENTES"/>
    <m/>
    <s v="EN USO"/>
    <m/>
    <m/>
    <m/>
    <x v="0"/>
    <n v="0.5"/>
    <n v="237.5"/>
    <n v="237.5"/>
    <m/>
    <m/>
    <m/>
    <m/>
    <n v="237.5"/>
    <m/>
  </r>
  <r>
    <m/>
    <s v="PLAN-3050-FM-1326"/>
    <m/>
    <s v="Mobiliario, Accesorios, e Instalaciones"/>
    <s v=" DISCO DURO EXTERNO DE 1TB "/>
    <s v="SEAGATA P/N 2N1AP4-571"/>
    <s v="NT36BRXJ"/>
    <m/>
    <n v="60.95"/>
    <d v="2025-01-30T00:00:00"/>
    <x v="1"/>
    <m/>
    <n v="4501097267"/>
    <n v="509"/>
    <m/>
    <s v="PROGRAMAS"/>
    <s v="FM"/>
    <x v="0"/>
    <s v="KERLIN BELLOSO"/>
    <m/>
    <s v="EN USO"/>
    <m/>
    <m/>
    <m/>
    <x v="1"/>
    <n v="0.5"/>
    <n v="30.475000000000001"/>
    <n v="30.475000000000001"/>
    <m/>
    <m/>
    <m/>
    <m/>
    <n v="30.475000000000001"/>
    <m/>
  </r>
  <r>
    <m/>
    <s v="PLAN-3050-FM-1247"/>
    <m/>
    <s v="Mobiliario, Accesorios, e Instalaciones"/>
    <s v=" OASIS KABEL ELEKTRO."/>
    <m/>
    <m/>
    <m/>
    <n v="150.38999999999999"/>
    <d v="2024-05-06T00:00:00"/>
    <x v="0"/>
    <m/>
    <n v="4501084326"/>
    <m/>
    <m/>
    <s v="PROGRAMAS"/>
    <s v="FM"/>
    <x v="0"/>
    <s v="XIOMARA PEREZ"/>
    <m/>
    <s v="EN USO"/>
    <m/>
    <m/>
    <m/>
    <x v="0"/>
    <n v="0.5"/>
    <n v="75.194999999999993"/>
    <n v="75.194999999999993"/>
    <m/>
    <m/>
    <m/>
    <m/>
    <n v="75.194999999999993"/>
    <m/>
  </r>
  <r>
    <m/>
    <s v="PLAN-3050-FM-1248"/>
    <m/>
    <s v="Mobiliario, Accesorios, e Instalaciones"/>
    <s v=" OASIS KABEL ELEKTRO."/>
    <m/>
    <m/>
    <m/>
    <n v="150.38999999999999"/>
    <d v="2024-05-06T00:00:00"/>
    <x v="0"/>
    <m/>
    <n v="4501084326"/>
    <m/>
    <m/>
    <s v="PROGRAMAS"/>
    <s v="FM"/>
    <x v="0"/>
    <s v="LAURA FERNANDEZ"/>
    <m/>
    <s v="EN USO"/>
    <m/>
    <m/>
    <m/>
    <x v="0"/>
    <n v="0.5"/>
    <n v="75.194999999999993"/>
    <n v="75.194999999999993"/>
    <m/>
    <m/>
    <m/>
    <m/>
    <n v="75.194999999999993"/>
    <m/>
  </r>
  <r>
    <m/>
    <s v="PLAN-3050-FM-5107"/>
    <m/>
    <s v="Mobiliario, Accesorios, e Instalaciones"/>
    <s v=" Refrigeradora Frigidaire Top Mount Automático 20 Ft³ FFHT2022AS2 Sistema de desho Automático Tipo de luz LED Tipo de panel Análogo Color Plateado. Alto 167.6 cm, Ancho 76.2 cm, Profundidad 81.2 cm, Peso 170 libras"/>
    <m/>
    <m/>
    <m/>
    <n v="699.12"/>
    <d v="2024-12-18T00:00:00"/>
    <x v="0"/>
    <m/>
    <n v="4501140001"/>
    <m/>
    <m/>
    <s v="PROGRAMAS"/>
    <s v="FM"/>
    <x v="0"/>
    <s v="LAURA FERNANDEZ"/>
    <m/>
    <s v="EN USO"/>
    <m/>
    <m/>
    <m/>
    <x v="0"/>
    <n v="0.5"/>
    <n v="349.56"/>
    <n v="349.56"/>
    <m/>
    <m/>
    <m/>
    <m/>
    <n v="349.56"/>
    <m/>
  </r>
  <r>
    <m/>
    <s v="PLAN-CA-FM-5219"/>
    <m/>
    <s v="ACTIVO DE BAJO VALOR"/>
    <s v="Agitador Orbital"/>
    <s v=" Marca: Endevor Modelo 5,000"/>
    <s v="C436699412"/>
    <m/>
    <n v="1525"/>
    <d v="2025-06-10T00:00:00"/>
    <x v="1"/>
    <m/>
    <n v="4501174309"/>
    <m/>
    <m/>
    <s v="PROGRAMAS"/>
    <s v="FM"/>
    <x v="1"/>
    <s v="CALMA"/>
    <m/>
    <s v="EN USO"/>
    <m/>
    <m/>
    <m/>
    <x v="2"/>
    <n v="0.5"/>
    <n v="762.5"/>
    <n v="381.25"/>
    <m/>
    <m/>
    <m/>
    <m/>
    <n v="1143.75"/>
    <m/>
  </r>
  <r>
    <m/>
    <s v="PLAN-CA-FM-5220"/>
    <m/>
    <s v="ACTIVO DE BAJO VALOR"/>
    <s v="Agitador Orbital"/>
    <s v=" Marca: Endevor Modelo 5,000"/>
    <s v="C436699415"/>
    <m/>
    <n v="1525"/>
    <d v="2025-06-10T00:00:00"/>
    <x v="1"/>
    <m/>
    <n v="4501174309"/>
    <m/>
    <m/>
    <s v="PROGRAMAS"/>
    <s v="FM"/>
    <x v="1"/>
    <s v="CALMA"/>
    <m/>
    <s v="EN USO"/>
    <m/>
    <m/>
    <m/>
    <x v="2"/>
    <n v="0.5"/>
    <n v="762.5"/>
    <n v="381.25"/>
    <m/>
    <m/>
    <m/>
    <m/>
    <n v="1143.75"/>
    <m/>
  </r>
  <r>
    <n v="2930"/>
    <s v="PLAN-CO-FM-2930"/>
    <m/>
    <s v="ACTIVO DE BAJO VALOR"/>
    <s v="AIRE ACONDICIONADO MINISPLIT DE 18,000 BTU"/>
    <s v="CONFORSTAR"/>
    <s v="3357610N00023"/>
    <s v=""/>
    <n v="986.42000000000007"/>
    <d v="2014-03-18T00:00:00"/>
    <x v="2"/>
    <m/>
    <n v="15340"/>
    <n v="274"/>
    <m/>
    <s v="PROGRAMAS"/>
    <s v="FM"/>
    <x v="2"/>
    <s v="MARICELA HERRERA"/>
    <m/>
    <s v="BAJA"/>
    <m/>
    <m/>
    <m/>
    <x v="0"/>
    <n v="0.5"/>
    <n v="493.21000000000004"/>
    <n v="493.21000000000004"/>
    <n v="493.21000000000004"/>
    <m/>
    <m/>
    <m/>
    <n v="0"/>
    <n v="2930"/>
  </r>
  <r>
    <n v="2929"/>
    <s v="PLAN-CO-FM-2929"/>
    <m/>
    <s v="ACTIVO DE BAJO VALOR"/>
    <s v="AIRE ACONDICIONADO MINISPLIT DE 24,000 BTU"/>
    <s v="CONFORSTAR"/>
    <s v="3357610N00033"/>
    <s v=""/>
    <n v="1246.43"/>
    <d v="2014-03-18T00:00:00"/>
    <x v="2"/>
    <m/>
    <n v="15340"/>
    <n v="274"/>
    <m/>
    <s v="PROGRAMAS"/>
    <s v="FM"/>
    <x v="2"/>
    <s v="MARICELA HERRERA"/>
    <m/>
    <s v="BAJA"/>
    <m/>
    <m/>
    <m/>
    <x v="0"/>
    <n v="0.5"/>
    <n v="623.21500000000003"/>
    <n v="623.21500000000003"/>
    <n v="623.21500000000003"/>
    <m/>
    <m/>
    <m/>
    <n v="0"/>
    <n v="2929"/>
  </r>
  <r>
    <n v="2955"/>
    <s v="PLAN-3050-FM-2955"/>
    <m/>
    <s v="ACTIVO DE BAJO VALOR"/>
    <s v="APC-SMART-UPS 2200VA"/>
    <s v="SMART"/>
    <s v="AS1401132055"/>
    <s v=""/>
    <n v="787.16"/>
    <n v="2014"/>
    <x v="2"/>
    <m/>
    <m/>
    <m/>
    <m/>
    <s v="PROGRAMAS"/>
    <s v="FM"/>
    <x v="0"/>
    <s v="JOSE PORTILLO"/>
    <m/>
    <s v="BAJA"/>
    <m/>
    <m/>
    <m/>
    <x v="1"/>
    <n v="0.5"/>
    <n v="393.58"/>
    <n v="393.58"/>
    <n v="393.58"/>
    <m/>
    <m/>
    <m/>
    <n v="0"/>
    <n v="2955"/>
  </r>
  <r>
    <s v="CA/SM/021"/>
    <s v="PLAN-CO-FM-021"/>
    <m/>
    <s v="Mobiliario, Accesorios, e Instalaciones"/>
    <s v="ARCHIVADOR METÁLICOS DE 4 GAVETAS CON MARCO"/>
    <m/>
    <m/>
    <s v=""/>
    <n v="123.89"/>
    <n v="2014"/>
    <x v="2"/>
    <m/>
    <m/>
    <m/>
    <m/>
    <s v="PROGRAMAS"/>
    <s v="FM"/>
    <x v="2"/>
    <s v="MARICELA HERRERA"/>
    <m/>
    <s v="BAJA"/>
    <m/>
    <m/>
    <m/>
    <x v="0"/>
    <n v="0.5"/>
    <n v="61.945"/>
    <n v="61.945"/>
    <n v="61.945"/>
    <m/>
    <m/>
    <m/>
    <n v="0"/>
    <s v="CA/SM/021"/>
  </r>
  <r>
    <n v="3130"/>
    <s v="PLAN-3050-FM-3130"/>
    <m/>
    <s v="Mobiliario, Accesorios, e Instalaciones"/>
    <s v="ARCHIVO METALICO DE 4 GAVETAS"/>
    <s v="N/A"/>
    <s v="N/A"/>
    <s v=""/>
    <n v="190.5"/>
    <d v="2014-11-04T00:00:00"/>
    <x v="2"/>
    <m/>
    <m/>
    <m/>
    <m/>
    <s v="PROGRAMAS"/>
    <s v="FM"/>
    <x v="0"/>
    <s v="JOSE PORTILLO"/>
    <m/>
    <s v="EN USO"/>
    <m/>
    <m/>
    <m/>
    <x v="0"/>
    <n v="0.5"/>
    <n v="95.25"/>
    <n v="95.25"/>
    <n v="95.25"/>
    <m/>
    <m/>
    <m/>
    <n v="0"/>
    <n v="3130"/>
  </r>
  <r>
    <n v="2649"/>
    <s v="PLAN-3050-FM-2649"/>
    <m/>
    <s v="Mobiliario, Accesorios, e Instalaciones"/>
    <s v="ARCHIVO TIPO ROBOT COLOR NEGRO"/>
    <s v="OFFIMET"/>
    <s v="N/A"/>
    <s v=""/>
    <n v="100"/>
    <d v="2023-09-20T00:00:00"/>
    <x v="3"/>
    <m/>
    <m/>
    <m/>
    <m/>
    <s v="PROGRAMAS"/>
    <s v="FM"/>
    <x v="0"/>
    <s v="MARICELA HERRERA"/>
    <m/>
    <s v="EN USO"/>
    <m/>
    <m/>
    <m/>
    <x v="0"/>
    <n v="0.5"/>
    <n v="50"/>
    <n v="50"/>
    <n v="50"/>
    <m/>
    <m/>
    <m/>
    <n v="0"/>
    <n v="2649"/>
  </r>
  <r>
    <n v="2650"/>
    <s v="PLAN-3050-FM-2650"/>
    <m/>
    <s v="Mobiliario, Accesorios, e Instalaciones"/>
    <s v="ARCHIVO TIPO ROBOT COLOR NEGRO"/>
    <s v="OFFIMET"/>
    <s v="N/A"/>
    <s v=""/>
    <n v="100"/>
    <d v="2013-09-20T00:00:00"/>
    <x v="4"/>
    <m/>
    <m/>
    <m/>
    <m/>
    <s v="PROGRAMAS"/>
    <s v="FM"/>
    <x v="0"/>
    <s v="ERICK FUENTES"/>
    <m/>
    <s v="EN USO"/>
    <s v="PTE. HOJA DE ASIGNACION"/>
    <m/>
    <m/>
    <x v="0"/>
    <n v="0.5"/>
    <n v="50"/>
    <n v="50"/>
    <n v="50"/>
    <m/>
    <m/>
    <m/>
    <n v="0"/>
    <n v="2650"/>
  </r>
  <r>
    <n v="2652"/>
    <s v="PLAN-3050-FM-2652"/>
    <m/>
    <s v="Mobiliario, Accesorios, e Instalaciones"/>
    <s v="ARCHIVO TIPO ROBOT COLOR NEGRO"/>
    <s v="OFFIMET"/>
    <s v="N/A"/>
    <s v=""/>
    <n v="100"/>
    <d v="2013-09-20T00:00:00"/>
    <x v="4"/>
    <m/>
    <m/>
    <m/>
    <m/>
    <s v="PROGRAMAS"/>
    <s v="FM"/>
    <x v="0"/>
    <s v="RAFAEL GONZALEZ"/>
    <m/>
    <s v="EN USO"/>
    <m/>
    <m/>
    <m/>
    <x v="0"/>
    <n v="0.5"/>
    <n v="50"/>
    <n v="50"/>
    <n v="50"/>
    <m/>
    <m/>
    <m/>
    <n v="0"/>
    <n v="2652"/>
  </r>
  <r>
    <n v="2736"/>
    <s v="PLAN-3050-FM-2736"/>
    <m/>
    <s v="Mobiliario, Accesorios, e Instalaciones"/>
    <s v="ARCHIVO TIPO ROBOT COLOR NEGRO"/>
    <s v="CONSTRUMARKET"/>
    <s v="N/A"/>
    <m/>
    <n v="95"/>
    <d v="2014-01-31T00:00:00"/>
    <x v="2"/>
    <m/>
    <m/>
    <m/>
    <m/>
    <s v="PROGRAMAS"/>
    <s v="FM"/>
    <x v="0"/>
    <s v="ABNER ESTRADA"/>
    <m/>
    <s v="EN USO"/>
    <m/>
    <m/>
    <m/>
    <x v="0"/>
    <n v="0.5"/>
    <n v="47.5"/>
    <n v="47.5"/>
    <n v="47.5"/>
    <m/>
    <m/>
    <m/>
    <n v="0"/>
    <n v="2736"/>
  </r>
  <r>
    <n v="2737"/>
    <s v="PLAN-3050-FM-2737"/>
    <m/>
    <s v="Mobiliario, Accesorios, e Instalaciones"/>
    <s v="ARCHIVO TIPO ROBOT COLOR NEGRO"/>
    <s v="CONSTRUMARKET"/>
    <s v="N/A"/>
    <s v=""/>
    <n v="95"/>
    <d v="2014-01-31T00:00:00"/>
    <x v="2"/>
    <m/>
    <m/>
    <m/>
    <m/>
    <s v="PROGRAMAS"/>
    <s v="FM"/>
    <x v="0"/>
    <s v="ERICK FUENTES"/>
    <m/>
    <s v="EN USO"/>
    <m/>
    <m/>
    <m/>
    <x v="0"/>
    <n v="0.5"/>
    <n v="47.5"/>
    <n v="47.5"/>
    <n v="47.5"/>
    <m/>
    <m/>
    <m/>
    <n v="0"/>
    <n v="2737"/>
  </r>
  <r>
    <n v="2738"/>
    <s v="PLAN-3050-FM-2738"/>
    <m/>
    <s v="Mobiliario, Accesorios, e Instalaciones"/>
    <s v="ARCHIVO TIPO ROBOT COLOR NEGRO"/>
    <s v="CONSTRUMARKET"/>
    <s v="N/A"/>
    <s v=""/>
    <n v="95"/>
    <d v="2014-01-31T00:00:00"/>
    <x v="2"/>
    <m/>
    <m/>
    <m/>
    <m/>
    <s v="PROGRAMAS"/>
    <s v="FM"/>
    <x v="0"/>
    <s v="KERLIN BELLOSO"/>
    <m/>
    <s v="EN USO"/>
    <m/>
    <m/>
    <m/>
    <x v="0"/>
    <n v="0.5"/>
    <n v="47.5"/>
    <n v="47.5"/>
    <n v="47.5"/>
    <m/>
    <m/>
    <m/>
    <n v="0"/>
    <n v="2738"/>
  </r>
  <r>
    <n v="2740"/>
    <s v="PLAN-3050-FM-2740"/>
    <m/>
    <s v="Mobiliario, Accesorios, e Instalaciones"/>
    <s v="ARCHIVO TIPO ROBOT COLOR NEGRO"/>
    <s v="CONSTRUMARKET"/>
    <s v="N/A"/>
    <s v=""/>
    <n v="95"/>
    <d v="2014-01-31T00:00:00"/>
    <x v="2"/>
    <m/>
    <m/>
    <m/>
    <m/>
    <s v="PROGRAMAS"/>
    <s v="FM"/>
    <x v="0"/>
    <s v="BLADIMIR MANCIA"/>
    <m/>
    <s v="EN USO"/>
    <m/>
    <m/>
    <m/>
    <x v="0"/>
    <n v="0.5"/>
    <n v="47.5"/>
    <n v="47.5"/>
    <n v="47.5"/>
    <m/>
    <m/>
    <m/>
    <n v="0"/>
    <n v="2740"/>
  </r>
  <r>
    <n v="2741"/>
    <s v="PLAN-3050-FM-2741"/>
    <m/>
    <s v="Mobiliario, Accesorios, e Instalaciones"/>
    <s v="ARCHIVO TIPO ROBOT COLOR NEGRO"/>
    <s v="CONSTRUMARKET"/>
    <s v="N/A"/>
    <s v=""/>
    <n v="95"/>
    <d v="2014-01-31T00:00:00"/>
    <x v="2"/>
    <s v="COMPRA"/>
    <m/>
    <m/>
    <m/>
    <s v="PROGRAMAS"/>
    <s v="FM"/>
    <x v="0"/>
    <s v="Eduardo Flores"/>
    <m/>
    <s v="EN USO"/>
    <m/>
    <m/>
    <m/>
    <x v="0"/>
    <n v="0.5"/>
    <n v="47.5"/>
    <n v="47.5"/>
    <n v="47.5"/>
    <m/>
    <m/>
    <m/>
    <n v="0"/>
    <n v="2741"/>
  </r>
  <r>
    <n v="2744"/>
    <s v="PLAN-3050-FM-2744"/>
    <m/>
    <s v="Mobiliario, Accesorios, e Instalaciones"/>
    <s v="ARCHIVO TIPO ROBOT COLOR NEGRO"/>
    <s v="CONSTRUMARKET"/>
    <s v="N/A"/>
    <s v=""/>
    <n v="95"/>
    <d v="2014-01-31T00:00:00"/>
    <x v="2"/>
    <m/>
    <m/>
    <m/>
    <m/>
    <s v="PROGRAMAS"/>
    <s v="FM"/>
    <x v="0"/>
    <s v="ALAN PANAMEÑO"/>
    <m/>
    <s v="EN USO"/>
    <m/>
    <m/>
    <m/>
    <x v="0"/>
    <n v="0.5"/>
    <n v="47.5"/>
    <n v="47.5"/>
    <n v="47.5"/>
    <m/>
    <m/>
    <m/>
    <n v="0"/>
    <n v="2744"/>
  </r>
  <r>
    <n v="2748"/>
    <s v="PLAN-3050-FM-2748"/>
    <m/>
    <s v="Mobiliario, Accesorios, e Instalaciones"/>
    <s v="ARCHIVO TIPO ROBOT COLOR NEGRO"/>
    <s v="CONSTRUMARKET"/>
    <s v="N/A"/>
    <s v=""/>
    <n v="95"/>
    <d v="2014-01-31T00:00:00"/>
    <x v="2"/>
    <s v="COMPRA"/>
    <m/>
    <m/>
    <m/>
    <s v="PROGRAMAS"/>
    <s v="FM"/>
    <x v="2"/>
    <s v="SAUL BARRERA"/>
    <m/>
    <s v="BAJA"/>
    <n v="0"/>
    <m/>
    <m/>
    <x v="0"/>
    <n v="0.5"/>
    <n v="47.5"/>
    <n v="47.5"/>
    <n v="47.5"/>
    <m/>
    <m/>
    <m/>
    <n v="0"/>
    <n v="2748"/>
  </r>
  <r>
    <n v="2751"/>
    <s v="PLAN-3050-FM-2751"/>
    <m/>
    <s v="Mobiliario, Accesorios, e Instalaciones"/>
    <s v="ARCHIVO TIPO ROBOT COLOR NEGRO"/>
    <s v="CONSTRUMARKET"/>
    <s v="N/A"/>
    <s v=""/>
    <n v="95"/>
    <d v="2014-01-31T00:00:00"/>
    <x v="2"/>
    <m/>
    <m/>
    <m/>
    <m/>
    <s v="PROGRAMAS"/>
    <s v="FM"/>
    <x v="0"/>
    <s v="LUIS JIMENEZ"/>
    <m/>
    <s v="EN USO"/>
    <m/>
    <m/>
    <m/>
    <x v="0"/>
    <n v="0.5"/>
    <n v="47.5"/>
    <n v="47.5"/>
    <n v="47.5"/>
    <m/>
    <m/>
    <m/>
    <n v="0"/>
    <n v="2751"/>
  </r>
  <r>
    <n v="2759"/>
    <s v="PLAN-3050-FM-2759"/>
    <m/>
    <s v="Mobiliario, Accesorios, e Instalaciones"/>
    <s v="ARCHIVO TIPO ROBOT COLOR NEGRO"/>
    <s v="STEEL OFFICE"/>
    <s v="N/A"/>
    <s v=""/>
    <n v="87.61"/>
    <d v="2014-02-25T00:00:00"/>
    <x v="2"/>
    <m/>
    <m/>
    <m/>
    <m/>
    <s v="PROGRAMAS"/>
    <s v="FM"/>
    <x v="0"/>
    <s v="STEVEN ZELEDON"/>
    <m/>
    <s v="EN USO"/>
    <m/>
    <m/>
    <m/>
    <x v="0"/>
    <n v="0.5"/>
    <n v="43.805"/>
    <n v="43.805"/>
    <n v="43.805"/>
    <m/>
    <m/>
    <m/>
    <n v="0"/>
    <n v="2759"/>
  </r>
  <r>
    <n v="2761"/>
    <s v="PLAN-3050-FM-2761"/>
    <m/>
    <s v="Mobiliario, Accesorios, e Instalaciones"/>
    <s v="ARCHIVO TIPO ROBOT COLOR NEGRO"/>
    <s v="STEEL OFFICE"/>
    <s v="N/A"/>
    <s v=""/>
    <n v="87.61"/>
    <d v="2014-02-25T00:00:00"/>
    <x v="2"/>
    <m/>
    <m/>
    <m/>
    <m/>
    <s v="PROGRAMAS"/>
    <s v="FM"/>
    <x v="0"/>
    <s v="RAFAEL GONZALEZ"/>
    <m/>
    <s v="EN USO"/>
    <m/>
    <m/>
    <m/>
    <x v="0"/>
    <n v="0.5"/>
    <n v="43.805"/>
    <n v="43.805"/>
    <n v="43.805"/>
    <m/>
    <m/>
    <m/>
    <n v="0"/>
    <n v="2761"/>
  </r>
  <r>
    <n v="2762"/>
    <s v="PLAN-3050-FM-2762"/>
    <m/>
    <s v="Mobiliario, Accesorios, e Instalaciones"/>
    <s v="ARCHIVO TIPO ROBOT COLOR NEGRO"/>
    <s v="STEEL OFFICE"/>
    <s v="N/A"/>
    <s v=""/>
    <n v="87.61"/>
    <d v="2014-02-25T00:00:00"/>
    <x v="2"/>
    <m/>
    <m/>
    <m/>
    <m/>
    <s v="PROGRAMAS"/>
    <s v="FM"/>
    <x v="0"/>
    <s v="DANIELA LEIVA"/>
    <m/>
    <s v="EN USO"/>
    <m/>
    <m/>
    <m/>
    <x v="0"/>
    <n v="0.5"/>
    <n v="43.805"/>
    <n v="43.805"/>
    <n v="43.805"/>
    <m/>
    <m/>
    <m/>
    <n v="0"/>
    <n v="2762"/>
  </r>
  <r>
    <n v="2746"/>
    <s v="PLAN-3050-FM-2746"/>
    <m/>
    <s v="Mobiliario, Accesorios, e Instalaciones"/>
    <s v="ARCHIVO TIPO ROBOT COLOR NEGRO "/>
    <s v="CONSTRUMARKET"/>
    <s v="N/A"/>
    <s v=""/>
    <n v="95"/>
    <d v="2014-01-31T00:00:00"/>
    <x v="2"/>
    <m/>
    <m/>
    <m/>
    <m/>
    <s v="PROGRAMAS"/>
    <s v="FM"/>
    <x v="2"/>
    <s v="DAYANA BRIZUELA"/>
    <m/>
    <s v="BAJA"/>
    <m/>
    <m/>
    <m/>
    <x v="0"/>
    <n v="0.5"/>
    <n v="47.5"/>
    <n v="47.5"/>
    <n v="47.5"/>
    <m/>
    <m/>
    <m/>
    <n v="0"/>
    <n v="2746"/>
  </r>
  <r>
    <n v="2760"/>
    <s v="PLAN-3050-FM-2760"/>
    <m/>
    <s v="Mobiliario, Accesorios, e Instalaciones"/>
    <s v="ARCHIVO TIPO ROBOT COLOR NEGRO "/>
    <s v="STEEL OFFICE"/>
    <s v="N/A"/>
    <s v=""/>
    <n v="87.61"/>
    <d v="2014-02-25T00:00:00"/>
    <x v="2"/>
    <m/>
    <m/>
    <m/>
    <m/>
    <s v="PROGRAMAS"/>
    <s v="FM"/>
    <x v="0"/>
    <s v="XIOMARA PEREZ"/>
    <m/>
    <s v="EN USO"/>
    <m/>
    <m/>
    <m/>
    <x v="0"/>
    <n v="0.5"/>
    <n v="43.805"/>
    <n v="43.805"/>
    <n v="43.805"/>
    <m/>
    <m/>
    <m/>
    <n v="0"/>
    <n v="2760"/>
  </r>
  <r>
    <n v="2653"/>
    <s v="PLAN-CO-FM-2653"/>
    <m/>
    <s v="Mobiliario, Accesorios, e Instalaciones"/>
    <s v="ARCHIVO TIPO ROBOT COLOR NEGRO "/>
    <s v="OFFIMET"/>
    <s v="N/A"/>
    <s v=""/>
    <n v="100"/>
    <d v="2013-09-20T00:00:00"/>
    <x v="4"/>
    <m/>
    <m/>
    <m/>
    <m/>
    <s v="PROGRAMAS"/>
    <s v="FM"/>
    <x v="2"/>
    <s v="MARICELA HERRERA"/>
    <m/>
    <s v="BAJA"/>
    <m/>
    <m/>
    <m/>
    <x v="0"/>
    <n v="0.5"/>
    <n v="50"/>
    <n v="50"/>
    <n v="50"/>
    <m/>
    <m/>
    <m/>
    <n v="0"/>
    <n v="2653"/>
  </r>
  <r>
    <s v="S/N"/>
    <s v="PLAN-3050-FM-5103"/>
    <m/>
    <s v="Mobiliario, Accesorios, e Instalaciones"/>
    <s v="ARMARIO METALICO HORIZONTAL TIPO PERSIANA 1.20X0.47 (ADMINISTRACION)"/>
    <m/>
    <m/>
    <s v=""/>
    <n v="292.04000000000002"/>
    <n v="2014"/>
    <x v="2"/>
    <m/>
    <m/>
    <m/>
    <m/>
    <s v="PROGRAMAS"/>
    <s v="FM"/>
    <x v="0"/>
    <s v="LAURA FERNANDEZ"/>
    <m/>
    <s v="EN USO"/>
    <m/>
    <m/>
    <m/>
    <x v="0"/>
    <n v="0.5"/>
    <n v="146.02000000000001"/>
    <n v="146.02000000000001"/>
    <n v="146.02000000000001"/>
    <m/>
    <m/>
    <m/>
    <n v="0"/>
    <s v="S/N"/>
  </r>
  <r>
    <n v="3159"/>
    <s v="PLAN-3050-FM-3159"/>
    <m/>
    <s v="Mobiliario, Accesorios, e Instalaciones"/>
    <s v="ARMARIO METALICO TIPO PERSIANA 1.96X1.2X0.47 "/>
    <m/>
    <m/>
    <s v=""/>
    <n v="292.04000000000002"/>
    <d v="2015-02-05T00:00:00"/>
    <x v="5"/>
    <m/>
    <m/>
    <m/>
    <m/>
    <s v="PROGRAMAS"/>
    <s v="FM"/>
    <x v="0"/>
    <s v="JOSE PORTILLO"/>
    <m/>
    <s v="EN USO"/>
    <s v="LABORATOR"/>
    <m/>
    <m/>
    <x v="0"/>
    <n v="0.5"/>
    <n v="146.02000000000001"/>
    <n v="146.02000000000001"/>
    <n v="146.02000000000001"/>
    <m/>
    <m/>
    <m/>
    <n v="0"/>
    <n v="3159"/>
  </r>
  <r>
    <s v="S/N"/>
    <s v="PLAN-3050-FM-5104"/>
    <m/>
    <s v="Mobiliario, Accesorios, e Instalaciones"/>
    <s v="Aspiradora anitestática "/>
    <m/>
    <m/>
    <s v=""/>
    <n v="680.29"/>
    <n v="2014"/>
    <x v="2"/>
    <m/>
    <m/>
    <m/>
    <m/>
    <s v="PROGRAMAS"/>
    <s v="FM"/>
    <x v="0"/>
    <s v="LUIS JIMENEZ"/>
    <m/>
    <s v="EN USO"/>
    <m/>
    <m/>
    <m/>
    <x v="0"/>
    <n v="0.5"/>
    <n v="340.14499999999998"/>
    <n v="340.14499999999998"/>
    <n v="340.14499999999998"/>
    <m/>
    <m/>
    <m/>
    <n v="0"/>
    <s v="S/N"/>
  </r>
  <r>
    <n v="3153"/>
    <s v="PLAN-3050-FM-3153"/>
    <m/>
    <s v="Mobiliario, Accesorios, e Instalaciones"/>
    <s v="BANCO PREI 313"/>
    <s v="PREI"/>
    <s v="N/A"/>
    <s v=""/>
    <n v="250"/>
    <d v="2014-12-11T00:00:00"/>
    <x v="2"/>
    <m/>
    <m/>
    <m/>
    <m/>
    <s v="PROGRAMAS"/>
    <s v="FM"/>
    <x v="0"/>
    <s v="JOSE PORTILLO"/>
    <m/>
    <s v="EN USO"/>
    <m/>
    <m/>
    <m/>
    <x v="0"/>
    <n v="0.5"/>
    <n v="125"/>
    <n v="125"/>
    <n v="125"/>
    <m/>
    <m/>
    <m/>
    <n v="0"/>
    <n v="3153"/>
  </r>
  <r>
    <s v="Entre/sos/027"/>
    <s v="PLAN-3050-FM-027"/>
    <m/>
    <s v="Mobiliario, Accesorios, e Instalaciones"/>
    <s v="Biombo de tela color celeste "/>
    <m/>
    <m/>
    <m/>
    <n v="91.85"/>
    <n v="2018"/>
    <x v="6"/>
    <m/>
    <m/>
    <m/>
    <m/>
    <s v="PROGRAMAS"/>
    <s v="FM"/>
    <x v="0"/>
    <s v="JOSE PORTILLO"/>
    <m/>
    <s v="EN USO"/>
    <m/>
    <m/>
    <m/>
    <x v="0"/>
    <n v="0.5"/>
    <n v="45.924999999999997"/>
    <n v="45.924999999999997"/>
    <n v="45.924999999999997"/>
    <m/>
    <m/>
    <m/>
    <n v="0"/>
    <s v="Entre/sos/027"/>
  </r>
  <r>
    <s v="Entre/sos/028"/>
    <s v="PLAN-3050-FM-028"/>
    <m/>
    <s v="Mobiliario, Accesorios, e Instalaciones"/>
    <s v="Biombo de tela color celeste "/>
    <m/>
    <m/>
    <m/>
    <n v="91.85"/>
    <n v="2018"/>
    <x v="6"/>
    <m/>
    <m/>
    <m/>
    <m/>
    <s v="PROGRAMAS"/>
    <s v="FM"/>
    <x v="0"/>
    <s v="JOSE PORTILLO"/>
    <m/>
    <s v="EN USO"/>
    <m/>
    <m/>
    <m/>
    <x v="0"/>
    <n v="0.5"/>
    <n v="45.924999999999997"/>
    <n v="45.924999999999997"/>
    <n v="45.924999999999997"/>
    <m/>
    <m/>
    <m/>
    <n v="0"/>
    <s v="Entre/sos/028"/>
  </r>
  <r>
    <s v="Entre/sos/029"/>
    <s v="PLAN-3050-FM-029"/>
    <m/>
    <s v="Mobiliario, Accesorios, e Instalaciones"/>
    <s v="Biombo de tela color celeste "/>
    <m/>
    <m/>
    <m/>
    <n v="91.85"/>
    <n v="2018"/>
    <x v="6"/>
    <m/>
    <m/>
    <m/>
    <m/>
    <s v="PROGRAMAS"/>
    <s v="FM"/>
    <x v="0"/>
    <s v="JOSE PORTILLO"/>
    <m/>
    <s v="EN USO"/>
    <m/>
    <m/>
    <m/>
    <x v="0"/>
    <n v="0.5"/>
    <n v="45.924999999999997"/>
    <n v="45.924999999999997"/>
    <n v="45.924999999999997"/>
    <m/>
    <m/>
    <m/>
    <n v="0"/>
    <s v="Entre/sos/029"/>
  </r>
  <r>
    <s v="Entre/sos/030"/>
    <s v="PLAN-3050-FM-030"/>
    <m/>
    <s v="Mobiliario, Accesorios, e Instalaciones"/>
    <s v="Biombo de tela color celeste "/>
    <m/>
    <m/>
    <m/>
    <n v="91.85"/>
    <n v="2018"/>
    <x v="6"/>
    <m/>
    <m/>
    <m/>
    <m/>
    <s v="PROGRAMAS"/>
    <s v="FM"/>
    <x v="2"/>
    <s v="JOSE PORTILLO"/>
    <m/>
    <s v="BAJA"/>
    <m/>
    <m/>
    <m/>
    <x v="0"/>
    <n v="0.5"/>
    <n v="45.924999999999997"/>
    <n v="45.924999999999997"/>
    <n v="45.924999999999997"/>
    <m/>
    <m/>
    <m/>
    <n v="0"/>
    <s v="Entre/sos/030"/>
  </r>
  <r>
    <s v="Entre/sos/031"/>
    <s v="PLAN-3050-FM-031"/>
    <m/>
    <s v="Mobiliario, Accesorios, e Instalaciones"/>
    <s v="Biombo de tela color celeste "/>
    <m/>
    <m/>
    <m/>
    <n v="91.85"/>
    <n v="2018"/>
    <x v="6"/>
    <m/>
    <m/>
    <m/>
    <m/>
    <s v="PROGRAMAS"/>
    <s v="FM"/>
    <x v="0"/>
    <s v="JOSE PORTILLO"/>
    <m/>
    <s v="EN USO"/>
    <m/>
    <m/>
    <m/>
    <x v="0"/>
    <n v="0.5"/>
    <n v="45.924999999999997"/>
    <n v="45.924999999999997"/>
    <n v="45.924999999999997"/>
    <m/>
    <m/>
    <m/>
    <n v="0"/>
    <s v="Entre/sos/031"/>
  </r>
  <r>
    <s v="Entre/sos/032"/>
    <s v="PLAN-3050-FM-032"/>
    <m/>
    <s v="Mobiliario, Accesorios, e Instalaciones"/>
    <s v="Biombo de tela color celeste "/>
    <m/>
    <m/>
    <m/>
    <n v="91.85"/>
    <n v="2018"/>
    <x v="6"/>
    <m/>
    <m/>
    <m/>
    <m/>
    <s v="PROGRAMAS"/>
    <s v="FM"/>
    <x v="2"/>
    <s v="JOSE PORTILLO"/>
    <m/>
    <s v="BAJA"/>
    <m/>
    <m/>
    <m/>
    <x v="0"/>
    <n v="0.5"/>
    <n v="45.924999999999997"/>
    <n v="45.924999999999997"/>
    <n v="45.924999999999997"/>
    <m/>
    <m/>
    <m/>
    <n v="0"/>
    <s v="Entre/sos/032"/>
  </r>
  <r>
    <n v="3136"/>
    <s v="PLAN-3050-FM-3136"/>
    <m/>
    <s v="ACTIVO DE BAJO VALOR"/>
    <s v="BOCINA AMPLIFICADA"/>
    <s v="PEAVEY"/>
    <m/>
    <s v=""/>
    <n v="544.25"/>
    <d v="2014-12-08T00:00:00"/>
    <x v="2"/>
    <m/>
    <n v="16043"/>
    <n v="663"/>
    <m/>
    <s v="PROGRAMAS"/>
    <s v="FM"/>
    <x v="2"/>
    <s v="MARICELA HERRERA"/>
    <m/>
    <s v="BAJA"/>
    <m/>
    <m/>
    <m/>
    <x v="0"/>
    <n v="0.5"/>
    <n v="272.125"/>
    <n v="272.125"/>
    <n v="272.125"/>
    <m/>
    <m/>
    <m/>
    <n v="0"/>
    <n v="3136"/>
  </r>
  <r>
    <s v="CA/SM/001"/>
    <s v="PLAN-CO-FM-001"/>
    <m/>
    <s v="Mobiliario, Accesorios, e Instalaciones"/>
    <s v="CAFETERA CAPACIDAD 42 TAZAS"/>
    <m/>
    <m/>
    <s v=""/>
    <n v="73"/>
    <n v="2014"/>
    <x v="2"/>
    <m/>
    <m/>
    <m/>
    <m/>
    <s v="PROGRAMAS"/>
    <s v="FM"/>
    <x v="2"/>
    <s v="MARICELA HERRERA"/>
    <m/>
    <s v="BAJA"/>
    <m/>
    <m/>
    <m/>
    <x v="0"/>
    <n v="0.5"/>
    <n v="36.5"/>
    <n v="36.5"/>
    <n v="36.5"/>
    <m/>
    <m/>
    <m/>
    <n v="0"/>
    <s v="CA/SM/001"/>
  </r>
  <r>
    <s v="CA/TRANSTA/001"/>
    <s v="PLAN-CO-FM-001-A"/>
    <m/>
    <s v="Mobiliario, Accesorios, e Instalaciones"/>
    <s v="CAFETERA CAPACIDAD 42 TAZAS"/>
    <m/>
    <m/>
    <s v=""/>
    <n v="73"/>
    <n v="2014"/>
    <x v="2"/>
    <m/>
    <m/>
    <m/>
    <m/>
    <s v="PROGRAMAS"/>
    <s v="FM"/>
    <x v="2"/>
    <s v="MARICELA HERRERA"/>
    <m/>
    <s v="BAJA"/>
    <s v="Se agrega una letra al codigo debido a que esta repedida "/>
    <m/>
    <m/>
    <x v="0"/>
    <n v="0.5"/>
    <n v="36.5"/>
    <n v="36.5"/>
    <n v="36.5"/>
    <m/>
    <m/>
    <m/>
    <n v="0"/>
    <s v="CA/TRANSTA/001"/>
  </r>
  <r>
    <s v="CHE01085"/>
    <s v="PLAN-3050-FM-01085"/>
    <m/>
    <s v="Mobiliario, Accesorios, e Instalaciones"/>
    <s v="Caja de Herramientas, con herramientas"/>
    <m/>
    <m/>
    <m/>
    <n v="152.46"/>
    <n v="2014"/>
    <x v="2"/>
    <m/>
    <m/>
    <m/>
    <m/>
    <s v="PROGRAMAS"/>
    <s v="FM"/>
    <x v="0"/>
    <s v="NORMA AMAYA"/>
    <m/>
    <s v="EN USO"/>
    <m/>
    <m/>
    <m/>
    <x v="0"/>
    <n v="0.5"/>
    <n v="76.23"/>
    <n v="76.23"/>
    <n v="76.23"/>
    <m/>
    <m/>
    <m/>
    <n v="0"/>
    <s v="CHE01085"/>
  </r>
  <r>
    <m/>
    <s v="PLAN-3050-FM-5146"/>
    <m/>
    <s v="ACTIVO DE BAJO VALOR"/>
    <s v="CAMARA CANON EOS R8 _x000a_ Sensor CMOS, Tipo Vídeo MP4: 4K UHD, Full HD (16:9)21, |_x000a_ audio: PCM lineal/AAC_x000a_Procesador de imagen DIGIC_x000a_"/>
    <s v="Pixeles 24.2 ,Conectividad WI-FI/BLUETOOTH_x000a_Incluye 1 LENTE RF 24-50MM F4.5-6.3 IS STM"/>
    <n v="232022002870"/>
    <m/>
    <n v="1769.03"/>
    <d v="2024-11-29T00:00:00"/>
    <x v="0"/>
    <m/>
    <n v="4501142322"/>
    <n v="15286"/>
    <m/>
    <s v="PROGRAMAS"/>
    <s v="FM"/>
    <x v="0"/>
    <s v="MELISSA PICHINTE"/>
    <m/>
    <s v="EN USO"/>
    <m/>
    <m/>
    <m/>
    <x v="1"/>
    <n v="0.5"/>
    <n v="884.51499999999999"/>
    <n v="884.51499999999999"/>
    <m/>
    <m/>
    <m/>
    <m/>
    <n v="884.51499999999999"/>
    <m/>
  </r>
  <r>
    <n v="3116"/>
    <s v="PLAN-3050-FM-3116"/>
    <m/>
    <s v="ACTIVO DE BAJO VALOR"/>
    <s v="CAMARA FOTOGRAFICA DIGITAL"/>
    <s v="CANON"/>
    <n v="402174017402"/>
    <s v=""/>
    <n v="486.71"/>
    <d v="2014-10-21T00:00:00"/>
    <x v="2"/>
    <m/>
    <m/>
    <m/>
    <m/>
    <s v="PROGRAMAS"/>
    <s v="FM"/>
    <x v="0"/>
    <s v="ERICK FUENTES"/>
    <m/>
    <s v="EN USO"/>
    <m/>
    <m/>
    <m/>
    <x v="0"/>
    <n v="0.5"/>
    <n v="243.35499999999999"/>
    <n v="243.35499999999999"/>
    <n v="243.35499999999999"/>
    <m/>
    <m/>
    <m/>
    <n v="0"/>
    <n v="3116"/>
  </r>
  <r>
    <s v="SS-05-1174"/>
    <s v="PLAN-CO-FM-1184"/>
    <m/>
    <s v="Mobiliario, Accesorios, e Instalaciones"/>
    <s v="CANOPY"/>
    <m/>
    <m/>
    <s v=""/>
    <n v="627.71"/>
    <n v="2014"/>
    <x v="2"/>
    <m/>
    <m/>
    <m/>
    <m/>
    <s v="PROGRAMAS"/>
    <s v="FM"/>
    <x v="2"/>
    <s v="MARICELA HERRERA"/>
    <m/>
    <s v="BAJA"/>
    <m/>
    <m/>
    <m/>
    <x v="0"/>
    <n v="0.5"/>
    <n v="313.85500000000002"/>
    <n v="313.85500000000002"/>
    <n v="313.85500000000002"/>
    <m/>
    <m/>
    <m/>
    <n v="0"/>
    <s v="SS-05-1174"/>
  </r>
  <r>
    <n v="3117"/>
    <s v="PLAN-3050-FM-3117"/>
    <m/>
    <s v="ACTIVO DE BAJO VALOR"/>
    <s v="CARRITO PORTA COMIDA "/>
    <s v="FIBRA DE VIDRIO"/>
    <s v="N/A"/>
    <s v=""/>
    <n v="284.5"/>
    <d v="2014-07-02T00:00:00"/>
    <x v="2"/>
    <m/>
    <m/>
    <m/>
    <m/>
    <s v="PROGRAMAS"/>
    <s v="FM"/>
    <x v="0"/>
    <s v="NORMA AMAYA"/>
    <m/>
    <s v="EN USO"/>
    <m/>
    <m/>
    <m/>
    <x v="0"/>
    <n v="0.5"/>
    <n v="142.25"/>
    <n v="142.25"/>
    <n v="142.25"/>
    <m/>
    <m/>
    <m/>
    <n v="0"/>
    <n v="3117"/>
  </r>
  <r>
    <n v="3907"/>
    <s v="PLAN-3050-FM-3907"/>
    <m/>
    <s v="ACTIVO DE BAJO VALOR"/>
    <s v="CELULAR"/>
    <s v="SAMSUNG"/>
    <s v="RFCRC0MGMHL/ IMEI: 352454782197555"/>
    <s v=""/>
    <n v="686.88"/>
    <d v="2022-05-11T00:00:00"/>
    <x v="7"/>
    <m/>
    <m/>
    <m/>
    <m/>
    <s v="PROGRAMAS"/>
    <s v="FM"/>
    <x v="0"/>
    <s v="KERLIN BELLOSO"/>
    <m/>
    <s v="EN USO"/>
    <m/>
    <m/>
    <m/>
    <x v="0"/>
    <n v="0.5"/>
    <n v="343.44"/>
    <n v="343.44"/>
    <n v="343.44"/>
    <m/>
    <m/>
    <m/>
    <n v="0"/>
    <n v="3907"/>
  </r>
  <r>
    <n v="3908"/>
    <s v="PLAN-3050-FM-3908"/>
    <m/>
    <s v="ACTIVO DE BAJO VALOR"/>
    <s v="CELULAR"/>
    <s v="SAMSUNG"/>
    <s v="N/S:RFCTB175RTE/ IMEI: 357186420669604/01"/>
    <s v=""/>
    <n v="686.88"/>
    <d v="2022-05-11T00:00:00"/>
    <x v="7"/>
    <m/>
    <m/>
    <m/>
    <m/>
    <s v="PROGRAMAS"/>
    <s v="FM"/>
    <x v="0"/>
    <s v="KERLIN BELLOSO"/>
    <m/>
    <s v="EN USO"/>
    <m/>
    <m/>
    <m/>
    <x v="0"/>
    <n v="0.5"/>
    <n v="343.44"/>
    <n v="343.44"/>
    <n v="343.44"/>
    <m/>
    <m/>
    <m/>
    <n v="0"/>
    <n v="3908"/>
  </r>
  <r>
    <m/>
    <s v="PLAN-3050-FM-5151"/>
    <m/>
    <s v="ACTIVO DE BAJO VALOR"/>
    <s v="Centrífuga Clínica portátil"/>
    <s v="modelo GCC-P, marca Global Scientific"/>
    <s v="LN244AT0004043"/>
    <m/>
    <n v="680"/>
    <d v="2024-09-23T00:00:00"/>
    <x v="0"/>
    <m/>
    <n v="4501097795"/>
    <m/>
    <m/>
    <s v="PROGRAMAS"/>
    <s v="FM"/>
    <x v="0"/>
    <s v="RAUL BURGOS"/>
    <m/>
    <s v="EN USO"/>
    <m/>
    <m/>
    <m/>
    <x v="2"/>
    <n v="0.5"/>
    <n v="340"/>
    <n v="340"/>
    <m/>
    <m/>
    <m/>
    <m/>
    <n v="340"/>
    <m/>
  </r>
  <r>
    <m/>
    <s v="PLAN-3050-FM-5152"/>
    <m/>
    <s v="ACTIVO DE BAJO VALOR"/>
    <s v="Centrífuga Clínica portátil"/>
    <s v="modelo GCC-P, marca Global Scientific"/>
    <s v="LN244AT0004027"/>
    <m/>
    <n v="680"/>
    <d v="2024-09-23T00:00:00"/>
    <x v="0"/>
    <m/>
    <n v="4501097795"/>
    <m/>
    <m/>
    <s v="PROGRAMAS"/>
    <s v="FM"/>
    <x v="0"/>
    <s v="JOSE PORTILLO"/>
    <m/>
    <s v="EN USO"/>
    <m/>
    <m/>
    <m/>
    <x v="2"/>
    <n v="0.5"/>
    <n v="340"/>
    <n v="340"/>
    <m/>
    <m/>
    <m/>
    <m/>
    <n v="340"/>
    <m/>
  </r>
  <r>
    <m/>
    <s v="PLAN-3050-FM-5153"/>
    <m/>
    <s v="ACTIVO DE BAJO VALOR"/>
    <s v="Centrífuga Clínica portátil"/>
    <s v="modelo GCC-P, marca Global Scientific"/>
    <s v="LN244AT0004059"/>
    <m/>
    <n v="680"/>
    <d v="2024-09-23T00:00:00"/>
    <x v="0"/>
    <m/>
    <n v="4501097795"/>
    <m/>
    <m/>
    <s v="PROGRAMAS"/>
    <s v="FM"/>
    <x v="0"/>
    <s v="JESUS HENRIQUEZ"/>
    <m/>
    <s v="EN USO"/>
    <m/>
    <m/>
    <m/>
    <x v="2"/>
    <n v="0.5"/>
    <n v="340"/>
    <n v="340"/>
    <m/>
    <m/>
    <m/>
    <m/>
    <n v="340"/>
    <m/>
  </r>
  <r>
    <m/>
    <s v="PLAN-3050-FM-5154"/>
    <m/>
    <s v="ACTIVO DE BAJO VALOR"/>
    <s v="Centrífuga Clínica portátil"/>
    <s v="modelo GCC-P, marca Global Scientific"/>
    <s v="LN244AT0004024"/>
    <m/>
    <n v="680"/>
    <d v="2024-09-23T00:00:00"/>
    <x v="0"/>
    <m/>
    <n v="4501097795"/>
    <m/>
    <m/>
    <s v="PROGRAMAS"/>
    <s v="FM"/>
    <x v="0"/>
    <s v="JOSE PORTILLO"/>
    <m/>
    <s v="EN USO"/>
    <m/>
    <m/>
    <m/>
    <x v="2"/>
    <n v="0.5"/>
    <n v="340"/>
    <n v="340"/>
    <m/>
    <m/>
    <m/>
    <m/>
    <n v="340"/>
    <m/>
  </r>
  <r>
    <m/>
    <s v="PLAN-3050-FM-5155"/>
    <m/>
    <s v="ACTIVO DE BAJO VALOR"/>
    <s v="Centrífuga Clínica portátil"/>
    <s v="modelo GCC-P, marca Global Scientific"/>
    <s v="LN244AT0004054"/>
    <m/>
    <n v="680"/>
    <d v="2024-09-23T00:00:00"/>
    <x v="0"/>
    <m/>
    <n v="4501097795"/>
    <m/>
    <m/>
    <s v="PROGRAMAS"/>
    <s v="FM"/>
    <x v="0"/>
    <s v="SANDRA SORIANO"/>
    <m/>
    <s v="EN USO"/>
    <m/>
    <m/>
    <m/>
    <x v="2"/>
    <n v="0.5"/>
    <n v="340"/>
    <n v="340"/>
    <m/>
    <m/>
    <m/>
    <m/>
    <n v="340"/>
    <m/>
  </r>
  <r>
    <s v="CON0007"/>
    <s v="PLAN-3050-FM-0007"/>
    <m/>
    <s v="Mobiliario, Accesorios, e Instalaciones"/>
    <s v="Consola 6 canales XLR, USB        300 watts"/>
    <s v="UBICACIÓN"/>
    <m/>
    <m/>
    <n v="368.06"/>
    <n v="2014"/>
    <x v="2"/>
    <m/>
    <m/>
    <m/>
    <m/>
    <s v="PROGRAMAS"/>
    <s v="FM"/>
    <x v="0"/>
    <s v="ERICK FUENTES"/>
    <m/>
    <s v="BAJA"/>
    <m/>
    <m/>
    <m/>
    <x v="1"/>
    <n v="0.5"/>
    <n v="184.03"/>
    <n v="184.03"/>
    <n v="184.03"/>
    <m/>
    <m/>
    <m/>
    <n v="0"/>
    <s v="CON0007"/>
  </r>
  <r>
    <s v="SS-04-1140"/>
    <s v="PLAN-CO-FM-1140"/>
    <m/>
    <s v="Mobiliario, Accesorios, e Instalaciones"/>
    <s v="CONTOMETRO "/>
    <s v="DR2107M"/>
    <m/>
    <s v=""/>
    <n v="129"/>
    <n v="2014"/>
    <x v="2"/>
    <m/>
    <m/>
    <m/>
    <m/>
    <s v="PROGRAMAS"/>
    <s v="FM"/>
    <x v="2"/>
    <s v="MARICELA HERRERA"/>
    <m/>
    <s v="BAJA"/>
    <m/>
    <m/>
    <m/>
    <x v="0"/>
    <n v="0.5"/>
    <n v="64.5"/>
    <n v="64.5"/>
    <n v="64.5"/>
    <m/>
    <m/>
    <m/>
    <n v="0"/>
    <s v="SS-04-1140"/>
  </r>
  <r>
    <n v="3011"/>
    <s v="PLAN-CO-FM-3011"/>
    <m/>
    <s v="ACTIVO DE BAJO VALOR"/>
    <s v="DESKTOP i5-4570 3.2GH, RAM 6GB, HDD 500GB, DVD RW+/-, KEY, MOUSE, RED LAN, WIN 7PRO, NOD 32, OFFICE 2013, FORRO PLASTICO"/>
    <s v="HP"/>
    <s v="MXL41503CC"/>
    <s v=""/>
    <n v="765.96"/>
    <d v="2014-05-22T00:00:00"/>
    <x v="2"/>
    <m/>
    <s v="C-1359"/>
    <n v="1937"/>
    <m/>
    <s v="PROGRAMAS"/>
    <s v="FM"/>
    <x v="2"/>
    <s v="MARICELA HERRERA"/>
    <m/>
    <s v="BAJA"/>
    <m/>
    <m/>
    <m/>
    <x v="1"/>
    <n v="0.5"/>
    <n v="382.98"/>
    <n v="382.98"/>
    <n v="382.98"/>
    <m/>
    <m/>
    <m/>
    <n v="0"/>
    <n v="3011"/>
  </r>
  <r>
    <n v="3020"/>
    <s v="PLAN-CO-FM-3020"/>
    <m/>
    <s v="ACTIVO DE BAJO VALOR"/>
    <s v="DESKTOP i5-4570 3.2GH, RAM 6GB, HDD 500GB, DVD RW+/-, KEY, MOUSE, RED LAN, WIN 7PRO, NOD 32, OFFICE 2013, FORRO PLASTICO"/>
    <s v="HP"/>
    <s v="MXL41503C1"/>
    <s v=""/>
    <n v="765.96"/>
    <d v="2014-05-22T00:00:00"/>
    <x v="2"/>
    <m/>
    <s v="C-1359"/>
    <n v="1937"/>
    <m/>
    <s v="PROGRAMAS"/>
    <s v="FM"/>
    <x v="2"/>
    <s v="MARICELA HERRERA"/>
    <m/>
    <s v="BAJA"/>
    <m/>
    <m/>
    <m/>
    <x v="1"/>
    <n v="0.5"/>
    <n v="382.98"/>
    <n v="382.98"/>
    <n v="382.98"/>
    <m/>
    <m/>
    <m/>
    <n v="0"/>
    <n v="3020"/>
  </r>
  <r>
    <n v="3014"/>
    <s v="PLAN-CO-FM-3014"/>
    <m/>
    <s v="ACTIVO DE BAJO VALOR"/>
    <s v="DESKTOP i5-4570 3.2GH, RAM 6GB, HDD 500GB, DVD RW+/-, KEY, MOUSE, RED LAN, WIN 7PRO, NOD 32, OFFICE 2013, FORRO PLASTICO, TECLADO"/>
    <s v="HP"/>
    <s v="MXL41503CD"/>
    <s v=""/>
    <n v="765.96"/>
    <d v="2014-05-22T00:00:00"/>
    <x v="2"/>
    <m/>
    <s v="C-1359"/>
    <n v="1937"/>
    <m/>
    <s v="PROGRAMAS"/>
    <s v="FM"/>
    <x v="0"/>
    <s v="ALEX ULLOA"/>
    <m/>
    <s v="EN USO"/>
    <m/>
    <m/>
    <m/>
    <x v="1"/>
    <n v="0.5"/>
    <n v="382.98"/>
    <n v="382.98"/>
    <n v="382.98"/>
    <m/>
    <m/>
    <m/>
    <n v="0"/>
    <n v="3014"/>
  </r>
  <r>
    <n v="4779"/>
    <s v="PLAN-3050-FM-4779"/>
    <m/>
    <s v="Mobiliario, Accesorios, e Instalaciones"/>
    <s v="DISCO DURO EXTERNO 4TB"/>
    <s v="SEAGATE"/>
    <s v="NAC5P54X"/>
    <s v=""/>
    <n v="117"/>
    <d v="2022-02-28T00:00:00"/>
    <x v="7"/>
    <m/>
    <m/>
    <m/>
    <m/>
    <s v="PROGRAMAS"/>
    <s v="FM"/>
    <x v="0"/>
    <s v="LAURA FERNANDEZ"/>
    <m/>
    <s v="EN USO"/>
    <m/>
    <m/>
    <m/>
    <x v="1"/>
    <n v="0.5"/>
    <n v="58.5"/>
    <n v="58.5"/>
    <n v="58.5"/>
    <m/>
    <m/>
    <m/>
    <n v="0"/>
    <n v="4779"/>
  </r>
  <r>
    <n v="4780"/>
    <s v="PLAN-3050-FM-4780"/>
    <m/>
    <s v="Mobiliario, Accesorios, e Instalaciones"/>
    <s v="DISCO DURO EXTERNO 4TB"/>
    <s v="SEAGATE"/>
    <s v="NAC5P58G"/>
    <s v=""/>
    <n v="117"/>
    <d v="2022-02-28T00:00:00"/>
    <x v="7"/>
    <m/>
    <m/>
    <m/>
    <m/>
    <s v="PROGRAMAS"/>
    <s v="FM"/>
    <x v="0"/>
    <s v="XIOMARA PEREZ"/>
    <m/>
    <s v="EN USO"/>
    <m/>
    <m/>
    <m/>
    <x v="1"/>
    <n v="0.5"/>
    <n v="58.5"/>
    <n v="58.5"/>
    <n v="58.5"/>
    <m/>
    <m/>
    <m/>
    <n v="0"/>
    <n v="4780"/>
  </r>
  <r>
    <n v="4781"/>
    <s v="PLAN-3050-FM-4781"/>
    <m/>
    <s v="Mobiliario, Accesorios, e Instalaciones"/>
    <s v="DISCO DURO EXTERNO 4TB"/>
    <s v="SEAGATE"/>
    <s v="NAC5P4HJ"/>
    <s v=""/>
    <n v="117"/>
    <d v="2022-02-28T00:00:00"/>
    <x v="7"/>
    <m/>
    <m/>
    <m/>
    <m/>
    <s v="PROGRAMAS"/>
    <s v="FM"/>
    <x v="0"/>
    <s v="ABNER ESTRADA"/>
    <m/>
    <s v="EN USO"/>
    <m/>
    <m/>
    <m/>
    <x v="1"/>
    <n v="0.5"/>
    <n v="58.5"/>
    <n v="58.5"/>
    <n v="58.5"/>
    <m/>
    <m/>
    <m/>
    <n v="0"/>
    <n v="4781"/>
  </r>
  <r>
    <n v="4782"/>
    <s v="PLAN-3050-FM-4782"/>
    <m/>
    <s v="Mobiliario, Accesorios, e Instalaciones"/>
    <s v="DISCO DURO EXTERNO 4TB"/>
    <s v="SEAGATE"/>
    <m/>
    <s v=""/>
    <n v="160"/>
    <d v="2022-02-28T00:00:00"/>
    <x v="7"/>
    <m/>
    <m/>
    <m/>
    <m/>
    <s v="PROGRAMAS"/>
    <s v="FM"/>
    <x v="0"/>
    <s v="MARICELA HERRERA"/>
    <m/>
    <s v="EN USO"/>
    <m/>
    <m/>
    <m/>
    <x v="1"/>
    <n v="0.5"/>
    <n v="80"/>
    <n v="80"/>
    <n v="80"/>
    <m/>
    <m/>
    <m/>
    <n v="0"/>
    <n v="4782"/>
  </r>
  <r>
    <n v="3144"/>
    <s v="PLAN-3050-FM-5097"/>
    <m/>
    <s v="Mobiliario, Accesorios, e Instalaciones"/>
    <s v="DISCO DURO EXTERNO DE 1 TB "/>
    <s v="SAMSUNG"/>
    <m/>
    <s v=""/>
    <n v="89.9"/>
    <d v="2014-09-24T00:00:00"/>
    <x v="2"/>
    <m/>
    <m/>
    <m/>
    <m/>
    <s v="PROGRAMAS"/>
    <s v="FM"/>
    <x v="0"/>
    <s v="LUIS JIMENEZ"/>
    <m/>
    <s v="EN USO"/>
    <s v="PTE. HOJA DE TRANSFERENCIA"/>
    <m/>
    <m/>
    <x v="1"/>
    <n v="0.5"/>
    <n v="44.95"/>
    <n v="44.95"/>
    <n v="44.95"/>
    <m/>
    <m/>
    <m/>
    <n v="0"/>
    <n v="3144"/>
  </r>
  <r>
    <m/>
    <s v="PLAN-3050-FM-1319"/>
    <m/>
    <s v="Mobiliario, Accesorios, e Instalaciones"/>
    <s v="DISCO DURO EXTERNO DE 1TB"/>
    <s v="P/N 2N1AP4-500"/>
    <s v="NT36BRLO"/>
    <m/>
    <n v="60.95"/>
    <d v="2025-01-30T00:00:00"/>
    <x v="1"/>
    <m/>
    <n v="4501097267"/>
    <m/>
    <m/>
    <s v="PROGRAMAS"/>
    <s v="FM"/>
    <x v="0"/>
    <s v="XIOMARA PEREZ"/>
    <m/>
    <s v="EN USO"/>
    <m/>
    <m/>
    <m/>
    <x v="1"/>
    <n v="0.5"/>
    <n v="30.475000000000001"/>
    <n v="30.475000000000001"/>
    <m/>
    <m/>
    <m/>
    <m/>
    <n v="30.475000000000001"/>
    <m/>
  </r>
  <r>
    <m/>
    <s v="PLAN-3050-FM-1321"/>
    <m/>
    <s v="Mobiliario, Accesorios, e Instalaciones"/>
    <s v="DISCO DURO EXTERNO DE 1TB"/>
    <s v="P/N 2N1AP4-500"/>
    <s v="NT36BSX3"/>
    <m/>
    <n v="60.95"/>
    <d v="2025-01-30T00:00:00"/>
    <x v="1"/>
    <m/>
    <n v="4501097267"/>
    <n v="509"/>
    <m/>
    <s v="PROGRAMAS"/>
    <s v="FM"/>
    <x v="0"/>
    <s v="JOSE PORTILLO"/>
    <m/>
    <s v="EN USO"/>
    <m/>
    <m/>
    <m/>
    <x v="1"/>
    <n v="0.5"/>
    <n v="30.475000000000001"/>
    <n v="30.475000000000001"/>
    <m/>
    <m/>
    <m/>
    <m/>
    <n v="30.475000000000001"/>
    <m/>
  </r>
  <r>
    <m/>
    <s v="PLAN-3050-FM-1322"/>
    <m/>
    <s v="Mobiliario, Accesorios, e Instalaciones"/>
    <s v="DISCO DURO EXTERNO DE 1TB"/>
    <s v="SEAGATA  P/N 2N1AP4-571"/>
    <s v="NT36BRXF"/>
    <m/>
    <n v="60.95"/>
    <d v="2025-01-30T00:00:00"/>
    <x v="1"/>
    <m/>
    <n v="4501097267"/>
    <n v="509"/>
    <m/>
    <s v="PROGRAMAS"/>
    <s v="FM"/>
    <x v="0"/>
    <s v="KERLIN BELLOSO"/>
    <m/>
    <s v="EN USO"/>
    <s v="PTE. HOJA DE ASIGNACION"/>
    <m/>
    <m/>
    <x v="1"/>
    <n v="0.5"/>
    <n v="30.475000000000001"/>
    <n v="30.475000000000001"/>
    <m/>
    <m/>
    <m/>
    <m/>
    <n v="30.475000000000001"/>
    <m/>
  </r>
  <r>
    <n v="2681"/>
    <s v="PLAN-3050-FM-2681"/>
    <m/>
    <s v="Mobiliario, Accesorios, e Instalaciones"/>
    <s v="DISCO DURO EXTERNO DE 1TB"/>
    <s v="SAMSUNG"/>
    <s v="E2FWJJHDB326C0"/>
    <s v=""/>
    <n v="92.32"/>
    <d v="2014-01-22T00:00:00"/>
    <x v="2"/>
    <m/>
    <m/>
    <m/>
    <m/>
    <s v="PROGRAMAS"/>
    <s v="FM"/>
    <x v="0"/>
    <s v="MARICELA HERRERA"/>
    <m/>
    <s v="EN USO"/>
    <s v="PTE. HOJA DE ASIGNACION"/>
    <m/>
    <m/>
    <x v="1"/>
    <n v="0.5"/>
    <n v="46.16"/>
    <n v="46.16"/>
    <n v="46.16"/>
    <m/>
    <m/>
    <m/>
    <n v="0"/>
    <n v="2681"/>
  </r>
  <r>
    <n v="2689"/>
    <s v="PLAN-3050-FM-2689"/>
    <m/>
    <s v="Mobiliario, Accesorios, e Instalaciones"/>
    <s v="DISCO DURO EXTERNO DE 1TB"/>
    <s v="SAMSUNG"/>
    <s v="E2FWJJHDB326B8"/>
    <s v=""/>
    <n v="92.32"/>
    <d v="2014-01-22T00:00:00"/>
    <x v="2"/>
    <m/>
    <m/>
    <m/>
    <m/>
    <s v="PROGRAMAS"/>
    <s v="FM"/>
    <x v="0"/>
    <s v="LUIS JIMENEZ"/>
    <m/>
    <s v="EN USO"/>
    <m/>
    <m/>
    <m/>
    <x v="1"/>
    <n v="0.5"/>
    <n v="46.16"/>
    <n v="46.16"/>
    <n v="46.16"/>
    <m/>
    <m/>
    <m/>
    <n v="0"/>
    <n v="2689"/>
  </r>
  <r>
    <n v="2683"/>
    <s v="PLAN-3050-FM-2683"/>
    <m/>
    <s v="Mobiliario, Accesorios, e Instalaciones"/>
    <s v="DISCO DURO EXTERNO DE 1TB "/>
    <s v="SAMSUNG"/>
    <s v="E2FWJJHDB326B9"/>
    <s v=""/>
    <n v="92.32"/>
    <d v="2014-01-22T00:00:00"/>
    <x v="2"/>
    <m/>
    <m/>
    <m/>
    <m/>
    <s v="PROGRAMAS"/>
    <s v="FM"/>
    <x v="0"/>
    <s v="MARICELA HERRERA"/>
    <m/>
    <s v="EN USO"/>
    <m/>
    <m/>
    <m/>
    <x v="1"/>
    <n v="0.5"/>
    <n v="46.16"/>
    <n v="46.16"/>
    <n v="46.16"/>
    <m/>
    <m/>
    <m/>
    <n v="0"/>
    <n v="2683"/>
  </r>
  <r>
    <n v="2686"/>
    <s v="PLAN-3050-FM-2686"/>
    <m/>
    <s v="Mobiliario, Accesorios, e Instalaciones"/>
    <s v="DISCO DURO EXTERNO DE 1TB "/>
    <s v="SAMSUNG"/>
    <s v="E2FWJJHDB32F87"/>
    <s v=""/>
    <n v="92.32"/>
    <d v="2014-01-22T00:00:00"/>
    <x v="2"/>
    <m/>
    <m/>
    <m/>
    <m/>
    <s v="PROGRAMAS"/>
    <s v="FM"/>
    <x v="0"/>
    <s v="ABNER ESTRADA"/>
    <m/>
    <s v="EN USO"/>
    <s v="PTE. HOJA DE ASIGNACION"/>
    <m/>
    <m/>
    <x v="1"/>
    <n v="0.5"/>
    <n v="46.16"/>
    <n v="46.16"/>
    <n v="46.16"/>
    <m/>
    <m/>
    <m/>
    <n v="0"/>
    <n v="2686"/>
  </r>
  <r>
    <n v="2690"/>
    <s v="PLAN-3050-FM-2690"/>
    <m/>
    <s v="Mobiliario, Accesorios, e Instalaciones"/>
    <s v="DISCO DURO EXTERNO DE 1TB "/>
    <s v="SAMSUNG"/>
    <s v="E2FWJJHDB326C1"/>
    <s v=""/>
    <n v="92.32"/>
    <d v="2014-01-22T00:00:00"/>
    <x v="2"/>
    <m/>
    <m/>
    <m/>
    <m/>
    <s v="PROGRAMAS"/>
    <s v="FM"/>
    <x v="0"/>
    <s v="ABNER ESTRADA"/>
    <m/>
    <s v="EN USO"/>
    <m/>
    <m/>
    <m/>
    <x v="1"/>
    <n v="0.5"/>
    <n v="46.16"/>
    <n v="46.16"/>
    <n v="46.16"/>
    <m/>
    <m/>
    <m/>
    <n v="0"/>
    <n v="2690"/>
  </r>
  <r>
    <n v="2691"/>
    <s v="PLAN-3050-FM-2691"/>
    <m/>
    <s v="Mobiliario, Accesorios, e Instalaciones"/>
    <s v="DISCO DURO EXTERNO DE 1TB "/>
    <s v="SAMSUNG"/>
    <s v="E2FWJJHDB32F83"/>
    <s v=""/>
    <n v="92.32"/>
    <d v="2014-01-22T00:00:00"/>
    <x v="2"/>
    <m/>
    <m/>
    <m/>
    <m/>
    <s v="PROGRAMAS"/>
    <s v="FM"/>
    <x v="0"/>
    <s v="MARICELA HERRERA"/>
    <m/>
    <s v="EN USO"/>
    <s v="PTE. HOJA DE ASIGNACION"/>
    <m/>
    <m/>
    <x v="1"/>
    <n v="0.5"/>
    <n v="46.16"/>
    <n v="46.16"/>
    <n v="46.16"/>
    <m/>
    <m/>
    <m/>
    <n v="0"/>
    <n v="2691"/>
  </r>
  <r>
    <n v="2692"/>
    <s v="PLAN-3050-FM-2692"/>
    <m/>
    <s v="Mobiliario, Accesorios, e Instalaciones"/>
    <s v="DISCO DURO EXTERNO DE 1TB "/>
    <s v="SAMSUNG"/>
    <s v="E2FWJJHDB32DC3"/>
    <s v=""/>
    <n v="92.32"/>
    <d v="2014-01-22T00:00:00"/>
    <x v="2"/>
    <m/>
    <m/>
    <m/>
    <m/>
    <s v="PROGRAMAS"/>
    <s v="FM"/>
    <x v="0"/>
    <s v="LUIS JIMENEZ"/>
    <m/>
    <s v="EN USO"/>
    <m/>
    <m/>
    <m/>
    <x v="1"/>
    <n v="0.5"/>
    <n v="46.16"/>
    <n v="46.16"/>
    <n v="46.16"/>
    <m/>
    <m/>
    <m/>
    <n v="0"/>
    <n v="2692"/>
  </r>
  <r>
    <n v="2693"/>
    <s v="PLAN-3050-FM-2693"/>
    <m/>
    <s v="Mobiliario, Accesorios, e Instalaciones"/>
    <s v="DISCO DURO EXTERNO DE 1TB "/>
    <s v="SAMSUNG"/>
    <s v="E2FWJJHDB33927"/>
    <s v=""/>
    <n v="92.32"/>
    <d v="2014-01-22T00:00:00"/>
    <x v="2"/>
    <m/>
    <m/>
    <m/>
    <m/>
    <s v="PROGRAMAS"/>
    <s v="FM"/>
    <x v="0"/>
    <s v="MARICELA HERRERA"/>
    <m/>
    <s v="EN USO"/>
    <s v="PTE. HOJA DE ASIGNACION"/>
    <m/>
    <m/>
    <x v="1"/>
    <n v="0.5"/>
    <n v="46.16"/>
    <n v="46.16"/>
    <n v="46.16"/>
    <m/>
    <m/>
    <m/>
    <n v="0"/>
    <n v="2693"/>
  </r>
  <r>
    <n v="2694"/>
    <s v="PLAN-3050-FM-2694"/>
    <m/>
    <s v="Mobiliario, Accesorios, e Instalaciones"/>
    <s v="DISCO DURO EXTERNO DE 1TB "/>
    <s v="SAMSUNG"/>
    <s v="E2FWJJHDB326BE"/>
    <s v=""/>
    <n v="92.32"/>
    <d v="2014-01-22T00:00:00"/>
    <x v="2"/>
    <m/>
    <m/>
    <m/>
    <m/>
    <s v="PROGRAMAS"/>
    <s v="FM"/>
    <x v="0"/>
    <s v="MARICELA HERRERA"/>
    <m/>
    <s v="EN USO"/>
    <s v="PTE. HOJA DE ASIGNACION"/>
    <m/>
    <m/>
    <x v="1"/>
    <n v="0.5"/>
    <n v="46.16"/>
    <n v="46.16"/>
    <n v="46.16"/>
    <m/>
    <m/>
    <m/>
    <n v="0"/>
    <n v="2694"/>
  </r>
  <r>
    <n v="2696"/>
    <s v="PLAN-3050-FM-2696"/>
    <m/>
    <s v="Mobiliario, Accesorios, e Instalaciones"/>
    <s v="DISCO DURO EXTERNO DE 1TB "/>
    <s v="SAMSUNG"/>
    <s v="E2FWJJHDB3273C"/>
    <s v=""/>
    <n v="92.32"/>
    <d v="2014-01-22T00:00:00"/>
    <x v="2"/>
    <m/>
    <m/>
    <m/>
    <m/>
    <s v="PROGRAMAS"/>
    <s v="FM"/>
    <x v="0"/>
    <s v="BLADIMIR MANCIA"/>
    <m/>
    <s v="EN USO"/>
    <m/>
    <m/>
    <m/>
    <x v="1"/>
    <n v="0.5"/>
    <n v="46.16"/>
    <n v="46.16"/>
    <n v="46.16"/>
    <m/>
    <m/>
    <m/>
    <n v="0"/>
    <n v="2696"/>
  </r>
  <r>
    <n v="2688"/>
    <s v="PLAN-3050-FM-2688"/>
    <m/>
    <s v="Mobiliario, Accesorios, e Instalaciones"/>
    <s v="DISCO DURO EXTERNO DE 1TB  "/>
    <s v="SAMSUNG"/>
    <s v="E2FWJJHDB32F8D"/>
    <s v=""/>
    <n v="92.32"/>
    <d v="2014-01-22T00:00:00"/>
    <x v="2"/>
    <s v="COMPRA"/>
    <m/>
    <m/>
    <m/>
    <s v="PROGRAMAS"/>
    <s v="FM"/>
    <x v="0"/>
    <s v="JAIME ROSALES"/>
    <m/>
    <s v="EN USO"/>
    <s v="PTE. HOJA DE ASIGNACION"/>
    <m/>
    <m/>
    <x v="1"/>
    <n v="0.5"/>
    <n v="46.16"/>
    <n v="46.16"/>
    <n v="46.16"/>
    <m/>
    <m/>
    <m/>
    <n v="0"/>
    <n v="2688"/>
  </r>
  <r>
    <s v="IT-0004"/>
    <s v="PLAN-3050-FM-0004"/>
    <m/>
    <s v="Mobiliario, Accesorios, e Instalaciones"/>
    <s v="Disco duro externo de 3.5&quot; de 3TB SEAGATE "/>
    <s v="SEAGATE"/>
    <m/>
    <m/>
    <n v="130"/>
    <n v="2018"/>
    <x v="6"/>
    <m/>
    <m/>
    <m/>
    <m/>
    <s v="PROGRAMAS"/>
    <s v="FM"/>
    <x v="0"/>
    <s v="LUIS JIMENEZ"/>
    <m/>
    <s v="EN USO"/>
    <m/>
    <m/>
    <m/>
    <x v="1"/>
    <n v="0.5"/>
    <n v="65"/>
    <n v="65"/>
    <n v="65"/>
    <m/>
    <m/>
    <m/>
    <n v="0"/>
    <s v="IT-0004"/>
  </r>
  <r>
    <s v="IT-0005"/>
    <s v="PLAN-3050-FM-0005"/>
    <m/>
    <s v="Mobiliario, Accesorios, e Instalaciones"/>
    <s v="Disco duro externo de 3.5&quot; de 3TB SEAGATE "/>
    <s v="SEAGATE"/>
    <m/>
    <m/>
    <n v="130"/>
    <n v="2018"/>
    <x v="6"/>
    <m/>
    <m/>
    <m/>
    <m/>
    <s v="PROGRAMAS"/>
    <s v="FM"/>
    <x v="0"/>
    <s v="LUIS JIMENEZ"/>
    <m/>
    <s v="EN USO"/>
    <m/>
    <m/>
    <m/>
    <x v="1"/>
    <n v="0.5"/>
    <n v="65"/>
    <n v="65"/>
    <n v="65"/>
    <m/>
    <m/>
    <m/>
    <n v="0"/>
    <s v="IT-0005"/>
  </r>
  <r>
    <m/>
    <s v="PLAN-3050-FM-1329"/>
    <m/>
    <m/>
    <s v="DISCO DURO EXTERNO MARCA SEAGATE"/>
    <s v="USB 1TB 2.5"/>
    <s v="NT3FM892"/>
    <m/>
    <n v="72.5"/>
    <d v="2026-03-17T00:00:00"/>
    <x v="8"/>
    <m/>
    <m/>
    <n v="55"/>
    <m/>
    <s v="PROGRAMA"/>
    <s v="FM"/>
    <x v="0"/>
    <s v="ERICK FUENTES"/>
    <m/>
    <s v="EN USO"/>
    <m/>
    <m/>
    <m/>
    <x v="1"/>
    <m/>
    <m/>
    <m/>
    <m/>
    <m/>
    <m/>
    <m/>
    <m/>
    <m/>
  </r>
  <r>
    <n v="4913"/>
    <s v="PLAN-3050-FM-4913"/>
    <m/>
    <s v="Mobiliario, Accesorios, e Instalaciones"/>
    <s v="DISPENSADOR DE AGUA 3 TEMP"/>
    <s v="FRIGIDAIRE "/>
    <n v="22201192"/>
    <s v=""/>
    <n v="158.41"/>
    <d v="2022-10-19T00:00:00"/>
    <x v="7"/>
    <m/>
    <m/>
    <m/>
    <m/>
    <s v="PROGRAMAS"/>
    <s v="FM"/>
    <x v="0"/>
    <s v="NORMA AMAYA"/>
    <m/>
    <s v="EN USO"/>
    <m/>
    <m/>
    <m/>
    <x v="0"/>
    <n v="0.5"/>
    <n v="79.204999999999998"/>
    <n v="79.204999999999998"/>
    <n v="79.204999999999998"/>
    <m/>
    <m/>
    <m/>
    <n v="0"/>
    <n v="4913"/>
  </r>
  <r>
    <n v="4914"/>
    <s v="PLAN-3050-FM-4914"/>
    <m/>
    <s v="Mobiliario, Accesorios, e Instalaciones"/>
    <s v="DISPENSADOR DE AGUA 3 TEMP"/>
    <s v="FRIGIDAIRE "/>
    <n v="22201158"/>
    <s v=""/>
    <n v="158.41"/>
    <d v="2022-10-19T00:00:00"/>
    <x v="7"/>
    <m/>
    <m/>
    <m/>
    <m/>
    <s v="PROGRAMAS"/>
    <s v="FM"/>
    <x v="0"/>
    <s v="NORMA AMAYA"/>
    <m/>
    <s v="EN USO"/>
    <m/>
    <m/>
    <m/>
    <x v="0"/>
    <n v="0.5"/>
    <n v="79.204999999999998"/>
    <n v="79.204999999999998"/>
    <n v="79.204999999999998"/>
    <m/>
    <m/>
    <m/>
    <n v="0"/>
    <n v="4914"/>
  </r>
  <r>
    <n v="4915"/>
    <s v="PLAN-3050-FM-4915"/>
    <m/>
    <s v="Mobiliario, Accesorios, e Instalaciones"/>
    <s v="DISPENSADOR DE AGUA 3 TEMP"/>
    <s v="FRIGIDAIRE "/>
    <n v="22600037"/>
    <s v=""/>
    <n v="158.41"/>
    <d v="2022-10-19T00:00:00"/>
    <x v="7"/>
    <m/>
    <m/>
    <m/>
    <m/>
    <s v="PROGRAMAS"/>
    <s v="FM"/>
    <x v="0"/>
    <s v="NORMA AMAYA"/>
    <m/>
    <s v="EN USO"/>
    <m/>
    <m/>
    <m/>
    <x v="0"/>
    <n v="0.5"/>
    <n v="79.204999999999998"/>
    <n v="79.204999999999998"/>
    <n v="79.204999999999998"/>
    <m/>
    <m/>
    <m/>
    <n v="0"/>
    <n v="4915"/>
  </r>
  <r>
    <m/>
    <s v="PLAN-3050-FM-1320"/>
    <m/>
    <s v="Mobiliario, Accesorios, e Instalaciones"/>
    <s v="ENVIÑETADORA BROTHER P-TOUCH"/>
    <m/>
    <m/>
    <m/>
    <n v="100"/>
    <d v="2025-01-30T00:00:00"/>
    <x v="1"/>
    <m/>
    <m/>
    <m/>
    <m/>
    <s v="PROGRAMAS"/>
    <s v="FM"/>
    <x v="0"/>
    <s v="LUIS JIMENEZ"/>
    <m/>
    <s v="EN USO"/>
    <m/>
    <m/>
    <m/>
    <x v="1"/>
    <n v="0.5"/>
    <n v="50"/>
    <n v="50"/>
    <m/>
    <m/>
    <m/>
    <m/>
    <n v="50"/>
    <m/>
  </r>
  <r>
    <s v="Entre/ss/185"/>
    <s v="PLAN-3050-FM-185"/>
    <m/>
    <s v="Mobiliario, Accesorios, e Instalaciones"/>
    <s v="Escalera aluminio multiuso"/>
    <m/>
    <m/>
    <m/>
    <n v="80.819999999999993"/>
    <n v="2018"/>
    <x v="6"/>
    <m/>
    <m/>
    <m/>
    <m/>
    <s v="PROGRAMAS"/>
    <s v="FM"/>
    <x v="0"/>
    <s v="NORMA AMAYA"/>
    <m/>
    <s v="EN USO"/>
    <m/>
    <m/>
    <m/>
    <x v="0"/>
    <n v="0.5"/>
    <n v="40.409999999999997"/>
    <n v="40.409999999999997"/>
    <n v="40.409999999999997"/>
    <m/>
    <m/>
    <m/>
    <n v="0"/>
    <s v="Entre/ss/185"/>
  </r>
  <r>
    <m/>
    <s v="PLAN-3050-FM-1324"/>
    <m/>
    <s v="Mobiliario, Accesorios, e Instalaciones"/>
    <s v="ESCANER P215"/>
    <s v="_x000a_ESCANER CANON IMAGE FORMULA P215II"/>
    <s v="919705B00792AC"/>
    <m/>
    <n v="305"/>
    <d v="2025-10-30T00:00:00"/>
    <x v="1"/>
    <m/>
    <n v="4501219087"/>
    <n v="1036"/>
    <m/>
    <s v="PROGRAMAS"/>
    <s v="FM"/>
    <x v="0"/>
    <s v="ERICK FUENTES"/>
    <m/>
    <s v="EN USO"/>
    <m/>
    <m/>
    <m/>
    <x v="1"/>
    <n v="0.5"/>
    <n v="152.5"/>
    <n v="152.5"/>
    <m/>
    <m/>
    <m/>
    <m/>
    <n v="152.5"/>
    <m/>
  </r>
  <r>
    <n v="3117"/>
    <s v="PLAN-3050-FM-5093"/>
    <m/>
    <s v="ACTIVO DE BAJO VALOR"/>
    <s v="ESTANTE DE ANGULO RANURADO "/>
    <s v="DEXION 2X4.68X0.50 M."/>
    <s v="N/A"/>
    <s v=""/>
    <n v="420"/>
    <d v="2014-07-02T00:00:00"/>
    <x v="2"/>
    <m/>
    <n v="15654"/>
    <n v="265"/>
    <m/>
    <s v="PROGRAMAS"/>
    <s v="FM"/>
    <x v="0"/>
    <s v="DAYANA BRIZUELA"/>
    <m/>
    <s v="EN USO"/>
    <m/>
    <m/>
    <m/>
    <x v="0"/>
    <n v="0.5"/>
    <n v="210"/>
    <n v="210"/>
    <n v="210"/>
    <m/>
    <m/>
    <m/>
    <n v="0"/>
    <n v="3117"/>
  </r>
  <r>
    <n v="3143"/>
    <s v="PLAN-3050-FM-5096"/>
    <m/>
    <s v="Mobiliario, Accesorios, e Instalaciones"/>
    <s v="ESTANTE METALICO DE 2 CUERPOS "/>
    <s v="N/A"/>
    <s v="N/A"/>
    <m/>
    <n v="173.46"/>
    <d v="2014-09-24T00:00:00"/>
    <x v="2"/>
    <m/>
    <m/>
    <m/>
    <m/>
    <s v="PROGRAMAS"/>
    <s v="FM"/>
    <x v="0"/>
    <s v="JOSE PORTILLO"/>
    <m/>
    <s v="EN USO"/>
    <m/>
    <m/>
    <m/>
    <x v="0"/>
    <n v="0.5"/>
    <n v="86.73"/>
    <n v="86.73"/>
    <n v="86.73"/>
    <m/>
    <m/>
    <m/>
    <n v="0"/>
    <n v="3143"/>
  </r>
  <r>
    <s v="SA-0401-1146+1"/>
    <s v="PLAN-CO-FM-1177"/>
    <m/>
    <s v="Mobiliario, Accesorios, e Instalaciones"/>
    <s v="ESTANTES MULTIUSOS"/>
    <m/>
    <m/>
    <s v=""/>
    <n v="55.9"/>
    <n v="2014"/>
    <x v="2"/>
    <m/>
    <m/>
    <m/>
    <m/>
    <s v="PROGRAMAS"/>
    <s v="FM"/>
    <x v="2"/>
    <s v="MARICELA HERRERA"/>
    <m/>
    <s v="BAJA"/>
    <m/>
    <m/>
    <m/>
    <x v="0"/>
    <n v="0.5"/>
    <n v="27.95"/>
    <n v="27.95"/>
    <n v="27.95"/>
    <m/>
    <m/>
    <m/>
    <n v="0"/>
    <s v="SA-0401-1146+1"/>
  </r>
  <r>
    <s v="SA-0401-1146+4"/>
    <s v="PLAN-CO-FM-1180"/>
    <m/>
    <s v="Mobiliario, Accesorios, e Instalaciones"/>
    <s v="ESTANTES MULTIUSOS"/>
    <m/>
    <m/>
    <s v=""/>
    <n v="55.9"/>
    <n v="2014"/>
    <x v="2"/>
    <m/>
    <m/>
    <m/>
    <m/>
    <s v="PROGRAMAS"/>
    <s v="FM"/>
    <x v="2"/>
    <s v="MARICELA HERRERA"/>
    <m/>
    <s v="BAJA"/>
    <m/>
    <m/>
    <m/>
    <x v="0"/>
    <n v="0.5"/>
    <n v="27.95"/>
    <n v="27.95"/>
    <n v="27.95"/>
    <m/>
    <m/>
    <m/>
    <n v="0"/>
    <s v="SA-0401-1146+4"/>
  </r>
  <r>
    <n v="2718"/>
    <s v="PLAN-3050-FM-2718"/>
    <m/>
    <s v="Mobiliario, Accesorios, e Instalaciones"/>
    <s v="EXTINTOR DE 10 LBS CO2"/>
    <s v="CENTURY"/>
    <s v="N/A"/>
    <s v=""/>
    <n v="180.8"/>
    <d v="2014-02-14T00:00:00"/>
    <x v="2"/>
    <m/>
    <m/>
    <m/>
    <m/>
    <s v="PROGRAMAS"/>
    <s v="FM"/>
    <x v="0"/>
    <s v="NORMA AMAYA"/>
    <m/>
    <s v="EN USO"/>
    <m/>
    <m/>
    <m/>
    <x v="0"/>
    <n v="0.5"/>
    <n v="90.4"/>
    <n v="90.4"/>
    <n v="90.4"/>
    <m/>
    <m/>
    <m/>
    <n v="0"/>
    <n v="2718"/>
  </r>
  <r>
    <n v="2719"/>
    <s v="PLAN-3050-FM-2719"/>
    <m/>
    <s v="Mobiliario, Accesorios, e Instalaciones"/>
    <s v="EXTINTOR DE 10 LBS CO2"/>
    <s v="CENTURY"/>
    <s v="N/A"/>
    <s v=""/>
    <n v="180.8"/>
    <d v="2014-02-14T00:00:00"/>
    <x v="2"/>
    <m/>
    <m/>
    <m/>
    <m/>
    <s v="PROGRAMAS"/>
    <s v="FM"/>
    <x v="0"/>
    <s v="NORMA AMAYA"/>
    <m/>
    <s v="EN USO"/>
    <m/>
    <m/>
    <m/>
    <x v="0"/>
    <n v="0.5"/>
    <n v="90.4"/>
    <n v="90.4"/>
    <n v="90.4"/>
    <m/>
    <m/>
    <m/>
    <n v="0"/>
    <n v="2719"/>
  </r>
  <r>
    <n v="3956"/>
    <s v="PLAN-3050-FM-3956"/>
    <m/>
    <s v="Activo de Capital"/>
    <s v="FIREWALL + LICENCIA MODALIDAD UTP"/>
    <s v="FORTINET "/>
    <s v="FGT80FTK22016093"/>
    <s v=""/>
    <n v="3400"/>
    <d v="2022-11-15T00:00:00"/>
    <x v="7"/>
    <m/>
    <n v="4500918652"/>
    <n v="1848"/>
    <m/>
    <s v="PROGRAMAS"/>
    <s v="FM"/>
    <x v="0"/>
    <s v="LUIS JIMENEZ"/>
    <m/>
    <s v="EN USO"/>
    <m/>
    <m/>
    <m/>
    <x v="3"/>
    <n v="0.25"/>
    <n v="850"/>
    <n v="850"/>
    <n v="850"/>
    <n v="850"/>
    <m/>
    <m/>
    <n v="850"/>
    <n v="3956"/>
  </r>
  <r>
    <m/>
    <s v="PLAN-3050-FM-5559"/>
    <m/>
    <s v="Mobiliario, Accesorios, e Instalaciones"/>
    <s v="Firewall Cisco Meraki, firewall con 12 puertos Ethernet, Licencia de seguridad y reemplazo para 3 años."/>
    <s v=" modelo: MX68CW, IMEI: 357978093010843"/>
    <s v="Q2MY-3JBD-UM8A"/>
    <m/>
    <n v="3933.99"/>
    <d v="2025-05-28T00:00:00"/>
    <x v="1"/>
    <m/>
    <n v="4501187524"/>
    <m/>
    <m/>
    <s v="PROGRAMAS"/>
    <s v="FM"/>
    <x v="0"/>
    <s v="LUIS JIMENEZ"/>
    <m/>
    <s v="EN USO"/>
    <m/>
    <m/>
    <m/>
    <x v="1"/>
    <n v="0.5"/>
    <n v="1966.9949999999999"/>
    <n v="983.49749999999995"/>
    <m/>
    <m/>
    <m/>
    <m/>
    <n v="2950.4924999999998"/>
    <m/>
  </r>
  <r>
    <n v="2964"/>
    <s v="PLAN-3050-FM-2964"/>
    <m/>
    <s v="Activo de Capital"/>
    <s v="FOTOCOPIADORA RICOH "/>
    <s v="RICOH"/>
    <s v="E743L900212"/>
    <s v=""/>
    <n v="3857"/>
    <d v="2014-06-23T00:00:00"/>
    <x v="2"/>
    <m/>
    <n v="15641"/>
    <n v="1555"/>
    <m/>
    <s v="PROGRAMAS"/>
    <s v="FM"/>
    <x v="0"/>
    <s v="JOSE PORTILLO"/>
    <m/>
    <s v="EN USO"/>
    <m/>
    <m/>
    <m/>
    <x v="1"/>
    <n v="0.5"/>
    <n v="1928.5"/>
    <n v="1928.5"/>
    <n v="1928.5"/>
    <m/>
    <m/>
    <m/>
    <n v="0"/>
    <n v="2964"/>
  </r>
  <r>
    <n v="3131"/>
    <s v="PLAN-3050-FM-5094"/>
    <m/>
    <s v="ACTIVO DE BAJO VALOR"/>
    <s v="FREEZER"/>
    <s v="HAIER"/>
    <s v="B30WA3DE0N00WTEGQ0261"/>
    <s v=""/>
    <n v="264.58999999999997"/>
    <d v="2014-10-25T00:00:00"/>
    <x v="2"/>
    <m/>
    <m/>
    <m/>
    <m/>
    <s v="PROGRAMAS"/>
    <s v="FM"/>
    <x v="0"/>
    <s v="JOSE PORTILLO"/>
    <m/>
    <s v="EN USO"/>
    <m/>
    <m/>
    <m/>
    <x v="0"/>
    <n v="0.5"/>
    <n v="132.29499999999999"/>
    <n v="132.29499999999999"/>
    <n v="132.29499999999999"/>
    <m/>
    <m/>
    <m/>
    <n v="0"/>
    <n v="3131"/>
  </r>
  <r>
    <s v="PLAN/FM20"/>
    <s v="PLAN-3050-FM-30"/>
    <m/>
    <s v="Mobiliario, Accesorios, e Instalaciones"/>
    <s v="Horno microondas 1.4&quot; GENERAL ELECTRIC"/>
    <m/>
    <m/>
    <s v=""/>
    <n v="121.95"/>
    <n v="2018"/>
    <x v="6"/>
    <m/>
    <m/>
    <m/>
    <m/>
    <s v="PROGRAMAS"/>
    <s v="FM"/>
    <x v="0"/>
    <s v="NORMA AMAYA"/>
    <m/>
    <s v="BAJA"/>
    <m/>
    <m/>
    <m/>
    <x v="0"/>
    <n v="0.5"/>
    <n v="60.975000000000001"/>
    <n v="60.975000000000001"/>
    <n v="60.975000000000001"/>
    <m/>
    <m/>
    <m/>
    <n v="0"/>
    <s v="PLAN/FM20"/>
  </r>
  <r>
    <n v="4300"/>
    <s v="PLAN-3050-FM-4300"/>
    <m/>
    <s v="Mobiliario, Accesorios, e Instalaciones"/>
    <s v="IMPRESOR"/>
    <s v="HP"/>
    <s v="PHBC204613"/>
    <s v=""/>
    <n v="261"/>
    <d v="2019-11-27T00:00:00"/>
    <x v="9"/>
    <m/>
    <m/>
    <m/>
    <m/>
    <s v="PROGRAMAS"/>
    <s v="FM"/>
    <x v="0"/>
    <s v="XIOMARA PEREZ"/>
    <m/>
    <s v="EN USO"/>
    <m/>
    <m/>
    <m/>
    <x v="1"/>
    <n v="0.5"/>
    <n v="130.5"/>
    <n v="130.5"/>
    <n v="130.5"/>
    <m/>
    <m/>
    <m/>
    <n v="0"/>
    <n v="4300"/>
  </r>
  <r>
    <n v="4400"/>
    <s v="PLAN-3050-FM-4400"/>
    <m/>
    <s v="Mobiliario, Accesorios, e Instalaciones"/>
    <s v="IMPRESOR "/>
    <s v="HP"/>
    <s v="TH05J390V2"/>
    <s v=""/>
    <n v="97.1"/>
    <d v="2020-10-27T00:00:00"/>
    <x v="10"/>
    <m/>
    <m/>
    <m/>
    <m/>
    <s v="PROGRAMAS"/>
    <s v="FM"/>
    <x v="0"/>
    <s v="XIOMARA PEREZ"/>
    <m/>
    <s v="EN USO"/>
    <s v="PTE. HOJA DE ASIGNACION"/>
    <m/>
    <m/>
    <x v="1"/>
    <n v="0.5"/>
    <n v="48.55"/>
    <n v="48.55"/>
    <n v="48.55"/>
    <m/>
    <m/>
    <m/>
    <n v="0"/>
    <n v="4400"/>
  </r>
  <r>
    <m/>
    <s v="PLAN-3050-FM-1323"/>
    <m/>
    <s v="Mobiliario, Accesorios, e Instalaciones"/>
    <s v="IMPRESOR HP "/>
    <s v="SMARK TANK 580 AIO WLS"/>
    <s v="TH4CI8W29X"/>
    <m/>
    <n v="175"/>
    <d v="2025-10-16T00:00:00"/>
    <x v="1"/>
    <m/>
    <m/>
    <n v="981"/>
    <m/>
    <s v="PROGRAMAS"/>
    <s v="FM"/>
    <x v="0"/>
    <s v="NORMA AMAYA"/>
    <m/>
    <s v="EN USO"/>
    <m/>
    <m/>
    <m/>
    <x v="1"/>
    <n v="0.5"/>
    <n v="87.5"/>
    <n v="87.5"/>
    <m/>
    <m/>
    <m/>
    <m/>
    <n v="87.5"/>
    <m/>
  </r>
  <r>
    <n v="3155"/>
    <s v="PLAN-3050-FM-3155"/>
    <m/>
    <s v="Mobiliario, Accesorios, e Instalaciones"/>
    <s v="IMPRESOR MATRICIAL"/>
    <s v="EPSON"/>
    <s v="PSQY201387"/>
    <s v=""/>
    <n v="344.15"/>
    <d v="2014-09-19T00:00:00"/>
    <x v="2"/>
    <m/>
    <m/>
    <m/>
    <m/>
    <s v="PROGRAMAS"/>
    <s v="FM"/>
    <x v="0"/>
    <s v="RAFAEL GONZALEZ"/>
    <m/>
    <s v="EN USO"/>
    <m/>
    <m/>
    <m/>
    <x v="1"/>
    <n v="0.5"/>
    <n v="172.07499999999999"/>
    <n v="172.07499999999999"/>
    <n v="172.07499999999999"/>
    <m/>
    <m/>
    <m/>
    <n v="0"/>
    <n v="3155"/>
  </r>
  <r>
    <n v="4296"/>
    <s v="PLAN-3050-FM-4296"/>
    <m/>
    <s v="Mobiliario, Accesorios, e Instalaciones"/>
    <s v="IMPRESOR MULTIFUNCION"/>
    <s v="HP"/>
    <s v="TH95M461GK"/>
    <s v=""/>
    <n v="175.99"/>
    <d v="2019-12-02T00:00:00"/>
    <x v="9"/>
    <m/>
    <m/>
    <m/>
    <m/>
    <s v="PROGRAMAS"/>
    <s v="FM"/>
    <x v="2"/>
    <s v="NORMA AMAYA"/>
    <m/>
    <s v="BAJA"/>
    <m/>
    <m/>
    <m/>
    <x v="1"/>
    <n v="0.5"/>
    <n v="87.995000000000005"/>
    <n v="87.995000000000005"/>
    <n v="87.995000000000005"/>
    <m/>
    <m/>
    <m/>
    <n v="0"/>
    <n v="4296"/>
  </r>
  <r>
    <m/>
    <s v="PLAN-3050-FM-5108"/>
    <m/>
    <s v="Mobiliario, Accesorios, e Instalaciones"/>
    <s v="Juego de sala, 3-2-1, muebles que incluye 3 piezas en color gris o negro que incluya, de un sofá, un love seat y un sillón, Alto: Sofá: 100 cm_x000a_Love: 100 cm Sillón: 100 cm"/>
    <m/>
    <m/>
    <m/>
    <n v="1075"/>
    <d v="2024-12-23T00:00:00"/>
    <x v="0"/>
    <m/>
    <n v="4501148778"/>
    <m/>
    <m/>
    <s v="PROGRAMAS"/>
    <s v="FM"/>
    <x v="0"/>
    <s v="LAURA FERNANDEZ"/>
    <m/>
    <s v="EN USO"/>
    <m/>
    <m/>
    <m/>
    <x v="0"/>
    <n v="0.5"/>
    <n v="537.5"/>
    <n v="537.5"/>
    <m/>
    <m/>
    <m/>
    <m/>
    <n v="537.5"/>
    <m/>
  </r>
  <r>
    <n v="3601"/>
    <s v="PLAN-3050-FM-3601"/>
    <m/>
    <s v="Mobiliario, Accesorios, e Instalaciones"/>
    <s v="LAPTOP"/>
    <s v="HP"/>
    <s v="5CG8441Z88"/>
    <s v=""/>
    <n v="1050"/>
    <d v="2017-11-06T00:00:00"/>
    <x v="11"/>
    <m/>
    <n v="0"/>
    <n v="0"/>
    <m/>
    <s v="PROGRAMAS"/>
    <s v="FM"/>
    <x v="0"/>
    <s v="SERGIO MIRANDA"/>
    <m/>
    <s v="BAJA"/>
    <n v="0"/>
    <m/>
    <m/>
    <x v="1"/>
    <n v="0.5"/>
    <n v="525"/>
    <n v="525"/>
    <n v="525"/>
    <m/>
    <m/>
    <m/>
    <n v="0"/>
    <n v="3601"/>
  </r>
  <r>
    <n v="3603"/>
    <s v="PLAN-3050-FM-3603"/>
    <m/>
    <s v="ACTIVO DE BAJO VALOR"/>
    <s v="LAPTOP"/>
    <s v="HP"/>
    <s v="5CG8442074"/>
    <s v=""/>
    <n v="1050"/>
    <d v="2019-10-04T00:00:00"/>
    <x v="9"/>
    <m/>
    <n v="4500583029"/>
    <n v="3215"/>
    <m/>
    <s v="PROGRAMAS"/>
    <s v="FM"/>
    <x v="0"/>
    <s v="RAUL BURGOS"/>
    <m/>
    <s v="EN USO"/>
    <s v="PTE. HOJA DE TRANSFERENCIA"/>
    <m/>
    <m/>
    <x v="1"/>
    <n v="0.5"/>
    <n v="525"/>
    <n v="525"/>
    <n v="525"/>
    <m/>
    <m/>
    <m/>
    <n v="0"/>
    <n v="3603"/>
  </r>
  <r>
    <n v="3605"/>
    <s v="PLAN-3050-FM-3605"/>
    <m/>
    <s v="ACTIVO DE BAJO VALOR"/>
    <s v="LAPTOP"/>
    <s v="HP"/>
    <s v="5CG8441ZYG"/>
    <s v=""/>
    <n v="1050"/>
    <d v="2019-10-04T00:00:00"/>
    <x v="9"/>
    <m/>
    <n v="4500583029"/>
    <n v="3215"/>
    <m/>
    <s v="PROGRAMAS"/>
    <s v="FM"/>
    <x v="0"/>
    <s v="SANDRA SORIANO"/>
    <m/>
    <s v="EN USO"/>
    <s v="PTE. HOJA DE TRANSFERENCIA"/>
    <m/>
    <m/>
    <x v="1"/>
    <n v="0.5"/>
    <n v="525"/>
    <n v="525"/>
    <n v="525"/>
    <m/>
    <m/>
    <m/>
    <n v="0"/>
    <n v="3605"/>
  </r>
  <r>
    <n v="3607"/>
    <s v="PLAN-3050-FM-3607"/>
    <m/>
    <s v="ACTIVO DE BAJO VALOR"/>
    <s v="LAPTOP"/>
    <s v="HP"/>
    <s v="5CG8441Z4Z"/>
    <s v=""/>
    <n v="1050"/>
    <d v="2019-10-04T00:00:00"/>
    <x v="9"/>
    <m/>
    <n v="4500583029"/>
    <n v="3215"/>
    <m/>
    <s v="PROGRAMAS"/>
    <s v="FM"/>
    <x v="0"/>
    <s v="FRANCISCO HERNANDEZ"/>
    <m/>
    <s v="EN USO"/>
    <m/>
    <m/>
    <m/>
    <x v="1"/>
    <n v="0.5"/>
    <n v="525"/>
    <n v="525"/>
    <n v="525"/>
    <m/>
    <m/>
    <m/>
    <n v="0"/>
    <n v="3607"/>
  </r>
  <r>
    <n v="3737"/>
    <s v="PLAN-3050-FM-3737"/>
    <m/>
    <s v="ACTIVO DE BAJO VALOR"/>
    <s v="LAPTOP"/>
    <s v="HP"/>
    <s v="5CD0386WYF"/>
    <s v=""/>
    <n v="1350"/>
    <d v="2021-02-04T00:00:00"/>
    <x v="12"/>
    <m/>
    <n v="4500722933"/>
    <n v="3928"/>
    <m/>
    <s v="PROGRAMAS"/>
    <s v="FM"/>
    <x v="0"/>
    <s v="SAMUEL RAMOS"/>
    <m/>
    <s v="EN USO"/>
    <s v="PTE. HOJA DE ASIGNACION"/>
    <m/>
    <m/>
    <x v="1"/>
    <n v="0.5"/>
    <n v="675"/>
    <n v="675"/>
    <n v="675"/>
    <m/>
    <m/>
    <m/>
    <n v="0"/>
    <n v="3737"/>
  </r>
  <r>
    <n v="3738"/>
    <s v="PLAN-3050-FM-3738"/>
    <m/>
    <s v="ACTIVO DE BAJO VALOR"/>
    <s v="LAPTOP"/>
    <s v="HP"/>
    <s v="5CD00382V1"/>
    <s v=""/>
    <n v="1350"/>
    <d v="2021-02-04T00:00:00"/>
    <x v="12"/>
    <m/>
    <n v="4500722933"/>
    <n v="3928"/>
    <m/>
    <s v="PROGRAMAS"/>
    <s v="FM"/>
    <x v="0"/>
    <s v="LUIS JIMENEZ"/>
    <m/>
    <s v="EN USO"/>
    <m/>
    <m/>
    <m/>
    <x v="1"/>
    <n v="0.5"/>
    <n v="675"/>
    <n v="675"/>
    <n v="675"/>
    <m/>
    <m/>
    <m/>
    <n v="0"/>
    <n v="3738"/>
  </r>
  <r>
    <n v="3739"/>
    <s v="PLAN-3050-FM-3739"/>
    <m/>
    <s v="ACTIVO DE BAJO VALOR"/>
    <s v="LAPTOP"/>
    <s v="HP"/>
    <s v="5CD00382VW"/>
    <s v=""/>
    <n v="1350"/>
    <d v="2021-02-04T00:00:00"/>
    <x v="12"/>
    <m/>
    <n v="4500722933"/>
    <n v="3928"/>
    <m/>
    <s v="PROGRAMAS"/>
    <s v="FM"/>
    <x v="0"/>
    <s v="LUIS JIMENEZ"/>
    <m/>
    <s v="EN USO"/>
    <m/>
    <m/>
    <m/>
    <x v="1"/>
    <n v="0.5"/>
    <n v="675"/>
    <n v="675"/>
    <n v="675"/>
    <m/>
    <m/>
    <m/>
    <n v="0"/>
    <n v="3739"/>
  </r>
  <r>
    <n v="3740"/>
    <s v="PLAN-3050-FM-3740"/>
    <m/>
    <s v="ACTIVO DE BAJO VALOR"/>
    <s v="LAPTOP"/>
    <s v="HP"/>
    <s v="5CD00382Y1"/>
    <s v=""/>
    <n v="1350"/>
    <d v="2021-02-04T00:00:00"/>
    <x v="12"/>
    <m/>
    <n v="4500722933"/>
    <n v="3928"/>
    <m/>
    <s v="PROGRAMAS"/>
    <s v="FM"/>
    <x v="0"/>
    <s v="JOSUE VELASQUEZ"/>
    <m/>
    <s v="EN USO"/>
    <m/>
    <m/>
    <m/>
    <x v="1"/>
    <n v="0.5"/>
    <n v="675"/>
    <n v="675"/>
    <n v="675"/>
    <m/>
    <m/>
    <m/>
    <n v="0"/>
    <n v="3740"/>
  </r>
  <r>
    <n v="3899"/>
    <s v="PLAN-3050-FM-3899"/>
    <m/>
    <s v="ACTIVO DE BAJO VALOR"/>
    <s v="LAPTOP"/>
    <s v="HP"/>
    <s v="5CD1180LG7"/>
    <s v=""/>
    <n v="1300"/>
    <d v="2021-07-08T00:00:00"/>
    <x v="12"/>
    <m/>
    <n v="4500773950"/>
    <n v="403"/>
    <m/>
    <s v="PROGRAMAS"/>
    <s v="FM"/>
    <x v="0"/>
    <s v="JAIME ROSALES"/>
    <m/>
    <s v="EN USO"/>
    <m/>
    <m/>
    <m/>
    <x v="1"/>
    <n v="0.5"/>
    <n v="650"/>
    <n v="650"/>
    <n v="650"/>
    <m/>
    <m/>
    <m/>
    <n v="0"/>
    <n v="3899"/>
  </r>
  <r>
    <n v="3901"/>
    <s v="PLAN-3050-FM-3901"/>
    <m/>
    <s v="ACTIVO DE BAJO VALOR"/>
    <s v="LAPTOP"/>
    <s v="HP"/>
    <s v="5CD1180LG4"/>
    <s v=""/>
    <n v="1300"/>
    <d v="2021-07-08T00:00:00"/>
    <x v="12"/>
    <m/>
    <n v="4500773950"/>
    <n v="403"/>
    <m/>
    <s v="PROGRAMAS"/>
    <s v="FM"/>
    <x v="0"/>
    <s v="ERICK FUENTES"/>
    <m/>
    <s v="EN USO"/>
    <m/>
    <m/>
    <m/>
    <x v="1"/>
    <n v="0.5"/>
    <n v="650"/>
    <n v="650"/>
    <n v="650"/>
    <m/>
    <m/>
    <m/>
    <n v="0"/>
    <n v="3901"/>
  </r>
  <r>
    <n v="3604"/>
    <s v="PLAN-3050-FM-604"/>
    <m/>
    <s v="ACTIVO DE BAJO VALOR"/>
    <s v="LAPTOP"/>
    <s v="HP"/>
    <s v="5CG844205R"/>
    <s v=""/>
    <n v="1050"/>
    <d v="2019-10-04T00:00:00"/>
    <x v="9"/>
    <m/>
    <n v="4500583029"/>
    <n v="3215"/>
    <m/>
    <s v="PROGRAMAS"/>
    <s v="FM"/>
    <x v="0"/>
    <s v="LUIS JIMENEZ"/>
    <m/>
    <s v="BAJA"/>
    <m/>
    <m/>
    <m/>
    <x v="1"/>
    <n v="0.5"/>
    <n v="525"/>
    <n v="525"/>
    <n v="525"/>
    <m/>
    <m/>
    <m/>
    <n v="0"/>
    <n v="3604"/>
  </r>
  <r>
    <n v="3938"/>
    <s v="PLAN-3050-FM-3938"/>
    <m/>
    <s v="ACTIVO DE BAJO VALOR"/>
    <s v="LAPTOP (Con Mochila yMouse) "/>
    <s v="HP"/>
    <s v="5CG2071WGH"/>
    <s v=""/>
    <n v="1410"/>
    <d v="2022-10-31T00:00:00"/>
    <x v="7"/>
    <m/>
    <n v="4500918779"/>
    <n v="4947"/>
    <m/>
    <s v="PROGRAMAS"/>
    <s v="FM"/>
    <x v="0"/>
    <s v="KATYA HENRIQUEZ"/>
    <m/>
    <s v="EN USO"/>
    <m/>
    <m/>
    <m/>
    <x v="1"/>
    <n v="0.5"/>
    <n v="705"/>
    <n v="705"/>
    <n v="705"/>
    <m/>
    <m/>
    <m/>
    <n v="0"/>
    <n v="3938"/>
  </r>
  <r>
    <n v="3939"/>
    <s v="PLAN-3050-FM-3939"/>
    <m/>
    <s v="ACTIVO DE BAJO VALOR"/>
    <s v="LAPTOP (Con Mochila yMouse) "/>
    <s v="HP"/>
    <s v="5CG2071WJ3"/>
    <s v=""/>
    <n v="1410"/>
    <d v="2022-10-31T00:00:00"/>
    <x v="7"/>
    <m/>
    <n v="4500918779"/>
    <n v="4947"/>
    <m/>
    <s v="PROGRAMAS"/>
    <s v="FM"/>
    <x v="0"/>
    <s v="KEVIN GUTIERREZ"/>
    <m/>
    <s v="EN USO"/>
    <m/>
    <m/>
    <m/>
    <x v="1"/>
    <n v="0.5"/>
    <n v="705"/>
    <n v="705"/>
    <n v="705"/>
    <m/>
    <m/>
    <m/>
    <n v="0"/>
    <n v="3939"/>
  </r>
  <r>
    <n v="3940"/>
    <s v="PLAN-3050-FM-3940"/>
    <m/>
    <s v="ACTIVO DE BAJO VALOR"/>
    <s v="LAPTOP (Con Mochila yMouse) "/>
    <s v="HP"/>
    <s v="5CG2071WH9"/>
    <s v=""/>
    <n v="1410"/>
    <d v="2022-10-31T00:00:00"/>
    <x v="7"/>
    <m/>
    <n v="4500918779"/>
    <n v="4947"/>
    <m/>
    <s v="PROGRAMAS"/>
    <s v="FM"/>
    <x v="0"/>
    <s v="XIOMARA PEREZ"/>
    <m/>
    <s v="EN USO"/>
    <m/>
    <m/>
    <m/>
    <x v="1"/>
    <n v="0.5"/>
    <n v="705"/>
    <n v="705"/>
    <n v="705"/>
    <m/>
    <m/>
    <m/>
    <n v="0"/>
    <n v="3940"/>
  </r>
  <r>
    <n v="3941"/>
    <s v="PLAN-3050-FM-3941"/>
    <m/>
    <s v="ACTIVO DE BAJO VALOR"/>
    <s v="LAPTOP (Con Mochila yMouse) "/>
    <s v="HP"/>
    <s v="5CG2071WDG"/>
    <s v=""/>
    <n v="1410"/>
    <d v="2022-10-31T00:00:00"/>
    <x v="7"/>
    <m/>
    <n v="4500918779"/>
    <n v="4947"/>
    <m/>
    <s v="PROGRAMAS"/>
    <s v="FM"/>
    <x v="0"/>
    <s v="ALAN PANAMEÑO"/>
    <m/>
    <s v="EN USO"/>
    <m/>
    <m/>
    <m/>
    <x v="1"/>
    <n v="0.5"/>
    <n v="705"/>
    <n v="705"/>
    <n v="705"/>
    <m/>
    <m/>
    <m/>
    <n v="0"/>
    <n v="3941"/>
  </r>
  <r>
    <n v="3952"/>
    <s v="PLAN-3050-FM-3952"/>
    <m/>
    <s v="ACTIVO DE BAJO VALOR"/>
    <s v="LAPTOP (MAS TECLADO &amp; MOUSE) "/>
    <s v="HP"/>
    <s v="5CG226018F"/>
    <s v=""/>
    <n v="1592.36"/>
    <d v="2022-12-05T00:00:00"/>
    <x v="7"/>
    <m/>
    <n v="4500918782"/>
    <n v="163"/>
    <m/>
    <s v="PROGRAMAS"/>
    <s v="FM"/>
    <x v="2"/>
    <s v="LUIS JIMENEZ"/>
    <m/>
    <s v="BAJA"/>
    <m/>
    <m/>
    <m/>
    <x v="1"/>
    <n v="0.5"/>
    <n v="796.18"/>
    <n v="796.18"/>
    <n v="796.18"/>
    <m/>
    <m/>
    <m/>
    <n v="0"/>
    <n v="3952"/>
  </r>
  <r>
    <n v="3364"/>
    <s v="PLAN-3050-FM-3364"/>
    <m/>
    <s v="ACTIVO DE BAJO VALOR"/>
    <s v="Laptop con licencias procesador INTEL CORE i7 7700HP RAM 8GB DDR4 (2133MHZ) Pantalla LED de 15.6 COMPLETAS INCLUYE MOCHILA "/>
    <s v="17567-I781tgbw10 sp"/>
    <s v="5CD021CV47"/>
    <s v=""/>
    <n v="1612"/>
    <d v="2017-11-15T00:00:00"/>
    <x v="11"/>
    <m/>
    <n v="4500344795"/>
    <n v="665"/>
    <m/>
    <s v="PROGRAMAS"/>
    <s v="FM"/>
    <x v="0"/>
    <s v="Eduardo Flores"/>
    <m/>
    <s v="EN USO"/>
    <s v="PTE. HOJA DE ASIGNACION"/>
    <m/>
    <m/>
    <x v="1"/>
    <n v="0.5"/>
    <n v="806"/>
    <n v="806"/>
    <n v="806"/>
    <m/>
    <m/>
    <m/>
    <n v="0"/>
    <n v="3364"/>
  </r>
  <r>
    <n v="5013"/>
    <s v="PLAN-MOH-COVID-5013"/>
    <d v="2024-01-01T00:00:00"/>
    <s v="ACTIVO DE BAJO VALOR"/>
    <s v="Laptop de 14&quot;, lntel Core i3-1115G4, 8 GB RAM, DISCO DURO 256 GB (SSD); Incluye: Mochila, mouse y licencia por un año de Microsoft Office 365 Business Estándar (25 de enero de 2024 al 25 de enero de 2025)"/>
    <s v="HP"/>
    <s v=" 5CD3232BZP"/>
    <m/>
    <n v="647.5"/>
    <d v="2024-01-01T00:00:00"/>
    <x v="0"/>
    <m/>
    <n v="4501026256"/>
    <m/>
    <m/>
    <s v="PROGRAMAS"/>
    <s v="FM"/>
    <x v="3"/>
    <s v="Daisy Roque"/>
    <m/>
    <s v="EN USO"/>
    <m/>
    <s v="FONDOS COVID"/>
    <m/>
    <x v="1"/>
    <n v="0.5"/>
    <n v="323.75"/>
    <n v="323.75"/>
    <m/>
    <m/>
    <m/>
    <m/>
    <n v="323.75"/>
    <m/>
  </r>
  <r>
    <m/>
    <s v="PLAN-3050-FM-3960"/>
    <m/>
    <s v="ACTIVO DE BAJO VALOR"/>
    <s v="LAPTOP HP"/>
    <s v="ELITEBOOK X360 1040G9"/>
    <s v="5CG2442NSY"/>
    <m/>
    <n v="1925.38"/>
    <d v="2024-01-01T00:00:00"/>
    <x v="0"/>
    <m/>
    <n v="4500917856"/>
    <n v="1220"/>
    <m/>
    <s v="PROGRAMAS"/>
    <s v="FM"/>
    <x v="0"/>
    <s v="LAURA FERNANDEZ"/>
    <m/>
    <s v="EN USO"/>
    <m/>
    <m/>
    <m/>
    <x v="1"/>
    <n v="0.5"/>
    <n v="962.69"/>
    <n v="962.69"/>
    <m/>
    <m/>
    <m/>
    <m/>
    <n v="962.69"/>
    <n v="3957"/>
  </r>
  <r>
    <n v="5087"/>
    <s v="PLAN-3050-FM-5087"/>
    <d v="2024-07-30T00:00:00"/>
    <s v="ACTIVO DE BAJO VALOR"/>
    <s v="Laptop HP ProBook 450 G10 156 lntel Core i5- 1334U 15.6&quot; 16GB 512 GB SSD / window 11 Pro/ Con mochila, mouse inalámbrico"/>
    <s v="HP"/>
    <s v="5CD4109B3P"/>
    <m/>
    <n v="881.75"/>
    <d v="2024-07-30T00:00:00"/>
    <x v="0"/>
    <m/>
    <n v="4501108588"/>
    <m/>
    <m/>
    <s v="PROGRAMAS"/>
    <s v="FM"/>
    <x v="0"/>
    <s v="FRANCISCO HERNANDEZ"/>
    <m/>
    <s v="EN USO"/>
    <s v="PTE. HIJA DE ASIGNACION"/>
    <m/>
    <m/>
    <x v="1"/>
    <n v="0.5"/>
    <n v="440.875"/>
    <n v="440.875"/>
    <m/>
    <m/>
    <m/>
    <m/>
    <n v="440.875"/>
    <m/>
  </r>
  <r>
    <n v="5088"/>
    <s v="PLAN-3050-FM-5088"/>
    <d v="2024-07-30T00:00:00"/>
    <s v="ACTIVO DE BAJO VALOR"/>
    <s v="Laptop HP ProBook 450 G10 156 lntel Core i5- 1334U 15.6&quot; 16GB 512 GB SSD / window 11 Pro/ Con mochila, mouse inalámbrico"/>
    <s v="HP"/>
    <s v="5CD4109BDN"/>
    <m/>
    <n v="881.75"/>
    <d v="2024-07-30T00:00:00"/>
    <x v="0"/>
    <m/>
    <n v="4501108588"/>
    <m/>
    <m/>
    <s v="PROGRAMAS"/>
    <s v="FM"/>
    <x v="0"/>
    <s v="JAIME ROSALES"/>
    <m/>
    <s v="EN USO"/>
    <s v="PTE. HOJA DE ASIGNACION"/>
    <m/>
    <m/>
    <x v="1"/>
    <n v="0.5"/>
    <n v="440.875"/>
    <n v="440.875"/>
    <m/>
    <m/>
    <m/>
    <m/>
    <n v="440.875"/>
    <m/>
  </r>
  <r>
    <n v="5089"/>
    <s v="PLAN-3050-FM-5089"/>
    <d v="2024-07-30T00:00:00"/>
    <s v="ACTIVO DE BAJO VALOR"/>
    <s v="Laptop HP ProBook 450 G10 156 lntel Core i5- 1334U 15.6&quot; 16GB 512 GB SSD / window 11 Pro/ Con mochila, mouse inalámbrico"/>
    <s v="HP"/>
    <s v="5CD4109BDT"/>
    <m/>
    <n v="881.75"/>
    <d v="2024-07-30T00:00:00"/>
    <x v="0"/>
    <m/>
    <n v="4501108588"/>
    <m/>
    <m/>
    <s v="PROGRAMAS"/>
    <s v="FM"/>
    <x v="0"/>
    <s v="NERY QUEZADA"/>
    <m/>
    <s v="EN USO"/>
    <s v="PTE. HOJA DE ASIGNACION"/>
    <m/>
    <m/>
    <x v="1"/>
    <n v="0.5"/>
    <n v="440.875"/>
    <n v="440.875"/>
    <m/>
    <m/>
    <m/>
    <m/>
    <n v="440.875"/>
    <m/>
  </r>
  <r>
    <n v="5086"/>
    <s v="PLAN-3050-FM-5086"/>
    <d v="2024-07-30T00:00:00"/>
    <s v="ACTIVO DE BAJO VALOR"/>
    <s v="Laptop HP ProBook 450 G10 156 lntel Core i7- 1255U 15.6&quot; 32GB 512 GB SSD / window 11 Pro/ Con mochila, mouse inalámbrico"/>
    <s v="HP"/>
    <s v="5CD3153HG5"/>
    <m/>
    <n v="985"/>
    <d v="2024-07-30T00:00:00"/>
    <x v="0"/>
    <m/>
    <n v="4501108588"/>
    <m/>
    <m/>
    <s v="PROGRAMAS"/>
    <s v="FM"/>
    <x v="0"/>
    <s v="MELISSA PICHINTE"/>
    <m/>
    <s v="EN USO"/>
    <s v="HACER HOJA DE TRANSFERENCIA DE MACHE A"/>
    <m/>
    <m/>
    <x v="1"/>
    <n v="0.5"/>
    <n v="492.5"/>
    <n v="492.5"/>
    <m/>
    <m/>
    <m/>
    <m/>
    <n v="492.5"/>
    <m/>
  </r>
  <r>
    <n v="5046"/>
    <s v="PLAN-3050-FM-5046"/>
    <d v="2024-03-05T00:00:00"/>
    <s v="ACTIVO DE BAJO VALOR"/>
    <s v="Laptop HP ProBook 450 G10 156 lntel Core i7- 1355U 15.6&quot; 32GB 512 GB SSD / window 11 Pro/ Con mochila, mouse inalámbrico "/>
    <s v="HP"/>
    <s v="5CD4012G8H"/>
    <m/>
    <n v="1083.5"/>
    <d v="2024-03-05T00:00:00"/>
    <x v="0"/>
    <m/>
    <n v="4501063935"/>
    <m/>
    <m/>
    <s v="PROGRAMAS"/>
    <s v="FM"/>
    <x v="0"/>
    <s v="NORMA AMAYA"/>
    <m/>
    <s v="EN USO"/>
    <m/>
    <m/>
    <m/>
    <x v="1"/>
    <n v="0.5"/>
    <n v="541.75"/>
    <n v="541.75"/>
    <m/>
    <m/>
    <m/>
    <m/>
    <n v="541.75"/>
    <m/>
  </r>
  <r>
    <n v="5047"/>
    <s v="PLAN-3050-FM-5047"/>
    <d v="2024-03-05T00:00:00"/>
    <s v="ACTIVO DE BAJO VALOR"/>
    <s v="Laptop HP ProBook 450 G10 156 lntel Core i7- 1355U 15.6&quot; 32GB 512 GB SSD / window 11 Pro/ Con mochila, mouse inalámbrico "/>
    <s v="HP"/>
    <s v="5CD1012G8Q"/>
    <m/>
    <n v="1083.5"/>
    <d v="2024-03-05T00:00:00"/>
    <x v="0"/>
    <m/>
    <n v="4501063935"/>
    <m/>
    <m/>
    <s v="PROGRAMAS"/>
    <s v="FM"/>
    <x v="0"/>
    <s v="ABNER ESTRADA"/>
    <m/>
    <s v="EN USO"/>
    <s v="PTE. HOJA DE ASIGNACION"/>
    <m/>
    <m/>
    <x v="1"/>
    <n v="0.5"/>
    <n v="541.75"/>
    <n v="541.75"/>
    <m/>
    <m/>
    <m/>
    <m/>
    <n v="541.75"/>
    <m/>
  </r>
  <r>
    <n v="5048"/>
    <s v="PLAN-3050-FM-5048"/>
    <d v="2024-03-05T00:00:00"/>
    <s v="ACTIVO DE BAJO VALOR"/>
    <s v="Laptop HP ProBook 450 G10 156 lntel Core i7- 1355U 15.6&quot; 32GB 512 GB SSD / window 11 Pro/ Con mochila, mouse inalámbrico "/>
    <s v="HP"/>
    <s v="5CD1012G6N"/>
    <m/>
    <n v="1083.5"/>
    <d v="2024-03-05T00:00:00"/>
    <x v="0"/>
    <m/>
    <n v="4501063935"/>
    <m/>
    <m/>
    <s v="PROGRAMAS"/>
    <s v="FM"/>
    <x v="0"/>
    <s v="MARICELA HERRERA"/>
    <m/>
    <s v="EN USO"/>
    <m/>
    <m/>
    <m/>
    <x v="1"/>
    <n v="0.5"/>
    <n v="541.75"/>
    <n v="541.75"/>
    <m/>
    <m/>
    <m/>
    <m/>
    <n v="541.75"/>
    <m/>
  </r>
  <r>
    <n v="5049"/>
    <s v="PLAN-3050-FM-5049"/>
    <d v="2024-03-05T00:00:00"/>
    <s v="ACTIVO DE BAJO VALOR"/>
    <s v="Laptop HP ProBook 450 G10 156 lntel Core i7- 1355U 15.6&quot; 32GB 512 GB SSD / window 11 Pro/ Con mochila, mouse inalámbrico "/>
    <s v="HP"/>
    <s v="5CD4012G6B"/>
    <m/>
    <n v="1083.5"/>
    <d v="2024-03-05T00:00:00"/>
    <x v="0"/>
    <m/>
    <n v="4501063935"/>
    <m/>
    <m/>
    <s v="PROGRAMAS"/>
    <s v="FM"/>
    <x v="0"/>
    <s v="STEVEN ZELEDON"/>
    <m/>
    <s v="EN USO"/>
    <m/>
    <m/>
    <m/>
    <x v="1"/>
    <n v="0.5"/>
    <n v="541.75"/>
    <n v="541.75"/>
    <m/>
    <m/>
    <m/>
    <m/>
    <n v="541.75"/>
    <m/>
  </r>
  <r>
    <n v="5050"/>
    <s v="PLAN-3050-FM-5050"/>
    <d v="2024-03-05T00:00:00"/>
    <s v="ACTIVO DE BAJO VALOR"/>
    <s v="Laptop HP ProBook 450 G10 156 lntel Core i7- 1355U 15.6&quot; 32GB 512 GB SSD / window 11 Pro/ Con mochila, mouse inalámbrico "/>
    <s v="HP"/>
    <s v="5CD4012G8M"/>
    <m/>
    <n v="1083.5"/>
    <d v="2024-03-05T00:00:00"/>
    <x v="0"/>
    <m/>
    <n v="4501063935"/>
    <m/>
    <m/>
    <s v="PROGRAMAS"/>
    <s v="FM"/>
    <x v="3"/>
    <s v="Ana Henrriquez"/>
    <m/>
    <s v="EN USO"/>
    <m/>
    <m/>
    <m/>
    <x v="1"/>
    <n v="0.5"/>
    <n v="541.75"/>
    <n v="541.75"/>
    <m/>
    <m/>
    <m/>
    <m/>
    <n v="541.75"/>
    <m/>
  </r>
  <r>
    <n v="5051"/>
    <s v="PLAN-3050-FM-5051"/>
    <d v="2024-03-05T00:00:00"/>
    <s v="ACTIVO DE BAJO VALOR"/>
    <s v="Laptop HP ProBook 450 G10 156 lntel Core i7- 1355U 15.6&quot; 32GB 512 GB SSD / window 11 Pro/ Con mochila, mouse inalámbrico "/>
    <s v="HP"/>
    <s v="5CD4012G81"/>
    <m/>
    <n v="1083.5"/>
    <d v="2024-03-05T00:00:00"/>
    <x v="0"/>
    <m/>
    <n v="4501063935"/>
    <m/>
    <m/>
    <s v="PROGRAMAS"/>
    <s v="FM"/>
    <x v="0"/>
    <s v="RAFAEL GONZALEZ"/>
    <m/>
    <s v="EN USO"/>
    <m/>
    <m/>
    <m/>
    <x v="1"/>
    <n v="0.5"/>
    <n v="541.75"/>
    <n v="541.75"/>
    <m/>
    <m/>
    <m/>
    <m/>
    <n v="541.75"/>
    <m/>
  </r>
  <r>
    <n v="5052"/>
    <s v="PLAN-3050-FM-5052"/>
    <d v="2024-03-05T00:00:00"/>
    <s v="ACTIVO DE BAJO VALOR"/>
    <s v="Laptop HP ProBook 450 G10 156 lntel Core i7- 1355U 15.6&quot; 32GB 512 GB SSD / window 11 Pro/ Con mochila, mouse inalámbrico "/>
    <s v="HP"/>
    <s v="5CD4012G7Z"/>
    <m/>
    <n v="1083.5"/>
    <d v="2024-03-05T00:00:00"/>
    <x v="0"/>
    <m/>
    <n v="4501063935"/>
    <m/>
    <m/>
    <s v="PROGRAMAS"/>
    <s v="FM"/>
    <x v="0"/>
    <s v="JOSE PORTILLO"/>
    <m/>
    <s v="EN USO"/>
    <m/>
    <m/>
    <m/>
    <x v="1"/>
    <n v="0.5"/>
    <n v="541.75"/>
    <n v="541.75"/>
    <m/>
    <m/>
    <m/>
    <m/>
    <n v="541.75"/>
    <m/>
  </r>
  <r>
    <n v="5053"/>
    <s v="PLAN-3050-FM-5053"/>
    <d v="2024-03-05T00:00:00"/>
    <s v="ACTIVO DE BAJO VALOR"/>
    <s v="Laptop HP ProBook 450 G10 156 lntel Core i7- 1355U 15.6&quot; 32GB 512 GB SSD / window 11 Pro/ Con mochila, mouse inalámbrico "/>
    <s v="HP"/>
    <s v="5CD4012G7C"/>
    <m/>
    <n v="1083.5"/>
    <d v="2024-03-05T00:00:00"/>
    <x v="0"/>
    <m/>
    <n v="4501063935"/>
    <m/>
    <m/>
    <s v="PROGRAMAS"/>
    <s v="FM"/>
    <x v="0"/>
    <s v="DANIELA LEIVA"/>
    <m/>
    <s v="EN USO"/>
    <m/>
    <m/>
    <m/>
    <x v="1"/>
    <n v="0.5"/>
    <n v="541.75"/>
    <n v="541.75"/>
    <m/>
    <m/>
    <m/>
    <m/>
    <n v="541.75"/>
    <m/>
  </r>
  <r>
    <n v="5090"/>
    <s v="PLAN-3050-FM-5090"/>
    <d v="2024-07-30T00:00:00"/>
    <s v="ACTIVO DE BAJO VALOR"/>
    <s v="Laptop HP ProBook 450 G10 156 lntel UHD i7- 1334U 15.6&quot; 64GB 512 GB SSD / window 11 Pro/ 64 -bit edition con mouse inalámbrico/ mochila"/>
    <s v="HP"/>
    <s v="5CD4157K90"/>
    <m/>
    <n v="1185"/>
    <d v="2024-07-30T00:00:00"/>
    <x v="0"/>
    <m/>
    <n v="4501108624"/>
    <m/>
    <m/>
    <s v="PROGRAMAS"/>
    <s v="FM"/>
    <x v="0"/>
    <s v="XIOMARA PEREZ"/>
    <m/>
    <s v="EN USO"/>
    <m/>
    <m/>
    <m/>
    <x v="1"/>
    <n v="0.5"/>
    <n v="592.5"/>
    <n v="592.5"/>
    <m/>
    <m/>
    <m/>
    <m/>
    <n v="592.5"/>
    <m/>
  </r>
  <r>
    <n v="2967"/>
    <s v="PLAN-CO-FM-2967"/>
    <m/>
    <s v="ACTIVO DE BAJO VALOR"/>
    <s v="LAPTOP i5-4200M RAM 6GB, HDD 750GB, LED 14&quot;, WIN 7PRO, OFFICE 2013 OLP, NOD 32, MOUSE Y MALETIN"/>
    <s v="HP"/>
    <s v="2CE411090B"/>
    <s v=""/>
    <n v="910"/>
    <d v="2014-05-22T00:00:00"/>
    <x v="2"/>
    <m/>
    <s v="C-1359"/>
    <n v="1937"/>
    <m/>
    <s v="PROGRAMAS"/>
    <s v="FM"/>
    <x v="2"/>
    <s v="MARICELA HERRERA"/>
    <m/>
    <s v="BAJA"/>
    <m/>
    <m/>
    <m/>
    <x v="1"/>
    <n v="0.5"/>
    <n v="455"/>
    <n v="455"/>
    <n v="455"/>
    <m/>
    <m/>
    <m/>
    <n v="0"/>
    <n v="2967"/>
  </r>
  <r>
    <n v="2970"/>
    <s v="PLAN-CO-FM-2970"/>
    <m/>
    <s v="ACTIVO DE BAJO VALOR"/>
    <s v="LAPTOP i5-4200M RAM 6GB, HDD 750GB, LED 14&quot;, WIN 7PRO, OFFICE 2013 OLP, NOD 32, MOUSE Y MALETIN"/>
    <s v="HP"/>
    <s v="2CE41108ZP"/>
    <s v=""/>
    <n v="910"/>
    <d v="2014-05-22T00:00:00"/>
    <x v="2"/>
    <m/>
    <s v="C-1359"/>
    <n v="1937"/>
    <m/>
    <s v="PROGRAMAS"/>
    <s v="FM"/>
    <x v="2"/>
    <s v="MARICELA HERRERA"/>
    <m/>
    <s v="BAJA"/>
    <m/>
    <m/>
    <m/>
    <x v="1"/>
    <n v="0.5"/>
    <n v="455"/>
    <n v="455"/>
    <n v="455"/>
    <m/>
    <m/>
    <m/>
    <n v="0"/>
    <n v="2970"/>
  </r>
  <r>
    <m/>
    <s v="PLAN-3050-FM-1245"/>
    <m/>
    <s v="Mobiliario, Accesorios, e Instalaciones"/>
    <s v="Librera Fiori Estructura metalica con 4 paneles de formica Dimensiones : 0.89 ancho X 0.36 fondo y 1.90 alto"/>
    <m/>
    <m/>
    <m/>
    <n v="210"/>
    <d v="2024-12-10T00:00:00"/>
    <x v="0"/>
    <m/>
    <n v="4501121659"/>
    <m/>
    <m/>
    <s v="PROGRAMAS"/>
    <s v="FM"/>
    <x v="0"/>
    <s v="ERICK FUENTES"/>
    <m/>
    <s v="EN USO"/>
    <m/>
    <m/>
    <m/>
    <x v="0"/>
    <n v="0.5"/>
    <n v="105"/>
    <n v="105"/>
    <m/>
    <m/>
    <m/>
    <m/>
    <n v="105"/>
    <m/>
  </r>
  <r>
    <m/>
    <s v="PLAN-3050-FM-1246"/>
    <m/>
    <s v="Mobiliario, Accesorios, e Instalaciones"/>
    <s v="Librera Fiori Estructura metalica con 4 paneles de formica Dimensiones : 0.89 ancho X 0.36 fondo y 1.90 alto"/>
    <m/>
    <m/>
    <m/>
    <n v="210"/>
    <d v="2024-12-10T00:00:00"/>
    <x v="0"/>
    <m/>
    <n v="4501121659"/>
    <m/>
    <m/>
    <s v="PROGRAMAS"/>
    <s v="FM"/>
    <x v="0"/>
    <s v="XIOMARA PEREZ"/>
    <m/>
    <s v="EN USO"/>
    <s v="PTE HOJA DE TRANSFERENCIA"/>
    <m/>
    <m/>
    <x v="0"/>
    <n v="0.5"/>
    <n v="105"/>
    <n v="105"/>
    <m/>
    <m/>
    <m/>
    <m/>
    <n v="105"/>
    <m/>
  </r>
  <r>
    <m/>
    <s v="PLAN-3050-FM-1244"/>
    <m/>
    <s v="Mobiliario, Accesorios, e Instalaciones"/>
    <s v="Mesa para Reunion Redonda_x000a_fabricado en lamina de acero de 6 mm  SALA 2"/>
    <m/>
    <m/>
    <m/>
    <n v="575"/>
    <d v="2024-12-10T00:00:00"/>
    <x v="0"/>
    <m/>
    <n v="4501121659"/>
    <m/>
    <m/>
    <s v="PROGRAMAS"/>
    <s v="FM"/>
    <x v="0"/>
    <s v="JOSE PORTILLO"/>
    <m/>
    <s v="EN USO"/>
    <m/>
    <m/>
    <m/>
    <x v="0"/>
    <n v="0.5"/>
    <n v="287.5"/>
    <n v="287.5"/>
    <m/>
    <m/>
    <m/>
    <m/>
    <n v="287.5"/>
    <m/>
  </r>
  <r>
    <n v="2767"/>
    <s v="PLAN-3050-FM-2767"/>
    <m/>
    <s v="Mobiliario, Accesorios, e Instalaciones"/>
    <s v="MESA PLEGABLE DE 1.82MTS"/>
    <s v="LIFETIME"/>
    <s v="N/A"/>
    <s v=""/>
    <n v="84.07"/>
    <d v="2014-03-11T00:00:00"/>
    <x v="2"/>
    <m/>
    <m/>
    <m/>
    <m/>
    <s v="PROGRAMAS"/>
    <s v="FM"/>
    <x v="0"/>
    <s v="KEVIN GUTIERREZ"/>
    <m/>
    <s v="EN USO"/>
    <s v="PTE. HOJA DE TRANSFERENCIA"/>
    <m/>
    <m/>
    <x v="0"/>
    <n v="0.5"/>
    <n v="42.034999999999997"/>
    <n v="42.034999999999997"/>
    <n v="42.034999999999997"/>
    <m/>
    <m/>
    <m/>
    <n v="0"/>
    <n v="2767"/>
  </r>
  <r>
    <n v="2768"/>
    <s v="PLAN-3050-FM-2768"/>
    <m/>
    <s v="Mobiliario, Accesorios, e Instalaciones"/>
    <s v="MESA PLEGABLE DE 1.82MTS"/>
    <s v="LIFTIME"/>
    <s v="N/A"/>
    <s v=""/>
    <n v="84.07"/>
    <d v="2014-03-11T00:00:00"/>
    <x v="2"/>
    <m/>
    <m/>
    <m/>
    <m/>
    <s v="PROGRAMAS"/>
    <s v="FM"/>
    <x v="2"/>
    <s v="MARICELA HERRERA"/>
    <m/>
    <s v="BAJA"/>
    <m/>
    <m/>
    <m/>
    <x v="0"/>
    <n v="0.5"/>
    <n v="42.034999999999997"/>
    <n v="42.034999999999997"/>
    <n v="42.034999999999997"/>
    <m/>
    <m/>
    <m/>
    <n v="0"/>
    <n v="2768"/>
  </r>
  <r>
    <m/>
    <s v="PLAN-3050-FM-1242"/>
    <m/>
    <s v="Mobiliario, Accesorios, e Instalaciones"/>
    <s v="MESA PLEGABLE VERTICAL RUEDAS MOVILES CON FRENOS"/>
    <m/>
    <m/>
    <m/>
    <n v="149.56"/>
    <d v="2024-12-05T00:00:00"/>
    <x v="0"/>
    <m/>
    <n v="4501143310"/>
    <m/>
    <m/>
    <s v="PROGRAMAS"/>
    <s v="FM"/>
    <x v="0"/>
    <s v="JOSE PORTILLO"/>
    <m/>
    <s v="EN USO"/>
    <m/>
    <m/>
    <m/>
    <x v="0"/>
    <n v="0.5"/>
    <n v="74.78"/>
    <n v="74.78"/>
    <m/>
    <m/>
    <m/>
    <m/>
    <n v="74.78"/>
    <m/>
  </r>
  <r>
    <n v="3121"/>
    <s v="PLAN-3050-FM-3121"/>
    <m/>
    <s v="Mobiliario, Accesorios, e Instalaciones"/>
    <s v="MESA RECTANGULAR PLEGABLE"/>
    <s v="LIFTIME"/>
    <s v="N/A"/>
    <s v=""/>
    <n v="102.35"/>
    <d v="2014-09-04T00:00:00"/>
    <x v="2"/>
    <m/>
    <m/>
    <m/>
    <m/>
    <s v="PROGRAMAS"/>
    <s v="FM"/>
    <x v="2"/>
    <s v="MARICELA HERRERA"/>
    <m/>
    <s v="BAJA"/>
    <m/>
    <m/>
    <m/>
    <x v="0"/>
    <n v="0.5"/>
    <n v="51.174999999999997"/>
    <n v="51.174999999999997"/>
    <n v="51.174999999999997"/>
    <m/>
    <m/>
    <m/>
    <n v="0"/>
    <n v="3121"/>
  </r>
  <r>
    <s v="S/N"/>
    <s v="PLAN-3050-FM-5105"/>
    <m/>
    <s v="Mobiliario, Accesorios, e Instalaciones"/>
    <s v="MESA RECTANGULAR PLEGABLE"/>
    <s v="LIFTIME"/>
    <s v="N/A"/>
    <s v=""/>
    <n v="102.35"/>
    <n v="2014"/>
    <x v="2"/>
    <m/>
    <m/>
    <m/>
    <m/>
    <s v="PROGRAMAS"/>
    <s v="FM"/>
    <x v="2"/>
    <s v="MARICELA HERRERA"/>
    <m/>
    <s v="BAJA"/>
    <m/>
    <m/>
    <m/>
    <x v="0"/>
    <n v="0.5"/>
    <n v="51.174999999999997"/>
    <n v="51.174999999999997"/>
    <n v="51.174999999999997"/>
    <m/>
    <m/>
    <m/>
    <n v="0"/>
    <s v="S/N"/>
  </r>
  <r>
    <m/>
    <s v="PLAN-3050-FM-1243"/>
    <m/>
    <s v="Mobiliario, Accesorios, e Instalaciones"/>
    <s v="Mesa reuniones redonda base metálica para reuniones con grupos pequeños"/>
    <m/>
    <m/>
    <m/>
    <n v="360"/>
    <d v="2024-10-25T00:00:00"/>
    <x v="0"/>
    <m/>
    <n v="4501121655"/>
    <m/>
    <m/>
    <s v="PROGRAMAS"/>
    <s v="FM"/>
    <x v="0"/>
    <s v="ERICK FUENTES"/>
    <m/>
    <s v="EN USO"/>
    <m/>
    <m/>
    <m/>
    <x v="0"/>
    <n v="0.5"/>
    <n v="180"/>
    <n v="180"/>
    <m/>
    <m/>
    <m/>
    <m/>
    <n v="180"/>
    <m/>
  </r>
  <r>
    <s v="ENTRE-S.S-0037"/>
    <s v="PLAN-3050-FM-0037"/>
    <m/>
    <s v="Mobiliario, Accesorios, e Instalaciones"/>
    <s v="Mesas blancas plegables marca life time de 1.80 de largo por 75 de ancho"/>
    <s v="LIFE TIME"/>
    <m/>
    <m/>
    <n v="74.5"/>
    <n v="2014"/>
    <x v="2"/>
    <m/>
    <m/>
    <m/>
    <m/>
    <s v="PROGRAMAS"/>
    <s v="FM"/>
    <x v="2"/>
    <s v="MARICELA HERRERA"/>
    <m/>
    <s v="BAJA"/>
    <m/>
    <m/>
    <m/>
    <x v="0"/>
    <n v="0.5"/>
    <n v="37.25"/>
    <n v="37.25"/>
    <n v="37.25"/>
    <m/>
    <m/>
    <m/>
    <n v="0"/>
    <s v="ENTRE-S.S-0037"/>
  </r>
  <r>
    <s v="ENTREA/SS/116"/>
    <s v="PLAN-3050-FM-116"/>
    <m/>
    <s v="Mobiliario, Accesorios, e Instalaciones"/>
    <s v="Mesas blancas plegables marca life time de 1.80 de largo por 75 de ancho"/>
    <s v="LIFE TIME"/>
    <m/>
    <m/>
    <n v="74.5"/>
    <n v="2014"/>
    <x v="2"/>
    <m/>
    <m/>
    <m/>
    <m/>
    <s v="PROGRAMAS"/>
    <s v="FM"/>
    <x v="0"/>
    <s v="MARICELA HERRERA"/>
    <m/>
    <s v="EN USO"/>
    <m/>
    <m/>
    <m/>
    <x v="0"/>
    <n v="0.5"/>
    <n v="37.25"/>
    <n v="37.25"/>
    <n v="37.25"/>
    <m/>
    <m/>
    <m/>
    <n v="0"/>
    <s v="ENTREA/SS/116"/>
  </r>
  <r>
    <s v="ENTREA/SS/161"/>
    <s v="PLAN-3050-FM-161"/>
    <m/>
    <s v="Mobiliario, Accesorios, e Instalaciones"/>
    <s v="Mesas blancas plegables marca life time de 1.80 de largo por 75 de ancho"/>
    <s v="LIFE TIME"/>
    <m/>
    <m/>
    <n v="74.5"/>
    <n v="2014"/>
    <x v="2"/>
    <m/>
    <m/>
    <m/>
    <m/>
    <s v="PROGRAMAS"/>
    <s v="FM"/>
    <x v="0"/>
    <s v="MARICELA HERRERA"/>
    <m/>
    <s v="EN USO"/>
    <m/>
    <m/>
    <m/>
    <x v="0"/>
    <n v="0.5"/>
    <n v="37.25"/>
    <n v="37.25"/>
    <n v="37.25"/>
    <m/>
    <m/>
    <m/>
    <n v="0"/>
    <s v="ENTREA/SS/161"/>
  </r>
  <r>
    <s v="ENTREA/SS/192"/>
    <s v="PLAN-3050-FM-192"/>
    <m/>
    <s v="Mobiliario, Accesorios, e Instalaciones"/>
    <s v="Mesas blancas plegables marca life time de 1.80 de largo por 75 de ancho"/>
    <s v="LIFE TIME"/>
    <m/>
    <m/>
    <n v="74.5"/>
    <n v="2014"/>
    <x v="2"/>
    <m/>
    <m/>
    <m/>
    <m/>
    <s v="PROGRAMAS"/>
    <s v="FM"/>
    <x v="0"/>
    <s v="MARICELA HERRERA"/>
    <m/>
    <s v="EN USO"/>
    <m/>
    <m/>
    <m/>
    <x v="0"/>
    <n v="0.5"/>
    <n v="37.25"/>
    <n v="37.25"/>
    <n v="37.25"/>
    <m/>
    <m/>
    <m/>
    <n v="0"/>
    <s v="ENTREA/SS/192"/>
  </r>
  <r>
    <s v="CA/SM/002"/>
    <s v="PLAN-CO-FM-002-A"/>
    <m/>
    <s v="Mobiliario, Accesorios, e Instalaciones"/>
    <s v="Mesas blancas plegables marca life time de 1.80 de largo por 75 de ancho"/>
    <s v="LIFE TIME"/>
    <m/>
    <s v=""/>
    <n v="74.5"/>
    <n v="2014"/>
    <x v="2"/>
    <m/>
    <m/>
    <m/>
    <m/>
    <s v="PROGRAMAS"/>
    <s v="FM"/>
    <x v="2"/>
    <s v="MARICELA HERRERA"/>
    <m/>
    <s v="BAJA"/>
    <s v="Se agrega una letra al codigo debido a que esta repedida "/>
    <m/>
    <m/>
    <x v="0"/>
    <n v="0.5"/>
    <n v="37.25"/>
    <n v="37.25"/>
    <n v="37.25"/>
    <m/>
    <m/>
    <m/>
    <n v="0"/>
    <s v="CA/SM/002"/>
  </r>
  <r>
    <s v="CA/SM/003"/>
    <s v="PLAN-CO-FM-003"/>
    <m/>
    <s v="Mobiliario, Accesorios, e Instalaciones"/>
    <s v="Mesas blancas plegables marca life time de 1.80 de largo por 75 de ancho"/>
    <s v="LIFE TIME"/>
    <m/>
    <s v=""/>
    <n v="74.5"/>
    <n v="2014"/>
    <x v="2"/>
    <m/>
    <m/>
    <m/>
    <m/>
    <s v="PROGRAMAS"/>
    <s v="FM"/>
    <x v="2"/>
    <s v="MARICELA HERRERA"/>
    <m/>
    <s v="BAJA"/>
    <m/>
    <m/>
    <m/>
    <x v="0"/>
    <n v="0.5"/>
    <n v="37.25"/>
    <n v="37.25"/>
    <n v="37.25"/>
    <m/>
    <m/>
    <m/>
    <n v="0"/>
    <s v="CA/SM/003"/>
  </r>
  <r>
    <s v="CA/SA/003"/>
    <s v="PLAN-CO-FM-003-A"/>
    <m/>
    <s v="Mobiliario, Accesorios, e Instalaciones"/>
    <s v="Mesas blancas plegables marca life time de 1.80 de largo por 75 de ancho"/>
    <s v="LIFE TIME"/>
    <m/>
    <s v=""/>
    <n v="74.5"/>
    <n v="2014"/>
    <x v="2"/>
    <m/>
    <m/>
    <m/>
    <m/>
    <s v="PROGRAMAS"/>
    <s v="FM"/>
    <x v="2"/>
    <s v="MARICELA HERRERA"/>
    <m/>
    <s v="BAJA"/>
    <s v="Se agrega una letra al codigo debido a que esta repedida "/>
    <m/>
    <m/>
    <x v="0"/>
    <n v="0.5"/>
    <n v="37.25"/>
    <n v="37.25"/>
    <n v="37.25"/>
    <m/>
    <m/>
    <m/>
    <n v="0"/>
    <s v="CA/SA/003"/>
  </r>
  <r>
    <s v="CA/SA/036"/>
    <s v="PLAN-CO-FM-36"/>
    <m/>
    <s v="Mobiliario, Accesorios, e Instalaciones"/>
    <s v="Mesas blancas plegables marca life time de 1.80 de largo por 75 de ancho"/>
    <s v="LIFE TIME"/>
    <m/>
    <s v=""/>
    <n v="74.5"/>
    <n v="2014"/>
    <x v="2"/>
    <m/>
    <m/>
    <m/>
    <m/>
    <s v="PROGRAMAS"/>
    <s v="FM"/>
    <x v="2"/>
    <s v="MARICELA HERRERA"/>
    <m/>
    <s v="BAJA"/>
    <m/>
    <m/>
    <m/>
    <x v="0"/>
    <n v="0.5"/>
    <n v="37.25"/>
    <n v="37.25"/>
    <n v="37.25"/>
    <m/>
    <m/>
    <m/>
    <n v="0"/>
    <s v="CA/SA/036"/>
  </r>
  <r>
    <s v="ENTREA/SS/117"/>
    <s v="PLAN-3050-FM-117"/>
    <m/>
    <s v="Mobiliario, Accesorios, e Instalaciones"/>
    <s v="MESAS PLEGABLES  1 X 0.50 MT. Color gris"/>
    <m/>
    <m/>
    <m/>
    <n v="47.92"/>
    <n v="2014"/>
    <x v="2"/>
    <m/>
    <m/>
    <m/>
    <m/>
    <s v="PROGRAMAS"/>
    <s v="FM"/>
    <x v="2"/>
    <s v="MARICELA HERRERA"/>
    <m/>
    <s v="BAJA"/>
    <m/>
    <m/>
    <m/>
    <x v="0"/>
    <n v="0.5"/>
    <n v="23.96"/>
    <n v="23.96"/>
    <n v="23.96"/>
    <m/>
    <m/>
    <m/>
    <n v="0"/>
    <s v="ENTREA/SS/117"/>
  </r>
  <r>
    <s v="ENTREA/SS/154"/>
    <s v="PLAN-3050-FM-154+"/>
    <m/>
    <s v="Mobiliario, Accesorios, e Instalaciones"/>
    <s v="MESAS PLEGABLES  1 X 0.50 MT. Color gris"/>
    <m/>
    <m/>
    <m/>
    <n v="47.92"/>
    <n v="2014"/>
    <x v="2"/>
    <m/>
    <m/>
    <m/>
    <m/>
    <s v="PROGRAMAS"/>
    <s v="FM"/>
    <x v="2"/>
    <s v="MARICELA HERRERA"/>
    <m/>
    <s v="BAJA"/>
    <m/>
    <m/>
    <m/>
    <x v="0"/>
    <n v="0.5"/>
    <n v="23.96"/>
    <n v="23.96"/>
    <n v="23.96"/>
    <m/>
    <m/>
    <m/>
    <n v="0"/>
    <s v="ENTREA/SS/154"/>
  </r>
  <r>
    <m/>
    <s v="PLAN-3050-FM-5170"/>
    <m/>
    <s v="Activo de Capital"/>
    <s v="MICROBUS (LABORATORIO MOVIL)"/>
    <s v="TOYOTA HIACE LH202L-REMDEA1"/>
    <s v="JTFJK02P505018884"/>
    <m/>
    <n v="49353.120000000003"/>
    <d v="2025-01-06T00:00:00"/>
    <x v="1"/>
    <m/>
    <n v="4501085740"/>
    <s v="T3677"/>
    <m/>
    <s v="PROGRAMAS"/>
    <s v="FM"/>
    <x v="0"/>
    <s v="MARICELA HERRERA"/>
    <m/>
    <s v="EN USO"/>
    <s v="PASARA A CALMA"/>
    <m/>
    <m/>
    <x v="4"/>
    <n v="0.5"/>
    <n v="24676.560000000001"/>
    <n v="24676.560000000001"/>
    <m/>
    <m/>
    <m/>
    <m/>
    <n v="24676.560000000001"/>
    <m/>
  </r>
  <r>
    <m/>
    <s v="PLAN-CA-FM-5173"/>
    <m/>
    <s v="Activo de Capital"/>
    <s v="MICROBUS (LABORATORIO MOVIL)"/>
    <s v="TOYOTA HIACE LH202L-REMDEA1"/>
    <s v="JTFJK02P805018880"/>
    <m/>
    <n v="49353.120000000003"/>
    <d v="2025-01-06T00:00:00"/>
    <x v="1"/>
    <m/>
    <n v="4501085740"/>
    <s v="T3677"/>
    <m/>
    <s v="PROGRAMAS"/>
    <s v="FM"/>
    <x v="0"/>
    <s v="MARICELA HERRERA"/>
    <m/>
    <s v="EN USO"/>
    <m/>
    <m/>
    <m/>
    <x v="4"/>
    <n v="0.5"/>
    <n v="24676.560000000001"/>
    <n v="24676.560000000001"/>
    <m/>
    <m/>
    <m/>
    <m/>
    <n v="24676.560000000001"/>
    <m/>
  </r>
  <r>
    <n v="3144"/>
    <s v="PLAN-3050-FM-3144"/>
    <m/>
    <s v="Fixed Asset"/>
    <s v="MICROBUS HIACE LABORATORIO MOVIL MI-1276 "/>
    <s v="TOYOTA"/>
    <s v="JTFJS02P-305022657"/>
    <s v=""/>
    <n v="43298.59"/>
    <d v="2014-09-24T00:00:00"/>
    <x v="2"/>
    <m/>
    <n v="15632"/>
    <s v="M103049"/>
    <m/>
    <s v="PROGRAMAS"/>
    <s v="FM"/>
    <x v="0"/>
    <s v="YOHANA  OLIVAR"/>
    <m/>
    <s v="EN USO"/>
    <m/>
    <m/>
    <m/>
    <x v="4"/>
    <n v="0.25"/>
    <n v="10824.647499999999"/>
    <n v="10824.647499999999"/>
    <n v="10824.647499999999"/>
    <n v="10824.647499999999"/>
    <n v="10824.647499999999"/>
    <m/>
    <n v="0"/>
    <n v="3144"/>
  </r>
  <r>
    <s v="MIC1008"/>
    <s v="PLAN-3050-FM-1008"/>
    <m/>
    <s v="Mobiliario, Accesorios, e Instalaciones"/>
    <s v="Micrófono dinámico alámbrico con pedestal par mesa."/>
    <m/>
    <m/>
    <m/>
    <n v="57.86"/>
    <n v="2014"/>
    <x v="2"/>
    <m/>
    <m/>
    <m/>
    <m/>
    <s v="PROGRAMAS"/>
    <s v="FM"/>
    <x v="0"/>
    <s v="ERICK FUENTES"/>
    <m/>
    <s v="BAJA"/>
    <m/>
    <m/>
    <m/>
    <x v="0"/>
    <n v="0.5"/>
    <n v="28.93"/>
    <n v="28.93"/>
    <n v="28.93"/>
    <m/>
    <m/>
    <m/>
    <n v="0"/>
    <s v="MIC1008"/>
  </r>
  <r>
    <s v="MIC2009"/>
    <s v="PLAN-3050-FM-2009"/>
    <m/>
    <s v="Mobiliario, Accesorios, e Instalaciones"/>
    <s v="Micrófono dinámico alámbrico con pedestal par mesa."/>
    <m/>
    <m/>
    <m/>
    <n v="57.86"/>
    <n v="2014"/>
    <x v="2"/>
    <m/>
    <m/>
    <m/>
    <m/>
    <s v="PROGRAMAS"/>
    <s v="FM"/>
    <x v="0"/>
    <s v="ERICK FUENTES"/>
    <m/>
    <s v="BAJA"/>
    <m/>
    <m/>
    <m/>
    <x v="0"/>
    <n v="0.5"/>
    <n v="28.93"/>
    <n v="28.93"/>
    <n v="28.93"/>
    <m/>
    <m/>
    <m/>
    <n v="0"/>
    <s v="MIC2009"/>
  </r>
  <r>
    <s v="MIC3010"/>
    <s v="PLAN-3050-FM-3010"/>
    <m/>
    <s v="Mobiliario, Accesorios, e Instalaciones"/>
    <s v="Micrófono dinámico alámbrico con pedestal par mesa."/>
    <m/>
    <m/>
    <s v=""/>
    <n v="57.86"/>
    <n v="2014"/>
    <x v="2"/>
    <m/>
    <m/>
    <m/>
    <m/>
    <s v="PROGRAMAS"/>
    <s v="FM"/>
    <x v="0"/>
    <s v="ERICK FUENTES"/>
    <m/>
    <s v="BAJA"/>
    <m/>
    <m/>
    <m/>
    <x v="0"/>
    <n v="0.5"/>
    <n v="28.93"/>
    <n v="28.93"/>
    <n v="28.93"/>
    <m/>
    <m/>
    <m/>
    <n v="0"/>
    <s v="MIC3010"/>
  </r>
  <r>
    <s v="MIC4011"/>
    <s v="PLAN-3050-FM-4011"/>
    <m/>
    <s v="Mobiliario, Accesorios, e Instalaciones"/>
    <s v="Micrófono dinámico alámbrico con pedestal par mesa."/>
    <m/>
    <m/>
    <s v=""/>
    <n v="57.86"/>
    <n v="2014"/>
    <x v="2"/>
    <m/>
    <m/>
    <m/>
    <m/>
    <s v="PROGRAMAS"/>
    <s v="FM"/>
    <x v="0"/>
    <s v="ERICK FUENTES"/>
    <m/>
    <s v="BAJA"/>
    <m/>
    <m/>
    <m/>
    <x v="0"/>
    <n v="0.5"/>
    <n v="28.93"/>
    <n v="28.93"/>
    <n v="28.93"/>
    <m/>
    <m/>
    <m/>
    <n v="0"/>
    <s v="MIC4011"/>
  </r>
  <r>
    <s v="MIC5012"/>
    <s v="PLAN-3050-FM-5012"/>
    <m/>
    <s v="Mobiliario, Accesorios, e Instalaciones"/>
    <s v="Micrófono dinámico alámbrico con pedestal par mesa."/>
    <m/>
    <m/>
    <s v=""/>
    <n v="57.86"/>
    <n v="2014"/>
    <x v="2"/>
    <m/>
    <m/>
    <m/>
    <m/>
    <s v="PROGRAMAS"/>
    <s v="FM"/>
    <x v="0"/>
    <s v="ERICK FUENTES"/>
    <m/>
    <s v="BAJA"/>
    <m/>
    <m/>
    <m/>
    <x v="0"/>
    <n v="0.5"/>
    <n v="28.93"/>
    <n v="28.93"/>
    <n v="28.93"/>
    <m/>
    <m/>
    <m/>
    <n v="0"/>
    <s v="MIC5012"/>
  </r>
  <r>
    <s v="MIC6013"/>
    <s v="PLAN-3050-FM-6013"/>
    <m/>
    <s v="Mobiliario, Accesorios, e Instalaciones"/>
    <s v="Micrófono dinámico alámbrico con pedestal par mesa."/>
    <m/>
    <m/>
    <s v=""/>
    <n v="57.86"/>
    <n v="2014"/>
    <x v="2"/>
    <m/>
    <m/>
    <m/>
    <m/>
    <s v="PROGRAMAS"/>
    <s v="FM"/>
    <x v="0"/>
    <s v="ERICK FUENTES"/>
    <m/>
    <s v="BAJA"/>
    <m/>
    <m/>
    <m/>
    <x v="0"/>
    <n v="0.5"/>
    <n v="28.93"/>
    <n v="28.93"/>
    <n v="28.93"/>
    <m/>
    <m/>
    <m/>
    <n v="0"/>
    <s v="MIC6013"/>
  </r>
  <r>
    <n v="3151"/>
    <s v="PLAN-3050-FM-3151"/>
    <m/>
    <s v="Mobiliario, Accesorios, e Instalaciones"/>
    <s v="MICROFONO INALAMBRICO "/>
    <s v="SHURE"/>
    <m/>
    <s v=""/>
    <n v="221.24"/>
    <d v="2014-12-11T00:00:00"/>
    <x v="2"/>
    <m/>
    <m/>
    <m/>
    <m/>
    <s v="PROGRAMAS"/>
    <s v="FM"/>
    <x v="0"/>
    <s v="ERICK FUENTES"/>
    <m/>
    <s v="BAJA"/>
    <s v="PTE. HOJA DE ASIGNACION"/>
    <m/>
    <m/>
    <x v="0"/>
    <n v="0.5"/>
    <n v="110.62"/>
    <n v="110.62"/>
    <n v="110.62"/>
    <m/>
    <m/>
    <m/>
    <n v="0"/>
    <n v="3151"/>
  </r>
  <r>
    <n v="3152"/>
    <s v="PLAN-3050-FM-3152"/>
    <m/>
    <s v="Mobiliario, Accesorios, e Instalaciones"/>
    <s v="MICROFONO INALAMBRICO "/>
    <s v="SHURE"/>
    <m/>
    <s v=""/>
    <n v="221.24"/>
    <d v="2014-12-11T00:00:00"/>
    <x v="2"/>
    <m/>
    <m/>
    <m/>
    <m/>
    <s v="PROGRAMAS"/>
    <s v="FM"/>
    <x v="0"/>
    <s v="ERICK FUENTES"/>
    <m/>
    <s v="BAJA"/>
    <s v="PTE. HOJA DE ASIGNACION"/>
    <m/>
    <m/>
    <x v="0"/>
    <n v="0.5"/>
    <n v="110.62"/>
    <n v="110.62"/>
    <n v="110.62"/>
    <m/>
    <m/>
    <m/>
    <n v="0"/>
    <n v="3152"/>
  </r>
  <r>
    <n v="3945"/>
    <s v="PLAN-3050-FM-3945"/>
    <m/>
    <s v="ACTIVO DE BAJO VALOR"/>
    <s v="MICROPIPETA AUTOMATICA "/>
    <s v="EPPENDEDORF"/>
    <s v="N/A"/>
    <s v=""/>
    <n v="718.5"/>
    <d v="2022-11-09T00:00:00"/>
    <x v="7"/>
    <m/>
    <n v="4500910337"/>
    <n v="522"/>
    <m/>
    <s v="PROGRAMAS"/>
    <s v="FM"/>
    <x v="0"/>
    <s v="JESUS HENRIQUEZ"/>
    <m/>
    <s v="EN USO"/>
    <m/>
    <m/>
    <m/>
    <x v="2"/>
    <n v="0.5"/>
    <n v="359.25"/>
    <n v="359.25"/>
    <n v="359.25"/>
    <m/>
    <m/>
    <m/>
    <n v="0"/>
    <n v="3945"/>
  </r>
  <r>
    <n v="3948"/>
    <s v="PLAN-3050-FM-3948"/>
    <m/>
    <s v="ACTIVO DE BAJO VALOR"/>
    <s v="MICROPIPETA AUTOMATICA MANUEL"/>
    <s v="EPPENDEDORF"/>
    <s v="N/A"/>
    <s v=""/>
    <n v="718.5"/>
    <d v="2022-11-09T00:00:00"/>
    <x v="7"/>
    <m/>
    <n v="4500910337"/>
    <n v="522"/>
    <m/>
    <s v="PROGRAMAS"/>
    <s v="FM"/>
    <x v="0"/>
    <s v="JOSE PORTILLO"/>
    <m/>
    <s v="EN USO"/>
    <m/>
    <m/>
    <m/>
    <x v="2"/>
    <n v="0.5"/>
    <n v="359.25"/>
    <n v="359.25"/>
    <n v="359.25"/>
    <m/>
    <m/>
    <m/>
    <n v="0"/>
    <n v="3948"/>
  </r>
  <r>
    <m/>
    <s v="PLAN-3050-FM-5555"/>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8360"/>
    <m/>
    <n v="460"/>
    <d v="2025-09-03T00:00:00"/>
    <x v="1"/>
    <m/>
    <n v="4501177589"/>
    <n v="954"/>
    <m/>
    <s v="PROGRAMA"/>
    <s v="FM"/>
    <x v="0"/>
    <s v="JOSE PORTILLO"/>
    <m/>
    <s v="EN USO"/>
    <m/>
    <m/>
    <m/>
    <x v="2"/>
    <n v="0.5"/>
    <n v="230"/>
    <n v="76.666666666666671"/>
    <m/>
    <m/>
    <m/>
    <m/>
    <n v="383.33333333333331"/>
    <m/>
  </r>
  <r>
    <n v="3112"/>
    <s v="PLAN-CO-FM-3112"/>
    <m/>
    <s v="Mobiliario, Accesorios, e Instalaciones"/>
    <s v="IMPRESOR MULTIFUNCIONAL"/>
    <s v="EPSON"/>
    <s v="S25K464828"/>
    <s v=""/>
    <n v="84.99"/>
    <n v="2014"/>
    <x v="2"/>
    <m/>
    <m/>
    <m/>
    <m/>
    <s v="PROGRAMAS"/>
    <s v="FM"/>
    <x v="4"/>
    <s v="Colectivo Alejandría"/>
    <m/>
    <s v="EN USO"/>
    <m/>
    <m/>
    <m/>
    <x v="1"/>
    <n v="0.5"/>
    <n v="42.494999999999997"/>
    <n v="42.494999999999997"/>
    <n v="42.494999999999997"/>
    <m/>
    <m/>
    <m/>
    <n v="0"/>
    <n v="3112"/>
  </r>
  <r>
    <m/>
    <s v="PLAN-3050-FM-5556"/>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7150"/>
    <m/>
    <n v="460"/>
    <d v="2025-09-03T00:00:00"/>
    <x v="1"/>
    <m/>
    <n v="4501177589"/>
    <n v="954"/>
    <m/>
    <s v="PROGRAMA"/>
    <s v="FM"/>
    <x v="0"/>
    <s v="JOSE PORTILLO"/>
    <m/>
    <s v="EN USO"/>
    <m/>
    <m/>
    <m/>
    <x v="2"/>
    <n v="0.5"/>
    <n v="230"/>
    <n v="76.666666666666671"/>
    <m/>
    <m/>
    <m/>
    <m/>
    <n v="383.33333333333331"/>
    <m/>
  </r>
  <r>
    <m/>
    <s v="PLAN-3050-FM-5557"/>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4200"/>
    <m/>
    <n v="460"/>
    <d v="2025-09-03T00:00:00"/>
    <x v="1"/>
    <m/>
    <n v="4501177589"/>
    <n v="954"/>
    <m/>
    <s v="PROGRAMA"/>
    <s v="FM"/>
    <x v="0"/>
    <s v="JOSE PORTILLO"/>
    <m/>
    <s v="EN USO"/>
    <m/>
    <m/>
    <m/>
    <x v="2"/>
    <n v="0.5"/>
    <n v="230"/>
    <n v="76.666666666666671"/>
    <m/>
    <m/>
    <m/>
    <m/>
    <n v="383.33333333333331"/>
    <m/>
  </r>
  <r>
    <n v="3944"/>
    <s v="PLAN-3050-FM-3944"/>
    <m/>
    <s v="ACTIVO DE BAJO VALOR"/>
    <s v="MICROPIPETA AUTOMATICA SANDRA "/>
    <s v="EPPENDEDORF"/>
    <s v="N/A"/>
    <s v=""/>
    <n v="718.5"/>
    <d v="2022-11-09T00:00:00"/>
    <x v="7"/>
    <m/>
    <n v="4500910337"/>
    <n v="522"/>
    <m/>
    <s v="PROGRAMAS"/>
    <s v="FM"/>
    <x v="0"/>
    <s v="SANDRA SORIANO"/>
    <m/>
    <s v="EN USO"/>
    <m/>
    <m/>
    <m/>
    <x v="2"/>
    <n v="0.5"/>
    <n v="359.25"/>
    <n v="359.25"/>
    <n v="359.25"/>
    <m/>
    <m/>
    <m/>
    <n v="0"/>
    <n v="3944"/>
  </r>
  <r>
    <n v="3943"/>
    <s v="PLAN-3050-FM-3943"/>
    <m/>
    <s v="ACTIVO DE BAJO VALOR"/>
    <s v="MICROPIPETA AUTOMATICA YOHANA"/>
    <s v="EPPENDEDORF"/>
    <s v="N/A"/>
    <s v=""/>
    <n v="718.5"/>
    <d v="2022-11-09T00:00:00"/>
    <x v="7"/>
    <m/>
    <n v="4500910337"/>
    <n v="522"/>
    <m/>
    <s v="PROGRAMAS"/>
    <s v="FM"/>
    <x v="0"/>
    <s v="RAUL BURGOS"/>
    <m/>
    <s v="EN USO"/>
    <s v="PTE. HOJA DE ASIGNACION"/>
    <m/>
    <m/>
    <x v="2"/>
    <n v="0.5"/>
    <n v="359.25"/>
    <n v="359.25"/>
    <n v="359.25"/>
    <m/>
    <m/>
    <m/>
    <n v="0"/>
    <n v="3943"/>
  </r>
  <r>
    <n v="3429"/>
    <s v="PLAN-3050-FM-3429"/>
    <m/>
    <s v="Mobiliario, Accesorios, e Instalaciones"/>
    <s v="Modulo de Melanina compuesta por 4 superficies de 1.2m de largo x 0.60 de fondo "/>
    <m/>
    <s v="N/A"/>
    <s v=""/>
    <n v="150"/>
    <d v="2017-05-03T00:00:00"/>
    <x v="11"/>
    <s v="COMPRA"/>
    <m/>
    <m/>
    <m/>
    <s v="PROGRAMAS"/>
    <s v="FM"/>
    <x v="0"/>
    <s v="JAIME ROSALES"/>
    <m/>
    <s v="EN USO"/>
    <s v="PTE. HOJA DE ASIGNACION"/>
    <m/>
    <m/>
    <x v="0"/>
    <n v="0.5"/>
    <n v="75"/>
    <n v="75"/>
    <n v="75"/>
    <m/>
    <m/>
    <m/>
    <n v="0"/>
    <n v="3429"/>
  </r>
  <r>
    <n v="3432"/>
    <s v="PLAN-3050-FM-3432"/>
    <m/>
    <s v="Mobiliario, Accesorios, e Instalaciones"/>
    <s v="Modulo de Melanina compuesta por 4 superficies de 1.2m de largo x 0.60 de fondo "/>
    <m/>
    <s v="N/A"/>
    <s v=""/>
    <n v="150"/>
    <d v="2017-05-03T00:00:00"/>
    <x v="11"/>
    <m/>
    <m/>
    <m/>
    <m/>
    <s v="PROGRAMAS"/>
    <s v="FM"/>
    <x v="0"/>
    <s v="ALAN PANAMEÑO"/>
    <m/>
    <s v="EN USO"/>
    <m/>
    <m/>
    <m/>
    <x v="0"/>
    <n v="0.5"/>
    <n v="75"/>
    <n v="75"/>
    <n v="75"/>
    <m/>
    <m/>
    <m/>
    <n v="0"/>
    <n v="3432"/>
  </r>
  <r>
    <n v="3430"/>
    <s v="PLAN-CO-FM-3430"/>
    <m/>
    <s v="Mobiliario, Accesorios, e Instalaciones"/>
    <s v="Modulo de Melanina compuesta por 4 superficies de 1.2m de largo x 0.60 de fondo "/>
    <m/>
    <s v="N/A"/>
    <s v=""/>
    <n v="150"/>
    <d v="2017-05-03T00:00:00"/>
    <x v="11"/>
    <m/>
    <m/>
    <m/>
    <m/>
    <s v="PROGRAMAS"/>
    <s v="FM"/>
    <x v="2"/>
    <s v="MARICELA HERRERA"/>
    <m/>
    <s v="BAJA"/>
    <s v="PTE VERIFICAR EN DOC ANTERIORES"/>
    <m/>
    <m/>
    <x v="0"/>
    <n v="0.5"/>
    <n v="75"/>
    <n v="75"/>
    <n v="75"/>
    <m/>
    <m/>
    <m/>
    <n v="0"/>
    <n v="3430"/>
  </r>
  <r>
    <n v="3434"/>
    <s v="PLAN-3050-FM-3434"/>
    <m/>
    <s v="Mobiliario, Accesorios, e Instalaciones"/>
    <s v="Modulo de trabajo de 1. m de frente x 0.60m de fondos con divisiones de 1.2m de alto, incluye pasacables"/>
    <m/>
    <s v="N/A"/>
    <s v=""/>
    <n v="155"/>
    <d v="2017-05-03T00:00:00"/>
    <x v="11"/>
    <s v="COMPRA"/>
    <m/>
    <m/>
    <m/>
    <s v="PROGRAMAS"/>
    <s v="FM"/>
    <x v="0"/>
    <s v="ABNER ESTRADA"/>
    <m/>
    <s v="EN USO"/>
    <s v="PTE. HOJA DE ASIGNACION"/>
    <m/>
    <m/>
    <x v="0"/>
    <n v="0.5"/>
    <n v="77.5"/>
    <n v="77.5"/>
    <n v="77.5"/>
    <m/>
    <m/>
    <m/>
    <n v="0"/>
    <n v="3434"/>
  </r>
  <r>
    <n v="3435"/>
    <s v="PLAN-3050-FM-3435"/>
    <m/>
    <s v="Mobiliario, Accesorios, e Instalaciones"/>
    <s v="Modulo de trabajo de 1. m de frente x 0.60m de fondos con divisiones de 1.2m de alto, incluye pasacables"/>
    <m/>
    <s v="N/A"/>
    <s v=""/>
    <n v="155"/>
    <d v="2017-05-03T00:00:00"/>
    <x v="11"/>
    <m/>
    <m/>
    <m/>
    <m/>
    <s v="PROGRAMAS"/>
    <s v="FM"/>
    <x v="0"/>
    <s v="SERGIO MIRANDA"/>
    <m/>
    <s v="EN USO"/>
    <m/>
    <m/>
    <m/>
    <x v="0"/>
    <n v="0.5"/>
    <n v="77.5"/>
    <n v="77.5"/>
    <n v="77.5"/>
    <m/>
    <m/>
    <m/>
    <n v="0"/>
    <n v="3435"/>
  </r>
  <r>
    <n v="3436"/>
    <s v="PLAN-3050-FM-3436"/>
    <m/>
    <s v="Mobiliario, Accesorios, e Instalaciones"/>
    <s v="Modulo de trabajo de 1. m de frente x 0.60m de fondos con divisiones de 1.2m de alto, incluye pasacables"/>
    <m/>
    <s v="N/A"/>
    <s v=""/>
    <n v="155"/>
    <d v="2017-05-03T00:00:00"/>
    <x v="11"/>
    <m/>
    <m/>
    <m/>
    <m/>
    <s v="PROGRAMAS"/>
    <s v="FM"/>
    <x v="0"/>
    <s v="NERY QUEZADA"/>
    <m/>
    <s v="EN USO"/>
    <m/>
    <m/>
    <m/>
    <x v="0"/>
    <n v="0.5"/>
    <n v="77.5"/>
    <n v="77.5"/>
    <n v="77.5"/>
    <m/>
    <m/>
    <m/>
    <n v="0"/>
    <n v="3436"/>
  </r>
  <r>
    <n v="3437"/>
    <s v="PLAN-3050-FM-3437"/>
    <m/>
    <s v="Mobiliario, Accesorios, e Instalaciones"/>
    <s v="Modulo de trabajo de 1. m de frente x 0.60m de fondos con divisiones de 1.2m de alto, incluye pasacables"/>
    <m/>
    <s v="N/A"/>
    <s v=""/>
    <n v="155"/>
    <d v="2017-05-03T00:00:00"/>
    <x v="11"/>
    <m/>
    <m/>
    <m/>
    <m/>
    <s v="PROGRAMAS"/>
    <s v="FM"/>
    <x v="0"/>
    <s v="ERICK FUENTES"/>
    <m/>
    <s v="EN USO"/>
    <s v="PTE. HOJA DE TRANSFERENCIA"/>
    <m/>
    <m/>
    <x v="0"/>
    <n v="0.5"/>
    <n v="77.5"/>
    <n v="77.5"/>
    <n v="77.5"/>
    <m/>
    <m/>
    <m/>
    <n v="0"/>
    <n v="3437"/>
  </r>
  <r>
    <n v="3425"/>
    <s v="PLAN-3050-FM-3425"/>
    <m/>
    <s v="Mobiliario, Accesorios, e Instalaciones"/>
    <s v="Modulo de trabajo de 1.2m de frente x 0.60m de fondo con divisiones de 1.2m alto, incluye pasacables"/>
    <m/>
    <s v="N/A"/>
    <s v=""/>
    <n v="166"/>
    <d v="2017-05-03T00:00:00"/>
    <x v="11"/>
    <m/>
    <m/>
    <m/>
    <m/>
    <s v="PROGRAMAS"/>
    <s v="FM"/>
    <x v="0"/>
    <s v="DANIELA LEIVA"/>
    <m/>
    <s v="EN USO"/>
    <m/>
    <m/>
    <m/>
    <x v="0"/>
    <n v="0.5"/>
    <n v="83"/>
    <n v="83"/>
    <n v="83"/>
    <m/>
    <m/>
    <m/>
    <n v="0"/>
    <n v="3425"/>
  </r>
  <r>
    <n v="3426"/>
    <s v="PLAN-3050-FM-3426"/>
    <m/>
    <s v="Mobiliario, Accesorios, e Instalaciones"/>
    <s v="Modulo de trabajo de 1.2m de frente x 0.60m de fondo con divisiones de 1.2m alto, incluye pasacables"/>
    <m/>
    <s v="N/A"/>
    <s v=""/>
    <n v="166"/>
    <d v="2017-05-03T00:00:00"/>
    <x v="11"/>
    <m/>
    <m/>
    <m/>
    <m/>
    <s v="PROGRAMAS"/>
    <s v="FM"/>
    <x v="0"/>
    <s v="RAFAEL GONZALEZ"/>
    <m/>
    <s v="EN USO"/>
    <m/>
    <m/>
    <m/>
    <x v="0"/>
    <n v="0.5"/>
    <n v="83"/>
    <n v="83"/>
    <n v="83"/>
    <m/>
    <m/>
    <m/>
    <n v="0"/>
    <n v="3426"/>
  </r>
  <r>
    <n v="3214"/>
    <s v="PLAN-3050-FM-3214"/>
    <m/>
    <s v="ACTIVO DE BAJO VALOR"/>
    <s v="AIRE ACONDICIONADO DE 18 000 BTU"/>
    <m/>
    <m/>
    <s v=""/>
    <n v="725"/>
    <d v="2015-03-24T00:00:00"/>
    <x v="5"/>
    <m/>
    <m/>
    <m/>
    <m/>
    <s v="PROGRAMAS"/>
    <s v="FM"/>
    <x v="3"/>
    <s v="MARICELA HERRERA"/>
    <m/>
    <s v="EN USO"/>
    <s v="en la verificacion fisica que se hiso el 11/11 hago constar que este activo se encuentra en odm, así mismo hice verificacion inicial en el que si esta el cambio, por lo que en este documento hare el cambio de ubicación del activo."/>
    <m/>
    <m/>
    <x v="0"/>
    <n v="0.5"/>
    <n v="362.5"/>
    <n v="362.5"/>
    <n v="362.5"/>
    <m/>
    <m/>
    <m/>
    <n v="0"/>
    <n v="3214"/>
  </r>
  <r>
    <n v="3427"/>
    <s v="PLAN-3050-FM-3427"/>
    <m/>
    <s v="Mobiliario, Accesorios, e Instalaciones"/>
    <s v="Modulo de trabajo de 1.2m de frente x 0.60m de fondo con divisiones de 1.2m alto, incluye pasacables"/>
    <m/>
    <s v="N/A"/>
    <s v=""/>
    <n v="166"/>
    <d v="2017-05-03T00:00:00"/>
    <x v="11"/>
    <m/>
    <m/>
    <m/>
    <m/>
    <s v="PROGRAMAS"/>
    <s v="FM"/>
    <x v="0"/>
    <s v="STEVEN ZELEDON"/>
    <m/>
    <s v="EN USO"/>
    <m/>
    <m/>
    <m/>
    <x v="0"/>
    <n v="0.5"/>
    <n v="83"/>
    <n v="83"/>
    <n v="83"/>
    <m/>
    <m/>
    <m/>
    <n v="0"/>
    <n v="3427"/>
  </r>
  <r>
    <n v="3428"/>
    <s v="PLAN-3050-FM-3428"/>
    <m/>
    <s v="Mobiliario, Accesorios, e Instalaciones"/>
    <s v="Modulo de trabajo de 1.2m de frente x 0.60m de fondo con divisiones de 1.2m alto, incluye pasacables"/>
    <m/>
    <s v="N/A"/>
    <s v=""/>
    <n v="166"/>
    <d v="2017-05-03T00:00:00"/>
    <x v="11"/>
    <m/>
    <m/>
    <m/>
    <m/>
    <s v="PROGRAMAS"/>
    <s v="FM"/>
    <x v="0"/>
    <s v="XIOMARA PEREZ"/>
    <m/>
    <s v="EN USO"/>
    <m/>
    <m/>
    <m/>
    <x v="0"/>
    <n v="0.5"/>
    <n v="83"/>
    <n v="83"/>
    <n v="83"/>
    <m/>
    <m/>
    <m/>
    <n v="0"/>
    <n v="3428"/>
  </r>
  <r>
    <n v="3424"/>
    <s v="PLAN-CO-FM-3424"/>
    <m/>
    <s v="Mobiliario, Accesorios, e Instalaciones"/>
    <s v="Modulo de trabajo de 1.2m de frente x 0.60m de fondo con divisiones de 1.2m alto, incluye pasacables"/>
    <m/>
    <s v="N/A"/>
    <s v=""/>
    <n v="166"/>
    <n v="2017"/>
    <x v="11"/>
    <m/>
    <m/>
    <m/>
    <m/>
    <s v="PROGRAMAS"/>
    <s v="FM"/>
    <x v="2"/>
    <s v="MARICELA HERRERA"/>
    <m/>
    <s v="BAJA"/>
    <m/>
    <m/>
    <m/>
    <x v="0"/>
    <n v="0.5"/>
    <n v="83"/>
    <n v="83"/>
    <n v="83"/>
    <m/>
    <m/>
    <m/>
    <n v="0"/>
    <n v="3424"/>
  </r>
  <r>
    <s v="CA/SA/037"/>
    <s v="PLAN-CO-FM-37"/>
    <m/>
    <s v="ACTIVO DE BAJO VALOR"/>
    <s v="Módulo para recepción tipo L"/>
    <m/>
    <m/>
    <s v=""/>
    <n v="450"/>
    <n v="2014"/>
    <x v="2"/>
    <m/>
    <m/>
    <m/>
    <m/>
    <s v="PROGRAMAS"/>
    <s v="FM"/>
    <x v="2"/>
    <s v="MARICELA HERRERA"/>
    <m/>
    <s v="BAJA"/>
    <m/>
    <m/>
    <m/>
    <x v="0"/>
    <n v="0.5"/>
    <n v="225"/>
    <n v="225"/>
    <n v="225"/>
    <m/>
    <m/>
    <m/>
    <n v="0"/>
    <s v="CA/SA/037"/>
  </r>
  <r>
    <n v="2763"/>
    <s v="PLAN-3050-FM-2763"/>
    <m/>
    <s v="Mobiliario, Accesorios, e Instalaciones"/>
    <s v="MODULO PUESTO DE TRABAJO EN MADERA"/>
    <s v="MULTILINE"/>
    <s v="N/A"/>
    <s v=""/>
    <n v="137.16999999999999"/>
    <d v="2014-03-06T00:00:00"/>
    <x v="2"/>
    <m/>
    <m/>
    <m/>
    <m/>
    <s v="PROGRAMAS"/>
    <s v="FM"/>
    <x v="0"/>
    <s v="SANDRA SORIANO"/>
    <m/>
    <s v="EN USO"/>
    <m/>
    <m/>
    <m/>
    <x v="0"/>
    <n v="0.5"/>
    <n v="68.584999999999994"/>
    <n v="68.584999999999994"/>
    <n v="68.584999999999994"/>
    <m/>
    <m/>
    <m/>
    <n v="0"/>
    <n v="2763"/>
  </r>
  <r>
    <n v="2764"/>
    <s v="PLAN-3050-FM-2764"/>
    <m/>
    <s v="Mobiliario, Accesorios, e Instalaciones"/>
    <s v="MODULO PUESTO DE TRABAJO EN MADERA"/>
    <s v="MULTILINE"/>
    <s v="N/A"/>
    <s v=""/>
    <n v="137.16999999999999"/>
    <d v="2014-03-06T00:00:00"/>
    <x v="2"/>
    <m/>
    <m/>
    <m/>
    <m/>
    <s v="PROGRAMAS"/>
    <s v="FM"/>
    <x v="0"/>
    <s v="RAUL BURGOS"/>
    <m/>
    <s v="EN USO"/>
    <m/>
    <m/>
    <m/>
    <x v="0"/>
    <n v="0.5"/>
    <n v="68.584999999999994"/>
    <n v="68.584999999999994"/>
    <n v="68.584999999999994"/>
    <m/>
    <m/>
    <m/>
    <n v="0"/>
    <n v="2764"/>
  </r>
  <r>
    <n v="2765"/>
    <s v="PLAN-3050-FM-2765"/>
    <m/>
    <s v="Mobiliario, Accesorios, e Instalaciones"/>
    <s v="MODULO PUESTO DE TRABAJO EN MADERA"/>
    <s v="MULTILINE"/>
    <s v="N/A"/>
    <s v=""/>
    <n v="137.16999999999999"/>
    <d v="2014-03-06T00:00:00"/>
    <x v="2"/>
    <m/>
    <m/>
    <m/>
    <m/>
    <s v="PROGRAMAS"/>
    <s v="FM"/>
    <x v="0"/>
    <s v="JESUS HENRIQUEZ"/>
    <m/>
    <s v="EN USO"/>
    <m/>
    <m/>
    <m/>
    <x v="0"/>
    <n v="0.5"/>
    <n v="68.584999999999994"/>
    <n v="68.584999999999994"/>
    <n v="68.584999999999994"/>
    <m/>
    <m/>
    <m/>
    <n v="0"/>
    <n v="2765"/>
  </r>
  <r>
    <n v="2766"/>
    <s v="PLAN-3050-FM-2766"/>
    <m/>
    <s v="Mobiliario, Accesorios, e Instalaciones"/>
    <s v="MODULO PUESTO DE TRABAJO EN MADERA"/>
    <s v="MULTILINE"/>
    <s v="N/A"/>
    <s v=""/>
    <n v="137.16999999999999"/>
    <d v="2014-03-06T00:00:00"/>
    <x v="2"/>
    <m/>
    <m/>
    <m/>
    <m/>
    <s v="PROGRAMAS"/>
    <s v="FM"/>
    <x v="0"/>
    <s v="SAMUEL RAMOS"/>
    <m/>
    <s v="EN USO"/>
    <m/>
    <m/>
    <m/>
    <x v="0"/>
    <n v="0.5"/>
    <n v="68.584999999999994"/>
    <n v="68.584999999999994"/>
    <n v="68.584999999999994"/>
    <m/>
    <m/>
    <m/>
    <n v="0"/>
    <n v="2766"/>
  </r>
  <r>
    <n v="2778"/>
    <s v="PLAN-3050-FM-2778"/>
    <m/>
    <s v="Mobiliario, Accesorios, e Instalaciones"/>
    <s v="MODULO PUESTO DE TRABAJO EN MADERA"/>
    <s v="MULTILINE"/>
    <s v="N/A"/>
    <s v=""/>
    <n v="137.16999999999999"/>
    <d v="2014-03-06T00:00:00"/>
    <x v="2"/>
    <m/>
    <m/>
    <m/>
    <m/>
    <s v="PROGRAMAS"/>
    <s v="FM"/>
    <x v="0"/>
    <s v="FRANCISCO HERNANDEZ"/>
    <m/>
    <s v="EN USO"/>
    <m/>
    <m/>
    <m/>
    <x v="0"/>
    <n v="0.5"/>
    <n v="68.584999999999994"/>
    <n v="68.584999999999994"/>
    <n v="68.584999999999994"/>
    <m/>
    <m/>
    <m/>
    <n v="0"/>
    <n v="2778"/>
  </r>
  <r>
    <n v="2779"/>
    <s v="PLAN-3050-FM-2779"/>
    <m/>
    <s v="Mobiliario, Accesorios, e Instalaciones"/>
    <s v="MODULO PUESTO DE TRABAJO EN MADERA"/>
    <s v="MULTILINE"/>
    <s v="N/A"/>
    <s v=""/>
    <n v="137.16999999999999"/>
    <d v="2014-03-06T00:00:00"/>
    <x v="2"/>
    <m/>
    <m/>
    <m/>
    <m/>
    <s v="PROGRAMAS"/>
    <s v="FM"/>
    <x v="2"/>
    <s v="MELISSA PICHINTE"/>
    <m/>
    <s v="BAJA"/>
    <m/>
    <m/>
    <m/>
    <x v="0"/>
    <n v="0.5"/>
    <n v="68.584999999999994"/>
    <n v="68.584999999999994"/>
    <n v="68.584999999999994"/>
    <m/>
    <m/>
    <m/>
    <n v="0"/>
    <n v="2779"/>
  </r>
  <r>
    <n v="2780"/>
    <s v="PLAN-3050-FM-2780"/>
    <m/>
    <s v="Mobiliario, Accesorios, e Instalaciones"/>
    <s v="MODULO PUESTO DE TRABAJO EN MADERA"/>
    <s v="MULTILINE"/>
    <s v="N/A"/>
    <s v=""/>
    <n v="137.16999999999999"/>
    <d v="2014-03-06T00:00:00"/>
    <x v="2"/>
    <m/>
    <m/>
    <m/>
    <m/>
    <s v="PROGRAMAS"/>
    <s v="FM"/>
    <x v="0"/>
    <s v="LUIS JIMENEZ"/>
    <m/>
    <s v="EN USO"/>
    <m/>
    <m/>
    <m/>
    <x v="0"/>
    <n v="0.5"/>
    <n v="68.584999999999994"/>
    <n v="68.584999999999994"/>
    <n v="68.584999999999994"/>
    <m/>
    <m/>
    <m/>
    <n v="0"/>
    <n v="2780"/>
  </r>
  <r>
    <n v="2781"/>
    <s v="PLAN-3050-FM-2781"/>
    <m/>
    <s v="Mobiliario, Accesorios, e Instalaciones"/>
    <s v="MODULO PUESTO DE TRABAJO EN MADERA"/>
    <s v="MULTILINE"/>
    <s v="N/A"/>
    <s v=""/>
    <n v="137.16999999999999"/>
    <d v="2014-03-06T00:00:00"/>
    <x v="2"/>
    <m/>
    <m/>
    <m/>
    <m/>
    <s v="PROGRAMAS"/>
    <s v="FM"/>
    <x v="0"/>
    <s v="ERICK FUENTES"/>
    <m/>
    <s v="EN USO"/>
    <m/>
    <m/>
    <m/>
    <x v="0"/>
    <n v="0.5"/>
    <n v="68.584999999999994"/>
    <n v="68.584999999999994"/>
    <n v="68.584999999999994"/>
    <m/>
    <m/>
    <m/>
    <n v="0"/>
    <n v="2781"/>
  </r>
  <r>
    <n v="2782"/>
    <s v="PLAN-3050-FM-2782"/>
    <m/>
    <s v="Mobiliario, Accesorios, e Instalaciones"/>
    <s v="MODULO PUESTO DE TRABAJO EN MADERA"/>
    <s v="MULTILINE"/>
    <s v="N/A"/>
    <s v=""/>
    <n v="137.16999999999999"/>
    <d v="2014-03-06T00:00:00"/>
    <x v="2"/>
    <m/>
    <m/>
    <m/>
    <m/>
    <s v="PROGRAMAS"/>
    <s v="FM"/>
    <x v="0"/>
    <s v="MELISSA PICHINTE"/>
    <m/>
    <s v="EN USO"/>
    <s v="PTE. HOJA DE TRANSFERENCIA"/>
    <m/>
    <m/>
    <x v="0"/>
    <n v="0.5"/>
    <n v="68.584999999999994"/>
    <n v="68.584999999999994"/>
    <n v="68.584999999999994"/>
    <m/>
    <m/>
    <m/>
    <n v="0"/>
    <n v="2782"/>
  </r>
  <r>
    <n v="2783"/>
    <s v="PLAN-3050-FM-2783"/>
    <m/>
    <s v="Mobiliario, Accesorios, e Instalaciones"/>
    <s v="MODULO PUESTO DE TRABAJO EN MADERA"/>
    <s v="MULTILINE"/>
    <s v="N/A"/>
    <s v=""/>
    <n v="137.16999999999999"/>
    <d v="2014-03-06T00:00:00"/>
    <x v="2"/>
    <m/>
    <m/>
    <m/>
    <m/>
    <s v="PROGRAMAS"/>
    <s v="FM"/>
    <x v="0"/>
    <s v="ERICK FUENTES"/>
    <m/>
    <s v="EN USO"/>
    <s v="PTE. HOJA DE ASIGNACION"/>
    <m/>
    <m/>
    <x v="0"/>
    <n v="0.5"/>
    <n v="68.584999999999994"/>
    <n v="68.584999999999994"/>
    <n v="68.584999999999994"/>
    <m/>
    <m/>
    <m/>
    <n v="0"/>
    <n v="2783"/>
  </r>
  <r>
    <n v="2784"/>
    <s v="PLAN-3050-FM-2784"/>
    <m/>
    <s v="Mobiliario, Accesorios, e Instalaciones"/>
    <s v="MODULO PUESTO DE TRABAJO EN MADERA"/>
    <s v="MULTILINE"/>
    <s v="N/A"/>
    <s v=""/>
    <n v="137.16999999999999"/>
    <d v="2014-03-06T00:00:00"/>
    <x v="2"/>
    <m/>
    <m/>
    <m/>
    <m/>
    <s v="PROGRAMAS"/>
    <s v="FM"/>
    <x v="0"/>
    <s v="KEVIN GUTIERREZ"/>
    <m/>
    <s v="EN USO"/>
    <m/>
    <m/>
    <m/>
    <x v="0"/>
    <n v="0.5"/>
    <n v="68.584999999999994"/>
    <n v="68.584999999999994"/>
    <n v="68.584999999999994"/>
    <m/>
    <m/>
    <m/>
    <n v="0"/>
    <n v="2784"/>
  </r>
  <r>
    <n v="2785"/>
    <s v="PLAN-3050-FM-2785"/>
    <m/>
    <s v="Mobiliario, Accesorios, e Instalaciones"/>
    <s v="MODULO PUESTO DE TRABAJO EN MADERA"/>
    <s v="MULTILINE"/>
    <s v="N/A"/>
    <s v=""/>
    <n v="137.16999999999999"/>
    <d v="2014-03-06T00:00:00"/>
    <x v="2"/>
    <s v="COMPRA"/>
    <m/>
    <m/>
    <m/>
    <s v="PROGRAMAS"/>
    <s v="FM"/>
    <x v="0"/>
    <s v="Eduardo Flores"/>
    <m/>
    <s v="EN USO"/>
    <m/>
    <m/>
    <m/>
    <x v="0"/>
    <n v="0.5"/>
    <n v="68.584999999999994"/>
    <n v="68.584999999999994"/>
    <n v="68.584999999999994"/>
    <m/>
    <m/>
    <m/>
    <n v="0"/>
    <n v="2785"/>
  </r>
  <r>
    <n v="2786"/>
    <s v="PLAN-3050-FM-2786"/>
    <m/>
    <s v="Mobiliario, Accesorios, e Instalaciones"/>
    <s v="MODULO PUESTO DE TRABAJO EN MADERA"/>
    <s v="MULTILINE"/>
    <s v="N/A"/>
    <s v=""/>
    <n v="137.16999999999999"/>
    <d v="2014-03-06T00:00:00"/>
    <x v="2"/>
    <m/>
    <m/>
    <m/>
    <m/>
    <s v="PROGRAMAS"/>
    <s v="FM"/>
    <x v="0"/>
    <s v="LAURA FERNANDEZ"/>
    <m/>
    <s v="EN USO"/>
    <s v="PTE. HOJA DE TRANSFERENCIA"/>
    <m/>
    <m/>
    <x v="0"/>
    <n v="0.5"/>
    <n v="68.584999999999994"/>
    <n v="68.584999999999994"/>
    <n v="68.584999999999994"/>
    <m/>
    <m/>
    <m/>
    <n v="0"/>
    <n v="2786"/>
  </r>
  <r>
    <n v="2787"/>
    <s v="PLAN-3050-FM-2787"/>
    <m/>
    <s v="Mobiliario, Accesorios, e Instalaciones"/>
    <s v="MODULO PUESTO DE TRABAJO EN MADERA"/>
    <s v="MULTILINE"/>
    <s v="N/A"/>
    <s v=""/>
    <n v="137.16999999999999"/>
    <d v="2014-03-06T00:00:00"/>
    <x v="2"/>
    <m/>
    <m/>
    <m/>
    <m/>
    <s v="PROGRAMAS"/>
    <s v="FM"/>
    <x v="0"/>
    <s v="KATYA HENRIQUEZ"/>
    <m/>
    <s v="EN USO"/>
    <s v="PTE. HOJA DE ASIGNACION"/>
    <m/>
    <m/>
    <x v="0"/>
    <n v="0.5"/>
    <n v="68.584999999999994"/>
    <n v="68.584999999999994"/>
    <n v="68.584999999999994"/>
    <m/>
    <m/>
    <m/>
    <n v="0"/>
    <n v="2787"/>
  </r>
  <r>
    <n v="2789"/>
    <s v="PLAN-3050-FM-2789"/>
    <m/>
    <s v="Mobiliario, Accesorios, e Instalaciones"/>
    <s v="MODULO PUESTO DE TRABAJO EN MADERA"/>
    <s v="MULTILINE"/>
    <s v="N/A"/>
    <s v=""/>
    <n v="137.16999999999999"/>
    <d v="2014-03-06T00:00:00"/>
    <x v="2"/>
    <m/>
    <m/>
    <m/>
    <m/>
    <s v="PROGRAMAS"/>
    <s v="FM"/>
    <x v="0"/>
    <s v="KERLIN BELLOSO"/>
    <m/>
    <s v="EN USO"/>
    <s v="PTE. HOJA DE TRANSFERENCIA"/>
    <m/>
    <m/>
    <x v="0"/>
    <n v="0.5"/>
    <n v="68.584999999999994"/>
    <n v="68.584999999999994"/>
    <n v="68.584999999999994"/>
    <m/>
    <m/>
    <m/>
    <n v="0"/>
    <n v="2789"/>
  </r>
  <r>
    <n v="2790"/>
    <s v="PLAN-3050-FM-2790"/>
    <m/>
    <s v="Mobiliario, Accesorios, e Instalaciones"/>
    <s v="MODULO PUESTO DE TRABAJO EN MADERA"/>
    <s v="MULTILINE"/>
    <s v="N/A"/>
    <s v=""/>
    <n v="137.16999999999999"/>
    <d v="2014-03-06T00:00:00"/>
    <x v="2"/>
    <m/>
    <m/>
    <m/>
    <m/>
    <s v="PROGRAMAS"/>
    <s v="FM"/>
    <x v="0"/>
    <s v="BLADIMIR MANCIA"/>
    <m/>
    <s v="EN USO"/>
    <m/>
    <m/>
    <m/>
    <x v="0"/>
    <n v="0.5"/>
    <n v="68.584999999999994"/>
    <n v="68.584999999999994"/>
    <n v="68.584999999999994"/>
    <m/>
    <m/>
    <m/>
    <n v="0"/>
    <n v="2790"/>
  </r>
  <r>
    <n v="2791"/>
    <s v="PLAN-3050-FM-2791"/>
    <m/>
    <s v="Mobiliario, Accesorios, e Instalaciones"/>
    <s v="MODULO PUESTO DE TRABAJO EN MADERA"/>
    <s v="MULTILINE"/>
    <s v="N/A"/>
    <s v=""/>
    <n v="137.16999999999999"/>
    <d v="2014-03-06T00:00:00"/>
    <x v="2"/>
    <m/>
    <m/>
    <m/>
    <m/>
    <s v="PROGRAMAS"/>
    <s v="FM"/>
    <x v="0"/>
    <s v="JOSUE VELASQUEZ"/>
    <m/>
    <s v="EN USO"/>
    <m/>
    <m/>
    <m/>
    <x v="0"/>
    <n v="0.5"/>
    <n v="68.584999999999994"/>
    <n v="68.584999999999994"/>
    <n v="68.584999999999994"/>
    <m/>
    <m/>
    <m/>
    <n v="0"/>
    <n v="2791"/>
  </r>
  <r>
    <n v="2792"/>
    <s v="PLAN-3050-FM-2792"/>
    <m/>
    <s v="Mobiliario, Accesorios, e Instalaciones"/>
    <s v="MODULO PUESTO DE TRABAJO EN MADERA"/>
    <s v="MULTILINE"/>
    <s v="N/A"/>
    <s v=""/>
    <n v="172.57"/>
    <d v="2014-03-06T00:00:00"/>
    <x v="2"/>
    <m/>
    <m/>
    <m/>
    <m/>
    <s v="PROGRAMAS"/>
    <s v="FM"/>
    <x v="0"/>
    <s v="ALEXANDER ULLOA"/>
    <m/>
    <s v="EN USO"/>
    <m/>
    <m/>
    <m/>
    <x v="0"/>
    <n v="0.5"/>
    <n v="86.284999999999997"/>
    <n v="86.284999999999997"/>
    <n v="86.284999999999997"/>
    <m/>
    <m/>
    <m/>
    <n v="0"/>
    <n v="2792"/>
  </r>
  <r>
    <n v="2788"/>
    <s v="PLAN-3050-FM-2788"/>
    <m/>
    <s v="Mobiliario, Accesorios, e Instalaciones"/>
    <s v="MODULO PUESTO DE TRABAJO EN MADERA "/>
    <s v="MULTILINE"/>
    <s v="N/A"/>
    <s v=""/>
    <n v="137.16999999999999"/>
    <d v="2014-03-06T00:00:00"/>
    <x v="2"/>
    <m/>
    <m/>
    <m/>
    <m/>
    <s v="PROGRAMAS"/>
    <s v="FM"/>
    <x v="0"/>
    <s v="JOSE PORTILLO"/>
    <m/>
    <s v="EN USO"/>
    <m/>
    <m/>
    <m/>
    <x v="0"/>
    <n v="0.5"/>
    <n v="68.584999999999994"/>
    <n v="68.584999999999994"/>
    <n v="68.584999999999994"/>
    <m/>
    <m/>
    <m/>
    <n v="0"/>
    <n v="2788"/>
  </r>
  <r>
    <n v="3900"/>
    <s v="PLAN-OR-FM-3900"/>
    <m/>
    <s v="ACTIVO DE BAJO VALOR"/>
    <s v="LAPTOP"/>
    <s v="HP"/>
    <s v="5CD1180LF8"/>
    <s v=""/>
    <n v="1300"/>
    <d v="2021-07-08T00:00:00"/>
    <x v="12"/>
    <m/>
    <n v="4500773950"/>
    <n v="403"/>
    <m/>
    <s v="PROGRAMAS"/>
    <s v="FM"/>
    <x v="3"/>
    <s v="Deysi del Carmen Roque"/>
    <m/>
    <s v="EN USO"/>
    <m/>
    <m/>
    <m/>
    <x v="1"/>
    <n v="0.5"/>
    <n v="650"/>
    <n v="650"/>
    <n v="650"/>
    <m/>
    <m/>
    <m/>
    <n v="0"/>
    <n v="3900"/>
  </r>
  <r>
    <n v="4282"/>
    <s v="PLAN-3050-FM-4282"/>
    <m/>
    <s v="Mobiliario, Accesorios, e Instalaciones"/>
    <s v="MONITOR"/>
    <s v="SAMSUNG"/>
    <s v="BZT3H4ZM300296"/>
    <s v=""/>
    <n v="183.65"/>
    <d v="2019-12-02T00:00:00"/>
    <x v="9"/>
    <m/>
    <m/>
    <m/>
    <m/>
    <s v="PROGRAMAS"/>
    <s v="FM"/>
    <x v="0"/>
    <s v="KERLIN BELLOSO"/>
    <m/>
    <s v="EN USO"/>
    <s v="PTE. HOJA DE TRANSFERENCIA"/>
    <m/>
    <m/>
    <x v="1"/>
    <n v="0.5"/>
    <n v="91.825000000000003"/>
    <n v="91.825000000000003"/>
    <n v="91.825000000000003"/>
    <m/>
    <m/>
    <m/>
    <n v="0"/>
    <n v="4282"/>
  </r>
  <r>
    <n v="4283"/>
    <s v="PLAN-3050-FM-4283"/>
    <m/>
    <s v="Mobiliario, Accesorios, e Instalaciones"/>
    <s v="MONITOR"/>
    <s v="SAMSUNG"/>
    <s v="BZT3H4ZM300645"/>
    <s v=""/>
    <n v="183.65"/>
    <d v="2019-12-02T00:00:00"/>
    <x v="9"/>
    <m/>
    <m/>
    <m/>
    <m/>
    <s v="PROGRAMAS"/>
    <s v="FM"/>
    <x v="0"/>
    <s v="JOSE PORTILLO"/>
    <m/>
    <s v="EN USO"/>
    <m/>
    <m/>
    <m/>
    <x v="1"/>
    <n v="0.5"/>
    <n v="91.825000000000003"/>
    <n v="91.825000000000003"/>
    <n v="91.825000000000003"/>
    <m/>
    <m/>
    <m/>
    <n v="0"/>
    <n v="4283"/>
  </r>
  <r>
    <n v="4284"/>
    <s v="PLAN-3050-FM-4284"/>
    <m/>
    <s v="Mobiliario, Accesorios, e Instalaciones"/>
    <s v="MONITOR"/>
    <s v="SAMSUNG"/>
    <s v="BZT3H4ZM300562"/>
    <s v=""/>
    <n v="183.65"/>
    <d v="2019-12-02T00:00:00"/>
    <x v="9"/>
    <m/>
    <m/>
    <m/>
    <m/>
    <s v="PROGRAMAS"/>
    <s v="FM"/>
    <x v="0"/>
    <s v="LAURA FERNANDEZ"/>
    <m/>
    <s v="EN USO"/>
    <m/>
    <m/>
    <m/>
    <x v="1"/>
    <n v="0.5"/>
    <n v="91.825000000000003"/>
    <n v="91.825000000000003"/>
    <n v="91.825000000000003"/>
    <m/>
    <m/>
    <m/>
    <n v="0"/>
    <n v="4284"/>
  </r>
  <r>
    <n v="4285"/>
    <s v="PLAN-3050-FM-4285"/>
    <m/>
    <s v="Mobiliario, Accesorios, e Instalaciones"/>
    <s v="MONITOR"/>
    <s v="SAMSUNG"/>
    <s v="BZT3H4ZM300381"/>
    <s v=""/>
    <n v="183.65"/>
    <d v="2019-12-02T00:00:00"/>
    <x v="9"/>
    <m/>
    <m/>
    <m/>
    <m/>
    <s v="PROGRAMAS"/>
    <s v="FM"/>
    <x v="0"/>
    <s v="KATYA HENRIQUEZ"/>
    <m/>
    <s v="EN USO"/>
    <s v="PTE. HOJA DE TRANSFERENCIA"/>
    <m/>
    <m/>
    <x v="1"/>
    <n v="0.5"/>
    <n v="91.825000000000003"/>
    <n v="91.825000000000003"/>
    <n v="91.825000000000003"/>
    <m/>
    <m/>
    <m/>
    <n v="0"/>
    <n v="4285"/>
  </r>
  <r>
    <n v="4286"/>
    <s v="PLAN-3050-FM-4286"/>
    <m/>
    <s v="Mobiliario, Accesorios, e Instalaciones"/>
    <s v="MONITOR"/>
    <s v="SAMSUNG"/>
    <s v="BZT3H4ZM300799"/>
    <s v=""/>
    <n v="183.65"/>
    <d v="2019-12-02T00:00:00"/>
    <x v="9"/>
    <m/>
    <m/>
    <m/>
    <m/>
    <s v="PROGRAMAS"/>
    <s v="FM"/>
    <x v="0"/>
    <s v="FRANCISCO HERNANDEZ"/>
    <m/>
    <s v="EN USO"/>
    <s v="PTE. HOJA DE ASIGNACION"/>
    <m/>
    <m/>
    <x v="1"/>
    <n v="0.5"/>
    <n v="91.825000000000003"/>
    <n v="91.825000000000003"/>
    <n v="91.825000000000003"/>
    <m/>
    <m/>
    <m/>
    <n v="0"/>
    <n v="4286"/>
  </r>
  <r>
    <n v="4287"/>
    <s v="PLAN-3050-FM-4287"/>
    <m/>
    <s v="Mobiliario, Accesorios, e Instalaciones"/>
    <s v="MONITOR"/>
    <s v="SAMSUNG"/>
    <s v="BZT3H4ZM300768"/>
    <s v=""/>
    <n v="183.65"/>
    <d v="2019-12-02T00:00:00"/>
    <x v="9"/>
    <m/>
    <m/>
    <m/>
    <m/>
    <s v="PROGRAMAS"/>
    <s v="FM"/>
    <x v="0"/>
    <s v="STEVEN ZELEDON"/>
    <m/>
    <s v="EN USO"/>
    <m/>
    <m/>
    <m/>
    <x v="1"/>
    <n v="0.5"/>
    <n v="91.825000000000003"/>
    <n v="91.825000000000003"/>
    <n v="91.825000000000003"/>
    <m/>
    <m/>
    <m/>
    <n v="0"/>
    <n v="4287"/>
  </r>
  <r>
    <n v="4288"/>
    <s v="PLAN-3050-FM-4288"/>
    <m/>
    <s v="Mobiliario, Accesorios, e Instalaciones"/>
    <s v="MONITOR"/>
    <s v="SAMSUNG"/>
    <s v="BZT3H4ZM300885"/>
    <s v=""/>
    <n v="183.65"/>
    <d v="2019-12-02T00:00:00"/>
    <x v="9"/>
    <m/>
    <m/>
    <m/>
    <m/>
    <s v="PROGRAMAS"/>
    <s v="FM"/>
    <x v="0"/>
    <s v="RAFAEL GONZALEZ"/>
    <m/>
    <s v="EN USO"/>
    <m/>
    <m/>
    <m/>
    <x v="1"/>
    <n v="0.5"/>
    <n v="91.825000000000003"/>
    <n v="91.825000000000003"/>
    <n v="91.825000000000003"/>
    <m/>
    <m/>
    <m/>
    <n v="0"/>
    <n v="4288"/>
  </r>
  <r>
    <n v="4289"/>
    <s v="PLAN-3050-FM-4289"/>
    <m/>
    <s v="Mobiliario, Accesorios, e Instalaciones"/>
    <s v="MONITOR"/>
    <s v="SAMSUNG"/>
    <s v="BZT3H4ZM300627"/>
    <s v=""/>
    <n v="183.65"/>
    <d v="2019-12-02T00:00:00"/>
    <x v="9"/>
    <m/>
    <m/>
    <m/>
    <m/>
    <s v="PROGRAMAS"/>
    <s v="FM"/>
    <x v="0"/>
    <s v="XIOMARA PEREZ"/>
    <m/>
    <s v="EN USO"/>
    <m/>
    <m/>
    <m/>
    <x v="1"/>
    <n v="0.5"/>
    <n v="91.825000000000003"/>
    <n v="91.825000000000003"/>
    <n v="91.825000000000003"/>
    <m/>
    <m/>
    <m/>
    <n v="0"/>
    <n v="4289"/>
  </r>
  <r>
    <n v="4290"/>
    <s v="PLAN-3050-FM-4290"/>
    <m/>
    <s v="Mobiliario, Accesorios, e Instalaciones"/>
    <s v="MONITOR"/>
    <s v="SAMSUNG"/>
    <s v="BZT3H4ZM300089"/>
    <s v=""/>
    <n v="183.65"/>
    <d v="2019-12-02T00:00:00"/>
    <x v="9"/>
    <m/>
    <m/>
    <m/>
    <m/>
    <s v="PROGRAMAS"/>
    <s v="FM"/>
    <x v="0"/>
    <s v="DANIELA LEIVA"/>
    <m/>
    <s v="EN USO"/>
    <m/>
    <m/>
    <m/>
    <x v="1"/>
    <n v="0.5"/>
    <n v="91.825000000000003"/>
    <n v="91.825000000000003"/>
    <n v="91.825000000000003"/>
    <m/>
    <m/>
    <m/>
    <n v="0"/>
    <n v="4290"/>
  </r>
  <r>
    <n v="4291"/>
    <s v="PLAN-3050-FM-4291"/>
    <m/>
    <s v="Mobiliario, Accesorios, e Instalaciones"/>
    <s v="MONITOR"/>
    <s v="SAMSUNG"/>
    <s v="BZT3H4ZM300626"/>
    <s v=""/>
    <n v="183.65"/>
    <d v="2019-12-02T00:00:00"/>
    <x v="9"/>
    <m/>
    <m/>
    <m/>
    <m/>
    <s v="PROGRAMAS"/>
    <s v="FM"/>
    <x v="0"/>
    <s v="JOSUE VELAZQUEZ"/>
    <m/>
    <s v="EN USO"/>
    <s v="PTE. HOJA DE TRANSFERENCIA"/>
    <m/>
    <m/>
    <x v="1"/>
    <n v="0.5"/>
    <n v="91.825000000000003"/>
    <n v="91.825000000000003"/>
    <n v="91.825000000000003"/>
    <m/>
    <m/>
    <m/>
    <n v="0"/>
    <n v="4291"/>
  </r>
  <r>
    <n v="3946"/>
    <s v="PLAN-3050-FM-3946"/>
    <m/>
    <s v="ACTIVO DE BAJO VALOR"/>
    <s v="MICROPIPETA AUTOMATICA MANUEL"/>
    <s v="EPPENDEDORF"/>
    <s v="N/A"/>
    <s v=""/>
    <n v="718.5"/>
    <d v="2022-11-09T00:00:00"/>
    <x v="7"/>
    <m/>
    <n v="4500910337"/>
    <n v="522"/>
    <m/>
    <s v="PROGRAMAS"/>
    <s v="FM"/>
    <x v="1"/>
    <s v="JOSE PORTILLO/MONICA"/>
    <m/>
    <s v="EN USO"/>
    <m/>
    <m/>
    <m/>
    <x v="2"/>
    <n v="0.5"/>
    <n v="359.25"/>
    <n v="359.25"/>
    <n v="359.25"/>
    <m/>
    <m/>
    <m/>
    <n v="0"/>
    <n v="3946"/>
  </r>
  <r>
    <n v="4292"/>
    <s v="PLAN-3050-FM-4292"/>
    <m/>
    <s v="Mobiliario, Accesorios, e Instalaciones"/>
    <s v="MONITOR"/>
    <s v="SAMSUNG"/>
    <s v="BZT3H4ZM300363"/>
    <s v=""/>
    <n v="183.65"/>
    <d v="2019-12-02T00:00:00"/>
    <x v="9"/>
    <m/>
    <m/>
    <m/>
    <m/>
    <s v="PROGRAMAS"/>
    <s v="FM"/>
    <x v="0"/>
    <s v="LUIS JIMENEZ"/>
    <m/>
    <s v="EN USO"/>
    <m/>
    <m/>
    <m/>
    <x v="1"/>
    <n v="0.5"/>
    <n v="91.825000000000003"/>
    <n v="91.825000000000003"/>
    <n v="91.825000000000003"/>
    <m/>
    <m/>
    <m/>
    <n v="0"/>
    <n v="4292"/>
  </r>
  <r>
    <n v="4293"/>
    <s v="PLAN-3050-FM-4293"/>
    <m/>
    <s v="Mobiliario, Accesorios, e Instalaciones"/>
    <s v="MONITOR"/>
    <s v="SAMSUNG"/>
    <s v="BZT3H4ZM300628"/>
    <s v=""/>
    <n v="183.65"/>
    <d v="2019-12-02T00:00:00"/>
    <x v="9"/>
    <s v="COMPRA"/>
    <m/>
    <m/>
    <m/>
    <s v="PROGRAMAS"/>
    <s v="FM"/>
    <x v="0"/>
    <s v="ABNER ESTRADA"/>
    <m/>
    <s v="EN USO"/>
    <s v="PTE. HOJA DE ASIGNACION"/>
    <m/>
    <m/>
    <x v="1"/>
    <n v="0.5"/>
    <n v="91.825000000000003"/>
    <n v="91.825000000000003"/>
    <n v="91.825000000000003"/>
    <m/>
    <m/>
    <m/>
    <n v="0"/>
    <n v="4293"/>
  </r>
  <r>
    <n v="4294"/>
    <s v="PLAN-3050-FM-4294"/>
    <m/>
    <s v="Mobiliario, Accesorios, e Instalaciones"/>
    <s v="MONITOR"/>
    <s v="SAMSUNG"/>
    <s v="BZT3H4ZM300361"/>
    <s v=""/>
    <n v="183.65"/>
    <d v="2019-12-02T00:00:00"/>
    <x v="9"/>
    <m/>
    <m/>
    <m/>
    <m/>
    <s v="PROGRAMAS"/>
    <s v="FM"/>
    <x v="0"/>
    <s v="LUIS JIMENEZ"/>
    <m/>
    <s v="EN USO"/>
    <s v="PTE. HOJA DE TRANSFERENCIA"/>
    <m/>
    <m/>
    <x v="1"/>
    <n v="0.5"/>
    <n v="91.825000000000003"/>
    <n v="91.825000000000003"/>
    <n v="91.825000000000003"/>
    <m/>
    <m/>
    <m/>
    <n v="0"/>
    <n v="4294"/>
  </r>
  <r>
    <n v="4295"/>
    <s v="PLAN-3050-FM-4295"/>
    <m/>
    <s v="Mobiliario, Accesorios, e Instalaciones"/>
    <s v="MONITOR"/>
    <s v="SAMSUNG"/>
    <s v="BZT3H4ZM300090"/>
    <s v=""/>
    <n v="183.65"/>
    <d v="2019-12-02T00:00:00"/>
    <x v="9"/>
    <s v="COMPRA"/>
    <m/>
    <m/>
    <m/>
    <s v="PROGRAMAS"/>
    <s v="FM"/>
    <x v="0"/>
    <s v="JAIME ROSALES"/>
    <m/>
    <s v="EN USO"/>
    <s v="PTE. HOJA DE ASIGNACION"/>
    <m/>
    <m/>
    <x v="1"/>
    <n v="0.5"/>
    <n v="91.825000000000003"/>
    <n v="91.825000000000003"/>
    <n v="91.825000000000003"/>
    <m/>
    <m/>
    <m/>
    <n v="0"/>
    <n v="4295"/>
  </r>
  <r>
    <n v="45303"/>
    <s v="PLAN-CO-FM-45303"/>
    <m/>
    <s v="Mobiliario, Accesorios, e Instalaciones"/>
    <s v="MONITOR LCD DE 19&quot; "/>
    <s v="SAMSUNG"/>
    <s v="ZC7367VK400040P"/>
    <s v=""/>
    <n v="61.94"/>
    <n v="2021"/>
    <x v="12"/>
    <m/>
    <m/>
    <m/>
    <m/>
    <s v="PROGRAMAS"/>
    <s v="FM"/>
    <x v="2"/>
    <s v="MARICELA HERRERA"/>
    <m/>
    <s v="BAJA"/>
    <m/>
    <m/>
    <m/>
    <x v="1"/>
    <n v="0.5"/>
    <n v="30.97"/>
    <n v="30.97"/>
    <n v="30.97"/>
    <m/>
    <m/>
    <m/>
    <n v="0"/>
    <n v="45303"/>
  </r>
  <r>
    <n v="45304"/>
    <s v="PLAN-CO-FM-45304"/>
    <m/>
    <s v="Mobiliario, Accesorios, e Instalaciones"/>
    <s v="MONITOR LCD DE 22&quot; "/>
    <s v="ASUS"/>
    <s v="D8LMTF211443"/>
    <s v=""/>
    <n v="61.94"/>
    <n v="2021"/>
    <x v="12"/>
    <m/>
    <m/>
    <m/>
    <m/>
    <s v="PROGRAMAS"/>
    <s v="FM"/>
    <x v="3"/>
    <s v="STEVEN ZELEDON"/>
    <m/>
    <s v="EN USO"/>
    <s v="PTE. HOJA DE ASIGNACION"/>
    <m/>
    <m/>
    <x v="1"/>
    <n v="0.5"/>
    <n v="30.97"/>
    <n v="30.97"/>
    <n v="30.97"/>
    <m/>
    <m/>
    <m/>
    <n v="0"/>
    <n v="45304"/>
  </r>
  <r>
    <n v="2868"/>
    <s v="PLAN-3050-FM-2868"/>
    <m/>
    <s v="Mobiliario, Accesorios, e Instalaciones"/>
    <s v="MONITOR LED 21.5&quot;"/>
    <s v="HP"/>
    <s v="6CM4061596"/>
    <s v=""/>
    <n v="238.43"/>
    <d v="2014-05-22T00:00:00"/>
    <x v="2"/>
    <m/>
    <m/>
    <m/>
    <m/>
    <s v="PROGRAMAS"/>
    <s v="FM"/>
    <x v="0"/>
    <s v="LUIS JIMENEZ"/>
    <m/>
    <s v="EN USO"/>
    <m/>
    <m/>
    <m/>
    <x v="1"/>
    <n v="0.5"/>
    <n v="119.215"/>
    <n v="119.215"/>
    <n v="119.215"/>
    <m/>
    <m/>
    <m/>
    <n v="0"/>
    <n v="2868"/>
  </r>
  <r>
    <n v="2876"/>
    <s v="PLAN-CO-FM-2876"/>
    <m/>
    <s v="Mobiliario, Accesorios, e Instalaciones"/>
    <s v="MONITOR LED 21.5&quot;"/>
    <s v="HP"/>
    <s v="6CM4061670"/>
    <s v=""/>
    <n v="238.43"/>
    <n v="2014"/>
    <x v="2"/>
    <m/>
    <m/>
    <m/>
    <m/>
    <s v="PROGRAMAS"/>
    <s v="FM"/>
    <x v="2"/>
    <s v="ALEX ULLOA"/>
    <m/>
    <s v="BAJA"/>
    <m/>
    <m/>
    <m/>
    <x v="1"/>
    <n v="0.5"/>
    <n v="119.215"/>
    <n v="119.215"/>
    <n v="119.215"/>
    <m/>
    <m/>
    <m/>
    <n v="0"/>
    <n v="2876"/>
  </r>
  <r>
    <n v="2883"/>
    <s v="PLAN-CO-FM-2883"/>
    <m/>
    <s v="Mobiliario, Accesorios, e Instalaciones"/>
    <s v="MONITOR LED 21.5&quot;"/>
    <s v="HP"/>
    <s v="6CM40615GZ"/>
    <s v=""/>
    <n v="238.43"/>
    <d v="2014-05-22T00:00:00"/>
    <x v="2"/>
    <m/>
    <m/>
    <m/>
    <m/>
    <s v="PROGRAMAS"/>
    <s v="FM"/>
    <x v="2"/>
    <s v="MARICELA HERRERA"/>
    <m/>
    <s v="BAJA"/>
    <m/>
    <m/>
    <m/>
    <x v="1"/>
    <n v="0.5"/>
    <n v="119.215"/>
    <n v="119.215"/>
    <n v="119.215"/>
    <m/>
    <m/>
    <m/>
    <n v="0"/>
    <n v="2883"/>
  </r>
  <r>
    <n v="2885"/>
    <s v="PLAN-CO-FM-2885"/>
    <m/>
    <s v="Mobiliario, Accesorios, e Instalaciones"/>
    <s v="MONITOR LED 21.5&quot;"/>
    <s v="HP"/>
    <s v="6CM406158Z"/>
    <s v=""/>
    <n v="238.43"/>
    <d v="2014-05-22T00:00:00"/>
    <x v="2"/>
    <m/>
    <m/>
    <m/>
    <m/>
    <s v="PROGRAMAS"/>
    <s v="FM"/>
    <x v="2"/>
    <s v="MARICELA HERRERA"/>
    <m/>
    <s v="BAJA"/>
    <m/>
    <m/>
    <m/>
    <x v="1"/>
    <n v="0.5"/>
    <n v="119.215"/>
    <n v="119.215"/>
    <n v="119.215"/>
    <m/>
    <m/>
    <m/>
    <n v="0"/>
    <n v="2885"/>
  </r>
  <r>
    <m/>
    <s v="PLAN-3050-FM-1327"/>
    <m/>
    <s v="Mobiliario, Accesorios, e Instalaciones"/>
    <s v="MONITOR SAMSUNG27&quot; "/>
    <s v="CURVO LS27D366GANSZA"/>
    <s v="6LG2H9TYB01168"/>
    <m/>
    <n v="125"/>
    <d v="2026-05-11T00:00:00"/>
    <x v="8"/>
    <m/>
    <n v="4501257030"/>
    <n v="88"/>
    <m/>
    <s v="PROGRAMA"/>
    <s v="FM"/>
    <x v="0"/>
    <s v="NORMA AMAYA"/>
    <m/>
    <s v="EN USO"/>
    <m/>
    <m/>
    <m/>
    <x v="1"/>
    <m/>
    <m/>
    <m/>
    <m/>
    <m/>
    <m/>
    <m/>
    <m/>
    <m/>
  </r>
  <r>
    <m/>
    <s v="PLAN-3050-FM-1330"/>
    <m/>
    <s v="Mobiliario, Accesorios, e Instalaciones"/>
    <s v="MONITOR SAMSUNG27&quot; "/>
    <s v="CURVO LS27D366GANSZA"/>
    <s v="6LG2H9TYB00919"/>
    <m/>
    <n v="125"/>
    <d v="2026-05-11T00:00:00"/>
    <x v="8"/>
    <m/>
    <n v="4501257030"/>
    <n v="88"/>
    <m/>
    <s v="PROGRAMA"/>
    <s v="FM"/>
    <x v="0"/>
    <s v="KEVIN GUTIERREZ"/>
    <m/>
    <s v="EN USO"/>
    <m/>
    <m/>
    <m/>
    <x v="1"/>
    <m/>
    <m/>
    <m/>
    <m/>
    <m/>
    <m/>
    <m/>
    <m/>
    <m/>
  </r>
  <r>
    <m/>
    <s v="PLAN-3050-FM-1331"/>
    <m/>
    <s v="Mobiliario, Accesorios, e Instalaciones"/>
    <s v="MONITOR SAMSUNG27&quot; "/>
    <s v="CURVO LS27D366GANSZA"/>
    <s v="6LG2H9TYB00920"/>
    <m/>
    <n v="125"/>
    <d v="2026-05-11T00:00:00"/>
    <x v="8"/>
    <m/>
    <n v="4501257030"/>
    <n v="88"/>
    <m/>
    <s v="PROGRAMA"/>
    <s v="FM"/>
    <x v="0"/>
    <s v="BLADIMIR MANCIA"/>
    <m/>
    <s v="EN USO"/>
    <m/>
    <m/>
    <m/>
    <x v="1"/>
    <m/>
    <m/>
    <m/>
    <m/>
    <m/>
    <m/>
    <m/>
    <m/>
    <m/>
  </r>
  <r>
    <s v="MON1064"/>
    <s v="PLAN-3050-FM-1064"/>
    <m/>
    <s v="Mobiliario, Accesorios, e Instalaciones"/>
    <s v="Montacargas 3 in one Convertible"/>
    <m/>
    <m/>
    <m/>
    <n v="179.99"/>
    <n v="2014"/>
    <x v="2"/>
    <m/>
    <m/>
    <m/>
    <m/>
    <s v="PROGRAMAS"/>
    <s v="FM"/>
    <x v="0"/>
    <s v="NORMA AMAYA"/>
    <m/>
    <s v="EN USO"/>
    <m/>
    <m/>
    <m/>
    <x v="0"/>
    <n v="0.5"/>
    <n v="89.995000000000005"/>
    <n v="89.995000000000005"/>
    <n v="89.995000000000005"/>
    <m/>
    <m/>
    <m/>
    <n v="0"/>
    <s v="MON1064"/>
  </r>
  <r>
    <m/>
    <s v="PLAN-3050-FM-1239"/>
    <m/>
    <s v="Mobiliario, Accesorios, e Instalaciones"/>
    <s v="MUEBLE ORGANIZADOR DE 2.5 CMS ESTRUCTURA Y PUERTAS METALICAS 0.80 DE LARGO X 0.77 DE ALTO INCLUYE CHAPA COLOR NEGRO"/>
    <m/>
    <m/>
    <m/>
    <n v="137.16999999999999"/>
    <d v="2024-12-05T00:00:00"/>
    <x v="0"/>
    <m/>
    <n v="4501143310"/>
    <m/>
    <m/>
    <s v="PROGRAMAS"/>
    <s v="FM"/>
    <x v="0"/>
    <s v="NORMA AMAYA"/>
    <m/>
    <s v="EN USO"/>
    <m/>
    <m/>
    <m/>
    <x v="0"/>
    <n v="0.5"/>
    <n v="68.584999999999994"/>
    <n v="68.584999999999994"/>
    <m/>
    <m/>
    <m/>
    <m/>
    <n v="68.584999999999994"/>
    <m/>
  </r>
  <r>
    <m/>
    <s v="PLAN-3050-FM-1240"/>
    <m/>
    <s v="Mobiliario, Accesorios, e Instalaciones"/>
    <s v="MUEBRL ORGANIZADOR DE 90 CM ANCHO X 50 CM ALTO PUERTAS CORREDIZAS"/>
    <m/>
    <m/>
    <m/>
    <n v="199.12"/>
    <d v="2024-12-05T00:00:00"/>
    <x v="0"/>
    <m/>
    <n v="4501143310"/>
    <m/>
    <m/>
    <s v="PROGRAMAS"/>
    <s v="FM"/>
    <x v="0"/>
    <s v="JOSE PORTILLO"/>
    <m/>
    <s v="EN USO"/>
    <m/>
    <m/>
    <m/>
    <x v="0"/>
    <n v="0.5"/>
    <n v="99.56"/>
    <n v="99.56"/>
    <m/>
    <m/>
    <m/>
    <m/>
    <n v="99.56"/>
    <m/>
  </r>
  <r>
    <n v="4418"/>
    <s v="PLAN-3050-FM-4418"/>
    <m/>
    <s v="Mobiliario, Accesorios, e Instalaciones"/>
    <s v="OASIS AGUA FRIA/CALIENTE"/>
    <s v="KONIX"/>
    <n v="1903000373"/>
    <s v=""/>
    <n v="114.16"/>
    <d v="2020-02-24T00:00:00"/>
    <x v="10"/>
    <m/>
    <m/>
    <m/>
    <m/>
    <s v="PROGRAMAS"/>
    <s v="FM"/>
    <x v="0"/>
    <s v="JOSE PORTILLO"/>
    <m/>
    <s v="EN USO"/>
    <m/>
    <m/>
    <m/>
    <x v="0"/>
    <n v="0.5"/>
    <n v="57.08"/>
    <n v="57.08"/>
    <n v="57.08"/>
    <m/>
    <m/>
    <m/>
    <n v="0"/>
    <n v="4418"/>
  </r>
  <r>
    <n v="4730"/>
    <s v="PLAN-3050-FM-4730"/>
    <m/>
    <s v="Mobiliario, Accesorios, e Instalaciones"/>
    <s v="OASIS AGUA FRIA/CALIENTE"/>
    <s v="KONIK"/>
    <n v="2104000062"/>
    <s v=""/>
    <n v="140.72"/>
    <d v="2021-02-02T00:00:00"/>
    <x v="12"/>
    <m/>
    <m/>
    <m/>
    <m/>
    <s v="PROGRAMAS"/>
    <s v="FM"/>
    <x v="0"/>
    <s v="NORMA AMAYA"/>
    <m/>
    <s v="EN USO"/>
    <m/>
    <m/>
    <m/>
    <x v="0"/>
    <n v="0.5"/>
    <n v="70.36"/>
    <n v="70.36"/>
    <n v="70.36"/>
    <m/>
    <m/>
    <m/>
    <n v="0"/>
    <n v="4730"/>
  </r>
  <r>
    <n v="3070"/>
    <s v="PLAN-3050-FM-3070"/>
    <m/>
    <s v="Mobiliario, Accesorios, e Instalaciones"/>
    <s v="PANTALLA PARA PROYECCION DE 3 MTS."/>
    <s v="3M"/>
    <s v="N/A"/>
    <s v=""/>
    <n v="248.15"/>
    <d v="2014-06-25T00:00:00"/>
    <x v="2"/>
    <m/>
    <m/>
    <m/>
    <m/>
    <s v="PROGRAMAS"/>
    <s v="FM"/>
    <x v="0"/>
    <s v="MARICELA HERRERA"/>
    <m/>
    <s v="EN USO"/>
    <m/>
    <m/>
    <m/>
    <x v="1"/>
    <n v="0.5"/>
    <n v="124.075"/>
    <n v="124.075"/>
    <n v="124.075"/>
    <m/>
    <m/>
    <m/>
    <n v="0"/>
    <n v="3070"/>
  </r>
  <r>
    <m/>
    <s v="PLAN-3050-FM-5169"/>
    <m/>
    <s v="Activo de Capital"/>
    <s v="PICK-UP NISSAN"/>
    <s v="FRONTIER MOTOR:YD25792949P"/>
    <s v="CHASIS:3N6CD33B1ZK476678"/>
    <m/>
    <n v="29200"/>
    <d v="2025-03-10T00:00:00"/>
    <x v="1"/>
    <m/>
    <n v="4501148142"/>
    <n v="100003"/>
    <m/>
    <s v="PROGRAMAS"/>
    <s v="FM"/>
    <x v="0"/>
    <s v="MARICELA HERRERA"/>
    <m/>
    <s v="EN USO"/>
    <m/>
    <m/>
    <m/>
    <x v="4"/>
    <n v="0.5"/>
    <n v="14600"/>
    <n v="12166.666666666668"/>
    <m/>
    <m/>
    <m/>
    <m/>
    <n v="17033.333333333332"/>
    <m/>
  </r>
  <r>
    <s v="CA/TRANSTANA/019"/>
    <s v="PLAN-CO-FM-019-P"/>
    <m/>
    <s v="Mobiliario, Accesorios, e Instalaciones"/>
    <s v="Pizarra acrílica de 8 x 4 pies x 3/4 de espesor "/>
    <m/>
    <m/>
    <s v=""/>
    <n v="84.07"/>
    <n v="2014"/>
    <x v="2"/>
    <m/>
    <m/>
    <m/>
    <m/>
    <s v="PROGRAMAS"/>
    <s v="FM"/>
    <x v="2"/>
    <s v="MARICELA HERRERA"/>
    <m/>
    <s v="BAJA"/>
    <s v="Se agrega una letra al codigo debido a que esta repedida "/>
    <m/>
    <m/>
    <x v="0"/>
    <n v="0.5"/>
    <n v="42.034999999999997"/>
    <n v="42.034999999999997"/>
    <n v="42.034999999999997"/>
    <m/>
    <m/>
    <m/>
    <n v="0"/>
    <s v="CA/TRANSTANA/019"/>
  </r>
  <r>
    <s v="CA/TRANSTA/020"/>
    <s v="PLAN-CO-FM-020"/>
    <m/>
    <s v="Mobiliario, Accesorios, e Instalaciones"/>
    <s v="Pizarra acrílica de 8 x 4 pies x 3/4 de espesor "/>
    <m/>
    <m/>
    <s v=""/>
    <n v="84.07"/>
    <n v="2014"/>
    <x v="2"/>
    <m/>
    <m/>
    <m/>
    <m/>
    <s v="PROGRAMAS"/>
    <s v="FM"/>
    <x v="2"/>
    <s v="MARICELA HERRERA"/>
    <m/>
    <s v="BAJA"/>
    <m/>
    <m/>
    <m/>
    <x v="0"/>
    <n v="0.5"/>
    <n v="42.034999999999997"/>
    <n v="42.034999999999997"/>
    <n v="42.034999999999997"/>
    <m/>
    <m/>
    <m/>
    <n v="0"/>
    <s v="CA/TRANSTA/020"/>
  </r>
  <r>
    <s v="SS-01-1148"/>
    <s v="PLAN-CO-FM-1148"/>
    <m/>
    <s v="Mobiliario, Accesorios, e Instalaciones"/>
    <s v="PIZARRA ACRLICA"/>
    <m/>
    <m/>
    <s v=""/>
    <n v="46"/>
    <n v="2014"/>
    <x v="2"/>
    <m/>
    <m/>
    <m/>
    <m/>
    <s v="PROGRAMAS"/>
    <s v="FM"/>
    <x v="2"/>
    <s v="MARICELA HERRERA"/>
    <m/>
    <s v="BAJA"/>
    <m/>
    <m/>
    <m/>
    <x v="0"/>
    <n v="0.5"/>
    <n v="23"/>
    <n v="23"/>
    <n v="23"/>
    <m/>
    <m/>
    <m/>
    <n v="0"/>
    <s v="SS-01-1148"/>
  </r>
  <r>
    <s v="PIZ3057"/>
    <s v="PLAN-3050-FM-3057"/>
    <m/>
    <s v="Mobiliario, Accesorios, e Instalaciones"/>
    <s v="Pizarra de 1.00 X 1.00 mts. Para usar con plumón"/>
    <m/>
    <m/>
    <s v=""/>
    <n v="37"/>
    <n v="2014"/>
    <x v="2"/>
    <m/>
    <m/>
    <m/>
    <m/>
    <s v="PROGRAMAS"/>
    <s v="FM"/>
    <x v="0"/>
    <s v="MARICELA HERRERA"/>
    <m/>
    <s v="EN USO"/>
    <m/>
    <m/>
    <m/>
    <x v="0"/>
    <n v="0.5"/>
    <n v="18.5"/>
    <n v="18.5"/>
    <n v="18.5"/>
    <m/>
    <m/>
    <m/>
    <n v="0"/>
    <s v="PIZ3057"/>
  </r>
  <r>
    <m/>
    <s v="PLAN-3050-FM-5160"/>
    <m/>
    <s v="ACTIVO DE BAJO VALOR"/>
    <s v="Planta de energía portátil "/>
    <s v="EcoFlow RIVER 2 Pro"/>
    <s v="R621ZAB6XG710377"/>
    <m/>
    <n v="1084.5"/>
    <d v="2024-11-06T00:00:00"/>
    <x v="0"/>
    <m/>
    <n v="4501125804"/>
    <m/>
    <m/>
    <s v="PROGRAMAS"/>
    <s v="FM"/>
    <x v="0"/>
    <s v="RAUL BURGOS"/>
    <m/>
    <s v="EN USO"/>
    <m/>
    <m/>
    <m/>
    <x v="2"/>
    <n v="0.5"/>
    <n v="542.25"/>
    <n v="542.25"/>
    <m/>
    <m/>
    <m/>
    <m/>
    <n v="542.25"/>
    <m/>
  </r>
  <r>
    <m/>
    <s v="PLAN-3050-FM-5161"/>
    <m/>
    <s v="ACTIVO DE BAJO VALOR"/>
    <s v="Planta de energía portátil "/>
    <s v="EcoFlow RIVER 2 Pro"/>
    <s v="R621ZAB6XG711179"/>
    <m/>
    <n v="1084.5"/>
    <d v="2024-11-06T00:00:00"/>
    <x v="0"/>
    <m/>
    <n v="4501125804"/>
    <m/>
    <m/>
    <s v="PROGRAMAS"/>
    <s v="FM"/>
    <x v="0"/>
    <s v="SANDRA SORIANO"/>
    <m/>
    <s v="EN USO"/>
    <m/>
    <m/>
    <m/>
    <x v="2"/>
    <n v="0.5"/>
    <n v="542.25"/>
    <n v="542.25"/>
    <m/>
    <m/>
    <m/>
    <m/>
    <n v="542.25"/>
    <m/>
  </r>
  <r>
    <m/>
    <s v="PLAN-3050-FM-5162"/>
    <m/>
    <s v="ACTIVO DE BAJO VALOR"/>
    <s v="Planta de energía portátil "/>
    <s v="EcoFlow RIVER 2 Pro"/>
    <s v="R621ZAB6XG8R0171"/>
    <m/>
    <n v="1084.5"/>
    <d v="2024-11-06T00:00:00"/>
    <x v="0"/>
    <m/>
    <n v="4501125804"/>
    <m/>
    <m/>
    <s v="PROGRAMAS"/>
    <s v="FM"/>
    <x v="0"/>
    <s v="JOSE PORTILLO"/>
    <m/>
    <s v="EN USO"/>
    <m/>
    <m/>
    <m/>
    <x v="2"/>
    <n v="0.5"/>
    <n v="542.25"/>
    <n v="542.25"/>
    <m/>
    <m/>
    <m/>
    <m/>
    <n v="542.25"/>
    <m/>
  </r>
  <r>
    <m/>
    <s v="PLAN-3050-FM-5163"/>
    <m/>
    <s v="ACTIVO DE BAJO VALOR"/>
    <s v="Planta de energía portátil "/>
    <s v="EcoFlow RIVER 2 Pro"/>
    <s v="R621ZAB6XG8R0467"/>
    <m/>
    <n v="1084.5"/>
    <d v="2024-11-06T00:00:00"/>
    <x v="0"/>
    <m/>
    <n v="4501125804"/>
    <m/>
    <m/>
    <s v="PROGRAMAS"/>
    <s v="FM"/>
    <x v="0"/>
    <s v="JOSE PORTILLO"/>
    <m/>
    <s v="EN USO"/>
    <m/>
    <m/>
    <m/>
    <x v="2"/>
    <n v="0.5"/>
    <n v="542.25"/>
    <n v="542.25"/>
    <m/>
    <m/>
    <m/>
    <m/>
    <n v="542.25"/>
    <m/>
  </r>
  <r>
    <m/>
    <s v="PLAN-3050-FM-5164"/>
    <m/>
    <s v="ACTIVO DE BAJO VALOR"/>
    <s v="Planta de energía portátil "/>
    <s v="EcoFlow RIVER 2 Pro"/>
    <s v="R621ZAB6XG8R0493"/>
    <m/>
    <n v="1084.5"/>
    <d v="2024-11-06T00:00:00"/>
    <x v="0"/>
    <m/>
    <n v="4501125804"/>
    <m/>
    <m/>
    <s v="PROGRAMAS"/>
    <s v="FM"/>
    <x v="0"/>
    <s v="JESUS HENRIQUEZ"/>
    <m/>
    <s v="EN USO"/>
    <m/>
    <m/>
    <m/>
    <x v="2"/>
    <n v="0.5"/>
    <n v="542.25"/>
    <n v="542.25"/>
    <m/>
    <m/>
    <m/>
    <m/>
    <n v="542.25"/>
    <m/>
  </r>
  <r>
    <n v="2991"/>
    <s v="PLAN-3050-FM-2991"/>
    <m/>
    <s v="ACTIVO DE BAJO VALOR"/>
    <s v="PROYECTOR 3LCD, 3000 LUMENS + MALETIN + CONTROL"/>
    <s v="EPSON"/>
    <s v="TUAF3X4934L"/>
    <s v=""/>
    <n v="475"/>
    <n v="2014"/>
    <x v="2"/>
    <m/>
    <m/>
    <m/>
    <m/>
    <s v="PROGRAMAS"/>
    <s v="FM"/>
    <x v="0"/>
    <s v="LUIS JIMENEZ"/>
    <m/>
    <s v="EN USO"/>
    <s v="PTE. HOJA DE ASIGNACION"/>
    <m/>
    <m/>
    <x v="1"/>
    <n v="0.5"/>
    <n v="237.5"/>
    <n v="237.5"/>
    <n v="237.5"/>
    <m/>
    <m/>
    <m/>
    <n v="0"/>
    <n v="2991"/>
  </r>
  <r>
    <n v="2999"/>
    <s v="PLAN-3050-FM-2999"/>
    <m/>
    <s v="ACTIVO DE BAJO VALOR"/>
    <s v="PROYECTOR 3LCD, 3000 LUMENS + MALETIN + CONTROL"/>
    <s v="EPSON"/>
    <s v="TUAF3X5300L"/>
    <s v=""/>
    <n v="475"/>
    <d v="2014-05-22T00:00:00"/>
    <x v="2"/>
    <m/>
    <s v="C-1359"/>
    <n v="1937"/>
    <m/>
    <s v="PROGRAMAS"/>
    <s v="FM"/>
    <x v="2"/>
    <s v="MARICELA HERRERA"/>
    <m/>
    <s v="BAJA"/>
    <m/>
    <m/>
    <m/>
    <x v="1"/>
    <n v="0.5"/>
    <n v="237.5"/>
    <n v="237.5"/>
    <n v="237.5"/>
    <m/>
    <m/>
    <m/>
    <n v="0"/>
    <n v="2999"/>
  </r>
  <r>
    <n v="2994"/>
    <s v="PLAN-CO-FM-2994"/>
    <m/>
    <s v="ACTIVO DE BAJO VALOR"/>
    <s v="PROYECTOR 3LCD, 3000 LUMENS + MALETIN + CONTROL"/>
    <s v="EPSON"/>
    <s v="TUAF3X4944L"/>
    <s v=""/>
    <n v="475"/>
    <d v="2014-05-22T00:00:00"/>
    <x v="2"/>
    <m/>
    <s v="C-1359"/>
    <n v="1937"/>
    <m/>
    <s v="PROGRAMAS"/>
    <s v="FM"/>
    <x v="2"/>
    <s v="MARICELA HERRERA"/>
    <m/>
    <s v="BAJA"/>
    <m/>
    <m/>
    <m/>
    <x v="1"/>
    <n v="0.5"/>
    <n v="237.5"/>
    <n v="237.5"/>
    <n v="237.5"/>
    <m/>
    <m/>
    <m/>
    <n v="0"/>
    <n v="2994"/>
  </r>
  <r>
    <n v="2937"/>
    <s v="PLAN-3050-FM-2937"/>
    <m/>
    <s v="ACTIVO DE BAJO VALOR"/>
    <s v="PROYECTOR DE CAÑON"/>
    <s v="EPSON"/>
    <s v="REZF3Y0080L"/>
    <s v=""/>
    <n v="1100.56"/>
    <d v="2014-04-11T00:00:00"/>
    <x v="2"/>
    <m/>
    <n v="15153"/>
    <n v="857"/>
    <m/>
    <s v="PROGRAMAS"/>
    <s v="FM"/>
    <x v="2"/>
    <s v="LUIS JIMENEZ"/>
    <m/>
    <s v="BAJA"/>
    <m/>
    <m/>
    <m/>
    <x v="1"/>
    <n v="0.5"/>
    <n v="550.28"/>
    <n v="550.28"/>
    <n v="550.28"/>
    <m/>
    <m/>
    <m/>
    <n v="0"/>
    <n v="2937"/>
  </r>
  <r>
    <n v="2938"/>
    <s v="PLAN-3050-FM-2938"/>
    <m/>
    <s v="ACTIVO DE BAJO VALOR"/>
    <s v="PROYECTOR DE CAÑON "/>
    <s v="EPSON"/>
    <s v="REZF3Y0054L"/>
    <s v=""/>
    <n v="1100.56"/>
    <d v="2014-04-11T00:00:00"/>
    <x v="2"/>
    <m/>
    <n v="15153"/>
    <n v="857"/>
    <m/>
    <s v="PROGRAMAS"/>
    <s v="FM"/>
    <x v="2"/>
    <s v="LUIS JIMENEZ"/>
    <m/>
    <s v="BAJA"/>
    <n v="0"/>
    <m/>
    <m/>
    <x v="1"/>
    <n v="0.5"/>
    <n v="550.28"/>
    <n v="550.28"/>
    <n v="550.28"/>
    <m/>
    <m/>
    <m/>
    <n v="0"/>
    <n v="2938"/>
  </r>
  <r>
    <n v="5035"/>
    <s v="PLAN-MOH-COVID-5035"/>
    <d v="2024-01-01T00:00:00"/>
    <s v="ACTIVO DE BAJO VALOR"/>
    <s v="Proyector Multimedia,, Incluye: Control remoto con baterías, cable HDMI, cable de alimentación eléctrica y mochila. _x000a_,  "/>
    <s v=" EPSON"/>
    <s v="X8B23702591"/>
    <m/>
    <n v="532.5"/>
    <d v="2024-01-01T00:00:00"/>
    <x v="0"/>
    <m/>
    <n v="4501026256"/>
    <m/>
    <m/>
    <s v="PROGRAMAS"/>
    <s v="FM"/>
    <x v="0"/>
    <s v="MARICELA HERRERA"/>
    <m/>
    <s v="EN USO"/>
    <m/>
    <s v="FONDOS COVID"/>
    <m/>
    <x v="1"/>
    <n v="0.5"/>
    <n v="266.25"/>
    <n v="266.25"/>
    <m/>
    <m/>
    <m/>
    <m/>
    <n v="266.25"/>
    <m/>
  </r>
  <r>
    <s v="A3213"/>
    <s v="PLAN-OR-FM-3213"/>
    <m/>
    <s v="Mobiliario, Accesorios, e Instalaciones"/>
    <s v="SAMSUNG GALAXY A23  ( Cel: ) con almacenamiento de 128GB"/>
    <s v="SAMSUNG"/>
    <s v="R58T41C75NM"/>
    <s v=""/>
    <n v="255.75"/>
    <d v="2022-04-25T00:00:00"/>
    <x v="7"/>
    <m/>
    <m/>
    <m/>
    <m/>
    <s v="PROGRAMAS"/>
    <s v="FM"/>
    <x v="0"/>
    <s v="STEVEN ZELEDON"/>
    <m/>
    <s v="BAJA"/>
    <m/>
    <m/>
    <m/>
    <x v="0"/>
    <n v="0.5"/>
    <n v="127.875"/>
    <n v="127.875"/>
    <n v="127.875"/>
    <m/>
    <m/>
    <m/>
    <n v="0"/>
    <s v="A3213"/>
  </r>
  <r>
    <s v="A3212"/>
    <s v="PLAN-OR-FM-3212"/>
    <m/>
    <s v="Mobiliario, Accesorios, e Instalaciones"/>
    <s v="SAMSUNG GALAXY A23 (Cel.: 6979-6258), Con almacenamiento de 128GB."/>
    <s v="SAMSUNG"/>
    <s v="T58T35OFJCJ"/>
    <s v=""/>
    <n v="255.75"/>
    <d v="2022-04-25T00:00:00"/>
    <x v="7"/>
    <m/>
    <m/>
    <m/>
    <m/>
    <s v="PROGRAMAS"/>
    <s v="FM"/>
    <x v="0"/>
    <s v="STEVEN ZELEDON"/>
    <m/>
    <s v="BAJA"/>
    <m/>
    <m/>
    <m/>
    <x v="0"/>
    <n v="0.5"/>
    <n v="127.875"/>
    <n v="127.875"/>
    <n v="127.875"/>
    <m/>
    <m/>
    <m/>
    <n v="0"/>
    <s v="A3213"/>
  </r>
  <r>
    <s v="A3211"/>
    <s v="PLAN-OR-FM-3211"/>
    <m/>
    <s v="Mobiliario, Accesorios, e Instalaciones"/>
    <s v="SAMSUNG GALAXY A23 (Cel.: 7095-3381), Con almacenamiento de 128GB."/>
    <s v="SAMSUNG"/>
    <s v="T58T34T7LSZ"/>
    <s v=""/>
    <n v="255.75"/>
    <d v="2022-04-25T00:00:00"/>
    <x v="7"/>
    <m/>
    <m/>
    <m/>
    <m/>
    <s v="PROGRAMAS"/>
    <s v="FM"/>
    <x v="0"/>
    <s v="STEVEN ZELEDON"/>
    <m/>
    <s v="BAJA"/>
    <m/>
    <m/>
    <m/>
    <x v="0"/>
    <n v="0.5"/>
    <n v="127.875"/>
    <n v="127.875"/>
    <n v="127.875"/>
    <m/>
    <m/>
    <m/>
    <n v="0"/>
    <s v="A3211"/>
  </r>
  <r>
    <s v="A3210"/>
    <s v="PLAN-OR-FM-3210"/>
    <m/>
    <s v="Mobiliario, Accesorios, e Instalaciones"/>
    <s v="SAMSUNG GALAXY A23 (Cel.: 7095-7622), Con almacenamiento de 128GB."/>
    <s v="SAMSUNG"/>
    <s v="T58T34T80MX"/>
    <s v=""/>
    <n v="255.75"/>
    <d v="2022-04-25T00:00:00"/>
    <x v="7"/>
    <m/>
    <m/>
    <m/>
    <m/>
    <s v="PROGRAMAS"/>
    <s v="FM"/>
    <x v="0"/>
    <s v="STEVEN ZELEDON"/>
    <m/>
    <s v="BAJA"/>
    <m/>
    <m/>
    <m/>
    <x v="0"/>
    <n v="0.5"/>
    <n v="127.875"/>
    <n v="127.875"/>
    <n v="127.875"/>
    <m/>
    <m/>
    <m/>
    <n v="0"/>
    <s v="A3210"/>
  </r>
  <r>
    <s v="A3202"/>
    <s v="PLAN-OR-FM-3202"/>
    <m/>
    <s v="Mobiliario, Accesorios, e Instalaciones"/>
    <s v="SAMSUNG GALAXY A23 (Cel.: 7097-9829), Con almacenamiento de 128GB."/>
    <s v="SAMSUNG"/>
    <s v="R58T34T775K"/>
    <s v=""/>
    <n v="255.75"/>
    <d v="2022-04-25T00:00:00"/>
    <x v="7"/>
    <m/>
    <m/>
    <m/>
    <m/>
    <s v="PROGRAMAS"/>
    <s v="FM"/>
    <x v="0"/>
    <s v="STEVEN ZELEDON"/>
    <m/>
    <s v="BAJA"/>
    <m/>
    <m/>
    <m/>
    <x v="0"/>
    <n v="0.5"/>
    <n v="127.875"/>
    <n v="127.875"/>
    <n v="127.875"/>
    <m/>
    <m/>
    <m/>
    <n v="0"/>
    <s v="A3202"/>
  </r>
  <r>
    <s v="A3205"/>
    <s v="PLAN-OR-FM-3205"/>
    <m/>
    <s v="Mobiliario, Accesorios, e Instalaciones"/>
    <s v="SAMSUNG GALAXY A23 (Cel.: 7098-5611), Con almacenamiento de 128GB."/>
    <s v="SAMSUNG"/>
    <s v="T58T34T782E"/>
    <s v=""/>
    <n v="255.75"/>
    <d v="2022-04-25T00:00:00"/>
    <x v="7"/>
    <m/>
    <m/>
    <m/>
    <m/>
    <s v="PROGRAMAS"/>
    <s v="FM"/>
    <x v="0"/>
    <s v="STEVEN ZELEDON"/>
    <m/>
    <s v="BAJA"/>
    <m/>
    <m/>
    <m/>
    <x v="0"/>
    <n v="0.5"/>
    <n v="127.875"/>
    <n v="127.875"/>
    <n v="127.875"/>
    <m/>
    <m/>
    <m/>
    <n v="0"/>
    <s v="A3205"/>
  </r>
  <r>
    <s v="A3201"/>
    <s v="PLAN-OR-FM-3201"/>
    <m/>
    <s v="Mobiliario, Accesorios, e Instalaciones"/>
    <s v="SAMSUNG GALAXY A23 (Cel.: 7098-6151), Con almacenamiento de 128GB."/>
    <s v="SAMSUNG"/>
    <s v="R58T34T6MHR"/>
    <s v=""/>
    <n v="255.75"/>
    <d v="2022-04-25T00:00:00"/>
    <x v="7"/>
    <m/>
    <m/>
    <m/>
    <m/>
    <s v="PROGRAMAS"/>
    <s v="FM"/>
    <x v="0"/>
    <s v="STEVEN ZELEDON"/>
    <m/>
    <s v="BAJA"/>
    <m/>
    <m/>
    <m/>
    <x v="0"/>
    <n v="0.5"/>
    <n v="127.875"/>
    <n v="127.875"/>
    <n v="127.875"/>
    <m/>
    <m/>
    <m/>
    <n v="0"/>
    <s v="A3201"/>
  </r>
  <r>
    <s v="A3204"/>
    <s v="PLAN-OR-FM-3204"/>
    <m/>
    <s v="Mobiliario, Accesorios, e Instalaciones"/>
    <s v="SAMSUNG GALAXY A23 (Cel.: 7749-5131), Con almacenamiento de 128GB."/>
    <s v="SAMSUNG"/>
    <s v="T58T34T7M6D"/>
    <s v=""/>
    <n v="255.75"/>
    <d v="2022-04-25T00:00:00"/>
    <x v="7"/>
    <m/>
    <m/>
    <m/>
    <m/>
    <s v="PROGRAMAS"/>
    <s v="FM"/>
    <x v="0"/>
    <s v="STEVEN ZELEDON"/>
    <m/>
    <s v="BAJA"/>
    <m/>
    <m/>
    <m/>
    <x v="0"/>
    <n v="0.5"/>
    <n v="127.875"/>
    <n v="127.875"/>
    <n v="127.875"/>
    <m/>
    <m/>
    <m/>
    <n v="0"/>
    <s v="A3204"/>
  </r>
  <r>
    <s v="A3208"/>
    <s v="PLAN-OR-FM-3208"/>
    <m/>
    <s v="Mobiliario, Accesorios, e Instalaciones"/>
    <s v="SAMSUNG GALAXY A23 (Cel.: 7843-2971), Con almacenamiento de 128GB."/>
    <s v="SAMSUNG"/>
    <s v="T58T34T7DBW"/>
    <s v=""/>
    <n v="255.75"/>
    <d v="2022-04-25T00:00:00"/>
    <x v="7"/>
    <m/>
    <m/>
    <m/>
    <m/>
    <s v="PROGRAMAS"/>
    <s v="FM"/>
    <x v="0"/>
    <s v="STEVEN ZELEDON"/>
    <m/>
    <s v="BAJA"/>
    <m/>
    <m/>
    <m/>
    <x v="0"/>
    <n v="0.5"/>
    <n v="127.875"/>
    <n v="127.875"/>
    <n v="127.875"/>
    <m/>
    <m/>
    <m/>
    <n v="0"/>
    <s v="A3208"/>
  </r>
  <r>
    <s v="A3207"/>
    <s v="PLAN-OR-FM-3207"/>
    <m/>
    <s v="Mobiliario, Accesorios, e Instalaciones"/>
    <s v="SAMSUNG GALAXY A23 (Cel.: 7862-5083), Con almacenamiento de 128GB."/>
    <s v="SAMSUNG"/>
    <s v="T58T34T7JXR"/>
    <s v=""/>
    <n v="255.75"/>
    <d v="2022-04-25T00:00:00"/>
    <x v="7"/>
    <m/>
    <m/>
    <m/>
    <m/>
    <s v="PROGRAMAS"/>
    <s v="FM"/>
    <x v="0"/>
    <s v="STEVEN ZELEDON"/>
    <m/>
    <s v="BAJA"/>
    <m/>
    <m/>
    <m/>
    <x v="0"/>
    <n v="0.5"/>
    <n v="127.875"/>
    <n v="127.875"/>
    <n v="127.875"/>
    <m/>
    <m/>
    <m/>
    <n v="0"/>
    <s v="A3207"/>
  </r>
  <r>
    <s v="A3209"/>
    <s v="PLAN-OR-FM-3209"/>
    <m/>
    <s v="Mobiliario, Accesorios, e Instalaciones"/>
    <s v="SAMSUNG GALAXY A23 (Cel.: 7868-7489), Con almacenamiento de 128GB."/>
    <s v="SAMSUNG"/>
    <s v="T58T35OFJ4Z"/>
    <s v=""/>
    <n v="255.75"/>
    <d v="2022-04-25T00:00:00"/>
    <x v="7"/>
    <m/>
    <m/>
    <m/>
    <m/>
    <s v="PROGRAMAS"/>
    <s v="FM"/>
    <x v="0"/>
    <s v="STEVEN ZELEDON"/>
    <m/>
    <s v="BAJA"/>
    <m/>
    <m/>
    <m/>
    <x v="0"/>
    <n v="0.5"/>
    <n v="127.875"/>
    <n v="127.875"/>
    <n v="127.875"/>
    <m/>
    <m/>
    <m/>
    <n v="0"/>
    <s v="A3209"/>
  </r>
  <r>
    <s v="A3206"/>
    <s v="PLAN-OR-FM-3206"/>
    <m/>
    <s v="Mobiliario, Accesorios, e Instalaciones"/>
    <s v="SAMSUNG GALAXY A23 (Cel.: 7885-8426), Con almacenamiento de 128GB."/>
    <s v="SAMSUNG"/>
    <s v="T58T34TMHM"/>
    <s v=""/>
    <n v="255.75"/>
    <d v="2022-04-25T00:00:00"/>
    <x v="7"/>
    <m/>
    <m/>
    <m/>
    <m/>
    <s v="PROGRAMAS"/>
    <s v="FM"/>
    <x v="0"/>
    <s v="STEVEN ZELEDON"/>
    <m/>
    <s v="BAJA"/>
    <m/>
    <m/>
    <m/>
    <x v="0"/>
    <n v="0.5"/>
    <n v="127.875"/>
    <n v="127.875"/>
    <n v="127.875"/>
    <m/>
    <m/>
    <m/>
    <n v="0"/>
    <s v="A3206"/>
  </r>
  <r>
    <s v="A3203"/>
    <s v="PLAN-OR-FM-3203"/>
    <m/>
    <s v="Mobiliario, Accesorios, e Instalaciones"/>
    <s v="SAMSUNG GALAXY A23 (Cel.: 7988-8645), Con almacenamiento de 128GB."/>
    <s v="SAMSUNG"/>
    <s v="R58T34T7JSW"/>
    <s v=""/>
    <n v="255.75"/>
    <d v="2022-04-25T00:00:00"/>
    <x v="7"/>
    <m/>
    <m/>
    <m/>
    <m/>
    <s v="PROGRAMAS"/>
    <s v="FM"/>
    <x v="0"/>
    <s v="STEVEN ZELEDON"/>
    <m/>
    <s v="BAJA"/>
    <m/>
    <m/>
    <m/>
    <x v="0"/>
    <n v="0.5"/>
    <n v="127.875"/>
    <n v="127.875"/>
    <n v="127.875"/>
    <m/>
    <m/>
    <m/>
    <n v="0"/>
    <s v="A3203"/>
  </r>
  <r>
    <s v="A3214"/>
    <s v="PLAN-OR-FM-3214"/>
    <m/>
    <s v="Mobiliario, Accesorios, e Instalaciones"/>
    <s v="SAMSUNG GALAXY A23 (Cel: ) con almacenamiento de 128GB"/>
    <s v="SAMSUNG"/>
    <s v="R58T41C789Y"/>
    <s v=""/>
    <n v="255.75"/>
    <d v="2022-05-19T00:00:00"/>
    <x v="7"/>
    <m/>
    <m/>
    <m/>
    <m/>
    <s v="PROGRAMAS"/>
    <s v="FM"/>
    <x v="0"/>
    <s v="STEVEN ZELEDON"/>
    <m/>
    <s v="BAJA"/>
    <m/>
    <m/>
    <m/>
    <x v="0"/>
    <n v="0.5"/>
    <n v="127.875"/>
    <n v="127.875"/>
    <n v="127.875"/>
    <m/>
    <m/>
    <m/>
    <n v="0"/>
    <s v="A3214"/>
  </r>
  <r>
    <s v="A3215"/>
    <s v="PLAN-OR-FM-3215"/>
    <m/>
    <s v="Mobiliario, Accesorios, e Instalaciones"/>
    <s v="SAMSUNG GALAXY A23 (Cel: ) con almacenamiento de 128GB"/>
    <s v="SAMSUNG"/>
    <s v="R58T41C77RT"/>
    <s v=""/>
    <n v="255.75"/>
    <d v="2022-05-19T00:00:00"/>
    <x v="7"/>
    <m/>
    <m/>
    <m/>
    <m/>
    <s v="PROGRAMAS"/>
    <s v="FM"/>
    <x v="0"/>
    <s v="STEVEN ZELEDON"/>
    <m/>
    <s v="BAJA"/>
    <m/>
    <m/>
    <m/>
    <x v="0"/>
    <n v="0.5"/>
    <n v="127.875"/>
    <n v="127.875"/>
    <n v="127.875"/>
    <m/>
    <m/>
    <m/>
    <n v="0"/>
    <s v="A3215"/>
  </r>
  <r>
    <m/>
    <s v="PLAN-3050-FM-5121"/>
    <m/>
    <s v="ACTIVO DE BAJO VALOR"/>
    <s v="SAMSUNG GALAXY S24 ULTRA 50360721068"/>
    <s v="IMEI 350656771860108"/>
    <s v="R5CXA0HV61L"/>
    <m/>
    <n v="914"/>
    <d v="2024-12-31T00:00:00"/>
    <x v="0"/>
    <m/>
    <m/>
    <m/>
    <m/>
    <s v="PROGRAMAS"/>
    <s v="FM"/>
    <x v="0"/>
    <s v="STEVEN ZELEDON"/>
    <m/>
    <s v="EN USO"/>
    <m/>
    <m/>
    <m/>
    <x v="0"/>
    <n v="0.5"/>
    <n v="457"/>
    <n v="457"/>
    <m/>
    <m/>
    <m/>
    <m/>
    <n v="457"/>
    <m/>
  </r>
  <r>
    <m/>
    <s v="PLAN-3050-FM-5124"/>
    <m/>
    <s v="ACTIVO DE BAJO VALOR"/>
    <s v="SAMSUNG GALAXY S24 ULTRA 50360725694"/>
    <s v="IMEI 350656771792947"/>
    <s v="R5CX93DPSQL"/>
    <m/>
    <n v="914"/>
    <d v="2024-12-31T00:00:00"/>
    <x v="0"/>
    <m/>
    <m/>
    <m/>
    <m/>
    <s v="PROGRAMAS"/>
    <s v="FM"/>
    <x v="0"/>
    <s v="JOSUE VELAZQUEZ"/>
    <m/>
    <s v="EN USO"/>
    <m/>
    <m/>
    <m/>
    <x v="0"/>
    <n v="0.5"/>
    <n v="457"/>
    <n v="457"/>
    <m/>
    <m/>
    <m/>
    <m/>
    <n v="457"/>
    <m/>
  </r>
  <r>
    <m/>
    <s v="PLAN-3050-FM-5126"/>
    <m/>
    <s v="ACTIVO DE BAJO VALOR"/>
    <s v="SAMSUNG GALAXY S24 ULTRA 50360726468"/>
    <s v="IMEI 350656771857914"/>
    <s v="R5CXA0HTZDT"/>
    <m/>
    <n v="914"/>
    <d v="2024-12-31T00:00:00"/>
    <x v="0"/>
    <m/>
    <m/>
    <m/>
    <m/>
    <s v="PROGRAMAS"/>
    <s v="FM"/>
    <x v="0"/>
    <s v="MELISSA PICHINTE"/>
    <m/>
    <s v="EN USO"/>
    <m/>
    <m/>
    <m/>
    <x v="0"/>
    <n v="0.5"/>
    <n v="457"/>
    <n v="457"/>
    <m/>
    <m/>
    <m/>
    <m/>
    <n v="457"/>
    <m/>
  </r>
  <r>
    <m/>
    <s v="PLAN-3050-FM-5125"/>
    <m/>
    <s v="ACTIVO DE BAJO VALOR"/>
    <s v="SAMSUNG GALAXY S24 ULTRA 50360727649"/>
    <s v="IMEI 350656771793408"/>
    <s v="RC5X93DPV4B"/>
    <m/>
    <n v="914"/>
    <d v="2024-12-31T00:00:00"/>
    <x v="0"/>
    <m/>
    <m/>
    <m/>
    <m/>
    <s v="PROGRAMAS"/>
    <s v="FM"/>
    <x v="0"/>
    <s v="FRANCISCO HERNANDEZ"/>
    <m/>
    <s v="EN USO"/>
    <m/>
    <m/>
    <m/>
    <x v="0"/>
    <n v="0.5"/>
    <n v="457"/>
    <n v="457"/>
    <m/>
    <m/>
    <m/>
    <m/>
    <n v="457"/>
    <m/>
  </r>
  <r>
    <m/>
    <s v="PLAN-3050-FM-5110"/>
    <m/>
    <s v="ACTIVO DE BAJO VALOR"/>
    <s v="SAMSUNG GALAXY S24 ULTRA 50370690309"/>
    <s v="IMEI 350656771860645"/>
    <s v="R5CXA0HV7NM"/>
    <m/>
    <n v="914"/>
    <d v="2024-12-31T00:00:00"/>
    <x v="0"/>
    <m/>
    <m/>
    <m/>
    <m/>
    <s v="PROGRAMAS"/>
    <s v="FM"/>
    <x v="0"/>
    <s v="LAURA FERNANDEZ"/>
    <m/>
    <s v="EN USO"/>
    <m/>
    <m/>
    <m/>
    <x v="0"/>
    <n v="0.5"/>
    <n v="457"/>
    <n v="457"/>
    <m/>
    <m/>
    <m/>
    <m/>
    <n v="457"/>
    <m/>
  </r>
  <r>
    <m/>
    <s v="PLAN-3050-FM-5118"/>
    <m/>
    <s v="ACTIVO DE BAJO VALOR"/>
    <s v="SAMSUNG GALAXY S24 ULTRA 50370693401"/>
    <s v="IMEI 350656771857971"/>
    <s v="R5CXA0HTZKL"/>
    <m/>
    <n v="914"/>
    <d v="2024-12-31T00:00:00"/>
    <x v="0"/>
    <m/>
    <m/>
    <m/>
    <m/>
    <s v="PROGRAMAS"/>
    <s v="FM"/>
    <x v="0"/>
    <s v="DANIELA LEIVA"/>
    <m/>
    <s v="EN USO"/>
    <m/>
    <m/>
    <m/>
    <x v="0"/>
    <n v="0.5"/>
    <n v="457"/>
    <n v="457"/>
    <m/>
    <m/>
    <m/>
    <m/>
    <n v="457"/>
    <m/>
  </r>
  <r>
    <m/>
    <s v="PLAN-3050-FM-5109"/>
    <m/>
    <s v="ACTIVO DE BAJO VALOR"/>
    <s v="SAMSUNG GALAXY S24 ULTRA 50370693439"/>
    <s v="IMEI 350656771792509"/>
    <s v="R5CX93DPRDY"/>
    <m/>
    <n v="914"/>
    <d v="2024-12-31T00:00:00"/>
    <x v="0"/>
    <m/>
    <m/>
    <m/>
    <m/>
    <s v="PROGRAMAS"/>
    <s v="FM"/>
    <x v="0"/>
    <s v="MARICELA HERRERA"/>
    <m/>
    <s v="EN USO"/>
    <m/>
    <m/>
    <m/>
    <x v="0"/>
    <n v="0.5"/>
    <n v="457"/>
    <n v="457"/>
    <m/>
    <m/>
    <m/>
    <m/>
    <n v="457"/>
    <m/>
  </r>
  <r>
    <m/>
    <s v="PLAN-3050-FM-5117"/>
    <m/>
    <s v="ACTIVO DE BAJO VALOR"/>
    <s v="SAMSUNG GALAXY S24 ULTRA 50370693955"/>
    <s v="IMEI 350656771859423"/>
    <s v="R5CXA0HV3ZA"/>
    <m/>
    <n v="914"/>
    <d v="2024-12-31T00:00:00"/>
    <x v="0"/>
    <m/>
    <m/>
    <m/>
    <m/>
    <s v="PROGRAMAS"/>
    <s v="FM"/>
    <x v="0"/>
    <s v="RAFAEL GONZALEZ"/>
    <m/>
    <s v="EN USO"/>
    <m/>
    <m/>
    <m/>
    <x v="0"/>
    <n v="0.5"/>
    <n v="457"/>
    <n v="457"/>
    <m/>
    <m/>
    <m/>
    <m/>
    <n v="457"/>
    <m/>
  </r>
  <r>
    <m/>
    <s v="PLAN-3050-FM-5139"/>
    <m/>
    <s v="ACTIVO DE BAJO VALOR"/>
    <s v="SAMSUNG GALAXY S24 ULTRA 50370694737"/>
    <s v="IMEI 350656771793267"/>
    <s v="R5CX93DPTPF"/>
    <m/>
    <n v="914"/>
    <d v="2024-12-31T00:00:00"/>
    <x v="0"/>
    <m/>
    <m/>
    <m/>
    <m/>
    <s v="PROGRAMAS"/>
    <s v="FM"/>
    <x v="0"/>
    <s v="LUIS JIMENEZ"/>
    <m/>
    <s v="EN USO"/>
    <m/>
    <m/>
    <m/>
    <x v="0"/>
    <n v="0.5"/>
    <n v="457"/>
    <n v="457"/>
    <m/>
    <m/>
    <m/>
    <m/>
    <n v="457"/>
    <m/>
  </r>
  <r>
    <m/>
    <s v="PLAN-3050-FM-5114"/>
    <m/>
    <s v="ACTIVO DE BAJO VALOR"/>
    <s v="SAMSUNG GALAXY S24 ULTRA 50370694956"/>
    <s v="IMEI 350656771858706"/>
    <s v="R5CXA0HV1SA"/>
    <m/>
    <n v="914"/>
    <d v="2024-12-31T00:00:00"/>
    <x v="0"/>
    <m/>
    <m/>
    <m/>
    <m/>
    <s v="PROGRAMAS"/>
    <s v="FM"/>
    <x v="0"/>
    <s v="JOSE PORTILLO"/>
    <m/>
    <s v="EN USO"/>
    <m/>
    <m/>
    <m/>
    <x v="0"/>
    <n v="0.5"/>
    <n v="457"/>
    <n v="457"/>
    <m/>
    <m/>
    <m/>
    <m/>
    <n v="457"/>
    <m/>
  </r>
  <r>
    <m/>
    <s v="PLAN-3050-FM-5115"/>
    <m/>
    <s v="ACTIVO DE BAJO VALOR"/>
    <s v="SAMSUNG GALAXY S24 ULTRA 50370694981"/>
    <s v="IMEI 350656771792913"/>
    <s v="R5CX93DPSMX"/>
    <m/>
    <n v="914"/>
    <d v="2024-12-31T00:00:00"/>
    <x v="0"/>
    <m/>
    <m/>
    <m/>
    <m/>
    <s v="PROGRAMAS"/>
    <s v="FM"/>
    <x v="0"/>
    <s v="KERLIN BELLOSO"/>
    <m/>
    <s v="EN USO"/>
    <m/>
    <m/>
    <m/>
    <x v="0"/>
    <n v="0.5"/>
    <n v="457"/>
    <n v="457"/>
    <m/>
    <m/>
    <m/>
    <m/>
    <n v="457"/>
    <m/>
  </r>
  <r>
    <m/>
    <s v="PLAN-3050-FM-5112"/>
    <m/>
    <s v="ACTIVO DE BAJO VALOR"/>
    <s v="SAMSUNG GALAXY S24 ULTRA 50370695978"/>
    <s v="IMEI 350656771858763"/>
    <s v="R5CXA0HV1ZY"/>
    <m/>
    <n v="914"/>
    <d v="2024-12-31T00:00:00"/>
    <x v="0"/>
    <m/>
    <m/>
    <m/>
    <m/>
    <s v="PROGRAMAS"/>
    <s v="FM"/>
    <x v="0"/>
    <s v="XIOMARA PEREZ"/>
    <m/>
    <s v="EN USO"/>
    <m/>
    <m/>
    <m/>
    <x v="0"/>
    <n v="0.5"/>
    <n v="457"/>
    <n v="457"/>
    <m/>
    <m/>
    <m/>
    <m/>
    <n v="457"/>
    <m/>
  </r>
  <r>
    <m/>
    <s v="PLAN-3050-FM-5116"/>
    <m/>
    <s v="ACTIVO DE BAJO VALOR"/>
    <s v="SAMSUNG GALAXY S24 ULTRA 50370697313"/>
    <s v="IMEI 350656771793176"/>
    <s v="R5CX93DPTET"/>
    <m/>
    <n v="914"/>
    <d v="2024-12-31T00:00:00"/>
    <x v="0"/>
    <m/>
    <m/>
    <m/>
    <m/>
    <s v="PROGRAMAS"/>
    <s v="FM"/>
    <x v="0"/>
    <s v="ABNER ESTRADA"/>
    <m/>
    <s v="EN USO"/>
    <m/>
    <m/>
    <m/>
    <x v="0"/>
    <n v="0.5"/>
    <n v="457"/>
    <n v="457"/>
    <m/>
    <m/>
    <m/>
    <m/>
    <n v="457"/>
    <m/>
  </r>
  <r>
    <m/>
    <s v="PLAN-3050-FM-5130"/>
    <m/>
    <s v="ACTIVO DE BAJO VALOR"/>
    <s v="SAMSUNG GALAXY S24 ULTRA 50377403735"/>
    <s v="IMEI 350656771793036"/>
    <s v="R5CX93DPT0Y"/>
    <m/>
    <n v="914"/>
    <d v="2024-12-31T00:00:00"/>
    <x v="0"/>
    <m/>
    <m/>
    <m/>
    <m/>
    <s v="PROGRAMAS"/>
    <s v="FM"/>
    <x v="0"/>
    <s v="JESUS HENRIQUEZ"/>
    <m/>
    <s v="EN USO"/>
    <m/>
    <m/>
    <m/>
    <x v="0"/>
    <n v="0.5"/>
    <n v="457"/>
    <n v="457"/>
    <m/>
    <m/>
    <m/>
    <m/>
    <n v="457"/>
    <m/>
  </r>
  <r>
    <m/>
    <s v="PLAN-3050-FM-5123"/>
    <m/>
    <s v="ACTIVO DE BAJO VALOR"/>
    <s v="SAMSUNG GALAXY S24 ULTRA 50377407275"/>
    <s v="IMEI 350656771858649"/>
    <s v="R5CXA0HV1LP"/>
    <m/>
    <n v="914"/>
    <d v="2024-12-31T00:00:00"/>
    <x v="0"/>
    <m/>
    <m/>
    <m/>
    <m/>
    <s v="PROGRAMAS"/>
    <s v="FM"/>
    <x v="0"/>
    <s v="NO ASIGNADO"/>
    <m/>
    <s v="EN USO"/>
    <m/>
    <m/>
    <m/>
    <x v="0"/>
    <n v="0.5"/>
    <n v="457"/>
    <n v="457"/>
    <m/>
    <m/>
    <m/>
    <m/>
    <n v="457"/>
    <m/>
  </r>
  <r>
    <m/>
    <s v="PLAN-3050-FM-5128"/>
    <m/>
    <s v="ACTIVO DE BAJO VALOR"/>
    <s v="SAMSUNG GALAXY S24 ULTRA 50377440868"/>
    <s v="IMEI 350656771792996"/>
    <s v="RC5X93DPSWZ"/>
    <m/>
    <n v="914"/>
    <d v="2024-12-31T00:00:00"/>
    <x v="0"/>
    <m/>
    <m/>
    <m/>
    <m/>
    <s v="PROGRAMAS"/>
    <s v="FM"/>
    <x v="0"/>
    <s v="BLADIMIR MANCIA"/>
    <m/>
    <s v="EN USO"/>
    <m/>
    <m/>
    <m/>
    <x v="0"/>
    <n v="0.5"/>
    <n v="457"/>
    <n v="457"/>
    <m/>
    <m/>
    <m/>
    <m/>
    <n v="457"/>
    <m/>
  </r>
  <r>
    <m/>
    <s v="PLAN-3050-FM-5111"/>
    <m/>
    <s v="ACTIVO DE BAJO VALOR"/>
    <s v="SAMSUNG GALAXY S24 ULTRA 50377441796"/>
    <s v="IMEI 350656771793929"/>
    <s v="R5CX93DPWPE"/>
    <m/>
    <n v="914"/>
    <d v="2024-12-31T00:00:00"/>
    <x v="0"/>
    <m/>
    <m/>
    <m/>
    <m/>
    <s v="PROGRAMAS"/>
    <s v="FM"/>
    <x v="0"/>
    <s v="NORMA AMAYA"/>
    <m/>
    <s v="EN USO"/>
    <m/>
    <m/>
    <m/>
    <x v="0"/>
    <n v="0.5"/>
    <n v="457"/>
    <n v="457"/>
    <m/>
    <m/>
    <m/>
    <m/>
    <n v="457"/>
    <m/>
  </r>
  <r>
    <m/>
    <s v="PLAN-3050-FM-5131"/>
    <m/>
    <s v="ACTIVO DE BAJO VALOR"/>
    <s v="SAMSUNG GALAXY S24 ULTRA 50377442367"/>
    <s v="IMEI 350656771792541"/>
    <s v="R5CX93DPRHF"/>
    <m/>
    <n v="914"/>
    <d v="2024-12-31T00:00:00"/>
    <x v="0"/>
    <m/>
    <m/>
    <m/>
    <m/>
    <s v="PROGRAMAS"/>
    <s v="FM"/>
    <x v="0"/>
    <s v="Eduardo Flores"/>
    <m/>
    <s v="EN USO"/>
    <m/>
    <m/>
    <m/>
    <x v="0"/>
    <n v="0.5"/>
    <n v="457"/>
    <n v="457"/>
    <m/>
    <m/>
    <m/>
    <m/>
    <n v="457"/>
    <m/>
  </r>
  <r>
    <m/>
    <s v="PLAN-3050-FM-5120"/>
    <m/>
    <s v="ACTIVO DE BAJO VALOR"/>
    <s v="SAMSUNG GALAXY S24 ULTRA 50377442536"/>
    <s v="IMEI 350656771793812"/>
    <s v="R5CX93DPWCA"/>
    <m/>
    <n v="914"/>
    <d v="2024-12-31T00:00:00"/>
    <x v="0"/>
    <m/>
    <m/>
    <m/>
    <m/>
    <s v="PROGRAMAS"/>
    <s v="FM"/>
    <x v="0"/>
    <s v="JAIME ROSALES"/>
    <m/>
    <s v="EN USO"/>
    <s v="PTE. HOJA DE ASIGNACION"/>
    <m/>
    <m/>
    <x v="0"/>
    <n v="0.5"/>
    <n v="457"/>
    <n v="457"/>
    <m/>
    <m/>
    <m/>
    <m/>
    <n v="457"/>
    <m/>
  </r>
  <r>
    <m/>
    <s v="PLAN-3050-FM-5134"/>
    <m/>
    <s v="ACTIVO DE BAJO VALOR"/>
    <s v="SAMSUNG GALAXY S24 ULTRA 50377442702"/>
    <s v="IMEI 350656771792814"/>
    <s v="R5CX93DPSBT"/>
    <m/>
    <n v="914"/>
    <d v="2024-12-31T00:00:00"/>
    <x v="0"/>
    <m/>
    <m/>
    <m/>
    <m/>
    <s v="PROGRAMAS"/>
    <s v="FM"/>
    <x v="0"/>
    <s v="ALAN PANAMEÑO"/>
    <m/>
    <s v="EN USO"/>
    <m/>
    <m/>
    <m/>
    <x v="0"/>
    <n v="0.5"/>
    <n v="457"/>
    <n v="457"/>
    <m/>
    <m/>
    <m/>
    <m/>
    <n v="457"/>
    <m/>
  </r>
  <r>
    <m/>
    <s v="PLAN-3050-FM-5122"/>
    <m/>
    <s v="ACTIVO DE BAJO VALOR"/>
    <s v="SAMSUNG GALAXY S24 ULTRA 50377444424"/>
    <s v="IMEI 350656771793077"/>
    <s v="R5CX93DPT4F"/>
    <m/>
    <n v="914"/>
    <d v="2024-12-31T00:00:00"/>
    <x v="0"/>
    <m/>
    <m/>
    <m/>
    <m/>
    <s v="PROGRAMAS"/>
    <s v="FM"/>
    <x v="0"/>
    <s v="KATYA HENRIQUEZ"/>
    <m/>
    <s v="EN USO"/>
    <m/>
    <m/>
    <m/>
    <x v="0"/>
    <n v="0.5"/>
    <n v="457"/>
    <n v="457"/>
    <m/>
    <m/>
    <m/>
    <m/>
    <n v="457"/>
    <m/>
  </r>
  <r>
    <m/>
    <s v="PLAN-3050-FM-5127"/>
    <m/>
    <s v="ACTIVO DE BAJO VALOR"/>
    <s v="SAMSUNG GALAXY S24 ULTRA 50377445546"/>
    <s v="IMEI 350656771858789"/>
    <s v="R5CXA0HV21W"/>
    <m/>
    <n v="914"/>
    <d v="2024-12-31T00:00:00"/>
    <x v="0"/>
    <m/>
    <m/>
    <m/>
    <m/>
    <s v="PROGRAMAS"/>
    <s v="FM"/>
    <x v="0"/>
    <s v="KEVIN GUITIERREZ"/>
    <m/>
    <s v="EN USO"/>
    <m/>
    <m/>
    <m/>
    <x v="0"/>
    <n v="0.5"/>
    <n v="457"/>
    <n v="457"/>
    <m/>
    <m/>
    <m/>
    <m/>
    <n v="457"/>
    <m/>
  </r>
  <r>
    <m/>
    <s v="PLAN-3050-FM-5113"/>
    <m/>
    <s v="ACTIVO DE BAJO VALOR"/>
    <s v="SAMSUNG GALAXY S24 ULTRA 50377446451"/>
    <s v="IMEI 350656771857393"/>
    <s v="R5CXA0HTXTZ"/>
    <m/>
    <n v="914"/>
    <d v="2024-12-31T00:00:00"/>
    <x v="0"/>
    <m/>
    <m/>
    <m/>
    <m/>
    <s v="PROGRAMAS"/>
    <s v="FM"/>
    <x v="0"/>
    <s v="ERICK FUENTES"/>
    <m/>
    <s v="EN USO"/>
    <m/>
    <m/>
    <m/>
    <x v="0"/>
    <n v="0.5"/>
    <n v="457"/>
    <n v="457"/>
    <m/>
    <m/>
    <m/>
    <m/>
    <n v="457"/>
    <m/>
  </r>
  <r>
    <m/>
    <s v="PLAN-3050-FM-5133"/>
    <m/>
    <s v="ACTIVO DE BAJO VALOR"/>
    <s v="SAMSUNG GALAXY S24 ULTRA 50377446506"/>
    <s v="IMEI 350656771793291"/>
    <s v="R5CX93DPTSK"/>
    <m/>
    <n v="914"/>
    <d v="2024-12-31T00:00:00"/>
    <x v="0"/>
    <m/>
    <m/>
    <m/>
    <m/>
    <s v="PROGRAMAS"/>
    <s v="FM"/>
    <x v="0"/>
    <s v="SAMUEL RAMOS"/>
    <m/>
    <s v="EN USO"/>
    <m/>
    <m/>
    <m/>
    <x v="0"/>
    <n v="0.5"/>
    <n v="457"/>
    <n v="457"/>
    <m/>
    <m/>
    <m/>
    <m/>
    <n v="457"/>
    <m/>
  </r>
  <r>
    <m/>
    <s v="PLAN-3050-FM-5136"/>
    <m/>
    <s v="ACTIVO DE BAJO VALOR"/>
    <s v="SAMSUNG GALAXY S24 ULTRA 50377447997"/>
    <s v="IMEI 350656771793507"/>
    <s v="R5CX93DPVEN"/>
    <m/>
    <n v="914"/>
    <d v="2024-12-31T00:00:00"/>
    <x v="0"/>
    <m/>
    <m/>
    <m/>
    <m/>
    <s v="PROGRAMAS"/>
    <s v="FM"/>
    <x v="0"/>
    <s v="RAUL BURGOS"/>
    <m/>
    <s v="EN USO"/>
    <m/>
    <m/>
    <m/>
    <x v="0"/>
    <n v="0.5"/>
    <n v="457"/>
    <n v="457"/>
    <m/>
    <m/>
    <m/>
    <m/>
    <n v="457"/>
    <m/>
  </r>
  <r>
    <m/>
    <s v="PLAN-3050-FM-5119"/>
    <m/>
    <s v="ACTIVO DE BAJO VALOR"/>
    <s v="SAMSUNG GALAXY S24 ULTRA 50377448312"/>
    <s v="IMEI 350656771793515"/>
    <s v="R5CX93DPVFP"/>
    <m/>
    <n v="914"/>
    <d v="2024-12-31T00:00:00"/>
    <x v="0"/>
    <m/>
    <m/>
    <m/>
    <m/>
    <s v="PROGRAMAS"/>
    <s v="FM"/>
    <x v="0"/>
    <s v="ABNER ESTRADA"/>
    <m/>
    <s v="EN USO"/>
    <m/>
    <m/>
    <m/>
    <x v="0"/>
    <n v="0.5"/>
    <n v="457"/>
    <n v="457"/>
    <m/>
    <m/>
    <m/>
    <m/>
    <n v="457"/>
    <m/>
  </r>
  <r>
    <m/>
    <s v="PLAN-3050-FM-5135"/>
    <m/>
    <s v="ACTIVO DE BAJO VALOR"/>
    <s v="SAMSUNG GALAXY S24 ULTRA 50378447469"/>
    <s v="IMEI 350656771792624"/>
    <s v="R5CX93DPRRP"/>
    <m/>
    <n v="914"/>
    <d v="2024-12-31T00:00:00"/>
    <x v="0"/>
    <m/>
    <m/>
    <m/>
    <m/>
    <s v="PROGRAMAS"/>
    <s v="FM"/>
    <x v="0"/>
    <s v="NERY QUEZADA"/>
    <m/>
    <s v="EN USO"/>
    <m/>
    <m/>
    <m/>
    <x v="0"/>
    <n v="0.5"/>
    <n v="457"/>
    <n v="457"/>
    <m/>
    <m/>
    <m/>
    <m/>
    <n v="457"/>
    <m/>
  </r>
  <r>
    <m/>
    <s v="PLAN-3050-FM-5137"/>
    <m/>
    <s v="ACTIVO DE BAJO VALOR"/>
    <s v="SAMSUNG GALAXY S24 ULTRA 50378447949"/>
    <s v="IMEI 350656771865461"/>
    <s v="R5CXA0RFDHE"/>
    <m/>
    <n v="914"/>
    <d v="2024-12-31T00:00:00"/>
    <x v="0"/>
    <m/>
    <m/>
    <m/>
    <m/>
    <s v="PROGRAMAS"/>
    <s v="FM"/>
    <x v="0"/>
    <s v="ALEXANDER ULLOA"/>
    <m/>
    <s v="EN USO"/>
    <m/>
    <m/>
    <m/>
    <x v="0"/>
    <n v="0.5"/>
    <n v="457"/>
    <n v="457"/>
    <m/>
    <m/>
    <m/>
    <m/>
    <n v="457"/>
    <m/>
  </r>
  <r>
    <m/>
    <s v="PLAN-3050-FM-5138"/>
    <m/>
    <s v="ACTIVO DE BAJO VALOR"/>
    <s v="SAMSUNG GALAXY S24 ULTRA 50378449619"/>
    <s v="IMEI 350656771859779"/>
    <s v="R5CXA0HV51X"/>
    <m/>
    <n v="914"/>
    <d v="2024-12-31T00:00:00"/>
    <x v="0"/>
    <m/>
    <m/>
    <m/>
    <m/>
    <s v="PROGRAMAS"/>
    <s v="FM"/>
    <x v="0"/>
    <s v="Martin Barraza"/>
    <m/>
    <s v="EN USO"/>
    <m/>
    <m/>
    <m/>
    <x v="0"/>
    <n v="0.5"/>
    <n v="457"/>
    <n v="457"/>
    <m/>
    <m/>
    <m/>
    <m/>
    <n v="457"/>
    <m/>
  </r>
  <r>
    <m/>
    <s v="PLAN-3050-FM-5132"/>
    <m/>
    <s v="ACTIVO DE BAJO VALOR"/>
    <s v="SAMSUNG GALAXY S24 ULTRA 50378620970"/>
    <s v="IMEI 350656771793911"/>
    <s v="R5CX93DPWNH"/>
    <m/>
    <n v="914"/>
    <d v="2024-12-31T00:00:00"/>
    <x v="0"/>
    <m/>
    <m/>
    <m/>
    <m/>
    <s v="PROGRAMAS"/>
    <s v="FM"/>
    <x v="0"/>
    <s v="SERGIO MIRANDA"/>
    <m/>
    <s v="EN USO"/>
    <m/>
    <m/>
    <m/>
    <x v="0"/>
    <n v="0.5"/>
    <n v="457"/>
    <n v="457"/>
    <m/>
    <m/>
    <m/>
    <m/>
    <n v="457"/>
    <m/>
  </r>
  <r>
    <m/>
    <s v="PLAN-3050-FM-5129"/>
    <m/>
    <s v="ACTIVO DE BAJO VALOR"/>
    <s v="SAMSUNG GALAXY S24 ULTRA 50378625293"/>
    <s v="IMEI 350656771792749"/>
    <s v="R5CX93DPS4K"/>
    <m/>
    <n v="914"/>
    <d v="2024-12-31T00:00:00"/>
    <x v="0"/>
    <m/>
    <m/>
    <m/>
    <m/>
    <s v="PROGRAMAS"/>
    <s v="FM"/>
    <x v="0"/>
    <s v="SANDRA SORIANO"/>
    <m/>
    <s v="EN USO"/>
    <m/>
    <m/>
    <m/>
    <x v="0"/>
    <n v="0.5"/>
    <n v="457"/>
    <n v="457"/>
    <m/>
    <m/>
    <m/>
    <m/>
    <n v="457"/>
    <m/>
  </r>
  <r>
    <n v="4298"/>
    <s v="PLAN-3050-FM-4298"/>
    <m/>
    <s v="Mobiliario, Accesorios, e Instalaciones"/>
    <s v="SCANER"/>
    <s v="EPSON"/>
    <s v="X2HJ124304"/>
    <s v=""/>
    <n v="361"/>
    <d v="2019-11-27T00:00:00"/>
    <x v="9"/>
    <m/>
    <m/>
    <m/>
    <m/>
    <s v="PROGRAMAS"/>
    <s v="FM"/>
    <x v="0"/>
    <s v="XIOMARA PEREZ"/>
    <m/>
    <s v="EN USO"/>
    <m/>
    <m/>
    <m/>
    <x v="1"/>
    <n v="0.5"/>
    <n v="180.5"/>
    <n v="180.5"/>
    <n v="180.5"/>
    <m/>
    <m/>
    <m/>
    <n v="0"/>
    <n v="4298"/>
  </r>
  <r>
    <n v="4299"/>
    <s v="PLAN-3050-FM-4299"/>
    <m/>
    <s v="Mobiliario, Accesorios, e Instalaciones"/>
    <s v="SCANER"/>
    <s v="EPSON"/>
    <s v="X2HJ124305"/>
    <s v=""/>
    <n v="361"/>
    <d v="2019-11-27T00:00:00"/>
    <x v="9"/>
    <m/>
    <m/>
    <m/>
    <m/>
    <s v="PROGRAMAS"/>
    <s v="FM"/>
    <x v="0"/>
    <s v="NORMA AMAYA"/>
    <m/>
    <s v="EN USO"/>
    <m/>
    <m/>
    <m/>
    <x v="1"/>
    <n v="0.5"/>
    <n v="180.5"/>
    <n v="180.5"/>
    <n v="180.5"/>
    <m/>
    <m/>
    <m/>
    <n v="0"/>
    <n v="4299"/>
  </r>
  <r>
    <n v="2933"/>
    <s v="PLAN-3050-FM-2933"/>
    <m/>
    <s v="Activo de Capital"/>
    <s v="SERVIDOR "/>
    <s v="HP"/>
    <s v="2M240601K3"/>
    <s v=""/>
    <n v="6874.07"/>
    <d v="2014-04-01T00:00:00"/>
    <x v="2"/>
    <m/>
    <n v="15311"/>
    <n v="11"/>
    <m/>
    <s v="PROGRAMAS"/>
    <s v="FM"/>
    <x v="0"/>
    <s v="LUIS JIMENEZ"/>
    <m/>
    <s v="EN USO"/>
    <m/>
    <m/>
    <m/>
    <x v="1"/>
    <n v="0.5"/>
    <n v="3437.0349999999999"/>
    <n v="3437.0349999999999"/>
    <n v="3437.0349999999999"/>
    <m/>
    <m/>
    <m/>
    <n v="0"/>
    <n v="2933"/>
  </r>
  <r>
    <n v="3957"/>
    <s v="PLAN-3050-FM-3957"/>
    <m/>
    <s v="Activo de Capital"/>
    <s v="SERVIDOR "/>
    <s v="DELL"/>
    <s v="56LNWM3"/>
    <s v=""/>
    <n v="7450"/>
    <d v="2022-11-21T00:00:00"/>
    <x v="7"/>
    <m/>
    <n v="4500913748"/>
    <n v="23"/>
    <m/>
    <s v="PROGRAMAS"/>
    <s v="FM"/>
    <x v="0"/>
    <s v="LUIS JIMENEZ"/>
    <m/>
    <s v="EN USO"/>
    <m/>
    <m/>
    <m/>
    <x v="1"/>
    <n v="0.5"/>
    <n v="3725"/>
    <n v="3725"/>
    <n v="3725"/>
    <m/>
    <m/>
    <m/>
    <n v="0"/>
    <n v="3957"/>
  </r>
  <r>
    <n v="3178"/>
    <s v="PLAN-3050-FM-3178"/>
    <m/>
    <s v="ACTIVO DE BAJO VALOR"/>
    <s v="SERVIDOR ML310"/>
    <s v="HP"/>
    <s v="MX251701G6"/>
    <s v=""/>
    <n v="2919.6"/>
    <d v="2015-05-13T00:00:00"/>
    <x v="5"/>
    <m/>
    <n v="16198"/>
    <n v="1014481"/>
    <m/>
    <s v="PROGRAMAS"/>
    <s v="FM"/>
    <x v="2"/>
    <s v="LUIS JIMENEZ"/>
    <m/>
    <s v="BAJA"/>
    <m/>
    <m/>
    <m/>
    <x v="1"/>
    <n v="0.5"/>
    <n v="1459.8"/>
    <n v="1459.8"/>
    <n v="1459.8"/>
    <m/>
    <m/>
    <m/>
    <n v="0"/>
    <n v="3178"/>
  </r>
  <r>
    <s v="FM 02"/>
    <s v="PLAN-3050-FM-02"/>
    <m/>
    <s v="Mobiliario, Accesorios, e Instalaciones"/>
    <s v="SILLA CON BRAZOS COLOR NEGRO"/>
    <m/>
    <m/>
    <m/>
    <n v="80"/>
    <d v="2021-07-08T00:00:00"/>
    <x v="12"/>
    <m/>
    <m/>
    <m/>
    <m/>
    <s v="PROGRAMAS"/>
    <s v="FM"/>
    <x v="0"/>
    <s v="MARICELA HERRERA"/>
    <m/>
    <s v="EN USO"/>
    <m/>
    <m/>
    <m/>
    <x v="0"/>
    <n v="0.5"/>
    <n v="40"/>
    <n v="40"/>
    <n v="40"/>
    <m/>
    <m/>
    <m/>
    <n v="0"/>
    <s v="FM 02"/>
  </r>
  <r>
    <s v="FM 19"/>
    <s v="PLAN-3050-FM-19"/>
    <m/>
    <s v="Mobiliario, Accesorios, e Instalaciones"/>
    <s v="SILLA CON BRAZOS COLOR NEGRO"/>
    <m/>
    <m/>
    <m/>
    <n v="80"/>
    <n v="2014"/>
    <x v="2"/>
    <m/>
    <m/>
    <m/>
    <m/>
    <s v="PROGRAMAS"/>
    <s v="FM"/>
    <x v="0"/>
    <s v="MARICELA HERRERA"/>
    <m/>
    <s v="EN USO"/>
    <m/>
    <m/>
    <m/>
    <x v="0"/>
    <n v="0.5"/>
    <n v="40"/>
    <n v="40"/>
    <n v="40"/>
    <m/>
    <m/>
    <m/>
    <n v="0"/>
    <s v="FM 19"/>
  </r>
  <r>
    <s v="FM 20"/>
    <s v="PLAN-3050-FM-20"/>
    <m/>
    <s v="Mobiliario, Accesorios, e Instalaciones"/>
    <s v="SILLA CON BRAZOS COLOR NEGRO"/>
    <m/>
    <m/>
    <m/>
    <n v="80"/>
    <n v="2014"/>
    <x v="2"/>
    <m/>
    <m/>
    <m/>
    <m/>
    <s v="PROGRAMAS"/>
    <s v="FM"/>
    <x v="0"/>
    <s v="MARICELA HERRERA"/>
    <m/>
    <s v="EN USO"/>
    <m/>
    <m/>
    <m/>
    <x v="0"/>
    <n v="0.5"/>
    <n v="40"/>
    <n v="40"/>
    <n v="40"/>
    <m/>
    <m/>
    <m/>
    <n v="0"/>
    <s v="FM 20"/>
  </r>
  <r>
    <s v="FM 21"/>
    <s v="PLAN-3050-FM-21"/>
    <m/>
    <s v="Mobiliario, Accesorios, e Instalaciones"/>
    <s v="SILLA CON BRAZOS COLOR NEGRO"/>
    <m/>
    <m/>
    <m/>
    <n v="80"/>
    <n v="2014"/>
    <x v="2"/>
    <m/>
    <m/>
    <m/>
    <m/>
    <s v="PROGRAMAS"/>
    <s v="FM"/>
    <x v="0"/>
    <s v="MARICELA HERRERA"/>
    <m/>
    <s v="EN USO"/>
    <m/>
    <m/>
    <m/>
    <x v="0"/>
    <n v="0.5"/>
    <n v="40"/>
    <n v="40"/>
    <n v="40"/>
    <m/>
    <m/>
    <m/>
    <n v="0"/>
    <s v="FM 21"/>
  </r>
  <r>
    <s v="FM 28"/>
    <s v="PLAN-3050-FM-28"/>
    <m/>
    <s v="Mobiliario, Accesorios, e Instalaciones"/>
    <s v="SILLA CON BRAZOS COLOR NEGRO"/>
    <m/>
    <m/>
    <s v=""/>
    <n v="80"/>
    <n v="2014"/>
    <x v="2"/>
    <m/>
    <m/>
    <m/>
    <m/>
    <s v="PROGRAMAS"/>
    <s v="FM"/>
    <x v="0"/>
    <s v="ERICK FUENTES"/>
    <m/>
    <s v="EN USO"/>
    <s v="PTE. HOJA DE ASIGNACION"/>
    <m/>
    <m/>
    <x v="0"/>
    <n v="0.5"/>
    <n v="40"/>
    <n v="40"/>
    <n v="40"/>
    <m/>
    <m/>
    <m/>
    <n v="0"/>
    <s v="FM 28"/>
  </r>
  <r>
    <s v="FM 10"/>
    <s v="PLAN-3050-FM-10"/>
    <m/>
    <s v="Mobiliario, Accesorios, e Instalaciones"/>
    <s v="SILLA DE ESPERA COLOR NEGRO"/>
    <m/>
    <m/>
    <m/>
    <n v="23.01"/>
    <n v="2014"/>
    <x v="2"/>
    <m/>
    <m/>
    <m/>
    <m/>
    <s v="PROGRAMAS"/>
    <s v="FM"/>
    <x v="0"/>
    <s v="MARICELA HERRERA"/>
    <m/>
    <s v="EN USO"/>
    <m/>
    <m/>
    <m/>
    <x v="0"/>
    <n v="0.5"/>
    <n v="11.505000000000001"/>
    <n v="11.505000000000001"/>
    <n v="11.505000000000001"/>
    <m/>
    <m/>
    <m/>
    <n v="0"/>
    <s v="FM 10"/>
  </r>
  <r>
    <s v="FM 11"/>
    <s v="PLAN-3050-FM-11"/>
    <m/>
    <s v="Mobiliario, Accesorios, e Instalaciones"/>
    <s v="SILLA DE ESPERA COLOR NEGRO"/>
    <m/>
    <m/>
    <m/>
    <n v="23.01"/>
    <n v="2014"/>
    <x v="2"/>
    <m/>
    <m/>
    <m/>
    <m/>
    <s v="PROGRAMAS"/>
    <s v="FM"/>
    <x v="0"/>
    <s v="MARICELA HERRERA"/>
    <m/>
    <s v="EN USO"/>
    <m/>
    <m/>
    <m/>
    <x v="0"/>
    <n v="0.5"/>
    <n v="11.505000000000001"/>
    <n v="11.505000000000001"/>
    <n v="11.505000000000001"/>
    <m/>
    <m/>
    <m/>
    <n v="0"/>
    <s v="FM 11"/>
  </r>
  <r>
    <s v="FM 12"/>
    <s v="PLAN-3050-FM-12"/>
    <m/>
    <s v="Mobiliario, Accesorios, e Instalaciones"/>
    <s v="SILLA DE ESPERA COLOR NEGRO"/>
    <m/>
    <m/>
    <m/>
    <n v="23.01"/>
    <n v="2014"/>
    <x v="2"/>
    <m/>
    <m/>
    <m/>
    <m/>
    <s v="PROGRAMAS"/>
    <s v="FM"/>
    <x v="0"/>
    <s v="MARICELA HERRERA"/>
    <m/>
    <s v="EN USO"/>
    <m/>
    <m/>
    <m/>
    <x v="0"/>
    <n v="0.5"/>
    <n v="11.505000000000001"/>
    <n v="11.505000000000001"/>
    <n v="11.505000000000001"/>
    <m/>
    <m/>
    <m/>
    <n v="0"/>
    <s v="FM 12"/>
  </r>
  <r>
    <s v="FM 13"/>
    <s v="PLAN-3050-FM-13"/>
    <m/>
    <s v="Mobiliario, Accesorios, e Instalaciones"/>
    <s v="SILLA DE ESPERA COLOR NEGRO"/>
    <m/>
    <m/>
    <m/>
    <n v="23.01"/>
    <n v="2014"/>
    <x v="2"/>
    <m/>
    <m/>
    <m/>
    <m/>
    <s v="PROGRAMAS"/>
    <s v="FM"/>
    <x v="0"/>
    <s v="MARICELA HERRERA"/>
    <m/>
    <s v="EN USO"/>
    <m/>
    <m/>
    <m/>
    <x v="0"/>
    <n v="0.5"/>
    <n v="11.505000000000001"/>
    <n v="11.505000000000001"/>
    <n v="11.505000000000001"/>
    <m/>
    <m/>
    <m/>
    <n v="0"/>
    <s v="FM 13"/>
  </r>
  <r>
    <s v="FM 14 "/>
    <s v="PLAN-3050-FM-14"/>
    <m/>
    <s v="Mobiliario, Accesorios, e Instalaciones"/>
    <s v="SILLA DE ESPERA COLOR NEGRO"/>
    <m/>
    <m/>
    <m/>
    <n v="23.01"/>
    <n v="2014"/>
    <x v="2"/>
    <m/>
    <m/>
    <m/>
    <m/>
    <s v="PROGRAMAS"/>
    <s v="FM"/>
    <x v="0"/>
    <s v="MARICELA HERRERA"/>
    <m/>
    <s v="EN USO"/>
    <m/>
    <m/>
    <m/>
    <x v="0"/>
    <n v="0.5"/>
    <n v="11.505000000000001"/>
    <n v="11.505000000000001"/>
    <n v="11.505000000000001"/>
    <m/>
    <m/>
    <m/>
    <n v="0"/>
    <s v="FM 14 "/>
  </r>
  <r>
    <s v="CA/TRANSTANA/021"/>
    <s v="PLAN-CO-FM-021-S"/>
    <m/>
    <s v="Mobiliario, Accesorios, e Instalaciones"/>
    <s v="SILLA DE ESPERA COLOR NEGRO"/>
    <m/>
    <m/>
    <s v=""/>
    <n v="23.01"/>
    <n v="2014"/>
    <x v="2"/>
    <m/>
    <m/>
    <m/>
    <m/>
    <s v="PROGRAMAS"/>
    <s v="FM"/>
    <x v="2"/>
    <s v="MARICELA HERRERA"/>
    <m/>
    <s v="BAJA"/>
    <s v="Se agrega una letra al codigo debido a que esta repedida "/>
    <m/>
    <m/>
    <x v="0"/>
    <n v="0.5"/>
    <n v="11.505000000000001"/>
    <n v="11.505000000000001"/>
    <n v="11.505000000000001"/>
    <m/>
    <m/>
    <m/>
    <n v="0"/>
    <s v="CA/TRANSTANA/021"/>
  </r>
  <r>
    <s v="CA/TRANSTANA/022"/>
    <s v="PLAN-CO-FM-022"/>
    <m/>
    <s v="Mobiliario, Accesorios, e Instalaciones"/>
    <s v="SILLA DE ESPERA COLOR NEGRO"/>
    <m/>
    <m/>
    <s v=""/>
    <n v="23.01"/>
    <n v="2014"/>
    <x v="2"/>
    <m/>
    <m/>
    <m/>
    <m/>
    <s v="PROGRAMAS"/>
    <s v="FM"/>
    <x v="2"/>
    <s v="MARICELA HERRERA"/>
    <m/>
    <s v="BAJA"/>
    <m/>
    <m/>
    <m/>
    <x v="0"/>
    <n v="0.5"/>
    <n v="11.505000000000001"/>
    <n v="11.505000000000001"/>
    <n v="11.505000000000001"/>
    <m/>
    <m/>
    <m/>
    <n v="0"/>
    <s v="CA/TRANSTANA/022"/>
  </r>
  <r>
    <m/>
    <s v="PLAN-3050-FM-5147"/>
    <m/>
    <s v="ACTIVO DE BAJO VALOR"/>
    <s v="Centrífuga Clínica portátil"/>
    <s v="modelo GCC-P, marca Global Scientific"/>
    <s v="LN244AT0004026"/>
    <m/>
    <n v="680"/>
    <d v="2024-09-23T00:00:00"/>
    <x v="0"/>
    <m/>
    <n v="4501097795"/>
    <m/>
    <m/>
    <s v="PROGRAMAS"/>
    <s v="FM"/>
    <x v="1"/>
    <s v="JOSE PORTILLO"/>
    <m/>
    <s v="EN USO"/>
    <m/>
    <m/>
    <m/>
    <x v="2"/>
    <n v="0.5"/>
    <n v="340"/>
    <n v="340"/>
    <m/>
    <m/>
    <m/>
    <m/>
    <n v="340"/>
    <m/>
  </r>
  <r>
    <m/>
    <s v="PLAN-3050-FM-5148"/>
    <m/>
    <s v="ACTIVO DE BAJO VALOR"/>
    <s v="Centrífuga Clínica portátil"/>
    <s v="modelo GCC-P, marca Global Scientific"/>
    <s v="LN244AT0004046"/>
    <m/>
    <n v="680"/>
    <d v="2024-09-23T00:00:00"/>
    <x v="0"/>
    <m/>
    <n v="4501097795"/>
    <m/>
    <m/>
    <s v="PROGRAMAS"/>
    <s v="FM"/>
    <x v="1"/>
    <s v="JOSE PORTILLO"/>
    <m/>
    <s v="EN USO"/>
    <m/>
    <m/>
    <m/>
    <x v="2"/>
    <n v="0.5"/>
    <n v="340"/>
    <n v="340"/>
    <m/>
    <m/>
    <m/>
    <m/>
    <n v="340"/>
    <m/>
  </r>
  <r>
    <m/>
    <s v="PLAN-3050-FM-5149"/>
    <m/>
    <s v="ACTIVO DE BAJO VALOR"/>
    <s v="Centrífuga Clínica portátil"/>
    <s v="modelo GCC-P, marca Global Scientific"/>
    <s v="LN244AT0004056"/>
    <m/>
    <n v="680"/>
    <d v="2024-09-23T00:00:00"/>
    <x v="0"/>
    <m/>
    <n v="4501097795"/>
    <m/>
    <m/>
    <s v="PROGRAMAS"/>
    <s v="FM"/>
    <x v="1"/>
    <s v="JOSE PORTILLO"/>
    <m/>
    <s v="EN USO"/>
    <m/>
    <m/>
    <m/>
    <x v="2"/>
    <n v="0.5"/>
    <n v="340"/>
    <n v="340"/>
    <m/>
    <m/>
    <m/>
    <m/>
    <n v="340"/>
    <m/>
  </r>
  <r>
    <m/>
    <s v="PLAN-3050-FM-5150"/>
    <m/>
    <s v="ACTIVO DE BAJO VALOR"/>
    <s v="Centrífuga Clínica portátil"/>
    <s v="modelo GCC-P, marca Global Scientific"/>
    <s v="LN244AT0004052"/>
    <m/>
    <n v="680"/>
    <d v="2024-09-23T00:00:00"/>
    <x v="0"/>
    <m/>
    <n v="4501097795"/>
    <m/>
    <m/>
    <s v="PROGRAMAS"/>
    <s v="FM"/>
    <x v="3"/>
    <s v="JOSE PORTILLO"/>
    <m/>
    <s v="EN USO"/>
    <m/>
    <m/>
    <m/>
    <x v="2"/>
    <n v="0.5"/>
    <n v="340"/>
    <n v="340"/>
    <m/>
    <m/>
    <m/>
    <m/>
    <n v="340"/>
    <m/>
  </r>
  <r>
    <s v="CA/SA/023"/>
    <s v="PLAN-CO-FM-023"/>
    <m/>
    <s v="Mobiliario, Accesorios, e Instalaciones"/>
    <s v="SILLA DE ESPERA COLOR NEGRO"/>
    <m/>
    <m/>
    <s v=""/>
    <n v="23.01"/>
    <n v="2014"/>
    <x v="2"/>
    <m/>
    <m/>
    <m/>
    <m/>
    <s v="PROGRAMAS"/>
    <s v="FM"/>
    <x v="2"/>
    <s v="MARICELA HERRERA"/>
    <m/>
    <s v="BAJA"/>
    <m/>
    <m/>
    <m/>
    <x v="0"/>
    <n v="0.5"/>
    <n v="11.505000000000001"/>
    <n v="11.505000000000001"/>
    <n v="11.505000000000001"/>
    <m/>
    <m/>
    <m/>
    <n v="0"/>
    <s v="CA/SA/023"/>
  </r>
  <r>
    <s v="CA/SA/024"/>
    <s v="PLAN-CO-FM-024"/>
    <m/>
    <s v="Mobiliario, Accesorios, e Instalaciones"/>
    <s v="SILLA DE ESPERA COLOR NEGRO"/>
    <m/>
    <m/>
    <s v=""/>
    <n v="23.01"/>
    <n v="2014"/>
    <x v="2"/>
    <m/>
    <m/>
    <m/>
    <m/>
    <s v="PROGRAMAS"/>
    <s v="FM"/>
    <x v="2"/>
    <s v="MARICELA HERRERA"/>
    <m/>
    <s v="BAJA"/>
    <m/>
    <m/>
    <m/>
    <x v="0"/>
    <n v="0.5"/>
    <n v="11.505000000000001"/>
    <n v="11.505000000000001"/>
    <n v="11.505000000000001"/>
    <m/>
    <m/>
    <m/>
    <n v="0"/>
    <s v="CA/SA/024"/>
  </r>
  <r>
    <s v="CA/SA/025"/>
    <s v="PLAN-CO-FM-025"/>
    <m/>
    <s v="Mobiliario, Accesorios, e Instalaciones"/>
    <s v="SILLA DE ESPERA COLOR NEGRO"/>
    <m/>
    <m/>
    <s v=""/>
    <n v="23.01"/>
    <n v="2014"/>
    <x v="2"/>
    <m/>
    <m/>
    <m/>
    <m/>
    <s v="PROGRAMAS"/>
    <s v="FM"/>
    <x v="2"/>
    <s v="MARICELA HERRERA"/>
    <m/>
    <s v="BAJA"/>
    <m/>
    <m/>
    <m/>
    <x v="0"/>
    <n v="0.5"/>
    <n v="11.505000000000001"/>
    <n v="11.505000000000001"/>
    <n v="11.505000000000001"/>
    <m/>
    <m/>
    <m/>
    <n v="0"/>
    <s v="CA/SA/025"/>
  </r>
  <r>
    <s v="CA/SA/029"/>
    <s v="PLAN-CO-FM-029"/>
    <m/>
    <s v="Mobiliario, Accesorios, e Instalaciones"/>
    <s v="SILLA DE ESPERA COLOR NEGRO"/>
    <m/>
    <m/>
    <s v=""/>
    <n v="23.01"/>
    <n v="2014"/>
    <x v="2"/>
    <m/>
    <m/>
    <m/>
    <m/>
    <s v="PROGRAMAS"/>
    <s v="FM"/>
    <x v="2"/>
    <s v="MARICELA HERRERA"/>
    <m/>
    <s v="BAJA"/>
    <m/>
    <m/>
    <m/>
    <x v="0"/>
    <n v="0.5"/>
    <n v="11.505000000000001"/>
    <n v="11.505000000000001"/>
    <n v="11.505000000000001"/>
    <m/>
    <m/>
    <m/>
    <n v="0"/>
    <s v="CA/SA/029"/>
  </r>
  <r>
    <s v="CA/TRANSTA/037"/>
    <s v="PLAN-CO-FM-037"/>
    <m/>
    <s v="Mobiliario, Accesorios, e Instalaciones"/>
    <s v="SILLA DE ESPERA COLOR NEGRO"/>
    <m/>
    <m/>
    <s v=""/>
    <n v="23.01"/>
    <n v="2014"/>
    <x v="2"/>
    <m/>
    <m/>
    <m/>
    <m/>
    <s v="PROGRAMAS"/>
    <s v="FM"/>
    <x v="2"/>
    <s v="MARICELA HERRERA"/>
    <m/>
    <s v="BAJA"/>
    <m/>
    <m/>
    <m/>
    <x v="0"/>
    <n v="0.5"/>
    <n v="11.505000000000001"/>
    <n v="11.505000000000001"/>
    <n v="11.505000000000001"/>
    <m/>
    <m/>
    <m/>
    <n v="0"/>
    <s v="CA/TRANSTA/037"/>
  </r>
  <r>
    <m/>
    <s v="PLAN-3050-FM-5156"/>
    <m/>
    <s v="ACTIVO DE BAJO VALOR"/>
    <s v="Planta de energía portátil "/>
    <s v="EcoFlow RIVER 2 Pro"/>
    <s v="R621ZAB6XG710173"/>
    <m/>
    <n v="1084.5"/>
    <d v="2024-11-06T00:00:00"/>
    <x v="0"/>
    <m/>
    <n v="4501125804"/>
    <m/>
    <m/>
    <s v="PROGRAMAS"/>
    <s v="FM"/>
    <x v="1"/>
    <s v="JOSE PORTILLO"/>
    <m/>
    <s v="EN USO"/>
    <m/>
    <m/>
    <m/>
    <x v="2"/>
    <n v="0.5"/>
    <n v="542.25"/>
    <n v="542.25"/>
    <m/>
    <m/>
    <m/>
    <m/>
    <n v="542.25"/>
    <m/>
  </r>
  <r>
    <m/>
    <s v="PLAN-3050-FM-5157"/>
    <m/>
    <s v="ACTIVO DE BAJO VALOR"/>
    <s v="Planta de energía portátil "/>
    <s v="EcoFlow RIVER 2 Pro"/>
    <s v="R621ZAB6XG710215"/>
    <m/>
    <n v="1084.5"/>
    <d v="2024-11-06T00:00:00"/>
    <x v="0"/>
    <m/>
    <n v="4501125804"/>
    <m/>
    <m/>
    <s v="PROGRAMAS"/>
    <s v="FM"/>
    <x v="1"/>
    <s v="JOSE PORTILLO"/>
    <m/>
    <s v="EN USO"/>
    <m/>
    <m/>
    <m/>
    <x v="2"/>
    <n v="0.5"/>
    <n v="542.25"/>
    <n v="542.25"/>
    <m/>
    <m/>
    <m/>
    <m/>
    <n v="542.25"/>
    <m/>
  </r>
  <r>
    <m/>
    <s v="PLAN-3050-FM-5158"/>
    <m/>
    <s v="ACTIVO DE BAJO VALOR"/>
    <s v="Planta de energía portátil "/>
    <s v="EcoFlow RIVER 2 Pro"/>
    <s v="R621ZAB6XG710238"/>
    <m/>
    <n v="1084.5"/>
    <d v="2024-11-06T00:00:00"/>
    <x v="0"/>
    <m/>
    <n v="4501125804"/>
    <m/>
    <m/>
    <s v="PROGRAMAS"/>
    <s v="FM"/>
    <x v="1"/>
    <s v="JOSE PORTILLO"/>
    <m/>
    <s v="EN USO"/>
    <m/>
    <m/>
    <m/>
    <x v="2"/>
    <n v="0.5"/>
    <n v="542.25"/>
    <n v="542.25"/>
    <m/>
    <m/>
    <m/>
    <m/>
    <n v="542.25"/>
    <m/>
  </r>
  <r>
    <m/>
    <s v="PLAN-3050-FM-5159"/>
    <m/>
    <s v="ACTIVO DE BAJO VALOR"/>
    <s v="Planta de energía portátil "/>
    <s v="EcoFlow RIVER 2 Pro"/>
    <s v="R621ZAB6XG710239"/>
    <m/>
    <n v="1084.5"/>
    <d v="2024-11-06T00:00:00"/>
    <x v="0"/>
    <m/>
    <n v="4501125804"/>
    <m/>
    <m/>
    <s v="PROGRAMAS"/>
    <s v="FM"/>
    <x v="3"/>
    <s v="JOSE PORTILLO"/>
    <m/>
    <s v="EN USO"/>
    <m/>
    <m/>
    <m/>
    <x v="2"/>
    <n v="0.5"/>
    <n v="542.25"/>
    <n v="542.25"/>
    <m/>
    <m/>
    <m/>
    <m/>
    <n v="542.25"/>
    <m/>
  </r>
  <r>
    <s v="CA/TRANSTA/039"/>
    <s v="PLAN-CO-FM-039"/>
    <m/>
    <s v="Mobiliario, Accesorios, e Instalaciones"/>
    <s v="SILLA DE ESPERA COLOR NEGRO"/>
    <m/>
    <m/>
    <s v=""/>
    <n v="23.01"/>
    <n v="2014"/>
    <x v="2"/>
    <m/>
    <m/>
    <m/>
    <m/>
    <s v="PROGRAMAS"/>
    <s v="FM"/>
    <x v="2"/>
    <s v="MARICELA HERRERA"/>
    <m/>
    <s v="BAJA"/>
    <m/>
    <m/>
    <m/>
    <x v="0"/>
    <n v="0.5"/>
    <n v="11.505000000000001"/>
    <n v="11.505000000000001"/>
    <n v="11.505000000000001"/>
    <m/>
    <m/>
    <m/>
    <n v="0"/>
    <s v="CA/TRANSTA/039"/>
  </r>
  <r>
    <s v="CA/TRANSTA/040"/>
    <s v="PLAN-CO-FM-040"/>
    <m/>
    <s v="Mobiliario, Accesorios, e Instalaciones"/>
    <s v="SILLA DE ESPERA COLOR NEGRO"/>
    <m/>
    <m/>
    <s v=""/>
    <n v="23.01"/>
    <n v="2014"/>
    <x v="2"/>
    <m/>
    <m/>
    <m/>
    <m/>
    <s v="PROGRAMAS"/>
    <s v="FM"/>
    <x v="2"/>
    <s v="MARICELA HERRERA"/>
    <m/>
    <s v="BAJA"/>
    <m/>
    <m/>
    <m/>
    <x v="0"/>
    <n v="0.5"/>
    <n v="11.505000000000001"/>
    <n v="11.505000000000001"/>
    <n v="11.505000000000001"/>
    <m/>
    <m/>
    <m/>
    <n v="0"/>
    <s v="CA/TRANSTA/040"/>
  </r>
  <r>
    <s v="CA/SM/041"/>
    <s v="PLAN-CO-FM-041"/>
    <m/>
    <s v="Mobiliario, Accesorios, e Instalaciones"/>
    <s v="SILLA DE ESPERA COLOR NEGRO"/>
    <m/>
    <m/>
    <s v=""/>
    <n v="23.01"/>
    <n v="2014"/>
    <x v="2"/>
    <m/>
    <m/>
    <m/>
    <m/>
    <s v="PROGRAMAS"/>
    <s v="FM"/>
    <x v="2"/>
    <s v="MARICELA HERRERA"/>
    <m/>
    <s v="BAJA"/>
    <m/>
    <m/>
    <m/>
    <x v="0"/>
    <n v="0.5"/>
    <n v="11.505000000000001"/>
    <n v="11.505000000000001"/>
    <n v="11.505000000000001"/>
    <m/>
    <m/>
    <m/>
    <n v="0"/>
    <s v="CA/SM/041"/>
  </r>
  <r>
    <s v="CA/TRANSTA/042"/>
    <s v="PLAN-CO-FM-042"/>
    <m/>
    <s v="Mobiliario, Accesorios, e Instalaciones"/>
    <s v="SILLA DE ESPERA COLOR NEGRO"/>
    <m/>
    <m/>
    <s v=""/>
    <n v="23.01"/>
    <n v="2014"/>
    <x v="2"/>
    <m/>
    <m/>
    <m/>
    <m/>
    <s v="PROGRAMAS"/>
    <s v="FM"/>
    <x v="2"/>
    <s v="MARICELA HERRERA"/>
    <m/>
    <s v="BAJA"/>
    <m/>
    <m/>
    <m/>
    <x v="0"/>
    <n v="0.5"/>
    <n v="11.505000000000001"/>
    <n v="11.505000000000001"/>
    <n v="11.505000000000001"/>
    <m/>
    <m/>
    <m/>
    <n v="0"/>
    <s v="CA/TRANSTA/042"/>
  </r>
  <r>
    <s v="CA/SA/026"/>
    <s v="PLAN-CO-FM-26"/>
    <m/>
    <s v="Mobiliario, Accesorios, e Instalaciones"/>
    <s v="SILLA DE ESPERA COLOR NEGRO"/>
    <m/>
    <m/>
    <s v=""/>
    <n v="23.01"/>
    <n v="2014"/>
    <x v="2"/>
    <m/>
    <m/>
    <m/>
    <m/>
    <s v="PROGRAMAS"/>
    <s v="FM"/>
    <x v="2"/>
    <s v="MARICELA HERRERA"/>
    <m/>
    <s v="BAJA"/>
    <m/>
    <m/>
    <m/>
    <x v="0"/>
    <n v="0.5"/>
    <n v="11.505000000000001"/>
    <n v="11.505000000000001"/>
    <n v="11.505000000000001"/>
    <m/>
    <m/>
    <m/>
    <n v="0"/>
    <s v="CA/SA/026"/>
  </r>
  <r>
    <s v="CA/SA/027"/>
    <s v="PLAN-CO-FM-27"/>
    <m/>
    <s v="Mobiliario, Accesorios, e Instalaciones"/>
    <s v="SILLA DE ESPERA COLOR NEGRO"/>
    <m/>
    <m/>
    <s v=""/>
    <n v="23.01"/>
    <n v="2014"/>
    <x v="2"/>
    <m/>
    <m/>
    <m/>
    <m/>
    <s v="PROGRAMAS"/>
    <s v="FM"/>
    <x v="2"/>
    <s v="MARICELA HERRERA"/>
    <m/>
    <s v="BAJA"/>
    <m/>
    <m/>
    <m/>
    <x v="0"/>
    <n v="0.5"/>
    <n v="11.505000000000001"/>
    <n v="11.505000000000001"/>
    <n v="11.505000000000001"/>
    <m/>
    <m/>
    <m/>
    <n v="0"/>
    <s v="CA/SA/027"/>
  </r>
  <r>
    <s v="CA/SA/028"/>
    <s v="PLAN-CO-FM-28"/>
    <m/>
    <s v="Mobiliario, Accesorios, e Instalaciones"/>
    <s v="SILLA DE ESPERA COLOR NEGRO"/>
    <m/>
    <m/>
    <s v=""/>
    <n v="23.01"/>
    <n v="2014"/>
    <x v="2"/>
    <m/>
    <m/>
    <m/>
    <m/>
    <s v="PROGRAMAS"/>
    <s v="FM"/>
    <x v="2"/>
    <s v="MARICELA HERRERA"/>
    <m/>
    <s v="BAJA"/>
    <m/>
    <m/>
    <m/>
    <x v="0"/>
    <n v="0.5"/>
    <n v="11.505000000000001"/>
    <n v="11.505000000000001"/>
    <n v="11.505000000000001"/>
    <m/>
    <m/>
    <m/>
    <n v="0"/>
    <s v="CA/SA/028"/>
  </r>
  <r>
    <s v="CA/SA/030"/>
    <s v="PLAN-CO-FM-30"/>
    <m/>
    <s v="Mobiliario, Accesorios, e Instalaciones"/>
    <s v="SILLA DE ESPERA COLOR NEGRO"/>
    <m/>
    <m/>
    <s v=""/>
    <n v="23.01"/>
    <n v="2014"/>
    <x v="2"/>
    <m/>
    <m/>
    <m/>
    <m/>
    <s v="PROGRAMAS"/>
    <s v="FM"/>
    <x v="2"/>
    <s v="MARICELA HERRERA"/>
    <m/>
    <s v="BAJA"/>
    <m/>
    <m/>
    <m/>
    <x v="0"/>
    <n v="0.5"/>
    <n v="11.505000000000001"/>
    <n v="11.505000000000001"/>
    <n v="11.505000000000001"/>
    <m/>
    <m/>
    <m/>
    <n v="0"/>
    <s v="CA/SA/030"/>
  </r>
  <r>
    <s v="CA/SA/031"/>
    <s v="PLAN-CO-FM-31"/>
    <m/>
    <s v="Mobiliario, Accesorios, e Instalaciones"/>
    <s v="SILLA DE ESPERA COLOR NEGRO"/>
    <m/>
    <m/>
    <s v=""/>
    <n v="23.01"/>
    <n v="2014"/>
    <x v="2"/>
    <m/>
    <m/>
    <m/>
    <m/>
    <s v="PROGRAMAS"/>
    <s v="FM"/>
    <x v="2"/>
    <s v="MARICELA HERRERA"/>
    <m/>
    <s v="BAJA"/>
    <m/>
    <m/>
    <m/>
    <x v="0"/>
    <n v="0.5"/>
    <n v="11.505000000000001"/>
    <n v="11.505000000000001"/>
    <n v="11.505000000000001"/>
    <m/>
    <m/>
    <m/>
    <n v="0"/>
    <s v="CA/SA/031"/>
  </r>
  <r>
    <s v="CA/SA/032"/>
    <s v="PLAN-CO-FM-32"/>
    <m/>
    <s v="Mobiliario, Accesorios, e Instalaciones"/>
    <s v="SILLA DE ESPERA COLOR NEGRO"/>
    <m/>
    <m/>
    <s v=""/>
    <n v="23.01"/>
    <n v="2014"/>
    <x v="2"/>
    <m/>
    <m/>
    <m/>
    <m/>
    <s v="PROGRAMAS"/>
    <s v="FM"/>
    <x v="2"/>
    <s v="MARICELA HERRERA"/>
    <m/>
    <s v="BAJA"/>
    <m/>
    <m/>
    <m/>
    <x v="0"/>
    <n v="0.5"/>
    <n v="11.505000000000001"/>
    <n v="11.505000000000001"/>
    <n v="11.505000000000001"/>
    <m/>
    <m/>
    <m/>
    <n v="0"/>
    <s v="CA/SA/032"/>
  </r>
  <r>
    <s v="CA/SA/033"/>
    <s v="PLAN-CO-FM-33"/>
    <m/>
    <s v="Mobiliario, Accesorios, e Instalaciones"/>
    <s v="SILLA DE ESPERA COLOR NEGRO"/>
    <m/>
    <m/>
    <s v=""/>
    <n v="23.01"/>
    <n v="2014"/>
    <x v="2"/>
    <m/>
    <m/>
    <m/>
    <m/>
    <s v="PROGRAMAS"/>
    <s v="FM"/>
    <x v="2"/>
    <s v="MARICELA HERRERA"/>
    <m/>
    <s v="BAJA"/>
    <m/>
    <m/>
    <m/>
    <x v="0"/>
    <n v="0.5"/>
    <n v="11.505000000000001"/>
    <n v="11.505000000000001"/>
    <n v="11.505000000000001"/>
    <m/>
    <m/>
    <m/>
    <n v="0"/>
    <s v="CA/SA/033"/>
  </r>
  <r>
    <s v="CA/SA/034"/>
    <s v="PLAN-CO-FM-34"/>
    <m/>
    <s v="Mobiliario, Accesorios, e Instalaciones"/>
    <s v="SILLA DE ESPERA COLOR NEGRO"/>
    <m/>
    <m/>
    <s v=""/>
    <n v="23.01"/>
    <n v="2014"/>
    <x v="2"/>
    <m/>
    <m/>
    <m/>
    <m/>
    <s v="PROGRAMAS"/>
    <s v="FM"/>
    <x v="2"/>
    <s v="MARICELA HERRERA"/>
    <m/>
    <s v="BAJA"/>
    <m/>
    <m/>
    <m/>
    <x v="0"/>
    <n v="0.5"/>
    <n v="11.505000000000001"/>
    <n v="11.505000000000001"/>
    <n v="11.505000000000001"/>
    <m/>
    <m/>
    <m/>
    <n v="0"/>
    <s v="CA/SA/034"/>
  </r>
  <r>
    <s v="CA/SA/035"/>
    <s v="PLAN-CO-FM-35"/>
    <m/>
    <s v="Mobiliario, Accesorios, e Instalaciones"/>
    <s v="SILLA DE ESPERA COLOR NEGRO"/>
    <m/>
    <m/>
    <s v=""/>
    <n v="23.01"/>
    <n v="2014"/>
    <x v="2"/>
    <m/>
    <m/>
    <m/>
    <m/>
    <s v="PROGRAMAS"/>
    <s v="FM"/>
    <x v="2"/>
    <s v="MARICELA HERRERA"/>
    <m/>
    <s v="BAJA"/>
    <m/>
    <m/>
    <m/>
    <x v="0"/>
    <n v="0.5"/>
    <n v="11.505000000000001"/>
    <n v="11.505000000000001"/>
    <n v="11.505000000000001"/>
    <m/>
    <m/>
    <m/>
    <n v="0"/>
    <s v="CA/SA/035"/>
  </r>
  <r>
    <s v="CALMA/0001"/>
    <s v="PLAN-CA-FM-0001"/>
    <m/>
    <s v="Mobiliario, Accesorios, e Instalaciones"/>
    <s v="UPS ORBITEC 750VA"/>
    <m/>
    <m/>
    <s v=""/>
    <n v="41.7"/>
    <n v="2018"/>
    <x v="6"/>
    <m/>
    <m/>
    <m/>
    <m/>
    <s v="PROGRAMAS"/>
    <s v="FM"/>
    <x v="5"/>
    <s v="CALMA"/>
    <m/>
    <s v="BAJA"/>
    <m/>
    <m/>
    <m/>
    <x v="1"/>
    <n v="0.5"/>
    <n v="20.85"/>
    <n v="20.85"/>
    <n v="20.85"/>
    <m/>
    <m/>
    <m/>
    <n v="0"/>
    <s v="CALMA/0001"/>
  </r>
  <r>
    <s v="CALMA/0003"/>
    <s v="PLAN-CA-FM-0003"/>
    <m/>
    <s v="Mobiliario, Accesorios, e Instalaciones"/>
    <s v="UPS ORBITEC 750VA"/>
    <m/>
    <m/>
    <s v=""/>
    <n v="41.7"/>
    <n v="2018"/>
    <x v="6"/>
    <m/>
    <m/>
    <m/>
    <m/>
    <s v="PROGRAMAS"/>
    <s v="FM"/>
    <x v="5"/>
    <s v="CALMA"/>
    <m/>
    <s v="BAJA"/>
    <m/>
    <m/>
    <m/>
    <x v="1"/>
    <n v="0.5"/>
    <n v="20.85"/>
    <n v="20.85"/>
    <n v="20.85"/>
    <m/>
    <m/>
    <m/>
    <n v="0"/>
    <s v="CALMA/0003"/>
  </r>
  <r>
    <s v="CALMA/0004"/>
    <s v="PLAN-CA-FM-0004"/>
    <m/>
    <s v="Mobiliario, Accesorios, e Instalaciones"/>
    <s v="Archivo metálico 4 gavetas color estándar"/>
    <m/>
    <m/>
    <s v=""/>
    <n v="160"/>
    <n v="2014"/>
    <x v="2"/>
    <m/>
    <m/>
    <m/>
    <m/>
    <s v="PROGRAMAS"/>
    <s v="FM"/>
    <x v="1"/>
    <s v="CALMA"/>
    <m/>
    <s v="BAJA"/>
    <m/>
    <m/>
    <m/>
    <x v="0"/>
    <n v="0.5"/>
    <n v="80"/>
    <n v="80"/>
    <n v="80"/>
    <m/>
    <m/>
    <m/>
    <n v="0"/>
    <s v="CALMA/0004"/>
  </r>
  <r>
    <s v="CALMA/0005"/>
    <s v="PLAN-CA-FM-0005"/>
    <m/>
    <s v="Mobiliario, Accesorios, e Instalaciones"/>
    <s v="Archivo metálico 4 gavetas color estándar"/>
    <m/>
    <m/>
    <s v=""/>
    <n v="160"/>
    <n v="2014"/>
    <x v="2"/>
    <m/>
    <m/>
    <m/>
    <m/>
    <s v="PROGRAMAS"/>
    <s v="FM"/>
    <x v="5"/>
    <s v="CALMA"/>
    <m/>
    <s v="BAJA"/>
    <m/>
    <m/>
    <m/>
    <x v="0"/>
    <n v="0.5"/>
    <n v="80"/>
    <n v="80"/>
    <n v="80"/>
    <m/>
    <m/>
    <m/>
    <n v="0"/>
    <s v="CALMA/0005"/>
  </r>
  <r>
    <s v="CALMA/0006"/>
    <s v="PLAN-CA-FM-0006"/>
    <m/>
    <s v="Mobiliario, Accesorios, e Instalaciones"/>
    <s v="Archivo metálico 4 gavetas color estándar"/>
    <m/>
    <m/>
    <s v=""/>
    <n v="160"/>
    <n v="2014"/>
    <x v="2"/>
    <m/>
    <m/>
    <m/>
    <m/>
    <s v="PROGRAMAS"/>
    <s v="FM"/>
    <x v="1"/>
    <s v="CALMA"/>
    <m/>
    <s v="EN USO"/>
    <m/>
    <m/>
    <m/>
    <x v="0"/>
    <n v="0.5"/>
    <n v="80"/>
    <n v="80"/>
    <n v="80"/>
    <m/>
    <m/>
    <m/>
    <n v="0"/>
    <s v="CALMA/0006"/>
  </r>
  <r>
    <s v="CALMA/0007"/>
    <s v="PLAN-CA-FM-0007"/>
    <m/>
    <s v="Mobiliario, Accesorios, e Instalaciones"/>
    <s v="Armario de 1.80 mts. de Alto con llave, entrepaños internos, dos puertas"/>
    <m/>
    <m/>
    <s v=""/>
    <n v="260"/>
    <n v="2014"/>
    <x v="2"/>
    <m/>
    <m/>
    <m/>
    <m/>
    <s v="PROGRAMAS"/>
    <s v="FM"/>
    <x v="1"/>
    <s v="CALMA"/>
    <m/>
    <s v="EN USO"/>
    <m/>
    <m/>
    <m/>
    <x v="0"/>
    <n v="0.5"/>
    <n v="130"/>
    <n v="130"/>
    <n v="130"/>
    <m/>
    <m/>
    <m/>
    <n v="0"/>
    <s v="CALMA/0007"/>
  </r>
  <r>
    <s v="CALMA/0008"/>
    <s v="PLAN-CA-FM-0008"/>
    <m/>
    <s v="Mobiliario, Accesorios, e Instalaciones"/>
    <s v="Caja Fuerte"/>
    <m/>
    <m/>
    <s v=""/>
    <n v="349.99"/>
    <n v="2014"/>
    <x v="2"/>
    <m/>
    <m/>
    <m/>
    <m/>
    <s v="PROGRAMAS"/>
    <s v="FM"/>
    <x v="1"/>
    <s v="CALMA"/>
    <m/>
    <s v="BAJA"/>
    <m/>
    <m/>
    <m/>
    <x v="0"/>
    <n v="0.5"/>
    <n v="174.995"/>
    <n v="174.995"/>
    <n v="174.995"/>
    <m/>
    <m/>
    <m/>
    <n v="0"/>
    <s v="CALMA/0008"/>
  </r>
  <r>
    <s v="CALMA/0010"/>
    <s v="PLAN-CA-FM-0010"/>
    <m/>
    <s v="Mobiliario, Accesorios, e Instalaciones"/>
    <s v="VENTILADOR DE TORRE DE 42&quot;"/>
    <s v="LASKO"/>
    <m/>
    <s v=""/>
    <n v="84.99"/>
    <n v="2014"/>
    <x v="2"/>
    <m/>
    <m/>
    <m/>
    <m/>
    <s v="PROGRAMAS"/>
    <s v="FM"/>
    <x v="1"/>
    <s v="CALMA"/>
    <m/>
    <s v="EN USO"/>
    <m/>
    <m/>
    <m/>
    <x v="0"/>
    <n v="0.5"/>
    <n v="42.494999999999997"/>
    <n v="42.494999999999997"/>
    <n v="42.494999999999997"/>
    <m/>
    <m/>
    <m/>
    <n v="0"/>
    <s v="CALMA/0010"/>
  </r>
  <r>
    <s v="CALMA/0011"/>
    <s v="PLAN-CA-FM-0011"/>
    <m/>
    <s v="Mobiliario, Accesorios, e Instalaciones"/>
    <s v="VENTILADOR DE TORRE DE 42&quot;"/>
    <s v="LASKO"/>
    <m/>
    <s v=""/>
    <n v="84.99"/>
    <n v="2014"/>
    <x v="2"/>
    <m/>
    <m/>
    <m/>
    <m/>
    <s v="PROGRAMAS"/>
    <s v="FM"/>
    <x v="1"/>
    <s v="CALMA"/>
    <m/>
    <s v="EN USO"/>
    <m/>
    <m/>
    <m/>
    <x v="0"/>
    <n v="0.5"/>
    <n v="42.494999999999997"/>
    <n v="42.494999999999997"/>
    <n v="42.494999999999997"/>
    <m/>
    <m/>
    <m/>
    <n v="0"/>
    <s v="CALMA/0011"/>
  </r>
  <r>
    <s v="CALMA/0012"/>
    <s v="PLAN-CA-FM-0012"/>
    <m/>
    <s v="Mobiliario, Accesorios, e Instalaciones"/>
    <s v="VENTILADOR DE TORRE DE 42&quot;"/>
    <s v="LASKO"/>
    <m/>
    <s v=""/>
    <n v="84.99"/>
    <n v="2014"/>
    <x v="2"/>
    <m/>
    <m/>
    <m/>
    <m/>
    <s v="PROGRAMAS"/>
    <s v="FM"/>
    <x v="1"/>
    <s v="CALMA"/>
    <m/>
    <s v="EN USO"/>
    <m/>
    <m/>
    <m/>
    <x v="0"/>
    <n v="0.5"/>
    <n v="42.494999999999997"/>
    <n v="42.494999999999997"/>
    <n v="42.494999999999997"/>
    <m/>
    <m/>
    <m/>
    <n v="0"/>
    <s v="CALMA/0012"/>
  </r>
  <r>
    <s v="CALMA/0013"/>
    <s v="PLAN-CA-FM-0013"/>
    <m/>
    <s v="Mobiliario, Accesorios, e Instalaciones"/>
    <s v="ARCHIVADOR TIPO LIBRERA DE 4 NIVELES"/>
    <m/>
    <m/>
    <s v=""/>
    <n v="150"/>
    <n v="2014"/>
    <x v="2"/>
    <m/>
    <m/>
    <m/>
    <m/>
    <s v="PROGRAMAS"/>
    <s v="FM"/>
    <x v="1"/>
    <s v="CALMA"/>
    <m/>
    <s v="EN USO"/>
    <m/>
    <m/>
    <m/>
    <x v="0"/>
    <n v="0.5"/>
    <n v="75"/>
    <n v="75"/>
    <n v="75"/>
    <m/>
    <m/>
    <m/>
    <n v="0"/>
    <s v="CALMA/0013"/>
  </r>
  <r>
    <s v="CALMA/0014"/>
    <s v="PLAN-CA-FM-0014"/>
    <m/>
    <s v="Mobiliario, Accesorios, e Instalaciones"/>
    <s v="ESTANTES DE DOS CUERPOS COLOR GRIS DE 4 BANDEJAS DE 1.80 X 91 X38"/>
    <m/>
    <m/>
    <s v=""/>
    <n v="86.73"/>
    <n v="2014"/>
    <x v="2"/>
    <m/>
    <m/>
    <m/>
    <m/>
    <s v="PROGRAMAS"/>
    <s v="FM"/>
    <x v="5"/>
    <s v="CALMA"/>
    <m/>
    <s v="BAJA"/>
    <m/>
    <m/>
    <m/>
    <x v="0"/>
    <n v="0.5"/>
    <n v="43.365000000000002"/>
    <n v="43.365000000000002"/>
    <n v="43.365000000000002"/>
    <m/>
    <m/>
    <m/>
    <n v="0"/>
    <s v="CALMA/0014"/>
  </r>
  <r>
    <s v="CALMA/0015"/>
    <s v="PLAN-CA-FM-0015"/>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15"/>
  </r>
  <r>
    <s v="CALMA/0017"/>
    <s v="PLAN-CA-FM-0017"/>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17"/>
  </r>
  <r>
    <s v="CALMA/0018"/>
    <s v="PLAN-CA-FM-0018"/>
    <m/>
    <s v="Mobiliario, Accesorios, e Instalaciones"/>
    <s v="ARCHIVADOR METÁLICOS DE 4 GAVETAS CON MARCO COLOR NEGRO"/>
    <m/>
    <m/>
    <s v=""/>
    <n v="162"/>
    <n v="2014"/>
    <x v="2"/>
    <m/>
    <m/>
    <m/>
    <m/>
    <s v="PROGRAMAS"/>
    <s v="FM"/>
    <x v="5"/>
    <s v="CALMA"/>
    <m/>
    <s v="BAJA"/>
    <m/>
    <m/>
    <m/>
    <x v="0"/>
    <n v="0.5"/>
    <n v="81"/>
    <n v="81"/>
    <n v="81"/>
    <m/>
    <m/>
    <m/>
    <n v="0"/>
    <s v="CALMA/0018"/>
  </r>
  <r>
    <s v="CALMA/0019"/>
    <s v="PLAN-CA-FM-0019"/>
    <m/>
    <s v="Mobiliario, Accesorios, e Instalaciones"/>
    <s v="SILLA DE ESPERA COLOR NEGRO"/>
    <m/>
    <m/>
    <s v=""/>
    <n v="23.01"/>
    <n v="2014"/>
    <x v="2"/>
    <m/>
    <m/>
    <m/>
    <m/>
    <s v="PROGRAMAS"/>
    <s v="FM"/>
    <x v="1"/>
    <s v="CALMA"/>
    <m/>
    <s v="EN USO"/>
    <m/>
    <m/>
    <m/>
    <x v="0"/>
    <n v="0.5"/>
    <n v="11.505000000000001"/>
    <n v="11.505000000000001"/>
    <n v="11.505000000000001"/>
    <m/>
    <m/>
    <m/>
    <n v="0"/>
    <s v="CALMA/0019"/>
  </r>
  <r>
    <s v="CALMA/0021"/>
    <s v="PLAN-CA-FM-0021"/>
    <m/>
    <s v="Mobiliario, Accesorios, e Instalaciones"/>
    <s v="SILLA DE ESPERA COLOR NEGRO"/>
    <m/>
    <m/>
    <s v=""/>
    <n v="23.01"/>
    <n v="2014"/>
    <x v="2"/>
    <m/>
    <m/>
    <m/>
    <m/>
    <s v="PROGRAMAS"/>
    <s v="FM"/>
    <x v="1"/>
    <s v="CALMA"/>
    <m/>
    <s v="EN USO"/>
    <m/>
    <m/>
    <m/>
    <x v="0"/>
    <n v="0.5"/>
    <n v="11.505000000000001"/>
    <n v="11.505000000000001"/>
    <n v="11.505000000000001"/>
    <m/>
    <m/>
    <m/>
    <n v="0"/>
    <s v="CALMA/0021"/>
  </r>
  <r>
    <s v="CALMA/0022"/>
    <s v="PLAN-CA-FM-0022"/>
    <m/>
    <s v="Mobiliario, Accesorios, e Instalaciones"/>
    <s v="Silla semiejecutiva con brazo, con respaldo de maya"/>
    <m/>
    <m/>
    <s v=""/>
    <n v="95"/>
    <n v="2018"/>
    <x v="6"/>
    <m/>
    <m/>
    <m/>
    <m/>
    <s v="PROGRAMAS"/>
    <s v="FM"/>
    <x v="1"/>
    <s v="MARICELA HERRERA"/>
    <m/>
    <s v="BAJA"/>
    <m/>
    <m/>
    <m/>
    <x v="0"/>
    <n v="0.5"/>
    <n v="47.5"/>
    <n v="47.5"/>
    <n v="47.5"/>
    <m/>
    <m/>
    <m/>
    <n v="0"/>
    <s v="CALMA/0022"/>
  </r>
  <r>
    <s v="CALMA/0023 "/>
    <s v="PLAN-CA-FM-0023"/>
    <m/>
    <s v="Mobiliario, Accesorios, e Instalaciones"/>
    <s v="Impresor multifuncional ESPSON L380 "/>
    <m/>
    <m/>
    <s v=""/>
    <n v="180"/>
    <n v="2018"/>
    <x v="6"/>
    <m/>
    <m/>
    <m/>
    <m/>
    <s v="PROGRAMAS"/>
    <s v="FM"/>
    <x v="1"/>
    <s v="MARICELA HERRERA"/>
    <m/>
    <s v="BAJA"/>
    <s v="por perdida"/>
    <m/>
    <m/>
    <x v="1"/>
    <n v="0.5"/>
    <n v="90"/>
    <n v="90"/>
    <n v="90"/>
    <m/>
    <m/>
    <m/>
    <n v="0"/>
    <s v="CALMA/0023 "/>
  </r>
  <r>
    <s v="CALMA/0025"/>
    <s v="PLAN-CA-FM-0025"/>
    <m/>
    <s v="Mobiliario, Accesorios, e Instalaciones"/>
    <s v="SILLA DE ESPERA COLOR NEGRO"/>
    <m/>
    <m/>
    <s v=""/>
    <n v="23.01"/>
    <n v="2014"/>
    <x v="2"/>
    <m/>
    <m/>
    <m/>
    <m/>
    <s v="PROGRAMAS"/>
    <s v="FM"/>
    <x v="1"/>
    <s v="CALMA"/>
    <m/>
    <s v="BAJA"/>
    <m/>
    <m/>
    <m/>
    <x v="0"/>
    <n v="0.5"/>
    <n v="11.505000000000001"/>
    <n v="11.505000000000001"/>
    <n v="11.505000000000001"/>
    <m/>
    <m/>
    <m/>
    <n v="0"/>
    <s v="CALMA/0025"/>
  </r>
  <r>
    <s v="CALMA/0027"/>
    <s v="PLAN-CA-FM-0027"/>
    <m/>
    <s v="Mobiliario, Accesorios, e Instalaciones"/>
    <s v="Ventilador de pared KAWAKI de 18&quot;"/>
    <m/>
    <m/>
    <s v=""/>
    <n v="43.58"/>
    <n v="2018"/>
    <x v="6"/>
    <m/>
    <m/>
    <m/>
    <m/>
    <s v="PROGRAMAS"/>
    <s v="FM"/>
    <x v="1"/>
    <s v="CALMA"/>
    <m/>
    <s v="EN USO"/>
    <m/>
    <m/>
    <m/>
    <x v="0"/>
    <n v="0.5"/>
    <n v="21.79"/>
    <n v="21.79"/>
    <n v="21.79"/>
    <m/>
    <m/>
    <m/>
    <n v="0"/>
    <s v="CALMA/0027"/>
  </r>
  <r>
    <s v="CALMA/0028"/>
    <s v="PLAN-CA-FM-0028"/>
    <m/>
    <s v="Mobiliario, Accesorios, e Instalaciones"/>
    <s v="Ventilador de pared KAWAKI de 18&quot;"/>
    <m/>
    <m/>
    <s v=""/>
    <n v="43.58"/>
    <n v="2018"/>
    <x v="6"/>
    <m/>
    <m/>
    <m/>
    <m/>
    <s v="PROGRAMAS"/>
    <s v="FM"/>
    <x v="1"/>
    <s v="CALMA"/>
    <m/>
    <s v="EN USO"/>
    <m/>
    <m/>
    <m/>
    <x v="0"/>
    <n v="0.5"/>
    <n v="21.79"/>
    <n v="21.79"/>
    <n v="21.79"/>
    <m/>
    <m/>
    <m/>
    <n v="0"/>
    <s v="CALMA/0028"/>
  </r>
  <r>
    <s v="CALMA/0029"/>
    <s v="PLAN-CA-FM-0029"/>
    <m/>
    <s v="Mobiliario, Accesorios, e Instalaciones"/>
    <s v="Ventilador de pared KAWAKI de 18&quot;"/>
    <m/>
    <m/>
    <s v=""/>
    <n v="43.58"/>
    <n v="2018"/>
    <x v="6"/>
    <m/>
    <m/>
    <m/>
    <m/>
    <s v="PROGRAMAS"/>
    <s v="FM"/>
    <x v="1"/>
    <s v="CALMA"/>
    <m/>
    <s v="EN USO"/>
    <m/>
    <m/>
    <m/>
    <x v="0"/>
    <n v="0.5"/>
    <n v="21.79"/>
    <n v="21.79"/>
    <n v="21.79"/>
    <m/>
    <m/>
    <m/>
    <n v="0"/>
    <s v="CALMA/0029"/>
  </r>
  <r>
    <s v="CALMA/0030"/>
    <s v="PLAN-CA-FM-0030"/>
    <m/>
    <s v="Mobiliario, Accesorios, e Instalaciones"/>
    <s v="ARCHIVADOR METÁLICOS DE 4 GAVETAS CON MARCO"/>
    <m/>
    <m/>
    <s v=""/>
    <n v="123.89"/>
    <n v="2014"/>
    <x v="2"/>
    <m/>
    <m/>
    <m/>
    <m/>
    <s v="PROGRAMAS"/>
    <s v="FM"/>
    <x v="5"/>
    <s v="CALMA"/>
    <m/>
    <s v="BAJA"/>
    <m/>
    <m/>
    <m/>
    <x v="0"/>
    <n v="0.5"/>
    <n v="61.945"/>
    <n v="61.945"/>
    <n v="61.945"/>
    <m/>
    <m/>
    <m/>
    <n v="0"/>
    <s v="CALMA/0030"/>
  </r>
  <r>
    <s v="CALMA/0031"/>
    <s v="PLAN-CA-FM-0031"/>
    <m/>
    <s v="Mobiliario, Accesorios, e Instalaciones"/>
    <s v="ARCHIVADOR METÁLICOS DE 4 GAVETAS CON MARCO"/>
    <m/>
    <m/>
    <s v=""/>
    <n v="123.89"/>
    <n v="2014"/>
    <x v="2"/>
    <m/>
    <m/>
    <m/>
    <m/>
    <s v="PROGRAMAS"/>
    <s v="FM"/>
    <x v="5"/>
    <s v="CALMA"/>
    <m/>
    <s v="BAJA"/>
    <m/>
    <m/>
    <m/>
    <x v="0"/>
    <n v="0.5"/>
    <n v="61.945"/>
    <n v="61.945"/>
    <n v="61.945"/>
    <m/>
    <m/>
    <m/>
    <n v="0"/>
    <s v="CALMA/0031"/>
  </r>
  <r>
    <s v="CALMA/0032"/>
    <s v="PLAN-CA-FM-0032"/>
    <m/>
    <s v="Mobiliario, Accesorios, e Instalaciones"/>
    <s v="Escritorio secretarial color café tipo catedra"/>
    <s v="MUEBLES MAGAÑA"/>
    <m/>
    <s v=""/>
    <n v="94.69"/>
    <n v="2014"/>
    <x v="2"/>
    <m/>
    <m/>
    <m/>
    <m/>
    <s v="PROGRAMAS"/>
    <s v="FM"/>
    <x v="1"/>
    <s v="CALMA"/>
    <m/>
    <s v="BAJA"/>
    <m/>
    <m/>
    <m/>
    <x v="0"/>
    <n v="0.5"/>
    <n v="47.344999999999999"/>
    <n v="47.344999999999999"/>
    <n v="47.344999999999999"/>
    <m/>
    <m/>
    <m/>
    <n v="0"/>
    <s v="CALMA/0032"/>
  </r>
  <r>
    <s v="CALMA/0033"/>
    <s v="PLAN-CA-FM-0033"/>
    <m/>
    <s v="Mobiliario, Accesorios, e Instalaciones"/>
    <s v="Ventlador de pedestal 16&quot;3 en 1"/>
    <m/>
    <m/>
    <s v=""/>
    <n v="32.566000000000003"/>
    <n v="2014"/>
    <x v="2"/>
    <m/>
    <m/>
    <m/>
    <m/>
    <s v="PROGRAMAS"/>
    <s v="FM"/>
    <x v="1"/>
    <s v="CALMA"/>
    <m/>
    <s v="EN USO"/>
    <m/>
    <m/>
    <m/>
    <x v="0"/>
    <n v="0.5"/>
    <n v="16.283000000000001"/>
    <n v="16.283000000000001"/>
    <n v="16.283000000000001"/>
    <m/>
    <m/>
    <m/>
    <n v="0"/>
    <s v="CALMA/0033"/>
  </r>
  <r>
    <s v="CALMA/0034"/>
    <s v="PLAN-CA-FM-0034"/>
    <m/>
    <s v="Mobiliario, Accesorios, e Instalaciones"/>
    <s v="ARCHIVADOR TIPO LIBRERA DE 4 NIVELES"/>
    <m/>
    <m/>
    <s v=""/>
    <n v="150"/>
    <n v="2014"/>
    <x v="2"/>
    <m/>
    <m/>
    <m/>
    <m/>
    <s v="PROGRAMAS"/>
    <s v="FM"/>
    <x v="1"/>
    <s v="CALMA"/>
    <m/>
    <s v="EN USO"/>
    <m/>
    <m/>
    <m/>
    <x v="0"/>
    <n v="0.5"/>
    <n v="75"/>
    <n v="75"/>
    <n v="75"/>
    <m/>
    <m/>
    <m/>
    <n v="0"/>
    <s v="CALMA/0034"/>
  </r>
  <r>
    <s v="CALMA/0035"/>
    <s v="PLAN-CA-FM-0035"/>
    <m/>
    <s v="Mobiliario, Accesorios, e Instalaciones"/>
    <s v="PIZARRA ACRILICA 2 x 1 MT."/>
    <m/>
    <m/>
    <s v=""/>
    <n v="80.36"/>
    <n v="2014"/>
    <x v="2"/>
    <m/>
    <m/>
    <m/>
    <m/>
    <s v="PROGRAMAS"/>
    <s v="FM"/>
    <x v="1"/>
    <s v="CALMA"/>
    <m/>
    <s v="EN USO"/>
    <m/>
    <m/>
    <m/>
    <x v="0"/>
    <n v="0.5"/>
    <n v="40.18"/>
    <n v="40.18"/>
    <n v="40.18"/>
    <m/>
    <m/>
    <m/>
    <n v="0"/>
    <s v="CALMA/0035"/>
  </r>
  <r>
    <s v="CALMA/0036"/>
    <s v="PLAN-CA-FM-0036"/>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36"/>
  </r>
  <r>
    <s v="CALMA/0039"/>
    <s v="PLAN-CA-FM-0039"/>
    <m/>
    <s v="Mobiliario, Accesorios, e Instalaciones"/>
    <s v="VENTILADOR DE TORRE DE 42&quot;"/>
    <s v="LASKO"/>
    <m/>
    <s v=""/>
    <n v="84.99"/>
    <n v="2014"/>
    <x v="2"/>
    <m/>
    <m/>
    <m/>
    <m/>
    <s v="PROGRAMAS"/>
    <s v="FM"/>
    <x v="1"/>
    <s v="CALMA"/>
    <m/>
    <s v="BAJA"/>
    <m/>
    <m/>
    <m/>
    <x v="0"/>
    <n v="0.5"/>
    <n v="42.494999999999997"/>
    <n v="42.494999999999997"/>
    <n v="42.494999999999997"/>
    <m/>
    <m/>
    <m/>
    <n v="0"/>
    <s v="CALMA/0039"/>
  </r>
  <r>
    <s v="CALMA/0040"/>
    <s v="PLAN-CA-FM-0040"/>
    <m/>
    <s v="Mobiliario, Accesorios, e Instalaciones"/>
    <s v="Librera metálica color negro"/>
    <m/>
    <m/>
    <s v=""/>
    <n v="175"/>
    <n v="2014"/>
    <x v="2"/>
    <m/>
    <m/>
    <m/>
    <m/>
    <s v="PROGRAMAS"/>
    <s v="FM"/>
    <x v="1"/>
    <s v="CALMA"/>
    <m/>
    <s v="EN USO"/>
    <m/>
    <m/>
    <m/>
    <x v="0"/>
    <n v="0.5"/>
    <n v="87.5"/>
    <n v="87.5"/>
    <n v="87.5"/>
    <m/>
    <m/>
    <m/>
    <n v="0"/>
    <s v="CALMA/0040"/>
  </r>
  <r>
    <s v="CALMA/0041"/>
    <s v="PLAN-CA-FM-0041"/>
    <m/>
    <s v="Mobiliario, Accesorios, e Instalaciones"/>
    <s v="Escritorio secretarial café oscuro"/>
    <m/>
    <m/>
    <s v=""/>
    <n v="200"/>
    <n v="2014"/>
    <x v="2"/>
    <m/>
    <m/>
    <m/>
    <m/>
    <s v="PROGRAMAS"/>
    <s v="FM"/>
    <x v="1"/>
    <s v="CALMA"/>
    <m/>
    <s v="EN USO"/>
    <m/>
    <m/>
    <m/>
    <x v="0"/>
    <n v="0.5"/>
    <n v="100"/>
    <n v="100"/>
    <n v="100"/>
    <m/>
    <m/>
    <m/>
    <n v="0"/>
    <s v="CALMA/0041"/>
  </r>
  <r>
    <s v="CALMA/0042"/>
    <s v="PLAN-CA-FM-0042"/>
    <m/>
    <s v="Mobiliario, Accesorios, e Instalaciones"/>
    <s v="VENTILADOR DE TORRE DE 42&quot;"/>
    <s v="LASKO"/>
    <m/>
    <s v=""/>
    <n v="84.99"/>
    <n v="2014"/>
    <x v="2"/>
    <m/>
    <m/>
    <m/>
    <m/>
    <s v="PROGRAMAS"/>
    <s v="FM"/>
    <x v="1"/>
    <s v="CALMA"/>
    <m/>
    <s v="EN USO"/>
    <m/>
    <m/>
    <m/>
    <x v="0"/>
    <n v="0.5"/>
    <n v="42.494999999999997"/>
    <n v="42.494999999999997"/>
    <n v="42.494999999999997"/>
    <m/>
    <m/>
    <m/>
    <n v="0"/>
    <s v="CALMA/0042"/>
  </r>
  <r>
    <s v="CALMA/0043"/>
    <s v="PLAN-CA-FM-0043"/>
    <m/>
    <s v="Mobiliario, Accesorios, e Instalaciones"/>
    <s v="Mesa pequeña color café para teléfono fijo"/>
    <m/>
    <m/>
    <s v=""/>
    <n v="30"/>
    <n v="2014"/>
    <x v="2"/>
    <m/>
    <m/>
    <m/>
    <m/>
    <s v="PROGRAMAS"/>
    <s v="FM"/>
    <x v="1"/>
    <s v="CALMA"/>
    <m/>
    <s v="EN USO"/>
    <m/>
    <m/>
    <m/>
    <x v="0"/>
    <n v="0.5"/>
    <n v="15"/>
    <n v="15"/>
    <n v="15"/>
    <m/>
    <m/>
    <m/>
    <n v="0"/>
    <s v="CALMA/0043"/>
  </r>
  <r>
    <s v="CALMA/0044"/>
    <s v="PLAN-CA-FM-0044"/>
    <m/>
    <s v="Mobiliario, Accesorios, e Instalaciones"/>
    <s v="Archivador metálico de 4 gavetas negro"/>
    <m/>
    <m/>
    <s v=""/>
    <n v="200"/>
    <n v="2018"/>
    <x v="6"/>
    <m/>
    <m/>
    <m/>
    <m/>
    <s v="PROGRAMAS"/>
    <s v="FM"/>
    <x v="5"/>
    <s v="CALMA"/>
    <m/>
    <s v="BAJA"/>
    <m/>
    <m/>
    <m/>
    <x v="0"/>
    <n v="0.5"/>
    <n v="100"/>
    <n v="100"/>
    <n v="100"/>
    <m/>
    <m/>
    <m/>
    <n v="0"/>
    <s v="CALMA/0044"/>
  </r>
  <r>
    <s v="CALMA/0045"/>
    <s v="PLAN-CA-FM-0045"/>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45"/>
  </r>
  <r>
    <s v="CALMA/0046"/>
    <s v="PLAN-CA-FM-0046"/>
    <m/>
    <s v="Mobiliario, Accesorios, e Instalaciones"/>
    <s v="Ventilador de pedestal 16&quot;3 en 1"/>
    <m/>
    <m/>
    <s v=""/>
    <n v="31.57"/>
    <n v="2014"/>
    <x v="2"/>
    <m/>
    <m/>
    <m/>
    <m/>
    <s v="PROGRAMAS"/>
    <s v="FM"/>
    <x v="1"/>
    <s v="MARICELA HERRERA"/>
    <m/>
    <s v="EN USO"/>
    <m/>
    <m/>
    <m/>
    <x v="0"/>
    <n v="0.5"/>
    <n v="15.785"/>
    <n v="15.785"/>
    <n v="15.785"/>
    <m/>
    <m/>
    <m/>
    <n v="0"/>
    <s v="CALMA/0046"/>
  </r>
  <r>
    <s v="CALMA/0047"/>
    <s v="PLAN-CA-FM-0047"/>
    <m/>
    <s v="Mobiliario, Accesorios, e Instalaciones"/>
    <s v="VENTILADOR DE TORRE DE 42&quot;"/>
    <s v="LASKO"/>
    <m/>
    <s v=""/>
    <n v="84.99"/>
    <n v="2014"/>
    <x v="2"/>
    <m/>
    <m/>
    <m/>
    <m/>
    <s v="PROGRAMAS"/>
    <s v="FM"/>
    <x v="1"/>
    <s v="CALMA"/>
    <m/>
    <s v="EN USO"/>
    <m/>
    <m/>
    <m/>
    <x v="0"/>
    <n v="0.5"/>
    <n v="42.494999999999997"/>
    <n v="42.494999999999997"/>
    <n v="42.494999999999997"/>
    <m/>
    <m/>
    <m/>
    <n v="0"/>
    <s v="CALMA/0047"/>
  </r>
  <r>
    <s v="CALMA/0048"/>
    <s v="PLAN-CA-FM-0048"/>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48"/>
  </r>
  <r>
    <s v="CALMA/0049"/>
    <s v="PLAN-CA-FM-0049"/>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49"/>
  </r>
  <r>
    <s v="CALMA/0050"/>
    <s v="PLAN-CA-FM-0050"/>
    <m/>
    <s v="Mobiliario, Accesorios, e Instalaciones"/>
    <s v="ESTANTES DE DOS CUERPOS COLOR GRIS DE 4 BANDEJAS DE 1.80 X 91 X38"/>
    <m/>
    <m/>
    <s v=""/>
    <n v="86.73"/>
    <n v="2014"/>
    <x v="2"/>
    <m/>
    <m/>
    <m/>
    <m/>
    <s v="PROGRAMAS"/>
    <s v="FM"/>
    <x v="1"/>
    <s v="CALMA"/>
    <m/>
    <s v="BAJA"/>
    <m/>
    <m/>
    <m/>
    <x v="0"/>
    <n v="0.5"/>
    <n v="43.365000000000002"/>
    <n v="43.365000000000002"/>
    <n v="43.365000000000002"/>
    <m/>
    <m/>
    <m/>
    <n v="0"/>
    <s v="CALMA/0050"/>
  </r>
  <r>
    <s v="CALMA/0051"/>
    <s v="PLAN-CA-FM-0051"/>
    <m/>
    <s v="Mobiliario, Accesorios, e Instalaciones"/>
    <s v="Escritorio color café "/>
    <m/>
    <m/>
    <s v=""/>
    <n v="80"/>
    <n v="2014"/>
    <x v="2"/>
    <m/>
    <m/>
    <m/>
    <m/>
    <s v="PROGRAMAS"/>
    <s v="FM"/>
    <x v="1"/>
    <s v="CALMA"/>
    <m/>
    <s v="BAJA"/>
    <m/>
    <m/>
    <m/>
    <x v="0"/>
    <n v="0.5"/>
    <n v="40"/>
    <n v="40"/>
    <n v="40"/>
    <m/>
    <m/>
    <m/>
    <n v="0"/>
    <s v="CALMA/0051"/>
  </r>
  <r>
    <s v="CALMA/0053"/>
    <s v="PLAN-CA-FM-0053"/>
    <m/>
    <s v="Mobiliario, Accesorios, e Instalaciones"/>
    <s v="Escritorio color café "/>
    <m/>
    <m/>
    <s v=""/>
    <n v="80"/>
    <n v="2014"/>
    <x v="2"/>
    <m/>
    <m/>
    <m/>
    <m/>
    <s v="PROGRAMAS"/>
    <s v="FM"/>
    <x v="1"/>
    <s v="CALMA"/>
    <m/>
    <s v="BAJA"/>
    <m/>
    <m/>
    <m/>
    <x v="0"/>
    <n v="0.5"/>
    <n v="40"/>
    <n v="40"/>
    <n v="40"/>
    <m/>
    <m/>
    <m/>
    <n v="0"/>
    <s v="CALMA/0053"/>
  </r>
  <r>
    <s v="CALMA/0054"/>
    <s v="PLAN-CA-FM-0054"/>
    <m/>
    <s v="Mobiliario, Accesorios, e Instalaciones"/>
    <s v="ESTANTES DE DOS CUERPOS COLOR GRIS DE 4 BANDEJAS DE 1.80 X 91 X38"/>
    <m/>
    <m/>
    <s v=""/>
    <n v="86.73"/>
    <n v="2014"/>
    <x v="2"/>
    <m/>
    <m/>
    <m/>
    <m/>
    <s v="PROGRAMAS"/>
    <s v="FM"/>
    <x v="1"/>
    <s v="CALMA"/>
    <m/>
    <s v="EN USO"/>
    <m/>
    <m/>
    <m/>
    <x v="0"/>
    <n v="0.5"/>
    <n v="43.365000000000002"/>
    <n v="43.365000000000002"/>
    <n v="43.365000000000002"/>
    <m/>
    <m/>
    <m/>
    <n v="0"/>
    <s v="CALMA/0054"/>
  </r>
  <r>
    <s v="CALMA/0056"/>
    <s v="PLAN-CA-FM-0056"/>
    <m/>
    <s v="Mobiliario, Accesorios, e Instalaciones"/>
    <s v="Escritorio Secretarial 1.20 mts."/>
    <m/>
    <m/>
    <s v=""/>
    <n v="146.05000000000001"/>
    <n v="2014"/>
    <x v="2"/>
    <m/>
    <m/>
    <m/>
    <m/>
    <s v="PROGRAMAS"/>
    <s v="FM"/>
    <x v="1"/>
    <s v="CALMA"/>
    <m/>
    <s v="BAJA"/>
    <m/>
    <m/>
    <m/>
    <x v="0"/>
    <n v="0.5"/>
    <n v="73.025000000000006"/>
    <n v="73.025000000000006"/>
    <n v="73.025000000000006"/>
    <m/>
    <m/>
    <m/>
    <n v="0"/>
    <s v="CALMA/0056"/>
  </r>
  <r>
    <s v="CALMA/0057"/>
    <s v="PLAN-CA-FM-0057"/>
    <m/>
    <s v="Mobiliario, Accesorios, e Instalaciones"/>
    <s v="Gabinete de 2 puertas para impresor, medidas 0.80X0.60X0.75."/>
    <m/>
    <m/>
    <s v=""/>
    <n v="135"/>
    <n v="2014"/>
    <x v="2"/>
    <m/>
    <m/>
    <m/>
    <m/>
    <s v="PROGRAMAS"/>
    <s v="FM"/>
    <x v="1"/>
    <s v="CALMA"/>
    <m/>
    <s v="EN USO"/>
    <m/>
    <m/>
    <m/>
    <x v="0"/>
    <n v="0.5"/>
    <n v="67.5"/>
    <n v="67.5"/>
    <n v="67.5"/>
    <m/>
    <m/>
    <m/>
    <n v="0"/>
    <s v="CALMA/0057"/>
  </r>
  <r>
    <s v="CALMA/0058"/>
    <s v="PLAN-CA-FM-0058"/>
    <m/>
    <s v="Mobiliario, Accesorios, e Instalaciones"/>
    <s v="Horno Microondas 1,1 pies"/>
    <m/>
    <m/>
    <s v=""/>
    <n v="109"/>
    <n v="2014"/>
    <x v="2"/>
    <m/>
    <m/>
    <m/>
    <m/>
    <s v="PROGRAMAS"/>
    <s v="FM"/>
    <x v="1"/>
    <s v="CALMA"/>
    <m/>
    <s v="EN USO"/>
    <m/>
    <m/>
    <m/>
    <x v="0"/>
    <n v="0.5"/>
    <n v="54.5"/>
    <n v="54.5"/>
    <n v="54.5"/>
    <m/>
    <m/>
    <m/>
    <n v="0"/>
    <s v="CALMA/0058"/>
  </r>
  <r>
    <s v="CALMA/0060"/>
    <s v="PLAN-CA-FM-0060"/>
    <m/>
    <s v="Mobiliario, Accesorios, e Instalaciones"/>
    <s v="Industrial Rack 77X24X72"/>
    <m/>
    <m/>
    <s v=""/>
    <n v="272.39"/>
    <n v="2014"/>
    <x v="2"/>
    <m/>
    <m/>
    <m/>
    <m/>
    <s v="PROGRAMAS"/>
    <s v="FM"/>
    <x v="5"/>
    <s v="CALMA"/>
    <m/>
    <s v="BAJA"/>
    <m/>
    <m/>
    <m/>
    <x v="1"/>
    <n v="0.5"/>
    <n v="136.19499999999999"/>
    <n v="136.19499999999999"/>
    <n v="136.19499999999999"/>
    <m/>
    <m/>
    <m/>
    <n v="0"/>
    <s v="CALMA/0060"/>
  </r>
  <r>
    <s v="CALMA/0061"/>
    <s v="PLAN-CA-FM-0061"/>
    <m/>
    <s v="Mobiliario, Accesorios, e Instalaciones"/>
    <s v="Industrial Rack 77X24X72"/>
    <m/>
    <m/>
    <s v=""/>
    <n v="272.39"/>
    <n v="2014"/>
    <x v="2"/>
    <m/>
    <m/>
    <m/>
    <m/>
    <s v="PROGRAMAS"/>
    <s v="FM"/>
    <x v="5"/>
    <s v="CALMA"/>
    <m/>
    <s v="BAJA"/>
    <m/>
    <m/>
    <m/>
    <x v="1"/>
    <n v="0.5"/>
    <n v="136.19499999999999"/>
    <n v="136.19499999999999"/>
    <n v="136.19499999999999"/>
    <m/>
    <m/>
    <m/>
    <n v="0"/>
    <s v="CALMA/0061"/>
  </r>
  <r>
    <s v="CALMA/0062"/>
    <s v="PLAN-CA-FM-0062"/>
    <m/>
    <s v="Mobiliario, Accesorios, e Instalaciones"/>
    <s v="Industrial Rack 77X24X72"/>
    <m/>
    <m/>
    <s v=""/>
    <n v="272.39"/>
    <n v="2014"/>
    <x v="2"/>
    <m/>
    <m/>
    <m/>
    <m/>
    <s v="PROGRAMAS"/>
    <s v="FM"/>
    <x v="5"/>
    <s v="CALMA"/>
    <m/>
    <s v="BAJA"/>
    <m/>
    <m/>
    <m/>
    <x v="1"/>
    <n v="0.5"/>
    <n v="136.19499999999999"/>
    <n v="136.19499999999999"/>
    <n v="136.19499999999999"/>
    <m/>
    <m/>
    <m/>
    <n v="0"/>
    <s v="CALMA/0062"/>
  </r>
  <r>
    <s v="CALMA/0063"/>
    <s v="PLAN-CA-FM-0063"/>
    <m/>
    <s v="Mobiliario, Accesorios, e Instalaciones"/>
    <s v="Locker metálico de 4 compartimientos, medidas 0.30 frenteX0.40 fonfoX1.80 Alto."/>
    <m/>
    <m/>
    <s v=""/>
    <n v="110"/>
    <n v="2014"/>
    <x v="2"/>
    <m/>
    <m/>
    <m/>
    <m/>
    <s v="PROGRAMAS"/>
    <s v="FM"/>
    <x v="1"/>
    <s v="CALMA"/>
    <m/>
    <s v="EN USO"/>
    <m/>
    <m/>
    <m/>
    <x v="0"/>
    <n v="0.5"/>
    <n v="55"/>
    <n v="55"/>
    <n v="55"/>
    <m/>
    <m/>
    <m/>
    <n v="0"/>
    <s v="CALMA/0063"/>
  </r>
  <r>
    <s v="CALMA/0064"/>
    <s v="PLAN-CA-FM-0064"/>
    <m/>
    <s v="Mobiliario, Accesorios, e Instalaciones"/>
    <s v="Locker metálico de 4 compartimientos, medidas 0.30 frenteX0.40 fonfoX1.80 Alto."/>
    <m/>
    <m/>
    <s v=""/>
    <n v="110"/>
    <n v="2014"/>
    <x v="2"/>
    <m/>
    <m/>
    <m/>
    <m/>
    <s v="PROGRAMAS"/>
    <s v="FM"/>
    <x v="1"/>
    <s v="CALMA"/>
    <m/>
    <s v="EN USO"/>
    <m/>
    <m/>
    <m/>
    <x v="0"/>
    <n v="0.5"/>
    <n v="55"/>
    <n v="55"/>
    <n v="55"/>
    <m/>
    <m/>
    <m/>
    <n v="0"/>
    <s v="CALMA/0064"/>
  </r>
  <r>
    <s v="CALMA/0065"/>
    <s v="PLAN-CA-FM-0065"/>
    <m/>
    <s v="Mobiliario, Accesorios, e Instalaciones"/>
    <s v="Locker metálico de 4 compartimientos, medidas 0.30 frenteX0.40 fonfoX1.80 Alto."/>
    <m/>
    <m/>
    <s v=""/>
    <n v="110"/>
    <n v="2014"/>
    <x v="2"/>
    <m/>
    <m/>
    <m/>
    <m/>
    <s v="PROGRAMAS"/>
    <s v="FM"/>
    <x v="1"/>
    <s v="CALMA"/>
    <m/>
    <s v="EN USO"/>
    <m/>
    <m/>
    <m/>
    <x v="0"/>
    <n v="0.5"/>
    <n v="55"/>
    <n v="55"/>
    <n v="55"/>
    <m/>
    <m/>
    <m/>
    <n v="0"/>
    <s v="CALMA/0065"/>
  </r>
  <r>
    <s v="CALMA/0066"/>
    <s v="PLAN-CA-FM-0066"/>
    <m/>
    <s v="Mobiliario, Accesorios, e Instalaciones"/>
    <s v="Mustang Rack 41X24X72"/>
    <m/>
    <m/>
    <s v=""/>
    <n v="195.49"/>
    <n v="2014"/>
    <x v="2"/>
    <m/>
    <m/>
    <m/>
    <m/>
    <s v="PROGRAMAS"/>
    <s v="FM"/>
    <x v="5"/>
    <s v="CALMA"/>
    <m/>
    <s v="BAJA"/>
    <m/>
    <m/>
    <m/>
    <x v="0"/>
    <n v="0.5"/>
    <n v="97.745000000000005"/>
    <n v="97.745000000000005"/>
    <n v="97.745000000000005"/>
    <m/>
    <m/>
    <m/>
    <n v="0"/>
    <s v="CALMA/0066"/>
  </r>
  <r>
    <s v="CALMA/0067"/>
    <s v="PLAN-CA-FM-0067"/>
    <m/>
    <s v="Mobiliario, Accesorios, e Instalaciones"/>
    <s v="Mustang Rack 41X24X72"/>
    <m/>
    <m/>
    <s v=""/>
    <n v="195.49"/>
    <n v="2014"/>
    <x v="2"/>
    <m/>
    <m/>
    <m/>
    <m/>
    <s v="PROGRAMAS"/>
    <s v="FM"/>
    <x v="5"/>
    <s v="CALMA"/>
    <m/>
    <s v="BAJA"/>
    <m/>
    <m/>
    <m/>
    <x v="0"/>
    <n v="0.5"/>
    <n v="97.745000000000005"/>
    <n v="97.745000000000005"/>
    <n v="97.745000000000005"/>
    <m/>
    <m/>
    <m/>
    <n v="0"/>
    <s v="CALMA/0067"/>
  </r>
  <r>
    <s v="CALMA/0068"/>
    <s v="PLAN-CA-FM-0068"/>
    <m/>
    <s v="Mobiliario, Accesorios, e Instalaciones"/>
    <s v="Pizarra de 2.00 X 1.20 mts. Para usar con plumón"/>
    <m/>
    <m/>
    <s v=""/>
    <n v="90"/>
    <n v="2014"/>
    <x v="2"/>
    <m/>
    <m/>
    <m/>
    <m/>
    <s v="PROGRAMAS"/>
    <s v="FM"/>
    <x v="1"/>
    <s v="CALMA"/>
    <m/>
    <s v="EN USO"/>
    <m/>
    <m/>
    <m/>
    <x v="0"/>
    <n v="0.5"/>
    <n v="45"/>
    <n v="45"/>
    <n v="45"/>
    <m/>
    <m/>
    <m/>
    <n v="0"/>
    <s v="CALMA/0068"/>
  </r>
  <r>
    <s v="CALMA/0074"/>
    <s v="PLAN-CA-FM-0074"/>
    <m/>
    <s v="Mobiliario, Accesorios, e Instalaciones"/>
    <s v="UPS de 750 VA Orbitec"/>
    <m/>
    <m/>
    <s v=""/>
    <n v="34.520000000000003"/>
    <n v="2014"/>
    <x v="2"/>
    <m/>
    <m/>
    <m/>
    <m/>
    <s v="PROGRAMAS"/>
    <s v="FM"/>
    <x v="1"/>
    <s v="MARICELA HERRERA"/>
    <m/>
    <s v="EN USO"/>
    <m/>
    <m/>
    <m/>
    <x v="1"/>
    <n v="0.5"/>
    <n v="17.260000000000002"/>
    <n v="17.260000000000002"/>
    <n v="17.260000000000002"/>
    <m/>
    <m/>
    <m/>
    <n v="0"/>
    <s v="CALMA/0074"/>
  </r>
  <r>
    <s v="CALMA/0075"/>
    <s v="PLAN-CA-FM-0075"/>
    <m/>
    <s v="Mobiliario, Accesorios, e Instalaciones"/>
    <s v="SILLA DE ESPERA COLOR NEGRO"/>
    <m/>
    <m/>
    <s v=""/>
    <n v="23.01"/>
    <n v="2014"/>
    <x v="2"/>
    <m/>
    <m/>
    <m/>
    <m/>
    <s v="PROGRAMAS"/>
    <s v="FM"/>
    <x v="1"/>
    <s v="CALMA"/>
    <m/>
    <s v="EN USO"/>
    <m/>
    <m/>
    <m/>
    <x v="0"/>
    <n v="0.5"/>
    <n v="11.505000000000001"/>
    <n v="11.505000000000001"/>
    <n v="11.505000000000001"/>
    <m/>
    <m/>
    <m/>
    <n v="0"/>
    <s v="CALMA/0075"/>
  </r>
  <r>
    <s v="CALMA/0076"/>
    <s v="PLAN-CA-FM-0076"/>
    <m/>
    <s v="Mobiliario, Accesorios, e Instalaciones"/>
    <s v="SILLA DE ESPERA COLOR NEGRO"/>
    <m/>
    <m/>
    <s v=""/>
    <n v="23.01"/>
    <n v="2014"/>
    <x v="2"/>
    <m/>
    <m/>
    <m/>
    <m/>
    <s v="PROGRAMAS"/>
    <s v="FM"/>
    <x v="1"/>
    <s v="CALMA"/>
    <m/>
    <s v="EN USO"/>
    <m/>
    <m/>
    <m/>
    <x v="0"/>
    <n v="0.5"/>
    <n v="11.505000000000001"/>
    <n v="11.505000000000001"/>
    <n v="11.505000000000001"/>
    <m/>
    <m/>
    <m/>
    <n v="0"/>
    <s v="CALMA/0076"/>
  </r>
  <r>
    <s v="CALMA/0077"/>
    <s v="PLAN-CA-FM-0077"/>
    <m/>
    <s v="Mobiliario, Accesorios, e Instalaciones"/>
    <s v="SILLA DE ESPERA COLOR NEGRO"/>
    <m/>
    <m/>
    <s v=""/>
    <n v="23.01"/>
    <n v="2014"/>
    <x v="2"/>
    <m/>
    <m/>
    <m/>
    <m/>
    <s v="PROGRAMAS"/>
    <s v="FM"/>
    <x v="1"/>
    <s v="CALMA"/>
    <m/>
    <s v="BAJA"/>
    <m/>
    <m/>
    <m/>
    <x v="0"/>
    <n v="0.5"/>
    <n v="11.505000000000001"/>
    <n v="11.505000000000001"/>
    <n v="11.505000000000001"/>
    <m/>
    <m/>
    <m/>
    <n v="0"/>
    <s v="CALMA/0077"/>
  </r>
  <r>
    <s v="CALMA/0078"/>
    <s v="PLAN-CA-FM-0078"/>
    <m/>
    <s v="Mobiliario, Accesorios, e Instalaciones"/>
    <s v="SILLA DE ESPERA COLOR NEGRO"/>
    <m/>
    <m/>
    <s v=""/>
    <n v="23.01"/>
    <n v="2014"/>
    <x v="2"/>
    <m/>
    <m/>
    <m/>
    <m/>
    <s v="PROGRAMAS"/>
    <s v="FM"/>
    <x v="1"/>
    <s v="CALMA"/>
    <m/>
    <s v="EN USO"/>
    <m/>
    <m/>
    <m/>
    <x v="0"/>
    <n v="0.5"/>
    <n v="11.505000000000001"/>
    <n v="11.505000000000001"/>
    <n v="11.505000000000001"/>
    <m/>
    <m/>
    <m/>
    <n v="0"/>
    <s v="CALMA/0078"/>
  </r>
  <r>
    <s v="CALMA/0080"/>
    <s v="PLAN-CA-FM-0080"/>
    <m/>
    <s v="Mobiliario, Accesorios, e Instalaciones"/>
    <s v="SILLA DE ESPERA COLOR NEGRO"/>
    <m/>
    <m/>
    <s v=""/>
    <n v="23.01"/>
    <n v="2014"/>
    <x v="2"/>
    <m/>
    <m/>
    <m/>
    <m/>
    <s v="PROGRAMAS"/>
    <s v="FM"/>
    <x v="1"/>
    <s v="CALMA"/>
    <m/>
    <s v="EN USO"/>
    <m/>
    <m/>
    <m/>
    <x v="0"/>
    <n v="0.5"/>
    <n v="11.505000000000001"/>
    <n v="11.505000000000001"/>
    <n v="11.505000000000001"/>
    <m/>
    <m/>
    <m/>
    <n v="0"/>
    <s v="CALMA/0080"/>
  </r>
  <r>
    <s v="CALMA/0081"/>
    <s v="PLAN-CA-FM-0081"/>
    <m/>
    <s v="Mobiliario, Accesorios, e Instalaciones"/>
    <s v="SILLA DE ESPERA COLOR NEGRO"/>
    <m/>
    <m/>
    <s v=""/>
    <n v="23.01"/>
    <n v="2014"/>
    <x v="2"/>
    <m/>
    <m/>
    <m/>
    <m/>
    <s v="PROGRAMAS"/>
    <s v="FM"/>
    <x v="1"/>
    <s v="CALMA"/>
    <m/>
    <s v="EN USO"/>
    <m/>
    <m/>
    <m/>
    <x v="0"/>
    <n v="0.5"/>
    <n v="11.505000000000001"/>
    <n v="11.505000000000001"/>
    <n v="11.505000000000001"/>
    <m/>
    <m/>
    <m/>
    <n v="0"/>
    <s v="CALMA/0081"/>
  </r>
  <r>
    <s v="CALMA/0082"/>
    <s v="PLAN-CA-FM-0082"/>
    <m/>
    <s v="Mobiliario, Accesorios, e Instalaciones"/>
    <s v="SILLA DE ESPERA COLOR NEGRO"/>
    <m/>
    <m/>
    <s v=""/>
    <n v="23.01"/>
    <n v="2014"/>
    <x v="2"/>
    <m/>
    <m/>
    <m/>
    <m/>
    <s v="PROGRAMAS"/>
    <s v="FM"/>
    <x v="1"/>
    <s v="CALMA"/>
    <m/>
    <s v="EN USO"/>
    <m/>
    <m/>
    <m/>
    <x v="0"/>
    <n v="0.5"/>
    <n v="11.505000000000001"/>
    <n v="11.505000000000001"/>
    <n v="11.505000000000001"/>
    <m/>
    <m/>
    <m/>
    <n v="0"/>
    <s v="CALMA/0082"/>
  </r>
  <r>
    <s v="CALMA/0083"/>
    <s v="PLAN-CA-FM-0083"/>
    <m/>
    <s v="Mobiliario, Accesorios, e Instalaciones"/>
    <s v="SILLA DE ESPERA COLOR NEGRO"/>
    <m/>
    <m/>
    <s v=""/>
    <n v="23.01"/>
    <n v="2014"/>
    <x v="2"/>
    <m/>
    <m/>
    <m/>
    <m/>
    <s v="PROGRAMAS"/>
    <s v="FM"/>
    <x v="1"/>
    <s v="CALMA"/>
    <m/>
    <s v="EN USO"/>
    <m/>
    <m/>
    <m/>
    <x v="0"/>
    <n v="0.5"/>
    <n v="11.505000000000001"/>
    <n v="11.505000000000001"/>
    <n v="11.505000000000001"/>
    <m/>
    <m/>
    <m/>
    <n v="0"/>
    <s v="CALMA/0083"/>
  </r>
  <r>
    <s v="CALMA/0084"/>
    <s v="PLAN-CA-FM-0084"/>
    <m/>
    <s v="Mobiliario, Accesorios, e Instalaciones"/>
    <s v="SILLA DE ESPERA COLOR NEGRO"/>
    <m/>
    <m/>
    <s v=""/>
    <n v="23.01"/>
    <n v="2014"/>
    <x v="2"/>
    <m/>
    <m/>
    <m/>
    <m/>
    <s v="PROGRAMAS"/>
    <s v="FM"/>
    <x v="1"/>
    <s v="CALMA"/>
    <m/>
    <s v="EN USO"/>
    <m/>
    <m/>
    <m/>
    <x v="0"/>
    <n v="0.5"/>
    <n v="11.505000000000001"/>
    <n v="11.505000000000001"/>
    <n v="11.505000000000001"/>
    <m/>
    <m/>
    <m/>
    <n v="0"/>
    <s v="CALMA/0084"/>
  </r>
  <r>
    <s v="CALMA/0085"/>
    <s v="PLAN-CA-FM-0085"/>
    <m/>
    <s v="Mobiliario, Accesorios, e Instalaciones"/>
    <s v="SILLA DE ESPERA COLOR NEGRO"/>
    <m/>
    <m/>
    <s v=""/>
    <n v="23.01"/>
    <n v="2014"/>
    <x v="2"/>
    <m/>
    <m/>
    <m/>
    <m/>
    <s v="PROGRAMAS"/>
    <s v="FM"/>
    <x v="1"/>
    <s v="CALMA"/>
    <m/>
    <s v="EN USO"/>
    <m/>
    <m/>
    <m/>
    <x v="0"/>
    <n v="0.5"/>
    <n v="11.505000000000001"/>
    <n v="11.505000000000001"/>
    <n v="11.505000000000001"/>
    <m/>
    <m/>
    <m/>
    <n v="0"/>
    <s v="CALMA/0085"/>
  </r>
  <r>
    <s v="CALMA/0086"/>
    <s v="PLAN-CA-FM-0086"/>
    <m/>
    <s v="Mobiliario, Accesorios, e Instalaciones"/>
    <s v="SILLA DE ESPERA COLOR NEGRO"/>
    <m/>
    <m/>
    <s v=""/>
    <n v="23.01"/>
    <n v="2014"/>
    <x v="2"/>
    <m/>
    <m/>
    <m/>
    <m/>
    <s v="PROGRAMAS"/>
    <s v="FM"/>
    <x v="1"/>
    <s v="CALMA"/>
    <m/>
    <s v="EN USO"/>
    <m/>
    <m/>
    <m/>
    <x v="0"/>
    <n v="0.5"/>
    <n v="11.505000000000001"/>
    <n v="11.505000000000001"/>
    <n v="11.505000000000001"/>
    <m/>
    <m/>
    <m/>
    <n v="0"/>
    <s v="CALMA/0086"/>
  </r>
  <r>
    <s v="CALMA/0087"/>
    <s v="PLAN-CA-FM-0087"/>
    <m/>
    <s v="Mobiliario, Accesorios, e Instalaciones"/>
    <s v="SILLA DE ESPERA COLOR NEGRO"/>
    <m/>
    <m/>
    <s v=""/>
    <n v="23.01"/>
    <n v="2014"/>
    <x v="2"/>
    <m/>
    <m/>
    <m/>
    <m/>
    <s v="PROGRAMAS"/>
    <s v="FM"/>
    <x v="1"/>
    <s v="CALMA"/>
    <m/>
    <s v="EN USO"/>
    <m/>
    <m/>
    <m/>
    <x v="0"/>
    <n v="0.5"/>
    <n v="11.505000000000001"/>
    <n v="11.505000000000001"/>
    <n v="11.505000000000001"/>
    <m/>
    <m/>
    <m/>
    <n v="0"/>
    <s v="CALMA/0087"/>
  </r>
  <r>
    <s v="CALMA/0089"/>
    <s v="PLAN-CA-FM-0089"/>
    <m/>
    <s v="Mobiliario, Accesorios, e Instalaciones"/>
    <s v="SILLA DE ESPERA COLOR NEGRO"/>
    <m/>
    <m/>
    <s v=""/>
    <n v="23.01"/>
    <n v="2014"/>
    <x v="2"/>
    <m/>
    <m/>
    <m/>
    <m/>
    <s v="PROGRAMAS"/>
    <s v="FM"/>
    <x v="1"/>
    <s v="CALMA"/>
    <m/>
    <s v="BAJA"/>
    <m/>
    <m/>
    <m/>
    <x v="0"/>
    <n v="0.5"/>
    <n v="11.505000000000001"/>
    <n v="11.505000000000001"/>
    <n v="11.505000000000001"/>
    <m/>
    <m/>
    <m/>
    <n v="0"/>
    <s v="CALMA/0089"/>
  </r>
  <r>
    <s v="CALMA/0090"/>
    <s v="PLAN-CA-FM-0090"/>
    <m/>
    <s v="Mobiliario, Accesorios, e Instalaciones"/>
    <s v="SILLA DE ESPERA COLOR NEGRO"/>
    <m/>
    <m/>
    <s v=""/>
    <n v="23.01"/>
    <n v="2014"/>
    <x v="2"/>
    <m/>
    <m/>
    <m/>
    <m/>
    <s v="PROGRAMAS"/>
    <s v="FM"/>
    <x v="1"/>
    <s v="CALMA"/>
    <m/>
    <s v="BAJA"/>
    <m/>
    <m/>
    <m/>
    <x v="0"/>
    <n v="0.5"/>
    <n v="11.505000000000001"/>
    <n v="11.505000000000001"/>
    <n v="11.505000000000001"/>
    <m/>
    <m/>
    <m/>
    <n v="0"/>
    <s v="CALMA/0090"/>
  </r>
  <r>
    <s v="CALMA/0100"/>
    <s v="PLAN-CA-FM-0100"/>
    <m/>
    <s v="Mobiliario, Accesorios, e Instalaciones"/>
    <s v="SILLA DE ESPERA COLOR NEGRO"/>
    <m/>
    <m/>
    <s v=""/>
    <n v="23.01"/>
    <n v="2014"/>
    <x v="2"/>
    <m/>
    <m/>
    <m/>
    <m/>
    <s v="PROGRAMAS"/>
    <s v="FM"/>
    <x v="1"/>
    <s v="CALMA"/>
    <m/>
    <s v="EN USO"/>
    <m/>
    <m/>
    <m/>
    <x v="0"/>
    <n v="0.5"/>
    <n v="11.505000000000001"/>
    <n v="11.505000000000001"/>
    <n v="11.505000000000001"/>
    <m/>
    <m/>
    <m/>
    <n v="0"/>
    <s v="CALMA/0100"/>
  </r>
  <r>
    <s v="CALMA/0101"/>
    <s v="PLAN-CA-FM-0101"/>
    <m/>
    <s v="Mobiliario, Accesorios, e Instalaciones"/>
    <s v="SILLA DE ESPERA COLOR NEGRO"/>
    <m/>
    <m/>
    <s v=""/>
    <n v="23.01"/>
    <n v="2014"/>
    <x v="2"/>
    <m/>
    <m/>
    <m/>
    <m/>
    <s v="PROGRAMAS"/>
    <s v="FM"/>
    <x v="1"/>
    <s v="CALMA"/>
    <m/>
    <s v="EN USO"/>
    <m/>
    <m/>
    <m/>
    <x v="0"/>
    <n v="0.5"/>
    <n v="11.505000000000001"/>
    <n v="11.505000000000001"/>
    <n v="11.505000000000001"/>
    <m/>
    <m/>
    <m/>
    <n v="0"/>
    <s v="CALMA/0101"/>
  </r>
  <r>
    <s v="CALMA/0102"/>
    <s v="PLAN-CA-FM-0102"/>
    <m/>
    <s v="Mobiliario, Accesorios, e Instalaciones"/>
    <s v="SILLA DE ESPERA COLOR NEGRO"/>
    <m/>
    <m/>
    <s v=""/>
    <n v="23.01"/>
    <n v="2014"/>
    <x v="2"/>
    <m/>
    <m/>
    <m/>
    <m/>
    <s v="PROGRAMAS"/>
    <s v="FM"/>
    <x v="1"/>
    <s v="CALMA"/>
    <m/>
    <s v="BAJA"/>
    <m/>
    <m/>
    <m/>
    <x v="0"/>
    <n v="0.5"/>
    <n v="11.505000000000001"/>
    <n v="11.505000000000001"/>
    <n v="11.505000000000001"/>
    <m/>
    <m/>
    <m/>
    <n v="0"/>
    <s v="CALMA/0102"/>
  </r>
  <r>
    <s v="CALMA/0103"/>
    <s v="PLAN-CA-FM-0103"/>
    <m/>
    <s v="Mobiliario, Accesorios, e Instalaciones"/>
    <s v="SILLA DE ESPERA COLOR NEGRO"/>
    <m/>
    <m/>
    <s v=""/>
    <n v="23.01"/>
    <n v="2014"/>
    <x v="2"/>
    <m/>
    <m/>
    <m/>
    <m/>
    <s v="PROGRAMAS"/>
    <s v="FM"/>
    <x v="1"/>
    <s v="CALMA"/>
    <m/>
    <s v="BAJA"/>
    <m/>
    <m/>
    <m/>
    <x v="0"/>
    <n v="0.5"/>
    <n v="11.505000000000001"/>
    <n v="11.505000000000001"/>
    <n v="11.505000000000001"/>
    <m/>
    <m/>
    <m/>
    <n v="0"/>
    <s v="CALMA/0103"/>
  </r>
  <r>
    <s v="CALMA/0105"/>
    <s v="PLAN-CA-FM-0105"/>
    <m/>
    <s v="Mobiliario, Accesorios, e Instalaciones"/>
    <s v="SILLA DE ESPERA COLOR NEGRO"/>
    <m/>
    <m/>
    <s v=""/>
    <n v="23.01"/>
    <n v="2014"/>
    <x v="2"/>
    <m/>
    <m/>
    <m/>
    <m/>
    <s v="PROGRAMAS"/>
    <s v="FM"/>
    <x v="1"/>
    <s v="CALMA"/>
    <m/>
    <s v="BAJA"/>
    <m/>
    <m/>
    <m/>
    <x v="0"/>
    <n v="0.5"/>
    <n v="11.505000000000001"/>
    <n v="11.505000000000001"/>
    <n v="11.505000000000001"/>
    <m/>
    <m/>
    <m/>
    <n v="0"/>
    <s v="CALMA/0105"/>
  </r>
  <r>
    <s v="CALMA/0106"/>
    <s v="PLAN-CA-FM-0106"/>
    <m/>
    <s v="Mobiliario, Accesorios, e Instalaciones"/>
    <s v="SILLA DE ESPERA COLOR NEGRO"/>
    <m/>
    <m/>
    <s v=""/>
    <n v="23.01"/>
    <n v="2014"/>
    <x v="2"/>
    <m/>
    <m/>
    <m/>
    <m/>
    <s v="PROGRAMAS"/>
    <s v="FM"/>
    <x v="1"/>
    <s v="CALMA"/>
    <m/>
    <s v="EN USO"/>
    <m/>
    <m/>
    <m/>
    <x v="0"/>
    <n v="0.5"/>
    <n v="11.505000000000001"/>
    <n v="11.505000000000001"/>
    <n v="11.505000000000001"/>
    <m/>
    <m/>
    <m/>
    <n v="0"/>
    <s v="CALMA/0106"/>
  </r>
  <r>
    <s v="CALMA/0107"/>
    <s v="PLAN-CA-FM-0107"/>
    <m/>
    <s v="Mobiliario, Accesorios, e Instalaciones"/>
    <s v="SILLA DE ESPERA COLOR NEGRO"/>
    <m/>
    <m/>
    <s v=""/>
    <n v="23.01"/>
    <n v="2014"/>
    <x v="2"/>
    <m/>
    <m/>
    <m/>
    <m/>
    <s v="PROGRAMAS"/>
    <s v="FM"/>
    <x v="1"/>
    <s v="MARICELA HERRERA"/>
    <m/>
    <s v="EN USO"/>
    <m/>
    <m/>
    <m/>
    <x v="0"/>
    <n v="0.5"/>
    <n v="11.505000000000001"/>
    <n v="11.505000000000001"/>
    <n v="11.505000000000001"/>
    <m/>
    <m/>
    <m/>
    <n v="0"/>
    <s v="CALMA/0107"/>
  </r>
  <r>
    <s v="CALMA/0108"/>
    <s v="PLAN-CA-FM-0108"/>
    <m/>
    <s v="Mobiliario, Accesorios, e Instalaciones"/>
    <s v="SILLA DE ESPERA COLOR NEGRO"/>
    <m/>
    <m/>
    <s v=""/>
    <n v="23.01"/>
    <n v="2014"/>
    <x v="2"/>
    <m/>
    <m/>
    <m/>
    <m/>
    <s v="PROGRAMAS"/>
    <s v="FM"/>
    <x v="1"/>
    <s v="CALMA"/>
    <m/>
    <s v="BAJA"/>
    <m/>
    <m/>
    <m/>
    <x v="0"/>
    <n v="0.5"/>
    <n v="11.505000000000001"/>
    <n v="11.505000000000001"/>
    <n v="11.505000000000001"/>
    <m/>
    <m/>
    <m/>
    <n v="0"/>
    <s v="CALMA/0108"/>
  </r>
  <r>
    <s v="CALMA/0109"/>
    <s v="PLAN-CA-FM-0109"/>
    <m/>
    <s v="Mobiliario, Accesorios, e Instalaciones"/>
    <s v="SILLA DE ESPERA COLOR NEGRO"/>
    <m/>
    <m/>
    <s v=""/>
    <n v="23.01"/>
    <n v="2014"/>
    <x v="2"/>
    <m/>
    <m/>
    <m/>
    <m/>
    <s v="PROGRAMAS"/>
    <s v="FM"/>
    <x v="1"/>
    <s v="CALMA"/>
    <m/>
    <s v="EN USO"/>
    <m/>
    <m/>
    <m/>
    <x v="0"/>
    <n v="0.5"/>
    <n v="11.505000000000001"/>
    <n v="11.505000000000001"/>
    <n v="11.505000000000001"/>
    <m/>
    <m/>
    <m/>
    <n v="0"/>
    <s v="CALMA/0109"/>
  </r>
  <r>
    <s v="CALMA/0110"/>
    <s v="PLAN-CA-FM-0110"/>
    <m/>
    <s v="Mobiliario, Accesorios, e Instalaciones"/>
    <s v="SILLA DE ESPERA COLOR NEGRO"/>
    <m/>
    <m/>
    <s v=""/>
    <n v="23.01"/>
    <n v="2014"/>
    <x v="2"/>
    <m/>
    <m/>
    <m/>
    <m/>
    <s v="PROGRAMAS"/>
    <s v="FM"/>
    <x v="1"/>
    <s v="CALMA"/>
    <m/>
    <s v="EN USO"/>
    <m/>
    <m/>
    <m/>
    <x v="0"/>
    <n v="0.5"/>
    <n v="11.505000000000001"/>
    <n v="11.505000000000001"/>
    <n v="11.505000000000001"/>
    <m/>
    <m/>
    <m/>
    <n v="0"/>
    <s v="CALMA/0110"/>
  </r>
  <r>
    <s v="CALMA/0112"/>
    <s v="PLAN-CA-FM-0112"/>
    <m/>
    <s v="Mobiliario, Accesorios, e Instalaciones"/>
    <s v="SILLA DE ESPERA COLOR NEGRO"/>
    <m/>
    <m/>
    <s v=""/>
    <n v="23.01"/>
    <n v="2014"/>
    <x v="2"/>
    <m/>
    <m/>
    <m/>
    <m/>
    <s v="PROGRAMAS"/>
    <s v="FM"/>
    <x v="1"/>
    <s v="CALMA"/>
    <m/>
    <s v="EN USO"/>
    <m/>
    <m/>
    <m/>
    <x v="0"/>
    <n v="0.5"/>
    <n v="11.505000000000001"/>
    <n v="11.505000000000001"/>
    <n v="11.505000000000001"/>
    <m/>
    <m/>
    <m/>
    <n v="0"/>
    <s v="CALMA/0112"/>
  </r>
  <r>
    <s v="CALMA/0113"/>
    <s v="PLAN-CA-FM-0113"/>
    <m/>
    <s v="Mobiliario, Accesorios, e Instalaciones"/>
    <s v="SILLA DE ESPERA COLOR NEGRO"/>
    <m/>
    <m/>
    <s v=""/>
    <n v="23.01"/>
    <n v="2014"/>
    <x v="2"/>
    <m/>
    <m/>
    <m/>
    <m/>
    <s v="PROGRAMAS"/>
    <s v="FM"/>
    <x v="1"/>
    <s v="CALMA"/>
    <m/>
    <s v="BAJA"/>
    <m/>
    <m/>
    <m/>
    <x v="0"/>
    <n v="0.5"/>
    <n v="11.505000000000001"/>
    <n v="11.505000000000001"/>
    <n v="11.505000000000001"/>
    <m/>
    <m/>
    <m/>
    <n v="0"/>
    <s v="CALMA/0113"/>
  </r>
  <r>
    <s v="CALMA/0114"/>
    <s v="PLAN-CA-FM-0114"/>
    <m/>
    <s v="Mobiliario, Accesorios, e Instalaciones"/>
    <s v="SILLA DE ESPERA COLOR NEGRO"/>
    <m/>
    <m/>
    <s v=""/>
    <n v="23.01"/>
    <n v="2014"/>
    <x v="2"/>
    <m/>
    <m/>
    <m/>
    <m/>
    <s v="PROGRAMAS"/>
    <s v="FM"/>
    <x v="1"/>
    <s v="CALMA"/>
    <m/>
    <s v="BAJA"/>
    <m/>
    <m/>
    <m/>
    <x v="0"/>
    <n v="0.5"/>
    <n v="11.505000000000001"/>
    <n v="11.505000000000001"/>
    <n v="11.505000000000001"/>
    <m/>
    <m/>
    <m/>
    <n v="0"/>
    <s v="CALMA/0114"/>
  </r>
  <r>
    <s v="CALMA/0115"/>
    <s v="PLAN-CA-FM-0115"/>
    <m/>
    <s v="Mobiliario, Accesorios, e Instalaciones"/>
    <s v="SILLA DE ESPERA COLOR NEGRO"/>
    <m/>
    <m/>
    <s v=""/>
    <n v="23.01"/>
    <n v="2014"/>
    <x v="2"/>
    <m/>
    <m/>
    <m/>
    <m/>
    <s v="PROGRAMAS"/>
    <s v="FM"/>
    <x v="1"/>
    <s v="CALMA"/>
    <m/>
    <s v="BAJA"/>
    <m/>
    <m/>
    <m/>
    <x v="0"/>
    <n v="0.5"/>
    <n v="11.505000000000001"/>
    <n v="11.505000000000001"/>
    <n v="11.505000000000001"/>
    <m/>
    <m/>
    <m/>
    <n v="0"/>
    <s v="CALMA/0115"/>
  </r>
  <r>
    <s v="CALMA/0116"/>
    <s v="PLAN-CA-FM-0116"/>
    <m/>
    <s v="Mobiliario, Accesorios, e Instalaciones"/>
    <s v="SILLA DE ESPERA COLOR NEGRO"/>
    <m/>
    <m/>
    <s v=""/>
    <n v="23.01"/>
    <n v="2014"/>
    <x v="2"/>
    <m/>
    <m/>
    <m/>
    <m/>
    <s v="PROGRAMAS"/>
    <s v="FM"/>
    <x v="1"/>
    <s v="CALMA"/>
    <m/>
    <s v="EN USO"/>
    <m/>
    <m/>
    <m/>
    <x v="0"/>
    <n v="0.5"/>
    <n v="11.505000000000001"/>
    <n v="11.505000000000001"/>
    <n v="11.505000000000001"/>
    <m/>
    <m/>
    <m/>
    <n v="0"/>
    <s v="CALMA/0116"/>
  </r>
  <r>
    <s v="CALMA/0118"/>
    <s v="PLAN-CA-FM-0118"/>
    <m/>
    <s v="Mobiliario, Accesorios, e Instalaciones"/>
    <s v="SILLA DE ESPERA COLOR NEGRO"/>
    <m/>
    <m/>
    <s v=""/>
    <n v="23.01"/>
    <n v="2014"/>
    <x v="2"/>
    <m/>
    <m/>
    <m/>
    <m/>
    <s v="PROGRAMAS"/>
    <s v="FM"/>
    <x v="1"/>
    <s v="MARICELA HERRERA"/>
    <m/>
    <s v="EN USO"/>
    <m/>
    <m/>
    <m/>
    <x v="0"/>
    <n v="0.5"/>
    <n v="11.505000000000001"/>
    <n v="11.505000000000001"/>
    <n v="11.505000000000001"/>
    <m/>
    <m/>
    <m/>
    <n v="0"/>
    <s v="CALMA/0118"/>
  </r>
  <r>
    <s v="CALMA/0119"/>
    <s v="PLAN-CA-FM-0119"/>
    <m/>
    <s v="Mobiliario, Accesorios, e Instalaciones"/>
    <s v="SILLA DE ESPERA COLOR NEGRO"/>
    <m/>
    <m/>
    <s v=""/>
    <n v="23.01"/>
    <n v="2014"/>
    <x v="2"/>
    <m/>
    <m/>
    <m/>
    <m/>
    <s v="PROGRAMAS"/>
    <s v="FM"/>
    <x v="1"/>
    <s v="MARICELA HERRERA"/>
    <m/>
    <s v="EN USO"/>
    <m/>
    <m/>
    <m/>
    <x v="0"/>
    <n v="0.5"/>
    <n v="11.505000000000001"/>
    <n v="11.505000000000001"/>
    <n v="11.505000000000001"/>
    <m/>
    <m/>
    <m/>
    <n v="0"/>
    <s v="CALMA/0119"/>
  </r>
  <r>
    <s v="CALMA/0120"/>
    <s v="PLAN-CA-FM-0120"/>
    <m/>
    <s v="Mobiliario, Accesorios, e Instalaciones"/>
    <s v="Pizarra acrílica 3*4 pies"/>
    <m/>
    <m/>
    <s v=""/>
    <n v="22"/>
    <n v="2014"/>
    <x v="2"/>
    <m/>
    <m/>
    <m/>
    <m/>
    <s v="PROGRAMAS"/>
    <s v="FM"/>
    <x v="1"/>
    <s v="CALMA"/>
    <m/>
    <s v="EN USO"/>
    <m/>
    <m/>
    <m/>
    <x v="0"/>
    <n v="0.5"/>
    <n v="11"/>
    <n v="11"/>
    <n v="11"/>
    <m/>
    <m/>
    <m/>
    <n v="0"/>
    <s v="CALMA/0120"/>
  </r>
  <r>
    <s v="CALMA/0122"/>
    <s v="PLAN-CA-FM-0122"/>
    <m/>
    <s v="Mobiliario, Accesorios, e Instalaciones"/>
    <s v="SILLA DE ESPERA COLOR NEGRO"/>
    <m/>
    <m/>
    <s v=""/>
    <n v="23.01"/>
    <n v="2014"/>
    <x v="2"/>
    <m/>
    <m/>
    <m/>
    <m/>
    <s v="PROGRAMAS"/>
    <s v="FM"/>
    <x v="1"/>
    <s v="CALMA"/>
    <m/>
    <s v="EN USO"/>
    <m/>
    <m/>
    <m/>
    <x v="0"/>
    <n v="0.5"/>
    <n v="11.505000000000001"/>
    <n v="11.505000000000001"/>
    <n v="11.505000000000001"/>
    <m/>
    <m/>
    <m/>
    <n v="0"/>
    <s v="CALMA/0122"/>
  </r>
  <r>
    <s v="CALMA/0123"/>
    <s v="PLAN-CA-FM-0123"/>
    <m/>
    <s v="Mobiliario, Accesorios, e Instalaciones"/>
    <s v="SILLA DE ESPERA COLOR NEGRO"/>
    <m/>
    <m/>
    <s v=""/>
    <n v="23.01"/>
    <n v="2014"/>
    <x v="2"/>
    <m/>
    <m/>
    <m/>
    <m/>
    <s v="PROGRAMAS"/>
    <s v="FM"/>
    <x v="1"/>
    <s v="CALMA"/>
    <m/>
    <s v="EN USO"/>
    <m/>
    <m/>
    <m/>
    <x v="0"/>
    <n v="0.5"/>
    <n v="11.505000000000001"/>
    <n v="11.505000000000001"/>
    <n v="11.505000000000001"/>
    <m/>
    <m/>
    <m/>
    <n v="0"/>
    <s v="CALMA/0123"/>
  </r>
  <r>
    <s v="CALMA/0124"/>
    <s v="PLAN-CA-FM-0124"/>
    <m/>
    <s v="Mobiliario, Accesorios, e Instalaciones"/>
    <s v="SILLA DE ESPERA COLOR NEGRO"/>
    <m/>
    <m/>
    <s v=""/>
    <n v="23.01"/>
    <n v="2014"/>
    <x v="2"/>
    <m/>
    <m/>
    <m/>
    <m/>
    <s v="PROGRAMAS"/>
    <s v="FM"/>
    <x v="1"/>
    <s v="CALMA"/>
    <m/>
    <s v="BAJA"/>
    <m/>
    <m/>
    <m/>
    <x v="0"/>
    <n v="0.5"/>
    <n v="11.505000000000001"/>
    <n v="11.505000000000001"/>
    <n v="11.505000000000001"/>
    <m/>
    <m/>
    <m/>
    <n v="0"/>
    <s v="CALMA/0124"/>
  </r>
  <r>
    <s v="CALMA/0125"/>
    <s v="PLAN-CA-FM-0125"/>
    <m/>
    <s v="Mobiliario, Accesorios, e Instalaciones"/>
    <s v="SILLA DE ESPERA COLOR NEGRO"/>
    <m/>
    <m/>
    <s v=""/>
    <n v="23.01"/>
    <n v="2014"/>
    <x v="2"/>
    <m/>
    <m/>
    <m/>
    <m/>
    <s v="PROGRAMAS"/>
    <s v="FM"/>
    <x v="1"/>
    <s v="MARICELA HERRERA"/>
    <m/>
    <s v="BAJA"/>
    <m/>
    <m/>
    <m/>
    <x v="0"/>
    <n v="0.5"/>
    <n v="11.505000000000001"/>
    <n v="11.505000000000001"/>
    <n v="11.505000000000001"/>
    <m/>
    <m/>
    <m/>
    <n v="0"/>
    <s v="CALMA/0125"/>
  </r>
  <r>
    <s v="CALMA/0126"/>
    <s v="PLAN-CA-FM-0126"/>
    <m/>
    <s v="Mobiliario, Accesorios, e Instalaciones"/>
    <s v="SILLA DE ESPERA COLOR NEGRO"/>
    <m/>
    <m/>
    <s v=""/>
    <n v="23.01"/>
    <n v="2014"/>
    <x v="2"/>
    <m/>
    <m/>
    <m/>
    <m/>
    <s v="PROGRAMAS"/>
    <s v="FM"/>
    <x v="1"/>
    <s v="CALMA"/>
    <m/>
    <s v="EN USO"/>
    <m/>
    <m/>
    <m/>
    <x v="0"/>
    <n v="0.5"/>
    <n v="11.505000000000001"/>
    <n v="11.505000000000001"/>
    <n v="11.505000000000001"/>
    <m/>
    <m/>
    <m/>
    <n v="0"/>
    <s v="CALMA/0126"/>
  </r>
  <r>
    <s v="CALMA/0127"/>
    <s v="PLAN-CA-FM-0127"/>
    <m/>
    <s v="Mobiliario, Accesorios, e Instalaciones"/>
    <s v="SILLA DE ESPERA COLOR NEGRO"/>
    <m/>
    <m/>
    <s v=""/>
    <n v="23.01"/>
    <n v="2014"/>
    <x v="2"/>
    <m/>
    <m/>
    <m/>
    <m/>
    <s v="PROGRAMAS"/>
    <s v="FM"/>
    <x v="1"/>
    <s v="CALMA"/>
    <m/>
    <s v="EN USO"/>
    <m/>
    <m/>
    <m/>
    <x v="0"/>
    <n v="0.5"/>
    <n v="11.505000000000001"/>
    <n v="11.505000000000001"/>
    <n v="11.505000000000001"/>
    <m/>
    <m/>
    <m/>
    <n v="0"/>
    <s v="CALMA/0127"/>
  </r>
  <r>
    <s v="CALMA/0128"/>
    <s v="PLAN-CA-FM-0128"/>
    <m/>
    <s v="Mobiliario, Accesorios, e Instalaciones"/>
    <s v="SILLA DE ESPERA COLOR NEGRO"/>
    <m/>
    <m/>
    <s v=""/>
    <n v="23.01"/>
    <n v="2014"/>
    <x v="2"/>
    <m/>
    <m/>
    <m/>
    <m/>
    <s v="PROGRAMAS"/>
    <s v="FM"/>
    <x v="1"/>
    <s v="CALMA"/>
    <m/>
    <s v="EN USO"/>
    <m/>
    <m/>
    <m/>
    <x v="0"/>
    <n v="0.5"/>
    <n v="11.505000000000001"/>
    <n v="11.505000000000001"/>
    <n v="11.505000000000001"/>
    <m/>
    <m/>
    <m/>
    <n v="0"/>
    <s v="CALMA/0128"/>
  </r>
  <r>
    <s v="CALMA/0129"/>
    <s v="PLAN-CA-FM-0129"/>
    <m/>
    <s v="Mobiliario, Accesorios, e Instalaciones"/>
    <s v="SILLA DE ESPERA COLOR NEGRO"/>
    <m/>
    <m/>
    <s v=""/>
    <n v="23.01"/>
    <n v="2014"/>
    <x v="2"/>
    <m/>
    <m/>
    <m/>
    <m/>
    <s v="PROGRAMAS"/>
    <s v="FM"/>
    <x v="1"/>
    <s v="CALMA"/>
    <m/>
    <s v="BAJA"/>
    <m/>
    <m/>
    <m/>
    <x v="0"/>
    <n v="0.5"/>
    <n v="11.505000000000001"/>
    <n v="11.505000000000001"/>
    <n v="11.505000000000001"/>
    <m/>
    <m/>
    <m/>
    <n v="0"/>
    <s v="CALMA/0129"/>
  </r>
  <r>
    <s v="CALMA/0130"/>
    <s v="PLAN-CA-FM-0130"/>
    <m/>
    <s v="ACTIVO DE BAJO VALOR"/>
    <s v="Laptop V15G2 ,ITL, 82 KB, CORE 15 1135G7 GHZ, WIN10 PRO + MOUSE + MOCHILA"/>
    <s v="LENOVO"/>
    <s v="00305415416419AAOEM"/>
    <s v=""/>
    <n v="865"/>
    <n v="2022"/>
    <x v="7"/>
    <m/>
    <m/>
    <m/>
    <m/>
    <s v="PROGRAMAS"/>
    <s v="FM"/>
    <x v="1"/>
    <s v="CALMA"/>
    <m/>
    <s v="EN USO"/>
    <m/>
    <m/>
    <m/>
    <x v="1"/>
    <n v="0.5"/>
    <n v="432.5"/>
    <n v="432.5"/>
    <n v="432.5"/>
    <m/>
    <m/>
    <m/>
    <n v="0"/>
    <s v="CALMA/0130"/>
  </r>
  <r>
    <s v="CALMA/0131"/>
    <s v="PLAN-CA-FM-0131"/>
    <m/>
    <s v="ACTIVO DE BAJO VALOR"/>
    <s v="Laptop V15G2 ,ITL, 82 KB, CORE 15 1135G7 GHZ, WIN10 PRO + MOUSE + MOCHILA"/>
    <s v="LENOVO"/>
    <s v="00305415423695AAOEM"/>
    <s v=""/>
    <n v="865"/>
    <n v="2022"/>
    <x v="7"/>
    <m/>
    <m/>
    <m/>
    <m/>
    <s v="PROGRAMAS"/>
    <s v="FM"/>
    <x v="1"/>
    <s v="CALMA"/>
    <m/>
    <s v="EN USO"/>
    <m/>
    <m/>
    <m/>
    <x v="1"/>
    <n v="0.5"/>
    <n v="432.5"/>
    <n v="432.5"/>
    <n v="432.5"/>
    <m/>
    <m/>
    <m/>
    <n v="0"/>
    <s v="CALMA/0131"/>
  </r>
  <r>
    <s v="CALMA/0132"/>
    <s v="PLAN-CA-FM-0132"/>
    <m/>
    <s v="ACTIVO DE BAJO VALOR"/>
    <s v="Laptop V15G2 ,ITL, 82 KB, CORE 15 1135G7 GHZ, WIN10 PRO + MOUSE + MOCHILA"/>
    <s v="LENOVO"/>
    <s v="00305415432243AAOEM"/>
    <s v=""/>
    <n v="865"/>
    <n v="2022"/>
    <x v="7"/>
    <m/>
    <m/>
    <m/>
    <m/>
    <s v="PROGRAMAS"/>
    <s v="FM"/>
    <x v="1"/>
    <s v="CALMA"/>
    <m/>
    <s v="EN USO"/>
    <m/>
    <m/>
    <m/>
    <x v="1"/>
    <n v="0.5"/>
    <n v="432.5"/>
    <n v="432.5"/>
    <n v="432.5"/>
    <m/>
    <m/>
    <m/>
    <n v="0"/>
    <s v="CALMA/0132"/>
  </r>
  <r>
    <s v="CALMA/0133"/>
    <s v="PLAN-CA-FM-0133"/>
    <m/>
    <s v="Mobiliario, Accesorios, e Instalaciones"/>
    <s v="IMPRESORA"/>
    <s v="HP"/>
    <s v="00305415416419AAOEM"/>
    <s v=""/>
    <n v="358"/>
    <n v="2014"/>
    <x v="2"/>
    <m/>
    <m/>
    <m/>
    <m/>
    <s v="PROGRAMAS"/>
    <s v="FM"/>
    <x v="1"/>
    <s v="CALMA"/>
    <m/>
    <s v="BAJA"/>
    <m/>
    <m/>
    <m/>
    <x v="1"/>
    <n v="0.5"/>
    <n v="179"/>
    <n v="179"/>
    <n v="179"/>
    <m/>
    <m/>
    <m/>
    <n v="0"/>
    <s v="CALMA/0133"/>
  </r>
  <r>
    <s v="CALMA/0137"/>
    <s v="PLAN-CA-FM-0137"/>
    <m/>
    <s v="Mobiliario, Accesorios, e Instalaciones"/>
    <s v="Locker metálico de 4 compartimientos, medidas 0.30 frenteX0.40 fonfoX1.80 Alto."/>
    <m/>
    <m/>
    <s v=""/>
    <n v="110"/>
    <n v="2014"/>
    <x v="2"/>
    <m/>
    <m/>
    <m/>
    <m/>
    <s v="PROGRAMAS"/>
    <s v="FM"/>
    <x v="1"/>
    <s v="CALMA"/>
    <m/>
    <s v="EN USO"/>
    <m/>
    <m/>
    <m/>
    <x v="0"/>
    <n v="0.5"/>
    <n v="55"/>
    <n v="55"/>
    <n v="55"/>
    <m/>
    <m/>
    <m/>
    <n v="0"/>
    <s v="CALMA/0137"/>
  </r>
  <r>
    <s v="CALMA/0138"/>
    <s v="PLAN-CA-FM-0138"/>
    <m/>
    <s v="Mobiliario, Accesorios, e Instalaciones"/>
    <s v="VENTILADOR DE TORRE DE 42&quot;"/>
    <s v="LASKO"/>
    <m/>
    <s v=""/>
    <n v="84.99"/>
    <n v="2014"/>
    <x v="2"/>
    <m/>
    <m/>
    <m/>
    <m/>
    <s v="PROGRAMAS"/>
    <s v="FM"/>
    <x v="1"/>
    <s v="CALMA"/>
    <m/>
    <s v="EN USO"/>
    <m/>
    <m/>
    <m/>
    <x v="0"/>
    <n v="0.5"/>
    <n v="42.494999999999997"/>
    <n v="42.494999999999997"/>
    <n v="42.494999999999997"/>
    <m/>
    <m/>
    <m/>
    <n v="0"/>
    <s v="CALMA/0138"/>
  </r>
  <r>
    <s v="CALMA/0139"/>
    <s v="PLAN-CA-FM-0139"/>
    <m/>
    <s v="Mobiliario, Accesorios, e Instalaciones"/>
    <s v="PIZARRA "/>
    <m/>
    <m/>
    <s v=""/>
    <n v="80.36"/>
    <n v="2014"/>
    <x v="2"/>
    <m/>
    <m/>
    <m/>
    <m/>
    <s v="PROGRAMAS"/>
    <s v="FM"/>
    <x v="1"/>
    <s v="CALMA"/>
    <m/>
    <s v="EN USO"/>
    <m/>
    <m/>
    <m/>
    <x v="0"/>
    <n v="0.5"/>
    <n v="40.18"/>
    <n v="40.18"/>
    <n v="40.18"/>
    <m/>
    <m/>
    <m/>
    <n v="0"/>
    <s v="CALMA/0139"/>
  </r>
  <r>
    <s v="CALMA/0141"/>
    <s v="PLAN-CA-FM-0141"/>
    <m/>
    <s v="Mobiliario, Accesorios, e Instalaciones"/>
    <s v="VENTILADOR DE TORRE"/>
    <m/>
    <m/>
    <s v=""/>
    <n v="31.57"/>
    <n v="2014"/>
    <x v="2"/>
    <m/>
    <m/>
    <m/>
    <m/>
    <s v="PROGRAMAS"/>
    <s v="FM"/>
    <x v="1"/>
    <s v="CALMA"/>
    <m/>
    <s v="EN USO"/>
    <m/>
    <m/>
    <m/>
    <x v="0"/>
    <n v="0.5"/>
    <n v="15.785"/>
    <n v="15.785"/>
    <n v="15.785"/>
    <m/>
    <m/>
    <m/>
    <n v="0"/>
    <s v="CALMA/0141"/>
  </r>
  <r>
    <s v="UPS05107"/>
    <s v="PLAN-CA-FM-05107"/>
    <m/>
    <s v="Mobiliario, Accesorios, e Instalaciones"/>
    <s v="UPS de 750 VA Orbitec"/>
    <m/>
    <m/>
    <s v=""/>
    <n v="34.520000000000003"/>
    <n v="2014"/>
    <x v="2"/>
    <m/>
    <m/>
    <m/>
    <m/>
    <s v="PROGRAMAS"/>
    <s v="FM"/>
    <x v="1"/>
    <s v="MARICELA HERRERA"/>
    <m/>
    <s v="EN USO"/>
    <m/>
    <m/>
    <m/>
    <x v="1"/>
    <n v="0.5"/>
    <n v="17.260000000000002"/>
    <n v="17.260000000000002"/>
    <n v="17.260000000000002"/>
    <m/>
    <m/>
    <m/>
    <n v="0"/>
    <s v="UPS05107"/>
  </r>
  <r>
    <s v="UPS06108"/>
    <s v="PLAN-CA-FM-06108"/>
    <m/>
    <s v="Mobiliario, Accesorios, e Instalaciones"/>
    <s v="UPS de 750 VA Orbitec"/>
    <m/>
    <m/>
    <s v=""/>
    <n v="34.520000000000003"/>
    <n v="2014"/>
    <x v="2"/>
    <m/>
    <m/>
    <m/>
    <m/>
    <s v="PROGRAMAS"/>
    <s v="FM"/>
    <x v="1"/>
    <s v="MARICELA HERRERA"/>
    <m/>
    <s v="EN USO"/>
    <m/>
    <m/>
    <m/>
    <x v="1"/>
    <n v="0.5"/>
    <n v="17.260000000000002"/>
    <n v="17.260000000000002"/>
    <n v="17.260000000000002"/>
    <m/>
    <m/>
    <m/>
    <n v="0"/>
    <s v="UPS06108"/>
  </r>
  <r>
    <n v="3016"/>
    <s v="PLAN-CA-FM-3016"/>
    <m/>
    <s v="ACTIVO DE BAJO VALOR"/>
    <s v="DESKTOP i5-4570 3.2GH, RAM 6GB, HDD 500GB, DVD RW+/-, KEY, MOUSE, RED LAN, WIN 7PRO, NOD 32, OFFICE 2013, FORRO PLASTICO"/>
    <s v="HP"/>
    <s v="MXL41503CS"/>
    <s v=""/>
    <n v="765.96"/>
    <d v="2014-05-22T00:00:00"/>
    <x v="2"/>
    <m/>
    <s v="C-1359"/>
    <n v="1937"/>
    <m/>
    <s v="PROGRAMAS"/>
    <s v="FM"/>
    <x v="1"/>
    <s v="CALMA"/>
    <m/>
    <s v="BAJA"/>
    <m/>
    <m/>
    <m/>
    <x v="1"/>
    <n v="0.5"/>
    <n v="382.98"/>
    <n v="382.98"/>
    <n v="382.98"/>
    <m/>
    <m/>
    <m/>
    <n v="0"/>
    <n v="3016"/>
  </r>
  <r>
    <m/>
    <s v="PLAN-CA-FM-1259"/>
    <m/>
    <s v="ACTIVO DE BAJO VALOR"/>
    <s v="SAMSUNG GXS25256G5931 PZ PLATEADO,ESV SMG GXS25256GS931 PZ PLATE, cel: 7850-2252"/>
    <s v="IMEI 353963794984783"/>
    <s v="SRIE 8950301218078860000"/>
    <m/>
    <n v="446.81"/>
    <d v="2025-04-09T00:00:00"/>
    <x v="1"/>
    <m/>
    <m/>
    <s v="23DS000F7743"/>
    <m/>
    <s v="PROGRAMAS"/>
    <s v="FM"/>
    <x v="1"/>
    <s v="Miriam Lizeth Martinez Ingles"/>
    <m/>
    <s v="EN USO"/>
    <m/>
    <m/>
    <m/>
    <x v="0"/>
    <n v="0.5"/>
    <n v="223.405"/>
    <n v="167.55375000000001"/>
    <m/>
    <m/>
    <m/>
    <m/>
    <n v="279.25625000000002"/>
    <m/>
  </r>
  <r>
    <m/>
    <s v="PLAN-CA-FM-1260"/>
    <m/>
    <s v="ACTIVO DE BAJO VALOR"/>
    <s v="SAMSUNG GXS25256G5931 PZ PLATEADO,ESV SMG GXS25256GS931 PZ PLATE, CEL: 7050-0851"/>
    <s v="IMEI 353963794984692"/>
    <s v="SRIE 895030122105433 3295 "/>
    <m/>
    <n v="446.81"/>
    <d v="2025-04-09T00:00:00"/>
    <x v="1"/>
    <m/>
    <m/>
    <s v="23DS000F7743"/>
    <m/>
    <s v="PROGRAMAS"/>
    <s v="FM"/>
    <x v="1"/>
    <s v="David Omar Vasquez de Leon"/>
    <m/>
    <s v="EN USO"/>
    <m/>
    <m/>
    <m/>
    <x v="0"/>
    <n v="0.5"/>
    <n v="223.405"/>
    <n v="167.55375000000001"/>
    <m/>
    <m/>
    <m/>
    <m/>
    <n v="279.25625000000002"/>
    <m/>
  </r>
  <r>
    <m/>
    <s v="PLAN-CA-FM-1261"/>
    <m/>
    <s v="ACTIVO DE BAJO VALOR"/>
    <s v="SAMSUNG GXS25256G5931 PZ PLATEADO, ESV SMG GXS25256GS931 PZ PLATE, cel: 7050-6682"/>
    <s v="imei 353963794982266"/>
    <s v="SRIE 8950301221054333345"/>
    <m/>
    <n v="446.81"/>
    <d v="2025-04-09T00:00:00"/>
    <x v="1"/>
    <m/>
    <m/>
    <s v="23DS000F7743"/>
    <m/>
    <s v="PROGRAMAS"/>
    <s v="FM"/>
    <x v="1"/>
    <s v="Rene Alexis Perez Lopez"/>
    <m/>
    <s v="EN USO"/>
    <m/>
    <m/>
    <m/>
    <x v="0"/>
    <n v="0.5"/>
    <n v="223.405"/>
    <n v="167.55375000000001"/>
    <m/>
    <m/>
    <m/>
    <m/>
    <n v="279.25625000000002"/>
    <m/>
  </r>
  <r>
    <m/>
    <s v="PLAN-CA-FM-1262"/>
    <m/>
    <s v="ACTIVO DE BAJO VALOR"/>
    <s v="SAMSUNG GXS25256G5931 PZ PLATEADO, ESV SMG GXS25256GS931 PZ PLATE, CEL: 7753-4778"/>
    <s v="353963794983827"/>
    <s v="8950301221054333436"/>
    <m/>
    <n v="446.81"/>
    <d v="2025-04-09T00:00:00"/>
    <x v="1"/>
    <m/>
    <m/>
    <s v="23DS000F7743"/>
    <m/>
    <s v="PROGRAMAS"/>
    <s v="FM"/>
    <x v="1"/>
    <s v="Raul Edgardo Interiano Ruiz"/>
    <m/>
    <s v="EN USO"/>
    <m/>
    <m/>
    <m/>
    <x v="0"/>
    <n v="0.5"/>
    <n v="223.405"/>
    <n v="167.55375000000001"/>
    <m/>
    <m/>
    <m/>
    <m/>
    <n v="279.25625000000002"/>
    <m/>
  </r>
  <r>
    <m/>
    <s v="PLAN-CA-FM-1263"/>
    <m/>
    <s v="ACTIVO DE BAJO VALOR"/>
    <s v="SAMSUNG GXS25256G5931 PZ PLATEADO, ESV SMG GXS25256GS931 PZ PLATE, CEL: 7096-3547"/>
    <s v="353963794983058"/>
    <s v="8950301221054332792"/>
    <m/>
    <n v="446.81"/>
    <d v="2025-04-09T00:00:00"/>
    <x v="1"/>
    <m/>
    <m/>
    <s v="23DS000F7743"/>
    <m/>
    <s v="PROGRAMAS"/>
    <s v="FM"/>
    <x v="1"/>
    <s v="Miguel Antonio Martinez Menjivar"/>
    <m/>
    <s v="EN USO"/>
    <m/>
    <m/>
    <m/>
    <x v="0"/>
    <n v="0.5"/>
    <n v="223.405"/>
    <n v="167.55375000000001"/>
    <m/>
    <m/>
    <m/>
    <m/>
    <n v="279.25625000000002"/>
    <m/>
  </r>
  <r>
    <m/>
    <s v="PLAN-CA-FM-1264"/>
    <m/>
    <s v="ACTIVO DE BAJO VALOR"/>
    <s v="SAMSUNG GXS25256G5931 PZ PLATEADO, ESV SMG GXS25256GS931 PZ PLATE, CEL: 7051-1122"/>
    <s v="353963794982852"/>
    <s v="8950301222095993527"/>
    <m/>
    <n v="446.81"/>
    <d v="2025-04-09T00:00:00"/>
    <x v="1"/>
    <m/>
    <m/>
    <s v="23DS000F7743"/>
    <m/>
    <s v="PROGRAMAS"/>
    <s v="FM"/>
    <x v="1"/>
    <s v="Elmer Rony Gonzalez Lopez"/>
    <m/>
    <s v="EN USO"/>
    <m/>
    <m/>
    <m/>
    <x v="0"/>
    <n v="0.5"/>
    <n v="223.405"/>
    <n v="167.55375000000001"/>
    <m/>
    <m/>
    <m/>
    <m/>
    <n v="279.25625000000002"/>
    <m/>
  </r>
  <r>
    <m/>
    <s v="PLAN-CA-FM-1265"/>
    <m/>
    <s v="ACTIVO DE BAJO VALOR"/>
    <s v="SAMSUNG GXS25256G5931 PZ PLATEADO,ESV SMG GXS25256GS931 PZ PLATE, CEL: 7051-3396"/>
    <s v="353963794984825"/>
    <s v="8950301221054333378"/>
    <m/>
    <n v="446.81"/>
    <d v="2025-04-09T00:00:00"/>
    <x v="1"/>
    <m/>
    <m/>
    <s v="23DS000F7743"/>
    <m/>
    <s v="PROGRAMAS"/>
    <s v="FM"/>
    <x v="1"/>
    <s v="Wilson Omar Vasquez Ramirez"/>
    <m/>
    <s v="EN USO"/>
    <m/>
    <m/>
    <m/>
    <x v="0"/>
    <n v="0.5"/>
    <n v="223.405"/>
    <n v="167.55375000000001"/>
    <m/>
    <m/>
    <m/>
    <m/>
    <n v="279.25625000000002"/>
    <m/>
  </r>
  <r>
    <m/>
    <s v="PLAN-CA-FM-1266"/>
    <m/>
    <s v="ACTIVO DE BAJO VALOR"/>
    <s v="SAMSUNG GXS25256G5931 PZ PLATEADO,ESV SMG GXS25256GS931 PZ PLATE, CEL: 7096-0718"/>
    <s v="353963794983736"/>
    <s v="8950301123113552966"/>
    <m/>
    <n v="446.81"/>
    <d v="2025-04-09T00:00:00"/>
    <x v="1"/>
    <m/>
    <m/>
    <s v="23DS000F7743"/>
    <m/>
    <s v="PROGRAMAS"/>
    <s v="FM"/>
    <x v="1"/>
    <s v="Josue Vladimir Portillo Berrios"/>
    <m/>
    <s v="EN USO"/>
    <m/>
    <m/>
    <m/>
    <x v="0"/>
    <n v="0.5"/>
    <n v="223.405"/>
    <n v="167.55375000000001"/>
    <m/>
    <m/>
    <m/>
    <m/>
    <n v="279.25625000000002"/>
    <m/>
  </r>
  <r>
    <m/>
    <s v="PLAN-CA-FM-1267"/>
    <m/>
    <s v="ACTIVO DE BAJO VALOR"/>
    <s v="SAMSUNG GXS25256G5931 PZ PLATEADO,ESV SMG GXS25256GS931 PZ PLATE, CEL: 7096-2815"/>
    <s v="353963794984114"/>
    <s v="8950301221054334749"/>
    <m/>
    <n v="446.81"/>
    <d v="2025-04-09T00:00:00"/>
    <x v="1"/>
    <m/>
    <m/>
    <s v="23DS000F7743"/>
    <m/>
    <s v="PROGRAMAS"/>
    <s v="FM"/>
    <x v="1"/>
    <s v="Victor Manuel Sanchez Perez"/>
    <m/>
    <s v="EN USO"/>
    <m/>
    <m/>
    <m/>
    <x v="0"/>
    <n v="0.5"/>
    <n v="223.405"/>
    <n v="167.55375000000001"/>
    <m/>
    <m/>
    <m/>
    <m/>
    <n v="279.25625000000002"/>
    <m/>
  </r>
  <r>
    <m/>
    <s v="PLAN-CA-FM-1268"/>
    <m/>
    <s v="ACTIVO DE BAJO VALOR"/>
    <s v="SAMSUNG GXS25256G5931 PZ PLATEADO,ESV SMG GXS25256GS931 PZ PLATE, CEL: 7050-5178"/>
    <s v="353963794984635"/>
    <s v="8950301221054333287"/>
    <m/>
    <n v="446.81"/>
    <d v="2025-04-09T00:00:00"/>
    <x v="1"/>
    <m/>
    <m/>
    <s v="23DS000F7743"/>
    <m/>
    <s v="PROGRAMAS"/>
    <s v="FM"/>
    <x v="1"/>
    <s v="Maria Alejandra/Boris Alexander Zepeda Berrios"/>
    <m/>
    <s v="EN USO"/>
    <m/>
    <m/>
    <m/>
    <x v="0"/>
    <n v="0.5"/>
    <n v="223.405"/>
    <n v="167.55375000000001"/>
    <m/>
    <m/>
    <m/>
    <m/>
    <n v="279.25625000000002"/>
    <m/>
  </r>
  <r>
    <m/>
    <s v="PLAN-CA-FM-1269"/>
    <m/>
    <s v="ACTIVO DE BAJO VALOR"/>
    <s v="SAMSUNG GXS25256G5931 PZ PLATEADO,ESV SMG GXS25256GS931 PZ PLATE, CEL: 7096-6628"/>
    <s v="353963794982571"/>
    <s v="8950301221054332818"/>
    <m/>
    <n v="446.81"/>
    <d v="2025-04-09T00:00:00"/>
    <x v="1"/>
    <m/>
    <m/>
    <s v="23DS000F7742"/>
    <m/>
    <s v="PROGRAMAS"/>
    <s v="FM"/>
    <x v="1"/>
    <s v="Moises Bernabe Martinez Coreas"/>
    <m/>
    <s v="EN USO"/>
    <m/>
    <m/>
    <m/>
    <x v="0"/>
    <n v="0.5"/>
    <n v="223.405"/>
    <n v="167.55375000000001"/>
    <m/>
    <m/>
    <m/>
    <m/>
    <n v="279.25625000000002"/>
    <m/>
  </r>
  <r>
    <m/>
    <s v="PLAN-CA-FM-1270"/>
    <m/>
    <s v="ACTIVO DE BAJO VALOR"/>
    <s v="SAMSUNG GXS25256G5931 PZ PLATEADO,ESV SMG GXS25256GS931 PZ PLATE, CEL: 7080-4317"/>
    <s v="353963794982662"/>
    <s v="8950301223111725836"/>
    <m/>
    <n v="446.81"/>
    <d v="2025-04-09T00:00:00"/>
    <x v="1"/>
    <m/>
    <m/>
    <s v="23DS000F7743"/>
    <m/>
    <s v="PROGRAMAS"/>
    <s v="FM"/>
    <x v="1"/>
    <s v="Marala Nolasco castro/Henry Vladimir Casoverde Pin"/>
    <m/>
    <s v="EN USO"/>
    <m/>
    <m/>
    <m/>
    <x v="0"/>
    <n v="0.5"/>
    <n v="223.405"/>
    <n v="167.55375000000001"/>
    <m/>
    <m/>
    <m/>
    <m/>
    <n v="279.25625000000002"/>
    <m/>
  </r>
  <r>
    <m/>
    <s v="PLAN-CA-FM-1271"/>
    <m/>
    <s v="ACTIVO DE BAJO VALOR"/>
    <s v="SAMSUNG GXS25256G5931 PZ PLATEADO,ESV SMG GXS25256GS931 PZ PLATE, CEL: 7096-5463"/>
    <s v="353963794983652"/>
    <s v="8950301123027971005"/>
    <m/>
    <n v="446.81"/>
    <d v="2025-04-09T00:00:00"/>
    <x v="1"/>
    <m/>
    <m/>
    <s v="23DS000F7743"/>
    <m/>
    <s v="PROGRAMAS"/>
    <s v="FM"/>
    <x v="1"/>
    <s v="Esau Antonio Barrera Cortez"/>
    <m/>
    <s v="EN USO"/>
    <m/>
    <m/>
    <m/>
    <x v="0"/>
    <n v="0.5"/>
    <n v="223.405"/>
    <n v="167.55375000000001"/>
    <m/>
    <m/>
    <m/>
    <m/>
    <n v="279.25625000000002"/>
    <m/>
  </r>
  <r>
    <m/>
    <s v="PLAN-CA-FM-1272"/>
    <m/>
    <s v="ACTIVO DE BAJO VALOR"/>
    <s v="SAMSUNG GXS25256G5931 PZ PLATEADO,ESV SMG GXS25256GS931 PZ PLATE, CEL:7096-6473"/>
    <s v="353963794983298"/>
    <s v="8950301221054332800"/>
    <m/>
    <n v="446.81"/>
    <d v="2025-04-09T00:00:00"/>
    <x v="1"/>
    <m/>
    <m/>
    <s v="23DS000F7743"/>
    <m/>
    <s v="PROGRAMAS"/>
    <s v="FM"/>
    <x v="1"/>
    <s v="Marvin Josué Rivera"/>
    <m/>
    <s v="EN USO"/>
    <m/>
    <m/>
    <m/>
    <x v="0"/>
    <n v="0.5"/>
    <n v="223.405"/>
    <n v="167.55375000000001"/>
    <m/>
    <m/>
    <m/>
    <m/>
    <n v="279.25625000000002"/>
    <m/>
  </r>
  <r>
    <m/>
    <s v="PLAN-CA-FM-1273"/>
    <m/>
    <s v="ACTIVO DE BAJO VALOR"/>
    <s v="SAMSUNG GXS25256G5931 PZ PLATEADO,ESV SMG GXS25256GS931 PZ PLATE, CEL: 7096-0126"/>
    <s v="353963794983777"/>
    <s v="8950301221054332776"/>
    <m/>
    <n v="446.81"/>
    <d v="2025-04-09T00:00:00"/>
    <x v="1"/>
    <m/>
    <m/>
    <s v="23DS000F7743"/>
    <m/>
    <s v="PROGRAMAS"/>
    <s v="FM"/>
    <x v="1"/>
    <s v="Kevin Israel Alvarenga Hernandez"/>
    <m/>
    <s v="EN USO"/>
    <m/>
    <m/>
    <m/>
    <x v="0"/>
    <n v="0.5"/>
    <n v="223.405"/>
    <n v="167.55375000000001"/>
    <m/>
    <m/>
    <m/>
    <m/>
    <n v="279.25625000000002"/>
    <m/>
  </r>
  <r>
    <m/>
    <s v="PLAN-CA-FM-1274"/>
    <m/>
    <s v="ACTIVO DE BAJO VALOR"/>
    <s v="SAMSUNG GXS25256G5931 PZ PLATEADO,ESV SMG GXS25256GS931 PZ PLATE, CEL: 7055-6857"/>
    <s v="353963794982282"/>
    <s v="8950301123113552958"/>
    <m/>
    <n v="446.81"/>
    <d v="2025-04-09T00:00:00"/>
    <x v="1"/>
    <m/>
    <m/>
    <s v="23DS000F7742"/>
    <m/>
    <s v="PROGRAMAS"/>
    <s v="FM"/>
    <x v="1"/>
    <s v="Irma Elena Hernandez"/>
    <m/>
    <s v="EN USO"/>
    <m/>
    <m/>
    <m/>
    <x v="0"/>
    <n v="0.5"/>
    <n v="223.405"/>
    <n v="167.55375000000001"/>
    <m/>
    <m/>
    <m/>
    <m/>
    <n v="279.25625000000002"/>
    <m/>
  </r>
  <r>
    <m/>
    <s v="PLAN-CA-FM-1275"/>
    <m/>
    <s v="ACTIVO DE BAJO VALOR"/>
    <s v="SAMSUNG GXS25256G5931 PZ PLATEADO,ESV SMG GXS25256GS931 PZ PLATE, CEL: 7080-4952"/>
    <s v="353963794984221"/>
    <s v="8950301223111725844"/>
    <m/>
    <n v="446.81"/>
    <d v="2025-04-09T00:00:00"/>
    <x v="1"/>
    <m/>
    <m/>
    <s v="23DS000F7743"/>
    <m/>
    <s v="PROGRAMAS"/>
    <s v="FM"/>
    <x v="1"/>
    <s v="Melvin Josué López"/>
    <m/>
    <s v="EN USO"/>
    <m/>
    <m/>
    <m/>
    <x v="0"/>
    <n v="0.5"/>
    <n v="223.405"/>
    <n v="167.55375000000001"/>
    <m/>
    <m/>
    <m/>
    <m/>
    <n v="279.25625000000002"/>
    <m/>
  </r>
  <r>
    <m/>
    <s v="PLAN-CA-FM-1276"/>
    <m/>
    <s v="ACTIVO DE BAJO VALOR"/>
    <s v="SAMSUNG GXS25256G5931 PZ PLATEADO,ESV SMG GXS25256GS931 PZ PLATE, CEL:7055-3947"/>
    <s v="353963794984361"/>
    <s v="8950301221054333451"/>
    <m/>
    <n v="446.81"/>
    <d v="2025-04-09T00:00:00"/>
    <x v="1"/>
    <m/>
    <m/>
    <s v="23DS000F7743"/>
    <m/>
    <s v="PROGRAMAS"/>
    <s v="FM"/>
    <x v="1"/>
    <s v="Robin Adonay Nerio Moreno"/>
    <m/>
    <s v="EN USO"/>
    <m/>
    <m/>
    <m/>
    <x v="0"/>
    <n v="0.5"/>
    <n v="223.405"/>
    <n v="167.55375000000001"/>
    <m/>
    <m/>
    <m/>
    <m/>
    <n v="279.25625000000002"/>
    <m/>
  </r>
  <r>
    <m/>
    <s v="PLAN-CA-FM-1277"/>
    <m/>
    <s v="ACTIVO DE BAJO VALOR"/>
    <s v="SAMSUNG GXS25256G5931 PZ PLATEADO,ESV SMG GXS25256GS931 PZ PLATE, CEL: 7055-7818"/>
    <s v="353963794983066"/>
    <s v="8950301222072412046"/>
    <m/>
    <n v="446.81"/>
    <d v="2025-04-09T00:00:00"/>
    <x v="1"/>
    <m/>
    <m/>
    <s v="23DS000F7743"/>
    <m/>
    <s v="PROGRAMAS"/>
    <s v="FM"/>
    <x v="1"/>
    <s v="Jose ignacio Figueroa"/>
    <m/>
    <s v="EN USO"/>
    <m/>
    <m/>
    <m/>
    <x v="0"/>
    <n v="0.5"/>
    <n v="223.405"/>
    <n v="167.55375000000001"/>
    <m/>
    <m/>
    <m/>
    <m/>
    <n v="279.25625000000002"/>
    <m/>
  </r>
  <r>
    <m/>
    <s v="PLAN-CA-FM-1278"/>
    <m/>
    <s v="ACTIVO DE BAJO VALOR"/>
    <s v="SAMSUNG GXS25256G5931 PZ PLATEADO,ESV SMG GXS25256GS931 PZ PLATE, CEL 7055-2308"/>
    <s v="353963794984668"/>
    <s v="8950301222032983318"/>
    <m/>
    <n v="446.81"/>
    <d v="2025-04-09T00:00:00"/>
    <x v="1"/>
    <m/>
    <m/>
    <s v="23DS000F7743"/>
    <m/>
    <s v="PROGRAMAS"/>
    <s v="FM"/>
    <x v="1"/>
    <s v="Miguel Daniel Iraheta Franco"/>
    <m/>
    <s v="EN USO"/>
    <m/>
    <m/>
    <m/>
    <x v="0"/>
    <n v="0.5"/>
    <n v="223.405"/>
    <n v="167.55375000000001"/>
    <m/>
    <m/>
    <m/>
    <m/>
    <n v="279.25625000000002"/>
    <m/>
  </r>
  <r>
    <m/>
    <s v="PLAN-CA-FM-1279"/>
    <m/>
    <s v="ACTIVO DE BAJO VALOR"/>
    <s v="SAMSUNG GXS25256G5931 PZ PLATEADO,ESV SMG GXS25256GS931 PZ PLATE, CEL: 7050-8043"/>
    <s v="353963794982639"/>
    <s v="8950301221054333329"/>
    <m/>
    <n v="446.81"/>
    <d v="2025-04-09T00:00:00"/>
    <x v="1"/>
    <m/>
    <m/>
    <s v="23DS000F7743"/>
    <m/>
    <s v="PROGRAMAS"/>
    <s v="FM"/>
    <x v="1"/>
    <s v="Nicky Nicole/Carlos Steve Renderos Alas"/>
    <m/>
    <s v="EN USO"/>
    <m/>
    <m/>
    <m/>
    <x v="0"/>
    <n v="0.5"/>
    <n v="223.405"/>
    <n v="167.55375000000001"/>
    <m/>
    <m/>
    <m/>
    <m/>
    <n v="279.25625000000002"/>
    <m/>
  </r>
  <r>
    <m/>
    <s v="PLAN-CA-FM-1280"/>
    <m/>
    <s v="ACTIVO DE BAJO VALOR"/>
    <s v="SAMSUNG GXS25256G5931 PZ PLATEADO,ESV SMG GXS25256GS931 PZ PLATE, CEL: 7096-8185"/>
    <s v="353963795030776"/>
    <s v="RFCI325W6XT"/>
    <m/>
    <n v="446.81"/>
    <d v="2025-04-09T00:00:00"/>
    <x v="1"/>
    <m/>
    <m/>
    <s v="23DS000F7743"/>
    <m/>
    <s v="PROGRAMAS"/>
    <s v="FM"/>
    <x v="1"/>
    <s v="Rafael Eduardo Martinez Gonzalez"/>
    <m/>
    <s v="EN USO"/>
    <m/>
    <m/>
    <m/>
    <x v="0"/>
    <n v="0.5"/>
    <n v="223.405"/>
    <n v="167.55375000000001"/>
    <m/>
    <m/>
    <m/>
    <m/>
    <n v="279.25625000000002"/>
    <m/>
  </r>
  <r>
    <m/>
    <s v="PLAN-CA-FM-1281"/>
    <m/>
    <s v="ACTIVO DE BAJO VALOR"/>
    <s v="SAMSUNG GXS25256G5931 PZ PLATEADO,ESV SMG GXS25256GS931 PZ PLATE, CEL: 7096-8329"/>
    <s v="353963794983751"/>
    <s v="8950301221054332768"/>
    <m/>
    <n v="446.81"/>
    <d v="2025-04-09T00:00:00"/>
    <x v="1"/>
    <m/>
    <m/>
    <s v="23DS000F7743"/>
    <m/>
    <s v="PROGRAMAS"/>
    <s v="FM"/>
    <x v="1"/>
    <s v="Josue Efrain Rosa Mendes"/>
    <m/>
    <s v="EN USO"/>
    <m/>
    <m/>
    <m/>
    <x v="0"/>
    <n v="0.5"/>
    <n v="223.405"/>
    <n v="167.55375000000001"/>
    <m/>
    <m/>
    <m/>
    <m/>
    <n v="279.25625000000002"/>
    <m/>
  </r>
  <r>
    <m/>
    <s v="PLAN-CA-FM-1282"/>
    <m/>
    <s v="ACTIVO DE BAJO VALOR"/>
    <s v="SAMSUNG GXS25256G5931 PZ PLATEADO,ESV SMG GXS25256GS931 PZ PLATE, CEL:7096-9446"/>
    <s v="353963794983678"/>
    <s v="8950301221054332834"/>
    <m/>
    <n v="446.81"/>
    <d v="2025-04-09T00:00:00"/>
    <x v="1"/>
    <m/>
    <m/>
    <s v="23DS000F7743"/>
    <m/>
    <s v="PROGRAMAS"/>
    <s v="FM"/>
    <x v="1"/>
    <s v="Ashley Dayanna/Kevin Alfredo Monge Cruz"/>
    <m/>
    <s v="EN USO"/>
    <m/>
    <m/>
    <m/>
    <x v="0"/>
    <n v="0.5"/>
    <n v="223.405"/>
    <n v="167.55375000000001"/>
    <m/>
    <m/>
    <m/>
    <m/>
    <n v="279.25625000000002"/>
    <m/>
  </r>
  <r>
    <m/>
    <s v="PLAN-CA-FM-1283"/>
    <m/>
    <s v="ACTIVO DE BAJO VALOR"/>
    <s v="SAMSUNG GXS25256G5931 PZ PLATEADO,ESV SMG GXS25256GS931 PZ PLATE, CEL: 7096-3905"/>
    <s v="353963794984262"/>
    <s v="8950301121057850578"/>
    <m/>
    <n v="446.81"/>
    <d v="2025-04-09T00:00:00"/>
    <x v="1"/>
    <m/>
    <m/>
    <s v="23DS000F7743"/>
    <m/>
    <s v="PROGRAMAS"/>
    <s v="FM"/>
    <x v="1"/>
    <s v="Jose Manfredy Campos Colato"/>
    <m/>
    <s v="EN USO"/>
    <m/>
    <m/>
    <m/>
    <x v="0"/>
    <n v="0.5"/>
    <n v="223.405"/>
    <n v="167.55375000000001"/>
    <m/>
    <m/>
    <m/>
    <m/>
    <n v="279.25625000000002"/>
    <m/>
  </r>
  <r>
    <m/>
    <s v="PLAN-CA-FM-1284"/>
    <m/>
    <s v="ACTIVO DE BAJO VALOR"/>
    <s v="SAMSUNG GXS25256G5931 PZ PLATEADO,ESV SMG GXS25256GS931 PZ PLATE, CEL: 7753-7800"/>
    <s v="353963794984122"/>
    <s v="8950301123027971013"/>
    <m/>
    <n v="446.81"/>
    <d v="2025-04-09T00:00:00"/>
    <x v="1"/>
    <m/>
    <m/>
    <s v="23DS000F7743"/>
    <m/>
    <s v="PROGRAMAS"/>
    <s v="FM"/>
    <x v="1"/>
    <s v="Gerson Adonay Vasquez Zelaya"/>
    <m/>
    <s v="EN USO"/>
    <m/>
    <m/>
    <m/>
    <x v="0"/>
    <n v="0.5"/>
    <n v="223.405"/>
    <n v="167.55375000000001"/>
    <m/>
    <m/>
    <m/>
    <m/>
    <n v="279.25625000000002"/>
    <m/>
  </r>
  <r>
    <m/>
    <s v="PLAN-CA-FM-1285"/>
    <m/>
    <s v="ACTIVO DE BAJO VALOR"/>
    <s v="SAMSUNG GXS25256G5931 PZ PLATEADO,ESV SMG GXS25256GS931 PZ PLATE, CEL: 7050-8386"/>
    <s v="353963794982621"/>
    <s v="8950301221054333279"/>
    <m/>
    <n v="446.81"/>
    <d v="2025-04-09T00:00:00"/>
    <x v="1"/>
    <m/>
    <m/>
    <s v="23DS000F7742"/>
    <m/>
    <s v="PROGRAMAS"/>
    <s v="FM"/>
    <x v="1"/>
    <s v="Hugo Alberto Hernandez Guerra"/>
    <m/>
    <s v="EN USO"/>
    <m/>
    <m/>
    <m/>
    <x v="0"/>
    <n v="0.5"/>
    <n v="223.405"/>
    <n v="167.55375000000001"/>
    <m/>
    <m/>
    <m/>
    <m/>
    <n v="279.25625000000002"/>
    <m/>
  </r>
  <r>
    <m/>
    <s v="PLAN-CA-FM-1286"/>
    <m/>
    <s v="ACTIVO DE BAJO VALOR"/>
    <s v="SAMSUNG GXS25256G5931 PZ PLATEADO,ESV SMG GXS25256GS931 PZ PLATE, CEL: 7080-7761"/>
    <s v="353963794984817"/>
    <s v="8950301223111725828"/>
    <m/>
    <n v="446.81"/>
    <d v="2025-04-09T00:00:00"/>
    <x v="1"/>
    <m/>
    <m/>
    <s v="23DS000F7742"/>
    <m/>
    <s v="PROGRAMAS"/>
    <s v="FM"/>
    <x v="1"/>
    <s v="Fernando Antonio Gutierrez Aguiñada"/>
    <m/>
    <s v="EN USO"/>
    <m/>
    <m/>
    <m/>
    <x v="0"/>
    <n v="0.5"/>
    <n v="223.405"/>
    <n v="167.55375000000001"/>
    <m/>
    <m/>
    <m/>
    <m/>
    <n v="279.25625000000002"/>
    <m/>
  </r>
  <r>
    <m/>
    <s v="PLAN-CA-FM-1287"/>
    <m/>
    <s v="ACTIVO DE BAJO VALOR"/>
    <s v="SAMSUNG GXS25256G5931 PZ PLATEADO,ESV SMG GXS25256GS931 PZ PLATE, CEL: 7080-9123"/>
    <s v="353963794982647"/>
    <s v="8950301223111725810"/>
    <m/>
    <n v="446.81"/>
    <d v="2025-04-09T00:00:00"/>
    <x v="1"/>
    <m/>
    <m/>
    <s v="23DS000F7742"/>
    <m/>
    <s v="PROGRAMAS"/>
    <s v="FM"/>
    <x v="1"/>
    <s v="William Constanza"/>
    <m/>
    <s v="EN USO"/>
    <m/>
    <m/>
    <m/>
    <x v="0"/>
    <n v="0.5"/>
    <n v="223.405"/>
    <n v="167.55375000000001"/>
    <m/>
    <m/>
    <m/>
    <m/>
    <n v="279.25625000000002"/>
    <m/>
  </r>
  <r>
    <m/>
    <s v="PLAN-CA-FM-1288"/>
    <m/>
    <s v="ACTIVO DE BAJO VALOR"/>
    <s v="SAMSUNG GXS25256G5931 PZ PLATEADO,ESV SMG GXS25256GS931 PZ PLATE, CEL: 7080-9617"/>
    <s v="353963794983793"/>
    <s v="8950301223111725802"/>
    <m/>
    <n v="446.81"/>
    <d v="2025-04-09T00:00:00"/>
    <x v="1"/>
    <m/>
    <m/>
    <s v="23DS000F7742"/>
    <m/>
    <s v="PROGRAMAS"/>
    <s v="FM"/>
    <x v="1"/>
    <s v="Daniel Adonais Ventura"/>
    <m/>
    <s v="EN USO"/>
    <m/>
    <m/>
    <m/>
    <x v="0"/>
    <n v="0.5"/>
    <n v="223.405"/>
    <n v="167.55375000000001"/>
    <m/>
    <m/>
    <m/>
    <m/>
    <n v="279.25625000000002"/>
    <m/>
  </r>
  <r>
    <m/>
    <s v="PLAN-CA-FM-1289"/>
    <m/>
    <s v="ACTIVO DE BAJO VALOR"/>
    <s v="SAMSUNG GXA16128/4165 NG NEGRO (D) ESV SMG GXA16128/4165 NG NEGRO, cel:7050-2678"/>
    <s v="350896382875554"/>
    <s v="8950301121057850560"/>
    <m/>
    <n v="93.36"/>
    <d v="2025-04-09T00:00:00"/>
    <x v="1"/>
    <m/>
    <m/>
    <s v="23DS000F7743"/>
    <m/>
    <s v="PROGRAMAS"/>
    <s v="FM"/>
    <x v="1"/>
    <s v="Yonis Hernandez"/>
    <m/>
    <s v="EN USO"/>
    <m/>
    <m/>
    <m/>
    <x v="0"/>
    <n v="0.5"/>
    <n v="46.68"/>
    <n v="35.01"/>
    <m/>
    <m/>
    <m/>
    <m/>
    <n v="58.35"/>
    <m/>
  </r>
  <r>
    <m/>
    <s v="PLAN-CA-FM-1290"/>
    <m/>
    <s v="ACTIVO DE BAJO VALOR"/>
    <s v="SAMSUNG GXA16128/4165 NG NEGRO (D) ESV SMG GXA16128/4165 NG NEGRO, cel: 7050-3397"/>
    <s v="350896382876040"/>
    <s v="8950301221054333261"/>
    <m/>
    <n v="93.36"/>
    <d v="2025-04-09T00:00:00"/>
    <x v="1"/>
    <m/>
    <m/>
    <s v="23DS000F7743"/>
    <m/>
    <s v="PROGRAMAS"/>
    <s v="FM"/>
    <x v="1"/>
    <s v="Karla Xiomara López"/>
    <m/>
    <s v="EN USO"/>
    <m/>
    <m/>
    <m/>
    <x v="0"/>
    <n v="0.5"/>
    <n v="46.68"/>
    <n v="35.01"/>
    <m/>
    <m/>
    <m/>
    <m/>
    <n v="58.35"/>
    <m/>
  </r>
  <r>
    <m/>
    <s v="PLAN-CA-FM-1291"/>
    <m/>
    <s v="ACTIVO DE BAJO VALOR"/>
    <s v="SAMSUNG GXA16128/4165 NG NEGRO (D) ESV SMG GXA16128/4165 NG NEGRO, cel: 7850-3412"/>
    <s v="350896382888276"/>
    <s v="8950301218078861236"/>
    <m/>
    <n v="93.36"/>
    <d v="2025-04-09T00:00:00"/>
    <x v="1"/>
    <m/>
    <m/>
    <s v="23DS000F7743"/>
    <m/>
    <s v="PROGRAMAS"/>
    <s v="FM"/>
    <x v="1"/>
    <s v="Karla Vanessa Orellana Melgar"/>
    <m/>
    <s v="EN USO"/>
    <m/>
    <m/>
    <m/>
    <x v="0"/>
    <n v="0.5"/>
    <n v="46.68"/>
    <n v="35.01"/>
    <m/>
    <m/>
    <m/>
    <m/>
    <n v="58.35"/>
    <m/>
  </r>
  <r>
    <m/>
    <s v="PLAN-CA-FM-1292"/>
    <m/>
    <s v="ACTIVO DE BAJO VALOR"/>
    <s v="SAMSUNG GXA16128/4165 NG NEGRO (D) ESV SMG GXA16128/4165 NG NEGRO, cel: 7050-4330"/>
    <s v="350896382879697"/>
    <s v="8950301221054333337"/>
    <m/>
    <n v="93.36"/>
    <d v="2025-04-09T00:00:00"/>
    <x v="1"/>
    <m/>
    <m/>
    <s v="23DS000F7743"/>
    <m/>
    <s v="PROGRAMAS"/>
    <s v="FM"/>
    <x v="1"/>
    <s v="Guillermo Antonio Canizalez"/>
    <m/>
    <s v="EN USO"/>
    <m/>
    <m/>
    <m/>
    <x v="0"/>
    <n v="0.5"/>
    <n v="46.68"/>
    <n v="35.01"/>
    <m/>
    <m/>
    <m/>
    <m/>
    <n v="58.35"/>
    <m/>
  </r>
  <r>
    <m/>
    <s v="PLAN-CA-FM-1293"/>
    <m/>
    <s v="ACTIVO DE BAJO VALOR"/>
    <s v="SAMSUNG GXA16128/4165 NG NEGRO (D) ESV SMG GXA16128/4165 NG NEGRO, cel:7050-4207"/>
    <s v="350896382668165"/>
    <s v="8950301221054333311"/>
    <m/>
    <n v="93.36"/>
    <d v="2025-04-09T00:00:00"/>
    <x v="1"/>
    <m/>
    <m/>
    <s v="23DS000F7743"/>
    <m/>
    <s v="PROGRAMAS"/>
    <s v="FM"/>
    <x v="1"/>
    <s v="Monica Yasmin Landaverde Quezada"/>
    <m/>
    <s v="EN USO"/>
    <m/>
    <m/>
    <m/>
    <x v="0"/>
    <n v="0.5"/>
    <n v="46.68"/>
    <n v="35.01"/>
    <m/>
    <m/>
    <m/>
    <m/>
    <n v="58.35"/>
    <m/>
  </r>
  <r>
    <m/>
    <s v="PLAN-CA-FM-1294"/>
    <m/>
    <s v="ACTIVO DE BAJO VALOR"/>
    <s v="SAMSUNG GXA16128/4165 NG NEGRO (D) ESV SMG GXA16128/4165 NG NEGRO, cel: 7080-3695"/>
    <s v="350896382911540"/>
    <s v="8950301223111725794"/>
    <m/>
    <n v="93.36"/>
    <d v="2025-04-09T00:00:00"/>
    <x v="1"/>
    <m/>
    <m/>
    <s v="23DS000F7742"/>
    <m/>
    <s v="PROGRAMAS"/>
    <s v="FM"/>
    <x v="1"/>
    <s v="Yanira Elizabeth Ramirez Contreras"/>
    <m/>
    <s v="EN USO"/>
    <m/>
    <m/>
    <m/>
    <x v="0"/>
    <n v="0.5"/>
    <n v="46.68"/>
    <n v="35.01"/>
    <m/>
    <m/>
    <m/>
    <m/>
    <n v="58.35"/>
    <m/>
  </r>
  <r>
    <m/>
    <s v="PLAN-CA-FM-1295"/>
    <m/>
    <s v="ACTIVO DE BAJO VALOR"/>
    <s v="SAMSUNG GXA16128/4165 NG NEGRO (D) ESV SMG GXA16128/4165 NG NEGRO, cel: 7050-5397"/>
    <s v="350896382663547"/>
    <s v="8950301221054333303"/>
    <m/>
    <n v="93.36"/>
    <d v="2025-04-09T00:00:00"/>
    <x v="1"/>
    <m/>
    <m/>
    <s v="23DS000F7743"/>
    <m/>
    <s v="PROGRAMAS"/>
    <s v="FM"/>
    <x v="1"/>
    <s v="Nelson Amilcar Escobar Escobar"/>
    <m/>
    <s v="EN USO"/>
    <m/>
    <m/>
    <m/>
    <x v="0"/>
    <n v="0.5"/>
    <n v="46.68"/>
    <n v="35.01"/>
    <m/>
    <m/>
    <m/>
    <m/>
    <n v="58.35"/>
    <m/>
  </r>
  <r>
    <m/>
    <s v="PLAN-CA-FM-1296"/>
    <m/>
    <s v="ACTIVO DE BAJO VALOR"/>
    <s v="SAMSUNG GXA16128/4165 NG NEGRO (D) ESV SMG GXA16128/4165 NG NEGRO, cel: 7055-4194"/>
    <s v="350896382879960"/>
    <s v="8950301123027971104"/>
    <m/>
    <n v="93.36"/>
    <d v="2025-04-09T00:00:00"/>
    <x v="1"/>
    <m/>
    <m/>
    <s v="23DS000F7743"/>
    <m/>
    <s v="PROGRAMAS"/>
    <s v="FM"/>
    <x v="1"/>
    <s v="JAIME ROSALES"/>
    <m/>
    <s v="EN USO"/>
    <m/>
    <m/>
    <m/>
    <x v="0"/>
    <n v="0.5"/>
    <n v="46.68"/>
    <n v="35.01"/>
    <m/>
    <m/>
    <m/>
    <m/>
    <n v="58.35"/>
    <m/>
  </r>
  <r>
    <m/>
    <s v="PLAN-CA-FM-1297"/>
    <m/>
    <s v="ACTIVO DE BAJO VALOR"/>
    <s v="SAMSUNG GXA16128/4165 NG NEGRO (D) ESV SMG GXA16128/4165 NG NEGRO, cel: 7096-2380"/>
    <s v="350896382881818"/>
    <s v="8950301221054332826"/>
    <m/>
    <n v="93.36"/>
    <d v="2025-04-09T00:00:00"/>
    <x v="1"/>
    <m/>
    <m/>
    <s v="23DS000F7743"/>
    <m/>
    <s v="PROGRAMAS"/>
    <s v="FM"/>
    <x v="1"/>
    <s v="Erick Coreas"/>
    <m/>
    <s v="EN USO"/>
    <m/>
    <m/>
    <m/>
    <x v="0"/>
    <n v="0.5"/>
    <n v="46.68"/>
    <n v="35.01"/>
    <m/>
    <m/>
    <m/>
    <m/>
    <n v="58.35"/>
    <m/>
  </r>
  <r>
    <m/>
    <s v="PLAN-CA-FM-1298"/>
    <m/>
    <s v="ACTIVO DE BAJO VALOR"/>
    <s v="SAMSUNG GXA16128/4165 NG NEGRO (D) ESV SMG GXA16128/4165 NG NEGRO, cel: 7039-2661"/>
    <s v="350896382879630"/>
    <s v="8950301124050065558"/>
    <m/>
    <n v="93.36"/>
    <d v="2025-04-09T00:00:00"/>
    <x v="1"/>
    <m/>
    <m/>
    <s v="23DS000F7743"/>
    <m/>
    <s v="PROGRAMAS"/>
    <s v="FM"/>
    <x v="1"/>
    <s v="Marta Deras"/>
    <m/>
    <s v="EN USO"/>
    <m/>
    <m/>
    <m/>
    <x v="0"/>
    <n v="0.5"/>
    <n v="46.68"/>
    <n v="35.01"/>
    <m/>
    <m/>
    <m/>
    <m/>
    <n v="58.35"/>
    <m/>
  </r>
  <r>
    <m/>
    <s v="PLAN-CA-FM-1299"/>
    <m/>
    <s v="ACTIVO DE BAJO VALOR"/>
    <s v="SAMSUNG GXA16128/4165 NG NEGRO (D) ESV SMG GXA16128/4165 NG NEGRO, cel: 7987-2695"/>
    <s v="350896382914130"/>
    <s v="8950301121057850628"/>
    <m/>
    <n v="93.36"/>
    <d v="2025-04-09T00:00:00"/>
    <x v="1"/>
    <m/>
    <m/>
    <s v="23DS000F7743"/>
    <m/>
    <s v="PROGRAMAS"/>
    <s v="FM"/>
    <x v="1"/>
    <s v="Jenny Clarisa Asuncion Garcia"/>
    <m/>
    <s v="EN USO"/>
    <m/>
    <m/>
    <m/>
    <x v="0"/>
    <n v="0.5"/>
    <n v="46.68"/>
    <n v="35.01"/>
    <m/>
    <m/>
    <m/>
    <m/>
    <n v="58.35"/>
    <m/>
  </r>
  <r>
    <m/>
    <s v="PLAN-CA-FM-1300"/>
    <m/>
    <s v="ACTIVO DE BAJO VALOR"/>
    <s v="SAMSUNG GXA16128/4165 NG NEGRO (D) ESV SMG GXA16128/4165 NG NEGRO, cel: 7080-1853"/>
    <s v="350896382880125"/>
    <s v="8950301223111725786"/>
    <m/>
    <n v="93.36"/>
    <d v="2025-04-09T00:00:00"/>
    <x v="1"/>
    <m/>
    <m/>
    <s v="23DS000F7742"/>
    <m/>
    <s v="PROGRAMAS"/>
    <s v="FM"/>
    <x v="1"/>
    <s v="Juan de Jesus Ramirez Juarez"/>
    <m/>
    <s v="EN USO"/>
    <m/>
    <m/>
    <m/>
    <x v="0"/>
    <n v="0.5"/>
    <n v="46.68"/>
    <n v="35.01"/>
    <m/>
    <m/>
    <m/>
    <m/>
    <n v="58.35"/>
    <m/>
  </r>
  <r>
    <s v="CALMA/140"/>
    <s v="PLAN-CA-FM-140"/>
    <m/>
    <s v="Mobiliario, Accesorios, e Instalaciones"/>
    <s v="SILLA DE ESPERA COLOR NEGRO SIN RESPALDO"/>
    <m/>
    <m/>
    <s v=""/>
    <n v="23.01"/>
    <n v="2014"/>
    <x v="2"/>
    <m/>
    <m/>
    <m/>
    <m/>
    <s v="PROGRAMAS"/>
    <s v="FM"/>
    <x v="1"/>
    <s v="CALMA"/>
    <m/>
    <s v="EN USO"/>
    <m/>
    <m/>
    <m/>
    <x v="0"/>
    <n v="0.5"/>
    <n v="11.505000000000001"/>
    <n v="11.505000000000001"/>
    <n v="11.505000000000001"/>
    <m/>
    <m/>
    <m/>
    <n v="0"/>
    <s v="CALMA/140"/>
  </r>
  <r>
    <n v="2824"/>
    <s v="PLAN-CA-FM-2824"/>
    <m/>
    <s v="Mobiliario, Accesorios, e Instalaciones"/>
    <s v="MONITOR LED 21.5&quot;"/>
    <s v="HP"/>
    <s v="6CM40615TX"/>
    <s v=""/>
    <n v="238.43"/>
    <d v="2014-05-22T00:00:00"/>
    <x v="2"/>
    <m/>
    <m/>
    <m/>
    <m/>
    <s v="PROGRAMAS"/>
    <s v="FM"/>
    <x v="1"/>
    <s v="CALMA"/>
    <m/>
    <s v="BAJA"/>
    <m/>
    <m/>
    <m/>
    <x v="1"/>
    <n v="0.5"/>
    <n v="119.215"/>
    <n v="119.215"/>
    <n v="119.215"/>
    <m/>
    <m/>
    <m/>
    <n v="0"/>
    <n v="2824"/>
  </r>
  <r>
    <n v="2826"/>
    <s v="PLAN-CA-FM-2826"/>
    <m/>
    <s v="Mobiliario, Accesorios, e Instalaciones"/>
    <s v="MONITOR LED 21.5&quot;"/>
    <s v="HP"/>
    <s v="6CM4061594"/>
    <s v=""/>
    <n v="238.43"/>
    <d v="2014-05-22T00:00:00"/>
    <x v="2"/>
    <m/>
    <m/>
    <m/>
    <m/>
    <s v="PROGRAMAS"/>
    <s v="FM"/>
    <x v="5"/>
    <s v="CALMA"/>
    <m/>
    <s v="BAJA"/>
    <m/>
    <m/>
    <m/>
    <x v="1"/>
    <n v="0.5"/>
    <n v="119.215"/>
    <n v="119.215"/>
    <n v="119.215"/>
    <m/>
    <m/>
    <m/>
    <n v="0"/>
    <n v="2826"/>
  </r>
  <r>
    <n v="2828"/>
    <s v="PLAN-CA-FM-2828"/>
    <m/>
    <s v="Mobiliario, Accesorios, e Instalaciones"/>
    <s v="MONITOR LED 21.5&quot;"/>
    <s v="HP"/>
    <s v="6CM406166P"/>
    <s v=""/>
    <n v="238.43"/>
    <d v="2014-05-22T00:00:00"/>
    <x v="2"/>
    <m/>
    <m/>
    <m/>
    <m/>
    <s v="PROGRAMAS"/>
    <s v="FM"/>
    <x v="1"/>
    <s v="CALMA"/>
    <m/>
    <s v="EN USO"/>
    <m/>
    <m/>
    <m/>
    <x v="1"/>
    <n v="0.5"/>
    <n v="119.215"/>
    <n v="119.215"/>
    <n v="119.215"/>
    <m/>
    <m/>
    <m/>
    <n v="0"/>
    <n v="2828"/>
  </r>
  <r>
    <n v="2830"/>
    <s v="PLAN-CA-FM-2830"/>
    <m/>
    <s v="Mobiliario, Accesorios, e Instalaciones"/>
    <s v="MONITOR LED 21.5&quot;"/>
    <s v="HP"/>
    <s v="6CM40615PO"/>
    <s v=""/>
    <n v="238.43"/>
    <d v="2014-05-22T00:00:00"/>
    <x v="2"/>
    <m/>
    <m/>
    <m/>
    <m/>
    <s v="PROGRAMAS"/>
    <s v="FM"/>
    <x v="1"/>
    <s v="CALMA"/>
    <m/>
    <s v="BAJA"/>
    <m/>
    <m/>
    <m/>
    <x v="1"/>
    <n v="0.5"/>
    <n v="119.215"/>
    <n v="119.215"/>
    <n v="119.215"/>
    <m/>
    <m/>
    <m/>
    <n v="0"/>
    <n v="2830"/>
  </r>
  <r>
    <n v="2859"/>
    <s v="PLAN-CA-FM-2859"/>
    <m/>
    <s v="Mobiliario, Accesorios, e Instalaciones"/>
    <s v="MONITOR LED 21.5&quot;"/>
    <s v="HP"/>
    <s v="6CM4061671"/>
    <s v=""/>
    <n v="238.43"/>
    <d v="2014-05-22T00:00:00"/>
    <x v="2"/>
    <m/>
    <m/>
    <m/>
    <m/>
    <s v="PROGRAMAS"/>
    <s v="FM"/>
    <x v="1"/>
    <s v="CALMA"/>
    <m/>
    <s v="EN USO"/>
    <m/>
    <m/>
    <m/>
    <x v="1"/>
    <n v="0.5"/>
    <n v="119.215"/>
    <n v="119.215"/>
    <n v="119.215"/>
    <m/>
    <m/>
    <m/>
    <n v="0"/>
    <n v="2859"/>
  </r>
  <r>
    <n v="2870"/>
    <s v="PLAN-CA-FM-2870"/>
    <m/>
    <s v="Mobiliario, Accesorios, e Instalaciones"/>
    <s v="MONITOR LED 21.5&quot;"/>
    <s v="HP"/>
    <s v="6CM40615H4"/>
    <s v=""/>
    <n v="238.43"/>
    <d v="2014-05-22T00:00:00"/>
    <x v="2"/>
    <m/>
    <m/>
    <m/>
    <m/>
    <s v="PROGRAMAS"/>
    <s v="FM"/>
    <x v="1"/>
    <s v="CALMA"/>
    <m/>
    <s v="BAJA"/>
    <m/>
    <m/>
    <m/>
    <x v="1"/>
    <n v="0.5"/>
    <n v="119.215"/>
    <n v="119.215"/>
    <n v="119.215"/>
    <m/>
    <m/>
    <m/>
    <n v="0"/>
    <n v="2870"/>
  </r>
  <r>
    <n v="2872"/>
    <s v="PLAN-CA-FM-2872"/>
    <m/>
    <s v="Mobiliario, Accesorios, e Instalaciones"/>
    <s v="MONITOR LED 21.5&quot;"/>
    <s v="HP"/>
    <s v="6CM406159J"/>
    <s v=""/>
    <n v="238.43"/>
    <d v="2014-05-22T00:00:00"/>
    <x v="2"/>
    <m/>
    <m/>
    <m/>
    <m/>
    <s v="PROGRAMAS"/>
    <s v="FM"/>
    <x v="1"/>
    <s v="CALMA"/>
    <m/>
    <s v="EN USO"/>
    <m/>
    <m/>
    <m/>
    <x v="1"/>
    <n v="0.5"/>
    <n v="119.215"/>
    <n v="119.215"/>
    <n v="119.215"/>
    <m/>
    <m/>
    <m/>
    <n v="0"/>
    <n v="2872"/>
  </r>
  <r>
    <n v="2873"/>
    <s v="PLAN-CA-FM-2873"/>
    <m/>
    <s v="Mobiliario, Accesorios, e Instalaciones"/>
    <s v="MONITOR LED 21.5&quot;"/>
    <s v="HP"/>
    <s v="6CM40621XM"/>
    <s v=""/>
    <n v="238.43"/>
    <d v="2014-05-22T00:00:00"/>
    <x v="2"/>
    <m/>
    <m/>
    <m/>
    <m/>
    <s v="PROGRAMAS"/>
    <s v="FM"/>
    <x v="1"/>
    <s v="CALMA"/>
    <m/>
    <s v="EN USO"/>
    <m/>
    <m/>
    <m/>
    <x v="1"/>
    <n v="0.5"/>
    <n v="119.215"/>
    <n v="119.215"/>
    <n v="119.215"/>
    <m/>
    <m/>
    <m/>
    <n v="0"/>
    <n v="2873"/>
  </r>
  <r>
    <n v="2874"/>
    <s v="PLAN-CA-FM-2874"/>
    <m/>
    <s v="Mobiliario, Accesorios, e Instalaciones"/>
    <s v="MONITOR LED 21.5&quot;"/>
    <s v="HP"/>
    <s v="6CM40615P6"/>
    <s v=""/>
    <n v="238.43"/>
    <d v="2014-05-22T00:00:00"/>
    <x v="2"/>
    <m/>
    <m/>
    <m/>
    <m/>
    <s v="PROGRAMAS"/>
    <s v="FM"/>
    <x v="1"/>
    <s v="CALMA"/>
    <m/>
    <s v="EN USO"/>
    <m/>
    <m/>
    <m/>
    <x v="1"/>
    <n v="0.5"/>
    <n v="119.215"/>
    <n v="119.215"/>
    <n v="119.215"/>
    <m/>
    <m/>
    <m/>
    <n v="0"/>
    <n v="2874"/>
  </r>
  <r>
    <n v="2881"/>
    <s v="PLAN-CA-FM-2881"/>
    <m/>
    <s v="Mobiliario, Accesorios, e Instalaciones"/>
    <s v="MONITOR LED 21.5&quot;"/>
    <s v="HP"/>
    <s v="6CM40615V6"/>
    <s v=""/>
    <n v="238.43"/>
    <d v="2014-05-22T00:00:00"/>
    <x v="2"/>
    <m/>
    <m/>
    <m/>
    <m/>
    <s v="PROGRAMAS"/>
    <s v="FM"/>
    <x v="1"/>
    <s v="CALMA"/>
    <m/>
    <s v="BAJA"/>
    <m/>
    <m/>
    <m/>
    <x v="1"/>
    <n v="0.5"/>
    <n v="119.215"/>
    <n v="119.215"/>
    <n v="119.215"/>
    <m/>
    <m/>
    <m/>
    <n v="0"/>
    <n v="2881"/>
  </r>
  <r>
    <n v="2886"/>
    <s v="PLAN-CA-FM-2886"/>
    <m/>
    <s v="Mobiliario, Accesorios, e Instalaciones"/>
    <s v="MONITOR LED 21.5&quot;"/>
    <s v="HP"/>
    <s v="6CM406159F"/>
    <s v=""/>
    <n v="238.43"/>
    <d v="2014-05-22T00:00:00"/>
    <x v="2"/>
    <m/>
    <m/>
    <m/>
    <m/>
    <s v="PROGRAMAS"/>
    <s v="FM"/>
    <x v="1"/>
    <s v="CALMA"/>
    <m/>
    <s v="EN USO"/>
    <m/>
    <m/>
    <m/>
    <x v="1"/>
    <n v="0.5"/>
    <n v="119.215"/>
    <n v="119.215"/>
    <n v="119.215"/>
    <m/>
    <m/>
    <m/>
    <n v="0"/>
    <n v="2886"/>
  </r>
  <r>
    <n v="2887"/>
    <s v="PLAN-CA-FM-2887"/>
    <m/>
    <s v="Mobiliario, Accesorios, e Instalaciones"/>
    <s v="MONITOR LED 21.5&quot;"/>
    <s v="HP"/>
    <s v="6CM40615V1"/>
    <s v=""/>
    <n v="238.43"/>
    <d v="2014-05-22T00:00:00"/>
    <x v="2"/>
    <m/>
    <m/>
    <m/>
    <m/>
    <s v="PROGRAMAS"/>
    <s v="FM"/>
    <x v="1"/>
    <s v="CALMA"/>
    <m/>
    <s v="EN USO"/>
    <m/>
    <m/>
    <m/>
    <x v="1"/>
    <n v="0.5"/>
    <n v="119.215"/>
    <n v="119.215"/>
    <n v="119.215"/>
    <m/>
    <m/>
    <m/>
    <n v="0"/>
    <n v="2887"/>
  </r>
  <r>
    <n v="2888"/>
    <s v="PLAN-CA-FM-2888"/>
    <m/>
    <s v="Mobiliario, Accesorios, e Instalaciones"/>
    <s v="MONITOR LED 21.5&quot;"/>
    <s v="HP"/>
    <s v="6CM40615V2"/>
    <s v=""/>
    <n v="238.43"/>
    <d v="2014-05-22T00:00:00"/>
    <x v="2"/>
    <m/>
    <m/>
    <m/>
    <m/>
    <s v="PROGRAMAS"/>
    <s v="FM"/>
    <x v="1"/>
    <s v="CALMA"/>
    <m/>
    <s v="BAJA"/>
    <m/>
    <m/>
    <m/>
    <x v="1"/>
    <n v="0.5"/>
    <n v="119.215"/>
    <n v="119.215"/>
    <n v="119.215"/>
    <m/>
    <m/>
    <m/>
    <n v="0"/>
    <n v="2888"/>
  </r>
  <r>
    <n v="2901"/>
    <s v="PLAN-CA-FM-2901"/>
    <m/>
    <s v="ACTIVO DE BAJO VALOR"/>
    <s v="UPS DE 750VA NEMA6"/>
    <s v="ORBITEC"/>
    <s v="E1310049358"/>
    <s v=""/>
    <n v="35.61"/>
    <n v="2014"/>
    <x v="2"/>
    <m/>
    <m/>
    <m/>
    <m/>
    <s v="PROGRAMAS"/>
    <s v="FM"/>
    <x v="5"/>
    <s v="MARICELA HERRERA"/>
    <m/>
    <s v="BAJA"/>
    <m/>
    <m/>
    <m/>
    <x v="0"/>
    <n v="0.5"/>
    <n v="17.805"/>
    <n v="17.805"/>
    <n v="17.805"/>
    <m/>
    <m/>
    <m/>
    <n v="0"/>
    <n v="2901"/>
  </r>
  <r>
    <n v="2967"/>
    <s v="PLAN-CA-FM-2967"/>
    <m/>
    <s v="ACTIVO DE BAJO VALOR"/>
    <s v="LAPTOP i5-4200M RAM 6GB, HDD 750GB, LED 14&quot;, WIN 7PRO, OFFICE 2013 OLP, NOD 32, MOUSE Y MALETIN"/>
    <s v="HP"/>
    <s v="5CG4292HYG"/>
    <s v=""/>
    <n v="910"/>
    <d v="2014-05-22T00:00:00"/>
    <x v="2"/>
    <m/>
    <s v="C-1359"/>
    <n v="1937"/>
    <m/>
    <s v="PROGRAMAS"/>
    <s v="FM"/>
    <x v="1"/>
    <s v="CALMA"/>
    <m/>
    <s v="BAJA"/>
    <m/>
    <m/>
    <m/>
    <x v="1"/>
    <n v="0.5"/>
    <n v="455"/>
    <n v="455"/>
    <n v="455"/>
    <m/>
    <m/>
    <m/>
    <n v="0"/>
    <n v="2967"/>
  </r>
  <r>
    <n v="2971"/>
    <s v="PLAN-CA-FM-2971"/>
    <m/>
    <s v="ACTIVO DE BAJO VALOR"/>
    <s v="LAPTOP i5-4200M RAM 6GB, HDD 750GB, LED 14&quot;, WIN 7PRO, OFFICE 2013 OLP, NOD 32, MOUSE Y MALETIN"/>
    <s v="HP"/>
    <s v="2CE411090V"/>
    <s v=""/>
    <n v="910"/>
    <d v="2014-05-22T00:00:00"/>
    <x v="2"/>
    <m/>
    <s v="C-1359"/>
    <n v="1937"/>
    <m/>
    <s v="PROGRAMAS"/>
    <s v="FM"/>
    <x v="1"/>
    <s v="CALMA"/>
    <m/>
    <s v="BAJA"/>
    <m/>
    <m/>
    <m/>
    <x v="1"/>
    <n v="0.5"/>
    <n v="455"/>
    <n v="455"/>
    <n v="455"/>
    <m/>
    <m/>
    <m/>
    <n v="0"/>
    <n v="2971"/>
  </r>
  <r>
    <n v="2972"/>
    <s v="PLAN-CA-FM-2972"/>
    <m/>
    <s v="ACTIVO DE BAJO VALOR"/>
    <s v="LAPTOP i5-4200M RAM 6GB, HDD 750GB, LED 14&quot;, WIN 7PRO, OFFICE 2013 OLP, NOD 32, MOUSE Y MALETIN"/>
    <s v="HP"/>
    <s v="2CE4110909"/>
    <s v=""/>
    <n v="910"/>
    <d v="2014-05-22T00:00:00"/>
    <x v="2"/>
    <m/>
    <s v="C-1359"/>
    <n v="1937"/>
    <m/>
    <s v="PROGRAMAS"/>
    <s v="FM"/>
    <x v="5"/>
    <s v="CALMA"/>
    <m/>
    <s v="BAJA"/>
    <m/>
    <m/>
    <m/>
    <x v="1"/>
    <n v="0.5"/>
    <n v="455"/>
    <n v="455"/>
    <n v="455"/>
    <m/>
    <m/>
    <m/>
    <n v="0"/>
    <n v="2972"/>
  </r>
  <r>
    <n v="2974"/>
    <s v="PLAN-CA-FM-2974"/>
    <m/>
    <s v="ACTIVO DE BAJO VALOR"/>
    <s v="LAPTOP i5-4200M RAM 6GB, HDD 750GB, LED 14&quot;, WIN 7PRO, OFFICE 2013 OLP, NOD 32, SIN MOUSE Y SIN MALETIN"/>
    <s v="HP"/>
    <s v="2CE41108VH"/>
    <s v=""/>
    <n v="910"/>
    <d v="2014-05-22T00:00:00"/>
    <x v="2"/>
    <m/>
    <s v="C-1359"/>
    <n v="1937"/>
    <m/>
    <s v="PROGRAMAS"/>
    <s v="FM"/>
    <x v="5"/>
    <s v="CALMA"/>
    <m/>
    <s v="BAJA"/>
    <m/>
    <m/>
    <m/>
    <x v="1"/>
    <n v="0.5"/>
    <n v="455"/>
    <n v="455"/>
    <n v="455"/>
    <m/>
    <m/>
    <m/>
    <n v="0"/>
    <n v="2974"/>
  </r>
  <r>
    <n v="2976"/>
    <s v="PLAN-CA-FM-2976"/>
    <m/>
    <s v="ACTIVO DE BAJO VALOR"/>
    <s v="PROYECTOR 3LCD, 3000 LUMENS + MALETIN + CONTROL"/>
    <s v="EPSON"/>
    <s v="TUAF3X4930L"/>
    <s v=""/>
    <n v="475"/>
    <d v="2014-05-22T00:00:00"/>
    <x v="2"/>
    <m/>
    <s v="C-1359"/>
    <n v="1937"/>
    <m/>
    <s v="PROGRAMAS"/>
    <s v="FM"/>
    <x v="5"/>
    <s v="CALMA"/>
    <m/>
    <s v="BAJA"/>
    <m/>
    <m/>
    <m/>
    <x v="1"/>
    <n v="0.5"/>
    <n v="237.5"/>
    <n v="237.5"/>
    <n v="237.5"/>
    <m/>
    <m/>
    <m/>
    <n v="0"/>
    <n v="2976"/>
  </r>
  <r>
    <n v="2981"/>
    <s v="PLAN-CA-FM-2981"/>
    <m/>
    <s v="ACTIVO DE BAJO VALOR"/>
    <s v="DESKTOP i5-4570 3.2GH, RAM 6GB, HDD 500GB, DVD RW+/-, KEY, MOUSE, RED LAN, WIN 7PRO, NOD 32, OFFICE 2013, FORRO PLASTICO"/>
    <s v="HP"/>
    <s v="MXL41503D9"/>
    <s v=""/>
    <n v="765.96"/>
    <d v="2014-05-22T00:00:00"/>
    <x v="2"/>
    <m/>
    <s v="C-1359"/>
    <n v="1937"/>
    <m/>
    <s v="PROGRAMAS"/>
    <s v="FM"/>
    <x v="1"/>
    <s v="CALMA"/>
    <m/>
    <s v="BAJA"/>
    <m/>
    <m/>
    <m/>
    <x v="1"/>
    <n v="0.5"/>
    <n v="382.98"/>
    <n v="382.98"/>
    <n v="382.98"/>
    <m/>
    <m/>
    <m/>
    <n v="0"/>
    <n v="2981"/>
  </r>
  <r>
    <n v="2983"/>
    <s v="PLAN-CA-FM-2983"/>
    <m/>
    <s v="ACTIVO DE BAJO VALOR"/>
    <s v="DESKTOP i5-4570 3.2GH, RAM 6GB, HDD 500GB, DVD RW+/-, KEY, MOUSE, RED LAN, WIN 7PRO, NOD 32, OFFICE 2013, FORRO PLASTICO"/>
    <s v="HP"/>
    <s v="MXL41503DC"/>
    <s v=""/>
    <n v="765.96"/>
    <d v="2014-05-22T00:00:00"/>
    <x v="2"/>
    <m/>
    <s v="C-1359"/>
    <n v="1937"/>
    <m/>
    <s v="PROGRAMAS"/>
    <s v="FM"/>
    <x v="1"/>
    <s v="CALMA"/>
    <m/>
    <s v="BAJA"/>
    <m/>
    <m/>
    <m/>
    <x v="1"/>
    <n v="0.5"/>
    <n v="382.98"/>
    <n v="382.98"/>
    <n v="382.98"/>
    <m/>
    <m/>
    <m/>
    <n v="0"/>
    <n v="2983"/>
  </r>
  <r>
    <n v="2985"/>
    <s v="PLAN-CA-FM-2985"/>
    <m/>
    <s v="ACTIVO DE BAJO VALOR"/>
    <s v="DESKTOP i7-4570 3.2GH, RAM 6GB, HDD 500GB, DVD RW+/-, KEY, MOUSE, RED LAN, WIN 7PRO, NOD 32, OFFICE 2013, FORRO PLASTICO"/>
    <s v="HP"/>
    <s v="MXL4130P58"/>
    <s v=""/>
    <n v="765.96"/>
    <d v="2014-05-22T00:00:00"/>
    <x v="2"/>
    <m/>
    <s v="C-1359"/>
    <n v="1937"/>
    <m/>
    <s v="PROGRAMAS"/>
    <s v="FM"/>
    <x v="1"/>
    <s v="CALMA"/>
    <m/>
    <s v="EN USO"/>
    <m/>
    <m/>
    <m/>
    <x v="1"/>
    <n v="0.5"/>
    <n v="382.98"/>
    <n v="382.98"/>
    <n v="382.98"/>
    <m/>
    <m/>
    <m/>
    <n v="0"/>
    <n v="2985"/>
  </r>
  <r>
    <n v="2990"/>
    <s v="PLAN-CA-FM-2990"/>
    <m/>
    <s v="ACTIVO DE BAJO VALOR"/>
    <s v="DESKTOP i5-4570 3.2GH, RAM 6GB, HDD 500GB, DVD RW+/-, KEY, MOUSE, RED LAN, WIN 7PRO, NOD 32, OFFICE 2013, FORRO PLASTICO"/>
    <s v="HP"/>
    <s v="MXL4071H02"/>
    <s v=""/>
    <n v="765.96"/>
    <d v="2014-05-22T00:00:00"/>
    <x v="2"/>
    <m/>
    <s v="C-1359"/>
    <n v="1937"/>
    <m/>
    <s v="PROGRAMAS"/>
    <s v="FM"/>
    <x v="1"/>
    <s v="CALMA"/>
    <m/>
    <s v="BAJA"/>
    <m/>
    <m/>
    <m/>
    <x v="1"/>
    <n v="0.5"/>
    <n v="382.98"/>
    <n v="382.98"/>
    <n v="382.98"/>
    <m/>
    <m/>
    <m/>
    <n v="0"/>
    <n v="2990"/>
  </r>
  <r>
    <n v="3000"/>
    <s v="PLAN-CA-FM-3000"/>
    <m/>
    <s v="ACTIVO DE BAJO VALOR"/>
    <s v="PROYECTOR 3LCD, 3000 LUMENS + MALETIN + CONTROL"/>
    <s v="EPSON"/>
    <s v="TUAF3X5317L"/>
    <s v=""/>
    <n v="475"/>
    <d v="2014-05-22T00:00:00"/>
    <x v="2"/>
    <m/>
    <s v="C-1359"/>
    <n v="1937"/>
    <m/>
    <s v="PROGRAMAS"/>
    <s v="FM"/>
    <x v="5"/>
    <s v="CALMA"/>
    <m/>
    <s v="BAJA"/>
    <m/>
    <m/>
    <m/>
    <x v="1"/>
    <n v="0.5"/>
    <n v="237.5"/>
    <n v="237.5"/>
    <n v="237.5"/>
    <m/>
    <m/>
    <m/>
    <n v="0"/>
    <n v="3000"/>
  </r>
  <r>
    <n v="3002"/>
    <s v="PLAN-CA-FM-3002"/>
    <m/>
    <s v="ACTIVO DE BAJO VALOR"/>
    <s v="DESKTOP i5-4570 3.2GH, RAM 6GB, HDD 500GB, DVD RW+/-, KEY, MOUSE, RED LAN, WIN 7PRO, NOD 32, OFFICE 2013, FORRO PLASTICO"/>
    <s v="HP"/>
    <s v="MXL4071H03"/>
    <s v=""/>
    <n v="765.96"/>
    <d v="2014-05-22T00:00:00"/>
    <x v="2"/>
    <m/>
    <s v="C-1359"/>
    <n v="1937"/>
    <m/>
    <s v="PROGRAMAS"/>
    <s v="FM"/>
    <x v="5"/>
    <s v="CALMA"/>
    <m/>
    <s v="BAJA"/>
    <m/>
    <m/>
    <m/>
    <x v="1"/>
    <n v="0.5"/>
    <n v="382.98"/>
    <n v="382.98"/>
    <n v="382.98"/>
    <m/>
    <m/>
    <m/>
    <n v="0"/>
    <n v="3002"/>
  </r>
  <r>
    <n v="3006"/>
    <s v="PLAN-CA-FM-3006"/>
    <m/>
    <s v="ACTIVO DE BAJO VALOR"/>
    <s v="DESKTOP i5-4570 3.2GH, RAM 6GB, HDD 500GB, DVD RW+/-, KEY, MOUSE, RED LAN, WIN 7PRO, NOD 32, OFFICE 2013, FORRO PLASTICO"/>
    <s v="HP"/>
    <s v="MXL4071GZG"/>
    <s v=""/>
    <n v="765.96"/>
    <d v="2014-05-22T00:00:00"/>
    <x v="2"/>
    <m/>
    <s v="C-1359"/>
    <n v="1937"/>
    <m/>
    <s v="PROGRAMAS"/>
    <s v="FM"/>
    <x v="1"/>
    <s v="CALMA"/>
    <m/>
    <s v="EN USO"/>
    <m/>
    <m/>
    <m/>
    <x v="1"/>
    <n v="0.5"/>
    <n v="382.98"/>
    <n v="382.98"/>
    <n v="382.98"/>
    <m/>
    <m/>
    <m/>
    <n v="0"/>
    <n v="3006"/>
  </r>
  <r>
    <n v="3013"/>
    <s v="PLAN-CA-FM-3013"/>
    <m/>
    <s v="ACTIVO DE BAJO VALOR"/>
    <s v="DESKTOP i5-4570 3.2GH, RAM 6GB, HDD 500GB, DVD RW+/-, KEY, MOUSE, RED LAN, WIN 7PRO, NOD 32, OFFICE 2013, FORRO PLASTICO"/>
    <s v="HP"/>
    <s v="MXL41503CP"/>
    <s v=""/>
    <n v="765.96"/>
    <d v="2014-05-22T00:00:00"/>
    <x v="2"/>
    <m/>
    <s v="C-1359"/>
    <n v="1937"/>
    <m/>
    <s v="PROGRAMAS"/>
    <s v="FM"/>
    <x v="1"/>
    <s v="CALMA"/>
    <m/>
    <s v="EN USO"/>
    <m/>
    <m/>
    <m/>
    <x v="1"/>
    <n v="0.5"/>
    <n v="382.98"/>
    <n v="382.98"/>
    <n v="382.98"/>
    <m/>
    <m/>
    <m/>
    <n v="0"/>
    <n v="3013"/>
  </r>
  <r>
    <n v="3015"/>
    <s v="PLAN-CA-FM-3015"/>
    <m/>
    <s v="ACTIVO DE BAJO VALOR"/>
    <s v="DESKTOP i5-4570 3.2GH, RAM 6GB, HDD 500GB, DVD RW+/-, KEY, MOUSE, RED LAN, WIN 7PRO, NOD 32, OFFICE 2013, FORRO PLASTICO"/>
    <s v="HP"/>
    <s v="MXL41503CJ"/>
    <s v=""/>
    <n v="765.96"/>
    <d v="2014-05-22T00:00:00"/>
    <x v="2"/>
    <m/>
    <s v="C-1359"/>
    <n v="1937"/>
    <m/>
    <s v="PROGRAMAS"/>
    <s v="FM"/>
    <x v="1"/>
    <s v="CALMA"/>
    <m/>
    <s v="EN USO"/>
    <m/>
    <m/>
    <m/>
    <x v="1"/>
    <n v="0.5"/>
    <n v="382.98"/>
    <n v="382.98"/>
    <n v="382.98"/>
    <m/>
    <m/>
    <m/>
    <n v="0"/>
    <n v="3015"/>
  </r>
  <r>
    <n v="3017"/>
    <s v="PLAN-CA-FM-3017"/>
    <m/>
    <s v="ACTIVO DE BAJO VALOR"/>
    <s v="DESKTOP i5-4570 3.2GH, RAM 6GB, HDD 500GB, DVD RW+/-, KEY, MOUSE, RED LAN, WIN 7PRO, NOD 32, OFFICE 2013, FORRO PLASTICO"/>
    <s v="HP"/>
    <s v="MXL41503CW"/>
    <s v=""/>
    <n v="765.96"/>
    <d v="2014-05-22T00:00:00"/>
    <x v="2"/>
    <m/>
    <s v="C-1359"/>
    <n v="1937"/>
    <m/>
    <s v="PROGRAMAS"/>
    <s v="FM"/>
    <x v="1"/>
    <s v="CALMA"/>
    <m/>
    <s v="BAJA"/>
    <m/>
    <m/>
    <m/>
    <x v="1"/>
    <n v="0.5"/>
    <n v="382.98"/>
    <n v="382.98"/>
    <n v="382.98"/>
    <m/>
    <m/>
    <m/>
    <n v="0"/>
    <n v="3017"/>
  </r>
  <r>
    <n v="3029"/>
    <s v="PLAN-CA-FM-3029"/>
    <m/>
    <s v="ACTIVO DE BAJO VALOR"/>
    <s v="DESKTOP i5-4570 3.2GH, RAM 6GB, HDD 500GB, DVD RW+/-, KEY, MOUSE, RED LAN, WIN 7PRO, NOD 32, OFFICE 2013, FORRO PLASTICO"/>
    <s v="HP"/>
    <s v="MXL4071H06"/>
    <s v=""/>
    <n v="765.96"/>
    <d v="2014-05-22T00:00:00"/>
    <x v="2"/>
    <m/>
    <s v="C-1359"/>
    <n v="1937"/>
    <m/>
    <s v="PROGRAMAS"/>
    <s v="FM"/>
    <x v="1"/>
    <s v="CALMA"/>
    <m/>
    <s v="EN USO"/>
    <m/>
    <m/>
    <m/>
    <x v="1"/>
    <n v="0.5"/>
    <n v="382.98"/>
    <n v="382.98"/>
    <n v="382.98"/>
    <m/>
    <m/>
    <m/>
    <n v="0"/>
    <n v="3029"/>
  </r>
  <r>
    <n v="3031"/>
    <s v="PLAN-CA-FM-3031"/>
    <m/>
    <s v="ACTIVO DE BAJO VALOR"/>
    <s v="DESKTOP i5-4570 3.2GH, RAM 6GB, HDD 500GB, DVD RW+/-, KEY, MOUSE, RED LAN, WIN 7PRO, NOD 32, OFFICE 2013, FORRO PLASTICO"/>
    <s v="HP"/>
    <s v="MXL41503DB"/>
    <s v=""/>
    <n v="765.96"/>
    <n v="2014"/>
    <x v="2"/>
    <m/>
    <m/>
    <m/>
    <m/>
    <s v="PROGRAMAS"/>
    <s v="FM"/>
    <x v="1"/>
    <s v="CALMA"/>
    <m/>
    <s v="BAJA"/>
    <m/>
    <m/>
    <m/>
    <x v="1"/>
    <n v="0.5"/>
    <n v="382.98"/>
    <n v="382.98"/>
    <n v="382.98"/>
    <m/>
    <m/>
    <m/>
    <n v="0"/>
    <n v="3031"/>
  </r>
  <r>
    <n v="3034"/>
    <s v="PLAN-CA-FM-3034"/>
    <m/>
    <s v="ACTIVO DE BAJO VALOR"/>
    <s v="DESKTOP i5-4570 3.2GH, RAM 6GB, HDD 500GB, DVD RW+/-, KEY, MOUSE, RED LAN, WIN 7PRO, NOD 32, OFFICE 2013, FORRO PLASTICO"/>
    <s v="HP"/>
    <s v="MXL41503DD"/>
    <s v=""/>
    <n v="765.96"/>
    <d v="2014-05-22T00:00:00"/>
    <x v="2"/>
    <m/>
    <s v="C-1359"/>
    <n v="1937"/>
    <m/>
    <s v="PROGRAMAS"/>
    <s v="FM"/>
    <x v="1"/>
    <s v="CALMA"/>
    <m/>
    <s v="BAJA"/>
    <m/>
    <m/>
    <m/>
    <x v="1"/>
    <n v="0.5"/>
    <n v="382.98"/>
    <n v="382.98"/>
    <n v="382.98"/>
    <m/>
    <m/>
    <m/>
    <n v="0"/>
    <n v="3034"/>
  </r>
  <r>
    <n v="3036"/>
    <s v="PLAN-CA-FM-3036"/>
    <m/>
    <s v="ACTIVO DE BAJO VALOR"/>
    <s v="DESKTOP i5-4570 3.2GH, RAM 6GB, HDD 500GB, DVD RW+/-, KEY, MOUSE, RED LAN, WIN 7PRO, NOD 32, OFFICE 2013, FORRO PLASTICO"/>
    <s v="HP"/>
    <s v="MXL41503C9"/>
    <s v=""/>
    <n v="765.96"/>
    <d v="2014-05-22T00:00:00"/>
    <x v="2"/>
    <m/>
    <s v="C-1359"/>
    <n v="1937"/>
    <m/>
    <s v="PROGRAMAS"/>
    <s v="FM"/>
    <x v="1"/>
    <s v="CALMA"/>
    <m/>
    <s v="EN USO"/>
    <m/>
    <m/>
    <m/>
    <x v="1"/>
    <n v="0.5"/>
    <n v="382.98"/>
    <n v="382.98"/>
    <n v="382.98"/>
    <m/>
    <m/>
    <m/>
    <n v="0"/>
    <n v="3036"/>
  </r>
  <r>
    <n v="3043"/>
    <s v="PLAN-CA-FM-3043"/>
    <m/>
    <s v="ACTIVO DE BAJO VALOR"/>
    <s v="DESKTOP i5-4570 3.2GH, RAM 6GB, HDD 500GB, DVD RW+/-, KEY, MOUSE, RED LAN, WIN 7PRO, NOD 32, OFFICE 2013, FORRO PLASTICO"/>
    <s v="HP"/>
    <s v="MXL4071GZV"/>
    <s v=""/>
    <n v="765.96"/>
    <d v="2014-05-22T00:00:00"/>
    <x v="2"/>
    <m/>
    <s v="C-1359"/>
    <n v="1937"/>
    <m/>
    <s v="PROGRAMAS"/>
    <s v="FM"/>
    <x v="1"/>
    <s v="CALMA"/>
    <m/>
    <s v="EN USO"/>
    <m/>
    <m/>
    <m/>
    <x v="1"/>
    <n v="0.5"/>
    <n v="382.98"/>
    <n v="382.98"/>
    <n v="382.98"/>
    <m/>
    <m/>
    <m/>
    <n v="0"/>
    <n v="3043"/>
  </r>
  <r>
    <n v="3138"/>
    <s v="PLAN-CA-FM-3138"/>
    <m/>
    <s v="ACTIVO DE BAJO VALOR"/>
    <s v="MICROPIPETA AUTOMATICA "/>
    <s v="EPPENDEDORF"/>
    <m/>
    <s v=""/>
    <n v="495"/>
    <d v="2014-12-10T00:00:00"/>
    <x v="2"/>
    <m/>
    <n v="16025"/>
    <n v="21"/>
    <m/>
    <s v="PROGRAMAS"/>
    <s v="FM"/>
    <x v="1"/>
    <s v="KEVIN GUTIERREZ"/>
    <m/>
    <s v="EN USO"/>
    <m/>
    <m/>
    <m/>
    <x v="2"/>
    <n v="0.5"/>
    <n v="247.5"/>
    <n v="247.5"/>
    <n v="247.5"/>
    <m/>
    <m/>
    <m/>
    <n v="0"/>
    <n v="3138"/>
  </r>
  <r>
    <n v="3143"/>
    <s v="PLAN-CA-FM-3143"/>
    <m/>
    <s v="Fixed Asset"/>
    <s v="MICROBUS HIACE LABORATORIO MOVIL MI-1274 "/>
    <s v="TOYOTA"/>
    <s v="JTFJS02P-200044601"/>
    <s v=""/>
    <n v="43298.59"/>
    <d v="2014-09-24T00:00:00"/>
    <x v="2"/>
    <m/>
    <n v="15632"/>
    <s v="M103049"/>
    <m/>
    <s v="PROGRAMAS"/>
    <s v="FM"/>
    <x v="1"/>
    <s v="MARICELA HERRERA"/>
    <m/>
    <s v="EN USO"/>
    <m/>
    <m/>
    <m/>
    <x v="4"/>
    <n v="0.25"/>
    <n v="10824.647499999999"/>
    <n v="10824.647499999999"/>
    <n v="10824.647499999999"/>
    <n v="10824.647499999999"/>
    <n v="10824.647499999999"/>
    <m/>
    <n v="0"/>
    <n v="3143"/>
  </r>
  <r>
    <n v="3199"/>
    <s v="PLAN-CA-FM-3199"/>
    <m/>
    <s v="ACTIVO DE BAJO VALOR"/>
    <s v="AIRE ACONDICIONADO TIPO MINI SPLIT DE 2 TONELADAS"/>
    <s v="CONFORSTAR"/>
    <m/>
    <s v=""/>
    <n v="870"/>
    <d v="2015-07-02T00:00:00"/>
    <x v="5"/>
    <m/>
    <n v="16288"/>
    <n v="403"/>
    <m/>
    <s v="PROGRAMAS"/>
    <s v="FM"/>
    <x v="1"/>
    <s v="Orquideas del Mar"/>
    <m/>
    <s v="EN USO"/>
    <m/>
    <m/>
    <m/>
    <x v="0"/>
    <n v="0.5"/>
    <n v="435"/>
    <n v="435"/>
    <n v="435"/>
    <m/>
    <m/>
    <m/>
    <n v="0"/>
    <n v="3199"/>
  </r>
  <r>
    <n v="3994"/>
    <s v="PLAN-CA-FM-3994"/>
    <m/>
    <s v="Mobiliario, Accesorios, e Instalaciones"/>
    <s v="SCANNER EPSON WORKFACE"/>
    <s v="EPSON"/>
    <s v="B11B261202"/>
    <s v=""/>
    <n v="500.25"/>
    <d v="2023-05-03T00:00:00"/>
    <x v="3"/>
    <m/>
    <n v="4500975500"/>
    <n v="2506"/>
    <m/>
    <s v="PROGRAMAS"/>
    <s v="FM"/>
    <x v="1"/>
    <s v="RAFAEL GONZALEZ"/>
    <m/>
    <s v="EN USO"/>
    <m/>
    <m/>
    <m/>
    <x v="1"/>
    <n v="0.5"/>
    <n v="250.125"/>
    <n v="250.125"/>
    <n v="250.125"/>
    <m/>
    <m/>
    <m/>
    <n v="0"/>
    <n v="3994"/>
  </r>
  <r>
    <n v="5054"/>
    <s v="PLAN-CA-FM-5054"/>
    <d v="2024-03-05T00:00:00"/>
    <s v="ACTIVO DE BAJO VALOR"/>
    <s v="Laptop HP ProBook 440 G10 14&quot; lntel Core i5 15- 1335U 32 GB DDR4 SDRAM 512 GB SSD / window 11 Pro/ Con mochila, mouse inalámbrico "/>
    <s v="HP"/>
    <s v="5CD3412R7V"/>
    <m/>
    <n v="921.25"/>
    <d v="2024-03-05T00:00:00"/>
    <x v="0"/>
    <m/>
    <n v="4501063935"/>
    <m/>
    <m/>
    <s v="PROGRAMAS"/>
    <s v="FM"/>
    <x v="1"/>
    <s v="MARICELA HERRERA"/>
    <m/>
    <s v="EN USO"/>
    <m/>
    <m/>
    <m/>
    <x v="1"/>
    <n v="0.5"/>
    <n v="460.625"/>
    <n v="460.625"/>
    <m/>
    <m/>
    <m/>
    <m/>
    <n v="460.625"/>
    <m/>
  </r>
  <r>
    <n v="5055"/>
    <s v="PLAN-CA-FM-5055"/>
    <d v="2024-03-05T00:00:00"/>
    <s v="ACTIVO DE BAJO VALOR"/>
    <s v="Laptop HP ProBook 440 G10 14&quot; lntel Core i5 15- 1335U 32 GB DDR4 SDRAM 512 GB SSD / window 11 Pro/ Con mochila, mouse inalámbrico "/>
    <s v="HP"/>
    <s v="5CD3412R9C"/>
    <m/>
    <n v="921.25"/>
    <d v="2024-03-05T00:00:00"/>
    <x v="0"/>
    <m/>
    <n v="4501063935"/>
    <m/>
    <m/>
    <s v="PROGRAMAS"/>
    <s v="FM"/>
    <x v="1"/>
    <s v="MARICELA HERRERA"/>
    <m/>
    <s v="EN USO"/>
    <m/>
    <m/>
    <m/>
    <x v="1"/>
    <n v="0.5"/>
    <n v="460.625"/>
    <n v="460.625"/>
    <m/>
    <m/>
    <m/>
    <m/>
    <n v="460.625"/>
    <m/>
  </r>
  <r>
    <n v="5056"/>
    <s v="PLAN-CA-FM-5056"/>
    <d v="2024-03-05T00:00:00"/>
    <s v="ACTIVO DE BAJO VALOR"/>
    <s v="Laptop HP ProBook 440 G10 14&quot; lntel Core i5 15- 1335U 32 GB DDR4 SDRAM 512 GB SSD / window 11 Pro/ Con mochila, mouse inalámbrico "/>
    <s v="HP"/>
    <s v="5CD3412R94"/>
    <m/>
    <n v="921.25"/>
    <d v="2024-03-05T00:00:00"/>
    <x v="0"/>
    <m/>
    <n v="4501063935"/>
    <m/>
    <m/>
    <s v="PROGRAMAS"/>
    <s v="FM"/>
    <x v="1"/>
    <s v="MARICELA HERRERA"/>
    <m/>
    <s v="EN USO"/>
    <m/>
    <m/>
    <m/>
    <x v="1"/>
    <n v="0.5"/>
    <n v="460.625"/>
    <n v="460.625"/>
    <m/>
    <m/>
    <m/>
    <m/>
    <n v="460.625"/>
    <m/>
  </r>
  <r>
    <n v="5057"/>
    <s v="PLAN-CA-FM-5057"/>
    <d v="2024-03-05T00:00:00"/>
    <s v="ACTIVO DE BAJO VALOR"/>
    <s v="Laptop HP ProBook 440 G10 14&quot; lntel Core i5 15- 1335U 32 GB DDR4 SDRAM 512 GB SSD / window 11 Pro/ Con mochila, mouse inalámbrico "/>
    <s v="HP"/>
    <s v="5CD3412R9R"/>
    <m/>
    <n v="921.25"/>
    <d v="2024-03-05T00:00:00"/>
    <x v="0"/>
    <m/>
    <n v="4501063935"/>
    <m/>
    <m/>
    <s v="PROGRAMAS"/>
    <s v="FM"/>
    <x v="1"/>
    <s v="MARICELA HERRERA"/>
    <m/>
    <s v="EN USO"/>
    <m/>
    <m/>
    <m/>
    <x v="1"/>
    <n v="0.5"/>
    <n v="460.625"/>
    <n v="460.625"/>
    <m/>
    <m/>
    <m/>
    <m/>
    <n v="460.625"/>
    <m/>
  </r>
  <r>
    <n v="5073"/>
    <s v="PLAN-CA-FM-5073"/>
    <d v="2024-05-06T00:00:00"/>
    <s v="ACTIVO DE BAJO VALOR"/>
    <s v="REFRIGERADORA FREEZER"/>
    <s v="FRIGIDAIRE G20"/>
    <s v="4A34214811"/>
    <m/>
    <n v="1077"/>
    <d v="2024-05-06T00:00:00"/>
    <x v="0"/>
    <m/>
    <m/>
    <m/>
    <m/>
    <s v="PROGRAMAS"/>
    <s v="FM"/>
    <x v="1"/>
    <s v="MARICELA HERRERA"/>
    <m/>
    <s v="EN USO"/>
    <m/>
    <m/>
    <m/>
    <x v="0"/>
    <n v="0.5"/>
    <n v="538.5"/>
    <n v="538.5"/>
    <m/>
    <m/>
    <m/>
    <m/>
    <n v="538.5"/>
    <m/>
  </r>
  <r>
    <n v="2901"/>
    <s v="PLAN-CA-FM-5087"/>
    <m/>
    <s v="ACTIVO DE BAJO VALOR"/>
    <s v="Laptop i7, RAM 8gb, HDD 500gb + maletin + win 8 pro + office 2013 "/>
    <s v="HP"/>
    <s v="2CE3390BCQ"/>
    <s v=""/>
    <n v="1220.8399999999999"/>
    <n v="2014"/>
    <x v="2"/>
    <m/>
    <m/>
    <m/>
    <m/>
    <s v="PROGRAMAS"/>
    <s v="FM"/>
    <x v="5"/>
    <s v="LUIS JIMENEZ"/>
    <m/>
    <s v="BAJA"/>
    <m/>
    <m/>
    <m/>
    <x v="1"/>
    <n v="0.5"/>
    <n v="610.41999999999996"/>
    <n v="610.41999999999996"/>
    <n v="610.41999999999996"/>
    <m/>
    <m/>
    <m/>
    <n v="0"/>
    <n v="2901"/>
  </r>
  <r>
    <n v="5091"/>
    <s v="PLAN-CA-FM-5091"/>
    <d v="2024-07-30T00:00:00"/>
    <s v="ACTIVO DE BAJO VALOR"/>
    <s v="ESCANER EPSON DS-530 II"/>
    <s v="EPSON"/>
    <s v="X8Q2120438"/>
    <m/>
    <n v="490"/>
    <d v="2024-07-30T00:00:00"/>
    <x v="0"/>
    <m/>
    <m/>
    <s v="FAC_1262"/>
    <m/>
    <s v="PROGRAMAS"/>
    <s v="FM"/>
    <x v="1"/>
    <s v="MARICELA HERRERA"/>
    <m/>
    <s v="EN USO"/>
    <m/>
    <m/>
    <m/>
    <x v="1"/>
    <n v="0.5"/>
    <n v="245"/>
    <n v="245"/>
    <m/>
    <m/>
    <m/>
    <m/>
    <n v="245"/>
    <m/>
  </r>
  <r>
    <m/>
    <s v="PLAN-CA-FM-5172"/>
    <m/>
    <s v="Activo de Capital"/>
    <s v="MICROBUS (LABORATORIO MOVIL)"/>
    <s v="TOYOTA HIACE LH202L-REMDEA1"/>
    <s v="JTFJK02P705018904"/>
    <m/>
    <n v="49353.120000000003"/>
    <d v="2025-01-06T00:00:00"/>
    <x v="1"/>
    <m/>
    <n v="4501085740"/>
    <s v="T3677"/>
    <m/>
    <s v="PROGRAMAS"/>
    <s v="FM"/>
    <x v="1"/>
    <s v="MARICELA HERRERA"/>
    <m/>
    <s v="EN USO"/>
    <m/>
    <m/>
    <m/>
    <x v="4"/>
    <n v="0.5"/>
    <n v="24676.560000000001"/>
    <n v="24676.560000000001"/>
    <m/>
    <m/>
    <m/>
    <m/>
    <n v="24676.560000000001"/>
    <m/>
  </r>
  <r>
    <m/>
    <s v="PLAN-3050-FM-1235"/>
    <m/>
    <s v="Mobiliario, Accesorios, e Instalaciones"/>
    <s v="SILLA MODELO DE ESPERA ALICANTE TUBO DE HIERRO AZUL"/>
    <m/>
    <m/>
    <m/>
    <n v="76.11"/>
    <d v="2024-12-05T00:00:00"/>
    <x v="0"/>
    <m/>
    <n v="4501143310"/>
    <m/>
    <m/>
    <s v="PROGRAMAS"/>
    <s v="FM"/>
    <x v="0"/>
    <s v="MARICELA HERRERA"/>
    <m/>
    <s v="EN USO"/>
    <m/>
    <m/>
    <m/>
    <x v="0"/>
    <n v="0.5"/>
    <n v="38.055"/>
    <n v="38.055"/>
    <m/>
    <m/>
    <m/>
    <m/>
    <n v="38.055"/>
    <m/>
  </r>
  <r>
    <m/>
    <s v="PLAN-CA-FM-5221"/>
    <m/>
    <s v="ACTIVO DE BAJO VALOR"/>
    <s v="Agitador Orbital"/>
    <s v=" Marca: Endevor Modelo 5,000"/>
    <s v="C436699416"/>
    <m/>
    <n v="1525"/>
    <d v="2025-06-10T00:00:00"/>
    <x v="1"/>
    <m/>
    <n v="4501174309"/>
    <m/>
    <m/>
    <s v="PROGRAMAS"/>
    <s v="FM"/>
    <x v="1"/>
    <s v="CALMA"/>
    <m/>
    <s v="EN USO"/>
    <m/>
    <m/>
    <m/>
    <x v="2"/>
    <n v="0.5"/>
    <n v="762.5"/>
    <n v="381.25"/>
    <m/>
    <m/>
    <m/>
    <m/>
    <n v="1143.75"/>
    <m/>
  </r>
  <r>
    <m/>
    <s v="PLAN-OR-FM-5222"/>
    <m/>
    <s v="ACTIVO DE BAJO VALOR"/>
    <s v="Agitador Orbital"/>
    <s v=" Marca: Endevor Modelo 5,000"/>
    <s v="C436699418"/>
    <m/>
    <n v="1525"/>
    <d v="2025-06-10T00:00:00"/>
    <x v="1"/>
    <m/>
    <n v="4501174309"/>
    <m/>
    <m/>
    <s v="PROGRAMAS"/>
    <s v="FM"/>
    <x v="3"/>
    <s v="Orquideas del Mar"/>
    <m/>
    <s v="EN USO"/>
    <m/>
    <m/>
    <m/>
    <x v="2"/>
    <n v="0.5"/>
    <n v="762.5"/>
    <n v="381.25"/>
    <m/>
    <m/>
    <m/>
    <m/>
    <n v="1143.75"/>
    <m/>
  </r>
  <r>
    <m/>
    <s v="PLAN-3050-FM-5223"/>
    <m/>
    <s v="ACTIVO DE BAJO VALOR"/>
    <s v="Agitador Orbital"/>
    <s v=" Marca: Endevor Modelo 5,000"/>
    <s v="C436699419"/>
    <m/>
    <n v="1525"/>
    <d v="2025-06-10T00:00:00"/>
    <x v="1"/>
    <m/>
    <n v="4501174309"/>
    <m/>
    <m/>
    <s v="PROGRAMAS"/>
    <s v="FM"/>
    <x v="0"/>
    <s v="JOSE PORTILLO"/>
    <m/>
    <s v="EN USO"/>
    <m/>
    <m/>
    <m/>
    <x v="2"/>
    <n v="0.5"/>
    <n v="762.5"/>
    <n v="127.08333333333333"/>
    <m/>
    <m/>
    <m/>
    <m/>
    <n v="1397.9166666666667"/>
    <m/>
  </r>
  <r>
    <m/>
    <s v="PLAN-CA-FM-5225"/>
    <m/>
    <s v="ACTIVO DE BAJO VALOR"/>
    <s v="Torre UPS  "/>
    <s v="Marca: Forza,modelo FDC-2000T"/>
    <n v="24118321500137"/>
    <m/>
    <n v="445"/>
    <d v="2025-06-10T00:00:00"/>
    <x v="1"/>
    <m/>
    <n v="4501178594"/>
    <m/>
    <m/>
    <s v="PROGRAMAS"/>
    <s v="FM"/>
    <x v="1"/>
    <s v="JOSE PORTILLO"/>
    <m/>
    <s v="EN USO"/>
    <m/>
    <m/>
    <m/>
    <x v="1"/>
    <n v="0.5"/>
    <n v="222.5"/>
    <n v="111.25"/>
    <m/>
    <m/>
    <m/>
    <m/>
    <n v="333.75"/>
    <m/>
  </r>
  <r>
    <m/>
    <s v="PLAN-CA-FM-5226"/>
    <m/>
    <s v="ACTIVO DE BAJO VALOR"/>
    <s v="Torre UPS  "/>
    <s v="Marca: Forza,modelo FDC-2000T"/>
    <n v="24118321500165"/>
    <m/>
    <n v="445"/>
    <d v="2025-05-02T00:00:00"/>
    <x v="1"/>
    <m/>
    <n v="4501178594"/>
    <m/>
    <m/>
    <s v="PROGRAMAS"/>
    <s v="FM"/>
    <x v="1"/>
    <s v="JOSE PORTILLO"/>
    <m/>
    <s v="EN USO"/>
    <m/>
    <m/>
    <m/>
    <x v="1"/>
    <n v="0.5"/>
    <n v="222.5"/>
    <n v="111.25"/>
    <m/>
    <m/>
    <m/>
    <m/>
    <n v="333.75"/>
    <m/>
  </r>
  <r>
    <m/>
    <s v="PLAN-3050-FM-1237"/>
    <m/>
    <s v="Mobiliario, Accesorios, e Instalaciones"/>
    <s v="SILLA MODELO DE ESPERA ALICANTE TUBO DE HIERRO AZUL"/>
    <m/>
    <m/>
    <m/>
    <n v="76.11"/>
    <d v="2024-12-05T00:00:00"/>
    <x v="0"/>
    <m/>
    <n v="4501143310"/>
    <m/>
    <m/>
    <s v="PROGRAMAS"/>
    <s v="FM"/>
    <x v="0"/>
    <s v="MARICELA HERRERA"/>
    <m/>
    <s v="EN USO"/>
    <m/>
    <m/>
    <m/>
    <x v="0"/>
    <n v="0.5"/>
    <n v="38.055"/>
    <n v="38.055"/>
    <m/>
    <m/>
    <m/>
    <m/>
    <n v="38.055"/>
    <m/>
  </r>
  <r>
    <m/>
    <s v="PLAN-3050-FM-1238"/>
    <m/>
    <s v="Mobiliario, Accesorios, e Instalaciones"/>
    <s v="SILLA MODELO DE ESPERA ALICANTE TUBO DE HIERRO AZUL"/>
    <m/>
    <m/>
    <m/>
    <n v="76.11"/>
    <d v="2024-12-05T00:00:00"/>
    <x v="0"/>
    <m/>
    <n v="4501143310"/>
    <m/>
    <m/>
    <s v="PROGRAMAS"/>
    <s v="FM"/>
    <x v="0"/>
    <s v="MARICELA HERRERA"/>
    <m/>
    <s v="EN USO"/>
    <m/>
    <m/>
    <m/>
    <x v="0"/>
    <n v="0.5"/>
    <n v="38.055"/>
    <n v="38.055"/>
    <m/>
    <m/>
    <m/>
    <m/>
    <n v="38.055"/>
    <m/>
  </r>
  <r>
    <s v="CA/SA/002"/>
    <s v="PLAN-CO-FM-002"/>
    <m/>
    <s v="Mobiliario, Accesorios, e Instalaciones"/>
    <s v="Mesas blancas plegables marca life time de 1.80 de largo por 75 de ancho"/>
    <s v="LIFE TIME"/>
    <m/>
    <s v=""/>
    <n v="74.5"/>
    <n v="2014"/>
    <x v="2"/>
    <m/>
    <m/>
    <m/>
    <m/>
    <s v="PROGRAMAS"/>
    <s v="FM"/>
    <x v="4"/>
    <s v="Colectivo Alejandría"/>
    <m/>
    <s v="EN USO"/>
    <m/>
    <m/>
    <m/>
    <x v="0"/>
    <n v="0.5"/>
    <n v="37.25"/>
    <n v="37.25"/>
    <n v="37.25"/>
    <m/>
    <m/>
    <m/>
    <n v="0"/>
    <s v="CA/SA/002"/>
  </r>
  <r>
    <m/>
    <s v="PLAN-3050-FM-1241"/>
    <m/>
    <s v="Mobiliario, Accesorios, e Instalaciones"/>
    <s v="SILLA MODELO DE ESPERA ALICANTE TUBO DE HIERRO AZUL"/>
    <m/>
    <m/>
    <m/>
    <n v="76.11"/>
    <d v="2024-12-05T00:00:00"/>
    <x v="0"/>
    <m/>
    <n v="4501143310"/>
    <m/>
    <m/>
    <s v="PROGRAMAS"/>
    <s v="FM"/>
    <x v="0"/>
    <s v="MARICELA HERRERA"/>
    <m/>
    <s v="EN USO"/>
    <m/>
    <m/>
    <m/>
    <x v="0"/>
    <n v="0.5"/>
    <n v="38.055"/>
    <n v="38.055"/>
    <m/>
    <m/>
    <m/>
    <m/>
    <n v="38.055"/>
    <m/>
  </r>
  <r>
    <m/>
    <s v="PLAN-3050-FM-1216"/>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17"/>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s v="CA/SM/016"/>
    <s v="PLAN-CO-FM-016"/>
    <m/>
    <s v="Mobiliario, Accesorios, e Instalaciones"/>
    <s v="ESTANTES DE DOS CUERPOS COLOR GRIS DE 4 BANDEJAS DE 1.80 X 91 X38"/>
    <m/>
    <m/>
    <s v=""/>
    <n v="86.73"/>
    <n v="2014"/>
    <x v="2"/>
    <m/>
    <m/>
    <m/>
    <m/>
    <s v="PROGRAMAS"/>
    <s v="FM"/>
    <x v="4"/>
    <s v="Colectivo Alejandría"/>
    <m/>
    <s v="EN USO"/>
    <m/>
    <m/>
    <m/>
    <x v="0"/>
    <n v="0.5"/>
    <n v="43.365000000000002"/>
    <n v="43.365000000000002"/>
    <n v="43.365000000000002"/>
    <m/>
    <m/>
    <m/>
    <n v="0"/>
    <s v="CA/SM/016"/>
  </r>
  <r>
    <s v="CA/SA/016"/>
    <s v="PLAN-CO-FM-016-A"/>
    <m/>
    <s v="Mobiliario, Accesorios, e Instalaciones"/>
    <s v="ESTANTES DE DOS CUERPOS COLOR GRIS DE 4 BANDEJAS DE 1.80 X 91 X38"/>
    <m/>
    <m/>
    <s v=""/>
    <n v="86.73"/>
    <n v="2014"/>
    <x v="2"/>
    <m/>
    <m/>
    <m/>
    <m/>
    <s v="PROGRAMAS"/>
    <s v="FM"/>
    <x v="4"/>
    <s v="Colectivo Alejandría"/>
    <m/>
    <s v="EN USO"/>
    <s v="Se agrega una letra al codigo debido a que esta repedida "/>
    <m/>
    <m/>
    <x v="0"/>
    <n v="0.5"/>
    <n v="43.365000000000002"/>
    <n v="43.365000000000002"/>
    <n v="43.365000000000002"/>
    <m/>
    <m/>
    <m/>
    <n v="0"/>
    <s v="CA/SA/016"/>
  </r>
  <r>
    <s v="CA/SM/017"/>
    <s v="PLAN-CO-FM-017"/>
    <m/>
    <s v="Mobiliario, Accesorios, e Instalaciones"/>
    <s v="ESTANTES DE DOS CUERPOS COLOR GRIS DE 4 BANDEJAS DE 1.80 X 91 X38"/>
    <m/>
    <m/>
    <s v=""/>
    <n v="86.73"/>
    <n v="2014"/>
    <x v="2"/>
    <m/>
    <m/>
    <m/>
    <m/>
    <s v="PROGRAMAS"/>
    <s v="FM"/>
    <x v="4"/>
    <s v="Colectivo Alejandría"/>
    <m/>
    <s v="EN USO"/>
    <m/>
    <m/>
    <m/>
    <x v="0"/>
    <n v="0.5"/>
    <n v="43.365000000000002"/>
    <n v="43.365000000000002"/>
    <n v="43.365000000000002"/>
    <m/>
    <m/>
    <m/>
    <n v="0"/>
    <s v="CA/SM/017"/>
  </r>
  <r>
    <s v="CA/SA/017"/>
    <s v="PLAN-CO-FM-017-A"/>
    <m/>
    <s v="Mobiliario, Accesorios, e Instalaciones"/>
    <s v="ESTANTES DE DOS CUERPOS COLOR GRIS DE 4 BANDEJAS DE 1.80 X 91 X38"/>
    <m/>
    <m/>
    <s v=""/>
    <n v="86.73"/>
    <n v="2014"/>
    <x v="2"/>
    <m/>
    <m/>
    <m/>
    <m/>
    <s v="PROGRAMAS"/>
    <s v="FM"/>
    <x v="4"/>
    <s v="Colectivo Alejandría"/>
    <m/>
    <s v="EN USO"/>
    <s v="Se agrega una letra al codigo debido a que esta repedida "/>
    <m/>
    <m/>
    <x v="0"/>
    <n v="0.5"/>
    <n v="43.365000000000002"/>
    <n v="43.365000000000002"/>
    <n v="43.365000000000002"/>
    <m/>
    <m/>
    <m/>
    <n v="0"/>
    <s v="CA/SA/017"/>
  </r>
  <r>
    <s v="CA/SA/018"/>
    <s v="PLAN-CO-FM-018"/>
    <m/>
    <s v="Mobiliario, Accesorios, e Instalaciones"/>
    <s v="ESTANTES DE DOS CUERPOS COLOR GRIS DE 4 BANDEJAS DE 1.80 X 91 X38"/>
    <m/>
    <m/>
    <s v=""/>
    <n v="86.73"/>
    <n v="2014"/>
    <x v="2"/>
    <m/>
    <m/>
    <m/>
    <m/>
    <s v="PROGRAMAS"/>
    <s v="FM"/>
    <x v="4"/>
    <s v="Colectivo Alejandría"/>
    <m/>
    <s v="EN USO"/>
    <m/>
    <m/>
    <m/>
    <x v="0"/>
    <n v="0.5"/>
    <n v="43.365000000000002"/>
    <n v="43.365000000000002"/>
    <n v="43.365000000000002"/>
    <m/>
    <m/>
    <m/>
    <n v="0"/>
    <s v="CA/SA/018"/>
  </r>
  <r>
    <s v="CA/SM/018"/>
    <s v="PLAN-CO-FM-018-S"/>
    <m/>
    <s v="Mobiliario, Accesorios, e Instalaciones"/>
    <s v="Sillas secretariales"/>
    <m/>
    <m/>
    <s v=""/>
    <n v="60"/>
    <n v="2014"/>
    <x v="2"/>
    <m/>
    <m/>
    <m/>
    <m/>
    <s v="PROGRAMAS"/>
    <s v="FM"/>
    <x v="4"/>
    <s v="Colectivo Alejandría"/>
    <m/>
    <s v="BAJA"/>
    <s v="Se agrega una letra al codigo debido a que esta repedida "/>
    <m/>
    <m/>
    <x v="0"/>
    <n v="0.5"/>
    <n v="30"/>
    <n v="30"/>
    <n v="30"/>
    <m/>
    <m/>
    <m/>
    <n v="0"/>
    <s v="CA/SM/018"/>
  </r>
  <r>
    <s v="CA/SA/019"/>
    <s v="PLAN-CO-FM-019"/>
    <m/>
    <s v="Mobiliario, Accesorios, e Instalaciones"/>
    <s v="ESTANTES DE DOS CUERPOS COLOR GRIS DE 4 BANDEJAS DE 1.80 X 91 X38"/>
    <m/>
    <m/>
    <s v=""/>
    <n v="86.73"/>
    <n v="2014"/>
    <x v="2"/>
    <m/>
    <m/>
    <m/>
    <m/>
    <s v="PROGRAMAS"/>
    <s v="FM"/>
    <x v="4"/>
    <s v="Colectivo Alejandría"/>
    <m/>
    <s v="EN USO"/>
    <m/>
    <m/>
    <m/>
    <x v="0"/>
    <n v="0.5"/>
    <n v="43.365000000000002"/>
    <n v="43.365000000000002"/>
    <n v="43.365000000000002"/>
    <m/>
    <m/>
    <m/>
    <n v="0"/>
    <s v="CA/SA/019"/>
  </r>
  <r>
    <m/>
    <s v="PLAN-3050-FM-1218"/>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19"/>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0"/>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1"/>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2"/>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3"/>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4"/>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5"/>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6"/>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7"/>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8"/>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29"/>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30"/>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31"/>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s v="SS-01-1136"/>
    <s v="PLAN-CO-FM-1136"/>
    <m/>
    <s v="Mobiliario, Accesorios, e Instalaciones"/>
    <s v="ESCRITORIO EN FORMA DE L"/>
    <m/>
    <m/>
    <s v=""/>
    <n v="281"/>
    <n v="2014"/>
    <x v="2"/>
    <m/>
    <m/>
    <m/>
    <m/>
    <s v="PROGRAMAS"/>
    <s v="FM"/>
    <x v="6"/>
    <s v="Colectivo Alejandría"/>
    <m/>
    <s v="BAJA"/>
    <m/>
    <m/>
    <m/>
    <x v="0"/>
    <n v="0.5"/>
    <n v="140.5"/>
    <n v="140.5"/>
    <n v="140.5"/>
    <m/>
    <m/>
    <m/>
    <n v="0"/>
    <s v="SS-01-1136"/>
  </r>
  <r>
    <m/>
    <s v="PLAN-3050-FM-1232"/>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33"/>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34"/>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236"/>
    <m/>
    <s v="Mobiliario, Accesorios, e Instalaciones"/>
    <s v="SILLA PARA REUNIONES MODELO SIN BRAZO"/>
    <m/>
    <m/>
    <m/>
    <n v="48.67"/>
    <d v="2024-12-05T00:00:00"/>
    <x v="0"/>
    <m/>
    <n v="4501143310"/>
    <m/>
    <m/>
    <s v="PROGRAMAS"/>
    <s v="FM"/>
    <x v="0"/>
    <s v="MARICELA HERRERA"/>
    <m/>
    <s v="EN USO"/>
    <m/>
    <m/>
    <m/>
    <x v="0"/>
    <n v="0.5"/>
    <n v="24.335000000000001"/>
    <n v="24.335000000000001"/>
    <m/>
    <m/>
    <m/>
    <m/>
    <n v="24.335000000000001"/>
    <m/>
  </r>
  <r>
    <m/>
    <s v="PLAN-3050-FM-1183"/>
    <m/>
    <s v="Mobiliario, Accesorios, e Instalaciones"/>
    <s v="SILLA TIPO EJECUTIVA ASTURIAS NEGRA CUERO/BASE CROMADA."/>
    <m/>
    <m/>
    <m/>
    <n v="123.89"/>
    <d v="2024-12-05T00:00:00"/>
    <x v="0"/>
    <m/>
    <n v="4501143310"/>
    <m/>
    <m/>
    <s v="PROGRAMAS"/>
    <s v="FM"/>
    <x v="0"/>
    <s v="ABNER ESTRADA"/>
    <m/>
    <s v="EN USO"/>
    <m/>
    <m/>
    <m/>
    <x v="0"/>
    <n v="0.5"/>
    <n v="61.945"/>
    <n v="61.945"/>
    <m/>
    <m/>
    <m/>
    <m/>
    <n v="61.945"/>
    <m/>
  </r>
  <r>
    <m/>
    <s v="PLAN-3050-FM-1184"/>
    <m/>
    <s v="Mobiliario, Accesorios, e Instalaciones"/>
    <s v="SILLA TIPO EJECUTIVA ASTURIAS NEGRA CUERO/BASE CROMADA."/>
    <m/>
    <m/>
    <m/>
    <n v="123.89"/>
    <d v="2024-12-05T00:00:00"/>
    <x v="0"/>
    <m/>
    <n v="4501143310"/>
    <m/>
    <m/>
    <s v="PROGRAMAS"/>
    <s v="FM"/>
    <x v="0"/>
    <s v="NORMA AMAYA"/>
    <m/>
    <s v="EN USO"/>
    <m/>
    <m/>
    <m/>
    <x v="0"/>
    <n v="0.5"/>
    <n v="61.945"/>
    <n v="61.945"/>
    <m/>
    <m/>
    <m/>
    <m/>
    <n v="61.945"/>
    <m/>
  </r>
  <r>
    <m/>
    <s v="PLAN-3050-FM-1185"/>
    <m/>
    <s v="Mobiliario, Accesorios, e Instalaciones"/>
    <s v="SILLA TIPO EJECUTIVA ASTURIAS NEGRA CUERO/BASE CROMADA."/>
    <m/>
    <m/>
    <m/>
    <n v="123.89"/>
    <d v="2024-12-05T00:00:00"/>
    <x v="0"/>
    <m/>
    <n v="4501143310"/>
    <m/>
    <m/>
    <s v="PROGRAMAS"/>
    <s v="FM"/>
    <x v="0"/>
    <s v="MARICELA HERRERA"/>
    <m/>
    <s v="EN USO"/>
    <s v="PTE. HOJA DE ASIGNACION"/>
    <m/>
    <m/>
    <x v="0"/>
    <n v="0.5"/>
    <n v="61.945"/>
    <n v="61.945"/>
    <m/>
    <m/>
    <m/>
    <m/>
    <n v="61.945"/>
    <m/>
  </r>
  <r>
    <m/>
    <s v="PLAN-3050-FM-1186"/>
    <m/>
    <s v="Mobiliario, Accesorios, e Instalaciones"/>
    <s v="SILLA TIPO EJECUTIVA ASTURIAS NEGRA CUERO/BASE CROMADA."/>
    <m/>
    <m/>
    <m/>
    <n v="123.89"/>
    <d v="2024-12-05T00:00:00"/>
    <x v="0"/>
    <m/>
    <n v="4501143310"/>
    <m/>
    <m/>
    <s v="PROGRAMAS"/>
    <s v="FM"/>
    <x v="0"/>
    <s v="KEVIN GUITIERREZ"/>
    <m/>
    <s v="EN USO"/>
    <m/>
    <m/>
    <m/>
    <x v="0"/>
    <n v="0.5"/>
    <n v="61.945"/>
    <n v="61.945"/>
    <m/>
    <m/>
    <m/>
    <m/>
    <n v="61.945"/>
    <m/>
  </r>
  <r>
    <m/>
    <s v="PLAN-3050-FM-1187"/>
    <m/>
    <s v="Mobiliario, Accesorios, e Instalaciones"/>
    <s v="SILLA TIPO EJECUTIVA ASTURIAS NEGRA CUERO/BASE CROMADA."/>
    <m/>
    <m/>
    <m/>
    <n v="123.89"/>
    <d v="2024-12-05T00:00:00"/>
    <x v="0"/>
    <m/>
    <n v="4501143310"/>
    <m/>
    <m/>
    <s v="PROGRAMAS"/>
    <s v="FM"/>
    <x v="0"/>
    <s v="JESUS HENRIQUEZ"/>
    <m/>
    <s v="EN USO"/>
    <m/>
    <m/>
    <m/>
    <x v="0"/>
    <n v="0.5"/>
    <n v="61.945"/>
    <n v="61.945"/>
    <m/>
    <m/>
    <m/>
    <m/>
    <n v="61.945"/>
    <m/>
  </r>
  <r>
    <m/>
    <s v="PLAN-3050-FM-1188"/>
    <m/>
    <s v="Mobiliario, Accesorios, e Instalaciones"/>
    <s v="SILLA TIPO EJECUTIVA ASTURIAS NEGRA CUERO/BASE CROMADA."/>
    <m/>
    <m/>
    <m/>
    <n v="123.89"/>
    <d v="2024-12-05T00:00:00"/>
    <x v="0"/>
    <m/>
    <n v="4501143310"/>
    <m/>
    <m/>
    <s v="PROGRAMAS"/>
    <s v="FM"/>
    <x v="0"/>
    <s v="SERGIO MIRANDA"/>
    <m/>
    <s v="EN USO"/>
    <m/>
    <m/>
    <m/>
    <x v="0"/>
    <n v="0.5"/>
    <n v="61.945"/>
    <n v="61.945"/>
    <m/>
    <m/>
    <m/>
    <m/>
    <n v="61.945"/>
    <m/>
  </r>
  <r>
    <m/>
    <s v="PLAN-3050-FM-1189"/>
    <m/>
    <s v="Mobiliario, Accesorios, e Instalaciones"/>
    <s v="SILLA TIPO EJECUTIVA ASTURIAS NEGRA CUERO/BASE CROMADA."/>
    <m/>
    <m/>
    <m/>
    <n v="123.89"/>
    <d v="2024-12-05T00:00:00"/>
    <x v="0"/>
    <m/>
    <n v="4501143310"/>
    <m/>
    <m/>
    <s v="PROGRAMAS"/>
    <s v="FM"/>
    <x v="0"/>
    <s v="XIOMARA PEREZ"/>
    <m/>
    <s v="EN USO"/>
    <m/>
    <m/>
    <m/>
    <x v="0"/>
    <n v="0.5"/>
    <n v="61.945"/>
    <n v="61.945"/>
    <m/>
    <m/>
    <m/>
    <m/>
    <n v="61.945"/>
    <m/>
  </r>
  <r>
    <m/>
    <s v="PLAN-3050-FM-1190"/>
    <m/>
    <s v="Mobiliario, Accesorios, e Instalaciones"/>
    <s v="SILLA TIPO EJECUTIVA ASTURIAS NEGRA CUERO/BASE CROMADA."/>
    <m/>
    <m/>
    <m/>
    <n v="123.89"/>
    <d v="2024-12-05T00:00:00"/>
    <x v="0"/>
    <m/>
    <n v="4501143310"/>
    <m/>
    <m/>
    <s v="PROGRAMAS"/>
    <s v="FM"/>
    <x v="0"/>
    <s v="MARICELA HERRERA"/>
    <m/>
    <s v="EN USO"/>
    <s v="PTE. HOJA DE ASIGNACION"/>
    <m/>
    <m/>
    <x v="0"/>
    <n v="0.5"/>
    <n v="61.945"/>
    <n v="61.945"/>
    <m/>
    <m/>
    <m/>
    <m/>
    <n v="61.945"/>
    <m/>
  </r>
  <r>
    <m/>
    <s v="PLAN-3050-FM-1191"/>
    <m/>
    <s v="Mobiliario, Accesorios, e Instalaciones"/>
    <s v="SILLA TIPO EJECUTIVA ASTURIAS NEGRA CUERO/BASE CROMADA."/>
    <m/>
    <m/>
    <m/>
    <n v="123.89"/>
    <d v="2024-12-05T00:00:00"/>
    <x v="0"/>
    <m/>
    <n v="4501143310"/>
    <m/>
    <m/>
    <s v="PROGRAMAS"/>
    <s v="FM"/>
    <x v="0"/>
    <s v="SAMUEL RAMOS"/>
    <m/>
    <s v="EN USO"/>
    <m/>
    <m/>
    <m/>
    <x v="0"/>
    <n v="0.5"/>
    <n v="61.945"/>
    <n v="61.945"/>
    <m/>
    <m/>
    <m/>
    <m/>
    <n v="61.945"/>
    <m/>
  </r>
  <r>
    <m/>
    <s v="PLAN-3050-FM-1192"/>
    <m/>
    <s v="Mobiliario, Accesorios, e Instalaciones"/>
    <s v="SILLA TIPO EJECUTIVA ASTURIAS NEGRA CUERO/BASE CROMADA."/>
    <m/>
    <m/>
    <m/>
    <n v="123.89"/>
    <d v="2024-12-05T00:00:00"/>
    <x v="0"/>
    <m/>
    <n v="4501143310"/>
    <m/>
    <m/>
    <s v="PROGRAMAS"/>
    <s v="FM"/>
    <x v="0"/>
    <s v="ALAN PANAMEÑO"/>
    <m/>
    <s v="EN USO"/>
    <m/>
    <m/>
    <m/>
    <x v="0"/>
    <n v="0.5"/>
    <n v="61.945"/>
    <n v="61.945"/>
    <m/>
    <m/>
    <m/>
    <m/>
    <n v="61.945"/>
    <m/>
  </r>
  <r>
    <m/>
    <s v="PLAN-3050-FM-1193"/>
    <m/>
    <s v="Mobiliario, Accesorios, e Instalaciones"/>
    <s v="SILLA TIPO EJECUTIVA ASTURIAS NEGRA CUERO/BASE CROMADA."/>
    <m/>
    <m/>
    <m/>
    <n v="123.89"/>
    <d v="2024-12-05T00:00:00"/>
    <x v="0"/>
    <m/>
    <n v="4501143310"/>
    <m/>
    <m/>
    <s v="PROGRAMAS"/>
    <s v="FM"/>
    <x v="0"/>
    <s v="JOSE PORTILLO"/>
    <m/>
    <s v="EN USO"/>
    <m/>
    <m/>
    <m/>
    <x v="0"/>
    <n v="0.5"/>
    <n v="61.945"/>
    <n v="61.945"/>
    <m/>
    <m/>
    <m/>
    <m/>
    <n v="61.945"/>
    <m/>
  </r>
  <r>
    <m/>
    <s v="PLAN-CO-FM-1249"/>
    <m/>
    <s v="ACTIVO DE BAJO VALOR"/>
    <s v="SAMSUNG GALAXY S24 FE, CEL: 7746-6246"/>
    <s v="IMEI 352296912007745"/>
    <s v="R5CY312W7XA"/>
    <m/>
    <n v="410.14"/>
    <d v="2025-03-20T00:00:00"/>
    <x v="1"/>
    <m/>
    <m/>
    <m/>
    <m/>
    <s v="PROGRAMAS"/>
    <s v="FM"/>
    <x v="4"/>
    <s v="Aranza Fernanda Santos"/>
    <m/>
    <s v="EN USO"/>
    <m/>
    <m/>
    <m/>
    <x v="0"/>
    <n v="0.5"/>
    <n v="205.07"/>
    <n v="153.80250000000001"/>
    <m/>
    <m/>
    <m/>
    <m/>
    <n v="256.33749999999998"/>
    <m/>
  </r>
  <r>
    <m/>
    <s v="PLAN-CO-FM-1250"/>
    <m/>
    <s v="ACTIVO DE BAJO VALOR"/>
    <s v="SAMSUNG GALAXY S24 FE, CEL: 7024-5275"/>
    <s v="IMEI 352296912003389"/>
    <s v="R5CY30T971X"/>
    <m/>
    <n v="410.14"/>
    <d v="2025-03-20T00:00:00"/>
    <x v="1"/>
    <m/>
    <m/>
    <m/>
    <m/>
    <s v="PROGRAMAS"/>
    <s v="FM"/>
    <x v="4"/>
    <s v="Joshua Alejandro navas salas"/>
    <m/>
    <s v="EN USO"/>
    <m/>
    <m/>
    <m/>
    <x v="0"/>
    <n v="0.5"/>
    <n v="205.07"/>
    <n v="153.80250000000001"/>
    <m/>
    <m/>
    <m/>
    <m/>
    <n v="256.33749999999998"/>
    <m/>
  </r>
  <r>
    <m/>
    <s v="PLAN-CO-FM-1251"/>
    <m/>
    <s v="ACTIVO DE BAJO VALOR"/>
    <s v="SAMSUNG GALAXY S24 FE, CEL: 6060-9792"/>
    <s v="IMEI 352296911998050"/>
    <s v="R5CY30T8PWP"/>
    <m/>
    <n v="410.14"/>
    <d v="2025-03-20T00:00:00"/>
    <x v="1"/>
    <m/>
    <m/>
    <m/>
    <m/>
    <s v="PROGRAMAS"/>
    <s v="FM"/>
    <x v="4"/>
    <s v="Santos Arriza/Conocido por: Santos Avigail Arriaza ortez"/>
    <m/>
    <s v="EN USO"/>
    <m/>
    <m/>
    <m/>
    <x v="0"/>
    <n v="0.5"/>
    <n v="205.07"/>
    <n v="153.80250000000001"/>
    <m/>
    <m/>
    <m/>
    <m/>
    <n v="256.33749999999998"/>
    <m/>
  </r>
  <r>
    <m/>
    <s v="PLAN-CO-FM-1252"/>
    <m/>
    <s v="ACTIVO DE BAJO VALOR"/>
    <s v="SAMSUNG GALAXY S24 FE, cel: 6060-7615"/>
    <s v="IMEI 352296912005970"/>
    <s v="R5CY30T9EWB"/>
    <m/>
    <n v="410.14"/>
    <d v="2025-03-20T00:00:00"/>
    <x v="1"/>
    <m/>
    <m/>
    <m/>
    <m/>
    <s v="PROGRAMAS"/>
    <s v="FM"/>
    <x v="4"/>
    <s v="Kevin Rodrigo Alvarenga"/>
    <m/>
    <s v="EN USO"/>
    <m/>
    <m/>
    <m/>
    <x v="0"/>
    <n v="0.5"/>
    <n v="205.07"/>
    <n v="153.80250000000001"/>
    <m/>
    <m/>
    <m/>
    <m/>
    <n v="256.33749999999998"/>
    <m/>
  </r>
  <r>
    <m/>
    <s v="PLAN-CO-FM-1253"/>
    <m/>
    <s v="ACTIVO DE BAJO VALOR"/>
    <s v="SAMSUNG GALAXY S24 FE, CEL: 6060-8165"/>
    <s v="MEI 352296911996021"/>
    <s v="R5CY30TBHQR"/>
    <m/>
    <n v="410.14"/>
    <d v="2025-03-20T00:00:00"/>
    <x v="1"/>
    <m/>
    <m/>
    <m/>
    <m/>
    <s v="PROGRAMAS"/>
    <s v="FM"/>
    <x v="4"/>
    <s v="Luis Alonso Orellana Quezada"/>
    <m/>
    <s v="EN USO"/>
    <m/>
    <m/>
    <m/>
    <x v="0"/>
    <n v="0.5"/>
    <n v="205.07"/>
    <n v="153.80250000000001"/>
    <m/>
    <m/>
    <m/>
    <m/>
    <n v="256.33749999999998"/>
    <m/>
  </r>
  <r>
    <m/>
    <s v="PLAN-CO-FM-1254"/>
    <m/>
    <s v="ACTIVO DE BAJO VALOR"/>
    <s v="SAMSUNG GALAXY S24 FE, cel:7024-0524"/>
    <s v="IMEI 352296911999991"/>
    <s v="R5CY30T8WRN"/>
    <m/>
    <n v="410.14"/>
    <d v="2025-03-20T00:00:00"/>
    <x v="1"/>
    <m/>
    <m/>
    <m/>
    <m/>
    <s v="PROGRAMAS"/>
    <s v="FM"/>
    <x v="4"/>
    <s v="Ena Xiomara Hernandez"/>
    <m/>
    <s v="EN USO"/>
    <m/>
    <m/>
    <m/>
    <x v="0"/>
    <n v="0.5"/>
    <n v="205.07"/>
    <n v="153.80250000000001"/>
    <m/>
    <m/>
    <m/>
    <m/>
    <n v="256.33749999999998"/>
    <m/>
  </r>
  <r>
    <m/>
    <s v="PLAN-CO-FM-1255"/>
    <m/>
    <s v="ACTIVO DE BAJO VALOR"/>
    <s v="SAMSUNG GALAXY S24 FE, cel: 6060-6677"/>
    <s v="IMEI 352296912006028"/>
    <s v="R5CY30T9F1H"/>
    <m/>
    <n v="410.14"/>
    <d v="2025-03-20T00:00:00"/>
    <x v="1"/>
    <m/>
    <m/>
    <m/>
    <m/>
    <s v="PROGRAMAS"/>
    <s v="FM"/>
    <x v="4"/>
    <s v="Kelvin Sanchez/ Conocido por: Erika Sanchez"/>
    <m/>
    <s v="EN USO"/>
    <m/>
    <m/>
    <m/>
    <x v="0"/>
    <n v="0.5"/>
    <n v="205.07"/>
    <n v="153.80250000000001"/>
    <m/>
    <m/>
    <m/>
    <m/>
    <n v="256.33749999999998"/>
    <m/>
  </r>
  <r>
    <m/>
    <s v="PLAN-CO-FM-1256"/>
    <m/>
    <s v="ACTIVO DE BAJO VALOR"/>
    <s v="SAMSUNG GALAXY S24 FE, CEL: 7024-3415"/>
    <s v="IMEI 352296911999546"/>
    <s v="R5CY30T8VDL"/>
    <m/>
    <n v="410.14"/>
    <d v="2025-03-20T00:00:00"/>
    <x v="1"/>
    <m/>
    <m/>
    <m/>
    <m/>
    <s v="PROGRAMAS"/>
    <s v="FM"/>
    <x v="4"/>
    <s v="Jorge Arturo Quezada Ramos"/>
    <m/>
    <s v="EN USO"/>
    <m/>
    <m/>
    <m/>
    <x v="0"/>
    <n v="0.5"/>
    <n v="205.07"/>
    <n v="153.80250000000001"/>
    <m/>
    <m/>
    <m/>
    <m/>
    <n v="256.33749999999998"/>
    <m/>
  </r>
  <r>
    <m/>
    <s v="PLAN-CO-FM-1257"/>
    <m/>
    <s v="ACTIVO DE BAJO VALOR"/>
    <s v="SAMSUNG GALAXY A55, CEL: 7746-6291"/>
    <s v="IMEI 350095131624534"/>
    <s v="R5CXBOZHB6R"/>
    <m/>
    <n v="288.56"/>
    <d v="2025-03-20T00:00:00"/>
    <x v="1"/>
    <m/>
    <m/>
    <m/>
    <m/>
    <s v="PROGRAMAS"/>
    <s v="FM"/>
    <x v="4"/>
    <s v="Tatiana de Cruz"/>
    <m/>
    <s v="EN USO"/>
    <m/>
    <m/>
    <m/>
    <x v="0"/>
    <n v="0.5"/>
    <n v="144.28"/>
    <n v="108.21000000000001"/>
    <m/>
    <m/>
    <m/>
    <m/>
    <n v="180.35"/>
    <m/>
  </r>
  <r>
    <m/>
    <s v="PLAN-CO-FM-1258"/>
    <m/>
    <s v="ACTIVO DE BAJO VALOR"/>
    <s v="SAMSUNG GALAXY A55, CEL: 6060-5539"/>
    <s v="IMEI 350095131630531"/>
    <s v="R5CXBOZHWCV"/>
    <m/>
    <n v="288.56"/>
    <d v="2025-03-20T00:00:00"/>
    <x v="1"/>
    <m/>
    <m/>
    <m/>
    <m/>
    <s v="PROGRAMAS"/>
    <s v="FM"/>
    <x v="4"/>
    <s v="Daniel Santos/ conocido por: Kathia Santos"/>
    <m/>
    <s v="EN USO"/>
    <m/>
    <m/>
    <m/>
    <x v="0"/>
    <n v="0.5"/>
    <n v="144.28"/>
    <n v="108.21000000000001"/>
    <m/>
    <m/>
    <m/>
    <m/>
    <n v="180.35"/>
    <m/>
  </r>
  <r>
    <m/>
    <s v="PLAN-3050-FM-1194"/>
    <m/>
    <s v="Mobiliario, Accesorios, e Instalaciones"/>
    <s v="SILLA TIPO EJECUTIVA ASTURIAS NEGRA CUERO/BASE CROMADA."/>
    <m/>
    <m/>
    <m/>
    <n v="123.89"/>
    <d v="2024-12-05T00:00:00"/>
    <x v="0"/>
    <m/>
    <n v="4501143310"/>
    <m/>
    <m/>
    <s v="PROGRAMAS"/>
    <s v="FM"/>
    <x v="0"/>
    <s v="SANDRA SORIANO"/>
    <m/>
    <s v="EN USO"/>
    <m/>
    <m/>
    <m/>
    <x v="0"/>
    <n v="0.5"/>
    <n v="61.945"/>
    <n v="61.945"/>
    <m/>
    <m/>
    <m/>
    <m/>
    <n v="61.945"/>
    <m/>
  </r>
  <r>
    <m/>
    <s v="PLAN-3050-FM-1195"/>
    <m/>
    <s v="Mobiliario, Accesorios, e Instalaciones"/>
    <s v="SILLA TIPO EJECUTIVA ASTURIAS NEGRA CUERO/BASE CROMADA."/>
    <m/>
    <m/>
    <m/>
    <n v="123.89"/>
    <d v="2024-12-05T00:00:00"/>
    <x v="0"/>
    <m/>
    <n v="4501143310"/>
    <m/>
    <m/>
    <s v="PROGRAMAS"/>
    <s v="FM"/>
    <x v="0"/>
    <s v="BLADIMIR MANCIA"/>
    <m/>
    <s v="EN USO"/>
    <m/>
    <m/>
    <m/>
    <x v="0"/>
    <n v="0.5"/>
    <n v="61.945"/>
    <n v="61.945"/>
    <m/>
    <m/>
    <m/>
    <m/>
    <n v="61.945"/>
    <m/>
  </r>
  <r>
    <m/>
    <s v="PLAN-3050-FM-1196"/>
    <m/>
    <s v="Mobiliario, Accesorios, e Instalaciones"/>
    <s v="SILLA TIPO EJECUTIVA ASTURIAS NEGRA CUERO/BASE CROMADA."/>
    <m/>
    <m/>
    <m/>
    <n v="123.89"/>
    <d v="2024-12-05T00:00:00"/>
    <x v="0"/>
    <m/>
    <n v="4501143310"/>
    <m/>
    <m/>
    <s v="PROGRAMAS"/>
    <s v="FM"/>
    <x v="0"/>
    <s v="Eduardo Flores"/>
    <m/>
    <s v="EN USO"/>
    <m/>
    <m/>
    <m/>
    <x v="0"/>
    <n v="0.5"/>
    <n v="61.945"/>
    <n v="61.945"/>
    <m/>
    <m/>
    <m/>
    <m/>
    <n v="61.945"/>
    <m/>
  </r>
  <r>
    <m/>
    <s v="PLAN-3050-FM-1197"/>
    <m/>
    <s v="Mobiliario, Accesorios, e Instalaciones"/>
    <s v="SILLA TIPO EJECUTIVA ASTURIAS NEGRA CUERO/BASE CROMADA."/>
    <m/>
    <m/>
    <m/>
    <n v="123.89"/>
    <d v="2024-12-05T00:00:00"/>
    <x v="0"/>
    <m/>
    <n v="4501143310"/>
    <m/>
    <m/>
    <s v="PROGRAMAS"/>
    <s v="FM"/>
    <x v="0"/>
    <s v="DANIELA LEIVA"/>
    <m/>
    <s v="EN USO"/>
    <m/>
    <m/>
    <m/>
    <x v="0"/>
    <n v="0.5"/>
    <n v="61.945"/>
    <n v="61.945"/>
    <m/>
    <m/>
    <m/>
    <m/>
    <n v="61.945"/>
    <m/>
  </r>
  <r>
    <m/>
    <s v="PLAN-3050-FM-1198"/>
    <m/>
    <s v="Mobiliario, Accesorios, e Instalaciones"/>
    <s v="SILLA TIPO EJECUTIVA ASTURIAS NEGRA CUERO/BASE CROMADA."/>
    <m/>
    <m/>
    <m/>
    <n v="123.89"/>
    <d v="2024-12-05T00:00:00"/>
    <x v="0"/>
    <m/>
    <n v="4501143310"/>
    <m/>
    <m/>
    <s v="PROGRAMAS"/>
    <s v="FM"/>
    <x v="0"/>
    <s v="KERLIN BELLOSO"/>
    <m/>
    <s v="EN USO"/>
    <m/>
    <m/>
    <m/>
    <x v="0"/>
    <n v="0.5"/>
    <n v="61.945"/>
    <n v="61.945"/>
    <m/>
    <m/>
    <m/>
    <m/>
    <n v="61.945"/>
    <m/>
  </r>
  <r>
    <m/>
    <s v="PLAN-3050-FM-1199"/>
    <m/>
    <s v="Mobiliario, Accesorios, e Instalaciones"/>
    <s v="SILLA TIPO EJECUTIVA ASTURIAS NEGRA CUERO/BASE CROMADA."/>
    <m/>
    <m/>
    <m/>
    <n v="123.89"/>
    <d v="2024-12-05T00:00:00"/>
    <x v="0"/>
    <m/>
    <n v="4501143310"/>
    <m/>
    <m/>
    <s v="PROGRAMAS"/>
    <s v="FM"/>
    <x v="0"/>
    <s v="RAFAEL GONZALEZ"/>
    <m/>
    <s v="EN USO"/>
    <m/>
    <m/>
    <m/>
    <x v="0"/>
    <n v="0.5"/>
    <n v="61.945"/>
    <n v="61.945"/>
    <m/>
    <m/>
    <m/>
    <m/>
    <n v="61.945"/>
    <m/>
  </r>
  <r>
    <m/>
    <s v="PLAN-3050-FM-1200"/>
    <m/>
    <s v="Mobiliario, Accesorios, e Instalaciones"/>
    <s v="SILLA TIPO EJECUTIVA ASTURIAS NEGRA CUERO/BASE CROMADA."/>
    <m/>
    <m/>
    <m/>
    <n v="123.89"/>
    <d v="2024-12-05T00:00:00"/>
    <x v="0"/>
    <m/>
    <n v="4501143310"/>
    <m/>
    <m/>
    <s v="PROGRAMAS"/>
    <s v="FM"/>
    <x v="0"/>
    <s v="RAUL BURGOS"/>
    <m/>
    <s v="EN USO"/>
    <m/>
    <m/>
    <m/>
    <x v="0"/>
    <n v="0.5"/>
    <n v="61.945"/>
    <n v="61.945"/>
    <m/>
    <m/>
    <m/>
    <m/>
    <n v="61.945"/>
    <m/>
  </r>
  <r>
    <m/>
    <s v="PLAN-3050-FM-1201"/>
    <m/>
    <s v="Mobiliario, Accesorios, e Instalaciones"/>
    <s v="SILLA TIPO EJECUTIVA ASTURIAS NEGRA CUERO/BASE CROMADA."/>
    <m/>
    <m/>
    <m/>
    <n v="123.89"/>
    <d v="2024-12-05T00:00:00"/>
    <x v="0"/>
    <m/>
    <n v="4501143310"/>
    <m/>
    <m/>
    <s v="PROGRAMAS"/>
    <s v="FM"/>
    <x v="0"/>
    <s v="ERICK FUENTES"/>
    <m/>
    <s v="EN USO"/>
    <m/>
    <m/>
    <m/>
    <x v="0"/>
    <n v="0.5"/>
    <n v="61.945"/>
    <n v="61.945"/>
    <m/>
    <m/>
    <m/>
    <m/>
    <n v="61.945"/>
    <m/>
  </r>
  <r>
    <m/>
    <s v="PLAN-3050-FM-1203"/>
    <m/>
    <s v="Mobiliario, Accesorios, e Instalaciones"/>
    <s v="SILLA TIPO EJECUTIVA ASTURIAS NEGRA CUERO/BASE CROMADA."/>
    <m/>
    <m/>
    <m/>
    <n v="123.89"/>
    <d v="2024-12-05T00:00:00"/>
    <x v="0"/>
    <m/>
    <n v="4501143310"/>
    <m/>
    <m/>
    <s v="PROGRAMAS"/>
    <s v="FM"/>
    <x v="0"/>
    <s v="JAIME ROSALES"/>
    <m/>
    <s v="EN USO"/>
    <s v="PTE. HOJA DE ASIGNACION"/>
    <m/>
    <m/>
    <x v="0"/>
    <n v="0.5"/>
    <n v="61.945"/>
    <n v="61.945"/>
    <m/>
    <m/>
    <m/>
    <m/>
    <n v="61.945"/>
    <m/>
  </r>
  <r>
    <m/>
    <s v="PLAN-3050-FM-1204"/>
    <m/>
    <s v="Mobiliario, Accesorios, e Instalaciones"/>
    <s v="SILLA TIPO EJECUTIVA ASTURIAS NEGRA CUERO/BASE CROMADA."/>
    <m/>
    <m/>
    <m/>
    <n v="123.89"/>
    <d v="2024-12-05T00:00:00"/>
    <x v="0"/>
    <m/>
    <n v="4501143310"/>
    <m/>
    <m/>
    <s v="PROGRAMAS"/>
    <s v="FM"/>
    <x v="0"/>
    <s v="KATYA HENRIQUEZ"/>
    <m/>
    <s v="EN USO"/>
    <m/>
    <m/>
    <m/>
    <x v="0"/>
    <n v="0.5"/>
    <n v="61.945"/>
    <n v="61.945"/>
    <m/>
    <m/>
    <m/>
    <m/>
    <n v="61.945"/>
    <m/>
  </r>
  <r>
    <m/>
    <s v="PLAN-3050-FM-1205"/>
    <m/>
    <s v="Mobiliario, Accesorios, e Instalaciones"/>
    <s v="SILLA TIPO EJECUTIVA ASTURIAS NEGRA CUERO/BASE CROMADA."/>
    <m/>
    <m/>
    <m/>
    <n v="123.89"/>
    <d v="2024-12-05T00:00:00"/>
    <x v="0"/>
    <m/>
    <n v="4501143310"/>
    <m/>
    <m/>
    <s v="PROGRAMAS"/>
    <s v="FM"/>
    <x v="0"/>
    <s v="STEVEN ZELEDON"/>
    <m/>
    <s v="EN USO"/>
    <m/>
    <m/>
    <m/>
    <x v="0"/>
    <n v="0.5"/>
    <n v="61.945"/>
    <n v="61.945"/>
    <m/>
    <m/>
    <m/>
    <m/>
    <n v="61.945"/>
    <m/>
  </r>
  <r>
    <m/>
    <s v="PLAN-3050-FM-1206"/>
    <m/>
    <s v="Mobiliario, Accesorios, e Instalaciones"/>
    <s v="SILLA TIPO EJECUTIVA ASTURIAS NEGRA CUERO/BASE CROMADA."/>
    <m/>
    <m/>
    <m/>
    <n v="123.89"/>
    <d v="2024-12-05T00:00:00"/>
    <x v="0"/>
    <m/>
    <n v="4501143310"/>
    <m/>
    <m/>
    <s v="PROGRAMAS"/>
    <s v="FM"/>
    <x v="0"/>
    <s v="LAURA FERNANDEZ"/>
    <m/>
    <s v="EN USO"/>
    <m/>
    <m/>
    <m/>
    <x v="0"/>
    <n v="0.5"/>
    <n v="61.945"/>
    <n v="61.945"/>
    <m/>
    <m/>
    <m/>
    <m/>
    <n v="61.945"/>
    <m/>
  </r>
  <r>
    <m/>
    <s v="PLAN-3050-FM-1207"/>
    <m/>
    <s v="Mobiliario, Accesorios, e Instalaciones"/>
    <s v="SILLA TIPO EJECUTIVA ASTURIAS NEGRA CUERO/BASE CROMADA."/>
    <m/>
    <m/>
    <m/>
    <n v="123.89"/>
    <d v="2024-12-05T00:00:00"/>
    <x v="0"/>
    <m/>
    <n v="4501143310"/>
    <m/>
    <m/>
    <s v="PROGRAMAS"/>
    <s v="FM"/>
    <x v="0"/>
    <s v="LUIS JIMENEZ"/>
    <m/>
    <s v="EN USO"/>
    <m/>
    <m/>
    <m/>
    <x v="0"/>
    <n v="0.5"/>
    <n v="61.945"/>
    <n v="61.945"/>
    <m/>
    <m/>
    <m/>
    <m/>
    <n v="61.945"/>
    <m/>
  </r>
  <r>
    <m/>
    <s v="PLAN-3050-FM-1208"/>
    <m/>
    <s v="Mobiliario, Accesorios, e Instalaciones"/>
    <s v="SILLA TIPO EJECUTIVA ASTURIAS NEGRA CUERO/BASE CROMADA."/>
    <m/>
    <m/>
    <m/>
    <n v="123.89"/>
    <d v="2024-12-05T00:00:00"/>
    <x v="0"/>
    <m/>
    <n v="4501143310"/>
    <m/>
    <m/>
    <s v="PROGRAMAS"/>
    <s v="FM"/>
    <x v="0"/>
    <s v="JOSUE VELEASQUEZ"/>
    <m/>
    <s v="EN USO"/>
    <m/>
    <m/>
    <m/>
    <x v="0"/>
    <n v="0.5"/>
    <n v="61.945"/>
    <n v="61.945"/>
    <m/>
    <m/>
    <m/>
    <m/>
    <n v="61.945"/>
    <m/>
  </r>
  <r>
    <m/>
    <s v="PLAN-3050-FM-1209"/>
    <m/>
    <s v="Mobiliario, Accesorios, e Instalaciones"/>
    <s v="SILLA TIPO EJECUTIVA ASTURIAS NEGRA CUERO/BASE CROMADA."/>
    <m/>
    <m/>
    <m/>
    <n v="123.89"/>
    <d v="2024-12-05T00:00:00"/>
    <x v="0"/>
    <m/>
    <n v="4501143310"/>
    <m/>
    <m/>
    <s v="PROGRAMAS"/>
    <s v="FM"/>
    <x v="0"/>
    <s v="FRANCISCO HERNANDEZ"/>
    <m/>
    <s v="EN USO"/>
    <m/>
    <m/>
    <m/>
    <x v="0"/>
    <n v="0.5"/>
    <n v="61.945"/>
    <n v="61.945"/>
    <m/>
    <m/>
    <m/>
    <m/>
    <n v="61.945"/>
    <m/>
  </r>
  <r>
    <m/>
    <s v="PLAN-3050-FM-1210"/>
    <m/>
    <s v="Mobiliario, Accesorios, e Instalaciones"/>
    <s v="SILLA TIPO EJECUTIVA ASTURIAS NEGRA CUERO/BASE CROMADA."/>
    <m/>
    <m/>
    <m/>
    <n v="123.89"/>
    <d v="2024-12-05T00:00:00"/>
    <x v="0"/>
    <m/>
    <n v="4501143310"/>
    <m/>
    <m/>
    <s v="PROGRAMAS"/>
    <s v="FM"/>
    <x v="0"/>
    <s v="MARICELA HERRERA"/>
    <m/>
    <s v="EN USO"/>
    <s v="PTE. HOJA DE ASIGNACION"/>
    <m/>
    <m/>
    <x v="0"/>
    <n v="0.5"/>
    <n v="61.945"/>
    <n v="61.945"/>
    <m/>
    <m/>
    <m/>
    <m/>
    <n v="61.945"/>
    <m/>
  </r>
  <r>
    <m/>
    <s v="PLAN-3050-FM-1211"/>
    <m/>
    <s v="Mobiliario, Accesorios, e Instalaciones"/>
    <s v="SILLA TIPO EJECUTIVA ASTURIAS NEGRA CUERO/BASE CROMADA."/>
    <m/>
    <m/>
    <m/>
    <n v="123.89"/>
    <d v="2024-12-05T00:00:00"/>
    <x v="0"/>
    <m/>
    <n v="4501143310"/>
    <m/>
    <m/>
    <s v="PROGRAMAS"/>
    <s v="FM"/>
    <x v="0"/>
    <s v="ALEX ULLOA"/>
    <m/>
    <s v="EN USO"/>
    <m/>
    <m/>
    <m/>
    <x v="0"/>
    <n v="0.5"/>
    <n v="61.945"/>
    <n v="61.945"/>
    <m/>
    <m/>
    <m/>
    <m/>
    <n v="61.945"/>
    <m/>
  </r>
  <r>
    <m/>
    <s v="PLAN-3050-FM-1212"/>
    <m/>
    <s v="Mobiliario, Accesorios, e Instalaciones"/>
    <s v="SILLA TIPO EJECUTIVA ASTURIAS NEGRA CUERO/BASE CROMADA."/>
    <m/>
    <m/>
    <m/>
    <n v="123.89"/>
    <d v="2024-12-05T00:00:00"/>
    <x v="0"/>
    <m/>
    <n v="4501143310"/>
    <m/>
    <m/>
    <s v="PROGRAMAS"/>
    <s v="FM"/>
    <x v="0"/>
    <s v="JOSE YONI REYES"/>
    <m/>
    <s v="EN USO"/>
    <m/>
    <m/>
    <m/>
    <x v="0"/>
    <n v="0.5"/>
    <n v="61.945"/>
    <n v="61.945"/>
    <m/>
    <m/>
    <m/>
    <m/>
    <n v="61.945"/>
    <m/>
  </r>
  <r>
    <m/>
    <s v="PLAN-3050-FM-1213"/>
    <m/>
    <s v="Mobiliario, Accesorios, e Instalaciones"/>
    <s v="SILLA TIPO EJECUTIVA ASTURIAS NEGRA CUERO/BASE CROMADA."/>
    <m/>
    <m/>
    <m/>
    <n v="123.89"/>
    <d v="2024-12-05T00:00:00"/>
    <x v="0"/>
    <m/>
    <n v="4501143310"/>
    <m/>
    <m/>
    <s v="PROGRAMAS"/>
    <s v="FM"/>
    <x v="0"/>
    <s v="NERY QUEZADA"/>
    <m/>
    <s v="EN USO"/>
    <m/>
    <m/>
    <m/>
    <x v="0"/>
    <n v="0.5"/>
    <n v="61.945"/>
    <n v="61.945"/>
    <m/>
    <m/>
    <m/>
    <m/>
    <n v="61.945"/>
    <m/>
  </r>
  <r>
    <n v="3045"/>
    <s v="PLAN-CO-FM-3045"/>
    <m/>
    <s v="ACTIVO DE BAJO VALOR"/>
    <s v="PROYECTOR 3LCD, 3000 LUMENS + MALETIN + CONTROL"/>
    <s v="EPSON"/>
    <s v="TUAF3X4950L"/>
    <s v=""/>
    <n v="475"/>
    <d v="2014-05-22T00:00:00"/>
    <x v="2"/>
    <m/>
    <s v="C-1359"/>
    <n v="1937"/>
    <m/>
    <s v="PROGRAMAS"/>
    <s v="FM"/>
    <x v="4"/>
    <s v="Colectivo Alejandría"/>
    <m/>
    <s v="EN USO"/>
    <m/>
    <m/>
    <m/>
    <x v="1"/>
    <n v="0.5"/>
    <n v="237.5"/>
    <n v="237.5"/>
    <n v="237.5"/>
    <m/>
    <m/>
    <m/>
    <n v="0"/>
    <n v="3045"/>
  </r>
  <r>
    <m/>
    <s v="PLAN-3050-FM-1214"/>
    <m/>
    <s v="Mobiliario, Accesorios, e Instalaciones"/>
    <s v="SILLA TIPO EJECUTIVA ASTURIAS NEGRA CUERO/BASE CROMADA."/>
    <m/>
    <m/>
    <m/>
    <n v="123.89"/>
    <d v="2024-12-05T00:00:00"/>
    <x v="0"/>
    <m/>
    <n v="4501143310"/>
    <m/>
    <m/>
    <s v="PROGRAMAS"/>
    <s v="FM"/>
    <x v="0"/>
    <s v="MELISSA PICHINTE"/>
    <m/>
    <s v="EN USO"/>
    <m/>
    <m/>
    <m/>
    <x v="0"/>
    <n v="0.5"/>
    <n v="61.945"/>
    <n v="61.945"/>
    <m/>
    <m/>
    <m/>
    <m/>
    <n v="61.945"/>
    <m/>
  </r>
  <r>
    <m/>
    <s v="PLAN-3050-FM-1215"/>
    <m/>
    <s v="Mobiliario, Accesorios, e Instalaciones"/>
    <s v="SILLA TIPO EJECUTIVA ASTURIAS NEGRA CUERO/BASE CROMADA."/>
    <m/>
    <m/>
    <m/>
    <n v="123.89"/>
    <d v="2024-12-05T00:00:00"/>
    <x v="0"/>
    <m/>
    <n v="4501143310"/>
    <m/>
    <m/>
    <s v="PROGRAMAS"/>
    <s v="FM"/>
    <x v="0"/>
    <s v="MARICELA HERRERA"/>
    <m/>
    <s v="EN USO"/>
    <m/>
    <m/>
    <m/>
    <x v="0"/>
    <n v="0.5"/>
    <n v="61.945"/>
    <n v="61.945"/>
    <m/>
    <m/>
    <m/>
    <m/>
    <n v="61.945"/>
    <m/>
  </r>
  <r>
    <n v="3212"/>
    <s v="PLAN-CO-FM-3212"/>
    <m/>
    <s v="ACTIVO DE BAJO VALOR"/>
    <s v="AIRE ACONDICIONADO TIPO MINI SPLIT DE 18000 BTU"/>
    <m/>
    <m/>
    <s v=""/>
    <n v="690"/>
    <d v="2015-12-14T00:00:00"/>
    <x v="5"/>
    <m/>
    <n v="4500101215"/>
    <n v="168"/>
    <m/>
    <s v="PROGRAMAS"/>
    <s v="FM"/>
    <x v="4"/>
    <s v="Colectivo Alejandría"/>
    <d v="2024-11-11T00:00:00"/>
    <s v="EN USO"/>
    <s v="He hecho cambio de ubicación del activo debido a que este no se encontro en odm porque esta ubicado en Colencivo"/>
    <m/>
    <m/>
    <x v="0"/>
    <n v="0.5"/>
    <n v="345"/>
    <n v="345"/>
    <n v="345"/>
    <m/>
    <m/>
    <m/>
    <n v="0"/>
    <n v="3212"/>
  </r>
  <r>
    <s v="SA-0301-1168+1"/>
    <s v="PLAN-CO-FM-1168"/>
    <m/>
    <s v="Mobiliario, Accesorios, e Instalaciones"/>
    <s v="SILLAS DE ESPERA D-115"/>
    <m/>
    <m/>
    <s v=""/>
    <n v="23.75"/>
    <n v="2014"/>
    <x v="2"/>
    <m/>
    <m/>
    <m/>
    <m/>
    <s v="PROGRAMAS"/>
    <s v="FM"/>
    <x v="2"/>
    <s v="MARICELA HERRERA"/>
    <m/>
    <s v="BAJA"/>
    <m/>
    <m/>
    <m/>
    <x v="0"/>
    <n v="0.5"/>
    <n v="11.875"/>
    <n v="11.875"/>
    <n v="11.875"/>
    <m/>
    <m/>
    <m/>
    <n v="0"/>
    <s v="SA-0301-1168+1"/>
  </r>
  <r>
    <s v="SA-0301-1168+5"/>
    <s v="PLAN-CO-FM-1172"/>
    <m/>
    <s v="Mobiliario, Accesorios, e Instalaciones"/>
    <s v="SILLAS DE ESPERA D-115"/>
    <m/>
    <m/>
    <s v=""/>
    <n v="23.75"/>
    <n v="2014"/>
    <x v="2"/>
    <m/>
    <m/>
    <m/>
    <m/>
    <s v="PROGRAMAS"/>
    <s v="FM"/>
    <x v="2"/>
    <s v="MARICELA HERRERA"/>
    <m/>
    <s v="BAJA"/>
    <m/>
    <m/>
    <m/>
    <x v="0"/>
    <n v="0.5"/>
    <n v="11.875"/>
    <n v="11.875"/>
    <n v="11.875"/>
    <m/>
    <m/>
    <m/>
    <n v="0"/>
    <s v="SA-0301-1168+5"/>
  </r>
  <r>
    <s v="SA-0301-1168+7"/>
    <s v="PLAN-CO-FM-1174"/>
    <m/>
    <s v="Mobiliario, Accesorios, e Instalaciones"/>
    <s v="SILLAS DE ESPERA D-115"/>
    <m/>
    <m/>
    <s v=""/>
    <n v="23.75"/>
    <n v="2014"/>
    <x v="2"/>
    <m/>
    <m/>
    <m/>
    <m/>
    <s v="PROGRAMAS"/>
    <s v="FM"/>
    <x v="2"/>
    <s v="MARICELA HERRERA"/>
    <m/>
    <s v="BAJA"/>
    <m/>
    <m/>
    <m/>
    <x v="0"/>
    <n v="0.5"/>
    <n v="11.875"/>
    <n v="11.875"/>
    <n v="11.875"/>
    <m/>
    <m/>
    <m/>
    <n v="0"/>
    <s v="SA-0301-1168+7"/>
  </r>
  <r>
    <s v="SA-0301-1168+9"/>
    <s v="PLAN-CO-FM-1176"/>
    <m/>
    <s v="Mobiliario, Accesorios, e Instalaciones"/>
    <s v="SILLAS DE ESPERA D-115"/>
    <m/>
    <m/>
    <s v=""/>
    <n v="23.75"/>
    <n v="2014"/>
    <x v="2"/>
    <m/>
    <m/>
    <m/>
    <m/>
    <s v="PROGRAMAS"/>
    <s v="FM"/>
    <x v="2"/>
    <s v="MARICELA HERRERA"/>
    <m/>
    <s v="BAJA"/>
    <m/>
    <m/>
    <m/>
    <x v="0"/>
    <n v="0.5"/>
    <n v="11.875"/>
    <n v="11.875"/>
    <n v="11.875"/>
    <m/>
    <m/>
    <m/>
    <n v="0"/>
    <s v="SA-0301-1168+9"/>
  </r>
  <r>
    <s v="SA-0301-1168+6"/>
    <s v="PLAN-CO-FM-1181"/>
    <m/>
    <s v="Mobiliario, Accesorios, e Instalaciones"/>
    <s v="SILLAS DE ESPERA D-115"/>
    <m/>
    <m/>
    <s v=""/>
    <n v="23.75"/>
    <n v="2014"/>
    <x v="2"/>
    <m/>
    <m/>
    <m/>
    <m/>
    <s v="PROGRAMAS"/>
    <s v="FM"/>
    <x v="2"/>
    <s v="MARICELA HERRERA"/>
    <m/>
    <s v="BAJA"/>
    <m/>
    <m/>
    <m/>
    <x v="0"/>
    <n v="0.5"/>
    <n v="11.875"/>
    <n v="11.875"/>
    <n v="11.875"/>
    <m/>
    <m/>
    <m/>
    <n v="0"/>
    <s v="SA-0301-1168+6"/>
  </r>
  <r>
    <s v="SA-0301-1168+2"/>
    <s v="PLAN-CO-FM-1182"/>
    <m/>
    <s v="Mobiliario, Accesorios, e Instalaciones"/>
    <s v="SILLAS DE ESPERA D-115"/>
    <m/>
    <m/>
    <s v=""/>
    <n v="23.75"/>
    <n v="2014"/>
    <x v="2"/>
    <m/>
    <m/>
    <m/>
    <m/>
    <s v="PROGRAMAS"/>
    <s v="FM"/>
    <x v="2"/>
    <s v="MARICELA HERRERA"/>
    <m/>
    <s v="BAJA"/>
    <m/>
    <m/>
    <m/>
    <x v="0"/>
    <n v="0.5"/>
    <n v="11.875"/>
    <n v="11.875"/>
    <n v="11.875"/>
    <m/>
    <m/>
    <m/>
    <n v="0"/>
    <s v="SA-0301-1168+2"/>
  </r>
  <r>
    <s v="IT-0010"/>
    <s v="PLAN-3050-FM-0010"/>
    <m/>
    <s v="ACTIVO DE BAJO VALOR"/>
    <s v="Sistema de videoconferencia marca LOGITECH modelo CONNET "/>
    <s v="LOGITECH"/>
    <s v="18003LZ0E49T8"/>
    <m/>
    <n v="619.79"/>
    <n v="2018"/>
    <x v="6"/>
    <m/>
    <m/>
    <m/>
    <m/>
    <s v="PROGRAMAS"/>
    <s v="FM"/>
    <x v="0"/>
    <s v="LUIS JIMENEZ"/>
    <m/>
    <s v="EN USO"/>
    <m/>
    <m/>
    <m/>
    <x v="0"/>
    <n v="0.5"/>
    <n v="309.89499999999998"/>
    <n v="309.89499999999998"/>
    <n v="309.89499999999998"/>
    <m/>
    <m/>
    <m/>
    <n v="0"/>
    <s v="IT-0010"/>
  </r>
  <r>
    <n v="45301"/>
    <s v="PLAN-CO-FM-45301"/>
    <m/>
    <s v="ACTIVO DE BAJO VALOR"/>
    <s v="COMPUTADORA PORTATIL "/>
    <s v="DELL"/>
    <s v="3B0W863"/>
    <s v=""/>
    <n v="1131.8599999999999"/>
    <n v="2021"/>
    <x v="12"/>
    <m/>
    <m/>
    <m/>
    <m/>
    <s v="PROGRAMAS"/>
    <s v="FM"/>
    <x v="4"/>
    <s v="Colectivo Alejandría"/>
    <m/>
    <s v="EN USO"/>
    <m/>
    <m/>
    <m/>
    <x v="1"/>
    <n v="0.5"/>
    <n v="565.92999999999995"/>
    <n v="565.92999999999995"/>
    <n v="565.92999999999995"/>
    <m/>
    <m/>
    <m/>
    <n v="0"/>
    <n v="45301"/>
  </r>
  <r>
    <n v="45302"/>
    <s v="PLAN-CO-FM-45302"/>
    <m/>
    <s v="ACTIVO DE BAJO VALOR"/>
    <s v="COMPUTADORA PORTATIL "/>
    <s v="DELL"/>
    <s v="HK1W63"/>
    <s v=""/>
    <n v="1131.8599999999999"/>
    <n v="2021"/>
    <x v="12"/>
    <m/>
    <m/>
    <m/>
    <m/>
    <s v="PROGRAMAS"/>
    <s v="FM"/>
    <x v="4"/>
    <s v="Colectivo Alejandría"/>
    <m/>
    <s v="EN USO"/>
    <m/>
    <m/>
    <m/>
    <x v="1"/>
    <n v="0.5"/>
    <n v="565.92999999999995"/>
    <n v="565.92999999999995"/>
    <n v="565.92999999999995"/>
    <m/>
    <m/>
    <m/>
    <n v="0"/>
    <n v="45302"/>
  </r>
  <r>
    <s v="SS-0401-1191"/>
    <s v="PLAN-CO-FM-1191"/>
    <m/>
    <s v="Mobiliario, Accesorios, e Instalaciones"/>
    <s v="TALADRO"/>
    <m/>
    <m/>
    <s v=""/>
    <n v="38.5"/>
    <n v="2014"/>
    <x v="2"/>
    <m/>
    <m/>
    <m/>
    <m/>
    <s v="PROGRAMAS"/>
    <s v="FM"/>
    <x v="0"/>
    <s v="MARICELA HERRERA"/>
    <m/>
    <s v="EN USO"/>
    <m/>
    <m/>
    <m/>
    <x v="0"/>
    <n v="0.5"/>
    <n v="19.25"/>
    <n v="19.25"/>
    <n v="19.25"/>
    <m/>
    <m/>
    <m/>
    <n v="0"/>
    <s v="SS-0401-1191"/>
  </r>
  <r>
    <s v="SS-04-1153.3+1"/>
    <s v="PLAN-CO-FM-1153.3"/>
    <m/>
    <s v="Mobiliario, Accesorios, e Instalaciones"/>
    <s v="TECLADO"/>
    <s v="KB-110XUSB"/>
    <m/>
    <s v=""/>
    <n v="7.95"/>
    <n v="2014"/>
    <x v="2"/>
    <m/>
    <m/>
    <m/>
    <m/>
    <s v="PROGRAMAS"/>
    <s v="FM"/>
    <x v="2"/>
    <s v="MARICELA HERRERA"/>
    <m/>
    <s v="BAJA"/>
    <m/>
    <m/>
    <m/>
    <x v="1"/>
    <n v="0.5"/>
    <n v="3.9750000000000001"/>
    <n v="3.9750000000000001"/>
    <n v="3.9750000000000001"/>
    <m/>
    <m/>
    <m/>
    <n v="0"/>
    <s v="SS-04-1153.3+1"/>
  </r>
  <r>
    <n v="4872"/>
    <s v="PLAN-CO-FM-4872"/>
    <m/>
    <s v="ACTIVO DE BAJO VALOR"/>
    <s v="SCANNER"/>
    <s v="EPSON"/>
    <s v="X43CO43237"/>
    <s v=""/>
    <n v="425.5"/>
    <d v="2022-09-06T00:00:00"/>
    <x v="7"/>
    <m/>
    <m/>
    <m/>
    <m/>
    <s v="PROGRAMAS"/>
    <s v="FM"/>
    <x v="4"/>
    <s v="XIOMARA PEREZ"/>
    <m/>
    <s v="EN USO"/>
    <m/>
    <m/>
    <m/>
    <x v="1"/>
    <n v="0.5"/>
    <n v="212.75"/>
    <n v="212.75"/>
    <n v="212.75"/>
    <m/>
    <m/>
    <m/>
    <n v="0"/>
    <n v="4872"/>
  </r>
  <r>
    <n v="5061"/>
    <s v="PLAN-CO-FM-5061"/>
    <d v="2024-03-05T00:00:00"/>
    <s v="ACTIVO DE BAJO VALOR"/>
    <s v="Laptop HP ProBook 440 G10 14&quot; lntel Core i5 15- 1335U 32 GB DDR4 SDRAM 512 GB SSD / window 11 Pro/ Con mochila, mouse inalámbrico"/>
    <s v="HP"/>
    <s v="5CD3412P8F"/>
    <m/>
    <n v="921.25"/>
    <d v="2024-03-05T00:00:00"/>
    <x v="0"/>
    <m/>
    <n v="4501063935"/>
    <m/>
    <m/>
    <s v="PROGRAMAS"/>
    <s v="FM"/>
    <x v="4"/>
    <s v="MARICELA HERRERA"/>
    <m/>
    <s v="EN USO"/>
    <m/>
    <m/>
    <m/>
    <x v="1"/>
    <n v="0.5"/>
    <n v="460.625"/>
    <n v="460.625"/>
    <m/>
    <m/>
    <m/>
    <m/>
    <n v="460.625"/>
    <m/>
  </r>
  <r>
    <n v="5062"/>
    <s v="PLAN-CO-FM-5062"/>
    <d v="2024-03-05T00:00:00"/>
    <s v="ACTIVO DE BAJO VALOR"/>
    <s v="Laptop HP ProBook 440 G10 14&quot; lntel Core i5 15- 1335U 32 GB DDR4 SDRAM 512 GB SSD / window 11 Pro/ Con mochila, mouse inalámbrico"/>
    <s v="HP"/>
    <s v="5CD3412R9L"/>
    <m/>
    <n v="921.25"/>
    <d v="2024-03-05T00:00:00"/>
    <x v="0"/>
    <m/>
    <n v="4501063935"/>
    <m/>
    <m/>
    <s v="PROGRAMAS"/>
    <s v="FM"/>
    <x v="4"/>
    <s v="MARICELA HERRERA"/>
    <m/>
    <s v="EN USO"/>
    <m/>
    <m/>
    <m/>
    <x v="1"/>
    <n v="0.5"/>
    <n v="460.625"/>
    <n v="460.625"/>
    <m/>
    <m/>
    <m/>
    <m/>
    <n v="460.625"/>
    <m/>
  </r>
  <r>
    <n v="4994"/>
    <s v="PLAN-MOH-COVID-4994"/>
    <d v="2024-01-01T00:00:00"/>
    <s v="ACTIVO DE BAJO VALOR"/>
    <s v="Laptop de 14&quot;, lntel Core i3-1115G4, 8 GB RAM, DISCO DURO 256 GB (SSD); _x000a_Incluye: Mochila, mouse y licencia por un año de Microsoft Office 365 Business Estándar (25 de enero de 2024 al 25 de enero de 2025)"/>
    <s v="HP"/>
    <s v="5CD322KVQ3"/>
    <m/>
    <n v="647.5"/>
    <d v="2024-01-01T00:00:00"/>
    <x v="0"/>
    <m/>
    <n v="4501026256"/>
    <m/>
    <m/>
    <s v="PROGRAMAS"/>
    <s v="FM"/>
    <x v="7"/>
    <s v="MARICELA HERRERA"/>
    <m/>
    <s v="EN USO"/>
    <m/>
    <s v="FONDOS COVID"/>
    <m/>
    <x v="1"/>
    <n v="0.5"/>
    <n v="323.75"/>
    <n v="323.75"/>
    <m/>
    <m/>
    <m/>
    <m/>
    <n v="323.75"/>
    <m/>
  </r>
  <r>
    <n v="4995"/>
    <s v="PLAN-MOH-COVID-4995"/>
    <d v="2024-01-01T00:00:00"/>
    <s v="ACTIVO DE BAJO VALOR"/>
    <s v="Laptop de 14&quot;, lntel Core i3-1115G4, 8 GB RAM, DISCO DURO 256 GB {SSD); _x000a_Incluye: Mochila, mouse y licencia por un año de Microsoft Office 365 Business Estándar (25 de enero de 2024 al 25 de enero de 2025)_x000a_, "/>
    <s v="HP"/>
    <s v="5CD322KVPV"/>
    <m/>
    <n v="647.5"/>
    <d v="2024-01-01T00:00:00"/>
    <x v="0"/>
    <m/>
    <n v="4501026256"/>
    <m/>
    <m/>
    <s v="PROGRAMAS"/>
    <s v="FM"/>
    <x v="8"/>
    <s v="MARICELA HERRERA"/>
    <m/>
    <s v="EN USO"/>
    <m/>
    <s v="FONDOS COVID"/>
    <m/>
    <x v="1"/>
    <n v="0.5"/>
    <n v="323.75"/>
    <n v="323.75"/>
    <m/>
    <m/>
    <m/>
    <m/>
    <n v="323.75"/>
    <m/>
  </r>
  <r>
    <n v="4996"/>
    <s v="PLAN-MOH-COVID-4996"/>
    <d v="2024-01-01T00:00:00"/>
    <s v="ACTIVO DE BAJO VALOR"/>
    <s v="Laptop de 14&quot;, lntel Core i3-1115G4, 8 GB RAM, DISCO DURO 256 GB (SSD); Incluye: Mochila, mouse y licencia por un año de Microsoft Office 365 Business Estándar (25 de enero de 2024 al 25 de enero de 2025)"/>
    <s v="HP"/>
    <s v=" 5CD322KVP6 "/>
    <m/>
    <n v="647.5"/>
    <d v="2024-01-01T00:00:00"/>
    <x v="0"/>
    <m/>
    <n v="4501026256"/>
    <m/>
    <m/>
    <s v="PROGRAMAS"/>
    <s v="FM"/>
    <x v="9"/>
    <s v="MARICELA HERRERA"/>
    <m/>
    <s v="EN USO"/>
    <m/>
    <s v="FONDOS COVID"/>
    <m/>
    <x v="1"/>
    <n v="0.5"/>
    <n v="323.75"/>
    <n v="323.75"/>
    <m/>
    <m/>
    <m/>
    <m/>
    <n v="323.75"/>
    <m/>
  </r>
  <r>
    <n v="4997"/>
    <s v="PLAN-MOH-COVID-4997"/>
    <d v="2024-01-01T00:00:00"/>
    <s v="ACTIVO DE BAJO VALOR"/>
    <s v="Laptop de 14&quot;, lntel Core i3-1115G4, 8 GB RAM, DISCO DURO 256 GB (SSD); Incluye: Mochila, mouse y licencia por un año de Microsoft Office 365 Business Estándar (25 de enero de 2024 al 25 de enero de 2025)  "/>
    <s v="HP"/>
    <s v="5CD322KVQ2"/>
    <m/>
    <n v="647.5"/>
    <d v="2024-01-01T00:00:00"/>
    <x v="0"/>
    <m/>
    <n v="4501026256"/>
    <m/>
    <m/>
    <s v="PROGRAMAS"/>
    <s v="FM"/>
    <x v="10"/>
    <s v="MARICELA HERRERA"/>
    <m/>
    <s v="EN USO"/>
    <m/>
    <s v="FONDOS COVID"/>
    <m/>
    <x v="1"/>
    <n v="0.5"/>
    <n v="323.75"/>
    <n v="323.75"/>
    <m/>
    <m/>
    <m/>
    <m/>
    <n v="323.75"/>
    <m/>
  </r>
  <r>
    <n v="4998"/>
    <s v="PLAN-MOH-COVID-4998"/>
    <d v="2024-01-01T00:00:00"/>
    <s v="ACTIVO DE BAJO VALOR"/>
    <s v="Laptop de 14&quot;, lntel Core i3-1115G4, 8 GB RAM, DISCO DURO 256 GB (SSD); Incluye: Mochila, mouse y licencia por un año de Microsoft Office 365 Business Estándar (25 de enero de 2024 al 25 de enero de 2025) "/>
    <s v="HP"/>
    <s v=" 5CD322KVQO"/>
    <m/>
    <n v="647.5"/>
    <d v="2024-01-01T00:00:00"/>
    <x v="0"/>
    <m/>
    <n v="4501026256"/>
    <m/>
    <m/>
    <s v="PROGRAMAS"/>
    <s v="FM"/>
    <x v="11"/>
    <s v="MARICELA HERRERA"/>
    <m/>
    <s v="EN USO"/>
    <m/>
    <s v="FONDOS COVID"/>
    <m/>
    <x v="1"/>
    <n v="0.5"/>
    <n v="323.75"/>
    <n v="323.75"/>
    <m/>
    <m/>
    <m/>
    <m/>
    <n v="323.75"/>
    <m/>
  </r>
  <r>
    <n v="4999"/>
    <s v="PLAN-MOH-COVID-4999"/>
    <d v="2024-01-01T00:00:00"/>
    <s v="ACTIVO DE BAJO VALOR"/>
    <s v="Laptop de 14&quot;, lntel Core i3-1115G4, 8 GB RAM, DISCO DURO 256 GB {SSD); Incluye: Mochila, mouse y licencia por un año de Microsoft Office 365 Business Estándar (25 de enero de 2024 al 25 de enero de 2025)"/>
    <s v="HP"/>
    <s v="5CD322KVQ1"/>
    <m/>
    <n v="647.5"/>
    <d v="2024-01-01T00:00:00"/>
    <x v="0"/>
    <m/>
    <n v="4501026256"/>
    <m/>
    <m/>
    <s v="PROGRAMAS"/>
    <s v="FM"/>
    <x v="12"/>
    <s v="MARICELA HERRERA"/>
    <m/>
    <s v="EN USO"/>
    <m/>
    <s v="FONDOS COVID"/>
    <m/>
    <x v="1"/>
    <n v="0.5"/>
    <n v="323.75"/>
    <n v="323.75"/>
    <m/>
    <m/>
    <m/>
    <m/>
    <n v="323.75"/>
    <m/>
  </r>
  <r>
    <n v="5000"/>
    <s v="PLAN-MOH-COVID-5000"/>
    <d v="2024-01-01T00:00:00"/>
    <s v="ACTIVO DE BAJO VALOR"/>
    <s v="Laptop de 14&quot;, lntel Core i3-1115G4, 8 GB RAM, DISCO DURO 256 GB (SSD); Incluye: Mochila, mouse y licencia por un año de Microsoft Office 365 Business Estándar (25 de enero de 2024 al 25 de enero de 2025)"/>
    <s v="HP"/>
    <s v=" 5CD322KVP2 "/>
    <m/>
    <n v="647.5"/>
    <d v="2024-01-01T00:00:00"/>
    <x v="0"/>
    <m/>
    <n v="4501026256"/>
    <m/>
    <m/>
    <s v="PROGRAMAS"/>
    <s v="FM"/>
    <x v="13"/>
    <s v="MARICELA HERRERA"/>
    <m/>
    <s v="EN USO"/>
    <m/>
    <s v="FONDOS COVID"/>
    <m/>
    <x v="1"/>
    <n v="0.5"/>
    <n v="323.75"/>
    <n v="323.75"/>
    <m/>
    <m/>
    <m/>
    <m/>
    <n v="323.75"/>
    <m/>
  </r>
  <r>
    <n v="5001"/>
    <s v="PLAN-MOH-COVID-5001"/>
    <d v="2024-01-01T00:00:00"/>
    <s v="ACTIVO DE BAJO VALOR"/>
    <s v="Laptop de 14&quot;, lntel Core i3-1115G4, 8 GB RAM, DISCO DURO 256 GB (SSD); Incluye: Mochila, mouse y licencia por un año de Microsoft Office 365 Business Estándar (25 de enero de 2024 al 25 de enero de 2025)"/>
    <s v="HP"/>
    <s v="5CD322KVPQ"/>
    <m/>
    <n v="647.5"/>
    <d v="2024-01-01T00:00:00"/>
    <x v="0"/>
    <m/>
    <n v="4501026256"/>
    <m/>
    <m/>
    <s v="PROGRAMAS"/>
    <s v="FM"/>
    <x v="14"/>
    <s v="MARICELA HERRERA"/>
    <m/>
    <s v="EN USO"/>
    <m/>
    <s v="FONDOS COVID"/>
    <m/>
    <x v="1"/>
    <n v="0.5"/>
    <n v="323.75"/>
    <n v="323.75"/>
    <m/>
    <m/>
    <m/>
    <m/>
    <n v="323.75"/>
    <m/>
  </r>
  <r>
    <n v="5002"/>
    <s v="PLAN-MOH-COVID-5002"/>
    <d v="2024-01-01T00:00:00"/>
    <s v="ACTIVO DE BAJO VALOR"/>
    <s v="Laptop de 14&quot;, lntel Core i3-1115G4, 8 GB RAM, DISCO DURO 256 GB (SSD); Incluye: Mochila, mouse y licencia por un año de Microsoft Office 365 Business Estándar (25 de enero de 2024 al 25 de enero de 2025), se enviará por correo. "/>
    <m/>
    <s v=" 5CD322KVPR"/>
    <m/>
    <n v="647.5"/>
    <d v="2024-01-01T00:00:00"/>
    <x v="0"/>
    <m/>
    <n v="4501026256"/>
    <m/>
    <m/>
    <s v="PROGRAMAS"/>
    <s v="FM"/>
    <x v="15"/>
    <s v="MARICELA HERRERA"/>
    <m/>
    <s v="EN USO"/>
    <m/>
    <s v="FONDOS COVID"/>
    <m/>
    <x v="1"/>
    <n v="0.5"/>
    <n v="323.75"/>
    <n v="323.75"/>
    <m/>
    <m/>
    <m/>
    <m/>
    <n v="323.75"/>
    <m/>
  </r>
  <r>
    <n v="5003"/>
    <s v="PLAN-MOH-COVID-5003"/>
    <d v="2024-01-01T00:00:00"/>
    <s v="ACTIVO DE BAJO VALOR"/>
    <s v="Laptop de 14&quot;, lntel Core i3-1115G4, 8 GB RAM, DISCO DURO 256 GB (SSD); Incluye: Mochila, mouse y licencia por un año de Microsoft Office 365 Business Estándar (25 de enero de 2024 al 25 de enero de 2025)  "/>
    <s v="HP"/>
    <s v="5CD322KVN"/>
    <m/>
    <n v="647.5"/>
    <d v="2024-01-01T00:00:00"/>
    <x v="0"/>
    <m/>
    <n v="4501026256"/>
    <m/>
    <m/>
    <s v="PROGRAMAS"/>
    <s v="FM"/>
    <x v="16"/>
    <s v="MARICELA HERRERA"/>
    <m/>
    <s v="EN USO"/>
    <m/>
    <s v="FONDOS COVID"/>
    <m/>
    <x v="1"/>
    <n v="0.5"/>
    <n v="323.75"/>
    <n v="323.75"/>
    <m/>
    <m/>
    <m/>
    <m/>
    <n v="323.75"/>
    <m/>
  </r>
  <r>
    <n v="5004"/>
    <s v="PLAN-MOH-COVID-5004"/>
    <d v="2024-01-01T00:00:00"/>
    <s v="ACTIVO DE BAJO VALOR"/>
    <s v="Laptop de 14&quot; , Intel Core i3-1115G4, 8 GB RAM, DISCO DURO 256 GB (SSD), Incluye: Mochila, mouse y licencia por un año de  Microsoft Office 365 Business Estandar"/>
    <s v="HP"/>
    <s v="5CD322KVQ4"/>
    <m/>
    <n v="647.5"/>
    <d v="2024-01-01T00:00:00"/>
    <x v="0"/>
    <m/>
    <n v="4501026256"/>
    <m/>
    <m/>
    <s v="PROGRAMAS"/>
    <s v="FM"/>
    <x v="17"/>
    <s v="MARICELA HERRERA"/>
    <m/>
    <s v="EN USO"/>
    <m/>
    <s v="FONDOS COVID"/>
    <m/>
    <x v="1"/>
    <n v="0.5"/>
    <n v="323.75"/>
    <n v="323.75"/>
    <m/>
    <m/>
    <m/>
    <m/>
    <n v="323.75"/>
    <m/>
  </r>
  <r>
    <n v="5005"/>
    <s v="PLAN-MOH-COVID-5005"/>
    <d v="2024-01-01T00:00:00"/>
    <s v="ACTIVO DE BAJO VALOR"/>
    <s v="Laptop de 14&quot;, lntel Core i3-1115G4, 8 GB RAM, DISCO DURO 256 GB (SSD); Incluye: Mochila, mouse y licencia por un año de Microsoft Office 365 Business Estándar (25 de enero de 2024 al 25 de enero de 2025)  "/>
    <s v="HP"/>
    <s v=" 5CD322KVP8"/>
    <m/>
    <n v="647.5"/>
    <d v="2024-01-01T00:00:00"/>
    <x v="0"/>
    <m/>
    <n v="4501026256"/>
    <m/>
    <m/>
    <s v="PROGRAMAS"/>
    <s v="FM"/>
    <x v="18"/>
    <s v="MARICELA HERRERA"/>
    <m/>
    <s v="EN USO"/>
    <m/>
    <s v="FONDOS COVID"/>
    <m/>
    <x v="1"/>
    <n v="0.5"/>
    <n v="323.75"/>
    <n v="323.75"/>
    <m/>
    <m/>
    <m/>
    <m/>
    <n v="323.75"/>
    <m/>
  </r>
  <r>
    <n v="5006"/>
    <s v="PLAN-MOH-COVID-5006"/>
    <d v="2024-01-01T00:00:00"/>
    <s v="ACTIVO DE BAJO VALOR"/>
    <s v="Laptop de 14&quot;, lntel Core i3-1115G4, 8 GB RAM, DISCO DURO 256 GB (SSD); Incluye: Mochila, mouse y licencia por un año de Microsoft Office 365 Business Estándar (25 de enero de 2024 al 25 de enero de 2025)"/>
    <s v="HP"/>
    <s v="5CD322KVP4"/>
    <m/>
    <n v="647.5"/>
    <d v="2024-01-01T00:00:00"/>
    <x v="0"/>
    <m/>
    <n v="4501026256"/>
    <m/>
    <m/>
    <s v="PROGRAMAS"/>
    <s v="FM"/>
    <x v="19"/>
    <s v="MARICELA HERRERA"/>
    <m/>
    <s v="EN USO"/>
    <m/>
    <s v="FONDOS COVID"/>
    <m/>
    <x v="1"/>
    <n v="0.5"/>
    <n v="323.75"/>
    <n v="323.75"/>
    <m/>
    <m/>
    <m/>
    <m/>
    <n v="323.75"/>
    <m/>
  </r>
  <r>
    <n v="5007"/>
    <s v="PLAN-MOH-COVID-5007"/>
    <d v="2024-01-01T00:00:00"/>
    <s v="ACTIVO DE BAJO VALOR"/>
    <s v="Laptop de 14&quot;, lntel Core i3-1115G4, 8 GB RAM, DISCO DURO 256 GB (SSD); Incluye: Mochila, mouse y licencia por un año de Microsoft Office 365 Business Estándar (25 de enero de 2024 al 25 de enero de 2025)"/>
    <s v="HP"/>
    <s v="5CD322KVBZ"/>
    <m/>
    <n v="647.5"/>
    <d v="2024-01-01T00:00:00"/>
    <x v="0"/>
    <m/>
    <n v="4501026256"/>
    <m/>
    <m/>
    <s v="PROGRAMAS"/>
    <s v="FM"/>
    <x v="20"/>
    <s v="MARICELA HERRERA"/>
    <m/>
    <s v="EN USO"/>
    <m/>
    <s v="FONDOS COVID"/>
    <m/>
    <x v="1"/>
    <n v="0.5"/>
    <n v="323.75"/>
    <n v="323.75"/>
    <m/>
    <m/>
    <m/>
    <m/>
    <n v="323.75"/>
    <m/>
  </r>
  <r>
    <n v="5008"/>
    <s v="PLAN-MOH-COVID-5008"/>
    <d v="2024-01-01T00:00:00"/>
    <s v="ACTIVO DE BAJO VALOR"/>
    <s v="Laptop de 14&quot;, lntel Core i3-1115G4, 8 GB RAM, DISCO DURO 256 GB (SSD); Incluye: Mochila, mouse y licencia por un año de Microsoft Office 365 Business Estándar (25 de enero de 2024 al 25 de enero de 2025)"/>
    <s v="HP"/>
    <s v="5CD3232C3G"/>
    <m/>
    <n v="647.5"/>
    <d v="2024-01-01T00:00:00"/>
    <x v="0"/>
    <m/>
    <n v="4501026256"/>
    <m/>
    <m/>
    <s v="PROGRAMAS"/>
    <s v="FM"/>
    <x v="21"/>
    <s v="MARICELA HERRERA"/>
    <m/>
    <s v="EN USO"/>
    <m/>
    <s v="FONDOS COVID"/>
    <m/>
    <x v="1"/>
    <n v="0.5"/>
    <n v="323.75"/>
    <n v="323.75"/>
    <m/>
    <m/>
    <m/>
    <m/>
    <n v="323.75"/>
    <m/>
  </r>
  <r>
    <n v="5009"/>
    <s v="PLAN-MOH-COVID-5009"/>
    <d v="2024-01-01T00:00:00"/>
    <s v="ACTIVO DE BAJO VALOR"/>
    <s v="Laptop de 14&quot;, lntel Core i3-1115G4, 8 GB RAM, DISCO DURO 256 GB (SSD); Incluye: Mochila, mouse y licencia por un año de Microsoft Office 365 Business Estándar (25 de enero de 2024 al 25 de enero de 2025) "/>
    <s v="HP"/>
    <s v=" 5CD3232BY9"/>
    <m/>
    <n v="647.5"/>
    <d v="2024-01-01T00:00:00"/>
    <x v="0"/>
    <m/>
    <n v="4501026256"/>
    <m/>
    <m/>
    <s v="PROGRAMAS"/>
    <s v="FM"/>
    <x v="22"/>
    <s v="MARICELA HERRERA"/>
    <m/>
    <s v="EN USO"/>
    <m/>
    <s v="FONDOS COVID"/>
    <m/>
    <x v="1"/>
    <n v="0.5"/>
    <n v="323.75"/>
    <n v="323.75"/>
    <m/>
    <m/>
    <m/>
    <m/>
    <n v="323.75"/>
    <m/>
  </r>
  <r>
    <n v="5010"/>
    <s v="PLAN-MOH-COVID-5010"/>
    <d v="2024-01-01T00:00:00"/>
    <s v="ACTIVO DE BAJO VALOR"/>
    <s v="Laptop de 14&quot;, lntel Core i3-1115G4, 8 GB RAM, DISCO DURO 256 GB (SSD); Incluye: Mochila, mouse y licencia por un año de Microsoft Office 365 Business Estándar (25 de enero de 2024 al 25 de enero de 2025)  "/>
    <s v="HP"/>
    <s v="5CD3232C5B"/>
    <m/>
    <n v="647.5"/>
    <d v="2024-01-01T00:00:00"/>
    <x v="0"/>
    <m/>
    <n v="4501026256"/>
    <m/>
    <m/>
    <s v="PROGRAMAS"/>
    <s v="FM"/>
    <x v="23"/>
    <s v="MARICELA HERRERA"/>
    <m/>
    <s v="EN USO"/>
    <m/>
    <s v="FONDOS COVID"/>
    <m/>
    <x v="1"/>
    <n v="0.5"/>
    <n v="323.75"/>
    <n v="323.75"/>
    <m/>
    <m/>
    <m/>
    <m/>
    <n v="323.75"/>
    <m/>
  </r>
  <r>
    <n v="5011"/>
    <s v="PLAN-MOH-COVID-5011"/>
    <d v="2024-01-01T00:00:00"/>
    <s v="ACTIVO DE BAJO VALOR"/>
    <s v="Laptop de 14&quot;, lntel Core i3-1115G4, 8 GB RAM, DISCO DURO 256 GB (SSD); Incluye: Mochila, mouse y licencia por un año de Microsoft Office 365 Business Estándar"/>
    <s v="HP"/>
    <s v="5CD3232C53"/>
    <m/>
    <n v="647.5"/>
    <d v="2024-01-01T00:00:00"/>
    <x v="0"/>
    <m/>
    <n v="4501026256"/>
    <m/>
    <m/>
    <s v="PROGRAMAS"/>
    <s v="FM"/>
    <x v="24"/>
    <s v="MARICELA HERRERA"/>
    <m/>
    <s v="EN USO"/>
    <m/>
    <s v="FONDOS COVID"/>
    <m/>
    <x v="1"/>
    <n v="0.5"/>
    <n v="323.75"/>
    <n v="323.75"/>
    <m/>
    <m/>
    <m/>
    <m/>
    <n v="323.75"/>
    <m/>
  </r>
  <r>
    <n v="5012"/>
    <s v="PLAN-MOH-COVID-5012"/>
    <d v="2024-01-01T00:00:00"/>
    <s v="ACTIVO DE BAJO VALOR"/>
    <s v="Laptop de 14&quot;, lntel Core i3-1115G4, 8 GB RAM, DISCO DURO 256 GB {SSD); Incluye: Mochila, mouse y licencia por un año de Microsoft Office 365 Business Estándar {25 de enero de 2024 al 25 de enero de 2025), se enviará por correo. , "/>
    <s v="HP"/>
    <s v=" 5CD3232BZ7"/>
    <m/>
    <n v="647.5"/>
    <d v="2024-01-01T00:00:00"/>
    <x v="0"/>
    <m/>
    <n v="4501026256"/>
    <m/>
    <m/>
    <s v="PROGRAMAS"/>
    <s v="FM"/>
    <x v="25"/>
    <s v="MARICELA HERRERA"/>
    <m/>
    <s v="EN USO"/>
    <m/>
    <s v="FONDOS COVID"/>
    <m/>
    <x v="1"/>
    <n v="0.5"/>
    <n v="323.75"/>
    <n v="323.75"/>
    <m/>
    <m/>
    <m/>
    <m/>
    <n v="323.75"/>
    <m/>
  </r>
  <r>
    <s v="SS-04-1153.3+2"/>
    <s v="PLAN-CO-FM-1154"/>
    <m/>
    <s v="Mobiliario, Accesorios, e Instalaciones"/>
    <s v="TECLADO"/>
    <s v="KB-110XUSB"/>
    <m/>
    <s v=""/>
    <n v="7.95"/>
    <n v="2014"/>
    <x v="2"/>
    <m/>
    <m/>
    <m/>
    <m/>
    <s v="PROGRAMAS"/>
    <s v="FM"/>
    <x v="2"/>
    <s v="MARICELA HERRERA"/>
    <m/>
    <s v="BAJA"/>
    <m/>
    <m/>
    <m/>
    <x v="1"/>
    <n v="0.5"/>
    <n v="3.9750000000000001"/>
    <n v="3.9750000000000001"/>
    <n v="3.9750000000000001"/>
    <m/>
    <m/>
    <m/>
    <n v="0"/>
    <s v="SS-04-1153.3+2"/>
  </r>
  <r>
    <n v="5014"/>
    <s v="PLAN-MOH-COVID-5014"/>
    <d v="2024-01-01T00:00:00"/>
    <s v="ACTIVO DE BAJO VALOR"/>
    <s v="Laptop de 14&quot; , Intel Core i3-1115G4, 8 GB RAM, DISCO DURO 256 GB (SSD), Incluye: Mochila, mouse y licencia por un año de  Microsoft Office 365 Business Estandar. "/>
    <s v="HP"/>
    <s v="5CD3232C44"/>
    <m/>
    <n v="647.5"/>
    <d v="2024-01-01T00:00:00"/>
    <x v="0"/>
    <m/>
    <n v="4501026256"/>
    <m/>
    <m/>
    <s v="PROGRAMAS"/>
    <s v="FM"/>
    <x v="26"/>
    <s v="MARICELA HERRERA"/>
    <m/>
    <s v="EN USO"/>
    <m/>
    <s v="FONDOS COVID"/>
    <m/>
    <x v="1"/>
    <n v="0.5"/>
    <n v="323.75"/>
    <n v="323.75"/>
    <m/>
    <m/>
    <m/>
    <m/>
    <n v="323.75"/>
    <m/>
  </r>
  <r>
    <n v="5015"/>
    <s v="PLAN-MOH-COVID-5015"/>
    <d v="2024-01-01T00:00:00"/>
    <s v="ACTIVO DE BAJO VALOR"/>
    <s v="Laptop de 14&quot; , Intel Core i3-1115G4, 8 GB RAM, DISCO DURO 256 GB (SSD), Incluye: Mochila, mouse y licencia por un año de  Microsoft Office 365 Business Estandar. "/>
    <s v="HP"/>
    <s v="5CD3232C49"/>
    <m/>
    <n v="647.5"/>
    <d v="2024-01-01T00:00:00"/>
    <x v="0"/>
    <m/>
    <n v="4501026256"/>
    <m/>
    <m/>
    <s v="PROGRAMAS"/>
    <s v="FM"/>
    <x v="27"/>
    <s v="MARICELA HERRERA"/>
    <m/>
    <s v="EN USO"/>
    <m/>
    <s v="FONDOS COVID"/>
    <m/>
    <x v="1"/>
    <n v="0.5"/>
    <n v="323.75"/>
    <n v="323.75"/>
    <m/>
    <m/>
    <m/>
    <m/>
    <n v="323.75"/>
    <m/>
  </r>
  <r>
    <n v="5016"/>
    <s v="PLAN-MOH-COVID-5016"/>
    <d v="2024-01-01T00:00:00"/>
    <s v="ACTIVO DE BAJO VALOR"/>
    <s v="Proyector Multimedia, Incluye: Control remoto con baterías, cable HDMI, cable de alimentación eléctrica y mochila. _x000a_"/>
    <s v="EPSON"/>
    <s v="X8B23701777 "/>
    <m/>
    <n v="532.5"/>
    <d v="2024-01-01T00:00:00"/>
    <x v="0"/>
    <m/>
    <n v="4501026256"/>
    <m/>
    <m/>
    <s v="PROGRAMAS"/>
    <s v="FM"/>
    <x v="7"/>
    <s v="MARICELA HERRERA"/>
    <m/>
    <s v="EN USO"/>
    <m/>
    <s v="FONDOS COVID"/>
    <m/>
    <x v="1"/>
    <n v="0.5"/>
    <n v="266.25"/>
    <n v="266.25"/>
    <m/>
    <m/>
    <m/>
    <m/>
    <n v="266.25"/>
    <m/>
  </r>
  <r>
    <n v="5017"/>
    <s v="PLAN-MOH-COVID-5017"/>
    <d v="2024-01-01T00:00:00"/>
    <s v="ACTIVO DE BAJO VALOR"/>
    <s v="Proyector Multimedia, , Incluye: Control remoto con baterías, cable HDMI, cable de alimentación eléctrica y mochila. _x000a_, "/>
    <s v="EPSON"/>
    <s v="X8B23701403"/>
    <m/>
    <n v="532.5"/>
    <d v="2024-01-01T00:00:00"/>
    <x v="0"/>
    <m/>
    <n v="4501026256"/>
    <m/>
    <m/>
    <s v="PROGRAMAS"/>
    <s v="FM"/>
    <x v="8"/>
    <s v="MARICELA HERRERA"/>
    <m/>
    <s v="EN USO"/>
    <m/>
    <s v="FONDOS COVID"/>
    <m/>
    <x v="1"/>
    <n v="0.5"/>
    <n v="266.25"/>
    <n v="266.25"/>
    <m/>
    <m/>
    <m/>
    <m/>
    <n v="266.25"/>
    <m/>
  </r>
  <r>
    <n v="5018"/>
    <s v="PLAN-MOH-COVID-5018"/>
    <d v="2024-01-01T00:00:00"/>
    <s v="ACTIVO DE BAJO VALOR"/>
    <s v="Proyector Multimedia,  Incluye: Control remoto con baterías, cable _x000a_HDMI, mochila. cable de alimentación eléctrica Y mochila"/>
    <s v="EPSON"/>
    <s v="X8B23701400"/>
    <m/>
    <n v="532.5"/>
    <d v="2024-01-01T00:00:00"/>
    <x v="0"/>
    <m/>
    <n v="4501026256"/>
    <m/>
    <m/>
    <s v="PROGRAMAS"/>
    <s v="FM"/>
    <x v="9"/>
    <s v="MARICELA HERRERA"/>
    <m/>
    <s v="EN USO"/>
    <m/>
    <s v="FONDOS COVID"/>
    <m/>
    <x v="1"/>
    <n v="0.5"/>
    <n v="266.25"/>
    <n v="266.25"/>
    <m/>
    <m/>
    <m/>
    <m/>
    <n v="266.25"/>
    <m/>
  </r>
  <r>
    <n v="5019"/>
    <s v="PLAN-MOH-COVID-5019"/>
    <d v="2024-01-01T00:00:00"/>
    <s v="ACTIVO DE BAJO VALOR"/>
    <s v="Proyector Multimedia, EPSON, Incluye: Control remoto con baterías, cable HDMI, cable de alimentación eléctrica y mochila. _x000a_, "/>
    <s v="EPSON"/>
    <s v="X8B23701355"/>
    <m/>
    <n v="532.5"/>
    <d v="2024-01-01T00:00:00"/>
    <x v="0"/>
    <m/>
    <n v="4501026256"/>
    <m/>
    <m/>
    <s v="PROGRAMAS"/>
    <s v="FM"/>
    <x v="10"/>
    <s v="MARICELA HERRERA"/>
    <m/>
    <s v="EN USO"/>
    <m/>
    <s v="FONDOS COVID"/>
    <m/>
    <x v="1"/>
    <n v="0.5"/>
    <n v="266.25"/>
    <n v="266.25"/>
    <m/>
    <m/>
    <m/>
    <m/>
    <n v="266.25"/>
    <m/>
  </r>
  <r>
    <n v="5020"/>
    <s v="PLAN-MOH-COVID-5020"/>
    <d v="2024-01-01T00:00:00"/>
    <s v="ACTIVO DE BAJO VALOR"/>
    <s v="Proyector Multimedia, Incluye: Control remoto con baterías, cable HDMI, cable de alimentación eléctrica y mochila. _x000a_ "/>
    <s v=" EPSON"/>
    <s v="X8B23701771 "/>
    <m/>
    <n v="532.5"/>
    <d v="2024-01-01T00:00:00"/>
    <x v="0"/>
    <m/>
    <n v="4501026256"/>
    <m/>
    <m/>
    <s v="PROGRAMAS"/>
    <s v="FM"/>
    <x v="11"/>
    <s v="MARICELA HERRERA"/>
    <m/>
    <s v="EN USO"/>
    <m/>
    <s v="FONDOS COVID"/>
    <m/>
    <x v="1"/>
    <n v="0.5"/>
    <n v="266.25"/>
    <n v="266.25"/>
    <m/>
    <m/>
    <m/>
    <m/>
    <n v="266.25"/>
    <m/>
  </r>
  <r>
    <n v="5021"/>
    <s v="PLAN-MOH-COVID-5021"/>
    <d v="2024-01-01T00:00:00"/>
    <s v="ACTIVO DE BAJO VALOR"/>
    <s v="Proyector Multimedia,  Incluye: Control remoto con baterías, cable HDMI, cable de alimentación eléctrica y mochila. _x000a_, "/>
    <s v="EPSON"/>
    <s v="X8B23701773"/>
    <m/>
    <n v="532.5"/>
    <d v="2024-01-01T00:00:00"/>
    <x v="0"/>
    <m/>
    <n v="4501026256"/>
    <m/>
    <m/>
    <s v="PROGRAMAS"/>
    <s v="FM"/>
    <x v="12"/>
    <s v="MARICELA HERRERA"/>
    <m/>
    <s v="EN USO"/>
    <m/>
    <s v="FONDOS COVID"/>
    <m/>
    <x v="1"/>
    <n v="0.5"/>
    <n v="266.25"/>
    <n v="266.25"/>
    <m/>
    <m/>
    <m/>
    <m/>
    <n v="266.25"/>
    <m/>
  </r>
  <r>
    <n v="5022"/>
    <s v="PLAN-MOH-COVID-5022"/>
    <d v="2024-01-01T00:00:00"/>
    <s v="ACTIVO DE BAJO VALOR"/>
    <s v="Proyector Multimedia,  Incluye: Control remoto con baterías, cable HDMI, cable de alimentación eléctrica y mochila. _x000a_, "/>
    <s v="EPSON"/>
    <s v="X8B23701404"/>
    <m/>
    <n v="532.5"/>
    <d v="2024-01-01T00:00:00"/>
    <x v="0"/>
    <m/>
    <n v="4501026256"/>
    <m/>
    <m/>
    <s v="PROGRAMAS"/>
    <s v="FM"/>
    <x v="13"/>
    <s v="MARICELA HERRERA"/>
    <m/>
    <s v="EN USO"/>
    <m/>
    <s v="FONDOS COVID"/>
    <m/>
    <x v="1"/>
    <n v="0.5"/>
    <n v="266.25"/>
    <n v="266.25"/>
    <m/>
    <m/>
    <m/>
    <m/>
    <n v="266.25"/>
    <m/>
  </r>
  <r>
    <n v="5023"/>
    <s v="PLAN-MOH-COVID-5023"/>
    <d v="2024-01-01T00:00:00"/>
    <s v="ACTIVO DE BAJO VALOR"/>
    <s v="Proyector Multimedia, , Incluye: Control remoto con baterías, cable HDMI, cable de alimentación eléctrica y mochila. _x000a_,"/>
    <s v="EPSON"/>
    <s v="X8B23701774"/>
    <m/>
    <n v="532.5"/>
    <d v="2024-01-01T00:00:00"/>
    <x v="0"/>
    <m/>
    <n v="4501026256"/>
    <m/>
    <m/>
    <s v="PROGRAMAS"/>
    <s v="FM"/>
    <x v="14"/>
    <s v="MARICELA HERRERA"/>
    <m/>
    <s v="EN USO"/>
    <m/>
    <s v="FONDOS COVID"/>
    <m/>
    <x v="1"/>
    <n v="0.5"/>
    <n v="266.25"/>
    <n v="266.25"/>
    <m/>
    <m/>
    <m/>
    <m/>
    <n v="266.25"/>
    <m/>
  </r>
  <r>
    <n v="5024"/>
    <s v="PLAN-MOH-COVID-5024"/>
    <d v="2024-01-01T00:00:00"/>
    <s v="ACTIVO DE BAJO VALOR"/>
    <s v="Proyector Multimedia, Incluye: Control remoto con baterías, cable HDMI, cable de alimentación eléctrica y mochila. _x000a_ "/>
    <s v="EPSON"/>
    <s v="X8B23701373"/>
    <m/>
    <n v="532.5"/>
    <d v="2024-01-01T00:00:00"/>
    <x v="0"/>
    <m/>
    <n v="4501026256"/>
    <m/>
    <m/>
    <s v="PROGRAMAS"/>
    <s v="FM"/>
    <x v="15"/>
    <s v="MARICELA HERRERA"/>
    <m/>
    <s v="EN USO"/>
    <m/>
    <s v="FONDOS COVID"/>
    <m/>
    <x v="1"/>
    <n v="0.5"/>
    <n v="266.25"/>
    <n v="266.25"/>
    <m/>
    <m/>
    <m/>
    <m/>
    <n v="266.25"/>
    <m/>
  </r>
  <r>
    <n v="5025"/>
    <s v="PLAN-MOH-COVID-5025"/>
    <d v="2024-01-01T00:00:00"/>
    <s v="ACTIVO DE BAJO VALOR"/>
    <s v="Proyector Multimedia, EPSON, Incluye: Control remoto con baterías, cable HDMI, cable de alimentación eléctrica y mochila. _x000a_,  "/>
    <s v="EPSON"/>
    <s v="X8B23701353"/>
    <m/>
    <n v="532.5"/>
    <d v="2024-01-01T00:00:00"/>
    <x v="0"/>
    <m/>
    <n v="4501026256"/>
    <m/>
    <m/>
    <s v="PROGRAMAS"/>
    <s v="FM"/>
    <x v="16"/>
    <s v="MARICELA HERRERA"/>
    <m/>
    <s v="EN USO"/>
    <m/>
    <s v="FONDOS COVID"/>
    <m/>
    <x v="1"/>
    <n v="0.5"/>
    <n v="266.25"/>
    <n v="266.25"/>
    <m/>
    <m/>
    <m/>
    <m/>
    <n v="266.25"/>
    <m/>
  </r>
  <r>
    <n v="5026"/>
    <s v="PLAN-MOH-COVID-5026"/>
    <d v="2024-01-01T00:00:00"/>
    <s v="ACTIVO DE BAJO VALOR"/>
    <s v="Proyector Multimedia, Incluye: Control remoto con baterías, cable HDMI, cable de alimentación eléctrica y mochila. _x000a_"/>
    <s v="EPSON"/>
    <s v="x8b23701776"/>
    <m/>
    <n v="532.5"/>
    <d v="2024-01-01T00:00:00"/>
    <x v="0"/>
    <m/>
    <n v="4501026256"/>
    <m/>
    <m/>
    <s v="PROGRAMAS"/>
    <s v="FM"/>
    <x v="17"/>
    <s v="MARICELA HERRERA"/>
    <m/>
    <s v="EN USO"/>
    <m/>
    <s v="FONDOS COVID"/>
    <m/>
    <x v="1"/>
    <n v="0.5"/>
    <n v="266.25"/>
    <n v="266.25"/>
    <m/>
    <m/>
    <m/>
    <m/>
    <n v="266.25"/>
    <m/>
  </r>
  <r>
    <n v="5027"/>
    <s v="PLAN-MOH-COVID-5027"/>
    <d v="2024-01-01T00:00:00"/>
    <s v="ACTIVO DE BAJO VALOR"/>
    <s v="Proyector Multimedia,  Incluye: Control remoto con baterías, cable HDMI, cable de alimentación eléctrica y mochila. _x000a_, "/>
    <s v="EPSON"/>
    <s v="X8B23701402"/>
    <m/>
    <n v="532.5"/>
    <d v="2024-01-01T00:00:00"/>
    <x v="0"/>
    <m/>
    <n v="4501026256"/>
    <m/>
    <m/>
    <s v="PROGRAMAS"/>
    <s v="FM"/>
    <x v="21"/>
    <s v="MARICELA HERRERA"/>
    <m/>
    <s v="EN USO"/>
    <m/>
    <s v="FONDOS COVID"/>
    <m/>
    <x v="1"/>
    <n v="0.5"/>
    <n v="266.25"/>
    <n v="266.25"/>
    <m/>
    <m/>
    <m/>
    <m/>
    <n v="266.25"/>
    <m/>
  </r>
  <r>
    <n v="5028"/>
    <s v="PLAN-MOH-COVID-5028"/>
    <d v="2024-01-01T00:00:00"/>
    <s v="ACTIVO DE BAJO VALOR"/>
    <s v="Proyector Multimedia, Incluye: Control remoto con baterías, cable HDMI, cable de alimentación eléctrica y mochila. _x000a_, "/>
    <s v="EPSON"/>
    <s v="X8B23701381"/>
    <m/>
    <n v="532.5"/>
    <d v="2024-01-01T00:00:00"/>
    <x v="0"/>
    <m/>
    <n v="4501026256"/>
    <m/>
    <m/>
    <s v="PROGRAMAS"/>
    <s v="FM"/>
    <x v="19"/>
    <s v="MARICELA HERRERA"/>
    <m/>
    <s v="EN USO"/>
    <m/>
    <s v="FONDOS COVID"/>
    <m/>
    <x v="1"/>
    <n v="0.5"/>
    <n v="266.25"/>
    <n v="266.25"/>
    <m/>
    <m/>
    <m/>
    <m/>
    <n v="266.25"/>
    <m/>
  </r>
  <r>
    <n v="5029"/>
    <s v="PLAN-MOH-COVID-5029"/>
    <d v="2024-01-01T00:00:00"/>
    <s v="ACTIVO DE BAJO VALOR"/>
    <s v="Proyector Multimedia, Incluye: Control remoto con baterías, cable HDMI, cable de alimentación eléctrica y mochila. _x000a_"/>
    <s v="EPSON"/>
    <s v="X8B23701360, "/>
    <m/>
    <n v="532.5"/>
    <d v="2024-01-01T00:00:00"/>
    <x v="0"/>
    <m/>
    <n v="4501026256"/>
    <m/>
    <m/>
    <s v="PROGRAMAS"/>
    <s v="FM"/>
    <x v="20"/>
    <s v="MARICELA HERRERA"/>
    <m/>
    <s v="EN USO"/>
    <m/>
    <s v="FONDOS COVID"/>
    <m/>
    <x v="1"/>
    <n v="0.5"/>
    <n v="266.25"/>
    <n v="266.25"/>
    <m/>
    <m/>
    <m/>
    <m/>
    <n v="266.25"/>
    <m/>
  </r>
  <r>
    <n v="5030"/>
    <s v="PLAN-MOH-COVID-5030"/>
    <d v="2024-01-01T00:00:00"/>
    <s v="ACTIVO DE BAJO VALOR"/>
    <s v="Proyector Multimedia, , Incluye: Control remoto con baterías, cable HDMI, cable de alimentación eléctrica y mochila. _x000a_"/>
    <s v="EPSON"/>
    <s v="X8b23701356"/>
    <m/>
    <n v="532.5"/>
    <d v="2024-01-01T00:00:00"/>
    <x v="0"/>
    <m/>
    <n v="4501026256"/>
    <m/>
    <m/>
    <s v="PROGRAMAS"/>
    <s v="FM"/>
    <x v="18"/>
    <s v="MARICELA HERRERA"/>
    <m/>
    <s v="EN USO"/>
    <m/>
    <s v="FONDOS COVID"/>
    <m/>
    <x v="1"/>
    <n v="0.5"/>
    <n v="266.25"/>
    <n v="266.25"/>
    <m/>
    <m/>
    <m/>
    <m/>
    <n v="266.25"/>
    <m/>
  </r>
  <r>
    <n v="5031"/>
    <s v="PLAN-MOH-COVID-5031"/>
    <d v="2024-01-01T00:00:00"/>
    <s v="ACTIVO DE BAJO VALOR"/>
    <s v="Proyector Multimedia, Incluye: Control remoto con baterías, cable HDMI, cable de alimentación eléctrica y mochila. "/>
    <s v="EPSON"/>
    <s v="X8B23701377"/>
    <m/>
    <n v="532.5"/>
    <d v="2024-01-01T00:00:00"/>
    <x v="0"/>
    <m/>
    <n v="4501026256"/>
    <m/>
    <m/>
    <s v="PROGRAMAS"/>
    <s v="FM"/>
    <x v="22"/>
    <s v="MARICELA HERRERA"/>
    <m/>
    <s v="EN USO"/>
    <m/>
    <s v="FONDOS COVID"/>
    <m/>
    <x v="1"/>
    <n v="0.5"/>
    <n v="266.25"/>
    <n v="266.25"/>
    <m/>
    <m/>
    <m/>
    <m/>
    <n v="266.25"/>
    <m/>
  </r>
  <r>
    <n v="5032"/>
    <s v="PLAN-MOH-COVID-5032"/>
    <d v="2024-01-01T00:00:00"/>
    <s v="ACTIVO DE BAJO VALOR"/>
    <s v="Proyector Multimedia, Incluye: Control remoto con baterías, cable HDMI, cable de alimentación eléctrica y mochila. _x000a_"/>
    <s v="EPSON"/>
    <s v="X8b23701379"/>
    <m/>
    <n v="532.5"/>
    <d v="2024-01-01T00:00:00"/>
    <x v="0"/>
    <m/>
    <n v="4501026256"/>
    <m/>
    <m/>
    <s v="PROGRAMAS"/>
    <s v="FM"/>
    <x v="23"/>
    <s v="MARICELA HERRERA"/>
    <m/>
    <s v="EN USO"/>
    <m/>
    <s v="FONDOS COVID"/>
    <m/>
    <x v="1"/>
    <n v="0.5"/>
    <n v="266.25"/>
    <n v="266.25"/>
    <m/>
    <m/>
    <m/>
    <m/>
    <n v="266.25"/>
    <m/>
  </r>
  <r>
    <n v="5033"/>
    <s v="PLAN-MOH-COVID-5033"/>
    <d v="2024-01-01T00:00:00"/>
    <s v="ACTIVO DE BAJO VALOR"/>
    <s v="Proyector Multimedia, Incluye: Control remoto con baterías, cable HDMI, cable de alimentación eléctrica y mochila. _x000a_"/>
    <s v="EPSON"/>
    <s v="x8b23701772"/>
    <m/>
    <n v="532.5"/>
    <d v="2024-01-01T00:00:00"/>
    <x v="0"/>
    <m/>
    <n v="4501026256"/>
    <m/>
    <m/>
    <s v="PROGRAMAS"/>
    <s v="FM"/>
    <x v="24"/>
    <s v="MARICELA HERRERA"/>
    <m/>
    <s v="EN USO"/>
    <m/>
    <s v="FONDOS COVID"/>
    <m/>
    <x v="1"/>
    <n v="0.5"/>
    <n v="266.25"/>
    <n v="266.25"/>
    <m/>
    <m/>
    <m/>
    <m/>
    <n v="266.25"/>
    <m/>
  </r>
  <r>
    <n v="5034"/>
    <s v="PLAN-MOH-COVID-5034"/>
    <d v="2024-01-01T00:00:00"/>
    <s v="ACTIVO DE BAJO VALOR"/>
    <s v="Proyector Multimedia, Incluye: Control remoto con baterías, cable HDMI, cable de alimentación eléctrica y mochila. _x000a_, "/>
    <s v="EPSON"/>
    <s v="X8B23701359"/>
    <m/>
    <n v="532.5"/>
    <d v="2024-01-01T00:00:00"/>
    <x v="0"/>
    <m/>
    <n v="4501026256"/>
    <m/>
    <m/>
    <s v="PROGRAMAS"/>
    <s v="FM"/>
    <x v="25"/>
    <s v="MARICELA HERRERA"/>
    <m/>
    <s v="EN USO"/>
    <m/>
    <s v="FONDOS COVID"/>
    <m/>
    <x v="1"/>
    <n v="0.5"/>
    <n v="266.25"/>
    <n v="266.25"/>
    <m/>
    <m/>
    <m/>
    <m/>
    <n v="266.25"/>
    <m/>
  </r>
  <r>
    <n v="3214"/>
    <s v="PLAN-3050-FM-5099"/>
    <m/>
    <s v="ACTIVO DE BAJO VALOR"/>
    <s v="TELEVISOR "/>
    <m/>
    <m/>
    <s v=""/>
    <n v="435.05"/>
    <d v="2015-03-24T00:00:00"/>
    <x v="5"/>
    <m/>
    <m/>
    <m/>
    <m/>
    <s v="PROGRAMAS"/>
    <s v="FM"/>
    <x v="2"/>
    <s v="MARICELA HERRERA"/>
    <m/>
    <s v="BAJA"/>
    <m/>
    <m/>
    <m/>
    <x v="0"/>
    <n v="0.5"/>
    <n v="217.52500000000001"/>
    <n v="217.52500000000001"/>
    <n v="217.52500000000001"/>
    <m/>
    <m/>
    <m/>
    <n v="0"/>
    <n v="3214"/>
  </r>
  <r>
    <n v="5036"/>
    <s v="PLAN-MOH-COVID-5036"/>
    <d v="2024-01-01T00:00:00"/>
    <s v="ACTIVO DE BAJO VALOR"/>
    <s v="Proyector Multimedia, Incluye: Control remoto con baterías, cable HDMI, cable de alimentación eléctrica y mochila. _x000a_"/>
    <s v="EPSON"/>
    <s v="x8b23701374"/>
    <m/>
    <n v="532.5"/>
    <d v="2024-01-01T00:00:00"/>
    <x v="0"/>
    <m/>
    <n v="4501026256"/>
    <m/>
    <m/>
    <s v="PROGRAMAS"/>
    <s v="FM"/>
    <x v="27"/>
    <s v="MARICELA HERRERA"/>
    <m/>
    <s v="EN USO"/>
    <m/>
    <s v="FONDOS COVID"/>
    <m/>
    <x v="1"/>
    <n v="0.5"/>
    <n v="266.25"/>
    <n v="266.25"/>
    <m/>
    <m/>
    <m/>
    <m/>
    <n v="266.25"/>
    <m/>
  </r>
  <r>
    <n v="5037"/>
    <s v="PLAN-MOH-COVID-5037"/>
    <d v="2024-01-01T00:00:00"/>
    <s v="ACTIVO DE BAJO VALOR"/>
    <s v="Proyector Multimedia, Incluye: Control remoto con baterías, cable HDMI, cable de alimentación eléctrica y mochila. _x000a_"/>
    <s v="EPSON"/>
    <s v="x8b23701375"/>
    <m/>
    <n v="532.5"/>
    <d v="2024-01-01T00:00:00"/>
    <x v="0"/>
    <m/>
    <n v="4501026256"/>
    <m/>
    <m/>
    <s v="PROGRAMAS"/>
    <s v="FM"/>
    <x v="26"/>
    <s v="MARICELA HERRERA"/>
    <m/>
    <s v="EN USO"/>
    <m/>
    <s v="FONDOS COVID"/>
    <m/>
    <x v="1"/>
    <n v="0.5"/>
    <n v="266.25"/>
    <n v="266.25"/>
    <m/>
    <m/>
    <m/>
    <m/>
    <n v="266.25"/>
    <m/>
  </r>
  <r>
    <s v="ODM-STANA-01"/>
    <s v="PLAN-OR-FM-01"/>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TANA-01"/>
  </r>
  <r>
    <s v="ODM-STANA-02"/>
    <s v="PLAN-OR-FM-02"/>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TANA-02"/>
  </r>
  <r>
    <s v="ODM/SM/1"/>
    <s v="PLAN-OR-FM-1"/>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M/1"/>
  </r>
  <r>
    <s v="_x000a_ODM/TSF/102"/>
    <s v="PLAN-OR-FM-102"/>
    <m/>
    <s v="ACTIVO DE BAJO VALOR"/>
    <s v="Computadora portátil HP, procesador CORE I3, memoria RAM 4GB, disco duro 500GB, Windows 10, blanca"/>
    <m/>
    <m/>
    <s v=""/>
    <n v="495"/>
    <n v="2018"/>
    <x v="6"/>
    <m/>
    <m/>
    <m/>
    <m/>
    <s v="PROGRAMAS"/>
    <s v="FM"/>
    <x v="3"/>
    <s v="Javier Fabian"/>
    <m/>
    <s v="EN USO"/>
    <m/>
    <m/>
    <m/>
    <x v="1"/>
    <n v="0.5"/>
    <n v="247.5"/>
    <n v="247.5"/>
    <n v="247.5"/>
    <m/>
    <m/>
    <m/>
    <n v="0"/>
    <s v="_x000a_ODM/TSF/102"/>
  </r>
  <r>
    <s v="ODM/SM/103"/>
    <s v="PLAN-OR-FM-103"/>
    <m/>
    <s v="Mobiliario, Accesorios, e Instalaciones"/>
    <s v="Silla ejecutiva con brazos ajustables, asiento alto, giratorio, capacidad 300 lbs"/>
    <m/>
    <m/>
    <s v=""/>
    <n v="216.81399999999999"/>
    <n v="2018"/>
    <x v="6"/>
    <m/>
    <m/>
    <m/>
    <m/>
    <s v="PROGRAMAS"/>
    <s v="FM"/>
    <x v="3"/>
    <s v="Orquideas del Mar"/>
    <m/>
    <s v="BAJA"/>
    <m/>
    <m/>
    <m/>
    <x v="0"/>
    <n v="0.5"/>
    <n v="108.407"/>
    <n v="108.407"/>
    <n v="108.407"/>
    <m/>
    <m/>
    <m/>
    <n v="0"/>
    <s v="ODM/SM/103"/>
  </r>
  <r>
    <s v="ODM/SM/110"/>
    <s v="PLAN-OR-FM-110"/>
    <m/>
    <s v="Mobiliario, Accesorios, e Instalaciones"/>
    <s v="Silla color negro Ejecutiva"/>
    <m/>
    <m/>
    <s v=""/>
    <n v="181.31"/>
    <n v="2014"/>
    <x v="2"/>
    <m/>
    <m/>
    <m/>
    <m/>
    <s v="PROGRAMAS"/>
    <s v="FM"/>
    <x v="3"/>
    <s v="Orquideas del Mar"/>
    <m/>
    <s v="EN USO"/>
    <m/>
    <m/>
    <m/>
    <x v="0"/>
    <n v="0.5"/>
    <n v="90.655000000000001"/>
    <n v="90.655000000000001"/>
    <n v="90.655000000000001"/>
    <m/>
    <m/>
    <m/>
    <n v="0"/>
    <s v="ODM/SM/110"/>
  </r>
  <r>
    <s v="ODM/SM/111"/>
    <s v="PLAN-OR-FM-111"/>
    <m/>
    <s v="Mobiliario, Accesorios, e Instalaciones"/>
    <s v="Silla color negro "/>
    <m/>
    <m/>
    <s v=""/>
    <n v="181.31"/>
    <n v="2018"/>
    <x v="6"/>
    <m/>
    <m/>
    <m/>
    <m/>
    <s v="PROGRAMAS"/>
    <s v="FM"/>
    <x v="3"/>
    <s v="Orquideas del Mar"/>
    <m/>
    <s v="EN USO"/>
    <m/>
    <m/>
    <m/>
    <x v="0"/>
    <n v="0.5"/>
    <n v="90.655000000000001"/>
    <n v="90.655000000000001"/>
    <n v="90.655000000000001"/>
    <m/>
    <m/>
    <m/>
    <n v="0"/>
    <s v="ODM/SM/111"/>
  </r>
  <r>
    <s v="ODM/TSF/113"/>
    <s v="PLAN-OR-FM-113"/>
    <m/>
    <s v="Mobiliario, Accesorios, e Instalaciones"/>
    <s v="Armario color negro tipo persiana"/>
    <m/>
    <m/>
    <s v=""/>
    <n v="317.45999999999998"/>
    <n v="2018"/>
    <x v="6"/>
    <m/>
    <m/>
    <m/>
    <m/>
    <s v="PROGRAMAS"/>
    <s v="FM"/>
    <x v="3"/>
    <s v="Orquideas del Mar"/>
    <m/>
    <s v="EN USO"/>
    <m/>
    <m/>
    <m/>
    <x v="0"/>
    <n v="0.5"/>
    <n v="158.72999999999999"/>
    <n v="158.72999999999999"/>
    <n v="158.72999999999999"/>
    <m/>
    <m/>
    <m/>
    <n v="0"/>
    <s v="ODM/TSF/113"/>
  </r>
  <r>
    <s v="ODM/TSF/117"/>
    <s v="PLAN-OR-FM-117"/>
    <m/>
    <s v="Mobiliario, Accesorios, e Instalaciones"/>
    <s v="Silla color negro Ejecutiva"/>
    <m/>
    <m/>
    <s v=""/>
    <n v="181.31"/>
    <n v="2014"/>
    <x v="2"/>
    <m/>
    <m/>
    <m/>
    <m/>
    <s v="PROGRAMAS"/>
    <s v="FM"/>
    <x v="3"/>
    <s v="Orquideas del Mar"/>
    <m/>
    <s v="EN USO"/>
    <m/>
    <m/>
    <m/>
    <x v="0"/>
    <n v="0.5"/>
    <n v="90.655000000000001"/>
    <n v="90.655000000000001"/>
    <n v="90.655000000000001"/>
    <m/>
    <m/>
    <m/>
    <n v="0"/>
    <s v="ODM/TSF/117"/>
  </r>
  <r>
    <s v="ODM/TSF/118"/>
    <s v="PLAN-OR-FM-118"/>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18"/>
  </r>
  <r>
    <s v="ODM/TSF/119"/>
    <s v="PLAN-OR-FM-119"/>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19"/>
  </r>
  <r>
    <s v="ODM-STANA-12"/>
    <s v="PLAN-OR-FM-12"/>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TANA-12"/>
  </r>
  <r>
    <s v="ODM/TSF/120"/>
    <s v="PLAN-OR-FM-120"/>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20"/>
  </r>
  <r>
    <s v="ODM/TSF/122"/>
    <s v="PLAN-OR-FM-122"/>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22"/>
  </r>
  <r>
    <s v="ODM/TSF/123"/>
    <s v="PLAN-OR-FM-123"/>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23"/>
  </r>
  <r>
    <s v="ODM/TSF/124"/>
    <s v="PLAN-OR-FM-124"/>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24"/>
  </r>
  <r>
    <s v="ODM/TSF/125"/>
    <s v="PLAN-OR-FM-125"/>
    <m/>
    <s v="Mobiliario, Accesorios, e Instalaciones"/>
    <s v="Silla ejecutiva con brazos ajustables, asiento alto, giratorio, capacidad 300 lbs"/>
    <m/>
    <m/>
    <s v=""/>
    <n v="216.81399999999999"/>
    <n v="2018"/>
    <x v="6"/>
    <m/>
    <m/>
    <m/>
    <m/>
    <s v="PROGRAMAS"/>
    <s v="FM"/>
    <x v="3"/>
    <s v="Orquideas del Mar"/>
    <m/>
    <s v="EN USO"/>
    <m/>
    <m/>
    <m/>
    <x v="0"/>
    <n v="0.5"/>
    <n v="108.407"/>
    <n v="108.407"/>
    <n v="108.407"/>
    <m/>
    <m/>
    <m/>
    <n v="0"/>
    <s v="ODM/TSF/125"/>
  </r>
  <r>
    <s v="ODM/TSF/126"/>
    <s v="PLAN-OR-FM-126"/>
    <m/>
    <s v="Mobiliario, Accesorios, e Instalaciones"/>
    <s v="Silla color negro "/>
    <m/>
    <m/>
    <s v=""/>
    <n v="181.31"/>
    <n v="2018"/>
    <x v="6"/>
    <m/>
    <m/>
    <m/>
    <m/>
    <s v="PROGRAMAS"/>
    <s v="FM"/>
    <x v="3"/>
    <s v="Orquideas del Mar"/>
    <m/>
    <s v="EN USO"/>
    <m/>
    <m/>
    <m/>
    <x v="0"/>
    <n v="0.5"/>
    <n v="90.655000000000001"/>
    <n v="90.655000000000001"/>
    <n v="90.655000000000001"/>
    <m/>
    <m/>
    <m/>
    <n v="0"/>
    <s v="ODM/TSF/126"/>
  </r>
  <r>
    <s v="ODM/TSF/127"/>
    <s v="PLAN-OR-FM-127"/>
    <m/>
    <s v="Mobiliario, Accesorios, e Instalaciones"/>
    <s v="Archivero metálico negro de 4 gavetas"/>
    <m/>
    <m/>
    <s v=""/>
    <n v="169"/>
    <n v="2018"/>
    <x v="6"/>
    <m/>
    <m/>
    <m/>
    <m/>
    <s v="PROGRAMAS"/>
    <s v="FM"/>
    <x v="3"/>
    <s v="Orquideas del Mar"/>
    <m/>
    <s v="EN USO"/>
    <m/>
    <m/>
    <m/>
    <x v="0"/>
    <n v="0.5"/>
    <n v="84.5"/>
    <n v="84.5"/>
    <n v="84.5"/>
    <m/>
    <m/>
    <m/>
    <n v="0"/>
    <s v="ODM/TSF/127"/>
  </r>
  <r>
    <s v="ODM/TSF/128"/>
    <s v="PLAN-OR-FM-128"/>
    <m/>
    <s v="Mobiliario, Accesorios, e Instalaciones"/>
    <s v="Archivero metálico negro de 4 gavetas"/>
    <m/>
    <m/>
    <s v=""/>
    <n v="169"/>
    <n v="2018"/>
    <x v="6"/>
    <m/>
    <m/>
    <m/>
    <m/>
    <s v="PROGRAMAS"/>
    <s v="FM"/>
    <x v="3"/>
    <s v="Orquideas del Mar"/>
    <m/>
    <s v="EN USO"/>
    <m/>
    <m/>
    <m/>
    <x v="0"/>
    <n v="0.5"/>
    <n v="84.5"/>
    <n v="84.5"/>
    <n v="84.5"/>
    <m/>
    <m/>
    <m/>
    <n v="0"/>
    <s v="ODM/TSF/128"/>
  </r>
  <r>
    <s v="ODM/TSF/129"/>
    <s v="PLAN-OR-FM-129"/>
    <m/>
    <s v="Mobiliario, Accesorios, e Instalaciones"/>
    <s v="Estante 4 anaqueles"/>
    <m/>
    <m/>
    <s v=""/>
    <n v="87.5"/>
    <n v="2018"/>
    <x v="6"/>
    <m/>
    <m/>
    <m/>
    <m/>
    <s v="PROGRAMAS"/>
    <s v="FM"/>
    <x v="3"/>
    <s v="Orquideas del Mar"/>
    <m/>
    <s v="EN USO"/>
    <m/>
    <m/>
    <m/>
    <x v="0"/>
    <n v="0.5"/>
    <n v="43.75"/>
    <n v="43.75"/>
    <n v="43.75"/>
    <m/>
    <m/>
    <m/>
    <n v="0"/>
    <s v="ODM/TSF/129"/>
  </r>
  <r>
    <s v="3211/ ODM/TSF/129"/>
    <s v="PLAN-OR-FM-129-A"/>
    <m/>
    <s v="ACTIVO DE BAJO VALOR"/>
    <s v="AIRE ACONDICIONADO MARCA LEXOX DE 18000BTU"/>
    <m/>
    <s v="3B93250005393/5402"/>
    <s v=""/>
    <n v="725"/>
    <n v="2014"/>
    <x v="2"/>
    <m/>
    <m/>
    <m/>
    <m/>
    <s v="PROGRAMAS"/>
    <s v="FM"/>
    <x v="3"/>
    <s v="Orquideas del Mar"/>
    <m/>
    <s v="EN USO"/>
    <s v="Se agrega una letra al codigo debido a que esta repedida "/>
    <m/>
    <m/>
    <x v="0"/>
    <n v="0.5"/>
    <n v="362.5"/>
    <n v="362.5"/>
    <n v="362.5"/>
    <m/>
    <m/>
    <m/>
    <n v="0"/>
    <s v="3211/ ODM/TSF/129"/>
  </r>
  <r>
    <s v="ODM-STANA-13"/>
    <s v="PLAN-OR-FM-13"/>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TANA-13"/>
  </r>
  <r>
    <m/>
    <s v="PLAN-OR-FM-1301"/>
    <m/>
    <s v="ACTIVO DE BAJO VALOR"/>
    <s v="Samsung Galaxy S25 Cel: 63150225"/>
    <s v="IMEI353963794964769"/>
    <s v="RFCY3082Y52"/>
    <m/>
    <n v="397.17"/>
    <d v="2025-01-01T00:00:00"/>
    <x v="1"/>
    <m/>
    <m/>
    <m/>
    <m/>
    <s v="PROGRAMAS"/>
    <s v="FM"/>
    <x v="3"/>
    <s v="Gabriela Ortiz"/>
    <m/>
    <s v="EN USO"/>
    <m/>
    <m/>
    <m/>
    <x v="0"/>
    <n v="0.5"/>
    <n v="198.58500000000001"/>
    <n v="198.58500000000001"/>
    <m/>
    <m/>
    <m/>
    <m/>
    <n v="198.58500000000001"/>
    <m/>
  </r>
  <r>
    <m/>
    <s v="PLAN-OR-FM-1302"/>
    <m/>
    <s v="ACTIVO DE BAJO VALOR"/>
    <s v="Samsung Galaxy S25 Cel: 63150800"/>
    <s v="IMEI353963795865494"/>
    <s v="RFGL20NGBAF"/>
    <m/>
    <n v="397.17"/>
    <d v="2025-01-01T00:00:00"/>
    <x v="1"/>
    <m/>
    <m/>
    <m/>
    <m/>
    <s v="PROGRAMAS"/>
    <s v="FM"/>
    <x v="3"/>
    <s v="Xenia Búcaro"/>
    <m/>
    <s v="EN USO"/>
    <m/>
    <m/>
    <m/>
    <x v="0"/>
    <n v="0.5"/>
    <n v="198.58500000000001"/>
    <n v="198.58500000000001"/>
    <m/>
    <m/>
    <m/>
    <m/>
    <n v="198.58500000000001"/>
    <m/>
  </r>
  <r>
    <m/>
    <s v="PLAN-OR-FM-1303"/>
    <m/>
    <s v="ACTIVO DE BAJO VALOR"/>
    <s v="Samsung Galaxy S25 Cel: 63150826"/>
    <s v="IMEI353963794982431"/>
    <s v="RFCY3082YAV"/>
    <m/>
    <n v="397.17"/>
    <d v="2025-01-01T00:00:00"/>
    <x v="1"/>
    <m/>
    <m/>
    <m/>
    <m/>
    <s v="PROGRAMAS"/>
    <s v="FM"/>
    <x v="3"/>
    <s v="Audilia Lorena Rivera"/>
    <m/>
    <s v="EN USO"/>
    <m/>
    <m/>
    <m/>
    <x v="0"/>
    <n v="0.5"/>
    <n v="198.58500000000001"/>
    <n v="198.58500000000001"/>
    <m/>
    <m/>
    <m/>
    <m/>
    <n v="198.58500000000001"/>
    <m/>
  </r>
  <r>
    <m/>
    <s v="PLAN-OR-FM-1304"/>
    <m/>
    <s v="ACTIVO DE BAJO VALOR"/>
    <s v="Samsung Galaxy S25 Cel: 63150288"/>
    <s v="IMEI3539637949964819"/>
    <s v="RFCY3082YAV"/>
    <m/>
    <n v="397.17"/>
    <d v="2025-01-01T00:00:00"/>
    <x v="1"/>
    <m/>
    <m/>
    <m/>
    <m/>
    <s v="PROGRAMAS"/>
    <s v="FM"/>
    <x v="3"/>
    <s v="Deysi del Carmen Roque"/>
    <m/>
    <s v="EN USO"/>
    <m/>
    <m/>
    <m/>
    <x v="0"/>
    <n v="0.5"/>
    <n v="198.58500000000001"/>
    <n v="198.58500000000001"/>
    <m/>
    <m/>
    <m/>
    <m/>
    <n v="198.58500000000001"/>
    <m/>
  </r>
  <r>
    <m/>
    <s v="PLAN-OR-FM-1305"/>
    <m/>
    <s v="ACTIVO DE BAJO VALOR"/>
    <s v="Samsung Galaxy S25 Cel: 63155009"/>
    <s v="IMEI353963795031808"/>
    <s v="GXS25256GS931"/>
    <m/>
    <n v="471.89"/>
    <d v="2025-01-01T00:00:00"/>
    <x v="1"/>
    <m/>
    <m/>
    <m/>
    <m/>
    <s v="PROGRAMAS"/>
    <s v="FM"/>
    <x v="3"/>
    <s v="Adbi Alia Aguilar Arita"/>
    <m/>
    <s v="EN USO"/>
    <m/>
    <m/>
    <m/>
    <x v="0"/>
    <n v="0.5"/>
    <n v="235.94499999999999"/>
    <n v="235.94499999999999"/>
    <m/>
    <m/>
    <m/>
    <m/>
    <n v="235.94499999999999"/>
    <m/>
  </r>
  <r>
    <m/>
    <s v="PLAN-OR-FM-1306"/>
    <m/>
    <s v="ACTIVO DE BAJO VALOR"/>
    <s v="Samsung Galaxy S25 Cel: 63154384"/>
    <s v="IMEI353963794964835"/>
    <s v="RFCY3082YCM"/>
    <m/>
    <n v="397.17"/>
    <d v="2025-01-01T00:00:00"/>
    <x v="1"/>
    <m/>
    <m/>
    <m/>
    <m/>
    <s v="PROGRAMAS"/>
    <s v="FM"/>
    <x v="3"/>
    <s v="Daysi del Carmen Roque"/>
    <m/>
    <s v="EN USO"/>
    <m/>
    <m/>
    <m/>
    <x v="0"/>
    <n v="0.5"/>
    <n v="198.58500000000001"/>
    <n v="198.58500000000001"/>
    <m/>
    <m/>
    <m/>
    <m/>
    <n v="198.58500000000001"/>
    <m/>
  </r>
  <r>
    <m/>
    <s v="PLAN-OR-FM-1307"/>
    <m/>
    <s v="ACTIVO DE BAJO VALOR"/>
    <s v="Samsung Galaxy S25 Cel: 63152910"/>
    <s v="IMEI353963794983231"/>
    <s v="RFCY30MW45Y"/>
    <m/>
    <n v="397.17"/>
    <d v="2025-01-01T00:00:00"/>
    <x v="1"/>
    <m/>
    <m/>
    <m/>
    <m/>
    <s v="PROGRAMAS"/>
    <s v="FM"/>
    <x v="3"/>
    <s v="Deysi del Carmen Roque"/>
    <m/>
    <s v="EN USO"/>
    <m/>
    <m/>
    <m/>
    <x v="0"/>
    <n v="0.5"/>
    <n v="198.58500000000001"/>
    <n v="198.58500000000001"/>
    <m/>
    <m/>
    <m/>
    <m/>
    <n v="198.58500000000001"/>
    <m/>
  </r>
  <r>
    <m/>
    <s v="PLAN-OR-FM-1308"/>
    <m/>
    <s v="ACTIVO DE BAJO VALOR"/>
    <s v="Samsung Galaxy S25 Cel: 63150345"/>
    <s v="IMEI353963794982878"/>
    <s v="RFCY30MW32Y"/>
    <m/>
    <n v="397.17"/>
    <d v="2025-01-01T00:00:00"/>
    <x v="1"/>
    <m/>
    <m/>
    <m/>
    <m/>
    <s v="PROGRAMAS"/>
    <s v="FM"/>
    <x v="3"/>
    <s v="Ana Dolores Henriquez"/>
    <m/>
    <s v="EN USO"/>
    <m/>
    <m/>
    <m/>
    <x v="0"/>
    <n v="0.5"/>
    <n v="198.58500000000001"/>
    <n v="198.58500000000001"/>
    <m/>
    <m/>
    <m/>
    <m/>
    <n v="198.58500000000001"/>
    <m/>
  </r>
  <r>
    <m/>
    <s v="PLAN-OR-FM-1309"/>
    <m/>
    <s v="ACTIVO DE BAJO VALOR"/>
    <s v="Samsung Galaxy S25 Cel: 63151124"/>
    <s v="IMEI353963794984387"/>
    <s v="RFCY30MW7MW"/>
    <m/>
    <n v="397.17"/>
    <d v="2025-01-01T00:00:00"/>
    <x v="1"/>
    <m/>
    <m/>
    <m/>
    <m/>
    <s v="PROGRAMAS"/>
    <s v="FM"/>
    <x v="3"/>
    <s v="Maria Elena Castro"/>
    <m/>
    <s v="EN USO"/>
    <m/>
    <m/>
    <m/>
    <x v="0"/>
    <n v="0.5"/>
    <n v="198.58500000000001"/>
    <n v="198.58500000000001"/>
    <m/>
    <m/>
    <m/>
    <m/>
    <n v="198.58500000000001"/>
    <m/>
  </r>
  <r>
    <m/>
    <s v="PLAN-OR-FM-1310"/>
    <m/>
    <s v="ACTIVO DE BAJO VALOR"/>
    <s v="Samsung Galaxy S25 Cel: 63151106"/>
    <s v="IMEI353963794982563"/>
    <s v="RFCY30MW24L"/>
    <m/>
    <n v="397.17"/>
    <d v="2025-01-01T00:00:00"/>
    <x v="1"/>
    <m/>
    <m/>
    <m/>
    <m/>
    <s v="PROGRAMAS"/>
    <s v="FM"/>
    <x v="3"/>
    <s v="Zuleyma Molina"/>
    <m/>
    <s v="EN USO"/>
    <m/>
    <m/>
    <m/>
    <x v="0"/>
    <n v="0.5"/>
    <n v="198.58500000000001"/>
    <n v="198.58500000000001"/>
    <m/>
    <m/>
    <m/>
    <m/>
    <n v="198.58500000000001"/>
    <m/>
  </r>
  <r>
    <m/>
    <s v="PLAN-OR-FM-1311"/>
    <m/>
    <s v="ACTIVO DE BAJO VALOR"/>
    <s v="Samsung Galaxy S25 Cel: 63151202"/>
    <s v="IMEI353963794982787"/>
    <s v="RFCY30MW25M"/>
    <m/>
    <n v="397.17"/>
    <d v="2025-01-01T00:00:00"/>
    <x v="1"/>
    <m/>
    <m/>
    <m/>
    <m/>
    <s v="PROGRAMAS"/>
    <s v="FM"/>
    <x v="3"/>
    <s v="Vanessa Navarrete"/>
    <m/>
    <s v="EN USO"/>
    <m/>
    <m/>
    <m/>
    <x v="0"/>
    <n v="0.5"/>
    <n v="198.58500000000001"/>
    <n v="198.58500000000001"/>
    <m/>
    <m/>
    <m/>
    <m/>
    <n v="198.58500000000001"/>
    <m/>
  </r>
  <r>
    <m/>
    <s v="PLAN-OR-FM-1312"/>
    <m/>
    <s v="ACTIVO DE BAJO VALOR"/>
    <s v="Samsung Galaxy S25 Cel: 63159181"/>
    <s v="IMEI35396394984791"/>
    <s v="RFCY30MW8WF"/>
    <m/>
    <n v="397.17"/>
    <d v="2025-01-01T00:00:00"/>
    <x v="1"/>
    <m/>
    <m/>
    <m/>
    <m/>
    <s v="PROGRAMAS"/>
    <s v="FM"/>
    <x v="3"/>
    <s v="Rreina de la Paz Rubio"/>
    <m/>
    <s v="EN USO"/>
    <m/>
    <m/>
    <m/>
    <x v="0"/>
    <n v="0.5"/>
    <n v="198.58500000000001"/>
    <n v="198.58500000000001"/>
    <m/>
    <m/>
    <m/>
    <m/>
    <n v="198.58500000000001"/>
    <m/>
  </r>
  <r>
    <m/>
    <s v="PLAN-OR-FM-1313"/>
    <m/>
    <s v="ACTIVO DE BAJO VALOR"/>
    <s v="Samsung Galaxy S25 Cel: 63151211"/>
    <s v="IMEI353963794984718"/>
    <s v="RFCY30MW8MT"/>
    <m/>
    <n v="397.17"/>
    <d v="2025-01-01T00:00:00"/>
    <x v="1"/>
    <m/>
    <m/>
    <m/>
    <m/>
    <s v="PROGRAMAS"/>
    <s v="FM"/>
    <x v="3"/>
    <s v="Delmy Gonzalez"/>
    <m/>
    <s v="EN USO"/>
    <m/>
    <m/>
    <m/>
    <x v="0"/>
    <n v="0.5"/>
    <n v="198.58500000000001"/>
    <n v="198.58500000000001"/>
    <m/>
    <m/>
    <m/>
    <m/>
    <n v="198.58500000000001"/>
    <m/>
  </r>
  <r>
    <m/>
    <s v="PLAN-OR-FM-1314"/>
    <m/>
    <s v="ACTIVO DE BAJO VALOR"/>
    <s v="Samsung Galaxy S25 Cel: 63152454"/>
    <s v="IMEI353963794984734"/>
    <s v="RFCY30MW8PV"/>
    <m/>
    <n v="397.17"/>
    <d v="2025-01-01T00:00:00"/>
    <x v="1"/>
    <m/>
    <m/>
    <m/>
    <m/>
    <s v="PROGRAMAS"/>
    <s v="FM"/>
    <x v="3"/>
    <s v="Darwin Campos"/>
    <m/>
    <s v="EN USO"/>
    <m/>
    <m/>
    <m/>
    <x v="0"/>
    <n v="0.5"/>
    <n v="198.58500000000001"/>
    <n v="198.58500000000001"/>
    <m/>
    <m/>
    <m/>
    <m/>
    <n v="198.58500000000001"/>
    <m/>
  </r>
  <r>
    <m/>
    <s v="PLAN-OR-FM-1315"/>
    <m/>
    <s v="ACTIVO DE BAJO VALOR"/>
    <s v="Samsung Galaxy S25 Cel: 63151248"/>
    <s v="IMEI353963794984429"/>
    <s v="RFCY30MW7RR"/>
    <m/>
    <n v="397.17"/>
    <d v="2025-01-01T00:00:00"/>
    <x v="1"/>
    <m/>
    <m/>
    <m/>
    <m/>
    <s v="PROGRAMAS"/>
    <s v="FM"/>
    <x v="3"/>
    <s v="Guadalupe Somoza"/>
    <m/>
    <s v="EN USO"/>
    <m/>
    <m/>
    <m/>
    <x v="0"/>
    <n v="0.5"/>
    <n v="198.58500000000001"/>
    <n v="198.58500000000001"/>
    <m/>
    <m/>
    <m/>
    <m/>
    <n v="198.58500000000001"/>
    <m/>
  </r>
  <r>
    <m/>
    <s v="PLAN-OR-FM-1316"/>
    <m/>
    <s v="ACTIVO DE BAJO VALOR"/>
    <s v="Samsung Galaxy S25 Cel: 63150133"/>
    <s v="IMEI353963794984726"/>
    <s v="RFCY30MW8NL"/>
    <m/>
    <n v="397.17"/>
    <d v="2025-01-01T00:00:00"/>
    <x v="1"/>
    <m/>
    <m/>
    <m/>
    <m/>
    <s v="PROGRAMAS"/>
    <s v="FM"/>
    <x v="3"/>
    <s v="Brenda Ramirez"/>
    <m/>
    <s v="EN USO"/>
    <m/>
    <m/>
    <m/>
    <x v="0"/>
    <n v="0.5"/>
    <n v="198.58500000000001"/>
    <n v="198.58500000000001"/>
    <m/>
    <m/>
    <m/>
    <m/>
    <n v="198.58500000000001"/>
    <m/>
  </r>
  <r>
    <m/>
    <s v="PLAN-OR-FM-1317"/>
    <m/>
    <s v="ACTIVO DE BAJO VALOR"/>
    <s v="Samsung Galaxy S25 Cel: 63158184"/>
    <s v="IMEI353963794983397"/>
    <s v="RFCY30MW4MD"/>
    <m/>
    <n v="397.17"/>
    <d v="2025-01-01T00:00:00"/>
    <x v="1"/>
    <m/>
    <m/>
    <m/>
    <m/>
    <s v="PROGRAMAS"/>
    <s v="FM"/>
    <x v="3"/>
    <s v="Nora Rivera"/>
    <m/>
    <s v="EN USO"/>
    <m/>
    <m/>
    <m/>
    <x v="0"/>
    <n v="0.5"/>
    <n v="198.58500000000001"/>
    <n v="198.58500000000001"/>
    <m/>
    <m/>
    <m/>
    <m/>
    <n v="198.58500000000001"/>
    <m/>
  </r>
  <r>
    <m/>
    <s v="PLAN-OR-FM-1325"/>
    <m/>
    <s v="Mobiliario, Accesorios, e Instalaciones"/>
    <s v="IMPRESOR "/>
    <s v="EPSON L3250 PRINTER/COPIER/ESCANER"/>
    <s v="XAGZG19203"/>
    <m/>
    <n v="190.1"/>
    <d v="2025-11-28T00:00:00"/>
    <x v="1"/>
    <m/>
    <n v="4501226019"/>
    <n v="408"/>
    <m/>
    <s v="PROGRAMAS"/>
    <s v="FM"/>
    <x v="3"/>
    <s v="Daysi del Carmen Roque"/>
    <m/>
    <s v="EN USO"/>
    <m/>
    <m/>
    <m/>
    <x v="1"/>
    <n v="0.5"/>
    <n v="95.05"/>
    <n v="7.9208333333333334"/>
    <m/>
    <m/>
    <m/>
    <m/>
    <n v="182.17916666666667"/>
    <m/>
  </r>
  <r>
    <s v="ODM/SO/14"/>
    <s v="PLAN-OR-FM-14"/>
    <m/>
    <s v="Mobiliario, Accesorios, e Instalaciones"/>
    <s v="SILLA DE ESPERA COLOR NEGRO"/>
    <m/>
    <m/>
    <s v=""/>
    <n v="23.01"/>
    <n v="2014"/>
    <x v="2"/>
    <m/>
    <m/>
    <m/>
    <m/>
    <s v="PROGRAMAS"/>
    <s v="FM"/>
    <x v="3"/>
    <s v="Orquideas del Mar"/>
    <m/>
    <s v="EN USO"/>
    <m/>
    <m/>
    <m/>
    <x v="0"/>
    <n v="0.5"/>
    <n v="11.505000000000001"/>
    <n v="11.505000000000001"/>
    <n v="11.505000000000001"/>
    <m/>
    <m/>
    <m/>
    <n v="0"/>
    <s v="ODM/SO/14"/>
  </r>
  <r>
    <s v="ODM/SM/15"/>
    <s v="PLAN-OR-FM-15"/>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M/15"/>
  </r>
  <r>
    <s v="ODM/SM/16"/>
    <s v="PLAN-OR-FM-16"/>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M/16"/>
  </r>
  <r>
    <s v="ODM/SO/17"/>
    <s v="PLAN-OR-FM-17"/>
    <m/>
    <s v="Mobiliario, Accesorios, e Instalaciones"/>
    <s v="SILLA DE ESPERA COLOR NEGRO"/>
    <m/>
    <m/>
    <s v=""/>
    <n v="23.01"/>
    <n v="2014"/>
    <x v="2"/>
    <m/>
    <m/>
    <m/>
    <m/>
    <s v="PROGRAMAS"/>
    <s v="FM"/>
    <x v="3"/>
    <s v="Orquideas del Mar"/>
    <m/>
    <s v="EN USO"/>
    <m/>
    <m/>
    <m/>
    <x v="0"/>
    <n v="0.5"/>
    <n v="11.505000000000001"/>
    <n v="11.505000000000001"/>
    <n v="11.505000000000001"/>
    <m/>
    <m/>
    <m/>
    <n v="0"/>
    <s v="ODM/SO/17"/>
  </r>
  <r>
    <s v="ODM/TSF/17"/>
    <s v="PLAN-OR-FM-17-A"/>
    <m/>
    <s v="Mobiliario, Accesorios, e Instalaciones"/>
    <s v="ARCHIVADOR COLOR NEGRO METÁLICO DE 4 GAVETAS CON MARCO"/>
    <m/>
    <m/>
    <s v=""/>
    <n v="195"/>
    <n v="2014"/>
    <x v="2"/>
    <m/>
    <m/>
    <m/>
    <m/>
    <s v="PROGRAMAS"/>
    <s v="FM"/>
    <x v="3"/>
    <s v="Orquideas del Mar"/>
    <m/>
    <s v="EN USO"/>
    <s v="Se agrega una letra al codigo debido a que esta repedida "/>
    <m/>
    <m/>
    <x v="0"/>
    <n v="0.5"/>
    <n v="97.5"/>
    <n v="97.5"/>
    <n v="97.5"/>
    <m/>
    <m/>
    <m/>
    <n v="0"/>
    <s v="ODM/TSF/17"/>
  </r>
  <r>
    <s v="ODM/SO/18"/>
    <s v="PLAN-OR-FM-18"/>
    <m/>
    <s v="Mobiliario, Accesorios, e Instalaciones"/>
    <s v="SILLA DE ESPERA COLOR NEGRO"/>
    <m/>
    <m/>
    <s v=""/>
    <n v="23.01"/>
    <n v="2014"/>
    <x v="2"/>
    <m/>
    <m/>
    <m/>
    <m/>
    <s v="PROGRAMAS"/>
    <s v="FM"/>
    <x v="3"/>
    <s v="Orquideas del Mar"/>
    <m/>
    <s v="EN USO"/>
    <m/>
    <m/>
    <m/>
    <x v="0"/>
    <n v="0.5"/>
    <n v="11.505000000000001"/>
    <n v="11.505000000000001"/>
    <n v="11.505000000000001"/>
    <m/>
    <m/>
    <m/>
    <n v="0"/>
    <s v="ODM/SO/18"/>
  </r>
  <r>
    <s v="ODM/TSF/18"/>
    <s v="PLAN-OR-FM-18-A"/>
    <m/>
    <s v="Mobiliario, Accesorios, e Instalaciones"/>
    <s v="ARCHIVADOR COLOR NEGRO METÁLICO DE 4 GAVETAS CON MARCO"/>
    <m/>
    <m/>
    <s v=""/>
    <n v="195"/>
    <n v="2014"/>
    <x v="2"/>
    <m/>
    <m/>
    <m/>
    <m/>
    <s v="PROGRAMAS"/>
    <s v="FM"/>
    <x v="3"/>
    <s v="Orquideas del Mar"/>
    <m/>
    <s v="EN USO"/>
    <s v="Se agrega una letra al codigo debido a que esta repedida "/>
    <m/>
    <m/>
    <x v="0"/>
    <n v="0.5"/>
    <n v="97.5"/>
    <n v="97.5"/>
    <n v="97.5"/>
    <m/>
    <m/>
    <m/>
    <n v="0"/>
    <s v="ODM/TSF/18"/>
  </r>
  <r>
    <s v="ODM/TSF/19"/>
    <s v="PLAN-OR-FM-19"/>
    <m/>
    <s v="Mobiliario, Accesorios, e Instalaciones"/>
    <s v="ARCHIVADOR METÁLICOS DE 4 GAVETAS CON MARCO"/>
    <m/>
    <m/>
    <s v=""/>
    <n v="123.89"/>
    <n v="2014"/>
    <x v="2"/>
    <m/>
    <m/>
    <m/>
    <m/>
    <s v="PROGRAMAS"/>
    <s v="FM"/>
    <x v="3"/>
    <s v="Orquideas del Mar"/>
    <m/>
    <s v="EN USO"/>
    <m/>
    <m/>
    <m/>
    <x v="0"/>
    <n v="0.5"/>
    <n v="61.945"/>
    <n v="61.945"/>
    <n v="61.945"/>
    <m/>
    <m/>
    <m/>
    <n v="0"/>
    <s v="ODM/TSF/19"/>
  </r>
  <r>
    <s v="ODM/SM/19"/>
    <s v="PLAN-OR-FM-19-P"/>
    <m/>
    <s v="Mobiliario, Accesorios, e Instalaciones"/>
    <s v="Pizarra acrílica de 8 x 4 pies x 3/4 de espesor "/>
    <m/>
    <m/>
    <s v=""/>
    <n v="84.07"/>
    <n v="2014"/>
    <x v="2"/>
    <m/>
    <m/>
    <m/>
    <m/>
    <s v="PROGRAMAS"/>
    <s v="FM"/>
    <x v="3"/>
    <s v="Orquideas del Mar"/>
    <m/>
    <s v="EN USO"/>
    <s v="Se agrega una letra al codigo debido a que esta repedida "/>
    <m/>
    <m/>
    <x v="0"/>
    <n v="0.5"/>
    <n v="42.034999999999997"/>
    <n v="42.034999999999997"/>
    <n v="42.034999999999997"/>
    <m/>
    <m/>
    <m/>
    <n v="0"/>
    <s v="ODM/SM/19"/>
  </r>
  <r>
    <s v="ODM/SM/2"/>
    <s v="PLAN-OR-FM-2"/>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M/2"/>
  </r>
  <r>
    <s v="ODM/SM/20"/>
    <s v="PLAN-OR-FM-20"/>
    <m/>
    <s v="Mobiliario, Accesorios, e Instalaciones"/>
    <s v="ARCHIVADOR METÁLICOS DE 4 GAVETAS CON MARCO"/>
    <m/>
    <m/>
    <s v=""/>
    <n v="123.89"/>
    <n v="2014"/>
    <x v="2"/>
    <m/>
    <m/>
    <m/>
    <m/>
    <s v="PROGRAMAS"/>
    <s v="FM"/>
    <x v="3"/>
    <s v="Orquideas del Mar"/>
    <m/>
    <s v="EN USO"/>
    <m/>
    <m/>
    <m/>
    <x v="0"/>
    <n v="0.5"/>
    <n v="61.945"/>
    <n v="61.945"/>
    <n v="61.945"/>
    <m/>
    <m/>
    <m/>
    <n v="0"/>
    <s v="ODM/SM/20"/>
  </r>
  <r>
    <s v="ODM/SO/21"/>
    <s v="PLAN-OR-FM-21"/>
    <m/>
    <s v="Mobiliario, Accesorios, e Instalaciones"/>
    <s v="SILLA DE ESPERA COLOR NEGRO"/>
    <m/>
    <m/>
    <s v=""/>
    <n v="23.01"/>
    <n v="2014"/>
    <x v="2"/>
    <m/>
    <m/>
    <m/>
    <m/>
    <s v="PROGRAMAS"/>
    <s v="FM"/>
    <x v="3"/>
    <s v="Orquideas del Mar"/>
    <m/>
    <s v="EN USO"/>
    <m/>
    <m/>
    <m/>
    <x v="0"/>
    <n v="0.5"/>
    <n v="11.505000000000001"/>
    <n v="11.505000000000001"/>
    <n v="11.505000000000001"/>
    <m/>
    <m/>
    <m/>
    <n v="0"/>
    <s v="ODM/SO/21"/>
  </r>
  <r>
    <s v="ODM/SO/22"/>
    <s v="PLAN-OR-FM-22"/>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O/22"/>
  </r>
  <r>
    <s v="ODM/TSF/22"/>
    <s v="PLAN-OR-FM-22-A"/>
    <m/>
    <s v="Mobiliario, Accesorios, e Instalaciones"/>
    <s v="ESTANTES DE DOS CUERPOS COLOR GRIS DE 4 BANDEJAS DE 1.80 X 91 X38"/>
    <m/>
    <m/>
    <s v=""/>
    <n v="123.89"/>
    <n v="2014"/>
    <x v="2"/>
    <m/>
    <m/>
    <m/>
    <m/>
    <s v="PROGRAMAS"/>
    <s v="FM"/>
    <x v="3"/>
    <s v="Orquideas del Mar"/>
    <m/>
    <s v="BAJA"/>
    <s v="Se agrega una letra al codigo debido a que esta repedida "/>
    <m/>
    <m/>
    <x v="0"/>
    <n v="0.5"/>
    <n v="61.945"/>
    <n v="61.945"/>
    <n v="61.945"/>
    <m/>
    <m/>
    <m/>
    <n v="0"/>
    <s v="ODM/TSF/22"/>
  </r>
  <r>
    <s v="ODM/SO/23"/>
    <s v="PLAN-OR-FM-23"/>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O/23"/>
  </r>
  <r>
    <s v="ODM/TSF/23"/>
    <s v="PLAN-OR-FM-23-E"/>
    <m/>
    <s v="Mobiliario, Accesorios, e Instalaciones"/>
    <s v="ESTANTES DE DOS CUERPOS COLOR GRIS DE 4 BANDEJAS DE 1.80 X 91 X38"/>
    <m/>
    <m/>
    <s v=""/>
    <n v="123.89"/>
    <n v="2014"/>
    <x v="2"/>
    <m/>
    <m/>
    <m/>
    <m/>
    <s v="PROGRAMAS"/>
    <s v="FM"/>
    <x v="3"/>
    <s v="Orquideas del Mar"/>
    <m/>
    <s v="EN USO"/>
    <s v="Se agrega una letra al codigo debido a que esta repedida "/>
    <m/>
    <m/>
    <x v="0"/>
    <n v="0.5"/>
    <n v="61.945"/>
    <n v="61.945"/>
    <n v="61.945"/>
    <m/>
    <m/>
    <m/>
    <n v="0"/>
    <s v="ODM/TSF/23"/>
  </r>
  <r>
    <s v="ODM/SO/24"/>
    <s v="PLAN-OR-FM-24"/>
    <m/>
    <s v="Mobiliario, Accesorios, e Instalaciones"/>
    <s v="SILLA DE ESPERA COLOR NEGRO"/>
    <m/>
    <m/>
    <s v=""/>
    <n v="23.01"/>
    <n v="2014"/>
    <x v="2"/>
    <m/>
    <m/>
    <m/>
    <m/>
    <s v="PROGRAMAS"/>
    <s v="FM"/>
    <x v="3"/>
    <s v="Orquideas del Mar"/>
    <m/>
    <s v="EN USO"/>
    <m/>
    <m/>
    <m/>
    <x v="0"/>
    <n v="0.5"/>
    <n v="11.505000000000001"/>
    <n v="11.505000000000001"/>
    <n v="11.505000000000001"/>
    <m/>
    <m/>
    <m/>
    <n v="0"/>
    <s v="ODM/SO/24"/>
  </r>
  <r>
    <s v="ODM/TSF/24"/>
    <s v="PLAN-OR-FM-24-A"/>
    <m/>
    <s v="Mobiliario, Accesorios, e Instalaciones"/>
    <s v="ESTANTES DE DOS CUERPOS COLOR GRIS DE 4 BANDEJAS DE 1.80 X 91 X38"/>
    <m/>
    <m/>
    <s v=""/>
    <n v="86.73"/>
    <n v="2014"/>
    <x v="2"/>
    <m/>
    <m/>
    <m/>
    <m/>
    <s v="PROGRAMAS"/>
    <s v="FM"/>
    <x v="3"/>
    <s v="Orquideas del Mar"/>
    <m/>
    <s v="EN USO"/>
    <s v="Se agrega una letra al codigo debido a que esta repedida "/>
    <m/>
    <m/>
    <x v="0"/>
    <n v="0.5"/>
    <n v="43.365000000000002"/>
    <n v="43.365000000000002"/>
    <n v="43.365000000000002"/>
    <m/>
    <m/>
    <m/>
    <n v="0"/>
    <s v="ODM/TSF/24"/>
  </r>
  <r>
    <s v="ODM/TSF/25"/>
    <s v="PLAN-OR-FM-25"/>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TSF/25"/>
  </r>
  <r>
    <s v="ODM/SO/27"/>
    <s v="PLAN-OR-FM-27"/>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SO/27"/>
  </r>
  <r>
    <s v="ODM/TSF/27"/>
    <s v="PLAN-OR-FM-27-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TSF/27"/>
  </r>
  <r>
    <s v="ODM-STANA-27"/>
    <s v="PLAN-OR-FM-27-B"/>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TANA-27"/>
  </r>
  <r>
    <s v="ODM/TSF/28"/>
    <s v="PLAN-OR-FM-28"/>
    <m/>
    <s v="Mobiliario, Accesorios, e Instalaciones"/>
    <s v="SILLA DE ESPERA COLOR NEGRO"/>
    <m/>
    <m/>
    <s v=""/>
    <n v="23.01"/>
    <n v="2014"/>
    <x v="2"/>
    <m/>
    <m/>
    <m/>
    <m/>
    <s v="PROGRAMAS"/>
    <s v="FM"/>
    <x v="3"/>
    <s v="Orquideas del Mar"/>
    <m/>
    <s v="EN USO"/>
    <m/>
    <m/>
    <m/>
    <x v="0"/>
    <n v="0.5"/>
    <n v="11.505000000000001"/>
    <n v="11.505000000000001"/>
    <n v="11.505000000000001"/>
    <m/>
    <m/>
    <m/>
    <n v="0"/>
    <s v="ODM/TSF/28"/>
  </r>
  <r>
    <s v="ODM/SM/28"/>
    <s v="PLAN-OR-FM-2810"/>
    <m/>
    <s v="Mobiliario, Accesorios, e Instalaciones"/>
    <s v="SILLA DE ESPERA COLOR NEGRO"/>
    <m/>
    <m/>
    <s v=""/>
    <n v="23.01"/>
    <n v="2014"/>
    <x v="2"/>
    <m/>
    <m/>
    <m/>
    <m/>
    <s v="PROGRAMAS"/>
    <s v="FM"/>
    <x v="3"/>
    <s v="Orquideas del Mar"/>
    <m/>
    <s v="EN USO"/>
    <m/>
    <m/>
    <m/>
    <x v="0"/>
    <n v="0.5"/>
    <n v="11.505000000000001"/>
    <n v="11.505000000000001"/>
    <n v="11.505000000000001"/>
    <m/>
    <m/>
    <m/>
    <n v="0"/>
    <s v="ODM/SM/28"/>
  </r>
  <r>
    <n v="2823"/>
    <s v="PLAN-OR-FM-2823"/>
    <m/>
    <s v="Mobiliario, Accesorios, e Instalaciones"/>
    <s v="MONITOR LED 21.5&quot;"/>
    <s v="HP"/>
    <s v="6CM406166J"/>
    <s v=""/>
    <n v="238.43"/>
    <d v="2014-05-22T00:00:00"/>
    <x v="2"/>
    <m/>
    <m/>
    <m/>
    <m/>
    <s v="PROGRAMAS"/>
    <s v="FM"/>
    <x v="3"/>
    <s v="Orquideas del Mar"/>
    <m/>
    <s v="BAJA"/>
    <m/>
    <m/>
    <m/>
    <x v="1"/>
    <n v="0.5"/>
    <n v="119.215"/>
    <n v="119.215"/>
    <n v="119.215"/>
    <m/>
    <m/>
    <m/>
    <n v="0"/>
    <n v="2823"/>
  </r>
  <r>
    <n v="2829"/>
    <s v="PLAN-OR-FM-2829"/>
    <m/>
    <s v="Mobiliario, Accesorios, e Instalaciones"/>
    <s v="MONITOR LED 21.5&quot;"/>
    <s v="HP"/>
    <s v="6CM406159M"/>
    <s v=""/>
    <n v="238.43"/>
    <d v="2014-05-22T00:00:00"/>
    <x v="2"/>
    <m/>
    <m/>
    <m/>
    <m/>
    <s v="PROGRAMAS"/>
    <s v="FM"/>
    <x v="3"/>
    <s v="Orquideas del Mar"/>
    <m/>
    <s v="EN USO"/>
    <m/>
    <m/>
    <m/>
    <x v="1"/>
    <n v="0.5"/>
    <n v="119.215"/>
    <n v="119.215"/>
    <n v="119.215"/>
    <m/>
    <m/>
    <m/>
    <n v="0"/>
    <n v="2829"/>
  </r>
  <r>
    <n v="2861"/>
    <s v="PLAN-OR-FM-2861"/>
    <m/>
    <s v="Mobiliario, Accesorios, e Instalaciones"/>
    <s v="MONITOR LED 21.5&quot;"/>
    <s v="HP"/>
    <s v="6CM406166X"/>
    <s v=""/>
    <n v="238.43"/>
    <d v="2014-05-22T00:00:00"/>
    <x v="2"/>
    <m/>
    <m/>
    <m/>
    <m/>
    <s v="PROGRAMAS"/>
    <s v="FM"/>
    <x v="3"/>
    <s v="Orquideas del Mar"/>
    <m/>
    <s v="EN USO"/>
    <m/>
    <m/>
    <m/>
    <x v="1"/>
    <n v="0.5"/>
    <n v="119.215"/>
    <n v="119.215"/>
    <n v="119.215"/>
    <m/>
    <m/>
    <m/>
    <n v="0"/>
    <n v="2861"/>
  </r>
  <r>
    <n v="2863"/>
    <s v="PLAN-OR-FM-2863"/>
    <m/>
    <s v="Mobiliario, Accesorios, e Instalaciones"/>
    <s v="MONITOR LED 21.5&quot;"/>
    <s v="HP"/>
    <s v="6CM406166K"/>
    <s v=""/>
    <n v="238.43"/>
    <d v="2014-05-22T00:00:00"/>
    <x v="2"/>
    <m/>
    <m/>
    <m/>
    <m/>
    <s v="PROGRAMAS"/>
    <s v="FM"/>
    <x v="3"/>
    <s v="Orquideas del Mar"/>
    <m/>
    <s v="EN USO"/>
    <m/>
    <m/>
    <m/>
    <x v="1"/>
    <n v="0.5"/>
    <n v="119.215"/>
    <n v="119.215"/>
    <n v="119.215"/>
    <m/>
    <m/>
    <m/>
    <n v="0"/>
    <n v="2863"/>
  </r>
  <r>
    <n v="2864"/>
    <s v="PLAN-OR-FM-2864"/>
    <m/>
    <s v="Mobiliario, Accesorios, e Instalaciones"/>
    <s v="MONITOR LED 21.5&quot;"/>
    <s v="HP"/>
    <s v="6CM40615T2"/>
    <s v=""/>
    <n v="238.43"/>
    <d v="2014-05-22T00:00:00"/>
    <x v="2"/>
    <m/>
    <m/>
    <m/>
    <m/>
    <s v="PROGRAMAS"/>
    <s v="FM"/>
    <x v="3"/>
    <s v="Orquideas del Mar"/>
    <m/>
    <s v="EN USO"/>
    <m/>
    <m/>
    <m/>
    <x v="1"/>
    <n v="0.5"/>
    <n v="119.215"/>
    <n v="119.215"/>
    <n v="119.215"/>
    <m/>
    <m/>
    <m/>
    <n v="0"/>
    <n v="2864"/>
  </r>
  <r>
    <n v="2865"/>
    <s v="PLAN-OR-FM-2865"/>
    <m/>
    <s v="Mobiliario, Accesorios, e Instalaciones"/>
    <s v="MONITOR LED 21.5&quot;"/>
    <s v="HP"/>
    <s v="6CM4061592"/>
    <s v=""/>
    <n v="238.43"/>
    <d v="2014-05-22T00:00:00"/>
    <x v="2"/>
    <m/>
    <m/>
    <m/>
    <m/>
    <s v="PROGRAMAS"/>
    <s v="FM"/>
    <x v="3"/>
    <s v="Orquideas del Mar"/>
    <m/>
    <s v="EN USO"/>
    <m/>
    <m/>
    <m/>
    <x v="1"/>
    <n v="0.5"/>
    <n v="119.215"/>
    <n v="119.215"/>
    <n v="119.215"/>
    <m/>
    <m/>
    <m/>
    <n v="0"/>
    <n v="2865"/>
  </r>
  <r>
    <n v="2866"/>
    <s v="PLAN-OR-FM-2866"/>
    <m/>
    <s v="Mobiliario, Accesorios, e Instalaciones"/>
    <s v="MONITOR LED 21.5&quot;"/>
    <s v="HP"/>
    <s v="6CM40615WR"/>
    <s v=""/>
    <n v="238.43"/>
    <d v="2014-05-22T00:00:00"/>
    <x v="2"/>
    <m/>
    <m/>
    <m/>
    <m/>
    <s v="PROGRAMAS"/>
    <s v="FM"/>
    <x v="3"/>
    <s v="Orquideas del Mar"/>
    <m/>
    <s v="BAJA"/>
    <m/>
    <m/>
    <m/>
    <x v="1"/>
    <n v="0.5"/>
    <n v="119.215"/>
    <n v="119.215"/>
    <n v="119.215"/>
    <m/>
    <m/>
    <m/>
    <n v="0"/>
    <n v="2866"/>
  </r>
  <r>
    <n v="2869"/>
    <s v="PLAN-OR-FM-2869"/>
    <m/>
    <s v="Mobiliario, Accesorios, e Instalaciones"/>
    <s v="MONITOR LED 21.5&quot;"/>
    <s v="HP"/>
    <s v="6CM406166Q"/>
    <s v=""/>
    <n v="238.43"/>
    <d v="2014-05-22T00:00:00"/>
    <x v="2"/>
    <m/>
    <m/>
    <m/>
    <m/>
    <s v="PROGRAMAS"/>
    <s v="FM"/>
    <x v="3"/>
    <s v="Orquideas del Mar"/>
    <m/>
    <s v="BAJA"/>
    <m/>
    <m/>
    <m/>
    <x v="1"/>
    <n v="0.5"/>
    <n v="119.215"/>
    <n v="119.215"/>
    <n v="119.215"/>
    <m/>
    <m/>
    <m/>
    <n v="0"/>
    <n v="2869"/>
  </r>
  <r>
    <n v="2877"/>
    <s v="PLAN-OR-FM-2877"/>
    <m/>
    <s v="Mobiliario, Accesorios, e Instalaciones"/>
    <s v="MONITOR LED 21.5&quot;"/>
    <s v="HP"/>
    <s v="6CM4061593"/>
    <s v=""/>
    <n v="238.43"/>
    <d v="2014-05-22T00:00:00"/>
    <x v="2"/>
    <m/>
    <m/>
    <m/>
    <m/>
    <s v="PROGRAMAS"/>
    <s v="FM"/>
    <x v="3"/>
    <s v="Orquideas del Mar"/>
    <m/>
    <s v="EN USO"/>
    <m/>
    <m/>
    <m/>
    <x v="1"/>
    <n v="0.5"/>
    <n v="119.215"/>
    <n v="119.215"/>
    <n v="119.215"/>
    <m/>
    <m/>
    <m/>
    <n v="0"/>
    <n v="2877"/>
  </r>
  <r>
    <n v="2884"/>
    <s v="PLAN-OR-FM-2884"/>
    <m/>
    <s v="Mobiliario, Accesorios, e Instalaciones"/>
    <s v="MONITOR LED 21.5&quot;"/>
    <s v="HP"/>
    <s v="6CM40615GY"/>
    <s v=""/>
    <n v="238.43"/>
    <d v="2014-05-22T00:00:00"/>
    <x v="2"/>
    <m/>
    <m/>
    <m/>
    <m/>
    <s v="PROGRAMAS"/>
    <s v="FM"/>
    <x v="3"/>
    <s v="Orquideas del Mar"/>
    <m/>
    <s v="EN USO"/>
    <m/>
    <m/>
    <m/>
    <x v="1"/>
    <n v="0.5"/>
    <n v="119.215"/>
    <n v="119.215"/>
    <n v="119.215"/>
    <m/>
    <m/>
    <m/>
    <n v="0"/>
    <n v="2884"/>
  </r>
  <r>
    <n v="2889"/>
    <s v="PLAN-OR-FM-2889"/>
    <m/>
    <s v="Mobiliario, Accesorios, e Instalaciones"/>
    <s v="MONITOR LED 21.5&quot;"/>
    <s v="HP"/>
    <s v="6CM406166G"/>
    <s v=""/>
    <n v="238.43"/>
    <d v="2014-05-22T00:00:00"/>
    <x v="2"/>
    <m/>
    <m/>
    <m/>
    <m/>
    <s v="PROGRAMAS"/>
    <s v="FM"/>
    <x v="3"/>
    <s v="Orquideas del Mar"/>
    <m/>
    <s v="EN USO"/>
    <m/>
    <m/>
    <m/>
    <x v="1"/>
    <n v="0.5"/>
    <n v="119.215"/>
    <n v="119.215"/>
    <n v="119.215"/>
    <m/>
    <m/>
    <m/>
    <n v="0"/>
    <n v="2889"/>
  </r>
  <r>
    <s v="ODM/SM/29"/>
    <s v="PLAN-OR-FM-29"/>
    <m/>
    <s v="Mobiliario, Accesorios, e Instalaciones"/>
    <s v="SILLA DE ESPERA COLOR NEGRO"/>
    <m/>
    <m/>
    <s v=""/>
    <n v="23.01"/>
    <n v="2014"/>
    <x v="2"/>
    <m/>
    <m/>
    <m/>
    <m/>
    <s v="PROGRAMAS"/>
    <s v="FM"/>
    <x v="3"/>
    <s v="Orquideas del Mar"/>
    <m/>
    <s v="EN USO"/>
    <m/>
    <m/>
    <m/>
    <x v="0"/>
    <n v="0.5"/>
    <n v="11.505000000000001"/>
    <n v="11.505000000000001"/>
    <n v="11.505000000000001"/>
    <m/>
    <m/>
    <m/>
    <n v="0"/>
    <s v="ODM/SM/29"/>
  </r>
  <r>
    <n v="2982"/>
    <s v="PLAN-OR-FM-2982"/>
    <m/>
    <s v="ACTIVO DE BAJO VALOR"/>
    <s v="DESKTOP i5-4570 3.2GH, RAM 6GB, HDD 500GB, DVD RW+/-, KEY, MOUSE, RED LAN, WIN 7PRO, NOD 32, OFFICE 2013, FORRO PLASTICO"/>
    <s v="HP"/>
    <s v="MXL41503D8"/>
    <s v=""/>
    <n v="765.96"/>
    <d v="2014-05-22T00:00:00"/>
    <x v="2"/>
    <m/>
    <s v="C-1359"/>
    <n v="1937"/>
    <m/>
    <s v="PROGRAMAS"/>
    <s v="FM"/>
    <x v="3"/>
    <s v="Orquideas del Mar"/>
    <m/>
    <s v="EN USO"/>
    <m/>
    <m/>
    <m/>
    <x v="1"/>
    <n v="0.5"/>
    <n v="382.98"/>
    <n v="382.98"/>
    <n v="382.98"/>
    <m/>
    <m/>
    <m/>
    <n v="0"/>
    <n v="2982"/>
  </r>
  <r>
    <n v="2984"/>
    <s v="PLAN-OR-FM-2984"/>
    <m/>
    <s v="ACTIVO DE BAJO VALOR"/>
    <s v="DESKTOP i7-4570 3.2GH, RAM 6GB, HDD 500GB, DVD RW+/-, KEY, MOUSE, RED LAN, WIN 7PRO, NOD 32, OFFICE 2013, FORRO PLASTICO"/>
    <s v="HP"/>
    <s v="MXL4130P53"/>
    <s v=""/>
    <n v="765.96"/>
    <d v="2014-05-22T00:00:00"/>
    <x v="2"/>
    <m/>
    <s v="C-1359"/>
    <n v="1937"/>
    <m/>
    <s v="PROGRAMAS"/>
    <s v="FM"/>
    <x v="3"/>
    <s v="Orquideas del Mar"/>
    <m/>
    <s v="EN USO"/>
    <m/>
    <m/>
    <m/>
    <x v="1"/>
    <n v="0.5"/>
    <n v="382.98"/>
    <n v="382.98"/>
    <n v="382.98"/>
    <m/>
    <m/>
    <m/>
    <n v="0"/>
    <n v="2984"/>
  </r>
  <r>
    <n v="2988"/>
    <s v="PLAN-OR-FM-2988"/>
    <m/>
    <s v="ACTIVO DE BAJO VALOR"/>
    <s v="DESKTOP i5-4570 3.2GH, RAM 6GB, HDD 500GB, DVD RW+/-, KEY, MOUSE, RED LAN, WIN 7PRO, NOD 32, OFFICE 2013, FORRO PLASTICO"/>
    <s v="HP"/>
    <s v="MXL41503C8"/>
    <s v=""/>
    <n v="765.96"/>
    <d v="2014-05-22T00:00:00"/>
    <x v="2"/>
    <m/>
    <s v="C-1359"/>
    <n v="1937"/>
    <m/>
    <s v="PROGRAMAS"/>
    <s v="FM"/>
    <x v="3"/>
    <s v="Orquideas del Mar"/>
    <m/>
    <s v="EN USO"/>
    <m/>
    <m/>
    <m/>
    <x v="1"/>
    <n v="0.5"/>
    <n v="382.98"/>
    <n v="382.98"/>
    <n v="382.98"/>
    <m/>
    <m/>
    <m/>
    <n v="0"/>
    <n v="2988"/>
  </r>
  <r>
    <n v="2989"/>
    <s v="PLAN-OR-FM-2989"/>
    <m/>
    <s v="ACTIVO DE BAJO VALOR"/>
    <s v="DESKTOP i5-4570 3.2GH, RAM 6GB, HDD 500GB, DVD RW+/-, KEY, MOUSE, RED LAN, WIN 7PRO, NOD 32, OFFICE 2013, FORRO PLASTICO"/>
    <s v="HP"/>
    <s v="MXL41503DF"/>
    <s v=""/>
    <n v="765.96"/>
    <d v="2014-05-22T00:00:00"/>
    <x v="2"/>
    <m/>
    <s v="C-1359"/>
    <n v="1937"/>
    <m/>
    <s v="PROGRAMAS"/>
    <s v="FM"/>
    <x v="3"/>
    <s v="Orquideas del Mar"/>
    <m/>
    <s v="EN USO"/>
    <m/>
    <m/>
    <m/>
    <x v="1"/>
    <n v="0.5"/>
    <n v="382.98"/>
    <n v="382.98"/>
    <n v="382.98"/>
    <m/>
    <m/>
    <m/>
    <n v="0"/>
    <n v="2989"/>
  </r>
  <r>
    <n v="2995"/>
    <s v="PLAN-OR-FM-2995"/>
    <m/>
    <s v="ACTIVO DE BAJO VALOR"/>
    <s v="PROYECTOR 3LCD, 3000 LUMENS + MALETIN + CONTROL"/>
    <s v="EPSON"/>
    <s v="TUAF3X4927L"/>
    <s v=""/>
    <n v="475"/>
    <d v="2014-05-22T00:00:00"/>
    <x v="2"/>
    <m/>
    <s v="C-1359"/>
    <n v="1937"/>
    <m/>
    <s v="PROGRAMAS"/>
    <s v="FM"/>
    <x v="3"/>
    <s v="Orquideas del Mar"/>
    <m/>
    <s v="EN USO"/>
    <m/>
    <m/>
    <m/>
    <x v="1"/>
    <n v="0.5"/>
    <n v="237.5"/>
    <n v="237.5"/>
    <n v="237.5"/>
    <m/>
    <m/>
    <m/>
    <n v="0"/>
    <n v="2995"/>
  </r>
  <r>
    <n v="2996"/>
    <s v="PLAN-OR-FM-2996"/>
    <m/>
    <s v="ACTIVO DE BAJO VALOR"/>
    <s v="PROYECTOR 3LCD, 3000 LUMENS + MALETIN + CONTROL"/>
    <s v="EPSON"/>
    <s v="TUAF3X5301L"/>
    <s v=""/>
    <n v="475"/>
    <d v="2014-05-22T00:00:00"/>
    <x v="2"/>
    <m/>
    <s v="C-1359"/>
    <n v="1937"/>
    <m/>
    <s v="PROGRAMAS"/>
    <s v="FM"/>
    <x v="3"/>
    <s v="Orquideas del Mar"/>
    <m/>
    <s v="EN USO"/>
    <m/>
    <m/>
    <m/>
    <x v="1"/>
    <n v="0.5"/>
    <n v="237.5"/>
    <n v="237.5"/>
    <n v="237.5"/>
    <m/>
    <m/>
    <m/>
    <n v="0"/>
    <n v="2996"/>
  </r>
  <r>
    <n v="2998"/>
    <s v="PLAN-OR-FM-2998"/>
    <m/>
    <s v="ACTIVO DE BAJO VALOR"/>
    <s v="PROYECTOR 3LCD, 3000 LUMENS + MALETIN + CONTROL"/>
    <s v="EPSON"/>
    <s v="TUAF3X4941L"/>
    <s v=""/>
    <n v="475"/>
    <d v="2014-05-22T00:00:00"/>
    <x v="2"/>
    <m/>
    <s v="C-1359"/>
    <n v="1937"/>
    <m/>
    <s v="PROGRAMAS"/>
    <s v="FM"/>
    <x v="3"/>
    <s v="Orquideas del Mar"/>
    <m/>
    <s v="EN USO"/>
    <m/>
    <m/>
    <m/>
    <x v="1"/>
    <n v="0.5"/>
    <n v="237.5"/>
    <n v="237.5"/>
    <n v="237.5"/>
    <m/>
    <m/>
    <m/>
    <n v="0"/>
    <n v="2998"/>
  </r>
  <r>
    <s v="ODM/SO/29"/>
    <s v="PLAN-OR-FM-29-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O/29"/>
  </r>
  <r>
    <s v="ODM-STANA-29"/>
    <s v="PLAN-OR-FM-29-B"/>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TANA-29"/>
  </r>
  <r>
    <s v="ODM/SM/30"/>
    <s v="PLAN-OR-FM-30"/>
    <m/>
    <s v="Mobiliario, Accesorios, e Instalaciones"/>
    <s v="SILLA DE ESPERA COLOR NEGRO"/>
    <m/>
    <m/>
    <s v=""/>
    <n v="23.01"/>
    <n v="2014"/>
    <x v="2"/>
    <m/>
    <m/>
    <m/>
    <m/>
    <s v="PROGRAMAS"/>
    <s v="FM"/>
    <x v="3"/>
    <s v="Orquideas del Mar"/>
    <m/>
    <s v="EN USO"/>
    <m/>
    <m/>
    <m/>
    <x v="0"/>
    <n v="0.5"/>
    <n v="11.505000000000001"/>
    <n v="11.505000000000001"/>
    <n v="11.505000000000001"/>
    <m/>
    <m/>
    <m/>
    <n v="0"/>
    <s v="ODM/SM/30"/>
  </r>
  <r>
    <n v="3003"/>
    <s v="PLAN-OR-FM-3003"/>
    <m/>
    <s v="ACTIVO DE BAJO VALOR"/>
    <s v="DESKTOP i5-4570 3.2GH, RAM 6GB, HDD 500GB, DVD RW+/-, KEY, MOUSE, RED LAN, WIN 7PRO, NOD 32, OFFICE 2013, FORRO PLASTICO"/>
    <s v="HP"/>
    <s v="MXL4071H09"/>
    <s v=""/>
    <n v="765.96"/>
    <d v="2014-05-22T00:00:00"/>
    <x v="2"/>
    <m/>
    <s v="C-1359"/>
    <n v="1937"/>
    <m/>
    <s v="PROGRAMAS"/>
    <s v="FM"/>
    <x v="3"/>
    <s v="Orquideas del Mar"/>
    <m/>
    <s v="EN USO"/>
    <m/>
    <m/>
    <m/>
    <x v="1"/>
    <n v="0.5"/>
    <n v="382.98"/>
    <n v="382.98"/>
    <n v="382.98"/>
    <m/>
    <m/>
    <m/>
    <n v="0"/>
    <n v="3003"/>
  </r>
  <r>
    <n v="3004"/>
    <s v="PLAN-OR-FM-3004"/>
    <m/>
    <s v="ACTIVO DE BAJO VALOR"/>
    <s v="DESKTOP i5-4570 3.2GH, RAM 6GB, HDD 500GB, DVD RW+/-, KEY, MOUSE, RED LAN, WIN 7PRO, NOD 32, OFFICE 2013, FORRO PLASTICO"/>
    <s v="HP"/>
    <s v="MXL4071H01"/>
    <s v=""/>
    <n v="765.96"/>
    <d v="2014-05-22T00:00:00"/>
    <x v="2"/>
    <m/>
    <s v="C-1359"/>
    <n v="1937"/>
    <m/>
    <s v="PROGRAMAS"/>
    <s v="FM"/>
    <x v="3"/>
    <s v="Orquideas del Mar"/>
    <m/>
    <s v="BAJA"/>
    <m/>
    <m/>
    <m/>
    <x v="1"/>
    <n v="0.5"/>
    <n v="382.98"/>
    <n v="382.98"/>
    <n v="382.98"/>
    <m/>
    <m/>
    <m/>
    <n v="0"/>
    <n v="3004"/>
  </r>
  <r>
    <n v="3005"/>
    <s v="PLAN-OR-FM-3005"/>
    <m/>
    <s v="ACTIVO DE BAJO VALOR"/>
    <s v="DESKTOP i5-4570 3.2GH, RAM 6GB, HDD 500GB, DVD RW+/-, KEY, MOUSE, RED LAN, WIN 7PRO, NOD 32, OFFICE 2013, FORRO PLASTICO"/>
    <s v="HP"/>
    <s v="MXL4071GZF"/>
    <s v=""/>
    <n v="765.96"/>
    <d v="2014-05-22T00:00:00"/>
    <x v="2"/>
    <m/>
    <s v="C-1359"/>
    <n v="1937"/>
    <m/>
    <s v="PROGRAMAS"/>
    <s v="FM"/>
    <x v="3"/>
    <s v="Orquideas del Mar"/>
    <m/>
    <s v="EN USO"/>
    <m/>
    <m/>
    <m/>
    <x v="1"/>
    <n v="0.5"/>
    <n v="382.98"/>
    <n v="382.98"/>
    <n v="382.98"/>
    <m/>
    <m/>
    <m/>
    <n v="0"/>
    <n v="3005"/>
  </r>
  <r>
    <n v="3019"/>
    <s v="PLAN-OR-FM-3019"/>
    <m/>
    <s v="ACTIVO DE BAJO VALOR"/>
    <s v="DESKTOP i5-4570 3.2GH, RAM 6GB, HDD 500GB, DVD RW+/-, KEY, MOUSE, RED LAN, WIN 7PRO, NOD 32, OFFICE 2013, FORRO PLASTICO"/>
    <s v="HP"/>
    <s v="MXL41503CR"/>
    <s v=""/>
    <n v="765.96"/>
    <d v="2014-05-22T00:00:00"/>
    <x v="2"/>
    <m/>
    <s v="C-1359"/>
    <n v="1937"/>
    <m/>
    <s v="PROGRAMAS"/>
    <s v="FM"/>
    <x v="3"/>
    <s v="Orquideas del Mar"/>
    <m/>
    <s v="EN USO"/>
    <m/>
    <m/>
    <m/>
    <x v="1"/>
    <n v="0.5"/>
    <n v="382.98"/>
    <n v="382.98"/>
    <n v="382.98"/>
    <m/>
    <m/>
    <m/>
    <n v="0"/>
    <n v="3019"/>
  </r>
  <r>
    <n v="3026"/>
    <s v="PLAN-OR-FM-3026"/>
    <m/>
    <s v="ACTIVO DE BAJO VALOR"/>
    <s v="DESKTOP i5-4570 3.2GH, RAM 6GB, HDD 500GB, DVD RW+/-, KEY, MOUSE, RED LAN, WIN 7PRO, NOD 32, OFFICE 2013, FORRO PLASTICO"/>
    <s v="HP"/>
    <s v="MXL41503CV"/>
    <s v=""/>
    <n v="765.96"/>
    <d v="2014-05-22T00:00:00"/>
    <x v="2"/>
    <m/>
    <s v="C-1359"/>
    <n v="1937"/>
    <m/>
    <s v="PROGRAMAS"/>
    <s v="FM"/>
    <x v="3"/>
    <s v="Orquideas del Mar"/>
    <m/>
    <s v="EN USO"/>
    <m/>
    <m/>
    <m/>
    <x v="1"/>
    <n v="0.5"/>
    <n v="382.98"/>
    <n v="382.98"/>
    <n v="382.98"/>
    <m/>
    <m/>
    <m/>
    <n v="0"/>
    <n v="3026"/>
  </r>
  <r>
    <n v="3027"/>
    <s v="PLAN-OR-FM-3027"/>
    <m/>
    <s v="ACTIVO DE BAJO VALOR"/>
    <s v="DESKTOP i5-4570 3.2GH, RAM 6GB, HDD 500GB, DVD RW+/-, KEY, MOUSE, RED LAN, WIN 7PRO, NOD 32, OFFICE 2013, FORRO PLASTICO"/>
    <s v="HP"/>
    <s v="MXL41503C7"/>
    <s v=""/>
    <n v="765.96"/>
    <d v="2014-05-22T00:00:00"/>
    <x v="2"/>
    <m/>
    <s v="C-1359"/>
    <n v="1937"/>
    <m/>
    <s v="PROGRAMAS"/>
    <s v="FM"/>
    <x v="3"/>
    <s v="Orquideas del Mar"/>
    <m/>
    <s v="EN USO"/>
    <m/>
    <m/>
    <m/>
    <x v="1"/>
    <n v="0.5"/>
    <n v="382.98"/>
    <n v="382.98"/>
    <n v="382.98"/>
    <m/>
    <m/>
    <m/>
    <n v="0"/>
    <n v="3027"/>
  </r>
  <r>
    <n v="3037"/>
    <s v="PLAN-OR-FM-3037"/>
    <m/>
    <s v="ACTIVO DE BAJO VALOR"/>
    <s v="DESKTOP i5-4570 3.2GH, RAM 6GB, HDD 500GB, DVD RW+/-, KEY, MOUSE, RED LAN, WIN 7PRO, NOD 32, OFFICE 2013, FORRO PLASTICO"/>
    <s v="HP"/>
    <s v="MXL41503DH"/>
    <s v=""/>
    <n v="765.96"/>
    <d v="2014-05-22T00:00:00"/>
    <x v="2"/>
    <m/>
    <s v="C-1359"/>
    <n v="1937"/>
    <m/>
    <s v="PROGRAMAS"/>
    <s v="FM"/>
    <x v="3"/>
    <s v="Orquideas del Mar"/>
    <m/>
    <s v="BAJA"/>
    <m/>
    <m/>
    <m/>
    <x v="1"/>
    <n v="0.5"/>
    <n v="382.98"/>
    <n v="382.98"/>
    <n v="382.98"/>
    <m/>
    <m/>
    <m/>
    <n v="0"/>
    <n v="3037"/>
  </r>
  <r>
    <s v="ODM/SO/30"/>
    <s v="PLAN-OR-FM-30-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O/30"/>
  </r>
  <r>
    <s v="ODM-STANA-31"/>
    <s v="PLAN-OR-FM-31"/>
    <m/>
    <s v="Mobiliario, Accesorios, e Instalaciones"/>
    <s v="SILLA DE ESPERA COLOR NEGRO"/>
    <m/>
    <m/>
    <s v=""/>
    <n v="23.01"/>
    <n v="2014"/>
    <x v="2"/>
    <m/>
    <m/>
    <m/>
    <m/>
    <s v="PROGRAMAS"/>
    <s v="FM"/>
    <x v="3"/>
    <s v="Orquideas del Mar"/>
    <m/>
    <s v="EN USO"/>
    <m/>
    <m/>
    <m/>
    <x v="0"/>
    <n v="0.5"/>
    <n v="11.505000000000001"/>
    <n v="11.505000000000001"/>
    <n v="11.505000000000001"/>
    <m/>
    <m/>
    <m/>
    <n v="0"/>
    <s v="ODM-STANA-31"/>
  </r>
  <r>
    <s v="ODM/SO/32"/>
    <s v="PLAN-OR-FM-32"/>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O/32"/>
  </r>
  <r>
    <n v="3379"/>
    <s v="PLAN-3050-FM-3379"/>
    <m/>
    <s v="ACTIVO DE BAJO VALOR"/>
    <s v="TELEVISOR LED PANTALLA PLANA DE 32&quot;"/>
    <s v="LG"/>
    <m/>
    <s v=""/>
    <n v="497.2"/>
    <d v="2016-08-31T00:00:00"/>
    <x v="13"/>
    <m/>
    <m/>
    <m/>
    <m/>
    <s v="PROGRAMAS"/>
    <s v="FM"/>
    <x v="0"/>
    <s v="MARICELA HERRERA"/>
    <m/>
    <s v="EN USO"/>
    <m/>
    <m/>
    <m/>
    <x v="0"/>
    <n v="0.5"/>
    <n v="248.6"/>
    <n v="248.6"/>
    <n v="248.6"/>
    <m/>
    <m/>
    <m/>
    <n v="0"/>
    <n v="3379"/>
  </r>
  <r>
    <m/>
    <s v="PLAN-3050-FM-1318"/>
    <m/>
    <s v="Mobiliario, Accesorios, e Instalaciones"/>
    <s v="Televisor Samsung LED Smart 43 resolucion de Video Full HD"/>
    <m/>
    <s v="0GU63CGXB02342"/>
    <m/>
    <n v="325"/>
    <d v="2025-05-25T00:00:00"/>
    <x v="1"/>
    <m/>
    <n v="4501177992"/>
    <n v="1151"/>
    <m/>
    <s v="PROGRAMAS"/>
    <s v="FM"/>
    <x v="0"/>
    <s v="LUIS JIMENEZ"/>
    <m/>
    <s v="EN USO"/>
    <m/>
    <m/>
    <m/>
    <x v="0"/>
    <n v="0.5"/>
    <n v="162.5"/>
    <n v="81.25"/>
    <m/>
    <m/>
    <m/>
    <m/>
    <n v="243.75"/>
    <m/>
  </r>
  <r>
    <m/>
    <s v="PLAN-3050-FM-5229"/>
    <m/>
    <s v="ACTIVO DE BAJO VALOR"/>
    <s v="Torre UPS  "/>
    <s v="Marca: Forza,modelo FDC-2000T"/>
    <n v="24128321500114"/>
    <m/>
    <n v="445"/>
    <d v="2025-05-02T00:00:00"/>
    <x v="1"/>
    <m/>
    <n v="4501178594"/>
    <m/>
    <m/>
    <s v="PROGRAMAS"/>
    <s v="FM"/>
    <x v="0"/>
    <s v="JOSE PORTILLO"/>
    <m/>
    <s v="EN USO"/>
    <m/>
    <m/>
    <m/>
    <x v="1"/>
    <n v="0.5"/>
    <n v="222.5"/>
    <n v="129.79166666666669"/>
    <m/>
    <m/>
    <m/>
    <m/>
    <n v="315.20833333333331"/>
    <m/>
  </r>
  <r>
    <m/>
    <s v="PLAN-3050-FM-5230"/>
    <m/>
    <s v="ACTIVO DE BAJO VALOR"/>
    <s v="Torre UPS  "/>
    <s v="Marca: Forza,modelo FDC-2000T"/>
    <n v="24128321500165"/>
    <m/>
    <n v="445"/>
    <d v="2025-05-02T00:00:00"/>
    <x v="1"/>
    <m/>
    <n v="4501178594"/>
    <m/>
    <m/>
    <s v="PROGRAMAS"/>
    <s v="FM"/>
    <x v="0"/>
    <s v="JOSE PORTILLO"/>
    <m/>
    <s v="EN USO"/>
    <m/>
    <m/>
    <m/>
    <x v="1"/>
    <n v="0.5"/>
    <n v="222.5"/>
    <n v="129.79166666666669"/>
    <m/>
    <m/>
    <m/>
    <m/>
    <n v="315.20833333333331"/>
    <m/>
  </r>
  <r>
    <s v="TRI01074"/>
    <s v="PLAN-3050-FM-01074"/>
    <m/>
    <s v="Mobiliario, Accesorios, e Instalaciones"/>
    <s v="Trípode para cámara fotográfica/video"/>
    <m/>
    <m/>
    <m/>
    <n v="39.99"/>
    <n v="2014"/>
    <x v="2"/>
    <m/>
    <m/>
    <m/>
    <m/>
    <s v="PROGRAMAS"/>
    <s v="FM"/>
    <x v="0"/>
    <s v="ERICK FUENTES"/>
    <m/>
    <s v="EN USO"/>
    <m/>
    <m/>
    <m/>
    <x v="0"/>
    <n v="0.5"/>
    <n v="19.995000000000001"/>
    <n v="19.995000000000001"/>
    <n v="19.995000000000001"/>
    <m/>
    <m/>
    <m/>
    <n v="0"/>
    <s v="TRI01074"/>
  </r>
  <r>
    <s v="TRI02075"/>
    <s v="PLAN-3050-FM-02075"/>
    <m/>
    <s v="Mobiliario, Accesorios, e Instalaciones"/>
    <s v="Trípode para cámara fotográfica/video"/>
    <m/>
    <m/>
    <m/>
    <n v="39.99"/>
    <n v="2014"/>
    <x v="2"/>
    <m/>
    <m/>
    <m/>
    <m/>
    <s v="PROGRAMAS"/>
    <s v="FM"/>
    <x v="0"/>
    <s v="ERICK FUENTES"/>
    <m/>
    <s v="EN USO"/>
    <m/>
    <m/>
    <m/>
    <x v="0"/>
    <n v="0.5"/>
    <n v="19.995000000000001"/>
    <n v="19.995000000000001"/>
    <n v="19.995000000000001"/>
    <m/>
    <m/>
    <m/>
    <n v="0"/>
    <s v="TRI02075"/>
  </r>
  <r>
    <n v="3631"/>
    <s v="PLAN-3050-FM-3631"/>
    <m/>
    <s v="ACTIVO DE BAJO VALOR"/>
    <s v="UPS"/>
    <s v="APC"/>
    <s v="AS1929350332"/>
    <s v=""/>
    <n v="663.65"/>
    <d v="2019-12-02T00:00:00"/>
    <x v="9"/>
    <m/>
    <n v="4500597323"/>
    <n v="841"/>
    <m/>
    <s v="PROGRAMAS"/>
    <s v="FM"/>
    <x v="0"/>
    <s v="LUIS JIMENEZ"/>
    <m/>
    <s v="EN USO"/>
    <m/>
    <m/>
    <m/>
    <x v="1"/>
    <n v="0.5"/>
    <n v="331.82499999999999"/>
    <n v="331.82499999999999"/>
    <n v="331.82499999999999"/>
    <m/>
    <m/>
    <m/>
    <n v="0"/>
    <n v="3631"/>
  </r>
  <r>
    <s v="SS-03-1153.5+1"/>
    <s v="PLAN-CO-FM-1153.5"/>
    <m/>
    <s v="Mobiliario, Accesorios, e Instalaciones"/>
    <s v="UPS"/>
    <s v="BE550G-LM"/>
    <m/>
    <s v=""/>
    <n v="66.44"/>
    <n v="2014"/>
    <x v="2"/>
    <m/>
    <m/>
    <m/>
    <m/>
    <s v="PROGRAMAS"/>
    <s v="FM"/>
    <x v="2"/>
    <s v="MARICELA HERRERA"/>
    <m/>
    <s v="BAJA"/>
    <m/>
    <m/>
    <m/>
    <x v="1"/>
    <n v="0.5"/>
    <n v="33.22"/>
    <n v="33.22"/>
    <n v="33.22"/>
    <m/>
    <m/>
    <m/>
    <n v="0"/>
    <s v="SS-03-1153.5+1"/>
  </r>
  <r>
    <n v="4897"/>
    <s v="PLAN-3050-FM-4897"/>
    <m/>
    <s v="Mobiliario, Accesorios, e Instalaciones"/>
    <s v="UPS 1LVA 1000VA"/>
    <s v="APC"/>
    <s v="0B2225N11591"/>
    <s v=""/>
    <n v="161"/>
    <d v="2023-01-04T00:00:00"/>
    <x v="3"/>
    <m/>
    <m/>
    <m/>
    <m/>
    <s v="PROGRAMAS"/>
    <s v="FM"/>
    <x v="0"/>
    <s v="LUIS JIMENEZ"/>
    <m/>
    <s v="BAJA"/>
    <m/>
    <m/>
    <m/>
    <x v="1"/>
    <n v="0.5"/>
    <n v="80.5"/>
    <n v="80.5"/>
    <n v="80.5"/>
    <m/>
    <m/>
    <m/>
    <n v="0"/>
    <n v="4897"/>
  </r>
  <r>
    <n v="4898"/>
    <s v="PLAN-3050-FM-4898"/>
    <m/>
    <s v="Mobiliario, Accesorios, e Instalaciones"/>
    <s v="UPS 1LVA 1000VA"/>
    <s v="APC"/>
    <s v="0B2225N11772"/>
    <s v=""/>
    <n v="161"/>
    <d v="2023-01-04T00:00:00"/>
    <x v="3"/>
    <m/>
    <m/>
    <m/>
    <m/>
    <s v="PROGRAMAS"/>
    <s v="FM"/>
    <x v="0"/>
    <s v="LUIS JIMENEZ"/>
    <m/>
    <s v="EN USO"/>
    <m/>
    <m/>
    <m/>
    <x v="1"/>
    <n v="0.5"/>
    <n v="80.5"/>
    <n v="80.5"/>
    <n v="80.5"/>
    <m/>
    <m/>
    <m/>
    <n v="0"/>
    <n v="4898"/>
  </r>
  <r>
    <n v="4899"/>
    <s v="PLAN-3050-FM-4899"/>
    <m/>
    <s v="Mobiliario, Accesorios, e Instalaciones"/>
    <s v="UPS 1LVA 1000VA"/>
    <s v="APC"/>
    <s v="0B2225N11775"/>
    <s v=""/>
    <n v="161"/>
    <d v="2023-01-04T00:00:00"/>
    <x v="3"/>
    <m/>
    <m/>
    <m/>
    <m/>
    <s v="PROGRAMAS"/>
    <s v="FM"/>
    <x v="0"/>
    <s v="JOSE PORTILLO"/>
    <m/>
    <s v="EN USO"/>
    <m/>
    <m/>
    <m/>
    <x v="1"/>
    <n v="0.5"/>
    <n v="80.5"/>
    <n v="80.5"/>
    <n v="80.5"/>
    <m/>
    <m/>
    <m/>
    <n v="0"/>
    <n v="4899"/>
  </r>
  <r>
    <n v="3950"/>
    <s v="PLAN-3050-FM-3950"/>
    <m/>
    <s v="Mobiliario, Accesorios, e Instalaciones"/>
    <s v="UPS 1LVA 2000VA 1600WATS "/>
    <s v="APC"/>
    <s v="9S2152A02196"/>
    <s v=""/>
    <n v="592.25"/>
    <d v="2023-01-04T00:00:00"/>
    <x v="3"/>
    <m/>
    <n v="4500939751"/>
    <n v="2192"/>
    <m/>
    <s v="PROGRAMAS"/>
    <s v="FM"/>
    <x v="0"/>
    <s v="JOSE PORTILLO"/>
    <m/>
    <s v="EN USO"/>
    <m/>
    <m/>
    <m/>
    <x v="1"/>
    <n v="0.5"/>
    <n v="296.125"/>
    <n v="296.125"/>
    <n v="296.125"/>
    <m/>
    <m/>
    <m/>
    <n v="0"/>
    <n v="3950"/>
  </r>
  <r>
    <n v="2742"/>
    <s v="PLAN-3050-FM-2742"/>
    <m/>
    <s v="Mobiliario, Accesorios, e Instalaciones"/>
    <s v="UPS DE 550VA"/>
    <s v="TRIPP LITE"/>
    <s v="2339JVHOM785500945"/>
    <s v=""/>
    <n v="68.319999999999993"/>
    <d v="2014-02-17T00:00:00"/>
    <x v="2"/>
    <m/>
    <m/>
    <m/>
    <m/>
    <s v="PROGRAMAS"/>
    <s v="FM"/>
    <x v="0"/>
    <s v="Eduardo Flores"/>
    <m/>
    <s v="EN USO"/>
    <s v="PTE. HOJA DE ASIGNACION"/>
    <m/>
    <m/>
    <x v="1"/>
    <n v="0.5"/>
    <n v="34.159999999999997"/>
    <n v="34.159999999999997"/>
    <n v="34.159999999999997"/>
    <m/>
    <m/>
    <m/>
    <n v="0"/>
    <n v="2742"/>
  </r>
  <r>
    <n v="2743"/>
    <s v="PLAN-3050-FM-2743"/>
    <m/>
    <s v="Mobiliario, Accesorios, e Instalaciones"/>
    <s v="UPS DE 550VA "/>
    <s v="TRIPP LITE"/>
    <s v="2339JVHOM785600942"/>
    <s v=""/>
    <n v="68.319999999999993"/>
    <d v="2014-02-17T00:00:00"/>
    <x v="2"/>
    <m/>
    <m/>
    <m/>
    <m/>
    <s v="PROGRAMAS"/>
    <s v="FM"/>
    <x v="0"/>
    <s v="SANDRA SORIANO"/>
    <m/>
    <s v="EN USO"/>
    <m/>
    <m/>
    <m/>
    <x v="1"/>
    <n v="0.5"/>
    <n v="34.159999999999997"/>
    <n v="34.159999999999997"/>
    <n v="34.159999999999997"/>
    <m/>
    <m/>
    <m/>
    <n v="0"/>
    <n v="2743"/>
  </r>
  <r>
    <n v="2831"/>
    <s v="PLAN-CO-FM-2831"/>
    <m/>
    <s v="Mobiliario, Accesorios, e Instalaciones"/>
    <s v="UPS DE 750VA NEMA6"/>
    <s v="ORBITEC"/>
    <s v="E1310049246"/>
    <s v=""/>
    <n v="35.61"/>
    <d v="2014-05-22T00:00:00"/>
    <x v="2"/>
    <m/>
    <m/>
    <m/>
    <m/>
    <s v="PROGRAMAS"/>
    <s v="FM"/>
    <x v="2"/>
    <s v="MARICELA HERRERA"/>
    <m/>
    <s v="BAJA"/>
    <m/>
    <m/>
    <m/>
    <x v="1"/>
    <n v="0.5"/>
    <n v="17.805"/>
    <n v="17.805"/>
    <n v="17.805"/>
    <m/>
    <m/>
    <m/>
    <n v="0"/>
    <n v="2831"/>
  </r>
  <r>
    <s v="ODM-STANA-32"/>
    <s v="PLAN-OR-FM-32-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TANA-32"/>
  </r>
  <r>
    <s v="ODM/SO/33"/>
    <s v="PLAN-OR-FM-33"/>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O/33"/>
  </r>
  <r>
    <s v="ODM/SM/34"/>
    <s v="PLAN-OR-FM-34"/>
    <m/>
    <s v="Mobiliario, Accesorios, e Instalaciones"/>
    <s v="SILLA DE ESPERA COLOR NEGRO"/>
    <m/>
    <m/>
    <s v=""/>
    <n v="23.01"/>
    <n v="2014"/>
    <x v="2"/>
    <m/>
    <m/>
    <m/>
    <m/>
    <s v="PROGRAMAS"/>
    <s v="FM"/>
    <x v="3"/>
    <s v="Orquideas del Mar"/>
    <m/>
    <s v="EN USO"/>
    <m/>
    <m/>
    <m/>
    <x v="0"/>
    <n v="0.5"/>
    <n v="11.505000000000001"/>
    <n v="11.505000000000001"/>
    <n v="11.505000000000001"/>
    <m/>
    <m/>
    <m/>
    <n v="0"/>
    <s v="ODM/SM/34"/>
  </r>
  <r>
    <s v="ODM/SO/34"/>
    <s v="PLAN-OR-FM-35"/>
    <m/>
    <s v="Mobiliario, Accesorios, e Instalaciones"/>
    <s v="ESTANTES DE DOS CUERPOS COLOR GRIS DE 4 BANDEJAS DE 1.80 X 91 X38"/>
    <m/>
    <m/>
    <s v=""/>
    <n v="86.73"/>
    <n v="2014"/>
    <x v="2"/>
    <m/>
    <m/>
    <m/>
    <m/>
    <s v="PROGRAMAS"/>
    <s v="FM"/>
    <x v="3"/>
    <s v="Orquideas del Mar"/>
    <m/>
    <s v="EN USO"/>
    <m/>
    <m/>
    <m/>
    <x v="0"/>
    <n v="0.5"/>
    <n v="43.365000000000002"/>
    <n v="43.365000000000002"/>
    <n v="43.365000000000002"/>
    <m/>
    <m/>
    <m/>
    <n v="0"/>
    <s v="ODM/SO/34"/>
  </r>
  <r>
    <s v="ODM/SO/35"/>
    <s v="PLAN-OR-FM-35-A"/>
    <m/>
    <s v="Mobiliario, Accesorios, e Instalaciones"/>
    <s v="ESTANTES DE DOS CUERPOS COLOR BIGE DE 4 BANDEJAS DE 1.80 X 91 X38"/>
    <m/>
    <m/>
    <s v=""/>
    <n v="86.73"/>
    <n v="2014"/>
    <x v="2"/>
    <m/>
    <m/>
    <m/>
    <m/>
    <s v="PROGRAMAS"/>
    <s v="FM"/>
    <x v="3"/>
    <s v="Orquideas del Mar"/>
    <m/>
    <s v="EN USO"/>
    <s v="Se agrega una letra al codigo debido a que esta repedida "/>
    <m/>
    <m/>
    <x v="0"/>
    <n v="0.5"/>
    <n v="43.365000000000002"/>
    <n v="43.365000000000002"/>
    <n v="43.365000000000002"/>
    <m/>
    <m/>
    <m/>
    <n v="0"/>
    <s v="ODM/SO/35"/>
  </r>
  <r>
    <s v="ODM/SM/36"/>
    <s v="PLAN-OR-FM-36"/>
    <m/>
    <s v="Mobiliario, Accesorios, e Instalaciones"/>
    <s v="SILLA DE ESPERA COLOR NEGRO"/>
    <m/>
    <m/>
    <s v=""/>
    <n v="23.01"/>
    <n v="2014"/>
    <x v="2"/>
    <m/>
    <m/>
    <m/>
    <m/>
    <s v="PROGRAMAS"/>
    <s v="FM"/>
    <x v="3"/>
    <s v="Orquideas del Mar"/>
    <m/>
    <s v="EN USO"/>
    <m/>
    <m/>
    <m/>
    <x v="0"/>
    <n v="0.5"/>
    <n v="11.505000000000001"/>
    <n v="11.505000000000001"/>
    <n v="11.505000000000001"/>
    <m/>
    <m/>
    <m/>
    <n v="0"/>
    <s v="ODM/SM/36"/>
  </r>
  <r>
    <s v="ODM-STANA-36"/>
    <s v="PLAN-OR-FM-36-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TANA-36"/>
  </r>
  <r>
    <s v="ODM/SM/38"/>
    <s v="PLAN-OR-FM-38"/>
    <m/>
    <s v="Mobiliario, Accesorios, e Instalaciones"/>
    <s v="SILLA DE ESPERA COLOR NEGRO"/>
    <m/>
    <m/>
    <s v=""/>
    <n v="23.01"/>
    <n v="2014"/>
    <x v="2"/>
    <m/>
    <m/>
    <m/>
    <m/>
    <s v="PROGRAMAS"/>
    <s v="FM"/>
    <x v="3"/>
    <s v="Orquideas del Mar"/>
    <m/>
    <s v="EN USO"/>
    <m/>
    <m/>
    <m/>
    <x v="0"/>
    <n v="0.5"/>
    <n v="11.505000000000001"/>
    <n v="11.505000000000001"/>
    <n v="11.505000000000001"/>
    <m/>
    <m/>
    <m/>
    <n v="0"/>
    <s v="ODM/SM/38"/>
  </r>
  <r>
    <s v="ODM/TSF/38"/>
    <s v="PLAN-OR-FM-38-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TSF/38"/>
  </r>
  <r>
    <s v="ODM/SO/39"/>
    <s v="PLAN-OR-FM-39"/>
    <m/>
    <s v="Mobiliario, Accesorios, e Instalaciones"/>
    <s v="Silla ejecutiva de vinil negra"/>
    <m/>
    <m/>
    <s v=""/>
    <n v="169.03"/>
    <n v="2018"/>
    <x v="6"/>
    <m/>
    <m/>
    <m/>
    <m/>
    <s v="PROGRAMAS"/>
    <s v="FM"/>
    <x v="3"/>
    <s v="Orquideas del Mar"/>
    <m/>
    <s v="EN USO"/>
    <m/>
    <m/>
    <m/>
    <x v="0"/>
    <n v="0.5"/>
    <n v="84.515000000000001"/>
    <n v="84.515000000000001"/>
    <n v="84.515000000000001"/>
    <m/>
    <m/>
    <m/>
    <n v="0"/>
    <s v="ODM/SO/39"/>
  </r>
  <r>
    <n v="3947"/>
    <s v="PLAN-OR-FM-3947"/>
    <m/>
    <s v="ACTIVO DE BAJO VALOR"/>
    <s v="MICROPIPETA AUTOMATICA ( JOSE MANUEL PORTILLO) "/>
    <s v="EPPENDEDORF"/>
    <m/>
    <s v=""/>
    <n v="718.5"/>
    <d v="2022-11-09T00:00:00"/>
    <x v="7"/>
    <m/>
    <n v="4500910337"/>
    <n v="522"/>
    <m/>
    <s v="PROGRAMAS"/>
    <s v="FM"/>
    <x v="3"/>
    <s v="JOSE PORTILLO"/>
    <d v="2024-11-11T00:00:00"/>
    <s v="EN USO"/>
    <s v="VERIFICADO EN ODM Y SOLO EXISTE 1"/>
    <m/>
    <m/>
    <x v="2"/>
    <n v="0.5"/>
    <n v="359.25"/>
    <n v="359.25"/>
    <n v="359.25"/>
    <m/>
    <m/>
    <m/>
    <n v="0"/>
    <n v="3947"/>
  </r>
  <r>
    <s v="ODM-STANA-39"/>
    <s v="PLAN-OR-FM-39-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STANA-39"/>
  </r>
  <r>
    <s v="ODM-STANA-43"/>
    <s v="PLAN-OR-FM-43"/>
    <m/>
    <s v="Mobiliario, Accesorios, e Instalaciones"/>
    <s v="Impresora Multifuncional CANNON"/>
    <m/>
    <m/>
    <s v=""/>
    <n v="169.91200000000001"/>
    <n v="2018"/>
    <x v="6"/>
    <m/>
    <m/>
    <m/>
    <m/>
    <s v="PROGRAMAS"/>
    <s v="FM"/>
    <x v="3"/>
    <s v="MARICELA HERRERA"/>
    <m/>
    <s v="BAJA"/>
    <s v="PTE. HOJA DE ASIGNACION"/>
    <m/>
    <m/>
    <x v="1"/>
    <n v="0.5"/>
    <n v="84.956000000000003"/>
    <n v="84.956000000000003"/>
    <n v="84.956000000000003"/>
    <m/>
    <m/>
    <m/>
    <n v="0"/>
    <s v="ODM-STANA-43"/>
  </r>
  <r>
    <s v="ODM/STANA/44"/>
    <s v="PLAN-OR-FM-44"/>
    <m/>
    <s v="Mobiliario, Accesorios, e Instalaciones"/>
    <s v="Silla color negro "/>
    <m/>
    <m/>
    <s v=""/>
    <n v="181.31"/>
    <n v="2018"/>
    <x v="6"/>
    <m/>
    <m/>
    <m/>
    <m/>
    <s v="PROGRAMAS"/>
    <s v="FM"/>
    <x v="3"/>
    <s v="Orquideas del Mar"/>
    <m/>
    <s v="EN USO"/>
    <m/>
    <m/>
    <m/>
    <x v="0"/>
    <n v="0.5"/>
    <n v="90.655000000000001"/>
    <n v="90.655000000000001"/>
    <n v="90.655000000000001"/>
    <m/>
    <m/>
    <m/>
    <n v="0"/>
    <s v="ODM/STANA/44"/>
  </r>
  <r>
    <n v="4401"/>
    <s v="PLAN-OR-FM-4401"/>
    <m/>
    <s v="Mobiliario, Accesorios, e Instalaciones"/>
    <s v="IMPRESOR "/>
    <s v="HP"/>
    <s v="TH05J39174"/>
    <s v=""/>
    <n v="97.1"/>
    <d v="2020-10-27T00:00:00"/>
    <x v="10"/>
    <m/>
    <m/>
    <m/>
    <m/>
    <s v="PROGRAMAS"/>
    <s v="FM"/>
    <x v="3"/>
    <s v="Orquideas del Mar"/>
    <m/>
    <s v="EN USO"/>
    <m/>
    <m/>
    <m/>
    <x v="1"/>
    <n v="0.5"/>
    <n v="48.55"/>
    <n v="48.55"/>
    <n v="48.55"/>
    <m/>
    <m/>
    <m/>
    <n v="0"/>
    <n v="4401"/>
  </r>
  <r>
    <n v="4406"/>
    <s v="PLAN-OR-FM-4406"/>
    <m/>
    <s v="Mobiliario, Accesorios, e Instalaciones"/>
    <s v="IMPRESOR "/>
    <s v="HP"/>
    <s v="CN9CE9C26N"/>
    <s v=""/>
    <n v="49.25"/>
    <d v="2020-10-27T00:00:00"/>
    <x v="10"/>
    <m/>
    <m/>
    <m/>
    <m/>
    <s v="PROGRAMAS"/>
    <s v="FM"/>
    <x v="3"/>
    <s v="Orquideas del Mar"/>
    <m/>
    <s v="EN USO"/>
    <m/>
    <m/>
    <m/>
    <x v="1"/>
    <n v="0.5"/>
    <n v="24.625"/>
    <n v="24.625"/>
    <n v="24.625"/>
    <m/>
    <m/>
    <m/>
    <n v="0"/>
    <n v="4406"/>
  </r>
  <r>
    <n v="4424"/>
    <s v="PLAN-OR-FM-4424"/>
    <m/>
    <s v="Mobiliario, Accesorios, e Instalaciones"/>
    <s v="IMPRESOR "/>
    <s v="HP"/>
    <s v="CN9CR973PC"/>
    <s v=""/>
    <n v="49.25"/>
    <d v="2020-11-10T00:00:00"/>
    <x v="10"/>
    <m/>
    <m/>
    <m/>
    <m/>
    <s v="PROGRAMAS"/>
    <s v="FM"/>
    <x v="3"/>
    <s v="Orquideas del Mar"/>
    <m/>
    <s v="EN USO"/>
    <m/>
    <m/>
    <m/>
    <x v="1"/>
    <n v="0.5"/>
    <n v="24.625"/>
    <n v="24.625"/>
    <n v="24.625"/>
    <m/>
    <m/>
    <m/>
    <n v="0"/>
    <n v="4424"/>
  </r>
  <r>
    <s v="ODM/TSF/44"/>
    <s v="PLAN-OR-FM-44-A"/>
    <m/>
    <s v="Mobiliario, Accesorios, e Instalaciones"/>
    <s v="SILLA DE ESPERA COLOR NEGRO"/>
    <m/>
    <m/>
    <s v=""/>
    <n v="23.01"/>
    <n v="2014"/>
    <x v="2"/>
    <m/>
    <m/>
    <m/>
    <m/>
    <s v="PROGRAMAS"/>
    <s v="FM"/>
    <x v="3"/>
    <s v="Orquideas del Mar"/>
    <m/>
    <s v="EN USO"/>
    <s v="Se agrega una letra al codigo debido a que esta repedida "/>
    <m/>
    <m/>
    <x v="0"/>
    <n v="0.5"/>
    <n v="11.505000000000001"/>
    <n v="11.505000000000001"/>
    <n v="11.505000000000001"/>
    <m/>
    <m/>
    <m/>
    <n v="0"/>
    <s v="ODM/TSF/44"/>
  </r>
  <r>
    <s v="ODM/STANA/45"/>
    <s v="PLAN-OR-FM-45"/>
    <m/>
    <s v="Mobiliario, Accesorios, e Instalaciones"/>
    <s v="Silla color negro Ejecutiva"/>
    <m/>
    <m/>
    <s v=""/>
    <n v="181.31"/>
    <n v="2014"/>
    <x v="2"/>
    <m/>
    <m/>
    <m/>
    <m/>
    <s v="PROGRAMAS"/>
    <s v="FM"/>
    <x v="3"/>
    <s v="Orquideas del Mar"/>
    <m/>
    <s v="EN USO"/>
    <m/>
    <m/>
    <m/>
    <x v="0"/>
    <n v="0.5"/>
    <n v="90.655000000000001"/>
    <n v="90.655000000000001"/>
    <n v="90.655000000000001"/>
    <m/>
    <m/>
    <m/>
    <n v="0"/>
    <s v="ODM/STANA/45"/>
  </r>
  <r>
    <s v="ODM/TSF/47"/>
    <s v="PLAN-OR-FM-47"/>
    <m/>
    <s v="Mobiliario, Accesorios, e Instalaciones"/>
    <s v="SILLA DE ESPERA COLOR NEGRO"/>
    <m/>
    <m/>
    <s v=""/>
    <n v="23.01"/>
    <n v="2014"/>
    <x v="2"/>
    <m/>
    <m/>
    <m/>
    <m/>
    <s v="PROGRAMAS"/>
    <s v="FM"/>
    <x v="3"/>
    <s v="Orquideas del Mar"/>
    <m/>
    <s v="EN USO"/>
    <m/>
    <m/>
    <m/>
    <x v="0"/>
    <n v="0.5"/>
    <n v="11.505000000000001"/>
    <n v="11.505000000000001"/>
    <n v="11.505000000000001"/>
    <m/>
    <m/>
    <m/>
    <n v="0"/>
    <s v="ODM/TSF/47"/>
  </r>
  <r>
    <n v="4873"/>
    <s v="PLAN-OR-FM-4873"/>
    <m/>
    <s v="ACTIVO DE BAJO VALOR"/>
    <s v="SCANNER"/>
    <s v="EPSON"/>
    <s v="X43CO43240"/>
    <s v=""/>
    <n v="425.5"/>
    <d v="2022-09-06T00:00:00"/>
    <x v="7"/>
    <m/>
    <m/>
    <m/>
    <m/>
    <s v="PROGRAMAS"/>
    <s v="FM"/>
    <x v="3"/>
    <s v="XIOMARA PEREZ"/>
    <m/>
    <s v="EN USO"/>
    <m/>
    <m/>
    <m/>
    <x v="1"/>
    <n v="0.5"/>
    <n v="212.75"/>
    <n v="212.75"/>
    <n v="212.75"/>
    <m/>
    <m/>
    <m/>
    <n v="0"/>
    <n v="4873"/>
  </r>
  <r>
    <n v="5058"/>
    <s v="PLAN-OR-FM-5058"/>
    <d v="2024-03-05T00:00:00"/>
    <s v="ACTIVO DE BAJO VALOR"/>
    <s v="Laptop HP ProBook 440 G10 14&quot; lntel Core i5 15- 1335U 32 GB DDR4 SDRAM 512 GB SSD / window 11 Pro/ Con mochila, mouse inalámbrico "/>
    <s v="HP"/>
    <s v="5CD3412R9V"/>
    <m/>
    <n v="921.25"/>
    <d v="2024-03-05T00:00:00"/>
    <x v="0"/>
    <m/>
    <n v="4501063935"/>
    <m/>
    <m/>
    <s v="PROGRAMAS"/>
    <s v="FM"/>
    <x v="3"/>
    <s v="María Haydée"/>
    <m/>
    <s v="EN USO"/>
    <m/>
    <m/>
    <m/>
    <x v="1"/>
    <n v="0.5"/>
    <n v="460.625"/>
    <n v="460.625"/>
    <m/>
    <m/>
    <m/>
    <m/>
    <n v="460.625"/>
    <m/>
  </r>
  <r>
    <n v="5059"/>
    <s v="PLAN-OR-FM-5059"/>
    <d v="2024-03-05T00:00:00"/>
    <s v="ACTIVO DE BAJO VALOR"/>
    <s v="Laptop HP ProBook 440 G10 14&quot; lntel Core i5 15- 1335U 32 GB DDR4 SDRAM 512 GB SSD / window 11 Pro/ Con mochila, mouse inalámbrico "/>
    <s v="HP"/>
    <s v="5CD3412R76"/>
    <m/>
    <n v="921.25"/>
    <d v="2024-03-05T00:00:00"/>
    <x v="0"/>
    <m/>
    <n v="4501063935"/>
    <m/>
    <m/>
    <s v="PROGRAMAS"/>
    <s v="FM"/>
    <x v="3"/>
    <s v="Ana Henriquez"/>
    <m/>
    <s v="EN USO"/>
    <m/>
    <m/>
    <m/>
    <x v="1"/>
    <n v="0.5"/>
    <n v="460.625"/>
    <n v="460.625"/>
    <m/>
    <m/>
    <m/>
    <m/>
    <n v="460.625"/>
    <m/>
  </r>
  <r>
    <n v="5060"/>
    <s v="PLAN-OR-FM-5060"/>
    <d v="2024-03-05T00:00:00"/>
    <s v="ACTIVO DE BAJO VALOR"/>
    <s v="Laptop HP ProBook 440 G10 14&quot; lntel Core i5 15- 1335U 32 GB DDR4 SDRAM 512 GB SSD / window 11 Pro/ Con mochila, mouse inalámbrico "/>
    <s v="HP"/>
    <s v="5CD3412R6K"/>
    <m/>
    <n v="921.25"/>
    <d v="2024-03-05T00:00:00"/>
    <x v="0"/>
    <m/>
    <n v="4501063935"/>
    <m/>
    <m/>
    <s v="PROGRAMAS"/>
    <s v="FM"/>
    <x v="3"/>
    <s v="Deysi del Carmen Roque"/>
    <m/>
    <s v="EN USO"/>
    <m/>
    <m/>
    <m/>
    <x v="1"/>
    <n v="0.5"/>
    <n v="460.625"/>
    <n v="460.625"/>
    <m/>
    <m/>
    <m/>
    <m/>
    <n v="460.625"/>
    <m/>
  </r>
  <r>
    <m/>
    <s v="PLAN-OR-FM-5171"/>
    <m/>
    <s v="Activo de Capital"/>
    <s v="MICROBUS (LABORATORIO MOVIL)"/>
    <s v="TOYOTA HIACE LH202L-REMDEA1"/>
    <s v="JTFJK02P100036733"/>
    <m/>
    <n v="49353.120000000003"/>
    <d v="2025-01-06T00:00:00"/>
    <x v="1"/>
    <m/>
    <n v="4501085740"/>
    <s v="T3677"/>
    <m/>
    <s v="PROGRAMAS"/>
    <s v="FM"/>
    <x v="3"/>
    <s v="MARICELA HERRERA"/>
    <m/>
    <s v="EN USO"/>
    <m/>
    <m/>
    <m/>
    <x v="4"/>
    <n v="0.5"/>
    <n v="24676.560000000001"/>
    <n v="24676.560000000001"/>
    <m/>
    <m/>
    <m/>
    <m/>
    <n v="24676.560000000001"/>
    <m/>
  </r>
  <r>
    <s v="ODM/SO/52"/>
    <s v="PLAN-OR-FM-52"/>
    <m/>
    <s v="Mobiliario, Accesorios, e Instalaciones"/>
    <s v="Silla ejecutiva de vinil negra"/>
    <m/>
    <m/>
    <s v=""/>
    <n v="169.03"/>
    <n v="2018"/>
    <x v="6"/>
    <m/>
    <m/>
    <m/>
    <m/>
    <s v="PROGRAMAS"/>
    <s v="FM"/>
    <x v="3"/>
    <s v="Orquideas del Mar"/>
    <m/>
    <s v="BAJA"/>
    <m/>
    <m/>
    <m/>
    <x v="0"/>
    <n v="0.5"/>
    <n v="84.515000000000001"/>
    <n v="84.515000000000001"/>
    <n v="84.515000000000001"/>
    <m/>
    <m/>
    <m/>
    <n v="0"/>
    <s v="ODM/SO/52"/>
  </r>
  <r>
    <m/>
    <s v="PLAN-3050-FM-5224"/>
    <m/>
    <s v="ACTIVO DE BAJO VALOR"/>
    <s v="Agitador Orbital"/>
    <s v=" Marca: Endevor Modelo 5,000"/>
    <s v="C436699420"/>
    <m/>
    <n v="1525"/>
    <d v="2025-06-10T00:00:00"/>
    <x v="1"/>
    <m/>
    <n v="4501174309"/>
    <m/>
    <m/>
    <s v="PROGRAMAS"/>
    <s v="FM"/>
    <x v="0"/>
    <s v="JOSE PORTILLO"/>
    <m/>
    <s v="EN USO"/>
    <m/>
    <m/>
    <m/>
    <x v="2"/>
    <n v="0.5"/>
    <n v="762.5"/>
    <n v="127.08333333333333"/>
    <m/>
    <m/>
    <m/>
    <m/>
    <n v="1397.9166666666667"/>
    <m/>
  </r>
  <r>
    <m/>
    <s v="PLAN-OR-FM-5227"/>
    <m/>
    <s v="ACTIVO DE BAJO VALOR"/>
    <s v="Torre UPS  "/>
    <s v="Marca: Forza,modelo FDC-2000T"/>
    <n v="24118321500306"/>
    <m/>
    <n v="445"/>
    <d v="2025-05-02T00:00:00"/>
    <x v="1"/>
    <m/>
    <n v="4501178594"/>
    <m/>
    <m/>
    <s v="PROGRAMAS"/>
    <s v="FM"/>
    <x v="3"/>
    <s v="JOSE PORTILLO"/>
    <m/>
    <s v="EN USO"/>
    <m/>
    <m/>
    <m/>
    <x v="1"/>
    <n v="0.5"/>
    <n v="222.5"/>
    <n v="129.79166666666669"/>
    <m/>
    <m/>
    <m/>
    <m/>
    <n v="315.20833333333331"/>
    <m/>
  </r>
  <r>
    <m/>
    <s v="PLAN-OR-FM-5228"/>
    <m/>
    <s v="ACTIVO DE BAJO VALOR"/>
    <s v="Torre UPS  "/>
    <s v="Marca: Forza,modelo FDC-2000T"/>
    <n v="24118321500178"/>
    <m/>
    <n v="445"/>
    <d v="2025-05-02T00:00:00"/>
    <x v="1"/>
    <m/>
    <n v="4501178594"/>
    <m/>
    <m/>
    <s v="PROGRAMAS"/>
    <s v="FM"/>
    <x v="3"/>
    <s v="JOSE PORTILLO"/>
    <m/>
    <s v="EN USO"/>
    <m/>
    <m/>
    <m/>
    <x v="1"/>
    <n v="0.5"/>
    <n v="222.5"/>
    <n v="129.79166666666669"/>
    <m/>
    <m/>
    <m/>
    <m/>
    <n v="315.20833333333331"/>
    <m/>
  </r>
  <r>
    <s v="ODM/SO/62"/>
    <s v="PLAN-OR-FM-62"/>
    <m/>
    <s v="Mobiliario, Accesorios, e Instalaciones"/>
    <s v="Silla ejecutiva de vinil negra"/>
    <m/>
    <m/>
    <s v=""/>
    <n v="155.75"/>
    <n v="2018"/>
    <x v="6"/>
    <m/>
    <m/>
    <m/>
    <m/>
    <s v="PROGRAMAS"/>
    <s v="FM"/>
    <x v="3"/>
    <s v="Orquideas del Mar"/>
    <m/>
    <s v="EN USO"/>
    <m/>
    <m/>
    <m/>
    <x v="0"/>
    <n v="0.5"/>
    <n v="77.875"/>
    <n v="77.875"/>
    <n v="77.875"/>
    <m/>
    <m/>
    <m/>
    <n v="0"/>
    <s v="ODM/SO/62"/>
  </r>
  <r>
    <s v="ODM/TSF/70"/>
    <s v="PLAN-OR-FM-70"/>
    <m/>
    <s v="Mobiliario, Accesorios, e Instalaciones"/>
    <s v="SILLA DE ESPERA COLOR NEGRO"/>
    <m/>
    <m/>
    <s v=""/>
    <n v="23.01"/>
    <n v="2014"/>
    <x v="2"/>
    <m/>
    <m/>
    <m/>
    <m/>
    <s v="PROGRAMAS"/>
    <s v="FM"/>
    <x v="3"/>
    <s v="Orquideas del Mar"/>
    <m/>
    <s v="EN USO"/>
    <m/>
    <m/>
    <m/>
    <x v="0"/>
    <n v="0.5"/>
    <n v="11.505000000000001"/>
    <n v="11.505000000000001"/>
    <n v="11.505000000000001"/>
    <m/>
    <m/>
    <m/>
    <n v="0"/>
    <s v="ODM/TSF/70"/>
  </r>
  <r>
    <s v="ODM/TSF/72"/>
    <s v="PLAN-OR-FM-72"/>
    <m/>
    <s v="Mobiliario, Accesorios, e Instalaciones"/>
    <s v="SILLA DE ESPERA COLOR NEGRO"/>
    <m/>
    <m/>
    <s v=""/>
    <n v="23.01"/>
    <n v="2014"/>
    <x v="2"/>
    <m/>
    <m/>
    <m/>
    <m/>
    <s v="PROGRAMAS"/>
    <s v="FM"/>
    <x v="3"/>
    <s v="Orquideas del Mar"/>
    <m/>
    <s v="EN USO"/>
    <m/>
    <m/>
    <m/>
    <x v="0"/>
    <n v="0.5"/>
    <n v="11.505000000000001"/>
    <n v="11.505000000000001"/>
    <n v="11.505000000000001"/>
    <m/>
    <m/>
    <m/>
    <n v="0"/>
    <s v="ODM/TSF/72"/>
  </r>
  <r>
    <s v="ODM/STANA/87"/>
    <s v="PLAN-OR-FM-87"/>
    <m/>
    <s v="Mobiliario, Accesorios, e Instalaciones"/>
    <s v="Silla color negro "/>
    <m/>
    <m/>
    <s v=""/>
    <n v="181.31"/>
    <n v="2018"/>
    <x v="6"/>
    <m/>
    <m/>
    <m/>
    <m/>
    <s v="PROGRAMAS"/>
    <s v="FM"/>
    <x v="3"/>
    <s v="Orquideas del Mar"/>
    <m/>
    <s v="EN USO"/>
    <m/>
    <m/>
    <m/>
    <x v="0"/>
    <n v="0.5"/>
    <n v="90.655000000000001"/>
    <n v="90.655000000000001"/>
    <n v="90.655000000000001"/>
    <m/>
    <m/>
    <m/>
    <n v="0"/>
    <s v="ODM/STANA/87"/>
  </r>
  <r>
    <s v="ODM/TSF/91"/>
    <s v="PLAN-OR-FM-91"/>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TSF/91"/>
  </r>
  <r>
    <s v="ODM/TSF/93"/>
    <s v="PLAN-OR-FM-93"/>
    <m/>
    <s v="Mobiliario, Accesorios, e Instalaciones"/>
    <s v="Mesas blancas plegables marca life time de 1.80 de largo por 75 de ancho"/>
    <s v="LIFE TIME"/>
    <m/>
    <s v=""/>
    <n v="74.5"/>
    <n v="2014"/>
    <x v="2"/>
    <m/>
    <m/>
    <m/>
    <m/>
    <s v="PROGRAMAS"/>
    <s v="FM"/>
    <x v="3"/>
    <s v="Orquideas del Mar"/>
    <m/>
    <s v="EN USO"/>
    <m/>
    <m/>
    <m/>
    <x v="0"/>
    <n v="0.5"/>
    <n v="37.25"/>
    <n v="37.25"/>
    <n v="37.25"/>
    <m/>
    <m/>
    <m/>
    <n v="0"/>
    <s v="ODM/TSF/93"/>
  </r>
  <r>
    <s v="ODM-STANA-99"/>
    <s v="PLAN-OR-FM-99"/>
    <m/>
    <s v="ACTIVO DE BAJO VALOR"/>
    <s v="Aire acondicionado tipo minisplit de 18000 BTU MARCA LENOX"/>
    <m/>
    <m/>
    <s v=""/>
    <n v="725"/>
    <n v="2014"/>
    <x v="2"/>
    <m/>
    <m/>
    <m/>
    <m/>
    <s v="PROGRAMAS"/>
    <s v="FM"/>
    <x v="3"/>
    <s v="Orquideas del Mar"/>
    <m/>
    <s v="EN USO"/>
    <m/>
    <m/>
    <m/>
    <x v="0"/>
    <n v="0.5"/>
    <n v="362.5"/>
    <n v="362.5"/>
    <n v="362.5"/>
    <m/>
    <m/>
    <m/>
    <n v="0"/>
    <s v="ODM-STANA-99"/>
  </r>
  <r>
    <m/>
    <s v="PLAN-CA-FM-1318"/>
    <m/>
    <s v="ACTIVO DE BAJO VALOR"/>
    <s v="Impresora multifuncional con coneccion inalambrica Wifi/Bloutooth"/>
    <s v=" HP Smart Tank 750"/>
    <s v="CN210371BK"/>
    <m/>
    <n v="317.05"/>
    <d v="2025-03-28T00:00:00"/>
    <x v="1"/>
    <m/>
    <s v="023/2025"/>
    <n v="161"/>
    <m/>
    <s v="PROGRAMA"/>
    <s v="FM"/>
    <x v="1"/>
    <s v="Mirna Lizeth Martinez Ingles"/>
    <m/>
    <s v="EN USO"/>
    <m/>
    <m/>
    <m/>
    <x v="1"/>
    <n v="0.5"/>
    <n v="158.52500000000001"/>
    <n v="118.89375000000001"/>
    <m/>
    <m/>
    <m/>
    <m/>
    <n v="198.15625"/>
    <m/>
  </r>
  <r>
    <m/>
    <s v="PLAN-CA-FM-1328"/>
    <m/>
    <s v="ACTIVO DE BAJO VALOR"/>
    <s v="Equipo de 18,000BTU 220V inverter  Y Bomba de condensado. Suministro de drenaje con bomba de condensado. "/>
    <s v="marca ComfortStar. MODELO/CT32-18CD(J)"/>
    <n v="282253260160"/>
    <m/>
    <n v="755.99"/>
    <d v="2025-10-01T00:00:00"/>
    <x v="1"/>
    <m/>
    <s v="102/2025 y 124/2025"/>
    <s v="22 Y 23"/>
    <m/>
    <s v="PROGRAMA"/>
    <s v="FM"/>
    <x v="1"/>
    <s v="Yonis Hernandez"/>
    <m/>
    <s v="EN USO"/>
    <m/>
    <m/>
    <m/>
    <x v="0"/>
    <n v="0.5"/>
    <n v="377.995"/>
    <n v="94.498750000000001"/>
    <m/>
    <m/>
    <m/>
    <m/>
    <n v="661.49125000000004"/>
    <m/>
  </r>
  <r>
    <m/>
    <s v="PLAN-CA-FM-5552"/>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3430"/>
    <m/>
    <n v="460"/>
    <d v="2025-09-03T00:00:00"/>
    <x v="1"/>
    <m/>
    <n v="4501177589"/>
    <n v="954"/>
    <m/>
    <s v="PROGRAMA"/>
    <s v="FM"/>
    <x v="1"/>
    <s v="JOSE PORTILLO"/>
    <m/>
    <s v="EN USO"/>
    <m/>
    <m/>
    <m/>
    <x v="2"/>
    <n v="0.5"/>
    <n v="230"/>
    <n v="76.666666666666671"/>
    <m/>
    <m/>
    <m/>
    <m/>
    <n v="383.33333333333331"/>
    <m/>
  </r>
  <r>
    <m/>
    <s v="PLAN-CA-FM-5553"/>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3900"/>
    <m/>
    <n v="460"/>
    <d v="2025-09-03T00:00:00"/>
    <x v="1"/>
    <m/>
    <n v="4501177589"/>
    <n v="954"/>
    <m/>
    <s v="PROGRAMA"/>
    <s v="FM"/>
    <x v="1"/>
    <s v="JOSE PORTILLO"/>
    <m/>
    <s v="EN USO"/>
    <m/>
    <m/>
    <m/>
    <x v="2"/>
    <n v="0.5"/>
    <n v="230"/>
    <n v="76.666666666666671"/>
    <m/>
    <m/>
    <m/>
    <m/>
    <n v="383.33333333333331"/>
    <m/>
  </r>
  <r>
    <m/>
    <s v="PLAN-OR-FM-5554"/>
    <m/>
    <s v="ACTIVO DE BAJO VALOR"/>
    <s v="Micropipeta Automática marca Eppendorf modelo Research Plus,_x000a_monocanal volumen variable de 10-100 uL con eyector de puntas, cono largo, incrementos de 1 microlitro, cada micropipeta incluye 1 caja de 96 puntas de plástico volumen de 100 uL "/>
    <s v="marca Eppendorf."/>
    <s v="K074070"/>
    <m/>
    <n v="460"/>
    <d v="2025-09-03T00:00:00"/>
    <x v="1"/>
    <m/>
    <n v="4501177589"/>
    <n v="954"/>
    <m/>
    <s v="PROGRAMA"/>
    <s v="FM"/>
    <x v="3"/>
    <s v="JOSE PORTILLO"/>
    <m/>
    <s v="EN USO"/>
    <m/>
    <m/>
    <m/>
    <x v="2"/>
    <n v="0.5"/>
    <n v="230"/>
    <n v="76.666666666666671"/>
    <m/>
    <m/>
    <m/>
    <m/>
    <n v="383.33333333333331"/>
    <m/>
  </r>
  <r>
    <n v="2845"/>
    <s v="PLAN-CO-FM-2845"/>
    <m/>
    <s v="Mobiliario, Accesorios, e Instalaciones"/>
    <s v="UPS DE 750VA NEMA6"/>
    <s v="ORBITEC"/>
    <s v="E1310048922"/>
    <s v=""/>
    <n v="35.61"/>
    <d v="2014-05-22T00:00:00"/>
    <x v="2"/>
    <m/>
    <m/>
    <m/>
    <m/>
    <s v="PROGRAMAS"/>
    <s v="FM"/>
    <x v="2"/>
    <s v="MARICELA HERRERA"/>
    <m/>
    <s v="BAJA"/>
    <m/>
    <m/>
    <m/>
    <x v="1"/>
    <n v="0.5"/>
    <n v="17.805"/>
    <n v="17.805"/>
    <n v="17.805"/>
    <m/>
    <m/>
    <m/>
    <n v="0"/>
    <n v="2845"/>
  </r>
  <r>
    <n v="2847"/>
    <s v="PLAN-CO-FM-2847"/>
    <m/>
    <s v="Mobiliario, Accesorios, e Instalaciones"/>
    <s v="UPS DE 750VA NEMA6"/>
    <s v="ORBITEC"/>
    <s v="E1310048921"/>
    <s v=""/>
    <n v="35.61"/>
    <d v="2014-05-22T00:00:00"/>
    <x v="2"/>
    <m/>
    <m/>
    <m/>
    <m/>
    <s v="PROGRAMAS"/>
    <s v="FM"/>
    <x v="2"/>
    <s v="MARICELA HERRERA"/>
    <m/>
    <s v="BAJA"/>
    <m/>
    <m/>
    <m/>
    <x v="1"/>
    <n v="0.5"/>
    <n v="17.805"/>
    <n v="17.805"/>
    <n v="17.805"/>
    <m/>
    <m/>
    <m/>
    <n v="0"/>
    <n v="2847"/>
  </r>
  <r>
    <n v="4316"/>
    <s v="PLAN-3050-FM-4316"/>
    <m/>
    <s v="Mobiliario, Accesorios, e Instalaciones"/>
    <s v="UPS/APC  "/>
    <s v="APC  "/>
    <s v="3B1924X23271"/>
    <s v=""/>
    <n v="145"/>
    <d v="2020-02-26T00:00:00"/>
    <x v="10"/>
    <m/>
    <m/>
    <m/>
    <m/>
    <s v="PROGRAMAS"/>
    <s v="FM"/>
    <x v="0"/>
    <s v="XIOMARA PEREZ"/>
    <m/>
    <s v="EN USO"/>
    <m/>
    <m/>
    <m/>
    <x v="1"/>
    <n v="0.5"/>
    <n v="72.5"/>
    <n v="72.5"/>
    <n v="72.5"/>
    <m/>
    <m/>
    <m/>
    <n v="0"/>
    <n v="4316"/>
  </r>
  <r>
    <m/>
    <s v="PLAN-OR-FM-5558"/>
    <m/>
    <m/>
    <s v="ESCANER EPSON ES-580W WORKFORCE"/>
    <m/>
    <s v="X7RV159632"/>
    <m/>
    <n v="565"/>
    <d v="2026-04-10T00:00:00"/>
    <x v="8"/>
    <m/>
    <n v="4501251199"/>
    <n v="439"/>
    <m/>
    <s v="PROGRAMA"/>
    <s v="FM"/>
    <x v="3"/>
    <s v="STEVEN ZELEDON"/>
    <m/>
    <s v="EN USO"/>
    <m/>
    <m/>
    <m/>
    <x v="1"/>
    <m/>
    <m/>
    <m/>
    <m/>
    <m/>
    <m/>
    <m/>
    <m/>
    <m/>
  </r>
  <r>
    <n v="3283"/>
    <s v="PLAN-3050-FM-3283"/>
    <m/>
    <s v="Fixed Asset"/>
    <s v="Vehiculo Hiace clase microbus No. Motor  2KDA930056 CILINDRAJE MOTOR 2500 CC COLOR AZUL OSCURO  AÑO 2017    MI-1592"/>
    <s v="TOYOTA"/>
    <s v="CHASIS GRABADO JTFS522P900163147"/>
    <s v=""/>
    <n v="33958.410000000003"/>
    <d v="2017-07-07T00:00:00"/>
    <x v="11"/>
    <s v="COMPRA"/>
    <n v="4500286785"/>
    <n v="3590"/>
    <m/>
    <s v="PROGRAMAS"/>
    <s v="FM"/>
    <x v="0"/>
    <s v="JOSE PORTILLO"/>
    <m/>
    <s v="EN USO"/>
    <m/>
    <m/>
    <m/>
    <x v="4"/>
    <n v="0.25"/>
    <n v="8489.6025000000009"/>
    <n v="8489.6025000000009"/>
    <n v="8489.6025000000009"/>
    <n v="8489.6025000000009"/>
    <n v="8489.6025000000009"/>
    <m/>
    <n v="0"/>
    <n v="3283"/>
  </r>
  <r>
    <n v="3997"/>
    <s v="PLAN-3050-FM-3997"/>
    <m/>
    <s v="Activo de Capital"/>
    <s v="VEHICULO OUTLANDER_x000a_"/>
    <s v="MARCA MITSUBICHI, MODELO GM4WXTXCL, TIPO SUV 4X2 7 PASAJEROS "/>
    <s v="MOTOR:450653FPR25, CHASIS: JMYXTGM4WSZ001675"/>
    <m/>
    <n v="33900"/>
    <d v="2025-02-12T00:00:00"/>
    <x v="1"/>
    <m/>
    <n v="4501146588"/>
    <n v="345"/>
    <m/>
    <s v="PROGRAMAS"/>
    <s v="FM"/>
    <x v="0"/>
    <s v="NORMA AMAYA"/>
    <m/>
    <s v="EN USO"/>
    <m/>
    <m/>
    <m/>
    <x v="4"/>
    <n v="0.5"/>
    <n v="16950"/>
    <n v="11300"/>
    <m/>
    <m/>
    <m/>
    <m/>
    <n v="22600"/>
    <n v="3957"/>
  </r>
  <r>
    <n v="3998"/>
    <s v="PLAN-3050-FM-3998"/>
    <m/>
    <s v="Activo de Capital"/>
    <s v="VEHICULO TIPO SENTRA SR 2.0L T/A GAS _x000a_"/>
    <s v="MARCA: NISSAN MODELO: 2025COMBUSTIBLE: GASOLINA CAPACIDAD ASIENTOS: 5 COLOR: BLANCO/NEGRO"/>
    <s v="MOTOR: MR20892912J VIN:3N1AB8AE3ZY603960"/>
    <m/>
    <n v="23300"/>
    <d v="2025-04-29T00:00:00"/>
    <x v="1"/>
    <m/>
    <n v="4501148142"/>
    <n v="100122"/>
    <m/>
    <s v="PROGRAMAS"/>
    <s v="FM"/>
    <x v="0"/>
    <s v="RAFAEL GONZALEZ"/>
    <m/>
    <s v="EN USO"/>
    <m/>
    <m/>
    <m/>
    <x v="4"/>
    <n v="0.5"/>
    <n v="11650"/>
    <n v="6795.8333333333339"/>
    <m/>
    <m/>
    <m/>
    <m/>
    <n v="16504.166666666664"/>
    <n v="3957"/>
  </r>
  <r>
    <n v="3132"/>
    <s v="PLAN-3050-FM-3132"/>
    <m/>
    <s v="ACTIVO DE BAJO VALOR"/>
    <s v="VITRINA REFRIGERANTE"/>
    <s v="FOGEL"/>
    <n v="140412163"/>
    <s v=""/>
    <n v="1007.96"/>
    <d v="2014-11-04T00:00:00"/>
    <x v="2"/>
    <m/>
    <n v="15841"/>
    <n v="57088"/>
    <m/>
    <s v="PROGRAMAS"/>
    <s v="FM"/>
    <x v="0"/>
    <s v="JOSE PORTILLO"/>
    <m/>
    <s v="EN USO"/>
    <m/>
    <m/>
    <m/>
    <x v="0"/>
    <n v="0.5"/>
    <n v="503.98"/>
    <n v="503.98"/>
    <n v="503.98"/>
    <m/>
    <m/>
    <m/>
    <n v="0"/>
    <n v="3132"/>
  </r>
  <r>
    <m/>
    <s v="PLAN-OR-FM-1332"/>
    <m/>
    <s v="Mobiliario, Accesorios, e Instalaciones"/>
    <s v="UPS Orbitec TU-1208LCD"/>
    <s v="1200VA/720W 8SAL"/>
    <s v="C8H1HBDS-DJXE2ABK"/>
    <m/>
    <n v="95"/>
    <d v="2026-06-03T00:00:00"/>
    <x v="8"/>
    <m/>
    <m/>
    <n v="6284"/>
    <m/>
    <s v="PROGRAMA"/>
    <s v="FM"/>
    <x v="3"/>
    <s v="STEVEN ZELEDON"/>
    <m/>
    <s v="EN USO"/>
    <m/>
    <m/>
    <m/>
    <x v="1"/>
    <m/>
    <m/>
    <m/>
    <m/>
    <m/>
    <m/>
    <m/>
    <m/>
    <m/>
  </r>
  <r>
    <m/>
    <s v="PLAN-3050-FM-"/>
    <m/>
    <s v="ACTIVO DE BAJO VALOR"/>
    <s v="Agitador Orbital"/>
    <s v=" Marca: Endevor Modelo 5,000"/>
    <s v="C508574034"/>
    <m/>
    <n v="1525"/>
    <d v="2026-01-01T00:00:00"/>
    <x v="8"/>
    <m/>
    <n v="4501197267"/>
    <n v="469"/>
    <m/>
    <s v="PROGRAMAS"/>
    <s v="FM"/>
    <x v="0"/>
    <s v="JOSE PORTILLO"/>
    <m/>
    <s v="EN USO"/>
    <m/>
    <m/>
    <m/>
    <x v="2"/>
    <n v="0.5"/>
    <n v="762.5"/>
    <n v="127.08333333333333"/>
    <m/>
    <m/>
    <m/>
    <m/>
    <n v="1397.9166666666667"/>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s v="Activo de Bajo Valor"/>
    <s v="PLAN-CO-FM-2930"/>
    <x v="0"/>
    <s v="CONFORSTAR"/>
    <s v="AIRE ACONDICIONADO MINISPLIT DE 18,000 BTU"/>
    <s v="3357610N00023"/>
    <s v="MARICELA HERRERA"/>
    <n v="1"/>
    <s v="unidad"/>
    <d v="2014-03-18T00:00:00"/>
    <n v="986.42000000000007"/>
    <m/>
    <m/>
    <m/>
    <m/>
    <s v="BAJA"/>
    <x v="0"/>
    <n v="0.5"/>
    <n v="493.21000000000004"/>
    <m/>
    <m/>
    <m/>
    <m/>
    <s v="No Funciona"/>
    <s v="Destrucción /Chatarra"/>
    <s v="Obsoleto"/>
    <m/>
    <m/>
    <m/>
    <m/>
    <m/>
    <m/>
    <m/>
  </r>
  <r>
    <s v="Activo de Bajo Valor"/>
    <s v="PLAN-CO-FM-2929"/>
    <x v="0"/>
    <s v="CONFORSTAR"/>
    <s v="AIRE ACONDICIONADO MINISPLIT DE 24,000 BTU"/>
    <s v="3357610N00033"/>
    <s v="MARICELA HERRERA"/>
    <n v="1"/>
    <s v="unidad"/>
    <d v="2014-03-18T00:00:00"/>
    <n v="1246.43"/>
    <m/>
    <m/>
    <m/>
    <m/>
    <s v="BAJA"/>
    <x v="0"/>
    <n v="0.5"/>
    <n v="623.21500000000003"/>
    <m/>
    <m/>
    <m/>
    <m/>
    <s v="No Funciona"/>
    <s v="Destrucción /Chatarra"/>
    <s v="Obsoleto"/>
    <m/>
    <m/>
    <m/>
    <m/>
    <m/>
    <m/>
    <m/>
  </r>
  <r>
    <s v="Activo de Bajo Valor"/>
    <s v="PLAN-3050-FM-2955"/>
    <x v="1"/>
    <s v="SMART"/>
    <s v="APC-SMART-UPS 2200VA"/>
    <s v="AS1401132055"/>
    <s v="JOSE PORTILLO"/>
    <n v="1"/>
    <s v="unidad"/>
    <n v="2014"/>
    <n v="787.16"/>
    <m/>
    <m/>
    <m/>
    <m/>
    <s v="BAJA"/>
    <x v="1"/>
    <n v="0.5"/>
    <n v="393.58"/>
    <m/>
    <m/>
    <m/>
    <m/>
    <s v="No Funciona"/>
    <s v="Destrucción /Chatarra"/>
    <s v="Obsoleto"/>
    <m/>
    <m/>
    <m/>
    <m/>
    <m/>
    <m/>
    <m/>
  </r>
  <r>
    <s v="Mobiliario, Accesorios, e Instalaciones"/>
    <s v="PLAN-CO-FM-021"/>
    <x v="0"/>
    <m/>
    <s v="ARCHIVADOR METÁLICOS DE 4 GAVETAS CON MARCO"/>
    <m/>
    <s v="MARICELA HERRERA"/>
    <n v="1"/>
    <s v="unidad"/>
    <n v="2014"/>
    <n v="123.89"/>
    <m/>
    <m/>
    <m/>
    <m/>
    <s v="BAJA"/>
    <x v="0"/>
    <n v="0.5"/>
    <n v="61.945"/>
    <m/>
    <m/>
    <m/>
    <m/>
    <s v="No Funciona"/>
    <s v="Destrucción /Chatarra"/>
    <s v="Obsoleto"/>
    <m/>
    <m/>
    <m/>
    <m/>
    <m/>
    <m/>
    <m/>
  </r>
  <r>
    <s v="Mobiliario, Accesorios, e Instalaciones"/>
    <s v="PLAN-3050-FM-2748"/>
    <x v="0"/>
    <s v="CONSTRUMARKET"/>
    <s v="ARCHIVO TIPO ROBOT COLOR NEGRO"/>
    <s v="N/A"/>
    <s v="SAUL BARRERA"/>
    <n v="1"/>
    <s v="unidad"/>
    <d v="2014-01-31T00:00:00"/>
    <n v="95"/>
    <m/>
    <m/>
    <m/>
    <m/>
    <s v="BAJA"/>
    <x v="0"/>
    <n v="0.5"/>
    <n v="47.5"/>
    <m/>
    <m/>
    <m/>
    <m/>
    <s v="No Funciona"/>
    <s v="Destrucción /Chatarra"/>
    <s v="Obsoleto"/>
    <m/>
    <m/>
    <m/>
    <m/>
    <m/>
    <m/>
    <m/>
  </r>
  <r>
    <s v="Mobiliario, Accesorios, e Instalaciones"/>
    <s v="PLAN-3050-FM-2746"/>
    <x v="0"/>
    <s v="CONSTRUMARKET"/>
    <s v="ARCHIVO TIPO ROBOT COLOR NEGRO "/>
    <s v="N/A"/>
    <s v="DAYANA BRIZUELA"/>
    <n v="1"/>
    <s v="unidad"/>
    <d v="2014-01-31T00:00:00"/>
    <n v="95"/>
    <m/>
    <m/>
    <m/>
    <m/>
    <s v="BAJA"/>
    <x v="0"/>
    <n v="0.5"/>
    <n v="47.5"/>
    <m/>
    <m/>
    <m/>
    <m/>
    <s v="No Funciona"/>
    <s v="Destrucción /Chatarra"/>
    <s v="Obsoleto"/>
    <m/>
    <m/>
    <m/>
    <m/>
    <m/>
    <m/>
    <m/>
  </r>
  <r>
    <s v="Mobiliario, Accesorios, e Instalaciones"/>
    <s v="PLAN-CO-FM-2653"/>
    <x v="0"/>
    <s v="OFFIMET"/>
    <s v="ARCHIVO TIPO ROBOT COLOR NEGRO "/>
    <s v="N/A"/>
    <s v="MARICELA HERRERA"/>
    <n v="1"/>
    <s v="unidad"/>
    <d v="2013-09-20T00:00:00"/>
    <n v="100"/>
    <m/>
    <m/>
    <m/>
    <m/>
    <s v="BAJA"/>
    <x v="0"/>
    <n v="0.5"/>
    <n v="50"/>
    <m/>
    <m/>
    <m/>
    <m/>
    <s v="No Funciona"/>
    <s v="Destrucción /Chatarra"/>
    <s v="Obsoleto"/>
    <m/>
    <m/>
    <m/>
    <m/>
    <m/>
    <m/>
    <m/>
  </r>
  <r>
    <s v="Mobiliario, Accesorios, e Instalaciones"/>
    <s v="PLAN-3050-FM-030"/>
    <x v="0"/>
    <m/>
    <s v="Biombo de tela color celeste "/>
    <m/>
    <s v="JOSE PORTILLO"/>
    <n v="1"/>
    <s v="unidad"/>
    <n v="2018"/>
    <n v="91.85"/>
    <m/>
    <m/>
    <m/>
    <m/>
    <s v="BAJA"/>
    <x v="0"/>
    <n v="0.5"/>
    <n v="45.924999999999997"/>
    <m/>
    <m/>
    <m/>
    <m/>
    <s v="No Funciona"/>
    <s v="Destrucción /Chatarra"/>
    <s v="Obsoleto"/>
    <m/>
    <m/>
    <m/>
    <m/>
    <m/>
    <m/>
    <m/>
  </r>
  <r>
    <s v="Mobiliario, Accesorios, e Instalaciones"/>
    <s v="PLAN-3050-FM-032"/>
    <x v="0"/>
    <m/>
    <s v="Biombo de tela color celeste "/>
    <m/>
    <s v="JOSE PORTILLO"/>
    <n v="1"/>
    <s v="unidad"/>
    <n v="2018"/>
    <n v="91.85"/>
    <m/>
    <m/>
    <m/>
    <m/>
    <s v="BAJA"/>
    <x v="0"/>
    <n v="0.5"/>
    <n v="45.924999999999997"/>
    <m/>
    <m/>
    <m/>
    <m/>
    <s v="No Funciona"/>
    <s v="Destrucción /Chatarra"/>
    <s v="Obsoleto"/>
    <m/>
    <m/>
    <m/>
    <m/>
    <m/>
    <m/>
    <m/>
  </r>
  <r>
    <s v="Activo de Bajo Valor"/>
    <s v="PLAN-3050-FM-3136"/>
    <x v="0"/>
    <s v="PEAVEY"/>
    <s v="BOCINA AMPLIFICADA"/>
    <m/>
    <s v="MARICELA HERRERA"/>
    <n v="1"/>
    <s v="unidad"/>
    <d v="2014-12-08T00:00:00"/>
    <n v="544.25"/>
    <m/>
    <m/>
    <m/>
    <m/>
    <s v="BAJA"/>
    <x v="0"/>
    <n v="0.5"/>
    <n v="272.125"/>
    <m/>
    <m/>
    <m/>
    <m/>
    <s v="Funciona"/>
    <s v="Donación"/>
    <s v="Obsoleto"/>
    <m/>
    <m/>
    <m/>
    <m/>
    <m/>
    <m/>
    <m/>
  </r>
  <r>
    <s v="Mobiliario, Accesorios, e Instalaciones"/>
    <s v="PLAN-CO-FM-001"/>
    <x v="0"/>
    <m/>
    <s v="CAFETERA CAPACIDAD 42 TAZAS"/>
    <m/>
    <s v="MARICELA HERRERA"/>
    <n v="1"/>
    <s v="unidad"/>
    <n v="2014"/>
    <n v="73"/>
    <m/>
    <m/>
    <m/>
    <m/>
    <s v="BAJA"/>
    <x v="0"/>
    <n v="0.5"/>
    <n v="36.5"/>
    <m/>
    <m/>
    <m/>
    <m/>
    <s v="No Funciona"/>
    <s v="Destrucción /Chatarra"/>
    <s v="Obsoleto"/>
    <m/>
    <m/>
    <m/>
    <m/>
    <m/>
    <m/>
    <m/>
  </r>
  <r>
    <s v="Mobiliario, Accesorios, e Instalaciones"/>
    <s v="PLAN-CO-FM-001-A"/>
    <x v="0"/>
    <m/>
    <s v="CAFETERA CAPACIDAD 42 TAZAS"/>
    <m/>
    <s v="MARICELA HERRERA"/>
    <n v="1"/>
    <s v="unidad"/>
    <n v="2014"/>
    <n v="73"/>
    <m/>
    <m/>
    <m/>
    <m/>
    <s v="BAJA"/>
    <x v="0"/>
    <n v="0.5"/>
    <n v="36.5"/>
    <m/>
    <m/>
    <m/>
    <m/>
    <s v="No Funciona"/>
    <s v="Destrucción /Chatarra"/>
    <s v="Obsoleto"/>
    <m/>
    <m/>
    <m/>
    <m/>
    <m/>
    <m/>
    <m/>
  </r>
  <r>
    <s v="Mobiliario, Accesorios, e Instalaciones"/>
    <s v="PLAN-CO-FM-1184"/>
    <x v="0"/>
    <m/>
    <s v="CANOPY"/>
    <m/>
    <s v="MARICELA HERRERA"/>
    <n v="1"/>
    <s v="unidad"/>
    <n v="2014"/>
    <n v="627.71"/>
    <m/>
    <m/>
    <m/>
    <m/>
    <s v="BAJA"/>
    <x v="0"/>
    <n v="0.5"/>
    <n v="313.85500000000002"/>
    <m/>
    <m/>
    <m/>
    <m/>
    <s v="No Funciona"/>
    <s v="Destrucción /Chatarra"/>
    <s v="Obsoleto"/>
    <m/>
    <m/>
    <m/>
    <m/>
    <m/>
    <m/>
    <m/>
  </r>
  <r>
    <s v="Mobiliario, Accesorios, e Instalaciones"/>
    <s v="PLAN-CO-FM-1140"/>
    <x v="0"/>
    <s v="DR2107M"/>
    <s v="CONTOMETRO "/>
    <m/>
    <s v="MARICELA HERRERA"/>
    <n v="1"/>
    <s v="unidad"/>
    <n v="2014"/>
    <n v="129"/>
    <m/>
    <m/>
    <m/>
    <m/>
    <s v="BAJA"/>
    <x v="0"/>
    <n v="0.5"/>
    <n v="64.5"/>
    <m/>
    <m/>
    <m/>
    <m/>
    <s v="No Funciona"/>
    <s v="Destrucción /Chatarra"/>
    <s v="Obsoleto"/>
    <m/>
    <m/>
    <m/>
    <m/>
    <m/>
    <m/>
    <m/>
  </r>
  <r>
    <s v="Activo de Bajo Valor"/>
    <s v="PLAN-CO-FM-3011"/>
    <x v="0"/>
    <s v="HP"/>
    <s v="DESKTOP i5-4570 3.2GH, RAM 6GB, HDD 500GB, DVD RW+/-, KEY, MOUSE, RED LAN, WIN 7PRO, NOD 32, OFFICE 2013, FORRO PLASTICO"/>
    <s v="MXL41503CC"/>
    <s v="MARICELA HERRERA"/>
    <n v="1"/>
    <s v="unidad"/>
    <d v="2014-05-22T00:00:00"/>
    <n v="765.96"/>
    <m/>
    <m/>
    <m/>
    <m/>
    <s v="BAJA"/>
    <x v="1"/>
    <n v="0.5"/>
    <n v="382.98"/>
    <m/>
    <m/>
    <m/>
    <m/>
    <s v="No Funciona"/>
    <s v="Destrucción /Chatarra"/>
    <s v="Obsoleto"/>
    <m/>
    <m/>
    <m/>
    <m/>
    <m/>
    <m/>
    <m/>
  </r>
  <r>
    <s v="Activo de Bajo Valor"/>
    <s v="PLAN-CO-FM-3020"/>
    <x v="0"/>
    <s v="HP"/>
    <s v="DESKTOP i5-4570 3.2GH, RAM 6GB, HDD 500GB, DVD RW+/-, KEY, MOUSE, RED LAN, WIN 7PRO, NOD 32, OFFICE 2013, FORRO PLASTICO"/>
    <s v="MXL41503C1"/>
    <s v="MARICELA HERRERA"/>
    <n v="1"/>
    <s v="unidad"/>
    <d v="2014-05-22T00:00:00"/>
    <n v="765.96"/>
    <m/>
    <m/>
    <m/>
    <m/>
    <s v="BAJA"/>
    <x v="1"/>
    <n v="0.5"/>
    <n v="382.98"/>
    <m/>
    <m/>
    <m/>
    <m/>
    <s v="No Funciona"/>
    <s v="Destrucción /Chatarra"/>
    <s v="Obsoleto"/>
    <m/>
    <m/>
    <m/>
    <m/>
    <m/>
    <m/>
    <m/>
  </r>
  <r>
    <s v="Mobiliario, Accesorios, e Instalaciones"/>
    <s v="PLAN-CO-FM-1177"/>
    <x v="0"/>
    <m/>
    <s v="ESTANTES MULTIUSOS"/>
    <m/>
    <s v="MARICELA HERRERA"/>
    <n v="1"/>
    <s v="unidad"/>
    <n v="2014"/>
    <n v="55.9"/>
    <m/>
    <m/>
    <m/>
    <m/>
    <s v="BAJA"/>
    <x v="0"/>
    <n v="0.5"/>
    <n v="27.95"/>
    <m/>
    <m/>
    <m/>
    <m/>
    <s v="No Funciona"/>
    <s v="Destrucción /Chatarra"/>
    <s v="Obsoleto"/>
    <m/>
    <m/>
    <m/>
    <m/>
    <m/>
    <m/>
    <m/>
  </r>
  <r>
    <s v="Mobiliario, Accesorios, e Instalaciones"/>
    <s v="PLAN-CO-FM-1180"/>
    <x v="0"/>
    <m/>
    <s v="ESTANTES MULTIUSOS"/>
    <m/>
    <s v="MARICELA HERRERA"/>
    <n v="1"/>
    <s v="unidad"/>
    <n v="2014"/>
    <n v="55.9"/>
    <m/>
    <m/>
    <m/>
    <m/>
    <s v="BAJA"/>
    <x v="0"/>
    <n v="0.5"/>
    <n v="27.95"/>
    <m/>
    <m/>
    <m/>
    <m/>
    <s v="No Funciona"/>
    <s v="Destrucción /Chatarra"/>
    <s v="Obsoleto"/>
    <m/>
    <m/>
    <m/>
    <m/>
    <m/>
    <m/>
    <m/>
  </r>
  <r>
    <s v="Mobiliario, Accesorios, e Instalaciones"/>
    <s v="PLAN-3050-FM-30"/>
    <x v="1"/>
    <m/>
    <s v="Horno microondas 1.4&quot; GENERAL ELECTRIC"/>
    <m/>
    <s v="NORMA AMAYA"/>
    <n v="1"/>
    <s v="unidad"/>
    <n v="2018"/>
    <n v="121.95"/>
    <m/>
    <m/>
    <m/>
    <m/>
    <s v="BAJA"/>
    <x v="0"/>
    <n v="0.5"/>
    <n v="60.975000000000001"/>
    <m/>
    <m/>
    <m/>
    <m/>
    <s v="No Funciona"/>
    <s v="Destrucción /Chatarra"/>
    <s v="Obsoleto"/>
    <m/>
    <m/>
    <m/>
    <m/>
    <m/>
    <m/>
    <m/>
  </r>
  <r>
    <s v="Mobiliario, Accesorios, e Instalaciones"/>
    <s v="PLAN-3050-FM-4296"/>
    <x v="0"/>
    <s v="HP"/>
    <s v="IMPRESOR MULTIFUNCION"/>
    <s v="TH95M461GK"/>
    <s v="NORMA AMAYA"/>
    <n v="1"/>
    <s v="unidad"/>
    <d v="2019-12-02T00:00:00"/>
    <n v="175.99"/>
    <m/>
    <m/>
    <m/>
    <m/>
    <s v="BAJA"/>
    <x v="1"/>
    <n v="0.5"/>
    <n v="87.995000000000005"/>
    <m/>
    <m/>
    <m/>
    <m/>
    <s v="No Funciona"/>
    <s v="Destrucción /Chatarra"/>
    <s v="Obsoleto"/>
    <m/>
    <m/>
    <m/>
    <m/>
    <m/>
    <m/>
    <m/>
  </r>
  <r>
    <s v="Mobiliario, Accesorios, e Instalaciones"/>
    <s v="PLAN-3050-FM-3601"/>
    <x v="1"/>
    <s v="HP"/>
    <s v="LAPTOP"/>
    <s v="5CG8441Z88"/>
    <s v="SERGIO MIRANDA"/>
    <n v="1"/>
    <s v="unidad"/>
    <d v="2017-11-06T00:00:00"/>
    <n v="1050"/>
    <m/>
    <m/>
    <m/>
    <m/>
    <s v="BAJA"/>
    <x v="1"/>
    <n v="0.5"/>
    <n v="525"/>
    <m/>
    <m/>
    <m/>
    <m/>
    <s v="No Funciona"/>
    <s v="Destrucción /Chatarra"/>
    <s v="Obsoleto"/>
    <m/>
    <m/>
    <m/>
    <m/>
    <m/>
    <m/>
    <m/>
  </r>
  <r>
    <s v="Activo de Bajo Valor"/>
    <s v="PLAN-3050-FM-604"/>
    <x v="1"/>
    <s v="HP"/>
    <s v="LAPTOP"/>
    <s v="5CG844205R"/>
    <s v="LUIS JIMENEZ"/>
    <n v="1"/>
    <s v="unidad"/>
    <d v="2019-10-04T00:00:00"/>
    <n v="1050"/>
    <m/>
    <m/>
    <m/>
    <m/>
    <s v="BAJA"/>
    <x v="1"/>
    <n v="0.5"/>
    <n v="525"/>
    <m/>
    <m/>
    <m/>
    <m/>
    <s v="No Funciona"/>
    <s v="Destrucción /Chatarra"/>
    <s v="Obsoleto"/>
    <m/>
    <m/>
    <m/>
    <m/>
    <m/>
    <m/>
    <m/>
  </r>
  <r>
    <s v="Activo de Bajo Valor"/>
    <s v="PLAN-3050-FM-3952"/>
    <x v="0"/>
    <s v="HP"/>
    <s v="LAPTOP (MAS TECLADO &amp; MOUSE) "/>
    <s v="5CG226018F"/>
    <s v="LUIS JIMENEZ"/>
    <n v="1"/>
    <s v="unidad"/>
    <d v="2022-12-05T00:00:00"/>
    <n v="1592.36"/>
    <m/>
    <m/>
    <m/>
    <m/>
    <s v="BAJA"/>
    <x v="1"/>
    <n v="0.5"/>
    <n v="796.18"/>
    <m/>
    <m/>
    <m/>
    <m/>
    <s v="No Funciona"/>
    <s v="Destrucción /Chatarra"/>
    <s v="Obsoleto"/>
    <m/>
    <m/>
    <m/>
    <m/>
    <m/>
    <m/>
    <m/>
  </r>
  <r>
    <s v="Activo de Bajo Valor"/>
    <s v="PLAN-CO-FM-2967"/>
    <x v="0"/>
    <s v="HP"/>
    <s v="LAPTOP i5-4200M RAM 6GB, HDD 750GB, LED 14&quot;, WIN 7PRO, OFFICE 2013 OLP, NOD 32, MOUSE Y MALETIN"/>
    <s v="2CE411090B"/>
    <s v="MARICELA HERRERA"/>
    <n v="1"/>
    <s v="unidad"/>
    <d v="2014-05-22T00:00:00"/>
    <n v="910"/>
    <m/>
    <m/>
    <m/>
    <m/>
    <s v="BAJA"/>
    <x v="1"/>
    <n v="0.5"/>
    <n v="455"/>
    <m/>
    <m/>
    <m/>
    <m/>
    <s v="No Funciona"/>
    <s v="Destrucción /Chatarra"/>
    <s v="Obsoleto"/>
    <m/>
    <m/>
    <m/>
    <m/>
    <m/>
    <m/>
    <m/>
  </r>
  <r>
    <s v="Activo de Bajo Valor"/>
    <s v="PLAN-CO-FM-2970"/>
    <x v="0"/>
    <s v="HP"/>
    <s v="LAPTOP i5-4200M RAM 6GB, HDD 750GB, LED 14&quot;, WIN 7PRO, OFFICE 2013 OLP, NOD 32, MOUSE Y MALETIN"/>
    <s v="2CE41108ZP"/>
    <s v="MARICELA HERRERA"/>
    <n v="1"/>
    <s v="unidad"/>
    <d v="2014-05-22T00:00:00"/>
    <n v="910"/>
    <m/>
    <m/>
    <m/>
    <m/>
    <s v="BAJA"/>
    <x v="1"/>
    <n v="0.5"/>
    <n v="455"/>
    <m/>
    <m/>
    <m/>
    <m/>
    <s v="No Funciona"/>
    <s v="Destrucción /Chatarra"/>
    <s v="Obsoleto"/>
    <m/>
    <m/>
    <m/>
    <m/>
    <m/>
    <m/>
    <m/>
  </r>
  <r>
    <s v="Mobiliario, Accesorios, e Instalaciones"/>
    <s v="PLAN-3050-FM-2768"/>
    <x v="0"/>
    <s v="LIFTIME"/>
    <s v="MESA PLEGABLE DE 1.82MTS"/>
    <s v="N/A"/>
    <s v="MARICELA HERRERA"/>
    <n v="1"/>
    <s v="unidad"/>
    <d v="2014-03-11T00:00:00"/>
    <n v="84.07"/>
    <m/>
    <m/>
    <m/>
    <m/>
    <s v="BAJA"/>
    <x v="0"/>
    <n v="0.5"/>
    <n v="42.034999999999997"/>
    <m/>
    <m/>
    <m/>
    <m/>
    <s v="No Funciona"/>
    <s v="Destrucción /Chatarra"/>
    <s v="Obsoleto"/>
    <m/>
    <m/>
    <m/>
    <m/>
    <m/>
    <m/>
    <m/>
  </r>
  <r>
    <s v="Mobiliario, Accesorios, e Instalaciones"/>
    <s v="PLAN-3050-FM-3121"/>
    <x v="0"/>
    <s v="LIFTIME"/>
    <s v="MESA RECTANGULAR PLEGABLE"/>
    <s v="N/A"/>
    <s v="MARICELA HERRERA"/>
    <n v="1"/>
    <s v="unidad"/>
    <d v="2014-09-04T00:00:00"/>
    <n v="102.35"/>
    <m/>
    <m/>
    <m/>
    <m/>
    <s v="BAJA"/>
    <x v="0"/>
    <n v="0.5"/>
    <n v="51.174999999999997"/>
    <m/>
    <m/>
    <m/>
    <m/>
    <s v="No Funciona"/>
    <s v="Destrucción /Chatarra"/>
    <s v="Obsoleto"/>
    <m/>
    <m/>
    <m/>
    <m/>
    <m/>
    <m/>
    <m/>
  </r>
  <r>
    <s v="Mobiliario, Accesorios, e Instalaciones"/>
    <s v="PLAN-3050-FM-5105"/>
    <x v="0"/>
    <s v="LIFTIME"/>
    <s v="MESA RECTANGULAR PLEGABLE"/>
    <s v="N/A"/>
    <s v="MARICELA HERRERA"/>
    <n v="1"/>
    <s v="unidad"/>
    <n v="2014"/>
    <n v="102.35"/>
    <m/>
    <m/>
    <m/>
    <m/>
    <s v="BAJA"/>
    <x v="0"/>
    <n v="0.5"/>
    <n v="51.174999999999997"/>
    <m/>
    <m/>
    <m/>
    <m/>
    <s v="No Funciona"/>
    <s v="Destrucción /Chatarra"/>
    <s v="Obsoleto"/>
    <m/>
    <m/>
    <m/>
    <m/>
    <m/>
    <m/>
    <m/>
  </r>
  <r>
    <s v="Mobiliario, Accesorios, e Instalaciones"/>
    <s v="PLAN-3050-FM-0037"/>
    <x v="0"/>
    <s v="LIFE TIME"/>
    <s v="Mesas blancas plegables marca life time de 1.80 de largo por 75 de ancho"/>
    <m/>
    <s v="MARICELA HERRERA"/>
    <n v="1"/>
    <s v="unidad"/>
    <n v="2014"/>
    <n v="74.5"/>
    <m/>
    <m/>
    <m/>
    <m/>
    <s v="BAJA"/>
    <x v="0"/>
    <n v="0.5"/>
    <n v="37.25"/>
    <m/>
    <m/>
    <m/>
    <m/>
    <s v="No Funciona"/>
    <s v="Destrucción /Chatarra"/>
    <s v="Obsoleto"/>
    <m/>
    <m/>
    <m/>
    <m/>
    <m/>
    <m/>
    <m/>
  </r>
  <r>
    <s v="Mobiliario, Accesorios, e Instalaciones"/>
    <s v="PLAN-CO-FM-002-A"/>
    <x v="0"/>
    <s v="LIFE TIME"/>
    <s v="Mesas blancas plegables marca life time de 1.80 de largo por 75 de ancho"/>
    <m/>
    <s v="MARICELA HERRERA"/>
    <n v="1"/>
    <s v="unidad"/>
    <n v="2014"/>
    <n v="74.5"/>
    <m/>
    <m/>
    <m/>
    <m/>
    <s v="BAJA"/>
    <x v="0"/>
    <n v="0.5"/>
    <n v="37.25"/>
    <m/>
    <m/>
    <m/>
    <m/>
    <s v="No Funciona"/>
    <s v="Destrucción /Chatarra"/>
    <s v="Obsoleto"/>
    <m/>
    <m/>
    <m/>
    <m/>
    <m/>
    <m/>
    <m/>
  </r>
  <r>
    <s v="Mobiliario, Accesorios, e Instalaciones"/>
    <s v="PLAN-CO-FM-003"/>
    <x v="0"/>
    <s v="LIFE TIME"/>
    <s v="Mesas blancas plegables marca life time de 1.80 de largo por 75 de ancho"/>
    <m/>
    <s v="MARICELA HERRERA"/>
    <n v="1"/>
    <s v="unidad"/>
    <n v="2014"/>
    <n v="74.5"/>
    <m/>
    <m/>
    <m/>
    <m/>
    <s v="BAJA"/>
    <x v="0"/>
    <n v="0.5"/>
    <n v="37.25"/>
    <m/>
    <m/>
    <m/>
    <m/>
    <s v="No Funciona"/>
    <s v="Destrucción /Chatarra"/>
    <s v="Obsoleto"/>
    <m/>
    <m/>
    <m/>
    <m/>
    <m/>
    <m/>
    <m/>
  </r>
  <r>
    <s v="Mobiliario, Accesorios, e Instalaciones"/>
    <s v="PLAN-CO-FM-003-A"/>
    <x v="0"/>
    <s v="LIFE TIME"/>
    <s v="Mesas blancas plegables marca life time de 1.80 de largo por 75 de ancho"/>
    <m/>
    <s v="MARICELA HERRERA"/>
    <n v="1"/>
    <s v="unidad"/>
    <n v="2014"/>
    <n v="74.5"/>
    <m/>
    <m/>
    <m/>
    <m/>
    <s v="BAJA"/>
    <x v="0"/>
    <n v="0.5"/>
    <n v="37.25"/>
    <m/>
    <m/>
    <m/>
    <m/>
    <s v="No Funciona"/>
    <s v="Destrucción /Chatarra"/>
    <s v="Obsoleto"/>
    <m/>
    <m/>
    <m/>
    <m/>
    <m/>
    <m/>
    <m/>
  </r>
  <r>
    <s v="Mobiliario, Accesorios, e Instalaciones"/>
    <s v="PLAN-CO-FM-36"/>
    <x v="0"/>
    <s v="LIFE TIME"/>
    <s v="Mesas blancas plegables marca life time de 1.80 de largo por 75 de ancho"/>
    <m/>
    <s v="MARICELA HERRERA"/>
    <n v="1"/>
    <s v="unidad"/>
    <n v="2014"/>
    <n v="74.5"/>
    <m/>
    <m/>
    <m/>
    <m/>
    <s v="BAJA"/>
    <x v="0"/>
    <n v="0.5"/>
    <n v="37.25"/>
    <m/>
    <m/>
    <m/>
    <m/>
    <s v="No Funciona"/>
    <s v="Destrucción /Chatarra"/>
    <s v="Obsoleto"/>
    <m/>
    <m/>
    <m/>
    <m/>
    <m/>
    <m/>
    <m/>
  </r>
  <r>
    <s v="Mobiliario, Accesorios, e Instalaciones"/>
    <s v="PLAN-3050-FM-117"/>
    <x v="0"/>
    <m/>
    <s v="MESAS PLEGABLES  1 X 0.50 MT. Color gris"/>
    <m/>
    <s v="MARICELA HERRERA"/>
    <n v="1"/>
    <s v="unidad"/>
    <n v="2014"/>
    <n v="47.92"/>
    <m/>
    <m/>
    <m/>
    <m/>
    <s v="BAJA"/>
    <x v="0"/>
    <n v="0.5"/>
    <n v="23.96"/>
    <m/>
    <m/>
    <m/>
    <m/>
    <s v="No Funciona"/>
    <s v="Destrucción /Chatarra"/>
    <s v="Obsoleto"/>
    <m/>
    <m/>
    <m/>
    <m/>
    <m/>
    <m/>
    <m/>
  </r>
  <r>
    <s v="Mobiliario, Accesorios, e Instalaciones"/>
    <s v="PLAN-3050-FM-154+"/>
    <x v="0"/>
    <m/>
    <s v="MESAS PLEGABLES  1 X 0.50 MT. Color gris"/>
    <m/>
    <s v="MARICELA HERRERA"/>
    <n v="1"/>
    <s v="unidad"/>
    <n v="2014"/>
    <n v="47.92"/>
    <m/>
    <m/>
    <m/>
    <m/>
    <s v="BAJA"/>
    <x v="0"/>
    <n v="0.5"/>
    <n v="23.96"/>
    <m/>
    <m/>
    <m/>
    <m/>
    <s v="No Funciona"/>
    <s v="Destrucción /Chatarra"/>
    <s v="Obsoleto"/>
    <m/>
    <m/>
    <m/>
    <m/>
    <m/>
    <m/>
    <m/>
  </r>
  <r>
    <s v="Mobiliario, Accesorios, e Instalaciones"/>
    <s v="PLAN-CO-FM-3430"/>
    <x v="0"/>
    <m/>
    <s v="Modulo de Melanina compuesta por 4 superficies de 1.2m de largo x 0.60 de fondo "/>
    <s v="N/A"/>
    <s v="MARICELA HERRERA"/>
    <n v="1"/>
    <s v="unidad"/>
    <d v="2017-05-03T00:00:00"/>
    <n v="150"/>
    <m/>
    <m/>
    <m/>
    <m/>
    <s v="BAJA"/>
    <x v="0"/>
    <n v="0.5"/>
    <n v="75"/>
    <m/>
    <m/>
    <m/>
    <m/>
    <s v="No Funciona"/>
    <s v="Destrucción /Chatarra"/>
    <s v="Obsoleto"/>
    <m/>
    <m/>
    <m/>
    <m/>
    <m/>
    <m/>
    <m/>
  </r>
  <r>
    <s v="Mobiliario, Accesorios, e Instalaciones"/>
    <s v="PLAN-CO-FM-3424"/>
    <x v="0"/>
    <m/>
    <s v="Modulo de trabajo de 1.2m de frente x 0.60m de fondo con divisiones de 1.2m alto, incluye pasacables"/>
    <s v="N/A"/>
    <s v="MARICELA HERRERA"/>
    <n v="1"/>
    <s v="unidad"/>
    <n v="2017"/>
    <n v="166"/>
    <m/>
    <m/>
    <m/>
    <m/>
    <s v="BAJA"/>
    <x v="0"/>
    <n v="0.5"/>
    <n v="83"/>
    <m/>
    <m/>
    <m/>
    <m/>
    <s v="No Funciona"/>
    <s v="Destrucción /Chatarra"/>
    <s v="Obsoleto"/>
    <m/>
    <m/>
    <m/>
    <m/>
    <m/>
    <m/>
    <m/>
  </r>
  <r>
    <s v="Activo de Bajo Valor"/>
    <s v="PLAN-CO-FM-37"/>
    <x v="0"/>
    <m/>
    <s v="Módulo para recepción tipo L"/>
    <m/>
    <s v="MARICELA HERRERA"/>
    <n v="1"/>
    <s v="unidad"/>
    <n v="2014"/>
    <n v="450"/>
    <m/>
    <m/>
    <m/>
    <m/>
    <s v="BAJA"/>
    <x v="0"/>
    <n v="0.5"/>
    <n v="225"/>
    <m/>
    <m/>
    <m/>
    <m/>
    <s v="No Funciona"/>
    <s v="Destrucción /Chatarra"/>
    <s v="Obsoleto"/>
    <m/>
    <m/>
    <m/>
    <m/>
    <m/>
    <m/>
    <m/>
  </r>
  <r>
    <s v="Mobiliario, Accesorios, e Instalaciones"/>
    <s v="PLAN-3050-FM-2779"/>
    <x v="0"/>
    <s v="MULTILINE"/>
    <s v="MODULO PUESTO DE TRABAJO EN MADERA"/>
    <s v="N/A"/>
    <s v="MELISSA PICHINTE"/>
    <n v="1"/>
    <s v="unidad"/>
    <d v="2014-03-06T00:00:00"/>
    <n v="137.16999999999999"/>
    <m/>
    <m/>
    <m/>
    <m/>
    <s v="BAJA"/>
    <x v="0"/>
    <n v="0.5"/>
    <n v="68.584999999999994"/>
    <m/>
    <m/>
    <m/>
    <m/>
    <s v="No Funciona"/>
    <s v="Destrucción /Chatarra"/>
    <s v="Obsoleto"/>
    <m/>
    <m/>
    <m/>
    <m/>
    <m/>
    <m/>
    <m/>
  </r>
  <r>
    <s v="Mobiliario, Accesorios, e Instalaciones"/>
    <s v="PLAN-CO-FM-45303"/>
    <x v="0"/>
    <s v="SAMSUNG"/>
    <s v="MONITOR LCD DE 19&quot; "/>
    <s v="ZC7367VK400040P"/>
    <s v="MARICELA HERRERA"/>
    <n v="1"/>
    <s v="unidad"/>
    <n v="2021"/>
    <n v="61.94"/>
    <m/>
    <m/>
    <m/>
    <m/>
    <s v="BAJA"/>
    <x v="1"/>
    <n v="0.5"/>
    <n v="30.97"/>
    <m/>
    <m/>
    <m/>
    <m/>
    <s v="No Funciona"/>
    <s v="Destrucción /Chatarra"/>
    <s v="Obsoleto"/>
    <m/>
    <m/>
    <m/>
    <m/>
    <m/>
    <m/>
    <m/>
  </r>
  <r>
    <s v="Mobiliario, Accesorios, e Instalaciones"/>
    <s v="PLAN-CO-FM-2876"/>
    <x v="0"/>
    <s v="HP"/>
    <s v="MONITOR LED 21.5&quot;"/>
    <s v="6CM4061670"/>
    <s v="ALEX ULLOA"/>
    <n v="1"/>
    <s v="unidad"/>
    <n v="2014"/>
    <n v="238.43"/>
    <m/>
    <m/>
    <m/>
    <m/>
    <s v="BAJA"/>
    <x v="1"/>
    <n v="0.5"/>
    <n v="119.215"/>
    <m/>
    <m/>
    <m/>
    <m/>
    <s v="No Funciona"/>
    <s v="Destrucción /Chatarra"/>
    <s v="Obsoleto"/>
    <m/>
    <m/>
    <m/>
    <m/>
    <m/>
    <m/>
    <m/>
  </r>
  <r>
    <s v="Mobiliario, Accesorios, e Instalaciones"/>
    <s v="PLAN-CO-FM-2883"/>
    <x v="0"/>
    <s v="HP"/>
    <s v="MONITOR LED 21.5&quot;"/>
    <s v="6CM40615GZ"/>
    <s v="MARICELA HERRERA"/>
    <n v="1"/>
    <s v="unidad"/>
    <d v="2014-05-22T00:00:00"/>
    <n v="238.43"/>
    <m/>
    <m/>
    <m/>
    <m/>
    <s v="BAJA"/>
    <x v="1"/>
    <n v="0.5"/>
    <n v="119.215"/>
    <m/>
    <m/>
    <m/>
    <m/>
    <s v="No Funciona"/>
    <s v="Destrucción /Chatarra"/>
    <s v="Obsoleto"/>
    <m/>
    <m/>
    <m/>
    <m/>
    <m/>
    <m/>
    <m/>
  </r>
  <r>
    <s v="Mobiliario, Accesorios, e Instalaciones"/>
    <s v="PLAN-CO-FM-2885"/>
    <x v="0"/>
    <s v="HP"/>
    <s v="MONITOR LED 21.5&quot;"/>
    <s v="6CM406158Z"/>
    <s v="MARICELA HERRERA"/>
    <n v="1"/>
    <s v="unidad"/>
    <d v="2014-05-22T00:00:00"/>
    <n v="238.43"/>
    <m/>
    <m/>
    <m/>
    <m/>
    <s v="BAJA"/>
    <x v="1"/>
    <n v="0.5"/>
    <n v="119.215"/>
    <m/>
    <m/>
    <m/>
    <m/>
    <s v="No Funciona"/>
    <s v="Destrucción /Chatarra"/>
    <s v="Obsoleto"/>
    <m/>
    <m/>
    <m/>
    <m/>
    <m/>
    <m/>
    <m/>
  </r>
  <r>
    <s v="Mobiliario, Accesorios, e Instalaciones"/>
    <s v="PLAN-CO-FM-019-P"/>
    <x v="0"/>
    <m/>
    <s v="Pizarra acrílica de 8 x 4 pies x 3/4 de espesor "/>
    <m/>
    <s v="MARICELA HERRERA"/>
    <n v="1"/>
    <s v="unidad"/>
    <n v="2014"/>
    <n v="84.07"/>
    <m/>
    <m/>
    <m/>
    <m/>
    <s v="BAJA"/>
    <x v="0"/>
    <n v="0.5"/>
    <n v="42.034999999999997"/>
    <m/>
    <m/>
    <m/>
    <m/>
    <s v="No Funciona"/>
    <s v="Destrucción /Chatarra"/>
    <s v="Obsoleto"/>
    <m/>
    <m/>
    <m/>
    <m/>
    <m/>
    <m/>
    <m/>
  </r>
  <r>
    <s v="Mobiliario, Accesorios, e Instalaciones"/>
    <s v="PLAN-CO-FM-020"/>
    <x v="0"/>
    <m/>
    <s v="Pizarra acrílica de 8 x 4 pies x 3/4 de espesor "/>
    <m/>
    <s v="MARICELA HERRERA"/>
    <n v="1"/>
    <s v="unidad"/>
    <n v="2014"/>
    <n v="84.07"/>
    <m/>
    <m/>
    <m/>
    <m/>
    <s v="BAJA"/>
    <x v="0"/>
    <n v="0.5"/>
    <n v="42.034999999999997"/>
    <m/>
    <m/>
    <m/>
    <m/>
    <s v="No Funciona"/>
    <s v="Destrucción /Chatarra"/>
    <s v="Obsoleto"/>
    <m/>
    <m/>
    <m/>
    <m/>
    <m/>
    <m/>
    <m/>
  </r>
  <r>
    <s v="Mobiliario, Accesorios, e Instalaciones"/>
    <s v="PLAN-CO-FM-1148"/>
    <x v="0"/>
    <m/>
    <s v="PIZARRA ACRLICA"/>
    <m/>
    <s v="MARICELA HERRERA"/>
    <n v="1"/>
    <s v="unidad"/>
    <n v="2014"/>
    <n v="46"/>
    <m/>
    <m/>
    <m/>
    <m/>
    <s v="BAJA"/>
    <x v="0"/>
    <n v="0.5"/>
    <n v="23"/>
    <m/>
    <m/>
    <m/>
    <m/>
    <s v="No Funciona"/>
    <s v="Destrucción /Chatarra"/>
    <s v="Obsoleto"/>
    <m/>
    <m/>
    <m/>
    <m/>
    <m/>
    <m/>
    <m/>
  </r>
  <r>
    <s v="Activo de Bajo Valor"/>
    <s v="PLAN-3050-FM-2999"/>
    <x v="0"/>
    <s v="EPSON"/>
    <s v="PROYECTOR 3LCD, 3000 LUMENS + MALETIN + CONTROL"/>
    <s v="TUAF3X5300L"/>
    <s v="MARICELA HERRERA"/>
    <n v="1"/>
    <s v="unidad"/>
    <d v="2014-05-22T00:00:00"/>
    <n v="475"/>
    <m/>
    <m/>
    <m/>
    <m/>
    <s v="BAJA"/>
    <x v="1"/>
    <n v="0.5"/>
    <n v="237.5"/>
    <m/>
    <m/>
    <m/>
    <m/>
    <s v="No Funciona"/>
    <s v="Destrucción /Chatarra"/>
    <s v="Obsoleto"/>
    <m/>
    <m/>
    <m/>
    <m/>
    <m/>
    <m/>
    <m/>
  </r>
  <r>
    <s v="Activo de Bajo Valor"/>
    <s v="PLAN-CO-FM-2994"/>
    <x v="0"/>
    <s v="EPSON"/>
    <s v="PROYECTOR 3LCD, 3000 LUMENS + MALETIN + CONTROL"/>
    <s v="TUAF3X4944L"/>
    <s v="MARICELA HERRERA"/>
    <n v="1"/>
    <s v="unidad"/>
    <d v="2014-05-22T00:00:00"/>
    <n v="475"/>
    <m/>
    <m/>
    <m/>
    <m/>
    <s v="BAJA"/>
    <x v="1"/>
    <n v="0.5"/>
    <n v="237.5"/>
    <m/>
    <m/>
    <m/>
    <m/>
    <s v="No Funciona"/>
    <s v="Destrucción /Chatarra"/>
    <s v="Obsoleto"/>
    <m/>
    <m/>
    <m/>
    <m/>
    <m/>
    <m/>
    <m/>
  </r>
  <r>
    <s v="Activo de Bajo Valor"/>
    <s v="PLAN-3050-FM-2937"/>
    <x v="0"/>
    <s v="EPSON"/>
    <s v="PROYECTOR DE CAÑON"/>
    <s v="REZF3Y0080L"/>
    <s v="LUIS JIMENEZ"/>
    <n v="1"/>
    <s v="unidad"/>
    <d v="2014-04-11T00:00:00"/>
    <n v="1100.56"/>
    <m/>
    <m/>
    <m/>
    <m/>
    <s v="BAJA"/>
    <x v="1"/>
    <n v="0.5"/>
    <n v="550.28"/>
    <m/>
    <m/>
    <m/>
    <m/>
    <s v="No Funciona"/>
    <s v="Destrucción /Chatarra"/>
    <s v="Obsoleto"/>
    <m/>
    <m/>
    <m/>
    <m/>
    <m/>
    <m/>
    <m/>
  </r>
  <r>
    <s v="Activo de Bajo Valor"/>
    <s v="PLAN-3050-FM-2938"/>
    <x v="0"/>
    <s v="EPSON"/>
    <s v="PROYECTOR DE CAÑON "/>
    <s v="REZF3Y0054L"/>
    <s v="LUIS JIMENEZ"/>
    <n v="1"/>
    <s v="unidad"/>
    <d v="2014-04-11T00:00:00"/>
    <n v="1100.56"/>
    <m/>
    <m/>
    <m/>
    <m/>
    <s v="BAJA"/>
    <x v="1"/>
    <n v="0.5"/>
    <n v="550.28"/>
    <m/>
    <m/>
    <m/>
    <m/>
    <s v="No Funciona"/>
    <s v="Destrucción /Chatarra"/>
    <s v="Obsoleto"/>
    <m/>
    <m/>
    <m/>
    <m/>
    <m/>
    <m/>
    <m/>
  </r>
  <r>
    <s v="Mobiliario, Accesorios, e Instalaciones"/>
    <s v="PLAN-OR-FM-3213"/>
    <x v="1"/>
    <s v="SAMSUNG"/>
    <s v="SAMSUNG GALAXY A23  ( Cel: ) con almacenamiento de 128GB"/>
    <s v="R58T41C75NM"/>
    <s v="STEVEN ZELEDON"/>
    <n v="1"/>
    <s v="unidad"/>
    <d v="2022-04-25T00:00:00"/>
    <n v="255.75"/>
    <m/>
    <m/>
    <m/>
    <m/>
    <s v="BAJA"/>
    <x v="0"/>
    <n v="0.5"/>
    <n v="127.875"/>
    <m/>
    <m/>
    <m/>
    <m/>
    <s v="No Funciona"/>
    <s v="Destrucción /Chatarra"/>
    <s v="Obsoleto"/>
    <m/>
    <m/>
    <m/>
    <m/>
    <m/>
    <m/>
    <m/>
  </r>
  <r>
    <s v="Mobiliario, Accesorios, e Instalaciones"/>
    <s v="PLAN-OR-FM-3212"/>
    <x v="1"/>
    <s v="SAMSUNG"/>
    <s v="SAMSUNG GALAXY A23 (Cel.: 6979-6258), Con almacenamiento de 128GB."/>
    <s v="T58T35OFJCJ"/>
    <s v="STEVEN ZELEDON"/>
    <n v="1"/>
    <s v="unidad"/>
    <d v="2022-04-25T00:00:00"/>
    <n v="255.75"/>
    <m/>
    <m/>
    <m/>
    <m/>
    <s v="BAJA"/>
    <x v="0"/>
    <n v="0.5"/>
    <n v="127.875"/>
    <m/>
    <m/>
    <m/>
    <m/>
    <s v="No Funciona"/>
    <s v="Destrucción /Chatarra"/>
    <s v="Obsoleto"/>
    <m/>
    <m/>
    <m/>
    <m/>
    <m/>
    <m/>
    <m/>
  </r>
  <r>
    <s v="Mobiliario, Accesorios, e Instalaciones"/>
    <s v="PLAN-OR-FM-3211"/>
    <x v="1"/>
    <s v="SAMSUNG"/>
    <s v="SAMSUNG GALAXY A23 (Cel.: 7095-3381), Con almacenamiento de 128GB."/>
    <s v="T58T34T7LSZ"/>
    <s v="STEVEN ZELEDON"/>
    <n v="1"/>
    <s v="unidad"/>
    <d v="2022-04-25T00:00:00"/>
    <n v="255.75"/>
    <m/>
    <m/>
    <m/>
    <m/>
    <s v="BAJA"/>
    <x v="0"/>
    <n v="0.5"/>
    <n v="127.875"/>
    <m/>
    <m/>
    <m/>
    <m/>
    <s v="No Funciona"/>
    <s v="Destrucción /Chatarra"/>
    <s v="Obsoleto"/>
    <m/>
    <m/>
    <m/>
    <m/>
    <m/>
    <m/>
    <m/>
  </r>
  <r>
    <s v="Mobiliario, Accesorios, e Instalaciones"/>
    <s v="PLAN-OR-FM-3210"/>
    <x v="1"/>
    <s v="SAMSUNG"/>
    <s v="SAMSUNG GALAXY A23 (Cel.: 7095-7622), Con almacenamiento de 128GB."/>
    <s v="T58T34T80MX"/>
    <s v="STEVEN ZELEDON"/>
    <n v="1"/>
    <s v="unidad"/>
    <d v="2022-04-25T00:00:00"/>
    <n v="255.75"/>
    <m/>
    <m/>
    <m/>
    <m/>
    <s v="BAJA"/>
    <x v="0"/>
    <n v="0.5"/>
    <n v="127.875"/>
    <m/>
    <m/>
    <m/>
    <m/>
    <s v="No Funciona"/>
    <s v="Destrucción /Chatarra"/>
    <s v="Obsoleto"/>
    <m/>
    <m/>
    <m/>
    <m/>
    <m/>
    <m/>
    <m/>
  </r>
  <r>
    <s v="Mobiliario, Accesorios, e Instalaciones"/>
    <s v="PLAN-OR-FM-3202"/>
    <x v="1"/>
    <s v="SAMSUNG"/>
    <s v="SAMSUNG GALAXY A23 (Cel.: 7097-9829), Con almacenamiento de 128GB."/>
    <s v="R58T34T775K"/>
    <s v="STEVEN ZELEDON"/>
    <n v="1"/>
    <s v="unidad"/>
    <d v="2022-04-25T00:00:00"/>
    <n v="255.75"/>
    <m/>
    <m/>
    <m/>
    <m/>
    <s v="BAJA"/>
    <x v="0"/>
    <n v="0.5"/>
    <n v="127.875"/>
    <m/>
    <m/>
    <m/>
    <m/>
    <s v="No Funciona"/>
    <s v="Destrucción /Chatarra"/>
    <s v="Obsoleto"/>
    <m/>
    <m/>
    <m/>
    <m/>
    <m/>
    <m/>
    <m/>
  </r>
  <r>
    <s v="Mobiliario, Accesorios, e Instalaciones"/>
    <s v="PLAN-OR-FM-3205"/>
    <x v="1"/>
    <s v="SAMSUNG"/>
    <s v="SAMSUNG GALAXY A23 (Cel.: 7098-5611), Con almacenamiento de 128GB."/>
    <s v="T58T34T782E"/>
    <s v="STEVEN ZELEDON"/>
    <n v="1"/>
    <s v="unidad"/>
    <d v="2022-04-25T00:00:00"/>
    <n v="255.75"/>
    <m/>
    <m/>
    <m/>
    <m/>
    <s v="BAJA"/>
    <x v="0"/>
    <n v="0.5"/>
    <n v="127.875"/>
    <m/>
    <m/>
    <m/>
    <m/>
    <s v="No Funciona"/>
    <s v="Destrucción /Chatarra"/>
    <s v="Obsoleto"/>
    <m/>
    <m/>
    <m/>
    <m/>
    <m/>
    <m/>
    <m/>
  </r>
  <r>
    <s v="Mobiliario, Accesorios, e Instalaciones"/>
    <s v="PLAN-OR-FM-3201"/>
    <x v="1"/>
    <s v="SAMSUNG"/>
    <s v="SAMSUNG GALAXY A23 (Cel.: 7098-6151), Con almacenamiento de 128GB."/>
    <s v="R58T34T6MHR"/>
    <s v="STEVEN ZELEDON"/>
    <n v="1"/>
    <s v="unidad"/>
    <d v="2022-04-25T00:00:00"/>
    <n v="255.75"/>
    <m/>
    <m/>
    <m/>
    <m/>
    <s v="BAJA"/>
    <x v="0"/>
    <n v="0.5"/>
    <n v="127.875"/>
    <m/>
    <m/>
    <m/>
    <m/>
    <s v="No Funciona"/>
    <s v="Destrucción /Chatarra"/>
    <s v="Obsoleto"/>
    <m/>
    <m/>
    <m/>
    <m/>
    <m/>
    <m/>
    <m/>
  </r>
  <r>
    <s v="Mobiliario, Accesorios, e Instalaciones"/>
    <s v="PLAN-OR-FM-3204"/>
    <x v="1"/>
    <s v="SAMSUNG"/>
    <s v="SAMSUNG GALAXY A23 (Cel.: 7749-5131), Con almacenamiento de 128GB."/>
    <s v="T58T34T7M6D"/>
    <s v="STEVEN ZELEDON"/>
    <n v="1"/>
    <s v="unidad"/>
    <d v="2022-04-25T00:00:00"/>
    <n v="255.75"/>
    <m/>
    <m/>
    <m/>
    <m/>
    <s v="BAJA"/>
    <x v="0"/>
    <n v="0.5"/>
    <n v="127.875"/>
    <m/>
    <m/>
    <m/>
    <m/>
    <s v="No Funciona"/>
    <s v="Destrucción /Chatarra"/>
    <s v="Obsoleto"/>
    <m/>
    <m/>
    <m/>
    <m/>
    <m/>
    <m/>
    <m/>
  </r>
  <r>
    <s v="Mobiliario, Accesorios, e Instalaciones"/>
    <s v="PLAN-OR-FM-3208"/>
    <x v="1"/>
    <s v="SAMSUNG"/>
    <s v="SAMSUNG GALAXY A23 (Cel.: 7843-2971), Con almacenamiento de 128GB."/>
    <s v="T58T34T7DBW"/>
    <s v="STEVEN ZELEDON"/>
    <n v="1"/>
    <s v="unidad"/>
    <d v="2022-04-25T00:00:00"/>
    <n v="255.75"/>
    <m/>
    <m/>
    <m/>
    <m/>
    <s v="BAJA"/>
    <x v="0"/>
    <n v="0.5"/>
    <n v="127.875"/>
    <m/>
    <m/>
    <m/>
    <m/>
    <s v="No Funciona"/>
    <s v="Destrucción /Chatarra"/>
    <s v="Obsoleto"/>
    <m/>
    <m/>
    <m/>
    <m/>
    <m/>
    <m/>
    <m/>
  </r>
  <r>
    <s v="Mobiliario, Accesorios, e Instalaciones"/>
    <s v="PLAN-OR-FM-3207"/>
    <x v="1"/>
    <s v="SAMSUNG"/>
    <s v="SAMSUNG GALAXY A23 (Cel.: 7862-5083), Con almacenamiento de 128GB."/>
    <s v="T58T34T7JXR"/>
    <s v="STEVEN ZELEDON"/>
    <n v="1"/>
    <s v="unidad"/>
    <d v="2022-04-25T00:00:00"/>
    <n v="255.75"/>
    <m/>
    <m/>
    <m/>
    <m/>
    <s v="BAJA"/>
    <x v="0"/>
    <n v="0.5"/>
    <n v="127.875"/>
    <m/>
    <m/>
    <m/>
    <m/>
    <s v="No Funciona"/>
    <s v="Destrucción /Chatarra"/>
    <s v="Obsoleto"/>
    <m/>
    <m/>
    <m/>
    <m/>
    <m/>
    <m/>
    <m/>
  </r>
  <r>
    <s v="Mobiliario, Accesorios, e Instalaciones"/>
    <s v="PLAN-OR-FM-3209"/>
    <x v="1"/>
    <s v="SAMSUNG"/>
    <s v="SAMSUNG GALAXY A23 (Cel.: 7868-7489), Con almacenamiento de 128GB."/>
    <s v="T58T35OFJ4Z"/>
    <s v="STEVEN ZELEDON"/>
    <n v="1"/>
    <s v="unidad"/>
    <d v="2022-04-25T00:00:00"/>
    <n v="255.75"/>
    <m/>
    <m/>
    <m/>
    <m/>
    <s v="BAJA"/>
    <x v="0"/>
    <n v="0.5"/>
    <n v="127.875"/>
    <m/>
    <m/>
    <m/>
    <m/>
    <s v="No Funciona"/>
    <s v="Destrucción /Chatarra"/>
    <s v="Obsoleto"/>
    <m/>
    <m/>
    <m/>
    <m/>
    <m/>
    <m/>
    <m/>
  </r>
  <r>
    <s v="Mobiliario, Accesorios, e Instalaciones"/>
    <s v="PLAN-OR-FM-3206"/>
    <x v="1"/>
    <s v="SAMSUNG"/>
    <s v="SAMSUNG GALAXY A23 (Cel.: 7885-8426), Con almacenamiento de 128GB."/>
    <s v="T58T34TMHM"/>
    <s v="STEVEN ZELEDON"/>
    <n v="1"/>
    <s v="unidad"/>
    <d v="2022-04-25T00:00:00"/>
    <n v="255.75"/>
    <m/>
    <m/>
    <m/>
    <m/>
    <s v="BAJA"/>
    <x v="0"/>
    <n v="0.5"/>
    <n v="127.875"/>
    <m/>
    <m/>
    <m/>
    <m/>
    <s v="No Funciona"/>
    <s v="Destrucción /Chatarra"/>
    <s v="Obsoleto"/>
    <m/>
    <m/>
    <m/>
    <m/>
    <m/>
    <m/>
    <m/>
  </r>
  <r>
    <s v="Mobiliario, Accesorios, e Instalaciones"/>
    <s v="PLAN-OR-FM-3203"/>
    <x v="1"/>
    <s v="SAMSUNG"/>
    <s v="SAMSUNG GALAXY A23 (Cel.: 7988-8645), Con almacenamiento de 128GB."/>
    <s v="R58T34T7JSW"/>
    <s v="STEVEN ZELEDON"/>
    <n v="1"/>
    <s v="unidad"/>
    <d v="2022-04-25T00:00:00"/>
    <n v="255.75"/>
    <m/>
    <m/>
    <m/>
    <m/>
    <s v="BAJA"/>
    <x v="0"/>
    <n v="0.5"/>
    <n v="127.875"/>
    <m/>
    <m/>
    <m/>
    <m/>
    <s v="No Funciona"/>
    <s v="Destrucción /Chatarra"/>
    <s v="Obsoleto"/>
    <m/>
    <m/>
    <m/>
    <m/>
    <m/>
    <m/>
    <m/>
  </r>
  <r>
    <s v="Mobiliario, Accesorios, e Instalaciones"/>
    <s v="PLAN-OR-FM-3214"/>
    <x v="1"/>
    <s v="SAMSUNG"/>
    <s v="SAMSUNG GALAXY A23 (Cel: ) con almacenamiento de 128GB"/>
    <s v="R58T41C789Y"/>
    <s v="STEVEN ZELEDON"/>
    <n v="1"/>
    <s v="unidad"/>
    <d v="2022-05-19T00:00:00"/>
    <n v="255.75"/>
    <m/>
    <m/>
    <m/>
    <m/>
    <s v="BAJA"/>
    <x v="0"/>
    <n v="0.5"/>
    <n v="127.875"/>
    <m/>
    <m/>
    <m/>
    <m/>
    <s v="No Funciona"/>
    <s v="Destrucción /Chatarra"/>
    <s v="Obsoleto"/>
    <m/>
    <m/>
    <m/>
    <m/>
    <m/>
    <m/>
    <m/>
  </r>
  <r>
    <s v="Mobiliario, Accesorios, e Instalaciones"/>
    <s v="PLAN-OR-FM-3215"/>
    <x v="1"/>
    <s v="SAMSUNG"/>
    <s v="SAMSUNG GALAXY A23 (Cel: ) con almacenamiento de 128GB"/>
    <s v="R58T41C77RT"/>
    <s v="STEVEN ZELEDON"/>
    <n v="1"/>
    <s v="unidad"/>
    <d v="2022-05-19T00:00:00"/>
    <n v="255.75"/>
    <m/>
    <m/>
    <m/>
    <m/>
    <s v="BAJA"/>
    <x v="0"/>
    <n v="0.5"/>
    <n v="127.875"/>
    <m/>
    <m/>
    <m/>
    <m/>
    <s v="No Funciona"/>
    <s v="Destrucción /Chatarra"/>
    <s v="Obsoleto"/>
    <m/>
    <m/>
    <m/>
    <m/>
    <m/>
    <m/>
    <m/>
  </r>
  <r>
    <s v="Activo de Bajo Valor"/>
    <s v="PLAN-3050-FM-3178"/>
    <x v="0"/>
    <s v="HP"/>
    <s v="SERVIDOR ML310"/>
    <s v="MX251701G6"/>
    <s v="LUIS JIMENEZ"/>
    <n v="1"/>
    <s v="unidad"/>
    <d v="2015-05-13T00:00:00"/>
    <n v="2919.6"/>
    <m/>
    <m/>
    <m/>
    <m/>
    <s v="BAJA"/>
    <x v="1"/>
    <n v="0.5"/>
    <n v="1459.8"/>
    <m/>
    <m/>
    <m/>
    <m/>
    <s v="No Funciona"/>
    <s v="Destrucción /Chatarra"/>
    <s v="Obsoleto"/>
    <m/>
    <m/>
    <m/>
    <m/>
    <m/>
    <m/>
    <m/>
  </r>
  <r>
    <s v="Mobiliario, Accesorios, e Instalaciones"/>
    <s v="PLAN-CO-FM-021-S"/>
    <x v="0"/>
    <m/>
    <s v="SILLA DE ESPERA COLOR NEGRO"/>
    <m/>
    <s v="MARICELA HERRERA"/>
    <n v="1"/>
    <s v="unidad"/>
    <n v="2014"/>
    <n v="23.01"/>
    <m/>
    <m/>
    <m/>
    <m/>
    <s v="BAJA"/>
    <x v="0"/>
    <n v="0.5"/>
    <n v="11.505000000000001"/>
    <m/>
    <m/>
    <m/>
    <m/>
    <s v="No Funciona"/>
    <s v="Destrucción /Chatarra"/>
    <s v="Obsoleto"/>
    <m/>
    <m/>
    <m/>
    <m/>
    <m/>
    <m/>
    <m/>
  </r>
  <r>
    <s v="Mobiliario, Accesorios, e Instalaciones"/>
    <s v="PLAN-CO-FM-022"/>
    <x v="0"/>
    <m/>
    <s v="SILLA DE ESPERA COLOR NEGRO"/>
    <m/>
    <s v="MARICELA HERRERA"/>
    <n v="1"/>
    <s v="unidad"/>
    <n v="2014"/>
    <n v="23.01"/>
    <m/>
    <m/>
    <m/>
    <m/>
    <s v="BAJA"/>
    <x v="0"/>
    <n v="0.5"/>
    <n v="11.505000000000001"/>
    <m/>
    <m/>
    <m/>
    <m/>
    <s v="No Funciona"/>
    <s v="Destrucción /Chatarra"/>
    <s v="Obsoleto"/>
    <m/>
    <m/>
    <m/>
    <m/>
    <m/>
    <m/>
    <m/>
  </r>
  <r>
    <s v="Mobiliario, Accesorios, e Instalaciones"/>
    <s v="PLAN-CO-FM-023"/>
    <x v="0"/>
    <m/>
    <s v="SILLA DE ESPERA COLOR NEGRO"/>
    <m/>
    <s v="MARICELA HERRERA"/>
    <n v="1"/>
    <s v="unidad"/>
    <n v="2014"/>
    <n v="23.01"/>
    <m/>
    <m/>
    <m/>
    <m/>
    <s v="BAJA"/>
    <x v="0"/>
    <n v="0.5"/>
    <n v="11.505000000000001"/>
    <m/>
    <m/>
    <m/>
    <m/>
    <s v="No Funciona"/>
    <s v="Destrucción /Chatarra"/>
    <s v="Obsoleto"/>
    <m/>
    <m/>
    <m/>
    <m/>
    <m/>
    <m/>
    <m/>
  </r>
  <r>
    <s v="Mobiliario, Accesorios, e Instalaciones"/>
    <s v="PLAN-CO-FM-024"/>
    <x v="0"/>
    <m/>
    <s v="SILLA DE ESPERA COLOR NEGRO"/>
    <m/>
    <s v="MARICELA HERRERA"/>
    <n v="1"/>
    <s v="unidad"/>
    <n v="2014"/>
    <n v="23.01"/>
    <m/>
    <m/>
    <m/>
    <m/>
    <s v="BAJA"/>
    <x v="0"/>
    <n v="0.5"/>
    <n v="11.505000000000001"/>
    <m/>
    <m/>
    <m/>
    <m/>
    <s v="No Funciona"/>
    <s v="Destrucción /Chatarra"/>
    <s v="Obsoleto"/>
    <m/>
    <m/>
    <m/>
    <m/>
    <m/>
    <m/>
    <m/>
  </r>
  <r>
    <s v="Mobiliario, Accesorios, e Instalaciones"/>
    <s v="PLAN-CO-FM-025"/>
    <x v="0"/>
    <m/>
    <s v="SILLA DE ESPERA COLOR NEGRO"/>
    <m/>
    <s v="MARICELA HERRERA"/>
    <n v="1"/>
    <s v="unidad"/>
    <n v="2014"/>
    <n v="23.01"/>
    <m/>
    <m/>
    <m/>
    <m/>
    <s v="BAJA"/>
    <x v="0"/>
    <n v="0.5"/>
    <n v="11.505000000000001"/>
    <m/>
    <m/>
    <m/>
    <m/>
    <s v="No Funciona"/>
    <s v="Destrucción /Chatarra"/>
    <s v="Obsoleto"/>
    <m/>
    <m/>
    <m/>
    <m/>
    <m/>
    <m/>
    <m/>
  </r>
  <r>
    <s v="Mobiliario, Accesorios, e Instalaciones"/>
    <s v="PLAN-CO-FM-029"/>
    <x v="0"/>
    <m/>
    <s v="SILLA DE ESPERA COLOR NEGRO"/>
    <m/>
    <s v="MARICELA HERRERA"/>
    <n v="1"/>
    <s v="unidad"/>
    <n v="2014"/>
    <n v="23.01"/>
    <m/>
    <m/>
    <m/>
    <m/>
    <s v="BAJA"/>
    <x v="0"/>
    <n v="0.5"/>
    <n v="11.505000000000001"/>
    <m/>
    <m/>
    <m/>
    <m/>
    <s v="No Funciona"/>
    <s v="Destrucción /Chatarra"/>
    <s v="Obsoleto"/>
    <m/>
    <m/>
    <m/>
    <m/>
    <m/>
    <m/>
    <m/>
  </r>
  <r>
    <s v="Mobiliario, Accesorios, e Instalaciones"/>
    <s v="PLAN-CO-FM-037"/>
    <x v="0"/>
    <m/>
    <s v="SILLA DE ESPERA COLOR NEGRO"/>
    <m/>
    <s v="MARICELA HERRERA"/>
    <n v="1"/>
    <s v="unidad"/>
    <n v="2014"/>
    <n v="23.01"/>
    <m/>
    <m/>
    <m/>
    <m/>
    <s v="BAJA"/>
    <x v="0"/>
    <n v="0.5"/>
    <n v="11.505000000000001"/>
    <m/>
    <m/>
    <m/>
    <m/>
    <s v="No Funciona"/>
    <s v="Destrucción /Chatarra"/>
    <s v="Obsoleto"/>
    <m/>
    <m/>
    <m/>
    <m/>
    <m/>
    <m/>
    <m/>
  </r>
  <r>
    <s v="Mobiliario, Accesorios, e Instalaciones"/>
    <s v="PLAN-CO-FM-039"/>
    <x v="0"/>
    <m/>
    <s v="SILLA DE ESPERA COLOR NEGRO"/>
    <m/>
    <s v="MARICELA HERRERA"/>
    <n v="1"/>
    <s v="unidad"/>
    <n v="2014"/>
    <n v="23.01"/>
    <m/>
    <m/>
    <m/>
    <m/>
    <s v="BAJA"/>
    <x v="0"/>
    <n v="0.5"/>
    <n v="11.505000000000001"/>
    <m/>
    <m/>
    <m/>
    <m/>
    <s v="No Funciona"/>
    <s v="Destrucción /Chatarra"/>
    <s v="Obsoleto"/>
    <m/>
    <m/>
    <m/>
    <m/>
    <m/>
    <m/>
    <m/>
  </r>
  <r>
    <s v="Mobiliario, Accesorios, e Instalaciones"/>
    <s v="PLAN-CO-FM-040"/>
    <x v="0"/>
    <m/>
    <s v="SILLA DE ESPERA COLOR NEGRO"/>
    <m/>
    <s v="MARICELA HERRERA"/>
    <n v="1"/>
    <s v="unidad"/>
    <n v="2014"/>
    <n v="23.01"/>
    <m/>
    <m/>
    <m/>
    <m/>
    <s v="BAJA"/>
    <x v="0"/>
    <n v="0.5"/>
    <n v="11.505000000000001"/>
    <m/>
    <m/>
    <m/>
    <m/>
    <s v="No Funciona"/>
    <s v="Destrucción /Chatarra"/>
    <s v="Obsoleto"/>
    <m/>
    <m/>
    <m/>
    <m/>
    <m/>
    <m/>
    <m/>
  </r>
  <r>
    <s v="Mobiliario, Accesorios, e Instalaciones"/>
    <s v="PLAN-CO-FM-041"/>
    <x v="0"/>
    <m/>
    <s v="SILLA DE ESPERA COLOR NEGRO"/>
    <m/>
    <s v="MARICELA HERRERA"/>
    <n v="1"/>
    <s v="unidad"/>
    <n v="2014"/>
    <n v="23.01"/>
    <m/>
    <m/>
    <m/>
    <m/>
    <s v="BAJA"/>
    <x v="0"/>
    <n v="0.5"/>
    <n v="11.505000000000001"/>
    <m/>
    <m/>
    <m/>
    <m/>
    <s v="No Funciona"/>
    <s v="Destrucción /Chatarra"/>
    <s v="Obsoleto"/>
    <m/>
    <m/>
    <m/>
    <m/>
    <m/>
    <m/>
    <m/>
  </r>
  <r>
    <s v="Mobiliario, Accesorios, e Instalaciones"/>
    <s v="PLAN-CO-FM-042"/>
    <x v="0"/>
    <m/>
    <s v="SILLA DE ESPERA COLOR NEGRO"/>
    <m/>
    <s v="MARICELA HERRERA"/>
    <n v="1"/>
    <s v="unidad"/>
    <n v="2014"/>
    <n v="23.01"/>
    <m/>
    <m/>
    <m/>
    <m/>
    <s v="BAJA"/>
    <x v="0"/>
    <n v="0.5"/>
    <n v="11.505000000000001"/>
    <m/>
    <m/>
    <m/>
    <m/>
    <s v="No Funciona"/>
    <s v="Destrucción /Chatarra"/>
    <s v="Obsoleto"/>
    <m/>
    <m/>
    <m/>
    <m/>
    <m/>
    <m/>
    <m/>
  </r>
  <r>
    <s v="Mobiliario, Accesorios, e Instalaciones"/>
    <s v="PLAN-CO-FM-26"/>
    <x v="0"/>
    <m/>
    <s v="SILLA DE ESPERA COLOR NEGRO"/>
    <m/>
    <s v="MARICELA HERRERA"/>
    <n v="1"/>
    <s v="unidad"/>
    <n v="2014"/>
    <n v="23.01"/>
    <m/>
    <m/>
    <m/>
    <m/>
    <s v="BAJA"/>
    <x v="0"/>
    <n v="0.5"/>
    <n v="11.505000000000001"/>
    <m/>
    <m/>
    <m/>
    <m/>
    <s v="No Funciona"/>
    <s v="Destrucción /Chatarra"/>
    <s v="Obsoleto"/>
    <m/>
    <m/>
    <m/>
    <m/>
    <m/>
    <m/>
    <m/>
  </r>
  <r>
    <s v="Mobiliario, Accesorios, e Instalaciones"/>
    <s v="PLAN-CO-FM-27"/>
    <x v="0"/>
    <m/>
    <s v="SILLA DE ESPERA COLOR NEGRO"/>
    <m/>
    <s v="MARICELA HERRERA"/>
    <n v="1"/>
    <s v="unidad"/>
    <n v="2014"/>
    <n v="23.01"/>
    <m/>
    <m/>
    <m/>
    <m/>
    <s v="BAJA"/>
    <x v="0"/>
    <n v="0.5"/>
    <n v="11.505000000000001"/>
    <m/>
    <m/>
    <m/>
    <m/>
    <s v="No Funciona"/>
    <s v="Destrucción /Chatarra"/>
    <s v="Obsoleto"/>
    <m/>
    <m/>
    <m/>
    <m/>
    <m/>
    <m/>
    <m/>
  </r>
  <r>
    <s v="Mobiliario, Accesorios, e Instalaciones"/>
    <s v="PLAN-CO-FM-28"/>
    <x v="0"/>
    <m/>
    <s v="SILLA DE ESPERA COLOR NEGRO"/>
    <m/>
    <s v="MARICELA HERRERA"/>
    <n v="1"/>
    <s v="unidad"/>
    <n v="2014"/>
    <n v="23.01"/>
    <m/>
    <m/>
    <m/>
    <m/>
    <s v="BAJA"/>
    <x v="0"/>
    <n v="0.5"/>
    <n v="11.505000000000001"/>
    <m/>
    <m/>
    <m/>
    <m/>
    <s v="No Funciona"/>
    <s v="Destrucción /Chatarra"/>
    <s v="Obsoleto"/>
    <m/>
    <m/>
    <m/>
    <m/>
    <m/>
    <m/>
    <m/>
  </r>
  <r>
    <s v="Mobiliario, Accesorios, e Instalaciones"/>
    <s v="PLAN-CO-FM-30"/>
    <x v="0"/>
    <m/>
    <s v="SILLA DE ESPERA COLOR NEGRO"/>
    <m/>
    <s v="MARICELA HERRERA"/>
    <n v="1"/>
    <s v="unidad"/>
    <n v="2014"/>
    <n v="23.01"/>
    <m/>
    <m/>
    <m/>
    <m/>
    <s v="BAJA"/>
    <x v="0"/>
    <n v="0.5"/>
    <n v="11.505000000000001"/>
    <m/>
    <m/>
    <m/>
    <m/>
    <s v="No Funciona"/>
    <s v="Destrucción /Chatarra"/>
    <s v="Obsoleto"/>
    <m/>
    <m/>
    <m/>
    <m/>
    <m/>
    <m/>
    <m/>
  </r>
  <r>
    <s v="Mobiliario, Accesorios, e Instalaciones"/>
    <s v="PLAN-CO-FM-31"/>
    <x v="0"/>
    <m/>
    <s v="SILLA DE ESPERA COLOR NEGRO"/>
    <m/>
    <s v="MARICELA HERRERA"/>
    <n v="1"/>
    <s v="unidad"/>
    <n v="2014"/>
    <n v="23.01"/>
    <m/>
    <m/>
    <m/>
    <m/>
    <s v="BAJA"/>
    <x v="0"/>
    <n v="0.5"/>
    <n v="11.505000000000001"/>
    <m/>
    <m/>
    <m/>
    <m/>
    <s v="No Funciona"/>
    <s v="Destrucción /Chatarra"/>
    <s v="Obsoleto"/>
    <m/>
    <m/>
    <m/>
    <m/>
    <m/>
    <m/>
    <m/>
  </r>
  <r>
    <s v="Mobiliario, Accesorios, e Instalaciones"/>
    <s v="PLAN-CO-FM-32"/>
    <x v="0"/>
    <m/>
    <s v="SILLA DE ESPERA COLOR NEGRO"/>
    <m/>
    <s v="MARICELA HERRERA"/>
    <n v="1"/>
    <s v="unidad"/>
    <n v="2014"/>
    <n v="23.01"/>
    <m/>
    <m/>
    <m/>
    <m/>
    <s v="BAJA"/>
    <x v="0"/>
    <n v="0.5"/>
    <n v="11.505000000000001"/>
    <m/>
    <m/>
    <m/>
    <m/>
    <s v="No Funciona"/>
    <s v="Destrucción /Chatarra"/>
    <s v="Obsoleto"/>
    <m/>
    <m/>
    <m/>
    <m/>
    <m/>
    <m/>
    <m/>
  </r>
  <r>
    <s v="Mobiliario, Accesorios, e Instalaciones"/>
    <s v="PLAN-CO-FM-33"/>
    <x v="0"/>
    <m/>
    <s v="SILLA DE ESPERA COLOR NEGRO"/>
    <m/>
    <s v="MARICELA HERRERA"/>
    <n v="1"/>
    <s v="unidad"/>
    <n v="2014"/>
    <n v="23.01"/>
    <m/>
    <m/>
    <m/>
    <m/>
    <s v="BAJA"/>
    <x v="0"/>
    <n v="0.5"/>
    <n v="11.505000000000001"/>
    <m/>
    <m/>
    <m/>
    <m/>
    <s v="No Funciona"/>
    <s v="Destrucción /Chatarra"/>
    <s v="Obsoleto"/>
    <m/>
    <m/>
    <m/>
    <m/>
    <m/>
    <m/>
    <m/>
  </r>
  <r>
    <s v="Mobiliario, Accesorios, e Instalaciones"/>
    <s v="PLAN-CO-FM-34"/>
    <x v="0"/>
    <m/>
    <s v="SILLA DE ESPERA COLOR NEGRO"/>
    <m/>
    <s v="MARICELA HERRERA"/>
    <n v="1"/>
    <s v="unidad"/>
    <n v="2014"/>
    <n v="23.01"/>
    <m/>
    <m/>
    <m/>
    <m/>
    <s v="BAJA"/>
    <x v="0"/>
    <n v="0.5"/>
    <n v="11.505000000000001"/>
    <m/>
    <m/>
    <m/>
    <m/>
    <s v="No Funciona"/>
    <s v="Destrucción /Chatarra"/>
    <s v="Obsoleto"/>
    <m/>
    <m/>
    <m/>
    <m/>
    <m/>
    <m/>
    <m/>
  </r>
  <r>
    <s v="Mobiliario, Accesorios, e Instalaciones"/>
    <s v="PLAN-CO-FM-35"/>
    <x v="0"/>
    <m/>
    <s v="SILLA DE ESPERA COLOR NEGRO"/>
    <m/>
    <s v="MARICELA HERRERA"/>
    <n v="1"/>
    <s v="unidad"/>
    <n v="2014"/>
    <n v="23.01"/>
    <m/>
    <m/>
    <m/>
    <m/>
    <s v="BAJA"/>
    <x v="0"/>
    <n v="0.5"/>
    <n v="11.505000000000001"/>
    <m/>
    <m/>
    <m/>
    <m/>
    <s v="No Funciona"/>
    <s v="Destrucción /Chatarra"/>
    <s v="Obsoleto"/>
    <m/>
    <m/>
    <m/>
    <m/>
    <m/>
    <m/>
    <m/>
  </r>
  <r>
    <s v="Mobiliario, Accesorios, e Instalaciones"/>
    <s v="PLAN-CA-FM-0001"/>
    <x v="2"/>
    <m/>
    <s v="UPS ORBITEC 750VA"/>
    <m/>
    <s v="CALMA"/>
    <n v="1"/>
    <s v="unidad"/>
    <n v="2018"/>
    <n v="41.7"/>
    <m/>
    <m/>
    <m/>
    <m/>
    <s v="BAJA"/>
    <x v="1"/>
    <n v="0.5"/>
    <n v="20.85"/>
    <m/>
    <m/>
    <m/>
    <m/>
    <s v="No Funciona"/>
    <s v="Destrucción /Chatarra"/>
    <s v="Obsoleto"/>
    <m/>
    <m/>
    <m/>
    <m/>
    <m/>
    <m/>
    <m/>
  </r>
  <r>
    <s v="Mobiliario, Accesorios, e Instalaciones"/>
    <s v="PLAN-CA-FM-0003"/>
    <x v="2"/>
    <m/>
    <s v="UPS ORBITEC 750VA"/>
    <m/>
    <s v="CALMA"/>
    <n v="1"/>
    <s v="unidad"/>
    <n v="2018"/>
    <n v="41.7"/>
    <m/>
    <m/>
    <m/>
    <m/>
    <s v="BAJA"/>
    <x v="1"/>
    <n v="0.5"/>
    <n v="20.85"/>
    <m/>
    <m/>
    <m/>
    <m/>
    <s v="No Funciona"/>
    <s v="Destrucción /Chatarra"/>
    <s v="Obsoleto"/>
    <m/>
    <m/>
    <m/>
    <m/>
    <m/>
    <m/>
    <m/>
  </r>
  <r>
    <s v="Mobiliario, Accesorios, e Instalaciones"/>
    <s v="PLAN-CA-FM-0004"/>
    <x v="3"/>
    <m/>
    <s v="Archivo metálico 4 gavetas color estándar"/>
    <m/>
    <s v="CALMA"/>
    <n v="1"/>
    <s v="unidad"/>
    <n v="2014"/>
    <n v="160"/>
    <m/>
    <m/>
    <m/>
    <m/>
    <s v="BAJA"/>
    <x v="0"/>
    <n v="0.5"/>
    <n v="80"/>
    <m/>
    <m/>
    <m/>
    <m/>
    <s v="No Funciona"/>
    <s v="Destrucción /Chatarra"/>
    <s v="Obsoleto"/>
    <m/>
    <m/>
    <m/>
    <m/>
    <m/>
    <m/>
    <m/>
  </r>
  <r>
    <s v="Mobiliario, Accesorios, e Instalaciones"/>
    <s v="PLAN-CA-FM-0005"/>
    <x v="2"/>
    <m/>
    <s v="Archivo metálico 4 gavetas color estándar"/>
    <m/>
    <s v="CALMA"/>
    <n v="1"/>
    <s v="unidad"/>
    <n v="2014"/>
    <n v="160"/>
    <m/>
    <m/>
    <m/>
    <m/>
    <s v="BAJA"/>
    <x v="0"/>
    <n v="0.5"/>
    <n v="80"/>
    <m/>
    <m/>
    <m/>
    <m/>
    <s v="No Funciona"/>
    <s v="Destrucción /Chatarra"/>
    <s v="Obsoleto"/>
    <m/>
    <m/>
    <m/>
    <m/>
    <m/>
    <m/>
    <m/>
  </r>
  <r>
    <s v="Mobiliario, Accesorios, e Instalaciones"/>
    <s v="PLAN-CA-FM-0008"/>
    <x v="3"/>
    <m/>
    <s v="Caja Fuerte"/>
    <m/>
    <s v="CALMA"/>
    <n v="1"/>
    <s v="unidad"/>
    <n v="2014"/>
    <n v="349.99"/>
    <m/>
    <m/>
    <m/>
    <m/>
    <s v="BAJA"/>
    <x v="0"/>
    <n v="0.5"/>
    <n v="174.995"/>
    <m/>
    <m/>
    <m/>
    <m/>
    <s v="No Funciona"/>
    <s v="Destrucción /Chatarra"/>
    <s v="Obsoleto"/>
    <m/>
    <m/>
    <m/>
    <m/>
    <m/>
    <m/>
    <m/>
  </r>
  <r>
    <s v="Mobiliario, Accesorios, e Instalaciones"/>
    <s v="PLAN-CA-FM-0014"/>
    <x v="2"/>
    <m/>
    <s v="ESTANTES DE DOS CUERPOS COLOR GRIS DE 4 BANDEJAS DE 1.80 X 91 X38"/>
    <m/>
    <s v="CALMA"/>
    <n v="1"/>
    <s v="unidad"/>
    <n v="2014"/>
    <n v="86.73"/>
    <m/>
    <m/>
    <m/>
    <m/>
    <s v="BAJA"/>
    <x v="0"/>
    <n v="0.5"/>
    <n v="43.365000000000002"/>
    <m/>
    <m/>
    <m/>
    <m/>
    <s v="No Funciona"/>
    <s v="Destrucción /Chatarra"/>
    <s v="Obsoleto"/>
    <m/>
    <m/>
    <m/>
    <m/>
    <m/>
    <m/>
    <m/>
  </r>
  <r>
    <s v="Mobiliario, Accesorios, e Instalaciones"/>
    <s v="PLAN-CA-FM-0018"/>
    <x v="2"/>
    <m/>
    <s v="ARCHIVADOR METÁLICOS DE 4 GAVETAS CON MARCO COLOR NEGRO"/>
    <m/>
    <s v="CALMA"/>
    <n v="1"/>
    <s v="unidad"/>
    <n v="2014"/>
    <n v="162"/>
    <m/>
    <m/>
    <m/>
    <m/>
    <s v="BAJA"/>
    <x v="0"/>
    <n v="0.5"/>
    <n v="81"/>
    <m/>
    <m/>
    <m/>
    <m/>
    <s v="No Funciona"/>
    <s v="Destrucción /Chatarra"/>
    <s v="Obsoleto"/>
    <m/>
    <m/>
    <m/>
    <m/>
    <m/>
    <m/>
    <m/>
  </r>
  <r>
    <s v="Mobiliario, Accesorios, e Instalaciones"/>
    <s v="PLAN-CA-FM-0022"/>
    <x v="3"/>
    <m/>
    <s v="Silla semiejecutiva con brazo, con respaldo de maya"/>
    <m/>
    <s v="MARICELA HERRERA"/>
    <n v="1"/>
    <s v="unidad"/>
    <n v="2018"/>
    <n v="95"/>
    <m/>
    <m/>
    <m/>
    <m/>
    <s v="BAJA"/>
    <x v="0"/>
    <n v="0.5"/>
    <n v="47.5"/>
    <m/>
    <m/>
    <m/>
    <m/>
    <s v="No Funciona"/>
    <s v="Destrucción /Chatarra"/>
    <s v="Obsoleto"/>
    <m/>
    <m/>
    <m/>
    <m/>
    <m/>
    <m/>
    <m/>
  </r>
  <r>
    <s v="Mobiliario, Accesorios, e Instalaciones"/>
    <s v="PLAN-CA-FM-0025"/>
    <x v="3"/>
    <m/>
    <s v="SILLA DE ESPERA COLOR NEGRO"/>
    <m/>
    <s v="CALMA"/>
    <n v="1"/>
    <s v="unidad"/>
    <n v="2014"/>
    <n v="23.01"/>
    <m/>
    <m/>
    <m/>
    <m/>
    <s v="BAJA"/>
    <x v="0"/>
    <n v="0.5"/>
    <n v="11.505000000000001"/>
    <m/>
    <m/>
    <m/>
    <m/>
    <s v="No Funciona"/>
    <s v="Destrucción /Chatarra"/>
    <s v="Obsoleto"/>
    <m/>
    <m/>
    <m/>
    <m/>
    <m/>
    <m/>
    <m/>
  </r>
  <r>
    <s v="Mobiliario, Accesorios, e Instalaciones"/>
    <s v="PLAN-CA-FM-0030"/>
    <x v="2"/>
    <m/>
    <s v="ARCHIVADOR METÁLICOS DE 4 GAVETAS CON MARCO"/>
    <m/>
    <s v="CALMA"/>
    <n v="1"/>
    <s v="unidad"/>
    <n v="2014"/>
    <n v="123.89"/>
    <m/>
    <m/>
    <m/>
    <m/>
    <s v="BAJA"/>
    <x v="0"/>
    <n v="0.5"/>
    <n v="61.945"/>
    <m/>
    <m/>
    <m/>
    <m/>
    <s v="No Funciona"/>
    <s v="Destrucción /Chatarra"/>
    <s v="Obsoleto"/>
    <m/>
    <m/>
    <m/>
    <m/>
    <m/>
    <m/>
    <m/>
  </r>
  <r>
    <s v="Mobiliario, Accesorios, e Instalaciones"/>
    <s v="PLAN-CA-FM-0031"/>
    <x v="2"/>
    <m/>
    <s v="ARCHIVADOR METÁLICOS DE 4 GAVETAS CON MARCO"/>
    <m/>
    <s v="CALMA"/>
    <n v="1"/>
    <s v="unidad"/>
    <n v="2014"/>
    <n v="123.89"/>
    <m/>
    <m/>
    <m/>
    <m/>
    <s v="BAJA"/>
    <x v="0"/>
    <n v="0.5"/>
    <n v="61.945"/>
    <m/>
    <m/>
    <m/>
    <m/>
    <s v="No Funciona"/>
    <s v="Destrucción /Chatarra"/>
    <s v="Obsoleto"/>
    <m/>
    <m/>
    <m/>
    <m/>
    <m/>
    <m/>
    <m/>
  </r>
  <r>
    <s v="Mobiliario, Accesorios, e Instalaciones"/>
    <s v="PLAN-CA-FM-0032"/>
    <x v="3"/>
    <s v="MUEBLES MAGAÑA"/>
    <s v="Escritorio secretarial color café tipo catedra"/>
    <m/>
    <s v="CALMA"/>
    <n v="1"/>
    <s v="unidad"/>
    <n v="2014"/>
    <n v="94.69"/>
    <m/>
    <m/>
    <m/>
    <m/>
    <s v="BAJA"/>
    <x v="0"/>
    <n v="0.5"/>
    <n v="47.344999999999999"/>
    <m/>
    <m/>
    <m/>
    <m/>
    <s v="No Funciona"/>
    <s v="Destrucción /Chatarra"/>
    <s v="Obsoleto"/>
    <m/>
    <m/>
    <m/>
    <m/>
    <m/>
    <m/>
    <m/>
  </r>
  <r>
    <s v="Mobiliario, Accesorios, e Instalaciones"/>
    <s v="PLAN-CA-FM-0039"/>
    <x v="3"/>
    <s v="LASKO"/>
    <s v="VENTILADOR DE TORRE DE 42&quot;"/>
    <m/>
    <s v="CALMA"/>
    <n v="1"/>
    <s v="unidad"/>
    <n v="2014"/>
    <n v="84.99"/>
    <m/>
    <m/>
    <m/>
    <m/>
    <s v="BAJA"/>
    <x v="0"/>
    <n v="0.5"/>
    <n v="42.494999999999997"/>
    <m/>
    <m/>
    <m/>
    <m/>
    <s v="No Funciona"/>
    <s v="Destrucción /Chatarra"/>
    <s v="Obsoleto"/>
    <m/>
    <m/>
    <m/>
    <m/>
    <m/>
    <m/>
    <m/>
  </r>
  <r>
    <s v="Mobiliario, Accesorios, e Instalaciones"/>
    <s v="PLAN-CA-FM-0044"/>
    <x v="2"/>
    <m/>
    <s v="Archivador metálico de 4 gavetas negro"/>
    <m/>
    <s v="CALMA"/>
    <n v="1"/>
    <s v="unidad"/>
    <n v="2018"/>
    <n v="200"/>
    <m/>
    <m/>
    <m/>
    <m/>
    <s v="BAJA"/>
    <x v="0"/>
    <n v="0.5"/>
    <n v="100"/>
    <m/>
    <m/>
    <m/>
    <m/>
    <s v="No Funciona"/>
    <s v="Destrucción /Chatarra"/>
    <s v="Obsoleto"/>
    <m/>
    <m/>
    <m/>
    <m/>
    <m/>
    <m/>
    <m/>
  </r>
  <r>
    <s v="Mobiliario, Accesorios, e Instalaciones"/>
    <s v="PLAN-CA-FM-0050"/>
    <x v="3"/>
    <m/>
    <s v="ESTANTES DE DOS CUERPOS COLOR GRIS DE 4 BANDEJAS DE 1.80 X 91 X38"/>
    <m/>
    <s v="CALMA"/>
    <n v="1"/>
    <s v="unidad"/>
    <n v="2014"/>
    <n v="86.73"/>
    <m/>
    <m/>
    <m/>
    <m/>
    <s v="BAJA"/>
    <x v="0"/>
    <n v="0.5"/>
    <n v="43.365000000000002"/>
    <m/>
    <m/>
    <m/>
    <m/>
    <s v="No Funciona"/>
    <s v="Destrucción /Chatarra"/>
    <s v="Obsoleto"/>
    <m/>
    <m/>
    <m/>
    <m/>
    <m/>
    <m/>
    <m/>
  </r>
  <r>
    <s v="Mobiliario, Accesorios, e Instalaciones"/>
    <s v="PLAN-CA-FM-0051"/>
    <x v="3"/>
    <m/>
    <s v="Escritorio color café "/>
    <m/>
    <s v="CALMA"/>
    <n v="1"/>
    <s v="unidad"/>
    <n v="2014"/>
    <n v="80"/>
    <m/>
    <m/>
    <m/>
    <m/>
    <s v="BAJA"/>
    <x v="0"/>
    <n v="0.5"/>
    <n v="40"/>
    <m/>
    <m/>
    <m/>
    <m/>
    <s v="No Funciona"/>
    <s v="Destrucción /Chatarra"/>
    <s v="Obsoleto"/>
    <m/>
    <m/>
    <m/>
    <m/>
    <m/>
    <m/>
    <m/>
  </r>
  <r>
    <s v="Mobiliario, Accesorios, e Instalaciones"/>
    <s v="PLAN-CA-FM-0053"/>
    <x v="3"/>
    <m/>
    <s v="Escritorio color café "/>
    <m/>
    <s v="CALMA"/>
    <n v="1"/>
    <s v="unidad"/>
    <n v="2014"/>
    <n v="80"/>
    <m/>
    <m/>
    <m/>
    <m/>
    <s v="BAJA"/>
    <x v="0"/>
    <n v="0.5"/>
    <n v="40"/>
    <m/>
    <m/>
    <m/>
    <m/>
    <s v="No Funciona"/>
    <s v="Destrucción /Chatarra"/>
    <s v="Obsoleto"/>
    <m/>
    <m/>
    <m/>
    <m/>
    <m/>
    <m/>
    <m/>
  </r>
  <r>
    <s v="Mobiliario, Accesorios, e Instalaciones"/>
    <s v="PLAN-CA-FM-0056"/>
    <x v="3"/>
    <m/>
    <s v="Escritorio Secretarial 1.20 mts."/>
    <m/>
    <s v="CALMA"/>
    <n v="1"/>
    <s v="unidad"/>
    <n v="2014"/>
    <n v="146.05000000000001"/>
    <m/>
    <m/>
    <m/>
    <m/>
    <s v="BAJA"/>
    <x v="0"/>
    <n v="0.5"/>
    <n v="73.025000000000006"/>
    <m/>
    <m/>
    <m/>
    <m/>
    <s v="No Funciona"/>
    <s v="Destrucción /Chatarra"/>
    <s v="Obsoleto"/>
    <m/>
    <m/>
    <m/>
    <m/>
    <m/>
    <m/>
    <m/>
  </r>
  <r>
    <s v="Mobiliario, Accesorios, e Instalaciones"/>
    <s v="PLAN-CA-FM-0060"/>
    <x v="2"/>
    <m/>
    <s v="Industrial Rack 77X24X72"/>
    <m/>
    <s v="CALMA"/>
    <n v="1"/>
    <s v="unidad"/>
    <n v="2014"/>
    <n v="272.39"/>
    <m/>
    <m/>
    <m/>
    <m/>
    <s v="BAJA"/>
    <x v="1"/>
    <n v="0.5"/>
    <n v="136.19499999999999"/>
    <m/>
    <m/>
    <m/>
    <m/>
    <s v="No Funciona"/>
    <s v="Destrucción /Chatarra"/>
    <s v="Obsoleto"/>
    <m/>
    <m/>
    <m/>
    <m/>
    <m/>
    <m/>
    <m/>
  </r>
  <r>
    <s v="Mobiliario, Accesorios, e Instalaciones"/>
    <s v="PLAN-CA-FM-0061"/>
    <x v="2"/>
    <m/>
    <s v="Industrial Rack 77X24X72"/>
    <m/>
    <s v="CALMA"/>
    <n v="1"/>
    <s v="unidad"/>
    <n v="2014"/>
    <n v="272.39"/>
    <m/>
    <m/>
    <m/>
    <m/>
    <s v="BAJA"/>
    <x v="1"/>
    <n v="0.5"/>
    <n v="136.19499999999999"/>
    <m/>
    <m/>
    <m/>
    <m/>
    <s v="No Funciona"/>
    <s v="Destrucción /Chatarra"/>
    <s v="Obsoleto"/>
    <m/>
    <m/>
    <m/>
    <m/>
    <m/>
    <m/>
    <m/>
  </r>
  <r>
    <s v="Mobiliario, Accesorios, e Instalaciones"/>
    <s v="PLAN-CA-FM-0062"/>
    <x v="2"/>
    <m/>
    <s v="Industrial Rack 77X24X72"/>
    <m/>
    <s v="CALMA"/>
    <n v="1"/>
    <s v="unidad"/>
    <n v="2014"/>
    <n v="272.39"/>
    <m/>
    <m/>
    <m/>
    <m/>
    <s v="BAJA"/>
    <x v="1"/>
    <n v="0.5"/>
    <n v="136.19499999999999"/>
    <m/>
    <m/>
    <m/>
    <m/>
    <s v="No Funciona"/>
    <s v="Destrucción /Chatarra"/>
    <s v="Obsoleto"/>
    <m/>
    <m/>
    <m/>
    <m/>
    <m/>
    <m/>
    <m/>
  </r>
  <r>
    <s v="Mobiliario, Accesorios, e Instalaciones"/>
    <s v="PLAN-CA-FM-0066"/>
    <x v="2"/>
    <m/>
    <s v="Mustang Rack 41X24X72"/>
    <m/>
    <s v="CALMA"/>
    <n v="1"/>
    <s v="unidad"/>
    <n v="2014"/>
    <n v="195.49"/>
    <m/>
    <m/>
    <m/>
    <m/>
    <s v="BAJA"/>
    <x v="0"/>
    <n v="0.5"/>
    <n v="97.745000000000005"/>
    <m/>
    <m/>
    <m/>
    <m/>
    <s v="No Funciona"/>
    <s v="Destrucción /Chatarra"/>
    <s v="Obsoleto"/>
    <m/>
    <m/>
    <m/>
    <m/>
    <m/>
    <m/>
    <m/>
  </r>
  <r>
    <s v="Mobiliario, Accesorios, e Instalaciones"/>
    <s v="PLAN-CA-FM-0067"/>
    <x v="2"/>
    <m/>
    <s v="Mustang Rack 41X24X72"/>
    <m/>
    <s v="CALMA"/>
    <n v="1"/>
    <s v="unidad"/>
    <n v="2014"/>
    <n v="195.49"/>
    <m/>
    <m/>
    <m/>
    <m/>
    <s v="BAJA"/>
    <x v="0"/>
    <n v="0.5"/>
    <n v="97.745000000000005"/>
    <m/>
    <m/>
    <m/>
    <m/>
    <s v="No Funciona"/>
    <s v="Destrucción /Chatarra"/>
    <s v="Obsoleto"/>
    <m/>
    <m/>
    <m/>
    <m/>
    <m/>
    <m/>
    <m/>
  </r>
  <r>
    <s v="Mobiliario, Accesorios, e Instalaciones"/>
    <s v="PLAN-CA-FM-0077"/>
    <x v="3"/>
    <m/>
    <s v="SILLA DE ESPERA COLOR NEGRO"/>
    <m/>
    <s v="CALMA"/>
    <n v="1"/>
    <s v="unidad"/>
    <n v="2014"/>
    <n v="23.01"/>
    <m/>
    <m/>
    <m/>
    <m/>
    <s v="BAJA"/>
    <x v="0"/>
    <n v="0.5"/>
    <n v="11.505000000000001"/>
    <m/>
    <m/>
    <m/>
    <m/>
    <s v="No Funciona"/>
    <s v="Destrucción /Chatarra"/>
    <s v="Obsoleto"/>
    <m/>
    <m/>
    <m/>
    <m/>
    <m/>
    <m/>
    <m/>
  </r>
  <r>
    <s v="Mobiliario, Accesorios, e Instalaciones"/>
    <s v="PLAN-CA-FM-0089"/>
    <x v="3"/>
    <m/>
    <s v="SILLA DE ESPERA COLOR NEGRO"/>
    <m/>
    <s v="CALMA"/>
    <n v="1"/>
    <s v="unidad"/>
    <n v="2014"/>
    <n v="23.01"/>
    <m/>
    <m/>
    <m/>
    <m/>
    <s v="BAJA"/>
    <x v="0"/>
    <n v="0.5"/>
    <n v="11.505000000000001"/>
    <m/>
    <m/>
    <m/>
    <m/>
    <s v="No Funciona"/>
    <s v="Destrucción /Chatarra"/>
    <s v="Obsoleto"/>
    <m/>
    <m/>
    <m/>
    <m/>
    <m/>
    <m/>
    <m/>
  </r>
  <r>
    <s v="Mobiliario, Accesorios, e Instalaciones"/>
    <s v="PLAN-CA-FM-0090"/>
    <x v="3"/>
    <m/>
    <s v="SILLA DE ESPERA COLOR NEGRO"/>
    <m/>
    <s v="CALMA"/>
    <n v="1"/>
    <s v="unidad"/>
    <n v="2014"/>
    <n v="23.01"/>
    <m/>
    <m/>
    <m/>
    <m/>
    <s v="BAJA"/>
    <x v="0"/>
    <n v="0.5"/>
    <n v="11.505000000000001"/>
    <m/>
    <m/>
    <m/>
    <m/>
    <s v="No Funciona"/>
    <s v="Destrucción /Chatarra"/>
    <s v="Obsoleto"/>
    <m/>
    <m/>
    <m/>
    <m/>
    <m/>
    <m/>
    <m/>
  </r>
  <r>
    <s v="Mobiliario, Accesorios, e Instalaciones"/>
    <s v="PLAN-CA-FM-0102"/>
    <x v="3"/>
    <m/>
    <s v="SILLA DE ESPERA COLOR NEGRO"/>
    <m/>
    <s v="CALMA"/>
    <n v="1"/>
    <s v="unidad"/>
    <n v="2014"/>
    <n v="23.01"/>
    <m/>
    <m/>
    <m/>
    <m/>
    <s v="BAJA"/>
    <x v="0"/>
    <n v="0.5"/>
    <n v="11.505000000000001"/>
    <m/>
    <m/>
    <m/>
    <m/>
    <s v="No Funciona"/>
    <s v="Destrucción /Chatarra"/>
    <s v="Obsoleto"/>
    <m/>
    <m/>
    <m/>
    <m/>
    <m/>
    <m/>
    <m/>
  </r>
  <r>
    <s v="Mobiliario, Accesorios, e Instalaciones"/>
    <s v="PLAN-CA-FM-0103"/>
    <x v="3"/>
    <m/>
    <s v="SILLA DE ESPERA COLOR NEGRO"/>
    <m/>
    <s v="CALMA"/>
    <n v="1"/>
    <s v="unidad"/>
    <n v="2014"/>
    <n v="23.01"/>
    <m/>
    <m/>
    <m/>
    <m/>
    <s v="BAJA"/>
    <x v="0"/>
    <n v="0.5"/>
    <n v="11.505000000000001"/>
    <m/>
    <m/>
    <m/>
    <m/>
    <s v="No Funciona"/>
    <s v="Destrucción /Chatarra"/>
    <s v="Obsoleto"/>
    <m/>
    <m/>
    <m/>
    <m/>
    <m/>
    <m/>
    <m/>
  </r>
  <r>
    <s v="Mobiliario, Accesorios, e Instalaciones"/>
    <s v="PLAN-CA-FM-0105"/>
    <x v="3"/>
    <m/>
    <s v="SILLA DE ESPERA COLOR NEGRO"/>
    <m/>
    <s v="CALMA"/>
    <n v="1"/>
    <s v="unidad"/>
    <n v="2014"/>
    <n v="23.01"/>
    <m/>
    <m/>
    <m/>
    <m/>
    <s v="BAJA"/>
    <x v="0"/>
    <n v="0.5"/>
    <n v="11.505000000000001"/>
    <m/>
    <m/>
    <m/>
    <m/>
    <s v="No Funciona"/>
    <s v="Destrucción /Chatarra"/>
    <s v="Obsoleto"/>
    <m/>
    <m/>
    <m/>
    <m/>
    <m/>
    <m/>
    <m/>
  </r>
  <r>
    <s v="Mobiliario, Accesorios, e Instalaciones"/>
    <s v="PLAN-CA-FM-0108"/>
    <x v="3"/>
    <m/>
    <s v="SILLA DE ESPERA COLOR NEGRO"/>
    <m/>
    <s v="CALMA"/>
    <n v="1"/>
    <s v="unidad"/>
    <n v="2014"/>
    <n v="23.01"/>
    <m/>
    <m/>
    <m/>
    <m/>
    <s v="BAJA"/>
    <x v="0"/>
    <n v="0.5"/>
    <n v="11.505000000000001"/>
    <m/>
    <m/>
    <m/>
    <m/>
    <s v="No Funciona"/>
    <s v="Destrucción /Chatarra"/>
    <s v="Obsoleto"/>
    <m/>
    <m/>
    <m/>
    <m/>
    <m/>
    <m/>
    <m/>
  </r>
  <r>
    <s v="Mobiliario, Accesorios, e Instalaciones"/>
    <s v="PLAN-CA-FM-0113"/>
    <x v="3"/>
    <m/>
    <s v="SILLA DE ESPERA COLOR NEGRO"/>
    <m/>
    <s v="CALMA"/>
    <n v="1"/>
    <s v="unidad"/>
    <n v="2014"/>
    <n v="23.01"/>
    <m/>
    <m/>
    <m/>
    <m/>
    <s v="BAJA"/>
    <x v="0"/>
    <n v="0.5"/>
    <n v="11.505000000000001"/>
    <m/>
    <m/>
    <m/>
    <m/>
    <s v="No Funciona"/>
    <s v="Destrucción /Chatarra"/>
    <s v="Obsoleto"/>
    <m/>
    <m/>
    <m/>
    <m/>
    <m/>
    <m/>
    <m/>
  </r>
  <r>
    <s v="Mobiliario, Accesorios, e Instalaciones"/>
    <s v="PLAN-CA-FM-0114"/>
    <x v="3"/>
    <m/>
    <s v="SILLA DE ESPERA COLOR NEGRO"/>
    <m/>
    <s v="CALMA"/>
    <n v="1"/>
    <s v="unidad"/>
    <n v="2014"/>
    <n v="23.01"/>
    <m/>
    <m/>
    <m/>
    <m/>
    <s v="BAJA"/>
    <x v="0"/>
    <n v="0.5"/>
    <n v="11.505000000000001"/>
    <m/>
    <m/>
    <m/>
    <m/>
    <s v="No Funciona"/>
    <s v="Destrucción /Chatarra"/>
    <s v="Obsoleto"/>
    <m/>
    <m/>
    <m/>
    <m/>
    <m/>
    <m/>
    <m/>
  </r>
  <r>
    <s v="Mobiliario, Accesorios, e Instalaciones"/>
    <s v="PLAN-CA-FM-0115"/>
    <x v="3"/>
    <m/>
    <s v="SILLA DE ESPERA COLOR NEGRO"/>
    <m/>
    <s v="CALMA"/>
    <n v="1"/>
    <s v="unidad"/>
    <n v="2014"/>
    <n v="23.01"/>
    <m/>
    <m/>
    <m/>
    <m/>
    <s v="BAJA"/>
    <x v="0"/>
    <n v="0.5"/>
    <n v="11.505000000000001"/>
    <m/>
    <m/>
    <m/>
    <m/>
    <s v="No Funciona"/>
    <s v="Destrucción /Chatarra"/>
    <s v="Obsoleto"/>
    <m/>
    <m/>
    <m/>
    <m/>
    <m/>
    <m/>
    <m/>
  </r>
  <r>
    <s v="Mobiliario, Accesorios, e Instalaciones"/>
    <s v="PLAN-CA-FM-0124"/>
    <x v="3"/>
    <m/>
    <s v="SILLA DE ESPERA COLOR NEGRO"/>
    <m/>
    <s v="CALMA"/>
    <n v="1"/>
    <s v="unidad"/>
    <n v="2014"/>
    <n v="23.01"/>
    <m/>
    <m/>
    <m/>
    <m/>
    <s v="BAJA"/>
    <x v="0"/>
    <n v="0.5"/>
    <n v="11.505000000000001"/>
    <m/>
    <m/>
    <m/>
    <m/>
    <s v="No Funciona"/>
    <s v="Destrucción /Chatarra"/>
    <s v="Obsoleto"/>
    <m/>
    <m/>
    <m/>
    <m/>
    <m/>
    <m/>
    <m/>
  </r>
  <r>
    <s v="Mobiliario, Accesorios, e Instalaciones"/>
    <s v="PLAN-CA-FM-0125"/>
    <x v="3"/>
    <m/>
    <s v="SILLA DE ESPERA COLOR NEGRO"/>
    <m/>
    <s v="MARICELA HERRERA"/>
    <n v="1"/>
    <s v="unidad"/>
    <n v="2014"/>
    <n v="23.01"/>
    <m/>
    <m/>
    <m/>
    <m/>
    <s v="BAJA"/>
    <x v="0"/>
    <n v="0.5"/>
    <n v="11.505000000000001"/>
    <m/>
    <m/>
    <m/>
    <m/>
    <s v="No Funciona"/>
    <s v="Destrucción /Chatarra"/>
    <s v="Obsoleto"/>
    <m/>
    <m/>
    <m/>
    <m/>
    <m/>
    <m/>
    <m/>
  </r>
  <r>
    <s v="Mobiliario, Accesorios, e Instalaciones"/>
    <s v="PLAN-CA-FM-0129"/>
    <x v="3"/>
    <m/>
    <s v="SILLA DE ESPERA COLOR NEGRO"/>
    <m/>
    <s v="CALMA"/>
    <n v="1"/>
    <s v="unidad"/>
    <n v="2014"/>
    <n v="23.01"/>
    <m/>
    <m/>
    <m/>
    <m/>
    <s v="BAJA"/>
    <x v="0"/>
    <n v="0.5"/>
    <n v="11.505000000000001"/>
    <m/>
    <m/>
    <m/>
    <m/>
    <s v="No Funciona"/>
    <s v="Destrucción /Chatarra"/>
    <s v="Obsoleto"/>
    <m/>
    <m/>
    <m/>
    <m/>
    <m/>
    <m/>
    <m/>
  </r>
  <r>
    <s v="Mobiliario, Accesorios, e Instalaciones"/>
    <s v="PLAN-CA-FM-0133"/>
    <x v="3"/>
    <s v="HP"/>
    <s v="IMPRESORA"/>
    <s v="00305415416419AAOEM"/>
    <s v="CALMA"/>
    <n v="1"/>
    <s v="unidad"/>
    <n v="2014"/>
    <n v="358"/>
    <m/>
    <m/>
    <m/>
    <m/>
    <s v="BAJA"/>
    <x v="1"/>
    <n v="0.5"/>
    <n v="179"/>
    <m/>
    <m/>
    <m/>
    <m/>
    <s v="No Funciona"/>
    <s v="Destrucción /Chatarra"/>
    <s v="Obsoleto"/>
    <m/>
    <m/>
    <m/>
    <m/>
    <m/>
    <m/>
    <m/>
  </r>
  <r>
    <s v="Activo de Bajo Valor"/>
    <s v="PLAN-CA-FM-3016"/>
    <x v="3"/>
    <s v="HP"/>
    <s v="DESKTOP i5-4570 3.2GH, RAM 6GB, HDD 500GB, DVD RW+/-, KEY, MOUSE, RED LAN, WIN 7PRO, NOD 32, OFFICE 2013, FORRO PLASTICO"/>
    <s v="MXL41503CS"/>
    <s v="CALMA"/>
    <n v="1"/>
    <s v="unidad"/>
    <d v="2014-05-22T00:00:00"/>
    <n v="765.96"/>
    <m/>
    <m/>
    <m/>
    <m/>
    <s v="BAJA"/>
    <x v="1"/>
    <n v="0.5"/>
    <n v="382.98"/>
    <m/>
    <m/>
    <m/>
    <m/>
    <s v="No Funciona"/>
    <s v="Destrucción /Chatarra"/>
    <s v="Obsoleto"/>
    <m/>
    <m/>
    <m/>
    <m/>
    <m/>
    <m/>
    <m/>
  </r>
  <r>
    <s v="Mobiliario, Accesorios, e Instalaciones"/>
    <s v="PLAN-CA-FM-2824"/>
    <x v="3"/>
    <s v="HP"/>
    <s v="MONITOR LED 21.5&quot;"/>
    <s v="6CM40615TX"/>
    <s v="CALMA"/>
    <n v="1"/>
    <s v="unidad"/>
    <d v="2014-05-22T00:00:00"/>
    <n v="238.43"/>
    <m/>
    <m/>
    <m/>
    <m/>
    <s v="BAJA"/>
    <x v="1"/>
    <n v="0.5"/>
    <n v="119.215"/>
    <m/>
    <m/>
    <m/>
    <m/>
    <s v="No Funciona"/>
    <s v="Destrucción /Chatarra"/>
    <s v="Obsoleto"/>
    <m/>
    <m/>
    <m/>
    <m/>
    <m/>
    <m/>
    <m/>
  </r>
  <r>
    <s v="Mobiliario, Accesorios, e Instalaciones"/>
    <s v="PLAN-CA-FM-2826"/>
    <x v="2"/>
    <s v="HP"/>
    <s v="MONITOR LED 21.5&quot;"/>
    <s v="6CM4061594"/>
    <s v="CALMA"/>
    <n v="1"/>
    <s v="unidad"/>
    <d v="2014-05-22T00:00:00"/>
    <n v="238.43"/>
    <m/>
    <m/>
    <m/>
    <m/>
    <s v="BAJA"/>
    <x v="1"/>
    <n v="0.5"/>
    <n v="119.215"/>
    <m/>
    <m/>
    <m/>
    <m/>
    <s v="No Funciona"/>
    <s v="Destrucción /Chatarra"/>
    <s v="Obsoleto"/>
    <m/>
    <m/>
    <m/>
    <m/>
    <m/>
    <m/>
    <m/>
  </r>
  <r>
    <s v="Mobiliario, Accesorios, e Instalaciones"/>
    <s v="PLAN-CA-FM-2830"/>
    <x v="3"/>
    <s v="HP"/>
    <s v="MONITOR LED 21.5&quot;"/>
    <s v="6CM40615PO"/>
    <s v="CALMA"/>
    <n v="1"/>
    <s v="unidad"/>
    <d v="2014-05-22T00:00:00"/>
    <n v="238.43"/>
    <m/>
    <m/>
    <m/>
    <m/>
    <s v="BAJA"/>
    <x v="1"/>
    <n v="0.5"/>
    <n v="119.215"/>
    <m/>
    <m/>
    <m/>
    <m/>
    <s v="No Funciona"/>
    <s v="Destrucción /Chatarra"/>
    <s v="Obsoleto"/>
    <m/>
    <m/>
    <m/>
    <m/>
    <m/>
    <m/>
    <m/>
  </r>
  <r>
    <s v="Mobiliario, Accesorios, e Instalaciones"/>
    <s v="PLAN-CA-FM-2870"/>
    <x v="3"/>
    <s v="HP"/>
    <s v="MONITOR LED 21.5&quot;"/>
    <s v="6CM40615H4"/>
    <s v="CALMA"/>
    <n v="1"/>
    <s v="unidad"/>
    <d v="2014-05-22T00:00:00"/>
    <n v="238.43"/>
    <m/>
    <m/>
    <m/>
    <m/>
    <s v="BAJA"/>
    <x v="1"/>
    <n v="0.5"/>
    <n v="119.215"/>
    <m/>
    <m/>
    <m/>
    <m/>
    <s v="No Funciona"/>
    <s v="Destrucción /Chatarra"/>
    <s v="Obsoleto"/>
    <m/>
    <m/>
    <m/>
    <m/>
    <m/>
    <m/>
    <m/>
  </r>
  <r>
    <s v="Mobiliario, Accesorios, e Instalaciones"/>
    <s v="PLAN-CA-FM-2881"/>
    <x v="3"/>
    <s v="HP"/>
    <s v="MONITOR LED 21.5&quot;"/>
    <s v="6CM40615V6"/>
    <s v="CALMA"/>
    <n v="1"/>
    <s v="unidad"/>
    <d v="2014-05-22T00:00:00"/>
    <n v="238.43"/>
    <m/>
    <m/>
    <m/>
    <m/>
    <s v="BAJA"/>
    <x v="1"/>
    <n v="0.5"/>
    <n v="119.215"/>
    <m/>
    <m/>
    <m/>
    <m/>
    <s v="No Funciona"/>
    <s v="Destrucción /Chatarra"/>
    <s v="Obsoleto"/>
    <m/>
    <m/>
    <m/>
    <m/>
    <m/>
    <m/>
    <m/>
  </r>
  <r>
    <s v="Mobiliario, Accesorios, e Instalaciones"/>
    <s v="PLAN-CA-FM-2888"/>
    <x v="3"/>
    <s v="HP"/>
    <s v="MONITOR LED 21.5&quot;"/>
    <s v="6CM40615V2"/>
    <s v="CALMA"/>
    <n v="1"/>
    <s v="unidad"/>
    <d v="2014-05-22T00:00:00"/>
    <n v="238.43"/>
    <m/>
    <m/>
    <m/>
    <m/>
    <s v="BAJA"/>
    <x v="1"/>
    <n v="0.5"/>
    <n v="119.215"/>
    <m/>
    <m/>
    <m/>
    <m/>
    <s v="No Funciona"/>
    <s v="Destrucción /Chatarra"/>
    <s v="Obsoleto"/>
    <m/>
    <m/>
    <m/>
    <m/>
    <m/>
    <m/>
    <m/>
  </r>
  <r>
    <s v="Activo de Bajo Valor"/>
    <s v="PLAN-CA-FM-2901"/>
    <x v="2"/>
    <s v="ORBITEC"/>
    <s v="UPS DE 750VA NEMA6"/>
    <s v="E1310049358"/>
    <s v="MARICELA HERRERA"/>
    <n v="1"/>
    <s v="unidad"/>
    <n v="2014"/>
    <n v="35.61"/>
    <m/>
    <m/>
    <m/>
    <m/>
    <s v="BAJA"/>
    <x v="0"/>
    <n v="0.5"/>
    <n v="17.805"/>
    <m/>
    <m/>
    <m/>
    <m/>
    <s v="No Funciona"/>
    <s v="Destrucción /Chatarra"/>
    <s v="Obsoleto"/>
    <m/>
    <m/>
    <m/>
    <m/>
    <m/>
    <m/>
    <m/>
  </r>
  <r>
    <s v="Activo de Bajo Valor"/>
    <s v="PLAN-CA-FM-2967"/>
    <x v="3"/>
    <s v="HP"/>
    <s v="LAPTOP i5-4200M RAM 6GB, HDD 750GB, LED 14&quot;, WIN 7PRO, OFFICE 2013 OLP, NOD 32, MOUSE Y MALETIN"/>
    <s v="5CG4292HYG"/>
    <s v="CALMA"/>
    <n v="1"/>
    <s v="unidad"/>
    <d v="2014-05-22T00:00:00"/>
    <n v="910"/>
    <m/>
    <m/>
    <m/>
    <m/>
    <s v="BAJA"/>
    <x v="1"/>
    <n v="0.5"/>
    <n v="455"/>
    <m/>
    <m/>
    <m/>
    <m/>
    <s v="No Funciona"/>
    <s v="Destrucción /Chatarra"/>
    <s v="Obsoleto"/>
    <m/>
    <m/>
    <m/>
    <m/>
    <m/>
    <m/>
    <m/>
  </r>
  <r>
    <s v="Activo de Bajo Valor"/>
    <s v="PLAN-CA-FM-2971"/>
    <x v="3"/>
    <s v="HP"/>
    <s v="LAPTOP i5-4200M RAM 6GB, HDD 750GB, LED 14&quot;, WIN 7PRO, OFFICE 2013 OLP, NOD 32, MOUSE Y MALETIN"/>
    <s v="2CE411090V"/>
    <s v="CALMA"/>
    <n v="1"/>
    <s v="unidad"/>
    <d v="2014-05-22T00:00:00"/>
    <n v="910"/>
    <m/>
    <m/>
    <m/>
    <m/>
    <s v="BAJA"/>
    <x v="1"/>
    <n v="0.5"/>
    <n v="455"/>
    <m/>
    <m/>
    <m/>
    <m/>
    <s v="No Funciona"/>
    <s v="Destrucción /Chatarra"/>
    <s v="Obsoleto"/>
    <m/>
    <m/>
    <m/>
    <m/>
    <m/>
    <m/>
    <m/>
  </r>
  <r>
    <s v="Activo de Bajo Valor"/>
    <s v="PLAN-CA-FM-2972"/>
    <x v="2"/>
    <s v="HP"/>
    <s v="LAPTOP i5-4200M RAM 6GB, HDD 750GB, LED 14&quot;, WIN 7PRO, OFFICE 2013 OLP, NOD 32, MOUSE Y MALETIN"/>
    <s v="2CE4110909"/>
    <s v="CALMA"/>
    <n v="1"/>
    <s v="unidad"/>
    <d v="2014-05-22T00:00:00"/>
    <n v="910"/>
    <m/>
    <m/>
    <m/>
    <m/>
    <s v="BAJA"/>
    <x v="1"/>
    <n v="0.5"/>
    <n v="455"/>
    <m/>
    <m/>
    <m/>
    <m/>
    <s v="No Funciona"/>
    <s v="Destrucción /Chatarra"/>
    <s v="Remplazado por Actualización"/>
    <m/>
    <m/>
    <m/>
    <m/>
    <m/>
    <m/>
    <m/>
  </r>
  <r>
    <s v="Activo de Bajo Valor"/>
    <s v="PLAN-CA-FM-2974"/>
    <x v="2"/>
    <s v="HP"/>
    <s v="LAPTOP i5-4200M RAM 6GB, HDD 750GB, LED 14&quot;, WIN 7PRO, OFFICE 2013 OLP, NOD 32, SIN MOUSE Y SIN MALETIN"/>
    <s v="2CE41108VH"/>
    <s v="CALMA"/>
    <n v="1"/>
    <s v="unidad"/>
    <d v="2014-05-22T00:00:00"/>
    <n v="910"/>
    <m/>
    <m/>
    <m/>
    <m/>
    <s v="BAJA"/>
    <x v="1"/>
    <n v="0.5"/>
    <n v="455"/>
    <m/>
    <m/>
    <m/>
    <m/>
    <s v="No Funciona"/>
    <s v="Destrucción /Chatarra"/>
    <s v="Obsoleto"/>
    <m/>
    <m/>
    <m/>
    <m/>
    <m/>
    <m/>
    <m/>
  </r>
  <r>
    <s v="Activo de Bajo Valor"/>
    <s v="PLAN-CA-FM-2976"/>
    <x v="2"/>
    <s v="EPSON"/>
    <s v="PROYECTOR 3LCD, 3000 LUMENS + MALETIN + CONTROL"/>
    <s v="TUAF3X4930L"/>
    <s v="CALMA"/>
    <n v="1"/>
    <s v="unidad"/>
    <d v="2014-05-22T00:00:00"/>
    <n v="475"/>
    <m/>
    <m/>
    <m/>
    <m/>
    <s v="BAJA"/>
    <x v="1"/>
    <n v="0.5"/>
    <n v="237.5"/>
    <m/>
    <m/>
    <m/>
    <m/>
    <s v="No Funciona"/>
    <s v="Destrucción /Chatarra"/>
    <s v="Obsoleto"/>
    <m/>
    <m/>
    <m/>
    <m/>
    <m/>
    <m/>
    <m/>
  </r>
  <r>
    <s v="Activo de Bajo Valor"/>
    <s v="PLAN-CA-FM-2981"/>
    <x v="3"/>
    <s v="HP"/>
    <s v="DESKTOP i5-4570 3.2GH, RAM 6GB, HDD 500GB, DVD RW+/-, KEY, MOUSE, RED LAN, WIN 7PRO, NOD 32, OFFICE 2013, FORRO PLASTICO"/>
    <s v="MXL41503D9"/>
    <s v="CALMA"/>
    <n v="1"/>
    <s v="unidad"/>
    <d v="2014-05-22T00:00:00"/>
    <n v="765.96"/>
    <m/>
    <m/>
    <m/>
    <m/>
    <s v="BAJA"/>
    <x v="1"/>
    <n v="0.5"/>
    <n v="382.98"/>
    <m/>
    <m/>
    <m/>
    <m/>
    <s v="No Funciona"/>
    <s v="Destrucción /Chatarra"/>
    <s v="Obsoleto"/>
    <m/>
    <m/>
    <m/>
    <m/>
    <m/>
    <m/>
    <m/>
  </r>
  <r>
    <s v="Activo de Bajo Valor"/>
    <s v="PLAN-CA-FM-2983"/>
    <x v="3"/>
    <s v="HP"/>
    <s v="DESKTOP i5-4570 3.2GH, RAM 6GB, HDD 500GB, DVD RW+/-, KEY, MOUSE, RED LAN, WIN 7PRO, NOD 32, OFFICE 2013, FORRO PLASTICO"/>
    <s v="MXL41503DC"/>
    <s v="CALMA"/>
    <n v="1"/>
    <s v="unidad"/>
    <d v="2014-05-22T00:00:00"/>
    <n v="765.96"/>
    <m/>
    <m/>
    <m/>
    <m/>
    <s v="BAJA"/>
    <x v="1"/>
    <n v="0.5"/>
    <n v="382.98"/>
    <m/>
    <m/>
    <m/>
    <m/>
    <s v="No Funciona"/>
    <s v="Destrucción /Chatarra"/>
    <s v="Obsoleto"/>
    <m/>
    <m/>
    <m/>
    <m/>
    <m/>
    <m/>
    <m/>
  </r>
  <r>
    <s v="Activo de Bajo Valor"/>
    <s v="PLAN-CA-FM-2990"/>
    <x v="3"/>
    <s v="HP"/>
    <s v="DESKTOP i5-4570 3.2GH, RAM 6GB, HDD 500GB, DVD RW+/-, KEY, MOUSE, RED LAN, WIN 7PRO, NOD 32, OFFICE 2013, FORRO PLASTICO"/>
    <s v="MXL4071H02"/>
    <s v="CALMA"/>
    <n v="1"/>
    <s v="unidad"/>
    <d v="2014-05-22T00:00:00"/>
    <n v="765.96"/>
    <m/>
    <m/>
    <m/>
    <m/>
    <s v="BAJA"/>
    <x v="1"/>
    <n v="0.5"/>
    <n v="382.98"/>
    <m/>
    <m/>
    <m/>
    <m/>
    <s v="No Funciona"/>
    <s v="Destrucción /Chatarra"/>
    <s v="Obsoleto"/>
    <m/>
    <m/>
    <m/>
    <m/>
    <m/>
    <m/>
    <m/>
  </r>
  <r>
    <s v="Activo de Bajo Valor"/>
    <s v="PLAN-CA-FM-3000"/>
    <x v="2"/>
    <s v="EPSON"/>
    <s v="PROYECTOR 3LCD, 3000 LUMENS + MALETIN + CONTROL"/>
    <s v="TUAF3X5317L"/>
    <s v="CALMA"/>
    <n v="1"/>
    <s v="unidad"/>
    <d v="2014-05-22T00:00:00"/>
    <n v="475"/>
    <m/>
    <m/>
    <m/>
    <m/>
    <s v="BAJA"/>
    <x v="1"/>
    <n v="0.5"/>
    <n v="237.5"/>
    <m/>
    <m/>
    <m/>
    <m/>
    <s v="No Funciona"/>
    <s v="Destrucción /Chatarra"/>
    <s v="Obsoleto"/>
    <m/>
    <m/>
    <m/>
    <m/>
    <m/>
    <m/>
    <m/>
  </r>
  <r>
    <s v="Activo de Bajo Valor"/>
    <s v="PLAN-CA-FM-3002"/>
    <x v="2"/>
    <s v="HP"/>
    <s v="DESKTOP i5-4570 3.2GH, RAM 6GB, HDD 500GB, DVD RW+/-, KEY, MOUSE, RED LAN, WIN 7PRO, NOD 32, OFFICE 2013, FORRO PLASTICO"/>
    <s v="MXL4071H03"/>
    <s v="CALMA"/>
    <n v="1"/>
    <s v="unidad"/>
    <d v="2014-05-22T00:00:00"/>
    <n v="765.96"/>
    <m/>
    <m/>
    <m/>
    <m/>
    <s v="BAJA"/>
    <x v="1"/>
    <n v="0.5"/>
    <n v="382.98"/>
    <m/>
    <m/>
    <m/>
    <m/>
    <s v="No Funciona"/>
    <s v="Destrucción /Chatarra"/>
    <s v="Obsoleto"/>
    <m/>
    <m/>
    <m/>
    <m/>
    <m/>
    <m/>
    <m/>
  </r>
  <r>
    <s v="Activo de Bajo Valor"/>
    <s v="PLAN-CA-FM-3017"/>
    <x v="3"/>
    <s v="HP"/>
    <s v="DESKTOP i5-4570 3.2GH, RAM 6GB, HDD 500GB, DVD RW+/-, KEY, MOUSE, RED LAN, WIN 7PRO, NOD 32, OFFICE 2013, FORRO PLASTICO"/>
    <s v="MXL41503CW"/>
    <s v="CALMA"/>
    <n v="1"/>
    <s v="unidad"/>
    <d v="2014-05-22T00:00:00"/>
    <n v="765.96"/>
    <m/>
    <m/>
    <m/>
    <m/>
    <s v="BAJA"/>
    <x v="1"/>
    <n v="0.5"/>
    <n v="382.98"/>
    <m/>
    <m/>
    <m/>
    <m/>
    <s v="No Funciona"/>
    <s v="Destrucción /Chatarra"/>
    <s v="Obsoleto"/>
    <m/>
    <m/>
    <m/>
    <m/>
    <m/>
    <m/>
    <m/>
  </r>
  <r>
    <s v="Activo de Bajo Valor"/>
    <s v="PLAN-CA-FM-3031"/>
    <x v="3"/>
    <s v="HP"/>
    <s v="DESKTOP i5-4570 3.2GH, RAM 6GB, HDD 500GB, DVD RW+/-, KEY, MOUSE, RED LAN, WIN 7PRO, NOD 32, OFFICE 2013, FORRO PLASTICO"/>
    <s v="MXL41503DB"/>
    <s v="CALMA"/>
    <n v="1"/>
    <s v="unidad"/>
    <n v="2014"/>
    <n v="765.96"/>
    <m/>
    <m/>
    <m/>
    <m/>
    <s v="BAJA"/>
    <x v="1"/>
    <n v="0.5"/>
    <n v="382.98"/>
    <m/>
    <m/>
    <m/>
    <m/>
    <s v="No Funciona"/>
    <s v="Destrucción /Chatarra"/>
    <s v="Obsoleto"/>
    <m/>
    <m/>
    <m/>
    <m/>
    <m/>
    <m/>
    <m/>
  </r>
  <r>
    <s v="Activo de Bajo Valor"/>
    <s v="PLAN-CA-FM-3034"/>
    <x v="3"/>
    <s v="HP"/>
    <s v="DESKTOP i5-4570 3.2GH, RAM 6GB, HDD 500GB, DVD RW+/-, KEY, MOUSE, RED LAN, WIN 7PRO, NOD 32, OFFICE 2013, FORRO PLASTICO"/>
    <s v="MXL41503DD"/>
    <s v="CALMA"/>
    <n v="1"/>
    <s v="unidad"/>
    <d v="2014-05-22T00:00:00"/>
    <n v="765.96"/>
    <m/>
    <m/>
    <m/>
    <m/>
    <s v="BAJA"/>
    <x v="1"/>
    <n v="0.5"/>
    <n v="382.98"/>
    <m/>
    <m/>
    <m/>
    <m/>
    <s v="No Funciona"/>
    <s v="Destrucción /Chatarra"/>
    <s v="Obsoleto"/>
    <m/>
    <m/>
    <m/>
    <m/>
    <m/>
    <m/>
    <m/>
  </r>
  <r>
    <s v="Activo de Bajo Valor"/>
    <s v="PLAN-CA-FM-5087"/>
    <x v="2"/>
    <s v="HP"/>
    <s v="Laptop i7, RAM 8gb, HDD 500gb + maletin + win 8 pro + office 2013 "/>
    <s v="2CE3390BCQ"/>
    <s v="LUIS JIMENEZ"/>
    <n v="1"/>
    <s v="unidad"/>
    <n v="2014"/>
    <n v="1220.8399999999999"/>
    <m/>
    <m/>
    <m/>
    <m/>
    <s v="BAJA"/>
    <x v="1"/>
    <n v="0.5"/>
    <n v="610.41999999999996"/>
    <m/>
    <m/>
    <m/>
    <m/>
    <s v="No Funciona"/>
    <s v="Destrucción /Chatarra"/>
    <s v="Obsoleto"/>
    <m/>
    <m/>
    <m/>
    <m/>
    <m/>
    <m/>
    <m/>
  </r>
  <r>
    <s v="Mobiliario, Accesorios, e Instalaciones"/>
    <s v="PLAN-CO-FM-018-S"/>
    <x v="4"/>
    <m/>
    <s v="Sillas secretariales"/>
    <m/>
    <s v="Colectivo Alejandría"/>
    <n v="1"/>
    <s v="unidad"/>
    <n v="2014"/>
    <n v="60"/>
    <m/>
    <m/>
    <m/>
    <m/>
    <s v="BAJA"/>
    <x v="0"/>
    <n v="0.5"/>
    <n v="30"/>
    <m/>
    <m/>
    <m/>
    <m/>
    <s v="No Funciona"/>
    <s v="Destrucción /Chatarra"/>
    <s v="Obsoleto"/>
    <m/>
    <m/>
    <m/>
    <m/>
    <m/>
    <m/>
    <m/>
  </r>
  <r>
    <s v="Mobiliario, Accesorios, e Instalaciones"/>
    <s v="PLAN-CO-FM-1136"/>
    <x v="5"/>
    <m/>
    <s v="ESCRITORIO EN FORMA DE L"/>
    <m/>
    <s v="Colectivo Alejandría"/>
    <n v="1"/>
    <s v="unidad"/>
    <n v="2014"/>
    <n v="281"/>
    <m/>
    <m/>
    <m/>
    <m/>
    <s v="BAJA"/>
    <x v="0"/>
    <n v="0.5"/>
    <n v="140.5"/>
    <m/>
    <m/>
    <m/>
    <m/>
    <s v="No Funciona"/>
    <s v="Destrucción /Chatarra"/>
    <s v="Obsoleto"/>
    <m/>
    <m/>
    <m/>
    <m/>
    <m/>
    <m/>
    <m/>
  </r>
  <r>
    <s v="Mobiliario, Accesorios, e Instalaciones"/>
    <s v="PLAN-CO-FM-1168"/>
    <x v="0"/>
    <m/>
    <s v="SILLAS DE ESPERA D-115"/>
    <m/>
    <s v="MARICELA HERRERA"/>
    <n v="1"/>
    <s v="unidad"/>
    <n v="2014"/>
    <n v="23.75"/>
    <m/>
    <m/>
    <m/>
    <m/>
    <s v="BAJA"/>
    <x v="0"/>
    <n v="0.5"/>
    <n v="11.875"/>
    <m/>
    <m/>
    <m/>
    <m/>
    <s v="No Funciona"/>
    <s v="Destrucción /Chatarra"/>
    <s v="Obsoleto"/>
    <m/>
    <m/>
    <m/>
    <m/>
    <m/>
    <m/>
    <m/>
  </r>
  <r>
    <s v="Mobiliario, Accesorios, e Instalaciones"/>
    <s v="PLAN-CO-FM-1172"/>
    <x v="0"/>
    <m/>
    <s v="SILLAS DE ESPERA D-115"/>
    <m/>
    <s v="MARICELA HERRERA"/>
    <n v="1"/>
    <s v="unidad"/>
    <n v="2014"/>
    <n v="23.75"/>
    <m/>
    <m/>
    <m/>
    <m/>
    <s v="BAJA"/>
    <x v="0"/>
    <n v="0.5"/>
    <n v="11.875"/>
    <m/>
    <m/>
    <m/>
    <m/>
    <s v="No Funciona"/>
    <s v="Destrucción /Chatarra"/>
    <s v="Obsoleto"/>
    <m/>
    <m/>
    <m/>
    <m/>
    <m/>
    <m/>
    <m/>
  </r>
  <r>
    <s v="Mobiliario, Accesorios, e Instalaciones"/>
    <s v="PLAN-CO-FM-1174"/>
    <x v="0"/>
    <m/>
    <s v="SILLAS DE ESPERA D-115"/>
    <m/>
    <s v="MARICELA HERRERA"/>
    <n v="1"/>
    <s v="unidad"/>
    <n v="2014"/>
    <n v="23.75"/>
    <m/>
    <m/>
    <m/>
    <m/>
    <s v="BAJA"/>
    <x v="0"/>
    <n v="0.5"/>
    <n v="11.875"/>
    <m/>
    <m/>
    <m/>
    <m/>
    <s v="No Funciona"/>
    <s v="Destrucción /Chatarra"/>
    <s v="Obsoleto"/>
    <m/>
    <m/>
    <m/>
    <m/>
    <m/>
    <m/>
    <m/>
  </r>
  <r>
    <s v="Mobiliario, Accesorios, e Instalaciones"/>
    <s v="PLAN-CO-FM-1176"/>
    <x v="0"/>
    <m/>
    <s v="SILLAS DE ESPERA D-115"/>
    <m/>
    <s v="MARICELA HERRERA"/>
    <n v="1"/>
    <s v="unidad"/>
    <n v="2014"/>
    <n v="23.75"/>
    <m/>
    <m/>
    <m/>
    <m/>
    <s v="BAJA"/>
    <x v="0"/>
    <n v="0.5"/>
    <n v="11.875"/>
    <m/>
    <m/>
    <m/>
    <m/>
    <s v="No Funciona"/>
    <s v="Destrucción /Chatarra"/>
    <s v="Obsoleto"/>
    <m/>
    <m/>
    <m/>
    <m/>
    <m/>
    <m/>
    <m/>
  </r>
  <r>
    <s v="Mobiliario, Accesorios, e Instalaciones"/>
    <s v="PLAN-CO-FM-1181"/>
    <x v="0"/>
    <m/>
    <s v="SILLAS DE ESPERA D-115"/>
    <m/>
    <s v="MARICELA HERRERA"/>
    <n v="1"/>
    <s v="unidad"/>
    <n v="2014"/>
    <n v="23.75"/>
    <m/>
    <m/>
    <m/>
    <m/>
    <s v="BAJA"/>
    <x v="0"/>
    <n v="0.5"/>
    <n v="11.875"/>
    <m/>
    <m/>
    <m/>
    <m/>
    <s v="No Funciona"/>
    <s v="Destrucción /Chatarra"/>
    <s v="Obsoleto"/>
    <m/>
    <m/>
    <m/>
    <m/>
    <m/>
    <m/>
    <m/>
  </r>
  <r>
    <s v="Mobiliario, Accesorios, e Instalaciones"/>
    <s v="PLAN-CO-FM-1182"/>
    <x v="0"/>
    <m/>
    <s v="SILLAS DE ESPERA D-115"/>
    <m/>
    <s v="MARICELA HERRERA"/>
    <n v="1"/>
    <s v="unidad"/>
    <n v="2014"/>
    <n v="23.75"/>
    <m/>
    <m/>
    <m/>
    <m/>
    <s v="BAJA"/>
    <x v="0"/>
    <n v="0.5"/>
    <n v="11.875"/>
    <m/>
    <m/>
    <m/>
    <m/>
    <s v="No Funciona"/>
    <s v="Destrucción /Chatarra"/>
    <s v="Obsoleto"/>
    <m/>
    <m/>
    <m/>
    <m/>
    <m/>
    <m/>
    <m/>
  </r>
  <r>
    <s v="Mobiliario, Accesorios, e Instalaciones"/>
    <s v="PLAN-CO-FM-1153.3"/>
    <x v="0"/>
    <s v="KB-110XUSB"/>
    <s v="TECLADO"/>
    <m/>
    <s v="MARICELA HERRERA"/>
    <n v="1"/>
    <s v="unidad"/>
    <n v="2014"/>
    <n v="7.95"/>
    <m/>
    <m/>
    <m/>
    <m/>
    <s v="BAJA"/>
    <x v="1"/>
    <n v="0.5"/>
    <n v="3.9750000000000001"/>
    <m/>
    <m/>
    <m/>
    <m/>
    <s v="No Funciona"/>
    <s v="Destrucción /Chatarra"/>
    <s v="Obsoleto"/>
    <m/>
    <m/>
    <m/>
    <m/>
    <m/>
    <m/>
    <m/>
  </r>
  <r>
    <s v="Mobiliario, Accesorios, e Instalaciones"/>
    <s v="PLAN-CO-FM-1154"/>
    <x v="0"/>
    <s v="KB-110XUSB"/>
    <s v="TECLADO"/>
    <m/>
    <s v="MARICELA HERRERA"/>
    <n v="1"/>
    <s v="unidad"/>
    <n v="2014"/>
    <n v="7.95"/>
    <m/>
    <m/>
    <m/>
    <m/>
    <s v="BAJA"/>
    <x v="1"/>
    <n v="0.5"/>
    <n v="3.9750000000000001"/>
    <m/>
    <m/>
    <m/>
    <m/>
    <s v="No Funciona"/>
    <s v="Destrucción /Chatarra"/>
    <s v="Obsoleto"/>
    <m/>
    <m/>
    <m/>
    <m/>
    <m/>
    <m/>
    <m/>
  </r>
  <r>
    <s v="Activo de Bajo Valor"/>
    <s v="PLAN-3050-FM-5099"/>
    <x v="0"/>
    <m/>
    <s v="TELEVISOR "/>
    <m/>
    <s v="MARICELA HERRERA"/>
    <n v="1"/>
    <s v="unidad"/>
    <d v="2015-03-24T00:00:00"/>
    <n v="435.05"/>
    <m/>
    <m/>
    <m/>
    <m/>
    <s v="BAJA"/>
    <x v="0"/>
    <n v="0.5"/>
    <n v="217.52500000000001"/>
    <m/>
    <m/>
    <m/>
    <m/>
    <s v="No Funciona"/>
    <s v="Destrucción /Chatarra"/>
    <s v="Obsoleto"/>
    <m/>
    <m/>
    <m/>
    <m/>
    <m/>
    <m/>
    <m/>
  </r>
  <r>
    <s v="Mobiliario, Accesorios, e Instalaciones"/>
    <s v="PLAN-OR-FM-103"/>
    <x v="6"/>
    <m/>
    <s v="Silla ejecutiva con brazos ajustables, asiento alto, giratorio, capacidad 300 lbs"/>
    <m/>
    <s v="Orquideas del Mar"/>
    <n v="1"/>
    <s v="unidad"/>
    <n v="2018"/>
    <n v="216.81399999999999"/>
    <m/>
    <m/>
    <m/>
    <m/>
    <s v="BAJA"/>
    <x v="0"/>
    <n v="0.5"/>
    <n v="108.407"/>
    <m/>
    <m/>
    <m/>
    <m/>
    <s v="No Funciona"/>
    <s v="Destrucción /Chatarra"/>
    <s v="Obsoleto"/>
    <m/>
    <m/>
    <m/>
    <m/>
    <m/>
    <m/>
    <m/>
  </r>
  <r>
    <s v="Mobiliario, Accesorios, e Instalaciones"/>
    <s v="PLAN-OR-FM-22-A"/>
    <x v="6"/>
    <m/>
    <s v="ESTANTES DE DOS CUERPOS COLOR GRIS DE 4 BANDEJAS DE 1.80 X 91 X38"/>
    <m/>
    <s v="Orquideas del Mar"/>
    <n v="1"/>
    <s v="unidad"/>
    <n v="2014"/>
    <n v="123.89"/>
    <m/>
    <m/>
    <m/>
    <m/>
    <s v="BAJA"/>
    <x v="0"/>
    <n v="0.5"/>
    <n v="61.945"/>
    <m/>
    <m/>
    <m/>
    <m/>
    <s v="No Funciona"/>
    <s v="Destrucción /Chatarra"/>
    <s v="Obsoleto"/>
    <m/>
    <m/>
    <m/>
    <m/>
    <m/>
    <m/>
    <m/>
  </r>
  <r>
    <s v="Mobiliario, Accesorios, e Instalaciones"/>
    <s v="PLAN-OR-FM-2823"/>
    <x v="6"/>
    <s v="HP"/>
    <s v="MONITOR LED 21.5&quot;"/>
    <s v="6CM406166J"/>
    <s v="Orquideas del Mar"/>
    <n v="1"/>
    <s v="unidad"/>
    <d v="2014-05-22T00:00:00"/>
    <n v="238.43"/>
    <m/>
    <m/>
    <m/>
    <m/>
    <s v="BAJA"/>
    <x v="1"/>
    <n v="0.5"/>
    <n v="119.215"/>
    <m/>
    <m/>
    <m/>
    <m/>
    <s v="No Funciona"/>
    <s v="Destrucción /Chatarra"/>
    <s v="Obsoleto"/>
    <m/>
    <m/>
    <m/>
    <m/>
    <m/>
    <m/>
    <m/>
  </r>
  <r>
    <s v="Mobiliario, Accesorios, e Instalaciones"/>
    <s v="PLAN-OR-FM-2866"/>
    <x v="6"/>
    <s v="HP"/>
    <s v="MONITOR LED 21.5&quot;"/>
    <s v="6CM40615WR"/>
    <s v="Orquideas del Mar"/>
    <n v="1"/>
    <s v="unidad"/>
    <d v="2014-05-22T00:00:00"/>
    <n v="238.43"/>
    <m/>
    <m/>
    <m/>
    <m/>
    <s v="BAJA"/>
    <x v="1"/>
    <n v="0.5"/>
    <n v="119.215"/>
    <m/>
    <m/>
    <m/>
    <m/>
    <s v="No Funciona"/>
    <s v="Destrucción /Chatarra"/>
    <s v="Obsoleto"/>
    <m/>
    <m/>
    <m/>
    <m/>
    <m/>
    <m/>
    <m/>
  </r>
  <r>
    <s v="Mobiliario, Accesorios, e Instalaciones"/>
    <s v="PLAN-OR-FM-2869"/>
    <x v="6"/>
    <s v="HP"/>
    <s v="MONITOR LED 21.5&quot;"/>
    <s v="6CM406166Q"/>
    <s v="Orquideas del Mar"/>
    <n v="1"/>
    <s v="unidad"/>
    <d v="2014-05-22T00:00:00"/>
    <n v="238.43"/>
    <m/>
    <m/>
    <m/>
    <m/>
    <s v="BAJA"/>
    <x v="1"/>
    <n v="0.5"/>
    <n v="119.215"/>
    <m/>
    <m/>
    <m/>
    <m/>
    <s v="No Funciona"/>
    <s v="Destrucción /Chatarra"/>
    <s v="Obsoleto"/>
    <m/>
    <m/>
    <m/>
    <m/>
    <m/>
    <m/>
    <m/>
  </r>
  <r>
    <s v="Activo de Bajo Valor"/>
    <s v="PLAN-OR-FM-3004"/>
    <x v="6"/>
    <s v="HP"/>
    <s v="DESKTOP i5-4570 3.2GH, RAM 6GB, HDD 500GB, DVD RW+/-, KEY, MOUSE, RED LAN, WIN 7PRO, NOD 32, OFFICE 2013, FORRO PLASTICO"/>
    <s v="MXL4071H01"/>
    <s v="Orquideas del Mar"/>
    <n v="1"/>
    <s v="unidad"/>
    <d v="2014-05-22T00:00:00"/>
    <n v="765.96"/>
    <m/>
    <m/>
    <m/>
    <m/>
    <s v="BAJA"/>
    <x v="1"/>
    <n v="0.5"/>
    <n v="382.98"/>
    <m/>
    <m/>
    <m/>
    <m/>
    <s v="No Funciona"/>
    <s v="Destrucción /Chatarra"/>
    <s v="Obsoleto"/>
    <m/>
    <m/>
    <m/>
    <m/>
    <m/>
    <m/>
    <m/>
  </r>
  <r>
    <s v="Activo de Bajo Valor"/>
    <s v="PLAN-OR-FM-3037"/>
    <x v="6"/>
    <s v="HP"/>
    <s v="DESKTOP i5-4570 3.2GH, RAM 6GB, HDD 500GB, DVD RW+/-, KEY, MOUSE, RED LAN, WIN 7PRO, NOD 32, OFFICE 2013, FORRO PLASTICO"/>
    <s v="MXL41503DH"/>
    <s v="Orquideas del Mar"/>
    <n v="1"/>
    <s v="unidad"/>
    <d v="2014-05-22T00:00:00"/>
    <n v="765.96"/>
    <m/>
    <m/>
    <m/>
    <m/>
    <s v="BAJA"/>
    <x v="1"/>
    <n v="0.5"/>
    <n v="382.98"/>
    <m/>
    <m/>
    <m/>
    <m/>
    <s v="No Funciona"/>
    <s v="Destrucción /Chatarra"/>
    <s v="Obsoleto"/>
    <m/>
    <m/>
    <m/>
    <m/>
    <m/>
    <m/>
    <m/>
  </r>
  <r>
    <s v="Mobiliario, Accesorios, e Instalaciones"/>
    <s v="PLAN-CO-FM-1153.5"/>
    <x v="0"/>
    <s v="BE550G-LM"/>
    <s v="UPS"/>
    <m/>
    <s v="MARICELA HERRERA"/>
    <n v="1"/>
    <s v="unidad"/>
    <n v="2014"/>
    <n v="66.44"/>
    <m/>
    <m/>
    <m/>
    <m/>
    <s v="BAJA"/>
    <x v="1"/>
    <n v="0.5"/>
    <n v="33.22"/>
    <m/>
    <m/>
    <m/>
    <m/>
    <s v="No Funciona"/>
    <s v="Destrucción /Chatarra"/>
    <s v="Obsoleto"/>
    <m/>
    <m/>
    <m/>
    <m/>
    <m/>
    <m/>
    <m/>
  </r>
  <r>
    <s v="Mobiliario, Accesorios, e Instalaciones"/>
    <s v="PLAN-3050-FM-4897"/>
    <x v="1"/>
    <s v="APC"/>
    <s v="UPS 1LVA 1000VA"/>
    <s v="0B2225N11591"/>
    <s v="LUIS JIMENEZ"/>
    <n v="1"/>
    <s v="unidad"/>
    <d v="2023-01-04T00:00:00"/>
    <n v="161"/>
    <m/>
    <m/>
    <m/>
    <m/>
    <s v="BAJA"/>
    <x v="1"/>
    <n v="0.5"/>
    <n v="80.5"/>
    <m/>
    <m/>
    <m/>
    <m/>
    <s v="No Funciona"/>
    <s v="Destrucción /Chatarra"/>
    <s v="Obsoleto"/>
    <m/>
    <m/>
    <m/>
    <m/>
    <m/>
    <m/>
    <m/>
  </r>
  <r>
    <s v="Mobiliario, Accesorios, e Instalaciones"/>
    <s v="PLAN-CO-FM-2831"/>
    <x v="0"/>
    <s v="ORBITEC"/>
    <s v="UPS DE 750VA NEMA6"/>
    <s v="E1310049246"/>
    <s v="MARICELA HERRERA"/>
    <n v="1"/>
    <s v="unidad"/>
    <d v="2014-05-22T00:00:00"/>
    <n v="35.61"/>
    <m/>
    <m/>
    <m/>
    <m/>
    <s v="BAJA"/>
    <x v="1"/>
    <n v="0.5"/>
    <n v="17.805"/>
    <m/>
    <m/>
    <m/>
    <m/>
    <s v="No Funciona"/>
    <s v="Destrucción /Chatarra"/>
    <s v="Obsoleto"/>
    <m/>
    <m/>
    <m/>
    <m/>
    <m/>
    <m/>
    <m/>
  </r>
  <r>
    <s v="Mobiliario, Accesorios, e Instalaciones"/>
    <s v="PLAN-OR-FM-43"/>
    <x v="6"/>
    <m/>
    <s v="Impresora Multifuncional CANNON"/>
    <m/>
    <s v="MARICELA HERRERA"/>
    <n v="1"/>
    <s v="unidad"/>
    <n v="2018"/>
    <n v="169.91200000000001"/>
    <m/>
    <m/>
    <m/>
    <m/>
    <s v="BAJA"/>
    <x v="1"/>
    <n v="0.5"/>
    <n v="84.956000000000003"/>
    <m/>
    <m/>
    <m/>
    <m/>
    <s v="No Funciona"/>
    <s v="Destrucción /Chatarra"/>
    <s v="Obsoleto"/>
    <m/>
    <m/>
    <m/>
    <m/>
    <m/>
    <m/>
    <m/>
  </r>
  <r>
    <s v="Mobiliario, Accesorios, e Instalaciones"/>
    <s v="PLAN-OR-FM-52"/>
    <x v="6"/>
    <m/>
    <s v="Silla ejecutiva de vinil negra"/>
    <m/>
    <s v="Orquideas del Mar"/>
    <n v="1"/>
    <s v="unidad"/>
    <n v="2018"/>
    <n v="169.03"/>
    <m/>
    <m/>
    <m/>
    <m/>
    <s v="BAJA"/>
    <x v="0"/>
    <n v="0.5"/>
    <n v="84.515000000000001"/>
    <m/>
    <m/>
    <m/>
    <m/>
    <s v="No Funciona"/>
    <s v="Destrucción /Chatarra"/>
    <s v="Obsoleto"/>
    <m/>
    <m/>
    <m/>
    <m/>
    <m/>
    <m/>
    <m/>
  </r>
  <r>
    <s v="Mobiliario, Accesorios, e Instalaciones"/>
    <s v="PLAN-CO-FM-2845"/>
    <x v="0"/>
    <s v="ORBITEC"/>
    <s v="UPS DE 750VA NEMA6"/>
    <s v="E1310048922"/>
    <s v="MARICELA HERRERA"/>
    <n v="1"/>
    <s v="unidad"/>
    <d v="2014-05-22T00:00:00"/>
    <n v="35.61"/>
    <m/>
    <m/>
    <m/>
    <m/>
    <s v="BAJA"/>
    <x v="1"/>
    <n v="0.5"/>
    <n v="17.805"/>
    <m/>
    <m/>
    <m/>
    <m/>
    <s v="No Funciona"/>
    <s v="Destrucción /Chatarra"/>
    <s v="Obsoleto"/>
    <m/>
    <m/>
    <m/>
    <m/>
    <m/>
    <m/>
    <m/>
  </r>
  <r>
    <s v="Mobiliario, Accesorios, e Instalaciones"/>
    <s v="PLAN-CO-FM-2847"/>
    <x v="0"/>
    <s v="ORBITEC"/>
    <s v="UPS DE 750VA NEMA6"/>
    <s v="E1310048921"/>
    <s v="MARICELA HERRERA"/>
    <n v="1"/>
    <s v="unidad"/>
    <d v="2014-05-22T00:00:00"/>
    <n v="35.61"/>
    <m/>
    <m/>
    <m/>
    <m/>
    <s v="BAJA"/>
    <x v="1"/>
    <n v="0.5"/>
    <n v="17.805"/>
    <m/>
    <m/>
    <m/>
    <m/>
    <s v="No Funciona"/>
    <s v="Destrucción /Chatarra"/>
    <s v="Obsoleto"/>
    <m/>
    <m/>
    <m/>
    <m/>
    <m/>
    <m/>
    <m/>
  </r>
  <r>
    <s v="Mobiliario, Accesorios, e Instalaciones"/>
    <s v="PLAN-CA-FM-0023"/>
    <x v="3"/>
    <m/>
    <s v="Impresor multifuncional ESPSON L380 "/>
    <m/>
    <s v="MARICELA HERRERA"/>
    <n v="1"/>
    <s v="unidad"/>
    <n v="2018"/>
    <n v="180"/>
    <m/>
    <m/>
    <m/>
    <m/>
    <s v="BAJA"/>
    <x v="1"/>
    <n v="0.5"/>
    <n v="90"/>
    <m/>
    <m/>
    <m/>
    <m/>
    <s v="No Funciona"/>
    <s v="Destrucción /Chatarra"/>
    <s v="Obsoleto"/>
    <m/>
    <m/>
    <m/>
    <m/>
    <m/>
    <m/>
    <m/>
  </r>
  <r>
    <s v="Mobiliario, Accesorios, e Instalaciones"/>
    <s v="PLAN-3050-FM-1008"/>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2009"/>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3010"/>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4011"/>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5012"/>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6013"/>
    <x v="1"/>
    <m/>
    <s v="Micrófono dinámico alámbrico con pedestal par mesa."/>
    <m/>
    <s v="ERICK FUENTES"/>
    <n v="1"/>
    <s v="unidad"/>
    <n v="2014"/>
    <n v="57.86"/>
    <m/>
    <m/>
    <m/>
    <m/>
    <s v="BAJA"/>
    <x v="0"/>
    <n v="0.5"/>
    <n v="28.93"/>
    <m/>
    <m/>
    <m/>
    <m/>
    <s v="No Funciona"/>
    <s v="Destrucción /Chatarra"/>
    <s v="Obsoleto"/>
    <m/>
    <m/>
    <m/>
    <m/>
    <m/>
    <m/>
    <m/>
  </r>
  <r>
    <s v="Mobiliario, Accesorios, e Instalaciones"/>
    <s v="PLAN-3050-FM-3151"/>
    <x v="1"/>
    <s v="SHURE"/>
    <s v="MICROFONO INALAMBRICO "/>
    <m/>
    <s v="ERICK FUENTES"/>
    <n v="1"/>
    <s v="unidad"/>
    <d v="2014-12-11T00:00:00"/>
    <n v="221.24"/>
    <m/>
    <m/>
    <m/>
    <m/>
    <s v="BAJA"/>
    <x v="0"/>
    <n v="0.5"/>
    <n v="110.62"/>
    <m/>
    <m/>
    <m/>
    <m/>
    <s v="No Funciona"/>
    <s v="Destrucción /Chatarra"/>
    <s v="Obsoleto"/>
    <m/>
    <m/>
    <m/>
    <m/>
    <m/>
    <m/>
    <m/>
  </r>
  <r>
    <s v="Mobiliario, Accesorios, e Instalaciones"/>
    <s v="PLAN-3050-FM-3152"/>
    <x v="1"/>
    <s v="SHURE"/>
    <s v="MICROFONO INALAMBRICO "/>
    <m/>
    <s v="ERICK FUENTES"/>
    <n v="1"/>
    <s v="unidad"/>
    <d v="2014-12-11T00:00:00"/>
    <n v="221.24"/>
    <m/>
    <m/>
    <m/>
    <m/>
    <s v="BAJA"/>
    <x v="0"/>
    <n v="0.5"/>
    <n v="110.62"/>
    <m/>
    <m/>
    <m/>
    <m/>
    <s v="No Funciona"/>
    <s v="Destrucción /Chatarra"/>
    <s v="Obsoleto"/>
    <m/>
    <m/>
    <m/>
    <m/>
    <m/>
    <m/>
    <m/>
  </r>
  <r>
    <s v="Mobiliario, Accesorios, e Instalaciones"/>
    <s v="PLAN-3050-FM-0007"/>
    <x v="1"/>
    <s v="UBICACIÓN"/>
    <s v="Consola 6 canales XLR, USB        300 watts"/>
    <m/>
    <s v="ERICK FUENTES"/>
    <n v="1"/>
    <s v="unidad"/>
    <d v="1905-07-06T00:00:00"/>
    <n v="368.06"/>
    <m/>
    <m/>
    <m/>
    <m/>
    <s v="BAJA"/>
    <x v="1"/>
    <n v="0.5"/>
    <n v="184.03"/>
    <m/>
    <m/>
    <m/>
    <m/>
    <s v="No Funciona"/>
    <s v="Destrucción /Chatarra"/>
    <s v="Obsoleto"/>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E425A8C-5567-4698-BD83-64DA96184AD5}" name="TablaDinámica3" cacheId="6"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rowHeaderCaption="UBICACIÓN DEL ACTIVO">
  <location ref="E35:F38" firstHeaderRow="1" firstDataRow="1" firstDataCol="1"/>
  <pivotFields count="33">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3">
    <i>
      <x/>
    </i>
    <i>
      <x v="1"/>
    </i>
    <i t="grand">
      <x/>
    </i>
  </rowItems>
  <colItems count="1">
    <i/>
  </colItems>
  <dataFields count="1">
    <dataField name="COSTO DE ADQUISICION" fld="10" baseField="2" baseItem="0" numFmtId="167"/>
  </dataFields>
  <formats count="1">
    <format dxfId="18">
      <pivotArea outline="0" collapsedLevelsAreSubtotals="1"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694F816-0AB2-408E-ADAD-323938B67F5A}" name="TablaDinámica2" cacheId="6"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rowHeaderCaption="UBICACIÓN DEL ACTIVO">
  <location ref="E16:F24" firstHeaderRow="1" firstDataRow="1" firstDataCol="1"/>
  <pivotFields count="33">
    <pivotField showAll="0"/>
    <pivotField showAll="0"/>
    <pivotField axis="axisRow" showAll="0">
      <items count="8">
        <item x="3"/>
        <item x="4"/>
        <item x="6"/>
        <item x="1"/>
        <item x="0"/>
        <item x="2"/>
        <item x="5"/>
        <item t="default"/>
      </items>
    </pivotField>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8">
    <i>
      <x/>
    </i>
    <i>
      <x v="1"/>
    </i>
    <i>
      <x v="2"/>
    </i>
    <i>
      <x v="3"/>
    </i>
    <i>
      <x v="4"/>
    </i>
    <i>
      <x v="5"/>
    </i>
    <i>
      <x v="6"/>
    </i>
    <i t="grand">
      <x/>
    </i>
  </rowItems>
  <colItems count="1">
    <i/>
  </colItems>
  <dataFields count="1">
    <dataField name="COSTO DE ADQUISICION" fld="10" baseField="2" baseItem="0" numFmtId="167"/>
  </dataFields>
  <formats count="1">
    <format dxfId="19">
      <pivotArea outline="0" collapsedLevelsAreSubtotals="1"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B76D789-AF30-4D4C-92D1-F1FED9E31CBE}" name="TablaDinámica1" cacheId="5"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rowHeaderCaption="RESPONSABLE/ UBICACIÓN FISICA">
  <location ref="A16:B45" firstHeaderRow="1" firstDataRow="1" firstDataCol="1"/>
  <pivotFields count="34">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axis="axisRow" showAll="0">
      <items count="29">
        <item x="0"/>
        <item x="2"/>
        <item x="1"/>
        <item x="3"/>
        <item x="4"/>
        <item x="16"/>
        <item x="18"/>
        <item x="14"/>
        <item x="26"/>
        <item x="25"/>
        <item x="8"/>
        <item x="21"/>
        <item x="23"/>
        <item x="15"/>
        <item x="13"/>
        <item x="11"/>
        <item x="10"/>
        <item x="19"/>
        <item x="12"/>
        <item x="7"/>
        <item x="17"/>
        <item x="27"/>
        <item x="22"/>
        <item x="20"/>
        <item x="24"/>
        <item x="9"/>
        <item x="5"/>
        <item x="6"/>
        <item t="default"/>
      </items>
    </pivotField>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s>
  <rowFields count="1">
    <field x="17"/>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Items count="1">
    <i/>
  </colItems>
  <dataFields count="1">
    <dataField name="COSTO DE ADQUISICION" fld="8" baseField="0" baseItem="0" numFmtId="167"/>
  </dataFields>
  <formats count="1">
    <format dxfId="20">
      <pivotArea outline="0" collapsedLevelsAreSubtotals="1" fieldPosition="0"/>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0AAEA57-E455-4EE6-8DD9-D339140A4640}" name="TablaDinámica5" cacheId="5"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rowHeaderCaption="CATEGORIA">
  <location ref="A57:B63" firstHeaderRow="1" firstDataRow="1" firstDataCol="1" rowPageCount="1" colPageCount="1"/>
  <pivotFields count="34">
    <pivotField showAll="0"/>
    <pivotField showAll="0"/>
    <pivotField showAll="0"/>
    <pivotField showAll="0"/>
    <pivotField showAll="0"/>
    <pivotField showAll="0"/>
    <pivotField showAll="0"/>
    <pivotField showAll="0"/>
    <pivotField dataField="1" showAll="0"/>
    <pivotField showAll="0"/>
    <pivotField axis="axisPage" multipleItemSelectionAllowed="1" showAll="0">
      <items count="15">
        <item x="4"/>
        <item x="2"/>
        <item x="5"/>
        <item x="13"/>
        <item x="11"/>
        <item x="6"/>
        <item x="9"/>
        <item x="10"/>
        <item x="12"/>
        <item x="7"/>
        <item x="3"/>
        <item x="0"/>
        <item x="1"/>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1"/>
        <item x="3"/>
        <item x="0"/>
        <item x="2"/>
        <item x="4"/>
        <item t="default"/>
      </items>
    </pivotField>
    <pivotField numFmtId="9" showAll="0"/>
    <pivotField showAll="0"/>
    <pivotField showAll="0"/>
    <pivotField showAll="0"/>
    <pivotField showAll="0"/>
    <pivotField showAll="0"/>
    <pivotField showAll="0"/>
    <pivotField showAll="0"/>
    <pivotField showAll="0"/>
  </pivotFields>
  <rowFields count="1">
    <field x="24"/>
  </rowFields>
  <rowItems count="6">
    <i>
      <x/>
    </i>
    <i>
      <x v="1"/>
    </i>
    <i>
      <x v="2"/>
    </i>
    <i>
      <x v="3"/>
    </i>
    <i>
      <x v="4"/>
    </i>
    <i t="grand">
      <x/>
    </i>
  </rowItems>
  <colItems count="1">
    <i/>
  </colItems>
  <pageFields count="1">
    <pageField fld="10" hier="-1"/>
  </pageFields>
  <dataFields count="1">
    <dataField name="COSTO DE ADQUISICION" fld="8" baseField="0" baseItem="0" numFmtId="44"/>
  </dataField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75E7-1764-4508-9C6C-FEE6D526ABDE}">
  <dimension ref="A1:A24"/>
  <sheetViews>
    <sheetView workbookViewId="0">
      <selection activeCell="F15" sqref="F15"/>
    </sheetView>
  </sheetViews>
  <sheetFormatPr baseColWidth="10" defaultColWidth="11.42578125" defaultRowHeight="15"/>
  <cols>
    <col min="1" max="1" width="32.42578125" bestFit="1" customWidth="1"/>
  </cols>
  <sheetData>
    <row r="1" spans="1:1">
      <c r="A1" s="63" t="s">
        <v>0</v>
      </c>
    </row>
    <row r="2" spans="1:1">
      <c r="A2" t="s">
        <v>1</v>
      </c>
    </row>
    <row r="3" spans="1:1">
      <c r="A3" t="s">
        <v>2</v>
      </c>
    </row>
    <row r="4" spans="1:1">
      <c r="A4" t="s">
        <v>3</v>
      </c>
    </row>
    <row r="5" spans="1:1">
      <c r="A5" t="s">
        <v>4</v>
      </c>
    </row>
    <row r="7" spans="1:1">
      <c r="A7" s="63" t="s">
        <v>5</v>
      </c>
    </row>
    <row r="8" spans="1:1">
      <c r="A8" t="s">
        <v>6</v>
      </c>
    </row>
    <row r="9" spans="1:1">
      <c r="A9" t="s">
        <v>7</v>
      </c>
    </row>
    <row r="10" spans="1:1">
      <c r="A10" t="s">
        <v>8</v>
      </c>
    </row>
    <row r="11" spans="1:1">
      <c r="A11" t="s">
        <v>9</v>
      </c>
    </row>
    <row r="13" spans="1:1">
      <c r="A13" s="63" t="s">
        <v>10</v>
      </c>
    </row>
    <row r="14" spans="1:1">
      <c r="A14" t="s">
        <v>11</v>
      </c>
    </row>
    <row r="15" spans="1:1">
      <c r="A15" t="s">
        <v>12</v>
      </c>
    </row>
    <row r="16" spans="1:1">
      <c r="A16" t="s">
        <v>13</v>
      </c>
    </row>
    <row r="17" spans="1:1">
      <c r="A17" t="s">
        <v>14</v>
      </c>
    </row>
    <row r="19" spans="1:1">
      <c r="A19" s="63" t="s">
        <v>15</v>
      </c>
    </row>
    <row r="20" spans="1:1">
      <c r="A20" t="s">
        <v>16</v>
      </c>
    </row>
    <row r="21" spans="1:1">
      <c r="A21" t="s">
        <v>17</v>
      </c>
    </row>
    <row r="22" spans="1:1">
      <c r="A22" t="s">
        <v>18</v>
      </c>
    </row>
    <row r="23" spans="1:1">
      <c r="A23" t="s">
        <v>19</v>
      </c>
    </row>
    <row r="24" spans="1:1">
      <c r="A24"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61CA-DBAD-43B0-AB3E-30289308ADF4}">
  <dimension ref="A1:F63"/>
  <sheetViews>
    <sheetView showGridLines="0" zoomScaleNormal="100" workbookViewId="0">
      <selection activeCell="E9" sqref="E9"/>
    </sheetView>
  </sheetViews>
  <sheetFormatPr baseColWidth="10" defaultColWidth="11.42578125" defaultRowHeight="15"/>
  <cols>
    <col min="1" max="1" width="23.5703125" bestFit="1" customWidth="1"/>
    <col min="2" max="2" width="21.28515625" bestFit="1" customWidth="1"/>
    <col min="5" max="5" width="23.140625" bestFit="1" customWidth="1"/>
    <col min="6" max="6" width="21.28515625" bestFit="1" customWidth="1"/>
  </cols>
  <sheetData>
    <row r="1" spans="1:6">
      <c r="A1" s="205" t="s">
        <v>20</v>
      </c>
      <c r="B1" s="205"/>
      <c r="C1" s="205"/>
      <c r="D1" s="205"/>
      <c r="E1" s="205"/>
      <c r="F1" s="205"/>
    </row>
    <row r="2" spans="1:6">
      <c r="A2" s="205" t="s">
        <v>21</v>
      </c>
      <c r="B2" s="205"/>
      <c r="C2" s="205"/>
      <c r="D2" s="205"/>
      <c r="E2" s="205"/>
      <c r="F2" s="205"/>
    </row>
    <row r="3" spans="1:6" ht="15.75" thickBot="1">
      <c r="A3" s="205" t="s">
        <v>22</v>
      </c>
      <c r="B3" s="205"/>
      <c r="C3" s="205"/>
      <c r="D3" s="205"/>
      <c r="E3" s="205"/>
      <c r="F3" s="205"/>
    </row>
    <row r="4" spans="1:6" ht="48.75" thickTop="1">
      <c r="A4" s="155" t="s">
        <v>23</v>
      </c>
      <c r="B4" s="156" t="s">
        <v>24</v>
      </c>
      <c r="C4" s="156" t="s">
        <v>25</v>
      </c>
      <c r="D4" s="156" t="s">
        <v>26</v>
      </c>
      <c r="E4" s="156" t="s">
        <v>27</v>
      </c>
      <c r="F4" s="157" t="s">
        <v>28</v>
      </c>
    </row>
    <row r="5" spans="1:6">
      <c r="A5" s="145" t="s">
        <v>29</v>
      </c>
      <c r="B5" s="146">
        <v>3400</v>
      </c>
      <c r="C5" s="147"/>
      <c r="D5" s="146"/>
      <c r="E5" s="146"/>
      <c r="F5" s="158">
        <f>+B5+D5-E5</f>
        <v>3400</v>
      </c>
    </row>
    <row r="6" spans="1:6" ht="24">
      <c r="A6" s="145" t="s">
        <v>30</v>
      </c>
      <c r="B6" s="146">
        <v>32597</v>
      </c>
      <c r="C6" s="147"/>
      <c r="D6" s="146"/>
      <c r="E6" s="146"/>
      <c r="F6" s="158">
        <f t="shared" ref="F6:F9" si="0">+B6+D6-E6</f>
        <v>32597</v>
      </c>
    </row>
    <row r="7" spans="1:6">
      <c r="A7" s="145" t="s">
        <v>31</v>
      </c>
      <c r="B7" s="146">
        <v>404368</v>
      </c>
      <c r="C7" s="148"/>
      <c r="D7" s="159"/>
      <c r="E7" s="146"/>
      <c r="F7" s="158">
        <f t="shared" si="0"/>
        <v>404368</v>
      </c>
    </row>
    <row r="8" spans="1:6">
      <c r="A8" s="145" t="s">
        <v>32</v>
      </c>
      <c r="B8" s="146">
        <v>164877</v>
      </c>
      <c r="C8" s="147"/>
      <c r="D8" s="146">
        <v>1107.5</v>
      </c>
      <c r="E8" s="146">
        <v>32798</v>
      </c>
      <c r="F8" s="158">
        <f t="shared" si="0"/>
        <v>133186.5</v>
      </c>
    </row>
    <row r="9" spans="1:6" ht="24">
      <c r="A9" s="145" t="s">
        <v>33</v>
      </c>
      <c r="B9" s="146">
        <v>111363</v>
      </c>
      <c r="C9" s="147"/>
      <c r="D9" s="146"/>
      <c r="E9" s="146">
        <v>15683</v>
      </c>
      <c r="F9" s="158">
        <f t="shared" si="0"/>
        <v>95680</v>
      </c>
    </row>
    <row r="10" spans="1:6" ht="15.75" thickBot="1">
      <c r="A10" s="149" t="s">
        <v>34</v>
      </c>
      <c r="B10" s="150">
        <f>SUM(B5:B9)</f>
        <v>716605</v>
      </c>
      <c r="C10" s="151"/>
      <c r="D10" s="150"/>
      <c r="E10" s="150">
        <f t="shared" ref="E10" si="1">SUM(E5:E9)</f>
        <v>48481</v>
      </c>
      <c r="F10" s="160">
        <f>SUM(F5:F9)</f>
        <v>669231.5</v>
      </c>
    </row>
    <row r="11" spans="1:6" ht="15.75" thickTop="1"/>
    <row r="12" spans="1:6">
      <c r="A12" s="205" t="s">
        <v>20</v>
      </c>
      <c r="B12" s="205"/>
      <c r="C12" s="205"/>
      <c r="E12" s="206" t="s">
        <v>20</v>
      </c>
      <c r="F12" s="206"/>
    </row>
    <row r="13" spans="1:6">
      <c r="A13" s="205" t="s">
        <v>21</v>
      </c>
      <c r="B13" s="205"/>
      <c r="C13" s="205"/>
      <c r="E13" s="206" t="s">
        <v>35</v>
      </c>
      <c r="F13" s="206"/>
    </row>
    <row r="14" spans="1:6">
      <c r="A14" s="205" t="s">
        <v>22</v>
      </c>
      <c r="B14" s="205"/>
      <c r="C14" s="205"/>
      <c r="E14" s="206" t="s">
        <v>22</v>
      </c>
      <c r="F14" s="206"/>
    </row>
    <row r="15" spans="1:6">
      <c r="A15" s="83"/>
      <c r="B15" s="83"/>
      <c r="C15" s="83"/>
      <c r="E15" s="204" t="s">
        <v>36</v>
      </c>
      <c r="F15" s="204"/>
    </row>
    <row r="16" spans="1:6">
      <c r="A16" s="30" t="s">
        <v>37</v>
      </c>
      <c r="B16" t="s">
        <v>38</v>
      </c>
      <c r="E16" s="30" t="s">
        <v>39</v>
      </c>
      <c r="F16" t="s">
        <v>38</v>
      </c>
    </row>
    <row r="17" spans="1:6">
      <c r="A17" s="143" t="s">
        <v>40</v>
      </c>
      <c r="B17" s="161">
        <v>413721.96000000014</v>
      </c>
      <c r="E17" s="143" t="s">
        <v>41</v>
      </c>
      <c r="F17" s="161">
        <v>10411.459999999999</v>
      </c>
    </row>
    <row r="18" spans="1:6">
      <c r="A18" s="143" t="s">
        <v>42</v>
      </c>
      <c r="B18" s="161">
        <v>19458.759999999966</v>
      </c>
      <c r="E18" s="143" t="s">
        <v>43</v>
      </c>
      <c r="F18" s="161">
        <v>60</v>
      </c>
    </row>
    <row r="19" spans="1:6">
      <c r="A19" s="143" t="s">
        <v>41</v>
      </c>
      <c r="B19" s="161">
        <v>151996.87600000002</v>
      </c>
      <c r="E19" s="143" t="s">
        <v>44</v>
      </c>
      <c r="F19" s="161">
        <v>2926.8560000000002</v>
      </c>
    </row>
    <row r="20" spans="1:6">
      <c r="A20" s="143" t="s">
        <v>44</v>
      </c>
      <c r="B20" s="161">
        <v>91524.963999999978</v>
      </c>
      <c r="E20" s="143" t="s">
        <v>40</v>
      </c>
      <c r="F20" s="161">
        <v>8164.0599999999986</v>
      </c>
    </row>
    <row r="21" spans="1:6">
      <c r="A21" s="143" t="s">
        <v>43</v>
      </c>
      <c r="B21" s="161">
        <v>10294.829999999998</v>
      </c>
      <c r="E21" s="143" t="s">
        <v>42</v>
      </c>
      <c r="F21" s="161">
        <v>19458.759999999966</v>
      </c>
    </row>
    <row r="22" spans="1:6">
      <c r="A22" s="143" t="s">
        <v>45</v>
      </c>
      <c r="B22" s="161">
        <v>1180</v>
      </c>
      <c r="E22" s="143" t="s">
        <v>46</v>
      </c>
      <c r="F22" s="161">
        <v>7178.9000000000005</v>
      </c>
    </row>
    <row r="23" spans="1:6">
      <c r="A23" s="143" t="s">
        <v>47</v>
      </c>
      <c r="B23" s="161">
        <v>1180</v>
      </c>
      <c r="E23" s="143" t="s">
        <v>48</v>
      </c>
      <c r="F23" s="161">
        <v>281</v>
      </c>
    </row>
    <row r="24" spans="1:6">
      <c r="A24" s="143" t="s">
        <v>49</v>
      </c>
      <c r="B24" s="161">
        <v>1180</v>
      </c>
      <c r="E24" s="143" t="s">
        <v>50</v>
      </c>
      <c r="F24" s="161">
        <v>48481.035999999964</v>
      </c>
    </row>
    <row r="25" spans="1:6">
      <c r="A25" s="143" t="s">
        <v>51</v>
      </c>
      <c r="B25" s="161">
        <v>1180</v>
      </c>
    </row>
    <row r="26" spans="1:6">
      <c r="A26" s="143" t="s">
        <v>52</v>
      </c>
      <c r="B26" s="161">
        <v>1180</v>
      </c>
    </row>
    <row r="27" spans="1:6">
      <c r="A27" s="143" t="s">
        <v>53</v>
      </c>
      <c r="B27" s="161">
        <v>1180</v>
      </c>
    </row>
    <row r="28" spans="1:6">
      <c r="A28" s="143" t="s">
        <v>54</v>
      </c>
      <c r="B28" s="161">
        <v>1180</v>
      </c>
    </row>
    <row r="29" spans="1:6">
      <c r="A29" s="143" t="s">
        <v>55</v>
      </c>
      <c r="B29" s="161">
        <v>1180</v>
      </c>
    </row>
    <row r="30" spans="1:6">
      <c r="A30" s="143" t="s">
        <v>56</v>
      </c>
      <c r="B30" s="161">
        <v>1180</v>
      </c>
    </row>
    <row r="31" spans="1:6">
      <c r="A31" s="143" t="s">
        <v>57</v>
      </c>
      <c r="B31" s="161">
        <v>1180</v>
      </c>
    </row>
    <row r="32" spans="1:6">
      <c r="A32" s="143" t="s">
        <v>58</v>
      </c>
      <c r="B32" s="161">
        <v>1180</v>
      </c>
    </row>
    <row r="33" spans="1:6">
      <c r="A33" s="143" t="s">
        <v>59</v>
      </c>
      <c r="B33" s="161">
        <v>1180</v>
      </c>
    </row>
    <row r="34" spans="1:6">
      <c r="A34" s="143" t="s">
        <v>60</v>
      </c>
      <c r="B34" s="161">
        <v>1180</v>
      </c>
    </row>
    <row r="35" spans="1:6">
      <c r="A35" s="143" t="s">
        <v>61</v>
      </c>
      <c r="B35" s="161">
        <v>1180</v>
      </c>
      <c r="E35" s="30" t="s">
        <v>39</v>
      </c>
      <c r="F35" t="s">
        <v>38</v>
      </c>
    </row>
    <row r="36" spans="1:6">
      <c r="A36" s="143" t="s">
        <v>62</v>
      </c>
      <c r="B36" s="161">
        <v>1180</v>
      </c>
      <c r="E36" s="143" t="s">
        <v>63</v>
      </c>
      <c r="F36" s="161">
        <v>32798.401999999995</v>
      </c>
    </row>
    <row r="37" spans="1:6">
      <c r="A37" s="143" t="s">
        <v>64</v>
      </c>
      <c r="B37" s="161">
        <v>1180</v>
      </c>
      <c r="E37" s="143" t="s">
        <v>65</v>
      </c>
      <c r="F37" s="161">
        <v>15682.634000000007</v>
      </c>
    </row>
    <row r="38" spans="1:6">
      <c r="A38" s="143" t="s">
        <v>66</v>
      </c>
      <c r="B38" s="161">
        <v>1180</v>
      </c>
      <c r="E38" s="143" t="s">
        <v>50</v>
      </c>
      <c r="F38" s="161">
        <v>48481.036</v>
      </c>
    </row>
    <row r="39" spans="1:6">
      <c r="A39" s="143" t="s">
        <v>67</v>
      </c>
      <c r="B39" s="161">
        <v>1180</v>
      </c>
    </row>
    <row r="40" spans="1:6">
      <c r="A40" s="143" t="s">
        <v>68</v>
      </c>
      <c r="B40" s="161">
        <v>1180</v>
      </c>
    </row>
    <row r="41" spans="1:6">
      <c r="A41" s="143" t="s">
        <v>69</v>
      </c>
      <c r="B41" s="161">
        <v>1180</v>
      </c>
    </row>
    <row r="42" spans="1:6">
      <c r="A42" s="143" t="s">
        <v>70</v>
      </c>
      <c r="B42" s="161">
        <v>1180</v>
      </c>
    </row>
    <row r="43" spans="1:6">
      <c r="A43" s="143" t="s">
        <v>46</v>
      </c>
      <c r="B43" s="161">
        <v>7178.9000000000005</v>
      </c>
    </row>
    <row r="44" spans="1:6">
      <c r="A44" s="143" t="s">
        <v>48</v>
      </c>
      <c r="B44" s="161">
        <v>281</v>
      </c>
    </row>
    <row r="45" spans="1:6">
      <c r="A45" s="143" t="s">
        <v>50</v>
      </c>
      <c r="B45" s="161">
        <v>719237.29</v>
      </c>
    </row>
    <row r="46" spans="1:6">
      <c r="A46" s="143"/>
      <c r="B46" s="161"/>
    </row>
    <row r="47" spans="1:6">
      <c r="A47" s="143"/>
      <c r="B47" s="161"/>
    </row>
    <row r="48" spans="1:6">
      <c r="A48" s="143"/>
      <c r="B48" s="161"/>
    </row>
    <row r="49" spans="1:2">
      <c r="A49" s="143"/>
      <c r="B49" s="161"/>
    </row>
    <row r="50" spans="1:2">
      <c r="A50" s="143"/>
      <c r="B50" s="161"/>
    </row>
    <row r="51" spans="1:2">
      <c r="A51" s="143"/>
      <c r="B51" s="161"/>
    </row>
    <row r="52" spans="1:2">
      <c r="A52" s="143"/>
      <c r="B52" s="161"/>
    </row>
    <row r="53" spans="1:2">
      <c r="A53" s="143"/>
      <c r="B53" s="161"/>
    </row>
    <row r="55" spans="1:2">
      <c r="A55" s="30" t="s">
        <v>71</v>
      </c>
      <c r="B55" t="s">
        <v>72</v>
      </c>
    </row>
    <row r="57" spans="1:2">
      <c r="A57" s="30" t="s">
        <v>73</v>
      </c>
      <c r="B57" t="s">
        <v>38</v>
      </c>
    </row>
    <row r="58" spans="1:2">
      <c r="A58" s="143" t="s">
        <v>63</v>
      </c>
      <c r="B58" s="31">
        <v>165984.54199999987</v>
      </c>
    </row>
    <row r="59" spans="1:2">
      <c r="A59" s="143" t="s">
        <v>74</v>
      </c>
      <c r="B59" s="31">
        <v>3400</v>
      </c>
    </row>
    <row r="60" spans="1:2">
      <c r="A60" s="143" t="s">
        <v>65</v>
      </c>
      <c r="B60" s="31">
        <v>111363.17799999977</v>
      </c>
    </row>
    <row r="61" spans="1:2">
      <c r="A61" s="143" t="s">
        <v>75</v>
      </c>
      <c r="B61" s="31">
        <v>34121.5</v>
      </c>
    </row>
    <row r="62" spans="1:2">
      <c r="A62" s="143" t="s">
        <v>76</v>
      </c>
      <c r="B62" s="31">
        <v>404368.07000000007</v>
      </c>
    </row>
    <row r="63" spans="1:2">
      <c r="A63" s="143" t="s">
        <v>50</v>
      </c>
      <c r="B63" s="31">
        <v>719237.28999999969</v>
      </c>
    </row>
  </sheetData>
  <mergeCells count="10">
    <mergeCell ref="E15:F15"/>
    <mergeCell ref="A2:F2"/>
    <mergeCell ref="A3:F3"/>
    <mergeCell ref="A1:F1"/>
    <mergeCell ref="A12:C12"/>
    <mergeCell ref="E12:F12"/>
    <mergeCell ref="A13:C13"/>
    <mergeCell ref="E13:F13"/>
    <mergeCell ref="A14:C14"/>
    <mergeCell ref="E14:F14"/>
  </mergeCells>
  <pageMargins left="0.7" right="0.7" top="0.75" bottom="0.75" header="0.3" footer="0.3"/>
  <pageSetup orientation="portrait" horizontalDpi="1200" verticalDpi="12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F1A7-0143-4707-8AE8-C84589B89934}">
  <sheetPr>
    <pageSetUpPr fitToPage="1"/>
  </sheetPr>
  <dimension ref="A1:XEV852"/>
  <sheetViews>
    <sheetView tabSelected="1" zoomScaleNormal="100" workbookViewId="0">
      <pane xSplit="3" ySplit="2" topLeftCell="D814" activePane="bottomRight" state="frozen"/>
      <selection pane="topRight" activeCell="D1" sqref="D1"/>
      <selection pane="bottomLeft" activeCell="A3" sqref="A3"/>
      <selection pane="bottomRight" activeCell="Q3" sqref="Q3:Q846"/>
    </sheetView>
  </sheetViews>
  <sheetFormatPr baseColWidth="10" defaultColWidth="11.42578125" defaultRowHeight="15"/>
  <cols>
    <col min="1" max="1" width="16.140625" hidden="1" customWidth="1"/>
    <col min="2" max="2" width="22.140625" customWidth="1"/>
    <col min="3" max="3" width="10.5703125" hidden="1" customWidth="1"/>
    <col min="4" max="4" width="20.28515625" customWidth="1"/>
    <col min="5" max="5" width="40" style="71" customWidth="1"/>
    <col min="6" max="6" width="22.140625" style="71" customWidth="1"/>
    <col min="7" max="7" width="34.28515625" style="71" customWidth="1"/>
    <col min="8" max="8" width="6.28515625" customWidth="1"/>
    <col min="9" max="9" width="15.42578125" style="87" customWidth="1"/>
    <col min="10" max="11" width="13.42578125" style="71" customWidth="1"/>
    <col min="12" max="15" width="14.7109375" customWidth="1"/>
    <col min="16" max="16" width="11.85546875" customWidth="1"/>
    <col min="17" max="17" width="11.7109375" style="71" customWidth="1"/>
    <col min="18" max="19" width="15.85546875" style="71" customWidth="1"/>
    <col min="20" max="20" width="11.28515625" customWidth="1"/>
    <col min="21" max="21" width="10.7109375" style="71" customWidth="1"/>
    <col min="22" max="22" width="16.42578125" customWidth="1"/>
    <col min="23" max="24" width="11.5703125" customWidth="1"/>
    <col min="25" max="25" width="17.7109375" customWidth="1"/>
    <col min="26" max="26" width="11.5703125" style="67" customWidth="1"/>
    <col min="27" max="27" width="11.5703125" customWidth="1"/>
    <col min="28" max="28" width="14.7109375" customWidth="1"/>
    <col min="29" max="33" width="11.5703125" customWidth="1"/>
    <col min="34" max="34" width="15.28515625" customWidth="1"/>
  </cols>
  <sheetData>
    <row r="1" spans="1:16376">
      <c r="A1" s="13"/>
      <c r="B1" s="13"/>
      <c r="D1" s="13"/>
      <c r="E1" s="70"/>
      <c r="F1" s="70"/>
      <c r="G1" s="70"/>
      <c r="I1" s="86">
        <f>SUBTOTAL(9,I3:I848)</f>
        <v>719237.29000000178</v>
      </c>
      <c r="P1" s="65"/>
      <c r="Q1" s="85"/>
      <c r="R1" s="70"/>
      <c r="S1" s="70"/>
      <c r="T1" s="13"/>
      <c r="U1" s="70"/>
      <c r="V1" s="13"/>
    </row>
    <row r="2" spans="1:16376" s="13" customFormat="1" ht="89.45" customHeight="1">
      <c r="A2" s="126" t="s">
        <v>77</v>
      </c>
      <c r="B2" s="126" t="s">
        <v>78</v>
      </c>
      <c r="C2" s="126" t="s">
        <v>79</v>
      </c>
      <c r="D2" s="126" t="s">
        <v>80</v>
      </c>
      <c r="E2" s="126" t="s">
        <v>81</v>
      </c>
      <c r="F2" s="126" t="s">
        <v>82</v>
      </c>
      <c r="G2" s="141" t="s">
        <v>83</v>
      </c>
      <c r="H2" s="126" t="s">
        <v>84</v>
      </c>
      <c r="I2" s="127" t="s">
        <v>85</v>
      </c>
      <c r="J2" s="128" t="s">
        <v>79</v>
      </c>
      <c r="K2" s="128" t="s">
        <v>71</v>
      </c>
      <c r="L2" s="126" t="s">
        <v>86</v>
      </c>
      <c r="M2" s="129" t="s">
        <v>87</v>
      </c>
      <c r="N2" s="126" t="s">
        <v>88</v>
      </c>
      <c r="O2" s="126" t="s">
        <v>89</v>
      </c>
      <c r="P2" s="126" t="s">
        <v>90</v>
      </c>
      <c r="Q2" s="126" t="s">
        <v>91</v>
      </c>
      <c r="R2" s="126" t="s">
        <v>92</v>
      </c>
      <c r="S2" s="126" t="s">
        <v>93</v>
      </c>
      <c r="T2" s="126" t="s">
        <v>94</v>
      </c>
      <c r="U2" s="126" t="s">
        <v>95</v>
      </c>
      <c r="V2" s="126" t="s">
        <v>96</v>
      </c>
      <c r="W2" s="126" t="s">
        <v>97</v>
      </c>
      <c r="X2" s="126" t="s">
        <v>98</v>
      </c>
      <c r="Y2" s="126" t="s">
        <v>99</v>
      </c>
      <c r="Z2" s="130" t="s">
        <v>100</v>
      </c>
      <c r="AA2" s="126" t="s">
        <v>101</v>
      </c>
      <c r="AB2" s="126" t="s">
        <v>102</v>
      </c>
      <c r="AC2" s="126" t="s">
        <v>103</v>
      </c>
      <c r="AD2" s="126" t="s">
        <v>104</v>
      </c>
      <c r="AE2" s="126" t="s">
        <v>105</v>
      </c>
      <c r="AF2" s="126" t="s">
        <v>106</v>
      </c>
      <c r="AG2" s="126" t="s">
        <v>107</v>
      </c>
      <c r="AH2" s="126" t="s">
        <v>108</v>
      </c>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c r="AHV2" s="131"/>
      <c r="AHW2" s="131"/>
      <c r="AHX2" s="131"/>
      <c r="AHY2" s="131"/>
      <c r="AHZ2" s="131"/>
      <c r="AIA2" s="131"/>
      <c r="AIB2" s="131"/>
      <c r="AIC2" s="131"/>
      <c r="AID2" s="131"/>
      <c r="AIE2" s="131"/>
      <c r="AIF2" s="131"/>
      <c r="AIG2" s="131"/>
      <c r="AIH2" s="131"/>
      <c r="AII2" s="131"/>
      <c r="AIJ2" s="131"/>
      <c r="AIK2" s="131"/>
      <c r="AIL2" s="131"/>
      <c r="AIM2" s="131"/>
      <c r="AIN2" s="131"/>
      <c r="AIO2" s="131"/>
      <c r="AIP2" s="131"/>
      <c r="AIQ2" s="131"/>
      <c r="AIR2" s="131"/>
      <c r="AIS2" s="131"/>
      <c r="AIT2" s="131"/>
      <c r="AIU2" s="131"/>
      <c r="AIV2" s="131"/>
      <c r="AIW2" s="131"/>
      <c r="AIX2" s="131"/>
      <c r="AIY2" s="131"/>
      <c r="AIZ2" s="131"/>
      <c r="AJA2" s="131"/>
      <c r="AJB2" s="131"/>
      <c r="AJC2" s="131"/>
      <c r="AJD2" s="131"/>
      <c r="AJE2" s="131"/>
      <c r="AJF2" s="131"/>
      <c r="AJG2" s="131"/>
      <c r="AJH2" s="131"/>
      <c r="AJI2" s="131"/>
      <c r="AJJ2" s="131"/>
      <c r="AJK2" s="131"/>
      <c r="AJL2" s="131"/>
      <c r="AJM2" s="131"/>
      <c r="AJN2" s="131"/>
      <c r="AJO2" s="131"/>
      <c r="AJP2" s="131"/>
      <c r="AJQ2" s="131"/>
      <c r="AJR2" s="131"/>
      <c r="AJS2" s="131"/>
      <c r="AJT2" s="131"/>
      <c r="AJU2" s="131"/>
      <c r="AJV2" s="131"/>
      <c r="AJW2" s="131"/>
      <c r="AJX2" s="131"/>
      <c r="AJY2" s="131"/>
      <c r="AJZ2" s="131"/>
      <c r="AKA2" s="131"/>
      <c r="AKB2" s="131"/>
      <c r="AKC2" s="131"/>
      <c r="AKD2" s="131"/>
      <c r="AKE2" s="131"/>
      <c r="AKF2" s="131"/>
      <c r="AKG2" s="131"/>
      <c r="AKH2" s="131"/>
      <c r="AKI2" s="131"/>
      <c r="AKJ2" s="131"/>
      <c r="AKK2" s="131"/>
      <c r="AKL2" s="131"/>
      <c r="AKM2" s="131"/>
      <c r="AKN2" s="131"/>
      <c r="AKO2" s="131"/>
      <c r="AKP2" s="131"/>
      <c r="AKQ2" s="131"/>
      <c r="AKR2" s="131"/>
      <c r="AKS2" s="131"/>
      <c r="AKT2" s="131"/>
      <c r="AKU2" s="131"/>
      <c r="AKV2" s="131"/>
      <c r="AKW2" s="131"/>
      <c r="AKX2" s="131"/>
      <c r="AKY2" s="131"/>
      <c r="AKZ2" s="131"/>
      <c r="ALA2" s="131"/>
      <c r="ALB2" s="131"/>
      <c r="ALC2" s="131"/>
      <c r="ALD2" s="131"/>
      <c r="ALE2" s="131"/>
      <c r="ALF2" s="131"/>
      <c r="ALG2" s="131"/>
      <c r="ALH2" s="131"/>
      <c r="ALI2" s="131"/>
      <c r="ALJ2" s="131"/>
      <c r="ALK2" s="131"/>
      <c r="ALL2" s="131"/>
      <c r="ALM2" s="131"/>
      <c r="ALN2" s="131"/>
      <c r="ALO2" s="131"/>
      <c r="ALP2" s="131"/>
      <c r="ALQ2" s="131"/>
      <c r="ALR2" s="131"/>
      <c r="ALS2" s="131"/>
      <c r="ALT2" s="131"/>
      <c r="ALU2" s="131"/>
      <c r="ALV2" s="131"/>
      <c r="ALW2" s="131"/>
      <c r="ALX2" s="131"/>
      <c r="ALY2" s="131"/>
      <c r="ALZ2" s="131"/>
      <c r="AMA2" s="131"/>
      <c r="AMB2" s="131"/>
      <c r="AMC2" s="131"/>
      <c r="AMD2" s="131"/>
      <c r="AME2" s="131"/>
      <c r="AMF2" s="131"/>
      <c r="AMG2" s="131"/>
      <c r="AMH2" s="131"/>
      <c r="AMI2" s="131"/>
      <c r="AMJ2" s="131"/>
      <c r="AMK2" s="131"/>
      <c r="AML2" s="131"/>
      <c r="AMM2" s="131"/>
      <c r="AMN2" s="131"/>
      <c r="AMO2" s="131"/>
      <c r="AMP2" s="131"/>
      <c r="AMQ2" s="131"/>
      <c r="AMR2" s="131"/>
      <c r="AMS2" s="131"/>
      <c r="AMT2" s="131"/>
      <c r="AMU2" s="131"/>
      <c r="AMV2" s="131"/>
      <c r="AMW2" s="131"/>
      <c r="AMX2" s="131"/>
      <c r="AMY2" s="131"/>
      <c r="AMZ2" s="131"/>
      <c r="ANA2" s="131"/>
      <c r="ANB2" s="131"/>
      <c r="ANC2" s="131"/>
      <c r="AND2" s="131"/>
      <c r="ANE2" s="131"/>
      <c r="ANF2" s="131"/>
      <c r="ANG2" s="131"/>
      <c r="ANH2" s="131"/>
      <c r="ANI2" s="131"/>
      <c r="ANJ2" s="131"/>
      <c r="ANK2" s="131"/>
      <c r="ANL2" s="131"/>
      <c r="ANM2" s="131"/>
      <c r="ANN2" s="131"/>
      <c r="ANO2" s="131"/>
      <c r="ANP2" s="131"/>
      <c r="ANQ2" s="131"/>
      <c r="ANR2" s="131"/>
      <c r="ANS2" s="131"/>
      <c r="ANT2" s="131"/>
      <c r="ANU2" s="131"/>
      <c r="ANV2" s="131"/>
      <c r="ANW2" s="131"/>
      <c r="ANX2" s="131"/>
      <c r="ANY2" s="131"/>
      <c r="ANZ2" s="131"/>
      <c r="AOA2" s="131"/>
      <c r="AOB2" s="131"/>
      <c r="AOC2" s="131"/>
      <c r="AOD2" s="131"/>
      <c r="AOE2" s="131"/>
      <c r="AOF2" s="131"/>
      <c r="AOG2" s="131"/>
      <c r="AOH2" s="131"/>
      <c r="AOI2" s="131"/>
      <c r="AOJ2" s="131"/>
      <c r="AOK2" s="131"/>
      <c r="AOL2" s="131"/>
      <c r="AOM2" s="131"/>
      <c r="AON2" s="131"/>
      <c r="AOO2" s="131"/>
      <c r="AOP2" s="131"/>
      <c r="AOQ2" s="131"/>
      <c r="AOR2" s="131"/>
      <c r="AOS2" s="131"/>
      <c r="AOT2" s="131"/>
      <c r="AOU2" s="131"/>
      <c r="AOV2" s="131"/>
      <c r="AOW2" s="131"/>
      <c r="AOX2" s="131"/>
      <c r="AOY2" s="131"/>
      <c r="AOZ2" s="131"/>
      <c r="APA2" s="131"/>
      <c r="APB2" s="131"/>
      <c r="APC2" s="131"/>
      <c r="APD2" s="131"/>
      <c r="APE2" s="131"/>
      <c r="APF2" s="131"/>
      <c r="APG2" s="131"/>
      <c r="APH2" s="131"/>
      <c r="API2" s="131"/>
      <c r="APJ2" s="131"/>
      <c r="APK2" s="131"/>
      <c r="APL2" s="131"/>
      <c r="APM2" s="131"/>
      <c r="APN2" s="131"/>
      <c r="APO2" s="131"/>
      <c r="APP2" s="131"/>
      <c r="APQ2" s="131"/>
      <c r="APR2" s="131"/>
      <c r="APS2" s="131"/>
      <c r="APT2" s="131"/>
      <c r="APU2" s="131"/>
      <c r="APV2" s="131"/>
      <c r="APW2" s="131"/>
      <c r="APX2" s="131"/>
      <c r="APY2" s="131"/>
      <c r="APZ2" s="131"/>
      <c r="AQA2" s="131"/>
      <c r="AQB2" s="131"/>
      <c r="AQC2" s="131"/>
      <c r="AQD2" s="131"/>
      <c r="AQE2" s="131"/>
      <c r="AQF2" s="131"/>
      <c r="AQG2" s="131"/>
      <c r="AQH2" s="131"/>
      <c r="AQI2" s="131"/>
      <c r="AQJ2" s="131"/>
      <c r="AQK2" s="131"/>
      <c r="AQL2" s="131"/>
      <c r="AQM2" s="131"/>
      <c r="AQN2" s="131"/>
      <c r="AQO2" s="131"/>
      <c r="AQP2" s="131"/>
      <c r="AQQ2" s="131"/>
      <c r="AQR2" s="131"/>
      <c r="AQS2" s="131"/>
      <c r="AQT2" s="131"/>
      <c r="AQU2" s="131"/>
      <c r="AQV2" s="131"/>
      <c r="AQW2" s="131"/>
      <c r="AQX2" s="131"/>
      <c r="AQY2" s="131"/>
      <c r="AQZ2" s="131"/>
      <c r="ARA2" s="131"/>
      <c r="ARB2" s="131"/>
      <c r="ARC2" s="131"/>
      <c r="ARD2" s="131"/>
      <c r="ARE2" s="131"/>
      <c r="ARF2" s="131"/>
      <c r="ARG2" s="131"/>
      <c r="ARH2" s="131"/>
      <c r="ARI2" s="131"/>
      <c r="ARJ2" s="131"/>
      <c r="ARK2" s="131"/>
      <c r="ARL2" s="131"/>
      <c r="ARM2" s="131"/>
      <c r="ARN2" s="131"/>
      <c r="ARO2" s="131"/>
      <c r="ARP2" s="131"/>
      <c r="ARQ2" s="131"/>
      <c r="ARR2" s="131"/>
      <c r="ARS2" s="131"/>
      <c r="ART2" s="131"/>
      <c r="ARU2" s="131"/>
      <c r="ARV2" s="131"/>
      <c r="ARW2" s="131"/>
      <c r="ARX2" s="131"/>
      <c r="ARY2" s="131"/>
      <c r="ARZ2" s="131"/>
      <c r="ASA2" s="131"/>
      <c r="ASB2" s="131"/>
      <c r="ASC2" s="131"/>
      <c r="ASD2" s="131"/>
      <c r="ASE2" s="131"/>
      <c r="ASF2" s="131"/>
      <c r="ASG2" s="131"/>
      <c r="ASH2" s="131"/>
      <c r="ASI2" s="131"/>
      <c r="ASJ2" s="131"/>
      <c r="ASK2" s="131"/>
      <c r="ASL2" s="131"/>
      <c r="ASM2" s="131"/>
      <c r="ASN2" s="131"/>
      <c r="ASO2" s="131"/>
      <c r="ASP2" s="131"/>
      <c r="ASQ2" s="131"/>
      <c r="ASR2" s="131"/>
      <c r="ASS2" s="131"/>
      <c r="AST2" s="131"/>
      <c r="ASU2" s="131"/>
      <c r="ASV2" s="131"/>
      <c r="ASW2" s="131"/>
      <c r="ASX2" s="131"/>
      <c r="ASY2" s="131"/>
      <c r="ASZ2" s="131"/>
      <c r="ATA2" s="131"/>
      <c r="ATB2" s="131"/>
      <c r="ATC2" s="131"/>
      <c r="ATD2" s="131"/>
      <c r="ATE2" s="131"/>
      <c r="ATF2" s="131"/>
      <c r="ATG2" s="131"/>
      <c r="ATH2" s="131"/>
      <c r="ATI2" s="131"/>
      <c r="ATJ2" s="131"/>
      <c r="ATK2" s="131"/>
      <c r="ATL2" s="131"/>
      <c r="ATM2" s="131"/>
      <c r="ATN2" s="131"/>
      <c r="ATO2" s="131"/>
      <c r="ATP2" s="131"/>
      <c r="ATQ2" s="131"/>
      <c r="ATR2" s="131"/>
      <c r="ATS2" s="131"/>
      <c r="ATT2" s="131"/>
      <c r="ATU2" s="131"/>
      <c r="ATV2" s="131"/>
      <c r="ATW2" s="131"/>
      <c r="ATX2" s="131"/>
      <c r="ATY2" s="131"/>
      <c r="ATZ2" s="131"/>
      <c r="AUA2" s="131"/>
      <c r="AUB2" s="131"/>
      <c r="AUC2" s="131"/>
      <c r="AUD2" s="131"/>
      <c r="AUE2" s="131"/>
      <c r="AUF2" s="131"/>
      <c r="AUG2" s="131"/>
      <c r="AUH2" s="131"/>
      <c r="AUI2" s="131"/>
      <c r="AUJ2" s="131"/>
      <c r="AUK2" s="131"/>
      <c r="AUL2" s="131"/>
      <c r="AUM2" s="131"/>
      <c r="AUN2" s="131"/>
      <c r="AUO2" s="131"/>
      <c r="AUP2" s="131"/>
      <c r="AUQ2" s="131"/>
      <c r="AUR2" s="131"/>
      <c r="AUS2" s="131"/>
      <c r="AUT2" s="131"/>
      <c r="AUU2" s="131"/>
      <c r="AUV2" s="131"/>
      <c r="AUW2" s="131"/>
      <c r="AUX2" s="131"/>
      <c r="AUY2" s="131"/>
      <c r="AUZ2" s="131"/>
      <c r="AVA2" s="131"/>
      <c r="AVB2" s="131"/>
      <c r="AVC2" s="131"/>
      <c r="AVD2" s="131"/>
      <c r="AVE2" s="131"/>
      <c r="AVF2" s="131"/>
      <c r="AVG2" s="131"/>
      <c r="AVH2" s="131"/>
      <c r="AVI2" s="131"/>
      <c r="AVJ2" s="131"/>
      <c r="AVK2" s="131"/>
      <c r="AVL2" s="131"/>
      <c r="AVM2" s="131"/>
      <c r="AVN2" s="131"/>
      <c r="AVO2" s="131"/>
      <c r="AVP2" s="131"/>
      <c r="AVQ2" s="131"/>
      <c r="AVR2" s="131"/>
      <c r="AVS2" s="131"/>
      <c r="AVT2" s="131"/>
      <c r="AVU2" s="131"/>
      <c r="AVV2" s="131"/>
      <c r="AVW2" s="131"/>
      <c r="AVX2" s="131"/>
      <c r="AVY2" s="131"/>
      <c r="AVZ2" s="131"/>
      <c r="AWA2" s="131"/>
      <c r="AWB2" s="131"/>
      <c r="AWC2" s="131"/>
      <c r="AWD2" s="131"/>
      <c r="AWE2" s="131"/>
      <c r="AWF2" s="131"/>
      <c r="AWG2" s="131"/>
      <c r="AWH2" s="131"/>
      <c r="AWI2" s="131"/>
      <c r="AWJ2" s="131"/>
      <c r="AWK2" s="131"/>
      <c r="AWL2" s="131"/>
      <c r="AWM2" s="131"/>
      <c r="AWN2" s="131"/>
      <c r="AWO2" s="131"/>
      <c r="AWP2" s="131"/>
      <c r="AWQ2" s="131"/>
      <c r="AWR2" s="131"/>
      <c r="AWS2" s="131"/>
      <c r="AWT2" s="131"/>
      <c r="AWU2" s="131"/>
      <c r="AWV2" s="131"/>
      <c r="AWW2" s="131"/>
      <c r="AWX2" s="131"/>
      <c r="AWY2" s="131"/>
      <c r="AWZ2" s="131"/>
      <c r="AXA2" s="131"/>
      <c r="AXB2" s="131"/>
      <c r="AXC2" s="131"/>
      <c r="AXD2" s="131"/>
      <c r="AXE2" s="131"/>
      <c r="AXF2" s="131"/>
      <c r="AXG2" s="131"/>
      <c r="AXH2" s="131"/>
      <c r="AXI2" s="131"/>
      <c r="AXJ2" s="131"/>
      <c r="AXK2" s="131"/>
      <c r="AXL2" s="131"/>
      <c r="AXM2" s="131"/>
      <c r="AXN2" s="131"/>
      <c r="AXO2" s="131"/>
      <c r="AXP2" s="131"/>
      <c r="AXQ2" s="131"/>
      <c r="AXR2" s="131"/>
      <c r="AXS2" s="131"/>
      <c r="AXT2" s="131"/>
      <c r="AXU2" s="131"/>
      <c r="AXV2" s="131"/>
      <c r="AXW2" s="131"/>
      <c r="AXX2" s="131"/>
      <c r="AXY2" s="131"/>
      <c r="AXZ2" s="131"/>
      <c r="AYA2" s="131"/>
      <c r="AYB2" s="131"/>
      <c r="AYC2" s="131"/>
      <c r="AYD2" s="131"/>
      <c r="AYE2" s="131"/>
      <c r="AYF2" s="131"/>
      <c r="AYG2" s="131"/>
      <c r="AYH2" s="131"/>
      <c r="AYI2" s="131"/>
      <c r="AYJ2" s="131"/>
      <c r="AYK2" s="131"/>
      <c r="AYL2" s="131"/>
      <c r="AYM2" s="131"/>
      <c r="AYN2" s="131"/>
      <c r="AYO2" s="131"/>
      <c r="AYP2" s="131"/>
      <c r="AYQ2" s="131"/>
      <c r="AYR2" s="131"/>
      <c r="AYS2" s="131"/>
      <c r="AYT2" s="131"/>
      <c r="AYU2" s="131"/>
      <c r="AYV2" s="131"/>
      <c r="AYW2" s="131"/>
      <c r="AYX2" s="131"/>
      <c r="AYY2" s="131"/>
      <c r="AYZ2" s="131"/>
      <c r="AZA2" s="131"/>
      <c r="AZB2" s="131"/>
      <c r="AZC2" s="131"/>
      <c r="AZD2" s="131"/>
      <c r="AZE2" s="131"/>
      <c r="AZF2" s="131"/>
      <c r="AZG2" s="131"/>
      <c r="AZH2" s="131"/>
      <c r="AZI2" s="131"/>
      <c r="AZJ2" s="131"/>
      <c r="AZK2" s="131"/>
      <c r="AZL2" s="131"/>
      <c r="AZM2" s="131"/>
      <c r="AZN2" s="131"/>
      <c r="AZO2" s="131"/>
      <c r="AZP2" s="131"/>
      <c r="AZQ2" s="131"/>
      <c r="AZR2" s="131"/>
      <c r="AZS2" s="131"/>
      <c r="AZT2" s="131"/>
      <c r="AZU2" s="131"/>
      <c r="AZV2" s="131"/>
      <c r="AZW2" s="131"/>
      <c r="AZX2" s="131"/>
      <c r="AZY2" s="131"/>
      <c r="AZZ2" s="131"/>
      <c r="BAA2" s="131"/>
      <c r="BAB2" s="131"/>
      <c r="BAC2" s="131"/>
      <c r="BAD2" s="131"/>
      <c r="BAE2" s="131"/>
      <c r="BAF2" s="131"/>
      <c r="BAG2" s="131"/>
      <c r="BAH2" s="131"/>
      <c r="BAI2" s="131"/>
      <c r="BAJ2" s="131"/>
      <c r="BAK2" s="131"/>
      <c r="BAL2" s="131"/>
      <c r="BAM2" s="131"/>
      <c r="BAN2" s="131"/>
      <c r="BAO2" s="131"/>
      <c r="BAP2" s="131"/>
      <c r="BAQ2" s="131"/>
      <c r="BAR2" s="131"/>
      <c r="BAS2" s="131"/>
      <c r="BAT2" s="131"/>
      <c r="BAU2" s="131"/>
      <c r="BAV2" s="131"/>
      <c r="BAW2" s="131"/>
      <c r="BAX2" s="131"/>
      <c r="BAY2" s="131"/>
      <c r="BAZ2" s="131"/>
      <c r="BBA2" s="131"/>
      <c r="BBB2" s="131"/>
      <c r="BBC2" s="131"/>
      <c r="BBD2" s="131"/>
      <c r="BBE2" s="131"/>
      <c r="BBF2" s="131"/>
      <c r="BBG2" s="131"/>
      <c r="BBH2" s="131"/>
      <c r="BBI2" s="131"/>
      <c r="BBJ2" s="131"/>
      <c r="BBK2" s="131"/>
      <c r="BBL2" s="131"/>
      <c r="BBM2" s="131"/>
      <c r="BBN2" s="131"/>
      <c r="BBO2" s="131"/>
      <c r="BBP2" s="131"/>
      <c r="BBQ2" s="131"/>
      <c r="BBR2" s="131"/>
      <c r="BBS2" s="131"/>
      <c r="BBT2" s="131"/>
      <c r="BBU2" s="131"/>
      <c r="BBV2" s="131"/>
      <c r="BBW2" s="131"/>
      <c r="BBX2" s="131"/>
      <c r="BBY2" s="131"/>
      <c r="BBZ2" s="131"/>
      <c r="BCA2" s="131"/>
      <c r="BCB2" s="131"/>
      <c r="BCC2" s="131"/>
      <c r="BCD2" s="131"/>
      <c r="BCE2" s="131"/>
      <c r="BCF2" s="131"/>
      <c r="BCG2" s="131"/>
      <c r="BCH2" s="131"/>
      <c r="BCI2" s="131"/>
      <c r="BCJ2" s="131"/>
      <c r="BCK2" s="131"/>
      <c r="BCL2" s="131"/>
      <c r="BCM2" s="131"/>
      <c r="BCN2" s="131"/>
      <c r="BCO2" s="131"/>
      <c r="BCP2" s="131"/>
      <c r="BCQ2" s="131"/>
      <c r="BCR2" s="131"/>
      <c r="BCS2" s="131"/>
      <c r="BCT2" s="131"/>
      <c r="BCU2" s="131"/>
      <c r="BCV2" s="131"/>
      <c r="BCW2" s="131"/>
      <c r="BCX2" s="131"/>
      <c r="BCY2" s="131"/>
      <c r="BCZ2" s="131"/>
      <c r="BDA2" s="131"/>
      <c r="BDB2" s="131"/>
      <c r="BDC2" s="131"/>
      <c r="BDD2" s="131"/>
      <c r="BDE2" s="131"/>
      <c r="BDF2" s="131"/>
      <c r="BDG2" s="131"/>
      <c r="BDH2" s="131"/>
      <c r="BDI2" s="131"/>
      <c r="BDJ2" s="131"/>
      <c r="BDK2" s="131"/>
      <c r="BDL2" s="131"/>
      <c r="BDM2" s="131"/>
      <c r="BDN2" s="131"/>
      <c r="BDO2" s="131"/>
      <c r="BDP2" s="131"/>
      <c r="BDQ2" s="131"/>
      <c r="BDR2" s="131"/>
      <c r="BDS2" s="131"/>
      <c r="BDT2" s="131"/>
      <c r="BDU2" s="131"/>
      <c r="BDV2" s="131"/>
      <c r="BDW2" s="131"/>
      <c r="BDX2" s="131"/>
      <c r="BDY2" s="131"/>
      <c r="BDZ2" s="131"/>
      <c r="BEA2" s="131"/>
      <c r="BEB2" s="131"/>
      <c r="BEC2" s="131"/>
      <c r="BED2" s="131"/>
      <c r="BEE2" s="131"/>
      <c r="BEF2" s="131"/>
      <c r="BEG2" s="131"/>
      <c r="BEH2" s="131"/>
      <c r="BEI2" s="131"/>
      <c r="BEJ2" s="131"/>
      <c r="BEK2" s="131"/>
      <c r="BEL2" s="131"/>
      <c r="BEM2" s="131"/>
      <c r="BEN2" s="131"/>
      <c r="BEO2" s="131"/>
      <c r="BEP2" s="131"/>
      <c r="BEQ2" s="131"/>
      <c r="BER2" s="131"/>
      <c r="BES2" s="131"/>
      <c r="BET2" s="131"/>
      <c r="BEU2" s="131"/>
      <c r="BEV2" s="131"/>
      <c r="BEW2" s="131"/>
      <c r="BEX2" s="131"/>
      <c r="BEY2" s="131"/>
      <c r="BEZ2" s="131"/>
      <c r="BFA2" s="131"/>
      <c r="BFB2" s="131"/>
      <c r="BFC2" s="131"/>
      <c r="BFD2" s="131"/>
      <c r="BFE2" s="131"/>
      <c r="BFF2" s="131"/>
      <c r="BFG2" s="131"/>
      <c r="BFH2" s="131"/>
      <c r="BFI2" s="131"/>
      <c r="BFJ2" s="131"/>
      <c r="BFK2" s="131"/>
      <c r="BFL2" s="131"/>
      <c r="BFM2" s="131"/>
      <c r="BFN2" s="131"/>
      <c r="BFO2" s="131"/>
      <c r="BFP2" s="131"/>
      <c r="BFQ2" s="131"/>
      <c r="BFR2" s="131"/>
      <c r="BFS2" s="131"/>
      <c r="BFT2" s="131"/>
      <c r="BFU2" s="131"/>
      <c r="BFV2" s="131"/>
      <c r="BFW2" s="131"/>
      <c r="BFX2" s="131"/>
      <c r="BFY2" s="131"/>
      <c r="BFZ2" s="131"/>
      <c r="BGA2" s="131"/>
      <c r="BGB2" s="131"/>
      <c r="BGC2" s="131"/>
      <c r="BGD2" s="131"/>
      <c r="BGE2" s="131"/>
      <c r="BGF2" s="131"/>
      <c r="BGG2" s="131"/>
      <c r="BGH2" s="131"/>
      <c r="BGI2" s="131"/>
      <c r="BGJ2" s="131"/>
      <c r="BGK2" s="131"/>
      <c r="BGL2" s="131"/>
      <c r="BGM2" s="131"/>
      <c r="BGN2" s="131"/>
      <c r="BGO2" s="131"/>
      <c r="BGP2" s="131"/>
      <c r="BGQ2" s="131"/>
      <c r="BGR2" s="131"/>
      <c r="BGS2" s="131"/>
      <c r="BGT2" s="131"/>
      <c r="BGU2" s="131"/>
      <c r="BGV2" s="131"/>
      <c r="BGW2" s="131"/>
      <c r="BGX2" s="131"/>
      <c r="BGY2" s="131"/>
      <c r="BGZ2" s="131"/>
      <c r="BHA2" s="131"/>
      <c r="BHB2" s="131"/>
      <c r="BHC2" s="131"/>
      <c r="BHD2" s="131"/>
      <c r="BHE2" s="131"/>
      <c r="BHF2" s="131"/>
      <c r="BHG2" s="131"/>
      <c r="BHH2" s="131"/>
      <c r="BHI2" s="131"/>
      <c r="BHJ2" s="131"/>
      <c r="BHK2" s="131"/>
      <c r="BHL2" s="131"/>
      <c r="BHM2" s="131"/>
      <c r="BHN2" s="131"/>
      <c r="BHO2" s="131"/>
      <c r="BHP2" s="131"/>
      <c r="BHQ2" s="131"/>
      <c r="BHR2" s="131"/>
      <c r="BHS2" s="131"/>
      <c r="BHT2" s="131"/>
      <c r="BHU2" s="131"/>
      <c r="BHV2" s="131"/>
      <c r="BHW2" s="131"/>
      <c r="BHX2" s="131"/>
      <c r="BHY2" s="131"/>
      <c r="BHZ2" s="131"/>
      <c r="BIA2" s="131"/>
      <c r="BIB2" s="131"/>
      <c r="BIC2" s="131"/>
      <c r="BID2" s="131"/>
      <c r="BIE2" s="131"/>
      <c r="BIF2" s="131"/>
      <c r="BIG2" s="131"/>
      <c r="BIH2" s="131"/>
      <c r="BII2" s="131"/>
      <c r="BIJ2" s="131"/>
      <c r="BIK2" s="131"/>
      <c r="BIL2" s="131"/>
      <c r="BIM2" s="131"/>
      <c r="BIN2" s="131"/>
      <c r="BIO2" s="131"/>
      <c r="BIP2" s="131"/>
      <c r="BIQ2" s="131"/>
      <c r="BIR2" s="131"/>
      <c r="BIS2" s="131"/>
      <c r="BIT2" s="131"/>
      <c r="BIU2" s="131"/>
      <c r="BIV2" s="131"/>
      <c r="BIW2" s="131"/>
      <c r="BIX2" s="131"/>
      <c r="BIY2" s="131"/>
      <c r="BIZ2" s="131"/>
      <c r="BJA2" s="131"/>
      <c r="BJB2" s="131"/>
      <c r="BJC2" s="131"/>
      <c r="BJD2" s="131"/>
      <c r="BJE2" s="131"/>
      <c r="BJF2" s="131"/>
      <c r="BJG2" s="131"/>
      <c r="BJH2" s="131"/>
      <c r="BJI2" s="131"/>
      <c r="BJJ2" s="131"/>
      <c r="BJK2" s="131"/>
      <c r="BJL2" s="131"/>
      <c r="BJM2" s="131"/>
      <c r="BJN2" s="131"/>
      <c r="BJO2" s="131"/>
      <c r="BJP2" s="131"/>
      <c r="BJQ2" s="131"/>
      <c r="BJR2" s="131"/>
      <c r="BJS2" s="131"/>
      <c r="BJT2" s="131"/>
      <c r="BJU2" s="131"/>
      <c r="BJV2" s="131"/>
      <c r="BJW2" s="131"/>
      <c r="BJX2" s="131"/>
      <c r="BJY2" s="131"/>
      <c r="BJZ2" s="131"/>
      <c r="BKA2" s="131"/>
      <c r="BKB2" s="131"/>
      <c r="BKC2" s="131"/>
      <c r="BKD2" s="131"/>
      <c r="BKE2" s="131"/>
      <c r="BKF2" s="131"/>
      <c r="BKG2" s="131"/>
      <c r="BKH2" s="131"/>
      <c r="BKI2" s="131"/>
      <c r="BKJ2" s="131"/>
      <c r="BKK2" s="131"/>
      <c r="BKL2" s="131"/>
      <c r="BKM2" s="131"/>
      <c r="BKN2" s="131"/>
      <c r="BKO2" s="131"/>
      <c r="BKP2" s="131"/>
      <c r="BKQ2" s="131"/>
      <c r="BKR2" s="131"/>
      <c r="BKS2" s="131"/>
      <c r="BKT2" s="131"/>
      <c r="BKU2" s="131"/>
      <c r="BKV2" s="131"/>
      <c r="BKW2" s="131"/>
      <c r="BKX2" s="131"/>
      <c r="BKY2" s="131"/>
      <c r="BKZ2" s="131"/>
      <c r="BLA2" s="131"/>
      <c r="BLB2" s="131"/>
      <c r="BLC2" s="131"/>
      <c r="BLD2" s="131"/>
      <c r="BLE2" s="131"/>
      <c r="BLF2" s="131"/>
      <c r="BLG2" s="131"/>
      <c r="BLH2" s="131"/>
      <c r="BLI2" s="131"/>
      <c r="BLJ2" s="131"/>
      <c r="BLK2" s="131"/>
      <c r="BLL2" s="131"/>
      <c r="BLM2" s="131"/>
      <c r="BLN2" s="131"/>
      <c r="BLO2" s="131"/>
      <c r="BLP2" s="131"/>
      <c r="BLQ2" s="131"/>
      <c r="BLR2" s="131"/>
      <c r="BLS2" s="131"/>
      <c r="BLT2" s="131"/>
      <c r="BLU2" s="131"/>
      <c r="BLV2" s="131"/>
      <c r="BLW2" s="131"/>
      <c r="BLX2" s="131"/>
      <c r="BLY2" s="131"/>
      <c r="BLZ2" s="131"/>
      <c r="BMA2" s="131"/>
      <c r="BMB2" s="131"/>
      <c r="BMC2" s="131"/>
      <c r="BMD2" s="131"/>
      <c r="BME2" s="131"/>
      <c r="BMF2" s="131"/>
      <c r="BMG2" s="131"/>
      <c r="BMH2" s="131"/>
      <c r="BMI2" s="131"/>
      <c r="BMJ2" s="131"/>
      <c r="BMK2" s="131"/>
      <c r="BML2" s="131"/>
      <c r="BMM2" s="131"/>
      <c r="BMN2" s="131"/>
      <c r="BMO2" s="131"/>
      <c r="BMP2" s="131"/>
      <c r="BMQ2" s="131"/>
      <c r="BMR2" s="131"/>
      <c r="BMS2" s="131"/>
      <c r="BMT2" s="131"/>
      <c r="BMU2" s="131"/>
      <c r="BMV2" s="131"/>
      <c r="BMW2" s="131"/>
      <c r="BMX2" s="131"/>
      <c r="BMY2" s="131"/>
      <c r="BMZ2" s="131"/>
      <c r="BNA2" s="131"/>
      <c r="BNB2" s="131"/>
      <c r="BNC2" s="131"/>
      <c r="BND2" s="131"/>
      <c r="BNE2" s="131"/>
      <c r="BNF2" s="131"/>
      <c r="BNG2" s="131"/>
      <c r="BNH2" s="131"/>
      <c r="BNI2" s="131"/>
      <c r="BNJ2" s="131"/>
      <c r="BNK2" s="131"/>
      <c r="BNL2" s="131"/>
      <c r="BNM2" s="131"/>
      <c r="BNN2" s="131"/>
      <c r="BNO2" s="131"/>
      <c r="BNP2" s="131"/>
      <c r="BNQ2" s="131"/>
      <c r="BNR2" s="131"/>
      <c r="BNS2" s="131"/>
      <c r="BNT2" s="131"/>
      <c r="BNU2" s="131"/>
      <c r="BNV2" s="131"/>
      <c r="BNW2" s="131"/>
      <c r="BNX2" s="131"/>
      <c r="BNY2" s="131"/>
      <c r="BNZ2" s="131"/>
      <c r="BOA2" s="131"/>
      <c r="BOB2" s="131"/>
      <c r="BOC2" s="131"/>
      <c r="BOD2" s="131"/>
      <c r="BOE2" s="131"/>
      <c r="BOF2" s="131"/>
      <c r="BOG2" s="131"/>
      <c r="BOH2" s="131"/>
      <c r="BOI2" s="131"/>
      <c r="BOJ2" s="131"/>
      <c r="BOK2" s="131"/>
      <c r="BOL2" s="131"/>
      <c r="BOM2" s="131"/>
      <c r="BON2" s="131"/>
      <c r="BOO2" s="131"/>
      <c r="BOP2" s="131"/>
      <c r="BOQ2" s="131"/>
      <c r="BOR2" s="131"/>
      <c r="BOS2" s="131"/>
      <c r="BOT2" s="131"/>
      <c r="BOU2" s="131"/>
      <c r="BOV2" s="131"/>
      <c r="BOW2" s="131"/>
      <c r="BOX2" s="131"/>
      <c r="BOY2" s="131"/>
      <c r="BOZ2" s="131"/>
      <c r="BPA2" s="131"/>
      <c r="BPB2" s="131"/>
      <c r="BPC2" s="131"/>
      <c r="BPD2" s="131"/>
      <c r="BPE2" s="131"/>
      <c r="BPF2" s="131"/>
      <c r="BPG2" s="131"/>
      <c r="BPH2" s="131"/>
      <c r="BPI2" s="131"/>
      <c r="BPJ2" s="131"/>
      <c r="BPK2" s="131"/>
      <c r="BPL2" s="131"/>
      <c r="BPM2" s="131"/>
      <c r="BPN2" s="131"/>
      <c r="BPO2" s="131"/>
      <c r="BPP2" s="131"/>
      <c r="BPQ2" s="131"/>
      <c r="BPR2" s="131"/>
      <c r="BPS2" s="131"/>
      <c r="BPT2" s="131"/>
      <c r="BPU2" s="131"/>
      <c r="BPV2" s="131"/>
      <c r="BPW2" s="131"/>
      <c r="BPX2" s="131"/>
      <c r="BPY2" s="131"/>
      <c r="BPZ2" s="131"/>
      <c r="BQA2" s="131"/>
      <c r="BQB2" s="131"/>
      <c r="BQC2" s="131"/>
      <c r="BQD2" s="131"/>
      <c r="BQE2" s="131"/>
      <c r="BQF2" s="131"/>
      <c r="BQG2" s="131"/>
      <c r="BQH2" s="131"/>
      <c r="BQI2" s="131"/>
      <c r="BQJ2" s="131"/>
      <c r="BQK2" s="131"/>
      <c r="BQL2" s="131"/>
      <c r="BQM2" s="131"/>
      <c r="BQN2" s="131"/>
      <c r="BQO2" s="131"/>
      <c r="BQP2" s="131"/>
      <c r="BQQ2" s="131"/>
      <c r="BQR2" s="131"/>
      <c r="BQS2" s="131"/>
      <c r="BQT2" s="131"/>
      <c r="BQU2" s="131"/>
      <c r="BQV2" s="131"/>
      <c r="BQW2" s="131"/>
      <c r="BQX2" s="131"/>
      <c r="BQY2" s="131"/>
      <c r="BQZ2" s="131"/>
      <c r="BRA2" s="131"/>
      <c r="BRB2" s="131"/>
      <c r="BRC2" s="131"/>
      <c r="BRD2" s="131"/>
      <c r="BRE2" s="131"/>
      <c r="BRF2" s="131"/>
      <c r="BRG2" s="131"/>
      <c r="BRH2" s="131"/>
      <c r="BRI2" s="131"/>
      <c r="BRJ2" s="131"/>
      <c r="BRK2" s="131"/>
      <c r="BRL2" s="131"/>
      <c r="BRM2" s="131"/>
      <c r="BRN2" s="131"/>
      <c r="BRO2" s="131"/>
      <c r="BRP2" s="131"/>
      <c r="BRQ2" s="131"/>
      <c r="BRR2" s="131"/>
      <c r="BRS2" s="131"/>
      <c r="BRT2" s="131"/>
      <c r="BRU2" s="131"/>
      <c r="BRV2" s="131"/>
      <c r="BRW2" s="131"/>
      <c r="BRX2" s="131"/>
      <c r="BRY2" s="131"/>
      <c r="BRZ2" s="131"/>
      <c r="BSA2" s="131"/>
      <c r="BSB2" s="131"/>
      <c r="BSC2" s="131"/>
      <c r="BSD2" s="131"/>
      <c r="BSE2" s="131"/>
      <c r="BSF2" s="131"/>
      <c r="BSG2" s="131"/>
      <c r="BSH2" s="131"/>
      <c r="BSI2" s="131"/>
      <c r="BSJ2" s="131"/>
      <c r="BSK2" s="131"/>
      <c r="BSL2" s="131"/>
      <c r="BSM2" s="131"/>
      <c r="BSN2" s="131"/>
      <c r="BSO2" s="131"/>
      <c r="BSP2" s="131"/>
      <c r="BSQ2" s="131"/>
      <c r="BSR2" s="131"/>
      <c r="BSS2" s="131"/>
      <c r="BST2" s="131"/>
      <c r="BSU2" s="131"/>
      <c r="BSV2" s="131"/>
      <c r="BSW2" s="131"/>
      <c r="BSX2" s="131"/>
      <c r="BSY2" s="131"/>
      <c r="BSZ2" s="131"/>
      <c r="BTA2" s="131"/>
      <c r="BTB2" s="131"/>
      <c r="BTC2" s="131"/>
      <c r="BTD2" s="131"/>
      <c r="BTE2" s="131"/>
      <c r="BTF2" s="131"/>
      <c r="BTG2" s="131"/>
      <c r="BTH2" s="131"/>
      <c r="BTI2" s="131"/>
      <c r="BTJ2" s="131"/>
      <c r="BTK2" s="131"/>
      <c r="BTL2" s="131"/>
      <c r="BTM2" s="131"/>
      <c r="BTN2" s="131"/>
      <c r="BTO2" s="131"/>
      <c r="BTP2" s="131"/>
      <c r="BTQ2" s="131"/>
      <c r="BTR2" s="131"/>
      <c r="BTS2" s="131"/>
      <c r="BTT2" s="131"/>
      <c r="BTU2" s="131"/>
      <c r="BTV2" s="131"/>
      <c r="BTW2" s="131"/>
      <c r="BTX2" s="131"/>
      <c r="BTY2" s="131"/>
      <c r="BTZ2" s="131"/>
      <c r="BUA2" s="131"/>
      <c r="BUB2" s="131"/>
      <c r="BUC2" s="131"/>
      <c r="BUD2" s="131"/>
      <c r="BUE2" s="131"/>
      <c r="BUF2" s="131"/>
      <c r="BUG2" s="131"/>
      <c r="BUH2" s="131"/>
      <c r="BUI2" s="131"/>
      <c r="BUJ2" s="131"/>
      <c r="BUK2" s="131"/>
      <c r="BUL2" s="131"/>
      <c r="BUM2" s="131"/>
      <c r="BUN2" s="131"/>
      <c r="BUO2" s="131"/>
      <c r="BUP2" s="131"/>
      <c r="BUQ2" s="131"/>
      <c r="BUR2" s="131"/>
      <c r="BUS2" s="131"/>
      <c r="BUT2" s="131"/>
      <c r="BUU2" s="131"/>
      <c r="BUV2" s="131"/>
      <c r="BUW2" s="131"/>
      <c r="BUX2" s="131"/>
      <c r="BUY2" s="131"/>
      <c r="BUZ2" s="131"/>
      <c r="BVA2" s="131"/>
      <c r="BVB2" s="131"/>
      <c r="BVC2" s="131"/>
      <c r="BVD2" s="131"/>
      <c r="BVE2" s="131"/>
      <c r="BVF2" s="131"/>
      <c r="BVG2" s="131"/>
      <c r="BVH2" s="131"/>
      <c r="BVI2" s="131"/>
      <c r="BVJ2" s="131"/>
      <c r="BVK2" s="131"/>
      <c r="BVL2" s="131"/>
      <c r="BVM2" s="131"/>
      <c r="BVN2" s="131"/>
      <c r="BVO2" s="131"/>
      <c r="BVP2" s="131"/>
      <c r="BVQ2" s="131"/>
      <c r="BVR2" s="131"/>
      <c r="BVS2" s="131"/>
      <c r="BVT2" s="131"/>
      <c r="BVU2" s="131"/>
      <c r="BVV2" s="131"/>
      <c r="BVW2" s="131"/>
      <c r="BVX2" s="131"/>
      <c r="BVY2" s="131"/>
      <c r="BVZ2" s="131"/>
      <c r="BWA2" s="131"/>
      <c r="BWB2" s="131"/>
      <c r="BWC2" s="131"/>
      <c r="BWD2" s="131"/>
      <c r="BWE2" s="131"/>
      <c r="BWF2" s="131"/>
      <c r="BWG2" s="131"/>
      <c r="BWH2" s="131"/>
      <c r="BWI2" s="131"/>
      <c r="BWJ2" s="131"/>
      <c r="BWK2" s="131"/>
      <c r="BWL2" s="131"/>
      <c r="BWM2" s="131"/>
      <c r="BWN2" s="131"/>
      <c r="BWO2" s="131"/>
      <c r="BWP2" s="131"/>
      <c r="BWQ2" s="131"/>
      <c r="BWR2" s="131"/>
      <c r="BWS2" s="131"/>
      <c r="BWT2" s="131"/>
      <c r="BWU2" s="131"/>
      <c r="BWV2" s="131"/>
      <c r="BWW2" s="131"/>
      <c r="BWX2" s="131"/>
      <c r="BWY2" s="131"/>
      <c r="BWZ2" s="131"/>
      <c r="BXA2" s="131"/>
      <c r="BXB2" s="131"/>
      <c r="BXC2" s="131"/>
      <c r="BXD2" s="131"/>
      <c r="BXE2" s="131"/>
      <c r="BXF2" s="131"/>
      <c r="BXG2" s="131"/>
      <c r="BXH2" s="131"/>
      <c r="BXI2" s="131"/>
      <c r="BXJ2" s="131"/>
      <c r="BXK2" s="131"/>
      <c r="BXL2" s="131"/>
      <c r="BXM2" s="131"/>
      <c r="BXN2" s="131"/>
      <c r="BXO2" s="131"/>
      <c r="BXP2" s="131"/>
      <c r="BXQ2" s="131"/>
      <c r="BXR2" s="131"/>
      <c r="BXS2" s="131"/>
      <c r="BXT2" s="131"/>
      <c r="BXU2" s="131"/>
      <c r="BXV2" s="131"/>
      <c r="BXW2" s="131"/>
      <c r="BXX2" s="131"/>
      <c r="BXY2" s="131"/>
      <c r="BXZ2" s="131"/>
      <c r="BYA2" s="131"/>
      <c r="BYB2" s="131"/>
      <c r="BYC2" s="131"/>
      <c r="BYD2" s="131"/>
      <c r="BYE2" s="131"/>
      <c r="BYF2" s="131"/>
      <c r="BYG2" s="131"/>
      <c r="BYH2" s="131"/>
      <c r="BYI2" s="131"/>
      <c r="BYJ2" s="131"/>
      <c r="BYK2" s="131"/>
      <c r="BYL2" s="131"/>
      <c r="BYM2" s="131"/>
      <c r="BYN2" s="131"/>
      <c r="BYO2" s="131"/>
      <c r="BYP2" s="131"/>
      <c r="BYQ2" s="131"/>
      <c r="BYR2" s="131"/>
      <c r="BYS2" s="131"/>
      <c r="BYT2" s="131"/>
      <c r="BYU2" s="131"/>
      <c r="BYV2" s="131"/>
      <c r="BYW2" s="131"/>
      <c r="BYX2" s="131"/>
      <c r="BYY2" s="131"/>
      <c r="BYZ2" s="131"/>
      <c r="BZA2" s="131"/>
      <c r="BZB2" s="131"/>
      <c r="BZC2" s="131"/>
      <c r="BZD2" s="131"/>
      <c r="BZE2" s="131"/>
      <c r="BZF2" s="131"/>
      <c r="BZG2" s="131"/>
      <c r="BZH2" s="131"/>
      <c r="BZI2" s="131"/>
      <c r="BZJ2" s="131"/>
      <c r="BZK2" s="131"/>
      <c r="BZL2" s="131"/>
      <c r="BZM2" s="131"/>
      <c r="BZN2" s="131"/>
      <c r="BZO2" s="131"/>
      <c r="BZP2" s="131"/>
      <c r="BZQ2" s="131"/>
      <c r="BZR2" s="131"/>
      <c r="BZS2" s="131"/>
      <c r="BZT2" s="131"/>
      <c r="BZU2" s="131"/>
      <c r="BZV2" s="131"/>
      <c r="BZW2" s="131"/>
      <c r="BZX2" s="131"/>
      <c r="BZY2" s="131"/>
      <c r="BZZ2" s="131"/>
      <c r="CAA2" s="131"/>
      <c r="CAB2" s="131"/>
      <c r="CAC2" s="131"/>
      <c r="CAD2" s="131"/>
      <c r="CAE2" s="131"/>
      <c r="CAF2" s="131"/>
      <c r="CAG2" s="131"/>
      <c r="CAH2" s="131"/>
      <c r="CAI2" s="131"/>
      <c r="CAJ2" s="131"/>
      <c r="CAK2" s="131"/>
      <c r="CAL2" s="131"/>
      <c r="CAM2" s="131"/>
      <c r="CAN2" s="131"/>
      <c r="CAO2" s="131"/>
      <c r="CAP2" s="131"/>
      <c r="CAQ2" s="131"/>
      <c r="CAR2" s="131"/>
      <c r="CAS2" s="131"/>
      <c r="CAT2" s="131"/>
      <c r="CAU2" s="131"/>
      <c r="CAV2" s="131"/>
      <c r="CAW2" s="131"/>
      <c r="CAX2" s="131"/>
      <c r="CAY2" s="131"/>
      <c r="CAZ2" s="131"/>
      <c r="CBA2" s="131"/>
      <c r="CBB2" s="131"/>
      <c r="CBC2" s="131"/>
      <c r="CBD2" s="131"/>
      <c r="CBE2" s="131"/>
      <c r="CBF2" s="131"/>
      <c r="CBG2" s="131"/>
      <c r="CBH2" s="131"/>
      <c r="CBI2" s="131"/>
      <c r="CBJ2" s="131"/>
      <c r="CBK2" s="131"/>
      <c r="CBL2" s="131"/>
      <c r="CBM2" s="131"/>
      <c r="CBN2" s="131"/>
      <c r="CBO2" s="131"/>
      <c r="CBP2" s="131"/>
      <c r="CBQ2" s="131"/>
      <c r="CBR2" s="131"/>
      <c r="CBS2" s="131"/>
      <c r="CBT2" s="131"/>
      <c r="CBU2" s="131"/>
      <c r="CBV2" s="131"/>
      <c r="CBW2" s="131"/>
      <c r="CBX2" s="131"/>
      <c r="CBY2" s="131"/>
      <c r="CBZ2" s="131"/>
      <c r="CCA2" s="131"/>
      <c r="CCB2" s="131"/>
      <c r="CCC2" s="131"/>
      <c r="CCD2" s="131"/>
      <c r="CCE2" s="131"/>
      <c r="CCF2" s="131"/>
      <c r="CCG2" s="131"/>
      <c r="CCH2" s="131"/>
      <c r="CCI2" s="131"/>
      <c r="CCJ2" s="131"/>
      <c r="CCK2" s="131"/>
      <c r="CCL2" s="131"/>
      <c r="CCM2" s="131"/>
      <c r="CCN2" s="131"/>
      <c r="CCO2" s="131"/>
      <c r="CCP2" s="131"/>
      <c r="CCQ2" s="131"/>
      <c r="CCR2" s="131"/>
      <c r="CCS2" s="131"/>
      <c r="CCT2" s="131"/>
      <c r="CCU2" s="131"/>
      <c r="CCV2" s="131"/>
      <c r="CCW2" s="131"/>
      <c r="CCX2" s="131"/>
      <c r="CCY2" s="131"/>
      <c r="CCZ2" s="131"/>
      <c r="CDA2" s="131"/>
      <c r="CDB2" s="131"/>
      <c r="CDC2" s="131"/>
      <c r="CDD2" s="131"/>
      <c r="CDE2" s="131"/>
      <c r="CDF2" s="131"/>
      <c r="CDG2" s="131"/>
      <c r="CDH2" s="131"/>
      <c r="CDI2" s="131"/>
      <c r="CDJ2" s="131"/>
      <c r="CDK2" s="131"/>
      <c r="CDL2" s="131"/>
      <c r="CDM2" s="131"/>
      <c r="CDN2" s="131"/>
      <c r="CDO2" s="131"/>
      <c r="CDP2" s="131"/>
      <c r="CDQ2" s="131"/>
      <c r="CDR2" s="131"/>
      <c r="CDS2" s="131"/>
      <c r="CDT2" s="131"/>
      <c r="CDU2" s="131"/>
      <c r="CDV2" s="131"/>
      <c r="CDW2" s="131"/>
      <c r="CDX2" s="131"/>
      <c r="CDY2" s="131"/>
      <c r="CDZ2" s="131"/>
      <c r="CEA2" s="131"/>
      <c r="CEB2" s="131"/>
      <c r="CEC2" s="131"/>
      <c r="CED2" s="131"/>
      <c r="CEE2" s="131"/>
      <c r="CEF2" s="131"/>
      <c r="CEG2" s="131"/>
      <c r="CEH2" s="131"/>
      <c r="CEI2" s="131"/>
      <c r="CEJ2" s="131"/>
      <c r="CEK2" s="131"/>
      <c r="CEL2" s="131"/>
      <c r="CEM2" s="131"/>
      <c r="CEN2" s="131"/>
      <c r="CEO2" s="131"/>
      <c r="CEP2" s="131"/>
      <c r="CEQ2" s="131"/>
      <c r="CER2" s="131"/>
      <c r="CES2" s="131"/>
      <c r="CET2" s="131"/>
      <c r="CEU2" s="131"/>
      <c r="CEV2" s="131"/>
      <c r="CEW2" s="131"/>
      <c r="CEX2" s="131"/>
      <c r="CEY2" s="131"/>
      <c r="CEZ2" s="131"/>
      <c r="CFA2" s="131"/>
      <c r="CFB2" s="131"/>
      <c r="CFC2" s="131"/>
      <c r="CFD2" s="131"/>
      <c r="CFE2" s="131"/>
      <c r="CFF2" s="131"/>
      <c r="CFG2" s="131"/>
      <c r="CFH2" s="131"/>
      <c r="CFI2" s="131"/>
      <c r="CFJ2" s="131"/>
      <c r="CFK2" s="131"/>
      <c r="CFL2" s="131"/>
      <c r="CFM2" s="131"/>
      <c r="CFN2" s="131"/>
      <c r="CFO2" s="131"/>
      <c r="CFP2" s="131"/>
      <c r="CFQ2" s="131"/>
      <c r="CFR2" s="131"/>
      <c r="CFS2" s="131"/>
      <c r="CFT2" s="131"/>
      <c r="CFU2" s="131"/>
      <c r="CFV2" s="131"/>
      <c r="CFW2" s="131"/>
      <c r="CFX2" s="131"/>
      <c r="CFY2" s="131"/>
      <c r="CFZ2" s="131"/>
      <c r="CGA2" s="131"/>
      <c r="CGB2" s="131"/>
      <c r="CGC2" s="131"/>
      <c r="CGD2" s="131"/>
      <c r="CGE2" s="131"/>
      <c r="CGF2" s="131"/>
      <c r="CGG2" s="131"/>
      <c r="CGH2" s="131"/>
      <c r="CGI2" s="131"/>
      <c r="CGJ2" s="131"/>
      <c r="CGK2" s="131"/>
      <c r="CGL2" s="131"/>
      <c r="CGM2" s="131"/>
      <c r="CGN2" s="131"/>
      <c r="CGO2" s="131"/>
      <c r="CGP2" s="131"/>
      <c r="CGQ2" s="131"/>
      <c r="CGR2" s="131"/>
      <c r="CGS2" s="131"/>
      <c r="CGT2" s="131"/>
      <c r="CGU2" s="131"/>
      <c r="CGV2" s="131"/>
      <c r="CGW2" s="131"/>
      <c r="CGX2" s="131"/>
      <c r="CGY2" s="131"/>
      <c r="CGZ2" s="131"/>
      <c r="CHA2" s="131"/>
      <c r="CHB2" s="131"/>
      <c r="CHC2" s="131"/>
      <c r="CHD2" s="131"/>
      <c r="CHE2" s="131"/>
      <c r="CHF2" s="131"/>
      <c r="CHG2" s="131"/>
      <c r="CHH2" s="131"/>
      <c r="CHI2" s="131"/>
      <c r="CHJ2" s="131"/>
      <c r="CHK2" s="131"/>
      <c r="CHL2" s="131"/>
      <c r="CHM2" s="131"/>
      <c r="CHN2" s="131"/>
      <c r="CHO2" s="131"/>
      <c r="CHP2" s="131"/>
      <c r="CHQ2" s="131"/>
      <c r="CHR2" s="131"/>
      <c r="CHS2" s="131"/>
      <c r="CHT2" s="131"/>
      <c r="CHU2" s="131"/>
      <c r="CHV2" s="131"/>
      <c r="CHW2" s="131"/>
      <c r="CHX2" s="131"/>
      <c r="CHY2" s="131"/>
      <c r="CHZ2" s="131"/>
      <c r="CIA2" s="131"/>
      <c r="CIB2" s="131"/>
      <c r="CIC2" s="131"/>
      <c r="CID2" s="131"/>
      <c r="CIE2" s="131"/>
      <c r="CIF2" s="131"/>
      <c r="CIG2" s="131"/>
      <c r="CIH2" s="131"/>
      <c r="CII2" s="131"/>
      <c r="CIJ2" s="131"/>
      <c r="CIK2" s="131"/>
      <c r="CIL2" s="131"/>
      <c r="CIM2" s="131"/>
      <c r="CIN2" s="131"/>
      <c r="CIO2" s="131"/>
      <c r="CIP2" s="131"/>
      <c r="CIQ2" s="131"/>
      <c r="CIR2" s="131"/>
      <c r="CIS2" s="131"/>
      <c r="CIT2" s="131"/>
      <c r="CIU2" s="131"/>
      <c r="CIV2" s="131"/>
      <c r="CIW2" s="131"/>
      <c r="CIX2" s="131"/>
      <c r="CIY2" s="131"/>
      <c r="CIZ2" s="131"/>
      <c r="CJA2" s="131"/>
      <c r="CJB2" s="131"/>
      <c r="CJC2" s="131"/>
      <c r="CJD2" s="131"/>
      <c r="CJE2" s="131"/>
      <c r="CJF2" s="131"/>
      <c r="CJG2" s="131"/>
      <c r="CJH2" s="131"/>
      <c r="CJI2" s="131"/>
      <c r="CJJ2" s="131"/>
      <c r="CJK2" s="131"/>
      <c r="CJL2" s="131"/>
      <c r="CJM2" s="131"/>
      <c r="CJN2" s="131"/>
      <c r="CJO2" s="131"/>
      <c r="CJP2" s="131"/>
      <c r="CJQ2" s="131"/>
      <c r="CJR2" s="131"/>
      <c r="CJS2" s="131"/>
      <c r="CJT2" s="131"/>
      <c r="CJU2" s="131"/>
      <c r="CJV2" s="131"/>
      <c r="CJW2" s="131"/>
      <c r="CJX2" s="131"/>
      <c r="CJY2" s="131"/>
      <c r="CJZ2" s="131"/>
      <c r="CKA2" s="131"/>
      <c r="CKB2" s="131"/>
      <c r="CKC2" s="131"/>
      <c r="CKD2" s="131"/>
      <c r="CKE2" s="131"/>
      <c r="CKF2" s="131"/>
      <c r="CKG2" s="131"/>
      <c r="CKH2" s="131"/>
      <c r="CKI2" s="131"/>
      <c r="CKJ2" s="131"/>
      <c r="CKK2" s="131"/>
      <c r="CKL2" s="131"/>
      <c r="CKM2" s="131"/>
      <c r="CKN2" s="131"/>
      <c r="CKO2" s="131"/>
      <c r="CKP2" s="131"/>
      <c r="CKQ2" s="131"/>
      <c r="CKR2" s="131"/>
      <c r="CKS2" s="131"/>
      <c r="CKT2" s="131"/>
      <c r="CKU2" s="131"/>
      <c r="CKV2" s="131"/>
      <c r="CKW2" s="131"/>
      <c r="CKX2" s="131"/>
      <c r="CKY2" s="131"/>
      <c r="CKZ2" s="131"/>
      <c r="CLA2" s="131"/>
      <c r="CLB2" s="131"/>
      <c r="CLC2" s="131"/>
      <c r="CLD2" s="131"/>
      <c r="CLE2" s="131"/>
      <c r="CLF2" s="131"/>
      <c r="CLG2" s="131"/>
      <c r="CLH2" s="131"/>
      <c r="CLI2" s="131"/>
      <c r="CLJ2" s="131"/>
      <c r="CLK2" s="131"/>
      <c r="CLL2" s="131"/>
      <c r="CLM2" s="131"/>
      <c r="CLN2" s="131"/>
      <c r="CLO2" s="131"/>
      <c r="CLP2" s="131"/>
      <c r="CLQ2" s="131"/>
      <c r="CLR2" s="131"/>
      <c r="CLS2" s="131"/>
      <c r="CLT2" s="131"/>
      <c r="CLU2" s="131"/>
      <c r="CLV2" s="131"/>
      <c r="CLW2" s="131"/>
      <c r="CLX2" s="131"/>
      <c r="CLY2" s="131"/>
      <c r="CLZ2" s="131"/>
      <c r="CMA2" s="131"/>
      <c r="CMB2" s="131"/>
      <c r="CMC2" s="131"/>
      <c r="CMD2" s="131"/>
      <c r="CME2" s="131"/>
      <c r="CMF2" s="131"/>
      <c r="CMG2" s="131"/>
      <c r="CMH2" s="131"/>
      <c r="CMI2" s="131"/>
      <c r="CMJ2" s="131"/>
      <c r="CMK2" s="131"/>
      <c r="CML2" s="131"/>
      <c r="CMM2" s="131"/>
      <c r="CMN2" s="131"/>
      <c r="CMO2" s="131"/>
      <c r="CMP2" s="131"/>
      <c r="CMQ2" s="131"/>
      <c r="CMR2" s="131"/>
      <c r="CMS2" s="131"/>
      <c r="CMT2" s="131"/>
      <c r="CMU2" s="131"/>
      <c r="CMV2" s="131"/>
      <c r="CMW2" s="131"/>
      <c r="CMX2" s="131"/>
      <c r="CMY2" s="131"/>
      <c r="CMZ2" s="131"/>
      <c r="CNA2" s="131"/>
      <c r="CNB2" s="131"/>
      <c r="CNC2" s="131"/>
      <c r="CND2" s="131"/>
      <c r="CNE2" s="131"/>
      <c r="CNF2" s="131"/>
      <c r="CNG2" s="131"/>
      <c r="CNH2" s="131"/>
      <c r="CNI2" s="131"/>
      <c r="CNJ2" s="131"/>
      <c r="CNK2" s="131"/>
      <c r="CNL2" s="131"/>
      <c r="CNM2" s="131"/>
      <c r="CNN2" s="131"/>
      <c r="CNO2" s="131"/>
      <c r="CNP2" s="131"/>
      <c r="CNQ2" s="131"/>
      <c r="CNR2" s="131"/>
      <c r="CNS2" s="131"/>
      <c r="CNT2" s="131"/>
      <c r="CNU2" s="131"/>
      <c r="CNV2" s="131"/>
      <c r="CNW2" s="131"/>
      <c r="CNX2" s="131"/>
      <c r="CNY2" s="131"/>
      <c r="CNZ2" s="131"/>
      <c r="COA2" s="131"/>
      <c r="COB2" s="131"/>
      <c r="COC2" s="131"/>
      <c r="COD2" s="131"/>
      <c r="COE2" s="131"/>
      <c r="COF2" s="131"/>
      <c r="COG2" s="131"/>
      <c r="COH2" s="131"/>
      <c r="COI2" s="131"/>
      <c r="COJ2" s="131"/>
      <c r="COK2" s="131"/>
      <c r="COL2" s="131"/>
      <c r="COM2" s="131"/>
      <c r="CON2" s="131"/>
      <c r="COO2" s="131"/>
      <c r="COP2" s="131"/>
      <c r="COQ2" s="131"/>
      <c r="COR2" s="131"/>
      <c r="COS2" s="131"/>
      <c r="COT2" s="131"/>
      <c r="COU2" s="131"/>
      <c r="COV2" s="131"/>
      <c r="COW2" s="131"/>
      <c r="COX2" s="131"/>
      <c r="COY2" s="131"/>
      <c r="COZ2" s="131"/>
      <c r="CPA2" s="131"/>
      <c r="CPB2" s="131"/>
      <c r="CPC2" s="131"/>
      <c r="CPD2" s="131"/>
      <c r="CPE2" s="131"/>
      <c r="CPF2" s="131"/>
      <c r="CPG2" s="131"/>
      <c r="CPH2" s="131"/>
      <c r="CPI2" s="131"/>
      <c r="CPJ2" s="131"/>
      <c r="CPK2" s="131"/>
      <c r="CPL2" s="131"/>
      <c r="CPM2" s="131"/>
      <c r="CPN2" s="131"/>
      <c r="CPO2" s="131"/>
      <c r="CPP2" s="131"/>
      <c r="CPQ2" s="131"/>
      <c r="CPR2" s="131"/>
      <c r="CPS2" s="131"/>
      <c r="CPT2" s="131"/>
      <c r="CPU2" s="131"/>
      <c r="CPV2" s="131"/>
      <c r="CPW2" s="131"/>
      <c r="CPX2" s="131"/>
      <c r="CPY2" s="131"/>
      <c r="CPZ2" s="131"/>
      <c r="CQA2" s="131"/>
      <c r="CQB2" s="131"/>
      <c r="CQC2" s="131"/>
      <c r="CQD2" s="131"/>
      <c r="CQE2" s="131"/>
      <c r="CQF2" s="131"/>
      <c r="CQG2" s="131"/>
      <c r="CQH2" s="131"/>
      <c r="CQI2" s="131"/>
      <c r="CQJ2" s="131"/>
      <c r="CQK2" s="131"/>
      <c r="CQL2" s="131"/>
      <c r="CQM2" s="131"/>
      <c r="CQN2" s="131"/>
      <c r="CQO2" s="131"/>
      <c r="CQP2" s="131"/>
      <c r="CQQ2" s="131"/>
      <c r="CQR2" s="131"/>
      <c r="CQS2" s="131"/>
      <c r="CQT2" s="131"/>
      <c r="CQU2" s="131"/>
      <c r="CQV2" s="131"/>
      <c r="CQW2" s="131"/>
      <c r="CQX2" s="131"/>
      <c r="CQY2" s="131"/>
      <c r="CQZ2" s="131"/>
      <c r="CRA2" s="131"/>
      <c r="CRB2" s="131"/>
      <c r="CRC2" s="131"/>
      <c r="CRD2" s="131"/>
      <c r="CRE2" s="131"/>
      <c r="CRF2" s="131"/>
      <c r="CRG2" s="131"/>
      <c r="CRH2" s="131"/>
      <c r="CRI2" s="131"/>
      <c r="CRJ2" s="131"/>
      <c r="CRK2" s="131"/>
      <c r="CRL2" s="131"/>
      <c r="CRM2" s="131"/>
      <c r="CRN2" s="131"/>
      <c r="CRO2" s="131"/>
      <c r="CRP2" s="131"/>
      <c r="CRQ2" s="131"/>
      <c r="CRR2" s="131"/>
      <c r="CRS2" s="131"/>
      <c r="CRT2" s="131"/>
      <c r="CRU2" s="131"/>
      <c r="CRV2" s="131"/>
      <c r="CRW2" s="131"/>
      <c r="CRX2" s="131"/>
      <c r="CRY2" s="131"/>
      <c r="CRZ2" s="131"/>
      <c r="CSA2" s="131"/>
      <c r="CSB2" s="131"/>
      <c r="CSC2" s="131"/>
      <c r="CSD2" s="131"/>
      <c r="CSE2" s="131"/>
      <c r="CSF2" s="131"/>
      <c r="CSG2" s="131"/>
      <c r="CSH2" s="131"/>
      <c r="CSI2" s="131"/>
      <c r="CSJ2" s="131"/>
      <c r="CSK2" s="131"/>
      <c r="CSL2" s="131"/>
      <c r="CSM2" s="131"/>
      <c r="CSN2" s="131"/>
      <c r="CSO2" s="131"/>
      <c r="CSP2" s="131"/>
      <c r="CSQ2" s="131"/>
      <c r="CSR2" s="131"/>
      <c r="CSS2" s="131"/>
      <c r="CST2" s="131"/>
      <c r="CSU2" s="131"/>
      <c r="CSV2" s="131"/>
      <c r="CSW2" s="131"/>
      <c r="CSX2" s="131"/>
      <c r="CSY2" s="131"/>
      <c r="CSZ2" s="131"/>
      <c r="CTA2" s="131"/>
      <c r="CTB2" s="131"/>
      <c r="CTC2" s="131"/>
      <c r="CTD2" s="131"/>
      <c r="CTE2" s="131"/>
      <c r="CTF2" s="131"/>
      <c r="CTG2" s="131"/>
      <c r="CTH2" s="131"/>
      <c r="CTI2" s="131"/>
      <c r="CTJ2" s="131"/>
      <c r="CTK2" s="131"/>
      <c r="CTL2" s="131"/>
      <c r="CTM2" s="131"/>
      <c r="CTN2" s="131"/>
      <c r="CTO2" s="131"/>
      <c r="CTP2" s="131"/>
      <c r="CTQ2" s="131"/>
      <c r="CTR2" s="131"/>
      <c r="CTS2" s="131"/>
      <c r="CTT2" s="131"/>
      <c r="CTU2" s="131"/>
      <c r="CTV2" s="131"/>
      <c r="CTW2" s="131"/>
      <c r="CTX2" s="131"/>
      <c r="CTY2" s="131"/>
      <c r="CTZ2" s="131"/>
      <c r="CUA2" s="131"/>
      <c r="CUB2" s="131"/>
      <c r="CUC2" s="131"/>
      <c r="CUD2" s="131"/>
      <c r="CUE2" s="131"/>
      <c r="CUF2" s="131"/>
      <c r="CUG2" s="131"/>
      <c r="CUH2" s="131"/>
      <c r="CUI2" s="131"/>
      <c r="CUJ2" s="131"/>
      <c r="CUK2" s="131"/>
      <c r="CUL2" s="131"/>
      <c r="CUM2" s="131"/>
      <c r="CUN2" s="131"/>
      <c r="CUO2" s="131"/>
      <c r="CUP2" s="131"/>
      <c r="CUQ2" s="131"/>
      <c r="CUR2" s="131"/>
      <c r="CUS2" s="131"/>
      <c r="CUT2" s="131"/>
      <c r="CUU2" s="131"/>
      <c r="CUV2" s="131"/>
      <c r="CUW2" s="131"/>
      <c r="CUX2" s="131"/>
      <c r="CUY2" s="131"/>
      <c r="CUZ2" s="131"/>
      <c r="CVA2" s="131"/>
      <c r="CVB2" s="131"/>
      <c r="CVC2" s="131"/>
      <c r="CVD2" s="131"/>
      <c r="CVE2" s="131"/>
      <c r="CVF2" s="131"/>
      <c r="CVG2" s="131"/>
      <c r="CVH2" s="131"/>
      <c r="CVI2" s="131"/>
      <c r="CVJ2" s="131"/>
      <c r="CVK2" s="131"/>
      <c r="CVL2" s="131"/>
      <c r="CVM2" s="131"/>
      <c r="CVN2" s="131"/>
      <c r="CVO2" s="131"/>
      <c r="CVP2" s="131"/>
      <c r="CVQ2" s="131"/>
      <c r="CVR2" s="131"/>
      <c r="CVS2" s="131"/>
      <c r="CVT2" s="131"/>
      <c r="CVU2" s="131"/>
      <c r="CVV2" s="131"/>
      <c r="CVW2" s="131"/>
      <c r="CVX2" s="131"/>
      <c r="CVY2" s="131"/>
      <c r="CVZ2" s="131"/>
      <c r="CWA2" s="131"/>
      <c r="CWB2" s="131"/>
      <c r="CWC2" s="131"/>
      <c r="CWD2" s="131"/>
      <c r="CWE2" s="131"/>
      <c r="CWF2" s="131"/>
      <c r="CWG2" s="131"/>
      <c r="CWH2" s="131"/>
      <c r="CWI2" s="131"/>
      <c r="CWJ2" s="131"/>
      <c r="CWK2" s="131"/>
      <c r="CWL2" s="131"/>
      <c r="CWM2" s="131"/>
      <c r="CWN2" s="131"/>
      <c r="CWO2" s="131"/>
      <c r="CWP2" s="131"/>
      <c r="CWQ2" s="131"/>
      <c r="CWR2" s="131"/>
      <c r="CWS2" s="131"/>
      <c r="CWT2" s="131"/>
      <c r="CWU2" s="131"/>
      <c r="CWV2" s="131"/>
      <c r="CWW2" s="131"/>
      <c r="CWX2" s="131"/>
      <c r="CWY2" s="131"/>
      <c r="CWZ2" s="131"/>
      <c r="CXA2" s="131"/>
      <c r="CXB2" s="131"/>
      <c r="CXC2" s="131"/>
      <c r="CXD2" s="131"/>
      <c r="CXE2" s="131"/>
      <c r="CXF2" s="131"/>
      <c r="CXG2" s="131"/>
      <c r="CXH2" s="131"/>
      <c r="CXI2" s="131"/>
      <c r="CXJ2" s="131"/>
      <c r="CXK2" s="131"/>
      <c r="CXL2" s="131"/>
      <c r="CXM2" s="131"/>
      <c r="CXN2" s="131"/>
      <c r="CXO2" s="131"/>
      <c r="CXP2" s="131"/>
      <c r="CXQ2" s="131"/>
      <c r="CXR2" s="131"/>
      <c r="CXS2" s="131"/>
      <c r="CXT2" s="131"/>
      <c r="CXU2" s="131"/>
      <c r="CXV2" s="131"/>
      <c r="CXW2" s="131"/>
      <c r="CXX2" s="131"/>
      <c r="CXY2" s="131"/>
      <c r="CXZ2" s="131"/>
      <c r="CYA2" s="131"/>
      <c r="CYB2" s="131"/>
      <c r="CYC2" s="131"/>
      <c r="CYD2" s="131"/>
      <c r="CYE2" s="131"/>
      <c r="CYF2" s="131"/>
      <c r="CYG2" s="131"/>
      <c r="CYH2" s="131"/>
      <c r="CYI2" s="131"/>
      <c r="CYJ2" s="131"/>
      <c r="CYK2" s="131"/>
      <c r="CYL2" s="131"/>
      <c r="CYM2" s="131"/>
      <c r="CYN2" s="131"/>
      <c r="CYO2" s="131"/>
      <c r="CYP2" s="131"/>
      <c r="CYQ2" s="131"/>
      <c r="CYR2" s="131"/>
      <c r="CYS2" s="131"/>
      <c r="CYT2" s="131"/>
      <c r="CYU2" s="131"/>
      <c r="CYV2" s="131"/>
      <c r="CYW2" s="131"/>
      <c r="CYX2" s="131"/>
      <c r="CYY2" s="131"/>
      <c r="CYZ2" s="131"/>
      <c r="CZA2" s="131"/>
      <c r="CZB2" s="131"/>
      <c r="CZC2" s="131"/>
      <c r="CZD2" s="131"/>
      <c r="CZE2" s="131"/>
      <c r="CZF2" s="131"/>
      <c r="CZG2" s="131"/>
      <c r="CZH2" s="131"/>
      <c r="CZI2" s="131"/>
      <c r="CZJ2" s="131"/>
      <c r="CZK2" s="131"/>
      <c r="CZL2" s="131"/>
      <c r="CZM2" s="131"/>
      <c r="CZN2" s="131"/>
      <c r="CZO2" s="131"/>
      <c r="CZP2" s="131"/>
      <c r="CZQ2" s="131"/>
      <c r="CZR2" s="131"/>
      <c r="CZS2" s="131"/>
      <c r="CZT2" s="131"/>
      <c r="CZU2" s="131"/>
      <c r="CZV2" s="131"/>
      <c r="CZW2" s="131"/>
      <c r="CZX2" s="131"/>
      <c r="CZY2" s="131"/>
      <c r="CZZ2" s="131"/>
      <c r="DAA2" s="131"/>
      <c r="DAB2" s="131"/>
      <c r="DAC2" s="131"/>
      <c r="DAD2" s="131"/>
      <c r="DAE2" s="131"/>
      <c r="DAF2" s="131"/>
      <c r="DAG2" s="131"/>
      <c r="DAH2" s="131"/>
      <c r="DAI2" s="131"/>
      <c r="DAJ2" s="131"/>
      <c r="DAK2" s="131"/>
      <c r="DAL2" s="131"/>
      <c r="DAM2" s="131"/>
      <c r="DAN2" s="131"/>
      <c r="DAO2" s="131"/>
      <c r="DAP2" s="131"/>
      <c r="DAQ2" s="131"/>
      <c r="DAR2" s="131"/>
      <c r="DAS2" s="131"/>
      <c r="DAT2" s="131"/>
      <c r="DAU2" s="131"/>
      <c r="DAV2" s="131"/>
      <c r="DAW2" s="131"/>
      <c r="DAX2" s="131"/>
      <c r="DAY2" s="131"/>
      <c r="DAZ2" s="131"/>
      <c r="DBA2" s="131"/>
      <c r="DBB2" s="131"/>
      <c r="DBC2" s="131"/>
      <c r="DBD2" s="131"/>
      <c r="DBE2" s="131"/>
      <c r="DBF2" s="131"/>
      <c r="DBG2" s="131"/>
      <c r="DBH2" s="131"/>
      <c r="DBI2" s="131"/>
      <c r="DBJ2" s="131"/>
      <c r="DBK2" s="131"/>
      <c r="DBL2" s="131"/>
      <c r="DBM2" s="131"/>
      <c r="DBN2" s="131"/>
      <c r="DBO2" s="131"/>
      <c r="DBP2" s="131"/>
      <c r="DBQ2" s="131"/>
      <c r="DBR2" s="131"/>
      <c r="DBS2" s="131"/>
      <c r="DBT2" s="131"/>
      <c r="DBU2" s="131"/>
      <c r="DBV2" s="131"/>
      <c r="DBW2" s="131"/>
      <c r="DBX2" s="131"/>
      <c r="DBY2" s="131"/>
      <c r="DBZ2" s="131"/>
      <c r="DCA2" s="131"/>
      <c r="DCB2" s="131"/>
      <c r="DCC2" s="131"/>
      <c r="DCD2" s="131"/>
      <c r="DCE2" s="131"/>
      <c r="DCF2" s="131"/>
      <c r="DCG2" s="131"/>
      <c r="DCH2" s="131"/>
      <c r="DCI2" s="131"/>
      <c r="DCJ2" s="131"/>
      <c r="DCK2" s="131"/>
      <c r="DCL2" s="131"/>
      <c r="DCM2" s="131"/>
      <c r="DCN2" s="131"/>
      <c r="DCO2" s="131"/>
      <c r="DCP2" s="131"/>
      <c r="DCQ2" s="131"/>
      <c r="DCR2" s="131"/>
      <c r="DCS2" s="131"/>
      <c r="DCT2" s="131"/>
      <c r="DCU2" s="131"/>
      <c r="DCV2" s="131"/>
      <c r="DCW2" s="131"/>
      <c r="DCX2" s="131"/>
      <c r="DCY2" s="131"/>
      <c r="DCZ2" s="131"/>
      <c r="DDA2" s="131"/>
      <c r="DDB2" s="131"/>
      <c r="DDC2" s="131"/>
      <c r="DDD2" s="131"/>
      <c r="DDE2" s="131"/>
      <c r="DDF2" s="131"/>
      <c r="DDG2" s="131"/>
      <c r="DDH2" s="131"/>
      <c r="DDI2" s="131"/>
      <c r="DDJ2" s="131"/>
      <c r="DDK2" s="131"/>
      <c r="DDL2" s="131"/>
      <c r="DDM2" s="131"/>
      <c r="DDN2" s="131"/>
      <c r="DDO2" s="131"/>
      <c r="DDP2" s="131"/>
      <c r="DDQ2" s="131"/>
      <c r="DDR2" s="131"/>
      <c r="DDS2" s="131"/>
      <c r="DDT2" s="131"/>
      <c r="DDU2" s="131"/>
      <c r="DDV2" s="131"/>
      <c r="DDW2" s="131"/>
      <c r="DDX2" s="131"/>
      <c r="DDY2" s="131"/>
      <c r="DDZ2" s="131"/>
      <c r="DEA2" s="131"/>
      <c r="DEB2" s="131"/>
      <c r="DEC2" s="131"/>
      <c r="DED2" s="131"/>
      <c r="DEE2" s="131"/>
      <c r="DEF2" s="131"/>
      <c r="DEG2" s="131"/>
      <c r="DEH2" s="131"/>
      <c r="DEI2" s="131"/>
      <c r="DEJ2" s="131"/>
      <c r="DEK2" s="131"/>
      <c r="DEL2" s="131"/>
      <c r="DEM2" s="131"/>
      <c r="DEN2" s="131"/>
      <c r="DEO2" s="131"/>
      <c r="DEP2" s="131"/>
      <c r="DEQ2" s="131"/>
      <c r="DER2" s="131"/>
      <c r="DES2" s="131"/>
      <c r="DET2" s="131"/>
      <c r="DEU2" s="131"/>
      <c r="DEV2" s="131"/>
      <c r="DEW2" s="131"/>
      <c r="DEX2" s="131"/>
      <c r="DEY2" s="131"/>
      <c r="DEZ2" s="131"/>
      <c r="DFA2" s="131"/>
      <c r="DFB2" s="131"/>
      <c r="DFC2" s="131"/>
      <c r="DFD2" s="131"/>
      <c r="DFE2" s="131"/>
      <c r="DFF2" s="131"/>
      <c r="DFG2" s="131"/>
      <c r="DFH2" s="131"/>
      <c r="DFI2" s="131"/>
      <c r="DFJ2" s="131"/>
      <c r="DFK2" s="131"/>
      <c r="DFL2" s="131"/>
      <c r="DFM2" s="131"/>
      <c r="DFN2" s="131"/>
      <c r="DFO2" s="131"/>
      <c r="DFP2" s="131"/>
      <c r="DFQ2" s="131"/>
      <c r="DFR2" s="131"/>
      <c r="DFS2" s="131"/>
      <c r="DFT2" s="131"/>
      <c r="DFU2" s="131"/>
      <c r="DFV2" s="131"/>
      <c r="DFW2" s="131"/>
      <c r="DFX2" s="131"/>
      <c r="DFY2" s="131"/>
      <c r="DFZ2" s="131"/>
      <c r="DGA2" s="131"/>
      <c r="DGB2" s="131"/>
      <c r="DGC2" s="131"/>
      <c r="DGD2" s="131"/>
      <c r="DGE2" s="131"/>
      <c r="DGF2" s="131"/>
      <c r="DGG2" s="131"/>
      <c r="DGH2" s="131"/>
      <c r="DGI2" s="131"/>
      <c r="DGJ2" s="131"/>
      <c r="DGK2" s="131"/>
      <c r="DGL2" s="131"/>
      <c r="DGM2" s="131"/>
      <c r="DGN2" s="131"/>
      <c r="DGO2" s="131"/>
      <c r="DGP2" s="131"/>
      <c r="DGQ2" s="131"/>
      <c r="DGR2" s="131"/>
      <c r="DGS2" s="131"/>
      <c r="DGT2" s="131"/>
      <c r="DGU2" s="131"/>
      <c r="DGV2" s="131"/>
      <c r="DGW2" s="131"/>
      <c r="DGX2" s="131"/>
      <c r="DGY2" s="131"/>
      <c r="DGZ2" s="131"/>
      <c r="DHA2" s="131"/>
      <c r="DHB2" s="131"/>
      <c r="DHC2" s="131"/>
      <c r="DHD2" s="131"/>
      <c r="DHE2" s="131"/>
      <c r="DHF2" s="131"/>
      <c r="DHG2" s="131"/>
      <c r="DHH2" s="131"/>
      <c r="DHI2" s="131"/>
      <c r="DHJ2" s="131"/>
      <c r="DHK2" s="131"/>
      <c r="DHL2" s="131"/>
      <c r="DHM2" s="131"/>
      <c r="DHN2" s="131"/>
      <c r="DHO2" s="131"/>
      <c r="DHP2" s="131"/>
      <c r="DHQ2" s="131"/>
      <c r="DHR2" s="131"/>
      <c r="DHS2" s="131"/>
      <c r="DHT2" s="131"/>
      <c r="DHU2" s="131"/>
      <c r="DHV2" s="131"/>
      <c r="DHW2" s="131"/>
      <c r="DHX2" s="131"/>
      <c r="DHY2" s="131"/>
      <c r="DHZ2" s="131"/>
      <c r="DIA2" s="131"/>
      <c r="DIB2" s="131"/>
      <c r="DIC2" s="131"/>
      <c r="DID2" s="131"/>
      <c r="DIE2" s="131"/>
      <c r="DIF2" s="131"/>
      <c r="DIG2" s="131"/>
      <c r="DIH2" s="131"/>
      <c r="DII2" s="131"/>
      <c r="DIJ2" s="131"/>
      <c r="DIK2" s="131"/>
      <c r="DIL2" s="131"/>
      <c r="DIM2" s="131"/>
      <c r="DIN2" s="131"/>
      <c r="DIO2" s="131"/>
      <c r="DIP2" s="131"/>
      <c r="DIQ2" s="131"/>
      <c r="DIR2" s="131"/>
      <c r="DIS2" s="131"/>
      <c r="DIT2" s="131"/>
      <c r="DIU2" s="131"/>
      <c r="DIV2" s="131"/>
      <c r="DIW2" s="131"/>
      <c r="DIX2" s="131"/>
      <c r="DIY2" s="131"/>
      <c r="DIZ2" s="131"/>
      <c r="DJA2" s="131"/>
      <c r="DJB2" s="131"/>
      <c r="DJC2" s="131"/>
      <c r="DJD2" s="131"/>
      <c r="DJE2" s="131"/>
      <c r="DJF2" s="131"/>
      <c r="DJG2" s="131"/>
      <c r="DJH2" s="131"/>
      <c r="DJI2" s="131"/>
      <c r="DJJ2" s="131"/>
      <c r="DJK2" s="131"/>
      <c r="DJL2" s="131"/>
      <c r="DJM2" s="131"/>
      <c r="DJN2" s="131"/>
      <c r="DJO2" s="131"/>
      <c r="DJP2" s="131"/>
      <c r="DJQ2" s="131"/>
      <c r="DJR2" s="131"/>
      <c r="DJS2" s="131"/>
      <c r="DJT2" s="131"/>
      <c r="DJU2" s="131"/>
      <c r="DJV2" s="131"/>
      <c r="DJW2" s="131"/>
      <c r="DJX2" s="131"/>
      <c r="DJY2" s="131"/>
      <c r="DJZ2" s="131"/>
      <c r="DKA2" s="131"/>
      <c r="DKB2" s="131"/>
      <c r="DKC2" s="131"/>
      <c r="DKD2" s="131"/>
      <c r="DKE2" s="131"/>
      <c r="DKF2" s="131"/>
      <c r="DKG2" s="131"/>
      <c r="DKH2" s="131"/>
      <c r="DKI2" s="131"/>
      <c r="DKJ2" s="131"/>
      <c r="DKK2" s="131"/>
      <c r="DKL2" s="131"/>
      <c r="DKM2" s="131"/>
      <c r="DKN2" s="131"/>
      <c r="DKO2" s="131"/>
      <c r="DKP2" s="131"/>
      <c r="DKQ2" s="131"/>
      <c r="DKR2" s="131"/>
      <c r="DKS2" s="131"/>
      <c r="DKT2" s="131"/>
      <c r="DKU2" s="131"/>
      <c r="DKV2" s="131"/>
      <c r="DKW2" s="131"/>
      <c r="DKX2" s="131"/>
      <c r="DKY2" s="131"/>
      <c r="DKZ2" s="131"/>
      <c r="DLA2" s="131"/>
      <c r="DLB2" s="131"/>
      <c r="DLC2" s="131"/>
      <c r="DLD2" s="131"/>
      <c r="DLE2" s="131"/>
      <c r="DLF2" s="131"/>
      <c r="DLG2" s="131"/>
      <c r="DLH2" s="131"/>
      <c r="DLI2" s="131"/>
      <c r="DLJ2" s="131"/>
      <c r="DLK2" s="131"/>
      <c r="DLL2" s="131"/>
      <c r="DLM2" s="131"/>
      <c r="DLN2" s="131"/>
      <c r="DLO2" s="131"/>
      <c r="DLP2" s="131"/>
      <c r="DLQ2" s="131"/>
      <c r="DLR2" s="131"/>
      <c r="DLS2" s="131"/>
      <c r="DLT2" s="131"/>
      <c r="DLU2" s="131"/>
      <c r="DLV2" s="131"/>
      <c r="DLW2" s="131"/>
      <c r="DLX2" s="131"/>
      <c r="DLY2" s="131"/>
      <c r="DLZ2" s="131"/>
      <c r="DMA2" s="131"/>
      <c r="DMB2" s="131"/>
      <c r="DMC2" s="131"/>
      <c r="DMD2" s="131"/>
      <c r="DME2" s="131"/>
      <c r="DMF2" s="131"/>
      <c r="DMG2" s="131"/>
      <c r="DMH2" s="131"/>
      <c r="DMI2" s="131"/>
      <c r="DMJ2" s="131"/>
      <c r="DMK2" s="131"/>
      <c r="DML2" s="131"/>
      <c r="DMM2" s="131"/>
      <c r="DMN2" s="131"/>
      <c r="DMO2" s="131"/>
      <c r="DMP2" s="131"/>
      <c r="DMQ2" s="131"/>
      <c r="DMR2" s="131"/>
      <c r="DMS2" s="131"/>
      <c r="DMT2" s="131"/>
      <c r="DMU2" s="131"/>
      <c r="DMV2" s="131"/>
      <c r="DMW2" s="131"/>
      <c r="DMX2" s="131"/>
      <c r="DMY2" s="131"/>
      <c r="DMZ2" s="131"/>
      <c r="DNA2" s="131"/>
      <c r="DNB2" s="131"/>
      <c r="DNC2" s="131"/>
      <c r="DND2" s="131"/>
      <c r="DNE2" s="131"/>
      <c r="DNF2" s="131"/>
      <c r="DNG2" s="131"/>
      <c r="DNH2" s="131"/>
      <c r="DNI2" s="131"/>
      <c r="DNJ2" s="131"/>
      <c r="DNK2" s="131"/>
      <c r="DNL2" s="131"/>
      <c r="DNM2" s="131"/>
      <c r="DNN2" s="131"/>
      <c r="DNO2" s="131"/>
      <c r="DNP2" s="131"/>
      <c r="DNQ2" s="131"/>
      <c r="DNR2" s="131"/>
      <c r="DNS2" s="131"/>
      <c r="DNT2" s="131"/>
      <c r="DNU2" s="131"/>
      <c r="DNV2" s="131"/>
      <c r="DNW2" s="131"/>
      <c r="DNX2" s="131"/>
      <c r="DNY2" s="131"/>
      <c r="DNZ2" s="131"/>
      <c r="DOA2" s="131"/>
      <c r="DOB2" s="131"/>
      <c r="DOC2" s="131"/>
      <c r="DOD2" s="131"/>
      <c r="DOE2" s="131"/>
      <c r="DOF2" s="131"/>
      <c r="DOG2" s="131"/>
      <c r="DOH2" s="131"/>
      <c r="DOI2" s="131"/>
      <c r="DOJ2" s="131"/>
      <c r="DOK2" s="131"/>
      <c r="DOL2" s="131"/>
      <c r="DOM2" s="131"/>
      <c r="DON2" s="131"/>
      <c r="DOO2" s="131"/>
      <c r="DOP2" s="131"/>
      <c r="DOQ2" s="131"/>
      <c r="DOR2" s="131"/>
      <c r="DOS2" s="131"/>
      <c r="DOT2" s="131"/>
      <c r="DOU2" s="131"/>
      <c r="DOV2" s="131"/>
      <c r="DOW2" s="131"/>
      <c r="DOX2" s="131"/>
      <c r="DOY2" s="131"/>
      <c r="DOZ2" s="131"/>
      <c r="DPA2" s="131"/>
      <c r="DPB2" s="131"/>
      <c r="DPC2" s="131"/>
      <c r="DPD2" s="131"/>
      <c r="DPE2" s="131"/>
      <c r="DPF2" s="131"/>
      <c r="DPG2" s="131"/>
      <c r="DPH2" s="131"/>
      <c r="DPI2" s="131"/>
      <c r="DPJ2" s="131"/>
      <c r="DPK2" s="131"/>
      <c r="DPL2" s="131"/>
      <c r="DPM2" s="131"/>
      <c r="DPN2" s="131"/>
      <c r="DPO2" s="131"/>
      <c r="DPP2" s="131"/>
      <c r="DPQ2" s="131"/>
      <c r="DPR2" s="131"/>
      <c r="DPS2" s="131"/>
      <c r="DPT2" s="131"/>
      <c r="DPU2" s="131"/>
      <c r="DPV2" s="131"/>
      <c r="DPW2" s="131"/>
      <c r="DPX2" s="131"/>
      <c r="DPY2" s="131"/>
      <c r="DPZ2" s="131"/>
      <c r="DQA2" s="131"/>
      <c r="DQB2" s="131"/>
      <c r="DQC2" s="131"/>
      <c r="DQD2" s="131"/>
      <c r="DQE2" s="131"/>
      <c r="DQF2" s="131"/>
      <c r="DQG2" s="131"/>
      <c r="DQH2" s="131"/>
      <c r="DQI2" s="131"/>
      <c r="DQJ2" s="131"/>
      <c r="DQK2" s="131"/>
      <c r="DQL2" s="131"/>
      <c r="DQM2" s="131"/>
      <c r="DQN2" s="131"/>
      <c r="DQO2" s="131"/>
      <c r="DQP2" s="131"/>
      <c r="DQQ2" s="131"/>
      <c r="DQR2" s="131"/>
      <c r="DQS2" s="131"/>
      <c r="DQT2" s="131"/>
      <c r="DQU2" s="131"/>
      <c r="DQV2" s="131"/>
      <c r="DQW2" s="131"/>
      <c r="DQX2" s="131"/>
      <c r="DQY2" s="131"/>
      <c r="DQZ2" s="131"/>
      <c r="DRA2" s="131"/>
      <c r="DRB2" s="131"/>
      <c r="DRC2" s="131"/>
      <c r="DRD2" s="131"/>
      <c r="DRE2" s="131"/>
      <c r="DRF2" s="131"/>
      <c r="DRG2" s="131"/>
      <c r="DRH2" s="131"/>
      <c r="DRI2" s="131"/>
      <c r="DRJ2" s="131"/>
      <c r="DRK2" s="131"/>
      <c r="DRL2" s="131"/>
      <c r="DRM2" s="131"/>
      <c r="DRN2" s="131"/>
      <c r="DRO2" s="131"/>
      <c r="DRP2" s="131"/>
      <c r="DRQ2" s="131"/>
      <c r="DRR2" s="131"/>
      <c r="DRS2" s="131"/>
      <c r="DRT2" s="131"/>
      <c r="DRU2" s="131"/>
      <c r="DRV2" s="131"/>
      <c r="DRW2" s="131"/>
      <c r="DRX2" s="131"/>
      <c r="DRY2" s="131"/>
      <c r="DRZ2" s="131"/>
      <c r="DSA2" s="131"/>
      <c r="DSB2" s="131"/>
      <c r="DSC2" s="131"/>
      <c r="DSD2" s="131"/>
      <c r="DSE2" s="131"/>
      <c r="DSF2" s="131"/>
      <c r="DSG2" s="131"/>
      <c r="DSH2" s="131"/>
      <c r="DSI2" s="131"/>
      <c r="DSJ2" s="131"/>
      <c r="DSK2" s="131"/>
      <c r="DSL2" s="131"/>
      <c r="DSM2" s="131"/>
      <c r="DSN2" s="131"/>
      <c r="DSO2" s="131"/>
      <c r="DSP2" s="131"/>
      <c r="DSQ2" s="131"/>
      <c r="DSR2" s="131"/>
      <c r="DSS2" s="131"/>
      <c r="DST2" s="131"/>
      <c r="DSU2" s="131"/>
      <c r="DSV2" s="131"/>
      <c r="DSW2" s="131"/>
      <c r="DSX2" s="131"/>
      <c r="DSY2" s="131"/>
      <c r="DSZ2" s="131"/>
      <c r="DTA2" s="131"/>
      <c r="DTB2" s="131"/>
      <c r="DTC2" s="131"/>
      <c r="DTD2" s="131"/>
      <c r="DTE2" s="131"/>
      <c r="DTF2" s="131"/>
      <c r="DTG2" s="131"/>
      <c r="DTH2" s="131"/>
      <c r="DTI2" s="131"/>
      <c r="DTJ2" s="131"/>
      <c r="DTK2" s="131"/>
      <c r="DTL2" s="131"/>
      <c r="DTM2" s="131"/>
      <c r="DTN2" s="131"/>
      <c r="DTO2" s="131"/>
      <c r="DTP2" s="131"/>
      <c r="DTQ2" s="131"/>
      <c r="DTR2" s="131"/>
      <c r="DTS2" s="131"/>
      <c r="DTT2" s="131"/>
      <c r="DTU2" s="131"/>
      <c r="DTV2" s="131"/>
      <c r="DTW2" s="131"/>
      <c r="DTX2" s="131"/>
      <c r="DTY2" s="131"/>
      <c r="DTZ2" s="131"/>
      <c r="DUA2" s="131"/>
      <c r="DUB2" s="131"/>
      <c r="DUC2" s="131"/>
      <c r="DUD2" s="131"/>
      <c r="DUE2" s="131"/>
      <c r="DUF2" s="131"/>
      <c r="DUG2" s="131"/>
      <c r="DUH2" s="131"/>
      <c r="DUI2" s="131"/>
      <c r="DUJ2" s="131"/>
      <c r="DUK2" s="131"/>
      <c r="DUL2" s="131"/>
      <c r="DUM2" s="131"/>
      <c r="DUN2" s="131"/>
      <c r="DUO2" s="131"/>
      <c r="DUP2" s="131"/>
      <c r="DUQ2" s="131"/>
      <c r="DUR2" s="131"/>
      <c r="DUS2" s="131"/>
      <c r="DUT2" s="131"/>
      <c r="DUU2" s="131"/>
      <c r="DUV2" s="131"/>
      <c r="DUW2" s="131"/>
      <c r="DUX2" s="131"/>
      <c r="DUY2" s="131"/>
      <c r="DUZ2" s="131"/>
      <c r="DVA2" s="131"/>
      <c r="DVB2" s="131"/>
      <c r="DVC2" s="131"/>
      <c r="DVD2" s="131"/>
      <c r="DVE2" s="131"/>
      <c r="DVF2" s="131"/>
      <c r="DVG2" s="131"/>
      <c r="DVH2" s="131"/>
      <c r="DVI2" s="131"/>
      <c r="DVJ2" s="131"/>
      <c r="DVK2" s="131"/>
      <c r="DVL2" s="131"/>
      <c r="DVM2" s="131"/>
      <c r="DVN2" s="131"/>
      <c r="DVO2" s="131"/>
      <c r="DVP2" s="131"/>
      <c r="DVQ2" s="131"/>
      <c r="DVR2" s="131"/>
      <c r="DVS2" s="131"/>
      <c r="DVT2" s="131"/>
      <c r="DVU2" s="131"/>
      <c r="DVV2" s="131"/>
      <c r="DVW2" s="131"/>
      <c r="DVX2" s="131"/>
      <c r="DVY2" s="131"/>
      <c r="DVZ2" s="131"/>
      <c r="DWA2" s="131"/>
      <c r="DWB2" s="131"/>
      <c r="DWC2" s="131"/>
      <c r="DWD2" s="131"/>
      <c r="DWE2" s="131"/>
      <c r="DWF2" s="131"/>
      <c r="DWG2" s="131"/>
      <c r="DWH2" s="131"/>
      <c r="DWI2" s="131"/>
      <c r="DWJ2" s="131"/>
      <c r="DWK2" s="131"/>
      <c r="DWL2" s="131"/>
      <c r="DWM2" s="131"/>
      <c r="DWN2" s="131"/>
      <c r="DWO2" s="131"/>
      <c r="DWP2" s="131"/>
      <c r="DWQ2" s="131"/>
      <c r="DWR2" s="131"/>
      <c r="DWS2" s="131"/>
      <c r="DWT2" s="131"/>
      <c r="DWU2" s="131"/>
      <c r="DWV2" s="131"/>
      <c r="DWW2" s="131"/>
      <c r="DWX2" s="131"/>
      <c r="DWY2" s="131"/>
      <c r="DWZ2" s="131"/>
      <c r="DXA2" s="131"/>
      <c r="DXB2" s="131"/>
      <c r="DXC2" s="131"/>
      <c r="DXD2" s="131"/>
      <c r="DXE2" s="131"/>
      <c r="DXF2" s="131"/>
      <c r="DXG2" s="131"/>
      <c r="DXH2" s="131"/>
      <c r="DXI2" s="131"/>
      <c r="DXJ2" s="131"/>
      <c r="DXK2" s="131"/>
      <c r="DXL2" s="131"/>
      <c r="DXM2" s="131"/>
      <c r="DXN2" s="131"/>
      <c r="DXO2" s="131"/>
      <c r="DXP2" s="131"/>
      <c r="DXQ2" s="131"/>
      <c r="DXR2" s="131"/>
      <c r="DXS2" s="131"/>
      <c r="DXT2" s="131"/>
      <c r="DXU2" s="131"/>
      <c r="DXV2" s="131"/>
      <c r="DXW2" s="131"/>
      <c r="DXX2" s="131"/>
      <c r="DXY2" s="131"/>
      <c r="DXZ2" s="131"/>
      <c r="DYA2" s="131"/>
      <c r="DYB2" s="131"/>
      <c r="DYC2" s="131"/>
      <c r="DYD2" s="131"/>
      <c r="DYE2" s="131"/>
      <c r="DYF2" s="131"/>
      <c r="DYG2" s="131"/>
      <c r="DYH2" s="131"/>
      <c r="DYI2" s="131"/>
      <c r="DYJ2" s="131"/>
      <c r="DYK2" s="131"/>
      <c r="DYL2" s="131"/>
      <c r="DYM2" s="131"/>
      <c r="DYN2" s="131"/>
      <c r="DYO2" s="131"/>
      <c r="DYP2" s="131"/>
      <c r="DYQ2" s="131"/>
      <c r="DYR2" s="131"/>
      <c r="DYS2" s="131"/>
      <c r="DYT2" s="131"/>
      <c r="DYU2" s="131"/>
      <c r="DYV2" s="131"/>
      <c r="DYW2" s="131"/>
      <c r="DYX2" s="131"/>
      <c r="DYY2" s="131"/>
      <c r="DYZ2" s="131"/>
      <c r="DZA2" s="131"/>
      <c r="DZB2" s="131"/>
      <c r="DZC2" s="131"/>
      <c r="DZD2" s="131"/>
      <c r="DZE2" s="131"/>
      <c r="DZF2" s="131"/>
      <c r="DZG2" s="131"/>
      <c r="DZH2" s="131"/>
      <c r="DZI2" s="131"/>
      <c r="DZJ2" s="131"/>
      <c r="DZK2" s="131"/>
      <c r="DZL2" s="131"/>
      <c r="DZM2" s="131"/>
      <c r="DZN2" s="131"/>
      <c r="DZO2" s="131"/>
      <c r="DZP2" s="131"/>
      <c r="DZQ2" s="131"/>
      <c r="DZR2" s="131"/>
      <c r="DZS2" s="131"/>
      <c r="DZT2" s="131"/>
      <c r="DZU2" s="131"/>
      <c r="DZV2" s="131"/>
      <c r="DZW2" s="131"/>
      <c r="DZX2" s="131"/>
      <c r="DZY2" s="131"/>
      <c r="DZZ2" s="131"/>
      <c r="EAA2" s="131"/>
      <c r="EAB2" s="131"/>
      <c r="EAC2" s="131"/>
      <c r="EAD2" s="131"/>
      <c r="EAE2" s="131"/>
      <c r="EAF2" s="131"/>
      <c r="EAG2" s="131"/>
      <c r="EAH2" s="131"/>
      <c r="EAI2" s="131"/>
      <c r="EAJ2" s="131"/>
      <c r="EAK2" s="131"/>
      <c r="EAL2" s="131"/>
      <c r="EAM2" s="131"/>
      <c r="EAN2" s="131"/>
      <c r="EAO2" s="131"/>
      <c r="EAP2" s="131"/>
      <c r="EAQ2" s="131"/>
      <c r="EAR2" s="131"/>
      <c r="EAS2" s="131"/>
      <c r="EAT2" s="131"/>
      <c r="EAU2" s="131"/>
      <c r="EAV2" s="131"/>
      <c r="EAW2" s="131"/>
      <c r="EAX2" s="131"/>
      <c r="EAY2" s="131"/>
      <c r="EAZ2" s="131"/>
      <c r="EBA2" s="131"/>
      <c r="EBB2" s="131"/>
      <c r="EBC2" s="131"/>
      <c r="EBD2" s="131"/>
      <c r="EBE2" s="131"/>
      <c r="EBF2" s="131"/>
      <c r="EBG2" s="131"/>
      <c r="EBH2" s="131"/>
      <c r="EBI2" s="131"/>
      <c r="EBJ2" s="131"/>
      <c r="EBK2" s="131"/>
      <c r="EBL2" s="131"/>
      <c r="EBM2" s="131"/>
      <c r="EBN2" s="131"/>
      <c r="EBO2" s="131"/>
      <c r="EBP2" s="131"/>
      <c r="EBQ2" s="131"/>
      <c r="EBR2" s="131"/>
      <c r="EBS2" s="131"/>
      <c r="EBT2" s="131"/>
      <c r="EBU2" s="131"/>
      <c r="EBV2" s="131"/>
      <c r="EBW2" s="131"/>
      <c r="EBX2" s="131"/>
      <c r="EBY2" s="131"/>
      <c r="EBZ2" s="131"/>
      <c r="ECA2" s="131"/>
      <c r="ECB2" s="131"/>
      <c r="ECC2" s="131"/>
      <c r="ECD2" s="131"/>
      <c r="ECE2" s="131"/>
      <c r="ECF2" s="131"/>
      <c r="ECG2" s="131"/>
      <c r="ECH2" s="131"/>
      <c r="ECI2" s="131"/>
      <c r="ECJ2" s="131"/>
      <c r="ECK2" s="131"/>
      <c r="ECL2" s="131"/>
      <c r="ECM2" s="131"/>
      <c r="ECN2" s="131"/>
      <c r="ECO2" s="131"/>
      <c r="ECP2" s="131"/>
      <c r="ECQ2" s="131"/>
      <c r="ECR2" s="131"/>
      <c r="ECS2" s="131"/>
      <c r="ECT2" s="131"/>
      <c r="ECU2" s="131"/>
      <c r="ECV2" s="131"/>
      <c r="ECW2" s="131"/>
      <c r="ECX2" s="131"/>
      <c r="ECY2" s="131"/>
      <c r="ECZ2" s="131"/>
      <c r="EDA2" s="131"/>
      <c r="EDB2" s="131"/>
      <c r="EDC2" s="131"/>
      <c r="EDD2" s="131"/>
      <c r="EDE2" s="131"/>
      <c r="EDF2" s="131"/>
      <c r="EDG2" s="131"/>
      <c r="EDH2" s="131"/>
      <c r="EDI2" s="131"/>
      <c r="EDJ2" s="131"/>
      <c r="EDK2" s="131"/>
      <c r="EDL2" s="131"/>
      <c r="EDM2" s="131"/>
      <c r="EDN2" s="131"/>
      <c r="EDO2" s="131"/>
      <c r="EDP2" s="131"/>
      <c r="EDQ2" s="131"/>
      <c r="EDR2" s="131"/>
      <c r="EDS2" s="131"/>
      <c r="EDT2" s="131"/>
      <c r="EDU2" s="131"/>
      <c r="EDV2" s="131"/>
      <c r="EDW2" s="131"/>
      <c r="EDX2" s="131"/>
      <c r="EDY2" s="131"/>
      <c r="EDZ2" s="131"/>
      <c r="EEA2" s="131"/>
      <c r="EEB2" s="131"/>
      <c r="EEC2" s="131"/>
      <c r="EED2" s="131"/>
      <c r="EEE2" s="131"/>
      <c r="EEF2" s="131"/>
      <c r="EEG2" s="131"/>
      <c r="EEH2" s="131"/>
      <c r="EEI2" s="131"/>
      <c r="EEJ2" s="131"/>
      <c r="EEK2" s="131"/>
      <c r="EEL2" s="131"/>
      <c r="EEM2" s="131"/>
      <c r="EEN2" s="131"/>
      <c r="EEO2" s="131"/>
      <c r="EEP2" s="131"/>
      <c r="EEQ2" s="131"/>
      <c r="EER2" s="131"/>
      <c r="EES2" s="131"/>
      <c r="EET2" s="131"/>
      <c r="EEU2" s="131"/>
      <c r="EEV2" s="131"/>
      <c r="EEW2" s="131"/>
      <c r="EEX2" s="131"/>
      <c r="EEY2" s="131"/>
      <c r="EEZ2" s="131"/>
      <c r="EFA2" s="131"/>
      <c r="EFB2" s="131"/>
      <c r="EFC2" s="131"/>
      <c r="EFD2" s="131"/>
      <c r="EFE2" s="131"/>
      <c r="EFF2" s="131"/>
      <c r="EFG2" s="131"/>
      <c r="EFH2" s="131"/>
      <c r="EFI2" s="131"/>
      <c r="EFJ2" s="131"/>
      <c r="EFK2" s="131"/>
      <c r="EFL2" s="131"/>
      <c r="EFM2" s="131"/>
      <c r="EFN2" s="131"/>
      <c r="EFO2" s="131"/>
      <c r="EFP2" s="131"/>
      <c r="EFQ2" s="131"/>
      <c r="EFR2" s="131"/>
      <c r="EFS2" s="131"/>
      <c r="EFT2" s="131"/>
      <c r="EFU2" s="131"/>
      <c r="EFV2" s="131"/>
      <c r="EFW2" s="131"/>
      <c r="EFX2" s="131"/>
      <c r="EFY2" s="131"/>
      <c r="EFZ2" s="131"/>
      <c r="EGA2" s="131"/>
      <c r="EGB2" s="131"/>
      <c r="EGC2" s="131"/>
      <c r="EGD2" s="131"/>
      <c r="EGE2" s="131"/>
      <c r="EGF2" s="131"/>
      <c r="EGG2" s="131"/>
      <c r="EGH2" s="131"/>
      <c r="EGI2" s="131"/>
      <c r="EGJ2" s="131"/>
      <c r="EGK2" s="131"/>
      <c r="EGL2" s="131"/>
      <c r="EGM2" s="131"/>
      <c r="EGN2" s="131"/>
      <c r="EGO2" s="131"/>
      <c r="EGP2" s="131"/>
      <c r="EGQ2" s="131"/>
      <c r="EGR2" s="131"/>
      <c r="EGS2" s="131"/>
      <c r="EGT2" s="131"/>
      <c r="EGU2" s="131"/>
      <c r="EGV2" s="131"/>
      <c r="EGW2" s="131"/>
      <c r="EGX2" s="131"/>
      <c r="EGY2" s="131"/>
      <c r="EGZ2" s="131"/>
      <c r="EHA2" s="131"/>
      <c r="EHB2" s="131"/>
      <c r="EHC2" s="131"/>
      <c r="EHD2" s="131"/>
      <c r="EHE2" s="131"/>
      <c r="EHF2" s="131"/>
      <c r="EHG2" s="131"/>
      <c r="EHH2" s="131"/>
      <c r="EHI2" s="131"/>
      <c r="EHJ2" s="131"/>
      <c r="EHK2" s="131"/>
      <c r="EHL2" s="131"/>
      <c r="EHM2" s="131"/>
      <c r="EHN2" s="131"/>
      <c r="EHO2" s="131"/>
      <c r="EHP2" s="131"/>
      <c r="EHQ2" s="131"/>
      <c r="EHR2" s="131"/>
      <c r="EHS2" s="131"/>
      <c r="EHT2" s="131"/>
      <c r="EHU2" s="131"/>
      <c r="EHV2" s="131"/>
      <c r="EHW2" s="131"/>
      <c r="EHX2" s="131"/>
      <c r="EHY2" s="131"/>
      <c r="EHZ2" s="131"/>
      <c r="EIA2" s="131"/>
      <c r="EIB2" s="131"/>
      <c r="EIC2" s="131"/>
      <c r="EID2" s="131"/>
      <c r="EIE2" s="131"/>
      <c r="EIF2" s="131"/>
      <c r="EIG2" s="131"/>
      <c r="EIH2" s="131"/>
      <c r="EII2" s="131"/>
      <c r="EIJ2" s="131"/>
      <c r="EIK2" s="131"/>
      <c r="EIL2" s="131"/>
      <c r="EIM2" s="131"/>
      <c r="EIN2" s="131"/>
      <c r="EIO2" s="131"/>
      <c r="EIP2" s="131"/>
      <c r="EIQ2" s="131"/>
      <c r="EIR2" s="131"/>
      <c r="EIS2" s="131"/>
      <c r="EIT2" s="131"/>
      <c r="EIU2" s="131"/>
      <c r="EIV2" s="131"/>
      <c r="EIW2" s="131"/>
      <c r="EIX2" s="131"/>
      <c r="EIY2" s="131"/>
      <c r="EIZ2" s="131"/>
      <c r="EJA2" s="131"/>
      <c r="EJB2" s="131"/>
      <c r="EJC2" s="131"/>
      <c r="EJD2" s="131"/>
      <c r="EJE2" s="131"/>
      <c r="EJF2" s="131"/>
      <c r="EJG2" s="131"/>
      <c r="EJH2" s="131"/>
      <c r="EJI2" s="131"/>
      <c r="EJJ2" s="131"/>
      <c r="EJK2" s="131"/>
      <c r="EJL2" s="131"/>
      <c r="EJM2" s="131"/>
      <c r="EJN2" s="131"/>
      <c r="EJO2" s="131"/>
      <c r="EJP2" s="131"/>
      <c r="EJQ2" s="131"/>
      <c r="EJR2" s="131"/>
      <c r="EJS2" s="131"/>
      <c r="EJT2" s="131"/>
      <c r="EJU2" s="131"/>
      <c r="EJV2" s="131"/>
      <c r="EJW2" s="131"/>
      <c r="EJX2" s="131"/>
      <c r="EJY2" s="131"/>
      <c r="EJZ2" s="131"/>
      <c r="EKA2" s="131"/>
      <c r="EKB2" s="131"/>
      <c r="EKC2" s="131"/>
      <c r="EKD2" s="131"/>
      <c r="EKE2" s="131"/>
      <c r="EKF2" s="131"/>
      <c r="EKG2" s="131"/>
      <c r="EKH2" s="131"/>
      <c r="EKI2" s="131"/>
      <c r="EKJ2" s="131"/>
      <c r="EKK2" s="131"/>
      <c r="EKL2" s="131"/>
      <c r="EKM2" s="131"/>
      <c r="EKN2" s="131"/>
      <c r="EKO2" s="131"/>
      <c r="EKP2" s="131"/>
      <c r="EKQ2" s="131"/>
      <c r="EKR2" s="131"/>
      <c r="EKS2" s="131"/>
      <c r="EKT2" s="131"/>
      <c r="EKU2" s="131"/>
      <c r="EKV2" s="131"/>
      <c r="EKW2" s="131"/>
      <c r="EKX2" s="131"/>
      <c r="EKY2" s="131"/>
      <c r="EKZ2" s="131"/>
      <c r="ELA2" s="131"/>
      <c r="ELB2" s="131"/>
      <c r="ELC2" s="131"/>
      <c r="ELD2" s="131"/>
      <c r="ELE2" s="131"/>
      <c r="ELF2" s="131"/>
      <c r="ELG2" s="131"/>
      <c r="ELH2" s="131"/>
      <c r="ELI2" s="131"/>
      <c r="ELJ2" s="131"/>
      <c r="ELK2" s="131"/>
      <c r="ELL2" s="131"/>
      <c r="ELM2" s="131"/>
      <c r="ELN2" s="131"/>
      <c r="ELO2" s="131"/>
      <c r="ELP2" s="131"/>
      <c r="ELQ2" s="131"/>
      <c r="ELR2" s="131"/>
      <c r="ELS2" s="131"/>
      <c r="ELT2" s="131"/>
      <c r="ELU2" s="131"/>
      <c r="ELV2" s="131"/>
      <c r="ELW2" s="131"/>
      <c r="ELX2" s="131"/>
      <c r="ELY2" s="131"/>
      <c r="ELZ2" s="131"/>
      <c r="EMA2" s="131"/>
      <c r="EMB2" s="131"/>
      <c r="EMC2" s="131"/>
      <c r="EMD2" s="131"/>
      <c r="EME2" s="131"/>
      <c r="EMF2" s="131"/>
      <c r="EMG2" s="131"/>
      <c r="EMH2" s="131"/>
      <c r="EMI2" s="131"/>
      <c r="EMJ2" s="131"/>
      <c r="EMK2" s="131"/>
      <c r="EML2" s="131"/>
      <c r="EMM2" s="131"/>
      <c r="EMN2" s="131"/>
      <c r="EMO2" s="131"/>
      <c r="EMP2" s="131"/>
      <c r="EMQ2" s="131"/>
      <c r="EMR2" s="131"/>
      <c r="EMS2" s="131"/>
      <c r="EMT2" s="131"/>
      <c r="EMU2" s="131"/>
      <c r="EMV2" s="131"/>
      <c r="EMW2" s="131"/>
      <c r="EMX2" s="131"/>
      <c r="EMY2" s="131"/>
      <c r="EMZ2" s="131"/>
      <c r="ENA2" s="131"/>
      <c r="ENB2" s="131"/>
      <c r="ENC2" s="131"/>
      <c r="END2" s="131"/>
      <c r="ENE2" s="131"/>
      <c r="ENF2" s="131"/>
      <c r="ENG2" s="131"/>
      <c r="ENH2" s="131"/>
      <c r="ENI2" s="131"/>
      <c r="ENJ2" s="131"/>
      <c r="ENK2" s="131"/>
      <c r="ENL2" s="131"/>
      <c r="ENM2" s="131"/>
      <c r="ENN2" s="131"/>
      <c r="ENO2" s="131"/>
      <c r="ENP2" s="131"/>
      <c r="ENQ2" s="131"/>
      <c r="ENR2" s="131"/>
      <c r="ENS2" s="131"/>
      <c r="ENT2" s="131"/>
      <c r="ENU2" s="131"/>
      <c r="ENV2" s="131"/>
      <c r="ENW2" s="131"/>
      <c r="ENX2" s="131"/>
      <c r="ENY2" s="131"/>
      <c r="ENZ2" s="131"/>
      <c r="EOA2" s="131"/>
      <c r="EOB2" s="131"/>
      <c r="EOC2" s="131"/>
      <c r="EOD2" s="131"/>
      <c r="EOE2" s="131"/>
      <c r="EOF2" s="131"/>
      <c r="EOG2" s="131"/>
      <c r="EOH2" s="131"/>
      <c r="EOI2" s="131"/>
      <c r="EOJ2" s="131"/>
      <c r="EOK2" s="131"/>
      <c r="EOL2" s="131"/>
      <c r="EOM2" s="131"/>
      <c r="EON2" s="131"/>
      <c r="EOO2" s="131"/>
      <c r="EOP2" s="131"/>
      <c r="EOQ2" s="131"/>
      <c r="EOR2" s="131"/>
      <c r="EOS2" s="131"/>
      <c r="EOT2" s="131"/>
      <c r="EOU2" s="131"/>
      <c r="EOV2" s="131"/>
      <c r="EOW2" s="131"/>
      <c r="EOX2" s="131"/>
      <c r="EOY2" s="131"/>
      <c r="EOZ2" s="131"/>
      <c r="EPA2" s="131"/>
      <c r="EPB2" s="131"/>
      <c r="EPC2" s="131"/>
      <c r="EPD2" s="131"/>
      <c r="EPE2" s="131"/>
      <c r="EPF2" s="131"/>
      <c r="EPG2" s="131"/>
      <c r="EPH2" s="131"/>
      <c r="EPI2" s="131"/>
      <c r="EPJ2" s="131"/>
      <c r="EPK2" s="131"/>
      <c r="EPL2" s="131"/>
      <c r="EPM2" s="131"/>
      <c r="EPN2" s="131"/>
      <c r="EPO2" s="131"/>
      <c r="EPP2" s="131"/>
      <c r="EPQ2" s="131"/>
      <c r="EPR2" s="131"/>
      <c r="EPS2" s="131"/>
      <c r="EPT2" s="131"/>
      <c r="EPU2" s="131"/>
      <c r="EPV2" s="131"/>
      <c r="EPW2" s="131"/>
      <c r="EPX2" s="131"/>
      <c r="EPY2" s="131"/>
      <c r="EPZ2" s="131"/>
      <c r="EQA2" s="131"/>
      <c r="EQB2" s="131"/>
      <c r="EQC2" s="131"/>
      <c r="EQD2" s="131"/>
      <c r="EQE2" s="131"/>
      <c r="EQF2" s="131"/>
      <c r="EQG2" s="131"/>
      <c r="EQH2" s="131"/>
      <c r="EQI2" s="131"/>
      <c r="EQJ2" s="131"/>
      <c r="EQK2" s="131"/>
      <c r="EQL2" s="131"/>
      <c r="EQM2" s="131"/>
      <c r="EQN2" s="131"/>
      <c r="EQO2" s="131"/>
      <c r="EQP2" s="131"/>
      <c r="EQQ2" s="131"/>
      <c r="EQR2" s="131"/>
      <c r="EQS2" s="131"/>
      <c r="EQT2" s="131"/>
      <c r="EQU2" s="131"/>
      <c r="EQV2" s="131"/>
      <c r="EQW2" s="131"/>
      <c r="EQX2" s="131"/>
      <c r="EQY2" s="131"/>
      <c r="EQZ2" s="131"/>
      <c r="ERA2" s="131"/>
      <c r="ERB2" s="131"/>
      <c r="ERC2" s="131"/>
      <c r="ERD2" s="131"/>
      <c r="ERE2" s="131"/>
      <c r="ERF2" s="131"/>
      <c r="ERG2" s="131"/>
      <c r="ERH2" s="131"/>
      <c r="ERI2" s="131"/>
      <c r="ERJ2" s="131"/>
      <c r="ERK2" s="131"/>
      <c r="ERL2" s="131"/>
      <c r="ERM2" s="131"/>
      <c r="ERN2" s="131"/>
      <c r="ERO2" s="131"/>
      <c r="ERP2" s="131"/>
      <c r="ERQ2" s="131"/>
      <c r="ERR2" s="131"/>
      <c r="ERS2" s="131"/>
      <c r="ERT2" s="131"/>
      <c r="ERU2" s="131"/>
      <c r="ERV2" s="131"/>
      <c r="ERW2" s="131"/>
      <c r="ERX2" s="131"/>
      <c r="ERY2" s="131"/>
      <c r="ERZ2" s="131"/>
      <c r="ESA2" s="131"/>
      <c r="ESB2" s="131"/>
      <c r="ESC2" s="131"/>
      <c r="ESD2" s="131"/>
      <c r="ESE2" s="131"/>
      <c r="ESF2" s="131"/>
      <c r="ESG2" s="131"/>
      <c r="ESH2" s="131"/>
      <c r="ESI2" s="131"/>
      <c r="ESJ2" s="131"/>
      <c r="ESK2" s="131"/>
      <c r="ESL2" s="131"/>
      <c r="ESM2" s="131"/>
      <c r="ESN2" s="131"/>
      <c r="ESO2" s="131"/>
      <c r="ESP2" s="131"/>
      <c r="ESQ2" s="131"/>
      <c r="ESR2" s="131"/>
      <c r="ESS2" s="131"/>
      <c r="EST2" s="131"/>
      <c r="ESU2" s="131"/>
      <c r="ESV2" s="131"/>
      <c r="ESW2" s="131"/>
      <c r="ESX2" s="131"/>
      <c r="ESY2" s="131"/>
      <c r="ESZ2" s="131"/>
      <c r="ETA2" s="131"/>
      <c r="ETB2" s="131"/>
      <c r="ETC2" s="131"/>
      <c r="ETD2" s="131"/>
      <c r="ETE2" s="131"/>
      <c r="ETF2" s="131"/>
      <c r="ETG2" s="131"/>
      <c r="ETH2" s="131"/>
      <c r="ETI2" s="131"/>
      <c r="ETJ2" s="131"/>
      <c r="ETK2" s="131"/>
      <c r="ETL2" s="131"/>
      <c r="ETM2" s="131"/>
      <c r="ETN2" s="131"/>
      <c r="ETO2" s="131"/>
      <c r="ETP2" s="131"/>
      <c r="ETQ2" s="131"/>
      <c r="ETR2" s="131"/>
      <c r="ETS2" s="131"/>
      <c r="ETT2" s="131"/>
      <c r="ETU2" s="131"/>
      <c r="ETV2" s="131"/>
      <c r="ETW2" s="131"/>
      <c r="ETX2" s="131"/>
      <c r="ETY2" s="131"/>
      <c r="ETZ2" s="131"/>
      <c r="EUA2" s="131"/>
      <c r="EUB2" s="131"/>
      <c r="EUC2" s="131"/>
      <c r="EUD2" s="131"/>
      <c r="EUE2" s="131"/>
      <c r="EUF2" s="131"/>
      <c r="EUG2" s="131"/>
      <c r="EUH2" s="131"/>
      <c r="EUI2" s="131"/>
      <c r="EUJ2" s="131"/>
      <c r="EUK2" s="131"/>
      <c r="EUL2" s="131"/>
      <c r="EUM2" s="131"/>
      <c r="EUN2" s="131"/>
      <c r="EUO2" s="131"/>
      <c r="EUP2" s="131"/>
      <c r="EUQ2" s="131"/>
      <c r="EUR2" s="131"/>
      <c r="EUS2" s="131"/>
      <c r="EUT2" s="131"/>
      <c r="EUU2" s="131"/>
      <c r="EUV2" s="131"/>
      <c r="EUW2" s="131"/>
      <c r="EUX2" s="131"/>
      <c r="EUY2" s="131"/>
      <c r="EUZ2" s="131"/>
      <c r="EVA2" s="131"/>
      <c r="EVB2" s="131"/>
      <c r="EVC2" s="131"/>
      <c r="EVD2" s="131"/>
      <c r="EVE2" s="131"/>
      <c r="EVF2" s="131"/>
      <c r="EVG2" s="131"/>
      <c r="EVH2" s="131"/>
      <c r="EVI2" s="131"/>
      <c r="EVJ2" s="131"/>
      <c r="EVK2" s="131"/>
      <c r="EVL2" s="131"/>
      <c r="EVM2" s="131"/>
      <c r="EVN2" s="131"/>
      <c r="EVO2" s="131"/>
      <c r="EVP2" s="131"/>
      <c r="EVQ2" s="131"/>
      <c r="EVR2" s="131"/>
      <c r="EVS2" s="131"/>
      <c r="EVT2" s="131"/>
      <c r="EVU2" s="131"/>
      <c r="EVV2" s="131"/>
      <c r="EVW2" s="131"/>
      <c r="EVX2" s="131"/>
      <c r="EVY2" s="131"/>
      <c r="EVZ2" s="131"/>
      <c r="EWA2" s="131"/>
      <c r="EWB2" s="131"/>
      <c r="EWC2" s="131"/>
      <c r="EWD2" s="131"/>
      <c r="EWE2" s="131"/>
      <c r="EWF2" s="131"/>
      <c r="EWG2" s="131"/>
      <c r="EWH2" s="131"/>
      <c r="EWI2" s="131"/>
      <c r="EWJ2" s="131"/>
      <c r="EWK2" s="131"/>
      <c r="EWL2" s="131"/>
      <c r="EWM2" s="131"/>
      <c r="EWN2" s="131"/>
      <c r="EWO2" s="131"/>
      <c r="EWP2" s="131"/>
      <c r="EWQ2" s="131"/>
      <c r="EWR2" s="131"/>
      <c r="EWS2" s="131"/>
      <c r="EWT2" s="131"/>
      <c r="EWU2" s="131"/>
      <c r="EWV2" s="131"/>
      <c r="EWW2" s="131"/>
      <c r="EWX2" s="131"/>
      <c r="EWY2" s="131"/>
      <c r="EWZ2" s="131"/>
      <c r="EXA2" s="131"/>
      <c r="EXB2" s="131"/>
      <c r="EXC2" s="131"/>
      <c r="EXD2" s="131"/>
      <c r="EXE2" s="131"/>
      <c r="EXF2" s="131"/>
      <c r="EXG2" s="131"/>
      <c r="EXH2" s="131"/>
      <c r="EXI2" s="131"/>
      <c r="EXJ2" s="131"/>
      <c r="EXK2" s="131"/>
      <c r="EXL2" s="131"/>
      <c r="EXM2" s="131"/>
      <c r="EXN2" s="131"/>
      <c r="EXO2" s="131"/>
      <c r="EXP2" s="131"/>
      <c r="EXQ2" s="131"/>
      <c r="EXR2" s="131"/>
      <c r="EXS2" s="131"/>
      <c r="EXT2" s="131"/>
      <c r="EXU2" s="131"/>
      <c r="EXV2" s="131"/>
      <c r="EXW2" s="131"/>
      <c r="EXX2" s="131"/>
      <c r="EXY2" s="131"/>
      <c r="EXZ2" s="131"/>
      <c r="EYA2" s="131"/>
      <c r="EYB2" s="131"/>
      <c r="EYC2" s="131"/>
      <c r="EYD2" s="131"/>
      <c r="EYE2" s="131"/>
      <c r="EYF2" s="131"/>
      <c r="EYG2" s="131"/>
      <c r="EYH2" s="131"/>
      <c r="EYI2" s="131"/>
      <c r="EYJ2" s="131"/>
      <c r="EYK2" s="131"/>
      <c r="EYL2" s="131"/>
      <c r="EYM2" s="131"/>
      <c r="EYN2" s="131"/>
      <c r="EYO2" s="131"/>
      <c r="EYP2" s="131"/>
      <c r="EYQ2" s="131"/>
      <c r="EYR2" s="131"/>
      <c r="EYS2" s="131"/>
      <c r="EYT2" s="131"/>
      <c r="EYU2" s="131"/>
      <c r="EYV2" s="131"/>
      <c r="EYW2" s="131"/>
      <c r="EYX2" s="131"/>
      <c r="EYY2" s="131"/>
      <c r="EYZ2" s="131"/>
      <c r="EZA2" s="131"/>
      <c r="EZB2" s="131"/>
      <c r="EZC2" s="131"/>
      <c r="EZD2" s="131"/>
      <c r="EZE2" s="131"/>
      <c r="EZF2" s="131"/>
      <c r="EZG2" s="131"/>
      <c r="EZH2" s="131"/>
      <c r="EZI2" s="131"/>
      <c r="EZJ2" s="131"/>
      <c r="EZK2" s="131"/>
      <c r="EZL2" s="131"/>
      <c r="EZM2" s="131"/>
      <c r="EZN2" s="131"/>
      <c r="EZO2" s="131"/>
      <c r="EZP2" s="131"/>
      <c r="EZQ2" s="131"/>
      <c r="EZR2" s="131"/>
      <c r="EZS2" s="131"/>
      <c r="EZT2" s="131"/>
      <c r="EZU2" s="131"/>
      <c r="EZV2" s="131"/>
      <c r="EZW2" s="131"/>
      <c r="EZX2" s="131"/>
      <c r="EZY2" s="131"/>
      <c r="EZZ2" s="131"/>
      <c r="FAA2" s="131"/>
      <c r="FAB2" s="131"/>
      <c r="FAC2" s="131"/>
      <c r="FAD2" s="131"/>
      <c r="FAE2" s="131"/>
      <c r="FAF2" s="131"/>
      <c r="FAG2" s="131"/>
      <c r="FAH2" s="131"/>
      <c r="FAI2" s="131"/>
      <c r="FAJ2" s="131"/>
      <c r="FAK2" s="131"/>
      <c r="FAL2" s="131"/>
      <c r="FAM2" s="131"/>
      <c r="FAN2" s="131"/>
      <c r="FAO2" s="131"/>
      <c r="FAP2" s="131"/>
      <c r="FAQ2" s="131"/>
      <c r="FAR2" s="131"/>
      <c r="FAS2" s="131"/>
      <c r="FAT2" s="131"/>
      <c r="FAU2" s="131"/>
      <c r="FAV2" s="131"/>
      <c r="FAW2" s="131"/>
      <c r="FAX2" s="131"/>
      <c r="FAY2" s="131"/>
      <c r="FAZ2" s="131"/>
      <c r="FBA2" s="131"/>
      <c r="FBB2" s="131"/>
      <c r="FBC2" s="131"/>
      <c r="FBD2" s="131"/>
      <c r="FBE2" s="131"/>
      <c r="FBF2" s="131"/>
      <c r="FBG2" s="131"/>
      <c r="FBH2" s="131"/>
      <c r="FBI2" s="131"/>
      <c r="FBJ2" s="131"/>
      <c r="FBK2" s="131"/>
      <c r="FBL2" s="131"/>
      <c r="FBM2" s="131"/>
      <c r="FBN2" s="131"/>
      <c r="FBO2" s="131"/>
      <c r="FBP2" s="131"/>
      <c r="FBQ2" s="131"/>
      <c r="FBR2" s="131"/>
      <c r="FBS2" s="131"/>
      <c r="FBT2" s="131"/>
      <c r="FBU2" s="131"/>
      <c r="FBV2" s="131"/>
      <c r="FBW2" s="131"/>
      <c r="FBX2" s="131"/>
      <c r="FBY2" s="131"/>
      <c r="FBZ2" s="131"/>
      <c r="FCA2" s="131"/>
      <c r="FCB2" s="131"/>
      <c r="FCC2" s="131"/>
      <c r="FCD2" s="131"/>
      <c r="FCE2" s="131"/>
      <c r="FCF2" s="131"/>
      <c r="FCG2" s="131"/>
      <c r="FCH2" s="131"/>
      <c r="FCI2" s="131"/>
      <c r="FCJ2" s="131"/>
      <c r="FCK2" s="131"/>
      <c r="FCL2" s="131"/>
      <c r="FCM2" s="131"/>
      <c r="FCN2" s="131"/>
      <c r="FCO2" s="131"/>
      <c r="FCP2" s="131"/>
      <c r="FCQ2" s="131"/>
      <c r="FCR2" s="131"/>
      <c r="FCS2" s="131"/>
      <c r="FCT2" s="131"/>
      <c r="FCU2" s="131"/>
      <c r="FCV2" s="131"/>
      <c r="FCW2" s="131"/>
      <c r="FCX2" s="131"/>
      <c r="FCY2" s="131"/>
      <c r="FCZ2" s="131"/>
      <c r="FDA2" s="131"/>
      <c r="FDB2" s="131"/>
      <c r="FDC2" s="131"/>
      <c r="FDD2" s="131"/>
      <c r="FDE2" s="131"/>
      <c r="FDF2" s="131"/>
      <c r="FDG2" s="131"/>
      <c r="FDH2" s="131"/>
      <c r="FDI2" s="131"/>
      <c r="FDJ2" s="131"/>
      <c r="FDK2" s="131"/>
      <c r="FDL2" s="131"/>
      <c r="FDM2" s="131"/>
      <c r="FDN2" s="131"/>
      <c r="FDO2" s="131"/>
      <c r="FDP2" s="131"/>
      <c r="FDQ2" s="131"/>
      <c r="FDR2" s="131"/>
      <c r="FDS2" s="131"/>
      <c r="FDT2" s="131"/>
      <c r="FDU2" s="131"/>
      <c r="FDV2" s="131"/>
      <c r="FDW2" s="131"/>
      <c r="FDX2" s="131"/>
      <c r="FDY2" s="131"/>
      <c r="FDZ2" s="131"/>
      <c r="FEA2" s="131"/>
      <c r="FEB2" s="131"/>
      <c r="FEC2" s="131"/>
      <c r="FED2" s="131"/>
      <c r="FEE2" s="131"/>
      <c r="FEF2" s="131"/>
      <c r="FEG2" s="131"/>
      <c r="FEH2" s="131"/>
      <c r="FEI2" s="131"/>
      <c r="FEJ2" s="131"/>
      <c r="FEK2" s="131"/>
      <c r="FEL2" s="131"/>
      <c r="FEM2" s="131"/>
      <c r="FEN2" s="131"/>
      <c r="FEO2" s="131"/>
      <c r="FEP2" s="131"/>
      <c r="FEQ2" s="131"/>
      <c r="FER2" s="131"/>
      <c r="FES2" s="131"/>
      <c r="FET2" s="131"/>
      <c r="FEU2" s="131"/>
      <c r="FEV2" s="131"/>
      <c r="FEW2" s="131"/>
      <c r="FEX2" s="131"/>
      <c r="FEY2" s="131"/>
      <c r="FEZ2" s="131"/>
      <c r="FFA2" s="131"/>
      <c r="FFB2" s="131"/>
      <c r="FFC2" s="131"/>
      <c r="FFD2" s="131"/>
      <c r="FFE2" s="131"/>
      <c r="FFF2" s="131"/>
      <c r="FFG2" s="131"/>
      <c r="FFH2" s="131"/>
      <c r="FFI2" s="131"/>
      <c r="FFJ2" s="131"/>
      <c r="FFK2" s="131"/>
      <c r="FFL2" s="131"/>
      <c r="FFM2" s="131"/>
      <c r="FFN2" s="131"/>
      <c r="FFO2" s="131"/>
      <c r="FFP2" s="131"/>
      <c r="FFQ2" s="131"/>
      <c r="FFR2" s="131"/>
      <c r="FFS2" s="131"/>
      <c r="FFT2" s="131"/>
      <c r="FFU2" s="131"/>
      <c r="FFV2" s="131"/>
      <c r="FFW2" s="131"/>
      <c r="FFX2" s="131"/>
      <c r="FFY2" s="131"/>
      <c r="FFZ2" s="131"/>
      <c r="FGA2" s="131"/>
      <c r="FGB2" s="131"/>
      <c r="FGC2" s="131"/>
      <c r="FGD2" s="131"/>
      <c r="FGE2" s="131"/>
      <c r="FGF2" s="131"/>
      <c r="FGG2" s="131"/>
      <c r="FGH2" s="131"/>
      <c r="FGI2" s="131"/>
      <c r="FGJ2" s="131"/>
      <c r="FGK2" s="131"/>
      <c r="FGL2" s="131"/>
      <c r="FGM2" s="131"/>
      <c r="FGN2" s="131"/>
      <c r="FGO2" s="131"/>
      <c r="FGP2" s="131"/>
      <c r="FGQ2" s="131"/>
      <c r="FGR2" s="131"/>
      <c r="FGS2" s="131"/>
      <c r="FGT2" s="131"/>
      <c r="FGU2" s="131"/>
      <c r="FGV2" s="131"/>
      <c r="FGW2" s="131"/>
      <c r="FGX2" s="131"/>
      <c r="FGY2" s="131"/>
      <c r="FGZ2" s="131"/>
      <c r="FHA2" s="131"/>
      <c r="FHB2" s="131"/>
      <c r="FHC2" s="131"/>
      <c r="FHD2" s="131"/>
      <c r="FHE2" s="131"/>
      <c r="FHF2" s="131"/>
      <c r="FHG2" s="131"/>
      <c r="FHH2" s="131"/>
      <c r="FHI2" s="131"/>
      <c r="FHJ2" s="131"/>
      <c r="FHK2" s="131"/>
      <c r="FHL2" s="131"/>
      <c r="FHM2" s="131"/>
      <c r="FHN2" s="131"/>
      <c r="FHO2" s="131"/>
      <c r="FHP2" s="131"/>
      <c r="FHQ2" s="131"/>
      <c r="FHR2" s="131"/>
      <c r="FHS2" s="131"/>
      <c r="FHT2" s="131"/>
      <c r="FHU2" s="131"/>
      <c r="FHV2" s="131"/>
      <c r="FHW2" s="131"/>
      <c r="FHX2" s="131"/>
      <c r="FHY2" s="131"/>
      <c r="FHZ2" s="131"/>
      <c r="FIA2" s="131"/>
      <c r="FIB2" s="131"/>
      <c r="FIC2" s="131"/>
      <c r="FID2" s="131"/>
      <c r="FIE2" s="131"/>
      <c r="FIF2" s="131"/>
      <c r="FIG2" s="131"/>
      <c r="FIH2" s="131"/>
      <c r="FII2" s="131"/>
      <c r="FIJ2" s="131"/>
      <c r="FIK2" s="131"/>
      <c r="FIL2" s="131"/>
      <c r="FIM2" s="131"/>
      <c r="FIN2" s="131"/>
      <c r="FIO2" s="131"/>
      <c r="FIP2" s="131"/>
      <c r="FIQ2" s="131"/>
      <c r="FIR2" s="131"/>
      <c r="FIS2" s="131"/>
      <c r="FIT2" s="131"/>
      <c r="FIU2" s="131"/>
      <c r="FIV2" s="131"/>
      <c r="FIW2" s="131"/>
      <c r="FIX2" s="131"/>
      <c r="FIY2" s="131"/>
      <c r="FIZ2" s="131"/>
      <c r="FJA2" s="131"/>
      <c r="FJB2" s="131"/>
      <c r="FJC2" s="131"/>
      <c r="FJD2" s="131"/>
      <c r="FJE2" s="131"/>
      <c r="FJF2" s="131"/>
      <c r="FJG2" s="131"/>
      <c r="FJH2" s="131"/>
      <c r="FJI2" s="131"/>
      <c r="FJJ2" s="131"/>
      <c r="FJK2" s="131"/>
      <c r="FJL2" s="131"/>
      <c r="FJM2" s="131"/>
      <c r="FJN2" s="131"/>
      <c r="FJO2" s="131"/>
      <c r="FJP2" s="131"/>
      <c r="FJQ2" s="131"/>
      <c r="FJR2" s="131"/>
      <c r="FJS2" s="131"/>
      <c r="FJT2" s="131"/>
      <c r="FJU2" s="131"/>
      <c r="FJV2" s="131"/>
      <c r="FJW2" s="131"/>
      <c r="FJX2" s="131"/>
      <c r="FJY2" s="131"/>
      <c r="FJZ2" s="131"/>
      <c r="FKA2" s="131"/>
      <c r="FKB2" s="131"/>
      <c r="FKC2" s="131"/>
      <c r="FKD2" s="131"/>
      <c r="FKE2" s="131"/>
      <c r="FKF2" s="131"/>
      <c r="FKG2" s="131"/>
      <c r="FKH2" s="131"/>
      <c r="FKI2" s="131"/>
      <c r="FKJ2" s="131"/>
      <c r="FKK2" s="131"/>
      <c r="FKL2" s="131"/>
      <c r="FKM2" s="131"/>
      <c r="FKN2" s="131"/>
      <c r="FKO2" s="131"/>
      <c r="FKP2" s="131"/>
      <c r="FKQ2" s="131"/>
      <c r="FKR2" s="131"/>
      <c r="FKS2" s="131"/>
      <c r="FKT2" s="131"/>
      <c r="FKU2" s="131"/>
      <c r="FKV2" s="131"/>
      <c r="FKW2" s="131"/>
      <c r="FKX2" s="131"/>
      <c r="FKY2" s="131"/>
      <c r="FKZ2" s="131"/>
      <c r="FLA2" s="131"/>
      <c r="FLB2" s="131"/>
      <c r="FLC2" s="131"/>
      <c r="FLD2" s="131"/>
      <c r="FLE2" s="131"/>
      <c r="FLF2" s="131"/>
      <c r="FLG2" s="131"/>
      <c r="FLH2" s="131"/>
      <c r="FLI2" s="131"/>
      <c r="FLJ2" s="131"/>
      <c r="FLK2" s="131"/>
      <c r="FLL2" s="131"/>
      <c r="FLM2" s="131"/>
      <c r="FLN2" s="131"/>
      <c r="FLO2" s="131"/>
      <c r="FLP2" s="131"/>
      <c r="FLQ2" s="131"/>
      <c r="FLR2" s="131"/>
      <c r="FLS2" s="131"/>
      <c r="FLT2" s="131"/>
      <c r="FLU2" s="131"/>
      <c r="FLV2" s="131"/>
      <c r="FLW2" s="131"/>
      <c r="FLX2" s="131"/>
      <c r="FLY2" s="131"/>
      <c r="FLZ2" s="131"/>
      <c r="FMA2" s="131"/>
      <c r="FMB2" s="131"/>
      <c r="FMC2" s="131"/>
      <c r="FMD2" s="131"/>
      <c r="FME2" s="131"/>
      <c r="FMF2" s="131"/>
      <c r="FMG2" s="131"/>
      <c r="FMH2" s="131"/>
      <c r="FMI2" s="131"/>
      <c r="FMJ2" s="131"/>
      <c r="FMK2" s="131"/>
      <c r="FML2" s="131"/>
      <c r="FMM2" s="131"/>
      <c r="FMN2" s="131"/>
      <c r="FMO2" s="131"/>
      <c r="FMP2" s="131"/>
      <c r="FMQ2" s="131"/>
      <c r="FMR2" s="131"/>
      <c r="FMS2" s="131"/>
      <c r="FMT2" s="131"/>
      <c r="FMU2" s="131"/>
      <c r="FMV2" s="131"/>
      <c r="FMW2" s="131"/>
      <c r="FMX2" s="131"/>
      <c r="FMY2" s="131"/>
      <c r="FMZ2" s="131"/>
      <c r="FNA2" s="131"/>
      <c r="FNB2" s="131"/>
      <c r="FNC2" s="131"/>
      <c r="FND2" s="131"/>
      <c r="FNE2" s="131"/>
      <c r="FNF2" s="131"/>
      <c r="FNG2" s="131"/>
      <c r="FNH2" s="131"/>
      <c r="FNI2" s="131"/>
      <c r="FNJ2" s="131"/>
      <c r="FNK2" s="131"/>
      <c r="FNL2" s="131"/>
      <c r="FNM2" s="131"/>
      <c r="FNN2" s="131"/>
      <c r="FNO2" s="131"/>
      <c r="FNP2" s="131"/>
      <c r="FNQ2" s="131"/>
      <c r="FNR2" s="131"/>
      <c r="FNS2" s="131"/>
      <c r="FNT2" s="131"/>
      <c r="FNU2" s="131"/>
      <c r="FNV2" s="131"/>
      <c r="FNW2" s="131"/>
      <c r="FNX2" s="131"/>
      <c r="FNY2" s="131"/>
      <c r="FNZ2" s="131"/>
      <c r="FOA2" s="131"/>
      <c r="FOB2" s="131"/>
      <c r="FOC2" s="131"/>
      <c r="FOD2" s="131"/>
      <c r="FOE2" s="131"/>
      <c r="FOF2" s="131"/>
      <c r="FOG2" s="131"/>
      <c r="FOH2" s="131"/>
      <c r="FOI2" s="131"/>
      <c r="FOJ2" s="131"/>
      <c r="FOK2" s="131"/>
      <c r="FOL2" s="131"/>
      <c r="FOM2" s="131"/>
      <c r="FON2" s="131"/>
      <c r="FOO2" s="131"/>
      <c r="FOP2" s="131"/>
      <c r="FOQ2" s="131"/>
      <c r="FOR2" s="131"/>
      <c r="FOS2" s="131"/>
      <c r="FOT2" s="131"/>
      <c r="FOU2" s="131"/>
      <c r="FOV2" s="131"/>
      <c r="FOW2" s="131"/>
      <c r="FOX2" s="131"/>
      <c r="FOY2" s="131"/>
      <c r="FOZ2" s="131"/>
      <c r="FPA2" s="131"/>
      <c r="FPB2" s="131"/>
      <c r="FPC2" s="131"/>
      <c r="FPD2" s="131"/>
      <c r="FPE2" s="131"/>
      <c r="FPF2" s="131"/>
      <c r="FPG2" s="131"/>
      <c r="FPH2" s="131"/>
      <c r="FPI2" s="131"/>
      <c r="FPJ2" s="131"/>
      <c r="FPK2" s="131"/>
      <c r="FPL2" s="131"/>
      <c r="FPM2" s="131"/>
      <c r="FPN2" s="131"/>
      <c r="FPO2" s="131"/>
      <c r="FPP2" s="131"/>
      <c r="FPQ2" s="131"/>
      <c r="FPR2" s="131"/>
      <c r="FPS2" s="131"/>
      <c r="FPT2" s="131"/>
      <c r="FPU2" s="131"/>
      <c r="FPV2" s="131"/>
      <c r="FPW2" s="131"/>
      <c r="FPX2" s="131"/>
      <c r="FPY2" s="131"/>
      <c r="FPZ2" s="131"/>
      <c r="FQA2" s="131"/>
      <c r="FQB2" s="131"/>
      <c r="FQC2" s="131"/>
      <c r="FQD2" s="131"/>
      <c r="FQE2" s="131"/>
      <c r="FQF2" s="131"/>
      <c r="FQG2" s="131"/>
      <c r="FQH2" s="131"/>
      <c r="FQI2" s="131"/>
      <c r="FQJ2" s="131"/>
      <c r="FQK2" s="131"/>
      <c r="FQL2" s="131"/>
      <c r="FQM2" s="131"/>
      <c r="FQN2" s="131"/>
      <c r="FQO2" s="131"/>
      <c r="FQP2" s="131"/>
      <c r="FQQ2" s="131"/>
      <c r="FQR2" s="131"/>
      <c r="FQS2" s="131"/>
      <c r="FQT2" s="131"/>
      <c r="FQU2" s="131"/>
      <c r="FQV2" s="131"/>
      <c r="FQW2" s="131"/>
      <c r="FQX2" s="131"/>
      <c r="FQY2" s="131"/>
      <c r="FQZ2" s="131"/>
      <c r="FRA2" s="131"/>
      <c r="FRB2" s="131"/>
      <c r="FRC2" s="131"/>
      <c r="FRD2" s="131"/>
      <c r="FRE2" s="131"/>
      <c r="FRF2" s="131"/>
      <c r="FRG2" s="131"/>
      <c r="FRH2" s="131"/>
      <c r="FRI2" s="131"/>
      <c r="FRJ2" s="131"/>
      <c r="FRK2" s="131"/>
      <c r="FRL2" s="131"/>
      <c r="FRM2" s="131"/>
      <c r="FRN2" s="131"/>
      <c r="FRO2" s="131"/>
      <c r="FRP2" s="131"/>
      <c r="FRQ2" s="131"/>
      <c r="FRR2" s="131"/>
      <c r="FRS2" s="131"/>
      <c r="FRT2" s="131"/>
      <c r="FRU2" s="131"/>
      <c r="FRV2" s="131"/>
      <c r="FRW2" s="131"/>
      <c r="FRX2" s="131"/>
      <c r="FRY2" s="131"/>
      <c r="FRZ2" s="131"/>
      <c r="FSA2" s="131"/>
      <c r="FSB2" s="131"/>
      <c r="FSC2" s="131"/>
      <c r="FSD2" s="131"/>
      <c r="FSE2" s="131"/>
      <c r="FSF2" s="131"/>
      <c r="FSG2" s="131"/>
      <c r="FSH2" s="131"/>
      <c r="FSI2" s="131"/>
      <c r="FSJ2" s="131"/>
      <c r="FSK2" s="131"/>
      <c r="FSL2" s="131"/>
      <c r="FSM2" s="131"/>
      <c r="FSN2" s="131"/>
      <c r="FSO2" s="131"/>
      <c r="FSP2" s="131"/>
      <c r="FSQ2" s="131"/>
      <c r="FSR2" s="131"/>
      <c r="FSS2" s="131"/>
      <c r="FST2" s="131"/>
      <c r="FSU2" s="131"/>
      <c r="FSV2" s="131"/>
      <c r="FSW2" s="131"/>
      <c r="FSX2" s="131"/>
      <c r="FSY2" s="131"/>
      <c r="FSZ2" s="131"/>
      <c r="FTA2" s="131"/>
      <c r="FTB2" s="131"/>
      <c r="FTC2" s="131"/>
      <c r="FTD2" s="131"/>
      <c r="FTE2" s="131"/>
      <c r="FTF2" s="131"/>
      <c r="FTG2" s="131"/>
      <c r="FTH2" s="131"/>
      <c r="FTI2" s="131"/>
      <c r="FTJ2" s="131"/>
      <c r="FTK2" s="131"/>
      <c r="FTL2" s="131"/>
      <c r="FTM2" s="131"/>
      <c r="FTN2" s="131"/>
      <c r="FTO2" s="131"/>
      <c r="FTP2" s="131"/>
      <c r="FTQ2" s="131"/>
      <c r="FTR2" s="131"/>
      <c r="FTS2" s="131"/>
      <c r="FTT2" s="131"/>
      <c r="FTU2" s="131"/>
      <c r="FTV2" s="131"/>
      <c r="FTW2" s="131"/>
      <c r="FTX2" s="131"/>
      <c r="FTY2" s="131"/>
      <c r="FTZ2" s="131"/>
      <c r="FUA2" s="131"/>
      <c r="FUB2" s="131"/>
      <c r="FUC2" s="131"/>
      <c r="FUD2" s="131"/>
      <c r="FUE2" s="131"/>
      <c r="FUF2" s="131"/>
      <c r="FUG2" s="131"/>
      <c r="FUH2" s="131"/>
      <c r="FUI2" s="131"/>
      <c r="FUJ2" s="131"/>
      <c r="FUK2" s="131"/>
      <c r="FUL2" s="131"/>
      <c r="FUM2" s="131"/>
      <c r="FUN2" s="131"/>
      <c r="FUO2" s="131"/>
      <c r="FUP2" s="131"/>
      <c r="FUQ2" s="131"/>
      <c r="FUR2" s="131"/>
      <c r="FUS2" s="131"/>
      <c r="FUT2" s="131"/>
      <c r="FUU2" s="131"/>
      <c r="FUV2" s="131"/>
      <c r="FUW2" s="131"/>
      <c r="FUX2" s="131"/>
      <c r="FUY2" s="131"/>
      <c r="FUZ2" s="131"/>
      <c r="FVA2" s="131"/>
      <c r="FVB2" s="131"/>
      <c r="FVC2" s="131"/>
      <c r="FVD2" s="131"/>
      <c r="FVE2" s="131"/>
      <c r="FVF2" s="131"/>
      <c r="FVG2" s="131"/>
      <c r="FVH2" s="131"/>
      <c r="FVI2" s="131"/>
      <c r="FVJ2" s="131"/>
      <c r="FVK2" s="131"/>
      <c r="FVL2" s="131"/>
      <c r="FVM2" s="131"/>
      <c r="FVN2" s="131"/>
      <c r="FVO2" s="131"/>
      <c r="FVP2" s="131"/>
      <c r="FVQ2" s="131"/>
      <c r="FVR2" s="131"/>
      <c r="FVS2" s="131"/>
      <c r="FVT2" s="131"/>
      <c r="FVU2" s="131"/>
      <c r="FVV2" s="131"/>
      <c r="FVW2" s="131"/>
      <c r="FVX2" s="131"/>
      <c r="FVY2" s="131"/>
      <c r="FVZ2" s="131"/>
      <c r="FWA2" s="131"/>
      <c r="FWB2" s="131"/>
      <c r="FWC2" s="131"/>
      <c r="FWD2" s="131"/>
      <c r="FWE2" s="131"/>
      <c r="FWF2" s="131"/>
      <c r="FWG2" s="131"/>
      <c r="FWH2" s="131"/>
      <c r="FWI2" s="131"/>
      <c r="FWJ2" s="131"/>
      <c r="FWK2" s="131"/>
      <c r="FWL2" s="131"/>
      <c r="FWM2" s="131"/>
      <c r="FWN2" s="131"/>
      <c r="FWO2" s="131"/>
      <c r="FWP2" s="131"/>
      <c r="FWQ2" s="131"/>
      <c r="FWR2" s="131"/>
      <c r="FWS2" s="131"/>
      <c r="FWT2" s="131"/>
      <c r="FWU2" s="131"/>
      <c r="FWV2" s="131"/>
      <c r="FWW2" s="131"/>
      <c r="FWX2" s="131"/>
      <c r="FWY2" s="131"/>
      <c r="FWZ2" s="131"/>
      <c r="FXA2" s="131"/>
      <c r="FXB2" s="131"/>
      <c r="FXC2" s="131"/>
      <c r="FXD2" s="131"/>
      <c r="FXE2" s="131"/>
      <c r="FXF2" s="131"/>
      <c r="FXG2" s="131"/>
      <c r="FXH2" s="131"/>
      <c r="FXI2" s="131"/>
      <c r="FXJ2" s="131"/>
      <c r="FXK2" s="131"/>
      <c r="FXL2" s="131"/>
      <c r="FXM2" s="131"/>
      <c r="FXN2" s="131"/>
      <c r="FXO2" s="131"/>
      <c r="FXP2" s="131"/>
      <c r="FXQ2" s="131"/>
      <c r="FXR2" s="131"/>
      <c r="FXS2" s="131"/>
      <c r="FXT2" s="131"/>
      <c r="FXU2" s="131"/>
      <c r="FXV2" s="131"/>
      <c r="FXW2" s="131"/>
      <c r="FXX2" s="131"/>
      <c r="FXY2" s="131"/>
      <c r="FXZ2" s="131"/>
      <c r="FYA2" s="131"/>
      <c r="FYB2" s="131"/>
      <c r="FYC2" s="131"/>
      <c r="FYD2" s="131"/>
      <c r="FYE2" s="131"/>
      <c r="FYF2" s="131"/>
      <c r="FYG2" s="131"/>
      <c r="FYH2" s="131"/>
      <c r="FYI2" s="131"/>
      <c r="FYJ2" s="131"/>
      <c r="FYK2" s="131"/>
      <c r="FYL2" s="131"/>
      <c r="FYM2" s="131"/>
      <c r="FYN2" s="131"/>
      <c r="FYO2" s="131"/>
      <c r="FYP2" s="131"/>
      <c r="FYQ2" s="131"/>
      <c r="FYR2" s="131"/>
      <c r="FYS2" s="131"/>
      <c r="FYT2" s="131"/>
      <c r="FYU2" s="131"/>
      <c r="FYV2" s="131"/>
      <c r="FYW2" s="131"/>
      <c r="FYX2" s="131"/>
      <c r="FYY2" s="131"/>
      <c r="FYZ2" s="131"/>
      <c r="FZA2" s="131"/>
      <c r="FZB2" s="131"/>
      <c r="FZC2" s="131"/>
      <c r="FZD2" s="131"/>
      <c r="FZE2" s="131"/>
      <c r="FZF2" s="131"/>
      <c r="FZG2" s="131"/>
      <c r="FZH2" s="131"/>
      <c r="FZI2" s="131"/>
      <c r="FZJ2" s="131"/>
      <c r="FZK2" s="131"/>
      <c r="FZL2" s="131"/>
      <c r="FZM2" s="131"/>
      <c r="FZN2" s="131"/>
      <c r="FZO2" s="131"/>
      <c r="FZP2" s="131"/>
      <c r="FZQ2" s="131"/>
      <c r="FZR2" s="131"/>
      <c r="FZS2" s="131"/>
      <c r="FZT2" s="131"/>
      <c r="FZU2" s="131"/>
      <c r="FZV2" s="131"/>
      <c r="FZW2" s="131"/>
      <c r="FZX2" s="131"/>
      <c r="FZY2" s="131"/>
      <c r="FZZ2" s="131"/>
      <c r="GAA2" s="131"/>
      <c r="GAB2" s="131"/>
      <c r="GAC2" s="131"/>
      <c r="GAD2" s="131"/>
      <c r="GAE2" s="131"/>
      <c r="GAF2" s="131"/>
      <c r="GAG2" s="131"/>
      <c r="GAH2" s="131"/>
      <c r="GAI2" s="131"/>
      <c r="GAJ2" s="131"/>
      <c r="GAK2" s="131"/>
      <c r="GAL2" s="131"/>
      <c r="GAM2" s="131"/>
      <c r="GAN2" s="131"/>
      <c r="GAO2" s="131"/>
      <c r="GAP2" s="131"/>
      <c r="GAQ2" s="131"/>
      <c r="GAR2" s="131"/>
      <c r="GAS2" s="131"/>
      <c r="GAT2" s="131"/>
      <c r="GAU2" s="131"/>
      <c r="GAV2" s="131"/>
      <c r="GAW2" s="131"/>
      <c r="GAX2" s="131"/>
      <c r="GAY2" s="131"/>
      <c r="GAZ2" s="131"/>
      <c r="GBA2" s="131"/>
      <c r="GBB2" s="131"/>
      <c r="GBC2" s="131"/>
      <c r="GBD2" s="131"/>
      <c r="GBE2" s="131"/>
      <c r="GBF2" s="131"/>
      <c r="GBG2" s="131"/>
      <c r="GBH2" s="131"/>
      <c r="GBI2" s="131"/>
      <c r="GBJ2" s="131"/>
      <c r="GBK2" s="131"/>
      <c r="GBL2" s="131"/>
      <c r="GBM2" s="131"/>
      <c r="GBN2" s="131"/>
      <c r="GBO2" s="131"/>
      <c r="GBP2" s="131"/>
      <c r="GBQ2" s="131"/>
      <c r="GBR2" s="131"/>
      <c r="GBS2" s="131"/>
      <c r="GBT2" s="131"/>
      <c r="GBU2" s="131"/>
      <c r="GBV2" s="131"/>
      <c r="GBW2" s="131"/>
      <c r="GBX2" s="131"/>
      <c r="GBY2" s="131"/>
      <c r="GBZ2" s="131"/>
      <c r="GCA2" s="131"/>
      <c r="GCB2" s="131"/>
      <c r="GCC2" s="131"/>
      <c r="GCD2" s="131"/>
      <c r="GCE2" s="131"/>
      <c r="GCF2" s="131"/>
      <c r="GCG2" s="131"/>
      <c r="GCH2" s="131"/>
      <c r="GCI2" s="131"/>
      <c r="GCJ2" s="131"/>
      <c r="GCK2" s="131"/>
      <c r="GCL2" s="131"/>
      <c r="GCM2" s="131"/>
      <c r="GCN2" s="131"/>
      <c r="GCO2" s="131"/>
      <c r="GCP2" s="131"/>
      <c r="GCQ2" s="131"/>
      <c r="GCR2" s="131"/>
      <c r="GCS2" s="131"/>
      <c r="GCT2" s="131"/>
      <c r="GCU2" s="131"/>
      <c r="GCV2" s="131"/>
      <c r="GCW2" s="131"/>
      <c r="GCX2" s="131"/>
      <c r="GCY2" s="131"/>
      <c r="GCZ2" s="131"/>
      <c r="GDA2" s="131"/>
      <c r="GDB2" s="131"/>
      <c r="GDC2" s="131"/>
      <c r="GDD2" s="131"/>
      <c r="GDE2" s="131"/>
      <c r="GDF2" s="131"/>
      <c r="GDG2" s="131"/>
      <c r="GDH2" s="131"/>
      <c r="GDI2" s="131"/>
      <c r="GDJ2" s="131"/>
      <c r="GDK2" s="131"/>
      <c r="GDL2" s="131"/>
      <c r="GDM2" s="131"/>
      <c r="GDN2" s="131"/>
      <c r="GDO2" s="131"/>
      <c r="GDP2" s="131"/>
      <c r="GDQ2" s="131"/>
      <c r="GDR2" s="131"/>
      <c r="GDS2" s="131"/>
      <c r="GDT2" s="131"/>
      <c r="GDU2" s="131"/>
      <c r="GDV2" s="131"/>
      <c r="GDW2" s="131"/>
      <c r="GDX2" s="131"/>
      <c r="GDY2" s="131"/>
      <c r="GDZ2" s="131"/>
      <c r="GEA2" s="131"/>
      <c r="GEB2" s="131"/>
      <c r="GEC2" s="131"/>
      <c r="GED2" s="131"/>
      <c r="GEE2" s="131"/>
      <c r="GEF2" s="131"/>
      <c r="GEG2" s="131"/>
      <c r="GEH2" s="131"/>
      <c r="GEI2" s="131"/>
      <c r="GEJ2" s="131"/>
      <c r="GEK2" s="131"/>
      <c r="GEL2" s="131"/>
      <c r="GEM2" s="131"/>
      <c r="GEN2" s="131"/>
      <c r="GEO2" s="131"/>
      <c r="GEP2" s="131"/>
      <c r="GEQ2" s="131"/>
      <c r="GER2" s="131"/>
      <c r="GES2" s="131"/>
      <c r="GET2" s="131"/>
      <c r="GEU2" s="131"/>
      <c r="GEV2" s="131"/>
      <c r="GEW2" s="131"/>
      <c r="GEX2" s="131"/>
      <c r="GEY2" s="131"/>
      <c r="GEZ2" s="131"/>
      <c r="GFA2" s="131"/>
      <c r="GFB2" s="131"/>
      <c r="GFC2" s="131"/>
      <c r="GFD2" s="131"/>
      <c r="GFE2" s="131"/>
      <c r="GFF2" s="131"/>
      <c r="GFG2" s="131"/>
      <c r="GFH2" s="131"/>
      <c r="GFI2" s="131"/>
      <c r="GFJ2" s="131"/>
      <c r="GFK2" s="131"/>
      <c r="GFL2" s="131"/>
      <c r="GFM2" s="131"/>
      <c r="GFN2" s="131"/>
      <c r="GFO2" s="131"/>
      <c r="GFP2" s="131"/>
      <c r="GFQ2" s="131"/>
      <c r="GFR2" s="131"/>
      <c r="GFS2" s="131"/>
      <c r="GFT2" s="131"/>
      <c r="GFU2" s="131"/>
      <c r="GFV2" s="131"/>
      <c r="GFW2" s="131"/>
      <c r="GFX2" s="131"/>
      <c r="GFY2" s="131"/>
      <c r="GFZ2" s="131"/>
      <c r="GGA2" s="131"/>
      <c r="GGB2" s="131"/>
      <c r="GGC2" s="131"/>
      <c r="GGD2" s="131"/>
      <c r="GGE2" s="131"/>
      <c r="GGF2" s="131"/>
      <c r="GGG2" s="131"/>
      <c r="GGH2" s="131"/>
      <c r="GGI2" s="131"/>
      <c r="GGJ2" s="131"/>
      <c r="GGK2" s="131"/>
      <c r="GGL2" s="131"/>
      <c r="GGM2" s="131"/>
      <c r="GGN2" s="131"/>
      <c r="GGO2" s="131"/>
      <c r="GGP2" s="131"/>
      <c r="GGQ2" s="131"/>
      <c r="GGR2" s="131"/>
      <c r="GGS2" s="131"/>
      <c r="GGT2" s="131"/>
      <c r="GGU2" s="131"/>
      <c r="GGV2" s="131"/>
      <c r="GGW2" s="131"/>
      <c r="GGX2" s="131"/>
      <c r="GGY2" s="131"/>
      <c r="GGZ2" s="131"/>
      <c r="GHA2" s="131"/>
      <c r="GHB2" s="131"/>
      <c r="GHC2" s="131"/>
      <c r="GHD2" s="131"/>
      <c r="GHE2" s="131"/>
      <c r="GHF2" s="131"/>
      <c r="GHG2" s="131"/>
      <c r="GHH2" s="131"/>
      <c r="GHI2" s="131"/>
      <c r="GHJ2" s="131"/>
      <c r="GHK2" s="131"/>
      <c r="GHL2" s="131"/>
      <c r="GHM2" s="131"/>
      <c r="GHN2" s="131"/>
      <c r="GHO2" s="131"/>
      <c r="GHP2" s="131"/>
      <c r="GHQ2" s="131"/>
      <c r="GHR2" s="131"/>
      <c r="GHS2" s="131"/>
      <c r="GHT2" s="131"/>
      <c r="GHU2" s="131"/>
      <c r="GHV2" s="131"/>
      <c r="GHW2" s="131"/>
      <c r="GHX2" s="131"/>
      <c r="GHY2" s="131"/>
      <c r="GHZ2" s="131"/>
      <c r="GIA2" s="131"/>
      <c r="GIB2" s="131"/>
      <c r="GIC2" s="131"/>
      <c r="GID2" s="131"/>
      <c r="GIE2" s="131"/>
      <c r="GIF2" s="131"/>
      <c r="GIG2" s="131"/>
      <c r="GIH2" s="131"/>
      <c r="GII2" s="131"/>
      <c r="GIJ2" s="131"/>
      <c r="GIK2" s="131"/>
      <c r="GIL2" s="131"/>
      <c r="GIM2" s="131"/>
      <c r="GIN2" s="131"/>
      <c r="GIO2" s="131"/>
      <c r="GIP2" s="131"/>
      <c r="GIQ2" s="131"/>
      <c r="GIR2" s="131"/>
      <c r="GIS2" s="131"/>
      <c r="GIT2" s="131"/>
      <c r="GIU2" s="131"/>
      <c r="GIV2" s="131"/>
      <c r="GIW2" s="131"/>
      <c r="GIX2" s="131"/>
      <c r="GIY2" s="131"/>
      <c r="GIZ2" s="131"/>
      <c r="GJA2" s="131"/>
      <c r="GJB2" s="131"/>
      <c r="GJC2" s="131"/>
      <c r="GJD2" s="131"/>
      <c r="GJE2" s="131"/>
      <c r="GJF2" s="131"/>
      <c r="GJG2" s="131"/>
      <c r="GJH2" s="131"/>
      <c r="GJI2" s="131"/>
      <c r="GJJ2" s="131"/>
      <c r="GJK2" s="131"/>
      <c r="GJL2" s="131"/>
      <c r="GJM2" s="131"/>
      <c r="GJN2" s="131"/>
      <c r="GJO2" s="131"/>
      <c r="GJP2" s="131"/>
      <c r="GJQ2" s="131"/>
      <c r="GJR2" s="131"/>
      <c r="GJS2" s="131"/>
      <c r="GJT2" s="131"/>
      <c r="GJU2" s="131"/>
      <c r="GJV2" s="131"/>
      <c r="GJW2" s="131"/>
      <c r="GJX2" s="131"/>
      <c r="GJY2" s="131"/>
      <c r="GJZ2" s="131"/>
      <c r="GKA2" s="131"/>
      <c r="GKB2" s="131"/>
      <c r="GKC2" s="131"/>
      <c r="GKD2" s="131"/>
      <c r="GKE2" s="131"/>
      <c r="GKF2" s="131"/>
      <c r="GKG2" s="131"/>
      <c r="GKH2" s="131"/>
      <c r="GKI2" s="131"/>
      <c r="GKJ2" s="131"/>
      <c r="GKK2" s="131"/>
      <c r="GKL2" s="131"/>
      <c r="GKM2" s="131"/>
      <c r="GKN2" s="131"/>
      <c r="GKO2" s="131"/>
      <c r="GKP2" s="131"/>
      <c r="GKQ2" s="131"/>
      <c r="GKR2" s="131"/>
      <c r="GKS2" s="131"/>
      <c r="GKT2" s="131"/>
      <c r="GKU2" s="131"/>
      <c r="GKV2" s="131"/>
      <c r="GKW2" s="131"/>
      <c r="GKX2" s="131"/>
      <c r="GKY2" s="131"/>
      <c r="GKZ2" s="131"/>
      <c r="GLA2" s="131"/>
      <c r="GLB2" s="131"/>
      <c r="GLC2" s="131"/>
      <c r="GLD2" s="131"/>
      <c r="GLE2" s="131"/>
      <c r="GLF2" s="131"/>
      <c r="GLG2" s="131"/>
      <c r="GLH2" s="131"/>
      <c r="GLI2" s="131"/>
      <c r="GLJ2" s="131"/>
      <c r="GLK2" s="131"/>
      <c r="GLL2" s="131"/>
      <c r="GLM2" s="131"/>
      <c r="GLN2" s="131"/>
      <c r="GLO2" s="131"/>
      <c r="GLP2" s="131"/>
      <c r="GLQ2" s="131"/>
      <c r="GLR2" s="131"/>
      <c r="GLS2" s="131"/>
      <c r="GLT2" s="131"/>
      <c r="GLU2" s="131"/>
      <c r="GLV2" s="131"/>
      <c r="GLW2" s="131"/>
      <c r="GLX2" s="131"/>
      <c r="GLY2" s="131"/>
      <c r="GLZ2" s="131"/>
      <c r="GMA2" s="131"/>
      <c r="GMB2" s="131"/>
      <c r="GMC2" s="131"/>
      <c r="GMD2" s="131"/>
      <c r="GME2" s="131"/>
      <c r="GMF2" s="131"/>
      <c r="GMG2" s="131"/>
      <c r="GMH2" s="131"/>
      <c r="GMI2" s="131"/>
      <c r="GMJ2" s="131"/>
      <c r="GMK2" s="131"/>
      <c r="GML2" s="131"/>
      <c r="GMM2" s="131"/>
      <c r="GMN2" s="131"/>
      <c r="GMO2" s="131"/>
      <c r="GMP2" s="131"/>
      <c r="GMQ2" s="131"/>
      <c r="GMR2" s="131"/>
      <c r="GMS2" s="131"/>
      <c r="GMT2" s="131"/>
      <c r="GMU2" s="131"/>
      <c r="GMV2" s="131"/>
      <c r="GMW2" s="131"/>
      <c r="GMX2" s="131"/>
      <c r="GMY2" s="131"/>
      <c r="GMZ2" s="131"/>
      <c r="GNA2" s="131"/>
      <c r="GNB2" s="131"/>
      <c r="GNC2" s="131"/>
      <c r="GND2" s="131"/>
      <c r="GNE2" s="131"/>
      <c r="GNF2" s="131"/>
      <c r="GNG2" s="131"/>
      <c r="GNH2" s="131"/>
      <c r="GNI2" s="131"/>
      <c r="GNJ2" s="131"/>
      <c r="GNK2" s="131"/>
      <c r="GNL2" s="131"/>
      <c r="GNM2" s="131"/>
      <c r="GNN2" s="131"/>
      <c r="GNO2" s="131"/>
      <c r="GNP2" s="131"/>
      <c r="GNQ2" s="131"/>
      <c r="GNR2" s="131"/>
      <c r="GNS2" s="131"/>
      <c r="GNT2" s="131"/>
      <c r="GNU2" s="131"/>
      <c r="GNV2" s="131"/>
      <c r="GNW2" s="131"/>
      <c r="GNX2" s="131"/>
      <c r="GNY2" s="131"/>
      <c r="GNZ2" s="131"/>
      <c r="GOA2" s="131"/>
      <c r="GOB2" s="131"/>
      <c r="GOC2" s="131"/>
      <c r="GOD2" s="131"/>
      <c r="GOE2" s="131"/>
      <c r="GOF2" s="131"/>
      <c r="GOG2" s="131"/>
      <c r="GOH2" s="131"/>
      <c r="GOI2" s="131"/>
      <c r="GOJ2" s="131"/>
      <c r="GOK2" s="131"/>
      <c r="GOL2" s="131"/>
      <c r="GOM2" s="131"/>
      <c r="GON2" s="131"/>
      <c r="GOO2" s="131"/>
      <c r="GOP2" s="131"/>
      <c r="GOQ2" s="131"/>
      <c r="GOR2" s="131"/>
      <c r="GOS2" s="131"/>
      <c r="GOT2" s="131"/>
      <c r="GOU2" s="131"/>
      <c r="GOV2" s="131"/>
      <c r="GOW2" s="131"/>
      <c r="GOX2" s="131"/>
      <c r="GOY2" s="131"/>
      <c r="GOZ2" s="131"/>
      <c r="GPA2" s="131"/>
      <c r="GPB2" s="131"/>
      <c r="GPC2" s="131"/>
      <c r="GPD2" s="131"/>
      <c r="GPE2" s="131"/>
      <c r="GPF2" s="131"/>
      <c r="GPG2" s="131"/>
      <c r="GPH2" s="131"/>
      <c r="GPI2" s="131"/>
      <c r="GPJ2" s="131"/>
      <c r="GPK2" s="131"/>
      <c r="GPL2" s="131"/>
      <c r="GPM2" s="131"/>
      <c r="GPN2" s="131"/>
      <c r="GPO2" s="131"/>
      <c r="GPP2" s="131"/>
      <c r="GPQ2" s="131"/>
      <c r="GPR2" s="131"/>
      <c r="GPS2" s="131"/>
      <c r="GPT2" s="131"/>
      <c r="GPU2" s="131"/>
      <c r="GPV2" s="131"/>
      <c r="GPW2" s="131"/>
      <c r="GPX2" s="131"/>
      <c r="GPY2" s="131"/>
      <c r="GPZ2" s="131"/>
      <c r="GQA2" s="131"/>
      <c r="GQB2" s="131"/>
      <c r="GQC2" s="131"/>
      <c r="GQD2" s="131"/>
      <c r="GQE2" s="131"/>
      <c r="GQF2" s="131"/>
      <c r="GQG2" s="131"/>
      <c r="GQH2" s="131"/>
      <c r="GQI2" s="131"/>
      <c r="GQJ2" s="131"/>
      <c r="GQK2" s="131"/>
      <c r="GQL2" s="131"/>
      <c r="GQM2" s="131"/>
      <c r="GQN2" s="131"/>
      <c r="GQO2" s="131"/>
      <c r="GQP2" s="131"/>
      <c r="GQQ2" s="131"/>
      <c r="GQR2" s="131"/>
      <c r="GQS2" s="131"/>
      <c r="GQT2" s="131"/>
      <c r="GQU2" s="131"/>
      <c r="GQV2" s="131"/>
      <c r="GQW2" s="131"/>
      <c r="GQX2" s="131"/>
      <c r="GQY2" s="131"/>
      <c r="GQZ2" s="131"/>
      <c r="GRA2" s="131"/>
      <c r="GRB2" s="131"/>
      <c r="GRC2" s="131"/>
      <c r="GRD2" s="131"/>
      <c r="GRE2" s="131"/>
      <c r="GRF2" s="131"/>
      <c r="GRG2" s="131"/>
      <c r="GRH2" s="131"/>
      <c r="GRI2" s="131"/>
      <c r="GRJ2" s="131"/>
      <c r="GRK2" s="131"/>
      <c r="GRL2" s="131"/>
      <c r="GRM2" s="131"/>
      <c r="GRN2" s="131"/>
      <c r="GRO2" s="131"/>
      <c r="GRP2" s="131"/>
      <c r="GRQ2" s="131"/>
      <c r="GRR2" s="131"/>
      <c r="GRS2" s="131"/>
      <c r="GRT2" s="131"/>
      <c r="GRU2" s="131"/>
      <c r="GRV2" s="131"/>
      <c r="GRW2" s="131"/>
      <c r="GRX2" s="131"/>
      <c r="GRY2" s="131"/>
      <c r="GRZ2" s="131"/>
      <c r="GSA2" s="131"/>
      <c r="GSB2" s="131"/>
      <c r="GSC2" s="131"/>
      <c r="GSD2" s="131"/>
      <c r="GSE2" s="131"/>
      <c r="GSF2" s="131"/>
      <c r="GSG2" s="131"/>
      <c r="GSH2" s="131"/>
      <c r="GSI2" s="131"/>
      <c r="GSJ2" s="131"/>
      <c r="GSK2" s="131"/>
      <c r="GSL2" s="131"/>
      <c r="GSM2" s="131"/>
      <c r="GSN2" s="131"/>
      <c r="GSO2" s="131"/>
      <c r="GSP2" s="131"/>
      <c r="GSQ2" s="131"/>
      <c r="GSR2" s="131"/>
      <c r="GSS2" s="131"/>
      <c r="GST2" s="131"/>
      <c r="GSU2" s="131"/>
      <c r="GSV2" s="131"/>
      <c r="GSW2" s="131"/>
      <c r="GSX2" s="131"/>
      <c r="GSY2" s="131"/>
      <c r="GSZ2" s="131"/>
      <c r="GTA2" s="131"/>
      <c r="GTB2" s="131"/>
      <c r="GTC2" s="131"/>
      <c r="GTD2" s="131"/>
      <c r="GTE2" s="131"/>
      <c r="GTF2" s="131"/>
      <c r="GTG2" s="131"/>
      <c r="GTH2" s="131"/>
      <c r="GTI2" s="131"/>
      <c r="GTJ2" s="131"/>
      <c r="GTK2" s="131"/>
      <c r="GTL2" s="131"/>
      <c r="GTM2" s="131"/>
      <c r="GTN2" s="131"/>
      <c r="GTO2" s="131"/>
      <c r="GTP2" s="131"/>
      <c r="GTQ2" s="131"/>
      <c r="GTR2" s="131"/>
      <c r="GTS2" s="131"/>
      <c r="GTT2" s="131"/>
      <c r="GTU2" s="131"/>
      <c r="GTV2" s="131"/>
      <c r="GTW2" s="131"/>
      <c r="GTX2" s="131"/>
      <c r="GTY2" s="131"/>
      <c r="GTZ2" s="131"/>
      <c r="GUA2" s="131"/>
      <c r="GUB2" s="131"/>
      <c r="GUC2" s="131"/>
      <c r="GUD2" s="131"/>
      <c r="GUE2" s="131"/>
      <c r="GUF2" s="131"/>
      <c r="GUG2" s="131"/>
      <c r="GUH2" s="131"/>
      <c r="GUI2" s="131"/>
      <c r="GUJ2" s="131"/>
      <c r="GUK2" s="131"/>
      <c r="GUL2" s="131"/>
      <c r="GUM2" s="131"/>
      <c r="GUN2" s="131"/>
      <c r="GUO2" s="131"/>
      <c r="GUP2" s="131"/>
      <c r="GUQ2" s="131"/>
      <c r="GUR2" s="131"/>
      <c r="GUS2" s="131"/>
      <c r="GUT2" s="131"/>
      <c r="GUU2" s="131"/>
      <c r="GUV2" s="131"/>
      <c r="GUW2" s="131"/>
      <c r="GUX2" s="131"/>
      <c r="GUY2" s="131"/>
      <c r="GUZ2" s="131"/>
      <c r="GVA2" s="131"/>
      <c r="GVB2" s="131"/>
      <c r="GVC2" s="131"/>
      <c r="GVD2" s="131"/>
      <c r="GVE2" s="131"/>
      <c r="GVF2" s="131"/>
      <c r="GVG2" s="131"/>
      <c r="GVH2" s="131"/>
      <c r="GVI2" s="131"/>
      <c r="GVJ2" s="131"/>
      <c r="GVK2" s="131"/>
      <c r="GVL2" s="131"/>
      <c r="GVM2" s="131"/>
      <c r="GVN2" s="131"/>
      <c r="GVO2" s="131"/>
      <c r="GVP2" s="131"/>
      <c r="GVQ2" s="131"/>
      <c r="GVR2" s="131"/>
      <c r="GVS2" s="131"/>
      <c r="GVT2" s="131"/>
      <c r="GVU2" s="131"/>
      <c r="GVV2" s="131"/>
      <c r="GVW2" s="131"/>
      <c r="GVX2" s="131"/>
      <c r="GVY2" s="131"/>
      <c r="GVZ2" s="131"/>
      <c r="GWA2" s="131"/>
      <c r="GWB2" s="131"/>
      <c r="GWC2" s="131"/>
      <c r="GWD2" s="131"/>
      <c r="GWE2" s="131"/>
      <c r="GWF2" s="131"/>
      <c r="GWG2" s="131"/>
      <c r="GWH2" s="131"/>
      <c r="GWI2" s="131"/>
      <c r="GWJ2" s="131"/>
      <c r="GWK2" s="131"/>
      <c r="GWL2" s="131"/>
      <c r="GWM2" s="131"/>
      <c r="GWN2" s="131"/>
      <c r="GWO2" s="131"/>
      <c r="GWP2" s="131"/>
      <c r="GWQ2" s="131"/>
      <c r="GWR2" s="131"/>
      <c r="GWS2" s="131"/>
      <c r="GWT2" s="131"/>
      <c r="GWU2" s="131"/>
      <c r="GWV2" s="131"/>
      <c r="GWW2" s="131"/>
      <c r="GWX2" s="131"/>
      <c r="GWY2" s="131"/>
      <c r="GWZ2" s="131"/>
      <c r="GXA2" s="131"/>
      <c r="GXB2" s="131"/>
      <c r="GXC2" s="131"/>
      <c r="GXD2" s="131"/>
      <c r="GXE2" s="131"/>
      <c r="GXF2" s="131"/>
      <c r="GXG2" s="131"/>
      <c r="GXH2" s="131"/>
      <c r="GXI2" s="131"/>
      <c r="GXJ2" s="131"/>
      <c r="GXK2" s="131"/>
      <c r="GXL2" s="131"/>
      <c r="GXM2" s="131"/>
      <c r="GXN2" s="131"/>
      <c r="GXO2" s="131"/>
      <c r="GXP2" s="131"/>
      <c r="GXQ2" s="131"/>
      <c r="GXR2" s="131"/>
      <c r="GXS2" s="131"/>
      <c r="GXT2" s="131"/>
      <c r="GXU2" s="131"/>
      <c r="GXV2" s="131"/>
      <c r="GXW2" s="131"/>
      <c r="GXX2" s="131"/>
      <c r="GXY2" s="131"/>
      <c r="GXZ2" s="131"/>
      <c r="GYA2" s="131"/>
      <c r="GYB2" s="131"/>
      <c r="GYC2" s="131"/>
      <c r="GYD2" s="131"/>
      <c r="GYE2" s="131"/>
      <c r="GYF2" s="131"/>
      <c r="GYG2" s="131"/>
      <c r="GYH2" s="131"/>
      <c r="GYI2" s="131"/>
      <c r="GYJ2" s="131"/>
      <c r="GYK2" s="131"/>
      <c r="GYL2" s="131"/>
      <c r="GYM2" s="131"/>
      <c r="GYN2" s="131"/>
      <c r="GYO2" s="131"/>
      <c r="GYP2" s="131"/>
      <c r="GYQ2" s="131"/>
      <c r="GYR2" s="131"/>
      <c r="GYS2" s="131"/>
      <c r="GYT2" s="131"/>
      <c r="GYU2" s="131"/>
      <c r="GYV2" s="131"/>
      <c r="GYW2" s="131"/>
      <c r="GYX2" s="131"/>
      <c r="GYY2" s="131"/>
      <c r="GYZ2" s="131"/>
      <c r="GZA2" s="131"/>
      <c r="GZB2" s="131"/>
      <c r="GZC2" s="131"/>
      <c r="GZD2" s="131"/>
      <c r="GZE2" s="131"/>
      <c r="GZF2" s="131"/>
      <c r="GZG2" s="131"/>
      <c r="GZH2" s="131"/>
      <c r="GZI2" s="131"/>
      <c r="GZJ2" s="131"/>
      <c r="GZK2" s="131"/>
      <c r="GZL2" s="131"/>
      <c r="GZM2" s="131"/>
      <c r="GZN2" s="131"/>
      <c r="GZO2" s="131"/>
      <c r="GZP2" s="131"/>
      <c r="GZQ2" s="131"/>
      <c r="GZR2" s="131"/>
      <c r="GZS2" s="131"/>
      <c r="GZT2" s="131"/>
      <c r="GZU2" s="131"/>
      <c r="GZV2" s="131"/>
      <c r="GZW2" s="131"/>
      <c r="GZX2" s="131"/>
      <c r="GZY2" s="131"/>
      <c r="GZZ2" s="131"/>
      <c r="HAA2" s="131"/>
      <c r="HAB2" s="131"/>
      <c r="HAC2" s="131"/>
      <c r="HAD2" s="131"/>
      <c r="HAE2" s="131"/>
      <c r="HAF2" s="131"/>
      <c r="HAG2" s="131"/>
      <c r="HAH2" s="131"/>
      <c r="HAI2" s="131"/>
      <c r="HAJ2" s="131"/>
      <c r="HAK2" s="131"/>
      <c r="HAL2" s="131"/>
      <c r="HAM2" s="131"/>
      <c r="HAN2" s="131"/>
      <c r="HAO2" s="131"/>
      <c r="HAP2" s="131"/>
      <c r="HAQ2" s="131"/>
      <c r="HAR2" s="131"/>
      <c r="HAS2" s="131"/>
      <c r="HAT2" s="131"/>
      <c r="HAU2" s="131"/>
      <c r="HAV2" s="131"/>
      <c r="HAW2" s="131"/>
      <c r="HAX2" s="131"/>
      <c r="HAY2" s="131"/>
      <c r="HAZ2" s="131"/>
      <c r="HBA2" s="131"/>
      <c r="HBB2" s="131"/>
      <c r="HBC2" s="131"/>
      <c r="HBD2" s="131"/>
      <c r="HBE2" s="131"/>
      <c r="HBF2" s="131"/>
      <c r="HBG2" s="131"/>
      <c r="HBH2" s="131"/>
      <c r="HBI2" s="131"/>
      <c r="HBJ2" s="131"/>
      <c r="HBK2" s="131"/>
      <c r="HBL2" s="131"/>
      <c r="HBM2" s="131"/>
      <c r="HBN2" s="131"/>
      <c r="HBO2" s="131"/>
      <c r="HBP2" s="131"/>
      <c r="HBQ2" s="131"/>
      <c r="HBR2" s="131"/>
      <c r="HBS2" s="131"/>
      <c r="HBT2" s="131"/>
      <c r="HBU2" s="131"/>
      <c r="HBV2" s="131"/>
      <c r="HBW2" s="131"/>
      <c r="HBX2" s="131"/>
      <c r="HBY2" s="131"/>
      <c r="HBZ2" s="131"/>
      <c r="HCA2" s="131"/>
      <c r="HCB2" s="131"/>
      <c r="HCC2" s="131"/>
      <c r="HCD2" s="131"/>
      <c r="HCE2" s="131"/>
      <c r="HCF2" s="131"/>
      <c r="HCG2" s="131"/>
      <c r="HCH2" s="131"/>
      <c r="HCI2" s="131"/>
      <c r="HCJ2" s="131"/>
      <c r="HCK2" s="131"/>
      <c r="HCL2" s="131"/>
      <c r="HCM2" s="131"/>
      <c r="HCN2" s="131"/>
      <c r="HCO2" s="131"/>
      <c r="HCP2" s="131"/>
      <c r="HCQ2" s="131"/>
      <c r="HCR2" s="131"/>
      <c r="HCS2" s="131"/>
      <c r="HCT2" s="131"/>
      <c r="HCU2" s="131"/>
      <c r="HCV2" s="131"/>
      <c r="HCW2" s="131"/>
      <c r="HCX2" s="131"/>
      <c r="HCY2" s="131"/>
      <c r="HCZ2" s="131"/>
      <c r="HDA2" s="131"/>
      <c r="HDB2" s="131"/>
      <c r="HDC2" s="131"/>
      <c r="HDD2" s="131"/>
      <c r="HDE2" s="131"/>
      <c r="HDF2" s="131"/>
      <c r="HDG2" s="131"/>
      <c r="HDH2" s="131"/>
      <c r="HDI2" s="131"/>
      <c r="HDJ2" s="131"/>
      <c r="HDK2" s="131"/>
      <c r="HDL2" s="131"/>
      <c r="HDM2" s="131"/>
      <c r="HDN2" s="131"/>
      <c r="HDO2" s="131"/>
      <c r="HDP2" s="131"/>
      <c r="HDQ2" s="131"/>
      <c r="HDR2" s="131"/>
      <c r="HDS2" s="131"/>
      <c r="HDT2" s="131"/>
      <c r="HDU2" s="131"/>
      <c r="HDV2" s="131"/>
      <c r="HDW2" s="131"/>
      <c r="HDX2" s="131"/>
      <c r="HDY2" s="131"/>
      <c r="HDZ2" s="131"/>
      <c r="HEA2" s="131"/>
      <c r="HEB2" s="131"/>
      <c r="HEC2" s="131"/>
      <c r="HED2" s="131"/>
      <c r="HEE2" s="131"/>
      <c r="HEF2" s="131"/>
      <c r="HEG2" s="131"/>
      <c r="HEH2" s="131"/>
      <c r="HEI2" s="131"/>
      <c r="HEJ2" s="131"/>
      <c r="HEK2" s="131"/>
      <c r="HEL2" s="131"/>
      <c r="HEM2" s="131"/>
      <c r="HEN2" s="131"/>
      <c r="HEO2" s="131"/>
      <c r="HEP2" s="131"/>
      <c r="HEQ2" s="131"/>
      <c r="HER2" s="131"/>
      <c r="HES2" s="131"/>
      <c r="HET2" s="131"/>
      <c r="HEU2" s="131"/>
      <c r="HEV2" s="131"/>
      <c r="HEW2" s="131"/>
      <c r="HEX2" s="131"/>
      <c r="HEY2" s="131"/>
      <c r="HEZ2" s="131"/>
      <c r="HFA2" s="131"/>
      <c r="HFB2" s="131"/>
      <c r="HFC2" s="131"/>
      <c r="HFD2" s="131"/>
      <c r="HFE2" s="131"/>
      <c r="HFF2" s="131"/>
      <c r="HFG2" s="131"/>
      <c r="HFH2" s="131"/>
      <c r="HFI2" s="131"/>
      <c r="HFJ2" s="131"/>
      <c r="HFK2" s="131"/>
      <c r="HFL2" s="131"/>
      <c r="HFM2" s="131"/>
      <c r="HFN2" s="131"/>
      <c r="HFO2" s="131"/>
      <c r="HFP2" s="131"/>
      <c r="HFQ2" s="131"/>
      <c r="HFR2" s="131"/>
      <c r="HFS2" s="131"/>
      <c r="HFT2" s="131"/>
      <c r="HFU2" s="131"/>
      <c r="HFV2" s="131"/>
      <c r="HFW2" s="131"/>
      <c r="HFX2" s="131"/>
      <c r="HFY2" s="131"/>
      <c r="HFZ2" s="131"/>
      <c r="HGA2" s="131"/>
      <c r="HGB2" s="131"/>
      <c r="HGC2" s="131"/>
      <c r="HGD2" s="131"/>
      <c r="HGE2" s="131"/>
      <c r="HGF2" s="131"/>
      <c r="HGG2" s="131"/>
      <c r="HGH2" s="131"/>
      <c r="HGI2" s="131"/>
      <c r="HGJ2" s="131"/>
      <c r="HGK2" s="131"/>
      <c r="HGL2" s="131"/>
      <c r="HGM2" s="131"/>
      <c r="HGN2" s="131"/>
      <c r="HGO2" s="131"/>
      <c r="HGP2" s="131"/>
      <c r="HGQ2" s="131"/>
      <c r="HGR2" s="131"/>
      <c r="HGS2" s="131"/>
      <c r="HGT2" s="131"/>
      <c r="HGU2" s="131"/>
      <c r="HGV2" s="131"/>
      <c r="HGW2" s="131"/>
      <c r="HGX2" s="131"/>
      <c r="HGY2" s="131"/>
      <c r="HGZ2" s="131"/>
      <c r="HHA2" s="131"/>
      <c r="HHB2" s="131"/>
      <c r="HHC2" s="131"/>
      <c r="HHD2" s="131"/>
      <c r="HHE2" s="131"/>
      <c r="HHF2" s="131"/>
      <c r="HHG2" s="131"/>
      <c r="HHH2" s="131"/>
      <c r="HHI2" s="131"/>
      <c r="HHJ2" s="131"/>
      <c r="HHK2" s="131"/>
      <c r="HHL2" s="131"/>
      <c r="HHM2" s="131"/>
      <c r="HHN2" s="131"/>
      <c r="HHO2" s="131"/>
      <c r="HHP2" s="131"/>
      <c r="HHQ2" s="131"/>
      <c r="HHR2" s="131"/>
      <c r="HHS2" s="131"/>
      <c r="HHT2" s="131"/>
      <c r="HHU2" s="131"/>
      <c r="HHV2" s="131"/>
      <c r="HHW2" s="131"/>
      <c r="HHX2" s="131"/>
      <c r="HHY2" s="131"/>
      <c r="HHZ2" s="131"/>
      <c r="HIA2" s="131"/>
      <c r="HIB2" s="131"/>
      <c r="HIC2" s="131"/>
      <c r="HID2" s="131"/>
      <c r="HIE2" s="131"/>
      <c r="HIF2" s="131"/>
      <c r="HIG2" s="131"/>
      <c r="HIH2" s="131"/>
      <c r="HII2" s="131"/>
      <c r="HIJ2" s="131"/>
      <c r="HIK2" s="131"/>
      <c r="HIL2" s="131"/>
      <c r="HIM2" s="131"/>
      <c r="HIN2" s="131"/>
      <c r="HIO2" s="131"/>
      <c r="HIP2" s="131"/>
      <c r="HIQ2" s="131"/>
      <c r="HIR2" s="131"/>
      <c r="HIS2" s="131"/>
      <c r="HIT2" s="131"/>
      <c r="HIU2" s="131"/>
      <c r="HIV2" s="131"/>
      <c r="HIW2" s="131"/>
      <c r="HIX2" s="131"/>
      <c r="HIY2" s="131"/>
      <c r="HIZ2" s="131"/>
      <c r="HJA2" s="131"/>
      <c r="HJB2" s="131"/>
      <c r="HJC2" s="131"/>
      <c r="HJD2" s="131"/>
      <c r="HJE2" s="131"/>
      <c r="HJF2" s="131"/>
      <c r="HJG2" s="131"/>
      <c r="HJH2" s="131"/>
      <c r="HJI2" s="131"/>
      <c r="HJJ2" s="131"/>
      <c r="HJK2" s="131"/>
      <c r="HJL2" s="131"/>
      <c r="HJM2" s="131"/>
      <c r="HJN2" s="131"/>
      <c r="HJO2" s="131"/>
      <c r="HJP2" s="131"/>
      <c r="HJQ2" s="131"/>
      <c r="HJR2" s="131"/>
      <c r="HJS2" s="131"/>
      <c r="HJT2" s="131"/>
      <c r="HJU2" s="131"/>
      <c r="HJV2" s="131"/>
      <c r="HJW2" s="131"/>
      <c r="HJX2" s="131"/>
      <c r="HJY2" s="131"/>
      <c r="HJZ2" s="131"/>
      <c r="HKA2" s="131"/>
      <c r="HKB2" s="131"/>
      <c r="HKC2" s="131"/>
      <c r="HKD2" s="131"/>
      <c r="HKE2" s="131"/>
      <c r="HKF2" s="131"/>
      <c r="HKG2" s="131"/>
      <c r="HKH2" s="131"/>
      <c r="HKI2" s="131"/>
      <c r="HKJ2" s="131"/>
      <c r="HKK2" s="131"/>
      <c r="HKL2" s="131"/>
      <c r="HKM2" s="131"/>
      <c r="HKN2" s="131"/>
      <c r="HKO2" s="131"/>
      <c r="HKP2" s="131"/>
      <c r="HKQ2" s="131"/>
      <c r="HKR2" s="131"/>
      <c r="HKS2" s="131"/>
      <c r="HKT2" s="131"/>
      <c r="HKU2" s="131"/>
      <c r="HKV2" s="131"/>
      <c r="HKW2" s="131"/>
      <c r="HKX2" s="131"/>
      <c r="HKY2" s="131"/>
      <c r="HKZ2" s="131"/>
      <c r="HLA2" s="131"/>
      <c r="HLB2" s="131"/>
      <c r="HLC2" s="131"/>
      <c r="HLD2" s="131"/>
      <c r="HLE2" s="131"/>
      <c r="HLF2" s="131"/>
      <c r="HLG2" s="131"/>
      <c r="HLH2" s="131"/>
      <c r="HLI2" s="131"/>
      <c r="HLJ2" s="131"/>
      <c r="HLK2" s="131"/>
      <c r="HLL2" s="131"/>
      <c r="HLM2" s="131"/>
      <c r="HLN2" s="131"/>
      <c r="HLO2" s="131"/>
      <c r="HLP2" s="131"/>
      <c r="HLQ2" s="131"/>
      <c r="HLR2" s="131"/>
      <c r="HLS2" s="131"/>
      <c r="HLT2" s="131"/>
      <c r="HLU2" s="131"/>
      <c r="HLV2" s="131"/>
      <c r="HLW2" s="131"/>
      <c r="HLX2" s="131"/>
      <c r="HLY2" s="131"/>
      <c r="HLZ2" s="131"/>
      <c r="HMA2" s="131"/>
      <c r="HMB2" s="131"/>
      <c r="HMC2" s="131"/>
      <c r="HMD2" s="131"/>
      <c r="HME2" s="131"/>
      <c r="HMF2" s="131"/>
      <c r="HMG2" s="131"/>
      <c r="HMH2" s="131"/>
      <c r="HMI2" s="131"/>
      <c r="HMJ2" s="131"/>
      <c r="HMK2" s="131"/>
      <c r="HML2" s="131"/>
      <c r="HMM2" s="131"/>
      <c r="HMN2" s="131"/>
      <c r="HMO2" s="131"/>
      <c r="HMP2" s="131"/>
      <c r="HMQ2" s="131"/>
      <c r="HMR2" s="131"/>
      <c r="HMS2" s="131"/>
      <c r="HMT2" s="131"/>
      <c r="HMU2" s="131"/>
      <c r="HMV2" s="131"/>
      <c r="HMW2" s="131"/>
      <c r="HMX2" s="131"/>
      <c r="HMY2" s="131"/>
      <c r="HMZ2" s="131"/>
      <c r="HNA2" s="131"/>
      <c r="HNB2" s="131"/>
      <c r="HNC2" s="131"/>
      <c r="HND2" s="131"/>
      <c r="HNE2" s="131"/>
      <c r="HNF2" s="131"/>
      <c r="HNG2" s="131"/>
      <c r="HNH2" s="131"/>
      <c r="HNI2" s="131"/>
      <c r="HNJ2" s="131"/>
      <c r="HNK2" s="131"/>
      <c r="HNL2" s="131"/>
      <c r="HNM2" s="131"/>
      <c r="HNN2" s="131"/>
      <c r="HNO2" s="131"/>
      <c r="HNP2" s="131"/>
      <c r="HNQ2" s="131"/>
      <c r="HNR2" s="131"/>
      <c r="HNS2" s="131"/>
      <c r="HNT2" s="131"/>
      <c r="HNU2" s="131"/>
      <c r="HNV2" s="131"/>
      <c r="HNW2" s="131"/>
      <c r="HNX2" s="131"/>
      <c r="HNY2" s="131"/>
      <c r="HNZ2" s="131"/>
      <c r="HOA2" s="131"/>
      <c r="HOB2" s="131"/>
      <c r="HOC2" s="131"/>
      <c r="HOD2" s="131"/>
      <c r="HOE2" s="131"/>
      <c r="HOF2" s="131"/>
      <c r="HOG2" s="131"/>
      <c r="HOH2" s="131"/>
      <c r="HOI2" s="131"/>
      <c r="HOJ2" s="131"/>
      <c r="HOK2" s="131"/>
      <c r="HOL2" s="131"/>
      <c r="HOM2" s="131"/>
      <c r="HON2" s="131"/>
      <c r="HOO2" s="131"/>
      <c r="HOP2" s="131"/>
      <c r="HOQ2" s="131"/>
      <c r="HOR2" s="131"/>
      <c r="HOS2" s="131"/>
      <c r="HOT2" s="131"/>
      <c r="HOU2" s="131"/>
      <c r="HOV2" s="131"/>
      <c r="HOW2" s="131"/>
      <c r="HOX2" s="131"/>
      <c r="HOY2" s="131"/>
      <c r="HOZ2" s="131"/>
      <c r="HPA2" s="131"/>
      <c r="HPB2" s="131"/>
      <c r="HPC2" s="131"/>
      <c r="HPD2" s="131"/>
      <c r="HPE2" s="131"/>
      <c r="HPF2" s="131"/>
      <c r="HPG2" s="131"/>
      <c r="HPH2" s="131"/>
      <c r="HPI2" s="131"/>
      <c r="HPJ2" s="131"/>
      <c r="HPK2" s="131"/>
      <c r="HPL2" s="131"/>
      <c r="HPM2" s="131"/>
      <c r="HPN2" s="131"/>
      <c r="HPO2" s="131"/>
      <c r="HPP2" s="131"/>
      <c r="HPQ2" s="131"/>
      <c r="HPR2" s="131"/>
      <c r="HPS2" s="131"/>
      <c r="HPT2" s="131"/>
      <c r="HPU2" s="131"/>
      <c r="HPV2" s="131"/>
      <c r="HPW2" s="131"/>
      <c r="HPX2" s="131"/>
      <c r="HPY2" s="131"/>
      <c r="HPZ2" s="131"/>
      <c r="HQA2" s="131"/>
      <c r="HQB2" s="131"/>
      <c r="HQC2" s="131"/>
      <c r="HQD2" s="131"/>
      <c r="HQE2" s="131"/>
      <c r="HQF2" s="131"/>
      <c r="HQG2" s="131"/>
      <c r="HQH2" s="131"/>
      <c r="HQI2" s="131"/>
      <c r="HQJ2" s="131"/>
      <c r="HQK2" s="131"/>
      <c r="HQL2" s="131"/>
      <c r="HQM2" s="131"/>
      <c r="HQN2" s="131"/>
      <c r="HQO2" s="131"/>
      <c r="HQP2" s="131"/>
      <c r="HQQ2" s="131"/>
      <c r="HQR2" s="131"/>
      <c r="HQS2" s="131"/>
      <c r="HQT2" s="131"/>
      <c r="HQU2" s="131"/>
      <c r="HQV2" s="131"/>
      <c r="HQW2" s="131"/>
      <c r="HQX2" s="131"/>
      <c r="HQY2" s="131"/>
      <c r="HQZ2" s="131"/>
      <c r="HRA2" s="131"/>
      <c r="HRB2" s="131"/>
      <c r="HRC2" s="131"/>
      <c r="HRD2" s="131"/>
      <c r="HRE2" s="131"/>
      <c r="HRF2" s="131"/>
      <c r="HRG2" s="131"/>
      <c r="HRH2" s="131"/>
      <c r="HRI2" s="131"/>
      <c r="HRJ2" s="131"/>
      <c r="HRK2" s="131"/>
      <c r="HRL2" s="131"/>
      <c r="HRM2" s="131"/>
      <c r="HRN2" s="131"/>
      <c r="HRO2" s="131"/>
      <c r="HRP2" s="131"/>
      <c r="HRQ2" s="131"/>
      <c r="HRR2" s="131"/>
      <c r="HRS2" s="131"/>
      <c r="HRT2" s="131"/>
      <c r="HRU2" s="131"/>
      <c r="HRV2" s="131"/>
      <c r="HRW2" s="131"/>
      <c r="HRX2" s="131"/>
      <c r="HRY2" s="131"/>
      <c r="HRZ2" s="131"/>
      <c r="HSA2" s="131"/>
      <c r="HSB2" s="131"/>
      <c r="HSC2" s="131"/>
      <c r="HSD2" s="131"/>
      <c r="HSE2" s="131"/>
      <c r="HSF2" s="131"/>
      <c r="HSG2" s="131"/>
      <c r="HSH2" s="131"/>
      <c r="HSI2" s="131"/>
      <c r="HSJ2" s="131"/>
      <c r="HSK2" s="131"/>
      <c r="HSL2" s="131"/>
      <c r="HSM2" s="131"/>
      <c r="HSN2" s="131"/>
      <c r="HSO2" s="131"/>
      <c r="HSP2" s="131"/>
      <c r="HSQ2" s="131"/>
      <c r="HSR2" s="131"/>
      <c r="HSS2" s="131"/>
      <c r="HST2" s="131"/>
      <c r="HSU2" s="131"/>
      <c r="HSV2" s="131"/>
      <c r="HSW2" s="131"/>
      <c r="HSX2" s="131"/>
      <c r="HSY2" s="131"/>
      <c r="HSZ2" s="131"/>
      <c r="HTA2" s="131"/>
      <c r="HTB2" s="131"/>
      <c r="HTC2" s="131"/>
      <c r="HTD2" s="131"/>
      <c r="HTE2" s="131"/>
      <c r="HTF2" s="131"/>
      <c r="HTG2" s="131"/>
      <c r="HTH2" s="131"/>
      <c r="HTI2" s="131"/>
      <c r="HTJ2" s="131"/>
      <c r="HTK2" s="131"/>
      <c r="HTL2" s="131"/>
      <c r="HTM2" s="131"/>
      <c r="HTN2" s="131"/>
      <c r="HTO2" s="131"/>
      <c r="HTP2" s="131"/>
      <c r="HTQ2" s="131"/>
      <c r="HTR2" s="131"/>
      <c r="HTS2" s="131"/>
      <c r="HTT2" s="131"/>
      <c r="HTU2" s="131"/>
      <c r="HTV2" s="131"/>
      <c r="HTW2" s="131"/>
      <c r="HTX2" s="131"/>
      <c r="HTY2" s="131"/>
      <c r="HTZ2" s="131"/>
      <c r="HUA2" s="131"/>
      <c r="HUB2" s="131"/>
      <c r="HUC2" s="131"/>
      <c r="HUD2" s="131"/>
      <c r="HUE2" s="131"/>
      <c r="HUF2" s="131"/>
      <c r="HUG2" s="131"/>
      <c r="HUH2" s="131"/>
      <c r="HUI2" s="131"/>
      <c r="HUJ2" s="131"/>
      <c r="HUK2" s="131"/>
      <c r="HUL2" s="131"/>
      <c r="HUM2" s="131"/>
      <c r="HUN2" s="131"/>
      <c r="HUO2" s="131"/>
      <c r="HUP2" s="131"/>
      <c r="HUQ2" s="131"/>
      <c r="HUR2" s="131"/>
      <c r="HUS2" s="131"/>
      <c r="HUT2" s="131"/>
      <c r="HUU2" s="131"/>
      <c r="HUV2" s="131"/>
      <c r="HUW2" s="131"/>
      <c r="HUX2" s="131"/>
      <c r="HUY2" s="131"/>
      <c r="HUZ2" s="131"/>
      <c r="HVA2" s="131"/>
      <c r="HVB2" s="131"/>
      <c r="HVC2" s="131"/>
      <c r="HVD2" s="131"/>
      <c r="HVE2" s="131"/>
      <c r="HVF2" s="131"/>
      <c r="HVG2" s="131"/>
      <c r="HVH2" s="131"/>
      <c r="HVI2" s="131"/>
      <c r="HVJ2" s="131"/>
      <c r="HVK2" s="131"/>
      <c r="HVL2" s="131"/>
      <c r="HVM2" s="131"/>
      <c r="HVN2" s="131"/>
      <c r="HVO2" s="131"/>
      <c r="HVP2" s="131"/>
      <c r="HVQ2" s="131"/>
      <c r="HVR2" s="131"/>
      <c r="HVS2" s="131"/>
      <c r="HVT2" s="131"/>
      <c r="HVU2" s="131"/>
      <c r="HVV2" s="131"/>
      <c r="HVW2" s="131"/>
      <c r="HVX2" s="131"/>
      <c r="HVY2" s="131"/>
      <c r="HVZ2" s="131"/>
      <c r="HWA2" s="131"/>
      <c r="HWB2" s="131"/>
      <c r="HWC2" s="131"/>
      <c r="HWD2" s="131"/>
      <c r="HWE2" s="131"/>
      <c r="HWF2" s="131"/>
      <c r="HWG2" s="131"/>
      <c r="HWH2" s="131"/>
      <c r="HWI2" s="131"/>
      <c r="HWJ2" s="131"/>
      <c r="HWK2" s="131"/>
      <c r="HWL2" s="131"/>
      <c r="HWM2" s="131"/>
      <c r="HWN2" s="131"/>
      <c r="HWO2" s="131"/>
      <c r="HWP2" s="131"/>
      <c r="HWQ2" s="131"/>
      <c r="HWR2" s="131"/>
      <c r="HWS2" s="131"/>
      <c r="HWT2" s="131"/>
      <c r="HWU2" s="131"/>
      <c r="HWV2" s="131"/>
      <c r="HWW2" s="131"/>
      <c r="HWX2" s="131"/>
      <c r="HWY2" s="131"/>
      <c r="HWZ2" s="131"/>
      <c r="HXA2" s="131"/>
      <c r="HXB2" s="131"/>
      <c r="HXC2" s="131"/>
      <c r="HXD2" s="131"/>
      <c r="HXE2" s="131"/>
      <c r="HXF2" s="131"/>
      <c r="HXG2" s="131"/>
      <c r="HXH2" s="131"/>
      <c r="HXI2" s="131"/>
      <c r="HXJ2" s="131"/>
      <c r="HXK2" s="131"/>
      <c r="HXL2" s="131"/>
      <c r="HXM2" s="131"/>
      <c r="HXN2" s="131"/>
      <c r="HXO2" s="131"/>
      <c r="HXP2" s="131"/>
      <c r="HXQ2" s="131"/>
      <c r="HXR2" s="131"/>
      <c r="HXS2" s="131"/>
      <c r="HXT2" s="131"/>
      <c r="HXU2" s="131"/>
      <c r="HXV2" s="131"/>
      <c r="HXW2" s="131"/>
      <c r="HXX2" s="131"/>
      <c r="HXY2" s="131"/>
      <c r="HXZ2" s="131"/>
      <c r="HYA2" s="131"/>
      <c r="HYB2" s="131"/>
      <c r="HYC2" s="131"/>
      <c r="HYD2" s="131"/>
      <c r="HYE2" s="131"/>
      <c r="HYF2" s="131"/>
      <c r="HYG2" s="131"/>
      <c r="HYH2" s="131"/>
      <c r="HYI2" s="131"/>
      <c r="HYJ2" s="131"/>
      <c r="HYK2" s="131"/>
      <c r="HYL2" s="131"/>
      <c r="HYM2" s="131"/>
      <c r="HYN2" s="131"/>
      <c r="HYO2" s="131"/>
      <c r="HYP2" s="131"/>
      <c r="HYQ2" s="131"/>
      <c r="HYR2" s="131"/>
      <c r="HYS2" s="131"/>
      <c r="HYT2" s="131"/>
      <c r="HYU2" s="131"/>
      <c r="HYV2" s="131"/>
      <c r="HYW2" s="131"/>
      <c r="HYX2" s="131"/>
      <c r="HYY2" s="131"/>
      <c r="HYZ2" s="131"/>
      <c r="HZA2" s="131"/>
      <c r="HZB2" s="131"/>
      <c r="HZC2" s="131"/>
      <c r="HZD2" s="131"/>
      <c r="HZE2" s="131"/>
      <c r="HZF2" s="131"/>
      <c r="HZG2" s="131"/>
      <c r="HZH2" s="131"/>
      <c r="HZI2" s="131"/>
      <c r="HZJ2" s="131"/>
      <c r="HZK2" s="131"/>
      <c r="HZL2" s="131"/>
      <c r="HZM2" s="131"/>
      <c r="HZN2" s="131"/>
      <c r="HZO2" s="131"/>
      <c r="HZP2" s="131"/>
      <c r="HZQ2" s="131"/>
      <c r="HZR2" s="131"/>
      <c r="HZS2" s="131"/>
      <c r="HZT2" s="131"/>
      <c r="HZU2" s="131"/>
      <c r="HZV2" s="131"/>
      <c r="HZW2" s="131"/>
      <c r="HZX2" s="131"/>
      <c r="HZY2" s="131"/>
      <c r="HZZ2" s="131"/>
      <c r="IAA2" s="131"/>
      <c r="IAB2" s="131"/>
      <c r="IAC2" s="131"/>
      <c r="IAD2" s="131"/>
      <c r="IAE2" s="131"/>
      <c r="IAF2" s="131"/>
      <c r="IAG2" s="131"/>
      <c r="IAH2" s="131"/>
      <c r="IAI2" s="131"/>
      <c r="IAJ2" s="131"/>
      <c r="IAK2" s="131"/>
      <c r="IAL2" s="131"/>
      <c r="IAM2" s="131"/>
      <c r="IAN2" s="131"/>
      <c r="IAO2" s="131"/>
      <c r="IAP2" s="131"/>
      <c r="IAQ2" s="131"/>
      <c r="IAR2" s="131"/>
      <c r="IAS2" s="131"/>
      <c r="IAT2" s="131"/>
      <c r="IAU2" s="131"/>
      <c r="IAV2" s="131"/>
      <c r="IAW2" s="131"/>
      <c r="IAX2" s="131"/>
      <c r="IAY2" s="131"/>
      <c r="IAZ2" s="131"/>
      <c r="IBA2" s="131"/>
      <c r="IBB2" s="131"/>
      <c r="IBC2" s="131"/>
      <c r="IBD2" s="131"/>
      <c r="IBE2" s="131"/>
      <c r="IBF2" s="131"/>
      <c r="IBG2" s="131"/>
      <c r="IBH2" s="131"/>
      <c r="IBI2" s="131"/>
      <c r="IBJ2" s="131"/>
      <c r="IBK2" s="131"/>
      <c r="IBL2" s="131"/>
      <c r="IBM2" s="131"/>
      <c r="IBN2" s="131"/>
      <c r="IBO2" s="131"/>
      <c r="IBP2" s="131"/>
      <c r="IBQ2" s="131"/>
      <c r="IBR2" s="131"/>
      <c r="IBS2" s="131"/>
      <c r="IBT2" s="131"/>
      <c r="IBU2" s="131"/>
      <c r="IBV2" s="131"/>
      <c r="IBW2" s="131"/>
      <c r="IBX2" s="131"/>
      <c r="IBY2" s="131"/>
      <c r="IBZ2" s="131"/>
      <c r="ICA2" s="131"/>
      <c r="ICB2" s="131"/>
      <c r="ICC2" s="131"/>
      <c r="ICD2" s="131"/>
      <c r="ICE2" s="131"/>
      <c r="ICF2" s="131"/>
      <c r="ICG2" s="131"/>
      <c r="ICH2" s="131"/>
      <c r="ICI2" s="131"/>
      <c r="ICJ2" s="131"/>
      <c r="ICK2" s="131"/>
      <c r="ICL2" s="131"/>
      <c r="ICM2" s="131"/>
      <c r="ICN2" s="131"/>
      <c r="ICO2" s="131"/>
      <c r="ICP2" s="131"/>
      <c r="ICQ2" s="131"/>
      <c r="ICR2" s="131"/>
      <c r="ICS2" s="131"/>
      <c r="ICT2" s="131"/>
      <c r="ICU2" s="131"/>
      <c r="ICV2" s="131"/>
      <c r="ICW2" s="131"/>
      <c r="ICX2" s="131"/>
      <c r="ICY2" s="131"/>
      <c r="ICZ2" s="131"/>
      <c r="IDA2" s="131"/>
      <c r="IDB2" s="131"/>
      <c r="IDC2" s="131"/>
      <c r="IDD2" s="131"/>
      <c r="IDE2" s="131"/>
      <c r="IDF2" s="131"/>
      <c r="IDG2" s="131"/>
      <c r="IDH2" s="131"/>
      <c r="IDI2" s="131"/>
      <c r="IDJ2" s="131"/>
      <c r="IDK2" s="131"/>
      <c r="IDL2" s="131"/>
      <c r="IDM2" s="131"/>
      <c r="IDN2" s="131"/>
      <c r="IDO2" s="131"/>
      <c r="IDP2" s="131"/>
      <c r="IDQ2" s="131"/>
      <c r="IDR2" s="131"/>
      <c r="IDS2" s="131"/>
      <c r="IDT2" s="131"/>
      <c r="IDU2" s="131"/>
      <c r="IDV2" s="131"/>
      <c r="IDW2" s="131"/>
      <c r="IDX2" s="131"/>
      <c r="IDY2" s="131"/>
      <c r="IDZ2" s="131"/>
      <c r="IEA2" s="131"/>
      <c r="IEB2" s="131"/>
      <c r="IEC2" s="131"/>
      <c r="IED2" s="131"/>
      <c r="IEE2" s="131"/>
      <c r="IEF2" s="131"/>
      <c r="IEG2" s="131"/>
      <c r="IEH2" s="131"/>
      <c r="IEI2" s="131"/>
      <c r="IEJ2" s="131"/>
      <c r="IEK2" s="131"/>
      <c r="IEL2" s="131"/>
      <c r="IEM2" s="131"/>
      <c r="IEN2" s="131"/>
      <c r="IEO2" s="131"/>
      <c r="IEP2" s="131"/>
      <c r="IEQ2" s="131"/>
      <c r="IER2" s="131"/>
      <c r="IES2" s="131"/>
      <c r="IET2" s="131"/>
      <c r="IEU2" s="131"/>
      <c r="IEV2" s="131"/>
      <c r="IEW2" s="131"/>
      <c r="IEX2" s="131"/>
      <c r="IEY2" s="131"/>
      <c r="IEZ2" s="131"/>
      <c r="IFA2" s="131"/>
      <c r="IFB2" s="131"/>
      <c r="IFC2" s="131"/>
      <c r="IFD2" s="131"/>
      <c r="IFE2" s="131"/>
      <c r="IFF2" s="131"/>
      <c r="IFG2" s="131"/>
      <c r="IFH2" s="131"/>
      <c r="IFI2" s="131"/>
      <c r="IFJ2" s="131"/>
      <c r="IFK2" s="131"/>
      <c r="IFL2" s="131"/>
      <c r="IFM2" s="131"/>
      <c r="IFN2" s="131"/>
      <c r="IFO2" s="131"/>
      <c r="IFP2" s="131"/>
      <c r="IFQ2" s="131"/>
      <c r="IFR2" s="131"/>
      <c r="IFS2" s="131"/>
      <c r="IFT2" s="131"/>
      <c r="IFU2" s="131"/>
      <c r="IFV2" s="131"/>
      <c r="IFW2" s="131"/>
      <c r="IFX2" s="131"/>
      <c r="IFY2" s="131"/>
      <c r="IFZ2" s="131"/>
      <c r="IGA2" s="131"/>
      <c r="IGB2" s="131"/>
      <c r="IGC2" s="131"/>
      <c r="IGD2" s="131"/>
      <c r="IGE2" s="131"/>
      <c r="IGF2" s="131"/>
      <c r="IGG2" s="131"/>
      <c r="IGH2" s="131"/>
      <c r="IGI2" s="131"/>
      <c r="IGJ2" s="131"/>
      <c r="IGK2" s="131"/>
      <c r="IGL2" s="131"/>
      <c r="IGM2" s="131"/>
      <c r="IGN2" s="131"/>
      <c r="IGO2" s="131"/>
      <c r="IGP2" s="131"/>
      <c r="IGQ2" s="131"/>
      <c r="IGR2" s="131"/>
      <c r="IGS2" s="131"/>
      <c r="IGT2" s="131"/>
      <c r="IGU2" s="131"/>
      <c r="IGV2" s="131"/>
      <c r="IGW2" s="131"/>
      <c r="IGX2" s="131"/>
      <c r="IGY2" s="131"/>
      <c r="IGZ2" s="131"/>
      <c r="IHA2" s="131"/>
      <c r="IHB2" s="131"/>
      <c r="IHC2" s="131"/>
      <c r="IHD2" s="131"/>
      <c r="IHE2" s="131"/>
      <c r="IHF2" s="131"/>
      <c r="IHG2" s="131"/>
      <c r="IHH2" s="131"/>
      <c r="IHI2" s="131"/>
      <c r="IHJ2" s="131"/>
      <c r="IHK2" s="131"/>
      <c r="IHL2" s="131"/>
      <c r="IHM2" s="131"/>
      <c r="IHN2" s="131"/>
      <c r="IHO2" s="131"/>
      <c r="IHP2" s="131"/>
      <c r="IHQ2" s="131"/>
      <c r="IHR2" s="131"/>
      <c r="IHS2" s="131"/>
      <c r="IHT2" s="131"/>
      <c r="IHU2" s="131"/>
      <c r="IHV2" s="131"/>
      <c r="IHW2" s="131"/>
      <c r="IHX2" s="131"/>
      <c r="IHY2" s="131"/>
      <c r="IHZ2" s="131"/>
      <c r="IIA2" s="131"/>
      <c r="IIB2" s="131"/>
      <c r="IIC2" s="131"/>
      <c r="IID2" s="131"/>
      <c r="IIE2" s="131"/>
      <c r="IIF2" s="131"/>
      <c r="IIG2" s="131"/>
      <c r="IIH2" s="131"/>
      <c r="III2" s="131"/>
      <c r="IIJ2" s="131"/>
      <c r="IIK2" s="131"/>
      <c r="IIL2" s="131"/>
      <c r="IIM2" s="131"/>
      <c r="IIN2" s="131"/>
      <c r="IIO2" s="131"/>
      <c r="IIP2" s="131"/>
      <c r="IIQ2" s="131"/>
      <c r="IIR2" s="131"/>
      <c r="IIS2" s="131"/>
      <c r="IIT2" s="131"/>
      <c r="IIU2" s="131"/>
      <c r="IIV2" s="131"/>
      <c r="IIW2" s="131"/>
      <c r="IIX2" s="131"/>
      <c r="IIY2" s="131"/>
      <c r="IIZ2" s="131"/>
      <c r="IJA2" s="131"/>
      <c r="IJB2" s="131"/>
      <c r="IJC2" s="131"/>
      <c r="IJD2" s="131"/>
      <c r="IJE2" s="131"/>
      <c r="IJF2" s="131"/>
      <c r="IJG2" s="131"/>
      <c r="IJH2" s="131"/>
      <c r="IJI2" s="131"/>
      <c r="IJJ2" s="131"/>
      <c r="IJK2" s="131"/>
      <c r="IJL2" s="131"/>
      <c r="IJM2" s="131"/>
      <c r="IJN2" s="131"/>
      <c r="IJO2" s="131"/>
      <c r="IJP2" s="131"/>
      <c r="IJQ2" s="131"/>
      <c r="IJR2" s="131"/>
      <c r="IJS2" s="131"/>
      <c r="IJT2" s="131"/>
      <c r="IJU2" s="131"/>
      <c r="IJV2" s="131"/>
      <c r="IJW2" s="131"/>
      <c r="IJX2" s="131"/>
      <c r="IJY2" s="131"/>
      <c r="IJZ2" s="131"/>
      <c r="IKA2" s="131"/>
      <c r="IKB2" s="131"/>
      <c r="IKC2" s="131"/>
      <c r="IKD2" s="131"/>
      <c r="IKE2" s="131"/>
      <c r="IKF2" s="131"/>
      <c r="IKG2" s="131"/>
      <c r="IKH2" s="131"/>
      <c r="IKI2" s="131"/>
      <c r="IKJ2" s="131"/>
      <c r="IKK2" s="131"/>
      <c r="IKL2" s="131"/>
      <c r="IKM2" s="131"/>
      <c r="IKN2" s="131"/>
      <c r="IKO2" s="131"/>
      <c r="IKP2" s="131"/>
      <c r="IKQ2" s="131"/>
      <c r="IKR2" s="131"/>
      <c r="IKS2" s="131"/>
      <c r="IKT2" s="131"/>
      <c r="IKU2" s="131"/>
      <c r="IKV2" s="131"/>
      <c r="IKW2" s="131"/>
      <c r="IKX2" s="131"/>
      <c r="IKY2" s="131"/>
      <c r="IKZ2" s="131"/>
      <c r="ILA2" s="131"/>
      <c r="ILB2" s="131"/>
      <c r="ILC2" s="131"/>
      <c r="ILD2" s="131"/>
      <c r="ILE2" s="131"/>
      <c r="ILF2" s="131"/>
      <c r="ILG2" s="131"/>
      <c r="ILH2" s="131"/>
      <c r="ILI2" s="131"/>
      <c r="ILJ2" s="131"/>
      <c r="ILK2" s="131"/>
      <c r="ILL2" s="131"/>
      <c r="ILM2" s="131"/>
      <c r="ILN2" s="131"/>
      <c r="ILO2" s="131"/>
      <c r="ILP2" s="131"/>
      <c r="ILQ2" s="131"/>
      <c r="ILR2" s="131"/>
      <c r="ILS2" s="131"/>
      <c r="ILT2" s="131"/>
      <c r="ILU2" s="131"/>
      <c r="ILV2" s="131"/>
      <c r="ILW2" s="131"/>
      <c r="ILX2" s="131"/>
      <c r="ILY2" s="131"/>
      <c r="ILZ2" s="131"/>
      <c r="IMA2" s="131"/>
      <c r="IMB2" s="131"/>
      <c r="IMC2" s="131"/>
      <c r="IMD2" s="131"/>
      <c r="IME2" s="131"/>
      <c r="IMF2" s="131"/>
      <c r="IMG2" s="131"/>
      <c r="IMH2" s="131"/>
      <c r="IMI2" s="131"/>
      <c r="IMJ2" s="131"/>
      <c r="IMK2" s="131"/>
      <c r="IML2" s="131"/>
      <c r="IMM2" s="131"/>
      <c r="IMN2" s="131"/>
      <c r="IMO2" s="131"/>
      <c r="IMP2" s="131"/>
      <c r="IMQ2" s="131"/>
      <c r="IMR2" s="131"/>
      <c r="IMS2" s="131"/>
      <c r="IMT2" s="131"/>
      <c r="IMU2" s="131"/>
      <c r="IMV2" s="131"/>
      <c r="IMW2" s="131"/>
      <c r="IMX2" s="131"/>
      <c r="IMY2" s="131"/>
      <c r="IMZ2" s="131"/>
      <c r="INA2" s="131"/>
      <c r="INB2" s="131"/>
      <c r="INC2" s="131"/>
      <c r="IND2" s="131"/>
      <c r="INE2" s="131"/>
      <c r="INF2" s="131"/>
      <c r="ING2" s="131"/>
      <c r="INH2" s="131"/>
      <c r="INI2" s="131"/>
      <c r="INJ2" s="131"/>
      <c r="INK2" s="131"/>
      <c r="INL2" s="131"/>
      <c r="INM2" s="131"/>
      <c r="INN2" s="131"/>
      <c r="INO2" s="131"/>
      <c r="INP2" s="131"/>
      <c r="INQ2" s="131"/>
      <c r="INR2" s="131"/>
      <c r="INS2" s="131"/>
      <c r="INT2" s="131"/>
      <c r="INU2" s="131"/>
      <c r="INV2" s="131"/>
      <c r="INW2" s="131"/>
      <c r="INX2" s="131"/>
      <c r="INY2" s="131"/>
      <c r="INZ2" s="131"/>
      <c r="IOA2" s="131"/>
      <c r="IOB2" s="131"/>
      <c r="IOC2" s="131"/>
      <c r="IOD2" s="131"/>
      <c r="IOE2" s="131"/>
      <c r="IOF2" s="131"/>
      <c r="IOG2" s="131"/>
      <c r="IOH2" s="131"/>
      <c r="IOI2" s="131"/>
      <c r="IOJ2" s="131"/>
      <c r="IOK2" s="131"/>
      <c r="IOL2" s="131"/>
      <c r="IOM2" s="131"/>
      <c r="ION2" s="131"/>
      <c r="IOO2" s="131"/>
      <c r="IOP2" s="131"/>
      <c r="IOQ2" s="131"/>
      <c r="IOR2" s="131"/>
      <c r="IOS2" s="131"/>
      <c r="IOT2" s="131"/>
      <c r="IOU2" s="131"/>
      <c r="IOV2" s="131"/>
      <c r="IOW2" s="131"/>
      <c r="IOX2" s="131"/>
      <c r="IOY2" s="131"/>
      <c r="IOZ2" s="131"/>
      <c r="IPA2" s="131"/>
      <c r="IPB2" s="131"/>
      <c r="IPC2" s="131"/>
      <c r="IPD2" s="131"/>
      <c r="IPE2" s="131"/>
      <c r="IPF2" s="131"/>
      <c r="IPG2" s="131"/>
      <c r="IPH2" s="131"/>
      <c r="IPI2" s="131"/>
      <c r="IPJ2" s="131"/>
      <c r="IPK2" s="131"/>
      <c r="IPL2" s="131"/>
      <c r="IPM2" s="131"/>
      <c r="IPN2" s="131"/>
      <c r="IPO2" s="131"/>
      <c r="IPP2" s="131"/>
      <c r="IPQ2" s="131"/>
      <c r="IPR2" s="131"/>
      <c r="IPS2" s="131"/>
      <c r="IPT2" s="131"/>
      <c r="IPU2" s="131"/>
      <c r="IPV2" s="131"/>
      <c r="IPW2" s="131"/>
      <c r="IPX2" s="131"/>
      <c r="IPY2" s="131"/>
      <c r="IPZ2" s="131"/>
      <c r="IQA2" s="131"/>
      <c r="IQB2" s="131"/>
      <c r="IQC2" s="131"/>
      <c r="IQD2" s="131"/>
      <c r="IQE2" s="131"/>
      <c r="IQF2" s="131"/>
      <c r="IQG2" s="131"/>
      <c r="IQH2" s="131"/>
      <c r="IQI2" s="131"/>
      <c r="IQJ2" s="131"/>
      <c r="IQK2" s="131"/>
      <c r="IQL2" s="131"/>
      <c r="IQM2" s="131"/>
      <c r="IQN2" s="131"/>
      <c r="IQO2" s="131"/>
      <c r="IQP2" s="131"/>
      <c r="IQQ2" s="131"/>
      <c r="IQR2" s="131"/>
      <c r="IQS2" s="131"/>
      <c r="IQT2" s="131"/>
      <c r="IQU2" s="131"/>
      <c r="IQV2" s="131"/>
      <c r="IQW2" s="131"/>
      <c r="IQX2" s="131"/>
      <c r="IQY2" s="131"/>
      <c r="IQZ2" s="131"/>
      <c r="IRA2" s="131"/>
      <c r="IRB2" s="131"/>
      <c r="IRC2" s="131"/>
      <c r="IRD2" s="131"/>
      <c r="IRE2" s="131"/>
      <c r="IRF2" s="131"/>
      <c r="IRG2" s="131"/>
      <c r="IRH2" s="131"/>
      <c r="IRI2" s="131"/>
      <c r="IRJ2" s="131"/>
      <c r="IRK2" s="131"/>
      <c r="IRL2" s="131"/>
      <c r="IRM2" s="131"/>
      <c r="IRN2" s="131"/>
      <c r="IRO2" s="131"/>
      <c r="IRP2" s="131"/>
      <c r="IRQ2" s="131"/>
      <c r="IRR2" s="131"/>
      <c r="IRS2" s="131"/>
      <c r="IRT2" s="131"/>
      <c r="IRU2" s="131"/>
      <c r="IRV2" s="131"/>
      <c r="IRW2" s="131"/>
      <c r="IRX2" s="131"/>
      <c r="IRY2" s="131"/>
      <c r="IRZ2" s="131"/>
      <c r="ISA2" s="131"/>
      <c r="ISB2" s="131"/>
      <c r="ISC2" s="131"/>
      <c r="ISD2" s="131"/>
      <c r="ISE2" s="131"/>
      <c r="ISF2" s="131"/>
      <c r="ISG2" s="131"/>
      <c r="ISH2" s="131"/>
      <c r="ISI2" s="131"/>
      <c r="ISJ2" s="131"/>
      <c r="ISK2" s="131"/>
      <c r="ISL2" s="131"/>
      <c r="ISM2" s="131"/>
      <c r="ISN2" s="131"/>
      <c r="ISO2" s="131"/>
      <c r="ISP2" s="131"/>
      <c r="ISQ2" s="131"/>
      <c r="ISR2" s="131"/>
      <c r="ISS2" s="131"/>
      <c r="IST2" s="131"/>
      <c r="ISU2" s="131"/>
      <c r="ISV2" s="131"/>
      <c r="ISW2" s="131"/>
      <c r="ISX2" s="131"/>
      <c r="ISY2" s="131"/>
      <c r="ISZ2" s="131"/>
      <c r="ITA2" s="131"/>
      <c r="ITB2" s="131"/>
      <c r="ITC2" s="131"/>
      <c r="ITD2" s="131"/>
      <c r="ITE2" s="131"/>
      <c r="ITF2" s="131"/>
      <c r="ITG2" s="131"/>
      <c r="ITH2" s="131"/>
      <c r="ITI2" s="131"/>
      <c r="ITJ2" s="131"/>
      <c r="ITK2" s="131"/>
      <c r="ITL2" s="131"/>
      <c r="ITM2" s="131"/>
      <c r="ITN2" s="131"/>
      <c r="ITO2" s="131"/>
      <c r="ITP2" s="131"/>
      <c r="ITQ2" s="131"/>
      <c r="ITR2" s="131"/>
      <c r="ITS2" s="131"/>
      <c r="ITT2" s="131"/>
      <c r="ITU2" s="131"/>
      <c r="ITV2" s="131"/>
      <c r="ITW2" s="131"/>
      <c r="ITX2" s="131"/>
      <c r="ITY2" s="131"/>
      <c r="ITZ2" s="131"/>
      <c r="IUA2" s="131"/>
      <c r="IUB2" s="131"/>
      <c r="IUC2" s="131"/>
      <c r="IUD2" s="131"/>
      <c r="IUE2" s="131"/>
      <c r="IUF2" s="131"/>
      <c r="IUG2" s="131"/>
      <c r="IUH2" s="131"/>
      <c r="IUI2" s="131"/>
      <c r="IUJ2" s="131"/>
      <c r="IUK2" s="131"/>
      <c r="IUL2" s="131"/>
      <c r="IUM2" s="131"/>
      <c r="IUN2" s="131"/>
      <c r="IUO2" s="131"/>
      <c r="IUP2" s="131"/>
      <c r="IUQ2" s="131"/>
      <c r="IUR2" s="131"/>
      <c r="IUS2" s="131"/>
      <c r="IUT2" s="131"/>
      <c r="IUU2" s="131"/>
      <c r="IUV2" s="131"/>
      <c r="IUW2" s="131"/>
      <c r="IUX2" s="131"/>
      <c r="IUY2" s="131"/>
      <c r="IUZ2" s="131"/>
      <c r="IVA2" s="131"/>
      <c r="IVB2" s="131"/>
      <c r="IVC2" s="131"/>
      <c r="IVD2" s="131"/>
      <c r="IVE2" s="131"/>
      <c r="IVF2" s="131"/>
      <c r="IVG2" s="131"/>
      <c r="IVH2" s="131"/>
      <c r="IVI2" s="131"/>
      <c r="IVJ2" s="131"/>
      <c r="IVK2" s="131"/>
      <c r="IVL2" s="131"/>
      <c r="IVM2" s="131"/>
      <c r="IVN2" s="131"/>
      <c r="IVO2" s="131"/>
      <c r="IVP2" s="131"/>
      <c r="IVQ2" s="131"/>
      <c r="IVR2" s="131"/>
      <c r="IVS2" s="131"/>
      <c r="IVT2" s="131"/>
      <c r="IVU2" s="131"/>
      <c r="IVV2" s="131"/>
      <c r="IVW2" s="131"/>
      <c r="IVX2" s="131"/>
      <c r="IVY2" s="131"/>
      <c r="IVZ2" s="131"/>
      <c r="IWA2" s="131"/>
      <c r="IWB2" s="131"/>
      <c r="IWC2" s="131"/>
      <c r="IWD2" s="131"/>
      <c r="IWE2" s="131"/>
      <c r="IWF2" s="131"/>
      <c r="IWG2" s="131"/>
      <c r="IWH2" s="131"/>
      <c r="IWI2" s="131"/>
      <c r="IWJ2" s="131"/>
      <c r="IWK2" s="131"/>
      <c r="IWL2" s="131"/>
      <c r="IWM2" s="131"/>
      <c r="IWN2" s="131"/>
      <c r="IWO2" s="131"/>
      <c r="IWP2" s="131"/>
      <c r="IWQ2" s="131"/>
      <c r="IWR2" s="131"/>
      <c r="IWS2" s="131"/>
      <c r="IWT2" s="131"/>
      <c r="IWU2" s="131"/>
      <c r="IWV2" s="131"/>
      <c r="IWW2" s="131"/>
      <c r="IWX2" s="131"/>
      <c r="IWY2" s="131"/>
      <c r="IWZ2" s="131"/>
      <c r="IXA2" s="131"/>
      <c r="IXB2" s="131"/>
      <c r="IXC2" s="131"/>
      <c r="IXD2" s="131"/>
      <c r="IXE2" s="131"/>
      <c r="IXF2" s="131"/>
      <c r="IXG2" s="131"/>
      <c r="IXH2" s="131"/>
      <c r="IXI2" s="131"/>
      <c r="IXJ2" s="131"/>
      <c r="IXK2" s="131"/>
      <c r="IXL2" s="131"/>
      <c r="IXM2" s="131"/>
      <c r="IXN2" s="131"/>
      <c r="IXO2" s="131"/>
      <c r="IXP2" s="131"/>
      <c r="IXQ2" s="131"/>
      <c r="IXR2" s="131"/>
      <c r="IXS2" s="131"/>
      <c r="IXT2" s="131"/>
      <c r="IXU2" s="131"/>
      <c r="IXV2" s="131"/>
      <c r="IXW2" s="131"/>
      <c r="IXX2" s="131"/>
      <c r="IXY2" s="131"/>
      <c r="IXZ2" s="131"/>
      <c r="IYA2" s="131"/>
      <c r="IYB2" s="131"/>
      <c r="IYC2" s="131"/>
      <c r="IYD2" s="131"/>
      <c r="IYE2" s="131"/>
      <c r="IYF2" s="131"/>
      <c r="IYG2" s="131"/>
      <c r="IYH2" s="131"/>
      <c r="IYI2" s="131"/>
      <c r="IYJ2" s="131"/>
      <c r="IYK2" s="131"/>
      <c r="IYL2" s="131"/>
      <c r="IYM2" s="131"/>
      <c r="IYN2" s="131"/>
      <c r="IYO2" s="131"/>
      <c r="IYP2" s="131"/>
      <c r="IYQ2" s="131"/>
      <c r="IYR2" s="131"/>
      <c r="IYS2" s="131"/>
      <c r="IYT2" s="131"/>
      <c r="IYU2" s="131"/>
      <c r="IYV2" s="131"/>
      <c r="IYW2" s="131"/>
      <c r="IYX2" s="131"/>
      <c r="IYY2" s="131"/>
      <c r="IYZ2" s="131"/>
      <c r="IZA2" s="131"/>
      <c r="IZB2" s="131"/>
      <c r="IZC2" s="131"/>
      <c r="IZD2" s="131"/>
      <c r="IZE2" s="131"/>
      <c r="IZF2" s="131"/>
      <c r="IZG2" s="131"/>
      <c r="IZH2" s="131"/>
      <c r="IZI2" s="131"/>
      <c r="IZJ2" s="131"/>
      <c r="IZK2" s="131"/>
      <c r="IZL2" s="131"/>
      <c r="IZM2" s="131"/>
      <c r="IZN2" s="131"/>
      <c r="IZO2" s="131"/>
      <c r="IZP2" s="131"/>
      <c r="IZQ2" s="131"/>
      <c r="IZR2" s="131"/>
      <c r="IZS2" s="131"/>
      <c r="IZT2" s="131"/>
      <c r="IZU2" s="131"/>
      <c r="IZV2" s="131"/>
      <c r="IZW2" s="131"/>
      <c r="IZX2" s="131"/>
      <c r="IZY2" s="131"/>
      <c r="IZZ2" s="131"/>
      <c r="JAA2" s="131"/>
      <c r="JAB2" s="131"/>
      <c r="JAC2" s="131"/>
      <c r="JAD2" s="131"/>
      <c r="JAE2" s="131"/>
      <c r="JAF2" s="131"/>
      <c r="JAG2" s="131"/>
      <c r="JAH2" s="131"/>
      <c r="JAI2" s="131"/>
      <c r="JAJ2" s="131"/>
      <c r="JAK2" s="131"/>
      <c r="JAL2" s="131"/>
      <c r="JAM2" s="131"/>
      <c r="JAN2" s="131"/>
      <c r="JAO2" s="131"/>
      <c r="JAP2" s="131"/>
      <c r="JAQ2" s="131"/>
      <c r="JAR2" s="131"/>
      <c r="JAS2" s="131"/>
      <c r="JAT2" s="131"/>
      <c r="JAU2" s="131"/>
      <c r="JAV2" s="131"/>
      <c r="JAW2" s="131"/>
      <c r="JAX2" s="131"/>
      <c r="JAY2" s="131"/>
      <c r="JAZ2" s="131"/>
      <c r="JBA2" s="131"/>
      <c r="JBB2" s="131"/>
      <c r="JBC2" s="131"/>
      <c r="JBD2" s="131"/>
      <c r="JBE2" s="131"/>
      <c r="JBF2" s="131"/>
      <c r="JBG2" s="131"/>
      <c r="JBH2" s="131"/>
      <c r="JBI2" s="131"/>
      <c r="JBJ2" s="131"/>
      <c r="JBK2" s="131"/>
      <c r="JBL2" s="131"/>
      <c r="JBM2" s="131"/>
      <c r="JBN2" s="131"/>
      <c r="JBO2" s="131"/>
      <c r="JBP2" s="131"/>
      <c r="JBQ2" s="131"/>
      <c r="JBR2" s="131"/>
      <c r="JBS2" s="131"/>
      <c r="JBT2" s="131"/>
      <c r="JBU2" s="131"/>
      <c r="JBV2" s="131"/>
      <c r="JBW2" s="131"/>
      <c r="JBX2" s="131"/>
      <c r="JBY2" s="131"/>
      <c r="JBZ2" s="131"/>
      <c r="JCA2" s="131"/>
      <c r="JCB2" s="131"/>
      <c r="JCC2" s="131"/>
      <c r="JCD2" s="131"/>
      <c r="JCE2" s="131"/>
      <c r="JCF2" s="131"/>
      <c r="JCG2" s="131"/>
      <c r="JCH2" s="131"/>
      <c r="JCI2" s="131"/>
      <c r="JCJ2" s="131"/>
      <c r="JCK2" s="131"/>
      <c r="JCL2" s="131"/>
      <c r="JCM2" s="131"/>
      <c r="JCN2" s="131"/>
      <c r="JCO2" s="131"/>
      <c r="JCP2" s="131"/>
      <c r="JCQ2" s="131"/>
      <c r="JCR2" s="131"/>
      <c r="JCS2" s="131"/>
      <c r="JCT2" s="131"/>
      <c r="JCU2" s="131"/>
      <c r="JCV2" s="131"/>
      <c r="JCW2" s="131"/>
      <c r="JCX2" s="131"/>
      <c r="JCY2" s="131"/>
      <c r="JCZ2" s="131"/>
      <c r="JDA2" s="131"/>
      <c r="JDB2" s="131"/>
      <c r="JDC2" s="131"/>
      <c r="JDD2" s="131"/>
      <c r="JDE2" s="131"/>
      <c r="JDF2" s="131"/>
      <c r="JDG2" s="131"/>
      <c r="JDH2" s="131"/>
      <c r="JDI2" s="131"/>
      <c r="JDJ2" s="131"/>
      <c r="JDK2" s="131"/>
      <c r="JDL2" s="131"/>
      <c r="JDM2" s="131"/>
      <c r="JDN2" s="131"/>
      <c r="JDO2" s="131"/>
      <c r="JDP2" s="131"/>
      <c r="JDQ2" s="131"/>
      <c r="JDR2" s="131"/>
      <c r="JDS2" s="131"/>
      <c r="JDT2" s="131"/>
      <c r="JDU2" s="131"/>
      <c r="JDV2" s="131"/>
      <c r="JDW2" s="131"/>
      <c r="JDX2" s="131"/>
      <c r="JDY2" s="131"/>
      <c r="JDZ2" s="131"/>
      <c r="JEA2" s="131"/>
      <c r="JEB2" s="131"/>
      <c r="JEC2" s="131"/>
      <c r="JED2" s="131"/>
      <c r="JEE2" s="131"/>
      <c r="JEF2" s="131"/>
      <c r="JEG2" s="131"/>
      <c r="JEH2" s="131"/>
      <c r="JEI2" s="131"/>
      <c r="JEJ2" s="131"/>
      <c r="JEK2" s="131"/>
      <c r="JEL2" s="131"/>
      <c r="JEM2" s="131"/>
      <c r="JEN2" s="131"/>
      <c r="JEO2" s="131"/>
      <c r="JEP2" s="131"/>
      <c r="JEQ2" s="131"/>
      <c r="JER2" s="131"/>
      <c r="JES2" s="131"/>
      <c r="JET2" s="131"/>
      <c r="JEU2" s="131"/>
      <c r="JEV2" s="131"/>
      <c r="JEW2" s="131"/>
      <c r="JEX2" s="131"/>
      <c r="JEY2" s="131"/>
      <c r="JEZ2" s="131"/>
      <c r="JFA2" s="131"/>
      <c r="JFB2" s="131"/>
      <c r="JFC2" s="131"/>
      <c r="JFD2" s="131"/>
      <c r="JFE2" s="131"/>
      <c r="JFF2" s="131"/>
      <c r="JFG2" s="131"/>
      <c r="JFH2" s="131"/>
      <c r="JFI2" s="131"/>
      <c r="JFJ2" s="131"/>
      <c r="JFK2" s="131"/>
      <c r="JFL2" s="131"/>
      <c r="JFM2" s="131"/>
      <c r="JFN2" s="131"/>
      <c r="JFO2" s="131"/>
      <c r="JFP2" s="131"/>
      <c r="JFQ2" s="131"/>
      <c r="JFR2" s="131"/>
      <c r="JFS2" s="131"/>
      <c r="JFT2" s="131"/>
      <c r="JFU2" s="131"/>
      <c r="JFV2" s="131"/>
      <c r="JFW2" s="131"/>
      <c r="JFX2" s="131"/>
      <c r="JFY2" s="131"/>
      <c r="JFZ2" s="131"/>
      <c r="JGA2" s="131"/>
      <c r="JGB2" s="131"/>
      <c r="JGC2" s="131"/>
      <c r="JGD2" s="131"/>
      <c r="JGE2" s="131"/>
      <c r="JGF2" s="131"/>
      <c r="JGG2" s="131"/>
      <c r="JGH2" s="131"/>
      <c r="JGI2" s="131"/>
      <c r="JGJ2" s="131"/>
      <c r="JGK2" s="131"/>
      <c r="JGL2" s="131"/>
      <c r="JGM2" s="131"/>
      <c r="JGN2" s="131"/>
      <c r="JGO2" s="131"/>
      <c r="JGP2" s="131"/>
      <c r="JGQ2" s="131"/>
      <c r="JGR2" s="131"/>
      <c r="JGS2" s="131"/>
      <c r="JGT2" s="131"/>
      <c r="JGU2" s="131"/>
      <c r="JGV2" s="131"/>
      <c r="JGW2" s="131"/>
      <c r="JGX2" s="131"/>
      <c r="JGY2" s="131"/>
      <c r="JGZ2" s="131"/>
      <c r="JHA2" s="131"/>
      <c r="JHB2" s="131"/>
      <c r="JHC2" s="131"/>
      <c r="JHD2" s="131"/>
      <c r="JHE2" s="131"/>
      <c r="JHF2" s="131"/>
      <c r="JHG2" s="131"/>
      <c r="JHH2" s="131"/>
      <c r="JHI2" s="131"/>
      <c r="JHJ2" s="131"/>
      <c r="JHK2" s="131"/>
      <c r="JHL2" s="131"/>
      <c r="JHM2" s="131"/>
      <c r="JHN2" s="131"/>
      <c r="JHO2" s="131"/>
      <c r="JHP2" s="131"/>
      <c r="JHQ2" s="131"/>
      <c r="JHR2" s="131"/>
      <c r="JHS2" s="131"/>
      <c r="JHT2" s="131"/>
      <c r="JHU2" s="131"/>
      <c r="JHV2" s="131"/>
      <c r="JHW2" s="131"/>
      <c r="JHX2" s="131"/>
      <c r="JHY2" s="131"/>
      <c r="JHZ2" s="131"/>
      <c r="JIA2" s="131"/>
      <c r="JIB2" s="131"/>
      <c r="JIC2" s="131"/>
      <c r="JID2" s="131"/>
      <c r="JIE2" s="131"/>
      <c r="JIF2" s="131"/>
      <c r="JIG2" s="131"/>
      <c r="JIH2" s="131"/>
      <c r="JII2" s="131"/>
      <c r="JIJ2" s="131"/>
      <c r="JIK2" s="131"/>
      <c r="JIL2" s="131"/>
      <c r="JIM2" s="131"/>
      <c r="JIN2" s="131"/>
      <c r="JIO2" s="131"/>
      <c r="JIP2" s="131"/>
      <c r="JIQ2" s="131"/>
      <c r="JIR2" s="131"/>
      <c r="JIS2" s="131"/>
      <c r="JIT2" s="131"/>
      <c r="JIU2" s="131"/>
      <c r="JIV2" s="131"/>
      <c r="JIW2" s="131"/>
      <c r="JIX2" s="131"/>
      <c r="JIY2" s="131"/>
      <c r="JIZ2" s="131"/>
      <c r="JJA2" s="131"/>
      <c r="JJB2" s="131"/>
      <c r="JJC2" s="131"/>
      <c r="JJD2" s="131"/>
      <c r="JJE2" s="131"/>
      <c r="JJF2" s="131"/>
      <c r="JJG2" s="131"/>
      <c r="JJH2" s="131"/>
      <c r="JJI2" s="131"/>
      <c r="JJJ2" s="131"/>
      <c r="JJK2" s="131"/>
      <c r="JJL2" s="131"/>
      <c r="JJM2" s="131"/>
      <c r="JJN2" s="131"/>
      <c r="JJO2" s="131"/>
      <c r="JJP2" s="131"/>
      <c r="JJQ2" s="131"/>
      <c r="JJR2" s="131"/>
      <c r="JJS2" s="131"/>
      <c r="JJT2" s="131"/>
      <c r="JJU2" s="131"/>
      <c r="JJV2" s="131"/>
      <c r="JJW2" s="131"/>
      <c r="JJX2" s="131"/>
      <c r="JJY2" s="131"/>
      <c r="JJZ2" s="131"/>
      <c r="JKA2" s="131"/>
      <c r="JKB2" s="131"/>
      <c r="JKC2" s="131"/>
      <c r="JKD2" s="131"/>
      <c r="JKE2" s="131"/>
      <c r="JKF2" s="131"/>
      <c r="JKG2" s="131"/>
      <c r="JKH2" s="131"/>
      <c r="JKI2" s="131"/>
      <c r="JKJ2" s="131"/>
      <c r="JKK2" s="131"/>
      <c r="JKL2" s="131"/>
      <c r="JKM2" s="131"/>
      <c r="JKN2" s="131"/>
      <c r="JKO2" s="131"/>
      <c r="JKP2" s="131"/>
      <c r="JKQ2" s="131"/>
      <c r="JKR2" s="131"/>
      <c r="JKS2" s="131"/>
      <c r="JKT2" s="131"/>
      <c r="JKU2" s="131"/>
      <c r="JKV2" s="131"/>
      <c r="JKW2" s="131"/>
      <c r="JKX2" s="131"/>
      <c r="JKY2" s="131"/>
      <c r="JKZ2" s="131"/>
      <c r="JLA2" s="131"/>
      <c r="JLB2" s="131"/>
      <c r="JLC2" s="131"/>
      <c r="JLD2" s="131"/>
      <c r="JLE2" s="131"/>
      <c r="JLF2" s="131"/>
      <c r="JLG2" s="131"/>
      <c r="JLH2" s="131"/>
      <c r="JLI2" s="131"/>
      <c r="JLJ2" s="131"/>
      <c r="JLK2" s="131"/>
      <c r="JLL2" s="131"/>
      <c r="JLM2" s="131"/>
      <c r="JLN2" s="131"/>
      <c r="JLO2" s="131"/>
      <c r="JLP2" s="131"/>
      <c r="JLQ2" s="131"/>
      <c r="JLR2" s="131"/>
      <c r="JLS2" s="131"/>
      <c r="JLT2" s="131"/>
      <c r="JLU2" s="131"/>
      <c r="JLV2" s="131"/>
      <c r="JLW2" s="131"/>
      <c r="JLX2" s="131"/>
      <c r="JLY2" s="131"/>
      <c r="JLZ2" s="131"/>
      <c r="JMA2" s="131"/>
      <c r="JMB2" s="131"/>
      <c r="JMC2" s="131"/>
      <c r="JMD2" s="131"/>
      <c r="JME2" s="131"/>
      <c r="JMF2" s="131"/>
      <c r="JMG2" s="131"/>
      <c r="JMH2" s="131"/>
      <c r="JMI2" s="131"/>
      <c r="JMJ2" s="131"/>
      <c r="JMK2" s="131"/>
      <c r="JML2" s="131"/>
      <c r="JMM2" s="131"/>
      <c r="JMN2" s="131"/>
      <c r="JMO2" s="131"/>
      <c r="JMP2" s="131"/>
      <c r="JMQ2" s="131"/>
      <c r="JMR2" s="131"/>
      <c r="JMS2" s="131"/>
      <c r="JMT2" s="131"/>
      <c r="JMU2" s="131"/>
      <c r="JMV2" s="131"/>
      <c r="JMW2" s="131"/>
      <c r="JMX2" s="131"/>
      <c r="JMY2" s="131"/>
      <c r="JMZ2" s="131"/>
      <c r="JNA2" s="131"/>
      <c r="JNB2" s="131"/>
      <c r="JNC2" s="131"/>
      <c r="JND2" s="131"/>
      <c r="JNE2" s="131"/>
      <c r="JNF2" s="131"/>
      <c r="JNG2" s="131"/>
      <c r="JNH2" s="131"/>
      <c r="JNI2" s="131"/>
      <c r="JNJ2" s="131"/>
      <c r="JNK2" s="131"/>
      <c r="JNL2" s="131"/>
      <c r="JNM2" s="131"/>
      <c r="JNN2" s="131"/>
      <c r="JNO2" s="131"/>
      <c r="JNP2" s="131"/>
      <c r="JNQ2" s="131"/>
      <c r="JNR2" s="131"/>
      <c r="JNS2" s="131"/>
      <c r="JNT2" s="131"/>
      <c r="JNU2" s="131"/>
      <c r="JNV2" s="131"/>
      <c r="JNW2" s="131"/>
      <c r="JNX2" s="131"/>
      <c r="JNY2" s="131"/>
      <c r="JNZ2" s="131"/>
      <c r="JOA2" s="131"/>
      <c r="JOB2" s="131"/>
      <c r="JOC2" s="131"/>
      <c r="JOD2" s="131"/>
      <c r="JOE2" s="131"/>
      <c r="JOF2" s="131"/>
      <c r="JOG2" s="131"/>
      <c r="JOH2" s="131"/>
      <c r="JOI2" s="131"/>
      <c r="JOJ2" s="131"/>
      <c r="JOK2" s="131"/>
      <c r="JOL2" s="131"/>
      <c r="JOM2" s="131"/>
      <c r="JON2" s="131"/>
      <c r="JOO2" s="131"/>
      <c r="JOP2" s="131"/>
      <c r="JOQ2" s="131"/>
      <c r="JOR2" s="131"/>
      <c r="JOS2" s="131"/>
      <c r="JOT2" s="131"/>
      <c r="JOU2" s="131"/>
      <c r="JOV2" s="131"/>
      <c r="JOW2" s="131"/>
      <c r="JOX2" s="131"/>
      <c r="JOY2" s="131"/>
      <c r="JOZ2" s="131"/>
      <c r="JPA2" s="131"/>
      <c r="JPB2" s="131"/>
      <c r="JPC2" s="131"/>
      <c r="JPD2" s="131"/>
      <c r="JPE2" s="131"/>
      <c r="JPF2" s="131"/>
      <c r="JPG2" s="131"/>
      <c r="JPH2" s="131"/>
      <c r="JPI2" s="131"/>
      <c r="JPJ2" s="131"/>
      <c r="JPK2" s="131"/>
      <c r="JPL2" s="131"/>
      <c r="JPM2" s="131"/>
      <c r="JPN2" s="131"/>
      <c r="JPO2" s="131"/>
      <c r="JPP2" s="131"/>
      <c r="JPQ2" s="131"/>
      <c r="JPR2" s="131"/>
      <c r="JPS2" s="131"/>
      <c r="JPT2" s="131"/>
      <c r="JPU2" s="131"/>
      <c r="JPV2" s="131"/>
      <c r="JPW2" s="131"/>
      <c r="JPX2" s="131"/>
      <c r="JPY2" s="131"/>
      <c r="JPZ2" s="131"/>
      <c r="JQA2" s="131"/>
      <c r="JQB2" s="131"/>
      <c r="JQC2" s="131"/>
      <c r="JQD2" s="131"/>
      <c r="JQE2" s="131"/>
      <c r="JQF2" s="131"/>
      <c r="JQG2" s="131"/>
      <c r="JQH2" s="131"/>
      <c r="JQI2" s="131"/>
      <c r="JQJ2" s="131"/>
      <c r="JQK2" s="131"/>
      <c r="JQL2" s="131"/>
      <c r="JQM2" s="131"/>
      <c r="JQN2" s="131"/>
      <c r="JQO2" s="131"/>
      <c r="JQP2" s="131"/>
      <c r="JQQ2" s="131"/>
      <c r="JQR2" s="131"/>
      <c r="JQS2" s="131"/>
      <c r="JQT2" s="131"/>
      <c r="JQU2" s="131"/>
      <c r="JQV2" s="131"/>
      <c r="JQW2" s="131"/>
      <c r="JQX2" s="131"/>
      <c r="JQY2" s="131"/>
      <c r="JQZ2" s="131"/>
      <c r="JRA2" s="131"/>
      <c r="JRB2" s="131"/>
      <c r="JRC2" s="131"/>
      <c r="JRD2" s="131"/>
      <c r="JRE2" s="131"/>
      <c r="JRF2" s="131"/>
      <c r="JRG2" s="131"/>
      <c r="JRH2" s="131"/>
      <c r="JRI2" s="131"/>
      <c r="JRJ2" s="131"/>
      <c r="JRK2" s="131"/>
      <c r="JRL2" s="131"/>
      <c r="JRM2" s="131"/>
      <c r="JRN2" s="131"/>
      <c r="JRO2" s="131"/>
      <c r="JRP2" s="131"/>
      <c r="JRQ2" s="131"/>
      <c r="JRR2" s="131"/>
      <c r="JRS2" s="131"/>
      <c r="JRT2" s="131"/>
      <c r="JRU2" s="131"/>
      <c r="JRV2" s="131"/>
      <c r="JRW2" s="131"/>
      <c r="JRX2" s="131"/>
      <c r="JRY2" s="131"/>
      <c r="JRZ2" s="131"/>
      <c r="JSA2" s="131"/>
      <c r="JSB2" s="131"/>
      <c r="JSC2" s="131"/>
      <c r="JSD2" s="131"/>
      <c r="JSE2" s="131"/>
      <c r="JSF2" s="131"/>
      <c r="JSG2" s="131"/>
      <c r="JSH2" s="131"/>
      <c r="JSI2" s="131"/>
      <c r="JSJ2" s="131"/>
      <c r="JSK2" s="131"/>
      <c r="JSL2" s="131"/>
      <c r="JSM2" s="131"/>
      <c r="JSN2" s="131"/>
      <c r="JSO2" s="131"/>
      <c r="JSP2" s="131"/>
      <c r="JSQ2" s="131"/>
      <c r="JSR2" s="131"/>
      <c r="JSS2" s="131"/>
      <c r="JST2" s="131"/>
      <c r="JSU2" s="131"/>
      <c r="JSV2" s="131"/>
      <c r="JSW2" s="131"/>
      <c r="JSX2" s="131"/>
      <c r="JSY2" s="131"/>
      <c r="JSZ2" s="131"/>
      <c r="JTA2" s="131"/>
      <c r="JTB2" s="131"/>
      <c r="JTC2" s="131"/>
      <c r="JTD2" s="131"/>
      <c r="JTE2" s="131"/>
      <c r="JTF2" s="131"/>
      <c r="JTG2" s="131"/>
      <c r="JTH2" s="131"/>
      <c r="JTI2" s="131"/>
      <c r="JTJ2" s="131"/>
      <c r="JTK2" s="131"/>
      <c r="JTL2" s="131"/>
      <c r="JTM2" s="131"/>
      <c r="JTN2" s="131"/>
      <c r="JTO2" s="131"/>
      <c r="JTP2" s="131"/>
      <c r="JTQ2" s="131"/>
      <c r="JTR2" s="131"/>
      <c r="JTS2" s="131"/>
      <c r="JTT2" s="131"/>
      <c r="JTU2" s="131"/>
      <c r="JTV2" s="131"/>
      <c r="JTW2" s="131"/>
      <c r="JTX2" s="131"/>
      <c r="JTY2" s="131"/>
      <c r="JTZ2" s="131"/>
      <c r="JUA2" s="131"/>
      <c r="JUB2" s="131"/>
      <c r="JUC2" s="131"/>
      <c r="JUD2" s="131"/>
      <c r="JUE2" s="131"/>
      <c r="JUF2" s="131"/>
      <c r="JUG2" s="131"/>
      <c r="JUH2" s="131"/>
      <c r="JUI2" s="131"/>
      <c r="JUJ2" s="131"/>
      <c r="JUK2" s="131"/>
      <c r="JUL2" s="131"/>
      <c r="JUM2" s="131"/>
      <c r="JUN2" s="131"/>
      <c r="JUO2" s="131"/>
      <c r="JUP2" s="131"/>
      <c r="JUQ2" s="131"/>
      <c r="JUR2" s="131"/>
      <c r="JUS2" s="131"/>
      <c r="JUT2" s="131"/>
      <c r="JUU2" s="131"/>
      <c r="JUV2" s="131"/>
      <c r="JUW2" s="131"/>
      <c r="JUX2" s="131"/>
      <c r="JUY2" s="131"/>
      <c r="JUZ2" s="131"/>
      <c r="JVA2" s="131"/>
      <c r="JVB2" s="131"/>
      <c r="JVC2" s="131"/>
      <c r="JVD2" s="131"/>
      <c r="JVE2" s="131"/>
      <c r="JVF2" s="131"/>
      <c r="JVG2" s="131"/>
      <c r="JVH2" s="131"/>
      <c r="JVI2" s="131"/>
      <c r="JVJ2" s="131"/>
      <c r="JVK2" s="131"/>
      <c r="JVL2" s="131"/>
      <c r="JVM2" s="131"/>
      <c r="JVN2" s="131"/>
      <c r="JVO2" s="131"/>
      <c r="JVP2" s="131"/>
      <c r="JVQ2" s="131"/>
      <c r="JVR2" s="131"/>
      <c r="JVS2" s="131"/>
      <c r="JVT2" s="131"/>
      <c r="JVU2" s="131"/>
      <c r="JVV2" s="131"/>
      <c r="JVW2" s="131"/>
      <c r="JVX2" s="131"/>
      <c r="JVY2" s="131"/>
      <c r="JVZ2" s="131"/>
      <c r="JWA2" s="131"/>
      <c r="JWB2" s="131"/>
      <c r="JWC2" s="131"/>
      <c r="JWD2" s="131"/>
      <c r="JWE2" s="131"/>
      <c r="JWF2" s="131"/>
      <c r="JWG2" s="131"/>
      <c r="JWH2" s="131"/>
      <c r="JWI2" s="131"/>
      <c r="JWJ2" s="131"/>
      <c r="JWK2" s="131"/>
      <c r="JWL2" s="131"/>
      <c r="JWM2" s="131"/>
      <c r="JWN2" s="131"/>
      <c r="JWO2" s="131"/>
      <c r="JWP2" s="131"/>
      <c r="JWQ2" s="131"/>
      <c r="JWR2" s="131"/>
      <c r="JWS2" s="131"/>
      <c r="JWT2" s="131"/>
      <c r="JWU2" s="131"/>
      <c r="JWV2" s="131"/>
      <c r="JWW2" s="131"/>
      <c r="JWX2" s="131"/>
      <c r="JWY2" s="131"/>
      <c r="JWZ2" s="131"/>
      <c r="JXA2" s="131"/>
      <c r="JXB2" s="131"/>
      <c r="JXC2" s="131"/>
      <c r="JXD2" s="131"/>
      <c r="JXE2" s="131"/>
      <c r="JXF2" s="131"/>
      <c r="JXG2" s="131"/>
      <c r="JXH2" s="131"/>
      <c r="JXI2" s="131"/>
      <c r="JXJ2" s="131"/>
      <c r="JXK2" s="131"/>
      <c r="JXL2" s="131"/>
      <c r="JXM2" s="131"/>
      <c r="JXN2" s="131"/>
      <c r="JXO2" s="131"/>
      <c r="JXP2" s="131"/>
      <c r="JXQ2" s="131"/>
      <c r="JXR2" s="131"/>
      <c r="JXS2" s="131"/>
      <c r="JXT2" s="131"/>
      <c r="JXU2" s="131"/>
      <c r="JXV2" s="131"/>
      <c r="JXW2" s="131"/>
      <c r="JXX2" s="131"/>
      <c r="JXY2" s="131"/>
      <c r="JXZ2" s="131"/>
      <c r="JYA2" s="131"/>
      <c r="JYB2" s="131"/>
      <c r="JYC2" s="131"/>
      <c r="JYD2" s="131"/>
      <c r="JYE2" s="131"/>
      <c r="JYF2" s="131"/>
      <c r="JYG2" s="131"/>
      <c r="JYH2" s="131"/>
      <c r="JYI2" s="131"/>
      <c r="JYJ2" s="131"/>
      <c r="JYK2" s="131"/>
      <c r="JYL2" s="131"/>
      <c r="JYM2" s="131"/>
      <c r="JYN2" s="131"/>
      <c r="JYO2" s="131"/>
      <c r="JYP2" s="131"/>
      <c r="JYQ2" s="131"/>
      <c r="JYR2" s="131"/>
      <c r="JYS2" s="131"/>
      <c r="JYT2" s="131"/>
      <c r="JYU2" s="131"/>
      <c r="JYV2" s="131"/>
      <c r="JYW2" s="131"/>
      <c r="JYX2" s="131"/>
      <c r="JYY2" s="131"/>
      <c r="JYZ2" s="131"/>
      <c r="JZA2" s="131"/>
      <c r="JZB2" s="131"/>
      <c r="JZC2" s="131"/>
      <c r="JZD2" s="131"/>
      <c r="JZE2" s="131"/>
      <c r="JZF2" s="131"/>
      <c r="JZG2" s="131"/>
      <c r="JZH2" s="131"/>
      <c r="JZI2" s="131"/>
      <c r="JZJ2" s="131"/>
      <c r="JZK2" s="131"/>
      <c r="JZL2" s="131"/>
      <c r="JZM2" s="131"/>
      <c r="JZN2" s="131"/>
      <c r="JZO2" s="131"/>
      <c r="JZP2" s="131"/>
      <c r="JZQ2" s="131"/>
      <c r="JZR2" s="131"/>
      <c r="JZS2" s="131"/>
      <c r="JZT2" s="131"/>
      <c r="JZU2" s="131"/>
      <c r="JZV2" s="131"/>
      <c r="JZW2" s="131"/>
      <c r="JZX2" s="131"/>
      <c r="JZY2" s="131"/>
      <c r="JZZ2" s="131"/>
      <c r="KAA2" s="131"/>
      <c r="KAB2" s="131"/>
      <c r="KAC2" s="131"/>
      <c r="KAD2" s="131"/>
      <c r="KAE2" s="131"/>
      <c r="KAF2" s="131"/>
      <c r="KAG2" s="131"/>
      <c r="KAH2" s="131"/>
      <c r="KAI2" s="131"/>
      <c r="KAJ2" s="131"/>
      <c r="KAK2" s="131"/>
      <c r="KAL2" s="131"/>
      <c r="KAM2" s="131"/>
      <c r="KAN2" s="131"/>
      <c r="KAO2" s="131"/>
      <c r="KAP2" s="131"/>
      <c r="KAQ2" s="131"/>
      <c r="KAR2" s="131"/>
      <c r="KAS2" s="131"/>
      <c r="KAT2" s="131"/>
      <c r="KAU2" s="131"/>
      <c r="KAV2" s="131"/>
      <c r="KAW2" s="131"/>
      <c r="KAX2" s="131"/>
      <c r="KAY2" s="131"/>
      <c r="KAZ2" s="131"/>
      <c r="KBA2" s="131"/>
      <c r="KBB2" s="131"/>
      <c r="KBC2" s="131"/>
      <c r="KBD2" s="131"/>
      <c r="KBE2" s="131"/>
      <c r="KBF2" s="131"/>
      <c r="KBG2" s="131"/>
      <c r="KBH2" s="131"/>
      <c r="KBI2" s="131"/>
      <c r="KBJ2" s="131"/>
      <c r="KBK2" s="131"/>
      <c r="KBL2" s="131"/>
      <c r="KBM2" s="131"/>
      <c r="KBN2" s="131"/>
      <c r="KBO2" s="131"/>
      <c r="KBP2" s="131"/>
      <c r="KBQ2" s="131"/>
      <c r="KBR2" s="131"/>
      <c r="KBS2" s="131"/>
      <c r="KBT2" s="131"/>
      <c r="KBU2" s="131"/>
      <c r="KBV2" s="131"/>
      <c r="KBW2" s="131"/>
      <c r="KBX2" s="131"/>
      <c r="KBY2" s="131"/>
      <c r="KBZ2" s="131"/>
      <c r="KCA2" s="131"/>
      <c r="KCB2" s="131"/>
      <c r="KCC2" s="131"/>
      <c r="KCD2" s="131"/>
      <c r="KCE2" s="131"/>
      <c r="KCF2" s="131"/>
      <c r="KCG2" s="131"/>
      <c r="KCH2" s="131"/>
      <c r="KCI2" s="131"/>
      <c r="KCJ2" s="131"/>
      <c r="KCK2" s="131"/>
      <c r="KCL2" s="131"/>
      <c r="KCM2" s="131"/>
      <c r="KCN2" s="131"/>
      <c r="KCO2" s="131"/>
      <c r="KCP2" s="131"/>
      <c r="KCQ2" s="131"/>
      <c r="KCR2" s="131"/>
      <c r="KCS2" s="131"/>
      <c r="KCT2" s="131"/>
      <c r="KCU2" s="131"/>
      <c r="KCV2" s="131"/>
      <c r="KCW2" s="131"/>
      <c r="KCX2" s="131"/>
      <c r="KCY2" s="131"/>
      <c r="KCZ2" s="131"/>
      <c r="KDA2" s="131"/>
      <c r="KDB2" s="131"/>
      <c r="KDC2" s="131"/>
      <c r="KDD2" s="131"/>
      <c r="KDE2" s="131"/>
      <c r="KDF2" s="131"/>
      <c r="KDG2" s="131"/>
      <c r="KDH2" s="131"/>
      <c r="KDI2" s="131"/>
      <c r="KDJ2" s="131"/>
      <c r="KDK2" s="131"/>
      <c r="KDL2" s="131"/>
      <c r="KDM2" s="131"/>
      <c r="KDN2" s="131"/>
      <c r="KDO2" s="131"/>
      <c r="KDP2" s="131"/>
      <c r="KDQ2" s="131"/>
      <c r="KDR2" s="131"/>
      <c r="KDS2" s="131"/>
      <c r="KDT2" s="131"/>
      <c r="KDU2" s="131"/>
      <c r="KDV2" s="131"/>
      <c r="KDW2" s="131"/>
      <c r="KDX2" s="131"/>
      <c r="KDY2" s="131"/>
      <c r="KDZ2" s="131"/>
      <c r="KEA2" s="131"/>
      <c r="KEB2" s="131"/>
      <c r="KEC2" s="131"/>
      <c r="KED2" s="131"/>
      <c r="KEE2" s="131"/>
      <c r="KEF2" s="131"/>
      <c r="KEG2" s="131"/>
      <c r="KEH2" s="131"/>
      <c r="KEI2" s="131"/>
      <c r="KEJ2" s="131"/>
      <c r="KEK2" s="131"/>
      <c r="KEL2" s="131"/>
      <c r="KEM2" s="131"/>
      <c r="KEN2" s="131"/>
      <c r="KEO2" s="131"/>
      <c r="KEP2" s="131"/>
      <c r="KEQ2" s="131"/>
      <c r="KER2" s="131"/>
      <c r="KES2" s="131"/>
      <c r="KET2" s="131"/>
      <c r="KEU2" s="131"/>
      <c r="KEV2" s="131"/>
      <c r="KEW2" s="131"/>
      <c r="KEX2" s="131"/>
      <c r="KEY2" s="131"/>
      <c r="KEZ2" s="131"/>
      <c r="KFA2" s="131"/>
      <c r="KFB2" s="131"/>
      <c r="KFC2" s="131"/>
      <c r="KFD2" s="131"/>
      <c r="KFE2" s="131"/>
      <c r="KFF2" s="131"/>
      <c r="KFG2" s="131"/>
      <c r="KFH2" s="131"/>
      <c r="KFI2" s="131"/>
      <c r="KFJ2" s="131"/>
      <c r="KFK2" s="131"/>
      <c r="KFL2" s="131"/>
      <c r="KFM2" s="131"/>
      <c r="KFN2" s="131"/>
      <c r="KFO2" s="131"/>
      <c r="KFP2" s="131"/>
      <c r="KFQ2" s="131"/>
      <c r="KFR2" s="131"/>
      <c r="KFS2" s="131"/>
      <c r="KFT2" s="131"/>
      <c r="KFU2" s="131"/>
      <c r="KFV2" s="131"/>
      <c r="KFW2" s="131"/>
      <c r="KFX2" s="131"/>
      <c r="KFY2" s="131"/>
      <c r="KFZ2" s="131"/>
      <c r="KGA2" s="131"/>
      <c r="KGB2" s="131"/>
      <c r="KGC2" s="131"/>
      <c r="KGD2" s="131"/>
      <c r="KGE2" s="131"/>
      <c r="KGF2" s="131"/>
      <c r="KGG2" s="131"/>
      <c r="KGH2" s="131"/>
      <c r="KGI2" s="131"/>
      <c r="KGJ2" s="131"/>
      <c r="KGK2" s="131"/>
      <c r="KGL2" s="131"/>
      <c r="KGM2" s="131"/>
      <c r="KGN2" s="131"/>
      <c r="KGO2" s="131"/>
      <c r="KGP2" s="131"/>
      <c r="KGQ2" s="131"/>
      <c r="KGR2" s="131"/>
      <c r="KGS2" s="131"/>
      <c r="KGT2" s="131"/>
      <c r="KGU2" s="131"/>
      <c r="KGV2" s="131"/>
      <c r="KGW2" s="131"/>
      <c r="KGX2" s="131"/>
      <c r="KGY2" s="131"/>
      <c r="KGZ2" s="131"/>
      <c r="KHA2" s="131"/>
      <c r="KHB2" s="131"/>
      <c r="KHC2" s="131"/>
      <c r="KHD2" s="131"/>
      <c r="KHE2" s="131"/>
      <c r="KHF2" s="131"/>
      <c r="KHG2" s="131"/>
      <c r="KHH2" s="131"/>
      <c r="KHI2" s="131"/>
      <c r="KHJ2" s="131"/>
      <c r="KHK2" s="131"/>
      <c r="KHL2" s="131"/>
      <c r="KHM2" s="131"/>
      <c r="KHN2" s="131"/>
      <c r="KHO2" s="131"/>
      <c r="KHP2" s="131"/>
      <c r="KHQ2" s="131"/>
      <c r="KHR2" s="131"/>
      <c r="KHS2" s="131"/>
      <c r="KHT2" s="131"/>
      <c r="KHU2" s="131"/>
      <c r="KHV2" s="131"/>
      <c r="KHW2" s="131"/>
      <c r="KHX2" s="131"/>
      <c r="KHY2" s="131"/>
      <c r="KHZ2" s="131"/>
      <c r="KIA2" s="131"/>
      <c r="KIB2" s="131"/>
      <c r="KIC2" s="131"/>
      <c r="KID2" s="131"/>
      <c r="KIE2" s="131"/>
      <c r="KIF2" s="131"/>
      <c r="KIG2" s="131"/>
      <c r="KIH2" s="131"/>
      <c r="KII2" s="131"/>
      <c r="KIJ2" s="131"/>
      <c r="KIK2" s="131"/>
      <c r="KIL2" s="131"/>
      <c r="KIM2" s="131"/>
      <c r="KIN2" s="131"/>
      <c r="KIO2" s="131"/>
      <c r="KIP2" s="131"/>
      <c r="KIQ2" s="131"/>
      <c r="KIR2" s="131"/>
      <c r="KIS2" s="131"/>
      <c r="KIT2" s="131"/>
      <c r="KIU2" s="131"/>
      <c r="KIV2" s="131"/>
      <c r="KIW2" s="131"/>
      <c r="KIX2" s="131"/>
      <c r="KIY2" s="131"/>
      <c r="KIZ2" s="131"/>
      <c r="KJA2" s="131"/>
      <c r="KJB2" s="131"/>
      <c r="KJC2" s="131"/>
      <c r="KJD2" s="131"/>
      <c r="KJE2" s="131"/>
      <c r="KJF2" s="131"/>
      <c r="KJG2" s="131"/>
      <c r="KJH2" s="131"/>
      <c r="KJI2" s="131"/>
      <c r="KJJ2" s="131"/>
      <c r="KJK2" s="131"/>
      <c r="KJL2" s="131"/>
      <c r="KJM2" s="131"/>
      <c r="KJN2" s="131"/>
      <c r="KJO2" s="131"/>
      <c r="KJP2" s="131"/>
      <c r="KJQ2" s="131"/>
      <c r="KJR2" s="131"/>
      <c r="KJS2" s="131"/>
      <c r="KJT2" s="131"/>
      <c r="KJU2" s="131"/>
      <c r="KJV2" s="131"/>
      <c r="KJW2" s="131"/>
      <c r="KJX2" s="131"/>
      <c r="KJY2" s="131"/>
      <c r="KJZ2" s="131"/>
      <c r="KKA2" s="131"/>
      <c r="KKB2" s="131"/>
      <c r="KKC2" s="131"/>
      <c r="KKD2" s="131"/>
      <c r="KKE2" s="131"/>
      <c r="KKF2" s="131"/>
      <c r="KKG2" s="131"/>
      <c r="KKH2" s="131"/>
      <c r="KKI2" s="131"/>
      <c r="KKJ2" s="131"/>
      <c r="KKK2" s="131"/>
      <c r="KKL2" s="131"/>
      <c r="KKM2" s="131"/>
      <c r="KKN2" s="131"/>
      <c r="KKO2" s="131"/>
      <c r="KKP2" s="131"/>
      <c r="KKQ2" s="131"/>
      <c r="KKR2" s="131"/>
      <c r="KKS2" s="131"/>
      <c r="KKT2" s="131"/>
      <c r="KKU2" s="131"/>
      <c r="KKV2" s="131"/>
      <c r="KKW2" s="131"/>
      <c r="KKX2" s="131"/>
      <c r="KKY2" s="131"/>
      <c r="KKZ2" s="131"/>
      <c r="KLA2" s="131"/>
      <c r="KLB2" s="131"/>
      <c r="KLC2" s="131"/>
      <c r="KLD2" s="131"/>
      <c r="KLE2" s="131"/>
      <c r="KLF2" s="131"/>
      <c r="KLG2" s="131"/>
      <c r="KLH2" s="131"/>
      <c r="KLI2" s="131"/>
      <c r="KLJ2" s="131"/>
      <c r="KLK2" s="131"/>
      <c r="KLL2" s="131"/>
      <c r="KLM2" s="131"/>
      <c r="KLN2" s="131"/>
      <c r="KLO2" s="131"/>
      <c r="KLP2" s="131"/>
      <c r="KLQ2" s="131"/>
      <c r="KLR2" s="131"/>
      <c r="KLS2" s="131"/>
      <c r="KLT2" s="131"/>
      <c r="KLU2" s="131"/>
      <c r="KLV2" s="131"/>
      <c r="KLW2" s="131"/>
      <c r="KLX2" s="131"/>
      <c r="KLY2" s="131"/>
      <c r="KLZ2" s="131"/>
      <c r="KMA2" s="131"/>
      <c r="KMB2" s="131"/>
      <c r="KMC2" s="131"/>
      <c r="KMD2" s="131"/>
      <c r="KME2" s="131"/>
      <c r="KMF2" s="131"/>
      <c r="KMG2" s="131"/>
      <c r="KMH2" s="131"/>
      <c r="KMI2" s="131"/>
      <c r="KMJ2" s="131"/>
      <c r="KMK2" s="131"/>
      <c r="KML2" s="131"/>
      <c r="KMM2" s="131"/>
      <c r="KMN2" s="131"/>
      <c r="KMO2" s="131"/>
      <c r="KMP2" s="131"/>
      <c r="KMQ2" s="131"/>
      <c r="KMR2" s="131"/>
      <c r="KMS2" s="131"/>
      <c r="KMT2" s="131"/>
      <c r="KMU2" s="131"/>
      <c r="KMV2" s="131"/>
      <c r="KMW2" s="131"/>
      <c r="KMX2" s="131"/>
      <c r="KMY2" s="131"/>
      <c r="KMZ2" s="131"/>
      <c r="KNA2" s="131"/>
      <c r="KNB2" s="131"/>
      <c r="KNC2" s="131"/>
      <c r="KND2" s="131"/>
      <c r="KNE2" s="131"/>
      <c r="KNF2" s="131"/>
      <c r="KNG2" s="131"/>
      <c r="KNH2" s="131"/>
      <c r="KNI2" s="131"/>
      <c r="KNJ2" s="131"/>
      <c r="KNK2" s="131"/>
      <c r="KNL2" s="131"/>
      <c r="KNM2" s="131"/>
      <c r="KNN2" s="131"/>
      <c r="KNO2" s="131"/>
      <c r="KNP2" s="131"/>
      <c r="KNQ2" s="131"/>
      <c r="KNR2" s="131"/>
      <c r="KNS2" s="131"/>
      <c r="KNT2" s="131"/>
      <c r="KNU2" s="131"/>
      <c r="KNV2" s="131"/>
      <c r="KNW2" s="131"/>
      <c r="KNX2" s="131"/>
      <c r="KNY2" s="131"/>
      <c r="KNZ2" s="131"/>
      <c r="KOA2" s="131"/>
      <c r="KOB2" s="131"/>
      <c r="KOC2" s="131"/>
      <c r="KOD2" s="131"/>
      <c r="KOE2" s="131"/>
      <c r="KOF2" s="131"/>
      <c r="KOG2" s="131"/>
      <c r="KOH2" s="131"/>
      <c r="KOI2" s="131"/>
      <c r="KOJ2" s="131"/>
      <c r="KOK2" s="131"/>
      <c r="KOL2" s="131"/>
      <c r="KOM2" s="131"/>
      <c r="KON2" s="131"/>
      <c r="KOO2" s="131"/>
      <c r="KOP2" s="131"/>
      <c r="KOQ2" s="131"/>
      <c r="KOR2" s="131"/>
      <c r="KOS2" s="131"/>
      <c r="KOT2" s="131"/>
      <c r="KOU2" s="131"/>
      <c r="KOV2" s="131"/>
      <c r="KOW2" s="131"/>
      <c r="KOX2" s="131"/>
      <c r="KOY2" s="131"/>
      <c r="KOZ2" s="131"/>
      <c r="KPA2" s="131"/>
      <c r="KPB2" s="131"/>
      <c r="KPC2" s="131"/>
      <c r="KPD2" s="131"/>
      <c r="KPE2" s="131"/>
      <c r="KPF2" s="131"/>
      <c r="KPG2" s="131"/>
      <c r="KPH2" s="131"/>
      <c r="KPI2" s="131"/>
      <c r="KPJ2" s="131"/>
      <c r="KPK2" s="131"/>
      <c r="KPL2" s="131"/>
      <c r="KPM2" s="131"/>
      <c r="KPN2" s="131"/>
      <c r="KPO2" s="131"/>
      <c r="KPP2" s="131"/>
      <c r="KPQ2" s="131"/>
      <c r="KPR2" s="131"/>
      <c r="KPS2" s="131"/>
      <c r="KPT2" s="131"/>
      <c r="KPU2" s="131"/>
      <c r="KPV2" s="131"/>
      <c r="KPW2" s="131"/>
      <c r="KPX2" s="131"/>
      <c r="KPY2" s="131"/>
      <c r="KPZ2" s="131"/>
      <c r="KQA2" s="131"/>
      <c r="KQB2" s="131"/>
      <c r="KQC2" s="131"/>
      <c r="KQD2" s="131"/>
      <c r="KQE2" s="131"/>
      <c r="KQF2" s="131"/>
      <c r="KQG2" s="131"/>
      <c r="KQH2" s="131"/>
      <c r="KQI2" s="131"/>
      <c r="KQJ2" s="131"/>
      <c r="KQK2" s="131"/>
      <c r="KQL2" s="131"/>
      <c r="KQM2" s="131"/>
      <c r="KQN2" s="131"/>
      <c r="KQO2" s="131"/>
      <c r="KQP2" s="131"/>
      <c r="KQQ2" s="131"/>
      <c r="KQR2" s="131"/>
      <c r="KQS2" s="131"/>
      <c r="KQT2" s="131"/>
      <c r="KQU2" s="131"/>
      <c r="KQV2" s="131"/>
      <c r="KQW2" s="131"/>
      <c r="KQX2" s="131"/>
      <c r="KQY2" s="131"/>
      <c r="KQZ2" s="131"/>
      <c r="KRA2" s="131"/>
      <c r="KRB2" s="131"/>
      <c r="KRC2" s="131"/>
      <c r="KRD2" s="131"/>
      <c r="KRE2" s="131"/>
      <c r="KRF2" s="131"/>
      <c r="KRG2" s="131"/>
      <c r="KRH2" s="131"/>
      <c r="KRI2" s="131"/>
      <c r="KRJ2" s="131"/>
      <c r="KRK2" s="131"/>
      <c r="KRL2" s="131"/>
      <c r="KRM2" s="131"/>
      <c r="KRN2" s="131"/>
      <c r="KRO2" s="131"/>
      <c r="KRP2" s="131"/>
      <c r="KRQ2" s="131"/>
      <c r="KRR2" s="131"/>
      <c r="KRS2" s="131"/>
      <c r="KRT2" s="131"/>
      <c r="KRU2" s="131"/>
      <c r="KRV2" s="131"/>
      <c r="KRW2" s="131"/>
      <c r="KRX2" s="131"/>
      <c r="KRY2" s="131"/>
      <c r="KRZ2" s="131"/>
      <c r="KSA2" s="131"/>
      <c r="KSB2" s="131"/>
      <c r="KSC2" s="131"/>
      <c r="KSD2" s="131"/>
      <c r="KSE2" s="131"/>
      <c r="KSF2" s="131"/>
      <c r="KSG2" s="131"/>
      <c r="KSH2" s="131"/>
      <c r="KSI2" s="131"/>
      <c r="KSJ2" s="131"/>
      <c r="KSK2" s="131"/>
      <c r="KSL2" s="131"/>
      <c r="KSM2" s="131"/>
      <c r="KSN2" s="131"/>
      <c r="KSO2" s="131"/>
      <c r="KSP2" s="131"/>
      <c r="KSQ2" s="131"/>
      <c r="KSR2" s="131"/>
      <c r="KSS2" s="131"/>
      <c r="KST2" s="131"/>
      <c r="KSU2" s="131"/>
      <c r="KSV2" s="131"/>
      <c r="KSW2" s="131"/>
      <c r="KSX2" s="131"/>
      <c r="KSY2" s="131"/>
      <c r="KSZ2" s="131"/>
      <c r="KTA2" s="131"/>
      <c r="KTB2" s="131"/>
      <c r="KTC2" s="131"/>
      <c r="KTD2" s="131"/>
      <c r="KTE2" s="131"/>
      <c r="KTF2" s="131"/>
      <c r="KTG2" s="131"/>
      <c r="KTH2" s="131"/>
      <c r="KTI2" s="131"/>
      <c r="KTJ2" s="131"/>
      <c r="KTK2" s="131"/>
      <c r="KTL2" s="131"/>
      <c r="KTM2" s="131"/>
      <c r="KTN2" s="131"/>
      <c r="KTO2" s="131"/>
      <c r="KTP2" s="131"/>
      <c r="KTQ2" s="131"/>
      <c r="KTR2" s="131"/>
      <c r="KTS2" s="131"/>
      <c r="KTT2" s="131"/>
      <c r="KTU2" s="131"/>
      <c r="KTV2" s="131"/>
      <c r="KTW2" s="131"/>
      <c r="KTX2" s="131"/>
      <c r="KTY2" s="131"/>
      <c r="KTZ2" s="131"/>
      <c r="KUA2" s="131"/>
      <c r="KUB2" s="131"/>
      <c r="KUC2" s="131"/>
      <c r="KUD2" s="131"/>
      <c r="KUE2" s="131"/>
      <c r="KUF2" s="131"/>
      <c r="KUG2" s="131"/>
      <c r="KUH2" s="131"/>
      <c r="KUI2" s="131"/>
      <c r="KUJ2" s="131"/>
      <c r="KUK2" s="131"/>
      <c r="KUL2" s="131"/>
      <c r="KUM2" s="131"/>
      <c r="KUN2" s="131"/>
      <c r="KUO2" s="131"/>
      <c r="KUP2" s="131"/>
      <c r="KUQ2" s="131"/>
      <c r="KUR2" s="131"/>
      <c r="KUS2" s="131"/>
      <c r="KUT2" s="131"/>
      <c r="KUU2" s="131"/>
      <c r="KUV2" s="131"/>
      <c r="KUW2" s="131"/>
      <c r="KUX2" s="131"/>
      <c r="KUY2" s="131"/>
      <c r="KUZ2" s="131"/>
      <c r="KVA2" s="131"/>
      <c r="KVB2" s="131"/>
      <c r="KVC2" s="131"/>
      <c r="KVD2" s="131"/>
      <c r="KVE2" s="131"/>
      <c r="KVF2" s="131"/>
      <c r="KVG2" s="131"/>
      <c r="KVH2" s="131"/>
      <c r="KVI2" s="131"/>
      <c r="KVJ2" s="131"/>
      <c r="KVK2" s="131"/>
      <c r="KVL2" s="131"/>
      <c r="KVM2" s="131"/>
      <c r="KVN2" s="131"/>
      <c r="KVO2" s="131"/>
      <c r="KVP2" s="131"/>
      <c r="KVQ2" s="131"/>
      <c r="KVR2" s="131"/>
      <c r="KVS2" s="131"/>
      <c r="KVT2" s="131"/>
      <c r="KVU2" s="131"/>
      <c r="KVV2" s="131"/>
      <c r="KVW2" s="131"/>
      <c r="KVX2" s="131"/>
      <c r="KVY2" s="131"/>
      <c r="KVZ2" s="131"/>
      <c r="KWA2" s="131"/>
      <c r="KWB2" s="131"/>
      <c r="KWC2" s="131"/>
      <c r="KWD2" s="131"/>
      <c r="KWE2" s="131"/>
      <c r="KWF2" s="131"/>
      <c r="KWG2" s="131"/>
      <c r="KWH2" s="131"/>
      <c r="KWI2" s="131"/>
      <c r="KWJ2" s="131"/>
      <c r="KWK2" s="131"/>
      <c r="KWL2" s="131"/>
      <c r="KWM2" s="131"/>
      <c r="KWN2" s="131"/>
      <c r="KWO2" s="131"/>
      <c r="KWP2" s="131"/>
      <c r="KWQ2" s="131"/>
      <c r="KWR2" s="131"/>
      <c r="KWS2" s="131"/>
      <c r="KWT2" s="131"/>
      <c r="KWU2" s="131"/>
      <c r="KWV2" s="131"/>
      <c r="KWW2" s="131"/>
      <c r="KWX2" s="131"/>
      <c r="KWY2" s="131"/>
      <c r="KWZ2" s="131"/>
      <c r="KXA2" s="131"/>
      <c r="KXB2" s="131"/>
      <c r="KXC2" s="131"/>
      <c r="KXD2" s="131"/>
      <c r="KXE2" s="131"/>
      <c r="KXF2" s="131"/>
      <c r="KXG2" s="131"/>
      <c r="KXH2" s="131"/>
      <c r="KXI2" s="131"/>
      <c r="KXJ2" s="131"/>
      <c r="KXK2" s="131"/>
      <c r="KXL2" s="131"/>
      <c r="KXM2" s="131"/>
      <c r="KXN2" s="131"/>
      <c r="KXO2" s="131"/>
      <c r="KXP2" s="131"/>
      <c r="KXQ2" s="131"/>
      <c r="KXR2" s="131"/>
      <c r="KXS2" s="131"/>
      <c r="KXT2" s="131"/>
      <c r="KXU2" s="131"/>
      <c r="KXV2" s="131"/>
      <c r="KXW2" s="131"/>
      <c r="KXX2" s="131"/>
      <c r="KXY2" s="131"/>
      <c r="KXZ2" s="131"/>
      <c r="KYA2" s="131"/>
      <c r="KYB2" s="131"/>
      <c r="KYC2" s="131"/>
      <c r="KYD2" s="131"/>
      <c r="KYE2" s="131"/>
      <c r="KYF2" s="131"/>
      <c r="KYG2" s="131"/>
      <c r="KYH2" s="131"/>
      <c r="KYI2" s="131"/>
      <c r="KYJ2" s="131"/>
      <c r="KYK2" s="131"/>
      <c r="KYL2" s="131"/>
      <c r="KYM2" s="131"/>
      <c r="KYN2" s="131"/>
      <c r="KYO2" s="131"/>
      <c r="KYP2" s="131"/>
      <c r="KYQ2" s="131"/>
      <c r="KYR2" s="131"/>
      <c r="KYS2" s="131"/>
      <c r="KYT2" s="131"/>
      <c r="KYU2" s="131"/>
      <c r="KYV2" s="131"/>
      <c r="KYW2" s="131"/>
      <c r="KYX2" s="131"/>
      <c r="KYY2" s="131"/>
      <c r="KYZ2" s="131"/>
      <c r="KZA2" s="131"/>
      <c r="KZB2" s="131"/>
      <c r="KZC2" s="131"/>
      <c r="KZD2" s="131"/>
      <c r="KZE2" s="131"/>
      <c r="KZF2" s="131"/>
      <c r="KZG2" s="131"/>
      <c r="KZH2" s="131"/>
      <c r="KZI2" s="131"/>
      <c r="KZJ2" s="131"/>
      <c r="KZK2" s="131"/>
      <c r="KZL2" s="131"/>
      <c r="KZM2" s="131"/>
      <c r="KZN2" s="131"/>
      <c r="KZO2" s="131"/>
      <c r="KZP2" s="131"/>
      <c r="KZQ2" s="131"/>
      <c r="KZR2" s="131"/>
      <c r="KZS2" s="131"/>
      <c r="KZT2" s="131"/>
      <c r="KZU2" s="131"/>
      <c r="KZV2" s="131"/>
      <c r="KZW2" s="131"/>
      <c r="KZX2" s="131"/>
      <c r="KZY2" s="131"/>
      <c r="KZZ2" s="131"/>
      <c r="LAA2" s="131"/>
      <c r="LAB2" s="131"/>
      <c r="LAC2" s="131"/>
      <c r="LAD2" s="131"/>
      <c r="LAE2" s="131"/>
      <c r="LAF2" s="131"/>
      <c r="LAG2" s="131"/>
      <c r="LAH2" s="131"/>
      <c r="LAI2" s="131"/>
      <c r="LAJ2" s="131"/>
      <c r="LAK2" s="131"/>
      <c r="LAL2" s="131"/>
      <c r="LAM2" s="131"/>
      <c r="LAN2" s="131"/>
      <c r="LAO2" s="131"/>
      <c r="LAP2" s="131"/>
      <c r="LAQ2" s="131"/>
      <c r="LAR2" s="131"/>
      <c r="LAS2" s="131"/>
      <c r="LAT2" s="131"/>
      <c r="LAU2" s="131"/>
      <c r="LAV2" s="131"/>
      <c r="LAW2" s="131"/>
      <c r="LAX2" s="131"/>
      <c r="LAY2" s="131"/>
      <c r="LAZ2" s="131"/>
      <c r="LBA2" s="131"/>
      <c r="LBB2" s="131"/>
      <c r="LBC2" s="131"/>
      <c r="LBD2" s="131"/>
      <c r="LBE2" s="131"/>
      <c r="LBF2" s="131"/>
      <c r="LBG2" s="131"/>
      <c r="LBH2" s="131"/>
      <c r="LBI2" s="131"/>
      <c r="LBJ2" s="131"/>
      <c r="LBK2" s="131"/>
      <c r="LBL2" s="131"/>
      <c r="LBM2" s="131"/>
      <c r="LBN2" s="131"/>
      <c r="LBO2" s="131"/>
      <c r="LBP2" s="131"/>
      <c r="LBQ2" s="131"/>
      <c r="LBR2" s="131"/>
      <c r="LBS2" s="131"/>
      <c r="LBT2" s="131"/>
      <c r="LBU2" s="131"/>
      <c r="LBV2" s="131"/>
      <c r="LBW2" s="131"/>
      <c r="LBX2" s="131"/>
      <c r="LBY2" s="131"/>
      <c r="LBZ2" s="131"/>
      <c r="LCA2" s="131"/>
      <c r="LCB2" s="131"/>
      <c r="LCC2" s="131"/>
      <c r="LCD2" s="131"/>
      <c r="LCE2" s="131"/>
      <c r="LCF2" s="131"/>
      <c r="LCG2" s="131"/>
      <c r="LCH2" s="131"/>
      <c r="LCI2" s="131"/>
      <c r="LCJ2" s="131"/>
      <c r="LCK2" s="131"/>
      <c r="LCL2" s="131"/>
      <c r="LCM2" s="131"/>
      <c r="LCN2" s="131"/>
      <c r="LCO2" s="131"/>
      <c r="LCP2" s="131"/>
      <c r="LCQ2" s="131"/>
      <c r="LCR2" s="131"/>
      <c r="LCS2" s="131"/>
      <c r="LCT2" s="131"/>
      <c r="LCU2" s="131"/>
      <c r="LCV2" s="131"/>
      <c r="LCW2" s="131"/>
      <c r="LCX2" s="131"/>
      <c r="LCY2" s="131"/>
      <c r="LCZ2" s="131"/>
      <c r="LDA2" s="131"/>
      <c r="LDB2" s="131"/>
      <c r="LDC2" s="131"/>
      <c r="LDD2" s="131"/>
      <c r="LDE2" s="131"/>
      <c r="LDF2" s="131"/>
      <c r="LDG2" s="131"/>
      <c r="LDH2" s="131"/>
      <c r="LDI2" s="131"/>
      <c r="LDJ2" s="131"/>
      <c r="LDK2" s="131"/>
      <c r="LDL2" s="131"/>
      <c r="LDM2" s="131"/>
      <c r="LDN2" s="131"/>
      <c r="LDO2" s="131"/>
      <c r="LDP2" s="131"/>
      <c r="LDQ2" s="131"/>
      <c r="LDR2" s="131"/>
      <c r="LDS2" s="131"/>
      <c r="LDT2" s="131"/>
      <c r="LDU2" s="131"/>
      <c r="LDV2" s="131"/>
      <c r="LDW2" s="131"/>
      <c r="LDX2" s="131"/>
      <c r="LDY2" s="131"/>
      <c r="LDZ2" s="131"/>
      <c r="LEA2" s="131"/>
      <c r="LEB2" s="131"/>
      <c r="LEC2" s="131"/>
      <c r="LED2" s="131"/>
      <c r="LEE2" s="131"/>
      <c r="LEF2" s="131"/>
      <c r="LEG2" s="131"/>
      <c r="LEH2" s="131"/>
      <c r="LEI2" s="131"/>
      <c r="LEJ2" s="131"/>
      <c r="LEK2" s="131"/>
      <c r="LEL2" s="131"/>
      <c r="LEM2" s="131"/>
      <c r="LEN2" s="131"/>
      <c r="LEO2" s="131"/>
      <c r="LEP2" s="131"/>
      <c r="LEQ2" s="131"/>
      <c r="LER2" s="131"/>
      <c r="LES2" s="131"/>
      <c r="LET2" s="131"/>
      <c r="LEU2" s="131"/>
      <c r="LEV2" s="131"/>
      <c r="LEW2" s="131"/>
      <c r="LEX2" s="131"/>
      <c r="LEY2" s="131"/>
      <c r="LEZ2" s="131"/>
      <c r="LFA2" s="131"/>
      <c r="LFB2" s="131"/>
      <c r="LFC2" s="131"/>
      <c r="LFD2" s="131"/>
      <c r="LFE2" s="131"/>
      <c r="LFF2" s="131"/>
      <c r="LFG2" s="131"/>
      <c r="LFH2" s="131"/>
      <c r="LFI2" s="131"/>
      <c r="LFJ2" s="131"/>
      <c r="LFK2" s="131"/>
      <c r="LFL2" s="131"/>
      <c r="LFM2" s="131"/>
      <c r="LFN2" s="131"/>
      <c r="LFO2" s="131"/>
      <c r="LFP2" s="131"/>
      <c r="LFQ2" s="131"/>
      <c r="LFR2" s="131"/>
      <c r="LFS2" s="131"/>
      <c r="LFT2" s="131"/>
      <c r="LFU2" s="131"/>
      <c r="LFV2" s="131"/>
      <c r="LFW2" s="131"/>
      <c r="LFX2" s="131"/>
      <c r="LFY2" s="131"/>
      <c r="LFZ2" s="131"/>
      <c r="LGA2" s="131"/>
      <c r="LGB2" s="131"/>
      <c r="LGC2" s="131"/>
      <c r="LGD2" s="131"/>
      <c r="LGE2" s="131"/>
      <c r="LGF2" s="131"/>
      <c r="LGG2" s="131"/>
      <c r="LGH2" s="131"/>
      <c r="LGI2" s="131"/>
      <c r="LGJ2" s="131"/>
      <c r="LGK2" s="131"/>
      <c r="LGL2" s="131"/>
      <c r="LGM2" s="131"/>
      <c r="LGN2" s="131"/>
      <c r="LGO2" s="131"/>
      <c r="LGP2" s="131"/>
      <c r="LGQ2" s="131"/>
      <c r="LGR2" s="131"/>
      <c r="LGS2" s="131"/>
      <c r="LGT2" s="131"/>
      <c r="LGU2" s="131"/>
      <c r="LGV2" s="131"/>
      <c r="LGW2" s="131"/>
      <c r="LGX2" s="131"/>
      <c r="LGY2" s="131"/>
      <c r="LGZ2" s="131"/>
      <c r="LHA2" s="131"/>
      <c r="LHB2" s="131"/>
      <c r="LHC2" s="131"/>
      <c r="LHD2" s="131"/>
      <c r="LHE2" s="131"/>
      <c r="LHF2" s="131"/>
      <c r="LHG2" s="131"/>
      <c r="LHH2" s="131"/>
      <c r="LHI2" s="131"/>
      <c r="LHJ2" s="131"/>
      <c r="LHK2" s="131"/>
      <c r="LHL2" s="131"/>
      <c r="LHM2" s="131"/>
      <c r="LHN2" s="131"/>
      <c r="LHO2" s="131"/>
      <c r="LHP2" s="131"/>
      <c r="LHQ2" s="131"/>
      <c r="LHR2" s="131"/>
      <c r="LHS2" s="131"/>
      <c r="LHT2" s="131"/>
      <c r="LHU2" s="131"/>
      <c r="LHV2" s="131"/>
      <c r="LHW2" s="131"/>
      <c r="LHX2" s="131"/>
      <c r="LHY2" s="131"/>
      <c r="LHZ2" s="131"/>
      <c r="LIA2" s="131"/>
      <c r="LIB2" s="131"/>
      <c r="LIC2" s="131"/>
      <c r="LID2" s="131"/>
      <c r="LIE2" s="131"/>
      <c r="LIF2" s="131"/>
      <c r="LIG2" s="131"/>
      <c r="LIH2" s="131"/>
      <c r="LII2" s="131"/>
      <c r="LIJ2" s="131"/>
      <c r="LIK2" s="131"/>
      <c r="LIL2" s="131"/>
      <c r="LIM2" s="131"/>
      <c r="LIN2" s="131"/>
      <c r="LIO2" s="131"/>
      <c r="LIP2" s="131"/>
      <c r="LIQ2" s="131"/>
      <c r="LIR2" s="131"/>
      <c r="LIS2" s="131"/>
      <c r="LIT2" s="131"/>
      <c r="LIU2" s="131"/>
      <c r="LIV2" s="131"/>
      <c r="LIW2" s="131"/>
      <c r="LIX2" s="131"/>
      <c r="LIY2" s="131"/>
      <c r="LIZ2" s="131"/>
      <c r="LJA2" s="131"/>
      <c r="LJB2" s="131"/>
      <c r="LJC2" s="131"/>
      <c r="LJD2" s="131"/>
      <c r="LJE2" s="131"/>
      <c r="LJF2" s="131"/>
      <c r="LJG2" s="131"/>
      <c r="LJH2" s="131"/>
      <c r="LJI2" s="131"/>
      <c r="LJJ2" s="131"/>
      <c r="LJK2" s="131"/>
      <c r="LJL2" s="131"/>
      <c r="LJM2" s="131"/>
      <c r="LJN2" s="131"/>
      <c r="LJO2" s="131"/>
      <c r="LJP2" s="131"/>
      <c r="LJQ2" s="131"/>
      <c r="LJR2" s="131"/>
      <c r="LJS2" s="131"/>
      <c r="LJT2" s="131"/>
      <c r="LJU2" s="131"/>
      <c r="LJV2" s="131"/>
      <c r="LJW2" s="131"/>
      <c r="LJX2" s="131"/>
      <c r="LJY2" s="131"/>
      <c r="LJZ2" s="131"/>
      <c r="LKA2" s="131"/>
      <c r="LKB2" s="131"/>
      <c r="LKC2" s="131"/>
      <c r="LKD2" s="131"/>
      <c r="LKE2" s="131"/>
      <c r="LKF2" s="131"/>
      <c r="LKG2" s="131"/>
      <c r="LKH2" s="131"/>
      <c r="LKI2" s="131"/>
      <c r="LKJ2" s="131"/>
      <c r="LKK2" s="131"/>
      <c r="LKL2" s="131"/>
      <c r="LKM2" s="131"/>
      <c r="LKN2" s="131"/>
      <c r="LKO2" s="131"/>
      <c r="LKP2" s="131"/>
      <c r="LKQ2" s="131"/>
      <c r="LKR2" s="131"/>
      <c r="LKS2" s="131"/>
      <c r="LKT2" s="131"/>
      <c r="LKU2" s="131"/>
      <c r="LKV2" s="131"/>
      <c r="LKW2" s="131"/>
      <c r="LKX2" s="131"/>
      <c r="LKY2" s="131"/>
      <c r="LKZ2" s="131"/>
      <c r="LLA2" s="131"/>
      <c r="LLB2" s="131"/>
      <c r="LLC2" s="131"/>
      <c r="LLD2" s="131"/>
      <c r="LLE2" s="131"/>
      <c r="LLF2" s="131"/>
      <c r="LLG2" s="131"/>
      <c r="LLH2" s="131"/>
      <c r="LLI2" s="131"/>
      <c r="LLJ2" s="131"/>
      <c r="LLK2" s="131"/>
      <c r="LLL2" s="131"/>
      <c r="LLM2" s="131"/>
      <c r="LLN2" s="131"/>
      <c r="LLO2" s="131"/>
      <c r="LLP2" s="131"/>
      <c r="LLQ2" s="131"/>
      <c r="LLR2" s="131"/>
      <c r="LLS2" s="131"/>
      <c r="LLT2" s="131"/>
      <c r="LLU2" s="131"/>
      <c r="LLV2" s="131"/>
      <c r="LLW2" s="131"/>
      <c r="LLX2" s="131"/>
      <c r="LLY2" s="131"/>
      <c r="LLZ2" s="131"/>
      <c r="LMA2" s="131"/>
      <c r="LMB2" s="131"/>
      <c r="LMC2" s="131"/>
      <c r="LMD2" s="131"/>
      <c r="LME2" s="131"/>
      <c r="LMF2" s="131"/>
      <c r="LMG2" s="131"/>
      <c r="LMH2" s="131"/>
      <c r="LMI2" s="131"/>
      <c r="LMJ2" s="131"/>
      <c r="LMK2" s="131"/>
      <c r="LML2" s="131"/>
      <c r="LMM2" s="131"/>
      <c r="LMN2" s="131"/>
      <c r="LMO2" s="131"/>
      <c r="LMP2" s="131"/>
      <c r="LMQ2" s="131"/>
      <c r="LMR2" s="131"/>
      <c r="LMS2" s="131"/>
      <c r="LMT2" s="131"/>
      <c r="LMU2" s="131"/>
      <c r="LMV2" s="131"/>
      <c r="LMW2" s="131"/>
      <c r="LMX2" s="131"/>
      <c r="LMY2" s="131"/>
      <c r="LMZ2" s="131"/>
      <c r="LNA2" s="131"/>
      <c r="LNB2" s="131"/>
      <c r="LNC2" s="131"/>
      <c r="LND2" s="131"/>
      <c r="LNE2" s="131"/>
      <c r="LNF2" s="131"/>
      <c r="LNG2" s="131"/>
      <c r="LNH2" s="131"/>
      <c r="LNI2" s="131"/>
      <c r="LNJ2" s="131"/>
      <c r="LNK2" s="131"/>
      <c r="LNL2" s="131"/>
      <c r="LNM2" s="131"/>
      <c r="LNN2" s="131"/>
      <c r="LNO2" s="131"/>
      <c r="LNP2" s="131"/>
      <c r="LNQ2" s="131"/>
      <c r="LNR2" s="131"/>
      <c r="LNS2" s="131"/>
      <c r="LNT2" s="131"/>
      <c r="LNU2" s="131"/>
      <c r="LNV2" s="131"/>
      <c r="LNW2" s="131"/>
      <c r="LNX2" s="131"/>
      <c r="LNY2" s="131"/>
      <c r="LNZ2" s="131"/>
      <c r="LOA2" s="131"/>
      <c r="LOB2" s="131"/>
      <c r="LOC2" s="131"/>
      <c r="LOD2" s="131"/>
      <c r="LOE2" s="131"/>
      <c r="LOF2" s="131"/>
      <c r="LOG2" s="131"/>
      <c r="LOH2" s="131"/>
      <c r="LOI2" s="131"/>
      <c r="LOJ2" s="131"/>
      <c r="LOK2" s="131"/>
      <c r="LOL2" s="131"/>
      <c r="LOM2" s="131"/>
      <c r="LON2" s="131"/>
      <c r="LOO2" s="131"/>
      <c r="LOP2" s="131"/>
      <c r="LOQ2" s="131"/>
      <c r="LOR2" s="131"/>
      <c r="LOS2" s="131"/>
      <c r="LOT2" s="131"/>
      <c r="LOU2" s="131"/>
      <c r="LOV2" s="131"/>
      <c r="LOW2" s="131"/>
      <c r="LOX2" s="131"/>
      <c r="LOY2" s="131"/>
      <c r="LOZ2" s="131"/>
      <c r="LPA2" s="131"/>
      <c r="LPB2" s="131"/>
      <c r="LPC2" s="131"/>
      <c r="LPD2" s="131"/>
      <c r="LPE2" s="131"/>
      <c r="LPF2" s="131"/>
      <c r="LPG2" s="131"/>
      <c r="LPH2" s="131"/>
      <c r="LPI2" s="131"/>
      <c r="LPJ2" s="131"/>
      <c r="LPK2" s="131"/>
      <c r="LPL2" s="131"/>
      <c r="LPM2" s="131"/>
      <c r="LPN2" s="131"/>
      <c r="LPO2" s="131"/>
      <c r="LPP2" s="131"/>
      <c r="LPQ2" s="131"/>
      <c r="LPR2" s="131"/>
      <c r="LPS2" s="131"/>
      <c r="LPT2" s="131"/>
      <c r="LPU2" s="131"/>
      <c r="LPV2" s="131"/>
      <c r="LPW2" s="131"/>
      <c r="LPX2" s="131"/>
      <c r="LPY2" s="131"/>
      <c r="LPZ2" s="131"/>
      <c r="LQA2" s="131"/>
      <c r="LQB2" s="131"/>
      <c r="LQC2" s="131"/>
      <c r="LQD2" s="131"/>
      <c r="LQE2" s="131"/>
      <c r="LQF2" s="131"/>
      <c r="LQG2" s="131"/>
      <c r="LQH2" s="131"/>
      <c r="LQI2" s="131"/>
      <c r="LQJ2" s="131"/>
      <c r="LQK2" s="131"/>
      <c r="LQL2" s="131"/>
      <c r="LQM2" s="131"/>
      <c r="LQN2" s="131"/>
      <c r="LQO2" s="131"/>
      <c r="LQP2" s="131"/>
      <c r="LQQ2" s="131"/>
      <c r="LQR2" s="131"/>
      <c r="LQS2" s="131"/>
      <c r="LQT2" s="131"/>
      <c r="LQU2" s="131"/>
      <c r="LQV2" s="131"/>
      <c r="LQW2" s="131"/>
      <c r="LQX2" s="131"/>
      <c r="LQY2" s="131"/>
      <c r="LQZ2" s="131"/>
      <c r="LRA2" s="131"/>
      <c r="LRB2" s="131"/>
      <c r="LRC2" s="131"/>
      <c r="LRD2" s="131"/>
      <c r="LRE2" s="131"/>
      <c r="LRF2" s="131"/>
      <c r="LRG2" s="131"/>
      <c r="LRH2" s="131"/>
      <c r="LRI2" s="131"/>
      <c r="LRJ2" s="131"/>
      <c r="LRK2" s="131"/>
      <c r="LRL2" s="131"/>
      <c r="LRM2" s="131"/>
      <c r="LRN2" s="131"/>
      <c r="LRO2" s="131"/>
      <c r="LRP2" s="131"/>
      <c r="LRQ2" s="131"/>
      <c r="LRR2" s="131"/>
      <c r="LRS2" s="131"/>
      <c r="LRT2" s="131"/>
      <c r="LRU2" s="131"/>
      <c r="LRV2" s="131"/>
      <c r="LRW2" s="131"/>
      <c r="LRX2" s="131"/>
      <c r="LRY2" s="131"/>
      <c r="LRZ2" s="131"/>
      <c r="LSA2" s="131"/>
      <c r="LSB2" s="131"/>
      <c r="LSC2" s="131"/>
      <c r="LSD2" s="131"/>
      <c r="LSE2" s="131"/>
      <c r="LSF2" s="131"/>
      <c r="LSG2" s="131"/>
      <c r="LSH2" s="131"/>
      <c r="LSI2" s="131"/>
      <c r="LSJ2" s="131"/>
      <c r="LSK2" s="131"/>
      <c r="LSL2" s="131"/>
      <c r="LSM2" s="131"/>
      <c r="LSN2" s="131"/>
      <c r="LSO2" s="131"/>
      <c r="LSP2" s="131"/>
      <c r="LSQ2" s="131"/>
      <c r="LSR2" s="131"/>
      <c r="LSS2" s="131"/>
      <c r="LST2" s="131"/>
      <c r="LSU2" s="131"/>
      <c r="LSV2" s="131"/>
      <c r="LSW2" s="131"/>
      <c r="LSX2" s="131"/>
      <c r="LSY2" s="131"/>
      <c r="LSZ2" s="131"/>
      <c r="LTA2" s="131"/>
      <c r="LTB2" s="131"/>
      <c r="LTC2" s="131"/>
      <c r="LTD2" s="131"/>
      <c r="LTE2" s="131"/>
      <c r="LTF2" s="131"/>
      <c r="LTG2" s="131"/>
      <c r="LTH2" s="131"/>
      <c r="LTI2" s="131"/>
      <c r="LTJ2" s="131"/>
      <c r="LTK2" s="131"/>
      <c r="LTL2" s="131"/>
      <c r="LTM2" s="131"/>
      <c r="LTN2" s="131"/>
      <c r="LTO2" s="131"/>
      <c r="LTP2" s="131"/>
      <c r="LTQ2" s="131"/>
      <c r="LTR2" s="131"/>
      <c r="LTS2" s="131"/>
      <c r="LTT2" s="131"/>
      <c r="LTU2" s="131"/>
      <c r="LTV2" s="131"/>
      <c r="LTW2" s="131"/>
      <c r="LTX2" s="131"/>
      <c r="LTY2" s="131"/>
      <c r="LTZ2" s="131"/>
      <c r="LUA2" s="131"/>
      <c r="LUB2" s="131"/>
      <c r="LUC2" s="131"/>
      <c r="LUD2" s="131"/>
      <c r="LUE2" s="131"/>
      <c r="LUF2" s="131"/>
      <c r="LUG2" s="131"/>
      <c r="LUH2" s="131"/>
      <c r="LUI2" s="131"/>
      <c r="LUJ2" s="131"/>
      <c r="LUK2" s="131"/>
      <c r="LUL2" s="131"/>
      <c r="LUM2" s="131"/>
      <c r="LUN2" s="131"/>
      <c r="LUO2" s="131"/>
      <c r="LUP2" s="131"/>
      <c r="LUQ2" s="131"/>
      <c r="LUR2" s="131"/>
      <c r="LUS2" s="131"/>
      <c r="LUT2" s="131"/>
      <c r="LUU2" s="131"/>
      <c r="LUV2" s="131"/>
      <c r="LUW2" s="131"/>
      <c r="LUX2" s="131"/>
      <c r="LUY2" s="131"/>
      <c r="LUZ2" s="131"/>
      <c r="LVA2" s="131"/>
      <c r="LVB2" s="131"/>
      <c r="LVC2" s="131"/>
      <c r="LVD2" s="131"/>
      <c r="LVE2" s="131"/>
      <c r="LVF2" s="131"/>
      <c r="LVG2" s="131"/>
      <c r="LVH2" s="131"/>
      <c r="LVI2" s="131"/>
      <c r="LVJ2" s="131"/>
      <c r="LVK2" s="131"/>
      <c r="LVL2" s="131"/>
      <c r="LVM2" s="131"/>
      <c r="LVN2" s="131"/>
      <c r="LVO2" s="131"/>
      <c r="LVP2" s="131"/>
      <c r="LVQ2" s="131"/>
      <c r="LVR2" s="131"/>
      <c r="LVS2" s="131"/>
      <c r="LVT2" s="131"/>
      <c r="LVU2" s="131"/>
      <c r="LVV2" s="131"/>
      <c r="LVW2" s="131"/>
      <c r="LVX2" s="131"/>
      <c r="LVY2" s="131"/>
      <c r="LVZ2" s="131"/>
      <c r="LWA2" s="131"/>
      <c r="LWB2" s="131"/>
      <c r="LWC2" s="131"/>
      <c r="LWD2" s="131"/>
      <c r="LWE2" s="131"/>
      <c r="LWF2" s="131"/>
      <c r="LWG2" s="131"/>
      <c r="LWH2" s="131"/>
      <c r="LWI2" s="131"/>
      <c r="LWJ2" s="131"/>
      <c r="LWK2" s="131"/>
      <c r="LWL2" s="131"/>
      <c r="LWM2" s="131"/>
      <c r="LWN2" s="131"/>
      <c r="LWO2" s="131"/>
      <c r="LWP2" s="131"/>
      <c r="LWQ2" s="131"/>
      <c r="LWR2" s="131"/>
      <c r="LWS2" s="131"/>
      <c r="LWT2" s="131"/>
      <c r="LWU2" s="131"/>
      <c r="LWV2" s="131"/>
      <c r="LWW2" s="131"/>
      <c r="LWX2" s="131"/>
      <c r="LWY2" s="131"/>
      <c r="LWZ2" s="131"/>
      <c r="LXA2" s="131"/>
      <c r="LXB2" s="131"/>
      <c r="LXC2" s="131"/>
      <c r="LXD2" s="131"/>
      <c r="LXE2" s="131"/>
      <c r="LXF2" s="131"/>
      <c r="LXG2" s="131"/>
      <c r="LXH2" s="131"/>
      <c r="LXI2" s="131"/>
      <c r="LXJ2" s="131"/>
      <c r="LXK2" s="131"/>
      <c r="LXL2" s="131"/>
      <c r="LXM2" s="131"/>
      <c r="LXN2" s="131"/>
      <c r="LXO2" s="131"/>
      <c r="LXP2" s="131"/>
      <c r="LXQ2" s="131"/>
      <c r="LXR2" s="131"/>
      <c r="LXS2" s="131"/>
      <c r="LXT2" s="131"/>
      <c r="LXU2" s="131"/>
      <c r="LXV2" s="131"/>
      <c r="LXW2" s="131"/>
      <c r="LXX2" s="131"/>
      <c r="LXY2" s="131"/>
      <c r="LXZ2" s="131"/>
      <c r="LYA2" s="131"/>
      <c r="LYB2" s="131"/>
      <c r="LYC2" s="131"/>
      <c r="LYD2" s="131"/>
      <c r="LYE2" s="131"/>
      <c r="LYF2" s="131"/>
      <c r="LYG2" s="131"/>
      <c r="LYH2" s="131"/>
      <c r="LYI2" s="131"/>
      <c r="LYJ2" s="131"/>
      <c r="LYK2" s="131"/>
      <c r="LYL2" s="131"/>
      <c r="LYM2" s="131"/>
      <c r="LYN2" s="131"/>
      <c r="LYO2" s="131"/>
      <c r="LYP2" s="131"/>
      <c r="LYQ2" s="131"/>
      <c r="LYR2" s="131"/>
      <c r="LYS2" s="131"/>
      <c r="LYT2" s="131"/>
      <c r="LYU2" s="131"/>
      <c r="LYV2" s="131"/>
      <c r="LYW2" s="131"/>
      <c r="LYX2" s="131"/>
      <c r="LYY2" s="131"/>
      <c r="LYZ2" s="131"/>
      <c r="LZA2" s="131"/>
      <c r="LZB2" s="131"/>
      <c r="LZC2" s="131"/>
      <c r="LZD2" s="131"/>
      <c r="LZE2" s="131"/>
      <c r="LZF2" s="131"/>
      <c r="LZG2" s="131"/>
      <c r="LZH2" s="131"/>
      <c r="LZI2" s="131"/>
      <c r="LZJ2" s="131"/>
      <c r="LZK2" s="131"/>
      <c r="LZL2" s="131"/>
      <c r="LZM2" s="131"/>
      <c r="LZN2" s="131"/>
      <c r="LZO2" s="131"/>
      <c r="LZP2" s="131"/>
      <c r="LZQ2" s="131"/>
      <c r="LZR2" s="131"/>
      <c r="LZS2" s="131"/>
      <c r="LZT2" s="131"/>
      <c r="LZU2" s="131"/>
      <c r="LZV2" s="131"/>
      <c r="LZW2" s="131"/>
      <c r="LZX2" s="131"/>
      <c r="LZY2" s="131"/>
      <c r="LZZ2" s="131"/>
      <c r="MAA2" s="131"/>
      <c r="MAB2" s="131"/>
      <c r="MAC2" s="131"/>
      <c r="MAD2" s="131"/>
      <c r="MAE2" s="131"/>
      <c r="MAF2" s="131"/>
      <c r="MAG2" s="131"/>
      <c r="MAH2" s="131"/>
      <c r="MAI2" s="131"/>
      <c r="MAJ2" s="131"/>
      <c r="MAK2" s="131"/>
      <c r="MAL2" s="131"/>
      <c r="MAM2" s="131"/>
      <c r="MAN2" s="131"/>
      <c r="MAO2" s="131"/>
      <c r="MAP2" s="131"/>
      <c r="MAQ2" s="131"/>
      <c r="MAR2" s="131"/>
      <c r="MAS2" s="131"/>
      <c r="MAT2" s="131"/>
      <c r="MAU2" s="131"/>
      <c r="MAV2" s="131"/>
      <c r="MAW2" s="131"/>
      <c r="MAX2" s="131"/>
      <c r="MAY2" s="131"/>
      <c r="MAZ2" s="131"/>
      <c r="MBA2" s="131"/>
      <c r="MBB2" s="131"/>
      <c r="MBC2" s="131"/>
      <c r="MBD2" s="131"/>
      <c r="MBE2" s="131"/>
      <c r="MBF2" s="131"/>
      <c r="MBG2" s="131"/>
      <c r="MBH2" s="131"/>
      <c r="MBI2" s="131"/>
      <c r="MBJ2" s="131"/>
      <c r="MBK2" s="131"/>
      <c r="MBL2" s="131"/>
      <c r="MBM2" s="131"/>
      <c r="MBN2" s="131"/>
      <c r="MBO2" s="131"/>
      <c r="MBP2" s="131"/>
      <c r="MBQ2" s="131"/>
      <c r="MBR2" s="131"/>
      <c r="MBS2" s="131"/>
      <c r="MBT2" s="131"/>
      <c r="MBU2" s="131"/>
      <c r="MBV2" s="131"/>
      <c r="MBW2" s="131"/>
      <c r="MBX2" s="131"/>
      <c r="MBY2" s="131"/>
      <c r="MBZ2" s="131"/>
      <c r="MCA2" s="131"/>
      <c r="MCB2" s="131"/>
      <c r="MCC2" s="131"/>
      <c r="MCD2" s="131"/>
      <c r="MCE2" s="131"/>
      <c r="MCF2" s="131"/>
      <c r="MCG2" s="131"/>
      <c r="MCH2" s="131"/>
      <c r="MCI2" s="131"/>
      <c r="MCJ2" s="131"/>
      <c r="MCK2" s="131"/>
      <c r="MCL2" s="131"/>
      <c r="MCM2" s="131"/>
      <c r="MCN2" s="131"/>
      <c r="MCO2" s="131"/>
      <c r="MCP2" s="131"/>
      <c r="MCQ2" s="131"/>
      <c r="MCR2" s="131"/>
      <c r="MCS2" s="131"/>
      <c r="MCT2" s="131"/>
      <c r="MCU2" s="131"/>
      <c r="MCV2" s="131"/>
      <c r="MCW2" s="131"/>
      <c r="MCX2" s="131"/>
      <c r="MCY2" s="131"/>
      <c r="MCZ2" s="131"/>
      <c r="MDA2" s="131"/>
      <c r="MDB2" s="131"/>
      <c r="MDC2" s="131"/>
      <c r="MDD2" s="131"/>
      <c r="MDE2" s="131"/>
      <c r="MDF2" s="131"/>
      <c r="MDG2" s="131"/>
      <c r="MDH2" s="131"/>
      <c r="MDI2" s="131"/>
      <c r="MDJ2" s="131"/>
      <c r="MDK2" s="131"/>
      <c r="MDL2" s="131"/>
      <c r="MDM2" s="131"/>
      <c r="MDN2" s="131"/>
      <c r="MDO2" s="131"/>
      <c r="MDP2" s="131"/>
      <c r="MDQ2" s="131"/>
      <c r="MDR2" s="131"/>
      <c r="MDS2" s="131"/>
      <c r="MDT2" s="131"/>
      <c r="MDU2" s="131"/>
      <c r="MDV2" s="131"/>
      <c r="MDW2" s="131"/>
      <c r="MDX2" s="131"/>
      <c r="MDY2" s="131"/>
      <c r="MDZ2" s="131"/>
      <c r="MEA2" s="131"/>
      <c r="MEB2" s="131"/>
      <c r="MEC2" s="131"/>
      <c r="MED2" s="131"/>
      <c r="MEE2" s="131"/>
      <c r="MEF2" s="131"/>
      <c r="MEG2" s="131"/>
      <c r="MEH2" s="131"/>
      <c r="MEI2" s="131"/>
      <c r="MEJ2" s="131"/>
      <c r="MEK2" s="131"/>
      <c r="MEL2" s="131"/>
      <c r="MEM2" s="131"/>
      <c r="MEN2" s="131"/>
      <c r="MEO2" s="131"/>
      <c r="MEP2" s="131"/>
      <c r="MEQ2" s="131"/>
      <c r="MER2" s="131"/>
      <c r="MES2" s="131"/>
      <c r="MET2" s="131"/>
      <c r="MEU2" s="131"/>
      <c r="MEV2" s="131"/>
      <c r="MEW2" s="131"/>
      <c r="MEX2" s="131"/>
      <c r="MEY2" s="131"/>
      <c r="MEZ2" s="131"/>
      <c r="MFA2" s="131"/>
      <c r="MFB2" s="131"/>
      <c r="MFC2" s="131"/>
      <c r="MFD2" s="131"/>
      <c r="MFE2" s="131"/>
      <c r="MFF2" s="131"/>
      <c r="MFG2" s="131"/>
      <c r="MFH2" s="131"/>
      <c r="MFI2" s="131"/>
      <c r="MFJ2" s="131"/>
      <c r="MFK2" s="131"/>
      <c r="MFL2" s="131"/>
      <c r="MFM2" s="131"/>
      <c r="MFN2" s="131"/>
      <c r="MFO2" s="131"/>
      <c r="MFP2" s="131"/>
      <c r="MFQ2" s="131"/>
      <c r="MFR2" s="131"/>
      <c r="MFS2" s="131"/>
      <c r="MFT2" s="131"/>
      <c r="MFU2" s="131"/>
      <c r="MFV2" s="131"/>
      <c r="MFW2" s="131"/>
      <c r="MFX2" s="131"/>
      <c r="MFY2" s="131"/>
      <c r="MFZ2" s="131"/>
      <c r="MGA2" s="131"/>
      <c r="MGB2" s="131"/>
      <c r="MGC2" s="131"/>
      <c r="MGD2" s="131"/>
      <c r="MGE2" s="131"/>
      <c r="MGF2" s="131"/>
      <c r="MGG2" s="131"/>
      <c r="MGH2" s="131"/>
      <c r="MGI2" s="131"/>
      <c r="MGJ2" s="131"/>
      <c r="MGK2" s="131"/>
      <c r="MGL2" s="131"/>
      <c r="MGM2" s="131"/>
      <c r="MGN2" s="131"/>
      <c r="MGO2" s="131"/>
      <c r="MGP2" s="131"/>
      <c r="MGQ2" s="131"/>
      <c r="MGR2" s="131"/>
      <c r="MGS2" s="131"/>
      <c r="MGT2" s="131"/>
      <c r="MGU2" s="131"/>
      <c r="MGV2" s="131"/>
      <c r="MGW2" s="131"/>
      <c r="MGX2" s="131"/>
      <c r="MGY2" s="131"/>
      <c r="MGZ2" s="131"/>
      <c r="MHA2" s="131"/>
      <c r="MHB2" s="131"/>
      <c r="MHC2" s="131"/>
      <c r="MHD2" s="131"/>
      <c r="MHE2" s="131"/>
      <c r="MHF2" s="131"/>
      <c r="MHG2" s="131"/>
      <c r="MHH2" s="131"/>
      <c r="MHI2" s="131"/>
      <c r="MHJ2" s="131"/>
      <c r="MHK2" s="131"/>
      <c r="MHL2" s="131"/>
      <c r="MHM2" s="131"/>
      <c r="MHN2" s="131"/>
      <c r="MHO2" s="131"/>
      <c r="MHP2" s="131"/>
      <c r="MHQ2" s="131"/>
      <c r="MHR2" s="131"/>
      <c r="MHS2" s="131"/>
      <c r="MHT2" s="131"/>
      <c r="MHU2" s="131"/>
      <c r="MHV2" s="131"/>
      <c r="MHW2" s="131"/>
      <c r="MHX2" s="131"/>
      <c r="MHY2" s="131"/>
      <c r="MHZ2" s="131"/>
      <c r="MIA2" s="131"/>
      <c r="MIB2" s="131"/>
      <c r="MIC2" s="131"/>
      <c r="MID2" s="131"/>
      <c r="MIE2" s="131"/>
      <c r="MIF2" s="131"/>
      <c r="MIG2" s="131"/>
      <c r="MIH2" s="131"/>
      <c r="MII2" s="131"/>
      <c r="MIJ2" s="131"/>
      <c r="MIK2" s="131"/>
      <c r="MIL2" s="131"/>
      <c r="MIM2" s="131"/>
      <c r="MIN2" s="131"/>
      <c r="MIO2" s="131"/>
      <c r="MIP2" s="131"/>
      <c r="MIQ2" s="131"/>
      <c r="MIR2" s="131"/>
      <c r="MIS2" s="131"/>
      <c r="MIT2" s="131"/>
      <c r="MIU2" s="131"/>
      <c r="MIV2" s="131"/>
      <c r="MIW2" s="131"/>
      <c r="MIX2" s="131"/>
      <c r="MIY2" s="131"/>
      <c r="MIZ2" s="131"/>
      <c r="MJA2" s="131"/>
      <c r="MJB2" s="131"/>
      <c r="MJC2" s="131"/>
      <c r="MJD2" s="131"/>
      <c r="MJE2" s="131"/>
      <c r="MJF2" s="131"/>
      <c r="MJG2" s="131"/>
      <c r="MJH2" s="131"/>
      <c r="MJI2" s="131"/>
      <c r="MJJ2" s="131"/>
      <c r="MJK2" s="131"/>
      <c r="MJL2" s="131"/>
      <c r="MJM2" s="131"/>
      <c r="MJN2" s="131"/>
      <c r="MJO2" s="131"/>
      <c r="MJP2" s="131"/>
      <c r="MJQ2" s="131"/>
      <c r="MJR2" s="131"/>
      <c r="MJS2" s="131"/>
      <c r="MJT2" s="131"/>
      <c r="MJU2" s="131"/>
      <c r="MJV2" s="131"/>
      <c r="MJW2" s="131"/>
      <c r="MJX2" s="131"/>
      <c r="MJY2" s="131"/>
      <c r="MJZ2" s="131"/>
      <c r="MKA2" s="131"/>
      <c r="MKB2" s="131"/>
      <c r="MKC2" s="131"/>
      <c r="MKD2" s="131"/>
      <c r="MKE2" s="131"/>
      <c r="MKF2" s="131"/>
      <c r="MKG2" s="131"/>
      <c r="MKH2" s="131"/>
      <c r="MKI2" s="131"/>
      <c r="MKJ2" s="131"/>
      <c r="MKK2" s="131"/>
      <c r="MKL2" s="131"/>
      <c r="MKM2" s="131"/>
      <c r="MKN2" s="131"/>
      <c r="MKO2" s="131"/>
      <c r="MKP2" s="131"/>
      <c r="MKQ2" s="131"/>
      <c r="MKR2" s="131"/>
      <c r="MKS2" s="131"/>
      <c r="MKT2" s="131"/>
      <c r="MKU2" s="131"/>
      <c r="MKV2" s="131"/>
      <c r="MKW2" s="131"/>
      <c r="MKX2" s="131"/>
      <c r="MKY2" s="131"/>
      <c r="MKZ2" s="131"/>
      <c r="MLA2" s="131"/>
      <c r="MLB2" s="131"/>
      <c r="MLC2" s="131"/>
      <c r="MLD2" s="131"/>
      <c r="MLE2" s="131"/>
      <c r="MLF2" s="131"/>
      <c r="MLG2" s="131"/>
      <c r="MLH2" s="131"/>
      <c r="MLI2" s="131"/>
      <c r="MLJ2" s="131"/>
      <c r="MLK2" s="131"/>
      <c r="MLL2" s="131"/>
      <c r="MLM2" s="131"/>
      <c r="MLN2" s="131"/>
      <c r="MLO2" s="131"/>
      <c r="MLP2" s="131"/>
      <c r="MLQ2" s="131"/>
      <c r="MLR2" s="131"/>
      <c r="MLS2" s="131"/>
      <c r="MLT2" s="131"/>
      <c r="MLU2" s="131"/>
      <c r="MLV2" s="131"/>
      <c r="MLW2" s="131"/>
      <c r="MLX2" s="131"/>
      <c r="MLY2" s="131"/>
      <c r="MLZ2" s="131"/>
      <c r="MMA2" s="131"/>
      <c r="MMB2" s="131"/>
      <c r="MMC2" s="131"/>
      <c r="MMD2" s="131"/>
      <c r="MME2" s="131"/>
      <c r="MMF2" s="131"/>
      <c r="MMG2" s="131"/>
      <c r="MMH2" s="131"/>
      <c r="MMI2" s="131"/>
      <c r="MMJ2" s="131"/>
      <c r="MMK2" s="131"/>
      <c r="MML2" s="131"/>
      <c r="MMM2" s="131"/>
      <c r="MMN2" s="131"/>
      <c r="MMO2" s="131"/>
      <c r="MMP2" s="131"/>
      <c r="MMQ2" s="131"/>
      <c r="MMR2" s="131"/>
      <c r="MMS2" s="131"/>
      <c r="MMT2" s="131"/>
      <c r="MMU2" s="131"/>
      <c r="MMV2" s="131"/>
      <c r="MMW2" s="131"/>
      <c r="MMX2" s="131"/>
      <c r="MMY2" s="131"/>
      <c r="MMZ2" s="131"/>
      <c r="MNA2" s="131"/>
      <c r="MNB2" s="131"/>
      <c r="MNC2" s="131"/>
      <c r="MND2" s="131"/>
      <c r="MNE2" s="131"/>
      <c r="MNF2" s="131"/>
      <c r="MNG2" s="131"/>
      <c r="MNH2" s="131"/>
      <c r="MNI2" s="131"/>
      <c r="MNJ2" s="131"/>
      <c r="MNK2" s="131"/>
      <c r="MNL2" s="131"/>
      <c r="MNM2" s="131"/>
      <c r="MNN2" s="131"/>
      <c r="MNO2" s="131"/>
      <c r="MNP2" s="131"/>
      <c r="MNQ2" s="131"/>
      <c r="MNR2" s="131"/>
      <c r="MNS2" s="131"/>
      <c r="MNT2" s="131"/>
      <c r="MNU2" s="131"/>
      <c r="MNV2" s="131"/>
      <c r="MNW2" s="131"/>
      <c r="MNX2" s="131"/>
      <c r="MNY2" s="131"/>
      <c r="MNZ2" s="131"/>
      <c r="MOA2" s="131"/>
      <c r="MOB2" s="131"/>
      <c r="MOC2" s="131"/>
      <c r="MOD2" s="131"/>
      <c r="MOE2" s="131"/>
      <c r="MOF2" s="131"/>
      <c r="MOG2" s="131"/>
      <c r="MOH2" s="131"/>
      <c r="MOI2" s="131"/>
      <c r="MOJ2" s="131"/>
      <c r="MOK2" s="131"/>
      <c r="MOL2" s="131"/>
      <c r="MOM2" s="131"/>
      <c r="MON2" s="131"/>
      <c r="MOO2" s="131"/>
      <c r="MOP2" s="131"/>
      <c r="MOQ2" s="131"/>
      <c r="MOR2" s="131"/>
      <c r="MOS2" s="131"/>
      <c r="MOT2" s="131"/>
      <c r="MOU2" s="131"/>
      <c r="MOV2" s="131"/>
      <c r="MOW2" s="131"/>
      <c r="MOX2" s="131"/>
      <c r="MOY2" s="131"/>
      <c r="MOZ2" s="131"/>
      <c r="MPA2" s="131"/>
      <c r="MPB2" s="131"/>
      <c r="MPC2" s="131"/>
      <c r="MPD2" s="131"/>
      <c r="MPE2" s="131"/>
      <c r="MPF2" s="131"/>
      <c r="MPG2" s="131"/>
      <c r="MPH2" s="131"/>
      <c r="MPI2" s="131"/>
      <c r="MPJ2" s="131"/>
      <c r="MPK2" s="131"/>
      <c r="MPL2" s="131"/>
      <c r="MPM2" s="131"/>
      <c r="MPN2" s="131"/>
      <c r="MPO2" s="131"/>
      <c r="MPP2" s="131"/>
      <c r="MPQ2" s="131"/>
      <c r="MPR2" s="131"/>
      <c r="MPS2" s="131"/>
      <c r="MPT2" s="131"/>
      <c r="MPU2" s="131"/>
      <c r="MPV2" s="131"/>
      <c r="MPW2" s="131"/>
      <c r="MPX2" s="131"/>
      <c r="MPY2" s="131"/>
      <c r="MPZ2" s="131"/>
      <c r="MQA2" s="131"/>
      <c r="MQB2" s="131"/>
      <c r="MQC2" s="131"/>
      <c r="MQD2" s="131"/>
      <c r="MQE2" s="131"/>
      <c r="MQF2" s="131"/>
      <c r="MQG2" s="131"/>
      <c r="MQH2" s="131"/>
      <c r="MQI2" s="131"/>
      <c r="MQJ2" s="131"/>
      <c r="MQK2" s="131"/>
      <c r="MQL2" s="131"/>
      <c r="MQM2" s="131"/>
      <c r="MQN2" s="131"/>
      <c r="MQO2" s="131"/>
      <c r="MQP2" s="131"/>
      <c r="MQQ2" s="131"/>
      <c r="MQR2" s="131"/>
      <c r="MQS2" s="131"/>
      <c r="MQT2" s="131"/>
      <c r="MQU2" s="131"/>
      <c r="MQV2" s="131"/>
      <c r="MQW2" s="131"/>
      <c r="MQX2" s="131"/>
      <c r="MQY2" s="131"/>
      <c r="MQZ2" s="131"/>
      <c r="MRA2" s="131"/>
      <c r="MRB2" s="131"/>
      <c r="MRC2" s="131"/>
      <c r="MRD2" s="131"/>
      <c r="MRE2" s="131"/>
      <c r="MRF2" s="131"/>
      <c r="MRG2" s="131"/>
      <c r="MRH2" s="131"/>
      <c r="MRI2" s="131"/>
      <c r="MRJ2" s="131"/>
      <c r="MRK2" s="131"/>
      <c r="MRL2" s="131"/>
      <c r="MRM2" s="131"/>
      <c r="MRN2" s="131"/>
      <c r="MRO2" s="131"/>
      <c r="MRP2" s="131"/>
      <c r="MRQ2" s="131"/>
      <c r="MRR2" s="131"/>
      <c r="MRS2" s="131"/>
      <c r="MRT2" s="131"/>
      <c r="MRU2" s="131"/>
      <c r="MRV2" s="131"/>
      <c r="MRW2" s="131"/>
      <c r="MRX2" s="131"/>
      <c r="MRY2" s="131"/>
      <c r="MRZ2" s="131"/>
      <c r="MSA2" s="131"/>
      <c r="MSB2" s="131"/>
      <c r="MSC2" s="131"/>
      <c r="MSD2" s="131"/>
      <c r="MSE2" s="131"/>
      <c r="MSF2" s="131"/>
      <c r="MSG2" s="131"/>
      <c r="MSH2" s="131"/>
      <c r="MSI2" s="131"/>
      <c r="MSJ2" s="131"/>
      <c r="MSK2" s="131"/>
      <c r="MSL2" s="131"/>
      <c r="MSM2" s="131"/>
      <c r="MSN2" s="131"/>
      <c r="MSO2" s="131"/>
      <c r="MSP2" s="131"/>
      <c r="MSQ2" s="131"/>
      <c r="MSR2" s="131"/>
      <c r="MSS2" s="131"/>
      <c r="MST2" s="131"/>
      <c r="MSU2" s="131"/>
      <c r="MSV2" s="131"/>
      <c r="MSW2" s="131"/>
      <c r="MSX2" s="131"/>
      <c r="MSY2" s="131"/>
      <c r="MSZ2" s="131"/>
      <c r="MTA2" s="131"/>
      <c r="MTB2" s="131"/>
      <c r="MTC2" s="131"/>
      <c r="MTD2" s="131"/>
      <c r="MTE2" s="131"/>
      <c r="MTF2" s="131"/>
      <c r="MTG2" s="131"/>
      <c r="MTH2" s="131"/>
      <c r="MTI2" s="131"/>
      <c r="MTJ2" s="131"/>
      <c r="MTK2" s="131"/>
      <c r="MTL2" s="131"/>
      <c r="MTM2" s="131"/>
      <c r="MTN2" s="131"/>
      <c r="MTO2" s="131"/>
      <c r="MTP2" s="131"/>
      <c r="MTQ2" s="131"/>
      <c r="MTR2" s="131"/>
      <c r="MTS2" s="131"/>
      <c r="MTT2" s="131"/>
      <c r="MTU2" s="131"/>
      <c r="MTV2" s="131"/>
      <c r="MTW2" s="131"/>
      <c r="MTX2" s="131"/>
      <c r="MTY2" s="131"/>
      <c r="MTZ2" s="131"/>
      <c r="MUA2" s="131"/>
      <c r="MUB2" s="131"/>
      <c r="MUC2" s="131"/>
      <c r="MUD2" s="131"/>
      <c r="MUE2" s="131"/>
      <c r="MUF2" s="131"/>
      <c r="MUG2" s="131"/>
      <c r="MUH2" s="131"/>
      <c r="MUI2" s="131"/>
      <c r="MUJ2" s="131"/>
      <c r="MUK2" s="131"/>
      <c r="MUL2" s="131"/>
      <c r="MUM2" s="131"/>
      <c r="MUN2" s="131"/>
      <c r="MUO2" s="131"/>
      <c r="MUP2" s="131"/>
      <c r="MUQ2" s="131"/>
      <c r="MUR2" s="131"/>
      <c r="MUS2" s="131"/>
      <c r="MUT2" s="131"/>
      <c r="MUU2" s="131"/>
      <c r="MUV2" s="131"/>
      <c r="MUW2" s="131"/>
      <c r="MUX2" s="131"/>
      <c r="MUY2" s="131"/>
      <c r="MUZ2" s="131"/>
      <c r="MVA2" s="131"/>
      <c r="MVB2" s="131"/>
      <c r="MVC2" s="131"/>
      <c r="MVD2" s="131"/>
      <c r="MVE2" s="131"/>
      <c r="MVF2" s="131"/>
      <c r="MVG2" s="131"/>
      <c r="MVH2" s="131"/>
      <c r="MVI2" s="131"/>
      <c r="MVJ2" s="131"/>
      <c r="MVK2" s="131"/>
      <c r="MVL2" s="131"/>
      <c r="MVM2" s="131"/>
      <c r="MVN2" s="131"/>
      <c r="MVO2" s="131"/>
      <c r="MVP2" s="131"/>
      <c r="MVQ2" s="131"/>
      <c r="MVR2" s="131"/>
      <c r="MVS2" s="131"/>
      <c r="MVT2" s="131"/>
      <c r="MVU2" s="131"/>
      <c r="MVV2" s="131"/>
      <c r="MVW2" s="131"/>
      <c r="MVX2" s="131"/>
      <c r="MVY2" s="131"/>
      <c r="MVZ2" s="131"/>
      <c r="MWA2" s="131"/>
      <c r="MWB2" s="131"/>
      <c r="MWC2" s="131"/>
      <c r="MWD2" s="131"/>
      <c r="MWE2" s="131"/>
      <c r="MWF2" s="131"/>
      <c r="MWG2" s="131"/>
      <c r="MWH2" s="131"/>
      <c r="MWI2" s="131"/>
      <c r="MWJ2" s="131"/>
      <c r="MWK2" s="131"/>
      <c r="MWL2" s="131"/>
      <c r="MWM2" s="131"/>
      <c r="MWN2" s="131"/>
      <c r="MWO2" s="131"/>
      <c r="MWP2" s="131"/>
      <c r="MWQ2" s="131"/>
      <c r="MWR2" s="131"/>
      <c r="MWS2" s="131"/>
      <c r="MWT2" s="131"/>
      <c r="MWU2" s="131"/>
      <c r="MWV2" s="131"/>
      <c r="MWW2" s="131"/>
      <c r="MWX2" s="131"/>
      <c r="MWY2" s="131"/>
      <c r="MWZ2" s="131"/>
      <c r="MXA2" s="131"/>
      <c r="MXB2" s="131"/>
      <c r="MXC2" s="131"/>
      <c r="MXD2" s="131"/>
      <c r="MXE2" s="131"/>
      <c r="MXF2" s="131"/>
      <c r="MXG2" s="131"/>
      <c r="MXH2" s="131"/>
      <c r="MXI2" s="131"/>
      <c r="MXJ2" s="131"/>
      <c r="MXK2" s="131"/>
      <c r="MXL2" s="131"/>
      <c r="MXM2" s="131"/>
      <c r="MXN2" s="131"/>
      <c r="MXO2" s="131"/>
      <c r="MXP2" s="131"/>
      <c r="MXQ2" s="131"/>
      <c r="MXR2" s="131"/>
      <c r="MXS2" s="131"/>
      <c r="MXT2" s="131"/>
      <c r="MXU2" s="131"/>
      <c r="MXV2" s="131"/>
      <c r="MXW2" s="131"/>
      <c r="MXX2" s="131"/>
      <c r="MXY2" s="131"/>
      <c r="MXZ2" s="131"/>
      <c r="MYA2" s="131"/>
      <c r="MYB2" s="131"/>
      <c r="MYC2" s="131"/>
      <c r="MYD2" s="131"/>
      <c r="MYE2" s="131"/>
      <c r="MYF2" s="131"/>
      <c r="MYG2" s="131"/>
      <c r="MYH2" s="131"/>
      <c r="MYI2" s="131"/>
      <c r="MYJ2" s="131"/>
      <c r="MYK2" s="131"/>
      <c r="MYL2" s="131"/>
      <c r="MYM2" s="131"/>
      <c r="MYN2" s="131"/>
      <c r="MYO2" s="131"/>
      <c r="MYP2" s="131"/>
      <c r="MYQ2" s="131"/>
      <c r="MYR2" s="131"/>
      <c r="MYS2" s="131"/>
      <c r="MYT2" s="131"/>
      <c r="MYU2" s="131"/>
      <c r="MYV2" s="131"/>
      <c r="MYW2" s="131"/>
      <c r="MYX2" s="131"/>
      <c r="MYY2" s="131"/>
      <c r="MYZ2" s="131"/>
      <c r="MZA2" s="131"/>
      <c r="MZB2" s="131"/>
      <c r="MZC2" s="131"/>
      <c r="MZD2" s="131"/>
      <c r="MZE2" s="131"/>
      <c r="MZF2" s="131"/>
      <c r="MZG2" s="131"/>
      <c r="MZH2" s="131"/>
      <c r="MZI2" s="131"/>
      <c r="MZJ2" s="131"/>
      <c r="MZK2" s="131"/>
      <c r="MZL2" s="131"/>
      <c r="MZM2" s="131"/>
      <c r="MZN2" s="131"/>
      <c r="MZO2" s="131"/>
      <c r="MZP2" s="131"/>
      <c r="MZQ2" s="131"/>
      <c r="MZR2" s="131"/>
      <c r="MZS2" s="131"/>
      <c r="MZT2" s="131"/>
      <c r="MZU2" s="131"/>
      <c r="MZV2" s="131"/>
      <c r="MZW2" s="131"/>
      <c r="MZX2" s="131"/>
      <c r="MZY2" s="131"/>
      <c r="MZZ2" s="131"/>
      <c r="NAA2" s="131"/>
      <c r="NAB2" s="131"/>
      <c r="NAC2" s="131"/>
      <c r="NAD2" s="131"/>
      <c r="NAE2" s="131"/>
      <c r="NAF2" s="131"/>
      <c r="NAG2" s="131"/>
      <c r="NAH2" s="131"/>
      <c r="NAI2" s="131"/>
      <c r="NAJ2" s="131"/>
      <c r="NAK2" s="131"/>
      <c r="NAL2" s="131"/>
      <c r="NAM2" s="131"/>
      <c r="NAN2" s="131"/>
      <c r="NAO2" s="131"/>
      <c r="NAP2" s="131"/>
      <c r="NAQ2" s="131"/>
      <c r="NAR2" s="131"/>
      <c r="NAS2" s="131"/>
      <c r="NAT2" s="131"/>
      <c r="NAU2" s="131"/>
      <c r="NAV2" s="131"/>
      <c r="NAW2" s="131"/>
      <c r="NAX2" s="131"/>
      <c r="NAY2" s="131"/>
      <c r="NAZ2" s="131"/>
      <c r="NBA2" s="131"/>
      <c r="NBB2" s="131"/>
      <c r="NBC2" s="131"/>
      <c r="NBD2" s="131"/>
      <c r="NBE2" s="131"/>
      <c r="NBF2" s="131"/>
      <c r="NBG2" s="131"/>
      <c r="NBH2" s="131"/>
      <c r="NBI2" s="131"/>
      <c r="NBJ2" s="131"/>
      <c r="NBK2" s="131"/>
      <c r="NBL2" s="131"/>
      <c r="NBM2" s="131"/>
      <c r="NBN2" s="131"/>
      <c r="NBO2" s="131"/>
      <c r="NBP2" s="131"/>
      <c r="NBQ2" s="131"/>
      <c r="NBR2" s="131"/>
      <c r="NBS2" s="131"/>
      <c r="NBT2" s="131"/>
      <c r="NBU2" s="131"/>
      <c r="NBV2" s="131"/>
      <c r="NBW2" s="131"/>
      <c r="NBX2" s="131"/>
      <c r="NBY2" s="131"/>
      <c r="NBZ2" s="131"/>
      <c r="NCA2" s="131"/>
      <c r="NCB2" s="131"/>
      <c r="NCC2" s="131"/>
      <c r="NCD2" s="131"/>
      <c r="NCE2" s="131"/>
      <c r="NCF2" s="131"/>
      <c r="NCG2" s="131"/>
      <c r="NCH2" s="131"/>
      <c r="NCI2" s="131"/>
      <c r="NCJ2" s="131"/>
      <c r="NCK2" s="131"/>
      <c r="NCL2" s="131"/>
      <c r="NCM2" s="131"/>
      <c r="NCN2" s="131"/>
      <c r="NCO2" s="131"/>
      <c r="NCP2" s="131"/>
      <c r="NCQ2" s="131"/>
      <c r="NCR2" s="131"/>
      <c r="NCS2" s="131"/>
      <c r="NCT2" s="131"/>
      <c r="NCU2" s="131"/>
      <c r="NCV2" s="131"/>
      <c r="NCW2" s="131"/>
      <c r="NCX2" s="131"/>
      <c r="NCY2" s="131"/>
      <c r="NCZ2" s="131"/>
      <c r="NDA2" s="131"/>
      <c r="NDB2" s="131"/>
      <c r="NDC2" s="131"/>
      <c r="NDD2" s="131"/>
      <c r="NDE2" s="131"/>
      <c r="NDF2" s="131"/>
      <c r="NDG2" s="131"/>
      <c r="NDH2" s="131"/>
      <c r="NDI2" s="131"/>
      <c r="NDJ2" s="131"/>
      <c r="NDK2" s="131"/>
      <c r="NDL2" s="131"/>
      <c r="NDM2" s="131"/>
      <c r="NDN2" s="131"/>
      <c r="NDO2" s="131"/>
      <c r="NDP2" s="131"/>
      <c r="NDQ2" s="131"/>
      <c r="NDR2" s="131"/>
      <c r="NDS2" s="131"/>
      <c r="NDT2" s="131"/>
      <c r="NDU2" s="131"/>
      <c r="NDV2" s="131"/>
      <c r="NDW2" s="131"/>
      <c r="NDX2" s="131"/>
      <c r="NDY2" s="131"/>
      <c r="NDZ2" s="131"/>
      <c r="NEA2" s="131"/>
      <c r="NEB2" s="131"/>
      <c r="NEC2" s="131"/>
      <c r="NED2" s="131"/>
      <c r="NEE2" s="131"/>
      <c r="NEF2" s="131"/>
      <c r="NEG2" s="131"/>
      <c r="NEH2" s="131"/>
      <c r="NEI2" s="131"/>
      <c r="NEJ2" s="131"/>
      <c r="NEK2" s="131"/>
      <c r="NEL2" s="131"/>
      <c r="NEM2" s="131"/>
      <c r="NEN2" s="131"/>
      <c r="NEO2" s="131"/>
      <c r="NEP2" s="131"/>
      <c r="NEQ2" s="131"/>
      <c r="NER2" s="131"/>
      <c r="NES2" s="131"/>
      <c r="NET2" s="131"/>
      <c r="NEU2" s="131"/>
      <c r="NEV2" s="131"/>
      <c r="NEW2" s="131"/>
      <c r="NEX2" s="131"/>
      <c r="NEY2" s="131"/>
      <c r="NEZ2" s="131"/>
      <c r="NFA2" s="131"/>
      <c r="NFB2" s="131"/>
      <c r="NFC2" s="131"/>
      <c r="NFD2" s="131"/>
      <c r="NFE2" s="131"/>
      <c r="NFF2" s="131"/>
      <c r="NFG2" s="131"/>
      <c r="NFH2" s="131"/>
      <c r="NFI2" s="131"/>
      <c r="NFJ2" s="131"/>
      <c r="NFK2" s="131"/>
      <c r="NFL2" s="131"/>
      <c r="NFM2" s="131"/>
      <c r="NFN2" s="131"/>
      <c r="NFO2" s="131"/>
      <c r="NFP2" s="131"/>
      <c r="NFQ2" s="131"/>
      <c r="NFR2" s="131"/>
      <c r="NFS2" s="131"/>
      <c r="NFT2" s="131"/>
      <c r="NFU2" s="131"/>
      <c r="NFV2" s="131"/>
      <c r="NFW2" s="131"/>
      <c r="NFX2" s="131"/>
      <c r="NFY2" s="131"/>
      <c r="NFZ2" s="131"/>
      <c r="NGA2" s="131"/>
      <c r="NGB2" s="131"/>
      <c r="NGC2" s="131"/>
      <c r="NGD2" s="131"/>
      <c r="NGE2" s="131"/>
      <c r="NGF2" s="131"/>
      <c r="NGG2" s="131"/>
      <c r="NGH2" s="131"/>
      <c r="NGI2" s="131"/>
      <c r="NGJ2" s="131"/>
      <c r="NGK2" s="131"/>
      <c r="NGL2" s="131"/>
      <c r="NGM2" s="131"/>
      <c r="NGN2" s="131"/>
      <c r="NGO2" s="131"/>
      <c r="NGP2" s="131"/>
      <c r="NGQ2" s="131"/>
      <c r="NGR2" s="131"/>
      <c r="NGS2" s="131"/>
      <c r="NGT2" s="131"/>
      <c r="NGU2" s="131"/>
      <c r="NGV2" s="131"/>
      <c r="NGW2" s="131"/>
      <c r="NGX2" s="131"/>
      <c r="NGY2" s="131"/>
      <c r="NGZ2" s="131"/>
      <c r="NHA2" s="131"/>
      <c r="NHB2" s="131"/>
      <c r="NHC2" s="131"/>
      <c r="NHD2" s="131"/>
      <c r="NHE2" s="131"/>
      <c r="NHF2" s="131"/>
      <c r="NHG2" s="131"/>
      <c r="NHH2" s="131"/>
      <c r="NHI2" s="131"/>
      <c r="NHJ2" s="131"/>
      <c r="NHK2" s="131"/>
      <c r="NHL2" s="131"/>
      <c r="NHM2" s="131"/>
      <c r="NHN2" s="131"/>
      <c r="NHO2" s="131"/>
      <c r="NHP2" s="131"/>
      <c r="NHQ2" s="131"/>
      <c r="NHR2" s="131"/>
      <c r="NHS2" s="131"/>
      <c r="NHT2" s="131"/>
      <c r="NHU2" s="131"/>
      <c r="NHV2" s="131"/>
      <c r="NHW2" s="131"/>
      <c r="NHX2" s="131"/>
      <c r="NHY2" s="131"/>
      <c r="NHZ2" s="131"/>
      <c r="NIA2" s="131"/>
      <c r="NIB2" s="131"/>
      <c r="NIC2" s="131"/>
      <c r="NID2" s="131"/>
      <c r="NIE2" s="131"/>
      <c r="NIF2" s="131"/>
      <c r="NIG2" s="131"/>
      <c r="NIH2" s="131"/>
      <c r="NII2" s="131"/>
      <c r="NIJ2" s="131"/>
      <c r="NIK2" s="131"/>
      <c r="NIL2" s="131"/>
      <c r="NIM2" s="131"/>
      <c r="NIN2" s="131"/>
      <c r="NIO2" s="131"/>
      <c r="NIP2" s="131"/>
      <c r="NIQ2" s="131"/>
      <c r="NIR2" s="131"/>
      <c r="NIS2" s="131"/>
      <c r="NIT2" s="131"/>
      <c r="NIU2" s="131"/>
      <c r="NIV2" s="131"/>
      <c r="NIW2" s="131"/>
      <c r="NIX2" s="131"/>
      <c r="NIY2" s="131"/>
      <c r="NIZ2" s="131"/>
      <c r="NJA2" s="131"/>
      <c r="NJB2" s="131"/>
      <c r="NJC2" s="131"/>
      <c r="NJD2" s="131"/>
      <c r="NJE2" s="131"/>
      <c r="NJF2" s="131"/>
      <c r="NJG2" s="131"/>
      <c r="NJH2" s="131"/>
      <c r="NJI2" s="131"/>
      <c r="NJJ2" s="131"/>
      <c r="NJK2" s="131"/>
      <c r="NJL2" s="131"/>
      <c r="NJM2" s="131"/>
      <c r="NJN2" s="131"/>
      <c r="NJO2" s="131"/>
      <c r="NJP2" s="131"/>
      <c r="NJQ2" s="131"/>
      <c r="NJR2" s="131"/>
      <c r="NJS2" s="131"/>
      <c r="NJT2" s="131"/>
      <c r="NJU2" s="131"/>
      <c r="NJV2" s="131"/>
      <c r="NJW2" s="131"/>
      <c r="NJX2" s="131"/>
      <c r="NJY2" s="131"/>
      <c r="NJZ2" s="131"/>
      <c r="NKA2" s="131"/>
      <c r="NKB2" s="131"/>
      <c r="NKC2" s="131"/>
      <c r="NKD2" s="131"/>
      <c r="NKE2" s="131"/>
      <c r="NKF2" s="131"/>
      <c r="NKG2" s="131"/>
      <c r="NKH2" s="131"/>
      <c r="NKI2" s="131"/>
      <c r="NKJ2" s="131"/>
      <c r="NKK2" s="131"/>
      <c r="NKL2" s="131"/>
      <c r="NKM2" s="131"/>
      <c r="NKN2" s="131"/>
      <c r="NKO2" s="131"/>
      <c r="NKP2" s="131"/>
      <c r="NKQ2" s="131"/>
      <c r="NKR2" s="131"/>
      <c r="NKS2" s="131"/>
      <c r="NKT2" s="131"/>
      <c r="NKU2" s="131"/>
      <c r="NKV2" s="131"/>
      <c r="NKW2" s="131"/>
      <c r="NKX2" s="131"/>
      <c r="NKY2" s="131"/>
      <c r="NKZ2" s="131"/>
      <c r="NLA2" s="131"/>
      <c r="NLB2" s="131"/>
      <c r="NLC2" s="131"/>
      <c r="NLD2" s="131"/>
      <c r="NLE2" s="131"/>
      <c r="NLF2" s="131"/>
      <c r="NLG2" s="131"/>
      <c r="NLH2" s="131"/>
      <c r="NLI2" s="131"/>
      <c r="NLJ2" s="131"/>
      <c r="NLK2" s="131"/>
      <c r="NLL2" s="131"/>
      <c r="NLM2" s="131"/>
      <c r="NLN2" s="131"/>
      <c r="NLO2" s="131"/>
      <c r="NLP2" s="131"/>
      <c r="NLQ2" s="131"/>
      <c r="NLR2" s="131"/>
      <c r="NLS2" s="131"/>
      <c r="NLT2" s="131"/>
      <c r="NLU2" s="131"/>
      <c r="NLV2" s="131"/>
      <c r="NLW2" s="131"/>
      <c r="NLX2" s="131"/>
      <c r="NLY2" s="131"/>
      <c r="NLZ2" s="131"/>
      <c r="NMA2" s="131"/>
      <c r="NMB2" s="131"/>
      <c r="NMC2" s="131"/>
      <c r="NMD2" s="131"/>
      <c r="NME2" s="131"/>
      <c r="NMF2" s="131"/>
      <c r="NMG2" s="131"/>
      <c r="NMH2" s="131"/>
      <c r="NMI2" s="131"/>
      <c r="NMJ2" s="131"/>
      <c r="NMK2" s="131"/>
      <c r="NML2" s="131"/>
      <c r="NMM2" s="131"/>
      <c r="NMN2" s="131"/>
      <c r="NMO2" s="131"/>
      <c r="NMP2" s="131"/>
      <c r="NMQ2" s="131"/>
      <c r="NMR2" s="131"/>
      <c r="NMS2" s="131"/>
      <c r="NMT2" s="131"/>
      <c r="NMU2" s="131"/>
      <c r="NMV2" s="131"/>
      <c r="NMW2" s="131"/>
      <c r="NMX2" s="131"/>
      <c r="NMY2" s="131"/>
      <c r="NMZ2" s="131"/>
      <c r="NNA2" s="131"/>
      <c r="NNB2" s="131"/>
      <c r="NNC2" s="131"/>
      <c r="NND2" s="131"/>
      <c r="NNE2" s="131"/>
      <c r="NNF2" s="131"/>
      <c r="NNG2" s="131"/>
      <c r="NNH2" s="131"/>
      <c r="NNI2" s="131"/>
      <c r="NNJ2" s="131"/>
      <c r="NNK2" s="131"/>
      <c r="NNL2" s="131"/>
      <c r="NNM2" s="131"/>
      <c r="NNN2" s="131"/>
      <c r="NNO2" s="131"/>
      <c r="NNP2" s="131"/>
      <c r="NNQ2" s="131"/>
      <c r="NNR2" s="131"/>
      <c r="NNS2" s="131"/>
      <c r="NNT2" s="131"/>
      <c r="NNU2" s="131"/>
      <c r="NNV2" s="131"/>
      <c r="NNW2" s="131"/>
      <c r="NNX2" s="131"/>
      <c r="NNY2" s="131"/>
      <c r="NNZ2" s="131"/>
      <c r="NOA2" s="131"/>
      <c r="NOB2" s="131"/>
      <c r="NOC2" s="131"/>
      <c r="NOD2" s="131"/>
      <c r="NOE2" s="131"/>
      <c r="NOF2" s="131"/>
      <c r="NOG2" s="131"/>
      <c r="NOH2" s="131"/>
      <c r="NOI2" s="131"/>
      <c r="NOJ2" s="131"/>
      <c r="NOK2" s="131"/>
      <c r="NOL2" s="131"/>
      <c r="NOM2" s="131"/>
      <c r="NON2" s="131"/>
      <c r="NOO2" s="131"/>
      <c r="NOP2" s="131"/>
      <c r="NOQ2" s="131"/>
      <c r="NOR2" s="131"/>
      <c r="NOS2" s="131"/>
      <c r="NOT2" s="131"/>
      <c r="NOU2" s="131"/>
      <c r="NOV2" s="131"/>
      <c r="NOW2" s="131"/>
      <c r="NOX2" s="131"/>
      <c r="NOY2" s="131"/>
      <c r="NOZ2" s="131"/>
      <c r="NPA2" s="131"/>
      <c r="NPB2" s="131"/>
      <c r="NPC2" s="131"/>
      <c r="NPD2" s="131"/>
      <c r="NPE2" s="131"/>
      <c r="NPF2" s="131"/>
      <c r="NPG2" s="131"/>
      <c r="NPH2" s="131"/>
      <c r="NPI2" s="131"/>
      <c r="NPJ2" s="131"/>
      <c r="NPK2" s="131"/>
      <c r="NPL2" s="131"/>
      <c r="NPM2" s="131"/>
      <c r="NPN2" s="131"/>
      <c r="NPO2" s="131"/>
      <c r="NPP2" s="131"/>
      <c r="NPQ2" s="131"/>
      <c r="NPR2" s="131"/>
      <c r="NPS2" s="131"/>
      <c r="NPT2" s="131"/>
      <c r="NPU2" s="131"/>
      <c r="NPV2" s="131"/>
      <c r="NPW2" s="131"/>
      <c r="NPX2" s="131"/>
      <c r="NPY2" s="131"/>
      <c r="NPZ2" s="131"/>
      <c r="NQA2" s="131"/>
      <c r="NQB2" s="131"/>
      <c r="NQC2" s="131"/>
      <c r="NQD2" s="131"/>
      <c r="NQE2" s="131"/>
      <c r="NQF2" s="131"/>
      <c r="NQG2" s="131"/>
      <c r="NQH2" s="131"/>
      <c r="NQI2" s="131"/>
      <c r="NQJ2" s="131"/>
      <c r="NQK2" s="131"/>
      <c r="NQL2" s="131"/>
      <c r="NQM2" s="131"/>
      <c r="NQN2" s="131"/>
      <c r="NQO2" s="131"/>
      <c r="NQP2" s="131"/>
      <c r="NQQ2" s="131"/>
      <c r="NQR2" s="131"/>
      <c r="NQS2" s="131"/>
      <c r="NQT2" s="131"/>
      <c r="NQU2" s="131"/>
      <c r="NQV2" s="131"/>
      <c r="NQW2" s="131"/>
      <c r="NQX2" s="131"/>
      <c r="NQY2" s="131"/>
      <c r="NQZ2" s="131"/>
      <c r="NRA2" s="131"/>
      <c r="NRB2" s="131"/>
      <c r="NRC2" s="131"/>
      <c r="NRD2" s="131"/>
      <c r="NRE2" s="131"/>
      <c r="NRF2" s="131"/>
      <c r="NRG2" s="131"/>
      <c r="NRH2" s="131"/>
      <c r="NRI2" s="131"/>
      <c r="NRJ2" s="131"/>
      <c r="NRK2" s="131"/>
      <c r="NRL2" s="131"/>
      <c r="NRM2" s="131"/>
      <c r="NRN2" s="131"/>
      <c r="NRO2" s="131"/>
      <c r="NRP2" s="131"/>
      <c r="NRQ2" s="131"/>
      <c r="NRR2" s="131"/>
      <c r="NRS2" s="131"/>
      <c r="NRT2" s="131"/>
      <c r="NRU2" s="131"/>
      <c r="NRV2" s="131"/>
      <c r="NRW2" s="131"/>
      <c r="NRX2" s="131"/>
      <c r="NRY2" s="131"/>
      <c r="NRZ2" s="131"/>
      <c r="NSA2" s="131"/>
      <c r="NSB2" s="131"/>
      <c r="NSC2" s="131"/>
      <c r="NSD2" s="131"/>
      <c r="NSE2" s="131"/>
      <c r="NSF2" s="131"/>
      <c r="NSG2" s="131"/>
      <c r="NSH2" s="131"/>
      <c r="NSI2" s="131"/>
      <c r="NSJ2" s="131"/>
      <c r="NSK2" s="131"/>
      <c r="NSL2" s="131"/>
      <c r="NSM2" s="131"/>
      <c r="NSN2" s="131"/>
      <c r="NSO2" s="131"/>
      <c r="NSP2" s="131"/>
      <c r="NSQ2" s="131"/>
      <c r="NSR2" s="131"/>
      <c r="NSS2" s="131"/>
      <c r="NST2" s="131"/>
      <c r="NSU2" s="131"/>
      <c r="NSV2" s="131"/>
      <c r="NSW2" s="131"/>
      <c r="NSX2" s="131"/>
      <c r="NSY2" s="131"/>
      <c r="NSZ2" s="131"/>
      <c r="NTA2" s="131"/>
      <c r="NTB2" s="131"/>
      <c r="NTC2" s="131"/>
      <c r="NTD2" s="131"/>
      <c r="NTE2" s="131"/>
      <c r="NTF2" s="131"/>
      <c r="NTG2" s="131"/>
      <c r="NTH2" s="131"/>
      <c r="NTI2" s="131"/>
      <c r="NTJ2" s="131"/>
      <c r="NTK2" s="131"/>
      <c r="NTL2" s="131"/>
      <c r="NTM2" s="131"/>
      <c r="NTN2" s="131"/>
      <c r="NTO2" s="131"/>
      <c r="NTP2" s="131"/>
      <c r="NTQ2" s="131"/>
      <c r="NTR2" s="131"/>
      <c r="NTS2" s="131"/>
      <c r="NTT2" s="131"/>
      <c r="NTU2" s="131"/>
      <c r="NTV2" s="131"/>
      <c r="NTW2" s="131"/>
      <c r="NTX2" s="131"/>
      <c r="NTY2" s="131"/>
      <c r="NTZ2" s="131"/>
      <c r="NUA2" s="131"/>
      <c r="NUB2" s="131"/>
      <c r="NUC2" s="131"/>
      <c r="NUD2" s="131"/>
      <c r="NUE2" s="131"/>
      <c r="NUF2" s="131"/>
      <c r="NUG2" s="131"/>
      <c r="NUH2" s="131"/>
      <c r="NUI2" s="131"/>
      <c r="NUJ2" s="131"/>
      <c r="NUK2" s="131"/>
      <c r="NUL2" s="131"/>
      <c r="NUM2" s="131"/>
      <c r="NUN2" s="131"/>
      <c r="NUO2" s="131"/>
      <c r="NUP2" s="131"/>
      <c r="NUQ2" s="131"/>
      <c r="NUR2" s="131"/>
      <c r="NUS2" s="131"/>
      <c r="NUT2" s="131"/>
      <c r="NUU2" s="131"/>
      <c r="NUV2" s="131"/>
      <c r="NUW2" s="131"/>
      <c r="NUX2" s="131"/>
      <c r="NUY2" s="131"/>
      <c r="NUZ2" s="131"/>
      <c r="NVA2" s="131"/>
      <c r="NVB2" s="131"/>
      <c r="NVC2" s="131"/>
      <c r="NVD2" s="131"/>
      <c r="NVE2" s="131"/>
      <c r="NVF2" s="131"/>
      <c r="NVG2" s="131"/>
      <c r="NVH2" s="131"/>
      <c r="NVI2" s="131"/>
      <c r="NVJ2" s="131"/>
      <c r="NVK2" s="131"/>
      <c r="NVL2" s="131"/>
      <c r="NVM2" s="131"/>
      <c r="NVN2" s="131"/>
      <c r="NVO2" s="131"/>
      <c r="NVP2" s="131"/>
      <c r="NVQ2" s="131"/>
      <c r="NVR2" s="131"/>
      <c r="NVS2" s="131"/>
      <c r="NVT2" s="131"/>
      <c r="NVU2" s="131"/>
      <c r="NVV2" s="131"/>
      <c r="NVW2" s="131"/>
      <c r="NVX2" s="131"/>
      <c r="NVY2" s="131"/>
      <c r="NVZ2" s="131"/>
      <c r="NWA2" s="131"/>
      <c r="NWB2" s="131"/>
      <c r="NWC2" s="131"/>
      <c r="NWD2" s="131"/>
      <c r="NWE2" s="131"/>
      <c r="NWF2" s="131"/>
      <c r="NWG2" s="131"/>
      <c r="NWH2" s="131"/>
      <c r="NWI2" s="131"/>
      <c r="NWJ2" s="131"/>
      <c r="NWK2" s="131"/>
      <c r="NWL2" s="131"/>
      <c r="NWM2" s="131"/>
      <c r="NWN2" s="131"/>
      <c r="NWO2" s="131"/>
      <c r="NWP2" s="131"/>
      <c r="NWQ2" s="131"/>
      <c r="NWR2" s="131"/>
      <c r="NWS2" s="131"/>
      <c r="NWT2" s="131"/>
      <c r="NWU2" s="131"/>
      <c r="NWV2" s="131"/>
      <c r="NWW2" s="131"/>
      <c r="NWX2" s="131"/>
      <c r="NWY2" s="131"/>
      <c r="NWZ2" s="131"/>
      <c r="NXA2" s="131"/>
      <c r="NXB2" s="131"/>
      <c r="NXC2" s="131"/>
      <c r="NXD2" s="131"/>
      <c r="NXE2" s="131"/>
      <c r="NXF2" s="131"/>
      <c r="NXG2" s="131"/>
      <c r="NXH2" s="131"/>
      <c r="NXI2" s="131"/>
      <c r="NXJ2" s="131"/>
      <c r="NXK2" s="131"/>
      <c r="NXL2" s="131"/>
      <c r="NXM2" s="131"/>
      <c r="NXN2" s="131"/>
      <c r="NXO2" s="131"/>
      <c r="NXP2" s="131"/>
      <c r="NXQ2" s="131"/>
      <c r="NXR2" s="131"/>
      <c r="NXS2" s="131"/>
      <c r="NXT2" s="131"/>
      <c r="NXU2" s="131"/>
      <c r="NXV2" s="131"/>
      <c r="NXW2" s="131"/>
      <c r="NXX2" s="131"/>
      <c r="NXY2" s="131"/>
      <c r="NXZ2" s="131"/>
      <c r="NYA2" s="131"/>
      <c r="NYB2" s="131"/>
      <c r="NYC2" s="131"/>
      <c r="NYD2" s="131"/>
      <c r="NYE2" s="131"/>
      <c r="NYF2" s="131"/>
      <c r="NYG2" s="131"/>
      <c r="NYH2" s="131"/>
      <c r="NYI2" s="131"/>
      <c r="NYJ2" s="131"/>
      <c r="NYK2" s="131"/>
      <c r="NYL2" s="131"/>
      <c r="NYM2" s="131"/>
      <c r="NYN2" s="131"/>
      <c r="NYO2" s="131"/>
      <c r="NYP2" s="131"/>
      <c r="NYQ2" s="131"/>
      <c r="NYR2" s="131"/>
      <c r="NYS2" s="131"/>
      <c r="NYT2" s="131"/>
      <c r="NYU2" s="131"/>
      <c r="NYV2" s="131"/>
      <c r="NYW2" s="131"/>
      <c r="NYX2" s="131"/>
      <c r="NYY2" s="131"/>
      <c r="NYZ2" s="131"/>
      <c r="NZA2" s="131"/>
      <c r="NZB2" s="131"/>
      <c r="NZC2" s="131"/>
      <c r="NZD2" s="131"/>
      <c r="NZE2" s="131"/>
      <c r="NZF2" s="131"/>
      <c r="NZG2" s="131"/>
      <c r="NZH2" s="131"/>
      <c r="NZI2" s="131"/>
      <c r="NZJ2" s="131"/>
      <c r="NZK2" s="131"/>
      <c r="NZL2" s="131"/>
      <c r="NZM2" s="131"/>
      <c r="NZN2" s="131"/>
      <c r="NZO2" s="131"/>
      <c r="NZP2" s="131"/>
      <c r="NZQ2" s="131"/>
      <c r="NZR2" s="131"/>
      <c r="NZS2" s="131"/>
      <c r="NZT2" s="131"/>
      <c r="NZU2" s="131"/>
      <c r="NZV2" s="131"/>
      <c r="NZW2" s="131"/>
      <c r="NZX2" s="131"/>
      <c r="NZY2" s="131"/>
      <c r="NZZ2" s="131"/>
      <c r="OAA2" s="131"/>
      <c r="OAB2" s="131"/>
      <c r="OAC2" s="131"/>
      <c r="OAD2" s="131"/>
      <c r="OAE2" s="131"/>
      <c r="OAF2" s="131"/>
      <c r="OAG2" s="131"/>
      <c r="OAH2" s="131"/>
      <c r="OAI2" s="131"/>
      <c r="OAJ2" s="131"/>
      <c r="OAK2" s="131"/>
      <c r="OAL2" s="131"/>
      <c r="OAM2" s="131"/>
      <c r="OAN2" s="131"/>
      <c r="OAO2" s="131"/>
      <c r="OAP2" s="131"/>
      <c r="OAQ2" s="131"/>
      <c r="OAR2" s="131"/>
      <c r="OAS2" s="131"/>
      <c r="OAT2" s="131"/>
      <c r="OAU2" s="131"/>
      <c r="OAV2" s="131"/>
      <c r="OAW2" s="131"/>
      <c r="OAX2" s="131"/>
      <c r="OAY2" s="131"/>
      <c r="OAZ2" s="131"/>
      <c r="OBA2" s="131"/>
      <c r="OBB2" s="131"/>
      <c r="OBC2" s="131"/>
      <c r="OBD2" s="131"/>
      <c r="OBE2" s="131"/>
      <c r="OBF2" s="131"/>
      <c r="OBG2" s="131"/>
      <c r="OBH2" s="131"/>
      <c r="OBI2" s="131"/>
      <c r="OBJ2" s="131"/>
      <c r="OBK2" s="131"/>
      <c r="OBL2" s="131"/>
      <c r="OBM2" s="131"/>
      <c r="OBN2" s="131"/>
      <c r="OBO2" s="131"/>
      <c r="OBP2" s="131"/>
      <c r="OBQ2" s="131"/>
      <c r="OBR2" s="131"/>
      <c r="OBS2" s="131"/>
      <c r="OBT2" s="131"/>
      <c r="OBU2" s="131"/>
      <c r="OBV2" s="131"/>
      <c r="OBW2" s="131"/>
      <c r="OBX2" s="131"/>
      <c r="OBY2" s="131"/>
      <c r="OBZ2" s="131"/>
      <c r="OCA2" s="131"/>
      <c r="OCB2" s="131"/>
      <c r="OCC2" s="131"/>
      <c r="OCD2" s="131"/>
      <c r="OCE2" s="131"/>
      <c r="OCF2" s="131"/>
      <c r="OCG2" s="131"/>
      <c r="OCH2" s="131"/>
      <c r="OCI2" s="131"/>
      <c r="OCJ2" s="131"/>
      <c r="OCK2" s="131"/>
      <c r="OCL2" s="131"/>
      <c r="OCM2" s="131"/>
      <c r="OCN2" s="131"/>
      <c r="OCO2" s="131"/>
      <c r="OCP2" s="131"/>
      <c r="OCQ2" s="131"/>
      <c r="OCR2" s="131"/>
      <c r="OCS2" s="131"/>
      <c r="OCT2" s="131"/>
      <c r="OCU2" s="131"/>
      <c r="OCV2" s="131"/>
      <c r="OCW2" s="131"/>
      <c r="OCX2" s="131"/>
      <c r="OCY2" s="131"/>
      <c r="OCZ2" s="131"/>
      <c r="ODA2" s="131"/>
      <c r="ODB2" s="131"/>
      <c r="ODC2" s="131"/>
      <c r="ODD2" s="131"/>
      <c r="ODE2" s="131"/>
      <c r="ODF2" s="131"/>
      <c r="ODG2" s="131"/>
      <c r="ODH2" s="131"/>
      <c r="ODI2" s="131"/>
      <c r="ODJ2" s="131"/>
      <c r="ODK2" s="131"/>
      <c r="ODL2" s="131"/>
      <c r="ODM2" s="131"/>
      <c r="ODN2" s="131"/>
      <c r="ODO2" s="131"/>
      <c r="ODP2" s="131"/>
      <c r="ODQ2" s="131"/>
      <c r="ODR2" s="131"/>
      <c r="ODS2" s="131"/>
      <c r="ODT2" s="131"/>
      <c r="ODU2" s="131"/>
      <c r="ODV2" s="131"/>
      <c r="ODW2" s="131"/>
      <c r="ODX2" s="131"/>
      <c r="ODY2" s="131"/>
      <c r="ODZ2" s="131"/>
      <c r="OEA2" s="131"/>
      <c r="OEB2" s="131"/>
      <c r="OEC2" s="131"/>
      <c r="OED2" s="131"/>
      <c r="OEE2" s="131"/>
      <c r="OEF2" s="131"/>
      <c r="OEG2" s="131"/>
      <c r="OEH2" s="131"/>
      <c r="OEI2" s="131"/>
      <c r="OEJ2" s="131"/>
      <c r="OEK2" s="131"/>
      <c r="OEL2" s="131"/>
      <c r="OEM2" s="131"/>
      <c r="OEN2" s="131"/>
      <c r="OEO2" s="131"/>
      <c r="OEP2" s="131"/>
      <c r="OEQ2" s="131"/>
      <c r="OER2" s="131"/>
      <c r="OES2" s="131"/>
      <c r="OET2" s="131"/>
      <c r="OEU2" s="131"/>
      <c r="OEV2" s="131"/>
      <c r="OEW2" s="131"/>
      <c r="OEX2" s="131"/>
      <c r="OEY2" s="131"/>
      <c r="OEZ2" s="131"/>
      <c r="OFA2" s="131"/>
      <c r="OFB2" s="131"/>
      <c r="OFC2" s="131"/>
      <c r="OFD2" s="131"/>
      <c r="OFE2" s="131"/>
      <c r="OFF2" s="131"/>
      <c r="OFG2" s="131"/>
      <c r="OFH2" s="131"/>
      <c r="OFI2" s="131"/>
      <c r="OFJ2" s="131"/>
      <c r="OFK2" s="131"/>
      <c r="OFL2" s="131"/>
      <c r="OFM2" s="131"/>
      <c r="OFN2" s="131"/>
      <c r="OFO2" s="131"/>
      <c r="OFP2" s="131"/>
      <c r="OFQ2" s="131"/>
      <c r="OFR2" s="131"/>
      <c r="OFS2" s="131"/>
      <c r="OFT2" s="131"/>
      <c r="OFU2" s="131"/>
      <c r="OFV2" s="131"/>
      <c r="OFW2" s="131"/>
      <c r="OFX2" s="131"/>
      <c r="OFY2" s="131"/>
      <c r="OFZ2" s="131"/>
      <c r="OGA2" s="131"/>
      <c r="OGB2" s="131"/>
      <c r="OGC2" s="131"/>
      <c r="OGD2" s="131"/>
      <c r="OGE2" s="131"/>
      <c r="OGF2" s="131"/>
      <c r="OGG2" s="131"/>
      <c r="OGH2" s="131"/>
      <c r="OGI2" s="131"/>
      <c r="OGJ2" s="131"/>
      <c r="OGK2" s="131"/>
      <c r="OGL2" s="131"/>
      <c r="OGM2" s="131"/>
      <c r="OGN2" s="131"/>
      <c r="OGO2" s="131"/>
      <c r="OGP2" s="131"/>
      <c r="OGQ2" s="131"/>
      <c r="OGR2" s="131"/>
      <c r="OGS2" s="131"/>
      <c r="OGT2" s="131"/>
      <c r="OGU2" s="131"/>
      <c r="OGV2" s="131"/>
      <c r="OGW2" s="131"/>
      <c r="OGX2" s="131"/>
      <c r="OGY2" s="131"/>
      <c r="OGZ2" s="131"/>
      <c r="OHA2" s="131"/>
      <c r="OHB2" s="131"/>
      <c r="OHC2" s="131"/>
      <c r="OHD2" s="131"/>
      <c r="OHE2" s="131"/>
      <c r="OHF2" s="131"/>
      <c r="OHG2" s="131"/>
      <c r="OHH2" s="131"/>
      <c r="OHI2" s="131"/>
      <c r="OHJ2" s="131"/>
      <c r="OHK2" s="131"/>
      <c r="OHL2" s="131"/>
      <c r="OHM2" s="131"/>
      <c r="OHN2" s="131"/>
      <c r="OHO2" s="131"/>
      <c r="OHP2" s="131"/>
      <c r="OHQ2" s="131"/>
      <c r="OHR2" s="131"/>
      <c r="OHS2" s="131"/>
      <c r="OHT2" s="131"/>
      <c r="OHU2" s="131"/>
      <c r="OHV2" s="131"/>
      <c r="OHW2" s="131"/>
      <c r="OHX2" s="131"/>
      <c r="OHY2" s="131"/>
      <c r="OHZ2" s="131"/>
      <c r="OIA2" s="131"/>
      <c r="OIB2" s="131"/>
      <c r="OIC2" s="131"/>
      <c r="OID2" s="131"/>
      <c r="OIE2" s="131"/>
      <c r="OIF2" s="131"/>
      <c r="OIG2" s="131"/>
      <c r="OIH2" s="131"/>
      <c r="OII2" s="131"/>
      <c r="OIJ2" s="131"/>
      <c r="OIK2" s="131"/>
      <c r="OIL2" s="131"/>
      <c r="OIM2" s="131"/>
      <c r="OIN2" s="131"/>
      <c r="OIO2" s="131"/>
      <c r="OIP2" s="131"/>
      <c r="OIQ2" s="131"/>
      <c r="OIR2" s="131"/>
      <c r="OIS2" s="131"/>
      <c r="OIT2" s="131"/>
      <c r="OIU2" s="131"/>
      <c r="OIV2" s="131"/>
      <c r="OIW2" s="131"/>
      <c r="OIX2" s="131"/>
      <c r="OIY2" s="131"/>
      <c r="OIZ2" s="131"/>
      <c r="OJA2" s="131"/>
      <c r="OJB2" s="131"/>
      <c r="OJC2" s="131"/>
      <c r="OJD2" s="131"/>
      <c r="OJE2" s="131"/>
      <c r="OJF2" s="131"/>
      <c r="OJG2" s="131"/>
      <c r="OJH2" s="131"/>
      <c r="OJI2" s="131"/>
      <c r="OJJ2" s="131"/>
      <c r="OJK2" s="131"/>
      <c r="OJL2" s="131"/>
      <c r="OJM2" s="131"/>
      <c r="OJN2" s="131"/>
      <c r="OJO2" s="131"/>
      <c r="OJP2" s="131"/>
      <c r="OJQ2" s="131"/>
      <c r="OJR2" s="131"/>
      <c r="OJS2" s="131"/>
      <c r="OJT2" s="131"/>
      <c r="OJU2" s="131"/>
      <c r="OJV2" s="131"/>
      <c r="OJW2" s="131"/>
      <c r="OJX2" s="131"/>
      <c r="OJY2" s="131"/>
      <c r="OJZ2" s="131"/>
      <c r="OKA2" s="131"/>
      <c r="OKB2" s="131"/>
      <c r="OKC2" s="131"/>
      <c r="OKD2" s="131"/>
      <c r="OKE2" s="131"/>
      <c r="OKF2" s="131"/>
      <c r="OKG2" s="131"/>
      <c r="OKH2" s="131"/>
      <c r="OKI2" s="131"/>
      <c r="OKJ2" s="131"/>
      <c r="OKK2" s="131"/>
      <c r="OKL2" s="131"/>
      <c r="OKM2" s="131"/>
      <c r="OKN2" s="131"/>
      <c r="OKO2" s="131"/>
      <c r="OKP2" s="131"/>
      <c r="OKQ2" s="131"/>
      <c r="OKR2" s="131"/>
      <c r="OKS2" s="131"/>
      <c r="OKT2" s="131"/>
      <c r="OKU2" s="131"/>
      <c r="OKV2" s="131"/>
      <c r="OKW2" s="131"/>
      <c r="OKX2" s="131"/>
      <c r="OKY2" s="131"/>
      <c r="OKZ2" s="131"/>
      <c r="OLA2" s="131"/>
      <c r="OLB2" s="131"/>
      <c r="OLC2" s="131"/>
      <c r="OLD2" s="131"/>
      <c r="OLE2" s="131"/>
      <c r="OLF2" s="131"/>
      <c r="OLG2" s="131"/>
      <c r="OLH2" s="131"/>
      <c r="OLI2" s="131"/>
      <c r="OLJ2" s="131"/>
      <c r="OLK2" s="131"/>
      <c r="OLL2" s="131"/>
      <c r="OLM2" s="131"/>
      <c r="OLN2" s="131"/>
      <c r="OLO2" s="131"/>
      <c r="OLP2" s="131"/>
      <c r="OLQ2" s="131"/>
      <c r="OLR2" s="131"/>
      <c r="OLS2" s="131"/>
      <c r="OLT2" s="131"/>
      <c r="OLU2" s="131"/>
      <c r="OLV2" s="131"/>
      <c r="OLW2" s="131"/>
      <c r="OLX2" s="131"/>
      <c r="OLY2" s="131"/>
      <c r="OLZ2" s="131"/>
      <c r="OMA2" s="131"/>
      <c r="OMB2" s="131"/>
      <c r="OMC2" s="131"/>
      <c r="OMD2" s="131"/>
      <c r="OME2" s="131"/>
      <c r="OMF2" s="131"/>
      <c r="OMG2" s="131"/>
      <c r="OMH2" s="131"/>
      <c r="OMI2" s="131"/>
      <c r="OMJ2" s="131"/>
      <c r="OMK2" s="131"/>
      <c r="OML2" s="131"/>
      <c r="OMM2" s="131"/>
      <c r="OMN2" s="131"/>
      <c r="OMO2" s="131"/>
      <c r="OMP2" s="131"/>
      <c r="OMQ2" s="131"/>
      <c r="OMR2" s="131"/>
      <c r="OMS2" s="131"/>
      <c r="OMT2" s="131"/>
      <c r="OMU2" s="131"/>
      <c r="OMV2" s="131"/>
      <c r="OMW2" s="131"/>
      <c r="OMX2" s="131"/>
      <c r="OMY2" s="131"/>
      <c r="OMZ2" s="131"/>
      <c r="ONA2" s="131"/>
      <c r="ONB2" s="131"/>
      <c r="ONC2" s="131"/>
      <c r="OND2" s="131"/>
      <c r="ONE2" s="131"/>
      <c r="ONF2" s="131"/>
      <c r="ONG2" s="131"/>
      <c r="ONH2" s="131"/>
      <c r="ONI2" s="131"/>
      <c r="ONJ2" s="131"/>
      <c r="ONK2" s="131"/>
      <c r="ONL2" s="131"/>
      <c r="ONM2" s="131"/>
      <c r="ONN2" s="131"/>
      <c r="ONO2" s="131"/>
      <c r="ONP2" s="131"/>
      <c r="ONQ2" s="131"/>
      <c r="ONR2" s="131"/>
      <c r="ONS2" s="131"/>
      <c r="ONT2" s="131"/>
      <c r="ONU2" s="131"/>
      <c r="ONV2" s="131"/>
      <c r="ONW2" s="131"/>
      <c r="ONX2" s="131"/>
      <c r="ONY2" s="131"/>
      <c r="ONZ2" s="131"/>
      <c r="OOA2" s="131"/>
      <c r="OOB2" s="131"/>
      <c r="OOC2" s="131"/>
      <c r="OOD2" s="131"/>
      <c r="OOE2" s="131"/>
      <c r="OOF2" s="131"/>
      <c r="OOG2" s="131"/>
      <c r="OOH2" s="131"/>
      <c r="OOI2" s="131"/>
      <c r="OOJ2" s="131"/>
      <c r="OOK2" s="131"/>
      <c r="OOL2" s="131"/>
      <c r="OOM2" s="131"/>
      <c r="OON2" s="131"/>
      <c r="OOO2" s="131"/>
      <c r="OOP2" s="131"/>
      <c r="OOQ2" s="131"/>
      <c r="OOR2" s="131"/>
      <c r="OOS2" s="131"/>
      <c r="OOT2" s="131"/>
      <c r="OOU2" s="131"/>
      <c r="OOV2" s="131"/>
      <c r="OOW2" s="131"/>
      <c r="OOX2" s="131"/>
      <c r="OOY2" s="131"/>
      <c r="OOZ2" s="131"/>
      <c r="OPA2" s="131"/>
      <c r="OPB2" s="131"/>
      <c r="OPC2" s="131"/>
      <c r="OPD2" s="131"/>
      <c r="OPE2" s="131"/>
      <c r="OPF2" s="131"/>
      <c r="OPG2" s="131"/>
      <c r="OPH2" s="131"/>
      <c r="OPI2" s="131"/>
      <c r="OPJ2" s="131"/>
      <c r="OPK2" s="131"/>
      <c r="OPL2" s="131"/>
      <c r="OPM2" s="131"/>
      <c r="OPN2" s="131"/>
      <c r="OPO2" s="131"/>
      <c r="OPP2" s="131"/>
      <c r="OPQ2" s="131"/>
      <c r="OPR2" s="131"/>
      <c r="OPS2" s="131"/>
      <c r="OPT2" s="131"/>
      <c r="OPU2" s="131"/>
      <c r="OPV2" s="131"/>
      <c r="OPW2" s="131"/>
      <c r="OPX2" s="131"/>
      <c r="OPY2" s="131"/>
      <c r="OPZ2" s="131"/>
      <c r="OQA2" s="131"/>
      <c r="OQB2" s="131"/>
      <c r="OQC2" s="131"/>
      <c r="OQD2" s="131"/>
      <c r="OQE2" s="131"/>
      <c r="OQF2" s="131"/>
      <c r="OQG2" s="131"/>
      <c r="OQH2" s="131"/>
      <c r="OQI2" s="131"/>
      <c r="OQJ2" s="131"/>
      <c r="OQK2" s="131"/>
      <c r="OQL2" s="131"/>
      <c r="OQM2" s="131"/>
      <c r="OQN2" s="131"/>
      <c r="OQO2" s="131"/>
      <c r="OQP2" s="131"/>
      <c r="OQQ2" s="131"/>
      <c r="OQR2" s="131"/>
      <c r="OQS2" s="131"/>
      <c r="OQT2" s="131"/>
      <c r="OQU2" s="131"/>
      <c r="OQV2" s="131"/>
      <c r="OQW2" s="131"/>
      <c r="OQX2" s="131"/>
      <c r="OQY2" s="131"/>
      <c r="OQZ2" s="131"/>
      <c r="ORA2" s="131"/>
      <c r="ORB2" s="131"/>
      <c r="ORC2" s="131"/>
      <c r="ORD2" s="131"/>
      <c r="ORE2" s="131"/>
      <c r="ORF2" s="131"/>
      <c r="ORG2" s="131"/>
      <c r="ORH2" s="131"/>
      <c r="ORI2" s="131"/>
      <c r="ORJ2" s="131"/>
      <c r="ORK2" s="131"/>
      <c r="ORL2" s="131"/>
      <c r="ORM2" s="131"/>
      <c r="ORN2" s="131"/>
      <c r="ORO2" s="131"/>
      <c r="ORP2" s="131"/>
      <c r="ORQ2" s="131"/>
      <c r="ORR2" s="131"/>
      <c r="ORS2" s="131"/>
      <c r="ORT2" s="131"/>
      <c r="ORU2" s="131"/>
      <c r="ORV2" s="131"/>
      <c r="ORW2" s="131"/>
      <c r="ORX2" s="131"/>
      <c r="ORY2" s="131"/>
      <c r="ORZ2" s="131"/>
      <c r="OSA2" s="131"/>
      <c r="OSB2" s="131"/>
      <c r="OSC2" s="131"/>
      <c r="OSD2" s="131"/>
      <c r="OSE2" s="131"/>
      <c r="OSF2" s="131"/>
      <c r="OSG2" s="131"/>
      <c r="OSH2" s="131"/>
      <c r="OSI2" s="131"/>
      <c r="OSJ2" s="131"/>
      <c r="OSK2" s="131"/>
      <c r="OSL2" s="131"/>
      <c r="OSM2" s="131"/>
      <c r="OSN2" s="131"/>
      <c r="OSO2" s="131"/>
      <c r="OSP2" s="131"/>
      <c r="OSQ2" s="131"/>
      <c r="OSR2" s="131"/>
      <c r="OSS2" s="131"/>
      <c r="OST2" s="131"/>
      <c r="OSU2" s="131"/>
      <c r="OSV2" s="131"/>
      <c r="OSW2" s="131"/>
      <c r="OSX2" s="131"/>
      <c r="OSY2" s="131"/>
      <c r="OSZ2" s="131"/>
      <c r="OTA2" s="131"/>
      <c r="OTB2" s="131"/>
      <c r="OTC2" s="131"/>
      <c r="OTD2" s="131"/>
      <c r="OTE2" s="131"/>
      <c r="OTF2" s="131"/>
      <c r="OTG2" s="131"/>
      <c r="OTH2" s="131"/>
      <c r="OTI2" s="131"/>
      <c r="OTJ2" s="131"/>
      <c r="OTK2" s="131"/>
      <c r="OTL2" s="131"/>
      <c r="OTM2" s="131"/>
      <c r="OTN2" s="131"/>
      <c r="OTO2" s="131"/>
      <c r="OTP2" s="131"/>
      <c r="OTQ2" s="131"/>
      <c r="OTR2" s="131"/>
      <c r="OTS2" s="131"/>
      <c r="OTT2" s="131"/>
      <c r="OTU2" s="131"/>
      <c r="OTV2" s="131"/>
      <c r="OTW2" s="131"/>
      <c r="OTX2" s="131"/>
      <c r="OTY2" s="131"/>
      <c r="OTZ2" s="131"/>
      <c r="OUA2" s="131"/>
      <c r="OUB2" s="131"/>
      <c r="OUC2" s="131"/>
      <c r="OUD2" s="131"/>
      <c r="OUE2" s="131"/>
      <c r="OUF2" s="131"/>
      <c r="OUG2" s="131"/>
      <c r="OUH2" s="131"/>
      <c r="OUI2" s="131"/>
      <c r="OUJ2" s="131"/>
      <c r="OUK2" s="131"/>
      <c r="OUL2" s="131"/>
      <c r="OUM2" s="131"/>
      <c r="OUN2" s="131"/>
      <c r="OUO2" s="131"/>
      <c r="OUP2" s="131"/>
      <c r="OUQ2" s="131"/>
      <c r="OUR2" s="131"/>
      <c r="OUS2" s="131"/>
      <c r="OUT2" s="131"/>
      <c r="OUU2" s="131"/>
      <c r="OUV2" s="131"/>
      <c r="OUW2" s="131"/>
      <c r="OUX2" s="131"/>
      <c r="OUY2" s="131"/>
      <c r="OUZ2" s="131"/>
      <c r="OVA2" s="131"/>
      <c r="OVB2" s="131"/>
      <c r="OVC2" s="131"/>
      <c r="OVD2" s="131"/>
      <c r="OVE2" s="131"/>
      <c r="OVF2" s="131"/>
      <c r="OVG2" s="131"/>
      <c r="OVH2" s="131"/>
      <c r="OVI2" s="131"/>
      <c r="OVJ2" s="131"/>
      <c r="OVK2" s="131"/>
      <c r="OVL2" s="131"/>
      <c r="OVM2" s="131"/>
      <c r="OVN2" s="131"/>
      <c r="OVO2" s="131"/>
      <c r="OVP2" s="131"/>
      <c r="OVQ2" s="131"/>
      <c r="OVR2" s="131"/>
      <c r="OVS2" s="131"/>
      <c r="OVT2" s="131"/>
      <c r="OVU2" s="131"/>
      <c r="OVV2" s="131"/>
      <c r="OVW2" s="131"/>
      <c r="OVX2" s="131"/>
      <c r="OVY2" s="131"/>
      <c r="OVZ2" s="131"/>
      <c r="OWA2" s="131"/>
      <c r="OWB2" s="131"/>
      <c r="OWC2" s="131"/>
      <c r="OWD2" s="131"/>
      <c r="OWE2" s="131"/>
      <c r="OWF2" s="131"/>
      <c r="OWG2" s="131"/>
      <c r="OWH2" s="131"/>
      <c r="OWI2" s="131"/>
      <c r="OWJ2" s="131"/>
      <c r="OWK2" s="131"/>
      <c r="OWL2" s="131"/>
      <c r="OWM2" s="131"/>
      <c r="OWN2" s="131"/>
      <c r="OWO2" s="131"/>
      <c r="OWP2" s="131"/>
      <c r="OWQ2" s="131"/>
      <c r="OWR2" s="131"/>
      <c r="OWS2" s="131"/>
      <c r="OWT2" s="131"/>
      <c r="OWU2" s="131"/>
      <c r="OWV2" s="131"/>
      <c r="OWW2" s="131"/>
      <c r="OWX2" s="131"/>
      <c r="OWY2" s="131"/>
      <c r="OWZ2" s="131"/>
      <c r="OXA2" s="131"/>
      <c r="OXB2" s="131"/>
      <c r="OXC2" s="131"/>
      <c r="OXD2" s="131"/>
      <c r="OXE2" s="131"/>
      <c r="OXF2" s="131"/>
      <c r="OXG2" s="131"/>
      <c r="OXH2" s="131"/>
      <c r="OXI2" s="131"/>
      <c r="OXJ2" s="131"/>
      <c r="OXK2" s="131"/>
      <c r="OXL2" s="131"/>
      <c r="OXM2" s="131"/>
      <c r="OXN2" s="131"/>
      <c r="OXO2" s="131"/>
      <c r="OXP2" s="131"/>
      <c r="OXQ2" s="131"/>
      <c r="OXR2" s="131"/>
      <c r="OXS2" s="131"/>
      <c r="OXT2" s="131"/>
      <c r="OXU2" s="131"/>
      <c r="OXV2" s="131"/>
      <c r="OXW2" s="131"/>
      <c r="OXX2" s="131"/>
      <c r="OXY2" s="131"/>
      <c r="OXZ2" s="131"/>
      <c r="OYA2" s="131"/>
      <c r="OYB2" s="131"/>
      <c r="OYC2" s="131"/>
      <c r="OYD2" s="131"/>
      <c r="OYE2" s="131"/>
      <c r="OYF2" s="131"/>
      <c r="OYG2" s="131"/>
      <c r="OYH2" s="131"/>
      <c r="OYI2" s="131"/>
      <c r="OYJ2" s="131"/>
      <c r="OYK2" s="131"/>
      <c r="OYL2" s="131"/>
      <c r="OYM2" s="131"/>
      <c r="OYN2" s="131"/>
      <c r="OYO2" s="131"/>
      <c r="OYP2" s="131"/>
      <c r="OYQ2" s="131"/>
      <c r="OYR2" s="131"/>
      <c r="OYS2" s="131"/>
      <c r="OYT2" s="131"/>
      <c r="OYU2" s="131"/>
      <c r="OYV2" s="131"/>
      <c r="OYW2" s="131"/>
      <c r="OYX2" s="131"/>
      <c r="OYY2" s="131"/>
      <c r="OYZ2" s="131"/>
      <c r="OZA2" s="131"/>
      <c r="OZB2" s="131"/>
      <c r="OZC2" s="131"/>
      <c r="OZD2" s="131"/>
      <c r="OZE2" s="131"/>
      <c r="OZF2" s="131"/>
      <c r="OZG2" s="131"/>
      <c r="OZH2" s="131"/>
      <c r="OZI2" s="131"/>
      <c r="OZJ2" s="131"/>
      <c r="OZK2" s="131"/>
      <c r="OZL2" s="131"/>
      <c r="OZM2" s="131"/>
      <c r="OZN2" s="131"/>
      <c r="OZO2" s="131"/>
      <c r="OZP2" s="131"/>
      <c r="OZQ2" s="131"/>
      <c r="OZR2" s="131"/>
      <c r="OZS2" s="131"/>
      <c r="OZT2" s="131"/>
      <c r="OZU2" s="131"/>
      <c r="OZV2" s="131"/>
      <c r="OZW2" s="131"/>
      <c r="OZX2" s="131"/>
      <c r="OZY2" s="131"/>
      <c r="OZZ2" s="131"/>
      <c r="PAA2" s="131"/>
      <c r="PAB2" s="131"/>
      <c r="PAC2" s="131"/>
      <c r="PAD2" s="131"/>
      <c r="PAE2" s="131"/>
      <c r="PAF2" s="131"/>
      <c r="PAG2" s="131"/>
      <c r="PAH2" s="131"/>
      <c r="PAI2" s="131"/>
      <c r="PAJ2" s="131"/>
      <c r="PAK2" s="131"/>
      <c r="PAL2" s="131"/>
      <c r="PAM2" s="131"/>
      <c r="PAN2" s="131"/>
      <c r="PAO2" s="131"/>
      <c r="PAP2" s="131"/>
      <c r="PAQ2" s="131"/>
      <c r="PAR2" s="131"/>
      <c r="PAS2" s="131"/>
      <c r="PAT2" s="131"/>
      <c r="PAU2" s="131"/>
      <c r="PAV2" s="131"/>
      <c r="PAW2" s="131"/>
      <c r="PAX2" s="131"/>
      <c r="PAY2" s="131"/>
      <c r="PAZ2" s="131"/>
      <c r="PBA2" s="131"/>
      <c r="PBB2" s="131"/>
      <c r="PBC2" s="131"/>
      <c r="PBD2" s="131"/>
      <c r="PBE2" s="131"/>
      <c r="PBF2" s="131"/>
      <c r="PBG2" s="131"/>
      <c r="PBH2" s="131"/>
      <c r="PBI2" s="131"/>
      <c r="PBJ2" s="131"/>
      <c r="PBK2" s="131"/>
      <c r="PBL2" s="131"/>
      <c r="PBM2" s="131"/>
      <c r="PBN2" s="131"/>
      <c r="PBO2" s="131"/>
      <c r="PBP2" s="131"/>
      <c r="PBQ2" s="131"/>
      <c r="PBR2" s="131"/>
      <c r="PBS2" s="131"/>
      <c r="PBT2" s="131"/>
      <c r="PBU2" s="131"/>
      <c r="PBV2" s="131"/>
      <c r="PBW2" s="131"/>
      <c r="PBX2" s="131"/>
      <c r="PBY2" s="131"/>
      <c r="PBZ2" s="131"/>
      <c r="PCA2" s="131"/>
      <c r="PCB2" s="131"/>
      <c r="PCC2" s="131"/>
      <c r="PCD2" s="131"/>
      <c r="PCE2" s="131"/>
      <c r="PCF2" s="131"/>
      <c r="PCG2" s="131"/>
      <c r="PCH2" s="131"/>
      <c r="PCI2" s="131"/>
      <c r="PCJ2" s="131"/>
      <c r="PCK2" s="131"/>
      <c r="PCL2" s="131"/>
      <c r="PCM2" s="131"/>
      <c r="PCN2" s="131"/>
      <c r="PCO2" s="131"/>
      <c r="PCP2" s="131"/>
      <c r="PCQ2" s="131"/>
      <c r="PCR2" s="131"/>
      <c r="PCS2" s="131"/>
      <c r="PCT2" s="131"/>
      <c r="PCU2" s="131"/>
      <c r="PCV2" s="131"/>
      <c r="PCW2" s="131"/>
      <c r="PCX2" s="131"/>
      <c r="PCY2" s="131"/>
      <c r="PCZ2" s="131"/>
      <c r="PDA2" s="131"/>
      <c r="PDB2" s="131"/>
      <c r="PDC2" s="131"/>
      <c r="PDD2" s="131"/>
      <c r="PDE2" s="131"/>
      <c r="PDF2" s="131"/>
      <c r="PDG2" s="131"/>
      <c r="PDH2" s="131"/>
      <c r="PDI2" s="131"/>
      <c r="PDJ2" s="131"/>
      <c r="PDK2" s="131"/>
      <c r="PDL2" s="131"/>
      <c r="PDM2" s="131"/>
      <c r="PDN2" s="131"/>
      <c r="PDO2" s="131"/>
      <c r="PDP2" s="131"/>
      <c r="PDQ2" s="131"/>
      <c r="PDR2" s="131"/>
      <c r="PDS2" s="131"/>
      <c r="PDT2" s="131"/>
      <c r="PDU2" s="131"/>
      <c r="PDV2" s="131"/>
      <c r="PDW2" s="131"/>
      <c r="PDX2" s="131"/>
      <c r="PDY2" s="131"/>
      <c r="PDZ2" s="131"/>
      <c r="PEA2" s="131"/>
      <c r="PEB2" s="131"/>
      <c r="PEC2" s="131"/>
      <c r="PED2" s="131"/>
      <c r="PEE2" s="131"/>
      <c r="PEF2" s="131"/>
      <c r="PEG2" s="131"/>
      <c r="PEH2" s="131"/>
      <c r="PEI2" s="131"/>
      <c r="PEJ2" s="131"/>
      <c r="PEK2" s="131"/>
      <c r="PEL2" s="131"/>
      <c r="PEM2" s="131"/>
      <c r="PEN2" s="131"/>
      <c r="PEO2" s="131"/>
      <c r="PEP2" s="131"/>
      <c r="PEQ2" s="131"/>
      <c r="PER2" s="131"/>
      <c r="PES2" s="131"/>
      <c r="PET2" s="131"/>
      <c r="PEU2" s="131"/>
      <c r="PEV2" s="131"/>
      <c r="PEW2" s="131"/>
      <c r="PEX2" s="131"/>
      <c r="PEY2" s="131"/>
      <c r="PEZ2" s="131"/>
      <c r="PFA2" s="131"/>
      <c r="PFB2" s="131"/>
      <c r="PFC2" s="131"/>
      <c r="PFD2" s="131"/>
      <c r="PFE2" s="131"/>
      <c r="PFF2" s="131"/>
      <c r="PFG2" s="131"/>
      <c r="PFH2" s="131"/>
      <c r="PFI2" s="131"/>
      <c r="PFJ2" s="131"/>
      <c r="PFK2" s="131"/>
      <c r="PFL2" s="131"/>
      <c r="PFM2" s="131"/>
      <c r="PFN2" s="131"/>
      <c r="PFO2" s="131"/>
      <c r="PFP2" s="131"/>
      <c r="PFQ2" s="131"/>
      <c r="PFR2" s="131"/>
      <c r="PFS2" s="131"/>
      <c r="PFT2" s="131"/>
      <c r="PFU2" s="131"/>
      <c r="PFV2" s="131"/>
      <c r="PFW2" s="131"/>
      <c r="PFX2" s="131"/>
      <c r="PFY2" s="131"/>
      <c r="PFZ2" s="131"/>
      <c r="PGA2" s="131"/>
      <c r="PGB2" s="131"/>
      <c r="PGC2" s="131"/>
      <c r="PGD2" s="131"/>
      <c r="PGE2" s="131"/>
      <c r="PGF2" s="131"/>
      <c r="PGG2" s="131"/>
      <c r="PGH2" s="131"/>
      <c r="PGI2" s="131"/>
      <c r="PGJ2" s="131"/>
      <c r="PGK2" s="131"/>
      <c r="PGL2" s="131"/>
      <c r="PGM2" s="131"/>
      <c r="PGN2" s="131"/>
      <c r="PGO2" s="131"/>
      <c r="PGP2" s="131"/>
      <c r="PGQ2" s="131"/>
      <c r="PGR2" s="131"/>
      <c r="PGS2" s="131"/>
      <c r="PGT2" s="131"/>
      <c r="PGU2" s="131"/>
      <c r="PGV2" s="131"/>
      <c r="PGW2" s="131"/>
      <c r="PGX2" s="131"/>
      <c r="PGY2" s="131"/>
      <c r="PGZ2" s="131"/>
      <c r="PHA2" s="131"/>
      <c r="PHB2" s="131"/>
      <c r="PHC2" s="131"/>
      <c r="PHD2" s="131"/>
      <c r="PHE2" s="131"/>
      <c r="PHF2" s="131"/>
      <c r="PHG2" s="131"/>
      <c r="PHH2" s="131"/>
      <c r="PHI2" s="131"/>
      <c r="PHJ2" s="131"/>
      <c r="PHK2" s="131"/>
      <c r="PHL2" s="131"/>
      <c r="PHM2" s="131"/>
      <c r="PHN2" s="131"/>
      <c r="PHO2" s="131"/>
      <c r="PHP2" s="131"/>
      <c r="PHQ2" s="131"/>
      <c r="PHR2" s="131"/>
      <c r="PHS2" s="131"/>
      <c r="PHT2" s="131"/>
      <c r="PHU2" s="131"/>
      <c r="PHV2" s="131"/>
      <c r="PHW2" s="131"/>
      <c r="PHX2" s="131"/>
      <c r="PHY2" s="131"/>
      <c r="PHZ2" s="131"/>
      <c r="PIA2" s="131"/>
      <c r="PIB2" s="131"/>
      <c r="PIC2" s="131"/>
      <c r="PID2" s="131"/>
      <c r="PIE2" s="131"/>
      <c r="PIF2" s="131"/>
      <c r="PIG2" s="131"/>
      <c r="PIH2" s="131"/>
      <c r="PII2" s="131"/>
      <c r="PIJ2" s="131"/>
      <c r="PIK2" s="131"/>
      <c r="PIL2" s="131"/>
      <c r="PIM2" s="131"/>
      <c r="PIN2" s="131"/>
      <c r="PIO2" s="131"/>
      <c r="PIP2" s="131"/>
      <c r="PIQ2" s="131"/>
      <c r="PIR2" s="131"/>
      <c r="PIS2" s="131"/>
      <c r="PIT2" s="131"/>
      <c r="PIU2" s="131"/>
      <c r="PIV2" s="131"/>
      <c r="PIW2" s="131"/>
      <c r="PIX2" s="131"/>
      <c r="PIY2" s="131"/>
      <c r="PIZ2" s="131"/>
      <c r="PJA2" s="131"/>
      <c r="PJB2" s="131"/>
      <c r="PJC2" s="131"/>
      <c r="PJD2" s="131"/>
      <c r="PJE2" s="131"/>
      <c r="PJF2" s="131"/>
      <c r="PJG2" s="131"/>
      <c r="PJH2" s="131"/>
      <c r="PJI2" s="131"/>
      <c r="PJJ2" s="131"/>
      <c r="PJK2" s="131"/>
      <c r="PJL2" s="131"/>
      <c r="PJM2" s="131"/>
      <c r="PJN2" s="131"/>
      <c r="PJO2" s="131"/>
      <c r="PJP2" s="131"/>
      <c r="PJQ2" s="131"/>
      <c r="PJR2" s="131"/>
      <c r="PJS2" s="131"/>
      <c r="PJT2" s="131"/>
      <c r="PJU2" s="131"/>
      <c r="PJV2" s="131"/>
      <c r="PJW2" s="131"/>
      <c r="PJX2" s="131"/>
      <c r="PJY2" s="131"/>
      <c r="PJZ2" s="131"/>
      <c r="PKA2" s="131"/>
      <c r="PKB2" s="131"/>
      <c r="PKC2" s="131"/>
      <c r="PKD2" s="131"/>
      <c r="PKE2" s="131"/>
      <c r="PKF2" s="131"/>
      <c r="PKG2" s="131"/>
      <c r="PKH2" s="131"/>
      <c r="PKI2" s="131"/>
      <c r="PKJ2" s="131"/>
      <c r="PKK2" s="131"/>
      <c r="PKL2" s="131"/>
      <c r="PKM2" s="131"/>
      <c r="PKN2" s="131"/>
      <c r="PKO2" s="131"/>
      <c r="PKP2" s="131"/>
      <c r="PKQ2" s="131"/>
      <c r="PKR2" s="131"/>
      <c r="PKS2" s="131"/>
      <c r="PKT2" s="131"/>
      <c r="PKU2" s="131"/>
      <c r="PKV2" s="131"/>
      <c r="PKW2" s="131"/>
      <c r="PKX2" s="131"/>
      <c r="PKY2" s="131"/>
      <c r="PKZ2" s="131"/>
      <c r="PLA2" s="131"/>
      <c r="PLB2" s="131"/>
      <c r="PLC2" s="131"/>
      <c r="PLD2" s="131"/>
      <c r="PLE2" s="131"/>
      <c r="PLF2" s="131"/>
      <c r="PLG2" s="131"/>
      <c r="PLH2" s="131"/>
      <c r="PLI2" s="131"/>
      <c r="PLJ2" s="131"/>
      <c r="PLK2" s="131"/>
      <c r="PLL2" s="131"/>
      <c r="PLM2" s="131"/>
      <c r="PLN2" s="131"/>
      <c r="PLO2" s="131"/>
      <c r="PLP2" s="131"/>
      <c r="PLQ2" s="131"/>
      <c r="PLR2" s="131"/>
      <c r="PLS2" s="131"/>
      <c r="PLT2" s="131"/>
      <c r="PLU2" s="131"/>
      <c r="PLV2" s="131"/>
      <c r="PLW2" s="131"/>
      <c r="PLX2" s="131"/>
      <c r="PLY2" s="131"/>
      <c r="PLZ2" s="131"/>
      <c r="PMA2" s="131"/>
      <c r="PMB2" s="131"/>
      <c r="PMC2" s="131"/>
      <c r="PMD2" s="131"/>
      <c r="PME2" s="131"/>
      <c r="PMF2" s="131"/>
      <c r="PMG2" s="131"/>
      <c r="PMH2" s="131"/>
      <c r="PMI2" s="131"/>
      <c r="PMJ2" s="131"/>
      <c r="PMK2" s="131"/>
      <c r="PML2" s="131"/>
      <c r="PMM2" s="131"/>
      <c r="PMN2" s="131"/>
      <c r="PMO2" s="131"/>
      <c r="PMP2" s="131"/>
      <c r="PMQ2" s="131"/>
      <c r="PMR2" s="131"/>
      <c r="PMS2" s="131"/>
      <c r="PMT2" s="131"/>
      <c r="PMU2" s="131"/>
      <c r="PMV2" s="131"/>
      <c r="PMW2" s="131"/>
      <c r="PMX2" s="131"/>
      <c r="PMY2" s="131"/>
      <c r="PMZ2" s="131"/>
      <c r="PNA2" s="131"/>
      <c r="PNB2" s="131"/>
      <c r="PNC2" s="131"/>
      <c r="PND2" s="131"/>
      <c r="PNE2" s="131"/>
      <c r="PNF2" s="131"/>
      <c r="PNG2" s="131"/>
      <c r="PNH2" s="131"/>
      <c r="PNI2" s="131"/>
      <c r="PNJ2" s="131"/>
      <c r="PNK2" s="131"/>
      <c r="PNL2" s="131"/>
      <c r="PNM2" s="131"/>
      <c r="PNN2" s="131"/>
      <c r="PNO2" s="131"/>
      <c r="PNP2" s="131"/>
      <c r="PNQ2" s="131"/>
      <c r="PNR2" s="131"/>
      <c r="PNS2" s="131"/>
      <c r="PNT2" s="131"/>
      <c r="PNU2" s="131"/>
      <c r="PNV2" s="131"/>
      <c r="PNW2" s="131"/>
      <c r="PNX2" s="131"/>
      <c r="PNY2" s="131"/>
      <c r="PNZ2" s="131"/>
      <c r="POA2" s="131"/>
      <c r="POB2" s="131"/>
      <c r="POC2" s="131"/>
      <c r="POD2" s="131"/>
      <c r="POE2" s="131"/>
      <c r="POF2" s="131"/>
      <c r="POG2" s="131"/>
      <c r="POH2" s="131"/>
      <c r="POI2" s="131"/>
      <c r="POJ2" s="131"/>
      <c r="POK2" s="131"/>
      <c r="POL2" s="131"/>
      <c r="POM2" s="131"/>
      <c r="PON2" s="131"/>
      <c r="POO2" s="131"/>
      <c r="POP2" s="131"/>
      <c r="POQ2" s="131"/>
      <c r="POR2" s="131"/>
      <c r="POS2" s="131"/>
      <c r="POT2" s="131"/>
      <c r="POU2" s="131"/>
      <c r="POV2" s="131"/>
      <c r="POW2" s="131"/>
      <c r="POX2" s="131"/>
      <c r="POY2" s="131"/>
      <c r="POZ2" s="131"/>
      <c r="PPA2" s="131"/>
      <c r="PPB2" s="131"/>
      <c r="PPC2" s="131"/>
      <c r="PPD2" s="131"/>
      <c r="PPE2" s="131"/>
      <c r="PPF2" s="131"/>
      <c r="PPG2" s="131"/>
      <c r="PPH2" s="131"/>
      <c r="PPI2" s="131"/>
      <c r="PPJ2" s="131"/>
      <c r="PPK2" s="131"/>
      <c r="PPL2" s="131"/>
      <c r="PPM2" s="131"/>
      <c r="PPN2" s="131"/>
      <c r="PPO2" s="131"/>
      <c r="PPP2" s="131"/>
      <c r="PPQ2" s="131"/>
      <c r="PPR2" s="131"/>
      <c r="PPS2" s="131"/>
      <c r="PPT2" s="131"/>
      <c r="PPU2" s="131"/>
      <c r="PPV2" s="131"/>
      <c r="PPW2" s="131"/>
      <c r="PPX2" s="131"/>
      <c r="PPY2" s="131"/>
      <c r="PPZ2" s="131"/>
      <c r="PQA2" s="131"/>
      <c r="PQB2" s="131"/>
      <c r="PQC2" s="131"/>
      <c r="PQD2" s="131"/>
      <c r="PQE2" s="131"/>
      <c r="PQF2" s="131"/>
      <c r="PQG2" s="131"/>
      <c r="PQH2" s="131"/>
      <c r="PQI2" s="131"/>
      <c r="PQJ2" s="131"/>
      <c r="PQK2" s="131"/>
      <c r="PQL2" s="131"/>
      <c r="PQM2" s="131"/>
      <c r="PQN2" s="131"/>
      <c r="PQO2" s="131"/>
      <c r="PQP2" s="131"/>
      <c r="PQQ2" s="131"/>
      <c r="PQR2" s="131"/>
      <c r="PQS2" s="131"/>
      <c r="PQT2" s="131"/>
      <c r="PQU2" s="131"/>
      <c r="PQV2" s="131"/>
      <c r="PQW2" s="131"/>
      <c r="PQX2" s="131"/>
      <c r="PQY2" s="131"/>
      <c r="PQZ2" s="131"/>
      <c r="PRA2" s="131"/>
      <c r="PRB2" s="131"/>
      <c r="PRC2" s="131"/>
      <c r="PRD2" s="131"/>
      <c r="PRE2" s="131"/>
      <c r="PRF2" s="131"/>
      <c r="PRG2" s="131"/>
      <c r="PRH2" s="131"/>
      <c r="PRI2" s="131"/>
      <c r="PRJ2" s="131"/>
      <c r="PRK2" s="131"/>
      <c r="PRL2" s="131"/>
      <c r="PRM2" s="131"/>
      <c r="PRN2" s="131"/>
      <c r="PRO2" s="131"/>
      <c r="PRP2" s="131"/>
      <c r="PRQ2" s="131"/>
      <c r="PRR2" s="131"/>
      <c r="PRS2" s="131"/>
      <c r="PRT2" s="131"/>
      <c r="PRU2" s="131"/>
      <c r="PRV2" s="131"/>
      <c r="PRW2" s="131"/>
      <c r="PRX2" s="131"/>
      <c r="PRY2" s="131"/>
      <c r="PRZ2" s="131"/>
      <c r="PSA2" s="131"/>
      <c r="PSB2" s="131"/>
      <c r="PSC2" s="131"/>
      <c r="PSD2" s="131"/>
      <c r="PSE2" s="131"/>
      <c r="PSF2" s="131"/>
      <c r="PSG2" s="131"/>
      <c r="PSH2" s="131"/>
      <c r="PSI2" s="131"/>
      <c r="PSJ2" s="131"/>
      <c r="PSK2" s="131"/>
      <c r="PSL2" s="131"/>
      <c r="PSM2" s="131"/>
      <c r="PSN2" s="131"/>
      <c r="PSO2" s="131"/>
      <c r="PSP2" s="131"/>
      <c r="PSQ2" s="131"/>
      <c r="PSR2" s="131"/>
      <c r="PSS2" s="131"/>
      <c r="PST2" s="131"/>
      <c r="PSU2" s="131"/>
      <c r="PSV2" s="131"/>
      <c r="PSW2" s="131"/>
      <c r="PSX2" s="131"/>
      <c r="PSY2" s="131"/>
      <c r="PSZ2" s="131"/>
      <c r="PTA2" s="131"/>
      <c r="PTB2" s="131"/>
      <c r="PTC2" s="131"/>
      <c r="PTD2" s="131"/>
      <c r="PTE2" s="131"/>
      <c r="PTF2" s="131"/>
      <c r="PTG2" s="131"/>
      <c r="PTH2" s="131"/>
      <c r="PTI2" s="131"/>
      <c r="PTJ2" s="131"/>
      <c r="PTK2" s="131"/>
      <c r="PTL2" s="131"/>
      <c r="PTM2" s="131"/>
      <c r="PTN2" s="131"/>
      <c r="PTO2" s="131"/>
      <c r="PTP2" s="131"/>
      <c r="PTQ2" s="131"/>
      <c r="PTR2" s="131"/>
      <c r="PTS2" s="131"/>
      <c r="PTT2" s="131"/>
      <c r="PTU2" s="131"/>
      <c r="PTV2" s="131"/>
      <c r="PTW2" s="131"/>
      <c r="PTX2" s="131"/>
      <c r="PTY2" s="131"/>
      <c r="PTZ2" s="131"/>
      <c r="PUA2" s="131"/>
      <c r="PUB2" s="131"/>
      <c r="PUC2" s="131"/>
      <c r="PUD2" s="131"/>
      <c r="PUE2" s="131"/>
      <c r="PUF2" s="131"/>
      <c r="PUG2" s="131"/>
      <c r="PUH2" s="131"/>
      <c r="PUI2" s="131"/>
      <c r="PUJ2" s="131"/>
      <c r="PUK2" s="131"/>
      <c r="PUL2" s="131"/>
      <c r="PUM2" s="131"/>
      <c r="PUN2" s="131"/>
      <c r="PUO2" s="131"/>
      <c r="PUP2" s="131"/>
      <c r="PUQ2" s="131"/>
      <c r="PUR2" s="131"/>
      <c r="PUS2" s="131"/>
      <c r="PUT2" s="131"/>
      <c r="PUU2" s="131"/>
      <c r="PUV2" s="131"/>
      <c r="PUW2" s="131"/>
      <c r="PUX2" s="131"/>
      <c r="PUY2" s="131"/>
      <c r="PUZ2" s="131"/>
      <c r="PVA2" s="131"/>
      <c r="PVB2" s="131"/>
      <c r="PVC2" s="131"/>
      <c r="PVD2" s="131"/>
      <c r="PVE2" s="131"/>
      <c r="PVF2" s="131"/>
      <c r="PVG2" s="131"/>
      <c r="PVH2" s="131"/>
      <c r="PVI2" s="131"/>
      <c r="PVJ2" s="131"/>
      <c r="PVK2" s="131"/>
      <c r="PVL2" s="131"/>
      <c r="PVM2" s="131"/>
      <c r="PVN2" s="131"/>
      <c r="PVO2" s="131"/>
      <c r="PVP2" s="131"/>
      <c r="PVQ2" s="131"/>
      <c r="PVR2" s="131"/>
      <c r="PVS2" s="131"/>
      <c r="PVT2" s="131"/>
      <c r="PVU2" s="131"/>
      <c r="PVV2" s="131"/>
      <c r="PVW2" s="131"/>
      <c r="PVX2" s="131"/>
      <c r="PVY2" s="131"/>
      <c r="PVZ2" s="131"/>
      <c r="PWA2" s="131"/>
      <c r="PWB2" s="131"/>
      <c r="PWC2" s="131"/>
      <c r="PWD2" s="131"/>
      <c r="PWE2" s="131"/>
      <c r="PWF2" s="131"/>
      <c r="PWG2" s="131"/>
      <c r="PWH2" s="131"/>
      <c r="PWI2" s="131"/>
      <c r="PWJ2" s="131"/>
      <c r="PWK2" s="131"/>
      <c r="PWL2" s="131"/>
      <c r="PWM2" s="131"/>
      <c r="PWN2" s="131"/>
      <c r="PWO2" s="131"/>
      <c r="PWP2" s="131"/>
      <c r="PWQ2" s="131"/>
      <c r="PWR2" s="131"/>
      <c r="PWS2" s="131"/>
      <c r="PWT2" s="131"/>
      <c r="PWU2" s="131"/>
      <c r="PWV2" s="131"/>
      <c r="PWW2" s="131"/>
      <c r="PWX2" s="131"/>
      <c r="PWY2" s="131"/>
      <c r="PWZ2" s="131"/>
      <c r="PXA2" s="131"/>
      <c r="PXB2" s="131"/>
      <c r="PXC2" s="131"/>
      <c r="PXD2" s="131"/>
      <c r="PXE2" s="131"/>
      <c r="PXF2" s="131"/>
      <c r="PXG2" s="131"/>
      <c r="PXH2" s="131"/>
      <c r="PXI2" s="131"/>
      <c r="PXJ2" s="131"/>
      <c r="PXK2" s="131"/>
      <c r="PXL2" s="131"/>
      <c r="PXM2" s="131"/>
      <c r="PXN2" s="131"/>
      <c r="PXO2" s="131"/>
      <c r="PXP2" s="131"/>
      <c r="PXQ2" s="131"/>
      <c r="PXR2" s="131"/>
      <c r="PXS2" s="131"/>
      <c r="PXT2" s="131"/>
      <c r="PXU2" s="131"/>
      <c r="PXV2" s="131"/>
      <c r="PXW2" s="131"/>
      <c r="PXX2" s="131"/>
      <c r="PXY2" s="131"/>
      <c r="PXZ2" s="131"/>
      <c r="PYA2" s="131"/>
      <c r="PYB2" s="131"/>
      <c r="PYC2" s="131"/>
      <c r="PYD2" s="131"/>
      <c r="PYE2" s="131"/>
      <c r="PYF2" s="131"/>
      <c r="PYG2" s="131"/>
      <c r="PYH2" s="131"/>
      <c r="PYI2" s="131"/>
      <c r="PYJ2" s="131"/>
      <c r="PYK2" s="131"/>
      <c r="PYL2" s="131"/>
      <c r="PYM2" s="131"/>
      <c r="PYN2" s="131"/>
      <c r="PYO2" s="131"/>
      <c r="PYP2" s="131"/>
      <c r="PYQ2" s="131"/>
      <c r="PYR2" s="131"/>
      <c r="PYS2" s="131"/>
      <c r="PYT2" s="131"/>
      <c r="PYU2" s="131"/>
      <c r="PYV2" s="131"/>
      <c r="PYW2" s="131"/>
      <c r="PYX2" s="131"/>
      <c r="PYY2" s="131"/>
      <c r="PYZ2" s="131"/>
      <c r="PZA2" s="131"/>
      <c r="PZB2" s="131"/>
      <c r="PZC2" s="131"/>
      <c r="PZD2" s="131"/>
      <c r="PZE2" s="131"/>
      <c r="PZF2" s="131"/>
      <c r="PZG2" s="131"/>
      <c r="PZH2" s="131"/>
      <c r="PZI2" s="131"/>
      <c r="PZJ2" s="131"/>
      <c r="PZK2" s="131"/>
      <c r="PZL2" s="131"/>
      <c r="PZM2" s="131"/>
      <c r="PZN2" s="131"/>
      <c r="PZO2" s="131"/>
      <c r="PZP2" s="131"/>
      <c r="PZQ2" s="131"/>
      <c r="PZR2" s="131"/>
      <c r="PZS2" s="131"/>
      <c r="PZT2" s="131"/>
      <c r="PZU2" s="131"/>
      <c r="PZV2" s="131"/>
      <c r="PZW2" s="131"/>
      <c r="PZX2" s="131"/>
      <c r="PZY2" s="131"/>
      <c r="PZZ2" s="131"/>
      <c r="QAA2" s="131"/>
      <c r="QAB2" s="131"/>
      <c r="QAC2" s="131"/>
      <c r="QAD2" s="131"/>
      <c r="QAE2" s="131"/>
      <c r="QAF2" s="131"/>
      <c r="QAG2" s="131"/>
      <c r="QAH2" s="131"/>
      <c r="QAI2" s="131"/>
      <c r="QAJ2" s="131"/>
      <c r="QAK2" s="131"/>
      <c r="QAL2" s="131"/>
      <c r="QAM2" s="131"/>
      <c r="QAN2" s="131"/>
      <c r="QAO2" s="131"/>
      <c r="QAP2" s="131"/>
      <c r="QAQ2" s="131"/>
      <c r="QAR2" s="131"/>
      <c r="QAS2" s="131"/>
      <c r="QAT2" s="131"/>
      <c r="QAU2" s="131"/>
      <c r="QAV2" s="131"/>
      <c r="QAW2" s="131"/>
      <c r="QAX2" s="131"/>
      <c r="QAY2" s="131"/>
      <c r="QAZ2" s="131"/>
      <c r="QBA2" s="131"/>
      <c r="QBB2" s="131"/>
      <c r="QBC2" s="131"/>
      <c r="QBD2" s="131"/>
      <c r="QBE2" s="131"/>
      <c r="QBF2" s="131"/>
      <c r="QBG2" s="131"/>
      <c r="QBH2" s="131"/>
      <c r="QBI2" s="131"/>
      <c r="QBJ2" s="131"/>
      <c r="QBK2" s="131"/>
      <c r="QBL2" s="131"/>
      <c r="QBM2" s="131"/>
      <c r="QBN2" s="131"/>
      <c r="QBO2" s="131"/>
      <c r="QBP2" s="131"/>
      <c r="QBQ2" s="131"/>
      <c r="QBR2" s="131"/>
      <c r="QBS2" s="131"/>
      <c r="QBT2" s="131"/>
      <c r="QBU2" s="131"/>
      <c r="QBV2" s="131"/>
      <c r="QBW2" s="131"/>
      <c r="QBX2" s="131"/>
      <c r="QBY2" s="131"/>
      <c r="QBZ2" s="131"/>
      <c r="QCA2" s="131"/>
      <c r="QCB2" s="131"/>
      <c r="QCC2" s="131"/>
      <c r="QCD2" s="131"/>
      <c r="QCE2" s="131"/>
      <c r="QCF2" s="131"/>
      <c r="QCG2" s="131"/>
      <c r="QCH2" s="131"/>
      <c r="QCI2" s="131"/>
      <c r="QCJ2" s="131"/>
      <c r="QCK2" s="131"/>
      <c r="QCL2" s="131"/>
      <c r="QCM2" s="131"/>
      <c r="QCN2" s="131"/>
      <c r="QCO2" s="131"/>
      <c r="QCP2" s="131"/>
      <c r="QCQ2" s="131"/>
      <c r="QCR2" s="131"/>
      <c r="QCS2" s="131"/>
      <c r="QCT2" s="131"/>
      <c r="QCU2" s="131"/>
      <c r="QCV2" s="131"/>
      <c r="QCW2" s="131"/>
      <c r="QCX2" s="131"/>
      <c r="QCY2" s="131"/>
      <c r="QCZ2" s="131"/>
      <c r="QDA2" s="131"/>
      <c r="QDB2" s="131"/>
      <c r="QDC2" s="131"/>
      <c r="QDD2" s="131"/>
      <c r="QDE2" s="131"/>
      <c r="QDF2" s="131"/>
      <c r="QDG2" s="131"/>
      <c r="QDH2" s="131"/>
      <c r="QDI2" s="131"/>
      <c r="QDJ2" s="131"/>
      <c r="QDK2" s="131"/>
      <c r="QDL2" s="131"/>
      <c r="QDM2" s="131"/>
      <c r="QDN2" s="131"/>
      <c r="QDO2" s="131"/>
      <c r="QDP2" s="131"/>
      <c r="QDQ2" s="131"/>
      <c r="QDR2" s="131"/>
      <c r="QDS2" s="131"/>
      <c r="QDT2" s="131"/>
      <c r="QDU2" s="131"/>
      <c r="QDV2" s="131"/>
      <c r="QDW2" s="131"/>
      <c r="QDX2" s="131"/>
      <c r="QDY2" s="131"/>
      <c r="QDZ2" s="131"/>
      <c r="QEA2" s="131"/>
      <c r="QEB2" s="131"/>
      <c r="QEC2" s="131"/>
      <c r="QED2" s="131"/>
      <c r="QEE2" s="131"/>
      <c r="QEF2" s="131"/>
      <c r="QEG2" s="131"/>
      <c r="QEH2" s="131"/>
      <c r="QEI2" s="131"/>
      <c r="QEJ2" s="131"/>
      <c r="QEK2" s="131"/>
      <c r="QEL2" s="131"/>
      <c r="QEM2" s="131"/>
      <c r="QEN2" s="131"/>
      <c r="QEO2" s="131"/>
      <c r="QEP2" s="131"/>
      <c r="QEQ2" s="131"/>
      <c r="QER2" s="131"/>
      <c r="QES2" s="131"/>
      <c r="QET2" s="131"/>
      <c r="QEU2" s="131"/>
      <c r="QEV2" s="131"/>
      <c r="QEW2" s="131"/>
      <c r="QEX2" s="131"/>
      <c r="QEY2" s="131"/>
      <c r="QEZ2" s="131"/>
      <c r="QFA2" s="131"/>
      <c r="QFB2" s="131"/>
      <c r="QFC2" s="131"/>
      <c r="QFD2" s="131"/>
      <c r="QFE2" s="131"/>
      <c r="QFF2" s="131"/>
      <c r="QFG2" s="131"/>
      <c r="QFH2" s="131"/>
      <c r="QFI2" s="131"/>
      <c r="QFJ2" s="131"/>
      <c r="QFK2" s="131"/>
      <c r="QFL2" s="131"/>
      <c r="QFM2" s="131"/>
      <c r="QFN2" s="131"/>
      <c r="QFO2" s="131"/>
      <c r="QFP2" s="131"/>
      <c r="QFQ2" s="131"/>
      <c r="QFR2" s="131"/>
      <c r="QFS2" s="131"/>
      <c r="QFT2" s="131"/>
      <c r="QFU2" s="131"/>
      <c r="QFV2" s="131"/>
      <c r="QFW2" s="131"/>
      <c r="QFX2" s="131"/>
      <c r="QFY2" s="131"/>
      <c r="QFZ2" s="131"/>
      <c r="QGA2" s="131"/>
      <c r="QGB2" s="131"/>
      <c r="QGC2" s="131"/>
      <c r="QGD2" s="131"/>
      <c r="QGE2" s="131"/>
      <c r="QGF2" s="131"/>
      <c r="QGG2" s="131"/>
      <c r="QGH2" s="131"/>
      <c r="QGI2" s="131"/>
      <c r="QGJ2" s="131"/>
      <c r="QGK2" s="131"/>
      <c r="QGL2" s="131"/>
      <c r="QGM2" s="131"/>
      <c r="QGN2" s="131"/>
      <c r="QGO2" s="131"/>
      <c r="QGP2" s="131"/>
      <c r="QGQ2" s="131"/>
      <c r="QGR2" s="131"/>
      <c r="QGS2" s="131"/>
      <c r="QGT2" s="131"/>
      <c r="QGU2" s="131"/>
      <c r="QGV2" s="131"/>
      <c r="QGW2" s="131"/>
      <c r="QGX2" s="131"/>
      <c r="QGY2" s="131"/>
      <c r="QGZ2" s="131"/>
      <c r="QHA2" s="131"/>
      <c r="QHB2" s="131"/>
      <c r="QHC2" s="131"/>
      <c r="QHD2" s="131"/>
      <c r="QHE2" s="131"/>
      <c r="QHF2" s="131"/>
      <c r="QHG2" s="131"/>
      <c r="QHH2" s="131"/>
      <c r="QHI2" s="131"/>
      <c r="QHJ2" s="131"/>
      <c r="QHK2" s="131"/>
      <c r="QHL2" s="131"/>
      <c r="QHM2" s="131"/>
      <c r="QHN2" s="131"/>
      <c r="QHO2" s="131"/>
      <c r="QHP2" s="131"/>
      <c r="QHQ2" s="131"/>
      <c r="QHR2" s="131"/>
      <c r="QHS2" s="131"/>
      <c r="QHT2" s="131"/>
      <c r="QHU2" s="131"/>
      <c r="QHV2" s="131"/>
      <c r="QHW2" s="131"/>
      <c r="QHX2" s="131"/>
      <c r="QHY2" s="131"/>
      <c r="QHZ2" s="131"/>
      <c r="QIA2" s="131"/>
      <c r="QIB2" s="131"/>
      <c r="QIC2" s="131"/>
      <c r="QID2" s="131"/>
      <c r="QIE2" s="131"/>
      <c r="QIF2" s="131"/>
      <c r="QIG2" s="131"/>
      <c r="QIH2" s="131"/>
      <c r="QII2" s="131"/>
      <c r="QIJ2" s="131"/>
      <c r="QIK2" s="131"/>
      <c r="QIL2" s="131"/>
      <c r="QIM2" s="131"/>
      <c r="QIN2" s="131"/>
      <c r="QIO2" s="131"/>
      <c r="QIP2" s="131"/>
      <c r="QIQ2" s="131"/>
      <c r="QIR2" s="131"/>
      <c r="QIS2" s="131"/>
      <c r="QIT2" s="131"/>
      <c r="QIU2" s="131"/>
      <c r="QIV2" s="131"/>
      <c r="QIW2" s="131"/>
      <c r="QIX2" s="131"/>
      <c r="QIY2" s="131"/>
      <c r="QIZ2" s="131"/>
      <c r="QJA2" s="131"/>
      <c r="QJB2" s="131"/>
      <c r="QJC2" s="131"/>
      <c r="QJD2" s="131"/>
      <c r="QJE2" s="131"/>
      <c r="QJF2" s="131"/>
      <c r="QJG2" s="131"/>
      <c r="QJH2" s="131"/>
      <c r="QJI2" s="131"/>
      <c r="QJJ2" s="131"/>
      <c r="QJK2" s="131"/>
      <c r="QJL2" s="131"/>
      <c r="QJM2" s="131"/>
      <c r="QJN2" s="131"/>
      <c r="QJO2" s="131"/>
      <c r="QJP2" s="131"/>
      <c r="QJQ2" s="131"/>
      <c r="QJR2" s="131"/>
      <c r="QJS2" s="131"/>
      <c r="QJT2" s="131"/>
      <c r="QJU2" s="131"/>
      <c r="QJV2" s="131"/>
      <c r="QJW2" s="131"/>
      <c r="QJX2" s="131"/>
      <c r="QJY2" s="131"/>
      <c r="QJZ2" s="131"/>
      <c r="QKA2" s="131"/>
      <c r="QKB2" s="131"/>
      <c r="QKC2" s="131"/>
      <c r="QKD2" s="131"/>
      <c r="QKE2" s="131"/>
      <c r="QKF2" s="131"/>
      <c r="QKG2" s="131"/>
      <c r="QKH2" s="131"/>
      <c r="QKI2" s="131"/>
      <c r="QKJ2" s="131"/>
      <c r="QKK2" s="131"/>
      <c r="QKL2" s="131"/>
      <c r="QKM2" s="131"/>
      <c r="QKN2" s="131"/>
      <c r="QKO2" s="131"/>
      <c r="QKP2" s="131"/>
      <c r="QKQ2" s="131"/>
      <c r="QKR2" s="131"/>
      <c r="QKS2" s="131"/>
      <c r="QKT2" s="131"/>
      <c r="QKU2" s="131"/>
      <c r="QKV2" s="131"/>
      <c r="QKW2" s="131"/>
      <c r="QKX2" s="131"/>
      <c r="QKY2" s="131"/>
      <c r="QKZ2" s="131"/>
      <c r="QLA2" s="131"/>
      <c r="QLB2" s="131"/>
      <c r="QLC2" s="131"/>
      <c r="QLD2" s="131"/>
      <c r="QLE2" s="131"/>
      <c r="QLF2" s="131"/>
      <c r="QLG2" s="131"/>
      <c r="QLH2" s="131"/>
      <c r="QLI2" s="131"/>
      <c r="QLJ2" s="131"/>
      <c r="QLK2" s="131"/>
      <c r="QLL2" s="131"/>
      <c r="QLM2" s="131"/>
      <c r="QLN2" s="131"/>
      <c r="QLO2" s="131"/>
      <c r="QLP2" s="131"/>
      <c r="QLQ2" s="131"/>
      <c r="QLR2" s="131"/>
      <c r="QLS2" s="131"/>
      <c r="QLT2" s="131"/>
      <c r="QLU2" s="131"/>
      <c r="QLV2" s="131"/>
      <c r="QLW2" s="131"/>
      <c r="QLX2" s="131"/>
      <c r="QLY2" s="131"/>
      <c r="QLZ2" s="131"/>
      <c r="QMA2" s="131"/>
      <c r="QMB2" s="131"/>
      <c r="QMC2" s="131"/>
      <c r="QMD2" s="131"/>
      <c r="QME2" s="131"/>
      <c r="QMF2" s="131"/>
      <c r="QMG2" s="131"/>
      <c r="QMH2" s="131"/>
      <c r="QMI2" s="131"/>
      <c r="QMJ2" s="131"/>
      <c r="QMK2" s="131"/>
      <c r="QML2" s="131"/>
      <c r="QMM2" s="131"/>
      <c r="QMN2" s="131"/>
      <c r="QMO2" s="131"/>
      <c r="QMP2" s="131"/>
      <c r="QMQ2" s="131"/>
      <c r="QMR2" s="131"/>
      <c r="QMS2" s="131"/>
      <c r="QMT2" s="131"/>
      <c r="QMU2" s="131"/>
      <c r="QMV2" s="131"/>
      <c r="QMW2" s="131"/>
      <c r="QMX2" s="131"/>
      <c r="QMY2" s="131"/>
      <c r="QMZ2" s="131"/>
      <c r="QNA2" s="131"/>
      <c r="QNB2" s="131"/>
      <c r="QNC2" s="131"/>
      <c r="QND2" s="131"/>
      <c r="QNE2" s="131"/>
      <c r="QNF2" s="131"/>
      <c r="QNG2" s="131"/>
      <c r="QNH2" s="131"/>
      <c r="QNI2" s="131"/>
      <c r="QNJ2" s="131"/>
      <c r="QNK2" s="131"/>
      <c r="QNL2" s="131"/>
      <c r="QNM2" s="131"/>
      <c r="QNN2" s="131"/>
      <c r="QNO2" s="131"/>
      <c r="QNP2" s="131"/>
      <c r="QNQ2" s="131"/>
      <c r="QNR2" s="131"/>
      <c r="QNS2" s="131"/>
      <c r="QNT2" s="131"/>
      <c r="QNU2" s="131"/>
      <c r="QNV2" s="131"/>
      <c r="QNW2" s="131"/>
      <c r="QNX2" s="131"/>
      <c r="QNY2" s="131"/>
      <c r="QNZ2" s="131"/>
      <c r="QOA2" s="131"/>
      <c r="QOB2" s="131"/>
      <c r="QOC2" s="131"/>
      <c r="QOD2" s="131"/>
      <c r="QOE2" s="131"/>
      <c r="QOF2" s="131"/>
      <c r="QOG2" s="131"/>
      <c r="QOH2" s="131"/>
      <c r="QOI2" s="131"/>
      <c r="QOJ2" s="131"/>
      <c r="QOK2" s="131"/>
      <c r="QOL2" s="131"/>
      <c r="QOM2" s="131"/>
      <c r="QON2" s="131"/>
      <c r="QOO2" s="131"/>
      <c r="QOP2" s="131"/>
      <c r="QOQ2" s="131"/>
      <c r="QOR2" s="131"/>
      <c r="QOS2" s="131"/>
      <c r="QOT2" s="131"/>
      <c r="QOU2" s="131"/>
      <c r="QOV2" s="131"/>
      <c r="QOW2" s="131"/>
      <c r="QOX2" s="131"/>
      <c r="QOY2" s="131"/>
      <c r="QOZ2" s="131"/>
      <c r="QPA2" s="131"/>
      <c r="QPB2" s="131"/>
      <c r="QPC2" s="131"/>
      <c r="QPD2" s="131"/>
      <c r="QPE2" s="131"/>
      <c r="QPF2" s="131"/>
      <c r="QPG2" s="131"/>
      <c r="QPH2" s="131"/>
      <c r="QPI2" s="131"/>
      <c r="QPJ2" s="131"/>
      <c r="QPK2" s="131"/>
      <c r="QPL2" s="131"/>
      <c r="QPM2" s="131"/>
      <c r="QPN2" s="131"/>
      <c r="QPO2" s="131"/>
      <c r="QPP2" s="131"/>
      <c r="QPQ2" s="131"/>
      <c r="QPR2" s="131"/>
      <c r="QPS2" s="131"/>
      <c r="QPT2" s="131"/>
      <c r="QPU2" s="131"/>
      <c r="QPV2" s="131"/>
      <c r="QPW2" s="131"/>
      <c r="QPX2" s="131"/>
      <c r="QPY2" s="131"/>
      <c r="QPZ2" s="131"/>
      <c r="QQA2" s="131"/>
      <c r="QQB2" s="131"/>
      <c r="QQC2" s="131"/>
      <c r="QQD2" s="131"/>
      <c r="QQE2" s="131"/>
      <c r="QQF2" s="131"/>
      <c r="QQG2" s="131"/>
      <c r="QQH2" s="131"/>
      <c r="QQI2" s="131"/>
      <c r="QQJ2" s="131"/>
      <c r="QQK2" s="131"/>
      <c r="QQL2" s="131"/>
      <c r="QQM2" s="131"/>
      <c r="QQN2" s="131"/>
      <c r="QQO2" s="131"/>
      <c r="QQP2" s="131"/>
      <c r="QQQ2" s="131"/>
      <c r="QQR2" s="131"/>
      <c r="QQS2" s="131"/>
      <c r="QQT2" s="131"/>
      <c r="QQU2" s="131"/>
      <c r="QQV2" s="131"/>
      <c r="QQW2" s="131"/>
      <c r="QQX2" s="131"/>
      <c r="QQY2" s="131"/>
      <c r="QQZ2" s="131"/>
      <c r="QRA2" s="131"/>
      <c r="QRB2" s="131"/>
      <c r="QRC2" s="131"/>
      <c r="QRD2" s="131"/>
      <c r="QRE2" s="131"/>
      <c r="QRF2" s="131"/>
      <c r="QRG2" s="131"/>
      <c r="QRH2" s="131"/>
      <c r="QRI2" s="131"/>
      <c r="QRJ2" s="131"/>
      <c r="QRK2" s="131"/>
      <c r="QRL2" s="131"/>
      <c r="QRM2" s="131"/>
      <c r="QRN2" s="131"/>
      <c r="QRO2" s="131"/>
      <c r="QRP2" s="131"/>
      <c r="QRQ2" s="131"/>
      <c r="QRR2" s="131"/>
      <c r="QRS2" s="131"/>
      <c r="QRT2" s="131"/>
      <c r="QRU2" s="131"/>
      <c r="QRV2" s="131"/>
      <c r="QRW2" s="131"/>
      <c r="QRX2" s="131"/>
      <c r="QRY2" s="131"/>
      <c r="QRZ2" s="131"/>
      <c r="QSA2" s="131"/>
      <c r="QSB2" s="131"/>
      <c r="QSC2" s="131"/>
      <c r="QSD2" s="131"/>
      <c r="QSE2" s="131"/>
      <c r="QSF2" s="131"/>
      <c r="QSG2" s="131"/>
      <c r="QSH2" s="131"/>
      <c r="QSI2" s="131"/>
      <c r="QSJ2" s="131"/>
      <c r="QSK2" s="131"/>
      <c r="QSL2" s="131"/>
      <c r="QSM2" s="131"/>
      <c r="QSN2" s="131"/>
      <c r="QSO2" s="131"/>
      <c r="QSP2" s="131"/>
      <c r="QSQ2" s="131"/>
      <c r="QSR2" s="131"/>
      <c r="QSS2" s="131"/>
      <c r="QST2" s="131"/>
      <c r="QSU2" s="131"/>
      <c r="QSV2" s="131"/>
      <c r="QSW2" s="131"/>
      <c r="QSX2" s="131"/>
      <c r="QSY2" s="131"/>
      <c r="QSZ2" s="131"/>
      <c r="QTA2" s="131"/>
      <c r="QTB2" s="131"/>
      <c r="QTC2" s="131"/>
      <c r="QTD2" s="131"/>
      <c r="QTE2" s="131"/>
      <c r="QTF2" s="131"/>
      <c r="QTG2" s="131"/>
      <c r="QTH2" s="131"/>
      <c r="QTI2" s="131"/>
      <c r="QTJ2" s="131"/>
      <c r="QTK2" s="131"/>
      <c r="QTL2" s="131"/>
      <c r="QTM2" s="131"/>
      <c r="QTN2" s="131"/>
      <c r="QTO2" s="131"/>
      <c r="QTP2" s="131"/>
      <c r="QTQ2" s="131"/>
      <c r="QTR2" s="131"/>
      <c r="QTS2" s="131"/>
      <c r="QTT2" s="131"/>
      <c r="QTU2" s="131"/>
      <c r="QTV2" s="131"/>
      <c r="QTW2" s="131"/>
      <c r="QTX2" s="131"/>
      <c r="QTY2" s="131"/>
      <c r="QTZ2" s="131"/>
      <c r="QUA2" s="131"/>
      <c r="QUB2" s="131"/>
      <c r="QUC2" s="131"/>
      <c r="QUD2" s="131"/>
      <c r="QUE2" s="131"/>
      <c r="QUF2" s="131"/>
      <c r="QUG2" s="131"/>
      <c r="QUH2" s="131"/>
      <c r="QUI2" s="131"/>
      <c r="QUJ2" s="131"/>
      <c r="QUK2" s="131"/>
      <c r="QUL2" s="131"/>
      <c r="QUM2" s="131"/>
      <c r="QUN2" s="131"/>
      <c r="QUO2" s="131"/>
      <c r="QUP2" s="131"/>
      <c r="QUQ2" s="131"/>
      <c r="QUR2" s="131"/>
      <c r="QUS2" s="131"/>
      <c r="QUT2" s="131"/>
      <c r="QUU2" s="131"/>
      <c r="QUV2" s="131"/>
      <c r="QUW2" s="131"/>
      <c r="QUX2" s="131"/>
      <c r="QUY2" s="131"/>
      <c r="QUZ2" s="131"/>
      <c r="QVA2" s="131"/>
      <c r="QVB2" s="131"/>
      <c r="QVC2" s="131"/>
      <c r="QVD2" s="131"/>
      <c r="QVE2" s="131"/>
      <c r="QVF2" s="131"/>
      <c r="QVG2" s="131"/>
      <c r="QVH2" s="131"/>
      <c r="QVI2" s="131"/>
      <c r="QVJ2" s="131"/>
      <c r="QVK2" s="131"/>
      <c r="QVL2" s="131"/>
      <c r="QVM2" s="131"/>
      <c r="QVN2" s="131"/>
      <c r="QVO2" s="131"/>
      <c r="QVP2" s="131"/>
      <c r="QVQ2" s="131"/>
      <c r="QVR2" s="131"/>
      <c r="QVS2" s="131"/>
      <c r="QVT2" s="131"/>
      <c r="QVU2" s="131"/>
      <c r="QVV2" s="131"/>
      <c r="QVW2" s="131"/>
      <c r="QVX2" s="131"/>
      <c r="QVY2" s="131"/>
      <c r="QVZ2" s="131"/>
      <c r="QWA2" s="131"/>
      <c r="QWB2" s="131"/>
      <c r="QWC2" s="131"/>
      <c r="QWD2" s="131"/>
      <c r="QWE2" s="131"/>
      <c r="QWF2" s="131"/>
      <c r="QWG2" s="131"/>
      <c r="QWH2" s="131"/>
      <c r="QWI2" s="131"/>
      <c r="QWJ2" s="131"/>
      <c r="QWK2" s="131"/>
      <c r="QWL2" s="131"/>
      <c r="QWM2" s="131"/>
      <c r="QWN2" s="131"/>
      <c r="QWO2" s="131"/>
      <c r="QWP2" s="131"/>
      <c r="QWQ2" s="131"/>
      <c r="QWR2" s="131"/>
      <c r="QWS2" s="131"/>
      <c r="QWT2" s="131"/>
      <c r="QWU2" s="131"/>
      <c r="QWV2" s="131"/>
      <c r="QWW2" s="131"/>
      <c r="QWX2" s="131"/>
      <c r="QWY2" s="131"/>
      <c r="QWZ2" s="131"/>
      <c r="QXA2" s="131"/>
      <c r="QXB2" s="131"/>
      <c r="QXC2" s="131"/>
      <c r="QXD2" s="131"/>
      <c r="QXE2" s="131"/>
      <c r="QXF2" s="131"/>
      <c r="QXG2" s="131"/>
      <c r="QXH2" s="131"/>
      <c r="QXI2" s="131"/>
      <c r="QXJ2" s="131"/>
      <c r="QXK2" s="131"/>
      <c r="QXL2" s="131"/>
      <c r="QXM2" s="131"/>
      <c r="QXN2" s="131"/>
      <c r="QXO2" s="131"/>
      <c r="QXP2" s="131"/>
      <c r="QXQ2" s="131"/>
      <c r="QXR2" s="131"/>
      <c r="QXS2" s="131"/>
      <c r="QXT2" s="131"/>
      <c r="QXU2" s="131"/>
      <c r="QXV2" s="131"/>
      <c r="QXW2" s="131"/>
      <c r="QXX2" s="131"/>
      <c r="QXY2" s="131"/>
      <c r="QXZ2" s="131"/>
      <c r="QYA2" s="131"/>
      <c r="QYB2" s="131"/>
      <c r="QYC2" s="131"/>
      <c r="QYD2" s="131"/>
      <c r="QYE2" s="131"/>
      <c r="QYF2" s="131"/>
      <c r="QYG2" s="131"/>
      <c r="QYH2" s="131"/>
      <c r="QYI2" s="131"/>
      <c r="QYJ2" s="131"/>
      <c r="QYK2" s="131"/>
      <c r="QYL2" s="131"/>
      <c r="QYM2" s="131"/>
      <c r="QYN2" s="131"/>
      <c r="QYO2" s="131"/>
      <c r="QYP2" s="131"/>
      <c r="QYQ2" s="131"/>
      <c r="QYR2" s="131"/>
      <c r="QYS2" s="131"/>
      <c r="QYT2" s="131"/>
      <c r="QYU2" s="131"/>
      <c r="QYV2" s="131"/>
      <c r="QYW2" s="131"/>
      <c r="QYX2" s="131"/>
      <c r="QYY2" s="131"/>
      <c r="QYZ2" s="131"/>
      <c r="QZA2" s="131"/>
      <c r="QZB2" s="131"/>
      <c r="QZC2" s="131"/>
      <c r="QZD2" s="131"/>
      <c r="QZE2" s="131"/>
      <c r="QZF2" s="131"/>
      <c r="QZG2" s="131"/>
      <c r="QZH2" s="131"/>
      <c r="QZI2" s="131"/>
      <c r="QZJ2" s="131"/>
      <c r="QZK2" s="131"/>
      <c r="QZL2" s="131"/>
      <c r="QZM2" s="131"/>
      <c r="QZN2" s="131"/>
      <c r="QZO2" s="131"/>
      <c r="QZP2" s="131"/>
      <c r="QZQ2" s="131"/>
      <c r="QZR2" s="131"/>
      <c r="QZS2" s="131"/>
      <c r="QZT2" s="131"/>
      <c r="QZU2" s="131"/>
      <c r="QZV2" s="131"/>
      <c r="QZW2" s="131"/>
      <c r="QZX2" s="131"/>
      <c r="QZY2" s="131"/>
      <c r="QZZ2" s="131"/>
      <c r="RAA2" s="131"/>
      <c r="RAB2" s="131"/>
      <c r="RAC2" s="131"/>
      <c r="RAD2" s="131"/>
      <c r="RAE2" s="131"/>
      <c r="RAF2" s="131"/>
      <c r="RAG2" s="131"/>
      <c r="RAH2" s="131"/>
      <c r="RAI2" s="131"/>
      <c r="RAJ2" s="131"/>
      <c r="RAK2" s="131"/>
      <c r="RAL2" s="131"/>
      <c r="RAM2" s="131"/>
      <c r="RAN2" s="131"/>
      <c r="RAO2" s="131"/>
      <c r="RAP2" s="131"/>
      <c r="RAQ2" s="131"/>
      <c r="RAR2" s="131"/>
      <c r="RAS2" s="131"/>
      <c r="RAT2" s="131"/>
      <c r="RAU2" s="131"/>
      <c r="RAV2" s="131"/>
      <c r="RAW2" s="131"/>
      <c r="RAX2" s="131"/>
      <c r="RAY2" s="131"/>
      <c r="RAZ2" s="131"/>
      <c r="RBA2" s="131"/>
      <c r="RBB2" s="131"/>
      <c r="RBC2" s="131"/>
      <c r="RBD2" s="131"/>
      <c r="RBE2" s="131"/>
      <c r="RBF2" s="131"/>
      <c r="RBG2" s="131"/>
      <c r="RBH2" s="131"/>
      <c r="RBI2" s="131"/>
      <c r="RBJ2" s="131"/>
      <c r="RBK2" s="131"/>
      <c r="RBL2" s="131"/>
      <c r="RBM2" s="131"/>
      <c r="RBN2" s="131"/>
      <c r="RBO2" s="131"/>
      <c r="RBP2" s="131"/>
      <c r="RBQ2" s="131"/>
      <c r="RBR2" s="131"/>
      <c r="RBS2" s="131"/>
      <c r="RBT2" s="131"/>
      <c r="RBU2" s="131"/>
      <c r="RBV2" s="131"/>
      <c r="RBW2" s="131"/>
      <c r="RBX2" s="131"/>
      <c r="RBY2" s="131"/>
      <c r="RBZ2" s="131"/>
      <c r="RCA2" s="131"/>
      <c r="RCB2" s="131"/>
      <c r="RCC2" s="131"/>
      <c r="RCD2" s="131"/>
      <c r="RCE2" s="131"/>
      <c r="RCF2" s="131"/>
      <c r="RCG2" s="131"/>
      <c r="RCH2" s="131"/>
      <c r="RCI2" s="131"/>
      <c r="RCJ2" s="131"/>
      <c r="RCK2" s="131"/>
      <c r="RCL2" s="131"/>
      <c r="RCM2" s="131"/>
      <c r="RCN2" s="131"/>
      <c r="RCO2" s="131"/>
      <c r="RCP2" s="131"/>
      <c r="RCQ2" s="131"/>
      <c r="RCR2" s="131"/>
      <c r="RCS2" s="131"/>
      <c r="RCT2" s="131"/>
      <c r="RCU2" s="131"/>
      <c r="RCV2" s="131"/>
      <c r="RCW2" s="131"/>
      <c r="RCX2" s="131"/>
      <c r="RCY2" s="131"/>
      <c r="RCZ2" s="131"/>
      <c r="RDA2" s="131"/>
      <c r="RDB2" s="131"/>
      <c r="RDC2" s="131"/>
      <c r="RDD2" s="131"/>
      <c r="RDE2" s="131"/>
      <c r="RDF2" s="131"/>
      <c r="RDG2" s="131"/>
      <c r="RDH2" s="131"/>
      <c r="RDI2" s="131"/>
      <c r="RDJ2" s="131"/>
      <c r="RDK2" s="131"/>
      <c r="RDL2" s="131"/>
      <c r="RDM2" s="131"/>
      <c r="RDN2" s="131"/>
      <c r="RDO2" s="131"/>
      <c r="RDP2" s="131"/>
      <c r="RDQ2" s="131"/>
      <c r="RDR2" s="131"/>
      <c r="RDS2" s="131"/>
      <c r="RDT2" s="131"/>
      <c r="RDU2" s="131"/>
      <c r="RDV2" s="131"/>
      <c r="RDW2" s="131"/>
      <c r="RDX2" s="131"/>
      <c r="RDY2" s="131"/>
      <c r="RDZ2" s="131"/>
      <c r="REA2" s="131"/>
      <c r="REB2" s="131"/>
      <c r="REC2" s="131"/>
      <c r="RED2" s="131"/>
      <c r="REE2" s="131"/>
      <c r="REF2" s="131"/>
      <c r="REG2" s="131"/>
      <c r="REH2" s="131"/>
      <c r="REI2" s="131"/>
      <c r="REJ2" s="131"/>
      <c r="REK2" s="131"/>
      <c r="REL2" s="131"/>
      <c r="REM2" s="131"/>
      <c r="REN2" s="131"/>
      <c r="REO2" s="131"/>
      <c r="REP2" s="131"/>
      <c r="REQ2" s="131"/>
      <c r="RER2" s="131"/>
      <c r="RES2" s="131"/>
      <c r="RET2" s="131"/>
      <c r="REU2" s="131"/>
      <c r="REV2" s="131"/>
      <c r="REW2" s="131"/>
      <c r="REX2" s="131"/>
      <c r="REY2" s="131"/>
      <c r="REZ2" s="131"/>
      <c r="RFA2" s="131"/>
      <c r="RFB2" s="131"/>
      <c r="RFC2" s="131"/>
      <c r="RFD2" s="131"/>
      <c r="RFE2" s="131"/>
      <c r="RFF2" s="131"/>
      <c r="RFG2" s="131"/>
      <c r="RFH2" s="131"/>
      <c r="RFI2" s="131"/>
      <c r="RFJ2" s="131"/>
      <c r="RFK2" s="131"/>
      <c r="RFL2" s="131"/>
      <c r="RFM2" s="131"/>
      <c r="RFN2" s="131"/>
      <c r="RFO2" s="131"/>
      <c r="RFP2" s="131"/>
      <c r="RFQ2" s="131"/>
      <c r="RFR2" s="131"/>
      <c r="RFS2" s="131"/>
      <c r="RFT2" s="131"/>
      <c r="RFU2" s="131"/>
      <c r="RFV2" s="131"/>
      <c r="RFW2" s="131"/>
      <c r="RFX2" s="131"/>
      <c r="RFY2" s="131"/>
      <c r="RFZ2" s="131"/>
      <c r="RGA2" s="131"/>
      <c r="RGB2" s="131"/>
      <c r="RGC2" s="131"/>
      <c r="RGD2" s="131"/>
      <c r="RGE2" s="131"/>
      <c r="RGF2" s="131"/>
      <c r="RGG2" s="131"/>
      <c r="RGH2" s="131"/>
      <c r="RGI2" s="131"/>
      <c r="RGJ2" s="131"/>
      <c r="RGK2" s="131"/>
      <c r="RGL2" s="131"/>
      <c r="RGM2" s="131"/>
      <c r="RGN2" s="131"/>
      <c r="RGO2" s="131"/>
      <c r="RGP2" s="131"/>
      <c r="RGQ2" s="131"/>
      <c r="RGR2" s="131"/>
      <c r="RGS2" s="131"/>
      <c r="RGT2" s="131"/>
      <c r="RGU2" s="131"/>
      <c r="RGV2" s="131"/>
      <c r="RGW2" s="131"/>
      <c r="RGX2" s="131"/>
      <c r="RGY2" s="131"/>
      <c r="RGZ2" s="131"/>
      <c r="RHA2" s="131"/>
      <c r="RHB2" s="131"/>
      <c r="RHC2" s="131"/>
      <c r="RHD2" s="131"/>
      <c r="RHE2" s="131"/>
      <c r="RHF2" s="131"/>
      <c r="RHG2" s="131"/>
      <c r="RHH2" s="131"/>
      <c r="RHI2" s="131"/>
      <c r="RHJ2" s="131"/>
      <c r="RHK2" s="131"/>
      <c r="RHL2" s="131"/>
      <c r="RHM2" s="131"/>
      <c r="RHN2" s="131"/>
      <c r="RHO2" s="131"/>
      <c r="RHP2" s="131"/>
      <c r="RHQ2" s="131"/>
      <c r="RHR2" s="131"/>
      <c r="RHS2" s="131"/>
      <c r="RHT2" s="131"/>
      <c r="RHU2" s="131"/>
      <c r="RHV2" s="131"/>
      <c r="RHW2" s="131"/>
      <c r="RHX2" s="131"/>
      <c r="RHY2" s="131"/>
      <c r="RHZ2" s="131"/>
      <c r="RIA2" s="131"/>
      <c r="RIB2" s="131"/>
      <c r="RIC2" s="131"/>
      <c r="RID2" s="131"/>
      <c r="RIE2" s="131"/>
      <c r="RIF2" s="131"/>
      <c r="RIG2" s="131"/>
      <c r="RIH2" s="131"/>
      <c r="RII2" s="131"/>
      <c r="RIJ2" s="131"/>
      <c r="RIK2" s="131"/>
      <c r="RIL2" s="131"/>
      <c r="RIM2" s="131"/>
      <c r="RIN2" s="131"/>
      <c r="RIO2" s="131"/>
      <c r="RIP2" s="131"/>
      <c r="RIQ2" s="131"/>
      <c r="RIR2" s="131"/>
      <c r="RIS2" s="131"/>
      <c r="RIT2" s="131"/>
      <c r="RIU2" s="131"/>
      <c r="RIV2" s="131"/>
      <c r="RIW2" s="131"/>
      <c r="RIX2" s="131"/>
      <c r="RIY2" s="131"/>
      <c r="RIZ2" s="131"/>
      <c r="RJA2" s="131"/>
      <c r="RJB2" s="131"/>
      <c r="RJC2" s="131"/>
      <c r="RJD2" s="131"/>
      <c r="RJE2" s="131"/>
      <c r="RJF2" s="131"/>
      <c r="RJG2" s="131"/>
      <c r="RJH2" s="131"/>
      <c r="RJI2" s="131"/>
      <c r="RJJ2" s="131"/>
      <c r="RJK2" s="131"/>
      <c r="RJL2" s="131"/>
      <c r="RJM2" s="131"/>
      <c r="RJN2" s="131"/>
      <c r="RJO2" s="131"/>
      <c r="RJP2" s="131"/>
      <c r="RJQ2" s="131"/>
      <c r="RJR2" s="131"/>
      <c r="RJS2" s="131"/>
      <c r="RJT2" s="131"/>
      <c r="RJU2" s="131"/>
      <c r="RJV2" s="131"/>
      <c r="RJW2" s="131"/>
      <c r="RJX2" s="131"/>
      <c r="RJY2" s="131"/>
      <c r="RJZ2" s="131"/>
      <c r="RKA2" s="131"/>
      <c r="RKB2" s="131"/>
      <c r="RKC2" s="131"/>
      <c r="RKD2" s="131"/>
      <c r="RKE2" s="131"/>
      <c r="RKF2" s="131"/>
      <c r="RKG2" s="131"/>
      <c r="RKH2" s="131"/>
      <c r="RKI2" s="131"/>
      <c r="RKJ2" s="131"/>
      <c r="RKK2" s="131"/>
      <c r="RKL2" s="131"/>
      <c r="RKM2" s="131"/>
      <c r="RKN2" s="131"/>
      <c r="RKO2" s="131"/>
      <c r="RKP2" s="131"/>
      <c r="RKQ2" s="131"/>
      <c r="RKR2" s="131"/>
      <c r="RKS2" s="131"/>
      <c r="RKT2" s="131"/>
      <c r="RKU2" s="131"/>
      <c r="RKV2" s="131"/>
      <c r="RKW2" s="131"/>
      <c r="RKX2" s="131"/>
      <c r="RKY2" s="131"/>
      <c r="RKZ2" s="131"/>
      <c r="RLA2" s="131"/>
      <c r="RLB2" s="131"/>
      <c r="RLC2" s="131"/>
      <c r="RLD2" s="131"/>
      <c r="RLE2" s="131"/>
      <c r="RLF2" s="131"/>
      <c r="RLG2" s="131"/>
      <c r="RLH2" s="131"/>
      <c r="RLI2" s="131"/>
      <c r="RLJ2" s="131"/>
      <c r="RLK2" s="131"/>
      <c r="RLL2" s="131"/>
      <c r="RLM2" s="131"/>
      <c r="RLN2" s="131"/>
      <c r="RLO2" s="131"/>
      <c r="RLP2" s="131"/>
      <c r="RLQ2" s="131"/>
      <c r="RLR2" s="131"/>
      <c r="RLS2" s="131"/>
      <c r="RLT2" s="131"/>
      <c r="RLU2" s="131"/>
      <c r="RLV2" s="131"/>
      <c r="RLW2" s="131"/>
      <c r="RLX2" s="131"/>
      <c r="RLY2" s="131"/>
      <c r="RLZ2" s="131"/>
      <c r="RMA2" s="131"/>
      <c r="RMB2" s="131"/>
      <c r="RMC2" s="131"/>
      <c r="RMD2" s="131"/>
      <c r="RME2" s="131"/>
      <c r="RMF2" s="131"/>
      <c r="RMG2" s="131"/>
      <c r="RMH2" s="131"/>
      <c r="RMI2" s="131"/>
      <c r="RMJ2" s="131"/>
      <c r="RMK2" s="131"/>
      <c r="RML2" s="131"/>
      <c r="RMM2" s="131"/>
      <c r="RMN2" s="131"/>
      <c r="RMO2" s="131"/>
      <c r="RMP2" s="131"/>
      <c r="RMQ2" s="131"/>
      <c r="RMR2" s="131"/>
      <c r="RMS2" s="131"/>
      <c r="RMT2" s="131"/>
      <c r="RMU2" s="131"/>
      <c r="RMV2" s="131"/>
      <c r="RMW2" s="131"/>
      <c r="RMX2" s="131"/>
      <c r="RMY2" s="131"/>
      <c r="RMZ2" s="131"/>
      <c r="RNA2" s="131"/>
      <c r="RNB2" s="131"/>
      <c r="RNC2" s="131"/>
      <c r="RND2" s="131"/>
      <c r="RNE2" s="131"/>
      <c r="RNF2" s="131"/>
      <c r="RNG2" s="131"/>
      <c r="RNH2" s="131"/>
      <c r="RNI2" s="131"/>
      <c r="RNJ2" s="131"/>
      <c r="RNK2" s="131"/>
      <c r="RNL2" s="131"/>
      <c r="RNM2" s="131"/>
      <c r="RNN2" s="131"/>
      <c r="RNO2" s="131"/>
      <c r="RNP2" s="131"/>
      <c r="RNQ2" s="131"/>
      <c r="RNR2" s="131"/>
      <c r="RNS2" s="131"/>
      <c r="RNT2" s="131"/>
      <c r="RNU2" s="131"/>
      <c r="RNV2" s="131"/>
      <c r="RNW2" s="131"/>
      <c r="RNX2" s="131"/>
      <c r="RNY2" s="131"/>
      <c r="RNZ2" s="131"/>
      <c r="ROA2" s="131"/>
      <c r="ROB2" s="131"/>
      <c r="ROC2" s="131"/>
      <c r="ROD2" s="131"/>
      <c r="ROE2" s="131"/>
      <c r="ROF2" s="131"/>
      <c r="ROG2" s="131"/>
      <c r="ROH2" s="131"/>
      <c r="ROI2" s="131"/>
      <c r="ROJ2" s="131"/>
      <c r="ROK2" s="131"/>
      <c r="ROL2" s="131"/>
      <c r="ROM2" s="131"/>
      <c r="RON2" s="131"/>
      <c r="ROO2" s="131"/>
      <c r="ROP2" s="131"/>
      <c r="ROQ2" s="131"/>
      <c r="ROR2" s="131"/>
      <c r="ROS2" s="131"/>
      <c r="ROT2" s="131"/>
      <c r="ROU2" s="131"/>
      <c r="ROV2" s="131"/>
      <c r="ROW2" s="131"/>
      <c r="ROX2" s="131"/>
      <c r="ROY2" s="131"/>
      <c r="ROZ2" s="131"/>
      <c r="RPA2" s="131"/>
      <c r="RPB2" s="131"/>
      <c r="RPC2" s="131"/>
      <c r="RPD2" s="131"/>
      <c r="RPE2" s="131"/>
      <c r="RPF2" s="131"/>
      <c r="RPG2" s="131"/>
      <c r="RPH2" s="131"/>
      <c r="RPI2" s="131"/>
      <c r="RPJ2" s="131"/>
      <c r="RPK2" s="131"/>
      <c r="RPL2" s="131"/>
      <c r="RPM2" s="131"/>
      <c r="RPN2" s="131"/>
      <c r="RPO2" s="131"/>
      <c r="RPP2" s="131"/>
      <c r="RPQ2" s="131"/>
      <c r="RPR2" s="131"/>
      <c r="RPS2" s="131"/>
      <c r="RPT2" s="131"/>
      <c r="RPU2" s="131"/>
      <c r="RPV2" s="131"/>
      <c r="RPW2" s="131"/>
      <c r="RPX2" s="131"/>
      <c r="RPY2" s="131"/>
      <c r="RPZ2" s="131"/>
      <c r="RQA2" s="131"/>
      <c r="RQB2" s="131"/>
      <c r="RQC2" s="131"/>
      <c r="RQD2" s="131"/>
      <c r="RQE2" s="131"/>
      <c r="RQF2" s="131"/>
      <c r="RQG2" s="131"/>
      <c r="RQH2" s="131"/>
      <c r="RQI2" s="131"/>
      <c r="RQJ2" s="131"/>
      <c r="RQK2" s="131"/>
      <c r="RQL2" s="131"/>
      <c r="RQM2" s="131"/>
      <c r="RQN2" s="131"/>
      <c r="RQO2" s="131"/>
      <c r="RQP2" s="131"/>
      <c r="RQQ2" s="131"/>
      <c r="RQR2" s="131"/>
      <c r="RQS2" s="131"/>
      <c r="RQT2" s="131"/>
      <c r="RQU2" s="131"/>
      <c r="RQV2" s="131"/>
      <c r="RQW2" s="131"/>
      <c r="RQX2" s="131"/>
      <c r="RQY2" s="131"/>
      <c r="RQZ2" s="131"/>
      <c r="RRA2" s="131"/>
      <c r="RRB2" s="131"/>
      <c r="RRC2" s="131"/>
      <c r="RRD2" s="131"/>
      <c r="RRE2" s="131"/>
      <c r="RRF2" s="131"/>
      <c r="RRG2" s="131"/>
      <c r="RRH2" s="131"/>
      <c r="RRI2" s="131"/>
      <c r="RRJ2" s="131"/>
      <c r="RRK2" s="131"/>
      <c r="RRL2" s="131"/>
      <c r="RRM2" s="131"/>
      <c r="RRN2" s="131"/>
      <c r="RRO2" s="131"/>
      <c r="RRP2" s="131"/>
      <c r="RRQ2" s="131"/>
      <c r="RRR2" s="131"/>
      <c r="RRS2" s="131"/>
      <c r="RRT2" s="131"/>
      <c r="RRU2" s="131"/>
      <c r="RRV2" s="131"/>
      <c r="RRW2" s="131"/>
      <c r="RRX2" s="131"/>
      <c r="RRY2" s="131"/>
      <c r="RRZ2" s="131"/>
      <c r="RSA2" s="131"/>
      <c r="RSB2" s="131"/>
      <c r="RSC2" s="131"/>
      <c r="RSD2" s="131"/>
      <c r="RSE2" s="131"/>
      <c r="RSF2" s="131"/>
      <c r="RSG2" s="131"/>
      <c r="RSH2" s="131"/>
      <c r="RSI2" s="131"/>
      <c r="RSJ2" s="131"/>
      <c r="RSK2" s="131"/>
      <c r="RSL2" s="131"/>
      <c r="RSM2" s="131"/>
      <c r="RSN2" s="131"/>
      <c r="RSO2" s="131"/>
      <c r="RSP2" s="131"/>
      <c r="RSQ2" s="131"/>
      <c r="RSR2" s="131"/>
      <c r="RSS2" s="131"/>
      <c r="RST2" s="131"/>
      <c r="RSU2" s="131"/>
      <c r="RSV2" s="131"/>
      <c r="RSW2" s="131"/>
      <c r="RSX2" s="131"/>
      <c r="RSY2" s="131"/>
      <c r="RSZ2" s="131"/>
      <c r="RTA2" s="131"/>
      <c r="RTB2" s="131"/>
      <c r="RTC2" s="131"/>
      <c r="RTD2" s="131"/>
      <c r="RTE2" s="131"/>
      <c r="RTF2" s="131"/>
      <c r="RTG2" s="131"/>
      <c r="RTH2" s="131"/>
      <c r="RTI2" s="131"/>
      <c r="RTJ2" s="131"/>
      <c r="RTK2" s="131"/>
      <c r="RTL2" s="131"/>
      <c r="RTM2" s="131"/>
      <c r="RTN2" s="131"/>
      <c r="RTO2" s="131"/>
      <c r="RTP2" s="131"/>
      <c r="RTQ2" s="131"/>
      <c r="RTR2" s="131"/>
      <c r="RTS2" s="131"/>
      <c r="RTT2" s="131"/>
      <c r="RTU2" s="131"/>
      <c r="RTV2" s="131"/>
      <c r="RTW2" s="131"/>
      <c r="RTX2" s="131"/>
      <c r="RTY2" s="131"/>
      <c r="RTZ2" s="131"/>
      <c r="RUA2" s="131"/>
      <c r="RUB2" s="131"/>
      <c r="RUC2" s="131"/>
      <c r="RUD2" s="131"/>
      <c r="RUE2" s="131"/>
      <c r="RUF2" s="131"/>
      <c r="RUG2" s="131"/>
      <c r="RUH2" s="131"/>
      <c r="RUI2" s="131"/>
      <c r="RUJ2" s="131"/>
      <c r="RUK2" s="131"/>
      <c r="RUL2" s="131"/>
      <c r="RUM2" s="131"/>
      <c r="RUN2" s="131"/>
      <c r="RUO2" s="131"/>
      <c r="RUP2" s="131"/>
      <c r="RUQ2" s="131"/>
      <c r="RUR2" s="131"/>
      <c r="RUS2" s="131"/>
      <c r="RUT2" s="131"/>
      <c r="RUU2" s="131"/>
      <c r="RUV2" s="131"/>
      <c r="RUW2" s="131"/>
      <c r="RUX2" s="131"/>
      <c r="RUY2" s="131"/>
      <c r="RUZ2" s="131"/>
      <c r="RVA2" s="131"/>
      <c r="RVB2" s="131"/>
      <c r="RVC2" s="131"/>
      <c r="RVD2" s="131"/>
      <c r="RVE2" s="131"/>
      <c r="RVF2" s="131"/>
      <c r="RVG2" s="131"/>
      <c r="RVH2" s="131"/>
      <c r="RVI2" s="131"/>
      <c r="RVJ2" s="131"/>
      <c r="RVK2" s="131"/>
      <c r="RVL2" s="131"/>
      <c r="RVM2" s="131"/>
      <c r="RVN2" s="131"/>
      <c r="RVO2" s="131"/>
      <c r="RVP2" s="131"/>
      <c r="RVQ2" s="131"/>
      <c r="RVR2" s="131"/>
      <c r="RVS2" s="131"/>
      <c r="RVT2" s="131"/>
      <c r="RVU2" s="131"/>
      <c r="RVV2" s="131"/>
      <c r="RVW2" s="131"/>
      <c r="RVX2" s="131"/>
      <c r="RVY2" s="131"/>
      <c r="RVZ2" s="131"/>
      <c r="RWA2" s="131"/>
      <c r="RWB2" s="131"/>
      <c r="RWC2" s="131"/>
      <c r="RWD2" s="131"/>
      <c r="RWE2" s="131"/>
      <c r="RWF2" s="131"/>
      <c r="RWG2" s="131"/>
      <c r="RWH2" s="131"/>
      <c r="RWI2" s="131"/>
      <c r="RWJ2" s="131"/>
      <c r="RWK2" s="131"/>
      <c r="RWL2" s="131"/>
      <c r="RWM2" s="131"/>
      <c r="RWN2" s="131"/>
      <c r="RWO2" s="131"/>
      <c r="RWP2" s="131"/>
      <c r="RWQ2" s="131"/>
      <c r="RWR2" s="131"/>
      <c r="RWS2" s="131"/>
      <c r="RWT2" s="131"/>
      <c r="RWU2" s="131"/>
      <c r="RWV2" s="131"/>
      <c r="RWW2" s="131"/>
      <c r="RWX2" s="131"/>
      <c r="RWY2" s="131"/>
      <c r="RWZ2" s="131"/>
      <c r="RXA2" s="131"/>
      <c r="RXB2" s="131"/>
      <c r="RXC2" s="131"/>
      <c r="RXD2" s="131"/>
      <c r="RXE2" s="131"/>
      <c r="RXF2" s="131"/>
      <c r="RXG2" s="131"/>
      <c r="RXH2" s="131"/>
      <c r="RXI2" s="131"/>
      <c r="RXJ2" s="131"/>
      <c r="RXK2" s="131"/>
      <c r="RXL2" s="131"/>
      <c r="RXM2" s="131"/>
      <c r="RXN2" s="131"/>
      <c r="RXO2" s="131"/>
      <c r="RXP2" s="131"/>
      <c r="RXQ2" s="131"/>
      <c r="RXR2" s="131"/>
      <c r="RXS2" s="131"/>
      <c r="RXT2" s="131"/>
      <c r="RXU2" s="131"/>
      <c r="RXV2" s="131"/>
      <c r="RXW2" s="131"/>
      <c r="RXX2" s="131"/>
      <c r="RXY2" s="131"/>
      <c r="RXZ2" s="131"/>
      <c r="RYA2" s="131"/>
      <c r="RYB2" s="131"/>
      <c r="RYC2" s="131"/>
      <c r="RYD2" s="131"/>
      <c r="RYE2" s="131"/>
      <c r="RYF2" s="131"/>
      <c r="RYG2" s="131"/>
      <c r="RYH2" s="131"/>
      <c r="RYI2" s="131"/>
      <c r="RYJ2" s="131"/>
      <c r="RYK2" s="131"/>
      <c r="RYL2" s="131"/>
      <c r="RYM2" s="131"/>
      <c r="RYN2" s="131"/>
      <c r="RYO2" s="131"/>
      <c r="RYP2" s="131"/>
      <c r="RYQ2" s="131"/>
      <c r="RYR2" s="131"/>
      <c r="RYS2" s="131"/>
      <c r="RYT2" s="131"/>
      <c r="RYU2" s="131"/>
      <c r="RYV2" s="131"/>
      <c r="RYW2" s="131"/>
      <c r="RYX2" s="131"/>
      <c r="RYY2" s="131"/>
      <c r="RYZ2" s="131"/>
      <c r="RZA2" s="131"/>
      <c r="RZB2" s="131"/>
      <c r="RZC2" s="131"/>
      <c r="RZD2" s="131"/>
      <c r="RZE2" s="131"/>
      <c r="RZF2" s="131"/>
      <c r="RZG2" s="131"/>
      <c r="RZH2" s="131"/>
      <c r="RZI2" s="131"/>
      <c r="RZJ2" s="131"/>
      <c r="RZK2" s="131"/>
      <c r="RZL2" s="131"/>
      <c r="RZM2" s="131"/>
      <c r="RZN2" s="131"/>
      <c r="RZO2" s="131"/>
      <c r="RZP2" s="131"/>
      <c r="RZQ2" s="131"/>
      <c r="RZR2" s="131"/>
      <c r="RZS2" s="131"/>
      <c r="RZT2" s="131"/>
      <c r="RZU2" s="131"/>
      <c r="RZV2" s="131"/>
      <c r="RZW2" s="131"/>
      <c r="RZX2" s="131"/>
      <c r="RZY2" s="131"/>
      <c r="RZZ2" s="131"/>
      <c r="SAA2" s="131"/>
      <c r="SAB2" s="131"/>
      <c r="SAC2" s="131"/>
      <c r="SAD2" s="131"/>
      <c r="SAE2" s="131"/>
      <c r="SAF2" s="131"/>
      <c r="SAG2" s="131"/>
      <c r="SAH2" s="131"/>
      <c r="SAI2" s="131"/>
      <c r="SAJ2" s="131"/>
      <c r="SAK2" s="131"/>
      <c r="SAL2" s="131"/>
      <c r="SAM2" s="131"/>
      <c r="SAN2" s="131"/>
      <c r="SAO2" s="131"/>
      <c r="SAP2" s="131"/>
      <c r="SAQ2" s="131"/>
      <c r="SAR2" s="131"/>
      <c r="SAS2" s="131"/>
      <c r="SAT2" s="131"/>
      <c r="SAU2" s="131"/>
      <c r="SAV2" s="131"/>
      <c r="SAW2" s="131"/>
      <c r="SAX2" s="131"/>
      <c r="SAY2" s="131"/>
      <c r="SAZ2" s="131"/>
      <c r="SBA2" s="131"/>
      <c r="SBB2" s="131"/>
      <c r="SBC2" s="131"/>
      <c r="SBD2" s="131"/>
      <c r="SBE2" s="131"/>
      <c r="SBF2" s="131"/>
      <c r="SBG2" s="131"/>
      <c r="SBH2" s="131"/>
      <c r="SBI2" s="131"/>
      <c r="SBJ2" s="131"/>
      <c r="SBK2" s="131"/>
      <c r="SBL2" s="131"/>
      <c r="SBM2" s="131"/>
      <c r="SBN2" s="131"/>
      <c r="SBO2" s="131"/>
      <c r="SBP2" s="131"/>
      <c r="SBQ2" s="131"/>
      <c r="SBR2" s="131"/>
      <c r="SBS2" s="131"/>
      <c r="SBT2" s="131"/>
      <c r="SBU2" s="131"/>
      <c r="SBV2" s="131"/>
      <c r="SBW2" s="131"/>
      <c r="SBX2" s="131"/>
      <c r="SBY2" s="131"/>
      <c r="SBZ2" s="131"/>
      <c r="SCA2" s="131"/>
      <c r="SCB2" s="131"/>
      <c r="SCC2" s="131"/>
      <c r="SCD2" s="131"/>
      <c r="SCE2" s="131"/>
      <c r="SCF2" s="131"/>
      <c r="SCG2" s="131"/>
      <c r="SCH2" s="131"/>
      <c r="SCI2" s="131"/>
      <c r="SCJ2" s="131"/>
      <c r="SCK2" s="131"/>
      <c r="SCL2" s="131"/>
      <c r="SCM2" s="131"/>
      <c r="SCN2" s="131"/>
      <c r="SCO2" s="131"/>
      <c r="SCP2" s="131"/>
      <c r="SCQ2" s="131"/>
      <c r="SCR2" s="131"/>
      <c r="SCS2" s="131"/>
      <c r="SCT2" s="131"/>
      <c r="SCU2" s="131"/>
      <c r="SCV2" s="131"/>
      <c r="SCW2" s="131"/>
      <c r="SCX2" s="131"/>
      <c r="SCY2" s="131"/>
      <c r="SCZ2" s="131"/>
      <c r="SDA2" s="131"/>
      <c r="SDB2" s="131"/>
      <c r="SDC2" s="131"/>
      <c r="SDD2" s="131"/>
      <c r="SDE2" s="131"/>
      <c r="SDF2" s="131"/>
      <c r="SDG2" s="131"/>
      <c r="SDH2" s="131"/>
      <c r="SDI2" s="131"/>
      <c r="SDJ2" s="131"/>
      <c r="SDK2" s="131"/>
      <c r="SDL2" s="131"/>
      <c r="SDM2" s="131"/>
      <c r="SDN2" s="131"/>
      <c r="SDO2" s="131"/>
      <c r="SDP2" s="131"/>
      <c r="SDQ2" s="131"/>
      <c r="SDR2" s="131"/>
      <c r="SDS2" s="131"/>
      <c r="SDT2" s="131"/>
      <c r="SDU2" s="131"/>
      <c r="SDV2" s="131"/>
      <c r="SDW2" s="131"/>
      <c r="SDX2" s="131"/>
      <c r="SDY2" s="131"/>
      <c r="SDZ2" s="131"/>
      <c r="SEA2" s="131"/>
      <c r="SEB2" s="131"/>
      <c r="SEC2" s="131"/>
      <c r="SED2" s="131"/>
      <c r="SEE2" s="131"/>
      <c r="SEF2" s="131"/>
      <c r="SEG2" s="131"/>
      <c r="SEH2" s="131"/>
      <c r="SEI2" s="131"/>
      <c r="SEJ2" s="131"/>
      <c r="SEK2" s="131"/>
      <c r="SEL2" s="131"/>
      <c r="SEM2" s="131"/>
      <c r="SEN2" s="131"/>
      <c r="SEO2" s="131"/>
      <c r="SEP2" s="131"/>
      <c r="SEQ2" s="131"/>
      <c r="SER2" s="131"/>
      <c r="SES2" s="131"/>
      <c r="SET2" s="131"/>
      <c r="SEU2" s="131"/>
      <c r="SEV2" s="131"/>
      <c r="SEW2" s="131"/>
      <c r="SEX2" s="131"/>
      <c r="SEY2" s="131"/>
      <c r="SEZ2" s="131"/>
      <c r="SFA2" s="131"/>
      <c r="SFB2" s="131"/>
      <c r="SFC2" s="131"/>
      <c r="SFD2" s="131"/>
      <c r="SFE2" s="131"/>
      <c r="SFF2" s="131"/>
      <c r="SFG2" s="131"/>
      <c r="SFH2" s="131"/>
      <c r="SFI2" s="131"/>
      <c r="SFJ2" s="131"/>
      <c r="SFK2" s="131"/>
      <c r="SFL2" s="131"/>
      <c r="SFM2" s="131"/>
      <c r="SFN2" s="131"/>
      <c r="SFO2" s="131"/>
      <c r="SFP2" s="131"/>
      <c r="SFQ2" s="131"/>
      <c r="SFR2" s="131"/>
      <c r="SFS2" s="131"/>
      <c r="SFT2" s="131"/>
      <c r="SFU2" s="131"/>
      <c r="SFV2" s="131"/>
      <c r="SFW2" s="131"/>
      <c r="SFX2" s="131"/>
      <c r="SFY2" s="131"/>
      <c r="SFZ2" s="131"/>
      <c r="SGA2" s="131"/>
      <c r="SGB2" s="131"/>
      <c r="SGC2" s="131"/>
      <c r="SGD2" s="131"/>
      <c r="SGE2" s="131"/>
      <c r="SGF2" s="131"/>
      <c r="SGG2" s="131"/>
      <c r="SGH2" s="131"/>
      <c r="SGI2" s="131"/>
      <c r="SGJ2" s="131"/>
      <c r="SGK2" s="131"/>
      <c r="SGL2" s="131"/>
      <c r="SGM2" s="131"/>
      <c r="SGN2" s="131"/>
      <c r="SGO2" s="131"/>
      <c r="SGP2" s="131"/>
      <c r="SGQ2" s="131"/>
      <c r="SGR2" s="131"/>
      <c r="SGS2" s="131"/>
      <c r="SGT2" s="131"/>
      <c r="SGU2" s="131"/>
      <c r="SGV2" s="131"/>
      <c r="SGW2" s="131"/>
      <c r="SGX2" s="131"/>
      <c r="SGY2" s="131"/>
      <c r="SGZ2" s="131"/>
      <c r="SHA2" s="131"/>
      <c r="SHB2" s="131"/>
      <c r="SHC2" s="131"/>
      <c r="SHD2" s="131"/>
      <c r="SHE2" s="131"/>
      <c r="SHF2" s="131"/>
      <c r="SHG2" s="131"/>
      <c r="SHH2" s="131"/>
      <c r="SHI2" s="131"/>
      <c r="SHJ2" s="131"/>
      <c r="SHK2" s="131"/>
      <c r="SHL2" s="131"/>
      <c r="SHM2" s="131"/>
      <c r="SHN2" s="131"/>
      <c r="SHO2" s="131"/>
      <c r="SHP2" s="131"/>
      <c r="SHQ2" s="131"/>
      <c r="SHR2" s="131"/>
      <c r="SHS2" s="131"/>
      <c r="SHT2" s="131"/>
      <c r="SHU2" s="131"/>
      <c r="SHV2" s="131"/>
      <c r="SHW2" s="131"/>
      <c r="SHX2" s="131"/>
      <c r="SHY2" s="131"/>
      <c r="SHZ2" s="131"/>
      <c r="SIA2" s="131"/>
      <c r="SIB2" s="131"/>
      <c r="SIC2" s="131"/>
      <c r="SID2" s="131"/>
      <c r="SIE2" s="131"/>
      <c r="SIF2" s="131"/>
      <c r="SIG2" s="131"/>
      <c r="SIH2" s="131"/>
      <c r="SII2" s="131"/>
      <c r="SIJ2" s="131"/>
      <c r="SIK2" s="131"/>
      <c r="SIL2" s="131"/>
      <c r="SIM2" s="131"/>
      <c r="SIN2" s="131"/>
      <c r="SIO2" s="131"/>
      <c r="SIP2" s="131"/>
      <c r="SIQ2" s="131"/>
      <c r="SIR2" s="131"/>
      <c r="SIS2" s="131"/>
      <c r="SIT2" s="131"/>
      <c r="SIU2" s="131"/>
      <c r="SIV2" s="131"/>
      <c r="SIW2" s="131"/>
      <c r="SIX2" s="131"/>
      <c r="SIY2" s="131"/>
      <c r="SIZ2" s="131"/>
      <c r="SJA2" s="131"/>
      <c r="SJB2" s="131"/>
      <c r="SJC2" s="131"/>
      <c r="SJD2" s="131"/>
      <c r="SJE2" s="131"/>
      <c r="SJF2" s="131"/>
      <c r="SJG2" s="131"/>
      <c r="SJH2" s="131"/>
      <c r="SJI2" s="131"/>
      <c r="SJJ2" s="131"/>
      <c r="SJK2" s="131"/>
      <c r="SJL2" s="131"/>
      <c r="SJM2" s="131"/>
      <c r="SJN2" s="131"/>
      <c r="SJO2" s="131"/>
      <c r="SJP2" s="131"/>
      <c r="SJQ2" s="131"/>
      <c r="SJR2" s="131"/>
      <c r="SJS2" s="131"/>
      <c r="SJT2" s="131"/>
      <c r="SJU2" s="131"/>
      <c r="SJV2" s="131"/>
      <c r="SJW2" s="131"/>
      <c r="SJX2" s="131"/>
      <c r="SJY2" s="131"/>
      <c r="SJZ2" s="131"/>
      <c r="SKA2" s="131"/>
      <c r="SKB2" s="131"/>
      <c r="SKC2" s="131"/>
      <c r="SKD2" s="131"/>
      <c r="SKE2" s="131"/>
      <c r="SKF2" s="131"/>
      <c r="SKG2" s="131"/>
      <c r="SKH2" s="131"/>
      <c r="SKI2" s="131"/>
      <c r="SKJ2" s="131"/>
      <c r="SKK2" s="131"/>
      <c r="SKL2" s="131"/>
      <c r="SKM2" s="131"/>
      <c r="SKN2" s="131"/>
      <c r="SKO2" s="131"/>
      <c r="SKP2" s="131"/>
      <c r="SKQ2" s="131"/>
      <c r="SKR2" s="131"/>
      <c r="SKS2" s="131"/>
      <c r="SKT2" s="131"/>
      <c r="SKU2" s="131"/>
      <c r="SKV2" s="131"/>
      <c r="SKW2" s="131"/>
      <c r="SKX2" s="131"/>
      <c r="SKY2" s="131"/>
      <c r="SKZ2" s="131"/>
      <c r="SLA2" s="131"/>
      <c r="SLB2" s="131"/>
      <c r="SLC2" s="131"/>
      <c r="SLD2" s="131"/>
      <c r="SLE2" s="131"/>
      <c r="SLF2" s="131"/>
      <c r="SLG2" s="131"/>
      <c r="SLH2" s="131"/>
      <c r="SLI2" s="131"/>
      <c r="SLJ2" s="131"/>
      <c r="SLK2" s="131"/>
      <c r="SLL2" s="131"/>
      <c r="SLM2" s="131"/>
      <c r="SLN2" s="131"/>
      <c r="SLO2" s="131"/>
      <c r="SLP2" s="131"/>
      <c r="SLQ2" s="131"/>
      <c r="SLR2" s="131"/>
      <c r="SLS2" s="131"/>
      <c r="SLT2" s="131"/>
      <c r="SLU2" s="131"/>
      <c r="SLV2" s="131"/>
      <c r="SLW2" s="131"/>
      <c r="SLX2" s="131"/>
      <c r="SLY2" s="131"/>
      <c r="SLZ2" s="131"/>
      <c r="SMA2" s="131"/>
      <c r="SMB2" s="131"/>
      <c r="SMC2" s="131"/>
      <c r="SMD2" s="131"/>
      <c r="SME2" s="131"/>
      <c r="SMF2" s="131"/>
      <c r="SMG2" s="131"/>
      <c r="SMH2" s="131"/>
      <c r="SMI2" s="131"/>
      <c r="SMJ2" s="131"/>
      <c r="SMK2" s="131"/>
      <c r="SML2" s="131"/>
      <c r="SMM2" s="131"/>
      <c r="SMN2" s="131"/>
      <c r="SMO2" s="131"/>
      <c r="SMP2" s="131"/>
      <c r="SMQ2" s="131"/>
      <c r="SMR2" s="131"/>
      <c r="SMS2" s="131"/>
      <c r="SMT2" s="131"/>
      <c r="SMU2" s="131"/>
      <c r="SMV2" s="131"/>
      <c r="SMW2" s="131"/>
      <c r="SMX2" s="131"/>
      <c r="SMY2" s="131"/>
      <c r="SMZ2" s="131"/>
      <c r="SNA2" s="131"/>
      <c r="SNB2" s="131"/>
      <c r="SNC2" s="131"/>
      <c r="SND2" s="131"/>
      <c r="SNE2" s="131"/>
      <c r="SNF2" s="131"/>
      <c r="SNG2" s="131"/>
      <c r="SNH2" s="131"/>
      <c r="SNI2" s="131"/>
      <c r="SNJ2" s="131"/>
      <c r="SNK2" s="131"/>
      <c r="SNL2" s="131"/>
      <c r="SNM2" s="131"/>
      <c r="SNN2" s="131"/>
      <c r="SNO2" s="131"/>
      <c r="SNP2" s="131"/>
      <c r="SNQ2" s="131"/>
      <c r="SNR2" s="131"/>
      <c r="SNS2" s="131"/>
      <c r="SNT2" s="131"/>
      <c r="SNU2" s="131"/>
      <c r="SNV2" s="131"/>
      <c r="SNW2" s="131"/>
      <c r="SNX2" s="131"/>
      <c r="SNY2" s="131"/>
      <c r="SNZ2" s="131"/>
      <c r="SOA2" s="131"/>
      <c r="SOB2" s="131"/>
      <c r="SOC2" s="131"/>
      <c r="SOD2" s="131"/>
      <c r="SOE2" s="131"/>
      <c r="SOF2" s="131"/>
      <c r="SOG2" s="131"/>
      <c r="SOH2" s="131"/>
      <c r="SOI2" s="131"/>
      <c r="SOJ2" s="131"/>
      <c r="SOK2" s="131"/>
      <c r="SOL2" s="131"/>
      <c r="SOM2" s="131"/>
      <c r="SON2" s="131"/>
      <c r="SOO2" s="131"/>
      <c r="SOP2" s="131"/>
      <c r="SOQ2" s="131"/>
      <c r="SOR2" s="131"/>
      <c r="SOS2" s="131"/>
      <c r="SOT2" s="131"/>
      <c r="SOU2" s="131"/>
      <c r="SOV2" s="131"/>
      <c r="SOW2" s="131"/>
      <c r="SOX2" s="131"/>
      <c r="SOY2" s="131"/>
      <c r="SOZ2" s="131"/>
      <c r="SPA2" s="131"/>
      <c r="SPB2" s="131"/>
      <c r="SPC2" s="131"/>
      <c r="SPD2" s="131"/>
      <c r="SPE2" s="131"/>
      <c r="SPF2" s="131"/>
      <c r="SPG2" s="131"/>
      <c r="SPH2" s="131"/>
      <c r="SPI2" s="131"/>
      <c r="SPJ2" s="131"/>
      <c r="SPK2" s="131"/>
      <c r="SPL2" s="131"/>
      <c r="SPM2" s="131"/>
      <c r="SPN2" s="131"/>
      <c r="SPO2" s="131"/>
      <c r="SPP2" s="131"/>
      <c r="SPQ2" s="131"/>
      <c r="SPR2" s="131"/>
      <c r="SPS2" s="131"/>
      <c r="SPT2" s="131"/>
      <c r="SPU2" s="131"/>
      <c r="SPV2" s="131"/>
      <c r="SPW2" s="131"/>
      <c r="SPX2" s="131"/>
      <c r="SPY2" s="131"/>
      <c r="SPZ2" s="131"/>
      <c r="SQA2" s="131"/>
      <c r="SQB2" s="131"/>
      <c r="SQC2" s="131"/>
      <c r="SQD2" s="131"/>
      <c r="SQE2" s="131"/>
      <c r="SQF2" s="131"/>
      <c r="SQG2" s="131"/>
      <c r="SQH2" s="131"/>
      <c r="SQI2" s="131"/>
      <c r="SQJ2" s="131"/>
      <c r="SQK2" s="131"/>
      <c r="SQL2" s="131"/>
      <c r="SQM2" s="131"/>
      <c r="SQN2" s="131"/>
      <c r="SQO2" s="131"/>
      <c r="SQP2" s="131"/>
      <c r="SQQ2" s="131"/>
      <c r="SQR2" s="131"/>
      <c r="SQS2" s="131"/>
      <c r="SQT2" s="131"/>
      <c r="SQU2" s="131"/>
      <c r="SQV2" s="131"/>
      <c r="SQW2" s="131"/>
      <c r="SQX2" s="131"/>
      <c r="SQY2" s="131"/>
      <c r="SQZ2" s="131"/>
      <c r="SRA2" s="131"/>
      <c r="SRB2" s="131"/>
      <c r="SRC2" s="131"/>
      <c r="SRD2" s="131"/>
      <c r="SRE2" s="131"/>
      <c r="SRF2" s="131"/>
      <c r="SRG2" s="131"/>
      <c r="SRH2" s="131"/>
      <c r="SRI2" s="131"/>
      <c r="SRJ2" s="131"/>
      <c r="SRK2" s="131"/>
      <c r="SRL2" s="131"/>
      <c r="SRM2" s="131"/>
      <c r="SRN2" s="131"/>
      <c r="SRO2" s="131"/>
      <c r="SRP2" s="131"/>
      <c r="SRQ2" s="131"/>
      <c r="SRR2" s="131"/>
      <c r="SRS2" s="131"/>
      <c r="SRT2" s="131"/>
      <c r="SRU2" s="131"/>
      <c r="SRV2" s="131"/>
      <c r="SRW2" s="131"/>
      <c r="SRX2" s="131"/>
      <c r="SRY2" s="131"/>
      <c r="SRZ2" s="131"/>
      <c r="SSA2" s="131"/>
      <c r="SSB2" s="131"/>
      <c r="SSC2" s="131"/>
      <c r="SSD2" s="131"/>
      <c r="SSE2" s="131"/>
      <c r="SSF2" s="131"/>
      <c r="SSG2" s="131"/>
      <c r="SSH2" s="131"/>
      <c r="SSI2" s="131"/>
      <c r="SSJ2" s="131"/>
      <c r="SSK2" s="131"/>
      <c r="SSL2" s="131"/>
      <c r="SSM2" s="131"/>
      <c r="SSN2" s="131"/>
      <c r="SSO2" s="131"/>
      <c r="SSP2" s="131"/>
      <c r="SSQ2" s="131"/>
      <c r="SSR2" s="131"/>
      <c r="SSS2" s="131"/>
      <c r="SST2" s="131"/>
      <c r="SSU2" s="131"/>
      <c r="SSV2" s="131"/>
      <c r="SSW2" s="131"/>
      <c r="SSX2" s="131"/>
      <c r="SSY2" s="131"/>
      <c r="SSZ2" s="131"/>
      <c r="STA2" s="131"/>
      <c r="STB2" s="131"/>
      <c r="STC2" s="131"/>
      <c r="STD2" s="131"/>
      <c r="STE2" s="131"/>
      <c r="STF2" s="131"/>
      <c r="STG2" s="131"/>
      <c r="STH2" s="131"/>
      <c r="STI2" s="131"/>
      <c r="STJ2" s="131"/>
      <c r="STK2" s="131"/>
      <c r="STL2" s="131"/>
      <c r="STM2" s="131"/>
      <c r="STN2" s="131"/>
      <c r="STO2" s="131"/>
      <c r="STP2" s="131"/>
      <c r="STQ2" s="131"/>
      <c r="STR2" s="131"/>
      <c r="STS2" s="131"/>
      <c r="STT2" s="131"/>
      <c r="STU2" s="131"/>
      <c r="STV2" s="131"/>
      <c r="STW2" s="131"/>
      <c r="STX2" s="131"/>
      <c r="STY2" s="131"/>
      <c r="STZ2" s="131"/>
      <c r="SUA2" s="131"/>
      <c r="SUB2" s="131"/>
      <c r="SUC2" s="131"/>
      <c r="SUD2" s="131"/>
      <c r="SUE2" s="131"/>
      <c r="SUF2" s="131"/>
      <c r="SUG2" s="131"/>
      <c r="SUH2" s="131"/>
      <c r="SUI2" s="131"/>
      <c r="SUJ2" s="131"/>
      <c r="SUK2" s="131"/>
      <c r="SUL2" s="131"/>
      <c r="SUM2" s="131"/>
      <c r="SUN2" s="131"/>
      <c r="SUO2" s="131"/>
      <c r="SUP2" s="131"/>
      <c r="SUQ2" s="131"/>
      <c r="SUR2" s="131"/>
      <c r="SUS2" s="131"/>
      <c r="SUT2" s="131"/>
      <c r="SUU2" s="131"/>
      <c r="SUV2" s="131"/>
      <c r="SUW2" s="131"/>
      <c r="SUX2" s="131"/>
      <c r="SUY2" s="131"/>
      <c r="SUZ2" s="131"/>
      <c r="SVA2" s="131"/>
      <c r="SVB2" s="131"/>
      <c r="SVC2" s="131"/>
      <c r="SVD2" s="131"/>
      <c r="SVE2" s="131"/>
      <c r="SVF2" s="131"/>
      <c r="SVG2" s="131"/>
      <c r="SVH2" s="131"/>
      <c r="SVI2" s="131"/>
      <c r="SVJ2" s="131"/>
      <c r="SVK2" s="131"/>
      <c r="SVL2" s="131"/>
      <c r="SVM2" s="131"/>
      <c r="SVN2" s="131"/>
      <c r="SVO2" s="131"/>
      <c r="SVP2" s="131"/>
      <c r="SVQ2" s="131"/>
      <c r="SVR2" s="131"/>
      <c r="SVS2" s="131"/>
      <c r="SVT2" s="131"/>
      <c r="SVU2" s="131"/>
      <c r="SVV2" s="131"/>
      <c r="SVW2" s="131"/>
      <c r="SVX2" s="131"/>
      <c r="SVY2" s="131"/>
      <c r="SVZ2" s="131"/>
      <c r="SWA2" s="131"/>
      <c r="SWB2" s="131"/>
      <c r="SWC2" s="131"/>
      <c r="SWD2" s="131"/>
      <c r="SWE2" s="131"/>
      <c r="SWF2" s="131"/>
      <c r="SWG2" s="131"/>
      <c r="SWH2" s="131"/>
      <c r="SWI2" s="131"/>
      <c r="SWJ2" s="131"/>
      <c r="SWK2" s="131"/>
      <c r="SWL2" s="131"/>
      <c r="SWM2" s="131"/>
      <c r="SWN2" s="131"/>
      <c r="SWO2" s="131"/>
      <c r="SWP2" s="131"/>
      <c r="SWQ2" s="131"/>
      <c r="SWR2" s="131"/>
      <c r="SWS2" s="131"/>
      <c r="SWT2" s="131"/>
      <c r="SWU2" s="131"/>
      <c r="SWV2" s="131"/>
      <c r="SWW2" s="131"/>
      <c r="SWX2" s="131"/>
      <c r="SWY2" s="131"/>
      <c r="SWZ2" s="131"/>
      <c r="SXA2" s="131"/>
      <c r="SXB2" s="131"/>
      <c r="SXC2" s="131"/>
      <c r="SXD2" s="131"/>
      <c r="SXE2" s="131"/>
      <c r="SXF2" s="131"/>
      <c r="SXG2" s="131"/>
      <c r="SXH2" s="131"/>
      <c r="SXI2" s="131"/>
      <c r="SXJ2" s="131"/>
      <c r="SXK2" s="131"/>
      <c r="SXL2" s="131"/>
      <c r="SXM2" s="131"/>
      <c r="SXN2" s="131"/>
      <c r="SXO2" s="131"/>
      <c r="SXP2" s="131"/>
      <c r="SXQ2" s="131"/>
      <c r="SXR2" s="131"/>
      <c r="SXS2" s="131"/>
      <c r="SXT2" s="131"/>
      <c r="SXU2" s="131"/>
      <c r="SXV2" s="131"/>
      <c r="SXW2" s="131"/>
      <c r="SXX2" s="131"/>
      <c r="SXY2" s="131"/>
      <c r="SXZ2" s="131"/>
      <c r="SYA2" s="131"/>
      <c r="SYB2" s="131"/>
      <c r="SYC2" s="131"/>
      <c r="SYD2" s="131"/>
      <c r="SYE2" s="131"/>
      <c r="SYF2" s="131"/>
      <c r="SYG2" s="131"/>
      <c r="SYH2" s="131"/>
      <c r="SYI2" s="131"/>
      <c r="SYJ2" s="131"/>
      <c r="SYK2" s="131"/>
      <c r="SYL2" s="131"/>
      <c r="SYM2" s="131"/>
      <c r="SYN2" s="131"/>
      <c r="SYO2" s="131"/>
      <c r="SYP2" s="131"/>
      <c r="SYQ2" s="131"/>
      <c r="SYR2" s="131"/>
      <c r="SYS2" s="131"/>
      <c r="SYT2" s="131"/>
      <c r="SYU2" s="131"/>
      <c r="SYV2" s="131"/>
      <c r="SYW2" s="131"/>
      <c r="SYX2" s="131"/>
      <c r="SYY2" s="131"/>
      <c r="SYZ2" s="131"/>
      <c r="SZA2" s="131"/>
      <c r="SZB2" s="131"/>
      <c r="SZC2" s="131"/>
      <c r="SZD2" s="131"/>
      <c r="SZE2" s="131"/>
      <c r="SZF2" s="131"/>
      <c r="SZG2" s="131"/>
      <c r="SZH2" s="131"/>
      <c r="SZI2" s="131"/>
      <c r="SZJ2" s="131"/>
      <c r="SZK2" s="131"/>
      <c r="SZL2" s="131"/>
      <c r="SZM2" s="131"/>
      <c r="SZN2" s="131"/>
      <c r="SZO2" s="131"/>
      <c r="SZP2" s="131"/>
      <c r="SZQ2" s="131"/>
      <c r="SZR2" s="131"/>
      <c r="SZS2" s="131"/>
      <c r="SZT2" s="131"/>
      <c r="SZU2" s="131"/>
      <c r="SZV2" s="131"/>
      <c r="SZW2" s="131"/>
      <c r="SZX2" s="131"/>
      <c r="SZY2" s="131"/>
      <c r="SZZ2" s="131"/>
      <c r="TAA2" s="131"/>
      <c r="TAB2" s="131"/>
      <c r="TAC2" s="131"/>
      <c r="TAD2" s="131"/>
      <c r="TAE2" s="131"/>
      <c r="TAF2" s="131"/>
      <c r="TAG2" s="131"/>
      <c r="TAH2" s="131"/>
      <c r="TAI2" s="131"/>
      <c r="TAJ2" s="131"/>
      <c r="TAK2" s="131"/>
      <c r="TAL2" s="131"/>
      <c r="TAM2" s="131"/>
      <c r="TAN2" s="131"/>
      <c r="TAO2" s="131"/>
      <c r="TAP2" s="131"/>
      <c r="TAQ2" s="131"/>
      <c r="TAR2" s="131"/>
      <c r="TAS2" s="131"/>
      <c r="TAT2" s="131"/>
      <c r="TAU2" s="131"/>
      <c r="TAV2" s="131"/>
      <c r="TAW2" s="131"/>
      <c r="TAX2" s="131"/>
      <c r="TAY2" s="131"/>
      <c r="TAZ2" s="131"/>
      <c r="TBA2" s="131"/>
      <c r="TBB2" s="131"/>
      <c r="TBC2" s="131"/>
      <c r="TBD2" s="131"/>
      <c r="TBE2" s="131"/>
      <c r="TBF2" s="131"/>
      <c r="TBG2" s="131"/>
      <c r="TBH2" s="131"/>
      <c r="TBI2" s="131"/>
      <c r="TBJ2" s="131"/>
      <c r="TBK2" s="131"/>
      <c r="TBL2" s="131"/>
      <c r="TBM2" s="131"/>
      <c r="TBN2" s="131"/>
      <c r="TBO2" s="131"/>
      <c r="TBP2" s="131"/>
      <c r="TBQ2" s="131"/>
      <c r="TBR2" s="131"/>
      <c r="TBS2" s="131"/>
      <c r="TBT2" s="131"/>
      <c r="TBU2" s="131"/>
      <c r="TBV2" s="131"/>
      <c r="TBW2" s="131"/>
      <c r="TBX2" s="131"/>
      <c r="TBY2" s="131"/>
      <c r="TBZ2" s="131"/>
      <c r="TCA2" s="131"/>
      <c r="TCB2" s="131"/>
      <c r="TCC2" s="131"/>
      <c r="TCD2" s="131"/>
      <c r="TCE2" s="131"/>
      <c r="TCF2" s="131"/>
      <c r="TCG2" s="131"/>
      <c r="TCH2" s="131"/>
      <c r="TCI2" s="131"/>
      <c r="TCJ2" s="131"/>
      <c r="TCK2" s="131"/>
      <c r="TCL2" s="131"/>
      <c r="TCM2" s="131"/>
      <c r="TCN2" s="131"/>
      <c r="TCO2" s="131"/>
      <c r="TCP2" s="131"/>
      <c r="TCQ2" s="131"/>
      <c r="TCR2" s="131"/>
      <c r="TCS2" s="131"/>
      <c r="TCT2" s="131"/>
      <c r="TCU2" s="131"/>
      <c r="TCV2" s="131"/>
      <c r="TCW2" s="131"/>
      <c r="TCX2" s="131"/>
      <c r="TCY2" s="131"/>
      <c r="TCZ2" s="131"/>
      <c r="TDA2" s="131"/>
      <c r="TDB2" s="131"/>
      <c r="TDC2" s="131"/>
      <c r="TDD2" s="131"/>
      <c r="TDE2" s="131"/>
      <c r="TDF2" s="131"/>
      <c r="TDG2" s="131"/>
      <c r="TDH2" s="131"/>
      <c r="TDI2" s="131"/>
      <c r="TDJ2" s="131"/>
      <c r="TDK2" s="131"/>
      <c r="TDL2" s="131"/>
      <c r="TDM2" s="131"/>
      <c r="TDN2" s="131"/>
      <c r="TDO2" s="131"/>
      <c r="TDP2" s="131"/>
      <c r="TDQ2" s="131"/>
      <c r="TDR2" s="131"/>
      <c r="TDS2" s="131"/>
      <c r="TDT2" s="131"/>
      <c r="TDU2" s="131"/>
      <c r="TDV2" s="131"/>
      <c r="TDW2" s="131"/>
      <c r="TDX2" s="131"/>
      <c r="TDY2" s="131"/>
      <c r="TDZ2" s="131"/>
      <c r="TEA2" s="131"/>
      <c r="TEB2" s="131"/>
      <c r="TEC2" s="131"/>
      <c r="TED2" s="131"/>
      <c r="TEE2" s="131"/>
      <c r="TEF2" s="131"/>
      <c r="TEG2" s="131"/>
      <c r="TEH2" s="131"/>
      <c r="TEI2" s="131"/>
      <c r="TEJ2" s="131"/>
      <c r="TEK2" s="131"/>
      <c r="TEL2" s="131"/>
      <c r="TEM2" s="131"/>
      <c r="TEN2" s="131"/>
      <c r="TEO2" s="131"/>
      <c r="TEP2" s="131"/>
      <c r="TEQ2" s="131"/>
      <c r="TER2" s="131"/>
      <c r="TES2" s="131"/>
      <c r="TET2" s="131"/>
      <c r="TEU2" s="131"/>
      <c r="TEV2" s="131"/>
      <c r="TEW2" s="131"/>
      <c r="TEX2" s="131"/>
      <c r="TEY2" s="131"/>
      <c r="TEZ2" s="131"/>
      <c r="TFA2" s="131"/>
      <c r="TFB2" s="131"/>
      <c r="TFC2" s="131"/>
      <c r="TFD2" s="131"/>
      <c r="TFE2" s="131"/>
      <c r="TFF2" s="131"/>
      <c r="TFG2" s="131"/>
      <c r="TFH2" s="131"/>
      <c r="TFI2" s="131"/>
      <c r="TFJ2" s="131"/>
      <c r="TFK2" s="131"/>
      <c r="TFL2" s="131"/>
      <c r="TFM2" s="131"/>
      <c r="TFN2" s="131"/>
      <c r="TFO2" s="131"/>
      <c r="TFP2" s="131"/>
      <c r="TFQ2" s="131"/>
      <c r="TFR2" s="131"/>
      <c r="TFS2" s="131"/>
      <c r="TFT2" s="131"/>
      <c r="TFU2" s="131"/>
      <c r="TFV2" s="131"/>
      <c r="TFW2" s="131"/>
      <c r="TFX2" s="131"/>
      <c r="TFY2" s="131"/>
      <c r="TFZ2" s="131"/>
      <c r="TGA2" s="131"/>
      <c r="TGB2" s="131"/>
      <c r="TGC2" s="131"/>
      <c r="TGD2" s="131"/>
      <c r="TGE2" s="131"/>
      <c r="TGF2" s="131"/>
      <c r="TGG2" s="131"/>
      <c r="TGH2" s="131"/>
      <c r="TGI2" s="131"/>
      <c r="TGJ2" s="131"/>
      <c r="TGK2" s="131"/>
      <c r="TGL2" s="131"/>
      <c r="TGM2" s="131"/>
      <c r="TGN2" s="131"/>
      <c r="TGO2" s="131"/>
      <c r="TGP2" s="131"/>
      <c r="TGQ2" s="131"/>
      <c r="TGR2" s="131"/>
      <c r="TGS2" s="131"/>
      <c r="TGT2" s="131"/>
      <c r="TGU2" s="131"/>
      <c r="TGV2" s="131"/>
      <c r="TGW2" s="131"/>
      <c r="TGX2" s="131"/>
      <c r="TGY2" s="131"/>
      <c r="TGZ2" s="131"/>
      <c r="THA2" s="131"/>
      <c r="THB2" s="131"/>
      <c r="THC2" s="131"/>
      <c r="THD2" s="131"/>
      <c r="THE2" s="131"/>
      <c r="THF2" s="131"/>
      <c r="THG2" s="131"/>
      <c r="THH2" s="131"/>
      <c r="THI2" s="131"/>
      <c r="THJ2" s="131"/>
      <c r="THK2" s="131"/>
      <c r="THL2" s="131"/>
      <c r="THM2" s="131"/>
      <c r="THN2" s="131"/>
      <c r="THO2" s="131"/>
      <c r="THP2" s="131"/>
      <c r="THQ2" s="131"/>
      <c r="THR2" s="131"/>
      <c r="THS2" s="131"/>
      <c r="THT2" s="131"/>
      <c r="THU2" s="131"/>
      <c r="THV2" s="131"/>
      <c r="THW2" s="131"/>
      <c r="THX2" s="131"/>
      <c r="THY2" s="131"/>
      <c r="THZ2" s="131"/>
      <c r="TIA2" s="131"/>
      <c r="TIB2" s="131"/>
      <c r="TIC2" s="131"/>
      <c r="TID2" s="131"/>
      <c r="TIE2" s="131"/>
      <c r="TIF2" s="131"/>
      <c r="TIG2" s="131"/>
      <c r="TIH2" s="131"/>
      <c r="TII2" s="131"/>
      <c r="TIJ2" s="131"/>
      <c r="TIK2" s="131"/>
      <c r="TIL2" s="131"/>
      <c r="TIM2" s="131"/>
      <c r="TIN2" s="131"/>
      <c r="TIO2" s="131"/>
      <c r="TIP2" s="131"/>
      <c r="TIQ2" s="131"/>
      <c r="TIR2" s="131"/>
      <c r="TIS2" s="131"/>
      <c r="TIT2" s="131"/>
      <c r="TIU2" s="131"/>
      <c r="TIV2" s="131"/>
      <c r="TIW2" s="131"/>
      <c r="TIX2" s="131"/>
      <c r="TIY2" s="131"/>
      <c r="TIZ2" s="131"/>
      <c r="TJA2" s="131"/>
      <c r="TJB2" s="131"/>
      <c r="TJC2" s="131"/>
      <c r="TJD2" s="131"/>
      <c r="TJE2" s="131"/>
      <c r="TJF2" s="131"/>
      <c r="TJG2" s="131"/>
      <c r="TJH2" s="131"/>
      <c r="TJI2" s="131"/>
      <c r="TJJ2" s="131"/>
      <c r="TJK2" s="131"/>
      <c r="TJL2" s="131"/>
      <c r="TJM2" s="131"/>
      <c r="TJN2" s="131"/>
      <c r="TJO2" s="131"/>
      <c r="TJP2" s="131"/>
      <c r="TJQ2" s="131"/>
      <c r="TJR2" s="131"/>
      <c r="TJS2" s="131"/>
      <c r="TJT2" s="131"/>
      <c r="TJU2" s="131"/>
      <c r="TJV2" s="131"/>
      <c r="TJW2" s="131"/>
      <c r="TJX2" s="131"/>
      <c r="TJY2" s="131"/>
      <c r="TJZ2" s="131"/>
      <c r="TKA2" s="131"/>
      <c r="TKB2" s="131"/>
      <c r="TKC2" s="131"/>
      <c r="TKD2" s="131"/>
      <c r="TKE2" s="131"/>
      <c r="TKF2" s="131"/>
      <c r="TKG2" s="131"/>
      <c r="TKH2" s="131"/>
      <c r="TKI2" s="131"/>
      <c r="TKJ2" s="131"/>
      <c r="TKK2" s="131"/>
      <c r="TKL2" s="131"/>
      <c r="TKM2" s="131"/>
      <c r="TKN2" s="131"/>
      <c r="TKO2" s="131"/>
      <c r="TKP2" s="131"/>
      <c r="TKQ2" s="131"/>
      <c r="TKR2" s="131"/>
      <c r="TKS2" s="131"/>
      <c r="TKT2" s="131"/>
      <c r="TKU2" s="131"/>
      <c r="TKV2" s="131"/>
      <c r="TKW2" s="131"/>
      <c r="TKX2" s="131"/>
      <c r="TKY2" s="131"/>
      <c r="TKZ2" s="131"/>
      <c r="TLA2" s="131"/>
      <c r="TLB2" s="131"/>
      <c r="TLC2" s="131"/>
      <c r="TLD2" s="131"/>
      <c r="TLE2" s="131"/>
      <c r="TLF2" s="131"/>
      <c r="TLG2" s="131"/>
      <c r="TLH2" s="131"/>
      <c r="TLI2" s="131"/>
      <c r="TLJ2" s="131"/>
      <c r="TLK2" s="131"/>
      <c r="TLL2" s="131"/>
      <c r="TLM2" s="131"/>
      <c r="TLN2" s="131"/>
      <c r="TLO2" s="131"/>
      <c r="TLP2" s="131"/>
      <c r="TLQ2" s="131"/>
      <c r="TLR2" s="131"/>
      <c r="TLS2" s="131"/>
      <c r="TLT2" s="131"/>
      <c r="TLU2" s="131"/>
      <c r="TLV2" s="131"/>
      <c r="TLW2" s="131"/>
      <c r="TLX2" s="131"/>
      <c r="TLY2" s="131"/>
      <c r="TLZ2" s="131"/>
      <c r="TMA2" s="131"/>
      <c r="TMB2" s="131"/>
      <c r="TMC2" s="131"/>
      <c r="TMD2" s="131"/>
      <c r="TME2" s="131"/>
      <c r="TMF2" s="131"/>
      <c r="TMG2" s="131"/>
      <c r="TMH2" s="131"/>
      <c r="TMI2" s="131"/>
      <c r="TMJ2" s="131"/>
      <c r="TMK2" s="131"/>
      <c r="TML2" s="131"/>
      <c r="TMM2" s="131"/>
      <c r="TMN2" s="131"/>
      <c r="TMO2" s="131"/>
      <c r="TMP2" s="131"/>
      <c r="TMQ2" s="131"/>
      <c r="TMR2" s="131"/>
      <c r="TMS2" s="131"/>
      <c r="TMT2" s="131"/>
      <c r="TMU2" s="131"/>
      <c r="TMV2" s="131"/>
      <c r="TMW2" s="131"/>
      <c r="TMX2" s="131"/>
      <c r="TMY2" s="131"/>
      <c r="TMZ2" s="131"/>
      <c r="TNA2" s="131"/>
      <c r="TNB2" s="131"/>
      <c r="TNC2" s="131"/>
      <c r="TND2" s="131"/>
      <c r="TNE2" s="131"/>
      <c r="TNF2" s="131"/>
      <c r="TNG2" s="131"/>
      <c r="TNH2" s="131"/>
      <c r="TNI2" s="131"/>
      <c r="TNJ2" s="131"/>
      <c r="TNK2" s="131"/>
      <c r="TNL2" s="131"/>
      <c r="TNM2" s="131"/>
      <c r="TNN2" s="131"/>
      <c r="TNO2" s="131"/>
      <c r="TNP2" s="131"/>
      <c r="TNQ2" s="131"/>
      <c r="TNR2" s="131"/>
      <c r="TNS2" s="131"/>
      <c r="TNT2" s="131"/>
      <c r="TNU2" s="131"/>
      <c r="TNV2" s="131"/>
      <c r="TNW2" s="131"/>
      <c r="TNX2" s="131"/>
      <c r="TNY2" s="131"/>
      <c r="TNZ2" s="131"/>
      <c r="TOA2" s="131"/>
      <c r="TOB2" s="131"/>
      <c r="TOC2" s="131"/>
      <c r="TOD2" s="131"/>
      <c r="TOE2" s="131"/>
      <c r="TOF2" s="131"/>
      <c r="TOG2" s="131"/>
      <c r="TOH2" s="131"/>
      <c r="TOI2" s="131"/>
      <c r="TOJ2" s="131"/>
      <c r="TOK2" s="131"/>
      <c r="TOL2" s="131"/>
      <c r="TOM2" s="131"/>
      <c r="TON2" s="131"/>
      <c r="TOO2" s="131"/>
      <c r="TOP2" s="131"/>
      <c r="TOQ2" s="131"/>
      <c r="TOR2" s="131"/>
      <c r="TOS2" s="131"/>
      <c r="TOT2" s="131"/>
      <c r="TOU2" s="131"/>
      <c r="TOV2" s="131"/>
      <c r="TOW2" s="131"/>
      <c r="TOX2" s="131"/>
      <c r="TOY2" s="131"/>
      <c r="TOZ2" s="131"/>
      <c r="TPA2" s="131"/>
      <c r="TPB2" s="131"/>
      <c r="TPC2" s="131"/>
      <c r="TPD2" s="131"/>
      <c r="TPE2" s="131"/>
      <c r="TPF2" s="131"/>
      <c r="TPG2" s="131"/>
      <c r="TPH2" s="131"/>
      <c r="TPI2" s="131"/>
      <c r="TPJ2" s="131"/>
      <c r="TPK2" s="131"/>
      <c r="TPL2" s="131"/>
      <c r="TPM2" s="131"/>
      <c r="TPN2" s="131"/>
      <c r="TPO2" s="131"/>
      <c r="TPP2" s="131"/>
      <c r="TPQ2" s="131"/>
      <c r="TPR2" s="131"/>
      <c r="TPS2" s="131"/>
      <c r="TPT2" s="131"/>
      <c r="TPU2" s="131"/>
      <c r="TPV2" s="131"/>
      <c r="TPW2" s="131"/>
      <c r="TPX2" s="131"/>
      <c r="TPY2" s="131"/>
      <c r="TPZ2" s="131"/>
      <c r="TQA2" s="131"/>
      <c r="TQB2" s="131"/>
      <c r="TQC2" s="131"/>
      <c r="TQD2" s="131"/>
      <c r="TQE2" s="131"/>
      <c r="TQF2" s="131"/>
      <c r="TQG2" s="131"/>
      <c r="TQH2" s="131"/>
      <c r="TQI2" s="131"/>
      <c r="TQJ2" s="131"/>
      <c r="TQK2" s="131"/>
      <c r="TQL2" s="131"/>
      <c r="TQM2" s="131"/>
      <c r="TQN2" s="131"/>
      <c r="TQO2" s="131"/>
      <c r="TQP2" s="131"/>
      <c r="TQQ2" s="131"/>
      <c r="TQR2" s="131"/>
      <c r="TQS2" s="131"/>
      <c r="TQT2" s="131"/>
      <c r="TQU2" s="131"/>
      <c r="TQV2" s="131"/>
      <c r="TQW2" s="131"/>
      <c r="TQX2" s="131"/>
      <c r="TQY2" s="131"/>
      <c r="TQZ2" s="131"/>
      <c r="TRA2" s="131"/>
      <c r="TRB2" s="131"/>
      <c r="TRC2" s="131"/>
      <c r="TRD2" s="131"/>
      <c r="TRE2" s="131"/>
      <c r="TRF2" s="131"/>
      <c r="TRG2" s="131"/>
      <c r="TRH2" s="131"/>
      <c r="TRI2" s="131"/>
      <c r="TRJ2" s="131"/>
      <c r="TRK2" s="131"/>
      <c r="TRL2" s="131"/>
      <c r="TRM2" s="131"/>
      <c r="TRN2" s="131"/>
      <c r="TRO2" s="131"/>
      <c r="TRP2" s="131"/>
      <c r="TRQ2" s="131"/>
      <c r="TRR2" s="131"/>
      <c r="TRS2" s="131"/>
      <c r="TRT2" s="131"/>
      <c r="TRU2" s="131"/>
      <c r="TRV2" s="131"/>
      <c r="TRW2" s="131"/>
      <c r="TRX2" s="131"/>
      <c r="TRY2" s="131"/>
      <c r="TRZ2" s="131"/>
      <c r="TSA2" s="131"/>
      <c r="TSB2" s="131"/>
      <c r="TSC2" s="131"/>
      <c r="TSD2" s="131"/>
      <c r="TSE2" s="131"/>
      <c r="TSF2" s="131"/>
      <c r="TSG2" s="131"/>
      <c r="TSH2" s="131"/>
      <c r="TSI2" s="131"/>
      <c r="TSJ2" s="131"/>
      <c r="TSK2" s="131"/>
      <c r="TSL2" s="131"/>
      <c r="TSM2" s="131"/>
      <c r="TSN2" s="131"/>
      <c r="TSO2" s="131"/>
      <c r="TSP2" s="131"/>
      <c r="TSQ2" s="131"/>
      <c r="TSR2" s="131"/>
      <c r="TSS2" s="131"/>
      <c r="TST2" s="131"/>
      <c r="TSU2" s="131"/>
      <c r="TSV2" s="131"/>
      <c r="TSW2" s="131"/>
      <c r="TSX2" s="131"/>
      <c r="TSY2" s="131"/>
      <c r="TSZ2" s="131"/>
      <c r="TTA2" s="131"/>
      <c r="TTB2" s="131"/>
      <c r="TTC2" s="131"/>
      <c r="TTD2" s="131"/>
      <c r="TTE2" s="131"/>
      <c r="TTF2" s="131"/>
      <c r="TTG2" s="131"/>
      <c r="TTH2" s="131"/>
      <c r="TTI2" s="131"/>
      <c r="TTJ2" s="131"/>
      <c r="TTK2" s="131"/>
      <c r="TTL2" s="131"/>
      <c r="TTM2" s="131"/>
      <c r="TTN2" s="131"/>
      <c r="TTO2" s="131"/>
      <c r="TTP2" s="131"/>
      <c r="TTQ2" s="131"/>
      <c r="TTR2" s="131"/>
      <c r="TTS2" s="131"/>
      <c r="TTT2" s="131"/>
      <c r="TTU2" s="131"/>
      <c r="TTV2" s="131"/>
      <c r="TTW2" s="131"/>
      <c r="TTX2" s="131"/>
      <c r="TTY2" s="131"/>
      <c r="TTZ2" s="131"/>
      <c r="TUA2" s="131"/>
      <c r="TUB2" s="131"/>
      <c r="TUC2" s="131"/>
      <c r="TUD2" s="131"/>
      <c r="TUE2" s="131"/>
      <c r="TUF2" s="131"/>
      <c r="TUG2" s="131"/>
      <c r="TUH2" s="131"/>
      <c r="TUI2" s="131"/>
      <c r="TUJ2" s="131"/>
      <c r="TUK2" s="131"/>
      <c r="TUL2" s="131"/>
      <c r="TUM2" s="131"/>
      <c r="TUN2" s="131"/>
      <c r="TUO2" s="131"/>
      <c r="TUP2" s="131"/>
      <c r="TUQ2" s="131"/>
      <c r="TUR2" s="131"/>
      <c r="TUS2" s="131"/>
      <c r="TUT2" s="131"/>
      <c r="TUU2" s="131"/>
      <c r="TUV2" s="131"/>
      <c r="TUW2" s="131"/>
      <c r="TUX2" s="131"/>
      <c r="TUY2" s="131"/>
      <c r="TUZ2" s="131"/>
      <c r="TVA2" s="131"/>
      <c r="TVB2" s="131"/>
      <c r="TVC2" s="131"/>
      <c r="TVD2" s="131"/>
      <c r="TVE2" s="131"/>
      <c r="TVF2" s="131"/>
      <c r="TVG2" s="131"/>
      <c r="TVH2" s="131"/>
      <c r="TVI2" s="131"/>
      <c r="TVJ2" s="131"/>
      <c r="TVK2" s="131"/>
      <c r="TVL2" s="131"/>
      <c r="TVM2" s="131"/>
      <c r="TVN2" s="131"/>
      <c r="TVO2" s="131"/>
      <c r="TVP2" s="131"/>
      <c r="TVQ2" s="131"/>
      <c r="TVR2" s="131"/>
      <c r="TVS2" s="131"/>
      <c r="TVT2" s="131"/>
      <c r="TVU2" s="131"/>
      <c r="TVV2" s="131"/>
      <c r="TVW2" s="131"/>
      <c r="TVX2" s="131"/>
      <c r="TVY2" s="131"/>
      <c r="TVZ2" s="131"/>
      <c r="TWA2" s="131"/>
      <c r="TWB2" s="131"/>
      <c r="TWC2" s="131"/>
      <c r="TWD2" s="131"/>
      <c r="TWE2" s="131"/>
      <c r="TWF2" s="131"/>
      <c r="TWG2" s="131"/>
      <c r="TWH2" s="131"/>
      <c r="TWI2" s="131"/>
      <c r="TWJ2" s="131"/>
      <c r="TWK2" s="131"/>
      <c r="TWL2" s="131"/>
      <c r="TWM2" s="131"/>
      <c r="TWN2" s="131"/>
      <c r="TWO2" s="131"/>
      <c r="TWP2" s="131"/>
      <c r="TWQ2" s="131"/>
      <c r="TWR2" s="131"/>
      <c r="TWS2" s="131"/>
      <c r="TWT2" s="131"/>
      <c r="TWU2" s="131"/>
      <c r="TWV2" s="131"/>
      <c r="TWW2" s="131"/>
      <c r="TWX2" s="131"/>
      <c r="TWY2" s="131"/>
      <c r="TWZ2" s="131"/>
      <c r="TXA2" s="131"/>
      <c r="TXB2" s="131"/>
      <c r="TXC2" s="131"/>
      <c r="TXD2" s="131"/>
      <c r="TXE2" s="131"/>
      <c r="TXF2" s="131"/>
      <c r="TXG2" s="131"/>
      <c r="TXH2" s="131"/>
      <c r="TXI2" s="131"/>
      <c r="TXJ2" s="131"/>
      <c r="TXK2" s="131"/>
      <c r="TXL2" s="131"/>
      <c r="TXM2" s="131"/>
      <c r="TXN2" s="131"/>
      <c r="TXO2" s="131"/>
      <c r="TXP2" s="131"/>
      <c r="TXQ2" s="131"/>
      <c r="TXR2" s="131"/>
      <c r="TXS2" s="131"/>
      <c r="TXT2" s="131"/>
      <c r="TXU2" s="131"/>
      <c r="TXV2" s="131"/>
      <c r="TXW2" s="131"/>
      <c r="TXX2" s="131"/>
      <c r="TXY2" s="131"/>
      <c r="TXZ2" s="131"/>
      <c r="TYA2" s="131"/>
      <c r="TYB2" s="131"/>
      <c r="TYC2" s="131"/>
      <c r="TYD2" s="131"/>
      <c r="TYE2" s="131"/>
      <c r="TYF2" s="131"/>
      <c r="TYG2" s="131"/>
      <c r="TYH2" s="131"/>
      <c r="TYI2" s="131"/>
      <c r="TYJ2" s="131"/>
      <c r="TYK2" s="131"/>
      <c r="TYL2" s="131"/>
      <c r="TYM2" s="131"/>
      <c r="TYN2" s="131"/>
      <c r="TYO2" s="131"/>
      <c r="TYP2" s="131"/>
      <c r="TYQ2" s="131"/>
      <c r="TYR2" s="131"/>
      <c r="TYS2" s="131"/>
      <c r="TYT2" s="131"/>
      <c r="TYU2" s="131"/>
      <c r="TYV2" s="131"/>
      <c r="TYW2" s="131"/>
      <c r="TYX2" s="131"/>
      <c r="TYY2" s="131"/>
      <c r="TYZ2" s="131"/>
      <c r="TZA2" s="131"/>
      <c r="TZB2" s="131"/>
      <c r="TZC2" s="131"/>
      <c r="TZD2" s="131"/>
      <c r="TZE2" s="131"/>
      <c r="TZF2" s="131"/>
      <c r="TZG2" s="131"/>
      <c r="TZH2" s="131"/>
      <c r="TZI2" s="131"/>
      <c r="TZJ2" s="131"/>
      <c r="TZK2" s="131"/>
      <c r="TZL2" s="131"/>
      <c r="TZM2" s="131"/>
      <c r="TZN2" s="131"/>
      <c r="TZO2" s="131"/>
      <c r="TZP2" s="131"/>
      <c r="TZQ2" s="131"/>
      <c r="TZR2" s="131"/>
      <c r="TZS2" s="131"/>
      <c r="TZT2" s="131"/>
      <c r="TZU2" s="131"/>
      <c r="TZV2" s="131"/>
      <c r="TZW2" s="131"/>
      <c r="TZX2" s="131"/>
      <c r="TZY2" s="131"/>
      <c r="TZZ2" s="131"/>
      <c r="UAA2" s="131"/>
      <c r="UAB2" s="131"/>
      <c r="UAC2" s="131"/>
      <c r="UAD2" s="131"/>
      <c r="UAE2" s="131"/>
      <c r="UAF2" s="131"/>
      <c r="UAG2" s="131"/>
      <c r="UAH2" s="131"/>
      <c r="UAI2" s="131"/>
      <c r="UAJ2" s="131"/>
      <c r="UAK2" s="131"/>
      <c r="UAL2" s="131"/>
      <c r="UAM2" s="131"/>
      <c r="UAN2" s="131"/>
      <c r="UAO2" s="131"/>
      <c r="UAP2" s="131"/>
      <c r="UAQ2" s="131"/>
      <c r="UAR2" s="131"/>
      <c r="UAS2" s="131"/>
      <c r="UAT2" s="131"/>
      <c r="UAU2" s="131"/>
      <c r="UAV2" s="131"/>
      <c r="UAW2" s="131"/>
      <c r="UAX2" s="131"/>
      <c r="UAY2" s="131"/>
      <c r="UAZ2" s="131"/>
      <c r="UBA2" s="131"/>
      <c r="UBB2" s="131"/>
      <c r="UBC2" s="131"/>
      <c r="UBD2" s="131"/>
      <c r="UBE2" s="131"/>
      <c r="UBF2" s="131"/>
      <c r="UBG2" s="131"/>
      <c r="UBH2" s="131"/>
      <c r="UBI2" s="131"/>
      <c r="UBJ2" s="131"/>
      <c r="UBK2" s="131"/>
      <c r="UBL2" s="131"/>
      <c r="UBM2" s="131"/>
      <c r="UBN2" s="131"/>
      <c r="UBO2" s="131"/>
      <c r="UBP2" s="131"/>
      <c r="UBQ2" s="131"/>
      <c r="UBR2" s="131"/>
      <c r="UBS2" s="131"/>
      <c r="UBT2" s="131"/>
      <c r="UBU2" s="131"/>
      <c r="UBV2" s="131"/>
      <c r="UBW2" s="131"/>
      <c r="UBX2" s="131"/>
      <c r="UBY2" s="131"/>
      <c r="UBZ2" s="131"/>
      <c r="UCA2" s="131"/>
      <c r="UCB2" s="131"/>
      <c r="UCC2" s="131"/>
      <c r="UCD2" s="131"/>
      <c r="UCE2" s="131"/>
      <c r="UCF2" s="131"/>
      <c r="UCG2" s="131"/>
      <c r="UCH2" s="131"/>
      <c r="UCI2" s="131"/>
      <c r="UCJ2" s="131"/>
      <c r="UCK2" s="131"/>
      <c r="UCL2" s="131"/>
      <c r="UCM2" s="131"/>
      <c r="UCN2" s="131"/>
      <c r="UCO2" s="131"/>
      <c r="UCP2" s="131"/>
      <c r="UCQ2" s="131"/>
      <c r="UCR2" s="131"/>
      <c r="UCS2" s="131"/>
      <c r="UCT2" s="131"/>
      <c r="UCU2" s="131"/>
      <c r="UCV2" s="131"/>
      <c r="UCW2" s="131"/>
      <c r="UCX2" s="131"/>
      <c r="UCY2" s="131"/>
      <c r="UCZ2" s="131"/>
      <c r="UDA2" s="131"/>
      <c r="UDB2" s="131"/>
      <c r="UDC2" s="131"/>
      <c r="UDD2" s="131"/>
      <c r="UDE2" s="131"/>
      <c r="UDF2" s="131"/>
      <c r="UDG2" s="131"/>
      <c r="UDH2" s="131"/>
      <c r="UDI2" s="131"/>
      <c r="UDJ2" s="131"/>
      <c r="UDK2" s="131"/>
      <c r="UDL2" s="131"/>
      <c r="UDM2" s="131"/>
      <c r="UDN2" s="131"/>
      <c r="UDO2" s="131"/>
      <c r="UDP2" s="131"/>
      <c r="UDQ2" s="131"/>
      <c r="UDR2" s="131"/>
      <c r="UDS2" s="131"/>
      <c r="UDT2" s="131"/>
      <c r="UDU2" s="131"/>
      <c r="UDV2" s="131"/>
      <c r="UDW2" s="131"/>
      <c r="UDX2" s="131"/>
      <c r="UDY2" s="131"/>
      <c r="UDZ2" s="131"/>
      <c r="UEA2" s="131"/>
      <c r="UEB2" s="131"/>
      <c r="UEC2" s="131"/>
      <c r="UED2" s="131"/>
      <c r="UEE2" s="131"/>
      <c r="UEF2" s="131"/>
      <c r="UEG2" s="131"/>
      <c r="UEH2" s="131"/>
      <c r="UEI2" s="131"/>
      <c r="UEJ2" s="131"/>
      <c r="UEK2" s="131"/>
      <c r="UEL2" s="131"/>
      <c r="UEM2" s="131"/>
      <c r="UEN2" s="131"/>
      <c r="UEO2" s="131"/>
      <c r="UEP2" s="131"/>
      <c r="UEQ2" s="131"/>
      <c r="UER2" s="131"/>
      <c r="UES2" s="131"/>
      <c r="UET2" s="131"/>
      <c r="UEU2" s="131"/>
      <c r="UEV2" s="131"/>
      <c r="UEW2" s="131"/>
      <c r="UEX2" s="131"/>
      <c r="UEY2" s="131"/>
      <c r="UEZ2" s="131"/>
      <c r="UFA2" s="131"/>
      <c r="UFB2" s="131"/>
      <c r="UFC2" s="131"/>
      <c r="UFD2" s="131"/>
      <c r="UFE2" s="131"/>
      <c r="UFF2" s="131"/>
      <c r="UFG2" s="131"/>
      <c r="UFH2" s="131"/>
      <c r="UFI2" s="131"/>
      <c r="UFJ2" s="131"/>
      <c r="UFK2" s="131"/>
      <c r="UFL2" s="131"/>
      <c r="UFM2" s="131"/>
      <c r="UFN2" s="131"/>
      <c r="UFO2" s="131"/>
      <c r="UFP2" s="131"/>
      <c r="UFQ2" s="131"/>
      <c r="UFR2" s="131"/>
      <c r="UFS2" s="131"/>
      <c r="UFT2" s="131"/>
      <c r="UFU2" s="131"/>
      <c r="UFV2" s="131"/>
      <c r="UFW2" s="131"/>
      <c r="UFX2" s="131"/>
      <c r="UFY2" s="131"/>
      <c r="UFZ2" s="131"/>
      <c r="UGA2" s="131"/>
      <c r="UGB2" s="131"/>
      <c r="UGC2" s="131"/>
      <c r="UGD2" s="131"/>
      <c r="UGE2" s="131"/>
      <c r="UGF2" s="131"/>
      <c r="UGG2" s="131"/>
      <c r="UGH2" s="131"/>
      <c r="UGI2" s="131"/>
      <c r="UGJ2" s="131"/>
      <c r="UGK2" s="131"/>
      <c r="UGL2" s="131"/>
      <c r="UGM2" s="131"/>
      <c r="UGN2" s="131"/>
      <c r="UGO2" s="131"/>
      <c r="UGP2" s="131"/>
      <c r="UGQ2" s="131"/>
      <c r="UGR2" s="131"/>
      <c r="UGS2" s="131"/>
      <c r="UGT2" s="131"/>
      <c r="UGU2" s="131"/>
      <c r="UGV2" s="131"/>
      <c r="UGW2" s="131"/>
      <c r="UGX2" s="131"/>
      <c r="UGY2" s="131"/>
      <c r="UGZ2" s="131"/>
      <c r="UHA2" s="131"/>
      <c r="UHB2" s="131"/>
      <c r="UHC2" s="131"/>
      <c r="UHD2" s="131"/>
      <c r="UHE2" s="131"/>
      <c r="UHF2" s="131"/>
      <c r="UHG2" s="131"/>
      <c r="UHH2" s="131"/>
      <c r="UHI2" s="131"/>
      <c r="UHJ2" s="131"/>
      <c r="UHK2" s="131"/>
      <c r="UHL2" s="131"/>
      <c r="UHM2" s="131"/>
      <c r="UHN2" s="131"/>
      <c r="UHO2" s="131"/>
      <c r="UHP2" s="131"/>
      <c r="UHQ2" s="131"/>
      <c r="UHR2" s="131"/>
      <c r="UHS2" s="131"/>
      <c r="UHT2" s="131"/>
      <c r="UHU2" s="131"/>
      <c r="UHV2" s="131"/>
      <c r="UHW2" s="131"/>
      <c r="UHX2" s="131"/>
      <c r="UHY2" s="131"/>
      <c r="UHZ2" s="131"/>
      <c r="UIA2" s="131"/>
      <c r="UIB2" s="131"/>
      <c r="UIC2" s="131"/>
      <c r="UID2" s="131"/>
      <c r="UIE2" s="131"/>
      <c r="UIF2" s="131"/>
      <c r="UIG2" s="131"/>
      <c r="UIH2" s="131"/>
      <c r="UII2" s="131"/>
      <c r="UIJ2" s="131"/>
      <c r="UIK2" s="131"/>
      <c r="UIL2" s="131"/>
      <c r="UIM2" s="131"/>
      <c r="UIN2" s="131"/>
      <c r="UIO2" s="131"/>
      <c r="UIP2" s="131"/>
      <c r="UIQ2" s="131"/>
      <c r="UIR2" s="131"/>
      <c r="UIS2" s="131"/>
      <c r="UIT2" s="131"/>
      <c r="UIU2" s="131"/>
      <c r="UIV2" s="131"/>
      <c r="UIW2" s="131"/>
      <c r="UIX2" s="131"/>
      <c r="UIY2" s="131"/>
      <c r="UIZ2" s="131"/>
      <c r="UJA2" s="131"/>
      <c r="UJB2" s="131"/>
      <c r="UJC2" s="131"/>
      <c r="UJD2" s="131"/>
      <c r="UJE2" s="131"/>
      <c r="UJF2" s="131"/>
      <c r="UJG2" s="131"/>
      <c r="UJH2" s="131"/>
      <c r="UJI2" s="131"/>
      <c r="UJJ2" s="131"/>
      <c r="UJK2" s="131"/>
      <c r="UJL2" s="131"/>
      <c r="UJM2" s="131"/>
      <c r="UJN2" s="131"/>
      <c r="UJO2" s="131"/>
      <c r="UJP2" s="131"/>
      <c r="UJQ2" s="131"/>
      <c r="UJR2" s="131"/>
      <c r="UJS2" s="131"/>
      <c r="UJT2" s="131"/>
      <c r="UJU2" s="131"/>
      <c r="UJV2" s="131"/>
      <c r="UJW2" s="131"/>
      <c r="UJX2" s="131"/>
      <c r="UJY2" s="131"/>
      <c r="UJZ2" s="131"/>
      <c r="UKA2" s="131"/>
      <c r="UKB2" s="131"/>
      <c r="UKC2" s="131"/>
      <c r="UKD2" s="131"/>
      <c r="UKE2" s="131"/>
      <c r="UKF2" s="131"/>
      <c r="UKG2" s="131"/>
      <c r="UKH2" s="131"/>
      <c r="UKI2" s="131"/>
      <c r="UKJ2" s="131"/>
      <c r="UKK2" s="131"/>
      <c r="UKL2" s="131"/>
      <c r="UKM2" s="131"/>
      <c r="UKN2" s="131"/>
      <c r="UKO2" s="131"/>
      <c r="UKP2" s="131"/>
      <c r="UKQ2" s="131"/>
      <c r="UKR2" s="131"/>
      <c r="UKS2" s="131"/>
      <c r="UKT2" s="131"/>
      <c r="UKU2" s="131"/>
      <c r="UKV2" s="131"/>
      <c r="UKW2" s="131"/>
      <c r="UKX2" s="131"/>
      <c r="UKY2" s="131"/>
      <c r="UKZ2" s="131"/>
      <c r="ULA2" s="131"/>
      <c r="ULB2" s="131"/>
      <c r="ULC2" s="131"/>
      <c r="ULD2" s="131"/>
      <c r="ULE2" s="131"/>
      <c r="ULF2" s="131"/>
      <c r="ULG2" s="131"/>
      <c r="ULH2" s="131"/>
      <c r="ULI2" s="131"/>
      <c r="ULJ2" s="131"/>
      <c r="ULK2" s="131"/>
      <c r="ULL2" s="131"/>
      <c r="ULM2" s="131"/>
      <c r="ULN2" s="131"/>
      <c r="ULO2" s="131"/>
      <c r="ULP2" s="131"/>
      <c r="ULQ2" s="131"/>
      <c r="ULR2" s="131"/>
      <c r="ULS2" s="131"/>
      <c r="ULT2" s="131"/>
      <c r="ULU2" s="131"/>
      <c r="ULV2" s="131"/>
      <c r="ULW2" s="131"/>
      <c r="ULX2" s="131"/>
      <c r="ULY2" s="131"/>
      <c r="ULZ2" s="131"/>
      <c r="UMA2" s="131"/>
      <c r="UMB2" s="131"/>
      <c r="UMC2" s="131"/>
      <c r="UMD2" s="131"/>
      <c r="UME2" s="131"/>
      <c r="UMF2" s="131"/>
      <c r="UMG2" s="131"/>
      <c r="UMH2" s="131"/>
      <c r="UMI2" s="131"/>
      <c r="UMJ2" s="131"/>
      <c r="UMK2" s="131"/>
      <c r="UML2" s="131"/>
      <c r="UMM2" s="131"/>
      <c r="UMN2" s="131"/>
      <c r="UMO2" s="131"/>
      <c r="UMP2" s="131"/>
      <c r="UMQ2" s="131"/>
      <c r="UMR2" s="131"/>
      <c r="UMS2" s="131"/>
      <c r="UMT2" s="131"/>
      <c r="UMU2" s="131"/>
      <c r="UMV2" s="131"/>
      <c r="UMW2" s="131"/>
      <c r="UMX2" s="131"/>
      <c r="UMY2" s="131"/>
      <c r="UMZ2" s="131"/>
      <c r="UNA2" s="131"/>
      <c r="UNB2" s="131"/>
      <c r="UNC2" s="131"/>
      <c r="UND2" s="131"/>
      <c r="UNE2" s="131"/>
      <c r="UNF2" s="131"/>
      <c r="UNG2" s="131"/>
      <c r="UNH2" s="131"/>
      <c r="UNI2" s="131"/>
      <c r="UNJ2" s="131"/>
      <c r="UNK2" s="131"/>
      <c r="UNL2" s="131"/>
      <c r="UNM2" s="131"/>
      <c r="UNN2" s="131"/>
      <c r="UNO2" s="131"/>
      <c r="UNP2" s="131"/>
      <c r="UNQ2" s="131"/>
      <c r="UNR2" s="131"/>
      <c r="UNS2" s="131"/>
      <c r="UNT2" s="131"/>
      <c r="UNU2" s="131"/>
      <c r="UNV2" s="131"/>
      <c r="UNW2" s="131"/>
      <c r="UNX2" s="131"/>
      <c r="UNY2" s="131"/>
      <c r="UNZ2" s="131"/>
      <c r="UOA2" s="131"/>
      <c r="UOB2" s="131"/>
      <c r="UOC2" s="131"/>
      <c r="UOD2" s="131"/>
      <c r="UOE2" s="131"/>
      <c r="UOF2" s="131"/>
      <c r="UOG2" s="131"/>
      <c r="UOH2" s="131"/>
      <c r="UOI2" s="131"/>
      <c r="UOJ2" s="131"/>
      <c r="UOK2" s="131"/>
      <c r="UOL2" s="131"/>
      <c r="UOM2" s="131"/>
      <c r="UON2" s="131"/>
      <c r="UOO2" s="131"/>
      <c r="UOP2" s="131"/>
      <c r="UOQ2" s="131"/>
      <c r="UOR2" s="131"/>
      <c r="UOS2" s="131"/>
      <c r="UOT2" s="131"/>
      <c r="UOU2" s="131"/>
      <c r="UOV2" s="131"/>
      <c r="UOW2" s="131"/>
      <c r="UOX2" s="131"/>
      <c r="UOY2" s="131"/>
      <c r="UOZ2" s="131"/>
      <c r="UPA2" s="131"/>
      <c r="UPB2" s="131"/>
      <c r="UPC2" s="131"/>
      <c r="UPD2" s="131"/>
      <c r="UPE2" s="131"/>
      <c r="UPF2" s="131"/>
      <c r="UPG2" s="131"/>
      <c r="UPH2" s="131"/>
      <c r="UPI2" s="131"/>
      <c r="UPJ2" s="131"/>
      <c r="UPK2" s="131"/>
      <c r="UPL2" s="131"/>
      <c r="UPM2" s="131"/>
      <c r="UPN2" s="131"/>
      <c r="UPO2" s="131"/>
      <c r="UPP2" s="131"/>
      <c r="UPQ2" s="131"/>
      <c r="UPR2" s="131"/>
      <c r="UPS2" s="131"/>
      <c r="UPT2" s="131"/>
      <c r="UPU2" s="131"/>
      <c r="UPV2" s="131"/>
      <c r="UPW2" s="131"/>
      <c r="UPX2" s="131"/>
      <c r="UPY2" s="131"/>
      <c r="UPZ2" s="131"/>
      <c r="UQA2" s="131"/>
      <c r="UQB2" s="131"/>
      <c r="UQC2" s="131"/>
      <c r="UQD2" s="131"/>
      <c r="UQE2" s="131"/>
      <c r="UQF2" s="131"/>
      <c r="UQG2" s="131"/>
      <c r="UQH2" s="131"/>
      <c r="UQI2" s="131"/>
      <c r="UQJ2" s="131"/>
      <c r="UQK2" s="131"/>
      <c r="UQL2" s="131"/>
      <c r="UQM2" s="131"/>
      <c r="UQN2" s="131"/>
      <c r="UQO2" s="131"/>
      <c r="UQP2" s="131"/>
      <c r="UQQ2" s="131"/>
      <c r="UQR2" s="131"/>
      <c r="UQS2" s="131"/>
      <c r="UQT2" s="131"/>
      <c r="UQU2" s="131"/>
      <c r="UQV2" s="131"/>
      <c r="UQW2" s="131"/>
      <c r="UQX2" s="131"/>
      <c r="UQY2" s="131"/>
      <c r="UQZ2" s="131"/>
      <c r="URA2" s="131"/>
      <c r="URB2" s="131"/>
      <c r="URC2" s="131"/>
      <c r="URD2" s="131"/>
      <c r="URE2" s="131"/>
      <c r="URF2" s="131"/>
      <c r="URG2" s="131"/>
      <c r="URH2" s="131"/>
      <c r="URI2" s="131"/>
      <c r="URJ2" s="131"/>
      <c r="URK2" s="131"/>
      <c r="URL2" s="131"/>
      <c r="URM2" s="131"/>
      <c r="URN2" s="131"/>
      <c r="URO2" s="131"/>
      <c r="URP2" s="131"/>
      <c r="URQ2" s="131"/>
      <c r="URR2" s="131"/>
      <c r="URS2" s="131"/>
      <c r="URT2" s="131"/>
      <c r="URU2" s="131"/>
      <c r="URV2" s="131"/>
      <c r="URW2" s="131"/>
      <c r="URX2" s="131"/>
      <c r="URY2" s="131"/>
      <c r="URZ2" s="131"/>
      <c r="USA2" s="131"/>
      <c r="USB2" s="131"/>
      <c r="USC2" s="131"/>
      <c r="USD2" s="131"/>
      <c r="USE2" s="131"/>
      <c r="USF2" s="131"/>
      <c r="USG2" s="131"/>
      <c r="USH2" s="131"/>
      <c r="USI2" s="131"/>
      <c r="USJ2" s="131"/>
      <c r="USK2" s="131"/>
      <c r="USL2" s="131"/>
      <c r="USM2" s="131"/>
      <c r="USN2" s="131"/>
      <c r="USO2" s="131"/>
      <c r="USP2" s="131"/>
      <c r="USQ2" s="131"/>
      <c r="USR2" s="131"/>
      <c r="USS2" s="131"/>
      <c r="UST2" s="131"/>
      <c r="USU2" s="131"/>
      <c r="USV2" s="131"/>
      <c r="USW2" s="131"/>
      <c r="USX2" s="131"/>
      <c r="USY2" s="131"/>
      <c r="USZ2" s="131"/>
      <c r="UTA2" s="131"/>
      <c r="UTB2" s="131"/>
      <c r="UTC2" s="131"/>
      <c r="UTD2" s="131"/>
      <c r="UTE2" s="131"/>
      <c r="UTF2" s="131"/>
      <c r="UTG2" s="131"/>
      <c r="UTH2" s="131"/>
      <c r="UTI2" s="131"/>
      <c r="UTJ2" s="131"/>
      <c r="UTK2" s="131"/>
      <c r="UTL2" s="131"/>
      <c r="UTM2" s="131"/>
      <c r="UTN2" s="131"/>
      <c r="UTO2" s="131"/>
      <c r="UTP2" s="131"/>
      <c r="UTQ2" s="131"/>
      <c r="UTR2" s="131"/>
      <c r="UTS2" s="131"/>
      <c r="UTT2" s="131"/>
      <c r="UTU2" s="131"/>
      <c r="UTV2" s="131"/>
      <c r="UTW2" s="131"/>
      <c r="UTX2" s="131"/>
      <c r="UTY2" s="131"/>
      <c r="UTZ2" s="131"/>
      <c r="UUA2" s="131"/>
      <c r="UUB2" s="131"/>
      <c r="UUC2" s="131"/>
      <c r="UUD2" s="131"/>
      <c r="UUE2" s="131"/>
      <c r="UUF2" s="131"/>
      <c r="UUG2" s="131"/>
      <c r="UUH2" s="131"/>
      <c r="UUI2" s="131"/>
      <c r="UUJ2" s="131"/>
      <c r="UUK2" s="131"/>
      <c r="UUL2" s="131"/>
      <c r="UUM2" s="131"/>
      <c r="UUN2" s="131"/>
      <c r="UUO2" s="131"/>
      <c r="UUP2" s="131"/>
      <c r="UUQ2" s="131"/>
      <c r="UUR2" s="131"/>
      <c r="UUS2" s="131"/>
      <c r="UUT2" s="131"/>
      <c r="UUU2" s="131"/>
      <c r="UUV2" s="131"/>
      <c r="UUW2" s="131"/>
      <c r="UUX2" s="131"/>
      <c r="UUY2" s="131"/>
      <c r="UUZ2" s="131"/>
      <c r="UVA2" s="131"/>
      <c r="UVB2" s="131"/>
      <c r="UVC2" s="131"/>
      <c r="UVD2" s="131"/>
      <c r="UVE2" s="131"/>
      <c r="UVF2" s="131"/>
      <c r="UVG2" s="131"/>
      <c r="UVH2" s="131"/>
      <c r="UVI2" s="131"/>
      <c r="UVJ2" s="131"/>
      <c r="UVK2" s="131"/>
      <c r="UVL2" s="131"/>
      <c r="UVM2" s="131"/>
      <c r="UVN2" s="131"/>
      <c r="UVO2" s="131"/>
      <c r="UVP2" s="131"/>
      <c r="UVQ2" s="131"/>
      <c r="UVR2" s="131"/>
      <c r="UVS2" s="131"/>
      <c r="UVT2" s="131"/>
      <c r="UVU2" s="131"/>
      <c r="UVV2" s="131"/>
      <c r="UVW2" s="131"/>
      <c r="UVX2" s="131"/>
      <c r="UVY2" s="131"/>
      <c r="UVZ2" s="131"/>
      <c r="UWA2" s="131"/>
      <c r="UWB2" s="131"/>
      <c r="UWC2" s="131"/>
      <c r="UWD2" s="131"/>
      <c r="UWE2" s="131"/>
      <c r="UWF2" s="131"/>
      <c r="UWG2" s="131"/>
      <c r="UWH2" s="131"/>
      <c r="UWI2" s="131"/>
      <c r="UWJ2" s="131"/>
      <c r="UWK2" s="131"/>
      <c r="UWL2" s="131"/>
      <c r="UWM2" s="131"/>
      <c r="UWN2" s="131"/>
      <c r="UWO2" s="131"/>
      <c r="UWP2" s="131"/>
      <c r="UWQ2" s="131"/>
      <c r="UWR2" s="131"/>
      <c r="UWS2" s="131"/>
      <c r="UWT2" s="131"/>
      <c r="UWU2" s="131"/>
      <c r="UWV2" s="131"/>
      <c r="UWW2" s="131"/>
      <c r="UWX2" s="131"/>
      <c r="UWY2" s="131"/>
      <c r="UWZ2" s="131"/>
      <c r="UXA2" s="131"/>
      <c r="UXB2" s="131"/>
      <c r="UXC2" s="131"/>
      <c r="UXD2" s="131"/>
      <c r="UXE2" s="131"/>
      <c r="UXF2" s="131"/>
      <c r="UXG2" s="131"/>
      <c r="UXH2" s="131"/>
      <c r="UXI2" s="131"/>
      <c r="UXJ2" s="131"/>
      <c r="UXK2" s="131"/>
      <c r="UXL2" s="131"/>
      <c r="UXM2" s="131"/>
      <c r="UXN2" s="131"/>
      <c r="UXO2" s="131"/>
      <c r="UXP2" s="131"/>
      <c r="UXQ2" s="131"/>
      <c r="UXR2" s="131"/>
      <c r="UXS2" s="131"/>
      <c r="UXT2" s="131"/>
      <c r="UXU2" s="131"/>
      <c r="UXV2" s="131"/>
      <c r="UXW2" s="131"/>
      <c r="UXX2" s="131"/>
      <c r="UXY2" s="131"/>
      <c r="UXZ2" s="131"/>
      <c r="UYA2" s="131"/>
      <c r="UYB2" s="131"/>
      <c r="UYC2" s="131"/>
      <c r="UYD2" s="131"/>
      <c r="UYE2" s="131"/>
      <c r="UYF2" s="131"/>
      <c r="UYG2" s="131"/>
      <c r="UYH2" s="131"/>
      <c r="UYI2" s="131"/>
      <c r="UYJ2" s="131"/>
      <c r="UYK2" s="131"/>
      <c r="UYL2" s="131"/>
      <c r="UYM2" s="131"/>
      <c r="UYN2" s="131"/>
      <c r="UYO2" s="131"/>
      <c r="UYP2" s="131"/>
      <c r="UYQ2" s="131"/>
      <c r="UYR2" s="131"/>
      <c r="UYS2" s="131"/>
      <c r="UYT2" s="131"/>
      <c r="UYU2" s="131"/>
      <c r="UYV2" s="131"/>
      <c r="UYW2" s="131"/>
      <c r="UYX2" s="131"/>
      <c r="UYY2" s="131"/>
      <c r="UYZ2" s="131"/>
      <c r="UZA2" s="131"/>
      <c r="UZB2" s="131"/>
      <c r="UZC2" s="131"/>
      <c r="UZD2" s="131"/>
      <c r="UZE2" s="131"/>
      <c r="UZF2" s="131"/>
      <c r="UZG2" s="131"/>
      <c r="UZH2" s="131"/>
      <c r="UZI2" s="131"/>
      <c r="UZJ2" s="131"/>
      <c r="UZK2" s="131"/>
      <c r="UZL2" s="131"/>
      <c r="UZM2" s="131"/>
      <c r="UZN2" s="131"/>
      <c r="UZO2" s="131"/>
      <c r="UZP2" s="131"/>
      <c r="UZQ2" s="131"/>
      <c r="UZR2" s="131"/>
      <c r="UZS2" s="131"/>
      <c r="UZT2" s="131"/>
      <c r="UZU2" s="131"/>
      <c r="UZV2" s="131"/>
      <c r="UZW2" s="131"/>
      <c r="UZX2" s="131"/>
      <c r="UZY2" s="131"/>
      <c r="UZZ2" s="131"/>
      <c r="VAA2" s="131"/>
      <c r="VAB2" s="131"/>
      <c r="VAC2" s="131"/>
      <c r="VAD2" s="131"/>
      <c r="VAE2" s="131"/>
      <c r="VAF2" s="131"/>
      <c r="VAG2" s="131"/>
      <c r="VAH2" s="131"/>
      <c r="VAI2" s="131"/>
      <c r="VAJ2" s="131"/>
      <c r="VAK2" s="131"/>
      <c r="VAL2" s="131"/>
      <c r="VAM2" s="131"/>
      <c r="VAN2" s="131"/>
      <c r="VAO2" s="131"/>
      <c r="VAP2" s="131"/>
      <c r="VAQ2" s="131"/>
      <c r="VAR2" s="131"/>
      <c r="VAS2" s="131"/>
      <c r="VAT2" s="131"/>
      <c r="VAU2" s="131"/>
      <c r="VAV2" s="131"/>
      <c r="VAW2" s="131"/>
      <c r="VAX2" s="131"/>
      <c r="VAY2" s="131"/>
      <c r="VAZ2" s="131"/>
      <c r="VBA2" s="131"/>
      <c r="VBB2" s="131"/>
      <c r="VBC2" s="131"/>
      <c r="VBD2" s="131"/>
      <c r="VBE2" s="131"/>
      <c r="VBF2" s="131"/>
      <c r="VBG2" s="131"/>
      <c r="VBH2" s="131"/>
      <c r="VBI2" s="131"/>
      <c r="VBJ2" s="131"/>
      <c r="VBK2" s="131"/>
      <c r="VBL2" s="131"/>
      <c r="VBM2" s="131"/>
      <c r="VBN2" s="131"/>
      <c r="VBO2" s="131"/>
      <c r="VBP2" s="131"/>
      <c r="VBQ2" s="131"/>
      <c r="VBR2" s="131"/>
      <c r="VBS2" s="131"/>
      <c r="VBT2" s="131"/>
      <c r="VBU2" s="131"/>
      <c r="VBV2" s="131"/>
      <c r="VBW2" s="131"/>
      <c r="VBX2" s="131"/>
      <c r="VBY2" s="131"/>
      <c r="VBZ2" s="131"/>
      <c r="VCA2" s="131"/>
      <c r="VCB2" s="131"/>
      <c r="VCC2" s="131"/>
      <c r="VCD2" s="131"/>
      <c r="VCE2" s="131"/>
      <c r="VCF2" s="131"/>
      <c r="VCG2" s="131"/>
      <c r="VCH2" s="131"/>
      <c r="VCI2" s="131"/>
      <c r="VCJ2" s="131"/>
      <c r="VCK2" s="131"/>
      <c r="VCL2" s="131"/>
      <c r="VCM2" s="131"/>
      <c r="VCN2" s="131"/>
      <c r="VCO2" s="131"/>
      <c r="VCP2" s="131"/>
      <c r="VCQ2" s="131"/>
      <c r="VCR2" s="131"/>
      <c r="VCS2" s="131"/>
      <c r="VCT2" s="131"/>
      <c r="VCU2" s="131"/>
      <c r="VCV2" s="131"/>
      <c r="VCW2" s="131"/>
      <c r="VCX2" s="131"/>
      <c r="VCY2" s="131"/>
      <c r="VCZ2" s="131"/>
      <c r="VDA2" s="131"/>
      <c r="VDB2" s="131"/>
      <c r="VDC2" s="131"/>
      <c r="VDD2" s="131"/>
      <c r="VDE2" s="131"/>
      <c r="VDF2" s="131"/>
      <c r="VDG2" s="131"/>
      <c r="VDH2" s="131"/>
      <c r="VDI2" s="131"/>
      <c r="VDJ2" s="131"/>
      <c r="VDK2" s="131"/>
      <c r="VDL2" s="131"/>
      <c r="VDM2" s="131"/>
      <c r="VDN2" s="131"/>
      <c r="VDO2" s="131"/>
      <c r="VDP2" s="131"/>
      <c r="VDQ2" s="131"/>
      <c r="VDR2" s="131"/>
      <c r="VDS2" s="131"/>
      <c r="VDT2" s="131"/>
      <c r="VDU2" s="131"/>
      <c r="VDV2" s="131"/>
      <c r="VDW2" s="131"/>
      <c r="VDX2" s="131"/>
      <c r="VDY2" s="131"/>
      <c r="VDZ2" s="131"/>
      <c r="VEA2" s="131"/>
      <c r="VEB2" s="131"/>
      <c r="VEC2" s="131"/>
      <c r="VED2" s="131"/>
      <c r="VEE2" s="131"/>
      <c r="VEF2" s="131"/>
      <c r="VEG2" s="131"/>
      <c r="VEH2" s="131"/>
      <c r="VEI2" s="131"/>
      <c r="VEJ2" s="131"/>
      <c r="VEK2" s="131"/>
      <c r="VEL2" s="131"/>
      <c r="VEM2" s="131"/>
      <c r="VEN2" s="131"/>
      <c r="VEO2" s="131"/>
      <c r="VEP2" s="131"/>
      <c r="VEQ2" s="131"/>
      <c r="VER2" s="131"/>
      <c r="VES2" s="131"/>
      <c r="VET2" s="131"/>
      <c r="VEU2" s="131"/>
      <c r="VEV2" s="131"/>
      <c r="VEW2" s="131"/>
      <c r="VEX2" s="131"/>
      <c r="VEY2" s="131"/>
      <c r="VEZ2" s="131"/>
      <c r="VFA2" s="131"/>
      <c r="VFB2" s="131"/>
      <c r="VFC2" s="131"/>
      <c r="VFD2" s="131"/>
      <c r="VFE2" s="131"/>
      <c r="VFF2" s="131"/>
      <c r="VFG2" s="131"/>
      <c r="VFH2" s="131"/>
      <c r="VFI2" s="131"/>
      <c r="VFJ2" s="131"/>
      <c r="VFK2" s="131"/>
      <c r="VFL2" s="131"/>
      <c r="VFM2" s="131"/>
      <c r="VFN2" s="131"/>
      <c r="VFO2" s="131"/>
      <c r="VFP2" s="131"/>
      <c r="VFQ2" s="131"/>
      <c r="VFR2" s="131"/>
      <c r="VFS2" s="131"/>
      <c r="VFT2" s="131"/>
      <c r="VFU2" s="131"/>
      <c r="VFV2" s="131"/>
      <c r="VFW2" s="131"/>
      <c r="VFX2" s="131"/>
      <c r="VFY2" s="131"/>
      <c r="VFZ2" s="131"/>
      <c r="VGA2" s="131"/>
      <c r="VGB2" s="131"/>
      <c r="VGC2" s="131"/>
      <c r="VGD2" s="131"/>
      <c r="VGE2" s="131"/>
      <c r="VGF2" s="131"/>
      <c r="VGG2" s="131"/>
      <c r="VGH2" s="131"/>
      <c r="VGI2" s="131"/>
      <c r="VGJ2" s="131"/>
      <c r="VGK2" s="131"/>
      <c r="VGL2" s="131"/>
      <c r="VGM2" s="131"/>
      <c r="VGN2" s="131"/>
      <c r="VGO2" s="131"/>
      <c r="VGP2" s="131"/>
      <c r="VGQ2" s="131"/>
      <c r="VGR2" s="131"/>
      <c r="VGS2" s="131"/>
      <c r="VGT2" s="131"/>
      <c r="VGU2" s="131"/>
      <c r="VGV2" s="131"/>
      <c r="VGW2" s="131"/>
      <c r="VGX2" s="131"/>
      <c r="VGY2" s="131"/>
      <c r="VGZ2" s="131"/>
      <c r="VHA2" s="131"/>
      <c r="VHB2" s="131"/>
      <c r="VHC2" s="131"/>
      <c r="VHD2" s="131"/>
      <c r="VHE2" s="131"/>
      <c r="VHF2" s="131"/>
      <c r="VHG2" s="131"/>
      <c r="VHH2" s="131"/>
      <c r="VHI2" s="131"/>
      <c r="VHJ2" s="131"/>
      <c r="VHK2" s="131"/>
      <c r="VHL2" s="131"/>
      <c r="VHM2" s="131"/>
      <c r="VHN2" s="131"/>
      <c r="VHO2" s="131"/>
      <c r="VHP2" s="131"/>
      <c r="VHQ2" s="131"/>
      <c r="VHR2" s="131"/>
      <c r="VHS2" s="131"/>
      <c r="VHT2" s="131"/>
      <c r="VHU2" s="131"/>
      <c r="VHV2" s="131"/>
      <c r="VHW2" s="131"/>
      <c r="VHX2" s="131"/>
      <c r="VHY2" s="131"/>
      <c r="VHZ2" s="131"/>
      <c r="VIA2" s="131"/>
      <c r="VIB2" s="131"/>
      <c r="VIC2" s="131"/>
      <c r="VID2" s="131"/>
      <c r="VIE2" s="131"/>
      <c r="VIF2" s="131"/>
      <c r="VIG2" s="131"/>
      <c r="VIH2" s="131"/>
      <c r="VII2" s="131"/>
      <c r="VIJ2" s="131"/>
      <c r="VIK2" s="131"/>
      <c r="VIL2" s="131"/>
      <c r="VIM2" s="131"/>
      <c r="VIN2" s="131"/>
      <c r="VIO2" s="131"/>
      <c r="VIP2" s="131"/>
      <c r="VIQ2" s="131"/>
      <c r="VIR2" s="131"/>
      <c r="VIS2" s="131"/>
      <c r="VIT2" s="131"/>
      <c r="VIU2" s="131"/>
      <c r="VIV2" s="131"/>
      <c r="VIW2" s="131"/>
      <c r="VIX2" s="131"/>
      <c r="VIY2" s="131"/>
      <c r="VIZ2" s="131"/>
      <c r="VJA2" s="131"/>
      <c r="VJB2" s="131"/>
      <c r="VJC2" s="131"/>
      <c r="VJD2" s="131"/>
      <c r="VJE2" s="131"/>
      <c r="VJF2" s="131"/>
      <c r="VJG2" s="131"/>
      <c r="VJH2" s="131"/>
      <c r="VJI2" s="131"/>
      <c r="VJJ2" s="131"/>
      <c r="VJK2" s="131"/>
      <c r="VJL2" s="131"/>
      <c r="VJM2" s="131"/>
      <c r="VJN2" s="131"/>
      <c r="VJO2" s="131"/>
      <c r="VJP2" s="131"/>
      <c r="VJQ2" s="131"/>
      <c r="VJR2" s="131"/>
      <c r="VJS2" s="131"/>
      <c r="VJT2" s="131"/>
      <c r="VJU2" s="131"/>
      <c r="VJV2" s="131"/>
      <c r="VJW2" s="131"/>
      <c r="VJX2" s="131"/>
      <c r="VJY2" s="131"/>
      <c r="VJZ2" s="131"/>
      <c r="VKA2" s="131"/>
      <c r="VKB2" s="131"/>
      <c r="VKC2" s="131"/>
      <c r="VKD2" s="131"/>
      <c r="VKE2" s="131"/>
      <c r="VKF2" s="131"/>
      <c r="VKG2" s="131"/>
      <c r="VKH2" s="131"/>
      <c r="VKI2" s="131"/>
      <c r="VKJ2" s="131"/>
      <c r="VKK2" s="131"/>
      <c r="VKL2" s="131"/>
      <c r="VKM2" s="131"/>
      <c r="VKN2" s="131"/>
      <c r="VKO2" s="131"/>
      <c r="VKP2" s="131"/>
      <c r="VKQ2" s="131"/>
      <c r="VKR2" s="131"/>
      <c r="VKS2" s="131"/>
      <c r="VKT2" s="131"/>
      <c r="VKU2" s="131"/>
      <c r="VKV2" s="131"/>
      <c r="VKW2" s="131"/>
      <c r="VKX2" s="131"/>
      <c r="VKY2" s="131"/>
      <c r="VKZ2" s="131"/>
      <c r="VLA2" s="131"/>
      <c r="VLB2" s="131"/>
      <c r="VLC2" s="131"/>
      <c r="VLD2" s="131"/>
      <c r="VLE2" s="131"/>
      <c r="VLF2" s="131"/>
      <c r="VLG2" s="131"/>
      <c r="VLH2" s="131"/>
      <c r="VLI2" s="131"/>
      <c r="VLJ2" s="131"/>
      <c r="VLK2" s="131"/>
      <c r="VLL2" s="131"/>
      <c r="VLM2" s="131"/>
      <c r="VLN2" s="131"/>
      <c r="VLO2" s="131"/>
      <c r="VLP2" s="131"/>
      <c r="VLQ2" s="131"/>
      <c r="VLR2" s="131"/>
      <c r="VLS2" s="131"/>
      <c r="VLT2" s="131"/>
      <c r="VLU2" s="131"/>
      <c r="VLV2" s="131"/>
      <c r="VLW2" s="131"/>
      <c r="VLX2" s="131"/>
      <c r="VLY2" s="131"/>
      <c r="VLZ2" s="131"/>
      <c r="VMA2" s="131"/>
      <c r="VMB2" s="131"/>
      <c r="VMC2" s="131"/>
      <c r="VMD2" s="131"/>
      <c r="VME2" s="131"/>
      <c r="VMF2" s="131"/>
      <c r="VMG2" s="131"/>
      <c r="VMH2" s="131"/>
      <c r="VMI2" s="131"/>
      <c r="VMJ2" s="131"/>
      <c r="VMK2" s="131"/>
      <c r="VML2" s="131"/>
      <c r="VMM2" s="131"/>
      <c r="VMN2" s="131"/>
      <c r="VMO2" s="131"/>
      <c r="VMP2" s="131"/>
      <c r="VMQ2" s="131"/>
      <c r="VMR2" s="131"/>
      <c r="VMS2" s="131"/>
      <c r="VMT2" s="131"/>
      <c r="VMU2" s="131"/>
      <c r="VMV2" s="131"/>
      <c r="VMW2" s="131"/>
      <c r="VMX2" s="131"/>
      <c r="VMY2" s="131"/>
      <c r="VMZ2" s="131"/>
      <c r="VNA2" s="131"/>
      <c r="VNB2" s="131"/>
      <c r="VNC2" s="131"/>
      <c r="VND2" s="131"/>
      <c r="VNE2" s="131"/>
      <c r="VNF2" s="131"/>
      <c r="VNG2" s="131"/>
      <c r="VNH2" s="131"/>
      <c r="VNI2" s="131"/>
      <c r="VNJ2" s="131"/>
      <c r="VNK2" s="131"/>
      <c r="VNL2" s="131"/>
      <c r="VNM2" s="131"/>
      <c r="VNN2" s="131"/>
      <c r="VNO2" s="131"/>
      <c r="VNP2" s="131"/>
      <c r="VNQ2" s="131"/>
      <c r="VNR2" s="131"/>
      <c r="VNS2" s="131"/>
      <c r="VNT2" s="131"/>
      <c r="VNU2" s="131"/>
      <c r="VNV2" s="131"/>
      <c r="VNW2" s="131"/>
      <c r="VNX2" s="131"/>
      <c r="VNY2" s="131"/>
      <c r="VNZ2" s="131"/>
      <c r="VOA2" s="131"/>
      <c r="VOB2" s="131"/>
      <c r="VOC2" s="131"/>
      <c r="VOD2" s="131"/>
      <c r="VOE2" s="131"/>
      <c r="VOF2" s="131"/>
      <c r="VOG2" s="131"/>
      <c r="VOH2" s="131"/>
      <c r="VOI2" s="131"/>
      <c r="VOJ2" s="131"/>
      <c r="VOK2" s="131"/>
      <c r="VOL2" s="131"/>
      <c r="VOM2" s="131"/>
      <c r="VON2" s="131"/>
      <c r="VOO2" s="131"/>
      <c r="VOP2" s="131"/>
      <c r="VOQ2" s="131"/>
      <c r="VOR2" s="131"/>
      <c r="VOS2" s="131"/>
      <c r="VOT2" s="131"/>
      <c r="VOU2" s="131"/>
      <c r="VOV2" s="131"/>
      <c r="VOW2" s="131"/>
      <c r="VOX2" s="131"/>
      <c r="VOY2" s="131"/>
      <c r="VOZ2" s="131"/>
      <c r="VPA2" s="131"/>
      <c r="VPB2" s="131"/>
      <c r="VPC2" s="131"/>
      <c r="VPD2" s="131"/>
      <c r="VPE2" s="131"/>
      <c r="VPF2" s="131"/>
      <c r="VPG2" s="131"/>
      <c r="VPH2" s="131"/>
      <c r="VPI2" s="131"/>
      <c r="VPJ2" s="131"/>
      <c r="VPK2" s="131"/>
      <c r="VPL2" s="131"/>
      <c r="VPM2" s="131"/>
      <c r="VPN2" s="131"/>
      <c r="VPO2" s="131"/>
      <c r="VPP2" s="131"/>
      <c r="VPQ2" s="131"/>
      <c r="VPR2" s="131"/>
      <c r="VPS2" s="131"/>
      <c r="VPT2" s="131"/>
      <c r="VPU2" s="131"/>
      <c r="VPV2" s="131"/>
      <c r="VPW2" s="131"/>
      <c r="VPX2" s="131"/>
      <c r="VPY2" s="131"/>
      <c r="VPZ2" s="131"/>
      <c r="VQA2" s="131"/>
      <c r="VQB2" s="131"/>
      <c r="VQC2" s="131"/>
      <c r="VQD2" s="131"/>
      <c r="VQE2" s="131"/>
      <c r="VQF2" s="131"/>
      <c r="VQG2" s="131"/>
      <c r="VQH2" s="131"/>
      <c r="VQI2" s="131"/>
      <c r="VQJ2" s="131"/>
      <c r="VQK2" s="131"/>
      <c r="VQL2" s="131"/>
      <c r="VQM2" s="131"/>
      <c r="VQN2" s="131"/>
      <c r="VQO2" s="131"/>
      <c r="VQP2" s="131"/>
      <c r="VQQ2" s="131"/>
      <c r="VQR2" s="131"/>
      <c r="VQS2" s="131"/>
      <c r="VQT2" s="131"/>
      <c r="VQU2" s="131"/>
      <c r="VQV2" s="131"/>
      <c r="VQW2" s="131"/>
      <c r="VQX2" s="131"/>
      <c r="VQY2" s="131"/>
      <c r="VQZ2" s="131"/>
      <c r="VRA2" s="131"/>
      <c r="VRB2" s="131"/>
      <c r="VRC2" s="131"/>
      <c r="VRD2" s="131"/>
      <c r="VRE2" s="131"/>
      <c r="VRF2" s="131"/>
      <c r="VRG2" s="131"/>
      <c r="VRH2" s="131"/>
      <c r="VRI2" s="131"/>
      <c r="VRJ2" s="131"/>
      <c r="VRK2" s="131"/>
      <c r="VRL2" s="131"/>
      <c r="VRM2" s="131"/>
      <c r="VRN2" s="131"/>
      <c r="VRO2" s="131"/>
      <c r="VRP2" s="131"/>
      <c r="VRQ2" s="131"/>
      <c r="VRR2" s="131"/>
      <c r="VRS2" s="131"/>
      <c r="VRT2" s="131"/>
      <c r="VRU2" s="131"/>
      <c r="VRV2" s="131"/>
      <c r="VRW2" s="131"/>
      <c r="VRX2" s="131"/>
      <c r="VRY2" s="131"/>
      <c r="VRZ2" s="131"/>
      <c r="VSA2" s="131"/>
      <c r="VSB2" s="131"/>
      <c r="VSC2" s="131"/>
      <c r="VSD2" s="131"/>
      <c r="VSE2" s="131"/>
      <c r="VSF2" s="131"/>
      <c r="VSG2" s="131"/>
      <c r="VSH2" s="131"/>
      <c r="VSI2" s="131"/>
      <c r="VSJ2" s="131"/>
      <c r="VSK2" s="131"/>
      <c r="VSL2" s="131"/>
      <c r="VSM2" s="131"/>
      <c r="VSN2" s="131"/>
      <c r="VSO2" s="131"/>
      <c r="VSP2" s="131"/>
      <c r="VSQ2" s="131"/>
      <c r="VSR2" s="131"/>
      <c r="VSS2" s="131"/>
      <c r="VST2" s="131"/>
      <c r="VSU2" s="131"/>
      <c r="VSV2" s="131"/>
      <c r="VSW2" s="131"/>
      <c r="VSX2" s="131"/>
      <c r="VSY2" s="131"/>
      <c r="VSZ2" s="131"/>
      <c r="VTA2" s="131"/>
      <c r="VTB2" s="131"/>
      <c r="VTC2" s="131"/>
      <c r="VTD2" s="131"/>
      <c r="VTE2" s="131"/>
      <c r="VTF2" s="131"/>
      <c r="VTG2" s="131"/>
      <c r="VTH2" s="131"/>
      <c r="VTI2" s="131"/>
      <c r="VTJ2" s="131"/>
      <c r="VTK2" s="131"/>
      <c r="VTL2" s="131"/>
      <c r="VTM2" s="131"/>
      <c r="VTN2" s="131"/>
      <c r="VTO2" s="131"/>
      <c r="VTP2" s="131"/>
      <c r="VTQ2" s="131"/>
      <c r="VTR2" s="131"/>
      <c r="VTS2" s="131"/>
      <c r="VTT2" s="131"/>
      <c r="VTU2" s="131"/>
      <c r="VTV2" s="131"/>
      <c r="VTW2" s="131"/>
      <c r="VTX2" s="131"/>
      <c r="VTY2" s="131"/>
      <c r="VTZ2" s="131"/>
      <c r="VUA2" s="131"/>
      <c r="VUB2" s="131"/>
      <c r="VUC2" s="131"/>
      <c r="VUD2" s="131"/>
      <c r="VUE2" s="131"/>
      <c r="VUF2" s="131"/>
      <c r="VUG2" s="131"/>
      <c r="VUH2" s="131"/>
      <c r="VUI2" s="131"/>
      <c r="VUJ2" s="131"/>
      <c r="VUK2" s="131"/>
      <c r="VUL2" s="131"/>
      <c r="VUM2" s="131"/>
      <c r="VUN2" s="131"/>
      <c r="VUO2" s="131"/>
      <c r="VUP2" s="131"/>
      <c r="VUQ2" s="131"/>
      <c r="VUR2" s="131"/>
      <c r="VUS2" s="131"/>
      <c r="VUT2" s="131"/>
      <c r="VUU2" s="131"/>
      <c r="VUV2" s="131"/>
      <c r="VUW2" s="131"/>
      <c r="VUX2" s="131"/>
      <c r="VUY2" s="131"/>
      <c r="VUZ2" s="131"/>
      <c r="VVA2" s="131"/>
      <c r="VVB2" s="131"/>
      <c r="VVC2" s="131"/>
      <c r="VVD2" s="131"/>
      <c r="VVE2" s="131"/>
      <c r="VVF2" s="131"/>
      <c r="VVG2" s="131"/>
      <c r="VVH2" s="131"/>
      <c r="VVI2" s="131"/>
      <c r="VVJ2" s="131"/>
      <c r="VVK2" s="131"/>
      <c r="VVL2" s="131"/>
      <c r="VVM2" s="131"/>
      <c r="VVN2" s="131"/>
      <c r="VVO2" s="131"/>
      <c r="VVP2" s="131"/>
      <c r="VVQ2" s="131"/>
      <c r="VVR2" s="131"/>
      <c r="VVS2" s="131"/>
      <c r="VVT2" s="131"/>
      <c r="VVU2" s="131"/>
      <c r="VVV2" s="131"/>
      <c r="VVW2" s="131"/>
      <c r="VVX2" s="131"/>
      <c r="VVY2" s="131"/>
      <c r="VVZ2" s="131"/>
      <c r="VWA2" s="131"/>
      <c r="VWB2" s="131"/>
      <c r="VWC2" s="131"/>
      <c r="VWD2" s="131"/>
      <c r="VWE2" s="131"/>
      <c r="VWF2" s="131"/>
      <c r="VWG2" s="131"/>
      <c r="VWH2" s="131"/>
      <c r="VWI2" s="131"/>
      <c r="VWJ2" s="131"/>
      <c r="VWK2" s="131"/>
      <c r="VWL2" s="131"/>
      <c r="VWM2" s="131"/>
      <c r="VWN2" s="131"/>
      <c r="VWO2" s="131"/>
      <c r="VWP2" s="131"/>
      <c r="VWQ2" s="131"/>
      <c r="VWR2" s="131"/>
      <c r="VWS2" s="131"/>
      <c r="VWT2" s="131"/>
      <c r="VWU2" s="131"/>
      <c r="VWV2" s="131"/>
      <c r="VWW2" s="131"/>
      <c r="VWX2" s="131"/>
      <c r="VWY2" s="131"/>
      <c r="VWZ2" s="131"/>
      <c r="VXA2" s="131"/>
      <c r="VXB2" s="131"/>
      <c r="VXC2" s="131"/>
      <c r="VXD2" s="131"/>
      <c r="VXE2" s="131"/>
      <c r="VXF2" s="131"/>
      <c r="VXG2" s="131"/>
      <c r="VXH2" s="131"/>
      <c r="VXI2" s="131"/>
      <c r="VXJ2" s="131"/>
      <c r="VXK2" s="131"/>
      <c r="VXL2" s="131"/>
      <c r="VXM2" s="131"/>
      <c r="VXN2" s="131"/>
      <c r="VXO2" s="131"/>
      <c r="VXP2" s="131"/>
      <c r="VXQ2" s="131"/>
      <c r="VXR2" s="131"/>
      <c r="VXS2" s="131"/>
      <c r="VXT2" s="131"/>
      <c r="VXU2" s="131"/>
      <c r="VXV2" s="131"/>
      <c r="VXW2" s="131"/>
      <c r="VXX2" s="131"/>
      <c r="VXY2" s="131"/>
      <c r="VXZ2" s="131"/>
      <c r="VYA2" s="131"/>
      <c r="VYB2" s="131"/>
      <c r="VYC2" s="131"/>
      <c r="VYD2" s="131"/>
      <c r="VYE2" s="131"/>
      <c r="VYF2" s="131"/>
      <c r="VYG2" s="131"/>
      <c r="VYH2" s="131"/>
      <c r="VYI2" s="131"/>
      <c r="VYJ2" s="131"/>
      <c r="VYK2" s="131"/>
      <c r="VYL2" s="131"/>
      <c r="VYM2" s="131"/>
      <c r="VYN2" s="131"/>
      <c r="VYO2" s="131"/>
      <c r="VYP2" s="131"/>
      <c r="VYQ2" s="131"/>
      <c r="VYR2" s="131"/>
      <c r="VYS2" s="131"/>
      <c r="VYT2" s="131"/>
      <c r="VYU2" s="131"/>
      <c r="VYV2" s="131"/>
      <c r="VYW2" s="131"/>
      <c r="VYX2" s="131"/>
      <c r="VYY2" s="131"/>
      <c r="VYZ2" s="131"/>
      <c r="VZA2" s="131"/>
      <c r="VZB2" s="131"/>
      <c r="VZC2" s="131"/>
      <c r="VZD2" s="131"/>
      <c r="VZE2" s="131"/>
      <c r="VZF2" s="131"/>
      <c r="VZG2" s="131"/>
      <c r="VZH2" s="131"/>
      <c r="VZI2" s="131"/>
      <c r="VZJ2" s="131"/>
      <c r="VZK2" s="131"/>
      <c r="VZL2" s="131"/>
      <c r="VZM2" s="131"/>
      <c r="VZN2" s="131"/>
      <c r="VZO2" s="131"/>
      <c r="VZP2" s="131"/>
      <c r="VZQ2" s="131"/>
      <c r="VZR2" s="131"/>
      <c r="VZS2" s="131"/>
      <c r="VZT2" s="131"/>
      <c r="VZU2" s="131"/>
      <c r="VZV2" s="131"/>
      <c r="VZW2" s="131"/>
      <c r="VZX2" s="131"/>
      <c r="VZY2" s="131"/>
      <c r="VZZ2" s="131"/>
      <c r="WAA2" s="131"/>
      <c r="WAB2" s="131"/>
      <c r="WAC2" s="131"/>
      <c r="WAD2" s="131"/>
      <c r="WAE2" s="131"/>
      <c r="WAF2" s="131"/>
      <c r="WAG2" s="131"/>
      <c r="WAH2" s="131"/>
      <c r="WAI2" s="131"/>
      <c r="WAJ2" s="131"/>
      <c r="WAK2" s="131"/>
      <c r="WAL2" s="131"/>
      <c r="WAM2" s="131"/>
      <c r="WAN2" s="131"/>
      <c r="WAO2" s="131"/>
      <c r="WAP2" s="131"/>
      <c r="WAQ2" s="131"/>
      <c r="WAR2" s="131"/>
      <c r="WAS2" s="131"/>
      <c r="WAT2" s="131"/>
      <c r="WAU2" s="131"/>
      <c r="WAV2" s="131"/>
      <c r="WAW2" s="131"/>
      <c r="WAX2" s="131"/>
      <c r="WAY2" s="131"/>
      <c r="WAZ2" s="131"/>
      <c r="WBA2" s="131"/>
      <c r="WBB2" s="131"/>
      <c r="WBC2" s="131"/>
      <c r="WBD2" s="131"/>
      <c r="WBE2" s="131"/>
      <c r="WBF2" s="131"/>
      <c r="WBG2" s="131"/>
      <c r="WBH2" s="131"/>
      <c r="WBI2" s="131"/>
      <c r="WBJ2" s="131"/>
      <c r="WBK2" s="131"/>
      <c r="WBL2" s="131"/>
      <c r="WBM2" s="131"/>
      <c r="WBN2" s="131"/>
      <c r="WBO2" s="131"/>
      <c r="WBP2" s="131"/>
      <c r="WBQ2" s="131"/>
      <c r="WBR2" s="131"/>
      <c r="WBS2" s="131"/>
      <c r="WBT2" s="131"/>
      <c r="WBU2" s="131"/>
      <c r="WBV2" s="131"/>
      <c r="WBW2" s="131"/>
      <c r="WBX2" s="131"/>
      <c r="WBY2" s="131"/>
      <c r="WBZ2" s="131"/>
      <c r="WCA2" s="131"/>
      <c r="WCB2" s="131"/>
      <c r="WCC2" s="131"/>
      <c r="WCD2" s="131"/>
      <c r="WCE2" s="131"/>
      <c r="WCF2" s="131"/>
      <c r="WCG2" s="131"/>
      <c r="WCH2" s="131"/>
      <c r="WCI2" s="131"/>
      <c r="WCJ2" s="131"/>
      <c r="WCK2" s="131"/>
      <c r="WCL2" s="131"/>
      <c r="WCM2" s="131"/>
      <c r="WCN2" s="131"/>
      <c r="WCO2" s="131"/>
      <c r="WCP2" s="131"/>
      <c r="WCQ2" s="131"/>
      <c r="WCR2" s="131"/>
      <c r="WCS2" s="131"/>
      <c r="WCT2" s="131"/>
      <c r="WCU2" s="131"/>
      <c r="WCV2" s="131"/>
      <c r="WCW2" s="131"/>
      <c r="WCX2" s="131"/>
      <c r="WCY2" s="131"/>
      <c r="WCZ2" s="131"/>
      <c r="WDA2" s="131"/>
      <c r="WDB2" s="131"/>
      <c r="WDC2" s="131"/>
      <c r="WDD2" s="131"/>
      <c r="WDE2" s="131"/>
      <c r="WDF2" s="131"/>
      <c r="WDG2" s="131"/>
      <c r="WDH2" s="131"/>
      <c r="WDI2" s="131"/>
      <c r="WDJ2" s="131"/>
      <c r="WDK2" s="131"/>
      <c r="WDL2" s="131"/>
      <c r="WDM2" s="131"/>
      <c r="WDN2" s="131"/>
      <c r="WDO2" s="131"/>
      <c r="WDP2" s="131"/>
      <c r="WDQ2" s="131"/>
      <c r="WDR2" s="131"/>
      <c r="WDS2" s="131"/>
      <c r="WDT2" s="131"/>
      <c r="WDU2" s="131"/>
      <c r="WDV2" s="131"/>
      <c r="WDW2" s="131"/>
      <c r="WDX2" s="131"/>
      <c r="WDY2" s="131"/>
      <c r="WDZ2" s="131"/>
      <c r="WEA2" s="131"/>
      <c r="WEB2" s="131"/>
      <c r="WEC2" s="131"/>
      <c r="WED2" s="131"/>
      <c r="WEE2" s="131"/>
      <c r="WEF2" s="131"/>
      <c r="WEG2" s="131"/>
      <c r="WEH2" s="131"/>
      <c r="WEI2" s="131"/>
      <c r="WEJ2" s="131"/>
      <c r="WEK2" s="131"/>
      <c r="WEL2" s="131"/>
      <c r="WEM2" s="131"/>
      <c r="WEN2" s="131"/>
      <c r="WEO2" s="131"/>
      <c r="WEP2" s="131"/>
      <c r="WEQ2" s="131"/>
      <c r="WER2" s="131"/>
      <c r="WES2" s="131"/>
      <c r="WET2" s="131"/>
      <c r="WEU2" s="131"/>
      <c r="WEV2" s="131"/>
      <c r="WEW2" s="131"/>
      <c r="WEX2" s="131"/>
      <c r="WEY2" s="131"/>
      <c r="WEZ2" s="131"/>
      <c r="WFA2" s="131"/>
      <c r="WFB2" s="131"/>
      <c r="WFC2" s="131"/>
      <c r="WFD2" s="131"/>
      <c r="WFE2" s="131"/>
      <c r="WFF2" s="131"/>
      <c r="WFG2" s="131"/>
      <c r="WFH2" s="131"/>
      <c r="WFI2" s="131"/>
      <c r="WFJ2" s="131"/>
      <c r="WFK2" s="131"/>
      <c r="WFL2" s="131"/>
      <c r="WFM2" s="131"/>
      <c r="WFN2" s="131"/>
      <c r="WFO2" s="131"/>
      <c r="WFP2" s="131"/>
      <c r="WFQ2" s="131"/>
      <c r="WFR2" s="131"/>
      <c r="WFS2" s="131"/>
      <c r="WFT2" s="131"/>
      <c r="WFU2" s="131"/>
      <c r="WFV2" s="131"/>
      <c r="WFW2" s="131"/>
      <c r="WFX2" s="131"/>
      <c r="WFY2" s="131"/>
      <c r="WFZ2" s="131"/>
      <c r="WGA2" s="131"/>
      <c r="WGB2" s="131"/>
      <c r="WGC2" s="131"/>
      <c r="WGD2" s="131"/>
      <c r="WGE2" s="131"/>
      <c r="WGF2" s="131"/>
      <c r="WGG2" s="131"/>
      <c r="WGH2" s="131"/>
      <c r="WGI2" s="131"/>
      <c r="WGJ2" s="131"/>
      <c r="WGK2" s="131"/>
      <c r="WGL2" s="131"/>
      <c r="WGM2" s="131"/>
      <c r="WGN2" s="131"/>
      <c r="WGO2" s="131"/>
      <c r="WGP2" s="131"/>
      <c r="WGQ2" s="131"/>
      <c r="WGR2" s="131"/>
      <c r="WGS2" s="131"/>
      <c r="WGT2" s="131"/>
      <c r="WGU2" s="131"/>
      <c r="WGV2" s="131"/>
      <c r="WGW2" s="131"/>
      <c r="WGX2" s="131"/>
      <c r="WGY2" s="131"/>
      <c r="WGZ2" s="131"/>
      <c r="WHA2" s="131"/>
      <c r="WHB2" s="131"/>
      <c r="WHC2" s="131"/>
      <c r="WHD2" s="131"/>
      <c r="WHE2" s="131"/>
      <c r="WHF2" s="131"/>
      <c r="WHG2" s="131"/>
      <c r="WHH2" s="131"/>
      <c r="WHI2" s="131"/>
      <c r="WHJ2" s="131"/>
      <c r="WHK2" s="131"/>
      <c r="WHL2" s="131"/>
      <c r="WHM2" s="131"/>
      <c r="WHN2" s="131"/>
      <c r="WHO2" s="131"/>
      <c r="WHP2" s="131"/>
      <c r="WHQ2" s="131"/>
      <c r="WHR2" s="131"/>
      <c r="WHS2" s="131"/>
      <c r="WHT2" s="131"/>
      <c r="WHU2" s="131"/>
      <c r="WHV2" s="131"/>
      <c r="WHW2" s="131"/>
      <c r="WHX2" s="131"/>
      <c r="WHY2" s="131"/>
      <c r="WHZ2" s="131"/>
      <c r="WIA2" s="131"/>
      <c r="WIB2" s="131"/>
      <c r="WIC2" s="131"/>
      <c r="WID2" s="131"/>
      <c r="WIE2" s="131"/>
      <c r="WIF2" s="131"/>
      <c r="WIG2" s="131"/>
      <c r="WIH2" s="131"/>
      <c r="WII2" s="131"/>
      <c r="WIJ2" s="131"/>
      <c r="WIK2" s="131"/>
      <c r="WIL2" s="131"/>
      <c r="WIM2" s="131"/>
      <c r="WIN2" s="131"/>
      <c r="WIO2" s="131"/>
      <c r="WIP2" s="131"/>
      <c r="WIQ2" s="131"/>
      <c r="WIR2" s="131"/>
      <c r="WIS2" s="131"/>
      <c r="WIT2" s="131"/>
      <c r="WIU2" s="131"/>
      <c r="WIV2" s="131"/>
      <c r="WIW2" s="131"/>
      <c r="WIX2" s="131"/>
      <c r="WIY2" s="131"/>
      <c r="WIZ2" s="131"/>
      <c r="WJA2" s="131"/>
      <c r="WJB2" s="131"/>
      <c r="WJC2" s="131"/>
      <c r="WJD2" s="131"/>
      <c r="WJE2" s="131"/>
      <c r="WJF2" s="131"/>
      <c r="WJG2" s="131"/>
      <c r="WJH2" s="131"/>
      <c r="WJI2" s="131"/>
      <c r="WJJ2" s="131"/>
      <c r="WJK2" s="131"/>
      <c r="WJL2" s="131"/>
      <c r="WJM2" s="131"/>
      <c r="WJN2" s="131"/>
      <c r="WJO2" s="131"/>
      <c r="WJP2" s="131"/>
      <c r="WJQ2" s="131"/>
      <c r="WJR2" s="131"/>
      <c r="WJS2" s="131"/>
      <c r="WJT2" s="131"/>
      <c r="WJU2" s="131"/>
      <c r="WJV2" s="131"/>
      <c r="WJW2" s="131"/>
      <c r="WJX2" s="131"/>
      <c r="WJY2" s="131"/>
      <c r="WJZ2" s="131"/>
      <c r="WKA2" s="131"/>
      <c r="WKB2" s="131"/>
      <c r="WKC2" s="131"/>
      <c r="WKD2" s="131"/>
      <c r="WKE2" s="131"/>
      <c r="WKF2" s="131"/>
      <c r="WKG2" s="131"/>
      <c r="WKH2" s="131"/>
      <c r="WKI2" s="131"/>
      <c r="WKJ2" s="131"/>
      <c r="WKK2" s="131"/>
      <c r="WKL2" s="131"/>
      <c r="WKM2" s="131"/>
      <c r="WKN2" s="131"/>
      <c r="WKO2" s="131"/>
      <c r="WKP2" s="131"/>
      <c r="WKQ2" s="131"/>
      <c r="WKR2" s="131"/>
      <c r="WKS2" s="131"/>
      <c r="WKT2" s="131"/>
      <c r="WKU2" s="131"/>
      <c r="WKV2" s="131"/>
      <c r="WKW2" s="131"/>
      <c r="WKX2" s="131"/>
      <c r="WKY2" s="131"/>
      <c r="WKZ2" s="131"/>
      <c r="WLA2" s="131"/>
      <c r="WLB2" s="131"/>
      <c r="WLC2" s="131"/>
      <c r="WLD2" s="131"/>
      <c r="WLE2" s="131"/>
      <c r="WLF2" s="131"/>
      <c r="WLG2" s="131"/>
      <c r="WLH2" s="131"/>
      <c r="WLI2" s="131"/>
      <c r="WLJ2" s="131"/>
      <c r="WLK2" s="131"/>
      <c r="WLL2" s="131"/>
      <c r="WLM2" s="131"/>
      <c r="WLN2" s="131"/>
      <c r="WLO2" s="131"/>
      <c r="WLP2" s="131"/>
      <c r="WLQ2" s="131"/>
      <c r="WLR2" s="131"/>
      <c r="WLS2" s="131"/>
      <c r="WLT2" s="131"/>
      <c r="WLU2" s="131"/>
      <c r="WLV2" s="131"/>
      <c r="WLW2" s="131"/>
      <c r="WLX2" s="131"/>
      <c r="WLY2" s="131"/>
      <c r="WLZ2" s="131"/>
      <c r="WMA2" s="131"/>
      <c r="WMB2" s="131"/>
      <c r="WMC2" s="131"/>
      <c r="WMD2" s="131"/>
      <c r="WME2" s="131"/>
      <c r="WMF2" s="131"/>
      <c r="WMG2" s="131"/>
      <c r="WMH2" s="131"/>
      <c r="WMI2" s="131"/>
      <c r="WMJ2" s="131"/>
      <c r="WMK2" s="131"/>
      <c r="WML2" s="131"/>
      <c r="WMM2" s="131"/>
      <c r="WMN2" s="131"/>
      <c r="WMO2" s="131"/>
      <c r="WMP2" s="131"/>
      <c r="WMQ2" s="131"/>
      <c r="WMR2" s="131"/>
      <c r="WMS2" s="131"/>
      <c r="WMT2" s="131"/>
      <c r="WMU2" s="131"/>
      <c r="WMV2" s="131"/>
      <c r="WMW2" s="131"/>
      <c r="WMX2" s="131"/>
      <c r="WMY2" s="131"/>
      <c r="WMZ2" s="131"/>
      <c r="WNA2" s="131"/>
      <c r="WNB2" s="131"/>
      <c r="WNC2" s="131"/>
      <c r="WND2" s="131"/>
      <c r="WNE2" s="131"/>
      <c r="WNF2" s="131"/>
      <c r="WNG2" s="131"/>
      <c r="WNH2" s="131"/>
      <c r="WNI2" s="131"/>
      <c r="WNJ2" s="131"/>
      <c r="WNK2" s="131"/>
      <c r="WNL2" s="131"/>
      <c r="WNM2" s="131"/>
      <c r="WNN2" s="131"/>
      <c r="WNO2" s="131"/>
      <c r="WNP2" s="131"/>
      <c r="WNQ2" s="131"/>
      <c r="WNR2" s="131"/>
      <c r="WNS2" s="131"/>
      <c r="WNT2" s="131"/>
      <c r="WNU2" s="131"/>
      <c r="WNV2" s="131"/>
      <c r="WNW2" s="131"/>
      <c r="WNX2" s="131"/>
      <c r="WNY2" s="131"/>
      <c r="WNZ2" s="131"/>
      <c r="WOA2" s="131"/>
      <c r="WOB2" s="131"/>
      <c r="WOC2" s="131"/>
      <c r="WOD2" s="131"/>
      <c r="WOE2" s="131"/>
      <c r="WOF2" s="131"/>
      <c r="WOG2" s="131"/>
      <c r="WOH2" s="131"/>
      <c r="WOI2" s="131"/>
      <c r="WOJ2" s="131"/>
      <c r="WOK2" s="131"/>
      <c r="WOL2" s="131"/>
      <c r="WOM2" s="131"/>
      <c r="WON2" s="131"/>
      <c r="WOO2" s="131"/>
      <c r="WOP2" s="131"/>
      <c r="WOQ2" s="131"/>
      <c r="WOR2" s="131"/>
      <c r="WOS2" s="131"/>
      <c r="WOT2" s="131"/>
      <c r="WOU2" s="131"/>
      <c r="WOV2" s="131"/>
      <c r="WOW2" s="131"/>
      <c r="WOX2" s="131"/>
      <c r="WOY2" s="131"/>
      <c r="WOZ2" s="131"/>
      <c r="WPA2" s="131"/>
      <c r="WPB2" s="131"/>
      <c r="WPC2" s="131"/>
      <c r="WPD2" s="131"/>
      <c r="WPE2" s="131"/>
      <c r="WPF2" s="131"/>
      <c r="WPG2" s="131"/>
      <c r="WPH2" s="131"/>
      <c r="WPI2" s="131"/>
      <c r="WPJ2" s="131"/>
      <c r="WPK2" s="131"/>
      <c r="WPL2" s="131"/>
      <c r="WPM2" s="131"/>
      <c r="WPN2" s="131"/>
      <c r="WPO2" s="131"/>
      <c r="WPP2" s="131"/>
      <c r="WPQ2" s="131"/>
      <c r="WPR2" s="131"/>
      <c r="WPS2" s="131"/>
      <c r="WPT2" s="131"/>
      <c r="WPU2" s="131"/>
      <c r="WPV2" s="131"/>
      <c r="WPW2" s="131"/>
      <c r="WPX2" s="131"/>
      <c r="WPY2" s="131"/>
      <c r="WPZ2" s="131"/>
      <c r="WQA2" s="131"/>
      <c r="WQB2" s="131"/>
      <c r="WQC2" s="131"/>
      <c r="WQD2" s="131"/>
      <c r="WQE2" s="131"/>
      <c r="WQF2" s="131"/>
      <c r="WQG2" s="131"/>
      <c r="WQH2" s="131"/>
      <c r="WQI2" s="131"/>
      <c r="WQJ2" s="131"/>
      <c r="WQK2" s="131"/>
      <c r="WQL2" s="131"/>
      <c r="WQM2" s="131"/>
      <c r="WQN2" s="131"/>
      <c r="WQO2" s="131"/>
      <c r="WQP2" s="131"/>
      <c r="WQQ2" s="131"/>
      <c r="WQR2" s="131"/>
      <c r="WQS2" s="131"/>
      <c r="WQT2" s="131"/>
      <c r="WQU2" s="131"/>
      <c r="WQV2" s="131"/>
      <c r="WQW2" s="131"/>
      <c r="WQX2" s="131"/>
      <c r="WQY2" s="131"/>
      <c r="WQZ2" s="131"/>
      <c r="WRA2" s="131"/>
      <c r="WRB2" s="131"/>
      <c r="WRC2" s="131"/>
      <c r="WRD2" s="131"/>
      <c r="WRE2" s="131"/>
      <c r="WRF2" s="131"/>
      <c r="WRG2" s="131"/>
      <c r="WRH2" s="131"/>
      <c r="WRI2" s="131"/>
      <c r="WRJ2" s="131"/>
      <c r="WRK2" s="131"/>
      <c r="WRL2" s="131"/>
      <c r="WRM2" s="131"/>
      <c r="WRN2" s="131"/>
      <c r="WRO2" s="131"/>
      <c r="WRP2" s="131"/>
      <c r="WRQ2" s="131"/>
      <c r="WRR2" s="131"/>
      <c r="WRS2" s="131"/>
      <c r="WRT2" s="131"/>
      <c r="WRU2" s="131"/>
      <c r="WRV2" s="131"/>
      <c r="WRW2" s="131"/>
      <c r="WRX2" s="131"/>
      <c r="WRY2" s="131"/>
      <c r="WRZ2" s="131"/>
      <c r="WSA2" s="131"/>
      <c r="WSB2" s="131"/>
      <c r="WSC2" s="131"/>
      <c r="WSD2" s="131"/>
      <c r="WSE2" s="131"/>
      <c r="WSF2" s="131"/>
      <c r="WSG2" s="131"/>
      <c r="WSH2" s="131"/>
      <c r="WSI2" s="131"/>
      <c r="WSJ2" s="131"/>
      <c r="WSK2" s="131"/>
      <c r="WSL2" s="131"/>
      <c r="WSM2" s="131"/>
      <c r="WSN2" s="131"/>
      <c r="WSO2" s="131"/>
      <c r="WSP2" s="131"/>
      <c r="WSQ2" s="131"/>
      <c r="WSR2" s="131"/>
      <c r="WSS2" s="131"/>
      <c r="WST2" s="131"/>
      <c r="WSU2" s="131"/>
      <c r="WSV2" s="131"/>
      <c r="WSW2" s="131"/>
      <c r="WSX2" s="131"/>
      <c r="WSY2" s="131"/>
      <c r="WSZ2" s="131"/>
      <c r="WTA2" s="131"/>
      <c r="WTB2" s="131"/>
      <c r="WTC2" s="131"/>
      <c r="WTD2" s="131"/>
      <c r="WTE2" s="131"/>
      <c r="WTF2" s="131"/>
      <c r="WTG2" s="131"/>
      <c r="WTH2" s="131"/>
      <c r="WTI2" s="131"/>
      <c r="WTJ2" s="131"/>
      <c r="WTK2" s="131"/>
      <c r="WTL2" s="131"/>
      <c r="WTM2" s="131"/>
      <c r="WTN2" s="131"/>
      <c r="WTO2" s="131"/>
      <c r="WTP2" s="131"/>
      <c r="WTQ2" s="131"/>
      <c r="WTR2" s="131"/>
      <c r="WTS2" s="131"/>
      <c r="WTT2" s="131"/>
      <c r="WTU2" s="131"/>
      <c r="WTV2" s="131"/>
      <c r="WTW2" s="131"/>
      <c r="WTX2" s="131"/>
      <c r="WTY2" s="131"/>
      <c r="WTZ2" s="131"/>
      <c r="WUA2" s="131"/>
      <c r="WUB2" s="131"/>
      <c r="WUC2" s="131"/>
      <c r="WUD2" s="131"/>
      <c r="WUE2" s="131"/>
      <c r="WUF2" s="131"/>
      <c r="WUG2" s="131"/>
      <c r="WUH2" s="131"/>
      <c r="WUI2" s="131"/>
      <c r="WUJ2" s="131"/>
      <c r="WUK2" s="131"/>
      <c r="WUL2" s="131"/>
      <c r="WUM2" s="131"/>
      <c r="WUN2" s="131"/>
      <c r="WUO2" s="131"/>
      <c r="WUP2" s="131"/>
      <c r="WUQ2" s="131"/>
      <c r="WUR2" s="131"/>
      <c r="WUS2" s="131"/>
      <c r="WUT2" s="131"/>
      <c r="WUU2" s="131"/>
      <c r="WUV2" s="131"/>
      <c r="WUW2" s="131"/>
      <c r="WUX2" s="131"/>
      <c r="WUY2" s="131"/>
      <c r="WUZ2" s="131"/>
      <c r="WVA2" s="131"/>
      <c r="WVB2" s="131"/>
      <c r="WVC2" s="131"/>
      <c r="WVD2" s="131"/>
      <c r="WVE2" s="131"/>
      <c r="WVF2" s="131"/>
      <c r="WVG2" s="131"/>
      <c r="WVH2" s="131"/>
      <c r="WVI2" s="131"/>
      <c r="WVJ2" s="131"/>
      <c r="WVK2" s="131"/>
      <c r="WVL2" s="131"/>
      <c r="WVM2" s="131"/>
      <c r="WVN2" s="131"/>
      <c r="WVO2" s="131"/>
      <c r="WVP2" s="131"/>
      <c r="WVQ2" s="131"/>
      <c r="WVR2" s="131"/>
      <c r="WVS2" s="131"/>
      <c r="WVT2" s="131"/>
      <c r="WVU2" s="131"/>
      <c r="WVV2" s="131"/>
      <c r="WVW2" s="131"/>
      <c r="WVX2" s="131"/>
      <c r="WVY2" s="131"/>
      <c r="WVZ2" s="131"/>
      <c r="WWA2" s="131"/>
      <c r="WWB2" s="131"/>
      <c r="WWC2" s="131"/>
      <c r="WWD2" s="131"/>
      <c r="WWE2" s="131"/>
      <c r="WWF2" s="131"/>
      <c r="WWG2" s="131"/>
      <c r="WWH2" s="131"/>
      <c r="WWI2" s="131"/>
      <c r="WWJ2" s="131"/>
      <c r="WWK2" s="131"/>
      <c r="WWL2" s="131"/>
      <c r="WWM2" s="131"/>
      <c r="WWN2" s="131"/>
      <c r="WWO2" s="131"/>
      <c r="WWP2" s="131"/>
      <c r="WWQ2" s="131"/>
      <c r="WWR2" s="131"/>
      <c r="WWS2" s="131"/>
      <c r="WWT2" s="131"/>
      <c r="WWU2" s="131"/>
      <c r="WWV2" s="131"/>
      <c r="WWW2" s="131"/>
      <c r="WWX2" s="131"/>
      <c r="WWY2" s="131"/>
      <c r="WWZ2" s="131"/>
      <c r="WXA2" s="131"/>
      <c r="WXB2" s="131"/>
      <c r="WXC2" s="131"/>
      <c r="WXD2" s="131"/>
      <c r="WXE2" s="131"/>
      <c r="WXF2" s="131"/>
      <c r="WXG2" s="131"/>
      <c r="WXH2" s="131"/>
      <c r="WXI2" s="131"/>
      <c r="WXJ2" s="131"/>
      <c r="WXK2" s="131"/>
      <c r="WXL2" s="131"/>
      <c r="WXM2" s="131"/>
      <c r="WXN2" s="131"/>
      <c r="WXO2" s="131"/>
      <c r="WXP2" s="131"/>
      <c r="WXQ2" s="131"/>
      <c r="WXR2" s="131"/>
      <c r="WXS2" s="131"/>
      <c r="WXT2" s="131"/>
      <c r="WXU2" s="131"/>
      <c r="WXV2" s="131"/>
      <c r="WXW2" s="131"/>
      <c r="WXX2" s="131"/>
      <c r="WXY2" s="131"/>
      <c r="WXZ2" s="131"/>
      <c r="WYA2" s="131"/>
      <c r="WYB2" s="131"/>
      <c r="WYC2" s="131"/>
      <c r="WYD2" s="131"/>
      <c r="WYE2" s="131"/>
      <c r="WYF2" s="131"/>
      <c r="WYG2" s="131"/>
      <c r="WYH2" s="131"/>
      <c r="WYI2" s="131"/>
      <c r="WYJ2" s="131"/>
      <c r="WYK2" s="131"/>
      <c r="WYL2" s="131"/>
      <c r="WYM2" s="131"/>
      <c r="WYN2" s="131"/>
      <c r="WYO2" s="131"/>
      <c r="WYP2" s="131"/>
      <c r="WYQ2" s="131"/>
      <c r="WYR2" s="131"/>
      <c r="WYS2" s="131"/>
      <c r="WYT2" s="131"/>
      <c r="WYU2" s="131"/>
      <c r="WYV2" s="131"/>
      <c r="WYW2" s="131"/>
      <c r="WYX2" s="131"/>
      <c r="WYY2" s="131"/>
      <c r="WYZ2" s="131"/>
      <c r="WZA2" s="131"/>
      <c r="WZB2" s="131"/>
      <c r="WZC2" s="131"/>
      <c r="WZD2" s="131"/>
      <c r="WZE2" s="131"/>
      <c r="WZF2" s="131"/>
      <c r="WZG2" s="131"/>
      <c r="WZH2" s="131"/>
      <c r="WZI2" s="131"/>
      <c r="WZJ2" s="131"/>
      <c r="WZK2" s="131"/>
      <c r="WZL2" s="131"/>
      <c r="WZM2" s="131"/>
      <c r="WZN2" s="131"/>
      <c r="WZO2" s="131"/>
      <c r="WZP2" s="131"/>
      <c r="WZQ2" s="131"/>
      <c r="WZR2" s="131"/>
      <c r="WZS2" s="131"/>
      <c r="WZT2" s="131"/>
      <c r="WZU2" s="131"/>
      <c r="WZV2" s="131"/>
      <c r="WZW2" s="131"/>
      <c r="WZX2" s="131"/>
      <c r="WZY2" s="131"/>
      <c r="WZZ2" s="131"/>
      <c r="XAA2" s="131"/>
      <c r="XAB2" s="131"/>
      <c r="XAC2" s="131"/>
      <c r="XAD2" s="131"/>
      <c r="XAE2" s="131"/>
      <c r="XAF2" s="131"/>
      <c r="XAG2" s="131"/>
      <c r="XAH2" s="131"/>
      <c r="XAI2" s="131"/>
      <c r="XAJ2" s="131"/>
      <c r="XAK2" s="131"/>
      <c r="XAL2" s="131"/>
      <c r="XAM2" s="131"/>
      <c r="XAN2" s="131"/>
      <c r="XAO2" s="131"/>
      <c r="XAP2" s="131"/>
      <c r="XAQ2" s="131"/>
      <c r="XAR2" s="131"/>
      <c r="XAS2" s="131"/>
      <c r="XAT2" s="131"/>
      <c r="XAU2" s="131"/>
      <c r="XAV2" s="131"/>
      <c r="XAW2" s="131"/>
      <c r="XAX2" s="131"/>
      <c r="XAY2" s="131"/>
      <c r="XAZ2" s="131"/>
      <c r="XBA2" s="131"/>
      <c r="XBB2" s="131"/>
      <c r="XBC2" s="131"/>
      <c r="XBD2" s="131"/>
      <c r="XBE2" s="131"/>
      <c r="XBF2" s="131"/>
      <c r="XBG2" s="131"/>
      <c r="XBH2" s="131"/>
      <c r="XBI2" s="131"/>
      <c r="XBJ2" s="131"/>
      <c r="XBK2" s="131"/>
      <c r="XBL2" s="131"/>
      <c r="XBM2" s="131"/>
      <c r="XBN2" s="131"/>
      <c r="XBO2" s="131"/>
      <c r="XBP2" s="131"/>
      <c r="XBQ2" s="131"/>
      <c r="XBR2" s="131"/>
      <c r="XBS2" s="131"/>
      <c r="XBT2" s="131"/>
      <c r="XBU2" s="131"/>
      <c r="XBV2" s="131"/>
      <c r="XBW2" s="131"/>
      <c r="XBX2" s="131"/>
      <c r="XBY2" s="131"/>
      <c r="XBZ2" s="131"/>
      <c r="XCA2" s="131"/>
      <c r="XCB2" s="131"/>
      <c r="XCC2" s="131"/>
      <c r="XCD2" s="131"/>
      <c r="XCE2" s="131"/>
      <c r="XCF2" s="131"/>
      <c r="XCG2" s="131"/>
      <c r="XCH2" s="131"/>
      <c r="XCI2" s="131"/>
      <c r="XCJ2" s="131"/>
      <c r="XCK2" s="131"/>
      <c r="XCL2" s="131"/>
      <c r="XCM2" s="131"/>
      <c r="XCN2" s="131"/>
      <c r="XCO2" s="131"/>
      <c r="XCP2" s="131"/>
      <c r="XCQ2" s="131"/>
      <c r="XCR2" s="131"/>
      <c r="XCS2" s="131"/>
      <c r="XCT2" s="131"/>
      <c r="XCU2" s="131"/>
      <c r="XCV2" s="131"/>
      <c r="XCW2" s="131"/>
      <c r="XCX2" s="131"/>
      <c r="XCY2" s="131"/>
      <c r="XCZ2" s="131"/>
      <c r="XDA2" s="131"/>
      <c r="XDB2" s="131"/>
      <c r="XDC2" s="131"/>
      <c r="XDD2" s="131"/>
      <c r="XDE2" s="131"/>
      <c r="XDF2" s="131"/>
      <c r="XDG2" s="131"/>
      <c r="XDH2" s="131"/>
      <c r="XDI2" s="131"/>
      <c r="XDJ2" s="131"/>
      <c r="XDK2" s="131"/>
      <c r="XDL2" s="131"/>
      <c r="XDM2" s="131"/>
      <c r="XDN2" s="131"/>
      <c r="XDO2" s="131"/>
      <c r="XDP2" s="131"/>
      <c r="XDQ2" s="131"/>
      <c r="XDR2" s="131"/>
      <c r="XDS2" s="131"/>
      <c r="XDT2" s="131"/>
      <c r="XDU2" s="131"/>
      <c r="XDV2" s="131"/>
      <c r="XDW2" s="131"/>
      <c r="XDX2" s="131"/>
      <c r="XDY2" s="131"/>
      <c r="XDZ2" s="131"/>
      <c r="XEA2" s="131"/>
      <c r="XEB2" s="131"/>
      <c r="XEC2" s="131"/>
      <c r="XED2" s="131"/>
      <c r="XEE2" s="131"/>
      <c r="XEF2" s="131"/>
      <c r="XEG2" s="131"/>
      <c r="XEH2" s="131"/>
      <c r="XEI2" s="131"/>
      <c r="XEJ2" s="131"/>
      <c r="XEK2" s="131"/>
      <c r="XEL2" s="131"/>
      <c r="XEM2" s="131"/>
      <c r="XEN2" s="131"/>
      <c r="XEO2" s="131"/>
      <c r="XEP2" s="131"/>
      <c r="XEQ2" s="131"/>
      <c r="XER2" s="131"/>
      <c r="XES2" s="131"/>
      <c r="XET2" s="131"/>
      <c r="XEU2" s="131"/>
      <c r="XEV2" s="131"/>
    </row>
    <row r="3" spans="1:16376" s="68" customFormat="1" ht="49.15" customHeight="1">
      <c r="A3" s="89"/>
      <c r="B3" s="12" t="s">
        <v>109</v>
      </c>
      <c r="C3" s="89"/>
      <c r="D3" s="12" t="s">
        <v>110</v>
      </c>
      <c r="E3" s="12" t="s">
        <v>111</v>
      </c>
      <c r="F3" s="102" t="s">
        <v>112</v>
      </c>
      <c r="G3" s="140"/>
      <c r="H3" s="89"/>
      <c r="I3" s="10">
        <v>475</v>
      </c>
      <c r="J3" s="95">
        <v>45635</v>
      </c>
      <c r="K3" s="90">
        <f t="shared" ref="K3:K7" si="0">YEAR(J3)</f>
        <v>2024</v>
      </c>
      <c r="L3" s="89"/>
      <c r="M3" s="89"/>
      <c r="N3" s="89"/>
      <c r="O3" s="89"/>
      <c r="P3" s="12" t="s">
        <v>113</v>
      </c>
      <c r="Q3" s="12" t="s">
        <v>114</v>
      </c>
      <c r="R3" s="12" t="s">
        <v>40</v>
      </c>
      <c r="S3" s="90" t="s">
        <v>115</v>
      </c>
      <c r="T3" s="89"/>
      <c r="U3" s="12" t="s">
        <v>116</v>
      </c>
      <c r="V3" s="89"/>
      <c r="W3" s="89"/>
      <c r="X3" s="12"/>
      <c r="Y3" s="12" t="s">
        <v>65</v>
      </c>
      <c r="Z3" s="93">
        <v>0.5</v>
      </c>
      <c r="AA3" s="88">
        <f t="shared" ref="AA3:AA7" si="1">I3*Z3</f>
        <v>237.5</v>
      </c>
      <c r="AB3" s="94">
        <f>+AA3</f>
        <v>237.5</v>
      </c>
      <c r="AC3" s="94"/>
      <c r="AD3" s="89"/>
      <c r="AE3" s="89"/>
      <c r="AF3" s="89"/>
      <c r="AG3" s="94">
        <f t="shared" ref="AG3:AG7" si="2">+I3-AB3-AC3-AD3-AE3-AF3</f>
        <v>237.5</v>
      </c>
      <c r="AH3" s="89"/>
    </row>
    <row r="4" spans="1:16376" s="68" customFormat="1" ht="24">
      <c r="A4" s="89"/>
      <c r="B4" s="12" t="s">
        <v>117</v>
      </c>
      <c r="C4" s="89"/>
      <c r="D4" s="12" t="s">
        <v>3</v>
      </c>
      <c r="E4" s="12" t="s">
        <v>118</v>
      </c>
      <c r="F4" s="90" t="s">
        <v>119</v>
      </c>
      <c r="G4" s="90" t="s">
        <v>120</v>
      </c>
      <c r="H4" s="89"/>
      <c r="I4" s="99">
        <v>60.95</v>
      </c>
      <c r="J4" s="92">
        <v>45687</v>
      </c>
      <c r="K4" s="90">
        <f t="shared" si="0"/>
        <v>2025</v>
      </c>
      <c r="L4" s="89"/>
      <c r="M4" s="98">
        <v>4501097267</v>
      </c>
      <c r="N4" s="89">
        <v>509</v>
      </c>
      <c r="O4" s="89"/>
      <c r="P4" s="89" t="s">
        <v>113</v>
      </c>
      <c r="Q4" s="90" t="s">
        <v>114</v>
      </c>
      <c r="R4" s="90" t="s">
        <v>40</v>
      </c>
      <c r="S4" s="90" t="s">
        <v>121</v>
      </c>
      <c r="T4" s="89"/>
      <c r="U4" s="12" t="s">
        <v>116</v>
      </c>
      <c r="V4" s="89"/>
      <c r="W4" s="89"/>
      <c r="X4" s="89"/>
      <c r="Y4" s="12" t="s">
        <v>63</v>
      </c>
      <c r="Z4" s="93">
        <v>0.5</v>
      </c>
      <c r="AA4" s="88">
        <f t="shared" si="1"/>
        <v>30.475000000000001</v>
      </c>
      <c r="AB4" s="152">
        <f>+AA4</f>
        <v>30.475000000000001</v>
      </c>
      <c r="AC4" s="89"/>
      <c r="AD4" s="89"/>
      <c r="AE4" s="89"/>
      <c r="AF4" s="89"/>
      <c r="AG4" s="94">
        <f t="shared" si="2"/>
        <v>30.475000000000001</v>
      </c>
      <c r="AH4" s="89"/>
    </row>
    <row r="5" spans="1:16376" s="68" customFormat="1" ht="24">
      <c r="A5" s="89"/>
      <c r="B5" s="12" t="s">
        <v>122</v>
      </c>
      <c r="C5" s="89"/>
      <c r="D5" s="12" t="s">
        <v>3</v>
      </c>
      <c r="E5" s="12" t="s">
        <v>123</v>
      </c>
      <c r="F5" s="89"/>
      <c r="G5" s="140"/>
      <c r="H5" s="89"/>
      <c r="I5" s="10">
        <v>150.38999999999999</v>
      </c>
      <c r="J5" s="95">
        <v>45418</v>
      </c>
      <c r="K5" s="90">
        <f t="shared" si="0"/>
        <v>2024</v>
      </c>
      <c r="L5" s="89"/>
      <c r="M5" s="89">
        <v>4501084326</v>
      </c>
      <c r="N5" s="89"/>
      <c r="O5" s="89"/>
      <c r="P5" s="12" t="s">
        <v>113</v>
      </c>
      <c r="Q5" s="12" t="s">
        <v>114</v>
      </c>
      <c r="R5" s="12" t="s">
        <v>40</v>
      </c>
      <c r="S5" s="90" t="s">
        <v>124</v>
      </c>
      <c r="T5" s="89"/>
      <c r="U5" s="12" t="s">
        <v>116</v>
      </c>
      <c r="V5" s="89"/>
      <c r="W5" s="89"/>
      <c r="X5" s="12"/>
      <c r="Y5" s="89" t="s">
        <v>65</v>
      </c>
      <c r="Z5" s="93">
        <v>0.5</v>
      </c>
      <c r="AA5" s="88">
        <f t="shared" si="1"/>
        <v>75.194999999999993</v>
      </c>
      <c r="AB5" s="94">
        <f>+AA5</f>
        <v>75.194999999999993</v>
      </c>
      <c r="AC5" s="94"/>
      <c r="AD5" s="89"/>
      <c r="AE5" s="89"/>
      <c r="AF5" s="89"/>
      <c r="AG5" s="94">
        <f t="shared" si="2"/>
        <v>75.194999999999993</v>
      </c>
      <c r="AH5" s="89"/>
    </row>
    <row r="6" spans="1:16376" s="68" customFormat="1" ht="24">
      <c r="A6" s="89"/>
      <c r="B6" s="12" t="s">
        <v>125</v>
      </c>
      <c r="C6" s="89"/>
      <c r="D6" s="12" t="s">
        <v>3</v>
      </c>
      <c r="E6" s="12" t="s">
        <v>123</v>
      </c>
      <c r="F6" s="89"/>
      <c r="G6" s="140"/>
      <c r="H6" s="89"/>
      <c r="I6" s="10">
        <v>150.38999999999999</v>
      </c>
      <c r="J6" s="95">
        <v>45418</v>
      </c>
      <c r="K6" s="90">
        <f t="shared" si="0"/>
        <v>2024</v>
      </c>
      <c r="L6" s="89"/>
      <c r="M6" s="89">
        <v>4501084326</v>
      </c>
      <c r="N6" s="89"/>
      <c r="O6" s="89"/>
      <c r="P6" s="12" t="s">
        <v>113</v>
      </c>
      <c r="Q6" s="12" t="s">
        <v>114</v>
      </c>
      <c r="R6" s="12" t="s">
        <v>40</v>
      </c>
      <c r="S6" s="90" t="s">
        <v>126</v>
      </c>
      <c r="T6" s="89"/>
      <c r="U6" s="12" t="s">
        <v>116</v>
      </c>
      <c r="V6" s="89"/>
      <c r="W6" s="89"/>
      <c r="X6" s="12"/>
      <c r="Y6" s="89" t="s">
        <v>65</v>
      </c>
      <c r="Z6" s="93">
        <v>0.5</v>
      </c>
      <c r="AA6" s="88">
        <f t="shared" si="1"/>
        <v>75.194999999999993</v>
      </c>
      <c r="AB6" s="94">
        <f>+AA6</f>
        <v>75.194999999999993</v>
      </c>
      <c r="AC6" s="94"/>
      <c r="AD6" s="89"/>
      <c r="AE6" s="89"/>
      <c r="AF6" s="89"/>
      <c r="AG6" s="94">
        <f t="shared" si="2"/>
        <v>75.194999999999993</v>
      </c>
      <c r="AH6" s="89"/>
    </row>
    <row r="7" spans="1:16376" s="68" customFormat="1" ht="60">
      <c r="A7" s="89"/>
      <c r="B7" s="12" t="s">
        <v>127</v>
      </c>
      <c r="C7" s="89"/>
      <c r="D7" s="12" t="s">
        <v>3</v>
      </c>
      <c r="E7" s="12" t="s">
        <v>128</v>
      </c>
      <c r="F7" s="89"/>
      <c r="G7" s="140"/>
      <c r="H7" s="89"/>
      <c r="I7" s="10">
        <v>699.12</v>
      </c>
      <c r="J7" s="95">
        <v>45644</v>
      </c>
      <c r="K7" s="90">
        <f t="shared" si="0"/>
        <v>2024</v>
      </c>
      <c r="L7" s="89"/>
      <c r="M7" s="89">
        <v>4501140001</v>
      </c>
      <c r="N7" s="89"/>
      <c r="O7" s="89"/>
      <c r="P7" s="12" t="s">
        <v>113</v>
      </c>
      <c r="Q7" s="12" t="s">
        <v>114</v>
      </c>
      <c r="R7" s="12" t="s">
        <v>40</v>
      </c>
      <c r="S7" s="90" t="s">
        <v>126</v>
      </c>
      <c r="T7" s="89"/>
      <c r="U7" s="12" t="s">
        <v>116</v>
      </c>
      <c r="V7" s="89"/>
      <c r="W7" s="89"/>
      <c r="X7" s="12"/>
      <c r="Y7" s="12" t="s">
        <v>65</v>
      </c>
      <c r="Z7" s="93">
        <v>0.5</v>
      </c>
      <c r="AA7" s="88">
        <f t="shared" si="1"/>
        <v>349.56</v>
      </c>
      <c r="AB7" s="94">
        <f>+AA7</f>
        <v>349.56</v>
      </c>
      <c r="AC7" s="94"/>
      <c r="AD7" s="89"/>
      <c r="AE7" s="89"/>
      <c r="AF7" s="89"/>
      <c r="AG7" s="94">
        <f t="shared" si="2"/>
        <v>349.56</v>
      </c>
      <c r="AH7" s="89"/>
    </row>
    <row r="8" spans="1:16376" s="68" customFormat="1" ht="24">
      <c r="A8" s="89"/>
      <c r="B8" s="98" t="s">
        <v>129</v>
      </c>
      <c r="C8" s="89"/>
      <c r="D8" s="12" t="s">
        <v>1</v>
      </c>
      <c r="E8" s="12" t="s">
        <v>130</v>
      </c>
      <c r="F8" s="12" t="s">
        <v>131</v>
      </c>
      <c r="G8" s="90" t="s">
        <v>132</v>
      </c>
      <c r="H8" s="89"/>
      <c r="I8" s="91">
        <v>1525</v>
      </c>
      <c r="J8" s="92">
        <v>45818</v>
      </c>
      <c r="K8" s="90">
        <f>YEAR(J8)</f>
        <v>2025</v>
      </c>
      <c r="L8" s="89"/>
      <c r="M8" s="90">
        <v>4501174309</v>
      </c>
      <c r="N8" s="90"/>
      <c r="O8" s="89"/>
      <c r="P8" s="12" t="s">
        <v>113</v>
      </c>
      <c r="Q8" s="12" t="s">
        <v>114</v>
      </c>
      <c r="R8" s="12" t="s">
        <v>41</v>
      </c>
      <c r="S8" s="90" t="s">
        <v>41</v>
      </c>
      <c r="T8" s="89"/>
      <c r="U8" s="12" t="s">
        <v>116</v>
      </c>
      <c r="V8" s="89"/>
      <c r="W8" s="89"/>
      <c r="X8" s="89"/>
      <c r="Y8" s="5" t="s">
        <v>75</v>
      </c>
      <c r="Z8" s="93">
        <v>0.5</v>
      </c>
      <c r="AA8" s="88">
        <f t="shared" ref="AA8:AA39" si="3">I8*Z8</f>
        <v>762.5</v>
      </c>
      <c r="AB8" s="153">
        <f>+AA8/12*6</f>
        <v>381.25</v>
      </c>
      <c r="AC8" s="89"/>
      <c r="AD8" s="89"/>
      <c r="AE8" s="89"/>
      <c r="AF8" s="89"/>
      <c r="AG8" s="94">
        <f t="shared" ref="AG8:AG39" si="4">+I8-AB8-AC8-AD8-AE8-AF8</f>
        <v>1143.75</v>
      </c>
      <c r="AH8" s="89"/>
    </row>
    <row r="9" spans="1:16376" s="68" customFormat="1" ht="24">
      <c r="A9" s="89"/>
      <c r="B9" s="98" t="s">
        <v>133</v>
      </c>
      <c r="C9" s="89"/>
      <c r="D9" s="12" t="s">
        <v>1</v>
      </c>
      <c r="E9" s="12" t="s">
        <v>130</v>
      </c>
      <c r="F9" s="12" t="s">
        <v>131</v>
      </c>
      <c r="G9" s="90" t="s">
        <v>134</v>
      </c>
      <c r="H9" s="89"/>
      <c r="I9" s="91">
        <v>1525</v>
      </c>
      <c r="J9" s="92">
        <v>45818</v>
      </c>
      <c r="K9" s="90">
        <f>YEAR(J9)</f>
        <v>2025</v>
      </c>
      <c r="L9" s="89"/>
      <c r="M9" s="90">
        <v>4501174309</v>
      </c>
      <c r="N9" s="90"/>
      <c r="O9" s="89"/>
      <c r="P9" s="12" t="s">
        <v>113</v>
      </c>
      <c r="Q9" s="12" t="s">
        <v>114</v>
      </c>
      <c r="R9" s="12" t="s">
        <v>41</v>
      </c>
      <c r="S9" s="90" t="s">
        <v>41</v>
      </c>
      <c r="T9" s="89"/>
      <c r="U9" s="12" t="s">
        <v>116</v>
      </c>
      <c r="V9" s="89"/>
      <c r="W9" s="89"/>
      <c r="X9" s="89"/>
      <c r="Y9" s="5" t="s">
        <v>75</v>
      </c>
      <c r="Z9" s="93">
        <v>0.5</v>
      </c>
      <c r="AA9" s="88">
        <f t="shared" si="3"/>
        <v>762.5</v>
      </c>
      <c r="AB9" s="153">
        <f>+AA9/12*6</f>
        <v>381.25</v>
      </c>
      <c r="AC9" s="89"/>
      <c r="AD9" s="89"/>
      <c r="AE9" s="89"/>
      <c r="AF9" s="89"/>
      <c r="AG9" s="94">
        <f t="shared" si="4"/>
        <v>1143.75</v>
      </c>
      <c r="AH9" s="89"/>
    </row>
    <row r="10" spans="1:16376" s="68" customFormat="1" ht="12">
      <c r="A10" s="12">
        <v>2930</v>
      </c>
      <c r="B10" s="12" t="s">
        <v>135</v>
      </c>
      <c r="C10" s="12"/>
      <c r="D10" s="12" t="s">
        <v>1</v>
      </c>
      <c r="E10" s="12" t="s">
        <v>136</v>
      </c>
      <c r="F10" s="12" t="s">
        <v>137</v>
      </c>
      <c r="G10" s="90" t="s">
        <v>138</v>
      </c>
      <c r="H10" s="12" t="s">
        <v>139</v>
      </c>
      <c r="I10" s="10">
        <v>986.42000000000007</v>
      </c>
      <c r="J10" s="11">
        <v>41716</v>
      </c>
      <c r="K10" s="90">
        <f>YEAR(J10)</f>
        <v>2014</v>
      </c>
      <c r="L10" s="12"/>
      <c r="M10" s="12">
        <v>15340</v>
      </c>
      <c r="N10" s="12">
        <v>274</v>
      </c>
      <c r="O10" s="12"/>
      <c r="P10" s="12" t="s">
        <v>113</v>
      </c>
      <c r="Q10" s="12" t="s">
        <v>114</v>
      </c>
      <c r="R10" s="12" t="s">
        <v>42</v>
      </c>
      <c r="S10" s="12" t="s">
        <v>140</v>
      </c>
      <c r="T10" s="12"/>
      <c r="U10" s="12" t="s">
        <v>141</v>
      </c>
      <c r="V10" s="12"/>
      <c r="W10" s="12"/>
      <c r="X10" s="12"/>
      <c r="Y10" s="12" t="s">
        <v>65</v>
      </c>
      <c r="Z10" s="93">
        <v>0.5</v>
      </c>
      <c r="AA10" s="88">
        <f t="shared" si="3"/>
        <v>493.21000000000004</v>
      </c>
      <c r="AB10" s="94">
        <f t="shared" ref="AB10:AB41" si="5">+AA10</f>
        <v>493.21000000000004</v>
      </c>
      <c r="AC10" s="94">
        <f t="shared" ref="AC10:AC45" si="6">+AA10</f>
        <v>493.21000000000004</v>
      </c>
      <c r="AD10" s="12"/>
      <c r="AE10" s="12"/>
      <c r="AF10" s="12"/>
      <c r="AG10" s="94">
        <f t="shared" si="4"/>
        <v>0</v>
      </c>
      <c r="AH10" s="12">
        <v>2930</v>
      </c>
    </row>
    <row r="11" spans="1:16376" s="68" customFormat="1" ht="12">
      <c r="A11" s="12">
        <v>2929</v>
      </c>
      <c r="B11" s="12" t="s">
        <v>142</v>
      </c>
      <c r="C11" s="12"/>
      <c r="D11" s="12" t="s">
        <v>1</v>
      </c>
      <c r="E11" s="12" t="s">
        <v>143</v>
      </c>
      <c r="F11" s="12" t="s">
        <v>137</v>
      </c>
      <c r="G11" s="90" t="s">
        <v>144</v>
      </c>
      <c r="H11" s="12" t="s">
        <v>139</v>
      </c>
      <c r="I11" s="10">
        <v>1246.43</v>
      </c>
      <c r="J11" s="11">
        <v>41716</v>
      </c>
      <c r="K11" s="90">
        <f>YEAR(J11)</f>
        <v>2014</v>
      </c>
      <c r="L11" s="12"/>
      <c r="M11" s="12">
        <v>15340</v>
      </c>
      <c r="N11" s="12">
        <v>274</v>
      </c>
      <c r="O11" s="12"/>
      <c r="P11" s="12" t="s">
        <v>113</v>
      </c>
      <c r="Q11" s="12" t="s">
        <v>114</v>
      </c>
      <c r="R11" s="12" t="s">
        <v>42</v>
      </c>
      <c r="S11" s="12" t="s">
        <v>140</v>
      </c>
      <c r="T11" s="12"/>
      <c r="U11" s="12" t="s">
        <v>141</v>
      </c>
      <c r="V11" s="12"/>
      <c r="W11" s="12"/>
      <c r="X11" s="12"/>
      <c r="Y11" s="12" t="s">
        <v>65</v>
      </c>
      <c r="Z11" s="93">
        <v>0.5</v>
      </c>
      <c r="AA11" s="88">
        <f t="shared" si="3"/>
        <v>623.21500000000003</v>
      </c>
      <c r="AB11" s="94">
        <f t="shared" si="5"/>
        <v>623.21500000000003</v>
      </c>
      <c r="AC11" s="94">
        <f t="shared" si="6"/>
        <v>623.21500000000003</v>
      </c>
      <c r="AD11" s="12"/>
      <c r="AE11" s="12"/>
      <c r="AF11" s="12"/>
      <c r="AG11" s="94">
        <f t="shared" si="4"/>
        <v>0</v>
      </c>
      <c r="AH11" s="12">
        <v>2929</v>
      </c>
    </row>
    <row r="12" spans="1:16376" s="68" customFormat="1" ht="12">
      <c r="A12" s="12">
        <v>2955</v>
      </c>
      <c r="B12" s="12" t="s">
        <v>145</v>
      </c>
      <c r="C12" s="12"/>
      <c r="D12" s="12" t="s">
        <v>1</v>
      </c>
      <c r="E12" s="12" t="s">
        <v>146</v>
      </c>
      <c r="F12" s="12" t="s">
        <v>147</v>
      </c>
      <c r="G12" s="90" t="s">
        <v>148</v>
      </c>
      <c r="H12" s="12" t="s">
        <v>139</v>
      </c>
      <c r="I12" s="10">
        <v>787.16</v>
      </c>
      <c r="J12" s="12">
        <v>2014</v>
      </c>
      <c r="K12" s="90">
        <f>+J12</f>
        <v>2014</v>
      </c>
      <c r="L12" s="12"/>
      <c r="M12" s="12"/>
      <c r="N12" s="12"/>
      <c r="O12" s="12"/>
      <c r="P12" s="12" t="s">
        <v>113</v>
      </c>
      <c r="Q12" s="12" t="s">
        <v>114</v>
      </c>
      <c r="R12" s="12" t="s">
        <v>40</v>
      </c>
      <c r="S12" s="12" t="s">
        <v>149</v>
      </c>
      <c r="T12" s="12"/>
      <c r="U12" s="12" t="s">
        <v>141</v>
      </c>
      <c r="V12" s="12"/>
      <c r="W12" s="12"/>
      <c r="X12" s="12"/>
      <c r="Y12" s="12" t="s">
        <v>63</v>
      </c>
      <c r="Z12" s="93">
        <v>0.5</v>
      </c>
      <c r="AA12" s="88">
        <f t="shared" si="3"/>
        <v>393.58</v>
      </c>
      <c r="AB12" s="94">
        <f t="shared" si="5"/>
        <v>393.58</v>
      </c>
      <c r="AC12" s="94">
        <f t="shared" si="6"/>
        <v>393.58</v>
      </c>
      <c r="AD12" s="12"/>
      <c r="AE12" s="12"/>
      <c r="AF12" s="12"/>
      <c r="AG12" s="94">
        <f t="shared" si="4"/>
        <v>0</v>
      </c>
      <c r="AH12" s="12">
        <v>2955</v>
      </c>
    </row>
    <row r="13" spans="1:16376" s="68" customFormat="1" ht="24">
      <c r="A13" s="12" t="s">
        <v>150</v>
      </c>
      <c r="B13" s="12" t="s">
        <v>151</v>
      </c>
      <c r="C13" s="12"/>
      <c r="D13" s="12" t="s">
        <v>3</v>
      </c>
      <c r="E13" s="12" t="s">
        <v>152</v>
      </c>
      <c r="F13" s="12"/>
      <c r="G13" s="90"/>
      <c r="H13" s="12" t="s">
        <v>139</v>
      </c>
      <c r="I13" s="10">
        <v>123.89</v>
      </c>
      <c r="J13" s="12">
        <v>2014</v>
      </c>
      <c r="K13" s="90">
        <f>+J13</f>
        <v>2014</v>
      </c>
      <c r="L13" s="12"/>
      <c r="M13" s="12"/>
      <c r="N13" s="12"/>
      <c r="O13" s="12"/>
      <c r="P13" s="12" t="s">
        <v>113</v>
      </c>
      <c r="Q13" s="12" t="s">
        <v>114</v>
      </c>
      <c r="R13" s="12" t="s">
        <v>42</v>
      </c>
      <c r="S13" s="12" t="s">
        <v>140</v>
      </c>
      <c r="T13" s="12"/>
      <c r="U13" s="12" t="s">
        <v>141</v>
      </c>
      <c r="V13" s="12"/>
      <c r="W13" s="12"/>
      <c r="X13" s="12"/>
      <c r="Y13" s="12" t="s">
        <v>65</v>
      </c>
      <c r="Z13" s="93">
        <v>0.5</v>
      </c>
      <c r="AA13" s="88">
        <f t="shared" si="3"/>
        <v>61.945</v>
      </c>
      <c r="AB13" s="94">
        <f t="shared" si="5"/>
        <v>61.945</v>
      </c>
      <c r="AC13" s="94">
        <f t="shared" si="6"/>
        <v>61.945</v>
      </c>
      <c r="AD13" s="12"/>
      <c r="AE13" s="12"/>
      <c r="AF13" s="12"/>
      <c r="AG13" s="94">
        <f t="shared" si="4"/>
        <v>0</v>
      </c>
      <c r="AH13" s="12" t="s">
        <v>150</v>
      </c>
    </row>
    <row r="14" spans="1:16376" s="68" customFormat="1" ht="24">
      <c r="A14" s="12">
        <v>3130</v>
      </c>
      <c r="B14" s="12" t="s">
        <v>153</v>
      </c>
      <c r="C14" s="12"/>
      <c r="D14" s="12" t="s">
        <v>3</v>
      </c>
      <c r="E14" s="12" t="s">
        <v>154</v>
      </c>
      <c r="F14" s="12" t="s">
        <v>155</v>
      </c>
      <c r="G14" s="90" t="s">
        <v>155</v>
      </c>
      <c r="H14" s="12" t="s">
        <v>139</v>
      </c>
      <c r="I14" s="10">
        <v>190.5</v>
      </c>
      <c r="J14" s="11">
        <v>41947</v>
      </c>
      <c r="K14" s="90">
        <f t="shared" ref="K14:K31" si="7">YEAR(J14)</f>
        <v>2014</v>
      </c>
      <c r="L14" s="12"/>
      <c r="M14" s="12"/>
      <c r="N14" s="12"/>
      <c r="O14" s="12"/>
      <c r="P14" s="12" t="s">
        <v>113</v>
      </c>
      <c r="Q14" s="12" t="s">
        <v>114</v>
      </c>
      <c r="R14" s="12" t="s">
        <v>40</v>
      </c>
      <c r="S14" s="12" t="s">
        <v>149</v>
      </c>
      <c r="T14" s="12"/>
      <c r="U14" s="12" t="s">
        <v>116</v>
      </c>
      <c r="V14" s="12"/>
      <c r="W14" s="12"/>
      <c r="X14" s="12"/>
      <c r="Y14" s="12" t="s">
        <v>65</v>
      </c>
      <c r="Z14" s="93">
        <v>0.5</v>
      </c>
      <c r="AA14" s="88">
        <f t="shared" si="3"/>
        <v>95.25</v>
      </c>
      <c r="AB14" s="94">
        <f t="shared" si="5"/>
        <v>95.25</v>
      </c>
      <c r="AC14" s="94">
        <f t="shared" si="6"/>
        <v>95.25</v>
      </c>
      <c r="AD14" s="12"/>
      <c r="AE14" s="12"/>
      <c r="AF14" s="12"/>
      <c r="AG14" s="94">
        <f t="shared" si="4"/>
        <v>0</v>
      </c>
      <c r="AH14" s="12">
        <v>3130</v>
      </c>
    </row>
    <row r="15" spans="1:16376" s="68" customFormat="1" ht="24">
      <c r="A15" s="12">
        <v>2649</v>
      </c>
      <c r="B15" s="12" t="s">
        <v>156</v>
      </c>
      <c r="C15" s="12"/>
      <c r="D15" s="12" t="s">
        <v>3</v>
      </c>
      <c r="E15" s="12" t="s">
        <v>157</v>
      </c>
      <c r="F15" s="12" t="s">
        <v>158</v>
      </c>
      <c r="G15" s="90" t="s">
        <v>155</v>
      </c>
      <c r="H15" s="12" t="s">
        <v>139</v>
      </c>
      <c r="I15" s="10">
        <v>100</v>
      </c>
      <c r="J15" s="11">
        <v>45189</v>
      </c>
      <c r="K15" s="90">
        <f t="shared" si="7"/>
        <v>2023</v>
      </c>
      <c r="L15" s="12"/>
      <c r="M15" s="12"/>
      <c r="N15" s="12"/>
      <c r="O15" s="12"/>
      <c r="P15" s="12" t="s">
        <v>113</v>
      </c>
      <c r="Q15" s="12" t="s">
        <v>114</v>
      </c>
      <c r="R15" s="12" t="s">
        <v>40</v>
      </c>
      <c r="S15" s="12" t="s">
        <v>140</v>
      </c>
      <c r="T15" s="12"/>
      <c r="U15" s="12" t="s">
        <v>116</v>
      </c>
      <c r="V15" s="12"/>
      <c r="W15" s="12"/>
      <c r="X15" s="12"/>
      <c r="Y15" s="12" t="s">
        <v>65</v>
      </c>
      <c r="Z15" s="93">
        <v>0.5</v>
      </c>
      <c r="AA15" s="88">
        <f t="shared" si="3"/>
        <v>50</v>
      </c>
      <c r="AB15" s="94">
        <f t="shared" si="5"/>
        <v>50</v>
      </c>
      <c r="AC15" s="94">
        <f t="shared" si="6"/>
        <v>50</v>
      </c>
      <c r="AD15" s="12"/>
      <c r="AE15" s="12"/>
      <c r="AF15" s="12"/>
      <c r="AG15" s="94">
        <f t="shared" si="4"/>
        <v>0</v>
      </c>
      <c r="AH15" s="12">
        <v>2649</v>
      </c>
    </row>
    <row r="16" spans="1:16376" s="68" customFormat="1" ht="24">
      <c r="A16" s="12">
        <v>2650</v>
      </c>
      <c r="B16" s="12" t="s">
        <v>159</v>
      </c>
      <c r="C16" s="12"/>
      <c r="D16" s="12" t="s">
        <v>3</v>
      </c>
      <c r="E16" s="12" t="s">
        <v>157</v>
      </c>
      <c r="F16" s="12" t="s">
        <v>158</v>
      </c>
      <c r="G16" s="90" t="s">
        <v>155</v>
      </c>
      <c r="H16" s="12" t="s">
        <v>139</v>
      </c>
      <c r="I16" s="10">
        <v>100</v>
      </c>
      <c r="J16" s="11">
        <v>41537</v>
      </c>
      <c r="K16" s="90">
        <f t="shared" si="7"/>
        <v>2013</v>
      </c>
      <c r="L16" s="12"/>
      <c r="M16" s="12"/>
      <c r="N16" s="12"/>
      <c r="O16" s="12"/>
      <c r="P16" s="12" t="s">
        <v>113</v>
      </c>
      <c r="Q16" s="12" t="s">
        <v>114</v>
      </c>
      <c r="R16" s="12" t="s">
        <v>40</v>
      </c>
      <c r="S16" s="12" t="s">
        <v>115</v>
      </c>
      <c r="T16" s="12"/>
      <c r="U16" s="12" t="s">
        <v>116</v>
      </c>
      <c r="V16" s="12" t="s">
        <v>160</v>
      </c>
      <c r="W16" s="12"/>
      <c r="X16" s="12"/>
      <c r="Y16" s="12" t="s">
        <v>65</v>
      </c>
      <c r="Z16" s="93">
        <v>0.5</v>
      </c>
      <c r="AA16" s="88">
        <f t="shared" si="3"/>
        <v>50</v>
      </c>
      <c r="AB16" s="94">
        <f t="shared" si="5"/>
        <v>50</v>
      </c>
      <c r="AC16" s="94">
        <f t="shared" si="6"/>
        <v>50</v>
      </c>
      <c r="AD16" s="12"/>
      <c r="AE16" s="12"/>
      <c r="AF16" s="12"/>
      <c r="AG16" s="94">
        <f t="shared" si="4"/>
        <v>0</v>
      </c>
      <c r="AH16" s="12">
        <v>2650</v>
      </c>
    </row>
    <row r="17" spans="1:34" s="68" customFormat="1" ht="24">
      <c r="A17" s="12">
        <v>2652</v>
      </c>
      <c r="B17" s="12" t="s">
        <v>161</v>
      </c>
      <c r="C17" s="12"/>
      <c r="D17" s="12" t="s">
        <v>3</v>
      </c>
      <c r="E17" s="12" t="s">
        <v>157</v>
      </c>
      <c r="F17" s="12" t="s">
        <v>158</v>
      </c>
      <c r="G17" s="90" t="s">
        <v>155</v>
      </c>
      <c r="H17" s="12" t="s">
        <v>139</v>
      </c>
      <c r="I17" s="10">
        <v>100</v>
      </c>
      <c r="J17" s="11">
        <v>41537</v>
      </c>
      <c r="K17" s="90">
        <f t="shared" si="7"/>
        <v>2013</v>
      </c>
      <c r="L17" s="12"/>
      <c r="M17" s="12"/>
      <c r="N17" s="12"/>
      <c r="O17" s="12"/>
      <c r="P17" s="12" t="s">
        <v>113</v>
      </c>
      <c r="Q17" s="12" t="s">
        <v>114</v>
      </c>
      <c r="R17" s="12" t="s">
        <v>40</v>
      </c>
      <c r="S17" s="12" t="s">
        <v>162</v>
      </c>
      <c r="T17" s="12"/>
      <c r="U17" s="12" t="s">
        <v>116</v>
      </c>
      <c r="V17" s="12"/>
      <c r="W17" s="12"/>
      <c r="X17" s="12"/>
      <c r="Y17" s="12" t="s">
        <v>65</v>
      </c>
      <c r="Z17" s="93">
        <v>0.5</v>
      </c>
      <c r="AA17" s="88">
        <f t="shared" si="3"/>
        <v>50</v>
      </c>
      <c r="AB17" s="94">
        <f t="shared" si="5"/>
        <v>50</v>
      </c>
      <c r="AC17" s="94">
        <f t="shared" si="6"/>
        <v>50</v>
      </c>
      <c r="AD17" s="12"/>
      <c r="AE17" s="12"/>
      <c r="AF17" s="12"/>
      <c r="AG17" s="94">
        <f t="shared" si="4"/>
        <v>0</v>
      </c>
      <c r="AH17" s="12">
        <v>2652</v>
      </c>
    </row>
    <row r="18" spans="1:34" s="68" customFormat="1" ht="24">
      <c r="A18" s="12">
        <v>2736</v>
      </c>
      <c r="B18" s="12" t="s">
        <v>163</v>
      </c>
      <c r="C18" s="12"/>
      <c r="D18" s="12" t="s">
        <v>3</v>
      </c>
      <c r="E18" s="12" t="s">
        <v>157</v>
      </c>
      <c r="F18" s="12" t="s">
        <v>164</v>
      </c>
      <c r="G18" s="90" t="s">
        <v>155</v>
      </c>
      <c r="H18" s="12"/>
      <c r="I18" s="10">
        <v>95</v>
      </c>
      <c r="J18" s="11">
        <v>41670</v>
      </c>
      <c r="K18" s="90">
        <f t="shared" si="7"/>
        <v>2014</v>
      </c>
      <c r="L18" s="12"/>
      <c r="M18" s="12"/>
      <c r="N18" s="12"/>
      <c r="O18" s="12"/>
      <c r="P18" s="12" t="s">
        <v>113</v>
      </c>
      <c r="Q18" s="12" t="s">
        <v>114</v>
      </c>
      <c r="R18" s="12" t="s">
        <v>40</v>
      </c>
      <c r="S18" s="12" t="s">
        <v>165</v>
      </c>
      <c r="T18" s="12"/>
      <c r="U18" s="12" t="s">
        <v>116</v>
      </c>
      <c r="V18" s="12"/>
      <c r="W18" s="12"/>
      <c r="X18" s="12"/>
      <c r="Y18" s="12" t="s">
        <v>65</v>
      </c>
      <c r="Z18" s="93">
        <v>0.5</v>
      </c>
      <c r="AA18" s="88">
        <f t="shared" si="3"/>
        <v>47.5</v>
      </c>
      <c r="AB18" s="94">
        <f t="shared" si="5"/>
        <v>47.5</v>
      </c>
      <c r="AC18" s="94">
        <f t="shared" si="6"/>
        <v>47.5</v>
      </c>
      <c r="AD18" s="12"/>
      <c r="AE18" s="12"/>
      <c r="AF18" s="12"/>
      <c r="AG18" s="94">
        <f t="shared" si="4"/>
        <v>0</v>
      </c>
      <c r="AH18" s="12">
        <v>2736</v>
      </c>
    </row>
    <row r="19" spans="1:34" s="68" customFormat="1" ht="24">
      <c r="A19" s="12">
        <v>2737</v>
      </c>
      <c r="B19" s="12" t="s">
        <v>166</v>
      </c>
      <c r="C19" s="12"/>
      <c r="D19" s="12" t="s">
        <v>3</v>
      </c>
      <c r="E19" s="12" t="s">
        <v>157</v>
      </c>
      <c r="F19" s="12" t="s">
        <v>164</v>
      </c>
      <c r="G19" s="90" t="s">
        <v>155</v>
      </c>
      <c r="H19" s="12" t="s">
        <v>139</v>
      </c>
      <c r="I19" s="10">
        <v>95</v>
      </c>
      <c r="J19" s="11">
        <v>41670</v>
      </c>
      <c r="K19" s="90">
        <f t="shared" si="7"/>
        <v>2014</v>
      </c>
      <c r="L19" s="12"/>
      <c r="M19" s="12"/>
      <c r="N19" s="12"/>
      <c r="O19" s="12"/>
      <c r="P19" s="12" t="s">
        <v>113</v>
      </c>
      <c r="Q19" s="12" t="s">
        <v>114</v>
      </c>
      <c r="R19" s="12" t="s">
        <v>40</v>
      </c>
      <c r="S19" s="12" t="s">
        <v>115</v>
      </c>
      <c r="T19" s="12"/>
      <c r="U19" s="12" t="s">
        <v>116</v>
      </c>
      <c r="V19" s="12"/>
      <c r="W19" s="12"/>
      <c r="X19" s="12"/>
      <c r="Y19" s="12" t="s">
        <v>65</v>
      </c>
      <c r="Z19" s="93">
        <v>0.5</v>
      </c>
      <c r="AA19" s="88">
        <f t="shared" si="3"/>
        <v>47.5</v>
      </c>
      <c r="AB19" s="94">
        <f t="shared" si="5"/>
        <v>47.5</v>
      </c>
      <c r="AC19" s="94">
        <f t="shared" si="6"/>
        <v>47.5</v>
      </c>
      <c r="AD19" s="12"/>
      <c r="AE19" s="12"/>
      <c r="AF19" s="12"/>
      <c r="AG19" s="94">
        <f t="shared" si="4"/>
        <v>0</v>
      </c>
      <c r="AH19" s="12">
        <v>2737</v>
      </c>
    </row>
    <row r="20" spans="1:34" s="68" customFormat="1" ht="21" customHeight="1">
      <c r="A20" s="12">
        <v>2738</v>
      </c>
      <c r="B20" s="12" t="s">
        <v>167</v>
      </c>
      <c r="C20" s="12"/>
      <c r="D20" s="12" t="s">
        <v>3</v>
      </c>
      <c r="E20" s="12" t="s">
        <v>157</v>
      </c>
      <c r="F20" s="12" t="s">
        <v>164</v>
      </c>
      <c r="G20" s="90" t="s">
        <v>155</v>
      </c>
      <c r="H20" s="12" t="s">
        <v>139</v>
      </c>
      <c r="I20" s="10">
        <v>95</v>
      </c>
      <c r="J20" s="11">
        <v>41670</v>
      </c>
      <c r="K20" s="90">
        <f t="shared" si="7"/>
        <v>2014</v>
      </c>
      <c r="L20" s="12"/>
      <c r="M20" s="12"/>
      <c r="N20" s="12"/>
      <c r="O20" s="12"/>
      <c r="P20" s="12" t="s">
        <v>113</v>
      </c>
      <c r="Q20" s="12" t="s">
        <v>114</v>
      </c>
      <c r="R20" s="12" t="s">
        <v>40</v>
      </c>
      <c r="S20" s="12" t="s">
        <v>121</v>
      </c>
      <c r="T20" s="12"/>
      <c r="U20" s="12" t="s">
        <v>116</v>
      </c>
      <c r="V20" s="12"/>
      <c r="W20" s="12"/>
      <c r="X20" s="12"/>
      <c r="Y20" s="12" t="s">
        <v>65</v>
      </c>
      <c r="Z20" s="93">
        <v>0.5</v>
      </c>
      <c r="AA20" s="88">
        <f t="shared" si="3"/>
        <v>47.5</v>
      </c>
      <c r="AB20" s="94">
        <f t="shared" si="5"/>
        <v>47.5</v>
      </c>
      <c r="AC20" s="94">
        <f t="shared" si="6"/>
        <v>47.5</v>
      </c>
      <c r="AD20" s="12"/>
      <c r="AE20" s="12"/>
      <c r="AF20" s="12"/>
      <c r="AG20" s="94">
        <f t="shared" si="4"/>
        <v>0</v>
      </c>
      <c r="AH20" s="12">
        <v>2738</v>
      </c>
    </row>
    <row r="21" spans="1:34" s="68" customFormat="1" ht="24">
      <c r="A21" s="12">
        <v>2740</v>
      </c>
      <c r="B21" s="12" t="s">
        <v>168</v>
      </c>
      <c r="C21" s="12"/>
      <c r="D21" s="12" t="s">
        <v>3</v>
      </c>
      <c r="E21" s="12" t="s">
        <v>157</v>
      </c>
      <c r="F21" s="12" t="s">
        <v>164</v>
      </c>
      <c r="G21" s="90" t="s">
        <v>155</v>
      </c>
      <c r="H21" s="12" t="s">
        <v>139</v>
      </c>
      <c r="I21" s="10">
        <v>95</v>
      </c>
      <c r="J21" s="11">
        <v>41670</v>
      </c>
      <c r="K21" s="90">
        <f t="shared" si="7"/>
        <v>2014</v>
      </c>
      <c r="L21" s="12"/>
      <c r="M21" s="12"/>
      <c r="N21" s="12"/>
      <c r="O21" s="12"/>
      <c r="P21" s="12" t="s">
        <v>113</v>
      </c>
      <c r="Q21" s="12" t="s">
        <v>114</v>
      </c>
      <c r="R21" s="12" t="s">
        <v>40</v>
      </c>
      <c r="S21" s="12" t="s">
        <v>169</v>
      </c>
      <c r="T21" s="12"/>
      <c r="U21" s="12" t="s">
        <v>116</v>
      </c>
      <c r="V21" s="12"/>
      <c r="W21" s="12"/>
      <c r="X21" s="12"/>
      <c r="Y21" s="12" t="s">
        <v>65</v>
      </c>
      <c r="Z21" s="93">
        <v>0.5</v>
      </c>
      <c r="AA21" s="88">
        <f t="shared" si="3"/>
        <v>47.5</v>
      </c>
      <c r="AB21" s="94">
        <f t="shared" si="5"/>
        <v>47.5</v>
      </c>
      <c r="AC21" s="94">
        <f t="shared" si="6"/>
        <v>47.5</v>
      </c>
      <c r="AD21" s="12"/>
      <c r="AE21" s="12"/>
      <c r="AF21" s="12"/>
      <c r="AG21" s="94">
        <f t="shared" si="4"/>
        <v>0</v>
      </c>
      <c r="AH21" s="12">
        <v>2740</v>
      </c>
    </row>
    <row r="22" spans="1:34" s="68" customFormat="1" ht="24">
      <c r="A22" s="12">
        <v>2741</v>
      </c>
      <c r="B22" s="12" t="s">
        <v>170</v>
      </c>
      <c r="C22" s="12"/>
      <c r="D22" s="12" t="s">
        <v>3</v>
      </c>
      <c r="E22" s="12" t="s">
        <v>157</v>
      </c>
      <c r="F22" s="12" t="s">
        <v>164</v>
      </c>
      <c r="G22" s="90" t="s">
        <v>155</v>
      </c>
      <c r="H22" s="12" t="s">
        <v>139</v>
      </c>
      <c r="I22" s="10">
        <v>95</v>
      </c>
      <c r="J22" s="11">
        <v>41670</v>
      </c>
      <c r="K22" s="90">
        <f t="shared" si="7"/>
        <v>2014</v>
      </c>
      <c r="L22" s="12" t="s">
        <v>171</v>
      </c>
      <c r="M22" s="12"/>
      <c r="N22" s="12"/>
      <c r="O22" s="12"/>
      <c r="P22" s="12" t="s">
        <v>113</v>
      </c>
      <c r="Q22" s="12" t="s">
        <v>114</v>
      </c>
      <c r="R22" s="12" t="s">
        <v>40</v>
      </c>
      <c r="S22" s="12" t="s">
        <v>172</v>
      </c>
      <c r="T22" s="12"/>
      <c r="U22" s="12" t="s">
        <v>116</v>
      </c>
      <c r="V22" s="12"/>
      <c r="W22" s="12"/>
      <c r="X22" s="12"/>
      <c r="Y22" s="12" t="s">
        <v>65</v>
      </c>
      <c r="Z22" s="93">
        <v>0.5</v>
      </c>
      <c r="AA22" s="88">
        <f t="shared" si="3"/>
        <v>47.5</v>
      </c>
      <c r="AB22" s="94">
        <f t="shared" si="5"/>
        <v>47.5</v>
      </c>
      <c r="AC22" s="94">
        <f t="shared" si="6"/>
        <v>47.5</v>
      </c>
      <c r="AD22" s="12"/>
      <c r="AE22" s="12"/>
      <c r="AF22" s="12"/>
      <c r="AG22" s="94">
        <f t="shared" si="4"/>
        <v>0</v>
      </c>
      <c r="AH22" s="12">
        <v>2741</v>
      </c>
    </row>
    <row r="23" spans="1:34" s="68" customFormat="1" ht="24">
      <c r="A23" s="12">
        <v>2744</v>
      </c>
      <c r="B23" s="12" t="s">
        <v>173</v>
      </c>
      <c r="C23" s="12"/>
      <c r="D23" s="12" t="s">
        <v>3</v>
      </c>
      <c r="E23" s="12" t="s">
        <v>157</v>
      </c>
      <c r="F23" s="12" t="s">
        <v>164</v>
      </c>
      <c r="G23" s="90" t="s">
        <v>155</v>
      </c>
      <c r="H23" s="12" t="s">
        <v>139</v>
      </c>
      <c r="I23" s="10">
        <v>95</v>
      </c>
      <c r="J23" s="11">
        <v>41670</v>
      </c>
      <c r="K23" s="90">
        <f t="shared" si="7"/>
        <v>2014</v>
      </c>
      <c r="L23" s="12"/>
      <c r="M23" s="12"/>
      <c r="N23" s="12"/>
      <c r="O23" s="12"/>
      <c r="P23" s="12" t="s">
        <v>113</v>
      </c>
      <c r="Q23" s="12" t="s">
        <v>114</v>
      </c>
      <c r="R23" s="12" t="s">
        <v>40</v>
      </c>
      <c r="S23" s="12" t="s">
        <v>174</v>
      </c>
      <c r="T23" s="12"/>
      <c r="U23" s="12" t="s">
        <v>116</v>
      </c>
      <c r="V23" s="12"/>
      <c r="W23" s="12"/>
      <c r="X23" s="12"/>
      <c r="Y23" s="12" t="s">
        <v>65</v>
      </c>
      <c r="Z23" s="93">
        <v>0.5</v>
      </c>
      <c r="AA23" s="88">
        <f t="shared" si="3"/>
        <v>47.5</v>
      </c>
      <c r="AB23" s="94">
        <f t="shared" si="5"/>
        <v>47.5</v>
      </c>
      <c r="AC23" s="94">
        <f t="shared" si="6"/>
        <v>47.5</v>
      </c>
      <c r="AD23" s="12"/>
      <c r="AE23" s="12"/>
      <c r="AF23" s="12"/>
      <c r="AG23" s="94">
        <f t="shared" si="4"/>
        <v>0</v>
      </c>
      <c r="AH23" s="12">
        <v>2744</v>
      </c>
    </row>
    <row r="24" spans="1:34" s="68" customFormat="1" ht="24">
      <c r="A24" s="12">
        <v>2748</v>
      </c>
      <c r="B24" s="12" t="s">
        <v>175</v>
      </c>
      <c r="C24" s="12"/>
      <c r="D24" s="12" t="s">
        <v>3</v>
      </c>
      <c r="E24" s="12" t="s">
        <v>157</v>
      </c>
      <c r="F24" s="12" t="s">
        <v>164</v>
      </c>
      <c r="G24" s="90" t="s">
        <v>155</v>
      </c>
      <c r="H24" s="12" t="s">
        <v>139</v>
      </c>
      <c r="I24" s="10">
        <v>95</v>
      </c>
      <c r="J24" s="11">
        <v>41670</v>
      </c>
      <c r="K24" s="90">
        <f t="shared" si="7"/>
        <v>2014</v>
      </c>
      <c r="L24" s="12" t="s">
        <v>171</v>
      </c>
      <c r="M24" s="12"/>
      <c r="N24" s="12"/>
      <c r="O24" s="12"/>
      <c r="P24" s="12" t="s">
        <v>113</v>
      </c>
      <c r="Q24" s="12" t="s">
        <v>114</v>
      </c>
      <c r="R24" s="12" t="s">
        <v>42</v>
      </c>
      <c r="S24" s="12" t="s">
        <v>176</v>
      </c>
      <c r="T24" s="12"/>
      <c r="U24" s="12" t="s">
        <v>141</v>
      </c>
      <c r="V24" s="12">
        <v>0</v>
      </c>
      <c r="W24" s="12"/>
      <c r="X24" s="12"/>
      <c r="Y24" s="12" t="s">
        <v>65</v>
      </c>
      <c r="Z24" s="93">
        <v>0.5</v>
      </c>
      <c r="AA24" s="88">
        <f t="shared" si="3"/>
        <v>47.5</v>
      </c>
      <c r="AB24" s="94">
        <f t="shared" si="5"/>
        <v>47.5</v>
      </c>
      <c r="AC24" s="94">
        <f t="shared" si="6"/>
        <v>47.5</v>
      </c>
      <c r="AD24" s="12"/>
      <c r="AE24" s="12"/>
      <c r="AF24" s="12"/>
      <c r="AG24" s="94">
        <f t="shared" si="4"/>
        <v>0</v>
      </c>
      <c r="AH24" s="12">
        <v>2748</v>
      </c>
    </row>
    <row r="25" spans="1:34" s="68" customFormat="1" ht="24">
      <c r="A25" s="12">
        <v>2751</v>
      </c>
      <c r="B25" s="12" t="s">
        <v>177</v>
      </c>
      <c r="C25" s="12"/>
      <c r="D25" s="12" t="s">
        <v>3</v>
      </c>
      <c r="E25" s="12" t="s">
        <v>157</v>
      </c>
      <c r="F25" s="12" t="s">
        <v>164</v>
      </c>
      <c r="G25" s="90" t="s">
        <v>155</v>
      </c>
      <c r="H25" s="12" t="s">
        <v>139</v>
      </c>
      <c r="I25" s="10">
        <v>95</v>
      </c>
      <c r="J25" s="11">
        <v>41670</v>
      </c>
      <c r="K25" s="90">
        <f t="shared" si="7"/>
        <v>2014</v>
      </c>
      <c r="L25" s="12"/>
      <c r="M25" s="12"/>
      <c r="N25" s="12"/>
      <c r="O25" s="12"/>
      <c r="P25" s="12" t="s">
        <v>113</v>
      </c>
      <c r="Q25" s="12" t="s">
        <v>114</v>
      </c>
      <c r="R25" s="12" t="s">
        <v>40</v>
      </c>
      <c r="S25" s="12" t="s">
        <v>178</v>
      </c>
      <c r="T25" s="12"/>
      <c r="U25" s="12" t="s">
        <v>116</v>
      </c>
      <c r="V25" s="12"/>
      <c r="W25" s="12"/>
      <c r="X25" s="12"/>
      <c r="Y25" s="12" t="s">
        <v>65</v>
      </c>
      <c r="Z25" s="93">
        <v>0.5</v>
      </c>
      <c r="AA25" s="88">
        <f t="shared" si="3"/>
        <v>47.5</v>
      </c>
      <c r="AB25" s="94">
        <f t="shared" si="5"/>
        <v>47.5</v>
      </c>
      <c r="AC25" s="94">
        <f t="shared" si="6"/>
        <v>47.5</v>
      </c>
      <c r="AD25" s="12"/>
      <c r="AE25" s="12"/>
      <c r="AF25" s="12"/>
      <c r="AG25" s="94">
        <f t="shared" si="4"/>
        <v>0</v>
      </c>
      <c r="AH25" s="12">
        <v>2751</v>
      </c>
    </row>
    <row r="26" spans="1:34" s="68" customFormat="1" ht="24">
      <c r="A26" s="12">
        <v>2759</v>
      </c>
      <c r="B26" s="12" t="s">
        <v>179</v>
      </c>
      <c r="C26" s="12"/>
      <c r="D26" s="12" t="s">
        <v>3</v>
      </c>
      <c r="E26" s="12" t="s">
        <v>157</v>
      </c>
      <c r="F26" s="12" t="s">
        <v>180</v>
      </c>
      <c r="G26" s="90" t="s">
        <v>155</v>
      </c>
      <c r="H26" s="12" t="s">
        <v>139</v>
      </c>
      <c r="I26" s="10">
        <v>87.61</v>
      </c>
      <c r="J26" s="11">
        <v>41695</v>
      </c>
      <c r="K26" s="90">
        <f t="shared" si="7"/>
        <v>2014</v>
      </c>
      <c r="L26" s="12"/>
      <c r="M26" s="12"/>
      <c r="N26" s="12"/>
      <c r="O26" s="12"/>
      <c r="P26" s="12" t="s">
        <v>113</v>
      </c>
      <c r="Q26" s="12" t="s">
        <v>114</v>
      </c>
      <c r="R26" s="12" t="s">
        <v>40</v>
      </c>
      <c r="S26" s="12" t="s">
        <v>181</v>
      </c>
      <c r="T26" s="12"/>
      <c r="U26" s="12" t="s">
        <v>116</v>
      </c>
      <c r="V26" s="12"/>
      <c r="W26" s="12"/>
      <c r="X26" s="12"/>
      <c r="Y26" s="12" t="s">
        <v>65</v>
      </c>
      <c r="Z26" s="93">
        <v>0.5</v>
      </c>
      <c r="AA26" s="88">
        <f t="shared" si="3"/>
        <v>43.805</v>
      </c>
      <c r="AB26" s="94">
        <f t="shared" si="5"/>
        <v>43.805</v>
      </c>
      <c r="AC26" s="94">
        <f t="shared" si="6"/>
        <v>43.805</v>
      </c>
      <c r="AD26" s="12"/>
      <c r="AE26" s="12"/>
      <c r="AF26" s="12"/>
      <c r="AG26" s="94">
        <f t="shared" si="4"/>
        <v>0</v>
      </c>
      <c r="AH26" s="12">
        <v>2759</v>
      </c>
    </row>
    <row r="27" spans="1:34" s="68" customFormat="1" ht="24">
      <c r="A27" s="12">
        <v>2761</v>
      </c>
      <c r="B27" s="12" t="s">
        <v>182</v>
      </c>
      <c r="C27" s="12"/>
      <c r="D27" s="12" t="s">
        <v>3</v>
      </c>
      <c r="E27" s="12" t="s">
        <v>157</v>
      </c>
      <c r="F27" s="12" t="s">
        <v>180</v>
      </c>
      <c r="G27" s="90" t="s">
        <v>155</v>
      </c>
      <c r="H27" s="12" t="s">
        <v>139</v>
      </c>
      <c r="I27" s="10">
        <v>87.61</v>
      </c>
      <c r="J27" s="11">
        <v>41695</v>
      </c>
      <c r="K27" s="90">
        <f t="shared" si="7"/>
        <v>2014</v>
      </c>
      <c r="L27" s="12"/>
      <c r="M27" s="12"/>
      <c r="N27" s="12"/>
      <c r="O27" s="12"/>
      <c r="P27" s="12" t="s">
        <v>113</v>
      </c>
      <c r="Q27" s="12" t="s">
        <v>114</v>
      </c>
      <c r="R27" s="12" t="s">
        <v>40</v>
      </c>
      <c r="S27" s="12" t="s">
        <v>162</v>
      </c>
      <c r="T27" s="12"/>
      <c r="U27" s="12" t="s">
        <v>116</v>
      </c>
      <c r="V27" s="12"/>
      <c r="W27" s="12"/>
      <c r="X27" s="12"/>
      <c r="Y27" s="12" t="s">
        <v>65</v>
      </c>
      <c r="Z27" s="93">
        <v>0.5</v>
      </c>
      <c r="AA27" s="88">
        <f t="shared" si="3"/>
        <v>43.805</v>
      </c>
      <c r="AB27" s="94">
        <f t="shared" si="5"/>
        <v>43.805</v>
      </c>
      <c r="AC27" s="94">
        <f t="shared" si="6"/>
        <v>43.805</v>
      </c>
      <c r="AD27" s="12"/>
      <c r="AE27" s="12"/>
      <c r="AF27" s="12"/>
      <c r="AG27" s="94">
        <f t="shared" si="4"/>
        <v>0</v>
      </c>
      <c r="AH27" s="12">
        <v>2761</v>
      </c>
    </row>
    <row r="28" spans="1:34" s="68" customFormat="1" ht="24">
      <c r="A28" s="12">
        <v>2762</v>
      </c>
      <c r="B28" s="12" t="s">
        <v>183</v>
      </c>
      <c r="C28" s="12"/>
      <c r="D28" s="12" t="s">
        <v>3</v>
      </c>
      <c r="E28" s="12" t="s">
        <v>157</v>
      </c>
      <c r="F28" s="12" t="s">
        <v>180</v>
      </c>
      <c r="G28" s="90" t="s">
        <v>155</v>
      </c>
      <c r="H28" s="12" t="s">
        <v>139</v>
      </c>
      <c r="I28" s="10">
        <v>87.61</v>
      </c>
      <c r="J28" s="11">
        <v>41695</v>
      </c>
      <c r="K28" s="90">
        <f t="shared" si="7"/>
        <v>2014</v>
      </c>
      <c r="L28" s="12"/>
      <c r="M28" s="12"/>
      <c r="N28" s="12"/>
      <c r="O28" s="12"/>
      <c r="P28" s="12" t="s">
        <v>113</v>
      </c>
      <c r="Q28" s="12" t="s">
        <v>114</v>
      </c>
      <c r="R28" s="12" t="s">
        <v>40</v>
      </c>
      <c r="S28" s="12" t="s">
        <v>184</v>
      </c>
      <c r="T28" s="12"/>
      <c r="U28" s="12" t="s">
        <v>116</v>
      </c>
      <c r="V28" s="12"/>
      <c r="W28" s="12"/>
      <c r="X28" s="12"/>
      <c r="Y28" s="12" t="s">
        <v>65</v>
      </c>
      <c r="Z28" s="93">
        <v>0.5</v>
      </c>
      <c r="AA28" s="88">
        <f t="shared" si="3"/>
        <v>43.805</v>
      </c>
      <c r="AB28" s="94">
        <f t="shared" si="5"/>
        <v>43.805</v>
      </c>
      <c r="AC28" s="94">
        <f t="shared" si="6"/>
        <v>43.805</v>
      </c>
      <c r="AD28" s="12"/>
      <c r="AE28" s="12"/>
      <c r="AF28" s="12"/>
      <c r="AG28" s="94">
        <f t="shared" si="4"/>
        <v>0</v>
      </c>
      <c r="AH28" s="12">
        <v>2762</v>
      </c>
    </row>
    <row r="29" spans="1:34" s="68" customFormat="1" ht="24">
      <c r="A29" s="12">
        <v>2746</v>
      </c>
      <c r="B29" s="12" t="s">
        <v>185</v>
      </c>
      <c r="C29" s="12"/>
      <c r="D29" s="12" t="s">
        <v>3</v>
      </c>
      <c r="E29" s="12" t="s">
        <v>186</v>
      </c>
      <c r="F29" s="12" t="s">
        <v>164</v>
      </c>
      <c r="G29" s="90" t="s">
        <v>155</v>
      </c>
      <c r="H29" s="12" t="s">
        <v>139</v>
      </c>
      <c r="I29" s="10">
        <v>95</v>
      </c>
      <c r="J29" s="11">
        <v>41670</v>
      </c>
      <c r="K29" s="90">
        <f t="shared" si="7"/>
        <v>2014</v>
      </c>
      <c r="L29" s="12"/>
      <c r="M29" s="12"/>
      <c r="N29" s="12"/>
      <c r="O29" s="12"/>
      <c r="P29" s="12" t="s">
        <v>113</v>
      </c>
      <c r="Q29" s="12" t="s">
        <v>114</v>
      </c>
      <c r="R29" s="12" t="s">
        <v>42</v>
      </c>
      <c r="S29" s="12" t="s">
        <v>187</v>
      </c>
      <c r="T29" s="12"/>
      <c r="U29" s="12" t="s">
        <v>141</v>
      </c>
      <c r="V29" s="12"/>
      <c r="W29" s="12"/>
      <c r="X29" s="12"/>
      <c r="Y29" s="12" t="s">
        <v>65</v>
      </c>
      <c r="Z29" s="93">
        <v>0.5</v>
      </c>
      <c r="AA29" s="88">
        <f t="shared" si="3"/>
        <v>47.5</v>
      </c>
      <c r="AB29" s="94">
        <f t="shared" si="5"/>
        <v>47.5</v>
      </c>
      <c r="AC29" s="94">
        <f t="shared" si="6"/>
        <v>47.5</v>
      </c>
      <c r="AD29" s="12"/>
      <c r="AE29" s="12"/>
      <c r="AF29" s="12"/>
      <c r="AG29" s="94">
        <f t="shared" si="4"/>
        <v>0</v>
      </c>
      <c r="AH29" s="12">
        <v>2746</v>
      </c>
    </row>
    <row r="30" spans="1:34" s="68" customFormat="1" ht="24">
      <c r="A30" s="12">
        <v>2760</v>
      </c>
      <c r="B30" s="12" t="s">
        <v>188</v>
      </c>
      <c r="C30" s="12"/>
      <c r="D30" s="12" t="s">
        <v>3</v>
      </c>
      <c r="E30" s="12" t="s">
        <v>186</v>
      </c>
      <c r="F30" s="12" t="s">
        <v>180</v>
      </c>
      <c r="G30" s="90" t="s">
        <v>155</v>
      </c>
      <c r="H30" s="12" t="s">
        <v>139</v>
      </c>
      <c r="I30" s="10">
        <v>87.61</v>
      </c>
      <c r="J30" s="11">
        <v>41695</v>
      </c>
      <c r="K30" s="90">
        <f t="shared" si="7"/>
        <v>2014</v>
      </c>
      <c r="L30" s="12"/>
      <c r="M30" s="12"/>
      <c r="N30" s="12"/>
      <c r="O30" s="12"/>
      <c r="P30" s="12" t="s">
        <v>113</v>
      </c>
      <c r="Q30" s="12" t="s">
        <v>114</v>
      </c>
      <c r="R30" s="12" t="s">
        <v>40</v>
      </c>
      <c r="S30" s="12" t="s">
        <v>124</v>
      </c>
      <c r="T30" s="12"/>
      <c r="U30" s="12" t="s">
        <v>116</v>
      </c>
      <c r="V30" s="12"/>
      <c r="W30" s="12"/>
      <c r="X30" s="12"/>
      <c r="Y30" s="12" t="s">
        <v>65</v>
      </c>
      <c r="Z30" s="93">
        <v>0.5</v>
      </c>
      <c r="AA30" s="88">
        <f t="shared" si="3"/>
        <v>43.805</v>
      </c>
      <c r="AB30" s="94">
        <f t="shared" si="5"/>
        <v>43.805</v>
      </c>
      <c r="AC30" s="94">
        <f t="shared" si="6"/>
        <v>43.805</v>
      </c>
      <c r="AD30" s="12"/>
      <c r="AE30" s="12"/>
      <c r="AF30" s="12"/>
      <c r="AG30" s="94">
        <f t="shared" si="4"/>
        <v>0</v>
      </c>
      <c r="AH30" s="12">
        <v>2760</v>
      </c>
    </row>
    <row r="31" spans="1:34" s="68" customFormat="1" ht="24">
      <c r="A31" s="12">
        <v>2653</v>
      </c>
      <c r="B31" s="12" t="s">
        <v>189</v>
      </c>
      <c r="C31" s="12"/>
      <c r="D31" s="12" t="s">
        <v>3</v>
      </c>
      <c r="E31" s="12" t="s">
        <v>186</v>
      </c>
      <c r="F31" s="12" t="s">
        <v>158</v>
      </c>
      <c r="G31" s="90" t="s">
        <v>155</v>
      </c>
      <c r="H31" s="12" t="s">
        <v>139</v>
      </c>
      <c r="I31" s="10">
        <v>100</v>
      </c>
      <c r="J31" s="11">
        <v>41537</v>
      </c>
      <c r="K31" s="90">
        <f t="shared" si="7"/>
        <v>2013</v>
      </c>
      <c r="L31" s="12"/>
      <c r="M31" s="12"/>
      <c r="N31" s="12"/>
      <c r="O31" s="12"/>
      <c r="P31" s="12" t="s">
        <v>113</v>
      </c>
      <c r="Q31" s="12" t="s">
        <v>114</v>
      </c>
      <c r="R31" s="12" t="s">
        <v>42</v>
      </c>
      <c r="S31" s="12" t="s">
        <v>140</v>
      </c>
      <c r="T31" s="12"/>
      <c r="U31" s="12" t="s">
        <v>141</v>
      </c>
      <c r="V31" s="12"/>
      <c r="W31" s="12"/>
      <c r="X31" s="12"/>
      <c r="Y31" s="12" t="s">
        <v>65</v>
      </c>
      <c r="Z31" s="93">
        <v>0.5</v>
      </c>
      <c r="AA31" s="88">
        <f t="shared" si="3"/>
        <v>50</v>
      </c>
      <c r="AB31" s="94">
        <f t="shared" si="5"/>
        <v>50</v>
      </c>
      <c r="AC31" s="94">
        <f t="shared" si="6"/>
        <v>50</v>
      </c>
      <c r="AD31" s="12"/>
      <c r="AE31" s="12"/>
      <c r="AF31" s="12"/>
      <c r="AG31" s="94">
        <f t="shared" si="4"/>
        <v>0</v>
      </c>
      <c r="AH31" s="12">
        <v>2653</v>
      </c>
    </row>
    <row r="32" spans="1:34" s="68" customFormat="1" ht="24">
      <c r="A32" s="12" t="s">
        <v>190</v>
      </c>
      <c r="B32" s="12" t="s">
        <v>191</v>
      </c>
      <c r="C32" s="12"/>
      <c r="D32" s="12" t="s">
        <v>3</v>
      </c>
      <c r="E32" s="12" t="s">
        <v>192</v>
      </c>
      <c r="F32" s="12"/>
      <c r="G32" s="90"/>
      <c r="H32" s="12" t="s">
        <v>139</v>
      </c>
      <c r="I32" s="10">
        <v>292.04000000000002</v>
      </c>
      <c r="J32" s="12">
        <v>2014</v>
      </c>
      <c r="K32" s="90">
        <f>+J32</f>
        <v>2014</v>
      </c>
      <c r="L32" s="12"/>
      <c r="M32" s="12"/>
      <c r="N32" s="12"/>
      <c r="O32" s="12"/>
      <c r="P32" s="12" t="s">
        <v>113</v>
      </c>
      <c r="Q32" s="12" t="s">
        <v>114</v>
      </c>
      <c r="R32" s="12" t="s">
        <v>40</v>
      </c>
      <c r="S32" s="12" t="s">
        <v>126</v>
      </c>
      <c r="T32" s="12"/>
      <c r="U32" s="12" t="s">
        <v>116</v>
      </c>
      <c r="V32" s="12"/>
      <c r="W32" s="12"/>
      <c r="X32" s="12"/>
      <c r="Y32" s="12" t="s">
        <v>65</v>
      </c>
      <c r="Z32" s="93">
        <v>0.5</v>
      </c>
      <c r="AA32" s="88">
        <f t="shared" si="3"/>
        <v>146.02000000000001</v>
      </c>
      <c r="AB32" s="94">
        <f t="shared" si="5"/>
        <v>146.02000000000001</v>
      </c>
      <c r="AC32" s="94">
        <f t="shared" si="6"/>
        <v>146.02000000000001</v>
      </c>
      <c r="AD32" s="12"/>
      <c r="AE32" s="12"/>
      <c r="AF32" s="12"/>
      <c r="AG32" s="94">
        <f t="shared" si="4"/>
        <v>0</v>
      </c>
      <c r="AH32" s="12" t="s">
        <v>190</v>
      </c>
    </row>
    <row r="33" spans="1:34" s="68" customFormat="1" ht="24">
      <c r="A33" s="12">
        <v>3159</v>
      </c>
      <c r="B33" s="12" t="s">
        <v>193</v>
      </c>
      <c r="C33" s="12"/>
      <c r="D33" s="12" t="s">
        <v>3</v>
      </c>
      <c r="E33" s="12" t="s">
        <v>194</v>
      </c>
      <c r="F33" s="12"/>
      <c r="G33" s="90"/>
      <c r="H33" s="12" t="s">
        <v>139</v>
      </c>
      <c r="I33" s="10">
        <v>292.04000000000002</v>
      </c>
      <c r="J33" s="11">
        <v>42040</v>
      </c>
      <c r="K33" s="90">
        <f>YEAR(J33)</f>
        <v>2015</v>
      </c>
      <c r="L33" s="12"/>
      <c r="M33" s="12"/>
      <c r="N33" s="12"/>
      <c r="O33" s="12"/>
      <c r="P33" s="12" t="s">
        <v>113</v>
      </c>
      <c r="Q33" s="12" t="s">
        <v>114</v>
      </c>
      <c r="R33" s="12" t="s">
        <v>40</v>
      </c>
      <c r="S33" s="12" t="s">
        <v>149</v>
      </c>
      <c r="T33" s="12"/>
      <c r="U33" s="12" t="s">
        <v>116</v>
      </c>
      <c r="V33" s="12" t="s">
        <v>195</v>
      </c>
      <c r="W33" s="12"/>
      <c r="X33" s="12"/>
      <c r="Y33" s="12" t="s">
        <v>65</v>
      </c>
      <c r="Z33" s="93">
        <v>0.5</v>
      </c>
      <c r="AA33" s="88">
        <f t="shared" si="3"/>
        <v>146.02000000000001</v>
      </c>
      <c r="AB33" s="94">
        <f t="shared" si="5"/>
        <v>146.02000000000001</v>
      </c>
      <c r="AC33" s="94">
        <f t="shared" si="6"/>
        <v>146.02000000000001</v>
      </c>
      <c r="AD33" s="12"/>
      <c r="AE33" s="12"/>
      <c r="AF33" s="12"/>
      <c r="AG33" s="94">
        <f t="shared" si="4"/>
        <v>0</v>
      </c>
      <c r="AH33" s="12">
        <v>3159</v>
      </c>
    </row>
    <row r="34" spans="1:34" s="68" customFormat="1" ht="24">
      <c r="A34" s="12" t="s">
        <v>190</v>
      </c>
      <c r="B34" s="12" t="s">
        <v>196</v>
      </c>
      <c r="C34" s="12"/>
      <c r="D34" s="12" t="s">
        <v>3</v>
      </c>
      <c r="E34" s="12" t="s">
        <v>197</v>
      </c>
      <c r="F34" s="12"/>
      <c r="G34" s="90"/>
      <c r="H34" s="12" t="s">
        <v>139</v>
      </c>
      <c r="I34" s="10">
        <v>680.29</v>
      </c>
      <c r="J34" s="12">
        <v>2014</v>
      </c>
      <c r="K34" s="90">
        <f>+J34</f>
        <v>2014</v>
      </c>
      <c r="L34" s="12"/>
      <c r="M34" s="12"/>
      <c r="N34" s="12"/>
      <c r="O34" s="12"/>
      <c r="P34" s="12" t="s">
        <v>113</v>
      </c>
      <c r="Q34" s="12" t="s">
        <v>114</v>
      </c>
      <c r="R34" s="12" t="s">
        <v>40</v>
      </c>
      <c r="S34" s="12" t="s">
        <v>178</v>
      </c>
      <c r="T34" s="12"/>
      <c r="U34" s="12" t="s">
        <v>116</v>
      </c>
      <c r="V34" s="12"/>
      <c r="W34" s="12"/>
      <c r="X34" s="12"/>
      <c r="Y34" s="12" t="s">
        <v>65</v>
      </c>
      <c r="Z34" s="93">
        <v>0.5</v>
      </c>
      <c r="AA34" s="88">
        <f t="shared" si="3"/>
        <v>340.14499999999998</v>
      </c>
      <c r="AB34" s="94">
        <f t="shared" si="5"/>
        <v>340.14499999999998</v>
      </c>
      <c r="AC34" s="94">
        <f t="shared" si="6"/>
        <v>340.14499999999998</v>
      </c>
      <c r="AD34" s="12"/>
      <c r="AE34" s="12"/>
      <c r="AF34" s="12"/>
      <c r="AG34" s="94">
        <f t="shared" si="4"/>
        <v>0</v>
      </c>
      <c r="AH34" s="12" t="s">
        <v>190</v>
      </c>
    </row>
    <row r="35" spans="1:34" s="68" customFormat="1" ht="24">
      <c r="A35" s="12">
        <v>3153</v>
      </c>
      <c r="B35" s="12" t="s">
        <v>198</v>
      </c>
      <c r="C35" s="12"/>
      <c r="D35" s="12" t="s">
        <v>3</v>
      </c>
      <c r="E35" s="12" t="s">
        <v>199</v>
      </c>
      <c r="F35" s="12" t="s">
        <v>200</v>
      </c>
      <c r="G35" s="90" t="s">
        <v>155</v>
      </c>
      <c r="H35" s="12" t="s">
        <v>139</v>
      </c>
      <c r="I35" s="10">
        <v>250</v>
      </c>
      <c r="J35" s="11">
        <v>41984</v>
      </c>
      <c r="K35" s="90">
        <f>YEAR(J35)</f>
        <v>2014</v>
      </c>
      <c r="L35" s="12"/>
      <c r="M35" s="12"/>
      <c r="N35" s="12"/>
      <c r="O35" s="12"/>
      <c r="P35" s="12" t="s">
        <v>113</v>
      </c>
      <c r="Q35" s="12" t="s">
        <v>114</v>
      </c>
      <c r="R35" s="12" t="s">
        <v>40</v>
      </c>
      <c r="S35" s="12" t="s">
        <v>149</v>
      </c>
      <c r="T35" s="12"/>
      <c r="U35" s="12" t="s">
        <v>116</v>
      </c>
      <c r="V35" s="12"/>
      <c r="W35" s="12"/>
      <c r="X35" s="12"/>
      <c r="Y35" s="12" t="s">
        <v>65</v>
      </c>
      <c r="Z35" s="93">
        <v>0.5</v>
      </c>
      <c r="AA35" s="88">
        <f t="shared" si="3"/>
        <v>125</v>
      </c>
      <c r="AB35" s="94">
        <f t="shared" si="5"/>
        <v>125</v>
      </c>
      <c r="AC35" s="94">
        <f t="shared" si="6"/>
        <v>125</v>
      </c>
      <c r="AD35" s="12"/>
      <c r="AE35" s="12"/>
      <c r="AF35" s="12"/>
      <c r="AG35" s="94">
        <f t="shared" si="4"/>
        <v>0</v>
      </c>
      <c r="AH35" s="12">
        <v>3153</v>
      </c>
    </row>
    <row r="36" spans="1:34" s="68" customFormat="1" ht="24">
      <c r="A36" s="12" t="s">
        <v>201</v>
      </c>
      <c r="B36" s="12" t="s">
        <v>202</v>
      </c>
      <c r="C36" s="12"/>
      <c r="D36" s="12" t="s">
        <v>3</v>
      </c>
      <c r="E36" s="12" t="s">
        <v>203</v>
      </c>
      <c r="F36" s="12"/>
      <c r="G36" s="90"/>
      <c r="H36" s="12"/>
      <c r="I36" s="10">
        <v>91.85</v>
      </c>
      <c r="J36" s="12">
        <v>2018</v>
      </c>
      <c r="K36" s="90">
        <f t="shared" ref="K36:K41" si="8">+J36</f>
        <v>2018</v>
      </c>
      <c r="L36" s="12"/>
      <c r="M36" s="12"/>
      <c r="N36" s="12"/>
      <c r="O36" s="12"/>
      <c r="P36" s="12" t="s">
        <v>113</v>
      </c>
      <c r="Q36" s="12" t="s">
        <v>114</v>
      </c>
      <c r="R36" s="12" t="s">
        <v>40</v>
      </c>
      <c r="S36" s="12" t="s">
        <v>149</v>
      </c>
      <c r="T36" s="12"/>
      <c r="U36" s="12" t="s">
        <v>116</v>
      </c>
      <c r="V36" s="12"/>
      <c r="W36" s="12"/>
      <c r="X36" s="12"/>
      <c r="Y36" s="12" t="s">
        <v>65</v>
      </c>
      <c r="Z36" s="93">
        <v>0.5</v>
      </c>
      <c r="AA36" s="88">
        <f t="shared" si="3"/>
        <v>45.924999999999997</v>
      </c>
      <c r="AB36" s="94">
        <f t="shared" si="5"/>
        <v>45.924999999999997</v>
      </c>
      <c r="AC36" s="94">
        <f t="shared" si="6"/>
        <v>45.924999999999997</v>
      </c>
      <c r="AD36" s="12"/>
      <c r="AE36" s="12"/>
      <c r="AF36" s="12"/>
      <c r="AG36" s="94">
        <f t="shared" si="4"/>
        <v>0</v>
      </c>
      <c r="AH36" s="12" t="s">
        <v>201</v>
      </c>
    </row>
    <row r="37" spans="1:34" s="68" customFormat="1" ht="24">
      <c r="A37" s="12" t="s">
        <v>204</v>
      </c>
      <c r="B37" s="12" t="s">
        <v>205</v>
      </c>
      <c r="C37" s="12"/>
      <c r="D37" s="12" t="s">
        <v>3</v>
      </c>
      <c r="E37" s="12" t="s">
        <v>203</v>
      </c>
      <c r="F37" s="12"/>
      <c r="G37" s="90"/>
      <c r="H37" s="12"/>
      <c r="I37" s="10">
        <v>91.85</v>
      </c>
      <c r="J37" s="12">
        <v>2018</v>
      </c>
      <c r="K37" s="90">
        <f t="shared" si="8"/>
        <v>2018</v>
      </c>
      <c r="L37" s="12"/>
      <c r="M37" s="12"/>
      <c r="N37" s="12"/>
      <c r="O37" s="12"/>
      <c r="P37" s="12" t="s">
        <v>113</v>
      </c>
      <c r="Q37" s="12" t="s">
        <v>114</v>
      </c>
      <c r="R37" s="12" t="s">
        <v>40</v>
      </c>
      <c r="S37" s="12" t="s">
        <v>149</v>
      </c>
      <c r="T37" s="12"/>
      <c r="U37" s="12" t="s">
        <v>116</v>
      </c>
      <c r="V37" s="12"/>
      <c r="W37" s="12"/>
      <c r="X37" s="12"/>
      <c r="Y37" s="12" t="s">
        <v>65</v>
      </c>
      <c r="Z37" s="93">
        <v>0.5</v>
      </c>
      <c r="AA37" s="88">
        <f t="shared" si="3"/>
        <v>45.924999999999997</v>
      </c>
      <c r="AB37" s="94">
        <f t="shared" si="5"/>
        <v>45.924999999999997</v>
      </c>
      <c r="AC37" s="94">
        <f t="shared" si="6"/>
        <v>45.924999999999997</v>
      </c>
      <c r="AD37" s="12"/>
      <c r="AE37" s="12"/>
      <c r="AF37" s="12"/>
      <c r="AG37" s="94">
        <f t="shared" si="4"/>
        <v>0</v>
      </c>
      <c r="AH37" s="12" t="s">
        <v>204</v>
      </c>
    </row>
    <row r="38" spans="1:34" s="68" customFormat="1" ht="24">
      <c r="A38" s="12" t="s">
        <v>206</v>
      </c>
      <c r="B38" s="12" t="s">
        <v>207</v>
      </c>
      <c r="C38" s="12"/>
      <c r="D38" s="12" t="s">
        <v>3</v>
      </c>
      <c r="E38" s="12" t="s">
        <v>203</v>
      </c>
      <c r="F38" s="12"/>
      <c r="G38" s="90"/>
      <c r="H38" s="12"/>
      <c r="I38" s="10">
        <v>91.85</v>
      </c>
      <c r="J38" s="12">
        <v>2018</v>
      </c>
      <c r="K38" s="90">
        <f t="shared" si="8"/>
        <v>2018</v>
      </c>
      <c r="L38" s="12"/>
      <c r="M38" s="12"/>
      <c r="N38" s="12"/>
      <c r="O38" s="12"/>
      <c r="P38" s="12" t="s">
        <v>113</v>
      </c>
      <c r="Q38" s="12" t="s">
        <v>114</v>
      </c>
      <c r="R38" s="12" t="s">
        <v>40</v>
      </c>
      <c r="S38" s="12" t="s">
        <v>149</v>
      </c>
      <c r="T38" s="12"/>
      <c r="U38" s="12" t="s">
        <v>116</v>
      </c>
      <c r="V38" s="12"/>
      <c r="W38" s="12"/>
      <c r="X38" s="12"/>
      <c r="Y38" s="12" t="s">
        <v>65</v>
      </c>
      <c r="Z38" s="93">
        <v>0.5</v>
      </c>
      <c r="AA38" s="88">
        <f t="shared" si="3"/>
        <v>45.924999999999997</v>
      </c>
      <c r="AB38" s="94">
        <f t="shared" si="5"/>
        <v>45.924999999999997</v>
      </c>
      <c r="AC38" s="94">
        <f t="shared" si="6"/>
        <v>45.924999999999997</v>
      </c>
      <c r="AD38" s="12"/>
      <c r="AE38" s="12"/>
      <c r="AF38" s="12"/>
      <c r="AG38" s="94">
        <f t="shared" si="4"/>
        <v>0</v>
      </c>
      <c r="AH38" s="12" t="s">
        <v>206</v>
      </c>
    </row>
    <row r="39" spans="1:34" s="68" customFormat="1" ht="24">
      <c r="A39" s="12" t="s">
        <v>208</v>
      </c>
      <c r="B39" s="12" t="s">
        <v>209</v>
      </c>
      <c r="C39" s="12"/>
      <c r="D39" s="12" t="s">
        <v>3</v>
      </c>
      <c r="E39" s="12" t="s">
        <v>203</v>
      </c>
      <c r="F39" s="12"/>
      <c r="G39" s="90"/>
      <c r="H39" s="12"/>
      <c r="I39" s="10">
        <v>91.85</v>
      </c>
      <c r="J39" s="12">
        <v>2018</v>
      </c>
      <c r="K39" s="90">
        <f t="shared" si="8"/>
        <v>2018</v>
      </c>
      <c r="L39" s="12"/>
      <c r="M39" s="12"/>
      <c r="N39" s="12"/>
      <c r="O39" s="12"/>
      <c r="P39" s="12" t="s">
        <v>113</v>
      </c>
      <c r="Q39" s="12" t="s">
        <v>114</v>
      </c>
      <c r="R39" s="12" t="s">
        <v>42</v>
      </c>
      <c r="S39" s="12" t="s">
        <v>149</v>
      </c>
      <c r="T39" s="12"/>
      <c r="U39" s="12" t="s">
        <v>141</v>
      </c>
      <c r="V39" s="12"/>
      <c r="W39" s="12"/>
      <c r="X39" s="12"/>
      <c r="Y39" s="12" t="s">
        <v>65</v>
      </c>
      <c r="Z39" s="93">
        <v>0.5</v>
      </c>
      <c r="AA39" s="88">
        <f t="shared" si="3"/>
        <v>45.924999999999997</v>
      </c>
      <c r="AB39" s="94">
        <f t="shared" si="5"/>
        <v>45.924999999999997</v>
      </c>
      <c r="AC39" s="94">
        <f t="shared" si="6"/>
        <v>45.924999999999997</v>
      </c>
      <c r="AD39" s="12"/>
      <c r="AE39" s="12"/>
      <c r="AF39" s="12"/>
      <c r="AG39" s="94">
        <f t="shared" si="4"/>
        <v>0</v>
      </c>
      <c r="AH39" s="12" t="s">
        <v>208</v>
      </c>
    </row>
    <row r="40" spans="1:34" s="68" customFormat="1" ht="24">
      <c r="A40" s="12" t="s">
        <v>210</v>
      </c>
      <c r="B40" s="12" t="s">
        <v>211</v>
      </c>
      <c r="C40" s="12"/>
      <c r="D40" s="12" t="s">
        <v>3</v>
      </c>
      <c r="E40" s="12" t="s">
        <v>203</v>
      </c>
      <c r="F40" s="12"/>
      <c r="G40" s="90"/>
      <c r="H40" s="12"/>
      <c r="I40" s="10">
        <v>91.85</v>
      </c>
      <c r="J40" s="12">
        <v>2018</v>
      </c>
      <c r="K40" s="90">
        <f t="shared" si="8"/>
        <v>2018</v>
      </c>
      <c r="L40" s="12"/>
      <c r="M40" s="12"/>
      <c r="N40" s="12"/>
      <c r="O40" s="12"/>
      <c r="P40" s="12" t="s">
        <v>113</v>
      </c>
      <c r="Q40" s="12" t="s">
        <v>114</v>
      </c>
      <c r="R40" s="12" t="s">
        <v>40</v>
      </c>
      <c r="S40" s="12" t="s">
        <v>149</v>
      </c>
      <c r="T40" s="12"/>
      <c r="U40" s="12" t="s">
        <v>116</v>
      </c>
      <c r="V40" s="12"/>
      <c r="W40" s="12"/>
      <c r="X40" s="12"/>
      <c r="Y40" s="12" t="s">
        <v>65</v>
      </c>
      <c r="Z40" s="93">
        <v>0.5</v>
      </c>
      <c r="AA40" s="88">
        <f t="shared" ref="AA40:AA71" si="9">I40*Z40</f>
        <v>45.924999999999997</v>
      </c>
      <c r="AB40" s="94">
        <f t="shared" si="5"/>
        <v>45.924999999999997</v>
      </c>
      <c r="AC40" s="94">
        <f t="shared" si="6"/>
        <v>45.924999999999997</v>
      </c>
      <c r="AD40" s="12"/>
      <c r="AE40" s="12"/>
      <c r="AF40" s="12"/>
      <c r="AG40" s="94">
        <f t="shared" ref="AG40:AG71" si="10">+I40-AB40-AC40-AD40-AE40-AF40</f>
        <v>0</v>
      </c>
      <c r="AH40" s="12" t="s">
        <v>210</v>
      </c>
    </row>
    <row r="41" spans="1:34" s="68" customFormat="1" ht="24">
      <c r="A41" s="12" t="s">
        <v>212</v>
      </c>
      <c r="B41" s="12" t="s">
        <v>213</v>
      </c>
      <c r="C41" s="12"/>
      <c r="D41" s="12" t="s">
        <v>3</v>
      </c>
      <c r="E41" s="12" t="s">
        <v>203</v>
      </c>
      <c r="F41" s="12"/>
      <c r="G41" s="90"/>
      <c r="H41" s="12"/>
      <c r="I41" s="10">
        <v>91.85</v>
      </c>
      <c r="J41" s="12">
        <v>2018</v>
      </c>
      <c r="K41" s="90">
        <f t="shared" si="8"/>
        <v>2018</v>
      </c>
      <c r="L41" s="12"/>
      <c r="M41" s="12"/>
      <c r="N41" s="12"/>
      <c r="O41" s="12"/>
      <c r="P41" s="12" t="s">
        <v>113</v>
      </c>
      <c r="Q41" s="12" t="s">
        <v>114</v>
      </c>
      <c r="R41" s="12" t="s">
        <v>42</v>
      </c>
      <c r="S41" s="12" t="s">
        <v>149</v>
      </c>
      <c r="T41" s="12"/>
      <c r="U41" s="12" t="s">
        <v>141</v>
      </c>
      <c r="V41" s="12"/>
      <c r="W41" s="12"/>
      <c r="X41" s="12"/>
      <c r="Y41" s="12" t="s">
        <v>65</v>
      </c>
      <c r="Z41" s="93">
        <v>0.5</v>
      </c>
      <c r="AA41" s="88">
        <f t="shared" si="9"/>
        <v>45.924999999999997</v>
      </c>
      <c r="AB41" s="94">
        <f t="shared" si="5"/>
        <v>45.924999999999997</v>
      </c>
      <c r="AC41" s="94">
        <f t="shared" si="6"/>
        <v>45.924999999999997</v>
      </c>
      <c r="AD41" s="12"/>
      <c r="AE41" s="12"/>
      <c r="AF41" s="12"/>
      <c r="AG41" s="94">
        <f t="shared" si="10"/>
        <v>0</v>
      </c>
      <c r="AH41" s="12" t="s">
        <v>212</v>
      </c>
    </row>
    <row r="42" spans="1:34" s="68" customFormat="1" ht="12">
      <c r="A42" s="12">
        <v>3136</v>
      </c>
      <c r="B42" s="12" t="s">
        <v>214</v>
      </c>
      <c r="C42" s="12"/>
      <c r="D42" s="12" t="s">
        <v>1</v>
      </c>
      <c r="E42" s="12" t="s">
        <v>215</v>
      </c>
      <c r="F42" s="12" t="s">
        <v>216</v>
      </c>
      <c r="G42" s="90"/>
      <c r="H42" s="12" t="s">
        <v>139</v>
      </c>
      <c r="I42" s="10">
        <v>544.25</v>
      </c>
      <c r="J42" s="11">
        <v>41981</v>
      </c>
      <c r="K42" s="90">
        <f>YEAR(J42)</f>
        <v>2014</v>
      </c>
      <c r="L42" s="12"/>
      <c r="M42" s="12">
        <v>16043</v>
      </c>
      <c r="N42" s="12">
        <v>663</v>
      </c>
      <c r="O42" s="12"/>
      <c r="P42" s="12" t="s">
        <v>113</v>
      </c>
      <c r="Q42" s="12" t="s">
        <v>114</v>
      </c>
      <c r="R42" s="12" t="s">
        <v>42</v>
      </c>
      <c r="S42" s="12" t="s">
        <v>140</v>
      </c>
      <c r="T42" s="12"/>
      <c r="U42" s="12" t="s">
        <v>141</v>
      </c>
      <c r="V42" s="12"/>
      <c r="W42" s="12"/>
      <c r="X42" s="12"/>
      <c r="Y42" s="12" t="s">
        <v>65</v>
      </c>
      <c r="Z42" s="93">
        <v>0.5</v>
      </c>
      <c r="AA42" s="88">
        <f t="shared" si="9"/>
        <v>272.125</v>
      </c>
      <c r="AB42" s="94">
        <f t="shared" ref="AB42:AB73" si="11">+AA42</f>
        <v>272.125</v>
      </c>
      <c r="AC42" s="94">
        <f t="shared" si="6"/>
        <v>272.125</v>
      </c>
      <c r="AD42" s="12"/>
      <c r="AE42" s="12"/>
      <c r="AF42" s="12"/>
      <c r="AG42" s="94">
        <f t="shared" si="10"/>
        <v>0</v>
      </c>
      <c r="AH42" s="12">
        <v>3136</v>
      </c>
    </row>
    <row r="43" spans="1:34" s="68" customFormat="1" ht="24">
      <c r="A43" s="12" t="s">
        <v>217</v>
      </c>
      <c r="B43" s="12" t="s">
        <v>218</v>
      </c>
      <c r="C43" s="12"/>
      <c r="D43" s="12" t="s">
        <v>3</v>
      </c>
      <c r="E43" s="12" t="s">
        <v>219</v>
      </c>
      <c r="F43" s="12"/>
      <c r="G43" s="90"/>
      <c r="H43" s="12" t="s">
        <v>139</v>
      </c>
      <c r="I43" s="10">
        <v>73</v>
      </c>
      <c r="J43" s="12">
        <v>2014</v>
      </c>
      <c r="K43" s="90">
        <f>+J43</f>
        <v>2014</v>
      </c>
      <c r="L43" s="12"/>
      <c r="M43" s="12"/>
      <c r="N43" s="12"/>
      <c r="O43" s="12"/>
      <c r="P43" s="12" t="s">
        <v>113</v>
      </c>
      <c r="Q43" s="12" t="s">
        <v>114</v>
      </c>
      <c r="R43" s="12" t="s">
        <v>42</v>
      </c>
      <c r="S43" s="12" t="s">
        <v>140</v>
      </c>
      <c r="T43" s="12"/>
      <c r="U43" s="12" t="s">
        <v>141</v>
      </c>
      <c r="V43" s="12"/>
      <c r="W43" s="12"/>
      <c r="X43" s="12"/>
      <c r="Y43" s="12" t="s">
        <v>65</v>
      </c>
      <c r="Z43" s="93">
        <v>0.5</v>
      </c>
      <c r="AA43" s="88">
        <f t="shared" si="9"/>
        <v>36.5</v>
      </c>
      <c r="AB43" s="94">
        <f t="shared" si="11"/>
        <v>36.5</v>
      </c>
      <c r="AC43" s="94">
        <f t="shared" si="6"/>
        <v>36.5</v>
      </c>
      <c r="AD43" s="12"/>
      <c r="AE43" s="12"/>
      <c r="AF43" s="12"/>
      <c r="AG43" s="94">
        <f t="shared" si="10"/>
        <v>0</v>
      </c>
      <c r="AH43" s="12" t="s">
        <v>217</v>
      </c>
    </row>
    <row r="44" spans="1:34" s="68" customFormat="1" ht="36">
      <c r="A44" s="12" t="s">
        <v>220</v>
      </c>
      <c r="B44" s="12" t="s">
        <v>221</v>
      </c>
      <c r="C44" s="12"/>
      <c r="D44" s="12" t="s">
        <v>3</v>
      </c>
      <c r="E44" s="12" t="s">
        <v>219</v>
      </c>
      <c r="F44" s="12"/>
      <c r="G44" s="90"/>
      <c r="H44" s="12" t="s">
        <v>139</v>
      </c>
      <c r="I44" s="10">
        <v>73</v>
      </c>
      <c r="J44" s="12">
        <v>2014</v>
      </c>
      <c r="K44" s="90">
        <f>+J44</f>
        <v>2014</v>
      </c>
      <c r="L44" s="12"/>
      <c r="M44" s="12"/>
      <c r="N44" s="12"/>
      <c r="O44" s="12"/>
      <c r="P44" s="12" t="s">
        <v>113</v>
      </c>
      <c r="Q44" s="12" t="s">
        <v>114</v>
      </c>
      <c r="R44" s="12" t="s">
        <v>42</v>
      </c>
      <c r="S44" s="12" t="s">
        <v>140</v>
      </c>
      <c r="T44" s="12"/>
      <c r="U44" s="12" t="s">
        <v>141</v>
      </c>
      <c r="V44" s="12" t="s">
        <v>222</v>
      </c>
      <c r="W44" s="12"/>
      <c r="X44" s="12"/>
      <c r="Y44" s="12" t="s">
        <v>65</v>
      </c>
      <c r="Z44" s="93">
        <v>0.5</v>
      </c>
      <c r="AA44" s="88">
        <f t="shared" si="9"/>
        <v>36.5</v>
      </c>
      <c r="AB44" s="94">
        <f t="shared" si="11"/>
        <v>36.5</v>
      </c>
      <c r="AC44" s="94">
        <f t="shared" si="6"/>
        <v>36.5</v>
      </c>
      <c r="AD44" s="12"/>
      <c r="AE44" s="12"/>
      <c r="AF44" s="12"/>
      <c r="AG44" s="94">
        <f t="shared" si="10"/>
        <v>0</v>
      </c>
      <c r="AH44" s="12" t="s">
        <v>220</v>
      </c>
    </row>
    <row r="45" spans="1:34" s="68" customFormat="1" ht="24">
      <c r="A45" s="12" t="s">
        <v>223</v>
      </c>
      <c r="B45" s="12" t="s">
        <v>224</v>
      </c>
      <c r="C45" s="12"/>
      <c r="D45" s="12" t="s">
        <v>3</v>
      </c>
      <c r="E45" s="12" t="s">
        <v>225</v>
      </c>
      <c r="F45" s="12"/>
      <c r="G45" s="90"/>
      <c r="H45" s="12"/>
      <c r="I45" s="10">
        <v>152.46</v>
      </c>
      <c r="J45" s="12">
        <v>2014</v>
      </c>
      <c r="K45" s="90">
        <f>+J45</f>
        <v>2014</v>
      </c>
      <c r="L45" s="12"/>
      <c r="M45" s="12"/>
      <c r="N45" s="12"/>
      <c r="O45" s="12"/>
      <c r="P45" s="12" t="s">
        <v>113</v>
      </c>
      <c r="Q45" s="12" t="s">
        <v>114</v>
      </c>
      <c r="R45" s="12" t="s">
        <v>40</v>
      </c>
      <c r="S45" s="12" t="s">
        <v>226</v>
      </c>
      <c r="T45" s="12"/>
      <c r="U45" s="12" t="s">
        <v>116</v>
      </c>
      <c r="V45" s="12"/>
      <c r="W45" s="12"/>
      <c r="X45" s="12"/>
      <c r="Y45" s="12" t="s">
        <v>65</v>
      </c>
      <c r="Z45" s="93">
        <v>0.5</v>
      </c>
      <c r="AA45" s="88">
        <f t="shared" si="9"/>
        <v>76.23</v>
      </c>
      <c r="AB45" s="94">
        <f t="shared" si="11"/>
        <v>76.23</v>
      </c>
      <c r="AC45" s="94">
        <f t="shared" si="6"/>
        <v>76.23</v>
      </c>
      <c r="AD45" s="12"/>
      <c r="AE45" s="12"/>
      <c r="AF45" s="12"/>
      <c r="AG45" s="94">
        <f t="shared" si="10"/>
        <v>0</v>
      </c>
      <c r="AH45" s="12" t="s">
        <v>223</v>
      </c>
    </row>
    <row r="46" spans="1:34" s="68" customFormat="1" ht="72">
      <c r="A46" s="89"/>
      <c r="B46" s="12" t="s">
        <v>227</v>
      </c>
      <c r="C46" s="89"/>
      <c r="D46" s="12" t="s">
        <v>110</v>
      </c>
      <c r="E46" s="12" t="s">
        <v>228</v>
      </c>
      <c r="F46" s="12" t="s">
        <v>229</v>
      </c>
      <c r="G46" s="107">
        <v>232022002870</v>
      </c>
      <c r="H46" s="89"/>
      <c r="I46" s="10">
        <v>1769.03</v>
      </c>
      <c r="J46" s="95">
        <v>45625</v>
      </c>
      <c r="K46" s="90">
        <f>YEAR(J46)</f>
        <v>2024</v>
      </c>
      <c r="L46" s="89"/>
      <c r="M46" s="89">
        <v>4501142322</v>
      </c>
      <c r="N46" s="89">
        <v>15286</v>
      </c>
      <c r="O46" s="89"/>
      <c r="P46" s="12" t="s">
        <v>113</v>
      </c>
      <c r="Q46" s="12" t="s">
        <v>114</v>
      </c>
      <c r="R46" s="12" t="s">
        <v>40</v>
      </c>
      <c r="S46" s="90" t="s">
        <v>230</v>
      </c>
      <c r="T46" s="89"/>
      <c r="U46" s="12" t="s">
        <v>116</v>
      </c>
      <c r="V46" s="89"/>
      <c r="W46" s="89"/>
      <c r="X46" s="89"/>
      <c r="Y46" s="90" t="s">
        <v>63</v>
      </c>
      <c r="Z46" s="93">
        <v>0.5</v>
      </c>
      <c r="AA46" s="88">
        <f t="shared" si="9"/>
        <v>884.51499999999999</v>
      </c>
      <c r="AB46" s="152">
        <f t="shared" si="11"/>
        <v>884.51499999999999</v>
      </c>
      <c r="AC46" s="89"/>
      <c r="AD46" s="89"/>
      <c r="AE46" s="89"/>
      <c r="AF46" s="89"/>
      <c r="AG46" s="94">
        <f t="shared" si="10"/>
        <v>884.51499999999999</v>
      </c>
      <c r="AH46" s="89"/>
    </row>
    <row r="47" spans="1:34" s="68" customFormat="1" ht="12">
      <c r="A47" s="12">
        <v>3116</v>
      </c>
      <c r="B47" s="12" t="s">
        <v>231</v>
      </c>
      <c r="C47" s="12"/>
      <c r="D47" s="12" t="s">
        <v>1</v>
      </c>
      <c r="E47" s="12" t="s">
        <v>232</v>
      </c>
      <c r="F47" s="12" t="s">
        <v>233</v>
      </c>
      <c r="G47" s="90">
        <v>402174017402</v>
      </c>
      <c r="H47" s="12" t="s">
        <v>139</v>
      </c>
      <c r="I47" s="10">
        <v>486.71</v>
      </c>
      <c r="J47" s="11">
        <v>41933</v>
      </c>
      <c r="K47" s="90">
        <f>YEAR(J47)</f>
        <v>2014</v>
      </c>
      <c r="L47" s="12"/>
      <c r="M47" s="12"/>
      <c r="N47" s="12"/>
      <c r="O47" s="12"/>
      <c r="P47" s="12" t="s">
        <v>113</v>
      </c>
      <c r="Q47" s="12" t="s">
        <v>114</v>
      </c>
      <c r="R47" s="12" t="s">
        <v>40</v>
      </c>
      <c r="S47" s="12" t="s">
        <v>115</v>
      </c>
      <c r="T47" s="12"/>
      <c r="U47" s="12" t="s">
        <v>116</v>
      </c>
      <c r="V47" s="12"/>
      <c r="W47" s="12"/>
      <c r="X47" s="12"/>
      <c r="Y47" s="12" t="s">
        <v>65</v>
      </c>
      <c r="Z47" s="93">
        <v>0.5</v>
      </c>
      <c r="AA47" s="88">
        <f t="shared" si="9"/>
        <v>243.35499999999999</v>
      </c>
      <c r="AB47" s="94">
        <f t="shared" si="11"/>
        <v>243.35499999999999</v>
      </c>
      <c r="AC47" s="94">
        <f>+AA47</f>
        <v>243.35499999999999</v>
      </c>
      <c r="AD47" s="12"/>
      <c r="AE47" s="12"/>
      <c r="AF47" s="12"/>
      <c r="AG47" s="94">
        <f t="shared" si="10"/>
        <v>0</v>
      </c>
      <c r="AH47" s="12">
        <v>3116</v>
      </c>
    </row>
    <row r="48" spans="1:34" s="68" customFormat="1" ht="24">
      <c r="A48" s="12" t="s">
        <v>234</v>
      </c>
      <c r="B48" s="12" t="s">
        <v>235</v>
      </c>
      <c r="C48" s="12"/>
      <c r="D48" s="12" t="s">
        <v>3</v>
      </c>
      <c r="E48" s="12" t="s">
        <v>236</v>
      </c>
      <c r="F48" s="12"/>
      <c r="G48" s="90"/>
      <c r="H48" s="12" t="s">
        <v>139</v>
      </c>
      <c r="I48" s="10">
        <v>627.71</v>
      </c>
      <c r="J48" s="12">
        <v>2014</v>
      </c>
      <c r="K48" s="90">
        <f>+J48</f>
        <v>2014</v>
      </c>
      <c r="L48" s="12"/>
      <c r="M48" s="12"/>
      <c r="N48" s="12"/>
      <c r="O48" s="12"/>
      <c r="P48" s="12" t="s">
        <v>113</v>
      </c>
      <c r="Q48" s="12" t="s">
        <v>114</v>
      </c>
      <c r="R48" s="12" t="s">
        <v>42</v>
      </c>
      <c r="S48" s="12" t="s">
        <v>140</v>
      </c>
      <c r="T48" s="12"/>
      <c r="U48" s="12" t="s">
        <v>141</v>
      </c>
      <c r="V48" s="12"/>
      <c r="W48" s="12"/>
      <c r="X48" s="12"/>
      <c r="Y48" s="12" t="s">
        <v>65</v>
      </c>
      <c r="Z48" s="93">
        <v>0.5</v>
      </c>
      <c r="AA48" s="88">
        <f t="shared" si="9"/>
        <v>313.85500000000002</v>
      </c>
      <c r="AB48" s="94">
        <f t="shared" si="11"/>
        <v>313.85500000000002</v>
      </c>
      <c r="AC48" s="94">
        <f>+AA48</f>
        <v>313.85500000000002</v>
      </c>
      <c r="AD48" s="12"/>
      <c r="AE48" s="12"/>
      <c r="AF48" s="12"/>
      <c r="AG48" s="94">
        <f t="shared" si="10"/>
        <v>0</v>
      </c>
      <c r="AH48" s="12" t="s">
        <v>234</v>
      </c>
    </row>
    <row r="49" spans="1:34" s="68" customFormat="1" ht="12">
      <c r="A49" s="12">
        <v>3117</v>
      </c>
      <c r="B49" s="12" t="s">
        <v>237</v>
      </c>
      <c r="C49" s="12"/>
      <c r="D49" s="12" t="s">
        <v>1</v>
      </c>
      <c r="E49" s="12" t="s">
        <v>238</v>
      </c>
      <c r="F49" s="12" t="s">
        <v>239</v>
      </c>
      <c r="G49" s="90" t="s">
        <v>155</v>
      </c>
      <c r="H49" s="12" t="s">
        <v>139</v>
      </c>
      <c r="I49" s="10">
        <v>284.5</v>
      </c>
      <c r="J49" s="11">
        <v>41822</v>
      </c>
      <c r="K49" s="90">
        <f t="shared" ref="K49:K56" si="12">YEAR(J49)</f>
        <v>2014</v>
      </c>
      <c r="L49" s="12"/>
      <c r="M49" s="12"/>
      <c r="N49" s="12"/>
      <c r="O49" s="12"/>
      <c r="P49" s="12" t="s">
        <v>113</v>
      </c>
      <c r="Q49" s="12" t="s">
        <v>114</v>
      </c>
      <c r="R49" s="12" t="s">
        <v>40</v>
      </c>
      <c r="S49" s="12" t="s">
        <v>226</v>
      </c>
      <c r="T49" s="12"/>
      <c r="U49" s="12" t="s">
        <v>116</v>
      </c>
      <c r="V49" s="12"/>
      <c r="W49" s="12"/>
      <c r="X49" s="12"/>
      <c r="Y49" s="12" t="s">
        <v>65</v>
      </c>
      <c r="Z49" s="93">
        <v>0.5</v>
      </c>
      <c r="AA49" s="88">
        <f t="shared" si="9"/>
        <v>142.25</v>
      </c>
      <c r="AB49" s="94">
        <f t="shared" si="11"/>
        <v>142.25</v>
      </c>
      <c r="AC49" s="94">
        <f>+AA49</f>
        <v>142.25</v>
      </c>
      <c r="AD49" s="12"/>
      <c r="AE49" s="12"/>
      <c r="AF49" s="12"/>
      <c r="AG49" s="94">
        <f t="shared" si="10"/>
        <v>0</v>
      </c>
      <c r="AH49" s="12">
        <v>3117</v>
      </c>
    </row>
    <row r="50" spans="1:34" s="68" customFormat="1" ht="12">
      <c r="A50" s="12">
        <v>3907</v>
      </c>
      <c r="B50" s="12" t="s">
        <v>240</v>
      </c>
      <c r="C50" s="12"/>
      <c r="D50" s="12" t="s">
        <v>1</v>
      </c>
      <c r="E50" s="12" t="s">
        <v>241</v>
      </c>
      <c r="F50" s="12" t="s">
        <v>242</v>
      </c>
      <c r="G50" s="90" t="s">
        <v>243</v>
      </c>
      <c r="H50" s="12" t="s">
        <v>139</v>
      </c>
      <c r="I50" s="10">
        <v>686.88</v>
      </c>
      <c r="J50" s="11">
        <v>44692</v>
      </c>
      <c r="K50" s="90">
        <f t="shared" si="12"/>
        <v>2022</v>
      </c>
      <c r="L50" s="12"/>
      <c r="M50" s="12"/>
      <c r="N50" s="12"/>
      <c r="O50" s="12"/>
      <c r="P50" s="12" t="s">
        <v>113</v>
      </c>
      <c r="Q50" s="12" t="s">
        <v>114</v>
      </c>
      <c r="R50" s="12" t="s">
        <v>40</v>
      </c>
      <c r="S50" s="12" t="s">
        <v>121</v>
      </c>
      <c r="T50" s="12"/>
      <c r="U50" s="12" t="s">
        <v>116</v>
      </c>
      <c r="V50" s="12"/>
      <c r="W50" s="12"/>
      <c r="X50" s="12"/>
      <c r="Y50" s="12" t="s">
        <v>65</v>
      </c>
      <c r="Z50" s="93">
        <v>0.5</v>
      </c>
      <c r="AA50" s="88">
        <f t="shared" si="9"/>
        <v>343.44</v>
      </c>
      <c r="AB50" s="94">
        <f t="shared" si="11"/>
        <v>343.44</v>
      </c>
      <c r="AC50" s="94">
        <f>+AA50</f>
        <v>343.44</v>
      </c>
      <c r="AD50" s="12"/>
      <c r="AE50" s="12"/>
      <c r="AF50" s="12"/>
      <c r="AG50" s="94">
        <f t="shared" si="10"/>
        <v>0</v>
      </c>
      <c r="AH50" s="12">
        <v>3907</v>
      </c>
    </row>
    <row r="51" spans="1:34" s="68" customFormat="1" ht="12">
      <c r="A51" s="12">
        <v>3908</v>
      </c>
      <c r="B51" s="12" t="s">
        <v>244</v>
      </c>
      <c r="C51" s="12"/>
      <c r="D51" s="12" t="s">
        <v>1</v>
      </c>
      <c r="E51" s="12" t="s">
        <v>241</v>
      </c>
      <c r="F51" s="12" t="s">
        <v>242</v>
      </c>
      <c r="G51" s="90" t="s">
        <v>245</v>
      </c>
      <c r="H51" s="12" t="s">
        <v>139</v>
      </c>
      <c r="I51" s="10">
        <v>686.88</v>
      </c>
      <c r="J51" s="11">
        <v>44692</v>
      </c>
      <c r="K51" s="90">
        <f t="shared" si="12"/>
        <v>2022</v>
      </c>
      <c r="L51" s="12"/>
      <c r="M51" s="12"/>
      <c r="N51" s="12"/>
      <c r="O51" s="12"/>
      <c r="P51" s="12" t="s">
        <v>113</v>
      </c>
      <c r="Q51" s="12" t="s">
        <v>114</v>
      </c>
      <c r="R51" s="12" t="s">
        <v>40</v>
      </c>
      <c r="S51" s="12" t="s">
        <v>121</v>
      </c>
      <c r="T51" s="12"/>
      <c r="U51" s="12" t="s">
        <v>116</v>
      </c>
      <c r="V51" s="12"/>
      <c r="W51" s="12"/>
      <c r="X51" s="12"/>
      <c r="Y51" s="12" t="s">
        <v>65</v>
      </c>
      <c r="Z51" s="93">
        <v>0.5</v>
      </c>
      <c r="AA51" s="88">
        <f t="shared" si="9"/>
        <v>343.44</v>
      </c>
      <c r="AB51" s="94">
        <f t="shared" si="11"/>
        <v>343.44</v>
      </c>
      <c r="AC51" s="94">
        <f>+AA51</f>
        <v>343.44</v>
      </c>
      <c r="AD51" s="12"/>
      <c r="AE51" s="12"/>
      <c r="AF51" s="12"/>
      <c r="AG51" s="94">
        <f t="shared" si="10"/>
        <v>0</v>
      </c>
      <c r="AH51" s="12">
        <v>3908</v>
      </c>
    </row>
    <row r="52" spans="1:34" s="68" customFormat="1" ht="24">
      <c r="A52" s="89"/>
      <c r="B52" s="12" t="s">
        <v>246</v>
      </c>
      <c r="C52" s="89"/>
      <c r="D52" s="12" t="s">
        <v>110</v>
      </c>
      <c r="E52" s="12" t="s">
        <v>247</v>
      </c>
      <c r="F52" s="12" t="s">
        <v>248</v>
      </c>
      <c r="G52" s="90" t="s">
        <v>249</v>
      </c>
      <c r="H52" s="89"/>
      <c r="I52" s="10">
        <v>680</v>
      </c>
      <c r="J52" s="95">
        <v>45558</v>
      </c>
      <c r="K52" s="90">
        <f t="shared" si="12"/>
        <v>2024</v>
      </c>
      <c r="L52" s="89"/>
      <c r="M52" s="89">
        <v>4501097795</v>
      </c>
      <c r="N52" s="89"/>
      <c r="O52" s="89"/>
      <c r="P52" s="12" t="s">
        <v>113</v>
      </c>
      <c r="Q52" s="12" t="s">
        <v>114</v>
      </c>
      <c r="R52" s="12" t="s">
        <v>40</v>
      </c>
      <c r="S52" s="90" t="s">
        <v>250</v>
      </c>
      <c r="T52" s="89"/>
      <c r="U52" s="12" t="s">
        <v>116</v>
      </c>
      <c r="V52" s="89"/>
      <c r="W52" s="89"/>
      <c r="X52" s="89"/>
      <c r="Y52" s="5" t="s">
        <v>75</v>
      </c>
      <c r="Z52" s="93">
        <v>0.5</v>
      </c>
      <c r="AA52" s="88">
        <f t="shared" si="9"/>
        <v>340</v>
      </c>
      <c r="AB52" s="152">
        <f t="shared" si="11"/>
        <v>340</v>
      </c>
      <c r="AC52" s="89"/>
      <c r="AD52" s="89"/>
      <c r="AE52" s="89"/>
      <c r="AF52" s="89"/>
      <c r="AG52" s="94">
        <f t="shared" si="10"/>
        <v>340</v>
      </c>
      <c r="AH52" s="89"/>
    </row>
    <row r="53" spans="1:34" s="68" customFormat="1" ht="24">
      <c r="A53" s="89"/>
      <c r="B53" s="12" t="s">
        <v>251</v>
      </c>
      <c r="C53" s="89"/>
      <c r="D53" s="12" t="s">
        <v>110</v>
      </c>
      <c r="E53" s="12" t="s">
        <v>247</v>
      </c>
      <c r="F53" s="12" t="s">
        <v>248</v>
      </c>
      <c r="G53" s="90" t="s">
        <v>252</v>
      </c>
      <c r="H53" s="89"/>
      <c r="I53" s="10">
        <v>680</v>
      </c>
      <c r="J53" s="95">
        <v>45558</v>
      </c>
      <c r="K53" s="90">
        <f t="shared" si="12"/>
        <v>2024</v>
      </c>
      <c r="L53" s="89"/>
      <c r="M53" s="89">
        <v>4501097795</v>
      </c>
      <c r="N53" s="89"/>
      <c r="O53" s="89"/>
      <c r="P53" s="12" t="s">
        <v>113</v>
      </c>
      <c r="Q53" s="12" t="s">
        <v>114</v>
      </c>
      <c r="R53" s="12" t="s">
        <v>40</v>
      </c>
      <c r="S53" s="90" t="s">
        <v>149</v>
      </c>
      <c r="T53" s="89"/>
      <c r="U53" s="12" t="s">
        <v>116</v>
      </c>
      <c r="V53" s="89"/>
      <c r="W53" s="89"/>
      <c r="X53" s="89"/>
      <c r="Y53" s="5" t="s">
        <v>75</v>
      </c>
      <c r="Z53" s="93">
        <v>0.5</v>
      </c>
      <c r="AA53" s="88">
        <f t="shared" si="9"/>
        <v>340</v>
      </c>
      <c r="AB53" s="152">
        <f t="shared" si="11"/>
        <v>340</v>
      </c>
      <c r="AC53" s="89"/>
      <c r="AD53" s="89"/>
      <c r="AE53" s="89"/>
      <c r="AF53" s="89"/>
      <c r="AG53" s="94">
        <f t="shared" si="10"/>
        <v>340</v>
      </c>
      <c r="AH53" s="89"/>
    </row>
    <row r="54" spans="1:34" s="68" customFormat="1" ht="24">
      <c r="A54" s="89"/>
      <c r="B54" s="12" t="s">
        <v>253</v>
      </c>
      <c r="C54" s="89"/>
      <c r="D54" s="12" t="s">
        <v>110</v>
      </c>
      <c r="E54" s="12" t="s">
        <v>247</v>
      </c>
      <c r="F54" s="12" t="s">
        <v>248</v>
      </c>
      <c r="G54" s="90" t="s">
        <v>254</v>
      </c>
      <c r="H54" s="89"/>
      <c r="I54" s="10">
        <v>680</v>
      </c>
      <c r="J54" s="95">
        <v>45558</v>
      </c>
      <c r="K54" s="90">
        <f t="shared" si="12"/>
        <v>2024</v>
      </c>
      <c r="L54" s="89"/>
      <c r="M54" s="89">
        <v>4501097795</v>
      </c>
      <c r="N54" s="89"/>
      <c r="O54" s="89"/>
      <c r="P54" s="12" t="s">
        <v>113</v>
      </c>
      <c r="Q54" s="12" t="s">
        <v>114</v>
      </c>
      <c r="R54" s="12" t="s">
        <v>40</v>
      </c>
      <c r="S54" s="90" t="s">
        <v>255</v>
      </c>
      <c r="T54" s="89"/>
      <c r="U54" s="12" t="s">
        <v>116</v>
      </c>
      <c r="V54" s="89"/>
      <c r="W54" s="89"/>
      <c r="X54" s="89"/>
      <c r="Y54" s="5" t="s">
        <v>75</v>
      </c>
      <c r="Z54" s="93">
        <v>0.5</v>
      </c>
      <c r="AA54" s="88">
        <f t="shared" si="9"/>
        <v>340</v>
      </c>
      <c r="AB54" s="152">
        <f t="shared" si="11"/>
        <v>340</v>
      </c>
      <c r="AC54" s="89"/>
      <c r="AD54" s="89"/>
      <c r="AE54" s="89"/>
      <c r="AF54" s="89"/>
      <c r="AG54" s="94">
        <f t="shared" si="10"/>
        <v>340</v>
      </c>
      <c r="AH54" s="89"/>
    </row>
    <row r="55" spans="1:34" s="68" customFormat="1" ht="24">
      <c r="A55" s="89"/>
      <c r="B55" s="12" t="s">
        <v>256</v>
      </c>
      <c r="C55" s="89"/>
      <c r="D55" s="12" t="s">
        <v>110</v>
      </c>
      <c r="E55" s="12" t="s">
        <v>247</v>
      </c>
      <c r="F55" s="12" t="s">
        <v>248</v>
      </c>
      <c r="G55" s="90" t="s">
        <v>257</v>
      </c>
      <c r="H55" s="89"/>
      <c r="I55" s="10">
        <v>680</v>
      </c>
      <c r="J55" s="95">
        <v>45558</v>
      </c>
      <c r="K55" s="90">
        <f t="shared" si="12"/>
        <v>2024</v>
      </c>
      <c r="L55" s="89"/>
      <c r="M55" s="89">
        <v>4501097795</v>
      </c>
      <c r="N55" s="89"/>
      <c r="O55" s="89"/>
      <c r="P55" s="12" t="s">
        <v>113</v>
      </c>
      <c r="Q55" s="12" t="s">
        <v>114</v>
      </c>
      <c r="R55" s="12" t="s">
        <v>40</v>
      </c>
      <c r="S55" s="90" t="s">
        <v>149</v>
      </c>
      <c r="T55" s="89"/>
      <c r="U55" s="12" t="s">
        <v>116</v>
      </c>
      <c r="V55" s="89"/>
      <c r="W55" s="89"/>
      <c r="X55" s="89"/>
      <c r="Y55" s="5" t="s">
        <v>75</v>
      </c>
      <c r="Z55" s="93">
        <v>0.5</v>
      </c>
      <c r="AA55" s="88">
        <f t="shared" si="9"/>
        <v>340</v>
      </c>
      <c r="AB55" s="152">
        <f t="shared" si="11"/>
        <v>340</v>
      </c>
      <c r="AC55" s="89"/>
      <c r="AD55" s="89"/>
      <c r="AE55" s="89"/>
      <c r="AF55" s="89"/>
      <c r="AG55" s="94">
        <f t="shared" si="10"/>
        <v>340</v>
      </c>
      <c r="AH55" s="89"/>
    </row>
    <row r="56" spans="1:34" s="68" customFormat="1" ht="24">
      <c r="A56" s="89"/>
      <c r="B56" s="12" t="s">
        <v>258</v>
      </c>
      <c r="C56" s="89"/>
      <c r="D56" s="12" t="s">
        <v>110</v>
      </c>
      <c r="E56" s="12" t="s">
        <v>247</v>
      </c>
      <c r="F56" s="12" t="s">
        <v>248</v>
      </c>
      <c r="G56" s="90" t="s">
        <v>259</v>
      </c>
      <c r="H56" s="89"/>
      <c r="I56" s="10">
        <v>680</v>
      </c>
      <c r="J56" s="95">
        <v>45558</v>
      </c>
      <c r="K56" s="90">
        <f t="shared" si="12"/>
        <v>2024</v>
      </c>
      <c r="L56" s="89"/>
      <c r="M56" s="89">
        <v>4501097795</v>
      </c>
      <c r="N56" s="89"/>
      <c r="O56" s="89"/>
      <c r="P56" s="12" t="s">
        <v>113</v>
      </c>
      <c r="Q56" s="12" t="s">
        <v>114</v>
      </c>
      <c r="R56" s="12" t="s">
        <v>40</v>
      </c>
      <c r="S56" s="90" t="s">
        <v>260</v>
      </c>
      <c r="T56" s="89"/>
      <c r="U56" s="12" t="s">
        <v>116</v>
      </c>
      <c r="V56" s="89"/>
      <c r="W56" s="89"/>
      <c r="X56" s="89"/>
      <c r="Y56" s="5" t="s">
        <v>75</v>
      </c>
      <c r="Z56" s="93">
        <v>0.5</v>
      </c>
      <c r="AA56" s="88">
        <f t="shared" si="9"/>
        <v>340</v>
      </c>
      <c r="AB56" s="152">
        <f t="shared" si="11"/>
        <v>340</v>
      </c>
      <c r="AC56" s="89"/>
      <c r="AD56" s="89"/>
      <c r="AE56" s="89"/>
      <c r="AF56" s="89"/>
      <c r="AG56" s="94">
        <f t="shared" si="10"/>
        <v>340</v>
      </c>
      <c r="AH56" s="89"/>
    </row>
    <row r="57" spans="1:34" s="68" customFormat="1" ht="24">
      <c r="A57" s="12" t="s">
        <v>261</v>
      </c>
      <c r="B57" s="12" t="s">
        <v>262</v>
      </c>
      <c r="C57" s="12"/>
      <c r="D57" s="12" t="s">
        <v>3</v>
      </c>
      <c r="E57" s="12" t="s">
        <v>263</v>
      </c>
      <c r="F57" s="12" t="s">
        <v>264</v>
      </c>
      <c r="G57" s="90"/>
      <c r="H57" s="12"/>
      <c r="I57" s="10">
        <v>368.06</v>
      </c>
      <c r="J57" s="12">
        <v>2014</v>
      </c>
      <c r="K57" s="90">
        <f>+J57</f>
        <v>2014</v>
      </c>
      <c r="L57" s="12"/>
      <c r="M57" s="12"/>
      <c r="N57" s="12"/>
      <c r="O57" s="12"/>
      <c r="P57" s="12" t="s">
        <v>113</v>
      </c>
      <c r="Q57" s="12" t="s">
        <v>114</v>
      </c>
      <c r="R57" s="12" t="s">
        <v>40</v>
      </c>
      <c r="S57" s="12" t="s">
        <v>115</v>
      </c>
      <c r="T57" s="12"/>
      <c r="U57" s="12" t="s">
        <v>141</v>
      </c>
      <c r="V57" s="12"/>
      <c r="W57" s="12"/>
      <c r="X57" s="12"/>
      <c r="Y57" s="12" t="s">
        <v>63</v>
      </c>
      <c r="Z57" s="93">
        <v>0.5</v>
      </c>
      <c r="AA57" s="88">
        <f t="shared" si="9"/>
        <v>184.03</v>
      </c>
      <c r="AB57" s="94">
        <f t="shared" si="11"/>
        <v>184.03</v>
      </c>
      <c r="AC57" s="94">
        <f t="shared" ref="AC57:AC66" si="13">+AA57</f>
        <v>184.03</v>
      </c>
      <c r="AD57" s="12"/>
      <c r="AE57" s="12"/>
      <c r="AF57" s="12"/>
      <c r="AG57" s="94">
        <f t="shared" si="10"/>
        <v>0</v>
      </c>
      <c r="AH57" s="12" t="s">
        <v>261</v>
      </c>
    </row>
    <row r="58" spans="1:34" s="68" customFormat="1" ht="24">
      <c r="A58" s="12" t="s">
        <v>265</v>
      </c>
      <c r="B58" s="12" t="s">
        <v>266</v>
      </c>
      <c r="C58" s="12"/>
      <c r="D58" s="12" t="s">
        <v>3</v>
      </c>
      <c r="E58" s="12" t="s">
        <v>267</v>
      </c>
      <c r="F58" s="12" t="s">
        <v>268</v>
      </c>
      <c r="G58" s="90"/>
      <c r="H58" s="12" t="s">
        <v>139</v>
      </c>
      <c r="I58" s="10">
        <v>129</v>
      </c>
      <c r="J58" s="12">
        <v>2014</v>
      </c>
      <c r="K58" s="90">
        <f>+J58</f>
        <v>2014</v>
      </c>
      <c r="L58" s="12"/>
      <c r="M58" s="12"/>
      <c r="N58" s="12"/>
      <c r="O58" s="12"/>
      <c r="P58" s="12" t="s">
        <v>113</v>
      </c>
      <c r="Q58" s="12" t="s">
        <v>114</v>
      </c>
      <c r="R58" s="12" t="s">
        <v>42</v>
      </c>
      <c r="S58" s="12" t="s">
        <v>140</v>
      </c>
      <c r="T58" s="12"/>
      <c r="U58" s="12" t="s">
        <v>141</v>
      </c>
      <c r="V58" s="12"/>
      <c r="W58" s="12"/>
      <c r="X58" s="12"/>
      <c r="Y58" s="12" t="s">
        <v>65</v>
      </c>
      <c r="Z58" s="93">
        <v>0.5</v>
      </c>
      <c r="AA58" s="88">
        <f t="shared" si="9"/>
        <v>64.5</v>
      </c>
      <c r="AB58" s="94">
        <f t="shared" si="11"/>
        <v>64.5</v>
      </c>
      <c r="AC58" s="94">
        <f t="shared" si="13"/>
        <v>64.5</v>
      </c>
      <c r="AD58" s="12"/>
      <c r="AE58" s="12"/>
      <c r="AF58" s="12"/>
      <c r="AG58" s="94">
        <f t="shared" si="10"/>
        <v>0</v>
      </c>
      <c r="AH58" s="12" t="s">
        <v>265</v>
      </c>
    </row>
    <row r="59" spans="1:34" s="68" customFormat="1" ht="36">
      <c r="A59" s="12">
        <v>3011</v>
      </c>
      <c r="B59" s="12" t="s">
        <v>269</v>
      </c>
      <c r="C59" s="12"/>
      <c r="D59" s="12" t="s">
        <v>1</v>
      </c>
      <c r="E59" s="12" t="s">
        <v>270</v>
      </c>
      <c r="F59" s="12" t="s">
        <v>271</v>
      </c>
      <c r="G59" s="90" t="s">
        <v>272</v>
      </c>
      <c r="H59" s="12" t="s">
        <v>139</v>
      </c>
      <c r="I59" s="10">
        <v>765.96</v>
      </c>
      <c r="J59" s="11">
        <v>41781</v>
      </c>
      <c r="K59" s="90">
        <f t="shared" ref="K59:K80" si="14">YEAR(J59)</f>
        <v>2014</v>
      </c>
      <c r="L59" s="12"/>
      <c r="M59" s="12" t="s">
        <v>273</v>
      </c>
      <c r="N59" s="12">
        <v>1937</v>
      </c>
      <c r="O59" s="12"/>
      <c r="P59" s="12" t="s">
        <v>113</v>
      </c>
      <c r="Q59" s="12" t="s">
        <v>114</v>
      </c>
      <c r="R59" s="12" t="s">
        <v>42</v>
      </c>
      <c r="S59" s="12" t="s">
        <v>140</v>
      </c>
      <c r="T59" s="12"/>
      <c r="U59" s="12" t="s">
        <v>141</v>
      </c>
      <c r="V59" s="12"/>
      <c r="W59" s="12"/>
      <c r="X59" s="12"/>
      <c r="Y59" s="12" t="s">
        <v>63</v>
      </c>
      <c r="Z59" s="93">
        <v>0.5</v>
      </c>
      <c r="AA59" s="88">
        <f t="shared" si="9"/>
        <v>382.98</v>
      </c>
      <c r="AB59" s="94">
        <f t="shared" si="11"/>
        <v>382.98</v>
      </c>
      <c r="AC59" s="94">
        <f t="shared" si="13"/>
        <v>382.98</v>
      </c>
      <c r="AD59" s="12"/>
      <c r="AE59" s="12"/>
      <c r="AF59" s="12"/>
      <c r="AG59" s="94">
        <f t="shared" si="10"/>
        <v>0</v>
      </c>
      <c r="AH59" s="12">
        <v>3011</v>
      </c>
    </row>
    <row r="60" spans="1:34" s="68" customFormat="1" ht="36">
      <c r="A60" s="12">
        <v>3020</v>
      </c>
      <c r="B60" s="12" t="s">
        <v>274</v>
      </c>
      <c r="C60" s="12"/>
      <c r="D60" s="12" t="s">
        <v>1</v>
      </c>
      <c r="E60" s="12" t="s">
        <v>270</v>
      </c>
      <c r="F60" s="12" t="s">
        <v>271</v>
      </c>
      <c r="G60" s="90" t="s">
        <v>275</v>
      </c>
      <c r="H60" s="12" t="s">
        <v>139</v>
      </c>
      <c r="I60" s="10">
        <v>765.96</v>
      </c>
      <c r="J60" s="11">
        <v>41781</v>
      </c>
      <c r="K60" s="90">
        <f t="shared" si="14"/>
        <v>2014</v>
      </c>
      <c r="L60" s="12"/>
      <c r="M60" s="12" t="s">
        <v>273</v>
      </c>
      <c r="N60" s="12">
        <v>1937</v>
      </c>
      <c r="O60" s="12"/>
      <c r="P60" s="12" t="s">
        <v>113</v>
      </c>
      <c r="Q60" s="12" t="s">
        <v>114</v>
      </c>
      <c r="R60" s="12" t="s">
        <v>42</v>
      </c>
      <c r="S60" s="12" t="s">
        <v>140</v>
      </c>
      <c r="T60" s="12"/>
      <c r="U60" s="12" t="s">
        <v>141</v>
      </c>
      <c r="V60" s="12"/>
      <c r="W60" s="12"/>
      <c r="X60" s="12"/>
      <c r="Y60" s="12" t="s">
        <v>63</v>
      </c>
      <c r="Z60" s="93">
        <v>0.5</v>
      </c>
      <c r="AA60" s="88">
        <f t="shared" si="9"/>
        <v>382.98</v>
      </c>
      <c r="AB60" s="94">
        <f t="shared" si="11"/>
        <v>382.98</v>
      </c>
      <c r="AC60" s="94">
        <f t="shared" si="13"/>
        <v>382.98</v>
      </c>
      <c r="AD60" s="12"/>
      <c r="AE60" s="12"/>
      <c r="AF60" s="12"/>
      <c r="AG60" s="94">
        <f t="shared" si="10"/>
        <v>0</v>
      </c>
      <c r="AH60" s="12">
        <v>3020</v>
      </c>
    </row>
    <row r="61" spans="1:34" s="68" customFormat="1" ht="36">
      <c r="A61" s="12">
        <v>3014</v>
      </c>
      <c r="B61" s="12" t="s">
        <v>276</v>
      </c>
      <c r="C61" s="12"/>
      <c r="D61" s="12" t="s">
        <v>1</v>
      </c>
      <c r="E61" s="12" t="s">
        <v>277</v>
      </c>
      <c r="F61" s="12" t="s">
        <v>271</v>
      </c>
      <c r="G61" s="90" t="s">
        <v>278</v>
      </c>
      <c r="H61" s="12" t="s">
        <v>139</v>
      </c>
      <c r="I61" s="10">
        <v>765.96</v>
      </c>
      <c r="J61" s="11">
        <v>41781</v>
      </c>
      <c r="K61" s="90">
        <f t="shared" si="14"/>
        <v>2014</v>
      </c>
      <c r="L61" s="12"/>
      <c r="M61" s="12" t="s">
        <v>273</v>
      </c>
      <c r="N61" s="12">
        <v>1937</v>
      </c>
      <c r="O61" s="12"/>
      <c r="P61" s="12" t="s">
        <v>113</v>
      </c>
      <c r="Q61" s="12" t="s">
        <v>114</v>
      </c>
      <c r="R61" s="12" t="s">
        <v>40</v>
      </c>
      <c r="S61" s="12" t="s">
        <v>279</v>
      </c>
      <c r="T61" s="12"/>
      <c r="U61" s="12" t="s">
        <v>116</v>
      </c>
      <c r="V61" s="12"/>
      <c r="W61" s="12"/>
      <c r="X61" s="12"/>
      <c r="Y61" s="12" t="s">
        <v>63</v>
      </c>
      <c r="Z61" s="93">
        <v>0.5</v>
      </c>
      <c r="AA61" s="88">
        <f t="shared" si="9"/>
        <v>382.98</v>
      </c>
      <c r="AB61" s="94">
        <f t="shared" si="11"/>
        <v>382.98</v>
      </c>
      <c r="AC61" s="94">
        <f t="shared" si="13"/>
        <v>382.98</v>
      </c>
      <c r="AD61" s="12"/>
      <c r="AE61" s="12"/>
      <c r="AF61" s="12"/>
      <c r="AG61" s="94">
        <f t="shared" si="10"/>
        <v>0</v>
      </c>
      <c r="AH61" s="12">
        <v>3014</v>
      </c>
    </row>
    <row r="62" spans="1:34" s="68" customFormat="1" ht="24">
      <c r="A62" s="12">
        <v>4779</v>
      </c>
      <c r="B62" s="12" t="s">
        <v>280</v>
      </c>
      <c r="C62" s="12"/>
      <c r="D62" s="12" t="s">
        <v>3</v>
      </c>
      <c r="E62" s="12" t="s">
        <v>281</v>
      </c>
      <c r="F62" s="12" t="s">
        <v>282</v>
      </c>
      <c r="G62" s="90" t="s">
        <v>283</v>
      </c>
      <c r="H62" s="12" t="s">
        <v>139</v>
      </c>
      <c r="I62" s="10">
        <v>117</v>
      </c>
      <c r="J62" s="11">
        <v>44620</v>
      </c>
      <c r="K62" s="90">
        <f t="shared" si="14"/>
        <v>2022</v>
      </c>
      <c r="L62" s="12"/>
      <c r="M62" s="12"/>
      <c r="N62" s="12"/>
      <c r="O62" s="12"/>
      <c r="P62" s="12" t="s">
        <v>113</v>
      </c>
      <c r="Q62" s="12" t="s">
        <v>114</v>
      </c>
      <c r="R62" s="12" t="s">
        <v>40</v>
      </c>
      <c r="S62" s="12" t="s">
        <v>126</v>
      </c>
      <c r="T62" s="12"/>
      <c r="U62" s="12" t="s">
        <v>116</v>
      </c>
      <c r="V62" s="12"/>
      <c r="W62" s="12"/>
      <c r="X62" s="12"/>
      <c r="Y62" s="12" t="s">
        <v>63</v>
      </c>
      <c r="Z62" s="93">
        <v>0.5</v>
      </c>
      <c r="AA62" s="88">
        <f t="shared" si="9"/>
        <v>58.5</v>
      </c>
      <c r="AB62" s="94">
        <f t="shared" si="11"/>
        <v>58.5</v>
      </c>
      <c r="AC62" s="94">
        <f t="shared" si="13"/>
        <v>58.5</v>
      </c>
      <c r="AD62" s="12"/>
      <c r="AE62" s="12"/>
      <c r="AF62" s="12"/>
      <c r="AG62" s="94">
        <f t="shared" si="10"/>
        <v>0</v>
      </c>
      <c r="AH62" s="12">
        <v>4779</v>
      </c>
    </row>
    <row r="63" spans="1:34" s="68" customFormat="1" ht="24">
      <c r="A63" s="12">
        <v>4780</v>
      </c>
      <c r="B63" s="12" t="s">
        <v>284</v>
      </c>
      <c r="C63" s="12"/>
      <c r="D63" s="12" t="s">
        <v>3</v>
      </c>
      <c r="E63" s="12" t="s">
        <v>281</v>
      </c>
      <c r="F63" s="12" t="s">
        <v>282</v>
      </c>
      <c r="G63" s="90" t="s">
        <v>285</v>
      </c>
      <c r="H63" s="12" t="s">
        <v>139</v>
      </c>
      <c r="I63" s="10">
        <v>117</v>
      </c>
      <c r="J63" s="11">
        <v>44620</v>
      </c>
      <c r="K63" s="90">
        <f t="shared" si="14"/>
        <v>2022</v>
      </c>
      <c r="L63" s="12"/>
      <c r="M63" s="12"/>
      <c r="N63" s="12"/>
      <c r="O63" s="12"/>
      <c r="P63" s="12" t="s">
        <v>113</v>
      </c>
      <c r="Q63" s="12" t="s">
        <v>114</v>
      </c>
      <c r="R63" s="12" t="s">
        <v>40</v>
      </c>
      <c r="S63" s="12" t="s">
        <v>124</v>
      </c>
      <c r="T63" s="12"/>
      <c r="U63" s="12" t="s">
        <v>116</v>
      </c>
      <c r="V63" s="12"/>
      <c r="W63" s="12"/>
      <c r="X63" s="12"/>
      <c r="Y63" s="12" t="s">
        <v>63</v>
      </c>
      <c r="Z63" s="93">
        <v>0.5</v>
      </c>
      <c r="AA63" s="88">
        <f t="shared" si="9"/>
        <v>58.5</v>
      </c>
      <c r="AB63" s="94">
        <f t="shared" si="11"/>
        <v>58.5</v>
      </c>
      <c r="AC63" s="94">
        <f t="shared" si="13"/>
        <v>58.5</v>
      </c>
      <c r="AD63" s="12"/>
      <c r="AE63" s="12"/>
      <c r="AF63" s="12"/>
      <c r="AG63" s="94">
        <f t="shared" si="10"/>
        <v>0</v>
      </c>
      <c r="AH63" s="12">
        <v>4780</v>
      </c>
    </row>
    <row r="64" spans="1:34" s="68" customFormat="1" ht="24">
      <c r="A64" s="12">
        <v>4781</v>
      </c>
      <c r="B64" s="12" t="s">
        <v>286</v>
      </c>
      <c r="C64" s="12"/>
      <c r="D64" s="12" t="s">
        <v>3</v>
      </c>
      <c r="E64" s="12" t="s">
        <v>281</v>
      </c>
      <c r="F64" s="12" t="s">
        <v>282</v>
      </c>
      <c r="G64" s="90" t="s">
        <v>287</v>
      </c>
      <c r="H64" s="12" t="s">
        <v>139</v>
      </c>
      <c r="I64" s="10">
        <v>117</v>
      </c>
      <c r="J64" s="11">
        <v>44620</v>
      </c>
      <c r="K64" s="90">
        <f t="shared" si="14"/>
        <v>2022</v>
      </c>
      <c r="L64" s="12"/>
      <c r="M64" s="12"/>
      <c r="N64" s="12"/>
      <c r="O64" s="12"/>
      <c r="P64" s="12" t="s">
        <v>113</v>
      </c>
      <c r="Q64" s="12" t="s">
        <v>114</v>
      </c>
      <c r="R64" s="12" t="s">
        <v>40</v>
      </c>
      <c r="S64" s="12" t="s">
        <v>165</v>
      </c>
      <c r="T64" s="12"/>
      <c r="U64" s="12" t="s">
        <v>116</v>
      </c>
      <c r="V64" s="12"/>
      <c r="W64" s="12"/>
      <c r="X64" s="12"/>
      <c r="Y64" s="12" t="s">
        <v>63</v>
      </c>
      <c r="Z64" s="93">
        <v>0.5</v>
      </c>
      <c r="AA64" s="88">
        <f t="shared" si="9"/>
        <v>58.5</v>
      </c>
      <c r="AB64" s="94">
        <f t="shared" si="11"/>
        <v>58.5</v>
      </c>
      <c r="AC64" s="94">
        <f t="shared" si="13"/>
        <v>58.5</v>
      </c>
      <c r="AD64" s="12"/>
      <c r="AE64" s="12"/>
      <c r="AF64" s="12"/>
      <c r="AG64" s="94">
        <f t="shared" si="10"/>
        <v>0</v>
      </c>
      <c r="AH64" s="12">
        <v>4781</v>
      </c>
    </row>
    <row r="65" spans="1:34" s="68" customFormat="1" ht="24">
      <c r="A65" s="12">
        <v>4782</v>
      </c>
      <c r="B65" s="12" t="s">
        <v>288</v>
      </c>
      <c r="C65" s="12"/>
      <c r="D65" s="12" t="s">
        <v>3</v>
      </c>
      <c r="E65" s="12" t="s">
        <v>281</v>
      </c>
      <c r="F65" s="12" t="s">
        <v>282</v>
      </c>
      <c r="G65" s="90"/>
      <c r="H65" s="12" t="s">
        <v>139</v>
      </c>
      <c r="I65" s="10">
        <v>160</v>
      </c>
      <c r="J65" s="11">
        <v>44620</v>
      </c>
      <c r="K65" s="90">
        <f t="shared" si="14"/>
        <v>2022</v>
      </c>
      <c r="L65" s="12"/>
      <c r="M65" s="12"/>
      <c r="N65" s="12"/>
      <c r="O65" s="12"/>
      <c r="P65" s="12" t="s">
        <v>113</v>
      </c>
      <c r="Q65" s="12" t="s">
        <v>114</v>
      </c>
      <c r="R65" s="12" t="s">
        <v>40</v>
      </c>
      <c r="S65" s="12" t="s">
        <v>140</v>
      </c>
      <c r="T65" s="12"/>
      <c r="U65" s="12" t="s">
        <v>116</v>
      </c>
      <c r="V65" s="12"/>
      <c r="W65" s="12"/>
      <c r="X65" s="12"/>
      <c r="Y65" s="12" t="s">
        <v>63</v>
      </c>
      <c r="Z65" s="93">
        <v>0.5</v>
      </c>
      <c r="AA65" s="88">
        <f t="shared" si="9"/>
        <v>80</v>
      </c>
      <c r="AB65" s="94">
        <f t="shared" si="11"/>
        <v>80</v>
      </c>
      <c r="AC65" s="94">
        <f t="shared" si="13"/>
        <v>80</v>
      </c>
      <c r="AD65" s="12"/>
      <c r="AE65" s="12"/>
      <c r="AF65" s="12"/>
      <c r="AG65" s="94">
        <f t="shared" si="10"/>
        <v>0</v>
      </c>
      <c r="AH65" s="12">
        <v>4782</v>
      </c>
    </row>
    <row r="66" spans="1:34" s="68" customFormat="1" ht="24">
      <c r="A66" s="12">
        <v>3144</v>
      </c>
      <c r="B66" s="12" t="s">
        <v>289</v>
      </c>
      <c r="C66" s="12"/>
      <c r="D66" s="12" t="s">
        <v>3</v>
      </c>
      <c r="E66" s="12" t="s">
        <v>290</v>
      </c>
      <c r="F66" s="12" t="s">
        <v>242</v>
      </c>
      <c r="G66" s="90"/>
      <c r="H66" s="12" t="s">
        <v>139</v>
      </c>
      <c r="I66" s="10">
        <v>89.9</v>
      </c>
      <c r="J66" s="11">
        <v>41906</v>
      </c>
      <c r="K66" s="90">
        <f t="shared" si="14"/>
        <v>2014</v>
      </c>
      <c r="L66" s="12"/>
      <c r="M66" s="12"/>
      <c r="N66" s="12"/>
      <c r="O66" s="12"/>
      <c r="P66" s="12" t="s">
        <v>113</v>
      </c>
      <c r="Q66" s="12" t="s">
        <v>114</v>
      </c>
      <c r="R66" s="12" t="s">
        <v>40</v>
      </c>
      <c r="S66" s="12" t="s">
        <v>178</v>
      </c>
      <c r="T66" s="12"/>
      <c r="U66" s="12" t="s">
        <v>116</v>
      </c>
      <c r="V66" s="12" t="s">
        <v>291</v>
      </c>
      <c r="W66" s="12"/>
      <c r="X66" s="12"/>
      <c r="Y66" s="12" t="s">
        <v>63</v>
      </c>
      <c r="Z66" s="93">
        <v>0.5</v>
      </c>
      <c r="AA66" s="88">
        <f t="shared" si="9"/>
        <v>44.95</v>
      </c>
      <c r="AB66" s="94">
        <f t="shared" si="11"/>
        <v>44.95</v>
      </c>
      <c r="AC66" s="94">
        <f t="shared" si="13"/>
        <v>44.95</v>
      </c>
      <c r="AD66" s="12"/>
      <c r="AE66" s="12"/>
      <c r="AF66" s="12"/>
      <c r="AG66" s="94">
        <f t="shared" si="10"/>
        <v>0</v>
      </c>
      <c r="AH66" s="12">
        <v>3144</v>
      </c>
    </row>
    <row r="67" spans="1:34" s="68" customFormat="1" ht="32.450000000000003" customHeight="1">
      <c r="A67" s="89"/>
      <c r="B67" s="12" t="s">
        <v>292</v>
      </c>
      <c r="C67" s="89"/>
      <c r="D67" s="12" t="s">
        <v>3</v>
      </c>
      <c r="E67" s="90" t="s">
        <v>293</v>
      </c>
      <c r="F67" s="90" t="s">
        <v>294</v>
      </c>
      <c r="G67" s="90" t="s">
        <v>295</v>
      </c>
      <c r="H67" s="89"/>
      <c r="I67" s="91">
        <v>60.95</v>
      </c>
      <c r="J67" s="92">
        <v>45687</v>
      </c>
      <c r="K67" s="90">
        <f t="shared" si="14"/>
        <v>2025</v>
      </c>
      <c r="L67" s="89"/>
      <c r="M67" s="89">
        <v>4501097267</v>
      </c>
      <c r="N67" s="89"/>
      <c r="O67" s="89"/>
      <c r="P67" s="89" t="s">
        <v>113</v>
      </c>
      <c r="Q67" s="90" t="s">
        <v>114</v>
      </c>
      <c r="R67" s="90" t="s">
        <v>40</v>
      </c>
      <c r="S67" s="90" t="s">
        <v>124</v>
      </c>
      <c r="T67" s="89"/>
      <c r="U67" s="90" t="s">
        <v>116</v>
      </c>
      <c r="V67" s="89"/>
      <c r="W67" s="89"/>
      <c r="X67" s="89"/>
      <c r="Y67" s="12" t="s">
        <v>63</v>
      </c>
      <c r="Z67" s="93">
        <v>0.5</v>
      </c>
      <c r="AA67" s="88">
        <f t="shared" si="9"/>
        <v>30.475000000000001</v>
      </c>
      <c r="AB67" s="152">
        <f t="shared" si="11"/>
        <v>30.475000000000001</v>
      </c>
      <c r="AC67" s="89"/>
      <c r="AD67" s="89"/>
      <c r="AE67" s="89"/>
      <c r="AF67" s="89"/>
      <c r="AG67" s="94">
        <f t="shared" si="10"/>
        <v>30.475000000000001</v>
      </c>
      <c r="AH67" s="89"/>
    </row>
    <row r="68" spans="1:34" s="68" customFormat="1" ht="24">
      <c r="A68" s="89"/>
      <c r="B68" s="12" t="s">
        <v>296</v>
      </c>
      <c r="C68" s="89"/>
      <c r="D68" s="12" t="s">
        <v>3</v>
      </c>
      <c r="E68" s="90" t="s">
        <v>293</v>
      </c>
      <c r="F68" s="90" t="s">
        <v>294</v>
      </c>
      <c r="G68" s="90" t="s">
        <v>297</v>
      </c>
      <c r="H68" s="89"/>
      <c r="I68" s="91">
        <v>60.95</v>
      </c>
      <c r="J68" s="92">
        <v>45687</v>
      </c>
      <c r="K68" s="90">
        <f t="shared" si="14"/>
        <v>2025</v>
      </c>
      <c r="L68" s="89"/>
      <c r="M68" s="89">
        <v>4501097267</v>
      </c>
      <c r="N68" s="89">
        <v>509</v>
      </c>
      <c r="O68" s="89"/>
      <c r="P68" s="90" t="s">
        <v>113</v>
      </c>
      <c r="Q68" s="90" t="s">
        <v>114</v>
      </c>
      <c r="R68" s="90" t="s">
        <v>40</v>
      </c>
      <c r="S68" s="90" t="s">
        <v>149</v>
      </c>
      <c r="T68" s="89"/>
      <c r="U68" s="90" t="s">
        <v>116</v>
      </c>
      <c r="V68" s="89"/>
      <c r="W68" s="89"/>
      <c r="X68" s="89"/>
      <c r="Y68" s="12" t="s">
        <v>63</v>
      </c>
      <c r="Z68" s="93">
        <v>0.5</v>
      </c>
      <c r="AA68" s="88">
        <f t="shared" si="9"/>
        <v>30.475000000000001</v>
      </c>
      <c r="AB68" s="152">
        <f t="shared" si="11"/>
        <v>30.475000000000001</v>
      </c>
      <c r="AC68" s="89"/>
      <c r="AD68" s="89"/>
      <c r="AE68" s="89"/>
      <c r="AF68" s="89"/>
      <c r="AG68" s="94">
        <f t="shared" si="10"/>
        <v>30.475000000000001</v>
      </c>
      <c r="AH68" s="89"/>
    </row>
    <row r="69" spans="1:34" s="68" customFormat="1" ht="24">
      <c r="A69" s="89"/>
      <c r="B69" s="12" t="s">
        <v>298</v>
      </c>
      <c r="C69" s="89"/>
      <c r="D69" s="12" t="s">
        <v>3</v>
      </c>
      <c r="E69" s="90" t="s">
        <v>293</v>
      </c>
      <c r="F69" s="90" t="s">
        <v>299</v>
      </c>
      <c r="G69" s="90" t="s">
        <v>300</v>
      </c>
      <c r="H69" s="89"/>
      <c r="I69" s="91">
        <v>60.95</v>
      </c>
      <c r="J69" s="92">
        <v>45687</v>
      </c>
      <c r="K69" s="90">
        <f t="shared" si="14"/>
        <v>2025</v>
      </c>
      <c r="L69" s="89"/>
      <c r="M69" s="98">
        <v>4501097267</v>
      </c>
      <c r="N69" s="89">
        <v>509</v>
      </c>
      <c r="O69" s="89"/>
      <c r="P69" s="89" t="s">
        <v>113</v>
      </c>
      <c r="Q69" s="90" t="s">
        <v>114</v>
      </c>
      <c r="R69" s="90" t="s">
        <v>40</v>
      </c>
      <c r="S69" s="90" t="s">
        <v>121</v>
      </c>
      <c r="T69" s="89"/>
      <c r="U69" s="90" t="s">
        <v>116</v>
      </c>
      <c r="V69" s="12" t="s">
        <v>160</v>
      </c>
      <c r="W69" s="89"/>
      <c r="X69" s="89"/>
      <c r="Y69" s="12" t="s">
        <v>63</v>
      </c>
      <c r="Z69" s="93">
        <v>0.5</v>
      </c>
      <c r="AA69" s="88">
        <f t="shared" si="9"/>
        <v>30.475000000000001</v>
      </c>
      <c r="AB69" s="152">
        <f t="shared" si="11"/>
        <v>30.475000000000001</v>
      </c>
      <c r="AC69" s="89"/>
      <c r="AD69" s="89"/>
      <c r="AE69" s="89"/>
      <c r="AF69" s="89"/>
      <c r="AG69" s="94">
        <f t="shared" si="10"/>
        <v>30.475000000000001</v>
      </c>
      <c r="AH69" s="89"/>
    </row>
    <row r="70" spans="1:34" s="68" customFormat="1" ht="24">
      <c r="A70" s="12">
        <v>2681</v>
      </c>
      <c r="B70" s="12" t="s">
        <v>301</v>
      </c>
      <c r="C70" s="12"/>
      <c r="D70" s="12" t="s">
        <v>3</v>
      </c>
      <c r="E70" s="12" t="s">
        <v>293</v>
      </c>
      <c r="F70" s="12" t="s">
        <v>242</v>
      </c>
      <c r="G70" s="90" t="s">
        <v>302</v>
      </c>
      <c r="H70" s="12" t="s">
        <v>139</v>
      </c>
      <c r="I70" s="10">
        <v>92.32</v>
      </c>
      <c r="J70" s="11">
        <v>41661</v>
      </c>
      <c r="K70" s="90">
        <f t="shared" si="14"/>
        <v>2014</v>
      </c>
      <c r="L70" s="12"/>
      <c r="M70" s="12"/>
      <c r="N70" s="12"/>
      <c r="O70" s="12"/>
      <c r="P70" s="12" t="s">
        <v>113</v>
      </c>
      <c r="Q70" s="12" t="s">
        <v>114</v>
      </c>
      <c r="R70" s="12" t="s">
        <v>40</v>
      </c>
      <c r="S70" s="12" t="s">
        <v>140</v>
      </c>
      <c r="T70" s="12"/>
      <c r="U70" s="12" t="s">
        <v>116</v>
      </c>
      <c r="V70" s="12" t="s">
        <v>160</v>
      </c>
      <c r="W70" s="12"/>
      <c r="X70" s="12"/>
      <c r="Y70" s="12" t="s">
        <v>63</v>
      </c>
      <c r="Z70" s="93">
        <v>0.5</v>
      </c>
      <c r="AA70" s="88">
        <f t="shared" si="9"/>
        <v>46.16</v>
      </c>
      <c r="AB70" s="94">
        <f t="shared" si="11"/>
        <v>46.16</v>
      </c>
      <c r="AC70" s="94">
        <f t="shared" ref="AC70:AC82" si="15">+AA70</f>
        <v>46.16</v>
      </c>
      <c r="AD70" s="12"/>
      <c r="AE70" s="12"/>
      <c r="AF70" s="12"/>
      <c r="AG70" s="94">
        <f t="shared" si="10"/>
        <v>0</v>
      </c>
      <c r="AH70" s="12">
        <v>2681</v>
      </c>
    </row>
    <row r="71" spans="1:34" s="68" customFormat="1" ht="24">
      <c r="A71" s="12">
        <v>2689</v>
      </c>
      <c r="B71" s="12" t="s">
        <v>303</v>
      </c>
      <c r="C71" s="12"/>
      <c r="D71" s="12" t="s">
        <v>3</v>
      </c>
      <c r="E71" s="12" t="s">
        <v>293</v>
      </c>
      <c r="F71" s="12" t="s">
        <v>242</v>
      </c>
      <c r="G71" s="90" t="s">
        <v>304</v>
      </c>
      <c r="H71" s="12" t="s">
        <v>139</v>
      </c>
      <c r="I71" s="10">
        <v>92.32</v>
      </c>
      <c r="J71" s="11">
        <v>41661</v>
      </c>
      <c r="K71" s="90">
        <f t="shared" si="14"/>
        <v>2014</v>
      </c>
      <c r="L71" s="12"/>
      <c r="M71" s="12"/>
      <c r="N71" s="12"/>
      <c r="O71" s="12"/>
      <c r="P71" s="12" t="s">
        <v>113</v>
      </c>
      <c r="Q71" s="12" t="s">
        <v>114</v>
      </c>
      <c r="R71" s="12" t="s">
        <v>40</v>
      </c>
      <c r="S71" s="12" t="s">
        <v>178</v>
      </c>
      <c r="T71" s="12"/>
      <c r="U71" s="12" t="s">
        <v>116</v>
      </c>
      <c r="V71" s="12"/>
      <c r="W71" s="12"/>
      <c r="X71" s="12"/>
      <c r="Y71" s="12" t="s">
        <v>63</v>
      </c>
      <c r="Z71" s="93">
        <v>0.5</v>
      </c>
      <c r="AA71" s="88">
        <f t="shared" si="9"/>
        <v>46.16</v>
      </c>
      <c r="AB71" s="94">
        <f t="shared" si="11"/>
        <v>46.16</v>
      </c>
      <c r="AC71" s="94">
        <f t="shared" si="15"/>
        <v>46.16</v>
      </c>
      <c r="AD71" s="12"/>
      <c r="AE71" s="12"/>
      <c r="AF71" s="12"/>
      <c r="AG71" s="94">
        <f t="shared" si="10"/>
        <v>0</v>
      </c>
      <c r="AH71" s="12">
        <v>2689</v>
      </c>
    </row>
    <row r="72" spans="1:34" s="68" customFormat="1" ht="24">
      <c r="A72" s="12">
        <v>2683</v>
      </c>
      <c r="B72" s="12" t="s">
        <v>305</v>
      </c>
      <c r="C72" s="12"/>
      <c r="D72" s="12" t="s">
        <v>3</v>
      </c>
      <c r="E72" s="12" t="s">
        <v>306</v>
      </c>
      <c r="F72" s="12" t="s">
        <v>242</v>
      </c>
      <c r="G72" s="90" t="s">
        <v>307</v>
      </c>
      <c r="H72" s="12" t="s">
        <v>139</v>
      </c>
      <c r="I72" s="10">
        <v>92.32</v>
      </c>
      <c r="J72" s="11">
        <v>41661</v>
      </c>
      <c r="K72" s="90">
        <f t="shared" si="14"/>
        <v>2014</v>
      </c>
      <c r="L72" s="12"/>
      <c r="M72" s="12"/>
      <c r="N72" s="12"/>
      <c r="O72" s="12"/>
      <c r="P72" s="12" t="s">
        <v>113</v>
      </c>
      <c r="Q72" s="12" t="s">
        <v>114</v>
      </c>
      <c r="R72" s="12" t="s">
        <v>40</v>
      </c>
      <c r="S72" s="12" t="s">
        <v>140</v>
      </c>
      <c r="T72" s="12"/>
      <c r="U72" s="12" t="s">
        <v>116</v>
      </c>
      <c r="V72" s="12"/>
      <c r="W72" s="12"/>
      <c r="X72" s="12"/>
      <c r="Y72" s="12" t="s">
        <v>63</v>
      </c>
      <c r="Z72" s="93">
        <v>0.5</v>
      </c>
      <c r="AA72" s="88">
        <f t="shared" ref="AA72:AA82" si="16">I72*Z72</f>
        <v>46.16</v>
      </c>
      <c r="AB72" s="94">
        <f t="shared" si="11"/>
        <v>46.16</v>
      </c>
      <c r="AC72" s="94">
        <f t="shared" si="15"/>
        <v>46.16</v>
      </c>
      <c r="AD72" s="12"/>
      <c r="AE72" s="12"/>
      <c r="AF72" s="12"/>
      <c r="AG72" s="94">
        <f t="shared" ref="AG72:AG82" si="17">+I72-AB72-AC72-AD72-AE72-AF72</f>
        <v>0</v>
      </c>
      <c r="AH72" s="12">
        <v>2683</v>
      </c>
    </row>
    <row r="73" spans="1:34" s="68" customFormat="1" ht="20.45" customHeight="1">
      <c r="A73" s="12">
        <v>2686</v>
      </c>
      <c r="B73" s="12" t="s">
        <v>308</v>
      </c>
      <c r="C73" s="12"/>
      <c r="D73" s="12" t="s">
        <v>3</v>
      </c>
      <c r="E73" s="12" t="s">
        <v>306</v>
      </c>
      <c r="F73" s="12" t="s">
        <v>242</v>
      </c>
      <c r="G73" s="90" t="s">
        <v>309</v>
      </c>
      <c r="H73" s="12" t="s">
        <v>139</v>
      </c>
      <c r="I73" s="10">
        <v>92.32</v>
      </c>
      <c r="J73" s="11">
        <v>41661</v>
      </c>
      <c r="K73" s="90">
        <f t="shared" si="14"/>
        <v>2014</v>
      </c>
      <c r="L73" s="12"/>
      <c r="M73" s="12"/>
      <c r="N73" s="12"/>
      <c r="O73" s="12"/>
      <c r="P73" s="12" t="s">
        <v>113</v>
      </c>
      <c r="Q73" s="12" t="s">
        <v>114</v>
      </c>
      <c r="R73" s="12" t="s">
        <v>40</v>
      </c>
      <c r="S73" s="12" t="s">
        <v>165</v>
      </c>
      <c r="T73" s="12"/>
      <c r="U73" s="12" t="s">
        <v>116</v>
      </c>
      <c r="V73" s="12" t="s">
        <v>160</v>
      </c>
      <c r="W73" s="12"/>
      <c r="X73" s="12"/>
      <c r="Y73" s="12" t="s">
        <v>63</v>
      </c>
      <c r="Z73" s="93">
        <v>0.5</v>
      </c>
      <c r="AA73" s="88">
        <f t="shared" si="16"/>
        <v>46.16</v>
      </c>
      <c r="AB73" s="94">
        <f t="shared" si="11"/>
        <v>46.16</v>
      </c>
      <c r="AC73" s="94">
        <f t="shared" si="15"/>
        <v>46.16</v>
      </c>
      <c r="AD73" s="12"/>
      <c r="AE73" s="12"/>
      <c r="AF73" s="12"/>
      <c r="AG73" s="94">
        <f t="shared" si="17"/>
        <v>0</v>
      </c>
      <c r="AH73" s="12">
        <v>2686</v>
      </c>
    </row>
    <row r="74" spans="1:34" s="68" customFormat="1" ht="24">
      <c r="A74" s="12">
        <v>2690</v>
      </c>
      <c r="B74" s="12" t="s">
        <v>310</v>
      </c>
      <c r="C74" s="12"/>
      <c r="D74" s="12" t="s">
        <v>3</v>
      </c>
      <c r="E74" s="12" t="s">
        <v>306</v>
      </c>
      <c r="F74" s="12" t="s">
        <v>242</v>
      </c>
      <c r="G74" s="90" t="s">
        <v>311</v>
      </c>
      <c r="H74" s="12" t="s">
        <v>139</v>
      </c>
      <c r="I74" s="10">
        <v>92.32</v>
      </c>
      <c r="J74" s="11">
        <v>41661</v>
      </c>
      <c r="K74" s="90">
        <f t="shared" si="14"/>
        <v>2014</v>
      </c>
      <c r="L74" s="12"/>
      <c r="M74" s="12"/>
      <c r="N74" s="12"/>
      <c r="O74" s="12"/>
      <c r="P74" s="12" t="s">
        <v>113</v>
      </c>
      <c r="Q74" s="12" t="s">
        <v>114</v>
      </c>
      <c r="R74" s="12" t="s">
        <v>40</v>
      </c>
      <c r="S74" s="12" t="s">
        <v>165</v>
      </c>
      <c r="T74" s="12"/>
      <c r="U74" s="12" t="s">
        <v>116</v>
      </c>
      <c r="V74" s="12"/>
      <c r="W74" s="12"/>
      <c r="X74" s="12"/>
      <c r="Y74" s="12" t="s">
        <v>63</v>
      </c>
      <c r="Z74" s="93">
        <v>0.5</v>
      </c>
      <c r="AA74" s="88">
        <f t="shared" si="16"/>
        <v>46.16</v>
      </c>
      <c r="AB74" s="94">
        <f t="shared" ref="AB74:AB82" si="18">+AA74</f>
        <v>46.16</v>
      </c>
      <c r="AC74" s="94">
        <f t="shared" si="15"/>
        <v>46.16</v>
      </c>
      <c r="AD74" s="12"/>
      <c r="AE74" s="12"/>
      <c r="AF74" s="12"/>
      <c r="AG74" s="94">
        <f t="shared" si="17"/>
        <v>0</v>
      </c>
      <c r="AH74" s="12">
        <v>2690</v>
      </c>
    </row>
    <row r="75" spans="1:34" s="68" customFormat="1" ht="30" customHeight="1">
      <c r="A75" s="12">
        <v>2691</v>
      </c>
      <c r="B75" s="12" t="s">
        <v>312</v>
      </c>
      <c r="C75" s="12"/>
      <c r="D75" s="12" t="s">
        <v>3</v>
      </c>
      <c r="E75" s="12" t="s">
        <v>306</v>
      </c>
      <c r="F75" s="12" t="s">
        <v>242</v>
      </c>
      <c r="G75" s="90" t="s">
        <v>313</v>
      </c>
      <c r="H75" s="12" t="s">
        <v>139</v>
      </c>
      <c r="I75" s="10">
        <v>92.32</v>
      </c>
      <c r="J75" s="11">
        <v>41661</v>
      </c>
      <c r="K75" s="90">
        <f t="shared" si="14"/>
        <v>2014</v>
      </c>
      <c r="L75" s="12"/>
      <c r="M75" s="12"/>
      <c r="N75" s="12"/>
      <c r="O75" s="12"/>
      <c r="P75" s="12" t="s">
        <v>113</v>
      </c>
      <c r="Q75" s="12" t="s">
        <v>114</v>
      </c>
      <c r="R75" s="12" t="s">
        <v>40</v>
      </c>
      <c r="S75" s="12" t="s">
        <v>140</v>
      </c>
      <c r="T75" s="12"/>
      <c r="U75" s="12" t="s">
        <v>116</v>
      </c>
      <c r="V75" s="12" t="s">
        <v>160</v>
      </c>
      <c r="W75" s="12"/>
      <c r="X75" s="12"/>
      <c r="Y75" s="12" t="s">
        <v>63</v>
      </c>
      <c r="Z75" s="93">
        <v>0.5</v>
      </c>
      <c r="AA75" s="88">
        <f t="shared" si="16"/>
        <v>46.16</v>
      </c>
      <c r="AB75" s="94">
        <f t="shared" si="18"/>
        <v>46.16</v>
      </c>
      <c r="AC75" s="94">
        <f t="shared" si="15"/>
        <v>46.16</v>
      </c>
      <c r="AD75" s="12"/>
      <c r="AE75" s="12"/>
      <c r="AF75" s="12"/>
      <c r="AG75" s="94">
        <f t="shared" si="17"/>
        <v>0</v>
      </c>
      <c r="AH75" s="12">
        <v>2691</v>
      </c>
    </row>
    <row r="76" spans="1:34" s="68" customFormat="1" ht="24">
      <c r="A76" s="12">
        <v>2692</v>
      </c>
      <c r="B76" s="12" t="s">
        <v>314</v>
      </c>
      <c r="C76" s="12"/>
      <c r="D76" s="12" t="s">
        <v>3</v>
      </c>
      <c r="E76" s="12" t="s">
        <v>306</v>
      </c>
      <c r="F76" s="12" t="s">
        <v>242</v>
      </c>
      <c r="G76" s="90" t="s">
        <v>315</v>
      </c>
      <c r="H76" s="12" t="s">
        <v>139</v>
      </c>
      <c r="I76" s="10">
        <v>92.32</v>
      </c>
      <c r="J76" s="11">
        <v>41661</v>
      </c>
      <c r="K76" s="90">
        <f t="shared" si="14"/>
        <v>2014</v>
      </c>
      <c r="L76" s="12"/>
      <c r="M76" s="12"/>
      <c r="N76" s="12"/>
      <c r="O76" s="12"/>
      <c r="P76" s="12" t="s">
        <v>113</v>
      </c>
      <c r="Q76" s="12" t="s">
        <v>114</v>
      </c>
      <c r="R76" s="12" t="s">
        <v>40</v>
      </c>
      <c r="S76" s="12" t="s">
        <v>178</v>
      </c>
      <c r="T76" s="12"/>
      <c r="U76" s="12" t="s">
        <v>116</v>
      </c>
      <c r="V76" s="12"/>
      <c r="W76" s="12"/>
      <c r="X76" s="12"/>
      <c r="Y76" s="12" t="s">
        <v>63</v>
      </c>
      <c r="Z76" s="93">
        <v>0.5</v>
      </c>
      <c r="AA76" s="88">
        <f t="shared" si="16"/>
        <v>46.16</v>
      </c>
      <c r="AB76" s="94">
        <f t="shared" si="18"/>
        <v>46.16</v>
      </c>
      <c r="AC76" s="94">
        <f t="shared" si="15"/>
        <v>46.16</v>
      </c>
      <c r="AD76" s="12"/>
      <c r="AE76" s="12"/>
      <c r="AF76" s="12"/>
      <c r="AG76" s="94">
        <f t="shared" si="17"/>
        <v>0</v>
      </c>
      <c r="AH76" s="12">
        <v>2692</v>
      </c>
    </row>
    <row r="77" spans="1:34" s="68" customFormat="1" ht="24">
      <c r="A77" s="12">
        <v>2693</v>
      </c>
      <c r="B77" s="12" t="s">
        <v>316</v>
      </c>
      <c r="C77" s="12"/>
      <c r="D77" s="12" t="s">
        <v>3</v>
      </c>
      <c r="E77" s="12" t="s">
        <v>306</v>
      </c>
      <c r="F77" s="12" t="s">
        <v>242</v>
      </c>
      <c r="G77" s="90" t="s">
        <v>317</v>
      </c>
      <c r="H77" s="12" t="s">
        <v>139</v>
      </c>
      <c r="I77" s="10">
        <v>92.32</v>
      </c>
      <c r="J77" s="11">
        <v>41661</v>
      </c>
      <c r="K77" s="90">
        <f t="shared" si="14"/>
        <v>2014</v>
      </c>
      <c r="L77" s="12"/>
      <c r="M77" s="12"/>
      <c r="N77" s="12"/>
      <c r="O77" s="12"/>
      <c r="P77" s="12" t="s">
        <v>113</v>
      </c>
      <c r="Q77" s="12" t="s">
        <v>114</v>
      </c>
      <c r="R77" s="12" t="s">
        <v>40</v>
      </c>
      <c r="S77" s="12" t="s">
        <v>140</v>
      </c>
      <c r="T77" s="12"/>
      <c r="U77" s="12" t="s">
        <v>116</v>
      </c>
      <c r="V77" s="12" t="s">
        <v>160</v>
      </c>
      <c r="W77" s="12"/>
      <c r="X77" s="12"/>
      <c r="Y77" s="12" t="s">
        <v>63</v>
      </c>
      <c r="Z77" s="93">
        <v>0.5</v>
      </c>
      <c r="AA77" s="88">
        <f t="shared" si="16"/>
        <v>46.16</v>
      </c>
      <c r="AB77" s="94">
        <f t="shared" si="18"/>
        <v>46.16</v>
      </c>
      <c r="AC77" s="94">
        <f t="shared" si="15"/>
        <v>46.16</v>
      </c>
      <c r="AD77" s="12"/>
      <c r="AE77" s="12"/>
      <c r="AF77" s="12"/>
      <c r="AG77" s="94">
        <f t="shared" si="17"/>
        <v>0</v>
      </c>
      <c r="AH77" s="12">
        <v>2693</v>
      </c>
    </row>
    <row r="78" spans="1:34" s="68" customFormat="1" ht="24">
      <c r="A78" s="12">
        <v>2694</v>
      </c>
      <c r="B78" s="12" t="s">
        <v>318</v>
      </c>
      <c r="C78" s="12"/>
      <c r="D78" s="12" t="s">
        <v>3</v>
      </c>
      <c r="E78" s="12" t="s">
        <v>306</v>
      </c>
      <c r="F78" s="12" t="s">
        <v>242</v>
      </c>
      <c r="G78" s="90" t="s">
        <v>319</v>
      </c>
      <c r="H78" s="12" t="s">
        <v>139</v>
      </c>
      <c r="I78" s="10">
        <v>92.32</v>
      </c>
      <c r="J78" s="11">
        <v>41661</v>
      </c>
      <c r="K78" s="90">
        <f t="shared" si="14"/>
        <v>2014</v>
      </c>
      <c r="L78" s="12"/>
      <c r="M78" s="12"/>
      <c r="N78" s="12"/>
      <c r="O78" s="12"/>
      <c r="P78" s="12" t="s">
        <v>113</v>
      </c>
      <c r="Q78" s="12" t="s">
        <v>114</v>
      </c>
      <c r="R78" s="12" t="s">
        <v>40</v>
      </c>
      <c r="S78" s="12" t="s">
        <v>140</v>
      </c>
      <c r="T78" s="12"/>
      <c r="U78" s="12" t="s">
        <v>116</v>
      </c>
      <c r="V78" s="12" t="s">
        <v>160</v>
      </c>
      <c r="W78" s="12"/>
      <c r="X78" s="12"/>
      <c r="Y78" s="12" t="s">
        <v>63</v>
      </c>
      <c r="Z78" s="93">
        <v>0.5</v>
      </c>
      <c r="AA78" s="88">
        <f t="shared" si="16"/>
        <v>46.16</v>
      </c>
      <c r="AB78" s="94">
        <f t="shared" si="18"/>
        <v>46.16</v>
      </c>
      <c r="AC78" s="94">
        <f t="shared" si="15"/>
        <v>46.16</v>
      </c>
      <c r="AD78" s="12"/>
      <c r="AE78" s="12"/>
      <c r="AF78" s="12"/>
      <c r="AG78" s="94">
        <f t="shared" si="17"/>
        <v>0</v>
      </c>
      <c r="AH78" s="12">
        <v>2694</v>
      </c>
    </row>
    <row r="79" spans="1:34" s="68" customFormat="1" ht="24">
      <c r="A79" s="12">
        <v>2696</v>
      </c>
      <c r="B79" s="12" t="s">
        <v>320</v>
      </c>
      <c r="C79" s="12"/>
      <c r="D79" s="12" t="s">
        <v>3</v>
      </c>
      <c r="E79" s="12" t="s">
        <v>306</v>
      </c>
      <c r="F79" s="12" t="s">
        <v>242</v>
      </c>
      <c r="G79" s="90" t="s">
        <v>321</v>
      </c>
      <c r="H79" s="12" t="s">
        <v>139</v>
      </c>
      <c r="I79" s="10">
        <v>92.32</v>
      </c>
      <c r="J79" s="11">
        <v>41661</v>
      </c>
      <c r="K79" s="90">
        <f t="shared" si="14"/>
        <v>2014</v>
      </c>
      <c r="L79" s="12"/>
      <c r="M79" s="12"/>
      <c r="N79" s="12"/>
      <c r="O79" s="12"/>
      <c r="P79" s="12" t="s">
        <v>113</v>
      </c>
      <c r="Q79" s="12" t="s">
        <v>114</v>
      </c>
      <c r="R79" s="12" t="s">
        <v>40</v>
      </c>
      <c r="S79" s="12" t="s">
        <v>169</v>
      </c>
      <c r="T79" s="12"/>
      <c r="U79" s="12" t="s">
        <v>116</v>
      </c>
      <c r="V79" s="12"/>
      <c r="W79" s="12"/>
      <c r="X79" s="12"/>
      <c r="Y79" s="12" t="s">
        <v>63</v>
      </c>
      <c r="Z79" s="93">
        <v>0.5</v>
      </c>
      <c r="AA79" s="88">
        <f t="shared" si="16"/>
        <v>46.16</v>
      </c>
      <c r="AB79" s="94">
        <f t="shared" si="18"/>
        <v>46.16</v>
      </c>
      <c r="AC79" s="94">
        <f t="shared" si="15"/>
        <v>46.16</v>
      </c>
      <c r="AD79" s="12"/>
      <c r="AE79" s="12"/>
      <c r="AF79" s="12"/>
      <c r="AG79" s="94">
        <f t="shared" si="17"/>
        <v>0</v>
      </c>
      <c r="AH79" s="12">
        <v>2696</v>
      </c>
    </row>
    <row r="80" spans="1:34" s="68" customFormat="1" ht="24">
      <c r="A80" s="12">
        <v>2688</v>
      </c>
      <c r="B80" s="12" t="s">
        <v>322</v>
      </c>
      <c r="C80" s="12"/>
      <c r="D80" s="12" t="s">
        <v>3</v>
      </c>
      <c r="E80" s="12" t="s">
        <v>323</v>
      </c>
      <c r="F80" s="12" t="s">
        <v>242</v>
      </c>
      <c r="G80" s="90" t="s">
        <v>324</v>
      </c>
      <c r="H80" s="12" t="s">
        <v>139</v>
      </c>
      <c r="I80" s="10">
        <v>92.32</v>
      </c>
      <c r="J80" s="11">
        <v>41661</v>
      </c>
      <c r="K80" s="90">
        <f t="shared" si="14"/>
        <v>2014</v>
      </c>
      <c r="L80" s="12" t="s">
        <v>171</v>
      </c>
      <c r="M80" s="12"/>
      <c r="N80" s="12"/>
      <c r="O80" s="12"/>
      <c r="P80" s="12" t="s">
        <v>113</v>
      </c>
      <c r="Q80" s="12" t="s">
        <v>114</v>
      </c>
      <c r="R80" s="12" t="s">
        <v>40</v>
      </c>
      <c r="S80" s="12" t="s">
        <v>325</v>
      </c>
      <c r="T80" s="12"/>
      <c r="U80" s="12" t="s">
        <v>116</v>
      </c>
      <c r="V80" s="12" t="s">
        <v>160</v>
      </c>
      <c r="W80" s="12"/>
      <c r="X80" s="12"/>
      <c r="Y80" s="12" t="s">
        <v>63</v>
      </c>
      <c r="Z80" s="93">
        <v>0.5</v>
      </c>
      <c r="AA80" s="88">
        <f t="shared" si="16"/>
        <v>46.16</v>
      </c>
      <c r="AB80" s="94">
        <f t="shared" si="18"/>
        <v>46.16</v>
      </c>
      <c r="AC80" s="94">
        <f t="shared" si="15"/>
        <v>46.16</v>
      </c>
      <c r="AD80" s="12"/>
      <c r="AE80" s="12"/>
      <c r="AF80" s="12"/>
      <c r="AG80" s="94">
        <f t="shared" si="17"/>
        <v>0</v>
      </c>
      <c r="AH80" s="12">
        <v>2688</v>
      </c>
    </row>
    <row r="81" spans="1:16376" s="68" customFormat="1" ht="24">
      <c r="A81" s="12" t="s">
        <v>326</v>
      </c>
      <c r="B81" s="12" t="s">
        <v>327</v>
      </c>
      <c r="C81" s="12"/>
      <c r="D81" s="12" t="s">
        <v>3</v>
      </c>
      <c r="E81" s="12" t="s">
        <v>328</v>
      </c>
      <c r="F81" s="12" t="s">
        <v>282</v>
      </c>
      <c r="G81" s="90"/>
      <c r="H81" s="12"/>
      <c r="I81" s="10">
        <v>130</v>
      </c>
      <c r="J81" s="12">
        <v>2018</v>
      </c>
      <c r="K81" s="90">
        <f>+J81</f>
        <v>2018</v>
      </c>
      <c r="L81" s="12"/>
      <c r="M81" s="12"/>
      <c r="N81" s="12"/>
      <c r="O81" s="12"/>
      <c r="P81" s="12" t="s">
        <v>113</v>
      </c>
      <c r="Q81" s="12" t="s">
        <v>114</v>
      </c>
      <c r="R81" s="12" t="s">
        <v>40</v>
      </c>
      <c r="S81" s="12" t="s">
        <v>178</v>
      </c>
      <c r="T81" s="12"/>
      <c r="U81" s="12" t="s">
        <v>116</v>
      </c>
      <c r="V81" s="12"/>
      <c r="W81" s="12"/>
      <c r="X81" s="12"/>
      <c r="Y81" s="12" t="s">
        <v>63</v>
      </c>
      <c r="Z81" s="93">
        <v>0.5</v>
      </c>
      <c r="AA81" s="88">
        <f t="shared" si="16"/>
        <v>65</v>
      </c>
      <c r="AB81" s="94">
        <f t="shared" si="18"/>
        <v>65</v>
      </c>
      <c r="AC81" s="94">
        <f t="shared" si="15"/>
        <v>65</v>
      </c>
      <c r="AD81" s="12"/>
      <c r="AE81" s="12"/>
      <c r="AF81" s="12"/>
      <c r="AG81" s="94">
        <f t="shared" si="17"/>
        <v>0</v>
      </c>
      <c r="AH81" s="12" t="s">
        <v>326</v>
      </c>
    </row>
    <row r="82" spans="1:16376" s="68" customFormat="1" ht="24">
      <c r="A82" s="12" t="s">
        <v>329</v>
      </c>
      <c r="B82" s="12" t="s">
        <v>330</v>
      </c>
      <c r="C82" s="12"/>
      <c r="D82" s="12" t="s">
        <v>3</v>
      </c>
      <c r="E82" s="12" t="s">
        <v>328</v>
      </c>
      <c r="F82" s="12" t="s">
        <v>282</v>
      </c>
      <c r="G82" s="90"/>
      <c r="H82" s="12"/>
      <c r="I82" s="10">
        <v>130</v>
      </c>
      <c r="J82" s="12">
        <v>2018</v>
      </c>
      <c r="K82" s="90">
        <f>+J82</f>
        <v>2018</v>
      </c>
      <c r="L82" s="12"/>
      <c r="M82" s="12"/>
      <c r="N82" s="12"/>
      <c r="O82" s="12"/>
      <c r="P82" s="12" t="s">
        <v>113</v>
      </c>
      <c r="Q82" s="12" t="s">
        <v>114</v>
      </c>
      <c r="R82" s="12" t="s">
        <v>40</v>
      </c>
      <c r="S82" s="12" t="s">
        <v>178</v>
      </c>
      <c r="T82" s="12"/>
      <c r="U82" s="12" t="s">
        <v>116</v>
      </c>
      <c r="V82" s="12"/>
      <c r="W82" s="12"/>
      <c r="X82" s="12"/>
      <c r="Y82" s="12" t="s">
        <v>63</v>
      </c>
      <c r="Z82" s="93">
        <v>0.5</v>
      </c>
      <c r="AA82" s="88">
        <f t="shared" si="16"/>
        <v>65</v>
      </c>
      <c r="AB82" s="94">
        <f t="shared" si="18"/>
        <v>65</v>
      </c>
      <c r="AC82" s="94">
        <f t="shared" si="15"/>
        <v>65</v>
      </c>
      <c r="AD82" s="12"/>
      <c r="AE82" s="12"/>
      <c r="AF82" s="12"/>
      <c r="AG82" s="94">
        <f t="shared" si="17"/>
        <v>0</v>
      </c>
      <c r="AH82" s="12" t="s">
        <v>329</v>
      </c>
    </row>
    <row r="83" spans="1:16376" s="68" customFormat="1">
      <c r="A83" s="162"/>
      <c r="B83" s="163" t="s">
        <v>331</v>
      </c>
      <c r="C83" s="162"/>
      <c r="D83" s="162"/>
      <c r="E83" s="163" t="s">
        <v>332</v>
      </c>
      <c r="F83" s="163" t="s">
        <v>333</v>
      </c>
      <c r="G83" s="163" t="s">
        <v>334</v>
      </c>
      <c r="H83" s="162"/>
      <c r="I83" s="167">
        <v>72.5</v>
      </c>
      <c r="J83" s="164">
        <v>46098</v>
      </c>
      <c r="K83" s="163">
        <f>YEAR(J83)</f>
        <v>2026</v>
      </c>
      <c r="L83" s="162"/>
      <c r="M83" s="162"/>
      <c r="N83" s="162">
        <v>55</v>
      </c>
      <c r="O83" s="162"/>
      <c r="P83" s="12" t="s">
        <v>335</v>
      </c>
      <c r="Q83" s="163" t="s">
        <v>114</v>
      </c>
      <c r="R83" s="163" t="s">
        <v>40</v>
      </c>
      <c r="S83" s="163" t="s">
        <v>115</v>
      </c>
      <c r="T83" s="162"/>
      <c r="U83" s="163" t="s">
        <v>116</v>
      </c>
      <c r="V83" s="162"/>
      <c r="W83" s="162"/>
      <c r="X83" s="162"/>
      <c r="Y83" s="163" t="s">
        <v>63</v>
      </c>
      <c r="Z83" s="165"/>
      <c r="AA83" s="162"/>
      <c r="AB83" s="162"/>
      <c r="AC83" s="162"/>
      <c r="AD83" s="162"/>
      <c r="AE83" s="162"/>
      <c r="AF83" s="162"/>
      <c r="AG83" s="162"/>
      <c r="AH83" s="162"/>
    </row>
    <row r="84" spans="1:16376" s="68" customFormat="1" ht="24">
      <c r="A84" s="12">
        <v>4913</v>
      </c>
      <c r="B84" s="12" t="s">
        <v>336</v>
      </c>
      <c r="C84" s="12"/>
      <c r="D84" s="12" t="s">
        <v>3</v>
      </c>
      <c r="E84" s="12" t="s">
        <v>337</v>
      </c>
      <c r="F84" s="12" t="s">
        <v>338</v>
      </c>
      <c r="G84" s="90">
        <v>22201192</v>
      </c>
      <c r="H84" s="12" t="s">
        <v>139</v>
      </c>
      <c r="I84" s="10">
        <v>158.41</v>
      </c>
      <c r="J84" s="11">
        <v>44853</v>
      </c>
      <c r="K84" s="90">
        <f>YEAR(J84)</f>
        <v>2022</v>
      </c>
      <c r="L84" s="12"/>
      <c r="M84" s="12"/>
      <c r="N84" s="12"/>
      <c r="O84" s="12"/>
      <c r="P84" s="12" t="s">
        <v>113</v>
      </c>
      <c r="Q84" s="12" t="s">
        <v>114</v>
      </c>
      <c r="R84" s="12" t="s">
        <v>40</v>
      </c>
      <c r="S84" s="12" t="s">
        <v>226</v>
      </c>
      <c r="T84" s="12"/>
      <c r="U84" s="12" t="s">
        <v>116</v>
      </c>
      <c r="V84" s="12"/>
      <c r="W84" s="12"/>
      <c r="X84" s="12"/>
      <c r="Y84" s="12" t="s">
        <v>65</v>
      </c>
      <c r="Z84" s="93">
        <v>0.5</v>
      </c>
      <c r="AA84" s="88">
        <f t="shared" ref="AA84:AA115" si="19">I84*Z84</f>
        <v>79.204999999999998</v>
      </c>
      <c r="AB84" s="94">
        <f t="shared" ref="AB84:AB96" si="20">+AA84</f>
        <v>79.204999999999998</v>
      </c>
      <c r="AC84" s="94">
        <f>+AA84</f>
        <v>79.204999999999998</v>
      </c>
      <c r="AD84" s="12"/>
      <c r="AE84" s="12"/>
      <c r="AF84" s="12"/>
      <c r="AG84" s="94">
        <f t="shared" ref="AG84:AG115" si="21">+I84-AB84-AC84-AD84-AE84-AF84</f>
        <v>0</v>
      </c>
      <c r="AH84" s="12">
        <v>4913</v>
      </c>
    </row>
    <row r="85" spans="1:16376" s="68" customFormat="1" ht="24">
      <c r="A85" s="12">
        <v>4914</v>
      </c>
      <c r="B85" s="12" t="s">
        <v>339</v>
      </c>
      <c r="C85" s="12"/>
      <c r="D85" s="12" t="s">
        <v>3</v>
      </c>
      <c r="E85" s="12" t="s">
        <v>337</v>
      </c>
      <c r="F85" s="12" t="s">
        <v>338</v>
      </c>
      <c r="G85" s="90">
        <v>22201158</v>
      </c>
      <c r="H85" s="12" t="s">
        <v>139</v>
      </c>
      <c r="I85" s="10">
        <v>158.41</v>
      </c>
      <c r="J85" s="11">
        <v>44853</v>
      </c>
      <c r="K85" s="90">
        <f>YEAR(J85)</f>
        <v>2022</v>
      </c>
      <c r="L85" s="12"/>
      <c r="M85" s="12"/>
      <c r="N85" s="12"/>
      <c r="O85" s="12"/>
      <c r="P85" s="12" t="s">
        <v>113</v>
      </c>
      <c r="Q85" s="12" t="s">
        <v>114</v>
      </c>
      <c r="R85" s="12" t="s">
        <v>40</v>
      </c>
      <c r="S85" s="12" t="s">
        <v>226</v>
      </c>
      <c r="T85" s="12"/>
      <c r="U85" s="12" t="s">
        <v>116</v>
      </c>
      <c r="V85" s="12"/>
      <c r="W85" s="12"/>
      <c r="X85" s="12"/>
      <c r="Y85" s="12" t="s">
        <v>65</v>
      </c>
      <c r="Z85" s="93">
        <v>0.5</v>
      </c>
      <c r="AA85" s="88">
        <f t="shared" si="19"/>
        <v>79.204999999999998</v>
      </c>
      <c r="AB85" s="94">
        <f t="shared" si="20"/>
        <v>79.204999999999998</v>
      </c>
      <c r="AC85" s="94">
        <f>+AA85</f>
        <v>79.204999999999998</v>
      </c>
      <c r="AD85" s="12"/>
      <c r="AE85" s="12"/>
      <c r="AF85" s="12"/>
      <c r="AG85" s="94">
        <f t="shared" si="21"/>
        <v>0</v>
      </c>
      <c r="AH85" s="12">
        <v>4914</v>
      </c>
    </row>
    <row r="86" spans="1:16376" s="68" customFormat="1" ht="24">
      <c r="A86" s="12">
        <v>4915</v>
      </c>
      <c r="B86" s="12" t="s">
        <v>340</v>
      </c>
      <c r="C86" s="12"/>
      <c r="D86" s="12" t="s">
        <v>3</v>
      </c>
      <c r="E86" s="12" t="s">
        <v>337</v>
      </c>
      <c r="F86" s="12" t="s">
        <v>338</v>
      </c>
      <c r="G86" s="90">
        <v>22600037</v>
      </c>
      <c r="H86" s="12" t="s">
        <v>139</v>
      </c>
      <c r="I86" s="10">
        <v>158.41</v>
      </c>
      <c r="J86" s="11">
        <v>44853</v>
      </c>
      <c r="K86" s="90">
        <f>YEAR(J86)</f>
        <v>2022</v>
      </c>
      <c r="L86" s="12"/>
      <c r="M86" s="12"/>
      <c r="N86" s="12"/>
      <c r="O86" s="12"/>
      <c r="P86" s="12" t="s">
        <v>113</v>
      </c>
      <c r="Q86" s="12" t="s">
        <v>114</v>
      </c>
      <c r="R86" s="12" t="s">
        <v>40</v>
      </c>
      <c r="S86" s="12" t="s">
        <v>226</v>
      </c>
      <c r="T86" s="12"/>
      <c r="U86" s="12" t="s">
        <v>116</v>
      </c>
      <c r="V86" s="12"/>
      <c r="W86" s="12"/>
      <c r="X86" s="12"/>
      <c r="Y86" s="12" t="s">
        <v>65</v>
      </c>
      <c r="Z86" s="93">
        <v>0.5</v>
      </c>
      <c r="AA86" s="88">
        <f t="shared" si="19"/>
        <v>79.204999999999998</v>
      </c>
      <c r="AB86" s="94">
        <f t="shared" si="20"/>
        <v>79.204999999999998</v>
      </c>
      <c r="AC86" s="94">
        <f>+AA86</f>
        <v>79.204999999999998</v>
      </c>
      <c r="AD86" s="12"/>
      <c r="AE86" s="12"/>
      <c r="AF86" s="12"/>
      <c r="AG86" s="94">
        <f t="shared" si="21"/>
        <v>0</v>
      </c>
      <c r="AH86" s="12">
        <v>4915</v>
      </c>
    </row>
    <row r="87" spans="1:16376" s="68" customFormat="1" ht="24">
      <c r="A87" s="89"/>
      <c r="B87" s="12" t="s">
        <v>341</v>
      </c>
      <c r="C87" s="89"/>
      <c r="D87" s="12" t="s">
        <v>3</v>
      </c>
      <c r="E87" s="90" t="s">
        <v>342</v>
      </c>
      <c r="F87" s="90"/>
      <c r="G87" s="90"/>
      <c r="H87" s="89"/>
      <c r="I87" s="91">
        <v>100</v>
      </c>
      <c r="J87" s="92">
        <v>45687</v>
      </c>
      <c r="K87" s="90">
        <f>YEAR(J87)</f>
        <v>2025</v>
      </c>
      <c r="L87" s="89"/>
      <c r="M87" s="89"/>
      <c r="N87" s="89"/>
      <c r="O87" s="89"/>
      <c r="P87" s="89" t="s">
        <v>113</v>
      </c>
      <c r="Q87" s="90" t="s">
        <v>114</v>
      </c>
      <c r="R87" s="90" t="s">
        <v>40</v>
      </c>
      <c r="S87" s="90" t="s">
        <v>178</v>
      </c>
      <c r="T87" s="89"/>
      <c r="U87" s="90" t="s">
        <v>116</v>
      </c>
      <c r="V87" s="89"/>
      <c r="W87" s="89"/>
      <c r="X87" s="89"/>
      <c r="Y87" s="12" t="s">
        <v>63</v>
      </c>
      <c r="Z87" s="93">
        <v>0.5</v>
      </c>
      <c r="AA87" s="88">
        <f t="shared" si="19"/>
        <v>50</v>
      </c>
      <c r="AB87" s="152">
        <f t="shared" si="20"/>
        <v>50</v>
      </c>
      <c r="AC87" s="89"/>
      <c r="AD87" s="89"/>
      <c r="AE87" s="89"/>
      <c r="AF87" s="89"/>
      <c r="AG87" s="94">
        <f t="shared" si="21"/>
        <v>50</v>
      </c>
      <c r="AH87" s="89"/>
    </row>
    <row r="88" spans="1:16376" s="68" customFormat="1" ht="24">
      <c r="A88" s="12" t="s">
        <v>343</v>
      </c>
      <c r="B88" s="12" t="s">
        <v>344</v>
      </c>
      <c r="C88" s="12"/>
      <c r="D88" s="12" t="s">
        <v>3</v>
      </c>
      <c r="E88" s="12" t="s">
        <v>345</v>
      </c>
      <c r="F88" s="12"/>
      <c r="G88" s="90"/>
      <c r="H88" s="12"/>
      <c r="I88" s="10">
        <v>80.819999999999993</v>
      </c>
      <c r="J88" s="12">
        <v>2018</v>
      </c>
      <c r="K88" s="90">
        <f>+J88</f>
        <v>2018</v>
      </c>
      <c r="L88" s="12"/>
      <c r="M88" s="12"/>
      <c r="N88" s="12"/>
      <c r="O88" s="12"/>
      <c r="P88" s="12" t="s">
        <v>113</v>
      </c>
      <c r="Q88" s="12" t="s">
        <v>114</v>
      </c>
      <c r="R88" s="12" t="s">
        <v>40</v>
      </c>
      <c r="S88" s="12" t="s">
        <v>226</v>
      </c>
      <c r="T88" s="12"/>
      <c r="U88" s="12" t="s">
        <v>116</v>
      </c>
      <c r="V88" s="12"/>
      <c r="W88" s="12"/>
      <c r="X88" s="12"/>
      <c r="Y88" s="12" t="s">
        <v>65</v>
      </c>
      <c r="Z88" s="93">
        <v>0.5</v>
      </c>
      <c r="AA88" s="88">
        <f t="shared" si="19"/>
        <v>40.409999999999997</v>
      </c>
      <c r="AB88" s="94">
        <f t="shared" si="20"/>
        <v>40.409999999999997</v>
      </c>
      <c r="AC88" s="94">
        <f>+AA88</f>
        <v>40.409999999999997</v>
      </c>
      <c r="AD88" s="12"/>
      <c r="AE88" s="12"/>
      <c r="AF88" s="12"/>
      <c r="AG88" s="94">
        <f t="shared" si="21"/>
        <v>0</v>
      </c>
      <c r="AH88" s="12" t="s">
        <v>343</v>
      </c>
    </row>
    <row r="89" spans="1:16376" s="68" customFormat="1" ht="36">
      <c r="A89" s="89"/>
      <c r="B89" s="12" t="s">
        <v>346</v>
      </c>
      <c r="C89" s="89"/>
      <c r="D89" s="12" t="s">
        <v>3</v>
      </c>
      <c r="E89" s="90" t="s">
        <v>347</v>
      </c>
      <c r="F89" s="12" t="s">
        <v>348</v>
      </c>
      <c r="G89" s="90" t="s">
        <v>349</v>
      </c>
      <c r="H89" s="89"/>
      <c r="I89" s="91">
        <v>305</v>
      </c>
      <c r="J89" s="92">
        <v>45960</v>
      </c>
      <c r="K89" s="90">
        <f>YEAR(J89)</f>
        <v>2025</v>
      </c>
      <c r="L89" s="89"/>
      <c r="M89" s="89">
        <v>4501219087</v>
      </c>
      <c r="N89" s="89">
        <v>1036</v>
      </c>
      <c r="O89" s="89"/>
      <c r="P89" s="89" t="s">
        <v>113</v>
      </c>
      <c r="Q89" s="90" t="s">
        <v>114</v>
      </c>
      <c r="R89" s="90" t="s">
        <v>40</v>
      </c>
      <c r="S89" s="90" t="s">
        <v>115</v>
      </c>
      <c r="T89" s="89"/>
      <c r="U89" s="90" t="s">
        <v>116</v>
      </c>
      <c r="V89" s="89"/>
      <c r="W89" s="89"/>
      <c r="X89" s="89"/>
      <c r="Y89" s="12" t="s">
        <v>63</v>
      </c>
      <c r="Z89" s="93">
        <v>0.5</v>
      </c>
      <c r="AA89" s="88">
        <f t="shared" si="19"/>
        <v>152.5</v>
      </c>
      <c r="AB89" s="152">
        <f t="shared" si="20"/>
        <v>152.5</v>
      </c>
      <c r="AC89" s="89"/>
      <c r="AD89" s="89"/>
      <c r="AE89" s="89"/>
      <c r="AF89" s="89"/>
      <c r="AG89" s="94">
        <f t="shared" si="21"/>
        <v>152.5</v>
      </c>
      <c r="AH89" s="89"/>
    </row>
    <row r="90" spans="1:16376" s="69" customFormat="1" ht="12">
      <c r="A90" s="12">
        <v>3117</v>
      </c>
      <c r="B90" s="12" t="s">
        <v>350</v>
      </c>
      <c r="C90" s="12"/>
      <c r="D90" s="12" t="s">
        <v>1</v>
      </c>
      <c r="E90" s="12" t="s">
        <v>351</v>
      </c>
      <c r="F90" s="12" t="s">
        <v>352</v>
      </c>
      <c r="G90" s="90" t="s">
        <v>155</v>
      </c>
      <c r="H90" s="12" t="s">
        <v>139</v>
      </c>
      <c r="I90" s="10">
        <v>420</v>
      </c>
      <c r="J90" s="11">
        <v>41822</v>
      </c>
      <c r="K90" s="90">
        <f>YEAR(J90)</f>
        <v>2014</v>
      </c>
      <c r="L90" s="12"/>
      <c r="M90" s="12">
        <v>15654</v>
      </c>
      <c r="N90" s="12">
        <v>265</v>
      </c>
      <c r="O90" s="12"/>
      <c r="P90" s="12" t="s">
        <v>113</v>
      </c>
      <c r="Q90" s="12" t="s">
        <v>114</v>
      </c>
      <c r="R90" s="12" t="s">
        <v>40</v>
      </c>
      <c r="S90" s="12" t="s">
        <v>187</v>
      </c>
      <c r="T90" s="12"/>
      <c r="U90" s="12" t="s">
        <v>116</v>
      </c>
      <c r="V90" s="12"/>
      <c r="W90" s="12"/>
      <c r="X90" s="12"/>
      <c r="Y90" s="12" t="s">
        <v>65</v>
      </c>
      <c r="Z90" s="93">
        <v>0.5</v>
      </c>
      <c r="AA90" s="88">
        <f t="shared" si="19"/>
        <v>210</v>
      </c>
      <c r="AB90" s="94">
        <f t="shared" si="20"/>
        <v>210</v>
      </c>
      <c r="AC90" s="94">
        <f t="shared" ref="AC90:AC96" si="22">+AA90</f>
        <v>210</v>
      </c>
      <c r="AD90" s="12"/>
      <c r="AE90" s="12"/>
      <c r="AF90" s="12"/>
      <c r="AG90" s="94">
        <f t="shared" si="21"/>
        <v>0</v>
      </c>
      <c r="AH90" s="12">
        <v>3117</v>
      </c>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c r="EO90" s="68"/>
      <c r="EP90" s="68"/>
      <c r="EQ90" s="68"/>
      <c r="ER90" s="68"/>
      <c r="ES90" s="68"/>
      <c r="ET90" s="68"/>
      <c r="EU90" s="68"/>
      <c r="EV90" s="68"/>
      <c r="EW90" s="68"/>
      <c r="EX90" s="68"/>
      <c r="EY90" s="68"/>
      <c r="EZ90" s="68"/>
      <c r="FA90" s="68"/>
      <c r="FB90" s="68"/>
      <c r="FC90" s="68"/>
      <c r="FD90" s="68"/>
      <c r="FE90" s="68"/>
      <c r="FF90" s="68"/>
      <c r="FG90" s="68"/>
      <c r="FH90" s="68"/>
      <c r="FI90" s="68"/>
      <c r="FJ90" s="68"/>
      <c r="FK90" s="68"/>
      <c r="FL90" s="68"/>
      <c r="FM90" s="68"/>
      <c r="FN90" s="68"/>
      <c r="FO90" s="68"/>
      <c r="FP90" s="68"/>
      <c r="FQ90" s="68"/>
      <c r="FR90" s="68"/>
      <c r="FS90" s="68"/>
      <c r="FT90" s="68"/>
      <c r="FU90" s="68"/>
      <c r="FV90" s="68"/>
      <c r="FW90" s="68"/>
      <c r="FX90" s="68"/>
      <c r="FY90" s="68"/>
      <c r="FZ90" s="68"/>
      <c r="GA90" s="68"/>
      <c r="GB90" s="68"/>
      <c r="GC90" s="68"/>
      <c r="GD90" s="68"/>
      <c r="GE90" s="68"/>
      <c r="GF90" s="68"/>
      <c r="GG90" s="68"/>
      <c r="GH90" s="68"/>
      <c r="GI90" s="68"/>
      <c r="GJ90" s="68"/>
      <c r="GK90" s="68"/>
      <c r="GL90" s="68"/>
      <c r="GM90" s="68"/>
      <c r="GN90" s="68"/>
      <c r="GO90" s="68"/>
      <c r="GP90" s="68"/>
      <c r="GQ90" s="68"/>
      <c r="GR90" s="68"/>
      <c r="GS90" s="68"/>
      <c r="GT90" s="68"/>
      <c r="GU90" s="68"/>
      <c r="GV90" s="68"/>
      <c r="GW90" s="68"/>
      <c r="GX90" s="68"/>
      <c r="GY90" s="68"/>
      <c r="GZ90" s="68"/>
      <c r="HA90" s="68"/>
      <c r="HB90" s="68"/>
      <c r="HC90" s="68"/>
      <c r="HD90" s="68"/>
      <c r="HE90" s="68"/>
      <c r="HF90" s="68"/>
      <c r="HG90" s="68"/>
      <c r="HH90" s="68"/>
      <c r="HI90" s="68"/>
      <c r="HJ90" s="68"/>
      <c r="HK90" s="68"/>
      <c r="HL90" s="68"/>
      <c r="HM90" s="68"/>
      <c r="HN90" s="68"/>
      <c r="HO90" s="68"/>
      <c r="HP90" s="68"/>
      <c r="HQ90" s="68"/>
      <c r="HR90" s="68"/>
      <c r="HS90" s="68"/>
      <c r="HT90" s="68"/>
      <c r="HU90" s="68"/>
      <c r="HV90" s="68"/>
      <c r="HW90" s="68"/>
      <c r="HX90" s="68"/>
      <c r="HY90" s="68"/>
      <c r="HZ90" s="68"/>
      <c r="IA90" s="68"/>
      <c r="IB90" s="68"/>
      <c r="IC90" s="68"/>
      <c r="ID90" s="68"/>
      <c r="IE90" s="68"/>
      <c r="IF90" s="68"/>
      <c r="IG90" s="68"/>
      <c r="IH90" s="68"/>
      <c r="II90" s="68"/>
      <c r="IJ90" s="68"/>
      <c r="IK90" s="68"/>
      <c r="IL90" s="68"/>
      <c r="IM90" s="68"/>
      <c r="IN90" s="68"/>
      <c r="IO90" s="68"/>
      <c r="IP90" s="68"/>
      <c r="IQ90" s="68"/>
      <c r="IR90" s="68"/>
      <c r="IS90" s="68"/>
      <c r="IT90" s="68"/>
      <c r="IU90" s="68"/>
      <c r="IV90" s="68"/>
      <c r="IW90" s="68"/>
      <c r="IX90" s="68"/>
      <c r="IY90" s="68"/>
      <c r="IZ90" s="68"/>
      <c r="JA90" s="68"/>
      <c r="JB90" s="68"/>
      <c r="JC90" s="68"/>
      <c r="JD90" s="68"/>
      <c r="JE90" s="68"/>
      <c r="JF90" s="68"/>
      <c r="JG90" s="68"/>
      <c r="JH90" s="68"/>
      <c r="JI90" s="68"/>
      <c r="JJ90" s="68"/>
      <c r="JK90" s="68"/>
      <c r="JL90" s="68"/>
      <c r="JM90" s="68"/>
      <c r="JN90" s="68"/>
      <c r="JO90" s="68"/>
      <c r="JP90" s="68"/>
      <c r="JQ90" s="68"/>
      <c r="JR90" s="68"/>
      <c r="JS90" s="68"/>
      <c r="JT90" s="68"/>
      <c r="JU90" s="68"/>
      <c r="JV90" s="68"/>
      <c r="JW90" s="68"/>
      <c r="JX90" s="68"/>
      <c r="JY90" s="68"/>
      <c r="JZ90" s="68"/>
      <c r="KA90" s="68"/>
      <c r="KB90" s="68"/>
      <c r="KC90" s="68"/>
      <c r="KD90" s="68"/>
      <c r="KE90" s="68"/>
      <c r="KF90" s="68"/>
      <c r="KG90" s="68"/>
      <c r="KH90" s="68"/>
      <c r="KI90" s="68"/>
      <c r="KJ90" s="68"/>
      <c r="KK90" s="68"/>
      <c r="KL90" s="68"/>
      <c r="KM90" s="68"/>
      <c r="KN90" s="68"/>
      <c r="KO90" s="68"/>
      <c r="KP90" s="68"/>
      <c r="KQ90" s="68"/>
      <c r="KR90" s="68"/>
      <c r="KS90" s="68"/>
      <c r="KT90" s="68"/>
      <c r="KU90" s="68"/>
      <c r="KV90" s="68"/>
      <c r="KW90" s="68"/>
      <c r="KX90" s="68"/>
      <c r="KY90" s="68"/>
      <c r="KZ90" s="68"/>
      <c r="LA90" s="68"/>
      <c r="LB90" s="68"/>
      <c r="LC90" s="68"/>
      <c r="LD90" s="68"/>
      <c r="LE90" s="68"/>
      <c r="LF90" s="68"/>
      <c r="LG90" s="68"/>
      <c r="LH90" s="68"/>
      <c r="LI90" s="68"/>
      <c r="LJ90" s="68"/>
      <c r="LK90" s="68"/>
      <c r="LL90" s="68"/>
      <c r="LM90" s="68"/>
      <c r="LN90" s="68"/>
      <c r="LO90" s="68"/>
      <c r="LP90" s="68"/>
      <c r="LQ90" s="68"/>
      <c r="LR90" s="68"/>
      <c r="LS90" s="68"/>
      <c r="LT90" s="68"/>
      <c r="LU90" s="68"/>
      <c r="LV90" s="68"/>
      <c r="LW90" s="68"/>
      <c r="LX90" s="68"/>
      <c r="LY90" s="68"/>
      <c r="LZ90" s="68"/>
      <c r="MA90" s="68"/>
      <c r="MB90" s="68"/>
      <c r="MC90" s="68"/>
      <c r="MD90" s="68"/>
      <c r="ME90" s="68"/>
      <c r="MF90" s="68"/>
      <c r="MG90" s="68"/>
      <c r="MH90" s="68"/>
      <c r="MI90" s="68"/>
      <c r="MJ90" s="68"/>
      <c r="MK90" s="68"/>
      <c r="ML90" s="68"/>
      <c r="MM90" s="68"/>
      <c r="MN90" s="68"/>
      <c r="MO90" s="68"/>
      <c r="MP90" s="68"/>
      <c r="MQ90" s="68"/>
      <c r="MR90" s="68"/>
      <c r="MS90" s="68"/>
      <c r="MT90" s="68"/>
      <c r="MU90" s="68"/>
      <c r="MV90" s="68"/>
      <c r="MW90" s="68"/>
      <c r="MX90" s="68"/>
      <c r="MY90" s="68"/>
      <c r="MZ90" s="68"/>
      <c r="NA90" s="68"/>
      <c r="NB90" s="68"/>
      <c r="NC90" s="68"/>
      <c r="ND90" s="68"/>
      <c r="NE90" s="68"/>
      <c r="NF90" s="68"/>
      <c r="NG90" s="68"/>
      <c r="NH90" s="68"/>
      <c r="NI90" s="68"/>
      <c r="NJ90" s="68"/>
      <c r="NK90" s="68"/>
      <c r="NL90" s="68"/>
      <c r="NM90" s="68"/>
      <c r="NN90" s="68"/>
      <c r="NO90" s="68"/>
      <c r="NP90" s="68"/>
      <c r="NQ90" s="68"/>
      <c r="NR90" s="68"/>
      <c r="NS90" s="68"/>
      <c r="NT90" s="68"/>
      <c r="NU90" s="68"/>
      <c r="NV90" s="68"/>
      <c r="NW90" s="68"/>
      <c r="NX90" s="68"/>
      <c r="NY90" s="68"/>
      <c r="NZ90" s="68"/>
      <c r="OA90" s="68"/>
      <c r="OB90" s="68"/>
      <c r="OC90" s="68"/>
      <c r="OD90" s="68"/>
      <c r="OE90" s="68"/>
      <c r="OF90" s="68"/>
      <c r="OG90" s="68"/>
      <c r="OH90" s="68"/>
      <c r="OI90" s="68"/>
      <c r="OJ90" s="68"/>
      <c r="OK90" s="68"/>
      <c r="OL90" s="68"/>
      <c r="OM90" s="68"/>
      <c r="ON90" s="68"/>
      <c r="OO90" s="68"/>
      <c r="OP90" s="68"/>
      <c r="OQ90" s="68"/>
      <c r="OR90" s="68"/>
      <c r="OS90" s="68"/>
      <c r="OT90" s="68"/>
      <c r="OU90" s="68"/>
      <c r="OV90" s="68"/>
      <c r="OW90" s="68"/>
      <c r="OX90" s="68"/>
      <c r="OY90" s="68"/>
      <c r="OZ90" s="68"/>
      <c r="PA90" s="68"/>
      <c r="PB90" s="68"/>
      <c r="PC90" s="68"/>
      <c r="PD90" s="68"/>
      <c r="PE90" s="68"/>
      <c r="PF90" s="68"/>
      <c r="PG90" s="68"/>
      <c r="PH90" s="68"/>
      <c r="PI90" s="68"/>
      <c r="PJ90" s="68"/>
      <c r="PK90" s="68"/>
      <c r="PL90" s="68"/>
      <c r="PM90" s="68"/>
      <c r="PN90" s="68"/>
      <c r="PO90" s="68"/>
      <c r="PP90" s="68"/>
      <c r="PQ90" s="68"/>
      <c r="PR90" s="68"/>
      <c r="PS90" s="68"/>
      <c r="PT90" s="68"/>
      <c r="PU90" s="68"/>
      <c r="PV90" s="68"/>
      <c r="PW90" s="68"/>
      <c r="PX90" s="68"/>
      <c r="PY90" s="68"/>
      <c r="PZ90" s="68"/>
      <c r="QA90" s="68"/>
      <c r="QB90" s="68"/>
      <c r="QC90" s="68"/>
      <c r="QD90" s="68"/>
      <c r="QE90" s="68"/>
      <c r="QF90" s="68"/>
      <c r="QG90" s="68"/>
      <c r="QH90" s="68"/>
      <c r="QI90" s="68"/>
      <c r="QJ90" s="68"/>
      <c r="QK90" s="68"/>
      <c r="QL90" s="68"/>
      <c r="QM90" s="68"/>
      <c r="QN90" s="68"/>
      <c r="QO90" s="68"/>
      <c r="QP90" s="68"/>
      <c r="QQ90" s="68"/>
      <c r="QR90" s="68"/>
      <c r="QS90" s="68"/>
      <c r="QT90" s="68"/>
      <c r="QU90" s="68"/>
      <c r="QV90" s="68"/>
      <c r="QW90" s="68"/>
      <c r="QX90" s="68"/>
      <c r="QY90" s="68"/>
      <c r="QZ90" s="68"/>
      <c r="RA90" s="68"/>
      <c r="RB90" s="68"/>
      <c r="RC90" s="68"/>
      <c r="RD90" s="68"/>
      <c r="RE90" s="68"/>
      <c r="RF90" s="68"/>
      <c r="RG90" s="68"/>
      <c r="RH90" s="68"/>
      <c r="RI90" s="68"/>
      <c r="RJ90" s="68"/>
      <c r="RK90" s="68"/>
      <c r="RL90" s="68"/>
      <c r="RM90" s="68"/>
      <c r="RN90" s="68"/>
      <c r="RO90" s="68"/>
      <c r="RP90" s="68"/>
      <c r="RQ90" s="68"/>
      <c r="RR90" s="68"/>
      <c r="RS90" s="68"/>
      <c r="RT90" s="68"/>
      <c r="RU90" s="68"/>
      <c r="RV90" s="68"/>
      <c r="RW90" s="68"/>
      <c r="RX90" s="68"/>
      <c r="RY90" s="68"/>
      <c r="RZ90" s="68"/>
      <c r="SA90" s="68"/>
      <c r="SB90" s="68"/>
      <c r="SC90" s="68"/>
      <c r="SD90" s="68"/>
      <c r="SE90" s="68"/>
      <c r="SF90" s="68"/>
      <c r="SG90" s="68"/>
      <c r="SH90" s="68"/>
      <c r="SI90" s="68"/>
      <c r="SJ90" s="68"/>
      <c r="SK90" s="68"/>
      <c r="SL90" s="68"/>
      <c r="SM90" s="68"/>
      <c r="SN90" s="68"/>
      <c r="SO90" s="68"/>
      <c r="SP90" s="68"/>
      <c r="SQ90" s="68"/>
      <c r="SR90" s="68"/>
      <c r="SS90" s="68"/>
      <c r="ST90" s="68"/>
      <c r="SU90" s="68"/>
      <c r="SV90" s="68"/>
      <c r="SW90" s="68"/>
      <c r="SX90" s="68"/>
      <c r="SY90" s="68"/>
      <c r="SZ90" s="68"/>
      <c r="TA90" s="68"/>
      <c r="TB90" s="68"/>
      <c r="TC90" s="68"/>
      <c r="TD90" s="68"/>
      <c r="TE90" s="68"/>
      <c r="TF90" s="68"/>
      <c r="TG90" s="68"/>
      <c r="TH90" s="68"/>
      <c r="TI90" s="68"/>
      <c r="TJ90" s="68"/>
      <c r="TK90" s="68"/>
      <c r="TL90" s="68"/>
      <c r="TM90" s="68"/>
      <c r="TN90" s="68"/>
      <c r="TO90" s="68"/>
      <c r="TP90" s="68"/>
      <c r="TQ90" s="68"/>
      <c r="TR90" s="68"/>
      <c r="TS90" s="68"/>
      <c r="TT90" s="68"/>
      <c r="TU90" s="68"/>
      <c r="TV90" s="68"/>
      <c r="TW90" s="68"/>
      <c r="TX90" s="68"/>
      <c r="TY90" s="68"/>
      <c r="TZ90" s="68"/>
      <c r="UA90" s="68"/>
      <c r="UB90" s="68"/>
      <c r="UC90" s="68"/>
      <c r="UD90" s="68"/>
      <c r="UE90" s="68"/>
      <c r="UF90" s="68"/>
      <c r="UG90" s="68"/>
      <c r="UH90" s="68"/>
      <c r="UI90" s="68"/>
      <c r="UJ90" s="68"/>
      <c r="UK90" s="68"/>
      <c r="UL90" s="68"/>
      <c r="UM90" s="68"/>
      <c r="UN90" s="68"/>
      <c r="UO90" s="68"/>
      <c r="UP90" s="68"/>
      <c r="UQ90" s="68"/>
      <c r="UR90" s="68"/>
      <c r="US90" s="68"/>
      <c r="UT90" s="68"/>
      <c r="UU90" s="68"/>
      <c r="UV90" s="68"/>
      <c r="UW90" s="68"/>
      <c r="UX90" s="68"/>
      <c r="UY90" s="68"/>
      <c r="UZ90" s="68"/>
      <c r="VA90" s="68"/>
      <c r="VB90" s="68"/>
      <c r="VC90" s="68"/>
      <c r="VD90" s="68"/>
      <c r="VE90" s="68"/>
      <c r="VF90" s="68"/>
      <c r="VG90" s="68"/>
      <c r="VH90" s="68"/>
      <c r="VI90" s="68"/>
      <c r="VJ90" s="68"/>
      <c r="VK90" s="68"/>
      <c r="VL90" s="68"/>
      <c r="VM90" s="68"/>
      <c r="VN90" s="68"/>
      <c r="VO90" s="68"/>
      <c r="VP90" s="68"/>
      <c r="VQ90" s="68"/>
      <c r="VR90" s="68"/>
      <c r="VS90" s="68"/>
      <c r="VT90" s="68"/>
      <c r="VU90" s="68"/>
      <c r="VV90" s="68"/>
      <c r="VW90" s="68"/>
      <c r="VX90" s="68"/>
      <c r="VY90" s="68"/>
      <c r="VZ90" s="68"/>
      <c r="WA90" s="68"/>
      <c r="WB90" s="68"/>
      <c r="WC90" s="68"/>
      <c r="WD90" s="68"/>
      <c r="WE90" s="68"/>
      <c r="WF90" s="68"/>
      <c r="WG90" s="68"/>
      <c r="WH90" s="68"/>
      <c r="WI90" s="68"/>
      <c r="WJ90" s="68"/>
      <c r="WK90" s="68"/>
      <c r="WL90" s="68"/>
      <c r="WM90" s="68"/>
      <c r="WN90" s="68"/>
      <c r="WO90" s="68"/>
      <c r="WP90" s="68"/>
      <c r="WQ90" s="68"/>
      <c r="WR90" s="68"/>
      <c r="WS90" s="68"/>
      <c r="WT90" s="68"/>
      <c r="WU90" s="68"/>
      <c r="WV90" s="68"/>
      <c r="WW90" s="68"/>
      <c r="WX90" s="68"/>
      <c r="WY90" s="68"/>
      <c r="WZ90" s="68"/>
      <c r="XA90" s="68"/>
      <c r="XB90" s="68"/>
      <c r="XC90" s="68"/>
      <c r="XD90" s="68"/>
      <c r="XE90" s="68"/>
      <c r="XF90" s="68"/>
      <c r="XG90" s="68"/>
      <c r="XH90" s="68"/>
      <c r="XI90" s="68"/>
      <c r="XJ90" s="68"/>
      <c r="XK90" s="68"/>
      <c r="XL90" s="68"/>
      <c r="XM90" s="68"/>
      <c r="XN90" s="68"/>
      <c r="XO90" s="68"/>
      <c r="XP90" s="68"/>
      <c r="XQ90" s="68"/>
      <c r="XR90" s="68"/>
      <c r="XS90" s="68"/>
      <c r="XT90" s="68"/>
      <c r="XU90" s="68"/>
      <c r="XV90" s="68"/>
      <c r="XW90" s="68"/>
      <c r="XX90" s="68"/>
      <c r="XY90" s="68"/>
      <c r="XZ90" s="68"/>
      <c r="YA90" s="68"/>
      <c r="YB90" s="68"/>
      <c r="YC90" s="68"/>
      <c r="YD90" s="68"/>
      <c r="YE90" s="68"/>
      <c r="YF90" s="68"/>
      <c r="YG90" s="68"/>
      <c r="YH90" s="68"/>
      <c r="YI90" s="68"/>
      <c r="YJ90" s="68"/>
      <c r="YK90" s="68"/>
      <c r="YL90" s="68"/>
      <c r="YM90" s="68"/>
      <c r="YN90" s="68"/>
      <c r="YO90" s="68"/>
      <c r="YP90" s="68"/>
      <c r="YQ90" s="68"/>
      <c r="YR90" s="68"/>
      <c r="YS90" s="68"/>
      <c r="YT90" s="68"/>
      <c r="YU90" s="68"/>
      <c r="YV90" s="68"/>
      <c r="YW90" s="68"/>
      <c r="YX90" s="68"/>
      <c r="YY90" s="68"/>
      <c r="YZ90" s="68"/>
      <c r="ZA90" s="68"/>
      <c r="ZB90" s="68"/>
      <c r="ZC90" s="68"/>
      <c r="ZD90" s="68"/>
      <c r="ZE90" s="68"/>
      <c r="ZF90" s="68"/>
      <c r="ZG90" s="68"/>
      <c r="ZH90" s="68"/>
      <c r="ZI90" s="68"/>
      <c r="ZJ90" s="68"/>
      <c r="ZK90" s="68"/>
      <c r="ZL90" s="68"/>
      <c r="ZM90" s="68"/>
      <c r="ZN90" s="68"/>
      <c r="ZO90" s="68"/>
      <c r="ZP90" s="68"/>
      <c r="ZQ90" s="68"/>
      <c r="ZR90" s="68"/>
      <c r="ZS90" s="68"/>
      <c r="ZT90" s="68"/>
      <c r="ZU90" s="68"/>
      <c r="ZV90" s="68"/>
      <c r="ZW90" s="68"/>
      <c r="ZX90" s="68"/>
      <c r="ZY90" s="68"/>
      <c r="ZZ90" s="68"/>
      <c r="AAA90" s="68"/>
      <c r="AAB90" s="68"/>
      <c r="AAC90" s="68"/>
      <c r="AAD90" s="68"/>
      <c r="AAE90" s="68"/>
      <c r="AAF90" s="68"/>
      <c r="AAG90" s="68"/>
      <c r="AAH90" s="68"/>
      <c r="AAI90" s="68"/>
      <c r="AAJ90" s="68"/>
      <c r="AAK90" s="68"/>
      <c r="AAL90" s="68"/>
      <c r="AAM90" s="68"/>
      <c r="AAN90" s="68"/>
      <c r="AAO90" s="68"/>
      <c r="AAP90" s="68"/>
      <c r="AAQ90" s="68"/>
      <c r="AAR90" s="68"/>
      <c r="AAS90" s="68"/>
      <c r="AAT90" s="68"/>
      <c r="AAU90" s="68"/>
      <c r="AAV90" s="68"/>
      <c r="AAW90" s="68"/>
      <c r="AAX90" s="68"/>
      <c r="AAY90" s="68"/>
      <c r="AAZ90" s="68"/>
      <c r="ABA90" s="68"/>
      <c r="ABB90" s="68"/>
      <c r="ABC90" s="68"/>
      <c r="ABD90" s="68"/>
      <c r="ABE90" s="68"/>
      <c r="ABF90" s="68"/>
      <c r="ABG90" s="68"/>
      <c r="ABH90" s="68"/>
      <c r="ABI90" s="68"/>
      <c r="ABJ90" s="68"/>
      <c r="ABK90" s="68"/>
      <c r="ABL90" s="68"/>
      <c r="ABM90" s="68"/>
      <c r="ABN90" s="68"/>
      <c r="ABO90" s="68"/>
      <c r="ABP90" s="68"/>
      <c r="ABQ90" s="68"/>
      <c r="ABR90" s="68"/>
      <c r="ABS90" s="68"/>
      <c r="ABT90" s="68"/>
      <c r="ABU90" s="68"/>
      <c r="ABV90" s="68"/>
      <c r="ABW90" s="68"/>
      <c r="ABX90" s="68"/>
      <c r="ABY90" s="68"/>
      <c r="ABZ90" s="68"/>
      <c r="ACA90" s="68"/>
      <c r="ACB90" s="68"/>
      <c r="ACC90" s="68"/>
      <c r="ACD90" s="68"/>
      <c r="ACE90" s="68"/>
      <c r="ACF90" s="68"/>
      <c r="ACG90" s="68"/>
      <c r="ACH90" s="68"/>
      <c r="ACI90" s="68"/>
      <c r="ACJ90" s="68"/>
      <c r="ACK90" s="68"/>
      <c r="ACL90" s="68"/>
      <c r="ACM90" s="68"/>
      <c r="ACN90" s="68"/>
      <c r="ACO90" s="68"/>
      <c r="ACP90" s="68"/>
      <c r="ACQ90" s="68"/>
      <c r="ACR90" s="68"/>
      <c r="ACS90" s="68"/>
      <c r="ACT90" s="68"/>
      <c r="ACU90" s="68"/>
      <c r="ACV90" s="68"/>
      <c r="ACW90" s="68"/>
      <c r="ACX90" s="68"/>
      <c r="ACY90" s="68"/>
      <c r="ACZ90" s="68"/>
      <c r="ADA90" s="68"/>
      <c r="ADB90" s="68"/>
      <c r="ADC90" s="68"/>
      <c r="ADD90" s="68"/>
      <c r="ADE90" s="68"/>
      <c r="ADF90" s="68"/>
      <c r="ADG90" s="68"/>
      <c r="ADH90" s="68"/>
      <c r="ADI90" s="68"/>
      <c r="ADJ90" s="68"/>
      <c r="ADK90" s="68"/>
      <c r="ADL90" s="68"/>
      <c r="ADM90" s="68"/>
      <c r="ADN90" s="68"/>
      <c r="ADO90" s="68"/>
      <c r="ADP90" s="68"/>
      <c r="ADQ90" s="68"/>
      <c r="ADR90" s="68"/>
      <c r="ADS90" s="68"/>
      <c r="ADT90" s="68"/>
      <c r="ADU90" s="68"/>
      <c r="ADV90" s="68"/>
      <c r="ADW90" s="68"/>
      <c r="ADX90" s="68"/>
      <c r="ADY90" s="68"/>
      <c r="ADZ90" s="68"/>
      <c r="AEA90" s="68"/>
      <c r="AEB90" s="68"/>
      <c r="AEC90" s="68"/>
      <c r="AED90" s="68"/>
      <c r="AEE90" s="68"/>
      <c r="AEF90" s="68"/>
      <c r="AEG90" s="68"/>
      <c r="AEH90" s="68"/>
      <c r="AEI90" s="68"/>
      <c r="AEJ90" s="68"/>
      <c r="AEK90" s="68"/>
      <c r="AEL90" s="68"/>
      <c r="AEM90" s="68"/>
      <c r="AEN90" s="68"/>
      <c r="AEO90" s="68"/>
      <c r="AEP90" s="68"/>
      <c r="AEQ90" s="68"/>
      <c r="AER90" s="68"/>
      <c r="AES90" s="68"/>
      <c r="AET90" s="68"/>
      <c r="AEU90" s="68"/>
      <c r="AEV90" s="68"/>
      <c r="AEW90" s="68"/>
      <c r="AEX90" s="68"/>
      <c r="AEY90" s="68"/>
      <c r="AEZ90" s="68"/>
      <c r="AFA90" s="68"/>
      <c r="AFB90" s="68"/>
      <c r="AFC90" s="68"/>
      <c r="AFD90" s="68"/>
      <c r="AFE90" s="68"/>
      <c r="AFF90" s="68"/>
      <c r="AFG90" s="68"/>
      <c r="AFH90" s="68"/>
      <c r="AFI90" s="68"/>
      <c r="AFJ90" s="68"/>
      <c r="AFK90" s="68"/>
      <c r="AFL90" s="68"/>
      <c r="AFM90" s="68"/>
      <c r="AFN90" s="68"/>
      <c r="AFO90" s="68"/>
      <c r="AFP90" s="68"/>
      <c r="AFQ90" s="68"/>
      <c r="AFR90" s="68"/>
      <c r="AFS90" s="68"/>
      <c r="AFT90" s="68"/>
      <c r="AFU90" s="68"/>
      <c r="AFV90" s="68"/>
      <c r="AFW90" s="68"/>
      <c r="AFX90" s="68"/>
      <c r="AFY90" s="68"/>
      <c r="AFZ90" s="68"/>
      <c r="AGA90" s="68"/>
      <c r="AGB90" s="68"/>
      <c r="AGC90" s="68"/>
      <c r="AGD90" s="68"/>
      <c r="AGE90" s="68"/>
      <c r="AGF90" s="68"/>
      <c r="AGG90" s="68"/>
      <c r="AGH90" s="68"/>
      <c r="AGI90" s="68"/>
      <c r="AGJ90" s="68"/>
      <c r="AGK90" s="68"/>
      <c r="AGL90" s="68"/>
      <c r="AGM90" s="68"/>
      <c r="AGN90" s="68"/>
      <c r="AGO90" s="68"/>
      <c r="AGP90" s="68"/>
      <c r="AGQ90" s="68"/>
      <c r="AGR90" s="68"/>
      <c r="AGS90" s="68"/>
      <c r="AGT90" s="68"/>
      <c r="AGU90" s="68"/>
      <c r="AGV90" s="68"/>
      <c r="AGW90" s="68"/>
      <c r="AGX90" s="68"/>
      <c r="AGY90" s="68"/>
      <c r="AGZ90" s="68"/>
      <c r="AHA90" s="68"/>
      <c r="AHB90" s="68"/>
      <c r="AHC90" s="68"/>
      <c r="AHD90" s="68"/>
      <c r="AHE90" s="68"/>
      <c r="AHF90" s="68"/>
      <c r="AHG90" s="68"/>
      <c r="AHH90" s="68"/>
      <c r="AHI90" s="68"/>
      <c r="AHJ90" s="68"/>
      <c r="AHK90" s="68"/>
      <c r="AHL90" s="68"/>
      <c r="AHM90" s="68"/>
      <c r="AHN90" s="68"/>
      <c r="AHO90" s="68"/>
      <c r="AHP90" s="68"/>
      <c r="AHQ90" s="68"/>
      <c r="AHR90" s="68"/>
      <c r="AHS90" s="68"/>
      <c r="AHT90" s="68"/>
      <c r="AHU90" s="68"/>
      <c r="AHV90" s="68"/>
      <c r="AHW90" s="68"/>
      <c r="AHX90" s="68"/>
      <c r="AHY90" s="68"/>
      <c r="AHZ90" s="68"/>
      <c r="AIA90" s="68"/>
      <c r="AIB90" s="68"/>
      <c r="AIC90" s="68"/>
      <c r="AID90" s="68"/>
      <c r="AIE90" s="68"/>
      <c r="AIF90" s="68"/>
      <c r="AIG90" s="68"/>
      <c r="AIH90" s="68"/>
      <c r="AII90" s="68"/>
      <c r="AIJ90" s="68"/>
      <c r="AIK90" s="68"/>
      <c r="AIL90" s="68"/>
      <c r="AIM90" s="68"/>
      <c r="AIN90" s="68"/>
      <c r="AIO90" s="68"/>
      <c r="AIP90" s="68"/>
      <c r="AIQ90" s="68"/>
      <c r="AIR90" s="68"/>
      <c r="AIS90" s="68"/>
      <c r="AIT90" s="68"/>
      <c r="AIU90" s="68"/>
      <c r="AIV90" s="68"/>
      <c r="AIW90" s="68"/>
      <c r="AIX90" s="68"/>
      <c r="AIY90" s="68"/>
      <c r="AIZ90" s="68"/>
      <c r="AJA90" s="68"/>
      <c r="AJB90" s="68"/>
      <c r="AJC90" s="68"/>
      <c r="AJD90" s="68"/>
      <c r="AJE90" s="68"/>
      <c r="AJF90" s="68"/>
      <c r="AJG90" s="68"/>
      <c r="AJH90" s="68"/>
      <c r="AJI90" s="68"/>
      <c r="AJJ90" s="68"/>
      <c r="AJK90" s="68"/>
      <c r="AJL90" s="68"/>
      <c r="AJM90" s="68"/>
      <c r="AJN90" s="68"/>
      <c r="AJO90" s="68"/>
      <c r="AJP90" s="68"/>
      <c r="AJQ90" s="68"/>
      <c r="AJR90" s="68"/>
      <c r="AJS90" s="68"/>
      <c r="AJT90" s="68"/>
      <c r="AJU90" s="68"/>
      <c r="AJV90" s="68"/>
      <c r="AJW90" s="68"/>
      <c r="AJX90" s="68"/>
      <c r="AJY90" s="68"/>
      <c r="AJZ90" s="68"/>
      <c r="AKA90" s="68"/>
      <c r="AKB90" s="68"/>
      <c r="AKC90" s="68"/>
      <c r="AKD90" s="68"/>
      <c r="AKE90" s="68"/>
      <c r="AKF90" s="68"/>
      <c r="AKG90" s="68"/>
      <c r="AKH90" s="68"/>
      <c r="AKI90" s="68"/>
      <c r="AKJ90" s="68"/>
      <c r="AKK90" s="68"/>
      <c r="AKL90" s="68"/>
      <c r="AKM90" s="68"/>
      <c r="AKN90" s="68"/>
      <c r="AKO90" s="68"/>
      <c r="AKP90" s="68"/>
      <c r="AKQ90" s="68"/>
      <c r="AKR90" s="68"/>
      <c r="AKS90" s="68"/>
      <c r="AKT90" s="68"/>
      <c r="AKU90" s="68"/>
      <c r="AKV90" s="68"/>
      <c r="AKW90" s="68"/>
      <c r="AKX90" s="68"/>
      <c r="AKY90" s="68"/>
      <c r="AKZ90" s="68"/>
      <c r="ALA90" s="68"/>
      <c r="ALB90" s="68"/>
      <c r="ALC90" s="68"/>
      <c r="ALD90" s="68"/>
      <c r="ALE90" s="68"/>
      <c r="ALF90" s="68"/>
      <c r="ALG90" s="68"/>
      <c r="ALH90" s="68"/>
      <c r="ALI90" s="68"/>
      <c r="ALJ90" s="68"/>
      <c r="ALK90" s="68"/>
      <c r="ALL90" s="68"/>
      <c r="ALM90" s="68"/>
      <c r="ALN90" s="68"/>
      <c r="ALO90" s="68"/>
      <c r="ALP90" s="68"/>
      <c r="ALQ90" s="68"/>
      <c r="ALR90" s="68"/>
      <c r="ALS90" s="68"/>
      <c r="ALT90" s="68"/>
      <c r="ALU90" s="68"/>
      <c r="ALV90" s="68"/>
      <c r="ALW90" s="68"/>
      <c r="ALX90" s="68"/>
      <c r="ALY90" s="68"/>
      <c r="ALZ90" s="68"/>
      <c r="AMA90" s="68"/>
      <c r="AMB90" s="68"/>
      <c r="AMC90" s="68"/>
      <c r="AMD90" s="68"/>
      <c r="AME90" s="68"/>
      <c r="AMF90" s="68"/>
      <c r="AMG90" s="68"/>
      <c r="AMH90" s="68"/>
      <c r="AMI90" s="68"/>
      <c r="AMJ90" s="68"/>
      <c r="AMK90" s="68"/>
      <c r="AML90" s="68"/>
      <c r="AMM90" s="68"/>
      <c r="AMN90" s="68"/>
      <c r="AMO90" s="68"/>
      <c r="AMP90" s="68"/>
      <c r="AMQ90" s="68"/>
      <c r="AMR90" s="68"/>
      <c r="AMS90" s="68"/>
      <c r="AMT90" s="68"/>
      <c r="AMU90" s="68"/>
      <c r="AMV90" s="68"/>
      <c r="AMW90" s="68"/>
      <c r="AMX90" s="68"/>
      <c r="AMY90" s="68"/>
      <c r="AMZ90" s="68"/>
      <c r="ANA90" s="68"/>
      <c r="ANB90" s="68"/>
      <c r="ANC90" s="68"/>
      <c r="AND90" s="68"/>
      <c r="ANE90" s="68"/>
      <c r="ANF90" s="68"/>
      <c r="ANG90" s="68"/>
      <c r="ANH90" s="68"/>
      <c r="ANI90" s="68"/>
      <c r="ANJ90" s="68"/>
      <c r="ANK90" s="68"/>
      <c r="ANL90" s="68"/>
      <c r="ANM90" s="68"/>
      <c r="ANN90" s="68"/>
      <c r="ANO90" s="68"/>
      <c r="ANP90" s="68"/>
      <c r="ANQ90" s="68"/>
      <c r="ANR90" s="68"/>
      <c r="ANS90" s="68"/>
      <c r="ANT90" s="68"/>
      <c r="ANU90" s="68"/>
      <c r="ANV90" s="68"/>
      <c r="ANW90" s="68"/>
      <c r="ANX90" s="68"/>
      <c r="ANY90" s="68"/>
      <c r="ANZ90" s="68"/>
      <c r="AOA90" s="68"/>
      <c r="AOB90" s="68"/>
      <c r="AOC90" s="68"/>
      <c r="AOD90" s="68"/>
      <c r="AOE90" s="68"/>
      <c r="AOF90" s="68"/>
      <c r="AOG90" s="68"/>
      <c r="AOH90" s="68"/>
      <c r="AOI90" s="68"/>
      <c r="AOJ90" s="68"/>
      <c r="AOK90" s="68"/>
      <c r="AOL90" s="68"/>
      <c r="AOM90" s="68"/>
      <c r="AON90" s="68"/>
      <c r="AOO90" s="68"/>
      <c r="AOP90" s="68"/>
      <c r="AOQ90" s="68"/>
      <c r="AOR90" s="68"/>
      <c r="AOS90" s="68"/>
      <c r="AOT90" s="68"/>
      <c r="AOU90" s="68"/>
      <c r="AOV90" s="68"/>
      <c r="AOW90" s="68"/>
      <c r="AOX90" s="68"/>
      <c r="AOY90" s="68"/>
      <c r="AOZ90" s="68"/>
      <c r="APA90" s="68"/>
      <c r="APB90" s="68"/>
      <c r="APC90" s="68"/>
      <c r="APD90" s="68"/>
      <c r="APE90" s="68"/>
      <c r="APF90" s="68"/>
      <c r="APG90" s="68"/>
      <c r="APH90" s="68"/>
      <c r="API90" s="68"/>
      <c r="APJ90" s="68"/>
      <c r="APK90" s="68"/>
      <c r="APL90" s="68"/>
      <c r="APM90" s="68"/>
      <c r="APN90" s="68"/>
      <c r="APO90" s="68"/>
      <c r="APP90" s="68"/>
      <c r="APQ90" s="68"/>
      <c r="APR90" s="68"/>
      <c r="APS90" s="68"/>
      <c r="APT90" s="68"/>
      <c r="APU90" s="68"/>
      <c r="APV90" s="68"/>
      <c r="APW90" s="68"/>
      <c r="APX90" s="68"/>
      <c r="APY90" s="68"/>
      <c r="APZ90" s="68"/>
      <c r="AQA90" s="68"/>
      <c r="AQB90" s="68"/>
      <c r="AQC90" s="68"/>
      <c r="AQD90" s="68"/>
      <c r="AQE90" s="68"/>
      <c r="AQF90" s="68"/>
      <c r="AQG90" s="68"/>
      <c r="AQH90" s="68"/>
      <c r="AQI90" s="68"/>
      <c r="AQJ90" s="68"/>
      <c r="AQK90" s="68"/>
      <c r="AQL90" s="68"/>
      <c r="AQM90" s="68"/>
      <c r="AQN90" s="68"/>
      <c r="AQO90" s="68"/>
      <c r="AQP90" s="68"/>
      <c r="AQQ90" s="68"/>
      <c r="AQR90" s="68"/>
      <c r="AQS90" s="68"/>
      <c r="AQT90" s="68"/>
      <c r="AQU90" s="68"/>
      <c r="AQV90" s="68"/>
      <c r="AQW90" s="68"/>
      <c r="AQX90" s="68"/>
      <c r="AQY90" s="68"/>
      <c r="AQZ90" s="68"/>
      <c r="ARA90" s="68"/>
      <c r="ARB90" s="68"/>
      <c r="ARC90" s="68"/>
      <c r="ARD90" s="68"/>
      <c r="ARE90" s="68"/>
      <c r="ARF90" s="68"/>
      <c r="ARG90" s="68"/>
      <c r="ARH90" s="68"/>
      <c r="ARI90" s="68"/>
      <c r="ARJ90" s="68"/>
      <c r="ARK90" s="68"/>
      <c r="ARL90" s="68"/>
      <c r="ARM90" s="68"/>
      <c r="ARN90" s="68"/>
      <c r="ARO90" s="68"/>
      <c r="ARP90" s="68"/>
      <c r="ARQ90" s="68"/>
      <c r="ARR90" s="68"/>
      <c r="ARS90" s="68"/>
      <c r="ART90" s="68"/>
      <c r="ARU90" s="68"/>
      <c r="ARV90" s="68"/>
      <c r="ARW90" s="68"/>
      <c r="ARX90" s="68"/>
      <c r="ARY90" s="68"/>
      <c r="ARZ90" s="68"/>
      <c r="ASA90" s="68"/>
      <c r="ASB90" s="68"/>
      <c r="ASC90" s="68"/>
      <c r="ASD90" s="68"/>
      <c r="ASE90" s="68"/>
      <c r="ASF90" s="68"/>
      <c r="ASG90" s="68"/>
      <c r="ASH90" s="68"/>
      <c r="ASI90" s="68"/>
      <c r="ASJ90" s="68"/>
      <c r="ASK90" s="68"/>
      <c r="ASL90" s="68"/>
      <c r="ASM90" s="68"/>
      <c r="ASN90" s="68"/>
      <c r="ASO90" s="68"/>
      <c r="ASP90" s="68"/>
      <c r="ASQ90" s="68"/>
      <c r="ASR90" s="68"/>
      <c r="ASS90" s="68"/>
      <c r="AST90" s="68"/>
      <c r="ASU90" s="68"/>
      <c r="ASV90" s="68"/>
      <c r="ASW90" s="68"/>
      <c r="ASX90" s="68"/>
      <c r="ASY90" s="68"/>
      <c r="ASZ90" s="68"/>
      <c r="ATA90" s="68"/>
      <c r="ATB90" s="68"/>
      <c r="ATC90" s="68"/>
      <c r="ATD90" s="68"/>
      <c r="ATE90" s="68"/>
      <c r="ATF90" s="68"/>
      <c r="ATG90" s="68"/>
      <c r="ATH90" s="68"/>
      <c r="ATI90" s="68"/>
      <c r="ATJ90" s="68"/>
      <c r="ATK90" s="68"/>
      <c r="ATL90" s="68"/>
      <c r="ATM90" s="68"/>
      <c r="ATN90" s="68"/>
      <c r="ATO90" s="68"/>
      <c r="ATP90" s="68"/>
      <c r="ATQ90" s="68"/>
      <c r="ATR90" s="68"/>
      <c r="ATS90" s="68"/>
      <c r="ATT90" s="68"/>
      <c r="ATU90" s="68"/>
      <c r="ATV90" s="68"/>
      <c r="ATW90" s="68"/>
      <c r="ATX90" s="68"/>
      <c r="ATY90" s="68"/>
      <c r="ATZ90" s="68"/>
      <c r="AUA90" s="68"/>
      <c r="AUB90" s="68"/>
      <c r="AUC90" s="68"/>
      <c r="AUD90" s="68"/>
      <c r="AUE90" s="68"/>
      <c r="AUF90" s="68"/>
      <c r="AUG90" s="68"/>
      <c r="AUH90" s="68"/>
      <c r="AUI90" s="68"/>
      <c r="AUJ90" s="68"/>
      <c r="AUK90" s="68"/>
      <c r="AUL90" s="68"/>
      <c r="AUM90" s="68"/>
      <c r="AUN90" s="68"/>
      <c r="AUO90" s="68"/>
      <c r="AUP90" s="68"/>
      <c r="AUQ90" s="68"/>
      <c r="AUR90" s="68"/>
      <c r="AUS90" s="68"/>
      <c r="AUT90" s="68"/>
      <c r="AUU90" s="68"/>
      <c r="AUV90" s="68"/>
      <c r="AUW90" s="68"/>
      <c r="AUX90" s="68"/>
      <c r="AUY90" s="68"/>
      <c r="AUZ90" s="68"/>
      <c r="AVA90" s="68"/>
      <c r="AVB90" s="68"/>
      <c r="AVC90" s="68"/>
      <c r="AVD90" s="68"/>
      <c r="AVE90" s="68"/>
      <c r="AVF90" s="68"/>
      <c r="AVG90" s="68"/>
      <c r="AVH90" s="68"/>
      <c r="AVI90" s="68"/>
      <c r="AVJ90" s="68"/>
      <c r="AVK90" s="68"/>
      <c r="AVL90" s="68"/>
      <c r="AVM90" s="68"/>
      <c r="AVN90" s="68"/>
      <c r="AVO90" s="68"/>
      <c r="AVP90" s="68"/>
      <c r="AVQ90" s="68"/>
      <c r="AVR90" s="68"/>
      <c r="AVS90" s="68"/>
      <c r="AVT90" s="68"/>
      <c r="AVU90" s="68"/>
      <c r="AVV90" s="68"/>
      <c r="AVW90" s="68"/>
      <c r="AVX90" s="68"/>
      <c r="AVY90" s="68"/>
      <c r="AVZ90" s="68"/>
      <c r="AWA90" s="68"/>
      <c r="AWB90" s="68"/>
      <c r="AWC90" s="68"/>
      <c r="AWD90" s="68"/>
      <c r="AWE90" s="68"/>
      <c r="AWF90" s="68"/>
      <c r="AWG90" s="68"/>
      <c r="AWH90" s="68"/>
      <c r="AWI90" s="68"/>
      <c r="AWJ90" s="68"/>
      <c r="AWK90" s="68"/>
      <c r="AWL90" s="68"/>
      <c r="AWM90" s="68"/>
      <c r="AWN90" s="68"/>
      <c r="AWO90" s="68"/>
      <c r="AWP90" s="68"/>
      <c r="AWQ90" s="68"/>
      <c r="AWR90" s="68"/>
      <c r="AWS90" s="68"/>
      <c r="AWT90" s="68"/>
      <c r="AWU90" s="68"/>
      <c r="AWV90" s="68"/>
      <c r="AWW90" s="68"/>
      <c r="AWX90" s="68"/>
      <c r="AWY90" s="68"/>
      <c r="AWZ90" s="68"/>
      <c r="AXA90" s="68"/>
      <c r="AXB90" s="68"/>
      <c r="AXC90" s="68"/>
      <c r="AXD90" s="68"/>
      <c r="AXE90" s="68"/>
      <c r="AXF90" s="68"/>
      <c r="AXG90" s="68"/>
      <c r="AXH90" s="68"/>
      <c r="AXI90" s="68"/>
      <c r="AXJ90" s="68"/>
      <c r="AXK90" s="68"/>
      <c r="AXL90" s="68"/>
      <c r="AXM90" s="68"/>
      <c r="AXN90" s="68"/>
      <c r="AXO90" s="68"/>
      <c r="AXP90" s="68"/>
      <c r="AXQ90" s="68"/>
      <c r="AXR90" s="68"/>
      <c r="AXS90" s="68"/>
      <c r="AXT90" s="68"/>
      <c r="AXU90" s="68"/>
      <c r="AXV90" s="68"/>
      <c r="AXW90" s="68"/>
      <c r="AXX90" s="68"/>
      <c r="AXY90" s="68"/>
      <c r="AXZ90" s="68"/>
      <c r="AYA90" s="68"/>
      <c r="AYB90" s="68"/>
      <c r="AYC90" s="68"/>
      <c r="AYD90" s="68"/>
      <c r="AYE90" s="68"/>
      <c r="AYF90" s="68"/>
      <c r="AYG90" s="68"/>
      <c r="AYH90" s="68"/>
      <c r="AYI90" s="68"/>
      <c r="AYJ90" s="68"/>
      <c r="AYK90" s="68"/>
      <c r="AYL90" s="68"/>
      <c r="AYM90" s="68"/>
      <c r="AYN90" s="68"/>
      <c r="AYO90" s="68"/>
      <c r="AYP90" s="68"/>
      <c r="AYQ90" s="68"/>
      <c r="AYR90" s="68"/>
      <c r="AYS90" s="68"/>
      <c r="AYT90" s="68"/>
      <c r="AYU90" s="68"/>
      <c r="AYV90" s="68"/>
      <c r="AYW90" s="68"/>
      <c r="AYX90" s="68"/>
      <c r="AYY90" s="68"/>
      <c r="AYZ90" s="68"/>
      <c r="AZA90" s="68"/>
      <c r="AZB90" s="68"/>
      <c r="AZC90" s="68"/>
      <c r="AZD90" s="68"/>
      <c r="AZE90" s="68"/>
      <c r="AZF90" s="68"/>
      <c r="AZG90" s="68"/>
      <c r="AZH90" s="68"/>
      <c r="AZI90" s="68"/>
      <c r="AZJ90" s="68"/>
      <c r="AZK90" s="68"/>
      <c r="AZL90" s="68"/>
      <c r="AZM90" s="68"/>
      <c r="AZN90" s="68"/>
      <c r="AZO90" s="68"/>
      <c r="AZP90" s="68"/>
      <c r="AZQ90" s="68"/>
      <c r="AZR90" s="68"/>
      <c r="AZS90" s="68"/>
      <c r="AZT90" s="68"/>
      <c r="AZU90" s="68"/>
      <c r="AZV90" s="68"/>
      <c r="AZW90" s="68"/>
      <c r="AZX90" s="68"/>
      <c r="AZY90" s="68"/>
      <c r="AZZ90" s="68"/>
      <c r="BAA90" s="68"/>
      <c r="BAB90" s="68"/>
      <c r="BAC90" s="68"/>
      <c r="BAD90" s="68"/>
      <c r="BAE90" s="68"/>
      <c r="BAF90" s="68"/>
      <c r="BAG90" s="68"/>
      <c r="BAH90" s="68"/>
      <c r="BAI90" s="68"/>
      <c r="BAJ90" s="68"/>
      <c r="BAK90" s="68"/>
      <c r="BAL90" s="68"/>
      <c r="BAM90" s="68"/>
      <c r="BAN90" s="68"/>
      <c r="BAO90" s="68"/>
      <c r="BAP90" s="68"/>
      <c r="BAQ90" s="68"/>
      <c r="BAR90" s="68"/>
      <c r="BAS90" s="68"/>
      <c r="BAT90" s="68"/>
      <c r="BAU90" s="68"/>
      <c r="BAV90" s="68"/>
      <c r="BAW90" s="68"/>
      <c r="BAX90" s="68"/>
      <c r="BAY90" s="68"/>
      <c r="BAZ90" s="68"/>
      <c r="BBA90" s="68"/>
      <c r="BBB90" s="68"/>
      <c r="BBC90" s="68"/>
      <c r="BBD90" s="68"/>
      <c r="BBE90" s="68"/>
      <c r="BBF90" s="68"/>
      <c r="BBG90" s="68"/>
      <c r="BBH90" s="68"/>
      <c r="BBI90" s="68"/>
      <c r="BBJ90" s="68"/>
      <c r="BBK90" s="68"/>
      <c r="BBL90" s="68"/>
      <c r="BBM90" s="68"/>
      <c r="BBN90" s="68"/>
      <c r="BBO90" s="68"/>
      <c r="BBP90" s="68"/>
      <c r="BBQ90" s="68"/>
      <c r="BBR90" s="68"/>
      <c r="BBS90" s="68"/>
      <c r="BBT90" s="68"/>
      <c r="BBU90" s="68"/>
      <c r="BBV90" s="68"/>
      <c r="BBW90" s="68"/>
      <c r="BBX90" s="68"/>
      <c r="BBY90" s="68"/>
      <c r="BBZ90" s="68"/>
      <c r="BCA90" s="68"/>
      <c r="BCB90" s="68"/>
      <c r="BCC90" s="68"/>
      <c r="BCD90" s="68"/>
      <c r="BCE90" s="68"/>
      <c r="BCF90" s="68"/>
      <c r="BCG90" s="68"/>
      <c r="BCH90" s="68"/>
      <c r="BCI90" s="68"/>
      <c r="BCJ90" s="68"/>
      <c r="BCK90" s="68"/>
      <c r="BCL90" s="68"/>
      <c r="BCM90" s="68"/>
      <c r="BCN90" s="68"/>
      <c r="BCO90" s="68"/>
      <c r="BCP90" s="68"/>
      <c r="BCQ90" s="68"/>
      <c r="BCR90" s="68"/>
      <c r="BCS90" s="68"/>
      <c r="BCT90" s="68"/>
      <c r="BCU90" s="68"/>
      <c r="BCV90" s="68"/>
      <c r="BCW90" s="68"/>
      <c r="BCX90" s="68"/>
      <c r="BCY90" s="68"/>
      <c r="BCZ90" s="68"/>
      <c r="BDA90" s="68"/>
      <c r="BDB90" s="68"/>
      <c r="BDC90" s="68"/>
      <c r="BDD90" s="68"/>
      <c r="BDE90" s="68"/>
      <c r="BDF90" s="68"/>
      <c r="BDG90" s="68"/>
      <c r="BDH90" s="68"/>
      <c r="BDI90" s="68"/>
      <c r="BDJ90" s="68"/>
      <c r="BDK90" s="68"/>
      <c r="BDL90" s="68"/>
      <c r="BDM90" s="68"/>
      <c r="BDN90" s="68"/>
      <c r="BDO90" s="68"/>
      <c r="BDP90" s="68"/>
      <c r="BDQ90" s="68"/>
      <c r="BDR90" s="68"/>
      <c r="BDS90" s="68"/>
      <c r="BDT90" s="68"/>
      <c r="BDU90" s="68"/>
      <c r="BDV90" s="68"/>
      <c r="BDW90" s="68"/>
      <c r="BDX90" s="68"/>
      <c r="BDY90" s="68"/>
      <c r="BDZ90" s="68"/>
      <c r="BEA90" s="68"/>
      <c r="BEB90" s="68"/>
      <c r="BEC90" s="68"/>
      <c r="BED90" s="68"/>
      <c r="BEE90" s="68"/>
      <c r="BEF90" s="68"/>
      <c r="BEG90" s="68"/>
      <c r="BEH90" s="68"/>
      <c r="BEI90" s="68"/>
      <c r="BEJ90" s="68"/>
      <c r="BEK90" s="68"/>
      <c r="BEL90" s="68"/>
      <c r="BEM90" s="68"/>
      <c r="BEN90" s="68"/>
      <c r="BEO90" s="68"/>
      <c r="BEP90" s="68"/>
      <c r="BEQ90" s="68"/>
      <c r="BER90" s="68"/>
      <c r="BES90" s="68"/>
      <c r="BET90" s="68"/>
      <c r="BEU90" s="68"/>
      <c r="BEV90" s="68"/>
      <c r="BEW90" s="68"/>
      <c r="BEX90" s="68"/>
      <c r="BEY90" s="68"/>
      <c r="BEZ90" s="68"/>
      <c r="BFA90" s="68"/>
      <c r="BFB90" s="68"/>
      <c r="BFC90" s="68"/>
      <c r="BFD90" s="68"/>
      <c r="BFE90" s="68"/>
      <c r="BFF90" s="68"/>
      <c r="BFG90" s="68"/>
      <c r="BFH90" s="68"/>
      <c r="BFI90" s="68"/>
      <c r="BFJ90" s="68"/>
      <c r="BFK90" s="68"/>
      <c r="BFL90" s="68"/>
      <c r="BFM90" s="68"/>
      <c r="BFN90" s="68"/>
      <c r="BFO90" s="68"/>
      <c r="BFP90" s="68"/>
      <c r="BFQ90" s="68"/>
      <c r="BFR90" s="68"/>
      <c r="BFS90" s="68"/>
      <c r="BFT90" s="68"/>
      <c r="BFU90" s="68"/>
      <c r="BFV90" s="68"/>
      <c r="BFW90" s="68"/>
      <c r="BFX90" s="68"/>
      <c r="BFY90" s="68"/>
      <c r="BFZ90" s="68"/>
      <c r="BGA90" s="68"/>
      <c r="BGB90" s="68"/>
      <c r="BGC90" s="68"/>
      <c r="BGD90" s="68"/>
      <c r="BGE90" s="68"/>
      <c r="BGF90" s="68"/>
      <c r="BGG90" s="68"/>
      <c r="BGH90" s="68"/>
      <c r="BGI90" s="68"/>
      <c r="BGJ90" s="68"/>
      <c r="BGK90" s="68"/>
      <c r="BGL90" s="68"/>
      <c r="BGM90" s="68"/>
      <c r="BGN90" s="68"/>
      <c r="BGO90" s="68"/>
      <c r="BGP90" s="68"/>
      <c r="BGQ90" s="68"/>
      <c r="BGR90" s="68"/>
      <c r="BGS90" s="68"/>
      <c r="BGT90" s="68"/>
      <c r="BGU90" s="68"/>
      <c r="BGV90" s="68"/>
      <c r="BGW90" s="68"/>
      <c r="BGX90" s="68"/>
      <c r="BGY90" s="68"/>
      <c r="BGZ90" s="68"/>
      <c r="BHA90" s="68"/>
      <c r="BHB90" s="68"/>
      <c r="BHC90" s="68"/>
      <c r="BHD90" s="68"/>
      <c r="BHE90" s="68"/>
      <c r="BHF90" s="68"/>
      <c r="BHG90" s="68"/>
      <c r="BHH90" s="68"/>
      <c r="BHI90" s="68"/>
      <c r="BHJ90" s="68"/>
      <c r="BHK90" s="68"/>
      <c r="BHL90" s="68"/>
      <c r="BHM90" s="68"/>
      <c r="BHN90" s="68"/>
      <c r="BHO90" s="68"/>
      <c r="BHP90" s="68"/>
      <c r="BHQ90" s="68"/>
      <c r="BHR90" s="68"/>
      <c r="BHS90" s="68"/>
      <c r="BHT90" s="68"/>
      <c r="BHU90" s="68"/>
      <c r="BHV90" s="68"/>
      <c r="BHW90" s="68"/>
      <c r="BHX90" s="68"/>
      <c r="BHY90" s="68"/>
      <c r="BHZ90" s="68"/>
      <c r="BIA90" s="68"/>
      <c r="BIB90" s="68"/>
      <c r="BIC90" s="68"/>
      <c r="BID90" s="68"/>
      <c r="BIE90" s="68"/>
      <c r="BIF90" s="68"/>
      <c r="BIG90" s="68"/>
      <c r="BIH90" s="68"/>
      <c r="BII90" s="68"/>
      <c r="BIJ90" s="68"/>
      <c r="BIK90" s="68"/>
      <c r="BIL90" s="68"/>
      <c r="BIM90" s="68"/>
      <c r="BIN90" s="68"/>
      <c r="BIO90" s="68"/>
      <c r="BIP90" s="68"/>
      <c r="BIQ90" s="68"/>
      <c r="BIR90" s="68"/>
      <c r="BIS90" s="68"/>
      <c r="BIT90" s="68"/>
      <c r="BIU90" s="68"/>
      <c r="BIV90" s="68"/>
      <c r="BIW90" s="68"/>
      <c r="BIX90" s="68"/>
      <c r="BIY90" s="68"/>
      <c r="BIZ90" s="68"/>
      <c r="BJA90" s="68"/>
      <c r="BJB90" s="68"/>
      <c r="BJC90" s="68"/>
      <c r="BJD90" s="68"/>
      <c r="BJE90" s="68"/>
      <c r="BJF90" s="68"/>
      <c r="BJG90" s="68"/>
      <c r="BJH90" s="68"/>
      <c r="BJI90" s="68"/>
      <c r="BJJ90" s="68"/>
      <c r="BJK90" s="68"/>
      <c r="BJL90" s="68"/>
      <c r="BJM90" s="68"/>
      <c r="BJN90" s="68"/>
      <c r="BJO90" s="68"/>
      <c r="BJP90" s="68"/>
      <c r="BJQ90" s="68"/>
      <c r="BJR90" s="68"/>
      <c r="BJS90" s="68"/>
      <c r="BJT90" s="68"/>
      <c r="BJU90" s="68"/>
      <c r="BJV90" s="68"/>
      <c r="BJW90" s="68"/>
      <c r="BJX90" s="68"/>
      <c r="BJY90" s="68"/>
      <c r="BJZ90" s="68"/>
      <c r="BKA90" s="68"/>
      <c r="BKB90" s="68"/>
      <c r="BKC90" s="68"/>
      <c r="BKD90" s="68"/>
      <c r="BKE90" s="68"/>
      <c r="BKF90" s="68"/>
      <c r="BKG90" s="68"/>
      <c r="BKH90" s="68"/>
      <c r="BKI90" s="68"/>
      <c r="BKJ90" s="68"/>
      <c r="BKK90" s="68"/>
      <c r="BKL90" s="68"/>
      <c r="BKM90" s="68"/>
      <c r="BKN90" s="68"/>
      <c r="BKO90" s="68"/>
      <c r="BKP90" s="68"/>
      <c r="BKQ90" s="68"/>
      <c r="BKR90" s="68"/>
      <c r="BKS90" s="68"/>
      <c r="BKT90" s="68"/>
      <c r="BKU90" s="68"/>
      <c r="BKV90" s="68"/>
      <c r="BKW90" s="68"/>
      <c r="BKX90" s="68"/>
      <c r="BKY90" s="68"/>
      <c r="BKZ90" s="68"/>
      <c r="BLA90" s="68"/>
      <c r="BLB90" s="68"/>
      <c r="BLC90" s="68"/>
      <c r="BLD90" s="68"/>
      <c r="BLE90" s="68"/>
      <c r="BLF90" s="68"/>
      <c r="BLG90" s="68"/>
      <c r="BLH90" s="68"/>
      <c r="BLI90" s="68"/>
      <c r="BLJ90" s="68"/>
      <c r="BLK90" s="68"/>
      <c r="BLL90" s="68"/>
      <c r="BLM90" s="68"/>
      <c r="BLN90" s="68"/>
      <c r="BLO90" s="68"/>
      <c r="BLP90" s="68"/>
      <c r="BLQ90" s="68"/>
      <c r="BLR90" s="68"/>
      <c r="BLS90" s="68"/>
      <c r="BLT90" s="68"/>
      <c r="BLU90" s="68"/>
      <c r="BLV90" s="68"/>
      <c r="BLW90" s="68"/>
      <c r="BLX90" s="68"/>
      <c r="BLY90" s="68"/>
      <c r="BLZ90" s="68"/>
      <c r="BMA90" s="68"/>
      <c r="BMB90" s="68"/>
      <c r="BMC90" s="68"/>
      <c r="BMD90" s="68"/>
      <c r="BME90" s="68"/>
      <c r="BMF90" s="68"/>
      <c r="BMG90" s="68"/>
      <c r="BMH90" s="68"/>
      <c r="BMI90" s="68"/>
      <c r="BMJ90" s="68"/>
      <c r="BMK90" s="68"/>
      <c r="BML90" s="68"/>
      <c r="BMM90" s="68"/>
      <c r="BMN90" s="68"/>
      <c r="BMO90" s="68"/>
      <c r="BMP90" s="68"/>
      <c r="BMQ90" s="68"/>
      <c r="BMR90" s="68"/>
      <c r="BMS90" s="68"/>
      <c r="BMT90" s="68"/>
      <c r="BMU90" s="68"/>
      <c r="BMV90" s="68"/>
      <c r="BMW90" s="68"/>
      <c r="BMX90" s="68"/>
      <c r="BMY90" s="68"/>
      <c r="BMZ90" s="68"/>
      <c r="BNA90" s="68"/>
      <c r="BNB90" s="68"/>
      <c r="BNC90" s="68"/>
      <c r="BND90" s="68"/>
      <c r="BNE90" s="68"/>
      <c r="BNF90" s="68"/>
      <c r="BNG90" s="68"/>
      <c r="BNH90" s="68"/>
      <c r="BNI90" s="68"/>
      <c r="BNJ90" s="68"/>
      <c r="BNK90" s="68"/>
      <c r="BNL90" s="68"/>
      <c r="BNM90" s="68"/>
      <c r="BNN90" s="68"/>
      <c r="BNO90" s="68"/>
      <c r="BNP90" s="68"/>
      <c r="BNQ90" s="68"/>
      <c r="BNR90" s="68"/>
      <c r="BNS90" s="68"/>
      <c r="BNT90" s="68"/>
      <c r="BNU90" s="68"/>
      <c r="BNV90" s="68"/>
      <c r="BNW90" s="68"/>
      <c r="BNX90" s="68"/>
      <c r="BNY90" s="68"/>
      <c r="BNZ90" s="68"/>
      <c r="BOA90" s="68"/>
      <c r="BOB90" s="68"/>
      <c r="BOC90" s="68"/>
      <c r="BOD90" s="68"/>
      <c r="BOE90" s="68"/>
      <c r="BOF90" s="68"/>
      <c r="BOG90" s="68"/>
      <c r="BOH90" s="68"/>
      <c r="BOI90" s="68"/>
      <c r="BOJ90" s="68"/>
      <c r="BOK90" s="68"/>
      <c r="BOL90" s="68"/>
      <c r="BOM90" s="68"/>
      <c r="BON90" s="68"/>
      <c r="BOO90" s="68"/>
      <c r="BOP90" s="68"/>
      <c r="BOQ90" s="68"/>
      <c r="BOR90" s="68"/>
      <c r="BOS90" s="68"/>
      <c r="BOT90" s="68"/>
      <c r="BOU90" s="68"/>
      <c r="BOV90" s="68"/>
      <c r="BOW90" s="68"/>
      <c r="BOX90" s="68"/>
      <c r="BOY90" s="68"/>
      <c r="BOZ90" s="68"/>
      <c r="BPA90" s="68"/>
      <c r="BPB90" s="68"/>
      <c r="BPC90" s="68"/>
      <c r="BPD90" s="68"/>
      <c r="BPE90" s="68"/>
      <c r="BPF90" s="68"/>
      <c r="BPG90" s="68"/>
      <c r="BPH90" s="68"/>
      <c r="BPI90" s="68"/>
      <c r="BPJ90" s="68"/>
      <c r="BPK90" s="68"/>
      <c r="BPL90" s="68"/>
      <c r="BPM90" s="68"/>
      <c r="BPN90" s="68"/>
      <c r="BPO90" s="68"/>
      <c r="BPP90" s="68"/>
      <c r="BPQ90" s="68"/>
      <c r="BPR90" s="68"/>
      <c r="BPS90" s="68"/>
      <c r="BPT90" s="68"/>
      <c r="BPU90" s="68"/>
      <c r="BPV90" s="68"/>
      <c r="BPW90" s="68"/>
      <c r="BPX90" s="68"/>
      <c r="BPY90" s="68"/>
      <c r="BPZ90" s="68"/>
      <c r="BQA90" s="68"/>
      <c r="BQB90" s="68"/>
      <c r="BQC90" s="68"/>
      <c r="BQD90" s="68"/>
      <c r="BQE90" s="68"/>
      <c r="BQF90" s="68"/>
      <c r="BQG90" s="68"/>
      <c r="BQH90" s="68"/>
      <c r="BQI90" s="68"/>
      <c r="BQJ90" s="68"/>
      <c r="BQK90" s="68"/>
      <c r="BQL90" s="68"/>
      <c r="BQM90" s="68"/>
      <c r="BQN90" s="68"/>
      <c r="BQO90" s="68"/>
      <c r="BQP90" s="68"/>
      <c r="BQQ90" s="68"/>
      <c r="BQR90" s="68"/>
      <c r="BQS90" s="68"/>
      <c r="BQT90" s="68"/>
      <c r="BQU90" s="68"/>
      <c r="BQV90" s="68"/>
      <c r="BQW90" s="68"/>
      <c r="BQX90" s="68"/>
      <c r="BQY90" s="68"/>
      <c r="BQZ90" s="68"/>
      <c r="BRA90" s="68"/>
      <c r="BRB90" s="68"/>
      <c r="BRC90" s="68"/>
      <c r="BRD90" s="68"/>
      <c r="BRE90" s="68"/>
      <c r="BRF90" s="68"/>
      <c r="BRG90" s="68"/>
      <c r="BRH90" s="68"/>
      <c r="BRI90" s="68"/>
      <c r="BRJ90" s="68"/>
      <c r="BRK90" s="68"/>
      <c r="BRL90" s="68"/>
      <c r="BRM90" s="68"/>
      <c r="BRN90" s="68"/>
      <c r="BRO90" s="68"/>
      <c r="BRP90" s="68"/>
      <c r="BRQ90" s="68"/>
      <c r="BRR90" s="68"/>
      <c r="BRS90" s="68"/>
      <c r="BRT90" s="68"/>
      <c r="BRU90" s="68"/>
      <c r="BRV90" s="68"/>
      <c r="BRW90" s="68"/>
      <c r="BRX90" s="68"/>
      <c r="BRY90" s="68"/>
      <c r="BRZ90" s="68"/>
      <c r="BSA90" s="68"/>
      <c r="BSB90" s="68"/>
      <c r="BSC90" s="68"/>
      <c r="BSD90" s="68"/>
      <c r="BSE90" s="68"/>
      <c r="BSF90" s="68"/>
      <c r="BSG90" s="68"/>
      <c r="BSH90" s="68"/>
      <c r="BSI90" s="68"/>
      <c r="BSJ90" s="68"/>
      <c r="BSK90" s="68"/>
      <c r="BSL90" s="68"/>
      <c r="BSM90" s="68"/>
      <c r="BSN90" s="68"/>
      <c r="BSO90" s="68"/>
      <c r="BSP90" s="68"/>
      <c r="BSQ90" s="68"/>
      <c r="BSR90" s="68"/>
      <c r="BSS90" s="68"/>
      <c r="BST90" s="68"/>
      <c r="BSU90" s="68"/>
      <c r="BSV90" s="68"/>
      <c r="BSW90" s="68"/>
      <c r="BSX90" s="68"/>
      <c r="BSY90" s="68"/>
      <c r="BSZ90" s="68"/>
      <c r="BTA90" s="68"/>
      <c r="BTB90" s="68"/>
      <c r="BTC90" s="68"/>
      <c r="BTD90" s="68"/>
      <c r="BTE90" s="68"/>
      <c r="BTF90" s="68"/>
      <c r="BTG90" s="68"/>
      <c r="BTH90" s="68"/>
      <c r="BTI90" s="68"/>
      <c r="BTJ90" s="68"/>
      <c r="BTK90" s="68"/>
      <c r="BTL90" s="68"/>
      <c r="BTM90" s="68"/>
      <c r="BTN90" s="68"/>
      <c r="BTO90" s="68"/>
      <c r="BTP90" s="68"/>
      <c r="BTQ90" s="68"/>
      <c r="BTR90" s="68"/>
      <c r="BTS90" s="68"/>
      <c r="BTT90" s="68"/>
      <c r="BTU90" s="68"/>
      <c r="BTV90" s="68"/>
      <c r="BTW90" s="68"/>
      <c r="BTX90" s="68"/>
      <c r="BTY90" s="68"/>
      <c r="BTZ90" s="68"/>
      <c r="BUA90" s="68"/>
      <c r="BUB90" s="68"/>
      <c r="BUC90" s="68"/>
      <c r="BUD90" s="68"/>
      <c r="BUE90" s="68"/>
      <c r="BUF90" s="68"/>
      <c r="BUG90" s="68"/>
      <c r="BUH90" s="68"/>
      <c r="BUI90" s="68"/>
      <c r="BUJ90" s="68"/>
      <c r="BUK90" s="68"/>
      <c r="BUL90" s="68"/>
      <c r="BUM90" s="68"/>
      <c r="BUN90" s="68"/>
      <c r="BUO90" s="68"/>
      <c r="BUP90" s="68"/>
      <c r="BUQ90" s="68"/>
      <c r="BUR90" s="68"/>
      <c r="BUS90" s="68"/>
      <c r="BUT90" s="68"/>
      <c r="BUU90" s="68"/>
      <c r="BUV90" s="68"/>
      <c r="BUW90" s="68"/>
      <c r="BUX90" s="68"/>
      <c r="BUY90" s="68"/>
      <c r="BUZ90" s="68"/>
      <c r="BVA90" s="68"/>
      <c r="BVB90" s="68"/>
      <c r="BVC90" s="68"/>
      <c r="BVD90" s="68"/>
      <c r="BVE90" s="68"/>
      <c r="BVF90" s="68"/>
      <c r="BVG90" s="68"/>
      <c r="BVH90" s="68"/>
      <c r="BVI90" s="68"/>
      <c r="BVJ90" s="68"/>
      <c r="BVK90" s="68"/>
      <c r="BVL90" s="68"/>
      <c r="BVM90" s="68"/>
      <c r="BVN90" s="68"/>
      <c r="BVO90" s="68"/>
      <c r="BVP90" s="68"/>
      <c r="BVQ90" s="68"/>
      <c r="BVR90" s="68"/>
      <c r="BVS90" s="68"/>
      <c r="BVT90" s="68"/>
      <c r="BVU90" s="68"/>
      <c r="BVV90" s="68"/>
      <c r="BVW90" s="68"/>
      <c r="BVX90" s="68"/>
      <c r="BVY90" s="68"/>
      <c r="BVZ90" s="68"/>
      <c r="BWA90" s="68"/>
      <c r="BWB90" s="68"/>
      <c r="BWC90" s="68"/>
      <c r="BWD90" s="68"/>
      <c r="BWE90" s="68"/>
      <c r="BWF90" s="68"/>
      <c r="BWG90" s="68"/>
      <c r="BWH90" s="68"/>
      <c r="BWI90" s="68"/>
      <c r="BWJ90" s="68"/>
      <c r="BWK90" s="68"/>
      <c r="BWL90" s="68"/>
      <c r="BWM90" s="68"/>
      <c r="BWN90" s="68"/>
      <c r="BWO90" s="68"/>
      <c r="BWP90" s="68"/>
      <c r="BWQ90" s="68"/>
      <c r="BWR90" s="68"/>
      <c r="BWS90" s="68"/>
      <c r="BWT90" s="68"/>
      <c r="BWU90" s="68"/>
      <c r="BWV90" s="68"/>
      <c r="BWW90" s="68"/>
      <c r="BWX90" s="68"/>
      <c r="BWY90" s="68"/>
      <c r="BWZ90" s="68"/>
      <c r="BXA90" s="68"/>
      <c r="BXB90" s="68"/>
      <c r="BXC90" s="68"/>
      <c r="BXD90" s="68"/>
      <c r="BXE90" s="68"/>
      <c r="BXF90" s="68"/>
      <c r="BXG90" s="68"/>
      <c r="BXH90" s="68"/>
      <c r="BXI90" s="68"/>
      <c r="BXJ90" s="68"/>
      <c r="BXK90" s="68"/>
      <c r="BXL90" s="68"/>
      <c r="BXM90" s="68"/>
      <c r="BXN90" s="68"/>
      <c r="BXO90" s="68"/>
      <c r="BXP90" s="68"/>
      <c r="BXQ90" s="68"/>
      <c r="BXR90" s="68"/>
      <c r="BXS90" s="68"/>
      <c r="BXT90" s="68"/>
      <c r="BXU90" s="68"/>
      <c r="BXV90" s="68"/>
      <c r="BXW90" s="68"/>
      <c r="BXX90" s="68"/>
      <c r="BXY90" s="68"/>
      <c r="BXZ90" s="68"/>
      <c r="BYA90" s="68"/>
      <c r="BYB90" s="68"/>
      <c r="BYC90" s="68"/>
      <c r="BYD90" s="68"/>
      <c r="BYE90" s="68"/>
      <c r="BYF90" s="68"/>
      <c r="BYG90" s="68"/>
      <c r="BYH90" s="68"/>
      <c r="BYI90" s="68"/>
      <c r="BYJ90" s="68"/>
      <c r="BYK90" s="68"/>
      <c r="BYL90" s="68"/>
      <c r="BYM90" s="68"/>
      <c r="BYN90" s="68"/>
      <c r="BYO90" s="68"/>
      <c r="BYP90" s="68"/>
      <c r="BYQ90" s="68"/>
      <c r="BYR90" s="68"/>
      <c r="BYS90" s="68"/>
      <c r="BYT90" s="68"/>
      <c r="BYU90" s="68"/>
      <c r="BYV90" s="68"/>
      <c r="BYW90" s="68"/>
      <c r="BYX90" s="68"/>
      <c r="BYY90" s="68"/>
      <c r="BYZ90" s="68"/>
      <c r="BZA90" s="68"/>
      <c r="BZB90" s="68"/>
      <c r="BZC90" s="68"/>
      <c r="BZD90" s="68"/>
      <c r="BZE90" s="68"/>
      <c r="BZF90" s="68"/>
      <c r="BZG90" s="68"/>
      <c r="BZH90" s="68"/>
      <c r="BZI90" s="68"/>
      <c r="BZJ90" s="68"/>
      <c r="BZK90" s="68"/>
      <c r="BZL90" s="68"/>
      <c r="BZM90" s="68"/>
      <c r="BZN90" s="68"/>
      <c r="BZO90" s="68"/>
      <c r="BZP90" s="68"/>
      <c r="BZQ90" s="68"/>
      <c r="BZR90" s="68"/>
      <c r="BZS90" s="68"/>
      <c r="BZT90" s="68"/>
      <c r="BZU90" s="68"/>
      <c r="BZV90" s="68"/>
      <c r="BZW90" s="68"/>
      <c r="BZX90" s="68"/>
      <c r="BZY90" s="68"/>
      <c r="BZZ90" s="68"/>
      <c r="CAA90" s="68"/>
      <c r="CAB90" s="68"/>
      <c r="CAC90" s="68"/>
      <c r="CAD90" s="68"/>
      <c r="CAE90" s="68"/>
      <c r="CAF90" s="68"/>
      <c r="CAG90" s="68"/>
      <c r="CAH90" s="68"/>
      <c r="CAI90" s="68"/>
      <c r="CAJ90" s="68"/>
      <c r="CAK90" s="68"/>
      <c r="CAL90" s="68"/>
      <c r="CAM90" s="68"/>
      <c r="CAN90" s="68"/>
      <c r="CAO90" s="68"/>
      <c r="CAP90" s="68"/>
      <c r="CAQ90" s="68"/>
      <c r="CAR90" s="68"/>
      <c r="CAS90" s="68"/>
      <c r="CAT90" s="68"/>
      <c r="CAU90" s="68"/>
      <c r="CAV90" s="68"/>
      <c r="CAW90" s="68"/>
      <c r="CAX90" s="68"/>
      <c r="CAY90" s="68"/>
      <c r="CAZ90" s="68"/>
      <c r="CBA90" s="68"/>
      <c r="CBB90" s="68"/>
      <c r="CBC90" s="68"/>
      <c r="CBD90" s="68"/>
      <c r="CBE90" s="68"/>
      <c r="CBF90" s="68"/>
      <c r="CBG90" s="68"/>
      <c r="CBH90" s="68"/>
      <c r="CBI90" s="68"/>
      <c r="CBJ90" s="68"/>
      <c r="CBK90" s="68"/>
      <c r="CBL90" s="68"/>
      <c r="CBM90" s="68"/>
      <c r="CBN90" s="68"/>
      <c r="CBO90" s="68"/>
      <c r="CBP90" s="68"/>
      <c r="CBQ90" s="68"/>
      <c r="CBR90" s="68"/>
      <c r="CBS90" s="68"/>
      <c r="CBT90" s="68"/>
      <c r="CBU90" s="68"/>
      <c r="CBV90" s="68"/>
      <c r="CBW90" s="68"/>
      <c r="CBX90" s="68"/>
      <c r="CBY90" s="68"/>
      <c r="CBZ90" s="68"/>
      <c r="CCA90" s="68"/>
      <c r="CCB90" s="68"/>
      <c r="CCC90" s="68"/>
      <c r="CCD90" s="68"/>
      <c r="CCE90" s="68"/>
      <c r="CCF90" s="68"/>
      <c r="CCG90" s="68"/>
      <c r="CCH90" s="68"/>
      <c r="CCI90" s="68"/>
      <c r="CCJ90" s="68"/>
      <c r="CCK90" s="68"/>
      <c r="CCL90" s="68"/>
      <c r="CCM90" s="68"/>
      <c r="CCN90" s="68"/>
      <c r="CCO90" s="68"/>
      <c r="CCP90" s="68"/>
      <c r="CCQ90" s="68"/>
      <c r="CCR90" s="68"/>
      <c r="CCS90" s="68"/>
      <c r="CCT90" s="68"/>
      <c r="CCU90" s="68"/>
      <c r="CCV90" s="68"/>
      <c r="CCW90" s="68"/>
      <c r="CCX90" s="68"/>
      <c r="CCY90" s="68"/>
      <c r="CCZ90" s="68"/>
      <c r="CDA90" s="68"/>
      <c r="CDB90" s="68"/>
      <c r="CDC90" s="68"/>
      <c r="CDD90" s="68"/>
      <c r="CDE90" s="68"/>
      <c r="CDF90" s="68"/>
      <c r="CDG90" s="68"/>
      <c r="CDH90" s="68"/>
      <c r="CDI90" s="68"/>
      <c r="CDJ90" s="68"/>
      <c r="CDK90" s="68"/>
      <c r="CDL90" s="68"/>
      <c r="CDM90" s="68"/>
      <c r="CDN90" s="68"/>
      <c r="CDO90" s="68"/>
      <c r="CDP90" s="68"/>
      <c r="CDQ90" s="68"/>
      <c r="CDR90" s="68"/>
      <c r="CDS90" s="68"/>
      <c r="CDT90" s="68"/>
      <c r="CDU90" s="68"/>
      <c r="CDV90" s="68"/>
      <c r="CDW90" s="68"/>
      <c r="CDX90" s="68"/>
      <c r="CDY90" s="68"/>
      <c r="CDZ90" s="68"/>
      <c r="CEA90" s="68"/>
      <c r="CEB90" s="68"/>
      <c r="CEC90" s="68"/>
      <c r="CED90" s="68"/>
      <c r="CEE90" s="68"/>
      <c r="CEF90" s="68"/>
      <c r="CEG90" s="68"/>
      <c r="CEH90" s="68"/>
      <c r="CEI90" s="68"/>
      <c r="CEJ90" s="68"/>
      <c r="CEK90" s="68"/>
      <c r="CEL90" s="68"/>
      <c r="CEM90" s="68"/>
      <c r="CEN90" s="68"/>
      <c r="CEO90" s="68"/>
      <c r="CEP90" s="68"/>
      <c r="CEQ90" s="68"/>
      <c r="CER90" s="68"/>
      <c r="CES90" s="68"/>
      <c r="CET90" s="68"/>
      <c r="CEU90" s="68"/>
      <c r="CEV90" s="68"/>
      <c r="CEW90" s="68"/>
      <c r="CEX90" s="68"/>
      <c r="CEY90" s="68"/>
      <c r="CEZ90" s="68"/>
      <c r="CFA90" s="68"/>
      <c r="CFB90" s="68"/>
      <c r="CFC90" s="68"/>
      <c r="CFD90" s="68"/>
      <c r="CFE90" s="68"/>
      <c r="CFF90" s="68"/>
      <c r="CFG90" s="68"/>
      <c r="CFH90" s="68"/>
      <c r="CFI90" s="68"/>
      <c r="CFJ90" s="68"/>
      <c r="CFK90" s="68"/>
      <c r="CFL90" s="68"/>
      <c r="CFM90" s="68"/>
      <c r="CFN90" s="68"/>
      <c r="CFO90" s="68"/>
      <c r="CFP90" s="68"/>
      <c r="CFQ90" s="68"/>
      <c r="CFR90" s="68"/>
      <c r="CFS90" s="68"/>
      <c r="CFT90" s="68"/>
      <c r="CFU90" s="68"/>
      <c r="CFV90" s="68"/>
      <c r="CFW90" s="68"/>
      <c r="CFX90" s="68"/>
      <c r="CFY90" s="68"/>
      <c r="CFZ90" s="68"/>
      <c r="CGA90" s="68"/>
      <c r="CGB90" s="68"/>
      <c r="CGC90" s="68"/>
      <c r="CGD90" s="68"/>
      <c r="CGE90" s="68"/>
      <c r="CGF90" s="68"/>
      <c r="CGG90" s="68"/>
      <c r="CGH90" s="68"/>
      <c r="CGI90" s="68"/>
      <c r="CGJ90" s="68"/>
      <c r="CGK90" s="68"/>
      <c r="CGL90" s="68"/>
      <c r="CGM90" s="68"/>
      <c r="CGN90" s="68"/>
      <c r="CGO90" s="68"/>
      <c r="CGP90" s="68"/>
      <c r="CGQ90" s="68"/>
      <c r="CGR90" s="68"/>
      <c r="CGS90" s="68"/>
      <c r="CGT90" s="68"/>
      <c r="CGU90" s="68"/>
      <c r="CGV90" s="68"/>
      <c r="CGW90" s="68"/>
      <c r="CGX90" s="68"/>
      <c r="CGY90" s="68"/>
      <c r="CGZ90" s="68"/>
      <c r="CHA90" s="68"/>
      <c r="CHB90" s="68"/>
      <c r="CHC90" s="68"/>
      <c r="CHD90" s="68"/>
      <c r="CHE90" s="68"/>
      <c r="CHF90" s="68"/>
      <c r="CHG90" s="68"/>
      <c r="CHH90" s="68"/>
      <c r="CHI90" s="68"/>
      <c r="CHJ90" s="68"/>
      <c r="CHK90" s="68"/>
      <c r="CHL90" s="68"/>
      <c r="CHM90" s="68"/>
      <c r="CHN90" s="68"/>
      <c r="CHO90" s="68"/>
      <c r="CHP90" s="68"/>
      <c r="CHQ90" s="68"/>
      <c r="CHR90" s="68"/>
      <c r="CHS90" s="68"/>
      <c r="CHT90" s="68"/>
      <c r="CHU90" s="68"/>
      <c r="CHV90" s="68"/>
      <c r="CHW90" s="68"/>
      <c r="CHX90" s="68"/>
      <c r="CHY90" s="68"/>
      <c r="CHZ90" s="68"/>
      <c r="CIA90" s="68"/>
      <c r="CIB90" s="68"/>
      <c r="CIC90" s="68"/>
      <c r="CID90" s="68"/>
      <c r="CIE90" s="68"/>
      <c r="CIF90" s="68"/>
      <c r="CIG90" s="68"/>
      <c r="CIH90" s="68"/>
      <c r="CII90" s="68"/>
      <c r="CIJ90" s="68"/>
      <c r="CIK90" s="68"/>
      <c r="CIL90" s="68"/>
      <c r="CIM90" s="68"/>
      <c r="CIN90" s="68"/>
      <c r="CIO90" s="68"/>
      <c r="CIP90" s="68"/>
      <c r="CIQ90" s="68"/>
      <c r="CIR90" s="68"/>
      <c r="CIS90" s="68"/>
      <c r="CIT90" s="68"/>
      <c r="CIU90" s="68"/>
      <c r="CIV90" s="68"/>
      <c r="CIW90" s="68"/>
      <c r="CIX90" s="68"/>
      <c r="CIY90" s="68"/>
      <c r="CIZ90" s="68"/>
      <c r="CJA90" s="68"/>
      <c r="CJB90" s="68"/>
      <c r="CJC90" s="68"/>
      <c r="CJD90" s="68"/>
      <c r="CJE90" s="68"/>
      <c r="CJF90" s="68"/>
      <c r="CJG90" s="68"/>
      <c r="CJH90" s="68"/>
      <c r="CJI90" s="68"/>
      <c r="CJJ90" s="68"/>
      <c r="CJK90" s="68"/>
      <c r="CJL90" s="68"/>
      <c r="CJM90" s="68"/>
      <c r="CJN90" s="68"/>
      <c r="CJO90" s="68"/>
      <c r="CJP90" s="68"/>
      <c r="CJQ90" s="68"/>
      <c r="CJR90" s="68"/>
      <c r="CJS90" s="68"/>
      <c r="CJT90" s="68"/>
      <c r="CJU90" s="68"/>
      <c r="CJV90" s="68"/>
      <c r="CJW90" s="68"/>
      <c r="CJX90" s="68"/>
      <c r="CJY90" s="68"/>
      <c r="CJZ90" s="68"/>
      <c r="CKA90" s="68"/>
      <c r="CKB90" s="68"/>
      <c r="CKC90" s="68"/>
      <c r="CKD90" s="68"/>
      <c r="CKE90" s="68"/>
      <c r="CKF90" s="68"/>
      <c r="CKG90" s="68"/>
      <c r="CKH90" s="68"/>
      <c r="CKI90" s="68"/>
      <c r="CKJ90" s="68"/>
      <c r="CKK90" s="68"/>
      <c r="CKL90" s="68"/>
      <c r="CKM90" s="68"/>
      <c r="CKN90" s="68"/>
      <c r="CKO90" s="68"/>
      <c r="CKP90" s="68"/>
      <c r="CKQ90" s="68"/>
      <c r="CKR90" s="68"/>
      <c r="CKS90" s="68"/>
      <c r="CKT90" s="68"/>
      <c r="CKU90" s="68"/>
      <c r="CKV90" s="68"/>
      <c r="CKW90" s="68"/>
      <c r="CKX90" s="68"/>
      <c r="CKY90" s="68"/>
      <c r="CKZ90" s="68"/>
      <c r="CLA90" s="68"/>
      <c r="CLB90" s="68"/>
      <c r="CLC90" s="68"/>
      <c r="CLD90" s="68"/>
      <c r="CLE90" s="68"/>
      <c r="CLF90" s="68"/>
      <c r="CLG90" s="68"/>
      <c r="CLH90" s="68"/>
      <c r="CLI90" s="68"/>
      <c r="CLJ90" s="68"/>
      <c r="CLK90" s="68"/>
      <c r="CLL90" s="68"/>
      <c r="CLM90" s="68"/>
      <c r="CLN90" s="68"/>
      <c r="CLO90" s="68"/>
      <c r="CLP90" s="68"/>
      <c r="CLQ90" s="68"/>
      <c r="CLR90" s="68"/>
      <c r="CLS90" s="68"/>
      <c r="CLT90" s="68"/>
      <c r="CLU90" s="68"/>
      <c r="CLV90" s="68"/>
      <c r="CLW90" s="68"/>
      <c r="CLX90" s="68"/>
      <c r="CLY90" s="68"/>
      <c r="CLZ90" s="68"/>
      <c r="CMA90" s="68"/>
      <c r="CMB90" s="68"/>
      <c r="CMC90" s="68"/>
      <c r="CMD90" s="68"/>
      <c r="CME90" s="68"/>
      <c r="CMF90" s="68"/>
      <c r="CMG90" s="68"/>
      <c r="CMH90" s="68"/>
      <c r="CMI90" s="68"/>
      <c r="CMJ90" s="68"/>
      <c r="CMK90" s="68"/>
      <c r="CML90" s="68"/>
      <c r="CMM90" s="68"/>
      <c r="CMN90" s="68"/>
      <c r="CMO90" s="68"/>
      <c r="CMP90" s="68"/>
      <c r="CMQ90" s="68"/>
      <c r="CMR90" s="68"/>
      <c r="CMS90" s="68"/>
      <c r="CMT90" s="68"/>
      <c r="CMU90" s="68"/>
      <c r="CMV90" s="68"/>
      <c r="CMW90" s="68"/>
      <c r="CMX90" s="68"/>
      <c r="CMY90" s="68"/>
      <c r="CMZ90" s="68"/>
      <c r="CNA90" s="68"/>
      <c r="CNB90" s="68"/>
      <c r="CNC90" s="68"/>
      <c r="CND90" s="68"/>
      <c r="CNE90" s="68"/>
      <c r="CNF90" s="68"/>
      <c r="CNG90" s="68"/>
      <c r="CNH90" s="68"/>
      <c r="CNI90" s="68"/>
      <c r="CNJ90" s="68"/>
      <c r="CNK90" s="68"/>
      <c r="CNL90" s="68"/>
      <c r="CNM90" s="68"/>
      <c r="CNN90" s="68"/>
      <c r="CNO90" s="68"/>
      <c r="CNP90" s="68"/>
      <c r="CNQ90" s="68"/>
      <c r="CNR90" s="68"/>
      <c r="CNS90" s="68"/>
      <c r="CNT90" s="68"/>
      <c r="CNU90" s="68"/>
      <c r="CNV90" s="68"/>
      <c r="CNW90" s="68"/>
      <c r="CNX90" s="68"/>
      <c r="CNY90" s="68"/>
      <c r="CNZ90" s="68"/>
      <c r="COA90" s="68"/>
      <c r="COB90" s="68"/>
      <c r="COC90" s="68"/>
      <c r="COD90" s="68"/>
      <c r="COE90" s="68"/>
      <c r="COF90" s="68"/>
      <c r="COG90" s="68"/>
      <c r="COH90" s="68"/>
      <c r="COI90" s="68"/>
      <c r="COJ90" s="68"/>
      <c r="COK90" s="68"/>
      <c r="COL90" s="68"/>
      <c r="COM90" s="68"/>
      <c r="CON90" s="68"/>
      <c r="COO90" s="68"/>
      <c r="COP90" s="68"/>
      <c r="COQ90" s="68"/>
      <c r="COR90" s="68"/>
      <c r="COS90" s="68"/>
      <c r="COT90" s="68"/>
      <c r="COU90" s="68"/>
      <c r="COV90" s="68"/>
      <c r="COW90" s="68"/>
      <c r="COX90" s="68"/>
      <c r="COY90" s="68"/>
      <c r="COZ90" s="68"/>
      <c r="CPA90" s="68"/>
      <c r="CPB90" s="68"/>
      <c r="CPC90" s="68"/>
      <c r="CPD90" s="68"/>
      <c r="CPE90" s="68"/>
      <c r="CPF90" s="68"/>
      <c r="CPG90" s="68"/>
      <c r="CPH90" s="68"/>
      <c r="CPI90" s="68"/>
      <c r="CPJ90" s="68"/>
      <c r="CPK90" s="68"/>
      <c r="CPL90" s="68"/>
      <c r="CPM90" s="68"/>
      <c r="CPN90" s="68"/>
      <c r="CPO90" s="68"/>
      <c r="CPP90" s="68"/>
      <c r="CPQ90" s="68"/>
      <c r="CPR90" s="68"/>
      <c r="CPS90" s="68"/>
      <c r="CPT90" s="68"/>
      <c r="CPU90" s="68"/>
      <c r="CPV90" s="68"/>
      <c r="CPW90" s="68"/>
      <c r="CPX90" s="68"/>
      <c r="CPY90" s="68"/>
      <c r="CPZ90" s="68"/>
      <c r="CQA90" s="68"/>
      <c r="CQB90" s="68"/>
      <c r="CQC90" s="68"/>
      <c r="CQD90" s="68"/>
      <c r="CQE90" s="68"/>
      <c r="CQF90" s="68"/>
      <c r="CQG90" s="68"/>
      <c r="CQH90" s="68"/>
      <c r="CQI90" s="68"/>
      <c r="CQJ90" s="68"/>
      <c r="CQK90" s="68"/>
      <c r="CQL90" s="68"/>
      <c r="CQM90" s="68"/>
      <c r="CQN90" s="68"/>
      <c r="CQO90" s="68"/>
      <c r="CQP90" s="68"/>
      <c r="CQQ90" s="68"/>
      <c r="CQR90" s="68"/>
      <c r="CQS90" s="68"/>
      <c r="CQT90" s="68"/>
      <c r="CQU90" s="68"/>
      <c r="CQV90" s="68"/>
      <c r="CQW90" s="68"/>
      <c r="CQX90" s="68"/>
      <c r="CQY90" s="68"/>
      <c r="CQZ90" s="68"/>
      <c r="CRA90" s="68"/>
      <c r="CRB90" s="68"/>
      <c r="CRC90" s="68"/>
      <c r="CRD90" s="68"/>
      <c r="CRE90" s="68"/>
      <c r="CRF90" s="68"/>
      <c r="CRG90" s="68"/>
      <c r="CRH90" s="68"/>
      <c r="CRI90" s="68"/>
      <c r="CRJ90" s="68"/>
      <c r="CRK90" s="68"/>
      <c r="CRL90" s="68"/>
      <c r="CRM90" s="68"/>
      <c r="CRN90" s="68"/>
      <c r="CRO90" s="68"/>
      <c r="CRP90" s="68"/>
      <c r="CRQ90" s="68"/>
      <c r="CRR90" s="68"/>
      <c r="CRS90" s="68"/>
      <c r="CRT90" s="68"/>
      <c r="CRU90" s="68"/>
      <c r="CRV90" s="68"/>
      <c r="CRW90" s="68"/>
      <c r="CRX90" s="68"/>
      <c r="CRY90" s="68"/>
      <c r="CRZ90" s="68"/>
      <c r="CSA90" s="68"/>
      <c r="CSB90" s="68"/>
      <c r="CSC90" s="68"/>
      <c r="CSD90" s="68"/>
      <c r="CSE90" s="68"/>
      <c r="CSF90" s="68"/>
      <c r="CSG90" s="68"/>
      <c r="CSH90" s="68"/>
      <c r="CSI90" s="68"/>
      <c r="CSJ90" s="68"/>
      <c r="CSK90" s="68"/>
      <c r="CSL90" s="68"/>
      <c r="CSM90" s="68"/>
      <c r="CSN90" s="68"/>
      <c r="CSO90" s="68"/>
      <c r="CSP90" s="68"/>
      <c r="CSQ90" s="68"/>
      <c r="CSR90" s="68"/>
      <c r="CSS90" s="68"/>
      <c r="CST90" s="68"/>
      <c r="CSU90" s="68"/>
      <c r="CSV90" s="68"/>
      <c r="CSW90" s="68"/>
      <c r="CSX90" s="68"/>
      <c r="CSY90" s="68"/>
      <c r="CSZ90" s="68"/>
      <c r="CTA90" s="68"/>
      <c r="CTB90" s="68"/>
      <c r="CTC90" s="68"/>
      <c r="CTD90" s="68"/>
      <c r="CTE90" s="68"/>
      <c r="CTF90" s="68"/>
      <c r="CTG90" s="68"/>
      <c r="CTH90" s="68"/>
      <c r="CTI90" s="68"/>
      <c r="CTJ90" s="68"/>
      <c r="CTK90" s="68"/>
      <c r="CTL90" s="68"/>
      <c r="CTM90" s="68"/>
      <c r="CTN90" s="68"/>
      <c r="CTO90" s="68"/>
      <c r="CTP90" s="68"/>
      <c r="CTQ90" s="68"/>
      <c r="CTR90" s="68"/>
      <c r="CTS90" s="68"/>
      <c r="CTT90" s="68"/>
      <c r="CTU90" s="68"/>
      <c r="CTV90" s="68"/>
      <c r="CTW90" s="68"/>
      <c r="CTX90" s="68"/>
      <c r="CTY90" s="68"/>
      <c r="CTZ90" s="68"/>
      <c r="CUA90" s="68"/>
      <c r="CUB90" s="68"/>
      <c r="CUC90" s="68"/>
      <c r="CUD90" s="68"/>
      <c r="CUE90" s="68"/>
      <c r="CUF90" s="68"/>
      <c r="CUG90" s="68"/>
      <c r="CUH90" s="68"/>
      <c r="CUI90" s="68"/>
      <c r="CUJ90" s="68"/>
      <c r="CUK90" s="68"/>
      <c r="CUL90" s="68"/>
      <c r="CUM90" s="68"/>
      <c r="CUN90" s="68"/>
      <c r="CUO90" s="68"/>
      <c r="CUP90" s="68"/>
      <c r="CUQ90" s="68"/>
      <c r="CUR90" s="68"/>
      <c r="CUS90" s="68"/>
      <c r="CUT90" s="68"/>
      <c r="CUU90" s="68"/>
      <c r="CUV90" s="68"/>
      <c r="CUW90" s="68"/>
      <c r="CUX90" s="68"/>
      <c r="CUY90" s="68"/>
      <c r="CUZ90" s="68"/>
      <c r="CVA90" s="68"/>
      <c r="CVB90" s="68"/>
      <c r="CVC90" s="68"/>
      <c r="CVD90" s="68"/>
      <c r="CVE90" s="68"/>
      <c r="CVF90" s="68"/>
      <c r="CVG90" s="68"/>
      <c r="CVH90" s="68"/>
      <c r="CVI90" s="68"/>
      <c r="CVJ90" s="68"/>
      <c r="CVK90" s="68"/>
      <c r="CVL90" s="68"/>
      <c r="CVM90" s="68"/>
      <c r="CVN90" s="68"/>
      <c r="CVO90" s="68"/>
      <c r="CVP90" s="68"/>
      <c r="CVQ90" s="68"/>
      <c r="CVR90" s="68"/>
      <c r="CVS90" s="68"/>
      <c r="CVT90" s="68"/>
      <c r="CVU90" s="68"/>
      <c r="CVV90" s="68"/>
      <c r="CVW90" s="68"/>
      <c r="CVX90" s="68"/>
      <c r="CVY90" s="68"/>
      <c r="CVZ90" s="68"/>
      <c r="CWA90" s="68"/>
      <c r="CWB90" s="68"/>
      <c r="CWC90" s="68"/>
      <c r="CWD90" s="68"/>
      <c r="CWE90" s="68"/>
      <c r="CWF90" s="68"/>
      <c r="CWG90" s="68"/>
      <c r="CWH90" s="68"/>
      <c r="CWI90" s="68"/>
      <c r="CWJ90" s="68"/>
      <c r="CWK90" s="68"/>
      <c r="CWL90" s="68"/>
      <c r="CWM90" s="68"/>
      <c r="CWN90" s="68"/>
      <c r="CWO90" s="68"/>
      <c r="CWP90" s="68"/>
      <c r="CWQ90" s="68"/>
      <c r="CWR90" s="68"/>
      <c r="CWS90" s="68"/>
      <c r="CWT90" s="68"/>
      <c r="CWU90" s="68"/>
      <c r="CWV90" s="68"/>
      <c r="CWW90" s="68"/>
      <c r="CWX90" s="68"/>
      <c r="CWY90" s="68"/>
      <c r="CWZ90" s="68"/>
      <c r="CXA90" s="68"/>
      <c r="CXB90" s="68"/>
      <c r="CXC90" s="68"/>
      <c r="CXD90" s="68"/>
      <c r="CXE90" s="68"/>
      <c r="CXF90" s="68"/>
      <c r="CXG90" s="68"/>
      <c r="CXH90" s="68"/>
      <c r="CXI90" s="68"/>
      <c r="CXJ90" s="68"/>
      <c r="CXK90" s="68"/>
      <c r="CXL90" s="68"/>
      <c r="CXM90" s="68"/>
      <c r="CXN90" s="68"/>
      <c r="CXO90" s="68"/>
      <c r="CXP90" s="68"/>
      <c r="CXQ90" s="68"/>
      <c r="CXR90" s="68"/>
      <c r="CXS90" s="68"/>
      <c r="CXT90" s="68"/>
      <c r="CXU90" s="68"/>
      <c r="CXV90" s="68"/>
      <c r="CXW90" s="68"/>
      <c r="CXX90" s="68"/>
      <c r="CXY90" s="68"/>
      <c r="CXZ90" s="68"/>
      <c r="CYA90" s="68"/>
      <c r="CYB90" s="68"/>
      <c r="CYC90" s="68"/>
      <c r="CYD90" s="68"/>
      <c r="CYE90" s="68"/>
      <c r="CYF90" s="68"/>
      <c r="CYG90" s="68"/>
      <c r="CYH90" s="68"/>
      <c r="CYI90" s="68"/>
      <c r="CYJ90" s="68"/>
      <c r="CYK90" s="68"/>
      <c r="CYL90" s="68"/>
      <c r="CYM90" s="68"/>
      <c r="CYN90" s="68"/>
      <c r="CYO90" s="68"/>
      <c r="CYP90" s="68"/>
      <c r="CYQ90" s="68"/>
      <c r="CYR90" s="68"/>
      <c r="CYS90" s="68"/>
      <c r="CYT90" s="68"/>
      <c r="CYU90" s="68"/>
      <c r="CYV90" s="68"/>
      <c r="CYW90" s="68"/>
      <c r="CYX90" s="68"/>
      <c r="CYY90" s="68"/>
      <c r="CYZ90" s="68"/>
      <c r="CZA90" s="68"/>
      <c r="CZB90" s="68"/>
      <c r="CZC90" s="68"/>
      <c r="CZD90" s="68"/>
      <c r="CZE90" s="68"/>
      <c r="CZF90" s="68"/>
      <c r="CZG90" s="68"/>
      <c r="CZH90" s="68"/>
      <c r="CZI90" s="68"/>
      <c r="CZJ90" s="68"/>
      <c r="CZK90" s="68"/>
      <c r="CZL90" s="68"/>
      <c r="CZM90" s="68"/>
      <c r="CZN90" s="68"/>
      <c r="CZO90" s="68"/>
      <c r="CZP90" s="68"/>
      <c r="CZQ90" s="68"/>
      <c r="CZR90" s="68"/>
      <c r="CZS90" s="68"/>
      <c r="CZT90" s="68"/>
      <c r="CZU90" s="68"/>
      <c r="CZV90" s="68"/>
      <c r="CZW90" s="68"/>
      <c r="CZX90" s="68"/>
      <c r="CZY90" s="68"/>
      <c r="CZZ90" s="68"/>
      <c r="DAA90" s="68"/>
      <c r="DAB90" s="68"/>
      <c r="DAC90" s="68"/>
      <c r="DAD90" s="68"/>
      <c r="DAE90" s="68"/>
      <c r="DAF90" s="68"/>
      <c r="DAG90" s="68"/>
      <c r="DAH90" s="68"/>
      <c r="DAI90" s="68"/>
      <c r="DAJ90" s="68"/>
      <c r="DAK90" s="68"/>
      <c r="DAL90" s="68"/>
      <c r="DAM90" s="68"/>
      <c r="DAN90" s="68"/>
      <c r="DAO90" s="68"/>
      <c r="DAP90" s="68"/>
      <c r="DAQ90" s="68"/>
      <c r="DAR90" s="68"/>
      <c r="DAS90" s="68"/>
      <c r="DAT90" s="68"/>
      <c r="DAU90" s="68"/>
      <c r="DAV90" s="68"/>
      <c r="DAW90" s="68"/>
      <c r="DAX90" s="68"/>
      <c r="DAY90" s="68"/>
      <c r="DAZ90" s="68"/>
      <c r="DBA90" s="68"/>
      <c r="DBB90" s="68"/>
      <c r="DBC90" s="68"/>
      <c r="DBD90" s="68"/>
      <c r="DBE90" s="68"/>
      <c r="DBF90" s="68"/>
      <c r="DBG90" s="68"/>
      <c r="DBH90" s="68"/>
      <c r="DBI90" s="68"/>
      <c r="DBJ90" s="68"/>
      <c r="DBK90" s="68"/>
      <c r="DBL90" s="68"/>
      <c r="DBM90" s="68"/>
      <c r="DBN90" s="68"/>
      <c r="DBO90" s="68"/>
      <c r="DBP90" s="68"/>
      <c r="DBQ90" s="68"/>
      <c r="DBR90" s="68"/>
      <c r="DBS90" s="68"/>
      <c r="DBT90" s="68"/>
      <c r="DBU90" s="68"/>
      <c r="DBV90" s="68"/>
      <c r="DBW90" s="68"/>
      <c r="DBX90" s="68"/>
      <c r="DBY90" s="68"/>
      <c r="DBZ90" s="68"/>
      <c r="DCA90" s="68"/>
      <c r="DCB90" s="68"/>
      <c r="DCC90" s="68"/>
      <c r="DCD90" s="68"/>
      <c r="DCE90" s="68"/>
      <c r="DCF90" s="68"/>
      <c r="DCG90" s="68"/>
      <c r="DCH90" s="68"/>
      <c r="DCI90" s="68"/>
      <c r="DCJ90" s="68"/>
      <c r="DCK90" s="68"/>
      <c r="DCL90" s="68"/>
      <c r="DCM90" s="68"/>
      <c r="DCN90" s="68"/>
      <c r="DCO90" s="68"/>
      <c r="DCP90" s="68"/>
      <c r="DCQ90" s="68"/>
      <c r="DCR90" s="68"/>
      <c r="DCS90" s="68"/>
      <c r="DCT90" s="68"/>
      <c r="DCU90" s="68"/>
      <c r="DCV90" s="68"/>
      <c r="DCW90" s="68"/>
      <c r="DCX90" s="68"/>
      <c r="DCY90" s="68"/>
      <c r="DCZ90" s="68"/>
      <c r="DDA90" s="68"/>
      <c r="DDB90" s="68"/>
      <c r="DDC90" s="68"/>
      <c r="DDD90" s="68"/>
      <c r="DDE90" s="68"/>
      <c r="DDF90" s="68"/>
      <c r="DDG90" s="68"/>
      <c r="DDH90" s="68"/>
      <c r="DDI90" s="68"/>
      <c r="DDJ90" s="68"/>
      <c r="DDK90" s="68"/>
      <c r="DDL90" s="68"/>
      <c r="DDM90" s="68"/>
      <c r="DDN90" s="68"/>
      <c r="DDO90" s="68"/>
      <c r="DDP90" s="68"/>
      <c r="DDQ90" s="68"/>
      <c r="DDR90" s="68"/>
      <c r="DDS90" s="68"/>
      <c r="DDT90" s="68"/>
      <c r="DDU90" s="68"/>
      <c r="DDV90" s="68"/>
      <c r="DDW90" s="68"/>
      <c r="DDX90" s="68"/>
      <c r="DDY90" s="68"/>
      <c r="DDZ90" s="68"/>
      <c r="DEA90" s="68"/>
      <c r="DEB90" s="68"/>
      <c r="DEC90" s="68"/>
      <c r="DED90" s="68"/>
      <c r="DEE90" s="68"/>
      <c r="DEF90" s="68"/>
      <c r="DEG90" s="68"/>
      <c r="DEH90" s="68"/>
      <c r="DEI90" s="68"/>
      <c r="DEJ90" s="68"/>
      <c r="DEK90" s="68"/>
      <c r="DEL90" s="68"/>
      <c r="DEM90" s="68"/>
      <c r="DEN90" s="68"/>
      <c r="DEO90" s="68"/>
      <c r="DEP90" s="68"/>
      <c r="DEQ90" s="68"/>
      <c r="DER90" s="68"/>
      <c r="DES90" s="68"/>
      <c r="DET90" s="68"/>
      <c r="DEU90" s="68"/>
      <c r="DEV90" s="68"/>
      <c r="DEW90" s="68"/>
      <c r="DEX90" s="68"/>
      <c r="DEY90" s="68"/>
      <c r="DEZ90" s="68"/>
      <c r="DFA90" s="68"/>
      <c r="DFB90" s="68"/>
      <c r="DFC90" s="68"/>
      <c r="DFD90" s="68"/>
      <c r="DFE90" s="68"/>
      <c r="DFF90" s="68"/>
      <c r="DFG90" s="68"/>
      <c r="DFH90" s="68"/>
      <c r="DFI90" s="68"/>
      <c r="DFJ90" s="68"/>
      <c r="DFK90" s="68"/>
      <c r="DFL90" s="68"/>
      <c r="DFM90" s="68"/>
      <c r="DFN90" s="68"/>
      <c r="DFO90" s="68"/>
      <c r="DFP90" s="68"/>
      <c r="DFQ90" s="68"/>
      <c r="DFR90" s="68"/>
      <c r="DFS90" s="68"/>
      <c r="DFT90" s="68"/>
      <c r="DFU90" s="68"/>
      <c r="DFV90" s="68"/>
      <c r="DFW90" s="68"/>
      <c r="DFX90" s="68"/>
      <c r="DFY90" s="68"/>
      <c r="DFZ90" s="68"/>
      <c r="DGA90" s="68"/>
      <c r="DGB90" s="68"/>
      <c r="DGC90" s="68"/>
      <c r="DGD90" s="68"/>
      <c r="DGE90" s="68"/>
      <c r="DGF90" s="68"/>
      <c r="DGG90" s="68"/>
      <c r="DGH90" s="68"/>
      <c r="DGI90" s="68"/>
      <c r="DGJ90" s="68"/>
      <c r="DGK90" s="68"/>
      <c r="DGL90" s="68"/>
      <c r="DGM90" s="68"/>
      <c r="DGN90" s="68"/>
      <c r="DGO90" s="68"/>
      <c r="DGP90" s="68"/>
      <c r="DGQ90" s="68"/>
      <c r="DGR90" s="68"/>
      <c r="DGS90" s="68"/>
      <c r="DGT90" s="68"/>
      <c r="DGU90" s="68"/>
      <c r="DGV90" s="68"/>
      <c r="DGW90" s="68"/>
      <c r="DGX90" s="68"/>
      <c r="DGY90" s="68"/>
      <c r="DGZ90" s="68"/>
      <c r="DHA90" s="68"/>
      <c r="DHB90" s="68"/>
      <c r="DHC90" s="68"/>
      <c r="DHD90" s="68"/>
      <c r="DHE90" s="68"/>
      <c r="DHF90" s="68"/>
      <c r="DHG90" s="68"/>
      <c r="DHH90" s="68"/>
      <c r="DHI90" s="68"/>
      <c r="DHJ90" s="68"/>
      <c r="DHK90" s="68"/>
      <c r="DHL90" s="68"/>
      <c r="DHM90" s="68"/>
      <c r="DHN90" s="68"/>
      <c r="DHO90" s="68"/>
      <c r="DHP90" s="68"/>
      <c r="DHQ90" s="68"/>
      <c r="DHR90" s="68"/>
      <c r="DHS90" s="68"/>
      <c r="DHT90" s="68"/>
      <c r="DHU90" s="68"/>
      <c r="DHV90" s="68"/>
      <c r="DHW90" s="68"/>
      <c r="DHX90" s="68"/>
      <c r="DHY90" s="68"/>
      <c r="DHZ90" s="68"/>
      <c r="DIA90" s="68"/>
      <c r="DIB90" s="68"/>
      <c r="DIC90" s="68"/>
      <c r="DID90" s="68"/>
      <c r="DIE90" s="68"/>
      <c r="DIF90" s="68"/>
      <c r="DIG90" s="68"/>
      <c r="DIH90" s="68"/>
      <c r="DII90" s="68"/>
      <c r="DIJ90" s="68"/>
      <c r="DIK90" s="68"/>
      <c r="DIL90" s="68"/>
      <c r="DIM90" s="68"/>
      <c r="DIN90" s="68"/>
      <c r="DIO90" s="68"/>
      <c r="DIP90" s="68"/>
      <c r="DIQ90" s="68"/>
      <c r="DIR90" s="68"/>
      <c r="DIS90" s="68"/>
      <c r="DIT90" s="68"/>
      <c r="DIU90" s="68"/>
      <c r="DIV90" s="68"/>
      <c r="DIW90" s="68"/>
      <c r="DIX90" s="68"/>
      <c r="DIY90" s="68"/>
      <c r="DIZ90" s="68"/>
      <c r="DJA90" s="68"/>
      <c r="DJB90" s="68"/>
      <c r="DJC90" s="68"/>
      <c r="DJD90" s="68"/>
      <c r="DJE90" s="68"/>
      <c r="DJF90" s="68"/>
      <c r="DJG90" s="68"/>
      <c r="DJH90" s="68"/>
      <c r="DJI90" s="68"/>
      <c r="DJJ90" s="68"/>
      <c r="DJK90" s="68"/>
      <c r="DJL90" s="68"/>
      <c r="DJM90" s="68"/>
      <c r="DJN90" s="68"/>
      <c r="DJO90" s="68"/>
      <c r="DJP90" s="68"/>
      <c r="DJQ90" s="68"/>
      <c r="DJR90" s="68"/>
      <c r="DJS90" s="68"/>
      <c r="DJT90" s="68"/>
      <c r="DJU90" s="68"/>
      <c r="DJV90" s="68"/>
      <c r="DJW90" s="68"/>
      <c r="DJX90" s="68"/>
      <c r="DJY90" s="68"/>
      <c r="DJZ90" s="68"/>
      <c r="DKA90" s="68"/>
      <c r="DKB90" s="68"/>
      <c r="DKC90" s="68"/>
      <c r="DKD90" s="68"/>
      <c r="DKE90" s="68"/>
      <c r="DKF90" s="68"/>
      <c r="DKG90" s="68"/>
      <c r="DKH90" s="68"/>
      <c r="DKI90" s="68"/>
      <c r="DKJ90" s="68"/>
      <c r="DKK90" s="68"/>
      <c r="DKL90" s="68"/>
      <c r="DKM90" s="68"/>
      <c r="DKN90" s="68"/>
      <c r="DKO90" s="68"/>
      <c r="DKP90" s="68"/>
      <c r="DKQ90" s="68"/>
      <c r="DKR90" s="68"/>
      <c r="DKS90" s="68"/>
      <c r="DKT90" s="68"/>
      <c r="DKU90" s="68"/>
      <c r="DKV90" s="68"/>
      <c r="DKW90" s="68"/>
      <c r="DKX90" s="68"/>
      <c r="DKY90" s="68"/>
      <c r="DKZ90" s="68"/>
      <c r="DLA90" s="68"/>
      <c r="DLB90" s="68"/>
      <c r="DLC90" s="68"/>
      <c r="DLD90" s="68"/>
      <c r="DLE90" s="68"/>
      <c r="DLF90" s="68"/>
      <c r="DLG90" s="68"/>
      <c r="DLH90" s="68"/>
      <c r="DLI90" s="68"/>
      <c r="DLJ90" s="68"/>
      <c r="DLK90" s="68"/>
      <c r="DLL90" s="68"/>
      <c r="DLM90" s="68"/>
      <c r="DLN90" s="68"/>
      <c r="DLO90" s="68"/>
      <c r="DLP90" s="68"/>
      <c r="DLQ90" s="68"/>
      <c r="DLR90" s="68"/>
      <c r="DLS90" s="68"/>
      <c r="DLT90" s="68"/>
      <c r="DLU90" s="68"/>
      <c r="DLV90" s="68"/>
      <c r="DLW90" s="68"/>
      <c r="DLX90" s="68"/>
      <c r="DLY90" s="68"/>
      <c r="DLZ90" s="68"/>
      <c r="DMA90" s="68"/>
      <c r="DMB90" s="68"/>
      <c r="DMC90" s="68"/>
      <c r="DMD90" s="68"/>
      <c r="DME90" s="68"/>
      <c r="DMF90" s="68"/>
      <c r="DMG90" s="68"/>
      <c r="DMH90" s="68"/>
      <c r="DMI90" s="68"/>
      <c r="DMJ90" s="68"/>
      <c r="DMK90" s="68"/>
      <c r="DML90" s="68"/>
      <c r="DMM90" s="68"/>
      <c r="DMN90" s="68"/>
      <c r="DMO90" s="68"/>
      <c r="DMP90" s="68"/>
      <c r="DMQ90" s="68"/>
      <c r="DMR90" s="68"/>
      <c r="DMS90" s="68"/>
      <c r="DMT90" s="68"/>
      <c r="DMU90" s="68"/>
      <c r="DMV90" s="68"/>
      <c r="DMW90" s="68"/>
      <c r="DMX90" s="68"/>
      <c r="DMY90" s="68"/>
      <c r="DMZ90" s="68"/>
      <c r="DNA90" s="68"/>
      <c r="DNB90" s="68"/>
      <c r="DNC90" s="68"/>
      <c r="DND90" s="68"/>
      <c r="DNE90" s="68"/>
      <c r="DNF90" s="68"/>
      <c r="DNG90" s="68"/>
      <c r="DNH90" s="68"/>
      <c r="DNI90" s="68"/>
      <c r="DNJ90" s="68"/>
      <c r="DNK90" s="68"/>
      <c r="DNL90" s="68"/>
      <c r="DNM90" s="68"/>
      <c r="DNN90" s="68"/>
      <c r="DNO90" s="68"/>
      <c r="DNP90" s="68"/>
      <c r="DNQ90" s="68"/>
      <c r="DNR90" s="68"/>
      <c r="DNS90" s="68"/>
      <c r="DNT90" s="68"/>
      <c r="DNU90" s="68"/>
      <c r="DNV90" s="68"/>
      <c r="DNW90" s="68"/>
      <c r="DNX90" s="68"/>
      <c r="DNY90" s="68"/>
      <c r="DNZ90" s="68"/>
      <c r="DOA90" s="68"/>
      <c r="DOB90" s="68"/>
      <c r="DOC90" s="68"/>
      <c r="DOD90" s="68"/>
      <c r="DOE90" s="68"/>
      <c r="DOF90" s="68"/>
      <c r="DOG90" s="68"/>
      <c r="DOH90" s="68"/>
      <c r="DOI90" s="68"/>
      <c r="DOJ90" s="68"/>
      <c r="DOK90" s="68"/>
      <c r="DOL90" s="68"/>
      <c r="DOM90" s="68"/>
      <c r="DON90" s="68"/>
      <c r="DOO90" s="68"/>
      <c r="DOP90" s="68"/>
      <c r="DOQ90" s="68"/>
      <c r="DOR90" s="68"/>
      <c r="DOS90" s="68"/>
      <c r="DOT90" s="68"/>
      <c r="DOU90" s="68"/>
      <c r="DOV90" s="68"/>
      <c r="DOW90" s="68"/>
      <c r="DOX90" s="68"/>
      <c r="DOY90" s="68"/>
      <c r="DOZ90" s="68"/>
      <c r="DPA90" s="68"/>
      <c r="DPB90" s="68"/>
      <c r="DPC90" s="68"/>
      <c r="DPD90" s="68"/>
      <c r="DPE90" s="68"/>
      <c r="DPF90" s="68"/>
      <c r="DPG90" s="68"/>
      <c r="DPH90" s="68"/>
      <c r="DPI90" s="68"/>
      <c r="DPJ90" s="68"/>
      <c r="DPK90" s="68"/>
      <c r="DPL90" s="68"/>
      <c r="DPM90" s="68"/>
      <c r="DPN90" s="68"/>
      <c r="DPO90" s="68"/>
      <c r="DPP90" s="68"/>
      <c r="DPQ90" s="68"/>
      <c r="DPR90" s="68"/>
      <c r="DPS90" s="68"/>
      <c r="DPT90" s="68"/>
      <c r="DPU90" s="68"/>
      <c r="DPV90" s="68"/>
      <c r="DPW90" s="68"/>
      <c r="DPX90" s="68"/>
      <c r="DPY90" s="68"/>
      <c r="DPZ90" s="68"/>
      <c r="DQA90" s="68"/>
      <c r="DQB90" s="68"/>
      <c r="DQC90" s="68"/>
      <c r="DQD90" s="68"/>
      <c r="DQE90" s="68"/>
      <c r="DQF90" s="68"/>
      <c r="DQG90" s="68"/>
      <c r="DQH90" s="68"/>
      <c r="DQI90" s="68"/>
      <c r="DQJ90" s="68"/>
      <c r="DQK90" s="68"/>
      <c r="DQL90" s="68"/>
      <c r="DQM90" s="68"/>
      <c r="DQN90" s="68"/>
      <c r="DQO90" s="68"/>
      <c r="DQP90" s="68"/>
      <c r="DQQ90" s="68"/>
      <c r="DQR90" s="68"/>
      <c r="DQS90" s="68"/>
      <c r="DQT90" s="68"/>
      <c r="DQU90" s="68"/>
      <c r="DQV90" s="68"/>
      <c r="DQW90" s="68"/>
      <c r="DQX90" s="68"/>
      <c r="DQY90" s="68"/>
      <c r="DQZ90" s="68"/>
      <c r="DRA90" s="68"/>
      <c r="DRB90" s="68"/>
      <c r="DRC90" s="68"/>
      <c r="DRD90" s="68"/>
      <c r="DRE90" s="68"/>
      <c r="DRF90" s="68"/>
      <c r="DRG90" s="68"/>
      <c r="DRH90" s="68"/>
      <c r="DRI90" s="68"/>
      <c r="DRJ90" s="68"/>
      <c r="DRK90" s="68"/>
      <c r="DRL90" s="68"/>
      <c r="DRM90" s="68"/>
      <c r="DRN90" s="68"/>
      <c r="DRO90" s="68"/>
      <c r="DRP90" s="68"/>
      <c r="DRQ90" s="68"/>
      <c r="DRR90" s="68"/>
      <c r="DRS90" s="68"/>
      <c r="DRT90" s="68"/>
      <c r="DRU90" s="68"/>
      <c r="DRV90" s="68"/>
      <c r="DRW90" s="68"/>
      <c r="DRX90" s="68"/>
      <c r="DRY90" s="68"/>
      <c r="DRZ90" s="68"/>
      <c r="DSA90" s="68"/>
      <c r="DSB90" s="68"/>
      <c r="DSC90" s="68"/>
      <c r="DSD90" s="68"/>
      <c r="DSE90" s="68"/>
      <c r="DSF90" s="68"/>
      <c r="DSG90" s="68"/>
      <c r="DSH90" s="68"/>
      <c r="DSI90" s="68"/>
      <c r="DSJ90" s="68"/>
      <c r="DSK90" s="68"/>
      <c r="DSL90" s="68"/>
      <c r="DSM90" s="68"/>
      <c r="DSN90" s="68"/>
      <c r="DSO90" s="68"/>
      <c r="DSP90" s="68"/>
      <c r="DSQ90" s="68"/>
      <c r="DSR90" s="68"/>
      <c r="DSS90" s="68"/>
      <c r="DST90" s="68"/>
      <c r="DSU90" s="68"/>
      <c r="DSV90" s="68"/>
      <c r="DSW90" s="68"/>
      <c r="DSX90" s="68"/>
      <c r="DSY90" s="68"/>
      <c r="DSZ90" s="68"/>
      <c r="DTA90" s="68"/>
      <c r="DTB90" s="68"/>
      <c r="DTC90" s="68"/>
      <c r="DTD90" s="68"/>
      <c r="DTE90" s="68"/>
      <c r="DTF90" s="68"/>
      <c r="DTG90" s="68"/>
      <c r="DTH90" s="68"/>
      <c r="DTI90" s="68"/>
      <c r="DTJ90" s="68"/>
      <c r="DTK90" s="68"/>
      <c r="DTL90" s="68"/>
      <c r="DTM90" s="68"/>
      <c r="DTN90" s="68"/>
      <c r="DTO90" s="68"/>
      <c r="DTP90" s="68"/>
      <c r="DTQ90" s="68"/>
      <c r="DTR90" s="68"/>
      <c r="DTS90" s="68"/>
      <c r="DTT90" s="68"/>
      <c r="DTU90" s="68"/>
      <c r="DTV90" s="68"/>
      <c r="DTW90" s="68"/>
      <c r="DTX90" s="68"/>
      <c r="DTY90" s="68"/>
      <c r="DTZ90" s="68"/>
      <c r="DUA90" s="68"/>
      <c r="DUB90" s="68"/>
      <c r="DUC90" s="68"/>
      <c r="DUD90" s="68"/>
      <c r="DUE90" s="68"/>
      <c r="DUF90" s="68"/>
      <c r="DUG90" s="68"/>
      <c r="DUH90" s="68"/>
      <c r="DUI90" s="68"/>
      <c r="DUJ90" s="68"/>
      <c r="DUK90" s="68"/>
      <c r="DUL90" s="68"/>
      <c r="DUM90" s="68"/>
      <c r="DUN90" s="68"/>
      <c r="DUO90" s="68"/>
      <c r="DUP90" s="68"/>
      <c r="DUQ90" s="68"/>
      <c r="DUR90" s="68"/>
      <c r="DUS90" s="68"/>
      <c r="DUT90" s="68"/>
      <c r="DUU90" s="68"/>
      <c r="DUV90" s="68"/>
      <c r="DUW90" s="68"/>
      <c r="DUX90" s="68"/>
      <c r="DUY90" s="68"/>
      <c r="DUZ90" s="68"/>
      <c r="DVA90" s="68"/>
      <c r="DVB90" s="68"/>
      <c r="DVC90" s="68"/>
      <c r="DVD90" s="68"/>
      <c r="DVE90" s="68"/>
      <c r="DVF90" s="68"/>
      <c r="DVG90" s="68"/>
      <c r="DVH90" s="68"/>
      <c r="DVI90" s="68"/>
      <c r="DVJ90" s="68"/>
      <c r="DVK90" s="68"/>
      <c r="DVL90" s="68"/>
      <c r="DVM90" s="68"/>
      <c r="DVN90" s="68"/>
      <c r="DVO90" s="68"/>
      <c r="DVP90" s="68"/>
      <c r="DVQ90" s="68"/>
      <c r="DVR90" s="68"/>
      <c r="DVS90" s="68"/>
      <c r="DVT90" s="68"/>
      <c r="DVU90" s="68"/>
      <c r="DVV90" s="68"/>
      <c r="DVW90" s="68"/>
      <c r="DVX90" s="68"/>
      <c r="DVY90" s="68"/>
      <c r="DVZ90" s="68"/>
      <c r="DWA90" s="68"/>
      <c r="DWB90" s="68"/>
      <c r="DWC90" s="68"/>
      <c r="DWD90" s="68"/>
      <c r="DWE90" s="68"/>
      <c r="DWF90" s="68"/>
      <c r="DWG90" s="68"/>
      <c r="DWH90" s="68"/>
      <c r="DWI90" s="68"/>
      <c r="DWJ90" s="68"/>
      <c r="DWK90" s="68"/>
      <c r="DWL90" s="68"/>
      <c r="DWM90" s="68"/>
      <c r="DWN90" s="68"/>
      <c r="DWO90" s="68"/>
      <c r="DWP90" s="68"/>
      <c r="DWQ90" s="68"/>
      <c r="DWR90" s="68"/>
      <c r="DWS90" s="68"/>
      <c r="DWT90" s="68"/>
      <c r="DWU90" s="68"/>
      <c r="DWV90" s="68"/>
      <c r="DWW90" s="68"/>
      <c r="DWX90" s="68"/>
      <c r="DWY90" s="68"/>
      <c r="DWZ90" s="68"/>
      <c r="DXA90" s="68"/>
      <c r="DXB90" s="68"/>
      <c r="DXC90" s="68"/>
      <c r="DXD90" s="68"/>
      <c r="DXE90" s="68"/>
      <c r="DXF90" s="68"/>
      <c r="DXG90" s="68"/>
      <c r="DXH90" s="68"/>
      <c r="DXI90" s="68"/>
      <c r="DXJ90" s="68"/>
      <c r="DXK90" s="68"/>
      <c r="DXL90" s="68"/>
      <c r="DXM90" s="68"/>
      <c r="DXN90" s="68"/>
      <c r="DXO90" s="68"/>
      <c r="DXP90" s="68"/>
      <c r="DXQ90" s="68"/>
      <c r="DXR90" s="68"/>
      <c r="DXS90" s="68"/>
      <c r="DXT90" s="68"/>
      <c r="DXU90" s="68"/>
      <c r="DXV90" s="68"/>
      <c r="DXW90" s="68"/>
      <c r="DXX90" s="68"/>
      <c r="DXY90" s="68"/>
      <c r="DXZ90" s="68"/>
      <c r="DYA90" s="68"/>
      <c r="DYB90" s="68"/>
      <c r="DYC90" s="68"/>
      <c r="DYD90" s="68"/>
      <c r="DYE90" s="68"/>
      <c r="DYF90" s="68"/>
      <c r="DYG90" s="68"/>
      <c r="DYH90" s="68"/>
      <c r="DYI90" s="68"/>
      <c r="DYJ90" s="68"/>
      <c r="DYK90" s="68"/>
      <c r="DYL90" s="68"/>
      <c r="DYM90" s="68"/>
      <c r="DYN90" s="68"/>
      <c r="DYO90" s="68"/>
      <c r="DYP90" s="68"/>
      <c r="DYQ90" s="68"/>
      <c r="DYR90" s="68"/>
      <c r="DYS90" s="68"/>
      <c r="DYT90" s="68"/>
      <c r="DYU90" s="68"/>
      <c r="DYV90" s="68"/>
      <c r="DYW90" s="68"/>
      <c r="DYX90" s="68"/>
      <c r="DYY90" s="68"/>
      <c r="DYZ90" s="68"/>
      <c r="DZA90" s="68"/>
      <c r="DZB90" s="68"/>
      <c r="DZC90" s="68"/>
      <c r="DZD90" s="68"/>
      <c r="DZE90" s="68"/>
      <c r="DZF90" s="68"/>
      <c r="DZG90" s="68"/>
      <c r="DZH90" s="68"/>
      <c r="DZI90" s="68"/>
      <c r="DZJ90" s="68"/>
      <c r="DZK90" s="68"/>
      <c r="DZL90" s="68"/>
      <c r="DZM90" s="68"/>
      <c r="DZN90" s="68"/>
      <c r="DZO90" s="68"/>
      <c r="DZP90" s="68"/>
      <c r="DZQ90" s="68"/>
      <c r="DZR90" s="68"/>
      <c r="DZS90" s="68"/>
      <c r="DZT90" s="68"/>
      <c r="DZU90" s="68"/>
      <c r="DZV90" s="68"/>
      <c r="DZW90" s="68"/>
      <c r="DZX90" s="68"/>
      <c r="DZY90" s="68"/>
      <c r="DZZ90" s="68"/>
      <c r="EAA90" s="68"/>
      <c r="EAB90" s="68"/>
      <c r="EAC90" s="68"/>
      <c r="EAD90" s="68"/>
      <c r="EAE90" s="68"/>
      <c r="EAF90" s="68"/>
      <c r="EAG90" s="68"/>
      <c r="EAH90" s="68"/>
      <c r="EAI90" s="68"/>
      <c r="EAJ90" s="68"/>
      <c r="EAK90" s="68"/>
      <c r="EAL90" s="68"/>
      <c r="EAM90" s="68"/>
      <c r="EAN90" s="68"/>
      <c r="EAO90" s="68"/>
      <c r="EAP90" s="68"/>
      <c r="EAQ90" s="68"/>
      <c r="EAR90" s="68"/>
      <c r="EAS90" s="68"/>
      <c r="EAT90" s="68"/>
      <c r="EAU90" s="68"/>
      <c r="EAV90" s="68"/>
      <c r="EAW90" s="68"/>
      <c r="EAX90" s="68"/>
      <c r="EAY90" s="68"/>
      <c r="EAZ90" s="68"/>
      <c r="EBA90" s="68"/>
      <c r="EBB90" s="68"/>
      <c r="EBC90" s="68"/>
      <c r="EBD90" s="68"/>
      <c r="EBE90" s="68"/>
      <c r="EBF90" s="68"/>
      <c r="EBG90" s="68"/>
      <c r="EBH90" s="68"/>
      <c r="EBI90" s="68"/>
      <c r="EBJ90" s="68"/>
      <c r="EBK90" s="68"/>
      <c r="EBL90" s="68"/>
      <c r="EBM90" s="68"/>
      <c r="EBN90" s="68"/>
      <c r="EBO90" s="68"/>
      <c r="EBP90" s="68"/>
      <c r="EBQ90" s="68"/>
      <c r="EBR90" s="68"/>
      <c r="EBS90" s="68"/>
      <c r="EBT90" s="68"/>
      <c r="EBU90" s="68"/>
      <c r="EBV90" s="68"/>
      <c r="EBW90" s="68"/>
      <c r="EBX90" s="68"/>
      <c r="EBY90" s="68"/>
      <c r="EBZ90" s="68"/>
      <c r="ECA90" s="68"/>
      <c r="ECB90" s="68"/>
      <c r="ECC90" s="68"/>
      <c r="ECD90" s="68"/>
      <c r="ECE90" s="68"/>
      <c r="ECF90" s="68"/>
      <c r="ECG90" s="68"/>
      <c r="ECH90" s="68"/>
      <c r="ECI90" s="68"/>
      <c r="ECJ90" s="68"/>
      <c r="ECK90" s="68"/>
      <c r="ECL90" s="68"/>
      <c r="ECM90" s="68"/>
      <c r="ECN90" s="68"/>
      <c r="ECO90" s="68"/>
      <c r="ECP90" s="68"/>
      <c r="ECQ90" s="68"/>
      <c r="ECR90" s="68"/>
      <c r="ECS90" s="68"/>
      <c r="ECT90" s="68"/>
      <c r="ECU90" s="68"/>
      <c r="ECV90" s="68"/>
      <c r="ECW90" s="68"/>
      <c r="ECX90" s="68"/>
      <c r="ECY90" s="68"/>
      <c r="ECZ90" s="68"/>
      <c r="EDA90" s="68"/>
      <c r="EDB90" s="68"/>
      <c r="EDC90" s="68"/>
      <c r="EDD90" s="68"/>
      <c r="EDE90" s="68"/>
      <c r="EDF90" s="68"/>
      <c r="EDG90" s="68"/>
      <c r="EDH90" s="68"/>
      <c r="EDI90" s="68"/>
      <c r="EDJ90" s="68"/>
      <c r="EDK90" s="68"/>
      <c r="EDL90" s="68"/>
      <c r="EDM90" s="68"/>
      <c r="EDN90" s="68"/>
      <c r="EDO90" s="68"/>
      <c r="EDP90" s="68"/>
      <c r="EDQ90" s="68"/>
      <c r="EDR90" s="68"/>
      <c r="EDS90" s="68"/>
      <c r="EDT90" s="68"/>
      <c r="EDU90" s="68"/>
      <c r="EDV90" s="68"/>
      <c r="EDW90" s="68"/>
      <c r="EDX90" s="68"/>
      <c r="EDY90" s="68"/>
      <c r="EDZ90" s="68"/>
      <c r="EEA90" s="68"/>
      <c r="EEB90" s="68"/>
      <c r="EEC90" s="68"/>
      <c r="EED90" s="68"/>
      <c r="EEE90" s="68"/>
      <c r="EEF90" s="68"/>
      <c r="EEG90" s="68"/>
      <c r="EEH90" s="68"/>
      <c r="EEI90" s="68"/>
      <c r="EEJ90" s="68"/>
      <c r="EEK90" s="68"/>
      <c r="EEL90" s="68"/>
      <c r="EEM90" s="68"/>
      <c r="EEN90" s="68"/>
      <c r="EEO90" s="68"/>
      <c r="EEP90" s="68"/>
      <c r="EEQ90" s="68"/>
      <c r="EER90" s="68"/>
      <c r="EES90" s="68"/>
      <c r="EET90" s="68"/>
      <c r="EEU90" s="68"/>
      <c r="EEV90" s="68"/>
      <c r="EEW90" s="68"/>
      <c r="EEX90" s="68"/>
      <c r="EEY90" s="68"/>
      <c r="EEZ90" s="68"/>
      <c r="EFA90" s="68"/>
      <c r="EFB90" s="68"/>
      <c r="EFC90" s="68"/>
      <c r="EFD90" s="68"/>
      <c r="EFE90" s="68"/>
      <c r="EFF90" s="68"/>
      <c r="EFG90" s="68"/>
      <c r="EFH90" s="68"/>
      <c r="EFI90" s="68"/>
      <c r="EFJ90" s="68"/>
      <c r="EFK90" s="68"/>
      <c r="EFL90" s="68"/>
      <c r="EFM90" s="68"/>
      <c r="EFN90" s="68"/>
      <c r="EFO90" s="68"/>
      <c r="EFP90" s="68"/>
      <c r="EFQ90" s="68"/>
      <c r="EFR90" s="68"/>
      <c r="EFS90" s="68"/>
      <c r="EFT90" s="68"/>
      <c r="EFU90" s="68"/>
      <c r="EFV90" s="68"/>
      <c r="EFW90" s="68"/>
      <c r="EFX90" s="68"/>
      <c r="EFY90" s="68"/>
      <c r="EFZ90" s="68"/>
      <c r="EGA90" s="68"/>
      <c r="EGB90" s="68"/>
      <c r="EGC90" s="68"/>
      <c r="EGD90" s="68"/>
      <c r="EGE90" s="68"/>
      <c r="EGF90" s="68"/>
      <c r="EGG90" s="68"/>
      <c r="EGH90" s="68"/>
      <c r="EGI90" s="68"/>
      <c r="EGJ90" s="68"/>
      <c r="EGK90" s="68"/>
      <c r="EGL90" s="68"/>
      <c r="EGM90" s="68"/>
      <c r="EGN90" s="68"/>
      <c r="EGO90" s="68"/>
      <c r="EGP90" s="68"/>
      <c r="EGQ90" s="68"/>
      <c r="EGR90" s="68"/>
      <c r="EGS90" s="68"/>
      <c r="EGT90" s="68"/>
      <c r="EGU90" s="68"/>
      <c r="EGV90" s="68"/>
      <c r="EGW90" s="68"/>
      <c r="EGX90" s="68"/>
      <c r="EGY90" s="68"/>
      <c r="EGZ90" s="68"/>
      <c r="EHA90" s="68"/>
      <c r="EHB90" s="68"/>
      <c r="EHC90" s="68"/>
      <c r="EHD90" s="68"/>
      <c r="EHE90" s="68"/>
      <c r="EHF90" s="68"/>
      <c r="EHG90" s="68"/>
      <c r="EHH90" s="68"/>
      <c r="EHI90" s="68"/>
      <c r="EHJ90" s="68"/>
      <c r="EHK90" s="68"/>
      <c r="EHL90" s="68"/>
      <c r="EHM90" s="68"/>
      <c r="EHN90" s="68"/>
      <c r="EHO90" s="68"/>
      <c r="EHP90" s="68"/>
      <c r="EHQ90" s="68"/>
      <c r="EHR90" s="68"/>
      <c r="EHS90" s="68"/>
      <c r="EHT90" s="68"/>
      <c r="EHU90" s="68"/>
      <c r="EHV90" s="68"/>
      <c r="EHW90" s="68"/>
      <c r="EHX90" s="68"/>
      <c r="EHY90" s="68"/>
      <c r="EHZ90" s="68"/>
      <c r="EIA90" s="68"/>
      <c r="EIB90" s="68"/>
      <c r="EIC90" s="68"/>
      <c r="EID90" s="68"/>
      <c r="EIE90" s="68"/>
      <c r="EIF90" s="68"/>
      <c r="EIG90" s="68"/>
      <c r="EIH90" s="68"/>
      <c r="EII90" s="68"/>
      <c r="EIJ90" s="68"/>
      <c r="EIK90" s="68"/>
      <c r="EIL90" s="68"/>
      <c r="EIM90" s="68"/>
      <c r="EIN90" s="68"/>
      <c r="EIO90" s="68"/>
      <c r="EIP90" s="68"/>
      <c r="EIQ90" s="68"/>
      <c r="EIR90" s="68"/>
      <c r="EIS90" s="68"/>
      <c r="EIT90" s="68"/>
      <c r="EIU90" s="68"/>
      <c r="EIV90" s="68"/>
      <c r="EIW90" s="68"/>
      <c r="EIX90" s="68"/>
      <c r="EIY90" s="68"/>
      <c r="EIZ90" s="68"/>
      <c r="EJA90" s="68"/>
      <c r="EJB90" s="68"/>
      <c r="EJC90" s="68"/>
      <c r="EJD90" s="68"/>
      <c r="EJE90" s="68"/>
      <c r="EJF90" s="68"/>
      <c r="EJG90" s="68"/>
      <c r="EJH90" s="68"/>
      <c r="EJI90" s="68"/>
      <c r="EJJ90" s="68"/>
      <c r="EJK90" s="68"/>
      <c r="EJL90" s="68"/>
      <c r="EJM90" s="68"/>
      <c r="EJN90" s="68"/>
      <c r="EJO90" s="68"/>
      <c r="EJP90" s="68"/>
      <c r="EJQ90" s="68"/>
      <c r="EJR90" s="68"/>
      <c r="EJS90" s="68"/>
      <c r="EJT90" s="68"/>
      <c r="EJU90" s="68"/>
      <c r="EJV90" s="68"/>
      <c r="EJW90" s="68"/>
      <c r="EJX90" s="68"/>
      <c r="EJY90" s="68"/>
      <c r="EJZ90" s="68"/>
      <c r="EKA90" s="68"/>
      <c r="EKB90" s="68"/>
      <c r="EKC90" s="68"/>
      <c r="EKD90" s="68"/>
      <c r="EKE90" s="68"/>
      <c r="EKF90" s="68"/>
      <c r="EKG90" s="68"/>
      <c r="EKH90" s="68"/>
      <c r="EKI90" s="68"/>
      <c r="EKJ90" s="68"/>
      <c r="EKK90" s="68"/>
      <c r="EKL90" s="68"/>
      <c r="EKM90" s="68"/>
      <c r="EKN90" s="68"/>
      <c r="EKO90" s="68"/>
      <c r="EKP90" s="68"/>
      <c r="EKQ90" s="68"/>
      <c r="EKR90" s="68"/>
      <c r="EKS90" s="68"/>
      <c r="EKT90" s="68"/>
      <c r="EKU90" s="68"/>
      <c r="EKV90" s="68"/>
      <c r="EKW90" s="68"/>
      <c r="EKX90" s="68"/>
      <c r="EKY90" s="68"/>
      <c r="EKZ90" s="68"/>
      <c r="ELA90" s="68"/>
      <c r="ELB90" s="68"/>
      <c r="ELC90" s="68"/>
      <c r="ELD90" s="68"/>
      <c r="ELE90" s="68"/>
      <c r="ELF90" s="68"/>
      <c r="ELG90" s="68"/>
      <c r="ELH90" s="68"/>
      <c r="ELI90" s="68"/>
      <c r="ELJ90" s="68"/>
      <c r="ELK90" s="68"/>
      <c r="ELL90" s="68"/>
      <c r="ELM90" s="68"/>
      <c r="ELN90" s="68"/>
      <c r="ELO90" s="68"/>
      <c r="ELP90" s="68"/>
      <c r="ELQ90" s="68"/>
      <c r="ELR90" s="68"/>
      <c r="ELS90" s="68"/>
      <c r="ELT90" s="68"/>
      <c r="ELU90" s="68"/>
      <c r="ELV90" s="68"/>
      <c r="ELW90" s="68"/>
      <c r="ELX90" s="68"/>
      <c r="ELY90" s="68"/>
      <c r="ELZ90" s="68"/>
      <c r="EMA90" s="68"/>
      <c r="EMB90" s="68"/>
      <c r="EMC90" s="68"/>
      <c r="EMD90" s="68"/>
      <c r="EME90" s="68"/>
      <c r="EMF90" s="68"/>
      <c r="EMG90" s="68"/>
      <c r="EMH90" s="68"/>
      <c r="EMI90" s="68"/>
      <c r="EMJ90" s="68"/>
      <c r="EMK90" s="68"/>
      <c r="EML90" s="68"/>
      <c r="EMM90" s="68"/>
      <c r="EMN90" s="68"/>
      <c r="EMO90" s="68"/>
      <c r="EMP90" s="68"/>
      <c r="EMQ90" s="68"/>
      <c r="EMR90" s="68"/>
      <c r="EMS90" s="68"/>
      <c r="EMT90" s="68"/>
      <c r="EMU90" s="68"/>
      <c r="EMV90" s="68"/>
      <c r="EMW90" s="68"/>
      <c r="EMX90" s="68"/>
      <c r="EMY90" s="68"/>
      <c r="EMZ90" s="68"/>
      <c r="ENA90" s="68"/>
      <c r="ENB90" s="68"/>
      <c r="ENC90" s="68"/>
      <c r="END90" s="68"/>
      <c r="ENE90" s="68"/>
      <c r="ENF90" s="68"/>
      <c r="ENG90" s="68"/>
      <c r="ENH90" s="68"/>
      <c r="ENI90" s="68"/>
      <c r="ENJ90" s="68"/>
      <c r="ENK90" s="68"/>
      <c r="ENL90" s="68"/>
      <c r="ENM90" s="68"/>
      <c r="ENN90" s="68"/>
      <c r="ENO90" s="68"/>
      <c r="ENP90" s="68"/>
      <c r="ENQ90" s="68"/>
      <c r="ENR90" s="68"/>
      <c r="ENS90" s="68"/>
      <c r="ENT90" s="68"/>
      <c r="ENU90" s="68"/>
      <c r="ENV90" s="68"/>
      <c r="ENW90" s="68"/>
      <c r="ENX90" s="68"/>
      <c r="ENY90" s="68"/>
      <c r="ENZ90" s="68"/>
      <c r="EOA90" s="68"/>
      <c r="EOB90" s="68"/>
      <c r="EOC90" s="68"/>
      <c r="EOD90" s="68"/>
      <c r="EOE90" s="68"/>
      <c r="EOF90" s="68"/>
      <c r="EOG90" s="68"/>
      <c r="EOH90" s="68"/>
      <c r="EOI90" s="68"/>
      <c r="EOJ90" s="68"/>
      <c r="EOK90" s="68"/>
      <c r="EOL90" s="68"/>
      <c r="EOM90" s="68"/>
      <c r="EON90" s="68"/>
      <c r="EOO90" s="68"/>
      <c r="EOP90" s="68"/>
      <c r="EOQ90" s="68"/>
      <c r="EOR90" s="68"/>
      <c r="EOS90" s="68"/>
      <c r="EOT90" s="68"/>
      <c r="EOU90" s="68"/>
      <c r="EOV90" s="68"/>
      <c r="EOW90" s="68"/>
      <c r="EOX90" s="68"/>
      <c r="EOY90" s="68"/>
      <c r="EOZ90" s="68"/>
      <c r="EPA90" s="68"/>
      <c r="EPB90" s="68"/>
      <c r="EPC90" s="68"/>
      <c r="EPD90" s="68"/>
      <c r="EPE90" s="68"/>
      <c r="EPF90" s="68"/>
      <c r="EPG90" s="68"/>
      <c r="EPH90" s="68"/>
      <c r="EPI90" s="68"/>
      <c r="EPJ90" s="68"/>
      <c r="EPK90" s="68"/>
      <c r="EPL90" s="68"/>
      <c r="EPM90" s="68"/>
      <c r="EPN90" s="68"/>
      <c r="EPO90" s="68"/>
      <c r="EPP90" s="68"/>
      <c r="EPQ90" s="68"/>
      <c r="EPR90" s="68"/>
      <c r="EPS90" s="68"/>
      <c r="EPT90" s="68"/>
      <c r="EPU90" s="68"/>
      <c r="EPV90" s="68"/>
      <c r="EPW90" s="68"/>
      <c r="EPX90" s="68"/>
      <c r="EPY90" s="68"/>
      <c r="EPZ90" s="68"/>
      <c r="EQA90" s="68"/>
      <c r="EQB90" s="68"/>
      <c r="EQC90" s="68"/>
      <c r="EQD90" s="68"/>
      <c r="EQE90" s="68"/>
      <c r="EQF90" s="68"/>
      <c r="EQG90" s="68"/>
      <c r="EQH90" s="68"/>
      <c r="EQI90" s="68"/>
      <c r="EQJ90" s="68"/>
      <c r="EQK90" s="68"/>
      <c r="EQL90" s="68"/>
      <c r="EQM90" s="68"/>
      <c r="EQN90" s="68"/>
      <c r="EQO90" s="68"/>
      <c r="EQP90" s="68"/>
      <c r="EQQ90" s="68"/>
      <c r="EQR90" s="68"/>
      <c r="EQS90" s="68"/>
      <c r="EQT90" s="68"/>
      <c r="EQU90" s="68"/>
      <c r="EQV90" s="68"/>
      <c r="EQW90" s="68"/>
      <c r="EQX90" s="68"/>
      <c r="EQY90" s="68"/>
      <c r="EQZ90" s="68"/>
      <c r="ERA90" s="68"/>
      <c r="ERB90" s="68"/>
      <c r="ERC90" s="68"/>
      <c r="ERD90" s="68"/>
      <c r="ERE90" s="68"/>
      <c r="ERF90" s="68"/>
      <c r="ERG90" s="68"/>
      <c r="ERH90" s="68"/>
      <c r="ERI90" s="68"/>
      <c r="ERJ90" s="68"/>
      <c r="ERK90" s="68"/>
      <c r="ERL90" s="68"/>
      <c r="ERM90" s="68"/>
      <c r="ERN90" s="68"/>
      <c r="ERO90" s="68"/>
      <c r="ERP90" s="68"/>
      <c r="ERQ90" s="68"/>
      <c r="ERR90" s="68"/>
      <c r="ERS90" s="68"/>
      <c r="ERT90" s="68"/>
      <c r="ERU90" s="68"/>
      <c r="ERV90" s="68"/>
      <c r="ERW90" s="68"/>
      <c r="ERX90" s="68"/>
      <c r="ERY90" s="68"/>
      <c r="ERZ90" s="68"/>
      <c r="ESA90" s="68"/>
      <c r="ESB90" s="68"/>
      <c r="ESC90" s="68"/>
      <c r="ESD90" s="68"/>
      <c r="ESE90" s="68"/>
      <c r="ESF90" s="68"/>
      <c r="ESG90" s="68"/>
      <c r="ESH90" s="68"/>
      <c r="ESI90" s="68"/>
      <c r="ESJ90" s="68"/>
      <c r="ESK90" s="68"/>
      <c r="ESL90" s="68"/>
      <c r="ESM90" s="68"/>
      <c r="ESN90" s="68"/>
      <c r="ESO90" s="68"/>
      <c r="ESP90" s="68"/>
      <c r="ESQ90" s="68"/>
      <c r="ESR90" s="68"/>
      <c r="ESS90" s="68"/>
      <c r="EST90" s="68"/>
      <c r="ESU90" s="68"/>
      <c r="ESV90" s="68"/>
      <c r="ESW90" s="68"/>
      <c r="ESX90" s="68"/>
      <c r="ESY90" s="68"/>
      <c r="ESZ90" s="68"/>
      <c r="ETA90" s="68"/>
      <c r="ETB90" s="68"/>
      <c r="ETC90" s="68"/>
      <c r="ETD90" s="68"/>
      <c r="ETE90" s="68"/>
      <c r="ETF90" s="68"/>
      <c r="ETG90" s="68"/>
      <c r="ETH90" s="68"/>
      <c r="ETI90" s="68"/>
      <c r="ETJ90" s="68"/>
      <c r="ETK90" s="68"/>
      <c r="ETL90" s="68"/>
      <c r="ETM90" s="68"/>
      <c r="ETN90" s="68"/>
      <c r="ETO90" s="68"/>
      <c r="ETP90" s="68"/>
      <c r="ETQ90" s="68"/>
      <c r="ETR90" s="68"/>
      <c r="ETS90" s="68"/>
      <c r="ETT90" s="68"/>
      <c r="ETU90" s="68"/>
      <c r="ETV90" s="68"/>
      <c r="ETW90" s="68"/>
      <c r="ETX90" s="68"/>
      <c r="ETY90" s="68"/>
      <c r="ETZ90" s="68"/>
      <c r="EUA90" s="68"/>
      <c r="EUB90" s="68"/>
      <c r="EUC90" s="68"/>
      <c r="EUD90" s="68"/>
      <c r="EUE90" s="68"/>
      <c r="EUF90" s="68"/>
      <c r="EUG90" s="68"/>
      <c r="EUH90" s="68"/>
      <c r="EUI90" s="68"/>
      <c r="EUJ90" s="68"/>
      <c r="EUK90" s="68"/>
      <c r="EUL90" s="68"/>
      <c r="EUM90" s="68"/>
      <c r="EUN90" s="68"/>
      <c r="EUO90" s="68"/>
      <c r="EUP90" s="68"/>
      <c r="EUQ90" s="68"/>
      <c r="EUR90" s="68"/>
      <c r="EUS90" s="68"/>
      <c r="EUT90" s="68"/>
      <c r="EUU90" s="68"/>
      <c r="EUV90" s="68"/>
      <c r="EUW90" s="68"/>
      <c r="EUX90" s="68"/>
      <c r="EUY90" s="68"/>
      <c r="EUZ90" s="68"/>
      <c r="EVA90" s="68"/>
      <c r="EVB90" s="68"/>
      <c r="EVC90" s="68"/>
      <c r="EVD90" s="68"/>
      <c r="EVE90" s="68"/>
      <c r="EVF90" s="68"/>
      <c r="EVG90" s="68"/>
      <c r="EVH90" s="68"/>
      <c r="EVI90" s="68"/>
      <c r="EVJ90" s="68"/>
      <c r="EVK90" s="68"/>
      <c r="EVL90" s="68"/>
      <c r="EVM90" s="68"/>
      <c r="EVN90" s="68"/>
      <c r="EVO90" s="68"/>
      <c r="EVP90" s="68"/>
      <c r="EVQ90" s="68"/>
      <c r="EVR90" s="68"/>
      <c r="EVS90" s="68"/>
      <c r="EVT90" s="68"/>
      <c r="EVU90" s="68"/>
      <c r="EVV90" s="68"/>
      <c r="EVW90" s="68"/>
      <c r="EVX90" s="68"/>
      <c r="EVY90" s="68"/>
      <c r="EVZ90" s="68"/>
      <c r="EWA90" s="68"/>
      <c r="EWB90" s="68"/>
      <c r="EWC90" s="68"/>
      <c r="EWD90" s="68"/>
      <c r="EWE90" s="68"/>
      <c r="EWF90" s="68"/>
      <c r="EWG90" s="68"/>
      <c r="EWH90" s="68"/>
      <c r="EWI90" s="68"/>
      <c r="EWJ90" s="68"/>
      <c r="EWK90" s="68"/>
      <c r="EWL90" s="68"/>
      <c r="EWM90" s="68"/>
      <c r="EWN90" s="68"/>
      <c r="EWO90" s="68"/>
      <c r="EWP90" s="68"/>
      <c r="EWQ90" s="68"/>
      <c r="EWR90" s="68"/>
      <c r="EWS90" s="68"/>
      <c r="EWT90" s="68"/>
      <c r="EWU90" s="68"/>
      <c r="EWV90" s="68"/>
      <c r="EWW90" s="68"/>
      <c r="EWX90" s="68"/>
      <c r="EWY90" s="68"/>
      <c r="EWZ90" s="68"/>
      <c r="EXA90" s="68"/>
      <c r="EXB90" s="68"/>
      <c r="EXC90" s="68"/>
      <c r="EXD90" s="68"/>
      <c r="EXE90" s="68"/>
      <c r="EXF90" s="68"/>
      <c r="EXG90" s="68"/>
      <c r="EXH90" s="68"/>
      <c r="EXI90" s="68"/>
      <c r="EXJ90" s="68"/>
      <c r="EXK90" s="68"/>
      <c r="EXL90" s="68"/>
      <c r="EXM90" s="68"/>
      <c r="EXN90" s="68"/>
      <c r="EXO90" s="68"/>
      <c r="EXP90" s="68"/>
      <c r="EXQ90" s="68"/>
      <c r="EXR90" s="68"/>
      <c r="EXS90" s="68"/>
      <c r="EXT90" s="68"/>
      <c r="EXU90" s="68"/>
      <c r="EXV90" s="68"/>
      <c r="EXW90" s="68"/>
      <c r="EXX90" s="68"/>
      <c r="EXY90" s="68"/>
      <c r="EXZ90" s="68"/>
      <c r="EYA90" s="68"/>
      <c r="EYB90" s="68"/>
      <c r="EYC90" s="68"/>
      <c r="EYD90" s="68"/>
      <c r="EYE90" s="68"/>
      <c r="EYF90" s="68"/>
      <c r="EYG90" s="68"/>
      <c r="EYH90" s="68"/>
      <c r="EYI90" s="68"/>
      <c r="EYJ90" s="68"/>
      <c r="EYK90" s="68"/>
      <c r="EYL90" s="68"/>
      <c r="EYM90" s="68"/>
      <c r="EYN90" s="68"/>
      <c r="EYO90" s="68"/>
      <c r="EYP90" s="68"/>
      <c r="EYQ90" s="68"/>
      <c r="EYR90" s="68"/>
      <c r="EYS90" s="68"/>
      <c r="EYT90" s="68"/>
      <c r="EYU90" s="68"/>
      <c r="EYV90" s="68"/>
      <c r="EYW90" s="68"/>
      <c r="EYX90" s="68"/>
      <c r="EYY90" s="68"/>
      <c r="EYZ90" s="68"/>
      <c r="EZA90" s="68"/>
      <c r="EZB90" s="68"/>
      <c r="EZC90" s="68"/>
      <c r="EZD90" s="68"/>
      <c r="EZE90" s="68"/>
      <c r="EZF90" s="68"/>
      <c r="EZG90" s="68"/>
      <c r="EZH90" s="68"/>
      <c r="EZI90" s="68"/>
      <c r="EZJ90" s="68"/>
      <c r="EZK90" s="68"/>
      <c r="EZL90" s="68"/>
      <c r="EZM90" s="68"/>
      <c r="EZN90" s="68"/>
      <c r="EZO90" s="68"/>
      <c r="EZP90" s="68"/>
      <c r="EZQ90" s="68"/>
      <c r="EZR90" s="68"/>
      <c r="EZS90" s="68"/>
      <c r="EZT90" s="68"/>
      <c r="EZU90" s="68"/>
      <c r="EZV90" s="68"/>
      <c r="EZW90" s="68"/>
      <c r="EZX90" s="68"/>
      <c r="EZY90" s="68"/>
      <c r="EZZ90" s="68"/>
      <c r="FAA90" s="68"/>
      <c r="FAB90" s="68"/>
      <c r="FAC90" s="68"/>
      <c r="FAD90" s="68"/>
      <c r="FAE90" s="68"/>
      <c r="FAF90" s="68"/>
      <c r="FAG90" s="68"/>
      <c r="FAH90" s="68"/>
      <c r="FAI90" s="68"/>
      <c r="FAJ90" s="68"/>
      <c r="FAK90" s="68"/>
      <c r="FAL90" s="68"/>
      <c r="FAM90" s="68"/>
      <c r="FAN90" s="68"/>
      <c r="FAO90" s="68"/>
      <c r="FAP90" s="68"/>
      <c r="FAQ90" s="68"/>
      <c r="FAR90" s="68"/>
      <c r="FAS90" s="68"/>
      <c r="FAT90" s="68"/>
      <c r="FAU90" s="68"/>
      <c r="FAV90" s="68"/>
      <c r="FAW90" s="68"/>
      <c r="FAX90" s="68"/>
      <c r="FAY90" s="68"/>
      <c r="FAZ90" s="68"/>
      <c r="FBA90" s="68"/>
      <c r="FBB90" s="68"/>
      <c r="FBC90" s="68"/>
      <c r="FBD90" s="68"/>
      <c r="FBE90" s="68"/>
      <c r="FBF90" s="68"/>
      <c r="FBG90" s="68"/>
      <c r="FBH90" s="68"/>
      <c r="FBI90" s="68"/>
      <c r="FBJ90" s="68"/>
      <c r="FBK90" s="68"/>
      <c r="FBL90" s="68"/>
      <c r="FBM90" s="68"/>
      <c r="FBN90" s="68"/>
      <c r="FBO90" s="68"/>
      <c r="FBP90" s="68"/>
      <c r="FBQ90" s="68"/>
      <c r="FBR90" s="68"/>
      <c r="FBS90" s="68"/>
      <c r="FBT90" s="68"/>
      <c r="FBU90" s="68"/>
      <c r="FBV90" s="68"/>
      <c r="FBW90" s="68"/>
      <c r="FBX90" s="68"/>
      <c r="FBY90" s="68"/>
      <c r="FBZ90" s="68"/>
      <c r="FCA90" s="68"/>
      <c r="FCB90" s="68"/>
      <c r="FCC90" s="68"/>
      <c r="FCD90" s="68"/>
      <c r="FCE90" s="68"/>
      <c r="FCF90" s="68"/>
      <c r="FCG90" s="68"/>
      <c r="FCH90" s="68"/>
      <c r="FCI90" s="68"/>
      <c r="FCJ90" s="68"/>
      <c r="FCK90" s="68"/>
      <c r="FCL90" s="68"/>
      <c r="FCM90" s="68"/>
      <c r="FCN90" s="68"/>
      <c r="FCO90" s="68"/>
      <c r="FCP90" s="68"/>
      <c r="FCQ90" s="68"/>
      <c r="FCR90" s="68"/>
      <c r="FCS90" s="68"/>
      <c r="FCT90" s="68"/>
      <c r="FCU90" s="68"/>
      <c r="FCV90" s="68"/>
      <c r="FCW90" s="68"/>
      <c r="FCX90" s="68"/>
      <c r="FCY90" s="68"/>
      <c r="FCZ90" s="68"/>
      <c r="FDA90" s="68"/>
      <c r="FDB90" s="68"/>
      <c r="FDC90" s="68"/>
      <c r="FDD90" s="68"/>
      <c r="FDE90" s="68"/>
      <c r="FDF90" s="68"/>
      <c r="FDG90" s="68"/>
      <c r="FDH90" s="68"/>
      <c r="FDI90" s="68"/>
      <c r="FDJ90" s="68"/>
      <c r="FDK90" s="68"/>
      <c r="FDL90" s="68"/>
      <c r="FDM90" s="68"/>
      <c r="FDN90" s="68"/>
      <c r="FDO90" s="68"/>
      <c r="FDP90" s="68"/>
      <c r="FDQ90" s="68"/>
      <c r="FDR90" s="68"/>
      <c r="FDS90" s="68"/>
      <c r="FDT90" s="68"/>
      <c r="FDU90" s="68"/>
      <c r="FDV90" s="68"/>
      <c r="FDW90" s="68"/>
      <c r="FDX90" s="68"/>
      <c r="FDY90" s="68"/>
      <c r="FDZ90" s="68"/>
      <c r="FEA90" s="68"/>
      <c r="FEB90" s="68"/>
      <c r="FEC90" s="68"/>
      <c r="FED90" s="68"/>
      <c r="FEE90" s="68"/>
      <c r="FEF90" s="68"/>
      <c r="FEG90" s="68"/>
      <c r="FEH90" s="68"/>
      <c r="FEI90" s="68"/>
      <c r="FEJ90" s="68"/>
      <c r="FEK90" s="68"/>
      <c r="FEL90" s="68"/>
      <c r="FEM90" s="68"/>
      <c r="FEN90" s="68"/>
      <c r="FEO90" s="68"/>
      <c r="FEP90" s="68"/>
      <c r="FEQ90" s="68"/>
      <c r="FER90" s="68"/>
      <c r="FES90" s="68"/>
      <c r="FET90" s="68"/>
      <c r="FEU90" s="68"/>
      <c r="FEV90" s="68"/>
      <c r="FEW90" s="68"/>
      <c r="FEX90" s="68"/>
      <c r="FEY90" s="68"/>
      <c r="FEZ90" s="68"/>
      <c r="FFA90" s="68"/>
      <c r="FFB90" s="68"/>
      <c r="FFC90" s="68"/>
      <c r="FFD90" s="68"/>
      <c r="FFE90" s="68"/>
      <c r="FFF90" s="68"/>
      <c r="FFG90" s="68"/>
      <c r="FFH90" s="68"/>
      <c r="FFI90" s="68"/>
      <c r="FFJ90" s="68"/>
      <c r="FFK90" s="68"/>
      <c r="FFL90" s="68"/>
      <c r="FFM90" s="68"/>
      <c r="FFN90" s="68"/>
      <c r="FFO90" s="68"/>
      <c r="FFP90" s="68"/>
      <c r="FFQ90" s="68"/>
      <c r="FFR90" s="68"/>
      <c r="FFS90" s="68"/>
      <c r="FFT90" s="68"/>
      <c r="FFU90" s="68"/>
      <c r="FFV90" s="68"/>
      <c r="FFW90" s="68"/>
      <c r="FFX90" s="68"/>
      <c r="FFY90" s="68"/>
      <c r="FFZ90" s="68"/>
      <c r="FGA90" s="68"/>
      <c r="FGB90" s="68"/>
      <c r="FGC90" s="68"/>
      <c r="FGD90" s="68"/>
      <c r="FGE90" s="68"/>
      <c r="FGF90" s="68"/>
      <c r="FGG90" s="68"/>
      <c r="FGH90" s="68"/>
      <c r="FGI90" s="68"/>
      <c r="FGJ90" s="68"/>
      <c r="FGK90" s="68"/>
      <c r="FGL90" s="68"/>
      <c r="FGM90" s="68"/>
      <c r="FGN90" s="68"/>
      <c r="FGO90" s="68"/>
      <c r="FGP90" s="68"/>
      <c r="FGQ90" s="68"/>
      <c r="FGR90" s="68"/>
      <c r="FGS90" s="68"/>
      <c r="FGT90" s="68"/>
      <c r="FGU90" s="68"/>
      <c r="FGV90" s="68"/>
      <c r="FGW90" s="68"/>
      <c r="FGX90" s="68"/>
      <c r="FGY90" s="68"/>
      <c r="FGZ90" s="68"/>
      <c r="FHA90" s="68"/>
      <c r="FHB90" s="68"/>
      <c r="FHC90" s="68"/>
      <c r="FHD90" s="68"/>
      <c r="FHE90" s="68"/>
      <c r="FHF90" s="68"/>
      <c r="FHG90" s="68"/>
      <c r="FHH90" s="68"/>
      <c r="FHI90" s="68"/>
      <c r="FHJ90" s="68"/>
      <c r="FHK90" s="68"/>
      <c r="FHL90" s="68"/>
      <c r="FHM90" s="68"/>
      <c r="FHN90" s="68"/>
      <c r="FHO90" s="68"/>
      <c r="FHP90" s="68"/>
      <c r="FHQ90" s="68"/>
      <c r="FHR90" s="68"/>
      <c r="FHS90" s="68"/>
      <c r="FHT90" s="68"/>
      <c r="FHU90" s="68"/>
      <c r="FHV90" s="68"/>
      <c r="FHW90" s="68"/>
      <c r="FHX90" s="68"/>
      <c r="FHY90" s="68"/>
      <c r="FHZ90" s="68"/>
      <c r="FIA90" s="68"/>
      <c r="FIB90" s="68"/>
      <c r="FIC90" s="68"/>
      <c r="FID90" s="68"/>
      <c r="FIE90" s="68"/>
      <c r="FIF90" s="68"/>
      <c r="FIG90" s="68"/>
      <c r="FIH90" s="68"/>
      <c r="FII90" s="68"/>
      <c r="FIJ90" s="68"/>
      <c r="FIK90" s="68"/>
      <c r="FIL90" s="68"/>
      <c r="FIM90" s="68"/>
      <c r="FIN90" s="68"/>
      <c r="FIO90" s="68"/>
      <c r="FIP90" s="68"/>
      <c r="FIQ90" s="68"/>
      <c r="FIR90" s="68"/>
      <c r="FIS90" s="68"/>
      <c r="FIT90" s="68"/>
      <c r="FIU90" s="68"/>
      <c r="FIV90" s="68"/>
      <c r="FIW90" s="68"/>
      <c r="FIX90" s="68"/>
      <c r="FIY90" s="68"/>
      <c r="FIZ90" s="68"/>
      <c r="FJA90" s="68"/>
      <c r="FJB90" s="68"/>
      <c r="FJC90" s="68"/>
      <c r="FJD90" s="68"/>
      <c r="FJE90" s="68"/>
      <c r="FJF90" s="68"/>
      <c r="FJG90" s="68"/>
      <c r="FJH90" s="68"/>
      <c r="FJI90" s="68"/>
      <c r="FJJ90" s="68"/>
      <c r="FJK90" s="68"/>
      <c r="FJL90" s="68"/>
      <c r="FJM90" s="68"/>
      <c r="FJN90" s="68"/>
      <c r="FJO90" s="68"/>
      <c r="FJP90" s="68"/>
      <c r="FJQ90" s="68"/>
      <c r="FJR90" s="68"/>
      <c r="FJS90" s="68"/>
      <c r="FJT90" s="68"/>
      <c r="FJU90" s="68"/>
      <c r="FJV90" s="68"/>
      <c r="FJW90" s="68"/>
      <c r="FJX90" s="68"/>
      <c r="FJY90" s="68"/>
      <c r="FJZ90" s="68"/>
      <c r="FKA90" s="68"/>
      <c r="FKB90" s="68"/>
      <c r="FKC90" s="68"/>
      <c r="FKD90" s="68"/>
      <c r="FKE90" s="68"/>
      <c r="FKF90" s="68"/>
      <c r="FKG90" s="68"/>
      <c r="FKH90" s="68"/>
      <c r="FKI90" s="68"/>
      <c r="FKJ90" s="68"/>
      <c r="FKK90" s="68"/>
      <c r="FKL90" s="68"/>
      <c r="FKM90" s="68"/>
      <c r="FKN90" s="68"/>
      <c r="FKO90" s="68"/>
      <c r="FKP90" s="68"/>
      <c r="FKQ90" s="68"/>
      <c r="FKR90" s="68"/>
      <c r="FKS90" s="68"/>
      <c r="FKT90" s="68"/>
      <c r="FKU90" s="68"/>
      <c r="FKV90" s="68"/>
      <c r="FKW90" s="68"/>
      <c r="FKX90" s="68"/>
      <c r="FKY90" s="68"/>
      <c r="FKZ90" s="68"/>
      <c r="FLA90" s="68"/>
      <c r="FLB90" s="68"/>
      <c r="FLC90" s="68"/>
      <c r="FLD90" s="68"/>
      <c r="FLE90" s="68"/>
      <c r="FLF90" s="68"/>
      <c r="FLG90" s="68"/>
      <c r="FLH90" s="68"/>
      <c r="FLI90" s="68"/>
      <c r="FLJ90" s="68"/>
      <c r="FLK90" s="68"/>
      <c r="FLL90" s="68"/>
      <c r="FLM90" s="68"/>
      <c r="FLN90" s="68"/>
      <c r="FLO90" s="68"/>
      <c r="FLP90" s="68"/>
      <c r="FLQ90" s="68"/>
      <c r="FLR90" s="68"/>
      <c r="FLS90" s="68"/>
      <c r="FLT90" s="68"/>
      <c r="FLU90" s="68"/>
      <c r="FLV90" s="68"/>
      <c r="FLW90" s="68"/>
      <c r="FLX90" s="68"/>
      <c r="FLY90" s="68"/>
      <c r="FLZ90" s="68"/>
      <c r="FMA90" s="68"/>
      <c r="FMB90" s="68"/>
      <c r="FMC90" s="68"/>
      <c r="FMD90" s="68"/>
      <c r="FME90" s="68"/>
      <c r="FMF90" s="68"/>
      <c r="FMG90" s="68"/>
      <c r="FMH90" s="68"/>
      <c r="FMI90" s="68"/>
      <c r="FMJ90" s="68"/>
      <c r="FMK90" s="68"/>
      <c r="FML90" s="68"/>
      <c r="FMM90" s="68"/>
      <c r="FMN90" s="68"/>
      <c r="FMO90" s="68"/>
      <c r="FMP90" s="68"/>
      <c r="FMQ90" s="68"/>
      <c r="FMR90" s="68"/>
      <c r="FMS90" s="68"/>
      <c r="FMT90" s="68"/>
      <c r="FMU90" s="68"/>
      <c r="FMV90" s="68"/>
      <c r="FMW90" s="68"/>
      <c r="FMX90" s="68"/>
      <c r="FMY90" s="68"/>
      <c r="FMZ90" s="68"/>
      <c r="FNA90" s="68"/>
      <c r="FNB90" s="68"/>
      <c r="FNC90" s="68"/>
      <c r="FND90" s="68"/>
      <c r="FNE90" s="68"/>
      <c r="FNF90" s="68"/>
      <c r="FNG90" s="68"/>
      <c r="FNH90" s="68"/>
      <c r="FNI90" s="68"/>
      <c r="FNJ90" s="68"/>
      <c r="FNK90" s="68"/>
      <c r="FNL90" s="68"/>
      <c r="FNM90" s="68"/>
      <c r="FNN90" s="68"/>
      <c r="FNO90" s="68"/>
      <c r="FNP90" s="68"/>
      <c r="FNQ90" s="68"/>
      <c r="FNR90" s="68"/>
      <c r="FNS90" s="68"/>
      <c r="FNT90" s="68"/>
      <c r="FNU90" s="68"/>
      <c r="FNV90" s="68"/>
      <c r="FNW90" s="68"/>
      <c r="FNX90" s="68"/>
      <c r="FNY90" s="68"/>
      <c r="FNZ90" s="68"/>
      <c r="FOA90" s="68"/>
      <c r="FOB90" s="68"/>
      <c r="FOC90" s="68"/>
      <c r="FOD90" s="68"/>
      <c r="FOE90" s="68"/>
      <c r="FOF90" s="68"/>
      <c r="FOG90" s="68"/>
      <c r="FOH90" s="68"/>
      <c r="FOI90" s="68"/>
      <c r="FOJ90" s="68"/>
      <c r="FOK90" s="68"/>
      <c r="FOL90" s="68"/>
      <c r="FOM90" s="68"/>
      <c r="FON90" s="68"/>
      <c r="FOO90" s="68"/>
      <c r="FOP90" s="68"/>
      <c r="FOQ90" s="68"/>
      <c r="FOR90" s="68"/>
      <c r="FOS90" s="68"/>
      <c r="FOT90" s="68"/>
      <c r="FOU90" s="68"/>
      <c r="FOV90" s="68"/>
      <c r="FOW90" s="68"/>
      <c r="FOX90" s="68"/>
      <c r="FOY90" s="68"/>
      <c r="FOZ90" s="68"/>
      <c r="FPA90" s="68"/>
      <c r="FPB90" s="68"/>
      <c r="FPC90" s="68"/>
      <c r="FPD90" s="68"/>
      <c r="FPE90" s="68"/>
      <c r="FPF90" s="68"/>
      <c r="FPG90" s="68"/>
      <c r="FPH90" s="68"/>
      <c r="FPI90" s="68"/>
      <c r="FPJ90" s="68"/>
      <c r="FPK90" s="68"/>
      <c r="FPL90" s="68"/>
      <c r="FPM90" s="68"/>
      <c r="FPN90" s="68"/>
      <c r="FPO90" s="68"/>
      <c r="FPP90" s="68"/>
      <c r="FPQ90" s="68"/>
      <c r="FPR90" s="68"/>
      <c r="FPS90" s="68"/>
      <c r="FPT90" s="68"/>
      <c r="FPU90" s="68"/>
      <c r="FPV90" s="68"/>
      <c r="FPW90" s="68"/>
      <c r="FPX90" s="68"/>
      <c r="FPY90" s="68"/>
      <c r="FPZ90" s="68"/>
      <c r="FQA90" s="68"/>
      <c r="FQB90" s="68"/>
      <c r="FQC90" s="68"/>
      <c r="FQD90" s="68"/>
      <c r="FQE90" s="68"/>
      <c r="FQF90" s="68"/>
      <c r="FQG90" s="68"/>
      <c r="FQH90" s="68"/>
      <c r="FQI90" s="68"/>
      <c r="FQJ90" s="68"/>
      <c r="FQK90" s="68"/>
      <c r="FQL90" s="68"/>
      <c r="FQM90" s="68"/>
      <c r="FQN90" s="68"/>
      <c r="FQO90" s="68"/>
      <c r="FQP90" s="68"/>
      <c r="FQQ90" s="68"/>
      <c r="FQR90" s="68"/>
      <c r="FQS90" s="68"/>
      <c r="FQT90" s="68"/>
      <c r="FQU90" s="68"/>
      <c r="FQV90" s="68"/>
      <c r="FQW90" s="68"/>
      <c r="FQX90" s="68"/>
      <c r="FQY90" s="68"/>
      <c r="FQZ90" s="68"/>
      <c r="FRA90" s="68"/>
      <c r="FRB90" s="68"/>
      <c r="FRC90" s="68"/>
      <c r="FRD90" s="68"/>
      <c r="FRE90" s="68"/>
      <c r="FRF90" s="68"/>
      <c r="FRG90" s="68"/>
      <c r="FRH90" s="68"/>
      <c r="FRI90" s="68"/>
      <c r="FRJ90" s="68"/>
      <c r="FRK90" s="68"/>
      <c r="FRL90" s="68"/>
      <c r="FRM90" s="68"/>
      <c r="FRN90" s="68"/>
      <c r="FRO90" s="68"/>
      <c r="FRP90" s="68"/>
      <c r="FRQ90" s="68"/>
      <c r="FRR90" s="68"/>
      <c r="FRS90" s="68"/>
      <c r="FRT90" s="68"/>
      <c r="FRU90" s="68"/>
      <c r="FRV90" s="68"/>
      <c r="FRW90" s="68"/>
      <c r="FRX90" s="68"/>
      <c r="FRY90" s="68"/>
      <c r="FRZ90" s="68"/>
      <c r="FSA90" s="68"/>
      <c r="FSB90" s="68"/>
      <c r="FSC90" s="68"/>
      <c r="FSD90" s="68"/>
      <c r="FSE90" s="68"/>
      <c r="FSF90" s="68"/>
      <c r="FSG90" s="68"/>
      <c r="FSH90" s="68"/>
      <c r="FSI90" s="68"/>
      <c r="FSJ90" s="68"/>
      <c r="FSK90" s="68"/>
      <c r="FSL90" s="68"/>
      <c r="FSM90" s="68"/>
      <c r="FSN90" s="68"/>
      <c r="FSO90" s="68"/>
      <c r="FSP90" s="68"/>
      <c r="FSQ90" s="68"/>
      <c r="FSR90" s="68"/>
      <c r="FSS90" s="68"/>
      <c r="FST90" s="68"/>
      <c r="FSU90" s="68"/>
      <c r="FSV90" s="68"/>
      <c r="FSW90" s="68"/>
      <c r="FSX90" s="68"/>
      <c r="FSY90" s="68"/>
      <c r="FSZ90" s="68"/>
      <c r="FTA90" s="68"/>
      <c r="FTB90" s="68"/>
      <c r="FTC90" s="68"/>
      <c r="FTD90" s="68"/>
      <c r="FTE90" s="68"/>
      <c r="FTF90" s="68"/>
      <c r="FTG90" s="68"/>
      <c r="FTH90" s="68"/>
      <c r="FTI90" s="68"/>
      <c r="FTJ90" s="68"/>
      <c r="FTK90" s="68"/>
      <c r="FTL90" s="68"/>
      <c r="FTM90" s="68"/>
      <c r="FTN90" s="68"/>
      <c r="FTO90" s="68"/>
      <c r="FTP90" s="68"/>
      <c r="FTQ90" s="68"/>
      <c r="FTR90" s="68"/>
      <c r="FTS90" s="68"/>
      <c r="FTT90" s="68"/>
      <c r="FTU90" s="68"/>
      <c r="FTV90" s="68"/>
      <c r="FTW90" s="68"/>
      <c r="FTX90" s="68"/>
      <c r="FTY90" s="68"/>
      <c r="FTZ90" s="68"/>
      <c r="FUA90" s="68"/>
      <c r="FUB90" s="68"/>
      <c r="FUC90" s="68"/>
      <c r="FUD90" s="68"/>
      <c r="FUE90" s="68"/>
      <c r="FUF90" s="68"/>
      <c r="FUG90" s="68"/>
      <c r="FUH90" s="68"/>
      <c r="FUI90" s="68"/>
      <c r="FUJ90" s="68"/>
      <c r="FUK90" s="68"/>
      <c r="FUL90" s="68"/>
      <c r="FUM90" s="68"/>
      <c r="FUN90" s="68"/>
      <c r="FUO90" s="68"/>
      <c r="FUP90" s="68"/>
      <c r="FUQ90" s="68"/>
      <c r="FUR90" s="68"/>
      <c r="FUS90" s="68"/>
      <c r="FUT90" s="68"/>
      <c r="FUU90" s="68"/>
      <c r="FUV90" s="68"/>
      <c r="FUW90" s="68"/>
      <c r="FUX90" s="68"/>
      <c r="FUY90" s="68"/>
      <c r="FUZ90" s="68"/>
      <c r="FVA90" s="68"/>
      <c r="FVB90" s="68"/>
      <c r="FVC90" s="68"/>
      <c r="FVD90" s="68"/>
      <c r="FVE90" s="68"/>
      <c r="FVF90" s="68"/>
      <c r="FVG90" s="68"/>
      <c r="FVH90" s="68"/>
      <c r="FVI90" s="68"/>
      <c r="FVJ90" s="68"/>
      <c r="FVK90" s="68"/>
      <c r="FVL90" s="68"/>
      <c r="FVM90" s="68"/>
      <c r="FVN90" s="68"/>
      <c r="FVO90" s="68"/>
      <c r="FVP90" s="68"/>
      <c r="FVQ90" s="68"/>
      <c r="FVR90" s="68"/>
      <c r="FVS90" s="68"/>
      <c r="FVT90" s="68"/>
      <c r="FVU90" s="68"/>
      <c r="FVV90" s="68"/>
      <c r="FVW90" s="68"/>
      <c r="FVX90" s="68"/>
      <c r="FVY90" s="68"/>
      <c r="FVZ90" s="68"/>
      <c r="FWA90" s="68"/>
      <c r="FWB90" s="68"/>
      <c r="FWC90" s="68"/>
      <c r="FWD90" s="68"/>
      <c r="FWE90" s="68"/>
      <c r="FWF90" s="68"/>
      <c r="FWG90" s="68"/>
      <c r="FWH90" s="68"/>
      <c r="FWI90" s="68"/>
      <c r="FWJ90" s="68"/>
      <c r="FWK90" s="68"/>
      <c r="FWL90" s="68"/>
      <c r="FWM90" s="68"/>
      <c r="FWN90" s="68"/>
      <c r="FWO90" s="68"/>
      <c r="FWP90" s="68"/>
      <c r="FWQ90" s="68"/>
      <c r="FWR90" s="68"/>
      <c r="FWS90" s="68"/>
      <c r="FWT90" s="68"/>
      <c r="FWU90" s="68"/>
      <c r="FWV90" s="68"/>
      <c r="FWW90" s="68"/>
      <c r="FWX90" s="68"/>
      <c r="FWY90" s="68"/>
      <c r="FWZ90" s="68"/>
      <c r="FXA90" s="68"/>
      <c r="FXB90" s="68"/>
      <c r="FXC90" s="68"/>
      <c r="FXD90" s="68"/>
      <c r="FXE90" s="68"/>
      <c r="FXF90" s="68"/>
      <c r="FXG90" s="68"/>
      <c r="FXH90" s="68"/>
      <c r="FXI90" s="68"/>
      <c r="FXJ90" s="68"/>
      <c r="FXK90" s="68"/>
      <c r="FXL90" s="68"/>
      <c r="FXM90" s="68"/>
      <c r="FXN90" s="68"/>
      <c r="FXO90" s="68"/>
      <c r="FXP90" s="68"/>
      <c r="FXQ90" s="68"/>
      <c r="FXR90" s="68"/>
      <c r="FXS90" s="68"/>
      <c r="FXT90" s="68"/>
      <c r="FXU90" s="68"/>
      <c r="FXV90" s="68"/>
      <c r="FXW90" s="68"/>
      <c r="FXX90" s="68"/>
      <c r="FXY90" s="68"/>
      <c r="FXZ90" s="68"/>
      <c r="FYA90" s="68"/>
      <c r="FYB90" s="68"/>
      <c r="FYC90" s="68"/>
      <c r="FYD90" s="68"/>
      <c r="FYE90" s="68"/>
      <c r="FYF90" s="68"/>
      <c r="FYG90" s="68"/>
      <c r="FYH90" s="68"/>
      <c r="FYI90" s="68"/>
      <c r="FYJ90" s="68"/>
      <c r="FYK90" s="68"/>
      <c r="FYL90" s="68"/>
      <c r="FYM90" s="68"/>
      <c r="FYN90" s="68"/>
      <c r="FYO90" s="68"/>
      <c r="FYP90" s="68"/>
      <c r="FYQ90" s="68"/>
      <c r="FYR90" s="68"/>
      <c r="FYS90" s="68"/>
      <c r="FYT90" s="68"/>
      <c r="FYU90" s="68"/>
      <c r="FYV90" s="68"/>
      <c r="FYW90" s="68"/>
      <c r="FYX90" s="68"/>
      <c r="FYY90" s="68"/>
      <c r="FYZ90" s="68"/>
      <c r="FZA90" s="68"/>
      <c r="FZB90" s="68"/>
      <c r="FZC90" s="68"/>
      <c r="FZD90" s="68"/>
      <c r="FZE90" s="68"/>
      <c r="FZF90" s="68"/>
      <c r="FZG90" s="68"/>
      <c r="FZH90" s="68"/>
      <c r="FZI90" s="68"/>
      <c r="FZJ90" s="68"/>
      <c r="FZK90" s="68"/>
      <c r="FZL90" s="68"/>
      <c r="FZM90" s="68"/>
      <c r="FZN90" s="68"/>
      <c r="FZO90" s="68"/>
      <c r="FZP90" s="68"/>
      <c r="FZQ90" s="68"/>
      <c r="FZR90" s="68"/>
      <c r="FZS90" s="68"/>
      <c r="FZT90" s="68"/>
      <c r="FZU90" s="68"/>
      <c r="FZV90" s="68"/>
      <c r="FZW90" s="68"/>
      <c r="FZX90" s="68"/>
      <c r="FZY90" s="68"/>
      <c r="FZZ90" s="68"/>
      <c r="GAA90" s="68"/>
      <c r="GAB90" s="68"/>
      <c r="GAC90" s="68"/>
      <c r="GAD90" s="68"/>
      <c r="GAE90" s="68"/>
      <c r="GAF90" s="68"/>
      <c r="GAG90" s="68"/>
      <c r="GAH90" s="68"/>
      <c r="GAI90" s="68"/>
      <c r="GAJ90" s="68"/>
      <c r="GAK90" s="68"/>
      <c r="GAL90" s="68"/>
      <c r="GAM90" s="68"/>
      <c r="GAN90" s="68"/>
      <c r="GAO90" s="68"/>
      <c r="GAP90" s="68"/>
      <c r="GAQ90" s="68"/>
      <c r="GAR90" s="68"/>
      <c r="GAS90" s="68"/>
      <c r="GAT90" s="68"/>
      <c r="GAU90" s="68"/>
      <c r="GAV90" s="68"/>
      <c r="GAW90" s="68"/>
      <c r="GAX90" s="68"/>
      <c r="GAY90" s="68"/>
      <c r="GAZ90" s="68"/>
      <c r="GBA90" s="68"/>
      <c r="GBB90" s="68"/>
      <c r="GBC90" s="68"/>
      <c r="GBD90" s="68"/>
      <c r="GBE90" s="68"/>
      <c r="GBF90" s="68"/>
      <c r="GBG90" s="68"/>
      <c r="GBH90" s="68"/>
      <c r="GBI90" s="68"/>
      <c r="GBJ90" s="68"/>
      <c r="GBK90" s="68"/>
      <c r="GBL90" s="68"/>
      <c r="GBM90" s="68"/>
      <c r="GBN90" s="68"/>
      <c r="GBO90" s="68"/>
      <c r="GBP90" s="68"/>
      <c r="GBQ90" s="68"/>
      <c r="GBR90" s="68"/>
      <c r="GBS90" s="68"/>
      <c r="GBT90" s="68"/>
      <c r="GBU90" s="68"/>
      <c r="GBV90" s="68"/>
      <c r="GBW90" s="68"/>
      <c r="GBX90" s="68"/>
      <c r="GBY90" s="68"/>
      <c r="GBZ90" s="68"/>
      <c r="GCA90" s="68"/>
      <c r="GCB90" s="68"/>
      <c r="GCC90" s="68"/>
      <c r="GCD90" s="68"/>
      <c r="GCE90" s="68"/>
      <c r="GCF90" s="68"/>
      <c r="GCG90" s="68"/>
      <c r="GCH90" s="68"/>
      <c r="GCI90" s="68"/>
      <c r="GCJ90" s="68"/>
      <c r="GCK90" s="68"/>
      <c r="GCL90" s="68"/>
      <c r="GCM90" s="68"/>
      <c r="GCN90" s="68"/>
      <c r="GCO90" s="68"/>
      <c r="GCP90" s="68"/>
      <c r="GCQ90" s="68"/>
      <c r="GCR90" s="68"/>
      <c r="GCS90" s="68"/>
      <c r="GCT90" s="68"/>
      <c r="GCU90" s="68"/>
      <c r="GCV90" s="68"/>
      <c r="GCW90" s="68"/>
      <c r="GCX90" s="68"/>
      <c r="GCY90" s="68"/>
      <c r="GCZ90" s="68"/>
      <c r="GDA90" s="68"/>
      <c r="GDB90" s="68"/>
      <c r="GDC90" s="68"/>
      <c r="GDD90" s="68"/>
      <c r="GDE90" s="68"/>
      <c r="GDF90" s="68"/>
      <c r="GDG90" s="68"/>
      <c r="GDH90" s="68"/>
      <c r="GDI90" s="68"/>
      <c r="GDJ90" s="68"/>
      <c r="GDK90" s="68"/>
      <c r="GDL90" s="68"/>
      <c r="GDM90" s="68"/>
      <c r="GDN90" s="68"/>
      <c r="GDO90" s="68"/>
      <c r="GDP90" s="68"/>
      <c r="GDQ90" s="68"/>
      <c r="GDR90" s="68"/>
      <c r="GDS90" s="68"/>
      <c r="GDT90" s="68"/>
      <c r="GDU90" s="68"/>
      <c r="GDV90" s="68"/>
      <c r="GDW90" s="68"/>
      <c r="GDX90" s="68"/>
      <c r="GDY90" s="68"/>
      <c r="GDZ90" s="68"/>
      <c r="GEA90" s="68"/>
      <c r="GEB90" s="68"/>
      <c r="GEC90" s="68"/>
      <c r="GED90" s="68"/>
      <c r="GEE90" s="68"/>
      <c r="GEF90" s="68"/>
      <c r="GEG90" s="68"/>
      <c r="GEH90" s="68"/>
      <c r="GEI90" s="68"/>
      <c r="GEJ90" s="68"/>
      <c r="GEK90" s="68"/>
      <c r="GEL90" s="68"/>
      <c r="GEM90" s="68"/>
      <c r="GEN90" s="68"/>
      <c r="GEO90" s="68"/>
      <c r="GEP90" s="68"/>
      <c r="GEQ90" s="68"/>
      <c r="GER90" s="68"/>
      <c r="GES90" s="68"/>
      <c r="GET90" s="68"/>
      <c r="GEU90" s="68"/>
      <c r="GEV90" s="68"/>
      <c r="GEW90" s="68"/>
      <c r="GEX90" s="68"/>
      <c r="GEY90" s="68"/>
      <c r="GEZ90" s="68"/>
      <c r="GFA90" s="68"/>
      <c r="GFB90" s="68"/>
      <c r="GFC90" s="68"/>
      <c r="GFD90" s="68"/>
      <c r="GFE90" s="68"/>
      <c r="GFF90" s="68"/>
      <c r="GFG90" s="68"/>
      <c r="GFH90" s="68"/>
      <c r="GFI90" s="68"/>
      <c r="GFJ90" s="68"/>
      <c r="GFK90" s="68"/>
      <c r="GFL90" s="68"/>
      <c r="GFM90" s="68"/>
      <c r="GFN90" s="68"/>
      <c r="GFO90" s="68"/>
      <c r="GFP90" s="68"/>
      <c r="GFQ90" s="68"/>
      <c r="GFR90" s="68"/>
      <c r="GFS90" s="68"/>
      <c r="GFT90" s="68"/>
      <c r="GFU90" s="68"/>
      <c r="GFV90" s="68"/>
      <c r="GFW90" s="68"/>
      <c r="GFX90" s="68"/>
      <c r="GFY90" s="68"/>
      <c r="GFZ90" s="68"/>
      <c r="GGA90" s="68"/>
      <c r="GGB90" s="68"/>
      <c r="GGC90" s="68"/>
      <c r="GGD90" s="68"/>
      <c r="GGE90" s="68"/>
      <c r="GGF90" s="68"/>
      <c r="GGG90" s="68"/>
      <c r="GGH90" s="68"/>
      <c r="GGI90" s="68"/>
      <c r="GGJ90" s="68"/>
      <c r="GGK90" s="68"/>
      <c r="GGL90" s="68"/>
      <c r="GGM90" s="68"/>
      <c r="GGN90" s="68"/>
      <c r="GGO90" s="68"/>
      <c r="GGP90" s="68"/>
      <c r="GGQ90" s="68"/>
      <c r="GGR90" s="68"/>
      <c r="GGS90" s="68"/>
      <c r="GGT90" s="68"/>
      <c r="GGU90" s="68"/>
      <c r="GGV90" s="68"/>
      <c r="GGW90" s="68"/>
      <c r="GGX90" s="68"/>
      <c r="GGY90" s="68"/>
      <c r="GGZ90" s="68"/>
      <c r="GHA90" s="68"/>
      <c r="GHB90" s="68"/>
      <c r="GHC90" s="68"/>
      <c r="GHD90" s="68"/>
      <c r="GHE90" s="68"/>
      <c r="GHF90" s="68"/>
      <c r="GHG90" s="68"/>
      <c r="GHH90" s="68"/>
      <c r="GHI90" s="68"/>
      <c r="GHJ90" s="68"/>
      <c r="GHK90" s="68"/>
      <c r="GHL90" s="68"/>
      <c r="GHM90" s="68"/>
      <c r="GHN90" s="68"/>
      <c r="GHO90" s="68"/>
      <c r="GHP90" s="68"/>
      <c r="GHQ90" s="68"/>
      <c r="GHR90" s="68"/>
      <c r="GHS90" s="68"/>
      <c r="GHT90" s="68"/>
      <c r="GHU90" s="68"/>
      <c r="GHV90" s="68"/>
      <c r="GHW90" s="68"/>
      <c r="GHX90" s="68"/>
      <c r="GHY90" s="68"/>
      <c r="GHZ90" s="68"/>
      <c r="GIA90" s="68"/>
      <c r="GIB90" s="68"/>
      <c r="GIC90" s="68"/>
      <c r="GID90" s="68"/>
      <c r="GIE90" s="68"/>
      <c r="GIF90" s="68"/>
      <c r="GIG90" s="68"/>
      <c r="GIH90" s="68"/>
      <c r="GII90" s="68"/>
      <c r="GIJ90" s="68"/>
      <c r="GIK90" s="68"/>
      <c r="GIL90" s="68"/>
      <c r="GIM90" s="68"/>
      <c r="GIN90" s="68"/>
      <c r="GIO90" s="68"/>
      <c r="GIP90" s="68"/>
      <c r="GIQ90" s="68"/>
      <c r="GIR90" s="68"/>
      <c r="GIS90" s="68"/>
      <c r="GIT90" s="68"/>
      <c r="GIU90" s="68"/>
      <c r="GIV90" s="68"/>
      <c r="GIW90" s="68"/>
      <c r="GIX90" s="68"/>
      <c r="GIY90" s="68"/>
      <c r="GIZ90" s="68"/>
      <c r="GJA90" s="68"/>
      <c r="GJB90" s="68"/>
      <c r="GJC90" s="68"/>
      <c r="GJD90" s="68"/>
      <c r="GJE90" s="68"/>
      <c r="GJF90" s="68"/>
      <c r="GJG90" s="68"/>
      <c r="GJH90" s="68"/>
      <c r="GJI90" s="68"/>
      <c r="GJJ90" s="68"/>
      <c r="GJK90" s="68"/>
      <c r="GJL90" s="68"/>
      <c r="GJM90" s="68"/>
      <c r="GJN90" s="68"/>
      <c r="GJO90" s="68"/>
      <c r="GJP90" s="68"/>
      <c r="GJQ90" s="68"/>
      <c r="GJR90" s="68"/>
      <c r="GJS90" s="68"/>
      <c r="GJT90" s="68"/>
      <c r="GJU90" s="68"/>
      <c r="GJV90" s="68"/>
      <c r="GJW90" s="68"/>
      <c r="GJX90" s="68"/>
      <c r="GJY90" s="68"/>
      <c r="GJZ90" s="68"/>
      <c r="GKA90" s="68"/>
      <c r="GKB90" s="68"/>
      <c r="GKC90" s="68"/>
      <c r="GKD90" s="68"/>
      <c r="GKE90" s="68"/>
      <c r="GKF90" s="68"/>
      <c r="GKG90" s="68"/>
      <c r="GKH90" s="68"/>
      <c r="GKI90" s="68"/>
      <c r="GKJ90" s="68"/>
      <c r="GKK90" s="68"/>
      <c r="GKL90" s="68"/>
      <c r="GKM90" s="68"/>
      <c r="GKN90" s="68"/>
      <c r="GKO90" s="68"/>
      <c r="GKP90" s="68"/>
      <c r="GKQ90" s="68"/>
      <c r="GKR90" s="68"/>
      <c r="GKS90" s="68"/>
      <c r="GKT90" s="68"/>
      <c r="GKU90" s="68"/>
      <c r="GKV90" s="68"/>
      <c r="GKW90" s="68"/>
      <c r="GKX90" s="68"/>
      <c r="GKY90" s="68"/>
      <c r="GKZ90" s="68"/>
      <c r="GLA90" s="68"/>
      <c r="GLB90" s="68"/>
      <c r="GLC90" s="68"/>
      <c r="GLD90" s="68"/>
      <c r="GLE90" s="68"/>
      <c r="GLF90" s="68"/>
      <c r="GLG90" s="68"/>
      <c r="GLH90" s="68"/>
      <c r="GLI90" s="68"/>
      <c r="GLJ90" s="68"/>
      <c r="GLK90" s="68"/>
      <c r="GLL90" s="68"/>
      <c r="GLM90" s="68"/>
      <c r="GLN90" s="68"/>
      <c r="GLO90" s="68"/>
      <c r="GLP90" s="68"/>
      <c r="GLQ90" s="68"/>
      <c r="GLR90" s="68"/>
      <c r="GLS90" s="68"/>
      <c r="GLT90" s="68"/>
      <c r="GLU90" s="68"/>
      <c r="GLV90" s="68"/>
      <c r="GLW90" s="68"/>
      <c r="GLX90" s="68"/>
      <c r="GLY90" s="68"/>
      <c r="GLZ90" s="68"/>
      <c r="GMA90" s="68"/>
      <c r="GMB90" s="68"/>
      <c r="GMC90" s="68"/>
      <c r="GMD90" s="68"/>
      <c r="GME90" s="68"/>
      <c r="GMF90" s="68"/>
      <c r="GMG90" s="68"/>
      <c r="GMH90" s="68"/>
      <c r="GMI90" s="68"/>
      <c r="GMJ90" s="68"/>
      <c r="GMK90" s="68"/>
      <c r="GML90" s="68"/>
      <c r="GMM90" s="68"/>
      <c r="GMN90" s="68"/>
      <c r="GMO90" s="68"/>
      <c r="GMP90" s="68"/>
      <c r="GMQ90" s="68"/>
      <c r="GMR90" s="68"/>
      <c r="GMS90" s="68"/>
      <c r="GMT90" s="68"/>
      <c r="GMU90" s="68"/>
      <c r="GMV90" s="68"/>
      <c r="GMW90" s="68"/>
      <c r="GMX90" s="68"/>
      <c r="GMY90" s="68"/>
      <c r="GMZ90" s="68"/>
      <c r="GNA90" s="68"/>
      <c r="GNB90" s="68"/>
      <c r="GNC90" s="68"/>
      <c r="GND90" s="68"/>
      <c r="GNE90" s="68"/>
      <c r="GNF90" s="68"/>
      <c r="GNG90" s="68"/>
      <c r="GNH90" s="68"/>
      <c r="GNI90" s="68"/>
      <c r="GNJ90" s="68"/>
      <c r="GNK90" s="68"/>
      <c r="GNL90" s="68"/>
      <c r="GNM90" s="68"/>
      <c r="GNN90" s="68"/>
      <c r="GNO90" s="68"/>
      <c r="GNP90" s="68"/>
      <c r="GNQ90" s="68"/>
      <c r="GNR90" s="68"/>
      <c r="GNS90" s="68"/>
      <c r="GNT90" s="68"/>
      <c r="GNU90" s="68"/>
      <c r="GNV90" s="68"/>
      <c r="GNW90" s="68"/>
      <c r="GNX90" s="68"/>
      <c r="GNY90" s="68"/>
      <c r="GNZ90" s="68"/>
      <c r="GOA90" s="68"/>
      <c r="GOB90" s="68"/>
      <c r="GOC90" s="68"/>
      <c r="GOD90" s="68"/>
      <c r="GOE90" s="68"/>
      <c r="GOF90" s="68"/>
      <c r="GOG90" s="68"/>
      <c r="GOH90" s="68"/>
      <c r="GOI90" s="68"/>
      <c r="GOJ90" s="68"/>
      <c r="GOK90" s="68"/>
      <c r="GOL90" s="68"/>
      <c r="GOM90" s="68"/>
      <c r="GON90" s="68"/>
      <c r="GOO90" s="68"/>
      <c r="GOP90" s="68"/>
      <c r="GOQ90" s="68"/>
      <c r="GOR90" s="68"/>
      <c r="GOS90" s="68"/>
      <c r="GOT90" s="68"/>
      <c r="GOU90" s="68"/>
      <c r="GOV90" s="68"/>
      <c r="GOW90" s="68"/>
      <c r="GOX90" s="68"/>
      <c r="GOY90" s="68"/>
      <c r="GOZ90" s="68"/>
      <c r="GPA90" s="68"/>
      <c r="GPB90" s="68"/>
      <c r="GPC90" s="68"/>
      <c r="GPD90" s="68"/>
      <c r="GPE90" s="68"/>
      <c r="GPF90" s="68"/>
      <c r="GPG90" s="68"/>
      <c r="GPH90" s="68"/>
      <c r="GPI90" s="68"/>
      <c r="GPJ90" s="68"/>
      <c r="GPK90" s="68"/>
      <c r="GPL90" s="68"/>
      <c r="GPM90" s="68"/>
      <c r="GPN90" s="68"/>
      <c r="GPO90" s="68"/>
      <c r="GPP90" s="68"/>
      <c r="GPQ90" s="68"/>
      <c r="GPR90" s="68"/>
      <c r="GPS90" s="68"/>
      <c r="GPT90" s="68"/>
      <c r="GPU90" s="68"/>
      <c r="GPV90" s="68"/>
      <c r="GPW90" s="68"/>
      <c r="GPX90" s="68"/>
      <c r="GPY90" s="68"/>
      <c r="GPZ90" s="68"/>
      <c r="GQA90" s="68"/>
      <c r="GQB90" s="68"/>
      <c r="GQC90" s="68"/>
      <c r="GQD90" s="68"/>
      <c r="GQE90" s="68"/>
      <c r="GQF90" s="68"/>
      <c r="GQG90" s="68"/>
      <c r="GQH90" s="68"/>
      <c r="GQI90" s="68"/>
      <c r="GQJ90" s="68"/>
      <c r="GQK90" s="68"/>
      <c r="GQL90" s="68"/>
      <c r="GQM90" s="68"/>
      <c r="GQN90" s="68"/>
      <c r="GQO90" s="68"/>
      <c r="GQP90" s="68"/>
      <c r="GQQ90" s="68"/>
      <c r="GQR90" s="68"/>
      <c r="GQS90" s="68"/>
      <c r="GQT90" s="68"/>
      <c r="GQU90" s="68"/>
      <c r="GQV90" s="68"/>
      <c r="GQW90" s="68"/>
      <c r="GQX90" s="68"/>
      <c r="GQY90" s="68"/>
      <c r="GQZ90" s="68"/>
      <c r="GRA90" s="68"/>
      <c r="GRB90" s="68"/>
      <c r="GRC90" s="68"/>
      <c r="GRD90" s="68"/>
      <c r="GRE90" s="68"/>
      <c r="GRF90" s="68"/>
      <c r="GRG90" s="68"/>
      <c r="GRH90" s="68"/>
      <c r="GRI90" s="68"/>
      <c r="GRJ90" s="68"/>
      <c r="GRK90" s="68"/>
      <c r="GRL90" s="68"/>
      <c r="GRM90" s="68"/>
      <c r="GRN90" s="68"/>
      <c r="GRO90" s="68"/>
      <c r="GRP90" s="68"/>
      <c r="GRQ90" s="68"/>
      <c r="GRR90" s="68"/>
      <c r="GRS90" s="68"/>
      <c r="GRT90" s="68"/>
      <c r="GRU90" s="68"/>
      <c r="GRV90" s="68"/>
      <c r="GRW90" s="68"/>
      <c r="GRX90" s="68"/>
      <c r="GRY90" s="68"/>
      <c r="GRZ90" s="68"/>
      <c r="GSA90" s="68"/>
      <c r="GSB90" s="68"/>
      <c r="GSC90" s="68"/>
      <c r="GSD90" s="68"/>
      <c r="GSE90" s="68"/>
      <c r="GSF90" s="68"/>
      <c r="GSG90" s="68"/>
      <c r="GSH90" s="68"/>
      <c r="GSI90" s="68"/>
      <c r="GSJ90" s="68"/>
      <c r="GSK90" s="68"/>
      <c r="GSL90" s="68"/>
      <c r="GSM90" s="68"/>
      <c r="GSN90" s="68"/>
      <c r="GSO90" s="68"/>
      <c r="GSP90" s="68"/>
      <c r="GSQ90" s="68"/>
      <c r="GSR90" s="68"/>
      <c r="GSS90" s="68"/>
      <c r="GST90" s="68"/>
      <c r="GSU90" s="68"/>
      <c r="GSV90" s="68"/>
      <c r="GSW90" s="68"/>
      <c r="GSX90" s="68"/>
      <c r="GSY90" s="68"/>
      <c r="GSZ90" s="68"/>
      <c r="GTA90" s="68"/>
      <c r="GTB90" s="68"/>
      <c r="GTC90" s="68"/>
      <c r="GTD90" s="68"/>
      <c r="GTE90" s="68"/>
      <c r="GTF90" s="68"/>
      <c r="GTG90" s="68"/>
      <c r="GTH90" s="68"/>
      <c r="GTI90" s="68"/>
      <c r="GTJ90" s="68"/>
      <c r="GTK90" s="68"/>
      <c r="GTL90" s="68"/>
      <c r="GTM90" s="68"/>
      <c r="GTN90" s="68"/>
      <c r="GTO90" s="68"/>
      <c r="GTP90" s="68"/>
      <c r="GTQ90" s="68"/>
      <c r="GTR90" s="68"/>
      <c r="GTS90" s="68"/>
      <c r="GTT90" s="68"/>
      <c r="GTU90" s="68"/>
      <c r="GTV90" s="68"/>
      <c r="GTW90" s="68"/>
      <c r="GTX90" s="68"/>
      <c r="GTY90" s="68"/>
      <c r="GTZ90" s="68"/>
      <c r="GUA90" s="68"/>
      <c r="GUB90" s="68"/>
      <c r="GUC90" s="68"/>
      <c r="GUD90" s="68"/>
      <c r="GUE90" s="68"/>
      <c r="GUF90" s="68"/>
      <c r="GUG90" s="68"/>
      <c r="GUH90" s="68"/>
      <c r="GUI90" s="68"/>
      <c r="GUJ90" s="68"/>
      <c r="GUK90" s="68"/>
      <c r="GUL90" s="68"/>
      <c r="GUM90" s="68"/>
      <c r="GUN90" s="68"/>
      <c r="GUO90" s="68"/>
      <c r="GUP90" s="68"/>
      <c r="GUQ90" s="68"/>
      <c r="GUR90" s="68"/>
      <c r="GUS90" s="68"/>
      <c r="GUT90" s="68"/>
      <c r="GUU90" s="68"/>
      <c r="GUV90" s="68"/>
      <c r="GUW90" s="68"/>
      <c r="GUX90" s="68"/>
      <c r="GUY90" s="68"/>
      <c r="GUZ90" s="68"/>
      <c r="GVA90" s="68"/>
      <c r="GVB90" s="68"/>
      <c r="GVC90" s="68"/>
      <c r="GVD90" s="68"/>
      <c r="GVE90" s="68"/>
      <c r="GVF90" s="68"/>
      <c r="GVG90" s="68"/>
      <c r="GVH90" s="68"/>
      <c r="GVI90" s="68"/>
      <c r="GVJ90" s="68"/>
      <c r="GVK90" s="68"/>
      <c r="GVL90" s="68"/>
      <c r="GVM90" s="68"/>
      <c r="GVN90" s="68"/>
      <c r="GVO90" s="68"/>
      <c r="GVP90" s="68"/>
      <c r="GVQ90" s="68"/>
      <c r="GVR90" s="68"/>
      <c r="GVS90" s="68"/>
      <c r="GVT90" s="68"/>
      <c r="GVU90" s="68"/>
      <c r="GVV90" s="68"/>
      <c r="GVW90" s="68"/>
      <c r="GVX90" s="68"/>
      <c r="GVY90" s="68"/>
      <c r="GVZ90" s="68"/>
      <c r="GWA90" s="68"/>
      <c r="GWB90" s="68"/>
      <c r="GWC90" s="68"/>
      <c r="GWD90" s="68"/>
      <c r="GWE90" s="68"/>
      <c r="GWF90" s="68"/>
      <c r="GWG90" s="68"/>
      <c r="GWH90" s="68"/>
      <c r="GWI90" s="68"/>
      <c r="GWJ90" s="68"/>
      <c r="GWK90" s="68"/>
      <c r="GWL90" s="68"/>
      <c r="GWM90" s="68"/>
      <c r="GWN90" s="68"/>
      <c r="GWO90" s="68"/>
      <c r="GWP90" s="68"/>
      <c r="GWQ90" s="68"/>
      <c r="GWR90" s="68"/>
      <c r="GWS90" s="68"/>
      <c r="GWT90" s="68"/>
      <c r="GWU90" s="68"/>
      <c r="GWV90" s="68"/>
      <c r="GWW90" s="68"/>
      <c r="GWX90" s="68"/>
      <c r="GWY90" s="68"/>
      <c r="GWZ90" s="68"/>
      <c r="GXA90" s="68"/>
      <c r="GXB90" s="68"/>
      <c r="GXC90" s="68"/>
      <c r="GXD90" s="68"/>
      <c r="GXE90" s="68"/>
      <c r="GXF90" s="68"/>
      <c r="GXG90" s="68"/>
      <c r="GXH90" s="68"/>
      <c r="GXI90" s="68"/>
      <c r="GXJ90" s="68"/>
      <c r="GXK90" s="68"/>
      <c r="GXL90" s="68"/>
      <c r="GXM90" s="68"/>
      <c r="GXN90" s="68"/>
      <c r="GXO90" s="68"/>
      <c r="GXP90" s="68"/>
      <c r="GXQ90" s="68"/>
      <c r="GXR90" s="68"/>
      <c r="GXS90" s="68"/>
      <c r="GXT90" s="68"/>
      <c r="GXU90" s="68"/>
      <c r="GXV90" s="68"/>
      <c r="GXW90" s="68"/>
      <c r="GXX90" s="68"/>
      <c r="GXY90" s="68"/>
      <c r="GXZ90" s="68"/>
      <c r="GYA90" s="68"/>
      <c r="GYB90" s="68"/>
      <c r="GYC90" s="68"/>
      <c r="GYD90" s="68"/>
      <c r="GYE90" s="68"/>
      <c r="GYF90" s="68"/>
      <c r="GYG90" s="68"/>
      <c r="GYH90" s="68"/>
      <c r="GYI90" s="68"/>
      <c r="GYJ90" s="68"/>
      <c r="GYK90" s="68"/>
      <c r="GYL90" s="68"/>
      <c r="GYM90" s="68"/>
      <c r="GYN90" s="68"/>
      <c r="GYO90" s="68"/>
      <c r="GYP90" s="68"/>
      <c r="GYQ90" s="68"/>
      <c r="GYR90" s="68"/>
      <c r="GYS90" s="68"/>
      <c r="GYT90" s="68"/>
      <c r="GYU90" s="68"/>
      <c r="GYV90" s="68"/>
      <c r="GYW90" s="68"/>
      <c r="GYX90" s="68"/>
      <c r="GYY90" s="68"/>
      <c r="GYZ90" s="68"/>
      <c r="GZA90" s="68"/>
      <c r="GZB90" s="68"/>
      <c r="GZC90" s="68"/>
      <c r="GZD90" s="68"/>
      <c r="GZE90" s="68"/>
      <c r="GZF90" s="68"/>
      <c r="GZG90" s="68"/>
      <c r="GZH90" s="68"/>
      <c r="GZI90" s="68"/>
      <c r="GZJ90" s="68"/>
      <c r="GZK90" s="68"/>
      <c r="GZL90" s="68"/>
      <c r="GZM90" s="68"/>
      <c r="GZN90" s="68"/>
      <c r="GZO90" s="68"/>
      <c r="GZP90" s="68"/>
      <c r="GZQ90" s="68"/>
      <c r="GZR90" s="68"/>
      <c r="GZS90" s="68"/>
      <c r="GZT90" s="68"/>
      <c r="GZU90" s="68"/>
      <c r="GZV90" s="68"/>
      <c r="GZW90" s="68"/>
      <c r="GZX90" s="68"/>
      <c r="GZY90" s="68"/>
      <c r="GZZ90" s="68"/>
      <c r="HAA90" s="68"/>
      <c r="HAB90" s="68"/>
      <c r="HAC90" s="68"/>
      <c r="HAD90" s="68"/>
      <c r="HAE90" s="68"/>
      <c r="HAF90" s="68"/>
      <c r="HAG90" s="68"/>
      <c r="HAH90" s="68"/>
      <c r="HAI90" s="68"/>
      <c r="HAJ90" s="68"/>
      <c r="HAK90" s="68"/>
      <c r="HAL90" s="68"/>
      <c r="HAM90" s="68"/>
      <c r="HAN90" s="68"/>
      <c r="HAO90" s="68"/>
      <c r="HAP90" s="68"/>
      <c r="HAQ90" s="68"/>
      <c r="HAR90" s="68"/>
      <c r="HAS90" s="68"/>
      <c r="HAT90" s="68"/>
      <c r="HAU90" s="68"/>
      <c r="HAV90" s="68"/>
      <c r="HAW90" s="68"/>
      <c r="HAX90" s="68"/>
      <c r="HAY90" s="68"/>
      <c r="HAZ90" s="68"/>
      <c r="HBA90" s="68"/>
      <c r="HBB90" s="68"/>
      <c r="HBC90" s="68"/>
      <c r="HBD90" s="68"/>
      <c r="HBE90" s="68"/>
      <c r="HBF90" s="68"/>
      <c r="HBG90" s="68"/>
      <c r="HBH90" s="68"/>
      <c r="HBI90" s="68"/>
      <c r="HBJ90" s="68"/>
      <c r="HBK90" s="68"/>
      <c r="HBL90" s="68"/>
      <c r="HBM90" s="68"/>
      <c r="HBN90" s="68"/>
      <c r="HBO90" s="68"/>
      <c r="HBP90" s="68"/>
      <c r="HBQ90" s="68"/>
      <c r="HBR90" s="68"/>
      <c r="HBS90" s="68"/>
      <c r="HBT90" s="68"/>
      <c r="HBU90" s="68"/>
      <c r="HBV90" s="68"/>
      <c r="HBW90" s="68"/>
      <c r="HBX90" s="68"/>
      <c r="HBY90" s="68"/>
      <c r="HBZ90" s="68"/>
      <c r="HCA90" s="68"/>
      <c r="HCB90" s="68"/>
      <c r="HCC90" s="68"/>
      <c r="HCD90" s="68"/>
      <c r="HCE90" s="68"/>
      <c r="HCF90" s="68"/>
      <c r="HCG90" s="68"/>
      <c r="HCH90" s="68"/>
      <c r="HCI90" s="68"/>
      <c r="HCJ90" s="68"/>
      <c r="HCK90" s="68"/>
      <c r="HCL90" s="68"/>
      <c r="HCM90" s="68"/>
      <c r="HCN90" s="68"/>
      <c r="HCO90" s="68"/>
      <c r="HCP90" s="68"/>
      <c r="HCQ90" s="68"/>
      <c r="HCR90" s="68"/>
      <c r="HCS90" s="68"/>
      <c r="HCT90" s="68"/>
      <c r="HCU90" s="68"/>
      <c r="HCV90" s="68"/>
      <c r="HCW90" s="68"/>
      <c r="HCX90" s="68"/>
      <c r="HCY90" s="68"/>
      <c r="HCZ90" s="68"/>
      <c r="HDA90" s="68"/>
      <c r="HDB90" s="68"/>
      <c r="HDC90" s="68"/>
      <c r="HDD90" s="68"/>
      <c r="HDE90" s="68"/>
      <c r="HDF90" s="68"/>
      <c r="HDG90" s="68"/>
      <c r="HDH90" s="68"/>
      <c r="HDI90" s="68"/>
      <c r="HDJ90" s="68"/>
      <c r="HDK90" s="68"/>
      <c r="HDL90" s="68"/>
      <c r="HDM90" s="68"/>
      <c r="HDN90" s="68"/>
      <c r="HDO90" s="68"/>
      <c r="HDP90" s="68"/>
      <c r="HDQ90" s="68"/>
      <c r="HDR90" s="68"/>
      <c r="HDS90" s="68"/>
      <c r="HDT90" s="68"/>
      <c r="HDU90" s="68"/>
      <c r="HDV90" s="68"/>
      <c r="HDW90" s="68"/>
      <c r="HDX90" s="68"/>
      <c r="HDY90" s="68"/>
      <c r="HDZ90" s="68"/>
      <c r="HEA90" s="68"/>
      <c r="HEB90" s="68"/>
      <c r="HEC90" s="68"/>
      <c r="HED90" s="68"/>
      <c r="HEE90" s="68"/>
      <c r="HEF90" s="68"/>
      <c r="HEG90" s="68"/>
      <c r="HEH90" s="68"/>
      <c r="HEI90" s="68"/>
      <c r="HEJ90" s="68"/>
      <c r="HEK90" s="68"/>
      <c r="HEL90" s="68"/>
      <c r="HEM90" s="68"/>
      <c r="HEN90" s="68"/>
      <c r="HEO90" s="68"/>
      <c r="HEP90" s="68"/>
      <c r="HEQ90" s="68"/>
      <c r="HER90" s="68"/>
      <c r="HES90" s="68"/>
      <c r="HET90" s="68"/>
      <c r="HEU90" s="68"/>
      <c r="HEV90" s="68"/>
      <c r="HEW90" s="68"/>
      <c r="HEX90" s="68"/>
      <c r="HEY90" s="68"/>
      <c r="HEZ90" s="68"/>
      <c r="HFA90" s="68"/>
      <c r="HFB90" s="68"/>
      <c r="HFC90" s="68"/>
      <c r="HFD90" s="68"/>
      <c r="HFE90" s="68"/>
      <c r="HFF90" s="68"/>
      <c r="HFG90" s="68"/>
      <c r="HFH90" s="68"/>
      <c r="HFI90" s="68"/>
      <c r="HFJ90" s="68"/>
      <c r="HFK90" s="68"/>
      <c r="HFL90" s="68"/>
      <c r="HFM90" s="68"/>
      <c r="HFN90" s="68"/>
      <c r="HFO90" s="68"/>
      <c r="HFP90" s="68"/>
      <c r="HFQ90" s="68"/>
      <c r="HFR90" s="68"/>
      <c r="HFS90" s="68"/>
      <c r="HFT90" s="68"/>
      <c r="HFU90" s="68"/>
      <c r="HFV90" s="68"/>
      <c r="HFW90" s="68"/>
      <c r="HFX90" s="68"/>
      <c r="HFY90" s="68"/>
      <c r="HFZ90" s="68"/>
      <c r="HGA90" s="68"/>
      <c r="HGB90" s="68"/>
      <c r="HGC90" s="68"/>
      <c r="HGD90" s="68"/>
      <c r="HGE90" s="68"/>
      <c r="HGF90" s="68"/>
      <c r="HGG90" s="68"/>
      <c r="HGH90" s="68"/>
      <c r="HGI90" s="68"/>
      <c r="HGJ90" s="68"/>
      <c r="HGK90" s="68"/>
      <c r="HGL90" s="68"/>
      <c r="HGM90" s="68"/>
      <c r="HGN90" s="68"/>
      <c r="HGO90" s="68"/>
      <c r="HGP90" s="68"/>
      <c r="HGQ90" s="68"/>
      <c r="HGR90" s="68"/>
      <c r="HGS90" s="68"/>
      <c r="HGT90" s="68"/>
      <c r="HGU90" s="68"/>
      <c r="HGV90" s="68"/>
      <c r="HGW90" s="68"/>
      <c r="HGX90" s="68"/>
      <c r="HGY90" s="68"/>
      <c r="HGZ90" s="68"/>
      <c r="HHA90" s="68"/>
      <c r="HHB90" s="68"/>
      <c r="HHC90" s="68"/>
      <c r="HHD90" s="68"/>
      <c r="HHE90" s="68"/>
      <c r="HHF90" s="68"/>
      <c r="HHG90" s="68"/>
      <c r="HHH90" s="68"/>
      <c r="HHI90" s="68"/>
      <c r="HHJ90" s="68"/>
      <c r="HHK90" s="68"/>
      <c r="HHL90" s="68"/>
      <c r="HHM90" s="68"/>
      <c r="HHN90" s="68"/>
      <c r="HHO90" s="68"/>
      <c r="HHP90" s="68"/>
      <c r="HHQ90" s="68"/>
      <c r="HHR90" s="68"/>
      <c r="HHS90" s="68"/>
      <c r="HHT90" s="68"/>
      <c r="HHU90" s="68"/>
      <c r="HHV90" s="68"/>
      <c r="HHW90" s="68"/>
      <c r="HHX90" s="68"/>
      <c r="HHY90" s="68"/>
      <c r="HHZ90" s="68"/>
      <c r="HIA90" s="68"/>
      <c r="HIB90" s="68"/>
      <c r="HIC90" s="68"/>
      <c r="HID90" s="68"/>
      <c r="HIE90" s="68"/>
      <c r="HIF90" s="68"/>
      <c r="HIG90" s="68"/>
      <c r="HIH90" s="68"/>
      <c r="HII90" s="68"/>
      <c r="HIJ90" s="68"/>
      <c r="HIK90" s="68"/>
      <c r="HIL90" s="68"/>
      <c r="HIM90" s="68"/>
      <c r="HIN90" s="68"/>
      <c r="HIO90" s="68"/>
      <c r="HIP90" s="68"/>
      <c r="HIQ90" s="68"/>
      <c r="HIR90" s="68"/>
      <c r="HIS90" s="68"/>
      <c r="HIT90" s="68"/>
      <c r="HIU90" s="68"/>
      <c r="HIV90" s="68"/>
      <c r="HIW90" s="68"/>
      <c r="HIX90" s="68"/>
      <c r="HIY90" s="68"/>
      <c r="HIZ90" s="68"/>
      <c r="HJA90" s="68"/>
      <c r="HJB90" s="68"/>
      <c r="HJC90" s="68"/>
      <c r="HJD90" s="68"/>
      <c r="HJE90" s="68"/>
      <c r="HJF90" s="68"/>
      <c r="HJG90" s="68"/>
      <c r="HJH90" s="68"/>
      <c r="HJI90" s="68"/>
      <c r="HJJ90" s="68"/>
      <c r="HJK90" s="68"/>
      <c r="HJL90" s="68"/>
      <c r="HJM90" s="68"/>
      <c r="HJN90" s="68"/>
      <c r="HJO90" s="68"/>
      <c r="HJP90" s="68"/>
      <c r="HJQ90" s="68"/>
      <c r="HJR90" s="68"/>
      <c r="HJS90" s="68"/>
      <c r="HJT90" s="68"/>
      <c r="HJU90" s="68"/>
      <c r="HJV90" s="68"/>
      <c r="HJW90" s="68"/>
      <c r="HJX90" s="68"/>
      <c r="HJY90" s="68"/>
      <c r="HJZ90" s="68"/>
      <c r="HKA90" s="68"/>
      <c r="HKB90" s="68"/>
      <c r="HKC90" s="68"/>
      <c r="HKD90" s="68"/>
      <c r="HKE90" s="68"/>
      <c r="HKF90" s="68"/>
      <c r="HKG90" s="68"/>
      <c r="HKH90" s="68"/>
      <c r="HKI90" s="68"/>
      <c r="HKJ90" s="68"/>
      <c r="HKK90" s="68"/>
      <c r="HKL90" s="68"/>
      <c r="HKM90" s="68"/>
      <c r="HKN90" s="68"/>
      <c r="HKO90" s="68"/>
      <c r="HKP90" s="68"/>
      <c r="HKQ90" s="68"/>
      <c r="HKR90" s="68"/>
      <c r="HKS90" s="68"/>
      <c r="HKT90" s="68"/>
      <c r="HKU90" s="68"/>
      <c r="HKV90" s="68"/>
      <c r="HKW90" s="68"/>
      <c r="HKX90" s="68"/>
      <c r="HKY90" s="68"/>
      <c r="HKZ90" s="68"/>
      <c r="HLA90" s="68"/>
      <c r="HLB90" s="68"/>
      <c r="HLC90" s="68"/>
      <c r="HLD90" s="68"/>
      <c r="HLE90" s="68"/>
      <c r="HLF90" s="68"/>
      <c r="HLG90" s="68"/>
      <c r="HLH90" s="68"/>
      <c r="HLI90" s="68"/>
      <c r="HLJ90" s="68"/>
      <c r="HLK90" s="68"/>
      <c r="HLL90" s="68"/>
      <c r="HLM90" s="68"/>
      <c r="HLN90" s="68"/>
      <c r="HLO90" s="68"/>
      <c r="HLP90" s="68"/>
      <c r="HLQ90" s="68"/>
      <c r="HLR90" s="68"/>
      <c r="HLS90" s="68"/>
      <c r="HLT90" s="68"/>
      <c r="HLU90" s="68"/>
      <c r="HLV90" s="68"/>
      <c r="HLW90" s="68"/>
      <c r="HLX90" s="68"/>
      <c r="HLY90" s="68"/>
      <c r="HLZ90" s="68"/>
      <c r="HMA90" s="68"/>
      <c r="HMB90" s="68"/>
      <c r="HMC90" s="68"/>
      <c r="HMD90" s="68"/>
      <c r="HME90" s="68"/>
      <c r="HMF90" s="68"/>
      <c r="HMG90" s="68"/>
      <c r="HMH90" s="68"/>
      <c r="HMI90" s="68"/>
      <c r="HMJ90" s="68"/>
      <c r="HMK90" s="68"/>
      <c r="HML90" s="68"/>
      <c r="HMM90" s="68"/>
      <c r="HMN90" s="68"/>
      <c r="HMO90" s="68"/>
      <c r="HMP90" s="68"/>
      <c r="HMQ90" s="68"/>
      <c r="HMR90" s="68"/>
      <c r="HMS90" s="68"/>
      <c r="HMT90" s="68"/>
      <c r="HMU90" s="68"/>
      <c r="HMV90" s="68"/>
      <c r="HMW90" s="68"/>
      <c r="HMX90" s="68"/>
      <c r="HMY90" s="68"/>
      <c r="HMZ90" s="68"/>
      <c r="HNA90" s="68"/>
      <c r="HNB90" s="68"/>
      <c r="HNC90" s="68"/>
      <c r="HND90" s="68"/>
      <c r="HNE90" s="68"/>
      <c r="HNF90" s="68"/>
      <c r="HNG90" s="68"/>
      <c r="HNH90" s="68"/>
      <c r="HNI90" s="68"/>
      <c r="HNJ90" s="68"/>
      <c r="HNK90" s="68"/>
      <c r="HNL90" s="68"/>
      <c r="HNM90" s="68"/>
      <c r="HNN90" s="68"/>
      <c r="HNO90" s="68"/>
      <c r="HNP90" s="68"/>
      <c r="HNQ90" s="68"/>
      <c r="HNR90" s="68"/>
      <c r="HNS90" s="68"/>
      <c r="HNT90" s="68"/>
      <c r="HNU90" s="68"/>
      <c r="HNV90" s="68"/>
      <c r="HNW90" s="68"/>
      <c r="HNX90" s="68"/>
      <c r="HNY90" s="68"/>
      <c r="HNZ90" s="68"/>
      <c r="HOA90" s="68"/>
      <c r="HOB90" s="68"/>
      <c r="HOC90" s="68"/>
      <c r="HOD90" s="68"/>
      <c r="HOE90" s="68"/>
      <c r="HOF90" s="68"/>
      <c r="HOG90" s="68"/>
      <c r="HOH90" s="68"/>
      <c r="HOI90" s="68"/>
      <c r="HOJ90" s="68"/>
      <c r="HOK90" s="68"/>
      <c r="HOL90" s="68"/>
      <c r="HOM90" s="68"/>
      <c r="HON90" s="68"/>
      <c r="HOO90" s="68"/>
      <c r="HOP90" s="68"/>
      <c r="HOQ90" s="68"/>
      <c r="HOR90" s="68"/>
      <c r="HOS90" s="68"/>
      <c r="HOT90" s="68"/>
      <c r="HOU90" s="68"/>
      <c r="HOV90" s="68"/>
      <c r="HOW90" s="68"/>
      <c r="HOX90" s="68"/>
      <c r="HOY90" s="68"/>
      <c r="HOZ90" s="68"/>
      <c r="HPA90" s="68"/>
      <c r="HPB90" s="68"/>
      <c r="HPC90" s="68"/>
      <c r="HPD90" s="68"/>
      <c r="HPE90" s="68"/>
      <c r="HPF90" s="68"/>
      <c r="HPG90" s="68"/>
      <c r="HPH90" s="68"/>
      <c r="HPI90" s="68"/>
      <c r="HPJ90" s="68"/>
      <c r="HPK90" s="68"/>
      <c r="HPL90" s="68"/>
      <c r="HPM90" s="68"/>
      <c r="HPN90" s="68"/>
      <c r="HPO90" s="68"/>
      <c r="HPP90" s="68"/>
      <c r="HPQ90" s="68"/>
      <c r="HPR90" s="68"/>
      <c r="HPS90" s="68"/>
      <c r="HPT90" s="68"/>
      <c r="HPU90" s="68"/>
      <c r="HPV90" s="68"/>
      <c r="HPW90" s="68"/>
      <c r="HPX90" s="68"/>
      <c r="HPY90" s="68"/>
      <c r="HPZ90" s="68"/>
      <c r="HQA90" s="68"/>
      <c r="HQB90" s="68"/>
      <c r="HQC90" s="68"/>
      <c r="HQD90" s="68"/>
      <c r="HQE90" s="68"/>
      <c r="HQF90" s="68"/>
      <c r="HQG90" s="68"/>
      <c r="HQH90" s="68"/>
      <c r="HQI90" s="68"/>
      <c r="HQJ90" s="68"/>
      <c r="HQK90" s="68"/>
      <c r="HQL90" s="68"/>
      <c r="HQM90" s="68"/>
      <c r="HQN90" s="68"/>
      <c r="HQO90" s="68"/>
      <c r="HQP90" s="68"/>
      <c r="HQQ90" s="68"/>
      <c r="HQR90" s="68"/>
      <c r="HQS90" s="68"/>
      <c r="HQT90" s="68"/>
      <c r="HQU90" s="68"/>
      <c r="HQV90" s="68"/>
      <c r="HQW90" s="68"/>
      <c r="HQX90" s="68"/>
      <c r="HQY90" s="68"/>
      <c r="HQZ90" s="68"/>
      <c r="HRA90" s="68"/>
      <c r="HRB90" s="68"/>
      <c r="HRC90" s="68"/>
      <c r="HRD90" s="68"/>
      <c r="HRE90" s="68"/>
      <c r="HRF90" s="68"/>
      <c r="HRG90" s="68"/>
      <c r="HRH90" s="68"/>
      <c r="HRI90" s="68"/>
      <c r="HRJ90" s="68"/>
      <c r="HRK90" s="68"/>
      <c r="HRL90" s="68"/>
      <c r="HRM90" s="68"/>
      <c r="HRN90" s="68"/>
      <c r="HRO90" s="68"/>
      <c r="HRP90" s="68"/>
      <c r="HRQ90" s="68"/>
      <c r="HRR90" s="68"/>
      <c r="HRS90" s="68"/>
      <c r="HRT90" s="68"/>
      <c r="HRU90" s="68"/>
      <c r="HRV90" s="68"/>
      <c r="HRW90" s="68"/>
      <c r="HRX90" s="68"/>
      <c r="HRY90" s="68"/>
      <c r="HRZ90" s="68"/>
      <c r="HSA90" s="68"/>
      <c r="HSB90" s="68"/>
      <c r="HSC90" s="68"/>
      <c r="HSD90" s="68"/>
      <c r="HSE90" s="68"/>
      <c r="HSF90" s="68"/>
      <c r="HSG90" s="68"/>
      <c r="HSH90" s="68"/>
      <c r="HSI90" s="68"/>
      <c r="HSJ90" s="68"/>
      <c r="HSK90" s="68"/>
      <c r="HSL90" s="68"/>
      <c r="HSM90" s="68"/>
      <c r="HSN90" s="68"/>
      <c r="HSO90" s="68"/>
      <c r="HSP90" s="68"/>
      <c r="HSQ90" s="68"/>
      <c r="HSR90" s="68"/>
      <c r="HSS90" s="68"/>
      <c r="HST90" s="68"/>
      <c r="HSU90" s="68"/>
      <c r="HSV90" s="68"/>
      <c r="HSW90" s="68"/>
      <c r="HSX90" s="68"/>
      <c r="HSY90" s="68"/>
      <c r="HSZ90" s="68"/>
      <c r="HTA90" s="68"/>
      <c r="HTB90" s="68"/>
      <c r="HTC90" s="68"/>
      <c r="HTD90" s="68"/>
      <c r="HTE90" s="68"/>
      <c r="HTF90" s="68"/>
      <c r="HTG90" s="68"/>
      <c r="HTH90" s="68"/>
      <c r="HTI90" s="68"/>
      <c r="HTJ90" s="68"/>
      <c r="HTK90" s="68"/>
      <c r="HTL90" s="68"/>
      <c r="HTM90" s="68"/>
      <c r="HTN90" s="68"/>
      <c r="HTO90" s="68"/>
      <c r="HTP90" s="68"/>
      <c r="HTQ90" s="68"/>
      <c r="HTR90" s="68"/>
      <c r="HTS90" s="68"/>
      <c r="HTT90" s="68"/>
      <c r="HTU90" s="68"/>
      <c r="HTV90" s="68"/>
      <c r="HTW90" s="68"/>
      <c r="HTX90" s="68"/>
      <c r="HTY90" s="68"/>
      <c r="HTZ90" s="68"/>
      <c r="HUA90" s="68"/>
      <c r="HUB90" s="68"/>
      <c r="HUC90" s="68"/>
      <c r="HUD90" s="68"/>
      <c r="HUE90" s="68"/>
      <c r="HUF90" s="68"/>
      <c r="HUG90" s="68"/>
      <c r="HUH90" s="68"/>
      <c r="HUI90" s="68"/>
      <c r="HUJ90" s="68"/>
      <c r="HUK90" s="68"/>
      <c r="HUL90" s="68"/>
      <c r="HUM90" s="68"/>
      <c r="HUN90" s="68"/>
      <c r="HUO90" s="68"/>
      <c r="HUP90" s="68"/>
      <c r="HUQ90" s="68"/>
      <c r="HUR90" s="68"/>
      <c r="HUS90" s="68"/>
      <c r="HUT90" s="68"/>
      <c r="HUU90" s="68"/>
      <c r="HUV90" s="68"/>
      <c r="HUW90" s="68"/>
      <c r="HUX90" s="68"/>
      <c r="HUY90" s="68"/>
      <c r="HUZ90" s="68"/>
      <c r="HVA90" s="68"/>
      <c r="HVB90" s="68"/>
      <c r="HVC90" s="68"/>
      <c r="HVD90" s="68"/>
      <c r="HVE90" s="68"/>
      <c r="HVF90" s="68"/>
      <c r="HVG90" s="68"/>
      <c r="HVH90" s="68"/>
      <c r="HVI90" s="68"/>
      <c r="HVJ90" s="68"/>
      <c r="HVK90" s="68"/>
      <c r="HVL90" s="68"/>
      <c r="HVM90" s="68"/>
      <c r="HVN90" s="68"/>
      <c r="HVO90" s="68"/>
      <c r="HVP90" s="68"/>
      <c r="HVQ90" s="68"/>
      <c r="HVR90" s="68"/>
      <c r="HVS90" s="68"/>
      <c r="HVT90" s="68"/>
      <c r="HVU90" s="68"/>
      <c r="HVV90" s="68"/>
      <c r="HVW90" s="68"/>
      <c r="HVX90" s="68"/>
      <c r="HVY90" s="68"/>
      <c r="HVZ90" s="68"/>
      <c r="HWA90" s="68"/>
      <c r="HWB90" s="68"/>
      <c r="HWC90" s="68"/>
      <c r="HWD90" s="68"/>
      <c r="HWE90" s="68"/>
      <c r="HWF90" s="68"/>
      <c r="HWG90" s="68"/>
      <c r="HWH90" s="68"/>
      <c r="HWI90" s="68"/>
      <c r="HWJ90" s="68"/>
      <c r="HWK90" s="68"/>
      <c r="HWL90" s="68"/>
      <c r="HWM90" s="68"/>
      <c r="HWN90" s="68"/>
      <c r="HWO90" s="68"/>
      <c r="HWP90" s="68"/>
      <c r="HWQ90" s="68"/>
      <c r="HWR90" s="68"/>
      <c r="HWS90" s="68"/>
      <c r="HWT90" s="68"/>
      <c r="HWU90" s="68"/>
      <c r="HWV90" s="68"/>
      <c r="HWW90" s="68"/>
      <c r="HWX90" s="68"/>
      <c r="HWY90" s="68"/>
      <c r="HWZ90" s="68"/>
      <c r="HXA90" s="68"/>
      <c r="HXB90" s="68"/>
      <c r="HXC90" s="68"/>
      <c r="HXD90" s="68"/>
      <c r="HXE90" s="68"/>
      <c r="HXF90" s="68"/>
      <c r="HXG90" s="68"/>
      <c r="HXH90" s="68"/>
      <c r="HXI90" s="68"/>
      <c r="HXJ90" s="68"/>
      <c r="HXK90" s="68"/>
      <c r="HXL90" s="68"/>
      <c r="HXM90" s="68"/>
      <c r="HXN90" s="68"/>
      <c r="HXO90" s="68"/>
      <c r="HXP90" s="68"/>
      <c r="HXQ90" s="68"/>
      <c r="HXR90" s="68"/>
      <c r="HXS90" s="68"/>
      <c r="HXT90" s="68"/>
      <c r="HXU90" s="68"/>
      <c r="HXV90" s="68"/>
      <c r="HXW90" s="68"/>
      <c r="HXX90" s="68"/>
      <c r="HXY90" s="68"/>
      <c r="HXZ90" s="68"/>
      <c r="HYA90" s="68"/>
      <c r="HYB90" s="68"/>
      <c r="HYC90" s="68"/>
      <c r="HYD90" s="68"/>
      <c r="HYE90" s="68"/>
      <c r="HYF90" s="68"/>
      <c r="HYG90" s="68"/>
      <c r="HYH90" s="68"/>
      <c r="HYI90" s="68"/>
      <c r="HYJ90" s="68"/>
      <c r="HYK90" s="68"/>
      <c r="HYL90" s="68"/>
      <c r="HYM90" s="68"/>
      <c r="HYN90" s="68"/>
      <c r="HYO90" s="68"/>
      <c r="HYP90" s="68"/>
      <c r="HYQ90" s="68"/>
      <c r="HYR90" s="68"/>
      <c r="HYS90" s="68"/>
      <c r="HYT90" s="68"/>
      <c r="HYU90" s="68"/>
      <c r="HYV90" s="68"/>
      <c r="HYW90" s="68"/>
      <c r="HYX90" s="68"/>
      <c r="HYY90" s="68"/>
      <c r="HYZ90" s="68"/>
      <c r="HZA90" s="68"/>
      <c r="HZB90" s="68"/>
      <c r="HZC90" s="68"/>
      <c r="HZD90" s="68"/>
      <c r="HZE90" s="68"/>
      <c r="HZF90" s="68"/>
      <c r="HZG90" s="68"/>
      <c r="HZH90" s="68"/>
      <c r="HZI90" s="68"/>
      <c r="HZJ90" s="68"/>
      <c r="HZK90" s="68"/>
      <c r="HZL90" s="68"/>
      <c r="HZM90" s="68"/>
      <c r="HZN90" s="68"/>
      <c r="HZO90" s="68"/>
      <c r="HZP90" s="68"/>
      <c r="HZQ90" s="68"/>
      <c r="HZR90" s="68"/>
      <c r="HZS90" s="68"/>
      <c r="HZT90" s="68"/>
      <c r="HZU90" s="68"/>
      <c r="HZV90" s="68"/>
      <c r="HZW90" s="68"/>
      <c r="HZX90" s="68"/>
      <c r="HZY90" s="68"/>
      <c r="HZZ90" s="68"/>
      <c r="IAA90" s="68"/>
      <c r="IAB90" s="68"/>
      <c r="IAC90" s="68"/>
      <c r="IAD90" s="68"/>
      <c r="IAE90" s="68"/>
      <c r="IAF90" s="68"/>
      <c r="IAG90" s="68"/>
      <c r="IAH90" s="68"/>
      <c r="IAI90" s="68"/>
      <c r="IAJ90" s="68"/>
      <c r="IAK90" s="68"/>
      <c r="IAL90" s="68"/>
      <c r="IAM90" s="68"/>
      <c r="IAN90" s="68"/>
      <c r="IAO90" s="68"/>
      <c r="IAP90" s="68"/>
      <c r="IAQ90" s="68"/>
      <c r="IAR90" s="68"/>
      <c r="IAS90" s="68"/>
      <c r="IAT90" s="68"/>
      <c r="IAU90" s="68"/>
      <c r="IAV90" s="68"/>
      <c r="IAW90" s="68"/>
      <c r="IAX90" s="68"/>
      <c r="IAY90" s="68"/>
      <c r="IAZ90" s="68"/>
      <c r="IBA90" s="68"/>
      <c r="IBB90" s="68"/>
      <c r="IBC90" s="68"/>
      <c r="IBD90" s="68"/>
      <c r="IBE90" s="68"/>
      <c r="IBF90" s="68"/>
      <c r="IBG90" s="68"/>
      <c r="IBH90" s="68"/>
      <c r="IBI90" s="68"/>
      <c r="IBJ90" s="68"/>
      <c r="IBK90" s="68"/>
      <c r="IBL90" s="68"/>
      <c r="IBM90" s="68"/>
      <c r="IBN90" s="68"/>
      <c r="IBO90" s="68"/>
      <c r="IBP90" s="68"/>
      <c r="IBQ90" s="68"/>
      <c r="IBR90" s="68"/>
      <c r="IBS90" s="68"/>
      <c r="IBT90" s="68"/>
      <c r="IBU90" s="68"/>
      <c r="IBV90" s="68"/>
      <c r="IBW90" s="68"/>
      <c r="IBX90" s="68"/>
      <c r="IBY90" s="68"/>
      <c r="IBZ90" s="68"/>
      <c r="ICA90" s="68"/>
      <c r="ICB90" s="68"/>
      <c r="ICC90" s="68"/>
      <c r="ICD90" s="68"/>
      <c r="ICE90" s="68"/>
      <c r="ICF90" s="68"/>
      <c r="ICG90" s="68"/>
      <c r="ICH90" s="68"/>
      <c r="ICI90" s="68"/>
      <c r="ICJ90" s="68"/>
      <c r="ICK90" s="68"/>
      <c r="ICL90" s="68"/>
      <c r="ICM90" s="68"/>
      <c r="ICN90" s="68"/>
      <c r="ICO90" s="68"/>
      <c r="ICP90" s="68"/>
      <c r="ICQ90" s="68"/>
      <c r="ICR90" s="68"/>
      <c r="ICS90" s="68"/>
      <c r="ICT90" s="68"/>
      <c r="ICU90" s="68"/>
      <c r="ICV90" s="68"/>
      <c r="ICW90" s="68"/>
      <c r="ICX90" s="68"/>
      <c r="ICY90" s="68"/>
      <c r="ICZ90" s="68"/>
      <c r="IDA90" s="68"/>
      <c r="IDB90" s="68"/>
      <c r="IDC90" s="68"/>
      <c r="IDD90" s="68"/>
      <c r="IDE90" s="68"/>
      <c r="IDF90" s="68"/>
      <c r="IDG90" s="68"/>
      <c r="IDH90" s="68"/>
      <c r="IDI90" s="68"/>
      <c r="IDJ90" s="68"/>
      <c r="IDK90" s="68"/>
      <c r="IDL90" s="68"/>
      <c r="IDM90" s="68"/>
      <c r="IDN90" s="68"/>
      <c r="IDO90" s="68"/>
      <c r="IDP90" s="68"/>
      <c r="IDQ90" s="68"/>
      <c r="IDR90" s="68"/>
      <c r="IDS90" s="68"/>
      <c r="IDT90" s="68"/>
      <c r="IDU90" s="68"/>
      <c r="IDV90" s="68"/>
      <c r="IDW90" s="68"/>
      <c r="IDX90" s="68"/>
      <c r="IDY90" s="68"/>
      <c r="IDZ90" s="68"/>
      <c r="IEA90" s="68"/>
      <c r="IEB90" s="68"/>
      <c r="IEC90" s="68"/>
      <c r="IED90" s="68"/>
      <c r="IEE90" s="68"/>
      <c r="IEF90" s="68"/>
      <c r="IEG90" s="68"/>
      <c r="IEH90" s="68"/>
      <c r="IEI90" s="68"/>
      <c r="IEJ90" s="68"/>
      <c r="IEK90" s="68"/>
      <c r="IEL90" s="68"/>
      <c r="IEM90" s="68"/>
      <c r="IEN90" s="68"/>
      <c r="IEO90" s="68"/>
      <c r="IEP90" s="68"/>
      <c r="IEQ90" s="68"/>
      <c r="IER90" s="68"/>
      <c r="IES90" s="68"/>
      <c r="IET90" s="68"/>
      <c r="IEU90" s="68"/>
      <c r="IEV90" s="68"/>
      <c r="IEW90" s="68"/>
      <c r="IEX90" s="68"/>
      <c r="IEY90" s="68"/>
      <c r="IEZ90" s="68"/>
      <c r="IFA90" s="68"/>
      <c r="IFB90" s="68"/>
      <c r="IFC90" s="68"/>
      <c r="IFD90" s="68"/>
      <c r="IFE90" s="68"/>
      <c r="IFF90" s="68"/>
      <c r="IFG90" s="68"/>
      <c r="IFH90" s="68"/>
      <c r="IFI90" s="68"/>
      <c r="IFJ90" s="68"/>
      <c r="IFK90" s="68"/>
      <c r="IFL90" s="68"/>
      <c r="IFM90" s="68"/>
      <c r="IFN90" s="68"/>
      <c r="IFO90" s="68"/>
      <c r="IFP90" s="68"/>
      <c r="IFQ90" s="68"/>
      <c r="IFR90" s="68"/>
      <c r="IFS90" s="68"/>
      <c r="IFT90" s="68"/>
      <c r="IFU90" s="68"/>
      <c r="IFV90" s="68"/>
      <c r="IFW90" s="68"/>
      <c r="IFX90" s="68"/>
      <c r="IFY90" s="68"/>
      <c r="IFZ90" s="68"/>
      <c r="IGA90" s="68"/>
      <c r="IGB90" s="68"/>
      <c r="IGC90" s="68"/>
      <c r="IGD90" s="68"/>
      <c r="IGE90" s="68"/>
      <c r="IGF90" s="68"/>
      <c r="IGG90" s="68"/>
      <c r="IGH90" s="68"/>
      <c r="IGI90" s="68"/>
      <c r="IGJ90" s="68"/>
      <c r="IGK90" s="68"/>
      <c r="IGL90" s="68"/>
      <c r="IGM90" s="68"/>
      <c r="IGN90" s="68"/>
      <c r="IGO90" s="68"/>
      <c r="IGP90" s="68"/>
      <c r="IGQ90" s="68"/>
      <c r="IGR90" s="68"/>
      <c r="IGS90" s="68"/>
      <c r="IGT90" s="68"/>
      <c r="IGU90" s="68"/>
      <c r="IGV90" s="68"/>
      <c r="IGW90" s="68"/>
      <c r="IGX90" s="68"/>
      <c r="IGY90" s="68"/>
      <c r="IGZ90" s="68"/>
      <c r="IHA90" s="68"/>
      <c r="IHB90" s="68"/>
      <c r="IHC90" s="68"/>
      <c r="IHD90" s="68"/>
      <c r="IHE90" s="68"/>
      <c r="IHF90" s="68"/>
      <c r="IHG90" s="68"/>
      <c r="IHH90" s="68"/>
      <c r="IHI90" s="68"/>
      <c r="IHJ90" s="68"/>
      <c r="IHK90" s="68"/>
      <c r="IHL90" s="68"/>
      <c r="IHM90" s="68"/>
      <c r="IHN90" s="68"/>
      <c r="IHO90" s="68"/>
      <c r="IHP90" s="68"/>
      <c r="IHQ90" s="68"/>
      <c r="IHR90" s="68"/>
      <c r="IHS90" s="68"/>
      <c r="IHT90" s="68"/>
      <c r="IHU90" s="68"/>
      <c r="IHV90" s="68"/>
      <c r="IHW90" s="68"/>
      <c r="IHX90" s="68"/>
      <c r="IHY90" s="68"/>
      <c r="IHZ90" s="68"/>
      <c r="IIA90" s="68"/>
      <c r="IIB90" s="68"/>
      <c r="IIC90" s="68"/>
      <c r="IID90" s="68"/>
      <c r="IIE90" s="68"/>
      <c r="IIF90" s="68"/>
      <c r="IIG90" s="68"/>
      <c r="IIH90" s="68"/>
      <c r="III90" s="68"/>
      <c r="IIJ90" s="68"/>
      <c r="IIK90" s="68"/>
      <c r="IIL90" s="68"/>
      <c r="IIM90" s="68"/>
      <c r="IIN90" s="68"/>
      <c r="IIO90" s="68"/>
      <c r="IIP90" s="68"/>
      <c r="IIQ90" s="68"/>
      <c r="IIR90" s="68"/>
      <c r="IIS90" s="68"/>
      <c r="IIT90" s="68"/>
      <c r="IIU90" s="68"/>
      <c r="IIV90" s="68"/>
      <c r="IIW90" s="68"/>
      <c r="IIX90" s="68"/>
      <c r="IIY90" s="68"/>
      <c r="IIZ90" s="68"/>
      <c r="IJA90" s="68"/>
      <c r="IJB90" s="68"/>
      <c r="IJC90" s="68"/>
      <c r="IJD90" s="68"/>
      <c r="IJE90" s="68"/>
      <c r="IJF90" s="68"/>
      <c r="IJG90" s="68"/>
      <c r="IJH90" s="68"/>
      <c r="IJI90" s="68"/>
      <c r="IJJ90" s="68"/>
      <c r="IJK90" s="68"/>
      <c r="IJL90" s="68"/>
      <c r="IJM90" s="68"/>
      <c r="IJN90" s="68"/>
      <c r="IJO90" s="68"/>
      <c r="IJP90" s="68"/>
      <c r="IJQ90" s="68"/>
      <c r="IJR90" s="68"/>
      <c r="IJS90" s="68"/>
      <c r="IJT90" s="68"/>
      <c r="IJU90" s="68"/>
      <c r="IJV90" s="68"/>
      <c r="IJW90" s="68"/>
      <c r="IJX90" s="68"/>
      <c r="IJY90" s="68"/>
      <c r="IJZ90" s="68"/>
      <c r="IKA90" s="68"/>
      <c r="IKB90" s="68"/>
      <c r="IKC90" s="68"/>
      <c r="IKD90" s="68"/>
      <c r="IKE90" s="68"/>
      <c r="IKF90" s="68"/>
      <c r="IKG90" s="68"/>
      <c r="IKH90" s="68"/>
      <c r="IKI90" s="68"/>
      <c r="IKJ90" s="68"/>
      <c r="IKK90" s="68"/>
      <c r="IKL90" s="68"/>
      <c r="IKM90" s="68"/>
      <c r="IKN90" s="68"/>
      <c r="IKO90" s="68"/>
      <c r="IKP90" s="68"/>
      <c r="IKQ90" s="68"/>
      <c r="IKR90" s="68"/>
      <c r="IKS90" s="68"/>
      <c r="IKT90" s="68"/>
      <c r="IKU90" s="68"/>
      <c r="IKV90" s="68"/>
      <c r="IKW90" s="68"/>
      <c r="IKX90" s="68"/>
      <c r="IKY90" s="68"/>
      <c r="IKZ90" s="68"/>
      <c r="ILA90" s="68"/>
      <c r="ILB90" s="68"/>
      <c r="ILC90" s="68"/>
      <c r="ILD90" s="68"/>
      <c r="ILE90" s="68"/>
      <c r="ILF90" s="68"/>
      <c r="ILG90" s="68"/>
      <c r="ILH90" s="68"/>
      <c r="ILI90" s="68"/>
      <c r="ILJ90" s="68"/>
      <c r="ILK90" s="68"/>
      <c r="ILL90" s="68"/>
      <c r="ILM90" s="68"/>
      <c r="ILN90" s="68"/>
      <c r="ILO90" s="68"/>
      <c r="ILP90" s="68"/>
      <c r="ILQ90" s="68"/>
      <c r="ILR90" s="68"/>
      <c r="ILS90" s="68"/>
      <c r="ILT90" s="68"/>
      <c r="ILU90" s="68"/>
      <c r="ILV90" s="68"/>
      <c r="ILW90" s="68"/>
      <c r="ILX90" s="68"/>
      <c r="ILY90" s="68"/>
      <c r="ILZ90" s="68"/>
      <c r="IMA90" s="68"/>
      <c r="IMB90" s="68"/>
      <c r="IMC90" s="68"/>
      <c r="IMD90" s="68"/>
      <c r="IME90" s="68"/>
      <c r="IMF90" s="68"/>
      <c r="IMG90" s="68"/>
      <c r="IMH90" s="68"/>
      <c r="IMI90" s="68"/>
      <c r="IMJ90" s="68"/>
      <c r="IMK90" s="68"/>
      <c r="IML90" s="68"/>
      <c r="IMM90" s="68"/>
      <c r="IMN90" s="68"/>
      <c r="IMO90" s="68"/>
      <c r="IMP90" s="68"/>
      <c r="IMQ90" s="68"/>
      <c r="IMR90" s="68"/>
      <c r="IMS90" s="68"/>
      <c r="IMT90" s="68"/>
      <c r="IMU90" s="68"/>
      <c r="IMV90" s="68"/>
      <c r="IMW90" s="68"/>
      <c r="IMX90" s="68"/>
      <c r="IMY90" s="68"/>
      <c r="IMZ90" s="68"/>
      <c r="INA90" s="68"/>
      <c r="INB90" s="68"/>
      <c r="INC90" s="68"/>
      <c r="IND90" s="68"/>
      <c r="INE90" s="68"/>
      <c r="INF90" s="68"/>
      <c r="ING90" s="68"/>
      <c r="INH90" s="68"/>
      <c r="INI90" s="68"/>
      <c r="INJ90" s="68"/>
      <c r="INK90" s="68"/>
      <c r="INL90" s="68"/>
      <c r="INM90" s="68"/>
      <c r="INN90" s="68"/>
      <c r="INO90" s="68"/>
      <c r="INP90" s="68"/>
      <c r="INQ90" s="68"/>
      <c r="INR90" s="68"/>
      <c r="INS90" s="68"/>
      <c r="INT90" s="68"/>
      <c r="INU90" s="68"/>
      <c r="INV90" s="68"/>
      <c r="INW90" s="68"/>
      <c r="INX90" s="68"/>
      <c r="INY90" s="68"/>
      <c r="INZ90" s="68"/>
      <c r="IOA90" s="68"/>
      <c r="IOB90" s="68"/>
      <c r="IOC90" s="68"/>
      <c r="IOD90" s="68"/>
      <c r="IOE90" s="68"/>
      <c r="IOF90" s="68"/>
      <c r="IOG90" s="68"/>
      <c r="IOH90" s="68"/>
      <c r="IOI90" s="68"/>
      <c r="IOJ90" s="68"/>
      <c r="IOK90" s="68"/>
      <c r="IOL90" s="68"/>
      <c r="IOM90" s="68"/>
      <c r="ION90" s="68"/>
      <c r="IOO90" s="68"/>
      <c r="IOP90" s="68"/>
      <c r="IOQ90" s="68"/>
      <c r="IOR90" s="68"/>
      <c r="IOS90" s="68"/>
      <c r="IOT90" s="68"/>
      <c r="IOU90" s="68"/>
      <c r="IOV90" s="68"/>
      <c r="IOW90" s="68"/>
      <c r="IOX90" s="68"/>
      <c r="IOY90" s="68"/>
      <c r="IOZ90" s="68"/>
      <c r="IPA90" s="68"/>
      <c r="IPB90" s="68"/>
      <c r="IPC90" s="68"/>
      <c r="IPD90" s="68"/>
      <c r="IPE90" s="68"/>
      <c r="IPF90" s="68"/>
      <c r="IPG90" s="68"/>
      <c r="IPH90" s="68"/>
      <c r="IPI90" s="68"/>
      <c r="IPJ90" s="68"/>
      <c r="IPK90" s="68"/>
      <c r="IPL90" s="68"/>
      <c r="IPM90" s="68"/>
      <c r="IPN90" s="68"/>
      <c r="IPO90" s="68"/>
      <c r="IPP90" s="68"/>
      <c r="IPQ90" s="68"/>
      <c r="IPR90" s="68"/>
      <c r="IPS90" s="68"/>
      <c r="IPT90" s="68"/>
      <c r="IPU90" s="68"/>
      <c r="IPV90" s="68"/>
      <c r="IPW90" s="68"/>
      <c r="IPX90" s="68"/>
      <c r="IPY90" s="68"/>
      <c r="IPZ90" s="68"/>
      <c r="IQA90" s="68"/>
      <c r="IQB90" s="68"/>
      <c r="IQC90" s="68"/>
      <c r="IQD90" s="68"/>
      <c r="IQE90" s="68"/>
      <c r="IQF90" s="68"/>
      <c r="IQG90" s="68"/>
      <c r="IQH90" s="68"/>
      <c r="IQI90" s="68"/>
      <c r="IQJ90" s="68"/>
      <c r="IQK90" s="68"/>
      <c r="IQL90" s="68"/>
      <c r="IQM90" s="68"/>
      <c r="IQN90" s="68"/>
      <c r="IQO90" s="68"/>
      <c r="IQP90" s="68"/>
      <c r="IQQ90" s="68"/>
      <c r="IQR90" s="68"/>
      <c r="IQS90" s="68"/>
      <c r="IQT90" s="68"/>
      <c r="IQU90" s="68"/>
      <c r="IQV90" s="68"/>
      <c r="IQW90" s="68"/>
      <c r="IQX90" s="68"/>
      <c r="IQY90" s="68"/>
      <c r="IQZ90" s="68"/>
      <c r="IRA90" s="68"/>
      <c r="IRB90" s="68"/>
      <c r="IRC90" s="68"/>
      <c r="IRD90" s="68"/>
      <c r="IRE90" s="68"/>
      <c r="IRF90" s="68"/>
      <c r="IRG90" s="68"/>
      <c r="IRH90" s="68"/>
      <c r="IRI90" s="68"/>
      <c r="IRJ90" s="68"/>
      <c r="IRK90" s="68"/>
      <c r="IRL90" s="68"/>
      <c r="IRM90" s="68"/>
      <c r="IRN90" s="68"/>
      <c r="IRO90" s="68"/>
      <c r="IRP90" s="68"/>
      <c r="IRQ90" s="68"/>
      <c r="IRR90" s="68"/>
      <c r="IRS90" s="68"/>
      <c r="IRT90" s="68"/>
      <c r="IRU90" s="68"/>
      <c r="IRV90" s="68"/>
      <c r="IRW90" s="68"/>
      <c r="IRX90" s="68"/>
      <c r="IRY90" s="68"/>
      <c r="IRZ90" s="68"/>
      <c r="ISA90" s="68"/>
      <c r="ISB90" s="68"/>
      <c r="ISC90" s="68"/>
      <c r="ISD90" s="68"/>
      <c r="ISE90" s="68"/>
      <c r="ISF90" s="68"/>
      <c r="ISG90" s="68"/>
      <c r="ISH90" s="68"/>
      <c r="ISI90" s="68"/>
      <c r="ISJ90" s="68"/>
      <c r="ISK90" s="68"/>
      <c r="ISL90" s="68"/>
      <c r="ISM90" s="68"/>
      <c r="ISN90" s="68"/>
      <c r="ISO90" s="68"/>
      <c r="ISP90" s="68"/>
      <c r="ISQ90" s="68"/>
      <c r="ISR90" s="68"/>
      <c r="ISS90" s="68"/>
      <c r="IST90" s="68"/>
      <c r="ISU90" s="68"/>
      <c r="ISV90" s="68"/>
      <c r="ISW90" s="68"/>
      <c r="ISX90" s="68"/>
      <c r="ISY90" s="68"/>
      <c r="ISZ90" s="68"/>
      <c r="ITA90" s="68"/>
      <c r="ITB90" s="68"/>
      <c r="ITC90" s="68"/>
      <c r="ITD90" s="68"/>
      <c r="ITE90" s="68"/>
      <c r="ITF90" s="68"/>
      <c r="ITG90" s="68"/>
      <c r="ITH90" s="68"/>
      <c r="ITI90" s="68"/>
      <c r="ITJ90" s="68"/>
      <c r="ITK90" s="68"/>
      <c r="ITL90" s="68"/>
      <c r="ITM90" s="68"/>
      <c r="ITN90" s="68"/>
      <c r="ITO90" s="68"/>
      <c r="ITP90" s="68"/>
      <c r="ITQ90" s="68"/>
      <c r="ITR90" s="68"/>
      <c r="ITS90" s="68"/>
      <c r="ITT90" s="68"/>
      <c r="ITU90" s="68"/>
      <c r="ITV90" s="68"/>
      <c r="ITW90" s="68"/>
      <c r="ITX90" s="68"/>
      <c r="ITY90" s="68"/>
      <c r="ITZ90" s="68"/>
      <c r="IUA90" s="68"/>
      <c r="IUB90" s="68"/>
      <c r="IUC90" s="68"/>
      <c r="IUD90" s="68"/>
      <c r="IUE90" s="68"/>
      <c r="IUF90" s="68"/>
      <c r="IUG90" s="68"/>
      <c r="IUH90" s="68"/>
      <c r="IUI90" s="68"/>
      <c r="IUJ90" s="68"/>
      <c r="IUK90" s="68"/>
      <c r="IUL90" s="68"/>
      <c r="IUM90" s="68"/>
      <c r="IUN90" s="68"/>
      <c r="IUO90" s="68"/>
      <c r="IUP90" s="68"/>
      <c r="IUQ90" s="68"/>
      <c r="IUR90" s="68"/>
      <c r="IUS90" s="68"/>
      <c r="IUT90" s="68"/>
      <c r="IUU90" s="68"/>
      <c r="IUV90" s="68"/>
      <c r="IUW90" s="68"/>
      <c r="IUX90" s="68"/>
      <c r="IUY90" s="68"/>
      <c r="IUZ90" s="68"/>
      <c r="IVA90" s="68"/>
      <c r="IVB90" s="68"/>
      <c r="IVC90" s="68"/>
      <c r="IVD90" s="68"/>
      <c r="IVE90" s="68"/>
      <c r="IVF90" s="68"/>
      <c r="IVG90" s="68"/>
      <c r="IVH90" s="68"/>
      <c r="IVI90" s="68"/>
      <c r="IVJ90" s="68"/>
      <c r="IVK90" s="68"/>
      <c r="IVL90" s="68"/>
      <c r="IVM90" s="68"/>
      <c r="IVN90" s="68"/>
      <c r="IVO90" s="68"/>
      <c r="IVP90" s="68"/>
      <c r="IVQ90" s="68"/>
      <c r="IVR90" s="68"/>
      <c r="IVS90" s="68"/>
      <c r="IVT90" s="68"/>
      <c r="IVU90" s="68"/>
      <c r="IVV90" s="68"/>
      <c r="IVW90" s="68"/>
      <c r="IVX90" s="68"/>
      <c r="IVY90" s="68"/>
      <c r="IVZ90" s="68"/>
      <c r="IWA90" s="68"/>
      <c r="IWB90" s="68"/>
      <c r="IWC90" s="68"/>
      <c r="IWD90" s="68"/>
      <c r="IWE90" s="68"/>
      <c r="IWF90" s="68"/>
      <c r="IWG90" s="68"/>
      <c r="IWH90" s="68"/>
      <c r="IWI90" s="68"/>
      <c r="IWJ90" s="68"/>
      <c r="IWK90" s="68"/>
      <c r="IWL90" s="68"/>
      <c r="IWM90" s="68"/>
      <c r="IWN90" s="68"/>
      <c r="IWO90" s="68"/>
      <c r="IWP90" s="68"/>
      <c r="IWQ90" s="68"/>
      <c r="IWR90" s="68"/>
      <c r="IWS90" s="68"/>
      <c r="IWT90" s="68"/>
      <c r="IWU90" s="68"/>
      <c r="IWV90" s="68"/>
      <c r="IWW90" s="68"/>
      <c r="IWX90" s="68"/>
      <c r="IWY90" s="68"/>
      <c r="IWZ90" s="68"/>
      <c r="IXA90" s="68"/>
      <c r="IXB90" s="68"/>
      <c r="IXC90" s="68"/>
      <c r="IXD90" s="68"/>
      <c r="IXE90" s="68"/>
      <c r="IXF90" s="68"/>
      <c r="IXG90" s="68"/>
      <c r="IXH90" s="68"/>
      <c r="IXI90" s="68"/>
      <c r="IXJ90" s="68"/>
      <c r="IXK90" s="68"/>
      <c r="IXL90" s="68"/>
      <c r="IXM90" s="68"/>
      <c r="IXN90" s="68"/>
      <c r="IXO90" s="68"/>
      <c r="IXP90" s="68"/>
      <c r="IXQ90" s="68"/>
      <c r="IXR90" s="68"/>
      <c r="IXS90" s="68"/>
      <c r="IXT90" s="68"/>
      <c r="IXU90" s="68"/>
      <c r="IXV90" s="68"/>
      <c r="IXW90" s="68"/>
      <c r="IXX90" s="68"/>
      <c r="IXY90" s="68"/>
      <c r="IXZ90" s="68"/>
      <c r="IYA90" s="68"/>
      <c r="IYB90" s="68"/>
      <c r="IYC90" s="68"/>
      <c r="IYD90" s="68"/>
      <c r="IYE90" s="68"/>
      <c r="IYF90" s="68"/>
      <c r="IYG90" s="68"/>
      <c r="IYH90" s="68"/>
      <c r="IYI90" s="68"/>
      <c r="IYJ90" s="68"/>
      <c r="IYK90" s="68"/>
      <c r="IYL90" s="68"/>
      <c r="IYM90" s="68"/>
      <c r="IYN90" s="68"/>
      <c r="IYO90" s="68"/>
      <c r="IYP90" s="68"/>
      <c r="IYQ90" s="68"/>
      <c r="IYR90" s="68"/>
      <c r="IYS90" s="68"/>
      <c r="IYT90" s="68"/>
      <c r="IYU90" s="68"/>
      <c r="IYV90" s="68"/>
      <c r="IYW90" s="68"/>
      <c r="IYX90" s="68"/>
      <c r="IYY90" s="68"/>
      <c r="IYZ90" s="68"/>
      <c r="IZA90" s="68"/>
      <c r="IZB90" s="68"/>
      <c r="IZC90" s="68"/>
      <c r="IZD90" s="68"/>
      <c r="IZE90" s="68"/>
      <c r="IZF90" s="68"/>
      <c r="IZG90" s="68"/>
      <c r="IZH90" s="68"/>
      <c r="IZI90" s="68"/>
      <c r="IZJ90" s="68"/>
      <c r="IZK90" s="68"/>
      <c r="IZL90" s="68"/>
      <c r="IZM90" s="68"/>
      <c r="IZN90" s="68"/>
      <c r="IZO90" s="68"/>
      <c r="IZP90" s="68"/>
      <c r="IZQ90" s="68"/>
      <c r="IZR90" s="68"/>
      <c r="IZS90" s="68"/>
      <c r="IZT90" s="68"/>
      <c r="IZU90" s="68"/>
      <c r="IZV90" s="68"/>
      <c r="IZW90" s="68"/>
      <c r="IZX90" s="68"/>
      <c r="IZY90" s="68"/>
      <c r="IZZ90" s="68"/>
      <c r="JAA90" s="68"/>
      <c r="JAB90" s="68"/>
      <c r="JAC90" s="68"/>
      <c r="JAD90" s="68"/>
      <c r="JAE90" s="68"/>
      <c r="JAF90" s="68"/>
      <c r="JAG90" s="68"/>
      <c r="JAH90" s="68"/>
      <c r="JAI90" s="68"/>
      <c r="JAJ90" s="68"/>
      <c r="JAK90" s="68"/>
      <c r="JAL90" s="68"/>
      <c r="JAM90" s="68"/>
      <c r="JAN90" s="68"/>
      <c r="JAO90" s="68"/>
      <c r="JAP90" s="68"/>
      <c r="JAQ90" s="68"/>
      <c r="JAR90" s="68"/>
      <c r="JAS90" s="68"/>
      <c r="JAT90" s="68"/>
      <c r="JAU90" s="68"/>
      <c r="JAV90" s="68"/>
      <c r="JAW90" s="68"/>
      <c r="JAX90" s="68"/>
      <c r="JAY90" s="68"/>
      <c r="JAZ90" s="68"/>
      <c r="JBA90" s="68"/>
      <c r="JBB90" s="68"/>
      <c r="JBC90" s="68"/>
      <c r="JBD90" s="68"/>
      <c r="JBE90" s="68"/>
      <c r="JBF90" s="68"/>
      <c r="JBG90" s="68"/>
      <c r="JBH90" s="68"/>
      <c r="JBI90" s="68"/>
      <c r="JBJ90" s="68"/>
      <c r="JBK90" s="68"/>
      <c r="JBL90" s="68"/>
      <c r="JBM90" s="68"/>
      <c r="JBN90" s="68"/>
      <c r="JBO90" s="68"/>
      <c r="JBP90" s="68"/>
      <c r="JBQ90" s="68"/>
      <c r="JBR90" s="68"/>
      <c r="JBS90" s="68"/>
      <c r="JBT90" s="68"/>
      <c r="JBU90" s="68"/>
      <c r="JBV90" s="68"/>
      <c r="JBW90" s="68"/>
      <c r="JBX90" s="68"/>
      <c r="JBY90" s="68"/>
      <c r="JBZ90" s="68"/>
      <c r="JCA90" s="68"/>
      <c r="JCB90" s="68"/>
      <c r="JCC90" s="68"/>
      <c r="JCD90" s="68"/>
      <c r="JCE90" s="68"/>
      <c r="JCF90" s="68"/>
      <c r="JCG90" s="68"/>
      <c r="JCH90" s="68"/>
      <c r="JCI90" s="68"/>
      <c r="JCJ90" s="68"/>
      <c r="JCK90" s="68"/>
      <c r="JCL90" s="68"/>
      <c r="JCM90" s="68"/>
      <c r="JCN90" s="68"/>
      <c r="JCO90" s="68"/>
      <c r="JCP90" s="68"/>
      <c r="JCQ90" s="68"/>
      <c r="JCR90" s="68"/>
      <c r="JCS90" s="68"/>
      <c r="JCT90" s="68"/>
      <c r="JCU90" s="68"/>
      <c r="JCV90" s="68"/>
      <c r="JCW90" s="68"/>
      <c r="JCX90" s="68"/>
      <c r="JCY90" s="68"/>
      <c r="JCZ90" s="68"/>
      <c r="JDA90" s="68"/>
      <c r="JDB90" s="68"/>
      <c r="JDC90" s="68"/>
      <c r="JDD90" s="68"/>
      <c r="JDE90" s="68"/>
      <c r="JDF90" s="68"/>
      <c r="JDG90" s="68"/>
      <c r="JDH90" s="68"/>
      <c r="JDI90" s="68"/>
      <c r="JDJ90" s="68"/>
      <c r="JDK90" s="68"/>
      <c r="JDL90" s="68"/>
      <c r="JDM90" s="68"/>
      <c r="JDN90" s="68"/>
      <c r="JDO90" s="68"/>
      <c r="JDP90" s="68"/>
      <c r="JDQ90" s="68"/>
      <c r="JDR90" s="68"/>
      <c r="JDS90" s="68"/>
      <c r="JDT90" s="68"/>
      <c r="JDU90" s="68"/>
      <c r="JDV90" s="68"/>
      <c r="JDW90" s="68"/>
      <c r="JDX90" s="68"/>
      <c r="JDY90" s="68"/>
      <c r="JDZ90" s="68"/>
      <c r="JEA90" s="68"/>
      <c r="JEB90" s="68"/>
      <c r="JEC90" s="68"/>
      <c r="JED90" s="68"/>
      <c r="JEE90" s="68"/>
      <c r="JEF90" s="68"/>
      <c r="JEG90" s="68"/>
      <c r="JEH90" s="68"/>
      <c r="JEI90" s="68"/>
      <c r="JEJ90" s="68"/>
      <c r="JEK90" s="68"/>
      <c r="JEL90" s="68"/>
      <c r="JEM90" s="68"/>
      <c r="JEN90" s="68"/>
      <c r="JEO90" s="68"/>
      <c r="JEP90" s="68"/>
      <c r="JEQ90" s="68"/>
      <c r="JER90" s="68"/>
      <c r="JES90" s="68"/>
      <c r="JET90" s="68"/>
      <c r="JEU90" s="68"/>
      <c r="JEV90" s="68"/>
      <c r="JEW90" s="68"/>
      <c r="JEX90" s="68"/>
      <c r="JEY90" s="68"/>
      <c r="JEZ90" s="68"/>
      <c r="JFA90" s="68"/>
      <c r="JFB90" s="68"/>
      <c r="JFC90" s="68"/>
      <c r="JFD90" s="68"/>
      <c r="JFE90" s="68"/>
      <c r="JFF90" s="68"/>
      <c r="JFG90" s="68"/>
      <c r="JFH90" s="68"/>
      <c r="JFI90" s="68"/>
      <c r="JFJ90" s="68"/>
      <c r="JFK90" s="68"/>
      <c r="JFL90" s="68"/>
      <c r="JFM90" s="68"/>
      <c r="JFN90" s="68"/>
      <c r="JFO90" s="68"/>
      <c r="JFP90" s="68"/>
      <c r="JFQ90" s="68"/>
      <c r="JFR90" s="68"/>
      <c r="JFS90" s="68"/>
      <c r="JFT90" s="68"/>
      <c r="JFU90" s="68"/>
      <c r="JFV90" s="68"/>
      <c r="JFW90" s="68"/>
      <c r="JFX90" s="68"/>
      <c r="JFY90" s="68"/>
      <c r="JFZ90" s="68"/>
      <c r="JGA90" s="68"/>
      <c r="JGB90" s="68"/>
      <c r="JGC90" s="68"/>
      <c r="JGD90" s="68"/>
      <c r="JGE90" s="68"/>
      <c r="JGF90" s="68"/>
      <c r="JGG90" s="68"/>
      <c r="JGH90" s="68"/>
      <c r="JGI90" s="68"/>
      <c r="JGJ90" s="68"/>
      <c r="JGK90" s="68"/>
      <c r="JGL90" s="68"/>
      <c r="JGM90" s="68"/>
      <c r="JGN90" s="68"/>
      <c r="JGO90" s="68"/>
      <c r="JGP90" s="68"/>
      <c r="JGQ90" s="68"/>
      <c r="JGR90" s="68"/>
      <c r="JGS90" s="68"/>
      <c r="JGT90" s="68"/>
      <c r="JGU90" s="68"/>
      <c r="JGV90" s="68"/>
      <c r="JGW90" s="68"/>
      <c r="JGX90" s="68"/>
      <c r="JGY90" s="68"/>
      <c r="JGZ90" s="68"/>
      <c r="JHA90" s="68"/>
      <c r="JHB90" s="68"/>
      <c r="JHC90" s="68"/>
      <c r="JHD90" s="68"/>
      <c r="JHE90" s="68"/>
      <c r="JHF90" s="68"/>
      <c r="JHG90" s="68"/>
      <c r="JHH90" s="68"/>
      <c r="JHI90" s="68"/>
      <c r="JHJ90" s="68"/>
      <c r="JHK90" s="68"/>
      <c r="JHL90" s="68"/>
      <c r="JHM90" s="68"/>
      <c r="JHN90" s="68"/>
      <c r="JHO90" s="68"/>
      <c r="JHP90" s="68"/>
      <c r="JHQ90" s="68"/>
      <c r="JHR90" s="68"/>
      <c r="JHS90" s="68"/>
      <c r="JHT90" s="68"/>
      <c r="JHU90" s="68"/>
      <c r="JHV90" s="68"/>
      <c r="JHW90" s="68"/>
      <c r="JHX90" s="68"/>
      <c r="JHY90" s="68"/>
      <c r="JHZ90" s="68"/>
      <c r="JIA90" s="68"/>
      <c r="JIB90" s="68"/>
      <c r="JIC90" s="68"/>
      <c r="JID90" s="68"/>
      <c r="JIE90" s="68"/>
      <c r="JIF90" s="68"/>
      <c r="JIG90" s="68"/>
      <c r="JIH90" s="68"/>
      <c r="JII90" s="68"/>
      <c r="JIJ90" s="68"/>
      <c r="JIK90" s="68"/>
      <c r="JIL90" s="68"/>
      <c r="JIM90" s="68"/>
      <c r="JIN90" s="68"/>
      <c r="JIO90" s="68"/>
      <c r="JIP90" s="68"/>
      <c r="JIQ90" s="68"/>
      <c r="JIR90" s="68"/>
      <c r="JIS90" s="68"/>
      <c r="JIT90" s="68"/>
      <c r="JIU90" s="68"/>
      <c r="JIV90" s="68"/>
      <c r="JIW90" s="68"/>
      <c r="JIX90" s="68"/>
      <c r="JIY90" s="68"/>
      <c r="JIZ90" s="68"/>
      <c r="JJA90" s="68"/>
      <c r="JJB90" s="68"/>
      <c r="JJC90" s="68"/>
      <c r="JJD90" s="68"/>
      <c r="JJE90" s="68"/>
      <c r="JJF90" s="68"/>
      <c r="JJG90" s="68"/>
      <c r="JJH90" s="68"/>
      <c r="JJI90" s="68"/>
      <c r="JJJ90" s="68"/>
      <c r="JJK90" s="68"/>
      <c r="JJL90" s="68"/>
      <c r="JJM90" s="68"/>
      <c r="JJN90" s="68"/>
      <c r="JJO90" s="68"/>
      <c r="JJP90" s="68"/>
      <c r="JJQ90" s="68"/>
      <c r="JJR90" s="68"/>
      <c r="JJS90" s="68"/>
      <c r="JJT90" s="68"/>
      <c r="JJU90" s="68"/>
      <c r="JJV90" s="68"/>
      <c r="JJW90" s="68"/>
      <c r="JJX90" s="68"/>
      <c r="JJY90" s="68"/>
      <c r="JJZ90" s="68"/>
      <c r="JKA90" s="68"/>
      <c r="JKB90" s="68"/>
      <c r="JKC90" s="68"/>
      <c r="JKD90" s="68"/>
      <c r="JKE90" s="68"/>
      <c r="JKF90" s="68"/>
      <c r="JKG90" s="68"/>
      <c r="JKH90" s="68"/>
      <c r="JKI90" s="68"/>
      <c r="JKJ90" s="68"/>
      <c r="JKK90" s="68"/>
      <c r="JKL90" s="68"/>
      <c r="JKM90" s="68"/>
      <c r="JKN90" s="68"/>
      <c r="JKO90" s="68"/>
      <c r="JKP90" s="68"/>
      <c r="JKQ90" s="68"/>
      <c r="JKR90" s="68"/>
      <c r="JKS90" s="68"/>
      <c r="JKT90" s="68"/>
      <c r="JKU90" s="68"/>
      <c r="JKV90" s="68"/>
      <c r="JKW90" s="68"/>
      <c r="JKX90" s="68"/>
      <c r="JKY90" s="68"/>
      <c r="JKZ90" s="68"/>
      <c r="JLA90" s="68"/>
      <c r="JLB90" s="68"/>
      <c r="JLC90" s="68"/>
      <c r="JLD90" s="68"/>
      <c r="JLE90" s="68"/>
      <c r="JLF90" s="68"/>
      <c r="JLG90" s="68"/>
      <c r="JLH90" s="68"/>
      <c r="JLI90" s="68"/>
      <c r="JLJ90" s="68"/>
      <c r="JLK90" s="68"/>
      <c r="JLL90" s="68"/>
      <c r="JLM90" s="68"/>
      <c r="JLN90" s="68"/>
      <c r="JLO90" s="68"/>
      <c r="JLP90" s="68"/>
      <c r="JLQ90" s="68"/>
      <c r="JLR90" s="68"/>
      <c r="JLS90" s="68"/>
      <c r="JLT90" s="68"/>
      <c r="JLU90" s="68"/>
      <c r="JLV90" s="68"/>
      <c r="JLW90" s="68"/>
      <c r="JLX90" s="68"/>
      <c r="JLY90" s="68"/>
      <c r="JLZ90" s="68"/>
      <c r="JMA90" s="68"/>
      <c r="JMB90" s="68"/>
      <c r="JMC90" s="68"/>
      <c r="JMD90" s="68"/>
      <c r="JME90" s="68"/>
      <c r="JMF90" s="68"/>
      <c r="JMG90" s="68"/>
      <c r="JMH90" s="68"/>
      <c r="JMI90" s="68"/>
      <c r="JMJ90" s="68"/>
      <c r="JMK90" s="68"/>
      <c r="JML90" s="68"/>
      <c r="JMM90" s="68"/>
      <c r="JMN90" s="68"/>
      <c r="JMO90" s="68"/>
      <c r="JMP90" s="68"/>
      <c r="JMQ90" s="68"/>
      <c r="JMR90" s="68"/>
      <c r="JMS90" s="68"/>
      <c r="JMT90" s="68"/>
      <c r="JMU90" s="68"/>
      <c r="JMV90" s="68"/>
      <c r="JMW90" s="68"/>
      <c r="JMX90" s="68"/>
      <c r="JMY90" s="68"/>
      <c r="JMZ90" s="68"/>
      <c r="JNA90" s="68"/>
      <c r="JNB90" s="68"/>
      <c r="JNC90" s="68"/>
      <c r="JND90" s="68"/>
      <c r="JNE90" s="68"/>
      <c r="JNF90" s="68"/>
      <c r="JNG90" s="68"/>
      <c r="JNH90" s="68"/>
      <c r="JNI90" s="68"/>
      <c r="JNJ90" s="68"/>
      <c r="JNK90" s="68"/>
      <c r="JNL90" s="68"/>
      <c r="JNM90" s="68"/>
      <c r="JNN90" s="68"/>
      <c r="JNO90" s="68"/>
      <c r="JNP90" s="68"/>
      <c r="JNQ90" s="68"/>
      <c r="JNR90" s="68"/>
      <c r="JNS90" s="68"/>
      <c r="JNT90" s="68"/>
      <c r="JNU90" s="68"/>
      <c r="JNV90" s="68"/>
      <c r="JNW90" s="68"/>
      <c r="JNX90" s="68"/>
      <c r="JNY90" s="68"/>
      <c r="JNZ90" s="68"/>
      <c r="JOA90" s="68"/>
      <c r="JOB90" s="68"/>
      <c r="JOC90" s="68"/>
      <c r="JOD90" s="68"/>
      <c r="JOE90" s="68"/>
      <c r="JOF90" s="68"/>
      <c r="JOG90" s="68"/>
      <c r="JOH90" s="68"/>
      <c r="JOI90" s="68"/>
      <c r="JOJ90" s="68"/>
      <c r="JOK90" s="68"/>
      <c r="JOL90" s="68"/>
      <c r="JOM90" s="68"/>
      <c r="JON90" s="68"/>
      <c r="JOO90" s="68"/>
      <c r="JOP90" s="68"/>
      <c r="JOQ90" s="68"/>
      <c r="JOR90" s="68"/>
      <c r="JOS90" s="68"/>
      <c r="JOT90" s="68"/>
      <c r="JOU90" s="68"/>
      <c r="JOV90" s="68"/>
      <c r="JOW90" s="68"/>
      <c r="JOX90" s="68"/>
      <c r="JOY90" s="68"/>
      <c r="JOZ90" s="68"/>
      <c r="JPA90" s="68"/>
      <c r="JPB90" s="68"/>
      <c r="JPC90" s="68"/>
      <c r="JPD90" s="68"/>
      <c r="JPE90" s="68"/>
      <c r="JPF90" s="68"/>
      <c r="JPG90" s="68"/>
      <c r="JPH90" s="68"/>
      <c r="JPI90" s="68"/>
      <c r="JPJ90" s="68"/>
      <c r="JPK90" s="68"/>
      <c r="JPL90" s="68"/>
      <c r="JPM90" s="68"/>
      <c r="JPN90" s="68"/>
      <c r="JPO90" s="68"/>
      <c r="JPP90" s="68"/>
      <c r="JPQ90" s="68"/>
      <c r="JPR90" s="68"/>
      <c r="JPS90" s="68"/>
      <c r="JPT90" s="68"/>
      <c r="JPU90" s="68"/>
      <c r="JPV90" s="68"/>
      <c r="JPW90" s="68"/>
      <c r="JPX90" s="68"/>
      <c r="JPY90" s="68"/>
      <c r="JPZ90" s="68"/>
      <c r="JQA90" s="68"/>
      <c r="JQB90" s="68"/>
      <c r="JQC90" s="68"/>
      <c r="JQD90" s="68"/>
      <c r="JQE90" s="68"/>
      <c r="JQF90" s="68"/>
      <c r="JQG90" s="68"/>
      <c r="JQH90" s="68"/>
      <c r="JQI90" s="68"/>
      <c r="JQJ90" s="68"/>
      <c r="JQK90" s="68"/>
      <c r="JQL90" s="68"/>
      <c r="JQM90" s="68"/>
      <c r="JQN90" s="68"/>
      <c r="JQO90" s="68"/>
      <c r="JQP90" s="68"/>
      <c r="JQQ90" s="68"/>
      <c r="JQR90" s="68"/>
      <c r="JQS90" s="68"/>
      <c r="JQT90" s="68"/>
      <c r="JQU90" s="68"/>
      <c r="JQV90" s="68"/>
      <c r="JQW90" s="68"/>
      <c r="JQX90" s="68"/>
      <c r="JQY90" s="68"/>
      <c r="JQZ90" s="68"/>
      <c r="JRA90" s="68"/>
      <c r="JRB90" s="68"/>
      <c r="JRC90" s="68"/>
      <c r="JRD90" s="68"/>
      <c r="JRE90" s="68"/>
      <c r="JRF90" s="68"/>
      <c r="JRG90" s="68"/>
      <c r="JRH90" s="68"/>
      <c r="JRI90" s="68"/>
      <c r="JRJ90" s="68"/>
      <c r="JRK90" s="68"/>
      <c r="JRL90" s="68"/>
      <c r="JRM90" s="68"/>
      <c r="JRN90" s="68"/>
      <c r="JRO90" s="68"/>
      <c r="JRP90" s="68"/>
      <c r="JRQ90" s="68"/>
      <c r="JRR90" s="68"/>
      <c r="JRS90" s="68"/>
      <c r="JRT90" s="68"/>
      <c r="JRU90" s="68"/>
      <c r="JRV90" s="68"/>
      <c r="JRW90" s="68"/>
      <c r="JRX90" s="68"/>
      <c r="JRY90" s="68"/>
      <c r="JRZ90" s="68"/>
      <c r="JSA90" s="68"/>
      <c r="JSB90" s="68"/>
      <c r="JSC90" s="68"/>
      <c r="JSD90" s="68"/>
      <c r="JSE90" s="68"/>
      <c r="JSF90" s="68"/>
      <c r="JSG90" s="68"/>
      <c r="JSH90" s="68"/>
      <c r="JSI90" s="68"/>
      <c r="JSJ90" s="68"/>
      <c r="JSK90" s="68"/>
      <c r="JSL90" s="68"/>
      <c r="JSM90" s="68"/>
      <c r="JSN90" s="68"/>
      <c r="JSO90" s="68"/>
      <c r="JSP90" s="68"/>
      <c r="JSQ90" s="68"/>
      <c r="JSR90" s="68"/>
      <c r="JSS90" s="68"/>
      <c r="JST90" s="68"/>
      <c r="JSU90" s="68"/>
      <c r="JSV90" s="68"/>
      <c r="JSW90" s="68"/>
      <c r="JSX90" s="68"/>
      <c r="JSY90" s="68"/>
      <c r="JSZ90" s="68"/>
      <c r="JTA90" s="68"/>
      <c r="JTB90" s="68"/>
      <c r="JTC90" s="68"/>
      <c r="JTD90" s="68"/>
      <c r="JTE90" s="68"/>
      <c r="JTF90" s="68"/>
      <c r="JTG90" s="68"/>
      <c r="JTH90" s="68"/>
      <c r="JTI90" s="68"/>
      <c r="JTJ90" s="68"/>
      <c r="JTK90" s="68"/>
      <c r="JTL90" s="68"/>
      <c r="JTM90" s="68"/>
      <c r="JTN90" s="68"/>
      <c r="JTO90" s="68"/>
      <c r="JTP90" s="68"/>
      <c r="JTQ90" s="68"/>
      <c r="JTR90" s="68"/>
      <c r="JTS90" s="68"/>
      <c r="JTT90" s="68"/>
      <c r="JTU90" s="68"/>
      <c r="JTV90" s="68"/>
      <c r="JTW90" s="68"/>
      <c r="JTX90" s="68"/>
      <c r="JTY90" s="68"/>
      <c r="JTZ90" s="68"/>
      <c r="JUA90" s="68"/>
      <c r="JUB90" s="68"/>
      <c r="JUC90" s="68"/>
      <c r="JUD90" s="68"/>
      <c r="JUE90" s="68"/>
      <c r="JUF90" s="68"/>
      <c r="JUG90" s="68"/>
      <c r="JUH90" s="68"/>
      <c r="JUI90" s="68"/>
      <c r="JUJ90" s="68"/>
      <c r="JUK90" s="68"/>
      <c r="JUL90" s="68"/>
      <c r="JUM90" s="68"/>
      <c r="JUN90" s="68"/>
      <c r="JUO90" s="68"/>
      <c r="JUP90" s="68"/>
      <c r="JUQ90" s="68"/>
      <c r="JUR90" s="68"/>
      <c r="JUS90" s="68"/>
      <c r="JUT90" s="68"/>
      <c r="JUU90" s="68"/>
      <c r="JUV90" s="68"/>
      <c r="JUW90" s="68"/>
      <c r="JUX90" s="68"/>
      <c r="JUY90" s="68"/>
      <c r="JUZ90" s="68"/>
      <c r="JVA90" s="68"/>
      <c r="JVB90" s="68"/>
      <c r="JVC90" s="68"/>
      <c r="JVD90" s="68"/>
      <c r="JVE90" s="68"/>
      <c r="JVF90" s="68"/>
      <c r="JVG90" s="68"/>
      <c r="JVH90" s="68"/>
      <c r="JVI90" s="68"/>
      <c r="JVJ90" s="68"/>
      <c r="JVK90" s="68"/>
      <c r="JVL90" s="68"/>
      <c r="JVM90" s="68"/>
      <c r="JVN90" s="68"/>
      <c r="JVO90" s="68"/>
      <c r="JVP90" s="68"/>
      <c r="JVQ90" s="68"/>
      <c r="JVR90" s="68"/>
      <c r="JVS90" s="68"/>
      <c r="JVT90" s="68"/>
      <c r="JVU90" s="68"/>
      <c r="JVV90" s="68"/>
      <c r="JVW90" s="68"/>
      <c r="JVX90" s="68"/>
      <c r="JVY90" s="68"/>
      <c r="JVZ90" s="68"/>
      <c r="JWA90" s="68"/>
      <c r="JWB90" s="68"/>
      <c r="JWC90" s="68"/>
      <c r="JWD90" s="68"/>
      <c r="JWE90" s="68"/>
      <c r="JWF90" s="68"/>
      <c r="JWG90" s="68"/>
      <c r="JWH90" s="68"/>
      <c r="JWI90" s="68"/>
      <c r="JWJ90" s="68"/>
      <c r="JWK90" s="68"/>
      <c r="JWL90" s="68"/>
      <c r="JWM90" s="68"/>
      <c r="JWN90" s="68"/>
      <c r="JWO90" s="68"/>
      <c r="JWP90" s="68"/>
      <c r="JWQ90" s="68"/>
      <c r="JWR90" s="68"/>
      <c r="JWS90" s="68"/>
      <c r="JWT90" s="68"/>
      <c r="JWU90" s="68"/>
      <c r="JWV90" s="68"/>
      <c r="JWW90" s="68"/>
      <c r="JWX90" s="68"/>
      <c r="JWY90" s="68"/>
      <c r="JWZ90" s="68"/>
      <c r="JXA90" s="68"/>
      <c r="JXB90" s="68"/>
      <c r="JXC90" s="68"/>
      <c r="JXD90" s="68"/>
      <c r="JXE90" s="68"/>
      <c r="JXF90" s="68"/>
      <c r="JXG90" s="68"/>
      <c r="JXH90" s="68"/>
      <c r="JXI90" s="68"/>
      <c r="JXJ90" s="68"/>
      <c r="JXK90" s="68"/>
      <c r="JXL90" s="68"/>
      <c r="JXM90" s="68"/>
      <c r="JXN90" s="68"/>
      <c r="JXO90" s="68"/>
      <c r="JXP90" s="68"/>
      <c r="JXQ90" s="68"/>
      <c r="JXR90" s="68"/>
      <c r="JXS90" s="68"/>
      <c r="JXT90" s="68"/>
      <c r="JXU90" s="68"/>
      <c r="JXV90" s="68"/>
      <c r="JXW90" s="68"/>
      <c r="JXX90" s="68"/>
      <c r="JXY90" s="68"/>
      <c r="JXZ90" s="68"/>
      <c r="JYA90" s="68"/>
      <c r="JYB90" s="68"/>
      <c r="JYC90" s="68"/>
      <c r="JYD90" s="68"/>
      <c r="JYE90" s="68"/>
      <c r="JYF90" s="68"/>
      <c r="JYG90" s="68"/>
      <c r="JYH90" s="68"/>
      <c r="JYI90" s="68"/>
      <c r="JYJ90" s="68"/>
      <c r="JYK90" s="68"/>
      <c r="JYL90" s="68"/>
      <c r="JYM90" s="68"/>
      <c r="JYN90" s="68"/>
      <c r="JYO90" s="68"/>
      <c r="JYP90" s="68"/>
      <c r="JYQ90" s="68"/>
      <c r="JYR90" s="68"/>
      <c r="JYS90" s="68"/>
      <c r="JYT90" s="68"/>
      <c r="JYU90" s="68"/>
      <c r="JYV90" s="68"/>
      <c r="JYW90" s="68"/>
      <c r="JYX90" s="68"/>
      <c r="JYY90" s="68"/>
      <c r="JYZ90" s="68"/>
      <c r="JZA90" s="68"/>
      <c r="JZB90" s="68"/>
      <c r="JZC90" s="68"/>
      <c r="JZD90" s="68"/>
      <c r="JZE90" s="68"/>
      <c r="JZF90" s="68"/>
      <c r="JZG90" s="68"/>
      <c r="JZH90" s="68"/>
      <c r="JZI90" s="68"/>
      <c r="JZJ90" s="68"/>
      <c r="JZK90" s="68"/>
      <c r="JZL90" s="68"/>
      <c r="JZM90" s="68"/>
      <c r="JZN90" s="68"/>
      <c r="JZO90" s="68"/>
      <c r="JZP90" s="68"/>
      <c r="JZQ90" s="68"/>
      <c r="JZR90" s="68"/>
      <c r="JZS90" s="68"/>
      <c r="JZT90" s="68"/>
      <c r="JZU90" s="68"/>
      <c r="JZV90" s="68"/>
      <c r="JZW90" s="68"/>
      <c r="JZX90" s="68"/>
      <c r="JZY90" s="68"/>
      <c r="JZZ90" s="68"/>
      <c r="KAA90" s="68"/>
      <c r="KAB90" s="68"/>
      <c r="KAC90" s="68"/>
      <c r="KAD90" s="68"/>
      <c r="KAE90" s="68"/>
      <c r="KAF90" s="68"/>
      <c r="KAG90" s="68"/>
      <c r="KAH90" s="68"/>
      <c r="KAI90" s="68"/>
      <c r="KAJ90" s="68"/>
      <c r="KAK90" s="68"/>
      <c r="KAL90" s="68"/>
      <c r="KAM90" s="68"/>
      <c r="KAN90" s="68"/>
      <c r="KAO90" s="68"/>
      <c r="KAP90" s="68"/>
      <c r="KAQ90" s="68"/>
      <c r="KAR90" s="68"/>
      <c r="KAS90" s="68"/>
      <c r="KAT90" s="68"/>
      <c r="KAU90" s="68"/>
      <c r="KAV90" s="68"/>
      <c r="KAW90" s="68"/>
      <c r="KAX90" s="68"/>
      <c r="KAY90" s="68"/>
      <c r="KAZ90" s="68"/>
      <c r="KBA90" s="68"/>
      <c r="KBB90" s="68"/>
      <c r="KBC90" s="68"/>
      <c r="KBD90" s="68"/>
      <c r="KBE90" s="68"/>
      <c r="KBF90" s="68"/>
      <c r="KBG90" s="68"/>
      <c r="KBH90" s="68"/>
      <c r="KBI90" s="68"/>
      <c r="KBJ90" s="68"/>
      <c r="KBK90" s="68"/>
      <c r="KBL90" s="68"/>
      <c r="KBM90" s="68"/>
      <c r="KBN90" s="68"/>
      <c r="KBO90" s="68"/>
      <c r="KBP90" s="68"/>
      <c r="KBQ90" s="68"/>
      <c r="KBR90" s="68"/>
      <c r="KBS90" s="68"/>
      <c r="KBT90" s="68"/>
      <c r="KBU90" s="68"/>
      <c r="KBV90" s="68"/>
      <c r="KBW90" s="68"/>
      <c r="KBX90" s="68"/>
      <c r="KBY90" s="68"/>
      <c r="KBZ90" s="68"/>
      <c r="KCA90" s="68"/>
      <c r="KCB90" s="68"/>
      <c r="KCC90" s="68"/>
      <c r="KCD90" s="68"/>
      <c r="KCE90" s="68"/>
      <c r="KCF90" s="68"/>
      <c r="KCG90" s="68"/>
      <c r="KCH90" s="68"/>
      <c r="KCI90" s="68"/>
      <c r="KCJ90" s="68"/>
      <c r="KCK90" s="68"/>
      <c r="KCL90" s="68"/>
      <c r="KCM90" s="68"/>
      <c r="KCN90" s="68"/>
      <c r="KCO90" s="68"/>
      <c r="KCP90" s="68"/>
      <c r="KCQ90" s="68"/>
      <c r="KCR90" s="68"/>
      <c r="KCS90" s="68"/>
      <c r="KCT90" s="68"/>
      <c r="KCU90" s="68"/>
      <c r="KCV90" s="68"/>
      <c r="KCW90" s="68"/>
      <c r="KCX90" s="68"/>
      <c r="KCY90" s="68"/>
      <c r="KCZ90" s="68"/>
      <c r="KDA90" s="68"/>
      <c r="KDB90" s="68"/>
      <c r="KDC90" s="68"/>
      <c r="KDD90" s="68"/>
      <c r="KDE90" s="68"/>
      <c r="KDF90" s="68"/>
      <c r="KDG90" s="68"/>
      <c r="KDH90" s="68"/>
      <c r="KDI90" s="68"/>
      <c r="KDJ90" s="68"/>
      <c r="KDK90" s="68"/>
      <c r="KDL90" s="68"/>
      <c r="KDM90" s="68"/>
      <c r="KDN90" s="68"/>
      <c r="KDO90" s="68"/>
      <c r="KDP90" s="68"/>
      <c r="KDQ90" s="68"/>
      <c r="KDR90" s="68"/>
      <c r="KDS90" s="68"/>
      <c r="KDT90" s="68"/>
      <c r="KDU90" s="68"/>
      <c r="KDV90" s="68"/>
      <c r="KDW90" s="68"/>
      <c r="KDX90" s="68"/>
      <c r="KDY90" s="68"/>
      <c r="KDZ90" s="68"/>
      <c r="KEA90" s="68"/>
      <c r="KEB90" s="68"/>
      <c r="KEC90" s="68"/>
      <c r="KED90" s="68"/>
      <c r="KEE90" s="68"/>
      <c r="KEF90" s="68"/>
      <c r="KEG90" s="68"/>
      <c r="KEH90" s="68"/>
      <c r="KEI90" s="68"/>
      <c r="KEJ90" s="68"/>
      <c r="KEK90" s="68"/>
      <c r="KEL90" s="68"/>
      <c r="KEM90" s="68"/>
      <c r="KEN90" s="68"/>
      <c r="KEO90" s="68"/>
      <c r="KEP90" s="68"/>
      <c r="KEQ90" s="68"/>
      <c r="KER90" s="68"/>
      <c r="KES90" s="68"/>
      <c r="KET90" s="68"/>
      <c r="KEU90" s="68"/>
      <c r="KEV90" s="68"/>
      <c r="KEW90" s="68"/>
      <c r="KEX90" s="68"/>
      <c r="KEY90" s="68"/>
      <c r="KEZ90" s="68"/>
      <c r="KFA90" s="68"/>
      <c r="KFB90" s="68"/>
      <c r="KFC90" s="68"/>
      <c r="KFD90" s="68"/>
      <c r="KFE90" s="68"/>
      <c r="KFF90" s="68"/>
      <c r="KFG90" s="68"/>
      <c r="KFH90" s="68"/>
      <c r="KFI90" s="68"/>
      <c r="KFJ90" s="68"/>
      <c r="KFK90" s="68"/>
      <c r="KFL90" s="68"/>
      <c r="KFM90" s="68"/>
      <c r="KFN90" s="68"/>
      <c r="KFO90" s="68"/>
      <c r="KFP90" s="68"/>
      <c r="KFQ90" s="68"/>
      <c r="KFR90" s="68"/>
      <c r="KFS90" s="68"/>
      <c r="KFT90" s="68"/>
      <c r="KFU90" s="68"/>
      <c r="KFV90" s="68"/>
      <c r="KFW90" s="68"/>
      <c r="KFX90" s="68"/>
      <c r="KFY90" s="68"/>
      <c r="KFZ90" s="68"/>
      <c r="KGA90" s="68"/>
      <c r="KGB90" s="68"/>
      <c r="KGC90" s="68"/>
      <c r="KGD90" s="68"/>
      <c r="KGE90" s="68"/>
      <c r="KGF90" s="68"/>
      <c r="KGG90" s="68"/>
      <c r="KGH90" s="68"/>
      <c r="KGI90" s="68"/>
      <c r="KGJ90" s="68"/>
      <c r="KGK90" s="68"/>
      <c r="KGL90" s="68"/>
      <c r="KGM90" s="68"/>
      <c r="KGN90" s="68"/>
      <c r="KGO90" s="68"/>
      <c r="KGP90" s="68"/>
      <c r="KGQ90" s="68"/>
      <c r="KGR90" s="68"/>
      <c r="KGS90" s="68"/>
      <c r="KGT90" s="68"/>
      <c r="KGU90" s="68"/>
      <c r="KGV90" s="68"/>
      <c r="KGW90" s="68"/>
      <c r="KGX90" s="68"/>
      <c r="KGY90" s="68"/>
      <c r="KGZ90" s="68"/>
      <c r="KHA90" s="68"/>
      <c r="KHB90" s="68"/>
      <c r="KHC90" s="68"/>
      <c r="KHD90" s="68"/>
      <c r="KHE90" s="68"/>
      <c r="KHF90" s="68"/>
      <c r="KHG90" s="68"/>
      <c r="KHH90" s="68"/>
      <c r="KHI90" s="68"/>
      <c r="KHJ90" s="68"/>
      <c r="KHK90" s="68"/>
      <c r="KHL90" s="68"/>
      <c r="KHM90" s="68"/>
      <c r="KHN90" s="68"/>
      <c r="KHO90" s="68"/>
      <c r="KHP90" s="68"/>
      <c r="KHQ90" s="68"/>
      <c r="KHR90" s="68"/>
      <c r="KHS90" s="68"/>
      <c r="KHT90" s="68"/>
      <c r="KHU90" s="68"/>
      <c r="KHV90" s="68"/>
      <c r="KHW90" s="68"/>
      <c r="KHX90" s="68"/>
      <c r="KHY90" s="68"/>
      <c r="KHZ90" s="68"/>
      <c r="KIA90" s="68"/>
      <c r="KIB90" s="68"/>
      <c r="KIC90" s="68"/>
      <c r="KID90" s="68"/>
      <c r="KIE90" s="68"/>
      <c r="KIF90" s="68"/>
      <c r="KIG90" s="68"/>
      <c r="KIH90" s="68"/>
      <c r="KII90" s="68"/>
      <c r="KIJ90" s="68"/>
      <c r="KIK90" s="68"/>
      <c r="KIL90" s="68"/>
      <c r="KIM90" s="68"/>
      <c r="KIN90" s="68"/>
      <c r="KIO90" s="68"/>
      <c r="KIP90" s="68"/>
      <c r="KIQ90" s="68"/>
      <c r="KIR90" s="68"/>
      <c r="KIS90" s="68"/>
      <c r="KIT90" s="68"/>
      <c r="KIU90" s="68"/>
      <c r="KIV90" s="68"/>
      <c r="KIW90" s="68"/>
      <c r="KIX90" s="68"/>
      <c r="KIY90" s="68"/>
      <c r="KIZ90" s="68"/>
      <c r="KJA90" s="68"/>
      <c r="KJB90" s="68"/>
      <c r="KJC90" s="68"/>
      <c r="KJD90" s="68"/>
      <c r="KJE90" s="68"/>
      <c r="KJF90" s="68"/>
      <c r="KJG90" s="68"/>
      <c r="KJH90" s="68"/>
      <c r="KJI90" s="68"/>
      <c r="KJJ90" s="68"/>
      <c r="KJK90" s="68"/>
      <c r="KJL90" s="68"/>
      <c r="KJM90" s="68"/>
      <c r="KJN90" s="68"/>
      <c r="KJO90" s="68"/>
      <c r="KJP90" s="68"/>
      <c r="KJQ90" s="68"/>
      <c r="KJR90" s="68"/>
      <c r="KJS90" s="68"/>
      <c r="KJT90" s="68"/>
      <c r="KJU90" s="68"/>
      <c r="KJV90" s="68"/>
      <c r="KJW90" s="68"/>
      <c r="KJX90" s="68"/>
      <c r="KJY90" s="68"/>
      <c r="KJZ90" s="68"/>
      <c r="KKA90" s="68"/>
      <c r="KKB90" s="68"/>
      <c r="KKC90" s="68"/>
      <c r="KKD90" s="68"/>
      <c r="KKE90" s="68"/>
      <c r="KKF90" s="68"/>
      <c r="KKG90" s="68"/>
      <c r="KKH90" s="68"/>
      <c r="KKI90" s="68"/>
      <c r="KKJ90" s="68"/>
      <c r="KKK90" s="68"/>
      <c r="KKL90" s="68"/>
      <c r="KKM90" s="68"/>
      <c r="KKN90" s="68"/>
      <c r="KKO90" s="68"/>
      <c r="KKP90" s="68"/>
      <c r="KKQ90" s="68"/>
      <c r="KKR90" s="68"/>
      <c r="KKS90" s="68"/>
      <c r="KKT90" s="68"/>
      <c r="KKU90" s="68"/>
      <c r="KKV90" s="68"/>
      <c r="KKW90" s="68"/>
      <c r="KKX90" s="68"/>
      <c r="KKY90" s="68"/>
      <c r="KKZ90" s="68"/>
      <c r="KLA90" s="68"/>
      <c r="KLB90" s="68"/>
      <c r="KLC90" s="68"/>
      <c r="KLD90" s="68"/>
      <c r="KLE90" s="68"/>
      <c r="KLF90" s="68"/>
      <c r="KLG90" s="68"/>
      <c r="KLH90" s="68"/>
      <c r="KLI90" s="68"/>
      <c r="KLJ90" s="68"/>
      <c r="KLK90" s="68"/>
      <c r="KLL90" s="68"/>
      <c r="KLM90" s="68"/>
      <c r="KLN90" s="68"/>
      <c r="KLO90" s="68"/>
      <c r="KLP90" s="68"/>
      <c r="KLQ90" s="68"/>
      <c r="KLR90" s="68"/>
      <c r="KLS90" s="68"/>
      <c r="KLT90" s="68"/>
      <c r="KLU90" s="68"/>
      <c r="KLV90" s="68"/>
      <c r="KLW90" s="68"/>
      <c r="KLX90" s="68"/>
      <c r="KLY90" s="68"/>
      <c r="KLZ90" s="68"/>
      <c r="KMA90" s="68"/>
      <c r="KMB90" s="68"/>
      <c r="KMC90" s="68"/>
      <c r="KMD90" s="68"/>
      <c r="KME90" s="68"/>
      <c r="KMF90" s="68"/>
      <c r="KMG90" s="68"/>
      <c r="KMH90" s="68"/>
      <c r="KMI90" s="68"/>
      <c r="KMJ90" s="68"/>
      <c r="KMK90" s="68"/>
      <c r="KML90" s="68"/>
      <c r="KMM90" s="68"/>
      <c r="KMN90" s="68"/>
      <c r="KMO90" s="68"/>
      <c r="KMP90" s="68"/>
      <c r="KMQ90" s="68"/>
      <c r="KMR90" s="68"/>
      <c r="KMS90" s="68"/>
      <c r="KMT90" s="68"/>
      <c r="KMU90" s="68"/>
      <c r="KMV90" s="68"/>
      <c r="KMW90" s="68"/>
      <c r="KMX90" s="68"/>
      <c r="KMY90" s="68"/>
      <c r="KMZ90" s="68"/>
      <c r="KNA90" s="68"/>
      <c r="KNB90" s="68"/>
      <c r="KNC90" s="68"/>
      <c r="KND90" s="68"/>
      <c r="KNE90" s="68"/>
      <c r="KNF90" s="68"/>
      <c r="KNG90" s="68"/>
      <c r="KNH90" s="68"/>
      <c r="KNI90" s="68"/>
      <c r="KNJ90" s="68"/>
      <c r="KNK90" s="68"/>
      <c r="KNL90" s="68"/>
      <c r="KNM90" s="68"/>
      <c r="KNN90" s="68"/>
      <c r="KNO90" s="68"/>
      <c r="KNP90" s="68"/>
      <c r="KNQ90" s="68"/>
      <c r="KNR90" s="68"/>
      <c r="KNS90" s="68"/>
      <c r="KNT90" s="68"/>
      <c r="KNU90" s="68"/>
      <c r="KNV90" s="68"/>
      <c r="KNW90" s="68"/>
      <c r="KNX90" s="68"/>
      <c r="KNY90" s="68"/>
      <c r="KNZ90" s="68"/>
      <c r="KOA90" s="68"/>
      <c r="KOB90" s="68"/>
      <c r="KOC90" s="68"/>
      <c r="KOD90" s="68"/>
      <c r="KOE90" s="68"/>
      <c r="KOF90" s="68"/>
      <c r="KOG90" s="68"/>
      <c r="KOH90" s="68"/>
      <c r="KOI90" s="68"/>
      <c r="KOJ90" s="68"/>
      <c r="KOK90" s="68"/>
      <c r="KOL90" s="68"/>
      <c r="KOM90" s="68"/>
      <c r="KON90" s="68"/>
      <c r="KOO90" s="68"/>
      <c r="KOP90" s="68"/>
      <c r="KOQ90" s="68"/>
      <c r="KOR90" s="68"/>
      <c r="KOS90" s="68"/>
      <c r="KOT90" s="68"/>
      <c r="KOU90" s="68"/>
      <c r="KOV90" s="68"/>
      <c r="KOW90" s="68"/>
      <c r="KOX90" s="68"/>
      <c r="KOY90" s="68"/>
      <c r="KOZ90" s="68"/>
      <c r="KPA90" s="68"/>
      <c r="KPB90" s="68"/>
      <c r="KPC90" s="68"/>
      <c r="KPD90" s="68"/>
      <c r="KPE90" s="68"/>
      <c r="KPF90" s="68"/>
      <c r="KPG90" s="68"/>
      <c r="KPH90" s="68"/>
      <c r="KPI90" s="68"/>
      <c r="KPJ90" s="68"/>
      <c r="KPK90" s="68"/>
      <c r="KPL90" s="68"/>
      <c r="KPM90" s="68"/>
      <c r="KPN90" s="68"/>
      <c r="KPO90" s="68"/>
      <c r="KPP90" s="68"/>
      <c r="KPQ90" s="68"/>
      <c r="KPR90" s="68"/>
      <c r="KPS90" s="68"/>
      <c r="KPT90" s="68"/>
      <c r="KPU90" s="68"/>
      <c r="KPV90" s="68"/>
      <c r="KPW90" s="68"/>
      <c r="KPX90" s="68"/>
      <c r="KPY90" s="68"/>
      <c r="KPZ90" s="68"/>
      <c r="KQA90" s="68"/>
      <c r="KQB90" s="68"/>
      <c r="KQC90" s="68"/>
      <c r="KQD90" s="68"/>
      <c r="KQE90" s="68"/>
      <c r="KQF90" s="68"/>
      <c r="KQG90" s="68"/>
      <c r="KQH90" s="68"/>
      <c r="KQI90" s="68"/>
      <c r="KQJ90" s="68"/>
      <c r="KQK90" s="68"/>
      <c r="KQL90" s="68"/>
      <c r="KQM90" s="68"/>
      <c r="KQN90" s="68"/>
      <c r="KQO90" s="68"/>
      <c r="KQP90" s="68"/>
      <c r="KQQ90" s="68"/>
      <c r="KQR90" s="68"/>
      <c r="KQS90" s="68"/>
      <c r="KQT90" s="68"/>
      <c r="KQU90" s="68"/>
      <c r="KQV90" s="68"/>
      <c r="KQW90" s="68"/>
      <c r="KQX90" s="68"/>
      <c r="KQY90" s="68"/>
      <c r="KQZ90" s="68"/>
      <c r="KRA90" s="68"/>
      <c r="KRB90" s="68"/>
      <c r="KRC90" s="68"/>
      <c r="KRD90" s="68"/>
      <c r="KRE90" s="68"/>
      <c r="KRF90" s="68"/>
      <c r="KRG90" s="68"/>
      <c r="KRH90" s="68"/>
      <c r="KRI90" s="68"/>
      <c r="KRJ90" s="68"/>
      <c r="KRK90" s="68"/>
      <c r="KRL90" s="68"/>
      <c r="KRM90" s="68"/>
      <c r="KRN90" s="68"/>
      <c r="KRO90" s="68"/>
      <c r="KRP90" s="68"/>
      <c r="KRQ90" s="68"/>
      <c r="KRR90" s="68"/>
      <c r="KRS90" s="68"/>
      <c r="KRT90" s="68"/>
      <c r="KRU90" s="68"/>
      <c r="KRV90" s="68"/>
      <c r="KRW90" s="68"/>
      <c r="KRX90" s="68"/>
      <c r="KRY90" s="68"/>
      <c r="KRZ90" s="68"/>
      <c r="KSA90" s="68"/>
      <c r="KSB90" s="68"/>
      <c r="KSC90" s="68"/>
      <c r="KSD90" s="68"/>
      <c r="KSE90" s="68"/>
      <c r="KSF90" s="68"/>
      <c r="KSG90" s="68"/>
      <c r="KSH90" s="68"/>
      <c r="KSI90" s="68"/>
      <c r="KSJ90" s="68"/>
      <c r="KSK90" s="68"/>
      <c r="KSL90" s="68"/>
      <c r="KSM90" s="68"/>
      <c r="KSN90" s="68"/>
      <c r="KSO90" s="68"/>
      <c r="KSP90" s="68"/>
      <c r="KSQ90" s="68"/>
      <c r="KSR90" s="68"/>
      <c r="KSS90" s="68"/>
      <c r="KST90" s="68"/>
      <c r="KSU90" s="68"/>
      <c r="KSV90" s="68"/>
      <c r="KSW90" s="68"/>
      <c r="KSX90" s="68"/>
      <c r="KSY90" s="68"/>
      <c r="KSZ90" s="68"/>
      <c r="KTA90" s="68"/>
      <c r="KTB90" s="68"/>
      <c r="KTC90" s="68"/>
      <c r="KTD90" s="68"/>
      <c r="KTE90" s="68"/>
      <c r="KTF90" s="68"/>
      <c r="KTG90" s="68"/>
      <c r="KTH90" s="68"/>
      <c r="KTI90" s="68"/>
      <c r="KTJ90" s="68"/>
      <c r="KTK90" s="68"/>
      <c r="KTL90" s="68"/>
      <c r="KTM90" s="68"/>
      <c r="KTN90" s="68"/>
      <c r="KTO90" s="68"/>
      <c r="KTP90" s="68"/>
      <c r="KTQ90" s="68"/>
      <c r="KTR90" s="68"/>
      <c r="KTS90" s="68"/>
      <c r="KTT90" s="68"/>
      <c r="KTU90" s="68"/>
      <c r="KTV90" s="68"/>
      <c r="KTW90" s="68"/>
      <c r="KTX90" s="68"/>
      <c r="KTY90" s="68"/>
      <c r="KTZ90" s="68"/>
      <c r="KUA90" s="68"/>
      <c r="KUB90" s="68"/>
      <c r="KUC90" s="68"/>
      <c r="KUD90" s="68"/>
      <c r="KUE90" s="68"/>
      <c r="KUF90" s="68"/>
      <c r="KUG90" s="68"/>
      <c r="KUH90" s="68"/>
      <c r="KUI90" s="68"/>
      <c r="KUJ90" s="68"/>
      <c r="KUK90" s="68"/>
      <c r="KUL90" s="68"/>
      <c r="KUM90" s="68"/>
      <c r="KUN90" s="68"/>
      <c r="KUO90" s="68"/>
      <c r="KUP90" s="68"/>
      <c r="KUQ90" s="68"/>
      <c r="KUR90" s="68"/>
      <c r="KUS90" s="68"/>
      <c r="KUT90" s="68"/>
      <c r="KUU90" s="68"/>
      <c r="KUV90" s="68"/>
      <c r="KUW90" s="68"/>
      <c r="KUX90" s="68"/>
      <c r="KUY90" s="68"/>
      <c r="KUZ90" s="68"/>
      <c r="KVA90" s="68"/>
      <c r="KVB90" s="68"/>
      <c r="KVC90" s="68"/>
      <c r="KVD90" s="68"/>
      <c r="KVE90" s="68"/>
      <c r="KVF90" s="68"/>
      <c r="KVG90" s="68"/>
      <c r="KVH90" s="68"/>
      <c r="KVI90" s="68"/>
      <c r="KVJ90" s="68"/>
      <c r="KVK90" s="68"/>
      <c r="KVL90" s="68"/>
      <c r="KVM90" s="68"/>
      <c r="KVN90" s="68"/>
      <c r="KVO90" s="68"/>
      <c r="KVP90" s="68"/>
      <c r="KVQ90" s="68"/>
      <c r="KVR90" s="68"/>
      <c r="KVS90" s="68"/>
      <c r="KVT90" s="68"/>
      <c r="KVU90" s="68"/>
      <c r="KVV90" s="68"/>
      <c r="KVW90" s="68"/>
      <c r="KVX90" s="68"/>
      <c r="KVY90" s="68"/>
      <c r="KVZ90" s="68"/>
      <c r="KWA90" s="68"/>
      <c r="KWB90" s="68"/>
      <c r="KWC90" s="68"/>
      <c r="KWD90" s="68"/>
      <c r="KWE90" s="68"/>
      <c r="KWF90" s="68"/>
      <c r="KWG90" s="68"/>
      <c r="KWH90" s="68"/>
      <c r="KWI90" s="68"/>
      <c r="KWJ90" s="68"/>
      <c r="KWK90" s="68"/>
      <c r="KWL90" s="68"/>
      <c r="KWM90" s="68"/>
      <c r="KWN90" s="68"/>
      <c r="KWO90" s="68"/>
      <c r="KWP90" s="68"/>
      <c r="KWQ90" s="68"/>
      <c r="KWR90" s="68"/>
      <c r="KWS90" s="68"/>
      <c r="KWT90" s="68"/>
      <c r="KWU90" s="68"/>
      <c r="KWV90" s="68"/>
      <c r="KWW90" s="68"/>
      <c r="KWX90" s="68"/>
      <c r="KWY90" s="68"/>
      <c r="KWZ90" s="68"/>
      <c r="KXA90" s="68"/>
      <c r="KXB90" s="68"/>
      <c r="KXC90" s="68"/>
      <c r="KXD90" s="68"/>
      <c r="KXE90" s="68"/>
      <c r="KXF90" s="68"/>
      <c r="KXG90" s="68"/>
      <c r="KXH90" s="68"/>
      <c r="KXI90" s="68"/>
      <c r="KXJ90" s="68"/>
      <c r="KXK90" s="68"/>
      <c r="KXL90" s="68"/>
      <c r="KXM90" s="68"/>
      <c r="KXN90" s="68"/>
      <c r="KXO90" s="68"/>
      <c r="KXP90" s="68"/>
      <c r="KXQ90" s="68"/>
      <c r="KXR90" s="68"/>
      <c r="KXS90" s="68"/>
      <c r="KXT90" s="68"/>
      <c r="KXU90" s="68"/>
      <c r="KXV90" s="68"/>
      <c r="KXW90" s="68"/>
      <c r="KXX90" s="68"/>
      <c r="KXY90" s="68"/>
      <c r="KXZ90" s="68"/>
      <c r="KYA90" s="68"/>
      <c r="KYB90" s="68"/>
      <c r="KYC90" s="68"/>
      <c r="KYD90" s="68"/>
      <c r="KYE90" s="68"/>
      <c r="KYF90" s="68"/>
      <c r="KYG90" s="68"/>
      <c r="KYH90" s="68"/>
      <c r="KYI90" s="68"/>
      <c r="KYJ90" s="68"/>
      <c r="KYK90" s="68"/>
      <c r="KYL90" s="68"/>
      <c r="KYM90" s="68"/>
      <c r="KYN90" s="68"/>
      <c r="KYO90" s="68"/>
      <c r="KYP90" s="68"/>
      <c r="KYQ90" s="68"/>
      <c r="KYR90" s="68"/>
      <c r="KYS90" s="68"/>
      <c r="KYT90" s="68"/>
      <c r="KYU90" s="68"/>
      <c r="KYV90" s="68"/>
      <c r="KYW90" s="68"/>
      <c r="KYX90" s="68"/>
      <c r="KYY90" s="68"/>
      <c r="KYZ90" s="68"/>
      <c r="KZA90" s="68"/>
      <c r="KZB90" s="68"/>
      <c r="KZC90" s="68"/>
      <c r="KZD90" s="68"/>
      <c r="KZE90" s="68"/>
      <c r="KZF90" s="68"/>
      <c r="KZG90" s="68"/>
      <c r="KZH90" s="68"/>
      <c r="KZI90" s="68"/>
      <c r="KZJ90" s="68"/>
      <c r="KZK90" s="68"/>
      <c r="KZL90" s="68"/>
      <c r="KZM90" s="68"/>
      <c r="KZN90" s="68"/>
      <c r="KZO90" s="68"/>
      <c r="KZP90" s="68"/>
      <c r="KZQ90" s="68"/>
      <c r="KZR90" s="68"/>
      <c r="KZS90" s="68"/>
      <c r="KZT90" s="68"/>
      <c r="KZU90" s="68"/>
      <c r="KZV90" s="68"/>
      <c r="KZW90" s="68"/>
      <c r="KZX90" s="68"/>
      <c r="KZY90" s="68"/>
      <c r="KZZ90" s="68"/>
      <c r="LAA90" s="68"/>
      <c r="LAB90" s="68"/>
      <c r="LAC90" s="68"/>
      <c r="LAD90" s="68"/>
      <c r="LAE90" s="68"/>
      <c r="LAF90" s="68"/>
      <c r="LAG90" s="68"/>
      <c r="LAH90" s="68"/>
      <c r="LAI90" s="68"/>
      <c r="LAJ90" s="68"/>
      <c r="LAK90" s="68"/>
      <c r="LAL90" s="68"/>
      <c r="LAM90" s="68"/>
      <c r="LAN90" s="68"/>
      <c r="LAO90" s="68"/>
      <c r="LAP90" s="68"/>
      <c r="LAQ90" s="68"/>
      <c r="LAR90" s="68"/>
      <c r="LAS90" s="68"/>
      <c r="LAT90" s="68"/>
      <c r="LAU90" s="68"/>
      <c r="LAV90" s="68"/>
      <c r="LAW90" s="68"/>
      <c r="LAX90" s="68"/>
      <c r="LAY90" s="68"/>
      <c r="LAZ90" s="68"/>
      <c r="LBA90" s="68"/>
      <c r="LBB90" s="68"/>
      <c r="LBC90" s="68"/>
      <c r="LBD90" s="68"/>
      <c r="LBE90" s="68"/>
      <c r="LBF90" s="68"/>
      <c r="LBG90" s="68"/>
      <c r="LBH90" s="68"/>
      <c r="LBI90" s="68"/>
      <c r="LBJ90" s="68"/>
      <c r="LBK90" s="68"/>
      <c r="LBL90" s="68"/>
      <c r="LBM90" s="68"/>
      <c r="LBN90" s="68"/>
      <c r="LBO90" s="68"/>
      <c r="LBP90" s="68"/>
      <c r="LBQ90" s="68"/>
      <c r="LBR90" s="68"/>
      <c r="LBS90" s="68"/>
      <c r="LBT90" s="68"/>
      <c r="LBU90" s="68"/>
      <c r="LBV90" s="68"/>
      <c r="LBW90" s="68"/>
      <c r="LBX90" s="68"/>
      <c r="LBY90" s="68"/>
      <c r="LBZ90" s="68"/>
      <c r="LCA90" s="68"/>
      <c r="LCB90" s="68"/>
      <c r="LCC90" s="68"/>
      <c r="LCD90" s="68"/>
      <c r="LCE90" s="68"/>
      <c r="LCF90" s="68"/>
      <c r="LCG90" s="68"/>
      <c r="LCH90" s="68"/>
      <c r="LCI90" s="68"/>
      <c r="LCJ90" s="68"/>
      <c r="LCK90" s="68"/>
      <c r="LCL90" s="68"/>
      <c r="LCM90" s="68"/>
      <c r="LCN90" s="68"/>
      <c r="LCO90" s="68"/>
      <c r="LCP90" s="68"/>
      <c r="LCQ90" s="68"/>
      <c r="LCR90" s="68"/>
      <c r="LCS90" s="68"/>
      <c r="LCT90" s="68"/>
      <c r="LCU90" s="68"/>
      <c r="LCV90" s="68"/>
      <c r="LCW90" s="68"/>
      <c r="LCX90" s="68"/>
      <c r="LCY90" s="68"/>
      <c r="LCZ90" s="68"/>
      <c r="LDA90" s="68"/>
      <c r="LDB90" s="68"/>
      <c r="LDC90" s="68"/>
      <c r="LDD90" s="68"/>
      <c r="LDE90" s="68"/>
      <c r="LDF90" s="68"/>
      <c r="LDG90" s="68"/>
      <c r="LDH90" s="68"/>
      <c r="LDI90" s="68"/>
      <c r="LDJ90" s="68"/>
      <c r="LDK90" s="68"/>
      <c r="LDL90" s="68"/>
      <c r="LDM90" s="68"/>
      <c r="LDN90" s="68"/>
      <c r="LDO90" s="68"/>
      <c r="LDP90" s="68"/>
      <c r="LDQ90" s="68"/>
      <c r="LDR90" s="68"/>
      <c r="LDS90" s="68"/>
      <c r="LDT90" s="68"/>
      <c r="LDU90" s="68"/>
      <c r="LDV90" s="68"/>
      <c r="LDW90" s="68"/>
      <c r="LDX90" s="68"/>
      <c r="LDY90" s="68"/>
      <c r="LDZ90" s="68"/>
      <c r="LEA90" s="68"/>
      <c r="LEB90" s="68"/>
      <c r="LEC90" s="68"/>
      <c r="LED90" s="68"/>
      <c r="LEE90" s="68"/>
      <c r="LEF90" s="68"/>
      <c r="LEG90" s="68"/>
      <c r="LEH90" s="68"/>
      <c r="LEI90" s="68"/>
      <c r="LEJ90" s="68"/>
      <c r="LEK90" s="68"/>
      <c r="LEL90" s="68"/>
      <c r="LEM90" s="68"/>
      <c r="LEN90" s="68"/>
      <c r="LEO90" s="68"/>
      <c r="LEP90" s="68"/>
      <c r="LEQ90" s="68"/>
      <c r="LER90" s="68"/>
      <c r="LES90" s="68"/>
      <c r="LET90" s="68"/>
      <c r="LEU90" s="68"/>
      <c r="LEV90" s="68"/>
      <c r="LEW90" s="68"/>
      <c r="LEX90" s="68"/>
      <c r="LEY90" s="68"/>
      <c r="LEZ90" s="68"/>
      <c r="LFA90" s="68"/>
      <c r="LFB90" s="68"/>
      <c r="LFC90" s="68"/>
      <c r="LFD90" s="68"/>
      <c r="LFE90" s="68"/>
      <c r="LFF90" s="68"/>
      <c r="LFG90" s="68"/>
      <c r="LFH90" s="68"/>
      <c r="LFI90" s="68"/>
      <c r="LFJ90" s="68"/>
      <c r="LFK90" s="68"/>
      <c r="LFL90" s="68"/>
      <c r="LFM90" s="68"/>
      <c r="LFN90" s="68"/>
      <c r="LFO90" s="68"/>
      <c r="LFP90" s="68"/>
      <c r="LFQ90" s="68"/>
      <c r="LFR90" s="68"/>
      <c r="LFS90" s="68"/>
      <c r="LFT90" s="68"/>
      <c r="LFU90" s="68"/>
      <c r="LFV90" s="68"/>
      <c r="LFW90" s="68"/>
      <c r="LFX90" s="68"/>
      <c r="LFY90" s="68"/>
      <c r="LFZ90" s="68"/>
      <c r="LGA90" s="68"/>
      <c r="LGB90" s="68"/>
      <c r="LGC90" s="68"/>
      <c r="LGD90" s="68"/>
      <c r="LGE90" s="68"/>
      <c r="LGF90" s="68"/>
      <c r="LGG90" s="68"/>
      <c r="LGH90" s="68"/>
      <c r="LGI90" s="68"/>
      <c r="LGJ90" s="68"/>
      <c r="LGK90" s="68"/>
      <c r="LGL90" s="68"/>
      <c r="LGM90" s="68"/>
      <c r="LGN90" s="68"/>
      <c r="LGO90" s="68"/>
      <c r="LGP90" s="68"/>
      <c r="LGQ90" s="68"/>
      <c r="LGR90" s="68"/>
      <c r="LGS90" s="68"/>
      <c r="LGT90" s="68"/>
      <c r="LGU90" s="68"/>
      <c r="LGV90" s="68"/>
      <c r="LGW90" s="68"/>
      <c r="LGX90" s="68"/>
      <c r="LGY90" s="68"/>
      <c r="LGZ90" s="68"/>
      <c r="LHA90" s="68"/>
      <c r="LHB90" s="68"/>
      <c r="LHC90" s="68"/>
      <c r="LHD90" s="68"/>
      <c r="LHE90" s="68"/>
      <c r="LHF90" s="68"/>
      <c r="LHG90" s="68"/>
      <c r="LHH90" s="68"/>
      <c r="LHI90" s="68"/>
      <c r="LHJ90" s="68"/>
      <c r="LHK90" s="68"/>
      <c r="LHL90" s="68"/>
      <c r="LHM90" s="68"/>
      <c r="LHN90" s="68"/>
      <c r="LHO90" s="68"/>
      <c r="LHP90" s="68"/>
      <c r="LHQ90" s="68"/>
      <c r="LHR90" s="68"/>
      <c r="LHS90" s="68"/>
      <c r="LHT90" s="68"/>
      <c r="LHU90" s="68"/>
      <c r="LHV90" s="68"/>
      <c r="LHW90" s="68"/>
      <c r="LHX90" s="68"/>
      <c r="LHY90" s="68"/>
      <c r="LHZ90" s="68"/>
      <c r="LIA90" s="68"/>
      <c r="LIB90" s="68"/>
      <c r="LIC90" s="68"/>
      <c r="LID90" s="68"/>
      <c r="LIE90" s="68"/>
      <c r="LIF90" s="68"/>
      <c r="LIG90" s="68"/>
      <c r="LIH90" s="68"/>
      <c r="LII90" s="68"/>
      <c r="LIJ90" s="68"/>
      <c r="LIK90" s="68"/>
      <c r="LIL90" s="68"/>
      <c r="LIM90" s="68"/>
      <c r="LIN90" s="68"/>
      <c r="LIO90" s="68"/>
      <c r="LIP90" s="68"/>
      <c r="LIQ90" s="68"/>
      <c r="LIR90" s="68"/>
      <c r="LIS90" s="68"/>
      <c r="LIT90" s="68"/>
      <c r="LIU90" s="68"/>
      <c r="LIV90" s="68"/>
      <c r="LIW90" s="68"/>
      <c r="LIX90" s="68"/>
      <c r="LIY90" s="68"/>
      <c r="LIZ90" s="68"/>
      <c r="LJA90" s="68"/>
      <c r="LJB90" s="68"/>
      <c r="LJC90" s="68"/>
      <c r="LJD90" s="68"/>
      <c r="LJE90" s="68"/>
      <c r="LJF90" s="68"/>
      <c r="LJG90" s="68"/>
      <c r="LJH90" s="68"/>
      <c r="LJI90" s="68"/>
      <c r="LJJ90" s="68"/>
      <c r="LJK90" s="68"/>
      <c r="LJL90" s="68"/>
      <c r="LJM90" s="68"/>
      <c r="LJN90" s="68"/>
      <c r="LJO90" s="68"/>
      <c r="LJP90" s="68"/>
      <c r="LJQ90" s="68"/>
      <c r="LJR90" s="68"/>
      <c r="LJS90" s="68"/>
      <c r="LJT90" s="68"/>
      <c r="LJU90" s="68"/>
      <c r="LJV90" s="68"/>
      <c r="LJW90" s="68"/>
      <c r="LJX90" s="68"/>
      <c r="LJY90" s="68"/>
      <c r="LJZ90" s="68"/>
      <c r="LKA90" s="68"/>
      <c r="LKB90" s="68"/>
      <c r="LKC90" s="68"/>
      <c r="LKD90" s="68"/>
      <c r="LKE90" s="68"/>
      <c r="LKF90" s="68"/>
      <c r="LKG90" s="68"/>
      <c r="LKH90" s="68"/>
      <c r="LKI90" s="68"/>
      <c r="LKJ90" s="68"/>
      <c r="LKK90" s="68"/>
      <c r="LKL90" s="68"/>
      <c r="LKM90" s="68"/>
      <c r="LKN90" s="68"/>
      <c r="LKO90" s="68"/>
      <c r="LKP90" s="68"/>
      <c r="LKQ90" s="68"/>
      <c r="LKR90" s="68"/>
      <c r="LKS90" s="68"/>
      <c r="LKT90" s="68"/>
      <c r="LKU90" s="68"/>
      <c r="LKV90" s="68"/>
      <c r="LKW90" s="68"/>
      <c r="LKX90" s="68"/>
      <c r="LKY90" s="68"/>
      <c r="LKZ90" s="68"/>
      <c r="LLA90" s="68"/>
      <c r="LLB90" s="68"/>
      <c r="LLC90" s="68"/>
      <c r="LLD90" s="68"/>
      <c r="LLE90" s="68"/>
      <c r="LLF90" s="68"/>
      <c r="LLG90" s="68"/>
      <c r="LLH90" s="68"/>
      <c r="LLI90" s="68"/>
      <c r="LLJ90" s="68"/>
      <c r="LLK90" s="68"/>
      <c r="LLL90" s="68"/>
      <c r="LLM90" s="68"/>
      <c r="LLN90" s="68"/>
      <c r="LLO90" s="68"/>
      <c r="LLP90" s="68"/>
      <c r="LLQ90" s="68"/>
      <c r="LLR90" s="68"/>
      <c r="LLS90" s="68"/>
      <c r="LLT90" s="68"/>
      <c r="LLU90" s="68"/>
      <c r="LLV90" s="68"/>
      <c r="LLW90" s="68"/>
      <c r="LLX90" s="68"/>
      <c r="LLY90" s="68"/>
      <c r="LLZ90" s="68"/>
      <c r="LMA90" s="68"/>
      <c r="LMB90" s="68"/>
      <c r="LMC90" s="68"/>
      <c r="LMD90" s="68"/>
      <c r="LME90" s="68"/>
      <c r="LMF90" s="68"/>
      <c r="LMG90" s="68"/>
      <c r="LMH90" s="68"/>
      <c r="LMI90" s="68"/>
      <c r="LMJ90" s="68"/>
      <c r="LMK90" s="68"/>
      <c r="LML90" s="68"/>
      <c r="LMM90" s="68"/>
      <c r="LMN90" s="68"/>
      <c r="LMO90" s="68"/>
      <c r="LMP90" s="68"/>
      <c r="LMQ90" s="68"/>
      <c r="LMR90" s="68"/>
      <c r="LMS90" s="68"/>
      <c r="LMT90" s="68"/>
      <c r="LMU90" s="68"/>
      <c r="LMV90" s="68"/>
      <c r="LMW90" s="68"/>
      <c r="LMX90" s="68"/>
      <c r="LMY90" s="68"/>
      <c r="LMZ90" s="68"/>
      <c r="LNA90" s="68"/>
      <c r="LNB90" s="68"/>
      <c r="LNC90" s="68"/>
      <c r="LND90" s="68"/>
      <c r="LNE90" s="68"/>
      <c r="LNF90" s="68"/>
      <c r="LNG90" s="68"/>
      <c r="LNH90" s="68"/>
      <c r="LNI90" s="68"/>
      <c r="LNJ90" s="68"/>
      <c r="LNK90" s="68"/>
      <c r="LNL90" s="68"/>
      <c r="LNM90" s="68"/>
      <c r="LNN90" s="68"/>
      <c r="LNO90" s="68"/>
      <c r="LNP90" s="68"/>
      <c r="LNQ90" s="68"/>
      <c r="LNR90" s="68"/>
      <c r="LNS90" s="68"/>
      <c r="LNT90" s="68"/>
      <c r="LNU90" s="68"/>
      <c r="LNV90" s="68"/>
      <c r="LNW90" s="68"/>
      <c r="LNX90" s="68"/>
      <c r="LNY90" s="68"/>
      <c r="LNZ90" s="68"/>
      <c r="LOA90" s="68"/>
      <c r="LOB90" s="68"/>
      <c r="LOC90" s="68"/>
      <c r="LOD90" s="68"/>
      <c r="LOE90" s="68"/>
      <c r="LOF90" s="68"/>
      <c r="LOG90" s="68"/>
      <c r="LOH90" s="68"/>
      <c r="LOI90" s="68"/>
      <c r="LOJ90" s="68"/>
      <c r="LOK90" s="68"/>
      <c r="LOL90" s="68"/>
      <c r="LOM90" s="68"/>
      <c r="LON90" s="68"/>
      <c r="LOO90" s="68"/>
      <c r="LOP90" s="68"/>
      <c r="LOQ90" s="68"/>
      <c r="LOR90" s="68"/>
      <c r="LOS90" s="68"/>
      <c r="LOT90" s="68"/>
      <c r="LOU90" s="68"/>
      <c r="LOV90" s="68"/>
      <c r="LOW90" s="68"/>
      <c r="LOX90" s="68"/>
      <c r="LOY90" s="68"/>
      <c r="LOZ90" s="68"/>
      <c r="LPA90" s="68"/>
      <c r="LPB90" s="68"/>
      <c r="LPC90" s="68"/>
      <c r="LPD90" s="68"/>
      <c r="LPE90" s="68"/>
      <c r="LPF90" s="68"/>
      <c r="LPG90" s="68"/>
      <c r="LPH90" s="68"/>
      <c r="LPI90" s="68"/>
      <c r="LPJ90" s="68"/>
      <c r="LPK90" s="68"/>
      <c r="LPL90" s="68"/>
      <c r="LPM90" s="68"/>
      <c r="LPN90" s="68"/>
      <c r="LPO90" s="68"/>
      <c r="LPP90" s="68"/>
      <c r="LPQ90" s="68"/>
      <c r="LPR90" s="68"/>
      <c r="LPS90" s="68"/>
      <c r="LPT90" s="68"/>
      <c r="LPU90" s="68"/>
      <c r="LPV90" s="68"/>
      <c r="LPW90" s="68"/>
      <c r="LPX90" s="68"/>
      <c r="LPY90" s="68"/>
      <c r="LPZ90" s="68"/>
      <c r="LQA90" s="68"/>
      <c r="LQB90" s="68"/>
      <c r="LQC90" s="68"/>
      <c r="LQD90" s="68"/>
      <c r="LQE90" s="68"/>
      <c r="LQF90" s="68"/>
      <c r="LQG90" s="68"/>
      <c r="LQH90" s="68"/>
      <c r="LQI90" s="68"/>
      <c r="LQJ90" s="68"/>
      <c r="LQK90" s="68"/>
      <c r="LQL90" s="68"/>
      <c r="LQM90" s="68"/>
      <c r="LQN90" s="68"/>
      <c r="LQO90" s="68"/>
      <c r="LQP90" s="68"/>
      <c r="LQQ90" s="68"/>
      <c r="LQR90" s="68"/>
      <c r="LQS90" s="68"/>
      <c r="LQT90" s="68"/>
      <c r="LQU90" s="68"/>
      <c r="LQV90" s="68"/>
      <c r="LQW90" s="68"/>
      <c r="LQX90" s="68"/>
      <c r="LQY90" s="68"/>
      <c r="LQZ90" s="68"/>
      <c r="LRA90" s="68"/>
      <c r="LRB90" s="68"/>
      <c r="LRC90" s="68"/>
      <c r="LRD90" s="68"/>
      <c r="LRE90" s="68"/>
      <c r="LRF90" s="68"/>
      <c r="LRG90" s="68"/>
      <c r="LRH90" s="68"/>
      <c r="LRI90" s="68"/>
      <c r="LRJ90" s="68"/>
      <c r="LRK90" s="68"/>
      <c r="LRL90" s="68"/>
      <c r="LRM90" s="68"/>
      <c r="LRN90" s="68"/>
      <c r="LRO90" s="68"/>
      <c r="LRP90" s="68"/>
      <c r="LRQ90" s="68"/>
      <c r="LRR90" s="68"/>
      <c r="LRS90" s="68"/>
      <c r="LRT90" s="68"/>
      <c r="LRU90" s="68"/>
      <c r="LRV90" s="68"/>
      <c r="LRW90" s="68"/>
      <c r="LRX90" s="68"/>
      <c r="LRY90" s="68"/>
      <c r="LRZ90" s="68"/>
      <c r="LSA90" s="68"/>
      <c r="LSB90" s="68"/>
      <c r="LSC90" s="68"/>
      <c r="LSD90" s="68"/>
      <c r="LSE90" s="68"/>
      <c r="LSF90" s="68"/>
      <c r="LSG90" s="68"/>
      <c r="LSH90" s="68"/>
      <c r="LSI90" s="68"/>
      <c r="LSJ90" s="68"/>
      <c r="LSK90" s="68"/>
      <c r="LSL90" s="68"/>
      <c r="LSM90" s="68"/>
      <c r="LSN90" s="68"/>
      <c r="LSO90" s="68"/>
      <c r="LSP90" s="68"/>
      <c r="LSQ90" s="68"/>
      <c r="LSR90" s="68"/>
      <c r="LSS90" s="68"/>
      <c r="LST90" s="68"/>
      <c r="LSU90" s="68"/>
      <c r="LSV90" s="68"/>
      <c r="LSW90" s="68"/>
      <c r="LSX90" s="68"/>
      <c r="LSY90" s="68"/>
      <c r="LSZ90" s="68"/>
      <c r="LTA90" s="68"/>
      <c r="LTB90" s="68"/>
      <c r="LTC90" s="68"/>
      <c r="LTD90" s="68"/>
      <c r="LTE90" s="68"/>
      <c r="LTF90" s="68"/>
      <c r="LTG90" s="68"/>
      <c r="LTH90" s="68"/>
      <c r="LTI90" s="68"/>
      <c r="LTJ90" s="68"/>
      <c r="LTK90" s="68"/>
      <c r="LTL90" s="68"/>
      <c r="LTM90" s="68"/>
      <c r="LTN90" s="68"/>
      <c r="LTO90" s="68"/>
      <c r="LTP90" s="68"/>
      <c r="LTQ90" s="68"/>
      <c r="LTR90" s="68"/>
      <c r="LTS90" s="68"/>
      <c r="LTT90" s="68"/>
      <c r="LTU90" s="68"/>
      <c r="LTV90" s="68"/>
      <c r="LTW90" s="68"/>
      <c r="LTX90" s="68"/>
      <c r="LTY90" s="68"/>
      <c r="LTZ90" s="68"/>
      <c r="LUA90" s="68"/>
      <c r="LUB90" s="68"/>
      <c r="LUC90" s="68"/>
      <c r="LUD90" s="68"/>
      <c r="LUE90" s="68"/>
      <c r="LUF90" s="68"/>
      <c r="LUG90" s="68"/>
      <c r="LUH90" s="68"/>
      <c r="LUI90" s="68"/>
      <c r="LUJ90" s="68"/>
      <c r="LUK90" s="68"/>
      <c r="LUL90" s="68"/>
      <c r="LUM90" s="68"/>
      <c r="LUN90" s="68"/>
      <c r="LUO90" s="68"/>
      <c r="LUP90" s="68"/>
      <c r="LUQ90" s="68"/>
      <c r="LUR90" s="68"/>
      <c r="LUS90" s="68"/>
      <c r="LUT90" s="68"/>
      <c r="LUU90" s="68"/>
      <c r="LUV90" s="68"/>
      <c r="LUW90" s="68"/>
      <c r="LUX90" s="68"/>
      <c r="LUY90" s="68"/>
      <c r="LUZ90" s="68"/>
      <c r="LVA90" s="68"/>
      <c r="LVB90" s="68"/>
      <c r="LVC90" s="68"/>
      <c r="LVD90" s="68"/>
      <c r="LVE90" s="68"/>
      <c r="LVF90" s="68"/>
      <c r="LVG90" s="68"/>
      <c r="LVH90" s="68"/>
      <c r="LVI90" s="68"/>
      <c r="LVJ90" s="68"/>
      <c r="LVK90" s="68"/>
      <c r="LVL90" s="68"/>
      <c r="LVM90" s="68"/>
      <c r="LVN90" s="68"/>
      <c r="LVO90" s="68"/>
      <c r="LVP90" s="68"/>
      <c r="LVQ90" s="68"/>
      <c r="LVR90" s="68"/>
      <c r="LVS90" s="68"/>
      <c r="LVT90" s="68"/>
      <c r="LVU90" s="68"/>
      <c r="LVV90" s="68"/>
      <c r="LVW90" s="68"/>
      <c r="LVX90" s="68"/>
      <c r="LVY90" s="68"/>
      <c r="LVZ90" s="68"/>
      <c r="LWA90" s="68"/>
      <c r="LWB90" s="68"/>
      <c r="LWC90" s="68"/>
      <c r="LWD90" s="68"/>
      <c r="LWE90" s="68"/>
      <c r="LWF90" s="68"/>
      <c r="LWG90" s="68"/>
      <c r="LWH90" s="68"/>
      <c r="LWI90" s="68"/>
      <c r="LWJ90" s="68"/>
      <c r="LWK90" s="68"/>
      <c r="LWL90" s="68"/>
      <c r="LWM90" s="68"/>
      <c r="LWN90" s="68"/>
      <c r="LWO90" s="68"/>
      <c r="LWP90" s="68"/>
      <c r="LWQ90" s="68"/>
      <c r="LWR90" s="68"/>
      <c r="LWS90" s="68"/>
      <c r="LWT90" s="68"/>
      <c r="LWU90" s="68"/>
      <c r="LWV90" s="68"/>
      <c r="LWW90" s="68"/>
      <c r="LWX90" s="68"/>
      <c r="LWY90" s="68"/>
      <c r="LWZ90" s="68"/>
      <c r="LXA90" s="68"/>
      <c r="LXB90" s="68"/>
      <c r="LXC90" s="68"/>
      <c r="LXD90" s="68"/>
      <c r="LXE90" s="68"/>
      <c r="LXF90" s="68"/>
      <c r="LXG90" s="68"/>
      <c r="LXH90" s="68"/>
      <c r="LXI90" s="68"/>
      <c r="LXJ90" s="68"/>
      <c r="LXK90" s="68"/>
      <c r="LXL90" s="68"/>
      <c r="LXM90" s="68"/>
      <c r="LXN90" s="68"/>
      <c r="LXO90" s="68"/>
      <c r="LXP90" s="68"/>
      <c r="LXQ90" s="68"/>
      <c r="LXR90" s="68"/>
      <c r="LXS90" s="68"/>
      <c r="LXT90" s="68"/>
      <c r="LXU90" s="68"/>
      <c r="LXV90" s="68"/>
      <c r="LXW90" s="68"/>
      <c r="LXX90" s="68"/>
      <c r="LXY90" s="68"/>
      <c r="LXZ90" s="68"/>
      <c r="LYA90" s="68"/>
      <c r="LYB90" s="68"/>
      <c r="LYC90" s="68"/>
      <c r="LYD90" s="68"/>
      <c r="LYE90" s="68"/>
      <c r="LYF90" s="68"/>
      <c r="LYG90" s="68"/>
      <c r="LYH90" s="68"/>
      <c r="LYI90" s="68"/>
      <c r="LYJ90" s="68"/>
      <c r="LYK90" s="68"/>
      <c r="LYL90" s="68"/>
      <c r="LYM90" s="68"/>
      <c r="LYN90" s="68"/>
      <c r="LYO90" s="68"/>
      <c r="LYP90" s="68"/>
      <c r="LYQ90" s="68"/>
      <c r="LYR90" s="68"/>
      <c r="LYS90" s="68"/>
      <c r="LYT90" s="68"/>
      <c r="LYU90" s="68"/>
      <c r="LYV90" s="68"/>
      <c r="LYW90" s="68"/>
      <c r="LYX90" s="68"/>
      <c r="LYY90" s="68"/>
      <c r="LYZ90" s="68"/>
      <c r="LZA90" s="68"/>
      <c r="LZB90" s="68"/>
      <c r="LZC90" s="68"/>
      <c r="LZD90" s="68"/>
      <c r="LZE90" s="68"/>
      <c r="LZF90" s="68"/>
      <c r="LZG90" s="68"/>
      <c r="LZH90" s="68"/>
      <c r="LZI90" s="68"/>
      <c r="LZJ90" s="68"/>
      <c r="LZK90" s="68"/>
      <c r="LZL90" s="68"/>
      <c r="LZM90" s="68"/>
      <c r="LZN90" s="68"/>
      <c r="LZO90" s="68"/>
      <c r="LZP90" s="68"/>
      <c r="LZQ90" s="68"/>
      <c r="LZR90" s="68"/>
      <c r="LZS90" s="68"/>
      <c r="LZT90" s="68"/>
      <c r="LZU90" s="68"/>
      <c r="LZV90" s="68"/>
      <c r="LZW90" s="68"/>
      <c r="LZX90" s="68"/>
      <c r="LZY90" s="68"/>
      <c r="LZZ90" s="68"/>
      <c r="MAA90" s="68"/>
      <c r="MAB90" s="68"/>
      <c r="MAC90" s="68"/>
      <c r="MAD90" s="68"/>
      <c r="MAE90" s="68"/>
      <c r="MAF90" s="68"/>
      <c r="MAG90" s="68"/>
      <c r="MAH90" s="68"/>
      <c r="MAI90" s="68"/>
      <c r="MAJ90" s="68"/>
      <c r="MAK90" s="68"/>
      <c r="MAL90" s="68"/>
      <c r="MAM90" s="68"/>
      <c r="MAN90" s="68"/>
      <c r="MAO90" s="68"/>
      <c r="MAP90" s="68"/>
      <c r="MAQ90" s="68"/>
      <c r="MAR90" s="68"/>
      <c r="MAS90" s="68"/>
      <c r="MAT90" s="68"/>
      <c r="MAU90" s="68"/>
      <c r="MAV90" s="68"/>
      <c r="MAW90" s="68"/>
      <c r="MAX90" s="68"/>
      <c r="MAY90" s="68"/>
      <c r="MAZ90" s="68"/>
      <c r="MBA90" s="68"/>
      <c r="MBB90" s="68"/>
      <c r="MBC90" s="68"/>
      <c r="MBD90" s="68"/>
      <c r="MBE90" s="68"/>
      <c r="MBF90" s="68"/>
      <c r="MBG90" s="68"/>
      <c r="MBH90" s="68"/>
      <c r="MBI90" s="68"/>
      <c r="MBJ90" s="68"/>
      <c r="MBK90" s="68"/>
      <c r="MBL90" s="68"/>
      <c r="MBM90" s="68"/>
      <c r="MBN90" s="68"/>
      <c r="MBO90" s="68"/>
      <c r="MBP90" s="68"/>
      <c r="MBQ90" s="68"/>
      <c r="MBR90" s="68"/>
      <c r="MBS90" s="68"/>
      <c r="MBT90" s="68"/>
      <c r="MBU90" s="68"/>
      <c r="MBV90" s="68"/>
      <c r="MBW90" s="68"/>
      <c r="MBX90" s="68"/>
      <c r="MBY90" s="68"/>
      <c r="MBZ90" s="68"/>
      <c r="MCA90" s="68"/>
      <c r="MCB90" s="68"/>
      <c r="MCC90" s="68"/>
      <c r="MCD90" s="68"/>
      <c r="MCE90" s="68"/>
      <c r="MCF90" s="68"/>
      <c r="MCG90" s="68"/>
      <c r="MCH90" s="68"/>
      <c r="MCI90" s="68"/>
      <c r="MCJ90" s="68"/>
      <c r="MCK90" s="68"/>
      <c r="MCL90" s="68"/>
      <c r="MCM90" s="68"/>
      <c r="MCN90" s="68"/>
      <c r="MCO90" s="68"/>
      <c r="MCP90" s="68"/>
      <c r="MCQ90" s="68"/>
      <c r="MCR90" s="68"/>
      <c r="MCS90" s="68"/>
      <c r="MCT90" s="68"/>
      <c r="MCU90" s="68"/>
      <c r="MCV90" s="68"/>
      <c r="MCW90" s="68"/>
      <c r="MCX90" s="68"/>
      <c r="MCY90" s="68"/>
      <c r="MCZ90" s="68"/>
      <c r="MDA90" s="68"/>
      <c r="MDB90" s="68"/>
      <c r="MDC90" s="68"/>
      <c r="MDD90" s="68"/>
      <c r="MDE90" s="68"/>
      <c r="MDF90" s="68"/>
      <c r="MDG90" s="68"/>
      <c r="MDH90" s="68"/>
      <c r="MDI90" s="68"/>
      <c r="MDJ90" s="68"/>
      <c r="MDK90" s="68"/>
      <c r="MDL90" s="68"/>
      <c r="MDM90" s="68"/>
      <c r="MDN90" s="68"/>
      <c r="MDO90" s="68"/>
      <c r="MDP90" s="68"/>
      <c r="MDQ90" s="68"/>
      <c r="MDR90" s="68"/>
      <c r="MDS90" s="68"/>
      <c r="MDT90" s="68"/>
      <c r="MDU90" s="68"/>
      <c r="MDV90" s="68"/>
      <c r="MDW90" s="68"/>
      <c r="MDX90" s="68"/>
      <c r="MDY90" s="68"/>
      <c r="MDZ90" s="68"/>
      <c r="MEA90" s="68"/>
      <c r="MEB90" s="68"/>
      <c r="MEC90" s="68"/>
      <c r="MED90" s="68"/>
      <c r="MEE90" s="68"/>
      <c r="MEF90" s="68"/>
      <c r="MEG90" s="68"/>
      <c r="MEH90" s="68"/>
      <c r="MEI90" s="68"/>
      <c r="MEJ90" s="68"/>
      <c r="MEK90" s="68"/>
      <c r="MEL90" s="68"/>
      <c r="MEM90" s="68"/>
      <c r="MEN90" s="68"/>
      <c r="MEO90" s="68"/>
      <c r="MEP90" s="68"/>
      <c r="MEQ90" s="68"/>
      <c r="MER90" s="68"/>
      <c r="MES90" s="68"/>
      <c r="MET90" s="68"/>
      <c r="MEU90" s="68"/>
      <c r="MEV90" s="68"/>
      <c r="MEW90" s="68"/>
      <c r="MEX90" s="68"/>
      <c r="MEY90" s="68"/>
      <c r="MEZ90" s="68"/>
      <c r="MFA90" s="68"/>
      <c r="MFB90" s="68"/>
      <c r="MFC90" s="68"/>
      <c r="MFD90" s="68"/>
      <c r="MFE90" s="68"/>
      <c r="MFF90" s="68"/>
      <c r="MFG90" s="68"/>
      <c r="MFH90" s="68"/>
      <c r="MFI90" s="68"/>
      <c r="MFJ90" s="68"/>
      <c r="MFK90" s="68"/>
      <c r="MFL90" s="68"/>
      <c r="MFM90" s="68"/>
      <c r="MFN90" s="68"/>
      <c r="MFO90" s="68"/>
      <c r="MFP90" s="68"/>
      <c r="MFQ90" s="68"/>
      <c r="MFR90" s="68"/>
      <c r="MFS90" s="68"/>
      <c r="MFT90" s="68"/>
      <c r="MFU90" s="68"/>
      <c r="MFV90" s="68"/>
      <c r="MFW90" s="68"/>
      <c r="MFX90" s="68"/>
      <c r="MFY90" s="68"/>
      <c r="MFZ90" s="68"/>
      <c r="MGA90" s="68"/>
      <c r="MGB90" s="68"/>
      <c r="MGC90" s="68"/>
      <c r="MGD90" s="68"/>
      <c r="MGE90" s="68"/>
      <c r="MGF90" s="68"/>
      <c r="MGG90" s="68"/>
      <c r="MGH90" s="68"/>
      <c r="MGI90" s="68"/>
      <c r="MGJ90" s="68"/>
      <c r="MGK90" s="68"/>
      <c r="MGL90" s="68"/>
      <c r="MGM90" s="68"/>
      <c r="MGN90" s="68"/>
      <c r="MGO90" s="68"/>
      <c r="MGP90" s="68"/>
      <c r="MGQ90" s="68"/>
      <c r="MGR90" s="68"/>
      <c r="MGS90" s="68"/>
      <c r="MGT90" s="68"/>
      <c r="MGU90" s="68"/>
      <c r="MGV90" s="68"/>
      <c r="MGW90" s="68"/>
      <c r="MGX90" s="68"/>
      <c r="MGY90" s="68"/>
      <c r="MGZ90" s="68"/>
      <c r="MHA90" s="68"/>
      <c r="MHB90" s="68"/>
      <c r="MHC90" s="68"/>
      <c r="MHD90" s="68"/>
      <c r="MHE90" s="68"/>
      <c r="MHF90" s="68"/>
      <c r="MHG90" s="68"/>
      <c r="MHH90" s="68"/>
      <c r="MHI90" s="68"/>
      <c r="MHJ90" s="68"/>
      <c r="MHK90" s="68"/>
      <c r="MHL90" s="68"/>
      <c r="MHM90" s="68"/>
      <c r="MHN90" s="68"/>
      <c r="MHO90" s="68"/>
      <c r="MHP90" s="68"/>
      <c r="MHQ90" s="68"/>
      <c r="MHR90" s="68"/>
      <c r="MHS90" s="68"/>
      <c r="MHT90" s="68"/>
      <c r="MHU90" s="68"/>
      <c r="MHV90" s="68"/>
      <c r="MHW90" s="68"/>
      <c r="MHX90" s="68"/>
      <c r="MHY90" s="68"/>
      <c r="MHZ90" s="68"/>
      <c r="MIA90" s="68"/>
      <c r="MIB90" s="68"/>
      <c r="MIC90" s="68"/>
      <c r="MID90" s="68"/>
      <c r="MIE90" s="68"/>
      <c r="MIF90" s="68"/>
      <c r="MIG90" s="68"/>
      <c r="MIH90" s="68"/>
      <c r="MII90" s="68"/>
      <c r="MIJ90" s="68"/>
      <c r="MIK90" s="68"/>
      <c r="MIL90" s="68"/>
      <c r="MIM90" s="68"/>
      <c r="MIN90" s="68"/>
      <c r="MIO90" s="68"/>
      <c r="MIP90" s="68"/>
      <c r="MIQ90" s="68"/>
      <c r="MIR90" s="68"/>
      <c r="MIS90" s="68"/>
      <c r="MIT90" s="68"/>
      <c r="MIU90" s="68"/>
      <c r="MIV90" s="68"/>
      <c r="MIW90" s="68"/>
      <c r="MIX90" s="68"/>
      <c r="MIY90" s="68"/>
      <c r="MIZ90" s="68"/>
      <c r="MJA90" s="68"/>
      <c r="MJB90" s="68"/>
      <c r="MJC90" s="68"/>
      <c r="MJD90" s="68"/>
      <c r="MJE90" s="68"/>
      <c r="MJF90" s="68"/>
      <c r="MJG90" s="68"/>
      <c r="MJH90" s="68"/>
      <c r="MJI90" s="68"/>
      <c r="MJJ90" s="68"/>
      <c r="MJK90" s="68"/>
      <c r="MJL90" s="68"/>
      <c r="MJM90" s="68"/>
      <c r="MJN90" s="68"/>
      <c r="MJO90" s="68"/>
      <c r="MJP90" s="68"/>
      <c r="MJQ90" s="68"/>
      <c r="MJR90" s="68"/>
      <c r="MJS90" s="68"/>
      <c r="MJT90" s="68"/>
      <c r="MJU90" s="68"/>
      <c r="MJV90" s="68"/>
      <c r="MJW90" s="68"/>
      <c r="MJX90" s="68"/>
      <c r="MJY90" s="68"/>
      <c r="MJZ90" s="68"/>
      <c r="MKA90" s="68"/>
      <c r="MKB90" s="68"/>
      <c r="MKC90" s="68"/>
      <c r="MKD90" s="68"/>
      <c r="MKE90" s="68"/>
      <c r="MKF90" s="68"/>
      <c r="MKG90" s="68"/>
      <c r="MKH90" s="68"/>
      <c r="MKI90" s="68"/>
      <c r="MKJ90" s="68"/>
      <c r="MKK90" s="68"/>
      <c r="MKL90" s="68"/>
      <c r="MKM90" s="68"/>
      <c r="MKN90" s="68"/>
      <c r="MKO90" s="68"/>
      <c r="MKP90" s="68"/>
      <c r="MKQ90" s="68"/>
      <c r="MKR90" s="68"/>
      <c r="MKS90" s="68"/>
      <c r="MKT90" s="68"/>
      <c r="MKU90" s="68"/>
      <c r="MKV90" s="68"/>
      <c r="MKW90" s="68"/>
      <c r="MKX90" s="68"/>
      <c r="MKY90" s="68"/>
      <c r="MKZ90" s="68"/>
      <c r="MLA90" s="68"/>
      <c r="MLB90" s="68"/>
      <c r="MLC90" s="68"/>
      <c r="MLD90" s="68"/>
      <c r="MLE90" s="68"/>
      <c r="MLF90" s="68"/>
      <c r="MLG90" s="68"/>
      <c r="MLH90" s="68"/>
      <c r="MLI90" s="68"/>
      <c r="MLJ90" s="68"/>
      <c r="MLK90" s="68"/>
      <c r="MLL90" s="68"/>
      <c r="MLM90" s="68"/>
      <c r="MLN90" s="68"/>
      <c r="MLO90" s="68"/>
      <c r="MLP90" s="68"/>
      <c r="MLQ90" s="68"/>
      <c r="MLR90" s="68"/>
      <c r="MLS90" s="68"/>
      <c r="MLT90" s="68"/>
      <c r="MLU90" s="68"/>
      <c r="MLV90" s="68"/>
      <c r="MLW90" s="68"/>
      <c r="MLX90" s="68"/>
      <c r="MLY90" s="68"/>
      <c r="MLZ90" s="68"/>
      <c r="MMA90" s="68"/>
      <c r="MMB90" s="68"/>
      <c r="MMC90" s="68"/>
      <c r="MMD90" s="68"/>
      <c r="MME90" s="68"/>
      <c r="MMF90" s="68"/>
      <c r="MMG90" s="68"/>
      <c r="MMH90" s="68"/>
      <c r="MMI90" s="68"/>
      <c r="MMJ90" s="68"/>
      <c r="MMK90" s="68"/>
      <c r="MML90" s="68"/>
      <c r="MMM90" s="68"/>
      <c r="MMN90" s="68"/>
      <c r="MMO90" s="68"/>
      <c r="MMP90" s="68"/>
      <c r="MMQ90" s="68"/>
      <c r="MMR90" s="68"/>
      <c r="MMS90" s="68"/>
      <c r="MMT90" s="68"/>
      <c r="MMU90" s="68"/>
      <c r="MMV90" s="68"/>
      <c r="MMW90" s="68"/>
      <c r="MMX90" s="68"/>
      <c r="MMY90" s="68"/>
      <c r="MMZ90" s="68"/>
      <c r="MNA90" s="68"/>
      <c r="MNB90" s="68"/>
      <c r="MNC90" s="68"/>
      <c r="MND90" s="68"/>
      <c r="MNE90" s="68"/>
      <c r="MNF90" s="68"/>
      <c r="MNG90" s="68"/>
      <c r="MNH90" s="68"/>
      <c r="MNI90" s="68"/>
      <c r="MNJ90" s="68"/>
      <c r="MNK90" s="68"/>
      <c r="MNL90" s="68"/>
      <c r="MNM90" s="68"/>
      <c r="MNN90" s="68"/>
      <c r="MNO90" s="68"/>
      <c r="MNP90" s="68"/>
      <c r="MNQ90" s="68"/>
      <c r="MNR90" s="68"/>
      <c r="MNS90" s="68"/>
      <c r="MNT90" s="68"/>
      <c r="MNU90" s="68"/>
      <c r="MNV90" s="68"/>
      <c r="MNW90" s="68"/>
      <c r="MNX90" s="68"/>
      <c r="MNY90" s="68"/>
      <c r="MNZ90" s="68"/>
      <c r="MOA90" s="68"/>
      <c r="MOB90" s="68"/>
      <c r="MOC90" s="68"/>
      <c r="MOD90" s="68"/>
      <c r="MOE90" s="68"/>
      <c r="MOF90" s="68"/>
      <c r="MOG90" s="68"/>
      <c r="MOH90" s="68"/>
      <c r="MOI90" s="68"/>
      <c r="MOJ90" s="68"/>
      <c r="MOK90" s="68"/>
      <c r="MOL90" s="68"/>
      <c r="MOM90" s="68"/>
      <c r="MON90" s="68"/>
      <c r="MOO90" s="68"/>
      <c r="MOP90" s="68"/>
      <c r="MOQ90" s="68"/>
      <c r="MOR90" s="68"/>
      <c r="MOS90" s="68"/>
      <c r="MOT90" s="68"/>
      <c r="MOU90" s="68"/>
      <c r="MOV90" s="68"/>
      <c r="MOW90" s="68"/>
      <c r="MOX90" s="68"/>
      <c r="MOY90" s="68"/>
      <c r="MOZ90" s="68"/>
      <c r="MPA90" s="68"/>
      <c r="MPB90" s="68"/>
      <c r="MPC90" s="68"/>
      <c r="MPD90" s="68"/>
      <c r="MPE90" s="68"/>
      <c r="MPF90" s="68"/>
      <c r="MPG90" s="68"/>
      <c r="MPH90" s="68"/>
      <c r="MPI90" s="68"/>
      <c r="MPJ90" s="68"/>
      <c r="MPK90" s="68"/>
      <c r="MPL90" s="68"/>
      <c r="MPM90" s="68"/>
      <c r="MPN90" s="68"/>
      <c r="MPO90" s="68"/>
      <c r="MPP90" s="68"/>
      <c r="MPQ90" s="68"/>
      <c r="MPR90" s="68"/>
      <c r="MPS90" s="68"/>
      <c r="MPT90" s="68"/>
      <c r="MPU90" s="68"/>
      <c r="MPV90" s="68"/>
      <c r="MPW90" s="68"/>
      <c r="MPX90" s="68"/>
      <c r="MPY90" s="68"/>
      <c r="MPZ90" s="68"/>
      <c r="MQA90" s="68"/>
      <c r="MQB90" s="68"/>
      <c r="MQC90" s="68"/>
      <c r="MQD90" s="68"/>
      <c r="MQE90" s="68"/>
      <c r="MQF90" s="68"/>
      <c r="MQG90" s="68"/>
      <c r="MQH90" s="68"/>
      <c r="MQI90" s="68"/>
      <c r="MQJ90" s="68"/>
      <c r="MQK90" s="68"/>
      <c r="MQL90" s="68"/>
      <c r="MQM90" s="68"/>
      <c r="MQN90" s="68"/>
      <c r="MQO90" s="68"/>
      <c r="MQP90" s="68"/>
      <c r="MQQ90" s="68"/>
      <c r="MQR90" s="68"/>
      <c r="MQS90" s="68"/>
      <c r="MQT90" s="68"/>
      <c r="MQU90" s="68"/>
      <c r="MQV90" s="68"/>
      <c r="MQW90" s="68"/>
      <c r="MQX90" s="68"/>
      <c r="MQY90" s="68"/>
      <c r="MQZ90" s="68"/>
      <c r="MRA90" s="68"/>
      <c r="MRB90" s="68"/>
      <c r="MRC90" s="68"/>
      <c r="MRD90" s="68"/>
      <c r="MRE90" s="68"/>
      <c r="MRF90" s="68"/>
      <c r="MRG90" s="68"/>
      <c r="MRH90" s="68"/>
      <c r="MRI90" s="68"/>
      <c r="MRJ90" s="68"/>
      <c r="MRK90" s="68"/>
      <c r="MRL90" s="68"/>
      <c r="MRM90" s="68"/>
      <c r="MRN90" s="68"/>
      <c r="MRO90" s="68"/>
      <c r="MRP90" s="68"/>
      <c r="MRQ90" s="68"/>
      <c r="MRR90" s="68"/>
      <c r="MRS90" s="68"/>
      <c r="MRT90" s="68"/>
      <c r="MRU90" s="68"/>
      <c r="MRV90" s="68"/>
      <c r="MRW90" s="68"/>
      <c r="MRX90" s="68"/>
      <c r="MRY90" s="68"/>
      <c r="MRZ90" s="68"/>
      <c r="MSA90" s="68"/>
      <c r="MSB90" s="68"/>
      <c r="MSC90" s="68"/>
      <c r="MSD90" s="68"/>
      <c r="MSE90" s="68"/>
      <c r="MSF90" s="68"/>
      <c r="MSG90" s="68"/>
      <c r="MSH90" s="68"/>
      <c r="MSI90" s="68"/>
      <c r="MSJ90" s="68"/>
      <c r="MSK90" s="68"/>
      <c r="MSL90" s="68"/>
      <c r="MSM90" s="68"/>
      <c r="MSN90" s="68"/>
      <c r="MSO90" s="68"/>
      <c r="MSP90" s="68"/>
      <c r="MSQ90" s="68"/>
      <c r="MSR90" s="68"/>
      <c r="MSS90" s="68"/>
      <c r="MST90" s="68"/>
      <c r="MSU90" s="68"/>
      <c r="MSV90" s="68"/>
      <c r="MSW90" s="68"/>
      <c r="MSX90" s="68"/>
      <c r="MSY90" s="68"/>
      <c r="MSZ90" s="68"/>
      <c r="MTA90" s="68"/>
      <c r="MTB90" s="68"/>
      <c r="MTC90" s="68"/>
      <c r="MTD90" s="68"/>
      <c r="MTE90" s="68"/>
      <c r="MTF90" s="68"/>
      <c r="MTG90" s="68"/>
      <c r="MTH90" s="68"/>
      <c r="MTI90" s="68"/>
      <c r="MTJ90" s="68"/>
      <c r="MTK90" s="68"/>
      <c r="MTL90" s="68"/>
      <c r="MTM90" s="68"/>
      <c r="MTN90" s="68"/>
      <c r="MTO90" s="68"/>
      <c r="MTP90" s="68"/>
      <c r="MTQ90" s="68"/>
      <c r="MTR90" s="68"/>
      <c r="MTS90" s="68"/>
      <c r="MTT90" s="68"/>
      <c r="MTU90" s="68"/>
      <c r="MTV90" s="68"/>
      <c r="MTW90" s="68"/>
      <c r="MTX90" s="68"/>
      <c r="MTY90" s="68"/>
      <c r="MTZ90" s="68"/>
      <c r="MUA90" s="68"/>
      <c r="MUB90" s="68"/>
      <c r="MUC90" s="68"/>
      <c r="MUD90" s="68"/>
      <c r="MUE90" s="68"/>
      <c r="MUF90" s="68"/>
      <c r="MUG90" s="68"/>
      <c r="MUH90" s="68"/>
      <c r="MUI90" s="68"/>
      <c r="MUJ90" s="68"/>
      <c r="MUK90" s="68"/>
      <c r="MUL90" s="68"/>
      <c r="MUM90" s="68"/>
      <c r="MUN90" s="68"/>
      <c r="MUO90" s="68"/>
      <c r="MUP90" s="68"/>
      <c r="MUQ90" s="68"/>
      <c r="MUR90" s="68"/>
      <c r="MUS90" s="68"/>
      <c r="MUT90" s="68"/>
      <c r="MUU90" s="68"/>
      <c r="MUV90" s="68"/>
      <c r="MUW90" s="68"/>
      <c r="MUX90" s="68"/>
      <c r="MUY90" s="68"/>
      <c r="MUZ90" s="68"/>
      <c r="MVA90" s="68"/>
      <c r="MVB90" s="68"/>
      <c r="MVC90" s="68"/>
      <c r="MVD90" s="68"/>
      <c r="MVE90" s="68"/>
      <c r="MVF90" s="68"/>
      <c r="MVG90" s="68"/>
      <c r="MVH90" s="68"/>
      <c r="MVI90" s="68"/>
      <c r="MVJ90" s="68"/>
      <c r="MVK90" s="68"/>
      <c r="MVL90" s="68"/>
      <c r="MVM90" s="68"/>
      <c r="MVN90" s="68"/>
      <c r="MVO90" s="68"/>
      <c r="MVP90" s="68"/>
      <c r="MVQ90" s="68"/>
      <c r="MVR90" s="68"/>
      <c r="MVS90" s="68"/>
      <c r="MVT90" s="68"/>
      <c r="MVU90" s="68"/>
      <c r="MVV90" s="68"/>
      <c r="MVW90" s="68"/>
      <c r="MVX90" s="68"/>
      <c r="MVY90" s="68"/>
      <c r="MVZ90" s="68"/>
      <c r="MWA90" s="68"/>
      <c r="MWB90" s="68"/>
      <c r="MWC90" s="68"/>
      <c r="MWD90" s="68"/>
      <c r="MWE90" s="68"/>
      <c r="MWF90" s="68"/>
      <c r="MWG90" s="68"/>
      <c r="MWH90" s="68"/>
      <c r="MWI90" s="68"/>
      <c r="MWJ90" s="68"/>
      <c r="MWK90" s="68"/>
      <c r="MWL90" s="68"/>
      <c r="MWM90" s="68"/>
      <c r="MWN90" s="68"/>
      <c r="MWO90" s="68"/>
      <c r="MWP90" s="68"/>
      <c r="MWQ90" s="68"/>
      <c r="MWR90" s="68"/>
      <c r="MWS90" s="68"/>
      <c r="MWT90" s="68"/>
      <c r="MWU90" s="68"/>
      <c r="MWV90" s="68"/>
      <c r="MWW90" s="68"/>
      <c r="MWX90" s="68"/>
      <c r="MWY90" s="68"/>
      <c r="MWZ90" s="68"/>
      <c r="MXA90" s="68"/>
      <c r="MXB90" s="68"/>
      <c r="MXC90" s="68"/>
      <c r="MXD90" s="68"/>
      <c r="MXE90" s="68"/>
      <c r="MXF90" s="68"/>
      <c r="MXG90" s="68"/>
      <c r="MXH90" s="68"/>
      <c r="MXI90" s="68"/>
      <c r="MXJ90" s="68"/>
      <c r="MXK90" s="68"/>
      <c r="MXL90" s="68"/>
      <c r="MXM90" s="68"/>
      <c r="MXN90" s="68"/>
      <c r="MXO90" s="68"/>
      <c r="MXP90" s="68"/>
      <c r="MXQ90" s="68"/>
      <c r="MXR90" s="68"/>
      <c r="MXS90" s="68"/>
      <c r="MXT90" s="68"/>
      <c r="MXU90" s="68"/>
      <c r="MXV90" s="68"/>
      <c r="MXW90" s="68"/>
      <c r="MXX90" s="68"/>
      <c r="MXY90" s="68"/>
      <c r="MXZ90" s="68"/>
      <c r="MYA90" s="68"/>
      <c r="MYB90" s="68"/>
      <c r="MYC90" s="68"/>
      <c r="MYD90" s="68"/>
      <c r="MYE90" s="68"/>
      <c r="MYF90" s="68"/>
      <c r="MYG90" s="68"/>
      <c r="MYH90" s="68"/>
      <c r="MYI90" s="68"/>
      <c r="MYJ90" s="68"/>
      <c r="MYK90" s="68"/>
      <c r="MYL90" s="68"/>
      <c r="MYM90" s="68"/>
      <c r="MYN90" s="68"/>
      <c r="MYO90" s="68"/>
      <c r="MYP90" s="68"/>
      <c r="MYQ90" s="68"/>
      <c r="MYR90" s="68"/>
      <c r="MYS90" s="68"/>
      <c r="MYT90" s="68"/>
      <c r="MYU90" s="68"/>
      <c r="MYV90" s="68"/>
      <c r="MYW90" s="68"/>
      <c r="MYX90" s="68"/>
      <c r="MYY90" s="68"/>
      <c r="MYZ90" s="68"/>
      <c r="MZA90" s="68"/>
      <c r="MZB90" s="68"/>
      <c r="MZC90" s="68"/>
      <c r="MZD90" s="68"/>
      <c r="MZE90" s="68"/>
      <c r="MZF90" s="68"/>
      <c r="MZG90" s="68"/>
      <c r="MZH90" s="68"/>
      <c r="MZI90" s="68"/>
      <c r="MZJ90" s="68"/>
      <c r="MZK90" s="68"/>
      <c r="MZL90" s="68"/>
      <c r="MZM90" s="68"/>
      <c r="MZN90" s="68"/>
      <c r="MZO90" s="68"/>
      <c r="MZP90" s="68"/>
      <c r="MZQ90" s="68"/>
      <c r="MZR90" s="68"/>
      <c r="MZS90" s="68"/>
      <c r="MZT90" s="68"/>
      <c r="MZU90" s="68"/>
      <c r="MZV90" s="68"/>
      <c r="MZW90" s="68"/>
      <c r="MZX90" s="68"/>
      <c r="MZY90" s="68"/>
      <c r="MZZ90" s="68"/>
      <c r="NAA90" s="68"/>
      <c r="NAB90" s="68"/>
      <c r="NAC90" s="68"/>
      <c r="NAD90" s="68"/>
      <c r="NAE90" s="68"/>
      <c r="NAF90" s="68"/>
      <c r="NAG90" s="68"/>
      <c r="NAH90" s="68"/>
      <c r="NAI90" s="68"/>
      <c r="NAJ90" s="68"/>
      <c r="NAK90" s="68"/>
      <c r="NAL90" s="68"/>
      <c r="NAM90" s="68"/>
      <c r="NAN90" s="68"/>
      <c r="NAO90" s="68"/>
      <c r="NAP90" s="68"/>
      <c r="NAQ90" s="68"/>
      <c r="NAR90" s="68"/>
      <c r="NAS90" s="68"/>
      <c r="NAT90" s="68"/>
      <c r="NAU90" s="68"/>
      <c r="NAV90" s="68"/>
      <c r="NAW90" s="68"/>
      <c r="NAX90" s="68"/>
      <c r="NAY90" s="68"/>
      <c r="NAZ90" s="68"/>
      <c r="NBA90" s="68"/>
      <c r="NBB90" s="68"/>
      <c r="NBC90" s="68"/>
      <c r="NBD90" s="68"/>
      <c r="NBE90" s="68"/>
      <c r="NBF90" s="68"/>
      <c r="NBG90" s="68"/>
      <c r="NBH90" s="68"/>
      <c r="NBI90" s="68"/>
      <c r="NBJ90" s="68"/>
      <c r="NBK90" s="68"/>
      <c r="NBL90" s="68"/>
      <c r="NBM90" s="68"/>
      <c r="NBN90" s="68"/>
      <c r="NBO90" s="68"/>
      <c r="NBP90" s="68"/>
      <c r="NBQ90" s="68"/>
      <c r="NBR90" s="68"/>
      <c r="NBS90" s="68"/>
      <c r="NBT90" s="68"/>
      <c r="NBU90" s="68"/>
      <c r="NBV90" s="68"/>
      <c r="NBW90" s="68"/>
      <c r="NBX90" s="68"/>
      <c r="NBY90" s="68"/>
      <c r="NBZ90" s="68"/>
      <c r="NCA90" s="68"/>
      <c r="NCB90" s="68"/>
      <c r="NCC90" s="68"/>
      <c r="NCD90" s="68"/>
      <c r="NCE90" s="68"/>
      <c r="NCF90" s="68"/>
      <c r="NCG90" s="68"/>
      <c r="NCH90" s="68"/>
      <c r="NCI90" s="68"/>
      <c r="NCJ90" s="68"/>
      <c r="NCK90" s="68"/>
      <c r="NCL90" s="68"/>
      <c r="NCM90" s="68"/>
      <c r="NCN90" s="68"/>
      <c r="NCO90" s="68"/>
      <c r="NCP90" s="68"/>
      <c r="NCQ90" s="68"/>
      <c r="NCR90" s="68"/>
      <c r="NCS90" s="68"/>
      <c r="NCT90" s="68"/>
      <c r="NCU90" s="68"/>
      <c r="NCV90" s="68"/>
      <c r="NCW90" s="68"/>
      <c r="NCX90" s="68"/>
      <c r="NCY90" s="68"/>
      <c r="NCZ90" s="68"/>
      <c r="NDA90" s="68"/>
      <c r="NDB90" s="68"/>
      <c r="NDC90" s="68"/>
      <c r="NDD90" s="68"/>
      <c r="NDE90" s="68"/>
      <c r="NDF90" s="68"/>
      <c r="NDG90" s="68"/>
      <c r="NDH90" s="68"/>
      <c r="NDI90" s="68"/>
      <c r="NDJ90" s="68"/>
      <c r="NDK90" s="68"/>
      <c r="NDL90" s="68"/>
      <c r="NDM90" s="68"/>
      <c r="NDN90" s="68"/>
      <c r="NDO90" s="68"/>
      <c r="NDP90" s="68"/>
      <c r="NDQ90" s="68"/>
      <c r="NDR90" s="68"/>
      <c r="NDS90" s="68"/>
      <c r="NDT90" s="68"/>
      <c r="NDU90" s="68"/>
      <c r="NDV90" s="68"/>
      <c r="NDW90" s="68"/>
      <c r="NDX90" s="68"/>
      <c r="NDY90" s="68"/>
      <c r="NDZ90" s="68"/>
      <c r="NEA90" s="68"/>
      <c r="NEB90" s="68"/>
      <c r="NEC90" s="68"/>
      <c r="NED90" s="68"/>
      <c r="NEE90" s="68"/>
      <c r="NEF90" s="68"/>
      <c r="NEG90" s="68"/>
      <c r="NEH90" s="68"/>
      <c r="NEI90" s="68"/>
      <c r="NEJ90" s="68"/>
      <c r="NEK90" s="68"/>
      <c r="NEL90" s="68"/>
      <c r="NEM90" s="68"/>
      <c r="NEN90" s="68"/>
      <c r="NEO90" s="68"/>
      <c r="NEP90" s="68"/>
      <c r="NEQ90" s="68"/>
      <c r="NER90" s="68"/>
      <c r="NES90" s="68"/>
      <c r="NET90" s="68"/>
      <c r="NEU90" s="68"/>
      <c r="NEV90" s="68"/>
      <c r="NEW90" s="68"/>
      <c r="NEX90" s="68"/>
      <c r="NEY90" s="68"/>
      <c r="NEZ90" s="68"/>
      <c r="NFA90" s="68"/>
      <c r="NFB90" s="68"/>
      <c r="NFC90" s="68"/>
      <c r="NFD90" s="68"/>
      <c r="NFE90" s="68"/>
      <c r="NFF90" s="68"/>
      <c r="NFG90" s="68"/>
      <c r="NFH90" s="68"/>
      <c r="NFI90" s="68"/>
      <c r="NFJ90" s="68"/>
      <c r="NFK90" s="68"/>
      <c r="NFL90" s="68"/>
      <c r="NFM90" s="68"/>
      <c r="NFN90" s="68"/>
      <c r="NFO90" s="68"/>
      <c r="NFP90" s="68"/>
      <c r="NFQ90" s="68"/>
      <c r="NFR90" s="68"/>
      <c r="NFS90" s="68"/>
      <c r="NFT90" s="68"/>
      <c r="NFU90" s="68"/>
      <c r="NFV90" s="68"/>
      <c r="NFW90" s="68"/>
      <c r="NFX90" s="68"/>
      <c r="NFY90" s="68"/>
      <c r="NFZ90" s="68"/>
      <c r="NGA90" s="68"/>
      <c r="NGB90" s="68"/>
      <c r="NGC90" s="68"/>
      <c r="NGD90" s="68"/>
      <c r="NGE90" s="68"/>
      <c r="NGF90" s="68"/>
      <c r="NGG90" s="68"/>
      <c r="NGH90" s="68"/>
      <c r="NGI90" s="68"/>
      <c r="NGJ90" s="68"/>
      <c r="NGK90" s="68"/>
      <c r="NGL90" s="68"/>
      <c r="NGM90" s="68"/>
      <c r="NGN90" s="68"/>
      <c r="NGO90" s="68"/>
      <c r="NGP90" s="68"/>
      <c r="NGQ90" s="68"/>
      <c r="NGR90" s="68"/>
      <c r="NGS90" s="68"/>
      <c r="NGT90" s="68"/>
      <c r="NGU90" s="68"/>
      <c r="NGV90" s="68"/>
      <c r="NGW90" s="68"/>
      <c r="NGX90" s="68"/>
      <c r="NGY90" s="68"/>
      <c r="NGZ90" s="68"/>
      <c r="NHA90" s="68"/>
      <c r="NHB90" s="68"/>
      <c r="NHC90" s="68"/>
      <c r="NHD90" s="68"/>
      <c r="NHE90" s="68"/>
      <c r="NHF90" s="68"/>
      <c r="NHG90" s="68"/>
      <c r="NHH90" s="68"/>
      <c r="NHI90" s="68"/>
      <c r="NHJ90" s="68"/>
      <c r="NHK90" s="68"/>
      <c r="NHL90" s="68"/>
      <c r="NHM90" s="68"/>
      <c r="NHN90" s="68"/>
      <c r="NHO90" s="68"/>
      <c r="NHP90" s="68"/>
      <c r="NHQ90" s="68"/>
      <c r="NHR90" s="68"/>
      <c r="NHS90" s="68"/>
      <c r="NHT90" s="68"/>
      <c r="NHU90" s="68"/>
      <c r="NHV90" s="68"/>
      <c r="NHW90" s="68"/>
      <c r="NHX90" s="68"/>
      <c r="NHY90" s="68"/>
      <c r="NHZ90" s="68"/>
      <c r="NIA90" s="68"/>
      <c r="NIB90" s="68"/>
      <c r="NIC90" s="68"/>
      <c r="NID90" s="68"/>
      <c r="NIE90" s="68"/>
      <c r="NIF90" s="68"/>
      <c r="NIG90" s="68"/>
      <c r="NIH90" s="68"/>
      <c r="NII90" s="68"/>
      <c r="NIJ90" s="68"/>
      <c r="NIK90" s="68"/>
      <c r="NIL90" s="68"/>
      <c r="NIM90" s="68"/>
      <c r="NIN90" s="68"/>
      <c r="NIO90" s="68"/>
      <c r="NIP90" s="68"/>
      <c r="NIQ90" s="68"/>
      <c r="NIR90" s="68"/>
      <c r="NIS90" s="68"/>
      <c r="NIT90" s="68"/>
      <c r="NIU90" s="68"/>
      <c r="NIV90" s="68"/>
      <c r="NIW90" s="68"/>
      <c r="NIX90" s="68"/>
      <c r="NIY90" s="68"/>
      <c r="NIZ90" s="68"/>
      <c r="NJA90" s="68"/>
      <c r="NJB90" s="68"/>
      <c r="NJC90" s="68"/>
      <c r="NJD90" s="68"/>
      <c r="NJE90" s="68"/>
      <c r="NJF90" s="68"/>
      <c r="NJG90" s="68"/>
      <c r="NJH90" s="68"/>
      <c r="NJI90" s="68"/>
      <c r="NJJ90" s="68"/>
      <c r="NJK90" s="68"/>
      <c r="NJL90" s="68"/>
      <c r="NJM90" s="68"/>
      <c r="NJN90" s="68"/>
      <c r="NJO90" s="68"/>
      <c r="NJP90" s="68"/>
      <c r="NJQ90" s="68"/>
      <c r="NJR90" s="68"/>
      <c r="NJS90" s="68"/>
      <c r="NJT90" s="68"/>
      <c r="NJU90" s="68"/>
      <c r="NJV90" s="68"/>
      <c r="NJW90" s="68"/>
      <c r="NJX90" s="68"/>
      <c r="NJY90" s="68"/>
      <c r="NJZ90" s="68"/>
      <c r="NKA90" s="68"/>
      <c r="NKB90" s="68"/>
      <c r="NKC90" s="68"/>
      <c r="NKD90" s="68"/>
      <c r="NKE90" s="68"/>
      <c r="NKF90" s="68"/>
      <c r="NKG90" s="68"/>
      <c r="NKH90" s="68"/>
      <c r="NKI90" s="68"/>
      <c r="NKJ90" s="68"/>
      <c r="NKK90" s="68"/>
      <c r="NKL90" s="68"/>
      <c r="NKM90" s="68"/>
      <c r="NKN90" s="68"/>
      <c r="NKO90" s="68"/>
      <c r="NKP90" s="68"/>
      <c r="NKQ90" s="68"/>
      <c r="NKR90" s="68"/>
      <c r="NKS90" s="68"/>
      <c r="NKT90" s="68"/>
      <c r="NKU90" s="68"/>
      <c r="NKV90" s="68"/>
      <c r="NKW90" s="68"/>
      <c r="NKX90" s="68"/>
      <c r="NKY90" s="68"/>
      <c r="NKZ90" s="68"/>
      <c r="NLA90" s="68"/>
      <c r="NLB90" s="68"/>
      <c r="NLC90" s="68"/>
      <c r="NLD90" s="68"/>
      <c r="NLE90" s="68"/>
      <c r="NLF90" s="68"/>
      <c r="NLG90" s="68"/>
      <c r="NLH90" s="68"/>
      <c r="NLI90" s="68"/>
      <c r="NLJ90" s="68"/>
      <c r="NLK90" s="68"/>
      <c r="NLL90" s="68"/>
      <c r="NLM90" s="68"/>
      <c r="NLN90" s="68"/>
      <c r="NLO90" s="68"/>
      <c r="NLP90" s="68"/>
      <c r="NLQ90" s="68"/>
      <c r="NLR90" s="68"/>
      <c r="NLS90" s="68"/>
      <c r="NLT90" s="68"/>
      <c r="NLU90" s="68"/>
      <c r="NLV90" s="68"/>
      <c r="NLW90" s="68"/>
      <c r="NLX90" s="68"/>
      <c r="NLY90" s="68"/>
      <c r="NLZ90" s="68"/>
      <c r="NMA90" s="68"/>
      <c r="NMB90" s="68"/>
      <c r="NMC90" s="68"/>
      <c r="NMD90" s="68"/>
      <c r="NME90" s="68"/>
      <c r="NMF90" s="68"/>
      <c r="NMG90" s="68"/>
      <c r="NMH90" s="68"/>
      <c r="NMI90" s="68"/>
      <c r="NMJ90" s="68"/>
      <c r="NMK90" s="68"/>
      <c r="NML90" s="68"/>
      <c r="NMM90" s="68"/>
      <c r="NMN90" s="68"/>
      <c r="NMO90" s="68"/>
      <c r="NMP90" s="68"/>
      <c r="NMQ90" s="68"/>
      <c r="NMR90" s="68"/>
      <c r="NMS90" s="68"/>
      <c r="NMT90" s="68"/>
      <c r="NMU90" s="68"/>
      <c r="NMV90" s="68"/>
      <c r="NMW90" s="68"/>
      <c r="NMX90" s="68"/>
      <c r="NMY90" s="68"/>
      <c r="NMZ90" s="68"/>
      <c r="NNA90" s="68"/>
      <c r="NNB90" s="68"/>
      <c r="NNC90" s="68"/>
      <c r="NND90" s="68"/>
      <c r="NNE90" s="68"/>
      <c r="NNF90" s="68"/>
      <c r="NNG90" s="68"/>
      <c r="NNH90" s="68"/>
      <c r="NNI90" s="68"/>
      <c r="NNJ90" s="68"/>
      <c r="NNK90" s="68"/>
      <c r="NNL90" s="68"/>
      <c r="NNM90" s="68"/>
      <c r="NNN90" s="68"/>
      <c r="NNO90" s="68"/>
      <c r="NNP90" s="68"/>
      <c r="NNQ90" s="68"/>
      <c r="NNR90" s="68"/>
      <c r="NNS90" s="68"/>
      <c r="NNT90" s="68"/>
      <c r="NNU90" s="68"/>
      <c r="NNV90" s="68"/>
      <c r="NNW90" s="68"/>
      <c r="NNX90" s="68"/>
      <c r="NNY90" s="68"/>
      <c r="NNZ90" s="68"/>
      <c r="NOA90" s="68"/>
      <c r="NOB90" s="68"/>
      <c r="NOC90" s="68"/>
      <c r="NOD90" s="68"/>
      <c r="NOE90" s="68"/>
      <c r="NOF90" s="68"/>
      <c r="NOG90" s="68"/>
      <c r="NOH90" s="68"/>
      <c r="NOI90" s="68"/>
      <c r="NOJ90" s="68"/>
      <c r="NOK90" s="68"/>
      <c r="NOL90" s="68"/>
      <c r="NOM90" s="68"/>
      <c r="NON90" s="68"/>
      <c r="NOO90" s="68"/>
      <c r="NOP90" s="68"/>
      <c r="NOQ90" s="68"/>
      <c r="NOR90" s="68"/>
      <c r="NOS90" s="68"/>
      <c r="NOT90" s="68"/>
      <c r="NOU90" s="68"/>
      <c r="NOV90" s="68"/>
      <c r="NOW90" s="68"/>
      <c r="NOX90" s="68"/>
      <c r="NOY90" s="68"/>
      <c r="NOZ90" s="68"/>
      <c r="NPA90" s="68"/>
      <c r="NPB90" s="68"/>
      <c r="NPC90" s="68"/>
      <c r="NPD90" s="68"/>
      <c r="NPE90" s="68"/>
      <c r="NPF90" s="68"/>
      <c r="NPG90" s="68"/>
      <c r="NPH90" s="68"/>
      <c r="NPI90" s="68"/>
      <c r="NPJ90" s="68"/>
      <c r="NPK90" s="68"/>
      <c r="NPL90" s="68"/>
      <c r="NPM90" s="68"/>
      <c r="NPN90" s="68"/>
      <c r="NPO90" s="68"/>
      <c r="NPP90" s="68"/>
      <c r="NPQ90" s="68"/>
      <c r="NPR90" s="68"/>
      <c r="NPS90" s="68"/>
      <c r="NPT90" s="68"/>
      <c r="NPU90" s="68"/>
      <c r="NPV90" s="68"/>
      <c r="NPW90" s="68"/>
      <c r="NPX90" s="68"/>
      <c r="NPY90" s="68"/>
      <c r="NPZ90" s="68"/>
      <c r="NQA90" s="68"/>
      <c r="NQB90" s="68"/>
      <c r="NQC90" s="68"/>
      <c r="NQD90" s="68"/>
      <c r="NQE90" s="68"/>
      <c r="NQF90" s="68"/>
      <c r="NQG90" s="68"/>
      <c r="NQH90" s="68"/>
      <c r="NQI90" s="68"/>
      <c r="NQJ90" s="68"/>
      <c r="NQK90" s="68"/>
      <c r="NQL90" s="68"/>
      <c r="NQM90" s="68"/>
      <c r="NQN90" s="68"/>
      <c r="NQO90" s="68"/>
      <c r="NQP90" s="68"/>
      <c r="NQQ90" s="68"/>
      <c r="NQR90" s="68"/>
      <c r="NQS90" s="68"/>
      <c r="NQT90" s="68"/>
      <c r="NQU90" s="68"/>
      <c r="NQV90" s="68"/>
      <c r="NQW90" s="68"/>
      <c r="NQX90" s="68"/>
      <c r="NQY90" s="68"/>
      <c r="NQZ90" s="68"/>
      <c r="NRA90" s="68"/>
      <c r="NRB90" s="68"/>
      <c r="NRC90" s="68"/>
      <c r="NRD90" s="68"/>
      <c r="NRE90" s="68"/>
      <c r="NRF90" s="68"/>
      <c r="NRG90" s="68"/>
      <c r="NRH90" s="68"/>
      <c r="NRI90" s="68"/>
      <c r="NRJ90" s="68"/>
      <c r="NRK90" s="68"/>
      <c r="NRL90" s="68"/>
      <c r="NRM90" s="68"/>
      <c r="NRN90" s="68"/>
      <c r="NRO90" s="68"/>
      <c r="NRP90" s="68"/>
      <c r="NRQ90" s="68"/>
      <c r="NRR90" s="68"/>
      <c r="NRS90" s="68"/>
      <c r="NRT90" s="68"/>
      <c r="NRU90" s="68"/>
      <c r="NRV90" s="68"/>
      <c r="NRW90" s="68"/>
      <c r="NRX90" s="68"/>
      <c r="NRY90" s="68"/>
      <c r="NRZ90" s="68"/>
      <c r="NSA90" s="68"/>
      <c r="NSB90" s="68"/>
      <c r="NSC90" s="68"/>
      <c r="NSD90" s="68"/>
      <c r="NSE90" s="68"/>
      <c r="NSF90" s="68"/>
      <c r="NSG90" s="68"/>
      <c r="NSH90" s="68"/>
      <c r="NSI90" s="68"/>
      <c r="NSJ90" s="68"/>
      <c r="NSK90" s="68"/>
      <c r="NSL90" s="68"/>
      <c r="NSM90" s="68"/>
      <c r="NSN90" s="68"/>
      <c r="NSO90" s="68"/>
      <c r="NSP90" s="68"/>
      <c r="NSQ90" s="68"/>
      <c r="NSR90" s="68"/>
      <c r="NSS90" s="68"/>
      <c r="NST90" s="68"/>
      <c r="NSU90" s="68"/>
      <c r="NSV90" s="68"/>
      <c r="NSW90" s="68"/>
      <c r="NSX90" s="68"/>
      <c r="NSY90" s="68"/>
      <c r="NSZ90" s="68"/>
      <c r="NTA90" s="68"/>
      <c r="NTB90" s="68"/>
      <c r="NTC90" s="68"/>
      <c r="NTD90" s="68"/>
      <c r="NTE90" s="68"/>
      <c r="NTF90" s="68"/>
      <c r="NTG90" s="68"/>
      <c r="NTH90" s="68"/>
      <c r="NTI90" s="68"/>
      <c r="NTJ90" s="68"/>
      <c r="NTK90" s="68"/>
      <c r="NTL90" s="68"/>
      <c r="NTM90" s="68"/>
      <c r="NTN90" s="68"/>
      <c r="NTO90" s="68"/>
      <c r="NTP90" s="68"/>
      <c r="NTQ90" s="68"/>
      <c r="NTR90" s="68"/>
      <c r="NTS90" s="68"/>
      <c r="NTT90" s="68"/>
      <c r="NTU90" s="68"/>
      <c r="NTV90" s="68"/>
      <c r="NTW90" s="68"/>
      <c r="NTX90" s="68"/>
      <c r="NTY90" s="68"/>
      <c r="NTZ90" s="68"/>
      <c r="NUA90" s="68"/>
      <c r="NUB90" s="68"/>
      <c r="NUC90" s="68"/>
      <c r="NUD90" s="68"/>
      <c r="NUE90" s="68"/>
      <c r="NUF90" s="68"/>
      <c r="NUG90" s="68"/>
      <c r="NUH90" s="68"/>
      <c r="NUI90" s="68"/>
      <c r="NUJ90" s="68"/>
      <c r="NUK90" s="68"/>
      <c r="NUL90" s="68"/>
      <c r="NUM90" s="68"/>
      <c r="NUN90" s="68"/>
      <c r="NUO90" s="68"/>
      <c r="NUP90" s="68"/>
      <c r="NUQ90" s="68"/>
      <c r="NUR90" s="68"/>
      <c r="NUS90" s="68"/>
      <c r="NUT90" s="68"/>
      <c r="NUU90" s="68"/>
      <c r="NUV90" s="68"/>
      <c r="NUW90" s="68"/>
      <c r="NUX90" s="68"/>
      <c r="NUY90" s="68"/>
      <c r="NUZ90" s="68"/>
      <c r="NVA90" s="68"/>
      <c r="NVB90" s="68"/>
      <c r="NVC90" s="68"/>
      <c r="NVD90" s="68"/>
      <c r="NVE90" s="68"/>
      <c r="NVF90" s="68"/>
      <c r="NVG90" s="68"/>
      <c r="NVH90" s="68"/>
      <c r="NVI90" s="68"/>
      <c r="NVJ90" s="68"/>
      <c r="NVK90" s="68"/>
      <c r="NVL90" s="68"/>
      <c r="NVM90" s="68"/>
      <c r="NVN90" s="68"/>
      <c r="NVO90" s="68"/>
      <c r="NVP90" s="68"/>
      <c r="NVQ90" s="68"/>
      <c r="NVR90" s="68"/>
      <c r="NVS90" s="68"/>
      <c r="NVT90" s="68"/>
      <c r="NVU90" s="68"/>
      <c r="NVV90" s="68"/>
      <c r="NVW90" s="68"/>
      <c r="NVX90" s="68"/>
      <c r="NVY90" s="68"/>
      <c r="NVZ90" s="68"/>
      <c r="NWA90" s="68"/>
      <c r="NWB90" s="68"/>
      <c r="NWC90" s="68"/>
      <c r="NWD90" s="68"/>
      <c r="NWE90" s="68"/>
      <c r="NWF90" s="68"/>
      <c r="NWG90" s="68"/>
      <c r="NWH90" s="68"/>
      <c r="NWI90" s="68"/>
      <c r="NWJ90" s="68"/>
      <c r="NWK90" s="68"/>
      <c r="NWL90" s="68"/>
      <c r="NWM90" s="68"/>
      <c r="NWN90" s="68"/>
      <c r="NWO90" s="68"/>
      <c r="NWP90" s="68"/>
      <c r="NWQ90" s="68"/>
      <c r="NWR90" s="68"/>
      <c r="NWS90" s="68"/>
      <c r="NWT90" s="68"/>
      <c r="NWU90" s="68"/>
      <c r="NWV90" s="68"/>
      <c r="NWW90" s="68"/>
      <c r="NWX90" s="68"/>
      <c r="NWY90" s="68"/>
      <c r="NWZ90" s="68"/>
      <c r="NXA90" s="68"/>
      <c r="NXB90" s="68"/>
      <c r="NXC90" s="68"/>
      <c r="NXD90" s="68"/>
      <c r="NXE90" s="68"/>
      <c r="NXF90" s="68"/>
      <c r="NXG90" s="68"/>
      <c r="NXH90" s="68"/>
      <c r="NXI90" s="68"/>
      <c r="NXJ90" s="68"/>
      <c r="NXK90" s="68"/>
      <c r="NXL90" s="68"/>
      <c r="NXM90" s="68"/>
      <c r="NXN90" s="68"/>
      <c r="NXO90" s="68"/>
      <c r="NXP90" s="68"/>
      <c r="NXQ90" s="68"/>
      <c r="NXR90" s="68"/>
      <c r="NXS90" s="68"/>
      <c r="NXT90" s="68"/>
      <c r="NXU90" s="68"/>
      <c r="NXV90" s="68"/>
      <c r="NXW90" s="68"/>
      <c r="NXX90" s="68"/>
      <c r="NXY90" s="68"/>
      <c r="NXZ90" s="68"/>
      <c r="NYA90" s="68"/>
      <c r="NYB90" s="68"/>
      <c r="NYC90" s="68"/>
      <c r="NYD90" s="68"/>
      <c r="NYE90" s="68"/>
      <c r="NYF90" s="68"/>
      <c r="NYG90" s="68"/>
      <c r="NYH90" s="68"/>
      <c r="NYI90" s="68"/>
      <c r="NYJ90" s="68"/>
      <c r="NYK90" s="68"/>
      <c r="NYL90" s="68"/>
      <c r="NYM90" s="68"/>
      <c r="NYN90" s="68"/>
      <c r="NYO90" s="68"/>
      <c r="NYP90" s="68"/>
      <c r="NYQ90" s="68"/>
      <c r="NYR90" s="68"/>
      <c r="NYS90" s="68"/>
      <c r="NYT90" s="68"/>
      <c r="NYU90" s="68"/>
      <c r="NYV90" s="68"/>
      <c r="NYW90" s="68"/>
      <c r="NYX90" s="68"/>
      <c r="NYY90" s="68"/>
      <c r="NYZ90" s="68"/>
      <c r="NZA90" s="68"/>
      <c r="NZB90" s="68"/>
      <c r="NZC90" s="68"/>
      <c r="NZD90" s="68"/>
      <c r="NZE90" s="68"/>
      <c r="NZF90" s="68"/>
      <c r="NZG90" s="68"/>
      <c r="NZH90" s="68"/>
      <c r="NZI90" s="68"/>
      <c r="NZJ90" s="68"/>
      <c r="NZK90" s="68"/>
      <c r="NZL90" s="68"/>
      <c r="NZM90" s="68"/>
      <c r="NZN90" s="68"/>
      <c r="NZO90" s="68"/>
      <c r="NZP90" s="68"/>
      <c r="NZQ90" s="68"/>
      <c r="NZR90" s="68"/>
      <c r="NZS90" s="68"/>
      <c r="NZT90" s="68"/>
      <c r="NZU90" s="68"/>
      <c r="NZV90" s="68"/>
      <c r="NZW90" s="68"/>
      <c r="NZX90" s="68"/>
      <c r="NZY90" s="68"/>
      <c r="NZZ90" s="68"/>
      <c r="OAA90" s="68"/>
      <c r="OAB90" s="68"/>
      <c r="OAC90" s="68"/>
      <c r="OAD90" s="68"/>
      <c r="OAE90" s="68"/>
      <c r="OAF90" s="68"/>
      <c r="OAG90" s="68"/>
      <c r="OAH90" s="68"/>
      <c r="OAI90" s="68"/>
      <c r="OAJ90" s="68"/>
      <c r="OAK90" s="68"/>
      <c r="OAL90" s="68"/>
      <c r="OAM90" s="68"/>
      <c r="OAN90" s="68"/>
      <c r="OAO90" s="68"/>
      <c r="OAP90" s="68"/>
      <c r="OAQ90" s="68"/>
      <c r="OAR90" s="68"/>
      <c r="OAS90" s="68"/>
      <c r="OAT90" s="68"/>
      <c r="OAU90" s="68"/>
      <c r="OAV90" s="68"/>
      <c r="OAW90" s="68"/>
      <c r="OAX90" s="68"/>
      <c r="OAY90" s="68"/>
      <c r="OAZ90" s="68"/>
      <c r="OBA90" s="68"/>
      <c r="OBB90" s="68"/>
      <c r="OBC90" s="68"/>
      <c r="OBD90" s="68"/>
      <c r="OBE90" s="68"/>
      <c r="OBF90" s="68"/>
      <c r="OBG90" s="68"/>
      <c r="OBH90" s="68"/>
      <c r="OBI90" s="68"/>
      <c r="OBJ90" s="68"/>
      <c r="OBK90" s="68"/>
      <c r="OBL90" s="68"/>
      <c r="OBM90" s="68"/>
      <c r="OBN90" s="68"/>
      <c r="OBO90" s="68"/>
      <c r="OBP90" s="68"/>
      <c r="OBQ90" s="68"/>
      <c r="OBR90" s="68"/>
      <c r="OBS90" s="68"/>
      <c r="OBT90" s="68"/>
      <c r="OBU90" s="68"/>
      <c r="OBV90" s="68"/>
      <c r="OBW90" s="68"/>
      <c r="OBX90" s="68"/>
      <c r="OBY90" s="68"/>
      <c r="OBZ90" s="68"/>
      <c r="OCA90" s="68"/>
      <c r="OCB90" s="68"/>
      <c r="OCC90" s="68"/>
      <c r="OCD90" s="68"/>
      <c r="OCE90" s="68"/>
      <c r="OCF90" s="68"/>
      <c r="OCG90" s="68"/>
      <c r="OCH90" s="68"/>
      <c r="OCI90" s="68"/>
      <c r="OCJ90" s="68"/>
      <c r="OCK90" s="68"/>
      <c r="OCL90" s="68"/>
      <c r="OCM90" s="68"/>
      <c r="OCN90" s="68"/>
      <c r="OCO90" s="68"/>
      <c r="OCP90" s="68"/>
      <c r="OCQ90" s="68"/>
      <c r="OCR90" s="68"/>
      <c r="OCS90" s="68"/>
      <c r="OCT90" s="68"/>
      <c r="OCU90" s="68"/>
      <c r="OCV90" s="68"/>
      <c r="OCW90" s="68"/>
      <c r="OCX90" s="68"/>
      <c r="OCY90" s="68"/>
      <c r="OCZ90" s="68"/>
      <c r="ODA90" s="68"/>
      <c r="ODB90" s="68"/>
      <c r="ODC90" s="68"/>
      <c r="ODD90" s="68"/>
      <c r="ODE90" s="68"/>
      <c r="ODF90" s="68"/>
      <c r="ODG90" s="68"/>
      <c r="ODH90" s="68"/>
      <c r="ODI90" s="68"/>
      <c r="ODJ90" s="68"/>
      <c r="ODK90" s="68"/>
      <c r="ODL90" s="68"/>
      <c r="ODM90" s="68"/>
      <c r="ODN90" s="68"/>
      <c r="ODO90" s="68"/>
      <c r="ODP90" s="68"/>
      <c r="ODQ90" s="68"/>
      <c r="ODR90" s="68"/>
      <c r="ODS90" s="68"/>
      <c r="ODT90" s="68"/>
      <c r="ODU90" s="68"/>
      <c r="ODV90" s="68"/>
      <c r="ODW90" s="68"/>
      <c r="ODX90" s="68"/>
      <c r="ODY90" s="68"/>
      <c r="ODZ90" s="68"/>
      <c r="OEA90" s="68"/>
      <c r="OEB90" s="68"/>
      <c r="OEC90" s="68"/>
      <c r="OED90" s="68"/>
      <c r="OEE90" s="68"/>
      <c r="OEF90" s="68"/>
      <c r="OEG90" s="68"/>
      <c r="OEH90" s="68"/>
      <c r="OEI90" s="68"/>
      <c r="OEJ90" s="68"/>
      <c r="OEK90" s="68"/>
      <c r="OEL90" s="68"/>
      <c r="OEM90" s="68"/>
      <c r="OEN90" s="68"/>
      <c r="OEO90" s="68"/>
      <c r="OEP90" s="68"/>
      <c r="OEQ90" s="68"/>
      <c r="OER90" s="68"/>
      <c r="OES90" s="68"/>
      <c r="OET90" s="68"/>
      <c r="OEU90" s="68"/>
      <c r="OEV90" s="68"/>
      <c r="OEW90" s="68"/>
      <c r="OEX90" s="68"/>
      <c r="OEY90" s="68"/>
      <c r="OEZ90" s="68"/>
      <c r="OFA90" s="68"/>
      <c r="OFB90" s="68"/>
      <c r="OFC90" s="68"/>
      <c r="OFD90" s="68"/>
      <c r="OFE90" s="68"/>
      <c r="OFF90" s="68"/>
      <c r="OFG90" s="68"/>
      <c r="OFH90" s="68"/>
      <c r="OFI90" s="68"/>
      <c r="OFJ90" s="68"/>
      <c r="OFK90" s="68"/>
      <c r="OFL90" s="68"/>
      <c r="OFM90" s="68"/>
      <c r="OFN90" s="68"/>
      <c r="OFO90" s="68"/>
      <c r="OFP90" s="68"/>
      <c r="OFQ90" s="68"/>
      <c r="OFR90" s="68"/>
      <c r="OFS90" s="68"/>
      <c r="OFT90" s="68"/>
      <c r="OFU90" s="68"/>
      <c r="OFV90" s="68"/>
      <c r="OFW90" s="68"/>
      <c r="OFX90" s="68"/>
      <c r="OFY90" s="68"/>
      <c r="OFZ90" s="68"/>
      <c r="OGA90" s="68"/>
      <c r="OGB90" s="68"/>
      <c r="OGC90" s="68"/>
      <c r="OGD90" s="68"/>
      <c r="OGE90" s="68"/>
      <c r="OGF90" s="68"/>
      <c r="OGG90" s="68"/>
      <c r="OGH90" s="68"/>
      <c r="OGI90" s="68"/>
      <c r="OGJ90" s="68"/>
      <c r="OGK90" s="68"/>
      <c r="OGL90" s="68"/>
      <c r="OGM90" s="68"/>
      <c r="OGN90" s="68"/>
      <c r="OGO90" s="68"/>
      <c r="OGP90" s="68"/>
      <c r="OGQ90" s="68"/>
      <c r="OGR90" s="68"/>
      <c r="OGS90" s="68"/>
      <c r="OGT90" s="68"/>
      <c r="OGU90" s="68"/>
      <c r="OGV90" s="68"/>
      <c r="OGW90" s="68"/>
      <c r="OGX90" s="68"/>
      <c r="OGY90" s="68"/>
      <c r="OGZ90" s="68"/>
      <c r="OHA90" s="68"/>
      <c r="OHB90" s="68"/>
      <c r="OHC90" s="68"/>
      <c r="OHD90" s="68"/>
      <c r="OHE90" s="68"/>
      <c r="OHF90" s="68"/>
      <c r="OHG90" s="68"/>
      <c r="OHH90" s="68"/>
      <c r="OHI90" s="68"/>
      <c r="OHJ90" s="68"/>
      <c r="OHK90" s="68"/>
      <c r="OHL90" s="68"/>
      <c r="OHM90" s="68"/>
      <c r="OHN90" s="68"/>
      <c r="OHO90" s="68"/>
      <c r="OHP90" s="68"/>
      <c r="OHQ90" s="68"/>
      <c r="OHR90" s="68"/>
      <c r="OHS90" s="68"/>
      <c r="OHT90" s="68"/>
      <c r="OHU90" s="68"/>
      <c r="OHV90" s="68"/>
      <c r="OHW90" s="68"/>
      <c r="OHX90" s="68"/>
      <c r="OHY90" s="68"/>
      <c r="OHZ90" s="68"/>
      <c r="OIA90" s="68"/>
      <c r="OIB90" s="68"/>
      <c r="OIC90" s="68"/>
      <c r="OID90" s="68"/>
      <c r="OIE90" s="68"/>
      <c r="OIF90" s="68"/>
      <c r="OIG90" s="68"/>
      <c r="OIH90" s="68"/>
      <c r="OII90" s="68"/>
      <c r="OIJ90" s="68"/>
      <c r="OIK90" s="68"/>
      <c r="OIL90" s="68"/>
      <c r="OIM90" s="68"/>
      <c r="OIN90" s="68"/>
      <c r="OIO90" s="68"/>
      <c r="OIP90" s="68"/>
      <c r="OIQ90" s="68"/>
      <c r="OIR90" s="68"/>
      <c r="OIS90" s="68"/>
      <c r="OIT90" s="68"/>
      <c r="OIU90" s="68"/>
      <c r="OIV90" s="68"/>
      <c r="OIW90" s="68"/>
      <c r="OIX90" s="68"/>
      <c r="OIY90" s="68"/>
      <c r="OIZ90" s="68"/>
      <c r="OJA90" s="68"/>
      <c r="OJB90" s="68"/>
      <c r="OJC90" s="68"/>
      <c r="OJD90" s="68"/>
      <c r="OJE90" s="68"/>
      <c r="OJF90" s="68"/>
      <c r="OJG90" s="68"/>
      <c r="OJH90" s="68"/>
      <c r="OJI90" s="68"/>
      <c r="OJJ90" s="68"/>
      <c r="OJK90" s="68"/>
      <c r="OJL90" s="68"/>
      <c r="OJM90" s="68"/>
      <c r="OJN90" s="68"/>
      <c r="OJO90" s="68"/>
      <c r="OJP90" s="68"/>
      <c r="OJQ90" s="68"/>
      <c r="OJR90" s="68"/>
      <c r="OJS90" s="68"/>
      <c r="OJT90" s="68"/>
      <c r="OJU90" s="68"/>
      <c r="OJV90" s="68"/>
      <c r="OJW90" s="68"/>
      <c r="OJX90" s="68"/>
      <c r="OJY90" s="68"/>
      <c r="OJZ90" s="68"/>
      <c r="OKA90" s="68"/>
      <c r="OKB90" s="68"/>
      <c r="OKC90" s="68"/>
      <c r="OKD90" s="68"/>
      <c r="OKE90" s="68"/>
      <c r="OKF90" s="68"/>
      <c r="OKG90" s="68"/>
      <c r="OKH90" s="68"/>
      <c r="OKI90" s="68"/>
      <c r="OKJ90" s="68"/>
      <c r="OKK90" s="68"/>
      <c r="OKL90" s="68"/>
      <c r="OKM90" s="68"/>
      <c r="OKN90" s="68"/>
      <c r="OKO90" s="68"/>
      <c r="OKP90" s="68"/>
      <c r="OKQ90" s="68"/>
      <c r="OKR90" s="68"/>
      <c r="OKS90" s="68"/>
      <c r="OKT90" s="68"/>
      <c r="OKU90" s="68"/>
      <c r="OKV90" s="68"/>
      <c r="OKW90" s="68"/>
      <c r="OKX90" s="68"/>
      <c r="OKY90" s="68"/>
      <c r="OKZ90" s="68"/>
      <c r="OLA90" s="68"/>
      <c r="OLB90" s="68"/>
      <c r="OLC90" s="68"/>
      <c r="OLD90" s="68"/>
      <c r="OLE90" s="68"/>
      <c r="OLF90" s="68"/>
      <c r="OLG90" s="68"/>
      <c r="OLH90" s="68"/>
      <c r="OLI90" s="68"/>
      <c r="OLJ90" s="68"/>
      <c r="OLK90" s="68"/>
      <c r="OLL90" s="68"/>
      <c r="OLM90" s="68"/>
      <c r="OLN90" s="68"/>
      <c r="OLO90" s="68"/>
      <c r="OLP90" s="68"/>
      <c r="OLQ90" s="68"/>
      <c r="OLR90" s="68"/>
      <c r="OLS90" s="68"/>
      <c r="OLT90" s="68"/>
      <c r="OLU90" s="68"/>
      <c r="OLV90" s="68"/>
      <c r="OLW90" s="68"/>
      <c r="OLX90" s="68"/>
      <c r="OLY90" s="68"/>
      <c r="OLZ90" s="68"/>
      <c r="OMA90" s="68"/>
      <c r="OMB90" s="68"/>
      <c r="OMC90" s="68"/>
      <c r="OMD90" s="68"/>
      <c r="OME90" s="68"/>
      <c r="OMF90" s="68"/>
      <c r="OMG90" s="68"/>
      <c r="OMH90" s="68"/>
      <c r="OMI90" s="68"/>
      <c r="OMJ90" s="68"/>
      <c r="OMK90" s="68"/>
      <c r="OML90" s="68"/>
      <c r="OMM90" s="68"/>
      <c r="OMN90" s="68"/>
      <c r="OMO90" s="68"/>
      <c r="OMP90" s="68"/>
      <c r="OMQ90" s="68"/>
      <c r="OMR90" s="68"/>
      <c r="OMS90" s="68"/>
      <c r="OMT90" s="68"/>
      <c r="OMU90" s="68"/>
      <c r="OMV90" s="68"/>
      <c r="OMW90" s="68"/>
      <c r="OMX90" s="68"/>
      <c r="OMY90" s="68"/>
      <c r="OMZ90" s="68"/>
      <c r="ONA90" s="68"/>
      <c r="ONB90" s="68"/>
      <c r="ONC90" s="68"/>
      <c r="OND90" s="68"/>
      <c r="ONE90" s="68"/>
      <c r="ONF90" s="68"/>
      <c r="ONG90" s="68"/>
      <c r="ONH90" s="68"/>
      <c r="ONI90" s="68"/>
      <c r="ONJ90" s="68"/>
      <c r="ONK90" s="68"/>
      <c r="ONL90" s="68"/>
      <c r="ONM90" s="68"/>
      <c r="ONN90" s="68"/>
      <c r="ONO90" s="68"/>
      <c r="ONP90" s="68"/>
      <c r="ONQ90" s="68"/>
      <c r="ONR90" s="68"/>
      <c r="ONS90" s="68"/>
      <c r="ONT90" s="68"/>
      <c r="ONU90" s="68"/>
      <c r="ONV90" s="68"/>
      <c r="ONW90" s="68"/>
      <c r="ONX90" s="68"/>
      <c r="ONY90" s="68"/>
      <c r="ONZ90" s="68"/>
      <c r="OOA90" s="68"/>
      <c r="OOB90" s="68"/>
      <c r="OOC90" s="68"/>
      <c r="OOD90" s="68"/>
      <c r="OOE90" s="68"/>
      <c r="OOF90" s="68"/>
      <c r="OOG90" s="68"/>
      <c r="OOH90" s="68"/>
      <c r="OOI90" s="68"/>
      <c r="OOJ90" s="68"/>
      <c r="OOK90" s="68"/>
      <c r="OOL90" s="68"/>
      <c r="OOM90" s="68"/>
      <c r="OON90" s="68"/>
      <c r="OOO90" s="68"/>
      <c r="OOP90" s="68"/>
      <c r="OOQ90" s="68"/>
      <c r="OOR90" s="68"/>
      <c r="OOS90" s="68"/>
      <c r="OOT90" s="68"/>
      <c r="OOU90" s="68"/>
      <c r="OOV90" s="68"/>
      <c r="OOW90" s="68"/>
      <c r="OOX90" s="68"/>
      <c r="OOY90" s="68"/>
      <c r="OOZ90" s="68"/>
      <c r="OPA90" s="68"/>
      <c r="OPB90" s="68"/>
      <c r="OPC90" s="68"/>
      <c r="OPD90" s="68"/>
      <c r="OPE90" s="68"/>
      <c r="OPF90" s="68"/>
      <c r="OPG90" s="68"/>
      <c r="OPH90" s="68"/>
      <c r="OPI90" s="68"/>
      <c r="OPJ90" s="68"/>
      <c r="OPK90" s="68"/>
      <c r="OPL90" s="68"/>
      <c r="OPM90" s="68"/>
      <c r="OPN90" s="68"/>
      <c r="OPO90" s="68"/>
      <c r="OPP90" s="68"/>
      <c r="OPQ90" s="68"/>
      <c r="OPR90" s="68"/>
      <c r="OPS90" s="68"/>
      <c r="OPT90" s="68"/>
      <c r="OPU90" s="68"/>
      <c r="OPV90" s="68"/>
      <c r="OPW90" s="68"/>
      <c r="OPX90" s="68"/>
      <c r="OPY90" s="68"/>
      <c r="OPZ90" s="68"/>
      <c r="OQA90" s="68"/>
      <c r="OQB90" s="68"/>
      <c r="OQC90" s="68"/>
      <c r="OQD90" s="68"/>
      <c r="OQE90" s="68"/>
      <c r="OQF90" s="68"/>
      <c r="OQG90" s="68"/>
      <c r="OQH90" s="68"/>
      <c r="OQI90" s="68"/>
      <c r="OQJ90" s="68"/>
      <c r="OQK90" s="68"/>
      <c r="OQL90" s="68"/>
      <c r="OQM90" s="68"/>
      <c r="OQN90" s="68"/>
      <c r="OQO90" s="68"/>
      <c r="OQP90" s="68"/>
      <c r="OQQ90" s="68"/>
      <c r="OQR90" s="68"/>
      <c r="OQS90" s="68"/>
      <c r="OQT90" s="68"/>
      <c r="OQU90" s="68"/>
      <c r="OQV90" s="68"/>
      <c r="OQW90" s="68"/>
      <c r="OQX90" s="68"/>
      <c r="OQY90" s="68"/>
      <c r="OQZ90" s="68"/>
      <c r="ORA90" s="68"/>
      <c r="ORB90" s="68"/>
      <c r="ORC90" s="68"/>
      <c r="ORD90" s="68"/>
      <c r="ORE90" s="68"/>
      <c r="ORF90" s="68"/>
      <c r="ORG90" s="68"/>
      <c r="ORH90" s="68"/>
      <c r="ORI90" s="68"/>
      <c r="ORJ90" s="68"/>
      <c r="ORK90" s="68"/>
      <c r="ORL90" s="68"/>
      <c r="ORM90" s="68"/>
      <c r="ORN90" s="68"/>
      <c r="ORO90" s="68"/>
      <c r="ORP90" s="68"/>
      <c r="ORQ90" s="68"/>
      <c r="ORR90" s="68"/>
      <c r="ORS90" s="68"/>
      <c r="ORT90" s="68"/>
      <c r="ORU90" s="68"/>
      <c r="ORV90" s="68"/>
      <c r="ORW90" s="68"/>
      <c r="ORX90" s="68"/>
      <c r="ORY90" s="68"/>
      <c r="ORZ90" s="68"/>
      <c r="OSA90" s="68"/>
      <c r="OSB90" s="68"/>
      <c r="OSC90" s="68"/>
      <c r="OSD90" s="68"/>
      <c r="OSE90" s="68"/>
      <c r="OSF90" s="68"/>
      <c r="OSG90" s="68"/>
      <c r="OSH90" s="68"/>
      <c r="OSI90" s="68"/>
      <c r="OSJ90" s="68"/>
      <c r="OSK90" s="68"/>
      <c r="OSL90" s="68"/>
      <c r="OSM90" s="68"/>
      <c r="OSN90" s="68"/>
      <c r="OSO90" s="68"/>
      <c r="OSP90" s="68"/>
      <c r="OSQ90" s="68"/>
      <c r="OSR90" s="68"/>
      <c r="OSS90" s="68"/>
      <c r="OST90" s="68"/>
      <c r="OSU90" s="68"/>
      <c r="OSV90" s="68"/>
      <c r="OSW90" s="68"/>
      <c r="OSX90" s="68"/>
      <c r="OSY90" s="68"/>
      <c r="OSZ90" s="68"/>
      <c r="OTA90" s="68"/>
      <c r="OTB90" s="68"/>
      <c r="OTC90" s="68"/>
      <c r="OTD90" s="68"/>
      <c r="OTE90" s="68"/>
      <c r="OTF90" s="68"/>
      <c r="OTG90" s="68"/>
      <c r="OTH90" s="68"/>
      <c r="OTI90" s="68"/>
      <c r="OTJ90" s="68"/>
      <c r="OTK90" s="68"/>
      <c r="OTL90" s="68"/>
      <c r="OTM90" s="68"/>
      <c r="OTN90" s="68"/>
      <c r="OTO90" s="68"/>
      <c r="OTP90" s="68"/>
      <c r="OTQ90" s="68"/>
      <c r="OTR90" s="68"/>
      <c r="OTS90" s="68"/>
      <c r="OTT90" s="68"/>
      <c r="OTU90" s="68"/>
      <c r="OTV90" s="68"/>
      <c r="OTW90" s="68"/>
      <c r="OTX90" s="68"/>
      <c r="OTY90" s="68"/>
      <c r="OTZ90" s="68"/>
      <c r="OUA90" s="68"/>
      <c r="OUB90" s="68"/>
      <c r="OUC90" s="68"/>
      <c r="OUD90" s="68"/>
      <c r="OUE90" s="68"/>
      <c r="OUF90" s="68"/>
      <c r="OUG90" s="68"/>
      <c r="OUH90" s="68"/>
      <c r="OUI90" s="68"/>
      <c r="OUJ90" s="68"/>
      <c r="OUK90" s="68"/>
      <c r="OUL90" s="68"/>
      <c r="OUM90" s="68"/>
      <c r="OUN90" s="68"/>
      <c r="OUO90" s="68"/>
      <c r="OUP90" s="68"/>
      <c r="OUQ90" s="68"/>
      <c r="OUR90" s="68"/>
      <c r="OUS90" s="68"/>
      <c r="OUT90" s="68"/>
      <c r="OUU90" s="68"/>
      <c r="OUV90" s="68"/>
      <c r="OUW90" s="68"/>
      <c r="OUX90" s="68"/>
      <c r="OUY90" s="68"/>
      <c r="OUZ90" s="68"/>
      <c r="OVA90" s="68"/>
      <c r="OVB90" s="68"/>
      <c r="OVC90" s="68"/>
      <c r="OVD90" s="68"/>
      <c r="OVE90" s="68"/>
      <c r="OVF90" s="68"/>
      <c r="OVG90" s="68"/>
      <c r="OVH90" s="68"/>
      <c r="OVI90" s="68"/>
      <c r="OVJ90" s="68"/>
      <c r="OVK90" s="68"/>
      <c r="OVL90" s="68"/>
      <c r="OVM90" s="68"/>
      <c r="OVN90" s="68"/>
      <c r="OVO90" s="68"/>
      <c r="OVP90" s="68"/>
      <c r="OVQ90" s="68"/>
      <c r="OVR90" s="68"/>
      <c r="OVS90" s="68"/>
      <c r="OVT90" s="68"/>
      <c r="OVU90" s="68"/>
      <c r="OVV90" s="68"/>
      <c r="OVW90" s="68"/>
      <c r="OVX90" s="68"/>
      <c r="OVY90" s="68"/>
      <c r="OVZ90" s="68"/>
      <c r="OWA90" s="68"/>
      <c r="OWB90" s="68"/>
      <c r="OWC90" s="68"/>
      <c r="OWD90" s="68"/>
      <c r="OWE90" s="68"/>
      <c r="OWF90" s="68"/>
      <c r="OWG90" s="68"/>
      <c r="OWH90" s="68"/>
      <c r="OWI90" s="68"/>
      <c r="OWJ90" s="68"/>
      <c r="OWK90" s="68"/>
      <c r="OWL90" s="68"/>
      <c r="OWM90" s="68"/>
      <c r="OWN90" s="68"/>
      <c r="OWO90" s="68"/>
      <c r="OWP90" s="68"/>
      <c r="OWQ90" s="68"/>
      <c r="OWR90" s="68"/>
      <c r="OWS90" s="68"/>
      <c r="OWT90" s="68"/>
      <c r="OWU90" s="68"/>
      <c r="OWV90" s="68"/>
      <c r="OWW90" s="68"/>
      <c r="OWX90" s="68"/>
      <c r="OWY90" s="68"/>
      <c r="OWZ90" s="68"/>
      <c r="OXA90" s="68"/>
      <c r="OXB90" s="68"/>
      <c r="OXC90" s="68"/>
      <c r="OXD90" s="68"/>
      <c r="OXE90" s="68"/>
      <c r="OXF90" s="68"/>
      <c r="OXG90" s="68"/>
      <c r="OXH90" s="68"/>
      <c r="OXI90" s="68"/>
      <c r="OXJ90" s="68"/>
      <c r="OXK90" s="68"/>
      <c r="OXL90" s="68"/>
      <c r="OXM90" s="68"/>
      <c r="OXN90" s="68"/>
      <c r="OXO90" s="68"/>
      <c r="OXP90" s="68"/>
      <c r="OXQ90" s="68"/>
      <c r="OXR90" s="68"/>
      <c r="OXS90" s="68"/>
      <c r="OXT90" s="68"/>
      <c r="OXU90" s="68"/>
      <c r="OXV90" s="68"/>
      <c r="OXW90" s="68"/>
      <c r="OXX90" s="68"/>
      <c r="OXY90" s="68"/>
      <c r="OXZ90" s="68"/>
      <c r="OYA90" s="68"/>
      <c r="OYB90" s="68"/>
      <c r="OYC90" s="68"/>
      <c r="OYD90" s="68"/>
      <c r="OYE90" s="68"/>
      <c r="OYF90" s="68"/>
      <c r="OYG90" s="68"/>
      <c r="OYH90" s="68"/>
      <c r="OYI90" s="68"/>
      <c r="OYJ90" s="68"/>
      <c r="OYK90" s="68"/>
      <c r="OYL90" s="68"/>
      <c r="OYM90" s="68"/>
      <c r="OYN90" s="68"/>
      <c r="OYO90" s="68"/>
      <c r="OYP90" s="68"/>
      <c r="OYQ90" s="68"/>
      <c r="OYR90" s="68"/>
      <c r="OYS90" s="68"/>
      <c r="OYT90" s="68"/>
      <c r="OYU90" s="68"/>
      <c r="OYV90" s="68"/>
      <c r="OYW90" s="68"/>
      <c r="OYX90" s="68"/>
      <c r="OYY90" s="68"/>
      <c r="OYZ90" s="68"/>
      <c r="OZA90" s="68"/>
      <c r="OZB90" s="68"/>
      <c r="OZC90" s="68"/>
      <c r="OZD90" s="68"/>
      <c r="OZE90" s="68"/>
      <c r="OZF90" s="68"/>
      <c r="OZG90" s="68"/>
      <c r="OZH90" s="68"/>
      <c r="OZI90" s="68"/>
      <c r="OZJ90" s="68"/>
      <c r="OZK90" s="68"/>
      <c r="OZL90" s="68"/>
      <c r="OZM90" s="68"/>
      <c r="OZN90" s="68"/>
      <c r="OZO90" s="68"/>
      <c r="OZP90" s="68"/>
      <c r="OZQ90" s="68"/>
      <c r="OZR90" s="68"/>
      <c r="OZS90" s="68"/>
      <c r="OZT90" s="68"/>
      <c r="OZU90" s="68"/>
      <c r="OZV90" s="68"/>
      <c r="OZW90" s="68"/>
      <c r="OZX90" s="68"/>
      <c r="OZY90" s="68"/>
      <c r="OZZ90" s="68"/>
      <c r="PAA90" s="68"/>
      <c r="PAB90" s="68"/>
      <c r="PAC90" s="68"/>
      <c r="PAD90" s="68"/>
      <c r="PAE90" s="68"/>
      <c r="PAF90" s="68"/>
      <c r="PAG90" s="68"/>
      <c r="PAH90" s="68"/>
      <c r="PAI90" s="68"/>
      <c r="PAJ90" s="68"/>
      <c r="PAK90" s="68"/>
      <c r="PAL90" s="68"/>
      <c r="PAM90" s="68"/>
      <c r="PAN90" s="68"/>
      <c r="PAO90" s="68"/>
      <c r="PAP90" s="68"/>
      <c r="PAQ90" s="68"/>
      <c r="PAR90" s="68"/>
      <c r="PAS90" s="68"/>
      <c r="PAT90" s="68"/>
      <c r="PAU90" s="68"/>
      <c r="PAV90" s="68"/>
      <c r="PAW90" s="68"/>
      <c r="PAX90" s="68"/>
      <c r="PAY90" s="68"/>
      <c r="PAZ90" s="68"/>
      <c r="PBA90" s="68"/>
      <c r="PBB90" s="68"/>
      <c r="PBC90" s="68"/>
      <c r="PBD90" s="68"/>
      <c r="PBE90" s="68"/>
      <c r="PBF90" s="68"/>
      <c r="PBG90" s="68"/>
      <c r="PBH90" s="68"/>
      <c r="PBI90" s="68"/>
      <c r="PBJ90" s="68"/>
      <c r="PBK90" s="68"/>
      <c r="PBL90" s="68"/>
      <c r="PBM90" s="68"/>
      <c r="PBN90" s="68"/>
      <c r="PBO90" s="68"/>
      <c r="PBP90" s="68"/>
      <c r="PBQ90" s="68"/>
      <c r="PBR90" s="68"/>
      <c r="PBS90" s="68"/>
      <c r="PBT90" s="68"/>
      <c r="PBU90" s="68"/>
      <c r="PBV90" s="68"/>
      <c r="PBW90" s="68"/>
      <c r="PBX90" s="68"/>
      <c r="PBY90" s="68"/>
      <c r="PBZ90" s="68"/>
      <c r="PCA90" s="68"/>
      <c r="PCB90" s="68"/>
      <c r="PCC90" s="68"/>
      <c r="PCD90" s="68"/>
      <c r="PCE90" s="68"/>
      <c r="PCF90" s="68"/>
      <c r="PCG90" s="68"/>
      <c r="PCH90" s="68"/>
      <c r="PCI90" s="68"/>
      <c r="PCJ90" s="68"/>
      <c r="PCK90" s="68"/>
      <c r="PCL90" s="68"/>
      <c r="PCM90" s="68"/>
      <c r="PCN90" s="68"/>
      <c r="PCO90" s="68"/>
      <c r="PCP90" s="68"/>
      <c r="PCQ90" s="68"/>
      <c r="PCR90" s="68"/>
      <c r="PCS90" s="68"/>
      <c r="PCT90" s="68"/>
      <c r="PCU90" s="68"/>
      <c r="PCV90" s="68"/>
      <c r="PCW90" s="68"/>
      <c r="PCX90" s="68"/>
      <c r="PCY90" s="68"/>
      <c r="PCZ90" s="68"/>
      <c r="PDA90" s="68"/>
      <c r="PDB90" s="68"/>
      <c r="PDC90" s="68"/>
      <c r="PDD90" s="68"/>
      <c r="PDE90" s="68"/>
      <c r="PDF90" s="68"/>
      <c r="PDG90" s="68"/>
      <c r="PDH90" s="68"/>
      <c r="PDI90" s="68"/>
      <c r="PDJ90" s="68"/>
      <c r="PDK90" s="68"/>
      <c r="PDL90" s="68"/>
      <c r="PDM90" s="68"/>
      <c r="PDN90" s="68"/>
      <c r="PDO90" s="68"/>
      <c r="PDP90" s="68"/>
      <c r="PDQ90" s="68"/>
      <c r="PDR90" s="68"/>
      <c r="PDS90" s="68"/>
      <c r="PDT90" s="68"/>
      <c r="PDU90" s="68"/>
      <c r="PDV90" s="68"/>
      <c r="PDW90" s="68"/>
      <c r="PDX90" s="68"/>
      <c r="PDY90" s="68"/>
      <c r="PDZ90" s="68"/>
      <c r="PEA90" s="68"/>
      <c r="PEB90" s="68"/>
      <c r="PEC90" s="68"/>
      <c r="PED90" s="68"/>
      <c r="PEE90" s="68"/>
      <c r="PEF90" s="68"/>
      <c r="PEG90" s="68"/>
      <c r="PEH90" s="68"/>
      <c r="PEI90" s="68"/>
      <c r="PEJ90" s="68"/>
      <c r="PEK90" s="68"/>
      <c r="PEL90" s="68"/>
      <c r="PEM90" s="68"/>
      <c r="PEN90" s="68"/>
      <c r="PEO90" s="68"/>
      <c r="PEP90" s="68"/>
      <c r="PEQ90" s="68"/>
      <c r="PER90" s="68"/>
      <c r="PES90" s="68"/>
      <c r="PET90" s="68"/>
      <c r="PEU90" s="68"/>
      <c r="PEV90" s="68"/>
      <c r="PEW90" s="68"/>
      <c r="PEX90" s="68"/>
      <c r="PEY90" s="68"/>
      <c r="PEZ90" s="68"/>
      <c r="PFA90" s="68"/>
      <c r="PFB90" s="68"/>
      <c r="PFC90" s="68"/>
      <c r="PFD90" s="68"/>
      <c r="PFE90" s="68"/>
      <c r="PFF90" s="68"/>
      <c r="PFG90" s="68"/>
      <c r="PFH90" s="68"/>
      <c r="PFI90" s="68"/>
      <c r="PFJ90" s="68"/>
      <c r="PFK90" s="68"/>
      <c r="PFL90" s="68"/>
      <c r="PFM90" s="68"/>
      <c r="PFN90" s="68"/>
      <c r="PFO90" s="68"/>
      <c r="PFP90" s="68"/>
      <c r="PFQ90" s="68"/>
      <c r="PFR90" s="68"/>
      <c r="PFS90" s="68"/>
      <c r="PFT90" s="68"/>
      <c r="PFU90" s="68"/>
      <c r="PFV90" s="68"/>
      <c r="PFW90" s="68"/>
      <c r="PFX90" s="68"/>
      <c r="PFY90" s="68"/>
      <c r="PFZ90" s="68"/>
      <c r="PGA90" s="68"/>
      <c r="PGB90" s="68"/>
      <c r="PGC90" s="68"/>
      <c r="PGD90" s="68"/>
      <c r="PGE90" s="68"/>
      <c r="PGF90" s="68"/>
      <c r="PGG90" s="68"/>
      <c r="PGH90" s="68"/>
      <c r="PGI90" s="68"/>
      <c r="PGJ90" s="68"/>
      <c r="PGK90" s="68"/>
      <c r="PGL90" s="68"/>
      <c r="PGM90" s="68"/>
      <c r="PGN90" s="68"/>
      <c r="PGO90" s="68"/>
      <c r="PGP90" s="68"/>
      <c r="PGQ90" s="68"/>
      <c r="PGR90" s="68"/>
      <c r="PGS90" s="68"/>
      <c r="PGT90" s="68"/>
      <c r="PGU90" s="68"/>
      <c r="PGV90" s="68"/>
      <c r="PGW90" s="68"/>
      <c r="PGX90" s="68"/>
      <c r="PGY90" s="68"/>
      <c r="PGZ90" s="68"/>
      <c r="PHA90" s="68"/>
      <c r="PHB90" s="68"/>
      <c r="PHC90" s="68"/>
      <c r="PHD90" s="68"/>
      <c r="PHE90" s="68"/>
      <c r="PHF90" s="68"/>
      <c r="PHG90" s="68"/>
      <c r="PHH90" s="68"/>
      <c r="PHI90" s="68"/>
      <c r="PHJ90" s="68"/>
      <c r="PHK90" s="68"/>
      <c r="PHL90" s="68"/>
      <c r="PHM90" s="68"/>
      <c r="PHN90" s="68"/>
      <c r="PHO90" s="68"/>
      <c r="PHP90" s="68"/>
      <c r="PHQ90" s="68"/>
      <c r="PHR90" s="68"/>
      <c r="PHS90" s="68"/>
      <c r="PHT90" s="68"/>
      <c r="PHU90" s="68"/>
      <c r="PHV90" s="68"/>
      <c r="PHW90" s="68"/>
      <c r="PHX90" s="68"/>
      <c r="PHY90" s="68"/>
      <c r="PHZ90" s="68"/>
      <c r="PIA90" s="68"/>
      <c r="PIB90" s="68"/>
      <c r="PIC90" s="68"/>
      <c r="PID90" s="68"/>
      <c r="PIE90" s="68"/>
      <c r="PIF90" s="68"/>
      <c r="PIG90" s="68"/>
      <c r="PIH90" s="68"/>
      <c r="PII90" s="68"/>
      <c r="PIJ90" s="68"/>
      <c r="PIK90" s="68"/>
      <c r="PIL90" s="68"/>
      <c r="PIM90" s="68"/>
      <c r="PIN90" s="68"/>
      <c r="PIO90" s="68"/>
      <c r="PIP90" s="68"/>
      <c r="PIQ90" s="68"/>
      <c r="PIR90" s="68"/>
      <c r="PIS90" s="68"/>
      <c r="PIT90" s="68"/>
      <c r="PIU90" s="68"/>
      <c r="PIV90" s="68"/>
      <c r="PIW90" s="68"/>
      <c r="PIX90" s="68"/>
      <c r="PIY90" s="68"/>
      <c r="PIZ90" s="68"/>
      <c r="PJA90" s="68"/>
      <c r="PJB90" s="68"/>
      <c r="PJC90" s="68"/>
      <c r="PJD90" s="68"/>
      <c r="PJE90" s="68"/>
      <c r="PJF90" s="68"/>
      <c r="PJG90" s="68"/>
      <c r="PJH90" s="68"/>
      <c r="PJI90" s="68"/>
      <c r="PJJ90" s="68"/>
      <c r="PJK90" s="68"/>
      <c r="PJL90" s="68"/>
      <c r="PJM90" s="68"/>
      <c r="PJN90" s="68"/>
      <c r="PJO90" s="68"/>
      <c r="PJP90" s="68"/>
      <c r="PJQ90" s="68"/>
      <c r="PJR90" s="68"/>
      <c r="PJS90" s="68"/>
      <c r="PJT90" s="68"/>
      <c r="PJU90" s="68"/>
      <c r="PJV90" s="68"/>
      <c r="PJW90" s="68"/>
      <c r="PJX90" s="68"/>
      <c r="PJY90" s="68"/>
      <c r="PJZ90" s="68"/>
      <c r="PKA90" s="68"/>
      <c r="PKB90" s="68"/>
      <c r="PKC90" s="68"/>
      <c r="PKD90" s="68"/>
      <c r="PKE90" s="68"/>
      <c r="PKF90" s="68"/>
      <c r="PKG90" s="68"/>
      <c r="PKH90" s="68"/>
      <c r="PKI90" s="68"/>
      <c r="PKJ90" s="68"/>
      <c r="PKK90" s="68"/>
      <c r="PKL90" s="68"/>
      <c r="PKM90" s="68"/>
      <c r="PKN90" s="68"/>
      <c r="PKO90" s="68"/>
      <c r="PKP90" s="68"/>
      <c r="PKQ90" s="68"/>
      <c r="PKR90" s="68"/>
      <c r="PKS90" s="68"/>
      <c r="PKT90" s="68"/>
      <c r="PKU90" s="68"/>
      <c r="PKV90" s="68"/>
      <c r="PKW90" s="68"/>
      <c r="PKX90" s="68"/>
      <c r="PKY90" s="68"/>
      <c r="PKZ90" s="68"/>
      <c r="PLA90" s="68"/>
      <c r="PLB90" s="68"/>
      <c r="PLC90" s="68"/>
      <c r="PLD90" s="68"/>
      <c r="PLE90" s="68"/>
      <c r="PLF90" s="68"/>
      <c r="PLG90" s="68"/>
      <c r="PLH90" s="68"/>
      <c r="PLI90" s="68"/>
      <c r="PLJ90" s="68"/>
      <c r="PLK90" s="68"/>
      <c r="PLL90" s="68"/>
      <c r="PLM90" s="68"/>
      <c r="PLN90" s="68"/>
      <c r="PLO90" s="68"/>
      <c r="PLP90" s="68"/>
      <c r="PLQ90" s="68"/>
      <c r="PLR90" s="68"/>
      <c r="PLS90" s="68"/>
      <c r="PLT90" s="68"/>
      <c r="PLU90" s="68"/>
      <c r="PLV90" s="68"/>
      <c r="PLW90" s="68"/>
      <c r="PLX90" s="68"/>
      <c r="PLY90" s="68"/>
      <c r="PLZ90" s="68"/>
      <c r="PMA90" s="68"/>
      <c r="PMB90" s="68"/>
      <c r="PMC90" s="68"/>
      <c r="PMD90" s="68"/>
      <c r="PME90" s="68"/>
      <c r="PMF90" s="68"/>
      <c r="PMG90" s="68"/>
      <c r="PMH90" s="68"/>
      <c r="PMI90" s="68"/>
      <c r="PMJ90" s="68"/>
      <c r="PMK90" s="68"/>
      <c r="PML90" s="68"/>
      <c r="PMM90" s="68"/>
      <c r="PMN90" s="68"/>
      <c r="PMO90" s="68"/>
      <c r="PMP90" s="68"/>
      <c r="PMQ90" s="68"/>
      <c r="PMR90" s="68"/>
      <c r="PMS90" s="68"/>
      <c r="PMT90" s="68"/>
      <c r="PMU90" s="68"/>
      <c r="PMV90" s="68"/>
      <c r="PMW90" s="68"/>
      <c r="PMX90" s="68"/>
      <c r="PMY90" s="68"/>
      <c r="PMZ90" s="68"/>
      <c r="PNA90" s="68"/>
      <c r="PNB90" s="68"/>
      <c r="PNC90" s="68"/>
      <c r="PND90" s="68"/>
      <c r="PNE90" s="68"/>
      <c r="PNF90" s="68"/>
      <c r="PNG90" s="68"/>
      <c r="PNH90" s="68"/>
      <c r="PNI90" s="68"/>
      <c r="PNJ90" s="68"/>
      <c r="PNK90" s="68"/>
      <c r="PNL90" s="68"/>
      <c r="PNM90" s="68"/>
      <c r="PNN90" s="68"/>
      <c r="PNO90" s="68"/>
      <c r="PNP90" s="68"/>
      <c r="PNQ90" s="68"/>
      <c r="PNR90" s="68"/>
      <c r="PNS90" s="68"/>
      <c r="PNT90" s="68"/>
      <c r="PNU90" s="68"/>
      <c r="PNV90" s="68"/>
      <c r="PNW90" s="68"/>
      <c r="PNX90" s="68"/>
      <c r="PNY90" s="68"/>
      <c r="PNZ90" s="68"/>
      <c r="POA90" s="68"/>
      <c r="POB90" s="68"/>
      <c r="POC90" s="68"/>
      <c r="POD90" s="68"/>
      <c r="POE90" s="68"/>
      <c r="POF90" s="68"/>
      <c r="POG90" s="68"/>
      <c r="POH90" s="68"/>
      <c r="POI90" s="68"/>
      <c r="POJ90" s="68"/>
      <c r="POK90" s="68"/>
      <c r="POL90" s="68"/>
      <c r="POM90" s="68"/>
      <c r="PON90" s="68"/>
      <c r="POO90" s="68"/>
      <c r="POP90" s="68"/>
      <c r="POQ90" s="68"/>
      <c r="POR90" s="68"/>
      <c r="POS90" s="68"/>
      <c r="POT90" s="68"/>
      <c r="POU90" s="68"/>
      <c r="POV90" s="68"/>
      <c r="POW90" s="68"/>
      <c r="POX90" s="68"/>
      <c r="POY90" s="68"/>
      <c r="POZ90" s="68"/>
      <c r="PPA90" s="68"/>
      <c r="PPB90" s="68"/>
      <c r="PPC90" s="68"/>
      <c r="PPD90" s="68"/>
      <c r="PPE90" s="68"/>
      <c r="PPF90" s="68"/>
      <c r="PPG90" s="68"/>
      <c r="PPH90" s="68"/>
      <c r="PPI90" s="68"/>
      <c r="PPJ90" s="68"/>
      <c r="PPK90" s="68"/>
      <c r="PPL90" s="68"/>
      <c r="PPM90" s="68"/>
      <c r="PPN90" s="68"/>
      <c r="PPO90" s="68"/>
      <c r="PPP90" s="68"/>
      <c r="PPQ90" s="68"/>
      <c r="PPR90" s="68"/>
      <c r="PPS90" s="68"/>
      <c r="PPT90" s="68"/>
      <c r="PPU90" s="68"/>
      <c r="PPV90" s="68"/>
      <c r="PPW90" s="68"/>
      <c r="PPX90" s="68"/>
      <c r="PPY90" s="68"/>
      <c r="PPZ90" s="68"/>
      <c r="PQA90" s="68"/>
      <c r="PQB90" s="68"/>
      <c r="PQC90" s="68"/>
      <c r="PQD90" s="68"/>
      <c r="PQE90" s="68"/>
      <c r="PQF90" s="68"/>
      <c r="PQG90" s="68"/>
      <c r="PQH90" s="68"/>
      <c r="PQI90" s="68"/>
      <c r="PQJ90" s="68"/>
      <c r="PQK90" s="68"/>
      <c r="PQL90" s="68"/>
      <c r="PQM90" s="68"/>
      <c r="PQN90" s="68"/>
      <c r="PQO90" s="68"/>
      <c r="PQP90" s="68"/>
      <c r="PQQ90" s="68"/>
      <c r="PQR90" s="68"/>
      <c r="PQS90" s="68"/>
      <c r="PQT90" s="68"/>
      <c r="PQU90" s="68"/>
      <c r="PQV90" s="68"/>
      <c r="PQW90" s="68"/>
      <c r="PQX90" s="68"/>
      <c r="PQY90" s="68"/>
      <c r="PQZ90" s="68"/>
      <c r="PRA90" s="68"/>
      <c r="PRB90" s="68"/>
      <c r="PRC90" s="68"/>
      <c r="PRD90" s="68"/>
      <c r="PRE90" s="68"/>
      <c r="PRF90" s="68"/>
      <c r="PRG90" s="68"/>
      <c r="PRH90" s="68"/>
      <c r="PRI90" s="68"/>
      <c r="PRJ90" s="68"/>
      <c r="PRK90" s="68"/>
      <c r="PRL90" s="68"/>
      <c r="PRM90" s="68"/>
      <c r="PRN90" s="68"/>
      <c r="PRO90" s="68"/>
      <c r="PRP90" s="68"/>
      <c r="PRQ90" s="68"/>
      <c r="PRR90" s="68"/>
      <c r="PRS90" s="68"/>
      <c r="PRT90" s="68"/>
      <c r="PRU90" s="68"/>
      <c r="PRV90" s="68"/>
      <c r="PRW90" s="68"/>
      <c r="PRX90" s="68"/>
      <c r="PRY90" s="68"/>
      <c r="PRZ90" s="68"/>
      <c r="PSA90" s="68"/>
      <c r="PSB90" s="68"/>
      <c r="PSC90" s="68"/>
      <c r="PSD90" s="68"/>
      <c r="PSE90" s="68"/>
      <c r="PSF90" s="68"/>
      <c r="PSG90" s="68"/>
      <c r="PSH90" s="68"/>
      <c r="PSI90" s="68"/>
      <c r="PSJ90" s="68"/>
      <c r="PSK90" s="68"/>
      <c r="PSL90" s="68"/>
      <c r="PSM90" s="68"/>
      <c r="PSN90" s="68"/>
      <c r="PSO90" s="68"/>
      <c r="PSP90" s="68"/>
      <c r="PSQ90" s="68"/>
      <c r="PSR90" s="68"/>
      <c r="PSS90" s="68"/>
      <c r="PST90" s="68"/>
      <c r="PSU90" s="68"/>
      <c r="PSV90" s="68"/>
      <c r="PSW90" s="68"/>
      <c r="PSX90" s="68"/>
      <c r="PSY90" s="68"/>
      <c r="PSZ90" s="68"/>
      <c r="PTA90" s="68"/>
      <c r="PTB90" s="68"/>
      <c r="PTC90" s="68"/>
      <c r="PTD90" s="68"/>
      <c r="PTE90" s="68"/>
      <c r="PTF90" s="68"/>
      <c r="PTG90" s="68"/>
      <c r="PTH90" s="68"/>
      <c r="PTI90" s="68"/>
      <c r="PTJ90" s="68"/>
      <c r="PTK90" s="68"/>
      <c r="PTL90" s="68"/>
      <c r="PTM90" s="68"/>
      <c r="PTN90" s="68"/>
      <c r="PTO90" s="68"/>
      <c r="PTP90" s="68"/>
      <c r="PTQ90" s="68"/>
      <c r="PTR90" s="68"/>
      <c r="PTS90" s="68"/>
      <c r="PTT90" s="68"/>
      <c r="PTU90" s="68"/>
      <c r="PTV90" s="68"/>
      <c r="PTW90" s="68"/>
      <c r="PTX90" s="68"/>
      <c r="PTY90" s="68"/>
      <c r="PTZ90" s="68"/>
      <c r="PUA90" s="68"/>
      <c r="PUB90" s="68"/>
      <c r="PUC90" s="68"/>
      <c r="PUD90" s="68"/>
      <c r="PUE90" s="68"/>
      <c r="PUF90" s="68"/>
      <c r="PUG90" s="68"/>
      <c r="PUH90" s="68"/>
      <c r="PUI90" s="68"/>
      <c r="PUJ90" s="68"/>
      <c r="PUK90" s="68"/>
      <c r="PUL90" s="68"/>
      <c r="PUM90" s="68"/>
      <c r="PUN90" s="68"/>
      <c r="PUO90" s="68"/>
      <c r="PUP90" s="68"/>
      <c r="PUQ90" s="68"/>
      <c r="PUR90" s="68"/>
      <c r="PUS90" s="68"/>
      <c r="PUT90" s="68"/>
      <c r="PUU90" s="68"/>
      <c r="PUV90" s="68"/>
      <c r="PUW90" s="68"/>
      <c r="PUX90" s="68"/>
      <c r="PUY90" s="68"/>
      <c r="PUZ90" s="68"/>
      <c r="PVA90" s="68"/>
      <c r="PVB90" s="68"/>
      <c r="PVC90" s="68"/>
      <c r="PVD90" s="68"/>
      <c r="PVE90" s="68"/>
      <c r="PVF90" s="68"/>
      <c r="PVG90" s="68"/>
      <c r="PVH90" s="68"/>
      <c r="PVI90" s="68"/>
      <c r="PVJ90" s="68"/>
      <c r="PVK90" s="68"/>
      <c r="PVL90" s="68"/>
      <c r="PVM90" s="68"/>
      <c r="PVN90" s="68"/>
      <c r="PVO90" s="68"/>
      <c r="PVP90" s="68"/>
      <c r="PVQ90" s="68"/>
      <c r="PVR90" s="68"/>
      <c r="PVS90" s="68"/>
      <c r="PVT90" s="68"/>
      <c r="PVU90" s="68"/>
      <c r="PVV90" s="68"/>
      <c r="PVW90" s="68"/>
      <c r="PVX90" s="68"/>
      <c r="PVY90" s="68"/>
      <c r="PVZ90" s="68"/>
      <c r="PWA90" s="68"/>
      <c r="PWB90" s="68"/>
      <c r="PWC90" s="68"/>
      <c r="PWD90" s="68"/>
      <c r="PWE90" s="68"/>
      <c r="PWF90" s="68"/>
      <c r="PWG90" s="68"/>
      <c r="PWH90" s="68"/>
      <c r="PWI90" s="68"/>
      <c r="PWJ90" s="68"/>
      <c r="PWK90" s="68"/>
      <c r="PWL90" s="68"/>
      <c r="PWM90" s="68"/>
      <c r="PWN90" s="68"/>
      <c r="PWO90" s="68"/>
      <c r="PWP90" s="68"/>
      <c r="PWQ90" s="68"/>
      <c r="PWR90" s="68"/>
      <c r="PWS90" s="68"/>
      <c r="PWT90" s="68"/>
      <c r="PWU90" s="68"/>
      <c r="PWV90" s="68"/>
      <c r="PWW90" s="68"/>
      <c r="PWX90" s="68"/>
      <c r="PWY90" s="68"/>
      <c r="PWZ90" s="68"/>
      <c r="PXA90" s="68"/>
      <c r="PXB90" s="68"/>
      <c r="PXC90" s="68"/>
      <c r="PXD90" s="68"/>
      <c r="PXE90" s="68"/>
      <c r="PXF90" s="68"/>
      <c r="PXG90" s="68"/>
      <c r="PXH90" s="68"/>
      <c r="PXI90" s="68"/>
      <c r="PXJ90" s="68"/>
      <c r="PXK90" s="68"/>
      <c r="PXL90" s="68"/>
      <c r="PXM90" s="68"/>
      <c r="PXN90" s="68"/>
      <c r="PXO90" s="68"/>
      <c r="PXP90" s="68"/>
      <c r="PXQ90" s="68"/>
      <c r="PXR90" s="68"/>
      <c r="PXS90" s="68"/>
      <c r="PXT90" s="68"/>
      <c r="PXU90" s="68"/>
      <c r="PXV90" s="68"/>
      <c r="PXW90" s="68"/>
      <c r="PXX90" s="68"/>
      <c r="PXY90" s="68"/>
      <c r="PXZ90" s="68"/>
      <c r="PYA90" s="68"/>
      <c r="PYB90" s="68"/>
      <c r="PYC90" s="68"/>
      <c r="PYD90" s="68"/>
      <c r="PYE90" s="68"/>
      <c r="PYF90" s="68"/>
      <c r="PYG90" s="68"/>
      <c r="PYH90" s="68"/>
      <c r="PYI90" s="68"/>
      <c r="PYJ90" s="68"/>
      <c r="PYK90" s="68"/>
      <c r="PYL90" s="68"/>
      <c r="PYM90" s="68"/>
      <c r="PYN90" s="68"/>
      <c r="PYO90" s="68"/>
      <c r="PYP90" s="68"/>
      <c r="PYQ90" s="68"/>
      <c r="PYR90" s="68"/>
      <c r="PYS90" s="68"/>
      <c r="PYT90" s="68"/>
      <c r="PYU90" s="68"/>
      <c r="PYV90" s="68"/>
      <c r="PYW90" s="68"/>
      <c r="PYX90" s="68"/>
      <c r="PYY90" s="68"/>
      <c r="PYZ90" s="68"/>
      <c r="PZA90" s="68"/>
      <c r="PZB90" s="68"/>
      <c r="PZC90" s="68"/>
      <c r="PZD90" s="68"/>
      <c r="PZE90" s="68"/>
      <c r="PZF90" s="68"/>
      <c r="PZG90" s="68"/>
      <c r="PZH90" s="68"/>
      <c r="PZI90" s="68"/>
      <c r="PZJ90" s="68"/>
      <c r="PZK90" s="68"/>
      <c r="PZL90" s="68"/>
      <c r="PZM90" s="68"/>
      <c r="PZN90" s="68"/>
      <c r="PZO90" s="68"/>
      <c r="PZP90" s="68"/>
      <c r="PZQ90" s="68"/>
      <c r="PZR90" s="68"/>
      <c r="PZS90" s="68"/>
      <c r="PZT90" s="68"/>
      <c r="PZU90" s="68"/>
      <c r="PZV90" s="68"/>
      <c r="PZW90" s="68"/>
      <c r="PZX90" s="68"/>
      <c r="PZY90" s="68"/>
      <c r="PZZ90" s="68"/>
      <c r="QAA90" s="68"/>
      <c r="QAB90" s="68"/>
      <c r="QAC90" s="68"/>
      <c r="QAD90" s="68"/>
      <c r="QAE90" s="68"/>
      <c r="QAF90" s="68"/>
      <c r="QAG90" s="68"/>
      <c r="QAH90" s="68"/>
      <c r="QAI90" s="68"/>
      <c r="QAJ90" s="68"/>
      <c r="QAK90" s="68"/>
      <c r="QAL90" s="68"/>
      <c r="QAM90" s="68"/>
      <c r="QAN90" s="68"/>
      <c r="QAO90" s="68"/>
      <c r="QAP90" s="68"/>
      <c r="QAQ90" s="68"/>
      <c r="QAR90" s="68"/>
      <c r="QAS90" s="68"/>
      <c r="QAT90" s="68"/>
      <c r="QAU90" s="68"/>
      <c r="QAV90" s="68"/>
      <c r="QAW90" s="68"/>
      <c r="QAX90" s="68"/>
      <c r="QAY90" s="68"/>
      <c r="QAZ90" s="68"/>
      <c r="QBA90" s="68"/>
      <c r="QBB90" s="68"/>
      <c r="QBC90" s="68"/>
      <c r="QBD90" s="68"/>
      <c r="QBE90" s="68"/>
      <c r="QBF90" s="68"/>
      <c r="QBG90" s="68"/>
      <c r="QBH90" s="68"/>
      <c r="QBI90" s="68"/>
      <c r="QBJ90" s="68"/>
      <c r="QBK90" s="68"/>
      <c r="QBL90" s="68"/>
      <c r="QBM90" s="68"/>
      <c r="QBN90" s="68"/>
      <c r="QBO90" s="68"/>
      <c r="QBP90" s="68"/>
      <c r="QBQ90" s="68"/>
      <c r="QBR90" s="68"/>
      <c r="QBS90" s="68"/>
      <c r="QBT90" s="68"/>
      <c r="QBU90" s="68"/>
      <c r="QBV90" s="68"/>
      <c r="QBW90" s="68"/>
      <c r="QBX90" s="68"/>
      <c r="QBY90" s="68"/>
      <c r="QBZ90" s="68"/>
      <c r="QCA90" s="68"/>
      <c r="QCB90" s="68"/>
      <c r="QCC90" s="68"/>
      <c r="QCD90" s="68"/>
      <c r="QCE90" s="68"/>
      <c r="QCF90" s="68"/>
      <c r="QCG90" s="68"/>
      <c r="QCH90" s="68"/>
      <c r="QCI90" s="68"/>
      <c r="QCJ90" s="68"/>
      <c r="QCK90" s="68"/>
      <c r="QCL90" s="68"/>
      <c r="QCM90" s="68"/>
      <c r="QCN90" s="68"/>
      <c r="QCO90" s="68"/>
      <c r="QCP90" s="68"/>
      <c r="QCQ90" s="68"/>
      <c r="QCR90" s="68"/>
      <c r="QCS90" s="68"/>
      <c r="QCT90" s="68"/>
      <c r="QCU90" s="68"/>
      <c r="QCV90" s="68"/>
      <c r="QCW90" s="68"/>
      <c r="QCX90" s="68"/>
      <c r="QCY90" s="68"/>
      <c r="QCZ90" s="68"/>
      <c r="QDA90" s="68"/>
      <c r="QDB90" s="68"/>
      <c r="QDC90" s="68"/>
      <c r="QDD90" s="68"/>
      <c r="QDE90" s="68"/>
      <c r="QDF90" s="68"/>
      <c r="QDG90" s="68"/>
      <c r="QDH90" s="68"/>
      <c r="QDI90" s="68"/>
      <c r="QDJ90" s="68"/>
      <c r="QDK90" s="68"/>
      <c r="QDL90" s="68"/>
      <c r="QDM90" s="68"/>
      <c r="QDN90" s="68"/>
      <c r="QDO90" s="68"/>
      <c r="QDP90" s="68"/>
      <c r="QDQ90" s="68"/>
      <c r="QDR90" s="68"/>
      <c r="QDS90" s="68"/>
      <c r="QDT90" s="68"/>
      <c r="QDU90" s="68"/>
      <c r="QDV90" s="68"/>
      <c r="QDW90" s="68"/>
      <c r="QDX90" s="68"/>
      <c r="QDY90" s="68"/>
      <c r="QDZ90" s="68"/>
      <c r="QEA90" s="68"/>
      <c r="QEB90" s="68"/>
      <c r="QEC90" s="68"/>
      <c r="QED90" s="68"/>
      <c r="QEE90" s="68"/>
      <c r="QEF90" s="68"/>
      <c r="QEG90" s="68"/>
      <c r="QEH90" s="68"/>
      <c r="QEI90" s="68"/>
      <c r="QEJ90" s="68"/>
      <c r="QEK90" s="68"/>
      <c r="QEL90" s="68"/>
      <c r="QEM90" s="68"/>
      <c r="QEN90" s="68"/>
      <c r="QEO90" s="68"/>
      <c r="QEP90" s="68"/>
      <c r="QEQ90" s="68"/>
      <c r="QER90" s="68"/>
      <c r="QES90" s="68"/>
      <c r="QET90" s="68"/>
      <c r="QEU90" s="68"/>
      <c r="QEV90" s="68"/>
      <c r="QEW90" s="68"/>
      <c r="QEX90" s="68"/>
      <c r="QEY90" s="68"/>
      <c r="QEZ90" s="68"/>
      <c r="QFA90" s="68"/>
      <c r="QFB90" s="68"/>
      <c r="QFC90" s="68"/>
      <c r="QFD90" s="68"/>
      <c r="QFE90" s="68"/>
      <c r="QFF90" s="68"/>
      <c r="QFG90" s="68"/>
      <c r="QFH90" s="68"/>
      <c r="QFI90" s="68"/>
      <c r="QFJ90" s="68"/>
      <c r="QFK90" s="68"/>
      <c r="QFL90" s="68"/>
      <c r="QFM90" s="68"/>
      <c r="QFN90" s="68"/>
      <c r="QFO90" s="68"/>
      <c r="QFP90" s="68"/>
      <c r="QFQ90" s="68"/>
      <c r="QFR90" s="68"/>
      <c r="QFS90" s="68"/>
      <c r="QFT90" s="68"/>
      <c r="QFU90" s="68"/>
      <c r="QFV90" s="68"/>
      <c r="QFW90" s="68"/>
      <c r="QFX90" s="68"/>
      <c r="QFY90" s="68"/>
      <c r="QFZ90" s="68"/>
      <c r="QGA90" s="68"/>
      <c r="QGB90" s="68"/>
      <c r="QGC90" s="68"/>
      <c r="QGD90" s="68"/>
      <c r="QGE90" s="68"/>
      <c r="QGF90" s="68"/>
      <c r="QGG90" s="68"/>
      <c r="QGH90" s="68"/>
      <c r="QGI90" s="68"/>
      <c r="QGJ90" s="68"/>
      <c r="QGK90" s="68"/>
      <c r="QGL90" s="68"/>
      <c r="QGM90" s="68"/>
      <c r="QGN90" s="68"/>
      <c r="QGO90" s="68"/>
      <c r="QGP90" s="68"/>
      <c r="QGQ90" s="68"/>
      <c r="QGR90" s="68"/>
      <c r="QGS90" s="68"/>
      <c r="QGT90" s="68"/>
      <c r="QGU90" s="68"/>
      <c r="QGV90" s="68"/>
      <c r="QGW90" s="68"/>
      <c r="QGX90" s="68"/>
      <c r="QGY90" s="68"/>
      <c r="QGZ90" s="68"/>
      <c r="QHA90" s="68"/>
      <c r="QHB90" s="68"/>
      <c r="QHC90" s="68"/>
      <c r="QHD90" s="68"/>
      <c r="QHE90" s="68"/>
      <c r="QHF90" s="68"/>
      <c r="QHG90" s="68"/>
      <c r="QHH90" s="68"/>
      <c r="QHI90" s="68"/>
      <c r="QHJ90" s="68"/>
      <c r="QHK90" s="68"/>
      <c r="QHL90" s="68"/>
      <c r="QHM90" s="68"/>
      <c r="QHN90" s="68"/>
      <c r="QHO90" s="68"/>
      <c r="QHP90" s="68"/>
      <c r="QHQ90" s="68"/>
      <c r="QHR90" s="68"/>
      <c r="QHS90" s="68"/>
      <c r="QHT90" s="68"/>
      <c r="QHU90" s="68"/>
      <c r="QHV90" s="68"/>
      <c r="QHW90" s="68"/>
      <c r="QHX90" s="68"/>
      <c r="QHY90" s="68"/>
      <c r="QHZ90" s="68"/>
      <c r="QIA90" s="68"/>
      <c r="QIB90" s="68"/>
      <c r="QIC90" s="68"/>
      <c r="QID90" s="68"/>
      <c r="QIE90" s="68"/>
      <c r="QIF90" s="68"/>
      <c r="QIG90" s="68"/>
      <c r="QIH90" s="68"/>
      <c r="QII90" s="68"/>
      <c r="QIJ90" s="68"/>
      <c r="QIK90" s="68"/>
      <c r="QIL90" s="68"/>
      <c r="QIM90" s="68"/>
      <c r="QIN90" s="68"/>
      <c r="QIO90" s="68"/>
      <c r="QIP90" s="68"/>
      <c r="QIQ90" s="68"/>
      <c r="QIR90" s="68"/>
      <c r="QIS90" s="68"/>
      <c r="QIT90" s="68"/>
      <c r="QIU90" s="68"/>
      <c r="QIV90" s="68"/>
      <c r="QIW90" s="68"/>
      <c r="QIX90" s="68"/>
      <c r="QIY90" s="68"/>
      <c r="QIZ90" s="68"/>
      <c r="QJA90" s="68"/>
      <c r="QJB90" s="68"/>
      <c r="QJC90" s="68"/>
      <c r="QJD90" s="68"/>
      <c r="QJE90" s="68"/>
      <c r="QJF90" s="68"/>
      <c r="QJG90" s="68"/>
      <c r="QJH90" s="68"/>
      <c r="QJI90" s="68"/>
      <c r="QJJ90" s="68"/>
      <c r="QJK90" s="68"/>
      <c r="QJL90" s="68"/>
      <c r="QJM90" s="68"/>
      <c r="QJN90" s="68"/>
      <c r="QJO90" s="68"/>
      <c r="QJP90" s="68"/>
      <c r="QJQ90" s="68"/>
      <c r="QJR90" s="68"/>
      <c r="QJS90" s="68"/>
      <c r="QJT90" s="68"/>
      <c r="QJU90" s="68"/>
      <c r="QJV90" s="68"/>
      <c r="QJW90" s="68"/>
      <c r="QJX90" s="68"/>
      <c r="QJY90" s="68"/>
      <c r="QJZ90" s="68"/>
      <c r="QKA90" s="68"/>
      <c r="QKB90" s="68"/>
      <c r="QKC90" s="68"/>
      <c r="QKD90" s="68"/>
      <c r="QKE90" s="68"/>
      <c r="QKF90" s="68"/>
      <c r="QKG90" s="68"/>
      <c r="QKH90" s="68"/>
      <c r="QKI90" s="68"/>
      <c r="QKJ90" s="68"/>
      <c r="QKK90" s="68"/>
      <c r="QKL90" s="68"/>
      <c r="QKM90" s="68"/>
      <c r="QKN90" s="68"/>
      <c r="QKO90" s="68"/>
      <c r="QKP90" s="68"/>
      <c r="QKQ90" s="68"/>
      <c r="QKR90" s="68"/>
      <c r="QKS90" s="68"/>
      <c r="QKT90" s="68"/>
      <c r="QKU90" s="68"/>
      <c r="QKV90" s="68"/>
      <c r="QKW90" s="68"/>
      <c r="QKX90" s="68"/>
      <c r="QKY90" s="68"/>
      <c r="QKZ90" s="68"/>
      <c r="QLA90" s="68"/>
      <c r="QLB90" s="68"/>
      <c r="QLC90" s="68"/>
      <c r="QLD90" s="68"/>
      <c r="QLE90" s="68"/>
      <c r="QLF90" s="68"/>
      <c r="QLG90" s="68"/>
      <c r="QLH90" s="68"/>
      <c r="QLI90" s="68"/>
      <c r="QLJ90" s="68"/>
      <c r="QLK90" s="68"/>
      <c r="QLL90" s="68"/>
      <c r="QLM90" s="68"/>
      <c r="QLN90" s="68"/>
      <c r="QLO90" s="68"/>
      <c r="QLP90" s="68"/>
      <c r="QLQ90" s="68"/>
      <c r="QLR90" s="68"/>
      <c r="QLS90" s="68"/>
      <c r="QLT90" s="68"/>
      <c r="QLU90" s="68"/>
      <c r="QLV90" s="68"/>
      <c r="QLW90" s="68"/>
      <c r="QLX90" s="68"/>
      <c r="QLY90" s="68"/>
      <c r="QLZ90" s="68"/>
      <c r="QMA90" s="68"/>
      <c r="QMB90" s="68"/>
      <c r="QMC90" s="68"/>
      <c r="QMD90" s="68"/>
      <c r="QME90" s="68"/>
      <c r="QMF90" s="68"/>
      <c r="QMG90" s="68"/>
      <c r="QMH90" s="68"/>
      <c r="QMI90" s="68"/>
      <c r="QMJ90" s="68"/>
      <c r="QMK90" s="68"/>
      <c r="QML90" s="68"/>
      <c r="QMM90" s="68"/>
      <c r="QMN90" s="68"/>
      <c r="QMO90" s="68"/>
      <c r="QMP90" s="68"/>
      <c r="QMQ90" s="68"/>
      <c r="QMR90" s="68"/>
      <c r="QMS90" s="68"/>
      <c r="QMT90" s="68"/>
      <c r="QMU90" s="68"/>
      <c r="QMV90" s="68"/>
      <c r="QMW90" s="68"/>
      <c r="QMX90" s="68"/>
      <c r="QMY90" s="68"/>
      <c r="QMZ90" s="68"/>
      <c r="QNA90" s="68"/>
      <c r="QNB90" s="68"/>
      <c r="QNC90" s="68"/>
      <c r="QND90" s="68"/>
      <c r="QNE90" s="68"/>
      <c r="QNF90" s="68"/>
      <c r="QNG90" s="68"/>
      <c r="QNH90" s="68"/>
      <c r="QNI90" s="68"/>
      <c r="QNJ90" s="68"/>
      <c r="QNK90" s="68"/>
      <c r="QNL90" s="68"/>
      <c r="QNM90" s="68"/>
      <c r="QNN90" s="68"/>
      <c r="QNO90" s="68"/>
      <c r="QNP90" s="68"/>
      <c r="QNQ90" s="68"/>
      <c r="QNR90" s="68"/>
      <c r="QNS90" s="68"/>
      <c r="QNT90" s="68"/>
      <c r="QNU90" s="68"/>
      <c r="QNV90" s="68"/>
      <c r="QNW90" s="68"/>
      <c r="QNX90" s="68"/>
      <c r="QNY90" s="68"/>
      <c r="QNZ90" s="68"/>
      <c r="QOA90" s="68"/>
      <c r="QOB90" s="68"/>
      <c r="QOC90" s="68"/>
      <c r="QOD90" s="68"/>
      <c r="QOE90" s="68"/>
      <c r="QOF90" s="68"/>
      <c r="QOG90" s="68"/>
      <c r="QOH90" s="68"/>
      <c r="QOI90" s="68"/>
      <c r="QOJ90" s="68"/>
      <c r="QOK90" s="68"/>
      <c r="QOL90" s="68"/>
      <c r="QOM90" s="68"/>
      <c r="QON90" s="68"/>
      <c r="QOO90" s="68"/>
      <c r="QOP90" s="68"/>
      <c r="QOQ90" s="68"/>
      <c r="QOR90" s="68"/>
      <c r="QOS90" s="68"/>
      <c r="QOT90" s="68"/>
      <c r="QOU90" s="68"/>
      <c r="QOV90" s="68"/>
      <c r="QOW90" s="68"/>
      <c r="QOX90" s="68"/>
      <c r="QOY90" s="68"/>
      <c r="QOZ90" s="68"/>
      <c r="QPA90" s="68"/>
      <c r="QPB90" s="68"/>
      <c r="QPC90" s="68"/>
      <c r="QPD90" s="68"/>
      <c r="QPE90" s="68"/>
      <c r="QPF90" s="68"/>
      <c r="QPG90" s="68"/>
      <c r="QPH90" s="68"/>
      <c r="QPI90" s="68"/>
      <c r="QPJ90" s="68"/>
      <c r="QPK90" s="68"/>
      <c r="QPL90" s="68"/>
      <c r="QPM90" s="68"/>
      <c r="QPN90" s="68"/>
      <c r="QPO90" s="68"/>
      <c r="QPP90" s="68"/>
      <c r="QPQ90" s="68"/>
      <c r="QPR90" s="68"/>
      <c r="QPS90" s="68"/>
      <c r="QPT90" s="68"/>
      <c r="QPU90" s="68"/>
      <c r="QPV90" s="68"/>
      <c r="QPW90" s="68"/>
      <c r="QPX90" s="68"/>
      <c r="QPY90" s="68"/>
      <c r="QPZ90" s="68"/>
      <c r="QQA90" s="68"/>
      <c r="QQB90" s="68"/>
      <c r="QQC90" s="68"/>
      <c r="QQD90" s="68"/>
      <c r="QQE90" s="68"/>
      <c r="QQF90" s="68"/>
      <c r="QQG90" s="68"/>
      <c r="QQH90" s="68"/>
      <c r="QQI90" s="68"/>
      <c r="QQJ90" s="68"/>
      <c r="QQK90" s="68"/>
      <c r="QQL90" s="68"/>
      <c r="QQM90" s="68"/>
      <c r="QQN90" s="68"/>
      <c r="QQO90" s="68"/>
      <c r="QQP90" s="68"/>
      <c r="QQQ90" s="68"/>
      <c r="QQR90" s="68"/>
      <c r="QQS90" s="68"/>
      <c r="QQT90" s="68"/>
      <c r="QQU90" s="68"/>
      <c r="QQV90" s="68"/>
      <c r="QQW90" s="68"/>
      <c r="QQX90" s="68"/>
      <c r="QQY90" s="68"/>
      <c r="QQZ90" s="68"/>
      <c r="QRA90" s="68"/>
      <c r="QRB90" s="68"/>
      <c r="QRC90" s="68"/>
      <c r="QRD90" s="68"/>
      <c r="QRE90" s="68"/>
      <c r="QRF90" s="68"/>
      <c r="QRG90" s="68"/>
      <c r="QRH90" s="68"/>
      <c r="QRI90" s="68"/>
      <c r="QRJ90" s="68"/>
      <c r="QRK90" s="68"/>
      <c r="QRL90" s="68"/>
      <c r="QRM90" s="68"/>
      <c r="QRN90" s="68"/>
      <c r="QRO90" s="68"/>
      <c r="QRP90" s="68"/>
      <c r="QRQ90" s="68"/>
      <c r="QRR90" s="68"/>
      <c r="QRS90" s="68"/>
      <c r="QRT90" s="68"/>
      <c r="QRU90" s="68"/>
      <c r="QRV90" s="68"/>
      <c r="QRW90" s="68"/>
      <c r="QRX90" s="68"/>
      <c r="QRY90" s="68"/>
      <c r="QRZ90" s="68"/>
      <c r="QSA90" s="68"/>
      <c r="QSB90" s="68"/>
      <c r="QSC90" s="68"/>
      <c r="QSD90" s="68"/>
      <c r="QSE90" s="68"/>
      <c r="QSF90" s="68"/>
      <c r="QSG90" s="68"/>
      <c r="QSH90" s="68"/>
      <c r="QSI90" s="68"/>
      <c r="QSJ90" s="68"/>
      <c r="QSK90" s="68"/>
      <c r="QSL90" s="68"/>
      <c r="QSM90" s="68"/>
      <c r="QSN90" s="68"/>
      <c r="QSO90" s="68"/>
      <c r="QSP90" s="68"/>
      <c r="QSQ90" s="68"/>
      <c r="QSR90" s="68"/>
      <c r="QSS90" s="68"/>
      <c r="QST90" s="68"/>
      <c r="QSU90" s="68"/>
      <c r="QSV90" s="68"/>
      <c r="QSW90" s="68"/>
      <c r="QSX90" s="68"/>
      <c r="QSY90" s="68"/>
      <c r="QSZ90" s="68"/>
      <c r="QTA90" s="68"/>
      <c r="QTB90" s="68"/>
      <c r="QTC90" s="68"/>
      <c r="QTD90" s="68"/>
      <c r="QTE90" s="68"/>
      <c r="QTF90" s="68"/>
      <c r="QTG90" s="68"/>
      <c r="QTH90" s="68"/>
      <c r="QTI90" s="68"/>
      <c r="QTJ90" s="68"/>
      <c r="QTK90" s="68"/>
      <c r="QTL90" s="68"/>
      <c r="QTM90" s="68"/>
      <c r="QTN90" s="68"/>
      <c r="QTO90" s="68"/>
      <c r="QTP90" s="68"/>
      <c r="QTQ90" s="68"/>
      <c r="QTR90" s="68"/>
      <c r="QTS90" s="68"/>
      <c r="QTT90" s="68"/>
      <c r="QTU90" s="68"/>
      <c r="QTV90" s="68"/>
      <c r="QTW90" s="68"/>
      <c r="QTX90" s="68"/>
      <c r="QTY90" s="68"/>
      <c r="QTZ90" s="68"/>
      <c r="QUA90" s="68"/>
      <c r="QUB90" s="68"/>
      <c r="QUC90" s="68"/>
      <c r="QUD90" s="68"/>
      <c r="QUE90" s="68"/>
      <c r="QUF90" s="68"/>
      <c r="QUG90" s="68"/>
      <c r="QUH90" s="68"/>
      <c r="QUI90" s="68"/>
      <c r="QUJ90" s="68"/>
      <c r="QUK90" s="68"/>
      <c r="QUL90" s="68"/>
      <c r="QUM90" s="68"/>
      <c r="QUN90" s="68"/>
      <c r="QUO90" s="68"/>
      <c r="QUP90" s="68"/>
      <c r="QUQ90" s="68"/>
      <c r="QUR90" s="68"/>
      <c r="QUS90" s="68"/>
      <c r="QUT90" s="68"/>
      <c r="QUU90" s="68"/>
      <c r="QUV90" s="68"/>
      <c r="QUW90" s="68"/>
      <c r="QUX90" s="68"/>
      <c r="QUY90" s="68"/>
      <c r="QUZ90" s="68"/>
      <c r="QVA90" s="68"/>
      <c r="QVB90" s="68"/>
      <c r="QVC90" s="68"/>
      <c r="QVD90" s="68"/>
      <c r="QVE90" s="68"/>
      <c r="QVF90" s="68"/>
      <c r="QVG90" s="68"/>
      <c r="QVH90" s="68"/>
      <c r="QVI90" s="68"/>
      <c r="QVJ90" s="68"/>
      <c r="QVK90" s="68"/>
      <c r="QVL90" s="68"/>
      <c r="QVM90" s="68"/>
      <c r="QVN90" s="68"/>
      <c r="QVO90" s="68"/>
      <c r="QVP90" s="68"/>
      <c r="QVQ90" s="68"/>
      <c r="QVR90" s="68"/>
      <c r="QVS90" s="68"/>
      <c r="QVT90" s="68"/>
      <c r="QVU90" s="68"/>
      <c r="QVV90" s="68"/>
      <c r="QVW90" s="68"/>
      <c r="QVX90" s="68"/>
      <c r="QVY90" s="68"/>
      <c r="QVZ90" s="68"/>
      <c r="QWA90" s="68"/>
      <c r="QWB90" s="68"/>
      <c r="QWC90" s="68"/>
      <c r="QWD90" s="68"/>
      <c r="QWE90" s="68"/>
      <c r="QWF90" s="68"/>
      <c r="QWG90" s="68"/>
      <c r="QWH90" s="68"/>
      <c r="QWI90" s="68"/>
      <c r="QWJ90" s="68"/>
      <c r="QWK90" s="68"/>
      <c r="QWL90" s="68"/>
      <c r="QWM90" s="68"/>
      <c r="QWN90" s="68"/>
      <c r="QWO90" s="68"/>
      <c r="QWP90" s="68"/>
      <c r="QWQ90" s="68"/>
      <c r="QWR90" s="68"/>
      <c r="QWS90" s="68"/>
      <c r="QWT90" s="68"/>
      <c r="QWU90" s="68"/>
      <c r="QWV90" s="68"/>
      <c r="QWW90" s="68"/>
      <c r="QWX90" s="68"/>
      <c r="QWY90" s="68"/>
      <c r="QWZ90" s="68"/>
      <c r="QXA90" s="68"/>
      <c r="QXB90" s="68"/>
      <c r="QXC90" s="68"/>
      <c r="QXD90" s="68"/>
      <c r="QXE90" s="68"/>
      <c r="QXF90" s="68"/>
      <c r="QXG90" s="68"/>
      <c r="QXH90" s="68"/>
      <c r="QXI90" s="68"/>
      <c r="QXJ90" s="68"/>
      <c r="QXK90" s="68"/>
      <c r="QXL90" s="68"/>
      <c r="QXM90" s="68"/>
      <c r="QXN90" s="68"/>
      <c r="QXO90" s="68"/>
      <c r="QXP90" s="68"/>
      <c r="QXQ90" s="68"/>
      <c r="QXR90" s="68"/>
      <c r="QXS90" s="68"/>
      <c r="QXT90" s="68"/>
      <c r="QXU90" s="68"/>
      <c r="QXV90" s="68"/>
      <c r="QXW90" s="68"/>
      <c r="QXX90" s="68"/>
      <c r="QXY90" s="68"/>
      <c r="QXZ90" s="68"/>
      <c r="QYA90" s="68"/>
      <c r="QYB90" s="68"/>
      <c r="QYC90" s="68"/>
      <c r="QYD90" s="68"/>
      <c r="QYE90" s="68"/>
      <c r="QYF90" s="68"/>
      <c r="QYG90" s="68"/>
      <c r="QYH90" s="68"/>
      <c r="QYI90" s="68"/>
      <c r="QYJ90" s="68"/>
      <c r="QYK90" s="68"/>
      <c r="QYL90" s="68"/>
      <c r="QYM90" s="68"/>
      <c r="QYN90" s="68"/>
      <c r="QYO90" s="68"/>
      <c r="QYP90" s="68"/>
      <c r="QYQ90" s="68"/>
      <c r="QYR90" s="68"/>
      <c r="QYS90" s="68"/>
      <c r="QYT90" s="68"/>
      <c r="QYU90" s="68"/>
      <c r="QYV90" s="68"/>
      <c r="QYW90" s="68"/>
      <c r="QYX90" s="68"/>
      <c r="QYY90" s="68"/>
      <c r="QYZ90" s="68"/>
      <c r="QZA90" s="68"/>
      <c r="QZB90" s="68"/>
      <c r="QZC90" s="68"/>
      <c r="QZD90" s="68"/>
      <c r="QZE90" s="68"/>
      <c r="QZF90" s="68"/>
      <c r="QZG90" s="68"/>
      <c r="QZH90" s="68"/>
      <c r="QZI90" s="68"/>
      <c r="QZJ90" s="68"/>
      <c r="QZK90" s="68"/>
      <c r="QZL90" s="68"/>
      <c r="QZM90" s="68"/>
      <c r="QZN90" s="68"/>
      <c r="QZO90" s="68"/>
      <c r="QZP90" s="68"/>
      <c r="QZQ90" s="68"/>
      <c r="QZR90" s="68"/>
      <c r="QZS90" s="68"/>
      <c r="QZT90" s="68"/>
      <c r="QZU90" s="68"/>
      <c r="QZV90" s="68"/>
      <c r="QZW90" s="68"/>
      <c r="QZX90" s="68"/>
      <c r="QZY90" s="68"/>
      <c r="QZZ90" s="68"/>
      <c r="RAA90" s="68"/>
      <c r="RAB90" s="68"/>
      <c r="RAC90" s="68"/>
      <c r="RAD90" s="68"/>
      <c r="RAE90" s="68"/>
      <c r="RAF90" s="68"/>
      <c r="RAG90" s="68"/>
      <c r="RAH90" s="68"/>
      <c r="RAI90" s="68"/>
      <c r="RAJ90" s="68"/>
      <c r="RAK90" s="68"/>
      <c r="RAL90" s="68"/>
      <c r="RAM90" s="68"/>
      <c r="RAN90" s="68"/>
      <c r="RAO90" s="68"/>
      <c r="RAP90" s="68"/>
      <c r="RAQ90" s="68"/>
      <c r="RAR90" s="68"/>
      <c r="RAS90" s="68"/>
      <c r="RAT90" s="68"/>
      <c r="RAU90" s="68"/>
      <c r="RAV90" s="68"/>
      <c r="RAW90" s="68"/>
      <c r="RAX90" s="68"/>
      <c r="RAY90" s="68"/>
      <c r="RAZ90" s="68"/>
      <c r="RBA90" s="68"/>
      <c r="RBB90" s="68"/>
      <c r="RBC90" s="68"/>
      <c r="RBD90" s="68"/>
      <c r="RBE90" s="68"/>
      <c r="RBF90" s="68"/>
      <c r="RBG90" s="68"/>
      <c r="RBH90" s="68"/>
      <c r="RBI90" s="68"/>
      <c r="RBJ90" s="68"/>
      <c r="RBK90" s="68"/>
      <c r="RBL90" s="68"/>
      <c r="RBM90" s="68"/>
      <c r="RBN90" s="68"/>
      <c r="RBO90" s="68"/>
      <c r="RBP90" s="68"/>
      <c r="RBQ90" s="68"/>
      <c r="RBR90" s="68"/>
      <c r="RBS90" s="68"/>
      <c r="RBT90" s="68"/>
      <c r="RBU90" s="68"/>
      <c r="RBV90" s="68"/>
      <c r="RBW90" s="68"/>
      <c r="RBX90" s="68"/>
      <c r="RBY90" s="68"/>
      <c r="RBZ90" s="68"/>
      <c r="RCA90" s="68"/>
      <c r="RCB90" s="68"/>
      <c r="RCC90" s="68"/>
      <c r="RCD90" s="68"/>
      <c r="RCE90" s="68"/>
      <c r="RCF90" s="68"/>
      <c r="RCG90" s="68"/>
      <c r="RCH90" s="68"/>
      <c r="RCI90" s="68"/>
      <c r="RCJ90" s="68"/>
      <c r="RCK90" s="68"/>
      <c r="RCL90" s="68"/>
      <c r="RCM90" s="68"/>
      <c r="RCN90" s="68"/>
      <c r="RCO90" s="68"/>
      <c r="RCP90" s="68"/>
      <c r="RCQ90" s="68"/>
      <c r="RCR90" s="68"/>
      <c r="RCS90" s="68"/>
      <c r="RCT90" s="68"/>
      <c r="RCU90" s="68"/>
      <c r="RCV90" s="68"/>
      <c r="RCW90" s="68"/>
      <c r="RCX90" s="68"/>
      <c r="RCY90" s="68"/>
      <c r="RCZ90" s="68"/>
      <c r="RDA90" s="68"/>
      <c r="RDB90" s="68"/>
      <c r="RDC90" s="68"/>
      <c r="RDD90" s="68"/>
      <c r="RDE90" s="68"/>
      <c r="RDF90" s="68"/>
      <c r="RDG90" s="68"/>
      <c r="RDH90" s="68"/>
      <c r="RDI90" s="68"/>
      <c r="RDJ90" s="68"/>
      <c r="RDK90" s="68"/>
      <c r="RDL90" s="68"/>
      <c r="RDM90" s="68"/>
      <c r="RDN90" s="68"/>
      <c r="RDO90" s="68"/>
      <c r="RDP90" s="68"/>
      <c r="RDQ90" s="68"/>
      <c r="RDR90" s="68"/>
      <c r="RDS90" s="68"/>
      <c r="RDT90" s="68"/>
      <c r="RDU90" s="68"/>
      <c r="RDV90" s="68"/>
      <c r="RDW90" s="68"/>
      <c r="RDX90" s="68"/>
      <c r="RDY90" s="68"/>
      <c r="RDZ90" s="68"/>
      <c r="REA90" s="68"/>
      <c r="REB90" s="68"/>
      <c r="REC90" s="68"/>
      <c r="RED90" s="68"/>
      <c r="REE90" s="68"/>
      <c r="REF90" s="68"/>
      <c r="REG90" s="68"/>
      <c r="REH90" s="68"/>
      <c r="REI90" s="68"/>
      <c r="REJ90" s="68"/>
      <c r="REK90" s="68"/>
      <c r="REL90" s="68"/>
      <c r="REM90" s="68"/>
      <c r="REN90" s="68"/>
      <c r="REO90" s="68"/>
      <c r="REP90" s="68"/>
      <c r="REQ90" s="68"/>
      <c r="RER90" s="68"/>
      <c r="RES90" s="68"/>
      <c r="RET90" s="68"/>
      <c r="REU90" s="68"/>
      <c r="REV90" s="68"/>
      <c r="REW90" s="68"/>
      <c r="REX90" s="68"/>
      <c r="REY90" s="68"/>
      <c r="REZ90" s="68"/>
      <c r="RFA90" s="68"/>
      <c r="RFB90" s="68"/>
      <c r="RFC90" s="68"/>
      <c r="RFD90" s="68"/>
      <c r="RFE90" s="68"/>
      <c r="RFF90" s="68"/>
      <c r="RFG90" s="68"/>
      <c r="RFH90" s="68"/>
      <c r="RFI90" s="68"/>
      <c r="RFJ90" s="68"/>
      <c r="RFK90" s="68"/>
      <c r="RFL90" s="68"/>
      <c r="RFM90" s="68"/>
      <c r="RFN90" s="68"/>
      <c r="RFO90" s="68"/>
      <c r="RFP90" s="68"/>
      <c r="RFQ90" s="68"/>
      <c r="RFR90" s="68"/>
      <c r="RFS90" s="68"/>
      <c r="RFT90" s="68"/>
      <c r="RFU90" s="68"/>
      <c r="RFV90" s="68"/>
      <c r="RFW90" s="68"/>
      <c r="RFX90" s="68"/>
      <c r="RFY90" s="68"/>
      <c r="RFZ90" s="68"/>
      <c r="RGA90" s="68"/>
      <c r="RGB90" s="68"/>
      <c r="RGC90" s="68"/>
      <c r="RGD90" s="68"/>
      <c r="RGE90" s="68"/>
      <c r="RGF90" s="68"/>
      <c r="RGG90" s="68"/>
      <c r="RGH90" s="68"/>
      <c r="RGI90" s="68"/>
      <c r="RGJ90" s="68"/>
      <c r="RGK90" s="68"/>
      <c r="RGL90" s="68"/>
      <c r="RGM90" s="68"/>
      <c r="RGN90" s="68"/>
      <c r="RGO90" s="68"/>
      <c r="RGP90" s="68"/>
      <c r="RGQ90" s="68"/>
      <c r="RGR90" s="68"/>
      <c r="RGS90" s="68"/>
      <c r="RGT90" s="68"/>
      <c r="RGU90" s="68"/>
      <c r="RGV90" s="68"/>
      <c r="RGW90" s="68"/>
      <c r="RGX90" s="68"/>
      <c r="RGY90" s="68"/>
      <c r="RGZ90" s="68"/>
      <c r="RHA90" s="68"/>
      <c r="RHB90" s="68"/>
      <c r="RHC90" s="68"/>
      <c r="RHD90" s="68"/>
      <c r="RHE90" s="68"/>
      <c r="RHF90" s="68"/>
      <c r="RHG90" s="68"/>
      <c r="RHH90" s="68"/>
      <c r="RHI90" s="68"/>
      <c r="RHJ90" s="68"/>
      <c r="RHK90" s="68"/>
      <c r="RHL90" s="68"/>
      <c r="RHM90" s="68"/>
      <c r="RHN90" s="68"/>
      <c r="RHO90" s="68"/>
      <c r="RHP90" s="68"/>
      <c r="RHQ90" s="68"/>
      <c r="RHR90" s="68"/>
      <c r="RHS90" s="68"/>
      <c r="RHT90" s="68"/>
      <c r="RHU90" s="68"/>
      <c r="RHV90" s="68"/>
      <c r="RHW90" s="68"/>
      <c r="RHX90" s="68"/>
      <c r="RHY90" s="68"/>
      <c r="RHZ90" s="68"/>
      <c r="RIA90" s="68"/>
      <c r="RIB90" s="68"/>
      <c r="RIC90" s="68"/>
      <c r="RID90" s="68"/>
      <c r="RIE90" s="68"/>
      <c r="RIF90" s="68"/>
      <c r="RIG90" s="68"/>
      <c r="RIH90" s="68"/>
      <c r="RII90" s="68"/>
      <c r="RIJ90" s="68"/>
      <c r="RIK90" s="68"/>
      <c r="RIL90" s="68"/>
      <c r="RIM90" s="68"/>
      <c r="RIN90" s="68"/>
      <c r="RIO90" s="68"/>
      <c r="RIP90" s="68"/>
      <c r="RIQ90" s="68"/>
      <c r="RIR90" s="68"/>
      <c r="RIS90" s="68"/>
      <c r="RIT90" s="68"/>
      <c r="RIU90" s="68"/>
      <c r="RIV90" s="68"/>
      <c r="RIW90" s="68"/>
      <c r="RIX90" s="68"/>
      <c r="RIY90" s="68"/>
      <c r="RIZ90" s="68"/>
      <c r="RJA90" s="68"/>
      <c r="RJB90" s="68"/>
      <c r="RJC90" s="68"/>
      <c r="RJD90" s="68"/>
      <c r="RJE90" s="68"/>
      <c r="RJF90" s="68"/>
      <c r="RJG90" s="68"/>
      <c r="RJH90" s="68"/>
      <c r="RJI90" s="68"/>
      <c r="RJJ90" s="68"/>
      <c r="RJK90" s="68"/>
      <c r="RJL90" s="68"/>
      <c r="RJM90" s="68"/>
      <c r="RJN90" s="68"/>
      <c r="RJO90" s="68"/>
      <c r="RJP90" s="68"/>
      <c r="RJQ90" s="68"/>
      <c r="RJR90" s="68"/>
      <c r="RJS90" s="68"/>
      <c r="RJT90" s="68"/>
      <c r="RJU90" s="68"/>
      <c r="RJV90" s="68"/>
      <c r="RJW90" s="68"/>
      <c r="RJX90" s="68"/>
      <c r="RJY90" s="68"/>
      <c r="RJZ90" s="68"/>
      <c r="RKA90" s="68"/>
      <c r="RKB90" s="68"/>
      <c r="RKC90" s="68"/>
      <c r="RKD90" s="68"/>
      <c r="RKE90" s="68"/>
      <c r="RKF90" s="68"/>
      <c r="RKG90" s="68"/>
      <c r="RKH90" s="68"/>
      <c r="RKI90" s="68"/>
      <c r="RKJ90" s="68"/>
      <c r="RKK90" s="68"/>
      <c r="RKL90" s="68"/>
      <c r="RKM90" s="68"/>
      <c r="RKN90" s="68"/>
      <c r="RKO90" s="68"/>
      <c r="RKP90" s="68"/>
      <c r="RKQ90" s="68"/>
      <c r="RKR90" s="68"/>
      <c r="RKS90" s="68"/>
      <c r="RKT90" s="68"/>
      <c r="RKU90" s="68"/>
      <c r="RKV90" s="68"/>
      <c r="RKW90" s="68"/>
      <c r="RKX90" s="68"/>
      <c r="RKY90" s="68"/>
      <c r="RKZ90" s="68"/>
      <c r="RLA90" s="68"/>
      <c r="RLB90" s="68"/>
      <c r="RLC90" s="68"/>
      <c r="RLD90" s="68"/>
      <c r="RLE90" s="68"/>
      <c r="RLF90" s="68"/>
      <c r="RLG90" s="68"/>
      <c r="RLH90" s="68"/>
      <c r="RLI90" s="68"/>
      <c r="RLJ90" s="68"/>
      <c r="RLK90" s="68"/>
      <c r="RLL90" s="68"/>
      <c r="RLM90" s="68"/>
      <c r="RLN90" s="68"/>
      <c r="RLO90" s="68"/>
      <c r="RLP90" s="68"/>
      <c r="RLQ90" s="68"/>
      <c r="RLR90" s="68"/>
      <c r="RLS90" s="68"/>
      <c r="RLT90" s="68"/>
      <c r="RLU90" s="68"/>
      <c r="RLV90" s="68"/>
      <c r="RLW90" s="68"/>
      <c r="RLX90" s="68"/>
      <c r="RLY90" s="68"/>
      <c r="RLZ90" s="68"/>
      <c r="RMA90" s="68"/>
      <c r="RMB90" s="68"/>
      <c r="RMC90" s="68"/>
      <c r="RMD90" s="68"/>
      <c r="RME90" s="68"/>
      <c r="RMF90" s="68"/>
      <c r="RMG90" s="68"/>
      <c r="RMH90" s="68"/>
      <c r="RMI90" s="68"/>
      <c r="RMJ90" s="68"/>
      <c r="RMK90" s="68"/>
      <c r="RML90" s="68"/>
      <c r="RMM90" s="68"/>
      <c r="RMN90" s="68"/>
      <c r="RMO90" s="68"/>
      <c r="RMP90" s="68"/>
      <c r="RMQ90" s="68"/>
      <c r="RMR90" s="68"/>
      <c r="RMS90" s="68"/>
      <c r="RMT90" s="68"/>
      <c r="RMU90" s="68"/>
      <c r="RMV90" s="68"/>
      <c r="RMW90" s="68"/>
      <c r="RMX90" s="68"/>
      <c r="RMY90" s="68"/>
      <c r="RMZ90" s="68"/>
      <c r="RNA90" s="68"/>
      <c r="RNB90" s="68"/>
      <c r="RNC90" s="68"/>
      <c r="RND90" s="68"/>
      <c r="RNE90" s="68"/>
      <c r="RNF90" s="68"/>
      <c r="RNG90" s="68"/>
      <c r="RNH90" s="68"/>
      <c r="RNI90" s="68"/>
      <c r="RNJ90" s="68"/>
      <c r="RNK90" s="68"/>
      <c r="RNL90" s="68"/>
      <c r="RNM90" s="68"/>
      <c r="RNN90" s="68"/>
      <c r="RNO90" s="68"/>
      <c r="RNP90" s="68"/>
      <c r="RNQ90" s="68"/>
      <c r="RNR90" s="68"/>
      <c r="RNS90" s="68"/>
      <c r="RNT90" s="68"/>
      <c r="RNU90" s="68"/>
      <c r="RNV90" s="68"/>
      <c r="RNW90" s="68"/>
      <c r="RNX90" s="68"/>
      <c r="RNY90" s="68"/>
      <c r="RNZ90" s="68"/>
      <c r="ROA90" s="68"/>
      <c r="ROB90" s="68"/>
      <c r="ROC90" s="68"/>
      <c r="ROD90" s="68"/>
      <c r="ROE90" s="68"/>
      <c r="ROF90" s="68"/>
      <c r="ROG90" s="68"/>
      <c r="ROH90" s="68"/>
      <c r="ROI90" s="68"/>
      <c r="ROJ90" s="68"/>
      <c r="ROK90" s="68"/>
      <c r="ROL90" s="68"/>
      <c r="ROM90" s="68"/>
      <c r="RON90" s="68"/>
      <c r="ROO90" s="68"/>
      <c r="ROP90" s="68"/>
      <c r="ROQ90" s="68"/>
      <c r="ROR90" s="68"/>
      <c r="ROS90" s="68"/>
      <c r="ROT90" s="68"/>
      <c r="ROU90" s="68"/>
      <c r="ROV90" s="68"/>
      <c r="ROW90" s="68"/>
      <c r="ROX90" s="68"/>
      <c r="ROY90" s="68"/>
      <c r="ROZ90" s="68"/>
      <c r="RPA90" s="68"/>
      <c r="RPB90" s="68"/>
      <c r="RPC90" s="68"/>
      <c r="RPD90" s="68"/>
      <c r="RPE90" s="68"/>
      <c r="RPF90" s="68"/>
      <c r="RPG90" s="68"/>
      <c r="RPH90" s="68"/>
      <c r="RPI90" s="68"/>
      <c r="RPJ90" s="68"/>
      <c r="RPK90" s="68"/>
      <c r="RPL90" s="68"/>
      <c r="RPM90" s="68"/>
      <c r="RPN90" s="68"/>
      <c r="RPO90" s="68"/>
      <c r="RPP90" s="68"/>
      <c r="RPQ90" s="68"/>
      <c r="RPR90" s="68"/>
      <c r="RPS90" s="68"/>
      <c r="RPT90" s="68"/>
      <c r="RPU90" s="68"/>
      <c r="RPV90" s="68"/>
      <c r="RPW90" s="68"/>
      <c r="RPX90" s="68"/>
      <c r="RPY90" s="68"/>
      <c r="RPZ90" s="68"/>
      <c r="RQA90" s="68"/>
      <c r="RQB90" s="68"/>
      <c r="RQC90" s="68"/>
      <c r="RQD90" s="68"/>
      <c r="RQE90" s="68"/>
      <c r="RQF90" s="68"/>
      <c r="RQG90" s="68"/>
      <c r="RQH90" s="68"/>
      <c r="RQI90" s="68"/>
      <c r="RQJ90" s="68"/>
      <c r="RQK90" s="68"/>
      <c r="RQL90" s="68"/>
      <c r="RQM90" s="68"/>
      <c r="RQN90" s="68"/>
      <c r="RQO90" s="68"/>
      <c r="RQP90" s="68"/>
      <c r="RQQ90" s="68"/>
      <c r="RQR90" s="68"/>
      <c r="RQS90" s="68"/>
      <c r="RQT90" s="68"/>
      <c r="RQU90" s="68"/>
      <c r="RQV90" s="68"/>
      <c r="RQW90" s="68"/>
      <c r="RQX90" s="68"/>
      <c r="RQY90" s="68"/>
      <c r="RQZ90" s="68"/>
      <c r="RRA90" s="68"/>
      <c r="RRB90" s="68"/>
      <c r="RRC90" s="68"/>
      <c r="RRD90" s="68"/>
      <c r="RRE90" s="68"/>
      <c r="RRF90" s="68"/>
      <c r="RRG90" s="68"/>
      <c r="RRH90" s="68"/>
      <c r="RRI90" s="68"/>
      <c r="RRJ90" s="68"/>
      <c r="RRK90" s="68"/>
      <c r="RRL90" s="68"/>
      <c r="RRM90" s="68"/>
      <c r="RRN90" s="68"/>
      <c r="RRO90" s="68"/>
      <c r="RRP90" s="68"/>
      <c r="RRQ90" s="68"/>
      <c r="RRR90" s="68"/>
      <c r="RRS90" s="68"/>
      <c r="RRT90" s="68"/>
      <c r="RRU90" s="68"/>
      <c r="RRV90" s="68"/>
      <c r="RRW90" s="68"/>
      <c r="RRX90" s="68"/>
      <c r="RRY90" s="68"/>
      <c r="RRZ90" s="68"/>
      <c r="RSA90" s="68"/>
      <c r="RSB90" s="68"/>
      <c r="RSC90" s="68"/>
      <c r="RSD90" s="68"/>
      <c r="RSE90" s="68"/>
      <c r="RSF90" s="68"/>
      <c r="RSG90" s="68"/>
      <c r="RSH90" s="68"/>
      <c r="RSI90" s="68"/>
      <c r="RSJ90" s="68"/>
      <c r="RSK90" s="68"/>
      <c r="RSL90" s="68"/>
      <c r="RSM90" s="68"/>
      <c r="RSN90" s="68"/>
      <c r="RSO90" s="68"/>
      <c r="RSP90" s="68"/>
      <c r="RSQ90" s="68"/>
      <c r="RSR90" s="68"/>
      <c r="RSS90" s="68"/>
      <c r="RST90" s="68"/>
      <c r="RSU90" s="68"/>
      <c r="RSV90" s="68"/>
      <c r="RSW90" s="68"/>
      <c r="RSX90" s="68"/>
      <c r="RSY90" s="68"/>
      <c r="RSZ90" s="68"/>
      <c r="RTA90" s="68"/>
      <c r="RTB90" s="68"/>
      <c r="RTC90" s="68"/>
      <c r="RTD90" s="68"/>
      <c r="RTE90" s="68"/>
      <c r="RTF90" s="68"/>
      <c r="RTG90" s="68"/>
      <c r="RTH90" s="68"/>
      <c r="RTI90" s="68"/>
      <c r="RTJ90" s="68"/>
      <c r="RTK90" s="68"/>
      <c r="RTL90" s="68"/>
      <c r="RTM90" s="68"/>
      <c r="RTN90" s="68"/>
      <c r="RTO90" s="68"/>
      <c r="RTP90" s="68"/>
      <c r="RTQ90" s="68"/>
      <c r="RTR90" s="68"/>
      <c r="RTS90" s="68"/>
      <c r="RTT90" s="68"/>
      <c r="RTU90" s="68"/>
      <c r="RTV90" s="68"/>
      <c r="RTW90" s="68"/>
      <c r="RTX90" s="68"/>
      <c r="RTY90" s="68"/>
      <c r="RTZ90" s="68"/>
      <c r="RUA90" s="68"/>
      <c r="RUB90" s="68"/>
      <c r="RUC90" s="68"/>
      <c r="RUD90" s="68"/>
      <c r="RUE90" s="68"/>
      <c r="RUF90" s="68"/>
      <c r="RUG90" s="68"/>
      <c r="RUH90" s="68"/>
      <c r="RUI90" s="68"/>
      <c r="RUJ90" s="68"/>
      <c r="RUK90" s="68"/>
      <c r="RUL90" s="68"/>
      <c r="RUM90" s="68"/>
      <c r="RUN90" s="68"/>
      <c r="RUO90" s="68"/>
      <c r="RUP90" s="68"/>
      <c r="RUQ90" s="68"/>
      <c r="RUR90" s="68"/>
      <c r="RUS90" s="68"/>
      <c r="RUT90" s="68"/>
      <c r="RUU90" s="68"/>
      <c r="RUV90" s="68"/>
      <c r="RUW90" s="68"/>
      <c r="RUX90" s="68"/>
      <c r="RUY90" s="68"/>
      <c r="RUZ90" s="68"/>
      <c r="RVA90" s="68"/>
      <c r="RVB90" s="68"/>
      <c r="RVC90" s="68"/>
      <c r="RVD90" s="68"/>
      <c r="RVE90" s="68"/>
      <c r="RVF90" s="68"/>
      <c r="RVG90" s="68"/>
      <c r="RVH90" s="68"/>
      <c r="RVI90" s="68"/>
      <c r="RVJ90" s="68"/>
      <c r="RVK90" s="68"/>
      <c r="RVL90" s="68"/>
      <c r="RVM90" s="68"/>
      <c r="RVN90" s="68"/>
      <c r="RVO90" s="68"/>
      <c r="RVP90" s="68"/>
      <c r="RVQ90" s="68"/>
      <c r="RVR90" s="68"/>
      <c r="RVS90" s="68"/>
      <c r="RVT90" s="68"/>
      <c r="RVU90" s="68"/>
      <c r="RVV90" s="68"/>
      <c r="RVW90" s="68"/>
      <c r="RVX90" s="68"/>
      <c r="RVY90" s="68"/>
      <c r="RVZ90" s="68"/>
      <c r="RWA90" s="68"/>
      <c r="RWB90" s="68"/>
      <c r="RWC90" s="68"/>
      <c r="RWD90" s="68"/>
      <c r="RWE90" s="68"/>
      <c r="RWF90" s="68"/>
      <c r="RWG90" s="68"/>
      <c r="RWH90" s="68"/>
      <c r="RWI90" s="68"/>
      <c r="RWJ90" s="68"/>
      <c r="RWK90" s="68"/>
      <c r="RWL90" s="68"/>
      <c r="RWM90" s="68"/>
      <c r="RWN90" s="68"/>
      <c r="RWO90" s="68"/>
      <c r="RWP90" s="68"/>
      <c r="RWQ90" s="68"/>
      <c r="RWR90" s="68"/>
      <c r="RWS90" s="68"/>
      <c r="RWT90" s="68"/>
      <c r="RWU90" s="68"/>
      <c r="RWV90" s="68"/>
      <c r="RWW90" s="68"/>
      <c r="RWX90" s="68"/>
      <c r="RWY90" s="68"/>
      <c r="RWZ90" s="68"/>
      <c r="RXA90" s="68"/>
      <c r="RXB90" s="68"/>
      <c r="RXC90" s="68"/>
      <c r="RXD90" s="68"/>
      <c r="RXE90" s="68"/>
      <c r="RXF90" s="68"/>
      <c r="RXG90" s="68"/>
      <c r="RXH90" s="68"/>
      <c r="RXI90" s="68"/>
      <c r="RXJ90" s="68"/>
      <c r="RXK90" s="68"/>
      <c r="RXL90" s="68"/>
      <c r="RXM90" s="68"/>
      <c r="RXN90" s="68"/>
      <c r="RXO90" s="68"/>
      <c r="RXP90" s="68"/>
      <c r="RXQ90" s="68"/>
      <c r="RXR90" s="68"/>
      <c r="RXS90" s="68"/>
      <c r="RXT90" s="68"/>
      <c r="RXU90" s="68"/>
      <c r="RXV90" s="68"/>
      <c r="RXW90" s="68"/>
      <c r="RXX90" s="68"/>
      <c r="RXY90" s="68"/>
      <c r="RXZ90" s="68"/>
      <c r="RYA90" s="68"/>
      <c r="RYB90" s="68"/>
      <c r="RYC90" s="68"/>
      <c r="RYD90" s="68"/>
      <c r="RYE90" s="68"/>
      <c r="RYF90" s="68"/>
      <c r="RYG90" s="68"/>
      <c r="RYH90" s="68"/>
      <c r="RYI90" s="68"/>
      <c r="RYJ90" s="68"/>
      <c r="RYK90" s="68"/>
      <c r="RYL90" s="68"/>
      <c r="RYM90" s="68"/>
      <c r="RYN90" s="68"/>
      <c r="RYO90" s="68"/>
      <c r="RYP90" s="68"/>
      <c r="RYQ90" s="68"/>
      <c r="RYR90" s="68"/>
      <c r="RYS90" s="68"/>
      <c r="RYT90" s="68"/>
      <c r="RYU90" s="68"/>
      <c r="RYV90" s="68"/>
      <c r="RYW90" s="68"/>
      <c r="RYX90" s="68"/>
      <c r="RYY90" s="68"/>
      <c r="RYZ90" s="68"/>
      <c r="RZA90" s="68"/>
      <c r="RZB90" s="68"/>
      <c r="RZC90" s="68"/>
      <c r="RZD90" s="68"/>
      <c r="RZE90" s="68"/>
      <c r="RZF90" s="68"/>
      <c r="RZG90" s="68"/>
      <c r="RZH90" s="68"/>
      <c r="RZI90" s="68"/>
      <c r="RZJ90" s="68"/>
      <c r="RZK90" s="68"/>
      <c r="RZL90" s="68"/>
      <c r="RZM90" s="68"/>
      <c r="RZN90" s="68"/>
      <c r="RZO90" s="68"/>
      <c r="RZP90" s="68"/>
      <c r="RZQ90" s="68"/>
      <c r="RZR90" s="68"/>
      <c r="RZS90" s="68"/>
      <c r="RZT90" s="68"/>
      <c r="RZU90" s="68"/>
      <c r="RZV90" s="68"/>
      <c r="RZW90" s="68"/>
      <c r="RZX90" s="68"/>
      <c r="RZY90" s="68"/>
      <c r="RZZ90" s="68"/>
      <c r="SAA90" s="68"/>
      <c r="SAB90" s="68"/>
      <c r="SAC90" s="68"/>
      <c r="SAD90" s="68"/>
      <c r="SAE90" s="68"/>
      <c r="SAF90" s="68"/>
      <c r="SAG90" s="68"/>
      <c r="SAH90" s="68"/>
      <c r="SAI90" s="68"/>
      <c r="SAJ90" s="68"/>
      <c r="SAK90" s="68"/>
      <c r="SAL90" s="68"/>
      <c r="SAM90" s="68"/>
      <c r="SAN90" s="68"/>
      <c r="SAO90" s="68"/>
      <c r="SAP90" s="68"/>
      <c r="SAQ90" s="68"/>
      <c r="SAR90" s="68"/>
      <c r="SAS90" s="68"/>
      <c r="SAT90" s="68"/>
      <c r="SAU90" s="68"/>
      <c r="SAV90" s="68"/>
      <c r="SAW90" s="68"/>
      <c r="SAX90" s="68"/>
      <c r="SAY90" s="68"/>
      <c r="SAZ90" s="68"/>
      <c r="SBA90" s="68"/>
      <c r="SBB90" s="68"/>
      <c r="SBC90" s="68"/>
      <c r="SBD90" s="68"/>
      <c r="SBE90" s="68"/>
      <c r="SBF90" s="68"/>
      <c r="SBG90" s="68"/>
      <c r="SBH90" s="68"/>
      <c r="SBI90" s="68"/>
      <c r="SBJ90" s="68"/>
      <c r="SBK90" s="68"/>
      <c r="SBL90" s="68"/>
      <c r="SBM90" s="68"/>
      <c r="SBN90" s="68"/>
      <c r="SBO90" s="68"/>
      <c r="SBP90" s="68"/>
      <c r="SBQ90" s="68"/>
      <c r="SBR90" s="68"/>
      <c r="SBS90" s="68"/>
      <c r="SBT90" s="68"/>
      <c r="SBU90" s="68"/>
      <c r="SBV90" s="68"/>
      <c r="SBW90" s="68"/>
      <c r="SBX90" s="68"/>
      <c r="SBY90" s="68"/>
      <c r="SBZ90" s="68"/>
      <c r="SCA90" s="68"/>
      <c r="SCB90" s="68"/>
      <c r="SCC90" s="68"/>
      <c r="SCD90" s="68"/>
      <c r="SCE90" s="68"/>
      <c r="SCF90" s="68"/>
      <c r="SCG90" s="68"/>
      <c r="SCH90" s="68"/>
      <c r="SCI90" s="68"/>
      <c r="SCJ90" s="68"/>
      <c r="SCK90" s="68"/>
      <c r="SCL90" s="68"/>
      <c r="SCM90" s="68"/>
      <c r="SCN90" s="68"/>
      <c r="SCO90" s="68"/>
      <c r="SCP90" s="68"/>
      <c r="SCQ90" s="68"/>
      <c r="SCR90" s="68"/>
      <c r="SCS90" s="68"/>
      <c r="SCT90" s="68"/>
      <c r="SCU90" s="68"/>
      <c r="SCV90" s="68"/>
      <c r="SCW90" s="68"/>
      <c r="SCX90" s="68"/>
      <c r="SCY90" s="68"/>
      <c r="SCZ90" s="68"/>
      <c r="SDA90" s="68"/>
      <c r="SDB90" s="68"/>
      <c r="SDC90" s="68"/>
      <c r="SDD90" s="68"/>
      <c r="SDE90" s="68"/>
      <c r="SDF90" s="68"/>
      <c r="SDG90" s="68"/>
      <c r="SDH90" s="68"/>
      <c r="SDI90" s="68"/>
      <c r="SDJ90" s="68"/>
      <c r="SDK90" s="68"/>
      <c r="SDL90" s="68"/>
      <c r="SDM90" s="68"/>
      <c r="SDN90" s="68"/>
      <c r="SDO90" s="68"/>
      <c r="SDP90" s="68"/>
      <c r="SDQ90" s="68"/>
      <c r="SDR90" s="68"/>
      <c r="SDS90" s="68"/>
      <c r="SDT90" s="68"/>
      <c r="SDU90" s="68"/>
      <c r="SDV90" s="68"/>
      <c r="SDW90" s="68"/>
      <c r="SDX90" s="68"/>
      <c r="SDY90" s="68"/>
      <c r="SDZ90" s="68"/>
      <c r="SEA90" s="68"/>
      <c r="SEB90" s="68"/>
      <c r="SEC90" s="68"/>
      <c r="SED90" s="68"/>
      <c r="SEE90" s="68"/>
      <c r="SEF90" s="68"/>
      <c r="SEG90" s="68"/>
      <c r="SEH90" s="68"/>
      <c r="SEI90" s="68"/>
      <c r="SEJ90" s="68"/>
      <c r="SEK90" s="68"/>
      <c r="SEL90" s="68"/>
      <c r="SEM90" s="68"/>
      <c r="SEN90" s="68"/>
      <c r="SEO90" s="68"/>
      <c r="SEP90" s="68"/>
      <c r="SEQ90" s="68"/>
      <c r="SER90" s="68"/>
      <c r="SES90" s="68"/>
      <c r="SET90" s="68"/>
      <c r="SEU90" s="68"/>
      <c r="SEV90" s="68"/>
      <c r="SEW90" s="68"/>
      <c r="SEX90" s="68"/>
      <c r="SEY90" s="68"/>
      <c r="SEZ90" s="68"/>
      <c r="SFA90" s="68"/>
      <c r="SFB90" s="68"/>
      <c r="SFC90" s="68"/>
      <c r="SFD90" s="68"/>
      <c r="SFE90" s="68"/>
      <c r="SFF90" s="68"/>
      <c r="SFG90" s="68"/>
      <c r="SFH90" s="68"/>
      <c r="SFI90" s="68"/>
      <c r="SFJ90" s="68"/>
      <c r="SFK90" s="68"/>
      <c r="SFL90" s="68"/>
      <c r="SFM90" s="68"/>
      <c r="SFN90" s="68"/>
      <c r="SFO90" s="68"/>
      <c r="SFP90" s="68"/>
      <c r="SFQ90" s="68"/>
      <c r="SFR90" s="68"/>
      <c r="SFS90" s="68"/>
      <c r="SFT90" s="68"/>
      <c r="SFU90" s="68"/>
      <c r="SFV90" s="68"/>
      <c r="SFW90" s="68"/>
      <c r="SFX90" s="68"/>
      <c r="SFY90" s="68"/>
      <c r="SFZ90" s="68"/>
      <c r="SGA90" s="68"/>
      <c r="SGB90" s="68"/>
      <c r="SGC90" s="68"/>
      <c r="SGD90" s="68"/>
      <c r="SGE90" s="68"/>
      <c r="SGF90" s="68"/>
      <c r="SGG90" s="68"/>
      <c r="SGH90" s="68"/>
      <c r="SGI90" s="68"/>
      <c r="SGJ90" s="68"/>
      <c r="SGK90" s="68"/>
      <c r="SGL90" s="68"/>
      <c r="SGM90" s="68"/>
      <c r="SGN90" s="68"/>
      <c r="SGO90" s="68"/>
      <c r="SGP90" s="68"/>
      <c r="SGQ90" s="68"/>
      <c r="SGR90" s="68"/>
      <c r="SGS90" s="68"/>
      <c r="SGT90" s="68"/>
      <c r="SGU90" s="68"/>
      <c r="SGV90" s="68"/>
      <c r="SGW90" s="68"/>
      <c r="SGX90" s="68"/>
      <c r="SGY90" s="68"/>
      <c r="SGZ90" s="68"/>
      <c r="SHA90" s="68"/>
      <c r="SHB90" s="68"/>
      <c r="SHC90" s="68"/>
      <c r="SHD90" s="68"/>
      <c r="SHE90" s="68"/>
      <c r="SHF90" s="68"/>
      <c r="SHG90" s="68"/>
      <c r="SHH90" s="68"/>
      <c r="SHI90" s="68"/>
      <c r="SHJ90" s="68"/>
      <c r="SHK90" s="68"/>
      <c r="SHL90" s="68"/>
      <c r="SHM90" s="68"/>
      <c r="SHN90" s="68"/>
      <c r="SHO90" s="68"/>
      <c r="SHP90" s="68"/>
      <c r="SHQ90" s="68"/>
      <c r="SHR90" s="68"/>
      <c r="SHS90" s="68"/>
      <c r="SHT90" s="68"/>
      <c r="SHU90" s="68"/>
      <c r="SHV90" s="68"/>
      <c r="SHW90" s="68"/>
      <c r="SHX90" s="68"/>
      <c r="SHY90" s="68"/>
      <c r="SHZ90" s="68"/>
      <c r="SIA90" s="68"/>
      <c r="SIB90" s="68"/>
      <c r="SIC90" s="68"/>
      <c r="SID90" s="68"/>
      <c r="SIE90" s="68"/>
      <c r="SIF90" s="68"/>
      <c r="SIG90" s="68"/>
      <c r="SIH90" s="68"/>
      <c r="SII90" s="68"/>
      <c r="SIJ90" s="68"/>
      <c r="SIK90" s="68"/>
      <c r="SIL90" s="68"/>
      <c r="SIM90" s="68"/>
      <c r="SIN90" s="68"/>
      <c r="SIO90" s="68"/>
      <c r="SIP90" s="68"/>
      <c r="SIQ90" s="68"/>
      <c r="SIR90" s="68"/>
      <c r="SIS90" s="68"/>
      <c r="SIT90" s="68"/>
      <c r="SIU90" s="68"/>
      <c r="SIV90" s="68"/>
      <c r="SIW90" s="68"/>
      <c r="SIX90" s="68"/>
      <c r="SIY90" s="68"/>
      <c r="SIZ90" s="68"/>
      <c r="SJA90" s="68"/>
      <c r="SJB90" s="68"/>
      <c r="SJC90" s="68"/>
      <c r="SJD90" s="68"/>
      <c r="SJE90" s="68"/>
      <c r="SJF90" s="68"/>
      <c r="SJG90" s="68"/>
      <c r="SJH90" s="68"/>
      <c r="SJI90" s="68"/>
      <c r="SJJ90" s="68"/>
      <c r="SJK90" s="68"/>
      <c r="SJL90" s="68"/>
      <c r="SJM90" s="68"/>
      <c r="SJN90" s="68"/>
      <c r="SJO90" s="68"/>
      <c r="SJP90" s="68"/>
      <c r="SJQ90" s="68"/>
      <c r="SJR90" s="68"/>
      <c r="SJS90" s="68"/>
      <c r="SJT90" s="68"/>
      <c r="SJU90" s="68"/>
      <c r="SJV90" s="68"/>
      <c r="SJW90" s="68"/>
      <c r="SJX90" s="68"/>
      <c r="SJY90" s="68"/>
      <c r="SJZ90" s="68"/>
      <c r="SKA90" s="68"/>
      <c r="SKB90" s="68"/>
      <c r="SKC90" s="68"/>
      <c r="SKD90" s="68"/>
      <c r="SKE90" s="68"/>
      <c r="SKF90" s="68"/>
      <c r="SKG90" s="68"/>
      <c r="SKH90" s="68"/>
      <c r="SKI90" s="68"/>
      <c r="SKJ90" s="68"/>
      <c r="SKK90" s="68"/>
      <c r="SKL90" s="68"/>
      <c r="SKM90" s="68"/>
      <c r="SKN90" s="68"/>
      <c r="SKO90" s="68"/>
      <c r="SKP90" s="68"/>
      <c r="SKQ90" s="68"/>
      <c r="SKR90" s="68"/>
      <c r="SKS90" s="68"/>
      <c r="SKT90" s="68"/>
      <c r="SKU90" s="68"/>
      <c r="SKV90" s="68"/>
      <c r="SKW90" s="68"/>
      <c r="SKX90" s="68"/>
      <c r="SKY90" s="68"/>
      <c r="SKZ90" s="68"/>
      <c r="SLA90" s="68"/>
      <c r="SLB90" s="68"/>
      <c r="SLC90" s="68"/>
      <c r="SLD90" s="68"/>
      <c r="SLE90" s="68"/>
      <c r="SLF90" s="68"/>
      <c r="SLG90" s="68"/>
      <c r="SLH90" s="68"/>
      <c r="SLI90" s="68"/>
      <c r="SLJ90" s="68"/>
      <c r="SLK90" s="68"/>
      <c r="SLL90" s="68"/>
      <c r="SLM90" s="68"/>
      <c r="SLN90" s="68"/>
      <c r="SLO90" s="68"/>
      <c r="SLP90" s="68"/>
      <c r="SLQ90" s="68"/>
      <c r="SLR90" s="68"/>
      <c r="SLS90" s="68"/>
      <c r="SLT90" s="68"/>
      <c r="SLU90" s="68"/>
      <c r="SLV90" s="68"/>
      <c r="SLW90" s="68"/>
      <c r="SLX90" s="68"/>
      <c r="SLY90" s="68"/>
      <c r="SLZ90" s="68"/>
      <c r="SMA90" s="68"/>
      <c r="SMB90" s="68"/>
      <c r="SMC90" s="68"/>
      <c r="SMD90" s="68"/>
      <c r="SME90" s="68"/>
      <c r="SMF90" s="68"/>
      <c r="SMG90" s="68"/>
      <c r="SMH90" s="68"/>
      <c r="SMI90" s="68"/>
      <c r="SMJ90" s="68"/>
      <c r="SMK90" s="68"/>
      <c r="SML90" s="68"/>
      <c r="SMM90" s="68"/>
      <c r="SMN90" s="68"/>
      <c r="SMO90" s="68"/>
      <c r="SMP90" s="68"/>
      <c r="SMQ90" s="68"/>
      <c r="SMR90" s="68"/>
      <c r="SMS90" s="68"/>
      <c r="SMT90" s="68"/>
      <c r="SMU90" s="68"/>
      <c r="SMV90" s="68"/>
      <c r="SMW90" s="68"/>
      <c r="SMX90" s="68"/>
      <c r="SMY90" s="68"/>
      <c r="SMZ90" s="68"/>
      <c r="SNA90" s="68"/>
      <c r="SNB90" s="68"/>
      <c r="SNC90" s="68"/>
      <c r="SND90" s="68"/>
      <c r="SNE90" s="68"/>
      <c r="SNF90" s="68"/>
      <c r="SNG90" s="68"/>
      <c r="SNH90" s="68"/>
      <c r="SNI90" s="68"/>
      <c r="SNJ90" s="68"/>
      <c r="SNK90" s="68"/>
      <c r="SNL90" s="68"/>
      <c r="SNM90" s="68"/>
      <c r="SNN90" s="68"/>
      <c r="SNO90" s="68"/>
      <c r="SNP90" s="68"/>
      <c r="SNQ90" s="68"/>
      <c r="SNR90" s="68"/>
      <c r="SNS90" s="68"/>
      <c r="SNT90" s="68"/>
      <c r="SNU90" s="68"/>
      <c r="SNV90" s="68"/>
      <c r="SNW90" s="68"/>
      <c r="SNX90" s="68"/>
      <c r="SNY90" s="68"/>
      <c r="SNZ90" s="68"/>
      <c r="SOA90" s="68"/>
      <c r="SOB90" s="68"/>
      <c r="SOC90" s="68"/>
      <c r="SOD90" s="68"/>
      <c r="SOE90" s="68"/>
      <c r="SOF90" s="68"/>
      <c r="SOG90" s="68"/>
      <c r="SOH90" s="68"/>
      <c r="SOI90" s="68"/>
      <c r="SOJ90" s="68"/>
      <c r="SOK90" s="68"/>
      <c r="SOL90" s="68"/>
      <c r="SOM90" s="68"/>
      <c r="SON90" s="68"/>
      <c r="SOO90" s="68"/>
      <c r="SOP90" s="68"/>
      <c r="SOQ90" s="68"/>
      <c r="SOR90" s="68"/>
      <c r="SOS90" s="68"/>
      <c r="SOT90" s="68"/>
      <c r="SOU90" s="68"/>
      <c r="SOV90" s="68"/>
      <c r="SOW90" s="68"/>
      <c r="SOX90" s="68"/>
      <c r="SOY90" s="68"/>
      <c r="SOZ90" s="68"/>
      <c r="SPA90" s="68"/>
      <c r="SPB90" s="68"/>
      <c r="SPC90" s="68"/>
      <c r="SPD90" s="68"/>
      <c r="SPE90" s="68"/>
      <c r="SPF90" s="68"/>
      <c r="SPG90" s="68"/>
      <c r="SPH90" s="68"/>
      <c r="SPI90" s="68"/>
      <c r="SPJ90" s="68"/>
      <c r="SPK90" s="68"/>
      <c r="SPL90" s="68"/>
      <c r="SPM90" s="68"/>
      <c r="SPN90" s="68"/>
      <c r="SPO90" s="68"/>
      <c r="SPP90" s="68"/>
      <c r="SPQ90" s="68"/>
      <c r="SPR90" s="68"/>
      <c r="SPS90" s="68"/>
      <c r="SPT90" s="68"/>
      <c r="SPU90" s="68"/>
      <c r="SPV90" s="68"/>
      <c r="SPW90" s="68"/>
      <c r="SPX90" s="68"/>
      <c r="SPY90" s="68"/>
      <c r="SPZ90" s="68"/>
      <c r="SQA90" s="68"/>
      <c r="SQB90" s="68"/>
      <c r="SQC90" s="68"/>
      <c r="SQD90" s="68"/>
      <c r="SQE90" s="68"/>
      <c r="SQF90" s="68"/>
      <c r="SQG90" s="68"/>
      <c r="SQH90" s="68"/>
      <c r="SQI90" s="68"/>
      <c r="SQJ90" s="68"/>
      <c r="SQK90" s="68"/>
      <c r="SQL90" s="68"/>
      <c r="SQM90" s="68"/>
      <c r="SQN90" s="68"/>
      <c r="SQO90" s="68"/>
      <c r="SQP90" s="68"/>
      <c r="SQQ90" s="68"/>
      <c r="SQR90" s="68"/>
      <c r="SQS90" s="68"/>
      <c r="SQT90" s="68"/>
      <c r="SQU90" s="68"/>
      <c r="SQV90" s="68"/>
      <c r="SQW90" s="68"/>
      <c r="SQX90" s="68"/>
      <c r="SQY90" s="68"/>
      <c r="SQZ90" s="68"/>
      <c r="SRA90" s="68"/>
      <c r="SRB90" s="68"/>
      <c r="SRC90" s="68"/>
      <c r="SRD90" s="68"/>
      <c r="SRE90" s="68"/>
      <c r="SRF90" s="68"/>
      <c r="SRG90" s="68"/>
      <c r="SRH90" s="68"/>
      <c r="SRI90" s="68"/>
      <c r="SRJ90" s="68"/>
      <c r="SRK90" s="68"/>
      <c r="SRL90" s="68"/>
      <c r="SRM90" s="68"/>
      <c r="SRN90" s="68"/>
      <c r="SRO90" s="68"/>
      <c r="SRP90" s="68"/>
      <c r="SRQ90" s="68"/>
      <c r="SRR90" s="68"/>
      <c r="SRS90" s="68"/>
      <c r="SRT90" s="68"/>
      <c r="SRU90" s="68"/>
      <c r="SRV90" s="68"/>
      <c r="SRW90" s="68"/>
      <c r="SRX90" s="68"/>
      <c r="SRY90" s="68"/>
      <c r="SRZ90" s="68"/>
      <c r="SSA90" s="68"/>
      <c r="SSB90" s="68"/>
      <c r="SSC90" s="68"/>
      <c r="SSD90" s="68"/>
      <c r="SSE90" s="68"/>
      <c r="SSF90" s="68"/>
      <c r="SSG90" s="68"/>
      <c r="SSH90" s="68"/>
      <c r="SSI90" s="68"/>
      <c r="SSJ90" s="68"/>
      <c r="SSK90" s="68"/>
      <c r="SSL90" s="68"/>
      <c r="SSM90" s="68"/>
      <c r="SSN90" s="68"/>
      <c r="SSO90" s="68"/>
      <c r="SSP90" s="68"/>
      <c r="SSQ90" s="68"/>
      <c r="SSR90" s="68"/>
      <c r="SSS90" s="68"/>
      <c r="SST90" s="68"/>
      <c r="SSU90" s="68"/>
      <c r="SSV90" s="68"/>
      <c r="SSW90" s="68"/>
      <c r="SSX90" s="68"/>
      <c r="SSY90" s="68"/>
      <c r="SSZ90" s="68"/>
      <c r="STA90" s="68"/>
      <c r="STB90" s="68"/>
      <c r="STC90" s="68"/>
      <c r="STD90" s="68"/>
      <c r="STE90" s="68"/>
      <c r="STF90" s="68"/>
      <c r="STG90" s="68"/>
      <c r="STH90" s="68"/>
      <c r="STI90" s="68"/>
      <c r="STJ90" s="68"/>
      <c r="STK90" s="68"/>
      <c r="STL90" s="68"/>
      <c r="STM90" s="68"/>
      <c r="STN90" s="68"/>
      <c r="STO90" s="68"/>
      <c r="STP90" s="68"/>
      <c r="STQ90" s="68"/>
      <c r="STR90" s="68"/>
      <c r="STS90" s="68"/>
      <c r="STT90" s="68"/>
      <c r="STU90" s="68"/>
      <c r="STV90" s="68"/>
      <c r="STW90" s="68"/>
      <c r="STX90" s="68"/>
      <c r="STY90" s="68"/>
      <c r="STZ90" s="68"/>
      <c r="SUA90" s="68"/>
      <c r="SUB90" s="68"/>
      <c r="SUC90" s="68"/>
      <c r="SUD90" s="68"/>
      <c r="SUE90" s="68"/>
      <c r="SUF90" s="68"/>
      <c r="SUG90" s="68"/>
      <c r="SUH90" s="68"/>
      <c r="SUI90" s="68"/>
      <c r="SUJ90" s="68"/>
      <c r="SUK90" s="68"/>
      <c r="SUL90" s="68"/>
      <c r="SUM90" s="68"/>
      <c r="SUN90" s="68"/>
      <c r="SUO90" s="68"/>
      <c r="SUP90" s="68"/>
      <c r="SUQ90" s="68"/>
      <c r="SUR90" s="68"/>
      <c r="SUS90" s="68"/>
      <c r="SUT90" s="68"/>
      <c r="SUU90" s="68"/>
      <c r="SUV90" s="68"/>
      <c r="SUW90" s="68"/>
      <c r="SUX90" s="68"/>
      <c r="SUY90" s="68"/>
      <c r="SUZ90" s="68"/>
      <c r="SVA90" s="68"/>
      <c r="SVB90" s="68"/>
      <c r="SVC90" s="68"/>
      <c r="SVD90" s="68"/>
      <c r="SVE90" s="68"/>
      <c r="SVF90" s="68"/>
      <c r="SVG90" s="68"/>
      <c r="SVH90" s="68"/>
      <c r="SVI90" s="68"/>
      <c r="SVJ90" s="68"/>
      <c r="SVK90" s="68"/>
      <c r="SVL90" s="68"/>
      <c r="SVM90" s="68"/>
      <c r="SVN90" s="68"/>
      <c r="SVO90" s="68"/>
      <c r="SVP90" s="68"/>
      <c r="SVQ90" s="68"/>
      <c r="SVR90" s="68"/>
      <c r="SVS90" s="68"/>
      <c r="SVT90" s="68"/>
      <c r="SVU90" s="68"/>
      <c r="SVV90" s="68"/>
      <c r="SVW90" s="68"/>
      <c r="SVX90" s="68"/>
      <c r="SVY90" s="68"/>
      <c r="SVZ90" s="68"/>
      <c r="SWA90" s="68"/>
      <c r="SWB90" s="68"/>
      <c r="SWC90" s="68"/>
      <c r="SWD90" s="68"/>
      <c r="SWE90" s="68"/>
      <c r="SWF90" s="68"/>
      <c r="SWG90" s="68"/>
      <c r="SWH90" s="68"/>
      <c r="SWI90" s="68"/>
      <c r="SWJ90" s="68"/>
      <c r="SWK90" s="68"/>
      <c r="SWL90" s="68"/>
      <c r="SWM90" s="68"/>
      <c r="SWN90" s="68"/>
      <c r="SWO90" s="68"/>
      <c r="SWP90" s="68"/>
      <c r="SWQ90" s="68"/>
      <c r="SWR90" s="68"/>
      <c r="SWS90" s="68"/>
      <c r="SWT90" s="68"/>
      <c r="SWU90" s="68"/>
      <c r="SWV90" s="68"/>
      <c r="SWW90" s="68"/>
      <c r="SWX90" s="68"/>
      <c r="SWY90" s="68"/>
      <c r="SWZ90" s="68"/>
      <c r="SXA90" s="68"/>
      <c r="SXB90" s="68"/>
      <c r="SXC90" s="68"/>
      <c r="SXD90" s="68"/>
      <c r="SXE90" s="68"/>
      <c r="SXF90" s="68"/>
      <c r="SXG90" s="68"/>
      <c r="SXH90" s="68"/>
      <c r="SXI90" s="68"/>
      <c r="SXJ90" s="68"/>
      <c r="SXK90" s="68"/>
      <c r="SXL90" s="68"/>
      <c r="SXM90" s="68"/>
      <c r="SXN90" s="68"/>
      <c r="SXO90" s="68"/>
      <c r="SXP90" s="68"/>
      <c r="SXQ90" s="68"/>
      <c r="SXR90" s="68"/>
      <c r="SXS90" s="68"/>
      <c r="SXT90" s="68"/>
      <c r="SXU90" s="68"/>
      <c r="SXV90" s="68"/>
      <c r="SXW90" s="68"/>
      <c r="SXX90" s="68"/>
      <c r="SXY90" s="68"/>
      <c r="SXZ90" s="68"/>
      <c r="SYA90" s="68"/>
      <c r="SYB90" s="68"/>
      <c r="SYC90" s="68"/>
      <c r="SYD90" s="68"/>
      <c r="SYE90" s="68"/>
      <c r="SYF90" s="68"/>
      <c r="SYG90" s="68"/>
      <c r="SYH90" s="68"/>
      <c r="SYI90" s="68"/>
      <c r="SYJ90" s="68"/>
      <c r="SYK90" s="68"/>
      <c r="SYL90" s="68"/>
      <c r="SYM90" s="68"/>
      <c r="SYN90" s="68"/>
      <c r="SYO90" s="68"/>
      <c r="SYP90" s="68"/>
      <c r="SYQ90" s="68"/>
      <c r="SYR90" s="68"/>
      <c r="SYS90" s="68"/>
      <c r="SYT90" s="68"/>
      <c r="SYU90" s="68"/>
      <c r="SYV90" s="68"/>
      <c r="SYW90" s="68"/>
      <c r="SYX90" s="68"/>
      <c r="SYY90" s="68"/>
      <c r="SYZ90" s="68"/>
      <c r="SZA90" s="68"/>
      <c r="SZB90" s="68"/>
      <c r="SZC90" s="68"/>
      <c r="SZD90" s="68"/>
      <c r="SZE90" s="68"/>
      <c r="SZF90" s="68"/>
      <c r="SZG90" s="68"/>
      <c r="SZH90" s="68"/>
      <c r="SZI90" s="68"/>
      <c r="SZJ90" s="68"/>
      <c r="SZK90" s="68"/>
      <c r="SZL90" s="68"/>
      <c r="SZM90" s="68"/>
      <c r="SZN90" s="68"/>
      <c r="SZO90" s="68"/>
      <c r="SZP90" s="68"/>
      <c r="SZQ90" s="68"/>
      <c r="SZR90" s="68"/>
      <c r="SZS90" s="68"/>
      <c r="SZT90" s="68"/>
      <c r="SZU90" s="68"/>
      <c r="SZV90" s="68"/>
      <c r="SZW90" s="68"/>
      <c r="SZX90" s="68"/>
      <c r="SZY90" s="68"/>
      <c r="SZZ90" s="68"/>
      <c r="TAA90" s="68"/>
      <c r="TAB90" s="68"/>
      <c r="TAC90" s="68"/>
      <c r="TAD90" s="68"/>
      <c r="TAE90" s="68"/>
      <c r="TAF90" s="68"/>
      <c r="TAG90" s="68"/>
      <c r="TAH90" s="68"/>
      <c r="TAI90" s="68"/>
      <c r="TAJ90" s="68"/>
      <c r="TAK90" s="68"/>
      <c r="TAL90" s="68"/>
      <c r="TAM90" s="68"/>
      <c r="TAN90" s="68"/>
      <c r="TAO90" s="68"/>
      <c r="TAP90" s="68"/>
      <c r="TAQ90" s="68"/>
      <c r="TAR90" s="68"/>
      <c r="TAS90" s="68"/>
      <c r="TAT90" s="68"/>
      <c r="TAU90" s="68"/>
      <c r="TAV90" s="68"/>
      <c r="TAW90" s="68"/>
      <c r="TAX90" s="68"/>
      <c r="TAY90" s="68"/>
      <c r="TAZ90" s="68"/>
      <c r="TBA90" s="68"/>
      <c r="TBB90" s="68"/>
      <c r="TBC90" s="68"/>
      <c r="TBD90" s="68"/>
      <c r="TBE90" s="68"/>
      <c r="TBF90" s="68"/>
      <c r="TBG90" s="68"/>
      <c r="TBH90" s="68"/>
      <c r="TBI90" s="68"/>
      <c r="TBJ90" s="68"/>
      <c r="TBK90" s="68"/>
      <c r="TBL90" s="68"/>
      <c r="TBM90" s="68"/>
      <c r="TBN90" s="68"/>
      <c r="TBO90" s="68"/>
      <c r="TBP90" s="68"/>
      <c r="TBQ90" s="68"/>
      <c r="TBR90" s="68"/>
      <c r="TBS90" s="68"/>
      <c r="TBT90" s="68"/>
      <c r="TBU90" s="68"/>
      <c r="TBV90" s="68"/>
      <c r="TBW90" s="68"/>
      <c r="TBX90" s="68"/>
      <c r="TBY90" s="68"/>
      <c r="TBZ90" s="68"/>
      <c r="TCA90" s="68"/>
      <c r="TCB90" s="68"/>
      <c r="TCC90" s="68"/>
      <c r="TCD90" s="68"/>
      <c r="TCE90" s="68"/>
      <c r="TCF90" s="68"/>
      <c r="TCG90" s="68"/>
      <c r="TCH90" s="68"/>
      <c r="TCI90" s="68"/>
      <c r="TCJ90" s="68"/>
      <c r="TCK90" s="68"/>
      <c r="TCL90" s="68"/>
      <c r="TCM90" s="68"/>
      <c r="TCN90" s="68"/>
      <c r="TCO90" s="68"/>
      <c r="TCP90" s="68"/>
      <c r="TCQ90" s="68"/>
      <c r="TCR90" s="68"/>
      <c r="TCS90" s="68"/>
      <c r="TCT90" s="68"/>
      <c r="TCU90" s="68"/>
      <c r="TCV90" s="68"/>
      <c r="TCW90" s="68"/>
      <c r="TCX90" s="68"/>
      <c r="TCY90" s="68"/>
      <c r="TCZ90" s="68"/>
      <c r="TDA90" s="68"/>
      <c r="TDB90" s="68"/>
      <c r="TDC90" s="68"/>
      <c r="TDD90" s="68"/>
      <c r="TDE90" s="68"/>
      <c r="TDF90" s="68"/>
      <c r="TDG90" s="68"/>
      <c r="TDH90" s="68"/>
      <c r="TDI90" s="68"/>
      <c r="TDJ90" s="68"/>
      <c r="TDK90" s="68"/>
      <c r="TDL90" s="68"/>
      <c r="TDM90" s="68"/>
      <c r="TDN90" s="68"/>
      <c r="TDO90" s="68"/>
      <c r="TDP90" s="68"/>
      <c r="TDQ90" s="68"/>
      <c r="TDR90" s="68"/>
      <c r="TDS90" s="68"/>
      <c r="TDT90" s="68"/>
      <c r="TDU90" s="68"/>
      <c r="TDV90" s="68"/>
      <c r="TDW90" s="68"/>
      <c r="TDX90" s="68"/>
      <c r="TDY90" s="68"/>
      <c r="TDZ90" s="68"/>
      <c r="TEA90" s="68"/>
      <c r="TEB90" s="68"/>
      <c r="TEC90" s="68"/>
      <c r="TED90" s="68"/>
      <c r="TEE90" s="68"/>
      <c r="TEF90" s="68"/>
      <c r="TEG90" s="68"/>
      <c r="TEH90" s="68"/>
      <c r="TEI90" s="68"/>
      <c r="TEJ90" s="68"/>
      <c r="TEK90" s="68"/>
      <c r="TEL90" s="68"/>
      <c r="TEM90" s="68"/>
      <c r="TEN90" s="68"/>
      <c r="TEO90" s="68"/>
      <c r="TEP90" s="68"/>
      <c r="TEQ90" s="68"/>
      <c r="TER90" s="68"/>
      <c r="TES90" s="68"/>
      <c r="TET90" s="68"/>
      <c r="TEU90" s="68"/>
      <c r="TEV90" s="68"/>
      <c r="TEW90" s="68"/>
      <c r="TEX90" s="68"/>
      <c r="TEY90" s="68"/>
      <c r="TEZ90" s="68"/>
      <c r="TFA90" s="68"/>
      <c r="TFB90" s="68"/>
      <c r="TFC90" s="68"/>
      <c r="TFD90" s="68"/>
      <c r="TFE90" s="68"/>
      <c r="TFF90" s="68"/>
      <c r="TFG90" s="68"/>
      <c r="TFH90" s="68"/>
      <c r="TFI90" s="68"/>
      <c r="TFJ90" s="68"/>
      <c r="TFK90" s="68"/>
      <c r="TFL90" s="68"/>
      <c r="TFM90" s="68"/>
      <c r="TFN90" s="68"/>
      <c r="TFO90" s="68"/>
      <c r="TFP90" s="68"/>
      <c r="TFQ90" s="68"/>
      <c r="TFR90" s="68"/>
      <c r="TFS90" s="68"/>
      <c r="TFT90" s="68"/>
      <c r="TFU90" s="68"/>
      <c r="TFV90" s="68"/>
      <c r="TFW90" s="68"/>
      <c r="TFX90" s="68"/>
      <c r="TFY90" s="68"/>
      <c r="TFZ90" s="68"/>
      <c r="TGA90" s="68"/>
      <c r="TGB90" s="68"/>
      <c r="TGC90" s="68"/>
      <c r="TGD90" s="68"/>
      <c r="TGE90" s="68"/>
      <c r="TGF90" s="68"/>
      <c r="TGG90" s="68"/>
      <c r="TGH90" s="68"/>
      <c r="TGI90" s="68"/>
      <c r="TGJ90" s="68"/>
      <c r="TGK90" s="68"/>
      <c r="TGL90" s="68"/>
      <c r="TGM90" s="68"/>
      <c r="TGN90" s="68"/>
      <c r="TGO90" s="68"/>
      <c r="TGP90" s="68"/>
      <c r="TGQ90" s="68"/>
      <c r="TGR90" s="68"/>
      <c r="TGS90" s="68"/>
      <c r="TGT90" s="68"/>
      <c r="TGU90" s="68"/>
      <c r="TGV90" s="68"/>
      <c r="TGW90" s="68"/>
      <c r="TGX90" s="68"/>
      <c r="TGY90" s="68"/>
      <c r="TGZ90" s="68"/>
      <c r="THA90" s="68"/>
      <c r="THB90" s="68"/>
      <c r="THC90" s="68"/>
      <c r="THD90" s="68"/>
      <c r="THE90" s="68"/>
      <c r="THF90" s="68"/>
      <c r="THG90" s="68"/>
      <c r="THH90" s="68"/>
      <c r="THI90" s="68"/>
      <c r="THJ90" s="68"/>
      <c r="THK90" s="68"/>
      <c r="THL90" s="68"/>
      <c r="THM90" s="68"/>
      <c r="THN90" s="68"/>
      <c r="THO90" s="68"/>
      <c r="THP90" s="68"/>
      <c r="THQ90" s="68"/>
      <c r="THR90" s="68"/>
      <c r="THS90" s="68"/>
      <c r="THT90" s="68"/>
      <c r="THU90" s="68"/>
      <c r="THV90" s="68"/>
      <c r="THW90" s="68"/>
      <c r="THX90" s="68"/>
      <c r="THY90" s="68"/>
      <c r="THZ90" s="68"/>
      <c r="TIA90" s="68"/>
      <c r="TIB90" s="68"/>
      <c r="TIC90" s="68"/>
      <c r="TID90" s="68"/>
      <c r="TIE90" s="68"/>
      <c r="TIF90" s="68"/>
      <c r="TIG90" s="68"/>
      <c r="TIH90" s="68"/>
      <c r="TII90" s="68"/>
      <c r="TIJ90" s="68"/>
      <c r="TIK90" s="68"/>
      <c r="TIL90" s="68"/>
      <c r="TIM90" s="68"/>
      <c r="TIN90" s="68"/>
      <c r="TIO90" s="68"/>
      <c r="TIP90" s="68"/>
      <c r="TIQ90" s="68"/>
      <c r="TIR90" s="68"/>
      <c r="TIS90" s="68"/>
      <c r="TIT90" s="68"/>
      <c r="TIU90" s="68"/>
      <c r="TIV90" s="68"/>
      <c r="TIW90" s="68"/>
      <c r="TIX90" s="68"/>
      <c r="TIY90" s="68"/>
      <c r="TIZ90" s="68"/>
      <c r="TJA90" s="68"/>
      <c r="TJB90" s="68"/>
      <c r="TJC90" s="68"/>
      <c r="TJD90" s="68"/>
      <c r="TJE90" s="68"/>
      <c r="TJF90" s="68"/>
      <c r="TJG90" s="68"/>
      <c r="TJH90" s="68"/>
      <c r="TJI90" s="68"/>
      <c r="TJJ90" s="68"/>
      <c r="TJK90" s="68"/>
      <c r="TJL90" s="68"/>
      <c r="TJM90" s="68"/>
      <c r="TJN90" s="68"/>
      <c r="TJO90" s="68"/>
      <c r="TJP90" s="68"/>
      <c r="TJQ90" s="68"/>
      <c r="TJR90" s="68"/>
      <c r="TJS90" s="68"/>
      <c r="TJT90" s="68"/>
      <c r="TJU90" s="68"/>
      <c r="TJV90" s="68"/>
      <c r="TJW90" s="68"/>
      <c r="TJX90" s="68"/>
      <c r="TJY90" s="68"/>
      <c r="TJZ90" s="68"/>
      <c r="TKA90" s="68"/>
      <c r="TKB90" s="68"/>
      <c r="TKC90" s="68"/>
      <c r="TKD90" s="68"/>
      <c r="TKE90" s="68"/>
      <c r="TKF90" s="68"/>
      <c r="TKG90" s="68"/>
      <c r="TKH90" s="68"/>
      <c r="TKI90" s="68"/>
      <c r="TKJ90" s="68"/>
      <c r="TKK90" s="68"/>
      <c r="TKL90" s="68"/>
      <c r="TKM90" s="68"/>
      <c r="TKN90" s="68"/>
      <c r="TKO90" s="68"/>
      <c r="TKP90" s="68"/>
      <c r="TKQ90" s="68"/>
      <c r="TKR90" s="68"/>
      <c r="TKS90" s="68"/>
      <c r="TKT90" s="68"/>
      <c r="TKU90" s="68"/>
      <c r="TKV90" s="68"/>
      <c r="TKW90" s="68"/>
      <c r="TKX90" s="68"/>
      <c r="TKY90" s="68"/>
      <c r="TKZ90" s="68"/>
      <c r="TLA90" s="68"/>
      <c r="TLB90" s="68"/>
      <c r="TLC90" s="68"/>
      <c r="TLD90" s="68"/>
      <c r="TLE90" s="68"/>
      <c r="TLF90" s="68"/>
      <c r="TLG90" s="68"/>
      <c r="TLH90" s="68"/>
      <c r="TLI90" s="68"/>
      <c r="TLJ90" s="68"/>
      <c r="TLK90" s="68"/>
      <c r="TLL90" s="68"/>
      <c r="TLM90" s="68"/>
      <c r="TLN90" s="68"/>
      <c r="TLO90" s="68"/>
      <c r="TLP90" s="68"/>
      <c r="TLQ90" s="68"/>
      <c r="TLR90" s="68"/>
      <c r="TLS90" s="68"/>
      <c r="TLT90" s="68"/>
      <c r="TLU90" s="68"/>
      <c r="TLV90" s="68"/>
      <c r="TLW90" s="68"/>
      <c r="TLX90" s="68"/>
      <c r="TLY90" s="68"/>
      <c r="TLZ90" s="68"/>
      <c r="TMA90" s="68"/>
      <c r="TMB90" s="68"/>
      <c r="TMC90" s="68"/>
      <c r="TMD90" s="68"/>
      <c r="TME90" s="68"/>
      <c r="TMF90" s="68"/>
      <c r="TMG90" s="68"/>
      <c r="TMH90" s="68"/>
      <c r="TMI90" s="68"/>
      <c r="TMJ90" s="68"/>
      <c r="TMK90" s="68"/>
      <c r="TML90" s="68"/>
      <c r="TMM90" s="68"/>
      <c r="TMN90" s="68"/>
      <c r="TMO90" s="68"/>
      <c r="TMP90" s="68"/>
      <c r="TMQ90" s="68"/>
      <c r="TMR90" s="68"/>
      <c r="TMS90" s="68"/>
      <c r="TMT90" s="68"/>
      <c r="TMU90" s="68"/>
      <c r="TMV90" s="68"/>
      <c r="TMW90" s="68"/>
      <c r="TMX90" s="68"/>
      <c r="TMY90" s="68"/>
      <c r="TMZ90" s="68"/>
      <c r="TNA90" s="68"/>
      <c r="TNB90" s="68"/>
      <c r="TNC90" s="68"/>
      <c r="TND90" s="68"/>
      <c r="TNE90" s="68"/>
      <c r="TNF90" s="68"/>
      <c r="TNG90" s="68"/>
      <c r="TNH90" s="68"/>
      <c r="TNI90" s="68"/>
      <c r="TNJ90" s="68"/>
      <c r="TNK90" s="68"/>
      <c r="TNL90" s="68"/>
      <c r="TNM90" s="68"/>
      <c r="TNN90" s="68"/>
      <c r="TNO90" s="68"/>
      <c r="TNP90" s="68"/>
      <c r="TNQ90" s="68"/>
      <c r="TNR90" s="68"/>
      <c r="TNS90" s="68"/>
      <c r="TNT90" s="68"/>
      <c r="TNU90" s="68"/>
      <c r="TNV90" s="68"/>
      <c r="TNW90" s="68"/>
      <c r="TNX90" s="68"/>
      <c r="TNY90" s="68"/>
      <c r="TNZ90" s="68"/>
      <c r="TOA90" s="68"/>
      <c r="TOB90" s="68"/>
      <c r="TOC90" s="68"/>
      <c r="TOD90" s="68"/>
      <c r="TOE90" s="68"/>
      <c r="TOF90" s="68"/>
      <c r="TOG90" s="68"/>
      <c r="TOH90" s="68"/>
      <c r="TOI90" s="68"/>
      <c r="TOJ90" s="68"/>
      <c r="TOK90" s="68"/>
      <c r="TOL90" s="68"/>
      <c r="TOM90" s="68"/>
      <c r="TON90" s="68"/>
      <c r="TOO90" s="68"/>
      <c r="TOP90" s="68"/>
      <c r="TOQ90" s="68"/>
      <c r="TOR90" s="68"/>
      <c r="TOS90" s="68"/>
      <c r="TOT90" s="68"/>
      <c r="TOU90" s="68"/>
      <c r="TOV90" s="68"/>
      <c r="TOW90" s="68"/>
      <c r="TOX90" s="68"/>
      <c r="TOY90" s="68"/>
      <c r="TOZ90" s="68"/>
      <c r="TPA90" s="68"/>
      <c r="TPB90" s="68"/>
      <c r="TPC90" s="68"/>
      <c r="TPD90" s="68"/>
      <c r="TPE90" s="68"/>
      <c r="TPF90" s="68"/>
      <c r="TPG90" s="68"/>
      <c r="TPH90" s="68"/>
      <c r="TPI90" s="68"/>
      <c r="TPJ90" s="68"/>
      <c r="TPK90" s="68"/>
      <c r="TPL90" s="68"/>
      <c r="TPM90" s="68"/>
      <c r="TPN90" s="68"/>
      <c r="TPO90" s="68"/>
      <c r="TPP90" s="68"/>
      <c r="TPQ90" s="68"/>
      <c r="TPR90" s="68"/>
      <c r="TPS90" s="68"/>
      <c r="TPT90" s="68"/>
      <c r="TPU90" s="68"/>
      <c r="TPV90" s="68"/>
      <c r="TPW90" s="68"/>
      <c r="TPX90" s="68"/>
      <c r="TPY90" s="68"/>
      <c r="TPZ90" s="68"/>
      <c r="TQA90" s="68"/>
      <c r="TQB90" s="68"/>
      <c r="TQC90" s="68"/>
      <c r="TQD90" s="68"/>
      <c r="TQE90" s="68"/>
      <c r="TQF90" s="68"/>
      <c r="TQG90" s="68"/>
      <c r="TQH90" s="68"/>
      <c r="TQI90" s="68"/>
      <c r="TQJ90" s="68"/>
      <c r="TQK90" s="68"/>
      <c r="TQL90" s="68"/>
      <c r="TQM90" s="68"/>
      <c r="TQN90" s="68"/>
      <c r="TQO90" s="68"/>
      <c r="TQP90" s="68"/>
      <c r="TQQ90" s="68"/>
      <c r="TQR90" s="68"/>
      <c r="TQS90" s="68"/>
      <c r="TQT90" s="68"/>
      <c r="TQU90" s="68"/>
      <c r="TQV90" s="68"/>
      <c r="TQW90" s="68"/>
      <c r="TQX90" s="68"/>
      <c r="TQY90" s="68"/>
      <c r="TQZ90" s="68"/>
      <c r="TRA90" s="68"/>
      <c r="TRB90" s="68"/>
      <c r="TRC90" s="68"/>
      <c r="TRD90" s="68"/>
      <c r="TRE90" s="68"/>
      <c r="TRF90" s="68"/>
      <c r="TRG90" s="68"/>
      <c r="TRH90" s="68"/>
      <c r="TRI90" s="68"/>
      <c r="TRJ90" s="68"/>
      <c r="TRK90" s="68"/>
      <c r="TRL90" s="68"/>
      <c r="TRM90" s="68"/>
      <c r="TRN90" s="68"/>
      <c r="TRO90" s="68"/>
      <c r="TRP90" s="68"/>
      <c r="TRQ90" s="68"/>
      <c r="TRR90" s="68"/>
      <c r="TRS90" s="68"/>
      <c r="TRT90" s="68"/>
      <c r="TRU90" s="68"/>
      <c r="TRV90" s="68"/>
      <c r="TRW90" s="68"/>
      <c r="TRX90" s="68"/>
      <c r="TRY90" s="68"/>
      <c r="TRZ90" s="68"/>
      <c r="TSA90" s="68"/>
      <c r="TSB90" s="68"/>
      <c r="TSC90" s="68"/>
      <c r="TSD90" s="68"/>
      <c r="TSE90" s="68"/>
      <c r="TSF90" s="68"/>
      <c r="TSG90" s="68"/>
      <c r="TSH90" s="68"/>
      <c r="TSI90" s="68"/>
      <c r="TSJ90" s="68"/>
      <c r="TSK90" s="68"/>
      <c r="TSL90" s="68"/>
      <c r="TSM90" s="68"/>
      <c r="TSN90" s="68"/>
      <c r="TSO90" s="68"/>
      <c r="TSP90" s="68"/>
      <c r="TSQ90" s="68"/>
      <c r="TSR90" s="68"/>
      <c r="TSS90" s="68"/>
      <c r="TST90" s="68"/>
      <c r="TSU90" s="68"/>
      <c r="TSV90" s="68"/>
      <c r="TSW90" s="68"/>
      <c r="TSX90" s="68"/>
      <c r="TSY90" s="68"/>
      <c r="TSZ90" s="68"/>
      <c r="TTA90" s="68"/>
      <c r="TTB90" s="68"/>
      <c r="TTC90" s="68"/>
      <c r="TTD90" s="68"/>
      <c r="TTE90" s="68"/>
      <c r="TTF90" s="68"/>
      <c r="TTG90" s="68"/>
      <c r="TTH90" s="68"/>
      <c r="TTI90" s="68"/>
      <c r="TTJ90" s="68"/>
      <c r="TTK90" s="68"/>
      <c r="TTL90" s="68"/>
      <c r="TTM90" s="68"/>
      <c r="TTN90" s="68"/>
      <c r="TTO90" s="68"/>
      <c r="TTP90" s="68"/>
      <c r="TTQ90" s="68"/>
      <c r="TTR90" s="68"/>
      <c r="TTS90" s="68"/>
      <c r="TTT90" s="68"/>
      <c r="TTU90" s="68"/>
      <c r="TTV90" s="68"/>
      <c r="TTW90" s="68"/>
      <c r="TTX90" s="68"/>
      <c r="TTY90" s="68"/>
      <c r="TTZ90" s="68"/>
      <c r="TUA90" s="68"/>
      <c r="TUB90" s="68"/>
      <c r="TUC90" s="68"/>
      <c r="TUD90" s="68"/>
      <c r="TUE90" s="68"/>
      <c r="TUF90" s="68"/>
      <c r="TUG90" s="68"/>
      <c r="TUH90" s="68"/>
      <c r="TUI90" s="68"/>
      <c r="TUJ90" s="68"/>
      <c r="TUK90" s="68"/>
      <c r="TUL90" s="68"/>
      <c r="TUM90" s="68"/>
      <c r="TUN90" s="68"/>
      <c r="TUO90" s="68"/>
      <c r="TUP90" s="68"/>
      <c r="TUQ90" s="68"/>
      <c r="TUR90" s="68"/>
      <c r="TUS90" s="68"/>
      <c r="TUT90" s="68"/>
      <c r="TUU90" s="68"/>
      <c r="TUV90" s="68"/>
      <c r="TUW90" s="68"/>
      <c r="TUX90" s="68"/>
      <c r="TUY90" s="68"/>
      <c r="TUZ90" s="68"/>
      <c r="TVA90" s="68"/>
      <c r="TVB90" s="68"/>
      <c r="TVC90" s="68"/>
      <c r="TVD90" s="68"/>
      <c r="TVE90" s="68"/>
      <c r="TVF90" s="68"/>
      <c r="TVG90" s="68"/>
      <c r="TVH90" s="68"/>
      <c r="TVI90" s="68"/>
      <c r="TVJ90" s="68"/>
      <c r="TVK90" s="68"/>
      <c r="TVL90" s="68"/>
      <c r="TVM90" s="68"/>
      <c r="TVN90" s="68"/>
      <c r="TVO90" s="68"/>
      <c r="TVP90" s="68"/>
      <c r="TVQ90" s="68"/>
      <c r="TVR90" s="68"/>
      <c r="TVS90" s="68"/>
      <c r="TVT90" s="68"/>
      <c r="TVU90" s="68"/>
      <c r="TVV90" s="68"/>
      <c r="TVW90" s="68"/>
      <c r="TVX90" s="68"/>
      <c r="TVY90" s="68"/>
      <c r="TVZ90" s="68"/>
      <c r="TWA90" s="68"/>
      <c r="TWB90" s="68"/>
      <c r="TWC90" s="68"/>
      <c r="TWD90" s="68"/>
      <c r="TWE90" s="68"/>
      <c r="TWF90" s="68"/>
      <c r="TWG90" s="68"/>
      <c r="TWH90" s="68"/>
      <c r="TWI90" s="68"/>
      <c r="TWJ90" s="68"/>
      <c r="TWK90" s="68"/>
      <c r="TWL90" s="68"/>
      <c r="TWM90" s="68"/>
      <c r="TWN90" s="68"/>
      <c r="TWO90" s="68"/>
      <c r="TWP90" s="68"/>
      <c r="TWQ90" s="68"/>
      <c r="TWR90" s="68"/>
      <c r="TWS90" s="68"/>
      <c r="TWT90" s="68"/>
      <c r="TWU90" s="68"/>
      <c r="TWV90" s="68"/>
      <c r="TWW90" s="68"/>
      <c r="TWX90" s="68"/>
      <c r="TWY90" s="68"/>
      <c r="TWZ90" s="68"/>
      <c r="TXA90" s="68"/>
      <c r="TXB90" s="68"/>
      <c r="TXC90" s="68"/>
      <c r="TXD90" s="68"/>
      <c r="TXE90" s="68"/>
      <c r="TXF90" s="68"/>
      <c r="TXG90" s="68"/>
      <c r="TXH90" s="68"/>
      <c r="TXI90" s="68"/>
      <c r="TXJ90" s="68"/>
      <c r="TXK90" s="68"/>
      <c r="TXL90" s="68"/>
      <c r="TXM90" s="68"/>
      <c r="TXN90" s="68"/>
      <c r="TXO90" s="68"/>
      <c r="TXP90" s="68"/>
      <c r="TXQ90" s="68"/>
      <c r="TXR90" s="68"/>
      <c r="TXS90" s="68"/>
      <c r="TXT90" s="68"/>
      <c r="TXU90" s="68"/>
      <c r="TXV90" s="68"/>
      <c r="TXW90" s="68"/>
      <c r="TXX90" s="68"/>
      <c r="TXY90" s="68"/>
      <c r="TXZ90" s="68"/>
      <c r="TYA90" s="68"/>
      <c r="TYB90" s="68"/>
      <c r="TYC90" s="68"/>
      <c r="TYD90" s="68"/>
      <c r="TYE90" s="68"/>
      <c r="TYF90" s="68"/>
      <c r="TYG90" s="68"/>
      <c r="TYH90" s="68"/>
      <c r="TYI90" s="68"/>
      <c r="TYJ90" s="68"/>
      <c r="TYK90" s="68"/>
      <c r="TYL90" s="68"/>
      <c r="TYM90" s="68"/>
      <c r="TYN90" s="68"/>
      <c r="TYO90" s="68"/>
      <c r="TYP90" s="68"/>
      <c r="TYQ90" s="68"/>
      <c r="TYR90" s="68"/>
      <c r="TYS90" s="68"/>
      <c r="TYT90" s="68"/>
      <c r="TYU90" s="68"/>
      <c r="TYV90" s="68"/>
      <c r="TYW90" s="68"/>
      <c r="TYX90" s="68"/>
      <c r="TYY90" s="68"/>
      <c r="TYZ90" s="68"/>
      <c r="TZA90" s="68"/>
      <c r="TZB90" s="68"/>
      <c r="TZC90" s="68"/>
      <c r="TZD90" s="68"/>
      <c r="TZE90" s="68"/>
      <c r="TZF90" s="68"/>
      <c r="TZG90" s="68"/>
      <c r="TZH90" s="68"/>
      <c r="TZI90" s="68"/>
      <c r="TZJ90" s="68"/>
      <c r="TZK90" s="68"/>
      <c r="TZL90" s="68"/>
      <c r="TZM90" s="68"/>
      <c r="TZN90" s="68"/>
      <c r="TZO90" s="68"/>
      <c r="TZP90" s="68"/>
      <c r="TZQ90" s="68"/>
      <c r="TZR90" s="68"/>
      <c r="TZS90" s="68"/>
      <c r="TZT90" s="68"/>
      <c r="TZU90" s="68"/>
      <c r="TZV90" s="68"/>
      <c r="TZW90" s="68"/>
      <c r="TZX90" s="68"/>
      <c r="TZY90" s="68"/>
      <c r="TZZ90" s="68"/>
      <c r="UAA90" s="68"/>
      <c r="UAB90" s="68"/>
      <c r="UAC90" s="68"/>
      <c r="UAD90" s="68"/>
      <c r="UAE90" s="68"/>
      <c r="UAF90" s="68"/>
      <c r="UAG90" s="68"/>
      <c r="UAH90" s="68"/>
      <c r="UAI90" s="68"/>
      <c r="UAJ90" s="68"/>
      <c r="UAK90" s="68"/>
      <c r="UAL90" s="68"/>
      <c r="UAM90" s="68"/>
      <c r="UAN90" s="68"/>
      <c r="UAO90" s="68"/>
      <c r="UAP90" s="68"/>
      <c r="UAQ90" s="68"/>
      <c r="UAR90" s="68"/>
      <c r="UAS90" s="68"/>
      <c r="UAT90" s="68"/>
      <c r="UAU90" s="68"/>
      <c r="UAV90" s="68"/>
      <c r="UAW90" s="68"/>
      <c r="UAX90" s="68"/>
      <c r="UAY90" s="68"/>
      <c r="UAZ90" s="68"/>
      <c r="UBA90" s="68"/>
      <c r="UBB90" s="68"/>
      <c r="UBC90" s="68"/>
      <c r="UBD90" s="68"/>
      <c r="UBE90" s="68"/>
      <c r="UBF90" s="68"/>
      <c r="UBG90" s="68"/>
      <c r="UBH90" s="68"/>
      <c r="UBI90" s="68"/>
      <c r="UBJ90" s="68"/>
      <c r="UBK90" s="68"/>
      <c r="UBL90" s="68"/>
      <c r="UBM90" s="68"/>
      <c r="UBN90" s="68"/>
      <c r="UBO90" s="68"/>
      <c r="UBP90" s="68"/>
      <c r="UBQ90" s="68"/>
      <c r="UBR90" s="68"/>
      <c r="UBS90" s="68"/>
      <c r="UBT90" s="68"/>
      <c r="UBU90" s="68"/>
      <c r="UBV90" s="68"/>
      <c r="UBW90" s="68"/>
      <c r="UBX90" s="68"/>
      <c r="UBY90" s="68"/>
      <c r="UBZ90" s="68"/>
      <c r="UCA90" s="68"/>
      <c r="UCB90" s="68"/>
      <c r="UCC90" s="68"/>
      <c r="UCD90" s="68"/>
      <c r="UCE90" s="68"/>
      <c r="UCF90" s="68"/>
      <c r="UCG90" s="68"/>
      <c r="UCH90" s="68"/>
      <c r="UCI90" s="68"/>
      <c r="UCJ90" s="68"/>
      <c r="UCK90" s="68"/>
      <c r="UCL90" s="68"/>
      <c r="UCM90" s="68"/>
      <c r="UCN90" s="68"/>
      <c r="UCO90" s="68"/>
      <c r="UCP90" s="68"/>
      <c r="UCQ90" s="68"/>
      <c r="UCR90" s="68"/>
      <c r="UCS90" s="68"/>
      <c r="UCT90" s="68"/>
      <c r="UCU90" s="68"/>
      <c r="UCV90" s="68"/>
      <c r="UCW90" s="68"/>
      <c r="UCX90" s="68"/>
      <c r="UCY90" s="68"/>
      <c r="UCZ90" s="68"/>
      <c r="UDA90" s="68"/>
      <c r="UDB90" s="68"/>
      <c r="UDC90" s="68"/>
      <c r="UDD90" s="68"/>
      <c r="UDE90" s="68"/>
      <c r="UDF90" s="68"/>
      <c r="UDG90" s="68"/>
      <c r="UDH90" s="68"/>
      <c r="UDI90" s="68"/>
      <c r="UDJ90" s="68"/>
      <c r="UDK90" s="68"/>
      <c r="UDL90" s="68"/>
      <c r="UDM90" s="68"/>
      <c r="UDN90" s="68"/>
      <c r="UDO90" s="68"/>
      <c r="UDP90" s="68"/>
      <c r="UDQ90" s="68"/>
      <c r="UDR90" s="68"/>
      <c r="UDS90" s="68"/>
      <c r="UDT90" s="68"/>
      <c r="UDU90" s="68"/>
      <c r="UDV90" s="68"/>
      <c r="UDW90" s="68"/>
      <c r="UDX90" s="68"/>
      <c r="UDY90" s="68"/>
      <c r="UDZ90" s="68"/>
      <c r="UEA90" s="68"/>
      <c r="UEB90" s="68"/>
      <c r="UEC90" s="68"/>
      <c r="UED90" s="68"/>
      <c r="UEE90" s="68"/>
      <c r="UEF90" s="68"/>
      <c r="UEG90" s="68"/>
      <c r="UEH90" s="68"/>
      <c r="UEI90" s="68"/>
      <c r="UEJ90" s="68"/>
      <c r="UEK90" s="68"/>
      <c r="UEL90" s="68"/>
      <c r="UEM90" s="68"/>
      <c r="UEN90" s="68"/>
      <c r="UEO90" s="68"/>
      <c r="UEP90" s="68"/>
      <c r="UEQ90" s="68"/>
      <c r="UER90" s="68"/>
      <c r="UES90" s="68"/>
      <c r="UET90" s="68"/>
      <c r="UEU90" s="68"/>
      <c r="UEV90" s="68"/>
      <c r="UEW90" s="68"/>
      <c r="UEX90" s="68"/>
      <c r="UEY90" s="68"/>
      <c r="UEZ90" s="68"/>
      <c r="UFA90" s="68"/>
      <c r="UFB90" s="68"/>
      <c r="UFC90" s="68"/>
      <c r="UFD90" s="68"/>
      <c r="UFE90" s="68"/>
      <c r="UFF90" s="68"/>
      <c r="UFG90" s="68"/>
      <c r="UFH90" s="68"/>
      <c r="UFI90" s="68"/>
      <c r="UFJ90" s="68"/>
      <c r="UFK90" s="68"/>
      <c r="UFL90" s="68"/>
      <c r="UFM90" s="68"/>
      <c r="UFN90" s="68"/>
      <c r="UFO90" s="68"/>
      <c r="UFP90" s="68"/>
      <c r="UFQ90" s="68"/>
      <c r="UFR90" s="68"/>
      <c r="UFS90" s="68"/>
      <c r="UFT90" s="68"/>
      <c r="UFU90" s="68"/>
      <c r="UFV90" s="68"/>
      <c r="UFW90" s="68"/>
      <c r="UFX90" s="68"/>
      <c r="UFY90" s="68"/>
      <c r="UFZ90" s="68"/>
      <c r="UGA90" s="68"/>
      <c r="UGB90" s="68"/>
      <c r="UGC90" s="68"/>
      <c r="UGD90" s="68"/>
      <c r="UGE90" s="68"/>
      <c r="UGF90" s="68"/>
      <c r="UGG90" s="68"/>
      <c r="UGH90" s="68"/>
      <c r="UGI90" s="68"/>
      <c r="UGJ90" s="68"/>
      <c r="UGK90" s="68"/>
      <c r="UGL90" s="68"/>
      <c r="UGM90" s="68"/>
      <c r="UGN90" s="68"/>
      <c r="UGO90" s="68"/>
      <c r="UGP90" s="68"/>
      <c r="UGQ90" s="68"/>
      <c r="UGR90" s="68"/>
      <c r="UGS90" s="68"/>
      <c r="UGT90" s="68"/>
      <c r="UGU90" s="68"/>
      <c r="UGV90" s="68"/>
      <c r="UGW90" s="68"/>
      <c r="UGX90" s="68"/>
      <c r="UGY90" s="68"/>
      <c r="UGZ90" s="68"/>
      <c r="UHA90" s="68"/>
      <c r="UHB90" s="68"/>
      <c r="UHC90" s="68"/>
      <c r="UHD90" s="68"/>
      <c r="UHE90" s="68"/>
      <c r="UHF90" s="68"/>
      <c r="UHG90" s="68"/>
      <c r="UHH90" s="68"/>
      <c r="UHI90" s="68"/>
      <c r="UHJ90" s="68"/>
      <c r="UHK90" s="68"/>
      <c r="UHL90" s="68"/>
      <c r="UHM90" s="68"/>
      <c r="UHN90" s="68"/>
      <c r="UHO90" s="68"/>
      <c r="UHP90" s="68"/>
      <c r="UHQ90" s="68"/>
      <c r="UHR90" s="68"/>
      <c r="UHS90" s="68"/>
      <c r="UHT90" s="68"/>
      <c r="UHU90" s="68"/>
      <c r="UHV90" s="68"/>
      <c r="UHW90" s="68"/>
      <c r="UHX90" s="68"/>
      <c r="UHY90" s="68"/>
      <c r="UHZ90" s="68"/>
      <c r="UIA90" s="68"/>
      <c r="UIB90" s="68"/>
      <c r="UIC90" s="68"/>
      <c r="UID90" s="68"/>
      <c r="UIE90" s="68"/>
      <c r="UIF90" s="68"/>
      <c r="UIG90" s="68"/>
      <c r="UIH90" s="68"/>
      <c r="UII90" s="68"/>
      <c r="UIJ90" s="68"/>
      <c r="UIK90" s="68"/>
      <c r="UIL90" s="68"/>
      <c r="UIM90" s="68"/>
      <c r="UIN90" s="68"/>
      <c r="UIO90" s="68"/>
      <c r="UIP90" s="68"/>
      <c r="UIQ90" s="68"/>
      <c r="UIR90" s="68"/>
      <c r="UIS90" s="68"/>
      <c r="UIT90" s="68"/>
      <c r="UIU90" s="68"/>
      <c r="UIV90" s="68"/>
      <c r="UIW90" s="68"/>
      <c r="UIX90" s="68"/>
      <c r="UIY90" s="68"/>
      <c r="UIZ90" s="68"/>
      <c r="UJA90" s="68"/>
      <c r="UJB90" s="68"/>
      <c r="UJC90" s="68"/>
      <c r="UJD90" s="68"/>
      <c r="UJE90" s="68"/>
      <c r="UJF90" s="68"/>
      <c r="UJG90" s="68"/>
      <c r="UJH90" s="68"/>
      <c r="UJI90" s="68"/>
      <c r="UJJ90" s="68"/>
      <c r="UJK90" s="68"/>
      <c r="UJL90" s="68"/>
      <c r="UJM90" s="68"/>
      <c r="UJN90" s="68"/>
      <c r="UJO90" s="68"/>
      <c r="UJP90" s="68"/>
      <c r="UJQ90" s="68"/>
      <c r="UJR90" s="68"/>
      <c r="UJS90" s="68"/>
      <c r="UJT90" s="68"/>
      <c r="UJU90" s="68"/>
      <c r="UJV90" s="68"/>
      <c r="UJW90" s="68"/>
      <c r="UJX90" s="68"/>
      <c r="UJY90" s="68"/>
      <c r="UJZ90" s="68"/>
      <c r="UKA90" s="68"/>
      <c r="UKB90" s="68"/>
      <c r="UKC90" s="68"/>
      <c r="UKD90" s="68"/>
      <c r="UKE90" s="68"/>
      <c r="UKF90" s="68"/>
      <c r="UKG90" s="68"/>
      <c r="UKH90" s="68"/>
      <c r="UKI90" s="68"/>
      <c r="UKJ90" s="68"/>
      <c r="UKK90" s="68"/>
      <c r="UKL90" s="68"/>
      <c r="UKM90" s="68"/>
      <c r="UKN90" s="68"/>
      <c r="UKO90" s="68"/>
      <c r="UKP90" s="68"/>
      <c r="UKQ90" s="68"/>
      <c r="UKR90" s="68"/>
      <c r="UKS90" s="68"/>
      <c r="UKT90" s="68"/>
      <c r="UKU90" s="68"/>
      <c r="UKV90" s="68"/>
      <c r="UKW90" s="68"/>
      <c r="UKX90" s="68"/>
      <c r="UKY90" s="68"/>
      <c r="UKZ90" s="68"/>
      <c r="ULA90" s="68"/>
      <c r="ULB90" s="68"/>
      <c r="ULC90" s="68"/>
      <c r="ULD90" s="68"/>
      <c r="ULE90" s="68"/>
      <c r="ULF90" s="68"/>
      <c r="ULG90" s="68"/>
      <c r="ULH90" s="68"/>
      <c r="ULI90" s="68"/>
      <c r="ULJ90" s="68"/>
      <c r="ULK90" s="68"/>
      <c r="ULL90" s="68"/>
      <c r="ULM90" s="68"/>
      <c r="ULN90" s="68"/>
      <c r="ULO90" s="68"/>
      <c r="ULP90" s="68"/>
      <c r="ULQ90" s="68"/>
      <c r="ULR90" s="68"/>
      <c r="ULS90" s="68"/>
      <c r="ULT90" s="68"/>
      <c r="ULU90" s="68"/>
      <c r="ULV90" s="68"/>
      <c r="ULW90" s="68"/>
      <c r="ULX90" s="68"/>
      <c r="ULY90" s="68"/>
      <c r="ULZ90" s="68"/>
      <c r="UMA90" s="68"/>
      <c r="UMB90" s="68"/>
      <c r="UMC90" s="68"/>
      <c r="UMD90" s="68"/>
      <c r="UME90" s="68"/>
      <c r="UMF90" s="68"/>
      <c r="UMG90" s="68"/>
      <c r="UMH90" s="68"/>
      <c r="UMI90" s="68"/>
      <c r="UMJ90" s="68"/>
      <c r="UMK90" s="68"/>
      <c r="UML90" s="68"/>
      <c r="UMM90" s="68"/>
      <c r="UMN90" s="68"/>
      <c r="UMO90" s="68"/>
      <c r="UMP90" s="68"/>
      <c r="UMQ90" s="68"/>
      <c r="UMR90" s="68"/>
      <c r="UMS90" s="68"/>
      <c r="UMT90" s="68"/>
      <c r="UMU90" s="68"/>
      <c r="UMV90" s="68"/>
      <c r="UMW90" s="68"/>
      <c r="UMX90" s="68"/>
      <c r="UMY90" s="68"/>
      <c r="UMZ90" s="68"/>
      <c r="UNA90" s="68"/>
      <c r="UNB90" s="68"/>
      <c r="UNC90" s="68"/>
      <c r="UND90" s="68"/>
      <c r="UNE90" s="68"/>
      <c r="UNF90" s="68"/>
      <c r="UNG90" s="68"/>
      <c r="UNH90" s="68"/>
      <c r="UNI90" s="68"/>
      <c r="UNJ90" s="68"/>
      <c r="UNK90" s="68"/>
      <c r="UNL90" s="68"/>
      <c r="UNM90" s="68"/>
      <c r="UNN90" s="68"/>
      <c r="UNO90" s="68"/>
      <c r="UNP90" s="68"/>
      <c r="UNQ90" s="68"/>
      <c r="UNR90" s="68"/>
      <c r="UNS90" s="68"/>
      <c r="UNT90" s="68"/>
      <c r="UNU90" s="68"/>
      <c r="UNV90" s="68"/>
      <c r="UNW90" s="68"/>
      <c r="UNX90" s="68"/>
      <c r="UNY90" s="68"/>
      <c r="UNZ90" s="68"/>
      <c r="UOA90" s="68"/>
      <c r="UOB90" s="68"/>
      <c r="UOC90" s="68"/>
      <c r="UOD90" s="68"/>
      <c r="UOE90" s="68"/>
      <c r="UOF90" s="68"/>
      <c r="UOG90" s="68"/>
      <c r="UOH90" s="68"/>
      <c r="UOI90" s="68"/>
      <c r="UOJ90" s="68"/>
      <c r="UOK90" s="68"/>
      <c r="UOL90" s="68"/>
      <c r="UOM90" s="68"/>
      <c r="UON90" s="68"/>
      <c r="UOO90" s="68"/>
      <c r="UOP90" s="68"/>
      <c r="UOQ90" s="68"/>
      <c r="UOR90" s="68"/>
      <c r="UOS90" s="68"/>
      <c r="UOT90" s="68"/>
      <c r="UOU90" s="68"/>
      <c r="UOV90" s="68"/>
      <c r="UOW90" s="68"/>
      <c r="UOX90" s="68"/>
      <c r="UOY90" s="68"/>
      <c r="UOZ90" s="68"/>
      <c r="UPA90" s="68"/>
      <c r="UPB90" s="68"/>
      <c r="UPC90" s="68"/>
      <c r="UPD90" s="68"/>
      <c r="UPE90" s="68"/>
      <c r="UPF90" s="68"/>
      <c r="UPG90" s="68"/>
      <c r="UPH90" s="68"/>
      <c r="UPI90" s="68"/>
      <c r="UPJ90" s="68"/>
      <c r="UPK90" s="68"/>
      <c r="UPL90" s="68"/>
      <c r="UPM90" s="68"/>
      <c r="UPN90" s="68"/>
      <c r="UPO90" s="68"/>
      <c r="UPP90" s="68"/>
      <c r="UPQ90" s="68"/>
      <c r="UPR90" s="68"/>
      <c r="UPS90" s="68"/>
      <c r="UPT90" s="68"/>
      <c r="UPU90" s="68"/>
      <c r="UPV90" s="68"/>
      <c r="UPW90" s="68"/>
      <c r="UPX90" s="68"/>
      <c r="UPY90" s="68"/>
      <c r="UPZ90" s="68"/>
      <c r="UQA90" s="68"/>
      <c r="UQB90" s="68"/>
      <c r="UQC90" s="68"/>
      <c r="UQD90" s="68"/>
      <c r="UQE90" s="68"/>
      <c r="UQF90" s="68"/>
      <c r="UQG90" s="68"/>
      <c r="UQH90" s="68"/>
      <c r="UQI90" s="68"/>
      <c r="UQJ90" s="68"/>
      <c r="UQK90" s="68"/>
      <c r="UQL90" s="68"/>
      <c r="UQM90" s="68"/>
      <c r="UQN90" s="68"/>
      <c r="UQO90" s="68"/>
      <c r="UQP90" s="68"/>
      <c r="UQQ90" s="68"/>
      <c r="UQR90" s="68"/>
      <c r="UQS90" s="68"/>
      <c r="UQT90" s="68"/>
      <c r="UQU90" s="68"/>
      <c r="UQV90" s="68"/>
      <c r="UQW90" s="68"/>
      <c r="UQX90" s="68"/>
      <c r="UQY90" s="68"/>
      <c r="UQZ90" s="68"/>
      <c r="URA90" s="68"/>
      <c r="URB90" s="68"/>
      <c r="URC90" s="68"/>
      <c r="URD90" s="68"/>
      <c r="URE90" s="68"/>
      <c r="URF90" s="68"/>
      <c r="URG90" s="68"/>
      <c r="URH90" s="68"/>
      <c r="URI90" s="68"/>
      <c r="URJ90" s="68"/>
      <c r="URK90" s="68"/>
      <c r="URL90" s="68"/>
      <c r="URM90" s="68"/>
      <c r="URN90" s="68"/>
      <c r="URO90" s="68"/>
      <c r="URP90" s="68"/>
      <c r="URQ90" s="68"/>
      <c r="URR90" s="68"/>
      <c r="URS90" s="68"/>
      <c r="URT90" s="68"/>
      <c r="URU90" s="68"/>
      <c r="URV90" s="68"/>
      <c r="URW90" s="68"/>
      <c r="URX90" s="68"/>
      <c r="URY90" s="68"/>
      <c r="URZ90" s="68"/>
      <c r="USA90" s="68"/>
      <c r="USB90" s="68"/>
      <c r="USC90" s="68"/>
      <c r="USD90" s="68"/>
      <c r="USE90" s="68"/>
      <c r="USF90" s="68"/>
      <c r="USG90" s="68"/>
      <c r="USH90" s="68"/>
      <c r="USI90" s="68"/>
      <c r="USJ90" s="68"/>
      <c r="USK90" s="68"/>
      <c r="USL90" s="68"/>
      <c r="USM90" s="68"/>
      <c r="USN90" s="68"/>
      <c r="USO90" s="68"/>
      <c r="USP90" s="68"/>
      <c r="USQ90" s="68"/>
      <c r="USR90" s="68"/>
      <c r="USS90" s="68"/>
      <c r="UST90" s="68"/>
      <c r="USU90" s="68"/>
      <c r="USV90" s="68"/>
      <c r="USW90" s="68"/>
      <c r="USX90" s="68"/>
      <c r="USY90" s="68"/>
      <c r="USZ90" s="68"/>
      <c r="UTA90" s="68"/>
      <c r="UTB90" s="68"/>
      <c r="UTC90" s="68"/>
      <c r="UTD90" s="68"/>
      <c r="UTE90" s="68"/>
      <c r="UTF90" s="68"/>
      <c r="UTG90" s="68"/>
      <c r="UTH90" s="68"/>
      <c r="UTI90" s="68"/>
      <c r="UTJ90" s="68"/>
      <c r="UTK90" s="68"/>
      <c r="UTL90" s="68"/>
      <c r="UTM90" s="68"/>
      <c r="UTN90" s="68"/>
      <c r="UTO90" s="68"/>
      <c r="UTP90" s="68"/>
      <c r="UTQ90" s="68"/>
      <c r="UTR90" s="68"/>
      <c r="UTS90" s="68"/>
      <c r="UTT90" s="68"/>
      <c r="UTU90" s="68"/>
      <c r="UTV90" s="68"/>
      <c r="UTW90" s="68"/>
      <c r="UTX90" s="68"/>
      <c r="UTY90" s="68"/>
      <c r="UTZ90" s="68"/>
      <c r="UUA90" s="68"/>
      <c r="UUB90" s="68"/>
      <c r="UUC90" s="68"/>
      <c r="UUD90" s="68"/>
      <c r="UUE90" s="68"/>
      <c r="UUF90" s="68"/>
      <c r="UUG90" s="68"/>
      <c r="UUH90" s="68"/>
      <c r="UUI90" s="68"/>
      <c r="UUJ90" s="68"/>
      <c r="UUK90" s="68"/>
      <c r="UUL90" s="68"/>
      <c r="UUM90" s="68"/>
      <c r="UUN90" s="68"/>
      <c r="UUO90" s="68"/>
      <c r="UUP90" s="68"/>
      <c r="UUQ90" s="68"/>
      <c r="UUR90" s="68"/>
      <c r="UUS90" s="68"/>
      <c r="UUT90" s="68"/>
      <c r="UUU90" s="68"/>
      <c r="UUV90" s="68"/>
      <c r="UUW90" s="68"/>
      <c r="UUX90" s="68"/>
      <c r="UUY90" s="68"/>
      <c r="UUZ90" s="68"/>
      <c r="UVA90" s="68"/>
      <c r="UVB90" s="68"/>
      <c r="UVC90" s="68"/>
      <c r="UVD90" s="68"/>
      <c r="UVE90" s="68"/>
      <c r="UVF90" s="68"/>
      <c r="UVG90" s="68"/>
      <c r="UVH90" s="68"/>
      <c r="UVI90" s="68"/>
      <c r="UVJ90" s="68"/>
      <c r="UVK90" s="68"/>
      <c r="UVL90" s="68"/>
      <c r="UVM90" s="68"/>
      <c r="UVN90" s="68"/>
      <c r="UVO90" s="68"/>
      <c r="UVP90" s="68"/>
      <c r="UVQ90" s="68"/>
      <c r="UVR90" s="68"/>
      <c r="UVS90" s="68"/>
      <c r="UVT90" s="68"/>
      <c r="UVU90" s="68"/>
      <c r="UVV90" s="68"/>
      <c r="UVW90" s="68"/>
      <c r="UVX90" s="68"/>
      <c r="UVY90" s="68"/>
      <c r="UVZ90" s="68"/>
      <c r="UWA90" s="68"/>
      <c r="UWB90" s="68"/>
      <c r="UWC90" s="68"/>
      <c r="UWD90" s="68"/>
      <c r="UWE90" s="68"/>
      <c r="UWF90" s="68"/>
      <c r="UWG90" s="68"/>
      <c r="UWH90" s="68"/>
      <c r="UWI90" s="68"/>
      <c r="UWJ90" s="68"/>
      <c r="UWK90" s="68"/>
      <c r="UWL90" s="68"/>
      <c r="UWM90" s="68"/>
      <c r="UWN90" s="68"/>
      <c r="UWO90" s="68"/>
      <c r="UWP90" s="68"/>
      <c r="UWQ90" s="68"/>
      <c r="UWR90" s="68"/>
      <c r="UWS90" s="68"/>
      <c r="UWT90" s="68"/>
      <c r="UWU90" s="68"/>
      <c r="UWV90" s="68"/>
      <c r="UWW90" s="68"/>
      <c r="UWX90" s="68"/>
      <c r="UWY90" s="68"/>
      <c r="UWZ90" s="68"/>
      <c r="UXA90" s="68"/>
      <c r="UXB90" s="68"/>
      <c r="UXC90" s="68"/>
      <c r="UXD90" s="68"/>
      <c r="UXE90" s="68"/>
      <c r="UXF90" s="68"/>
      <c r="UXG90" s="68"/>
      <c r="UXH90" s="68"/>
      <c r="UXI90" s="68"/>
      <c r="UXJ90" s="68"/>
      <c r="UXK90" s="68"/>
      <c r="UXL90" s="68"/>
      <c r="UXM90" s="68"/>
      <c r="UXN90" s="68"/>
      <c r="UXO90" s="68"/>
      <c r="UXP90" s="68"/>
      <c r="UXQ90" s="68"/>
      <c r="UXR90" s="68"/>
      <c r="UXS90" s="68"/>
      <c r="UXT90" s="68"/>
      <c r="UXU90" s="68"/>
      <c r="UXV90" s="68"/>
      <c r="UXW90" s="68"/>
      <c r="UXX90" s="68"/>
      <c r="UXY90" s="68"/>
      <c r="UXZ90" s="68"/>
      <c r="UYA90" s="68"/>
      <c r="UYB90" s="68"/>
      <c r="UYC90" s="68"/>
      <c r="UYD90" s="68"/>
      <c r="UYE90" s="68"/>
      <c r="UYF90" s="68"/>
      <c r="UYG90" s="68"/>
      <c r="UYH90" s="68"/>
      <c r="UYI90" s="68"/>
      <c r="UYJ90" s="68"/>
      <c r="UYK90" s="68"/>
      <c r="UYL90" s="68"/>
      <c r="UYM90" s="68"/>
      <c r="UYN90" s="68"/>
      <c r="UYO90" s="68"/>
      <c r="UYP90" s="68"/>
      <c r="UYQ90" s="68"/>
      <c r="UYR90" s="68"/>
      <c r="UYS90" s="68"/>
      <c r="UYT90" s="68"/>
      <c r="UYU90" s="68"/>
      <c r="UYV90" s="68"/>
      <c r="UYW90" s="68"/>
      <c r="UYX90" s="68"/>
      <c r="UYY90" s="68"/>
      <c r="UYZ90" s="68"/>
      <c r="UZA90" s="68"/>
      <c r="UZB90" s="68"/>
      <c r="UZC90" s="68"/>
      <c r="UZD90" s="68"/>
      <c r="UZE90" s="68"/>
      <c r="UZF90" s="68"/>
      <c r="UZG90" s="68"/>
      <c r="UZH90" s="68"/>
      <c r="UZI90" s="68"/>
      <c r="UZJ90" s="68"/>
      <c r="UZK90" s="68"/>
      <c r="UZL90" s="68"/>
      <c r="UZM90" s="68"/>
      <c r="UZN90" s="68"/>
      <c r="UZO90" s="68"/>
      <c r="UZP90" s="68"/>
      <c r="UZQ90" s="68"/>
      <c r="UZR90" s="68"/>
      <c r="UZS90" s="68"/>
      <c r="UZT90" s="68"/>
      <c r="UZU90" s="68"/>
      <c r="UZV90" s="68"/>
      <c r="UZW90" s="68"/>
      <c r="UZX90" s="68"/>
      <c r="UZY90" s="68"/>
      <c r="UZZ90" s="68"/>
      <c r="VAA90" s="68"/>
      <c r="VAB90" s="68"/>
      <c r="VAC90" s="68"/>
      <c r="VAD90" s="68"/>
      <c r="VAE90" s="68"/>
      <c r="VAF90" s="68"/>
      <c r="VAG90" s="68"/>
      <c r="VAH90" s="68"/>
      <c r="VAI90" s="68"/>
      <c r="VAJ90" s="68"/>
      <c r="VAK90" s="68"/>
      <c r="VAL90" s="68"/>
      <c r="VAM90" s="68"/>
      <c r="VAN90" s="68"/>
      <c r="VAO90" s="68"/>
      <c r="VAP90" s="68"/>
      <c r="VAQ90" s="68"/>
      <c r="VAR90" s="68"/>
      <c r="VAS90" s="68"/>
      <c r="VAT90" s="68"/>
      <c r="VAU90" s="68"/>
      <c r="VAV90" s="68"/>
      <c r="VAW90" s="68"/>
      <c r="VAX90" s="68"/>
      <c r="VAY90" s="68"/>
      <c r="VAZ90" s="68"/>
      <c r="VBA90" s="68"/>
      <c r="VBB90" s="68"/>
      <c r="VBC90" s="68"/>
      <c r="VBD90" s="68"/>
      <c r="VBE90" s="68"/>
      <c r="VBF90" s="68"/>
      <c r="VBG90" s="68"/>
      <c r="VBH90" s="68"/>
      <c r="VBI90" s="68"/>
      <c r="VBJ90" s="68"/>
      <c r="VBK90" s="68"/>
      <c r="VBL90" s="68"/>
      <c r="VBM90" s="68"/>
      <c r="VBN90" s="68"/>
      <c r="VBO90" s="68"/>
      <c r="VBP90" s="68"/>
      <c r="VBQ90" s="68"/>
      <c r="VBR90" s="68"/>
      <c r="VBS90" s="68"/>
      <c r="VBT90" s="68"/>
      <c r="VBU90" s="68"/>
      <c r="VBV90" s="68"/>
      <c r="VBW90" s="68"/>
      <c r="VBX90" s="68"/>
      <c r="VBY90" s="68"/>
      <c r="VBZ90" s="68"/>
      <c r="VCA90" s="68"/>
      <c r="VCB90" s="68"/>
      <c r="VCC90" s="68"/>
      <c r="VCD90" s="68"/>
      <c r="VCE90" s="68"/>
      <c r="VCF90" s="68"/>
      <c r="VCG90" s="68"/>
      <c r="VCH90" s="68"/>
      <c r="VCI90" s="68"/>
      <c r="VCJ90" s="68"/>
      <c r="VCK90" s="68"/>
      <c r="VCL90" s="68"/>
      <c r="VCM90" s="68"/>
      <c r="VCN90" s="68"/>
      <c r="VCO90" s="68"/>
      <c r="VCP90" s="68"/>
      <c r="VCQ90" s="68"/>
      <c r="VCR90" s="68"/>
      <c r="VCS90" s="68"/>
      <c r="VCT90" s="68"/>
      <c r="VCU90" s="68"/>
      <c r="VCV90" s="68"/>
      <c r="VCW90" s="68"/>
      <c r="VCX90" s="68"/>
      <c r="VCY90" s="68"/>
      <c r="VCZ90" s="68"/>
      <c r="VDA90" s="68"/>
      <c r="VDB90" s="68"/>
      <c r="VDC90" s="68"/>
      <c r="VDD90" s="68"/>
      <c r="VDE90" s="68"/>
      <c r="VDF90" s="68"/>
      <c r="VDG90" s="68"/>
      <c r="VDH90" s="68"/>
      <c r="VDI90" s="68"/>
      <c r="VDJ90" s="68"/>
      <c r="VDK90" s="68"/>
      <c r="VDL90" s="68"/>
      <c r="VDM90" s="68"/>
      <c r="VDN90" s="68"/>
      <c r="VDO90" s="68"/>
      <c r="VDP90" s="68"/>
      <c r="VDQ90" s="68"/>
      <c r="VDR90" s="68"/>
      <c r="VDS90" s="68"/>
      <c r="VDT90" s="68"/>
      <c r="VDU90" s="68"/>
      <c r="VDV90" s="68"/>
      <c r="VDW90" s="68"/>
      <c r="VDX90" s="68"/>
      <c r="VDY90" s="68"/>
      <c r="VDZ90" s="68"/>
      <c r="VEA90" s="68"/>
      <c r="VEB90" s="68"/>
      <c r="VEC90" s="68"/>
      <c r="VED90" s="68"/>
      <c r="VEE90" s="68"/>
      <c r="VEF90" s="68"/>
      <c r="VEG90" s="68"/>
      <c r="VEH90" s="68"/>
      <c r="VEI90" s="68"/>
      <c r="VEJ90" s="68"/>
      <c r="VEK90" s="68"/>
      <c r="VEL90" s="68"/>
      <c r="VEM90" s="68"/>
      <c r="VEN90" s="68"/>
      <c r="VEO90" s="68"/>
      <c r="VEP90" s="68"/>
      <c r="VEQ90" s="68"/>
      <c r="VER90" s="68"/>
      <c r="VES90" s="68"/>
      <c r="VET90" s="68"/>
      <c r="VEU90" s="68"/>
      <c r="VEV90" s="68"/>
      <c r="VEW90" s="68"/>
      <c r="VEX90" s="68"/>
      <c r="VEY90" s="68"/>
      <c r="VEZ90" s="68"/>
      <c r="VFA90" s="68"/>
      <c r="VFB90" s="68"/>
      <c r="VFC90" s="68"/>
      <c r="VFD90" s="68"/>
      <c r="VFE90" s="68"/>
      <c r="VFF90" s="68"/>
      <c r="VFG90" s="68"/>
      <c r="VFH90" s="68"/>
      <c r="VFI90" s="68"/>
      <c r="VFJ90" s="68"/>
      <c r="VFK90" s="68"/>
      <c r="VFL90" s="68"/>
      <c r="VFM90" s="68"/>
      <c r="VFN90" s="68"/>
      <c r="VFO90" s="68"/>
      <c r="VFP90" s="68"/>
      <c r="VFQ90" s="68"/>
      <c r="VFR90" s="68"/>
      <c r="VFS90" s="68"/>
      <c r="VFT90" s="68"/>
      <c r="VFU90" s="68"/>
      <c r="VFV90" s="68"/>
      <c r="VFW90" s="68"/>
      <c r="VFX90" s="68"/>
      <c r="VFY90" s="68"/>
      <c r="VFZ90" s="68"/>
      <c r="VGA90" s="68"/>
      <c r="VGB90" s="68"/>
      <c r="VGC90" s="68"/>
      <c r="VGD90" s="68"/>
      <c r="VGE90" s="68"/>
      <c r="VGF90" s="68"/>
      <c r="VGG90" s="68"/>
      <c r="VGH90" s="68"/>
      <c r="VGI90" s="68"/>
      <c r="VGJ90" s="68"/>
      <c r="VGK90" s="68"/>
      <c r="VGL90" s="68"/>
      <c r="VGM90" s="68"/>
      <c r="VGN90" s="68"/>
      <c r="VGO90" s="68"/>
      <c r="VGP90" s="68"/>
      <c r="VGQ90" s="68"/>
      <c r="VGR90" s="68"/>
      <c r="VGS90" s="68"/>
      <c r="VGT90" s="68"/>
      <c r="VGU90" s="68"/>
      <c r="VGV90" s="68"/>
      <c r="VGW90" s="68"/>
      <c r="VGX90" s="68"/>
      <c r="VGY90" s="68"/>
      <c r="VGZ90" s="68"/>
      <c r="VHA90" s="68"/>
      <c r="VHB90" s="68"/>
      <c r="VHC90" s="68"/>
      <c r="VHD90" s="68"/>
      <c r="VHE90" s="68"/>
      <c r="VHF90" s="68"/>
      <c r="VHG90" s="68"/>
      <c r="VHH90" s="68"/>
      <c r="VHI90" s="68"/>
      <c r="VHJ90" s="68"/>
      <c r="VHK90" s="68"/>
      <c r="VHL90" s="68"/>
      <c r="VHM90" s="68"/>
      <c r="VHN90" s="68"/>
      <c r="VHO90" s="68"/>
      <c r="VHP90" s="68"/>
      <c r="VHQ90" s="68"/>
      <c r="VHR90" s="68"/>
      <c r="VHS90" s="68"/>
      <c r="VHT90" s="68"/>
      <c r="VHU90" s="68"/>
      <c r="VHV90" s="68"/>
      <c r="VHW90" s="68"/>
      <c r="VHX90" s="68"/>
      <c r="VHY90" s="68"/>
      <c r="VHZ90" s="68"/>
      <c r="VIA90" s="68"/>
      <c r="VIB90" s="68"/>
      <c r="VIC90" s="68"/>
      <c r="VID90" s="68"/>
      <c r="VIE90" s="68"/>
      <c r="VIF90" s="68"/>
      <c r="VIG90" s="68"/>
      <c r="VIH90" s="68"/>
      <c r="VII90" s="68"/>
      <c r="VIJ90" s="68"/>
      <c r="VIK90" s="68"/>
      <c r="VIL90" s="68"/>
      <c r="VIM90" s="68"/>
      <c r="VIN90" s="68"/>
      <c r="VIO90" s="68"/>
      <c r="VIP90" s="68"/>
      <c r="VIQ90" s="68"/>
      <c r="VIR90" s="68"/>
      <c r="VIS90" s="68"/>
      <c r="VIT90" s="68"/>
      <c r="VIU90" s="68"/>
      <c r="VIV90" s="68"/>
      <c r="VIW90" s="68"/>
      <c r="VIX90" s="68"/>
      <c r="VIY90" s="68"/>
      <c r="VIZ90" s="68"/>
      <c r="VJA90" s="68"/>
      <c r="VJB90" s="68"/>
      <c r="VJC90" s="68"/>
      <c r="VJD90" s="68"/>
      <c r="VJE90" s="68"/>
      <c r="VJF90" s="68"/>
      <c r="VJG90" s="68"/>
      <c r="VJH90" s="68"/>
      <c r="VJI90" s="68"/>
      <c r="VJJ90" s="68"/>
      <c r="VJK90" s="68"/>
      <c r="VJL90" s="68"/>
      <c r="VJM90" s="68"/>
      <c r="VJN90" s="68"/>
      <c r="VJO90" s="68"/>
      <c r="VJP90" s="68"/>
      <c r="VJQ90" s="68"/>
      <c r="VJR90" s="68"/>
      <c r="VJS90" s="68"/>
      <c r="VJT90" s="68"/>
      <c r="VJU90" s="68"/>
      <c r="VJV90" s="68"/>
      <c r="VJW90" s="68"/>
      <c r="VJX90" s="68"/>
      <c r="VJY90" s="68"/>
      <c r="VJZ90" s="68"/>
      <c r="VKA90" s="68"/>
      <c r="VKB90" s="68"/>
      <c r="VKC90" s="68"/>
      <c r="VKD90" s="68"/>
      <c r="VKE90" s="68"/>
      <c r="VKF90" s="68"/>
      <c r="VKG90" s="68"/>
      <c r="VKH90" s="68"/>
      <c r="VKI90" s="68"/>
      <c r="VKJ90" s="68"/>
      <c r="VKK90" s="68"/>
      <c r="VKL90" s="68"/>
      <c r="VKM90" s="68"/>
      <c r="VKN90" s="68"/>
      <c r="VKO90" s="68"/>
      <c r="VKP90" s="68"/>
      <c r="VKQ90" s="68"/>
      <c r="VKR90" s="68"/>
      <c r="VKS90" s="68"/>
      <c r="VKT90" s="68"/>
      <c r="VKU90" s="68"/>
      <c r="VKV90" s="68"/>
      <c r="VKW90" s="68"/>
      <c r="VKX90" s="68"/>
      <c r="VKY90" s="68"/>
      <c r="VKZ90" s="68"/>
      <c r="VLA90" s="68"/>
      <c r="VLB90" s="68"/>
      <c r="VLC90" s="68"/>
      <c r="VLD90" s="68"/>
      <c r="VLE90" s="68"/>
      <c r="VLF90" s="68"/>
      <c r="VLG90" s="68"/>
      <c r="VLH90" s="68"/>
      <c r="VLI90" s="68"/>
      <c r="VLJ90" s="68"/>
      <c r="VLK90" s="68"/>
      <c r="VLL90" s="68"/>
      <c r="VLM90" s="68"/>
      <c r="VLN90" s="68"/>
      <c r="VLO90" s="68"/>
      <c r="VLP90" s="68"/>
      <c r="VLQ90" s="68"/>
      <c r="VLR90" s="68"/>
      <c r="VLS90" s="68"/>
      <c r="VLT90" s="68"/>
      <c r="VLU90" s="68"/>
      <c r="VLV90" s="68"/>
      <c r="VLW90" s="68"/>
      <c r="VLX90" s="68"/>
      <c r="VLY90" s="68"/>
      <c r="VLZ90" s="68"/>
      <c r="VMA90" s="68"/>
      <c r="VMB90" s="68"/>
      <c r="VMC90" s="68"/>
      <c r="VMD90" s="68"/>
      <c r="VME90" s="68"/>
      <c r="VMF90" s="68"/>
      <c r="VMG90" s="68"/>
      <c r="VMH90" s="68"/>
      <c r="VMI90" s="68"/>
      <c r="VMJ90" s="68"/>
      <c r="VMK90" s="68"/>
      <c r="VML90" s="68"/>
      <c r="VMM90" s="68"/>
      <c r="VMN90" s="68"/>
      <c r="VMO90" s="68"/>
      <c r="VMP90" s="68"/>
      <c r="VMQ90" s="68"/>
      <c r="VMR90" s="68"/>
      <c r="VMS90" s="68"/>
      <c r="VMT90" s="68"/>
      <c r="VMU90" s="68"/>
      <c r="VMV90" s="68"/>
      <c r="VMW90" s="68"/>
      <c r="VMX90" s="68"/>
      <c r="VMY90" s="68"/>
      <c r="VMZ90" s="68"/>
      <c r="VNA90" s="68"/>
      <c r="VNB90" s="68"/>
      <c r="VNC90" s="68"/>
      <c r="VND90" s="68"/>
      <c r="VNE90" s="68"/>
      <c r="VNF90" s="68"/>
      <c r="VNG90" s="68"/>
      <c r="VNH90" s="68"/>
      <c r="VNI90" s="68"/>
      <c r="VNJ90" s="68"/>
      <c r="VNK90" s="68"/>
      <c r="VNL90" s="68"/>
      <c r="VNM90" s="68"/>
      <c r="VNN90" s="68"/>
      <c r="VNO90" s="68"/>
      <c r="VNP90" s="68"/>
      <c r="VNQ90" s="68"/>
      <c r="VNR90" s="68"/>
      <c r="VNS90" s="68"/>
      <c r="VNT90" s="68"/>
      <c r="VNU90" s="68"/>
      <c r="VNV90" s="68"/>
      <c r="VNW90" s="68"/>
      <c r="VNX90" s="68"/>
      <c r="VNY90" s="68"/>
      <c r="VNZ90" s="68"/>
      <c r="VOA90" s="68"/>
      <c r="VOB90" s="68"/>
      <c r="VOC90" s="68"/>
      <c r="VOD90" s="68"/>
      <c r="VOE90" s="68"/>
      <c r="VOF90" s="68"/>
      <c r="VOG90" s="68"/>
      <c r="VOH90" s="68"/>
      <c r="VOI90" s="68"/>
      <c r="VOJ90" s="68"/>
      <c r="VOK90" s="68"/>
      <c r="VOL90" s="68"/>
      <c r="VOM90" s="68"/>
      <c r="VON90" s="68"/>
      <c r="VOO90" s="68"/>
      <c r="VOP90" s="68"/>
      <c r="VOQ90" s="68"/>
      <c r="VOR90" s="68"/>
      <c r="VOS90" s="68"/>
      <c r="VOT90" s="68"/>
      <c r="VOU90" s="68"/>
      <c r="VOV90" s="68"/>
      <c r="VOW90" s="68"/>
      <c r="VOX90" s="68"/>
      <c r="VOY90" s="68"/>
      <c r="VOZ90" s="68"/>
      <c r="VPA90" s="68"/>
      <c r="VPB90" s="68"/>
      <c r="VPC90" s="68"/>
      <c r="VPD90" s="68"/>
      <c r="VPE90" s="68"/>
      <c r="VPF90" s="68"/>
      <c r="VPG90" s="68"/>
      <c r="VPH90" s="68"/>
      <c r="VPI90" s="68"/>
      <c r="VPJ90" s="68"/>
      <c r="VPK90" s="68"/>
      <c r="VPL90" s="68"/>
      <c r="VPM90" s="68"/>
      <c r="VPN90" s="68"/>
      <c r="VPO90" s="68"/>
      <c r="VPP90" s="68"/>
      <c r="VPQ90" s="68"/>
      <c r="VPR90" s="68"/>
      <c r="VPS90" s="68"/>
      <c r="VPT90" s="68"/>
      <c r="VPU90" s="68"/>
      <c r="VPV90" s="68"/>
      <c r="VPW90" s="68"/>
      <c r="VPX90" s="68"/>
      <c r="VPY90" s="68"/>
      <c r="VPZ90" s="68"/>
      <c r="VQA90" s="68"/>
      <c r="VQB90" s="68"/>
      <c r="VQC90" s="68"/>
      <c r="VQD90" s="68"/>
      <c r="VQE90" s="68"/>
      <c r="VQF90" s="68"/>
      <c r="VQG90" s="68"/>
      <c r="VQH90" s="68"/>
      <c r="VQI90" s="68"/>
      <c r="VQJ90" s="68"/>
      <c r="VQK90" s="68"/>
      <c r="VQL90" s="68"/>
      <c r="VQM90" s="68"/>
      <c r="VQN90" s="68"/>
      <c r="VQO90" s="68"/>
      <c r="VQP90" s="68"/>
      <c r="VQQ90" s="68"/>
      <c r="VQR90" s="68"/>
      <c r="VQS90" s="68"/>
      <c r="VQT90" s="68"/>
      <c r="VQU90" s="68"/>
      <c r="VQV90" s="68"/>
      <c r="VQW90" s="68"/>
      <c r="VQX90" s="68"/>
      <c r="VQY90" s="68"/>
      <c r="VQZ90" s="68"/>
      <c r="VRA90" s="68"/>
      <c r="VRB90" s="68"/>
      <c r="VRC90" s="68"/>
      <c r="VRD90" s="68"/>
      <c r="VRE90" s="68"/>
      <c r="VRF90" s="68"/>
      <c r="VRG90" s="68"/>
      <c r="VRH90" s="68"/>
      <c r="VRI90" s="68"/>
      <c r="VRJ90" s="68"/>
      <c r="VRK90" s="68"/>
      <c r="VRL90" s="68"/>
      <c r="VRM90" s="68"/>
      <c r="VRN90" s="68"/>
      <c r="VRO90" s="68"/>
      <c r="VRP90" s="68"/>
      <c r="VRQ90" s="68"/>
      <c r="VRR90" s="68"/>
      <c r="VRS90" s="68"/>
      <c r="VRT90" s="68"/>
      <c r="VRU90" s="68"/>
      <c r="VRV90" s="68"/>
      <c r="VRW90" s="68"/>
      <c r="VRX90" s="68"/>
      <c r="VRY90" s="68"/>
      <c r="VRZ90" s="68"/>
      <c r="VSA90" s="68"/>
      <c r="VSB90" s="68"/>
      <c r="VSC90" s="68"/>
      <c r="VSD90" s="68"/>
      <c r="VSE90" s="68"/>
      <c r="VSF90" s="68"/>
      <c r="VSG90" s="68"/>
      <c r="VSH90" s="68"/>
      <c r="VSI90" s="68"/>
      <c r="VSJ90" s="68"/>
      <c r="VSK90" s="68"/>
      <c r="VSL90" s="68"/>
      <c r="VSM90" s="68"/>
      <c r="VSN90" s="68"/>
      <c r="VSO90" s="68"/>
      <c r="VSP90" s="68"/>
      <c r="VSQ90" s="68"/>
      <c r="VSR90" s="68"/>
      <c r="VSS90" s="68"/>
      <c r="VST90" s="68"/>
      <c r="VSU90" s="68"/>
      <c r="VSV90" s="68"/>
      <c r="VSW90" s="68"/>
      <c r="VSX90" s="68"/>
      <c r="VSY90" s="68"/>
      <c r="VSZ90" s="68"/>
      <c r="VTA90" s="68"/>
      <c r="VTB90" s="68"/>
      <c r="VTC90" s="68"/>
      <c r="VTD90" s="68"/>
      <c r="VTE90" s="68"/>
      <c r="VTF90" s="68"/>
      <c r="VTG90" s="68"/>
      <c r="VTH90" s="68"/>
      <c r="VTI90" s="68"/>
      <c r="VTJ90" s="68"/>
      <c r="VTK90" s="68"/>
      <c r="VTL90" s="68"/>
      <c r="VTM90" s="68"/>
      <c r="VTN90" s="68"/>
      <c r="VTO90" s="68"/>
      <c r="VTP90" s="68"/>
      <c r="VTQ90" s="68"/>
      <c r="VTR90" s="68"/>
      <c r="VTS90" s="68"/>
      <c r="VTT90" s="68"/>
      <c r="VTU90" s="68"/>
      <c r="VTV90" s="68"/>
      <c r="VTW90" s="68"/>
      <c r="VTX90" s="68"/>
      <c r="VTY90" s="68"/>
      <c r="VTZ90" s="68"/>
      <c r="VUA90" s="68"/>
      <c r="VUB90" s="68"/>
      <c r="VUC90" s="68"/>
      <c r="VUD90" s="68"/>
      <c r="VUE90" s="68"/>
      <c r="VUF90" s="68"/>
      <c r="VUG90" s="68"/>
      <c r="VUH90" s="68"/>
      <c r="VUI90" s="68"/>
      <c r="VUJ90" s="68"/>
      <c r="VUK90" s="68"/>
      <c r="VUL90" s="68"/>
      <c r="VUM90" s="68"/>
      <c r="VUN90" s="68"/>
      <c r="VUO90" s="68"/>
      <c r="VUP90" s="68"/>
      <c r="VUQ90" s="68"/>
      <c r="VUR90" s="68"/>
      <c r="VUS90" s="68"/>
      <c r="VUT90" s="68"/>
      <c r="VUU90" s="68"/>
      <c r="VUV90" s="68"/>
      <c r="VUW90" s="68"/>
      <c r="VUX90" s="68"/>
      <c r="VUY90" s="68"/>
      <c r="VUZ90" s="68"/>
      <c r="VVA90" s="68"/>
      <c r="VVB90" s="68"/>
      <c r="VVC90" s="68"/>
      <c r="VVD90" s="68"/>
      <c r="VVE90" s="68"/>
      <c r="VVF90" s="68"/>
      <c r="VVG90" s="68"/>
      <c r="VVH90" s="68"/>
      <c r="VVI90" s="68"/>
      <c r="VVJ90" s="68"/>
      <c r="VVK90" s="68"/>
      <c r="VVL90" s="68"/>
      <c r="VVM90" s="68"/>
      <c r="VVN90" s="68"/>
      <c r="VVO90" s="68"/>
      <c r="VVP90" s="68"/>
      <c r="VVQ90" s="68"/>
      <c r="VVR90" s="68"/>
      <c r="VVS90" s="68"/>
      <c r="VVT90" s="68"/>
      <c r="VVU90" s="68"/>
      <c r="VVV90" s="68"/>
      <c r="VVW90" s="68"/>
      <c r="VVX90" s="68"/>
      <c r="VVY90" s="68"/>
      <c r="VVZ90" s="68"/>
      <c r="VWA90" s="68"/>
      <c r="VWB90" s="68"/>
      <c r="VWC90" s="68"/>
      <c r="VWD90" s="68"/>
      <c r="VWE90" s="68"/>
      <c r="VWF90" s="68"/>
      <c r="VWG90" s="68"/>
      <c r="VWH90" s="68"/>
      <c r="VWI90" s="68"/>
      <c r="VWJ90" s="68"/>
      <c r="VWK90" s="68"/>
      <c r="VWL90" s="68"/>
      <c r="VWM90" s="68"/>
      <c r="VWN90" s="68"/>
      <c r="VWO90" s="68"/>
      <c r="VWP90" s="68"/>
      <c r="VWQ90" s="68"/>
      <c r="VWR90" s="68"/>
      <c r="VWS90" s="68"/>
      <c r="VWT90" s="68"/>
      <c r="VWU90" s="68"/>
      <c r="VWV90" s="68"/>
      <c r="VWW90" s="68"/>
      <c r="VWX90" s="68"/>
      <c r="VWY90" s="68"/>
      <c r="VWZ90" s="68"/>
      <c r="VXA90" s="68"/>
      <c r="VXB90" s="68"/>
      <c r="VXC90" s="68"/>
      <c r="VXD90" s="68"/>
      <c r="VXE90" s="68"/>
      <c r="VXF90" s="68"/>
      <c r="VXG90" s="68"/>
      <c r="VXH90" s="68"/>
      <c r="VXI90" s="68"/>
      <c r="VXJ90" s="68"/>
      <c r="VXK90" s="68"/>
      <c r="VXL90" s="68"/>
      <c r="VXM90" s="68"/>
      <c r="VXN90" s="68"/>
      <c r="VXO90" s="68"/>
      <c r="VXP90" s="68"/>
      <c r="VXQ90" s="68"/>
      <c r="VXR90" s="68"/>
      <c r="VXS90" s="68"/>
      <c r="VXT90" s="68"/>
      <c r="VXU90" s="68"/>
      <c r="VXV90" s="68"/>
      <c r="VXW90" s="68"/>
      <c r="VXX90" s="68"/>
      <c r="VXY90" s="68"/>
      <c r="VXZ90" s="68"/>
      <c r="VYA90" s="68"/>
      <c r="VYB90" s="68"/>
      <c r="VYC90" s="68"/>
      <c r="VYD90" s="68"/>
      <c r="VYE90" s="68"/>
      <c r="VYF90" s="68"/>
      <c r="VYG90" s="68"/>
      <c r="VYH90" s="68"/>
      <c r="VYI90" s="68"/>
      <c r="VYJ90" s="68"/>
      <c r="VYK90" s="68"/>
      <c r="VYL90" s="68"/>
      <c r="VYM90" s="68"/>
      <c r="VYN90" s="68"/>
      <c r="VYO90" s="68"/>
      <c r="VYP90" s="68"/>
      <c r="VYQ90" s="68"/>
      <c r="VYR90" s="68"/>
      <c r="VYS90" s="68"/>
      <c r="VYT90" s="68"/>
      <c r="VYU90" s="68"/>
      <c r="VYV90" s="68"/>
      <c r="VYW90" s="68"/>
      <c r="VYX90" s="68"/>
      <c r="VYY90" s="68"/>
      <c r="VYZ90" s="68"/>
      <c r="VZA90" s="68"/>
      <c r="VZB90" s="68"/>
      <c r="VZC90" s="68"/>
      <c r="VZD90" s="68"/>
      <c r="VZE90" s="68"/>
      <c r="VZF90" s="68"/>
      <c r="VZG90" s="68"/>
      <c r="VZH90" s="68"/>
      <c r="VZI90" s="68"/>
      <c r="VZJ90" s="68"/>
      <c r="VZK90" s="68"/>
      <c r="VZL90" s="68"/>
      <c r="VZM90" s="68"/>
      <c r="VZN90" s="68"/>
      <c r="VZO90" s="68"/>
      <c r="VZP90" s="68"/>
      <c r="VZQ90" s="68"/>
      <c r="VZR90" s="68"/>
      <c r="VZS90" s="68"/>
      <c r="VZT90" s="68"/>
      <c r="VZU90" s="68"/>
      <c r="VZV90" s="68"/>
      <c r="VZW90" s="68"/>
      <c r="VZX90" s="68"/>
      <c r="VZY90" s="68"/>
      <c r="VZZ90" s="68"/>
      <c r="WAA90" s="68"/>
      <c r="WAB90" s="68"/>
      <c r="WAC90" s="68"/>
      <c r="WAD90" s="68"/>
      <c r="WAE90" s="68"/>
      <c r="WAF90" s="68"/>
      <c r="WAG90" s="68"/>
      <c r="WAH90" s="68"/>
      <c r="WAI90" s="68"/>
      <c r="WAJ90" s="68"/>
      <c r="WAK90" s="68"/>
      <c r="WAL90" s="68"/>
      <c r="WAM90" s="68"/>
      <c r="WAN90" s="68"/>
      <c r="WAO90" s="68"/>
      <c r="WAP90" s="68"/>
      <c r="WAQ90" s="68"/>
      <c r="WAR90" s="68"/>
      <c r="WAS90" s="68"/>
      <c r="WAT90" s="68"/>
      <c r="WAU90" s="68"/>
      <c r="WAV90" s="68"/>
      <c r="WAW90" s="68"/>
      <c r="WAX90" s="68"/>
      <c r="WAY90" s="68"/>
      <c r="WAZ90" s="68"/>
      <c r="WBA90" s="68"/>
      <c r="WBB90" s="68"/>
      <c r="WBC90" s="68"/>
      <c r="WBD90" s="68"/>
      <c r="WBE90" s="68"/>
      <c r="WBF90" s="68"/>
      <c r="WBG90" s="68"/>
      <c r="WBH90" s="68"/>
      <c r="WBI90" s="68"/>
      <c r="WBJ90" s="68"/>
      <c r="WBK90" s="68"/>
      <c r="WBL90" s="68"/>
      <c r="WBM90" s="68"/>
      <c r="WBN90" s="68"/>
      <c r="WBO90" s="68"/>
      <c r="WBP90" s="68"/>
      <c r="WBQ90" s="68"/>
      <c r="WBR90" s="68"/>
      <c r="WBS90" s="68"/>
      <c r="WBT90" s="68"/>
      <c r="WBU90" s="68"/>
      <c r="WBV90" s="68"/>
      <c r="WBW90" s="68"/>
      <c r="WBX90" s="68"/>
      <c r="WBY90" s="68"/>
      <c r="WBZ90" s="68"/>
      <c r="WCA90" s="68"/>
      <c r="WCB90" s="68"/>
      <c r="WCC90" s="68"/>
      <c r="WCD90" s="68"/>
      <c r="WCE90" s="68"/>
      <c r="WCF90" s="68"/>
      <c r="WCG90" s="68"/>
      <c r="WCH90" s="68"/>
      <c r="WCI90" s="68"/>
      <c r="WCJ90" s="68"/>
      <c r="WCK90" s="68"/>
      <c r="WCL90" s="68"/>
      <c r="WCM90" s="68"/>
      <c r="WCN90" s="68"/>
      <c r="WCO90" s="68"/>
      <c r="WCP90" s="68"/>
      <c r="WCQ90" s="68"/>
      <c r="WCR90" s="68"/>
      <c r="WCS90" s="68"/>
      <c r="WCT90" s="68"/>
      <c r="WCU90" s="68"/>
      <c r="WCV90" s="68"/>
      <c r="WCW90" s="68"/>
      <c r="WCX90" s="68"/>
      <c r="WCY90" s="68"/>
      <c r="WCZ90" s="68"/>
      <c r="WDA90" s="68"/>
      <c r="WDB90" s="68"/>
      <c r="WDC90" s="68"/>
      <c r="WDD90" s="68"/>
      <c r="WDE90" s="68"/>
      <c r="WDF90" s="68"/>
      <c r="WDG90" s="68"/>
      <c r="WDH90" s="68"/>
      <c r="WDI90" s="68"/>
      <c r="WDJ90" s="68"/>
      <c r="WDK90" s="68"/>
      <c r="WDL90" s="68"/>
      <c r="WDM90" s="68"/>
      <c r="WDN90" s="68"/>
      <c r="WDO90" s="68"/>
      <c r="WDP90" s="68"/>
      <c r="WDQ90" s="68"/>
      <c r="WDR90" s="68"/>
      <c r="WDS90" s="68"/>
      <c r="WDT90" s="68"/>
      <c r="WDU90" s="68"/>
      <c r="WDV90" s="68"/>
      <c r="WDW90" s="68"/>
      <c r="WDX90" s="68"/>
      <c r="WDY90" s="68"/>
      <c r="WDZ90" s="68"/>
      <c r="WEA90" s="68"/>
      <c r="WEB90" s="68"/>
      <c r="WEC90" s="68"/>
      <c r="WED90" s="68"/>
      <c r="WEE90" s="68"/>
      <c r="WEF90" s="68"/>
      <c r="WEG90" s="68"/>
      <c r="WEH90" s="68"/>
      <c r="WEI90" s="68"/>
      <c r="WEJ90" s="68"/>
      <c r="WEK90" s="68"/>
      <c r="WEL90" s="68"/>
      <c r="WEM90" s="68"/>
      <c r="WEN90" s="68"/>
      <c r="WEO90" s="68"/>
      <c r="WEP90" s="68"/>
      <c r="WEQ90" s="68"/>
      <c r="WER90" s="68"/>
      <c r="WES90" s="68"/>
      <c r="WET90" s="68"/>
      <c r="WEU90" s="68"/>
      <c r="WEV90" s="68"/>
      <c r="WEW90" s="68"/>
      <c r="WEX90" s="68"/>
      <c r="WEY90" s="68"/>
      <c r="WEZ90" s="68"/>
      <c r="WFA90" s="68"/>
      <c r="WFB90" s="68"/>
      <c r="WFC90" s="68"/>
      <c r="WFD90" s="68"/>
      <c r="WFE90" s="68"/>
      <c r="WFF90" s="68"/>
      <c r="WFG90" s="68"/>
      <c r="WFH90" s="68"/>
      <c r="WFI90" s="68"/>
      <c r="WFJ90" s="68"/>
      <c r="WFK90" s="68"/>
      <c r="WFL90" s="68"/>
      <c r="WFM90" s="68"/>
      <c r="WFN90" s="68"/>
      <c r="WFO90" s="68"/>
      <c r="WFP90" s="68"/>
      <c r="WFQ90" s="68"/>
      <c r="WFR90" s="68"/>
      <c r="WFS90" s="68"/>
      <c r="WFT90" s="68"/>
      <c r="WFU90" s="68"/>
      <c r="WFV90" s="68"/>
      <c r="WFW90" s="68"/>
      <c r="WFX90" s="68"/>
      <c r="WFY90" s="68"/>
      <c r="WFZ90" s="68"/>
      <c r="WGA90" s="68"/>
      <c r="WGB90" s="68"/>
      <c r="WGC90" s="68"/>
      <c r="WGD90" s="68"/>
      <c r="WGE90" s="68"/>
      <c r="WGF90" s="68"/>
      <c r="WGG90" s="68"/>
      <c r="WGH90" s="68"/>
      <c r="WGI90" s="68"/>
      <c r="WGJ90" s="68"/>
      <c r="WGK90" s="68"/>
      <c r="WGL90" s="68"/>
      <c r="WGM90" s="68"/>
      <c r="WGN90" s="68"/>
      <c r="WGO90" s="68"/>
      <c r="WGP90" s="68"/>
      <c r="WGQ90" s="68"/>
      <c r="WGR90" s="68"/>
      <c r="WGS90" s="68"/>
      <c r="WGT90" s="68"/>
      <c r="WGU90" s="68"/>
      <c r="WGV90" s="68"/>
      <c r="WGW90" s="68"/>
      <c r="WGX90" s="68"/>
      <c r="WGY90" s="68"/>
      <c r="WGZ90" s="68"/>
      <c r="WHA90" s="68"/>
      <c r="WHB90" s="68"/>
      <c r="WHC90" s="68"/>
      <c r="WHD90" s="68"/>
      <c r="WHE90" s="68"/>
      <c r="WHF90" s="68"/>
      <c r="WHG90" s="68"/>
      <c r="WHH90" s="68"/>
      <c r="WHI90" s="68"/>
      <c r="WHJ90" s="68"/>
      <c r="WHK90" s="68"/>
      <c r="WHL90" s="68"/>
      <c r="WHM90" s="68"/>
      <c r="WHN90" s="68"/>
      <c r="WHO90" s="68"/>
      <c r="WHP90" s="68"/>
      <c r="WHQ90" s="68"/>
      <c r="WHR90" s="68"/>
      <c r="WHS90" s="68"/>
      <c r="WHT90" s="68"/>
      <c r="WHU90" s="68"/>
      <c r="WHV90" s="68"/>
      <c r="WHW90" s="68"/>
      <c r="WHX90" s="68"/>
      <c r="WHY90" s="68"/>
      <c r="WHZ90" s="68"/>
      <c r="WIA90" s="68"/>
      <c r="WIB90" s="68"/>
      <c r="WIC90" s="68"/>
      <c r="WID90" s="68"/>
      <c r="WIE90" s="68"/>
      <c r="WIF90" s="68"/>
      <c r="WIG90" s="68"/>
      <c r="WIH90" s="68"/>
      <c r="WII90" s="68"/>
      <c r="WIJ90" s="68"/>
      <c r="WIK90" s="68"/>
      <c r="WIL90" s="68"/>
      <c r="WIM90" s="68"/>
      <c r="WIN90" s="68"/>
      <c r="WIO90" s="68"/>
      <c r="WIP90" s="68"/>
      <c r="WIQ90" s="68"/>
      <c r="WIR90" s="68"/>
      <c r="WIS90" s="68"/>
      <c r="WIT90" s="68"/>
      <c r="WIU90" s="68"/>
      <c r="WIV90" s="68"/>
      <c r="WIW90" s="68"/>
      <c r="WIX90" s="68"/>
      <c r="WIY90" s="68"/>
      <c r="WIZ90" s="68"/>
      <c r="WJA90" s="68"/>
      <c r="WJB90" s="68"/>
      <c r="WJC90" s="68"/>
      <c r="WJD90" s="68"/>
      <c r="WJE90" s="68"/>
      <c r="WJF90" s="68"/>
      <c r="WJG90" s="68"/>
      <c r="WJH90" s="68"/>
      <c r="WJI90" s="68"/>
      <c r="WJJ90" s="68"/>
      <c r="WJK90" s="68"/>
      <c r="WJL90" s="68"/>
      <c r="WJM90" s="68"/>
      <c r="WJN90" s="68"/>
      <c r="WJO90" s="68"/>
      <c r="WJP90" s="68"/>
      <c r="WJQ90" s="68"/>
      <c r="WJR90" s="68"/>
      <c r="WJS90" s="68"/>
      <c r="WJT90" s="68"/>
      <c r="WJU90" s="68"/>
      <c r="WJV90" s="68"/>
      <c r="WJW90" s="68"/>
      <c r="WJX90" s="68"/>
      <c r="WJY90" s="68"/>
      <c r="WJZ90" s="68"/>
      <c r="WKA90" s="68"/>
      <c r="WKB90" s="68"/>
      <c r="WKC90" s="68"/>
      <c r="WKD90" s="68"/>
      <c r="WKE90" s="68"/>
      <c r="WKF90" s="68"/>
      <c r="WKG90" s="68"/>
      <c r="WKH90" s="68"/>
      <c r="WKI90" s="68"/>
      <c r="WKJ90" s="68"/>
      <c r="WKK90" s="68"/>
      <c r="WKL90" s="68"/>
      <c r="WKM90" s="68"/>
      <c r="WKN90" s="68"/>
      <c r="WKO90" s="68"/>
      <c r="WKP90" s="68"/>
      <c r="WKQ90" s="68"/>
      <c r="WKR90" s="68"/>
      <c r="WKS90" s="68"/>
      <c r="WKT90" s="68"/>
      <c r="WKU90" s="68"/>
      <c r="WKV90" s="68"/>
      <c r="WKW90" s="68"/>
      <c r="WKX90" s="68"/>
      <c r="WKY90" s="68"/>
      <c r="WKZ90" s="68"/>
      <c r="WLA90" s="68"/>
      <c r="WLB90" s="68"/>
      <c r="WLC90" s="68"/>
      <c r="WLD90" s="68"/>
      <c r="WLE90" s="68"/>
      <c r="WLF90" s="68"/>
      <c r="WLG90" s="68"/>
      <c r="WLH90" s="68"/>
      <c r="WLI90" s="68"/>
      <c r="WLJ90" s="68"/>
      <c r="WLK90" s="68"/>
      <c r="WLL90" s="68"/>
      <c r="WLM90" s="68"/>
      <c r="WLN90" s="68"/>
      <c r="WLO90" s="68"/>
      <c r="WLP90" s="68"/>
      <c r="WLQ90" s="68"/>
      <c r="WLR90" s="68"/>
      <c r="WLS90" s="68"/>
      <c r="WLT90" s="68"/>
      <c r="WLU90" s="68"/>
      <c r="WLV90" s="68"/>
      <c r="WLW90" s="68"/>
      <c r="WLX90" s="68"/>
      <c r="WLY90" s="68"/>
      <c r="WLZ90" s="68"/>
      <c r="WMA90" s="68"/>
      <c r="WMB90" s="68"/>
      <c r="WMC90" s="68"/>
      <c r="WMD90" s="68"/>
      <c r="WME90" s="68"/>
      <c r="WMF90" s="68"/>
      <c r="WMG90" s="68"/>
      <c r="WMH90" s="68"/>
      <c r="WMI90" s="68"/>
      <c r="WMJ90" s="68"/>
      <c r="WMK90" s="68"/>
      <c r="WML90" s="68"/>
      <c r="WMM90" s="68"/>
      <c r="WMN90" s="68"/>
      <c r="WMO90" s="68"/>
      <c r="WMP90" s="68"/>
      <c r="WMQ90" s="68"/>
      <c r="WMR90" s="68"/>
      <c r="WMS90" s="68"/>
      <c r="WMT90" s="68"/>
      <c r="WMU90" s="68"/>
      <c r="WMV90" s="68"/>
      <c r="WMW90" s="68"/>
      <c r="WMX90" s="68"/>
      <c r="WMY90" s="68"/>
      <c r="WMZ90" s="68"/>
      <c r="WNA90" s="68"/>
      <c r="WNB90" s="68"/>
      <c r="WNC90" s="68"/>
      <c r="WND90" s="68"/>
      <c r="WNE90" s="68"/>
      <c r="WNF90" s="68"/>
      <c r="WNG90" s="68"/>
      <c r="WNH90" s="68"/>
      <c r="WNI90" s="68"/>
      <c r="WNJ90" s="68"/>
      <c r="WNK90" s="68"/>
      <c r="WNL90" s="68"/>
      <c r="WNM90" s="68"/>
      <c r="WNN90" s="68"/>
      <c r="WNO90" s="68"/>
      <c r="WNP90" s="68"/>
      <c r="WNQ90" s="68"/>
      <c r="WNR90" s="68"/>
      <c r="WNS90" s="68"/>
      <c r="WNT90" s="68"/>
      <c r="WNU90" s="68"/>
      <c r="WNV90" s="68"/>
      <c r="WNW90" s="68"/>
      <c r="WNX90" s="68"/>
      <c r="WNY90" s="68"/>
      <c r="WNZ90" s="68"/>
      <c r="WOA90" s="68"/>
      <c r="WOB90" s="68"/>
      <c r="WOC90" s="68"/>
      <c r="WOD90" s="68"/>
      <c r="WOE90" s="68"/>
      <c r="WOF90" s="68"/>
      <c r="WOG90" s="68"/>
      <c r="WOH90" s="68"/>
      <c r="WOI90" s="68"/>
      <c r="WOJ90" s="68"/>
      <c r="WOK90" s="68"/>
      <c r="WOL90" s="68"/>
      <c r="WOM90" s="68"/>
      <c r="WON90" s="68"/>
      <c r="WOO90" s="68"/>
      <c r="WOP90" s="68"/>
      <c r="WOQ90" s="68"/>
      <c r="WOR90" s="68"/>
      <c r="WOS90" s="68"/>
      <c r="WOT90" s="68"/>
      <c r="WOU90" s="68"/>
      <c r="WOV90" s="68"/>
      <c r="WOW90" s="68"/>
      <c r="WOX90" s="68"/>
      <c r="WOY90" s="68"/>
      <c r="WOZ90" s="68"/>
      <c r="WPA90" s="68"/>
      <c r="WPB90" s="68"/>
      <c r="WPC90" s="68"/>
      <c r="WPD90" s="68"/>
      <c r="WPE90" s="68"/>
      <c r="WPF90" s="68"/>
      <c r="WPG90" s="68"/>
      <c r="WPH90" s="68"/>
      <c r="WPI90" s="68"/>
      <c r="WPJ90" s="68"/>
      <c r="WPK90" s="68"/>
      <c r="WPL90" s="68"/>
      <c r="WPM90" s="68"/>
      <c r="WPN90" s="68"/>
      <c r="WPO90" s="68"/>
      <c r="WPP90" s="68"/>
      <c r="WPQ90" s="68"/>
      <c r="WPR90" s="68"/>
      <c r="WPS90" s="68"/>
      <c r="WPT90" s="68"/>
      <c r="WPU90" s="68"/>
      <c r="WPV90" s="68"/>
      <c r="WPW90" s="68"/>
      <c r="WPX90" s="68"/>
      <c r="WPY90" s="68"/>
      <c r="WPZ90" s="68"/>
      <c r="WQA90" s="68"/>
      <c r="WQB90" s="68"/>
      <c r="WQC90" s="68"/>
      <c r="WQD90" s="68"/>
      <c r="WQE90" s="68"/>
      <c r="WQF90" s="68"/>
      <c r="WQG90" s="68"/>
      <c r="WQH90" s="68"/>
      <c r="WQI90" s="68"/>
      <c r="WQJ90" s="68"/>
      <c r="WQK90" s="68"/>
      <c r="WQL90" s="68"/>
      <c r="WQM90" s="68"/>
      <c r="WQN90" s="68"/>
      <c r="WQO90" s="68"/>
      <c r="WQP90" s="68"/>
      <c r="WQQ90" s="68"/>
      <c r="WQR90" s="68"/>
      <c r="WQS90" s="68"/>
      <c r="WQT90" s="68"/>
      <c r="WQU90" s="68"/>
      <c r="WQV90" s="68"/>
      <c r="WQW90" s="68"/>
      <c r="WQX90" s="68"/>
      <c r="WQY90" s="68"/>
      <c r="WQZ90" s="68"/>
      <c r="WRA90" s="68"/>
      <c r="WRB90" s="68"/>
      <c r="WRC90" s="68"/>
      <c r="WRD90" s="68"/>
      <c r="WRE90" s="68"/>
      <c r="WRF90" s="68"/>
      <c r="WRG90" s="68"/>
      <c r="WRH90" s="68"/>
      <c r="WRI90" s="68"/>
      <c r="WRJ90" s="68"/>
      <c r="WRK90" s="68"/>
      <c r="WRL90" s="68"/>
      <c r="WRM90" s="68"/>
      <c r="WRN90" s="68"/>
      <c r="WRO90" s="68"/>
      <c r="WRP90" s="68"/>
      <c r="WRQ90" s="68"/>
      <c r="WRR90" s="68"/>
      <c r="WRS90" s="68"/>
      <c r="WRT90" s="68"/>
      <c r="WRU90" s="68"/>
      <c r="WRV90" s="68"/>
      <c r="WRW90" s="68"/>
      <c r="WRX90" s="68"/>
      <c r="WRY90" s="68"/>
      <c r="WRZ90" s="68"/>
      <c r="WSA90" s="68"/>
      <c r="WSB90" s="68"/>
      <c r="WSC90" s="68"/>
      <c r="WSD90" s="68"/>
      <c r="WSE90" s="68"/>
      <c r="WSF90" s="68"/>
      <c r="WSG90" s="68"/>
      <c r="WSH90" s="68"/>
      <c r="WSI90" s="68"/>
      <c r="WSJ90" s="68"/>
      <c r="WSK90" s="68"/>
      <c r="WSL90" s="68"/>
      <c r="WSM90" s="68"/>
      <c r="WSN90" s="68"/>
      <c r="WSO90" s="68"/>
      <c r="WSP90" s="68"/>
      <c r="WSQ90" s="68"/>
      <c r="WSR90" s="68"/>
      <c r="WSS90" s="68"/>
      <c r="WST90" s="68"/>
      <c r="WSU90" s="68"/>
      <c r="WSV90" s="68"/>
      <c r="WSW90" s="68"/>
      <c r="WSX90" s="68"/>
      <c r="WSY90" s="68"/>
      <c r="WSZ90" s="68"/>
      <c r="WTA90" s="68"/>
      <c r="WTB90" s="68"/>
      <c r="WTC90" s="68"/>
      <c r="WTD90" s="68"/>
      <c r="WTE90" s="68"/>
      <c r="WTF90" s="68"/>
      <c r="WTG90" s="68"/>
      <c r="WTH90" s="68"/>
      <c r="WTI90" s="68"/>
      <c r="WTJ90" s="68"/>
      <c r="WTK90" s="68"/>
      <c r="WTL90" s="68"/>
      <c r="WTM90" s="68"/>
      <c r="WTN90" s="68"/>
      <c r="WTO90" s="68"/>
      <c r="WTP90" s="68"/>
      <c r="WTQ90" s="68"/>
      <c r="WTR90" s="68"/>
      <c r="WTS90" s="68"/>
      <c r="WTT90" s="68"/>
      <c r="WTU90" s="68"/>
      <c r="WTV90" s="68"/>
      <c r="WTW90" s="68"/>
      <c r="WTX90" s="68"/>
      <c r="WTY90" s="68"/>
      <c r="WTZ90" s="68"/>
      <c r="WUA90" s="68"/>
      <c r="WUB90" s="68"/>
      <c r="WUC90" s="68"/>
      <c r="WUD90" s="68"/>
      <c r="WUE90" s="68"/>
      <c r="WUF90" s="68"/>
      <c r="WUG90" s="68"/>
      <c r="WUH90" s="68"/>
      <c r="WUI90" s="68"/>
      <c r="WUJ90" s="68"/>
      <c r="WUK90" s="68"/>
      <c r="WUL90" s="68"/>
      <c r="WUM90" s="68"/>
      <c r="WUN90" s="68"/>
      <c r="WUO90" s="68"/>
      <c r="WUP90" s="68"/>
      <c r="WUQ90" s="68"/>
      <c r="WUR90" s="68"/>
      <c r="WUS90" s="68"/>
      <c r="WUT90" s="68"/>
      <c r="WUU90" s="68"/>
      <c r="WUV90" s="68"/>
      <c r="WUW90" s="68"/>
      <c r="WUX90" s="68"/>
      <c r="WUY90" s="68"/>
      <c r="WUZ90" s="68"/>
      <c r="WVA90" s="68"/>
      <c r="WVB90" s="68"/>
      <c r="WVC90" s="68"/>
      <c r="WVD90" s="68"/>
      <c r="WVE90" s="68"/>
      <c r="WVF90" s="68"/>
      <c r="WVG90" s="68"/>
      <c r="WVH90" s="68"/>
      <c r="WVI90" s="68"/>
      <c r="WVJ90" s="68"/>
      <c r="WVK90" s="68"/>
      <c r="WVL90" s="68"/>
      <c r="WVM90" s="68"/>
      <c r="WVN90" s="68"/>
      <c r="WVO90" s="68"/>
      <c r="WVP90" s="68"/>
      <c r="WVQ90" s="68"/>
      <c r="WVR90" s="68"/>
      <c r="WVS90" s="68"/>
      <c r="WVT90" s="68"/>
      <c r="WVU90" s="68"/>
      <c r="WVV90" s="68"/>
      <c r="WVW90" s="68"/>
      <c r="WVX90" s="68"/>
      <c r="WVY90" s="68"/>
      <c r="WVZ90" s="68"/>
      <c r="WWA90" s="68"/>
      <c r="WWB90" s="68"/>
      <c r="WWC90" s="68"/>
      <c r="WWD90" s="68"/>
      <c r="WWE90" s="68"/>
      <c r="WWF90" s="68"/>
      <c r="WWG90" s="68"/>
      <c r="WWH90" s="68"/>
      <c r="WWI90" s="68"/>
      <c r="WWJ90" s="68"/>
      <c r="WWK90" s="68"/>
      <c r="WWL90" s="68"/>
      <c r="WWM90" s="68"/>
      <c r="WWN90" s="68"/>
      <c r="WWO90" s="68"/>
      <c r="WWP90" s="68"/>
      <c r="WWQ90" s="68"/>
      <c r="WWR90" s="68"/>
      <c r="WWS90" s="68"/>
      <c r="WWT90" s="68"/>
      <c r="WWU90" s="68"/>
      <c r="WWV90" s="68"/>
      <c r="WWW90" s="68"/>
      <c r="WWX90" s="68"/>
      <c r="WWY90" s="68"/>
      <c r="WWZ90" s="68"/>
      <c r="WXA90" s="68"/>
      <c r="WXB90" s="68"/>
      <c r="WXC90" s="68"/>
      <c r="WXD90" s="68"/>
      <c r="WXE90" s="68"/>
      <c r="WXF90" s="68"/>
      <c r="WXG90" s="68"/>
      <c r="WXH90" s="68"/>
      <c r="WXI90" s="68"/>
      <c r="WXJ90" s="68"/>
      <c r="WXK90" s="68"/>
      <c r="WXL90" s="68"/>
      <c r="WXM90" s="68"/>
      <c r="WXN90" s="68"/>
      <c r="WXO90" s="68"/>
      <c r="WXP90" s="68"/>
      <c r="WXQ90" s="68"/>
      <c r="WXR90" s="68"/>
      <c r="WXS90" s="68"/>
      <c r="WXT90" s="68"/>
      <c r="WXU90" s="68"/>
      <c r="WXV90" s="68"/>
      <c r="WXW90" s="68"/>
      <c r="WXX90" s="68"/>
      <c r="WXY90" s="68"/>
      <c r="WXZ90" s="68"/>
      <c r="WYA90" s="68"/>
      <c r="WYB90" s="68"/>
      <c r="WYC90" s="68"/>
      <c r="WYD90" s="68"/>
      <c r="WYE90" s="68"/>
      <c r="WYF90" s="68"/>
      <c r="WYG90" s="68"/>
      <c r="WYH90" s="68"/>
      <c r="WYI90" s="68"/>
      <c r="WYJ90" s="68"/>
      <c r="WYK90" s="68"/>
      <c r="WYL90" s="68"/>
      <c r="WYM90" s="68"/>
      <c r="WYN90" s="68"/>
      <c r="WYO90" s="68"/>
      <c r="WYP90" s="68"/>
      <c r="WYQ90" s="68"/>
      <c r="WYR90" s="68"/>
      <c r="WYS90" s="68"/>
      <c r="WYT90" s="68"/>
      <c r="WYU90" s="68"/>
      <c r="WYV90" s="68"/>
      <c r="WYW90" s="68"/>
      <c r="WYX90" s="68"/>
      <c r="WYY90" s="68"/>
      <c r="WYZ90" s="68"/>
      <c r="WZA90" s="68"/>
      <c r="WZB90" s="68"/>
      <c r="WZC90" s="68"/>
      <c r="WZD90" s="68"/>
      <c r="WZE90" s="68"/>
      <c r="WZF90" s="68"/>
      <c r="WZG90" s="68"/>
      <c r="WZH90" s="68"/>
      <c r="WZI90" s="68"/>
      <c r="WZJ90" s="68"/>
      <c r="WZK90" s="68"/>
      <c r="WZL90" s="68"/>
      <c r="WZM90" s="68"/>
      <c r="WZN90" s="68"/>
      <c r="WZO90" s="68"/>
      <c r="WZP90" s="68"/>
      <c r="WZQ90" s="68"/>
      <c r="WZR90" s="68"/>
      <c r="WZS90" s="68"/>
      <c r="WZT90" s="68"/>
      <c r="WZU90" s="68"/>
      <c r="WZV90" s="68"/>
      <c r="WZW90" s="68"/>
      <c r="WZX90" s="68"/>
      <c r="WZY90" s="68"/>
      <c r="WZZ90" s="68"/>
      <c r="XAA90" s="68"/>
      <c r="XAB90" s="68"/>
      <c r="XAC90" s="68"/>
      <c r="XAD90" s="68"/>
      <c r="XAE90" s="68"/>
      <c r="XAF90" s="68"/>
      <c r="XAG90" s="68"/>
      <c r="XAH90" s="68"/>
      <c r="XAI90" s="68"/>
      <c r="XAJ90" s="68"/>
      <c r="XAK90" s="68"/>
      <c r="XAL90" s="68"/>
      <c r="XAM90" s="68"/>
      <c r="XAN90" s="68"/>
      <c r="XAO90" s="68"/>
      <c r="XAP90" s="68"/>
      <c r="XAQ90" s="68"/>
      <c r="XAR90" s="68"/>
      <c r="XAS90" s="68"/>
      <c r="XAT90" s="68"/>
      <c r="XAU90" s="68"/>
      <c r="XAV90" s="68"/>
      <c r="XAW90" s="68"/>
      <c r="XAX90" s="68"/>
      <c r="XAY90" s="68"/>
      <c r="XAZ90" s="68"/>
      <c r="XBA90" s="68"/>
      <c r="XBB90" s="68"/>
      <c r="XBC90" s="68"/>
      <c r="XBD90" s="68"/>
      <c r="XBE90" s="68"/>
      <c r="XBF90" s="68"/>
      <c r="XBG90" s="68"/>
      <c r="XBH90" s="68"/>
      <c r="XBI90" s="68"/>
      <c r="XBJ90" s="68"/>
      <c r="XBK90" s="68"/>
      <c r="XBL90" s="68"/>
      <c r="XBM90" s="68"/>
      <c r="XBN90" s="68"/>
      <c r="XBO90" s="68"/>
      <c r="XBP90" s="68"/>
      <c r="XBQ90" s="68"/>
      <c r="XBR90" s="68"/>
      <c r="XBS90" s="68"/>
      <c r="XBT90" s="68"/>
      <c r="XBU90" s="68"/>
      <c r="XBV90" s="68"/>
      <c r="XBW90" s="68"/>
      <c r="XBX90" s="68"/>
      <c r="XBY90" s="68"/>
      <c r="XBZ90" s="68"/>
      <c r="XCA90" s="68"/>
      <c r="XCB90" s="68"/>
      <c r="XCC90" s="68"/>
      <c r="XCD90" s="68"/>
      <c r="XCE90" s="68"/>
      <c r="XCF90" s="68"/>
      <c r="XCG90" s="68"/>
      <c r="XCH90" s="68"/>
      <c r="XCI90" s="68"/>
      <c r="XCJ90" s="68"/>
      <c r="XCK90" s="68"/>
      <c r="XCL90" s="68"/>
      <c r="XCM90" s="68"/>
      <c r="XCN90" s="68"/>
      <c r="XCO90" s="68"/>
      <c r="XCP90" s="68"/>
      <c r="XCQ90" s="68"/>
      <c r="XCR90" s="68"/>
      <c r="XCS90" s="68"/>
      <c r="XCT90" s="68"/>
      <c r="XCU90" s="68"/>
      <c r="XCV90" s="68"/>
      <c r="XCW90" s="68"/>
      <c r="XCX90" s="68"/>
      <c r="XCY90" s="68"/>
      <c r="XCZ90" s="68"/>
      <c r="XDA90" s="68"/>
      <c r="XDB90" s="68"/>
      <c r="XDC90" s="68"/>
      <c r="XDD90" s="68"/>
      <c r="XDE90" s="68"/>
      <c r="XDF90" s="68"/>
      <c r="XDG90" s="68"/>
      <c r="XDH90" s="68"/>
      <c r="XDI90" s="68"/>
      <c r="XDJ90" s="68"/>
      <c r="XDK90" s="68"/>
      <c r="XDL90" s="68"/>
      <c r="XDM90" s="68"/>
      <c r="XDN90" s="68"/>
      <c r="XDO90" s="68"/>
      <c r="XDP90" s="68"/>
      <c r="XDQ90" s="68"/>
      <c r="XDR90" s="68"/>
      <c r="XDS90" s="68"/>
      <c r="XDT90" s="68"/>
      <c r="XDU90" s="68"/>
      <c r="XDV90" s="68"/>
      <c r="XDW90" s="68"/>
      <c r="XDX90" s="68"/>
      <c r="XDY90" s="68"/>
      <c r="XDZ90" s="68"/>
      <c r="XEA90" s="68"/>
      <c r="XEB90" s="68"/>
      <c r="XEC90" s="68"/>
      <c r="XED90" s="68"/>
      <c r="XEE90" s="68"/>
      <c r="XEF90" s="68"/>
      <c r="XEG90" s="68"/>
      <c r="XEH90" s="68"/>
      <c r="XEI90" s="68"/>
      <c r="XEJ90" s="68"/>
      <c r="XEK90" s="68"/>
      <c r="XEL90" s="68"/>
      <c r="XEM90" s="68"/>
      <c r="XEN90" s="68"/>
      <c r="XEO90" s="68"/>
      <c r="XEP90" s="68"/>
      <c r="XEQ90" s="68"/>
      <c r="XER90" s="68"/>
      <c r="XES90" s="68"/>
      <c r="XET90" s="68"/>
      <c r="XEU90" s="68"/>
      <c r="XEV90" s="68"/>
    </row>
    <row r="91" spans="1:16376" s="68" customFormat="1" ht="24">
      <c r="A91" s="12">
        <v>3143</v>
      </c>
      <c r="B91" s="12" t="s">
        <v>353</v>
      </c>
      <c r="C91" s="12"/>
      <c r="D91" s="12" t="s">
        <v>3</v>
      </c>
      <c r="E91" s="12" t="s">
        <v>354</v>
      </c>
      <c r="F91" s="12" t="s">
        <v>155</v>
      </c>
      <c r="G91" s="90" t="s">
        <v>155</v>
      </c>
      <c r="H91" s="12"/>
      <c r="I91" s="10">
        <v>173.46</v>
      </c>
      <c r="J91" s="11">
        <v>41906</v>
      </c>
      <c r="K91" s="90">
        <f>YEAR(J91)</f>
        <v>2014</v>
      </c>
      <c r="L91" s="12"/>
      <c r="M91" s="12"/>
      <c r="N91" s="12"/>
      <c r="O91" s="12"/>
      <c r="P91" s="12" t="s">
        <v>113</v>
      </c>
      <c r="Q91" s="12" t="s">
        <v>114</v>
      </c>
      <c r="R91" s="12" t="s">
        <v>40</v>
      </c>
      <c r="S91" s="12" t="s">
        <v>149</v>
      </c>
      <c r="T91" s="12"/>
      <c r="U91" s="12" t="s">
        <v>116</v>
      </c>
      <c r="V91" s="12"/>
      <c r="W91" s="12"/>
      <c r="X91" s="12"/>
      <c r="Y91" s="12" t="s">
        <v>65</v>
      </c>
      <c r="Z91" s="93">
        <v>0.5</v>
      </c>
      <c r="AA91" s="88">
        <f t="shared" si="19"/>
        <v>86.73</v>
      </c>
      <c r="AB91" s="94">
        <f t="shared" si="20"/>
        <v>86.73</v>
      </c>
      <c r="AC91" s="94">
        <f t="shared" si="22"/>
        <v>86.73</v>
      </c>
      <c r="AD91" s="12"/>
      <c r="AE91" s="12"/>
      <c r="AF91" s="12"/>
      <c r="AG91" s="94">
        <f t="shared" si="21"/>
        <v>0</v>
      </c>
      <c r="AH91" s="12">
        <v>3143</v>
      </c>
    </row>
    <row r="92" spans="1:16376" s="68" customFormat="1" ht="24">
      <c r="A92" s="12" t="s">
        <v>355</v>
      </c>
      <c r="B92" s="12" t="s">
        <v>356</v>
      </c>
      <c r="C92" s="12"/>
      <c r="D92" s="12" t="s">
        <v>3</v>
      </c>
      <c r="E92" s="12" t="s">
        <v>357</v>
      </c>
      <c r="F92" s="12"/>
      <c r="G92" s="90"/>
      <c r="H92" s="12" t="s">
        <v>139</v>
      </c>
      <c r="I92" s="10">
        <v>55.9</v>
      </c>
      <c r="J92" s="12">
        <v>2014</v>
      </c>
      <c r="K92" s="90">
        <f>+J92</f>
        <v>2014</v>
      </c>
      <c r="L92" s="12"/>
      <c r="M92" s="12"/>
      <c r="N92" s="12"/>
      <c r="O92" s="12"/>
      <c r="P92" s="12" t="s">
        <v>113</v>
      </c>
      <c r="Q92" s="12" t="s">
        <v>114</v>
      </c>
      <c r="R92" s="12" t="s">
        <v>42</v>
      </c>
      <c r="S92" s="12" t="s">
        <v>140</v>
      </c>
      <c r="T92" s="12"/>
      <c r="U92" s="12" t="s">
        <v>141</v>
      </c>
      <c r="V92" s="12"/>
      <c r="W92" s="12"/>
      <c r="X92" s="12"/>
      <c r="Y92" s="12" t="s">
        <v>65</v>
      </c>
      <c r="Z92" s="93">
        <v>0.5</v>
      </c>
      <c r="AA92" s="88">
        <f t="shared" si="19"/>
        <v>27.95</v>
      </c>
      <c r="AB92" s="94">
        <f t="shared" si="20"/>
        <v>27.95</v>
      </c>
      <c r="AC92" s="94">
        <f t="shared" si="22"/>
        <v>27.95</v>
      </c>
      <c r="AD92" s="12"/>
      <c r="AE92" s="12"/>
      <c r="AF92" s="12"/>
      <c r="AG92" s="94">
        <f t="shared" si="21"/>
        <v>0</v>
      </c>
      <c r="AH92" s="12" t="s">
        <v>355</v>
      </c>
    </row>
    <row r="93" spans="1:16376" s="68" customFormat="1" ht="24">
      <c r="A93" s="12" t="s">
        <v>358</v>
      </c>
      <c r="B93" s="12" t="s">
        <v>359</v>
      </c>
      <c r="C93" s="12"/>
      <c r="D93" s="12" t="s">
        <v>3</v>
      </c>
      <c r="E93" s="12" t="s">
        <v>357</v>
      </c>
      <c r="F93" s="12"/>
      <c r="G93" s="90"/>
      <c r="H93" s="12" t="s">
        <v>139</v>
      </c>
      <c r="I93" s="10">
        <v>55.9</v>
      </c>
      <c r="J93" s="12">
        <v>2014</v>
      </c>
      <c r="K93" s="90">
        <f>+J93</f>
        <v>2014</v>
      </c>
      <c r="L93" s="12"/>
      <c r="M93" s="12"/>
      <c r="N93" s="12"/>
      <c r="O93" s="12"/>
      <c r="P93" s="12" t="s">
        <v>113</v>
      </c>
      <c r="Q93" s="12" t="s">
        <v>114</v>
      </c>
      <c r="R93" s="12" t="s">
        <v>42</v>
      </c>
      <c r="S93" s="12" t="s">
        <v>140</v>
      </c>
      <c r="T93" s="12"/>
      <c r="U93" s="12" t="s">
        <v>141</v>
      </c>
      <c r="V93" s="12"/>
      <c r="W93" s="12"/>
      <c r="X93" s="12"/>
      <c r="Y93" s="12" t="s">
        <v>65</v>
      </c>
      <c r="Z93" s="93">
        <v>0.5</v>
      </c>
      <c r="AA93" s="88">
        <f t="shared" si="19"/>
        <v>27.95</v>
      </c>
      <c r="AB93" s="94">
        <f t="shared" si="20"/>
        <v>27.95</v>
      </c>
      <c r="AC93" s="94">
        <f t="shared" si="22"/>
        <v>27.95</v>
      </c>
      <c r="AD93" s="12"/>
      <c r="AE93" s="12"/>
      <c r="AF93" s="12"/>
      <c r="AG93" s="94">
        <f t="shared" si="21"/>
        <v>0</v>
      </c>
      <c r="AH93" s="12" t="s">
        <v>358</v>
      </c>
    </row>
    <row r="94" spans="1:16376" s="68" customFormat="1" ht="24">
      <c r="A94" s="12">
        <v>2718</v>
      </c>
      <c r="B94" s="12" t="s">
        <v>360</v>
      </c>
      <c r="C94" s="12"/>
      <c r="D94" s="12" t="s">
        <v>3</v>
      </c>
      <c r="E94" s="12" t="s">
        <v>361</v>
      </c>
      <c r="F94" s="12" t="s">
        <v>362</v>
      </c>
      <c r="G94" s="90" t="s">
        <v>155</v>
      </c>
      <c r="H94" s="12" t="s">
        <v>139</v>
      </c>
      <c r="I94" s="10">
        <v>180.8</v>
      </c>
      <c r="J94" s="11">
        <v>41684</v>
      </c>
      <c r="K94" s="90">
        <f t="shared" ref="K94:K99" si="23">YEAR(J94)</f>
        <v>2014</v>
      </c>
      <c r="L94" s="12"/>
      <c r="M94" s="12"/>
      <c r="N94" s="12"/>
      <c r="O94" s="12"/>
      <c r="P94" s="12" t="s">
        <v>113</v>
      </c>
      <c r="Q94" s="12" t="s">
        <v>114</v>
      </c>
      <c r="R94" s="12" t="s">
        <v>40</v>
      </c>
      <c r="S94" s="12" t="s">
        <v>226</v>
      </c>
      <c r="T94" s="12"/>
      <c r="U94" s="12" t="s">
        <v>116</v>
      </c>
      <c r="V94" s="12"/>
      <c r="W94" s="12"/>
      <c r="X94" s="12"/>
      <c r="Y94" s="12" t="s">
        <v>65</v>
      </c>
      <c r="Z94" s="93">
        <v>0.5</v>
      </c>
      <c r="AA94" s="88">
        <f t="shared" si="19"/>
        <v>90.4</v>
      </c>
      <c r="AB94" s="94">
        <f t="shared" si="20"/>
        <v>90.4</v>
      </c>
      <c r="AC94" s="94">
        <f t="shared" si="22"/>
        <v>90.4</v>
      </c>
      <c r="AD94" s="12"/>
      <c r="AE94" s="12"/>
      <c r="AF94" s="12"/>
      <c r="AG94" s="94">
        <f t="shared" si="21"/>
        <v>0</v>
      </c>
      <c r="AH94" s="12">
        <v>2718</v>
      </c>
    </row>
    <row r="95" spans="1:16376" s="68" customFormat="1" ht="24">
      <c r="A95" s="12">
        <v>2719</v>
      </c>
      <c r="B95" s="12" t="s">
        <v>363</v>
      </c>
      <c r="C95" s="12"/>
      <c r="D95" s="12" t="s">
        <v>3</v>
      </c>
      <c r="E95" s="12" t="s">
        <v>361</v>
      </c>
      <c r="F95" s="12" t="s">
        <v>362</v>
      </c>
      <c r="G95" s="90" t="s">
        <v>155</v>
      </c>
      <c r="H95" s="12" t="s">
        <v>139</v>
      </c>
      <c r="I95" s="10">
        <v>180.8</v>
      </c>
      <c r="J95" s="11">
        <v>41684</v>
      </c>
      <c r="K95" s="90">
        <f t="shared" si="23"/>
        <v>2014</v>
      </c>
      <c r="L95" s="12"/>
      <c r="M95" s="12"/>
      <c r="N95" s="12"/>
      <c r="O95" s="12"/>
      <c r="P95" s="12" t="s">
        <v>113</v>
      </c>
      <c r="Q95" s="12" t="s">
        <v>114</v>
      </c>
      <c r="R95" s="12" t="s">
        <v>40</v>
      </c>
      <c r="S95" s="12" t="s">
        <v>226</v>
      </c>
      <c r="T95" s="12"/>
      <c r="U95" s="12" t="s">
        <v>116</v>
      </c>
      <c r="V95" s="12"/>
      <c r="W95" s="12"/>
      <c r="X95" s="12"/>
      <c r="Y95" s="12" t="s">
        <v>65</v>
      </c>
      <c r="Z95" s="93">
        <v>0.5</v>
      </c>
      <c r="AA95" s="88">
        <f t="shared" si="19"/>
        <v>90.4</v>
      </c>
      <c r="AB95" s="94">
        <f t="shared" si="20"/>
        <v>90.4</v>
      </c>
      <c r="AC95" s="94">
        <f t="shared" si="22"/>
        <v>90.4</v>
      </c>
      <c r="AD95" s="12"/>
      <c r="AE95" s="12"/>
      <c r="AF95" s="12"/>
      <c r="AG95" s="94">
        <f t="shared" si="21"/>
        <v>0</v>
      </c>
      <c r="AH95" s="12">
        <v>2719</v>
      </c>
    </row>
    <row r="96" spans="1:16376" s="68" customFormat="1" ht="12">
      <c r="A96" s="12">
        <v>3956</v>
      </c>
      <c r="B96" s="12" t="s">
        <v>364</v>
      </c>
      <c r="C96" s="12"/>
      <c r="D96" s="12" t="s">
        <v>2</v>
      </c>
      <c r="E96" s="12" t="s">
        <v>365</v>
      </c>
      <c r="F96" s="12" t="s">
        <v>366</v>
      </c>
      <c r="G96" s="90" t="s">
        <v>367</v>
      </c>
      <c r="H96" s="12" t="s">
        <v>139</v>
      </c>
      <c r="I96" s="10">
        <v>3400</v>
      </c>
      <c r="J96" s="11">
        <v>44880</v>
      </c>
      <c r="K96" s="90">
        <f t="shared" si="23"/>
        <v>2022</v>
      </c>
      <c r="L96" s="12"/>
      <c r="M96" s="12">
        <v>4500918652</v>
      </c>
      <c r="N96" s="12">
        <v>1848</v>
      </c>
      <c r="O96" s="12"/>
      <c r="P96" s="12" t="s">
        <v>113</v>
      </c>
      <c r="Q96" s="12" t="s">
        <v>114</v>
      </c>
      <c r="R96" s="12" t="s">
        <v>40</v>
      </c>
      <c r="S96" s="12" t="s">
        <v>178</v>
      </c>
      <c r="T96" s="12"/>
      <c r="U96" s="12" t="s">
        <v>116</v>
      </c>
      <c r="V96" s="12"/>
      <c r="W96" s="12"/>
      <c r="X96" s="12"/>
      <c r="Y96" s="12" t="s">
        <v>74</v>
      </c>
      <c r="Z96" s="93">
        <v>0.25</v>
      </c>
      <c r="AA96" s="88">
        <f t="shared" si="19"/>
        <v>850</v>
      </c>
      <c r="AB96" s="94">
        <f t="shared" si="20"/>
        <v>850</v>
      </c>
      <c r="AC96" s="94">
        <f t="shared" si="22"/>
        <v>850</v>
      </c>
      <c r="AD96" s="94">
        <f>+AA96</f>
        <v>850</v>
      </c>
      <c r="AE96" s="12"/>
      <c r="AF96" s="12"/>
      <c r="AG96" s="94">
        <f t="shared" si="21"/>
        <v>850</v>
      </c>
      <c r="AH96" s="12">
        <v>3956</v>
      </c>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69"/>
      <c r="GD96" s="69"/>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c r="HL96" s="69"/>
      <c r="HM96" s="69"/>
      <c r="HN96" s="69"/>
      <c r="HO96" s="69"/>
      <c r="HP96" s="69"/>
      <c r="HQ96" s="69"/>
      <c r="HR96" s="69"/>
      <c r="HS96" s="69"/>
      <c r="HT96" s="69"/>
      <c r="HU96" s="69"/>
      <c r="HV96" s="69"/>
      <c r="HW96" s="69"/>
      <c r="HX96" s="69"/>
      <c r="HY96" s="69"/>
      <c r="HZ96" s="69"/>
      <c r="IA96" s="69"/>
      <c r="IB96" s="69"/>
      <c r="IC96" s="69"/>
      <c r="ID96" s="69"/>
      <c r="IE96" s="69"/>
      <c r="IF96" s="69"/>
      <c r="IG96" s="69"/>
      <c r="IH96" s="69"/>
      <c r="II96" s="69"/>
      <c r="IJ96" s="69"/>
      <c r="IK96" s="69"/>
      <c r="IL96" s="69"/>
      <c r="IM96" s="69"/>
      <c r="IN96" s="69"/>
      <c r="IO96" s="69"/>
      <c r="IP96" s="69"/>
      <c r="IQ96" s="69"/>
      <c r="IR96" s="69"/>
      <c r="IS96" s="69"/>
      <c r="IT96" s="69"/>
      <c r="IU96" s="69"/>
      <c r="IV96" s="69"/>
      <c r="IW96" s="69"/>
      <c r="IX96" s="69"/>
      <c r="IY96" s="69"/>
      <c r="IZ96" s="69"/>
      <c r="JA96" s="69"/>
      <c r="JB96" s="69"/>
      <c r="JC96" s="69"/>
      <c r="JD96" s="69"/>
      <c r="JE96" s="69"/>
      <c r="JF96" s="69"/>
      <c r="JG96" s="69"/>
      <c r="JH96" s="69"/>
      <c r="JI96" s="69"/>
      <c r="JJ96" s="69"/>
      <c r="JK96" s="69"/>
      <c r="JL96" s="69"/>
      <c r="JM96" s="69"/>
      <c r="JN96" s="69"/>
      <c r="JO96" s="69"/>
      <c r="JP96" s="69"/>
      <c r="JQ96" s="69"/>
      <c r="JR96" s="69"/>
      <c r="JS96" s="69"/>
      <c r="JT96" s="69"/>
      <c r="JU96" s="69"/>
      <c r="JV96" s="69"/>
      <c r="JW96" s="69"/>
      <c r="JX96" s="69"/>
      <c r="JY96" s="69"/>
      <c r="JZ96" s="69"/>
      <c r="KA96" s="69"/>
      <c r="KB96" s="69"/>
      <c r="KC96" s="69"/>
      <c r="KD96" s="69"/>
      <c r="KE96" s="69"/>
      <c r="KF96" s="69"/>
      <c r="KG96" s="69"/>
      <c r="KH96" s="69"/>
      <c r="KI96" s="69"/>
      <c r="KJ96" s="69"/>
      <c r="KK96" s="69"/>
      <c r="KL96" s="69"/>
      <c r="KM96" s="69"/>
      <c r="KN96" s="69"/>
      <c r="KO96" s="69"/>
      <c r="KP96" s="69"/>
      <c r="KQ96" s="69"/>
      <c r="KR96" s="69"/>
      <c r="KS96" s="69"/>
      <c r="KT96" s="69"/>
      <c r="KU96" s="69"/>
      <c r="KV96" s="69"/>
      <c r="KW96" s="69"/>
      <c r="KX96" s="69"/>
      <c r="KY96" s="69"/>
      <c r="KZ96" s="69"/>
      <c r="LA96" s="69"/>
      <c r="LB96" s="69"/>
      <c r="LC96" s="69"/>
      <c r="LD96" s="69"/>
      <c r="LE96" s="69"/>
      <c r="LF96" s="69"/>
      <c r="LG96" s="69"/>
      <c r="LH96" s="69"/>
      <c r="LI96" s="69"/>
      <c r="LJ96" s="69"/>
      <c r="LK96" s="69"/>
      <c r="LL96" s="69"/>
      <c r="LM96" s="69"/>
      <c r="LN96" s="69"/>
      <c r="LO96" s="69"/>
      <c r="LP96" s="69"/>
      <c r="LQ96" s="69"/>
      <c r="LR96" s="69"/>
      <c r="LS96" s="69"/>
      <c r="LT96" s="69"/>
      <c r="LU96" s="69"/>
      <c r="LV96" s="69"/>
      <c r="LW96" s="69"/>
      <c r="LX96" s="69"/>
      <c r="LY96" s="69"/>
      <c r="LZ96" s="69"/>
      <c r="MA96" s="69"/>
      <c r="MB96" s="69"/>
      <c r="MC96" s="69"/>
      <c r="MD96" s="69"/>
      <c r="ME96" s="69"/>
      <c r="MF96" s="69"/>
      <c r="MG96" s="69"/>
      <c r="MH96" s="69"/>
      <c r="MI96" s="69"/>
      <c r="MJ96" s="69"/>
      <c r="MK96" s="69"/>
      <c r="ML96" s="69"/>
      <c r="MM96" s="69"/>
      <c r="MN96" s="69"/>
      <c r="MO96" s="69"/>
      <c r="MP96" s="69"/>
      <c r="MQ96" s="69"/>
      <c r="MR96" s="69"/>
      <c r="MS96" s="69"/>
      <c r="MT96" s="69"/>
      <c r="MU96" s="69"/>
      <c r="MV96" s="69"/>
      <c r="MW96" s="69"/>
      <c r="MX96" s="69"/>
      <c r="MY96" s="69"/>
      <c r="MZ96" s="69"/>
      <c r="NA96" s="69"/>
      <c r="NB96" s="69"/>
      <c r="NC96" s="69"/>
      <c r="ND96" s="69"/>
      <c r="NE96" s="69"/>
      <c r="NF96" s="69"/>
      <c r="NG96" s="69"/>
      <c r="NH96" s="69"/>
      <c r="NI96" s="69"/>
      <c r="NJ96" s="69"/>
      <c r="NK96" s="69"/>
      <c r="NL96" s="69"/>
      <c r="NM96" s="69"/>
      <c r="NN96" s="69"/>
      <c r="NO96" s="69"/>
      <c r="NP96" s="69"/>
      <c r="NQ96" s="69"/>
      <c r="NR96" s="69"/>
      <c r="NS96" s="69"/>
      <c r="NT96" s="69"/>
      <c r="NU96" s="69"/>
      <c r="NV96" s="69"/>
      <c r="NW96" s="69"/>
      <c r="NX96" s="69"/>
      <c r="NY96" s="69"/>
      <c r="NZ96" s="69"/>
      <c r="OA96" s="69"/>
      <c r="OB96" s="69"/>
      <c r="OC96" s="69"/>
      <c r="OD96" s="69"/>
      <c r="OE96" s="69"/>
      <c r="OF96" s="69"/>
      <c r="OG96" s="69"/>
      <c r="OH96" s="69"/>
      <c r="OI96" s="69"/>
      <c r="OJ96" s="69"/>
      <c r="OK96" s="69"/>
      <c r="OL96" s="69"/>
      <c r="OM96" s="69"/>
      <c r="ON96" s="69"/>
      <c r="OO96" s="69"/>
      <c r="OP96" s="69"/>
      <c r="OQ96" s="69"/>
      <c r="OR96" s="69"/>
      <c r="OS96" s="69"/>
      <c r="OT96" s="69"/>
      <c r="OU96" s="69"/>
      <c r="OV96" s="69"/>
      <c r="OW96" s="69"/>
      <c r="OX96" s="69"/>
      <c r="OY96" s="69"/>
      <c r="OZ96" s="69"/>
      <c r="PA96" s="69"/>
      <c r="PB96" s="69"/>
      <c r="PC96" s="69"/>
      <c r="PD96" s="69"/>
      <c r="PE96" s="69"/>
      <c r="PF96" s="69"/>
      <c r="PG96" s="69"/>
      <c r="PH96" s="69"/>
      <c r="PI96" s="69"/>
      <c r="PJ96" s="69"/>
      <c r="PK96" s="69"/>
      <c r="PL96" s="69"/>
      <c r="PM96" s="69"/>
      <c r="PN96" s="69"/>
      <c r="PO96" s="69"/>
      <c r="PP96" s="69"/>
      <c r="PQ96" s="69"/>
      <c r="PR96" s="69"/>
      <c r="PS96" s="69"/>
      <c r="PT96" s="69"/>
      <c r="PU96" s="69"/>
      <c r="PV96" s="69"/>
      <c r="PW96" s="69"/>
      <c r="PX96" s="69"/>
      <c r="PY96" s="69"/>
      <c r="PZ96" s="69"/>
      <c r="QA96" s="69"/>
      <c r="QB96" s="69"/>
      <c r="QC96" s="69"/>
      <c r="QD96" s="69"/>
      <c r="QE96" s="69"/>
      <c r="QF96" s="69"/>
      <c r="QG96" s="69"/>
      <c r="QH96" s="69"/>
      <c r="QI96" s="69"/>
      <c r="QJ96" s="69"/>
      <c r="QK96" s="69"/>
      <c r="QL96" s="69"/>
      <c r="QM96" s="69"/>
      <c r="QN96" s="69"/>
      <c r="QO96" s="69"/>
      <c r="QP96" s="69"/>
      <c r="QQ96" s="69"/>
      <c r="QR96" s="69"/>
      <c r="QS96" s="69"/>
      <c r="QT96" s="69"/>
      <c r="QU96" s="69"/>
      <c r="QV96" s="69"/>
      <c r="QW96" s="69"/>
      <c r="QX96" s="69"/>
      <c r="QY96" s="69"/>
      <c r="QZ96" s="69"/>
      <c r="RA96" s="69"/>
      <c r="RB96" s="69"/>
      <c r="RC96" s="69"/>
      <c r="RD96" s="69"/>
      <c r="RE96" s="69"/>
      <c r="RF96" s="69"/>
      <c r="RG96" s="69"/>
      <c r="RH96" s="69"/>
      <c r="RI96" s="69"/>
      <c r="RJ96" s="69"/>
      <c r="RK96" s="69"/>
      <c r="RL96" s="69"/>
      <c r="RM96" s="69"/>
      <c r="RN96" s="69"/>
      <c r="RO96" s="69"/>
      <c r="RP96" s="69"/>
      <c r="RQ96" s="69"/>
      <c r="RR96" s="69"/>
      <c r="RS96" s="69"/>
      <c r="RT96" s="69"/>
      <c r="RU96" s="69"/>
      <c r="RV96" s="69"/>
      <c r="RW96" s="69"/>
      <c r="RX96" s="69"/>
      <c r="RY96" s="69"/>
      <c r="RZ96" s="69"/>
      <c r="SA96" s="69"/>
      <c r="SB96" s="69"/>
      <c r="SC96" s="69"/>
      <c r="SD96" s="69"/>
      <c r="SE96" s="69"/>
      <c r="SF96" s="69"/>
      <c r="SG96" s="69"/>
      <c r="SH96" s="69"/>
      <c r="SI96" s="69"/>
      <c r="SJ96" s="69"/>
      <c r="SK96" s="69"/>
      <c r="SL96" s="69"/>
      <c r="SM96" s="69"/>
      <c r="SN96" s="69"/>
      <c r="SO96" s="69"/>
      <c r="SP96" s="69"/>
      <c r="SQ96" s="69"/>
      <c r="SR96" s="69"/>
      <c r="SS96" s="69"/>
      <c r="ST96" s="69"/>
      <c r="SU96" s="69"/>
      <c r="SV96" s="69"/>
      <c r="SW96" s="69"/>
      <c r="SX96" s="69"/>
      <c r="SY96" s="69"/>
      <c r="SZ96" s="69"/>
      <c r="TA96" s="69"/>
      <c r="TB96" s="69"/>
      <c r="TC96" s="69"/>
      <c r="TD96" s="69"/>
      <c r="TE96" s="69"/>
      <c r="TF96" s="69"/>
      <c r="TG96" s="69"/>
      <c r="TH96" s="69"/>
      <c r="TI96" s="69"/>
      <c r="TJ96" s="69"/>
      <c r="TK96" s="69"/>
      <c r="TL96" s="69"/>
      <c r="TM96" s="69"/>
      <c r="TN96" s="69"/>
      <c r="TO96" s="69"/>
      <c r="TP96" s="69"/>
      <c r="TQ96" s="69"/>
      <c r="TR96" s="69"/>
      <c r="TS96" s="69"/>
      <c r="TT96" s="69"/>
      <c r="TU96" s="69"/>
      <c r="TV96" s="69"/>
      <c r="TW96" s="69"/>
      <c r="TX96" s="69"/>
      <c r="TY96" s="69"/>
      <c r="TZ96" s="69"/>
      <c r="UA96" s="69"/>
      <c r="UB96" s="69"/>
      <c r="UC96" s="69"/>
      <c r="UD96" s="69"/>
      <c r="UE96" s="69"/>
      <c r="UF96" s="69"/>
      <c r="UG96" s="69"/>
      <c r="UH96" s="69"/>
      <c r="UI96" s="69"/>
      <c r="UJ96" s="69"/>
      <c r="UK96" s="69"/>
      <c r="UL96" s="69"/>
      <c r="UM96" s="69"/>
      <c r="UN96" s="69"/>
      <c r="UO96" s="69"/>
      <c r="UP96" s="69"/>
      <c r="UQ96" s="69"/>
      <c r="UR96" s="69"/>
      <c r="US96" s="69"/>
      <c r="UT96" s="69"/>
      <c r="UU96" s="69"/>
      <c r="UV96" s="69"/>
      <c r="UW96" s="69"/>
      <c r="UX96" s="69"/>
      <c r="UY96" s="69"/>
      <c r="UZ96" s="69"/>
      <c r="VA96" s="69"/>
      <c r="VB96" s="69"/>
      <c r="VC96" s="69"/>
      <c r="VD96" s="69"/>
      <c r="VE96" s="69"/>
      <c r="VF96" s="69"/>
      <c r="VG96" s="69"/>
      <c r="VH96" s="69"/>
      <c r="VI96" s="69"/>
      <c r="VJ96" s="69"/>
      <c r="VK96" s="69"/>
      <c r="VL96" s="69"/>
      <c r="VM96" s="69"/>
      <c r="VN96" s="69"/>
      <c r="VO96" s="69"/>
      <c r="VP96" s="69"/>
      <c r="VQ96" s="69"/>
      <c r="VR96" s="69"/>
      <c r="VS96" s="69"/>
      <c r="VT96" s="69"/>
      <c r="VU96" s="69"/>
      <c r="VV96" s="69"/>
      <c r="VW96" s="69"/>
      <c r="VX96" s="69"/>
      <c r="VY96" s="69"/>
      <c r="VZ96" s="69"/>
      <c r="WA96" s="69"/>
      <c r="WB96" s="69"/>
      <c r="WC96" s="69"/>
      <c r="WD96" s="69"/>
      <c r="WE96" s="69"/>
      <c r="WF96" s="69"/>
      <c r="WG96" s="69"/>
      <c r="WH96" s="69"/>
      <c r="WI96" s="69"/>
      <c r="WJ96" s="69"/>
      <c r="WK96" s="69"/>
      <c r="WL96" s="69"/>
      <c r="WM96" s="69"/>
      <c r="WN96" s="69"/>
      <c r="WO96" s="69"/>
      <c r="WP96" s="69"/>
      <c r="WQ96" s="69"/>
      <c r="WR96" s="69"/>
      <c r="WS96" s="69"/>
      <c r="WT96" s="69"/>
      <c r="WU96" s="69"/>
      <c r="WV96" s="69"/>
      <c r="WW96" s="69"/>
      <c r="WX96" s="69"/>
      <c r="WY96" s="69"/>
      <c r="WZ96" s="69"/>
      <c r="XA96" s="69"/>
      <c r="XB96" s="69"/>
      <c r="XC96" s="69"/>
      <c r="XD96" s="69"/>
      <c r="XE96" s="69"/>
      <c r="XF96" s="69"/>
      <c r="XG96" s="69"/>
      <c r="XH96" s="69"/>
      <c r="XI96" s="69"/>
      <c r="XJ96" s="69"/>
      <c r="XK96" s="69"/>
      <c r="XL96" s="69"/>
      <c r="XM96" s="69"/>
      <c r="XN96" s="69"/>
      <c r="XO96" s="69"/>
      <c r="XP96" s="69"/>
      <c r="XQ96" s="69"/>
      <c r="XR96" s="69"/>
      <c r="XS96" s="69"/>
      <c r="XT96" s="69"/>
      <c r="XU96" s="69"/>
      <c r="XV96" s="69"/>
      <c r="XW96" s="69"/>
      <c r="XX96" s="69"/>
      <c r="XY96" s="69"/>
      <c r="XZ96" s="69"/>
      <c r="YA96" s="69"/>
      <c r="YB96" s="69"/>
      <c r="YC96" s="69"/>
      <c r="YD96" s="69"/>
      <c r="YE96" s="69"/>
      <c r="YF96" s="69"/>
      <c r="YG96" s="69"/>
      <c r="YH96" s="69"/>
      <c r="YI96" s="69"/>
      <c r="YJ96" s="69"/>
      <c r="YK96" s="69"/>
      <c r="YL96" s="69"/>
      <c r="YM96" s="69"/>
      <c r="YN96" s="69"/>
      <c r="YO96" s="69"/>
      <c r="YP96" s="69"/>
      <c r="YQ96" s="69"/>
      <c r="YR96" s="69"/>
      <c r="YS96" s="69"/>
      <c r="YT96" s="69"/>
      <c r="YU96" s="69"/>
      <c r="YV96" s="69"/>
      <c r="YW96" s="69"/>
      <c r="YX96" s="69"/>
      <c r="YY96" s="69"/>
      <c r="YZ96" s="69"/>
      <c r="ZA96" s="69"/>
      <c r="ZB96" s="69"/>
      <c r="ZC96" s="69"/>
      <c r="ZD96" s="69"/>
      <c r="ZE96" s="69"/>
      <c r="ZF96" s="69"/>
      <c r="ZG96" s="69"/>
      <c r="ZH96" s="69"/>
      <c r="ZI96" s="69"/>
      <c r="ZJ96" s="69"/>
      <c r="ZK96" s="69"/>
      <c r="ZL96" s="69"/>
      <c r="ZM96" s="69"/>
      <c r="ZN96" s="69"/>
      <c r="ZO96" s="69"/>
      <c r="ZP96" s="69"/>
      <c r="ZQ96" s="69"/>
      <c r="ZR96" s="69"/>
      <c r="ZS96" s="69"/>
      <c r="ZT96" s="69"/>
      <c r="ZU96" s="69"/>
      <c r="ZV96" s="69"/>
      <c r="ZW96" s="69"/>
      <c r="ZX96" s="69"/>
      <c r="ZY96" s="69"/>
      <c r="ZZ96" s="69"/>
      <c r="AAA96" s="69"/>
      <c r="AAB96" s="69"/>
      <c r="AAC96" s="69"/>
      <c r="AAD96" s="69"/>
      <c r="AAE96" s="69"/>
      <c r="AAF96" s="69"/>
      <c r="AAG96" s="69"/>
      <c r="AAH96" s="69"/>
      <c r="AAI96" s="69"/>
      <c r="AAJ96" s="69"/>
      <c r="AAK96" s="69"/>
      <c r="AAL96" s="69"/>
      <c r="AAM96" s="69"/>
      <c r="AAN96" s="69"/>
      <c r="AAO96" s="69"/>
      <c r="AAP96" s="69"/>
      <c r="AAQ96" s="69"/>
      <c r="AAR96" s="69"/>
      <c r="AAS96" s="69"/>
      <c r="AAT96" s="69"/>
      <c r="AAU96" s="69"/>
      <c r="AAV96" s="69"/>
      <c r="AAW96" s="69"/>
      <c r="AAX96" s="69"/>
      <c r="AAY96" s="69"/>
      <c r="AAZ96" s="69"/>
      <c r="ABA96" s="69"/>
      <c r="ABB96" s="69"/>
      <c r="ABC96" s="69"/>
      <c r="ABD96" s="69"/>
      <c r="ABE96" s="69"/>
      <c r="ABF96" s="69"/>
      <c r="ABG96" s="69"/>
      <c r="ABH96" s="69"/>
      <c r="ABI96" s="69"/>
      <c r="ABJ96" s="69"/>
      <c r="ABK96" s="69"/>
      <c r="ABL96" s="69"/>
      <c r="ABM96" s="69"/>
      <c r="ABN96" s="69"/>
      <c r="ABO96" s="69"/>
      <c r="ABP96" s="69"/>
      <c r="ABQ96" s="69"/>
      <c r="ABR96" s="69"/>
      <c r="ABS96" s="69"/>
      <c r="ABT96" s="69"/>
      <c r="ABU96" s="69"/>
      <c r="ABV96" s="69"/>
      <c r="ABW96" s="69"/>
      <c r="ABX96" s="69"/>
      <c r="ABY96" s="69"/>
      <c r="ABZ96" s="69"/>
      <c r="ACA96" s="69"/>
      <c r="ACB96" s="69"/>
      <c r="ACC96" s="69"/>
      <c r="ACD96" s="69"/>
      <c r="ACE96" s="69"/>
      <c r="ACF96" s="69"/>
      <c r="ACG96" s="69"/>
      <c r="ACH96" s="69"/>
      <c r="ACI96" s="69"/>
      <c r="ACJ96" s="69"/>
      <c r="ACK96" s="69"/>
      <c r="ACL96" s="69"/>
      <c r="ACM96" s="69"/>
      <c r="ACN96" s="69"/>
      <c r="ACO96" s="69"/>
      <c r="ACP96" s="69"/>
      <c r="ACQ96" s="69"/>
      <c r="ACR96" s="69"/>
      <c r="ACS96" s="69"/>
      <c r="ACT96" s="69"/>
      <c r="ACU96" s="69"/>
      <c r="ACV96" s="69"/>
      <c r="ACW96" s="69"/>
      <c r="ACX96" s="69"/>
      <c r="ACY96" s="69"/>
      <c r="ACZ96" s="69"/>
      <c r="ADA96" s="69"/>
      <c r="ADB96" s="69"/>
      <c r="ADC96" s="69"/>
      <c r="ADD96" s="69"/>
      <c r="ADE96" s="69"/>
      <c r="ADF96" s="69"/>
      <c r="ADG96" s="69"/>
      <c r="ADH96" s="69"/>
      <c r="ADI96" s="69"/>
      <c r="ADJ96" s="69"/>
      <c r="ADK96" s="69"/>
      <c r="ADL96" s="69"/>
      <c r="ADM96" s="69"/>
      <c r="ADN96" s="69"/>
      <c r="ADO96" s="69"/>
      <c r="ADP96" s="69"/>
      <c r="ADQ96" s="69"/>
      <c r="ADR96" s="69"/>
      <c r="ADS96" s="69"/>
      <c r="ADT96" s="69"/>
      <c r="ADU96" s="69"/>
      <c r="ADV96" s="69"/>
      <c r="ADW96" s="69"/>
      <c r="ADX96" s="69"/>
      <c r="ADY96" s="69"/>
      <c r="ADZ96" s="69"/>
      <c r="AEA96" s="69"/>
      <c r="AEB96" s="69"/>
      <c r="AEC96" s="69"/>
      <c r="AED96" s="69"/>
      <c r="AEE96" s="69"/>
      <c r="AEF96" s="69"/>
      <c r="AEG96" s="69"/>
      <c r="AEH96" s="69"/>
      <c r="AEI96" s="69"/>
      <c r="AEJ96" s="69"/>
      <c r="AEK96" s="69"/>
      <c r="AEL96" s="69"/>
      <c r="AEM96" s="69"/>
      <c r="AEN96" s="69"/>
      <c r="AEO96" s="69"/>
      <c r="AEP96" s="69"/>
      <c r="AEQ96" s="69"/>
      <c r="AER96" s="69"/>
      <c r="AES96" s="69"/>
      <c r="AET96" s="69"/>
      <c r="AEU96" s="69"/>
      <c r="AEV96" s="69"/>
      <c r="AEW96" s="69"/>
      <c r="AEX96" s="69"/>
      <c r="AEY96" s="69"/>
      <c r="AEZ96" s="69"/>
      <c r="AFA96" s="69"/>
      <c r="AFB96" s="69"/>
      <c r="AFC96" s="69"/>
      <c r="AFD96" s="69"/>
      <c r="AFE96" s="69"/>
      <c r="AFF96" s="69"/>
      <c r="AFG96" s="69"/>
      <c r="AFH96" s="69"/>
      <c r="AFI96" s="69"/>
      <c r="AFJ96" s="69"/>
      <c r="AFK96" s="69"/>
      <c r="AFL96" s="69"/>
      <c r="AFM96" s="69"/>
      <c r="AFN96" s="69"/>
      <c r="AFO96" s="69"/>
      <c r="AFP96" s="69"/>
      <c r="AFQ96" s="69"/>
      <c r="AFR96" s="69"/>
      <c r="AFS96" s="69"/>
      <c r="AFT96" s="69"/>
      <c r="AFU96" s="69"/>
      <c r="AFV96" s="69"/>
      <c r="AFW96" s="69"/>
      <c r="AFX96" s="69"/>
      <c r="AFY96" s="69"/>
      <c r="AFZ96" s="69"/>
      <c r="AGA96" s="69"/>
      <c r="AGB96" s="69"/>
      <c r="AGC96" s="69"/>
      <c r="AGD96" s="69"/>
      <c r="AGE96" s="69"/>
      <c r="AGF96" s="69"/>
      <c r="AGG96" s="69"/>
      <c r="AGH96" s="69"/>
      <c r="AGI96" s="69"/>
      <c r="AGJ96" s="69"/>
      <c r="AGK96" s="69"/>
      <c r="AGL96" s="69"/>
      <c r="AGM96" s="69"/>
      <c r="AGN96" s="69"/>
      <c r="AGO96" s="69"/>
      <c r="AGP96" s="69"/>
      <c r="AGQ96" s="69"/>
      <c r="AGR96" s="69"/>
      <c r="AGS96" s="69"/>
      <c r="AGT96" s="69"/>
      <c r="AGU96" s="69"/>
      <c r="AGV96" s="69"/>
      <c r="AGW96" s="69"/>
      <c r="AGX96" s="69"/>
      <c r="AGY96" s="69"/>
      <c r="AGZ96" s="69"/>
      <c r="AHA96" s="69"/>
      <c r="AHB96" s="69"/>
      <c r="AHC96" s="69"/>
      <c r="AHD96" s="69"/>
      <c r="AHE96" s="69"/>
      <c r="AHF96" s="69"/>
      <c r="AHG96" s="69"/>
      <c r="AHH96" s="69"/>
      <c r="AHI96" s="69"/>
      <c r="AHJ96" s="69"/>
      <c r="AHK96" s="69"/>
      <c r="AHL96" s="69"/>
      <c r="AHM96" s="69"/>
      <c r="AHN96" s="69"/>
      <c r="AHO96" s="69"/>
      <c r="AHP96" s="69"/>
      <c r="AHQ96" s="69"/>
      <c r="AHR96" s="69"/>
      <c r="AHS96" s="69"/>
      <c r="AHT96" s="69"/>
      <c r="AHU96" s="69"/>
      <c r="AHV96" s="69"/>
      <c r="AHW96" s="69"/>
      <c r="AHX96" s="69"/>
      <c r="AHY96" s="69"/>
      <c r="AHZ96" s="69"/>
      <c r="AIA96" s="69"/>
      <c r="AIB96" s="69"/>
      <c r="AIC96" s="69"/>
      <c r="AID96" s="69"/>
      <c r="AIE96" s="69"/>
      <c r="AIF96" s="69"/>
      <c r="AIG96" s="69"/>
      <c r="AIH96" s="69"/>
      <c r="AII96" s="69"/>
      <c r="AIJ96" s="69"/>
      <c r="AIK96" s="69"/>
      <c r="AIL96" s="69"/>
      <c r="AIM96" s="69"/>
      <c r="AIN96" s="69"/>
      <c r="AIO96" s="69"/>
      <c r="AIP96" s="69"/>
      <c r="AIQ96" s="69"/>
      <c r="AIR96" s="69"/>
      <c r="AIS96" s="69"/>
      <c r="AIT96" s="69"/>
      <c r="AIU96" s="69"/>
      <c r="AIV96" s="69"/>
      <c r="AIW96" s="69"/>
      <c r="AIX96" s="69"/>
      <c r="AIY96" s="69"/>
      <c r="AIZ96" s="69"/>
      <c r="AJA96" s="69"/>
      <c r="AJB96" s="69"/>
      <c r="AJC96" s="69"/>
      <c r="AJD96" s="69"/>
      <c r="AJE96" s="69"/>
      <c r="AJF96" s="69"/>
      <c r="AJG96" s="69"/>
      <c r="AJH96" s="69"/>
      <c r="AJI96" s="69"/>
      <c r="AJJ96" s="69"/>
      <c r="AJK96" s="69"/>
      <c r="AJL96" s="69"/>
      <c r="AJM96" s="69"/>
      <c r="AJN96" s="69"/>
      <c r="AJO96" s="69"/>
      <c r="AJP96" s="69"/>
      <c r="AJQ96" s="69"/>
      <c r="AJR96" s="69"/>
      <c r="AJS96" s="69"/>
      <c r="AJT96" s="69"/>
      <c r="AJU96" s="69"/>
      <c r="AJV96" s="69"/>
      <c r="AJW96" s="69"/>
      <c r="AJX96" s="69"/>
      <c r="AJY96" s="69"/>
      <c r="AJZ96" s="69"/>
      <c r="AKA96" s="69"/>
      <c r="AKB96" s="69"/>
      <c r="AKC96" s="69"/>
      <c r="AKD96" s="69"/>
      <c r="AKE96" s="69"/>
      <c r="AKF96" s="69"/>
      <c r="AKG96" s="69"/>
      <c r="AKH96" s="69"/>
      <c r="AKI96" s="69"/>
      <c r="AKJ96" s="69"/>
      <c r="AKK96" s="69"/>
      <c r="AKL96" s="69"/>
      <c r="AKM96" s="69"/>
      <c r="AKN96" s="69"/>
      <c r="AKO96" s="69"/>
      <c r="AKP96" s="69"/>
      <c r="AKQ96" s="69"/>
      <c r="AKR96" s="69"/>
      <c r="AKS96" s="69"/>
      <c r="AKT96" s="69"/>
      <c r="AKU96" s="69"/>
      <c r="AKV96" s="69"/>
      <c r="AKW96" s="69"/>
      <c r="AKX96" s="69"/>
      <c r="AKY96" s="69"/>
      <c r="AKZ96" s="69"/>
      <c r="ALA96" s="69"/>
      <c r="ALB96" s="69"/>
      <c r="ALC96" s="69"/>
      <c r="ALD96" s="69"/>
      <c r="ALE96" s="69"/>
      <c r="ALF96" s="69"/>
      <c r="ALG96" s="69"/>
      <c r="ALH96" s="69"/>
      <c r="ALI96" s="69"/>
      <c r="ALJ96" s="69"/>
      <c r="ALK96" s="69"/>
      <c r="ALL96" s="69"/>
      <c r="ALM96" s="69"/>
      <c r="ALN96" s="69"/>
      <c r="ALO96" s="69"/>
      <c r="ALP96" s="69"/>
      <c r="ALQ96" s="69"/>
      <c r="ALR96" s="69"/>
      <c r="ALS96" s="69"/>
      <c r="ALT96" s="69"/>
      <c r="ALU96" s="69"/>
      <c r="ALV96" s="69"/>
      <c r="ALW96" s="69"/>
      <c r="ALX96" s="69"/>
      <c r="ALY96" s="69"/>
      <c r="ALZ96" s="69"/>
      <c r="AMA96" s="69"/>
      <c r="AMB96" s="69"/>
      <c r="AMC96" s="69"/>
      <c r="AMD96" s="69"/>
      <c r="AME96" s="69"/>
      <c r="AMF96" s="69"/>
      <c r="AMG96" s="69"/>
      <c r="AMH96" s="69"/>
      <c r="AMI96" s="69"/>
      <c r="AMJ96" s="69"/>
      <c r="AMK96" s="69"/>
      <c r="AML96" s="69"/>
      <c r="AMM96" s="69"/>
      <c r="AMN96" s="69"/>
      <c r="AMO96" s="69"/>
      <c r="AMP96" s="69"/>
      <c r="AMQ96" s="69"/>
      <c r="AMR96" s="69"/>
      <c r="AMS96" s="69"/>
      <c r="AMT96" s="69"/>
      <c r="AMU96" s="69"/>
      <c r="AMV96" s="69"/>
      <c r="AMW96" s="69"/>
      <c r="AMX96" s="69"/>
      <c r="AMY96" s="69"/>
      <c r="AMZ96" s="69"/>
      <c r="ANA96" s="69"/>
      <c r="ANB96" s="69"/>
      <c r="ANC96" s="69"/>
      <c r="AND96" s="69"/>
      <c r="ANE96" s="69"/>
      <c r="ANF96" s="69"/>
      <c r="ANG96" s="69"/>
      <c r="ANH96" s="69"/>
      <c r="ANI96" s="69"/>
      <c r="ANJ96" s="69"/>
      <c r="ANK96" s="69"/>
      <c r="ANL96" s="69"/>
      <c r="ANM96" s="69"/>
      <c r="ANN96" s="69"/>
      <c r="ANO96" s="69"/>
      <c r="ANP96" s="69"/>
      <c r="ANQ96" s="69"/>
      <c r="ANR96" s="69"/>
      <c r="ANS96" s="69"/>
      <c r="ANT96" s="69"/>
      <c r="ANU96" s="69"/>
      <c r="ANV96" s="69"/>
      <c r="ANW96" s="69"/>
      <c r="ANX96" s="69"/>
      <c r="ANY96" s="69"/>
      <c r="ANZ96" s="69"/>
      <c r="AOA96" s="69"/>
      <c r="AOB96" s="69"/>
      <c r="AOC96" s="69"/>
      <c r="AOD96" s="69"/>
      <c r="AOE96" s="69"/>
      <c r="AOF96" s="69"/>
      <c r="AOG96" s="69"/>
      <c r="AOH96" s="69"/>
      <c r="AOI96" s="69"/>
      <c r="AOJ96" s="69"/>
      <c r="AOK96" s="69"/>
      <c r="AOL96" s="69"/>
      <c r="AOM96" s="69"/>
      <c r="AON96" s="69"/>
      <c r="AOO96" s="69"/>
      <c r="AOP96" s="69"/>
      <c r="AOQ96" s="69"/>
      <c r="AOR96" s="69"/>
      <c r="AOS96" s="69"/>
      <c r="AOT96" s="69"/>
      <c r="AOU96" s="69"/>
      <c r="AOV96" s="69"/>
      <c r="AOW96" s="69"/>
      <c r="AOX96" s="69"/>
      <c r="AOY96" s="69"/>
      <c r="AOZ96" s="69"/>
      <c r="APA96" s="69"/>
      <c r="APB96" s="69"/>
      <c r="APC96" s="69"/>
      <c r="APD96" s="69"/>
      <c r="APE96" s="69"/>
      <c r="APF96" s="69"/>
      <c r="APG96" s="69"/>
      <c r="APH96" s="69"/>
      <c r="API96" s="69"/>
      <c r="APJ96" s="69"/>
      <c r="APK96" s="69"/>
      <c r="APL96" s="69"/>
      <c r="APM96" s="69"/>
      <c r="APN96" s="69"/>
      <c r="APO96" s="69"/>
      <c r="APP96" s="69"/>
      <c r="APQ96" s="69"/>
      <c r="APR96" s="69"/>
      <c r="APS96" s="69"/>
      <c r="APT96" s="69"/>
      <c r="APU96" s="69"/>
      <c r="APV96" s="69"/>
      <c r="APW96" s="69"/>
      <c r="APX96" s="69"/>
      <c r="APY96" s="69"/>
      <c r="APZ96" s="69"/>
      <c r="AQA96" s="69"/>
      <c r="AQB96" s="69"/>
      <c r="AQC96" s="69"/>
      <c r="AQD96" s="69"/>
      <c r="AQE96" s="69"/>
      <c r="AQF96" s="69"/>
      <c r="AQG96" s="69"/>
      <c r="AQH96" s="69"/>
      <c r="AQI96" s="69"/>
      <c r="AQJ96" s="69"/>
      <c r="AQK96" s="69"/>
      <c r="AQL96" s="69"/>
      <c r="AQM96" s="69"/>
      <c r="AQN96" s="69"/>
      <c r="AQO96" s="69"/>
      <c r="AQP96" s="69"/>
      <c r="AQQ96" s="69"/>
      <c r="AQR96" s="69"/>
      <c r="AQS96" s="69"/>
      <c r="AQT96" s="69"/>
      <c r="AQU96" s="69"/>
      <c r="AQV96" s="69"/>
      <c r="AQW96" s="69"/>
      <c r="AQX96" s="69"/>
      <c r="AQY96" s="69"/>
      <c r="AQZ96" s="69"/>
      <c r="ARA96" s="69"/>
      <c r="ARB96" s="69"/>
      <c r="ARC96" s="69"/>
      <c r="ARD96" s="69"/>
      <c r="ARE96" s="69"/>
      <c r="ARF96" s="69"/>
      <c r="ARG96" s="69"/>
      <c r="ARH96" s="69"/>
      <c r="ARI96" s="69"/>
      <c r="ARJ96" s="69"/>
      <c r="ARK96" s="69"/>
      <c r="ARL96" s="69"/>
      <c r="ARM96" s="69"/>
      <c r="ARN96" s="69"/>
      <c r="ARO96" s="69"/>
      <c r="ARP96" s="69"/>
      <c r="ARQ96" s="69"/>
      <c r="ARR96" s="69"/>
      <c r="ARS96" s="69"/>
      <c r="ART96" s="69"/>
      <c r="ARU96" s="69"/>
      <c r="ARV96" s="69"/>
      <c r="ARW96" s="69"/>
      <c r="ARX96" s="69"/>
      <c r="ARY96" s="69"/>
      <c r="ARZ96" s="69"/>
      <c r="ASA96" s="69"/>
      <c r="ASB96" s="69"/>
      <c r="ASC96" s="69"/>
      <c r="ASD96" s="69"/>
      <c r="ASE96" s="69"/>
      <c r="ASF96" s="69"/>
      <c r="ASG96" s="69"/>
      <c r="ASH96" s="69"/>
      <c r="ASI96" s="69"/>
      <c r="ASJ96" s="69"/>
      <c r="ASK96" s="69"/>
      <c r="ASL96" s="69"/>
      <c r="ASM96" s="69"/>
      <c r="ASN96" s="69"/>
      <c r="ASO96" s="69"/>
      <c r="ASP96" s="69"/>
      <c r="ASQ96" s="69"/>
      <c r="ASR96" s="69"/>
      <c r="ASS96" s="69"/>
      <c r="AST96" s="69"/>
      <c r="ASU96" s="69"/>
      <c r="ASV96" s="69"/>
      <c r="ASW96" s="69"/>
      <c r="ASX96" s="69"/>
      <c r="ASY96" s="69"/>
      <c r="ASZ96" s="69"/>
      <c r="ATA96" s="69"/>
      <c r="ATB96" s="69"/>
      <c r="ATC96" s="69"/>
      <c r="ATD96" s="69"/>
      <c r="ATE96" s="69"/>
      <c r="ATF96" s="69"/>
      <c r="ATG96" s="69"/>
      <c r="ATH96" s="69"/>
      <c r="ATI96" s="69"/>
      <c r="ATJ96" s="69"/>
      <c r="ATK96" s="69"/>
      <c r="ATL96" s="69"/>
      <c r="ATM96" s="69"/>
      <c r="ATN96" s="69"/>
      <c r="ATO96" s="69"/>
      <c r="ATP96" s="69"/>
      <c r="ATQ96" s="69"/>
      <c r="ATR96" s="69"/>
      <c r="ATS96" s="69"/>
      <c r="ATT96" s="69"/>
      <c r="ATU96" s="69"/>
      <c r="ATV96" s="69"/>
      <c r="ATW96" s="69"/>
      <c r="ATX96" s="69"/>
      <c r="ATY96" s="69"/>
      <c r="ATZ96" s="69"/>
      <c r="AUA96" s="69"/>
      <c r="AUB96" s="69"/>
      <c r="AUC96" s="69"/>
      <c r="AUD96" s="69"/>
      <c r="AUE96" s="69"/>
      <c r="AUF96" s="69"/>
      <c r="AUG96" s="69"/>
      <c r="AUH96" s="69"/>
      <c r="AUI96" s="69"/>
      <c r="AUJ96" s="69"/>
      <c r="AUK96" s="69"/>
      <c r="AUL96" s="69"/>
      <c r="AUM96" s="69"/>
      <c r="AUN96" s="69"/>
      <c r="AUO96" s="69"/>
      <c r="AUP96" s="69"/>
      <c r="AUQ96" s="69"/>
      <c r="AUR96" s="69"/>
      <c r="AUS96" s="69"/>
      <c r="AUT96" s="69"/>
      <c r="AUU96" s="69"/>
      <c r="AUV96" s="69"/>
      <c r="AUW96" s="69"/>
      <c r="AUX96" s="69"/>
      <c r="AUY96" s="69"/>
      <c r="AUZ96" s="69"/>
      <c r="AVA96" s="69"/>
      <c r="AVB96" s="69"/>
      <c r="AVC96" s="69"/>
      <c r="AVD96" s="69"/>
      <c r="AVE96" s="69"/>
      <c r="AVF96" s="69"/>
      <c r="AVG96" s="69"/>
      <c r="AVH96" s="69"/>
      <c r="AVI96" s="69"/>
      <c r="AVJ96" s="69"/>
      <c r="AVK96" s="69"/>
      <c r="AVL96" s="69"/>
      <c r="AVM96" s="69"/>
      <c r="AVN96" s="69"/>
      <c r="AVO96" s="69"/>
      <c r="AVP96" s="69"/>
      <c r="AVQ96" s="69"/>
      <c r="AVR96" s="69"/>
      <c r="AVS96" s="69"/>
      <c r="AVT96" s="69"/>
      <c r="AVU96" s="69"/>
      <c r="AVV96" s="69"/>
      <c r="AVW96" s="69"/>
      <c r="AVX96" s="69"/>
      <c r="AVY96" s="69"/>
      <c r="AVZ96" s="69"/>
      <c r="AWA96" s="69"/>
      <c r="AWB96" s="69"/>
      <c r="AWC96" s="69"/>
      <c r="AWD96" s="69"/>
      <c r="AWE96" s="69"/>
      <c r="AWF96" s="69"/>
      <c r="AWG96" s="69"/>
      <c r="AWH96" s="69"/>
      <c r="AWI96" s="69"/>
      <c r="AWJ96" s="69"/>
      <c r="AWK96" s="69"/>
      <c r="AWL96" s="69"/>
      <c r="AWM96" s="69"/>
      <c r="AWN96" s="69"/>
      <c r="AWO96" s="69"/>
      <c r="AWP96" s="69"/>
      <c r="AWQ96" s="69"/>
      <c r="AWR96" s="69"/>
      <c r="AWS96" s="69"/>
      <c r="AWT96" s="69"/>
      <c r="AWU96" s="69"/>
      <c r="AWV96" s="69"/>
      <c r="AWW96" s="69"/>
      <c r="AWX96" s="69"/>
      <c r="AWY96" s="69"/>
      <c r="AWZ96" s="69"/>
      <c r="AXA96" s="69"/>
      <c r="AXB96" s="69"/>
      <c r="AXC96" s="69"/>
      <c r="AXD96" s="69"/>
      <c r="AXE96" s="69"/>
      <c r="AXF96" s="69"/>
      <c r="AXG96" s="69"/>
      <c r="AXH96" s="69"/>
      <c r="AXI96" s="69"/>
      <c r="AXJ96" s="69"/>
      <c r="AXK96" s="69"/>
      <c r="AXL96" s="69"/>
      <c r="AXM96" s="69"/>
      <c r="AXN96" s="69"/>
      <c r="AXO96" s="69"/>
      <c r="AXP96" s="69"/>
      <c r="AXQ96" s="69"/>
      <c r="AXR96" s="69"/>
      <c r="AXS96" s="69"/>
      <c r="AXT96" s="69"/>
      <c r="AXU96" s="69"/>
      <c r="AXV96" s="69"/>
      <c r="AXW96" s="69"/>
      <c r="AXX96" s="69"/>
      <c r="AXY96" s="69"/>
      <c r="AXZ96" s="69"/>
      <c r="AYA96" s="69"/>
      <c r="AYB96" s="69"/>
      <c r="AYC96" s="69"/>
      <c r="AYD96" s="69"/>
      <c r="AYE96" s="69"/>
      <c r="AYF96" s="69"/>
      <c r="AYG96" s="69"/>
      <c r="AYH96" s="69"/>
      <c r="AYI96" s="69"/>
      <c r="AYJ96" s="69"/>
      <c r="AYK96" s="69"/>
      <c r="AYL96" s="69"/>
      <c r="AYM96" s="69"/>
      <c r="AYN96" s="69"/>
      <c r="AYO96" s="69"/>
      <c r="AYP96" s="69"/>
      <c r="AYQ96" s="69"/>
      <c r="AYR96" s="69"/>
      <c r="AYS96" s="69"/>
      <c r="AYT96" s="69"/>
      <c r="AYU96" s="69"/>
      <c r="AYV96" s="69"/>
      <c r="AYW96" s="69"/>
      <c r="AYX96" s="69"/>
      <c r="AYY96" s="69"/>
      <c r="AYZ96" s="69"/>
      <c r="AZA96" s="69"/>
      <c r="AZB96" s="69"/>
      <c r="AZC96" s="69"/>
      <c r="AZD96" s="69"/>
      <c r="AZE96" s="69"/>
      <c r="AZF96" s="69"/>
      <c r="AZG96" s="69"/>
      <c r="AZH96" s="69"/>
      <c r="AZI96" s="69"/>
      <c r="AZJ96" s="69"/>
      <c r="AZK96" s="69"/>
      <c r="AZL96" s="69"/>
      <c r="AZM96" s="69"/>
      <c r="AZN96" s="69"/>
      <c r="AZO96" s="69"/>
      <c r="AZP96" s="69"/>
      <c r="AZQ96" s="69"/>
      <c r="AZR96" s="69"/>
      <c r="AZS96" s="69"/>
      <c r="AZT96" s="69"/>
      <c r="AZU96" s="69"/>
      <c r="AZV96" s="69"/>
      <c r="AZW96" s="69"/>
      <c r="AZX96" s="69"/>
      <c r="AZY96" s="69"/>
      <c r="AZZ96" s="69"/>
      <c r="BAA96" s="69"/>
      <c r="BAB96" s="69"/>
      <c r="BAC96" s="69"/>
      <c r="BAD96" s="69"/>
      <c r="BAE96" s="69"/>
      <c r="BAF96" s="69"/>
      <c r="BAG96" s="69"/>
      <c r="BAH96" s="69"/>
      <c r="BAI96" s="69"/>
      <c r="BAJ96" s="69"/>
      <c r="BAK96" s="69"/>
      <c r="BAL96" s="69"/>
      <c r="BAM96" s="69"/>
      <c r="BAN96" s="69"/>
      <c r="BAO96" s="69"/>
      <c r="BAP96" s="69"/>
      <c r="BAQ96" s="69"/>
      <c r="BAR96" s="69"/>
      <c r="BAS96" s="69"/>
      <c r="BAT96" s="69"/>
      <c r="BAU96" s="69"/>
      <c r="BAV96" s="69"/>
      <c r="BAW96" s="69"/>
      <c r="BAX96" s="69"/>
      <c r="BAY96" s="69"/>
      <c r="BAZ96" s="69"/>
      <c r="BBA96" s="69"/>
      <c r="BBB96" s="69"/>
      <c r="BBC96" s="69"/>
      <c r="BBD96" s="69"/>
      <c r="BBE96" s="69"/>
      <c r="BBF96" s="69"/>
      <c r="BBG96" s="69"/>
      <c r="BBH96" s="69"/>
      <c r="BBI96" s="69"/>
      <c r="BBJ96" s="69"/>
      <c r="BBK96" s="69"/>
      <c r="BBL96" s="69"/>
      <c r="BBM96" s="69"/>
      <c r="BBN96" s="69"/>
      <c r="BBO96" s="69"/>
      <c r="BBP96" s="69"/>
      <c r="BBQ96" s="69"/>
      <c r="BBR96" s="69"/>
      <c r="BBS96" s="69"/>
      <c r="BBT96" s="69"/>
      <c r="BBU96" s="69"/>
      <c r="BBV96" s="69"/>
      <c r="BBW96" s="69"/>
      <c r="BBX96" s="69"/>
      <c r="BBY96" s="69"/>
      <c r="BBZ96" s="69"/>
      <c r="BCA96" s="69"/>
      <c r="BCB96" s="69"/>
      <c r="BCC96" s="69"/>
      <c r="BCD96" s="69"/>
      <c r="BCE96" s="69"/>
      <c r="BCF96" s="69"/>
      <c r="BCG96" s="69"/>
      <c r="BCH96" s="69"/>
      <c r="BCI96" s="69"/>
      <c r="BCJ96" s="69"/>
      <c r="BCK96" s="69"/>
      <c r="BCL96" s="69"/>
      <c r="BCM96" s="69"/>
      <c r="BCN96" s="69"/>
      <c r="BCO96" s="69"/>
      <c r="BCP96" s="69"/>
      <c r="BCQ96" s="69"/>
      <c r="BCR96" s="69"/>
      <c r="BCS96" s="69"/>
      <c r="BCT96" s="69"/>
      <c r="BCU96" s="69"/>
      <c r="BCV96" s="69"/>
      <c r="BCW96" s="69"/>
      <c r="BCX96" s="69"/>
      <c r="BCY96" s="69"/>
      <c r="BCZ96" s="69"/>
      <c r="BDA96" s="69"/>
      <c r="BDB96" s="69"/>
      <c r="BDC96" s="69"/>
      <c r="BDD96" s="69"/>
      <c r="BDE96" s="69"/>
      <c r="BDF96" s="69"/>
      <c r="BDG96" s="69"/>
      <c r="BDH96" s="69"/>
      <c r="BDI96" s="69"/>
      <c r="BDJ96" s="69"/>
      <c r="BDK96" s="69"/>
      <c r="BDL96" s="69"/>
      <c r="BDM96" s="69"/>
      <c r="BDN96" s="69"/>
      <c r="BDO96" s="69"/>
      <c r="BDP96" s="69"/>
      <c r="BDQ96" s="69"/>
      <c r="BDR96" s="69"/>
      <c r="BDS96" s="69"/>
      <c r="BDT96" s="69"/>
      <c r="BDU96" s="69"/>
      <c r="BDV96" s="69"/>
      <c r="BDW96" s="69"/>
      <c r="BDX96" s="69"/>
      <c r="BDY96" s="69"/>
      <c r="BDZ96" s="69"/>
      <c r="BEA96" s="69"/>
      <c r="BEB96" s="69"/>
      <c r="BEC96" s="69"/>
      <c r="BED96" s="69"/>
      <c r="BEE96" s="69"/>
      <c r="BEF96" s="69"/>
      <c r="BEG96" s="69"/>
      <c r="BEH96" s="69"/>
      <c r="BEI96" s="69"/>
      <c r="BEJ96" s="69"/>
      <c r="BEK96" s="69"/>
      <c r="BEL96" s="69"/>
      <c r="BEM96" s="69"/>
      <c r="BEN96" s="69"/>
      <c r="BEO96" s="69"/>
      <c r="BEP96" s="69"/>
      <c r="BEQ96" s="69"/>
      <c r="BER96" s="69"/>
      <c r="BES96" s="69"/>
      <c r="BET96" s="69"/>
      <c r="BEU96" s="69"/>
      <c r="BEV96" s="69"/>
      <c r="BEW96" s="69"/>
      <c r="BEX96" s="69"/>
      <c r="BEY96" s="69"/>
      <c r="BEZ96" s="69"/>
      <c r="BFA96" s="69"/>
      <c r="BFB96" s="69"/>
      <c r="BFC96" s="69"/>
      <c r="BFD96" s="69"/>
      <c r="BFE96" s="69"/>
      <c r="BFF96" s="69"/>
      <c r="BFG96" s="69"/>
      <c r="BFH96" s="69"/>
      <c r="BFI96" s="69"/>
      <c r="BFJ96" s="69"/>
      <c r="BFK96" s="69"/>
      <c r="BFL96" s="69"/>
      <c r="BFM96" s="69"/>
      <c r="BFN96" s="69"/>
      <c r="BFO96" s="69"/>
      <c r="BFP96" s="69"/>
      <c r="BFQ96" s="69"/>
      <c r="BFR96" s="69"/>
      <c r="BFS96" s="69"/>
      <c r="BFT96" s="69"/>
      <c r="BFU96" s="69"/>
      <c r="BFV96" s="69"/>
      <c r="BFW96" s="69"/>
      <c r="BFX96" s="69"/>
      <c r="BFY96" s="69"/>
      <c r="BFZ96" s="69"/>
      <c r="BGA96" s="69"/>
      <c r="BGB96" s="69"/>
      <c r="BGC96" s="69"/>
      <c r="BGD96" s="69"/>
      <c r="BGE96" s="69"/>
      <c r="BGF96" s="69"/>
      <c r="BGG96" s="69"/>
      <c r="BGH96" s="69"/>
      <c r="BGI96" s="69"/>
      <c r="BGJ96" s="69"/>
      <c r="BGK96" s="69"/>
      <c r="BGL96" s="69"/>
      <c r="BGM96" s="69"/>
      <c r="BGN96" s="69"/>
      <c r="BGO96" s="69"/>
      <c r="BGP96" s="69"/>
      <c r="BGQ96" s="69"/>
      <c r="BGR96" s="69"/>
      <c r="BGS96" s="69"/>
      <c r="BGT96" s="69"/>
      <c r="BGU96" s="69"/>
      <c r="BGV96" s="69"/>
      <c r="BGW96" s="69"/>
      <c r="BGX96" s="69"/>
      <c r="BGY96" s="69"/>
      <c r="BGZ96" s="69"/>
      <c r="BHA96" s="69"/>
      <c r="BHB96" s="69"/>
      <c r="BHC96" s="69"/>
      <c r="BHD96" s="69"/>
      <c r="BHE96" s="69"/>
      <c r="BHF96" s="69"/>
      <c r="BHG96" s="69"/>
      <c r="BHH96" s="69"/>
      <c r="BHI96" s="69"/>
      <c r="BHJ96" s="69"/>
      <c r="BHK96" s="69"/>
      <c r="BHL96" s="69"/>
      <c r="BHM96" s="69"/>
      <c r="BHN96" s="69"/>
      <c r="BHO96" s="69"/>
      <c r="BHP96" s="69"/>
      <c r="BHQ96" s="69"/>
      <c r="BHR96" s="69"/>
      <c r="BHS96" s="69"/>
      <c r="BHT96" s="69"/>
      <c r="BHU96" s="69"/>
      <c r="BHV96" s="69"/>
      <c r="BHW96" s="69"/>
      <c r="BHX96" s="69"/>
      <c r="BHY96" s="69"/>
      <c r="BHZ96" s="69"/>
      <c r="BIA96" s="69"/>
      <c r="BIB96" s="69"/>
      <c r="BIC96" s="69"/>
      <c r="BID96" s="69"/>
      <c r="BIE96" s="69"/>
      <c r="BIF96" s="69"/>
      <c r="BIG96" s="69"/>
      <c r="BIH96" s="69"/>
      <c r="BII96" s="69"/>
      <c r="BIJ96" s="69"/>
      <c r="BIK96" s="69"/>
      <c r="BIL96" s="69"/>
      <c r="BIM96" s="69"/>
      <c r="BIN96" s="69"/>
      <c r="BIO96" s="69"/>
      <c r="BIP96" s="69"/>
      <c r="BIQ96" s="69"/>
      <c r="BIR96" s="69"/>
      <c r="BIS96" s="69"/>
      <c r="BIT96" s="69"/>
      <c r="BIU96" s="69"/>
      <c r="BIV96" s="69"/>
      <c r="BIW96" s="69"/>
      <c r="BIX96" s="69"/>
      <c r="BIY96" s="69"/>
      <c r="BIZ96" s="69"/>
      <c r="BJA96" s="69"/>
      <c r="BJB96" s="69"/>
      <c r="BJC96" s="69"/>
      <c r="BJD96" s="69"/>
      <c r="BJE96" s="69"/>
      <c r="BJF96" s="69"/>
      <c r="BJG96" s="69"/>
      <c r="BJH96" s="69"/>
      <c r="BJI96" s="69"/>
      <c r="BJJ96" s="69"/>
      <c r="BJK96" s="69"/>
      <c r="BJL96" s="69"/>
      <c r="BJM96" s="69"/>
      <c r="BJN96" s="69"/>
      <c r="BJO96" s="69"/>
      <c r="BJP96" s="69"/>
      <c r="BJQ96" s="69"/>
      <c r="BJR96" s="69"/>
      <c r="BJS96" s="69"/>
      <c r="BJT96" s="69"/>
      <c r="BJU96" s="69"/>
      <c r="BJV96" s="69"/>
      <c r="BJW96" s="69"/>
      <c r="BJX96" s="69"/>
      <c r="BJY96" s="69"/>
      <c r="BJZ96" s="69"/>
      <c r="BKA96" s="69"/>
      <c r="BKB96" s="69"/>
      <c r="BKC96" s="69"/>
      <c r="BKD96" s="69"/>
      <c r="BKE96" s="69"/>
      <c r="BKF96" s="69"/>
      <c r="BKG96" s="69"/>
      <c r="BKH96" s="69"/>
      <c r="BKI96" s="69"/>
      <c r="BKJ96" s="69"/>
      <c r="BKK96" s="69"/>
      <c r="BKL96" s="69"/>
      <c r="BKM96" s="69"/>
      <c r="BKN96" s="69"/>
      <c r="BKO96" s="69"/>
      <c r="BKP96" s="69"/>
      <c r="BKQ96" s="69"/>
      <c r="BKR96" s="69"/>
      <c r="BKS96" s="69"/>
      <c r="BKT96" s="69"/>
      <c r="BKU96" s="69"/>
      <c r="BKV96" s="69"/>
      <c r="BKW96" s="69"/>
      <c r="BKX96" s="69"/>
      <c r="BKY96" s="69"/>
      <c r="BKZ96" s="69"/>
      <c r="BLA96" s="69"/>
      <c r="BLB96" s="69"/>
      <c r="BLC96" s="69"/>
      <c r="BLD96" s="69"/>
      <c r="BLE96" s="69"/>
      <c r="BLF96" s="69"/>
      <c r="BLG96" s="69"/>
      <c r="BLH96" s="69"/>
      <c r="BLI96" s="69"/>
      <c r="BLJ96" s="69"/>
      <c r="BLK96" s="69"/>
      <c r="BLL96" s="69"/>
      <c r="BLM96" s="69"/>
      <c r="BLN96" s="69"/>
      <c r="BLO96" s="69"/>
      <c r="BLP96" s="69"/>
      <c r="BLQ96" s="69"/>
      <c r="BLR96" s="69"/>
      <c r="BLS96" s="69"/>
      <c r="BLT96" s="69"/>
      <c r="BLU96" s="69"/>
      <c r="BLV96" s="69"/>
      <c r="BLW96" s="69"/>
      <c r="BLX96" s="69"/>
      <c r="BLY96" s="69"/>
      <c r="BLZ96" s="69"/>
      <c r="BMA96" s="69"/>
      <c r="BMB96" s="69"/>
      <c r="BMC96" s="69"/>
      <c r="BMD96" s="69"/>
      <c r="BME96" s="69"/>
      <c r="BMF96" s="69"/>
      <c r="BMG96" s="69"/>
      <c r="BMH96" s="69"/>
      <c r="BMI96" s="69"/>
      <c r="BMJ96" s="69"/>
      <c r="BMK96" s="69"/>
      <c r="BML96" s="69"/>
      <c r="BMM96" s="69"/>
      <c r="BMN96" s="69"/>
      <c r="BMO96" s="69"/>
      <c r="BMP96" s="69"/>
      <c r="BMQ96" s="69"/>
      <c r="BMR96" s="69"/>
      <c r="BMS96" s="69"/>
      <c r="BMT96" s="69"/>
      <c r="BMU96" s="69"/>
      <c r="BMV96" s="69"/>
      <c r="BMW96" s="69"/>
      <c r="BMX96" s="69"/>
      <c r="BMY96" s="69"/>
      <c r="BMZ96" s="69"/>
      <c r="BNA96" s="69"/>
      <c r="BNB96" s="69"/>
      <c r="BNC96" s="69"/>
      <c r="BND96" s="69"/>
      <c r="BNE96" s="69"/>
      <c r="BNF96" s="69"/>
      <c r="BNG96" s="69"/>
      <c r="BNH96" s="69"/>
      <c r="BNI96" s="69"/>
      <c r="BNJ96" s="69"/>
      <c r="BNK96" s="69"/>
      <c r="BNL96" s="69"/>
      <c r="BNM96" s="69"/>
      <c r="BNN96" s="69"/>
      <c r="BNO96" s="69"/>
      <c r="BNP96" s="69"/>
      <c r="BNQ96" s="69"/>
      <c r="BNR96" s="69"/>
      <c r="BNS96" s="69"/>
      <c r="BNT96" s="69"/>
      <c r="BNU96" s="69"/>
      <c r="BNV96" s="69"/>
      <c r="BNW96" s="69"/>
      <c r="BNX96" s="69"/>
      <c r="BNY96" s="69"/>
      <c r="BNZ96" s="69"/>
      <c r="BOA96" s="69"/>
      <c r="BOB96" s="69"/>
      <c r="BOC96" s="69"/>
      <c r="BOD96" s="69"/>
      <c r="BOE96" s="69"/>
      <c r="BOF96" s="69"/>
      <c r="BOG96" s="69"/>
      <c r="BOH96" s="69"/>
      <c r="BOI96" s="69"/>
      <c r="BOJ96" s="69"/>
      <c r="BOK96" s="69"/>
      <c r="BOL96" s="69"/>
      <c r="BOM96" s="69"/>
      <c r="BON96" s="69"/>
      <c r="BOO96" s="69"/>
      <c r="BOP96" s="69"/>
      <c r="BOQ96" s="69"/>
      <c r="BOR96" s="69"/>
      <c r="BOS96" s="69"/>
      <c r="BOT96" s="69"/>
      <c r="BOU96" s="69"/>
      <c r="BOV96" s="69"/>
      <c r="BOW96" s="69"/>
      <c r="BOX96" s="69"/>
      <c r="BOY96" s="69"/>
      <c r="BOZ96" s="69"/>
      <c r="BPA96" s="69"/>
      <c r="BPB96" s="69"/>
      <c r="BPC96" s="69"/>
      <c r="BPD96" s="69"/>
      <c r="BPE96" s="69"/>
      <c r="BPF96" s="69"/>
      <c r="BPG96" s="69"/>
      <c r="BPH96" s="69"/>
      <c r="BPI96" s="69"/>
      <c r="BPJ96" s="69"/>
      <c r="BPK96" s="69"/>
      <c r="BPL96" s="69"/>
      <c r="BPM96" s="69"/>
      <c r="BPN96" s="69"/>
      <c r="BPO96" s="69"/>
      <c r="BPP96" s="69"/>
      <c r="BPQ96" s="69"/>
      <c r="BPR96" s="69"/>
      <c r="BPS96" s="69"/>
      <c r="BPT96" s="69"/>
      <c r="BPU96" s="69"/>
      <c r="BPV96" s="69"/>
      <c r="BPW96" s="69"/>
      <c r="BPX96" s="69"/>
      <c r="BPY96" s="69"/>
      <c r="BPZ96" s="69"/>
      <c r="BQA96" s="69"/>
      <c r="BQB96" s="69"/>
      <c r="BQC96" s="69"/>
      <c r="BQD96" s="69"/>
      <c r="BQE96" s="69"/>
      <c r="BQF96" s="69"/>
      <c r="BQG96" s="69"/>
      <c r="BQH96" s="69"/>
      <c r="BQI96" s="69"/>
      <c r="BQJ96" s="69"/>
      <c r="BQK96" s="69"/>
      <c r="BQL96" s="69"/>
      <c r="BQM96" s="69"/>
      <c r="BQN96" s="69"/>
      <c r="BQO96" s="69"/>
      <c r="BQP96" s="69"/>
      <c r="BQQ96" s="69"/>
      <c r="BQR96" s="69"/>
      <c r="BQS96" s="69"/>
      <c r="BQT96" s="69"/>
      <c r="BQU96" s="69"/>
      <c r="BQV96" s="69"/>
      <c r="BQW96" s="69"/>
      <c r="BQX96" s="69"/>
      <c r="BQY96" s="69"/>
      <c r="BQZ96" s="69"/>
      <c r="BRA96" s="69"/>
      <c r="BRB96" s="69"/>
      <c r="BRC96" s="69"/>
      <c r="BRD96" s="69"/>
      <c r="BRE96" s="69"/>
      <c r="BRF96" s="69"/>
      <c r="BRG96" s="69"/>
      <c r="BRH96" s="69"/>
      <c r="BRI96" s="69"/>
      <c r="BRJ96" s="69"/>
      <c r="BRK96" s="69"/>
      <c r="BRL96" s="69"/>
      <c r="BRM96" s="69"/>
      <c r="BRN96" s="69"/>
      <c r="BRO96" s="69"/>
      <c r="BRP96" s="69"/>
      <c r="BRQ96" s="69"/>
      <c r="BRR96" s="69"/>
      <c r="BRS96" s="69"/>
      <c r="BRT96" s="69"/>
      <c r="BRU96" s="69"/>
      <c r="BRV96" s="69"/>
      <c r="BRW96" s="69"/>
      <c r="BRX96" s="69"/>
      <c r="BRY96" s="69"/>
      <c r="BRZ96" s="69"/>
      <c r="BSA96" s="69"/>
      <c r="BSB96" s="69"/>
      <c r="BSC96" s="69"/>
      <c r="BSD96" s="69"/>
      <c r="BSE96" s="69"/>
      <c r="BSF96" s="69"/>
      <c r="BSG96" s="69"/>
      <c r="BSH96" s="69"/>
      <c r="BSI96" s="69"/>
      <c r="BSJ96" s="69"/>
      <c r="BSK96" s="69"/>
      <c r="BSL96" s="69"/>
      <c r="BSM96" s="69"/>
      <c r="BSN96" s="69"/>
      <c r="BSO96" s="69"/>
      <c r="BSP96" s="69"/>
      <c r="BSQ96" s="69"/>
      <c r="BSR96" s="69"/>
      <c r="BSS96" s="69"/>
      <c r="BST96" s="69"/>
      <c r="BSU96" s="69"/>
      <c r="BSV96" s="69"/>
      <c r="BSW96" s="69"/>
      <c r="BSX96" s="69"/>
      <c r="BSY96" s="69"/>
      <c r="BSZ96" s="69"/>
      <c r="BTA96" s="69"/>
      <c r="BTB96" s="69"/>
      <c r="BTC96" s="69"/>
      <c r="BTD96" s="69"/>
      <c r="BTE96" s="69"/>
      <c r="BTF96" s="69"/>
      <c r="BTG96" s="69"/>
      <c r="BTH96" s="69"/>
      <c r="BTI96" s="69"/>
      <c r="BTJ96" s="69"/>
      <c r="BTK96" s="69"/>
      <c r="BTL96" s="69"/>
      <c r="BTM96" s="69"/>
      <c r="BTN96" s="69"/>
      <c r="BTO96" s="69"/>
      <c r="BTP96" s="69"/>
      <c r="BTQ96" s="69"/>
      <c r="BTR96" s="69"/>
      <c r="BTS96" s="69"/>
      <c r="BTT96" s="69"/>
      <c r="BTU96" s="69"/>
      <c r="BTV96" s="69"/>
      <c r="BTW96" s="69"/>
      <c r="BTX96" s="69"/>
      <c r="BTY96" s="69"/>
      <c r="BTZ96" s="69"/>
      <c r="BUA96" s="69"/>
      <c r="BUB96" s="69"/>
      <c r="BUC96" s="69"/>
      <c r="BUD96" s="69"/>
      <c r="BUE96" s="69"/>
      <c r="BUF96" s="69"/>
      <c r="BUG96" s="69"/>
      <c r="BUH96" s="69"/>
      <c r="BUI96" s="69"/>
      <c r="BUJ96" s="69"/>
      <c r="BUK96" s="69"/>
      <c r="BUL96" s="69"/>
      <c r="BUM96" s="69"/>
      <c r="BUN96" s="69"/>
      <c r="BUO96" s="69"/>
      <c r="BUP96" s="69"/>
      <c r="BUQ96" s="69"/>
      <c r="BUR96" s="69"/>
      <c r="BUS96" s="69"/>
      <c r="BUT96" s="69"/>
      <c r="BUU96" s="69"/>
      <c r="BUV96" s="69"/>
      <c r="BUW96" s="69"/>
      <c r="BUX96" s="69"/>
      <c r="BUY96" s="69"/>
      <c r="BUZ96" s="69"/>
      <c r="BVA96" s="69"/>
      <c r="BVB96" s="69"/>
      <c r="BVC96" s="69"/>
      <c r="BVD96" s="69"/>
      <c r="BVE96" s="69"/>
      <c r="BVF96" s="69"/>
      <c r="BVG96" s="69"/>
      <c r="BVH96" s="69"/>
      <c r="BVI96" s="69"/>
      <c r="BVJ96" s="69"/>
      <c r="BVK96" s="69"/>
      <c r="BVL96" s="69"/>
      <c r="BVM96" s="69"/>
      <c r="BVN96" s="69"/>
      <c r="BVO96" s="69"/>
      <c r="BVP96" s="69"/>
      <c r="BVQ96" s="69"/>
      <c r="BVR96" s="69"/>
      <c r="BVS96" s="69"/>
      <c r="BVT96" s="69"/>
      <c r="BVU96" s="69"/>
      <c r="BVV96" s="69"/>
      <c r="BVW96" s="69"/>
      <c r="BVX96" s="69"/>
      <c r="BVY96" s="69"/>
      <c r="BVZ96" s="69"/>
      <c r="BWA96" s="69"/>
      <c r="BWB96" s="69"/>
      <c r="BWC96" s="69"/>
      <c r="BWD96" s="69"/>
      <c r="BWE96" s="69"/>
      <c r="BWF96" s="69"/>
      <c r="BWG96" s="69"/>
      <c r="BWH96" s="69"/>
      <c r="BWI96" s="69"/>
      <c r="BWJ96" s="69"/>
      <c r="BWK96" s="69"/>
      <c r="BWL96" s="69"/>
      <c r="BWM96" s="69"/>
      <c r="BWN96" s="69"/>
      <c r="BWO96" s="69"/>
      <c r="BWP96" s="69"/>
      <c r="BWQ96" s="69"/>
      <c r="BWR96" s="69"/>
      <c r="BWS96" s="69"/>
      <c r="BWT96" s="69"/>
      <c r="BWU96" s="69"/>
      <c r="BWV96" s="69"/>
      <c r="BWW96" s="69"/>
      <c r="BWX96" s="69"/>
      <c r="BWY96" s="69"/>
      <c r="BWZ96" s="69"/>
      <c r="BXA96" s="69"/>
      <c r="BXB96" s="69"/>
      <c r="BXC96" s="69"/>
      <c r="BXD96" s="69"/>
      <c r="BXE96" s="69"/>
      <c r="BXF96" s="69"/>
      <c r="BXG96" s="69"/>
      <c r="BXH96" s="69"/>
      <c r="BXI96" s="69"/>
      <c r="BXJ96" s="69"/>
      <c r="BXK96" s="69"/>
      <c r="BXL96" s="69"/>
      <c r="BXM96" s="69"/>
      <c r="BXN96" s="69"/>
      <c r="BXO96" s="69"/>
      <c r="BXP96" s="69"/>
      <c r="BXQ96" s="69"/>
      <c r="BXR96" s="69"/>
      <c r="BXS96" s="69"/>
      <c r="BXT96" s="69"/>
      <c r="BXU96" s="69"/>
      <c r="BXV96" s="69"/>
      <c r="BXW96" s="69"/>
      <c r="BXX96" s="69"/>
      <c r="BXY96" s="69"/>
      <c r="BXZ96" s="69"/>
      <c r="BYA96" s="69"/>
      <c r="BYB96" s="69"/>
      <c r="BYC96" s="69"/>
      <c r="BYD96" s="69"/>
      <c r="BYE96" s="69"/>
      <c r="BYF96" s="69"/>
      <c r="BYG96" s="69"/>
      <c r="BYH96" s="69"/>
      <c r="BYI96" s="69"/>
      <c r="BYJ96" s="69"/>
      <c r="BYK96" s="69"/>
      <c r="BYL96" s="69"/>
      <c r="BYM96" s="69"/>
      <c r="BYN96" s="69"/>
      <c r="BYO96" s="69"/>
      <c r="BYP96" s="69"/>
      <c r="BYQ96" s="69"/>
      <c r="BYR96" s="69"/>
      <c r="BYS96" s="69"/>
      <c r="BYT96" s="69"/>
      <c r="BYU96" s="69"/>
      <c r="BYV96" s="69"/>
      <c r="BYW96" s="69"/>
      <c r="BYX96" s="69"/>
      <c r="BYY96" s="69"/>
      <c r="BYZ96" s="69"/>
      <c r="BZA96" s="69"/>
      <c r="BZB96" s="69"/>
      <c r="BZC96" s="69"/>
      <c r="BZD96" s="69"/>
      <c r="BZE96" s="69"/>
      <c r="BZF96" s="69"/>
      <c r="BZG96" s="69"/>
      <c r="BZH96" s="69"/>
      <c r="BZI96" s="69"/>
      <c r="BZJ96" s="69"/>
      <c r="BZK96" s="69"/>
      <c r="BZL96" s="69"/>
      <c r="BZM96" s="69"/>
      <c r="BZN96" s="69"/>
      <c r="BZO96" s="69"/>
      <c r="BZP96" s="69"/>
      <c r="BZQ96" s="69"/>
      <c r="BZR96" s="69"/>
      <c r="BZS96" s="69"/>
      <c r="BZT96" s="69"/>
      <c r="BZU96" s="69"/>
      <c r="BZV96" s="69"/>
      <c r="BZW96" s="69"/>
      <c r="BZX96" s="69"/>
      <c r="BZY96" s="69"/>
      <c r="BZZ96" s="69"/>
      <c r="CAA96" s="69"/>
      <c r="CAB96" s="69"/>
      <c r="CAC96" s="69"/>
      <c r="CAD96" s="69"/>
      <c r="CAE96" s="69"/>
      <c r="CAF96" s="69"/>
      <c r="CAG96" s="69"/>
      <c r="CAH96" s="69"/>
      <c r="CAI96" s="69"/>
      <c r="CAJ96" s="69"/>
      <c r="CAK96" s="69"/>
      <c r="CAL96" s="69"/>
      <c r="CAM96" s="69"/>
      <c r="CAN96" s="69"/>
      <c r="CAO96" s="69"/>
      <c r="CAP96" s="69"/>
      <c r="CAQ96" s="69"/>
      <c r="CAR96" s="69"/>
      <c r="CAS96" s="69"/>
      <c r="CAT96" s="69"/>
      <c r="CAU96" s="69"/>
      <c r="CAV96" s="69"/>
      <c r="CAW96" s="69"/>
      <c r="CAX96" s="69"/>
      <c r="CAY96" s="69"/>
      <c r="CAZ96" s="69"/>
      <c r="CBA96" s="69"/>
      <c r="CBB96" s="69"/>
      <c r="CBC96" s="69"/>
      <c r="CBD96" s="69"/>
      <c r="CBE96" s="69"/>
      <c r="CBF96" s="69"/>
      <c r="CBG96" s="69"/>
      <c r="CBH96" s="69"/>
      <c r="CBI96" s="69"/>
      <c r="CBJ96" s="69"/>
      <c r="CBK96" s="69"/>
      <c r="CBL96" s="69"/>
      <c r="CBM96" s="69"/>
      <c r="CBN96" s="69"/>
      <c r="CBO96" s="69"/>
      <c r="CBP96" s="69"/>
      <c r="CBQ96" s="69"/>
      <c r="CBR96" s="69"/>
      <c r="CBS96" s="69"/>
      <c r="CBT96" s="69"/>
      <c r="CBU96" s="69"/>
      <c r="CBV96" s="69"/>
      <c r="CBW96" s="69"/>
      <c r="CBX96" s="69"/>
      <c r="CBY96" s="69"/>
      <c r="CBZ96" s="69"/>
      <c r="CCA96" s="69"/>
      <c r="CCB96" s="69"/>
      <c r="CCC96" s="69"/>
      <c r="CCD96" s="69"/>
      <c r="CCE96" s="69"/>
      <c r="CCF96" s="69"/>
      <c r="CCG96" s="69"/>
      <c r="CCH96" s="69"/>
      <c r="CCI96" s="69"/>
      <c r="CCJ96" s="69"/>
      <c r="CCK96" s="69"/>
      <c r="CCL96" s="69"/>
      <c r="CCM96" s="69"/>
      <c r="CCN96" s="69"/>
      <c r="CCO96" s="69"/>
      <c r="CCP96" s="69"/>
      <c r="CCQ96" s="69"/>
      <c r="CCR96" s="69"/>
      <c r="CCS96" s="69"/>
      <c r="CCT96" s="69"/>
      <c r="CCU96" s="69"/>
      <c r="CCV96" s="69"/>
      <c r="CCW96" s="69"/>
      <c r="CCX96" s="69"/>
      <c r="CCY96" s="69"/>
      <c r="CCZ96" s="69"/>
      <c r="CDA96" s="69"/>
      <c r="CDB96" s="69"/>
      <c r="CDC96" s="69"/>
      <c r="CDD96" s="69"/>
      <c r="CDE96" s="69"/>
      <c r="CDF96" s="69"/>
      <c r="CDG96" s="69"/>
      <c r="CDH96" s="69"/>
      <c r="CDI96" s="69"/>
      <c r="CDJ96" s="69"/>
      <c r="CDK96" s="69"/>
      <c r="CDL96" s="69"/>
      <c r="CDM96" s="69"/>
      <c r="CDN96" s="69"/>
      <c r="CDO96" s="69"/>
      <c r="CDP96" s="69"/>
      <c r="CDQ96" s="69"/>
      <c r="CDR96" s="69"/>
      <c r="CDS96" s="69"/>
      <c r="CDT96" s="69"/>
      <c r="CDU96" s="69"/>
      <c r="CDV96" s="69"/>
      <c r="CDW96" s="69"/>
      <c r="CDX96" s="69"/>
      <c r="CDY96" s="69"/>
      <c r="CDZ96" s="69"/>
      <c r="CEA96" s="69"/>
      <c r="CEB96" s="69"/>
      <c r="CEC96" s="69"/>
      <c r="CED96" s="69"/>
      <c r="CEE96" s="69"/>
      <c r="CEF96" s="69"/>
      <c r="CEG96" s="69"/>
      <c r="CEH96" s="69"/>
      <c r="CEI96" s="69"/>
      <c r="CEJ96" s="69"/>
      <c r="CEK96" s="69"/>
      <c r="CEL96" s="69"/>
      <c r="CEM96" s="69"/>
      <c r="CEN96" s="69"/>
      <c r="CEO96" s="69"/>
      <c r="CEP96" s="69"/>
      <c r="CEQ96" s="69"/>
      <c r="CER96" s="69"/>
      <c r="CES96" s="69"/>
      <c r="CET96" s="69"/>
      <c r="CEU96" s="69"/>
      <c r="CEV96" s="69"/>
      <c r="CEW96" s="69"/>
      <c r="CEX96" s="69"/>
      <c r="CEY96" s="69"/>
      <c r="CEZ96" s="69"/>
      <c r="CFA96" s="69"/>
      <c r="CFB96" s="69"/>
      <c r="CFC96" s="69"/>
      <c r="CFD96" s="69"/>
      <c r="CFE96" s="69"/>
      <c r="CFF96" s="69"/>
      <c r="CFG96" s="69"/>
      <c r="CFH96" s="69"/>
      <c r="CFI96" s="69"/>
      <c r="CFJ96" s="69"/>
      <c r="CFK96" s="69"/>
      <c r="CFL96" s="69"/>
      <c r="CFM96" s="69"/>
      <c r="CFN96" s="69"/>
      <c r="CFO96" s="69"/>
      <c r="CFP96" s="69"/>
      <c r="CFQ96" s="69"/>
      <c r="CFR96" s="69"/>
      <c r="CFS96" s="69"/>
      <c r="CFT96" s="69"/>
      <c r="CFU96" s="69"/>
      <c r="CFV96" s="69"/>
      <c r="CFW96" s="69"/>
      <c r="CFX96" s="69"/>
      <c r="CFY96" s="69"/>
      <c r="CFZ96" s="69"/>
      <c r="CGA96" s="69"/>
      <c r="CGB96" s="69"/>
      <c r="CGC96" s="69"/>
      <c r="CGD96" s="69"/>
      <c r="CGE96" s="69"/>
      <c r="CGF96" s="69"/>
      <c r="CGG96" s="69"/>
      <c r="CGH96" s="69"/>
      <c r="CGI96" s="69"/>
      <c r="CGJ96" s="69"/>
      <c r="CGK96" s="69"/>
      <c r="CGL96" s="69"/>
      <c r="CGM96" s="69"/>
      <c r="CGN96" s="69"/>
      <c r="CGO96" s="69"/>
      <c r="CGP96" s="69"/>
      <c r="CGQ96" s="69"/>
      <c r="CGR96" s="69"/>
      <c r="CGS96" s="69"/>
      <c r="CGT96" s="69"/>
      <c r="CGU96" s="69"/>
      <c r="CGV96" s="69"/>
      <c r="CGW96" s="69"/>
      <c r="CGX96" s="69"/>
      <c r="CGY96" s="69"/>
      <c r="CGZ96" s="69"/>
      <c r="CHA96" s="69"/>
      <c r="CHB96" s="69"/>
      <c r="CHC96" s="69"/>
      <c r="CHD96" s="69"/>
      <c r="CHE96" s="69"/>
      <c r="CHF96" s="69"/>
      <c r="CHG96" s="69"/>
      <c r="CHH96" s="69"/>
      <c r="CHI96" s="69"/>
      <c r="CHJ96" s="69"/>
      <c r="CHK96" s="69"/>
      <c r="CHL96" s="69"/>
      <c r="CHM96" s="69"/>
      <c r="CHN96" s="69"/>
      <c r="CHO96" s="69"/>
      <c r="CHP96" s="69"/>
      <c r="CHQ96" s="69"/>
      <c r="CHR96" s="69"/>
      <c r="CHS96" s="69"/>
      <c r="CHT96" s="69"/>
      <c r="CHU96" s="69"/>
      <c r="CHV96" s="69"/>
      <c r="CHW96" s="69"/>
      <c r="CHX96" s="69"/>
      <c r="CHY96" s="69"/>
      <c r="CHZ96" s="69"/>
      <c r="CIA96" s="69"/>
      <c r="CIB96" s="69"/>
      <c r="CIC96" s="69"/>
      <c r="CID96" s="69"/>
      <c r="CIE96" s="69"/>
      <c r="CIF96" s="69"/>
      <c r="CIG96" s="69"/>
      <c r="CIH96" s="69"/>
      <c r="CII96" s="69"/>
      <c r="CIJ96" s="69"/>
      <c r="CIK96" s="69"/>
      <c r="CIL96" s="69"/>
      <c r="CIM96" s="69"/>
      <c r="CIN96" s="69"/>
      <c r="CIO96" s="69"/>
      <c r="CIP96" s="69"/>
      <c r="CIQ96" s="69"/>
      <c r="CIR96" s="69"/>
      <c r="CIS96" s="69"/>
      <c r="CIT96" s="69"/>
      <c r="CIU96" s="69"/>
      <c r="CIV96" s="69"/>
      <c r="CIW96" s="69"/>
      <c r="CIX96" s="69"/>
      <c r="CIY96" s="69"/>
      <c r="CIZ96" s="69"/>
      <c r="CJA96" s="69"/>
      <c r="CJB96" s="69"/>
      <c r="CJC96" s="69"/>
      <c r="CJD96" s="69"/>
      <c r="CJE96" s="69"/>
      <c r="CJF96" s="69"/>
      <c r="CJG96" s="69"/>
      <c r="CJH96" s="69"/>
      <c r="CJI96" s="69"/>
      <c r="CJJ96" s="69"/>
      <c r="CJK96" s="69"/>
      <c r="CJL96" s="69"/>
      <c r="CJM96" s="69"/>
      <c r="CJN96" s="69"/>
      <c r="CJO96" s="69"/>
      <c r="CJP96" s="69"/>
      <c r="CJQ96" s="69"/>
      <c r="CJR96" s="69"/>
      <c r="CJS96" s="69"/>
      <c r="CJT96" s="69"/>
      <c r="CJU96" s="69"/>
      <c r="CJV96" s="69"/>
      <c r="CJW96" s="69"/>
      <c r="CJX96" s="69"/>
      <c r="CJY96" s="69"/>
      <c r="CJZ96" s="69"/>
      <c r="CKA96" s="69"/>
      <c r="CKB96" s="69"/>
      <c r="CKC96" s="69"/>
      <c r="CKD96" s="69"/>
      <c r="CKE96" s="69"/>
      <c r="CKF96" s="69"/>
      <c r="CKG96" s="69"/>
      <c r="CKH96" s="69"/>
      <c r="CKI96" s="69"/>
      <c r="CKJ96" s="69"/>
      <c r="CKK96" s="69"/>
      <c r="CKL96" s="69"/>
      <c r="CKM96" s="69"/>
      <c r="CKN96" s="69"/>
      <c r="CKO96" s="69"/>
      <c r="CKP96" s="69"/>
      <c r="CKQ96" s="69"/>
      <c r="CKR96" s="69"/>
      <c r="CKS96" s="69"/>
      <c r="CKT96" s="69"/>
      <c r="CKU96" s="69"/>
      <c r="CKV96" s="69"/>
      <c r="CKW96" s="69"/>
      <c r="CKX96" s="69"/>
      <c r="CKY96" s="69"/>
      <c r="CKZ96" s="69"/>
      <c r="CLA96" s="69"/>
      <c r="CLB96" s="69"/>
      <c r="CLC96" s="69"/>
      <c r="CLD96" s="69"/>
      <c r="CLE96" s="69"/>
      <c r="CLF96" s="69"/>
      <c r="CLG96" s="69"/>
      <c r="CLH96" s="69"/>
      <c r="CLI96" s="69"/>
      <c r="CLJ96" s="69"/>
      <c r="CLK96" s="69"/>
      <c r="CLL96" s="69"/>
      <c r="CLM96" s="69"/>
      <c r="CLN96" s="69"/>
      <c r="CLO96" s="69"/>
      <c r="CLP96" s="69"/>
      <c r="CLQ96" s="69"/>
      <c r="CLR96" s="69"/>
      <c r="CLS96" s="69"/>
      <c r="CLT96" s="69"/>
      <c r="CLU96" s="69"/>
      <c r="CLV96" s="69"/>
      <c r="CLW96" s="69"/>
      <c r="CLX96" s="69"/>
      <c r="CLY96" s="69"/>
      <c r="CLZ96" s="69"/>
      <c r="CMA96" s="69"/>
      <c r="CMB96" s="69"/>
      <c r="CMC96" s="69"/>
      <c r="CMD96" s="69"/>
      <c r="CME96" s="69"/>
      <c r="CMF96" s="69"/>
      <c r="CMG96" s="69"/>
      <c r="CMH96" s="69"/>
      <c r="CMI96" s="69"/>
      <c r="CMJ96" s="69"/>
      <c r="CMK96" s="69"/>
      <c r="CML96" s="69"/>
      <c r="CMM96" s="69"/>
      <c r="CMN96" s="69"/>
      <c r="CMO96" s="69"/>
      <c r="CMP96" s="69"/>
      <c r="CMQ96" s="69"/>
      <c r="CMR96" s="69"/>
      <c r="CMS96" s="69"/>
      <c r="CMT96" s="69"/>
      <c r="CMU96" s="69"/>
      <c r="CMV96" s="69"/>
      <c r="CMW96" s="69"/>
      <c r="CMX96" s="69"/>
      <c r="CMY96" s="69"/>
      <c r="CMZ96" s="69"/>
      <c r="CNA96" s="69"/>
      <c r="CNB96" s="69"/>
      <c r="CNC96" s="69"/>
      <c r="CND96" s="69"/>
      <c r="CNE96" s="69"/>
      <c r="CNF96" s="69"/>
      <c r="CNG96" s="69"/>
      <c r="CNH96" s="69"/>
      <c r="CNI96" s="69"/>
      <c r="CNJ96" s="69"/>
      <c r="CNK96" s="69"/>
      <c r="CNL96" s="69"/>
      <c r="CNM96" s="69"/>
      <c r="CNN96" s="69"/>
      <c r="CNO96" s="69"/>
      <c r="CNP96" s="69"/>
      <c r="CNQ96" s="69"/>
      <c r="CNR96" s="69"/>
      <c r="CNS96" s="69"/>
      <c r="CNT96" s="69"/>
      <c r="CNU96" s="69"/>
      <c r="CNV96" s="69"/>
      <c r="CNW96" s="69"/>
      <c r="CNX96" s="69"/>
      <c r="CNY96" s="69"/>
      <c r="CNZ96" s="69"/>
      <c r="COA96" s="69"/>
      <c r="COB96" s="69"/>
      <c r="COC96" s="69"/>
      <c r="COD96" s="69"/>
      <c r="COE96" s="69"/>
      <c r="COF96" s="69"/>
      <c r="COG96" s="69"/>
      <c r="COH96" s="69"/>
      <c r="COI96" s="69"/>
      <c r="COJ96" s="69"/>
      <c r="COK96" s="69"/>
      <c r="COL96" s="69"/>
      <c r="COM96" s="69"/>
      <c r="CON96" s="69"/>
      <c r="COO96" s="69"/>
      <c r="COP96" s="69"/>
      <c r="COQ96" s="69"/>
      <c r="COR96" s="69"/>
      <c r="COS96" s="69"/>
      <c r="COT96" s="69"/>
      <c r="COU96" s="69"/>
      <c r="COV96" s="69"/>
      <c r="COW96" s="69"/>
      <c r="COX96" s="69"/>
      <c r="COY96" s="69"/>
      <c r="COZ96" s="69"/>
      <c r="CPA96" s="69"/>
      <c r="CPB96" s="69"/>
      <c r="CPC96" s="69"/>
      <c r="CPD96" s="69"/>
      <c r="CPE96" s="69"/>
      <c r="CPF96" s="69"/>
      <c r="CPG96" s="69"/>
      <c r="CPH96" s="69"/>
      <c r="CPI96" s="69"/>
      <c r="CPJ96" s="69"/>
      <c r="CPK96" s="69"/>
      <c r="CPL96" s="69"/>
      <c r="CPM96" s="69"/>
      <c r="CPN96" s="69"/>
      <c r="CPO96" s="69"/>
      <c r="CPP96" s="69"/>
      <c r="CPQ96" s="69"/>
      <c r="CPR96" s="69"/>
      <c r="CPS96" s="69"/>
      <c r="CPT96" s="69"/>
      <c r="CPU96" s="69"/>
      <c r="CPV96" s="69"/>
      <c r="CPW96" s="69"/>
      <c r="CPX96" s="69"/>
      <c r="CPY96" s="69"/>
      <c r="CPZ96" s="69"/>
      <c r="CQA96" s="69"/>
      <c r="CQB96" s="69"/>
      <c r="CQC96" s="69"/>
      <c r="CQD96" s="69"/>
      <c r="CQE96" s="69"/>
      <c r="CQF96" s="69"/>
      <c r="CQG96" s="69"/>
      <c r="CQH96" s="69"/>
      <c r="CQI96" s="69"/>
      <c r="CQJ96" s="69"/>
      <c r="CQK96" s="69"/>
      <c r="CQL96" s="69"/>
      <c r="CQM96" s="69"/>
      <c r="CQN96" s="69"/>
      <c r="CQO96" s="69"/>
      <c r="CQP96" s="69"/>
      <c r="CQQ96" s="69"/>
      <c r="CQR96" s="69"/>
      <c r="CQS96" s="69"/>
      <c r="CQT96" s="69"/>
      <c r="CQU96" s="69"/>
      <c r="CQV96" s="69"/>
      <c r="CQW96" s="69"/>
      <c r="CQX96" s="69"/>
      <c r="CQY96" s="69"/>
      <c r="CQZ96" s="69"/>
      <c r="CRA96" s="69"/>
      <c r="CRB96" s="69"/>
      <c r="CRC96" s="69"/>
      <c r="CRD96" s="69"/>
      <c r="CRE96" s="69"/>
      <c r="CRF96" s="69"/>
      <c r="CRG96" s="69"/>
      <c r="CRH96" s="69"/>
      <c r="CRI96" s="69"/>
      <c r="CRJ96" s="69"/>
      <c r="CRK96" s="69"/>
      <c r="CRL96" s="69"/>
      <c r="CRM96" s="69"/>
      <c r="CRN96" s="69"/>
      <c r="CRO96" s="69"/>
      <c r="CRP96" s="69"/>
      <c r="CRQ96" s="69"/>
      <c r="CRR96" s="69"/>
      <c r="CRS96" s="69"/>
      <c r="CRT96" s="69"/>
      <c r="CRU96" s="69"/>
      <c r="CRV96" s="69"/>
      <c r="CRW96" s="69"/>
      <c r="CRX96" s="69"/>
      <c r="CRY96" s="69"/>
      <c r="CRZ96" s="69"/>
      <c r="CSA96" s="69"/>
      <c r="CSB96" s="69"/>
      <c r="CSC96" s="69"/>
      <c r="CSD96" s="69"/>
      <c r="CSE96" s="69"/>
      <c r="CSF96" s="69"/>
      <c r="CSG96" s="69"/>
      <c r="CSH96" s="69"/>
      <c r="CSI96" s="69"/>
      <c r="CSJ96" s="69"/>
      <c r="CSK96" s="69"/>
      <c r="CSL96" s="69"/>
      <c r="CSM96" s="69"/>
      <c r="CSN96" s="69"/>
      <c r="CSO96" s="69"/>
      <c r="CSP96" s="69"/>
      <c r="CSQ96" s="69"/>
      <c r="CSR96" s="69"/>
      <c r="CSS96" s="69"/>
      <c r="CST96" s="69"/>
      <c r="CSU96" s="69"/>
      <c r="CSV96" s="69"/>
      <c r="CSW96" s="69"/>
      <c r="CSX96" s="69"/>
      <c r="CSY96" s="69"/>
      <c r="CSZ96" s="69"/>
      <c r="CTA96" s="69"/>
      <c r="CTB96" s="69"/>
      <c r="CTC96" s="69"/>
      <c r="CTD96" s="69"/>
      <c r="CTE96" s="69"/>
      <c r="CTF96" s="69"/>
      <c r="CTG96" s="69"/>
      <c r="CTH96" s="69"/>
      <c r="CTI96" s="69"/>
      <c r="CTJ96" s="69"/>
      <c r="CTK96" s="69"/>
      <c r="CTL96" s="69"/>
      <c r="CTM96" s="69"/>
      <c r="CTN96" s="69"/>
      <c r="CTO96" s="69"/>
      <c r="CTP96" s="69"/>
      <c r="CTQ96" s="69"/>
      <c r="CTR96" s="69"/>
      <c r="CTS96" s="69"/>
      <c r="CTT96" s="69"/>
      <c r="CTU96" s="69"/>
      <c r="CTV96" s="69"/>
      <c r="CTW96" s="69"/>
      <c r="CTX96" s="69"/>
      <c r="CTY96" s="69"/>
      <c r="CTZ96" s="69"/>
      <c r="CUA96" s="69"/>
      <c r="CUB96" s="69"/>
      <c r="CUC96" s="69"/>
      <c r="CUD96" s="69"/>
      <c r="CUE96" s="69"/>
      <c r="CUF96" s="69"/>
      <c r="CUG96" s="69"/>
      <c r="CUH96" s="69"/>
      <c r="CUI96" s="69"/>
      <c r="CUJ96" s="69"/>
      <c r="CUK96" s="69"/>
      <c r="CUL96" s="69"/>
      <c r="CUM96" s="69"/>
      <c r="CUN96" s="69"/>
      <c r="CUO96" s="69"/>
      <c r="CUP96" s="69"/>
      <c r="CUQ96" s="69"/>
      <c r="CUR96" s="69"/>
      <c r="CUS96" s="69"/>
      <c r="CUT96" s="69"/>
      <c r="CUU96" s="69"/>
      <c r="CUV96" s="69"/>
      <c r="CUW96" s="69"/>
      <c r="CUX96" s="69"/>
      <c r="CUY96" s="69"/>
      <c r="CUZ96" s="69"/>
      <c r="CVA96" s="69"/>
      <c r="CVB96" s="69"/>
      <c r="CVC96" s="69"/>
      <c r="CVD96" s="69"/>
      <c r="CVE96" s="69"/>
      <c r="CVF96" s="69"/>
      <c r="CVG96" s="69"/>
      <c r="CVH96" s="69"/>
      <c r="CVI96" s="69"/>
      <c r="CVJ96" s="69"/>
      <c r="CVK96" s="69"/>
      <c r="CVL96" s="69"/>
      <c r="CVM96" s="69"/>
      <c r="CVN96" s="69"/>
      <c r="CVO96" s="69"/>
      <c r="CVP96" s="69"/>
      <c r="CVQ96" s="69"/>
      <c r="CVR96" s="69"/>
      <c r="CVS96" s="69"/>
      <c r="CVT96" s="69"/>
      <c r="CVU96" s="69"/>
      <c r="CVV96" s="69"/>
      <c r="CVW96" s="69"/>
      <c r="CVX96" s="69"/>
      <c r="CVY96" s="69"/>
      <c r="CVZ96" s="69"/>
      <c r="CWA96" s="69"/>
      <c r="CWB96" s="69"/>
      <c r="CWC96" s="69"/>
      <c r="CWD96" s="69"/>
      <c r="CWE96" s="69"/>
      <c r="CWF96" s="69"/>
      <c r="CWG96" s="69"/>
      <c r="CWH96" s="69"/>
      <c r="CWI96" s="69"/>
      <c r="CWJ96" s="69"/>
      <c r="CWK96" s="69"/>
      <c r="CWL96" s="69"/>
      <c r="CWM96" s="69"/>
      <c r="CWN96" s="69"/>
      <c r="CWO96" s="69"/>
      <c r="CWP96" s="69"/>
      <c r="CWQ96" s="69"/>
      <c r="CWR96" s="69"/>
      <c r="CWS96" s="69"/>
      <c r="CWT96" s="69"/>
      <c r="CWU96" s="69"/>
      <c r="CWV96" s="69"/>
      <c r="CWW96" s="69"/>
      <c r="CWX96" s="69"/>
      <c r="CWY96" s="69"/>
      <c r="CWZ96" s="69"/>
      <c r="CXA96" s="69"/>
      <c r="CXB96" s="69"/>
      <c r="CXC96" s="69"/>
      <c r="CXD96" s="69"/>
      <c r="CXE96" s="69"/>
      <c r="CXF96" s="69"/>
      <c r="CXG96" s="69"/>
      <c r="CXH96" s="69"/>
      <c r="CXI96" s="69"/>
      <c r="CXJ96" s="69"/>
      <c r="CXK96" s="69"/>
      <c r="CXL96" s="69"/>
      <c r="CXM96" s="69"/>
      <c r="CXN96" s="69"/>
      <c r="CXO96" s="69"/>
      <c r="CXP96" s="69"/>
      <c r="CXQ96" s="69"/>
      <c r="CXR96" s="69"/>
      <c r="CXS96" s="69"/>
      <c r="CXT96" s="69"/>
      <c r="CXU96" s="69"/>
      <c r="CXV96" s="69"/>
      <c r="CXW96" s="69"/>
      <c r="CXX96" s="69"/>
      <c r="CXY96" s="69"/>
      <c r="CXZ96" s="69"/>
      <c r="CYA96" s="69"/>
      <c r="CYB96" s="69"/>
      <c r="CYC96" s="69"/>
      <c r="CYD96" s="69"/>
      <c r="CYE96" s="69"/>
      <c r="CYF96" s="69"/>
      <c r="CYG96" s="69"/>
      <c r="CYH96" s="69"/>
      <c r="CYI96" s="69"/>
      <c r="CYJ96" s="69"/>
      <c r="CYK96" s="69"/>
      <c r="CYL96" s="69"/>
      <c r="CYM96" s="69"/>
      <c r="CYN96" s="69"/>
      <c r="CYO96" s="69"/>
      <c r="CYP96" s="69"/>
      <c r="CYQ96" s="69"/>
      <c r="CYR96" s="69"/>
      <c r="CYS96" s="69"/>
      <c r="CYT96" s="69"/>
      <c r="CYU96" s="69"/>
      <c r="CYV96" s="69"/>
      <c r="CYW96" s="69"/>
      <c r="CYX96" s="69"/>
      <c r="CYY96" s="69"/>
      <c r="CYZ96" s="69"/>
      <c r="CZA96" s="69"/>
      <c r="CZB96" s="69"/>
      <c r="CZC96" s="69"/>
      <c r="CZD96" s="69"/>
      <c r="CZE96" s="69"/>
      <c r="CZF96" s="69"/>
      <c r="CZG96" s="69"/>
      <c r="CZH96" s="69"/>
      <c r="CZI96" s="69"/>
      <c r="CZJ96" s="69"/>
      <c r="CZK96" s="69"/>
      <c r="CZL96" s="69"/>
      <c r="CZM96" s="69"/>
      <c r="CZN96" s="69"/>
      <c r="CZO96" s="69"/>
      <c r="CZP96" s="69"/>
      <c r="CZQ96" s="69"/>
      <c r="CZR96" s="69"/>
      <c r="CZS96" s="69"/>
      <c r="CZT96" s="69"/>
      <c r="CZU96" s="69"/>
      <c r="CZV96" s="69"/>
      <c r="CZW96" s="69"/>
      <c r="CZX96" s="69"/>
      <c r="CZY96" s="69"/>
      <c r="CZZ96" s="69"/>
      <c r="DAA96" s="69"/>
      <c r="DAB96" s="69"/>
      <c r="DAC96" s="69"/>
      <c r="DAD96" s="69"/>
      <c r="DAE96" s="69"/>
      <c r="DAF96" s="69"/>
      <c r="DAG96" s="69"/>
      <c r="DAH96" s="69"/>
      <c r="DAI96" s="69"/>
      <c r="DAJ96" s="69"/>
      <c r="DAK96" s="69"/>
      <c r="DAL96" s="69"/>
      <c r="DAM96" s="69"/>
      <c r="DAN96" s="69"/>
      <c r="DAO96" s="69"/>
      <c r="DAP96" s="69"/>
      <c r="DAQ96" s="69"/>
      <c r="DAR96" s="69"/>
      <c r="DAS96" s="69"/>
      <c r="DAT96" s="69"/>
      <c r="DAU96" s="69"/>
      <c r="DAV96" s="69"/>
      <c r="DAW96" s="69"/>
      <c r="DAX96" s="69"/>
      <c r="DAY96" s="69"/>
      <c r="DAZ96" s="69"/>
      <c r="DBA96" s="69"/>
      <c r="DBB96" s="69"/>
      <c r="DBC96" s="69"/>
      <c r="DBD96" s="69"/>
      <c r="DBE96" s="69"/>
      <c r="DBF96" s="69"/>
      <c r="DBG96" s="69"/>
      <c r="DBH96" s="69"/>
      <c r="DBI96" s="69"/>
      <c r="DBJ96" s="69"/>
      <c r="DBK96" s="69"/>
      <c r="DBL96" s="69"/>
      <c r="DBM96" s="69"/>
      <c r="DBN96" s="69"/>
      <c r="DBO96" s="69"/>
      <c r="DBP96" s="69"/>
      <c r="DBQ96" s="69"/>
      <c r="DBR96" s="69"/>
      <c r="DBS96" s="69"/>
      <c r="DBT96" s="69"/>
      <c r="DBU96" s="69"/>
      <c r="DBV96" s="69"/>
      <c r="DBW96" s="69"/>
      <c r="DBX96" s="69"/>
      <c r="DBY96" s="69"/>
      <c r="DBZ96" s="69"/>
      <c r="DCA96" s="69"/>
      <c r="DCB96" s="69"/>
      <c r="DCC96" s="69"/>
      <c r="DCD96" s="69"/>
      <c r="DCE96" s="69"/>
      <c r="DCF96" s="69"/>
      <c r="DCG96" s="69"/>
      <c r="DCH96" s="69"/>
      <c r="DCI96" s="69"/>
      <c r="DCJ96" s="69"/>
      <c r="DCK96" s="69"/>
      <c r="DCL96" s="69"/>
      <c r="DCM96" s="69"/>
      <c r="DCN96" s="69"/>
      <c r="DCO96" s="69"/>
      <c r="DCP96" s="69"/>
      <c r="DCQ96" s="69"/>
      <c r="DCR96" s="69"/>
      <c r="DCS96" s="69"/>
      <c r="DCT96" s="69"/>
      <c r="DCU96" s="69"/>
      <c r="DCV96" s="69"/>
      <c r="DCW96" s="69"/>
      <c r="DCX96" s="69"/>
      <c r="DCY96" s="69"/>
      <c r="DCZ96" s="69"/>
      <c r="DDA96" s="69"/>
      <c r="DDB96" s="69"/>
      <c r="DDC96" s="69"/>
      <c r="DDD96" s="69"/>
      <c r="DDE96" s="69"/>
      <c r="DDF96" s="69"/>
      <c r="DDG96" s="69"/>
      <c r="DDH96" s="69"/>
      <c r="DDI96" s="69"/>
      <c r="DDJ96" s="69"/>
      <c r="DDK96" s="69"/>
      <c r="DDL96" s="69"/>
      <c r="DDM96" s="69"/>
      <c r="DDN96" s="69"/>
      <c r="DDO96" s="69"/>
      <c r="DDP96" s="69"/>
      <c r="DDQ96" s="69"/>
      <c r="DDR96" s="69"/>
      <c r="DDS96" s="69"/>
      <c r="DDT96" s="69"/>
      <c r="DDU96" s="69"/>
      <c r="DDV96" s="69"/>
      <c r="DDW96" s="69"/>
      <c r="DDX96" s="69"/>
      <c r="DDY96" s="69"/>
      <c r="DDZ96" s="69"/>
      <c r="DEA96" s="69"/>
      <c r="DEB96" s="69"/>
      <c r="DEC96" s="69"/>
      <c r="DED96" s="69"/>
      <c r="DEE96" s="69"/>
      <c r="DEF96" s="69"/>
      <c r="DEG96" s="69"/>
      <c r="DEH96" s="69"/>
      <c r="DEI96" s="69"/>
      <c r="DEJ96" s="69"/>
      <c r="DEK96" s="69"/>
      <c r="DEL96" s="69"/>
      <c r="DEM96" s="69"/>
      <c r="DEN96" s="69"/>
      <c r="DEO96" s="69"/>
      <c r="DEP96" s="69"/>
      <c r="DEQ96" s="69"/>
      <c r="DER96" s="69"/>
      <c r="DES96" s="69"/>
      <c r="DET96" s="69"/>
      <c r="DEU96" s="69"/>
      <c r="DEV96" s="69"/>
      <c r="DEW96" s="69"/>
      <c r="DEX96" s="69"/>
      <c r="DEY96" s="69"/>
      <c r="DEZ96" s="69"/>
      <c r="DFA96" s="69"/>
      <c r="DFB96" s="69"/>
      <c r="DFC96" s="69"/>
      <c r="DFD96" s="69"/>
      <c r="DFE96" s="69"/>
      <c r="DFF96" s="69"/>
      <c r="DFG96" s="69"/>
      <c r="DFH96" s="69"/>
      <c r="DFI96" s="69"/>
      <c r="DFJ96" s="69"/>
      <c r="DFK96" s="69"/>
      <c r="DFL96" s="69"/>
      <c r="DFM96" s="69"/>
      <c r="DFN96" s="69"/>
      <c r="DFO96" s="69"/>
      <c r="DFP96" s="69"/>
      <c r="DFQ96" s="69"/>
      <c r="DFR96" s="69"/>
      <c r="DFS96" s="69"/>
      <c r="DFT96" s="69"/>
      <c r="DFU96" s="69"/>
      <c r="DFV96" s="69"/>
      <c r="DFW96" s="69"/>
      <c r="DFX96" s="69"/>
      <c r="DFY96" s="69"/>
      <c r="DFZ96" s="69"/>
      <c r="DGA96" s="69"/>
      <c r="DGB96" s="69"/>
      <c r="DGC96" s="69"/>
      <c r="DGD96" s="69"/>
      <c r="DGE96" s="69"/>
      <c r="DGF96" s="69"/>
      <c r="DGG96" s="69"/>
      <c r="DGH96" s="69"/>
      <c r="DGI96" s="69"/>
      <c r="DGJ96" s="69"/>
      <c r="DGK96" s="69"/>
      <c r="DGL96" s="69"/>
      <c r="DGM96" s="69"/>
      <c r="DGN96" s="69"/>
      <c r="DGO96" s="69"/>
      <c r="DGP96" s="69"/>
      <c r="DGQ96" s="69"/>
      <c r="DGR96" s="69"/>
      <c r="DGS96" s="69"/>
      <c r="DGT96" s="69"/>
      <c r="DGU96" s="69"/>
      <c r="DGV96" s="69"/>
      <c r="DGW96" s="69"/>
      <c r="DGX96" s="69"/>
      <c r="DGY96" s="69"/>
      <c r="DGZ96" s="69"/>
      <c r="DHA96" s="69"/>
      <c r="DHB96" s="69"/>
      <c r="DHC96" s="69"/>
      <c r="DHD96" s="69"/>
      <c r="DHE96" s="69"/>
      <c r="DHF96" s="69"/>
      <c r="DHG96" s="69"/>
      <c r="DHH96" s="69"/>
      <c r="DHI96" s="69"/>
      <c r="DHJ96" s="69"/>
      <c r="DHK96" s="69"/>
      <c r="DHL96" s="69"/>
      <c r="DHM96" s="69"/>
      <c r="DHN96" s="69"/>
      <c r="DHO96" s="69"/>
      <c r="DHP96" s="69"/>
      <c r="DHQ96" s="69"/>
      <c r="DHR96" s="69"/>
      <c r="DHS96" s="69"/>
      <c r="DHT96" s="69"/>
      <c r="DHU96" s="69"/>
      <c r="DHV96" s="69"/>
      <c r="DHW96" s="69"/>
      <c r="DHX96" s="69"/>
      <c r="DHY96" s="69"/>
      <c r="DHZ96" s="69"/>
      <c r="DIA96" s="69"/>
      <c r="DIB96" s="69"/>
      <c r="DIC96" s="69"/>
      <c r="DID96" s="69"/>
      <c r="DIE96" s="69"/>
      <c r="DIF96" s="69"/>
      <c r="DIG96" s="69"/>
      <c r="DIH96" s="69"/>
      <c r="DII96" s="69"/>
      <c r="DIJ96" s="69"/>
      <c r="DIK96" s="69"/>
      <c r="DIL96" s="69"/>
      <c r="DIM96" s="69"/>
      <c r="DIN96" s="69"/>
      <c r="DIO96" s="69"/>
      <c r="DIP96" s="69"/>
      <c r="DIQ96" s="69"/>
      <c r="DIR96" s="69"/>
      <c r="DIS96" s="69"/>
      <c r="DIT96" s="69"/>
      <c r="DIU96" s="69"/>
      <c r="DIV96" s="69"/>
      <c r="DIW96" s="69"/>
      <c r="DIX96" s="69"/>
      <c r="DIY96" s="69"/>
      <c r="DIZ96" s="69"/>
      <c r="DJA96" s="69"/>
      <c r="DJB96" s="69"/>
      <c r="DJC96" s="69"/>
      <c r="DJD96" s="69"/>
      <c r="DJE96" s="69"/>
      <c r="DJF96" s="69"/>
      <c r="DJG96" s="69"/>
      <c r="DJH96" s="69"/>
      <c r="DJI96" s="69"/>
      <c r="DJJ96" s="69"/>
      <c r="DJK96" s="69"/>
      <c r="DJL96" s="69"/>
      <c r="DJM96" s="69"/>
      <c r="DJN96" s="69"/>
      <c r="DJO96" s="69"/>
      <c r="DJP96" s="69"/>
      <c r="DJQ96" s="69"/>
      <c r="DJR96" s="69"/>
      <c r="DJS96" s="69"/>
      <c r="DJT96" s="69"/>
      <c r="DJU96" s="69"/>
      <c r="DJV96" s="69"/>
      <c r="DJW96" s="69"/>
      <c r="DJX96" s="69"/>
      <c r="DJY96" s="69"/>
      <c r="DJZ96" s="69"/>
      <c r="DKA96" s="69"/>
      <c r="DKB96" s="69"/>
      <c r="DKC96" s="69"/>
      <c r="DKD96" s="69"/>
      <c r="DKE96" s="69"/>
      <c r="DKF96" s="69"/>
      <c r="DKG96" s="69"/>
      <c r="DKH96" s="69"/>
      <c r="DKI96" s="69"/>
      <c r="DKJ96" s="69"/>
      <c r="DKK96" s="69"/>
      <c r="DKL96" s="69"/>
      <c r="DKM96" s="69"/>
      <c r="DKN96" s="69"/>
      <c r="DKO96" s="69"/>
      <c r="DKP96" s="69"/>
      <c r="DKQ96" s="69"/>
      <c r="DKR96" s="69"/>
      <c r="DKS96" s="69"/>
      <c r="DKT96" s="69"/>
      <c r="DKU96" s="69"/>
      <c r="DKV96" s="69"/>
      <c r="DKW96" s="69"/>
      <c r="DKX96" s="69"/>
      <c r="DKY96" s="69"/>
      <c r="DKZ96" s="69"/>
      <c r="DLA96" s="69"/>
      <c r="DLB96" s="69"/>
      <c r="DLC96" s="69"/>
      <c r="DLD96" s="69"/>
      <c r="DLE96" s="69"/>
      <c r="DLF96" s="69"/>
      <c r="DLG96" s="69"/>
      <c r="DLH96" s="69"/>
      <c r="DLI96" s="69"/>
      <c r="DLJ96" s="69"/>
      <c r="DLK96" s="69"/>
      <c r="DLL96" s="69"/>
      <c r="DLM96" s="69"/>
      <c r="DLN96" s="69"/>
      <c r="DLO96" s="69"/>
      <c r="DLP96" s="69"/>
      <c r="DLQ96" s="69"/>
      <c r="DLR96" s="69"/>
      <c r="DLS96" s="69"/>
      <c r="DLT96" s="69"/>
      <c r="DLU96" s="69"/>
      <c r="DLV96" s="69"/>
      <c r="DLW96" s="69"/>
      <c r="DLX96" s="69"/>
      <c r="DLY96" s="69"/>
      <c r="DLZ96" s="69"/>
      <c r="DMA96" s="69"/>
      <c r="DMB96" s="69"/>
      <c r="DMC96" s="69"/>
      <c r="DMD96" s="69"/>
      <c r="DME96" s="69"/>
      <c r="DMF96" s="69"/>
      <c r="DMG96" s="69"/>
      <c r="DMH96" s="69"/>
      <c r="DMI96" s="69"/>
      <c r="DMJ96" s="69"/>
      <c r="DMK96" s="69"/>
      <c r="DML96" s="69"/>
      <c r="DMM96" s="69"/>
      <c r="DMN96" s="69"/>
      <c r="DMO96" s="69"/>
      <c r="DMP96" s="69"/>
      <c r="DMQ96" s="69"/>
      <c r="DMR96" s="69"/>
      <c r="DMS96" s="69"/>
      <c r="DMT96" s="69"/>
      <c r="DMU96" s="69"/>
      <c r="DMV96" s="69"/>
      <c r="DMW96" s="69"/>
      <c r="DMX96" s="69"/>
      <c r="DMY96" s="69"/>
      <c r="DMZ96" s="69"/>
      <c r="DNA96" s="69"/>
      <c r="DNB96" s="69"/>
      <c r="DNC96" s="69"/>
      <c r="DND96" s="69"/>
      <c r="DNE96" s="69"/>
      <c r="DNF96" s="69"/>
      <c r="DNG96" s="69"/>
      <c r="DNH96" s="69"/>
      <c r="DNI96" s="69"/>
      <c r="DNJ96" s="69"/>
      <c r="DNK96" s="69"/>
      <c r="DNL96" s="69"/>
      <c r="DNM96" s="69"/>
      <c r="DNN96" s="69"/>
      <c r="DNO96" s="69"/>
      <c r="DNP96" s="69"/>
      <c r="DNQ96" s="69"/>
      <c r="DNR96" s="69"/>
      <c r="DNS96" s="69"/>
      <c r="DNT96" s="69"/>
      <c r="DNU96" s="69"/>
      <c r="DNV96" s="69"/>
      <c r="DNW96" s="69"/>
      <c r="DNX96" s="69"/>
      <c r="DNY96" s="69"/>
      <c r="DNZ96" s="69"/>
      <c r="DOA96" s="69"/>
      <c r="DOB96" s="69"/>
      <c r="DOC96" s="69"/>
      <c r="DOD96" s="69"/>
      <c r="DOE96" s="69"/>
      <c r="DOF96" s="69"/>
      <c r="DOG96" s="69"/>
      <c r="DOH96" s="69"/>
      <c r="DOI96" s="69"/>
      <c r="DOJ96" s="69"/>
      <c r="DOK96" s="69"/>
      <c r="DOL96" s="69"/>
      <c r="DOM96" s="69"/>
      <c r="DON96" s="69"/>
      <c r="DOO96" s="69"/>
      <c r="DOP96" s="69"/>
      <c r="DOQ96" s="69"/>
      <c r="DOR96" s="69"/>
      <c r="DOS96" s="69"/>
      <c r="DOT96" s="69"/>
      <c r="DOU96" s="69"/>
      <c r="DOV96" s="69"/>
      <c r="DOW96" s="69"/>
      <c r="DOX96" s="69"/>
      <c r="DOY96" s="69"/>
      <c r="DOZ96" s="69"/>
      <c r="DPA96" s="69"/>
      <c r="DPB96" s="69"/>
      <c r="DPC96" s="69"/>
      <c r="DPD96" s="69"/>
      <c r="DPE96" s="69"/>
      <c r="DPF96" s="69"/>
      <c r="DPG96" s="69"/>
      <c r="DPH96" s="69"/>
      <c r="DPI96" s="69"/>
      <c r="DPJ96" s="69"/>
      <c r="DPK96" s="69"/>
      <c r="DPL96" s="69"/>
      <c r="DPM96" s="69"/>
      <c r="DPN96" s="69"/>
      <c r="DPO96" s="69"/>
      <c r="DPP96" s="69"/>
      <c r="DPQ96" s="69"/>
      <c r="DPR96" s="69"/>
      <c r="DPS96" s="69"/>
      <c r="DPT96" s="69"/>
      <c r="DPU96" s="69"/>
      <c r="DPV96" s="69"/>
      <c r="DPW96" s="69"/>
      <c r="DPX96" s="69"/>
      <c r="DPY96" s="69"/>
      <c r="DPZ96" s="69"/>
      <c r="DQA96" s="69"/>
      <c r="DQB96" s="69"/>
      <c r="DQC96" s="69"/>
      <c r="DQD96" s="69"/>
      <c r="DQE96" s="69"/>
      <c r="DQF96" s="69"/>
      <c r="DQG96" s="69"/>
      <c r="DQH96" s="69"/>
      <c r="DQI96" s="69"/>
      <c r="DQJ96" s="69"/>
      <c r="DQK96" s="69"/>
      <c r="DQL96" s="69"/>
      <c r="DQM96" s="69"/>
      <c r="DQN96" s="69"/>
      <c r="DQO96" s="69"/>
      <c r="DQP96" s="69"/>
      <c r="DQQ96" s="69"/>
      <c r="DQR96" s="69"/>
      <c r="DQS96" s="69"/>
      <c r="DQT96" s="69"/>
      <c r="DQU96" s="69"/>
      <c r="DQV96" s="69"/>
      <c r="DQW96" s="69"/>
      <c r="DQX96" s="69"/>
      <c r="DQY96" s="69"/>
      <c r="DQZ96" s="69"/>
      <c r="DRA96" s="69"/>
      <c r="DRB96" s="69"/>
      <c r="DRC96" s="69"/>
      <c r="DRD96" s="69"/>
      <c r="DRE96" s="69"/>
      <c r="DRF96" s="69"/>
      <c r="DRG96" s="69"/>
      <c r="DRH96" s="69"/>
      <c r="DRI96" s="69"/>
      <c r="DRJ96" s="69"/>
      <c r="DRK96" s="69"/>
      <c r="DRL96" s="69"/>
      <c r="DRM96" s="69"/>
      <c r="DRN96" s="69"/>
      <c r="DRO96" s="69"/>
      <c r="DRP96" s="69"/>
      <c r="DRQ96" s="69"/>
      <c r="DRR96" s="69"/>
      <c r="DRS96" s="69"/>
      <c r="DRT96" s="69"/>
      <c r="DRU96" s="69"/>
      <c r="DRV96" s="69"/>
      <c r="DRW96" s="69"/>
      <c r="DRX96" s="69"/>
      <c r="DRY96" s="69"/>
      <c r="DRZ96" s="69"/>
      <c r="DSA96" s="69"/>
      <c r="DSB96" s="69"/>
      <c r="DSC96" s="69"/>
      <c r="DSD96" s="69"/>
      <c r="DSE96" s="69"/>
      <c r="DSF96" s="69"/>
      <c r="DSG96" s="69"/>
      <c r="DSH96" s="69"/>
      <c r="DSI96" s="69"/>
      <c r="DSJ96" s="69"/>
      <c r="DSK96" s="69"/>
      <c r="DSL96" s="69"/>
      <c r="DSM96" s="69"/>
      <c r="DSN96" s="69"/>
      <c r="DSO96" s="69"/>
      <c r="DSP96" s="69"/>
      <c r="DSQ96" s="69"/>
      <c r="DSR96" s="69"/>
      <c r="DSS96" s="69"/>
      <c r="DST96" s="69"/>
      <c r="DSU96" s="69"/>
      <c r="DSV96" s="69"/>
      <c r="DSW96" s="69"/>
      <c r="DSX96" s="69"/>
      <c r="DSY96" s="69"/>
      <c r="DSZ96" s="69"/>
      <c r="DTA96" s="69"/>
      <c r="DTB96" s="69"/>
      <c r="DTC96" s="69"/>
      <c r="DTD96" s="69"/>
      <c r="DTE96" s="69"/>
      <c r="DTF96" s="69"/>
      <c r="DTG96" s="69"/>
      <c r="DTH96" s="69"/>
      <c r="DTI96" s="69"/>
      <c r="DTJ96" s="69"/>
      <c r="DTK96" s="69"/>
      <c r="DTL96" s="69"/>
      <c r="DTM96" s="69"/>
      <c r="DTN96" s="69"/>
      <c r="DTO96" s="69"/>
      <c r="DTP96" s="69"/>
      <c r="DTQ96" s="69"/>
      <c r="DTR96" s="69"/>
      <c r="DTS96" s="69"/>
      <c r="DTT96" s="69"/>
      <c r="DTU96" s="69"/>
      <c r="DTV96" s="69"/>
      <c r="DTW96" s="69"/>
      <c r="DTX96" s="69"/>
      <c r="DTY96" s="69"/>
      <c r="DTZ96" s="69"/>
      <c r="DUA96" s="69"/>
      <c r="DUB96" s="69"/>
      <c r="DUC96" s="69"/>
      <c r="DUD96" s="69"/>
      <c r="DUE96" s="69"/>
      <c r="DUF96" s="69"/>
      <c r="DUG96" s="69"/>
      <c r="DUH96" s="69"/>
      <c r="DUI96" s="69"/>
      <c r="DUJ96" s="69"/>
      <c r="DUK96" s="69"/>
      <c r="DUL96" s="69"/>
      <c r="DUM96" s="69"/>
      <c r="DUN96" s="69"/>
      <c r="DUO96" s="69"/>
      <c r="DUP96" s="69"/>
      <c r="DUQ96" s="69"/>
      <c r="DUR96" s="69"/>
      <c r="DUS96" s="69"/>
      <c r="DUT96" s="69"/>
      <c r="DUU96" s="69"/>
      <c r="DUV96" s="69"/>
      <c r="DUW96" s="69"/>
      <c r="DUX96" s="69"/>
      <c r="DUY96" s="69"/>
      <c r="DUZ96" s="69"/>
      <c r="DVA96" s="69"/>
      <c r="DVB96" s="69"/>
      <c r="DVC96" s="69"/>
      <c r="DVD96" s="69"/>
      <c r="DVE96" s="69"/>
      <c r="DVF96" s="69"/>
      <c r="DVG96" s="69"/>
      <c r="DVH96" s="69"/>
      <c r="DVI96" s="69"/>
      <c r="DVJ96" s="69"/>
      <c r="DVK96" s="69"/>
      <c r="DVL96" s="69"/>
      <c r="DVM96" s="69"/>
      <c r="DVN96" s="69"/>
      <c r="DVO96" s="69"/>
      <c r="DVP96" s="69"/>
      <c r="DVQ96" s="69"/>
      <c r="DVR96" s="69"/>
      <c r="DVS96" s="69"/>
      <c r="DVT96" s="69"/>
      <c r="DVU96" s="69"/>
      <c r="DVV96" s="69"/>
      <c r="DVW96" s="69"/>
      <c r="DVX96" s="69"/>
      <c r="DVY96" s="69"/>
      <c r="DVZ96" s="69"/>
      <c r="DWA96" s="69"/>
      <c r="DWB96" s="69"/>
      <c r="DWC96" s="69"/>
      <c r="DWD96" s="69"/>
      <c r="DWE96" s="69"/>
      <c r="DWF96" s="69"/>
      <c r="DWG96" s="69"/>
      <c r="DWH96" s="69"/>
      <c r="DWI96" s="69"/>
      <c r="DWJ96" s="69"/>
      <c r="DWK96" s="69"/>
      <c r="DWL96" s="69"/>
      <c r="DWM96" s="69"/>
      <c r="DWN96" s="69"/>
      <c r="DWO96" s="69"/>
      <c r="DWP96" s="69"/>
      <c r="DWQ96" s="69"/>
      <c r="DWR96" s="69"/>
      <c r="DWS96" s="69"/>
      <c r="DWT96" s="69"/>
      <c r="DWU96" s="69"/>
      <c r="DWV96" s="69"/>
      <c r="DWW96" s="69"/>
      <c r="DWX96" s="69"/>
      <c r="DWY96" s="69"/>
      <c r="DWZ96" s="69"/>
      <c r="DXA96" s="69"/>
      <c r="DXB96" s="69"/>
      <c r="DXC96" s="69"/>
      <c r="DXD96" s="69"/>
      <c r="DXE96" s="69"/>
      <c r="DXF96" s="69"/>
      <c r="DXG96" s="69"/>
      <c r="DXH96" s="69"/>
      <c r="DXI96" s="69"/>
      <c r="DXJ96" s="69"/>
      <c r="DXK96" s="69"/>
      <c r="DXL96" s="69"/>
      <c r="DXM96" s="69"/>
      <c r="DXN96" s="69"/>
      <c r="DXO96" s="69"/>
      <c r="DXP96" s="69"/>
      <c r="DXQ96" s="69"/>
      <c r="DXR96" s="69"/>
      <c r="DXS96" s="69"/>
      <c r="DXT96" s="69"/>
      <c r="DXU96" s="69"/>
      <c r="DXV96" s="69"/>
      <c r="DXW96" s="69"/>
      <c r="DXX96" s="69"/>
      <c r="DXY96" s="69"/>
      <c r="DXZ96" s="69"/>
      <c r="DYA96" s="69"/>
      <c r="DYB96" s="69"/>
      <c r="DYC96" s="69"/>
      <c r="DYD96" s="69"/>
      <c r="DYE96" s="69"/>
      <c r="DYF96" s="69"/>
      <c r="DYG96" s="69"/>
      <c r="DYH96" s="69"/>
      <c r="DYI96" s="69"/>
      <c r="DYJ96" s="69"/>
      <c r="DYK96" s="69"/>
      <c r="DYL96" s="69"/>
      <c r="DYM96" s="69"/>
      <c r="DYN96" s="69"/>
      <c r="DYO96" s="69"/>
      <c r="DYP96" s="69"/>
      <c r="DYQ96" s="69"/>
      <c r="DYR96" s="69"/>
      <c r="DYS96" s="69"/>
      <c r="DYT96" s="69"/>
      <c r="DYU96" s="69"/>
      <c r="DYV96" s="69"/>
      <c r="DYW96" s="69"/>
      <c r="DYX96" s="69"/>
      <c r="DYY96" s="69"/>
      <c r="DYZ96" s="69"/>
      <c r="DZA96" s="69"/>
      <c r="DZB96" s="69"/>
      <c r="DZC96" s="69"/>
      <c r="DZD96" s="69"/>
      <c r="DZE96" s="69"/>
      <c r="DZF96" s="69"/>
      <c r="DZG96" s="69"/>
      <c r="DZH96" s="69"/>
      <c r="DZI96" s="69"/>
      <c r="DZJ96" s="69"/>
      <c r="DZK96" s="69"/>
      <c r="DZL96" s="69"/>
      <c r="DZM96" s="69"/>
      <c r="DZN96" s="69"/>
      <c r="DZO96" s="69"/>
      <c r="DZP96" s="69"/>
      <c r="DZQ96" s="69"/>
      <c r="DZR96" s="69"/>
      <c r="DZS96" s="69"/>
      <c r="DZT96" s="69"/>
      <c r="DZU96" s="69"/>
      <c r="DZV96" s="69"/>
      <c r="DZW96" s="69"/>
      <c r="DZX96" s="69"/>
      <c r="DZY96" s="69"/>
      <c r="DZZ96" s="69"/>
      <c r="EAA96" s="69"/>
      <c r="EAB96" s="69"/>
      <c r="EAC96" s="69"/>
      <c r="EAD96" s="69"/>
      <c r="EAE96" s="69"/>
      <c r="EAF96" s="69"/>
      <c r="EAG96" s="69"/>
      <c r="EAH96" s="69"/>
      <c r="EAI96" s="69"/>
      <c r="EAJ96" s="69"/>
      <c r="EAK96" s="69"/>
      <c r="EAL96" s="69"/>
      <c r="EAM96" s="69"/>
      <c r="EAN96" s="69"/>
      <c r="EAO96" s="69"/>
      <c r="EAP96" s="69"/>
      <c r="EAQ96" s="69"/>
      <c r="EAR96" s="69"/>
      <c r="EAS96" s="69"/>
      <c r="EAT96" s="69"/>
      <c r="EAU96" s="69"/>
      <c r="EAV96" s="69"/>
      <c r="EAW96" s="69"/>
      <c r="EAX96" s="69"/>
      <c r="EAY96" s="69"/>
      <c r="EAZ96" s="69"/>
      <c r="EBA96" s="69"/>
      <c r="EBB96" s="69"/>
      <c r="EBC96" s="69"/>
      <c r="EBD96" s="69"/>
      <c r="EBE96" s="69"/>
      <c r="EBF96" s="69"/>
      <c r="EBG96" s="69"/>
      <c r="EBH96" s="69"/>
      <c r="EBI96" s="69"/>
      <c r="EBJ96" s="69"/>
      <c r="EBK96" s="69"/>
      <c r="EBL96" s="69"/>
      <c r="EBM96" s="69"/>
      <c r="EBN96" s="69"/>
      <c r="EBO96" s="69"/>
      <c r="EBP96" s="69"/>
      <c r="EBQ96" s="69"/>
      <c r="EBR96" s="69"/>
      <c r="EBS96" s="69"/>
      <c r="EBT96" s="69"/>
      <c r="EBU96" s="69"/>
      <c r="EBV96" s="69"/>
      <c r="EBW96" s="69"/>
      <c r="EBX96" s="69"/>
      <c r="EBY96" s="69"/>
      <c r="EBZ96" s="69"/>
      <c r="ECA96" s="69"/>
      <c r="ECB96" s="69"/>
      <c r="ECC96" s="69"/>
      <c r="ECD96" s="69"/>
      <c r="ECE96" s="69"/>
      <c r="ECF96" s="69"/>
      <c r="ECG96" s="69"/>
      <c r="ECH96" s="69"/>
      <c r="ECI96" s="69"/>
      <c r="ECJ96" s="69"/>
      <c r="ECK96" s="69"/>
      <c r="ECL96" s="69"/>
      <c r="ECM96" s="69"/>
      <c r="ECN96" s="69"/>
      <c r="ECO96" s="69"/>
      <c r="ECP96" s="69"/>
      <c r="ECQ96" s="69"/>
      <c r="ECR96" s="69"/>
      <c r="ECS96" s="69"/>
      <c r="ECT96" s="69"/>
      <c r="ECU96" s="69"/>
      <c r="ECV96" s="69"/>
      <c r="ECW96" s="69"/>
      <c r="ECX96" s="69"/>
      <c r="ECY96" s="69"/>
      <c r="ECZ96" s="69"/>
      <c r="EDA96" s="69"/>
      <c r="EDB96" s="69"/>
      <c r="EDC96" s="69"/>
      <c r="EDD96" s="69"/>
      <c r="EDE96" s="69"/>
      <c r="EDF96" s="69"/>
      <c r="EDG96" s="69"/>
      <c r="EDH96" s="69"/>
      <c r="EDI96" s="69"/>
      <c r="EDJ96" s="69"/>
      <c r="EDK96" s="69"/>
      <c r="EDL96" s="69"/>
      <c r="EDM96" s="69"/>
      <c r="EDN96" s="69"/>
      <c r="EDO96" s="69"/>
      <c r="EDP96" s="69"/>
      <c r="EDQ96" s="69"/>
      <c r="EDR96" s="69"/>
      <c r="EDS96" s="69"/>
      <c r="EDT96" s="69"/>
      <c r="EDU96" s="69"/>
      <c r="EDV96" s="69"/>
      <c r="EDW96" s="69"/>
      <c r="EDX96" s="69"/>
      <c r="EDY96" s="69"/>
      <c r="EDZ96" s="69"/>
      <c r="EEA96" s="69"/>
      <c r="EEB96" s="69"/>
      <c r="EEC96" s="69"/>
      <c r="EED96" s="69"/>
      <c r="EEE96" s="69"/>
      <c r="EEF96" s="69"/>
      <c r="EEG96" s="69"/>
      <c r="EEH96" s="69"/>
      <c r="EEI96" s="69"/>
      <c r="EEJ96" s="69"/>
      <c r="EEK96" s="69"/>
      <c r="EEL96" s="69"/>
      <c r="EEM96" s="69"/>
      <c r="EEN96" s="69"/>
      <c r="EEO96" s="69"/>
      <c r="EEP96" s="69"/>
      <c r="EEQ96" s="69"/>
      <c r="EER96" s="69"/>
      <c r="EES96" s="69"/>
      <c r="EET96" s="69"/>
      <c r="EEU96" s="69"/>
      <c r="EEV96" s="69"/>
      <c r="EEW96" s="69"/>
      <c r="EEX96" s="69"/>
      <c r="EEY96" s="69"/>
      <c r="EEZ96" s="69"/>
      <c r="EFA96" s="69"/>
      <c r="EFB96" s="69"/>
      <c r="EFC96" s="69"/>
      <c r="EFD96" s="69"/>
      <c r="EFE96" s="69"/>
      <c r="EFF96" s="69"/>
      <c r="EFG96" s="69"/>
      <c r="EFH96" s="69"/>
      <c r="EFI96" s="69"/>
      <c r="EFJ96" s="69"/>
      <c r="EFK96" s="69"/>
      <c r="EFL96" s="69"/>
      <c r="EFM96" s="69"/>
      <c r="EFN96" s="69"/>
      <c r="EFO96" s="69"/>
      <c r="EFP96" s="69"/>
      <c r="EFQ96" s="69"/>
      <c r="EFR96" s="69"/>
      <c r="EFS96" s="69"/>
      <c r="EFT96" s="69"/>
      <c r="EFU96" s="69"/>
      <c r="EFV96" s="69"/>
      <c r="EFW96" s="69"/>
      <c r="EFX96" s="69"/>
      <c r="EFY96" s="69"/>
      <c r="EFZ96" s="69"/>
      <c r="EGA96" s="69"/>
      <c r="EGB96" s="69"/>
      <c r="EGC96" s="69"/>
      <c r="EGD96" s="69"/>
      <c r="EGE96" s="69"/>
      <c r="EGF96" s="69"/>
      <c r="EGG96" s="69"/>
      <c r="EGH96" s="69"/>
      <c r="EGI96" s="69"/>
      <c r="EGJ96" s="69"/>
      <c r="EGK96" s="69"/>
      <c r="EGL96" s="69"/>
      <c r="EGM96" s="69"/>
      <c r="EGN96" s="69"/>
      <c r="EGO96" s="69"/>
      <c r="EGP96" s="69"/>
      <c r="EGQ96" s="69"/>
      <c r="EGR96" s="69"/>
      <c r="EGS96" s="69"/>
      <c r="EGT96" s="69"/>
      <c r="EGU96" s="69"/>
      <c r="EGV96" s="69"/>
      <c r="EGW96" s="69"/>
      <c r="EGX96" s="69"/>
      <c r="EGY96" s="69"/>
      <c r="EGZ96" s="69"/>
      <c r="EHA96" s="69"/>
      <c r="EHB96" s="69"/>
      <c r="EHC96" s="69"/>
      <c r="EHD96" s="69"/>
      <c r="EHE96" s="69"/>
      <c r="EHF96" s="69"/>
      <c r="EHG96" s="69"/>
      <c r="EHH96" s="69"/>
      <c r="EHI96" s="69"/>
      <c r="EHJ96" s="69"/>
      <c r="EHK96" s="69"/>
      <c r="EHL96" s="69"/>
      <c r="EHM96" s="69"/>
      <c r="EHN96" s="69"/>
      <c r="EHO96" s="69"/>
      <c r="EHP96" s="69"/>
      <c r="EHQ96" s="69"/>
      <c r="EHR96" s="69"/>
      <c r="EHS96" s="69"/>
      <c r="EHT96" s="69"/>
      <c r="EHU96" s="69"/>
      <c r="EHV96" s="69"/>
      <c r="EHW96" s="69"/>
      <c r="EHX96" s="69"/>
      <c r="EHY96" s="69"/>
      <c r="EHZ96" s="69"/>
      <c r="EIA96" s="69"/>
      <c r="EIB96" s="69"/>
      <c r="EIC96" s="69"/>
      <c r="EID96" s="69"/>
      <c r="EIE96" s="69"/>
      <c r="EIF96" s="69"/>
      <c r="EIG96" s="69"/>
      <c r="EIH96" s="69"/>
      <c r="EII96" s="69"/>
      <c r="EIJ96" s="69"/>
      <c r="EIK96" s="69"/>
      <c r="EIL96" s="69"/>
      <c r="EIM96" s="69"/>
      <c r="EIN96" s="69"/>
      <c r="EIO96" s="69"/>
      <c r="EIP96" s="69"/>
      <c r="EIQ96" s="69"/>
      <c r="EIR96" s="69"/>
      <c r="EIS96" s="69"/>
      <c r="EIT96" s="69"/>
      <c r="EIU96" s="69"/>
      <c r="EIV96" s="69"/>
      <c r="EIW96" s="69"/>
      <c r="EIX96" s="69"/>
      <c r="EIY96" s="69"/>
      <c r="EIZ96" s="69"/>
      <c r="EJA96" s="69"/>
      <c r="EJB96" s="69"/>
      <c r="EJC96" s="69"/>
      <c r="EJD96" s="69"/>
      <c r="EJE96" s="69"/>
      <c r="EJF96" s="69"/>
      <c r="EJG96" s="69"/>
      <c r="EJH96" s="69"/>
      <c r="EJI96" s="69"/>
      <c r="EJJ96" s="69"/>
      <c r="EJK96" s="69"/>
      <c r="EJL96" s="69"/>
      <c r="EJM96" s="69"/>
      <c r="EJN96" s="69"/>
      <c r="EJO96" s="69"/>
      <c r="EJP96" s="69"/>
      <c r="EJQ96" s="69"/>
      <c r="EJR96" s="69"/>
      <c r="EJS96" s="69"/>
      <c r="EJT96" s="69"/>
      <c r="EJU96" s="69"/>
      <c r="EJV96" s="69"/>
      <c r="EJW96" s="69"/>
      <c r="EJX96" s="69"/>
      <c r="EJY96" s="69"/>
      <c r="EJZ96" s="69"/>
      <c r="EKA96" s="69"/>
      <c r="EKB96" s="69"/>
      <c r="EKC96" s="69"/>
      <c r="EKD96" s="69"/>
      <c r="EKE96" s="69"/>
      <c r="EKF96" s="69"/>
      <c r="EKG96" s="69"/>
      <c r="EKH96" s="69"/>
      <c r="EKI96" s="69"/>
      <c r="EKJ96" s="69"/>
      <c r="EKK96" s="69"/>
      <c r="EKL96" s="69"/>
      <c r="EKM96" s="69"/>
      <c r="EKN96" s="69"/>
      <c r="EKO96" s="69"/>
      <c r="EKP96" s="69"/>
      <c r="EKQ96" s="69"/>
      <c r="EKR96" s="69"/>
      <c r="EKS96" s="69"/>
      <c r="EKT96" s="69"/>
      <c r="EKU96" s="69"/>
      <c r="EKV96" s="69"/>
      <c r="EKW96" s="69"/>
      <c r="EKX96" s="69"/>
      <c r="EKY96" s="69"/>
      <c r="EKZ96" s="69"/>
      <c r="ELA96" s="69"/>
      <c r="ELB96" s="69"/>
      <c r="ELC96" s="69"/>
      <c r="ELD96" s="69"/>
      <c r="ELE96" s="69"/>
      <c r="ELF96" s="69"/>
      <c r="ELG96" s="69"/>
      <c r="ELH96" s="69"/>
      <c r="ELI96" s="69"/>
      <c r="ELJ96" s="69"/>
      <c r="ELK96" s="69"/>
      <c r="ELL96" s="69"/>
      <c r="ELM96" s="69"/>
      <c r="ELN96" s="69"/>
      <c r="ELO96" s="69"/>
      <c r="ELP96" s="69"/>
      <c r="ELQ96" s="69"/>
      <c r="ELR96" s="69"/>
      <c r="ELS96" s="69"/>
      <c r="ELT96" s="69"/>
      <c r="ELU96" s="69"/>
      <c r="ELV96" s="69"/>
      <c r="ELW96" s="69"/>
      <c r="ELX96" s="69"/>
      <c r="ELY96" s="69"/>
      <c r="ELZ96" s="69"/>
      <c r="EMA96" s="69"/>
      <c r="EMB96" s="69"/>
      <c r="EMC96" s="69"/>
      <c r="EMD96" s="69"/>
      <c r="EME96" s="69"/>
      <c r="EMF96" s="69"/>
      <c r="EMG96" s="69"/>
      <c r="EMH96" s="69"/>
      <c r="EMI96" s="69"/>
      <c r="EMJ96" s="69"/>
      <c r="EMK96" s="69"/>
      <c r="EML96" s="69"/>
      <c r="EMM96" s="69"/>
      <c r="EMN96" s="69"/>
      <c r="EMO96" s="69"/>
      <c r="EMP96" s="69"/>
      <c r="EMQ96" s="69"/>
      <c r="EMR96" s="69"/>
      <c r="EMS96" s="69"/>
      <c r="EMT96" s="69"/>
      <c r="EMU96" s="69"/>
      <c r="EMV96" s="69"/>
      <c r="EMW96" s="69"/>
      <c r="EMX96" s="69"/>
      <c r="EMY96" s="69"/>
      <c r="EMZ96" s="69"/>
      <c r="ENA96" s="69"/>
      <c r="ENB96" s="69"/>
      <c r="ENC96" s="69"/>
      <c r="END96" s="69"/>
      <c r="ENE96" s="69"/>
      <c r="ENF96" s="69"/>
      <c r="ENG96" s="69"/>
      <c r="ENH96" s="69"/>
      <c r="ENI96" s="69"/>
      <c r="ENJ96" s="69"/>
      <c r="ENK96" s="69"/>
      <c r="ENL96" s="69"/>
      <c r="ENM96" s="69"/>
      <c r="ENN96" s="69"/>
      <c r="ENO96" s="69"/>
      <c r="ENP96" s="69"/>
      <c r="ENQ96" s="69"/>
      <c r="ENR96" s="69"/>
      <c r="ENS96" s="69"/>
      <c r="ENT96" s="69"/>
      <c r="ENU96" s="69"/>
      <c r="ENV96" s="69"/>
      <c r="ENW96" s="69"/>
      <c r="ENX96" s="69"/>
      <c r="ENY96" s="69"/>
      <c r="ENZ96" s="69"/>
      <c r="EOA96" s="69"/>
      <c r="EOB96" s="69"/>
      <c r="EOC96" s="69"/>
      <c r="EOD96" s="69"/>
      <c r="EOE96" s="69"/>
      <c r="EOF96" s="69"/>
      <c r="EOG96" s="69"/>
      <c r="EOH96" s="69"/>
      <c r="EOI96" s="69"/>
      <c r="EOJ96" s="69"/>
      <c r="EOK96" s="69"/>
      <c r="EOL96" s="69"/>
      <c r="EOM96" s="69"/>
      <c r="EON96" s="69"/>
      <c r="EOO96" s="69"/>
      <c r="EOP96" s="69"/>
      <c r="EOQ96" s="69"/>
      <c r="EOR96" s="69"/>
      <c r="EOS96" s="69"/>
      <c r="EOT96" s="69"/>
      <c r="EOU96" s="69"/>
      <c r="EOV96" s="69"/>
      <c r="EOW96" s="69"/>
      <c r="EOX96" s="69"/>
      <c r="EOY96" s="69"/>
      <c r="EOZ96" s="69"/>
      <c r="EPA96" s="69"/>
      <c r="EPB96" s="69"/>
      <c r="EPC96" s="69"/>
      <c r="EPD96" s="69"/>
      <c r="EPE96" s="69"/>
      <c r="EPF96" s="69"/>
      <c r="EPG96" s="69"/>
      <c r="EPH96" s="69"/>
      <c r="EPI96" s="69"/>
      <c r="EPJ96" s="69"/>
      <c r="EPK96" s="69"/>
      <c r="EPL96" s="69"/>
      <c r="EPM96" s="69"/>
      <c r="EPN96" s="69"/>
      <c r="EPO96" s="69"/>
      <c r="EPP96" s="69"/>
      <c r="EPQ96" s="69"/>
      <c r="EPR96" s="69"/>
      <c r="EPS96" s="69"/>
      <c r="EPT96" s="69"/>
      <c r="EPU96" s="69"/>
      <c r="EPV96" s="69"/>
      <c r="EPW96" s="69"/>
      <c r="EPX96" s="69"/>
      <c r="EPY96" s="69"/>
      <c r="EPZ96" s="69"/>
      <c r="EQA96" s="69"/>
      <c r="EQB96" s="69"/>
      <c r="EQC96" s="69"/>
      <c r="EQD96" s="69"/>
      <c r="EQE96" s="69"/>
      <c r="EQF96" s="69"/>
      <c r="EQG96" s="69"/>
      <c r="EQH96" s="69"/>
      <c r="EQI96" s="69"/>
      <c r="EQJ96" s="69"/>
      <c r="EQK96" s="69"/>
      <c r="EQL96" s="69"/>
      <c r="EQM96" s="69"/>
      <c r="EQN96" s="69"/>
      <c r="EQO96" s="69"/>
      <c r="EQP96" s="69"/>
      <c r="EQQ96" s="69"/>
      <c r="EQR96" s="69"/>
      <c r="EQS96" s="69"/>
      <c r="EQT96" s="69"/>
      <c r="EQU96" s="69"/>
      <c r="EQV96" s="69"/>
      <c r="EQW96" s="69"/>
      <c r="EQX96" s="69"/>
      <c r="EQY96" s="69"/>
      <c r="EQZ96" s="69"/>
      <c r="ERA96" s="69"/>
      <c r="ERB96" s="69"/>
      <c r="ERC96" s="69"/>
      <c r="ERD96" s="69"/>
      <c r="ERE96" s="69"/>
      <c r="ERF96" s="69"/>
      <c r="ERG96" s="69"/>
      <c r="ERH96" s="69"/>
      <c r="ERI96" s="69"/>
      <c r="ERJ96" s="69"/>
      <c r="ERK96" s="69"/>
      <c r="ERL96" s="69"/>
      <c r="ERM96" s="69"/>
      <c r="ERN96" s="69"/>
      <c r="ERO96" s="69"/>
      <c r="ERP96" s="69"/>
      <c r="ERQ96" s="69"/>
      <c r="ERR96" s="69"/>
      <c r="ERS96" s="69"/>
      <c r="ERT96" s="69"/>
      <c r="ERU96" s="69"/>
      <c r="ERV96" s="69"/>
      <c r="ERW96" s="69"/>
      <c r="ERX96" s="69"/>
      <c r="ERY96" s="69"/>
      <c r="ERZ96" s="69"/>
      <c r="ESA96" s="69"/>
      <c r="ESB96" s="69"/>
      <c r="ESC96" s="69"/>
      <c r="ESD96" s="69"/>
      <c r="ESE96" s="69"/>
      <c r="ESF96" s="69"/>
      <c r="ESG96" s="69"/>
      <c r="ESH96" s="69"/>
      <c r="ESI96" s="69"/>
      <c r="ESJ96" s="69"/>
      <c r="ESK96" s="69"/>
      <c r="ESL96" s="69"/>
      <c r="ESM96" s="69"/>
      <c r="ESN96" s="69"/>
      <c r="ESO96" s="69"/>
      <c r="ESP96" s="69"/>
      <c r="ESQ96" s="69"/>
      <c r="ESR96" s="69"/>
      <c r="ESS96" s="69"/>
      <c r="EST96" s="69"/>
      <c r="ESU96" s="69"/>
      <c r="ESV96" s="69"/>
      <c r="ESW96" s="69"/>
      <c r="ESX96" s="69"/>
      <c r="ESY96" s="69"/>
      <c r="ESZ96" s="69"/>
      <c r="ETA96" s="69"/>
      <c r="ETB96" s="69"/>
      <c r="ETC96" s="69"/>
      <c r="ETD96" s="69"/>
      <c r="ETE96" s="69"/>
      <c r="ETF96" s="69"/>
      <c r="ETG96" s="69"/>
      <c r="ETH96" s="69"/>
      <c r="ETI96" s="69"/>
      <c r="ETJ96" s="69"/>
      <c r="ETK96" s="69"/>
      <c r="ETL96" s="69"/>
      <c r="ETM96" s="69"/>
      <c r="ETN96" s="69"/>
      <c r="ETO96" s="69"/>
      <c r="ETP96" s="69"/>
      <c r="ETQ96" s="69"/>
      <c r="ETR96" s="69"/>
      <c r="ETS96" s="69"/>
      <c r="ETT96" s="69"/>
      <c r="ETU96" s="69"/>
      <c r="ETV96" s="69"/>
      <c r="ETW96" s="69"/>
      <c r="ETX96" s="69"/>
      <c r="ETY96" s="69"/>
      <c r="ETZ96" s="69"/>
      <c r="EUA96" s="69"/>
      <c r="EUB96" s="69"/>
      <c r="EUC96" s="69"/>
      <c r="EUD96" s="69"/>
      <c r="EUE96" s="69"/>
      <c r="EUF96" s="69"/>
      <c r="EUG96" s="69"/>
      <c r="EUH96" s="69"/>
      <c r="EUI96" s="69"/>
      <c r="EUJ96" s="69"/>
      <c r="EUK96" s="69"/>
      <c r="EUL96" s="69"/>
      <c r="EUM96" s="69"/>
      <c r="EUN96" s="69"/>
      <c r="EUO96" s="69"/>
      <c r="EUP96" s="69"/>
      <c r="EUQ96" s="69"/>
      <c r="EUR96" s="69"/>
      <c r="EUS96" s="69"/>
      <c r="EUT96" s="69"/>
      <c r="EUU96" s="69"/>
      <c r="EUV96" s="69"/>
      <c r="EUW96" s="69"/>
      <c r="EUX96" s="69"/>
      <c r="EUY96" s="69"/>
      <c r="EUZ96" s="69"/>
      <c r="EVA96" s="69"/>
      <c r="EVB96" s="69"/>
      <c r="EVC96" s="69"/>
      <c r="EVD96" s="69"/>
      <c r="EVE96" s="69"/>
      <c r="EVF96" s="69"/>
      <c r="EVG96" s="69"/>
      <c r="EVH96" s="69"/>
      <c r="EVI96" s="69"/>
      <c r="EVJ96" s="69"/>
      <c r="EVK96" s="69"/>
      <c r="EVL96" s="69"/>
      <c r="EVM96" s="69"/>
      <c r="EVN96" s="69"/>
      <c r="EVO96" s="69"/>
      <c r="EVP96" s="69"/>
      <c r="EVQ96" s="69"/>
      <c r="EVR96" s="69"/>
      <c r="EVS96" s="69"/>
      <c r="EVT96" s="69"/>
      <c r="EVU96" s="69"/>
      <c r="EVV96" s="69"/>
      <c r="EVW96" s="69"/>
      <c r="EVX96" s="69"/>
      <c r="EVY96" s="69"/>
      <c r="EVZ96" s="69"/>
      <c r="EWA96" s="69"/>
      <c r="EWB96" s="69"/>
      <c r="EWC96" s="69"/>
      <c r="EWD96" s="69"/>
      <c r="EWE96" s="69"/>
      <c r="EWF96" s="69"/>
      <c r="EWG96" s="69"/>
      <c r="EWH96" s="69"/>
      <c r="EWI96" s="69"/>
      <c r="EWJ96" s="69"/>
      <c r="EWK96" s="69"/>
      <c r="EWL96" s="69"/>
      <c r="EWM96" s="69"/>
      <c r="EWN96" s="69"/>
      <c r="EWO96" s="69"/>
      <c r="EWP96" s="69"/>
      <c r="EWQ96" s="69"/>
      <c r="EWR96" s="69"/>
      <c r="EWS96" s="69"/>
      <c r="EWT96" s="69"/>
      <c r="EWU96" s="69"/>
      <c r="EWV96" s="69"/>
      <c r="EWW96" s="69"/>
      <c r="EWX96" s="69"/>
      <c r="EWY96" s="69"/>
      <c r="EWZ96" s="69"/>
      <c r="EXA96" s="69"/>
      <c r="EXB96" s="69"/>
      <c r="EXC96" s="69"/>
      <c r="EXD96" s="69"/>
      <c r="EXE96" s="69"/>
      <c r="EXF96" s="69"/>
      <c r="EXG96" s="69"/>
      <c r="EXH96" s="69"/>
      <c r="EXI96" s="69"/>
      <c r="EXJ96" s="69"/>
      <c r="EXK96" s="69"/>
      <c r="EXL96" s="69"/>
      <c r="EXM96" s="69"/>
      <c r="EXN96" s="69"/>
      <c r="EXO96" s="69"/>
      <c r="EXP96" s="69"/>
      <c r="EXQ96" s="69"/>
      <c r="EXR96" s="69"/>
      <c r="EXS96" s="69"/>
      <c r="EXT96" s="69"/>
      <c r="EXU96" s="69"/>
      <c r="EXV96" s="69"/>
      <c r="EXW96" s="69"/>
      <c r="EXX96" s="69"/>
      <c r="EXY96" s="69"/>
      <c r="EXZ96" s="69"/>
      <c r="EYA96" s="69"/>
      <c r="EYB96" s="69"/>
      <c r="EYC96" s="69"/>
      <c r="EYD96" s="69"/>
      <c r="EYE96" s="69"/>
      <c r="EYF96" s="69"/>
      <c r="EYG96" s="69"/>
      <c r="EYH96" s="69"/>
      <c r="EYI96" s="69"/>
      <c r="EYJ96" s="69"/>
      <c r="EYK96" s="69"/>
      <c r="EYL96" s="69"/>
      <c r="EYM96" s="69"/>
      <c r="EYN96" s="69"/>
      <c r="EYO96" s="69"/>
      <c r="EYP96" s="69"/>
      <c r="EYQ96" s="69"/>
      <c r="EYR96" s="69"/>
      <c r="EYS96" s="69"/>
      <c r="EYT96" s="69"/>
      <c r="EYU96" s="69"/>
      <c r="EYV96" s="69"/>
      <c r="EYW96" s="69"/>
      <c r="EYX96" s="69"/>
      <c r="EYY96" s="69"/>
      <c r="EYZ96" s="69"/>
      <c r="EZA96" s="69"/>
      <c r="EZB96" s="69"/>
      <c r="EZC96" s="69"/>
      <c r="EZD96" s="69"/>
      <c r="EZE96" s="69"/>
      <c r="EZF96" s="69"/>
      <c r="EZG96" s="69"/>
      <c r="EZH96" s="69"/>
      <c r="EZI96" s="69"/>
      <c r="EZJ96" s="69"/>
      <c r="EZK96" s="69"/>
      <c r="EZL96" s="69"/>
      <c r="EZM96" s="69"/>
      <c r="EZN96" s="69"/>
      <c r="EZO96" s="69"/>
      <c r="EZP96" s="69"/>
      <c r="EZQ96" s="69"/>
      <c r="EZR96" s="69"/>
      <c r="EZS96" s="69"/>
      <c r="EZT96" s="69"/>
      <c r="EZU96" s="69"/>
      <c r="EZV96" s="69"/>
      <c r="EZW96" s="69"/>
      <c r="EZX96" s="69"/>
      <c r="EZY96" s="69"/>
      <c r="EZZ96" s="69"/>
      <c r="FAA96" s="69"/>
      <c r="FAB96" s="69"/>
      <c r="FAC96" s="69"/>
      <c r="FAD96" s="69"/>
      <c r="FAE96" s="69"/>
      <c r="FAF96" s="69"/>
      <c r="FAG96" s="69"/>
      <c r="FAH96" s="69"/>
      <c r="FAI96" s="69"/>
      <c r="FAJ96" s="69"/>
      <c r="FAK96" s="69"/>
      <c r="FAL96" s="69"/>
      <c r="FAM96" s="69"/>
      <c r="FAN96" s="69"/>
      <c r="FAO96" s="69"/>
      <c r="FAP96" s="69"/>
      <c r="FAQ96" s="69"/>
      <c r="FAR96" s="69"/>
      <c r="FAS96" s="69"/>
      <c r="FAT96" s="69"/>
      <c r="FAU96" s="69"/>
      <c r="FAV96" s="69"/>
      <c r="FAW96" s="69"/>
      <c r="FAX96" s="69"/>
      <c r="FAY96" s="69"/>
      <c r="FAZ96" s="69"/>
      <c r="FBA96" s="69"/>
      <c r="FBB96" s="69"/>
      <c r="FBC96" s="69"/>
      <c r="FBD96" s="69"/>
      <c r="FBE96" s="69"/>
      <c r="FBF96" s="69"/>
      <c r="FBG96" s="69"/>
      <c r="FBH96" s="69"/>
      <c r="FBI96" s="69"/>
      <c r="FBJ96" s="69"/>
      <c r="FBK96" s="69"/>
      <c r="FBL96" s="69"/>
      <c r="FBM96" s="69"/>
      <c r="FBN96" s="69"/>
      <c r="FBO96" s="69"/>
      <c r="FBP96" s="69"/>
      <c r="FBQ96" s="69"/>
      <c r="FBR96" s="69"/>
      <c r="FBS96" s="69"/>
      <c r="FBT96" s="69"/>
      <c r="FBU96" s="69"/>
      <c r="FBV96" s="69"/>
      <c r="FBW96" s="69"/>
      <c r="FBX96" s="69"/>
      <c r="FBY96" s="69"/>
      <c r="FBZ96" s="69"/>
      <c r="FCA96" s="69"/>
      <c r="FCB96" s="69"/>
      <c r="FCC96" s="69"/>
      <c r="FCD96" s="69"/>
      <c r="FCE96" s="69"/>
      <c r="FCF96" s="69"/>
      <c r="FCG96" s="69"/>
      <c r="FCH96" s="69"/>
      <c r="FCI96" s="69"/>
      <c r="FCJ96" s="69"/>
      <c r="FCK96" s="69"/>
      <c r="FCL96" s="69"/>
      <c r="FCM96" s="69"/>
      <c r="FCN96" s="69"/>
      <c r="FCO96" s="69"/>
      <c r="FCP96" s="69"/>
      <c r="FCQ96" s="69"/>
      <c r="FCR96" s="69"/>
      <c r="FCS96" s="69"/>
      <c r="FCT96" s="69"/>
      <c r="FCU96" s="69"/>
      <c r="FCV96" s="69"/>
      <c r="FCW96" s="69"/>
      <c r="FCX96" s="69"/>
      <c r="FCY96" s="69"/>
      <c r="FCZ96" s="69"/>
      <c r="FDA96" s="69"/>
      <c r="FDB96" s="69"/>
      <c r="FDC96" s="69"/>
      <c r="FDD96" s="69"/>
      <c r="FDE96" s="69"/>
      <c r="FDF96" s="69"/>
      <c r="FDG96" s="69"/>
      <c r="FDH96" s="69"/>
      <c r="FDI96" s="69"/>
      <c r="FDJ96" s="69"/>
      <c r="FDK96" s="69"/>
      <c r="FDL96" s="69"/>
      <c r="FDM96" s="69"/>
      <c r="FDN96" s="69"/>
      <c r="FDO96" s="69"/>
      <c r="FDP96" s="69"/>
      <c r="FDQ96" s="69"/>
      <c r="FDR96" s="69"/>
      <c r="FDS96" s="69"/>
      <c r="FDT96" s="69"/>
      <c r="FDU96" s="69"/>
      <c r="FDV96" s="69"/>
      <c r="FDW96" s="69"/>
      <c r="FDX96" s="69"/>
      <c r="FDY96" s="69"/>
      <c r="FDZ96" s="69"/>
      <c r="FEA96" s="69"/>
      <c r="FEB96" s="69"/>
      <c r="FEC96" s="69"/>
      <c r="FED96" s="69"/>
      <c r="FEE96" s="69"/>
      <c r="FEF96" s="69"/>
      <c r="FEG96" s="69"/>
      <c r="FEH96" s="69"/>
      <c r="FEI96" s="69"/>
      <c r="FEJ96" s="69"/>
      <c r="FEK96" s="69"/>
      <c r="FEL96" s="69"/>
      <c r="FEM96" s="69"/>
      <c r="FEN96" s="69"/>
      <c r="FEO96" s="69"/>
      <c r="FEP96" s="69"/>
      <c r="FEQ96" s="69"/>
      <c r="FER96" s="69"/>
      <c r="FES96" s="69"/>
      <c r="FET96" s="69"/>
      <c r="FEU96" s="69"/>
      <c r="FEV96" s="69"/>
      <c r="FEW96" s="69"/>
      <c r="FEX96" s="69"/>
      <c r="FEY96" s="69"/>
      <c r="FEZ96" s="69"/>
      <c r="FFA96" s="69"/>
      <c r="FFB96" s="69"/>
      <c r="FFC96" s="69"/>
      <c r="FFD96" s="69"/>
      <c r="FFE96" s="69"/>
      <c r="FFF96" s="69"/>
      <c r="FFG96" s="69"/>
      <c r="FFH96" s="69"/>
      <c r="FFI96" s="69"/>
      <c r="FFJ96" s="69"/>
      <c r="FFK96" s="69"/>
      <c r="FFL96" s="69"/>
      <c r="FFM96" s="69"/>
      <c r="FFN96" s="69"/>
      <c r="FFO96" s="69"/>
      <c r="FFP96" s="69"/>
      <c r="FFQ96" s="69"/>
      <c r="FFR96" s="69"/>
      <c r="FFS96" s="69"/>
      <c r="FFT96" s="69"/>
      <c r="FFU96" s="69"/>
      <c r="FFV96" s="69"/>
      <c r="FFW96" s="69"/>
      <c r="FFX96" s="69"/>
      <c r="FFY96" s="69"/>
      <c r="FFZ96" s="69"/>
      <c r="FGA96" s="69"/>
      <c r="FGB96" s="69"/>
      <c r="FGC96" s="69"/>
      <c r="FGD96" s="69"/>
      <c r="FGE96" s="69"/>
      <c r="FGF96" s="69"/>
      <c r="FGG96" s="69"/>
      <c r="FGH96" s="69"/>
      <c r="FGI96" s="69"/>
      <c r="FGJ96" s="69"/>
      <c r="FGK96" s="69"/>
      <c r="FGL96" s="69"/>
      <c r="FGM96" s="69"/>
      <c r="FGN96" s="69"/>
      <c r="FGO96" s="69"/>
      <c r="FGP96" s="69"/>
      <c r="FGQ96" s="69"/>
      <c r="FGR96" s="69"/>
      <c r="FGS96" s="69"/>
      <c r="FGT96" s="69"/>
      <c r="FGU96" s="69"/>
      <c r="FGV96" s="69"/>
      <c r="FGW96" s="69"/>
      <c r="FGX96" s="69"/>
      <c r="FGY96" s="69"/>
      <c r="FGZ96" s="69"/>
      <c r="FHA96" s="69"/>
      <c r="FHB96" s="69"/>
      <c r="FHC96" s="69"/>
      <c r="FHD96" s="69"/>
      <c r="FHE96" s="69"/>
      <c r="FHF96" s="69"/>
      <c r="FHG96" s="69"/>
      <c r="FHH96" s="69"/>
      <c r="FHI96" s="69"/>
      <c r="FHJ96" s="69"/>
      <c r="FHK96" s="69"/>
      <c r="FHL96" s="69"/>
      <c r="FHM96" s="69"/>
      <c r="FHN96" s="69"/>
      <c r="FHO96" s="69"/>
      <c r="FHP96" s="69"/>
      <c r="FHQ96" s="69"/>
      <c r="FHR96" s="69"/>
      <c r="FHS96" s="69"/>
      <c r="FHT96" s="69"/>
      <c r="FHU96" s="69"/>
      <c r="FHV96" s="69"/>
      <c r="FHW96" s="69"/>
      <c r="FHX96" s="69"/>
      <c r="FHY96" s="69"/>
      <c r="FHZ96" s="69"/>
      <c r="FIA96" s="69"/>
      <c r="FIB96" s="69"/>
      <c r="FIC96" s="69"/>
      <c r="FID96" s="69"/>
      <c r="FIE96" s="69"/>
      <c r="FIF96" s="69"/>
      <c r="FIG96" s="69"/>
      <c r="FIH96" s="69"/>
      <c r="FII96" s="69"/>
      <c r="FIJ96" s="69"/>
      <c r="FIK96" s="69"/>
      <c r="FIL96" s="69"/>
      <c r="FIM96" s="69"/>
      <c r="FIN96" s="69"/>
      <c r="FIO96" s="69"/>
      <c r="FIP96" s="69"/>
      <c r="FIQ96" s="69"/>
      <c r="FIR96" s="69"/>
      <c r="FIS96" s="69"/>
      <c r="FIT96" s="69"/>
      <c r="FIU96" s="69"/>
      <c r="FIV96" s="69"/>
      <c r="FIW96" s="69"/>
      <c r="FIX96" s="69"/>
      <c r="FIY96" s="69"/>
      <c r="FIZ96" s="69"/>
      <c r="FJA96" s="69"/>
      <c r="FJB96" s="69"/>
      <c r="FJC96" s="69"/>
      <c r="FJD96" s="69"/>
      <c r="FJE96" s="69"/>
      <c r="FJF96" s="69"/>
      <c r="FJG96" s="69"/>
      <c r="FJH96" s="69"/>
      <c r="FJI96" s="69"/>
      <c r="FJJ96" s="69"/>
      <c r="FJK96" s="69"/>
      <c r="FJL96" s="69"/>
      <c r="FJM96" s="69"/>
      <c r="FJN96" s="69"/>
      <c r="FJO96" s="69"/>
      <c r="FJP96" s="69"/>
      <c r="FJQ96" s="69"/>
      <c r="FJR96" s="69"/>
      <c r="FJS96" s="69"/>
      <c r="FJT96" s="69"/>
      <c r="FJU96" s="69"/>
      <c r="FJV96" s="69"/>
      <c r="FJW96" s="69"/>
      <c r="FJX96" s="69"/>
      <c r="FJY96" s="69"/>
      <c r="FJZ96" s="69"/>
      <c r="FKA96" s="69"/>
      <c r="FKB96" s="69"/>
      <c r="FKC96" s="69"/>
      <c r="FKD96" s="69"/>
      <c r="FKE96" s="69"/>
      <c r="FKF96" s="69"/>
      <c r="FKG96" s="69"/>
      <c r="FKH96" s="69"/>
      <c r="FKI96" s="69"/>
      <c r="FKJ96" s="69"/>
      <c r="FKK96" s="69"/>
      <c r="FKL96" s="69"/>
      <c r="FKM96" s="69"/>
      <c r="FKN96" s="69"/>
      <c r="FKO96" s="69"/>
      <c r="FKP96" s="69"/>
      <c r="FKQ96" s="69"/>
      <c r="FKR96" s="69"/>
      <c r="FKS96" s="69"/>
      <c r="FKT96" s="69"/>
      <c r="FKU96" s="69"/>
      <c r="FKV96" s="69"/>
      <c r="FKW96" s="69"/>
      <c r="FKX96" s="69"/>
      <c r="FKY96" s="69"/>
      <c r="FKZ96" s="69"/>
      <c r="FLA96" s="69"/>
      <c r="FLB96" s="69"/>
      <c r="FLC96" s="69"/>
      <c r="FLD96" s="69"/>
      <c r="FLE96" s="69"/>
      <c r="FLF96" s="69"/>
      <c r="FLG96" s="69"/>
      <c r="FLH96" s="69"/>
      <c r="FLI96" s="69"/>
      <c r="FLJ96" s="69"/>
      <c r="FLK96" s="69"/>
      <c r="FLL96" s="69"/>
      <c r="FLM96" s="69"/>
      <c r="FLN96" s="69"/>
      <c r="FLO96" s="69"/>
      <c r="FLP96" s="69"/>
      <c r="FLQ96" s="69"/>
      <c r="FLR96" s="69"/>
      <c r="FLS96" s="69"/>
      <c r="FLT96" s="69"/>
      <c r="FLU96" s="69"/>
      <c r="FLV96" s="69"/>
      <c r="FLW96" s="69"/>
      <c r="FLX96" s="69"/>
      <c r="FLY96" s="69"/>
      <c r="FLZ96" s="69"/>
      <c r="FMA96" s="69"/>
      <c r="FMB96" s="69"/>
      <c r="FMC96" s="69"/>
      <c r="FMD96" s="69"/>
      <c r="FME96" s="69"/>
      <c r="FMF96" s="69"/>
      <c r="FMG96" s="69"/>
      <c r="FMH96" s="69"/>
      <c r="FMI96" s="69"/>
      <c r="FMJ96" s="69"/>
      <c r="FMK96" s="69"/>
      <c r="FML96" s="69"/>
      <c r="FMM96" s="69"/>
      <c r="FMN96" s="69"/>
      <c r="FMO96" s="69"/>
      <c r="FMP96" s="69"/>
      <c r="FMQ96" s="69"/>
      <c r="FMR96" s="69"/>
      <c r="FMS96" s="69"/>
      <c r="FMT96" s="69"/>
      <c r="FMU96" s="69"/>
      <c r="FMV96" s="69"/>
      <c r="FMW96" s="69"/>
      <c r="FMX96" s="69"/>
      <c r="FMY96" s="69"/>
      <c r="FMZ96" s="69"/>
      <c r="FNA96" s="69"/>
      <c r="FNB96" s="69"/>
      <c r="FNC96" s="69"/>
      <c r="FND96" s="69"/>
      <c r="FNE96" s="69"/>
      <c r="FNF96" s="69"/>
      <c r="FNG96" s="69"/>
      <c r="FNH96" s="69"/>
      <c r="FNI96" s="69"/>
      <c r="FNJ96" s="69"/>
      <c r="FNK96" s="69"/>
      <c r="FNL96" s="69"/>
      <c r="FNM96" s="69"/>
      <c r="FNN96" s="69"/>
      <c r="FNO96" s="69"/>
      <c r="FNP96" s="69"/>
      <c r="FNQ96" s="69"/>
      <c r="FNR96" s="69"/>
      <c r="FNS96" s="69"/>
      <c r="FNT96" s="69"/>
      <c r="FNU96" s="69"/>
      <c r="FNV96" s="69"/>
      <c r="FNW96" s="69"/>
      <c r="FNX96" s="69"/>
      <c r="FNY96" s="69"/>
      <c r="FNZ96" s="69"/>
      <c r="FOA96" s="69"/>
      <c r="FOB96" s="69"/>
      <c r="FOC96" s="69"/>
      <c r="FOD96" s="69"/>
      <c r="FOE96" s="69"/>
      <c r="FOF96" s="69"/>
      <c r="FOG96" s="69"/>
      <c r="FOH96" s="69"/>
      <c r="FOI96" s="69"/>
      <c r="FOJ96" s="69"/>
      <c r="FOK96" s="69"/>
      <c r="FOL96" s="69"/>
      <c r="FOM96" s="69"/>
      <c r="FON96" s="69"/>
      <c r="FOO96" s="69"/>
      <c r="FOP96" s="69"/>
      <c r="FOQ96" s="69"/>
      <c r="FOR96" s="69"/>
      <c r="FOS96" s="69"/>
      <c r="FOT96" s="69"/>
      <c r="FOU96" s="69"/>
      <c r="FOV96" s="69"/>
      <c r="FOW96" s="69"/>
      <c r="FOX96" s="69"/>
      <c r="FOY96" s="69"/>
      <c r="FOZ96" s="69"/>
      <c r="FPA96" s="69"/>
      <c r="FPB96" s="69"/>
      <c r="FPC96" s="69"/>
      <c r="FPD96" s="69"/>
      <c r="FPE96" s="69"/>
      <c r="FPF96" s="69"/>
      <c r="FPG96" s="69"/>
      <c r="FPH96" s="69"/>
      <c r="FPI96" s="69"/>
      <c r="FPJ96" s="69"/>
      <c r="FPK96" s="69"/>
      <c r="FPL96" s="69"/>
      <c r="FPM96" s="69"/>
      <c r="FPN96" s="69"/>
      <c r="FPO96" s="69"/>
      <c r="FPP96" s="69"/>
      <c r="FPQ96" s="69"/>
      <c r="FPR96" s="69"/>
      <c r="FPS96" s="69"/>
      <c r="FPT96" s="69"/>
      <c r="FPU96" s="69"/>
      <c r="FPV96" s="69"/>
      <c r="FPW96" s="69"/>
      <c r="FPX96" s="69"/>
      <c r="FPY96" s="69"/>
      <c r="FPZ96" s="69"/>
      <c r="FQA96" s="69"/>
      <c r="FQB96" s="69"/>
      <c r="FQC96" s="69"/>
      <c r="FQD96" s="69"/>
      <c r="FQE96" s="69"/>
      <c r="FQF96" s="69"/>
      <c r="FQG96" s="69"/>
      <c r="FQH96" s="69"/>
      <c r="FQI96" s="69"/>
      <c r="FQJ96" s="69"/>
      <c r="FQK96" s="69"/>
      <c r="FQL96" s="69"/>
      <c r="FQM96" s="69"/>
      <c r="FQN96" s="69"/>
      <c r="FQO96" s="69"/>
      <c r="FQP96" s="69"/>
      <c r="FQQ96" s="69"/>
      <c r="FQR96" s="69"/>
      <c r="FQS96" s="69"/>
      <c r="FQT96" s="69"/>
      <c r="FQU96" s="69"/>
      <c r="FQV96" s="69"/>
      <c r="FQW96" s="69"/>
      <c r="FQX96" s="69"/>
      <c r="FQY96" s="69"/>
      <c r="FQZ96" s="69"/>
      <c r="FRA96" s="69"/>
      <c r="FRB96" s="69"/>
      <c r="FRC96" s="69"/>
      <c r="FRD96" s="69"/>
      <c r="FRE96" s="69"/>
      <c r="FRF96" s="69"/>
      <c r="FRG96" s="69"/>
      <c r="FRH96" s="69"/>
      <c r="FRI96" s="69"/>
      <c r="FRJ96" s="69"/>
      <c r="FRK96" s="69"/>
      <c r="FRL96" s="69"/>
      <c r="FRM96" s="69"/>
      <c r="FRN96" s="69"/>
      <c r="FRO96" s="69"/>
      <c r="FRP96" s="69"/>
      <c r="FRQ96" s="69"/>
      <c r="FRR96" s="69"/>
      <c r="FRS96" s="69"/>
      <c r="FRT96" s="69"/>
      <c r="FRU96" s="69"/>
      <c r="FRV96" s="69"/>
      <c r="FRW96" s="69"/>
      <c r="FRX96" s="69"/>
      <c r="FRY96" s="69"/>
      <c r="FRZ96" s="69"/>
      <c r="FSA96" s="69"/>
      <c r="FSB96" s="69"/>
      <c r="FSC96" s="69"/>
      <c r="FSD96" s="69"/>
      <c r="FSE96" s="69"/>
      <c r="FSF96" s="69"/>
      <c r="FSG96" s="69"/>
      <c r="FSH96" s="69"/>
      <c r="FSI96" s="69"/>
      <c r="FSJ96" s="69"/>
      <c r="FSK96" s="69"/>
      <c r="FSL96" s="69"/>
      <c r="FSM96" s="69"/>
      <c r="FSN96" s="69"/>
      <c r="FSO96" s="69"/>
      <c r="FSP96" s="69"/>
      <c r="FSQ96" s="69"/>
      <c r="FSR96" s="69"/>
      <c r="FSS96" s="69"/>
      <c r="FST96" s="69"/>
      <c r="FSU96" s="69"/>
      <c r="FSV96" s="69"/>
      <c r="FSW96" s="69"/>
      <c r="FSX96" s="69"/>
      <c r="FSY96" s="69"/>
      <c r="FSZ96" s="69"/>
      <c r="FTA96" s="69"/>
      <c r="FTB96" s="69"/>
      <c r="FTC96" s="69"/>
      <c r="FTD96" s="69"/>
      <c r="FTE96" s="69"/>
      <c r="FTF96" s="69"/>
      <c r="FTG96" s="69"/>
      <c r="FTH96" s="69"/>
      <c r="FTI96" s="69"/>
      <c r="FTJ96" s="69"/>
      <c r="FTK96" s="69"/>
      <c r="FTL96" s="69"/>
      <c r="FTM96" s="69"/>
      <c r="FTN96" s="69"/>
      <c r="FTO96" s="69"/>
      <c r="FTP96" s="69"/>
      <c r="FTQ96" s="69"/>
      <c r="FTR96" s="69"/>
      <c r="FTS96" s="69"/>
      <c r="FTT96" s="69"/>
      <c r="FTU96" s="69"/>
      <c r="FTV96" s="69"/>
      <c r="FTW96" s="69"/>
      <c r="FTX96" s="69"/>
      <c r="FTY96" s="69"/>
      <c r="FTZ96" s="69"/>
      <c r="FUA96" s="69"/>
      <c r="FUB96" s="69"/>
      <c r="FUC96" s="69"/>
      <c r="FUD96" s="69"/>
      <c r="FUE96" s="69"/>
      <c r="FUF96" s="69"/>
      <c r="FUG96" s="69"/>
      <c r="FUH96" s="69"/>
      <c r="FUI96" s="69"/>
      <c r="FUJ96" s="69"/>
      <c r="FUK96" s="69"/>
      <c r="FUL96" s="69"/>
      <c r="FUM96" s="69"/>
      <c r="FUN96" s="69"/>
      <c r="FUO96" s="69"/>
      <c r="FUP96" s="69"/>
      <c r="FUQ96" s="69"/>
      <c r="FUR96" s="69"/>
      <c r="FUS96" s="69"/>
      <c r="FUT96" s="69"/>
      <c r="FUU96" s="69"/>
      <c r="FUV96" s="69"/>
      <c r="FUW96" s="69"/>
      <c r="FUX96" s="69"/>
      <c r="FUY96" s="69"/>
      <c r="FUZ96" s="69"/>
      <c r="FVA96" s="69"/>
      <c r="FVB96" s="69"/>
      <c r="FVC96" s="69"/>
      <c r="FVD96" s="69"/>
      <c r="FVE96" s="69"/>
      <c r="FVF96" s="69"/>
      <c r="FVG96" s="69"/>
      <c r="FVH96" s="69"/>
      <c r="FVI96" s="69"/>
      <c r="FVJ96" s="69"/>
      <c r="FVK96" s="69"/>
      <c r="FVL96" s="69"/>
      <c r="FVM96" s="69"/>
      <c r="FVN96" s="69"/>
      <c r="FVO96" s="69"/>
      <c r="FVP96" s="69"/>
      <c r="FVQ96" s="69"/>
      <c r="FVR96" s="69"/>
      <c r="FVS96" s="69"/>
      <c r="FVT96" s="69"/>
      <c r="FVU96" s="69"/>
      <c r="FVV96" s="69"/>
      <c r="FVW96" s="69"/>
      <c r="FVX96" s="69"/>
      <c r="FVY96" s="69"/>
      <c r="FVZ96" s="69"/>
      <c r="FWA96" s="69"/>
      <c r="FWB96" s="69"/>
      <c r="FWC96" s="69"/>
      <c r="FWD96" s="69"/>
      <c r="FWE96" s="69"/>
      <c r="FWF96" s="69"/>
      <c r="FWG96" s="69"/>
      <c r="FWH96" s="69"/>
      <c r="FWI96" s="69"/>
      <c r="FWJ96" s="69"/>
      <c r="FWK96" s="69"/>
      <c r="FWL96" s="69"/>
      <c r="FWM96" s="69"/>
      <c r="FWN96" s="69"/>
      <c r="FWO96" s="69"/>
      <c r="FWP96" s="69"/>
      <c r="FWQ96" s="69"/>
      <c r="FWR96" s="69"/>
      <c r="FWS96" s="69"/>
      <c r="FWT96" s="69"/>
      <c r="FWU96" s="69"/>
      <c r="FWV96" s="69"/>
      <c r="FWW96" s="69"/>
      <c r="FWX96" s="69"/>
      <c r="FWY96" s="69"/>
      <c r="FWZ96" s="69"/>
      <c r="FXA96" s="69"/>
      <c r="FXB96" s="69"/>
      <c r="FXC96" s="69"/>
      <c r="FXD96" s="69"/>
      <c r="FXE96" s="69"/>
      <c r="FXF96" s="69"/>
      <c r="FXG96" s="69"/>
      <c r="FXH96" s="69"/>
      <c r="FXI96" s="69"/>
      <c r="FXJ96" s="69"/>
      <c r="FXK96" s="69"/>
      <c r="FXL96" s="69"/>
      <c r="FXM96" s="69"/>
      <c r="FXN96" s="69"/>
      <c r="FXO96" s="69"/>
      <c r="FXP96" s="69"/>
      <c r="FXQ96" s="69"/>
      <c r="FXR96" s="69"/>
      <c r="FXS96" s="69"/>
      <c r="FXT96" s="69"/>
      <c r="FXU96" s="69"/>
      <c r="FXV96" s="69"/>
      <c r="FXW96" s="69"/>
      <c r="FXX96" s="69"/>
      <c r="FXY96" s="69"/>
      <c r="FXZ96" s="69"/>
      <c r="FYA96" s="69"/>
      <c r="FYB96" s="69"/>
      <c r="FYC96" s="69"/>
      <c r="FYD96" s="69"/>
      <c r="FYE96" s="69"/>
      <c r="FYF96" s="69"/>
      <c r="FYG96" s="69"/>
      <c r="FYH96" s="69"/>
      <c r="FYI96" s="69"/>
      <c r="FYJ96" s="69"/>
      <c r="FYK96" s="69"/>
      <c r="FYL96" s="69"/>
      <c r="FYM96" s="69"/>
      <c r="FYN96" s="69"/>
      <c r="FYO96" s="69"/>
      <c r="FYP96" s="69"/>
      <c r="FYQ96" s="69"/>
      <c r="FYR96" s="69"/>
      <c r="FYS96" s="69"/>
      <c r="FYT96" s="69"/>
      <c r="FYU96" s="69"/>
      <c r="FYV96" s="69"/>
      <c r="FYW96" s="69"/>
      <c r="FYX96" s="69"/>
      <c r="FYY96" s="69"/>
      <c r="FYZ96" s="69"/>
      <c r="FZA96" s="69"/>
      <c r="FZB96" s="69"/>
      <c r="FZC96" s="69"/>
      <c r="FZD96" s="69"/>
      <c r="FZE96" s="69"/>
      <c r="FZF96" s="69"/>
      <c r="FZG96" s="69"/>
      <c r="FZH96" s="69"/>
      <c r="FZI96" s="69"/>
      <c r="FZJ96" s="69"/>
      <c r="FZK96" s="69"/>
      <c r="FZL96" s="69"/>
      <c r="FZM96" s="69"/>
      <c r="FZN96" s="69"/>
      <c r="FZO96" s="69"/>
      <c r="FZP96" s="69"/>
      <c r="FZQ96" s="69"/>
      <c r="FZR96" s="69"/>
      <c r="FZS96" s="69"/>
      <c r="FZT96" s="69"/>
      <c r="FZU96" s="69"/>
      <c r="FZV96" s="69"/>
      <c r="FZW96" s="69"/>
      <c r="FZX96" s="69"/>
      <c r="FZY96" s="69"/>
      <c r="FZZ96" s="69"/>
      <c r="GAA96" s="69"/>
      <c r="GAB96" s="69"/>
      <c r="GAC96" s="69"/>
      <c r="GAD96" s="69"/>
      <c r="GAE96" s="69"/>
      <c r="GAF96" s="69"/>
      <c r="GAG96" s="69"/>
      <c r="GAH96" s="69"/>
      <c r="GAI96" s="69"/>
      <c r="GAJ96" s="69"/>
      <c r="GAK96" s="69"/>
      <c r="GAL96" s="69"/>
      <c r="GAM96" s="69"/>
      <c r="GAN96" s="69"/>
      <c r="GAO96" s="69"/>
      <c r="GAP96" s="69"/>
      <c r="GAQ96" s="69"/>
      <c r="GAR96" s="69"/>
      <c r="GAS96" s="69"/>
      <c r="GAT96" s="69"/>
      <c r="GAU96" s="69"/>
      <c r="GAV96" s="69"/>
      <c r="GAW96" s="69"/>
      <c r="GAX96" s="69"/>
      <c r="GAY96" s="69"/>
      <c r="GAZ96" s="69"/>
      <c r="GBA96" s="69"/>
      <c r="GBB96" s="69"/>
      <c r="GBC96" s="69"/>
      <c r="GBD96" s="69"/>
      <c r="GBE96" s="69"/>
      <c r="GBF96" s="69"/>
      <c r="GBG96" s="69"/>
      <c r="GBH96" s="69"/>
      <c r="GBI96" s="69"/>
      <c r="GBJ96" s="69"/>
      <c r="GBK96" s="69"/>
      <c r="GBL96" s="69"/>
      <c r="GBM96" s="69"/>
      <c r="GBN96" s="69"/>
      <c r="GBO96" s="69"/>
      <c r="GBP96" s="69"/>
      <c r="GBQ96" s="69"/>
      <c r="GBR96" s="69"/>
      <c r="GBS96" s="69"/>
      <c r="GBT96" s="69"/>
      <c r="GBU96" s="69"/>
      <c r="GBV96" s="69"/>
      <c r="GBW96" s="69"/>
      <c r="GBX96" s="69"/>
      <c r="GBY96" s="69"/>
      <c r="GBZ96" s="69"/>
      <c r="GCA96" s="69"/>
      <c r="GCB96" s="69"/>
      <c r="GCC96" s="69"/>
      <c r="GCD96" s="69"/>
      <c r="GCE96" s="69"/>
      <c r="GCF96" s="69"/>
      <c r="GCG96" s="69"/>
      <c r="GCH96" s="69"/>
      <c r="GCI96" s="69"/>
      <c r="GCJ96" s="69"/>
      <c r="GCK96" s="69"/>
      <c r="GCL96" s="69"/>
      <c r="GCM96" s="69"/>
      <c r="GCN96" s="69"/>
      <c r="GCO96" s="69"/>
      <c r="GCP96" s="69"/>
      <c r="GCQ96" s="69"/>
      <c r="GCR96" s="69"/>
      <c r="GCS96" s="69"/>
      <c r="GCT96" s="69"/>
      <c r="GCU96" s="69"/>
      <c r="GCV96" s="69"/>
      <c r="GCW96" s="69"/>
      <c r="GCX96" s="69"/>
      <c r="GCY96" s="69"/>
      <c r="GCZ96" s="69"/>
      <c r="GDA96" s="69"/>
      <c r="GDB96" s="69"/>
      <c r="GDC96" s="69"/>
      <c r="GDD96" s="69"/>
      <c r="GDE96" s="69"/>
      <c r="GDF96" s="69"/>
      <c r="GDG96" s="69"/>
      <c r="GDH96" s="69"/>
      <c r="GDI96" s="69"/>
      <c r="GDJ96" s="69"/>
      <c r="GDK96" s="69"/>
      <c r="GDL96" s="69"/>
      <c r="GDM96" s="69"/>
      <c r="GDN96" s="69"/>
      <c r="GDO96" s="69"/>
      <c r="GDP96" s="69"/>
      <c r="GDQ96" s="69"/>
      <c r="GDR96" s="69"/>
      <c r="GDS96" s="69"/>
      <c r="GDT96" s="69"/>
      <c r="GDU96" s="69"/>
      <c r="GDV96" s="69"/>
      <c r="GDW96" s="69"/>
      <c r="GDX96" s="69"/>
      <c r="GDY96" s="69"/>
      <c r="GDZ96" s="69"/>
      <c r="GEA96" s="69"/>
      <c r="GEB96" s="69"/>
      <c r="GEC96" s="69"/>
      <c r="GED96" s="69"/>
      <c r="GEE96" s="69"/>
      <c r="GEF96" s="69"/>
      <c r="GEG96" s="69"/>
      <c r="GEH96" s="69"/>
      <c r="GEI96" s="69"/>
      <c r="GEJ96" s="69"/>
      <c r="GEK96" s="69"/>
      <c r="GEL96" s="69"/>
      <c r="GEM96" s="69"/>
      <c r="GEN96" s="69"/>
      <c r="GEO96" s="69"/>
      <c r="GEP96" s="69"/>
      <c r="GEQ96" s="69"/>
      <c r="GER96" s="69"/>
      <c r="GES96" s="69"/>
      <c r="GET96" s="69"/>
      <c r="GEU96" s="69"/>
      <c r="GEV96" s="69"/>
      <c r="GEW96" s="69"/>
      <c r="GEX96" s="69"/>
      <c r="GEY96" s="69"/>
      <c r="GEZ96" s="69"/>
      <c r="GFA96" s="69"/>
      <c r="GFB96" s="69"/>
      <c r="GFC96" s="69"/>
      <c r="GFD96" s="69"/>
      <c r="GFE96" s="69"/>
      <c r="GFF96" s="69"/>
      <c r="GFG96" s="69"/>
      <c r="GFH96" s="69"/>
      <c r="GFI96" s="69"/>
      <c r="GFJ96" s="69"/>
      <c r="GFK96" s="69"/>
      <c r="GFL96" s="69"/>
      <c r="GFM96" s="69"/>
      <c r="GFN96" s="69"/>
      <c r="GFO96" s="69"/>
      <c r="GFP96" s="69"/>
      <c r="GFQ96" s="69"/>
      <c r="GFR96" s="69"/>
      <c r="GFS96" s="69"/>
      <c r="GFT96" s="69"/>
      <c r="GFU96" s="69"/>
      <c r="GFV96" s="69"/>
      <c r="GFW96" s="69"/>
      <c r="GFX96" s="69"/>
      <c r="GFY96" s="69"/>
      <c r="GFZ96" s="69"/>
      <c r="GGA96" s="69"/>
      <c r="GGB96" s="69"/>
      <c r="GGC96" s="69"/>
      <c r="GGD96" s="69"/>
      <c r="GGE96" s="69"/>
      <c r="GGF96" s="69"/>
      <c r="GGG96" s="69"/>
      <c r="GGH96" s="69"/>
      <c r="GGI96" s="69"/>
      <c r="GGJ96" s="69"/>
      <c r="GGK96" s="69"/>
      <c r="GGL96" s="69"/>
      <c r="GGM96" s="69"/>
      <c r="GGN96" s="69"/>
      <c r="GGO96" s="69"/>
      <c r="GGP96" s="69"/>
      <c r="GGQ96" s="69"/>
      <c r="GGR96" s="69"/>
      <c r="GGS96" s="69"/>
      <c r="GGT96" s="69"/>
      <c r="GGU96" s="69"/>
      <c r="GGV96" s="69"/>
      <c r="GGW96" s="69"/>
      <c r="GGX96" s="69"/>
      <c r="GGY96" s="69"/>
      <c r="GGZ96" s="69"/>
      <c r="GHA96" s="69"/>
      <c r="GHB96" s="69"/>
      <c r="GHC96" s="69"/>
      <c r="GHD96" s="69"/>
      <c r="GHE96" s="69"/>
      <c r="GHF96" s="69"/>
      <c r="GHG96" s="69"/>
      <c r="GHH96" s="69"/>
      <c r="GHI96" s="69"/>
      <c r="GHJ96" s="69"/>
      <c r="GHK96" s="69"/>
      <c r="GHL96" s="69"/>
      <c r="GHM96" s="69"/>
      <c r="GHN96" s="69"/>
      <c r="GHO96" s="69"/>
      <c r="GHP96" s="69"/>
      <c r="GHQ96" s="69"/>
      <c r="GHR96" s="69"/>
      <c r="GHS96" s="69"/>
      <c r="GHT96" s="69"/>
      <c r="GHU96" s="69"/>
      <c r="GHV96" s="69"/>
      <c r="GHW96" s="69"/>
      <c r="GHX96" s="69"/>
      <c r="GHY96" s="69"/>
      <c r="GHZ96" s="69"/>
      <c r="GIA96" s="69"/>
      <c r="GIB96" s="69"/>
      <c r="GIC96" s="69"/>
      <c r="GID96" s="69"/>
      <c r="GIE96" s="69"/>
      <c r="GIF96" s="69"/>
      <c r="GIG96" s="69"/>
      <c r="GIH96" s="69"/>
      <c r="GII96" s="69"/>
      <c r="GIJ96" s="69"/>
      <c r="GIK96" s="69"/>
      <c r="GIL96" s="69"/>
      <c r="GIM96" s="69"/>
      <c r="GIN96" s="69"/>
      <c r="GIO96" s="69"/>
      <c r="GIP96" s="69"/>
      <c r="GIQ96" s="69"/>
      <c r="GIR96" s="69"/>
      <c r="GIS96" s="69"/>
      <c r="GIT96" s="69"/>
      <c r="GIU96" s="69"/>
      <c r="GIV96" s="69"/>
      <c r="GIW96" s="69"/>
      <c r="GIX96" s="69"/>
      <c r="GIY96" s="69"/>
      <c r="GIZ96" s="69"/>
      <c r="GJA96" s="69"/>
      <c r="GJB96" s="69"/>
      <c r="GJC96" s="69"/>
      <c r="GJD96" s="69"/>
      <c r="GJE96" s="69"/>
      <c r="GJF96" s="69"/>
      <c r="GJG96" s="69"/>
      <c r="GJH96" s="69"/>
      <c r="GJI96" s="69"/>
      <c r="GJJ96" s="69"/>
      <c r="GJK96" s="69"/>
      <c r="GJL96" s="69"/>
      <c r="GJM96" s="69"/>
      <c r="GJN96" s="69"/>
      <c r="GJO96" s="69"/>
      <c r="GJP96" s="69"/>
      <c r="GJQ96" s="69"/>
      <c r="GJR96" s="69"/>
      <c r="GJS96" s="69"/>
      <c r="GJT96" s="69"/>
      <c r="GJU96" s="69"/>
      <c r="GJV96" s="69"/>
      <c r="GJW96" s="69"/>
      <c r="GJX96" s="69"/>
      <c r="GJY96" s="69"/>
      <c r="GJZ96" s="69"/>
      <c r="GKA96" s="69"/>
      <c r="GKB96" s="69"/>
      <c r="GKC96" s="69"/>
      <c r="GKD96" s="69"/>
      <c r="GKE96" s="69"/>
      <c r="GKF96" s="69"/>
      <c r="GKG96" s="69"/>
      <c r="GKH96" s="69"/>
      <c r="GKI96" s="69"/>
      <c r="GKJ96" s="69"/>
      <c r="GKK96" s="69"/>
      <c r="GKL96" s="69"/>
      <c r="GKM96" s="69"/>
      <c r="GKN96" s="69"/>
      <c r="GKO96" s="69"/>
      <c r="GKP96" s="69"/>
      <c r="GKQ96" s="69"/>
      <c r="GKR96" s="69"/>
      <c r="GKS96" s="69"/>
      <c r="GKT96" s="69"/>
      <c r="GKU96" s="69"/>
      <c r="GKV96" s="69"/>
      <c r="GKW96" s="69"/>
      <c r="GKX96" s="69"/>
      <c r="GKY96" s="69"/>
      <c r="GKZ96" s="69"/>
      <c r="GLA96" s="69"/>
      <c r="GLB96" s="69"/>
      <c r="GLC96" s="69"/>
      <c r="GLD96" s="69"/>
      <c r="GLE96" s="69"/>
      <c r="GLF96" s="69"/>
      <c r="GLG96" s="69"/>
      <c r="GLH96" s="69"/>
      <c r="GLI96" s="69"/>
      <c r="GLJ96" s="69"/>
      <c r="GLK96" s="69"/>
      <c r="GLL96" s="69"/>
      <c r="GLM96" s="69"/>
      <c r="GLN96" s="69"/>
      <c r="GLO96" s="69"/>
      <c r="GLP96" s="69"/>
      <c r="GLQ96" s="69"/>
      <c r="GLR96" s="69"/>
      <c r="GLS96" s="69"/>
      <c r="GLT96" s="69"/>
      <c r="GLU96" s="69"/>
      <c r="GLV96" s="69"/>
      <c r="GLW96" s="69"/>
      <c r="GLX96" s="69"/>
      <c r="GLY96" s="69"/>
      <c r="GLZ96" s="69"/>
      <c r="GMA96" s="69"/>
      <c r="GMB96" s="69"/>
      <c r="GMC96" s="69"/>
      <c r="GMD96" s="69"/>
      <c r="GME96" s="69"/>
      <c r="GMF96" s="69"/>
      <c r="GMG96" s="69"/>
      <c r="GMH96" s="69"/>
      <c r="GMI96" s="69"/>
      <c r="GMJ96" s="69"/>
      <c r="GMK96" s="69"/>
      <c r="GML96" s="69"/>
      <c r="GMM96" s="69"/>
      <c r="GMN96" s="69"/>
      <c r="GMO96" s="69"/>
      <c r="GMP96" s="69"/>
      <c r="GMQ96" s="69"/>
      <c r="GMR96" s="69"/>
      <c r="GMS96" s="69"/>
      <c r="GMT96" s="69"/>
      <c r="GMU96" s="69"/>
      <c r="GMV96" s="69"/>
      <c r="GMW96" s="69"/>
      <c r="GMX96" s="69"/>
      <c r="GMY96" s="69"/>
      <c r="GMZ96" s="69"/>
      <c r="GNA96" s="69"/>
      <c r="GNB96" s="69"/>
      <c r="GNC96" s="69"/>
      <c r="GND96" s="69"/>
      <c r="GNE96" s="69"/>
      <c r="GNF96" s="69"/>
      <c r="GNG96" s="69"/>
      <c r="GNH96" s="69"/>
      <c r="GNI96" s="69"/>
      <c r="GNJ96" s="69"/>
      <c r="GNK96" s="69"/>
      <c r="GNL96" s="69"/>
      <c r="GNM96" s="69"/>
      <c r="GNN96" s="69"/>
      <c r="GNO96" s="69"/>
      <c r="GNP96" s="69"/>
      <c r="GNQ96" s="69"/>
      <c r="GNR96" s="69"/>
      <c r="GNS96" s="69"/>
      <c r="GNT96" s="69"/>
      <c r="GNU96" s="69"/>
      <c r="GNV96" s="69"/>
      <c r="GNW96" s="69"/>
      <c r="GNX96" s="69"/>
      <c r="GNY96" s="69"/>
      <c r="GNZ96" s="69"/>
      <c r="GOA96" s="69"/>
      <c r="GOB96" s="69"/>
      <c r="GOC96" s="69"/>
      <c r="GOD96" s="69"/>
      <c r="GOE96" s="69"/>
      <c r="GOF96" s="69"/>
      <c r="GOG96" s="69"/>
      <c r="GOH96" s="69"/>
      <c r="GOI96" s="69"/>
      <c r="GOJ96" s="69"/>
      <c r="GOK96" s="69"/>
      <c r="GOL96" s="69"/>
      <c r="GOM96" s="69"/>
      <c r="GON96" s="69"/>
      <c r="GOO96" s="69"/>
      <c r="GOP96" s="69"/>
      <c r="GOQ96" s="69"/>
      <c r="GOR96" s="69"/>
      <c r="GOS96" s="69"/>
      <c r="GOT96" s="69"/>
      <c r="GOU96" s="69"/>
      <c r="GOV96" s="69"/>
      <c r="GOW96" s="69"/>
      <c r="GOX96" s="69"/>
      <c r="GOY96" s="69"/>
      <c r="GOZ96" s="69"/>
      <c r="GPA96" s="69"/>
      <c r="GPB96" s="69"/>
      <c r="GPC96" s="69"/>
      <c r="GPD96" s="69"/>
      <c r="GPE96" s="69"/>
      <c r="GPF96" s="69"/>
      <c r="GPG96" s="69"/>
      <c r="GPH96" s="69"/>
      <c r="GPI96" s="69"/>
      <c r="GPJ96" s="69"/>
      <c r="GPK96" s="69"/>
      <c r="GPL96" s="69"/>
      <c r="GPM96" s="69"/>
      <c r="GPN96" s="69"/>
      <c r="GPO96" s="69"/>
      <c r="GPP96" s="69"/>
      <c r="GPQ96" s="69"/>
      <c r="GPR96" s="69"/>
      <c r="GPS96" s="69"/>
      <c r="GPT96" s="69"/>
      <c r="GPU96" s="69"/>
      <c r="GPV96" s="69"/>
      <c r="GPW96" s="69"/>
      <c r="GPX96" s="69"/>
      <c r="GPY96" s="69"/>
      <c r="GPZ96" s="69"/>
      <c r="GQA96" s="69"/>
      <c r="GQB96" s="69"/>
      <c r="GQC96" s="69"/>
      <c r="GQD96" s="69"/>
      <c r="GQE96" s="69"/>
      <c r="GQF96" s="69"/>
      <c r="GQG96" s="69"/>
      <c r="GQH96" s="69"/>
      <c r="GQI96" s="69"/>
      <c r="GQJ96" s="69"/>
      <c r="GQK96" s="69"/>
      <c r="GQL96" s="69"/>
      <c r="GQM96" s="69"/>
      <c r="GQN96" s="69"/>
      <c r="GQO96" s="69"/>
      <c r="GQP96" s="69"/>
      <c r="GQQ96" s="69"/>
      <c r="GQR96" s="69"/>
      <c r="GQS96" s="69"/>
      <c r="GQT96" s="69"/>
      <c r="GQU96" s="69"/>
      <c r="GQV96" s="69"/>
      <c r="GQW96" s="69"/>
      <c r="GQX96" s="69"/>
      <c r="GQY96" s="69"/>
      <c r="GQZ96" s="69"/>
      <c r="GRA96" s="69"/>
      <c r="GRB96" s="69"/>
      <c r="GRC96" s="69"/>
      <c r="GRD96" s="69"/>
      <c r="GRE96" s="69"/>
      <c r="GRF96" s="69"/>
      <c r="GRG96" s="69"/>
      <c r="GRH96" s="69"/>
      <c r="GRI96" s="69"/>
      <c r="GRJ96" s="69"/>
      <c r="GRK96" s="69"/>
      <c r="GRL96" s="69"/>
      <c r="GRM96" s="69"/>
      <c r="GRN96" s="69"/>
      <c r="GRO96" s="69"/>
      <c r="GRP96" s="69"/>
      <c r="GRQ96" s="69"/>
      <c r="GRR96" s="69"/>
      <c r="GRS96" s="69"/>
      <c r="GRT96" s="69"/>
      <c r="GRU96" s="69"/>
      <c r="GRV96" s="69"/>
      <c r="GRW96" s="69"/>
      <c r="GRX96" s="69"/>
      <c r="GRY96" s="69"/>
      <c r="GRZ96" s="69"/>
      <c r="GSA96" s="69"/>
      <c r="GSB96" s="69"/>
      <c r="GSC96" s="69"/>
      <c r="GSD96" s="69"/>
      <c r="GSE96" s="69"/>
      <c r="GSF96" s="69"/>
      <c r="GSG96" s="69"/>
      <c r="GSH96" s="69"/>
      <c r="GSI96" s="69"/>
      <c r="GSJ96" s="69"/>
      <c r="GSK96" s="69"/>
      <c r="GSL96" s="69"/>
      <c r="GSM96" s="69"/>
      <c r="GSN96" s="69"/>
      <c r="GSO96" s="69"/>
      <c r="GSP96" s="69"/>
      <c r="GSQ96" s="69"/>
      <c r="GSR96" s="69"/>
      <c r="GSS96" s="69"/>
      <c r="GST96" s="69"/>
      <c r="GSU96" s="69"/>
      <c r="GSV96" s="69"/>
      <c r="GSW96" s="69"/>
      <c r="GSX96" s="69"/>
      <c r="GSY96" s="69"/>
      <c r="GSZ96" s="69"/>
      <c r="GTA96" s="69"/>
      <c r="GTB96" s="69"/>
      <c r="GTC96" s="69"/>
      <c r="GTD96" s="69"/>
      <c r="GTE96" s="69"/>
      <c r="GTF96" s="69"/>
      <c r="GTG96" s="69"/>
      <c r="GTH96" s="69"/>
      <c r="GTI96" s="69"/>
      <c r="GTJ96" s="69"/>
      <c r="GTK96" s="69"/>
      <c r="GTL96" s="69"/>
      <c r="GTM96" s="69"/>
      <c r="GTN96" s="69"/>
      <c r="GTO96" s="69"/>
      <c r="GTP96" s="69"/>
      <c r="GTQ96" s="69"/>
      <c r="GTR96" s="69"/>
      <c r="GTS96" s="69"/>
      <c r="GTT96" s="69"/>
      <c r="GTU96" s="69"/>
      <c r="GTV96" s="69"/>
      <c r="GTW96" s="69"/>
      <c r="GTX96" s="69"/>
      <c r="GTY96" s="69"/>
      <c r="GTZ96" s="69"/>
      <c r="GUA96" s="69"/>
      <c r="GUB96" s="69"/>
      <c r="GUC96" s="69"/>
      <c r="GUD96" s="69"/>
      <c r="GUE96" s="69"/>
      <c r="GUF96" s="69"/>
      <c r="GUG96" s="69"/>
      <c r="GUH96" s="69"/>
      <c r="GUI96" s="69"/>
      <c r="GUJ96" s="69"/>
      <c r="GUK96" s="69"/>
      <c r="GUL96" s="69"/>
      <c r="GUM96" s="69"/>
      <c r="GUN96" s="69"/>
      <c r="GUO96" s="69"/>
      <c r="GUP96" s="69"/>
      <c r="GUQ96" s="69"/>
      <c r="GUR96" s="69"/>
      <c r="GUS96" s="69"/>
      <c r="GUT96" s="69"/>
      <c r="GUU96" s="69"/>
      <c r="GUV96" s="69"/>
      <c r="GUW96" s="69"/>
      <c r="GUX96" s="69"/>
      <c r="GUY96" s="69"/>
      <c r="GUZ96" s="69"/>
      <c r="GVA96" s="69"/>
      <c r="GVB96" s="69"/>
      <c r="GVC96" s="69"/>
      <c r="GVD96" s="69"/>
      <c r="GVE96" s="69"/>
      <c r="GVF96" s="69"/>
      <c r="GVG96" s="69"/>
      <c r="GVH96" s="69"/>
      <c r="GVI96" s="69"/>
      <c r="GVJ96" s="69"/>
      <c r="GVK96" s="69"/>
      <c r="GVL96" s="69"/>
      <c r="GVM96" s="69"/>
      <c r="GVN96" s="69"/>
      <c r="GVO96" s="69"/>
      <c r="GVP96" s="69"/>
      <c r="GVQ96" s="69"/>
      <c r="GVR96" s="69"/>
      <c r="GVS96" s="69"/>
      <c r="GVT96" s="69"/>
      <c r="GVU96" s="69"/>
      <c r="GVV96" s="69"/>
      <c r="GVW96" s="69"/>
      <c r="GVX96" s="69"/>
      <c r="GVY96" s="69"/>
      <c r="GVZ96" s="69"/>
      <c r="GWA96" s="69"/>
      <c r="GWB96" s="69"/>
      <c r="GWC96" s="69"/>
      <c r="GWD96" s="69"/>
      <c r="GWE96" s="69"/>
      <c r="GWF96" s="69"/>
      <c r="GWG96" s="69"/>
      <c r="GWH96" s="69"/>
      <c r="GWI96" s="69"/>
      <c r="GWJ96" s="69"/>
      <c r="GWK96" s="69"/>
      <c r="GWL96" s="69"/>
      <c r="GWM96" s="69"/>
      <c r="GWN96" s="69"/>
      <c r="GWO96" s="69"/>
      <c r="GWP96" s="69"/>
      <c r="GWQ96" s="69"/>
      <c r="GWR96" s="69"/>
      <c r="GWS96" s="69"/>
      <c r="GWT96" s="69"/>
      <c r="GWU96" s="69"/>
      <c r="GWV96" s="69"/>
      <c r="GWW96" s="69"/>
      <c r="GWX96" s="69"/>
      <c r="GWY96" s="69"/>
      <c r="GWZ96" s="69"/>
      <c r="GXA96" s="69"/>
      <c r="GXB96" s="69"/>
      <c r="GXC96" s="69"/>
      <c r="GXD96" s="69"/>
      <c r="GXE96" s="69"/>
      <c r="GXF96" s="69"/>
      <c r="GXG96" s="69"/>
      <c r="GXH96" s="69"/>
      <c r="GXI96" s="69"/>
      <c r="GXJ96" s="69"/>
      <c r="GXK96" s="69"/>
      <c r="GXL96" s="69"/>
      <c r="GXM96" s="69"/>
      <c r="GXN96" s="69"/>
      <c r="GXO96" s="69"/>
      <c r="GXP96" s="69"/>
      <c r="GXQ96" s="69"/>
      <c r="GXR96" s="69"/>
      <c r="GXS96" s="69"/>
      <c r="GXT96" s="69"/>
      <c r="GXU96" s="69"/>
      <c r="GXV96" s="69"/>
      <c r="GXW96" s="69"/>
      <c r="GXX96" s="69"/>
      <c r="GXY96" s="69"/>
      <c r="GXZ96" s="69"/>
      <c r="GYA96" s="69"/>
      <c r="GYB96" s="69"/>
      <c r="GYC96" s="69"/>
      <c r="GYD96" s="69"/>
      <c r="GYE96" s="69"/>
      <c r="GYF96" s="69"/>
      <c r="GYG96" s="69"/>
      <c r="GYH96" s="69"/>
      <c r="GYI96" s="69"/>
      <c r="GYJ96" s="69"/>
      <c r="GYK96" s="69"/>
      <c r="GYL96" s="69"/>
      <c r="GYM96" s="69"/>
      <c r="GYN96" s="69"/>
      <c r="GYO96" s="69"/>
      <c r="GYP96" s="69"/>
      <c r="GYQ96" s="69"/>
      <c r="GYR96" s="69"/>
      <c r="GYS96" s="69"/>
      <c r="GYT96" s="69"/>
      <c r="GYU96" s="69"/>
      <c r="GYV96" s="69"/>
      <c r="GYW96" s="69"/>
      <c r="GYX96" s="69"/>
      <c r="GYY96" s="69"/>
      <c r="GYZ96" s="69"/>
      <c r="GZA96" s="69"/>
      <c r="GZB96" s="69"/>
      <c r="GZC96" s="69"/>
      <c r="GZD96" s="69"/>
      <c r="GZE96" s="69"/>
      <c r="GZF96" s="69"/>
      <c r="GZG96" s="69"/>
      <c r="GZH96" s="69"/>
      <c r="GZI96" s="69"/>
      <c r="GZJ96" s="69"/>
      <c r="GZK96" s="69"/>
      <c r="GZL96" s="69"/>
      <c r="GZM96" s="69"/>
      <c r="GZN96" s="69"/>
      <c r="GZO96" s="69"/>
      <c r="GZP96" s="69"/>
      <c r="GZQ96" s="69"/>
      <c r="GZR96" s="69"/>
      <c r="GZS96" s="69"/>
      <c r="GZT96" s="69"/>
      <c r="GZU96" s="69"/>
      <c r="GZV96" s="69"/>
      <c r="GZW96" s="69"/>
      <c r="GZX96" s="69"/>
      <c r="GZY96" s="69"/>
      <c r="GZZ96" s="69"/>
      <c r="HAA96" s="69"/>
      <c r="HAB96" s="69"/>
      <c r="HAC96" s="69"/>
      <c r="HAD96" s="69"/>
      <c r="HAE96" s="69"/>
      <c r="HAF96" s="69"/>
      <c r="HAG96" s="69"/>
      <c r="HAH96" s="69"/>
      <c r="HAI96" s="69"/>
      <c r="HAJ96" s="69"/>
      <c r="HAK96" s="69"/>
      <c r="HAL96" s="69"/>
      <c r="HAM96" s="69"/>
      <c r="HAN96" s="69"/>
      <c r="HAO96" s="69"/>
      <c r="HAP96" s="69"/>
      <c r="HAQ96" s="69"/>
      <c r="HAR96" s="69"/>
      <c r="HAS96" s="69"/>
      <c r="HAT96" s="69"/>
      <c r="HAU96" s="69"/>
      <c r="HAV96" s="69"/>
      <c r="HAW96" s="69"/>
      <c r="HAX96" s="69"/>
      <c r="HAY96" s="69"/>
      <c r="HAZ96" s="69"/>
      <c r="HBA96" s="69"/>
      <c r="HBB96" s="69"/>
      <c r="HBC96" s="69"/>
      <c r="HBD96" s="69"/>
      <c r="HBE96" s="69"/>
      <c r="HBF96" s="69"/>
      <c r="HBG96" s="69"/>
      <c r="HBH96" s="69"/>
      <c r="HBI96" s="69"/>
      <c r="HBJ96" s="69"/>
      <c r="HBK96" s="69"/>
      <c r="HBL96" s="69"/>
      <c r="HBM96" s="69"/>
      <c r="HBN96" s="69"/>
      <c r="HBO96" s="69"/>
      <c r="HBP96" s="69"/>
      <c r="HBQ96" s="69"/>
      <c r="HBR96" s="69"/>
      <c r="HBS96" s="69"/>
      <c r="HBT96" s="69"/>
      <c r="HBU96" s="69"/>
      <c r="HBV96" s="69"/>
      <c r="HBW96" s="69"/>
      <c r="HBX96" s="69"/>
      <c r="HBY96" s="69"/>
      <c r="HBZ96" s="69"/>
      <c r="HCA96" s="69"/>
      <c r="HCB96" s="69"/>
      <c r="HCC96" s="69"/>
      <c r="HCD96" s="69"/>
      <c r="HCE96" s="69"/>
      <c r="HCF96" s="69"/>
      <c r="HCG96" s="69"/>
      <c r="HCH96" s="69"/>
      <c r="HCI96" s="69"/>
      <c r="HCJ96" s="69"/>
      <c r="HCK96" s="69"/>
      <c r="HCL96" s="69"/>
      <c r="HCM96" s="69"/>
      <c r="HCN96" s="69"/>
      <c r="HCO96" s="69"/>
      <c r="HCP96" s="69"/>
      <c r="HCQ96" s="69"/>
      <c r="HCR96" s="69"/>
      <c r="HCS96" s="69"/>
      <c r="HCT96" s="69"/>
      <c r="HCU96" s="69"/>
      <c r="HCV96" s="69"/>
      <c r="HCW96" s="69"/>
      <c r="HCX96" s="69"/>
      <c r="HCY96" s="69"/>
      <c r="HCZ96" s="69"/>
      <c r="HDA96" s="69"/>
      <c r="HDB96" s="69"/>
      <c r="HDC96" s="69"/>
      <c r="HDD96" s="69"/>
      <c r="HDE96" s="69"/>
      <c r="HDF96" s="69"/>
      <c r="HDG96" s="69"/>
      <c r="HDH96" s="69"/>
      <c r="HDI96" s="69"/>
      <c r="HDJ96" s="69"/>
      <c r="HDK96" s="69"/>
      <c r="HDL96" s="69"/>
      <c r="HDM96" s="69"/>
      <c r="HDN96" s="69"/>
      <c r="HDO96" s="69"/>
      <c r="HDP96" s="69"/>
      <c r="HDQ96" s="69"/>
      <c r="HDR96" s="69"/>
      <c r="HDS96" s="69"/>
      <c r="HDT96" s="69"/>
      <c r="HDU96" s="69"/>
      <c r="HDV96" s="69"/>
      <c r="HDW96" s="69"/>
      <c r="HDX96" s="69"/>
      <c r="HDY96" s="69"/>
      <c r="HDZ96" s="69"/>
      <c r="HEA96" s="69"/>
      <c r="HEB96" s="69"/>
      <c r="HEC96" s="69"/>
      <c r="HED96" s="69"/>
      <c r="HEE96" s="69"/>
      <c r="HEF96" s="69"/>
      <c r="HEG96" s="69"/>
      <c r="HEH96" s="69"/>
      <c r="HEI96" s="69"/>
      <c r="HEJ96" s="69"/>
      <c r="HEK96" s="69"/>
      <c r="HEL96" s="69"/>
      <c r="HEM96" s="69"/>
      <c r="HEN96" s="69"/>
      <c r="HEO96" s="69"/>
      <c r="HEP96" s="69"/>
      <c r="HEQ96" s="69"/>
      <c r="HER96" s="69"/>
      <c r="HES96" s="69"/>
      <c r="HET96" s="69"/>
      <c r="HEU96" s="69"/>
      <c r="HEV96" s="69"/>
      <c r="HEW96" s="69"/>
      <c r="HEX96" s="69"/>
      <c r="HEY96" s="69"/>
      <c r="HEZ96" s="69"/>
      <c r="HFA96" s="69"/>
      <c r="HFB96" s="69"/>
      <c r="HFC96" s="69"/>
      <c r="HFD96" s="69"/>
      <c r="HFE96" s="69"/>
      <c r="HFF96" s="69"/>
      <c r="HFG96" s="69"/>
      <c r="HFH96" s="69"/>
      <c r="HFI96" s="69"/>
      <c r="HFJ96" s="69"/>
      <c r="HFK96" s="69"/>
      <c r="HFL96" s="69"/>
      <c r="HFM96" s="69"/>
      <c r="HFN96" s="69"/>
      <c r="HFO96" s="69"/>
      <c r="HFP96" s="69"/>
      <c r="HFQ96" s="69"/>
      <c r="HFR96" s="69"/>
      <c r="HFS96" s="69"/>
      <c r="HFT96" s="69"/>
      <c r="HFU96" s="69"/>
      <c r="HFV96" s="69"/>
      <c r="HFW96" s="69"/>
      <c r="HFX96" s="69"/>
      <c r="HFY96" s="69"/>
      <c r="HFZ96" s="69"/>
      <c r="HGA96" s="69"/>
      <c r="HGB96" s="69"/>
      <c r="HGC96" s="69"/>
      <c r="HGD96" s="69"/>
      <c r="HGE96" s="69"/>
      <c r="HGF96" s="69"/>
      <c r="HGG96" s="69"/>
      <c r="HGH96" s="69"/>
      <c r="HGI96" s="69"/>
      <c r="HGJ96" s="69"/>
      <c r="HGK96" s="69"/>
      <c r="HGL96" s="69"/>
      <c r="HGM96" s="69"/>
      <c r="HGN96" s="69"/>
      <c r="HGO96" s="69"/>
      <c r="HGP96" s="69"/>
      <c r="HGQ96" s="69"/>
      <c r="HGR96" s="69"/>
      <c r="HGS96" s="69"/>
      <c r="HGT96" s="69"/>
      <c r="HGU96" s="69"/>
      <c r="HGV96" s="69"/>
      <c r="HGW96" s="69"/>
      <c r="HGX96" s="69"/>
      <c r="HGY96" s="69"/>
      <c r="HGZ96" s="69"/>
      <c r="HHA96" s="69"/>
      <c r="HHB96" s="69"/>
      <c r="HHC96" s="69"/>
      <c r="HHD96" s="69"/>
      <c r="HHE96" s="69"/>
      <c r="HHF96" s="69"/>
      <c r="HHG96" s="69"/>
      <c r="HHH96" s="69"/>
      <c r="HHI96" s="69"/>
      <c r="HHJ96" s="69"/>
      <c r="HHK96" s="69"/>
      <c r="HHL96" s="69"/>
      <c r="HHM96" s="69"/>
      <c r="HHN96" s="69"/>
      <c r="HHO96" s="69"/>
      <c r="HHP96" s="69"/>
      <c r="HHQ96" s="69"/>
      <c r="HHR96" s="69"/>
      <c r="HHS96" s="69"/>
      <c r="HHT96" s="69"/>
      <c r="HHU96" s="69"/>
      <c r="HHV96" s="69"/>
      <c r="HHW96" s="69"/>
      <c r="HHX96" s="69"/>
      <c r="HHY96" s="69"/>
      <c r="HHZ96" s="69"/>
      <c r="HIA96" s="69"/>
      <c r="HIB96" s="69"/>
      <c r="HIC96" s="69"/>
      <c r="HID96" s="69"/>
      <c r="HIE96" s="69"/>
      <c r="HIF96" s="69"/>
      <c r="HIG96" s="69"/>
      <c r="HIH96" s="69"/>
      <c r="HII96" s="69"/>
      <c r="HIJ96" s="69"/>
      <c r="HIK96" s="69"/>
      <c r="HIL96" s="69"/>
      <c r="HIM96" s="69"/>
      <c r="HIN96" s="69"/>
      <c r="HIO96" s="69"/>
      <c r="HIP96" s="69"/>
      <c r="HIQ96" s="69"/>
      <c r="HIR96" s="69"/>
      <c r="HIS96" s="69"/>
      <c r="HIT96" s="69"/>
      <c r="HIU96" s="69"/>
      <c r="HIV96" s="69"/>
      <c r="HIW96" s="69"/>
      <c r="HIX96" s="69"/>
      <c r="HIY96" s="69"/>
      <c r="HIZ96" s="69"/>
      <c r="HJA96" s="69"/>
      <c r="HJB96" s="69"/>
      <c r="HJC96" s="69"/>
      <c r="HJD96" s="69"/>
      <c r="HJE96" s="69"/>
      <c r="HJF96" s="69"/>
      <c r="HJG96" s="69"/>
      <c r="HJH96" s="69"/>
      <c r="HJI96" s="69"/>
      <c r="HJJ96" s="69"/>
      <c r="HJK96" s="69"/>
      <c r="HJL96" s="69"/>
      <c r="HJM96" s="69"/>
      <c r="HJN96" s="69"/>
      <c r="HJO96" s="69"/>
      <c r="HJP96" s="69"/>
      <c r="HJQ96" s="69"/>
      <c r="HJR96" s="69"/>
      <c r="HJS96" s="69"/>
      <c r="HJT96" s="69"/>
      <c r="HJU96" s="69"/>
      <c r="HJV96" s="69"/>
      <c r="HJW96" s="69"/>
      <c r="HJX96" s="69"/>
      <c r="HJY96" s="69"/>
      <c r="HJZ96" s="69"/>
      <c r="HKA96" s="69"/>
      <c r="HKB96" s="69"/>
      <c r="HKC96" s="69"/>
      <c r="HKD96" s="69"/>
      <c r="HKE96" s="69"/>
      <c r="HKF96" s="69"/>
      <c r="HKG96" s="69"/>
      <c r="HKH96" s="69"/>
      <c r="HKI96" s="69"/>
      <c r="HKJ96" s="69"/>
      <c r="HKK96" s="69"/>
      <c r="HKL96" s="69"/>
      <c r="HKM96" s="69"/>
      <c r="HKN96" s="69"/>
      <c r="HKO96" s="69"/>
      <c r="HKP96" s="69"/>
      <c r="HKQ96" s="69"/>
      <c r="HKR96" s="69"/>
      <c r="HKS96" s="69"/>
      <c r="HKT96" s="69"/>
      <c r="HKU96" s="69"/>
      <c r="HKV96" s="69"/>
      <c r="HKW96" s="69"/>
      <c r="HKX96" s="69"/>
      <c r="HKY96" s="69"/>
      <c r="HKZ96" s="69"/>
      <c r="HLA96" s="69"/>
      <c r="HLB96" s="69"/>
      <c r="HLC96" s="69"/>
      <c r="HLD96" s="69"/>
      <c r="HLE96" s="69"/>
      <c r="HLF96" s="69"/>
      <c r="HLG96" s="69"/>
      <c r="HLH96" s="69"/>
      <c r="HLI96" s="69"/>
      <c r="HLJ96" s="69"/>
      <c r="HLK96" s="69"/>
      <c r="HLL96" s="69"/>
      <c r="HLM96" s="69"/>
      <c r="HLN96" s="69"/>
      <c r="HLO96" s="69"/>
      <c r="HLP96" s="69"/>
      <c r="HLQ96" s="69"/>
      <c r="HLR96" s="69"/>
      <c r="HLS96" s="69"/>
      <c r="HLT96" s="69"/>
      <c r="HLU96" s="69"/>
      <c r="HLV96" s="69"/>
      <c r="HLW96" s="69"/>
      <c r="HLX96" s="69"/>
      <c r="HLY96" s="69"/>
      <c r="HLZ96" s="69"/>
      <c r="HMA96" s="69"/>
      <c r="HMB96" s="69"/>
      <c r="HMC96" s="69"/>
      <c r="HMD96" s="69"/>
      <c r="HME96" s="69"/>
      <c r="HMF96" s="69"/>
      <c r="HMG96" s="69"/>
      <c r="HMH96" s="69"/>
      <c r="HMI96" s="69"/>
      <c r="HMJ96" s="69"/>
      <c r="HMK96" s="69"/>
      <c r="HML96" s="69"/>
      <c r="HMM96" s="69"/>
      <c r="HMN96" s="69"/>
      <c r="HMO96" s="69"/>
      <c r="HMP96" s="69"/>
      <c r="HMQ96" s="69"/>
      <c r="HMR96" s="69"/>
      <c r="HMS96" s="69"/>
      <c r="HMT96" s="69"/>
      <c r="HMU96" s="69"/>
      <c r="HMV96" s="69"/>
      <c r="HMW96" s="69"/>
      <c r="HMX96" s="69"/>
      <c r="HMY96" s="69"/>
      <c r="HMZ96" s="69"/>
      <c r="HNA96" s="69"/>
      <c r="HNB96" s="69"/>
      <c r="HNC96" s="69"/>
      <c r="HND96" s="69"/>
      <c r="HNE96" s="69"/>
      <c r="HNF96" s="69"/>
      <c r="HNG96" s="69"/>
      <c r="HNH96" s="69"/>
      <c r="HNI96" s="69"/>
      <c r="HNJ96" s="69"/>
      <c r="HNK96" s="69"/>
      <c r="HNL96" s="69"/>
      <c r="HNM96" s="69"/>
      <c r="HNN96" s="69"/>
      <c r="HNO96" s="69"/>
      <c r="HNP96" s="69"/>
      <c r="HNQ96" s="69"/>
      <c r="HNR96" s="69"/>
      <c r="HNS96" s="69"/>
      <c r="HNT96" s="69"/>
      <c r="HNU96" s="69"/>
      <c r="HNV96" s="69"/>
      <c r="HNW96" s="69"/>
      <c r="HNX96" s="69"/>
      <c r="HNY96" s="69"/>
      <c r="HNZ96" s="69"/>
      <c r="HOA96" s="69"/>
      <c r="HOB96" s="69"/>
      <c r="HOC96" s="69"/>
      <c r="HOD96" s="69"/>
      <c r="HOE96" s="69"/>
      <c r="HOF96" s="69"/>
      <c r="HOG96" s="69"/>
      <c r="HOH96" s="69"/>
      <c r="HOI96" s="69"/>
      <c r="HOJ96" s="69"/>
      <c r="HOK96" s="69"/>
      <c r="HOL96" s="69"/>
      <c r="HOM96" s="69"/>
      <c r="HON96" s="69"/>
      <c r="HOO96" s="69"/>
      <c r="HOP96" s="69"/>
      <c r="HOQ96" s="69"/>
      <c r="HOR96" s="69"/>
      <c r="HOS96" s="69"/>
      <c r="HOT96" s="69"/>
      <c r="HOU96" s="69"/>
      <c r="HOV96" s="69"/>
      <c r="HOW96" s="69"/>
      <c r="HOX96" s="69"/>
      <c r="HOY96" s="69"/>
      <c r="HOZ96" s="69"/>
      <c r="HPA96" s="69"/>
      <c r="HPB96" s="69"/>
      <c r="HPC96" s="69"/>
      <c r="HPD96" s="69"/>
      <c r="HPE96" s="69"/>
      <c r="HPF96" s="69"/>
      <c r="HPG96" s="69"/>
      <c r="HPH96" s="69"/>
      <c r="HPI96" s="69"/>
      <c r="HPJ96" s="69"/>
      <c r="HPK96" s="69"/>
      <c r="HPL96" s="69"/>
      <c r="HPM96" s="69"/>
      <c r="HPN96" s="69"/>
      <c r="HPO96" s="69"/>
      <c r="HPP96" s="69"/>
      <c r="HPQ96" s="69"/>
      <c r="HPR96" s="69"/>
      <c r="HPS96" s="69"/>
      <c r="HPT96" s="69"/>
      <c r="HPU96" s="69"/>
      <c r="HPV96" s="69"/>
      <c r="HPW96" s="69"/>
      <c r="HPX96" s="69"/>
      <c r="HPY96" s="69"/>
      <c r="HPZ96" s="69"/>
      <c r="HQA96" s="69"/>
      <c r="HQB96" s="69"/>
      <c r="HQC96" s="69"/>
      <c r="HQD96" s="69"/>
      <c r="HQE96" s="69"/>
      <c r="HQF96" s="69"/>
      <c r="HQG96" s="69"/>
      <c r="HQH96" s="69"/>
      <c r="HQI96" s="69"/>
      <c r="HQJ96" s="69"/>
      <c r="HQK96" s="69"/>
      <c r="HQL96" s="69"/>
      <c r="HQM96" s="69"/>
      <c r="HQN96" s="69"/>
      <c r="HQO96" s="69"/>
      <c r="HQP96" s="69"/>
      <c r="HQQ96" s="69"/>
      <c r="HQR96" s="69"/>
      <c r="HQS96" s="69"/>
      <c r="HQT96" s="69"/>
      <c r="HQU96" s="69"/>
      <c r="HQV96" s="69"/>
      <c r="HQW96" s="69"/>
      <c r="HQX96" s="69"/>
      <c r="HQY96" s="69"/>
      <c r="HQZ96" s="69"/>
      <c r="HRA96" s="69"/>
      <c r="HRB96" s="69"/>
      <c r="HRC96" s="69"/>
      <c r="HRD96" s="69"/>
      <c r="HRE96" s="69"/>
      <c r="HRF96" s="69"/>
      <c r="HRG96" s="69"/>
      <c r="HRH96" s="69"/>
      <c r="HRI96" s="69"/>
      <c r="HRJ96" s="69"/>
      <c r="HRK96" s="69"/>
      <c r="HRL96" s="69"/>
      <c r="HRM96" s="69"/>
      <c r="HRN96" s="69"/>
      <c r="HRO96" s="69"/>
      <c r="HRP96" s="69"/>
      <c r="HRQ96" s="69"/>
      <c r="HRR96" s="69"/>
      <c r="HRS96" s="69"/>
      <c r="HRT96" s="69"/>
      <c r="HRU96" s="69"/>
      <c r="HRV96" s="69"/>
      <c r="HRW96" s="69"/>
      <c r="HRX96" s="69"/>
      <c r="HRY96" s="69"/>
      <c r="HRZ96" s="69"/>
      <c r="HSA96" s="69"/>
      <c r="HSB96" s="69"/>
      <c r="HSC96" s="69"/>
      <c r="HSD96" s="69"/>
      <c r="HSE96" s="69"/>
      <c r="HSF96" s="69"/>
      <c r="HSG96" s="69"/>
      <c r="HSH96" s="69"/>
      <c r="HSI96" s="69"/>
      <c r="HSJ96" s="69"/>
      <c r="HSK96" s="69"/>
      <c r="HSL96" s="69"/>
      <c r="HSM96" s="69"/>
      <c r="HSN96" s="69"/>
      <c r="HSO96" s="69"/>
      <c r="HSP96" s="69"/>
      <c r="HSQ96" s="69"/>
      <c r="HSR96" s="69"/>
      <c r="HSS96" s="69"/>
      <c r="HST96" s="69"/>
      <c r="HSU96" s="69"/>
      <c r="HSV96" s="69"/>
      <c r="HSW96" s="69"/>
      <c r="HSX96" s="69"/>
      <c r="HSY96" s="69"/>
      <c r="HSZ96" s="69"/>
      <c r="HTA96" s="69"/>
      <c r="HTB96" s="69"/>
      <c r="HTC96" s="69"/>
      <c r="HTD96" s="69"/>
      <c r="HTE96" s="69"/>
      <c r="HTF96" s="69"/>
      <c r="HTG96" s="69"/>
      <c r="HTH96" s="69"/>
      <c r="HTI96" s="69"/>
      <c r="HTJ96" s="69"/>
      <c r="HTK96" s="69"/>
      <c r="HTL96" s="69"/>
      <c r="HTM96" s="69"/>
      <c r="HTN96" s="69"/>
      <c r="HTO96" s="69"/>
      <c r="HTP96" s="69"/>
      <c r="HTQ96" s="69"/>
      <c r="HTR96" s="69"/>
      <c r="HTS96" s="69"/>
      <c r="HTT96" s="69"/>
      <c r="HTU96" s="69"/>
      <c r="HTV96" s="69"/>
      <c r="HTW96" s="69"/>
      <c r="HTX96" s="69"/>
      <c r="HTY96" s="69"/>
      <c r="HTZ96" s="69"/>
      <c r="HUA96" s="69"/>
      <c r="HUB96" s="69"/>
      <c r="HUC96" s="69"/>
      <c r="HUD96" s="69"/>
      <c r="HUE96" s="69"/>
      <c r="HUF96" s="69"/>
      <c r="HUG96" s="69"/>
      <c r="HUH96" s="69"/>
      <c r="HUI96" s="69"/>
      <c r="HUJ96" s="69"/>
      <c r="HUK96" s="69"/>
      <c r="HUL96" s="69"/>
      <c r="HUM96" s="69"/>
      <c r="HUN96" s="69"/>
      <c r="HUO96" s="69"/>
      <c r="HUP96" s="69"/>
      <c r="HUQ96" s="69"/>
      <c r="HUR96" s="69"/>
      <c r="HUS96" s="69"/>
      <c r="HUT96" s="69"/>
      <c r="HUU96" s="69"/>
      <c r="HUV96" s="69"/>
      <c r="HUW96" s="69"/>
      <c r="HUX96" s="69"/>
      <c r="HUY96" s="69"/>
      <c r="HUZ96" s="69"/>
      <c r="HVA96" s="69"/>
      <c r="HVB96" s="69"/>
      <c r="HVC96" s="69"/>
      <c r="HVD96" s="69"/>
      <c r="HVE96" s="69"/>
      <c r="HVF96" s="69"/>
      <c r="HVG96" s="69"/>
      <c r="HVH96" s="69"/>
      <c r="HVI96" s="69"/>
      <c r="HVJ96" s="69"/>
      <c r="HVK96" s="69"/>
      <c r="HVL96" s="69"/>
      <c r="HVM96" s="69"/>
      <c r="HVN96" s="69"/>
      <c r="HVO96" s="69"/>
      <c r="HVP96" s="69"/>
      <c r="HVQ96" s="69"/>
      <c r="HVR96" s="69"/>
      <c r="HVS96" s="69"/>
      <c r="HVT96" s="69"/>
      <c r="HVU96" s="69"/>
      <c r="HVV96" s="69"/>
      <c r="HVW96" s="69"/>
      <c r="HVX96" s="69"/>
      <c r="HVY96" s="69"/>
      <c r="HVZ96" s="69"/>
      <c r="HWA96" s="69"/>
      <c r="HWB96" s="69"/>
      <c r="HWC96" s="69"/>
      <c r="HWD96" s="69"/>
      <c r="HWE96" s="69"/>
      <c r="HWF96" s="69"/>
      <c r="HWG96" s="69"/>
      <c r="HWH96" s="69"/>
      <c r="HWI96" s="69"/>
      <c r="HWJ96" s="69"/>
      <c r="HWK96" s="69"/>
      <c r="HWL96" s="69"/>
      <c r="HWM96" s="69"/>
      <c r="HWN96" s="69"/>
      <c r="HWO96" s="69"/>
      <c r="HWP96" s="69"/>
      <c r="HWQ96" s="69"/>
      <c r="HWR96" s="69"/>
      <c r="HWS96" s="69"/>
      <c r="HWT96" s="69"/>
      <c r="HWU96" s="69"/>
      <c r="HWV96" s="69"/>
      <c r="HWW96" s="69"/>
      <c r="HWX96" s="69"/>
      <c r="HWY96" s="69"/>
      <c r="HWZ96" s="69"/>
      <c r="HXA96" s="69"/>
      <c r="HXB96" s="69"/>
      <c r="HXC96" s="69"/>
      <c r="HXD96" s="69"/>
      <c r="HXE96" s="69"/>
      <c r="HXF96" s="69"/>
      <c r="HXG96" s="69"/>
      <c r="HXH96" s="69"/>
      <c r="HXI96" s="69"/>
      <c r="HXJ96" s="69"/>
      <c r="HXK96" s="69"/>
      <c r="HXL96" s="69"/>
      <c r="HXM96" s="69"/>
      <c r="HXN96" s="69"/>
      <c r="HXO96" s="69"/>
      <c r="HXP96" s="69"/>
      <c r="HXQ96" s="69"/>
      <c r="HXR96" s="69"/>
      <c r="HXS96" s="69"/>
      <c r="HXT96" s="69"/>
      <c r="HXU96" s="69"/>
      <c r="HXV96" s="69"/>
      <c r="HXW96" s="69"/>
      <c r="HXX96" s="69"/>
      <c r="HXY96" s="69"/>
      <c r="HXZ96" s="69"/>
      <c r="HYA96" s="69"/>
      <c r="HYB96" s="69"/>
      <c r="HYC96" s="69"/>
      <c r="HYD96" s="69"/>
      <c r="HYE96" s="69"/>
      <c r="HYF96" s="69"/>
      <c r="HYG96" s="69"/>
      <c r="HYH96" s="69"/>
      <c r="HYI96" s="69"/>
      <c r="HYJ96" s="69"/>
      <c r="HYK96" s="69"/>
      <c r="HYL96" s="69"/>
      <c r="HYM96" s="69"/>
      <c r="HYN96" s="69"/>
      <c r="HYO96" s="69"/>
      <c r="HYP96" s="69"/>
      <c r="HYQ96" s="69"/>
      <c r="HYR96" s="69"/>
      <c r="HYS96" s="69"/>
      <c r="HYT96" s="69"/>
      <c r="HYU96" s="69"/>
      <c r="HYV96" s="69"/>
      <c r="HYW96" s="69"/>
      <c r="HYX96" s="69"/>
      <c r="HYY96" s="69"/>
      <c r="HYZ96" s="69"/>
      <c r="HZA96" s="69"/>
      <c r="HZB96" s="69"/>
      <c r="HZC96" s="69"/>
      <c r="HZD96" s="69"/>
      <c r="HZE96" s="69"/>
      <c r="HZF96" s="69"/>
      <c r="HZG96" s="69"/>
      <c r="HZH96" s="69"/>
      <c r="HZI96" s="69"/>
      <c r="HZJ96" s="69"/>
      <c r="HZK96" s="69"/>
      <c r="HZL96" s="69"/>
      <c r="HZM96" s="69"/>
      <c r="HZN96" s="69"/>
      <c r="HZO96" s="69"/>
      <c r="HZP96" s="69"/>
      <c r="HZQ96" s="69"/>
      <c r="HZR96" s="69"/>
      <c r="HZS96" s="69"/>
      <c r="HZT96" s="69"/>
      <c r="HZU96" s="69"/>
      <c r="HZV96" s="69"/>
      <c r="HZW96" s="69"/>
      <c r="HZX96" s="69"/>
      <c r="HZY96" s="69"/>
      <c r="HZZ96" s="69"/>
      <c r="IAA96" s="69"/>
      <c r="IAB96" s="69"/>
      <c r="IAC96" s="69"/>
      <c r="IAD96" s="69"/>
      <c r="IAE96" s="69"/>
      <c r="IAF96" s="69"/>
      <c r="IAG96" s="69"/>
      <c r="IAH96" s="69"/>
      <c r="IAI96" s="69"/>
      <c r="IAJ96" s="69"/>
      <c r="IAK96" s="69"/>
      <c r="IAL96" s="69"/>
      <c r="IAM96" s="69"/>
      <c r="IAN96" s="69"/>
      <c r="IAO96" s="69"/>
      <c r="IAP96" s="69"/>
      <c r="IAQ96" s="69"/>
      <c r="IAR96" s="69"/>
      <c r="IAS96" s="69"/>
      <c r="IAT96" s="69"/>
      <c r="IAU96" s="69"/>
      <c r="IAV96" s="69"/>
      <c r="IAW96" s="69"/>
      <c r="IAX96" s="69"/>
      <c r="IAY96" s="69"/>
      <c r="IAZ96" s="69"/>
      <c r="IBA96" s="69"/>
      <c r="IBB96" s="69"/>
      <c r="IBC96" s="69"/>
      <c r="IBD96" s="69"/>
      <c r="IBE96" s="69"/>
      <c r="IBF96" s="69"/>
      <c r="IBG96" s="69"/>
      <c r="IBH96" s="69"/>
      <c r="IBI96" s="69"/>
      <c r="IBJ96" s="69"/>
      <c r="IBK96" s="69"/>
      <c r="IBL96" s="69"/>
      <c r="IBM96" s="69"/>
      <c r="IBN96" s="69"/>
      <c r="IBO96" s="69"/>
      <c r="IBP96" s="69"/>
      <c r="IBQ96" s="69"/>
      <c r="IBR96" s="69"/>
      <c r="IBS96" s="69"/>
      <c r="IBT96" s="69"/>
      <c r="IBU96" s="69"/>
      <c r="IBV96" s="69"/>
      <c r="IBW96" s="69"/>
      <c r="IBX96" s="69"/>
      <c r="IBY96" s="69"/>
      <c r="IBZ96" s="69"/>
      <c r="ICA96" s="69"/>
      <c r="ICB96" s="69"/>
      <c r="ICC96" s="69"/>
      <c r="ICD96" s="69"/>
      <c r="ICE96" s="69"/>
      <c r="ICF96" s="69"/>
      <c r="ICG96" s="69"/>
      <c r="ICH96" s="69"/>
      <c r="ICI96" s="69"/>
      <c r="ICJ96" s="69"/>
      <c r="ICK96" s="69"/>
      <c r="ICL96" s="69"/>
      <c r="ICM96" s="69"/>
      <c r="ICN96" s="69"/>
      <c r="ICO96" s="69"/>
      <c r="ICP96" s="69"/>
      <c r="ICQ96" s="69"/>
      <c r="ICR96" s="69"/>
      <c r="ICS96" s="69"/>
      <c r="ICT96" s="69"/>
      <c r="ICU96" s="69"/>
      <c r="ICV96" s="69"/>
      <c r="ICW96" s="69"/>
      <c r="ICX96" s="69"/>
      <c r="ICY96" s="69"/>
      <c r="ICZ96" s="69"/>
      <c r="IDA96" s="69"/>
      <c r="IDB96" s="69"/>
      <c r="IDC96" s="69"/>
      <c r="IDD96" s="69"/>
      <c r="IDE96" s="69"/>
      <c r="IDF96" s="69"/>
      <c r="IDG96" s="69"/>
      <c r="IDH96" s="69"/>
      <c r="IDI96" s="69"/>
      <c r="IDJ96" s="69"/>
      <c r="IDK96" s="69"/>
      <c r="IDL96" s="69"/>
      <c r="IDM96" s="69"/>
      <c r="IDN96" s="69"/>
      <c r="IDO96" s="69"/>
      <c r="IDP96" s="69"/>
      <c r="IDQ96" s="69"/>
      <c r="IDR96" s="69"/>
      <c r="IDS96" s="69"/>
      <c r="IDT96" s="69"/>
      <c r="IDU96" s="69"/>
      <c r="IDV96" s="69"/>
      <c r="IDW96" s="69"/>
      <c r="IDX96" s="69"/>
      <c r="IDY96" s="69"/>
      <c r="IDZ96" s="69"/>
      <c r="IEA96" s="69"/>
      <c r="IEB96" s="69"/>
      <c r="IEC96" s="69"/>
      <c r="IED96" s="69"/>
      <c r="IEE96" s="69"/>
      <c r="IEF96" s="69"/>
      <c r="IEG96" s="69"/>
      <c r="IEH96" s="69"/>
      <c r="IEI96" s="69"/>
      <c r="IEJ96" s="69"/>
      <c r="IEK96" s="69"/>
      <c r="IEL96" s="69"/>
      <c r="IEM96" s="69"/>
      <c r="IEN96" s="69"/>
      <c r="IEO96" s="69"/>
      <c r="IEP96" s="69"/>
      <c r="IEQ96" s="69"/>
      <c r="IER96" s="69"/>
      <c r="IES96" s="69"/>
      <c r="IET96" s="69"/>
      <c r="IEU96" s="69"/>
      <c r="IEV96" s="69"/>
      <c r="IEW96" s="69"/>
      <c r="IEX96" s="69"/>
      <c r="IEY96" s="69"/>
      <c r="IEZ96" s="69"/>
      <c r="IFA96" s="69"/>
      <c r="IFB96" s="69"/>
      <c r="IFC96" s="69"/>
      <c r="IFD96" s="69"/>
      <c r="IFE96" s="69"/>
      <c r="IFF96" s="69"/>
      <c r="IFG96" s="69"/>
      <c r="IFH96" s="69"/>
      <c r="IFI96" s="69"/>
      <c r="IFJ96" s="69"/>
      <c r="IFK96" s="69"/>
      <c r="IFL96" s="69"/>
      <c r="IFM96" s="69"/>
      <c r="IFN96" s="69"/>
      <c r="IFO96" s="69"/>
      <c r="IFP96" s="69"/>
      <c r="IFQ96" s="69"/>
      <c r="IFR96" s="69"/>
      <c r="IFS96" s="69"/>
      <c r="IFT96" s="69"/>
      <c r="IFU96" s="69"/>
      <c r="IFV96" s="69"/>
      <c r="IFW96" s="69"/>
      <c r="IFX96" s="69"/>
      <c r="IFY96" s="69"/>
      <c r="IFZ96" s="69"/>
      <c r="IGA96" s="69"/>
      <c r="IGB96" s="69"/>
      <c r="IGC96" s="69"/>
      <c r="IGD96" s="69"/>
      <c r="IGE96" s="69"/>
      <c r="IGF96" s="69"/>
      <c r="IGG96" s="69"/>
      <c r="IGH96" s="69"/>
      <c r="IGI96" s="69"/>
      <c r="IGJ96" s="69"/>
      <c r="IGK96" s="69"/>
      <c r="IGL96" s="69"/>
      <c r="IGM96" s="69"/>
      <c r="IGN96" s="69"/>
      <c r="IGO96" s="69"/>
      <c r="IGP96" s="69"/>
      <c r="IGQ96" s="69"/>
      <c r="IGR96" s="69"/>
      <c r="IGS96" s="69"/>
      <c r="IGT96" s="69"/>
      <c r="IGU96" s="69"/>
      <c r="IGV96" s="69"/>
      <c r="IGW96" s="69"/>
      <c r="IGX96" s="69"/>
      <c r="IGY96" s="69"/>
      <c r="IGZ96" s="69"/>
      <c r="IHA96" s="69"/>
      <c r="IHB96" s="69"/>
      <c r="IHC96" s="69"/>
      <c r="IHD96" s="69"/>
      <c r="IHE96" s="69"/>
      <c r="IHF96" s="69"/>
      <c r="IHG96" s="69"/>
      <c r="IHH96" s="69"/>
      <c r="IHI96" s="69"/>
      <c r="IHJ96" s="69"/>
      <c r="IHK96" s="69"/>
      <c r="IHL96" s="69"/>
      <c r="IHM96" s="69"/>
      <c r="IHN96" s="69"/>
      <c r="IHO96" s="69"/>
      <c r="IHP96" s="69"/>
      <c r="IHQ96" s="69"/>
      <c r="IHR96" s="69"/>
      <c r="IHS96" s="69"/>
      <c r="IHT96" s="69"/>
      <c r="IHU96" s="69"/>
      <c r="IHV96" s="69"/>
      <c r="IHW96" s="69"/>
      <c r="IHX96" s="69"/>
      <c r="IHY96" s="69"/>
      <c r="IHZ96" s="69"/>
      <c r="IIA96" s="69"/>
      <c r="IIB96" s="69"/>
      <c r="IIC96" s="69"/>
      <c r="IID96" s="69"/>
      <c r="IIE96" s="69"/>
      <c r="IIF96" s="69"/>
      <c r="IIG96" s="69"/>
      <c r="IIH96" s="69"/>
      <c r="III96" s="69"/>
      <c r="IIJ96" s="69"/>
      <c r="IIK96" s="69"/>
      <c r="IIL96" s="69"/>
      <c r="IIM96" s="69"/>
      <c r="IIN96" s="69"/>
      <c r="IIO96" s="69"/>
      <c r="IIP96" s="69"/>
      <c r="IIQ96" s="69"/>
      <c r="IIR96" s="69"/>
      <c r="IIS96" s="69"/>
      <c r="IIT96" s="69"/>
      <c r="IIU96" s="69"/>
      <c r="IIV96" s="69"/>
      <c r="IIW96" s="69"/>
      <c r="IIX96" s="69"/>
      <c r="IIY96" s="69"/>
      <c r="IIZ96" s="69"/>
      <c r="IJA96" s="69"/>
      <c r="IJB96" s="69"/>
      <c r="IJC96" s="69"/>
      <c r="IJD96" s="69"/>
      <c r="IJE96" s="69"/>
      <c r="IJF96" s="69"/>
      <c r="IJG96" s="69"/>
      <c r="IJH96" s="69"/>
      <c r="IJI96" s="69"/>
      <c r="IJJ96" s="69"/>
      <c r="IJK96" s="69"/>
      <c r="IJL96" s="69"/>
      <c r="IJM96" s="69"/>
      <c r="IJN96" s="69"/>
      <c r="IJO96" s="69"/>
      <c r="IJP96" s="69"/>
      <c r="IJQ96" s="69"/>
      <c r="IJR96" s="69"/>
      <c r="IJS96" s="69"/>
      <c r="IJT96" s="69"/>
      <c r="IJU96" s="69"/>
      <c r="IJV96" s="69"/>
      <c r="IJW96" s="69"/>
      <c r="IJX96" s="69"/>
      <c r="IJY96" s="69"/>
      <c r="IJZ96" s="69"/>
      <c r="IKA96" s="69"/>
      <c r="IKB96" s="69"/>
      <c r="IKC96" s="69"/>
      <c r="IKD96" s="69"/>
      <c r="IKE96" s="69"/>
      <c r="IKF96" s="69"/>
      <c r="IKG96" s="69"/>
      <c r="IKH96" s="69"/>
      <c r="IKI96" s="69"/>
      <c r="IKJ96" s="69"/>
      <c r="IKK96" s="69"/>
      <c r="IKL96" s="69"/>
      <c r="IKM96" s="69"/>
      <c r="IKN96" s="69"/>
      <c r="IKO96" s="69"/>
      <c r="IKP96" s="69"/>
      <c r="IKQ96" s="69"/>
      <c r="IKR96" s="69"/>
      <c r="IKS96" s="69"/>
      <c r="IKT96" s="69"/>
      <c r="IKU96" s="69"/>
      <c r="IKV96" s="69"/>
      <c r="IKW96" s="69"/>
      <c r="IKX96" s="69"/>
      <c r="IKY96" s="69"/>
      <c r="IKZ96" s="69"/>
      <c r="ILA96" s="69"/>
      <c r="ILB96" s="69"/>
      <c r="ILC96" s="69"/>
      <c r="ILD96" s="69"/>
      <c r="ILE96" s="69"/>
      <c r="ILF96" s="69"/>
      <c r="ILG96" s="69"/>
      <c r="ILH96" s="69"/>
      <c r="ILI96" s="69"/>
      <c r="ILJ96" s="69"/>
      <c r="ILK96" s="69"/>
      <c r="ILL96" s="69"/>
      <c r="ILM96" s="69"/>
      <c r="ILN96" s="69"/>
      <c r="ILO96" s="69"/>
      <c r="ILP96" s="69"/>
      <c r="ILQ96" s="69"/>
      <c r="ILR96" s="69"/>
      <c r="ILS96" s="69"/>
      <c r="ILT96" s="69"/>
      <c r="ILU96" s="69"/>
      <c r="ILV96" s="69"/>
      <c r="ILW96" s="69"/>
      <c r="ILX96" s="69"/>
      <c r="ILY96" s="69"/>
      <c r="ILZ96" s="69"/>
      <c r="IMA96" s="69"/>
      <c r="IMB96" s="69"/>
      <c r="IMC96" s="69"/>
      <c r="IMD96" s="69"/>
      <c r="IME96" s="69"/>
      <c r="IMF96" s="69"/>
      <c r="IMG96" s="69"/>
      <c r="IMH96" s="69"/>
      <c r="IMI96" s="69"/>
      <c r="IMJ96" s="69"/>
      <c r="IMK96" s="69"/>
      <c r="IML96" s="69"/>
      <c r="IMM96" s="69"/>
      <c r="IMN96" s="69"/>
      <c r="IMO96" s="69"/>
      <c r="IMP96" s="69"/>
      <c r="IMQ96" s="69"/>
      <c r="IMR96" s="69"/>
      <c r="IMS96" s="69"/>
      <c r="IMT96" s="69"/>
      <c r="IMU96" s="69"/>
      <c r="IMV96" s="69"/>
      <c r="IMW96" s="69"/>
      <c r="IMX96" s="69"/>
      <c r="IMY96" s="69"/>
      <c r="IMZ96" s="69"/>
      <c r="INA96" s="69"/>
      <c r="INB96" s="69"/>
      <c r="INC96" s="69"/>
      <c r="IND96" s="69"/>
      <c r="INE96" s="69"/>
      <c r="INF96" s="69"/>
      <c r="ING96" s="69"/>
      <c r="INH96" s="69"/>
      <c r="INI96" s="69"/>
      <c r="INJ96" s="69"/>
      <c r="INK96" s="69"/>
      <c r="INL96" s="69"/>
      <c r="INM96" s="69"/>
      <c r="INN96" s="69"/>
      <c r="INO96" s="69"/>
      <c r="INP96" s="69"/>
      <c r="INQ96" s="69"/>
      <c r="INR96" s="69"/>
      <c r="INS96" s="69"/>
      <c r="INT96" s="69"/>
      <c r="INU96" s="69"/>
      <c r="INV96" s="69"/>
      <c r="INW96" s="69"/>
      <c r="INX96" s="69"/>
      <c r="INY96" s="69"/>
      <c r="INZ96" s="69"/>
      <c r="IOA96" s="69"/>
      <c r="IOB96" s="69"/>
      <c r="IOC96" s="69"/>
      <c r="IOD96" s="69"/>
      <c r="IOE96" s="69"/>
      <c r="IOF96" s="69"/>
      <c r="IOG96" s="69"/>
      <c r="IOH96" s="69"/>
      <c r="IOI96" s="69"/>
      <c r="IOJ96" s="69"/>
      <c r="IOK96" s="69"/>
      <c r="IOL96" s="69"/>
      <c r="IOM96" s="69"/>
      <c r="ION96" s="69"/>
      <c r="IOO96" s="69"/>
      <c r="IOP96" s="69"/>
      <c r="IOQ96" s="69"/>
      <c r="IOR96" s="69"/>
      <c r="IOS96" s="69"/>
      <c r="IOT96" s="69"/>
      <c r="IOU96" s="69"/>
      <c r="IOV96" s="69"/>
      <c r="IOW96" s="69"/>
      <c r="IOX96" s="69"/>
      <c r="IOY96" s="69"/>
      <c r="IOZ96" s="69"/>
      <c r="IPA96" s="69"/>
      <c r="IPB96" s="69"/>
      <c r="IPC96" s="69"/>
      <c r="IPD96" s="69"/>
      <c r="IPE96" s="69"/>
      <c r="IPF96" s="69"/>
      <c r="IPG96" s="69"/>
      <c r="IPH96" s="69"/>
      <c r="IPI96" s="69"/>
      <c r="IPJ96" s="69"/>
      <c r="IPK96" s="69"/>
      <c r="IPL96" s="69"/>
      <c r="IPM96" s="69"/>
      <c r="IPN96" s="69"/>
      <c r="IPO96" s="69"/>
      <c r="IPP96" s="69"/>
      <c r="IPQ96" s="69"/>
      <c r="IPR96" s="69"/>
      <c r="IPS96" s="69"/>
      <c r="IPT96" s="69"/>
      <c r="IPU96" s="69"/>
      <c r="IPV96" s="69"/>
      <c r="IPW96" s="69"/>
      <c r="IPX96" s="69"/>
      <c r="IPY96" s="69"/>
      <c r="IPZ96" s="69"/>
      <c r="IQA96" s="69"/>
      <c r="IQB96" s="69"/>
      <c r="IQC96" s="69"/>
      <c r="IQD96" s="69"/>
      <c r="IQE96" s="69"/>
      <c r="IQF96" s="69"/>
      <c r="IQG96" s="69"/>
      <c r="IQH96" s="69"/>
      <c r="IQI96" s="69"/>
      <c r="IQJ96" s="69"/>
      <c r="IQK96" s="69"/>
      <c r="IQL96" s="69"/>
      <c r="IQM96" s="69"/>
      <c r="IQN96" s="69"/>
      <c r="IQO96" s="69"/>
      <c r="IQP96" s="69"/>
      <c r="IQQ96" s="69"/>
      <c r="IQR96" s="69"/>
      <c r="IQS96" s="69"/>
      <c r="IQT96" s="69"/>
      <c r="IQU96" s="69"/>
      <c r="IQV96" s="69"/>
      <c r="IQW96" s="69"/>
      <c r="IQX96" s="69"/>
      <c r="IQY96" s="69"/>
      <c r="IQZ96" s="69"/>
      <c r="IRA96" s="69"/>
      <c r="IRB96" s="69"/>
      <c r="IRC96" s="69"/>
      <c r="IRD96" s="69"/>
      <c r="IRE96" s="69"/>
      <c r="IRF96" s="69"/>
      <c r="IRG96" s="69"/>
      <c r="IRH96" s="69"/>
      <c r="IRI96" s="69"/>
      <c r="IRJ96" s="69"/>
      <c r="IRK96" s="69"/>
      <c r="IRL96" s="69"/>
      <c r="IRM96" s="69"/>
      <c r="IRN96" s="69"/>
      <c r="IRO96" s="69"/>
      <c r="IRP96" s="69"/>
      <c r="IRQ96" s="69"/>
      <c r="IRR96" s="69"/>
      <c r="IRS96" s="69"/>
      <c r="IRT96" s="69"/>
      <c r="IRU96" s="69"/>
      <c r="IRV96" s="69"/>
      <c r="IRW96" s="69"/>
      <c r="IRX96" s="69"/>
      <c r="IRY96" s="69"/>
      <c r="IRZ96" s="69"/>
      <c r="ISA96" s="69"/>
      <c r="ISB96" s="69"/>
      <c r="ISC96" s="69"/>
      <c r="ISD96" s="69"/>
      <c r="ISE96" s="69"/>
      <c r="ISF96" s="69"/>
      <c r="ISG96" s="69"/>
      <c r="ISH96" s="69"/>
      <c r="ISI96" s="69"/>
      <c r="ISJ96" s="69"/>
      <c r="ISK96" s="69"/>
      <c r="ISL96" s="69"/>
      <c r="ISM96" s="69"/>
      <c r="ISN96" s="69"/>
      <c r="ISO96" s="69"/>
      <c r="ISP96" s="69"/>
      <c r="ISQ96" s="69"/>
      <c r="ISR96" s="69"/>
      <c r="ISS96" s="69"/>
      <c r="IST96" s="69"/>
      <c r="ISU96" s="69"/>
      <c r="ISV96" s="69"/>
      <c r="ISW96" s="69"/>
      <c r="ISX96" s="69"/>
      <c r="ISY96" s="69"/>
      <c r="ISZ96" s="69"/>
      <c r="ITA96" s="69"/>
      <c r="ITB96" s="69"/>
      <c r="ITC96" s="69"/>
      <c r="ITD96" s="69"/>
      <c r="ITE96" s="69"/>
      <c r="ITF96" s="69"/>
      <c r="ITG96" s="69"/>
      <c r="ITH96" s="69"/>
      <c r="ITI96" s="69"/>
      <c r="ITJ96" s="69"/>
      <c r="ITK96" s="69"/>
      <c r="ITL96" s="69"/>
      <c r="ITM96" s="69"/>
      <c r="ITN96" s="69"/>
      <c r="ITO96" s="69"/>
      <c r="ITP96" s="69"/>
      <c r="ITQ96" s="69"/>
      <c r="ITR96" s="69"/>
      <c r="ITS96" s="69"/>
      <c r="ITT96" s="69"/>
      <c r="ITU96" s="69"/>
      <c r="ITV96" s="69"/>
      <c r="ITW96" s="69"/>
      <c r="ITX96" s="69"/>
      <c r="ITY96" s="69"/>
      <c r="ITZ96" s="69"/>
      <c r="IUA96" s="69"/>
      <c r="IUB96" s="69"/>
      <c r="IUC96" s="69"/>
      <c r="IUD96" s="69"/>
      <c r="IUE96" s="69"/>
      <c r="IUF96" s="69"/>
      <c r="IUG96" s="69"/>
      <c r="IUH96" s="69"/>
      <c r="IUI96" s="69"/>
      <c r="IUJ96" s="69"/>
      <c r="IUK96" s="69"/>
      <c r="IUL96" s="69"/>
      <c r="IUM96" s="69"/>
      <c r="IUN96" s="69"/>
      <c r="IUO96" s="69"/>
      <c r="IUP96" s="69"/>
      <c r="IUQ96" s="69"/>
      <c r="IUR96" s="69"/>
      <c r="IUS96" s="69"/>
      <c r="IUT96" s="69"/>
      <c r="IUU96" s="69"/>
      <c r="IUV96" s="69"/>
      <c r="IUW96" s="69"/>
      <c r="IUX96" s="69"/>
      <c r="IUY96" s="69"/>
      <c r="IUZ96" s="69"/>
      <c r="IVA96" s="69"/>
      <c r="IVB96" s="69"/>
      <c r="IVC96" s="69"/>
      <c r="IVD96" s="69"/>
      <c r="IVE96" s="69"/>
      <c r="IVF96" s="69"/>
      <c r="IVG96" s="69"/>
      <c r="IVH96" s="69"/>
      <c r="IVI96" s="69"/>
      <c r="IVJ96" s="69"/>
      <c r="IVK96" s="69"/>
      <c r="IVL96" s="69"/>
      <c r="IVM96" s="69"/>
      <c r="IVN96" s="69"/>
      <c r="IVO96" s="69"/>
      <c r="IVP96" s="69"/>
      <c r="IVQ96" s="69"/>
      <c r="IVR96" s="69"/>
      <c r="IVS96" s="69"/>
      <c r="IVT96" s="69"/>
      <c r="IVU96" s="69"/>
      <c r="IVV96" s="69"/>
      <c r="IVW96" s="69"/>
      <c r="IVX96" s="69"/>
      <c r="IVY96" s="69"/>
      <c r="IVZ96" s="69"/>
      <c r="IWA96" s="69"/>
      <c r="IWB96" s="69"/>
      <c r="IWC96" s="69"/>
      <c r="IWD96" s="69"/>
      <c r="IWE96" s="69"/>
      <c r="IWF96" s="69"/>
      <c r="IWG96" s="69"/>
      <c r="IWH96" s="69"/>
      <c r="IWI96" s="69"/>
      <c r="IWJ96" s="69"/>
      <c r="IWK96" s="69"/>
      <c r="IWL96" s="69"/>
      <c r="IWM96" s="69"/>
      <c r="IWN96" s="69"/>
      <c r="IWO96" s="69"/>
      <c r="IWP96" s="69"/>
      <c r="IWQ96" s="69"/>
      <c r="IWR96" s="69"/>
      <c r="IWS96" s="69"/>
      <c r="IWT96" s="69"/>
      <c r="IWU96" s="69"/>
      <c r="IWV96" s="69"/>
      <c r="IWW96" s="69"/>
      <c r="IWX96" s="69"/>
      <c r="IWY96" s="69"/>
      <c r="IWZ96" s="69"/>
      <c r="IXA96" s="69"/>
      <c r="IXB96" s="69"/>
      <c r="IXC96" s="69"/>
      <c r="IXD96" s="69"/>
      <c r="IXE96" s="69"/>
      <c r="IXF96" s="69"/>
      <c r="IXG96" s="69"/>
      <c r="IXH96" s="69"/>
      <c r="IXI96" s="69"/>
      <c r="IXJ96" s="69"/>
      <c r="IXK96" s="69"/>
      <c r="IXL96" s="69"/>
      <c r="IXM96" s="69"/>
      <c r="IXN96" s="69"/>
      <c r="IXO96" s="69"/>
      <c r="IXP96" s="69"/>
      <c r="IXQ96" s="69"/>
      <c r="IXR96" s="69"/>
      <c r="IXS96" s="69"/>
      <c r="IXT96" s="69"/>
      <c r="IXU96" s="69"/>
      <c r="IXV96" s="69"/>
      <c r="IXW96" s="69"/>
      <c r="IXX96" s="69"/>
      <c r="IXY96" s="69"/>
      <c r="IXZ96" s="69"/>
      <c r="IYA96" s="69"/>
      <c r="IYB96" s="69"/>
      <c r="IYC96" s="69"/>
      <c r="IYD96" s="69"/>
      <c r="IYE96" s="69"/>
      <c r="IYF96" s="69"/>
      <c r="IYG96" s="69"/>
      <c r="IYH96" s="69"/>
      <c r="IYI96" s="69"/>
      <c r="IYJ96" s="69"/>
      <c r="IYK96" s="69"/>
      <c r="IYL96" s="69"/>
      <c r="IYM96" s="69"/>
      <c r="IYN96" s="69"/>
      <c r="IYO96" s="69"/>
      <c r="IYP96" s="69"/>
      <c r="IYQ96" s="69"/>
      <c r="IYR96" s="69"/>
      <c r="IYS96" s="69"/>
      <c r="IYT96" s="69"/>
      <c r="IYU96" s="69"/>
      <c r="IYV96" s="69"/>
      <c r="IYW96" s="69"/>
      <c r="IYX96" s="69"/>
      <c r="IYY96" s="69"/>
      <c r="IYZ96" s="69"/>
      <c r="IZA96" s="69"/>
      <c r="IZB96" s="69"/>
      <c r="IZC96" s="69"/>
      <c r="IZD96" s="69"/>
      <c r="IZE96" s="69"/>
      <c r="IZF96" s="69"/>
      <c r="IZG96" s="69"/>
      <c r="IZH96" s="69"/>
      <c r="IZI96" s="69"/>
      <c r="IZJ96" s="69"/>
      <c r="IZK96" s="69"/>
      <c r="IZL96" s="69"/>
      <c r="IZM96" s="69"/>
      <c r="IZN96" s="69"/>
      <c r="IZO96" s="69"/>
      <c r="IZP96" s="69"/>
      <c r="IZQ96" s="69"/>
      <c r="IZR96" s="69"/>
      <c r="IZS96" s="69"/>
      <c r="IZT96" s="69"/>
      <c r="IZU96" s="69"/>
      <c r="IZV96" s="69"/>
      <c r="IZW96" s="69"/>
      <c r="IZX96" s="69"/>
      <c r="IZY96" s="69"/>
      <c r="IZZ96" s="69"/>
      <c r="JAA96" s="69"/>
      <c r="JAB96" s="69"/>
      <c r="JAC96" s="69"/>
      <c r="JAD96" s="69"/>
      <c r="JAE96" s="69"/>
      <c r="JAF96" s="69"/>
      <c r="JAG96" s="69"/>
      <c r="JAH96" s="69"/>
      <c r="JAI96" s="69"/>
      <c r="JAJ96" s="69"/>
      <c r="JAK96" s="69"/>
      <c r="JAL96" s="69"/>
      <c r="JAM96" s="69"/>
      <c r="JAN96" s="69"/>
      <c r="JAO96" s="69"/>
      <c r="JAP96" s="69"/>
      <c r="JAQ96" s="69"/>
      <c r="JAR96" s="69"/>
      <c r="JAS96" s="69"/>
      <c r="JAT96" s="69"/>
      <c r="JAU96" s="69"/>
      <c r="JAV96" s="69"/>
      <c r="JAW96" s="69"/>
      <c r="JAX96" s="69"/>
      <c r="JAY96" s="69"/>
      <c r="JAZ96" s="69"/>
      <c r="JBA96" s="69"/>
      <c r="JBB96" s="69"/>
      <c r="JBC96" s="69"/>
      <c r="JBD96" s="69"/>
      <c r="JBE96" s="69"/>
      <c r="JBF96" s="69"/>
      <c r="JBG96" s="69"/>
      <c r="JBH96" s="69"/>
      <c r="JBI96" s="69"/>
      <c r="JBJ96" s="69"/>
      <c r="JBK96" s="69"/>
      <c r="JBL96" s="69"/>
      <c r="JBM96" s="69"/>
      <c r="JBN96" s="69"/>
      <c r="JBO96" s="69"/>
      <c r="JBP96" s="69"/>
      <c r="JBQ96" s="69"/>
      <c r="JBR96" s="69"/>
      <c r="JBS96" s="69"/>
      <c r="JBT96" s="69"/>
      <c r="JBU96" s="69"/>
      <c r="JBV96" s="69"/>
      <c r="JBW96" s="69"/>
      <c r="JBX96" s="69"/>
      <c r="JBY96" s="69"/>
      <c r="JBZ96" s="69"/>
      <c r="JCA96" s="69"/>
      <c r="JCB96" s="69"/>
      <c r="JCC96" s="69"/>
      <c r="JCD96" s="69"/>
      <c r="JCE96" s="69"/>
      <c r="JCF96" s="69"/>
      <c r="JCG96" s="69"/>
      <c r="JCH96" s="69"/>
      <c r="JCI96" s="69"/>
      <c r="JCJ96" s="69"/>
      <c r="JCK96" s="69"/>
      <c r="JCL96" s="69"/>
      <c r="JCM96" s="69"/>
      <c r="JCN96" s="69"/>
      <c r="JCO96" s="69"/>
      <c r="JCP96" s="69"/>
      <c r="JCQ96" s="69"/>
      <c r="JCR96" s="69"/>
      <c r="JCS96" s="69"/>
      <c r="JCT96" s="69"/>
      <c r="JCU96" s="69"/>
      <c r="JCV96" s="69"/>
      <c r="JCW96" s="69"/>
      <c r="JCX96" s="69"/>
      <c r="JCY96" s="69"/>
      <c r="JCZ96" s="69"/>
      <c r="JDA96" s="69"/>
      <c r="JDB96" s="69"/>
      <c r="JDC96" s="69"/>
      <c r="JDD96" s="69"/>
      <c r="JDE96" s="69"/>
      <c r="JDF96" s="69"/>
      <c r="JDG96" s="69"/>
      <c r="JDH96" s="69"/>
      <c r="JDI96" s="69"/>
      <c r="JDJ96" s="69"/>
      <c r="JDK96" s="69"/>
      <c r="JDL96" s="69"/>
      <c r="JDM96" s="69"/>
      <c r="JDN96" s="69"/>
      <c r="JDO96" s="69"/>
      <c r="JDP96" s="69"/>
      <c r="JDQ96" s="69"/>
      <c r="JDR96" s="69"/>
      <c r="JDS96" s="69"/>
      <c r="JDT96" s="69"/>
      <c r="JDU96" s="69"/>
      <c r="JDV96" s="69"/>
      <c r="JDW96" s="69"/>
      <c r="JDX96" s="69"/>
      <c r="JDY96" s="69"/>
      <c r="JDZ96" s="69"/>
      <c r="JEA96" s="69"/>
      <c r="JEB96" s="69"/>
      <c r="JEC96" s="69"/>
      <c r="JED96" s="69"/>
      <c r="JEE96" s="69"/>
      <c r="JEF96" s="69"/>
      <c r="JEG96" s="69"/>
      <c r="JEH96" s="69"/>
      <c r="JEI96" s="69"/>
      <c r="JEJ96" s="69"/>
      <c r="JEK96" s="69"/>
      <c r="JEL96" s="69"/>
      <c r="JEM96" s="69"/>
      <c r="JEN96" s="69"/>
      <c r="JEO96" s="69"/>
      <c r="JEP96" s="69"/>
      <c r="JEQ96" s="69"/>
      <c r="JER96" s="69"/>
      <c r="JES96" s="69"/>
      <c r="JET96" s="69"/>
      <c r="JEU96" s="69"/>
      <c r="JEV96" s="69"/>
      <c r="JEW96" s="69"/>
      <c r="JEX96" s="69"/>
      <c r="JEY96" s="69"/>
      <c r="JEZ96" s="69"/>
      <c r="JFA96" s="69"/>
      <c r="JFB96" s="69"/>
      <c r="JFC96" s="69"/>
      <c r="JFD96" s="69"/>
      <c r="JFE96" s="69"/>
      <c r="JFF96" s="69"/>
      <c r="JFG96" s="69"/>
      <c r="JFH96" s="69"/>
      <c r="JFI96" s="69"/>
      <c r="JFJ96" s="69"/>
      <c r="JFK96" s="69"/>
      <c r="JFL96" s="69"/>
      <c r="JFM96" s="69"/>
      <c r="JFN96" s="69"/>
      <c r="JFO96" s="69"/>
      <c r="JFP96" s="69"/>
      <c r="JFQ96" s="69"/>
      <c r="JFR96" s="69"/>
      <c r="JFS96" s="69"/>
      <c r="JFT96" s="69"/>
      <c r="JFU96" s="69"/>
      <c r="JFV96" s="69"/>
      <c r="JFW96" s="69"/>
      <c r="JFX96" s="69"/>
      <c r="JFY96" s="69"/>
      <c r="JFZ96" s="69"/>
      <c r="JGA96" s="69"/>
      <c r="JGB96" s="69"/>
      <c r="JGC96" s="69"/>
      <c r="JGD96" s="69"/>
      <c r="JGE96" s="69"/>
      <c r="JGF96" s="69"/>
      <c r="JGG96" s="69"/>
      <c r="JGH96" s="69"/>
      <c r="JGI96" s="69"/>
      <c r="JGJ96" s="69"/>
      <c r="JGK96" s="69"/>
      <c r="JGL96" s="69"/>
      <c r="JGM96" s="69"/>
      <c r="JGN96" s="69"/>
      <c r="JGO96" s="69"/>
      <c r="JGP96" s="69"/>
      <c r="JGQ96" s="69"/>
      <c r="JGR96" s="69"/>
      <c r="JGS96" s="69"/>
      <c r="JGT96" s="69"/>
      <c r="JGU96" s="69"/>
      <c r="JGV96" s="69"/>
      <c r="JGW96" s="69"/>
      <c r="JGX96" s="69"/>
      <c r="JGY96" s="69"/>
      <c r="JGZ96" s="69"/>
      <c r="JHA96" s="69"/>
      <c r="JHB96" s="69"/>
      <c r="JHC96" s="69"/>
      <c r="JHD96" s="69"/>
      <c r="JHE96" s="69"/>
      <c r="JHF96" s="69"/>
      <c r="JHG96" s="69"/>
      <c r="JHH96" s="69"/>
      <c r="JHI96" s="69"/>
      <c r="JHJ96" s="69"/>
      <c r="JHK96" s="69"/>
      <c r="JHL96" s="69"/>
      <c r="JHM96" s="69"/>
      <c r="JHN96" s="69"/>
      <c r="JHO96" s="69"/>
      <c r="JHP96" s="69"/>
      <c r="JHQ96" s="69"/>
      <c r="JHR96" s="69"/>
      <c r="JHS96" s="69"/>
      <c r="JHT96" s="69"/>
      <c r="JHU96" s="69"/>
      <c r="JHV96" s="69"/>
      <c r="JHW96" s="69"/>
      <c r="JHX96" s="69"/>
      <c r="JHY96" s="69"/>
      <c r="JHZ96" s="69"/>
      <c r="JIA96" s="69"/>
      <c r="JIB96" s="69"/>
      <c r="JIC96" s="69"/>
      <c r="JID96" s="69"/>
      <c r="JIE96" s="69"/>
      <c r="JIF96" s="69"/>
      <c r="JIG96" s="69"/>
      <c r="JIH96" s="69"/>
      <c r="JII96" s="69"/>
      <c r="JIJ96" s="69"/>
      <c r="JIK96" s="69"/>
      <c r="JIL96" s="69"/>
      <c r="JIM96" s="69"/>
      <c r="JIN96" s="69"/>
      <c r="JIO96" s="69"/>
      <c r="JIP96" s="69"/>
      <c r="JIQ96" s="69"/>
      <c r="JIR96" s="69"/>
      <c r="JIS96" s="69"/>
      <c r="JIT96" s="69"/>
      <c r="JIU96" s="69"/>
      <c r="JIV96" s="69"/>
      <c r="JIW96" s="69"/>
      <c r="JIX96" s="69"/>
      <c r="JIY96" s="69"/>
      <c r="JIZ96" s="69"/>
      <c r="JJA96" s="69"/>
      <c r="JJB96" s="69"/>
      <c r="JJC96" s="69"/>
      <c r="JJD96" s="69"/>
      <c r="JJE96" s="69"/>
      <c r="JJF96" s="69"/>
      <c r="JJG96" s="69"/>
      <c r="JJH96" s="69"/>
      <c r="JJI96" s="69"/>
      <c r="JJJ96" s="69"/>
      <c r="JJK96" s="69"/>
      <c r="JJL96" s="69"/>
      <c r="JJM96" s="69"/>
      <c r="JJN96" s="69"/>
      <c r="JJO96" s="69"/>
      <c r="JJP96" s="69"/>
      <c r="JJQ96" s="69"/>
      <c r="JJR96" s="69"/>
      <c r="JJS96" s="69"/>
      <c r="JJT96" s="69"/>
      <c r="JJU96" s="69"/>
      <c r="JJV96" s="69"/>
      <c r="JJW96" s="69"/>
      <c r="JJX96" s="69"/>
      <c r="JJY96" s="69"/>
      <c r="JJZ96" s="69"/>
      <c r="JKA96" s="69"/>
      <c r="JKB96" s="69"/>
      <c r="JKC96" s="69"/>
      <c r="JKD96" s="69"/>
      <c r="JKE96" s="69"/>
      <c r="JKF96" s="69"/>
      <c r="JKG96" s="69"/>
      <c r="JKH96" s="69"/>
      <c r="JKI96" s="69"/>
      <c r="JKJ96" s="69"/>
      <c r="JKK96" s="69"/>
      <c r="JKL96" s="69"/>
      <c r="JKM96" s="69"/>
      <c r="JKN96" s="69"/>
      <c r="JKO96" s="69"/>
      <c r="JKP96" s="69"/>
      <c r="JKQ96" s="69"/>
      <c r="JKR96" s="69"/>
      <c r="JKS96" s="69"/>
      <c r="JKT96" s="69"/>
      <c r="JKU96" s="69"/>
      <c r="JKV96" s="69"/>
      <c r="JKW96" s="69"/>
      <c r="JKX96" s="69"/>
      <c r="JKY96" s="69"/>
      <c r="JKZ96" s="69"/>
      <c r="JLA96" s="69"/>
      <c r="JLB96" s="69"/>
      <c r="JLC96" s="69"/>
      <c r="JLD96" s="69"/>
      <c r="JLE96" s="69"/>
      <c r="JLF96" s="69"/>
      <c r="JLG96" s="69"/>
      <c r="JLH96" s="69"/>
      <c r="JLI96" s="69"/>
      <c r="JLJ96" s="69"/>
      <c r="JLK96" s="69"/>
      <c r="JLL96" s="69"/>
      <c r="JLM96" s="69"/>
      <c r="JLN96" s="69"/>
      <c r="JLO96" s="69"/>
      <c r="JLP96" s="69"/>
      <c r="JLQ96" s="69"/>
      <c r="JLR96" s="69"/>
      <c r="JLS96" s="69"/>
      <c r="JLT96" s="69"/>
      <c r="JLU96" s="69"/>
      <c r="JLV96" s="69"/>
      <c r="JLW96" s="69"/>
      <c r="JLX96" s="69"/>
      <c r="JLY96" s="69"/>
      <c r="JLZ96" s="69"/>
      <c r="JMA96" s="69"/>
      <c r="JMB96" s="69"/>
      <c r="JMC96" s="69"/>
      <c r="JMD96" s="69"/>
      <c r="JME96" s="69"/>
      <c r="JMF96" s="69"/>
      <c r="JMG96" s="69"/>
      <c r="JMH96" s="69"/>
      <c r="JMI96" s="69"/>
      <c r="JMJ96" s="69"/>
      <c r="JMK96" s="69"/>
      <c r="JML96" s="69"/>
      <c r="JMM96" s="69"/>
      <c r="JMN96" s="69"/>
      <c r="JMO96" s="69"/>
      <c r="JMP96" s="69"/>
      <c r="JMQ96" s="69"/>
      <c r="JMR96" s="69"/>
      <c r="JMS96" s="69"/>
      <c r="JMT96" s="69"/>
      <c r="JMU96" s="69"/>
      <c r="JMV96" s="69"/>
      <c r="JMW96" s="69"/>
      <c r="JMX96" s="69"/>
      <c r="JMY96" s="69"/>
      <c r="JMZ96" s="69"/>
      <c r="JNA96" s="69"/>
      <c r="JNB96" s="69"/>
      <c r="JNC96" s="69"/>
      <c r="JND96" s="69"/>
      <c r="JNE96" s="69"/>
      <c r="JNF96" s="69"/>
      <c r="JNG96" s="69"/>
      <c r="JNH96" s="69"/>
      <c r="JNI96" s="69"/>
      <c r="JNJ96" s="69"/>
      <c r="JNK96" s="69"/>
      <c r="JNL96" s="69"/>
      <c r="JNM96" s="69"/>
      <c r="JNN96" s="69"/>
      <c r="JNO96" s="69"/>
      <c r="JNP96" s="69"/>
      <c r="JNQ96" s="69"/>
      <c r="JNR96" s="69"/>
      <c r="JNS96" s="69"/>
      <c r="JNT96" s="69"/>
      <c r="JNU96" s="69"/>
      <c r="JNV96" s="69"/>
      <c r="JNW96" s="69"/>
      <c r="JNX96" s="69"/>
      <c r="JNY96" s="69"/>
      <c r="JNZ96" s="69"/>
      <c r="JOA96" s="69"/>
      <c r="JOB96" s="69"/>
      <c r="JOC96" s="69"/>
      <c r="JOD96" s="69"/>
      <c r="JOE96" s="69"/>
      <c r="JOF96" s="69"/>
      <c r="JOG96" s="69"/>
      <c r="JOH96" s="69"/>
      <c r="JOI96" s="69"/>
      <c r="JOJ96" s="69"/>
      <c r="JOK96" s="69"/>
      <c r="JOL96" s="69"/>
      <c r="JOM96" s="69"/>
      <c r="JON96" s="69"/>
      <c r="JOO96" s="69"/>
      <c r="JOP96" s="69"/>
      <c r="JOQ96" s="69"/>
      <c r="JOR96" s="69"/>
      <c r="JOS96" s="69"/>
      <c r="JOT96" s="69"/>
      <c r="JOU96" s="69"/>
      <c r="JOV96" s="69"/>
      <c r="JOW96" s="69"/>
      <c r="JOX96" s="69"/>
      <c r="JOY96" s="69"/>
      <c r="JOZ96" s="69"/>
      <c r="JPA96" s="69"/>
      <c r="JPB96" s="69"/>
      <c r="JPC96" s="69"/>
      <c r="JPD96" s="69"/>
      <c r="JPE96" s="69"/>
      <c r="JPF96" s="69"/>
      <c r="JPG96" s="69"/>
      <c r="JPH96" s="69"/>
      <c r="JPI96" s="69"/>
      <c r="JPJ96" s="69"/>
      <c r="JPK96" s="69"/>
      <c r="JPL96" s="69"/>
      <c r="JPM96" s="69"/>
      <c r="JPN96" s="69"/>
      <c r="JPO96" s="69"/>
      <c r="JPP96" s="69"/>
      <c r="JPQ96" s="69"/>
      <c r="JPR96" s="69"/>
      <c r="JPS96" s="69"/>
      <c r="JPT96" s="69"/>
      <c r="JPU96" s="69"/>
      <c r="JPV96" s="69"/>
      <c r="JPW96" s="69"/>
      <c r="JPX96" s="69"/>
      <c r="JPY96" s="69"/>
      <c r="JPZ96" s="69"/>
      <c r="JQA96" s="69"/>
      <c r="JQB96" s="69"/>
      <c r="JQC96" s="69"/>
      <c r="JQD96" s="69"/>
      <c r="JQE96" s="69"/>
      <c r="JQF96" s="69"/>
      <c r="JQG96" s="69"/>
      <c r="JQH96" s="69"/>
      <c r="JQI96" s="69"/>
      <c r="JQJ96" s="69"/>
      <c r="JQK96" s="69"/>
      <c r="JQL96" s="69"/>
      <c r="JQM96" s="69"/>
      <c r="JQN96" s="69"/>
      <c r="JQO96" s="69"/>
      <c r="JQP96" s="69"/>
      <c r="JQQ96" s="69"/>
      <c r="JQR96" s="69"/>
      <c r="JQS96" s="69"/>
      <c r="JQT96" s="69"/>
      <c r="JQU96" s="69"/>
      <c r="JQV96" s="69"/>
      <c r="JQW96" s="69"/>
      <c r="JQX96" s="69"/>
      <c r="JQY96" s="69"/>
      <c r="JQZ96" s="69"/>
      <c r="JRA96" s="69"/>
      <c r="JRB96" s="69"/>
      <c r="JRC96" s="69"/>
      <c r="JRD96" s="69"/>
      <c r="JRE96" s="69"/>
      <c r="JRF96" s="69"/>
      <c r="JRG96" s="69"/>
      <c r="JRH96" s="69"/>
      <c r="JRI96" s="69"/>
      <c r="JRJ96" s="69"/>
      <c r="JRK96" s="69"/>
      <c r="JRL96" s="69"/>
      <c r="JRM96" s="69"/>
      <c r="JRN96" s="69"/>
      <c r="JRO96" s="69"/>
      <c r="JRP96" s="69"/>
      <c r="JRQ96" s="69"/>
      <c r="JRR96" s="69"/>
      <c r="JRS96" s="69"/>
      <c r="JRT96" s="69"/>
      <c r="JRU96" s="69"/>
      <c r="JRV96" s="69"/>
      <c r="JRW96" s="69"/>
      <c r="JRX96" s="69"/>
      <c r="JRY96" s="69"/>
      <c r="JRZ96" s="69"/>
      <c r="JSA96" s="69"/>
      <c r="JSB96" s="69"/>
      <c r="JSC96" s="69"/>
      <c r="JSD96" s="69"/>
      <c r="JSE96" s="69"/>
      <c r="JSF96" s="69"/>
      <c r="JSG96" s="69"/>
      <c r="JSH96" s="69"/>
      <c r="JSI96" s="69"/>
      <c r="JSJ96" s="69"/>
      <c r="JSK96" s="69"/>
      <c r="JSL96" s="69"/>
      <c r="JSM96" s="69"/>
      <c r="JSN96" s="69"/>
      <c r="JSO96" s="69"/>
      <c r="JSP96" s="69"/>
      <c r="JSQ96" s="69"/>
      <c r="JSR96" s="69"/>
      <c r="JSS96" s="69"/>
      <c r="JST96" s="69"/>
      <c r="JSU96" s="69"/>
      <c r="JSV96" s="69"/>
      <c r="JSW96" s="69"/>
      <c r="JSX96" s="69"/>
      <c r="JSY96" s="69"/>
      <c r="JSZ96" s="69"/>
      <c r="JTA96" s="69"/>
      <c r="JTB96" s="69"/>
      <c r="JTC96" s="69"/>
      <c r="JTD96" s="69"/>
      <c r="JTE96" s="69"/>
      <c r="JTF96" s="69"/>
      <c r="JTG96" s="69"/>
      <c r="JTH96" s="69"/>
      <c r="JTI96" s="69"/>
      <c r="JTJ96" s="69"/>
      <c r="JTK96" s="69"/>
      <c r="JTL96" s="69"/>
      <c r="JTM96" s="69"/>
      <c r="JTN96" s="69"/>
      <c r="JTO96" s="69"/>
      <c r="JTP96" s="69"/>
      <c r="JTQ96" s="69"/>
      <c r="JTR96" s="69"/>
      <c r="JTS96" s="69"/>
      <c r="JTT96" s="69"/>
      <c r="JTU96" s="69"/>
      <c r="JTV96" s="69"/>
      <c r="JTW96" s="69"/>
      <c r="JTX96" s="69"/>
      <c r="JTY96" s="69"/>
      <c r="JTZ96" s="69"/>
      <c r="JUA96" s="69"/>
      <c r="JUB96" s="69"/>
      <c r="JUC96" s="69"/>
      <c r="JUD96" s="69"/>
      <c r="JUE96" s="69"/>
      <c r="JUF96" s="69"/>
      <c r="JUG96" s="69"/>
      <c r="JUH96" s="69"/>
      <c r="JUI96" s="69"/>
      <c r="JUJ96" s="69"/>
      <c r="JUK96" s="69"/>
      <c r="JUL96" s="69"/>
      <c r="JUM96" s="69"/>
      <c r="JUN96" s="69"/>
      <c r="JUO96" s="69"/>
      <c r="JUP96" s="69"/>
      <c r="JUQ96" s="69"/>
      <c r="JUR96" s="69"/>
      <c r="JUS96" s="69"/>
      <c r="JUT96" s="69"/>
      <c r="JUU96" s="69"/>
      <c r="JUV96" s="69"/>
      <c r="JUW96" s="69"/>
      <c r="JUX96" s="69"/>
      <c r="JUY96" s="69"/>
      <c r="JUZ96" s="69"/>
      <c r="JVA96" s="69"/>
      <c r="JVB96" s="69"/>
      <c r="JVC96" s="69"/>
      <c r="JVD96" s="69"/>
      <c r="JVE96" s="69"/>
      <c r="JVF96" s="69"/>
      <c r="JVG96" s="69"/>
      <c r="JVH96" s="69"/>
      <c r="JVI96" s="69"/>
      <c r="JVJ96" s="69"/>
      <c r="JVK96" s="69"/>
      <c r="JVL96" s="69"/>
      <c r="JVM96" s="69"/>
      <c r="JVN96" s="69"/>
      <c r="JVO96" s="69"/>
      <c r="JVP96" s="69"/>
      <c r="JVQ96" s="69"/>
      <c r="JVR96" s="69"/>
      <c r="JVS96" s="69"/>
      <c r="JVT96" s="69"/>
      <c r="JVU96" s="69"/>
      <c r="JVV96" s="69"/>
      <c r="JVW96" s="69"/>
      <c r="JVX96" s="69"/>
      <c r="JVY96" s="69"/>
      <c r="JVZ96" s="69"/>
      <c r="JWA96" s="69"/>
      <c r="JWB96" s="69"/>
      <c r="JWC96" s="69"/>
      <c r="JWD96" s="69"/>
      <c r="JWE96" s="69"/>
      <c r="JWF96" s="69"/>
      <c r="JWG96" s="69"/>
      <c r="JWH96" s="69"/>
      <c r="JWI96" s="69"/>
      <c r="JWJ96" s="69"/>
      <c r="JWK96" s="69"/>
      <c r="JWL96" s="69"/>
      <c r="JWM96" s="69"/>
      <c r="JWN96" s="69"/>
      <c r="JWO96" s="69"/>
      <c r="JWP96" s="69"/>
      <c r="JWQ96" s="69"/>
      <c r="JWR96" s="69"/>
      <c r="JWS96" s="69"/>
      <c r="JWT96" s="69"/>
      <c r="JWU96" s="69"/>
      <c r="JWV96" s="69"/>
      <c r="JWW96" s="69"/>
      <c r="JWX96" s="69"/>
      <c r="JWY96" s="69"/>
      <c r="JWZ96" s="69"/>
      <c r="JXA96" s="69"/>
      <c r="JXB96" s="69"/>
      <c r="JXC96" s="69"/>
      <c r="JXD96" s="69"/>
      <c r="JXE96" s="69"/>
      <c r="JXF96" s="69"/>
      <c r="JXG96" s="69"/>
      <c r="JXH96" s="69"/>
      <c r="JXI96" s="69"/>
      <c r="JXJ96" s="69"/>
      <c r="JXK96" s="69"/>
      <c r="JXL96" s="69"/>
      <c r="JXM96" s="69"/>
      <c r="JXN96" s="69"/>
      <c r="JXO96" s="69"/>
      <c r="JXP96" s="69"/>
      <c r="JXQ96" s="69"/>
      <c r="JXR96" s="69"/>
      <c r="JXS96" s="69"/>
      <c r="JXT96" s="69"/>
      <c r="JXU96" s="69"/>
      <c r="JXV96" s="69"/>
      <c r="JXW96" s="69"/>
      <c r="JXX96" s="69"/>
      <c r="JXY96" s="69"/>
      <c r="JXZ96" s="69"/>
      <c r="JYA96" s="69"/>
      <c r="JYB96" s="69"/>
      <c r="JYC96" s="69"/>
      <c r="JYD96" s="69"/>
      <c r="JYE96" s="69"/>
      <c r="JYF96" s="69"/>
      <c r="JYG96" s="69"/>
      <c r="JYH96" s="69"/>
      <c r="JYI96" s="69"/>
      <c r="JYJ96" s="69"/>
      <c r="JYK96" s="69"/>
      <c r="JYL96" s="69"/>
      <c r="JYM96" s="69"/>
      <c r="JYN96" s="69"/>
      <c r="JYO96" s="69"/>
      <c r="JYP96" s="69"/>
      <c r="JYQ96" s="69"/>
      <c r="JYR96" s="69"/>
      <c r="JYS96" s="69"/>
      <c r="JYT96" s="69"/>
      <c r="JYU96" s="69"/>
      <c r="JYV96" s="69"/>
      <c r="JYW96" s="69"/>
      <c r="JYX96" s="69"/>
      <c r="JYY96" s="69"/>
      <c r="JYZ96" s="69"/>
      <c r="JZA96" s="69"/>
      <c r="JZB96" s="69"/>
      <c r="JZC96" s="69"/>
      <c r="JZD96" s="69"/>
      <c r="JZE96" s="69"/>
      <c r="JZF96" s="69"/>
      <c r="JZG96" s="69"/>
      <c r="JZH96" s="69"/>
      <c r="JZI96" s="69"/>
      <c r="JZJ96" s="69"/>
      <c r="JZK96" s="69"/>
      <c r="JZL96" s="69"/>
      <c r="JZM96" s="69"/>
      <c r="JZN96" s="69"/>
      <c r="JZO96" s="69"/>
      <c r="JZP96" s="69"/>
      <c r="JZQ96" s="69"/>
      <c r="JZR96" s="69"/>
      <c r="JZS96" s="69"/>
      <c r="JZT96" s="69"/>
      <c r="JZU96" s="69"/>
      <c r="JZV96" s="69"/>
      <c r="JZW96" s="69"/>
      <c r="JZX96" s="69"/>
      <c r="JZY96" s="69"/>
      <c r="JZZ96" s="69"/>
      <c r="KAA96" s="69"/>
      <c r="KAB96" s="69"/>
      <c r="KAC96" s="69"/>
      <c r="KAD96" s="69"/>
      <c r="KAE96" s="69"/>
      <c r="KAF96" s="69"/>
      <c r="KAG96" s="69"/>
      <c r="KAH96" s="69"/>
      <c r="KAI96" s="69"/>
      <c r="KAJ96" s="69"/>
      <c r="KAK96" s="69"/>
      <c r="KAL96" s="69"/>
      <c r="KAM96" s="69"/>
      <c r="KAN96" s="69"/>
      <c r="KAO96" s="69"/>
      <c r="KAP96" s="69"/>
      <c r="KAQ96" s="69"/>
      <c r="KAR96" s="69"/>
      <c r="KAS96" s="69"/>
      <c r="KAT96" s="69"/>
      <c r="KAU96" s="69"/>
      <c r="KAV96" s="69"/>
      <c r="KAW96" s="69"/>
      <c r="KAX96" s="69"/>
      <c r="KAY96" s="69"/>
      <c r="KAZ96" s="69"/>
      <c r="KBA96" s="69"/>
      <c r="KBB96" s="69"/>
      <c r="KBC96" s="69"/>
      <c r="KBD96" s="69"/>
      <c r="KBE96" s="69"/>
      <c r="KBF96" s="69"/>
      <c r="KBG96" s="69"/>
      <c r="KBH96" s="69"/>
      <c r="KBI96" s="69"/>
      <c r="KBJ96" s="69"/>
      <c r="KBK96" s="69"/>
      <c r="KBL96" s="69"/>
      <c r="KBM96" s="69"/>
      <c r="KBN96" s="69"/>
      <c r="KBO96" s="69"/>
      <c r="KBP96" s="69"/>
      <c r="KBQ96" s="69"/>
      <c r="KBR96" s="69"/>
      <c r="KBS96" s="69"/>
      <c r="KBT96" s="69"/>
      <c r="KBU96" s="69"/>
      <c r="KBV96" s="69"/>
      <c r="KBW96" s="69"/>
      <c r="KBX96" s="69"/>
      <c r="KBY96" s="69"/>
      <c r="KBZ96" s="69"/>
      <c r="KCA96" s="69"/>
      <c r="KCB96" s="69"/>
      <c r="KCC96" s="69"/>
      <c r="KCD96" s="69"/>
      <c r="KCE96" s="69"/>
      <c r="KCF96" s="69"/>
      <c r="KCG96" s="69"/>
      <c r="KCH96" s="69"/>
      <c r="KCI96" s="69"/>
      <c r="KCJ96" s="69"/>
      <c r="KCK96" s="69"/>
      <c r="KCL96" s="69"/>
      <c r="KCM96" s="69"/>
      <c r="KCN96" s="69"/>
      <c r="KCO96" s="69"/>
      <c r="KCP96" s="69"/>
      <c r="KCQ96" s="69"/>
      <c r="KCR96" s="69"/>
      <c r="KCS96" s="69"/>
      <c r="KCT96" s="69"/>
      <c r="KCU96" s="69"/>
      <c r="KCV96" s="69"/>
      <c r="KCW96" s="69"/>
      <c r="KCX96" s="69"/>
      <c r="KCY96" s="69"/>
      <c r="KCZ96" s="69"/>
      <c r="KDA96" s="69"/>
      <c r="KDB96" s="69"/>
      <c r="KDC96" s="69"/>
      <c r="KDD96" s="69"/>
      <c r="KDE96" s="69"/>
      <c r="KDF96" s="69"/>
      <c r="KDG96" s="69"/>
      <c r="KDH96" s="69"/>
      <c r="KDI96" s="69"/>
      <c r="KDJ96" s="69"/>
      <c r="KDK96" s="69"/>
      <c r="KDL96" s="69"/>
      <c r="KDM96" s="69"/>
      <c r="KDN96" s="69"/>
      <c r="KDO96" s="69"/>
      <c r="KDP96" s="69"/>
      <c r="KDQ96" s="69"/>
      <c r="KDR96" s="69"/>
      <c r="KDS96" s="69"/>
      <c r="KDT96" s="69"/>
      <c r="KDU96" s="69"/>
      <c r="KDV96" s="69"/>
      <c r="KDW96" s="69"/>
      <c r="KDX96" s="69"/>
      <c r="KDY96" s="69"/>
      <c r="KDZ96" s="69"/>
      <c r="KEA96" s="69"/>
      <c r="KEB96" s="69"/>
      <c r="KEC96" s="69"/>
      <c r="KED96" s="69"/>
      <c r="KEE96" s="69"/>
      <c r="KEF96" s="69"/>
      <c r="KEG96" s="69"/>
      <c r="KEH96" s="69"/>
      <c r="KEI96" s="69"/>
      <c r="KEJ96" s="69"/>
      <c r="KEK96" s="69"/>
      <c r="KEL96" s="69"/>
      <c r="KEM96" s="69"/>
      <c r="KEN96" s="69"/>
      <c r="KEO96" s="69"/>
      <c r="KEP96" s="69"/>
      <c r="KEQ96" s="69"/>
      <c r="KER96" s="69"/>
      <c r="KES96" s="69"/>
      <c r="KET96" s="69"/>
      <c r="KEU96" s="69"/>
      <c r="KEV96" s="69"/>
      <c r="KEW96" s="69"/>
      <c r="KEX96" s="69"/>
      <c r="KEY96" s="69"/>
      <c r="KEZ96" s="69"/>
      <c r="KFA96" s="69"/>
      <c r="KFB96" s="69"/>
      <c r="KFC96" s="69"/>
      <c r="KFD96" s="69"/>
      <c r="KFE96" s="69"/>
      <c r="KFF96" s="69"/>
      <c r="KFG96" s="69"/>
      <c r="KFH96" s="69"/>
      <c r="KFI96" s="69"/>
      <c r="KFJ96" s="69"/>
      <c r="KFK96" s="69"/>
      <c r="KFL96" s="69"/>
      <c r="KFM96" s="69"/>
      <c r="KFN96" s="69"/>
      <c r="KFO96" s="69"/>
      <c r="KFP96" s="69"/>
      <c r="KFQ96" s="69"/>
      <c r="KFR96" s="69"/>
      <c r="KFS96" s="69"/>
      <c r="KFT96" s="69"/>
      <c r="KFU96" s="69"/>
      <c r="KFV96" s="69"/>
      <c r="KFW96" s="69"/>
      <c r="KFX96" s="69"/>
      <c r="KFY96" s="69"/>
      <c r="KFZ96" s="69"/>
      <c r="KGA96" s="69"/>
      <c r="KGB96" s="69"/>
      <c r="KGC96" s="69"/>
      <c r="KGD96" s="69"/>
      <c r="KGE96" s="69"/>
      <c r="KGF96" s="69"/>
      <c r="KGG96" s="69"/>
      <c r="KGH96" s="69"/>
      <c r="KGI96" s="69"/>
      <c r="KGJ96" s="69"/>
      <c r="KGK96" s="69"/>
      <c r="KGL96" s="69"/>
      <c r="KGM96" s="69"/>
      <c r="KGN96" s="69"/>
      <c r="KGO96" s="69"/>
      <c r="KGP96" s="69"/>
      <c r="KGQ96" s="69"/>
      <c r="KGR96" s="69"/>
      <c r="KGS96" s="69"/>
      <c r="KGT96" s="69"/>
      <c r="KGU96" s="69"/>
      <c r="KGV96" s="69"/>
      <c r="KGW96" s="69"/>
      <c r="KGX96" s="69"/>
      <c r="KGY96" s="69"/>
      <c r="KGZ96" s="69"/>
      <c r="KHA96" s="69"/>
      <c r="KHB96" s="69"/>
      <c r="KHC96" s="69"/>
      <c r="KHD96" s="69"/>
      <c r="KHE96" s="69"/>
      <c r="KHF96" s="69"/>
      <c r="KHG96" s="69"/>
      <c r="KHH96" s="69"/>
      <c r="KHI96" s="69"/>
      <c r="KHJ96" s="69"/>
      <c r="KHK96" s="69"/>
      <c r="KHL96" s="69"/>
      <c r="KHM96" s="69"/>
      <c r="KHN96" s="69"/>
      <c r="KHO96" s="69"/>
      <c r="KHP96" s="69"/>
      <c r="KHQ96" s="69"/>
      <c r="KHR96" s="69"/>
      <c r="KHS96" s="69"/>
      <c r="KHT96" s="69"/>
      <c r="KHU96" s="69"/>
      <c r="KHV96" s="69"/>
      <c r="KHW96" s="69"/>
      <c r="KHX96" s="69"/>
      <c r="KHY96" s="69"/>
      <c r="KHZ96" s="69"/>
      <c r="KIA96" s="69"/>
      <c r="KIB96" s="69"/>
      <c r="KIC96" s="69"/>
      <c r="KID96" s="69"/>
      <c r="KIE96" s="69"/>
      <c r="KIF96" s="69"/>
      <c r="KIG96" s="69"/>
      <c r="KIH96" s="69"/>
      <c r="KII96" s="69"/>
      <c r="KIJ96" s="69"/>
      <c r="KIK96" s="69"/>
      <c r="KIL96" s="69"/>
      <c r="KIM96" s="69"/>
      <c r="KIN96" s="69"/>
      <c r="KIO96" s="69"/>
      <c r="KIP96" s="69"/>
      <c r="KIQ96" s="69"/>
      <c r="KIR96" s="69"/>
      <c r="KIS96" s="69"/>
      <c r="KIT96" s="69"/>
      <c r="KIU96" s="69"/>
      <c r="KIV96" s="69"/>
      <c r="KIW96" s="69"/>
      <c r="KIX96" s="69"/>
      <c r="KIY96" s="69"/>
      <c r="KIZ96" s="69"/>
      <c r="KJA96" s="69"/>
      <c r="KJB96" s="69"/>
      <c r="KJC96" s="69"/>
      <c r="KJD96" s="69"/>
      <c r="KJE96" s="69"/>
      <c r="KJF96" s="69"/>
      <c r="KJG96" s="69"/>
      <c r="KJH96" s="69"/>
      <c r="KJI96" s="69"/>
      <c r="KJJ96" s="69"/>
      <c r="KJK96" s="69"/>
      <c r="KJL96" s="69"/>
      <c r="KJM96" s="69"/>
      <c r="KJN96" s="69"/>
      <c r="KJO96" s="69"/>
      <c r="KJP96" s="69"/>
      <c r="KJQ96" s="69"/>
      <c r="KJR96" s="69"/>
      <c r="KJS96" s="69"/>
      <c r="KJT96" s="69"/>
      <c r="KJU96" s="69"/>
      <c r="KJV96" s="69"/>
      <c r="KJW96" s="69"/>
      <c r="KJX96" s="69"/>
      <c r="KJY96" s="69"/>
      <c r="KJZ96" s="69"/>
      <c r="KKA96" s="69"/>
      <c r="KKB96" s="69"/>
      <c r="KKC96" s="69"/>
      <c r="KKD96" s="69"/>
      <c r="KKE96" s="69"/>
      <c r="KKF96" s="69"/>
      <c r="KKG96" s="69"/>
      <c r="KKH96" s="69"/>
      <c r="KKI96" s="69"/>
      <c r="KKJ96" s="69"/>
      <c r="KKK96" s="69"/>
      <c r="KKL96" s="69"/>
      <c r="KKM96" s="69"/>
      <c r="KKN96" s="69"/>
      <c r="KKO96" s="69"/>
      <c r="KKP96" s="69"/>
      <c r="KKQ96" s="69"/>
      <c r="KKR96" s="69"/>
      <c r="KKS96" s="69"/>
      <c r="KKT96" s="69"/>
      <c r="KKU96" s="69"/>
      <c r="KKV96" s="69"/>
      <c r="KKW96" s="69"/>
      <c r="KKX96" s="69"/>
      <c r="KKY96" s="69"/>
      <c r="KKZ96" s="69"/>
      <c r="KLA96" s="69"/>
      <c r="KLB96" s="69"/>
      <c r="KLC96" s="69"/>
      <c r="KLD96" s="69"/>
      <c r="KLE96" s="69"/>
      <c r="KLF96" s="69"/>
      <c r="KLG96" s="69"/>
      <c r="KLH96" s="69"/>
      <c r="KLI96" s="69"/>
      <c r="KLJ96" s="69"/>
      <c r="KLK96" s="69"/>
      <c r="KLL96" s="69"/>
      <c r="KLM96" s="69"/>
      <c r="KLN96" s="69"/>
      <c r="KLO96" s="69"/>
      <c r="KLP96" s="69"/>
      <c r="KLQ96" s="69"/>
      <c r="KLR96" s="69"/>
      <c r="KLS96" s="69"/>
      <c r="KLT96" s="69"/>
      <c r="KLU96" s="69"/>
      <c r="KLV96" s="69"/>
      <c r="KLW96" s="69"/>
      <c r="KLX96" s="69"/>
      <c r="KLY96" s="69"/>
      <c r="KLZ96" s="69"/>
      <c r="KMA96" s="69"/>
      <c r="KMB96" s="69"/>
      <c r="KMC96" s="69"/>
      <c r="KMD96" s="69"/>
      <c r="KME96" s="69"/>
      <c r="KMF96" s="69"/>
      <c r="KMG96" s="69"/>
      <c r="KMH96" s="69"/>
      <c r="KMI96" s="69"/>
      <c r="KMJ96" s="69"/>
      <c r="KMK96" s="69"/>
      <c r="KML96" s="69"/>
      <c r="KMM96" s="69"/>
      <c r="KMN96" s="69"/>
      <c r="KMO96" s="69"/>
      <c r="KMP96" s="69"/>
      <c r="KMQ96" s="69"/>
      <c r="KMR96" s="69"/>
      <c r="KMS96" s="69"/>
      <c r="KMT96" s="69"/>
      <c r="KMU96" s="69"/>
      <c r="KMV96" s="69"/>
      <c r="KMW96" s="69"/>
      <c r="KMX96" s="69"/>
      <c r="KMY96" s="69"/>
      <c r="KMZ96" s="69"/>
      <c r="KNA96" s="69"/>
      <c r="KNB96" s="69"/>
      <c r="KNC96" s="69"/>
      <c r="KND96" s="69"/>
      <c r="KNE96" s="69"/>
      <c r="KNF96" s="69"/>
      <c r="KNG96" s="69"/>
      <c r="KNH96" s="69"/>
      <c r="KNI96" s="69"/>
      <c r="KNJ96" s="69"/>
      <c r="KNK96" s="69"/>
      <c r="KNL96" s="69"/>
      <c r="KNM96" s="69"/>
      <c r="KNN96" s="69"/>
      <c r="KNO96" s="69"/>
      <c r="KNP96" s="69"/>
      <c r="KNQ96" s="69"/>
      <c r="KNR96" s="69"/>
      <c r="KNS96" s="69"/>
      <c r="KNT96" s="69"/>
      <c r="KNU96" s="69"/>
      <c r="KNV96" s="69"/>
      <c r="KNW96" s="69"/>
      <c r="KNX96" s="69"/>
      <c r="KNY96" s="69"/>
      <c r="KNZ96" s="69"/>
      <c r="KOA96" s="69"/>
      <c r="KOB96" s="69"/>
      <c r="KOC96" s="69"/>
      <c r="KOD96" s="69"/>
      <c r="KOE96" s="69"/>
      <c r="KOF96" s="69"/>
      <c r="KOG96" s="69"/>
      <c r="KOH96" s="69"/>
      <c r="KOI96" s="69"/>
      <c r="KOJ96" s="69"/>
      <c r="KOK96" s="69"/>
      <c r="KOL96" s="69"/>
      <c r="KOM96" s="69"/>
      <c r="KON96" s="69"/>
      <c r="KOO96" s="69"/>
      <c r="KOP96" s="69"/>
      <c r="KOQ96" s="69"/>
      <c r="KOR96" s="69"/>
      <c r="KOS96" s="69"/>
      <c r="KOT96" s="69"/>
      <c r="KOU96" s="69"/>
      <c r="KOV96" s="69"/>
      <c r="KOW96" s="69"/>
      <c r="KOX96" s="69"/>
      <c r="KOY96" s="69"/>
      <c r="KOZ96" s="69"/>
      <c r="KPA96" s="69"/>
      <c r="KPB96" s="69"/>
      <c r="KPC96" s="69"/>
      <c r="KPD96" s="69"/>
      <c r="KPE96" s="69"/>
      <c r="KPF96" s="69"/>
      <c r="KPG96" s="69"/>
      <c r="KPH96" s="69"/>
      <c r="KPI96" s="69"/>
      <c r="KPJ96" s="69"/>
      <c r="KPK96" s="69"/>
      <c r="KPL96" s="69"/>
      <c r="KPM96" s="69"/>
      <c r="KPN96" s="69"/>
      <c r="KPO96" s="69"/>
      <c r="KPP96" s="69"/>
      <c r="KPQ96" s="69"/>
      <c r="KPR96" s="69"/>
      <c r="KPS96" s="69"/>
      <c r="KPT96" s="69"/>
      <c r="KPU96" s="69"/>
      <c r="KPV96" s="69"/>
      <c r="KPW96" s="69"/>
      <c r="KPX96" s="69"/>
      <c r="KPY96" s="69"/>
      <c r="KPZ96" s="69"/>
      <c r="KQA96" s="69"/>
      <c r="KQB96" s="69"/>
      <c r="KQC96" s="69"/>
      <c r="KQD96" s="69"/>
      <c r="KQE96" s="69"/>
      <c r="KQF96" s="69"/>
      <c r="KQG96" s="69"/>
      <c r="KQH96" s="69"/>
      <c r="KQI96" s="69"/>
      <c r="KQJ96" s="69"/>
      <c r="KQK96" s="69"/>
      <c r="KQL96" s="69"/>
      <c r="KQM96" s="69"/>
      <c r="KQN96" s="69"/>
      <c r="KQO96" s="69"/>
      <c r="KQP96" s="69"/>
      <c r="KQQ96" s="69"/>
      <c r="KQR96" s="69"/>
      <c r="KQS96" s="69"/>
      <c r="KQT96" s="69"/>
      <c r="KQU96" s="69"/>
      <c r="KQV96" s="69"/>
      <c r="KQW96" s="69"/>
      <c r="KQX96" s="69"/>
      <c r="KQY96" s="69"/>
      <c r="KQZ96" s="69"/>
      <c r="KRA96" s="69"/>
      <c r="KRB96" s="69"/>
      <c r="KRC96" s="69"/>
      <c r="KRD96" s="69"/>
      <c r="KRE96" s="69"/>
      <c r="KRF96" s="69"/>
      <c r="KRG96" s="69"/>
      <c r="KRH96" s="69"/>
      <c r="KRI96" s="69"/>
      <c r="KRJ96" s="69"/>
      <c r="KRK96" s="69"/>
      <c r="KRL96" s="69"/>
      <c r="KRM96" s="69"/>
      <c r="KRN96" s="69"/>
      <c r="KRO96" s="69"/>
      <c r="KRP96" s="69"/>
      <c r="KRQ96" s="69"/>
      <c r="KRR96" s="69"/>
      <c r="KRS96" s="69"/>
      <c r="KRT96" s="69"/>
      <c r="KRU96" s="69"/>
      <c r="KRV96" s="69"/>
      <c r="KRW96" s="69"/>
      <c r="KRX96" s="69"/>
      <c r="KRY96" s="69"/>
      <c r="KRZ96" s="69"/>
      <c r="KSA96" s="69"/>
      <c r="KSB96" s="69"/>
      <c r="KSC96" s="69"/>
      <c r="KSD96" s="69"/>
      <c r="KSE96" s="69"/>
      <c r="KSF96" s="69"/>
      <c r="KSG96" s="69"/>
      <c r="KSH96" s="69"/>
      <c r="KSI96" s="69"/>
      <c r="KSJ96" s="69"/>
      <c r="KSK96" s="69"/>
      <c r="KSL96" s="69"/>
      <c r="KSM96" s="69"/>
      <c r="KSN96" s="69"/>
      <c r="KSO96" s="69"/>
      <c r="KSP96" s="69"/>
      <c r="KSQ96" s="69"/>
      <c r="KSR96" s="69"/>
      <c r="KSS96" s="69"/>
      <c r="KST96" s="69"/>
      <c r="KSU96" s="69"/>
      <c r="KSV96" s="69"/>
      <c r="KSW96" s="69"/>
      <c r="KSX96" s="69"/>
      <c r="KSY96" s="69"/>
      <c r="KSZ96" s="69"/>
      <c r="KTA96" s="69"/>
      <c r="KTB96" s="69"/>
      <c r="KTC96" s="69"/>
      <c r="KTD96" s="69"/>
      <c r="KTE96" s="69"/>
      <c r="KTF96" s="69"/>
      <c r="KTG96" s="69"/>
      <c r="KTH96" s="69"/>
      <c r="KTI96" s="69"/>
      <c r="KTJ96" s="69"/>
      <c r="KTK96" s="69"/>
      <c r="KTL96" s="69"/>
      <c r="KTM96" s="69"/>
      <c r="KTN96" s="69"/>
      <c r="KTO96" s="69"/>
      <c r="KTP96" s="69"/>
      <c r="KTQ96" s="69"/>
      <c r="KTR96" s="69"/>
      <c r="KTS96" s="69"/>
      <c r="KTT96" s="69"/>
      <c r="KTU96" s="69"/>
      <c r="KTV96" s="69"/>
      <c r="KTW96" s="69"/>
      <c r="KTX96" s="69"/>
      <c r="KTY96" s="69"/>
      <c r="KTZ96" s="69"/>
      <c r="KUA96" s="69"/>
      <c r="KUB96" s="69"/>
      <c r="KUC96" s="69"/>
      <c r="KUD96" s="69"/>
      <c r="KUE96" s="69"/>
      <c r="KUF96" s="69"/>
      <c r="KUG96" s="69"/>
      <c r="KUH96" s="69"/>
      <c r="KUI96" s="69"/>
      <c r="KUJ96" s="69"/>
      <c r="KUK96" s="69"/>
      <c r="KUL96" s="69"/>
      <c r="KUM96" s="69"/>
      <c r="KUN96" s="69"/>
      <c r="KUO96" s="69"/>
      <c r="KUP96" s="69"/>
      <c r="KUQ96" s="69"/>
      <c r="KUR96" s="69"/>
      <c r="KUS96" s="69"/>
      <c r="KUT96" s="69"/>
      <c r="KUU96" s="69"/>
      <c r="KUV96" s="69"/>
      <c r="KUW96" s="69"/>
      <c r="KUX96" s="69"/>
      <c r="KUY96" s="69"/>
      <c r="KUZ96" s="69"/>
      <c r="KVA96" s="69"/>
      <c r="KVB96" s="69"/>
      <c r="KVC96" s="69"/>
      <c r="KVD96" s="69"/>
      <c r="KVE96" s="69"/>
      <c r="KVF96" s="69"/>
      <c r="KVG96" s="69"/>
      <c r="KVH96" s="69"/>
      <c r="KVI96" s="69"/>
      <c r="KVJ96" s="69"/>
      <c r="KVK96" s="69"/>
      <c r="KVL96" s="69"/>
      <c r="KVM96" s="69"/>
      <c r="KVN96" s="69"/>
      <c r="KVO96" s="69"/>
      <c r="KVP96" s="69"/>
      <c r="KVQ96" s="69"/>
      <c r="KVR96" s="69"/>
      <c r="KVS96" s="69"/>
      <c r="KVT96" s="69"/>
      <c r="KVU96" s="69"/>
      <c r="KVV96" s="69"/>
      <c r="KVW96" s="69"/>
      <c r="KVX96" s="69"/>
      <c r="KVY96" s="69"/>
      <c r="KVZ96" s="69"/>
      <c r="KWA96" s="69"/>
      <c r="KWB96" s="69"/>
      <c r="KWC96" s="69"/>
      <c r="KWD96" s="69"/>
      <c r="KWE96" s="69"/>
      <c r="KWF96" s="69"/>
      <c r="KWG96" s="69"/>
      <c r="KWH96" s="69"/>
      <c r="KWI96" s="69"/>
      <c r="KWJ96" s="69"/>
      <c r="KWK96" s="69"/>
      <c r="KWL96" s="69"/>
      <c r="KWM96" s="69"/>
      <c r="KWN96" s="69"/>
      <c r="KWO96" s="69"/>
      <c r="KWP96" s="69"/>
      <c r="KWQ96" s="69"/>
      <c r="KWR96" s="69"/>
      <c r="KWS96" s="69"/>
      <c r="KWT96" s="69"/>
      <c r="KWU96" s="69"/>
      <c r="KWV96" s="69"/>
      <c r="KWW96" s="69"/>
      <c r="KWX96" s="69"/>
      <c r="KWY96" s="69"/>
      <c r="KWZ96" s="69"/>
      <c r="KXA96" s="69"/>
      <c r="KXB96" s="69"/>
      <c r="KXC96" s="69"/>
      <c r="KXD96" s="69"/>
      <c r="KXE96" s="69"/>
      <c r="KXF96" s="69"/>
      <c r="KXG96" s="69"/>
      <c r="KXH96" s="69"/>
      <c r="KXI96" s="69"/>
      <c r="KXJ96" s="69"/>
      <c r="KXK96" s="69"/>
      <c r="KXL96" s="69"/>
      <c r="KXM96" s="69"/>
      <c r="KXN96" s="69"/>
      <c r="KXO96" s="69"/>
      <c r="KXP96" s="69"/>
      <c r="KXQ96" s="69"/>
      <c r="KXR96" s="69"/>
      <c r="KXS96" s="69"/>
      <c r="KXT96" s="69"/>
      <c r="KXU96" s="69"/>
      <c r="KXV96" s="69"/>
      <c r="KXW96" s="69"/>
      <c r="KXX96" s="69"/>
      <c r="KXY96" s="69"/>
      <c r="KXZ96" s="69"/>
      <c r="KYA96" s="69"/>
      <c r="KYB96" s="69"/>
      <c r="KYC96" s="69"/>
      <c r="KYD96" s="69"/>
      <c r="KYE96" s="69"/>
      <c r="KYF96" s="69"/>
      <c r="KYG96" s="69"/>
      <c r="KYH96" s="69"/>
      <c r="KYI96" s="69"/>
      <c r="KYJ96" s="69"/>
      <c r="KYK96" s="69"/>
      <c r="KYL96" s="69"/>
      <c r="KYM96" s="69"/>
      <c r="KYN96" s="69"/>
      <c r="KYO96" s="69"/>
      <c r="KYP96" s="69"/>
      <c r="KYQ96" s="69"/>
      <c r="KYR96" s="69"/>
      <c r="KYS96" s="69"/>
      <c r="KYT96" s="69"/>
      <c r="KYU96" s="69"/>
      <c r="KYV96" s="69"/>
      <c r="KYW96" s="69"/>
      <c r="KYX96" s="69"/>
      <c r="KYY96" s="69"/>
      <c r="KYZ96" s="69"/>
      <c r="KZA96" s="69"/>
      <c r="KZB96" s="69"/>
      <c r="KZC96" s="69"/>
      <c r="KZD96" s="69"/>
      <c r="KZE96" s="69"/>
      <c r="KZF96" s="69"/>
      <c r="KZG96" s="69"/>
      <c r="KZH96" s="69"/>
      <c r="KZI96" s="69"/>
      <c r="KZJ96" s="69"/>
      <c r="KZK96" s="69"/>
      <c r="KZL96" s="69"/>
      <c r="KZM96" s="69"/>
      <c r="KZN96" s="69"/>
      <c r="KZO96" s="69"/>
      <c r="KZP96" s="69"/>
      <c r="KZQ96" s="69"/>
      <c r="KZR96" s="69"/>
      <c r="KZS96" s="69"/>
      <c r="KZT96" s="69"/>
      <c r="KZU96" s="69"/>
      <c r="KZV96" s="69"/>
      <c r="KZW96" s="69"/>
      <c r="KZX96" s="69"/>
      <c r="KZY96" s="69"/>
      <c r="KZZ96" s="69"/>
      <c r="LAA96" s="69"/>
      <c r="LAB96" s="69"/>
      <c r="LAC96" s="69"/>
      <c r="LAD96" s="69"/>
      <c r="LAE96" s="69"/>
      <c r="LAF96" s="69"/>
      <c r="LAG96" s="69"/>
      <c r="LAH96" s="69"/>
      <c r="LAI96" s="69"/>
      <c r="LAJ96" s="69"/>
      <c r="LAK96" s="69"/>
      <c r="LAL96" s="69"/>
      <c r="LAM96" s="69"/>
      <c r="LAN96" s="69"/>
      <c r="LAO96" s="69"/>
      <c r="LAP96" s="69"/>
      <c r="LAQ96" s="69"/>
      <c r="LAR96" s="69"/>
      <c r="LAS96" s="69"/>
      <c r="LAT96" s="69"/>
      <c r="LAU96" s="69"/>
      <c r="LAV96" s="69"/>
      <c r="LAW96" s="69"/>
      <c r="LAX96" s="69"/>
      <c r="LAY96" s="69"/>
      <c r="LAZ96" s="69"/>
      <c r="LBA96" s="69"/>
      <c r="LBB96" s="69"/>
      <c r="LBC96" s="69"/>
      <c r="LBD96" s="69"/>
      <c r="LBE96" s="69"/>
      <c r="LBF96" s="69"/>
      <c r="LBG96" s="69"/>
      <c r="LBH96" s="69"/>
      <c r="LBI96" s="69"/>
      <c r="LBJ96" s="69"/>
      <c r="LBK96" s="69"/>
      <c r="LBL96" s="69"/>
      <c r="LBM96" s="69"/>
      <c r="LBN96" s="69"/>
      <c r="LBO96" s="69"/>
      <c r="LBP96" s="69"/>
      <c r="LBQ96" s="69"/>
      <c r="LBR96" s="69"/>
      <c r="LBS96" s="69"/>
      <c r="LBT96" s="69"/>
      <c r="LBU96" s="69"/>
      <c r="LBV96" s="69"/>
      <c r="LBW96" s="69"/>
      <c r="LBX96" s="69"/>
      <c r="LBY96" s="69"/>
      <c r="LBZ96" s="69"/>
      <c r="LCA96" s="69"/>
      <c r="LCB96" s="69"/>
      <c r="LCC96" s="69"/>
      <c r="LCD96" s="69"/>
      <c r="LCE96" s="69"/>
      <c r="LCF96" s="69"/>
      <c r="LCG96" s="69"/>
      <c r="LCH96" s="69"/>
      <c r="LCI96" s="69"/>
      <c r="LCJ96" s="69"/>
      <c r="LCK96" s="69"/>
      <c r="LCL96" s="69"/>
      <c r="LCM96" s="69"/>
      <c r="LCN96" s="69"/>
      <c r="LCO96" s="69"/>
      <c r="LCP96" s="69"/>
      <c r="LCQ96" s="69"/>
      <c r="LCR96" s="69"/>
      <c r="LCS96" s="69"/>
      <c r="LCT96" s="69"/>
      <c r="LCU96" s="69"/>
      <c r="LCV96" s="69"/>
      <c r="LCW96" s="69"/>
      <c r="LCX96" s="69"/>
      <c r="LCY96" s="69"/>
      <c r="LCZ96" s="69"/>
      <c r="LDA96" s="69"/>
      <c r="LDB96" s="69"/>
      <c r="LDC96" s="69"/>
      <c r="LDD96" s="69"/>
      <c r="LDE96" s="69"/>
      <c r="LDF96" s="69"/>
      <c r="LDG96" s="69"/>
      <c r="LDH96" s="69"/>
      <c r="LDI96" s="69"/>
      <c r="LDJ96" s="69"/>
      <c r="LDK96" s="69"/>
      <c r="LDL96" s="69"/>
      <c r="LDM96" s="69"/>
      <c r="LDN96" s="69"/>
      <c r="LDO96" s="69"/>
      <c r="LDP96" s="69"/>
      <c r="LDQ96" s="69"/>
      <c r="LDR96" s="69"/>
      <c r="LDS96" s="69"/>
      <c r="LDT96" s="69"/>
      <c r="LDU96" s="69"/>
      <c r="LDV96" s="69"/>
      <c r="LDW96" s="69"/>
      <c r="LDX96" s="69"/>
      <c r="LDY96" s="69"/>
      <c r="LDZ96" s="69"/>
      <c r="LEA96" s="69"/>
      <c r="LEB96" s="69"/>
      <c r="LEC96" s="69"/>
      <c r="LED96" s="69"/>
      <c r="LEE96" s="69"/>
      <c r="LEF96" s="69"/>
      <c r="LEG96" s="69"/>
      <c r="LEH96" s="69"/>
      <c r="LEI96" s="69"/>
      <c r="LEJ96" s="69"/>
      <c r="LEK96" s="69"/>
      <c r="LEL96" s="69"/>
      <c r="LEM96" s="69"/>
      <c r="LEN96" s="69"/>
      <c r="LEO96" s="69"/>
      <c r="LEP96" s="69"/>
      <c r="LEQ96" s="69"/>
      <c r="LER96" s="69"/>
      <c r="LES96" s="69"/>
      <c r="LET96" s="69"/>
      <c r="LEU96" s="69"/>
      <c r="LEV96" s="69"/>
      <c r="LEW96" s="69"/>
      <c r="LEX96" s="69"/>
      <c r="LEY96" s="69"/>
      <c r="LEZ96" s="69"/>
      <c r="LFA96" s="69"/>
      <c r="LFB96" s="69"/>
      <c r="LFC96" s="69"/>
      <c r="LFD96" s="69"/>
      <c r="LFE96" s="69"/>
      <c r="LFF96" s="69"/>
      <c r="LFG96" s="69"/>
      <c r="LFH96" s="69"/>
      <c r="LFI96" s="69"/>
      <c r="LFJ96" s="69"/>
      <c r="LFK96" s="69"/>
      <c r="LFL96" s="69"/>
      <c r="LFM96" s="69"/>
      <c r="LFN96" s="69"/>
      <c r="LFO96" s="69"/>
      <c r="LFP96" s="69"/>
      <c r="LFQ96" s="69"/>
      <c r="LFR96" s="69"/>
      <c r="LFS96" s="69"/>
      <c r="LFT96" s="69"/>
      <c r="LFU96" s="69"/>
      <c r="LFV96" s="69"/>
      <c r="LFW96" s="69"/>
      <c r="LFX96" s="69"/>
      <c r="LFY96" s="69"/>
      <c r="LFZ96" s="69"/>
      <c r="LGA96" s="69"/>
      <c r="LGB96" s="69"/>
      <c r="LGC96" s="69"/>
      <c r="LGD96" s="69"/>
      <c r="LGE96" s="69"/>
      <c r="LGF96" s="69"/>
      <c r="LGG96" s="69"/>
      <c r="LGH96" s="69"/>
      <c r="LGI96" s="69"/>
      <c r="LGJ96" s="69"/>
      <c r="LGK96" s="69"/>
      <c r="LGL96" s="69"/>
      <c r="LGM96" s="69"/>
      <c r="LGN96" s="69"/>
      <c r="LGO96" s="69"/>
      <c r="LGP96" s="69"/>
      <c r="LGQ96" s="69"/>
      <c r="LGR96" s="69"/>
      <c r="LGS96" s="69"/>
      <c r="LGT96" s="69"/>
      <c r="LGU96" s="69"/>
      <c r="LGV96" s="69"/>
      <c r="LGW96" s="69"/>
      <c r="LGX96" s="69"/>
      <c r="LGY96" s="69"/>
      <c r="LGZ96" s="69"/>
      <c r="LHA96" s="69"/>
      <c r="LHB96" s="69"/>
      <c r="LHC96" s="69"/>
      <c r="LHD96" s="69"/>
      <c r="LHE96" s="69"/>
      <c r="LHF96" s="69"/>
      <c r="LHG96" s="69"/>
      <c r="LHH96" s="69"/>
      <c r="LHI96" s="69"/>
      <c r="LHJ96" s="69"/>
      <c r="LHK96" s="69"/>
      <c r="LHL96" s="69"/>
      <c r="LHM96" s="69"/>
      <c r="LHN96" s="69"/>
      <c r="LHO96" s="69"/>
      <c r="LHP96" s="69"/>
      <c r="LHQ96" s="69"/>
      <c r="LHR96" s="69"/>
      <c r="LHS96" s="69"/>
      <c r="LHT96" s="69"/>
      <c r="LHU96" s="69"/>
      <c r="LHV96" s="69"/>
      <c r="LHW96" s="69"/>
      <c r="LHX96" s="69"/>
      <c r="LHY96" s="69"/>
      <c r="LHZ96" s="69"/>
      <c r="LIA96" s="69"/>
      <c r="LIB96" s="69"/>
      <c r="LIC96" s="69"/>
      <c r="LID96" s="69"/>
      <c r="LIE96" s="69"/>
      <c r="LIF96" s="69"/>
      <c r="LIG96" s="69"/>
      <c r="LIH96" s="69"/>
      <c r="LII96" s="69"/>
      <c r="LIJ96" s="69"/>
      <c r="LIK96" s="69"/>
      <c r="LIL96" s="69"/>
      <c r="LIM96" s="69"/>
      <c r="LIN96" s="69"/>
      <c r="LIO96" s="69"/>
      <c r="LIP96" s="69"/>
      <c r="LIQ96" s="69"/>
      <c r="LIR96" s="69"/>
      <c r="LIS96" s="69"/>
      <c r="LIT96" s="69"/>
      <c r="LIU96" s="69"/>
      <c r="LIV96" s="69"/>
      <c r="LIW96" s="69"/>
      <c r="LIX96" s="69"/>
      <c r="LIY96" s="69"/>
      <c r="LIZ96" s="69"/>
      <c r="LJA96" s="69"/>
      <c r="LJB96" s="69"/>
      <c r="LJC96" s="69"/>
      <c r="LJD96" s="69"/>
      <c r="LJE96" s="69"/>
      <c r="LJF96" s="69"/>
      <c r="LJG96" s="69"/>
      <c r="LJH96" s="69"/>
      <c r="LJI96" s="69"/>
      <c r="LJJ96" s="69"/>
      <c r="LJK96" s="69"/>
      <c r="LJL96" s="69"/>
      <c r="LJM96" s="69"/>
      <c r="LJN96" s="69"/>
      <c r="LJO96" s="69"/>
      <c r="LJP96" s="69"/>
      <c r="LJQ96" s="69"/>
      <c r="LJR96" s="69"/>
      <c r="LJS96" s="69"/>
      <c r="LJT96" s="69"/>
      <c r="LJU96" s="69"/>
      <c r="LJV96" s="69"/>
      <c r="LJW96" s="69"/>
      <c r="LJX96" s="69"/>
      <c r="LJY96" s="69"/>
      <c r="LJZ96" s="69"/>
      <c r="LKA96" s="69"/>
      <c r="LKB96" s="69"/>
      <c r="LKC96" s="69"/>
      <c r="LKD96" s="69"/>
      <c r="LKE96" s="69"/>
      <c r="LKF96" s="69"/>
      <c r="LKG96" s="69"/>
      <c r="LKH96" s="69"/>
      <c r="LKI96" s="69"/>
      <c r="LKJ96" s="69"/>
      <c r="LKK96" s="69"/>
      <c r="LKL96" s="69"/>
      <c r="LKM96" s="69"/>
      <c r="LKN96" s="69"/>
      <c r="LKO96" s="69"/>
      <c r="LKP96" s="69"/>
      <c r="LKQ96" s="69"/>
      <c r="LKR96" s="69"/>
      <c r="LKS96" s="69"/>
      <c r="LKT96" s="69"/>
      <c r="LKU96" s="69"/>
      <c r="LKV96" s="69"/>
      <c r="LKW96" s="69"/>
      <c r="LKX96" s="69"/>
      <c r="LKY96" s="69"/>
      <c r="LKZ96" s="69"/>
      <c r="LLA96" s="69"/>
      <c r="LLB96" s="69"/>
      <c r="LLC96" s="69"/>
      <c r="LLD96" s="69"/>
      <c r="LLE96" s="69"/>
      <c r="LLF96" s="69"/>
      <c r="LLG96" s="69"/>
      <c r="LLH96" s="69"/>
      <c r="LLI96" s="69"/>
      <c r="LLJ96" s="69"/>
      <c r="LLK96" s="69"/>
      <c r="LLL96" s="69"/>
      <c r="LLM96" s="69"/>
      <c r="LLN96" s="69"/>
      <c r="LLO96" s="69"/>
      <c r="LLP96" s="69"/>
      <c r="LLQ96" s="69"/>
      <c r="LLR96" s="69"/>
      <c r="LLS96" s="69"/>
      <c r="LLT96" s="69"/>
      <c r="LLU96" s="69"/>
      <c r="LLV96" s="69"/>
      <c r="LLW96" s="69"/>
      <c r="LLX96" s="69"/>
      <c r="LLY96" s="69"/>
      <c r="LLZ96" s="69"/>
      <c r="LMA96" s="69"/>
      <c r="LMB96" s="69"/>
      <c r="LMC96" s="69"/>
      <c r="LMD96" s="69"/>
      <c r="LME96" s="69"/>
      <c r="LMF96" s="69"/>
      <c r="LMG96" s="69"/>
      <c r="LMH96" s="69"/>
      <c r="LMI96" s="69"/>
      <c r="LMJ96" s="69"/>
      <c r="LMK96" s="69"/>
      <c r="LML96" s="69"/>
      <c r="LMM96" s="69"/>
      <c r="LMN96" s="69"/>
      <c r="LMO96" s="69"/>
      <c r="LMP96" s="69"/>
      <c r="LMQ96" s="69"/>
      <c r="LMR96" s="69"/>
      <c r="LMS96" s="69"/>
      <c r="LMT96" s="69"/>
      <c r="LMU96" s="69"/>
      <c r="LMV96" s="69"/>
      <c r="LMW96" s="69"/>
      <c r="LMX96" s="69"/>
      <c r="LMY96" s="69"/>
      <c r="LMZ96" s="69"/>
      <c r="LNA96" s="69"/>
      <c r="LNB96" s="69"/>
      <c r="LNC96" s="69"/>
      <c r="LND96" s="69"/>
      <c r="LNE96" s="69"/>
      <c r="LNF96" s="69"/>
      <c r="LNG96" s="69"/>
      <c r="LNH96" s="69"/>
      <c r="LNI96" s="69"/>
      <c r="LNJ96" s="69"/>
      <c r="LNK96" s="69"/>
      <c r="LNL96" s="69"/>
      <c r="LNM96" s="69"/>
      <c r="LNN96" s="69"/>
      <c r="LNO96" s="69"/>
      <c r="LNP96" s="69"/>
      <c r="LNQ96" s="69"/>
      <c r="LNR96" s="69"/>
      <c r="LNS96" s="69"/>
      <c r="LNT96" s="69"/>
      <c r="LNU96" s="69"/>
      <c r="LNV96" s="69"/>
      <c r="LNW96" s="69"/>
      <c r="LNX96" s="69"/>
      <c r="LNY96" s="69"/>
      <c r="LNZ96" s="69"/>
      <c r="LOA96" s="69"/>
      <c r="LOB96" s="69"/>
      <c r="LOC96" s="69"/>
      <c r="LOD96" s="69"/>
      <c r="LOE96" s="69"/>
      <c r="LOF96" s="69"/>
      <c r="LOG96" s="69"/>
      <c r="LOH96" s="69"/>
      <c r="LOI96" s="69"/>
      <c r="LOJ96" s="69"/>
      <c r="LOK96" s="69"/>
      <c r="LOL96" s="69"/>
      <c r="LOM96" s="69"/>
      <c r="LON96" s="69"/>
      <c r="LOO96" s="69"/>
      <c r="LOP96" s="69"/>
      <c r="LOQ96" s="69"/>
      <c r="LOR96" s="69"/>
      <c r="LOS96" s="69"/>
      <c r="LOT96" s="69"/>
      <c r="LOU96" s="69"/>
      <c r="LOV96" s="69"/>
      <c r="LOW96" s="69"/>
      <c r="LOX96" s="69"/>
      <c r="LOY96" s="69"/>
      <c r="LOZ96" s="69"/>
      <c r="LPA96" s="69"/>
      <c r="LPB96" s="69"/>
      <c r="LPC96" s="69"/>
      <c r="LPD96" s="69"/>
      <c r="LPE96" s="69"/>
      <c r="LPF96" s="69"/>
      <c r="LPG96" s="69"/>
      <c r="LPH96" s="69"/>
      <c r="LPI96" s="69"/>
      <c r="LPJ96" s="69"/>
      <c r="LPK96" s="69"/>
      <c r="LPL96" s="69"/>
      <c r="LPM96" s="69"/>
      <c r="LPN96" s="69"/>
      <c r="LPO96" s="69"/>
      <c r="LPP96" s="69"/>
      <c r="LPQ96" s="69"/>
      <c r="LPR96" s="69"/>
      <c r="LPS96" s="69"/>
      <c r="LPT96" s="69"/>
      <c r="LPU96" s="69"/>
      <c r="LPV96" s="69"/>
      <c r="LPW96" s="69"/>
      <c r="LPX96" s="69"/>
      <c r="LPY96" s="69"/>
      <c r="LPZ96" s="69"/>
      <c r="LQA96" s="69"/>
      <c r="LQB96" s="69"/>
      <c r="LQC96" s="69"/>
      <c r="LQD96" s="69"/>
      <c r="LQE96" s="69"/>
      <c r="LQF96" s="69"/>
      <c r="LQG96" s="69"/>
      <c r="LQH96" s="69"/>
      <c r="LQI96" s="69"/>
      <c r="LQJ96" s="69"/>
      <c r="LQK96" s="69"/>
      <c r="LQL96" s="69"/>
      <c r="LQM96" s="69"/>
      <c r="LQN96" s="69"/>
      <c r="LQO96" s="69"/>
      <c r="LQP96" s="69"/>
      <c r="LQQ96" s="69"/>
      <c r="LQR96" s="69"/>
      <c r="LQS96" s="69"/>
      <c r="LQT96" s="69"/>
      <c r="LQU96" s="69"/>
      <c r="LQV96" s="69"/>
      <c r="LQW96" s="69"/>
      <c r="LQX96" s="69"/>
      <c r="LQY96" s="69"/>
      <c r="LQZ96" s="69"/>
      <c r="LRA96" s="69"/>
      <c r="LRB96" s="69"/>
      <c r="LRC96" s="69"/>
      <c r="LRD96" s="69"/>
      <c r="LRE96" s="69"/>
      <c r="LRF96" s="69"/>
      <c r="LRG96" s="69"/>
      <c r="LRH96" s="69"/>
      <c r="LRI96" s="69"/>
      <c r="LRJ96" s="69"/>
      <c r="LRK96" s="69"/>
      <c r="LRL96" s="69"/>
      <c r="LRM96" s="69"/>
      <c r="LRN96" s="69"/>
      <c r="LRO96" s="69"/>
      <c r="LRP96" s="69"/>
      <c r="LRQ96" s="69"/>
      <c r="LRR96" s="69"/>
      <c r="LRS96" s="69"/>
      <c r="LRT96" s="69"/>
      <c r="LRU96" s="69"/>
      <c r="LRV96" s="69"/>
      <c r="LRW96" s="69"/>
      <c r="LRX96" s="69"/>
      <c r="LRY96" s="69"/>
      <c r="LRZ96" s="69"/>
      <c r="LSA96" s="69"/>
      <c r="LSB96" s="69"/>
      <c r="LSC96" s="69"/>
      <c r="LSD96" s="69"/>
      <c r="LSE96" s="69"/>
      <c r="LSF96" s="69"/>
      <c r="LSG96" s="69"/>
      <c r="LSH96" s="69"/>
      <c r="LSI96" s="69"/>
      <c r="LSJ96" s="69"/>
      <c r="LSK96" s="69"/>
      <c r="LSL96" s="69"/>
      <c r="LSM96" s="69"/>
      <c r="LSN96" s="69"/>
      <c r="LSO96" s="69"/>
      <c r="LSP96" s="69"/>
      <c r="LSQ96" s="69"/>
      <c r="LSR96" s="69"/>
      <c r="LSS96" s="69"/>
      <c r="LST96" s="69"/>
      <c r="LSU96" s="69"/>
      <c r="LSV96" s="69"/>
      <c r="LSW96" s="69"/>
      <c r="LSX96" s="69"/>
      <c r="LSY96" s="69"/>
      <c r="LSZ96" s="69"/>
      <c r="LTA96" s="69"/>
      <c r="LTB96" s="69"/>
      <c r="LTC96" s="69"/>
      <c r="LTD96" s="69"/>
      <c r="LTE96" s="69"/>
      <c r="LTF96" s="69"/>
      <c r="LTG96" s="69"/>
      <c r="LTH96" s="69"/>
      <c r="LTI96" s="69"/>
      <c r="LTJ96" s="69"/>
      <c r="LTK96" s="69"/>
      <c r="LTL96" s="69"/>
      <c r="LTM96" s="69"/>
      <c r="LTN96" s="69"/>
      <c r="LTO96" s="69"/>
      <c r="LTP96" s="69"/>
      <c r="LTQ96" s="69"/>
      <c r="LTR96" s="69"/>
      <c r="LTS96" s="69"/>
      <c r="LTT96" s="69"/>
      <c r="LTU96" s="69"/>
      <c r="LTV96" s="69"/>
      <c r="LTW96" s="69"/>
      <c r="LTX96" s="69"/>
      <c r="LTY96" s="69"/>
      <c r="LTZ96" s="69"/>
      <c r="LUA96" s="69"/>
      <c r="LUB96" s="69"/>
      <c r="LUC96" s="69"/>
      <c r="LUD96" s="69"/>
      <c r="LUE96" s="69"/>
      <c r="LUF96" s="69"/>
      <c r="LUG96" s="69"/>
      <c r="LUH96" s="69"/>
      <c r="LUI96" s="69"/>
      <c r="LUJ96" s="69"/>
      <c r="LUK96" s="69"/>
      <c r="LUL96" s="69"/>
      <c r="LUM96" s="69"/>
      <c r="LUN96" s="69"/>
      <c r="LUO96" s="69"/>
      <c r="LUP96" s="69"/>
      <c r="LUQ96" s="69"/>
      <c r="LUR96" s="69"/>
      <c r="LUS96" s="69"/>
      <c r="LUT96" s="69"/>
      <c r="LUU96" s="69"/>
      <c r="LUV96" s="69"/>
      <c r="LUW96" s="69"/>
      <c r="LUX96" s="69"/>
      <c r="LUY96" s="69"/>
      <c r="LUZ96" s="69"/>
      <c r="LVA96" s="69"/>
      <c r="LVB96" s="69"/>
      <c r="LVC96" s="69"/>
      <c r="LVD96" s="69"/>
      <c r="LVE96" s="69"/>
      <c r="LVF96" s="69"/>
      <c r="LVG96" s="69"/>
      <c r="LVH96" s="69"/>
      <c r="LVI96" s="69"/>
      <c r="LVJ96" s="69"/>
      <c r="LVK96" s="69"/>
      <c r="LVL96" s="69"/>
      <c r="LVM96" s="69"/>
      <c r="LVN96" s="69"/>
      <c r="LVO96" s="69"/>
      <c r="LVP96" s="69"/>
      <c r="LVQ96" s="69"/>
      <c r="LVR96" s="69"/>
      <c r="LVS96" s="69"/>
      <c r="LVT96" s="69"/>
      <c r="LVU96" s="69"/>
      <c r="LVV96" s="69"/>
      <c r="LVW96" s="69"/>
      <c r="LVX96" s="69"/>
      <c r="LVY96" s="69"/>
      <c r="LVZ96" s="69"/>
      <c r="LWA96" s="69"/>
      <c r="LWB96" s="69"/>
      <c r="LWC96" s="69"/>
      <c r="LWD96" s="69"/>
      <c r="LWE96" s="69"/>
      <c r="LWF96" s="69"/>
      <c r="LWG96" s="69"/>
      <c r="LWH96" s="69"/>
      <c r="LWI96" s="69"/>
      <c r="LWJ96" s="69"/>
      <c r="LWK96" s="69"/>
      <c r="LWL96" s="69"/>
      <c r="LWM96" s="69"/>
      <c r="LWN96" s="69"/>
      <c r="LWO96" s="69"/>
      <c r="LWP96" s="69"/>
      <c r="LWQ96" s="69"/>
      <c r="LWR96" s="69"/>
      <c r="LWS96" s="69"/>
      <c r="LWT96" s="69"/>
      <c r="LWU96" s="69"/>
      <c r="LWV96" s="69"/>
      <c r="LWW96" s="69"/>
      <c r="LWX96" s="69"/>
      <c r="LWY96" s="69"/>
      <c r="LWZ96" s="69"/>
      <c r="LXA96" s="69"/>
      <c r="LXB96" s="69"/>
      <c r="LXC96" s="69"/>
      <c r="LXD96" s="69"/>
      <c r="LXE96" s="69"/>
      <c r="LXF96" s="69"/>
      <c r="LXG96" s="69"/>
      <c r="LXH96" s="69"/>
      <c r="LXI96" s="69"/>
      <c r="LXJ96" s="69"/>
      <c r="LXK96" s="69"/>
      <c r="LXL96" s="69"/>
      <c r="LXM96" s="69"/>
      <c r="LXN96" s="69"/>
      <c r="LXO96" s="69"/>
      <c r="LXP96" s="69"/>
      <c r="LXQ96" s="69"/>
      <c r="LXR96" s="69"/>
      <c r="LXS96" s="69"/>
      <c r="LXT96" s="69"/>
      <c r="LXU96" s="69"/>
      <c r="LXV96" s="69"/>
      <c r="LXW96" s="69"/>
      <c r="LXX96" s="69"/>
      <c r="LXY96" s="69"/>
      <c r="LXZ96" s="69"/>
      <c r="LYA96" s="69"/>
      <c r="LYB96" s="69"/>
      <c r="LYC96" s="69"/>
      <c r="LYD96" s="69"/>
      <c r="LYE96" s="69"/>
      <c r="LYF96" s="69"/>
      <c r="LYG96" s="69"/>
      <c r="LYH96" s="69"/>
      <c r="LYI96" s="69"/>
      <c r="LYJ96" s="69"/>
      <c r="LYK96" s="69"/>
      <c r="LYL96" s="69"/>
      <c r="LYM96" s="69"/>
      <c r="LYN96" s="69"/>
      <c r="LYO96" s="69"/>
      <c r="LYP96" s="69"/>
      <c r="LYQ96" s="69"/>
      <c r="LYR96" s="69"/>
      <c r="LYS96" s="69"/>
      <c r="LYT96" s="69"/>
      <c r="LYU96" s="69"/>
      <c r="LYV96" s="69"/>
      <c r="LYW96" s="69"/>
      <c r="LYX96" s="69"/>
      <c r="LYY96" s="69"/>
      <c r="LYZ96" s="69"/>
      <c r="LZA96" s="69"/>
      <c r="LZB96" s="69"/>
      <c r="LZC96" s="69"/>
      <c r="LZD96" s="69"/>
      <c r="LZE96" s="69"/>
      <c r="LZF96" s="69"/>
      <c r="LZG96" s="69"/>
      <c r="LZH96" s="69"/>
      <c r="LZI96" s="69"/>
      <c r="LZJ96" s="69"/>
      <c r="LZK96" s="69"/>
      <c r="LZL96" s="69"/>
      <c r="LZM96" s="69"/>
      <c r="LZN96" s="69"/>
      <c r="LZO96" s="69"/>
      <c r="LZP96" s="69"/>
      <c r="LZQ96" s="69"/>
      <c r="LZR96" s="69"/>
      <c r="LZS96" s="69"/>
      <c r="LZT96" s="69"/>
      <c r="LZU96" s="69"/>
      <c r="LZV96" s="69"/>
      <c r="LZW96" s="69"/>
      <c r="LZX96" s="69"/>
      <c r="LZY96" s="69"/>
      <c r="LZZ96" s="69"/>
      <c r="MAA96" s="69"/>
      <c r="MAB96" s="69"/>
      <c r="MAC96" s="69"/>
      <c r="MAD96" s="69"/>
      <c r="MAE96" s="69"/>
      <c r="MAF96" s="69"/>
      <c r="MAG96" s="69"/>
      <c r="MAH96" s="69"/>
      <c r="MAI96" s="69"/>
      <c r="MAJ96" s="69"/>
      <c r="MAK96" s="69"/>
      <c r="MAL96" s="69"/>
      <c r="MAM96" s="69"/>
      <c r="MAN96" s="69"/>
      <c r="MAO96" s="69"/>
      <c r="MAP96" s="69"/>
      <c r="MAQ96" s="69"/>
      <c r="MAR96" s="69"/>
      <c r="MAS96" s="69"/>
      <c r="MAT96" s="69"/>
      <c r="MAU96" s="69"/>
      <c r="MAV96" s="69"/>
      <c r="MAW96" s="69"/>
      <c r="MAX96" s="69"/>
      <c r="MAY96" s="69"/>
      <c r="MAZ96" s="69"/>
      <c r="MBA96" s="69"/>
      <c r="MBB96" s="69"/>
      <c r="MBC96" s="69"/>
      <c r="MBD96" s="69"/>
      <c r="MBE96" s="69"/>
      <c r="MBF96" s="69"/>
      <c r="MBG96" s="69"/>
      <c r="MBH96" s="69"/>
      <c r="MBI96" s="69"/>
      <c r="MBJ96" s="69"/>
      <c r="MBK96" s="69"/>
      <c r="MBL96" s="69"/>
      <c r="MBM96" s="69"/>
      <c r="MBN96" s="69"/>
      <c r="MBO96" s="69"/>
      <c r="MBP96" s="69"/>
      <c r="MBQ96" s="69"/>
      <c r="MBR96" s="69"/>
      <c r="MBS96" s="69"/>
      <c r="MBT96" s="69"/>
      <c r="MBU96" s="69"/>
      <c r="MBV96" s="69"/>
      <c r="MBW96" s="69"/>
      <c r="MBX96" s="69"/>
      <c r="MBY96" s="69"/>
      <c r="MBZ96" s="69"/>
      <c r="MCA96" s="69"/>
      <c r="MCB96" s="69"/>
      <c r="MCC96" s="69"/>
      <c r="MCD96" s="69"/>
      <c r="MCE96" s="69"/>
      <c r="MCF96" s="69"/>
      <c r="MCG96" s="69"/>
      <c r="MCH96" s="69"/>
      <c r="MCI96" s="69"/>
      <c r="MCJ96" s="69"/>
      <c r="MCK96" s="69"/>
      <c r="MCL96" s="69"/>
      <c r="MCM96" s="69"/>
      <c r="MCN96" s="69"/>
      <c r="MCO96" s="69"/>
      <c r="MCP96" s="69"/>
      <c r="MCQ96" s="69"/>
      <c r="MCR96" s="69"/>
      <c r="MCS96" s="69"/>
      <c r="MCT96" s="69"/>
      <c r="MCU96" s="69"/>
      <c r="MCV96" s="69"/>
      <c r="MCW96" s="69"/>
      <c r="MCX96" s="69"/>
      <c r="MCY96" s="69"/>
      <c r="MCZ96" s="69"/>
      <c r="MDA96" s="69"/>
      <c r="MDB96" s="69"/>
      <c r="MDC96" s="69"/>
      <c r="MDD96" s="69"/>
      <c r="MDE96" s="69"/>
      <c r="MDF96" s="69"/>
      <c r="MDG96" s="69"/>
      <c r="MDH96" s="69"/>
      <c r="MDI96" s="69"/>
      <c r="MDJ96" s="69"/>
      <c r="MDK96" s="69"/>
      <c r="MDL96" s="69"/>
      <c r="MDM96" s="69"/>
      <c r="MDN96" s="69"/>
      <c r="MDO96" s="69"/>
      <c r="MDP96" s="69"/>
      <c r="MDQ96" s="69"/>
      <c r="MDR96" s="69"/>
      <c r="MDS96" s="69"/>
      <c r="MDT96" s="69"/>
      <c r="MDU96" s="69"/>
      <c r="MDV96" s="69"/>
      <c r="MDW96" s="69"/>
      <c r="MDX96" s="69"/>
      <c r="MDY96" s="69"/>
      <c r="MDZ96" s="69"/>
      <c r="MEA96" s="69"/>
      <c r="MEB96" s="69"/>
      <c r="MEC96" s="69"/>
      <c r="MED96" s="69"/>
      <c r="MEE96" s="69"/>
      <c r="MEF96" s="69"/>
      <c r="MEG96" s="69"/>
      <c r="MEH96" s="69"/>
      <c r="MEI96" s="69"/>
      <c r="MEJ96" s="69"/>
      <c r="MEK96" s="69"/>
      <c r="MEL96" s="69"/>
      <c r="MEM96" s="69"/>
      <c r="MEN96" s="69"/>
      <c r="MEO96" s="69"/>
      <c r="MEP96" s="69"/>
      <c r="MEQ96" s="69"/>
      <c r="MER96" s="69"/>
      <c r="MES96" s="69"/>
      <c r="MET96" s="69"/>
      <c r="MEU96" s="69"/>
      <c r="MEV96" s="69"/>
      <c r="MEW96" s="69"/>
      <c r="MEX96" s="69"/>
      <c r="MEY96" s="69"/>
      <c r="MEZ96" s="69"/>
      <c r="MFA96" s="69"/>
      <c r="MFB96" s="69"/>
      <c r="MFC96" s="69"/>
      <c r="MFD96" s="69"/>
      <c r="MFE96" s="69"/>
      <c r="MFF96" s="69"/>
      <c r="MFG96" s="69"/>
      <c r="MFH96" s="69"/>
      <c r="MFI96" s="69"/>
      <c r="MFJ96" s="69"/>
      <c r="MFK96" s="69"/>
      <c r="MFL96" s="69"/>
      <c r="MFM96" s="69"/>
      <c r="MFN96" s="69"/>
      <c r="MFO96" s="69"/>
      <c r="MFP96" s="69"/>
      <c r="MFQ96" s="69"/>
      <c r="MFR96" s="69"/>
      <c r="MFS96" s="69"/>
      <c r="MFT96" s="69"/>
      <c r="MFU96" s="69"/>
      <c r="MFV96" s="69"/>
      <c r="MFW96" s="69"/>
      <c r="MFX96" s="69"/>
      <c r="MFY96" s="69"/>
      <c r="MFZ96" s="69"/>
      <c r="MGA96" s="69"/>
      <c r="MGB96" s="69"/>
      <c r="MGC96" s="69"/>
      <c r="MGD96" s="69"/>
      <c r="MGE96" s="69"/>
      <c r="MGF96" s="69"/>
      <c r="MGG96" s="69"/>
      <c r="MGH96" s="69"/>
      <c r="MGI96" s="69"/>
      <c r="MGJ96" s="69"/>
      <c r="MGK96" s="69"/>
      <c r="MGL96" s="69"/>
      <c r="MGM96" s="69"/>
      <c r="MGN96" s="69"/>
      <c r="MGO96" s="69"/>
      <c r="MGP96" s="69"/>
      <c r="MGQ96" s="69"/>
      <c r="MGR96" s="69"/>
      <c r="MGS96" s="69"/>
      <c r="MGT96" s="69"/>
      <c r="MGU96" s="69"/>
      <c r="MGV96" s="69"/>
      <c r="MGW96" s="69"/>
      <c r="MGX96" s="69"/>
      <c r="MGY96" s="69"/>
      <c r="MGZ96" s="69"/>
      <c r="MHA96" s="69"/>
      <c r="MHB96" s="69"/>
      <c r="MHC96" s="69"/>
      <c r="MHD96" s="69"/>
      <c r="MHE96" s="69"/>
      <c r="MHF96" s="69"/>
      <c r="MHG96" s="69"/>
      <c r="MHH96" s="69"/>
      <c r="MHI96" s="69"/>
      <c r="MHJ96" s="69"/>
      <c r="MHK96" s="69"/>
      <c r="MHL96" s="69"/>
      <c r="MHM96" s="69"/>
      <c r="MHN96" s="69"/>
      <c r="MHO96" s="69"/>
      <c r="MHP96" s="69"/>
      <c r="MHQ96" s="69"/>
      <c r="MHR96" s="69"/>
      <c r="MHS96" s="69"/>
      <c r="MHT96" s="69"/>
      <c r="MHU96" s="69"/>
      <c r="MHV96" s="69"/>
      <c r="MHW96" s="69"/>
      <c r="MHX96" s="69"/>
      <c r="MHY96" s="69"/>
      <c r="MHZ96" s="69"/>
      <c r="MIA96" s="69"/>
      <c r="MIB96" s="69"/>
      <c r="MIC96" s="69"/>
      <c r="MID96" s="69"/>
      <c r="MIE96" s="69"/>
      <c r="MIF96" s="69"/>
      <c r="MIG96" s="69"/>
      <c r="MIH96" s="69"/>
      <c r="MII96" s="69"/>
      <c r="MIJ96" s="69"/>
      <c r="MIK96" s="69"/>
      <c r="MIL96" s="69"/>
      <c r="MIM96" s="69"/>
      <c r="MIN96" s="69"/>
      <c r="MIO96" s="69"/>
      <c r="MIP96" s="69"/>
      <c r="MIQ96" s="69"/>
      <c r="MIR96" s="69"/>
      <c r="MIS96" s="69"/>
      <c r="MIT96" s="69"/>
      <c r="MIU96" s="69"/>
      <c r="MIV96" s="69"/>
      <c r="MIW96" s="69"/>
      <c r="MIX96" s="69"/>
      <c r="MIY96" s="69"/>
      <c r="MIZ96" s="69"/>
      <c r="MJA96" s="69"/>
      <c r="MJB96" s="69"/>
      <c r="MJC96" s="69"/>
      <c r="MJD96" s="69"/>
      <c r="MJE96" s="69"/>
      <c r="MJF96" s="69"/>
      <c r="MJG96" s="69"/>
      <c r="MJH96" s="69"/>
      <c r="MJI96" s="69"/>
      <c r="MJJ96" s="69"/>
      <c r="MJK96" s="69"/>
      <c r="MJL96" s="69"/>
      <c r="MJM96" s="69"/>
      <c r="MJN96" s="69"/>
      <c r="MJO96" s="69"/>
      <c r="MJP96" s="69"/>
      <c r="MJQ96" s="69"/>
      <c r="MJR96" s="69"/>
      <c r="MJS96" s="69"/>
      <c r="MJT96" s="69"/>
      <c r="MJU96" s="69"/>
      <c r="MJV96" s="69"/>
      <c r="MJW96" s="69"/>
      <c r="MJX96" s="69"/>
      <c r="MJY96" s="69"/>
      <c r="MJZ96" s="69"/>
      <c r="MKA96" s="69"/>
      <c r="MKB96" s="69"/>
      <c r="MKC96" s="69"/>
      <c r="MKD96" s="69"/>
      <c r="MKE96" s="69"/>
      <c r="MKF96" s="69"/>
      <c r="MKG96" s="69"/>
      <c r="MKH96" s="69"/>
      <c r="MKI96" s="69"/>
      <c r="MKJ96" s="69"/>
      <c r="MKK96" s="69"/>
      <c r="MKL96" s="69"/>
      <c r="MKM96" s="69"/>
      <c r="MKN96" s="69"/>
      <c r="MKO96" s="69"/>
      <c r="MKP96" s="69"/>
      <c r="MKQ96" s="69"/>
      <c r="MKR96" s="69"/>
      <c r="MKS96" s="69"/>
      <c r="MKT96" s="69"/>
      <c r="MKU96" s="69"/>
      <c r="MKV96" s="69"/>
      <c r="MKW96" s="69"/>
      <c r="MKX96" s="69"/>
      <c r="MKY96" s="69"/>
      <c r="MKZ96" s="69"/>
      <c r="MLA96" s="69"/>
      <c r="MLB96" s="69"/>
      <c r="MLC96" s="69"/>
      <c r="MLD96" s="69"/>
      <c r="MLE96" s="69"/>
      <c r="MLF96" s="69"/>
      <c r="MLG96" s="69"/>
      <c r="MLH96" s="69"/>
      <c r="MLI96" s="69"/>
      <c r="MLJ96" s="69"/>
      <c r="MLK96" s="69"/>
      <c r="MLL96" s="69"/>
      <c r="MLM96" s="69"/>
      <c r="MLN96" s="69"/>
      <c r="MLO96" s="69"/>
      <c r="MLP96" s="69"/>
      <c r="MLQ96" s="69"/>
      <c r="MLR96" s="69"/>
      <c r="MLS96" s="69"/>
      <c r="MLT96" s="69"/>
      <c r="MLU96" s="69"/>
      <c r="MLV96" s="69"/>
      <c r="MLW96" s="69"/>
      <c r="MLX96" s="69"/>
      <c r="MLY96" s="69"/>
      <c r="MLZ96" s="69"/>
      <c r="MMA96" s="69"/>
      <c r="MMB96" s="69"/>
      <c r="MMC96" s="69"/>
      <c r="MMD96" s="69"/>
      <c r="MME96" s="69"/>
      <c r="MMF96" s="69"/>
      <c r="MMG96" s="69"/>
      <c r="MMH96" s="69"/>
      <c r="MMI96" s="69"/>
      <c r="MMJ96" s="69"/>
      <c r="MMK96" s="69"/>
      <c r="MML96" s="69"/>
      <c r="MMM96" s="69"/>
      <c r="MMN96" s="69"/>
      <c r="MMO96" s="69"/>
      <c r="MMP96" s="69"/>
      <c r="MMQ96" s="69"/>
      <c r="MMR96" s="69"/>
      <c r="MMS96" s="69"/>
      <c r="MMT96" s="69"/>
      <c r="MMU96" s="69"/>
      <c r="MMV96" s="69"/>
      <c r="MMW96" s="69"/>
      <c r="MMX96" s="69"/>
      <c r="MMY96" s="69"/>
      <c r="MMZ96" s="69"/>
      <c r="MNA96" s="69"/>
      <c r="MNB96" s="69"/>
      <c r="MNC96" s="69"/>
      <c r="MND96" s="69"/>
      <c r="MNE96" s="69"/>
      <c r="MNF96" s="69"/>
      <c r="MNG96" s="69"/>
      <c r="MNH96" s="69"/>
      <c r="MNI96" s="69"/>
      <c r="MNJ96" s="69"/>
      <c r="MNK96" s="69"/>
      <c r="MNL96" s="69"/>
      <c r="MNM96" s="69"/>
      <c r="MNN96" s="69"/>
      <c r="MNO96" s="69"/>
      <c r="MNP96" s="69"/>
      <c r="MNQ96" s="69"/>
      <c r="MNR96" s="69"/>
      <c r="MNS96" s="69"/>
      <c r="MNT96" s="69"/>
      <c r="MNU96" s="69"/>
      <c r="MNV96" s="69"/>
      <c r="MNW96" s="69"/>
      <c r="MNX96" s="69"/>
      <c r="MNY96" s="69"/>
      <c r="MNZ96" s="69"/>
      <c r="MOA96" s="69"/>
      <c r="MOB96" s="69"/>
      <c r="MOC96" s="69"/>
      <c r="MOD96" s="69"/>
      <c r="MOE96" s="69"/>
      <c r="MOF96" s="69"/>
      <c r="MOG96" s="69"/>
      <c r="MOH96" s="69"/>
      <c r="MOI96" s="69"/>
      <c r="MOJ96" s="69"/>
      <c r="MOK96" s="69"/>
      <c r="MOL96" s="69"/>
      <c r="MOM96" s="69"/>
      <c r="MON96" s="69"/>
      <c r="MOO96" s="69"/>
      <c r="MOP96" s="69"/>
      <c r="MOQ96" s="69"/>
      <c r="MOR96" s="69"/>
      <c r="MOS96" s="69"/>
      <c r="MOT96" s="69"/>
      <c r="MOU96" s="69"/>
      <c r="MOV96" s="69"/>
      <c r="MOW96" s="69"/>
      <c r="MOX96" s="69"/>
      <c r="MOY96" s="69"/>
      <c r="MOZ96" s="69"/>
      <c r="MPA96" s="69"/>
      <c r="MPB96" s="69"/>
      <c r="MPC96" s="69"/>
      <c r="MPD96" s="69"/>
      <c r="MPE96" s="69"/>
      <c r="MPF96" s="69"/>
      <c r="MPG96" s="69"/>
      <c r="MPH96" s="69"/>
      <c r="MPI96" s="69"/>
      <c r="MPJ96" s="69"/>
      <c r="MPK96" s="69"/>
      <c r="MPL96" s="69"/>
      <c r="MPM96" s="69"/>
      <c r="MPN96" s="69"/>
      <c r="MPO96" s="69"/>
      <c r="MPP96" s="69"/>
      <c r="MPQ96" s="69"/>
      <c r="MPR96" s="69"/>
      <c r="MPS96" s="69"/>
      <c r="MPT96" s="69"/>
      <c r="MPU96" s="69"/>
      <c r="MPV96" s="69"/>
      <c r="MPW96" s="69"/>
      <c r="MPX96" s="69"/>
      <c r="MPY96" s="69"/>
      <c r="MPZ96" s="69"/>
      <c r="MQA96" s="69"/>
      <c r="MQB96" s="69"/>
      <c r="MQC96" s="69"/>
      <c r="MQD96" s="69"/>
      <c r="MQE96" s="69"/>
      <c r="MQF96" s="69"/>
      <c r="MQG96" s="69"/>
      <c r="MQH96" s="69"/>
      <c r="MQI96" s="69"/>
      <c r="MQJ96" s="69"/>
      <c r="MQK96" s="69"/>
      <c r="MQL96" s="69"/>
      <c r="MQM96" s="69"/>
      <c r="MQN96" s="69"/>
      <c r="MQO96" s="69"/>
      <c r="MQP96" s="69"/>
      <c r="MQQ96" s="69"/>
      <c r="MQR96" s="69"/>
      <c r="MQS96" s="69"/>
      <c r="MQT96" s="69"/>
      <c r="MQU96" s="69"/>
      <c r="MQV96" s="69"/>
      <c r="MQW96" s="69"/>
      <c r="MQX96" s="69"/>
      <c r="MQY96" s="69"/>
      <c r="MQZ96" s="69"/>
      <c r="MRA96" s="69"/>
      <c r="MRB96" s="69"/>
      <c r="MRC96" s="69"/>
      <c r="MRD96" s="69"/>
      <c r="MRE96" s="69"/>
      <c r="MRF96" s="69"/>
      <c r="MRG96" s="69"/>
      <c r="MRH96" s="69"/>
      <c r="MRI96" s="69"/>
      <c r="MRJ96" s="69"/>
      <c r="MRK96" s="69"/>
      <c r="MRL96" s="69"/>
      <c r="MRM96" s="69"/>
      <c r="MRN96" s="69"/>
      <c r="MRO96" s="69"/>
      <c r="MRP96" s="69"/>
      <c r="MRQ96" s="69"/>
      <c r="MRR96" s="69"/>
      <c r="MRS96" s="69"/>
      <c r="MRT96" s="69"/>
      <c r="MRU96" s="69"/>
      <c r="MRV96" s="69"/>
      <c r="MRW96" s="69"/>
      <c r="MRX96" s="69"/>
      <c r="MRY96" s="69"/>
      <c r="MRZ96" s="69"/>
      <c r="MSA96" s="69"/>
      <c r="MSB96" s="69"/>
      <c r="MSC96" s="69"/>
      <c r="MSD96" s="69"/>
      <c r="MSE96" s="69"/>
      <c r="MSF96" s="69"/>
      <c r="MSG96" s="69"/>
      <c r="MSH96" s="69"/>
      <c r="MSI96" s="69"/>
      <c r="MSJ96" s="69"/>
      <c r="MSK96" s="69"/>
      <c r="MSL96" s="69"/>
      <c r="MSM96" s="69"/>
      <c r="MSN96" s="69"/>
      <c r="MSO96" s="69"/>
      <c r="MSP96" s="69"/>
      <c r="MSQ96" s="69"/>
      <c r="MSR96" s="69"/>
      <c r="MSS96" s="69"/>
      <c r="MST96" s="69"/>
      <c r="MSU96" s="69"/>
      <c r="MSV96" s="69"/>
      <c r="MSW96" s="69"/>
      <c r="MSX96" s="69"/>
      <c r="MSY96" s="69"/>
      <c r="MSZ96" s="69"/>
      <c r="MTA96" s="69"/>
      <c r="MTB96" s="69"/>
      <c r="MTC96" s="69"/>
      <c r="MTD96" s="69"/>
      <c r="MTE96" s="69"/>
      <c r="MTF96" s="69"/>
      <c r="MTG96" s="69"/>
      <c r="MTH96" s="69"/>
      <c r="MTI96" s="69"/>
      <c r="MTJ96" s="69"/>
      <c r="MTK96" s="69"/>
      <c r="MTL96" s="69"/>
      <c r="MTM96" s="69"/>
      <c r="MTN96" s="69"/>
      <c r="MTO96" s="69"/>
      <c r="MTP96" s="69"/>
      <c r="MTQ96" s="69"/>
      <c r="MTR96" s="69"/>
      <c r="MTS96" s="69"/>
      <c r="MTT96" s="69"/>
      <c r="MTU96" s="69"/>
      <c r="MTV96" s="69"/>
      <c r="MTW96" s="69"/>
      <c r="MTX96" s="69"/>
      <c r="MTY96" s="69"/>
      <c r="MTZ96" s="69"/>
      <c r="MUA96" s="69"/>
      <c r="MUB96" s="69"/>
      <c r="MUC96" s="69"/>
      <c r="MUD96" s="69"/>
      <c r="MUE96" s="69"/>
      <c r="MUF96" s="69"/>
      <c r="MUG96" s="69"/>
      <c r="MUH96" s="69"/>
      <c r="MUI96" s="69"/>
      <c r="MUJ96" s="69"/>
      <c r="MUK96" s="69"/>
      <c r="MUL96" s="69"/>
      <c r="MUM96" s="69"/>
      <c r="MUN96" s="69"/>
      <c r="MUO96" s="69"/>
      <c r="MUP96" s="69"/>
      <c r="MUQ96" s="69"/>
      <c r="MUR96" s="69"/>
      <c r="MUS96" s="69"/>
      <c r="MUT96" s="69"/>
      <c r="MUU96" s="69"/>
      <c r="MUV96" s="69"/>
      <c r="MUW96" s="69"/>
      <c r="MUX96" s="69"/>
      <c r="MUY96" s="69"/>
      <c r="MUZ96" s="69"/>
      <c r="MVA96" s="69"/>
      <c r="MVB96" s="69"/>
      <c r="MVC96" s="69"/>
      <c r="MVD96" s="69"/>
      <c r="MVE96" s="69"/>
      <c r="MVF96" s="69"/>
      <c r="MVG96" s="69"/>
      <c r="MVH96" s="69"/>
      <c r="MVI96" s="69"/>
      <c r="MVJ96" s="69"/>
      <c r="MVK96" s="69"/>
      <c r="MVL96" s="69"/>
      <c r="MVM96" s="69"/>
      <c r="MVN96" s="69"/>
      <c r="MVO96" s="69"/>
      <c r="MVP96" s="69"/>
      <c r="MVQ96" s="69"/>
      <c r="MVR96" s="69"/>
      <c r="MVS96" s="69"/>
      <c r="MVT96" s="69"/>
      <c r="MVU96" s="69"/>
      <c r="MVV96" s="69"/>
      <c r="MVW96" s="69"/>
      <c r="MVX96" s="69"/>
      <c r="MVY96" s="69"/>
      <c r="MVZ96" s="69"/>
      <c r="MWA96" s="69"/>
      <c r="MWB96" s="69"/>
      <c r="MWC96" s="69"/>
      <c r="MWD96" s="69"/>
      <c r="MWE96" s="69"/>
      <c r="MWF96" s="69"/>
      <c r="MWG96" s="69"/>
      <c r="MWH96" s="69"/>
      <c r="MWI96" s="69"/>
      <c r="MWJ96" s="69"/>
      <c r="MWK96" s="69"/>
      <c r="MWL96" s="69"/>
      <c r="MWM96" s="69"/>
      <c r="MWN96" s="69"/>
      <c r="MWO96" s="69"/>
      <c r="MWP96" s="69"/>
      <c r="MWQ96" s="69"/>
      <c r="MWR96" s="69"/>
      <c r="MWS96" s="69"/>
      <c r="MWT96" s="69"/>
      <c r="MWU96" s="69"/>
      <c r="MWV96" s="69"/>
      <c r="MWW96" s="69"/>
      <c r="MWX96" s="69"/>
      <c r="MWY96" s="69"/>
      <c r="MWZ96" s="69"/>
      <c r="MXA96" s="69"/>
      <c r="MXB96" s="69"/>
      <c r="MXC96" s="69"/>
      <c r="MXD96" s="69"/>
      <c r="MXE96" s="69"/>
      <c r="MXF96" s="69"/>
      <c r="MXG96" s="69"/>
      <c r="MXH96" s="69"/>
      <c r="MXI96" s="69"/>
      <c r="MXJ96" s="69"/>
      <c r="MXK96" s="69"/>
      <c r="MXL96" s="69"/>
      <c r="MXM96" s="69"/>
      <c r="MXN96" s="69"/>
      <c r="MXO96" s="69"/>
      <c r="MXP96" s="69"/>
      <c r="MXQ96" s="69"/>
      <c r="MXR96" s="69"/>
      <c r="MXS96" s="69"/>
      <c r="MXT96" s="69"/>
      <c r="MXU96" s="69"/>
      <c r="MXV96" s="69"/>
      <c r="MXW96" s="69"/>
      <c r="MXX96" s="69"/>
      <c r="MXY96" s="69"/>
      <c r="MXZ96" s="69"/>
      <c r="MYA96" s="69"/>
      <c r="MYB96" s="69"/>
      <c r="MYC96" s="69"/>
      <c r="MYD96" s="69"/>
      <c r="MYE96" s="69"/>
      <c r="MYF96" s="69"/>
      <c r="MYG96" s="69"/>
      <c r="MYH96" s="69"/>
      <c r="MYI96" s="69"/>
      <c r="MYJ96" s="69"/>
      <c r="MYK96" s="69"/>
      <c r="MYL96" s="69"/>
      <c r="MYM96" s="69"/>
      <c r="MYN96" s="69"/>
      <c r="MYO96" s="69"/>
      <c r="MYP96" s="69"/>
      <c r="MYQ96" s="69"/>
      <c r="MYR96" s="69"/>
      <c r="MYS96" s="69"/>
      <c r="MYT96" s="69"/>
      <c r="MYU96" s="69"/>
      <c r="MYV96" s="69"/>
      <c r="MYW96" s="69"/>
      <c r="MYX96" s="69"/>
      <c r="MYY96" s="69"/>
      <c r="MYZ96" s="69"/>
      <c r="MZA96" s="69"/>
      <c r="MZB96" s="69"/>
      <c r="MZC96" s="69"/>
      <c r="MZD96" s="69"/>
      <c r="MZE96" s="69"/>
      <c r="MZF96" s="69"/>
      <c r="MZG96" s="69"/>
      <c r="MZH96" s="69"/>
      <c r="MZI96" s="69"/>
      <c r="MZJ96" s="69"/>
      <c r="MZK96" s="69"/>
      <c r="MZL96" s="69"/>
      <c r="MZM96" s="69"/>
      <c r="MZN96" s="69"/>
      <c r="MZO96" s="69"/>
      <c r="MZP96" s="69"/>
      <c r="MZQ96" s="69"/>
      <c r="MZR96" s="69"/>
      <c r="MZS96" s="69"/>
      <c r="MZT96" s="69"/>
      <c r="MZU96" s="69"/>
      <c r="MZV96" s="69"/>
      <c r="MZW96" s="69"/>
      <c r="MZX96" s="69"/>
      <c r="MZY96" s="69"/>
      <c r="MZZ96" s="69"/>
      <c r="NAA96" s="69"/>
      <c r="NAB96" s="69"/>
      <c r="NAC96" s="69"/>
      <c r="NAD96" s="69"/>
      <c r="NAE96" s="69"/>
      <c r="NAF96" s="69"/>
      <c r="NAG96" s="69"/>
      <c r="NAH96" s="69"/>
      <c r="NAI96" s="69"/>
      <c r="NAJ96" s="69"/>
      <c r="NAK96" s="69"/>
      <c r="NAL96" s="69"/>
      <c r="NAM96" s="69"/>
      <c r="NAN96" s="69"/>
      <c r="NAO96" s="69"/>
      <c r="NAP96" s="69"/>
      <c r="NAQ96" s="69"/>
      <c r="NAR96" s="69"/>
      <c r="NAS96" s="69"/>
      <c r="NAT96" s="69"/>
      <c r="NAU96" s="69"/>
      <c r="NAV96" s="69"/>
      <c r="NAW96" s="69"/>
      <c r="NAX96" s="69"/>
      <c r="NAY96" s="69"/>
      <c r="NAZ96" s="69"/>
      <c r="NBA96" s="69"/>
      <c r="NBB96" s="69"/>
      <c r="NBC96" s="69"/>
      <c r="NBD96" s="69"/>
      <c r="NBE96" s="69"/>
      <c r="NBF96" s="69"/>
      <c r="NBG96" s="69"/>
      <c r="NBH96" s="69"/>
      <c r="NBI96" s="69"/>
      <c r="NBJ96" s="69"/>
      <c r="NBK96" s="69"/>
      <c r="NBL96" s="69"/>
      <c r="NBM96" s="69"/>
      <c r="NBN96" s="69"/>
      <c r="NBO96" s="69"/>
      <c r="NBP96" s="69"/>
      <c r="NBQ96" s="69"/>
      <c r="NBR96" s="69"/>
      <c r="NBS96" s="69"/>
      <c r="NBT96" s="69"/>
      <c r="NBU96" s="69"/>
      <c r="NBV96" s="69"/>
      <c r="NBW96" s="69"/>
      <c r="NBX96" s="69"/>
      <c r="NBY96" s="69"/>
      <c r="NBZ96" s="69"/>
      <c r="NCA96" s="69"/>
      <c r="NCB96" s="69"/>
      <c r="NCC96" s="69"/>
      <c r="NCD96" s="69"/>
      <c r="NCE96" s="69"/>
      <c r="NCF96" s="69"/>
      <c r="NCG96" s="69"/>
      <c r="NCH96" s="69"/>
      <c r="NCI96" s="69"/>
      <c r="NCJ96" s="69"/>
      <c r="NCK96" s="69"/>
      <c r="NCL96" s="69"/>
      <c r="NCM96" s="69"/>
      <c r="NCN96" s="69"/>
      <c r="NCO96" s="69"/>
      <c r="NCP96" s="69"/>
      <c r="NCQ96" s="69"/>
      <c r="NCR96" s="69"/>
      <c r="NCS96" s="69"/>
      <c r="NCT96" s="69"/>
      <c r="NCU96" s="69"/>
      <c r="NCV96" s="69"/>
      <c r="NCW96" s="69"/>
      <c r="NCX96" s="69"/>
      <c r="NCY96" s="69"/>
      <c r="NCZ96" s="69"/>
      <c r="NDA96" s="69"/>
      <c r="NDB96" s="69"/>
      <c r="NDC96" s="69"/>
      <c r="NDD96" s="69"/>
      <c r="NDE96" s="69"/>
      <c r="NDF96" s="69"/>
      <c r="NDG96" s="69"/>
      <c r="NDH96" s="69"/>
      <c r="NDI96" s="69"/>
      <c r="NDJ96" s="69"/>
      <c r="NDK96" s="69"/>
      <c r="NDL96" s="69"/>
      <c r="NDM96" s="69"/>
      <c r="NDN96" s="69"/>
      <c r="NDO96" s="69"/>
      <c r="NDP96" s="69"/>
      <c r="NDQ96" s="69"/>
      <c r="NDR96" s="69"/>
      <c r="NDS96" s="69"/>
      <c r="NDT96" s="69"/>
      <c r="NDU96" s="69"/>
      <c r="NDV96" s="69"/>
      <c r="NDW96" s="69"/>
      <c r="NDX96" s="69"/>
      <c r="NDY96" s="69"/>
      <c r="NDZ96" s="69"/>
      <c r="NEA96" s="69"/>
      <c r="NEB96" s="69"/>
      <c r="NEC96" s="69"/>
      <c r="NED96" s="69"/>
      <c r="NEE96" s="69"/>
      <c r="NEF96" s="69"/>
      <c r="NEG96" s="69"/>
      <c r="NEH96" s="69"/>
      <c r="NEI96" s="69"/>
      <c r="NEJ96" s="69"/>
      <c r="NEK96" s="69"/>
      <c r="NEL96" s="69"/>
      <c r="NEM96" s="69"/>
      <c r="NEN96" s="69"/>
      <c r="NEO96" s="69"/>
      <c r="NEP96" s="69"/>
      <c r="NEQ96" s="69"/>
      <c r="NER96" s="69"/>
      <c r="NES96" s="69"/>
      <c r="NET96" s="69"/>
      <c r="NEU96" s="69"/>
      <c r="NEV96" s="69"/>
      <c r="NEW96" s="69"/>
      <c r="NEX96" s="69"/>
      <c r="NEY96" s="69"/>
      <c r="NEZ96" s="69"/>
      <c r="NFA96" s="69"/>
      <c r="NFB96" s="69"/>
      <c r="NFC96" s="69"/>
      <c r="NFD96" s="69"/>
      <c r="NFE96" s="69"/>
      <c r="NFF96" s="69"/>
      <c r="NFG96" s="69"/>
      <c r="NFH96" s="69"/>
      <c r="NFI96" s="69"/>
      <c r="NFJ96" s="69"/>
      <c r="NFK96" s="69"/>
      <c r="NFL96" s="69"/>
      <c r="NFM96" s="69"/>
      <c r="NFN96" s="69"/>
      <c r="NFO96" s="69"/>
      <c r="NFP96" s="69"/>
      <c r="NFQ96" s="69"/>
      <c r="NFR96" s="69"/>
      <c r="NFS96" s="69"/>
      <c r="NFT96" s="69"/>
      <c r="NFU96" s="69"/>
      <c r="NFV96" s="69"/>
      <c r="NFW96" s="69"/>
      <c r="NFX96" s="69"/>
      <c r="NFY96" s="69"/>
      <c r="NFZ96" s="69"/>
      <c r="NGA96" s="69"/>
      <c r="NGB96" s="69"/>
      <c r="NGC96" s="69"/>
      <c r="NGD96" s="69"/>
      <c r="NGE96" s="69"/>
      <c r="NGF96" s="69"/>
      <c r="NGG96" s="69"/>
      <c r="NGH96" s="69"/>
      <c r="NGI96" s="69"/>
      <c r="NGJ96" s="69"/>
      <c r="NGK96" s="69"/>
      <c r="NGL96" s="69"/>
      <c r="NGM96" s="69"/>
      <c r="NGN96" s="69"/>
      <c r="NGO96" s="69"/>
      <c r="NGP96" s="69"/>
      <c r="NGQ96" s="69"/>
      <c r="NGR96" s="69"/>
      <c r="NGS96" s="69"/>
      <c r="NGT96" s="69"/>
      <c r="NGU96" s="69"/>
      <c r="NGV96" s="69"/>
      <c r="NGW96" s="69"/>
      <c r="NGX96" s="69"/>
      <c r="NGY96" s="69"/>
      <c r="NGZ96" s="69"/>
      <c r="NHA96" s="69"/>
      <c r="NHB96" s="69"/>
      <c r="NHC96" s="69"/>
      <c r="NHD96" s="69"/>
      <c r="NHE96" s="69"/>
      <c r="NHF96" s="69"/>
      <c r="NHG96" s="69"/>
      <c r="NHH96" s="69"/>
      <c r="NHI96" s="69"/>
      <c r="NHJ96" s="69"/>
      <c r="NHK96" s="69"/>
      <c r="NHL96" s="69"/>
      <c r="NHM96" s="69"/>
      <c r="NHN96" s="69"/>
      <c r="NHO96" s="69"/>
      <c r="NHP96" s="69"/>
      <c r="NHQ96" s="69"/>
      <c r="NHR96" s="69"/>
      <c r="NHS96" s="69"/>
      <c r="NHT96" s="69"/>
      <c r="NHU96" s="69"/>
      <c r="NHV96" s="69"/>
      <c r="NHW96" s="69"/>
      <c r="NHX96" s="69"/>
      <c r="NHY96" s="69"/>
      <c r="NHZ96" s="69"/>
      <c r="NIA96" s="69"/>
      <c r="NIB96" s="69"/>
      <c r="NIC96" s="69"/>
      <c r="NID96" s="69"/>
      <c r="NIE96" s="69"/>
      <c r="NIF96" s="69"/>
      <c r="NIG96" s="69"/>
      <c r="NIH96" s="69"/>
      <c r="NII96" s="69"/>
      <c r="NIJ96" s="69"/>
      <c r="NIK96" s="69"/>
      <c r="NIL96" s="69"/>
      <c r="NIM96" s="69"/>
      <c r="NIN96" s="69"/>
      <c r="NIO96" s="69"/>
      <c r="NIP96" s="69"/>
      <c r="NIQ96" s="69"/>
      <c r="NIR96" s="69"/>
      <c r="NIS96" s="69"/>
      <c r="NIT96" s="69"/>
      <c r="NIU96" s="69"/>
      <c r="NIV96" s="69"/>
      <c r="NIW96" s="69"/>
      <c r="NIX96" s="69"/>
      <c r="NIY96" s="69"/>
      <c r="NIZ96" s="69"/>
      <c r="NJA96" s="69"/>
      <c r="NJB96" s="69"/>
      <c r="NJC96" s="69"/>
      <c r="NJD96" s="69"/>
      <c r="NJE96" s="69"/>
      <c r="NJF96" s="69"/>
      <c r="NJG96" s="69"/>
      <c r="NJH96" s="69"/>
      <c r="NJI96" s="69"/>
      <c r="NJJ96" s="69"/>
      <c r="NJK96" s="69"/>
      <c r="NJL96" s="69"/>
      <c r="NJM96" s="69"/>
      <c r="NJN96" s="69"/>
      <c r="NJO96" s="69"/>
      <c r="NJP96" s="69"/>
      <c r="NJQ96" s="69"/>
      <c r="NJR96" s="69"/>
      <c r="NJS96" s="69"/>
      <c r="NJT96" s="69"/>
      <c r="NJU96" s="69"/>
      <c r="NJV96" s="69"/>
      <c r="NJW96" s="69"/>
      <c r="NJX96" s="69"/>
      <c r="NJY96" s="69"/>
      <c r="NJZ96" s="69"/>
      <c r="NKA96" s="69"/>
      <c r="NKB96" s="69"/>
      <c r="NKC96" s="69"/>
      <c r="NKD96" s="69"/>
      <c r="NKE96" s="69"/>
      <c r="NKF96" s="69"/>
      <c r="NKG96" s="69"/>
      <c r="NKH96" s="69"/>
      <c r="NKI96" s="69"/>
      <c r="NKJ96" s="69"/>
      <c r="NKK96" s="69"/>
      <c r="NKL96" s="69"/>
      <c r="NKM96" s="69"/>
      <c r="NKN96" s="69"/>
      <c r="NKO96" s="69"/>
      <c r="NKP96" s="69"/>
      <c r="NKQ96" s="69"/>
      <c r="NKR96" s="69"/>
      <c r="NKS96" s="69"/>
      <c r="NKT96" s="69"/>
      <c r="NKU96" s="69"/>
      <c r="NKV96" s="69"/>
      <c r="NKW96" s="69"/>
      <c r="NKX96" s="69"/>
      <c r="NKY96" s="69"/>
      <c r="NKZ96" s="69"/>
      <c r="NLA96" s="69"/>
      <c r="NLB96" s="69"/>
      <c r="NLC96" s="69"/>
      <c r="NLD96" s="69"/>
      <c r="NLE96" s="69"/>
      <c r="NLF96" s="69"/>
      <c r="NLG96" s="69"/>
      <c r="NLH96" s="69"/>
      <c r="NLI96" s="69"/>
      <c r="NLJ96" s="69"/>
      <c r="NLK96" s="69"/>
      <c r="NLL96" s="69"/>
      <c r="NLM96" s="69"/>
      <c r="NLN96" s="69"/>
      <c r="NLO96" s="69"/>
      <c r="NLP96" s="69"/>
      <c r="NLQ96" s="69"/>
      <c r="NLR96" s="69"/>
      <c r="NLS96" s="69"/>
      <c r="NLT96" s="69"/>
      <c r="NLU96" s="69"/>
      <c r="NLV96" s="69"/>
      <c r="NLW96" s="69"/>
      <c r="NLX96" s="69"/>
      <c r="NLY96" s="69"/>
      <c r="NLZ96" s="69"/>
      <c r="NMA96" s="69"/>
      <c r="NMB96" s="69"/>
      <c r="NMC96" s="69"/>
      <c r="NMD96" s="69"/>
      <c r="NME96" s="69"/>
      <c r="NMF96" s="69"/>
      <c r="NMG96" s="69"/>
      <c r="NMH96" s="69"/>
      <c r="NMI96" s="69"/>
      <c r="NMJ96" s="69"/>
      <c r="NMK96" s="69"/>
      <c r="NML96" s="69"/>
      <c r="NMM96" s="69"/>
      <c r="NMN96" s="69"/>
      <c r="NMO96" s="69"/>
      <c r="NMP96" s="69"/>
      <c r="NMQ96" s="69"/>
      <c r="NMR96" s="69"/>
      <c r="NMS96" s="69"/>
      <c r="NMT96" s="69"/>
      <c r="NMU96" s="69"/>
      <c r="NMV96" s="69"/>
      <c r="NMW96" s="69"/>
      <c r="NMX96" s="69"/>
      <c r="NMY96" s="69"/>
      <c r="NMZ96" s="69"/>
      <c r="NNA96" s="69"/>
      <c r="NNB96" s="69"/>
      <c r="NNC96" s="69"/>
      <c r="NND96" s="69"/>
      <c r="NNE96" s="69"/>
      <c r="NNF96" s="69"/>
      <c r="NNG96" s="69"/>
      <c r="NNH96" s="69"/>
      <c r="NNI96" s="69"/>
      <c r="NNJ96" s="69"/>
      <c r="NNK96" s="69"/>
      <c r="NNL96" s="69"/>
      <c r="NNM96" s="69"/>
      <c r="NNN96" s="69"/>
      <c r="NNO96" s="69"/>
      <c r="NNP96" s="69"/>
      <c r="NNQ96" s="69"/>
      <c r="NNR96" s="69"/>
      <c r="NNS96" s="69"/>
      <c r="NNT96" s="69"/>
      <c r="NNU96" s="69"/>
      <c r="NNV96" s="69"/>
      <c r="NNW96" s="69"/>
      <c r="NNX96" s="69"/>
      <c r="NNY96" s="69"/>
      <c r="NNZ96" s="69"/>
      <c r="NOA96" s="69"/>
      <c r="NOB96" s="69"/>
      <c r="NOC96" s="69"/>
      <c r="NOD96" s="69"/>
      <c r="NOE96" s="69"/>
      <c r="NOF96" s="69"/>
      <c r="NOG96" s="69"/>
      <c r="NOH96" s="69"/>
      <c r="NOI96" s="69"/>
      <c r="NOJ96" s="69"/>
      <c r="NOK96" s="69"/>
      <c r="NOL96" s="69"/>
      <c r="NOM96" s="69"/>
      <c r="NON96" s="69"/>
      <c r="NOO96" s="69"/>
      <c r="NOP96" s="69"/>
      <c r="NOQ96" s="69"/>
      <c r="NOR96" s="69"/>
      <c r="NOS96" s="69"/>
      <c r="NOT96" s="69"/>
      <c r="NOU96" s="69"/>
      <c r="NOV96" s="69"/>
      <c r="NOW96" s="69"/>
      <c r="NOX96" s="69"/>
      <c r="NOY96" s="69"/>
      <c r="NOZ96" s="69"/>
      <c r="NPA96" s="69"/>
      <c r="NPB96" s="69"/>
      <c r="NPC96" s="69"/>
      <c r="NPD96" s="69"/>
      <c r="NPE96" s="69"/>
      <c r="NPF96" s="69"/>
      <c r="NPG96" s="69"/>
      <c r="NPH96" s="69"/>
      <c r="NPI96" s="69"/>
      <c r="NPJ96" s="69"/>
      <c r="NPK96" s="69"/>
      <c r="NPL96" s="69"/>
      <c r="NPM96" s="69"/>
      <c r="NPN96" s="69"/>
      <c r="NPO96" s="69"/>
      <c r="NPP96" s="69"/>
      <c r="NPQ96" s="69"/>
      <c r="NPR96" s="69"/>
      <c r="NPS96" s="69"/>
      <c r="NPT96" s="69"/>
      <c r="NPU96" s="69"/>
      <c r="NPV96" s="69"/>
      <c r="NPW96" s="69"/>
      <c r="NPX96" s="69"/>
      <c r="NPY96" s="69"/>
      <c r="NPZ96" s="69"/>
      <c r="NQA96" s="69"/>
      <c r="NQB96" s="69"/>
      <c r="NQC96" s="69"/>
      <c r="NQD96" s="69"/>
      <c r="NQE96" s="69"/>
      <c r="NQF96" s="69"/>
      <c r="NQG96" s="69"/>
      <c r="NQH96" s="69"/>
      <c r="NQI96" s="69"/>
      <c r="NQJ96" s="69"/>
      <c r="NQK96" s="69"/>
      <c r="NQL96" s="69"/>
      <c r="NQM96" s="69"/>
      <c r="NQN96" s="69"/>
      <c r="NQO96" s="69"/>
      <c r="NQP96" s="69"/>
      <c r="NQQ96" s="69"/>
      <c r="NQR96" s="69"/>
      <c r="NQS96" s="69"/>
      <c r="NQT96" s="69"/>
      <c r="NQU96" s="69"/>
      <c r="NQV96" s="69"/>
      <c r="NQW96" s="69"/>
      <c r="NQX96" s="69"/>
      <c r="NQY96" s="69"/>
      <c r="NQZ96" s="69"/>
      <c r="NRA96" s="69"/>
      <c r="NRB96" s="69"/>
      <c r="NRC96" s="69"/>
      <c r="NRD96" s="69"/>
      <c r="NRE96" s="69"/>
      <c r="NRF96" s="69"/>
      <c r="NRG96" s="69"/>
      <c r="NRH96" s="69"/>
      <c r="NRI96" s="69"/>
      <c r="NRJ96" s="69"/>
      <c r="NRK96" s="69"/>
      <c r="NRL96" s="69"/>
      <c r="NRM96" s="69"/>
      <c r="NRN96" s="69"/>
      <c r="NRO96" s="69"/>
      <c r="NRP96" s="69"/>
      <c r="NRQ96" s="69"/>
      <c r="NRR96" s="69"/>
      <c r="NRS96" s="69"/>
      <c r="NRT96" s="69"/>
      <c r="NRU96" s="69"/>
      <c r="NRV96" s="69"/>
      <c r="NRW96" s="69"/>
      <c r="NRX96" s="69"/>
      <c r="NRY96" s="69"/>
      <c r="NRZ96" s="69"/>
      <c r="NSA96" s="69"/>
      <c r="NSB96" s="69"/>
      <c r="NSC96" s="69"/>
      <c r="NSD96" s="69"/>
      <c r="NSE96" s="69"/>
      <c r="NSF96" s="69"/>
      <c r="NSG96" s="69"/>
      <c r="NSH96" s="69"/>
      <c r="NSI96" s="69"/>
      <c r="NSJ96" s="69"/>
      <c r="NSK96" s="69"/>
      <c r="NSL96" s="69"/>
      <c r="NSM96" s="69"/>
      <c r="NSN96" s="69"/>
      <c r="NSO96" s="69"/>
      <c r="NSP96" s="69"/>
      <c r="NSQ96" s="69"/>
      <c r="NSR96" s="69"/>
      <c r="NSS96" s="69"/>
      <c r="NST96" s="69"/>
      <c r="NSU96" s="69"/>
      <c r="NSV96" s="69"/>
      <c r="NSW96" s="69"/>
      <c r="NSX96" s="69"/>
      <c r="NSY96" s="69"/>
      <c r="NSZ96" s="69"/>
      <c r="NTA96" s="69"/>
      <c r="NTB96" s="69"/>
      <c r="NTC96" s="69"/>
      <c r="NTD96" s="69"/>
      <c r="NTE96" s="69"/>
      <c r="NTF96" s="69"/>
      <c r="NTG96" s="69"/>
      <c r="NTH96" s="69"/>
      <c r="NTI96" s="69"/>
      <c r="NTJ96" s="69"/>
      <c r="NTK96" s="69"/>
      <c r="NTL96" s="69"/>
      <c r="NTM96" s="69"/>
      <c r="NTN96" s="69"/>
      <c r="NTO96" s="69"/>
      <c r="NTP96" s="69"/>
      <c r="NTQ96" s="69"/>
      <c r="NTR96" s="69"/>
      <c r="NTS96" s="69"/>
      <c r="NTT96" s="69"/>
      <c r="NTU96" s="69"/>
      <c r="NTV96" s="69"/>
      <c r="NTW96" s="69"/>
      <c r="NTX96" s="69"/>
      <c r="NTY96" s="69"/>
      <c r="NTZ96" s="69"/>
      <c r="NUA96" s="69"/>
      <c r="NUB96" s="69"/>
      <c r="NUC96" s="69"/>
      <c r="NUD96" s="69"/>
      <c r="NUE96" s="69"/>
      <c r="NUF96" s="69"/>
      <c r="NUG96" s="69"/>
      <c r="NUH96" s="69"/>
      <c r="NUI96" s="69"/>
      <c r="NUJ96" s="69"/>
      <c r="NUK96" s="69"/>
      <c r="NUL96" s="69"/>
      <c r="NUM96" s="69"/>
      <c r="NUN96" s="69"/>
      <c r="NUO96" s="69"/>
      <c r="NUP96" s="69"/>
      <c r="NUQ96" s="69"/>
      <c r="NUR96" s="69"/>
      <c r="NUS96" s="69"/>
      <c r="NUT96" s="69"/>
      <c r="NUU96" s="69"/>
      <c r="NUV96" s="69"/>
      <c r="NUW96" s="69"/>
      <c r="NUX96" s="69"/>
      <c r="NUY96" s="69"/>
      <c r="NUZ96" s="69"/>
      <c r="NVA96" s="69"/>
      <c r="NVB96" s="69"/>
      <c r="NVC96" s="69"/>
      <c r="NVD96" s="69"/>
      <c r="NVE96" s="69"/>
      <c r="NVF96" s="69"/>
      <c r="NVG96" s="69"/>
      <c r="NVH96" s="69"/>
      <c r="NVI96" s="69"/>
      <c r="NVJ96" s="69"/>
      <c r="NVK96" s="69"/>
      <c r="NVL96" s="69"/>
      <c r="NVM96" s="69"/>
      <c r="NVN96" s="69"/>
      <c r="NVO96" s="69"/>
      <c r="NVP96" s="69"/>
      <c r="NVQ96" s="69"/>
      <c r="NVR96" s="69"/>
      <c r="NVS96" s="69"/>
      <c r="NVT96" s="69"/>
      <c r="NVU96" s="69"/>
      <c r="NVV96" s="69"/>
      <c r="NVW96" s="69"/>
      <c r="NVX96" s="69"/>
      <c r="NVY96" s="69"/>
      <c r="NVZ96" s="69"/>
      <c r="NWA96" s="69"/>
      <c r="NWB96" s="69"/>
      <c r="NWC96" s="69"/>
      <c r="NWD96" s="69"/>
      <c r="NWE96" s="69"/>
      <c r="NWF96" s="69"/>
      <c r="NWG96" s="69"/>
      <c r="NWH96" s="69"/>
      <c r="NWI96" s="69"/>
      <c r="NWJ96" s="69"/>
      <c r="NWK96" s="69"/>
      <c r="NWL96" s="69"/>
      <c r="NWM96" s="69"/>
      <c r="NWN96" s="69"/>
      <c r="NWO96" s="69"/>
      <c r="NWP96" s="69"/>
      <c r="NWQ96" s="69"/>
      <c r="NWR96" s="69"/>
      <c r="NWS96" s="69"/>
      <c r="NWT96" s="69"/>
      <c r="NWU96" s="69"/>
      <c r="NWV96" s="69"/>
      <c r="NWW96" s="69"/>
      <c r="NWX96" s="69"/>
      <c r="NWY96" s="69"/>
      <c r="NWZ96" s="69"/>
      <c r="NXA96" s="69"/>
      <c r="NXB96" s="69"/>
      <c r="NXC96" s="69"/>
      <c r="NXD96" s="69"/>
      <c r="NXE96" s="69"/>
      <c r="NXF96" s="69"/>
      <c r="NXG96" s="69"/>
      <c r="NXH96" s="69"/>
      <c r="NXI96" s="69"/>
      <c r="NXJ96" s="69"/>
      <c r="NXK96" s="69"/>
      <c r="NXL96" s="69"/>
      <c r="NXM96" s="69"/>
      <c r="NXN96" s="69"/>
      <c r="NXO96" s="69"/>
      <c r="NXP96" s="69"/>
      <c r="NXQ96" s="69"/>
      <c r="NXR96" s="69"/>
      <c r="NXS96" s="69"/>
      <c r="NXT96" s="69"/>
      <c r="NXU96" s="69"/>
      <c r="NXV96" s="69"/>
      <c r="NXW96" s="69"/>
      <c r="NXX96" s="69"/>
      <c r="NXY96" s="69"/>
      <c r="NXZ96" s="69"/>
      <c r="NYA96" s="69"/>
      <c r="NYB96" s="69"/>
      <c r="NYC96" s="69"/>
      <c r="NYD96" s="69"/>
      <c r="NYE96" s="69"/>
      <c r="NYF96" s="69"/>
      <c r="NYG96" s="69"/>
      <c r="NYH96" s="69"/>
      <c r="NYI96" s="69"/>
      <c r="NYJ96" s="69"/>
      <c r="NYK96" s="69"/>
      <c r="NYL96" s="69"/>
      <c r="NYM96" s="69"/>
      <c r="NYN96" s="69"/>
      <c r="NYO96" s="69"/>
      <c r="NYP96" s="69"/>
      <c r="NYQ96" s="69"/>
      <c r="NYR96" s="69"/>
      <c r="NYS96" s="69"/>
      <c r="NYT96" s="69"/>
      <c r="NYU96" s="69"/>
      <c r="NYV96" s="69"/>
      <c r="NYW96" s="69"/>
      <c r="NYX96" s="69"/>
      <c r="NYY96" s="69"/>
      <c r="NYZ96" s="69"/>
      <c r="NZA96" s="69"/>
      <c r="NZB96" s="69"/>
      <c r="NZC96" s="69"/>
      <c r="NZD96" s="69"/>
      <c r="NZE96" s="69"/>
      <c r="NZF96" s="69"/>
      <c r="NZG96" s="69"/>
      <c r="NZH96" s="69"/>
      <c r="NZI96" s="69"/>
      <c r="NZJ96" s="69"/>
      <c r="NZK96" s="69"/>
      <c r="NZL96" s="69"/>
      <c r="NZM96" s="69"/>
      <c r="NZN96" s="69"/>
      <c r="NZO96" s="69"/>
      <c r="NZP96" s="69"/>
      <c r="NZQ96" s="69"/>
      <c r="NZR96" s="69"/>
      <c r="NZS96" s="69"/>
      <c r="NZT96" s="69"/>
      <c r="NZU96" s="69"/>
      <c r="NZV96" s="69"/>
      <c r="NZW96" s="69"/>
      <c r="NZX96" s="69"/>
      <c r="NZY96" s="69"/>
      <c r="NZZ96" s="69"/>
      <c r="OAA96" s="69"/>
      <c r="OAB96" s="69"/>
      <c r="OAC96" s="69"/>
      <c r="OAD96" s="69"/>
      <c r="OAE96" s="69"/>
      <c r="OAF96" s="69"/>
      <c r="OAG96" s="69"/>
      <c r="OAH96" s="69"/>
      <c r="OAI96" s="69"/>
      <c r="OAJ96" s="69"/>
      <c r="OAK96" s="69"/>
      <c r="OAL96" s="69"/>
      <c r="OAM96" s="69"/>
      <c r="OAN96" s="69"/>
      <c r="OAO96" s="69"/>
      <c r="OAP96" s="69"/>
      <c r="OAQ96" s="69"/>
      <c r="OAR96" s="69"/>
      <c r="OAS96" s="69"/>
      <c r="OAT96" s="69"/>
      <c r="OAU96" s="69"/>
      <c r="OAV96" s="69"/>
      <c r="OAW96" s="69"/>
      <c r="OAX96" s="69"/>
      <c r="OAY96" s="69"/>
      <c r="OAZ96" s="69"/>
      <c r="OBA96" s="69"/>
      <c r="OBB96" s="69"/>
      <c r="OBC96" s="69"/>
      <c r="OBD96" s="69"/>
      <c r="OBE96" s="69"/>
      <c r="OBF96" s="69"/>
      <c r="OBG96" s="69"/>
      <c r="OBH96" s="69"/>
      <c r="OBI96" s="69"/>
      <c r="OBJ96" s="69"/>
      <c r="OBK96" s="69"/>
      <c r="OBL96" s="69"/>
      <c r="OBM96" s="69"/>
      <c r="OBN96" s="69"/>
      <c r="OBO96" s="69"/>
      <c r="OBP96" s="69"/>
      <c r="OBQ96" s="69"/>
      <c r="OBR96" s="69"/>
      <c r="OBS96" s="69"/>
      <c r="OBT96" s="69"/>
      <c r="OBU96" s="69"/>
      <c r="OBV96" s="69"/>
      <c r="OBW96" s="69"/>
      <c r="OBX96" s="69"/>
      <c r="OBY96" s="69"/>
      <c r="OBZ96" s="69"/>
      <c r="OCA96" s="69"/>
      <c r="OCB96" s="69"/>
      <c r="OCC96" s="69"/>
      <c r="OCD96" s="69"/>
      <c r="OCE96" s="69"/>
      <c r="OCF96" s="69"/>
      <c r="OCG96" s="69"/>
      <c r="OCH96" s="69"/>
      <c r="OCI96" s="69"/>
      <c r="OCJ96" s="69"/>
      <c r="OCK96" s="69"/>
      <c r="OCL96" s="69"/>
      <c r="OCM96" s="69"/>
      <c r="OCN96" s="69"/>
      <c r="OCO96" s="69"/>
      <c r="OCP96" s="69"/>
      <c r="OCQ96" s="69"/>
      <c r="OCR96" s="69"/>
      <c r="OCS96" s="69"/>
      <c r="OCT96" s="69"/>
      <c r="OCU96" s="69"/>
      <c r="OCV96" s="69"/>
      <c r="OCW96" s="69"/>
      <c r="OCX96" s="69"/>
      <c r="OCY96" s="69"/>
      <c r="OCZ96" s="69"/>
      <c r="ODA96" s="69"/>
      <c r="ODB96" s="69"/>
      <c r="ODC96" s="69"/>
      <c r="ODD96" s="69"/>
      <c r="ODE96" s="69"/>
      <c r="ODF96" s="69"/>
      <c r="ODG96" s="69"/>
      <c r="ODH96" s="69"/>
      <c r="ODI96" s="69"/>
      <c r="ODJ96" s="69"/>
      <c r="ODK96" s="69"/>
      <c r="ODL96" s="69"/>
      <c r="ODM96" s="69"/>
      <c r="ODN96" s="69"/>
      <c r="ODO96" s="69"/>
      <c r="ODP96" s="69"/>
      <c r="ODQ96" s="69"/>
      <c r="ODR96" s="69"/>
      <c r="ODS96" s="69"/>
      <c r="ODT96" s="69"/>
      <c r="ODU96" s="69"/>
      <c r="ODV96" s="69"/>
      <c r="ODW96" s="69"/>
      <c r="ODX96" s="69"/>
      <c r="ODY96" s="69"/>
      <c r="ODZ96" s="69"/>
      <c r="OEA96" s="69"/>
      <c r="OEB96" s="69"/>
      <c r="OEC96" s="69"/>
      <c r="OED96" s="69"/>
      <c r="OEE96" s="69"/>
      <c r="OEF96" s="69"/>
      <c r="OEG96" s="69"/>
      <c r="OEH96" s="69"/>
      <c r="OEI96" s="69"/>
      <c r="OEJ96" s="69"/>
      <c r="OEK96" s="69"/>
      <c r="OEL96" s="69"/>
      <c r="OEM96" s="69"/>
      <c r="OEN96" s="69"/>
      <c r="OEO96" s="69"/>
      <c r="OEP96" s="69"/>
      <c r="OEQ96" s="69"/>
      <c r="OER96" s="69"/>
      <c r="OES96" s="69"/>
      <c r="OET96" s="69"/>
      <c r="OEU96" s="69"/>
      <c r="OEV96" s="69"/>
      <c r="OEW96" s="69"/>
      <c r="OEX96" s="69"/>
      <c r="OEY96" s="69"/>
      <c r="OEZ96" s="69"/>
      <c r="OFA96" s="69"/>
      <c r="OFB96" s="69"/>
      <c r="OFC96" s="69"/>
      <c r="OFD96" s="69"/>
      <c r="OFE96" s="69"/>
      <c r="OFF96" s="69"/>
      <c r="OFG96" s="69"/>
      <c r="OFH96" s="69"/>
      <c r="OFI96" s="69"/>
      <c r="OFJ96" s="69"/>
      <c r="OFK96" s="69"/>
      <c r="OFL96" s="69"/>
      <c r="OFM96" s="69"/>
      <c r="OFN96" s="69"/>
      <c r="OFO96" s="69"/>
      <c r="OFP96" s="69"/>
      <c r="OFQ96" s="69"/>
      <c r="OFR96" s="69"/>
      <c r="OFS96" s="69"/>
      <c r="OFT96" s="69"/>
      <c r="OFU96" s="69"/>
      <c r="OFV96" s="69"/>
      <c r="OFW96" s="69"/>
      <c r="OFX96" s="69"/>
      <c r="OFY96" s="69"/>
      <c r="OFZ96" s="69"/>
      <c r="OGA96" s="69"/>
      <c r="OGB96" s="69"/>
      <c r="OGC96" s="69"/>
      <c r="OGD96" s="69"/>
      <c r="OGE96" s="69"/>
      <c r="OGF96" s="69"/>
      <c r="OGG96" s="69"/>
      <c r="OGH96" s="69"/>
      <c r="OGI96" s="69"/>
      <c r="OGJ96" s="69"/>
      <c r="OGK96" s="69"/>
      <c r="OGL96" s="69"/>
      <c r="OGM96" s="69"/>
      <c r="OGN96" s="69"/>
      <c r="OGO96" s="69"/>
      <c r="OGP96" s="69"/>
      <c r="OGQ96" s="69"/>
      <c r="OGR96" s="69"/>
      <c r="OGS96" s="69"/>
      <c r="OGT96" s="69"/>
      <c r="OGU96" s="69"/>
      <c r="OGV96" s="69"/>
      <c r="OGW96" s="69"/>
      <c r="OGX96" s="69"/>
      <c r="OGY96" s="69"/>
      <c r="OGZ96" s="69"/>
      <c r="OHA96" s="69"/>
      <c r="OHB96" s="69"/>
      <c r="OHC96" s="69"/>
      <c r="OHD96" s="69"/>
      <c r="OHE96" s="69"/>
      <c r="OHF96" s="69"/>
      <c r="OHG96" s="69"/>
      <c r="OHH96" s="69"/>
      <c r="OHI96" s="69"/>
      <c r="OHJ96" s="69"/>
      <c r="OHK96" s="69"/>
      <c r="OHL96" s="69"/>
      <c r="OHM96" s="69"/>
      <c r="OHN96" s="69"/>
      <c r="OHO96" s="69"/>
      <c r="OHP96" s="69"/>
      <c r="OHQ96" s="69"/>
      <c r="OHR96" s="69"/>
      <c r="OHS96" s="69"/>
      <c r="OHT96" s="69"/>
      <c r="OHU96" s="69"/>
      <c r="OHV96" s="69"/>
      <c r="OHW96" s="69"/>
      <c r="OHX96" s="69"/>
      <c r="OHY96" s="69"/>
      <c r="OHZ96" s="69"/>
      <c r="OIA96" s="69"/>
      <c r="OIB96" s="69"/>
      <c r="OIC96" s="69"/>
      <c r="OID96" s="69"/>
      <c r="OIE96" s="69"/>
      <c r="OIF96" s="69"/>
      <c r="OIG96" s="69"/>
      <c r="OIH96" s="69"/>
      <c r="OII96" s="69"/>
      <c r="OIJ96" s="69"/>
      <c r="OIK96" s="69"/>
      <c r="OIL96" s="69"/>
      <c r="OIM96" s="69"/>
      <c r="OIN96" s="69"/>
      <c r="OIO96" s="69"/>
      <c r="OIP96" s="69"/>
      <c r="OIQ96" s="69"/>
      <c r="OIR96" s="69"/>
      <c r="OIS96" s="69"/>
      <c r="OIT96" s="69"/>
      <c r="OIU96" s="69"/>
      <c r="OIV96" s="69"/>
      <c r="OIW96" s="69"/>
      <c r="OIX96" s="69"/>
      <c r="OIY96" s="69"/>
      <c r="OIZ96" s="69"/>
      <c r="OJA96" s="69"/>
      <c r="OJB96" s="69"/>
      <c r="OJC96" s="69"/>
      <c r="OJD96" s="69"/>
      <c r="OJE96" s="69"/>
      <c r="OJF96" s="69"/>
      <c r="OJG96" s="69"/>
      <c r="OJH96" s="69"/>
      <c r="OJI96" s="69"/>
      <c r="OJJ96" s="69"/>
      <c r="OJK96" s="69"/>
      <c r="OJL96" s="69"/>
      <c r="OJM96" s="69"/>
      <c r="OJN96" s="69"/>
      <c r="OJO96" s="69"/>
      <c r="OJP96" s="69"/>
      <c r="OJQ96" s="69"/>
      <c r="OJR96" s="69"/>
      <c r="OJS96" s="69"/>
      <c r="OJT96" s="69"/>
      <c r="OJU96" s="69"/>
      <c r="OJV96" s="69"/>
      <c r="OJW96" s="69"/>
      <c r="OJX96" s="69"/>
      <c r="OJY96" s="69"/>
      <c r="OJZ96" s="69"/>
      <c r="OKA96" s="69"/>
      <c r="OKB96" s="69"/>
      <c r="OKC96" s="69"/>
      <c r="OKD96" s="69"/>
      <c r="OKE96" s="69"/>
      <c r="OKF96" s="69"/>
      <c r="OKG96" s="69"/>
      <c r="OKH96" s="69"/>
      <c r="OKI96" s="69"/>
      <c r="OKJ96" s="69"/>
      <c r="OKK96" s="69"/>
      <c r="OKL96" s="69"/>
      <c r="OKM96" s="69"/>
      <c r="OKN96" s="69"/>
      <c r="OKO96" s="69"/>
      <c r="OKP96" s="69"/>
      <c r="OKQ96" s="69"/>
      <c r="OKR96" s="69"/>
      <c r="OKS96" s="69"/>
      <c r="OKT96" s="69"/>
      <c r="OKU96" s="69"/>
      <c r="OKV96" s="69"/>
      <c r="OKW96" s="69"/>
      <c r="OKX96" s="69"/>
      <c r="OKY96" s="69"/>
      <c r="OKZ96" s="69"/>
      <c r="OLA96" s="69"/>
      <c r="OLB96" s="69"/>
      <c r="OLC96" s="69"/>
      <c r="OLD96" s="69"/>
      <c r="OLE96" s="69"/>
      <c r="OLF96" s="69"/>
      <c r="OLG96" s="69"/>
      <c r="OLH96" s="69"/>
      <c r="OLI96" s="69"/>
      <c r="OLJ96" s="69"/>
      <c r="OLK96" s="69"/>
      <c r="OLL96" s="69"/>
      <c r="OLM96" s="69"/>
      <c r="OLN96" s="69"/>
      <c r="OLO96" s="69"/>
      <c r="OLP96" s="69"/>
      <c r="OLQ96" s="69"/>
      <c r="OLR96" s="69"/>
      <c r="OLS96" s="69"/>
      <c r="OLT96" s="69"/>
      <c r="OLU96" s="69"/>
      <c r="OLV96" s="69"/>
      <c r="OLW96" s="69"/>
      <c r="OLX96" s="69"/>
      <c r="OLY96" s="69"/>
      <c r="OLZ96" s="69"/>
      <c r="OMA96" s="69"/>
      <c r="OMB96" s="69"/>
      <c r="OMC96" s="69"/>
      <c r="OMD96" s="69"/>
      <c r="OME96" s="69"/>
      <c r="OMF96" s="69"/>
      <c r="OMG96" s="69"/>
      <c r="OMH96" s="69"/>
      <c r="OMI96" s="69"/>
      <c r="OMJ96" s="69"/>
      <c r="OMK96" s="69"/>
      <c r="OML96" s="69"/>
      <c r="OMM96" s="69"/>
      <c r="OMN96" s="69"/>
      <c r="OMO96" s="69"/>
      <c r="OMP96" s="69"/>
      <c r="OMQ96" s="69"/>
      <c r="OMR96" s="69"/>
      <c r="OMS96" s="69"/>
      <c r="OMT96" s="69"/>
      <c r="OMU96" s="69"/>
      <c r="OMV96" s="69"/>
      <c r="OMW96" s="69"/>
      <c r="OMX96" s="69"/>
      <c r="OMY96" s="69"/>
      <c r="OMZ96" s="69"/>
      <c r="ONA96" s="69"/>
      <c r="ONB96" s="69"/>
      <c r="ONC96" s="69"/>
      <c r="OND96" s="69"/>
      <c r="ONE96" s="69"/>
      <c r="ONF96" s="69"/>
      <c r="ONG96" s="69"/>
      <c r="ONH96" s="69"/>
      <c r="ONI96" s="69"/>
      <c r="ONJ96" s="69"/>
      <c r="ONK96" s="69"/>
      <c r="ONL96" s="69"/>
      <c r="ONM96" s="69"/>
      <c r="ONN96" s="69"/>
      <c r="ONO96" s="69"/>
      <c r="ONP96" s="69"/>
      <c r="ONQ96" s="69"/>
      <c r="ONR96" s="69"/>
      <c r="ONS96" s="69"/>
      <c r="ONT96" s="69"/>
      <c r="ONU96" s="69"/>
      <c r="ONV96" s="69"/>
      <c r="ONW96" s="69"/>
      <c r="ONX96" s="69"/>
      <c r="ONY96" s="69"/>
      <c r="ONZ96" s="69"/>
      <c r="OOA96" s="69"/>
      <c r="OOB96" s="69"/>
      <c r="OOC96" s="69"/>
      <c r="OOD96" s="69"/>
      <c r="OOE96" s="69"/>
      <c r="OOF96" s="69"/>
      <c r="OOG96" s="69"/>
      <c r="OOH96" s="69"/>
      <c r="OOI96" s="69"/>
      <c r="OOJ96" s="69"/>
      <c r="OOK96" s="69"/>
      <c r="OOL96" s="69"/>
      <c r="OOM96" s="69"/>
      <c r="OON96" s="69"/>
      <c r="OOO96" s="69"/>
      <c r="OOP96" s="69"/>
      <c r="OOQ96" s="69"/>
      <c r="OOR96" s="69"/>
      <c r="OOS96" s="69"/>
      <c r="OOT96" s="69"/>
      <c r="OOU96" s="69"/>
      <c r="OOV96" s="69"/>
      <c r="OOW96" s="69"/>
      <c r="OOX96" s="69"/>
      <c r="OOY96" s="69"/>
      <c r="OOZ96" s="69"/>
      <c r="OPA96" s="69"/>
      <c r="OPB96" s="69"/>
      <c r="OPC96" s="69"/>
      <c r="OPD96" s="69"/>
      <c r="OPE96" s="69"/>
      <c r="OPF96" s="69"/>
      <c r="OPG96" s="69"/>
      <c r="OPH96" s="69"/>
      <c r="OPI96" s="69"/>
      <c r="OPJ96" s="69"/>
      <c r="OPK96" s="69"/>
      <c r="OPL96" s="69"/>
      <c r="OPM96" s="69"/>
      <c r="OPN96" s="69"/>
      <c r="OPO96" s="69"/>
      <c r="OPP96" s="69"/>
      <c r="OPQ96" s="69"/>
      <c r="OPR96" s="69"/>
      <c r="OPS96" s="69"/>
      <c r="OPT96" s="69"/>
      <c r="OPU96" s="69"/>
      <c r="OPV96" s="69"/>
      <c r="OPW96" s="69"/>
      <c r="OPX96" s="69"/>
      <c r="OPY96" s="69"/>
      <c r="OPZ96" s="69"/>
      <c r="OQA96" s="69"/>
      <c r="OQB96" s="69"/>
      <c r="OQC96" s="69"/>
      <c r="OQD96" s="69"/>
      <c r="OQE96" s="69"/>
      <c r="OQF96" s="69"/>
      <c r="OQG96" s="69"/>
      <c r="OQH96" s="69"/>
      <c r="OQI96" s="69"/>
      <c r="OQJ96" s="69"/>
      <c r="OQK96" s="69"/>
      <c r="OQL96" s="69"/>
      <c r="OQM96" s="69"/>
      <c r="OQN96" s="69"/>
      <c r="OQO96" s="69"/>
      <c r="OQP96" s="69"/>
      <c r="OQQ96" s="69"/>
      <c r="OQR96" s="69"/>
      <c r="OQS96" s="69"/>
      <c r="OQT96" s="69"/>
      <c r="OQU96" s="69"/>
      <c r="OQV96" s="69"/>
      <c r="OQW96" s="69"/>
      <c r="OQX96" s="69"/>
      <c r="OQY96" s="69"/>
      <c r="OQZ96" s="69"/>
      <c r="ORA96" s="69"/>
      <c r="ORB96" s="69"/>
      <c r="ORC96" s="69"/>
      <c r="ORD96" s="69"/>
      <c r="ORE96" s="69"/>
      <c r="ORF96" s="69"/>
      <c r="ORG96" s="69"/>
      <c r="ORH96" s="69"/>
      <c r="ORI96" s="69"/>
      <c r="ORJ96" s="69"/>
      <c r="ORK96" s="69"/>
      <c r="ORL96" s="69"/>
      <c r="ORM96" s="69"/>
      <c r="ORN96" s="69"/>
      <c r="ORO96" s="69"/>
      <c r="ORP96" s="69"/>
      <c r="ORQ96" s="69"/>
      <c r="ORR96" s="69"/>
      <c r="ORS96" s="69"/>
      <c r="ORT96" s="69"/>
      <c r="ORU96" s="69"/>
      <c r="ORV96" s="69"/>
      <c r="ORW96" s="69"/>
      <c r="ORX96" s="69"/>
      <c r="ORY96" s="69"/>
      <c r="ORZ96" s="69"/>
      <c r="OSA96" s="69"/>
      <c r="OSB96" s="69"/>
      <c r="OSC96" s="69"/>
      <c r="OSD96" s="69"/>
      <c r="OSE96" s="69"/>
      <c r="OSF96" s="69"/>
      <c r="OSG96" s="69"/>
      <c r="OSH96" s="69"/>
      <c r="OSI96" s="69"/>
      <c r="OSJ96" s="69"/>
      <c r="OSK96" s="69"/>
      <c r="OSL96" s="69"/>
      <c r="OSM96" s="69"/>
      <c r="OSN96" s="69"/>
      <c r="OSO96" s="69"/>
      <c r="OSP96" s="69"/>
      <c r="OSQ96" s="69"/>
      <c r="OSR96" s="69"/>
      <c r="OSS96" s="69"/>
      <c r="OST96" s="69"/>
      <c r="OSU96" s="69"/>
      <c r="OSV96" s="69"/>
      <c r="OSW96" s="69"/>
      <c r="OSX96" s="69"/>
      <c r="OSY96" s="69"/>
      <c r="OSZ96" s="69"/>
      <c r="OTA96" s="69"/>
      <c r="OTB96" s="69"/>
      <c r="OTC96" s="69"/>
      <c r="OTD96" s="69"/>
      <c r="OTE96" s="69"/>
      <c r="OTF96" s="69"/>
      <c r="OTG96" s="69"/>
      <c r="OTH96" s="69"/>
      <c r="OTI96" s="69"/>
      <c r="OTJ96" s="69"/>
      <c r="OTK96" s="69"/>
      <c r="OTL96" s="69"/>
      <c r="OTM96" s="69"/>
      <c r="OTN96" s="69"/>
      <c r="OTO96" s="69"/>
      <c r="OTP96" s="69"/>
      <c r="OTQ96" s="69"/>
      <c r="OTR96" s="69"/>
      <c r="OTS96" s="69"/>
      <c r="OTT96" s="69"/>
      <c r="OTU96" s="69"/>
      <c r="OTV96" s="69"/>
      <c r="OTW96" s="69"/>
      <c r="OTX96" s="69"/>
      <c r="OTY96" s="69"/>
      <c r="OTZ96" s="69"/>
      <c r="OUA96" s="69"/>
      <c r="OUB96" s="69"/>
      <c r="OUC96" s="69"/>
      <c r="OUD96" s="69"/>
      <c r="OUE96" s="69"/>
      <c r="OUF96" s="69"/>
      <c r="OUG96" s="69"/>
      <c r="OUH96" s="69"/>
      <c r="OUI96" s="69"/>
      <c r="OUJ96" s="69"/>
      <c r="OUK96" s="69"/>
      <c r="OUL96" s="69"/>
      <c r="OUM96" s="69"/>
      <c r="OUN96" s="69"/>
      <c r="OUO96" s="69"/>
      <c r="OUP96" s="69"/>
      <c r="OUQ96" s="69"/>
      <c r="OUR96" s="69"/>
      <c r="OUS96" s="69"/>
      <c r="OUT96" s="69"/>
      <c r="OUU96" s="69"/>
      <c r="OUV96" s="69"/>
      <c r="OUW96" s="69"/>
      <c r="OUX96" s="69"/>
      <c r="OUY96" s="69"/>
      <c r="OUZ96" s="69"/>
      <c r="OVA96" s="69"/>
      <c r="OVB96" s="69"/>
      <c r="OVC96" s="69"/>
      <c r="OVD96" s="69"/>
      <c r="OVE96" s="69"/>
      <c r="OVF96" s="69"/>
      <c r="OVG96" s="69"/>
      <c r="OVH96" s="69"/>
      <c r="OVI96" s="69"/>
      <c r="OVJ96" s="69"/>
      <c r="OVK96" s="69"/>
      <c r="OVL96" s="69"/>
      <c r="OVM96" s="69"/>
      <c r="OVN96" s="69"/>
      <c r="OVO96" s="69"/>
      <c r="OVP96" s="69"/>
      <c r="OVQ96" s="69"/>
      <c r="OVR96" s="69"/>
      <c r="OVS96" s="69"/>
      <c r="OVT96" s="69"/>
      <c r="OVU96" s="69"/>
      <c r="OVV96" s="69"/>
      <c r="OVW96" s="69"/>
      <c r="OVX96" s="69"/>
      <c r="OVY96" s="69"/>
      <c r="OVZ96" s="69"/>
      <c r="OWA96" s="69"/>
      <c r="OWB96" s="69"/>
      <c r="OWC96" s="69"/>
      <c r="OWD96" s="69"/>
      <c r="OWE96" s="69"/>
      <c r="OWF96" s="69"/>
      <c r="OWG96" s="69"/>
      <c r="OWH96" s="69"/>
      <c r="OWI96" s="69"/>
      <c r="OWJ96" s="69"/>
      <c r="OWK96" s="69"/>
      <c r="OWL96" s="69"/>
      <c r="OWM96" s="69"/>
      <c r="OWN96" s="69"/>
      <c r="OWO96" s="69"/>
      <c r="OWP96" s="69"/>
      <c r="OWQ96" s="69"/>
      <c r="OWR96" s="69"/>
      <c r="OWS96" s="69"/>
      <c r="OWT96" s="69"/>
      <c r="OWU96" s="69"/>
      <c r="OWV96" s="69"/>
      <c r="OWW96" s="69"/>
      <c r="OWX96" s="69"/>
      <c r="OWY96" s="69"/>
      <c r="OWZ96" s="69"/>
      <c r="OXA96" s="69"/>
      <c r="OXB96" s="69"/>
      <c r="OXC96" s="69"/>
      <c r="OXD96" s="69"/>
      <c r="OXE96" s="69"/>
      <c r="OXF96" s="69"/>
      <c r="OXG96" s="69"/>
      <c r="OXH96" s="69"/>
      <c r="OXI96" s="69"/>
      <c r="OXJ96" s="69"/>
      <c r="OXK96" s="69"/>
      <c r="OXL96" s="69"/>
      <c r="OXM96" s="69"/>
      <c r="OXN96" s="69"/>
      <c r="OXO96" s="69"/>
      <c r="OXP96" s="69"/>
      <c r="OXQ96" s="69"/>
      <c r="OXR96" s="69"/>
      <c r="OXS96" s="69"/>
      <c r="OXT96" s="69"/>
      <c r="OXU96" s="69"/>
      <c r="OXV96" s="69"/>
      <c r="OXW96" s="69"/>
      <c r="OXX96" s="69"/>
      <c r="OXY96" s="69"/>
      <c r="OXZ96" s="69"/>
      <c r="OYA96" s="69"/>
      <c r="OYB96" s="69"/>
      <c r="OYC96" s="69"/>
      <c r="OYD96" s="69"/>
      <c r="OYE96" s="69"/>
      <c r="OYF96" s="69"/>
      <c r="OYG96" s="69"/>
      <c r="OYH96" s="69"/>
      <c r="OYI96" s="69"/>
      <c r="OYJ96" s="69"/>
      <c r="OYK96" s="69"/>
      <c r="OYL96" s="69"/>
      <c r="OYM96" s="69"/>
      <c r="OYN96" s="69"/>
      <c r="OYO96" s="69"/>
      <c r="OYP96" s="69"/>
      <c r="OYQ96" s="69"/>
      <c r="OYR96" s="69"/>
      <c r="OYS96" s="69"/>
      <c r="OYT96" s="69"/>
      <c r="OYU96" s="69"/>
      <c r="OYV96" s="69"/>
      <c r="OYW96" s="69"/>
      <c r="OYX96" s="69"/>
      <c r="OYY96" s="69"/>
      <c r="OYZ96" s="69"/>
      <c r="OZA96" s="69"/>
      <c r="OZB96" s="69"/>
      <c r="OZC96" s="69"/>
      <c r="OZD96" s="69"/>
      <c r="OZE96" s="69"/>
      <c r="OZF96" s="69"/>
      <c r="OZG96" s="69"/>
      <c r="OZH96" s="69"/>
      <c r="OZI96" s="69"/>
      <c r="OZJ96" s="69"/>
      <c r="OZK96" s="69"/>
      <c r="OZL96" s="69"/>
      <c r="OZM96" s="69"/>
      <c r="OZN96" s="69"/>
      <c r="OZO96" s="69"/>
      <c r="OZP96" s="69"/>
      <c r="OZQ96" s="69"/>
      <c r="OZR96" s="69"/>
      <c r="OZS96" s="69"/>
      <c r="OZT96" s="69"/>
      <c r="OZU96" s="69"/>
      <c r="OZV96" s="69"/>
      <c r="OZW96" s="69"/>
      <c r="OZX96" s="69"/>
      <c r="OZY96" s="69"/>
      <c r="OZZ96" s="69"/>
      <c r="PAA96" s="69"/>
      <c r="PAB96" s="69"/>
      <c r="PAC96" s="69"/>
      <c r="PAD96" s="69"/>
      <c r="PAE96" s="69"/>
      <c r="PAF96" s="69"/>
      <c r="PAG96" s="69"/>
      <c r="PAH96" s="69"/>
      <c r="PAI96" s="69"/>
      <c r="PAJ96" s="69"/>
      <c r="PAK96" s="69"/>
      <c r="PAL96" s="69"/>
      <c r="PAM96" s="69"/>
      <c r="PAN96" s="69"/>
      <c r="PAO96" s="69"/>
      <c r="PAP96" s="69"/>
      <c r="PAQ96" s="69"/>
      <c r="PAR96" s="69"/>
      <c r="PAS96" s="69"/>
      <c r="PAT96" s="69"/>
      <c r="PAU96" s="69"/>
      <c r="PAV96" s="69"/>
      <c r="PAW96" s="69"/>
      <c r="PAX96" s="69"/>
      <c r="PAY96" s="69"/>
      <c r="PAZ96" s="69"/>
      <c r="PBA96" s="69"/>
      <c r="PBB96" s="69"/>
      <c r="PBC96" s="69"/>
      <c r="PBD96" s="69"/>
      <c r="PBE96" s="69"/>
      <c r="PBF96" s="69"/>
      <c r="PBG96" s="69"/>
      <c r="PBH96" s="69"/>
      <c r="PBI96" s="69"/>
      <c r="PBJ96" s="69"/>
      <c r="PBK96" s="69"/>
      <c r="PBL96" s="69"/>
      <c r="PBM96" s="69"/>
      <c r="PBN96" s="69"/>
      <c r="PBO96" s="69"/>
      <c r="PBP96" s="69"/>
      <c r="PBQ96" s="69"/>
      <c r="PBR96" s="69"/>
      <c r="PBS96" s="69"/>
      <c r="PBT96" s="69"/>
      <c r="PBU96" s="69"/>
      <c r="PBV96" s="69"/>
      <c r="PBW96" s="69"/>
      <c r="PBX96" s="69"/>
      <c r="PBY96" s="69"/>
      <c r="PBZ96" s="69"/>
      <c r="PCA96" s="69"/>
      <c r="PCB96" s="69"/>
      <c r="PCC96" s="69"/>
      <c r="PCD96" s="69"/>
      <c r="PCE96" s="69"/>
      <c r="PCF96" s="69"/>
      <c r="PCG96" s="69"/>
      <c r="PCH96" s="69"/>
      <c r="PCI96" s="69"/>
      <c r="PCJ96" s="69"/>
      <c r="PCK96" s="69"/>
      <c r="PCL96" s="69"/>
      <c r="PCM96" s="69"/>
      <c r="PCN96" s="69"/>
      <c r="PCO96" s="69"/>
      <c r="PCP96" s="69"/>
      <c r="PCQ96" s="69"/>
      <c r="PCR96" s="69"/>
      <c r="PCS96" s="69"/>
      <c r="PCT96" s="69"/>
      <c r="PCU96" s="69"/>
      <c r="PCV96" s="69"/>
      <c r="PCW96" s="69"/>
      <c r="PCX96" s="69"/>
      <c r="PCY96" s="69"/>
      <c r="PCZ96" s="69"/>
      <c r="PDA96" s="69"/>
      <c r="PDB96" s="69"/>
      <c r="PDC96" s="69"/>
      <c r="PDD96" s="69"/>
      <c r="PDE96" s="69"/>
      <c r="PDF96" s="69"/>
      <c r="PDG96" s="69"/>
      <c r="PDH96" s="69"/>
      <c r="PDI96" s="69"/>
      <c r="PDJ96" s="69"/>
      <c r="PDK96" s="69"/>
      <c r="PDL96" s="69"/>
      <c r="PDM96" s="69"/>
      <c r="PDN96" s="69"/>
      <c r="PDO96" s="69"/>
      <c r="PDP96" s="69"/>
      <c r="PDQ96" s="69"/>
      <c r="PDR96" s="69"/>
      <c r="PDS96" s="69"/>
      <c r="PDT96" s="69"/>
      <c r="PDU96" s="69"/>
      <c r="PDV96" s="69"/>
      <c r="PDW96" s="69"/>
      <c r="PDX96" s="69"/>
      <c r="PDY96" s="69"/>
      <c r="PDZ96" s="69"/>
      <c r="PEA96" s="69"/>
      <c r="PEB96" s="69"/>
      <c r="PEC96" s="69"/>
      <c r="PED96" s="69"/>
      <c r="PEE96" s="69"/>
      <c r="PEF96" s="69"/>
      <c r="PEG96" s="69"/>
      <c r="PEH96" s="69"/>
      <c r="PEI96" s="69"/>
      <c r="PEJ96" s="69"/>
      <c r="PEK96" s="69"/>
      <c r="PEL96" s="69"/>
      <c r="PEM96" s="69"/>
      <c r="PEN96" s="69"/>
      <c r="PEO96" s="69"/>
      <c r="PEP96" s="69"/>
      <c r="PEQ96" s="69"/>
      <c r="PER96" s="69"/>
      <c r="PES96" s="69"/>
      <c r="PET96" s="69"/>
      <c r="PEU96" s="69"/>
      <c r="PEV96" s="69"/>
      <c r="PEW96" s="69"/>
      <c r="PEX96" s="69"/>
      <c r="PEY96" s="69"/>
      <c r="PEZ96" s="69"/>
      <c r="PFA96" s="69"/>
      <c r="PFB96" s="69"/>
      <c r="PFC96" s="69"/>
      <c r="PFD96" s="69"/>
      <c r="PFE96" s="69"/>
      <c r="PFF96" s="69"/>
      <c r="PFG96" s="69"/>
      <c r="PFH96" s="69"/>
      <c r="PFI96" s="69"/>
      <c r="PFJ96" s="69"/>
      <c r="PFK96" s="69"/>
      <c r="PFL96" s="69"/>
      <c r="PFM96" s="69"/>
      <c r="PFN96" s="69"/>
      <c r="PFO96" s="69"/>
      <c r="PFP96" s="69"/>
      <c r="PFQ96" s="69"/>
      <c r="PFR96" s="69"/>
      <c r="PFS96" s="69"/>
      <c r="PFT96" s="69"/>
      <c r="PFU96" s="69"/>
      <c r="PFV96" s="69"/>
      <c r="PFW96" s="69"/>
      <c r="PFX96" s="69"/>
      <c r="PFY96" s="69"/>
      <c r="PFZ96" s="69"/>
      <c r="PGA96" s="69"/>
      <c r="PGB96" s="69"/>
      <c r="PGC96" s="69"/>
      <c r="PGD96" s="69"/>
      <c r="PGE96" s="69"/>
      <c r="PGF96" s="69"/>
      <c r="PGG96" s="69"/>
      <c r="PGH96" s="69"/>
      <c r="PGI96" s="69"/>
      <c r="PGJ96" s="69"/>
      <c r="PGK96" s="69"/>
      <c r="PGL96" s="69"/>
      <c r="PGM96" s="69"/>
      <c r="PGN96" s="69"/>
      <c r="PGO96" s="69"/>
      <c r="PGP96" s="69"/>
      <c r="PGQ96" s="69"/>
      <c r="PGR96" s="69"/>
      <c r="PGS96" s="69"/>
      <c r="PGT96" s="69"/>
      <c r="PGU96" s="69"/>
      <c r="PGV96" s="69"/>
      <c r="PGW96" s="69"/>
      <c r="PGX96" s="69"/>
      <c r="PGY96" s="69"/>
      <c r="PGZ96" s="69"/>
      <c r="PHA96" s="69"/>
      <c r="PHB96" s="69"/>
      <c r="PHC96" s="69"/>
      <c r="PHD96" s="69"/>
      <c r="PHE96" s="69"/>
      <c r="PHF96" s="69"/>
      <c r="PHG96" s="69"/>
      <c r="PHH96" s="69"/>
      <c r="PHI96" s="69"/>
      <c r="PHJ96" s="69"/>
      <c r="PHK96" s="69"/>
      <c r="PHL96" s="69"/>
      <c r="PHM96" s="69"/>
      <c r="PHN96" s="69"/>
      <c r="PHO96" s="69"/>
      <c r="PHP96" s="69"/>
      <c r="PHQ96" s="69"/>
      <c r="PHR96" s="69"/>
      <c r="PHS96" s="69"/>
      <c r="PHT96" s="69"/>
      <c r="PHU96" s="69"/>
      <c r="PHV96" s="69"/>
      <c r="PHW96" s="69"/>
      <c r="PHX96" s="69"/>
      <c r="PHY96" s="69"/>
      <c r="PHZ96" s="69"/>
      <c r="PIA96" s="69"/>
      <c r="PIB96" s="69"/>
      <c r="PIC96" s="69"/>
      <c r="PID96" s="69"/>
      <c r="PIE96" s="69"/>
      <c r="PIF96" s="69"/>
      <c r="PIG96" s="69"/>
      <c r="PIH96" s="69"/>
      <c r="PII96" s="69"/>
      <c r="PIJ96" s="69"/>
      <c r="PIK96" s="69"/>
      <c r="PIL96" s="69"/>
      <c r="PIM96" s="69"/>
      <c r="PIN96" s="69"/>
      <c r="PIO96" s="69"/>
      <c r="PIP96" s="69"/>
      <c r="PIQ96" s="69"/>
      <c r="PIR96" s="69"/>
      <c r="PIS96" s="69"/>
      <c r="PIT96" s="69"/>
      <c r="PIU96" s="69"/>
      <c r="PIV96" s="69"/>
      <c r="PIW96" s="69"/>
      <c r="PIX96" s="69"/>
      <c r="PIY96" s="69"/>
      <c r="PIZ96" s="69"/>
      <c r="PJA96" s="69"/>
      <c r="PJB96" s="69"/>
      <c r="PJC96" s="69"/>
      <c r="PJD96" s="69"/>
      <c r="PJE96" s="69"/>
      <c r="PJF96" s="69"/>
      <c r="PJG96" s="69"/>
      <c r="PJH96" s="69"/>
      <c r="PJI96" s="69"/>
      <c r="PJJ96" s="69"/>
      <c r="PJK96" s="69"/>
      <c r="PJL96" s="69"/>
      <c r="PJM96" s="69"/>
      <c r="PJN96" s="69"/>
      <c r="PJO96" s="69"/>
      <c r="PJP96" s="69"/>
      <c r="PJQ96" s="69"/>
      <c r="PJR96" s="69"/>
      <c r="PJS96" s="69"/>
      <c r="PJT96" s="69"/>
      <c r="PJU96" s="69"/>
      <c r="PJV96" s="69"/>
      <c r="PJW96" s="69"/>
      <c r="PJX96" s="69"/>
      <c r="PJY96" s="69"/>
      <c r="PJZ96" s="69"/>
      <c r="PKA96" s="69"/>
      <c r="PKB96" s="69"/>
      <c r="PKC96" s="69"/>
      <c r="PKD96" s="69"/>
      <c r="PKE96" s="69"/>
      <c r="PKF96" s="69"/>
      <c r="PKG96" s="69"/>
      <c r="PKH96" s="69"/>
      <c r="PKI96" s="69"/>
      <c r="PKJ96" s="69"/>
      <c r="PKK96" s="69"/>
      <c r="PKL96" s="69"/>
      <c r="PKM96" s="69"/>
      <c r="PKN96" s="69"/>
      <c r="PKO96" s="69"/>
      <c r="PKP96" s="69"/>
      <c r="PKQ96" s="69"/>
      <c r="PKR96" s="69"/>
      <c r="PKS96" s="69"/>
      <c r="PKT96" s="69"/>
      <c r="PKU96" s="69"/>
      <c r="PKV96" s="69"/>
      <c r="PKW96" s="69"/>
      <c r="PKX96" s="69"/>
      <c r="PKY96" s="69"/>
      <c r="PKZ96" s="69"/>
      <c r="PLA96" s="69"/>
      <c r="PLB96" s="69"/>
      <c r="PLC96" s="69"/>
      <c r="PLD96" s="69"/>
      <c r="PLE96" s="69"/>
      <c r="PLF96" s="69"/>
      <c r="PLG96" s="69"/>
      <c r="PLH96" s="69"/>
      <c r="PLI96" s="69"/>
      <c r="PLJ96" s="69"/>
      <c r="PLK96" s="69"/>
      <c r="PLL96" s="69"/>
      <c r="PLM96" s="69"/>
      <c r="PLN96" s="69"/>
      <c r="PLO96" s="69"/>
      <c r="PLP96" s="69"/>
      <c r="PLQ96" s="69"/>
      <c r="PLR96" s="69"/>
      <c r="PLS96" s="69"/>
      <c r="PLT96" s="69"/>
      <c r="PLU96" s="69"/>
      <c r="PLV96" s="69"/>
      <c r="PLW96" s="69"/>
      <c r="PLX96" s="69"/>
      <c r="PLY96" s="69"/>
      <c r="PLZ96" s="69"/>
      <c r="PMA96" s="69"/>
      <c r="PMB96" s="69"/>
      <c r="PMC96" s="69"/>
      <c r="PMD96" s="69"/>
      <c r="PME96" s="69"/>
      <c r="PMF96" s="69"/>
      <c r="PMG96" s="69"/>
      <c r="PMH96" s="69"/>
      <c r="PMI96" s="69"/>
      <c r="PMJ96" s="69"/>
      <c r="PMK96" s="69"/>
      <c r="PML96" s="69"/>
      <c r="PMM96" s="69"/>
      <c r="PMN96" s="69"/>
      <c r="PMO96" s="69"/>
      <c r="PMP96" s="69"/>
      <c r="PMQ96" s="69"/>
      <c r="PMR96" s="69"/>
      <c r="PMS96" s="69"/>
      <c r="PMT96" s="69"/>
      <c r="PMU96" s="69"/>
      <c r="PMV96" s="69"/>
      <c r="PMW96" s="69"/>
      <c r="PMX96" s="69"/>
      <c r="PMY96" s="69"/>
      <c r="PMZ96" s="69"/>
      <c r="PNA96" s="69"/>
      <c r="PNB96" s="69"/>
      <c r="PNC96" s="69"/>
      <c r="PND96" s="69"/>
      <c r="PNE96" s="69"/>
      <c r="PNF96" s="69"/>
      <c r="PNG96" s="69"/>
      <c r="PNH96" s="69"/>
      <c r="PNI96" s="69"/>
      <c r="PNJ96" s="69"/>
      <c r="PNK96" s="69"/>
      <c r="PNL96" s="69"/>
      <c r="PNM96" s="69"/>
      <c r="PNN96" s="69"/>
      <c r="PNO96" s="69"/>
      <c r="PNP96" s="69"/>
      <c r="PNQ96" s="69"/>
      <c r="PNR96" s="69"/>
      <c r="PNS96" s="69"/>
      <c r="PNT96" s="69"/>
      <c r="PNU96" s="69"/>
      <c r="PNV96" s="69"/>
      <c r="PNW96" s="69"/>
      <c r="PNX96" s="69"/>
      <c r="PNY96" s="69"/>
      <c r="PNZ96" s="69"/>
      <c r="POA96" s="69"/>
      <c r="POB96" s="69"/>
      <c r="POC96" s="69"/>
      <c r="POD96" s="69"/>
      <c r="POE96" s="69"/>
      <c r="POF96" s="69"/>
      <c r="POG96" s="69"/>
      <c r="POH96" s="69"/>
      <c r="POI96" s="69"/>
      <c r="POJ96" s="69"/>
      <c r="POK96" s="69"/>
      <c r="POL96" s="69"/>
      <c r="POM96" s="69"/>
      <c r="PON96" s="69"/>
      <c r="POO96" s="69"/>
      <c r="POP96" s="69"/>
      <c r="POQ96" s="69"/>
      <c r="POR96" s="69"/>
      <c r="POS96" s="69"/>
      <c r="POT96" s="69"/>
      <c r="POU96" s="69"/>
      <c r="POV96" s="69"/>
      <c r="POW96" s="69"/>
      <c r="POX96" s="69"/>
      <c r="POY96" s="69"/>
      <c r="POZ96" s="69"/>
      <c r="PPA96" s="69"/>
      <c r="PPB96" s="69"/>
      <c r="PPC96" s="69"/>
      <c r="PPD96" s="69"/>
      <c r="PPE96" s="69"/>
      <c r="PPF96" s="69"/>
      <c r="PPG96" s="69"/>
      <c r="PPH96" s="69"/>
      <c r="PPI96" s="69"/>
      <c r="PPJ96" s="69"/>
      <c r="PPK96" s="69"/>
      <c r="PPL96" s="69"/>
      <c r="PPM96" s="69"/>
      <c r="PPN96" s="69"/>
      <c r="PPO96" s="69"/>
      <c r="PPP96" s="69"/>
      <c r="PPQ96" s="69"/>
      <c r="PPR96" s="69"/>
      <c r="PPS96" s="69"/>
      <c r="PPT96" s="69"/>
      <c r="PPU96" s="69"/>
      <c r="PPV96" s="69"/>
      <c r="PPW96" s="69"/>
      <c r="PPX96" s="69"/>
      <c r="PPY96" s="69"/>
      <c r="PPZ96" s="69"/>
      <c r="PQA96" s="69"/>
      <c r="PQB96" s="69"/>
      <c r="PQC96" s="69"/>
      <c r="PQD96" s="69"/>
      <c r="PQE96" s="69"/>
      <c r="PQF96" s="69"/>
      <c r="PQG96" s="69"/>
      <c r="PQH96" s="69"/>
      <c r="PQI96" s="69"/>
      <c r="PQJ96" s="69"/>
      <c r="PQK96" s="69"/>
      <c r="PQL96" s="69"/>
      <c r="PQM96" s="69"/>
      <c r="PQN96" s="69"/>
      <c r="PQO96" s="69"/>
      <c r="PQP96" s="69"/>
      <c r="PQQ96" s="69"/>
      <c r="PQR96" s="69"/>
      <c r="PQS96" s="69"/>
      <c r="PQT96" s="69"/>
      <c r="PQU96" s="69"/>
      <c r="PQV96" s="69"/>
      <c r="PQW96" s="69"/>
      <c r="PQX96" s="69"/>
      <c r="PQY96" s="69"/>
      <c r="PQZ96" s="69"/>
      <c r="PRA96" s="69"/>
      <c r="PRB96" s="69"/>
      <c r="PRC96" s="69"/>
      <c r="PRD96" s="69"/>
      <c r="PRE96" s="69"/>
      <c r="PRF96" s="69"/>
      <c r="PRG96" s="69"/>
      <c r="PRH96" s="69"/>
      <c r="PRI96" s="69"/>
      <c r="PRJ96" s="69"/>
      <c r="PRK96" s="69"/>
      <c r="PRL96" s="69"/>
      <c r="PRM96" s="69"/>
      <c r="PRN96" s="69"/>
      <c r="PRO96" s="69"/>
      <c r="PRP96" s="69"/>
      <c r="PRQ96" s="69"/>
      <c r="PRR96" s="69"/>
      <c r="PRS96" s="69"/>
      <c r="PRT96" s="69"/>
      <c r="PRU96" s="69"/>
      <c r="PRV96" s="69"/>
      <c r="PRW96" s="69"/>
      <c r="PRX96" s="69"/>
      <c r="PRY96" s="69"/>
      <c r="PRZ96" s="69"/>
      <c r="PSA96" s="69"/>
      <c r="PSB96" s="69"/>
      <c r="PSC96" s="69"/>
      <c r="PSD96" s="69"/>
      <c r="PSE96" s="69"/>
      <c r="PSF96" s="69"/>
      <c r="PSG96" s="69"/>
      <c r="PSH96" s="69"/>
      <c r="PSI96" s="69"/>
      <c r="PSJ96" s="69"/>
      <c r="PSK96" s="69"/>
      <c r="PSL96" s="69"/>
      <c r="PSM96" s="69"/>
      <c r="PSN96" s="69"/>
      <c r="PSO96" s="69"/>
      <c r="PSP96" s="69"/>
      <c r="PSQ96" s="69"/>
      <c r="PSR96" s="69"/>
      <c r="PSS96" s="69"/>
      <c r="PST96" s="69"/>
      <c r="PSU96" s="69"/>
      <c r="PSV96" s="69"/>
      <c r="PSW96" s="69"/>
      <c r="PSX96" s="69"/>
      <c r="PSY96" s="69"/>
      <c r="PSZ96" s="69"/>
      <c r="PTA96" s="69"/>
      <c r="PTB96" s="69"/>
      <c r="PTC96" s="69"/>
      <c r="PTD96" s="69"/>
      <c r="PTE96" s="69"/>
      <c r="PTF96" s="69"/>
      <c r="PTG96" s="69"/>
      <c r="PTH96" s="69"/>
      <c r="PTI96" s="69"/>
      <c r="PTJ96" s="69"/>
      <c r="PTK96" s="69"/>
      <c r="PTL96" s="69"/>
      <c r="PTM96" s="69"/>
      <c r="PTN96" s="69"/>
      <c r="PTO96" s="69"/>
      <c r="PTP96" s="69"/>
      <c r="PTQ96" s="69"/>
      <c r="PTR96" s="69"/>
      <c r="PTS96" s="69"/>
      <c r="PTT96" s="69"/>
      <c r="PTU96" s="69"/>
      <c r="PTV96" s="69"/>
      <c r="PTW96" s="69"/>
      <c r="PTX96" s="69"/>
      <c r="PTY96" s="69"/>
      <c r="PTZ96" s="69"/>
      <c r="PUA96" s="69"/>
      <c r="PUB96" s="69"/>
      <c r="PUC96" s="69"/>
      <c r="PUD96" s="69"/>
      <c r="PUE96" s="69"/>
      <c r="PUF96" s="69"/>
      <c r="PUG96" s="69"/>
      <c r="PUH96" s="69"/>
      <c r="PUI96" s="69"/>
      <c r="PUJ96" s="69"/>
      <c r="PUK96" s="69"/>
      <c r="PUL96" s="69"/>
      <c r="PUM96" s="69"/>
      <c r="PUN96" s="69"/>
      <c r="PUO96" s="69"/>
      <c r="PUP96" s="69"/>
      <c r="PUQ96" s="69"/>
      <c r="PUR96" s="69"/>
      <c r="PUS96" s="69"/>
      <c r="PUT96" s="69"/>
      <c r="PUU96" s="69"/>
      <c r="PUV96" s="69"/>
      <c r="PUW96" s="69"/>
      <c r="PUX96" s="69"/>
      <c r="PUY96" s="69"/>
      <c r="PUZ96" s="69"/>
      <c r="PVA96" s="69"/>
      <c r="PVB96" s="69"/>
      <c r="PVC96" s="69"/>
      <c r="PVD96" s="69"/>
      <c r="PVE96" s="69"/>
      <c r="PVF96" s="69"/>
      <c r="PVG96" s="69"/>
      <c r="PVH96" s="69"/>
      <c r="PVI96" s="69"/>
      <c r="PVJ96" s="69"/>
      <c r="PVK96" s="69"/>
      <c r="PVL96" s="69"/>
      <c r="PVM96" s="69"/>
      <c r="PVN96" s="69"/>
      <c r="PVO96" s="69"/>
      <c r="PVP96" s="69"/>
      <c r="PVQ96" s="69"/>
      <c r="PVR96" s="69"/>
      <c r="PVS96" s="69"/>
      <c r="PVT96" s="69"/>
      <c r="PVU96" s="69"/>
      <c r="PVV96" s="69"/>
      <c r="PVW96" s="69"/>
      <c r="PVX96" s="69"/>
      <c r="PVY96" s="69"/>
      <c r="PVZ96" s="69"/>
      <c r="PWA96" s="69"/>
      <c r="PWB96" s="69"/>
      <c r="PWC96" s="69"/>
      <c r="PWD96" s="69"/>
      <c r="PWE96" s="69"/>
      <c r="PWF96" s="69"/>
      <c r="PWG96" s="69"/>
      <c r="PWH96" s="69"/>
      <c r="PWI96" s="69"/>
      <c r="PWJ96" s="69"/>
      <c r="PWK96" s="69"/>
      <c r="PWL96" s="69"/>
      <c r="PWM96" s="69"/>
      <c r="PWN96" s="69"/>
      <c r="PWO96" s="69"/>
      <c r="PWP96" s="69"/>
      <c r="PWQ96" s="69"/>
      <c r="PWR96" s="69"/>
      <c r="PWS96" s="69"/>
      <c r="PWT96" s="69"/>
      <c r="PWU96" s="69"/>
      <c r="PWV96" s="69"/>
      <c r="PWW96" s="69"/>
      <c r="PWX96" s="69"/>
      <c r="PWY96" s="69"/>
      <c r="PWZ96" s="69"/>
      <c r="PXA96" s="69"/>
      <c r="PXB96" s="69"/>
      <c r="PXC96" s="69"/>
      <c r="PXD96" s="69"/>
      <c r="PXE96" s="69"/>
      <c r="PXF96" s="69"/>
      <c r="PXG96" s="69"/>
      <c r="PXH96" s="69"/>
      <c r="PXI96" s="69"/>
      <c r="PXJ96" s="69"/>
      <c r="PXK96" s="69"/>
      <c r="PXL96" s="69"/>
      <c r="PXM96" s="69"/>
      <c r="PXN96" s="69"/>
      <c r="PXO96" s="69"/>
      <c r="PXP96" s="69"/>
      <c r="PXQ96" s="69"/>
      <c r="PXR96" s="69"/>
      <c r="PXS96" s="69"/>
      <c r="PXT96" s="69"/>
      <c r="PXU96" s="69"/>
      <c r="PXV96" s="69"/>
      <c r="PXW96" s="69"/>
      <c r="PXX96" s="69"/>
      <c r="PXY96" s="69"/>
      <c r="PXZ96" s="69"/>
      <c r="PYA96" s="69"/>
      <c r="PYB96" s="69"/>
      <c r="PYC96" s="69"/>
      <c r="PYD96" s="69"/>
      <c r="PYE96" s="69"/>
      <c r="PYF96" s="69"/>
      <c r="PYG96" s="69"/>
      <c r="PYH96" s="69"/>
      <c r="PYI96" s="69"/>
      <c r="PYJ96" s="69"/>
      <c r="PYK96" s="69"/>
      <c r="PYL96" s="69"/>
      <c r="PYM96" s="69"/>
      <c r="PYN96" s="69"/>
      <c r="PYO96" s="69"/>
      <c r="PYP96" s="69"/>
      <c r="PYQ96" s="69"/>
      <c r="PYR96" s="69"/>
      <c r="PYS96" s="69"/>
      <c r="PYT96" s="69"/>
      <c r="PYU96" s="69"/>
      <c r="PYV96" s="69"/>
      <c r="PYW96" s="69"/>
      <c r="PYX96" s="69"/>
      <c r="PYY96" s="69"/>
      <c r="PYZ96" s="69"/>
      <c r="PZA96" s="69"/>
      <c r="PZB96" s="69"/>
      <c r="PZC96" s="69"/>
      <c r="PZD96" s="69"/>
      <c r="PZE96" s="69"/>
      <c r="PZF96" s="69"/>
      <c r="PZG96" s="69"/>
      <c r="PZH96" s="69"/>
      <c r="PZI96" s="69"/>
      <c r="PZJ96" s="69"/>
      <c r="PZK96" s="69"/>
      <c r="PZL96" s="69"/>
      <c r="PZM96" s="69"/>
      <c r="PZN96" s="69"/>
      <c r="PZO96" s="69"/>
      <c r="PZP96" s="69"/>
      <c r="PZQ96" s="69"/>
      <c r="PZR96" s="69"/>
      <c r="PZS96" s="69"/>
      <c r="PZT96" s="69"/>
      <c r="PZU96" s="69"/>
      <c r="PZV96" s="69"/>
      <c r="PZW96" s="69"/>
      <c r="PZX96" s="69"/>
      <c r="PZY96" s="69"/>
      <c r="PZZ96" s="69"/>
      <c r="QAA96" s="69"/>
      <c r="QAB96" s="69"/>
      <c r="QAC96" s="69"/>
      <c r="QAD96" s="69"/>
      <c r="QAE96" s="69"/>
      <c r="QAF96" s="69"/>
      <c r="QAG96" s="69"/>
      <c r="QAH96" s="69"/>
      <c r="QAI96" s="69"/>
      <c r="QAJ96" s="69"/>
      <c r="QAK96" s="69"/>
      <c r="QAL96" s="69"/>
      <c r="QAM96" s="69"/>
      <c r="QAN96" s="69"/>
      <c r="QAO96" s="69"/>
      <c r="QAP96" s="69"/>
      <c r="QAQ96" s="69"/>
      <c r="QAR96" s="69"/>
      <c r="QAS96" s="69"/>
      <c r="QAT96" s="69"/>
      <c r="QAU96" s="69"/>
      <c r="QAV96" s="69"/>
      <c r="QAW96" s="69"/>
      <c r="QAX96" s="69"/>
      <c r="QAY96" s="69"/>
      <c r="QAZ96" s="69"/>
      <c r="QBA96" s="69"/>
      <c r="QBB96" s="69"/>
      <c r="QBC96" s="69"/>
      <c r="QBD96" s="69"/>
      <c r="QBE96" s="69"/>
      <c r="QBF96" s="69"/>
      <c r="QBG96" s="69"/>
      <c r="QBH96" s="69"/>
      <c r="QBI96" s="69"/>
      <c r="QBJ96" s="69"/>
      <c r="QBK96" s="69"/>
      <c r="QBL96" s="69"/>
      <c r="QBM96" s="69"/>
      <c r="QBN96" s="69"/>
      <c r="QBO96" s="69"/>
      <c r="QBP96" s="69"/>
      <c r="QBQ96" s="69"/>
      <c r="QBR96" s="69"/>
      <c r="QBS96" s="69"/>
      <c r="QBT96" s="69"/>
      <c r="QBU96" s="69"/>
      <c r="QBV96" s="69"/>
      <c r="QBW96" s="69"/>
      <c r="QBX96" s="69"/>
      <c r="QBY96" s="69"/>
      <c r="QBZ96" s="69"/>
      <c r="QCA96" s="69"/>
      <c r="QCB96" s="69"/>
      <c r="QCC96" s="69"/>
      <c r="QCD96" s="69"/>
      <c r="QCE96" s="69"/>
      <c r="QCF96" s="69"/>
      <c r="QCG96" s="69"/>
      <c r="QCH96" s="69"/>
      <c r="QCI96" s="69"/>
      <c r="QCJ96" s="69"/>
      <c r="QCK96" s="69"/>
      <c r="QCL96" s="69"/>
      <c r="QCM96" s="69"/>
      <c r="QCN96" s="69"/>
      <c r="QCO96" s="69"/>
      <c r="QCP96" s="69"/>
      <c r="QCQ96" s="69"/>
      <c r="QCR96" s="69"/>
      <c r="QCS96" s="69"/>
      <c r="QCT96" s="69"/>
      <c r="QCU96" s="69"/>
      <c r="QCV96" s="69"/>
      <c r="QCW96" s="69"/>
      <c r="QCX96" s="69"/>
      <c r="QCY96" s="69"/>
      <c r="QCZ96" s="69"/>
      <c r="QDA96" s="69"/>
      <c r="QDB96" s="69"/>
      <c r="QDC96" s="69"/>
      <c r="QDD96" s="69"/>
      <c r="QDE96" s="69"/>
      <c r="QDF96" s="69"/>
      <c r="QDG96" s="69"/>
      <c r="QDH96" s="69"/>
      <c r="QDI96" s="69"/>
      <c r="QDJ96" s="69"/>
      <c r="QDK96" s="69"/>
      <c r="QDL96" s="69"/>
      <c r="QDM96" s="69"/>
      <c r="QDN96" s="69"/>
      <c r="QDO96" s="69"/>
      <c r="QDP96" s="69"/>
      <c r="QDQ96" s="69"/>
      <c r="QDR96" s="69"/>
      <c r="QDS96" s="69"/>
      <c r="QDT96" s="69"/>
      <c r="QDU96" s="69"/>
      <c r="QDV96" s="69"/>
      <c r="QDW96" s="69"/>
      <c r="QDX96" s="69"/>
      <c r="QDY96" s="69"/>
      <c r="QDZ96" s="69"/>
      <c r="QEA96" s="69"/>
      <c r="QEB96" s="69"/>
      <c r="QEC96" s="69"/>
      <c r="QED96" s="69"/>
      <c r="QEE96" s="69"/>
      <c r="QEF96" s="69"/>
      <c r="QEG96" s="69"/>
      <c r="QEH96" s="69"/>
      <c r="QEI96" s="69"/>
      <c r="QEJ96" s="69"/>
      <c r="QEK96" s="69"/>
      <c r="QEL96" s="69"/>
      <c r="QEM96" s="69"/>
      <c r="QEN96" s="69"/>
      <c r="QEO96" s="69"/>
      <c r="QEP96" s="69"/>
      <c r="QEQ96" s="69"/>
      <c r="QER96" s="69"/>
      <c r="QES96" s="69"/>
      <c r="QET96" s="69"/>
      <c r="QEU96" s="69"/>
      <c r="QEV96" s="69"/>
      <c r="QEW96" s="69"/>
      <c r="QEX96" s="69"/>
      <c r="QEY96" s="69"/>
      <c r="QEZ96" s="69"/>
      <c r="QFA96" s="69"/>
      <c r="QFB96" s="69"/>
      <c r="QFC96" s="69"/>
      <c r="QFD96" s="69"/>
      <c r="QFE96" s="69"/>
      <c r="QFF96" s="69"/>
      <c r="QFG96" s="69"/>
      <c r="QFH96" s="69"/>
      <c r="QFI96" s="69"/>
      <c r="QFJ96" s="69"/>
      <c r="QFK96" s="69"/>
      <c r="QFL96" s="69"/>
      <c r="QFM96" s="69"/>
      <c r="QFN96" s="69"/>
      <c r="QFO96" s="69"/>
      <c r="QFP96" s="69"/>
      <c r="QFQ96" s="69"/>
      <c r="QFR96" s="69"/>
      <c r="QFS96" s="69"/>
      <c r="QFT96" s="69"/>
      <c r="QFU96" s="69"/>
      <c r="QFV96" s="69"/>
      <c r="QFW96" s="69"/>
      <c r="QFX96" s="69"/>
      <c r="QFY96" s="69"/>
      <c r="QFZ96" s="69"/>
      <c r="QGA96" s="69"/>
      <c r="QGB96" s="69"/>
      <c r="QGC96" s="69"/>
      <c r="QGD96" s="69"/>
      <c r="QGE96" s="69"/>
      <c r="QGF96" s="69"/>
      <c r="QGG96" s="69"/>
      <c r="QGH96" s="69"/>
      <c r="QGI96" s="69"/>
      <c r="QGJ96" s="69"/>
      <c r="QGK96" s="69"/>
      <c r="QGL96" s="69"/>
      <c r="QGM96" s="69"/>
      <c r="QGN96" s="69"/>
      <c r="QGO96" s="69"/>
      <c r="QGP96" s="69"/>
      <c r="QGQ96" s="69"/>
      <c r="QGR96" s="69"/>
      <c r="QGS96" s="69"/>
      <c r="QGT96" s="69"/>
      <c r="QGU96" s="69"/>
      <c r="QGV96" s="69"/>
      <c r="QGW96" s="69"/>
      <c r="QGX96" s="69"/>
      <c r="QGY96" s="69"/>
      <c r="QGZ96" s="69"/>
      <c r="QHA96" s="69"/>
      <c r="QHB96" s="69"/>
      <c r="QHC96" s="69"/>
      <c r="QHD96" s="69"/>
      <c r="QHE96" s="69"/>
      <c r="QHF96" s="69"/>
      <c r="QHG96" s="69"/>
      <c r="QHH96" s="69"/>
      <c r="QHI96" s="69"/>
      <c r="QHJ96" s="69"/>
      <c r="QHK96" s="69"/>
      <c r="QHL96" s="69"/>
      <c r="QHM96" s="69"/>
      <c r="QHN96" s="69"/>
      <c r="QHO96" s="69"/>
      <c r="QHP96" s="69"/>
      <c r="QHQ96" s="69"/>
      <c r="QHR96" s="69"/>
      <c r="QHS96" s="69"/>
      <c r="QHT96" s="69"/>
      <c r="QHU96" s="69"/>
      <c r="QHV96" s="69"/>
      <c r="QHW96" s="69"/>
      <c r="QHX96" s="69"/>
      <c r="QHY96" s="69"/>
      <c r="QHZ96" s="69"/>
      <c r="QIA96" s="69"/>
      <c r="QIB96" s="69"/>
      <c r="QIC96" s="69"/>
      <c r="QID96" s="69"/>
      <c r="QIE96" s="69"/>
      <c r="QIF96" s="69"/>
      <c r="QIG96" s="69"/>
      <c r="QIH96" s="69"/>
      <c r="QII96" s="69"/>
      <c r="QIJ96" s="69"/>
      <c r="QIK96" s="69"/>
      <c r="QIL96" s="69"/>
      <c r="QIM96" s="69"/>
      <c r="QIN96" s="69"/>
      <c r="QIO96" s="69"/>
      <c r="QIP96" s="69"/>
      <c r="QIQ96" s="69"/>
      <c r="QIR96" s="69"/>
      <c r="QIS96" s="69"/>
      <c r="QIT96" s="69"/>
      <c r="QIU96" s="69"/>
      <c r="QIV96" s="69"/>
      <c r="QIW96" s="69"/>
      <c r="QIX96" s="69"/>
      <c r="QIY96" s="69"/>
      <c r="QIZ96" s="69"/>
      <c r="QJA96" s="69"/>
      <c r="QJB96" s="69"/>
      <c r="QJC96" s="69"/>
      <c r="QJD96" s="69"/>
      <c r="QJE96" s="69"/>
      <c r="QJF96" s="69"/>
      <c r="QJG96" s="69"/>
      <c r="QJH96" s="69"/>
      <c r="QJI96" s="69"/>
      <c r="QJJ96" s="69"/>
      <c r="QJK96" s="69"/>
      <c r="QJL96" s="69"/>
      <c r="QJM96" s="69"/>
      <c r="QJN96" s="69"/>
      <c r="QJO96" s="69"/>
      <c r="QJP96" s="69"/>
      <c r="QJQ96" s="69"/>
      <c r="QJR96" s="69"/>
      <c r="QJS96" s="69"/>
      <c r="QJT96" s="69"/>
      <c r="QJU96" s="69"/>
      <c r="QJV96" s="69"/>
      <c r="QJW96" s="69"/>
      <c r="QJX96" s="69"/>
      <c r="QJY96" s="69"/>
      <c r="QJZ96" s="69"/>
      <c r="QKA96" s="69"/>
      <c r="QKB96" s="69"/>
      <c r="QKC96" s="69"/>
      <c r="QKD96" s="69"/>
      <c r="QKE96" s="69"/>
      <c r="QKF96" s="69"/>
      <c r="QKG96" s="69"/>
      <c r="QKH96" s="69"/>
      <c r="QKI96" s="69"/>
      <c r="QKJ96" s="69"/>
      <c r="QKK96" s="69"/>
      <c r="QKL96" s="69"/>
      <c r="QKM96" s="69"/>
      <c r="QKN96" s="69"/>
      <c r="QKO96" s="69"/>
      <c r="QKP96" s="69"/>
      <c r="QKQ96" s="69"/>
      <c r="QKR96" s="69"/>
      <c r="QKS96" s="69"/>
      <c r="QKT96" s="69"/>
      <c r="QKU96" s="69"/>
      <c r="QKV96" s="69"/>
      <c r="QKW96" s="69"/>
      <c r="QKX96" s="69"/>
      <c r="QKY96" s="69"/>
      <c r="QKZ96" s="69"/>
      <c r="QLA96" s="69"/>
      <c r="QLB96" s="69"/>
      <c r="QLC96" s="69"/>
      <c r="QLD96" s="69"/>
      <c r="QLE96" s="69"/>
      <c r="QLF96" s="69"/>
      <c r="QLG96" s="69"/>
      <c r="QLH96" s="69"/>
      <c r="QLI96" s="69"/>
      <c r="QLJ96" s="69"/>
      <c r="QLK96" s="69"/>
      <c r="QLL96" s="69"/>
      <c r="QLM96" s="69"/>
      <c r="QLN96" s="69"/>
      <c r="QLO96" s="69"/>
      <c r="QLP96" s="69"/>
      <c r="QLQ96" s="69"/>
      <c r="QLR96" s="69"/>
      <c r="QLS96" s="69"/>
      <c r="QLT96" s="69"/>
      <c r="QLU96" s="69"/>
      <c r="QLV96" s="69"/>
      <c r="QLW96" s="69"/>
      <c r="QLX96" s="69"/>
      <c r="QLY96" s="69"/>
      <c r="QLZ96" s="69"/>
      <c r="QMA96" s="69"/>
      <c r="QMB96" s="69"/>
      <c r="QMC96" s="69"/>
      <c r="QMD96" s="69"/>
      <c r="QME96" s="69"/>
      <c r="QMF96" s="69"/>
      <c r="QMG96" s="69"/>
      <c r="QMH96" s="69"/>
      <c r="QMI96" s="69"/>
      <c r="QMJ96" s="69"/>
      <c r="QMK96" s="69"/>
      <c r="QML96" s="69"/>
      <c r="QMM96" s="69"/>
      <c r="QMN96" s="69"/>
      <c r="QMO96" s="69"/>
      <c r="QMP96" s="69"/>
      <c r="QMQ96" s="69"/>
      <c r="QMR96" s="69"/>
      <c r="QMS96" s="69"/>
      <c r="QMT96" s="69"/>
      <c r="QMU96" s="69"/>
      <c r="QMV96" s="69"/>
      <c r="QMW96" s="69"/>
      <c r="QMX96" s="69"/>
      <c r="QMY96" s="69"/>
      <c r="QMZ96" s="69"/>
      <c r="QNA96" s="69"/>
      <c r="QNB96" s="69"/>
      <c r="QNC96" s="69"/>
      <c r="QND96" s="69"/>
      <c r="QNE96" s="69"/>
      <c r="QNF96" s="69"/>
      <c r="QNG96" s="69"/>
      <c r="QNH96" s="69"/>
      <c r="QNI96" s="69"/>
      <c r="QNJ96" s="69"/>
      <c r="QNK96" s="69"/>
      <c r="QNL96" s="69"/>
      <c r="QNM96" s="69"/>
      <c r="QNN96" s="69"/>
      <c r="QNO96" s="69"/>
      <c r="QNP96" s="69"/>
      <c r="QNQ96" s="69"/>
      <c r="QNR96" s="69"/>
      <c r="QNS96" s="69"/>
      <c r="QNT96" s="69"/>
      <c r="QNU96" s="69"/>
      <c r="QNV96" s="69"/>
      <c r="QNW96" s="69"/>
      <c r="QNX96" s="69"/>
      <c r="QNY96" s="69"/>
      <c r="QNZ96" s="69"/>
      <c r="QOA96" s="69"/>
      <c r="QOB96" s="69"/>
      <c r="QOC96" s="69"/>
      <c r="QOD96" s="69"/>
      <c r="QOE96" s="69"/>
      <c r="QOF96" s="69"/>
      <c r="QOG96" s="69"/>
      <c r="QOH96" s="69"/>
      <c r="QOI96" s="69"/>
      <c r="QOJ96" s="69"/>
      <c r="QOK96" s="69"/>
      <c r="QOL96" s="69"/>
      <c r="QOM96" s="69"/>
      <c r="QON96" s="69"/>
      <c r="QOO96" s="69"/>
      <c r="QOP96" s="69"/>
      <c r="QOQ96" s="69"/>
      <c r="QOR96" s="69"/>
      <c r="QOS96" s="69"/>
      <c r="QOT96" s="69"/>
      <c r="QOU96" s="69"/>
      <c r="QOV96" s="69"/>
      <c r="QOW96" s="69"/>
      <c r="QOX96" s="69"/>
      <c r="QOY96" s="69"/>
      <c r="QOZ96" s="69"/>
      <c r="QPA96" s="69"/>
      <c r="QPB96" s="69"/>
      <c r="QPC96" s="69"/>
      <c r="QPD96" s="69"/>
      <c r="QPE96" s="69"/>
      <c r="QPF96" s="69"/>
      <c r="QPG96" s="69"/>
      <c r="QPH96" s="69"/>
      <c r="QPI96" s="69"/>
      <c r="QPJ96" s="69"/>
      <c r="QPK96" s="69"/>
      <c r="QPL96" s="69"/>
      <c r="QPM96" s="69"/>
      <c r="QPN96" s="69"/>
      <c r="QPO96" s="69"/>
      <c r="QPP96" s="69"/>
      <c r="QPQ96" s="69"/>
      <c r="QPR96" s="69"/>
      <c r="QPS96" s="69"/>
      <c r="QPT96" s="69"/>
      <c r="QPU96" s="69"/>
      <c r="QPV96" s="69"/>
      <c r="QPW96" s="69"/>
      <c r="QPX96" s="69"/>
      <c r="QPY96" s="69"/>
      <c r="QPZ96" s="69"/>
      <c r="QQA96" s="69"/>
      <c r="QQB96" s="69"/>
      <c r="QQC96" s="69"/>
      <c r="QQD96" s="69"/>
      <c r="QQE96" s="69"/>
      <c r="QQF96" s="69"/>
      <c r="QQG96" s="69"/>
      <c r="QQH96" s="69"/>
      <c r="QQI96" s="69"/>
      <c r="QQJ96" s="69"/>
      <c r="QQK96" s="69"/>
      <c r="QQL96" s="69"/>
      <c r="QQM96" s="69"/>
      <c r="QQN96" s="69"/>
      <c r="QQO96" s="69"/>
      <c r="QQP96" s="69"/>
      <c r="QQQ96" s="69"/>
      <c r="QQR96" s="69"/>
      <c r="QQS96" s="69"/>
      <c r="QQT96" s="69"/>
      <c r="QQU96" s="69"/>
      <c r="QQV96" s="69"/>
      <c r="QQW96" s="69"/>
      <c r="QQX96" s="69"/>
      <c r="QQY96" s="69"/>
      <c r="QQZ96" s="69"/>
      <c r="QRA96" s="69"/>
      <c r="QRB96" s="69"/>
      <c r="QRC96" s="69"/>
      <c r="QRD96" s="69"/>
      <c r="QRE96" s="69"/>
      <c r="QRF96" s="69"/>
      <c r="QRG96" s="69"/>
      <c r="QRH96" s="69"/>
      <c r="QRI96" s="69"/>
      <c r="QRJ96" s="69"/>
      <c r="QRK96" s="69"/>
      <c r="QRL96" s="69"/>
      <c r="QRM96" s="69"/>
      <c r="QRN96" s="69"/>
      <c r="QRO96" s="69"/>
      <c r="QRP96" s="69"/>
      <c r="QRQ96" s="69"/>
      <c r="QRR96" s="69"/>
      <c r="QRS96" s="69"/>
      <c r="QRT96" s="69"/>
      <c r="QRU96" s="69"/>
      <c r="QRV96" s="69"/>
      <c r="QRW96" s="69"/>
      <c r="QRX96" s="69"/>
      <c r="QRY96" s="69"/>
      <c r="QRZ96" s="69"/>
      <c r="QSA96" s="69"/>
      <c r="QSB96" s="69"/>
      <c r="QSC96" s="69"/>
      <c r="QSD96" s="69"/>
      <c r="QSE96" s="69"/>
      <c r="QSF96" s="69"/>
      <c r="QSG96" s="69"/>
      <c r="QSH96" s="69"/>
      <c r="QSI96" s="69"/>
      <c r="QSJ96" s="69"/>
      <c r="QSK96" s="69"/>
      <c r="QSL96" s="69"/>
      <c r="QSM96" s="69"/>
      <c r="QSN96" s="69"/>
      <c r="QSO96" s="69"/>
      <c r="QSP96" s="69"/>
      <c r="QSQ96" s="69"/>
      <c r="QSR96" s="69"/>
      <c r="QSS96" s="69"/>
      <c r="QST96" s="69"/>
      <c r="QSU96" s="69"/>
      <c r="QSV96" s="69"/>
      <c r="QSW96" s="69"/>
      <c r="QSX96" s="69"/>
      <c r="QSY96" s="69"/>
      <c r="QSZ96" s="69"/>
      <c r="QTA96" s="69"/>
      <c r="QTB96" s="69"/>
      <c r="QTC96" s="69"/>
      <c r="QTD96" s="69"/>
      <c r="QTE96" s="69"/>
      <c r="QTF96" s="69"/>
      <c r="QTG96" s="69"/>
      <c r="QTH96" s="69"/>
      <c r="QTI96" s="69"/>
      <c r="QTJ96" s="69"/>
      <c r="QTK96" s="69"/>
      <c r="QTL96" s="69"/>
      <c r="QTM96" s="69"/>
      <c r="QTN96" s="69"/>
      <c r="QTO96" s="69"/>
      <c r="QTP96" s="69"/>
      <c r="QTQ96" s="69"/>
      <c r="QTR96" s="69"/>
      <c r="QTS96" s="69"/>
      <c r="QTT96" s="69"/>
      <c r="QTU96" s="69"/>
      <c r="QTV96" s="69"/>
      <c r="QTW96" s="69"/>
      <c r="QTX96" s="69"/>
      <c r="QTY96" s="69"/>
      <c r="QTZ96" s="69"/>
      <c r="QUA96" s="69"/>
      <c r="QUB96" s="69"/>
      <c r="QUC96" s="69"/>
      <c r="QUD96" s="69"/>
      <c r="QUE96" s="69"/>
      <c r="QUF96" s="69"/>
      <c r="QUG96" s="69"/>
      <c r="QUH96" s="69"/>
      <c r="QUI96" s="69"/>
      <c r="QUJ96" s="69"/>
      <c r="QUK96" s="69"/>
      <c r="QUL96" s="69"/>
      <c r="QUM96" s="69"/>
      <c r="QUN96" s="69"/>
      <c r="QUO96" s="69"/>
      <c r="QUP96" s="69"/>
      <c r="QUQ96" s="69"/>
      <c r="QUR96" s="69"/>
      <c r="QUS96" s="69"/>
      <c r="QUT96" s="69"/>
      <c r="QUU96" s="69"/>
      <c r="QUV96" s="69"/>
      <c r="QUW96" s="69"/>
      <c r="QUX96" s="69"/>
      <c r="QUY96" s="69"/>
      <c r="QUZ96" s="69"/>
      <c r="QVA96" s="69"/>
      <c r="QVB96" s="69"/>
      <c r="QVC96" s="69"/>
      <c r="QVD96" s="69"/>
      <c r="QVE96" s="69"/>
      <c r="QVF96" s="69"/>
      <c r="QVG96" s="69"/>
      <c r="QVH96" s="69"/>
      <c r="QVI96" s="69"/>
      <c r="QVJ96" s="69"/>
      <c r="QVK96" s="69"/>
      <c r="QVL96" s="69"/>
      <c r="QVM96" s="69"/>
      <c r="QVN96" s="69"/>
      <c r="QVO96" s="69"/>
      <c r="QVP96" s="69"/>
      <c r="QVQ96" s="69"/>
      <c r="QVR96" s="69"/>
      <c r="QVS96" s="69"/>
      <c r="QVT96" s="69"/>
      <c r="QVU96" s="69"/>
      <c r="QVV96" s="69"/>
      <c r="QVW96" s="69"/>
      <c r="QVX96" s="69"/>
      <c r="QVY96" s="69"/>
      <c r="QVZ96" s="69"/>
      <c r="QWA96" s="69"/>
      <c r="QWB96" s="69"/>
      <c r="QWC96" s="69"/>
      <c r="QWD96" s="69"/>
      <c r="QWE96" s="69"/>
      <c r="QWF96" s="69"/>
      <c r="QWG96" s="69"/>
      <c r="QWH96" s="69"/>
      <c r="QWI96" s="69"/>
      <c r="QWJ96" s="69"/>
      <c r="QWK96" s="69"/>
      <c r="QWL96" s="69"/>
      <c r="QWM96" s="69"/>
      <c r="QWN96" s="69"/>
      <c r="QWO96" s="69"/>
      <c r="QWP96" s="69"/>
      <c r="QWQ96" s="69"/>
      <c r="QWR96" s="69"/>
      <c r="QWS96" s="69"/>
      <c r="QWT96" s="69"/>
      <c r="QWU96" s="69"/>
      <c r="QWV96" s="69"/>
      <c r="QWW96" s="69"/>
      <c r="QWX96" s="69"/>
      <c r="QWY96" s="69"/>
      <c r="QWZ96" s="69"/>
      <c r="QXA96" s="69"/>
      <c r="QXB96" s="69"/>
      <c r="QXC96" s="69"/>
      <c r="QXD96" s="69"/>
      <c r="QXE96" s="69"/>
      <c r="QXF96" s="69"/>
      <c r="QXG96" s="69"/>
      <c r="QXH96" s="69"/>
      <c r="QXI96" s="69"/>
      <c r="QXJ96" s="69"/>
      <c r="QXK96" s="69"/>
      <c r="QXL96" s="69"/>
      <c r="QXM96" s="69"/>
      <c r="QXN96" s="69"/>
      <c r="QXO96" s="69"/>
      <c r="QXP96" s="69"/>
      <c r="QXQ96" s="69"/>
      <c r="QXR96" s="69"/>
      <c r="QXS96" s="69"/>
      <c r="QXT96" s="69"/>
      <c r="QXU96" s="69"/>
      <c r="QXV96" s="69"/>
      <c r="QXW96" s="69"/>
      <c r="QXX96" s="69"/>
      <c r="QXY96" s="69"/>
      <c r="QXZ96" s="69"/>
      <c r="QYA96" s="69"/>
      <c r="QYB96" s="69"/>
      <c r="QYC96" s="69"/>
      <c r="QYD96" s="69"/>
      <c r="QYE96" s="69"/>
      <c r="QYF96" s="69"/>
      <c r="QYG96" s="69"/>
      <c r="QYH96" s="69"/>
      <c r="QYI96" s="69"/>
      <c r="QYJ96" s="69"/>
      <c r="QYK96" s="69"/>
      <c r="QYL96" s="69"/>
      <c r="QYM96" s="69"/>
      <c r="QYN96" s="69"/>
      <c r="QYO96" s="69"/>
      <c r="QYP96" s="69"/>
      <c r="QYQ96" s="69"/>
      <c r="QYR96" s="69"/>
      <c r="QYS96" s="69"/>
      <c r="QYT96" s="69"/>
      <c r="QYU96" s="69"/>
      <c r="QYV96" s="69"/>
      <c r="QYW96" s="69"/>
      <c r="QYX96" s="69"/>
      <c r="QYY96" s="69"/>
      <c r="QYZ96" s="69"/>
      <c r="QZA96" s="69"/>
      <c r="QZB96" s="69"/>
      <c r="QZC96" s="69"/>
      <c r="QZD96" s="69"/>
      <c r="QZE96" s="69"/>
      <c r="QZF96" s="69"/>
      <c r="QZG96" s="69"/>
      <c r="QZH96" s="69"/>
      <c r="QZI96" s="69"/>
      <c r="QZJ96" s="69"/>
      <c r="QZK96" s="69"/>
      <c r="QZL96" s="69"/>
      <c r="QZM96" s="69"/>
      <c r="QZN96" s="69"/>
      <c r="QZO96" s="69"/>
      <c r="QZP96" s="69"/>
      <c r="QZQ96" s="69"/>
      <c r="QZR96" s="69"/>
      <c r="QZS96" s="69"/>
      <c r="QZT96" s="69"/>
      <c r="QZU96" s="69"/>
      <c r="QZV96" s="69"/>
      <c r="QZW96" s="69"/>
      <c r="QZX96" s="69"/>
      <c r="QZY96" s="69"/>
      <c r="QZZ96" s="69"/>
      <c r="RAA96" s="69"/>
      <c r="RAB96" s="69"/>
      <c r="RAC96" s="69"/>
      <c r="RAD96" s="69"/>
      <c r="RAE96" s="69"/>
      <c r="RAF96" s="69"/>
      <c r="RAG96" s="69"/>
      <c r="RAH96" s="69"/>
      <c r="RAI96" s="69"/>
      <c r="RAJ96" s="69"/>
      <c r="RAK96" s="69"/>
      <c r="RAL96" s="69"/>
      <c r="RAM96" s="69"/>
      <c r="RAN96" s="69"/>
      <c r="RAO96" s="69"/>
      <c r="RAP96" s="69"/>
      <c r="RAQ96" s="69"/>
      <c r="RAR96" s="69"/>
      <c r="RAS96" s="69"/>
      <c r="RAT96" s="69"/>
      <c r="RAU96" s="69"/>
      <c r="RAV96" s="69"/>
      <c r="RAW96" s="69"/>
      <c r="RAX96" s="69"/>
      <c r="RAY96" s="69"/>
      <c r="RAZ96" s="69"/>
      <c r="RBA96" s="69"/>
      <c r="RBB96" s="69"/>
      <c r="RBC96" s="69"/>
      <c r="RBD96" s="69"/>
      <c r="RBE96" s="69"/>
      <c r="RBF96" s="69"/>
      <c r="RBG96" s="69"/>
      <c r="RBH96" s="69"/>
      <c r="RBI96" s="69"/>
      <c r="RBJ96" s="69"/>
      <c r="RBK96" s="69"/>
      <c r="RBL96" s="69"/>
      <c r="RBM96" s="69"/>
      <c r="RBN96" s="69"/>
      <c r="RBO96" s="69"/>
      <c r="RBP96" s="69"/>
      <c r="RBQ96" s="69"/>
      <c r="RBR96" s="69"/>
      <c r="RBS96" s="69"/>
      <c r="RBT96" s="69"/>
      <c r="RBU96" s="69"/>
      <c r="RBV96" s="69"/>
      <c r="RBW96" s="69"/>
      <c r="RBX96" s="69"/>
      <c r="RBY96" s="69"/>
      <c r="RBZ96" s="69"/>
      <c r="RCA96" s="69"/>
      <c r="RCB96" s="69"/>
      <c r="RCC96" s="69"/>
      <c r="RCD96" s="69"/>
      <c r="RCE96" s="69"/>
      <c r="RCF96" s="69"/>
      <c r="RCG96" s="69"/>
      <c r="RCH96" s="69"/>
      <c r="RCI96" s="69"/>
      <c r="RCJ96" s="69"/>
      <c r="RCK96" s="69"/>
      <c r="RCL96" s="69"/>
      <c r="RCM96" s="69"/>
      <c r="RCN96" s="69"/>
      <c r="RCO96" s="69"/>
      <c r="RCP96" s="69"/>
      <c r="RCQ96" s="69"/>
      <c r="RCR96" s="69"/>
      <c r="RCS96" s="69"/>
      <c r="RCT96" s="69"/>
      <c r="RCU96" s="69"/>
      <c r="RCV96" s="69"/>
      <c r="RCW96" s="69"/>
      <c r="RCX96" s="69"/>
      <c r="RCY96" s="69"/>
      <c r="RCZ96" s="69"/>
      <c r="RDA96" s="69"/>
      <c r="RDB96" s="69"/>
      <c r="RDC96" s="69"/>
      <c r="RDD96" s="69"/>
      <c r="RDE96" s="69"/>
      <c r="RDF96" s="69"/>
      <c r="RDG96" s="69"/>
      <c r="RDH96" s="69"/>
      <c r="RDI96" s="69"/>
      <c r="RDJ96" s="69"/>
      <c r="RDK96" s="69"/>
      <c r="RDL96" s="69"/>
      <c r="RDM96" s="69"/>
      <c r="RDN96" s="69"/>
      <c r="RDO96" s="69"/>
      <c r="RDP96" s="69"/>
      <c r="RDQ96" s="69"/>
      <c r="RDR96" s="69"/>
      <c r="RDS96" s="69"/>
      <c r="RDT96" s="69"/>
      <c r="RDU96" s="69"/>
      <c r="RDV96" s="69"/>
      <c r="RDW96" s="69"/>
      <c r="RDX96" s="69"/>
      <c r="RDY96" s="69"/>
      <c r="RDZ96" s="69"/>
      <c r="REA96" s="69"/>
      <c r="REB96" s="69"/>
      <c r="REC96" s="69"/>
      <c r="RED96" s="69"/>
      <c r="REE96" s="69"/>
      <c r="REF96" s="69"/>
      <c r="REG96" s="69"/>
      <c r="REH96" s="69"/>
      <c r="REI96" s="69"/>
      <c r="REJ96" s="69"/>
      <c r="REK96" s="69"/>
      <c r="REL96" s="69"/>
      <c r="REM96" s="69"/>
      <c r="REN96" s="69"/>
      <c r="REO96" s="69"/>
      <c r="REP96" s="69"/>
      <c r="REQ96" s="69"/>
      <c r="RER96" s="69"/>
      <c r="RES96" s="69"/>
      <c r="RET96" s="69"/>
      <c r="REU96" s="69"/>
      <c r="REV96" s="69"/>
      <c r="REW96" s="69"/>
      <c r="REX96" s="69"/>
      <c r="REY96" s="69"/>
      <c r="REZ96" s="69"/>
      <c r="RFA96" s="69"/>
      <c r="RFB96" s="69"/>
      <c r="RFC96" s="69"/>
      <c r="RFD96" s="69"/>
      <c r="RFE96" s="69"/>
      <c r="RFF96" s="69"/>
      <c r="RFG96" s="69"/>
      <c r="RFH96" s="69"/>
      <c r="RFI96" s="69"/>
      <c r="RFJ96" s="69"/>
      <c r="RFK96" s="69"/>
      <c r="RFL96" s="69"/>
      <c r="RFM96" s="69"/>
      <c r="RFN96" s="69"/>
      <c r="RFO96" s="69"/>
      <c r="RFP96" s="69"/>
      <c r="RFQ96" s="69"/>
      <c r="RFR96" s="69"/>
      <c r="RFS96" s="69"/>
      <c r="RFT96" s="69"/>
      <c r="RFU96" s="69"/>
      <c r="RFV96" s="69"/>
      <c r="RFW96" s="69"/>
      <c r="RFX96" s="69"/>
      <c r="RFY96" s="69"/>
      <c r="RFZ96" s="69"/>
      <c r="RGA96" s="69"/>
      <c r="RGB96" s="69"/>
      <c r="RGC96" s="69"/>
      <c r="RGD96" s="69"/>
      <c r="RGE96" s="69"/>
      <c r="RGF96" s="69"/>
      <c r="RGG96" s="69"/>
      <c r="RGH96" s="69"/>
      <c r="RGI96" s="69"/>
      <c r="RGJ96" s="69"/>
      <c r="RGK96" s="69"/>
      <c r="RGL96" s="69"/>
      <c r="RGM96" s="69"/>
      <c r="RGN96" s="69"/>
      <c r="RGO96" s="69"/>
      <c r="RGP96" s="69"/>
      <c r="RGQ96" s="69"/>
      <c r="RGR96" s="69"/>
      <c r="RGS96" s="69"/>
      <c r="RGT96" s="69"/>
      <c r="RGU96" s="69"/>
      <c r="RGV96" s="69"/>
      <c r="RGW96" s="69"/>
      <c r="RGX96" s="69"/>
      <c r="RGY96" s="69"/>
      <c r="RGZ96" s="69"/>
      <c r="RHA96" s="69"/>
      <c r="RHB96" s="69"/>
      <c r="RHC96" s="69"/>
      <c r="RHD96" s="69"/>
      <c r="RHE96" s="69"/>
      <c r="RHF96" s="69"/>
      <c r="RHG96" s="69"/>
      <c r="RHH96" s="69"/>
      <c r="RHI96" s="69"/>
      <c r="RHJ96" s="69"/>
      <c r="RHK96" s="69"/>
      <c r="RHL96" s="69"/>
      <c r="RHM96" s="69"/>
      <c r="RHN96" s="69"/>
      <c r="RHO96" s="69"/>
      <c r="RHP96" s="69"/>
      <c r="RHQ96" s="69"/>
      <c r="RHR96" s="69"/>
      <c r="RHS96" s="69"/>
      <c r="RHT96" s="69"/>
      <c r="RHU96" s="69"/>
      <c r="RHV96" s="69"/>
      <c r="RHW96" s="69"/>
      <c r="RHX96" s="69"/>
      <c r="RHY96" s="69"/>
      <c r="RHZ96" s="69"/>
      <c r="RIA96" s="69"/>
      <c r="RIB96" s="69"/>
      <c r="RIC96" s="69"/>
      <c r="RID96" s="69"/>
      <c r="RIE96" s="69"/>
      <c r="RIF96" s="69"/>
      <c r="RIG96" s="69"/>
      <c r="RIH96" s="69"/>
      <c r="RII96" s="69"/>
      <c r="RIJ96" s="69"/>
      <c r="RIK96" s="69"/>
      <c r="RIL96" s="69"/>
      <c r="RIM96" s="69"/>
      <c r="RIN96" s="69"/>
      <c r="RIO96" s="69"/>
      <c r="RIP96" s="69"/>
      <c r="RIQ96" s="69"/>
      <c r="RIR96" s="69"/>
      <c r="RIS96" s="69"/>
      <c r="RIT96" s="69"/>
      <c r="RIU96" s="69"/>
      <c r="RIV96" s="69"/>
      <c r="RIW96" s="69"/>
      <c r="RIX96" s="69"/>
      <c r="RIY96" s="69"/>
      <c r="RIZ96" s="69"/>
      <c r="RJA96" s="69"/>
      <c r="RJB96" s="69"/>
      <c r="RJC96" s="69"/>
      <c r="RJD96" s="69"/>
      <c r="RJE96" s="69"/>
      <c r="RJF96" s="69"/>
      <c r="RJG96" s="69"/>
      <c r="RJH96" s="69"/>
      <c r="RJI96" s="69"/>
      <c r="RJJ96" s="69"/>
      <c r="RJK96" s="69"/>
      <c r="RJL96" s="69"/>
      <c r="RJM96" s="69"/>
      <c r="RJN96" s="69"/>
      <c r="RJO96" s="69"/>
      <c r="RJP96" s="69"/>
      <c r="RJQ96" s="69"/>
      <c r="RJR96" s="69"/>
      <c r="RJS96" s="69"/>
      <c r="RJT96" s="69"/>
      <c r="RJU96" s="69"/>
      <c r="RJV96" s="69"/>
      <c r="RJW96" s="69"/>
      <c r="RJX96" s="69"/>
      <c r="RJY96" s="69"/>
      <c r="RJZ96" s="69"/>
      <c r="RKA96" s="69"/>
      <c r="RKB96" s="69"/>
      <c r="RKC96" s="69"/>
      <c r="RKD96" s="69"/>
      <c r="RKE96" s="69"/>
      <c r="RKF96" s="69"/>
      <c r="RKG96" s="69"/>
      <c r="RKH96" s="69"/>
      <c r="RKI96" s="69"/>
      <c r="RKJ96" s="69"/>
      <c r="RKK96" s="69"/>
      <c r="RKL96" s="69"/>
      <c r="RKM96" s="69"/>
      <c r="RKN96" s="69"/>
      <c r="RKO96" s="69"/>
      <c r="RKP96" s="69"/>
      <c r="RKQ96" s="69"/>
      <c r="RKR96" s="69"/>
      <c r="RKS96" s="69"/>
      <c r="RKT96" s="69"/>
      <c r="RKU96" s="69"/>
      <c r="RKV96" s="69"/>
      <c r="RKW96" s="69"/>
      <c r="RKX96" s="69"/>
      <c r="RKY96" s="69"/>
      <c r="RKZ96" s="69"/>
      <c r="RLA96" s="69"/>
      <c r="RLB96" s="69"/>
      <c r="RLC96" s="69"/>
      <c r="RLD96" s="69"/>
      <c r="RLE96" s="69"/>
      <c r="RLF96" s="69"/>
      <c r="RLG96" s="69"/>
      <c r="RLH96" s="69"/>
      <c r="RLI96" s="69"/>
      <c r="RLJ96" s="69"/>
      <c r="RLK96" s="69"/>
      <c r="RLL96" s="69"/>
      <c r="RLM96" s="69"/>
      <c r="RLN96" s="69"/>
      <c r="RLO96" s="69"/>
      <c r="RLP96" s="69"/>
      <c r="RLQ96" s="69"/>
      <c r="RLR96" s="69"/>
      <c r="RLS96" s="69"/>
      <c r="RLT96" s="69"/>
      <c r="RLU96" s="69"/>
      <c r="RLV96" s="69"/>
      <c r="RLW96" s="69"/>
      <c r="RLX96" s="69"/>
      <c r="RLY96" s="69"/>
      <c r="RLZ96" s="69"/>
      <c r="RMA96" s="69"/>
      <c r="RMB96" s="69"/>
      <c r="RMC96" s="69"/>
      <c r="RMD96" s="69"/>
      <c r="RME96" s="69"/>
      <c r="RMF96" s="69"/>
      <c r="RMG96" s="69"/>
      <c r="RMH96" s="69"/>
      <c r="RMI96" s="69"/>
      <c r="RMJ96" s="69"/>
      <c r="RMK96" s="69"/>
      <c r="RML96" s="69"/>
      <c r="RMM96" s="69"/>
      <c r="RMN96" s="69"/>
      <c r="RMO96" s="69"/>
      <c r="RMP96" s="69"/>
      <c r="RMQ96" s="69"/>
      <c r="RMR96" s="69"/>
      <c r="RMS96" s="69"/>
      <c r="RMT96" s="69"/>
      <c r="RMU96" s="69"/>
      <c r="RMV96" s="69"/>
      <c r="RMW96" s="69"/>
      <c r="RMX96" s="69"/>
      <c r="RMY96" s="69"/>
      <c r="RMZ96" s="69"/>
      <c r="RNA96" s="69"/>
      <c r="RNB96" s="69"/>
      <c r="RNC96" s="69"/>
      <c r="RND96" s="69"/>
      <c r="RNE96" s="69"/>
      <c r="RNF96" s="69"/>
      <c r="RNG96" s="69"/>
      <c r="RNH96" s="69"/>
      <c r="RNI96" s="69"/>
      <c r="RNJ96" s="69"/>
      <c r="RNK96" s="69"/>
      <c r="RNL96" s="69"/>
      <c r="RNM96" s="69"/>
      <c r="RNN96" s="69"/>
      <c r="RNO96" s="69"/>
      <c r="RNP96" s="69"/>
      <c r="RNQ96" s="69"/>
      <c r="RNR96" s="69"/>
      <c r="RNS96" s="69"/>
      <c r="RNT96" s="69"/>
      <c r="RNU96" s="69"/>
      <c r="RNV96" s="69"/>
      <c r="RNW96" s="69"/>
      <c r="RNX96" s="69"/>
      <c r="RNY96" s="69"/>
      <c r="RNZ96" s="69"/>
      <c r="ROA96" s="69"/>
      <c r="ROB96" s="69"/>
      <c r="ROC96" s="69"/>
      <c r="ROD96" s="69"/>
      <c r="ROE96" s="69"/>
      <c r="ROF96" s="69"/>
      <c r="ROG96" s="69"/>
      <c r="ROH96" s="69"/>
      <c r="ROI96" s="69"/>
      <c r="ROJ96" s="69"/>
      <c r="ROK96" s="69"/>
      <c r="ROL96" s="69"/>
      <c r="ROM96" s="69"/>
      <c r="RON96" s="69"/>
      <c r="ROO96" s="69"/>
      <c r="ROP96" s="69"/>
      <c r="ROQ96" s="69"/>
      <c r="ROR96" s="69"/>
      <c r="ROS96" s="69"/>
      <c r="ROT96" s="69"/>
      <c r="ROU96" s="69"/>
      <c r="ROV96" s="69"/>
      <c r="ROW96" s="69"/>
      <c r="ROX96" s="69"/>
      <c r="ROY96" s="69"/>
      <c r="ROZ96" s="69"/>
      <c r="RPA96" s="69"/>
      <c r="RPB96" s="69"/>
      <c r="RPC96" s="69"/>
      <c r="RPD96" s="69"/>
      <c r="RPE96" s="69"/>
      <c r="RPF96" s="69"/>
      <c r="RPG96" s="69"/>
      <c r="RPH96" s="69"/>
      <c r="RPI96" s="69"/>
      <c r="RPJ96" s="69"/>
      <c r="RPK96" s="69"/>
      <c r="RPL96" s="69"/>
      <c r="RPM96" s="69"/>
      <c r="RPN96" s="69"/>
      <c r="RPO96" s="69"/>
      <c r="RPP96" s="69"/>
      <c r="RPQ96" s="69"/>
      <c r="RPR96" s="69"/>
      <c r="RPS96" s="69"/>
      <c r="RPT96" s="69"/>
      <c r="RPU96" s="69"/>
      <c r="RPV96" s="69"/>
      <c r="RPW96" s="69"/>
      <c r="RPX96" s="69"/>
      <c r="RPY96" s="69"/>
      <c r="RPZ96" s="69"/>
      <c r="RQA96" s="69"/>
      <c r="RQB96" s="69"/>
      <c r="RQC96" s="69"/>
      <c r="RQD96" s="69"/>
      <c r="RQE96" s="69"/>
      <c r="RQF96" s="69"/>
      <c r="RQG96" s="69"/>
      <c r="RQH96" s="69"/>
      <c r="RQI96" s="69"/>
      <c r="RQJ96" s="69"/>
      <c r="RQK96" s="69"/>
      <c r="RQL96" s="69"/>
      <c r="RQM96" s="69"/>
      <c r="RQN96" s="69"/>
      <c r="RQO96" s="69"/>
      <c r="RQP96" s="69"/>
      <c r="RQQ96" s="69"/>
      <c r="RQR96" s="69"/>
      <c r="RQS96" s="69"/>
      <c r="RQT96" s="69"/>
      <c r="RQU96" s="69"/>
      <c r="RQV96" s="69"/>
      <c r="RQW96" s="69"/>
      <c r="RQX96" s="69"/>
      <c r="RQY96" s="69"/>
      <c r="RQZ96" s="69"/>
      <c r="RRA96" s="69"/>
      <c r="RRB96" s="69"/>
      <c r="RRC96" s="69"/>
      <c r="RRD96" s="69"/>
      <c r="RRE96" s="69"/>
      <c r="RRF96" s="69"/>
      <c r="RRG96" s="69"/>
      <c r="RRH96" s="69"/>
      <c r="RRI96" s="69"/>
      <c r="RRJ96" s="69"/>
      <c r="RRK96" s="69"/>
      <c r="RRL96" s="69"/>
      <c r="RRM96" s="69"/>
      <c r="RRN96" s="69"/>
      <c r="RRO96" s="69"/>
      <c r="RRP96" s="69"/>
      <c r="RRQ96" s="69"/>
      <c r="RRR96" s="69"/>
      <c r="RRS96" s="69"/>
      <c r="RRT96" s="69"/>
      <c r="RRU96" s="69"/>
      <c r="RRV96" s="69"/>
      <c r="RRW96" s="69"/>
      <c r="RRX96" s="69"/>
      <c r="RRY96" s="69"/>
      <c r="RRZ96" s="69"/>
      <c r="RSA96" s="69"/>
      <c r="RSB96" s="69"/>
      <c r="RSC96" s="69"/>
      <c r="RSD96" s="69"/>
      <c r="RSE96" s="69"/>
      <c r="RSF96" s="69"/>
      <c r="RSG96" s="69"/>
      <c r="RSH96" s="69"/>
      <c r="RSI96" s="69"/>
      <c r="RSJ96" s="69"/>
      <c r="RSK96" s="69"/>
      <c r="RSL96" s="69"/>
      <c r="RSM96" s="69"/>
      <c r="RSN96" s="69"/>
      <c r="RSO96" s="69"/>
      <c r="RSP96" s="69"/>
      <c r="RSQ96" s="69"/>
      <c r="RSR96" s="69"/>
      <c r="RSS96" s="69"/>
      <c r="RST96" s="69"/>
      <c r="RSU96" s="69"/>
      <c r="RSV96" s="69"/>
      <c r="RSW96" s="69"/>
      <c r="RSX96" s="69"/>
      <c r="RSY96" s="69"/>
      <c r="RSZ96" s="69"/>
      <c r="RTA96" s="69"/>
      <c r="RTB96" s="69"/>
      <c r="RTC96" s="69"/>
      <c r="RTD96" s="69"/>
      <c r="RTE96" s="69"/>
      <c r="RTF96" s="69"/>
      <c r="RTG96" s="69"/>
      <c r="RTH96" s="69"/>
      <c r="RTI96" s="69"/>
      <c r="RTJ96" s="69"/>
      <c r="RTK96" s="69"/>
      <c r="RTL96" s="69"/>
      <c r="RTM96" s="69"/>
      <c r="RTN96" s="69"/>
      <c r="RTO96" s="69"/>
      <c r="RTP96" s="69"/>
      <c r="RTQ96" s="69"/>
      <c r="RTR96" s="69"/>
      <c r="RTS96" s="69"/>
      <c r="RTT96" s="69"/>
      <c r="RTU96" s="69"/>
      <c r="RTV96" s="69"/>
      <c r="RTW96" s="69"/>
      <c r="RTX96" s="69"/>
      <c r="RTY96" s="69"/>
      <c r="RTZ96" s="69"/>
      <c r="RUA96" s="69"/>
      <c r="RUB96" s="69"/>
      <c r="RUC96" s="69"/>
      <c r="RUD96" s="69"/>
      <c r="RUE96" s="69"/>
      <c r="RUF96" s="69"/>
      <c r="RUG96" s="69"/>
      <c r="RUH96" s="69"/>
      <c r="RUI96" s="69"/>
      <c r="RUJ96" s="69"/>
      <c r="RUK96" s="69"/>
      <c r="RUL96" s="69"/>
      <c r="RUM96" s="69"/>
      <c r="RUN96" s="69"/>
      <c r="RUO96" s="69"/>
      <c r="RUP96" s="69"/>
      <c r="RUQ96" s="69"/>
      <c r="RUR96" s="69"/>
      <c r="RUS96" s="69"/>
      <c r="RUT96" s="69"/>
      <c r="RUU96" s="69"/>
      <c r="RUV96" s="69"/>
      <c r="RUW96" s="69"/>
      <c r="RUX96" s="69"/>
      <c r="RUY96" s="69"/>
      <c r="RUZ96" s="69"/>
      <c r="RVA96" s="69"/>
      <c r="RVB96" s="69"/>
      <c r="RVC96" s="69"/>
      <c r="RVD96" s="69"/>
      <c r="RVE96" s="69"/>
      <c r="RVF96" s="69"/>
      <c r="RVG96" s="69"/>
      <c r="RVH96" s="69"/>
      <c r="RVI96" s="69"/>
      <c r="RVJ96" s="69"/>
      <c r="RVK96" s="69"/>
      <c r="RVL96" s="69"/>
      <c r="RVM96" s="69"/>
      <c r="RVN96" s="69"/>
      <c r="RVO96" s="69"/>
      <c r="RVP96" s="69"/>
      <c r="RVQ96" s="69"/>
      <c r="RVR96" s="69"/>
      <c r="RVS96" s="69"/>
      <c r="RVT96" s="69"/>
      <c r="RVU96" s="69"/>
      <c r="RVV96" s="69"/>
      <c r="RVW96" s="69"/>
      <c r="RVX96" s="69"/>
      <c r="RVY96" s="69"/>
      <c r="RVZ96" s="69"/>
      <c r="RWA96" s="69"/>
      <c r="RWB96" s="69"/>
      <c r="RWC96" s="69"/>
      <c r="RWD96" s="69"/>
      <c r="RWE96" s="69"/>
      <c r="RWF96" s="69"/>
      <c r="RWG96" s="69"/>
      <c r="RWH96" s="69"/>
      <c r="RWI96" s="69"/>
      <c r="RWJ96" s="69"/>
      <c r="RWK96" s="69"/>
      <c r="RWL96" s="69"/>
      <c r="RWM96" s="69"/>
      <c r="RWN96" s="69"/>
      <c r="RWO96" s="69"/>
      <c r="RWP96" s="69"/>
      <c r="RWQ96" s="69"/>
      <c r="RWR96" s="69"/>
      <c r="RWS96" s="69"/>
      <c r="RWT96" s="69"/>
      <c r="RWU96" s="69"/>
      <c r="RWV96" s="69"/>
      <c r="RWW96" s="69"/>
      <c r="RWX96" s="69"/>
      <c r="RWY96" s="69"/>
      <c r="RWZ96" s="69"/>
      <c r="RXA96" s="69"/>
      <c r="RXB96" s="69"/>
      <c r="RXC96" s="69"/>
      <c r="RXD96" s="69"/>
      <c r="RXE96" s="69"/>
      <c r="RXF96" s="69"/>
      <c r="RXG96" s="69"/>
      <c r="RXH96" s="69"/>
      <c r="RXI96" s="69"/>
      <c r="RXJ96" s="69"/>
      <c r="RXK96" s="69"/>
      <c r="RXL96" s="69"/>
      <c r="RXM96" s="69"/>
      <c r="RXN96" s="69"/>
      <c r="RXO96" s="69"/>
      <c r="RXP96" s="69"/>
      <c r="RXQ96" s="69"/>
      <c r="RXR96" s="69"/>
      <c r="RXS96" s="69"/>
      <c r="RXT96" s="69"/>
      <c r="RXU96" s="69"/>
      <c r="RXV96" s="69"/>
      <c r="RXW96" s="69"/>
      <c r="RXX96" s="69"/>
      <c r="RXY96" s="69"/>
      <c r="RXZ96" s="69"/>
      <c r="RYA96" s="69"/>
      <c r="RYB96" s="69"/>
      <c r="RYC96" s="69"/>
      <c r="RYD96" s="69"/>
      <c r="RYE96" s="69"/>
      <c r="RYF96" s="69"/>
      <c r="RYG96" s="69"/>
      <c r="RYH96" s="69"/>
      <c r="RYI96" s="69"/>
      <c r="RYJ96" s="69"/>
      <c r="RYK96" s="69"/>
      <c r="RYL96" s="69"/>
      <c r="RYM96" s="69"/>
      <c r="RYN96" s="69"/>
      <c r="RYO96" s="69"/>
      <c r="RYP96" s="69"/>
      <c r="RYQ96" s="69"/>
      <c r="RYR96" s="69"/>
      <c r="RYS96" s="69"/>
      <c r="RYT96" s="69"/>
      <c r="RYU96" s="69"/>
      <c r="RYV96" s="69"/>
      <c r="RYW96" s="69"/>
      <c r="RYX96" s="69"/>
      <c r="RYY96" s="69"/>
      <c r="RYZ96" s="69"/>
      <c r="RZA96" s="69"/>
      <c r="RZB96" s="69"/>
      <c r="RZC96" s="69"/>
      <c r="RZD96" s="69"/>
      <c r="RZE96" s="69"/>
      <c r="RZF96" s="69"/>
      <c r="RZG96" s="69"/>
      <c r="RZH96" s="69"/>
      <c r="RZI96" s="69"/>
      <c r="RZJ96" s="69"/>
      <c r="RZK96" s="69"/>
      <c r="RZL96" s="69"/>
      <c r="RZM96" s="69"/>
      <c r="RZN96" s="69"/>
      <c r="RZO96" s="69"/>
      <c r="RZP96" s="69"/>
      <c r="RZQ96" s="69"/>
      <c r="RZR96" s="69"/>
      <c r="RZS96" s="69"/>
      <c r="RZT96" s="69"/>
      <c r="RZU96" s="69"/>
      <c r="RZV96" s="69"/>
      <c r="RZW96" s="69"/>
      <c r="RZX96" s="69"/>
      <c r="RZY96" s="69"/>
      <c r="RZZ96" s="69"/>
      <c r="SAA96" s="69"/>
      <c r="SAB96" s="69"/>
      <c r="SAC96" s="69"/>
      <c r="SAD96" s="69"/>
      <c r="SAE96" s="69"/>
      <c r="SAF96" s="69"/>
      <c r="SAG96" s="69"/>
      <c r="SAH96" s="69"/>
      <c r="SAI96" s="69"/>
      <c r="SAJ96" s="69"/>
      <c r="SAK96" s="69"/>
      <c r="SAL96" s="69"/>
      <c r="SAM96" s="69"/>
      <c r="SAN96" s="69"/>
      <c r="SAO96" s="69"/>
      <c r="SAP96" s="69"/>
      <c r="SAQ96" s="69"/>
      <c r="SAR96" s="69"/>
      <c r="SAS96" s="69"/>
      <c r="SAT96" s="69"/>
      <c r="SAU96" s="69"/>
      <c r="SAV96" s="69"/>
      <c r="SAW96" s="69"/>
      <c r="SAX96" s="69"/>
      <c r="SAY96" s="69"/>
      <c r="SAZ96" s="69"/>
      <c r="SBA96" s="69"/>
      <c r="SBB96" s="69"/>
      <c r="SBC96" s="69"/>
      <c r="SBD96" s="69"/>
      <c r="SBE96" s="69"/>
      <c r="SBF96" s="69"/>
      <c r="SBG96" s="69"/>
      <c r="SBH96" s="69"/>
      <c r="SBI96" s="69"/>
      <c r="SBJ96" s="69"/>
      <c r="SBK96" s="69"/>
      <c r="SBL96" s="69"/>
      <c r="SBM96" s="69"/>
      <c r="SBN96" s="69"/>
      <c r="SBO96" s="69"/>
      <c r="SBP96" s="69"/>
      <c r="SBQ96" s="69"/>
      <c r="SBR96" s="69"/>
      <c r="SBS96" s="69"/>
      <c r="SBT96" s="69"/>
      <c r="SBU96" s="69"/>
      <c r="SBV96" s="69"/>
      <c r="SBW96" s="69"/>
      <c r="SBX96" s="69"/>
      <c r="SBY96" s="69"/>
      <c r="SBZ96" s="69"/>
      <c r="SCA96" s="69"/>
      <c r="SCB96" s="69"/>
      <c r="SCC96" s="69"/>
      <c r="SCD96" s="69"/>
      <c r="SCE96" s="69"/>
      <c r="SCF96" s="69"/>
      <c r="SCG96" s="69"/>
      <c r="SCH96" s="69"/>
      <c r="SCI96" s="69"/>
      <c r="SCJ96" s="69"/>
      <c r="SCK96" s="69"/>
      <c r="SCL96" s="69"/>
      <c r="SCM96" s="69"/>
      <c r="SCN96" s="69"/>
      <c r="SCO96" s="69"/>
      <c r="SCP96" s="69"/>
      <c r="SCQ96" s="69"/>
      <c r="SCR96" s="69"/>
      <c r="SCS96" s="69"/>
      <c r="SCT96" s="69"/>
      <c r="SCU96" s="69"/>
      <c r="SCV96" s="69"/>
      <c r="SCW96" s="69"/>
      <c r="SCX96" s="69"/>
      <c r="SCY96" s="69"/>
      <c r="SCZ96" s="69"/>
      <c r="SDA96" s="69"/>
      <c r="SDB96" s="69"/>
      <c r="SDC96" s="69"/>
      <c r="SDD96" s="69"/>
      <c r="SDE96" s="69"/>
      <c r="SDF96" s="69"/>
      <c r="SDG96" s="69"/>
      <c r="SDH96" s="69"/>
      <c r="SDI96" s="69"/>
      <c r="SDJ96" s="69"/>
      <c r="SDK96" s="69"/>
      <c r="SDL96" s="69"/>
      <c r="SDM96" s="69"/>
      <c r="SDN96" s="69"/>
      <c r="SDO96" s="69"/>
      <c r="SDP96" s="69"/>
      <c r="SDQ96" s="69"/>
      <c r="SDR96" s="69"/>
      <c r="SDS96" s="69"/>
      <c r="SDT96" s="69"/>
      <c r="SDU96" s="69"/>
      <c r="SDV96" s="69"/>
      <c r="SDW96" s="69"/>
      <c r="SDX96" s="69"/>
      <c r="SDY96" s="69"/>
      <c r="SDZ96" s="69"/>
      <c r="SEA96" s="69"/>
      <c r="SEB96" s="69"/>
      <c r="SEC96" s="69"/>
      <c r="SED96" s="69"/>
      <c r="SEE96" s="69"/>
      <c r="SEF96" s="69"/>
      <c r="SEG96" s="69"/>
      <c r="SEH96" s="69"/>
      <c r="SEI96" s="69"/>
      <c r="SEJ96" s="69"/>
      <c r="SEK96" s="69"/>
      <c r="SEL96" s="69"/>
      <c r="SEM96" s="69"/>
      <c r="SEN96" s="69"/>
      <c r="SEO96" s="69"/>
      <c r="SEP96" s="69"/>
      <c r="SEQ96" s="69"/>
      <c r="SER96" s="69"/>
      <c r="SES96" s="69"/>
      <c r="SET96" s="69"/>
      <c r="SEU96" s="69"/>
      <c r="SEV96" s="69"/>
      <c r="SEW96" s="69"/>
      <c r="SEX96" s="69"/>
      <c r="SEY96" s="69"/>
      <c r="SEZ96" s="69"/>
      <c r="SFA96" s="69"/>
      <c r="SFB96" s="69"/>
      <c r="SFC96" s="69"/>
      <c r="SFD96" s="69"/>
      <c r="SFE96" s="69"/>
      <c r="SFF96" s="69"/>
      <c r="SFG96" s="69"/>
      <c r="SFH96" s="69"/>
      <c r="SFI96" s="69"/>
      <c r="SFJ96" s="69"/>
      <c r="SFK96" s="69"/>
      <c r="SFL96" s="69"/>
      <c r="SFM96" s="69"/>
      <c r="SFN96" s="69"/>
      <c r="SFO96" s="69"/>
      <c r="SFP96" s="69"/>
      <c r="SFQ96" s="69"/>
      <c r="SFR96" s="69"/>
      <c r="SFS96" s="69"/>
      <c r="SFT96" s="69"/>
      <c r="SFU96" s="69"/>
      <c r="SFV96" s="69"/>
      <c r="SFW96" s="69"/>
      <c r="SFX96" s="69"/>
      <c r="SFY96" s="69"/>
      <c r="SFZ96" s="69"/>
      <c r="SGA96" s="69"/>
      <c r="SGB96" s="69"/>
      <c r="SGC96" s="69"/>
      <c r="SGD96" s="69"/>
      <c r="SGE96" s="69"/>
      <c r="SGF96" s="69"/>
      <c r="SGG96" s="69"/>
      <c r="SGH96" s="69"/>
      <c r="SGI96" s="69"/>
      <c r="SGJ96" s="69"/>
      <c r="SGK96" s="69"/>
      <c r="SGL96" s="69"/>
      <c r="SGM96" s="69"/>
      <c r="SGN96" s="69"/>
      <c r="SGO96" s="69"/>
      <c r="SGP96" s="69"/>
      <c r="SGQ96" s="69"/>
      <c r="SGR96" s="69"/>
      <c r="SGS96" s="69"/>
      <c r="SGT96" s="69"/>
      <c r="SGU96" s="69"/>
      <c r="SGV96" s="69"/>
      <c r="SGW96" s="69"/>
      <c r="SGX96" s="69"/>
      <c r="SGY96" s="69"/>
      <c r="SGZ96" s="69"/>
      <c r="SHA96" s="69"/>
      <c r="SHB96" s="69"/>
      <c r="SHC96" s="69"/>
      <c r="SHD96" s="69"/>
      <c r="SHE96" s="69"/>
      <c r="SHF96" s="69"/>
      <c r="SHG96" s="69"/>
      <c r="SHH96" s="69"/>
      <c r="SHI96" s="69"/>
      <c r="SHJ96" s="69"/>
      <c r="SHK96" s="69"/>
      <c r="SHL96" s="69"/>
      <c r="SHM96" s="69"/>
      <c r="SHN96" s="69"/>
      <c r="SHO96" s="69"/>
      <c r="SHP96" s="69"/>
      <c r="SHQ96" s="69"/>
      <c r="SHR96" s="69"/>
      <c r="SHS96" s="69"/>
      <c r="SHT96" s="69"/>
      <c r="SHU96" s="69"/>
      <c r="SHV96" s="69"/>
      <c r="SHW96" s="69"/>
      <c r="SHX96" s="69"/>
      <c r="SHY96" s="69"/>
      <c r="SHZ96" s="69"/>
      <c r="SIA96" s="69"/>
      <c r="SIB96" s="69"/>
      <c r="SIC96" s="69"/>
      <c r="SID96" s="69"/>
      <c r="SIE96" s="69"/>
      <c r="SIF96" s="69"/>
      <c r="SIG96" s="69"/>
      <c r="SIH96" s="69"/>
      <c r="SII96" s="69"/>
      <c r="SIJ96" s="69"/>
      <c r="SIK96" s="69"/>
      <c r="SIL96" s="69"/>
      <c r="SIM96" s="69"/>
      <c r="SIN96" s="69"/>
      <c r="SIO96" s="69"/>
      <c r="SIP96" s="69"/>
      <c r="SIQ96" s="69"/>
      <c r="SIR96" s="69"/>
      <c r="SIS96" s="69"/>
      <c r="SIT96" s="69"/>
      <c r="SIU96" s="69"/>
      <c r="SIV96" s="69"/>
      <c r="SIW96" s="69"/>
      <c r="SIX96" s="69"/>
      <c r="SIY96" s="69"/>
      <c r="SIZ96" s="69"/>
      <c r="SJA96" s="69"/>
      <c r="SJB96" s="69"/>
      <c r="SJC96" s="69"/>
      <c r="SJD96" s="69"/>
      <c r="SJE96" s="69"/>
      <c r="SJF96" s="69"/>
      <c r="SJG96" s="69"/>
      <c r="SJH96" s="69"/>
      <c r="SJI96" s="69"/>
      <c r="SJJ96" s="69"/>
      <c r="SJK96" s="69"/>
      <c r="SJL96" s="69"/>
      <c r="SJM96" s="69"/>
      <c r="SJN96" s="69"/>
      <c r="SJO96" s="69"/>
      <c r="SJP96" s="69"/>
      <c r="SJQ96" s="69"/>
      <c r="SJR96" s="69"/>
      <c r="SJS96" s="69"/>
      <c r="SJT96" s="69"/>
      <c r="SJU96" s="69"/>
      <c r="SJV96" s="69"/>
      <c r="SJW96" s="69"/>
      <c r="SJX96" s="69"/>
      <c r="SJY96" s="69"/>
      <c r="SJZ96" s="69"/>
      <c r="SKA96" s="69"/>
      <c r="SKB96" s="69"/>
      <c r="SKC96" s="69"/>
      <c r="SKD96" s="69"/>
      <c r="SKE96" s="69"/>
      <c r="SKF96" s="69"/>
      <c r="SKG96" s="69"/>
      <c r="SKH96" s="69"/>
      <c r="SKI96" s="69"/>
      <c r="SKJ96" s="69"/>
      <c r="SKK96" s="69"/>
      <c r="SKL96" s="69"/>
      <c r="SKM96" s="69"/>
      <c r="SKN96" s="69"/>
      <c r="SKO96" s="69"/>
      <c r="SKP96" s="69"/>
      <c r="SKQ96" s="69"/>
      <c r="SKR96" s="69"/>
      <c r="SKS96" s="69"/>
      <c r="SKT96" s="69"/>
      <c r="SKU96" s="69"/>
      <c r="SKV96" s="69"/>
      <c r="SKW96" s="69"/>
      <c r="SKX96" s="69"/>
      <c r="SKY96" s="69"/>
      <c r="SKZ96" s="69"/>
      <c r="SLA96" s="69"/>
      <c r="SLB96" s="69"/>
      <c r="SLC96" s="69"/>
      <c r="SLD96" s="69"/>
      <c r="SLE96" s="69"/>
      <c r="SLF96" s="69"/>
      <c r="SLG96" s="69"/>
      <c r="SLH96" s="69"/>
      <c r="SLI96" s="69"/>
      <c r="SLJ96" s="69"/>
      <c r="SLK96" s="69"/>
      <c r="SLL96" s="69"/>
      <c r="SLM96" s="69"/>
      <c r="SLN96" s="69"/>
      <c r="SLO96" s="69"/>
      <c r="SLP96" s="69"/>
      <c r="SLQ96" s="69"/>
      <c r="SLR96" s="69"/>
      <c r="SLS96" s="69"/>
      <c r="SLT96" s="69"/>
      <c r="SLU96" s="69"/>
      <c r="SLV96" s="69"/>
      <c r="SLW96" s="69"/>
      <c r="SLX96" s="69"/>
      <c r="SLY96" s="69"/>
      <c r="SLZ96" s="69"/>
      <c r="SMA96" s="69"/>
      <c r="SMB96" s="69"/>
      <c r="SMC96" s="69"/>
      <c r="SMD96" s="69"/>
      <c r="SME96" s="69"/>
      <c r="SMF96" s="69"/>
      <c r="SMG96" s="69"/>
      <c r="SMH96" s="69"/>
      <c r="SMI96" s="69"/>
      <c r="SMJ96" s="69"/>
      <c r="SMK96" s="69"/>
      <c r="SML96" s="69"/>
      <c r="SMM96" s="69"/>
      <c r="SMN96" s="69"/>
      <c r="SMO96" s="69"/>
      <c r="SMP96" s="69"/>
      <c r="SMQ96" s="69"/>
      <c r="SMR96" s="69"/>
      <c r="SMS96" s="69"/>
      <c r="SMT96" s="69"/>
      <c r="SMU96" s="69"/>
      <c r="SMV96" s="69"/>
      <c r="SMW96" s="69"/>
      <c r="SMX96" s="69"/>
      <c r="SMY96" s="69"/>
      <c r="SMZ96" s="69"/>
      <c r="SNA96" s="69"/>
      <c r="SNB96" s="69"/>
      <c r="SNC96" s="69"/>
      <c r="SND96" s="69"/>
      <c r="SNE96" s="69"/>
      <c r="SNF96" s="69"/>
      <c r="SNG96" s="69"/>
      <c r="SNH96" s="69"/>
      <c r="SNI96" s="69"/>
      <c r="SNJ96" s="69"/>
      <c r="SNK96" s="69"/>
      <c r="SNL96" s="69"/>
      <c r="SNM96" s="69"/>
      <c r="SNN96" s="69"/>
      <c r="SNO96" s="69"/>
      <c r="SNP96" s="69"/>
      <c r="SNQ96" s="69"/>
      <c r="SNR96" s="69"/>
      <c r="SNS96" s="69"/>
      <c r="SNT96" s="69"/>
      <c r="SNU96" s="69"/>
      <c r="SNV96" s="69"/>
      <c r="SNW96" s="69"/>
      <c r="SNX96" s="69"/>
      <c r="SNY96" s="69"/>
      <c r="SNZ96" s="69"/>
      <c r="SOA96" s="69"/>
      <c r="SOB96" s="69"/>
      <c r="SOC96" s="69"/>
      <c r="SOD96" s="69"/>
      <c r="SOE96" s="69"/>
      <c r="SOF96" s="69"/>
      <c r="SOG96" s="69"/>
      <c r="SOH96" s="69"/>
      <c r="SOI96" s="69"/>
      <c r="SOJ96" s="69"/>
      <c r="SOK96" s="69"/>
      <c r="SOL96" s="69"/>
      <c r="SOM96" s="69"/>
      <c r="SON96" s="69"/>
      <c r="SOO96" s="69"/>
      <c r="SOP96" s="69"/>
      <c r="SOQ96" s="69"/>
      <c r="SOR96" s="69"/>
      <c r="SOS96" s="69"/>
      <c r="SOT96" s="69"/>
      <c r="SOU96" s="69"/>
      <c r="SOV96" s="69"/>
      <c r="SOW96" s="69"/>
      <c r="SOX96" s="69"/>
      <c r="SOY96" s="69"/>
      <c r="SOZ96" s="69"/>
      <c r="SPA96" s="69"/>
      <c r="SPB96" s="69"/>
      <c r="SPC96" s="69"/>
      <c r="SPD96" s="69"/>
      <c r="SPE96" s="69"/>
      <c r="SPF96" s="69"/>
      <c r="SPG96" s="69"/>
      <c r="SPH96" s="69"/>
      <c r="SPI96" s="69"/>
      <c r="SPJ96" s="69"/>
      <c r="SPK96" s="69"/>
      <c r="SPL96" s="69"/>
      <c r="SPM96" s="69"/>
      <c r="SPN96" s="69"/>
      <c r="SPO96" s="69"/>
      <c r="SPP96" s="69"/>
      <c r="SPQ96" s="69"/>
      <c r="SPR96" s="69"/>
      <c r="SPS96" s="69"/>
      <c r="SPT96" s="69"/>
      <c r="SPU96" s="69"/>
      <c r="SPV96" s="69"/>
      <c r="SPW96" s="69"/>
      <c r="SPX96" s="69"/>
      <c r="SPY96" s="69"/>
      <c r="SPZ96" s="69"/>
      <c r="SQA96" s="69"/>
      <c r="SQB96" s="69"/>
      <c r="SQC96" s="69"/>
      <c r="SQD96" s="69"/>
      <c r="SQE96" s="69"/>
      <c r="SQF96" s="69"/>
      <c r="SQG96" s="69"/>
      <c r="SQH96" s="69"/>
      <c r="SQI96" s="69"/>
      <c r="SQJ96" s="69"/>
      <c r="SQK96" s="69"/>
      <c r="SQL96" s="69"/>
      <c r="SQM96" s="69"/>
      <c r="SQN96" s="69"/>
      <c r="SQO96" s="69"/>
      <c r="SQP96" s="69"/>
      <c r="SQQ96" s="69"/>
      <c r="SQR96" s="69"/>
      <c r="SQS96" s="69"/>
      <c r="SQT96" s="69"/>
      <c r="SQU96" s="69"/>
      <c r="SQV96" s="69"/>
      <c r="SQW96" s="69"/>
      <c r="SQX96" s="69"/>
      <c r="SQY96" s="69"/>
      <c r="SQZ96" s="69"/>
      <c r="SRA96" s="69"/>
      <c r="SRB96" s="69"/>
      <c r="SRC96" s="69"/>
      <c r="SRD96" s="69"/>
      <c r="SRE96" s="69"/>
      <c r="SRF96" s="69"/>
      <c r="SRG96" s="69"/>
      <c r="SRH96" s="69"/>
      <c r="SRI96" s="69"/>
      <c r="SRJ96" s="69"/>
      <c r="SRK96" s="69"/>
      <c r="SRL96" s="69"/>
      <c r="SRM96" s="69"/>
      <c r="SRN96" s="69"/>
      <c r="SRO96" s="69"/>
      <c r="SRP96" s="69"/>
      <c r="SRQ96" s="69"/>
      <c r="SRR96" s="69"/>
      <c r="SRS96" s="69"/>
      <c r="SRT96" s="69"/>
      <c r="SRU96" s="69"/>
      <c r="SRV96" s="69"/>
      <c r="SRW96" s="69"/>
      <c r="SRX96" s="69"/>
      <c r="SRY96" s="69"/>
      <c r="SRZ96" s="69"/>
      <c r="SSA96" s="69"/>
      <c r="SSB96" s="69"/>
      <c r="SSC96" s="69"/>
      <c r="SSD96" s="69"/>
      <c r="SSE96" s="69"/>
      <c r="SSF96" s="69"/>
      <c r="SSG96" s="69"/>
      <c r="SSH96" s="69"/>
      <c r="SSI96" s="69"/>
      <c r="SSJ96" s="69"/>
      <c r="SSK96" s="69"/>
      <c r="SSL96" s="69"/>
      <c r="SSM96" s="69"/>
      <c r="SSN96" s="69"/>
      <c r="SSO96" s="69"/>
      <c r="SSP96" s="69"/>
      <c r="SSQ96" s="69"/>
      <c r="SSR96" s="69"/>
      <c r="SSS96" s="69"/>
      <c r="SST96" s="69"/>
      <c r="SSU96" s="69"/>
      <c r="SSV96" s="69"/>
      <c r="SSW96" s="69"/>
      <c r="SSX96" s="69"/>
      <c r="SSY96" s="69"/>
      <c r="SSZ96" s="69"/>
      <c r="STA96" s="69"/>
      <c r="STB96" s="69"/>
      <c r="STC96" s="69"/>
      <c r="STD96" s="69"/>
      <c r="STE96" s="69"/>
      <c r="STF96" s="69"/>
      <c r="STG96" s="69"/>
      <c r="STH96" s="69"/>
      <c r="STI96" s="69"/>
      <c r="STJ96" s="69"/>
      <c r="STK96" s="69"/>
      <c r="STL96" s="69"/>
      <c r="STM96" s="69"/>
      <c r="STN96" s="69"/>
      <c r="STO96" s="69"/>
      <c r="STP96" s="69"/>
      <c r="STQ96" s="69"/>
      <c r="STR96" s="69"/>
      <c r="STS96" s="69"/>
      <c r="STT96" s="69"/>
      <c r="STU96" s="69"/>
      <c r="STV96" s="69"/>
      <c r="STW96" s="69"/>
      <c r="STX96" s="69"/>
      <c r="STY96" s="69"/>
      <c r="STZ96" s="69"/>
      <c r="SUA96" s="69"/>
      <c r="SUB96" s="69"/>
      <c r="SUC96" s="69"/>
      <c r="SUD96" s="69"/>
      <c r="SUE96" s="69"/>
      <c r="SUF96" s="69"/>
      <c r="SUG96" s="69"/>
      <c r="SUH96" s="69"/>
      <c r="SUI96" s="69"/>
      <c r="SUJ96" s="69"/>
      <c r="SUK96" s="69"/>
      <c r="SUL96" s="69"/>
      <c r="SUM96" s="69"/>
      <c r="SUN96" s="69"/>
      <c r="SUO96" s="69"/>
      <c r="SUP96" s="69"/>
      <c r="SUQ96" s="69"/>
      <c r="SUR96" s="69"/>
      <c r="SUS96" s="69"/>
      <c r="SUT96" s="69"/>
      <c r="SUU96" s="69"/>
      <c r="SUV96" s="69"/>
      <c r="SUW96" s="69"/>
      <c r="SUX96" s="69"/>
      <c r="SUY96" s="69"/>
      <c r="SUZ96" s="69"/>
      <c r="SVA96" s="69"/>
      <c r="SVB96" s="69"/>
      <c r="SVC96" s="69"/>
      <c r="SVD96" s="69"/>
      <c r="SVE96" s="69"/>
      <c r="SVF96" s="69"/>
      <c r="SVG96" s="69"/>
      <c r="SVH96" s="69"/>
      <c r="SVI96" s="69"/>
      <c r="SVJ96" s="69"/>
      <c r="SVK96" s="69"/>
      <c r="SVL96" s="69"/>
      <c r="SVM96" s="69"/>
      <c r="SVN96" s="69"/>
      <c r="SVO96" s="69"/>
      <c r="SVP96" s="69"/>
      <c r="SVQ96" s="69"/>
      <c r="SVR96" s="69"/>
      <c r="SVS96" s="69"/>
      <c r="SVT96" s="69"/>
      <c r="SVU96" s="69"/>
      <c r="SVV96" s="69"/>
      <c r="SVW96" s="69"/>
      <c r="SVX96" s="69"/>
      <c r="SVY96" s="69"/>
      <c r="SVZ96" s="69"/>
      <c r="SWA96" s="69"/>
      <c r="SWB96" s="69"/>
      <c r="SWC96" s="69"/>
      <c r="SWD96" s="69"/>
      <c r="SWE96" s="69"/>
      <c r="SWF96" s="69"/>
      <c r="SWG96" s="69"/>
      <c r="SWH96" s="69"/>
      <c r="SWI96" s="69"/>
      <c r="SWJ96" s="69"/>
      <c r="SWK96" s="69"/>
      <c r="SWL96" s="69"/>
      <c r="SWM96" s="69"/>
      <c r="SWN96" s="69"/>
      <c r="SWO96" s="69"/>
      <c r="SWP96" s="69"/>
      <c r="SWQ96" s="69"/>
      <c r="SWR96" s="69"/>
      <c r="SWS96" s="69"/>
      <c r="SWT96" s="69"/>
      <c r="SWU96" s="69"/>
      <c r="SWV96" s="69"/>
      <c r="SWW96" s="69"/>
      <c r="SWX96" s="69"/>
      <c r="SWY96" s="69"/>
      <c r="SWZ96" s="69"/>
      <c r="SXA96" s="69"/>
      <c r="SXB96" s="69"/>
      <c r="SXC96" s="69"/>
      <c r="SXD96" s="69"/>
      <c r="SXE96" s="69"/>
      <c r="SXF96" s="69"/>
      <c r="SXG96" s="69"/>
      <c r="SXH96" s="69"/>
      <c r="SXI96" s="69"/>
      <c r="SXJ96" s="69"/>
      <c r="SXK96" s="69"/>
      <c r="SXL96" s="69"/>
      <c r="SXM96" s="69"/>
      <c r="SXN96" s="69"/>
      <c r="SXO96" s="69"/>
      <c r="SXP96" s="69"/>
      <c r="SXQ96" s="69"/>
      <c r="SXR96" s="69"/>
      <c r="SXS96" s="69"/>
      <c r="SXT96" s="69"/>
      <c r="SXU96" s="69"/>
      <c r="SXV96" s="69"/>
      <c r="SXW96" s="69"/>
      <c r="SXX96" s="69"/>
      <c r="SXY96" s="69"/>
      <c r="SXZ96" s="69"/>
      <c r="SYA96" s="69"/>
      <c r="SYB96" s="69"/>
      <c r="SYC96" s="69"/>
      <c r="SYD96" s="69"/>
      <c r="SYE96" s="69"/>
      <c r="SYF96" s="69"/>
      <c r="SYG96" s="69"/>
      <c r="SYH96" s="69"/>
      <c r="SYI96" s="69"/>
      <c r="SYJ96" s="69"/>
      <c r="SYK96" s="69"/>
      <c r="SYL96" s="69"/>
      <c r="SYM96" s="69"/>
      <c r="SYN96" s="69"/>
      <c r="SYO96" s="69"/>
      <c r="SYP96" s="69"/>
      <c r="SYQ96" s="69"/>
      <c r="SYR96" s="69"/>
      <c r="SYS96" s="69"/>
      <c r="SYT96" s="69"/>
      <c r="SYU96" s="69"/>
      <c r="SYV96" s="69"/>
      <c r="SYW96" s="69"/>
      <c r="SYX96" s="69"/>
      <c r="SYY96" s="69"/>
      <c r="SYZ96" s="69"/>
      <c r="SZA96" s="69"/>
      <c r="SZB96" s="69"/>
      <c r="SZC96" s="69"/>
      <c r="SZD96" s="69"/>
      <c r="SZE96" s="69"/>
      <c r="SZF96" s="69"/>
      <c r="SZG96" s="69"/>
      <c r="SZH96" s="69"/>
      <c r="SZI96" s="69"/>
      <c r="SZJ96" s="69"/>
      <c r="SZK96" s="69"/>
      <c r="SZL96" s="69"/>
      <c r="SZM96" s="69"/>
      <c r="SZN96" s="69"/>
      <c r="SZO96" s="69"/>
      <c r="SZP96" s="69"/>
      <c r="SZQ96" s="69"/>
      <c r="SZR96" s="69"/>
      <c r="SZS96" s="69"/>
      <c r="SZT96" s="69"/>
      <c r="SZU96" s="69"/>
      <c r="SZV96" s="69"/>
      <c r="SZW96" s="69"/>
      <c r="SZX96" s="69"/>
      <c r="SZY96" s="69"/>
      <c r="SZZ96" s="69"/>
      <c r="TAA96" s="69"/>
      <c r="TAB96" s="69"/>
      <c r="TAC96" s="69"/>
      <c r="TAD96" s="69"/>
      <c r="TAE96" s="69"/>
      <c r="TAF96" s="69"/>
      <c r="TAG96" s="69"/>
      <c r="TAH96" s="69"/>
      <c r="TAI96" s="69"/>
      <c r="TAJ96" s="69"/>
      <c r="TAK96" s="69"/>
      <c r="TAL96" s="69"/>
      <c r="TAM96" s="69"/>
      <c r="TAN96" s="69"/>
      <c r="TAO96" s="69"/>
      <c r="TAP96" s="69"/>
      <c r="TAQ96" s="69"/>
      <c r="TAR96" s="69"/>
      <c r="TAS96" s="69"/>
      <c r="TAT96" s="69"/>
      <c r="TAU96" s="69"/>
      <c r="TAV96" s="69"/>
      <c r="TAW96" s="69"/>
      <c r="TAX96" s="69"/>
      <c r="TAY96" s="69"/>
      <c r="TAZ96" s="69"/>
      <c r="TBA96" s="69"/>
      <c r="TBB96" s="69"/>
      <c r="TBC96" s="69"/>
      <c r="TBD96" s="69"/>
      <c r="TBE96" s="69"/>
      <c r="TBF96" s="69"/>
      <c r="TBG96" s="69"/>
      <c r="TBH96" s="69"/>
      <c r="TBI96" s="69"/>
      <c r="TBJ96" s="69"/>
      <c r="TBK96" s="69"/>
      <c r="TBL96" s="69"/>
      <c r="TBM96" s="69"/>
      <c r="TBN96" s="69"/>
      <c r="TBO96" s="69"/>
      <c r="TBP96" s="69"/>
      <c r="TBQ96" s="69"/>
      <c r="TBR96" s="69"/>
      <c r="TBS96" s="69"/>
      <c r="TBT96" s="69"/>
      <c r="TBU96" s="69"/>
      <c r="TBV96" s="69"/>
      <c r="TBW96" s="69"/>
      <c r="TBX96" s="69"/>
      <c r="TBY96" s="69"/>
      <c r="TBZ96" s="69"/>
      <c r="TCA96" s="69"/>
      <c r="TCB96" s="69"/>
      <c r="TCC96" s="69"/>
      <c r="TCD96" s="69"/>
      <c r="TCE96" s="69"/>
      <c r="TCF96" s="69"/>
      <c r="TCG96" s="69"/>
      <c r="TCH96" s="69"/>
      <c r="TCI96" s="69"/>
      <c r="TCJ96" s="69"/>
      <c r="TCK96" s="69"/>
      <c r="TCL96" s="69"/>
      <c r="TCM96" s="69"/>
      <c r="TCN96" s="69"/>
      <c r="TCO96" s="69"/>
      <c r="TCP96" s="69"/>
      <c r="TCQ96" s="69"/>
      <c r="TCR96" s="69"/>
      <c r="TCS96" s="69"/>
      <c r="TCT96" s="69"/>
      <c r="TCU96" s="69"/>
      <c r="TCV96" s="69"/>
      <c r="TCW96" s="69"/>
      <c r="TCX96" s="69"/>
      <c r="TCY96" s="69"/>
      <c r="TCZ96" s="69"/>
      <c r="TDA96" s="69"/>
      <c r="TDB96" s="69"/>
      <c r="TDC96" s="69"/>
      <c r="TDD96" s="69"/>
      <c r="TDE96" s="69"/>
      <c r="TDF96" s="69"/>
      <c r="TDG96" s="69"/>
      <c r="TDH96" s="69"/>
      <c r="TDI96" s="69"/>
      <c r="TDJ96" s="69"/>
      <c r="TDK96" s="69"/>
      <c r="TDL96" s="69"/>
      <c r="TDM96" s="69"/>
      <c r="TDN96" s="69"/>
      <c r="TDO96" s="69"/>
      <c r="TDP96" s="69"/>
      <c r="TDQ96" s="69"/>
      <c r="TDR96" s="69"/>
      <c r="TDS96" s="69"/>
      <c r="TDT96" s="69"/>
      <c r="TDU96" s="69"/>
      <c r="TDV96" s="69"/>
      <c r="TDW96" s="69"/>
      <c r="TDX96" s="69"/>
      <c r="TDY96" s="69"/>
      <c r="TDZ96" s="69"/>
      <c r="TEA96" s="69"/>
      <c r="TEB96" s="69"/>
      <c r="TEC96" s="69"/>
      <c r="TED96" s="69"/>
      <c r="TEE96" s="69"/>
      <c r="TEF96" s="69"/>
      <c r="TEG96" s="69"/>
      <c r="TEH96" s="69"/>
      <c r="TEI96" s="69"/>
      <c r="TEJ96" s="69"/>
      <c r="TEK96" s="69"/>
      <c r="TEL96" s="69"/>
      <c r="TEM96" s="69"/>
      <c r="TEN96" s="69"/>
      <c r="TEO96" s="69"/>
      <c r="TEP96" s="69"/>
      <c r="TEQ96" s="69"/>
      <c r="TER96" s="69"/>
      <c r="TES96" s="69"/>
      <c r="TET96" s="69"/>
      <c r="TEU96" s="69"/>
      <c r="TEV96" s="69"/>
      <c r="TEW96" s="69"/>
      <c r="TEX96" s="69"/>
      <c r="TEY96" s="69"/>
      <c r="TEZ96" s="69"/>
      <c r="TFA96" s="69"/>
      <c r="TFB96" s="69"/>
      <c r="TFC96" s="69"/>
      <c r="TFD96" s="69"/>
      <c r="TFE96" s="69"/>
      <c r="TFF96" s="69"/>
      <c r="TFG96" s="69"/>
      <c r="TFH96" s="69"/>
      <c r="TFI96" s="69"/>
      <c r="TFJ96" s="69"/>
      <c r="TFK96" s="69"/>
      <c r="TFL96" s="69"/>
      <c r="TFM96" s="69"/>
      <c r="TFN96" s="69"/>
      <c r="TFO96" s="69"/>
      <c r="TFP96" s="69"/>
      <c r="TFQ96" s="69"/>
      <c r="TFR96" s="69"/>
      <c r="TFS96" s="69"/>
      <c r="TFT96" s="69"/>
      <c r="TFU96" s="69"/>
      <c r="TFV96" s="69"/>
      <c r="TFW96" s="69"/>
      <c r="TFX96" s="69"/>
      <c r="TFY96" s="69"/>
      <c r="TFZ96" s="69"/>
      <c r="TGA96" s="69"/>
      <c r="TGB96" s="69"/>
      <c r="TGC96" s="69"/>
      <c r="TGD96" s="69"/>
      <c r="TGE96" s="69"/>
      <c r="TGF96" s="69"/>
      <c r="TGG96" s="69"/>
      <c r="TGH96" s="69"/>
      <c r="TGI96" s="69"/>
      <c r="TGJ96" s="69"/>
      <c r="TGK96" s="69"/>
      <c r="TGL96" s="69"/>
      <c r="TGM96" s="69"/>
      <c r="TGN96" s="69"/>
      <c r="TGO96" s="69"/>
      <c r="TGP96" s="69"/>
      <c r="TGQ96" s="69"/>
      <c r="TGR96" s="69"/>
      <c r="TGS96" s="69"/>
      <c r="TGT96" s="69"/>
      <c r="TGU96" s="69"/>
      <c r="TGV96" s="69"/>
      <c r="TGW96" s="69"/>
      <c r="TGX96" s="69"/>
      <c r="TGY96" s="69"/>
      <c r="TGZ96" s="69"/>
      <c r="THA96" s="69"/>
      <c r="THB96" s="69"/>
      <c r="THC96" s="69"/>
      <c r="THD96" s="69"/>
      <c r="THE96" s="69"/>
      <c r="THF96" s="69"/>
      <c r="THG96" s="69"/>
      <c r="THH96" s="69"/>
      <c r="THI96" s="69"/>
      <c r="THJ96" s="69"/>
      <c r="THK96" s="69"/>
      <c r="THL96" s="69"/>
      <c r="THM96" s="69"/>
      <c r="THN96" s="69"/>
      <c r="THO96" s="69"/>
      <c r="THP96" s="69"/>
      <c r="THQ96" s="69"/>
      <c r="THR96" s="69"/>
      <c r="THS96" s="69"/>
      <c r="THT96" s="69"/>
      <c r="THU96" s="69"/>
      <c r="THV96" s="69"/>
      <c r="THW96" s="69"/>
      <c r="THX96" s="69"/>
      <c r="THY96" s="69"/>
      <c r="THZ96" s="69"/>
      <c r="TIA96" s="69"/>
      <c r="TIB96" s="69"/>
      <c r="TIC96" s="69"/>
      <c r="TID96" s="69"/>
      <c r="TIE96" s="69"/>
      <c r="TIF96" s="69"/>
      <c r="TIG96" s="69"/>
      <c r="TIH96" s="69"/>
      <c r="TII96" s="69"/>
      <c r="TIJ96" s="69"/>
      <c r="TIK96" s="69"/>
      <c r="TIL96" s="69"/>
      <c r="TIM96" s="69"/>
      <c r="TIN96" s="69"/>
      <c r="TIO96" s="69"/>
      <c r="TIP96" s="69"/>
      <c r="TIQ96" s="69"/>
      <c r="TIR96" s="69"/>
      <c r="TIS96" s="69"/>
      <c r="TIT96" s="69"/>
      <c r="TIU96" s="69"/>
      <c r="TIV96" s="69"/>
      <c r="TIW96" s="69"/>
      <c r="TIX96" s="69"/>
      <c r="TIY96" s="69"/>
      <c r="TIZ96" s="69"/>
      <c r="TJA96" s="69"/>
      <c r="TJB96" s="69"/>
      <c r="TJC96" s="69"/>
      <c r="TJD96" s="69"/>
      <c r="TJE96" s="69"/>
      <c r="TJF96" s="69"/>
      <c r="TJG96" s="69"/>
      <c r="TJH96" s="69"/>
      <c r="TJI96" s="69"/>
      <c r="TJJ96" s="69"/>
      <c r="TJK96" s="69"/>
      <c r="TJL96" s="69"/>
      <c r="TJM96" s="69"/>
      <c r="TJN96" s="69"/>
      <c r="TJO96" s="69"/>
      <c r="TJP96" s="69"/>
      <c r="TJQ96" s="69"/>
      <c r="TJR96" s="69"/>
      <c r="TJS96" s="69"/>
      <c r="TJT96" s="69"/>
      <c r="TJU96" s="69"/>
      <c r="TJV96" s="69"/>
      <c r="TJW96" s="69"/>
      <c r="TJX96" s="69"/>
      <c r="TJY96" s="69"/>
      <c r="TJZ96" s="69"/>
      <c r="TKA96" s="69"/>
      <c r="TKB96" s="69"/>
      <c r="TKC96" s="69"/>
      <c r="TKD96" s="69"/>
      <c r="TKE96" s="69"/>
      <c r="TKF96" s="69"/>
      <c r="TKG96" s="69"/>
      <c r="TKH96" s="69"/>
      <c r="TKI96" s="69"/>
      <c r="TKJ96" s="69"/>
      <c r="TKK96" s="69"/>
      <c r="TKL96" s="69"/>
      <c r="TKM96" s="69"/>
      <c r="TKN96" s="69"/>
      <c r="TKO96" s="69"/>
      <c r="TKP96" s="69"/>
      <c r="TKQ96" s="69"/>
      <c r="TKR96" s="69"/>
      <c r="TKS96" s="69"/>
      <c r="TKT96" s="69"/>
      <c r="TKU96" s="69"/>
      <c r="TKV96" s="69"/>
      <c r="TKW96" s="69"/>
      <c r="TKX96" s="69"/>
      <c r="TKY96" s="69"/>
      <c r="TKZ96" s="69"/>
      <c r="TLA96" s="69"/>
      <c r="TLB96" s="69"/>
      <c r="TLC96" s="69"/>
      <c r="TLD96" s="69"/>
      <c r="TLE96" s="69"/>
      <c r="TLF96" s="69"/>
      <c r="TLG96" s="69"/>
      <c r="TLH96" s="69"/>
      <c r="TLI96" s="69"/>
      <c r="TLJ96" s="69"/>
      <c r="TLK96" s="69"/>
      <c r="TLL96" s="69"/>
      <c r="TLM96" s="69"/>
      <c r="TLN96" s="69"/>
      <c r="TLO96" s="69"/>
      <c r="TLP96" s="69"/>
      <c r="TLQ96" s="69"/>
      <c r="TLR96" s="69"/>
      <c r="TLS96" s="69"/>
      <c r="TLT96" s="69"/>
      <c r="TLU96" s="69"/>
      <c r="TLV96" s="69"/>
      <c r="TLW96" s="69"/>
      <c r="TLX96" s="69"/>
      <c r="TLY96" s="69"/>
      <c r="TLZ96" s="69"/>
      <c r="TMA96" s="69"/>
      <c r="TMB96" s="69"/>
      <c r="TMC96" s="69"/>
      <c r="TMD96" s="69"/>
      <c r="TME96" s="69"/>
      <c r="TMF96" s="69"/>
      <c r="TMG96" s="69"/>
      <c r="TMH96" s="69"/>
      <c r="TMI96" s="69"/>
      <c r="TMJ96" s="69"/>
      <c r="TMK96" s="69"/>
      <c r="TML96" s="69"/>
      <c r="TMM96" s="69"/>
      <c r="TMN96" s="69"/>
      <c r="TMO96" s="69"/>
      <c r="TMP96" s="69"/>
      <c r="TMQ96" s="69"/>
      <c r="TMR96" s="69"/>
      <c r="TMS96" s="69"/>
      <c r="TMT96" s="69"/>
      <c r="TMU96" s="69"/>
      <c r="TMV96" s="69"/>
      <c r="TMW96" s="69"/>
      <c r="TMX96" s="69"/>
      <c r="TMY96" s="69"/>
      <c r="TMZ96" s="69"/>
      <c r="TNA96" s="69"/>
      <c r="TNB96" s="69"/>
      <c r="TNC96" s="69"/>
      <c r="TND96" s="69"/>
      <c r="TNE96" s="69"/>
      <c r="TNF96" s="69"/>
      <c r="TNG96" s="69"/>
      <c r="TNH96" s="69"/>
      <c r="TNI96" s="69"/>
      <c r="TNJ96" s="69"/>
      <c r="TNK96" s="69"/>
      <c r="TNL96" s="69"/>
      <c r="TNM96" s="69"/>
      <c r="TNN96" s="69"/>
      <c r="TNO96" s="69"/>
      <c r="TNP96" s="69"/>
      <c r="TNQ96" s="69"/>
      <c r="TNR96" s="69"/>
      <c r="TNS96" s="69"/>
      <c r="TNT96" s="69"/>
      <c r="TNU96" s="69"/>
      <c r="TNV96" s="69"/>
      <c r="TNW96" s="69"/>
      <c r="TNX96" s="69"/>
      <c r="TNY96" s="69"/>
      <c r="TNZ96" s="69"/>
      <c r="TOA96" s="69"/>
      <c r="TOB96" s="69"/>
      <c r="TOC96" s="69"/>
      <c r="TOD96" s="69"/>
      <c r="TOE96" s="69"/>
      <c r="TOF96" s="69"/>
      <c r="TOG96" s="69"/>
      <c r="TOH96" s="69"/>
      <c r="TOI96" s="69"/>
      <c r="TOJ96" s="69"/>
      <c r="TOK96" s="69"/>
      <c r="TOL96" s="69"/>
      <c r="TOM96" s="69"/>
      <c r="TON96" s="69"/>
      <c r="TOO96" s="69"/>
      <c r="TOP96" s="69"/>
      <c r="TOQ96" s="69"/>
      <c r="TOR96" s="69"/>
      <c r="TOS96" s="69"/>
      <c r="TOT96" s="69"/>
      <c r="TOU96" s="69"/>
      <c r="TOV96" s="69"/>
      <c r="TOW96" s="69"/>
      <c r="TOX96" s="69"/>
      <c r="TOY96" s="69"/>
      <c r="TOZ96" s="69"/>
      <c r="TPA96" s="69"/>
      <c r="TPB96" s="69"/>
      <c r="TPC96" s="69"/>
      <c r="TPD96" s="69"/>
      <c r="TPE96" s="69"/>
      <c r="TPF96" s="69"/>
      <c r="TPG96" s="69"/>
      <c r="TPH96" s="69"/>
      <c r="TPI96" s="69"/>
      <c r="TPJ96" s="69"/>
      <c r="TPK96" s="69"/>
      <c r="TPL96" s="69"/>
      <c r="TPM96" s="69"/>
      <c r="TPN96" s="69"/>
      <c r="TPO96" s="69"/>
      <c r="TPP96" s="69"/>
      <c r="TPQ96" s="69"/>
      <c r="TPR96" s="69"/>
      <c r="TPS96" s="69"/>
      <c r="TPT96" s="69"/>
      <c r="TPU96" s="69"/>
      <c r="TPV96" s="69"/>
      <c r="TPW96" s="69"/>
      <c r="TPX96" s="69"/>
      <c r="TPY96" s="69"/>
      <c r="TPZ96" s="69"/>
      <c r="TQA96" s="69"/>
      <c r="TQB96" s="69"/>
      <c r="TQC96" s="69"/>
      <c r="TQD96" s="69"/>
      <c r="TQE96" s="69"/>
      <c r="TQF96" s="69"/>
      <c r="TQG96" s="69"/>
      <c r="TQH96" s="69"/>
      <c r="TQI96" s="69"/>
      <c r="TQJ96" s="69"/>
      <c r="TQK96" s="69"/>
      <c r="TQL96" s="69"/>
      <c r="TQM96" s="69"/>
      <c r="TQN96" s="69"/>
      <c r="TQO96" s="69"/>
      <c r="TQP96" s="69"/>
      <c r="TQQ96" s="69"/>
      <c r="TQR96" s="69"/>
      <c r="TQS96" s="69"/>
      <c r="TQT96" s="69"/>
      <c r="TQU96" s="69"/>
      <c r="TQV96" s="69"/>
      <c r="TQW96" s="69"/>
      <c r="TQX96" s="69"/>
      <c r="TQY96" s="69"/>
      <c r="TQZ96" s="69"/>
      <c r="TRA96" s="69"/>
      <c r="TRB96" s="69"/>
      <c r="TRC96" s="69"/>
      <c r="TRD96" s="69"/>
      <c r="TRE96" s="69"/>
      <c r="TRF96" s="69"/>
      <c r="TRG96" s="69"/>
      <c r="TRH96" s="69"/>
      <c r="TRI96" s="69"/>
      <c r="TRJ96" s="69"/>
      <c r="TRK96" s="69"/>
      <c r="TRL96" s="69"/>
      <c r="TRM96" s="69"/>
      <c r="TRN96" s="69"/>
      <c r="TRO96" s="69"/>
      <c r="TRP96" s="69"/>
      <c r="TRQ96" s="69"/>
      <c r="TRR96" s="69"/>
      <c r="TRS96" s="69"/>
      <c r="TRT96" s="69"/>
      <c r="TRU96" s="69"/>
      <c r="TRV96" s="69"/>
      <c r="TRW96" s="69"/>
      <c r="TRX96" s="69"/>
      <c r="TRY96" s="69"/>
      <c r="TRZ96" s="69"/>
      <c r="TSA96" s="69"/>
      <c r="TSB96" s="69"/>
      <c r="TSC96" s="69"/>
      <c r="TSD96" s="69"/>
      <c r="TSE96" s="69"/>
      <c r="TSF96" s="69"/>
      <c r="TSG96" s="69"/>
      <c r="TSH96" s="69"/>
      <c r="TSI96" s="69"/>
      <c r="TSJ96" s="69"/>
      <c r="TSK96" s="69"/>
      <c r="TSL96" s="69"/>
      <c r="TSM96" s="69"/>
      <c r="TSN96" s="69"/>
      <c r="TSO96" s="69"/>
      <c r="TSP96" s="69"/>
      <c r="TSQ96" s="69"/>
      <c r="TSR96" s="69"/>
      <c r="TSS96" s="69"/>
      <c r="TST96" s="69"/>
      <c r="TSU96" s="69"/>
      <c r="TSV96" s="69"/>
      <c r="TSW96" s="69"/>
      <c r="TSX96" s="69"/>
      <c r="TSY96" s="69"/>
      <c r="TSZ96" s="69"/>
      <c r="TTA96" s="69"/>
      <c r="TTB96" s="69"/>
      <c r="TTC96" s="69"/>
      <c r="TTD96" s="69"/>
      <c r="TTE96" s="69"/>
      <c r="TTF96" s="69"/>
      <c r="TTG96" s="69"/>
      <c r="TTH96" s="69"/>
      <c r="TTI96" s="69"/>
      <c r="TTJ96" s="69"/>
      <c r="TTK96" s="69"/>
      <c r="TTL96" s="69"/>
      <c r="TTM96" s="69"/>
      <c r="TTN96" s="69"/>
      <c r="TTO96" s="69"/>
      <c r="TTP96" s="69"/>
      <c r="TTQ96" s="69"/>
      <c r="TTR96" s="69"/>
      <c r="TTS96" s="69"/>
      <c r="TTT96" s="69"/>
      <c r="TTU96" s="69"/>
      <c r="TTV96" s="69"/>
      <c r="TTW96" s="69"/>
      <c r="TTX96" s="69"/>
      <c r="TTY96" s="69"/>
      <c r="TTZ96" s="69"/>
      <c r="TUA96" s="69"/>
      <c r="TUB96" s="69"/>
      <c r="TUC96" s="69"/>
      <c r="TUD96" s="69"/>
      <c r="TUE96" s="69"/>
      <c r="TUF96" s="69"/>
      <c r="TUG96" s="69"/>
      <c r="TUH96" s="69"/>
      <c r="TUI96" s="69"/>
      <c r="TUJ96" s="69"/>
      <c r="TUK96" s="69"/>
      <c r="TUL96" s="69"/>
      <c r="TUM96" s="69"/>
      <c r="TUN96" s="69"/>
      <c r="TUO96" s="69"/>
      <c r="TUP96" s="69"/>
      <c r="TUQ96" s="69"/>
      <c r="TUR96" s="69"/>
      <c r="TUS96" s="69"/>
      <c r="TUT96" s="69"/>
      <c r="TUU96" s="69"/>
      <c r="TUV96" s="69"/>
      <c r="TUW96" s="69"/>
      <c r="TUX96" s="69"/>
      <c r="TUY96" s="69"/>
      <c r="TUZ96" s="69"/>
      <c r="TVA96" s="69"/>
      <c r="TVB96" s="69"/>
      <c r="TVC96" s="69"/>
      <c r="TVD96" s="69"/>
      <c r="TVE96" s="69"/>
      <c r="TVF96" s="69"/>
      <c r="TVG96" s="69"/>
      <c r="TVH96" s="69"/>
      <c r="TVI96" s="69"/>
      <c r="TVJ96" s="69"/>
      <c r="TVK96" s="69"/>
      <c r="TVL96" s="69"/>
      <c r="TVM96" s="69"/>
      <c r="TVN96" s="69"/>
      <c r="TVO96" s="69"/>
      <c r="TVP96" s="69"/>
      <c r="TVQ96" s="69"/>
      <c r="TVR96" s="69"/>
      <c r="TVS96" s="69"/>
      <c r="TVT96" s="69"/>
      <c r="TVU96" s="69"/>
      <c r="TVV96" s="69"/>
      <c r="TVW96" s="69"/>
      <c r="TVX96" s="69"/>
      <c r="TVY96" s="69"/>
      <c r="TVZ96" s="69"/>
      <c r="TWA96" s="69"/>
      <c r="TWB96" s="69"/>
      <c r="TWC96" s="69"/>
      <c r="TWD96" s="69"/>
      <c r="TWE96" s="69"/>
      <c r="TWF96" s="69"/>
      <c r="TWG96" s="69"/>
      <c r="TWH96" s="69"/>
      <c r="TWI96" s="69"/>
      <c r="TWJ96" s="69"/>
      <c r="TWK96" s="69"/>
      <c r="TWL96" s="69"/>
      <c r="TWM96" s="69"/>
      <c r="TWN96" s="69"/>
      <c r="TWO96" s="69"/>
      <c r="TWP96" s="69"/>
      <c r="TWQ96" s="69"/>
      <c r="TWR96" s="69"/>
      <c r="TWS96" s="69"/>
      <c r="TWT96" s="69"/>
      <c r="TWU96" s="69"/>
      <c r="TWV96" s="69"/>
      <c r="TWW96" s="69"/>
      <c r="TWX96" s="69"/>
      <c r="TWY96" s="69"/>
      <c r="TWZ96" s="69"/>
      <c r="TXA96" s="69"/>
      <c r="TXB96" s="69"/>
      <c r="TXC96" s="69"/>
      <c r="TXD96" s="69"/>
      <c r="TXE96" s="69"/>
      <c r="TXF96" s="69"/>
      <c r="TXG96" s="69"/>
      <c r="TXH96" s="69"/>
      <c r="TXI96" s="69"/>
      <c r="TXJ96" s="69"/>
      <c r="TXK96" s="69"/>
      <c r="TXL96" s="69"/>
      <c r="TXM96" s="69"/>
      <c r="TXN96" s="69"/>
      <c r="TXO96" s="69"/>
      <c r="TXP96" s="69"/>
      <c r="TXQ96" s="69"/>
      <c r="TXR96" s="69"/>
      <c r="TXS96" s="69"/>
      <c r="TXT96" s="69"/>
      <c r="TXU96" s="69"/>
      <c r="TXV96" s="69"/>
      <c r="TXW96" s="69"/>
      <c r="TXX96" s="69"/>
      <c r="TXY96" s="69"/>
      <c r="TXZ96" s="69"/>
      <c r="TYA96" s="69"/>
      <c r="TYB96" s="69"/>
      <c r="TYC96" s="69"/>
      <c r="TYD96" s="69"/>
      <c r="TYE96" s="69"/>
      <c r="TYF96" s="69"/>
      <c r="TYG96" s="69"/>
      <c r="TYH96" s="69"/>
      <c r="TYI96" s="69"/>
      <c r="TYJ96" s="69"/>
      <c r="TYK96" s="69"/>
      <c r="TYL96" s="69"/>
      <c r="TYM96" s="69"/>
      <c r="TYN96" s="69"/>
      <c r="TYO96" s="69"/>
      <c r="TYP96" s="69"/>
      <c r="TYQ96" s="69"/>
      <c r="TYR96" s="69"/>
      <c r="TYS96" s="69"/>
      <c r="TYT96" s="69"/>
      <c r="TYU96" s="69"/>
      <c r="TYV96" s="69"/>
      <c r="TYW96" s="69"/>
      <c r="TYX96" s="69"/>
      <c r="TYY96" s="69"/>
      <c r="TYZ96" s="69"/>
      <c r="TZA96" s="69"/>
      <c r="TZB96" s="69"/>
      <c r="TZC96" s="69"/>
      <c r="TZD96" s="69"/>
      <c r="TZE96" s="69"/>
      <c r="TZF96" s="69"/>
      <c r="TZG96" s="69"/>
      <c r="TZH96" s="69"/>
      <c r="TZI96" s="69"/>
      <c r="TZJ96" s="69"/>
      <c r="TZK96" s="69"/>
      <c r="TZL96" s="69"/>
      <c r="TZM96" s="69"/>
      <c r="TZN96" s="69"/>
      <c r="TZO96" s="69"/>
      <c r="TZP96" s="69"/>
      <c r="TZQ96" s="69"/>
      <c r="TZR96" s="69"/>
      <c r="TZS96" s="69"/>
      <c r="TZT96" s="69"/>
      <c r="TZU96" s="69"/>
      <c r="TZV96" s="69"/>
      <c r="TZW96" s="69"/>
      <c r="TZX96" s="69"/>
      <c r="TZY96" s="69"/>
      <c r="TZZ96" s="69"/>
      <c r="UAA96" s="69"/>
      <c r="UAB96" s="69"/>
      <c r="UAC96" s="69"/>
      <c r="UAD96" s="69"/>
      <c r="UAE96" s="69"/>
      <c r="UAF96" s="69"/>
      <c r="UAG96" s="69"/>
      <c r="UAH96" s="69"/>
      <c r="UAI96" s="69"/>
      <c r="UAJ96" s="69"/>
      <c r="UAK96" s="69"/>
      <c r="UAL96" s="69"/>
      <c r="UAM96" s="69"/>
      <c r="UAN96" s="69"/>
      <c r="UAO96" s="69"/>
      <c r="UAP96" s="69"/>
      <c r="UAQ96" s="69"/>
      <c r="UAR96" s="69"/>
      <c r="UAS96" s="69"/>
      <c r="UAT96" s="69"/>
      <c r="UAU96" s="69"/>
      <c r="UAV96" s="69"/>
      <c r="UAW96" s="69"/>
      <c r="UAX96" s="69"/>
      <c r="UAY96" s="69"/>
      <c r="UAZ96" s="69"/>
      <c r="UBA96" s="69"/>
      <c r="UBB96" s="69"/>
      <c r="UBC96" s="69"/>
      <c r="UBD96" s="69"/>
      <c r="UBE96" s="69"/>
      <c r="UBF96" s="69"/>
      <c r="UBG96" s="69"/>
      <c r="UBH96" s="69"/>
      <c r="UBI96" s="69"/>
      <c r="UBJ96" s="69"/>
      <c r="UBK96" s="69"/>
      <c r="UBL96" s="69"/>
      <c r="UBM96" s="69"/>
      <c r="UBN96" s="69"/>
      <c r="UBO96" s="69"/>
      <c r="UBP96" s="69"/>
      <c r="UBQ96" s="69"/>
      <c r="UBR96" s="69"/>
      <c r="UBS96" s="69"/>
      <c r="UBT96" s="69"/>
      <c r="UBU96" s="69"/>
      <c r="UBV96" s="69"/>
      <c r="UBW96" s="69"/>
      <c r="UBX96" s="69"/>
      <c r="UBY96" s="69"/>
      <c r="UBZ96" s="69"/>
      <c r="UCA96" s="69"/>
      <c r="UCB96" s="69"/>
      <c r="UCC96" s="69"/>
      <c r="UCD96" s="69"/>
      <c r="UCE96" s="69"/>
      <c r="UCF96" s="69"/>
      <c r="UCG96" s="69"/>
      <c r="UCH96" s="69"/>
      <c r="UCI96" s="69"/>
      <c r="UCJ96" s="69"/>
      <c r="UCK96" s="69"/>
      <c r="UCL96" s="69"/>
      <c r="UCM96" s="69"/>
      <c r="UCN96" s="69"/>
      <c r="UCO96" s="69"/>
      <c r="UCP96" s="69"/>
      <c r="UCQ96" s="69"/>
      <c r="UCR96" s="69"/>
      <c r="UCS96" s="69"/>
      <c r="UCT96" s="69"/>
      <c r="UCU96" s="69"/>
      <c r="UCV96" s="69"/>
      <c r="UCW96" s="69"/>
      <c r="UCX96" s="69"/>
      <c r="UCY96" s="69"/>
      <c r="UCZ96" s="69"/>
      <c r="UDA96" s="69"/>
      <c r="UDB96" s="69"/>
      <c r="UDC96" s="69"/>
      <c r="UDD96" s="69"/>
      <c r="UDE96" s="69"/>
      <c r="UDF96" s="69"/>
      <c r="UDG96" s="69"/>
      <c r="UDH96" s="69"/>
      <c r="UDI96" s="69"/>
      <c r="UDJ96" s="69"/>
      <c r="UDK96" s="69"/>
      <c r="UDL96" s="69"/>
      <c r="UDM96" s="69"/>
      <c r="UDN96" s="69"/>
      <c r="UDO96" s="69"/>
      <c r="UDP96" s="69"/>
      <c r="UDQ96" s="69"/>
      <c r="UDR96" s="69"/>
      <c r="UDS96" s="69"/>
      <c r="UDT96" s="69"/>
      <c r="UDU96" s="69"/>
      <c r="UDV96" s="69"/>
      <c r="UDW96" s="69"/>
      <c r="UDX96" s="69"/>
      <c r="UDY96" s="69"/>
      <c r="UDZ96" s="69"/>
      <c r="UEA96" s="69"/>
      <c r="UEB96" s="69"/>
      <c r="UEC96" s="69"/>
      <c r="UED96" s="69"/>
      <c r="UEE96" s="69"/>
      <c r="UEF96" s="69"/>
      <c r="UEG96" s="69"/>
      <c r="UEH96" s="69"/>
      <c r="UEI96" s="69"/>
      <c r="UEJ96" s="69"/>
      <c r="UEK96" s="69"/>
      <c r="UEL96" s="69"/>
      <c r="UEM96" s="69"/>
      <c r="UEN96" s="69"/>
      <c r="UEO96" s="69"/>
      <c r="UEP96" s="69"/>
      <c r="UEQ96" s="69"/>
      <c r="UER96" s="69"/>
      <c r="UES96" s="69"/>
      <c r="UET96" s="69"/>
      <c r="UEU96" s="69"/>
      <c r="UEV96" s="69"/>
      <c r="UEW96" s="69"/>
      <c r="UEX96" s="69"/>
      <c r="UEY96" s="69"/>
      <c r="UEZ96" s="69"/>
      <c r="UFA96" s="69"/>
      <c r="UFB96" s="69"/>
      <c r="UFC96" s="69"/>
      <c r="UFD96" s="69"/>
      <c r="UFE96" s="69"/>
      <c r="UFF96" s="69"/>
      <c r="UFG96" s="69"/>
      <c r="UFH96" s="69"/>
      <c r="UFI96" s="69"/>
      <c r="UFJ96" s="69"/>
      <c r="UFK96" s="69"/>
      <c r="UFL96" s="69"/>
      <c r="UFM96" s="69"/>
      <c r="UFN96" s="69"/>
      <c r="UFO96" s="69"/>
      <c r="UFP96" s="69"/>
      <c r="UFQ96" s="69"/>
      <c r="UFR96" s="69"/>
      <c r="UFS96" s="69"/>
      <c r="UFT96" s="69"/>
      <c r="UFU96" s="69"/>
      <c r="UFV96" s="69"/>
      <c r="UFW96" s="69"/>
      <c r="UFX96" s="69"/>
      <c r="UFY96" s="69"/>
      <c r="UFZ96" s="69"/>
      <c r="UGA96" s="69"/>
      <c r="UGB96" s="69"/>
      <c r="UGC96" s="69"/>
      <c r="UGD96" s="69"/>
      <c r="UGE96" s="69"/>
      <c r="UGF96" s="69"/>
      <c r="UGG96" s="69"/>
      <c r="UGH96" s="69"/>
      <c r="UGI96" s="69"/>
      <c r="UGJ96" s="69"/>
      <c r="UGK96" s="69"/>
      <c r="UGL96" s="69"/>
      <c r="UGM96" s="69"/>
      <c r="UGN96" s="69"/>
      <c r="UGO96" s="69"/>
      <c r="UGP96" s="69"/>
      <c r="UGQ96" s="69"/>
      <c r="UGR96" s="69"/>
      <c r="UGS96" s="69"/>
      <c r="UGT96" s="69"/>
      <c r="UGU96" s="69"/>
      <c r="UGV96" s="69"/>
      <c r="UGW96" s="69"/>
      <c r="UGX96" s="69"/>
      <c r="UGY96" s="69"/>
      <c r="UGZ96" s="69"/>
      <c r="UHA96" s="69"/>
      <c r="UHB96" s="69"/>
      <c r="UHC96" s="69"/>
      <c r="UHD96" s="69"/>
      <c r="UHE96" s="69"/>
      <c r="UHF96" s="69"/>
      <c r="UHG96" s="69"/>
      <c r="UHH96" s="69"/>
      <c r="UHI96" s="69"/>
      <c r="UHJ96" s="69"/>
      <c r="UHK96" s="69"/>
      <c r="UHL96" s="69"/>
      <c r="UHM96" s="69"/>
      <c r="UHN96" s="69"/>
      <c r="UHO96" s="69"/>
      <c r="UHP96" s="69"/>
      <c r="UHQ96" s="69"/>
      <c r="UHR96" s="69"/>
      <c r="UHS96" s="69"/>
      <c r="UHT96" s="69"/>
      <c r="UHU96" s="69"/>
      <c r="UHV96" s="69"/>
      <c r="UHW96" s="69"/>
      <c r="UHX96" s="69"/>
      <c r="UHY96" s="69"/>
      <c r="UHZ96" s="69"/>
      <c r="UIA96" s="69"/>
      <c r="UIB96" s="69"/>
      <c r="UIC96" s="69"/>
      <c r="UID96" s="69"/>
      <c r="UIE96" s="69"/>
      <c r="UIF96" s="69"/>
      <c r="UIG96" s="69"/>
      <c r="UIH96" s="69"/>
      <c r="UII96" s="69"/>
      <c r="UIJ96" s="69"/>
      <c r="UIK96" s="69"/>
      <c r="UIL96" s="69"/>
      <c r="UIM96" s="69"/>
      <c r="UIN96" s="69"/>
      <c r="UIO96" s="69"/>
      <c r="UIP96" s="69"/>
      <c r="UIQ96" s="69"/>
      <c r="UIR96" s="69"/>
      <c r="UIS96" s="69"/>
      <c r="UIT96" s="69"/>
      <c r="UIU96" s="69"/>
      <c r="UIV96" s="69"/>
      <c r="UIW96" s="69"/>
      <c r="UIX96" s="69"/>
      <c r="UIY96" s="69"/>
      <c r="UIZ96" s="69"/>
      <c r="UJA96" s="69"/>
      <c r="UJB96" s="69"/>
      <c r="UJC96" s="69"/>
      <c r="UJD96" s="69"/>
      <c r="UJE96" s="69"/>
      <c r="UJF96" s="69"/>
      <c r="UJG96" s="69"/>
      <c r="UJH96" s="69"/>
      <c r="UJI96" s="69"/>
      <c r="UJJ96" s="69"/>
      <c r="UJK96" s="69"/>
      <c r="UJL96" s="69"/>
      <c r="UJM96" s="69"/>
      <c r="UJN96" s="69"/>
      <c r="UJO96" s="69"/>
      <c r="UJP96" s="69"/>
      <c r="UJQ96" s="69"/>
      <c r="UJR96" s="69"/>
      <c r="UJS96" s="69"/>
      <c r="UJT96" s="69"/>
      <c r="UJU96" s="69"/>
      <c r="UJV96" s="69"/>
      <c r="UJW96" s="69"/>
      <c r="UJX96" s="69"/>
      <c r="UJY96" s="69"/>
      <c r="UJZ96" s="69"/>
      <c r="UKA96" s="69"/>
      <c r="UKB96" s="69"/>
      <c r="UKC96" s="69"/>
      <c r="UKD96" s="69"/>
      <c r="UKE96" s="69"/>
      <c r="UKF96" s="69"/>
      <c r="UKG96" s="69"/>
      <c r="UKH96" s="69"/>
      <c r="UKI96" s="69"/>
      <c r="UKJ96" s="69"/>
      <c r="UKK96" s="69"/>
      <c r="UKL96" s="69"/>
      <c r="UKM96" s="69"/>
      <c r="UKN96" s="69"/>
      <c r="UKO96" s="69"/>
      <c r="UKP96" s="69"/>
      <c r="UKQ96" s="69"/>
      <c r="UKR96" s="69"/>
      <c r="UKS96" s="69"/>
      <c r="UKT96" s="69"/>
      <c r="UKU96" s="69"/>
      <c r="UKV96" s="69"/>
      <c r="UKW96" s="69"/>
      <c r="UKX96" s="69"/>
      <c r="UKY96" s="69"/>
      <c r="UKZ96" s="69"/>
      <c r="ULA96" s="69"/>
      <c r="ULB96" s="69"/>
      <c r="ULC96" s="69"/>
      <c r="ULD96" s="69"/>
      <c r="ULE96" s="69"/>
      <c r="ULF96" s="69"/>
      <c r="ULG96" s="69"/>
      <c r="ULH96" s="69"/>
      <c r="ULI96" s="69"/>
      <c r="ULJ96" s="69"/>
      <c r="ULK96" s="69"/>
      <c r="ULL96" s="69"/>
      <c r="ULM96" s="69"/>
      <c r="ULN96" s="69"/>
      <c r="ULO96" s="69"/>
      <c r="ULP96" s="69"/>
      <c r="ULQ96" s="69"/>
      <c r="ULR96" s="69"/>
      <c r="ULS96" s="69"/>
      <c r="ULT96" s="69"/>
      <c r="ULU96" s="69"/>
      <c r="ULV96" s="69"/>
      <c r="ULW96" s="69"/>
      <c r="ULX96" s="69"/>
      <c r="ULY96" s="69"/>
      <c r="ULZ96" s="69"/>
      <c r="UMA96" s="69"/>
      <c r="UMB96" s="69"/>
      <c r="UMC96" s="69"/>
      <c r="UMD96" s="69"/>
      <c r="UME96" s="69"/>
      <c r="UMF96" s="69"/>
      <c r="UMG96" s="69"/>
      <c r="UMH96" s="69"/>
      <c r="UMI96" s="69"/>
      <c r="UMJ96" s="69"/>
      <c r="UMK96" s="69"/>
      <c r="UML96" s="69"/>
      <c r="UMM96" s="69"/>
      <c r="UMN96" s="69"/>
      <c r="UMO96" s="69"/>
      <c r="UMP96" s="69"/>
      <c r="UMQ96" s="69"/>
      <c r="UMR96" s="69"/>
      <c r="UMS96" s="69"/>
      <c r="UMT96" s="69"/>
      <c r="UMU96" s="69"/>
      <c r="UMV96" s="69"/>
      <c r="UMW96" s="69"/>
      <c r="UMX96" s="69"/>
      <c r="UMY96" s="69"/>
      <c r="UMZ96" s="69"/>
      <c r="UNA96" s="69"/>
      <c r="UNB96" s="69"/>
      <c r="UNC96" s="69"/>
      <c r="UND96" s="69"/>
      <c r="UNE96" s="69"/>
      <c r="UNF96" s="69"/>
      <c r="UNG96" s="69"/>
      <c r="UNH96" s="69"/>
      <c r="UNI96" s="69"/>
      <c r="UNJ96" s="69"/>
      <c r="UNK96" s="69"/>
      <c r="UNL96" s="69"/>
      <c r="UNM96" s="69"/>
      <c r="UNN96" s="69"/>
      <c r="UNO96" s="69"/>
      <c r="UNP96" s="69"/>
      <c r="UNQ96" s="69"/>
      <c r="UNR96" s="69"/>
      <c r="UNS96" s="69"/>
      <c r="UNT96" s="69"/>
      <c r="UNU96" s="69"/>
      <c r="UNV96" s="69"/>
      <c r="UNW96" s="69"/>
      <c r="UNX96" s="69"/>
      <c r="UNY96" s="69"/>
      <c r="UNZ96" s="69"/>
      <c r="UOA96" s="69"/>
      <c r="UOB96" s="69"/>
      <c r="UOC96" s="69"/>
      <c r="UOD96" s="69"/>
      <c r="UOE96" s="69"/>
      <c r="UOF96" s="69"/>
      <c r="UOG96" s="69"/>
      <c r="UOH96" s="69"/>
      <c r="UOI96" s="69"/>
      <c r="UOJ96" s="69"/>
      <c r="UOK96" s="69"/>
      <c r="UOL96" s="69"/>
      <c r="UOM96" s="69"/>
      <c r="UON96" s="69"/>
      <c r="UOO96" s="69"/>
      <c r="UOP96" s="69"/>
      <c r="UOQ96" s="69"/>
      <c r="UOR96" s="69"/>
      <c r="UOS96" s="69"/>
      <c r="UOT96" s="69"/>
      <c r="UOU96" s="69"/>
      <c r="UOV96" s="69"/>
      <c r="UOW96" s="69"/>
      <c r="UOX96" s="69"/>
      <c r="UOY96" s="69"/>
      <c r="UOZ96" s="69"/>
      <c r="UPA96" s="69"/>
      <c r="UPB96" s="69"/>
      <c r="UPC96" s="69"/>
      <c r="UPD96" s="69"/>
      <c r="UPE96" s="69"/>
      <c r="UPF96" s="69"/>
      <c r="UPG96" s="69"/>
      <c r="UPH96" s="69"/>
      <c r="UPI96" s="69"/>
      <c r="UPJ96" s="69"/>
      <c r="UPK96" s="69"/>
      <c r="UPL96" s="69"/>
      <c r="UPM96" s="69"/>
      <c r="UPN96" s="69"/>
      <c r="UPO96" s="69"/>
      <c r="UPP96" s="69"/>
      <c r="UPQ96" s="69"/>
      <c r="UPR96" s="69"/>
      <c r="UPS96" s="69"/>
      <c r="UPT96" s="69"/>
      <c r="UPU96" s="69"/>
      <c r="UPV96" s="69"/>
      <c r="UPW96" s="69"/>
      <c r="UPX96" s="69"/>
      <c r="UPY96" s="69"/>
      <c r="UPZ96" s="69"/>
      <c r="UQA96" s="69"/>
      <c r="UQB96" s="69"/>
      <c r="UQC96" s="69"/>
      <c r="UQD96" s="69"/>
      <c r="UQE96" s="69"/>
      <c r="UQF96" s="69"/>
      <c r="UQG96" s="69"/>
      <c r="UQH96" s="69"/>
      <c r="UQI96" s="69"/>
      <c r="UQJ96" s="69"/>
      <c r="UQK96" s="69"/>
      <c r="UQL96" s="69"/>
      <c r="UQM96" s="69"/>
      <c r="UQN96" s="69"/>
      <c r="UQO96" s="69"/>
      <c r="UQP96" s="69"/>
      <c r="UQQ96" s="69"/>
      <c r="UQR96" s="69"/>
      <c r="UQS96" s="69"/>
      <c r="UQT96" s="69"/>
      <c r="UQU96" s="69"/>
      <c r="UQV96" s="69"/>
      <c r="UQW96" s="69"/>
      <c r="UQX96" s="69"/>
      <c r="UQY96" s="69"/>
      <c r="UQZ96" s="69"/>
      <c r="URA96" s="69"/>
      <c r="URB96" s="69"/>
      <c r="URC96" s="69"/>
      <c r="URD96" s="69"/>
      <c r="URE96" s="69"/>
      <c r="URF96" s="69"/>
      <c r="URG96" s="69"/>
      <c r="URH96" s="69"/>
      <c r="URI96" s="69"/>
      <c r="URJ96" s="69"/>
      <c r="URK96" s="69"/>
      <c r="URL96" s="69"/>
      <c r="URM96" s="69"/>
      <c r="URN96" s="69"/>
      <c r="URO96" s="69"/>
      <c r="URP96" s="69"/>
      <c r="URQ96" s="69"/>
      <c r="URR96" s="69"/>
      <c r="URS96" s="69"/>
      <c r="URT96" s="69"/>
      <c r="URU96" s="69"/>
      <c r="URV96" s="69"/>
      <c r="URW96" s="69"/>
      <c r="URX96" s="69"/>
      <c r="URY96" s="69"/>
      <c r="URZ96" s="69"/>
      <c r="USA96" s="69"/>
      <c r="USB96" s="69"/>
      <c r="USC96" s="69"/>
      <c r="USD96" s="69"/>
      <c r="USE96" s="69"/>
      <c r="USF96" s="69"/>
      <c r="USG96" s="69"/>
      <c r="USH96" s="69"/>
      <c r="USI96" s="69"/>
      <c r="USJ96" s="69"/>
      <c r="USK96" s="69"/>
      <c r="USL96" s="69"/>
      <c r="USM96" s="69"/>
      <c r="USN96" s="69"/>
      <c r="USO96" s="69"/>
      <c r="USP96" s="69"/>
      <c r="USQ96" s="69"/>
      <c r="USR96" s="69"/>
      <c r="USS96" s="69"/>
      <c r="UST96" s="69"/>
      <c r="USU96" s="69"/>
      <c r="USV96" s="69"/>
      <c r="USW96" s="69"/>
      <c r="USX96" s="69"/>
      <c r="USY96" s="69"/>
      <c r="USZ96" s="69"/>
      <c r="UTA96" s="69"/>
      <c r="UTB96" s="69"/>
      <c r="UTC96" s="69"/>
      <c r="UTD96" s="69"/>
      <c r="UTE96" s="69"/>
      <c r="UTF96" s="69"/>
      <c r="UTG96" s="69"/>
      <c r="UTH96" s="69"/>
      <c r="UTI96" s="69"/>
      <c r="UTJ96" s="69"/>
      <c r="UTK96" s="69"/>
      <c r="UTL96" s="69"/>
      <c r="UTM96" s="69"/>
      <c r="UTN96" s="69"/>
      <c r="UTO96" s="69"/>
      <c r="UTP96" s="69"/>
      <c r="UTQ96" s="69"/>
      <c r="UTR96" s="69"/>
      <c r="UTS96" s="69"/>
      <c r="UTT96" s="69"/>
      <c r="UTU96" s="69"/>
      <c r="UTV96" s="69"/>
      <c r="UTW96" s="69"/>
      <c r="UTX96" s="69"/>
      <c r="UTY96" s="69"/>
      <c r="UTZ96" s="69"/>
      <c r="UUA96" s="69"/>
      <c r="UUB96" s="69"/>
      <c r="UUC96" s="69"/>
      <c r="UUD96" s="69"/>
      <c r="UUE96" s="69"/>
      <c r="UUF96" s="69"/>
      <c r="UUG96" s="69"/>
      <c r="UUH96" s="69"/>
      <c r="UUI96" s="69"/>
      <c r="UUJ96" s="69"/>
      <c r="UUK96" s="69"/>
      <c r="UUL96" s="69"/>
      <c r="UUM96" s="69"/>
      <c r="UUN96" s="69"/>
      <c r="UUO96" s="69"/>
      <c r="UUP96" s="69"/>
      <c r="UUQ96" s="69"/>
      <c r="UUR96" s="69"/>
      <c r="UUS96" s="69"/>
      <c r="UUT96" s="69"/>
      <c r="UUU96" s="69"/>
      <c r="UUV96" s="69"/>
      <c r="UUW96" s="69"/>
      <c r="UUX96" s="69"/>
      <c r="UUY96" s="69"/>
      <c r="UUZ96" s="69"/>
      <c r="UVA96" s="69"/>
      <c r="UVB96" s="69"/>
      <c r="UVC96" s="69"/>
      <c r="UVD96" s="69"/>
      <c r="UVE96" s="69"/>
      <c r="UVF96" s="69"/>
      <c r="UVG96" s="69"/>
      <c r="UVH96" s="69"/>
      <c r="UVI96" s="69"/>
      <c r="UVJ96" s="69"/>
      <c r="UVK96" s="69"/>
      <c r="UVL96" s="69"/>
      <c r="UVM96" s="69"/>
      <c r="UVN96" s="69"/>
      <c r="UVO96" s="69"/>
      <c r="UVP96" s="69"/>
      <c r="UVQ96" s="69"/>
      <c r="UVR96" s="69"/>
      <c r="UVS96" s="69"/>
      <c r="UVT96" s="69"/>
      <c r="UVU96" s="69"/>
      <c r="UVV96" s="69"/>
      <c r="UVW96" s="69"/>
      <c r="UVX96" s="69"/>
      <c r="UVY96" s="69"/>
      <c r="UVZ96" s="69"/>
      <c r="UWA96" s="69"/>
      <c r="UWB96" s="69"/>
      <c r="UWC96" s="69"/>
      <c r="UWD96" s="69"/>
      <c r="UWE96" s="69"/>
      <c r="UWF96" s="69"/>
      <c r="UWG96" s="69"/>
      <c r="UWH96" s="69"/>
      <c r="UWI96" s="69"/>
      <c r="UWJ96" s="69"/>
      <c r="UWK96" s="69"/>
      <c r="UWL96" s="69"/>
      <c r="UWM96" s="69"/>
      <c r="UWN96" s="69"/>
      <c r="UWO96" s="69"/>
      <c r="UWP96" s="69"/>
      <c r="UWQ96" s="69"/>
      <c r="UWR96" s="69"/>
      <c r="UWS96" s="69"/>
      <c r="UWT96" s="69"/>
      <c r="UWU96" s="69"/>
      <c r="UWV96" s="69"/>
      <c r="UWW96" s="69"/>
      <c r="UWX96" s="69"/>
      <c r="UWY96" s="69"/>
      <c r="UWZ96" s="69"/>
      <c r="UXA96" s="69"/>
      <c r="UXB96" s="69"/>
      <c r="UXC96" s="69"/>
      <c r="UXD96" s="69"/>
      <c r="UXE96" s="69"/>
      <c r="UXF96" s="69"/>
      <c r="UXG96" s="69"/>
      <c r="UXH96" s="69"/>
      <c r="UXI96" s="69"/>
      <c r="UXJ96" s="69"/>
      <c r="UXK96" s="69"/>
      <c r="UXL96" s="69"/>
      <c r="UXM96" s="69"/>
      <c r="UXN96" s="69"/>
      <c r="UXO96" s="69"/>
      <c r="UXP96" s="69"/>
      <c r="UXQ96" s="69"/>
      <c r="UXR96" s="69"/>
      <c r="UXS96" s="69"/>
      <c r="UXT96" s="69"/>
      <c r="UXU96" s="69"/>
      <c r="UXV96" s="69"/>
      <c r="UXW96" s="69"/>
      <c r="UXX96" s="69"/>
      <c r="UXY96" s="69"/>
      <c r="UXZ96" s="69"/>
      <c r="UYA96" s="69"/>
      <c r="UYB96" s="69"/>
      <c r="UYC96" s="69"/>
      <c r="UYD96" s="69"/>
      <c r="UYE96" s="69"/>
      <c r="UYF96" s="69"/>
      <c r="UYG96" s="69"/>
      <c r="UYH96" s="69"/>
      <c r="UYI96" s="69"/>
      <c r="UYJ96" s="69"/>
      <c r="UYK96" s="69"/>
      <c r="UYL96" s="69"/>
      <c r="UYM96" s="69"/>
      <c r="UYN96" s="69"/>
      <c r="UYO96" s="69"/>
      <c r="UYP96" s="69"/>
      <c r="UYQ96" s="69"/>
      <c r="UYR96" s="69"/>
      <c r="UYS96" s="69"/>
      <c r="UYT96" s="69"/>
      <c r="UYU96" s="69"/>
      <c r="UYV96" s="69"/>
      <c r="UYW96" s="69"/>
      <c r="UYX96" s="69"/>
      <c r="UYY96" s="69"/>
      <c r="UYZ96" s="69"/>
      <c r="UZA96" s="69"/>
      <c r="UZB96" s="69"/>
      <c r="UZC96" s="69"/>
      <c r="UZD96" s="69"/>
      <c r="UZE96" s="69"/>
      <c r="UZF96" s="69"/>
      <c r="UZG96" s="69"/>
      <c r="UZH96" s="69"/>
      <c r="UZI96" s="69"/>
      <c r="UZJ96" s="69"/>
      <c r="UZK96" s="69"/>
      <c r="UZL96" s="69"/>
      <c r="UZM96" s="69"/>
      <c r="UZN96" s="69"/>
      <c r="UZO96" s="69"/>
      <c r="UZP96" s="69"/>
      <c r="UZQ96" s="69"/>
      <c r="UZR96" s="69"/>
      <c r="UZS96" s="69"/>
      <c r="UZT96" s="69"/>
      <c r="UZU96" s="69"/>
      <c r="UZV96" s="69"/>
      <c r="UZW96" s="69"/>
      <c r="UZX96" s="69"/>
      <c r="UZY96" s="69"/>
      <c r="UZZ96" s="69"/>
      <c r="VAA96" s="69"/>
      <c r="VAB96" s="69"/>
      <c r="VAC96" s="69"/>
      <c r="VAD96" s="69"/>
      <c r="VAE96" s="69"/>
      <c r="VAF96" s="69"/>
      <c r="VAG96" s="69"/>
      <c r="VAH96" s="69"/>
      <c r="VAI96" s="69"/>
      <c r="VAJ96" s="69"/>
      <c r="VAK96" s="69"/>
      <c r="VAL96" s="69"/>
      <c r="VAM96" s="69"/>
      <c r="VAN96" s="69"/>
      <c r="VAO96" s="69"/>
      <c r="VAP96" s="69"/>
      <c r="VAQ96" s="69"/>
      <c r="VAR96" s="69"/>
      <c r="VAS96" s="69"/>
      <c r="VAT96" s="69"/>
      <c r="VAU96" s="69"/>
      <c r="VAV96" s="69"/>
      <c r="VAW96" s="69"/>
      <c r="VAX96" s="69"/>
      <c r="VAY96" s="69"/>
      <c r="VAZ96" s="69"/>
      <c r="VBA96" s="69"/>
      <c r="VBB96" s="69"/>
      <c r="VBC96" s="69"/>
      <c r="VBD96" s="69"/>
      <c r="VBE96" s="69"/>
      <c r="VBF96" s="69"/>
      <c r="VBG96" s="69"/>
      <c r="VBH96" s="69"/>
      <c r="VBI96" s="69"/>
      <c r="VBJ96" s="69"/>
      <c r="VBK96" s="69"/>
      <c r="VBL96" s="69"/>
      <c r="VBM96" s="69"/>
      <c r="VBN96" s="69"/>
      <c r="VBO96" s="69"/>
      <c r="VBP96" s="69"/>
      <c r="VBQ96" s="69"/>
      <c r="VBR96" s="69"/>
      <c r="VBS96" s="69"/>
      <c r="VBT96" s="69"/>
      <c r="VBU96" s="69"/>
      <c r="VBV96" s="69"/>
      <c r="VBW96" s="69"/>
      <c r="VBX96" s="69"/>
      <c r="VBY96" s="69"/>
      <c r="VBZ96" s="69"/>
      <c r="VCA96" s="69"/>
      <c r="VCB96" s="69"/>
      <c r="VCC96" s="69"/>
      <c r="VCD96" s="69"/>
      <c r="VCE96" s="69"/>
      <c r="VCF96" s="69"/>
      <c r="VCG96" s="69"/>
      <c r="VCH96" s="69"/>
      <c r="VCI96" s="69"/>
      <c r="VCJ96" s="69"/>
      <c r="VCK96" s="69"/>
      <c r="VCL96" s="69"/>
      <c r="VCM96" s="69"/>
      <c r="VCN96" s="69"/>
      <c r="VCO96" s="69"/>
      <c r="VCP96" s="69"/>
      <c r="VCQ96" s="69"/>
      <c r="VCR96" s="69"/>
      <c r="VCS96" s="69"/>
      <c r="VCT96" s="69"/>
      <c r="VCU96" s="69"/>
      <c r="VCV96" s="69"/>
      <c r="VCW96" s="69"/>
      <c r="VCX96" s="69"/>
      <c r="VCY96" s="69"/>
      <c r="VCZ96" s="69"/>
      <c r="VDA96" s="69"/>
      <c r="VDB96" s="69"/>
      <c r="VDC96" s="69"/>
      <c r="VDD96" s="69"/>
      <c r="VDE96" s="69"/>
      <c r="VDF96" s="69"/>
      <c r="VDG96" s="69"/>
      <c r="VDH96" s="69"/>
      <c r="VDI96" s="69"/>
      <c r="VDJ96" s="69"/>
      <c r="VDK96" s="69"/>
      <c r="VDL96" s="69"/>
      <c r="VDM96" s="69"/>
      <c r="VDN96" s="69"/>
      <c r="VDO96" s="69"/>
      <c r="VDP96" s="69"/>
      <c r="VDQ96" s="69"/>
      <c r="VDR96" s="69"/>
      <c r="VDS96" s="69"/>
      <c r="VDT96" s="69"/>
      <c r="VDU96" s="69"/>
      <c r="VDV96" s="69"/>
      <c r="VDW96" s="69"/>
      <c r="VDX96" s="69"/>
      <c r="VDY96" s="69"/>
      <c r="VDZ96" s="69"/>
      <c r="VEA96" s="69"/>
      <c r="VEB96" s="69"/>
      <c r="VEC96" s="69"/>
      <c r="VED96" s="69"/>
      <c r="VEE96" s="69"/>
      <c r="VEF96" s="69"/>
      <c r="VEG96" s="69"/>
      <c r="VEH96" s="69"/>
      <c r="VEI96" s="69"/>
      <c r="VEJ96" s="69"/>
      <c r="VEK96" s="69"/>
      <c r="VEL96" s="69"/>
      <c r="VEM96" s="69"/>
      <c r="VEN96" s="69"/>
      <c r="VEO96" s="69"/>
      <c r="VEP96" s="69"/>
      <c r="VEQ96" s="69"/>
      <c r="VER96" s="69"/>
      <c r="VES96" s="69"/>
      <c r="VET96" s="69"/>
      <c r="VEU96" s="69"/>
      <c r="VEV96" s="69"/>
      <c r="VEW96" s="69"/>
      <c r="VEX96" s="69"/>
      <c r="VEY96" s="69"/>
      <c r="VEZ96" s="69"/>
      <c r="VFA96" s="69"/>
      <c r="VFB96" s="69"/>
      <c r="VFC96" s="69"/>
      <c r="VFD96" s="69"/>
      <c r="VFE96" s="69"/>
      <c r="VFF96" s="69"/>
      <c r="VFG96" s="69"/>
      <c r="VFH96" s="69"/>
      <c r="VFI96" s="69"/>
      <c r="VFJ96" s="69"/>
      <c r="VFK96" s="69"/>
      <c r="VFL96" s="69"/>
      <c r="VFM96" s="69"/>
      <c r="VFN96" s="69"/>
      <c r="VFO96" s="69"/>
      <c r="VFP96" s="69"/>
      <c r="VFQ96" s="69"/>
      <c r="VFR96" s="69"/>
      <c r="VFS96" s="69"/>
      <c r="VFT96" s="69"/>
      <c r="VFU96" s="69"/>
      <c r="VFV96" s="69"/>
      <c r="VFW96" s="69"/>
      <c r="VFX96" s="69"/>
      <c r="VFY96" s="69"/>
      <c r="VFZ96" s="69"/>
      <c r="VGA96" s="69"/>
      <c r="VGB96" s="69"/>
      <c r="VGC96" s="69"/>
      <c r="VGD96" s="69"/>
      <c r="VGE96" s="69"/>
      <c r="VGF96" s="69"/>
      <c r="VGG96" s="69"/>
      <c r="VGH96" s="69"/>
      <c r="VGI96" s="69"/>
      <c r="VGJ96" s="69"/>
      <c r="VGK96" s="69"/>
      <c r="VGL96" s="69"/>
      <c r="VGM96" s="69"/>
      <c r="VGN96" s="69"/>
      <c r="VGO96" s="69"/>
      <c r="VGP96" s="69"/>
      <c r="VGQ96" s="69"/>
      <c r="VGR96" s="69"/>
      <c r="VGS96" s="69"/>
      <c r="VGT96" s="69"/>
      <c r="VGU96" s="69"/>
      <c r="VGV96" s="69"/>
      <c r="VGW96" s="69"/>
      <c r="VGX96" s="69"/>
      <c r="VGY96" s="69"/>
      <c r="VGZ96" s="69"/>
      <c r="VHA96" s="69"/>
      <c r="VHB96" s="69"/>
      <c r="VHC96" s="69"/>
      <c r="VHD96" s="69"/>
      <c r="VHE96" s="69"/>
      <c r="VHF96" s="69"/>
      <c r="VHG96" s="69"/>
      <c r="VHH96" s="69"/>
      <c r="VHI96" s="69"/>
      <c r="VHJ96" s="69"/>
      <c r="VHK96" s="69"/>
      <c r="VHL96" s="69"/>
      <c r="VHM96" s="69"/>
      <c r="VHN96" s="69"/>
      <c r="VHO96" s="69"/>
      <c r="VHP96" s="69"/>
      <c r="VHQ96" s="69"/>
      <c r="VHR96" s="69"/>
      <c r="VHS96" s="69"/>
      <c r="VHT96" s="69"/>
      <c r="VHU96" s="69"/>
      <c r="VHV96" s="69"/>
      <c r="VHW96" s="69"/>
      <c r="VHX96" s="69"/>
      <c r="VHY96" s="69"/>
      <c r="VHZ96" s="69"/>
      <c r="VIA96" s="69"/>
      <c r="VIB96" s="69"/>
      <c r="VIC96" s="69"/>
      <c r="VID96" s="69"/>
      <c r="VIE96" s="69"/>
      <c r="VIF96" s="69"/>
      <c r="VIG96" s="69"/>
      <c r="VIH96" s="69"/>
      <c r="VII96" s="69"/>
      <c r="VIJ96" s="69"/>
      <c r="VIK96" s="69"/>
      <c r="VIL96" s="69"/>
      <c r="VIM96" s="69"/>
      <c r="VIN96" s="69"/>
      <c r="VIO96" s="69"/>
      <c r="VIP96" s="69"/>
      <c r="VIQ96" s="69"/>
      <c r="VIR96" s="69"/>
      <c r="VIS96" s="69"/>
      <c r="VIT96" s="69"/>
      <c r="VIU96" s="69"/>
      <c r="VIV96" s="69"/>
      <c r="VIW96" s="69"/>
      <c r="VIX96" s="69"/>
      <c r="VIY96" s="69"/>
      <c r="VIZ96" s="69"/>
      <c r="VJA96" s="69"/>
      <c r="VJB96" s="69"/>
      <c r="VJC96" s="69"/>
      <c r="VJD96" s="69"/>
      <c r="VJE96" s="69"/>
      <c r="VJF96" s="69"/>
      <c r="VJG96" s="69"/>
      <c r="VJH96" s="69"/>
      <c r="VJI96" s="69"/>
      <c r="VJJ96" s="69"/>
      <c r="VJK96" s="69"/>
      <c r="VJL96" s="69"/>
      <c r="VJM96" s="69"/>
      <c r="VJN96" s="69"/>
      <c r="VJO96" s="69"/>
      <c r="VJP96" s="69"/>
      <c r="VJQ96" s="69"/>
      <c r="VJR96" s="69"/>
      <c r="VJS96" s="69"/>
      <c r="VJT96" s="69"/>
      <c r="VJU96" s="69"/>
      <c r="VJV96" s="69"/>
      <c r="VJW96" s="69"/>
      <c r="VJX96" s="69"/>
      <c r="VJY96" s="69"/>
      <c r="VJZ96" s="69"/>
      <c r="VKA96" s="69"/>
      <c r="VKB96" s="69"/>
      <c r="VKC96" s="69"/>
      <c r="VKD96" s="69"/>
      <c r="VKE96" s="69"/>
      <c r="VKF96" s="69"/>
      <c r="VKG96" s="69"/>
      <c r="VKH96" s="69"/>
      <c r="VKI96" s="69"/>
      <c r="VKJ96" s="69"/>
      <c r="VKK96" s="69"/>
      <c r="VKL96" s="69"/>
      <c r="VKM96" s="69"/>
      <c r="VKN96" s="69"/>
      <c r="VKO96" s="69"/>
      <c r="VKP96" s="69"/>
      <c r="VKQ96" s="69"/>
      <c r="VKR96" s="69"/>
      <c r="VKS96" s="69"/>
      <c r="VKT96" s="69"/>
      <c r="VKU96" s="69"/>
      <c r="VKV96" s="69"/>
      <c r="VKW96" s="69"/>
      <c r="VKX96" s="69"/>
      <c r="VKY96" s="69"/>
      <c r="VKZ96" s="69"/>
      <c r="VLA96" s="69"/>
      <c r="VLB96" s="69"/>
      <c r="VLC96" s="69"/>
      <c r="VLD96" s="69"/>
      <c r="VLE96" s="69"/>
      <c r="VLF96" s="69"/>
      <c r="VLG96" s="69"/>
      <c r="VLH96" s="69"/>
      <c r="VLI96" s="69"/>
      <c r="VLJ96" s="69"/>
      <c r="VLK96" s="69"/>
      <c r="VLL96" s="69"/>
      <c r="VLM96" s="69"/>
      <c r="VLN96" s="69"/>
      <c r="VLO96" s="69"/>
      <c r="VLP96" s="69"/>
      <c r="VLQ96" s="69"/>
      <c r="VLR96" s="69"/>
      <c r="VLS96" s="69"/>
      <c r="VLT96" s="69"/>
      <c r="VLU96" s="69"/>
      <c r="VLV96" s="69"/>
      <c r="VLW96" s="69"/>
      <c r="VLX96" s="69"/>
      <c r="VLY96" s="69"/>
      <c r="VLZ96" s="69"/>
      <c r="VMA96" s="69"/>
      <c r="VMB96" s="69"/>
      <c r="VMC96" s="69"/>
      <c r="VMD96" s="69"/>
      <c r="VME96" s="69"/>
      <c r="VMF96" s="69"/>
      <c r="VMG96" s="69"/>
      <c r="VMH96" s="69"/>
      <c r="VMI96" s="69"/>
      <c r="VMJ96" s="69"/>
      <c r="VMK96" s="69"/>
      <c r="VML96" s="69"/>
      <c r="VMM96" s="69"/>
      <c r="VMN96" s="69"/>
      <c r="VMO96" s="69"/>
      <c r="VMP96" s="69"/>
      <c r="VMQ96" s="69"/>
      <c r="VMR96" s="69"/>
      <c r="VMS96" s="69"/>
      <c r="VMT96" s="69"/>
      <c r="VMU96" s="69"/>
      <c r="VMV96" s="69"/>
      <c r="VMW96" s="69"/>
      <c r="VMX96" s="69"/>
      <c r="VMY96" s="69"/>
      <c r="VMZ96" s="69"/>
      <c r="VNA96" s="69"/>
      <c r="VNB96" s="69"/>
      <c r="VNC96" s="69"/>
      <c r="VND96" s="69"/>
      <c r="VNE96" s="69"/>
      <c r="VNF96" s="69"/>
      <c r="VNG96" s="69"/>
      <c r="VNH96" s="69"/>
      <c r="VNI96" s="69"/>
      <c r="VNJ96" s="69"/>
      <c r="VNK96" s="69"/>
      <c r="VNL96" s="69"/>
      <c r="VNM96" s="69"/>
      <c r="VNN96" s="69"/>
      <c r="VNO96" s="69"/>
      <c r="VNP96" s="69"/>
      <c r="VNQ96" s="69"/>
      <c r="VNR96" s="69"/>
      <c r="VNS96" s="69"/>
      <c r="VNT96" s="69"/>
      <c r="VNU96" s="69"/>
      <c r="VNV96" s="69"/>
      <c r="VNW96" s="69"/>
      <c r="VNX96" s="69"/>
      <c r="VNY96" s="69"/>
      <c r="VNZ96" s="69"/>
      <c r="VOA96" s="69"/>
      <c r="VOB96" s="69"/>
      <c r="VOC96" s="69"/>
      <c r="VOD96" s="69"/>
      <c r="VOE96" s="69"/>
      <c r="VOF96" s="69"/>
      <c r="VOG96" s="69"/>
      <c r="VOH96" s="69"/>
      <c r="VOI96" s="69"/>
      <c r="VOJ96" s="69"/>
      <c r="VOK96" s="69"/>
      <c r="VOL96" s="69"/>
      <c r="VOM96" s="69"/>
      <c r="VON96" s="69"/>
      <c r="VOO96" s="69"/>
      <c r="VOP96" s="69"/>
      <c r="VOQ96" s="69"/>
      <c r="VOR96" s="69"/>
      <c r="VOS96" s="69"/>
      <c r="VOT96" s="69"/>
      <c r="VOU96" s="69"/>
      <c r="VOV96" s="69"/>
      <c r="VOW96" s="69"/>
      <c r="VOX96" s="69"/>
      <c r="VOY96" s="69"/>
      <c r="VOZ96" s="69"/>
      <c r="VPA96" s="69"/>
      <c r="VPB96" s="69"/>
      <c r="VPC96" s="69"/>
      <c r="VPD96" s="69"/>
      <c r="VPE96" s="69"/>
      <c r="VPF96" s="69"/>
      <c r="VPG96" s="69"/>
      <c r="VPH96" s="69"/>
      <c r="VPI96" s="69"/>
      <c r="VPJ96" s="69"/>
      <c r="VPK96" s="69"/>
      <c r="VPL96" s="69"/>
      <c r="VPM96" s="69"/>
      <c r="VPN96" s="69"/>
      <c r="VPO96" s="69"/>
      <c r="VPP96" s="69"/>
      <c r="VPQ96" s="69"/>
      <c r="VPR96" s="69"/>
      <c r="VPS96" s="69"/>
      <c r="VPT96" s="69"/>
      <c r="VPU96" s="69"/>
      <c r="VPV96" s="69"/>
      <c r="VPW96" s="69"/>
      <c r="VPX96" s="69"/>
      <c r="VPY96" s="69"/>
      <c r="VPZ96" s="69"/>
      <c r="VQA96" s="69"/>
      <c r="VQB96" s="69"/>
      <c r="VQC96" s="69"/>
      <c r="VQD96" s="69"/>
      <c r="VQE96" s="69"/>
      <c r="VQF96" s="69"/>
      <c r="VQG96" s="69"/>
      <c r="VQH96" s="69"/>
      <c r="VQI96" s="69"/>
      <c r="VQJ96" s="69"/>
      <c r="VQK96" s="69"/>
      <c r="VQL96" s="69"/>
      <c r="VQM96" s="69"/>
      <c r="VQN96" s="69"/>
      <c r="VQO96" s="69"/>
      <c r="VQP96" s="69"/>
      <c r="VQQ96" s="69"/>
      <c r="VQR96" s="69"/>
      <c r="VQS96" s="69"/>
      <c r="VQT96" s="69"/>
      <c r="VQU96" s="69"/>
      <c r="VQV96" s="69"/>
      <c r="VQW96" s="69"/>
      <c r="VQX96" s="69"/>
      <c r="VQY96" s="69"/>
      <c r="VQZ96" s="69"/>
      <c r="VRA96" s="69"/>
      <c r="VRB96" s="69"/>
      <c r="VRC96" s="69"/>
      <c r="VRD96" s="69"/>
      <c r="VRE96" s="69"/>
      <c r="VRF96" s="69"/>
      <c r="VRG96" s="69"/>
      <c r="VRH96" s="69"/>
      <c r="VRI96" s="69"/>
      <c r="VRJ96" s="69"/>
      <c r="VRK96" s="69"/>
      <c r="VRL96" s="69"/>
      <c r="VRM96" s="69"/>
      <c r="VRN96" s="69"/>
      <c r="VRO96" s="69"/>
      <c r="VRP96" s="69"/>
      <c r="VRQ96" s="69"/>
      <c r="VRR96" s="69"/>
      <c r="VRS96" s="69"/>
      <c r="VRT96" s="69"/>
      <c r="VRU96" s="69"/>
      <c r="VRV96" s="69"/>
      <c r="VRW96" s="69"/>
      <c r="VRX96" s="69"/>
      <c r="VRY96" s="69"/>
      <c r="VRZ96" s="69"/>
      <c r="VSA96" s="69"/>
      <c r="VSB96" s="69"/>
      <c r="VSC96" s="69"/>
      <c r="VSD96" s="69"/>
      <c r="VSE96" s="69"/>
      <c r="VSF96" s="69"/>
      <c r="VSG96" s="69"/>
      <c r="VSH96" s="69"/>
      <c r="VSI96" s="69"/>
      <c r="VSJ96" s="69"/>
      <c r="VSK96" s="69"/>
      <c r="VSL96" s="69"/>
      <c r="VSM96" s="69"/>
      <c r="VSN96" s="69"/>
      <c r="VSO96" s="69"/>
      <c r="VSP96" s="69"/>
      <c r="VSQ96" s="69"/>
      <c r="VSR96" s="69"/>
      <c r="VSS96" s="69"/>
      <c r="VST96" s="69"/>
      <c r="VSU96" s="69"/>
      <c r="VSV96" s="69"/>
      <c r="VSW96" s="69"/>
      <c r="VSX96" s="69"/>
      <c r="VSY96" s="69"/>
      <c r="VSZ96" s="69"/>
      <c r="VTA96" s="69"/>
      <c r="VTB96" s="69"/>
      <c r="VTC96" s="69"/>
      <c r="VTD96" s="69"/>
      <c r="VTE96" s="69"/>
      <c r="VTF96" s="69"/>
      <c r="VTG96" s="69"/>
      <c r="VTH96" s="69"/>
      <c r="VTI96" s="69"/>
      <c r="VTJ96" s="69"/>
      <c r="VTK96" s="69"/>
      <c r="VTL96" s="69"/>
      <c r="VTM96" s="69"/>
      <c r="VTN96" s="69"/>
      <c r="VTO96" s="69"/>
      <c r="VTP96" s="69"/>
      <c r="VTQ96" s="69"/>
      <c r="VTR96" s="69"/>
      <c r="VTS96" s="69"/>
      <c r="VTT96" s="69"/>
      <c r="VTU96" s="69"/>
      <c r="VTV96" s="69"/>
      <c r="VTW96" s="69"/>
      <c r="VTX96" s="69"/>
      <c r="VTY96" s="69"/>
      <c r="VTZ96" s="69"/>
      <c r="VUA96" s="69"/>
      <c r="VUB96" s="69"/>
      <c r="VUC96" s="69"/>
      <c r="VUD96" s="69"/>
      <c r="VUE96" s="69"/>
      <c r="VUF96" s="69"/>
      <c r="VUG96" s="69"/>
      <c r="VUH96" s="69"/>
      <c r="VUI96" s="69"/>
      <c r="VUJ96" s="69"/>
      <c r="VUK96" s="69"/>
      <c r="VUL96" s="69"/>
      <c r="VUM96" s="69"/>
      <c r="VUN96" s="69"/>
      <c r="VUO96" s="69"/>
      <c r="VUP96" s="69"/>
      <c r="VUQ96" s="69"/>
      <c r="VUR96" s="69"/>
      <c r="VUS96" s="69"/>
      <c r="VUT96" s="69"/>
      <c r="VUU96" s="69"/>
      <c r="VUV96" s="69"/>
      <c r="VUW96" s="69"/>
      <c r="VUX96" s="69"/>
      <c r="VUY96" s="69"/>
      <c r="VUZ96" s="69"/>
      <c r="VVA96" s="69"/>
      <c r="VVB96" s="69"/>
      <c r="VVC96" s="69"/>
      <c r="VVD96" s="69"/>
      <c r="VVE96" s="69"/>
      <c r="VVF96" s="69"/>
      <c r="VVG96" s="69"/>
      <c r="VVH96" s="69"/>
      <c r="VVI96" s="69"/>
      <c r="VVJ96" s="69"/>
      <c r="VVK96" s="69"/>
      <c r="VVL96" s="69"/>
      <c r="VVM96" s="69"/>
      <c r="VVN96" s="69"/>
      <c r="VVO96" s="69"/>
      <c r="VVP96" s="69"/>
      <c r="VVQ96" s="69"/>
      <c r="VVR96" s="69"/>
      <c r="VVS96" s="69"/>
      <c r="VVT96" s="69"/>
      <c r="VVU96" s="69"/>
      <c r="VVV96" s="69"/>
      <c r="VVW96" s="69"/>
      <c r="VVX96" s="69"/>
      <c r="VVY96" s="69"/>
      <c r="VVZ96" s="69"/>
      <c r="VWA96" s="69"/>
      <c r="VWB96" s="69"/>
      <c r="VWC96" s="69"/>
      <c r="VWD96" s="69"/>
      <c r="VWE96" s="69"/>
      <c r="VWF96" s="69"/>
      <c r="VWG96" s="69"/>
      <c r="VWH96" s="69"/>
      <c r="VWI96" s="69"/>
      <c r="VWJ96" s="69"/>
      <c r="VWK96" s="69"/>
      <c r="VWL96" s="69"/>
      <c r="VWM96" s="69"/>
      <c r="VWN96" s="69"/>
      <c r="VWO96" s="69"/>
      <c r="VWP96" s="69"/>
      <c r="VWQ96" s="69"/>
      <c r="VWR96" s="69"/>
      <c r="VWS96" s="69"/>
      <c r="VWT96" s="69"/>
      <c r="VWU96" s="69"/>
      <c r="VWV96" s="69"/>
      <c r="VWW96" s="69"/>
      <c r="VWX96" s="69"/>
      <c r="VWY96" s="69"/>
      <c r="VWZ96" s="69"/>
      <c r="VXA96" s="69"/>
      <c r="VXB96" s="69"/>
      <c r="VXC96" s="69"/>
      <c r="VXD96" s="69"/>
      <c r="VXE96" s="69"/>
      <c r="VXF96" s="69"/>
      <c r="VXG96" s="69"/>
      <c r="VXH96" s="69"/>
      <c r="VXI96" s="69"/>
      <c r="VXJ96" s="69"/>
      <c r="VXK96" s="69"/>
      <c r="VXL96" s="69"/>
      <c r="VXM96" s="69"/>
      <c r="VXN96" s="69"/>
      <c r="VXO96" s="69"/>
      <c r="VXP96" s="69"/>
      <c r="VXQ96" s="69"/>
      <c r="VXR96" s="69"/>
      <c r="VXS96" s="69"/>
      <c r="VXT96" s="69"/>
      <c r="VXU96" s="69"/>
      <c r="VXV96" s="69"/>
      <c r="VXW96" s="69"/>
      <c r="VXX96" s="69"/>
      <c r="VXY96" s="69"/>
      <c r="VXZ96" s="69"/>
      <c r="VYA96" s="69"/>
      <c r="VYB96" s="69"/>
      <c r="VYC96" s="69"/>
      <c r="VYD96" s="69"/>
      <c r="VYE96" s="69"/>
      <c r="VYF96" s="69"/>
      <c r="VYG96" s="69"/>
      <c r="VYH96" s="69"/>
      <c r="VYI96" s="69"/>
      <c r="VYJ96" s="69"/>
      <c r="VYK96" s="69"/>
      <c r="VYL96" s="69"/>
      <c r="VYM96" s="69"/>
      <c r="VYN96" s="69"/>
      <c r="VYO96" s="69"/>
      <c r="VYP96" s="69"/>
      <c r="VYQ96" s="69"/>
      <c r="VYR96" s="69"/>
      <c r="VYS96" s="69"/>
      <c r="VYT96" s="69"/>
      <c r="VYU96" s="69"/>
      <c r="VYV96" s="69"/>
      <c r="VYW96" s="69"/>
      <c r="VYX96" s="69"/>
      <c r="VYY96" s="69"/>
      <c r="VYZ96" s="69"/>
      <c r="VZA96" s="69"/>
      <c r="VZB96" s="69"/>
      <c r="VZC96" s="69"/>
      <c r="VZD96" s="69"/>
      <c r="VZE96" s="69"/>
      <c r="VZF96" s="69"/>
      <c r="VZG96" s="69"/>
      <c r="VZH96" s="69"/>
      <c r="VZI96" s="69"/>
      <c r="VZJ96" s="69"/>
      <c r="VZK96" s="69"/>
      <c r="VZL96" s="69"/>
      <c r="VZM96" s="69"/>
      <c r="VZN96" s="69"/>
      <c r="VZO96" s="69"/>
      <c r="VZP96" s="69"/>
      <c r="VZQ96" s="69"/>
      <c r="VZR96" s="69"/>
      <c r="VZS96" s="69"/>
      <c r="VZT96" s="69"/>
      <c r="VZU96" s="69"/>
      <c r="VZV96" s="69"/>
      <c r="VZW96" s="69"/>
      <c r="VZX96" s="69"/>
      <c r="VZY96" s="69"/>
      <c r="VZZ96" s="69"/>
      <c r="WAA96" s="69"/>
      <c r="WAB96" s="69"/>
      <c r="WAC96" s="69"/>
      <c r="WAD96" s="69"/>
      <c r="WAE96" s="69"/>
      <c r="WAF96" s="69"/>
      <c r="WAG96" s="69"/>
      <c r="WAH96" s="69"/>
      <c r="WAI96" s="69"/>
      <c r="WAJ96" s="69"/>
      <c r="WAK96" s="69"/>
      <c r="WAL96" s="69"/>
      <c r="WAM96" s="69"/>
      <c r="WAN96" s="69"/>
      <c r="WAO96" s="69"/>
      <c r="WAP96" s="69"/>
      <c r="WAQ96" s="69"/>
      <c r="WAR96" s="69"/>
      <c r="WAS96" s="69"/>
      <c r="WAT96" s="69"/>
      <c r="WAU96" s="69"/>
      <c r="WAV96" s="69"/>
      <c r="WAW96" s="69"/>
      <c r="WAX96" s="69"/>
      <c r="WAY96" s="69"/>
      <c r="WAZ96" s="69"/>
      <c r="WBA96" s="69"/>
      <c r="WBB96" s="69"/>
      <c r="WBC96" s="69"/>
      <c r="WBD96" s="69"/>
      <c r="WBE96" s="69"/>
      <c r="WBF96" s="69"/>
      <c r="WBG96" s="69"/>
      <c r="WBH96" s="69"/>
      <c r="WBI96" s="69"/>
      <c r="WBJ96" s="69"/>
      <c r="WBK96" s="69"/>
      <c r="WBL96" s="69"/>
      <c r="WBM96" s="69"/>
      <c r="WBN96" s="69"/>
      <c r="WBO96" s="69"/>
      <c r="WBP96" s="69"/>
      <c r="WBQ96" s="69"/>
      <c r="WBR96" s="69"/>
      <c r="WBS96" s="69"/>
      <c r="WBT96" s="69"/>
      <c r="WBU96" s="69"/>
      <c r="WBV96" s="69"/>
      <c r="WBW96" s="69"/>
      <c r="WBX96" s="69"/>
      <c r="WBY96" s="69"/>
      <c r="WBZ96" s="69"/>
      <c r="WCA96" s="69"/>
      <c r="WCB96" s="69"/>
      <c r="WCC96" s="69"/>
      <c r="WCD96" s="69"/>
      <c r="WCE96" s="69"/>
      <c r="WCF96" s="69"/>
      <c r="WCG96" s="69"/>
      <c r="WCH96" s="69"/>
      <c r="WCI96" s="69"/>
      <c r="WCJ96" s="69"/>
      <c r="WCK96" s="69"/>
      <c r="WCL96" s="69"/>
      <c r="WCM96" s="69"/>
      <c r="WCN96" s="69"/>
      <c r="WCO96" s="69"/>
      <c r="WCP96" s="69"/>
      <c r="WCQ96" s="69"/>
      <c r="WCR96" s="69"/>
      <c r="WCS96" s="69"/>
      <c r="WCT96" s="69"/>
      <c r="WCU96" s="69"/>
      <c r="WCV96" s="69"/>
      <c r="WCW96" s="69"/>
      <c r="WCX96" s="69"/>
      <c r="WCY96" s="69"/>
      <c r="WCZ96" s="69"/>
      <c r="WDA96" s="69"/>
      <c r="WDB96" s="69"/>
      <c r="WDC96" s="69"/>
      <c r="WDD96" s="69"/>
      <c r="WDE96" s="69"/>
      <c r="WDF96" s="69"/>
      <c r="WDG96" s="69"/>
      <c r="WDH96" s="69"/>
      <c r="WDI96" s="69"/>
      <c r="WDJ96" s="69"/>
      <c r="WDK96" s="69"/>
      <c r="WDL96" s="69"/>
      <c r="WDM96" s="69"/>
      <c r="WDN96" s="69"/>
      <c r="WDO96" s="69"/>
      <c r="WDP96" s="69"/>
      <c r="WDQ96" s="69"/>
      <c r="WDR96" s="69"/>
      <c r="WDS96" s="69"/>
      <c r="WDT96" s="69"/>
      <c r="WDU96" s="69"/>
      <c r="WDV96" s="69"/>
      <c r="WDW96" s="69"/>
      <c r="WDX96" s="69"/>
      <c r="WDY96" s="69"/>
      <c r="WDZ96" s="69"/>
      <c r="WEA96" s="69"/>
      <c r="WEB96" s="69"/>
      <c r="WEC96" s="69"/>
      <c r="WED96" s="69"/>
      <c r="WEE96" s="69"/>
      <c r="WEF96" s="69"/>
      <c r="WEG96" s="69"/>
      <c r="WEH96" s="69"/>
      <c r="WEI96" s="69"/>
      <c r="WEJ96" s="69"/>
      <c r="WEK96" s="69"/>
      <c r="WEL96" s="69"/>
      <c r="WEM96" s="69"/>
      <c r="WEN96" s="69"/>
      <c r="WEO96" s="69"/>
      <c r="WEP96" s="69"/>
      <c r="WEQ96" s="69"/>
      <c r="WER96" s="69"/>
      <c r="WES96" s="69"/>
      <c r="WET96" s="69"/>
      <c r="WEU96" s="69"/>
      <c r="WEV96" s="69"/>
      <c r="WEW96" s="69"/>
      <c r="WEX96" s="69"/>
      <c r="WEY96" s="69"/>
      <c r="WEZ96" s="69"/>
      <c r="WFA96" s="69"/>
      <c r="WFB96" s="69"/>
      <c r="WFC96" s="69"/>
      <c r="WFD96" s="69"/>
      <c r="WFE96" s="69"/>
      <c r="WFF96" s="69"/>
      <c r="WFG96" s="69"/>
      <c r="WFH96" s="69"/>
      <c r="WFI96" s="69"/>
      <c r="WFJ96" s="69"/>
      <c r="WFK96" s="69"/>
      <c r="WFL96" s="69"/>
      <c r="WFM96" s="69"/>
      <c r="WFN96" s="69"/>
      <c r="WFO96" s="69"/>
      <c r="WFP96" s="69"/>
      <c r="WFQ96" s="69"/>
      <c r="WFR96" s="69"/>
      <c r="WFS96" s="69"/>
      <c r="WFT96" s="69"/>
      <c r="WFU96" s="69"/>
      <c r="WFV96" s="69"/>
      <c r="WFW96" s="69"/>
      <c r="WFX96" s="69"/>
      <c r="WFY96" s="69"/>
      <c r="WFZ96" s="69"/>
      <c r="WGA96" s="69"/>
      <c r="WGB96" s="69"/>
      <c r="WGC96" s="69"/>
      <c r="WGD96" s="69"/>
      <c r="WGE96" s="69"/>
      <c r="WGF96" s="69"/>
      <c r="WGG96" s="69"/>
      <c r="WGH96" s="69"/>
      <c r="WGI96" s="69"/>
      <c r="WGJ96" s="69"/>
      <c r="WGK96" s="69"/>
      <c r="WGL96" s="69"/>
      <c r="WGM96" s="69"/>
      <c r="WGN96" s="69"/>
      <c r="WGO96" s="69"/>
      <c r="WGP96" s="69"/>
      <c r="WGQ96" s="69"/>
      <c r="WGR96" s="69"/>
      <c r="WGS96" s="69"/>
      <c r="WGT96" s="69"/>
      <c r="WGU96" s="69"/>
      <c r="WGV96" s="69"/>
      <c r="WGW96" s="69"/>
      <c r="WGX96" s="69"/>
      <c r="WGY96" s="69"/>
      <c r="WGZ96" s="69"/>
      <c r="WHA96" s="69"/>
      <c r="WHB96" s="69"/>
      <c r="WHC96" s="69"/>
      <c r="WHD96" s="69"/>
      <c r="WHE96" s="69"/>
      <c r="WHF96" s="69"/>
      <c r="WHG96" s="69"/>
      <c r="WHH96" s="69"/>
      <c r="WHI96" s="69"/>
      <c r="WHJ96" s="69"/>
      <c r="WHK96" s="69"/>
      <c r="WHL96" s="69"/>
      <c r="WHM96" s="69"/>
      <c r="WHN96" s="69"/>
      <c r="WHO96" s="69"/>
      <c r="WHP96" s="69"/>
      <c r="WHQ96" s="69"/>
      <c r="WHR96" s="69"/>
      <c r="WHS96" s="69"/>
      <c r="WHT96" s="69"/>
      <c r="WHU96" s="69"/>
      <c r="WHV96" s="69"/>
      <c r="WHW96" s="69"/>
      <c r="WHX96" s="69"/>
      <c r="WHY96" s="69"/>
      <c r="WHZ96" s="69"/>
      <c r="WIA96" s="69"/>
      <c r="WIB96" s="69"/>
      <c r="WIC96" s="69"/>
      <c r="WID96" s="69"/>
      <c r="WIE96" s="69"/>
      <c r="WIF96" s="69"/>
      <c r="WIG96" s="69"/>
      <c r="WIH96" s="69"/>
      <c r="WII96" s="69"/>
      <c r="WIJ96" s="69"/>
      <c r="WIK96" s="69"/>
      <c r="WIL96" s="69"/>
      <c r="WIM96" s="69"/>
      <c r="WIN96" s="69"/>
      <c r="WIO96" s="69"/>
      <c r="WIP96" s="69"/>
      <c r="WIQ96" s="69"/>
      <c r="WIR96" s="69"/>
      <c r="WIS96" s="69"/>
      <c r="WIT96" s="69"/>
      <c r="WIU96" s="69"/>
      <c r="WIV96" s="69"/>
      <c r="WIW96" s="69"/>
      <c r="WIX96" s="69"/>
      <c r="WIY96" s="69"/>
      <c r="WIZ96" s="69"/>
      <c r="WJA96" s="69"/>
      <c r="WJB96" s="69"/>
      <c r="WJC96" s="69"/>
      <c r="WJD96" s="69"/>
      <c r="WJE96" s="69"/>
      <c r="WJF96" s="69"/>
      <c r="WJG96" s="69"/>
      <c r="WJH96" s="69"/>
      <c r="WJI96" s="69"/>
      <c r="WJJ96" s="69"/>
      <c r="WJK96" s="69"/>
      <c r="WJL96" s="69"/>
      <c r="WJM96" s="69"/>
      <c r="WJN96" s="69"/>
      <c r="WJO96" s="69"/>
      <c r="WJP96" s="69"/>
      <c r="WJQ96" s="69"/>
      <c r="WJR96" s="69"/>
      <c r="WJS96" s="69"/>
      <c r="WJT96" s="69"/>
      <c r="WJU96" s="69"/>
      <c r="WJV96" s="69"/>
      <c r="WJW96" s="69"/>
      <c r="WJX96" s="69"/>
      <c r="WJY96" s="69"/>
      <c r="WJZ96" s="69"/>
      <c r="WKA96" s="69"/>
      <c r="WKB96" s="69"/>
      <c r="WKC96" s="69"/>
      <c r="WKD96" s="69"/>
      <c r="WKE96" s="69"/>
      <c r="WKF96" s="69"/>
      <c r="WKG96" s="69"/>
      <c r="WKH96" s="69"/>
      <c r="WKI96" s="69"/>
      <c r="WKJ96" s="69"/>
      <c r="WKK96" s="69"/>
      <c r="WKL96" s="69"/>
      <c r="WKM96" s="69"/>
      <c r="WKN96" s="69"/>
      <c r="WKO96" s="69"/>
      <c r="WKP96" s="69"/>
      <c r="WKQ96" s="69"/>
      <c r="WKR96" s="69"/>
      <c r="WKS96" s="69"/>
      <c r="WKT96" s="69"/>
      <c r="WKU96" s="69"/>
      <c r="WKV96" s="69"/>
      <c r="WKW96" s="69"/>
      <c r="WKX96" s="69"/>
      <c r="WKY96" s="69"/>
      <c r="WKZ96" s="69"/>
      <c r="WLA96" s="69"/>
      <c r="WLB96" s="69"/>
      <c r="WLC96" s="69"/>
      <c r="WLD96" s="69"/>
      <c r="WLE96" s="69"/>
      <c r="WLF96" s="69"/>
      <c r="WLG96" s="69"/>
      <c r="WLH96" s="69"/>
      <c r="WLI96" s="69"/>
      <c r="WLJ96" s="69"/>
      <c r="WLK96" s="69"/>
      <c r="WLL96" s="69"/>
      <c r="WLM96" s="69"/>
      <c r="WLN96" s="69"/>
      <c r="WLO96" s="69"/>
      <c r="WLP96" s="69"/>
      <c r="WLQ96" s="69"/>
      <c r="WLR96" s="69"/>
      <c r="WLS96" s="69"/>
      <c r="WLT96" s="69"/>
      <c r="WLU96" s="69"/>
      <c r="WLV96" s="69"/>
      <c r="WLW96" s="69"/>
      <c r="WLX96" s="69"/>
      <c r="WLY96" s="69"/>
      <c r="WLZ96" s="69"/>
      <c r="WMA96" s="69"/>
      <c r="WMB96" s="69"/>
      <c r="WMC96" s="69"/>
      <c r="WMD96" s="69"/>
      <c r="WME96" s="69"/>
      <c r="WMF96" s="69"/>
      <c r="WMG96" s="69"/>
      <c r="WMH96" s="69"/>
      <c r="WMI96" s="69"/>
      <c r="WMJ96" s="69"/>
      <c r="WMK96" s="69"/>
      <c r="WML96" s="69"/>
      <c r="WMM96" s="69"/>
      <c r="WMN96" s="69"/>
      <c r="WMO96" s="69"/>
      <c r="WMP96" s="69"/>
      <c r="WMQ96" s="69"/>
      <c r="WMR96" s="69"/>
      <c r="WMS96" s="69"/>
      <c r="WMT96" s="69"/>
      <c r="WMU96" s="69"/>
      <c r="WMV96" s="69"/>
      <c r="WMW96" s="69"/>
      <c r="WMX96" s="69"/>
      <c r="WMY96" s="69"/>
      <c r="WMZ96" s="69"/>
      <c r="WNA96" s="69"/>
      <c r="WNB96" s="69"/>
      <c r="WNC96" s="69"/>
      <c r="WND96" s="69"/>
      <c r="WNE96" s="69"/>
      <c r="WNF96" s="69"/>
      <c r="WNG96" s="69"/>
      <c r="WNH96" s="69"/>
      <c r="WNI96" s="69"/>
      <c r="WNJ96" s="69"/>
      <c r="WNK96" s="69"/>
      <c r="WNL96" s="69"/>
      <c r="WNM96" s="69"/>
      <c r="WNN96" s="69"/>
      <c r="WNO96" s="69"/>
      <c r="WNP96" s="69"/>
      <c r="WNQ96" s="69"/>
      <c r="WNR96" s="69"/>
      <c r="WNS96" s="69"/>
      <c r="WNT96" s="69"/>
      <c r="WNU96" s="69"/>
      <c r="WNV96" s="69"/>
      <c r="WNW96" s="69"/>
      <c r="WNX96" s="69"/>
      <c r="WNY96" s="69"/>
      <c r="WNZ96" s="69"/>
      <c r="WOA96" s="69"/>
      <c r="WOB96" s="69"/>
      <c r="WOC96" s="69"/>
      <c r="WOD96" s="69"/>
      <c r="WOE96" s="69"/>
      <c r="WOF96" s="69"/>
      <c r="WOG96" s="69"/>
      <c r="WOH96" s="69"/>
      <c r="WOI96" s="69"/>
      <c r="WOJ96" s="69"/>
      <c r="WOK96" s="69"/>
      <c r="WOL96" s="69"/>
      <c r="WOM96" s="69"/>
      <c r="WON96" s="69"/>
      <c r="WOO96" s="69"/>
      <c r="WOP96" s="69"/>
      <c r="WOQ96" s="69"/>
      <c r="WOR96" s="69"/>
      <c r="WOS96" s="69"/>
      <c r="WOT96" s="69"/>
      <c r="WOU96" s="69"/>
      <c r="WOV96" s="69"/>
      <c r="WOW96" s="69"/>
      <c r="WOX96" s="69"/>
      <c r="WOY96" s="69"/>
      <c r="WOZ96" s="69"/>
      <c r="WPA96" s="69"/>
      <c r="WPB96" s="69"/>
      <c r="WPC96" s="69"/>
      <c r="WPD96" s="69"/>
      <c r="WPE96" s="69"/>
      <c r="WPF96" s="69"/>
      <c r="WPG96" s="69"/>
      <c r="WPH96" s="69"/>
      <c r="WPI96" s="69"/>
      <c r="WPJ96" s="69"/>
      <c r="WPK96" s="69"/>
      <c r="WPL96" s="69"/>
      <c r="WPM96" s="69"/>
      <c r="WPN96" s="69"/>
      <c r="WPO96" s="69"/>
      <c r="WPP96" s="69"/>
      <c r="WPQ96" s="69"/>
      <c r="WPR96" s="69"/>
      <c r="WPS96" s="69"/>
      <c r="WPT96" s="69"/>
      <c r="WPU96" s="69"/>
      <c r="WPV96" s="69"/>
      <c r="WPW96" s="69"/>
      <c r="WPX96" s="69"/>
      <c r="WPY96" s="69"/>
      <c r="WPZ96" s="69"/>
      <c r="WQA96" s="69"/>
      <c r="WQB96" s="69"/>
      <c r="WQC96" s="69"/>
      <c r="WQD96" s="69"/>
      <c r="WQE96" s="69"/>
      <c r="WQF96" s="69"/>
      <c r="WQG96" s="69"/>
      <c r="WQH96" s="69"/>
      <c r="WQI96" s="69"/>
      <c r="WQJ96" s="69"/>
      <c r="WQK96" s="69"/>
      <c r="WQL96" s="69"/>
      <c r="WQM96" s="69"/>
      <c r="WQN96" s="69"/>
      <c r="WQO96" s="69"/>
      <c r="WQP96" s="69"/>
      <c r="WQQ96" s="69"/>
      <c r="WQR96" s="69"/>
      <c r="WQS96" s="69"/>
      <c r="WQT96" s="69"/>
      <c r="WQU96" s="69"/>
      <c r="WQV96" s="69"/>
      <c r="WQW96" s="69"/>
      <c r="WQX96" s="69"/>
      <c r="WQY96" s="69"/>
      <c r="WQZ96" s="69"/>
      <c r="WRA96" s="69"/>
      <c r="WRB96" s="69"/>
      <c r="WRC96" s="69"/>
      <c r="WRD96" s="69"/>
      <c r="WRE96" s="69"/>
      <c r="WRF96" s="69"/>
      <c r="WRG96" s="69"/>
      <c r="WRH96" s="69"/>
      <c r="WRI96" s="69"/>
      <c r="WRJ96" s="69"/>
      <c r="WRK96" s="69"/>
      <c r="WRL96" s="69"/>
      <c r="WRM96" s="69"/>
      <c r="WRN96" s="69"/>
      <c r="WRO96" s="69"/>
      <c r="WRP96" s="69"/>
      <c r="WRQ96" s="69"/>
      <c r="WRR96" s="69"/>
      <c r="WRS96" s="69"/>
      <c r="WRT96" s="69"/>
      <c r="WRU96" s="69"/>
      <c r="WRV96" s="69"/>
      <c r="WRW96" s="69"/>
      <c r="WRX96" s="69"/>
      <c r="WRY96" s="69"/>
      <c r="WRZ96" s="69"/>
      <c r="WSA96" s="69"/>
      <c r="WSB96" s="69"/>
      <c r="WSC96" s="69"/>
      <c r="WSD96" s="69"/>
      <c r="WSE96" s="69"/>
      <c r="WSF96" s="69"/>
      <c r="WSG96" s="69"/>
      <c r="WSH96" s="69"/>
      <c r="WSI96" s="69"/>
      <c r="WSJ96" s="69"/>
      <c r="WSK96" s="69"/>
      <c r="WSL96" s="69"/>
      <c r="WSM96" s="69"/>
      <c r="WSN96" s="69"/>
      <c r="WSO96" s="69"/>
      <c r="WSP96" s="69"/>
      <c r="WSQ96" s="69"/>
      <c r="WSR96" s="69"/>
      <c r="WSS96" s="69"/>
      <c r="WST96" s="69"/>
      <c r="WSU96" s="69"/>
      <c r="WSV96" s="69"/>
      <c r="WSW96" s="69"/>
      <c r="WSX96" s="69"/>
      <c r="WSY96" s="69"/>
      <c r="WSZ96" s="69"/>
      <c r="WTA96" s="69"/>
      <c r="WTB96" s="69"/>
      <c r="WTC96" s="69"/>
      <c r="WTD96" s="69"/>
      <c r="WTE96" s="69"/>
      <c r="WTF96" s="69"/>
      <c r="WTG96" s="69"/>
      <c r="WTH96" s="69"/>
      <c r="WTI96" s="69"/>
      <c r="WTJ96" s="69"/>
      <c r="WTK96" s="69"/>
      <c r="WTL96" s="69"/>
      <c r="WTM96" s="69"/>
      <c r="WTN96" s="69"/>
      <c r="WTO96" s="69"/>
      <c r="WTP96" s="69"/>
      <c r="WTQ96" s="69"/>
      <c r="WTR96" s="69"/>
      <c r="WTS96" s="69"/>
      <c r="WTT96" s="69"/>
      <c r="WTU96" s="69"/>
      <c r="WTV96" s="69"/>
      <c r="WTW96" s="69"/>
      <c r="WTX96" s="69"/>
      <c r="WTY96" s="69"/>
      <c r="WTZ96" s="69"/>
      <c r="WUA96" s="69"/>
      <c r="WUB96" s="69"/>
      <c r="WUC96" s="69"/>
      <c r="WUD96" s="69"/>
      <c r="WUE96" s="69"/>
      <c r="WUF96" s="69"/>
      <c r="WUG96" s="69"/>
      <c r="WUH96" s="69"/>
      <c r="WUI96" s="69"/>
      <c r="WUJ96" s="69"/>
      <c r="WUK96" s="69"/>
      <c r="WUL96" s="69"/>
      <c r="WUM96" s="69"/>
      <c r="WUN96" s="69"/>
      <c r="WUO96" s="69"/>
      <c r="WUP96" s="69"/>
      <c r="WUQ96" s="69"/>
      <c r="WUR96" s="69"/>
      <c r="WUS96" s="69"/>
      <c r="WUT96" s="69"/>
      <c r="WUU96" s="69"/>
      <c r="WUV96" s="69"/>
      <c r="WUW96" s="69"/>
      <c r="WUX96" s="69"/>
      <c r="WUY96" s="69"/>
      <c r="WUZ96" s="69"/>
      <c r="WVA96" s="69"/>
      <c r="WVB96" s="69"/>
      <c r="WVC96" s="69"/>
      <c r="WVD96" s="69"/>
      <c r="WVE96" s="69"/>
      <c r="WVF96" s="69"/>
      <c r="WVG96" s="69"/>
      <c r="WVH96" s="69"/>
      <c r="WVI96" s="69"/>
      <c r="WVJ96" s="69"/>
      <c r="WVK96" s="69"/>
      <c r="WVL96" s="69"/>
      <c r="WVM96" s="69"/>
      <c r="WVN96" s="69"/>
      <c r="WVO96" s="69"/>
      <c r="WVP96" s="69"/>
      <c r="WVQ96" s="69"/>
      <c r="WVR96" s="69"/>
      <c r="WVS96" s="69"/>
      <c r="WVT96" s="69"/>
      <c r="WVU96" s="69"/>
      <c r="WVV96" s="69"/>
      <c r="WVW96" s="69"/>
      <c r="WVX96" s="69"/>
      <c r="WVY96" s="69"/>
      <c r="WVZ96" s="69"/>
      <c r="WWA96" s="69"/>
      <c r="WWB96" s="69"/>
      <c r="WWC96" s="69"/>
      <c r="WWD96" s="69"/>
      <c r="WWE96" s="69"/>
      <c r="WWF96" s="69"/>
      <c r="WWG96" s="69"/>
      <c r="WWH96" s="69"/>
      <c r="WWI96" s="69"/>
      <c r="WWJ96" s="69"/>
      <c r="WWK96" s="69"/>
      <c r="WWL96" s="69"/>
      <c r="WWM96" s="69"/>
      <c r="WWN96" s="69"/>
      <c r="WWO96" s="69"/>
      <c r="WWP96" s="69"/>
      <c r="WWQ96" s="69"/>
      <c r="WWR96" s="69"/>
      <c r="WWS96" s="69"/>
      <c r="WWT96" s="69"/>
      <c r="WWU96" s="69"/>
      <c r="WWV96" s="69"/>
      <c r="WWW96" s="69"/>
      <c r="WWX96" s="69"/>
      <c r="WWY96" s="69"/>
      <c r="WWZ96" s="69"/>
      <c r="WXA96" s="69"/>
      <c r="WXB96" s="69"/>
      <c r="WXC96" s="69"/>
      <c r="WXD96" s="69"/>
      <c r="WXE96" s="69"/>
      <c r="WXF96" s="69"/>
      <c r="WXG96" s="69"/>
      <c r="WXH96" s="69"/>
      <c r="WXI96" s="69"/>
      <c r="WXJ96" s="69"/>
      <c r="WXK96" s="69"/>
      <c r="WXL96" s="69"/>
      <c r="WXM96" s="69"/>
      <c r="WXN96" s="69"/>
      <c r="WXO96" s="69"/>
      <c r="WXP96" s="69"/>
      <c r="WXQ96" s="69"/>
      <c r="WXR96" s="69"/>
      <c r="WXS96" s="69"/>
      <c r="WXT96" s="69"/>
      <c r="WXU96" s="69"/>
      <c r="WXV96" s="69"/>
      <c r="WXW96" s="69"/>
      <c r="WXX96" s="69"/>
      <c r="WXY96" s="69"/>
      <c r="WXZ96" s="69"/>
      <c r="WYA96" s="69"/>
      <c r="WYB96" s="69"/>
      <c r="WYC96" s="69"/>
      <c r="WYD96" s="69"/>
      <c r="WYE96" s="69"/>
      <c r="WYF96" s="69"/>
      <c r="WYG96" s="69"/>
      <c r="WYH96" s="69"/>
      <c r="WYI96" s="69"/>
      <c r="WYJ96" s="69"/>
      <c r="WYK96" s="69"/>
      <c r="WYL96" s="69"/>
      <c r="WYM96" s="69"/>
      <c r="WYN96" s="69"/>
      <c r="WYO96" s="69"/>
      <c r="WYP96" s="69"/>
      <c r="WYQ96" s="69"/>
      <c r="WYR96" s="69"/>
      <c r="WYS96" s="69"/>
      <c r="WYT96" s="69"/>
      <c r="WYU96" s="69"/>
      <c r="WYV96" s="69"/>
      <c r="WYW96" s="69"/>
      <c r="WYX96" s="69"/>
      <c r="WYY96" s="69"/>
      <c r="WYZ96" s="69"/>
      <c r="WZA96" s="69"/>
      <c r="WZB96" s="69"/>
      <c r="WZC96" s="69"/>
      <c r="WZD96" s="69"/>
      <c r="WZE96" s="69"/>
      <c r="WZF96" s="69"/>
      <c r="WZG96" s="69"/>
      <c r="WZH96" s="69"/>
      <c r="WZI96" s="69"/>
      <c r="WZJ96" s="69"/>
      <c r="WZK96" s="69"/>
      <c r="WZL96" s="69"/>
      <c r="WZM96" s="69"/>
      <c r="WZN96" s="69"/>
      <c r="WZO96" s="69"/>
      <c r="WZP96" s="69"/>
      <c r="WZQ96" s="69"/>
      <c r="WZR96" s="69"/>
      <c r="WZS96" s="69"/>
      <c r="WZT96" s="69"/>
      <c r="WZU96" s="69"/>
      <c r="WZV96" s="69"/>
      <c r="WZW96" s="69"/>
      <c r="WZX96" s="69"/>
      <c r="WZY96" s="69"/>
      <c r="WZZ96" s="69"/>
      <c r="XAA96" s="69"/>
      <c r="XAB96" s="69"/>
      <c r="XAC96" s="69"/>
      <c r="XAD96" s="69"/>
      <c r="XAE96" s="69"/>
      <c r="XAF96" s="69"/>
      <c r="XAG96" s="69"/>
      <c r="XAH96" s="69"/>
      <c r="XAI96" s="69"/>
      <c r="XAJ96" s="69"/>
      <c r="XAK96" s="69"/>
      <c r="XAL96" s="69"/>
      <c r="XAM96" s="69"/>
      <c r="XAN96" s="69"/>
      <c r="XAO96" s="69"/>
      <c r="XAP96" s="69"/>
      <c r="XAQ96" s="69"/>
      <c r="XAR96" s="69"/>
      <c r="XAS96" s="69"/>
      <c r="XAT96" s="69"/>
      <c r="XAU96" s="69"/>
      <c r="XAV96" s="69"/>
      <c r="XAW96" s="69"/>
      <c r="XAX96" s="69"/>
      <c r="XAY96" s="69"/>
      <c r="XAZ96" s="69"/>
      <c r="XBA96" s="69"/>
      <c r="XBB96" s="69"/>
      <c r="XBC96" s="69"/>
      <c r="XBD96" s="69"/>
      <c r="XBE96" s="69"/>
      <c r="XBF96" s="69"/>
      <c r="XBG96" s="69"/>
      <c r="XBH96" s="69"/>
      <c r="XBI96" s="69"/>
      <c r="XBJ96" s="69"/>
      <c r="XBK96" s="69"/>
      <c r="XBL96" s="69"/>
      <c r="XBM96" s="69"/>
      <c r="XBN96" s="69"/>
      <c r="XBO96" s="69"/>
      <c r="XBP96" s="69"/>
      <c r="XBQ96" s="69"/>
      <c r="XBR96" s="69"/>
      <c r="XBS96" s="69"/>
      <c r="XBT96" s="69"/>
      <c r="XBU96" s="69"/>
      <c r="XBV96" s="69"/>
      <c r="XBW96" s="69"/>
      <c r="XBX96" s="69"/>
      <c r="XBY96" s="69"/>
      <c r="XBZ96" s="69"/>
      <c r="XCA96" s="69"/>
      <c r="XCB96" s="69"/>
      <c r="XCC96" s="69"/>
      <c r="XCD96" s="69"/>
      <c r="XCE96" s="69"/>
      <c r="XCF96" s="69"/>
      <c r="XCG96" s="69"/>
      <c r="XCH96" s="69"/>
      <c r="XCI96" s="69"/>
      <c r="XCJ96" s="69"/>
      <c r="XCK96" s="69"/>
      <c r="XCL96" s="69"/>
      <c r="XCM96" s="69"/>
      <c r="XCN96" s="69"/>
      <c r="XCO96" s="69"/>
      <c r="XCP96" s="69"/>
      <c r="XCQ96" s="69"/>
      <c r="XCR96" s="69"/>
      <c r="XCS96" s="69"/>
      <c r="XCT96" s="69"/>
      <c r="XCU96" s="69"/>
      <c r="XCV96" s="69"/>
      <c r="XCW96" s="69"/>
      <c r="XCX96" s="69"/>
      <c r="XCY96" s="69"/>
      <c r="XCZ96" s="69"/>
      <c r="XDA96" s="69"/>
      <c r="XDB96" s="69"/>
      <c r="XDC96" s="69"/>
      <c r="XDD96" s="69"/>
      <c r="XDE96" s="69"/>
      <c r="XDF96" s="69"/>
      <c r="XDG96" s="69"/>
      <c r="XDH96" s="69"/>
      <c r="XDI96" s="69"/>
      <c r="XDJ96" s="69"/>
      <c r="XDK96" s="69"/>
      <c r="XDL96" s="69"/>
      <c r="XDM96" s="69"/>
      <c r="XDN96" s="69"/>
      <c r="XDO96" s="69"/>
      <c r="XDP96" s="69"/>
      <c r="XDQ96" s="69"/>
      <c r="XDR96" s="69"/>
      <c r="XDS96" s="69"/>
      <c r="XDT96" s="69"/>
      <c r="XDU96" s="69"/>
      <c r="XDV96" s="69"/>
      <c r="XDW96" s="69"/>
      <c r="XDX96" s="69"/>
      <c r="XDY96" s="69"/>
      <c r="XDZ96" s="69"/>
      <c r="XEA96" s="69"/>
      <c r="XEB96" s="69"/>
      <c r="XEC96" s="69"/>
      <c r="XED96" s="69"/>
      <c r="XEE96" s="69"/>
      <c r="XEF96" s="69"/>
      <c r="XEG96" s="69"/>
      <c r="XEH96" s="69"/>
      <c r="XEI96" s="69"/>
      <c r="XEJ96" s="69"/>
      <c r="XEK96" s="69"/>
      <c r="XEL96" s="69"/>
      <c r="XEM96" s="69"/>
      <c r="XEN96" s="69"/>
      <c r="XEO96" s="69"/>
      <c r="XEP96" s="69"/>
      <c r="XEQ96" s="69"/>
      <c r="XER96" s="69"/>
      <c r="XES96" s="69"/>
      <c r="XET96" s="69"/>
      <c r="XEU96" s="69"/>
      <c r="XEV96" s="69"/>
    </row>
    <row r="97" spans="1:16376" s="68" customFormat="1" ht="36">
      <c r="A97" s="89"/>
      <c r="B97" s="12" t="s">
        <v>368</v>
      </c>
      <c r="C97" s="89"/>
      <c r="D97" s="12" t="s">
        <v>3</v>
      </c>
      <c r="E97" s="12" t="s">
        <v>369</v>
      </c>
      <c r="F97" s="12" t="s">
        <v>370</v>
      </c>
      <c r="G97" s="90" t="s">
        <v>371</v>
      </c>
      <c r="H97" s="89"/>
      <c r="I97" s="91">
        <v>3933.99</v>
      </c>
      <c r="J97" s="92">
        <v>45805</v>
      </c>
      <c r="K97" s="90">
        <f t="shared" si="23"/>
        <v>2025</v>
      </c>
      <c r="L97" s="89"/>
      <c r="M97" s="89">
        <v>4501187524</v>
      </c>
      <c r="N97" s="89"/>
      <c r="O97" s="89"/>
      <c r="P97" s="12" t="s">
        <v>113</v>
      </c>
      <c r="Q97" s="12" t="s">
        <v>114</v>
      </c>
      <c r="R97" s="12" t="s">
        <v>40</v>
      </c>
      <c r="S97" s="90" t="s">
        <v>178</v>
      </c>
      <c r="T97" s="89"/>
      <c r="U97" s="90" t="s">
        <v>116</v>
      </c>
      <c r="V97" s="89"/>
      <c r="W97" s="89"/>
      <c r="X97" s="89"/>
      <c r="Y97" s="12" t="s">
        <v>63</v>
      </c>
      <c r="Z97" s="93">
        <v>0.5</v>
      </c>
      <c r="AA97" s="88">
        <f t="shared" si="19"/>
        <v>1966.9949999999999</v>
      </c>
      <c r="AB97" s="153">
        <f>+AA97/12*6</f>
        <v>983.49749999999995</v>
      </c>
      <c r="AC97" s="89"/>
      <c r="AD97" s="89"/>
      <c r="AE97" s="89"/>
      <c r="AF97" s="89"/>
      <c r="AG97" s="94">
        <f t="shared" si="21"/>
        <v>2950.4924999999998</v>
      </c>
      <c r="AH97" s="89"/>
    </row>
    <row r="98" spans="1:16376" s="68" customFormat="1" ht="12">
      <c r="A98" s="12">
        <v>2964</v>
      </c>
      <c r="B98" s="12" t="s">
        <v>372</v>
      </c>
      <c r="C98" s="12"/>
      <c r="D98" s="12" t="s">
        <v>2</v>
      </c>
      <c r="E98" s="12" t="s">
        <v>373</v>
      </c>
      <c r="F98" s="12" t="s">
        <v>374</v>
      </c>
      <c r="G98" s="90" t="s">
        <v>375</v>
      </c>
      <c r="H98" s="12" t="s">
        <v>139</v>
      </c>
      <c r="I98" s="10">
        <v>3857</v>
      </c>
      <c r="J98" s="11">
        <v>41813</v>
      </c>
      <c r="K98" s="90">
        <f t="shared" si="23"/>
        <v>2014</v>
      </c>
      <c r="L98" s="12"/>
      <c r="M98" s="12">
        <v>15641</v>
      </c>
      <c r="N98" s="12">
        <v>1555</v>
      </c>
      <c r="O98" s="12"/>
      <c r="P98" s="12" t="s">
        <v>113</v>
      </c>
      <c r="Q98" s="12" t="s">
        <v>114</v>
      </c>
      <c r="R98" s="12" t="s">
        <v>40</v>
      </c>
      <c r="S98" s="12" t="s">
        <v>149</v>
      </c>
      <c r="T98" s="12"/>
      <c r="U98" s="12" t="s">
        <v>116</v>
      </c>
      <c r="V98" s="12"/>
      <c r="W98" s="12"/>
      <c r="X98" s="12"/>
      <c r="Y98" s="12" t="s">
        <v>63</v>
      </c>
      <c r="Z98" s="93">
        <v>0.5</v>
      </c>
      <c r="AA98" s="88">
        <f t="shared" si="19"/>
        <v>1928.5</v>
      </c>
      <c r="AB98" s="94">
        <f t="shared" ref="AB98:AB129" si="24">+AA98</f>
        <v>1928.5</v>
      </c>
      <c r="AC98" s="94">
        <f>+AA98</f>
        <v>1928.5</v>
      </c>
      <c r="AD98" s="12"/>
      <c r="AE98" s="12"/>
      <c r="AF98" s="12"/>
      <c r="AG98" s="94">
        <f t="shared" si="21"/>
        <v>0</v>
      </c>
      <c r="AH98" s="12">
        <v>2964</v>
      </c>
    </row>
    <row r="99" spans="1:16376" s="68" customFormat="1" ht="12">
      <c r="A99" s="12">
        <v>3131</v>
      </c>
      <c r="B99" s="12" t="s">
        <v>376</v>
      </c>
      <c r="C99" s="12"/>
      <c r="D99" s="12" t="s">
        <v>1</v>
      </c>
      <c r="E99" s="12" t="s">
        <v>377</v>
      </c>
      <c r="F99" s="12" t="s">
        <v>378</v>
      </c>
      <c r="G99" s="90" t="s">
        <v>379</v>
      </c>
      <c r="H99" s="12" t="s">
        <v>139</v>
      </c>
      <c r="I99" s="10">
        <v>264.58999999999997</v>
      </c>
      <c r="J99" s="11">
        <v>41937</v>
      </c>
      <c r="K99" s="90">
        <f t="shared" si="23"/>
        <v>2014</v>
      </c>
      <c r="L99" s="12"/>
      <c r="M99" s="12"/>
      <c r="N99" s="12"/>
      <c r="O99" s="12"/>
      <c r="P99" s="12" t="s">
        <v>113</v>
      </c>
      <c r="Q99" s="12" t="s">
        <v>114</v>
      </c>
      <c r="R99" s="12" t="s">
        <v>40</v>
      </c>
      <c r="S99" s="12" t="s">
        <v>149</v>
      </c>
      <c r="T99" s="12"/>
      <c r="U99" s="12" t="s">
        <v>116</v>
      </c>
      <c r="V99" s="12"/>
      <c r="W99" s="12"/>
      <c r="X99" s="12"/>
      <c r="Y99" s="12" t="s">
        <v>65</v>
      </c>
      <c r="Z99" s="93">
        <v>0.5</v>
      </c>
      <c r="AA99" s="88">
        <f t="shared" si="19"/>
        <v>132.29499999999999</v>
      </c>
      <c r="AB99" s="94">
        <f t="shared" si="24"/>
        <v>132.29499999999999</v>
      </c>
      <c r="AC99" s="94">
        <f>+AA99</f>
        <v>132.29499999999999</v>
      </c>
      <c r="AD99" s="12"/>
      <c r="AE99" s="12"/>
      <c r="AF99" s="12"/>
      <c r="AG99" s="94">
        <f t="shared" si="21"/>
        <v>0</v>
      </c>
      <c r="AH99" s="12">
        <v>3131</v>
      </c>
    </row>
    <row r="100" spans="1:16376" s="68" customFormat="1" ht="24">
      <c r="A100" s="12" t="s">
        <v>380</v>
      </c>
      <c r="B100" s="12" t="s">
        <v>381</v>
      </c>
      <c r="C100" s="12"/>
      <c r="D100" s="12" t="s">
        <v>3</v>
      </c>
      <c r="E100" s="12" t="s">
        <v>382</v>
      </c>
      <c r="F100" s="12"/>
      <c r="G100" s="90"/>
      <c r="H100" s="12" t="s">
        <v>139</v>
      </c>
      <c r="I100" s="10">
        <v>121.95</v>
      </c>
      <c r="J100" s="12">
        <v>2018</v>
      </c>
      <c r="K100" s="90">
        <f>+J100</f>
        <v>2018</v>
      </c>
      <c r="L100" s="12"/>
      <c r="M100" s="12"/>
      <c r="N100" s="12"/>
      <c r="O100" s="12"/>
      <c r="P100" s="12" t="s">
        <v>113</v>
      </c>
      <c r="Q100" s="12" t="s">
        <v>114</v>
      </c>
      <c r="R100" s="12" t="s">
        <v>40</v>
      </c>
      <c r="S100" s="12" t="s">
        <v>226</v>
      </c>
      <c r="T100" s="12"/>
      <c r="U100" s="12" t="s">
        <v>141</v>
      </c>
      <c r="V100" s="12"/>
      <c r="W100" s="12"/>
      <c r="X100" s="12"/>
      <c r="Y100" s="12" t="s">
        <v>65</v>
      </c>
      <c r="Z100" s="93">
        <v>0.5</v>
      </c>
      <c r="AA100" s="88">
        <f t="shared" si="19"/>
        <v>60.975000000000001</v>
      </c>
      <c r="AB100" s="94">
        <f t="shared" si="24"/>
        <v>60.975000000000001</v>
      </c>
      <c r="AC100" s="94">
        <f>+AA100</f>
        <v>60.975000000000001</v>
      </c>
      <c r="AD100" s="12"/>
      <c r="AE100" s="12"/>
      <c r="AF100" s="12"/>
      <c r="AG100" s="94">
        <f t="shared" si="21"/>
        <v>0</v>
      </c>
      <c r="AH100" s="12" t="s">
        <v>380</v>
      </c>
    </row>
    <row r="101" spans="1:16376" s="68" customFormat="1" ht="24">
      <c r="A101" s="12">
        <v>4300</v>
      </c>
      <c r="B101" s="12" t="s">
        <v>383</v>
      </c>
      <c r="C101" s="12"/>
      <c r="D101" s="12" t="s">
        <v>3</v>
      </c>
      <c r="E101" s="12" t="s">
        <v>384</v>
      </c>
      <c r="F101" s="12" t="s">
        <v>271</v>
      </c>
      <c r="G101" s="90" t="s">
        <v>385</v>
      </c>
      <c r="H101" s="12" t="s">
        <v>139</v>
      </c>
      <c r="I101" s="10">
        <v>261</v>
      </c>
      <c r="J101" s="11">
        <v>43796</v>
      </c>
      <c r="K101" s="90">
        <f t="shared" ref="K101:K147" si="25">YEAR(J101)</f>
        <v>2019</v>
      </c>
      <c r="L101" s="12"/>
      <c r="M101" s="12"/>
      <c r="N101" s="12"/>
      <c r="O101" s="12"/>
      <c r="P101" s="12" t="s">
        <v>113</v>
      </c>
      <c r="Q101" s="12" t="s">
        <v>114</v>
      </c>
      <c r="R101" s="12" t="s">
        <v>40</v>
      </c>
      <c r="S101" s="12" t="s">
        <v>124</v>
      </c>
      <c r="T101" s="12"/>
      <c r="U101" s="12" t="s">
        <v>116</v>
      </c>
      <c r="V101" s="12"/>
      <c r="W101" s="12"/>
      <c r="X101" s="12"/>
      <c r="Y101" s="12" t="s">
        <v>63</v>
      </c>
      <c r="Z101" s="93">
        <v>0.5</v>
      </c>
      <c r="AA101" s="88">
        <f t="shared" si="19"/>
        <v>130.5</v>
      </c>
      <c r="AB101" s="94">
        <f t="shared" si="24"/>
        <v>130.5</v>
      </c>
      <c r="AC101" s="94">
        <f>+AA101</f>
        <v>130.5</v>
      </c>
      <c r="AD101" s="12"/>
      <c r="AE101" s="12"/>
      <c r="AF101" s="12"/>
      <c r="AG101" s="94">
        <f t="shared" si="21"/>
        <v>0</v>
      </c>
      <c r="AH101" s="12">
        <v>4300</v>
      </c>
    </row>
    <row r="102" spans="1:16376" s="68" customFormat="1" ht="24">
      <c r="A102" s="12">
        <v>4400</v>
      </c>
      <c r="B102" s="12" t="s">
        <v>386</v>
      </c>
      <c r="C102" s="12"/>
      <c r="D102" s="12" t="s">
        <v>3</v>
      </c>
      <c r="E102" s="12" t="s">
        <v>387</v>
      </c>
      <c r="F102" s="12" t="s">
        <v>271</v>
      </c>
      <c r="G102" s="90" t="s">
        <v>388</v>
      </c>
      <c r="H102" s="12" t="s">
        <v>139</v>
      </c>
      <c r="I102" s="10">
        <v>97.1</v>
      </c>
      <c r="J102" s="11">
        <v>44131</v>
      </c>
      <c r="K102" s="90">
        <f t="shared" si="25"/>
        <v>2020</v>
      </c>
      <c r="L102" s="12"/>
      <c r="M102" s="12"/>
      <c r="N102" s="12"/>
      <c r="O102" s="12"/>
      <c r="P102" s="12" t="s">
        <v>113</v>
      </c>
      <c r="Q102" s="12" t="s">
        <v>114</v>
      </c>
      <c r="R102" s="12" t="s">
        <v>40</v>
      </c>
      <c r="S102" s="12" t="s">
        <v>124</v>
      </c>
      <c r="T102" s="12"/>
      <c r="U102" s="12" t="s">
        <v>116</v>
      </c>
      <c r="V102" s="12" t="s">
        <v>160</v>
      </c>
      <c r="W102" s="12"/>
      <c r="X102" s="12"/>
      <c r="Y102" s="12" t="s">
        <v>63</v>
      </c>
      <c r="Z102" s="93">
        <v>0.5</v>
      </c>
      <c r="AA102" s="88">
        <f t="shared" si="19"/>
        <v>48.55</v>
      </c>
      <c r="AB102" s="94">
        <f t="shared" si="24"/>
        <v>48.55</v>
      </c>
      <c r="AC102" s="94">
        <f>+AA102</f>
        <v>48.55</v>
      </c>
      <c r="AD102" s="12"/>
      <c r="AE102" s="12"/>
      <c r="AF102" s="12"/>
      <c r="AG102" s="94">
        <f t="shared" si="21"/>
        <v>0</v>
      </c>
      <c r="AH102" s="12">
        <v>4400</v>
      </c>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9"/>
      <c r="BT102" s="69"/>
      <c r="BU102" s="69"/>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c r="EO102" s="69"/>
      <c r="EP102" s="69"/>
      <c r="EQ102" s="69"/>
      <c r="ER102" s="69"/>
      <c r="ES102" s="69"/>
      <c r="ET102" s="69"/>
      <c r="EU102" s="69"/>
      <c r="EV102" s="69"/>
      <c r="EW102" s="69"/>
      <c r="EX102" s="69"/>
      <c r="EY102" s="69"/>
      <c r="EZ102" s="69"/>
      <c r="FA102" s="69"/>
      <c r="FB102" s="69"/>
      <c r="FC102" s="69"/>
      <c r="FD102" s="69"/>
      <c r="FE102" s="69"/>
      <c r="FF102" s="69"/>
      <c r="FG102" s="69"/>
      <c r="FH102" s="69"/>
      <c r="FI102" s="69"/>
      <c r="FJ102" s="69"/>
      <c r="FK102" s="69"/>
      <c r="FL102" s="69"/>
      <c r="FM102" s="69"/>
      <c r="FN102" s="69"/>
      <c r="FO102" s="69"/>
      <c r="FP102" s="69"/>
      <c r="FQ102" s="69"/>
      <c r="FR102" s="69"/>
      <c r="FS102" s="69"/>
      <c r="FT102" s="69"/>
      <c r="FU102" s="69"/>
      <c r="FV102" s="69"/>
      <c r="FW102" s="69"/>
      <c r="FX102" s="69"/>
      <c r="FY102" s="69"/>
      <c r="FZ102" s="69"/>
      <c r="GA102" s="69"/>
      <c r="GB102" s="69"/>
      <c r="GC102" s="69"/>
      <c r="GD102" s="69"/>
      <c r="GE102" s="69"/>
      <c r="GF102" s="69"/>
      <c r="GG102" s="69"/>
      <c r="GH102" s="69"/>
      <c r="GI102" s="69"/>
      <c r="GJ102" s="69"/>
      <c r="GK102" s="69"/>
      <c r="GL102" s="69"/>
      <c r="GM102" s="69"/>
      <c r="GN102" s="69"/>
      <c r="GO102" s="69"/>
      <c r="GP102" s="69"/>
      <c r="GQ102" s="69"/>
      <c r="GR102" s="69"/>
      <c r="GS102" s="69"/>
      <c r="GT102" s="69"/>
      <c r="GU102" s="69"/>
      <c r="GV102" s="69"/>
      <c r="GW102" s="69"/>
      <c r="GX102" s="69"/>
      <c r="GY102" s="69"/>
      <c r="GZ102" s="69"/>
      <c r="HA102" s="69"/>
      <c r="HB102" s="69"/>
      <c r="HC102" s="69"/>
      <c r="HD102" s="69"/>
      <c r="HE102" s="69"/>
      <c r="HF102" s="69"/>
      <c r="HG102" s="69"/>
      <c r="HH102" s="69"/>
      <c r="HI102" s="69"/>
      <c r="HJ102" s="69"/>
      <c r="HK102" s="69"/>
      <c r="HL102" s="69"/>
      <c r="HM102" s="69"/>
      <c r="HN102" s="69"/>
      <c r="HO102" s="69"/>
      <c r="HP102" s="69"/>
      <c r="HQ102" s="69"/>
      <c r="HR102" s="69"/>
      <c r="HS102" s="69"/>
      <c r="HT102" s="69"/>
      <c r="HU102" s="69"/>
      <c r="HV102" s="69"/>
      <c r="HW102" s="69"/>
      <c r="HX102" s="69"/>
      <c r="HY102" s="69"/>
      <c r="HZ102" s="69"/>
      <c r="IA102" s="69"/>
      <c r="IB102" s="69"/>
      <c r="IC102" s="69"/>
      <c r="ID102" s="69"/>
      <c r="IE102" s="69"/>
      <c r="IF102" s="69"/>
      <c r="IG102" s="69"/>
      <c r="IH102" s="69"/>
      <c r="II102" s="69"/>
      <c r="IJ102" s="69"/>
      <c r="IK102" s="69"/>
      <c r="IL102" s="69"/>
      <c r="IM102" s="69"/>
      <c r="IN102" s="69"/>
      <c r="IO102" s="69"/>
      <c r="IP102" s="69"/>
      <c r="IQ102" s="69"/>
      <c r="IR102" s="69"/>
      <c r="IS102" s="69"/>
      <c r="IT102" s="69"/>
      <c r="IU102" s="69"/>
      <c r="IV102" s="69"/>
      <c r="IW102" s="69"/>
      <c r="IX102" s="69"/>
      <c r="IY102" s="69"/>
      <c r="IZ102" s="69"/>
      <c r="JA102" s="69"/>
      <c r="JB102" s="69"/>
      <c r="JC102" s="69"/>
      <c r="JD102" s="69"/>
      <c r="JE102" s="69"/>
      <c r="JF102" s="69"/>
      <c r="JG102" s="69"/>
      <c r="JH102" s="69"/>
      <c r="JI102" s="69"/>
      <c r="JJ102" s="69"/>
      <c r="JK102" s="69"/>
      <c r="JL102" s="69"/>
      <c r="JM102" s="69"/>
      <c r="JN102" s="69"/>
      <c r="JO102" s="69"/>
      <c r="JP102" s="69"/>
      <c r="JQ102" s="69"/>
      <c r="JR102" s="69"/>
      <c r="JS102" s="69"/>
      <c r="JT102" s="69"/>
      <c r="JU102" s="69"/>
      <c r="JV102" s="69"/>
      <c r="JW102" s="69"/>
      <c r="JX102" s="69"/>
      <c r="JY102" s="69"/>
      <c r="JZ102" s="69"/>
      <c r="KA102" s="69"/>
      <c r="KB102" s="69"/>
      <c r="KC102" s="69"/>
      <c r="KD102" s="69"/>
      <c r="KE102" s="69"/>
      <c r="KF102" s="69"/>
      <c r="KG102" s="69"/>
      <c r="KH102" s="69"/>
      <c r="KI102" s="69"/>
      <c r="KJ102" s="69"/>
      <c r="KK102" s="69"/>
      <c r="KL102" s="69"/>
      <c r="KM102" s="69"/>
      <c r="KN102" s="69"/>
      <c r="KO102" s="69"/>
      <c r="KP102" s="69"/>
      <c r="KQ102" s="69"/>
      <c r="KR102" s="69"/>
      <c r="KS102" s="69"/>
      <c r="KT102" s="69"/>
      <c r="KU102" s="69"/>
      <c r="KV102" s="69"/>
      <c r="KW102" s="69"/>
      <c r="KX102" s="69"/>
      <c r="KY102" s="69"/>
      <c r="KZ102" s="69"/>
      <c r="LA102" s="69"/>
      <c r="LB102" s="69"/>
      <c r="LC102" s="69"/>
      <c r="LD102" s="69"/>
      <c r="LE102" s="69"/>
      <c r="LF102" s="69"/>
      <c r="LG102" s="69"/>
      <c r="LH102" s="69"/>
      <c r="LI102" s="69"/>
      <c r="LJ102" s="69"/>
      <c r="LK102" s="69"/>
      <c r="LL102" s="69"/>
      <c r="LM102" s="69"/>
      <c r="LN102" s="69"/>
      <c r="LO102" s="69"/>
      <c r="LP102" s="69"/>
      <c r="LQ102" s="69"/>
      <c r="LR102" s="69"/>
      <c r="LS102" s="69"/>
      <c r="LT102" s="69"/>
      <c r="LU102" s="69"/>
      <c r="LV102" s="69"/>
      <c r="LW102" s="69"/>
      <c r="LX102" s="69"/>
      <c r="LY102" s="69"/>
      <c r="LZ102" s="69"/>
      <c r="MA102" s="69"/>
      <c r="MB102" s="69"/>
      <c r="MC102" s="69"/>
      <c r="MD102" s="69"/>
      <c r="ME102" s="69"/>
      <c r="MF102" s="69"/>
      <c r="MG102" s="69"/>
      <c r="MH102" s="69"/>
      <c r="MI102" s="69"/>
      <c r="MJ102" s="69"/>
      <c r="MK102" s="69"/>
      <c r="ML102" s="69"/>
      <c r="MM102" s="69"/>
      <c r="MN102" s="69"/>
      <c r="MO102" s="69"/>
      <c r="MP102" s="69"/>
      <c r="MQ102" s="69"/>
      <c r="MR102" s="69"/>
      <c r="MS102" s="69"/>
      <c r="MT102" s="69"/>
      <c r="MU102" s="69"/>
      <c r="MV102" s="69"/>
      <c r="MW102" s="69"/>
      <c r="MX102" s="69"/>
      <c r="MY102" s="69"/>
      <c r="MZ102" s="69"/>
      <c r="NA102" s="69"/>
      <c r="NB102" s="69"/>
      <c r="NC102" s="69"/>
      <c r="ND102" s="69"/>
      <c r="NE102" s="69"/>
      <c r="NF102" s="69"/>
      <c r="NG102" s="69"/>
      <c r="NH102" s="69"/>
      <c r="NI102" s="69"/>
      <c r="NJ102" s="69"/>
      <c r="NK102" s="69"/>
      <c r="NL102" s="69"/>
      <c r="NM102" s="69"/>
      <c r="NN102" s="69"/>
      <c r="NO102" s="69"/>
      <c r="NP102" s="69"/>
      <c r="NQ102" s="69"/>
      <c r="NR102" s="69"/>
      <c r="NS102" s="69"/>
      <c r="NT102" s="69"/>
      <c r="NU102" s="69"/>
      <c r="NV102" s="69"/>
      <c r="NW102" s="69"/>
      <c r="NX102" s="69"/>
      <c r="NY102" s="69"/>
      <c r="NZ102" s="69"/>
      <c r="OA102" s="69"/>
      <c r="OB102" s="69"/>
      <c r="OC102" s="69"/>
      <c r="OD102" s="69"/>
      <c r="OE102" s="69"/>
      <c r="OF102" s="69"/>
      <c r="OG102" s="69"/>
      <c r="OH102" s="69"/>
      <c r="OI102" s="69"/>
      <c r="OJ102" s="69"/>
      <c r="OK102" s="69"/>
      <c r="OL102" s="69"/>
      <c r="OM102" s="69"/>
      <c r="ON102" s="69"/>
      <c r="OO102" s="69"/>
      <c r="OP102" s="69"/>
      <c r="OQ102" s="69"/>
      <c r="OR102" s="69"/>
      <c r="OS102" s="69"/>
      <c r="OT102" s="69"/>
      <c r="OU102" s="69"/>
      <c r="OV102" s="69"/>
      <c r="OW102" s="69"/>
      <c r="OX102" s="69"/>
      <c r="OY102" s="69"/>
      <c r="OZ102" s="69"/>
      <c r="PA102" s="69"/>
      <c r="PB102" s="69"/>
      <c r="PC102" s="69"/>
      <c r="PD102" s="69"/>
      <c r="PE102" s="69"/>
      <c r="PF102" s="69"/>
      <c r="PG102" s="69"/>
      <c r="PH102" s="69"/>
      <c r="PI102" s="69"/>
      <c r="PJ102" s="69"/>
      <c r="PK102" s="69"/>
      <c r="PL102" s="69"/>
      <c r="PM102" s="69"/>
      <c r="PN102" s="69"/>
      <c r="PO102" s="69"/>
      <c r="PP102" s="69"/>
      <c r="PQ102" s="69"/>
      <c r="PR102" s="69"/>
      <c r="PS102" s="69"/>
      <c r="PT102" s="69"/>
      <c r="PU102" s="69"/>
      <c r="PV102" s="69"/>
      <c r="PW102" s="69"/>
      <c r="PX102" s="69"/>
      <c r="PY102" s="69"/>
      <c r="PZ102" s="69"/>
      <c r="QA102" s="69"/>
      <c r="QB102" s="69"/>
      <c r="QC102" s="69"/>
      <c r="QD102" s="69"/>
      <c r="QE102" s="69"/>
      <c r="QF102" s="69"/>
      <c r="QG102" s="69"/>
      <c r="QH102" s="69"/>
      <c r="QI102" s="69"/>
      <c r="QJ102" s="69"/>
      <c r="QK102" s="69"/>
      <c r="QL102" s="69"/>
      <c r="QM102" s="69"/>
      <c r="QN102" s="69"/>
      <c r="QO102" s="69"/>
      <c r="QP102" s="69"/>
      <c r="QQ102" s="69"/>
      <c r="QR102" s="69"/>
      <c r="QS102" s="69"/>
      <c r="QT102" s="69"/>
      <c r="QU102" s="69"/>
      <c r="QV102" s="69"/>
      <c r="QW102" s="69"/>
      <c r="QX102" s="69"/>
      <c r="QY102" s="69"/>
      <c r="QZ102" s="69"/>
      <c r="RA102" s="69"/>
      <c r="RB102" s="69"/>
      <c r="RC102" s="69"/>
      <c r="RD102" s="69"/>
      <c r="RE102" s="69"/>
      <c r="RF102" s="69"/>
      <c r="RG102" s="69"/>
      <c r="RH102" s="69"/>
      <c r="RI102" s="69"/>
      <c r="RJ102" s="69"/>
      <c r="RK102" s="69"/>
      <c r="RL102" s="69"/>
      <c r="RM102" s="69"/>
      <c r="RN102" s="69"/>
      <c r="RO102" s="69"/>
      <c r="RP102" s="69"/>
      <c r="RQ102" s="69"/>
      <c r="RR102" s="69"/>
      <c r="RS102" s="69"/>
      <c r="RT102" s="69"/>
      <c r="RU102" s="69"/>
      <c r="RV102" s="69"/>
      <c r="RW102" s="69"/>
      <c r="RX102" s="69"/>
      <c r="RY102" s="69"/>
      <c r="RZ102" s="69"/>
      <c r="SA102" s="69"/>
      <c r="SB102" s="69"/>
      <c r="SC102" s="69"/>
      <c r="SD102" s="69"/>
      <c r="SE102" s="69"/>
      <c r="SF102" s="69"/>
      <c r="SG102" s="69"/>
      <c r="SH102" s="69"/>
      <c r="SI102" s="69"/>
      <c r="SJ102" s="69"/>
      <c r="SK102" s="69"/>
      <c r="SL102" s="69"/>
      <c r="SM102" s="69"/>
      <c r="SN102" s="69"/>
      <c r="SO102" s="69"/>
      <c r="SP102" s="69"/>
      <c r="SQ102" s="69"/>
      <c r="SR102" s="69"/>
      <c r="SS102" s="69"/>
      <c r="ST102" s="69"/>
      <c r="SU102" s="69"/>
      <c r="SV102" s="69"/>
      <c r="SW102" s="69"/>
      <c r="SX102" s="69"/>
      <c r="SY102" s="69"/>
      <c r="SZ102" s="69"/>
      <c r="TA102" s="69"/>
      <c r="TB102" s="69"/>
      <c r="TC102" s="69"/>
      <c r="TD102" s="69"/>
      <c r="TE102" s="69"/>
      <c r="TF102" s="69"/>
      <c r="TG102" s="69"/>
      <c r="TH102" s="69"/>
      <c r="TI102" s="69"/>
      <c r="TJ102" s="69"/>
      <c r="TK102" s="69"/>
      <c r="TL102" s="69"/>
      <c r="TM102" s="69"/>
      <c r="TN102" s="69"/>
      <c r="TO102" s="69"/>
      <c r="TP102" s="69"/>
      <c r="TQ102" s="69"/>
      <c r="TR102" s="69"/>
      <c r="TS102" s="69"/>
      <c r="TT102" s="69"/>
      <c r="TU102" s="69"/>
      <c r="TV102" s="69"/>
      <c r="TW102" s="69"/>
      <c r="TX102" s="69"/>
      <c r="TY102" s="69"/>
      <c r="TZ102" s="69"/>
      <c r="UA102" s="69"/>
      <c r="UB102" s="69"/>
      <c r="UC102" s="69"/>
      <c r="UD102" s="69"/>
      <c r="UE102" s="69"/>
      <c r="UF102" s="69"/>
      <c r="UG102" s="69"/>
      <c r="UH102" s="69"/>
      <c r="UI102" s="69"/>
      <c r="UJ102" s="69"/>
      <c r="UK102" s="69"/>
      <c r="UL102" s="69"/>
      <c r="UM102" s="69"/>
      <c r="UN102" s="69"/>
      <c r="UO102" s="69"/>
      <c r="UP102" s="69"/>
      <c r="UQ102" s="69"/>
      <c r="UR102" s="69"/>
      <c r="US102" s="69"/>
      <c r="UT102" s="69"/>
      <c r="UU102" s="69"/>
      <c r="UV102" s="69"/>
      <c r="UW102" s="69"/>
      <c r="UX102" s="69"/>
      <c r="UY102" s="69"/>
      <c r="UZ102" s="69"/>
      <c r="VA102" s="69"/>
      <c r="VB102" s="69"/>
      <c r="VC102" s="69"/>
      <c r="VD102" s="69"/>
      <c r="VE102" s="69"/>
      <c r="VF102" s="69"/>
      <c r="VG102" s="69"/>
      <c r="VH102" s="69"/>
      <c r="VI102" s="69"/>
      <c r="VJ102" s="69"/>
      <c r="VK102" s="69"/>
      <c r="VL102" s="69"/>
      <c r="VM102" s="69"/>
      <c r="VN102" s="69"/>
      <c r="VO102" s="69"/>
      <c r="VP102" s="69"/>
      <c r="VQ102" s="69"/>
      <c r="VR102" s="69"/>
      <c r="VS102" s="69"/>
      <c r="VT102" s="69"/>
      <c r="VU102" s="69"/>
      <c r="VV102" s="69"/>
      <c r="VW102" s="69"/>
      <c r="VX102" s="69"/>
      <c r="VY102" s="69"/>
      <c r="VZ102" s="69"/>
      <c r="WA102" s="69"/>
      <c r="WB102" s="69"/>
      <c r="WC102" s="69"/>
      <c r="WD102" s="69"/>
      <c r="WE102" s="69"/>
      <c r="WF102" s="69"/>
      <c r="WG102" s="69"/>
      <c r="WH102" s="69"/>
      <c r="WI102" s="69"/>
      <c r="WJ102" s="69"/>
      <c r="WK102" s="69"/>
      <c r="WL102" s="69"/>
      <c r="WM102" s="69"/>
      <c r="WN102" s="69"/>
      <c r="WO102" s="69"/>
      <c r="WP102" s="69"/>
      <c r="WQ102" s="69"/>
      <c r="WR102" s="69"/>
      <c r="WS102" s="69"/>
      <c r="WT102" s="69"/>
      <c r="WU102" s="69"/>
      <c r="WV102" s="69"/>
      <c r="WW102" s="69"/>
      <c r="WX102" s="69"/>
      <c r="WY102" s="69"/>
      <c r="WZ102" s="69"/>
      <c r="XA102" s="69"/>
      <c r="XB102" s="69"/>
      <c r="XC102" s="69"/>
      <c r="XD102" s="69"/>
      <c r="XE102" s="69"/>
      <c r="XF102" s="69"/>
      <c r="XG102" s="69"/>
      <c r="XH102" s="69"/>
      <c r="XI102" s="69"/>
      <c r="XJ102" s="69"/>
      <c r="XK102" s="69"/>
      <c r="XL102" s="69"/>
      <c r="XM102" s="69"/>
      <c r="XN102" s="69"/>
      <c r="XO102" s="69"/>
      <c r="XP102" s="69"/>
      <c r="XQ102" s="69"/>
      <c r="XR102" s="69"/>
      <c r="XS102" s="69"/>
      <c r="XT102" s="69"/>
      <c r="XU102" s="69"/>
      <c r="XV102" s="69"/>
      <c r="XW102" s="69"/>
      <c r="XX102" s="69"/>
      <c r="XY102" s="69"/>
      <c r="XZ102" s="69"/>
      <c r="YA102" s="69"/>
      <c r="YB102" s="69"/>
      <c r="YC102" s="69"/>
      <c r="YD102" s="69"/>
      <c r="YE102" s="69"/>
      <c r="YF102" s="69"/>
      <c r="YG102" s="69"/>
      <c r="YH102" s="69"/>
      <c r="YI102" s="69"/>
      <c r="YJ102" s="69"/>
      <c r="YK102" s="69"/>
      <c r="YL102" s="69"/>
      <c r="YM102" s="69"/>
      <c r="YN102" s="69"/>
      <c r="YO102" s="69"/>
      <c r="YP102" s="69"/>
      <c r="YQ102" s="69"/>
      <c r="YR102" s="69"/>
      <c r="YS102" s="69"/>
      <c r="YT102" s="69"/>
      <c r="YU102" s="69"/>
      <c r="YV102" s="69"/>
      <c r="YW102" s="69"/>
      <c r="YX102" s="69"/>
      <c r="YY102" s="69"/>
      <c r="YZ102" s="69"/>
      <c r="ZA102" s="69"/>
      <c r="ZB102" s="69"/>
      <c r="ZC102" s="69"/>
      <c r="ZD102" s="69"/>
      <c r="ZE102" s="69"/>
      <c r="ZF102" s="69"/>
      <c r="ZG102" s="69"/>
      <c r="ZH102" s="69"/>
      <c r="ZI102" s="69"/>
      <c r="ZJ102" s="69"/>
      <c r="ZK102" s="69"/>
      <c r="ZL102" s="69"/>
      <c r="ZM102" s="69"/>
      <c r="ZN102" s="69"/>
      <c r="ZO102" s="69"/>
      <c r="ZP102" s="69"/>
      <c r="ZQ102" s="69"/>
      <c r="ZR102" s="69"/>
      <c r="ZS102" s="69"/>
      <c r="ZT102" s="69"/>
      <c r="ZU102" s="69"/>
      <c r="ZV102" s="69"/>
      <c r="ZW102" s="69"/>
      <c r="ZX102" s="69"/>
      <c r="ZY102" s="69"/>
      <c r="ZZ102" s="69"/>
      <c r="AAA102" s="69"/>
      <c r="AAB102" s="69"/>
      <c r="AAC102" s="69"/>
      <c r="AAD102" s="69"/>
      <c r="AAE102" s="69"/>
      <c r="AAF102" s="69"/>
      <c r="AAG102" s="69"/>
      <c r="AAH102" s="69"/>
      <c r="AAI102" s="69"/>
      <c r="AAJ102" s="69"/>
      <c r="AAK102" s="69"/>
      <c r="AAL102" s="69"/>
      <c r="AAM102" s="69"/>
      <c r="AAN102" s="69"/>
      <c r="AAO102" s="69"/>
      <c r="AAP102" s="69"/>
      <c r="AAQ102" s="69"/>
      <c r="AAR102" s="69"/>
      <c r="AAS102" s="69"/>
      <c r="AAT102" s="69"/>
      <c r="AAU102" s="69"/>
      <c r="AAV102" s="69"/>
      <c r="AAW102" s="69"/>
      <c r="AAX102" s="69"/>
      <c r="AAY102" s="69"/>
      <c r="AAZ102" s="69"/>
      <c r="ABA102" s="69"/>
      <c r="ABB102" s="69"/>
      <c r="ABC102" s="69"/>
      <c r="ABD102" s="69"/>
      <c r="ABE102" s="69"/>
      <c r="ABF102" s="69"/>
      <c r="ABG102" s="69"/>
      <c r="ABH102" s="69"/>
      <c r="ABI102" s="69"/>
      <c r="ABJ102" s="69"/>
      <c r="ABK102" s="69"/>
      <c r="ABL102" s="69"/>
      <c r="ABM102" s="69"/>
      <c r="ABN102" s="69"/>
      <c r="ABO102" s="69"/>
      <c r="ABP102" s="69"/>
      <c r="ABQ102" s="69"/>
      <c r="ABR102" s="69"/>
      <c r="ABS102" s="69"/>
      <c r="ABT102" s="69"/>
      <c r="ABU102" s="69"/>
      <c r="ABV102" s="69"/>
      <c r="ABW102" s="69"/>
      <c r="ABX102" s="69"/>
      <c r="ABY102" s="69"/>
      <c r="ABZ102" s="69"/>
      <c r="ACA102" s="69"/>
      <c r="ACB102" s="69"/>
      <c r="ACC102" s="69"/>
      <c r="ACD102" s="69"/>
      <c r="ACE102" s="69"/>
      <c r="ACF102" s="69"/>
      <c r="ACG102" s="69"/>
      <c r="ACH102" s="69"/>
      <c r="ACI102" s="69"/>
      <c r="ACJ102" s="69"/>
      <c r="ACK102" s="69"/>
      <c r="ACL102" s="69"/>
      <c r="ACM102" s="69"/>
      <c r="ACN102" s="69"/>
      <c r="ACO102" s="69"/>
      <c r="ACP102" s="69"/>
      <c r="ACQ102" s="69"/>
      <c r="ACR102" s="69"/>
      <c r="ACS102" s="69"/>
      <c r="ACT102" s="69"/>
      <c r="ACU102" s="69"/>
      <c r="ACV102" s="69"/>
      <c r="ACW102" s="69"/>
      <c r="ACX102" s="69"/>
      <c r="ACY102" s="69"/>
      <c r="ACZ102" s="69"/>
      <c r="ADA102" s="69"/>
      <c r="ADB102" s="69"/>
      <c r="ADC102" s="69"/>
      <c r="ADD102" s="69"/>
      <c r="ADE102" s="69"/>
      <c r="ADF102" s="69"/>
      <c r="ADG102" s="69"/>
      <c r="ADH102" s="69"/>
      <c r="ADI102" s="69"/>
      <c r="ADJ102" s="69"/>
      <c r="ADK102" s="69"/>
      <c r="ADL102" s="69"/>
      <c r="ADM102" s="69"/>
      <c r="ADN102" s="69"/>
      <c r="ADO102" s="69"/>
      <c r="ADP102" s="69"/>
      <c r="ADQ102" s="69"/>
      <c r="ADR102" s="69"/>
      <c r="ADS102" s="69"/>
      <c r="ADT102" s="69"/>
      <c r="ADU102" s="69"/>
      <c r="ADV102" s="69"/>
      <c r="ADW102" s="69"/>
      <c r="ADX102" s="69"/>
      <c r="ADY102" s="69"/>
      <c r="ADZ102" s="69"/>
      <c r="AEA102" s="69"/>
      <c r="AEB102" s="69"/>
      <c r="AEC102" s="69"/>
      <c r="AED102" s="69"/>
      <c r="AEE102" s="69"/>
      <c r="AEF102" s="69"/>
      <c r="AEG102" s="69"/>
      <c r="AEH102" s="69"/>
      <c r="AEI102" s="69"/>
      <c r="AEJ102" s="69"/>
      <c r="AEK102" s="69"/>
      <c r="AEL102" s="69"/>
      <c r="AEM102" s="69"/>
      <c r="AEN102" s="69"/>
      <c r="AEO102" s="69"/>
      <c r="AEP102" s="69"/>
      <c r="AEQ102" s="69"/>
      <c r="AER102" s="69"/>
      <c r="AES102" s="69"/>
      <c r="AET102" s="69"/>
      <c r="AEU102" s="69"/>
      <c r="AEV102" s="69"/>
      <c r="AEW102" s="69"/>
      <c r="AEX102" s="69"/>
      <c r="AEY102" s="69"/>
      <c r="AEZ102" s="69"/>
      <c r="AFA102" s="69"/>
      <c r="AFB102" s="69"/>
      <c r="AFC102" s="69"/>
      <c r="AFD102" s="69"/>
      <c r="AFE102" s="69"/>
      <c r="AFF102" s="69"/>
      <c r="AFG102" s="69"/>
      <c r="AFH102" s="69"/>
      <c r="AFI102" s="69"/>
      <c r="AFJ102" s="69"/>
      <c r="AFK102" s="69"/>
      <c r="AFL102" s="69"/>
      <c r="AFM102" s="69"/>
      <c r="AFN102" s="69"/>
      <c r="AFO102" s="69"/>
      <c r="AFP102" s="69"/>
      <c r="AFQ102" s="69"/>
      <c r="AFR102" s="69"/>
      <c r="AFS102" s="69"/>
      <c r="AFT102" s="69"/>
      <c r="AFU102" s="69"/>
      <c r="AFV102" s="69"/>
      <c r="AFW102" s="69"/>
      <c r="AFX102" s="69"/>
      <c r="AFY102" s="69"/>
      <c r="AFZ102" s="69"/>
      <c r="AGA102" s="69"/>
      <c r="AGB102" s="69"/>
      <c r="AGC102" s="69"/>
      <c r="AGD102" s="69"/>
      <c r="AGE102" s="69"/>
      <c r="AGF102" s="69"/>
      <c r="AGG102" s="69"/>
      <c r="AGH102" s="69"/>
      <c r="AGI102" s="69"/>
      <c r="AGJ102" s="69"/>
      <c r="AGK102" s="69"/>
      <c r="AGL102" s="69"/>
      <c r="AGM102" s="69"/>
      <c r="AGN102" s="69"/>
      <c r="AGO102" s="69"/>
      <c r="AGP102" s="69"/>
      <c r="AGQ102" s="69"/>
      <c r="AGR102" s="69"/>
      <c r="AGS102" s="69"/>
      <c r="AGT102" s="69"/>
      <c r="AGU102" s="69"/>
      <c r="AGV102" s="69"/>
      <c r="AGW102" s="69"/>
      <c r="AGX102" s="69"/>
      <c r="AGY102" s="69"/>
      <c r="AGZ102" s="69"/>
      <c r="AHA102" s="69"/>
      <c r="AHB102" s="69"/>
      <c r="AHC102" s="69"/>
      <c r="AHD102" s="69"/>
      <c r="AHE102" s="69"/>
      <c r="AHF102" s="69"/>
      <c r="AHG102" s="69"/>
      <c r="AHH102" s="69"/>
      <c r="AHI102" s="69"/>
      <c r="AHJ102" s="69"/>
      <c r="AHK102" s="69"/>
      <c r="AHL102" s="69"/>
      <c r="AHM102" s="69"/>
      <c r="AHN102" s="69"/>
      <c r="AHO102" s="69"/>
      <c r="AHP102" s="69"/>
      <c r="AHQ102" s="69"/>
      <c r="AHR102" s="69"/>
      <c r="AHS102" s="69"/>
      <c r="AHT102" s="69"/>
      <c r="AHU102" s="69"/>
      <c r="AHV102" s="69"/>
      <c r="AHW102" s="69"/>
      <c r="AHX102" s="69"/>
      <c r="AHY102" s="69"/>
      <c r="AHZ102" s="69"/>
      <c r="AIA102" s="69"/>
      <c r="AIB102" s="69"/>
      <c r="AIC102" s="69"/>
      <c r="AID102" s="69"/>
      <c r="AIE102" s="69"/>
      <c r="AIF102" s="69"/>
      <c r="AIG102" s="69"/>
      <c r="AIH102" s="69"/>
      <c r="AII102" s="69"/>
      <c r="AIJ102" s="69"/>
      <c r="AIK102" s="69"/>
      <c r="AIL102" s="69"/>
      <c r="AIM102" s="69"/>
      <c r="AIN102" s="69"/>
      <c r="AIO102" s="69"/>
      <c r="AIP102" s="69"/>
      <c r="AIQ102" s="69"/>
      <c r="AIR102" s="69"/>
      <c r="AIS102" s="69"/>
      <c r="AIT102" s="69"/>
      <c r="AIU102" s="69"/>
      <c r="AIV102" s="69"/>
      <c r="AIW102" s="69"/>
      <c r="AIX102" s="69"/>
      <c r="AIY102" s="69"/>
      <c r="AIZ102" s="69"/>
      <c r="AJA102" s="69"/>
      <c r="AJB102" s="69"/>
      <c r="AJC102" s="69"/>
      <c r="AJD102" s="69"/>
      <c r="AJE102" s="69"/>
      <c r="AJF102" s="69"/>
      <c r="AJG102" s="69"/>
      <c r="AJH102" s="69"/>
      <c r="AJI102" s="69"/>
      <c r="AJJ102" s="69"/>
      <c r="AJK102" s="69"/>
      <c r="AJL102" s="69"/>
      <c r="AJM102" s="69"/>
      <c r="AJN102" s="69"/>
      <c r="AJO102" s="69"/>
      <c r="AJP102" s="69"/>
      <c r="AJQ102" s="69"/>
      <c r="AJR102" s="69"/>
      <c r="AJS102" s="69"/>
      <c r="AJT102" s="69"/>
      <c r="AJU102" s="69"/>
      <c r="AJV102" s="69"/>
      <c r="AJW102" s="69"/>
      <c r="AJX102" s="69"/>
      <c r="AJY102" s="69"/>
      <c r="AJZ102" s="69"/>
      <c r="AKA102" s="69"/>
      <c r="AKB102" s="69"/>
      <c r="AKC102" s="69"/>
      <c r="AKD102" s="69"/>
      <c r="AKE102" s="69"/>
      <c r="AKF102" s="69"/>
      <c r="AKG102" s="69"/>
      <c r="AKH102" s="69"/>
      <c r="AKI102" s="69"/>
      <c r="AKJ102" s="69"/>
      <c r="AKK102" s="69"/>
      <c r="AKL102" s="69"/>
      <c r="AKM102" s="69"/>
      <c r="AKN102" s="69"/>
      <c r="AKO102" s="69"/>
      <c r="AKP102" s="69"/>
      <c r="AKQ102" s="69"/>
      <c r="AKR102" s="69"/>
      <c r="AKS102" s="69"/>
      <c r="AKT102" s="69"/>
      <c r="AKU102" s="69"/>
      <c r="AKV102" s="69"/>
      <c r="AKW102" s="69"/>
      <c r="AKX102" s="69"/>
      <c r="AKY102" s="69"/>
      <c r="AKZ102" s="69"/>
      <c r="ALA102" s="69"/>
      <c r="ALB102" s="69"/>
      <c r="ALC102" s="69"/>
      <c r="ALD102" s="69"/>
      <c r="ALE102" s="69"/>
      <c r="ALF102" s="69"/>
      <c r="ALG102" s="69"/>
      <c r="ALH102" s="69"/>
      <c r="ALI102" s="69"/>
      <c r="ALJ102" s="69"/>
      <c r="ALK102" s="69"/>
      <c r="ALL102" s="69"/>
      <c r="ALM102" s="69"/>
      <c r="ALN102" s="69"/>
      <c r="ALO102" s="69"/>
      <c r="ALP102" s="69"/>
      <c r="ALQ102" s="69"/>
      <c r="ALR102" s="69"/>
      <c r="ALS102" s="69"/>
      <c r="ALT102" s="69"/>
      <c r="ALU102" s="69"/>
      <c r="ALV102" s="69"/>
      <c r="ALW102" s="69"/>
      <c r="ALX102" s="69"/>
      <c r="ALY102" s="69"/>
      <c r="ALZ102" s="69"/>
      <c r="AMA102" s="69"/>
      <c r="AMB102" s="69"/>
      <c r="AMC102" s="69"/>
      <c r="AMD102" s="69"/>
      <c r="AME102" s="69"/>
      <c r="AMF102" s="69"/>
      <c r="AMG102" s="69"/>
      <c r="AMH102" s="69"/>
      <c r="AMI102" s="69"/>
      <c r="AMJ102" s="69"/>
      <c r="AMK102" s="69"/>
      <c r="AML102" s="69"/>
      <c r="AMM102" s="69"/>
      <c r="AMN102" s="69"/>
      <c r="AMO102" s="69"/>
      <c r="AMP102" s="69"/>
      <c r="AMQ102" s="69"/>
      <c r="AMR102" s="69"/>
      <c r="AMS102" s="69"/>
      <c r="AMT102" s="69"/>
      <c r="AMU102" s="69"/>
      <c r="AMV102" s="69"/>
      <c r="AMW102" s="69"/>
      <c r="AMX102" s="69"/>
      <c r="AMY102" s="69"/>
      <c r="AMZ102" s="69"/>
      <c r="ANA102" s="69"/>
      <c r="ANB102" s="69"/>
      <c r="ANC102" s="69"/>
      <c r="AND102" s="69"/>
      <c r="ANE102" s="69"/>
      <c r="ANF102" s="69"/>
      <c r="ANG102" s="69"/>
      <c r="ANH102" s="69"/>
      <c r="ANI102" s="69"/>
      <c r="ANJ102" s="69"/>
      <c r="ANK102" s="69"/>
      <c r="ANL102" s="69"/>
      <c r="ANM102" s="69"/>
      <c r="ANN102" s="69"/>
      <c r="ANO102" s="69"/>
      <c r="ANP102" s="69"/>
      <c r="ANQ102" s="69"/>
      <c r="ANR102" s="69"/>
      <c r="ANS102" s="69"/>
      <c r="ANT102" s="69"/>
      <c r="ANU102" s="69"/>
      <c r="ANV102" s="69"/>
      <c r="ANW102" s="69"/>
      <c r="ANX102" s="69"/>
      <c r="ANY102" s="69"/>
      <c r="ANZ102" s="69"/>
      <c r="AOA102" s="69"/>
      <c r="AOB102" s="69"/>
      <c r="AOC102" s="69"/>
      <c r="AOD102" s="69"/>
      <c r="AOE102" s="69"/>
      <c r="AOF102" s="69"/>
      <c r="AOG102" s="69"/>
      <c r="AOH102" s="69"/>
      <c r="AOI102" s="69"/>
      <c r="AOJ102" s="69"/>
      <c r="AOK102" s="69"/>
      <c r="AOL102" s="69"/>
      <c r="AOM102" s="69"/>
      <c r="AON102" s="69"/>
      <c r="AOO102" s="69"/>
      <c r="AOP102" s="69"/>
      <c r="AOQ102" s="69"/>
      <c r="AOR102" s="69"/>
      <c r="AOS102" s="69"/>
      <c r="AOT102" s="69"/>
      <c r="AOU102" s="69"/>
      <c r="AOV102" s="69"/>
      <c r="AOW102" s="69"/>
      <c r="AOX102" s="69"/>
      <c r="AOY102" s="69"/>
      <c r="AOZ102" s="69"/>
      <c r="APA102" s="69"/>
      <c r="APB102" s="69"/>
      <c r="APC102" s="69"/>
      <c r="APD102" s="69"/>
      <c r="APE102" s="69"/>
      <c r="APF102" s="69"/>
      <c r="APG102" s="69"/>
      <c r="APH102" s="69"/>
      <c r="API102" s="69"/>
      <c r="APJ102" s="69"/>
      <c r="APK102" s="69"/>
      <c r="APL102" s="69"/>
      <c r="APM102" s="69"/>
      <c r="APN102" s="69"/>
      <c r="APO102" s="69"/>
      <c r="APP102" s="69"/>
      <c r="APQ102" s="69"/>
      <c r="APR102" s="69"/>
      <c r="APS102" s="69"/>
      <c r="APT102" s="69"/>
      <c r="APU102" s="69"/>
      <c r="APV102" s="69"/>
      <c r="APW102" s="69"/>
      <c r="APX102" s="69"/>
      <c r="APY102" s="69"/>
      <c r="APZ102" s="69"/>
      <c r="AQA102" s="69"/>
      <c r="AQB102" s="69"/>
      <c r="AQC102" s="69"/>
      <c r="AQD102" s="69"/>
      <c r="AQE102" s="69"/>
      <c r="AQF102" s="69"/>
      <c r="AQG102" s="69"/>
      <c r="AQH102" s="69"/>
      <c r="AQI102" s="69"/>
      <c r="AQJ102" s="69"/>
      <c r="AQK102" s="69"/>
      <c r="AQL102" s="69"/>
      <c r="AQM102" s="69"/>
      <c r="AQN102" s="69"/>
      <c r="AQO102" s="69"/>
      <c r="AQP102" s="69"/>
      <c r="AQQ102" s="69"/>
      <c r="AQR102" s="69"/>
      <c r="AQS102" s="69"/>
      <c r="AQT102" s="69"/>
      <c r="AQU102" s="69"/>
      <c r="AQV102" s="69"/>
      <c r="AQW102" s="69"/>
      <c r="AQX102" s="69"/>
      <c r="AQY102" s="69"/>
      <c r="AQZ102" s="69"/>
      <c r="ARA102" s="69"/>
      <c r="ARB102" s="69"/>
      <c r="ARC102" s="69"/>
      <c r="ARD102" s="69"/>
      <c r="ARE102" s="69"/>
      <c r="ARF102" s="69"/>
      <c r="ARG102" s="69"/>
      <c r="ARH102" s="69"/>
      <c r="ARI102" s="69"/>
      <c r="ARJ102" s="69"/>
      <c r="ARK102" s="69"/>
      <c r="ARL102" s="69"/>
      <c r="ARM102" s="69"/>
      <c r="ARN102" s="69"/>
      <c r="ARO102" s="69"/>
      <c r="ARP102" s="69"/>
      <c r="ARQ102" s="69"/>
      <c r="ARR102" s="69"/>
      <c r="ARS102" s="69"/>
      <c r="ART102" s="69"/>
      <c r="ARU102" s="69"/>
      <c r="ARV102" s="69"/>
      <c r="ARW102" s="69"/>
      <c r="ARX102" s="69"/>
      <c r="ARY102" s="69"/>
      <c r="ARZ102" s="69"/>
      <c r="ASA102" s="69"/>
      <c r="ASB102" s="69"/>
      <c r="ASC102" s="69"/>
      <c r="ASD102" s="69"/>
      <c r="ASE102" s="69"/>
      <c r="ASF102" s="69"/>
      <c r="ASG102" s="69"/>
      <c r="ASH102" s="69"/>
      <c r="ASI102" s="69"/>
      <c r="ASJ102" s="69"/>
      <c r="ASK102" s="69"/>
      <c r="ASL102" s="69"/>
      <c r="ASM102" s="69"/>
      <c r="ASN102" s="69"/>
      <c r="ASO102" s="69"/>
      <c r="ASP102" s="69"/>
      <c r="ASQ102" s="69"/>
      <c r="ASR102" s="69"/>
      <c r="ASS102" s="69"/>
      <c r="AST102" s="69"/>
      <c r="ASU102" s="69"/>
      <c r="ASV102" s="69"/>
      <c r="ASW102" s="69"/>
      <c r="ASX102" s="69"/>
      <c r="ASY102" s="69"/>
      <c r="ASZ102" s="69"/>
      <c r="ATA102" s="69"/>
      <c r="ATB102" s="69"/>
      <c r="ATC102" s="69"/>
      <c r="ATD102" s="69"/>
      <c r="ATE102" s="69"/>
      <c r="ATF102" s="69"/>
      <c r="ATG102" s="69"/>
      <c r="ATH102" s="69"/>
      <c r="ATI102" s="69"/>
      <c r="ATJ102" s="69"/>
      <c r="ATK102" s="69"/>
      <c r="ATL102" s="69"/>
      <c r="ATM102" s="69"/>
      <c r="ATN102" s="69"/>
      <c r="ATO102" s="69"/>
      <c r="ATP102" s="69"/>
      <c r="ATQ102" s="69"/>
      <c r="ATR102" s="69"/>
      <c r="ATS102" s="69"/>
      <c r="ATT102" s="69"/>
      <c r="ATU102" s="69"/>
      <c r="ATV102" s="69"/>
      <c r="ATW102" s="69"/>
      <c r="ATX102" s="69"/>
      <c r="ATY102" s="69"/>
      <c r="ATZ102" s="69"/>
      <c r="AUA102" s="69"/>
      <c r="AUB102" s="69"/>
      <c r="AUC102" s="69"/>
      <c r="AUD102" s="69"/>
      <c r="AUE102" s="69"/>
      <c r="AUF102" s="69"/>
      <c r="AUG102" s="69"/>
      <c r="AUH102" s="69"/>
      <c r="AUI102" s="69"/>
      <c r="AUJ102" s="69"/>
      <c r="AUK102" s="69"/>
      <c r="AUL102" s="69"/>
      <c r="AUM102" s="69"/>
      <c r="AUN102" s="69"/>
      <c r="AUO102" s="69"/>
      <c r="AUP102" s="69"/>
      <c r="AUQ102" s="69"/>
      <c r="AUR102" s="69"/>
      <c r="AUS102" s="69"/>
      <c r="AUT102" s="69"/>
      <c r="AUU102" s="69"/>
      <c r="AUV102" s="69"/>
      <c r="AUW102" s="69"/>
      <c r="AUX102" s="69"/>
      <c r="AUY102" s="69"/>
      <c r="AUZ102" s="69"/>
      <c r="AVA102" s="69"/>
      <c r="AVB102" s="69"/>
      <c r="AVC102" s="69"/>
      <c r="AVD102" s="69"/>
      <c r="AVE102" s="69"/>
      <c r="AVF102" s="69"/>
      <c r="AVG102" s="69"/>
      <c r="AVH102" s="69"/>
      <c r="AVI102" s="69"/>
      <c r="AVJ102" s="69"/>
      <c r="AVK102" s="69"/>
      <c r="AVL102" s="69"/>
      <c r="AVM102" s="69"/>
      <c r="AVN102" s="69"/>
      <c r="AVO102" s="69"/>
      <c r="AVP102" s="69"/>
      <c r="AVQ102" s="69"/>
      <c r="AVR102" s="69"/>
      <c r="AVS102" s="69"/>
      <c r="AVT102" s="69"/>
      <c r="AVU102" s="69"/>
      <c r="AVV102" s="69"/>
      <c r="AVW102" s="69"/>
      <c r="AVX102" s="69"/>
      <c r="AVY102" s="69"/>
      <c r="AVZ102" s="69"/>
      <c r="AWA102" s="69"/>
      <c r="AWB102" s="69"/>
      <c r="AWC102" s="69"/>
      <c r="AWD102" s="69"/>
      <c r="AWE102" s="69"/>
      <c r="AWF102" s="69"/>
      <c r="AWG102" s="69"/>
      <c r="AWH102" s="69"/>
      <c r="AWI102" s="69"/>
      <c r="AWJ102" s="69"/>
      <c r="AWK102" s="69"/>
      <c r="AWL102" s="69"/>
      <c r="AWM102" s="69"/>
      <c r="AWN102" s="69"/>
      <c r="AWO102" s="69"/>
      <c r="AWP102" s="69"/>
      <c r="AWQ102" s="69"/>
      <c r="AWR102" s="69"/>
      <c r="AWS102" s="69"/>
      <c r="AWT102" s="69"/>
      <c r="AWU102" s="69"/>
      <c r="AWV102" s="69"/>
      <c r="AWW102" s="69"/>
      <c r="AWX102" s="69"/>
      <c r="AWY102" s="69"/>
      <c r="AWZ102" s="69"/>
      <c r="AXA102" s="69"/>
      <c r="AXB102" s="69"/>
      <c r="AXC102" s="69"/>
      <c r="AXD102" s="69"/>
      <c r="AXE102" s="69"/>
      <c r="AXF102" s="69"/>
      <c r="AXG102" s="69"/>
      <c r="AXH102" s="69"/>
      <c r="AXI102" s="69"/>
      <c r="AXJ102" s="69"/>
      <c r="AXK102" s="69"/>
      <c r="AXL102" s="69"/>
      <c r="AXM102" s="69"/>
      <c r="AXN102" s="69"/>
      <c r="AXO102" s="69"/>
      <c r="AXP102" s="69"/>
      <c r="AXQ102" s="69"/>
      <c r="AXR102" s="69"/>
      <c r="AXS102" s="69"/>
      <c r="AXT102" s="69"/>
      <c r="AXU102" s="69"/>
      <c r="AXV102" s="69"/>
      <c r="AXW102" s="69"/>
      <c r="AXX102" s="69"/>
      <c r="AXY102" s="69"/>
      <c r="AXZ102" s="69"/>
      <c r="AYA102" s="69"/>
      <c r="AYB102" s="69"/>
      <c r="AYC102" s="69"/>
      <c r="AYD102" s="69"/>
      <c r="AYE102" s="69"/>
      <c r="AYF102" s="69"/>
      <c r="AYG102" s="69"/>
      <c r="AYH102" s="69"/>
      <c r="AYI102" s="69"/>
      <c r="AYJ102" s="69"/>
      <c r="AYK102" s="69"/>
      <c r="AYL102" s="69"/>
      <c r="AYM102" s="69"/>
      <c r="AYN102" s="69"/>
      <c r="AYO102" s="69"/>
      <c r="AYP102" s="69"/>
      <c r="AYQ102" s="69"/>
      <c r="AYR102" s="69"/>
      <c r="AYS102" s="69"/>
      <c r="AYT102" s="69"/>
      <c r="AYU102" s="69"/>
      <c r="AYV102" s="69"/>
      <c r="AYW102" s="69"/>
      <c r="AYX102" s="69"/>
      <c r="AYY102" s="69"/>
      <c r="AYZ102" s="69"/>
      <c r="AZA102" s="69"/>
      <c r="AZB102" s="69"/>
      <c r="AZC102" s="69"/>
      <c r="AZD102" s="69"/>
      <c r="AZE102" s="69"/>
      <c r="AZF102" s="69"/>
      <c r="AZG102" s="69"/>
      <c r="AZH102" s="69"/>
      <c r="AZI102" s="69"/>
      <c r="AZJ102" s="69"/>
      <c r="AZK102" s="69"/>
      <c r="AZL102" s="69"/>
      <c r="AZM102" s="69"/>
      <c r="AZN102" s="69"/>
      <c r="AZO102" s="69"/>
      <c r="AZP102" s="69"/>
      <c r="AZQ102" s="69"/>
      <c r="AZR102" s="69"/>
      <c r="AZS102" s="69"/>
      <c r="AZT102" s="69"/>
      <c r="AZU102" s="69"/>
      <c r="AZV102" s="69"/>
      <c r="AZW102" s="69"/>
      <c r="AZX102" s="69"/>
      <c r="AZY102" s="69"/>
      <c r="AZZ102" s="69"/>
      <c r="BAA102" s="69"/>
      <c r="BAB102" s="69"/>
      <c r="BAC102" s="69"/>
      <c r="BAD102" s="69"/>
      <c r="BAE102" s="69"/>
      <c r="BAF102" s="69"/>
      <c r="BAG102" s="69"/>
      <c r="BAH102" s="69"/>
      <c r="BAI102" s="69"/>
      <c r="BAJ102" s="69"/>
      <c r="BAK102" s="69"/>
      <c r="BAL102" s="69"/>
      <c r="BAM102" s="69"/>
      <c r="BAN102" s="69"/>
      <c r="BAO102" s="69"/>
      <c r="BAP102" s="69"/>
      <c r="BAQ102" s="69"/>
      <c r="BAR102" s="69"/>
      <c r="BAS102" s="69"/>
      <c r="BAT102" s="69"/>
      <c r="BAU102" s="69"/>
      <c r="BAV102" s="69"/>
      <c r="BAW102" s="69"/>
      <c r="BAX102" s="69"/>
      <c r="BAY102" s="69"/>
      <c r="BAZ102" s="69"/>
      <c r="BBA102" s="69"/>
      <c r="BBB102" s="69"/>
      <c r="BBC102" s="69"/>
      <c r="BBD102" s="69"/>
      <c r="BBE102" s="69"/>
      <c r="BBF102" s="69"/>
      <c r="BBG102" s="69"/>
      <c r="BBH102" s="69"/>
      <c r="BBI102" s="69"/>
      <c r="BBJ102" s="69"/>
      <c r="BBK102" s="69"/>
      <c r="BBL102" s="69"/>
      <c r="BBM102" s="69"/>
      <c r="BBN102" s="69"/>
      <c r="BBO102" s="69"/>
      <c r="BBP102" s="69"/>
      <c r="BBQ102" s="69"/>
      <c r="BBR102" s="69"/>
      <c r="BBS102" s="69"/>
      <c r="BBT102" s="69"/>
      <c r="BBU102" s="69"/>
      <c r="BBV102" s="69"/>
      <c r="BBW102" s="69"/>
      <c r="BBX102" s="69"/>
      <c r="BBY102" s="69"/>
      <c r="BBZ102" s="69"/>
      <c r="BCA102" s="69"/>
      <c r="BCB102" s="69"/>
      <c r="BCC102" s="69"/>
      <c r="BCD102" s="69"/>
      <c r="BCE102" s="69"/>
      <c r="BCF102" s="69"/>
      <c r="BCG102" s="69"/>
      <c r="BCH102" s="69"/>
      <c r="BCI102" s="69"/>
      <c r="BCJ102" s="69"/>
      <c r="BCK102" s="69"/>
      <c r="BCL102" s="69"/>
      <c r="BCM102" s="69"/>
      <c r="BCN102" s="69"/>
      <c r="BCO102" s="69"/>
      <c r="BCP102" s="69"/>
      <c r="BCQ102" s="69"/>
      <c r="BCR102" s="69"/>
      <c r="BCS102" s="69"/>
      <c r="BCT102" s="69"/>
      <c r="BCU102" s="69"/>
      <c r="BCV102" s="69"/>
      <c r="BCW102" s="69"/>
      <c r="BCX102" s="69"/>
      <c r="BCY102" s="69"/>
      <c r="BCZ102" s="69"/>
      <c r="BDA102" s="69"/>
      <c r="BDB102" s="69"/>
      <c r="BDC102" s="69"/>
      <c r="BDD102" s="69"/>
      <c r="BDE102" s="69"/>
      <c r="BDF102" s="69"/>
      <c r="BDG102" s="69"/>
      <c r="BDH102" s="69"/>
      <c r="BDI102" s="69"/>
      <c r="BDJ102" s="69"/>
      <c r="BDK102" s="69"/>
      <c r="BDL102" s="69"/>
      <c r="BDM102" s="69"/>
      <c r="BDN102" s="69"/>
      <c r="BDO102" s="69"/>
      <c r="BDP102" s="69"/>
      <c r="BDQ102" s="69"/>
      <c r="BDR102" s="69"/>
      <c r="BDS102" s="69"/>
      <c r="BDT102" s="69"/>
      <c r="BDU102" s="69"/>
      <c r="BDV102" s="69"/>
      <c r="BDW102" s="69"/>
      <c r="BDX102" s="69"/>
      <c r="BDY102" s="69"/>
      <c r="BDZ102" s="69"/>
      <c r="BEA102" s="69"/>
      <c r="BEB102" s="69"/>
      <c r="BEC102" s="69"/>
      <c r="BED102" s="69"/>
      <c r="BEE102" s="69"/>
      <c r="BEF102" s="69"/>
      <c r="BEG102" s="69"/>
      <c r="BEH102" s="69"/>
      <c r="BEI102" s="69"/>
      <c r="BEJ102" s="69"/>
      <c r="BEK102" s="69"/>
      <c r="BEL102" s="69"/>
      <c r="BEM102" s="69"/>
      <c r="BEN102" s="69"/>
      <c r="BEO102" s="69"/>
      <c r="BEP102" s="69"/>
      <c r="BEQ102" s="69"/>
      <c r="BER102" s="69"/>
      <c r="BES102" s="69"/>
      <c r="BET102" s="69"/>
      <c r="BEU102" s="69"/>
      <c r="BEV102" s="69"/>
      <c r="BEW102" s="69"/>
      <c r="BEX102" s="69"/>
      <c r="BEY102" s="69"/>
      <c r="BEZ102" s="69"/>
      <c r="BFA102" s="69"/>
      <c r="BFB102" s="69"/>
      <c r="BFC102" s="69"/>
      <c r="BFD102" s="69"/>
      <c r="BFE102" s="69"/>
      <c r="BFF102" s="69"/>
      <c r="BFG102" s="69"/>
      <c r="BFH102" s="69"/>
      <c r="BFI102" s="69"/>
      <c r="BFJ102" s="69"/>
      <c r="BFK102" s="69"/>
      <c r="BFL102" s="69"/>
      <c r="BFM102" s="69"/>
      <c r="BFN102" s="69"/>
      <c r="BFO102" s="69"/>
      <c r="BFP102" s="69"/>
      <c r="BFQ102" s="69"/>
      <c r="BFR102" s="69"/>
      <c r="BFS102" s="69"/>
      <c r="BFT102" s="69"/>
      <c r="BFU102" s="69"/>
      <c r="BFV102" s="69"/>
      <c r="BFW102" s="69"/>
      <c r="BFX102" s="69"/>
      <c r="BFY102" s="69"/>
      <c r="BFZ102" s="69"/>
      <c r="BGA102" s="69"/>
      <c r="BGB102" s="69"/>
      <c r="BGC102" s="69"/>
      <c r="BGD102" s="69"/>
      <c r="BGE102" s="69"/>
      <c r="BGF102" s="69"/>
      <c r="BGG102" s="69"/>
      <c r="BGH102" s="69"/>
      <c r="BGI102" s="69"/>
      <c r="BGJ102" s="69"/>
      <c r="BGK102" s="69"/>
      <c r="BGL102" s="69"/>
      <c r="BGM102" s="69"/>
      <c r="BGN102" s="69"/>
      <c r="BGO102" s="69"/>
      <c r="BGP102" s="69"/>
      <c r="BGQ102" s="69"/>
      <c r="BGR102" s="69"/>
      <c r="BGS102" s="69"/>
      <c r="BGT102" s="69"/>
      <c r="BGU102" s="69"/>
      <c r="BGV102" s="69"/>
      <c r="BGW102" s="69"/>
      <c r="BGX102" s="69"/>
      <c r="BGY102" s="69"/>
      <c r="BGZ102" s="69"/>
      <c r="BHA102" s="69"/>
      <c r="BHB102" s="69"/>
      <c r="BHC102" s="69"/>
      <c r="BHD102" s="69"/>
      <c r="BHE102" s="69"/>
      <c r="BHF102" s="69"/>
      <c r="BHG102" s="69"/>
      <c r="BHH102" s="69"/>
      <c r="BHI102" s="69"/>
      <c r="BHJ102" s="69"/>
      <c r="BHK102" s="69"/>
      <c r="BHL102" s="69"/>
      <c r="BHM102" s="69"/>
      <c r="BHN102" s="69"/>
      <c r="BHO102" s="69"/>
      <c r="BHP102" s="69"/>
      <c r="BHQ102" s="69"/>
      <c r="BHR102" s="69"/>
      <c r="BHS102" s="69"/>
      <c r="BHT102" s="69"/>
      <c r="BHU102" s="69"/>
      <c r="BHV102" s="69"/>
      <c r="BHW102" s="69"/>
      <c r="BHX102" s="69"/>
      <c r="BHY102" s="69"/>
      <c r="BHZ102" s="69"/>
      <c r="BIA102" s="69"/>
      <c r="BIB102" s="69"/>
      <c r="BIC102" s="69"/>
      <c r="BID102" s="69"/>
      <c r="BIE102" s="69"/>
      <c r="BIF102" s="69"/>
      <c r="BIG102" s="69"/>
      <c r="BIH102" s="69"/>
      <c r="BII102" s="69"/>
      <c r="BIJ102" s="69"/>
      <c r="BIK102" s="69"/>
      <c r="BIL102" s="69"/>
      <c r="BIM102" s="69"/>
      <c r="BIN102" s="69"/>
      <c r="BIO102" s="69"/>
      <c r="BIP102" s="69"/>
      <c r="BIQ102" s="69"/>
      <c r="BIR102" s="69"/>
      <c r="BIS102" s="69"/>
      <c r="BIT102" s="69"/>
      <c r="BIU102" s="69"/>
      <c r="BIV102" s="69"/>
      <c r="BIW102" s="69"/>
      <c r="BIX102" s="69"/>
      <c r="BIY102" s="69"/>
      <c r="BIZ102" s="69"/>
      <c r="BJA102" s="69"/>
      <c r="BJB102" s="69"/>
      <c r="BJC102" s="69"/>
      <c r="BJD102" s="69"/>
      <c r="BJE102" s="69"/>
      <c r="BJF102" s="69"/>
      <c r="BJG102" s="69"/>
      <c r="BJH102" s="69"/>
      <c r="BJI102" s="69"/>
      <c r="BJJ102" s="69"/>
      <c r="BJK102" s="69"/>
      <c r="BJL102" s="69"/>
      <c r="BJM102" s="69"/>
      <c r="BJN102" s="69"/>
      <c r="BJO102" s="69"/>
      <c r="BJP102" s="69"/>
      <c r="BJQ102" s="69"/>
      <c r="BJR102" s="69"/>
      <c r="BJS102" s="69"/>
      <c r="BJT102" s="69"/>
      <c r="BJU102" s="69"/>
      <c r="BJV102" s="69"/>
      <c r="BJW102" s="69"/>
      <c r="BJX102" s="69"/>
      <c r="BJY102" s="69"/>
      <c r="BJZ102" s="69"/>
      <c r="BKA102" s="69"/>
      <c r="BKB102" s="69"/>
      <c r="BKC102" s="69"/>
      <c r="BKD102" s="69"/>
      <c r="BKE102" s="69"/>
      <c r="BKF102" s="69"/>
      <c r="BKG102" s="69"/>
      <c r="BKH102" s="69"/>
      <c r="BKI102" s="69"/>
      <c r="BKJ102" s="69"/>
      <c r="BKK102" s="69"/>
      <c r="BKL102" s="69"/>
      <c r="BKM102" s="69"/>
      <c r="BKN102" s="69"/>
      <c r="BKO102" s="69"/>
      <c r="BKP102" s="69"/>
      <c r="BKQ102" s="69"/>
      <c r="BKR102" s="69"/>
      <c r="BKS102" s="69"/>
      <c r="BKT102" s="69"/>
      <c r="BKU102" s="69"/>
      <c r="BKV102" s="69"/>
      <c r="BKW102" s="69"/>
      <c r="BKX102" s="69"/>
      <c r="BKY102" s="69"/>
      <c r="BKZ102" s="69"/>
      <c r="BLA102" s="69"/>
      <c r="BLB102" s="69"/>
      <c r="BLC102" s="69"/>
      <c r="BLD102" s="69"/>
      <c r="BLE102" s="69"/>
      <c r="BLF102" s="69"/>
      <c r="BLG102" s="69"/>
      <c r="BLH102" s="69"/>
      <c r="BLI102" s="69"/>
      <c r="BLJ102" s="69"/>
      <c r="BLK102" s="69"/>
      <c r="BLL102" s="69"/>
      <c r="BLM102" s="69"/>
      <c r="BLN102" s="69"/>
      <c r="BLO102" s="69"/>
      <c r="BLP102" s="69"/>
      <c r="BLQ102" s="69"/>
      <c r="BLR102" s="69"/>
      <c r="BLS102" s="69"/>
      <c r="BLT102" s="69"/>
      <c r="BLU102" s="69"/>
      <c r="BLV102" s="69"/>
      <c r="BLW102" s="69"/>
      <c r="BLX102" s="69"/>
      <c r="BLY102" s="69"/>
      <c r="BLZ102" s="69"/>
      <c r="BMA102" s="69"/>
      <c r="BMB102" s="69"/>
      <c r="BMC102" s="69"/>
      <c r="BMD102" s="69"/>
      <c r="BME102" s="69"/>
      <c r="BMF102" s="69"/>
      <c r="BMG102" s="69"/>
      <c r="BMH102" s="69"/>
      <c r="BMI102" s="69"/>
      <c r="BMJ102" s="69"/>
      <c r="BMK102" s="69"/>
      <c r="BML102" s="69"/>
      <c r="BMM102" s="69"/>
      <c r="BMN102" s="69"/>
      <c r="BMO102" s="69"/>
      <c r="BMP102" s="69"/>
      <c r="BMQ102" s="69"/>
      <c r="BMR102" s="69"/>
      <c r="BMS102" s="69"/>
      <c r="BMT102" s="69"/>
      <c r="BMU102" s="69"/>
      <c r="BMV102" s="69"/>
      <c r="BMW102" s="69"/>
      <c r="BMX102" s="69"/>
      <c r="BMY102" s="69"/>
      <c r="BMZ102" s="69"/>
      <c r="BNA102" s="69"/>
      <c r="BNB102" s="69"/>
      <c r="BNC102" s="69"/>
      <c r="BND102" s="69"/>
      <c r="BNE102" s="69"/>
      <c r="BNF102" s="69"/>
      <c r="BNG102" s="69"/>
      <c r="BNH102" s="69"/>
      <c r="BNI102" s="69"/>
      <c r="BNJ102" s="69"/>
      <c r="BNK102" s="69"/>
      <c r="BNL102" s="69"/>
      <c r="BNM102" s="69"/>
      <c r="BNN102" s="69"/>
      <c r="BNO102" s="69"/>
      <c r="BNP102" s="69"/>
      <c r="BNQ102" s="69"/>
      <c r="BNR102" s="69"/>
      <c r="BNS102" s="69"/>
      <c r="BNT102" s="69"/>
      <c r="BNU102" s="69"/>
      <c r="BNV102" s="69"/>
      <c r="BNW102" s="69"/>
      <c r="BNX102" s="69"/>
      <c r="BNY102" s="69"/>
      <c r="BNZ102" s="69"/>
      <c r="BOA102" s="69"/>
      <c r="BOB102" s="69"/>
      <c r="BOC102" s="69"/>
      <c r="BOD102" s="69"/>
      <c r="BOE102" s="69"/>
      <c r="BOF102" s="69"/>
      <c r="BOG102" s="69"/>
      <c r="BOH102" s="69"/>
      <c r="BOI102" s="69"/>
      <c r="BOJ102" s="69"/>
      <c r="BOK102" s="69"/>
      <c r="BOL102" s="69"/>
      <c r="BOM102" s="69"/>
      <c r="BON102" s="69"/>
      <c r="BOO102" s="69"/>
      <c r="BOP102" s="69"/>
      <c r="BOQ102" s="69"/>
      <c r="BOR102" s="69"/>
      <c r="BOS102" s="69"/>
      <c r="BOT102" s="69"/>
      <c r="BOU102" s="69"/>
      <c r="BOV102" s="69"/>
      <c r="BOW102" s="69"/>
      <c r="BOX102" s="69"/>
      <c r="BOY102" s="69"/>
      <c r="BOZ102" s="69"/>
      <c r="BPA102" s="69"/>
      <c r="BPB102" s="69"/>
      <c r="BPC102" s="69"/>
      <c r="BPD102" s="69"/>
      <c r="BPE102" s="69"/>
      <c r="BPF102" s="69"/>
      <c r="BPG102" s="69"/>
      <c r="BPH102" s="69"/>
      <c r="BPI102" s="69"/>
      <c r="BPJ102" s="69"/>
      <c r="BPK102" s="69"/>
      <c r="BPL102" s="69"/>
      <c r="BPM102" s="69"/>
      <c r="BPN102" s="69"/>
      <c r="BPO102" s="69"/>
      <c r="BPP102" s="69"/>
      <c r="BPQ102" s="69"/>
      <c r="BPR102" s="69"/>
      <c r="BPS102" s="69"/>
      <c r="BPT102" s="69"/>
      <c r="BPU102" s="69"/>
      <c r="BPV102" s="69"/>
      <c r="BPW102" s="69"/>
      <c r="BPX102" s="69"/>
      <c r="BPY102" s="69"/>
      <c r="BPZ102" s="69"/>
      <c r="BQA102" s="69"/>
      <c r="BQB102" s="69"/>
      <c r="BQC102" s="69"/>
      <c r="BQD102" s="69"/>
      <c r="BQE102" s="69"/>
      <c r="BQF102" s="69"/>
      <c r="BQG102" s="69"/>
      <c r="BQH102" s="69"/>
      <c r="BQI102" s="69"/>
      <c r="BQJ102" s="69"/>
      <c r="BQK102" s="69"/>
      <c r="BQL102" s="69"/>
      <c r="BQM102" s="69"/>
      <c r="BQN102" s="69"/>
      <c r="BQO102" s="69"/>
      <c r="BQP102" s="69"/>
      <c r="BQQ102" s="69"/>
      <c r="BQR102" s="69"/>
      <c r="BQS102" s="69"/>
      <c r="BQT102" s="69"/>
      <c r="BQU102" s="69"/>
      <c r="BQV102" s="69"/>
      <c r="BQW102" s="69"/>
      <c r="BQX102" s="69"/>
      <c r="BQY102" s="69"/>
      <c r="BQZ102" s="69"/>
      <c r="BRA102" s="69"/>
      <c r="BRB102" s="69"/>
      <c r="BRC102" s="69"/>
      <c r="BRD102" s="69"/>
      <c r="BRE102" s="69"/>
      <c r="BRF102" s="69"/>
      <c r="BRG102" s="69"/>
      <c r="BRH102" s="69"/>
      <c r="BRI102" s="69"/>
      <c r="BRJ102" s="69"/>
      <c r="BRK102" s="69"/>
      <c r="BRL102" s="69"/>
      <c r="BRM102" s="69"/>
      <c r="BRN102" s="69"/>
      <c r="BRO102" s="69"/>
      <c r="BRP102" s="69"/>
      <c r="BRQ102" s="69"/>
      <c r="BRR102" s="69"/>
      <c r="BRS102" s="69"/>
      <c r="BRT102" s="69"/>
      <c r="BRU102" s="69"/>
      <c r="BRV102" s="69"/>
      <c r="BRW102" s="69"/>
      <c r="BRX102" s="69"/>
      <c r="BRY102" s="69"/>
      <c r="BRZ102" s="69"/>
      <c r="BSA102" s="69"/>
      <c r="BSB102" s="69"/>
      <c r="BSC102" s="69"/>
      <c r="BSD102" s="69"/>
      <c r="BSE102" s="69"/>
      <c r="BSF102" s="69"/>
      <c r="BSG102" s="69"/>
      <c r="BSH102" s="69"/>
      <c r="BSI102" s="69"/>
      <c r="BSJ102" s="69"/>
      <c r="BSK102" s="69"/>
      <c r="BSL102" s="69"/>
      <c r="BSM102" s="69"/>
      <c r="BSN102" s="69"/>
      <c r="BSO102" s="69"/>
      <c r="BSP102" s="69"/>
      <c r="BSQ102" s="69"/>
      <c r="BSR102" s="69"/>
      <c r="BSS102" s="69"/>
      <c r="BST102" s="69"/>
      <c r="BSU102" s="69"/>
      <c r="BSV102" s="69"/>
      <c r="BSW102" s="69"/>
      <c r="BSX102" s="69"/>
      <c r="BSY102" s="69"/>
      <c r="BSZ102" s="69"/>
      <c r="BTA102" s="69"/>
      <c r="BTB102" s="69"/>
      <c r="BTC102" s="69"/>
      <c r="BTD102" s="69"/>
      <c r="BTE102" s="69"/>
      <c r="BTF102" s="69"/>
      <c r="BTG102" s="69"/>
      <c r="BTH102" s="69"/>
      <c r="BTI102" s="69"/>
      <c r="BTJ102" s="69"/>
      <c r="BTK102" s="69"/>
      <c r="BTL102" s="69"/>
      <c r="BTM102" s="69"/>
      <c r="BTN102" s="69"/>
      <c r="BTO102" s="69"/>
      <c r="BTP102" s="69"/>
      <c r="BTQ102" s="69"/>
      <c r="BTR102" s="69"/>
      <c r="BTS102" s="69"/>
      <c r="BTT102" s="69"/>
      <c r="BTU102" s="69"/>
      <c r="BTV102" s="69"/>
      <c r="BTW102" s="69"/>
      <c r="BTX102" s="69"/>
      <c r="BTY102" s="69"/>
      <c r="BTZ102" s="69"/>
      <c r="BUA102" s="69"/>
      <c r="BUB102" s="69"/>
      <c r="BUC102" s="69"/>
      <c r="BUD102" s="69"/>
      <c r="BUE102" s="69"/>
      <c r="BUF102" s="69"/>
      <c r="BUG102" s="69"/>
      <c r="BUH102" s="69"/>
      <c r="BUI102" s="69"/>
      <c r="BUJ102" s="69"/>
      <c r="BUK102" s="69"/>
      <c r="BUL102" s="69"/>
      <c r="BUM102" s="69"/>
      <c r="BUN102" s="69"/>
      <c r="BUO102" s="69"/>
      <c r="BUP102" s="69"/>
      <c r="BUQ102" s="69"/>
      <c r="BUR102" s="69"/>
      <c r="BUS102" s="69"/>
      <c r="BUT102" s="69"/>
      <c r="BUU102" s="69"/>
      <c r="BUV102" s="69"/>
      <c r="BUW102" s="69"/>
      <c r="BUX102" s="69"/>
      <c r="BUY102" s="69"/>
      <c r="BUZ102" s="69"/>
      <c r="BVA102" s="69"/>
      <c r="BVB102" s="69"/>
      <c r="BVC102" s="69"/>
      <c r="BVD102" s="69"/>
      <c r="BVE102" s="69"/>
      <c r="BVF102" s="69"/>
      <c r="BVG102" s="69"/>
      <c r="BVH102" s="69"/>
      <c r="BVI102" s="69"/>
      <c r="BVJ102" s="69"/>
      <c r="BVK102" s="69"/>
      <c r="BVL102" s="69"/>
      <c r="BVM102" s="69"/>
      <c r="BVN102" s="69"/>
      <c r="BVO102" s="69"/>
      <c r="BVP102" s="69"/>
      <c r="BVQ102" s="69"/>
      <c r="BVR102" s="69"/>
      <c r="BVS102" s="69"/>
      <c r="BVT102" s="69"/>
      <c r="BVU102" s="69"/>
      <c r="BVV102" s="69"/>
      <c r="BVW102" s="69"/>
      <c r="BVX102" s="69"/>
      <c r="BVY102" s="69"/>
      <c r="BVZ102" s="69"/>
      <c r="BWA102" s="69"/>
      <c r="BWB102" s="69"/>
      <c r="BWC102" s="69"/>
      <c r="BWD102" s="69"/>
      <c r="BWE102" s="69"/>
      <c r="BWF102" s="69"/>
      <c r="BWG102" s="69"/>
      <c r="BWH102" s="69"/>
      <c r="BWI102" s="69"/>
      <c r="BWJ102" s="69"/>
      <c r="BWK102" s="69"/>
      <c r="BWL102" s="69"/>
      <c r="BWM102" s="69"/>
      <c r="BWN102" s="69"/>
      <c r="BWO102" s="69"/>
      <c r="BWP102" s="69"/>
      <c r="BWQ102" s="69"/>
      <c r="BWR102" s="69"/>
      <c r="BWS102" s="69"/>
      <c r="BWT102" s="69"/>
      <c r="BWU102" s="69"/>
      <c r="BWV102" s="69"/>
      <c r="BWW102" s="69"/>
      <c r="BWX102" s="69"/>
      <c r="BWY102" s="69"/>
      <c r="BWZ102" s="69"/>
      <c r="BXA102" s="69"/>
      <c r="BXB102" s="69"/>
      <c r="BXC102" s="69"/>
      <c r="BXD102" s="69"/>
      <c r="BXE102" s="69"/>
      <c r="BXF102" s="69"/>
      <c r="BXG102" s="69"/>
      <c r="BXH102" s="69"/>
      <c r="BXI102" s="69"/>
      <c r="BXJ102" s="69"/>
      <c r="BXK102" s="69"/>
      <c r="BXL102" s="69"/>
      <c r="BXM102" s="69"/>
      <c r="BXN102" s="69"/>
      <c r="BXO102" s="69"/>
      <c r="BXP102" s="69"/>
      <c r="BXQ102" s="69"/>
      <c r="BXR102" s="69"/>
      <c r="BXS102" s="69"/>
      <c r="BXT102" s="69"/>
      <c r="BXU102" s="69"/>
      <c r="BXV102" s="69"/>
      <c r="BXW102" s="69"/>
      <c r="BXX102" s="69"/>
      <c r="BXY102" s="69"/>
      <c r="BXZ102" s="69"/>
      <c r="BYA102" s="69"/>
      <c r="BYB102" s="69"/>
      <c r="BYC102" s="69"/>
      <c r="BYD102" s="69"/>
      <c r="BYE102" s="69"/>
      <c r="BYF102" s="69"/>
      <c r="BYG102" s="69"/>
      <c r="BYH102" s="69"/>
      <c r="BYI102" s="69"/>
      <c r="BYJ102" s="69"/>
      <c r="BYK102" s="69"/>
      <c r="BYL102" s="69"/>
      <c r="BYM102" s="69"/>
      <c r="BYN102" s="69"/>
      <c r="BYO102" s="69"/>
      <c r="BYP102" s="69"/>
      <c r="BYQ102" s="69"/>
      <c r="BYR102" s="69"/>
      <c r="BYS102" s="69"/>
      <c r="BYT102" s="69"/>
      <c r="BYU102" s="69"/>
      <c r="BYV102" s="69"/>
      <c r="BYW102" s="69"/>
      <c r="BYX102" s="69"/>
      <c r="BYY102" s="69"/>
      <c r="BYZ102" s="69"/>
      <c r="BZA102" s="69"/>
      <c r="BZB102" s="69"/>
      <c r="BZC102" s="69"/>
      <c r="BZD102" s="69"/>
      <c r="BZE102" s="69"/>
      <c r="BZF102" s="69"/>
      <c r="BZG102" s="69"/>
      <c r="BZH102" s="69"/>
      <c r="BZI102" s="69"/>
      <c r="BZJ102" s="69"/>
      <c r="BZK102" s="69"/>
      <c r="BZL102" s="69"/>
      <c r="BZM102" s="69"/>
      <c r="BZN102" s="69"/>
      <c r="BZO102" s="69"/>
      <c r="BZP102" s="69"/>
      <c r="BZQ102" s="69"/>
      <c r="BZR102" s="69"/>
      <c r="BZS102" s="69"/>
      <c r="BZT102" s="69"/>
      <c r="BZU102" s="69"/>
      <c r="BZV102" s="69"/>
      <c r="BZW102" s="69"/>
      <c r="BZX102" s="69"/>
      <c r="BZY102" s="69"/>
      <c r="BZZ102" s="69"/>
      <c r="CAA102" s="69"/>
      <c r="CAB102" s="69"/>
      <c r="CAC102" s="69"/>
      <c r="CAD102" s="69"/>
      <c r="CAE102" s="69"/>
      <c r="CAF102" s="69"/>
      <c r="CAG102" s="69"/>
      <c r="CAH102" s="69"/>
      <c r="CAI102" s="69"/>
      <c r="CAJ102" s="69"/>
      <c r="CAK102" s="69"/>
      <c r="CAL102" s="69"/>
      <c r="CAM102" s="69"/>
      <c r="CAN102" s="69"/>
      <c r="CAO102" s="69"/>
      <c r="CAP102" s="69"/>
      <c r="CAQ102" s="69"/>
      <c r="CAR102" s="69"/>
      <c r="CAS102" s="69"/>
      <c r="CAT102" s="69"/>
      <c r="CAU102" s="69"/>
      <c r="CAV102" s="69"/>
      <c r="CAW102" s="69"/>
      <c r="CAX102" s="69"/>
      <c r="CAY102" s="69"/>
      <c r="CAZ102" s="69"/>
      <c r="CBA102" s="69"/>
      <c r="CBB102" s="69"/>
      <c r="CBC102" s="69"/>
      <c r="CBD102" s="69"/>
      <c r="CBE102" s="69"/>
      <c r="CBF102" s="69"/>
      <c r="CBG102" s="69"/>
      <c r="CBH102" s="69"/>
      <c r="CBI102" s="69"/>
      <c r="CBJ102" s="69"/>
      <c r="CBK102" s="69"/>
      <c r="CBL102" s="69"/>
      <c r="CBM102" s="69"/>
      <c r="CBN102" s="69"/>
      <c r="CBO102" s="69"/>
      <c r="CBP102" s="69"/>
      <c r="CBQ102" s="69"/>
      <c r="CBR102" s="69"/>
      <c r="CBS102" s="69"/>
      <c r="CBT102" s="69"/>
      <c r="CBU102" s="69"/>
      <c r="CBV102" s="69"/>
      <c r="CBW102" s="69"/>
      <c r="CBX102" s="69"/>
      <c r="CBY102" s="69"/>
      <c r="CBZ102" s="69"/>
      <c r="CCA102" s="69"/>
      <c r="CCB102" s="69"/>
      <c r="CCC102" s="69"/>
      <c r="CCD102" s="69"/>
      <c r="CCE102" s="69"/>
      <c r="CCF102" s="69"/>
      <c r="CCG102" s="69"/>
      <c r="CCH102" s="69"/>
      <c r="CCI102" s="69"/>
      <c r="CCJ102" s="69"/>
      <c r="CCK102" s="69"/>
      <c r="CCL102" s="69"/>
      <c r="CCM102" s="69"/>
      <c r="CCN102" s="69"/>
      <c r="CCO102" s="69"/>
      <c r="CCP102" s="69"/>
      <c r="CCQ102" s="69"/>
      <c r="CCR102" s="69"/>
      <c r="CCS102" s="69"/>
      <c r="CCT102" s="69"/>
      <c r="CCU102" s="69"/>
      <c r="CCV102" s="69"/>
      <c r="CCW102" s="69"/>
      <c r="CCX102" s="69"/>
      <c r="CCY102" s="69"/>
      <c r="CCZ102" s="69"/>
      <c r="CDA102" s="69"/>
      <c r="CDB102" s="69"/>
      <c r="CDC102" s="69"/>
      <c r="CDD102" s="69"/>
      <c r="CDE102" s="69"/>
      <c r="CDF102" s="69"/>
      <c r="CDG102" s="69"/>
      <c r="CDH102" s="69"/>
      <c r="CDI102" s="69"/>
      <c r="CDJ102" s="69"/>
      <c r="CDK102" s="69"/>
      <c r="CDL102" s="69"/>
      <c r="CDM102" s="69"/>
      <c r="CDN102" s="69"/>
      <c r="CDO102" s="69"/>
      <c r="CDP102" s="69"/>
      <c r="CDQ102" s="69"/>
      <c r="CDR102" s="69"/>
      <c r="CDS102" s="69"/>
      <c r="CDT102" s="69"/>
      <c r="CDU102" s="69"/>
      <c r="CDV102" s="69"/>
      <c r="CDW102" s="69"/>
      <c r="CDX102" s="69"/>
      <c r="CDY102" s="69"/>
      <c r="CDZ102" s="69"/>
      <c r="CEA102" s="69"/>
      <c r="CEB102" s="69"/>
      <c r="CEC102" s="69"/>
      <c r="CED102" s="69"/>
      <c r="CEE102" s="69"/>
      <c r="CEF102" s="69"/>
      <c r="CEG102" s="69"/>
      <c r="CEH102" s="69"/>
      <c r="CEI102" s="69"/>
      <c r="CEJ102" s="69"/>
      <c r="CEK102" s="69"/>
      <c r="CEL102" s="69"/>
      <c r="CEM102" s="69"/>
      <c r="CEN102" s="69"/>
      <c r="CEO102" s="69"/>
      <c r="CEP102" s="69"/>
      <c r="CEQ102" s="69"/>
      <c r="CER102" s="69"/>
      <c r="CES102" s="69"/>
      <c r="CET102" s="69"/>
      <c r="CEU102" s="69"/>
      <c r="CEV102" s="69"/>
      <c r="CEW102" s="69"/>
      <c r="CEX102" s="69"/>
      <c r="CEY102" s="69"/>
      <c r="CEZ102" s="69"/>
      <c r="CFA102" s="69"/>
      <c r="CFB102" s="69"/>
      <c r="CFC102" s="69"/>
      <c r="CFD102" s="69"/>
      <c r="CFE102" s="69"/>
      <c r="CFF102" s="69"/>
      <c r="CFG102" s="69"/>
      <c r="CFH102" s="69"/>
      <c r="CFI102" s="69"/>
      <c r="CFJ102" s="69"/>
      <c r="CFK102" s="69"/>
      <c r="CFL102" s="69"/>
      <c r="CFM102" s="69"/>
      <c r="CFN102" s="69"/>
      <c r="CFO102" s="69"/>
      <c r="CFP102" s="69"/>
      <c r="CFQ102" s="69"/>
      <c r="CFR102" s="69"/>
      <c r="CFS102" s="69"/>
      <c r="CFT102" s="69"/>
      <c r="CFU102" s="69"/>
      <c r="CFV102" s="69"/>
      <c r="CFW102" s="69"/>
      <c r="CFX102" s="69"/>
      <c r="CFY102" s="69"/>
      <c r="CFZ102" s="69"/>
      <c r="CGA102" s="69"/>
      <c r="CGB102" s="69"/>
      <c r="CGC102" s="69"/>
      <c r="CGD102" s="69"/>
      <c r="CGE102" s="69"/>
      <c r="CGF102" s="69"/>
      <c r="CGG102" s="69"/>
      <c r="CGH102" s="69"/>
      <c r="CGI102" s="69"/>
      <c r="CGJ102" s="69"/>
      <c r="CGK102" s="69"/>
      <c r="CGL102" s="69"/>
      <c r="CGM102" s="69"/>
      <c r="CGN102" s="69"/>
      <c r="CGO102" s="69"/>
      <c r="CGP102" s="69"/>
      <c r="CGQ102" s="69"/>
      <c r="CGR102" s="69"/>
      <c r="CGS102" s="69"/>
      <c r="CGT102" s="69"/>
      <c r="CGU102" s="69"/>
      <c r="CGV102" s="69"/>
      <c r="CGW102" s="69"/>
      <c r="CGX102" s="69"/>
      <c r="CGY102" s="69"/>
      <c r="CGZ102" s="69"/>
      <c r="CHA102" s="69"/>
      <c r="CHB102" s="69"/>
      <c r="CHC102" s="69"/>
      <c r="CHD102" s="69"/>
      <c r="CHE102" s="69"/>
      <c r="CHF102" s="69"/>
      <c r="CHG102" s="69"/>
      <c r="CHH102" s="69"/>
      <c r="CHI102" s="69"/>
      <c r="CHJ102" s="69"/>
      <c r="CHK102" s="69"/>
      <c r="CHL102" s="69"/>
      <c r="CHM102" s="69"/>
      <c r="CHN102" s="69"/>
      <c r="CHO102" s="69"/>
      <c r="CHP102" s="69"/>
      <c r="CHQ102" s="69"/>
      <c r="CHR102" s="69"/>
      <c r="CHS102" s="69"/>
      <c r="CHT102" s="69"/>
      <c r="CHU102" s="69"/>
      <c r="CHV102" s="69"/>
      <c r="CHW102" s="69"/>
      <c r="CHX102" s="69"/>
      <c r="CHY102" s="69"/>
      <c r="CHZ102" s="69"/>
      <c r="CIA102" s="69"/>
      <c r="CIB102" s="69"/>
      <c r="CIC102" s="69"/>
      <c r="CID102" s="69"/>
      <c r="CIE102" s="69"/>
      <c r="CIF102" s="69"/>
      <c r="CIG102" s="69"/>
      <c r="CIH102" s="69"/>
      <c r="CII102" s="69"/>
      <c r="CIJ102" s="69"/>
      <c r="CIK102" s="69"/>
      <c r="CIL102" s="69"/>
      <c r="CIM102" s="69"/>
      <c r="CIN102" s="69"/>
      <c r="CIO102" s="69"/>
      <c r="CIP102" s="69"/>
      <c r="CIQ102" s="69"/>
      <c r="CIR102" s="69"/>
      <c r="CIS102" s="69"/>
      <c r="CIT102" s="69"/>
      <c r="CIU102" s="69"/>
      <c r="CIV102" s="69"/>
      <c r="CIW102" s="69"/>
      <c r="CIX102" s="69"/>
      <c r="CIY102" s="69"/>
      <c r="CIZ102" s="69"/>
      <c r="CJA102" s="69"/>
      <c r="CJB102" s="69"/>
      <c r="CJC102" s="69"/>
      <c r="CJD102" s="69"/>
      <c r="CJE102" s="69"/>
      <c r="CJF102" s="69"/>
      <c r="CJG102" s="69"/>
      <c r="CJH102" s="69"/>
      <c r="CJI102" s="69"/>
      <c r="CJJ102" s="69"/>
      <c r="CJK102" s="69"/>
      <c r="CJL102" s="69"/>
      <c r="CJM102" s="69"/>
      <c r="CJN102" s="69"/>
      <c r="CJO102" s="69"/>
      <c r="CJP102" s="69"/>
      <c r="CJQ102" s="69"/>
      <c r="CJR102" s="69"/>
      <c r="CJS102" s="69"/>
      <c r="CJT102" s="69"/>
      <c r="CJU102" s="69"/>
      <c r="CJV102" s="69"/>
      <c r="CJW102" s="69"/>
      <c r="CJX102" s="69"/>
      <c r="CJY102" s="69"/>
      <c r="CJZ102" s="69"/>
      <c r="CKA102" s="69"/>
      <c r="CKB102" s="69"/>
      <c r="CKC102" s="69"/>
      <c r="CKD102" s="69"/>
      <c r="CKE102" s="69"/>
      <c r="CKF102" s="69"/>
      <c r="CKG102" s="69"/>
      <c r="CKH102" s="69"/>
      <c r="CKI102" s="69"/>
      <c r="CKJ102" s="69"/>
      <c r="CKK102" s="69"/>
      <c r="CKL102" s="69"/>
      <c r="CKM102" s="69"/>
      <c r="CKN102" s="69"/>
      <c r="CKO102" s="69"/>
      <c r="CKP102" s="69"/>
      <c r="CKQ102" s="69"/>
      <c r="CKR102" s="69"/>
      <c r="CKS102" s="69"/>
      <c r="CKT102" s="69"/>
      <c r="CKU102" s="69"/>
      <c r="CKV102" s="69"/>
      <c r="CKW102" s="69"/>
      <c r="CKX102" s="69"/>
      <c r="CKY102" s="69"/>
      <c r="CKZ102" s="69"/>
      <c r="CLA102" s="69"/>
      <c r="CLB102" s="69"/>
      <c r="CLC102" s="69"/>
      <c r="CLD102" s="69"/>
      <c r="CLE102" s="69"/>
      <c r="CLF102" s="69"/>
      <c r="CLG102" s="69"/>
      <c r="CLH102" s="69"/>
      <c r="CLI102" s="69"/>
      <c r="CLJ102" s="69"/>
      <c r="CLK102" s="69"/>
      <c r="CLL102" s="69"/>
      <c r="CLM102" s="69"/>
      <c r="CLN102" s="69"/>
      <c r="CLO102" s="69"/>
      <c r="CLP102" s="69"/>
      <c r="CLQ102" s="69"/>
      <c r="CLR102" s="69"/>
      <c r="CLS102" s="69"/>
      <c r="CLT102" s="69"/>
      <c r="CLU102" s="69"/>
      <c r="CLV102" s="69"/>
      <c r="CLW102" s="69"/>
      <c r="CLX102" s="69"/>
      <c r="CLY102" s="69"/>
      <c r="CLZ102" s="69"/>
      <c r="CMA102" s="69"/>
      <c r="CMB102" s="69"/>
      <c r="CMC102" s="69"/>
      <c r="CMD102" s="69"/>
      <c r="CME102" s="69"/>
      <c r="CMF102" s="69"/>
      <c r="CMG102" s="69"/>
      <c r="CMH102" s="69"/>
      <c r="CMI102" s="69"/>
      <c r="CMJ102" s="69"/>
      <c r="CMK102" s="69"/>
      <c r="CML102" s="69"/>
      <c r="CMM102" s="69"/>
      <c r="CMN102" s="69"/>
      <c r="CMO102" s="69"/>
      <c r="CMP102" s="69"/>
      <c r="CMQ102" s="69"/>
      <c r="CMR102" s="69"/>
      <c r="CMS102" s="69"/>
      <c r="CMT102" s="69"/>
      <c r="CMU102" s="69"/>
      <c r="CMV102" s="69"/>
      <c r="CMW102" s="69"/>
      <c r="CMX102" s="69"/>
      <c r="CMY102" s="69"/>
      <c r="CMZ102" s="69"/>
      <c r="CNA102" s="69"/>
      <c r="CNB102" s="69"/>
      <c r="CNC102" s="69"/>
      <c r="CND102" s="69"/>
      <c r="CNE102" s="69"/>
      <c r="CNF102" s="69"/>
      <c r="CNG102" s="69"/>
      <c r="CNH102" s="69"/>
      <c r="CNI102" s="69"/>
      <c r="CNJ102" s="69"/>
      <c r="CNK102" s="69"/>
      <c r="CNL102" s="69"/>
      <c r="CNM102" s="69"/>
      <c r="CNN102" s="69"/>
      <c r="CNO102" s="69"/>
      <c r="CNP102" s="69"/>
      <c r="CNQ102" s="69"/>
      <c r="CNR102" s="69"/>
      <c r="CNS102" s="69"/>
      <c r="CNT102" s="69"/>
      <c r="CNU102" s="69"/>
      <c r="CNV102" s="69"/>
      <c r="CNW102" s="69"/>
      <c r="CNX102" s="69"/>
      <c r="CNY102" s="69"/>
      <c r="CNZ102" s="69"/>
      <c r="COA102" s="69"/>
      <c r="COB102" s="69"/>
      <c r="COC102" s="69"/>
      <c r="COD102" s="69"/>
      <c r="COE102" s="69"/>
      <c r="COF102" s="69"/>
      <c r="COG102" s="69"/>
      <c r="COH102" s="69"/>
      <c r="COI102" s="69"/>
      <c r="COJ102" s="69"/>
      <c r="COK102" s="69"/>
      <c r="COL102" s="69"/>
      <c r="COM102" s="69"/>
      <c r="CON102" s="69"/>
      <c r="COO102" s="69"/>
      <c r="COP102" s="69"/>
      <c r="COQ102" s="69"/>
      <c r="COR102" s="69"/>
      <c r="COS102" s="69"/>
      <c r="COT102" s="69"/>
      <c r="COU102" s="69"/>
      <c r="COV102" s="69"/>
      <c r="COW102" s="69"/>
      <c r="COX102" s="69"/>
      <c r="COY102" s="69"/>
      <c r="COZ102" s="69"/>
      <c r="CPA102" s="69"/>
      <c r="CPB102" s="69"/>
      <c r="CPC102" s="69"/>
      <c r="CPD102" s="69"/>
      <c r="CPE102" s="69"/>
      <c r="CPF102" s="69"/>
      <c r="CPG102" s="69"/>
      <c r="CPH102" s="69"/>
      <c r="CPI102" s="69"/>
      <c r="CPJ102" s="69"/>
      <c r="CPK102" s="69"/>
      <c r="CPL102" s="69"/>
      <c r="CPM102" s="69"/>
      <c r="CPN102" s="69"/>
      <c r="CPO102" s="69"/>
      <c r="CPP102" s="69"/>
      <c r="CPQ102" s="69"/>
      <c r="CPR102" s="69"/>
      <c r="CPS102" s="69"/>
      <c r="CPT102" s="69"/>
      <c r="CPU102" s="69"/>
      <c r="CPV102" s="69"/>
      <c r="CPW102" s="69"/>
      <c r="CPX102" s="69"/>
      <c r="CPY102" s="69"/>
      <c r="CPZ102" s="69"/>
      <c r="CQA102" s="69"/>
      <c r="CQB102" s="69"/>
      <c r="CQC102" s="69"/>
      <c r="CQD102" s="69"/>
      <c r="CQE102" s="69"/>
      <c r="CQF102" s="69"/>
      <c r="CQG102" s="69"/>
      <c r="CQH102" s="69"/>
      <c r="CQI102" s="69"/>
      <c r="CQJ102" s="69"/>
      <c r="CQK102" s="69"/>
      <c r="CQL102" s="69"/>
      <c r="CQM102" s="69"/>
      <c r="CQN102" s="69"/>
      <c r="CQO102" s="69"/>
      <c r="CQP102" s="69"/>
      <c r="CQQ102" s="69"/>
      <c r="CQR102" s="69"/>
      <c r="CQS102" s="69"/>
      <c r="CQT102" s="69"/>
      <c r="CQU102" s="69"/>
      <c r="CQV102" s="69"/>
      <c r="CQW102" s="69"/>
      <c r="CQX102" s="69"/>
      <c r="CQY102" s="69"/>
      <c r="CQZ102" s="69"/>
      <c r="CRA102" s="69"/>
      <c r="CRB102" s="69"/>
      <c r="CRC102" s="69"/>
      <c r="CRD102" s="69"/>
      <c r="CRE102" s="69"/>
      <c r="CRF102" s="69"/>
      <c r="CRG102" s="69"/>
      <c r="CRH102" s="69"/>
      <c r="CRI102" s="69"/>
      <c r="CRJ102" s="69"/>
      <c r="CRK102" s="69"/>
      <c r="CRL102" s="69"/>
      <c r="CRM102" s="69"/>
      <c r="CRN102" s="69"/>
      <c r="CRO102" s="69"/>
      <c r="CRP102" s="69"/>
      <c r="CRQ102" s="69"/>
      <c r="CRR102" s="69"/>
      <c r="CRS102" s="69"/>
      <c r="CRT102" s="69"/>
      <c r="CRU102" s="69"/>
      <c r="CRV102" s="69"/>
      <c r="CRW102" s="69"/>
      <c r="CRX102" s="69"/>
      <c r="CRY102" s="69"/>
      <c r="CRZ102" s="69"/>
      <c r="CSA102" s="69"/>
      <c r="CSB102" s="69"/>
      <c r="CSC102" s="69"/>
      <c r="CSD102" s="69"/>
      <c r="CSE102" s="69"/>
      <c r="CSF102" s="69"/>
      <c r="CSG102" s="69"/>
      <c r="CSH102" s="69"/>
      <c r="CSI102" s="69"/>
      <c r="CSJ102" s="69"/>
      <c r="CSK102" s="69"/>
      <c r="CSL102" s="69"/>
      <c r="CSM102" s="69"/>
      <c r="CSN102" s="69"/>
      <c r="CSO102" s="69"/>
      <c r="CSP102" s="69"/>
      <c r="CSQ102" s="69"/>
      <c r="CSR102" s="69"/>
      <c r="CSS102" s="69"/>
      <c r="CST102" s="69"/>
      <c r="CSU102" s="69"/>
      <c r="CSV102" s="69"/>
      <c r="CSW102" s="69"/>
      <c r="CSX102" s="69"/>
      <c r="CSY102" s="69"/>
      <c r="CSZ102" s="69"/>
      <c r="CTA102" s="69"/>
      <c r="CTB102" s="69"/>
      <c r="CTC102" s="69"/>
      <c r="CTD102" s="69"/>
      <c r="CTE102" s="69"/>
      <c r="CTF102" s="69"/>
      <c r="CTG102" s="69"/>
      <c r="CTH102" s="69"/>
      <c r="CTI102" s="69"/>
      <c r="CTJ102" s="69"/>
      <c r="CTK102" s="69"/>
      <c r="CTL102" s="69"/>
      <c r="CTM102" s="69"/>
      <c r="CTN102" s="69"/>
      <c r="CTO102" s="69"/>
      <c r="CTP102" s="69"/>
      <c r="CTQ102" s="69"/>
      <c r="CTR102" s="69"/>
      <c r="CTS102" s="69"/>
      <c r="CTT102" s="69"/>
      <c r="CTU102" s="69"/>
      <c r="CTV102" s="69"/>
      <c r="CTW102" s="69"/>
      <c r="CTX102" s="69"/>
      <c r="CTY102" s="69"/>
      <c r="CTZ102" s="69"/>
      <c r="CUA102" s="69"/>
      <c r="CUB102" s="69"/>
      <c r="CUC102" s="69"/>
      <c r="CUD102" s="69"/>
      <c r="CUE102" s="69"/>
      <c r="CUF102" s="69"/>
      <c r="CUG102" s="69"/>
      <c r="CUH102" s="69"/>
      <c r="CUI102" s="69"/>
      <c r="CUJ102" s="69"/>
      <c r="CUK102" s="69"/>
      <c r="CUL102" s="69"/>
      <c r="CUM102" s="69"/>
      <c r="CUN102" s="69"/>
      <c r="CUO102" s="69"/>
      <c r="CUP102" s="69"/>
      <c r="CUQ102" s="69"/>
      <c r="CUR102" s="69"/>
      <c r="CUS102" s="69"/>
      <c r="CUT102" s="69"/>
      <c r="CUU102" s="69"/>
      <c r="CUV102" s="69"/>
      <c r="CUW102" s="69"/>
      <c r="CUX102" s="69"/>
      <c r="CUY102" s="69"/>
      <c r="CUZ102" s="69"/>
      <c r="CVA102" s="69"/>
      <c r="CVB102" s="69"/>
      <c r="CVC102" s="69"/>
      <c r="CVD102" s="69"/>
      <c r="CVE102" s="69"/>
      <c r="CVF102" s="69"/>
      <c r="CVG102" s="69"/>
      <c r="CVH102" s="69"/>
      <c r="CVI102" s="69"/>
      <c r="CVJ102" s="69"/>
      <c r="CVK102" s="69"/>
      <c r="CVL102" s="69"/>
      <c r="CVM102" s="69"/>
      <c r="CVN102" s="69"/>
      <c r="CVO102" s="69"/>
      <c r="CVP102" s="69"/>
      <c r="CVQ102" s="69"/>
      <c r="CVR102" s="69"/>
      <c r="CVS102" s="69"/>
      <c r="CVT102" s="69"/>
      <c r="CVU102" s="69"/>
      <c r="CVV102" s="69"/>
      <c r="CVW102" s="69"/>
      <c r="CVX102" s="69"/>
      <c r="CVY102" s="69"/>
      <c r="CVZ102" s="69"/>
      <c r="CWA102" s="69"/>
      <c r="CWB102" s="69"/>
      <c r="CWC102" s="69"/>
      <c r="CWD102" s="69"/>
      <c r="CWE102" s="69"/>
      <c r="CWF102" s="69"/>
      <c r="CWG102" s="69"/>
      <c r="CWH102" s="69"/>
      <c r="CWI102" s="69"/>
      <c r="CWJ102" s="69"/>
      <c r="CWK102" s="69"/>
      <c r="CWL102" s="69"/>
      <c r="CWM102" s="69"/>
      <c r="CWN102" s="69"/>
      <c r="CWO102" s="69"/>
      <c r="CWP102" s="69"/>
      <c r="CWQ102" s="69"/>
      <c r="CWR102" s="69"/>
      <c r="CWS102" s="69"/>
      <c r="CWT102" s="69"/>
      <c r="CWU102" s="69"/>
      <c r="CWV102" s="69"/>
      <c r="CWW102" s="69"/>
      <c r="CWX102" s="69"/>
      <c r="CWY102" s="69"/>
      <c r="CWZ102" s="69"/>
      <c r="CXA102" s="69"/>
      <c r="CXB102" s="69"/>
      <c r="CXC102" s="69"/>
      <c r="CXD102" s="69"/>
      <c r="CXE102" s="69"/>
      <c r="CXF102" s="69"/>
      <c r="CXG102" s="69"/>
      <c r="CXH102" s="69"/>
      <c r="CXI102" s="69"/>
      <c r="CXJ102" s="69"/>
      <c r="CXK102" s="69"/>
      <c r="CXL102" s="69"/>
      <c r="CXM102" s="69"/>
      <c r="CXN102" s="69"/>
      <c r="CXO102" s="69"/>
      <c r="CXP102" s="69"/>
      <c r="CXQ102" s="69"/>
      <c r="CXR102" s="69"/>
      <c r="CXS102" s="69"/>
      <c r="CXT102" s="69"/>
      <c r="CXU102" s="69"/>
      <c r="CXV102" s="69"/>
      <c r="CXW102" s="69"/>
      <c r="CXX102" s="69"/>
      <c r="CXY102" s="69"/>
      <c r="CXZ102" s="69"/>
      <c r="CYA102" s="69"/>
      <c r="CYB102" s="69"/>
      <c r="CYC102" s="69"/>
      <c r="CYD102" s="69"/>
      <c r="CYE102" s="69"/>
      <c r="CYF102" s="69"/>
      <c r="CYG102" s="69"/>
      <c r="CYH102" s="69"/>
      <c r="CYI102" s="69"/>
      <c r="CYJ102" s="69"/>
      <c r="CYK102" s="69"/>
      <c r="CYL102" s="69"/>
      <c r="CYM102" s="69"/>
      <c r="CYN102" s="69"/>
      <c r="CYO102" s="69"/>
      <c r="CYP102" s="69"/>
      <c r="CYQ102" s="69"/>
      <c r="CYR102" s="69"/>
      <c r="CYS102" s="69"/>
      <c r="CYT102" s="69"/>
      <c r="CYU102" s="69"/>
      <c r="CYV102" s="69"/>
      <c r="CYW102" s="69"/>
      <c r="CYX102" s="69"/>
      <c r="CYY102" s="69"/>
      <c r="CYZ102" s="69"/>
      <c r="CZA102" s="69"/>
      <c r="CZB102" s="69"/>
      <c r="CZC102" s="69"/>
      <c r="CZD102" s="69"/>
      <c r="CZE102" s="69"/>
      <c r="CZF102" s="69"/>
      <c r="CZG102" s="69"/>
      <c r="CZH102" s="69"/>
      <c r="CZI102" s="69"/>
      <c r="CZJ102" s="69"/>
      <c r="CZK102" s="69"/>
      <c r="CZL102" s="69"/>
      <c r="CZM102" s="69"/>
      <c r="CZN102" s="69"/>
      <c r="CZO102" s="69"/>
      <c r="CZP102" s="69"/>
      <c r="CZQ102" s="69"/>
      <c r="CZR102" s="69"/>
      <c r="CZS102" s="69"/>
      <c r="CZT102" s="69"/>
      <c r="CZU102" s="69"/>
      <c r="CZV102" s="69"/>
      <c r="CZW102" s="69"/>
      <c r="CZX102" s="69"/>
      <c r="CZY102" s="69"/>
      <c r="CZZ102" s="69"/>
      <c r="DAA102" s="69"/>
      <c r="DAB102" s="69"/>
      <c r="DAC102" s="69"/>
      <c r="DAD102" s="69"/>
      <c r="DAE102" s="69"/>
      <c r="DAF102" s="69"/>
      <c r="DAG102" s="69"/>
      <c r="DAH102" s="69"/>
      <c r="DAI102" s="69"/>
      <c r="DAJ102" s="69"/>
      <c r="DAK102" s="69"/>
      <c r="DAL102" s="69"/>
      <c r="DAM102" s="69"/>
      <c r="DAN102" s="69"/>
      <c r="DAO102" s="69"/>
      <c r="DAP102" s="69"/>
      <c r="DAQ102" s="69"/>
      <c r="DAR102" s="69"/>
      <c r="DAS102" s="69"/>
      <c r="DAT102" s="69"/>
      <c r="DAU102" s="69"/>
      <c r="DAV102" s="69"/>
      <c r="DAW102" s="69"/>
      <c r="DAX102" s="69"/>
      <c r="DAY102" s="69"/>
      <c r="DAZ102" s="69"/>
      <c r="DBA102" s="69"/>
      <c r="DBB102" s="69"/>
      <c r="DBC102" s="69"/>
      <c r="DBD102" s="69"/>
      <c r="DBE102" s="69"/>
      <c r="DBF102" s="69"/>
      <c r="DBG102" s="69"/>
      <c r="DBH102" s="69"/>
      <c r="DBI102" s="69"/>
      <c r="DBJ102" s="69"/>
      <c r="DBK102" s="69"/>
      <c r="DBL102" s="69"/>
      <c r="DBM102" s="69"/>
      <c r="DBN102" s="69"/>
      <c r="DBO102" s="69"/>
      <c r="DBP102" s="69"/>
      <c r="DBQ102" s="69"/>
      <c r="DBR102" s="69"/>
      <c r="DBS102" s="69"/>
      <c r="DBT102" s="69"/>
      <c r="DBU102" s="69"/>
      <c r="DBV102" s="69"/>
      <c r="DBW102" s="69"/>
      <c r="DBX102" s="69"/>
      <c r="DBY102" s="69"/>
      <c r="DBZ102" s="69"/>
      <c r="DCA102" s="69"/>
      <c r="DCB102" s="69"/>
      <c r="DCC102" s="69"/>
      <c r="DCD102" s="69"/>
      <c r="DCE102" s="69"/>
      <c r="DCF102" s="69"/>
      <c r="DCG102" s="69"/>
      <c r="DCH102" s="69"/>
      <c r="DCI102" s="69"/>
      <c r="DCJ102" s="69"/>
      <c r="DCK102" s="69"/>
      <c r="DCL102" s="69"/>
      <c r="DCM102" s="69"/>
      <c r="DCN102" s="69"/>
      <c r="DCO102" s="69"/>
      <c r="DCP102" s="69"/>
      <c r="DCQ102" s="69"/>
      <c r="DCR102" s="69"/>
      <c r="DCS102" s="69"/>
      <c r="DCT102" s="69"/>
      <c r="DCU102" s="69"/>
      <c r="DCV102" s="69"/>
      <c r="DCW102" s="69"/>
      <c r="DCX102" s="69"/>
      <c r="DCY102" s="69"/>
      <c r="DCZ102" s="69"/>
      <c r="DDA102" s="69"/>
      <c r="DDB102" s="69"/>
      <c r="DDC102" s="69"/>
      <c r="DDD102" s="69"/>
      <c r="DDE102" s="69"/>
      <c r="DDF102" s="69"/>
      <c r="DDG102" s="69"/>
      <c r="DDH102" s="69"/>
      <c r="DDI102" s="69"/>
      <c r="DDJ102" s="69"/>
      <c r="DDK102" s="69"/>
      <c r="DDL102" s="69"/>
      <c r="DDM102" s="69"/>
      <c r="DDN102" s="69"/>
      <c r="DDO102" s="69"/>
      <c r="DDP102" s="69"/>
      <c r="DDQ102" s="69"/>
      <c r="DDR102" s="69"/>
      <c r="DDS102" s="69"/>
      <c r="DDT102" s="69"/>
      <c r="DDU102" s="69"/>
      <c r="DDV102" s="69"/>
      <c r="DDW102" s="69"/>
      <c r="DDX102" s="69"/>
      <c r="DDY102" s="69"/>
      <c r="DDZ102" s="69"/>
      <c r="DEA102" s="69"/>
      <c r="DEB102" s="69"/>
      <c r="DEC102" s="69"/>
      <c r="DED102" s="69"/>
      <c r="DEE102" s="69"/>
      <c r="DEF102" s="69"/>
      <c r="DEG102" s="69"/>
      <c r="DEH102" s="69"/>
      <c r="DEI102" s="69"/>
      <c r="DEJ102" s="69"/>
      <c r="DEK102" s="69"/>
      <c r="DEL102" s="69"/>
      <c r="DEM102" s="69"/>
      <c r="DEN102" s="69"/>
      <c r="DEO102" s="69"/>
      <c r="DEP102" s="69"/>
      <c r="DEQ102" s="69"/>
      <c r="DER102" s="69"/>
      <c r="DES102" s="69"/>
      <c r="DET102" s="69"/>
      <c r="DEU102" s="69"/>
      <c r="DEV102" s="69"/>
      <c r="DEW102" s="69"/>
      <c r="DEX102" s="69"/>
      <c r="DEY102" s="69"/>
      <c r="DEZ102" s="69"/>
      <c r="DFA102" s="69"/>
      <c r="DFB102" s="69"/>
      <c r="DFC102" s="69"/>
      <c r="DFD102" s="69"/>
      <c r="DFE102" s="69"/>
      <c r="DFF102" s="69"/>
      <c r="DFG102" s="69"/>
      <c r="DFH102" s="69"/>
      <c r="DFI102" s="69"/>
      <c r="DFJ102" s="69"/>
      <c r="DFK102" s="69"/>
      <c r="DFL102" s="69"/>
      <c r="DFM102" s="69"/>
      <c r="DFN102" s="69"/>
      <c r="DFO102" s="69"/>
      <c r="DFP102" s="69"/>
      <c r="DFQ102" s="69"/>
      <c r="DFR102" s="69"/>
      <c r="DFS102" s="69"/>
      <c r="DFT102" s="69"/>
      <c r="DFU102" s="69"/>
      <c r="DFV102" s="69"/>
      <c r="DFW102" s="69"/>
      <c r="DFX102" s="69"/>
      <c r="DFY102" s="69"/>
      <c r="DFZ102" s="69"/>
      <c r="DGA102" s="69"/>
      <c r="DGB102" s="69"/>
      <c r="DGC102" s="69"/>
      <c r="DGD102" s="69"/>
      <c r="DGE102" s="69"/>
      <c r="DGF102" s="69"/>
      <c r="DGG102" s="69"/>
      <c r="DGH102" s="69"/>
      <c r="DGI102" s="69"/>
      <c r="DGJ102" s="69"/>
      <c r="DGK102" s="69"/>
      <c r="DGL102" s="69"/>
      <c r="DGM102" s="69"/>
      <c r="DGN102" s="69"/>
      <c r="DGO102" s="69"/>
      <c r="DGP102" s="69"/>
      <c r="DGQ102" s="69"/>
      <c r="DGR102" s="69"/>
      <c r="DGS102" s="69"/>
      <c r="DGT102" s="69"/>
      <c r="DGU102" s="69"/>
      <c r="DGV102" s="69"/>
      <c r="DGW102" s="69"/>
      <c r="DGX102" s="69"/>
      <c r="DGY102" s="69"/>
      <c r="DGZ102" s="69"/>
      <c r="DHA102" s="69"/>
      <c r="DHB102" s="69"/>
      <c r="DHC102" s="69"/>
      <c r="DHD102" s="69"/>
      <c r="DHE102" s="69"/>
      <c r="DHF102" s="69"/>
      <c r="DHG102" s="69"/>
      <c r="DHH102" s="69"/>
      <c r="DHI102" s="69"/>
      <c r="DHJ102" s="69"/>
      <c r="DHK102" s="69"/>
      <c r="DHL102" s="69"/>
      <c r="DHM102" s="69"/>
      <c r="DHN102" s="69"/>
      <c r="DHO102" s="69"/>
      <c r="DHP102" s="69"/>
      <c r="DHQ102" s="69"/>
      <c r="DHR102" s="69"/>
      <c r="DHS102" s="69"/>
      <c r="DHT102" s="69"/>
      <c r="DHU102" s="69"/>
      <c r="DHV102" s="69"/>
      <c r="DHW102" s="69"/>
      <c r="DHX102" s="69"/>
      <c r="DHY102" s="69"/>
      <c r="DHZ102" s="69"/>
      <c r="DIA102" s="69"/>
      <c r="DIB102" s="69"/>
      <c r="DIC102" s="69"/>
      <c r="DID102" s="69"/>
      <c r="DIE102" s="69"/>
      <c r="DIF102" s="69"/>
      <c r="DIG102" s="69"/>
      <c r="DIH102" s="69"/>
      <c r="DII102" s="69"/>
      <c r="DIJ102" s="69"/>
      <c r="DIK102" s="69"/>
      <c r="DIL102" s="69"/>
      <c r="DIM102" s="69"/>
      <c r="DIN102" s="69"/>
      <c r="DIO102" s="69"/>
      <c r="DIP102" s="69"/>
      <c r="DIQ102" s="69"/>
      <c r="DIR102" s="69"/>
      <c r="DIS102" s="69"/>
      <c r="DIT102" s="69"/>
      <c r="DIU102" s="69"/>
      <c r="DIV102" s="69"/>
      <c r="DIW102" s="69"/>
      <c r="DIX102" s="69"/>
      <c r="DIY102" s="69"/>
      <c r="DIZ102" s="69"/>
      <c r="DJA102" s="69"/>
      <c r="DJB102" s="69"/>
      <c r="DJC102" s="69"/>
      <c r="DJD102" s="69"/>
      <c r="DJE102" s="69"/>
      <c r="DJF102" s="69"/>
      <c r="DJG102" s="69"/>
      <c r="DJH102" s="69"/>
      <c r="DJI102" s="69"/>
      <c r="DJJ102" s="69"/>
      <c r="DJK102" s="69"/>
      <c r="DJL102" s="69"/>
      <c r="DJM102" s="69"/>
      <c r="DJN102" s="69"/>
      <c r="DJO102" s="69"/>
      <c r="DJP102" s="69"/>
      <c r="DJQ102" s="69"/>
      <c r="DJR102" s="69"/>
      <c r="DJS102" s="69"/>
      <c r="DJT102" s="69"/>
      <c r="DJU102" s="69"/>
      <c r="DJV102" s="69"/>
      <c r="DJW102" s="69"/>
      <c r="DJX102" s="69"/>
      <c r="DJY102" s="69"/>
      <c r="DJZ102" s="69"/>
      <c r="DKA102" s="69"/>
      <c r="DKB102" s="69"/>
      <c r="DKC102" s="69"/>
      <c r="DKD102" s="69"/>
      <c r="DKE102" s="69"/>
      <c r="DKF102" s="69"/>
      <c r="DKG102" s="69"/>
      <c r="DKH102" s="69"/>
      <c r="DKI102" s="69"/>
      <c r="DKJ102" s="69"/>
      <c r="DKK102" s="69"/>
      <c r="DKL102" s="69"/>
      <c r="DKM102" s="69"/>
      <c r="DKN102" s="69"/>
      <c r="DKO102" s="69"/>
      <c r="DKP102" s="69"/>
      <c r="DKQ102" s="69"/>
      <c r="DKR102" s="69"/>
      <c r="DKS102" s="69"/>
      <c r="DKT102" s="69"/>
      <c r="DKU102" s="69"/>
      <c r="DKV102" s="69"/>
      <c r="DKW102" s="69"/>
      <c r="DKX102" s="69"/>
      <c r="DKY102" s="69"/>
      <c r="DKZ102" s="69"/>
      <c r="DLA102" s="69"/>
      <c r="DLB102" s="69"/>
      <c r="DLC102" s="69"/>
      <c r="DLD102" s="69"/>
      <c r="DLE102" s="69"/>
      <c r="DLF102" s="69"/>
      <c r="DLG102" s="69"/>
      <c r="DLH102" s="69"/>
      <c r="DLI102" s="69"/>
      <c r="DLJ102" s="69"/>
      <c r="DLK102" s="69"/>
      <c r="DLL102" s="69"/>
      <c r="DLM102" s="69"/>
      <c r="DLN102" s="69"/>
      <c r="DLO102" s="69"/>
      <c r="DLP102" s="69"/>
      <c r="DLQ102" s="69"/>
      <c r="DLR102" s="69"/>
      <c r="DLS102" s="69"/>
      <c r="DLT102" s="69"/>
      <c r="DLU102" s="69"/>
      <c r="DLV102" s="69"/>
      <c r="DLW102" s="69"/>
      <c r="DLX102" s="69"/>
      <c r="DLY102" s="69"/>
      <c r="DLZ102" s="69"/>
      <c r="DMA102" s="69"/>
      <c r="DMB102" s="69"/>
      <c r="DMC102" s="69"/>
      <c r="DMD102" s="69"/>
      <c r="DME102" s="69"/>
      <c r="DMF102" s="69"/>
      <c r="DMG102" s="69"/>
      <c r="DMH102" s="69"/>
      <c r="DMI102" s="69"/>
      <c r="DMJ102" s="69"/>
      <c r="DMK102" s="69"/>
      <c r="DML102" s="69"/>
      <c r="DMM102" s="69"/>
      <c r="DMN102" s="69"/>
      <c r="DMO102" s="69"/>
      <c r="DMP102" s="69"/>
      <c r="DMQ102" s="69"/>
      <c r="DMR102" s="69"/>
      <c r="DMS102" s="69"/>
      <c r="DMT102" s="69"/>
      <c r="DMU102" s="69"/>
      <c r="DMV102" s="69"/>
      <c r="DMW102" s="69"/>
      <c r="DMX102" s="69"/>
      <c r="DMY102" s="69"/>
      <c r="DMZ102" s="69"/>
      <c r="DNA102" s="69"/>
      <c r="DNB102" s="69"/>
      <c r="DNC102" s="69"/>
      <c r="DND102" s="69"/>
      <c r="DNE102" s="69"/>
      <c r="DNF102" s="69"/>
      <c r="DNG102" s="69"/>
      <c r="DNH102" s="69"/>
      <c r="DNI102" s="69"/>
      <c r="DNJ102" s="69"/>
      <c r="DNK102" s="69"/>
      <c r="DNL102" s="69"/>
      <c r="DNM102" s="69"/>
      <c r="DNN102" s="69"/>
      <c r="DNO102" s="69"/>
      <c r="DNP102" s="69"/>
      <c r="DNQ102" s="69"/>
      <c r="DNR102" s="69"/>
      <c r="DNS102" s="69"/>
      <c r="DNT102" s="69"/>
      <c r="DNU102" s="69"/>
      <c r="DNV102" s="69"/>
      <c r="DNW102" s="69"/>
      <c r="DNX102" s="69"/>
      <c r="DNY102" s="69"/>
      <c r="DNZ102" s="69"/>
      <c r="DOA102" s="69"/>
      <c r="DOB102" s="69"/>
      <c r="DOC102" s="69"/>
      <c r="DOD102" s="69"/>
      <c r="DOE102" s="69"/>
      <c r="DOF102" s="69"/>
      <c r="DOG102" s="69"/>
      <c r="DOH102" s="69"/>
      <c r="DOI102" s="69"/>
      <c r="DOJ102" s="69"/>
      <c r="DOK102" s="69"/>
      <c r="DOL102" s="69"/>
      <c r="DOM102" s="69"/>
      <c r="DON102" s="69"/>
      <c r="DOO102" s="69"/>
      <c r="DOP102" s="69"/>
      <c r="DOQ102" s="69"/>
      <c r="DOR102" s="69"/>
      <c r="DOS102" s="69"/>
      <c r="DOT102" s="69"/>
      <c r="DOU102" s="69"/>
      <c r="DOV102" s="69"/>
      <c r="DOW102" s="69"/>
      <c r="DOX102" s="69"/>
      <c r="DOY102" s="69"/>
      <c r="DOZ102" s="69"/>
      <c r="DPA102" s="69"/>
      <c r="DPB102" s="69"/>
      <c r="DPC102" s="69"/>
      <c r="DPD102" s="69"/>
      <c r="DPE102" s="69"/>
      <c r="DPF102" s="69"/>
      <c r="DPG102" s="69"/>
      <c r="DPH102" s="69"/>
      <c r="DPI102" s="69"/>
      <c r="DPJ102" s="69"/>
      <c r="DPK102" s="69"/>
      <c r="DPL102" s="69"/>
      <c r="DPM102" s="69"/>
      <c r="DPN102" s="69"/>
      <c r="DPO102" s="69"/>
      <c r="DPP102" s="69"/>
      <c r="DPQ102" s="69"/>
      <c r="DPR102" s="69"/>
      <c r="DPS102" s="69"/>
      <c r="DPT102" s="69"/>
      <c r="DPU102" s="69"/>
      <c r="DPV102" s="69"/>
      <c r="DPW102" s="69"/>
      <c r="DPX102" s="69"/>
      <c r="DPY102" s="69"/>
      <c r="DPZ102" s="69"/>
      <c r="DQA102" s="69"/>
      <c r="DQB102" s="69"/>
      <c r="DQC102" s="69"/>
      <c r="DQD102" s="69"/>
      <c r="DQE102" s="69"/>
      <c r="DQF102" s="69"/>
      <c r="DQG102" s="69"/>
      <c r="DQH102" s="69"/>
      <c r="DQI102" s="69"/>
      <c r="DQJ102" s="69"/>
      <c r="DQK102" s="69"/>
      <c r="DQL102" s="69"/>
      <c r="DQM102" s="69"/>
      <c r="DQN102" s="69"/>
      <c r="DQO102" s="69"/>
      <c r="DQP102" s="69"/>
      <c r="DQQ102" s="69"/>
      <c r="DQR102" s="69"/>
      <c r="DQS102" s="69"/>
      <c r="DQT102" s="69"/>
      <c r="DQU102" s="69"/>
      <c r="DQV102" s="69"/>
      <c r="DQW102" s="69"/>
      <c r="DQX102" s="69"/>
      <c r="DQY102" s="69"/>
      <c r="DQZ102" s="69"/>
      <c r="DRA102" s="69"/>
      <c r="DRB102" s="69"/>
      <c r="DRC102" s="69"/>
      <c r="DRD102" s="69"/>
      <c r="DRE102" s="69"/>
      <c r="DRF102" s="69"/>
      <c r="DRG102" s="69"/>
      <c r="DRH102" s="69"/>
      <c r="DRI102" s="69"/>
      <c r="DRJ102" s="69"/>
      <c r="DRK102" s="69"/>
      <c r="DRL102" s="69"/>
      <c r="DRM102" s="69"/>
      <c r="DRN102" s="69"/>
      <c r="DRO102" s="69"/>
      <c r="DRP102" s="69"/>
      <c r="DRQ102" s="69"/>
      <c r="DRR102" s="69"/>
      <c r="DRS102" s="69"/>
      <c r="DRT102" s="69"/>
      <c r="DRU102" s="69"/>
      <c r="DRV102" s="69"/>
      <c r="DRW102" s="69"/>
      <c r="DRX102" s="69"/>
      <c r="DRY102" s="69"/>
      <c r="DRZ102" s="69"/>
      <c r="DSA102" s="69"/>
      <c r="DSB102" s="69"/>
      <c r="DSC102" s="69"/>
      <c r="DSD102" s="69"/>
      <c r="DSE102" s="69"/>
      <c r="DSF102" s="69"/>
      <c r="DSG102" s="69"/>
      <c r="DSH102" s="69"/>
      <c r="DSI102" s="69"/>
      <c r="DSJ102" s="69"/>
      <c r="DSK102" s="69"/>
      <c r="DSL102" s="69"/>
      <c r="DSM102" s="69"/>
      <c r="DSN102" s="69"/>
      <c r="DSO102" s="69"/>
      <c r="DSP102" s="69"/>
      <c r="DSQ102" s="69"/>
      <c r="DSR102" s="69"/>
      <c r="DSS102" s="69"/>
      <c r="DST102" s="69"/>
      <c r="DSU102" s="69"/>
      <c r="DSV102" s="69"/>
      <c r="DSW102" s="69"/>
      <c r="DSX102" s="69"/>
      <c r="DSY102" s="69"/>
      <c r="DSZ102" s="69"/>
      <c r="DTA102" s="69"/>
      <c r="DTB102" s="69"/>
      <c r="DTC102" s="69"/>
      <c r="DTD102" s="69"/>
      <c r="DTE102" s="69"/>
      <c r="DTF102" s="69"/>
      <c r="DTG102" s="69"/>
      <c r="DTH102" s="69"/>
      <c r="DTI102" s="69"/>
      <c r="DTJ102" s="69"/>
      <c r="DTK102" s="69"/>
      <c r="DTL102" s="69"/>
      <c r="DTM102" s="69"/>
      <c r="DTN102" s="69"/>
      <c r="DTO102" s="69"/>
      <c r="DTP102" s="69"/>
      <c r="DTQ102" s="69"/>
      <c r="DTR102" s="69"/>
      <c r="DTS102" s="69"/>
      <c r="DTT102" s="69"/>
      <c r="DTU102" s="69"/>
      <c r="DTV102" s="69"/>
      <c r="DTW102" s="69"/>
      <c r="DTX102" s="69"/>
      <c r="DTY102" s="69"/>
      <c r="DTZ102" s="69"/>
      <c r="DUA102" s="69"/>
      <c r="DUB102" s="69"/>
      <c r="DUC102" s="69"/>
      <c r="DUD102" s="69"/>
      <c r="DUE102" s="69"/>
      <c r="DUF102" s="69"/>
      <c r="DUG102" s="69"/>
      <c r="DUH102" s="69"/>
      <c r="DUI102" s="69"/>
      <c r="DUJ102" s="69"/>
      <c r="DUK102" s="69"/>
      <c r="DUL102" s="69"/>
      <c r="DUM102" s="69"/>
      <c r="DUN102" s="69"/>
      <c r="DUO102" s="69"/>
      <c r="DUP102" s="69"/>
      <c r="DUQ102" s="69"/>
      <c r="DUR102" s="69"/>
      <c r="DUS102" s="69"/>
      <c r="DUT102" s="69"/>
      <c r="DUU102" s="69"/>
      <c r="DUV102" s="69"/>
      <c r="DUW102" s="69"/>
      <c r="DUX102" s="69"/>
      <c r="DUY102" s="69"/>
      <c r="DUZ102" s="69"/>
      <c r="DVA102" s="69"/>
      <c r="DVB102" s="69"/>
      <c r="DVC102" s="69"/>
      <c r="DVD102" s="69"/>
      <c r="DVE102" s="69"/>
      <c r="DVF102" s="69"/>
      <c r="DVG102" s="69"/>
      <c r="DVH102" s="69"/>
      <c r="DVI102" s="69"/>
      <c r="DVJ102" s="69"/>
      <c r="DVK102" s="69"/>
      <c r="DVL102" s="69"/>
      <c r="DVM102" s="69"/>
      <c r="DVN102" s="69"/>
      <c r="DVO102" s="69"/>
      <c r="DVP102" s="69"/>
      <c r="DVQ102" s="69"/>
      <c r="DVR102" s="69"/>
      <c r="DVS102" s="69"/>
      <c r="DVT102" s="69"/>
      <c r="DVU102" s="69"/>
      <c r="DVV102" s="69"/>
      <c r="DVW102" s="69"/>
      <c r="DVX102" s="69"/>
      <c r="DVY102" s="69"/>
      <c r="DVZ102" s="69"/>
      <c r="DWA102" s="69"/>
      <c r="DWB102" s="69"/>
      <c r="DWC102" s="69"/>
      <c r="DWD102" s="69"/>
      <c r="DWE102" s="69"/>
      <c r="DWF102" s="69"/>
      <c r="DWG102" s="69"/>
      <c r="DWH102" s="69"/>
      <c r="DWI102" s="69"/>
      <c r="DWJ102" s="69"/>
      <c r="DWK102" s="69"/>
      <c r="DWL102" s="69"/>
      <c r="DWM102" s="69"/>
      <c r="DWN102" s="69"/>
      <c r="DWO102" s="69"/>
      <c r="DWP102" s="69"/>
      <c r="DWQ102" s="69"/>
      <c r="DWR102" s="69"/>
      <c r="DWS102" s="69"/>
      <c r="DWT102" s="69"/>
      <c r="DWU102" s="69"/>
      <c r="DWV102" s="69"/>
      <c r="DWW102" s="69"/>
      <c r="DWX102" s="69"/>
      <c r="DWY102" s="69"/>
      <c r="DWZ102" s="69"/>
      <c r="DXA102" s="69"/>
      <c r="DXB102" s="69"/>
      <c r="DXC102" s="69"/>
      <c r="DXD102" s="69"/>
      <c r="DXE102" s="69"/>
      <c r="DXF102" s="69"/>
      <c r="DXG102" s="69"/>
      <c r="DXH102" s="69"/>
      <c r="DXI102" s="69"/>
      <c r="DXJ102" s="69"/>
      <c r="DXK102" s="69"/>
      <c r="DXL102" s="69"/>
      <c r="DXM102" s="69"/>
      <c r="DXN102" s="69"/>
      <c r="DXO102" s="69"/>
      <c r="DXP102" s="69"/>
      <c r="DXQ102" s="69"/>
      <c r="DXR102" s="69"/>
      <c r="DXS102" s="69"/>
      <c r="DXT102" s="69"/>
      <c r="DXU102" s="69"/>
      <c r="DXV102" s="69"/>
      <c r="DXW102" s="69"/>
      <c r="DXX102" s="69"/>
      <c r="DXY102" s="69"/>
      <c r="DXZ102" s="69"/>
      <c r="DYA102" s="69"/>
      <c r="DYB102" s="69"/>
      <c r="DYC102" s="69"/>
      <c r="DYD102" s="69"/>
      <c r="DYE102" s="69"/>
      <c r="DYF102" s="69"/>
      <c r="DYG102" s="69"/>
      <c r="DYH102" s="69"/>
      <c r="DYI102" s="69"/>
      <c r="DYJ102" s="69"/>
      <c r="DYK102" s="69"/>
      <c r="DYL102" s="69"/>
      <c r="DYM102" s="69"/>
      <c r="DYN102" s="69"/>
      <c r="DYO102" s="69"/>
      <c r="DYP102" s="69"/>
      <c r="DYQ102" s="69"/>
      <c r="DYR102" s="69"/>
      <c r="DYS102" s="69"/>
      <c r="DYT102" s="69"/>
      <c r="DYU102" s="69"/>
      <c r="DYV102" s="69"/>
      <c r="DYW102" s="69"/>
      <c r="DYX102" s="69"/>
      <c r="DYY102" s="69"/>
      <c r="DYZ102" s="69"/>
      <c r="DZA102" s="69"/>
      <c r="DZB102" s="69"/>
      <c r="DZC102" s="69"/>
      <c r="DZD102" s="69"/>
      <c r="DZE102" s="69"/>
      <c r="DZF102" s="69"/>
      <c r="DZG102" s="69"/>
      <c r="DZH102" s="69"/>
      <c r="DZI102" s="69"/>
      <c r="DZJ102" s="69"/>
      <c r="DZK102" s="69"/>
      <c r="DZL102" s="69"/>
      <c r="DZM102" s="69"/>
      <c r="DZN102" s="69"/>
      <c r="DZO102" s="69"/>
      <c r="DZP102" s="69"/>
      <c r="DZQ102" s="69"/>
      <c r="DZR102" s="69"/>
      <c r="DZS102" s="69"/>
      <c r="DZT102" s="69"/>
      <c r="DZU102" s="69"/>
      <c r="DZV102" s="69"/>
      <c r="DZW102" s="69"/>
      <c r="DZX102" s="69"/>
      <c r="DZY102" s="69"/>
      <c r="DZZ102" s="69"/>
      <c r="EAA102" s="69"/>
      <c r="EAB102" s="69"/>
      <c r="EAC102" s="69"/>
      <c r="EAD102" s="69"/>
      <c r="EAE102" s="69"/>
      <c r="EAF102" s="69"/>
      <c r="EAG102" s="69"/>
      <c r="EAH102" s="69"/>
      <c r="EAI102" s="69"/>
      <c r="EAJ102" s="69"/>
      <c r="EAK102" s="69"/>
      <c r="EAL102" s="69"/>
      <c r="EAM102" s="69"/>
      <c r="EAN102" s="69"/>
      <c r="EAO102" s="69"/>
      <c r="EAP102" s="69"/>
      <c r="EAQ102" s="69"/>
      <c r="EAR102" s="69"/>
      <c r="EAS102" s="69"/>
      <c r="EAT102" s="69"/>
      <c r="EAU102" s="69"/>
      <c r="EAV102" s="69"/>
      <c r="EAW102" s="69"/>
      <c r="EAX102" s="69"/>
      <c r="EAY102" s="69"/>
      <c r="EAZ102" s="69"/>
      <c r="EBA102" s="69"/>
      <c r="EBB102" s="69"/>
      <c r="EBC102" s="69"/>
      <c r="EBD102" s="69"/>
      <c r="EBE102" s="69"/>
      <c r="EBF102" s="69"/>
      <c r="EBG102" s="69"/>
      <c r="EBH102" s="69"/>
      <c r="EBI102" s="69"/>
      <c r="EBJ102" s="69"/>
      <c r="EBK102" s="69"/>
      <c r="EBL102" s="69"/>
      <c r="EBM102" s="69"/>
      <c r="EBN102" s="69"/>
      <c r="EBO102" s="69"/>
      <c r="EBP102" s="69"/>
      <c r="EBQ102" s="69"/>
      <c r="EBR102" s="69"/>
      <c r="EBS102" s="69"/>
      <c r="EBT102" s="69"/>
      <c r="EBU102" s="69"/>
      <c r="EBV102" s="69"/>
      <c r="EBW102" s="69"/>
      <c r="EBX102" s="69"/>
      <c r="EBY102" s="69"/>
      <c r="EBZ102" s="69"/>
      <c r="ECA102" s="69"/>
      <c r="ECB102" s="69"/>
      <c r="ECC102" s="69"/>
      <c r="ECD102" s="69"/>
      <c r="ECE102" s="69"/>
      <c r="ECF102" s="69"/>
      <c r="ECG102" s="69"/>
      <c r="ECH102" s="69"/>
      <c r="ECI102" s="69"/>
      <c r="ECJ102" s="69"/>
      <c r="ECK102" s="69"/>
      <c r="ECL102" s="69"/>
      <c r="ECM102" s="69"/>
      <c r="ECN102" s="69"/>
      <c r="ECO102" s="69"/>
      <c r="ECP102" s="69"/>
      <c r="ECQ102" s="69"/>
      <c r="ECR102" s="69"/>
      <c r="ECS102" s="69"/>
      <c r="ECT102" s="69"/>
      <c r="ECU102" s="69"/>
      <c r="ECV102" s="69"/>
      <c r="ECW102" s="69"/>
      <c r="ECX102" s="69"/>
      <c r="ECY102" s="69"/>
      <c r="ECZ102" s="69"/>
      <c r="EDA102" s="69"/>
      <c r="EDB102" s="69"/>
      <c r="EDC102" s="69"/>
      <c r="EDD102" s="69"/>
      <c r="EDE102" s="69"/>
      <c r="EDF102" s="69"/>
      <c r="EDG102" s="69"/>
      <c r="EDH102" s="69"/>
      <c r="EDI102" s="69"/>
      <c r="EDJ102" s="69"/>
      <c r="EDK102" s="69"/>
      <c r="EDL102" s="69"/>
      <c r="EDM102" s="69"/>
      <c r="EDN102" s="69"/>
      <c r="EDO102" s="69"/>
      <c r="EDP102" s="69"/>
      <c r="EDQ102" s="69"/>
      <c r="EDR102" s="69"/>
      <c r="EDS102" s="69"/>
      <c r="EDT102" s="69"/>
      <c r="EDU102" s="69"/>
      <c r="EDV102" s="69"/>
      <c r="EDW102" s="69"/>
      <c r="EDX102" s="69"/>
      <c r="EDY102" s="69"/>
      <c r="EDZ102" s="69"/>
      <c r="EEA102" s="69"/>
      <c r="EEB102" s="69"/>
      <c r="EEC102" s="69"/>
      <c r="EED102" s="69"/>
      <c r="EEE102" s="69"/>
      <c r="EEF102" s="69"/>
      <c r="EEG102" s="69"/>
      <c r="EEH102" s="69"/>
      <c r="EEI102" s="69"/>
      <c r="EEJ102" s="69"/>
      <c r="EEK102" s="69"/>
      <c r="EEL102" s="69"/>
      <c r="EEM102" s="69"/>
      <c r="EEN102" s="69"/>
      <c r="EEO102" s="69"/>
      <c r="EEP102" s="69"/>
      <c r="EEQ102" s="69"/>
      <c r="EER102" s="69"/>
      <c r="EES102" s="69"/>
      <c r="EET102" s="69"/>
      <c r="EEU102" s="69"/>
      <c r="EEV102" s="69"/>
      <c r="EEW102" s="69"/>
      <c r="EEX102" s="69"/>
      <c r="EEY102" s="69"/>
      <c r="EEZ102" s="69"/>
      <c r="EFA102" s="69"/>
      <c r="EFB102" s="69"/>
      <c r="EFC102" s="69"/>
      <c r="EFD102" s="69"/>
      <c r="EFE102" s="69"/>
      <c r="EFF102" s="69"/>
      <c r="EFG102" s="69"/>
      <c r="EFH102" s="69"/>
      <c r="EFI102" s="69"/>
      <c r="EFJ102" s="69"/>
      <c r="EFK102" s="69"/>
      <c r="EFL102" s="69"/>
      <c r="EFM102" s="69"/>
      <c r="EFN102" s="69"/>
      <c r="EFO102" s="69"/>
      <c r="EFP102" s="69"/>
      <c r="EFQ102" s="69"/>
      <c r="EFR102" s="69"/>
      <c r="EFS102" s="69"/>
      <c r="EFT102" s="69"/>
      <c r="EFU102" s="69"/>
      <c r="EFV102" s="69"/>
      <c r="EFW102" s="69"/>
      <c r="EFX102" s="69"/>
      <c r="EFY102" s="69"/>
      <c r="EFZ102" s="69"/>
      <c r="EGA102" s="69"/>
      <c r="EGB102" s="69"/>
      <c r="EGC102" s="69"/>
      <c r="EGD102" s="69"/>
      <c r="EGE102" s="69"/>
      <c r="EGF102" s="69"/>
      <c r="EGG102" s="69"/>
      <c r="EGH102" s="69"/>
      <c r="EGI102" s="69"/>
      <c r="EGJ102" s="69"/>
      <c r="EGK102" s="69"/>
      <c r="EGL102" s="69"/>
      <c r="EGM102" s="69"/>
      <c r="EGN102" s="69"/>
      <c r="EGO102" s="69"/>
      <c r="EGP102" s="69"/>
      <c r="EGQ102" s="69"/>
      <c r="EGR102" s="69"/>
      <c r="EGS102" s="69"/>
      <c r="EGT102" s="69"/>
      <c r="EGU102" s="69"/>
      <c r="EGV102" s="69"/>
      <c r="EGW102" s="69"/>
      <c r="EGX102" s="69"/>
      <c r="EGY102" s="69"/>
      <c r="EGZ102" s="69"/>
      <c r="EHA102" s="69"/>
      <c r="EHB102" s="69"/>
      <c r="EHC102" s="69"/>
      <c r="EHD102" s="69"/>
      <c r="EHE102" s="69"/>
      <c r="EHF102" s="69"/>
      <c r="EHG102" s="69"/>
      <c r="EHH102" s="69"/>
      <c r="EHI102" s="69"/>
      <c r="EHJ102" s="69"/>
      <c r="EHK102" s="69"/>
      <c r="EHL102" s="69"/>
      <c r="EHM102" s="69"/>
      <c r="EHN102" s="69"/>
      <c r="EHO102" s="69"/>
      <c r="EHP102" s="69"/>
      <c r="EHQ102" s="69"/>
      <c r="EHR102" s="69"/>
      <c r="EHS102" s="69"/>
      <c r="EHT102" s="69"/>
      <c r="EHU102" s="69"/>
      <c r="EHV102" s="69"/>
      <c r="EHW102" s="69"/>
      <c r="EHX102" s="69"/>
      <c r="EHY102" s="69"/>
      <c r="EHZ102" s="69"/>
      <c r="EIA102" s="69"/>
      <c r="EIB102" s="69"/>
      <c r="EIC102" s="69"/>
      <c r="EID102" s="69"/>
      <c r="EIE102" s="69"/>
      <c r="EIF102" s="69"/>
      <c r="EIG102" s="69"/>
      <c r="EIH102" s="69"/>
      <c r="EII102" s="69"/>
      <c r="EIJ102" s="69"/>
      <c r="EIK102" s="69"/>
      <c r="EIL102" s="69"/>
      <c r="EIM102" s="69"/>
      <c r="EIN102" s="69"/>
      <c r="EIO102" s="69"/>
      <c r="EIP102" s="69"/>
      <c r="EIQ102" s="69"/>
      <c r="EIR102" s="69"/>
      <c r="EIS102" s="69"/>
      <c r="EIT102" s="69"/>
      <c r="EIU102" s="69"/>
      <c r="EIV102" s="69"/>
      <c r="EIW102" s="69"/>
      <c r="EIX102" s="69"/>
      <c r="EIY102" s="69"/>
      <c r="EIZ102" s="69"/>
      <c r="EJA102" s="69"/>
      <c r="EJB102" s="69"/>
      <c r="EJC102" s="69"/>
      <c r="EJD102" s="69"/>
      <c r="EJE102" s="69"/>
      <c r="EJF102" s="69"/>
      <c r="EJG102" s="69"/>
      <c r="EJH102" s="69"/>
      <c r="EJI102" s="69"/>
      <c r="EJJ102" s="69"/>
      <c r="EJK102" s="69"/>
      <c r="EJL102" s="69"/>
      <c r="EJM102" s="69"/>
      <c r="EJN102" s="69"/>
      <c r="EJO102" s="69"/>
      <c r="EJP102" s="69"/>
      <c r="EJQ102" s="69"/>
      <c r="EJR102" s="69"/>
      <c r="EJS102" s="69"/>
      <c r="EJT102" s="69"/>
      <c r="EJU102" s="69"/>
      <c r="EJV102" s="69"/>
      <c r="EJW102" s="69"/>
      <c r="EJX102" s="69"/>
      <c r="EJY102" s="69"/>
      <c r="EJZ102" s="69"/>
      <c r="EKA102" s="69"/>
      <c r="EKB102" s="69"/>
      <c r="EKC102" s="69"/>
      <c r="EKD102" s="69"/>
      <c r="EKE102" s="69"/>
      <c r="EKF102" s="69"/>
      <c r="EKG102" s="69"/>
      <c r="EKH102" s="69"/>
      <c r="EKI102" s="69"/>
      <c r="EKJ102" s="69"/>
      <c r="EKK102" s="69"/>
      <c r="EKL102" s="69"/>
      <c r="EKM102" s="69"/>
      <c r="EKN102" s="69"/>
      <c r="EKO102" s="69"/>
      <c r="EKP102" s="69"/>
      <c r="EKQ102" s="69"/>
      <c r="EKR102" s="69"/>
      <c r="EKS102" s="69"/>
      <c r="EKT102" s="69"/>
      <c r="EKU102" s="69"/>
      <c r="EKV102" s="69"/>
      <c r="EKW102" s="69"/>
      <c r="EKX102" s="69"/>
      <c r="EKY102" s="69"/>
      <c r="EKZ102" s="69"/>
      <c r="ELA102" s="69"/>
      <c r="ELB102" s="69"/>
      <c r="ELC102" s="69"/>
      <c r="ELD102" s="69"/>
      <c r="ELE102" s="69"/>
      <c r="ELF102" s="69"/>
      <c r="ELG102" s="69"/>
      <c r="ELH102" s="69"/>
      <c r="ELI102" s="69"/>
      <c r="ELJ102" s="69"/>
      <c r="ELK102" s="69"/>
      <c r="ELL102" s="69"/>
      <c r="ELM102" s="69"/>
      <c r="ELN102" s="69"/>
      <c r="ELO102" s="69"/>
      <c r="ELP102" s="69"/>
      <c r="ELQ102" s="69"/>
      <c r="ELR102" s="69"/>
      <c r="ELS102" s="69"/>
      <c r="ELT102" s="69"/>
      <c r="ELU102" s="69"/>
      <c r="ELV102" s="69"/>
      <c r="ELW102" s="69"/>
      <c r="ELX102" s="69"/>
      <c r="ELY102" s="69"/>
      <c r="ELZ102" s="69"/>
      <c r="EMA102" s="69"/>
      <c r="EMB102" s="69"/>
      <c r="EMC102" s="69"/>
      <c r="EMD102" s="69"/>
      <c r="EME102" s="69"/>
      <c r="EMF102" s="69"/>
      <c r="EMG102" s="69"/>
      <c r="EMH102" s="69"/>
      <c r="EMI102" s="69"/>
      <c r="EMJ102" s="69"/>
      <c r="EMK102" s="69"/>
      <c r="EML102" s="69"/>
      <c r="EMM102" s="69"/>
      <c r="EMN102" s="69"/>
      <c r="EMO102" s="69"/>
      <c r="EMP102" s="69"/>
      <c r="EMQ102" s="69"/>
      <c r="EMR102" s="69"/>
      <c r="EMS102" s="69"/>
      <c r="EMT102" s="69"/>
      <c r="EMU102" s="69"/>
      <c r="EMV102" s="69"/>
      <c r="EMW102" s="69"/>
      <c r="EMX102" s="69"/>
      <c r="EMY102" s="69"/>
      <c r="EMZ102" s="69"/>
      <c r="ENA102" s="69"/>
      <c r="ENB102" s="69"/>
      <c r="ENC102" s="69"/>
      <c r="END102" s="69"/>
      <c r="ENE102" s="69"/>
      <c r="ENF102" s="69"/>
      <c r="ENG102" s="69"/>
      <c r="ENH102" s="69"/>
      <c r="ENI102" s="69"/>
      <c r="ENJ102" s="69"/>
      <c r="ENK102" s="69"/>
      <c r="ENL102" s="69"/>
      <c r="ENM102" s="69"/>
      <c r="ENN102" s="69"/>
      <c r="ENO102" s="69"/>
      <c r="ENP102" s="69"/>
      <c r="ENQ102" s="69"/>
      <c r="ENR102" s="69"/>
      <c r="ENS102" s="69"/>
      <c r="ENT102" s="69"/>
      <c r="ENU102" s="69"/>
      <c r="ENV102" s="69"/>
      <c r="ENW102" s="69"/>
      <c r="ENX102" s="69"/>
      <c r="ENY102" s="69"/>
      <c r="ENZ102" s="69"/>
      <c r="EOA102" s="69"/>
      <c r="EOB102" s="69"/>
      <c r="EOC102" s="69"/>
      <c r="EOD102" s="69"/>
      <c r="EOE102" s="69"/>
      <c r="EOF102" s="69"/>
      <c r="EOG102" s="69"/>
      <c r="EOH102" s="69"/>
      <c r="EOI102" s="69"/>
      <c r="EOJ102" s="69"/>
      <c r="EOK102" s="69"/>
      <c r="EOL102" s="69"/>
      <c r="EOM102" s="69"/>
      <c r="EON102" s="69"/>
      <c r="EOO102" s="69"/>
      <c r="EOP102" s="69"/>
      <c r="EOQ102" s="69"/>
      <c r="EOR102" s="69"/>
      <c r="EOS102" s="69"/>
      <c r="EOT102" s="69"/>
      <c r="EOU102" s="69"/>
      <c r="EOV102" s="69"/>
      <c r="EOW102" s="69"/>
      <c r="EOX102" s="69"/>
      <c r="EOY102" s="69"/>
      <c r="EOZ102" s="69"/>
      <c r="EPA102" s="69"/>
      <c r="EPB102" s="69"/>
      <c r="EPC102" s="69"/>
      <c r="EPD102" s="69"/>
      <c r="EPE102" s="69"/>
      <c r="EPF102" s="69"/>
      <c r="EPG102" s="69"/>
      <c r="EPH102" s="69"/>
      <c r="EPI102" s="69"/>
      <c r="EPJ102" s="69"/>
      <c r="EPK102" s="69"/>
      <c r="EPL102" s="69"/>
      <c r="EPM102" s="69"/>
      <c r="EPN102" s="69"/>
      <c r="EPO102" s="69"/>
      <c r="EPP102" s="69"/>
      <c r="EPQ102" s="69"/>
      <c r="EPR102" s="69"/>
      <c r="EPS102" s="69"/>
      <c r="EPT102" s="69"/>
      <c r="EPU102" s="69"/>
      <c r="EPV102" s="69"/>
      <c r="EPW102" s="69"/>
      <c r="EPX102" s="69"/>
      <c r="EPY102" s="69"/>
      <c r="EPZ102" s="69"/>
      <c r="EQA102" s="69"/>
      <c r="EQB102" s="69"/>
      <c r="EQC102" s="69"/>
      <c r="EQD102" s="69"/>
      <c r="EQE102" s="69"/>
      <c r="EQF102" s="69"/>
      <c r="EQG102" s="69"/>
      <c r="EQH102" s="69"/>
      <c r="EQI102" s="69"/>
      <c r="EQJ102" s="69"/>
      <c r="EQK102" s="69"/>
      <c r="EQL102" s="69"/>
      <c r="EQM102" s="69"/>
      <c r="EQN102" s="69"/>
      <c r="EQO102" s="69"/>
      <c r="EQP102" s="69"/>
      <c r="EQQ102" s="69"/>
      <c r="EQR102" s="69"/>
      <c r="EQS102" s="69"/>
      <c r="EQT102" s="69"/>
      <c r="EQU102" s="69"/>
      <c r="EQV102" s="69"/>
      <c r="EQW102" s="69"/>
      <c r="EQX102" s="69"/>
      <c r="EQY102" s="69"/>
      <c r="EQZ102" s="69"/>
      <c r="ERA102" s="69"/>
      <c r="ERB102" s="69"/>
      <c r="ERC102" s="69"/>
      <c r="ERD102" s="69"/>
      <c r="ERE102" s="69"/>
      <c r="ERF102" s="69"/>
      <c r="ERG102" s="69"/>
      <c r="ERH102" s="69"/>
      <c r="ERI102" s="69"/>
      <c r="ERJ102" s="69"/>
      <c r="ERK102" s="69"/>
      <c r="ERL102" s="69"/>
      <c r="ERM102" s="69"/>
      <c r="ERN102" s="69"/>
      <c r="ERO102" s="69"/>
      <c r="ERP102" s="69"/>
      <c r="ERQ102" s="69"/>
      <c r="ERR102" s="69"/>
      <c r="ERS102" s="69"/>
      <c r="ERT102" s="69"/>
      <c r="ERU102" s="69"/>
      <c r="ERV102" s="69"/>
      <c r="ERW102" s="69"/>
      <c r="ERX102" s="69"/>
      <c r="ERY102" s="69"/>
      <c r="ERZ102" s="69"/>
      <c r="ESA102" s="69"/>
      <c r="ESB102" s="69"/>
      <c r="ESC102" s="69"/>
      <c r="ESD102" s="69"/>
      <c r="ESE102" s="69"/>
      <c r="ESF102" s="69"/>
      <c r="ESG102" s="69"/>
      <c r="ESH102" s="69"/>
      <c r="ESI102" s="69"/>
      <c r="ESJ102" s="69"/>
      <c r="ESK102" s="69"/>
      <c r="ESL102" s="69"/>
      <c r="ESM102" s="69"/>
      <c r="ESN102" s="69"/>
      <c r="ESO102" s="69"/>
      <c r="ESP102" s="69"/>
      <c r="ESQ102" s="69"/>
      <c r="ESR102" s="69"/>
      <c r="ESS102" s="69"/>
      <c r="EST102" s="69"/>
      <c r="ESU102" s="69"/>
      <c r="ESV102" s="69"/>
      <c r="ESW102" s="69"/>
      <c r="ESX102" s="69"/>
      <c r="ESY102" s="69"/>
      <c r="ESZ102" s="69"/>
      <c r="ETA102" s="69"/>
      <c r="ETB102" s="69"/>
      <c r="ETC102" s="69"/>
      <c r="ETD102" s="69"/>
      <c r="ETE102" s="69"/>
      <c r="ETF102" s="69"/>
      <c r="ETG102" s="69"/>
      <c r="ETH102" s="69"/>
      <c r="ETI102" s="69"/>
      <c r="ETJ102" s="69"/>
      <c r="ETK102" s="69"/>
      <c r="ETL102" s="69"/>
      <c r="ETM102" s="69"/>
      <c r="ETN102" s="69"/>
      <c r="ETO102" s="69"/>
      <c r="ETP102" s="69"/>
      <c r="ETQ102" s="69"/>
      <c r="ETR102" s="69"/>
      <c r="ETS102" s="69"/>
      <c r="ETT102" s="69"/>
      <c r="ETU102" s="69"/>
      <c r="ETV102" s="69"/>
      <c r="ETW102" s="69"/>
      <c r="ETX102" s="69"/>
      <c r="ETY102" s="69"/>
      <c r="ETZ102" s="69"/>
      <c r="EUA102" s="69"/>
      <c r="EUB102" s="69"/>
      <c r="EUC102" s="69"/>
      <c r="EUD102" s="69"/>
      <c r="EUE102" s="69"/>
      <c r="EUF102" s="69"/>
      <c r="EUG102" s="69"/>
      <c r="EUH102" s="69"/>
      <c r="EUI102" s="69"/>
      <c r="EUJ102" s="69"/>
      <c r="EUK102" s="69"/>
      <c r="EUL102" s="69"/>
      <c r="EUM102" s="69"/>
      <c r="EUN102" s="69"/>
      <c r="EUO102" s="69"/>
      <c r="EUP102" s="69"/>
      <c r="EUQ102" s="69"/>
      <c r="EUR102" s="69"/>
      <c r="EUS102" s="69"/>
      <c r="EUT102" s="69"/>
      <c r="EUU102" s="69"/>
      <c r="EUV102" s="69"/>
      <c r="EUW102" s="69"/>
      <c r="EUX102" s="69"/>
      <c r="EUY102" s="69"/>
      <c r="EUZ102" s="69"/>
      <c r="EVA102" s="69"/>
      <c r="EVB102" s="69"/>
      <c r="EVC102" s="69"/>
      <c r="EVD102" s="69"/>
      <c r="EVE102" s="69"/>
      <c r="EVF102" s="69"/>
      <c r="EVG102" s="69"/>
      <c r="EVH102" s="69"/>
      <c r="EVI102" s="69"/>
      <c r="EVJ102" s="69"/>
      <c r="EVK102" s="69"/>
      <c r="EVL102" s="69"/>
      <c r="EVM102" s="69"/>
      <c r="EVN102" s="69"/>
      <c r="EVO102" s="69"/>
      <c r="EVP102" s="69"/>
      <c r="EVQ102" s="69"/>
      <c r="EVR102" s="69"/>
      <c r="EVS102" s="69"/>
      <c r="EVT102" s="69"/>
      <c r="EVU102" s="69"/>
      <c r="EVV102" s="69"/>
      <c r="EVW102" s="69"/>
      <c r="EVX102" s="69"/>
      <c r="EVY102" s="69"/>
      <c r="EVZ102" s="69"/>
      <c r="EWA102" s="69"/>
      <c r="EWB102" s="69"/>
      <c r="EWC102" s="69"/>
      <c r="EWD102" s="69"/>
      <c r="EWE102" s="69"/>
      <c r="EWF102" s="69"/>
      <c r="EWG102" s="69"/>
      <c r="EWH102" s="69"/>
      <c r="EWI102" s="69"/>
      <c r="EWJ102" s="69"/>
      <c r="EWK102" s="69"/>
      <c r="EWL102" s="69"/>
      <c r="EWM102" s="69"/>
      <c r="EWN102" s="69"/>
      <c r="EWO102" s="69"/>
      <c r="EWP102" s="69"/>
      <c r="EWQ102" s="69"/>
      <c r="EWR102" s="69"/>
      <c r="EWS102" s="69"/>
      <c r="EWT102" s="69"/>
      <c r="EWU102" s="69"/>
      <c r="EWV102" s="69"/>
      <c r="EWW102" s="69"/>
      <c r="EWX102" s="69"/>
      <c r="EWY102" s="69"/>
      <c r="EWZ102" s="69"/>
      <c r="EXA102" s="69"/>
      <c r="EXB102" s="69"/>
      <c r="EXC102" s="69"/>
      <c r="EXD102" s="69"/>
      <c r="EXE102" s="69"/>
      <c r="EXF102" s="69"/>
      <c r="EXG102" s="69"/>
      <c r="EXH102" s="69"/>
      <c r="EXI102" s="69"/>
      <c r="EXJ102" s="69"/>
      <c r="EXK102" s="69"/>
      <c r="EXL102" s="69"/>
      <c r="EXM102" s="69"/>
      <c r="EXN102" s="69"/>
      <c r="EXO102" s="69"/>
      <c r="EXP102" s="69"/>
      <c r="EXQ102" s="69"/>
      <c r="EXR102" s="69"/>
      <c r="EXS102" s="69"/>
      <c r="EXT102" s="69"/>
      <c r="EXU102" s="69"/>
      <c r="EXV102" s="69"/>
      <c r="EXW102" s="69"/>
      <c r="EXX102" s="69"/>
      <c r="EXY102" s="69"/>
      <c r="EXZ102" s="69"/>
      <c r="EYA102" s="69"/>
      <c r="EYB102" s="69"/>
      <c r="EYC102" s="69"/>
      <c r="EYD102" s="69"/>
      <c r="EYE102" s="69"/>
      <c r="EYF102" s="69"/>
      <c r="EYG102" s="69"/>
      <c r="EYH102" s="69"/>
      <c r="EYI102" s="69"/>
      <c r="EYJ102" s="69"/>
      <c r="EYK102" s="69"/>
      <c r="EYL102" s="69"/>
      <c r="EYM102" s="69"/>
      <c r="EYN102" s="69"/>
      <c r="EYO102" s="69"/>
      <c r="EYP102" s="69"/>
      <c r="EYQ102" s="69"/>
      <c r="EYR102" s="69"/>
      <c r="EYS102" s="69"/>
      <c r="EYT102" s="69"/>
      <c r="EYU102" s="69"/>
      <c r="EYV102" s="69"/>
      <c r="EYW102" s="69"/>
      <c r="EYX102" s="69"/>
      <c r="EYY102" s="69"/>
      <c r="EYZ102" s="69"/>
      <c r="EZA102" s="69"/>
      <c r="EZB102" s="69"/>
      <c r="EZC102" s="69"/>
      <c r="EZD102" s="69"/>
      <c r="EZE102" s="69"/>
      <c r="EZF102" s="69"/>
      <c r="EZG102" s="69"/>
      <c r="EZH102" s="69"/>
      <c r="EZI102" s="69"/>
      <c r="EZJ102" s="69"/>
      <c r="EZK102" s="69"/>
      <c r="EZL102" s="69"/>
      <c r="EZM102" s="69"/>
      <c r="EZN102" s="69"/>
      <c r="EZO102" s="69"/>
      <c r="EZP102" s="69"/>
      <c r="EZQ102" s="69"/>
      <c r="EZR102" s="69"/>
      <c r="EZS102" s="69"/>
      <c r="EZT102" s="69"/>
      <c r="EZU102" s="69"/>
      <c r="EZV102" s="69"/>
      <c r="EZW102" s="69"/>
      <c r="EZX102" s="69"/>
      <c r="EZY102" s="69"/>
      <c r="EZZ102" s="69"/>
      <c r="FAA102" s="69"/>
      <c r="FAB102" s="69"/>
      <c r="FAC102" s="69"/>
      <c r="FAD102" s="69"/>
      <c r="FAE102" s="69"/>
      <c r="FAF102" s="69"/>
      <c r="FAG102" s="69"/>
      <c r="FAH102" s="69"/>
      <c r="FAI102" s="69"/>
      <c r="FAJ102" s="69"/>
      <c r="FAK102" s="69"/>
      <c r="FAL102" s="69"/>
      <c r="FAM102" s="69"/>
      <c r="FAN102" s="69"/>
      <c r="FAO102" s="69"/>
      <c r="FAP102" s="69"/>
      <c r="FAQ102" s="69"/>
      <c r="FAR102" s="69"/>
      <c r="FAS102" s="69"/>
      <c r="FAT102" s="69"/>
      <c r="FAU102" s="69"/>
      <c r="FAV102" s="69"/>
      <c r="FAW102" s="69"/>
      <c r="FAX102" s="69"/>
      <c r="FAY102" s="69"/>
      <c r="FAZ102" s="69"/>
      <c r="FBA102" s="69"/>
      <c r="FBB102" s="69"/>
      <c r="FBC102" s="69"/>
      <c r="FBD102" s="69"/>
      <c r="FBE102" s="69"/>
      <c r="FBF102" s="69"/>
      <c r="FBG102" s="69"/>
      <c r="FBH102" s="69"/>
      <c r="FBI102" s="69"/>
      <c r="FBJ102" s="69"/>
      <c r="FBK102" s="69"/>
      <c r="FBL102" s="69"/>
      <c r="FBM102" s="69"/>
      <c r="FBN102" s="69"/>
      <c r="FBO102" s="69"/>
      <c r="FBP102" s="69"/>
      <c r="FBQ102" s="69"/>
      <c r="FBR102" s="69"/>
      <c r="FBS102" s="69"/>
      <c r="FBT102" s="69"/>
      <c r="FBU102" s="69"/>
      <c r="FBV102" s="69"/>
      <c r="FBW102" s="69"/>
      <c r="FBX102" s="69"/>
      <c r="FBY102" s="69"/>
      <c r="FBZ102" s="69"/>
      <c r="FCA102" s="69"/>
      <c r="FCB102" s="69"/>
      <c r="FCC102" s="69"/>
      <c r="FCD102" s="69"/>
      <c r="FCE102" s="69"/>
      <c r="FCF102" s="69"/>
      <c r="FCG102" s="69"/>
      <c r="FCH102" s="69"/>
      <c r="FCI102" s="69"/>
      <c r="FCJ102" s="69"/>
      <c r="FCK102" s="69"/>
      <c r="FCL102" s="69"/>
      <c r="FCM102" s="69"/>
      <c r="FCN102" s="69"/>
      <c r="FCO102" s="69"/>
      <c r="FCP102" s="69"/>
      <c r="FCQ102" s="69"/>
      <c r="FCR102" s="69"/>
      <c r="FCS102" s="69"/>
      <c r="FCT102" s="69"/>
      <c r="FCU102" s="69"/>
      <c r="FCV102" s="69"/>
      <c r="FCW102" s="69"/>
      <c r="FCX102" s="69"/>
      <c r="FCY102" s="69"/>
      <c r="FCZ102" s="69"/>
      <c r="FDA102" s="69"/>
      <c r="FDB102" s="69"/>
      <c r="FDC102" s="69"/>
      <c r="FDD102" s="69"/>
      <c r="FDE102" s="69"/>
      <c r="FDF102" s="69"/>
      <c r="FDG102" s="69"/>
      <c r="FDH102" s="69"/>
      <c r="FDI102" s="69"/>
      <c r="FDJ102" s="69"/>
      <c r="FDK102" s="69"/>
      <c r="FDL102" s="69"/>
      <c r="FDM102" s="69"/>
      <c r="FDN102" s="69"/>
      <c r="FDO102" s="69"/>
      <c r="FDP102" s="69"/>
      <c r="FDQ102" s="69"/>
      <c r="FDR102" s="69"/>
      <c r="FDS102" s="69"/>
      <c r="FDT102" s="69"/>
      <c r="FDU102" s="69"/>
      <c r="FDV102" s="69"/>
      <c r="FDW102" s="69"/>
      <c r="FDX102" s="69"/>
      <c r="FDY102" s="69"/>
      <c r="FDZ102" s="69"/>
      <c r="FEA102" s="69"/>
      <c r="FEB102" s="69"/>
      <c r="FEC102" s="69"/>
      <c r="FED102" s="69"/>
      <c r="FEE102" s="69"/>
      <c r="FEF102" s="69"/>
      <c r="FEG102" s="69"/>
      <c r="FEH102" s="69"/>
      <c r="FEI102" s="69"/>
      <c r="FEJ102" s="69"/>
      <c r="FEK102" s="69"/>
      <c r="FEL102" s="69"/>
      <c r="FEM102" s="69"/>
      <c r="FEN102" s="69"/>
      <c r="FEO102" s="69"/>
      <c r="FEP102" s="69"/>
      <c r="FEQ102" s="69"/>
      <c r="FER102" s="69"/>
      <c r="FES102" s="69"/>
      <c r="FET102" s="69"/>
      <c r="FEU102" s="69"/>
      <c r="FEV102" s="69"/>
      <c r="FEW102" s="69"/>
      <c r="FEX102" s="69"/>
      <c r="FEY102" s="69"/>
      <c r="FEZ102" s="69"/>
      <c r="FFA102" s="69"/>
      <c r="FFB102" s="69"/>
      <c r="FFC102" s="69"/>
      <c r="FFD102" s="69"/>
      <c r="FFE102" s="69"/>
      <c r="FFF102" s="69"/>
      <c r="FFG102" s="69"/>
      <c r="FFH102" s="69"/>
      <c r="FFI102" s="69"/>
      <c r="FFJ102" s="69"/>
      <c r="FFK102" s="69"/>
      <c r="FFL102" s="69"/>
      <c r="FFM102" s="69"/>
      <c r="FFN102" s="69"/>
      <c r="FFO102" s="69"/>
      <c r="FFP102" s="69"/>
      <c r="FFQ102" s="69"/>
      <c r="FFR102" s="69"/>
      <c r="FFS102" s="69"/>
      <c r="FFT102" s="69"/>
      <c r="FFU102" s="69"/>
      <c r="FFV102" s="69"/>
      <c r="FFW102" s="69"/>
      <c r="FFX102" s="69"/>
      <c r="FFY102" s="69"/>
      <c r="FFZ102" s="69"/>
      <c r="FGA102" s="69"/>
      <c r="FGB102" s="69"/>
      <c r="FGC102" s="69"/>
      <c r="FGD102" s="69"/>
      <c r="FGE102" s="69"/>
      <c r="FGF102" s="69"/>
      <c r="FGG102" s="69"/>
      <c r="FGH102" s="69"/>
      <c r="FGI102" s="69"/>
      <c r="FGJ102" s="69"/>
      <c r="FGK102" s="69"/>
      <c r="FGL102" s="69"/>
      <c r="FGM102" s="69"/>
      <c r="FGN102" s="69"/>
      <c r="FGO102" s="69"/>
      <c r="FGP102" s="69"/>
      <c r="FGQ102" s="69"/>
      <c r="FGR102" s="69"/>
      <c r="FGS102" s="69"/>
      <c r="FGT102" s="69"/>
      <c r="FGU102" s="69"/>
      <c r="FGV102" s="69"/>
      <c r="FGW102" s="69"/>
      <c r="FGX102" s="69"/>
      <c r="FGY102" s="69"/>
      <c r="FGZ102" s="69"/>
      <c r="FHA102" s="69"/>
      <c r="FHB102" s="69"/>
      <c r="FHC102" s="69"/>
      <c r="FHD102" s="69"/>
      <c r="FHE102" s="69"/>
      <c r="FHF102" s="69"/>
      <c r="FHG102" s="69"/>
      <c r="FHH102" s="69"/>
      <c r="FHI102" s="69"/>
      <c r="FHJ102" s="69"/>
      <c r="FHK102" s="69"/>
      <c r="FHL102" s="69"/>
      <c r="FHM102" s="69"/>
      <c r="FHN102" s="69"/>
      <c r="FHO102" s="69"/>
      <c r="FHP102" s="69"/>
      <c r="FHQ102" s="69"/>
      <c r="FHR102" s="69"/>
      <c r="FHS102" s="69"/>
      <c r="FHT102" s="69"/>
      <c r="FHU102" s="69"/>
      <c r="FHV102" s="69"/>
      <c r="FHW102" s="69"/>
      <c r="FHX102" s="69"/>
      <c r="FHY102" s="69"/>
      <c r="FHZ102" s="69"/>
      <c r="FIA102" s="69"/>
      <c r="FIB102" s="69"/>
      <c r="FIC102" s="69"/>
      <c r="FID102" s="69"/>
      <c r="FIE102" s="69"/>
      <c r="FIF102" s="69"/>
      <c r="FIG102" s="69"/>
      <c r="FIH102" s="69"/>
      <c r="FII102" s="69"/>
      <c r="FIJ102" s="69"/>
      <c r="FIK102" s="69"/>
      <c r="FIL102" s="69"/>
      <c r="FIM102" s="69"/>
      <c r="FIN102" s="69"/>
      <c r="FIO102" s="69"/>
      <c r="FIP102" s="69"/>
      <c r="FIQ102" s="69"/>
      <c r="FIR102" s="69"/>
      <c r="FIS102" s="69"/>
      <c r="FIT102" s="69"/>
      <c r="FIU102" s="69"/>
      <c r="FIV102" s="69"/>
      <c r="FIW102" s="69"/>
      <c r="FIX102" s="69"/>
      <c r="FIY102" s="69"/>
      <c r="FIZ102" s="69"/>
      <c r="FJA102" s="69"/>
      <c r="FJB102" s="69"/>
      <c r="FJC102" s="69"/>
      <c r="FJD102" s="69"/>
      <c r="FJE102" s="69"/>
      <c r="FJF102" s="69"/>
      <c r="FJG102" s="69"/>
      <c r="FJH102" s="69"/>
      <c r="FJI102" s="69"/>
      <c r="FJJ102" s="69"/>
      <c r="FJK102" s="69"/>
      <c r="FJL102" s="69"/>
      <c r="FJM102" s="69"/>
      <c r="FJN102" s="69"/>
      <c r="FJO102" s="69"/>
      <c r="FJP102" s="69"/>
      <c r="FJQ102" s="69"/>
      <c r="FJR102" s="69"/>
      <c r="FJS102" s="69"/>
      <c r="FJT102" s="69"/>
      <c r="FJU102" s="69"/>
      <c r="FJV102" s="69"/>
      <c r="FJW102" s="69"/>
      <c r="FJX102" s="69"/>
      <c r="FJY102" s="69"/>
      <c r="FJZ102" s="69"/>
      <c r="FKA102" s="69"/>
      <c r="FKB102" s="69"/>
      <c r="FKC102" s="69"/>
      <c r="FKD102" s="69"/>
      <c r="FKE102" s="69"/>
      <c r="FKF102" s="69"/>
      <c r="FKG102" s="69"/>
      <c r="FKH102" s="69"/>
      <c r="FKI102" s="69"/>
      <c r="FKJ102" s="69"/>
      <c r="FKK102" s="69"/>
      <c r="FKL102" s="69"/>
      <c r="FKM102" s="69"/>
      <c r="FKN102" s="69"/>
      <c r="FKO102" s="69"/>
      <c r="FKP102" s="69"/>
      <c r="FKQ102" s="69"/>
      <c r="FKR102" s="69"/>
      <c r="FKS102" s="69"/>
      <c r="FKT102" s="69"/>
      <c r="FKU102" s="69"/>
      <c r="FKV102" s="69"/>
      <c r="FKW102" s="69"/>
      <c r="FKX102" s="69"/>
      <c r="FKY102" s="69"/>
      <c r="FKZ102" s="69"/>
      <c r="FLA102" s="69"/>
      <c r="FLB102" s="69"/>
      <c r="FLC102" s="69"/>
      <c r="FLD102" s="69"/>
      <c r="FLE102" s="69"/>
      <c r="FLF102" s="69"/>
      <c r="FLG102" s="69"/>
      <c r="FLH102" s="69"/>
      <c r="FLI102" s="69"/>
      <c r="FLJ102" s="69"/>
      <c r="FLK102" s="69"/>
      <c r="FLL102" s="69"/>
      <c r="FLM102" s="69"/>
      <c r="FLN102" s="69"/>
      <c r="FLO102" s="69"/>
      <c r="FLP102" s="69"/>
      <c r="FLQ102" s="69"/>
      <c r="FLR102" s="69"/>
      <c r="FLS102" s="69"/>
      <c r="FLT102" s="69"/>
      <c r="FLU102" s="69"/>
      <c r="FLV102" s="69"/>
      <c r="FLW102" s="69"/>
      <c r="FLX102" s="69"/>
      <c r="FLY102" s="69"/>
      <c r="FLZ102" s="69"/>
      <c r="FMA102" s="69"/>
      <c r="FMB102" s="69"/>
      <c r="FMC102" s="69"/>
      <c r="FMD102" s="69"/>
      <c r="FME102" s="69"/>
      <c r="FMF102" s="69"/>
      <c r="FMG102" s="69"/>
      <c r="FMH102" s="69"/>
      <c r="FMI102" s="69"/>
      <c r="FMJ102" s="69"/>
      <c r="FMK102" s="69"/>
      <c r="FML102" s="69"/>
      <c r="FMM102" s="69"/>
      <c r="FMN102" s="69"/>
      <c r="FMO102" s="69"/>
      <c r="FMP102" s="69"/>
      <c r="FMQ102" s="69"/>
      <c r="FMR102" s="69"/>
      <c r="FMS102" s="69"/>
      <c r="FMT102" s="69"/>
      <c r="FMU102" s="69"/>
      <c r="FMV102" s="69"/>
      <c r="FMW102" s="69"/>
      <c r="FMX102" s="69"/>
      <c r="FMY102" s="69"/>
      <c r="FMZ102" s="69"/>
      <c r="FNA102" s="69"/>
      <c r="FNB102" s="69"/>
      <c r="FNC102" s="69"/>
      <c r="FND102" s="69"/>
      <c r="FNE102" s="69"/>
      <c r="FNF102" s="69"/>
      <c r="FNG102" s="69"/>
      <c r="FNH102" s="69"/>
      <c r="FNI102" s="69"/>
      <c r="FNJ102" s="69"/>
      <c r="FNK102" s="69"/>
      <c r="FNL102" s="69"/>
      <c r="FNM102" s="69"/>
      <c r="FNN102" s="69"/>
      <c r="FNO102" s="69"/>
      <c r="FNP102" s="69"/>
      <c r="FNQ102" s="69"/>
      <c r="FNR102" s="69"/>
      <c r="FNS102" s="69"/>
      <c r="FNT102" s="69"/>
      <c r="FNU102" s="69"/>
      <c r="FNV102" s="69"/>
      <c r="FNW102" s="69"/>
      <c r="FNX102" s="69"/>
      <c r="FNY102" s="69"/>
      <c r="FNZ102" s="69"/>
      <c r="FOA102" s="69"/>
      <c r="FOB102" s="69"/>
      <c r="FOC102" s="69"/>
      <c r="FOD102" s="69"/>
      <c r="FOE102" s="69"/>
      <c r="FOF102" s="69"/>
      <c r="FOG102" s="69"/>
      <c r="FOH102" s="69"/>
      <c r="FOI102" s="69"/>
      <c r="FOJ102" s="69"/>
      <c r="FOK102" s="69"/>
      <c r="FOL102" s="69"/>
      <c r="FOM102" s="69"/>
      <c r="FON102" s="69"/>
      <c r="FOO102" s="69"/>
      <c r="FOP102" s="69"/>
      <c r="FOQ102" s="69"/>
      <c r="FOR102" s="69"/>
      <c r="FOS102" s="69"/>
      <c r="FOT102" s="69"/>
      <c r="FOU102" s="69"/>
      <c r="FOV102" s="69"/>
      <c r="FOW102" s="69"/>
      <c r="FOX102" s="69"/>
      <c r="FOY102" s="69"/>
      <c r="FOZ102" s="69"/>
      <c r="FPA102" s="69"/>
      <c r="FPB102" s="69"/>
      <c r="FPC102" s="69"/>
      <c r="FPD102" s="69"/>
      <c r="FPE102" s="69"/>
      <c r="FPF102" s="69"/>
      <c r="FPG102" s="69"/>
      <c r="FPH102" s="69"/>
      <c r="FPI102" s="69"/>
      <c r="FPJ102" s="69"/>
      <c r="FPK102" s="69"/>
      <c r="FPL102" s="69"/>
      <c r="FPM102" s="69"/>
      <c r="FPN102" s="69"/>
      <c r="FPO102" s="69"/>
      <c r="FPP102" s="69"/>
      <c r="FPQ102" s="69"/>
      <c r="FPR102" s="69"/>
      <c r="FPS102" s="69"/>
      <c r="FPT102" s="69"/>
      <c r="FPU102" s="69"/>
      <c r="FPV102" s="69"/>
      <c r="FPW102" s="69"/>
      <c r="FPX102" s="69"/>
      <c r="FPY102" s="69"/>
      <c r="FPZ102" s="69"/>
      <c r="FQA102" s="69"/>
      <c r="FQB102" s="69"/>
      <c r="FQC102" s="69"/>
      <c r="FQD102" s="69"/>
      <c r="FQE102" s="69"/>
      <c r="FQF102" s="69"/>
      <c r="FQG102" s="69"/>
      <c r="FQH102" s="69"/>
      <c r="FQI102" s="69"/>
      <c r="FQJ102" s="69"/>
      <c r="FQK102" s="69"/>
      <c r="FQL102" s="69"/>
      <c r="FQM102" s="69"/>
      <c r="FQN102" s="69"/>
      <c r="FQO102" s="69"/>
      <c r="FQP102" s="69"/>
      <c r="FQQ102" s="69"/>
      <c r="FQR102" s="69"/>
      <c r="FQS102" s="69"/>
      <c r="FQT102" s="69"/>
      <c r="FQU102" s="69"/>
      <c r="FQV102" s="69"/>
      <c r="FQW102" s="69"/>
      <c r="FQX102" s="69"/>
      <c r="FQY102" s="69"/>
      <c r="FQZ102" s="69"/>
      <c r="FRA102" s="69"/>
      <c r="FRB102" s="69"/>
      <c r="FRC102" s="69"/>
      <c r="FRD102" s="69"/>
      <c r="FRE102" s="69"/>
      <c r="FRF102" s="69"/>
      <c r="FRG102" s="69"/>
      <c r="FRH102" s="69"/>
      <c r="FRI102" s="69"/>
      <c r="FRJ102" s="69"/>
      <c r="FRK102" s="69"/>
      <c r="FRL102" s="69"/>
      <c r="FRM102" s="69"/>
      <c r="FRN102" s="69"/>
      <c r="FRO102" s="69"/>
      <c r="FRP102" s="69"/>
      <c r="FRQ102" s="69"/>
      <c r="FRR102" s="69"/>
      <c r="FRS102" s="69"/>
      <c r="FRT102" s="69"/>
      <c r="FRU102" s="69"/>
      <c r="FRV102" s="69"/>
      <c r="FRW102" s="69"/>
      <c r="FRX102" s="69"/>
      <c r="FRY102" s="69"/>
      <c r="FRZ102" s="69"/>
      <c r="FSA102" s="69"/>
      <c r="FSB102" s="69"/>
      <c r="FSC102" s="69"/>
      <c r="FSD102" s="69"/>
      <c r="FSE102" s="69"/>
      <c r="FSF102" s="69"/>
      <c r="FSG102" s="69"/>
      <c r="FSH102" s="69"/>
      <c r="FSI102" s="69"/>
      <c r="FSJ102" s="69"/>
      <c r="FSK102" s="69"/>
      <c r="FSL102" s="69"/>
      <c r="FSM102" s="69"/>
      <c r="FSN102" s="69"/>
      <c r="FSO102" s="69"/>
      <c r="FSP102" s="69"/>
      <c r="FSQ102" s="69"/>
      <c r="FSR102" s="69"/>
      <c r="FSS102" s="69"/>
      <c r="FST102" s="69"/>
      <c r="FSU102" s="69"/>
      <c r="FSV102" s="69"/>
      <c r="FSW102" s="69"/>
      <c r="FSX102" s="69"/>
      <c r="FSY102" s="69"/>
      <c r="FSZ102" s="69"/>
      <c r="FTA102" s="69"/>
      <c r="FTB102" s="69"/>
      <c r="FTC102" s="69"/>
      <c r="FTD102" s="69"/>
      <c r="FTE102" s="69"/>
      <c r="FTF102" s="69"/>
      <c r="FTG102" s="69"/>
      <c r="FTH102" s="69"/>
      <c r="FTI102" s="69"/>
      <c r="FTJ102" s="69"/>
      <c r="FTK102" s="69"/>
      <c r="FTL102" s="69"/>
      <c r="FTM102" s="69"/>
      <c r="FTN102" s="69"/>
      <c r="FTO102" s="69"/>
      <c r="FTP102" s="69"/>
      <c r="FTQ102" s="69"/>
      <c r="FTR102" s="69"/>
      <c r="FTS102" s="69"/>
      <c r="FTT102" s="69"/>
      <c r="FTU102" s="69"/>
      <c r="FTV102" s="69"/>
      <c r="FTW102" s="69"/>
      <c r="FTX102" s="69"/>
      <c r="FTY102" s="69"/>
      <c r="FTZ102" s="69"/>
      <c r="FUA102" s="69"/>
      <c r="FUB102" s="69"/>
      <c r="FUC102" s="69"/>
      <c r="FUD102" s="69"/>
      <c r="FUE102" s="69"/>
      <c r="FUF102" s="69"/>
      <c r="FUG102" s="69"/>
      <c r="FUH102" s="69"/>
      <c r="FUI102" s="69"/>
      <c r="FUJ102" s="69"/>
      <c r="FUK102" s="69"/>
      <c r="FUL102" s="69"/>
      <c r="FUM102" s="69"/>
      <c r="FUN102" s="69"/>
      <c r="FUO102" s="69"/>
      <c r="FUP102" s="69"/>
      <c r="FUQ102" s="69"/>
      <c r="FUR102" s="69"/>
      <c r="FUS102" s="69"/>
      <c r="FUT102" s="69"/>
      <c r="FUU102" s="69"/>
      <c r="FUV102" s="69"/>
      <c r="FUW102" s="69"/>
      <c r="FUX102" s="69"/>
      <c r="FUY102" s="69"/>
      <c r="FUZ102" s="69"/>
      <c r="FVA102" s="69"/>
      <c r="FVB102" s="69"/>
      <c r="FVC102" s="69"/>
      <c r="FVD102" s="69"/>
      <c r="FVE102" s="69"/>
      <c r="FVF102" s="69"/>
      <c r="FVG102" s="69"/>
      <c r="FVH102" s="69"/>
      <c r="FVI102" s="69"/>
      <c r="FVJ102" s="69"/>
      <c r="FVK102" s="69"/>
      <c r="FVL102" s="69"/>
      <c r="FVM102" s="69"/>
      <c r="FVN102" s="69"/>
      <c r="FVO102" s="69"/>
      <c r="FVP102" s="69"/>
      <c r="FVQ102" s="69"/>
      <c r="FVR102" s="69"/>
      <c r="FVS102" s="69"/>
      <c r="FVT102" s="69"/>
      <c r="FVU102" s="69"/>
      <c r="FVV102" s="69"/>
      <c r="FVW102" s="69"/>
      <c r="FVX102" s="69"/>
      <c r="FVY102" s="69"/>
      <c r="FVZ102" s="69"/>
      <c r="FWA102" s="69"/>
      <c r="FWB102" s="69"/>
      <c r="FWC102" s="69"/>
      <c r="FWD102" s="69"/>
      <c r="FWE102" s="69"/>
      <c r="FWF102" s="69"/>
      <c r="FWG102" s="69"/>
      <c r="FWH102" s="69"/>
      <c r="FWI102" s="69"/>
      <c r="FWJ102" s="69"/>
      <c r="FWK102" s="69"/>
      <c r="FWL102" s="69"/>
      <c r="FWM102" s="69"/>
      <c r="FWN102" s="69"/>
      <c r="FWO102" s="69"/>
      <c r="FWP102" s="69"/>
      <c r="FWQ102" s="69"/>
      <c r="FWR102" s="69"/>
      <c r="FWS102" s="69"/>
      <c r="FWT102" s="69"/>
      <c r="FWU102" s="69"/>
      <c r="FWV102" s="69"/>
      <c r="FWW102" s="69"/>
      <c r="FWX102" s="69"/>
      <c r="FWY102" s="69"/>
      <c r="FWZ102" s="69"/>
      <c r="FXA102" s="69"/>
      <c r="FXB102" s="69"/>
      <c r="FXC102" s="69"/>
      <c r="FXD102" s="69"/>
      <c r="FXE102" s="69"/>
      <c r="FXF102" s="69"/>
      <c r="FXG102" s="69"/>
      <c r="FXH102" s="69"/>
      <c r="FXI102" s="69"/>
      <c r="FXJ102" s="69"/>
      <c r="FXK102" s="69"/>
      <c r="FXL102" s="69"/>
      <c r="FXM102" s="69"/>
      <c r="FXN102" s="69"/>
      <c r="FXO102" s="69"/>
      <c r="FXP102" s="69"/>
      <c r="FXQ102" s="69"/>
      <c r="FXR102" s="69"/>
      <c r="FXS102" s="69"/>
      <c r="FXT102" s="69"/>
      <c r="FXU102" s="69"/>
      <c r="FXV102" s="69"/>
      <c r="FXW102" s="69"/>
      <c r="FXX102" s="69"/>
      <c r="FXY102" s="69"/>
      <c r="FXZ102" s="69"/>
      <c r="FYA102" s="69"/>
      <c r="FYB102" s="69"/>
      <c r="FYC102" s="69"/>
      <c r="FYD102" s="69"/>
      <c r="FYE102" s="69"/>
      <c r="FYF102" s="69"/>
      <c r="FYG102" s="69"/>
      <c r="FYH102" s="69"/>
      <c r="FYI102" s="69"/>
      <c r="FYJ102" s="69"/>
      <c r="FYK102" s="69"/>
      <c r="FYL102" s="69"/>
      <c r="FYM102" s="69"/>
      <c r="FYN102" s="69"/>
      <c r="FYO102" s="69"/>
      <c r="FYP102" s="69"/>
      <c r="FYQ102" s="69"/>
      <c r="FYR102" s="69"/>
      <c r="FYS102" s="69"/>
      <c r="FYT102" s="69"/>
      <c r="FYU102" s="69"/>
      <c r="FYV102" s="69"/>
      <c r="FYW102" s="69"/>
      <c r="FYX102" s="69"/>
      <c r="FYY102" s="69"/>
      <c r="FYZ102" s="69"/>
      <c r="FZA102" s="69"/>
      <c r="FZB102" s="69"/>
      <c r="FZC102" s="69"/>
      <c r="FZD102" s="69"/>
      <c r="FZE102" s="69"/>
      <c r="FZF102" s="69"/>
      <c r="FZG102" s="69"/>
      <c r="FZH102" s="69"/>
      <c r="FZI102" s="69"/>
      <c r="FZJ102" s="69"/>
      <c r="FZK102" s="69"/>
      <c r="FZL102" s="69"/>
      <c r="FZM102" s="69"/>
      <c r="FZN102" s="69"/>
      <c r="FZO102" s="69"/>
      <c r="FZP102" s="69"/>
      <c r="FZQ102" s="69"/>
      <c r="FZR102" s="69"/>
      <c r="FZS102" s="69"/>
      <c r="FZT102" s="69"/>
      <c r="FZU102" s="69"/>
      <c r="FZV102" s="69"/>
      <c r="FZW102" s="69"/>
      <c r="FZX102" s="69"/>
      <c r="FZY102" s="69"/>
      <c r="FZZ102" s="69"/>
      <c r="GAA102" s="69"/>
      <c r="GAB102" s="69"/>
      <c r="GAC102" s="69"/>
      <c r="GAD102" s="69"/>
      <c r="GAE102" s="69"/>
      <c r="GAF102" s="69"/>
      <c r="GAG102" s="69"/>
      <c r="GAH102" s="69"/>
      <c r="GAI102" s="69"/>
      <c r="GAJ102" s="69"/>
      <c r="GAK102" s="69"/>
      <c r="GAL102" s="69"/>
      <c r="GAM102" s="69"/>
      <c r="GAN102" s="69"/>
      <c r="GAO102" s="69"/>
      <c r="GAP102" s="69"/>
      <c r="GAQ102" s="69"/>
      <c r="GAR102" s="69"/>
      <c r="GAS102" s="69"/>
      <c r="GAT102" s="69"/>
      <c r="GAU102" s="69"/>
      <c r="GAV102" s="69"/>
      <c r="GAW102" s="69"/>
      <c r="GAX102" s="69"/>
      <c r="GAY102" s="69"/>
      <c r="GAZ102" s="69"/>
      <c r="GBA102" s="69"/>
      <c r="GBB102" s="69"/>
      <c r="GBC102" s="69"/>
      <c r="GBD102" s="69"/>
      <c r="GBE102" s="69"/>
      <c r="GBF102" s="69"/>
      <c r="GBG102" s="69"/>
      <c r="GBH102" s="69"/>
      <c r="GBI102" s="69"/>
      <c r="GBJ102" s="69"/>
      <c r="GBK102" s="69"/>
      <c r="GBL102" s="69"/>
      <c r="GBM102" s="69"/>
      <c r="GBN102" s="69"/>
      <c r="GBO102" s="69"/>
      <c r="GBP102" s="69"/>
      <c r="GBQ102" s="69"/>
      <c r="GBR102" s="69"/>
      <c r="GBS102" s="69"/>
      <c r="GBT102" s="69"/>
      <c r="GBU102" s="69"/>
      <c r="GBV102" s="69"/>
      <c r="GBW102" s="69"/>
      <c r="GBX102" s="69"/>
      <c r="GBY102" s="69"/>
      <c r="GBZ102" s="69"/>
      <c r="GCA102" s="69"/>
      <c r="GCB102" s="69"/>
      <c r="GCC102" s="69"/>
      <c r="GCD102" s="69"/>
      <c r="GCE102" s="69"/>
      <c r="GCF102" s="69"/>
      <c r="GCG102" s="69"/>
      <c r="GCH102" s="69"/>
      <c r="GCI102" s="69"/>
      <c r="GCJ102" s="69"/>
      <c r="GCK102" s="69"/>
      <c r="GCL102" s="69"/>
      <c r="GCM102" s="69"/>
      <c r="GCN102" s="69"/>
      <c r="GCO102" s="69"/>
      <c r="GCP102" s="69"/>
      <c r="GCQ102" s="69"/>
      <c r="GCR102" s="69"/>
      <c r="GCS102" s="69"/>
      <c r="GCT102" s="69"/>
      <c r="GCU102" s="69"/>
      <c r="GCV102" s="69"/>
      <c r="GCW102" s="69"/>
      <c r="GCX102" s="69"/>
      <c r="GCY102" s="69"/>
      <c r="GCZ102" s="69"/>
      <c r="GDA102" s="69"/>
      <c r="GDB102" s="69"/>
      <c r="GDC102" s="69"/>
      <c r="GDD102" s="69"/>
      <c r="GDE102" s="69"/>
      <c r="GDF102" s="69"/>
      <c r="GDG102" s="69"/>
      <c r="GDH102" s="69"/>
      <c r="GDI102" s="69"/>
      <c r="GDJ102" s="69"/>
      <c r="GDK102" s="69"/>
      <c r="GDL102" s="69"/>
      <c r="GDM102" s="69"/>
      <c r="GDN102" s="69"/>
      <c r="GDO102" s="69"/>
      <c r="GDP102" s="69"/>
      <c r="GDQ102" s="69"/>
      <c r="GDR102" s="69"/>
      <c r="GDS102" s="69"/>
      <c r="GDT102" s="69"/>
      <c r="GDU102" s="69"/>
      <c r="GDV102" s="69"/>
      <c r="GDW102" s="69"/>
      <c r="GDX102" s="69"/>
      <c r="GDY102" s="69"/>
      <c r="GDZ102" s="69"/>
      <c r="GEA102" s="69"/>
      <c r="GEB102" s="69"/>
      <c r="GEC102" s="69"/>
      <c r="GED102" s="69"/>
      <c r="GEE102" s="69"/>
      <c r="GEF102" s="69"/>
      <c r="GEG102" s="69"/>
      <c r="GEH102" s="69"/>
      <c r="GEI102" s="69"/>
      <c r="GEJ102" s="69"/>
      <c r="GEK102" s="69"/>
      <c r="GEL102" s="69"/>
      <c r="GEM102" s="69"/>
      <c r="GEN102" s="69"/>
      <c r="GEO102" s="69"/>
      <c r="GEP102" s="69"/>
      <c r="GEQ102" s="69"/>
      <c r="GER102" s="69"/>
      <c r="GES102" s="69"/>
      <c r="GET102" s="69"/>
      <c r="GEU102" s="69"/>
      <c r="GEV102" s="69"/>
      <c r="GEW102" s="69"/>
      <c r="GEX102" s="69"/>
      <c r="GEY102" s="69"/>
      <c r="GEZ102" s="69"/>
      <c r="GFA102" s="69"/>
      <c r="GFB102" s="69"/>
      <c r="GFC102" s="69"/>
      <c r="GFD102" s="69"/>
      <c r="GFE102" s="69"/>
      <c r="GFF102" s="69"/>
      <c r="GFG102" s="69"/>
      <c r="GFH102" s="69"/>
      <c r="GFI102" s="69"/>
      <c r="GFJ102" s="69"/>
      <c r="GFK102" s="69"/>
      <c r="GFL102" s="69"/>
      <c r="GFM102" s="69"/>
      <c r="GFN102" s="69"/>
      <c r="GFO102" s="69"/>
      <c r="GFP102" s="69"/>
      <c r="GFQ102" s="69"/>
      <c r="GFR102" s="69"/>
      <c r="GFS102" s="69"/>
      <c r="GFT102" s="69"/>
      <c r="GFU102" s="69"/>
      <c r="GFV102" s="69"/>
      <c r="GFW102" s="69"/>
      <c r="GFX102" s="69"/>
      <c r="GFY102" s="69"/>
      <c r="GFZ102" s="69"/>
      <c r="GGA102" s="69"/>
      <c r="GGB102" s="69"/>
      <c r="GGC102" s="69"/>
      <c r="GGD102" s="69"/>
      <c r="GGE102" s="69"/>
      <c r="GGF102" s="69"/>
      <c r="GGG102" s="69"/>
      <c r="GGH102" s="69"/>
      <c r="GGI102" s="69"/>
      <c r="GGJ102" s="69"/>
      <c r="GGK102" s="69"/>
      <c r="GGL102" s="69"/>
      <c r="GGM102" s="69"/>
      <c r="GGN102" s="69"/>
      <c r="GGO102" s="69"/>
      <c r="GGP102" s="69"/>
      <c r="GGQ102" s="69"/>
      <c r="GGR102" s="69"/>
      <c r="GGS102" s="69"/>
      <c r="GGT102" s="69"/>
      <c r="GGU102" s="69"/>
      <c r="GGV102" s="69"/>
      <c r="GGW102" s="69"/>
      <c r="GGX102" s="69"/>
      <c r="GGY102" s="69"/>
      <c r="GGZ102" s="69"/>
      <c r="GHA102" s="69"/>
      <c r="GHB102" s="69"/>
      <c r="GHC102" s="69"/>
      <c r="GHD102" s="69"/>
      <c r="GHE102" s="69"/>
      <c r="GHF102" s="69"/>
      <c r="GHG102" s="69"/>
      <c r="GHH102" s="69"/>
      <c r="GHI102" s="69"/>
      <c r="GHJ102" s="69"/>
      <c r="GHK102" s="69"/>
      <c r="GHL102" s="69"/>
      <c r="GHM102" s="69"/>
      <c r="GHN102" s="69"/>
      <c r="GHO102" s="69"/>
      <c r="GHP102" s="69"/>
      <c r="GHQ102" s="69"/>
      <c r="GHR102" s="69"/>
      <c r="GHS102" s="69"/>
      <c r="GHT102" s="69"/>
      <c r="GHU102" s="69"/>
      <c r="GHV102" s="69"/>
      <c r="GHW102" s="69"/>
      <c r="GHX102" s="69"/>
      <c r="GHY102" s="69"/>
      <c r="GHZ102" s="69"/>
      <c r="GIA102" s="69"/>
      <c r="GIB102" s="69"/>
      <c r="GIC102" s="69"/>
      <c r="GID102" s="69"/>
      <c r="GIE102" s="69"/>
      <c r="GIF102" s="69"/>
      <c r="GIG102" s="69"/>
      <c r="GIH102" s="69"/>
      <c r="GII102" s="69"/>
      <c r="GIJ102" s="69"/>
      <c r="GIK102" s="69"/>
      <c r="GIL102" s="69"/>
      <c r="GIM102" s="69"/>
      <c r="GIN102" s="69"/>
      <c r="GIO102" s="69"/>
      <c r="GIP102" s="69"/>
      <c r="GIQ102" s="69"/>
      <c r="GIR102" s="69"/>
      <c r="GIS102" s="69"/>
      <c r="GIT102" s="69"/>
      <c r="GIU102" s="69"/>
      <c r="GIV102" s="69"/>
      <c r="GIW102" s="69"/>
      <c r="GIX102" s="69"/>
      <c r="GIY102" s="69"/>
      <c r="GIZ102" s="69"/>
      <c r="GJA102" s="69"/>
      <c r="GJB102" s="69"/>
      <c r="GJC102" s="69"/>
      <c r="GJD102" s="69"/>
      <c r="GJE102" s="69"/>
      <c r="GJF102" s="69"/>
      <c r="GJG102" s="69"/>
      <c r="GJH102" s="69"/>
      <c r="GJI102" s="69"/>
      <c r="GJJ102" s="69"/>
      <c r="GJK102" s="69"/>
      <c r="GJL102" s="69"/>
      <c r="GJM102" s="69"/>
      <c r="GJN102" s="69"/>
      <c r="GJO102" s="69"/>
      <c r="GJP102" s="69"/>
      <c r="GJQ102" s="69"/>
      <c r="GJR102" s="69"/>
      <c r="GJS102" s="69"/>
      <c r="GJT102" s="69"/>
      <c r="GJU102" s="69"/>
      <c r="GJV102" s="69"/>
      <c r="GJW102" s="69"/>
      <c r="GJX102" s="69"/>
      <c r="GJY102" s="69"/>
      <c r="GJZ102" s="69"/>
      <c r="GKA102" s="69"/>
      <c r="GKB102" s="69"/>
      <c r="GKC102" s="69"/>
      <c r="GKD102" s="69"/>
      <c r="GKE102" s="69"/>
      <c r="GKF102" s="69"/>
      <c r="GKG102" s="69"/>
      <c r="GKH102" s="69"/>
      <c r="GKI102" s="69"/>
      <c r="GKJ102" s="69"/>
      <c r="GKK102" s="69"/>
      <c r="GKL102" s="69"/>
      <c r="GKM102" s="69"/>
      <c r="GKN102" s="69"/>
      <c r="GKO102" s="69"/>
      <c r="GKP102" s="69"/>
      <c r="GKQ102" s="69"/>
      <c r="GKR102" s="69"/>
      <c r="GKS102" s="69"/>
      <c r="GKT102" s="69"/>
      <c r="GKU102" s="69"/>
      <c r="GKV102" s="69"/>
      <c r="GKW102" s="69"/>
      <c r="GKX102" s="69"/>
      <c r="GKY102" s="69"/>
      <c r="GKZ102" s="69"/>
      <c r="GLA102" s="69"/>
      <c r="GLB102" s="69"/>
      <c r="GLC102" s="69"/>
      <c r="GLD102" s="69"/>
      <c r="GLE102" s="69"/>
      <c r="GLF102" s="69"/>
      <c r="GLG102" s="69"/>
      <c r="GLH102" s="69"/>
      <c r="GLI102" s="69"/>
      <c r="GLJ102" s="69"/>
      <c r="GLK102" s="69"/>
      <c r="GLL102" s="69"/>
      <c r="GLM102" s="69"/>
      <c r="GLN102" s="69"/>
      <c r="GLO102" s="69"/>
      <c r="GLP102" s="69"/>
      <c r="GLQ102" s="69"/>
      <c r="GLR102" s="69"/>
      <c r="GLS102" s="69"/>
      <c r="GLT102" s="69"/>
      <c r="GLU102" s="69"/>
      <c r="GLV102" s="69"/>
      <c r="GLW102" s="69"/>
      <c r="GLX102" s="69"/>
      <c r="GLY102" s="69"/>
      <c r="GLZ102" s="69"/>
      <c r="GMA102" s="69"/>
      <c r="GMB102" s="69"/>
      <c r="GMC102" s="69"/>
      <c r="GMD102" s="69"/>
      <c r="GME102" s="69"/>
      <c r="GMF102" s="69"/>
      <c r="GMG102" s="69"/>
      <c r="GMH102" s="69"/>
      <c r="GMI102" s="69"/>
      <c r="GMJ102" s="69"/>
      <c r="GMK102" s="69"/>
      <c r="GML102" s="69"/>
      <c r="GMM102" s="69"/>
      <c r="GMN102" s="69"/>
      <c r="GMO102" s="69"/>
      <c r="GMP102" s="69"/>
      <c r="GMQ102" s="69"/>
      <c r="GMR102" s="69"/>
      <c r="GMS102" s="69"/>
      <c r="GMT102" s="69"/>
      <c r="GMU102" s="69"/>
      <c r="GMV102" s="69"/>
      <c r="GMW102" s="69"/>
      <c r="GMX102" s="69"/>
      <c r="GMY102" s="69"/>
      <c r="GMZ102" s="69"/>
      <c r="GNA102" s="69"/>
      <c r="GNB102" s="69"/>
      <c r="GNC102" s="69"/>
      <c r="GND102" s="69"/>
      <c r="GNE102" s="69"/>
      <c r="GNF102" s="69"/>
      <c r="GNG102" s="69"/>
      <c r="GNH102" s="69"/>
      <c r="GNI102" s="69"/>
      <c r="GNJ102" s="69"/>
      <c r="GNK102" s="69"/>
      <c r="GNL102" s="69"/>
      <c r="GNM102" s="69"/>
      <c r="GNN102" s="69"/>
      <c r="GNO102" s="69"/>
      <c r="GNP102" s="69"/>
      <c r="GNQ102" s="69"/>
      <c r="GNR102" s="69"/>
      <c r="GNS102" s="69"/>
      <c r="GNT102" s="69"/>
      <c r="GNU102" s="69"/>
      <c r="GNV102" s="69"/>
      <c r="GNW102" s="69"/>
      <c r="GNX102" s="69"/>
      <c r="GNY102" s="69"/>
      <c r="GNZ102" s="69"/>
      <c r="GOA102" s="69"/>
      <c r="GOB102" s="69"/>
      <c r="GOC102" s="69"/>
      <c r="GOD102" s="69"/>
      <c r="GOE102" s="69"/>
      <c r="GOF102" s="69"/>
      <c r="GOG102" s="69"/>
      <c r="GOH102" s="69"/>
      <c r="GOI102" s="69"/>
      <c r="GOJ102" s="69"/>
      <c r="GOK102" s="69"/>
      <c r="GOL102" s="69"/>
      <c r="GOM102" s="69"/>
      <c r="GON102" s="69"/>
      <c r="GOO102" s="69"/>
      <c r="GOP102" s="69"/>
      <c r="GOQ102" s="69"/>
      <c r="GOR102" s="69"/>
      <c r="GOS102" s="69"/>
      <c r="GOT102" s="69"/>
      <c r="GOU102" s="69"/>
      <c r="GOV102" s="69"/>
      <c r="GOW102" s="69"/>
      <c r="GOX102" s="69"/>
      <c r="GOY102" s="69"/>
      <c r="GOZ102" s="69"/>
      <c r="GPA102" s="69"/>
      <c r="GPB102" s="69"/>
      <c r="GPC102" s="69"/>
      <c r="GPD102" s="69"/>
      <c r="GPE102" s="69"/>
      <c r="GPF102" s="69"/>
      <c r="GPG102" s="69"/>
      <c r="GPH102" s="69"/>
      <c r="GPI102" s="69"/>
      <c r="GPJ102" s="69"/>
      <c r="GPK102" s="69"/>
      <c r="GPL102" s="69"/>
      <c r="GPM102" s="69"/>
      <c r="GPN102" s="69"/>
      <c r="GPO102" s="69"/>
      <c r="GPP102" s="69"/>
      <c r="GPQ102" s="69"/>
      <c r="GPR102" s="69"/>
      <c r="GPS102" s="69"/>
      <c r="GPT102" s="69"/>
      <c r="GPU102" s="69"/>
      <c r="GPV102" s="69"/>
      <c r="GPW102" s="69"/>
      <c r="GPX102" s="69"/>
      <c r="GPY102" s="69"/>
      <c r="GPZ102" s="69"/>
      <c r="GQA102" s="69"/>
      <c r="GQB102" s="69"/>
      <c r="GQC102" s="69"/>
      <c r="GQD102" s="69"/>
      <c r="GQE102" s="69"/>
      <c r="GQF102" s="69"/>
      <c r="GQG102" s="69"/>
      <c r="GQH102" s="69"/>
      <c r="GQI102" s="69"/>
      <c r="GQJ102" s="69"/>
      <c r="GQK102" s="69"/>
      <c r="GQL102" s="69"/>
      <c r="GQM102" s="69"/>
      <c r="GQN102" s="69"/>
      <c r="GQO102" s="69"/>
      <c r="GQP102" s="69"/>
      <c r="GQQ102" s="69"/>
      <c r="GQR102" s="69"/>
      <c r="GQS102" s="69"/>
      <c r="GQT102" s="69"/>
      <c r="GQU102" s="69"/>
      <c r="GQV102" s="69"/>
      <c r="GQW102" s="69"/>
      <c r="GQX102" s="69"/>
      <c r="GQY102" s="69"/>
      <c r="GQZ102" s="69"/>
      <c r="GRA102" s="69"/>
      <c r="GRB102" s="69"/>
      <c r="GRC102" s="69"/>
      <c r="GRD102" s="69"/>
      <c r="GRE102" s="69"/>
      <c r="GRF102" s="69"/>
      <c r="GRG102" s="69"/>
      <c r="GRH102" s="69"/>
      <c r="GRI102" s="69"/>
      <c r="GRJ102" s="69"/>
      <c r="GRK102" s="69"/>
      <c r="GRL102" s="69"/>
      <c r="GRM102" s="69"/>
      <c r="GRN102" s="69"/>
      <c r="GRO102" s="69"/>
      <c r="GRP102" s="69"/>
      <c r="GRQ102" s="69"/>
      <c r="GRR102" s="69"/>
      <c r="GRS102" s="69"/>
      <c r="GRT102" s="69"/>
      <c r="GRU102" s="69"/>
      <c r="GRV102" s="69"/>
      <c r="GRW102" s="69"/>
      <c r="GRX102" s="69"/>
      <c r="GRY102" s="69"/>
      <c r="GRZ102" s="69"/>
      <c r="GSA102" s="69"/>
      <c r="GSB102" s="69"/>
      <c r="GSC102" s="69"/>
      <c r="GSD102" s="69"/>
      <c r="GSE102" s="69"/>
      <c r="GSF102" s="69"/>
      <c r="GSG102" s="69"/>
      <c r="GSH102" s="69"/>
      <c r="GSI102" s="69"/>
      <c r="GSJ102" s="69"/>
      <c r="GSK102" s="69"/>
      <c r="GSL102" s="69"/>
      <c r="GSM102" s="69"/>
      <c r="GSN102" s="69"/>
      <c r="GSO102" s="69"/>
      <c r="GSP102" s="69"/>
      <c r="GSQ102" s="69"/>
      <c r="GSR102" s="69"/>
      <c r="GSS102" s="69"/>
      <c r="GST102" s="69"/>
      <c r="GSU102" s="69"/>
      <c r="GSV102" s="69"/>
      <c r="GSW102" s="69"/>
      <c r="GSX102" s="69"/>
      <c r="GSY102" s="69"/>
      <c r="GSZ102" s="69"/>
      <c r="GTA102" s="69"/>
      <c r="GTB102" s="69"/>
      <c r="GTC102" s="69"/>
      <c r="GTD102" s="69"/>
      <c r="GTE102" s="69"/>
      <c r="GTF102" s="69"/>
      <c r="GTG102" s="69"/>
      <c r="GTH102" s="69"/>
      <c r="GTI102" s="69"/>
      <c r="GTJ102" s="69"/>
      <c r="GTK102" s="69"/>
      <c r="GTL102" s="69"/>
      <c r="GTM102" s="69"/>
      <c r="GTN102" s="69"/>
      <c r="GTO102" s="69"/>
      <c r="GTP102" s="69"/>
      <c r="GTQ102" s="69"/>
      <c r="GTR102" s="69"/>
      <c r="GTS102" s="69"/>
      <c r="GTT102" s="69"/>
      <c r="GTU102" s="69"/>
      <c r="GTV102" s="69"/>
      <c r="GTW102" s="69"/>
      <c r="GTX102" s="69"/>
      <c r="GTY102" s="69"/>
      <c r="GTZ102" s="69"/>
      <c r="GUA102" s="69"/>
      <c r="GUB102" s="69"/>
      <c r="GUC102" s="69"/>
      <c r="GUD102" s="69"/>
      <c r="GUE102" s="69"/>
      <c r="GUF102" s="69"/>
      <c r="GUG102" s="69"/>
      <c r="GUH102" s="69"/>
      <c r="GUI102" s="69"/>
      <c r="GUJ102" s="69"/>
      <c r="GUK102" s="69"/>
      <c r="GUL102" s="69"/>
      <c r="GUM102" s="69"/>
      <c r="GUN102" s="69"/>
      <c r="GUO102" s="69"/>
      <c r="GUP102" s="69"/>
      <c r="GUQ102" s="69"/>
      <c r="GUR102" s="69"/>
      <c r="GUS102" s="69"/>
      <c r="GUT102" s="69"/>
      <c r="GUU102" s="69"/>
      <c r="GUV102" s="69"/>
      <c r="GUW102" s="69"/>
      <c r="GUX102" s="69"/>
      <c r="GUY102" s="69"/>
      <c r="GUZ102" s="69"/>
      <c r="GVA102" s="69"/>
      <c r="GVB102" s="69"/>
      <c r="GVC102" s="69"/>
      <c r="GVD102" s="69"/>
      <c r="GVE102" s="69"/>
      <c r="GVF102" s="69"/>
      <c r="GVG102" s="69"/>
      <c r="GVH102" s="69"/>
      <c r="GVI102" s="69"/>
      <c r="GVJ102" s="69"/>
      <c r="GVK102" s="69"/>
      <c r="GVL102" s="69"/>
      <c r="GVM102" s="69"/>
      <c r="GVN102" s="69"/>
      <c r="GVO102" s="69"/>
      <c r="GVP102" s="69"/>
      <c r="GVQ102" s="69"/>
      <c r="GVR102" s="69"/>
      <c r="GVS102" s="69"/>
      <c r="GVT102" s="69"/>
      <c r="GVU102" s="69"/>
      <c r="GVV102" s="69"/>
      <c r="GVW102" s="69"/>
      <c r="GVX102" s="69"/>
      <c r="GVY102" s="69"/>
      <c r="GVZ102" s="69"/>
      <c r="GWA102" s="69"/>
      <c r="GWB102" s="69"/>
      <c r="GWC102" s="69"/>
      <c r="GWD102" s="69"/>
      <c r="GWE102" s="69"/>
      <c r="GWF102" s="69"/>
      <c r="GWG102" s="69"/>
      <c r="GWH102" s="69"/>
      <c r="GWI102" s="69"/>
      <c r="GWJ102" s="69"/>
      <c r="GWK102" s="69"/>
      <c r="GWL102" s="69"/>
      <c r="GWM102" s="69"/>
      <c r="GWN102" s="69"/>
      <c r="GWO102" s="69"/>
      <c r="GWP102" s="69"/>
      <c r="GWQ102" s="69"/>
      <c r="GWR102" s="69"/>
      <c r="GWS102" s="69"/>
      <c r="GWT102" s="69"/>
      <c r="GWU102" s="69"/>
      <c r="GWV102" s="69"/>
      <c r="GWW102" s="69"/>
      <c r="GWX102" s="69"/>
      <c r="GWY102" s="69"/>
      <c r="GWZ102" s="69"/>
      <c r="GXA102" s="69"/>
      <c r="GXB102" s="69"/>
      <c r="GXC102" s="69"/>
      <c r="GXD102" s="69"/>
      <c r="GXE102" s="69"/>
      <c r="GXF102" s="69"/>
      <c r="GXG102" s="69"/>
      <c r="GXH102" s="69"/>
      <c r="GXI102" s="69"/>
      <c r="GXJ102" s="69"/>
      <c r="GXK102" s="69"/>
      <c r="GXL102" s="69"/>
      <c r="GXM102" s="69"/>
      <c r="GXN102" s="69"/>
      <c r="GXO102" s="69"/>
      <c r="GXP102" s="69"/>
      <c r="GXQ102" s="69"/>
      <c r="GXR102" s="69"/>
      <c r="GXS102" s="69"/>
      <c r="GXT102" s="69"/>
      <c r="GXU102" s="69"/>
      <c r="GXV102" s="69"/>
      <c r="GXW102" s="69"/>
      <c r="GXX102" s="69"/>
      <c r="GXY102" s="69"/>
      <c r="GXZ102" s="69"/>
      <c r="GYA102" s="69"/>
      <c r="GYB102" s="69"/>
      <c r="GYC102" s="69"/>
      <c r="GYD102" s="69"/>
      <c r="GYE102" s="69"/>
      <c r="GYF102" s="69"/>
      <c r="GYG102" s="69"/>
      <c r="GYH102" s="69"/>
      <c r="GYI102" s="69"/>
      <c r="GYJ102" s="69"/>
      <c r="GYK102" s="69"/>
      <c r="GYL102" s="69"/>
      <c r="GYM102" s="69"/>
      <c r="GYN102" s="69"/>
      <c r="GYO102" s="69"/>
      <c r="GYP102" s="69"/>
      <c r="GYQ102" s="69"/>
      <c r="GYR102" s="69"/>
      <c r="GYS102" s="69"/>
      <c r="GYT102" s="69"/>
      <c r="GYU102" s="69"/>
      <c r="GYV102" s="69"/>
      <c r="GYW102" s="69"/>
      <c r="GYX102" s="69"/>
      <c r="GYY102" s="69"/>
      <c r="GYZ102" s="69"/>
      <c r="GZA102" s="69"/>
      <c r="GZB102" s="69"/>
      <c r="GZC102" s="69"/>
      <c r="GZD102" s="69"/>
      <c r="GZE102" s="69"/>
      <c r="GZF102" s="69"/>
      <c r="GZG102" s="69"/>
      <c r="GZH102" s="69"/>
      <c r="GZI102" s="69"/>
      <c r="GZJ102" s="69"/>
      <c r="GZK102" s="69"/>
      <c r="GZL102" s="69"/>
      <c r="GZM102" s="69"/>
      <c r="GZN102" s="69"/>
      <c r="GZO102" s="69"/>
      <c r="GZP102" s="69"/>
      <c r="GZQ102" s="69"/>
      <c r="GZR102" s="69"/>
      <c r="GZS102" s="69"/>
      <c r="GZT102" s="69"/>
      <c r="GZU102" s="69"/>
      <c r="GZV102" s="69"/>
      <c r="GZW102" s="69"/>
      <c r="GZX102" s="69"/>
      <c r="GZY102" s="69"/>
      <c r="GZZ102" s="69"/>
      <c r="HAA102" s="69"/>
      <c r="HAB102" s="69"/>
      <c r="HAC102" s="69"/>
      <c r="HAD102" s="69"/>
      <c r="HAE102" s="69"/>
      <c r="HAF102" s="69"/>
      <c r="HAG102" s="69"/>
      <c r="HAH102" s="69"/>
      <c r="HAI102" s="69"/>
      <c r="HAJ102" s="69"/>
      <c r="HAK102" s="69"/>
      <c r="HAL102" s="69"/>
      <c r="HAM102" s="69"/>
      <c r="HAN102" s="69"/>
      <c r="HAO102" s="69"/>
      <c r="HAP102" s="69"/>
      <c r="HAQ102" s="69"/>
      <c r="HAR102" s="69"/>
      <c r="HAS102" s="69"/>
      <c r="HAT102" s="69"/>
      <c r="HAU102" s="69"/>
      <c r="HAV102" s="69"/>
      <c r="HAW102" s="69"/>
      <c r="HAX102" s="69"/>
      <c r="HAY102" s="69"/>
      <c r="HAZ102" s="69"/>
      <c r="HBA102" s="69"/>
      <c r="HBB102" s="69"/>
      <c r="HBC102" s="69"/>
      <c r="HBD102" s="69"/>
      <c r="HBE102" s="69"/>
      <c r="HBF102" s="69"/>
      <c r="HBG102" s="69"/>
      <c r="HBH102" s="69"/>
      <c r="HBI102" s="69"/>
      <c r="HBJ102" s="69"/>
      <c r="HBK102" s="69"/>
      <c r="HBL102" s="69"/>
      <c r="HBM102" s="69"/>
      <c r="HBN102" s="69"/>
      <c r="HBO102" s="69"/>
      <c r="HBP102" s="69"/>
      <c r="HBQ102" s="69"/>
      <c r="HBR102" s="69"/>
      <c r="HBS102" s="69"/>
      <c r="HBT102" s="69"/>
      <c r="HBU102" s="69"/>
      <c r="HBV102" s="69"/>
      <c r="HBW102" s="69"/>
      <c r="HBX102" s="69"/>
      <c r="HBY102" s="69"/>
      <c r="HBZ102" s="69"/>
      <c r="HCA102" s="69"/>
      <c r="HCB102" s="69"/>
      <c r="HCC102" s="69"/>
      <c r="HCD102" s="69"/>
      <c r="HCE102" s="69"/>
      <c r="HCF102" s="69"/>
      <c r="HCG102" s="69"/>
      <c r="HCH102" s="69"/>
      <c r="HCI102" s="69"/>
      <c r="HCJ102" s="69"/>
      <c r="HCK102" s="69"/>
      <c r="HCL102" s="69"/>
      <c r="HCM102" s="69"/>
      <c r="HCN102" s="69"/>
      <c r="HCO102" s="69"/>
      <c r="HCP102" s="69"/>
      <c r="HCQ102" s="69"/>
      <c r="HCR102" s="69"/>
      <c r="HCS102" s="69"/>
      <c r="HCT102" s="69"/>
      <c r="HCU102" s="69"/>
      <c r="HCV102" s="69"/>
      <c r="HCW102" s="69"/>
      <c r="HCX102" s="69"/>
      <c r="HCY102" s="69"/>
      <c r="HCZ102" s="69"/>
      <c r="HDA102" s="69"/>
      <c r="HDB102" s="69"/>
      <c r="HDC102" s="69"/>
      <c r="HDD102" s="69"/>
      <c r="HDE102" s="69"/>
      <c r="HDF102" s="69"/>
      <c r="HDG102" s="69"/>
      <c r="HDH102" s="69"/>
      <c r="HDI102" s="69"/>
      <c r="HDJ102" s="69"/>
      <c r="HDK102" s="69"/>
      <c r="HDL102" s="69"/>
      <c r="HDM102" s="69"/>
      <c r="HDN102" s="69"/>
      <c r="HDO102" s="69"/>
      <c r="HDP102" s="69"/>
      <c r="HDQ102" s="69"/>
      <c r="HDR102" s="69"/>
      <c r="HDS102" s="69"/>
      <c r="HDT102" s="69"/>
      <c r="HDU102" s="69"/>
      <c r="HDV102" s="69"/>
      <c r="HDW102" s="69"/>
      <c r="HDX102" s="69"/>
      <c r="HDY102" s="69"/>
      <c r="HDZ102" s="69"/>
      <c r="HEA102" s="69"/>
      <c r="HEB102" s="69"/>
      <c r="HEC102" s="69"/>
      <c r="HED102" s="69"/>
      <c r="HEE102" s="69"/>
      <c r="HEF102" s="69"/>
      <c r="HEG102" s="69"/>
      <c r="HEH102" s="69"/>
      <c r="HEI102" s="69"/>
      <c r="HEJ102" s="69"/>
      <c r="HEK102" s="69"/>
      <c r="HEL102" s="69"/>
      <c r="HEM102" s="69"/>
      <c r="HEN102" s="69"/>
      <c r="HEO102" s="69"/>
      <c r="HEP102" s="69"/>
      <c r="HEQ102" s="69"/>
      <c r="HER102" s="69"/>
      <c r="HES102" s="69"/>
      <c r="HET102" s="69"/>
      <c r="HEU102" s="69"/>
      <c r="HEV102" s="69"/>
      <c r="HEW102" s="69"/>
      <c r="HEX102" s="69"/>
      <c r="HEY102" s="69"/>
      <c r="HEZ102" s="69"/>
      <c r="HFA102" s="69"/>
      <c r="HFB102" s="69"/>
      <c r="HFC102" s="69"/>
      <c r="HFD102" s="69"/>
      <c r="HFE102" s="69"/>
      <c r="HFF102" s="69"/>
      <c r="HFG102" s="69"/>
      <c r="HFH102" s="69"/>
      <c r="HFI102" s="69"/>
      <c r="HFJ102" s="69"/>
      <c r="HFK102" s="69"/>
      <c r="HFL102" s="69"/>
      <c r="HFM102" s="69"/>
      <c r="HFN102" s="69"/>
      <c r="HFO102" s="69"/>
      <c r="HFP102" s="69"/>
      <c r="HFQ102" s="69"/>
      <c r="HFR102" s="69"/>
      <c r="HFS102" s="69"/>
      <c r="HFT102" s="69"/>
      <c r="HFU102" s="69"/>
      <c r="HFV102" s="69"/>
      <c r="HFW102" s="69"/>
      <c r="HFX102" s="69"/>
      <c r="HFY102" s="69"/>
      <c r="HFZ102" s="69"/>
      <c r="HGA102" s="69"/>
      <c r="HGB102" s="69"/>
      <c r="HGC102" s="69"/>
      <c r="HGD102" s="69"/>
      <c r="HGE102" s="69"/>
      <c r="HGF102" s="69"/>
      <c r="HGG102" s="69"/>
      <c r="HGH102" s="69"/>
      <c r="HGI102" s="69"/>
      <c r="HGJ102" s="69"/>
      <c r="HGK102" s="69"/>
      <c r="HGL102" s="69"/>
      <c r="HGM102" s="69"/>
      <c r="HGN102" s="69"/>
      <c r="HGO102" s="69"/>
      <c r="HGP102" s="69"/>
      <c r="HGQ102" s="69"/>
      <c r="HGR102" s="69"/>
      <c r="HGS102" s="69"/>
      <c r="HGT102" s="69"/>
      <c r="HGU102" s="69"/>
      <c r="HGV102" s="69"/>
      <c r="HGW102" s="69"/>
      <c r="HGX102" s="69"/>
      <c r="HGY102" s="69"/>
      <c r="HGZ102" s="69"/>
      <c r="HHA102" s="69"/>
      <c r="HHB102" s="69"/>
      <c r="HHC102" s="69"/>
      <c r="HHD102" s="69"/>
      <c r="HHE102" s="69"/>
      <c r="HHF102" s="69"/>
      <c r="HHG102" s="69"/>
      <c r="HHH102" s="69"/>
      <c r="HHI102" s="69"/>
      <c r="HHJ102" s="69"/>
      <c r="HHK102" s="69"/>
      <c r="HHL102" s="69"/>
      <c r="HHM102" s="69"/>
      <c r="HHN102" s="69"/>
      <c r="HHO102" s="69"/>
      <c r="HHP102" s="69"/>
      <c r="HHQ102" s="69"/>
      <c r="HHR102" s="69"/>
      <c r="HHS102" s="69"/>
      <c r="HHT102" s="69"/>
      <c r="HHU102" s="69"/>
      <c r="HHV102" s="69"/>
      <c r="HHW102" s="69"/>
      <c r="HHX102" s="69"/>
      <c r="HHY102" s="69"/>
      <c r="HHZ102" s="69"/>
      <c r="HIA102" s="69"/>
      <c r="HIB102" s="69"/>
      <c r="HIC102" s="69"/>
      <c r="HID102" s="69"/>
      <c r="HIE102" s="69"/>
      <c r="HIF102" s="69"/>
      <c r="HIG102" s="69"/>
      <c r="HIH102" s="69"/>
      <c r="HII102" s="69"/>
      <c r="HIJ102" s="69"/>
      <c r="HIK102" s="69"/>
      <c r="HIL102" s="69"/>
      <c r="HIM102" s="69"/>
      <c r="HIN102" s="69"/>
      <c r="HIO102" s="69"/>
      <c r="HIP102" s="69"/>
      <c r="HIQ102" s="69"/>
      <c r="HIR102" s="69"/>
      <c r="HIS102" s="69"/>
      <c r="HIT102" s="69"/>
      <c r="HIU102" s="69"/>
      <c r="HIV102" s="69"/>
      <c r="HIW102" s="69"/>
      <c r="HIX102" s="69"/>
      <c r="HIY102" s="69"/>
      <c r="HIZ102" s="69"/>
      <c r="HJA102" s="69"/>
      <c r="HJB102" s="69"/>
      <c r="HJC102" s="69"/>
      <c r="HJD102" s="69"/>
      <c r="HJE102" s="69"/>
      <c r="HJF102" s="69"/>
      <c r="HJG102" s="69"/>
      <c r="HJH102" s="69"/>
      <c r="HJI102" s="69"/>
      <c r="HJJ102" s="69"/>
      <c r="HJK102" s="69"/>
      <c r="HJL102" s="69"/>
      <c r="HJM102" s="69"/>
      <c r="HJN102" s="69"/>
      <c r="HJO102" s="69"/>
      <c r="HJP102" s="69"/>
      <c r="HJQ102" s="69"/>
      <c r="HJR102" s="69"/>
      <c r="HJS102" s="69"/>
      <c r="HJT102" s="69"/>
      <c r="HJU102" s="69"/>
      <c r="HJV102" s="69"/>
      <c r="HJW102" s="69"/>
      <c r="HJX102" s="69"/>
      <c r="HJY102" s="69"/>
      <c r="HJZ102" s="69"/>
      <c r="HKA102" s="69"/>
      <c r="HKB102" s="69"/>
      <c r="HKC102" s="69"/>
      <c r="HKD102" s="69"/>
      <c r="HKE102" s="69"/>
      <c r="HKF102" s="69"/>
      <c r="HKG102" s="69"/>
      <c r="HKH102" s="69"/>
      <c r="HKI102" s="69"/>
      <c r="HKJ102" s="69"/>
      <c r="HKK102" s="69"/>
      <c r="HKL102" s="69"/>
      <c r="HKM102" s="69"/>
      <c r="HKN102" s="69"/>
      <c r="HKO102" s="69"/>
      <c r="HKP102" s="69"/>
      <c r="HKQ102" s="69"/>
      <c r="HKR102" s="69"/>
      <c r="HKS102" s="69"/>
      <c r="HKT102" s="69"/>
      <c r="HKU102" s="69"/>
      <c r="HKV102" s="69"/>
      <c r="HKW102" s="69"/>
      <c r="HKX102" s="69"/>
      <c r="HKY102" s="69"/>
      <c r="HKZ102" s="69"/>
      <c r="HLA102" s="69"/>
      <c r="HLB102" s="69"/>
      <c r="HLC102" s="69"/>
      <c r="HLD102" s="69"/>
      <c r="HLE102" s="69"/>
      <c r="HLF102" s="69"/>
      <c r="HLG102" s="69"/>
      <c r="HLH102" s="69"/>
      <c r="HLI102" s="69"/>
      <c r="HLJ102" s="69"/>
      <c r="HLK102" s="69"/>
      <c r="HLL102" s="69"/>
      <c r="HLM102" s="69"/>
      <c r="HLN102" s="69"/>
      <c r="HLO102" s="69"/>
      <c r="HLP102" s="69"/>
      <c r="HLQ102" s="69"/>
      <c r="HLR102" s="69"/>
      <c r="HLS102" s="69"/>
      <c r="HLT102" s="69"/>
      <c r="HLU102" s="69"/>
      <c r="HLV102" s="69"/>
      <c r="HLW102" s="69"/>
      <c r="HLX102" s="69"/>
      <c r="HLY102" s="69"/>
      <c r="HLZ102" s="69"/>
      <c r="HMA102" s="69"/>
      <c r="HMB102" s="69"/>
      <c r="HMC102" s="69"/>
      <c r="HMD102" s="69"/>
      <c r="HME102" s="69"/>
      <c r="HMF102" s="69"/>
      <c r="HMG102" s="69"/>
      <c r="HMH102" s="69"/>
      <c r="HMI102" s="69"/>
      <c r="HMJ102" s="69"/>
      <c r="HMK102" s="69"/>
      <c r="HML102" s="69"/>
      <c r="HMM102" s="69"/>
      <c r="HMN102" s="69"/>
      <c r="HMO102" s="69"/>
      <c r="HMP102" s="69"/>
      <c r="HMQ102" s="69"/>
      <c r="HMR102" s="69"/>
      <c r="HMS102" s="69"/>
      <c r="HMT102" s="69"/>
      <c r="HMU102" s="69"/>
      <c r="HMV102" s="69"/>
      <c r="HMW102" s="69"/>
      <c r="HMX102" s="69"/>
      <c r="HMY102" s="69"/>
      <c r="HMZ102" s="69"/>
      <c r="HNA102" s="69"/>
      <c r="HNB102" s="69"/>
      <c r="HNC102" s="69"/>
      <c r="HND102" s="69"/>
      <c r="HNE102" s="69"/>
      <c r="HNF102" s="69"/>
      <c r="HNG102" s="69"/>
      <c r="HNH102" s="69"/>
      <c r="HNI102" s="69"/>
      <c r="HNJ102" s="69"/>
      <c r="HNK102" s="69"/>
      <c r="HNL102" s="69"/>
      <c r="HNM102" s="69"/>
      <c r="HNN102" s="69"/>
      <c r="HNO102" s="69"/>
      <c r="HNP102" s="69"/>
      <c r="HNQ102" s="69"/>
      <c r="HNR102" s="69"/>
      <c r="HNS102" s="69"/>
      <c r="HNT102" s="69"/>
      <c r="HNU102" s="69"/>
      <c r="HNV102" s="69"/>
      <c r="HNW102" s="69"/>
      <c r="HNX102" s="69"/>
      <c r="HNY102" s="69"/>
      <c r="HNZ102" s="69"/>
      <c r="HOA102" s="69"/>
      <c r="HOB102" s="69"/>
      <c r="HOC102" s="69"/>
      <c r="HOD102" s="69"/>
      <c r="HOE102" s="69"/>
      <c r="HOF102" s="69"/>
      <c r="HOG102" s="69"/>
      <c r="HOH102" s="69"/>
      <c r="HOI102" s="69"/>
      <c r="HOJ102" s="69"/>
      <c r="HOK102" s="69"/>
      <c r="HOL102" s="69"/>
      <c r="HOM102" s="69"/>
      <c r="HON102" s="69"/>
      <c r="HOO102" s="69"/>
      <c r="HOP102" s="69"/>
      <c r="HOQ102" s="69"/>
      <c r="HOR102" s="69"/>
      <c r="HOS102" s="69"/>
      <c r="HOT102" s="69"/>
      <c r="HOU102" s="69"/>
      <c r="HOV102" s="69"/>
      <c r="HOW102" s="69"/>
      <c r="HOX102" s="69"/>
      <c r="HOY102" s="69"/>
      <c r="HOZ102" s="69"/>
      <c r="HPA102" s="69"/>
      <c r="HPB102" s="69"/>
      <c r="HPC102" s="69"/>
      <c r="HPD102" s="69"/>
      <c r="HPE102" s="69"/>
      <c r="HPF102" s="69"/>
      <c r="HPG102" s="69"/>
      <c r="HPH102" s="69"/>
      <c r="HPI102" s="69"/>
      <c r="HPJ102" s="69"/>
      <c r="HPK102" s="69"/>
      <c r="HPL102" s="69"/>
      <c r="HPM102" s="69"/>
      <c r="HPN102" s="69"/>
      <c r="HPO102" s="69"/>
      <c r="HPP102" s="69"/>
      <c r="HPQ102" s="69"/>
      <c r="HPR102" s="69"/>
      <c r="HPS102" s="69"/>
      <c r="HPT102" s="69"/>
      <c r="HPU102" s="69"/>
      <c r="HPV102" s="69"/>
      <c r="HPW102" s="69"/>
      <c r="HPX102" s="69"/>
      <c r="HPY102" s="69"/>
      <c r="HPZ102" s="69"/>
      <c r="HQA102" s="69"/>
      <c r="HQB102" s="69"/>
      <c r="HQC102" s="69"/>
      <c r="HQD102" s="69"/>
      <c r="HQE102" s="69"/>
      <c r="HQF102" s="69"/>
      <c r="HQG102" s="69"/>
      <c r="HQH102" s="69"/>
      <c r="HQI102" s="69"/>
      <c r="HQJ102" s="69"/>
      <c r="HQK102" s="69"/>
      <c r="HQL102" s="69"/>
      <c r="HQM102" s="69"/>
      <c r="HQN102" s="69"/>
      <c r="HQO102" s="69"/>
      <c r="HQP102" s="69"/>
      <c r="HQQ102" s="69"/>
      <c r="HQR102" s="69"/>
      <c r="HQS102" s="69"/>
      <c r="HQT102" s="69"/>
      <c r="HQU102" s="69"/>
      <c r="HQV102" s="69"/>
      <c r="HQW102" s="69"/>
      <c r="HQX102" s="69"/>
      <c r="HQY102" s="69"/>
      <c r="HQZ102" s="69"/>
      <c r="HRA102" s="69"/>
      <c r="HRB102" s="69"/>
      <c r="HRC102" s="69"/>
      <c r="HRD102" s="69"/>
      <c r="HRE102" s="69"/>
      <c r="HRF102" s="69"/>
      <c r="HRG102" s="69"/>
      <c r="HRH102" s="69"/>
      <c r="HRI102" s="69"/>
      <c r="HRJ102" s="69"/>
      <c r="HRK102" s="69"/>
      <c r="HRL102" s="69"/>
      <c r="HRM102" s="69"/>
      <c r="HRN102" s="69"/>
      <c r="HRO102" s="69"/>
      <c r="HRP102" s="69"/>
      <c r="HRQ102" s="69"/>
      <c r="HRR102" s="69"/>
      <c r="HRS102" s="69"/>
      <c r="HRT102" s="69"/>
      <c r="HRU102" s="69"/>
      <c r="HRV102" s="69"/>
      <c r="HRW102" s="69"/>
      <c r="HRX102" s="69"/>
      <c r="HRY102" s="69"/>
      <c r="HRZ102" s="69"/>
      <c r="HSA102" s="69"/>
      <c r="HSB102" s="69"/>
      <c r="HSC102" s="69"/>
      <c r="HSD102" s="69"/>
      <c r="HSE102" s="69"/>
      <c r="HSF102" s="69"/>
      <c r="HSG102" s="69"/>
      <c r="HSH102" s="69"/>
      <c r="HSI102" s="69"/>
      <c r="HSJ102" s="69"/>
      <c r="HSK102" s="69"/>
      <c r="HSL102" s="69"/>
      <c r="HSM102" s="69"/>
      <c r="HSN102" s="69"/>
      <c r="HSO102" s="69"/>
      <c r="HSP102" s="69"/>
      <c r="HSQ102" s="69"/>
      <c r="HSR102" s="69"/>
      <c r="HSS102" s="69"/>
      <c r="HST102" s="69"/>
      <c r="HSU102" s="69"/>
      <c r="HSV102" s="69"/>
      <c r="HSW102" s="69"/>
      <c r="HSX102" s="69"/>
      <c r="HSY102" s="69"/>
      <c r="HSZ102" s="69"/>
      <c r="HTA102" s="69"/>
      <c r="HTB102" s="69"/>
      <c r="HTC102" s="69"/>
      <c r="HTD102" s="69"/>
      <c r="HTE102" s="69"/>
      <c r="HTF102" s="69"/>
      <c r="HTG102" s="69"/>
      <c r="HTH102" s="69"/>
      <c r="HTI102" s="69"/>
      <c r="HTJ102" s="69"/>
      <c r="HTK102" s="69"/>
      <c r="HTL102" s="69"/>
      <c r="HTM102" s="69"/>
      <c r="HTN102" s="69"/>
      <c r="HTO102" s="69"/>
      <c r="HTP102" s="69"/>
      <c r="HTQ102" s="69"/>
      <c r="HTR102" s="69"/>
      <c r="HTS102" s="69"/>
      <c r="HTT102" s="69"/>
      <c r="HTU102" s="69"/>
      <c r="HTV102" s="69"/>
      <c r="HTW102" s="69"/>
      <c r="HTX102" s="69"/>
      <c r="HTY102" s="69"/>
      <c r="HTZ102" s="69"/>
      <c r="HUA102" s="69"/>
      <c r="HUB102" s="69"/>
      <c r="HUC102" s="69"/>
      <c r="HUD102" s="69"/>
      <c r="HUE102" s="69"/>
      <c r="HUF102" s="69"/>
      <c r="HUG102" s="69"/>
      <c r="HUH102" s="69"/>
      <c r="HUI102" s="69"/>
      <c r="HUJ102" s="69"/>
      <c r="HUK102" s="69"/>
      <c r="HUL102" s="69"/>
      <c r="HUM102" s="69"/>
      <c r="HUN102" s="69"/>
      <c r="HUO102" s="69"/>
      <c r="HUP102" s="69"/>
      <c r="HUQ102" s="69"/>
      <c r="HUR102" s="69"/>
      <c r="HUS102" s="69"/>
      <c r="HUT102" s="69"/>
      <c r="HUU102" s="69"/>
      <c r="HUV102" s="69"/>
      <c r="HUW102" s="69"/>
      <c r="HUX102" s="69"/>
      <c r="HUY102" s="69"/>
      <c r="HUZ102" s="69"/>
      <c r="HVA102" s="69"/>
      <c r="HVB102" s="69"/>
      <c r="HVC102" s="69"/>
      <c r="HVD102" s="69"/>
      <c r="HVE102" s="69"/>
      <c r="HVF102" s="69"/>
      <c r="HVG102" s="69"/>
      <c r="HVH102" s="69"/>
      <c r="HVI102" s="69"/>
      <c r="HVJ102" s="69"/>
      <c r="HVK102" s="69"/>
      <c r="HVL102" s="69"/>
      <c r="HVM102" s="69"/>
      <c r="HVN102" s="69"/>
      <c r="HVO102" s="69"/>
      <c r="HVP102" s="69"/>
      <c r="HVQ102" s="69"/>
      <c r="HVR102" s="69"/>
      <c r="HVS102" s="69"/>
      <c r="HVT102" s="69"/>
      <c r="HVU102" s="69"/>
      <c r="HVV102" s="69"/>
      <c r="HVW102" s="69"/>
      <c r="HVX102" s="69"/>
      <c r="HVY102" s="69"/>
      <c r="HVZ102" s="69"/>
      <c r="HWA102" s="69"/>
      <c r="HWB102" s="69"/>
      <c r="HWC102" s="69"/>
      <c r="HWD102" s="69"/>
      <c r="HWE102" s="69"/>
      <c r="HWF102" s="69"/>
      <c r="HWG102" s="69"/>
      <c r="HWH102" s="69"/>
      <c r="HWI102" s="69"/>
      <c r="HWJ102" s="69"/>
      <c r="HWK102" s="69"/>
      <c r="HWL102" s="69"/>
      <c r="HWM102" s="69"/>
      <c r="HWN102" s="69"/>
      <c r="HWO102" s="69"/>
      <c r="HWP102" s="69"/>
      <c r="HWQ102" s="69"/>
      <c r="HWR102" s="69"/>
      <c r="HWS102" s="69"/>
      <c r="HWT102" s="69"/>
      <c r="HWU102" s="69"/>
      <c r="HWV102" s="69"/>
      <c r="HWW102" s="69"/>
      <c r="HWX102" s="69"/>
      <c r="HWY102" s="69"/>
      <c r="HWZ102" s="69"/>
      <c r="HXA102" s="69"/>
      <c r="HXB102" s="69"/>
      <c r="HXC102" s="69"/>
      <c r="HXD102" s="69"/>
      <c r="HXE102" s="69"/>
      <c r="HXF102" s="69"/>
      <c r="HXG102" s="69"/>
      <c r="HXH102" s="69"/>
      <c r="HXI102" s="69"/>
      <c r="HXJ102" s="69"/>
      <c r="HXK102" s="69"/>
      <c r="HXL102" s="69"/>
      <c r="HXM102" s="69"/>
      <c r="HXN102" s="69"/>
      <c r="HXO102" s="69"/>
      <c r="HXP102" s="69"/>
      <c r="HXQ102" s="69"/>
      <c r="HXR102" s="69"/>
      <c r="HXS102" s="69"/>
      <c r="HXT102" s="69"/>
      <c r="HXU102" s="69"/>
      <c r="HXV102" s="69"/>
      <c r="HXW102" s="69"/>
      <c r="HXX102" s="69"/>
      <c r="HXY102" s="69"/>
      <c r="HXZ102" s="69"/>
      <c r="HYA102" s="69"/>
      <c r="HYB102" s="69"/>
      <c r="HYC102" s="69"/>
      <c r="HYD102" s="69"/>
      <c r="HYE102" s="69"/>
      <c r="HYF102" s="69"/>
      <c r="HYG102" s="69"/>
      <c r="HYH102" s="69"/>
      <c r="HYI102" s="69"/>
      <c r="HYJ102" s="69"/>
      <c r="HYK102" s="69"/>
      <c r="HYL102" s="69"/>
      <c r="HYM102" s="69"/>
      <c r="HYN102" s="69"/>
      <c r="HYO102" s="69"/>
      <c r="HYP102" s="69"/>
      <c r="HYQ102" s="69"/>
      <c r="HYR102" s="69"/>
      <c r="HYS102" s="69"/>
      <c r="HYT102" s="69"/>
      <c r="HYU102" s="69"/>
      <c r="HYV102" s="69"/>
      <c r="HYW102" s="69"/>
      <c r="HYX102" s="69"/>
      <c r="HYY102" s="69"/>
      <c r="HYZ102" s="69"/>
      <c r="HZA102" s="69"/>
      <c r="HZB102" s="69"/>
      <c r="HZC102" s="69"/>
      <c r="HZD102" s="69"/>
      <c r="HZE102" s="69"/>
      <c r="HZF102" s="69"/>
      <c r="HZG102" s="69"/>
      <c r="HZH102" s="69"/>
      <c r="HZI102" s="69"/>
      <c r="HZJ102" s="69"/>
      <c r="HZK102" s="69"/>
      <c r="HZL102" s="69"/>
      <c r="HZM102" s="69"/>
      <c r="HZN102" s="69"/>
      <c r="HZO102" s="69"/>
      <c r="HZP102" s="69"/>
      <c r="HZQ102" s="69"/>
      <c r="HZR102" s="69"/>
      <c r="HZS102" s="69"/>
      <c r="HZT102" s="69"/>
      <c r="HZU102" s="69"/>
      <c r="HZV102" s="69"/>
      <c r="HZW102" s="69"/>
      <c r="HZX102" s="69"/>
      <c r="HZY102" s="69"/>
      <c r="HZZ102" s="69"/>
      <c r="IAA102" s="69"/>
      <c r="IAB102" s="69"/>
      <c r="IAC102" s="69"/>
      <c r="IAD102" s="69"/>
      <c r="IAE102" s="69"/>
      <c r="IAF102" s="69"/>
      <c r="IAG102" s="69"/>
      <c r="IAH102" s="69"/>
      <c r="IAI102" s="69"/>
      <c r="IAJ102" s="69"/>
      <c r="IAK102" s="69"/>
      <c r="IAL102" s="69"/>
      <c r="IAM102" s="69"/>
      <c r="IAN102" s="69"/>
      <c r="IAO102" s="69"/>
      <c r="IAP102" s="69"/>
      <c r="IAQ102" s="69"/>
      <c r="IAR102" s="69"/>
      <c r="IAS102" s="69"/>
      <c r="IAT102" s="69"/>
      <c r="IAU102" s="69"/>
      <c r="IAV102" s="69"/>
      <c r="IAW102" s="69"/>
      <c r="IAX102" s="69"/>
      <c r="IAY102" s="69"/>
      <c r="IAZ102" s="69"/>
      <c r="IBA102" s="69"/>
      <c r="IBB102" s="69"/>
      <c r="IBC102" s="69"/>
      <c r="IBD102" s="69"/>
      <c r="IBE102" s="69"/>
      <c r="IBF102" s="69"/>
      <c r="IBG102" s="69"/>
      <c r="IBH102" s="69"/>
      <c r="IBI102" s="69"/>
      <c r="IBJ102" s="69"/>
      <c r="IBK102" s="69"/>
      <c r="IBL102" s="69"/>
      <c r="IBM102" s="69"/>
      <c r="IBN102" s="69"/>
      <c r="IBO102" s="69"/>
      <c r="IBP102" s="69"/>
      <c r="IBQ102" s="69"/>
      <c r="IBR102" s="69"/>
      <c r="IBS102" s="69"/>
      <c r="IBT102" s="69"/>
      <c r="IBU102" s="69"/>
      <c r="IBV102" s="69"/>
      <c r="IBW102" s="69"/>
      <c r="IBX102" s="69"/>
      <c r="IBY102" s="69"/>
      <c r="IBZ102" s="69"/>
      <c r="ICA102" s="69"/>
      <c r="ICB102" s="69"/>
      <c r="ICC102" s="69"/>
      <c r="ICD102" s="69"/>
      <c r="ICE102" s="69"/>
      <c r="ICF102" s="69"/>
      <c r="ICG102" s="69"/>
      <c r="ICH102" s="69"/>
      <c r="ICI102" s="69"/>
      <c r="ICJ102" s="69"/>
      <c r="ICK102" s="69"/>
      <c r="ICL102" s="69"/>
      <c r="ICM102" s="69"/>
      <c r="ICN102" s="69"/>
      <c r="ICO102" s="69"/>
      <c r="ICP102" s="69"/>
      <c r="ICQ102" s="69"/>
      <c r="ICR102" s="69"/>
      <c r="ICS102" s="69"/>
      <c r="ICT102" s="69"/>
      <c r="ICU102" s="69"/>
      <c r="ICV102" s="69"/>
      <c r="ICW102" s="69"/>
      <c r="ICX102" s="69"/>
      <c r="ICY102" s="69"/>
      <c r="ICZ102" s="69"/>
      <c r="IDA102" s="69"/>
      <c r="IDB102" s="69"/>
      <c r="IDC102" s="69"/>
      <c r="IDD102" s="69"/>
      <c r="IDE102" s="69"/>
      <c r="IDF102" s="69"/>
      <c r="IDG102" s="69"/>
      <c r="IDH102" s="69"/>
      <c r="IDI102" s="69"/>
      <c r="IDJ102" s="69"/>
      <c r="IDK102" s="69"/>
      <c r="IDL102" s="69"/>
      <c r="IDM102" s="69"/>
      <c r="IDN102" s="69"/>
      <c r="IDO102" s="69"/>
      <c r="IDP102" s="69"/>
      <c r="IDQ102" s="69"/>
      <c r="IDR102" s="69"/>
      <c r="IDS102" s="69"/>
      <c r="IDT102" s="69"/>
      <c r="IDU102" s="69"/>
      <c r="IDV102" s="69"/>
      <c r="IDW102" s="69"/>
      <c r="IDX102" s="69"/>
      <c r="IDY102" s="69"/>
      <c r="IDZ102" s="69"/>
      <c r="IEA102" s="69"/>
      <c r="IEB102" s="69"/>
      <c r="IEC102" s="69"/>
      <c r="IED102" s="69"/>
      <c r="IEE102" s="69"/>
      <c r="IEF102" s="69"/>
      <c r="IEG102" s="69"/>
      <c r="IEH102" s="69"/>
      <c r="IEI102" s="69"/>
      <c r="IEJ102" s="69"/>
      <c r="IEK102" s="69"/>
      <c r="IEL102" s="69"/>
      <c r="IEM102" s="69"/>
      <c r="IEN102" s="69"/>
      <c r="IEO102" s="69"/>
      <c r="IEP102" s="69"/>
      <c r="IEQ102" s="69"/>
      <c r="IER102" s="69"/>
      <c r="IES102" s="69"/>
      <c r="IET102" s="69"/>
      <c r="IEU102" s="69"/>
      <c r="IEV102" s="69"/>
      <c r="IEW102" s="69"/>
      <c r="IEX102" s="69"/>
      <c r="IEY102" s="69"/>
      <c r="IEZ102" s="69"/>
      <c r="IFA102" s="69"/>
      <c r="IFB102" s="69"/>
      <c r="IFC102" s="69"/>
      <c r="IFD102" s="69"/>
      <c r="IFE102" s="69"/>
      <c r="IFF102" s="69"/>
      <c r="IFG102" s="69"/>
      <c r="IFH102" s="69"/>
      <c r="IFI102" s="69"/>
      <c r="IFJ102" s="69"/>
      <c r="IFK102" s="69"/>
      <c r="IFL102" s="69"/>
      <c r="IFM102" s="69"/>
      <c r="IFN102" s="69"/>
      <c r="IFO102" s="69"/>
      <c r="IFP102" s="69"/>
      <c r="IFQ102" s="69"/>
      <c r="IFR102" s="69"/>
      <c r="IFS102" s="69"/>
      <c r="IFT102" s="69"/>
      <c r="IFU102" s="69"/>
      <c r="IFV102" s="69"/>
      <c r="IFW102" s="69"/>
      <c r="IFX102" s="69"/>
      <c r="IFY102" s="69"/>
      <c r="IFZ102" s="69"/>
      <c r="IGA102" s="69"/>
      <c r="IGB102" s="69"/>
      <c r="IGC102" s="69"/>
      <c r="IGD102" s="69"/>
      <c r="IGE102" s="69"/>
      <c r="IGF102" s="69"/>
      <c r="IGG102" s="69"/>
      <c r="IGH102" s="69"/>
      <c r="IGI102" s="69"/>
      <c r="IGJ102" s="69"/>
      <c r="IGK102" s="69"/>
      <c r="IGL102" s="69"/>
      <c r="IGM102" s="69"/>
      <c r="IGN102" s="69"/>
      <c r="IGO102" s="69"/>
      <c r="IGP102" s="69"/>
      <c r="IGQ102" s="69"/>
      <c r="IGR102" s="69"/>
      <c r="IGS102" s="69"/>
      <c r="IGT102" s="69"/>
      <c r="IGU102" s="69"/>
      <c r="IGV102" s="69"/>
      <c r="IGW102" s="69"/>
      <c r="IGX102" s="69"/>
      <c r="IGY102" s="69"/>
      <c r="IGZ102" s="69"/>
      <c r="IHA102" s="69"/>
      <c r="IHB102" s="69"/>
      <c r="IHC102" s="69"/>
      <c r="IHD102" s="69"/>
      <c r="IHE102" s="69"/>
      <c r="IHF102" s="69"/>
      <c r="IHG102" s="69"/>
      <c r="IHH102" s="69"/>
      <c r="IHI102" s="69"/>
      <c r="IHJ102" s="69"/>
      <c r="IHK102" s="69"/>
      <c r="IHL102" s="69"/>
      <c r="IHM102" s="69"/>
      <c r="IHN102" s="69"/>
      <c r="IHO102" s="69"/>
      <c r="IHP102" s="69"/>
      <c r="IHQ102" s="69"/>
      <c r="IHR102" s="69"/>
      <c r="IHS102" s="69"/>
      <c r="IHT102" s="69"/>
      <c r="IHU102" s="69"/>
      <c r="IHV102" s="69"/>
      <c r="IHW102" s="69"/>
      <c r="IHX102" s="69"/>
      <c r="IHY102" s="69"/>
      <c r="IHZ102" s="69"/>
      <c r="IIA102" s="69"/>
      <c r="IIB102" s="69"/>
      <c r="IIC102" s="69"/>
      <c r="IID102" s="69"/>
      <c r="IIE102" s="69"/>
      <c r="IIF102" s="69"/>
      <c r="IIG102" s="69"/>
      <c r="IIH102" s="69"/>
      <c r="III102" s="69"/>
      <c r="IIJ102" s="69"/>
      <c r="IIK102" s="69"/>
      <c r="IIL102" s="69"/>
      <c r="IIM102" s="69"/>
      <c r="IIN102" s="69"/>
      <c r="IIO102" s="69"/>
      <c r="IIP102" s="69"/>
      <c r="IIQ102" s="69"/>
      <c r="IIR102" s="69"/>
      <c r="IIS102" s="69"/>
      <c r="IIT102" s="69"/>
      <c r="IIU102" s="69"/>
      <c r="IIV102" s="69"/>
      <c r="IIW102" s="69"/>
      <c r="IIX102" s="69"/>
      <c r="IIY102" s="69"/>
      <c r="IIZ102" s="69"/>
      <c r="IJA102" s="69"/>
      <c r="IJB102" s="69"/>
      <c r="IJC102" s="69"/>
      <c r="IJD102" s="69"/>
      <c r="IJE102" s="69"/>
      <c r="IJF102" s="69"/>
      <c r="IJG102" s="69"/>
      <c r="IJH102" s="69"/>
      <c r="IJI102" s="69"/>
      <c r="IJJ102" s="69"/>
      <c r="IJK102" s="69"/>
      <c r="IJL102" s="69"/>
      <c r="IJM102" s="69"/>
      <c r="IJN102" s="69"/>
      <c r="IJO102" s="69"/>
      <c r="IJP102" s="69"/>
      <c r="IJQ102" s="69"/>
      <c r="IJR102" s="69"/>
      <c r="IJS102" s="69"/>
      <c r="IJT102" s="69"/>
      <c r="IJU102" s="69"/>
      <c r="IJV102" s="69"/>
      <c r="IJW102" s="69"/>
      <c r="IJX102" s="69"/>
      <c r="IJY102" s="69"/>
      <c r="IJZ102" s="69"/>
      <c r="IKA102" s="69"/>
      <c r="IKB102" s="69"/>
      <c r="IKC102" s="69"/>
      <c r="IKD102" s="69"/>
      <c r="IKE102" s="69"/>
      <c r="IKF102" s="69"/>
      <c r="IKG102" s="69"/>
      <c r="IKH102" s="69"/>
      <c r="IKI102" s="69"/>
      <c r="IKJ102" s="69"/>
      <c r="IKK102" s="69"/>
      <c r="IKL102" s="69"/>
      <c r="IKM102" s="69"/>
      <c r="IKN102" s="69"/>
      <c r="IKO102" s="69"/>
      <c r="IKP102" s="69"/>
      <c r="IKQ102" s="69"/>
      <c r="IKR102" s="69"/>
      <c r="IKS102" s="69"/>
      <c r="IKT102" s="69"/>
      <c r="IKU102" s="69"/>
      <c r="IKV102" s="69"/>
      <c r="IKW102" s="69"/>
      <c r="IKX102" s="69"/>
      <c r="IKY102" s="69"/>
      <c r="IKZ102" s="69"/>
      <c r="ILA102" s="69"/>
      <c r="ILB102" s="69"/>
      <c r="ILC102" s="69"/>
      <c r="ILD102" s="69"/>
      <c r="ILE102" s="69"/>
      <c r="ILF102" s="69"/>
      <c r="ILG102" s="69"/>
      <c r="ILH102" s="69"/>
      <c r="ILI102" s="69"/>
      <c r="ILJ102" s="69"/>
      <c r="ILK102" s="69"/>
      <c r="ILL102" s="69"/>
      <c r="ILM102" s="69"/>
      <c r="ILN102" s="69"/>
      <c r="ILO102" s="69"/>
      <c r="ILP102" s="69"/>
      <c r="ILQ102" s="69"/>
      <c r="ILR102" s="69"/>
      <c r="ILS102" s="69"/>
      <c r="ILT102" s="69"/>
      <c r="ILU102" s="69"/>
      <c r="ILV102" s="69"/>
      <c r="ILW102" s="69"/>
      <c r="ILX102" s="69"/>
      <c r="ILY102" s="69"/>
      <c r="ILZ102" s="69"/>
      <c r="IMA102" s="69"/>
      <c r="IMB102" s="69"/>
      <c r="IMC102" s="69"/>
      <c r="IMD102" s="69"/>
      <c r="IME102" s="69"/>
      <c r="IMF102" s="69"/>
      <c r="IMG102" s="69"/>
      <c r="IMH102" s="69"/>
      <c r="IMI102" s="69"/>
      <c r="IMJ102" s="69"/>
      <c r="IMK102" s="69"/>
      <c r="IML102" s="69"/>
      <c r="IMM102" s="69"/>
      <c r="IMN102" s="69"/>
      <c r="IMO102" s="69"/>
      <c r="IMP102" s="69"/>
      <c r="IMQ102" s="69"/>
      <c r="IMR102" s="69"/>
      <c r="IMS102" s="69"/>
      <c r="IMT102" s="69"/>
      <c r="IMU102" s="69"/>
      <c r="IMV102" s="69"/>
      <c r="IMW102" s="69"/>
      <c r="IMX102" s="69"/>
      <c r="IMY102" s="69"/>
      <c r="IMZ102" s="69"/>
      <c r="INA102" s="69"/>
      <c r="INB102" s="69"/>
      <c r="INC102" s="69"/>
      <c r="IND102" s="69"/>
      <c r="INE102" s="69"/>
      <c r="INF102" s="69"/>
      <c r="ING102" s="69"/>
      <c r="INH102" s="69"/>
      <c r="INI102" s="69"/>
      <c r="INJ102" s="69"/>
      <c r="INK102" s="69"/>
      <c r="INL102" s="69"/>
      <c r="INM102" s="69"/>
      <c r="INN102" s="69"/>
      <c r="INO102" s="69"/>
      <c r="INP102" s="69"/>
      <c r="INQ102" s="69"/>
      <c r="INR102" s="69"/>
      <c r="INS102" s="69"/>
      <c r="INT102" s="69"/>
      <c r="INU102" s="69"/>
      <c r="INV102" s="69"/>
      <c r="INW102" s="69"/>
      <c r="INX102" s="69"/>
      <c r="INY102" s="69"/>
      <c r="INZ102" s="69"/>
      <c r="IOA102" s="69"/>
      <c r="IOB102" s="69"/>
      <c r="IOC102" s="69"/>
      <c r="IOD102" s="69"/>
      <c r="IOE102" s="69"/>
      <c r="IOF102" s="69"/>
      <c r="IOG102" s="69"/>
      <c r="IOH102" s="69"/>
      <c r="IOI102" s="69"/>
      <c r="IOJ102" s="69"/>
      <c r="IOK102" s="69"/>
      <c r="IOL102" s="69"/>
      <c r="IOM102" s="69"/>
      <c r="ION102" s="69"/>
      <c r="IOO102" s="69"/>
      <c r="IOP102" s="69"/>
      <c r="IOQ102" s="69"/>
      <c r="IOR102" s="69"/>
      <c r="IOS102" s="69"/>
      <c r="IOT102" s="69"/>
      <c r="IOU102" s="69"/>
      <c r="IOV102" s="69"/>
      <c r="IOW102" s="69"/>
      <c r="IOX102" s="69"/>
      <c r="IOY102" s="69"/>
      <c r="IOZ102" s="69"/>
      <c r="IPA102" s="69"/>
      <c r="IPB102" s="69"/>
      <c r="IPC102" s="69"/>
      <c r="IPD102" s="69"/>
      <c r="IPE102" s="69"/>
      <c r="IPF102" s="69"/>
      <c r="IPG102" s="69"/>
      <c r="IPH102" s="69"/>
      <c r="IPI102" s="69"/>
      <c r="IPJ102" s="69"/>
      <c r="IPK102" s="69"/>
      <c r="IPL102" s="69"/>
      <c r="IPM102" s="69"/>
      <c r="IPN102" s="69"/>
      <c r="IPO102" s="69"/>
      <c r="IPP102" s="69"/>
      <c r="IPQ102" s="69"/>
      <c r="IPR102" s="69"/>
      <c r="IPS102" s="69"/>
      <c r="IPT102" s="69"/>
      <c r="IPU102" s="69"/>
      <c r="IPV102" s="69"/>
      <c r="IPW102" s="69"/>
      <c r="IPX102" s="69"/>
      <c r="IPY102" s="69"/>
      <c r="IPZ102" s="69"/>
      <c r="IQA102" s="69"/>
      <c r="IQB102" s="69"/>
      <c r="IQC102" s="69"/>
      <c r="IQD102" s="69"/>
      <c r="IQE102" s="69"/>
      <c r="IQF102" s="69"/>
      <c r="IQG102" s="69"/>
      <c r="IQH102" s="69"/>
      <c r="IQI102" s="69"/>
      <c r="IQJ102" s="69"/>
      <c r="IQK102" s="69"/>
      <c r="IQL102" s="69"/>
      <c r="IQM102" s="69"/>
      <c r="IQN102" s="69"/>
      <c r="IQO102" s="69"/>
      <c r="IQP102" s="69"/>
      <c r="IQQ102" s="69"/>
      <c r="IQR102" s="69"/>
      <c r="IQS102" s="69"/>
      <c r="IQT102" s="69"/>
      <c r="IQU102" s="69"/>
      <c r="IQV102" s="69"/>
      <c r="IQW102" s="69"/>
      <c r="IQX102" s="69"/>
      <c r="IQY102" s="69"/>
      <c r="IQZ102" s="69"/>
      <c r="IRA102" s="69"/>
      <c r="IRB102" s="69"/>
      <c r="IRC102" s="69"/>
      <c r="IRD102" s="69"/>
      <c r="IRE102" s="69"/>
      <c r="IRF102" s="69"/>
      <c r="IRG102" s="69"/>
      <c r="IRH102" s="69"/>
      <c r="IRI102" s="69"/>
      <c r="IRJ102" s="69"/>
      <c r="IRK102" s="69"/>
      <c r="IRL102" s="69"/>
      <c r="IRM102" s="69"/>
      <c r="IRN102" s="69"/>
      <c r="IRO102" s="69"/>
      <c r="IRP102" s="69"/>
      <c r="IRQ102" s="69"/>
      <c r="IRR102" s="69"/>
      <c r="IRS102" s="69"/>
      <c r="IRT102" s="69"/>
      <c r="IRU102" s="69"/>
      <c r="IRV102" s="69"/>
      <c r="IRW102" s="69"/>
      <c r="IRX102" s="69"/>
      <c r="IRY102" s="69"/>
      <c r="IRZ102" s="69"/>
      <c r="ISA102" s="69"/>
      <c r="ISB102" s="69"/>
      <c r="ISC102" s="69"/>
      <c r="ISD102" s="69"/>
      <c r="ISE102" s="69"/>
      <c r="ISF102" s="69"/>
      <c r="ISG102" s="69"/>
      <c r="ISH102" s="69"/>
      <c r="ISI102" s="69"/>
      <c r="ISJ102" s="69"/>
      <c r="ISK102" s="69"/>
      <c r="ISL102" s="69"/>
      <c r="ISM102" s="69"/>
      <c r="ISN102" s="69"/>
      <c r="ISO102" s="69"/>
      <c r="ISP102" s="69"/>
      <c r="ISQ102" s="69"/>
      <c r="ISR102" s="69"/>
      <c r="ISS102" s="69"/>
      <c r="IST102" s="69"/>
      <c r="ISU102" s="69"/>
      <c r="ISV102" s="69"/>
      <c r="ISW102" s="69"/>
      <c r="ISX102" s="69"/>
      <c r="ISY102" s="69"/>
      <c r="ISZ102" s="69"/>
      <c r="ITA102" s="69"/>
      <c r="ITB102" s="69"/>
      <c r="ITC102" s="69"/>
      <c r="ITD102" s="69"/>
      <c r="ITE102" s="69"/>
      <c r="ITF102" s="69"/>
      <c r="ITG102" s="69"/>
      <c r="ITH102" s="69"/>
      <c r="ITI102" s="69"/>
      <c r="ITJ102" s="69"/>
      <c r="ITK102" s="69"/>
      <c r="ITL102" s="69"/>
      <c r="ITM102" s="69"/>
      <c r="ITN102" s="69"/>
      <c r="ITO102" s="69"/>
      <c r="ITP102" s="69"/>
      <c r="ITQ102" s="69"/>
      <c r="ITR102" s="69"/>
      <c r="ITS102" s="69"/>
      <c r="ITT102" s="69"/>
      <c r="ITU102" s="69"/>
      <c r="ITV102" s="69"/>
      <c r="ITW102" s="69"/>
      <c r="ITX102" s="69"/>
      <c r="ITY102" s="69"/>
      <c r="ITZ102" s="69"/>
      <c r="IUA102" s="69"/>
      <c r="IUB102" s="69"/>
      <c r="IUC102" s="69"/>
      <c r="IUD102" s="69"/>
      <c r="IUE102" s="69"/>
      <c r="IUF102" s="69"/>
      <c r="IUG102" s="69"/>
      <c r="IUH102" s="69"/>
      <c r="IUI102" s="69"/>
      <c r="IUJ102" s="69"/>
      <c r="IUK102" s="69"/>
      <c r="IUL102" s="69"/>
      <c r="IUM102" s="69"/>
      <c r="IUN102" s="69"/>
      <c r="IUO102" s="69"/>
      <c r="IUP102" s="69"/>
      <c r="IUQ102" s="69"/>
      <c r="IUR102" s="69"/>
      <c r="IUS102" s="69"/>
      <c r="IUT102" s="69"/>
      <c r="IUU102" s="69"/>
      <c r="IUV102" s="69"/>
      <c r="IUW102" s="69"/>
      <c r="IUX102" s="69"/>
      <c r="IUY102" s="69"/>
      <c r="IUZ102" s="69"/>
      <c r="IVA102" s="69"/>
      <c r="IVB102" s="69"/>
      <c r="IVC102" s="69"/>
      <c r="IVD102" s="69"/>
      <c r="IVE102" s="69"/>
      <c r="IVF102" s="69"/>
      <c r="IVG102" s="69"/>
      <c r="IVH102" s="69"/>
      <c r="IVI102" s="69"/>
      <c r="IVJ102" s="69"/>
      <c r="IVK102" s="69"/>
      <c r="IVL102" s="69"/>
      <c r="IVM102" s="69"/>
      <c r="IVN102" s="69"/>
      <c r="IVO102" s="69"/>
      <c r="IVP102" s="69"/>
      <c r="IVQ102" s="69"/>
      <c r="IVR102" s="69"/>
      <c r="IVS102" s="69"/>
      <c r="IVT102" s="69"/>
      <c r="IVU102" s="69"/>
      <c r="IVV102" s="69"/>
      <c r="IVW102" s="69"/>
      <c r="IVX102" s="69"/>
      <c r="IVY102" s="69"/>
      <c r="IVZ102" s="69"/>
      <c r="IWA102" s="69"/>
      <c r="IWB102" s="69"/>
      <c r="IWC102" s="69"/>
      <c r="IWD102" s="69"/>
      <c r="IWE102" s="69"/>
      <c r="IWF102" s="69"/>
      <c r="IWG102" s="69"/>
      <c r="IWH102" s="69"/>
      <c r="IWI102" s="69"/>
      <c r="IWJ102" s="69"/>
      <c r="IWK102" s="69"/>
      <c r="IWL102" s="69"/>
      <c r="IWM102" s="69"/>
      <c r="IWN102" s="69"/>
      <c r="IWO102" s="69"/>
      <c r="IWP102" s="69"/>
      <c r="IWQ102" s="69"/>
      <c r="IWR102" s="69"/>
      <c r="IWS102" s="69"/>
      <c r="IWT102" s="69"/>
      <c r="IWU102" s="69"/>
      <c r="IWV102" s="69"/>
      <c r="IWW102" s="69"/>
      <c r="IWX102" s="69"/>
      <c r="IWY102" s="69"/>
      <c r="IWZ102" s="69"/>
      <c r="IXA102" s="69"/>
      <c r="IXB102" s="69"/>
      <c r="IXC102" s="69"/>
      <c r="IXD102" s="69"/>
      <c r="IXE102" s="69"/>
      <c r="IXF102" s="69"/>
      <c r="IXG102" s="69"/>
      <c r="IXH102" s="69"/>
      <c r="IXI102" s="69"/>
      <c r="IXJ102" s="69"/>
      <c r="IXK102" s="69"/>
      <c r="IXL102" s="69"/>
      <c r="IXM102" s="69"/>
      <c r="IXN102" s="69"/>
      <c r="IXO102" s="69"/>
      <c r="IXP102" s="69"/>
      <c r="IXQ102" s="69"/>
      <c r="IXR102" s="69"/>
      <c r="IXS102" s="69"/>
      <c r="IXT102" s="69"/>
      <c r="IXU102" s="69"/>
      <c r="IXV102" s="69"/>
      <c r="IXW102" s="69"/>
      <c r="IXX102" s="69"/>
      <c r="IXY102" s="69"/>
      <c r="IXZ102" s="69"/>
      <c r="IYA102" s="69"/>
      <c r="IYB102" s="69"/>
      <c r="IYC102" s="69"/>
      <c r="IYD102" s="69"/>
      <c r="IYE102" s="69"/>
      <c r="IYF102" s="69"/>
      <c r="IYG102" s="69"/>
      <c r="IYH102" s="69"/>
      <c r="IYI102" s="69"/>
      <c r="IYJ102" s="69"/>
      <c r="IYK102" s="69"/>
      <c r="IYL102" s="69"/>
      <c r="IYM102" s="69"/>
      <c r="IYN102" s="69"/>
      <c r="IYO102" s="69"/>
      <c r="IYP102" s="69"/>
      <c r="IYQ102" s="69"/>
      <c r="IYR102" s="69"/>
      <c r="IYS102" s="69"/>
      <c r="IYT102" s="69"/>
      <c r="IYU102" s="69"/>
      <c r="IYV102" s="69"/>
      <c r="IYW102" s="69"/>
      <c r="IYX102" s="69"/>
      <c r="IYY102" s="69"/>
      <c r="IYZ102" s="69"/>
      <c r="IZA102" s="69"/>
      <c r="IZB102" s="69"/>
      <c r="IZC102" s="69"/>
      <c r="IZD102" s="69"/>
      <c r="IZE102" s="69"/>
      <c r="IZF102" s="69"/>
      <c r="IZG102" s="69"/>
      <c r="IZH102" s="69"/>
      <c r="IZI102" s="69"/>
      <c r="IZJ102" s="69"/>
      <c r="IZK102" s="69"/>
      <c r="IZL102" s="69"/>
      <c r="IZM102" s="69"/>
      <c r="IZN102" s="69"/>
      <c r="IZO102" s="69"/>
      <c r="IZP102" s="69"/>
      <c r="IZQ102" s="69"/>
      <c r="IZR102" s="69"/>
      <c r="IZS102" s="69"/>
      <c r="IZT102" s="69"/>
      <c r="IZU102" s="69"/>
      <c r="IZV102" s="69"/>
      <c r="IZW102" s="69"/>
      <c r="IZX102" s="69"/>
      <c r="IZY102" s="69"/>
      <c r="IZZ102" s="69"/>
      <c r="JAA102" s="69"/>
      <c r="JAB102" s="69"/>
      <c r="JAC102" s="69"/>
      <c r="JAD102" s="69"/>
      <c r="JAE102" s="69"/>
      <c r="JAF102" s="69"/>
      <c r="JAG102" s="69"/>
      <c r="JAH102" s="69"/>
      <c r="JAI102" s="69"/>
      <c r="JAJ102" s="69"/>
      <c r="JAK102" s="69"/>
      <c r="JAL102" s="69"/>
      <c r="JAM102" s="69"/>
      <c r="JAN102" s="69"/>
      <c r="JAO102" s="69"/>
      <c r="JAP102" s="69"/>
      <c r="JAQ102" s="69"/>
      <c r="JAR102" s="69"/>
      <c r="JAS102" s="69"/>
      <c r="JAT102" s="69"/>
      <c r="JAU102" s="69"/>
      <c r="JAV102" s="69"/>
      <c r="JAW102" s="69"/>
      <c r="JAX102" s="69"/>
      <c r="JAY102" s="69"/>
      <c r="JAZ102" s="69"/>
      <c r="JBA102" s="69"/>
      <c r="JBB102" s="69"/>
      <c r="JBC102" s="69"/>
      <c r="JBD102" s="69"/>
      <c r="JBE102" s="69"/>
      <c r="JBF102" s="69"/>
      <c r="JBG102" s="69"/>
      <c r="JBH102" s="69"/>
      <c r="JBI102" s="69"/>
      <c r="JBJ102" s="69"/>
      <c r="JBK102" s="69"/>
      <c r="JBL102" s="69"/>
      <c r="JBM102" s="69"/>
      <c r="JBN102" s="69"/>
      <c r="JBO102" s="69"/>
      <c r="JBP102" s="69"/>
      <c r="JBQ102" s="69"/>
      <c r="JBR102" s="69"/>
      <c r="JBS102" s="69"/>
      <c r="JBT102" s="69"/>
      <c r="JBU102" s="69"/>
      <c r="JBV102" s="69"/>
      <c r="JBW102" s="69"/>
      <c r="JBX102" s="69"/>
      <c r="JBY102" s="69"/>
      <c r="JBZ102" s="69"/>
      <c r="JCA102" s="69"/>
      <c r="JCB102" s="69"/>
      <c r="JCC102" s="69"/>
      <c r="JCD102" s="69"/>
      <c r="JCE102" s="69"/>
      <c r="JCF102" s="69"/>
      <c r="JCG102" s="69"/>
      <c r="JCH102" s="69"/>
      <c r="JCI102" s="69"/>
      <c r="JCJ102" s="69"/>
      <c r="JCK102" s="69"/>
      <c r="JCL102" s="69"/>
      <c r="JCM102" s="69"/>
      <c r="JCN102" s="69"/>
      <c r="JCO102" s="69"/>
      <c r="JCP102" s="69"/>
      <c r="JCQ102" s="69"/>
      <c r="JCR102" s="69"/>
      <c r="JCS102" s="69"/>
      <c r="JCT102" s="69"/>
      <c r="JCU102" s="69"/>
      <c r="JCV102" s="69"/>
      <c r="JCW102" s="69"/>
      <c r="JCX102" s="69"/>
      <c r="JCY102" s="69"/>
      <c r="JCZ102" s="69"/>
      <c r="JDA102" s="69"/>
      <c r="JDB102" s="69"/>
      <c r="JDC102" s="69"/>
      <c r="JDD102" s="69"/>
      <c r="JDE102" s="69"/>
      <c r="JDF102" s="69"/>
      <c r="JDG102" s="69"/>
      <c r="JDH102" s="69"/>
      <c r="JDI102" s="69"/>
      <c r="JDJ102" s="69"/>
      <c r="JDK102" s="69"/>
      <c r="JDL102" s="69"/>
      <c r="JDM102" s="69"/>
      <c r="JDN102" s="69"/>
      <c r="JDO102" s="69"/>
      <c r="JDP102" s="69"/>
      <c r="JDQ102" s="69"/>
      <c r="JDR102" s="69"/>
      <c r="JDS102" s="69"/>
      <c r="JDT102" s="69"/>
      <c r="JDU102" s="69"/>
      <c r="JDV102" s="69"/>
      <c r="JDW102" s="69"/>
      <c r="JDX102" s="69"/>
      <c r="JDY102" s="69"/>
      <c r="JDZ102" s="69"/>
      <c r="JEA102" s="69"/>
      <c r="JEB102" s="69"/>
      <c r="JEC102" s="69"/>
      <c r="JED102" s="69"/>
      <c r="JEE102" s="69"/>
      <c r="JEF102" s="69"/>
      <c r="JEG102" s="69"/>
      <c r="JEH102" s="69"/>
      <c r="JEI102" s="69"/>
      <c r="JEJ102" s="69"/>
      <c r="JEK102" s="69"/>
      <c r="JEL102" s="69"/>
      <c r="JEM102" s="69"/>
      <c r="JEN102" s="69"/>
      <c r="JEO102" s="69"/>
      <c r="JEP102" s="69"/>
      <c r="JEQ102" s="69"/>
      <c r="JER102" s="69"/>
      <c r="JES102" s="69"/>
      <c r="JET102" s="69"/>
      <c r="JEU102" s="69"/>
      <c r="JEV102" s="69"/>
      <c r="JEW102" s="69"/>
      <c r="JEX102" s="69"/>
      <c r="JEY102" s="69"/>
      <c r="JEZ102" s="69"/>
      <c r="JFA102" s="69"/>
      <c r="JFB102" s="69"/>
      <c r="JFC102" s="69"/>
      <c r="JFD102" s="69"/>
      <c r="JFE102" s="69"/>
      <c r="JFF102" s="69"/>
      <c r="JFG102" s="69"/>
      <c r="JFH102" s="69"/>
      <c r="JFI102" s="69"/>
      <c r="JFJ102" s="69"/>
      <c r="JFK102" s="69"/>
      <c r="JFL102" s="69"/>
      <c r="JFM102" s="69"/>
      <c r="JFN102" s="69"/>
      <c r="JFO102" s="69"/>
      <c r="JFP102" s="69"/>
      <c r="JFQ102" s="69"/>
      <c r="JFR102" s="69"/>
      <c r="JFS102" s="69"/>
      <c r="JFT102" s="69"/>
      <c r="JFU102" s="69"/>
      <c r="JFV102" s="69"/>
      <c r="JFW102" s="69"/>
      <c r="JFX102" s="69"/>
      <c r="JFY102" s="69"/>
      <c r="JFZ102" s="69"/>
      <c r="JGA102" s="69"/>
      <c r="JGB102" s="69"/>
      <c r="JGC102" s="69"/>
      <c r="JGD102" s="69"/>
      <c r="JGE102" s="69"/>
      <c r="JGF102" s="69"/>
      <c r="JGG102" s="69"/>
      <c r="JGH102" s="69"/>
      <c r="JGI102" s="69"/>
      <c r="JGJ102" s="69"/>
      <c r="JGK102" s="69"/>
      <c r="JGL102" s="69"/>
      <c r="JGM102" s="69"/>
      <c r="JGN102" s="69"/>
      <c r="JGO102" s="69"/>
      <c r="JGP102" s="69"/>
      <c r="JGQ102" s="69"/>
      <c r="JGR102" s="69"/>
      <c r="JGS102" s="69"/>
      <c r="JGT102" s="69"/>
      <c r="JGU102" s="69"/>
      <c r="JGV102" s="69"/>
      <c r="JGW102" s="69"/>
      <c r="JGX102" s="69"/>
      <c r="JGY102" s="69"/>
      <c r="JGZ102" s="69"/>
      <c r="JHA102" s="69"/>
      <c r="JHB102" s="69"/>
      <c r="JHC102" s="69"/>
      <c r="JHD102" s="69"/>
      <c r="JHE102" s="69"/>
      <c r="JHF102" s="69"/>
      <c r="JHG102" s="69"/>
      <c r="JHH102" s="69"/>
      <c r="JHI102" s="69"/>
      <c r="JHJ102" s="69"/>
      <c r="JHK102" s="69"/>
      <c r="JHL102" s="69"/>
      <c r="JHM102" s="69"/>
      <c r="JHN102" s="69"/>
      <c r="JHO102" s="69"/>
      <c r="JHP102" s="69"/>
      <c r="JHQ102" s="69"/>
      <c r="JHR102" s="69"/>
      <c r="JHS102" s="69"/>
      <c r="JHT102" s="69"/>
      <c r="JHU102" s="69"/>
      <c r="JHV102" s="69"/>
      <c r="JHW102" s="69"/>
      <c r="JHX102" s="69"/>
      <c r="JHY102" s="69"/>
      <c r="JHZ102" s="69"/>
      <c r="JIA102" s="69"/>
      <c r="JIB102" s="69"/>
      <c r="JIC102" s="69"/>
      <c r="JID102" s="69"/>
      <c r="JIE102" s="69"/>
      <c r="JIF102" s="69"/>
      <c r="JIG102" s="69"/>
      <c r="JIH102" s="69"/>
      <c r="JII102" s="69"/>
      <c r="JIJ102" s="69"/>
      <c r="JIK102" s="69"/>
      <c r="JIL102" s="69"/>
      <c r="JIM102" s="69"/>
      <c r="JIN102" s="69"/>
      <c r="JIO102" s="69"/>
      <c r="JIP102" s="69"/>
      <c r="JIQ102" s="69"/>
      <c r="JIR102" s="69"/>
      <c r="JIS102" s="69"/>
      <c r="JIT102" s="69"/>
      <c r="JIU102" s="69"/>
      <c r="JIV102" s="69"/>
      <c r="JIW102" s="69"/>
      <c r="JIX102" s="69"/>
      <c r="JIY102" s="69"/>
      <c r="JIZ102" s="69"/>
      <c r="JJA102" s="69"/>
      <c r="JJB102" s="69"/>
      <c r="JJC102" s="69"/>
      <c r="JJD102" s="69"/>
      <c r="JJE102" s="69"/>
      <c r="JJF102" s="69"/>
      <c r="JJG102" s="69"/>
      <c r="JJH102" s="69"/>
      <c r="JJI102" s="69"/>
      <c r="JJJ102" s="69"/>
      <c r="JJK102" s="69"/>
      <c r="JJL102" s="69"/>
      <c r="JJM102" s="69"/>
      <c r="JJN102" s="69"/>
      <c r="JJO102" s="69"/>
      <c r="JJP102" s="69"/>
      <c r="JJQ102" s="69"/>
      <c r="JJR102" s="69"/>
      <c r="JJS102" s="69"/>
      <c r="JJT102" s="69"/>
      <c r="JJU102" s="69"/>
      <c r="JJV102" s="69"/>
      <c r="JJW102" s="69"/>
      <c r="JJX102" s="69"/>
      <c r="JJY102" s="69"/>
      <c r="JJZ102" s="69"/>
      <c r="JKA102" s="69"/>
      <c r="JKB102" s="69"/>
      <c r="JKC102" s="69"/>
      <c r="JKD102" s="69"/>
      <c r="JKE102" s="69"/>
      <c r="JKF102" s="69"/>
      <c r="JKG102" s="69"/>
      <c r="JKH102" s="69"/>
      <c r="JKI102" s="69"/>
      <c r="JKJ102" s="69"/>
      <c r="JKK102" s="69"/>
      <c r="JKL102" s="69"/>
      <c r="JKM102" s="69"/>
      <c r="JKN102" s="69"/>
      <c r="JKO102" s="69"/>
      <c r="JKP102" s="69"/>
      <c r="JKQ102" s="69"/>
      <c r="JKR102" s="69"/>
      <c r="JKS102" s="69"/>
      <c r="JKT102" s="69"/>
      <c r="JKU102" s="69"/>
      <c r="JKV102" s="69"/>
      <c r="JKW102" s="69"/>
      <c r="JKX102" s="69"/>
      <c r="JKY102" s="69"/>
      <c r="JKZ102" s="69"/>
      <c r="JLA102" s="69"/>
      <c r="JLB102" s="69"/>
      <c r="JLC102" s="69"/>
      <c r="JLD102" s="69"/>
      <c r="JLE102" s="69"/>
      <c r="JLF102" s="69"/>
      <c r="JLG102" s="69"/>
      <c r="JLH102" s="69"/>
      <c r="JLI102" s="69"/>
      <c r="JLJ102" s="69"/>
      <c r="JLK102" s="69"/>
      <c r="JLL102" s="69"/>
      <c r="JLM102" s="69"/>
      <c r="JLN102" s="69"/>
      <c r="JLO102" s="69"/>
      <c r="JLP102" s="69"/>
      <c r="JLQ102" s="69"/>
      <c r="JLR102" s="69"/>
      <c r="JLS102" s="69"/>
      <c r="JLT102" s="69"/>
      <c r="JLU102" s="69"/>
      <c r="JLV102" s="69"/>
      <c r="JLW102" s="69"/>
      <c r="JLX102" s="69"/>
      <c r="JLY102" s="69"/>
      <c r="JLZ102" s="69"/>
      <c r="JMA102" s="69"/>
      <c r="JMB102" s="69"/>
      <c r="JMC102" s="69"/>
      <c r="JMD102" s="69"/>
      <c r="JME102" s="69"/>
      <c r="JMF102" s="69"/>
      <c r="JMG102" s="69"/>
      <c r="JMH102" s="69"/>
      <c r="JMI102" s="69"/>
      <c r="JMJ102" s="69"/>
      <c r="JMK102" s="69"/>
      <c r="JML102" s="69"/>
      <c r="JMM102" s="69"/>
      <c r="JMN102" s="69"/>
      <c r="JMO102" s="69"/>
      <c r="JMP102" s="69"/>
      <c r="JMQ102" s="69"/>
      <c r="JMR102" s="69"/>
      <c r="JMS102" s="69"/>
      <c r="JMT102" s="69"/>
      <c r="JMU102" s="69"/>
      <c r="JMV102" s="69"/>
      <c r="JMW102" s="69"/>
      <c r="JMX102" s="69"/>
      <c r="JMY102" s="69"/>
      <c r="JMZ102" s="69"/>
      <c r="JNA102" s="69"/>
      <c r="JNB102" s="69"/>
      <c r="JNC102" s="69"/>
      <c r="JND102" s="69"/>
      <c r="JNE102" s="69"/>
      <c r="JNF102" s="69"/>
      <c r="JNG102" s="69"/>
      <c r="JNH102" s="69"/>
      <c r="JNI102" s="69"/>
      <c r="JNJ102" s="69"/>
      <c r="JNK102" s="69"/>
      <c r="JNL102" s="69"/>
      <c r="JNM102" s="69"/>
      <c r="JNN102" s="69"/>
      <c r="JNO102" s="69"/>
      <c r="JNP102" s="69"/>
      <c r="JNQ102" s="69"/>
      <c r="JNR102" s="69"/>
      <c r="JNS102" s="69"/>
      <c r="JNT102" s="69"/>
      <c r="JNU102" s="69"/>
      <c r="JNV102" s="69"/>
      <c r="JNW102" s="69"/>
      <c r="JNX102" s="69"/>
      <c r="JNY102" s="69"/>
      <c r="JNZ102" s="69"/>
      <c r="JOA102" s="69"/>
      <c r="JOB102" s="69"/>
      <c r="JOC102" s="69"/>
      <c r="JOD102" s="69"/>
      <c r="JOE102" s="69"/>
      <c r="JOF102" s="69"/>
      <c r="JOG102" s="69"/>
      <c r="JOH102" s="69"/>
      <c r="JOI102" s="69"/>
      <c r="JOJ102" s="69"/>
      <c r="JOK102" s="69"/>
      <c r="JOL102" s="69"/>
      <c r="JOM102" s="69"/>
      <c r="JON102" s="69"/>
      <c r="JOO102" s="69"/>
      <c r="JOP102" s="69"/>
      <c r="JOQ102" s="69"/>
      <c r="JOR102" s="69"/>
      <c r="JOS102" s="69"/>
      <c r="JOT102" s="69"/>
      <c r="JOU102" s="69"/>
      <c r="JOV102" s="69"/>
      <c r="JOW102" s="69"/>
      <c r="JOX102" s="69"/>
      <c r="JOY102" s="69"/>
      <c r="JOZ102" s="69"/>
      <c r="JPA102" s="69"/>
      <c r="JPB102" s="69"/>
      <c r="JPC102" s="69"/>
      <c r="JPD102" s="69"/>
      <c r="JPE102" s="69"/>
      <c r="JPF102" s="69"/>
      <c r="JPG102" s="69"/>
      <c r="JPH102" s="69"/>
      <c r="JPI102" s="69"/>
      <c r="JPJ102" s="69"/>
      <c r="JPK102" s="69"/>
      <c r="JPL102" s="69"/>
      <c r="JPM102" s="69"/>
      <c r="JPN102" s="69"/>
      <c r="JPO102" s="69"/>
      <c r="JPP102" s="69"/>
      <c r="JPQ102" s="69"/>
      <c r="JPR102" s="69"/>
      <c r="JPS102" s="69"/>
      <c r="JPT102" s="69"/>
      <c r="JPU102" s="69"/>
      <c r="JPV102" s="69"/>
      <c r="JPW102" s="69"/>
      <c r="JPX102" s="69"/>
      <c r="JPY102" s="69"/>
      <c r="JPZ102" s="69"/>
      <c r="JQA102" s="69"/>
      <c r="JQB102" s="69"/>
      <c r="JQC102" s="69"/>
      <c r="JQD102" s="69"/>
      <c r="JQE102" s="69"/>
      <c r="JQF102" s="69"/>
      <c r="JQG102" s="69"/>
      <c r="JQH102" s="69"/>
      <c r="JQI102" s="69"/>
      <c r="JQJ102" s="69"/>
      <c r="JQK102" s="69"/>
      <c r="JQL102" s="69"/>
      <c r="JQM102" s="69"/>
      <c r="JQN102" s="69"/>
      <c r="JQO102" s="69"/>
      <c r="JQP102" s="69"/>
      <c r="JQQ102" s="69"/>
      <c r="JQR102" s="69"/>
      <c r="JQS102" s="69"/>
      <c r="JQT102" s="69"/>
      <c r="JQU102" s="69"/>
      <c r="JQV102" s="69"/>
      <c r="JQW102" s="69"/>
      <c r="JQX102" s="69"/>
      <c r="JQY102" s="69"/>
      <c r="JQZ102" s="69"/>
      <c r="JRA102" s="69"/>
      <c r="JRB102" s="69"/>
      <c r="JRC102" s="69"/>
      <c r="JRD102" s="69"/>
      <c r="JRE102" s="69"/>
      <c r="JRF102" s="69"/>
      <c r="JRG102" s="69"/>
      <c r="JRH102" s="69"/>
      <c r="JRI102" s="69"/>
      <c r="JRJ102" s="69"/>
      <c r="JRK102" s="69"/>
      <c r="JRL102" s="69"/>
      <c r="JRM102" s="69"/>
      <c r="JRN102" s="69"/>
      <c r="JRO102" s="69"/>
      <c r="JRP102" s="69"/>
      <c r="JRQ102" s="69"/>
      <c r="JRR102" s="69"/>
      <c r="JRS102" s="69"/>
      <c r="JRT102" s="69"/>
      <c r="JRU102" s="69"/>
      <c r="JRV102" s="69"/>
      <c r="JRW102" s="69"/>
      <c r="JRX102" s="69"/>
      <c r="JRY102" s="69"/>
      <c r="JRZ102" s="69"/>
      <c r="JSA102" s="69"/>
      <c r="JSB102" s="69"/>
      <c r="JSC102" s="69"/>
      <c r="JSD102" s="69"/>
      <c r="JSE102" s="69"/>
      <c r="JSF102" s="69"/>
      <c r="JSG102" s="69"/>
      <c r="JSH102" s="69"/>
      <c r="JSI102" s="69"/>
      <c r="JSJ102" s="69"/>
      <c r="JSK102" s="69"/>
      <c r="JSL102" s="69"/>
      <c r="JSM102" s="69"/>
      <c r="JSN102" s="69"/>
      <c r="JSO102" s="69"/>
      <c r="JSP102" s="69"/>
      <c r="JSQ102" s="69"/>
      <c r="JSR102" s="69"/>
      <c r="JSS102" s="69"/>
      <c r="JST102" s="69"/>
      <c r="JSU102" s="69"/>
      <c r="JSV102" s="69"/>
      <c r="JSW102" s="69"/>
      <c r="JSX102" s="69"/>
      <c r="JSY102" s="69"/>
      <c r="JSZ102" s="69"/>
      <c r="JTA102" s="69"/>
      <c r="JTB102" s="69"/>
      <c r="JTC102" s="69"/>
      <c r="JTD102" s="69"/>
      <c r="JTE102" s="69"/>
      <c r="JTF102" s="69"/>
      <c r="JTG102" s="69"/>
      <c r="JTH102" s="69"/>
      <c r="JTI102" s="69"/>
      <c r="JTJ102" s="69"/>
      <c r="JTK102" s="69"/>
      <c r="JTL102" s="69"/>
      <c r="JTM102" s="69"/>
      <c r="JTN102" s="69"/>
      <c r="JTO102" s="69"/>
      <c r="JTP102" s="69"/>
      <c r="JTQ102" s="69"/>
      <c r="JTR102" s="69"/>
      <c r="JTS102" s="69"/>
      <c r="JTT102" s="69"/>
      <c r="JTU102" s="69"/>
      <c r="JTV102" s="69"/>
      <c r="JTW102" s="69"/>
      <c r="JTX102" s="69"/>
      <c r="JTY102" s="69"/>
      <c r="JTZ102" s="69"/>
      <c r="JUA102" s="69"/>
      <c r="JUB102" s="69"/>
      <c r="JUC102" s="69"/>
      <c r="JUD102" s="69"/>
      <c r="JUE102" s="69"/>
      <c r="JUF102" s="69"/>
      <c r="JUG102" s="69"/>
      <c r="JUH102" s="69"/>
      <c r="JUI102" s="69"/>
      <c r="JUJ102" s="69"/>
      <c r="JUK102" s="69"/>
      <c r="JUL102" s="69"/>
      <c r="JUM102" s="69"/>
      <c r="JUN102" s="69"/>
      <c r="JUO102" s="69"/>
      <c r="JUP102" s="69"/>
      <c r="JUQ102" s="69"/>
      <c r="JUR102" s="69"/>
      <c r="JUS102" s="69"/>
      <c r="JUT102" s="69"/>
      <c r="JUU102" s="69"/>
      <c r="JUV102" s="69"/>
      <c r="JUW102" s="69"/>
      <c r="JUX102" s="69"/>
      <c r="JUY102" s="69"/>
      <c r="JUZ102" s="69"/>
      <c r="JVA102" s="69"/>
      <c r="JVB102" s="69"/>
      <c r="JVC102" s="69"/>
      <c r="JVD102" s="69"/>
      <c r="JVE102" s="69"/>
      <c r="JVF102" s="69"/>
      <c r="JVG102" s="69"/>
      <c r="JVH102" s="69"/>
      <c r="JVI102" s="69"/>
      <c r="JVJ102" s="69"/>
      <c r="JVK102" s="69"/>
      <c r="JVL102" s="69"/>
      <c r="JVM102" s="69"/>
      <c r="JVN102" s="69"/>
      <c r="JVO102" s="69"/>
      <c r="JVP102" s="69"/>
      <c r="JVQ102" s="69"/>
      <c r="JVR102" s="69"/>
      <c r="JVS102" s="69"/>
      <c r="JVT102" s="69"/>
      <c r="JVU102" s="69"/>
      <c r="JVV102" s="69"/>
      <c r="JVW102" s="69"/>
      <c r="JVX102" s="69"/>
      <c r="JVY102" s="69"/>
      <c r="JVZ102" s="69"/>
      <c r="JWA102" s="69"/>
      <c r="JWB102" s="69"/>
      <c r="JWC102" s="69"/>
      <c r="JWD102" s="69"/>
      <c r="JWE102" s="69"/>
      <c r="JWF102" s="69"/>
      <c r="JWG102" s="69"/>
      <c r="JWH102" s="69"/>
      <c r="JWI102" s="69"/>
      <c r="JWJ102" s="69"/>
      <c r="JWK102" s="69"/>
      <c r="JWL102" s="69"/>
      <c r="JWM102" s="69"/>
      <c r="JWN102" s="69"/>
      <c r="JWO102" s="69"/>
      <c r="JWP102" s="69"/>
      <c r="JWQ102" s="69"/>
      <c r="JWR102" s="69"/>
      <c r="JWS102" s="69"/>
      <c r="JWT102" s="69"/>
      <c r="JWU102" s="69"/>
      <c r="JWV102" s="69"/>
      <c r="JWW102" s="69"/>
      <c r="JWX102" s="69"/>
      <c r="JWY102" s="69"/>
      <c r="JWZ102" s="69"/>
      <c r="JXA102" s="69"/>
      <c r="JXB102" s="69"/>
      <c r="JXC102" s="69"/>
      <c r="JXD102" s="69"/>
      <c r="JXE102" s="69"/>
      <c r="JXF102" s="69"/>
      <c r="JXG102" s="69"/>
      <c r="JXH102" s="69"/>
      <c r="JXI102" s="69"/>
      <c r="JXJ102" s="69"/>
      <c r="JXK102" s="69"/>
      <c r="JXL102" s="69"/>
      <c r="JXM102" s="69"/>
      <c r="JXN102" s="69"/>
      <c r="JXO102" s="69"/>
      <c r="JXP102" s="69"/>
      <c r="JXQ102" s="69"/>
      <c r="JXR102" s="69"/>
      <c r="JXS102" s="69"/>
      <c r="JXT102" s="69"/>
      <c r="JXU102" s="69"/>
      <c r="JXV102" s="69"/>
      <c r="JXW102" s="69"/>
      <c r="JXX102" s="69"/>
      <c r="JXY102" s="69"/>
      <c r="JXZ102" s="69"/>
      <c r="JYA102" s="69"/>
      <c r="JYB102" s="69"/>
      <c r="JYC102" s="69"/>
      <c r="JYD102" s="69"/>
      <c r="JYE102" s="69"/>
      <c r="JYF102" s="69"/>
      <c r="JYG102" s="69"/>
      <c r="JYH102" s="69"/>
      <c r="JYI102" s="69"/>
      <c r="JYJ102" s="69"/>
      <c r="JYK102" s="69"/>
      <c r="JYL102" s="69"/>
      <c r="JYM102" s="69"/>
      <c r="JYN102" s="69"/>
      <c r="JYO102" s="69"/>
      <c r="JYP102" s="69"/>
      <c r="JYQ102" s="69"/>
      <c r="JYR102" s="69"/>
      <c r="JYS102" s="69"/>
      <c r="JYT102" s="69"/>
      <c r="JYU102" s="69"/>
      <c r="JYV102" s="69"/>
      <c r="JYW102" s="69"/>
      <c r="JYX102" s="69"/>
      <c r="JYY102" s="69"/>
      <c r="JYZ102" s="69"/>
      <c r="JZA102" s="69"/>
      <c r="JZB102" s="69"/>
      <c r="JZC102" s="69"/>
      <c r="JZD102" s="69"/>
      <c r="JZE102" s="69"/>
      <c r="JZF102" s="69"/>
      <c r="JZG102" s="69"/>
      <c r="JZH102" s="69"/>
      <c r="JZI102" s="69"/>
      <c r="JZJ102" s="69"/>
      <c r="JZK102" s="69"/>
      <c r="JZL102" s="69"/>
      <c r="JZM102" s="69"/>
      <c r="JZN102" s="69"/>
      <c r="JZO102" s="69"/>
      <c r="JZP102" s="69"/>
      <c r="JZQ102" s="69"/>
      <c r="JZR102" s="69"/>
      <c r="JZS102" s="69"/>
      <c r="JZT102" s="69"/>
      <c r="JZU102" s="69"/>
      <c r="JZV102" s="69"/>
      <c r="JZW102" s="69"/>
      <c r="JZX102" s="69"/>
      <c r="JZY102" s="69"/>
      <c r="JZZ102" s="69"/>
      <c r="KAA102" s="69"/>
      <c r="KAB102" s="69"/>
      <c r="KAC102" s="69"/>
      <c r="KAD102" s="69"/>
      <c r="KAE102" s="69"/>
      <c r="KAF102" s="69"/>
      <c r="KAG102" s="69"/>
      <c r="KAH102" s="69"/>
      <c r="KAI102" s="69"/>
      <c r="KAJ102" s="69"/>
      <c r="KAK102" s="69"/>
      <c r="KAL102" s="69"/>
      <c r="KAM102" s="69"/>
      <c r="KAN102" s="69"/>
      <c r="KAO102" s="69"/>
      <c r="KAP102" s="69"/>
      <c r="KAQ102" s="69"/>
      <c r="KAR102" s="69"/>
      <c r="KAS102" s="69"/>
      <c r="KAT102" s="69"/>
      <c r="KAU102" s="69"/>
      <c r="KAV102" s="69"/>
      <c r="KAW102" s="69"/>
      <c r="KAX102" s="69"/>
      <c r="KAY102" s="69"/>
      <c r="KAZ102" s="69"/>
      <c r="KBA102" s="69"/>
      <c r="KBB102" s="69"/>
      <c r="KBC102" s="69"/>
      <c r="KBD102" s="69"/>
      <c r="KBE102" s="69"/>
      <c r="KBF102" s="69"/>
      <c r="KBG102" s="69"/>
      <c r="KBH102" s="69"/>
      <c r="KBI102" s="69"/>
      <c r="KBJ102" s="69"/>
      <c r="KBK102" s="69"/>
      <c r="KBL102" s="69"/>
      <c r="KBM102" s="69"/>
      <c r="KBN102" s="69"/>
      <c r="KBO102" s="69"/>
      <c r="KBP102" s="69"/>
      <c r="KBQ102" s="69"/>
      <c r="KBR102" s="69"/>
      <c r="KBS102" s="69"/>
      <c r="KBT102" s="69"/>
      <c r="KBU102" s="69"/>
      <c r="KBV102" s="69"/>
      <c r="KBW102" s="69"/>
      <c r="KBX102" s="69"/>
      <c r="KBY102" s="69"/>
      <c r="KBZ102" s="69"/>
      <c r="KCA102" s="69"/>
      <c r="KCB102" s="69"/>
      <c r="KCC102" s="69"/>
      <c r="KCD102" s="69"/>
      <c r="KCE102" s="69"/>
      <c r="KCF102" s="69"/>
      <c r="KCG102" s="69"/>
      <c r="KCH102" s="69"/>
      <c r="KCI102" s="69"/>
      <c r="KCJ102" s="69"/>
      <c r="KCK102" s="69"/>
      <c r="KCL102" s="69"/>
      <c r="KCM102" s="69"/>
      <c r="KCN102" s="69"/>
      <c r="KCO102" s="69"/>
      <c r="KCP102" s="69"/>
      <c r="KCQ102" s="69"/>
      <c r="KCR102" s="69"/>
      <c r="KCS102" s="69"/>
      <c r="KCT102" s="69"/>
      <c r="KCU102" s="69"/>
      <c r="KCV102" s="69"/>
      <c r="KCW102" s="69"/>
      <c r="KCX102" s="69"/>
      <c r="KCY102" s="69"/>
      <c r="KCZ102" s="69"/>
      <c r="KDA102" s="69"/>
      <c r="KDB102" s="69"/>
      <c r="KDC102" s="69"/>
      <c r="KDD102" s="69"/>
      <c r="KDE102" s="69"/>
      <c r="KDF102" s="69"/>
      <c r="KDG102" s="69"/>
      <c r="KDH102" s="69"/>
      <c r="KDI102" s="69"/>
      <c r="KDJ102" s="69"/>
      <c r="KDK102" s="69"/>
      <c r="KDL102" s="69"/>
      <c r="KDM102" s="69"/>
      <c r="KDN102" s="69"/>
      <c r="KDO102" s="69"/>
      <c r="KDP102" s="69"/>
      <c r="KDQ102" s="69"/>
      <c r="KDR102" s="69"/>
      <c r="KDS102" s="69"/>
      <c r="KDT102" s="69"/>
      <c r="KDU102" s="69"/>
      <c r="KDV102" s="69"/>
      <c r="KDW102" s="69"/>
      <c r="KDX102" s="69"/>
      <c r="KDY102" s="69"/>
      <c r="KDZ102" s="69"/>
      <c r="KEA102" s="69"/>
      <c r="KEB102" s="69"/>
      <c r="KEC102" s="69"/>
      <c r="KED102" s="69"/>
      <c r="KEE102" s="69"/>
      <c r="KEF102" s="69"/>
      <c r="KEG102" s="69"/>
      <c r="KEH102" s="69"/>
      <c r="KEI102" s="69"/>
      <c r="KEJ102" s="69"/>
      <c r="KEK102" s="69"/>
      <c r="KEL102" s="69"/>
      <c r="KEM102" s="69"/>
      <c r="KEN102" s="69"/>
      <c r="KEO102" s="69"/>
      <c r="KEP102" s="69"/>
      <c r="KEQ102" s="69"/>
      <c r="KER102" s="69"/>
      <c r="KES102" s="69"/>
      <c r="KET102" s="69"/>
      <c r="KEU102" s="69"/>
      <c r="KEV102" s="69"/>
      <c r="KEW102" s="69"/>
      <c r="KEX102" s="69"/>
      <c r="KEY102" s="69"/>
      <c r="KEZ102" s="69"/>
      <c r="KFA102" s="69"/>
      <c r="KFB102" s="69"/>
      <c r="KFC102" s="69"/>
      <c r="KFD102" s="69"/>
      <c r="KFE102" s="69"/>
      <c r="KFF102" s="69"/>
      <c r="KFG102" s="69"/>
      <c r="KFH102" s="69"/>
      <c r="KFI102" s="69"/>
      <c r="KFJ102" s="69"/>
      <c r="KFK102" s="69"/>
      <c r="KFL102" s="69"/>
      <c r="KFM102" s="69"/>
      <c r="KFN102" s="69"/>
      <c r="KFO102" s="69"/>
      <c r="KFP102" s="69"/>
      <c r="KFQ102" s="69"/>
      <c r="KFR102" s="69"/>
      <c r="KFS102" s="69"/>
      <c r="KFT102" s="69"/>
      <c r="KFU102" s="69"/>
      <c r="KFV102" s="69"/>
      <c r="KFW102" s="69"/>
      <c r="KFX102" s="69"/>
      <c r="KFY102" s="69"/>
      <c r="KFZ102" s="69"/>
      <c r="KGA102" s="69"/>
      <c r="KGB102" s="69"/>
      <c r="KGC102" s="69"/>
      <c r="KGD102" s="69"/>
      <c r="KGE102" s="69"/>
      <c r="KGF102" s="69"/>
      <c r="KGG102" s="69"/>
      <c r="KGH102" s="69"/>
      <c r="KGI102" s="69"/>
      <c r="KGJ102" s="69"/>
      <c r="KGK102" s="69"/>
      <c r="KGL102" s="69"/>
      <c r="KGM102" s="69"/>
      <c r="KGN102" s="69"/>
      <c r="KGO102" s="69"/>
      <c r="KGP102" s="69"/>
      <c r="KGQ102" s="69"/>
      <c r="KGR102" s="69"/>
      <c r="KGS102" s="69"/>
      <c r="KGT102" s="69"/>
      <c r="KGU102" s="69"/>
      <c r="KGV102" s="69"/>
      <c r="KGW102" s="69"/>
      <c r="KGX102" s="69"/>
      <c r="KGY102" s="69"/>
      <c r="KGZ102" s="69"/>
      <c r="KHA102" s="69"/>
      <c r="KHB102" s="69"/>
      <c r="KHC102" s="69"/>
      <c r="KHD102" s="69"/>
      <c r="KHE102" s="69"/>
      <c r="KHF102" s="69"/>
      <c r="KHG102" s="69"/>
      <c r="KHH102" s="69"/>
      <c r="KHI102" s="69"/>
      <c r="KHJ102" s="69"/>
      <c r="KHK102" s="69"/>
      <c r="KHL102" s="69"/>
      <c r="KHM102" s="69"/>
      <c r="KHN102" s="69"/>
      <c r="KHO102" s="69"/>
      <c r="KHP102" s="69"/>
      <c r="KHQ102" s="69"/>
      <c r="KHR102" s="69"/>
      <c r="KHS102" s="69"/>
      <c r="KHT102" s="69"/>
      <c r="KHU102" s="69"/>
      <c r="KHV102" s="69"/>
      <c r="KHW102" s="69"/>
      <c r="KHX102" s="69"/>
      <c r="KHY102" s="69"/>
      <c r="KHZ102" s="69"/>
      <c r="KIA102" s="69"/>
      <c r="KIB102" s="69"/>
      <c r="KIC102" s="69"/>
      <c r="KID102" s="69"/>
      <c r="KIE102" s="69"/>
      <c r="KIF102" s="69"/>
      <c r="KIG102" s="69"/>
      <c r="KIH102" s="69"/>
      <c r="KII102" s="69"/>
      <c r="KIJ102" s="69"/>
      <c r="KIK102" s="69"/>
      <c r="KIL102" s="69"/>
      <c r="KIM102" s="69"/>
      <c r="KIN102" s="69"/>
      <c r="KIO102" s="69"/>
      <c r="KIP102" s="69"/>
      <c r="KIQ102" s="69"/>
      <c r="KIR102" s="69"/>
      <c r="KIS102" s="69"/>
      <c r="KIT102" s="69"/>
      <c r="KIU102" s="69"/>
      <c r="KIV102" s="69"/>
      <c r="KIW102" s="69"/>
      <c r="KIX102" s="69"/>
      <c r="KIY102" s="69"/>
      <c r="KIZ102" s="69"/>
      <c r="KJA102" s="69"/>
      <c r="KJB102" s="69"/>
      <c r="KJC102" s="69"/>
      <c r="KJD102" s="69"/>
      <c r="KJE102" s="69"/>
      <c r="KJF102" s="69"/>
      <c r="KJG102" s="69"/>
      <c r="KJH102" s="69"/>
      <c r="KJI102" s="69"/>
      <c r="KJJ102" s="69"/>
      <c r="KJK102" s="69"/>
      <c r="KJL102" s="69"/>
      <c r="KJM102" s="69"/>
      <c r="KJN102" s="69"/>
      <c r="KJO102" s="69"/>
      <c r="KJP102" s="69"/>
      <c r="KJQ102" s="69"/>
      <c r="KJR102" s="69"/>
      <c r="KJS102" s="69"/>
      <c r="KJT102" s="69"/>
      <c r="KJU102" s="69"/>
      <c r="KJV102" s="69"/>
      <c r="KJW102" s="69"/>
      <c r="KJX102" s="69"/>
      <c r="KJY102" s="69"/>
      <c r="KJZ102" s="69"/>
      <c r="KKA102" s="69"/>
      <c r="KKB102" s="69"/>
      <c r="KKC102" s="69"/>
      <c r="KKD102" s="69"/>
      <c r="KKE102" s="69"/>
      <c r="KKF102" s="69"/>
      <c r="KKG102" s="69"/>
      <c r="KKH102" s="69"/>
      <c r="KKI102" s="69"/>
      <c r="KKJ102" s="69"/>
      <c r="KKK102" s="69"/>
      <c r="KKL102" s="69"/>
      <c r="KKM102" s="69"/>
      <c r="KKN102" s="69"/>
      <c r="KKO102" s="69"/>
      <c r="KKP102" s="69"/>
      <c r="KKQ102" s="69"/>
      <c r="KKR102" s="69"/>
      <c r="KKS102" s="69"/>
      <c r="KKT102" s="69"/>
      <c r="KKU102" s="69"/>
      <c r="KKV102" s="69"/>
      <c r="KKW102" s="69"/>
      <c r="KKX102" s="69"/>
      <c r="KKY102" s="69"/>
      <c r="KKZ102" s="69"/>
      <c r="KLA102" s="69"/>
      <c r="KLB102" s="69"/>
      <c r="KLC102" s="69"/>
      <c r="KLD102" s="69"/>
      <c r="KLE102" s="69"/>
      <c r="KLF102" s="69"/>
      <c r="KLG102" s="69"/>
      <c r="KLH102" s="69"/>
      <c r="KLI102" s="69"/>
      <c r="KLJ102" s="69"/>
      <c r="KLK102" s="69"/>
      <c r="KLL102" s="69"/>
      <c r="KLM102" s="69"/>
      <c r="KLN102" s="69"/>
      <c r="KLO102" s="69"/>
      <c r="KLP102" s="69"/>
      <c r="KLQ102" s="69"/>
      <c r="KLR102" s="69"/>
      <c r="KLS102" s="69"/>
      <c r="KLT102" s="69"/>
      <c r="KLU102" s="69"/>
      <c r="KLV102" s="69"/>
      <c r="KLW102" s="69"/>
      <c r="KLX102" s="69"/>
      <c r="KLY102" s="69"/>
      <c r="KLZ102" s="69"/>
      <c r="KMA102" s="69"/>
      <c r="KMB102" s="69"/>
      <c r="KMC102" s="69"/>
      <c r="KMD102" s="69"/>
      <c r="KME102" s="69"/>
      <c r="KMF102" s="69"/>
      <c r="KMG102" s="69"/>
      <c r="KMH102" s="69"/>
      <c r="KMI102" s="69"/>
      <c r="KMJ102" s="69"/>
      <c r="KMK102" s="69"/>
      <c r="KML102" s="69"/>
      <c r="KMM102" s="69"/>
      <c r="KMN102" s="69"/>
      <c r="KMO102" s="69"/>
      <c r="KMP102" s="69"/>
      <c r="KMQ102" s="69"/>
      <c r="KMR102" s="69"/>
      <c r="KMS102" s="69"/>
      <c r="KMT102" s="69"/>
      <c r="KMU102" s="69"/>
      <c r="KMV102" s="69"/>
      <c r="KMW102" s="69"/>
      <c r="KMX102" s="69"/>
      <c r="KMY102" s="69"/>
      <c r="KMZ102" s="69"/>
      <c r="KNA102" s="69"/>
      <c r="KNB102" s="69"/>
      <c r="KNC102" s="69"/>
      <c r="KND102" s="69"/>
      <c r="KNE102" s="69"/>
      <c r="KNF102" s="69"/>
      <c r="KNG102" s="69"/>
      <c r="KNH102" s="69"/>
      <c r="KNI102" s="69"/>
      <c r="KNJ102" s="69"/>
      <c r="KNK102" s="69"/>
      <c r="KNL102" s="69"/>
      <c r="KNM102" s="69"/>
      <c r="KNN102" s="69"/>
      <c r="KNO102" s="69"/>
      <c r="KNP102" s="69"/>
      <c r="KNQ102" s="69"/>
      <c r="KNR102" s="69"/>
      <c r="KNS102" s="69"/>
      <c r="KNT102" s="69"/>
      <c r="KNU102" s="69"/>
      <c r="KNV102" s="69"/>
      <c r="KNW102" s="69"/>
      <c r="KNX102" s="69"/>
      <c r="KNY102" s="69"/>
      <c r="KNZ102" s="69"/>
      <c r="KOA102" s="69"/>
      <c r="KOB102" s="69"/>
      <c r="KOC102" s="69"/>
      <c r="KOD102" s="69"/>
      <c r="KOE102" s="69"/>
      <c r="KOF102" s="69"/>
      <c r="KOG102" s="69"/>
      <c r="KOH102" s="69"/>
      <c r="KOI102" s="69"/>
      <c r="KOJ102" s="69"/>
      <c r="KOK102" s="69"/>
      <c r="KOL102" s="69"/>
      <c r="KOM102" s="69"/>
      <c r="KON102" s="69"/>
      <c r="KOO102" s="69"/>
      <c r="KOP102" s="69"/>
      <c r="KOQ102" s="69"/>
      <c r="KOR102" s="69"/>
      <c r="KOS102" s="69"/>
      <c r="KOT102" s="69"/>
      <c r="KOU102" s="69"/>
      <c r="KOV102" s="69"/>
      <c r="KOW102" s="69"/>
      <c r="KOX102" s="69"/>
      <c r="KOY102" s="69"/>
      <c r="KOZ102" s="69"/>
      <c r="KPA102" s="69"/>
      <c r="KPB102" s="69"/>
      <c r="KPC102" s="69"/>
      <c r="KPD102" s="69"/>
      <c r="KPE102" s="69"/>
      <c r="KPF102" s="69"/>
      <c r="KPG102" s="69"/>
      <c r="KPH102" s="69"/>
      <c r="KPI102" s="69"/>
      <c r="KPJ102" s="69"/>
      <c r="KPK102" s="69"/>
      <c r="KPL102" s="69"/>
      <c r="KPM102" s="69"/>
      <c r="KPN102" s="69"/>
      <c r="KPO102" s="69"/>
      <c r="KPP102" s="69"/>
      <c r="KPQ102" s="69"/>
      <c r="KPR102" s="69"/>
      <c r="KPS102" s="69"/>
      <c r="KPT102" s="69"/>
      <c r="KPU102" s="69"/>
      <c r="KPV102" s="69"/>
      <c r="KPW102" s="69"/>
      <c r="KPX102" s="69"/>
      <c r="KPY102" s="69"/>
      <c r="KPZ102" s="69"/>
      <c r="KQA102" s="69"/>
      <c r="KQB102" s="69"/>
      <c r="KQC102" s="69"/>
      <c r="KQD102" s="69"/>
      <c r="KQE102" s="69"/>
      <c r="KQF102" s="69"/>
      <c r="KQG102" s="69"/>
      <c r="KQH102" s="69"/>
      <c r="KQI102" s="69"/>
      <c r="KQJ102" s="69"/>
      <c r="KQK102" s="69"/>
      <c r="KQL102" s="69"/>
      <c r="KQM102" s="69"/>
      <c r="KQN102" s="69"/>
      <c r="KQO102" s="69"/>
      <c r="KQP102" s="69"/>
      <c r="KQQ102" s="69"/>
      <c r="KQR102" s="69"/>
      <c r="KQS102" s="69"/>
      <c r="KQT102" s="69"/>
      <c r="KQU102" s="69"/>
      <c r="KQV102" s="69"/>
      <c r="KQW102" s="69"/>
      <c r="KQX102" s="69"/>
      <c r="KQY102" s="69"/>
      <c r="KQZ102" s="69"/>
      <c r="KRA102" s="69"/>
      <c r="KRB102" s="69"/>
      <c r="KRC102" s="69"/>
      <c r="KRD102" s="69"/>
      <c r="KRE102" s="69"/>
      <c r="KRF102" s="69"/>
      <c r="KRG102" s="69"/>
      <c r="KRH102" s="69"/>
      <c r="KRI102" s="69"/>
      <c r="KRJ102" s="69"/>
      <c r="KRK102" s="69"/>
      <c r="KRL102" s="69"/>
      <c r="KRM102" s="69"/>
      <c r="KRN102" s="69"/>
      <c r="KRO102" s="69"/>
      <c r="KRP102" s="69"/>
      <c r="KRQ102" s="69"/>
      <c r="KRR102" s="69"/>
      <c r="KRS102" s="69"/>
      <c r="KRT102" s="69"/>
      <c r="KRU102" s="69"/>
      <c r="KRV102" s="69"/>
      <c r="KRW102" s="69"/>
      <c r="KRX102" s="69"/>
      <c r="KRY102" s="69"/>
      <c r="KRZ102" s="69"/>
      <c r="KSA102" s="69"/>
      <c r="KSB102" s="69"/>
      <c r="KSC102" s="69"/>
      <c r="KSD102" s="69"/>
      <c r="KSE102" s="69"/>
      <c r="KSF102" s="69"/>
      <c r="KSG102" s="69"/>
      <c r="KSH102" s="69"/>
      <c r="KSI102" s="69"/>
      <c r="KSJ102" s="69"/>
      <c r="KSK102" s="69"/>
      <c r="KSL102" s="69"/>
      <c r="KSM102" s="69"/>
      <c r="KSN102" s="69"/>
      <c r="KSO102" s="69"/>
      <c r="KSP102" s="69"/>
      <c r="KSQ102" s="69"/>
      <c r="KSR102" s="69"/>
      <c r="KSS102" s="69"/>
      <c r="KST102" s="69"/>
      <c r="KSU102" s="69"/>
      <c r="KSV102" s="69"/>
      <c r="KSW102" s="69"/>
      <c r="KSX102" s="69"/>
      <c r="KSY102" s="69"/>
      <c r="KSZ102" s="69"/>
      <c r="KTA102" s="69"/>
      <c r="KTB102" s="69"/>
      <c r="KTC102" s="69"/>
      <c r="KTD102" s="69"/>
      <c r="KTE102" s="69"/>
      <c r="KTF102" s="69"/>
      <c r="KTG102" s="69"/>
      <c r="KTH102" s="69"/>
      <c r="KTI102" s="69"/>
      <c r="KTJ102" s="69"/>
      <c r="KTK102" s="69"/>
      <c r="KTL102" s="69"/>
      <c r="KTM102" s="69"/>
      <c r="KTN102" s="69"/>
      <c r="KTO102" s="69"/>
      <c r="KTP102" s="69"/>
      <c r="KTQ102" s="69"/>
      <c r="KTR102" s="69"/>
      <c r="KTS102" s="69"/>
      <c r="KTT102" s="69"/>
      <c r="KTU102" s="69"/>
      <c r="KTV102" s="69"/>
      <c r="KTW102" s="69"/>
      <c r="KTX102" s="69"/>
      <c r="KTY102" s="69"/>
      <c r="KTZ102" s="69"/>
      <c r="KUA102" s="69"/>
      <c r="KUB102" s="69"/>
      <c r="KUC102" s="69"/>
      <c r="KUD102" s="69"/>
      <c r="KUE102" s="69"/>
      <c r="KUF102" s="69"/>
      <c r="KUG102" s="69"/>
      <c r="KUH102" s="69"/>
      <c r="KUI102" s="69"/>
      <c r="KUJ102" s="69"/>
      <c r="KUK102" s="69"/>
      <c r="KUL102" s="69"/>
      <c r="KUM102" s="69"/>
      <c r="KUN102" s="69"/>
      <c r="KUO102" s="69"/>
      <c r="KUP102" s="69"/>
      <c r="KUQ102" s="69"/>
      <c r="KUR102" s="69"/>
      <c r="KUS102" s="69"/>
      <c r="KUT102" s="69"/>
      <c r="KUU102" s="69"/>
      <c r="KUV102" s="69"/>
      <c r="KUW102" s="69"/>
      <c r="KUX102" s="69"/>
      <c r="KUY102" s="69"/>
      <c r="KUZ102" s="69"/>
      <c r="KVA102" s="69"/>
      <c r="KVB102" s="69"/>
      <c r="KVC102" s="69"/>
      <c r="KVD102" s="69"/>
      <c r="KVE102" s="69"/>
      <c r="KVF102" s="69"/>
      <c r="KVG102" s="69"/>
      <c r="KVH102" s="69"/>
      <c r="KVI102" s="69"/>
      <c r="KVJ102" s="69"/>
      <c r="KVK102" s="69"/>
      <c r="KVL102" s="69"/>
      <c r="KVM102" s="69"/>
      <c r="KVN102" s="69"/>
      <c r="KVO102" s="69"/>
      <c r="KVP102" s="69"/>
      <c r="KVQ102" s="69"/>
      <c r="KVR102" s="69"/>
      <c r="KVS102" s="69"/>
      <c r="KVT102" s="69"/>
      <c r="KVU102" s="69"/>
      <c r="KVV102" s="69"/>
      <c r="KVW102" s="69"/>
      <c r="KVX102" s="69"/>
      <c r="KVY102" s="69"/>
      <c r="KVZ102" s="69"/>
      <c r="KWA102" s="69"/>
      <c r="KWB102" s="69"/>
      <c r="KWC102" s="69"/>
      <c r="KWD102" s="69"/>
      <c r="KWE102" s="69"/>
      <c r="KWF102" s="69"/>
      <c r="KWG102" s="69"/>
      <c r="KWH102" s="69"/>
      <c r="KWI102" s="69"/>
      <c r="KWJ102" s="69"/>
      <c r="KWK102" s="69"/>
      <c r="KWL102" s="69"/>
      <c r="KWM102" s="69"/>
      <c r="KWN102" s="69"/>
      <c r="KWO102" s="69"/>
      <c r="KWP102" s="69"/>
      <c r="KWQ102" s="69"/>
      <c r="KWR102" s="69"/>
      <c r="KWS102" s="69"/>
      <c r="KWT102" s="69"/>
      <c r="KWU102" s="69"/>
      <c r="KWV102" s="69"/>
      <c r="KWW102" s="69"/>
      <c r="KWX102" s="69"/>
      <c r="KWY102" s="69"/>
      <c r="KWZ102" s="69"/>
      <c r="KXA102" s="69"/>
      <c r="KXB102" s="69"/>
      <c r="KXC102" s="69"/>
      <c r="KXD102" s="69"/>
      <c r="KXE102" s="69"/>
      <c r="KXF102" s="69"/>
      <c r="KXG102" s="69"/>
      <c r="KXH102" s="69"/>
      <c r="KXI102" s="69"/>
      <c r="KXJ102" s="69"/>
      <c r="KXK102" s="69"/>
      <c r="KXL102" s="69"/>
      <c r="KXM102" s="69"/>
      <c r="KXN102" s="69"/>
      <c r="KXO102" s="69"/>
      <c r="KXP102" s="69"/>
      <c r="KXQ102" s="69"/>
      <c r="KXR102" s="69"/>
      <c r="KXS102" s="69"/>
      <c r="KXT102" s="69"/>
      <c r="KXU102" s="69"/>
      <c r="KXV102" s="69"/>
      <c r="KXW102" s="69"/>
      <c r="KXX102" s="69"/>
      <c r="KXY102" s="69"/>
      <c r="KXZ102" s="69"/>
      <c r="KYA102" s="69"/>
      <c r="KYB102" s="69"/>
      <c r="KYC102" s="69"/>
      <c r="KYD102" s="69"/>
      <c r="KYE102" s="69"/>
      <c r="KYF102" s="69"/>
      <c r="KYG102" s="69"/>
      <c r="KYH102" s="69"/>
      <c r="KYI102" s="69"/>
      <c r="KYJ102" s="69"/>
      <c r="KYK102" s="69"/>
      <c r="KYL102" s="69"/>
      <c r="KYM102" s="69"/>
      <c r="KYN102" s="69"/>
      <c r="KYO102" s="69"/>
      <c r="KYP102" s="69"/>
      <c r="KYQ102" s="69"/>
      <c r="KYR102" s="69"/>
      <c r="KYS102" s="69"/>
      <c r="KYT102" s="69"/>
      <c r="KYU102" s="69"/>
      <c r="KYV102" s="69"/>
      <c r="KYW102" s="69"/>
      <c r="KYX102" s="69"/>
      <c r="KYY102" s="69"/>
      <c r="KYZ102" s="69"/>
      <c r="KZA102" s="69"/>
      <c r="KZB102" s="69"/>
      <c r="KZC102" s="69"/>
      <c r="KZD102" s="69"/>
      <c r="KZE102" s="69"/>
      <c r="KZF102" s="69"/>
      <c r="KZG102" s="69"/>
      <c r="KZH102" s="69"/>
      <c r="KZI102" s="69"/>
      <c r="KZJ102" s="69"/>
      <c r="KZK102" s="69"/>
      <c r="KZL102" s="69"/>
      <c r="KZM102" s="69"/>
      <c r="KZN102" s="69"/>
      <c r="KZO102" s="69"/>
      <c r="KZP102" s="69"/>
      <c r="KZQ102" s="69"/>
      <c r="KZR102" s="69"/>
      <c r="KZS102" s="69"/>
      <c r="KZT102" s="69"/>
      <c r="KZU102" s="69"/>
      <c r="KZV102" s="69"/>
      <c r="KZW102" s="69"/>
      <c r="KZX102" s="69"/>
      <c r="KZY102" s="69"/>
      <c r="KZZ102" s="69"/>
      <c r="LAA102" s="69"/>
      <c r="LAB102" s="69"/>
      <c r="LAC102" s="69"/>
      <c r="LAD102" s="69"/>
      <c r="LAE102" s="69"/>
      <c r="LAF102" s="69"/>
      <c r="LAG102" s="69"/>
      <c r="LAH102" s="69"/>
      <c r="LAI102" s="69"/>
      <c r="LAJ102" s="69"/>
      <c r="LAK102" s="69"/>
      <c r="LAL102" s="69"/>
      <c r="LAM102" s="69"/>
      <c r="LAN102" s="69"/>
      <c r="LAO102" s="69"/>
      <c r="LAP102" s="69"/>
      <c r="LAQ102" s="69"/>
      <c r="LAR102" s="69"/>
      <c r="LAS102" s="69"/>
      <c r="LAT102" s="69"/>
      <c r="LAU102" s="69"/>
      <c r="LAV102" s="69"/>
      <c r="LAW102" s="69"/>
      <c r="LAX102" s="69"/>
      <c r="LAY102" s="69"/>
      <c r="LAZ102" s="69"/>
      <c r="LBA102" s="69"/>
      <c r="LBB102" s="69"/>
      <c r="LBC102" s="69"/>
      <c r="LBD102" s="69"/>
      <c r="LBE102" s="69"/>
      <c r="LBF102" s="69"/>
      <c r="LBG102" s="69"/>
      <c r="LBH102" s="69"/>
      <c r="LBI102" s="69"/>
      <c r="LBJ102" s="69"/>
      <c r="LBK102" s="69"/>
      <c r="LBL102" s="69"/>
      <c r="LBM102" s="69"/>
      <c r="LBN102" s="69"/>
      <c r="LBO102" s="69"/>
      <c r="LBP102" s="69"/>
      <c r="LBQ102" s="69"/>
      <c r="LBR102" s="69"/>
      <c r="LBS102" s="69"/>
      <c r="LBT102" s="69"/>
      <c r="LBU102" s="69"/>
      <c r="LBV102" s="69"/>
      <c r="LBW102" s="69"/>
      <c r="LBX102" s="69"/>
      <c r="LBY102" s="69"/>
      <c r="LBZ102" s="69"/>
      <c r="LCA102" s="69"/>
      <c r="LCB102" s="69"/>
      <c r="LCC102" s="69"/>
      <c r="LCD102" s="69"/>
      <c r="LCE102" s="69"/>
      <c r="LCF102" s="69"/>
      <c r="LCG102" s="69"/>
      <c r="LCH102" s="69"/>
      <c r="LCI102" s="69"/>
      <c r="LCJ102" s="69"/>
      <c r="LCK102" s="69"/>
      <c r="LCL102" s="69"/>
      <c r="LCM102" s="69"/>
      <c r="LCN102" s="69"/>
      <c r="LCO102" s="69"/>
      <c r="LCP102" s="69"/>
      <c r="LCQ102" s="69"/>
      <c r="LCR102" s="69"/>
      <c r="LCS102" s="69"/>
      <c r="LCT102" s="69"/>
      <c r="LCU102" s="69"/>
      <c r="LCV102" s="69"/>
      <c r="LCW102" s="69"/>
      <c r="LCX102" s="69"/>
      <c r="LCY102" s="69"/>
      <c r="LCZ102" s="69"/>
      <c r="LDA102" s="69"/>
      <c r="LDB102" s="69"/>
      <c r="LDC102" s="69"/>
      <c r="LDD102" s="69"/>
      <c r="LDE102" s="69"/>
      <c r="LDF102" s="69"/>
      <c r="LDG102" s="69"/>
      <c r="LDH102" s="69"/>
      <c r="LDI102" s="69"/>
      <c r="LDJ102" s="69"/>
      <c r="LDK102" s="69"/>
      <c r="LDL102" s="69"/>
      <c r="LDM102" s="69"/>
      <c r="LDN102" s="69"/>
      <c r="LDO102" s="69"/>
      <c r="LDP102" s="69"/>
      <c r="LDQ102" s="69"/>
      <c r="LDR102" s="69"/>
      <c r="LDS102" s="69"/>
      <c r="LDT102" s="69"/>
      <c r="LDU102" s="69"/>
      <c r="LDV102" s="69"/>
      <c r="LDW102" s="69"/>
      <c r="LDX102" s="69"/>
      <c r="LDY102" s="69"/>
      <c r="LDZ102" s="69"/>
      <c r="LEA102" s="69"/>
      <c r="LEB102" s="69"/>
      <c r="LEC102" s="69"/>
      <c r="LED102" s="69"/>
      <c r="LEE102" s="69"/>
      <c r="LEF102" s="69"/>
      <c r="LEG102" s="69"/>
      <c r="LEH102" s="69"/>
      <c r="LEI102" s="69"/>
      <c r="LEJ102" s="69"/>
      <c r="LEK102" s="69"/>
      <c r="LEL102" s="69"/>
      <c r="LEM102" s="69"/>
      <c r="LEN102" s="69"/>
      <c r="LEO102" s="69"/>
      <c r="LEP102" s="69"/>
      <c r="LEQ102" s="69"/>
      <c r="LER102" s="69"/>
      <c r="LES102" s="69"/>
      <c r="LET102" s="69"/>
      <c r="LEU102" s="69"/>
      <c r="LEV102" s="69"/>
      <c r="LEW102" s="69"/>
      <c r="LEX102" s="69"/>
      <c r="LEY102" s="69"/>
      <c r="LEZ102" s="69"/>
      <c r="LFA102" s="69"/>
      <c r="LFB102" s="69"/>
      <c r="LFC102" s="69"/>
      <c r="LFD102" s="69"/>
      <c r="LFE102" s="69"/>
      <c r="LFF102" s="69"/>
      <c r="LFG102" s="69"/>
      <c r="LFH102" s="69"/>
      <c r="LFI102" s="69"/>
      <c r="LFJ102" s="69"/>
      <c r="LFK102" s="69"/>
      <c r="LFL102" s="69"/>
      <c r="LFM102" s="69"/>
      <c r="LFN102" s="69"/>
      <c r="LFO102" s="69"/>
      <c r="LFP102" s="69"/>
      <c r="LFQ102" s="69"/>
      <c r="LFR102" s="69"/>
      <c r="LFS102" s="69"/>
      <c r="LFT102" s="69"/>
      <c r="LFU102" s="69"/>
      <c r="LFV102" s="69"/>
      <c r="LFW102" s="69"/>
      <c r="LFX102" s="69"/>
      <c r="LFY102" s="69"/>
      <c r="LFZ102" s="69"/>
      <c r="LGA102" s="69"/>
      <c r="LGB102" s="69"/>
      <c r="LGC102" s="69"/>
      <c r="LGD102" s="69"/>
      <c r="LGE102" s="69"/>
      <c r="LGF102" s="69"/>
      <c r="LGG102" s="69"/>
      <c r="LGH102" s="69"/>
      <c r="LGI102" s="69"/>
      <c r="LGJ102" s="69"/>
      <c r="LGK102" s="69"/>
      <c r="LGL102" s="69"/>
      <c r="LGM102" s="69"/>
      <c r="LGN102" s="69"/>
      <c r="LGO102" s="69"/>
      <c r="LGP102" s="69"/>
      <c r="LGQ102" s="69"/>
      <c r="LGR102" s="69"/>
      <c r="LGS102" s="69"/>
      <c r="LGT102" s="69"/>
      <c r="LGU102" s="69"/>
      <c r="LGV102" s="69"/>
      <c r="LGW102" s="69"/>
      <c r="LGX102" s="69"/>
      <c r="LGY102" s="69"/>
      <c r="LGZ102" s="69"/>
      <c r="LHA102" s="69"/>
      <c r="LHB102" s="69"/>
      <c r="LHC102" s="69"/>
      <c r="LHD102" s="69"/>
      <c r="LHE102" s="69"/>
      <c r="LHF102" s="69"/>
      <c r="LHG102" s="69"/>
      <c r="LHH102" s="69"/>
      <c r="LHI102" s="69"/>
      <c r="LHJ102" s="69"/>
      <c r="LHK102" s="69"/>
      <c r="LHL102" s="69"/>
      <c r="LHM102" s="69"/>
      <c r="LHN102" s="69"/>
      <c r="LHO102" s="69"/>
      <c r="LHP102" s="69"/>
      <c r="LHQ102" s="69"/>
      <c r="LHR102" s="69"/>
      <c r="LHS102" s="69"/>
      <c r="LHT102" s="69"/>
      <c r="LHU102" s="69"/>
      <c r="LHV102" s="69"/>
      <c r="LHW102" s="69"/>
      <c r="LHX102" s="69"/>
      <c r="LHY102" s="69"/>
      <c r="LHZ102" s="69"/>
      <c r="LIA102" s="69"/>
      <c r="LIB102" s="69"/>
      <c r="LIC102" s="69"/>
      <c r="LID102" s="69"/>
      <c r="LIE102" s="69"/>
      <c r="LIF102" s="69"/>
      <c r="LIG102" s="69"/>
      <c r="LIH102" s="69"/>
      <c r="LII102" s="69"/>
      <c r="LIJ102" s="69"/>
      <c r="LIK102" s="69"/>
      <c r="LIL102" s="69"/>
      <c r="LIM102" s="69"/>
      <c r="LIN102" s="69"/>
      <c r="LIO102" s="69"/>
      <c r="LIP102" s="69"/>
      <c r="LIQ102" s="69"/>
      <c r="LIR102" s="69"/>
      <c r="LIS102" s="69"/>
      <c r="LIT102" s="69"/>
      <c r="LIU102" s="69"/>
      <c r="LIV102" s="69"/>
      <c r="LIW102" s="69"/>
      <c r="LIX102" s="69"/>
      <c r="LIY102" s="69"/>
      <c r="LIZ102" s="69"/>
      <c r="LJA102" s="69"/>
      <c r="LJB102" s="69"/>
      <c r="LJC102" s="69"/>
      <c r="LJD102" s="69"/>
      <c r="LJE102" s="69"/>
      <c r="LJF102" s="69"/>
      <c r="LJG102" s="69"/>
      <c r="LJH102" s="69"/>
      <c r="LJI102" s="69"/>
      <c r="LJJ102" s="69"/>
      <c r="LJK102" s="69"/>
      <c r="LJL102" s="69"/>
      <c r="LJM102" s="69"/>
      <c r="LJN102" s="69"/>
      <c r="LJO102" s="69"/>
      <c r="LJP102" s="69"/>
      <c r="LJQ102" s="69"/>
      <c r="LJR102" s="69"/>
      <c r="LJS102" s="69"/>
      <c r="LJT102" s="69"/>
      <c r="LJU102" s="69"/>
      <c r="LJV102" s="69"/>
      <c r="LJW102" s="69"/>
      <c r="LJX102" s="69"/>
      <c r="LJY102" s="69"/>
      <c r="LJZ102" s="69"/>
      <c r="LKA102" s="69"/>
      <c r="LKB102" s="69"/>
      <c r="LKC102" s="69"/>
      <c r="LKD102" s="69"/>
      <c r="LKE102" s="69"/>
      <c r="LKF102" s="69"/>
      <c r="LKG102" s="69"/>
      <c r="LKH102" s="69"/>
      <c r="LKI102" s="69"/>
      <c r="LKJ102" s="69"/>
      <c r="LKK102" s="69"/>
      <c r="LKL102" s="69"/>
      <c r="LKM102" s="69"/>
      <c r="LKN102" s="69"/>
      <c r="LKO102" s="69"/>
      <c r="LKP102" s="69"/>
      <c r="LKQ102" s="69"/>
      <c r="LKR102" s="69"/>
      <c r="LKS102" s="69"/>
      <c r="LKT102" s="69"/>
      <c r="LKU102" s="69"/>
      <c r="LKV102" s="69"/>
      <c r="LKW102" s="69"/>
      <c r="LKX102" s="69"/>
      <c r="LKY102" s="69"/>
      <c r="LKZ102" s="69"/>
      <c r="LLA102" s="69"/>
      <c r="LLB102" s="69"/>
      <c r="LLC102" s="69"/>
      <c r="LLD102" s="69"/>
      <c r="LLE102" s="69"/>
      <c r="LLF102" s="69"/>
      <c r="LLG102" s="69"/>
      <c r="LLH102" s="69"/>
      <c r="LLI102" s="69"/>
      <c r="LLJ102" s="69"/>
      <c r="LLK102" s="69"/>
      <c r="LLL102" s="69"/>
      <c r="LLM102" s="69"/>
      <c r="LLN102" s="69"/>
      <c r="LLO102" s="69"/>
      <c r="LLP102" s="69"/>
      <c r="LLQ102" s="69"/>
      <c r="LLR102" s="69"/>
      <c r="LLS102" s="69"/>
      <c r="LLT102" s="69"/>
      <c r="LLU102" s="69"/>
      <c r="LLV102" s="69"/>
      <c r="LLW102" s="69"/>
      <c r="LLX102" s="69"/>
      <c r="LLY102" s="69"/>
      <c r="LLZ102" s="69"/>
      <c r="LMA102" s="69"/>
      <c r="LMB102" s="69"/>
      <c r="LMC102" s="69"/>
      <c r="LMD102" s="69"/>
      <c r="LME102" s="69"/>
      <c r="LMF102" s="69"/>
      <c r="LMG102" s="69"/>
      <c r="LMH102" s="69"/>
      <c r="LMI102" s="69"/>
      <c r="LMJ102" s="69"/>
      <c r="LMK102" s="69"/>
      <c r="LML102" s="69"/>
      <c r="LMM102" s="69"/>
      <c r="LMN102" s="69"/>
      <c r="LMO102" s="69"/>
      <c r="LMP102" s="69"/>
      <c r="LMQ102" s="69"/>
      <c r="LMR102" s="69"/>
      <c r="LMS102" s="69"/>
      <c r="LMT102" s="69"/>
      <c r="LMU102" s="69"/>
      <c r="LMV102" s="69"/>
      <c r="LMW102" s="69"/>
      <c r="LMX102" s="69"/>
      <c r="LMY102" s="69"/>
      <c r="LMZ102" s="69"/>
      <c r="LNA102" s="69"/>
      <c r="LNB102" s="69"/>
      <c r="LNC102" s="69"/>
      <c r="LND102" s="69"/>
      <c r="LNE102" s="69"/>
      <c r="LNF102" s="69"/>
      <c r="LNG102" s="69"/>
      <c r="LNH102" s="69"/>
      <c r="LNI102" s="69"/>
      <c r="LNJ102" s="69"/>
      <c r="LNK102" s="69"/>
      <c r="LNL102" s="69"/>
      <c r="LNM102" s="69"/>
      <c r="LNN102" s="69"/>
      <c r="LNO102" s="69"/>
      <c r="LNP102" s="69"/>
      <c r="LNQ102" s="69"/>
      <c r="LNR102" s="69"/>
      <c r="LNS102" s="69"/>
      <c r="LNT102" s="69"/>
      <c r="LNU102" s="69"/>
      <c r="LNV102" s="69"/>
      <c r="LNW102" s="69"/>
      <c r="LNX102" s="69"/>
      <c r="LNY102" s="69"/>
      <c r="LNZ102" s="69"/>
      <c r="LOA102" s="69"/>
      <c r="LOB102" s="69"/>
      <c r="LOC102" s="69"/>
      <c r="LOD102" s="69"/>
      <c r="LOE102" s="69"/>
      <c r="LOF102" s="69"/>
      <c r="LOG102" s="69"/>
      <c r="LOH102" s="69"/>
      <c r="LOI102" s="69"/>
      <c r="LOJ102" s="69"/>
      <c r="LOK102" s="69"/>
      <c r="LOL102" s="69"/>
      <c r="LOM102" s="69"/>
      <c r="LON102" s="69"/>
      <c r="LOO102" s="69"/>
      <c r="LOP102" s="69"/>
      <c r="LOQ102" s="69"/>
      <c r="LOR102" s="69"/>
      <c r="LOS102" s="69"/>
      <c r="LOT102" s="69"/>
      <c r="LOU102" s="69"/>
      <c r="LOV102" s="69"/>
      <c r="LOW102" s="69"/>
      <c r="LOX102" s="69"/>
      <c r="LOY102" s="69"/>
      <c r="LOZ102" s="69"/>
      <c r="LPA102" s="69"/>
      <c r="LPB102" s="69"/>
      <c r="LPC102" s="69"/>
      <c r="LPD102" s="69"/>
      <c r="LPE102" s="69"/>
      <c r="LPF102" s="69"/>
      <c r="LPG102" s="69"/>
      <c r="LPH102" s="69"/>
      <c r="LPI102" s="69"/>
      <c r="LPJ102" s="69"/>
      <c r="LPK102" s="69"/>
      <c r="LPL102" s="69"/>
      <c r="LPM102" s="69"/>
      <c r="LPN102" s="69"/>
      <c r="LPO102" s="69"/>
      <c r="LPP102" s="69"/>
      <c r="LPQ102" s="69"/>
      <c r="LPR102" s="69"/>
      <c r="LPS102" s="69"/>
      <c r="LPT102" s="69"/>
      <c r="LPU102" s="69"/>
      <c r="LPV102" s="69"/>
      <c r="LPW102" s="69"/>
      <c r="LPX102" s="69"/>
      <c r="LPY102" s="69"/>
      <c r="LPZ102" s="69"/>
      <c r="LQA102" s="69"/>
      <c r="LQB102" s="69"/>
      <c r="LQC102" s="69"/>
      <c r="LQD102" s="69"/>
      <c r="LQE102" s="69"/>
      <c r="LQF102" s="69"/>
      <c r="LQG102" s="69"/>
      <c r="LQH102" s="69"/>
      <c r="LQI102" s="69"/>
      <c r="LQJ102" s="69"/>
      <c r="LQK102" s="69"/>
      <c r="LQL102" s="69"/>
      <c r="LQM102" s="69"/>
      <c r="LQN102" s="69"/>
      <c r="LQO102" s="69"/>
      <c r="LQP102" s="69"/>
      <c r="LQQ102" s="69"/>
      <c r="LQR102" s="69"/>
      <c r="LQS102" s="69"/>
      <c r="LQT102" s="69"/>
      <c r="LQU102" s="69"/>
      <c r="LQV102" s="69"/>
      <c r="LQW102" s="69"/>
      <c r="LQX102" s="69"/>
      <c r="LQY102" s="69"/>
      <c r="LQZ102" s="69"/>
      <c r="LRA102" s="69"/>
      <c r="LRB102" s="69"/>
      <c r="LRC102" s="69"/>
      <c r="LRD102" s="69"/>
      <c r="LRE102" s="69"/>
      <c r="LRF102" s="69"/>
      <c r="LRG102" s="69"/>
      <c r="LRH102" s="69"/>
      <c r="LRI102" s="69"/>
      <c r="LRJ102" s="69"/>
      <c r="LRK102" s="69"/>
      <c r="LRL102" s="69"/>
      <c r="LRM102" s="69"/>
      <c r="LRN102" s="69"/>
      <c r="LRO102" s="69"/>
      <c r="LRP102" s="69"/>
      <c r="LRQ102" s="69"/>
      <c r="LRR102" s="69"/>
      <c r="LRS102" s="69"/>
      <c r="LRT102" s="69"/>
      <c r="LRU102" s="69"/>
      <c r="LRV102" s="69"/>
      <c r="LRW102" s="69"/>
      <c r="LRX102" s="69"/>
      <c r="LRY102" s="69"/>
      <c r="LRZ102" s="69"/>
      <c r="LSA102" s="69"/>
      <c r="LSB102" s="69"/>
      <c r="LSC102" s="69"/>
      <c r="LSD102" s="69"/>
      <c r="LSE102" s="69"/>
      <c r="LSF102" s="69"/>
      <c r="LSG102" s="69"/>
      <c r="LSH102" s="69"/>
      <c r="LSI102" s="69"/>
      <c r="LSJ102" s="69"/>
      <c r="LSK102" s="69"/>
      <c r="LSL102" s="69"/>
      <c r="LSM102" s="69"/>
      <c r="LSN102" s="69"/>
      <c r="LSO102" s="69"/>
      <c r="LSP102" s="69"/>
      <c r="LSQ102" s="69"/>
      <c r="LSR102" s="69"/>
      <c r="LSS102" s="69"/>
      <c r="LST102" s="69"/>
      <c r="LSU102" s="69"/>
      <c r="LSV102" s="69"/>
      <c r="LSW102" s="69"/>
      <c r="LSX102" s="69"/>
      <c r="LSY102" s="69"/>
      <c r="LSZ102" s="69"/>
      <c r="LTA102" s="69"/>
      <c r="LTB102" s="69"/>
      <c r="LTC102" s="69"/>
      <c r="LTD102" s="69"/>
      <c r="LTE102" s="69"/>
      <c r="LTF102" s="69"/>
      <c r="LTG102" s="69"/>
      <c r="LTH102" s="69"/>
      <c r="LTI102" s="69"/>
      <c r="LTJ102" s="69"/>
      <c r="LTK102" s="69"/>
      <c r="LTL102" s="69"/>
      <c r="LTM102" s="69"/>
      <c r="LTN102" s="69"/>
      <c r="LTO102" s="69"/>
      <c r="LTP102" s="69"/>
      <c r="LTQ102" s="69"/>
      <c r="LTR102" s="69"/>
      <c r="LTS102" s="69"/>
      <c r="LTT102" s="69"/>
      <c r="LTU102" s="69"/>
      <c r="LTV102" s="69"/>
      <c r="LTW102" s="69"/>
      <c r="LTX102" s="69"/>
      <c r="LTY102" s="69"/>
      <c r="LTZ102" s="69"/>
      <c r="LUA102" s="69"/>
      <c r="LUB102" s="69"/>
      <c r="LUC102" s="69"/>
      <c r="LUD102" s="69"/>
      <c r="LUE102" s="69"/>
      <c r="LUF102" s="69"/>
      <c r="LUG102" s="69"/>
      <c r="LUH102" s="69"/>
      <c r="LUI102" s="69"/>
      <c r="LUJ102" s="69"/>
      <c r="LUK102" s="69"/>
      <c r="LUL102" s="69"/>
      <c r="LUM102" s="69"/>
      <c r="LUN102" s="69"/>
      <c r="LUO102" s="69"/>
      <c r="LUP102" s="69"/>
      <c r="LUQ102" s="69"/>
      <c r="LUR102" s="69"/>
      <c r="LUS102" s="69"/>
      <c r="LUT102" s="69"/>
      <c r="LUU102" s="69"/>
      <c r="LUV102" s="69"/>
      <c r="LUW102" s="69"/>
      <c r="LUX102" s="69"/>
      <c r="LUY102" s="69"/>
      <c r="LUZ102" s="69"/>
      <c r="LVA102" s="69"/>
      <c r="LVB102" s="69"/>
      <c r="LVC102" s="69"/>
      <c r="LVD102" s="69"/>
      <c r="LVE102" s="69"/>
      <c r="LVF102" s="69"/>
      <c r="LVG102" s="69"/>
      <c r="LVH102" s="69"/>
      <c r="LVI102" s="69"/>
      <c r="LVJ102" s="69"/>
      <c r="LVK102" s="69"/>
      <c r="LVL102" s="69"/>
      <c r="LVM102" s="69"/>
      <c r="LVN102" s="69"/>
      <c r="LVO102" s="69"/>
      <c r="LVP102" s="69"/>
      <c r="LVQ102" s="69"/>
      <c r="LVR102" s="69"/>
      <c r="LVS102" s="69"/>
      <c r="LVT102" s="69"/>
      <c r="LVU102" s="69"/>
      <c r="LVV102" s="69"/>
      <c r="LVW102" s="69"/>
      <c r="LVX102" s="69"/>
      <c r="LVY102" s="69"/>
      <c r="LVZ102" s="69"/>
      <c r="LWA102" s="69"/>
      <c r="LWB102" s="69"/>
      <c r="LWC102" s="69"/>
      <c r="LWD102" s="69"/>
      <c r="LWE102" s="69"/>
      <c r="LWF102" s="69"/>
      <c r="LWG102" s="69"/>
      <c r="LWH102" s="69"/>
      <c r="LWI102" s="69"/>
      <c r="LWJ102" s="69"/>
      <c r="LWK102" s="69"/>
      <c r="LWL102" s="69"/>
      <c r="LWM102" s="69"/>
      <c r="LWN102" s="69"/>
      <c r="LWO102" s="69"/>
      <c r="LWP102" s="69"/>
      <c r="LWQ102" s="69"/>
      <c r="LWR102" s="69"/>
      <c r="LWS102" s="69"/>
      <c r="LWT102" s="69"/>
      <c r="LWU102" s="69"/>
      <c r="LWV102" s="69"/>
      <c r="LWW102" s="69"/>
      <c r="LWX102" s="69"/>
      <c r="LWY102" s="69"/>
      <c r="LWZ102" s="69"/>
      <c r="LXA102" s="69"/>
      <c r="LXB102" s="69"/>
      <c r="LXC102" s="69"/>
      <c r="LXD102" s="69"/>
      <c r="LXE102" s="69"/>
      <c r="LXF102" s="69"/>
      <c r="LXG102" s="69"/>
      <c r="LXH102" s="69"/>
      <c r="LXI102" s="69"/>
      <c r="LXJ102" s="69"/>
      <c r="LXK102" s="69"/>
      <c r="LXL102" s="69"/>
      <c r="LXM102" s="69"/>
      <c r="LXN102" s="69"/>
      <c r="LXO102" s="69"/>
      <c r="LXP102" s="69"/>
      <c r="LXQ102" s="69"/>
      <c r="LXR102" s="69"/>
      <c r="LXS102" s="69"/>
      <c r="LXT102" s="69"/>
      <c r="LXU102" s="69"/>
      <c r="LXV102" s="69"/>
      <c r="LXW102" s="69"/>
      <c r="LXX102" s="69"/>
      <c r="LXY102" s="69"/>
      <c r="LXZ102" s="69"/>
      <c r="LYA102" s="69"/>
      <c r="LYB102" s="69"/>
      <c r="LYC102" s="69"/>
      <c r="LYD102" s="69"/>
      <c r="LYE102" s="69"/>
      <c r="LYF102" s="69"/>
      <c r="LYG102" s="69"/>
      <c r="LYH102" s="69"/>
      <c r="LYI102" s="69"/>
      <c r="LYJ102" s="69"/>
      <c r="LYK102" s="69"/>
      <c r="LYL102" s="69"/>
      <c r="LYM102" s="69"/>
      <c r="LYN102" s="69"/>
      <c r="LYO102" s="69"/>
      <c r="LYP102" s="69"/>
      <c r="LYQ102" s="69"/>
      <c r="LYR102" s="69"/>
      <c r="LYS102" s="69"/>
      <c r="LYT102" s="69"/>
      <c r="LYU102" s="69"/>
      <c r="LYV102" s="69"/>
      <c r="LYW102" s="69"/>
      <c r="LYX102" s="69"/>
      <c r="LYY102" s="69"/>
      <c r="LYZ102" s="69"/>
      <c r="LZA102" s="69"/>
      <c r="LZB102" s="69"/>
      <c r="LZC102" s="69"/>
      <c r="LZD102" s="69"/>
      <c r="LZE102" s="69"/>
      <c r="LZF102" s="69"/>
      <c r="LZG102" s="69"/>
      <c r="LZH102" s="69"/>
      <c r="LZI102" s="69"/>
      <c r="LZJ102" s="69"/>
      <c r="LZK102" s="69"/>
      <c r="LZL102" s="69"/>
      <c r="LZM102" s="69"/>
      <c r="LZN102" s="69"/>
      <c r="LZO102" s="69"/>
      <c r="LZP102" s="69"/>
      <c r="LZQ102" s="69"/>
      <c r="LZR102" s="69"/>
      <c r="LZS102" s="69"/>
      <c r="LZT102" s="69"/>
      <c r="LZU102" s="69"/>
      <c r="LZV102" s="69"/>
      <c r="LZW102" s="69"/>
      <c r="LZX102" s="69"/>
      <c r="LZY102" s="69"/>
      <c r="LZZ102" s="69"/>
      <c r="MAA102" s="69"/>
      <c r="MAB102" s="69"/>
      <c r="MAC102" s="69"/>
      <c r="MAD102" s="69"/>
      <c r="MAE102" s="69"/>
      <c r="MAF102" s="69"/>
      <c r="MAG102" s="69"/>
      <c r="MAH102" s="69"/>
      <c r="MAI102" s="69"/>
      <c r="MAJ102" s="69"/>
      <c r="MAK102" s="69"/>
      <c r="MAL102" s="69"/>
      <c r="MAM102" s="69"/>
      <c r="MAN102" s="69"/>
      <c r="MAO102" s="69"/>
      <c r="MAP102" s="69"/>
      <c r="MAQ102" s="69"/>
      <c r="MAR102" s="69"/>
      <c r="MAS102" s="69"/>
      <c r="MAT102" s="69"/>
      <c r="MAU102" s="69"/>
      <c r="MAV102" s="69"/>
      <c r="MAW102" s="69"/>
      <c r="MAX102" s="69"/>
      <c r="MAY102" s="69"/>
      <c r="MAZ102" s="69"/>
      <c r="MBA102" s="69"/>
      <c r="MBB102" s="69"/>
      <c r="MBC102" s="69"/>
      <c r="MBD102" s="69"/>
      <c r="MBE102" s="69"/>
      <c r="MBF102" s="69"/>
      <c r="MBG102" s="69"/>
      <c r="MBH102" s="69"/>
      <c r="MBI102" s="69"/>
      <c r="MBJ102" s="69"/>
      <c r="MBK102" s="69"/>
      <c r="MBL102" s="69"/>
      <c r="MBM102" s="69"/>
      <c r="MBN102" s="69"/>
      <c r="MBO102" s="69"/>
      <c r="MBP102" s="69"/>
      <c r="MBQ102" s="69"/>
      <c r="MBR102" s="69"/>
      <c r="MBS102" s="69"/>
      <c r="MBT102" s="69"/>
      <c r="MBU102" s="69"/>
      <c r="MBV102" s="69"/>
      <c r="MBW102" s="69"/>
      <c r="MBX102" s="69"/>
      <c r="MBY102" s="69"/>
      <c r="MBZ102" s="69"/>
      <c r="MCA102" s="69"/>
      <c r="MCB102" s="69"/>
      <c r="MCC102" s="69"/>
      <c r="MCD102" s="69"/>
      <c r="MCE102" s="69"/>
      <c r="MCF102" s="69"/>
      <c r="MCG102" s="69"/>
      <c r="MCH102" s="69"/>
      <c r="MCI102" s="69"/>
      <c r="MCJ102" s="69"/>
      <c r="MCK102" s="69"/>
      <c r="MCL102" s="69"/>
      <c r="MCM102" s="69"/>
      <c r="MCN102" s="69"/>
      <c r="MCO102" s="69"/>
      <c r="MCP102" s="69"/>
      <c r="MCQ102" s="69"/>
      <c r="MCR102" s="69"/>
      <c r="MCS102" s="69"/>
      <c r="MCT102" s="69"/>
      <c r="MCU102" s="69"/>
      <c r="MCV102" s="69"/>
      <c r="MCW102" s="69"/>
      <c r="MCX102" s="69"/>
      <c r="MCY102" s="69"/>
      <c r="MCZ102" s="69"/>
      <c r="MDA102" s="69"/>
      <c r="MDB102" s="69"/>
      <c r="MDC102" s="69"/>
      <c r="MDD102" s="69"/>
      <c r="MDE102" s="69"/>
      <c r="MDF102" s="69"/>
      <c r="MDG102" s="69"/>
      <c r="MDH102" s="69"/>
      <c r="MDI102" s="69"/>
      <c r="MDJ102" s="69"/>
      <c r="MDK102" s="69"/>
      <c r="MDL102" s="69"/>
      <c r="MDM102" s="69"/>
      <c r="MDN102" s="69"/>
      <c r="MDO102" s="69"/>
      <c r="MDP102" s="69"/>
      <c r="MDQ102" s="69"/>
      <c r="MDR102" s="69"/>
      <c r="MDS102" s="69"/>
      <c r="MDT102" s="69"/>
      <c r="MDU102" s="69"/>
      <c r="MDV102" s="69"/>
      <c r="MDW102" s="69"/>
      <c r="MDX102" s="69"/>
      <c r="MDY102" s="69"/>
      <c r="MDZ102" s="69"/>
      <c r="MEA102" s="69"/>
      <c r="MEB102" s="69"/>
      <c r="MEC102" s="69"/>
      <c r="MED102" s="69"/>
      <c r="MEE102" s="69"/>
      <c r="MEF102" s="69"/>
      <c r="MEG102" s="69"/>
      <c r="MEH102" s="69"/>
      <c r="MEI102" s="69"/>
      <c r="MEJ102" s="69"/>
      <c r="MEK102" s="69"/>
      <c r="MEL102" s="69"/>
      <c r="MEM102" s="69"/>
      <c r="MEN102" s="69"/>
      <c r="MEO102" s="69"/>
      <c r="MEP102" s="69"/>
      <c r="MEQ102" s="69"/>
      <c r="MER102" s="69"/>
      <c r="MES102" s="69"/>
      <c r="MET102" s="69"/>
      <c r="MEU102" s="69"/>
      <c r="MEV102" s="69"/>
      <c r="MEW102" s="69"/>
      <c r="MEX102" s="69"/>
      <c r="MEY102" s="69"/>
      <c r="MEZ102" s="69"/>
      <c r="MFA102" s="69"/>
      <c r="MFB102" s="69"/>
      <c r="MFC102" s="69"/>
      <c r="MFD102" s="69"/>
      <c r="MFE102" s="69"/>
      <c r="MFF102" s="69"/>
      <c r="MFG102" s="69"/>
      <c r="MFH102" s="69"/>
      <c r="MFI102" s="69"/>
      <c r="MFJ102" s="69"/>
      <c r="MFK102" s="69"/>
      <c r="MFL102" s="69"/>
      <c r="MFM102" s="69"/>
      <c r="MFN102" s="69"/>
      <c r="MFO102" s="69"/>
      <c r="MFP102" s="69"/>
      <c r="MFQ102" s="69"/>
      <c r="MFR102" s="69"/>
      <c r="MFS102" s="69"/>
      <c r="MFT102" s="69"/>
      <c r="MFU102" s="69"/>
      <c r="MFV102" s="69"/>
      <c r="MFW102" s="69"/>
      <c r="MFX102" s="69"/>
      <c r="MFY102" s="69"/>
      <c r="MFZ102" s="69"/>
      <c r="MGA102" s="69"/>
      <c r="MGB102" s="69"/>
      <c r="MGC102" s="69"/>
      <c r="MGD102" s="69"/>
      <c r="MGE102" s="69"/>
      <c r="MGF102" s="69"/>
      <c r="MGG102" s="69"/>
      <c r="MGH102" s="69"/>
      <c r="MGI102" s="69"/>
      <c r="MGJ102" s="69"/>
      <c r="MGK102" s="69"/>
      <c r="MGL102" s="69"/>
      <c r="MGM102" s="69"/>
      <c r="MGN102" s="69"/>
      <c r="MGO102" s="69"/>
      <c r="MGP102" s="69"/>
      <c r="MGQ102" s="69"/>
      <c r="MGR102" s="69"/>
      <c r="MGS102" s="69"/>
      <c r="MGT102" s="69"/>
      <c r="MGU102" s="69"/>
      <c r="MGV102" s="69"/>
      <c r="MGW102" s="69"/>
      <c r="MGX102" s="69"/>
      <c r="MGY102" s="69"/>
      <c r="MGZ102" s="69"/>
      <c r="MHA102" s="69"/>
      <c r="MHB102" s="69"/>
      <c r="MHC102" s="69"/>
      <c r="MHD102" s="69"/>
      <c r="MHE102" s="69"/>
      <c r="MHF102" s="69"/>
      <c r="MHG102" s="69"/>
      <c r="MHH102" s="69"/>
      <c r="MHI102" s="69"/>
      <c r="MHJ102" s="69"/>
      <c r="MHK102" s="69"/>
      <c r="MHL102" s="69"/>
      <c r="MHM102" s="69"/>
      <c r="MHN102" s="69"/>
      <c r="MHO102" s="69"/>
      <c r="MHP102" s="69"/>
      <c r="MHQ102" s="69"/>
      <c r="MHR102" s="69"/>
      <c r="MHS102" s="69"/>
      <c r="MHT102" s="69"/>
      <c r="MHU102" s="69"/>
      <c r="MHV102" s="69"/>
      <c r="MHW102" s="69"/>
      <c r="MHX102" s="69"/>
      <c r="MHY102" s="69"/>
      <c r="MHZ102" s="69"/>
      <c r="MIA102" s="69"/>
      <c r="MIB102" s="69"/>
      <c r="MIC102" s="69"/>
      <c r="MID102" s="69"/>
      <c r="MIE102" s="69"/>
      <c r="MIF102" s="69"/>
      <c r="MIG102" s="69"/>
      <c r="MIH102" s="69"/>
      <c r="MII102" s="69"/>
      <c r="MIJ102" s="69"/>
      <c r="MIK102" s="69"/>
      <c r="MIL102" s="69"/>
      <c r="MIM102" s="69"/>
      <c r="MIN102" s="69"/>
      <c r="MIO102" s="69"/>
      <c r="MIP102" s="69"/>
      <c r="MIQ102" s="69"/>
      <c r="MIR102" s="69"/>
      <c r="MIS102" s="69"/>
      <c r="MIT102" s="69"/>
      <c r="MIU102" s="69"/>
      <c r="MIV102" s="69"/>
      <c r="MIW102" s="69"/>
      <c r="MIX102" s="69"/>
      <c r="MIY102" s="69"/>
      <c r="MIZ102" s="69"/>
      <c r="MJA102" s="69"/>
      <c r="MJB102" s="69"/>
      <c r="MJC102" s="69"/>
      <c r="MJD102" s="69"/>
      <c r="MJE102" s="69"/>
      <c r="MJF102" s="69"/>
      <c r="MJG102" s="69"/>
      <c r="MJH102" s="69"/>
      <c r="MJI102" s="69"/>
      <c r="MJJ102" s="69"/>
      <c r="MJK102" s="69"/>
      <c r="MJL102" s="69"/>
      <c r="MJM102" s="69"/>
      <c r="MJN102" s="69"/>
      <c r="MJO102" s="69"/>
      <c r="MJP102" s="69"/>
      <c r="MJQ102" s="69"/>
      <c r="MJR102" s="69"/>
      <c r="MJS102" s="69"/>
      <c r="MJT102" s="69"/>
      <c r="MJU102" s="69"/>
      <c r="MJV102" s="69"/>
      <c r="MJW102" s="69"/>
      <c r="MJX102" s="69"/>
      <c r="MJY102" s="69"/>
      <c r="MJZ102" s="69"/>
      <c r="MKA102" s="69"/>
      <c r="MKB102" s="69"/>
      <c r="MKC102" s="69"/>
      <c r="MKD102" s="69"/>
      <c r="MKE102" s="69"/>
      <c r="MKF102" s="69"/>
      <c r="MKG102" s="69"/>
      <c r="MKH102" s="69"/>
      <c r="MKI102" s="69"/>
      <c r="MKJ102" s="69"/>
      <c r="MKK102" s="69"/>
      <c r="MKL102" s="69"/>
      <c r="MKM102" s="69"/>
      <c r="MKN102" s="69"/>
      <c r="MKO102" s="69"/>
      <c r="MKP102" s="69"/>
      <c r="MKQ102" s="69"/>
      <c r="MKR102" s="69"/>
      <c r="MKS102" s="69"/>
      <c r="MKT102" s="69"/>
      <c r="MKU102" s="69"/>
      <c r="MKV102" s="69"/>
      <c r="MKW102" s="69"/>
      <c r="MKX102" s="69"/>
      <c r="MKY102" s="69"/>
      <c r="MKZ102" s="69"/>
      <c r="MLA102" s="69"/>
      <c r="MLB102" s="69"/>
      <c r="MLC102" s="69"/>
      <c r="MLD102" s="69"/>
      <c r="MLE102" s="69"/>
      <c r="MLF102" s="69"/>
      <c r="MLG102" s="69"/>
      <c r="MLH102" s="69"/>
      <c r="MLI102" s="69"/>
      <c r="MLJ102" s="69"/>
      <c r="MLK102" s="69"/>
      <c r="MLL102" s="69"/>
      <c r="MLM102" s="69"/>
      <c r="MLN102" s="69"/>
      <c r="MLO102" s="69"/>
      <c r="MLP102" s="69"/>
      <c r="MLQ102" s="69"/>
      <c r="MLR102" s="69"/>
      <c r="MLS102" s="69"/>
      <c r="MLT102" s="69"/>
      <c r="MLU102" s="69"/>
      <c r="MLV102" s="69"/>
      <c r="MLW102" s="69"/>
      <c r="MLX102" s="69"/>
      <c r="MLY102" s="69"/>
      <c r="MLZ102" s="69"/>
      <c r="MMA102" s="69"/>
      <c r="MMB102" s="69"/>
      <c r="MMC102" s="69"/>
      <c r="MMD102" s="69"/>
      <c r="MME102" s="69"/>
      <c r="MMF102" s="69"/>
      <c r="MMG102" s="69"/>
      <c r="MMH102" s="69"/>
      <c r="MMI102" s="69"/>
      <c r="MMJ102" s="69"/>
      <c r="MMK102" s="69"/>
      <c r="MML102" s="69"/>
      <c r="MMM102" s="69"/>
      <c r="MMN102" s="69"/>
      <c r="MMO102" s="69"/>
      <c r="MMP102" s="69"/>
      <c r="MMQ102" s="69"/>
      <c r="MMR102" s="69"/>
      <c r="MMS102" s="69"/>
      <c r="MMT102" s="69"/>
      <c r="MMU102" s="69"/>
      <c r="MMV102" s="69"/>
      <c r="MMW102" s="69"/>
      <c r="MMX102" s="69"/>
      <c r="MMY102" s="69"/>
      <c r="MMZ102" s="69"/>
      <c r="MNA102" s="69"/>
      <c r="MNB102" s="69"/>
      <c r="MNC102" s="69"/>
      <c r="MND102" s="69"/>
      <c r="MNE102" s="69"/>
      <c r="MNF102" s="69"/>
      <c r="MNG102" s="69"/>
      <c r="MNH102" s="69"/>
      <c r="MNI102" s="69"/>
      <c r="MNJ102" s="69"/>
      <c r="MNK102" s="69"/>
      <c r="MNL102" s="69"/>
      <c r="MNM102" s="69"/>
      <c r="MNN102" s="69"/>
      <c r="MNO102" s="69"/>
      <c r="MNP102" s="69"/>
      <c r="MNQ102" s="69"/>
      <c r="MNR102" s="69"/>
      <c r="MNS102" s="69"/>
      <c r="MNT102" s="69"/>
      <c r="MNU102" s="69"/>
      <c r="MNV102" s="69"/>
      <c r="MNW102" s="69"/>
      <c r="MNX102" s="69"/>
      <c r="MNY102" s="69"/>
      <c r="MNZ102" s="69"/>
      <c r="MOA102" s="69"/>
      <c r="MOB102" s="69"/>
      <c r="MOC102" s="69"/>
      <c r="MOD102" s="69"/>
      <c r="MOE102" s="69"/>
      <c r="MOF102" s="69"/>
      <c r="MOG102" s="69"/>
      <c r="MOH102" s="69"/>
      <c r="MOI102" s="69"/>
      <c r="MOJ102" s="69"/>
      <c r="MOK102" s="69"/>
      <c r="MOL102" s="69"/>
      <c r="MOM102" s="69"/>
      <c r="MON102" s="69"/>
      <c r="MOO102" s="69"/>
      <c r="MOP102" s="69"/>
      <c r="MOQ102" s="69"/>
      <c r="MOR102" s="69"/>
      <c r="MOS102" s="69"/>
      <c r="MOT102" s="69"/>
      <c r="MOU102" s="69"/>
      <c r="MOV102" s="69"/>
      <c r="MOW102" s="69"/>
      <c r="MOX102" s="69"/>
      <c r="MOY102" s="69"/>
      <c r="MOZ102" s="69"/>
      <c r="MPA102" s="69"/>
      <c r="MPB102" s="69"/>
      <c r="MPC102" s="69"/>
      <c r="MPD102" s="69"/>
      <c r="MPE102" s="69"/>
      <c r="MPF102" s="69"/>
      <c r="MPG102" s="69"/>
      <c r="MPH102" s="69"/>
      <c r="MPI102" s="69"/>
      <c r="MPJ102" s="69"/>
      <c r="MPK102" s="69"/>
      <c r="MPL102" s="69"/>
      <c r="MPM102" s="69"/>
      <c r="MPN102" s="69"/>
      <c r="MPO102" s="69"/>
      <c r="MPP102" s="69"/>
      <c r="MPQ102" s="69"/>
      <c r="MPR102" s="69"/>
      <c r="MPS102" s="69"/>
      <c r="MPT102" s="69"/>
      <c r="MPU102" s="69"/>
      <c r="MPV102" s="69"/>
      <c r="MPW102" s="69"/>
      <c r="MPX102" s="69"/>
      <c r="MPY102" s="69"/>
      <c r="MPZ102" s="69"/>
      <c r="MQA102" s="69"/>
      <c r="MQB102" s="69"/>
      <c r="MQC102" s="69"/>
      <c r="MQD102" s="69"/>
      <c r="MQE102" s="69"/>
      <c r="MQF102" s="69"/>
      <c r="MQG102" s="69"/>
      <c r="MQH102" s="69"/>
      <c r="MQI102" s="69"/>
      <c r="MQJ102" s="69"/>
      <c r="MQK102" s="69"/>
      <c r="MQL102" s="69"/>
      <c r="MQM102" s="69"/>
      <c r="MQN102" s="69"/>
      <c r="MQO102" s="69"/>
      <c r="MQP102" s="69"/>
      <c r="MQQ102" s="69"/>
      <c r="MQR102" s="69"/>
      <c r="MQS102" s="69"/>
      <c r="MQT102" s="69"/>
      <c r="MQU102" s="69"/>
      <c r="MQV102" s="69"/>
      <c r="MQW102" s="69"/>
      <c r="MQX102" s="69"/>
      <c r="MQY102" s="69"/>
      <c r="MQZ102" s="69"/>
      <c r="MRA102" s="69"/>
      <c r="MRB102" s="69"/>
      <c r="MRC102" s="69"/>
      <c r="MRD102" s="69"/>
      <c r="MRE102" s="69"/>
      <c r="MRF102" s="69"/>
      <c r="MRG102" s="69"/>
      <c r="MRH102" s="69"/>
      <c r="MRI102" s="69"/>
      <c r="MRJ102" s="69"/>
      <c r="MRK102" s="69"/>
      <c r="MRL102" s="69"/>
      <c r="MRM102" s="69"/>
      <c r="MRN102" s="69"/>
      <c r="MRO102" s="69"/>
      <c r="MRP102" s="69"/>
      <c r="MRQ102" s="69"/>
      <c r="MRR102" s="69"/>
      <c r="MRS102" s="69"/>
      <c r="MRT102" s="69"/>
      <c r="MRU102" s="69"/>
      <c r="MRV102" s="69"/>
      <c r="MRW102" s="69"/>
      <c r="MRX102" s="69"/>
      <c r="MRY102" s="69"/>
      <c r="MRZ102" s="69"/>
      <c r="MSA102" s="69"/>
      <c r="MSB102" s="69"/>
      <c r="MSC102" s="69"/>
      <c r="MSD102" s="69"/>
      <c r="MSE102" s="69"/>
      <c r="MSF102" s="69"/>
      <c r="MSG102" s="69"/>
      <c r="MSH102" s="69"/>
      <c r="MSI102" s="69"/>
      <c r="MSJ102" s="69"/>
      <c r="MSK102" s="69"/>
      <c r="MSL102" s="69"/>
      <c r="MSM102" s="69"/>
      <c r="MSN102" s="69"/>
      <c r="MSO102" s="69"/>
      <c r="MSP102" s="69"/>
      <c r="MSQ102" s="69"/>
      <c r="MSR102" s="69"/>
      <c r="MSS102" s="69"/>
      <c r="MST102" s="69"/>
      <c r="MSU102" s="69"/>
      <c r="MSV102" s="69"/>
      <c r="MSW102" s="69"/>
      <c r="MSX102" s="69"/>
      <c r="MSY102" s="69"/>
      <c r="MSZ102" s="69"/>
      <c r="MTA102" s="69"/>
      <c r="MTB102" s="69"/>
      <c r="MTC102" s="69"/>
      <c r="MTD102" s="69"/>
      <c r="MTE102" s="69"/>
      <c r="MTF102" s="69"/>
      <c r="MTG102" s="69"/>
      <c r="MTH102" s="69"/>
      <c r="MTI102" s="69"/>
      <c r="MTJ102" s="69"/>
      <c r="MTK102" s="69"/>
      <c r="MTL102" s="69"/>
      <c r="MTM102" s="69"/>
      <c r="MTN102" s="69"/>
      <c r="MTO102" s="69"/>
      <c r="MTP102" s="69"/>
      <c r="MTQ102" s="69"/>
      <c r="MTR102" s="69"/>
      <c r="MTS102" s="69"/>
      <c r="MTT102" s="69"/>
      <c r="MTU102" s="69"/>
      <c r="MTV102" s="69"/>
      <c r="MTW102" s="69"/>
      <c r="MTX102" s="69"/>
      <c r="MTY102" s="69"/>
      <c r="MTZ102" s="69"/>
      <c r="MUA102" s="69"/>
      <c r="MUB102" s="69"/>
      <c r="MUC102" s="69"/>
      <c r="MUD102" s="69"/>
      <c r="MUE102" s="69"/>
      <c r="MUF102" s="69"/>
      <c r="MUG102" s="69"/>
      <c r="MUH102" s="69"/>
      <c r="MUI102" s="69"/>
      <c r="MUJ102" s="69"/>
      <c r="MUK102" s="69"/>
      <c r="MUL102" s="69"/>
      <c r="MUM102" s="69"/>
      <c r="MUN102" s="69"/>
      <c r="MUO102" s="69"/>
      <c r="MUP102" s="69"/>
      <c r="MUQ102" s="69"/>
      <c r="MUR102" s="69"/>
      <c r="MUS102" s="69"/>
      <c r="MUT102" s="69"/>
      <c r="MUU102" s="69"/>
      <c r="MUV102" s="69"/>
      <c r="MUW102" s="69"/>
      <c r="MUX102" s="69"/>
      <c r="MUY102" s="69"/>
      <c r="MUZ102" s="69"/>
      <c r="MVA102" s="69"/>
      <c r="MVB102" s="69"/>
      <c r="MVC102" s="69"/>
      <c r="MVD102" s="69"/>
      <c r="MVE102" s="69"/>
      <c r="MVF102" s="69"/>
      <c r="MVG102" s="69"/>
      <c r="MVH102" s="69"/>
      <c r="MVI102" s="69"/>
      <c r="MVJ102" s="69"/>
      <c r="MVK102" s="69"/>
      <c r="MVL102" s="69"/>
      <c r="MVM102" s="69"/>
      <c r="MVN102" s="69"/>
      <c r="MVO102" s="69"/>
      <c r="MVP102" s="69"/>
      <c r="MVQ102" s="69"/>
      <c r="MVR102" s="69"/>
      <c r="MVS102" s="69"/>
      <c r="MVT102" s="69"/>
      <c r="MVU102" s="69"/>
      <c r="MVV102" s="69"/>
      <c r="MVW102" s="69"/>
      <c r="MVX102" s="69"/>
      <c r="MVY102" s="69"/>
      <c r="MVZ102" s="69"/>
      <c r="MWA102" s="69"/>
      <c r="MWB102" s="69"/>
      <c r="MWC102" s="69"/>
      <c r="MWD102" s="69"/>
      <c r="MWE102" s="69"/>
      <c r="MWF102" s="69"/>
      <c r="MWG102" s="69"/>
      <c r="MWH102" s="69"/>
      <c r="MWI102" s="69"/>
      <c r="MWJ102" s="69"/>
      <c r="MWK102" s="69"/>
      <c r="MWL102" s="69"/>
      <c r="MWM102" s="69"/>
      <c r="MWN102" s="69"/>
      <c r="MWO102" s="69"/>
      <c r="MWP102" s="69"/>
      <c r="MWQ102" s="69"/>
      <c r="MWR102" s="69"/>
      <c r="MWS102" s="69"/>
      <c r="MWT102" s="69"/>
      <c r="MWU102" s="69"/>
      <c r="MWV102" s="69"/>
      <c r="MWW102" s="69"/>
      <c r="MWX102" s="69"/>
      <c r="MWY102" s="69"/>
      <c r="MWZ102" s="69"/>
      <c r="MXA102" s="69"/>
      <c r="MXB102" s="69"/>
      <c r="MXC102" s="69"/>
      <c r="MXD102" s="69"/>
      <c r="MXE102" s="69"/>
      <c r="MXF102" s="69"/>
      <c r="MXG102" s="69"/>
      <c r="MXH102" s="69"/>
      <c r="MXI102" s="69"/>
      <c r="MXJ102" s="69"/>
      <c r="MXK102" s="69"/>
      <c r="MXL102" s="69"/>
      <c r="MXM102" s="69"/>
      <c r="MXN102" s="69"/>
      <c r="MXO102" s="69"/>
      <c r="MXP102" s="69"/>
      <c r="MXQ102" s="69"/>
      <c r="MXR102" s="69"/>
      <c r="MXS102" s="69"/>
      <c r="MXT102" s="69"/>
      <c r="MXU102" s="69"/>
      <c r="MXV102" s="69"/>
      <c r="MXW102" s="69"/>
      <c r="MXX102" s="69"/>
      <c r="MXY102" s="69"/>
      <c r="MXZ102" s="69"/>
      <c r="MYA102" s="69"/>
      <c r="MYB102" s="69"/>
      <c r="MYC102" s="69"/>
      <c r="MYD102" s="69"/>
      <c r="MYE102" s="69"/>
      <c r="MYF102" s="69"/>
      <c r="MYG102" s="69"/>
      <c r="MYH102" s="69"/>
      <c r="MYI102" s="69"/>
      <c r="MYJ102" s="69"/>
      <c r="MYK102" s="69"/>
      <c r="MYL102" s="69"/>
      <c r="MYM102" s="69"/>
      <c r="MYN102" s="69"/>
      <c r="MYO102" s="69"/>
      <c r="MYP102" s="69"/>
      <c r="MYQ102" s="69"/>
      <c r="MYR102" s="69"/>
      <c r="MYS102" s="69"/>
      <c r="MYT102" s="69"/>
      <c r="MYU102" s="69"/>
      <c r="MYV102" s="69"/>
      <c r="MYW102" s="69"/>
      <c r="MYX102" s="69"/>
      <c r="MYY102" s="69"/>
      <c r="MYZ102" s="69"/>
      <c r="MZA102" s="69"/>
      <c r="MZB102" s="69"/>
      <c r="MZC102" s="69"/>
      <c r="MZD102" s="69"/>
      <c r="MZE102" s="69"/>
      <c r="MZF102" s="69"/>
      <c r="MZG102" s="69"/>
      <c r="MZH102" s="69"/>
      <c r="MZI102" s="69"/>
      <c r="MZJ102" s="69"/>
      <c r="MZK102" s="69"/>
      <c r="MZL102" s="69"/>
      <c r="MZM102" s="69"/>
      <c r="MZN102" s="69"/>
      <c r="MZO102" s="69"/>
      <c r="MZP102" s="69"/>
      <c r="MZQ102" s="69"/>
      <c r="MZR102" s="69"/>
      <c r="MZS102" s="69"/>
      <c r="MZT102" s="69"/>
      <c r="MZU102" s="69"/>
      <c r="MZV102" s="69"/>
      <c r="MZW102" s="69"/>
      <c r="MZX102" s="69"/>
      <c r="MZY102" s="69"/>
      <c r="MZZ102" s="69"/>
      <c r="NAA102" s="69"/>
      <c r="NAB102" s="69"/>
      <c r="NAC102" s="69"/>
      <c r="NAD102" s="69"/>
      <c r="NAE102" s="69"/>
      <c r="NAF102" s="69"/>
      <c r="NAG102" s="69"/>
      <c r="NAH102" s="69"/>
      <c r="NAI102" s="69"/>
      <c r="NAJ102" s="69"/>
      <c r="NAK102" s="69"/>
      <c r="NAL102" s="69"/>
      <c r="NAM102" s="69"/>
      <c r="NAN102" s="69"/>
      <c r="NAO102" s="69"/>
      <c r="NAP102" s="69"/>
      <c r="NAQ102" s="69"/>
      <c r="NAR102" s="69"/>
      <c r="NAS102" s="69"/>
      <c r="NAT102" s="69"/>
      <c r="NAU102" s="69"/>
      <c r="NAV102" s="69"/>
      <c r="NAW102" s="69"/>
      <c r="NAX102" s="69"/>
      <c r="NAY102" s="69"/>
      <c r="NAZ102" s="69"/>
      <c r="NBA102" s="69"/>
      <c r="NBB102" s="69"/>
      <c r="NBC102" s="69"/>
      <c r="NBD102" s="69"/>
      <c r="NBE102" s="69"/>
      <c r="NBF102" s="69"/>
      <c r="NBG102" s="69"/>
      <c r="NBH102" s="69"/>
      <c r="NBI102" s="69"/>
      <c r="NBJ102" s="69"/>
      <c r="NBK102" s="69"/>
      <c r="NBL102" s="69"/>
      <c r="NBM102" s="69"/>
      <c r="NBN102" s="69"/>
      <c r="NBO102" s="69"/>
      <c r="NBP102" s="69"/>
      <c r="NBQ102" s="69"/>
      <c r="NBR102" s="69"/>
      <c r="NBS102" s="69"/>
      <c r="NBT102" s="69"/>
      <c r="NBU102" s="69"/>
      <c r="NBV102" s="69"/>
      <c r="NBW102" s="69"/>
      <c r="NBX102" s="69"/>
      <c r="NBY102" s="69"/>
      <c r="NBZ102" s="69"/>
      <c r="NCA102" s="69"/>
      <c r="NCB102" s="69"/>
      <c r="NCC102" s="69"/>
      <c r="NCD102" s="69"/>
      <c r="NCE102" s="69"/>
      <c r="NCF102" s="69"/>
      <c r="NCG102" s="69"/>
      <c r="NCH102" s="69"/>
      <c r="NCI102" s="69"/>
      <c r="NCJ102" s="69"/>
      <c r="NCK102" s="69"/>
      <c r="NCL102" s="69"/>
      <c r="NCM102" s="69"/>
      <c r="NCN102" s="69"/>
      <c r="NCO102" s="69"/>
      <c r="NCP102" s="69"/>
      <c r="NCQ102" s="69"/>
      <c r="NCR102" s="69"/>
      <c r="NCS102" s="69"/>
      <c r="NCT102" s="69"/>
      <c r="NCU102" s="69"/>
      <c r="NCV102" s="69"/>
      <c r="NCW102" s="69"/>
      <c r="NCX102" s="69"/>
      <c r="NCY102" s="69"/>
      <c r="NCZ102" s="69"/>
      <c r="NDA102" s="69"/>
      <c r="NDB102" s="69"/>
      <c r="NDC102" s="69"/>
      <c r="NDD102" s="69"/>
      <c r="NDE102" s="69"/>
      <c r="NDF102" s="69"/>
      <c r="NDG102" s="69"/>
      <c r="NDH102" s="69"/>
      <c r="NDI102" s="69"/>
      <c r="NDJ102" s="69"/>
      <c r="NDK102" s="69"/>
      <c r="NDL102" s="69"/>
      <c r="NDM102" s="69"/>
      <c r="NDN102" s="69"/>
      <c r="NDO102" s="69"/>
      <c r="NDP102" s="69"/>
      <c r="NDQ102" s="69"/>
      <c r="NDR102" s="69"/>
      <c r="NDS102" s="69"/>
      <c r="NDT102" s="69"/>
      <c r="NDU102" s="69"/>
      <c r="NDV102" s="69"/>
      <c r="NDW102" s="69"/>
      <c r="NDX102" s="69"/>
      <c r="NDY102" s="69"/>
      <c r="NDZ102" s="69"/>
      <c r="NEA102" s="69"/>
      <c r="NEB102" s="69"/>
      <c r="NEC102" s="69"/>
      <c r="NED102" s="69"/>
      <c r="NEE102" s="69"/>
      <c r="NEF102" s="69"/>
      <c r="NEG102" s="69"/>
      <c r="NEH102" s="69"/>
      <c r="NEI102" s="69"/>
      <c r="NEJ102" s="69"/>
      <c r="NEK102" s="69"/>
      <c r="NEL102" s="69"/>
      <c r="NEM102" s="69"/>
      <c r="NEN102" s="69"/>
      <c r="NEO102" s="69"/>
      <c r="NEP102" s="69"/>
      <c r="NEQ102" s="69"/>
      <c r="NER102" s="69"/>
      <c r="NES102" s="69"/>
      <c r="NET102" s="69"/>
      <c r="NEU102" s="69"/>
      <c r="NEV102" s="69"/>
      <c r="NEW102" s="69"/>
      <c r="NEX102" s="69"/>
      <c r="NEY102" s="69"/>
      <c r="NEZ102" s="69"/>
      <c r="NFA102" s="69"/>
      <c r="NFB102" s="69"/>
      <c r="NFC102" s="69"/>
      <c r="NFD102" s="69"/>
      <c r="NFE102" s="69"/>
      <c r="NFF102" s="69"/>
      <c r="NFG102" s="69"/>
      <c r="NFH102" s="69"/>
      <c r="NFI102" s="69"/>
      <c r="NFJ102" s="69"/>
      <c r="NFK102" s="69"/>
      <c r="NFL102" s="69"/>
      <c r="NFM102" s="69"/>
      <c r="NFN102" s="69"/>
      <c r="NFO102" s="69"/>
      <c r="NFP102" s="69"/>
      <c r="NFQ102" s="69"/>
      <c r="NFR102" s="69"/>
      <c r="NFS102" s="69"/>
      <c r="NFT102" s="69"/>
      <c r="NFU102" s="69"/>
      <c r="NFV102" s="69"/>
      <c r="NFW102" s="69"/>
      <c r="NFX102" s="69"/>
      <c r="NFY102" s="69"/>
      <c r="NFZ102" s="69"/>
      <c r="NGA102" s="69"/>
      <c r="NGB102" s="69"/>
      <c r="NGC102" s="69"/>
      <c r="NGD102" s="69"/>
      <c r="NGE102" s="69"/>
      <c r="NGF102" s="69"/>
      <c r="NGG102" s="69"/>
      <c r="NGH102" s="69"/>
      <c r="NGI102" s="69"/>
      <c r="NGJ102" s="69"/>
      <c r="NGK102" s="69"/>
      <c r="NGL102" s="69"/>
      <c r="NGM102" s="69"/>
      <c r="NGN102" s="69"/>
      <c r="NGO102" s="69"/>
      <c r="NGP102" s="69"/>
      <c r="NGQ102" s="69"/>
      <c r="NGR102" s="69"/>
      <c r="NGS102" s="69"/>
      <c r="NGT102" s="69"/>
      <c r="NGU102" s="69"/>
      <c r="NGV102" s="69"/>
      <c r="NGW102" s="69"/>
      <c r="NGX102" s="69"/>
      <c r="NGY102" s="69"/>
      <c r="NGZ102" s="69"/>
      <c r="NHA102" s="69"/>
      <c r="NHB102" s="69"/>
      <c r="NHC102" s="69"/>
      <c r="NHD102" s="69"/>
      <c r="NHE102" s="69"/>
      <c r="NHF102" s="69"/>
      <c r="NHG102" s="69"/>
      <c r="NHH102" s="69"/>
      <c r="NHI102" s="69"/>
      <c r="NHJ102" s="69"/>
      <c r="NHK102" s="69"/>
      <c r="NHL102" s="69"/>
      <c r="NHM102" s="69"/>
      <c r="NHN102" s="69"/>
      <c r="NHO102" s="69"/>
      <c r="NHP102" s="69"/>
      <c r="NHQ102" s="69"/>
      <c r="NHR102" s="69"/>
      <c r="NHS102" s="69"/>
      <c r="NHT102" s="69"/>
      <c r="NHU102" s="69"/>
      <c r="NHV102" s="69"/>
      <c r="NHW102" s="69"/>
      <c r="NHX102" s="69"/>
      <c r="NHY102" s="69"/>
      <c r="NHZ102" s="69"/>
      <c r="NIA102" s="69"/>
      <c r="NIB102" s="69"/>
      <c r="NIC102" s="69"/>
      <c r="NID102" s="69"/>
      <c r="NIE102" s="69"/>
      <c r="NIF102" s="69"/>
      <c r="NIG102" s="69"/>
      <c r="NIH102" s="69"/>
      <c r="NII102" s="69"/>
      <c r="NIJ102" s="69"/>
      <c r="NIK102" s="69"/>
      <c r="NIL102" s="69"/>
      <c r="NIM102" s="69"/>
      <c r="NIN102" s="69"/>
      <c r="NIO102" s="69"/>
      <c r="NIP102" s="69"/>
      <c r="NIQ102" s="69"/>
      <c r="NIR102" s="69"/>
      <c r="NIS102" s="69"/>
      <c r="NIT102" s="69"/>
      <c r="NIU102" s="69"/>
      <c r="NIV102" s="69"/>
      <c r="NIW102" s="69"/>
      <c r="NIX102" s="69"/>
      <c r="NIY102" s="69"/>
      <c r="NIZ102" s="69"/>
      <c r="NJA102" s="69"/>
      <c r="NJB102" s="69"/>
      <c r="NJC102" s="69"/>
      <c r="NJD102" s="69"/>
      <c r="NJE102" s="69"/>
      <c r="NJF102" s="69"/>
      <c r="NJG102" s="69"/>
      <c r="NJH102" s="69"/>
      <c r="NJI102" s="69"/>
      <c r="NJJ102" s="69"/>
      <c r="NJK102" s="69"/>
      <c r="NJL102" s="69"/>
      <c r="NJM102" s="69"/>
      <c r="NJN102" s="69"/>
      <c r="NJO102" s="69"/>
      <c r="NJP102" s="69"/>
      <c r="NJQ102" s="69"/>
      <c r="NJR102" s="69"/>
      <c r="NJS102" s="69"/>
      <c r="NJT102" s="69"/>
      <c r="NJU102" s="69"/>
      <c r="NJV102" s="69"/>
      <c r="NJW102" s="69"/>
      <c r="NJX102" s="69"/>
      <c r="NJY102" s="69"/>
      <c r="NJZ102" s="69"/>
      <c r="NKA102" s="69"/>
      <c r="NKB102" s="69"/>
      <c r="NKC102" s="69"/>
      <c r="NKD102" s="69"/>
      <c r="NKE102" s="69"/>
      <c r="NKF102" s="69"/>
      <c r="NKG102" s="69"/>
      <c r="NKH102" s="69"/>
      <c r="NKI102" s="69"/>
      <c r="NKJ102" s="69"/>
      <c r="NKK102" s="69"/>
      <c r="NKL102" s="69"/>
      <c r="NKM102" s="69"/>
      <c r="NKN102" s="69"/>
      <c r="NKO102" s="69"/>
      <c r="NKP102" s="69"/>
      <c r="NKQ102" s="69"/>
      <c r="NKR102" s="69"/>
      <c r="NKS102" s="69"/>
      <c r="NKT102" s="69"/>
      <c r="NKU102" s="69"/>
      <c r="NKV102" s="69"/>
      <c r="NKW102" s="69"/>
      <c r="NKX102" s="69"/>
      <c r="NKY102" s="69"/>
      <c r="NKZ102" s="69"/>
      <c r="NLA102" s="69"/>
      <c r="NLB102" s="69"/>
      <c r="NLC102" s="69"/>
      <c r="NLD102" s="69"/>
      <c r="NLE102" s="69"/>
      <c r="NLF102" s="69"/>
      <c r="NLG102" s="69"/>
      <c r="NLH102" s="69"/>
      <c r="NLI102" s="69"/>
      <c r="NLJ102" s="69"/>
      <c r="NLK102" s="69"/>
      <c r="NLL102" s="69"/>
      <c r="NLM102" s="69"/>
      <c r="NLN102" s="69"/>
      <c r="NLO102" s="69"/>
      <c r="NLP102" s="69"/>
      <c r="NLQ102" s="69"/>
      <c r="NLR102" s="69"/>
      <c r="NLS102" s="69"/>
      <c r="NLT102" s="69"/>
      <c r="NLU102" s="69"/>
      <c r="NLV102" s="69"/>
      <c r="NLW102" s="69"/>
      <c r="NLX102" s="69"/>
      <c r="NLY102" s="69"/>
      <c r="NLZ102" s="69"/>
      <c r="NMA102" s="69"/>
      <c r="NMB102" s="69"/>
      <c r="NMC102" s="69"/>
      <c r="NMD102" s="69"/>
      <c r="NME102" s="69"/>
      <c r="NMF102" s="69"/>
      <c r="NMG102" s="69"/>
      <c r="NMH102" s="69"/>
      <c r="NMI102" s="69"/>
      <c r="NMJ102" s="69"/>
      <c r="NMK102" s="69"/>
      <c r="NML102" s="69"/>
      <c r="NMM102" s="69"/>
      <c r="NMN102" s="69"/>
      <c r="NMO102" s="69"/>
      <c r="NMP102" s="69"/>
      <c r="NMQ102" s="69"/>
      <c r="NMR102" s="69"/>
      <c r="NMS102" s="69"/>
      <c r="NMT102" s="69"/>
      <c r="NMU102" s="69"/>
      <c r="NMV102" s="69"/>
      <c r="NMW102" s="69"/>
      <c r="NMX102" s="69"/>
      <c r="NMY102" s="69"/>
      <c r="NMZ102" s="69"/>
      <c r="NNA102" s="69"/>
      <c r="NNB102" s="69"/>
      <c r="NNC102" s="69"/>
      <c r="NND102" s="69"/>
      <c r="NNE102" s="69"/>
      <c r="NNF102" s="69"/>
      <c r="NNG102" s="69"/>
      <c r="NNH102" s="69"/>
      <c r="NNI102" s="69"/>
      <c r="NNJ102" s="69"/>
      <c r="NNK102" s="69"/>
      <c r="NNL102" s="69"/>
      <c r="NNM102" s="69"/>
      <c r="NNN102" s="69"/>
      <c r="NNO102" s="69"/>
      <c r="NNP102" s="69"/>
      <c r="NNQ102" s="69"/>
      <c r="NNR102" s="69"/>
      <c r="NNS102" s="69"/>
      <c r="NNT102" s="69"/>
      <c r="NNU102" s="69"/>
      <c r="NNV102" s="69"/>
      <c r="NNW102" s="69"/>
      <c r="NNX102" s="69"/>
      <c r="NNY102" s="69"/>
      <c r="NNZ102" s="69"/>
      <c r="NOA102" s="69"/>
      <c r="NOB102" s="69"/>
      <c r="NOC102" s="69"/>
      <c r="NOD102" s="69"/>
      <c r="NOE102" s="69"/>
      <c r="NOF102" s="69"/>
      <c r="NOG102" s="69"/>
      <c r="NOH102" s="69"/>
      <c r="NOI102" s="69"/>
      <c r="NOJ102" s="69"/>
      <c r="NOK102" s="69"/>
      <c r="NOL102" s="69"/>
      <c r="NOM102" s="69"/>
      <c r="NON102" s="69"/>
      <c r="NOO102" s="69"/>
      <c r="NOP102" s="69"/>
      <c r="NOQ102" s="69"/>
      <c r="NOR102" s="69"/>
      <c r="NOS102" s="69"/>
      <c r="NOT102" s="69"/>
      <c r="NOU102" s="69"/>
      <c r="NOV102" s="69"/>
      <c r="NOW102" s="69"/>
      <c r="NOX102" s="69"/>
      <c r="NOY102" s="69"/>
      <c r="NOZ102" s="69"/>
      <c r="NPA102" s="69"/>
      <c r="NPB102" s="69"/>
      <c r="NPC102" s="69"/>
      <c r="NPD102" s="69"/>
      <c r="NPE102" s="69"/>
      <c r="NPF102" s="69"/>
      <c r="NPG102" s="69"/>
      <c r="NPH102" s="69"/>
      <c r="NPI102" s="69"/>
      <c r="NPJ102" s="69"/>
      <c r="NPK102" s="69"/>
      <c r="NPL102" s="69"/>
      <c r="NPM102" s="69"/>
      <c r="NPN102" s="69"/>
      <c r="NPO102" s="69"/>
      <c r="NPP102" s="69"/>
      <c r="NPQ102" s="69"/>
      <c r="NPR102" s="69"/>
      <c r="NPS102" s="69"/>
      <c r="NPT102" s="69"/>
      <c r="NPU102" s="69"/>
      <c r="NPV102" s="69"/>
      <c r="NPW102" s="69"/>
      <c r="NPX102" s="69"/>
      <c r="NPY102" s="69"/>
      <c r="NPZ102" s="69"/>
      <c r="NQA102" s="69"/>
      <c r="NQB102" s="69"/>
      <c r="NQC102" s="69"/>
      <c r="NQD102" s="69"/>
      <c r="NQE102" s="69"/>
      <c r="NQF102" s="69"/>
      <c r="NQG102" s="69"/>
      <c r="NQH102" s="69"/>
      <c r="NQI102" s="69"/>
      <c r="NQJ102" s="69"/>
      <c r="NQK102" s="69"/>
      <c r="NQL102" s="69"/>
      <c r="NQM102" s="69"/>
      <c r="NQN102" s="69"/>
      <c r="NQO102" s="69"/>
      <c r="NQP102" s="69"/>
      <c r="NQQ102" s="69"/>
      <c r="NQR102" s="69"/>
      <c r="NQS102" s="69"/>
      <c r="NQT102" s="69"/>
      <c r="NQU102" s="69"/>
      <c r="NQV102" s="69"/>
      <c r="NQW102" s="69"/>
      <c r="NQX102" s="69"/>
      <c r="NQY102" s="69"/>
      <c r="NQZ102" s="69"/>
      <c r="NRA102" s="69"/>
      <c r="NRB102" s="69"/>
      <c r="NRC102" s="69"/>
      <c r="NRD102" s="69"/>
      <c r="NRE102" s="69"/>
      <c r="NRF102" s="69"/>
      <c r="NRG102" s="69"/>
      <c r="NRH102" s="69"/>
      <c r="NRI102" s="69"/>
      <c r="NRJ102" s="69"/>
      <c r="NRK102" s="69"/>
      <c r="NRL102" s="69"/>
      <c r="NRM102" s="69"/>
      <c r="NRN102" s="69"/>
      <c r="NRO102" s="69"/>
      <c r="NRP102" s="69"/>
      <c r="NRQ102" s="69"/>
      <c r="NRR102" s="69"/>
      <c r="NRS102" s="69"/>
      <c r="NRT102" s="69"/>
      <c r="NRU102" s="69"/>
      <c r="NRV102" s="69"/>
      <c r="NRW102" s="69"/>
      <c r="NRX102" s="69"/>
      <c r="NRY102" s="69"/>
      <c r="NRZ102" s="69"/>
      <c r="NSA102" s="69"/>
      <c r="NSB102" s="69"/>
      <c r="NSC102" s="69"/>
      <c r="NSD102" s="69"/>
      <c r="NSE102" s="69"/>
      <c r="NSF102" s="69"/>
      <c r="NSG102" s="69"/>
      <c r="NSH102" s="69"/>
      <c r="NSI102" s="69"/>
      <c r="NSJ102" s="69"/>
      <c r="NSK102" s="69"/>
      <c r="NSL102" s="69"/>
      <c r="NSM102" s="69"/>
      <c r="NSN102" s="69"/>
      <c r="NSO102" s="69"/>
      <c r="NSP102" s="69"/>
      <c r="NSQ102" s="69"/>
      <c r="NSR102" s="69"/>
      <c r="NSS102" s="69"/>
      <c r="NST102" s="69"/>
      <c r="NSU102" s="69"/>
      <c r="NSV102" s="69"/>
      <c r="NSW102" s="69"/>
      <c r="NSX102" s="69"/>
      <c r="NSY102" s="69"/>
      <c r="NSZ102" s="69"/>
      <c r="NTA102" s="69"/>
      <c r="NTB102" s="69"/>
      <c r="NTC102" s="69"/>
      <c r="NTD102" s="69"/>
      <c r="NTE102" s="69"/>
      <c r="NTF102" s="69"/>
      <c r="NTG102" s="69"/>
      <c r="NTH102" s="69"/>
      <c r="NTI102" s="69"/>
      <c r="NTJ102" s="69"/>
      <c r="NTK102" s="69"/>
      <c r="NTL102" s="69"/>
      <c r="NTM102" s="69"/>
      <c r="NTN102" s="69"/>
      <c r="NTO102" s="69"/>
      <c r="NTP102" s="69"/>
      <c r="NTQ102" s="69"/>
      <c r="NTR102" s="69"/>
      <c r="NTS102" s="69"/>
      <c r="NTT102" s="69"/>
      <c r="NTU102" s="69"/>
      <c r="NTV102" s="69"/>
      <c r="NTW102" s="69"/>
      <c r="NTX102" s="69"/>
      <c r="NTY102" s="69"/>
      <c r="NTZ102" s="69"/>
      <c r="NUA102" s="69"/>
      <c r="NUB102" s="69"/>
      <c r="NUC102" s="69"/>
      <c r="NUD102" s="69"/>
      <c r="NUE102" s="69"/>
      <c r="NUF102" s="69"/>
      <c r="NUG102" s="69"/>
      <c r="NUH102" s="69"/>
      <c r="NUI102" s="69"/>
      <c r="NUJ102" s="69"/>
      <c r="NUK102" s="69"/>
      <c r="NUL102" s="69"/>
      <c r="NUM102" s="69"/>
      <c r="NUN102" s="69"/>
      <c r="NUO102" s="69"/>
      <c r="NUP102" s="69"/>
      <c r="NUQ102" s="69"/>
      <c r="NUR102" s="69"/>
      <c r="NUS102" s="69"/>
      <c r="NUT102" s="69"/>
      <c r="NUU102" s="69"/>
      <c r="NUV102" s="69"/>
      <c r="NUW102" s="69"/>
      <c r="NUX102" s="69"/>
      <c r="NUY102" s="69"/>
      <c r="NUZ102" s="69"/>
      <c r="NVA102" s="69"/>
      <c r="NVB102" s="69"/>
      <c r="NVC102" s="69"/>
      <c r="NVD102" s="69"/>
      <c r="NVE102" s="69"/>
      <c r="NVF102" s="69"/>
      <c r="NVG102" s="69"/>
      <c r="NVH102" s="69"/>
      <c r="NVI102" s="69"/>
      <c r="NVJ102" s="69"/>
      <c r="NVK102" s="69"/>
      <c r="NVL102" s="69"/>
      <c r="NVM102" s="69"/>
      <c r="NVN102" s="69"/>
      <c r="NVO102" s="69"/>
      <c r="NVP102" s="69"/>
      <c r="NVQ102" s="69"/>
      <c r="NVR102" s="69"/>
      <c r="NVS102" s="69"/>
      <c r="NVT102" s="69"/>
      <c r="NVU102" s="69"/>
      <c r="NVV102" s="69"/>
      <c r="NVW102" s="69"/>
      <c r="NVX102" s="69"/>
      <c r="NVY102" s="69"/>
      <c r="NVZ102" s="69"/>
      <c r="NWA102" s="69"/>
      <c r="NWB102" s="69"/>
      <c r="NWC102" s="69"/>
      <c r="NWD102" s="69"/>
      <c r="NWE102" s="69"/>
      <c r="NWF102" s="69"/>
      <c r="NWG102" s="69"/>
      <c r="NWH102" s="69"/>
      <c r="NWI102" s="69"/>
      <c r="NWJ102" s="69"/>
      <c r="NWK102" s="69"/>
      <c r="NWL102" s="69"/>
      <c r="NWM102" s="69"/>
      <c r="NWN102" s="69"/>
      <c r="NWO102" s="69"/>
      <c r="NWP102" s="69"/>
      <c r="NWQ102" s="69"/>
      <c r="NWR102" s="69"/>
      <c r="NWS102" s="69"/>
      <c r="NWT102" s="69"/>
      <c r="NWU102" s="69"/>
      <c r="NWV102" s="69"/>
      <c r="NWW102" s="69"/>
      <c r="NWX102" s="69"/>
      <c r="NWY102" s="69"/>
      <c r="NWZ102" s="69"/>
      <c r="NXA102" s="69"/>
      <c r="NXB102" s="69"/>
      <c r="NXC102" s="69"/>
      <c r="NXD102" s="69"/>
      <c r="NXE102" s="69"/>
      <c r="NXF102" s="69"/>
      <c r="NXG102" s="69"/>
      <c r="NXH102" s="69"/>
      <c r="NXI102" s="69"/>
      <c r="NXJ102" s="69"/>
      <c r="NXK102" s="69"/>
      <c r="NXL102" s="69"/>
      <c r="NXM102" s="69"/>
      <c r="NXN102" s="69"/>
      <c r="NXO102" s="69"/>
      <c r="NXP102" s="69"/>
      <c r="NXQ102" s="69"/>
      <c r="NXR102" s="69"/>
      <c r="NXS102" s="69"/>
      <c r="NXT102" s="69"/>
      <c r="NXU102" s="69"/>
      <c r="NXV102" s="69"/>
      <c r="NXW102" s="69"/>
      <c r="NXX102" s="69"/>
      <c r="NXY102" s="69"/>
      <c r="NXZ102" s="69"/>
      <c r="NYA102" s="69"/>
      <c r="NYB102" s="69"/>
      <c r="NYC102" s="69"/>
      <c r="NYD102" s="69"/>
      <c r="NYE102" s="69"/>
      <c r="NYF102" s="69"/>
      <c r="NYG102" s="69"/>
      <c r="NYH102" s="69"/>
      <c r="NYI102" s="69"/>
      <c r="NYJ102" s="69"/>
      <c r="NYK102" s="69"/>
      <c r="NYL102" s="69"/>
      <c r="NYM102" s="69"/>
      <c r="NYN102" s="69"/>
      <c r="NYO102" s="69"/>
      <c r="NYP102" s="69"/>
      <c r="NYQ102" s="69"/>
      <c r="NYR102" s="69"/>
      <c r="NYS102" s="69"/>
      <c r="NYT102" s="69"/>
      <c r="NYU102" s="69"/>
      <c r="NYV102" s="69"/>
      <c r="NYW102" s="69"/>
      <c r="NYX102" s="69"/>
      <c r="NYY102" s="69"/>
      <c r="NYZ102" s="69"/>
      <c r="NZA102" s="69"/>
      <c r="NZB102" s="69"/>
      <c r="NZC102" s="69"/>
      <c r="NZD102" s="69"/>
      <c r="NZE102" s="69"/>
      <c r="NZF102" s="69"/>
      <c r="NZG102" s="69"/>
      <c r="NZH102" s="69"/>
      <c r="NZI102" s="69"/>
      <c r="NZJ102" s="69"/>
      <c r="NZK102" s="69"/>
      <c r="NZL102" s="69"/>
      <c r="NZM102" s="69"/>
      <c r="NZN102" s="69"/>
      <c r="NZO102" s="69"/>
      <c r="NZP102" s="69"/>
      <c r="NZQ102" s="69"/>
      <c r="NZR102" s="69"/>
      <c r="NZS102" s="69"/>
      <c r="NZT102" s="69"/>
      <c r="NZU102" s="69"/>
      <c r="NZV102" s="69"/>
      <c r="NZW102" s="69"/>
      <c r="NZX102" s="69"/>
      <c r="NZY102" s="69"/>
      <c r="NZZ102" s="69"/>
      <c r="OAA102" s="69"/>
      <c r="OAB102" s="69"/>
      <c r="OAC102" s="69"/>
      <c r="OAD102" s="69"/>
      <c r="OAE102" s="69"/>
      <c r="OAF102" s="69"/>
      <c r="OAG102" s="69"/>
      <c r="OAH102" s="69"/>
      <c r="OAI102" s="69"/>
      <c r="OAJ102" s="69"/>
      <c r="OAK102" s="69"/>
      <c r="OAL102" s="69"/>
      <c r="OAM102" s="69"/>
      <c r="OAN102" s="69"/>
      <c r="OAO102" s="69"/>
      <c r="OAP102" s="69"/>
      <c r="OAQ102" s="69"/>
      <c r="OAR102" s="69"/>
      <c r="OAS102" s="69"/>
      <c r="OAT102" s="69"/>
      <c r="OAU102" s="69"/>
      <c r="OAV102" s="69"/>
      <c r="OAW102" s="69"/>
      <c r="OAX102" s="69"/>
      <c r="OAY102" s="69"/>
      <c r="OAZ102" s="69"/>
      <c r="OBA102" s="69"/>
      <c r="OBB102" s="69"/>
      <c r="OBC102" s="69"/>
      <c r="OBD102" s="69"/>
      <c r="OBE102" s="69"/>
      <c r="OBF102" s="69"/>
      <c r="OBG102" s="69"/>
      <c r="OBH102" s="69"/>
      <c r="OBI102" s="69"/>
      <c r="OBJ102" s="69"/>
      <c r="OBK102" s="69"/>
      <c r="OBL102" s="69"/>
      <c r="OBM102" s="69"/>
      <c r="OBN102" s="69"/>
      <c r="OBO102" s="69"/>
      <c r="OBP102" s="69"/>
      <c r="OBQ102" s="69"/>
      <c r="OBR102" s="69"/>
      <c r="OBS102" s="69"/>
      <c r="OBT102" s="69"/>
      <c r="OBU102" s="69"/>
      <c r="OBV102" s="69"/>
      <c r="OBW102" s="69"/>
      <c r="OBX102" s="69"/>
      <c r="OBY102" s="69"/>
      <c r="OBZ102" s="69"/>
      <c r="OCA102" s="69"/>
      <c r="OCB102" s="69"/>
      <c r="OCC102" s="69"/>
      <c r="OCD102" s="69"/>
      <c r="OCE102" s="69"/>
      <c r="OCF102" s="69"/>
      <c r="OCG102" s="69"/>
      <c r="OCH102" s="69"/>
      <c r="OCI102" s="69"/>
      <c r="OCJ102" s="69"/>
      <c r="OCK102" s="69"/>
      <c r="OCL102" s="69"/>
      <c r="OCM102" s="69"/>
      <c r="OCN102" s="69"/>
      <c r="OCO102" s="69"/>
      <c r="OCP102" s="69"/>
      <c r="OCQ102" s="69"/>
      <c r="OCR102" s="69"/>
      <c r="OCS102" s="69"/>
      <c r="OCT102" s="69"/>
      <c r="OCU102" s="69"/>
      <c r="OCV102" s="69"/>
      <c r="OCW102" s="69"/>
      <c r="OCX102" s="69"/>
      <c r="OCY102" s="69"/>
      <c r="OCZ102" s="69"/>
      <c r="ODA102" s="69"/>
      <c r="ODB102" s="69"/>
      <c r="ODC102" s="69"/>
      <c r="ODD102" s="69"/>
      <c r="ODE102" s="69"/>
      <c r="ODF102" s="69"/>
      <c r="ODG102" s="69"/>
      <c r="ODH102" s="69"/>
      <c r="ODI102" s="69"/>
      <c r="ODJ102" s="69"/>
      <c r="ODK102" s="69"/>
      <c r="ODL102" s="69"/>
      <c r="ODM102" s="69"/>
      <c r="ODN102" s="69"/>
      <c r="ODO102" s="69"/>
      <c r="ODP102" s="69"/>
      <c r="ODQ102" s="69"/>
      <c r="ODR102" s="69"/>
      <c r="ODS102" s="69"/>
      <c r="ODT102" s="69"/>
      <c r="ODU102" s="69"/>
      <c r="ODV102" s="69"/>
      <c r="ODW102" s="69"/>
      <c r="ODX102" s="69"/>
      <c r="ODY102" s="69"/>
      <c r="ODZ102" s="69"/>
      <c r="OEA102" s="69"/>
      <c r="OEB102" s="69"/>
      <c r="OEC102" s="69"/>
      <c r="OED102" s="69"/>
      <c r="OEE102" s="69"/>
      <c r="OEF102" s="69"/>
      <c r="OEG102" s="69"/>
      <c r="OEH102" s="69"/>
      <c r="OEI102" s="69"/>
      <c r="OEJ102" s="69"/>
      <c r="OEK102" s="69"/>
      <c r="OEL102" s="69"/>
      <c r="OEM102" s="69"/>
      <c r="OEN102" s="69"/>
      <c r="OEO102" s="69"/>
      <c r="OEP102" s="69"/>
      <c r="OEQ102" s="69"/>
      <c r="OER102" s="69"/>
      <c r="OES102" s="69"/>
      <c r="OET102" s="69"/>
      <c r="OEU102" s="69"/>
      <c r="OEV102" s="69"/>
      <c r="OEW102" s="69"/>
      <c r="OEX102" s="69"/>
      <c r="OEY102" s="69"/>
      <c r="OEZ102" s="69"/>
      <c r="OFA102" s="69"/>
      <c r="OFB102" s="69"/>
      <c r="OFC102" s="69"/>
      <c r="OFD102" s="69"/>
      <c r="OFE102" s="69"/>
      <c r="OFF102" s="69"/>
      <c r="OFG102" s="69"/>
      <c r="OFH102" s="69"/>
      <c r="OFI102" s="69"/>
      <c r="OFJ102" s="69"/>
      <c r="OFK102" s="69"/>
      <c r="OFL102" s="69"/>
      <c r="OFM102" s="69"/>
      <c r="OFN102" s="69"/>
      <c r="OFO102" s="69"/>
      <c r="OFP102" s="69"/>
      <c r="OFQ102" s="69"/>
      <c r="OFR102" s="69"/>
      <c r="OFS102" s="69"/>
      <c r="OFT102" s="69"/>
      <c r="OFU102" s="69"/>
      <c r="OFV102" s="69"/>
      <c r="OFW102" s="69"/>
      <c r="OFX102" s="69"/>
      <c r="OFY102" s="69"/>
      <c r="OFZ102" s="69"/>
      <c r="OGA102" s="69"/>
      <c r="OGB102" s="69"/>
      <c r="OGC102" s="69"/>
      <c r="OGD102" s="69"/>
      <c r="OGE102" s="69"/>
      <c r="OGF102" s="69"/>
      <c r="OGG102" s="69"/>
      <c r="OGH102" s="69"/>
      <c r="OGI102" s="69"/>
      <c r="OGJ102" s="69"/>
      <c r="OGK102" s="69"/>
      <c r="OGL102" s="69"/>
      <c r="OGM102" s="69"/>
      <c r="OGN102" s="69"/>
      <c r="OGO102" s="69"/>
      <c r="OGP102" s="69"/>
      <c r="OGQ102" s="69"/>
      <c r="OGR102" s="69"/>
      <c r="OGS102" s="69"/>
      <c r="OGT102" s="69"/>
      <c r="OGU102" s="69"/>
      <c r="OGV102" s="69"/>
      <c r="OGW102" s="69"/>
      <c r="OGX102" s="69"/>
      <c r="OGY102" s="69"/>
      <c r="OGZ102" s="69"/>
      <c r="OHA102" s="69"/>
      <c r="OHB102" s="69"/>
      <c r="OHC102" s="69"/>
      <c r="OHD102" s="69"/>
      <c r="OHE102" s="69"/>
      <c r="OHF102" s="69"/>
      <c r="OHG102" s="69"/>
      <c r="OHH102" s="69"/>
      <c r="OHI102" s="69"/>
      <c r="OHJ102" s="69"/>
      <c r="OHK102" s="69"/>
      <c r="OHL102" s="69"/>
      <c r="OHM102" s="69"/>
      <c r="OHN102" s="69"/>
      <c r="OHO102" s="69"/>
      <c r="OHP102" s="69"/>
      <c r="OHQ102" s="69"/>
      <c r="OHR102" s="69"/>
      <c r="OHS102" s="69"/>
      <c r="OHT102" s="69"/>
      <c r="OHU102" s="69"/>
      <c r="OHV102" s="69"/>
      <c r="OHW102" s="69"/>
      <c r="OHX102" s="69"/>
      <c r="OHY102" s="69"/>
      <c r="OHZ102" s="69"/>
      <c r="OIA102" s="69"/>
      <c r="OIB102" s="69"/>
      <c r="OIC102" s="69"/>
      <c r="OID102" s="69"/>
      <c r="OIE102" s="69"/>
      <c r="OIF102" s="69"/>
      <c r="OIG102" s="69"/>
      <c r="OIH102" s="69"/>
      <c r="OII102" s="69"/>
      <c r="OIJ102" s="69"/>
      <c r="OIK102" s="69"/>
      <c r="OIL102" s="69"/>
      <c r="OIM102" s="69"/>
      <c r="OIN102" s="69"/>
      <c r="OIO102" s="69"/>
      <c r="OIP102" s="69"/>
      <c r="OIQ102" s="69"/>
      <c r="OIR102" s="69"/>
      <c r="OIS102" s="69"/>
      <c r="OIT102" s="69"/>
      <c r="OIU102" s="69"/>
      <c r="OIV102" s="69"/>
      <c r="OIW102" s="69"/>
      <c r="OIX102" s="69"/>
      <c r="OIY102" s="69"/>
      <c r="OIZ102" s="69"/>
      <c r="OJA102" s="69"/>
      <c r="OJB102" s="69"/>
      <c r="OJC102" s="69"/>
      <c r="OJD102" s="69"/>
      <c r="OJE102" s="69"/>
      <c r="OJF102" s="69"/>
      <c r="OJG102" s="69"/>
      <c r="OJH102" s="69"/>
      <c r="OJI102" s="69"/>
      <c r="OJJ102" s="69"/>
      <c r="OJK102" s="69"/>
      <c r="OJL102" s="69"/>
      <c r="OJM102" s="69"/>
      <c r="OJN102" s="69"/>
      <c r="OJO102" s="69"/>
      <c r="OJP102" s="69"/>
      <c r="OJQ102" s="69"/>
      <c r="OJR102" s="69"/>
      <c r="OJS102" s="69"/>
      <c r="OJT102" s="69"/>
      <c r="OJU102" s="69"/>
      <c r="OJV102" s="69"/>
      <c r="OJW102" s="69"/>
      <c r="OJX102" s="69"/>
      <c r="OJY102" s="69"/>
      <c r="OJZ102" s="69"/>
      <c r="OKA102" s="69"/>
      <c r="OKB102" s="69"/>
      <c r="OKC102" s="69"/>
      <c r="OKD102" s="69"/>
      <c r="OKE102" s="69"/>
      <c r="OKF102" s="69"/>
      <c r="OKG102" s="69"/>
      <c r="OKH102" s="69"/>
      <c r="OKI102" s="69"/>
      <c r="OKJ102" s="69"/>
      <c r="OKK102" s="69"/>
      <c r="OKL102" s="69"/>
      <c r="OKM102" s="69"/>
      <c r="OKN102" s="69"/>
      <c r="OKO102" s="69"/>
      <c r="OKP102" s="69"/>
      <c r="OKQ102" s="69"/>
      <c r="OKR102" s="69"/>
      <c r="OKS102" s="69"/>
      <c r="OKT102" s="69"/>
      <c r="OKU102" s="69"/>
      <c r="OKV102" s="69"/>
      <c r="OKW102" s="69"/>
      <c r="OKX102" s="69"/>
      <c r="OKY102" s="69"/>
      <c r="OKZ102" s="69"/>
      <c r="OLA102" s="69"/>
      <c r="OLB102" s="69"/>
      <c r="OLC102" s="69"/>
      <c r="OLD102" s="69"/>
      <c r="OLE102" s="69"/>
      <c r="OLF102" s="69"/>
      <c r="OLG102" s="69"/>
      <c r="OLH102" s="69"/>
      <c r="OLI102" s="69"/>
      <c r="OLJ102" s="69"/>
      <c r="OLK102" s="69"/>
      <c r="OLL102" s="69"/>
      <c r="OLM102" s="69"/>
      <c r="OLN102" s="69"/>
      <c r="OLO102" s="69"/>
      <c r="OLP102" s="69"/>
      <c r="OLQ102" s="69"/>
      <c r="OLR102" s="69"/>
      <c r="OLS102" s="69"/>
      <c r="OLT102" s="69"/>
      <c r="OLU102" s="69"/>
      <c r="OLV102" s="69"/>
      <c r="OLW102" s="69"/>
      <c r="OLX102" s="69"/>
      <c r="OLY102" s="69"/>
      <c r="OLZ102" s="69"/>
      <c r="OMA102" s="69"/>
      <c r="OMB102" s="69"/>
      <c r="OMC102" s="69"/>
      <c r="OMD102" s="69"/>
      <c r="OME102" s="69"/>
      <c r="OMF102" s="69"/>
      <c r="OMG102" s="69"/>
      <c r="OMH102" s="69"/>
      <c r="OMI102" s="69"/>
      <c r="OMJ102" s="69"/>
      <c r="OMK102" s="69"/>
      <c r="OML102" s="69"/>
      <c r="OMM102" s="69"/>
      <c r="OMN102" s="69"/>
      <c r="OMO102" s="69"/>
      <c r="OMP102" s="69"/>
      <c r="OMQ102" s="69"/>
      <c r="OMR102" s="69"/>
      <c r="OMS102" s="69"/>
      <c r="OMT102" s="69"/>
      <c r="OMU102" s="69"/>
      <c r="OMV102" s="69"/>
      <c r="OMW102" s="69"/>
      <c r="OMX102" s="69"/>
      <c r="OMY102" s="69"/>
      <c r="OMZ102" s="69"/>
      <c r="ONA102" s="69"/>
      <c r="ONB102" s="69"/>
      <c r="ONC102" s="69"/>
      <c r="OND102" s="69"/>
      <c r="ONE102" s="69"/>
      <c r="ONF102" s="69"/>
      <c r="ONG102" s="69"/>
      <c r="ONH102" s="69"/>
      <c r="ONI102" s="69"/>
      <c r="ONJ102" s="69"/>
      <c r="ONK102" s="69"/>
      <c r="ONL102" s="69"/>
      <c r="ONM102" s="69"/>
      <c r="ONN102" s="69"/>
      <c r="ONO102" s="69"/>
      <c r="ONP102" s="69"/>
      <c r="ONQ102" s="69"/>
      <c r="ONR102" s="69"/>
      <c r="ONS102" s="69"/>
      <c r="ONT102" s="69"/>
      <c r="ONU102" s="69"/>
      <c r="ONV102" s="69"/>
      <c r="ONW102" s="69"/>
      <c r="ONX102" s="69"/>
      <c r="ONY102" s="69"/>
      <c r="ONZ102" s="69"/>
      <c r="OOA102" s="69"/>
      <c r="OOB102" s="69"/>
      <c r="OOC102" s="69"/>
      <c r="OOD102" s="69"/>
      <c r="OOE102" s="69"/>
      <c r="OOF102" s="69"/>
      <c r="OOG102" s="69"/>
      <c r="OOH102" s="69"/>
      <c r="OOI102" s="69"/>
      <c r="OOJ102" s="69"/>
      <c r="OOK102" s="69"/>
      <c r="OOL102" s="69"/>
      <c r="OOM102" s="69"/>
      <c r="OON102" s="69"/>
      <c r="OOO102" s="69"/>
      <c r="OOP102" s="69"/>
      <c r="OOQ102" s="69"/>
      <c r="OOR102" s="69"/>
      <c r="OOS102" s="69"/>
      <c r="OOT102" s="69"/>
      <c r="OOU102" s="69"/>
      <c r="OOV102" s="69"/>
      <c r="OOW102" s="69"/>
      <c r="OOX102" s="69"/>
      <c r="OOY102" s="69"/>
      <c r="OOZ102" s="69"/>
      <c r="OPA102" s="69"/>
      <c r="OPB102" s="69"/>
      <c r="OPC102" s="69"/>
      <c r="OPD102" s="69"/>
      <c r="OPE102" s="69"/>
      <c r="OPF102" s="69"/>
      <c r="OPG102" s="69"/>
      <c r="OPH102" s="69"/>
      <c r="OPI102" s="69"/>
      <c r="OPJ102" s="69"/>
      <c r="OPK102" s="69"/>
      <c r="OPL102" s="69"/>
      <c r="OPM102" s="69"/>
      <c r="OPN102" s="69"/>
      <c r="OPO102" s="69"/>
      <c r="OPP102" s="69"/>
      <c r="OPQ102" s="69"/>
      <c r="OPR102" s="69"/>
      <c r="OPS102" s="69"/>
      <c r="OPT102" s="69"/>
      <c r="OPU102" s="69"/>
      <c r="OPV102" s="69"/>
      <c r="OPW102" s="69"/>
      <c r="OPX102" s="69"/>
      <c r="OPY102" s="69"/>
      <c r="OPZ102" s="69"/>
      <c r="OQA102" s="69"/>
      <c r="OQB102" s="69"/>
      <c r="OQC102" s="69"/>
      <c r="OQD102" s="69"/>
      <c r="OQE102" s="69"/>
      <c r="OQF102" s="69"/>
      <c r="OQG102" s="69"/>
      <c r="OQH102" s="69"/>
      <c r="OQI102" s="69"/>
      <c r="OQJ102" s="69"/>
      <c r="OQK102" s="69"/>
      <c r="OQL102" s="69"/>
      <c r="OQM102" s="69"/>
      <c r="OQN102" s="69"/>
      <c r="OQO102" s="69"/>
      <c r="OQP102" s="69"/>
      <c r="OQQ102" s="69"/>
      <c r="OQR102" s="69"/>
      <c r="OQS102" s="69"/>
      <c r="OQT102" s="69"/>
      <c r="OQU102" s="69"/>
      <c r="OQV102" s="69"/>
      <c r="OQW102" s="69"/>
      <c r="OQX102" s="69"/>
      <c r="OQY102" s="69"/>
      <c r="OQZ102" s="69"/>
      <c r="ORA102" s="69"/>
      <c r="ORB102" s="69"/>
      <c r="ORC102" s="69"/>
      <c r="ORD102" s="69"/>
      <c r="ORE102" s="69"/>
      <c r="ORF102" s="69"/>
      <c r="ORG102" s="69"/>
      <c r="ORH102" s="69"/>
      <c r="ORI102" s="69"/>
      <c r="ORJ102" s="69"/>
      <c r="ORK102" s="69"/>
      <c r="ORL102" s="69"/>
      <c r="ORM102" s="69"/>
      <c r="ORN102" s="69"/>
      <c r="ORO102" s="69"/>
      <c r="ORP102" s="69"/>
      <c r="ORQ102" s="69"/>
      <c r="ORR102" s="69"/>
      <c r="ORS102" s="69"/>
      <c r="ORT102" s="69"/>
      <c r="ORU102" s="69"/>
      <c r="ORV102" s="69"/>
      <c r="ORW102" s="69"/>
      <c r="ORX102" s="69"/>
      <c r="ORY102" s="69"/>
      <c r="ORZ102" s="69"/>
      <c r="OSA102" s="69"/>
      <c r="OSB102" s="69"/>
      <c r="OSC102" s="69"/>
      <c r="OSD102" s="69"/>
      <c r="OSE102" s="69"/>
      <c r="OSF102" s="69"/>
      <c r="OSG102" s="69"/>
      <c r="OSH102" s="69"/>
      <c r="OSI102" s="69"/>
      <c r="OSJ102" s="69"/>
      <c r="OSK102" s="69"/>
      <c r="OSL102" s="69"/>
      <c r="OSM102" s="69"/>
      <c r="OSN102" s="69"/>
      <c r="OSO102" s="69"/>
      <c r="OSP102" s="69"/>
      <c r="OSQ102" s="69"/>
      <c r="OSR102" s="69"/>
      <c r="OSS102" s="69"/>
      <c r="OST102" s="69"/>
      <c r="OSU102" s="69"/>
      <c r="OSV102" s="69"/>
      <c r="OSW102" s="69"/>
      <c r="OSX102" s="69"/>
      <c r="OSY102" s="69"/>
      <c r="OSZ102" s="69"/>
      <c r="OTA102" s="69"/>
      <c r="OTB102" s="69"/>
      <c r="OTC102" s="69"/>
      <c r="OTD102" s="69"/>
      <c r="OTE102" s="69"/>
      <c r="OTF102" s="69"/>
      <c r="OTG102" s="69"/>
      <c r="OTH102" s="69"/>
      <c r="OTI102" s="69"/>
      <c r="OTJ102" s="69"/>
      <c r="OTK102" s="69"/>
      <c r="OTL102" s="69"/>
      <c r="OTM102" s="69"/>
      <c r="OTN102" s="69"/>
      <c r="OTO102" s="69"/>
      <c r="OTP102" s="69"/>
      <c r="OTQ102" s="69"/>
      <c r="OTR102" s="69"/>
      <c r="OTS102" s="69"/>
      <c r="OTT102" s="69"/>
      <c r="OTU102" s="69"/>
      <c r="OTV102" s="69"/>
      <c r="OTW102" s="69"/>
      <c r="OTX102" s="69"/>
      <c r="OTY102" s="69"/>
      <c r="OTZ102" s="69"/>
      <c r="OUA102" s="69"/>
      <c r="OUB102" s="69"/>
      <c r="OUC102" s="69"/>
      <c r="OUD102" s="69"/>
      <c r="OUE102" s="69"/>
      <c r="OUF102" s="69"/>
      <c r="OUG102" s="69"/>
      <c r="OUH102" s="69"/>
      <c r="OUI102" s="69"/>
      <c r="OUJ102" s="69"/>
      <c r="OUK102" s="69"/>
      <c r="OUL102" s="69"/>
      <c r="OUM102" s="69"/>
      <c r="OUN102" s="69"/>
      <c r="OUO102" s="69"/>
      <c r="OUP102" s="69"/>
      <c r="OUQ102" s="69"/>
      <c r="OUR102" s="69"/>
      <c r="OUS102" s="69"/>
      <c r="OUT102" s="69"/>
      <c r="OUU102" s="69"/>
      <c r="OUV102" s="69"/>
      <c r="OUW102" s="69"/>
      <c r="OUX102" s="69"/>
      <c r="OUY102" s="69"/>
      <c r="OUZ102" s="69"/>
      <c r="OVA102" s="69"/>
      <c r="OVB102" s="69"/>
      <c r="OVC102" s="69"/>
      <c r="OVD102" s="69"/>
      <c r="OVE102" s="69"/>
      <c r="OVF102" s="69"/>
      <c r="OVG102" s="69"/>
      <c r="OVH102" s="69"/>
      <c r="OVI102" s="69"/>
      <c r="OVJ102" s="69"/>
      <c r="OVK102" s="69"/>
      <c r="OVL102" s="69"/>
      <c r="OVM102" s="69"/>
      <c r="OVN102" s="69"/>
      <c r="OVO102" s="69"/>
      <c r="OVP102" s="69"/>
      <c r="OVQ102" s="69"/>
      <c r="OVR102" s="69"/>
      <c r="OVS102" s="69"/>
      <c r="OVT102" s="69"/>
      <c r="OVU102" s="69"/>
      <c r="OVV102" s="69"/>
      <c r="OVW102" s="69"/>
      <c r="OVX102" s="69"/>
      <c r="OVY102" s="69"/>
      <c r="OVZ102" s="69"/>
      <c r="OWA102" s="69"/>
      <c r="OWB102" s="69"/>
      <c r="OWC102" s="69"/>
      <c r="OWD102" s="69"/>
      <c r="OWE102" s="69"/>
      <c r="OWF102" s="69"/>
      <c r="OWG102" s="69"/>
      <c r="OWH102" s="69"/>
      <c r="OWI102" s="69"/>
      <c r="OWJ102" s="69"/>
      <c r="OWK102" s="69"/>
      <c r="OWL102" s="69"/>
      <c r="OWM102" s="69"/>
      <c r="OWN102" s="69"/>
      <c r="OWO102" s="69"/>
      <c r="OWP102" s="69"/>
      <c r="OWQ102" s="69"/>
      <c r="OWR102" s="69"/>
      <c r="OWS102" s="69"/>
      <c r="OWT102" s="69"/>
      <c r="OWU102" s="69"/>
      <c r="OWV102" s="69"/>
      <c r="OWW102" s="69"/>
      <c r="OWX102" s="69"/>
      <c r="OWY102" s="69"/>
      <c r="OWZ102" s="69"/>
      <c r="OXA102" s="69"/>
      <c r="OXB102" s="69"/>
      <c r="OXC102" s="69"/>
      <c r="OXD102" s="69"/>
      <c r="OXE102" s="69"/>
      <c r="OXF102" s="69"/>
      <c r="OXG102" s="69"/>
      <c r="OXH102" s="69"/>
      <c r="OXI102" s="69"/>
      <c r="OXJ102" s="69"/>
      <c r="OXK102" s="69"/>
      <c r="OXL102" s="69"/>
      <c r="OXM102" s="69"/>
      <c r="OXN102" s="69"/>
      <c r="OXO102" s="69"/>
      <c r="OXP102" s="69"/>
      <c r="OXQ102" s="69"/>
      <c r="OXR102" s="69"/>
      <c r="OXS102" s="69"/>
      <c r="OXT102" s="69"/>
      <c r="OXU102" s="69"/>
      <c r="OXV102" s="69"/>
      <c r="OXW102" s="69"/>
      <c r="OXX102" s="69"/>
      <c r="OXY102" s="69"/>
      <c r="OXZ102" s="69"/>
      <c r="OYA102" s="69"/>
      <c r="OYB102" s="69"/>
      <c r="OYC102" s="69"/>
      <c r="OYD102" s="69"/>
      <c r="OYE102" s="69"/>
      <c r="OYF102" s="69"/>
      <c r="OYG102" s="69"/>
      <c r="OYH102" s="69"/>
      <c r="OYI102" s="69"/>
      <c r="OYJ102" s="69"/>
      <c r="OYK102" s="69"/>
      <c r="OYL102" s="69"/>
      <c r="OYM102" s="69"/>
      <c r="OYN102" s="69"/>
      <c r="OYO102" s="69"/>
      <c r="OYP102" s="69"/>
      <c r="OYQ102" s="69"/>
      <c r="OYR102" s="69"/>
      <c r="OYS102" s="69"/>
      <c r="OYT102" s="69"/>
      <c r="OYU102" s="69"/>
      <c r="OYV102" s="69"/>
      <c r="OYW102" s="69"/>
      <c r="OYX102" s="69"/>
      <c r="OYY102" s="69"/>
      <c r="OYZ102" s="69"/>
      <c r="OZA102" s="69"/>
      <c r="OZB102" s="69"/>
      <c r="OZC102" s="69"/>
      <c r="OZD102" s="69"/>
      <c r="OZE102" s="69"/>
      <c r="OZF102" s="69"/>
      <c r="OZG102" s="69"/>
      <c r="OZH102" s="69"/>
      <c r="OZI102" s="69"/>
      <c r="OZJ102" s="69"/>
      <c r="OZK102" s="69"/>
      <c r="OZL102" s="69"/>
      <c r="OZM102" s="69"/>
      <c r="OZN102" s="69"/>
      <c r="OZO102" s="69"/>
      <c r="OZP102" s="69"/>
      <c r="OZQ102" s="69"/>
      <c r="OZR102" s="69"/>
      <c r="OZS102" s="69"/>
      <c r="OZT102" s="69"/>
      <c r="OZU102" s="69"/>
      <c r="OZV102" s="69"/>
      <c r="OZW102" s="69"/>
      <c r="OZX102" s="69"/>
      <c r="OZY102" s="69"/>
      <c r="OZZ102" s="69"/>
      <c r="PAA102" s="69"/>
      <c r="PAB102" s="69"/>
      <c r="PAC102" s="69"/>
      <c r="PAD102" s="69"/>
      <c r="PAE102" s="69"/>
      <c r="PAF102" s="69"/>
      <c r="PAG102" s="69"/>
      <c r="PAH102" s="69"/>
      <c r="PAI102" s="69"/>
      <c r="PAJ102" s="69"/>
      <c r="PAK102" s="69"/>
      <c r="PAL102" s="69"/>
      <c r="PAM102" s="69"/>
      <c r="PAN102" s="69"/>
      <c r="PAO102" s="69"/>
      <c r="PAP102" s="69"/>
      <c r="PAQ102" s="69"/>
      <c r="PAR102" s="69"/>
      <c r="PAS102" s="69"/>
      <c r="PAT102" s="69"/>
      <c r="PAU102" s="69"/>
      <c r="PAV102" s="69"/>
      <c r="PAW102" s="69"/>
      <c r="PAX102" s="69"/>
      <c r="PAY102" s="69"/>
      <c r="PAZ102" s="69"/>
      <c r="PBA102" s="69"/>
      <c r="PBB102" s="69"/>
      <c r="PBC102" s="69"/>
      <c r="PBD102" s="69"/>
      <c r="PBE102" s="69"/>
      <c r="PBF102" s="69"/>
      <c r="PBG102" s="69"/>
      <c r="PBH102" s="69"/>
      <c r="PBI102" s="69"/>
      <c r="PBJ102" s="69"/>
      <c r="PBK102" s="69"/>
      <c r="PBL102" s="69"/>
      <c r="PBM102" s="69"/>
      <c r="PBN102" s="69"/>
      <c r="PBO102" s="69"/>
      <c r="PBP102" s="69"/>
      <c r="PBQ102" s="69"/>
      <c r="PBR102" s="69"/>
      <c r="PBS102" s="69"/>
      <c r="PBT102" s="69"/>
      <c r="PBU102" s="69"/>
      <c r="PBV102" s="69"/>
      <c r="PBW102" s="69"/>
      <c r="PBX102" s="69"/>
      <c r="PBY102" s="69"/>
      <c r="PBZ102" s="69"/>
      <c r="PCA102" s="69"/>
      <c r="PCB102" s="69"/>
      <c r="PCC102" s="69"/>
      <c r="PCD102" s="69"/>
      <c r="PCE102" s="69"/>
      <c r="PCF102" s="69"/>
      <c r="PCG102" s="69"/>
      <c r="PCH102" s="69"/>
      <c r="PCI102" s="69"/>
      <c r="PCJ102" s="69"/>
      <c r="PCK102" s="69"/>
      <c r="PCL102" s="69"/>
      <c r="PCM102" s="69"/>
      <c r="PCN102" s="69"/>
      <c r="PCO102" s="69"/>
      <c r="PCP102" s="69"/>
      <c r="PCQ102" s="69"/>
      <c r="PCR102" s="69"/>
      <c r="PCS102" s="69"/>
      <c r="PCT102" s="69"/>
      <c r="PCU102" s="69"/>
      <c r="PCV102" s="69"/>
      <c r="PCW102" s="69"/>
      <c r="PCX102" s="69"/>
      <c r="PCY102" s="69"/>
      <c r="PCZ102" s="69"/>
      <c r="PDA102" s="69"/>
      <c r="PDB102" s="69"/>
      <c r="PDC102" s="69"/>
      <c r="PDD102" s="69"/>
      <c r="PDE102" s="69"/>
      <c r="PDF102" s="69"/>
      <c r="PDG102" s="69"/>
      <c r="PDH102" s="69"/>
      <c r="PDI102" s="69"/>
      <c r="PDJ102" s="69"/>
      <c r="PDK102" s="69"/>
      <c r="PDL102" s="69"/>
      <c r="PDM102" s="69"/>
      <c r="PDN102" s="69"/>
      <c r="PDO102" s="69"/>
      <c r="PDP102" s="69"/>
      <c r="PDQ102" s="69"/>
      <c r="PDR102" s="69"/>
      <c r="PDS102" s="69"/>
      <c r="PDT102" s="69"/>
      <c r="PDU102" s="69"/>
      <c r="PDV102" s="69"/>
      <c r="PDW102" s="69"/>
      <c r="PDX102" s="69"/>
      <c r="PDY102" s="69"/>
      <c r="PDZ102" s="69"/>
      <c r="PEA102" s="69"/>
      <c r="PEB102" s="69"/>
      <c r="PEC102" s="69"/>
      <c r="PED102" s="69"/>
      <c r="PEE102" s="69"/>
      <c r="PEF102" s="69"/>
      <c r="PEG102" s="69"/>
      <c r="PEH102" s="69"/>
      <c r="PEI102" s="69"/>
      <c r="PEJ102" s="69"/>
      <c r="PEK102" s="69"/>
      <c r="PEL102" s="69"/>
      <c r="PEM102" s="69"/>
      <c r="PEN102" s="69"/>
      <c r="PEO102" s="69"/>
      <c r="PEP102" s="69"/>
      <c r="PEQ102" s="69"/>
      <c r="PER102" s="69"/>
      <c r="PES102" s="69"/>
      <c r="PET102" s="69"/>
      <c r="PEU102" s="69"/>
      <c r="PEV102" s="69"/>
      <c r="PEW102" s="69"/>
      <c r="PEX102" s="69"/>
      <c r="PEY102" s="69"/>
      <c r="PEZ102" s="69"/>
      <c r="PFA102" s="69"/>
      <c r="PFB102" s="69"/>
      <c r="PFC102" s="69"/>
      <c r="PFD102" s="69"/>
      <c r="PFE102" s="69"/>
      <c r="PFF102" s="69"/>
      <c r="PFG102" s="69"/>
      <c r="PFH102" s="69"/>
      <c r="PFI102" s="69"/>
      <c r="PFJ102" s="69"/>
      <c r="PFK102" s="69"/>
      <c r="PFL102" s="69"/>
      <c r="PFM102" s="69"/>
      <c r="PFN102" s="69"/>
      <c r="PFO102" s="69"/>
      <c r="PFP102" s="69"/>
      <c r="PFQ102" s="69"/>
      <c r="PFR102" s="69"/>
      <c r="PFS102" s="69"/>
      <c r="PFT102" s="69"/>
      <c r="PFU102" s="69"/>
      <c r="PFV102" s="69"/>
      <c r="PFW102" s="69"/>
      <c r="PFX102" s="69"/>
      <c r="PFY102" s="69"/>
      <c r="PFZ102" s="69"/>
      <c r="PGA102" s="69"/>
      <c r="PGB102" s="69"/>
      <c r="PGC102" s="69"/>
      <c r="PGD102" s="69"/>
      <c r="PGE102" s="69"/>
      <c r="PGF102" s="69"/>
      <c r="PGG102" s="69"/>
      <c r="PGH102" s="69"/>
      <c r="PGI102" s="69"/>
      <c r="PGJ102" s="69"/>
      <c r="PGK102" s="69"/>
      <c r="PGL102" s="69"/>
      <c r="PGM102" s="69"/>
      <c r="PGN102" s="69"/>
      <c r="PGO102" s="69"/>
      <c r="PGP102" s="69"/>
      <c r="PGQ102" s="69"/>
      <c r="PGR102" s="69"/>
      <c r="PGS102" s="69"/>
      <c r="PGT102" s="69"/>
      <c r="PGU102" s="69"/>
      <c r="PGV102" s="69"/>
      <c r="PGW102" s="69"/>
      <c r="PGX102" s="69"/>
      <c r="PGY102" s="69"/>
      <c r="PGZ102" s="69"/>
      <c r="PHA102" s="69"/>
      <c r="PHB102" s="69"/>
      <c r="PHC102" s="69"/>
      <c r="PHD102" s="69"/>
      <c r="PHE102" s="69"/>
      <c r="PHF102" s="69"/>
      <c r="PHG102" s="69"/>
      <c r="PHH102" s="69"/>
      <c r="PHI102" s="69"/>
      <c r="PHJ102" s="69"/>
      <c r="PHK102" s="69"/>
      <c r="PHL102" s="69"/>
      <c r="PHM102" s="69"/>
      <c r="PHN102" s="69"/>
      <c r="PHO102" s="69"/>
      <c r="PHP102" s="69"/>
      <c r="PHQ102" s="69"/>
      <c r="PHR102" s="69"/>
      <c r="PHS102" s="69"/>
      <c r="PHT102" s="69"/>
      <c r="PHU102" s="69"/>
      <c r="PHV102" s="69"/>
      <c r="PHW102" s="69"/>
      <c r="PHX102" s="69"/>
      <c r="PHY102" s="69"/>
      <c r="PHZ102" s="69"/>
      <c r="PIA102" s="69"/>
      <c r="PIB102" s="69"/>
      <c r="PIC102" s="69"/>
      <c r="PID102" s="69"/>
      <c r="PIE102" s="69"/>
      <c r="PIF102" s="69"/>
      <c r="PIG102" s="69"/>
      <c r="PIH102" s="69"/>
      <c r="PII102" s="69"/>
      <c r="PIJ102" s="69"/>
      <c r="PIK102" s="69"/>
      <c r="PIL102" s="69"/>
      <c r="PIM102" s="69"/>
      <c r="PIN102" s="69"/>
      <c r="PIO102" s="69"/>
      <c r="PIP102" s="69"/>
      <c r="PIQ102" s="69"/>
      <c r="PIR102" s="69"/>
      <c r="PIS102" s="69"/>
      <c r="PIT102" s="69"/>
      <c r="PIU102" s="69"/>
      <c r="PIV102" s="69"/>
      <c r="PIW102" s="69"/>
      <c r="PIX102" s="69"/>
      <c r="PIY102" s="69"/>
      <c r="PIZ102" s="69"/>
      <c r="PJA102" s="69"/>
      <c r="PJB102" s="69"/>
      <c r="PJC102" s="69"/>
      <c r="PJD102" s="69"/>
      <c r="PJE102" s="69"/>
      <c r="PJF102" s="69"/>
      <c r="PJG102" s="69"/>
      <c r="PJH102" s="69"/>
      <c r="PJI102" s="69"/>
      <c r="PJJ102" s="69"/>
      <c r="PJK102" s="69"/>
      <c r="PJL102" s="69"/>
      <c r="PJM102" s="69"/>
      <c r="PJN102" s="69"/>
      <c r="PJO102" s="69"/>
      <c r="PJP102" s="69"/>
      <c r="PJQ102" s="69"/>
      <c r="PJR102" s="69"/>
      <c r="PJS102" s="69"/>
      <c r="PJT102" s="69"/>
      <c r="PJU102" s="69"/>
      <c r="PJV102" s="69"/>
      <c r="PJW102" s="69"/>
      <c r="PJX102" s="69"/>
      <c r="PJY102" s="69"/>
      <c r="PJZ102" s="69"/>
      <c r="PKA102" s="69"/>
      <c r="PKB102" s="69"/>
      <c r="PKC102" s="69"/>
      <c r="PKD102" s="69"/>
      <c r="PKE102" s="69"/>
      <c r="PKF102" s="69"/>
      <c r="PKG102" s="69"/>
      <c r="PKH102" s="69"/>
      <c r="PKI102" s="69"/>
      <c r="PKJ102" s="69"/>
      <c r="PKK102" s="69"/>
      <c r="PKL102" s="69"/>
      <c r="PKM102" s="69"/>
      <c r="PKN102" s="69"/>
      <c r="PKO102" s="69"/>
      <c r="PKP102" s="69"/>
      <c r="PKQ102" s="69"/>
      <c r="PKR102" s="69"/>
      <c r="PKS102" s="69"/>
      <c r="PKT102" s="69"/>
      <c r="PKU102" s="69"/>
      <c r="PKV102" s="69"/>
      <c r="PKW102" s="69"/>
      <c r="PKX102" s="69"/>
      <c r="PKY102" s="69"/>
      <c r="PKZ102" s="69"/>
      <c r="PLA102" s="69"/>
      <c r="PLB102" s="69"/>
      <c r="PLC102" s="69"/>
      <c r="PLD102" s="69"/>
      <c r="PLE102" s="69"/>
      <c r="PLF102" s="69"/>
      <c r="PLG102" s="69"/>
      <c r="PLH102" s="69"/>
      <c r="PLI102" s="69"/>
      <c r="PLJ102" s="69"/>
      <c r="PLK102" s="69"/>
      <c r="PLL102" s="69"/>
      <c r="PLM102" s="69"/>
      <c r="PLN102" s="69"/>
      <c r="PLO102" s="69"/>
      <c r="PLP102" s="69"/>
      <c r="PLQ102" s="69"/>
      <c r="PLR102" s="69"/>
      <c r="PLS102" s="69"/>
      <c r="PLT102" s="69"/>
      <c r="PLU102" s="69"/>
      <c r="PLV102" s="69"/>
      <c r="PLW102" s="69"/>
      <c r="PLX102" s="69"/>
      <c r="PLY102" s="69"/>
      <c r="PLZ102" s="69"/>
      <c r="PMA102" s="69"/>
      <c r="PMB102" s="69"/>
      <c r="PMC102" s="69"/>
      <c r="PMD102" s="69"/>
      <c r="PME102" s="69"/>
      <c r="PMF102" s="69"/>
      <c r="PMG102" s="69"/>
      <c r="PMH102" s="69"/>
      <c r="PMI102" s="69"/>
      <c r="PMJ102" s="69"/>
      <c r="PMK102" s="69"/>
      <c r="PML102" s="69"/>
      <c r="PMM102" s="69"/>
      <c r="PMN102" s="69"/>
      <c r="PMO102" s="69"/>
      <c r="PMP102" s="69"/>
      <c r="PMQ102" s="69"/>
      <c r="PMR102" s="69"/>
      <c r="PMS102" s="69"/>
      <c r="PMT102" s="69"/>
      <c r="PMU102" s="69"/>
      <c r="PMV102" s="69"/>
      <c r="PMW102" s="69"/>
      <c r="PMX102" s="69"/>
      <c r="PMY102" s="69"/>
      <c r="PMZ102" s="69"/>
      <c r="PNA102" s="69"/>
      <c r="PNB102" s="69"/>
      <c r="PNC102" s="69"/>
      <c r="PND102" s="69"/>
      <c r="PNE102" s="69"/>
      <c r="PNF102" s="69"/>
      <c r="PNG102" s="69"/>
      <c r="PNH102" s="69"/>
      <c r="PNI102" s="69"/>
      <c r="PNJ102" s="69"/>
      <c r="PNK102" s="69"/>
      <c r="PNL102" s="69"/>
      <c r="PNM102" s="69"/>
      <c r="PNN102" s="69"/>
      <c r="PNO102" s="69"/>
      <c r="PNP102" s="69"/>
      <c r="PNQ102" s="69"/>
      <c r="PNR102" s="69"/>
      <c r="PNS102" s="69"/>
      <c r="PNT102" s="69"/>
      <c r="PNU102" s="69"/>
      <c r="PNV102" s="69"/>
      <c r="PNW102" s="69"/>
      <c r="PNX102" s="69"/>
      <c r="PNY102" s="69"/>
      <c r="PNZ102" s="69"/>
      <c r="POA102" s="69"/>
      <c r="POB102" s="69"/>
      <c r="POC102" s="69"/>
      <c r="POD102" s="69"/>
      <c r="POE102" s="69"/>
      <c r="POF102" s="69"/>
      <c r="POG102" s="69"/>
      <c r="POH102" s="69"/>
      <c r="POI102" s="69"/>
      <c r="POJ102" s="69"/>
      <c r="POK102" s="69"/>
      <c r="POL102" s="69"/>
      <c r="POM102" s="69"/>
      <c r="PON102" s="69"/>
      <c r="POO102" s="69"/>
      <c r="POP102" s="69"/>
      <c r="POQ102" s="69"/>
      <c r="POR102" s="69"/>
      <c r="POS102" s="69"/>
      <c r="POT102" s="69"/>
      <c r="POU102" s="69"/>
      <c r="POV102" s="69"/>
      <c r="POW102" s="69"/>
      <c r="POX102" s="69"/>
      <c r="POY102" s="69"/>
      <c r="POZ102" s="69"/>
      <c r="PPA102" s="69"/>
      <c r="PPB102" s="69"/>
      <c r="PPC102" s="69"/>
      <c r="PPD102" s="69"/>
      <c r="PPE102" s="69"/>
      <c r="PPF102" s="69"/>
      <c r="PPG102" s="69"/>
      <c r="PPH102" s="69"/>
      <c r="PPI102" s="69"/>
      <c r="PPJ102" s="69"/>
      <c r="PPK102" s="69"/>
      <c r="PPL102" s="69"/>
      <c r="PPM102" s="69"/>
      <c r="PPN102" s="69"/>
      <c r="PPO102" s="69"/>
      <c r="PPP102" s="69"/>
      <c r="PPQ102" s="69"/>
      <c r="PPR102" s="69"/>
      <c r="PPS102" s="69"/>
      <c r="PPT102" s="69"/>
      <c r="PPU102" s="69"/>
      <c r="PPV102" s="69"/>
      <c r="PPW102" s="69"/>
      <c r="PPX102" s="69"/>
      <c r="PPY102" s="69"/>
      <c r="PPZ102" s="69"/>
      <c r="PQA102" s="69"/>
      <c r="PQB102" s="69"/>
      <c r="PQC102" s="69"/>
      <c r="PQD102" s="69"/>
      <c r="PQE102" s="69"/>
      <c r="PQF102" s="69"/>
      <c r="PQG102" s="69"/>
      <c r="PQH102" s="69"/>
      <c r="PQI102" s="69"/>
      <c r="PQJ102" s="69"/>
      <c r="PQK102" s="69"/>
      <c r="PQL102" s="69"/>
      <c r="PQM102" s="69"/>
      <c r="PQN102" s="69"/>
      <c r="PQO102" s="69"/>
      <c r="PQP102" s="69"/>
      <c r="PQQ102" s="69"/>
      <c r="PQR102" s="69"/>
      <c r="PQS102" s="69"/>
      <c r="PQT102" s="69"/>
      <c r="PQU102" s="69"/>
      <c r="PQV102" s="69"/>
      <c r="PQW102" s="69"/>
      <c r="PQX102" s="69"/>
      <c r="PQY102" s="69"/>
      <c r="PQZ102" s="69"/>
      <c r="PRA102" s="69"/>
      <c r="PRB102" s="69"/>
      <c r="PRC102" s="69"/>
      <c r="PRD102" s="69"/>
      <c r="PRE102" s="69"/>
      <c r="PRF102" s="69"/>
      <c r="PRG102" s="69"/>
      <c r="PRH102" s="69"/>
      <c r="PRI102" s="69"/>
      <c r="PRJ102" s="69"/>
      <c r="PRK102" s="69"/>
      <c r="PRL102" s="69"/>
      <c r="PRM102" s="69"/>
      <c r="PRN102" s="69"/>
      <c r="PRO102" s="69"/>
      <c r="PRP102" s="69"/>
      <c r="PRQ102" s="69"/>
      <c r="PRR102" s="69"/>
      <c r="PRS102" s="69"/>
      <c r="PRT102" s="69"/>
      <c r="PRU102" s="69"/>
      <c r="PRV102" s="69"/>
      <c r="PRW102" s="69"/>
      <c r="PRX102" s="69"/>
      <c r="PRY102" s="69"/>
      <c r="PRZ102" s="69"/>
      <c r="PSA102" s="69"/>
      <c r="PSB102" s="69"/>
      <c r="PSC102" s="69"/>
      <c r="PSD102" s="69"/>
      <c r="PSE102" s="69"/>
      <c r="PSF102" s="69"/>
      <c r="PSG102" s="69"/>
      <c r="PSH102" s="69"/>
      <c r="PSI102" s="69"/>
      <c r="PSJ102" s="69"/>
      <c r="PSK102" s="69"/>
      <c r="PSL102" s="69"/>
      <c r="PSM102" s="69"/>
      <c r="PSN102" s="69"/>
      <c r="PSO102" s="69"/>
      <c r="PSP102" s="69"/>
      <c r="PSQ102" s="69"/>
      <c r="PSR102" s="69"/>
      <c r="PSS102" s="69"/>
      <c r="PST102" s="69"/>
      <c r="PSU102" s="69"/>
      <c r="PSV102" s="69"/>
      <c r="PSW102" s="69"/>
      <c r="PSX102" s="69"/>
      <c r="PSY102" s="69"/>
      <c r="PSZ102" s="69"/>
      <c r="PTA102" s="69"/>
      <c r="PTB102" s="69"/>
      <c r="PTC102" s="69"/>
      <c r="PTD102" s="69"/>
      <c r="PTE102" s="69"/>
      <c r="PTF102" s="69"/>
      <c r="PTG102" s="69"/>
      <c r="PTH102" s="69"/>
      <c r="PTI102" s="69"/>
      <c r="PTJ102" s="69"/>
      <c r="PTK102" s="69"/>
      <c r="PTL102" s="69"/>
      <c r="PTM102" s="69"/>
      <c r="PTN102" s="69"/>
      <c r="PTO102" s="69"/>
      <c r="PTP102" s="69"/>
      <c r="PTQ102" s="69"/>
      <c r="PTR102" s="69"/>
      <c r="PTS102" s="69"/>
      <c r="PTT102" s="69"/>
      <c r="PTU102" s="69"/>
      <c r="PTV102" s="69"/>
      <c r="PTW102" s="69"/>
      <c r="PTX102" s="69"/>
      <c r="PTY102" s="69"/>
      <c r="PTZ102" s="69"/>
      <c r="PUA102" s="69"/>
      <c r="PUB102" s="69"/>
      <c r="PUC102" s="69"/>
      <c r="PUD102" s="69"/>
      <c r="PUE102" s="69"/>
      <c r="PUF102" s="69"/>
      <c r="PUG102" s="69"/>
      <c r="PUH102" s="69"/>
      <c r="PUI102" s="69"/>
      <c r="PUJ102" s="69"/>
      <c r="PUK102" s="69"/>
      <c r="PUL102" s="69"/>
      <c r="PUM102" s="69"/>
      <c r="PUN102" s="69"/>
      <c r="PUO102" s="69"/>
      <c r="PUP102" s="69"/>
      <c r="PUQ102" s="69"/>
      <c r="PUR102" s="69"/>
      <c r="PUS102" s="69"/>
      <c r="PUT102" s="69"/>
      <c r="PUU102" s="69"/>
      <c r="PUV102" s="69"/>
      <c r="PUW102" s="69"/>
      <c r="PUX102" s="69"/>
      <c r="PUY102" s="69"/>
      <c r="PUZ102" s="69"/>
      <c r="PVA102" s="69"/>
      <c r="PVB102" s="69"/>
      <c r="PVC102" s="69"/>
      <c r="PVD102" s="69"/>
      <c r="PVE102" s="69"/>
      <c r="PVF102" s="69"/>
      <c r="PVG102" s="69"/>
      <c r="PVH102" s="69"/>
      <c r="PVI102" s="69"/>
      <c r="PVJ102" s="69"/>
      <c r="PVK102" s="69"/>
      <c r="PVL102" s="69"/>
      <c r="PVM102" s="69"/>
      <c r="PVN102" s="69"/>
      <c r="PVO102" s="69"/>
      <c r="PVP102" s="69"/>
      <c r="PVQ102" s="69"/>
      <c r="PVR102" s="69"/>
      <c r="PVS102" s="69"/>
      <c r="PVT102" s="69"/>
      <c r="PVU102" s="69"/>
      <c r="PVV102" s="69"/>
      <c r="PVW102" s="69"/>
      <c r="PVX102" s="69"/>
      <c r="PVY102" s="69"/>
      <c r="PVZ102" s="69"/>
      <c r="PWA102" s="69"/>
      <c r="PWB102" s="69"/>
      <c r="PWC102" s="69"/>
      <c r="PWD102" s="69"/>
      <c r="PWE102" s="69"/>
      <c r="PWF102" s="69"/>
      <c r="PWG102" s="69"/>
      <c r="PWH102" s="69"/>
      <c r="PWI102" s="69"/>
      <c r="PWJ102" s="69"/>
      <c r="PWK102" s="69"/>
      <c r="PWL102" s="69"/>
      <c r="PWM102" s="69"/>
      <c r="PWN102" s="69"/>
      <c r="PWO102" s="69"/>
      <c r="PWP102" s="69"/>
      <c r="PWQ102" s="69"/>
      <c r="PWR102" s="69"/>
      <c r="PWS102" s="69"/>
      <c r="PWT102" s="69"/>
      <c r="PWU102" s="69"/>
      <c r="PWV102" s="69"/>
      <c r="PWW102" s="69"/>
      <c r="PWX102" s="69"/>
      <c r="PWY102" s="69"/>
      <c r="PWZ102" s="69"/>
      <c r="PXA102" s="69"/>
      <c r="PXB102" s="69"/>
      <c r="PXC102" s="69"/>
      <c r="PXD102" s="69"/>
      <c r="PXE102" s="69"/>
      <c r="PXF102" s="69"/>
      <c r="PXG102" s="69"/>
      <c r="PXH102" s="69"/>
      <c r="PXI102" s="69"/>
      <c r="PXJ102" s="69"/>
      <c r="PXK102" s="69"/>
      <c r="PXL102" s="69"/>
      <c r="PXM102" s="69"/>
      <c r="PXN102" s="69"/>
      <c r="PXO102" s="69"/>
      <c r="PXP102" s="69"/>
      <c r="PXQ102" s="69"/>
      <c r="PXR102" s="69"/>
      <c r="PXS102" s="69"/>
      <c r="PXT102" s="69"/>
      <c r="PXU102" s="69"/>
      <c r="PXV102" s="69"/>
      <c r="PXW102" s="69"/>
      <c r="PXX102" s="69"/>
      <c r="PXY102" s="69"/>
      <c r="PXZ102" s="69"/>
      <c r="PYA102" s="69"/>
      <c r="PYB102" s="69"/>
      <c r="PYC102" s="69"/>
      <c r="PYD102" s="69"/>
      <c r="PYE102" s="69"/>
      <c r="PYF102" s="69"/>
      <c r="PYG102" s="69"/>
      <c r="PYH102" s="69"/>
      <c r="PYI102" s="69"/>
      <c r="PYJ102" s="69"/>
      <c r="PYK102" s="69"/>
      <c r="PYL102" s="69"/>
      <c r="PYM102" s="69"/>
      <c r="PYN102" s="69"/>
      <c r="PYO102" s="69"/>
      <c r="PYP102" s="69"/>
      <c r="PYQ102" s="69"/>
      <c r="PYR102" s="69"/>
      <c r="PYS102" s="69"/>
      <c r="PYT102" s="69"/>
      <c r="PYU102" s="69"/>
      <c r="PYV102" s="69"/>
      <c r="PYW102" s="69"/>
      <c r="PYX102" s="69"/>
      <c r="PYY102" s="69"/>
      <c r="PYZ102" s="69"/>
      <c r="PZA102" s="69"/>
      <c r="PZB102" s="69"/>
      <c r="PZC102" s="69"/>
      <c r="PZD102" s="69"/>
      <c r="PZE102" s="69"/>
      <c r="PZF102" s="69"/>
      <c r="PZG102" s="69"/>
      <c r="PZH102" s="69"/>
      <c r="PZI102" s="69"/>
      <c r="PZJ102" s="69"/>
      <c r="PZK102" s="69"/>
      <c r="PZL102" s="69"/>
      <c r="PZM102" s="69"/>
      <c r="PZN102" s="69"/>
      <c r="PZO102" s="69"/>
      <c r="PZP102" s="69"/>
      <c r="PZQ102" s="69"/>
      <c r="PZR102" s="69"/>
      <c r="PZS102" s="69"/>
      <c r="PZT102" s="69"/>
      <c r="PZU102" s="69"/>
      <c r="PZV102" s="69"/>
      <c r="PZW102" s="69"/>
      <c r="PZX102" s="69"/>
      <c r="PZY102" s="69"/>
      <c r="PZZ102" s="69"/>
      <c r="QAA102" s="69"/>
      <c r="QAB102" s="69"/>
      <c r="QAC102" s="69"/>
      <c r="QAD102" s="69"/>
      <c r="QAE102" s="69"/>
      <c r="QAF102" s="69"/>
      <c r="QAG102" s="69"/>
      <c r="QAH102" s="69"/>
      <c r="QAI102" s="69"/>
      <c r="QAJ102" s="69"/>
      <c r="QAK102" s="69"/>
      <c r="QAL102" s="69"/>
      <c r="QAM102" s="69"/>
      <c r="QAN102" s="69"/>
      <c r="QAO102" s="69"/>
      <c r="QAP102" s="69"/>
      <c r="QAQ102" s="69"/>
      <c r="QAR102" s="69"/>
      <c r="QAS102" s="69"/>
      <c r="QAT102" s="69"/>
      <c r="QAU102" s="69"/>
      <c r="QAV102" s="69"/>
      <c r="QAW102" s="69"/>
      <c r="QAX102" s="69"/>
      <c r="QAY102" s="69"/>
      <c r="QAZ102" s="69"/>
      <c r="QBA102" s="69"/>
      <c r="QBB102" s="69"/>
      <c r="QBC102" s="69"/>
      <c r="QBD102" s="69"/>
      <c r="QBE102" s="69"/>
      <c r="QBF102" s="69"/>
      <c r="QBG102" s="69"/>
      <c r="QBH102" s="69"/>
      <c r="QBI102" s="69"/>
      <c r="QBJ102" s="69"/>
      <c r="QBK102" s="69"/>
      <c r="QBL102" s="69"/>
      <c r="QBM102" s="69"/>
      <c r="QBN102" s="69"/>
      <c r="QBO102" s="69"/>
      <c r="QBP102" s="69"/>
      <c r="QBQ102" s="69"/>
      <c r="QBR102" s="69"/>
      <c r="QBS102" s="69"/>
      <c r="QBT102" s="69"/>
      <c r="QBU102" s="69"/>
      <c r="QBV102" s="69"/>
      <c r="QBW102" s="69"/>
      <c r="QBX102" s="69"/>
      <c r="QBY102" s="69"/>
      <c r="QBZ102" s="69"/>
      <c r="QCA102" s="69"/>
      <c r="QCB102" s="69"/>
      <c r="QCC102" s="69"/>
      <c r="QCD102" s="69"/>
      <c r="QCE102" s="69"/>
      <c r="QCF102" s="69"/>
      <c r="QCG102" s="69"/>
      <c r="QCH102" s="69"/>
      <c r="QCI102" s="69"/>
      <c r="QCJ102" s="69"/>
      <c r="QCK102" s="69"/>
      <c r="QCL102" s="69"/>
      <c r="QCM102" s="69"/>
      <c r="QCN102" s="69"/>
      <c r="QCO102" s="69"/>
      <c r="QCP102" s="69"/>
      <c r="QCQ102" s="69"/>
      <c r="QCR102" s="69"/>
      <c r="QCS102" s="69"/>
      <c r="QCT102" s="69"/>
      <c r="QCU102" s="69"/>
      <c r="QCV102" s="69"/>
      <c r="QCW102" s="69"/>
      <c r="QCX102" s="69"/>
      <c r="QCY102" s="69"/>
      <c r="QCZ102" s="69"/>
      <c r="QDA102" s="69"/>
      <c r="QDB102" s="69"/>
      <c r="QDC102" s="69"/>
      <c r="QDD102" s="69"/>
      <c r="QDE102" s="69"/>
      <c r="QDF102" s="69"/>
      <c r="QDG102" s="69"/>
      <c r="QDH102" s="69"/>
      <c r="QDI102" s="69"/>
      <c r="QDJ102" s="69"/>
      <c r="QDK102" s="69"/>
      <c r="QDL102" s="69"/>
      <c r="QDM102" s="69"/>
      <c r="QDN102" s="69"/>
      <c r="QDO102" s="69"/>
      <c r="QDP102" s="69"/>
      <c r="QDQ102" s="69"/>
      <c r="QDR102" s="69"/>
      <c r="QDS102" s="69"/>
      <c r="QDT102" s="69"/>
      <c r="QDU102" s="69"/>
      <c r="QDV102" s="69"/>
      <c r="QDW102" s="69"/>
      <c r="QDX102" s="69"/>
      <c r="QDY102" s="69"/>
      <c r="QDZ102" s="69"/>
      <c r="QEA102" s="69"/>
      <c r="QEB102" s="69"/>
      <c r="QEC102" s="69"/>
      <c r="QED102" s="69"/>
      <c r="QEE102" s="69"/>
      <c r="QEF102" s="69"/>
      <c r="QEG102" s="69"/>
      <c r="QEH102" s="69"/>
      <c r="QEI102" s="69"/>
      <c r="QEJ102" s="69"/>
      <c r="QEK102" s="69"/>
      <c r="QEL102" s="69"/>
      <c r="QEM102" s="69"/>
      <c r="QEN102" s="69"/>
      <c r="QEO102" s="69"/>
      <c r="QEP102" s="69"/>
      <c r="QEQ102" s="69"/>
      <c r="QER102" s="69"/>
      <c r="QES102" s="69"/>
      <c r="QET102" s="69"/>
      <c r="QEU102" s="69"/>
      <c r="QEV102" s="69"/>
      <c r="QEW102" s="69"/>
      <c r="QEX102" s="69"/>
      <c r="QEY102" s="69"/>
      <c r="QEZ102" s="69"/>
      <c r="QFA102" s="69"/>
      <c r="QFB102" s="69"/>
      <c r="QFC102" s="69"/>
      <c r="QFD102" s="69"/>
      <c r="QFE102" s="69"/>
      <c r="QFF102" s="69"/>
      <c r="QFG102" s="69"/>
      <c r="QFH102" s="69"/>
      <c r="QFI102" s="69"/>
      <c r="QFJ102" s="69"/>
      <c r="QFK102" s="69"/>
      <c r="QFL102" s="69"/>
      <c r="QFM102" s="69"/>
      <c r="QFN102" s="69"/>
      <c r="QFO102" s="69"/>
      <c r="QFP102" s="69"/>
      <c r="QFQ102" s="69"/>
      <c r="QFR102" s="69"/>
      <c r="QFS102" s="69"/>
      <c r="QFT102" s="69"/>
      <c r="QFU102" s="69"/>
      <c r="QFV102" s="69"/>
      <c r="QFW102" s="69"/>
      <c r="QFX102" s="69"/>
      <c r="QFY102" s="69"/>
      <c r="QFZ102" s="69"/>
      <c r="QGA102" s="69"/>
      <c r="QGB102" s="69"/>
      <c r="QGC102" s="69"/>
      <c r="QGD102" s="69"/>
      <c r="QGE102" s="69"/>
      <c r="QGF102" s="69"/>
      <c r="QGG102" s="69"/>
      <c r="QGH102" s="69"/>
      <c r="QGI102" s="69"/>
      <c r="QGJ102" s="69"/>
      <c r="QGK102" s="69"/>
      <c r="QGL102" s="69"/>
      <c r="QGM102" s="69"/>
      <c r="QGN102" s="69"/>
      <c r="QGO102" s="69"/>
      <c r="QGP102" s="69"/>
      <c r="QGQ102" s="69"/>
      <c r="QGR102" s="69"/>
      <c r="QGS102" s="69"/>
      <c r="QGT102" s="69"/>
      <c r="QGU102" s="69"/>
      <c r="QGV102" s="69"/>
      <c r="QGW102" s="69"/>
      <c r="QGX102" s="69"/>
      <c r="QGY102" s="69"/>
      <c r="QGZ102" s="69"/>
      <c r="QHA102" s="69"/>
      <c r="QHB102" s="69"/>
      <c r="QHC102" s="69"/>
      <c r="QHD102" s="69"/>
      <c r="QHE102" s="69"/>
      <c r="QHF102" s="69"/>
      <c r="QHG102" s="69"/>
      <c r="QHH102" s="69"/>
      <c r="QHI102" s="69"/>
      <c r="QHJ102" s="69"/>
      <c r="QHK102" s="69"/>
      <c r="QHL102" s="69"/>
      <c r="QHM102" s="69"/>
      <c r="QHN102" s="69"/>
      <c r="QHO102" s="69"/>
      <c r="QHP102" s="69"/>
      <c r="QHQ102" s="69"/>
      <c r="QHR102" s="69"/>
      <c r="QHS102" s="69"/>
      <c r="QHT102" s="69"/>
      <c r="QHU102" s="69"/>
      <c r="QHV102" s="69"/>
      <c r="QHW102" s="69"/>
      <c r="QHX102" s="69"/>
      <c r="QHY102" s="69"/>
      <c r="QHZ102" s="69"/>
      <c r="QIA102" s="69"/>
      <c r="QIB102" s="69"/>
      <c r="QIC102" s="69"/>
      <c r="QID102" s="69"/>
      <c r="QIE102" s="69"/>
      <c r="QIF102" s="69"/>
      <c r="QIG102" s="69"/>
      <c r="QIH102" s="69"/>
      <c r="QII102" s="69"/>
      <c r="QIJ102" s="69"/>
      <c r="QIK102" s="69"/>
      <c r="QIL102" s="69"/>
      <c r="QIM102" s="69"/>
      <c r="QIN102" s="69"/>
      <c r="QIO102" s="69"/>
      <c r="QIP102" s="69"/>
      <c r="QIQ102" s="69"/>
      <c r="QIR102" s="69"/>
      <c r="QIS102" s="69"/>
      <c r="QIT102" s="69"/>
      <c r="QIU102" s="69"/>
      <c r="QIV102" s="69"/>
      <c r="QIW102" s="69"/>
      <c r="QIX102" s="69"/>
      <c r="QIY102" s="69"/>
      <c r="QIZ102" s="69"/>
      <c r="QJA102" s="69"/>
      <c r="QJB102" s="69"/>
      <c r="QJC102" s="69"/>
      <c r="QJD102" s="69"/>
      <c r="QJE102" s="69"/>
      <c r="QJF102" s="69"/>
      <c r="QJG102" s="69"/>
      <c r="QJH102" s="69"/>
      <c r="QJI102" s="69"/>
      <c r="QJJ102" s="69"/>
      <c r="QJK102" s="69"/>
      <c r="QJL102" s="69"/>
      <c r="QJM102" s="69"/>
      <c r="QJN102" s="69"/>
      <c r="QJO102" s="69"/>
      <c r="QJP102" s="69"/>
      <c r="QJQ102" s="69"/>
      <c r="QJR102" s="69"/>
      <c r="QJS102" s="69"/>
      <c r="QJT102" s="69"/>
      <c r="QJU102" s="69"/>
      <c r="QJV102" s="69"/>
      <c r="QJW102" s="69"/>
      <c r="QJX102" s="69"/>
      <c r="QJY102" s="69"/>
      <c r="QJZ102" s="69"/>
      <c r="QKA102" s="69"/>
      <c r="QKB102" s="69"/>
      <c r="QKC102" s="69"/>
      <c r="QKD102" s="69"/>
      <c r="QKE102" s="69"/>
      <c r="QKF102" s="69"/>
      <c r="QKG102" s="69"/>
      <c r="QKH102" s="69"/>
      <c r="QKI102" s="69"/>
      <c r="QKJ102" s="69"/>
      <c r="QKK102" s="69"/>
      <c r="QKL102" s="69"/>
      <c r="QKM102" s="69"/>
      <c r="QKN102" s="69"/>
      <c r="QKO102" s="69"/>
      <c r="QKP102" s="69"/>
      <c r="QKQ102" s="69"/>
      <c r="QKR102" s="69"/>
      <c r="QKS102" s="69"/>
      <c r="QKT102" s="69"/>
      <c r="QKU102" s="69"/>
      <c r="QKV102" s="69"/>
      <c r="QKW102" s="69"/>
      <c r="QKX102" s="69"/>
      <c r="QKY102" s="69"/>
      <c r="QKZ102" s="69"/>
      <c r="QLA102" s="69"/>
      <c r="QLB102" s="69"/>
      <c r="QLC102" s="69"/>
      <c r="QLD102" s="69"/>
      <c r="QLE102" s="69"/>
      <c r="QLF102" s="69"/>
      <c r="QLG102" s="69"/>
      <c r="QLH102" s="69"/>
      <c r="QLI102" s="69"/>
      <c r="QLJ102" s="69"/>
      <c r="QLK102" s="69"/>
      <c r="QLL102" s="69"/>
      <c r="QLM102" s="69"/>
      <c r="QLN102" s="69"/>
      <c r="QLO102" s="69"/>
      <c r="QLP102" s="69"/>
      <c r="QLQ102" s="69"/>
      <c r="QLR102" s="69"/>
      <c r="QLS102" s="69"/>
      <c r="QLT102" s="69"/>
      <c r="QLU102" s="69"/>
      <c r="QLV102" s="69"/>
      <c r="QLW102" s="69"/>
      <c r="QLX102" s="69"/>
      <c r="QLY102" s="69"/>
      <c r="QLZ102" s="69"/>
      <c r="QMA102" s="69"/>
      <c r="QMB102" s="69"/>
      <c r="QMC102" s="69"/>
      <c r="QMD102" s="69"/>
      <c r="QME102" s="69"/>
      <c r="QMF102" s="69"/>
      <c r="QMG102" s="69"/>
      <c r="QMH102" s="69"/>
      <c r="QMI102" s="69"/>
      <c r="QMJ102" s="69"/>
      <c r="QMK102" s="69"/>
      <c r="QML102" s="69"/>
      <c r="QMM102" s="69"/>
      <c r="QMN102" s="69"/>
      <c r="QMO102" s="69"/>
      <c r="QMP102" s="69"/>
      <c r="QMQ102" s="69"/>
      <c r="QMR102" s="69"/>
      <c r="QMS102" s="69"/>
      <c r="QMT102" s="69"/>
      <c r="QMU102" s="69"/>
      <c r="QMV102" s="69"/>
      <c r="QMW102" s="69"/>
      <c r="QMX102" s="69"/>
      <c r="QMY102" s="69"/>
      <c r="QMZ102" s="69"/>
      <c r="QNA102" s="69"/>
      <c r="QNB102" s="69"/>
      <c r="QNC102" s="69"/>
      <c r="QND102" s="69"/>
      <c r="QNE102" s="69"/>
      <c r="QNF102" s="69"/>
      <c r="QNG102" s="69"/>
      <c r="QNH102" s="69"/>
      <c r="QNI102" s="69"/>
      <c r="QNJ102" s="69"/>
      <c r="QNK102" s="69"/>
      <c r="QNL102" s="69"/>
      <c r="QNM102" s="69"/>
      <c r="QNN102" s="69"/>
      <c r="QNO102" s="69"/>
      <c r="QNP102" s="69"/>
      <c r="QNQ102" s="69"/>
      <c r="QNR102" s="69"/>
      <c r="QNS102" s="69"/>
      <c r="QNT102" s="69"/>
      <c r="QNU102" s="69"/>
      <c r="QNV102" s="69"/>
      <c r="QNW102" s="69"/>
      <c r="QNX102" s="69"/>
      <c r="QNY102" s="69"/>
      <c r="QNZ102" s="69"/>
      <c r="QOA102" s="69"/>
      <c r="QOB102" s="69"/>
      <c r="QOC102" s="69"/>
      <c r="QOD102" s="69"/>
      <c r="QOE102" s="69"/>
      <c r="QOF102" s="69"/>
      <c r="QOG102" s="69"/>
      <c r="QOH102" s="69"/>
      <c r="QOI102" s="69"/>
      <c r="QOJ102" s="69"/>
      <c r="QOK102" s="69"/>
      <c r="QOL102" s="69"/>
      <c r="QOM102" s="69"/>
      <c r="QON102" s="69"/>
      <c r="QOO102" s="69"/>
      <c r="QOP102" s="69"/>
      <c r="QOQ102" s="69"/>
      <c r="QOR102" s="69"/>
      <c r="QOS102" s="69"/>
      <c r="QOT102" s="69"/>
      <c r="QOU102" s="69"/>
      <c r="QOV102" s="69"/>
      <c r="QOW102" s="69"/>
      <c r="QOX102" s="69"/>
      <c r="QOY102" s="69"/>
      <c r="QOZ102" s="69"/>
      <c r="QPA102" s="69"/>
      <c r="QPB102" s="69"/>
      <c r="QPC102" s="69"/>
      <c r="QPD102" s="69"/>
      <c r="QPE102" s="69"/>
      <c r="QPF102" s="69"/>
      <c r="QPG102" s="69"/>
      <c r="QPH102" s="69"/>
      <c r="QPI102" s="69"/>
      <c r="QPJ102" s="69"/>
      <c r="QPK102" s="69"/>
      <c r="QPL102" s="69"/>
      <c r="QPM102" s="69"/>
      <c r="QPN102" s="69"/>
      <c r="QPO102" s="69"/>
      <c r="QPP102" s="69"/>
      <c r="QPQ102" s="69"/>
      <c r="QPR102" s="69"/>
      <c r="QPS102" s="69"/>
      <c r="QPT102" s="69"/>
      <c r="QPU102" s="69"/>
      <c r="QPV102" s="69"/>
      <c r="QPW102" s="69"/>
      <c r="QPX102" s="69"/>
      <c r="QPY102" s="69"/>
      <c r="QPZ102" s="69"/>
      <c r="QQA102" s="69"/>
      <c r="QQB102" s="69"/>
      <c r="QQC102" s="69"/>
      <c r="QQD102" s="69"/>
      <c r="QQE102" s="69"/>
      <c r="QQF102" s="69"/>
      <c r="QQG102" s="69"/>
      <c r="QQH102" s="69"/>
      <c r="QQI102" s="69"/>
      <c r="QQJ102" s="69"/>
      <c r="QQK102" s="69"/>
      <c r="QQL102" s="69"/>
      <c r="QQM102" s="69"/>
      <c r="QQN102" s="69"/>
      <c r="QQO102" s="69"/>
      <c r="QQP102" s="69"/>
      <c r="QQQ102" s="69"/>
      <c r="QQR102" s="69"/>
      <c r="QQS102" s="69"/>
      <c r="QQT102" s="69"/>
      <c r="QQU102" s="69"/>
      <c r="QQV102" s="69"/>
      <c r="QQW102" s="69"/>
      <c r="QQX102" s="69"/>
      <c r="QQY102" s="69"/>
      <c r="QQZ102" s="69"/>
      <c r="QRA102" s="69"/>
      <c r="QRB102" s="69"/>
      <c r="QRC102" s="69"/>
      <c r="QRD102" s="69"/>
      <c r="QRE102" s="69"/>
      <c r="QRF102" s="69"/>
      <c r="QRG102" s="69"/>
      <c r="QRH102" s="69"/>
      <c r="QRI102" s="69"/>
      <c r="QRJ102" s="69"/>
      <c r="QRK102" s="69"/>
      <c r="QRL102" s="69"/>
      <c r="QRM102" s="69"/>
      <c r="QRN102" s="69"/>
      <c r="QRO102" s="69"/>
      <c r="QRP102" s="69"/>
      <c r="QRQ102" s="69"/>
      <c r="QRR102" s="69"/>
      <c r="QRS102" s="69"/>
      <c r="QRT102" s="69"/>
      <c r="QRU102" s="69"/>
      <c r="QRV102" s="69"/>
      <c r="QRW102" s="69"/>
      <c r="QRX102" s="69"/>
      <c r="QRY102" s="69"/>
      <c r="QRZ102" s="69"/>
      <c r="QSA102" s="69"/>
      <c r="QSB102" s="69"/>
      <c r="QSC102" s="69"/>
      <c r="QSD102" s="69"/>
      <c r="QSE102" s="69"/>
      <c r="QSF102" s="69"/>
      <c r="QSG102" s="69"/>
      <c r="QSH102" s="69"/>
      <c r="QSI102" s="69"/>
      <c r="QSJ102" s="69"/>
      <c r="QSK102" s="69"/>
      <c r="QSL102" s="69"/>
      <c r="QSM102" s="69"/>
      <c r="QSN102" s="69"/>
      <c r="QSO102" s="69"/>
      <c r="QSP102" s="69"/>
      <c r="QSQ102" s="69"/>
      <c r="QSR102" s="69"/>
      <c r="QSS102" s="69"/>
      <c r="QST102" s="69"/>
      <c r="QSU102" s="69"/>
      <c r="QSV102" s="69"/>
      <c r="QSW102" s="69"/>
      <c r="QSX102" s="69"/>
      <c r="QSY102" s="69"/>
      <c r="QSZ102" s="69"/>
      <c r="QTA102" s="69"/>
      <c r="QTB102" s="69"/>
      <c r="QTC102" s="69"/>
      <c r="QTD102" s="69"/>
      <c r="QTE102" s="69"/>
      <c r="QTF102" s="69"/>
      <c r="QTG102" s="69"/>
      <c r="QTH102" s="69"/>
      <c r="QTI102" s="69"/>
      <c r="QTJ102" s="69"/>
      <c r="QTK102" s="69"/>
      <c r="QTL102" s="69"/>
      <c r="QTM102" s="69"/>
      <c r="QTN102" s="69"/>
      <c r="QTO102" s="69"/>
      <c r="QTP102" s="69"/>
      <c r="QTQ102" s="69"/>
      <c r="QTR102" s="69"/>
      <c r="QTS102" s="69"/>
      <c r="QTT102" s="69"/>
      <c r="QTU102" s="69"/>
      <c r="QTV102" s="69"/>
      <c r="QTW102" s="69"/>
      <c r="QTX102" s="69"/>
      <c r="QTY102" s="69"/>
      <c r="QTZ102" s="69"/>
      <c r="QUA102" s="69"/>
      <c r="QUB102" s="69"/>
      <c r="QUC102" s="69"/>
      <c r="QUD102" s="69"/>
      <c r="QUE102" s="69"/>
      <c r="QUF102" s="69"/>
      <c r="QUG102" s="69"/>
      <c r="QUH102" s="69"/>
      <c r="QUI102" s="69"/>
      <c r="QUJ102" s="69"/>
      <c r="QUK102" s="69"/>
      <c r="QUL102" s="69"/>
      <c r="QUM102" s="69"/>
      <c r="QUN102" s="69"/>
      <c r="QUO102" s="69"/>
      <c r="QUP102" s="69"/>
      <c r="QUQ102" s="69"/>
      <c r="QUR102" s="69"/>
      <c r="QUS102" s="69"/>
      <c r="QUT102" s="69"/>
      <c r="QUU102" s="69"/>
      <c r="QUV102" s="69"/>
      <c r="QUW102" s="69"/>
      <c r="QUX102" s="69"/>
      <c r="QUY102" s="69"/>
      <c r="QUZ102" s="69"/>
      <c r="QVA102" s="69"/>
      <c r="QVB102" s="69"/>
      <c r="QVC102" s="69"/>
      <c r="QVD102" s="69"/>
      <c r="QVE102" s="69"/>
      <c r="QVF102" s="69"/>
      <c r="QVG102" s="69"/>
      <c r="QVH102" s="69"/>
      <c r="QVI102" s="69"/>
      <c r="QVJ102" s="69"/>
      <c r="QVK102" s="69"/>
      <c r="QVL102" s="69"/>
      <c r="QVM102" s="69"/>
      <c r="QVN102" s="69"/>
      <c r="QVO102" s="69"/>
      <c r="QVP102" s="69"/>
      <c r="QVQ102" s="69"/>
      <c r="QVR102" s="69"/>
      <c r="QVS102" s="69"/>
      <c r="QVT102" s="69"/>
      <c r="QVU102" s="69"/>
      <c r="QVV102" s="69"/>
      <c r="QVW102" s="69"/>
      <c r="QVX102" s="69"/>
      <c r="QVY102" s="69"/>
      <c r="QVZ102" s="69"/>
      <c r="QWA102" s="69"/>
      <c r="QWB102" s="69"/>
      <c r="QWC102" s="69"/>
      <c r="QWD102" s="69"/>
      <c r="QWE102" s="69"/>
      <c r="QWF102" s="69"/>
      <c r="QWG102" s="69"/>
      <c r="QWH102" s="69"/>
      <c r="QWI102" s="69"/>
      <c r="QWJ102" s="69"/>
      <c r="QWK102" s="69"/>
      <c r="QWL102" s="69"/>
      <c r="QWM102" s="69"/>
      <c r="QWN102" s="69"/>
      <c r="QWO102" s="69"/>
      <c r="QWP102" s="69"/>
      <c r="QWQ102" s="69"/>
      <c r="QWR102" s="69"/>
      <c r="QWS102" s="69"/>
      <c r="QWT102" s="69"/>
      <c r="QWU102" s="69"/>
      <c r="QWV102" s="69"/>
      <c r="QWW102" s="69"/>
      <c r="QWX102" s="69"/>
      <c r="QWY102" s="69"/>
      <c r="QWZ102" s="69"/>
      <c r="QXA102" s="69"/>
      <c r="QXB102" s="69"/>
      <c r="QXC102" s="69"/>
      <c r="QXD102" s="69"/>
      <c r="QXE102" s="69"/>
      <c r="QXF102" s="69"/>
      <c r="QXG102" s="69"/>
      <c r="QXH102" s="69"/>
      <c r="QXI102" s="69"/>
      <c r="QXJ102" s="69"/>
      <c r="QXK102" s="69"/>
      <c r="QXL102" s="69"/>
      <c r="QXM102" s="69"/>
      <c r="QXN102" s="69"/>
      <c r="QXO102" s="69"/>
      <c r="QXP102" s="69"/>
      <c r="QXQ102" s="69"/>
      <c r="QXR102" s="69"/>
      <c r="QXS102" s="69"/>
      <c r="QXT102" s="69"/>
      <c r="QXU102" s="69"/>
      <c r="QXV102" s="69"/>
      <c r="QXW102" s="69"/>
      <c r="QXX102" s="69"/>
      <c r="QXY102" s="69"/>
      <c r="QXZ102" s="69"/>
      <c r="QYA102" s="69"/>
      <c r="QYB102" s="69"/>
      <c r="QYC102" s="69"/>
      <c r="QYD102" s="69"/>
      <c r="QYE102" s="69"/>
      <c r="QYF102" s="69"/>
      <c r="QYG102" s="69"/>
      <c r="QYH102" s="69"/>
      <c r="QYI102" s="69"/>
      <c r="QYJ102" s="69"/>
      <c r="QYK102" s="69"/>
      <c r="QYL102" s="69"/>
      <c r="QYM102" s="69"/>
      <c r="QYN102" s="69"/>
      <c r="QYO102" s="69"/>
      <c r="QYP102" s="69"/>
      <c r="QYQ102" s="69"/>
      <c r="QYR102" s="69"/>
      <c r="QYS102" s="69"/>
      <c r="QYT102" s="69"/>
      <c r="QYU102" s="69"/>
      <c r="QYV102" s="69"/>
      <c r="QYW102" s="69"/>
      <c r="QYX102" s="69"/>
      <c r="QYY102" s="69"/>
      <c r="QYZ102" s="69"/>
      <c r="QZA102" s="69"/>
      <c r="QZB102" s="69"/>
      <c r="QZC102" s="69"/>
      <c r="QZD102" s="69"/>
      <c r="QZE102" s="69"/>
      <c r="QZF102" s="69"/>
      <c r="QZG102" s="69"/>
      <c r="QZH102" s="69"/>
      <c r="QZI102" s="69"/>
      <c r="QZJ102" s="69"/>
      <c r="QZK102" s="69"/>
      <c r="QZL102" s="69"/>
      <c r="QZM102" s="69"/>
      <c r="QZN102" s="69"/>
      <c r="QZO102" s="69"/>
      <c r="QZP102" s="69"/>
      <c r="QZQ102" s="69"/>
      <c r="QZR102" s="69"/>
      <c r="QZS102" s="69"/>
      <c r="QZT102" s="69"/>
      <c r="QZU102" s="69"/>
      <c r="QZV102" s="69"/>
      <c r="QZW102" s="69"/>
      <c r="QZX102" s="69"/>
      <c r="QZY102" s="69"/>
      <c r="QZZ102" s="69"/>
      <c r="RAA102" s="69"/>
      <c r="RAB102" s="69"/>
      <c r="RAC102" s="69"/>
      <c r="RAD102" s="69"/>
      <c r="RAE102" s="69"/>
      <c r="RAF102" s="69"/>
      <c r="RAG102" s="69"/>
      <c r="RAH102" s="69"/>
      <c r="RAI102" s="69"/>
      <c r="RAJ102" s="69"/>
      <c r="RAK102" s="69"/>
      <c r="RAL102" s="69"/>
      <c r="RAM102" s="69"/>
      <c r="RAN102" s="69"/>
      <c r="RAO102" s="69"/>
      <c r="RAP102" s="69"/>
      <c r="RAQ102" s="69"/>
      <c r="RAR102" s="69"/>
      <c r="RAS102" s="69"/>
      <c r="RAT102" s="69"/>
      <c r="RAU102" s="69"/>
      <c r="RAV102" s="69"/>
      <c r="RAW102" s="69"/>
      <c r="RAX102" s="69"/>
      <c r="RAY102" s="69"/>
      <c r="RAZ102" s="69"/>
      <c r="RBA102" s="69"/>
      <c r="RBB102" s="69"/>
      <c r="RBC102" s="69"/>
      <c r="RBD102" s="69"/>
      <c r="RBE102" s="69"/>
      <c r="RBF102" s="69"/>
      <c r="RBG102" s="69"/>
      <c r="RBH102" s="69"/>
      <c r="RBI102" s="69"/>
      <c r="RBJ102" s="69"/>
      <c r="RBK102" s="69"/>
      <c r="RBL102" s="69"/>
      <c r="RBM102" s="69"/>
      <c r="RBN102" s="69"/>
      <c r="RBO102" s="69"/>
      <c r="RBP102" s="69"/>
      <c r="RBQ102" s="69"/>
      <c r="RBR102" s="69"/>
      <c r="RBS102" s="69"/>
      <c r="RBT102" s="69"/>
      <c r="RBU102" s="69"/>
      <c r="RBV102" s="69"/>
      <c r="RBW102" s="69"/>
      <c r="RBX102" s="69"/>
      <c r="RBY102" s="69"/>
      <c r="RBZ102" s="69"/>
      <c r="RCA102" s="69"/>
      <c r="RCB102" s="69"/>
      <c r="RCC102" s="69"/>
      <c r="RCD102" s="69"/>
      <c r="RCE102" s="69"/>
      <c r="RCF102" s="69"/>
      <c r="RCG102" s="69"/>
      <c r="RCH102" s="69"/>
      <c r="RCI102" s="69"/>
      <c r="RCJ102" s="69"/>
      <c r="RCK102" s="69"/>
      <c r="RCL102" s="69"/>
      <c r="RCM102" s="69"/>
      <c r="RCN102" s="69"/>
      <c r="RCO102" s="69"/>
      <c r="RCP102" s="69"/>
      <c r="RCQ102" s="69"/>
      <c r="RCR102" s="69"/>
      <c r="RCS102" s="69"/>
      <c r="RCT102" s="69"/>
      <c r="RCU102" s="69"/>
      <c r="RCV102" s="69"/>
      <c r="RCW102" s="69"/>
      <c r="RCX102" s="69"/>
      <c r="RCY102" s="69"/>
      <c r="RCZ102" s="69"/>
      <c r="RDA102" s="69"/>
      <c r="RDB102" s="69"/>
      <c r="RDC102" s="69"/>
      <c r="RDD102" s="69"/>
      <c r="RDE102" s="69"/>
      <c r="RDF102" s="69"/>
      <c r="RDG102" s="69"/>
      <c r="RDH102" s="69"/>
      <c r="RDI102" s="69"/>
      <c r="RDJ102" s="69"/>
      <c r="RDK102" s="69"/>
      <c r="RDL102" s="69"/>
      <c r="RDM102" s="69"/>
      <c r="RDN102" s="69"/>
      <c r="RDO102" s="69"/>
      <c r="RDP102" s="69"/>
      <c r="RDQ102" s="69"/>
      <c r="RDR102" s="69"/>
      <c r="RDS102" s="69"/>
      <c r="RDT102" s="69"/>
      <c r="RDU102" s="69"/>
      <c r="RDV102" s="69"/>
      <c r="RDW102" s="69"/>
      <c r="RDX102" s="69"/>
      <c r="RDY102" s="69"/>
      <c r="RDZ102" s="69"/>
      <c r="REA102" s="69"/>
      <c r="REB102" s="69"/>
      <c r="REC102" s="69"/>
      <c r="RED102" s="69"/>
      <c r="REE102" s="69"/>
      <c r="REF102" s="69"/>
      <c r="REG102" s="69"/>
      <c r="REH102" s="69"/>
      <c r="REI102" s="69"/>
      <c r="REJ102" s="69"/>
      <c r="REK102" s="69"/>
      <c r="REL102" s="69"/>
      <c r="REM102" s="69"/>
      <c r="REN102" s="69"/>
      <c r="REO102" s="69"/>
      <c r="REP102" s="69"/>
      <c r="REQ102" s="69"/>
      <c r="RER102" s="69"/>
      <c r="RES102" s="69"/>
      <c r="RET102" s="69"/>
      <c r="REU102" s="69"/>
      <c r="REV102" s="69"/>
      <c r="REW102" s="69"/>
      <c r="REX102" s="69"/>
      <c r="REY102" s="69"/>
      <c r="REZ102" s="69"/>
      <c r="RFA102" s="69"/>
      <c r="RFB102" s="69"/>
      <c r="RFC102" s="69"/>
      <c r="RFD102" s="69"/>
      <c r="RFE102" s="69"/>
      <c r="RFF102" s="69"/>
      <c r="RFG102" s="69"/>
      <c r="RFH102" s="69"/>
      <c r="RFI102" s="69"/>
      <c r="RFJ102" s="69"/>
      <c r="RFK102" s="69"/>
      <c r="RFL102" s="69"/>
      <c r="RFM102" s="69"/>
      <c r="RFN102" s="69"/>
      <c r="RFO102" s="69"/>
      <c r="RFP102" s="69"/>
      <c r="RFQ102" s="69"/>
      <c r="RFR102" s="69"/>
      <c r="RFS102" s="69"/>
      <c r="RFT102" s="69"/>
      <c r="RFU102" s="69"/>
      <c r="RFV102" s="69"/>
      <c r="RFW102" s="69"/>
      <c r="RFX102" s="69"/>
      <c r="RFY102" s="69"/>
      <c r="RFZ102" s="69"/>
      <c r="RGA102" s="69"/>
      <c r="RGB102" s="69"/>
      <c r="RGC102" s="69"/>
      <c r="RGD102" s="69"/>
      <c r="RGE102" s="69"/>
      <c r="RGF102" s="69"/>
      <c r="RGG102" s="69"/>
      <c r="RGH102" s="69"/>
      <c r="RGI102" s="69"/>
      <c r="RGJ102" s="69"/>
      <c r="RGK102" s="69"/>
      <c r="RGL102" s="69"/>
      <c r="RGM102" s="69"/>
      <c r="RGN102" s="69"/>
      <c r="RGO102" s="69"/>
      <c r="RGP102" s="69"/>
      <c r="RGQ102" s="69"/>
      <c r="RGR102" s="69"/>
      <c r="RGS102" s="69"/>
      <c r="RGT102" s="69"/>
      <c r="RGU102" s="69"/>
      <c r="RGV102" s="69"/>
      <c r="RGW102" s="69"/>
      <c r="RGX102" s="69"/>
      <c r="RGY102" s="69"/>
      <c r="RGZ102" s="69"/>
      <c r="RHA102" s="69"/>
      <c r="RHB102" s="69"/>
      <c r="RHC102" s="69"/>
      <c r="RHD102" s="69"/>
      <c r="RHE102" s="69"/>
      <c r="RHF102" s="69"/>
      <c r="RHG102" s="69"/>
      <c r="RHH102" s="69"/>
      <c r="RHI102" s="69"/>
      <c r="RHJ102" s="69"/>
      <c r="RHK102" s="69"/>
      <c r="RHL102" s="69"/>
      <c r="RHM102" s="69"/>
      <c r="RHN102" s="69"/>
      <c r="RHO102" s="69"/>
      <c r="RHP102" s="69"/>
      <c r="RHQ102" s="69"/>
      <c r="RHR102" s="69"/>
      <c r="RHS102" s="69"/>
      <c r="RHT102" s="69"/>
      <c r="RHU102" s="69"/>
      <c r="RHV102" s="69"/>
      <c r="RHW102" s="69"/>
      <c r="RHX102" s="69"/>
      <c r="RHY102" s="69"/>
      <c r="RHZ102" s="69"/>
      <c r="RIA102" s="69"/>
      <c r="RIB102" s="69"/>
      <c r="RIC102" s="69"/>
      <c r="RID102" s="69"/>
      <c r="RIE102" s="69"/>
      <c r="RIF102" s="69"/>
      <c r="RIG102" s="69"/>
      <c r="RIH102" s="69"/>
      <c r="RII102" s="69"/>
      <c r="RIJ102" s="69"/>
      <c r="RIK102" s="69"/>
      <c r="RIL102" s="69"/>
      <c r="RIM102" s="69"/>
      <c r="RIN102" s="69"/>
      <c r="RIO102" s="69"/>
      <c r="RIP102" s="69"/>
      <c r="RIQ102" s="69"/>
      <c r="RIR102" s="69"/>
      <c r="RIS102" s="69"/>
      <c r="RIT102" s="69"/>
      <c r="RIU102" s="69"/>
      <c r="RIV102" s="69"/>
      <c r="RIW102" s="69"/>
      <c r="RIX102" s="69"/>
      <c r="RIY102" s="69"/>
      <c r="RIZ102" s="69"/>
      <c r="RJA102" s="69"/>
      <c r="RJB102" s="69"/>
      <c r="RJC102" s="69"/>
      <c r="RJD102" s="69"/>
      <c r="RJE102" s="69"/>
      <c r="RJF102" s="69"/>
      <c r="RJG102" s="69"/>
      <c r="RJH102" s="69"/>
      <c r="RJI102" s="69"/>
      <c r="RJJ102" s="69"/>
      <c r="RJK102" s="69"/>
      <c r="RJL102" s="69"/>
      <c r="RJM102" s="69"/>
      <c r="RJN102" s="69"/>
      <c r="RJO102" s="69"/>
      <c r="RJP102" s="69"/>
      <c r="RJQ102" s="69"/>
      <c r="RJR102" s="69"/>
      <c r="RJS102" s="69"/>
      <c r="RJT102" s="69"/>
      <c r="RJU102" s="69"/>
      <c r="RJV102" s="69"/>
      <c r="RJW102" s="69"/>
      <c r="RJX102" s="69"/>
      <c r="RJY102" s="69"/>
      <c r="RJZ102" s="69"/>
      <c r="RKA102" s="69"/>
      <c r="RKB102" s="69"/>
      <c r="RKC102" s="69"/>
      <c r="RKD102" s="69"/>
      <c r="RKE102" s="69"/>
      <c r="RKF102" s="69"/>
      <c r="RKG102" s="69"/>
      <c r="RKH102" s="69"/>
      <c r="RKI102" s="69"/>
      <c r="RKJ102" s="69"/>
      <c r="RKK102" s="69"/>
      <c r="RKL102" s="69"/>
      <c r="RKM102" s="69"/>
      <c r="RKN102" s="69"/>
      <c r="RKO102" s="69"/>
      <c r="RKP102" s="69"/>
      <c r="RKQ102" s="69"/>
      <c r="RKR102" s="69"/>
      <c r="RKS102" s="69"/>
      <c r="RKT102" s="69"/>
      <c r="RKU102" s="69"/>
      <c r="RKV102" s="69"/>
      <c r="RKW102" s="69"/>
      <c r="RKX102" s="69"/>
      <c r="RKY102" s="69"/>
      <c r="RKZ102" s="69"/>
      <c r="RLA102" s="69"/>
      <c r="RLB102" s="69"/>
      <c r="RLC102" s="69"/>
      <c r="RLD102" s="69"/>
      <c r="RLE102" s="69"/>
      <c r="RLF102" s="69"/>
      <c r="RLG102" s="69"/>
      <c r="RLH102" s="69"/>
      <c r="RLI102" s="69"/>
      <c r="RLJ102" s="69"/>
      <c r="RLK102" s="69"/>
      <c r="RLL102" s="69"/>
      <c r="RLM102" s="69"/>
      <c r="RLN102" s="69"/>
      <c r="RLO102" s="69"/>
      <c r="RLP102" s="69"/>
      <c r="RLQ102" s="69"/>
      <c r="RLR102" s="69"/>
      <c r="RLS102" s="69"/>
      <c r="RLT102" s="69"/>
      <c r="RLU102" s="69"/>
      <c r="RLV102" s="69"/>
      <c r="RLW102" s="69"/>
      <c r="RLX102" s="69"/>
      <c r="RLY102" s="69"/>
      <c r="RLZ102" s="69"/>
      <c r="RMA102" s="69"/>
      <c r="RMB102" s="69"/>
      <c r="RMC102" s="69"/>
      <c r="RMD102" s="69"/>
      <c r="RME102" s="69"/>
      <c r="RMF102" s="69"/>
      <c r="RMG102" s="69"/>
      <c r="RMH102" s="69"/>
      <c r="RMI102" s="69"/>
      <c r="RMJ102" s="69"/>
      <c r="RMK102" s="69"/>
      <c r="RML102" s="69"/>
      <c r="RMM102" s="69"/>
      <c r="RMN102" s="69"/>
      <c r="RMO102" s="69"/>
      <c r="RMP102" s="69"/>
      <c r="RMQ102" s="69"/>
      <c r="RMR102" s="69"/>
      <c r="RMS102" s="69"/>
      <c r="RMT102" s="69"/>
      <c r="RMU102" s="69"/>
      <c r="RMV102" s="69"/>
      <c r="RMW102" s="69"/>
      <c r="RMX102" s="69"/>
      <c r="RMY102" s="69"/>
      <c r="RMZ102" s="69"/>
      <c r="RNA102" s="69"/>
      <c r="RNB102" s="69"/>
      <c r="RNC102" s="69"/>
      <c r="RND102" s="69"/>
      <c r="RNE102" s="69"/>
      <c r="RNF102" s="69"/>
      <c r="RNG102" s="69"/>
      <c r="RNH102" s="69"/>
      <c r="RNI102" s="69"/>
      <c r="RNJ102" s="69"/>
      <c r="RNK102" s="69"/>
      <c r="RNL102" s="69"/>
      <c r="RNM102" s="69"/>
      <c r="RNN102" s="69"/>
      <c r="RNO102" s="69"/>
      <c r="RNP102" s="69"/>
      <c r="RNQ102" s="69"/>
      <c r="RNR102" s="69"/>
      <c r="RNS102" s="69"/>
      <c r="RNT102" s="69"/>
      <c r="RNU102" s="69"/>
      <c r="RNV102" s="69"/>
      <c r="RNW102" s="69"/>
      <c r="RNX102" s="69"/>
      <c r="RNY102" s="69"/>
      <c r="RNZ102" s="69"/>
      <c r="ROA102" s="69"/>
      <c r="ROB102" s="69"/>
      <c r="ROC102" s="69"/>
      <c r="ROD102" s="69"/>
      <c r="ROE102" s="69"/>
      <c r="ROF102" s="69"/>
      <c r="ROG102" s="69"/>
      <c r="ROH102" s="69"/>
      <c r="ROI102" s="69"/>
      <c r="ROJ102" s="69"/>
      <c r="ROK102" s="69"/>
      <c r="ROL102" s="69"/>
      <c r="ROM102" s="69"/>
      <c r="RON102" s="69"/>
      <c r="ROO102" s="69"/>
      <c r="ROP102" s="69"/>
      <c r="ROQ102" s="69"/>
      <c r="ROR102" s="69"/>
      <c r="ROS102" s="69"/>
      <c r="ROT102" s="69"/>
      <c r="ROU102" s="69"/>
      <c r="ROV102" s="69"/>
      <c r="ROW102" s="69"/>
      <c r="ROX102" s="69"/>
      <c r="ROY102" s="69"/>
      <c r="ROZ102" s="69"/>
      <c r="RPA102" s="69"/>
      <c r="RPB102" s="69"/>
      <c r="RPC102" s="69"/>
      <c r="RPD102" s="69"/>
      <c r="RPE102" s="69"/>
      <c r="RPF102" s="69"/>
      <c r="RPG102" s="69"/>
      <c r="RPH102" s="69"/>
      <c r="RPI102" s="69"/>
      <c r="RPJ102" s="69"/>
      <c r="RPK102" s="69"/>
      <c r="RPL102" s="69"/>
      <c r="RPM102" s="69"/>
      <c r="RPN102" s="69"/>
      <c r="RPO102" s="69"/>
      <c r="RPP102" s="69"/>
      <c r="RPQ102" s="69"/>
      <c r="RPR102" s="69"/>
      <c r="RPS102" s="69"/>
      <c r="RPT102" s="69"/>
      <c r="RPU102" s="69"/>
      <c r="RPV102" s="69"/>
      <c r="RPW102" s="69"/>
      <c r="RPX102" s="69"/>
      <c r="RPY102" s="69"/>
      <c r="RPZ102" s="69"/>
      <c r="RQA102" s="69"/>
      <c r="RQB102" s="69"/>
      <c r="RQC102" s="69"/>
      <c r="RQD102" s="69"/>
      <c r="RQE102" s="69"/>
      <c r="RQF102" s="69"/>
      <c r="RQG102" s="69"/>
      <c r="RQH102" s="69"/>
      <c r="RQI102" s="69"/>
      <c r="RQJ102" s="69"/>
      <c r="RQK102" s="69"/>
      <c r="RQL102" s="69"/>
      <c r="RQM102" s="69"/>
      <c r="RQN102" s="69"/>
      <c r="RQO102" s="69"/>
      <c r="RQP102" s="69"/>
      <c r="RQQ102" s="69"/>
      <c r="RQR102" s="69"/>
      <c r="RQS102" s="69"/>
      <c r="RQT102" s="69"/>
      <c r="RQU102" s="69"/>
      <c r="RQV102" s="69"/>
      <c r="RQW102" s="69"/>
      <c r="RQX102" s="69"/>
      <c r="RQY102" s="69"/>
      <c r="RQZ102" s="69"/>
      <c r="RRA102" s="69"/>
      <c r="RRB102" s="69"/>
      <c r="RRC102" s="69"/>
      <c r="RRD102" s="69"/>
      <c r="RRE102" s="69"/>
      <c r="RRF102" s="69"/>
      <c r="RRG102" s="69"/>
      <c r="RRH102" s="69"/>
      <c r="RRI102" s="69"/>
      <c r="RRJ102" s="69"/>
      <c r="RRK102" s="69"/>
      <c r="RRL102" s="69"/>
      <c r="RRM102" s="69"/>
      <c r="RRN102" s="69"/>
      <c r="RRO102" s="69"/>
      <c r="RRP102" s="69"/>
      <c r="RRQ102" s="69"/>
      <c r="RRR102" s="69"/>
      <c r="RRS102" s="69"/>
      <c r="RRT102" s="69"/>
      <c r="RRU102" s="69"/>
      <c r="RRV102" s="69"/>
      <c r="RRW102" s="69"/>
      <c r="RRX102" s="69"/>
      <c r="RRY102" s="69"/>
      <c r="RRZ102" s="69"/>
      <c r="RSA102" s="69"/>
      <c r="RSB102" s="69"/>
      <c r="RSC102" s="69"/>
      <c r="RSD102" s="69"/>
      <c r="RSE102" s="69"/>
      <c r="RSF102" s="69"/>
      <c r="RSG102" s="69"/>
      <c r="RSH102" s="69"/>
      <c r="RSI102" s="69"/>
      <c r="RSJ102" s="69"/>
      <c r="RSK102" s="69"/>
      <c r="RSL102" s="69"/>
      <c r="RSM102" s="69"/>
      <c r="RSN102" s="69"/>
      <c r="RSO102" s="69"/>
      <c r="RSP102" s="69"/>
      <c r="RSQ102" s="69"/>
      <c r="RSR102" s="69"/>
      <c r="RSS102" s="69"/>
      <c r="RST102" s="69"/>
      <c r="RSU102" s="69"/>
      <c r="RSV102" s="69"/>
      <c r="RSW102" s="69"/>
      <c r="RSX102" s="69"/>
      <c r="RSY102" s="69"/>
      <c r="RSZ102" s="69"/>
      <c r="RTA102" s="69"/>
      <c r="RTB102" s="69"/>
      <c r="RTC102" s="69"/>
      <c r="RTD102" s="69"/>
      <c r="RTE102" s="69"/>
      <c r="RTF102" s="69"/>
      <c r="RTG102" s="69"/>
      <c r="RTH102" s="69"/>
      <c r="RTI102" s="69"/>
      <c r="RTJ102" s="69"/>
      <c r="RTK102" s="69"/>
      <c r="RTL102" s="69"/>
      <c r="RTM102" s="69"/>
      <c r="RTN102" s="69"/>
      <c r="RTO102" s="69"/>
      <c r="RTP102" s="69"/>
      <c r="RTQ102" s="69"/>
      <c r="RTR102" s="69"/>
      <c r="RTS102" s="69"/>
      <c r="RTT102" s="69"/>
      <c r="RTU102" s="69"/>
      <c r="RTV102" s="69"/>
      <c r="RTW102" s="69"/>
      <c r="RTX102" s="69"/>
      <c r="RTY102" s="69"/>
      <c r="RTZ102" s="69"/>
      <c r="RUA102" s="69"/>
      <c r="RUB102" s="69"/>
      <c r="RUC102" s="69"/>
      <c r="RUD102" s="69"/>
      <c r="RUE102" s="69"/>
      <c r="RUF102" s="69"/>
      <c r="RUG102" s="69"/>
      <c r="RUH102" s="69"/>
      <c r="RUI102" s="69"/>
      <c r="RUJ102" s="69"/>
      <c r="RUK102" s="69"/>
      <c r="RUL102" s="69"/>
      <c r="RUM102" s="69"/>
      <c r="RUN102" s="69"/>
      <c r="RUO102" s="69"/>
      <c r="RUP102" s="69"/>
      <c r="RUQ102" s="69"/>
      <c r="RUR102" s="69"/>
      <c r="RUS102" s="69"/>
      <c r="RUT102" s="69"/>
      <c r="RUU102" s="69"/>
      <c r="RUV102" s="69"/>
      <c r="RUW102" s="69"/>
      <c r="RUX102" s="69"/>
      <c r="RUY102" s="69"/>
      <c r="RUZ102" s="69"/>
      <c r="RVA102" s="69"/>
      <c r="RVB102" s="69"/>
      <c r="RVC102" s="69"/>
      <c r="RVD102" s="69"/>
      <c r="RVE102" s="69"/>
      <c r="RVF102" s="69"/>
      <c r="RVG102" s="69"/>
      <c r="RVH102" s="69"/>
      <c r="RVI102" s="69"/>
      <c r="RVJ102" s="69"/>
      <c r="RVK102" s="69"/>
      <c r="RVL102" s="69"/>
      <c r="RVM102" s="69"/>
      <c r="RVN102" s="69"/>
      <c r="RVO102" s="69"/>
      <c r="RVP102" s="69"/>
      <c r="RVQ102" s="69"/>
      <c r="RVR102" s="69"/>
      <c r="RVS102" s="69"/>
      <c r="RVT102" s="69"/>
      <c r="RVU102" s="69"/>
      <c r="RVV102" s="69"/>
      <c r="RVW102" s="69"/>
      <c r="RVX102" s="69"/>
      <c r="RVY102" s="69"/>
      <c r="RVZ102" s="69"/>
      <c r="RWA102" s="69"/>
      <c r="RWB102" s="69"/>
      <c r="RWC102" s="69"/>
      <c r="RWD102" s="69"/>
      <c r="RWE102" s="69"/>
      <c r="RWF102" s="69"/>
      <c r="RWG102" s="69"/>
      <c r="RWH102" s="69"/>
      <c r="RWI102" s="69"/>
      <c r="RWJ102" s="69"/>
      <c r="RWK102" s="69"/>
      <c r="RWL102" s="69"/>
      <c r="RWM102" s="69"/>
      <c r="RWN102" s="69"/>
      <c r="RWO102" s="69"/>
      <c r="RWP102" s="69"/>
      <c r="RWQ102" s="69"/>
      <c r="RWR102" s="69"/>
      <c r="RWS102" s="69"/>
      <c r="RWT102" s="69"/>
      <c r="RWU102" s="69"/>
      <c r="RWV102" s="69"/>
      <c r="RWW102" s="69"/>
      <c r="RWX102" s="69"/>
      <c r="RWY102" s="69"/>
      <c r="RWZ102" s="69"/>
      <c r="RXA102" s="69"/>
      <c r="RXB102" s="69"/>
      <c r="RXC102" s="69"/>
      <c r="RXD102" s="69"/>
      <c r="RXE102" s="69"/>
      <c r="RXF102" s="69"/>
      <c r="RXG102" s="69"/>
      <c r="RXH102" s="69"/>
      <c r="RXI102" s="69"/>
      <c r="RXJ102" s="69"/>
      <c r="RXK102" s="69"/>
      <c r="RXL102" s="69"/>
      <c r="RXM102" s="69"/>
      <c r="RXN102" s="69"/>
      <c r="RXO102" s="69"/>
      <c r="RXP102" s="69"/>
      <c r="RXQ102" s="69"/>
      <c r="RXR102" s="69"/>
      <c r="RXS102" s="69"/>
      <c r="RXT102" s="69"/>
      <c r="RXU102" s="69"/>
      <c r="RXV102" s="69"/>
      <c r="RXW102" s="69"/>
      <c r="RXX102" s="69"/>
      <c r="RXY102" s="69"/>
      <c r="RXZ102" s="69"/>
      <c r="RYA102" s="69"/>
      <c r="RYB102" s="69"/>
      <c r="RYC102" s="69"/>
      <c r="RYD102" s="69"/>
      <c r="RYE102" s="69"/>
      <c r="RYF102" s="69"/>
      <c r="RYG102" s="69"/>
      <c r="RYH102" s="69"/>
      <c r="RYI102" s="69"/>
      <c r="RYJ102" s="69"/>
      <c r="RYK102" s="69"/>
      <c r="RYL102" s="69"/>
      <c r="RYM102" s="69"/>
      <c r="RYN102" s="69"/>
      <c r="RYO102" s="69"/>
      <c r="RYP102" s="69"/>
      <c r="RYQ102" s="69"/>
      <c r="RYR102" s="69"/>
      <c r="RYS102" s="69"/>
      <c r="RYT102" s="69"/>
      <c r="RYU102" s="69"/>
      <c r="RYV102" s="69"/>
      <c r="RYW102" s="69"/>
      <c r="RYX102" s="69"/>
      <c r="RYY102" s="69"/>
      <c r="RYZ102" s="69"/>
      <c r="RZA102" s="69"/>
      <c r="RZB102" s="69"/>
      <c r="RZC102" s="69"/>
      <c r="RZD102" s="69"/>
      <c r="RZE102" s="69"/>
      <c r="RZF102" s="69"/>
      <c r="RZG102" s="69"/>
      <c r="RZH102" s="69"/>
      <c r="RZI102" s="69"/>
      <c r="RZJ102" s="69"/>
      <c r="RZK102" s="69"/>
      <c r="RZL102" s="69"/>
      <c r="RZM102" s="69"/>
      <c r="RZN102" s="69"/>
      <c r="RZO102" s="69"/>
      <c r="RZP102" s="69"/>
      <c r="RZQ102" s="69"/>
      <c r="RZR102" s="69"/>
      <c r="RZS102" s="69"/>
      <c r="RZT102" s="69"/>
      <c r="RZU102" s="69"/>
      <c r="RZV102" s="69"/>
      <c r="RZW102" s="69"/>
      <c r="RZX102" s="69"/>
      <c r="RZY102" s="69"/>
      <c r="RZZ102" s="69"/>
      <c r="SAA102" s="69"/>
      <c r="SAB102" s="69"/>
      <c r="SAC102" s="69"/>
      <c r="SAD102" s="69"/>
      <c r="SAE102" s="69"/>
      <c r="SAF102" s="69"/>
      <c r="SAG102" s="69"/>
      <c r="SAH102" s="69"/>
      <c r="SAI102" s="69"/>
      <c r="SAJ102" s="69"/>
      <c r="SAK102" s="69"/>
      <c r="SAL102" s="69"/>
      <c r="SAM102" s="69"/>
      <c r="SAN102" s="69"/>
      <c r="SAO102" s="69"/>
      <c r="SAP102" s="69"/>
      <c r="SAQ102" s="69"/>
      <c r="SAR102" s="69"/>
      <c r="SAS102" s="69"/>
      <c r="SAT102" s="69"/>
      <c r="SAU102" s="69"/>
      <c r="SAV102" s="69"/>
      <c r="SAW102" s="69"/>
      <c r="SAX102" s="69"/>
      <c r="SAY102" s="69"/>
      <c r="SAZ102" s="69"/>
      <c r="SBA102" s="69"/>
      <c r="SBB102" s="69"/>
      <c r="SBC102" s="69"/>
      <c r="SBD102" s="69"/>
      <c r="SBE102" s="69"/>
      <c r="SBF102" s="69"/>
      <c r="SBG102" s="69"/>
      <c r="SBH102" s="69"/>
      <c r="SBI102" s="69"/>
      <c r="SBJ102" s="69"/>
      <c r="SBK102" s="69"/>
      <c r="SBL102" s="69"/>
      <c r="SBM102" s="69"/>
      <c r="SBN102" s="69"/>
      <c r="SBO102" s="69"/>
      <c r="SBP102" s="69"/>
      <c r="SBQ102" s="69"/>
      <c r="SBR102" s="69"/>
      <c r="SBS102" s="69"/>
      <c r="SBT102" s="69"/>
      <c r="SBU102" s="69"/>
      <c r="SBV102" s="69"/>
      <c r="SBW102" s="69"/>
      <c r="SBX102" s="69"/>
      <c r="SBY102" s="69"/>
      <c r="SBZ102" s="69"/>
      <c r="SCA102" s="69"/>
      <c r="SCB102" s="69"/>
      <c r="SCC102" s="69"/>
      <c r="SCD102" s="69"/>
      <c r="SCE102" s="69"/>
      <c r="SCF102" s="69"/>
      <c r="SCG102" s="69"/>
      <c r="SCH102" s="69"/>
      <c r="SCI102" s="69"/>
      <c r="SCJ102" s="69"/>
      <c r="SCK102" s="69"/>
      <c r="SCL102" s="69"/>
      <c r="SCM102" s="69"/>
      <c r="SCN102" s="69"/>
      <c r="SCO102" s="69"/>
      <c r="SCP102" s="69"/>
      <c r="SCQ102" s="69"/>
      <c r="SCR102" s="69"/>
      <c r="SCS102" s="69"/>
      <c r="SCT102" s="69"/>
      <c r="SCU102" s="69"/>
      <c r="SCV102" s="69"/>
      <c r="SCW102" s="69"/>
      <c r="SCX102" s="69"/>
      <c r="SCY102" s="69"/>
      <c r="SCZ102" s="69"/>
      <c r="SDA102" s="69"/>
      <c r="SDB102" s="69"/>
      <c r="SDC102" s="69"/>
      <c r="SDD102" s="69"/>
      <c r="SDE102" s="69"/>
      <c r="SDF102" s="69"/>
      <c r="SDG102" s="69"/>
      <c r="SDH102" s="69"/>
      <c r="SDI102" s="69"/>
      <c r="SDJ102" s="69"/>
      <c r="SDK102" s="69"/>
      <c r="SDL102" s="69"/>
      <c r="SDM102" s="69"/>
      <c r="SDN102" s="69"/>
      <c r="SDO102" s="69"/>
      <c r="SDP102" s="69"/>
      <c r="SDQ102" s="69"/>
      <c r="SDR102" s="69"/>
      <c r="SDS102" s="69"/>
      <c r="SDT102" s="69"/>
      <c r="SDU102" s="69"/>
      <c r="SDV102" s="69"/>
      <c r="SDW102" s="69"/>
      <c r="SDX102" s="69"/>
      <c r="SDY102" s="69"/>
      <c r="SDZ102" s="69"/>
      <c r="SEA102" s="69"/>
      <c r="SEB102" s="69"/>
      <c r="SEC102" s="69"/>
      <c r="SED102" s="69"/>
      <c r="SEE102" s="69"/>
      <c r="SEF102" s="69"/>
      <c r="SEG102" s="69"/>
      <c r="SEH102" s="69"/>
      <c r="SEI102" s="69"/>
      <c r="SEJ102" s="69"/>
      <c r="SEK102" s="69"/>
      <c r="SEL102" s="69"/>
      <c r="SEM102" s="69"/>
      <c r="SEN102" s="69"/>
      <c r="SEO102" s="69"/>
      <c r="SEP102" s="69"/>
      <c r="SEQ102" s="69"/>
      <c r="SER102" s="69"/>
      <c r="SES102" s="69"/>
      <c r="SET102" s="69"/>
      <c r="SEU102" s="69"/>
      <c r="SEV102" s="69"/>
      <c r="SEW102" s="69"/>
      <c r="SEX102" s="69"/>
      <c r="SEY102" s="69"/>
      <c r="SEZ102" s="69"/>
      <c r="SFA102" s="69"/>
      <c r="SFB102" s="69"/>
      <c r="SFC102" s="69"/>
      <c r="SFD102" s="69"/>
      <c r="SFE102" s="69"/>
      <c r="SFF102" s="69"/>
      <c r="SFG102" s="69"/>
      <c r="SFH102" s="69"/>
      <c r="SFI102" s="69"/>
      <c r="SFJ102" s="69"/>
      <c r="SFK102" s="69"/>
      <c r="SFL102" s="69"/>
      <c r="SFM102" s="69"/>
      <c r="SFN102" s="69"/>
      <c r="SFO102" s="69"/>
      <c r="SFP102" s="69"/>
      <c r="SFQ102" s="69"/>
      <c r="SFR102" s="69"/>
      <c r="SFS102" s="69"/>
      <c r="SFT102" s="69"/>
      <c r="SFU102" s="69"/>
      <c r="SFV102" s="69"/>
      <c r="SFW102" s="69"/>
      <c r="SFX102" s="69"/>
      <c r="SFY102" s="69"/>
      <c r="SFZ102" s="69"/>
      <c r="SGA102" s="69"/>
      <c r="SGB102" s="69"/>
      <c r="SGC102" s="69"/>
      <c r="SGD102" s="69"/>
      <c r="SGE102" s="69"/>
      <c r="SGF102" s="69"/>
      <c r="SGG102" s="69"/>
      <c r="SGH102" s="69"/>
      <c r="SGI102" s="69"/>
      <c r="SGJ102" s="69"/>
      <c r="SGK102" s="69"/>
      <c r="SGL102" s="69"/>
      <c r="SGM102" s="69"/>
      <c r="SGN102" s="69"/>
      <c r="SGO102" s="69"/>
      <c r="SGP102" s="69"/>
      <c r="SGQ102" s="69"/>
      <c r="SGR102" s="69"/>
      <c r="SGS102" s="69"/>
      <c r="SGT102" s="69"/>
      <c r="SGU102" s="69"/>
      <c r="SGV102" s="69"/>
      <c r="SGW102" s="69"/>
      <c r="SGX102" s="69"/>
      <c r="SGY102" s="69"/>
      <c r="SGZ102" s="69"/>
      <c r="SHA102" s="69"/>
      <c r="SHB102" s="69"/>
      <c r="SHC102" s="69"/>
      <c r="SHD102" s="69"/>
      <c r="SHE102" s="69"/>
      <c r="SHF102" s="69"/>
      <c r="SHG102" s="69"/>
      <c r="SHH102" s="69"/>
      <c r="SHI102" s="69"/>
      <c r="SHJ102" s="69"/>
      <c r="SHK102" s="69"/>
      <c r="SHL102" s="69"/>
      <c r="SHM102" s="69"/>
      <c r="SHN102" s="69"/>
      <c r="SHO102" s="69"/>
      <c r="SHP102" s="69"/>
      <c r="SHQ102" s="69"/>
      <c r="SHR102" s="69"/>
      <c r="SHS102" s="69"/>
      <c r="SHT102" s="69"/>
      <c r="SHU102" s="69"/>
      <c r="SHV102" s="69"/>
      <c r="SHW102" s="69"/>
      <c r="SHX102" s="69"/>
      <c r="SHY102" s="69"/>
      <c r="SHZ102" s="69"/>
      <c r="SIA102" s="69"/>
      <c r="SIB102" s="69"/>
      <c r="SIC102" s="69"/>
      <c r="SID102" s="69"/>
      <c r="SIE102" s="69"/>
      <c r="SIF102" s="69"/>
      <c r="SIG102" s="69"/>
      <c r="SIH102" s="69"/>
      <c r="SII102" s="69"/>
      <c r="SIJ102" s="69"/>
      <c r="SIK102" s="69"/>
      <c r="SIL102" s="69"/>
      <c r="SIM102" s="69"/>
      <c r="SIN102" s="69"/>
      <c r="SIO102" s="69"/>
      <c r="SIP102" s="69"/>
      <c r="SIQ102" s="69"/>
      <c r="SIR102" s="69"/>
      <c r="SIS102" s="69"/>
      <c r="SIT102" s="69"/>
      <c r="SIU102" s="69"/>
      <c r="SIV102" s="69"/>
      <c r="SIW102" s="69"/>
      <c r="SIX102" s="69"/>
      <c r="SIY102" s="69"/>
      <c r="SIZ102" s="69"/>
      <c r="SJA102" s="69"/>
      <c r="SJB102" s="69"/>
      <c r="SJC102" s="69"/>
      <c r="SJD102" s="69"/>
      <c r="SJE102" s="69"/>
      <c r="SJF102" s="69"/>
      <c r="SJG102" s="69"/>
      <c r="SJH102" s="69"/>
      <c r="SJI102" s="69"/>
      <c r="SJJ102" s="69"/>
      <c r="SJK102" s="69"/>
      <c r="SJL102" s="69"/>
      <c r="SJM102" s="69"/>
      <c r="SJN102" s="69"/>
      <c r="SJO102" s="69"/>
      <c r="SJP102" s="69"/>
      <c r="SJQ102" s="69"/>
      <c r="SJR102" s="69"/>
      <c r="SJS102" s="69"/>
      <c r="SJT102" s="69"/>
      <c r="SJU102" s="69"/>
      <c r="SJV102" s="69"/>
      <c r="SJW102" s="69"/>
      <c r="SJX102" s="69"/>
      <c r="SJY102" s="69"/>
      <c r="SJZ102" s="69"/>
      <c r="SKA102" s="69"/>
      <c r="SKB102" s="69"/>
      <c r="SKC102" s="69"/>
      <c r="SKD102" s="69"/>
      <c r="SKE102" s="69"/>
      <c r="SKF102" s="69"/>
      <c r="SKG102" s="69"/>
      <c r="SKH102" s="69"/>
      <c r="SKI102" s="69"/>
      <c r="SKJ102" s="69"/>
      <c r="SKK102" s="69"/>
      <c r="SKL102" s="69"/>
      <c r="SKM102" s="69"/>
      <c r="SKN102" s="69"/>
      <c r="SKO102" s="69"/>
      <c r="SKP102" s="69"/>
      <c r="SKQ102" s="69"/>
      <c r="SKR102" s="69"/>
      <c r="SKS102" s="69"/>
      <c r="SKT102" s="69"/>
      <c r="SKU102" s="69"/>
      <c r="SKV102" s="69"/>
      <c r="SKW102" s="69"/>
      <c r="SKX102" s="69"/>
      <c r="SKY102" s="69"/>
      <c r="SKZ102" s="69"/>
      <c r="SLA102" s="69"/>
      <c r="SLB102" s="69"/>
      <c r="SLC102" s="69"/>
      <c r="SLD102" s="69"/>
      <c r="SLE102" s="69"/>
      <c r="SLF102" s="69"/>
      <c r="SLG102" s="69"/>
      <c r="SLH102" s="69"/>
      <c r="SLI102" s="69"/>
      <c r="SLJ102" s="69"/>
      <c r="SLK102" s="69"/>
      <c r="SLL102" s="69"/>
      <c r="SLM102" s="69"/>
      <c r="SLN102" s="69"/>
      <c r="SLO102" s="69"/>
      <c r="SLP102" s="69"/>
      <c r="SLQ102" s="69"/>
      <c r="SLR102" s="69"/>
      <c r="SLS102" s="69"/>
      <c r="SLT102" s="69"/>
      <c r="SLU102" s="69"/>
      <c r="SLV102" s="69"/>
      <c r="SLW102" s="69"/>
      <c r="SLX102" s="69"/>
      <c r="SLY102" s="69"/>
      <c r="SLZ102" s="69"/>
      <c r="SMA102" s="69"/>
      <c r="SMB102" s="69"/>
      <c r="SMC102" s="69"/>
      <c r="SMD102" s="69"/>
      <c r="SME102" s="69"/>
      <c r="SMF102" s="69"/>
      <c r="SMG102" s="69"/>
      <c r="SMH102" s="69"/>
      <c r="SMI102" s="69"/>
      <c r="SMJ102" s="69"/>
      <c r="SMK102" s="69"/>
      <c r="SML102" s="69"/>
      <c r="SMM102" s="69"/>
      <c r="SMN102" s="69"/>
      <c r="SMO102" s="69"/>
      <c r="SMP102" s="69"/>
      <c r="SMQ102" s="69"/>
      <c r="SMR102" s="69"/>
      <c r="SMS102" s="69"/>
      <c r="SMT102" s="69"/>
      <c r="SMU102" s="69"/>
      <c r="SMV102" s="69"/>
      <c r="SMW102" s="69"/>
      <c r="SMX102" s="69"/>
      <c r="SMY102" s="69"/>
      <c r="SMZ102" s="69"/>
      <c r="SNA102" s="69"/>
      <c r="SNB102" s="69"/>
      <c r="SNC102" s="69"/>
      <c r="SND102" s="69"/>
      <c r="SNE102" s="69"/>
      <c r="SNF102" s="69"/>
      <c r="SNG102" s="69"/>
      <c r="SNH102" s="69"/>
      <c r="SNI102" s="69"/>
      <c r="SNJ102" s="69"/>
      <c r="SNK102" s="69"/>
      <c r="SNL102" s="69"/>
      <c r="SNM102" s="69"/>
      <c r="SNN102" s="69"/>
      <c r="SNO102" s="69"/>
      <c r="SNP102" s="69"/>
      <c r="SNQ102" s="69"/>
      <c r="SNR102" s="69"/>
      <c r="SNS102" s="69"/>
      <c r="SNT102" s="69"/>
      <c r="SNU102" s="69"/>
      <c r="SNV102" s="69"/>
      <c r="SNW102" s="69"/>
      <c r="SNX102" s="69"/>
      <c r="SNY102" s="69"/>
      <c r="SNZ102" s="69"/>
      <c r="SOA102" s="69"/>
      <c r="SOB102" s="69"/>
      <c r="SOC102" s="69"/>
      <c r="SOD102" s="69"/>
      <c r="SOE102" s="69"/>
      <c r="SOF102" s="69"/>
      <c r="SOG102" s="69"/>
      <c r="SOH102" s="69"/>
      <c r="SOI102" s="69"/>
      <c r="SOJ102" s="69"/>
      <c r="SOK102" s="69"/>
      <c r="SOL102" s="69"/>
      <c r="SOM102" s="69"/>
      <c r="SON102" s="69"/>
      <c r="SOO102" s="69"/>
      <c r="SOP102" s="69"/>
      <c r="SOQ102" s="69"/>
      <c r="SOR102" s="69"/>
      <c r="SOS102" s="69"/>
      <c r="SOT102" s="69"/>
      <c r="SOU102" s="69"/>
      <c r="SOV102" s="69"/>
      <c r="SOW102" s="69"/>
      <c r="SOX102" s="69"/>
      <c r="SOY102" s="69"/>
      <c r="SOZ102" s="69"/>
      <c r="SPA102" s="69"/>
      <c r="SPB102" s="69"/>
      <c r="SPC102" s="69"/>
      <c r="SPD102" s="69"/>
      <c r="SPE102" s="69"/>
      <c r="SPF102" s="69"/>
      <c r="SPG102" s="69"/>
      <c r="SPH102" s="69"/>
      <c r="SPI102" s="69"/>
      <c r="SPJ102" s="69"/>
      <c r="SPK102" s="69"/>
      <c r="SPL102" s="69"/>
      <c r="SPM102" s="69"/>
      <c r="SPN102" s="69"/>
      <c r="SPO102" s="69"/>
      <c r="SPP102" s="69"/>
      <c r="SPQ102" s="69"/>
      <c r="SPR102" s="69"/>
      <c r="SPS102" s="69"/>
      <c r="SPT102" s="69"/>
      <c r="SPU102" s="69"/>
      <c r="SPV102" s="69"/>
      <c r="SPW102" s="69"/>
      <c r="SPX102" s="69"/>
      <c r="SPY102" s="69"/>
      <c r="SPZ102" s="69"/>
      <c r="SQA102" s="69"/>
      <c r="SQB102" s="69"/>
      <c r="SQC102" s="69"/>
      <c r="SQD102" s="69"/>
      <c r="SQE102" s="69"/>
      <c r="SQF102" s="69"/>
      <c r="SQG102" s="69"/>
      <c r="SQH102" s="69"/>
      <c r="SQI102" s="69"/>
      <c r="SQJ102" s="69"/>
      <c r="SQK102" s="69"/>
      <c r="SQL102" s="69"/>
      <c r="SQM102" s="69"/>
      <c r="SQN102" s="69"/>
      <c r="SQO102" s="69"/>
      <c r="SQP102" s="69"/>
      <c r="SQQ102" s="69"/>
      <c r="SQR102" s="69"/>
      <c r="SQS102" s="69"/>
      <c r="SQT102" s="69"/>
      <c r="SQU102" s="69"/>
      <c r="SQV102" s="69"/>
      <c r="SQW102" s="69"/>
      <c r="SQX102" s="69"/>
      <c r="SQY102" s="69"/>
      <c r="SQZ102" s="69"/>
      <c r="SRA102" s="69"/>
      <c r="SRB102" s="69"/>
      <c r="SRC102" s="69"/>
      <c r="SRD102" s="69"/>
      <c r="SRE102" s="69"/>
      <c r="SRF102" s="69"/>
      <c r="SRG102" s="69"/>
      <c r="SRH102" s="69"/>
      <c r="SRI102" s="69"/>
      <c r="SRJ102" s="69"/>
      <c r="SRK102" s="69"/>
      <c r="SRL102" s="69"/>
      <c r="SRM102" s="69"/>
      <c r="SRN102" s="69"/>
      <c r="SRO102" s="69"/>
      <c r="SRP102" s="69"/>
      <c r="SRQ102" s="69"/>
      <c r="SRR102" s="69"/>
      <c r="SRS102" s="69"/>
      <c r="SRT102" s="69"/>
      <c r="SRU102" s="69"/>
      <c r="SRV102" s="69"/>
      <c r="SRW102" s="69"/>
      <c r="SRX102" s="69"/>
      <c r="SRY102" s="69"/>
      <c r="SRZ102" s="69"/>
      <c r="SSA102" s="69"/>
      <c r="SSB102" s="69"/>
      <c r="SSC102" s="69"/>
      <c r="SSD102" s="69"/>
      <c r="SSE102" s="69"/>
      <c r="SSF102" s="69"/>
      <c r="SSG102" s="69"/>
      <c r="SSH102" s="69"/>
      <c r="SSI102" s="69"/>
      <c r="SSJ102" s="69"/>
      <c r="SSK102" s="69"/>
      <c r="SSL102" s="69"/>
      <c r="SSM102" s="69"/>
      <c r="SSN102" s="69"/>
      <c r="SSO102" s="69"/>
      <c r="SSP102" s="69"/>
      <c r="SSQ102" s="69"/>
      <c r="SSR102" s="69"/>
      <c r="SSS102" s="69"/>
      <c r="SST102" s="69"/>
      <c r="SSU102" s="69"/>
      <c r="SSV102" s="69"/>
      <c r="SSW102" s="69"/>
      <c r="SSX102" s="69"/>
      <c r="SSY102" s="69"/>
      <c r="SSZ102" s="69"/>
      <c r="STA102" s="69"/>
      <c r="STB102" s="69"/>
      <c r="STC102" s="69"/>
      <c r="STD102" s="69"/>
      <c r="STE102" s="69"/>
      <c r="STF102" s="69"/>
      <c r="STG102" s="69"/>
      <c r="STH102" s="69"/>
      <c r="STI102" s="69"/>
      <c r="STJ102" s="69"/>
      <c r="STK102" s="69"/>
      <c r="STL102" s="69"/>
      <c r="STM102" s="69"/>
      <c r="STN102" s="69"/>
      <c r="STO102" s="69"/>
      <c r="STP102" s="69"/>
      <c r="STQ102" s="69"/>
      <c r="STR102" s="69"/>
      <c r="STS102" s="69"/>
      <c r="STT102" s="69"/>
      <c r="STU102" s="69"/>
      <c r="STV102" s="69"/>
      <c r="STW102" s="69"/>
      <c r="STX102" s="69"/>
      <c r="STY102" s="69"/>
      <c r="STZ102" s="69"/>
      <c r="SUA102" s="69"/>
      <c r="SUB102" s="69"/>
      <c r="SUC102" s="69"/>
      <c r="SUD102" s="69"/>
      <c r="SUE102" s="69"/>
      <c r="SUF102" s="69"/>
      <c r="SUG102" s="69"/>
      <c r="SUH102" s="69"/>
      <c r="SUI102" s="69"/>
      <c r="SUJ102" s="69"/>
      <c r="SUK102" s="69"/>
      <c r="SUL102" s="69"/>
      <c r="SUM102" s="69"/>
      <c r="SUN102" s="69"/>
      <c r="SUO102" s="69"/>
      <c r="SUP102" s="69"/>
      <c r="SUQ102" s="69"/>
      <c r="SUR102" s="69"/>
      <c r="SUS102" s="69"/>
      <c r="SUT102" s="69"/>
      <c r="SUU102" s="69"/>
      <c r="SUV102" s="69"/>
      <c r="SUW102" s="69"/>
      <c r="SUX102" s="69"/>
      <c r="SUY102" s="69"/>
      <c r="SUZ102" s="69"/>
      <c r="SVA102" s="69"/>
      <c r="SVB102" s="69"/>
      <c r="SVC102" s="69"/>
      <c r="SVD102" s="69"/>
      <c r="SVE102" s="69"/>
      <c r="SVF102" s="69"/>
      <c r="SVG102" s="69"/>
      <c r="SVH102" s="69"/>
      <c r="SVI102" s="69"/>
      <c r="SVJ102" s="69"/>
      <c r="SVK102" s="69"/>
      <c r="SVL102" s="69"/>
      <c r="SVM102" s="69"/>
      <c r="SVN102" s="69"/>
      <c r="SVO102" s="69"/>
      <c r="SVP102" s="69"/>
      <c r="SVQ102" s="69"/>
      <c r="SVR102" s="69"/>
      <c r="SVS102" s="69"/>
      <c r="SVT102" s="69"/>
      <c r="SVU102" s="69"/>
      <c r="SVV102" s="69"/>
      <c r="SVW102" s="69"/>
      <c r="SVX102" s="69"/>
      <c r="SVY102" s="69"/>
      <c r="SVZ102" s="69"/>
      <c r="SWA102" s="69"/>
      <c r="SWB102" s="69"/>
      <c r="SWC102" s="69"/>
      <c r="SWD102" s="69"/>
      <c r="SWE102" s="69"/>
      <c r="SWF102" s="69"/>
      <c r="SWG102" s="69"/>
      <c r="SWH102" s="69"/>
      <c r="SWI102" s="69"/>
      <c r="SWJ102" s="69"/>
      <c r="SWK102" s="69"/>
      <c r="SWL102" s="69"/>
      <c r="SWM102" s="69"/>
      <c r="SWN102" s="69"/>
      <c r="SWO102" s="69"/>
      <c r="SWP102" s="69"/>
      <c r="SWQ102" s="69"/>
      <c r="SWR102" s="69"/>
      <c r="SWS102" s="69"/>
      <c r="SWT102" s="69"/>
      <c r="SWU102" s="69"/>
      <c r="SWV102" s="69"/>
      <c r="SWW102" s="69"/>
      <c r="SWX102" s="69"/>
      <c r="SWY102" s="69"/>
      <c r="SWZ102" s="69"/>
      <c r="SXA102" s="69"/>
      <c r="SXB102" s="69"/>
      <c r="SXC102" s="69"/>
      <c r="SXD102" s="69"/>
      <c r="SXE102" s="69"/>
      <c r="SXF102" s="69"/>
      <c r="SXG102" s="69"/>
      <c r="SXH102" s="69"/>
      <c r="SXI102" s="69"/>
      <c r="SXJ102" s="69"/>
      <c r="SXK102" s="69"/>
      <c r="SXL102" s="69"/>
      <c r="SXM102" s="69"/>
      <c r="SXN102" s="69"/>
      <c r="SXO102" s="69"/>
      <c r="SXP102" s="69"/>
      <c r="SXQ102" s="69"/>
      <c r="SXR102" s="69"/>
      <c r="SXS102" s="69"/>
      <c r="SXT102" s="69"/>
      <c r="SXU102" s="69"/>
      <c r="SXV102" s="69"/>
      <c r="SXW102" s="69"/>
      <c r="SXX102" s="69"/>
      <c r="SXY102" s="69"/>
      <c r="SXZ102" s="69"/>
      <c r="SYA102" s="69"/>
      <c r="SYB102" s="69"/>
      <c r="SYC102" s="69"/>
      <c r="SYD102" s="69"/>
      <c r="SYE102" s="69"/>
      <c r="SYF102" s="69"/>
      <c r="SYG102" s="69"/>
      <c r="SYH102" s="69"/>
      <c r="SYI102" s="69"/>
      <c r="SYJ102" s="69"/>
      <c r="SYK102" s="69"/>
      <c r="SYL102" s="69"/>
      <c r="SYM102" s="69"/>
      <c r="SYN102" s="69"/>
      <c r="SYO102" s="69"/>
      <c r="SYP102" s="69"/>
      <c r="SYQ102" s="69"/>
      <c r="SYR102" s="69"/>
      <c r="SYS102" s="69"/>
      <c r="SYT102" s="69"/>
      <c r="SYU102" s="69"/>
      <c r="SYV102" s="69"/>
      <c r="SYW102" s="69"/>
      <c r="SYX102" s="69"/>
      <c r="SYY102" s="69"/>
      <c r="SYZ102" s="69"/>
      <c r="SZA102" s="69"/>
      <c r="SZB102" s="69"/>
      <c r="SZC102" s="69"/>
      <c r="SZD102" s="69"/>
      <c r="SZE102" s="69"/>
      <c r="SZF102" s="69"/>
      <c r="SZG102" s="69"/>
      <c r="SZH102" s="69"/>
      <c r="SZI102" s="69"/>
      <c r="SZJ102" s="69"/>
      <c r="SZK102" s="69"/>
      <c r="SZL102" s="69"/>
      <c r="SZM102" s="69"/>
      <c r="SZN102" s="69"/>
      <c r="SZO102" s="69"/>
      <c r="SZP102" s="69"/>
      <c r="SZQ102" s="69"/>
      <c r="SZR102" s="69"/>
      <c r="SZS102" s="69"/>
      <c r="SZT102" s="69"/>
      <c r="SZU102" s="69"/>
      <c r="SZV102" s="69"/>
      <c r="SZW102" s="69"/>
      <c r="SZX102" s="69"/>
      <c r="SZY102" s="69"/>
      <c r="SZZ102" s="69"/>
      <c r="TAA102" s="69"/>
      <c r="TAB102" s="69"/>
      <c r="TAC102" s="69"/>
      <c r="TAD102" s="69"/>
      <c r="TAE102" s="69"/>
      <c r="TAF102" s="69"/>
      <c r="TAG102" s="69"/>
      <c r="TAH102" s="69"/>
      <c r="TAI102" s="69"/>
      <c r="TAJ102" s="69"/>
      <c r="TAK102" s="69"/>
      <c r="TAL102" s="69"/>
      <c r="TAM102" s="69"/>
      <c r="TAN102" s="69"/>
      <c r="TAO102" s="69"/>
      <c r="TAP102" s="69"/>
      <c r="TAQ102" s="69"/>
      <c r="TAR102" s="69"/>
      <c r="TAS102" s="69"/>
      <c r="TAT102" s="69"/>
      <c r="TAU102" s="69"/>
      <c r="TAV102" s="69"/>
      <c r="TAW102" s="69"/>
      <c r="TAX102" s="69"/>
      <c r="TAY102" s="69"/>
      <c r="TAZ102" s="69"/>
      <c r="TBA102" s="69"/>
      <c r="TBB102" s="69"/>
      <c r="TBC102" s="69"/>
      <c r="TBD102" s="69"/>
      <c r="TBE102" s="69"/>
      <c r="TBF102" s="69"/>
      <c r="TBG102" s="69"/>
      <c r="TBH102" s="69"/>
      <c r="TBI102" s="69"/>
      <c r="TBJ102" s="69"/>
      <c r="TBK102" s="69"/>
      <c r="TBL102" s="69"/>
      <c r="TBM102" s="69"/>
      <c r="TBN102" s="69"/>
      <c r="TBO102" s="69"/>
      <c r="TBP102" s="69"/>
      <c r="TBQ102" s="69"/>
      <c r="TBR102" s="69"/>
      <c r="TBS102" s="69"/>
      <c r="TBT102" s="69"/>
      <c r="TBU102" s="69"/>
      <c r="TBV102" s="69"/>
      <c r="TBW102" s="69"/>
      <c r="TBX102" s="69"/>
      <c r="TBY102" s="69"/>
      <c r="TBZ102" s="69"/>
      <c r="TCA102" s="69"/>
      <c r="TCB102" s="69"/>
      <c r="TCC102" s="69"/>
      <c r="TCD102" s="69"/>
      <c r="TCE102" s="69"/>
      <c r="TCF102" s="69"/>
      <c r="TCG102" s="69"/>
      <c r="TCH102" s="69"/>
      <c r="TCI102" s="69"/>
      <c r="TCJ102" s="69"/>
      <c r="TCK102" s="69"/>
      <c r="TCL102" s="69"/>
      <c r="TCM102" s="69"/>
      <c r="TCN102" s="69"/>
      <c r="TCO102" s="69"/>
      <c r="TCP102" s="69"/>
      <c r="TCQ102" s="69"/>
      <c r="TCR102" s="69"/>
      <c r="TCS102" s="69"/>
      <c r="TCT102" s="69"/>
      <c r="TCU102" s="69"/>
      <c r="TCV102" s="69"/>
      <c r="TCW102" s="69"/>
      <c r="TCX102" s="69"/>
      <c r="TCY102" s="69"/>
      <c r="TCZ102" s="69"/>
      <c r="TDA102" s="69"/>
      <c r="TDB102" s="69"/>
      <c r="TDC102" s="69"/>
      <c r="TDD102" s="69"/>
      <c r="TDE102" s="69"/>
      <c r="TDF102" s="69"/>
      <c r="TDG102" s="69"/>
      <c r="TDH102" s="69"/>
      <c r="TDI102" s="69"/>
      <c r="TDJ102" s="69"/>
      <c r="TDK102" s="69"/>
      <c r="TDL102" s="69"/>
      <c r="TDM102" s="69"/>
      <c r="TDN102" s="69"/>
      <c r="TDO102" s="69"/>
      <c r="TDP102" s="69"/>
      <c r="TDQ102" s="69"/>
      <c r="TDR102" s="69"/>
      <c r="TDS102" s="69"/>
      <c r="TDT102" s="69"/>
      <c r="TDU102" s="69"/>
      <c r="TDV102" s="69"/>
      <c r="TDW102" s="69"/>
      <c r="TDX102" s="69"/>
      <c r="TDY102" s="69"/>
      <c r="TDZ102" s="69"/>
      <c r="TEA102" s="69"/>
      <c r="TEB102" s="69"/>
      <c r="TEC102" s="69"/>
      <c r="TED102" s="69"/>
      <c r="TEE102" s="69"/>
      <c r="TEF102" s="69"/>
      <c r="TEG102" s="69"/>
      <c r="TEH102" s="69"/>
      <c r="TEI102" s="69"/>
      <c r="TEJ102" s="69"/>
      <c r="TEK102" s="69"/>
      <c r="TEL102" s="69"/>
      <c r="TEM102" s="69"/>
      <c r="TEN102" s="69"/>
      <c r="TEO102" s="69"/>
      <c r="TEP102" s="69"/>
      <c r="TEQ102" s="69"/>
      <c r="TER102" s="69"/>
      <c r="TES102" s="69"/>
      <c r="TET102" s="69"/>
      <c r="TEU102" s="69"/>
      <c r="TEV102" s="69"/>
      <c r="TEW102" s="69"/>
      <c r="TEX102" s="69"/>
      <c r="TEY102" s="69"/>
      <c r="TEZ102" s="69"/>
      <c r="TFA102" s="69"/>
      <c r="TFB102" s="69"/>
      <c r="TFC102" s="69"/>
      <c r="TFD102" s="69"/>
      <c r="TFE102" s="69"/>
      <c r="TFF102" s="69"/>
      <c r="TFG102" s="69"/>
      <c r="TFH102" s="69"/>
      <c r="TFI102" s="69"/>
      <c r="TFJ102" s="69"/>
      <c r="TFK102" s="69"/>
      <c r="TFL102" s="69"/>
      <c r="TFM102" s="69"/>
      <c r="TFN102" s="69"/>
      <c r="TFO102" s="69"/>
      <c r="TFP102" s="69"/>
      <c r="TFQ102" s="69"/>
      <c r="TFR102" s="69"/>
      <c r="TFS102" s="69"/>
      <c r="TFT102" s="69"/>
      <c r="TFU102" s="69"/>
      <c r="TFV102" s="69"/>
      <c r="TFW102" s="69"/>
      <c r="TFX102" s="69"/>
      <c r="TFY102" s="69"/>
      <c r="TFZ102" s="69"/>
      <c r="TGA102" s="69"/>
      <c r="TGB102" s="69"/>
      <c r="TGC102" s="69"/>
      <c r="TGD102" s="69"/>
      <c r="TGE102" s="69"/>
      <c r="TGF102" s="69"/>
      <c r="TGG102" s="69"/>
      <c r="TGH102" s="69"/>
      <c r="TGI102" s="69"/>
      <c r="TGJ102" s="69"/>
      <c r="TGK102" s="69"/>
      <c r="TGL102" s="69"/>
      <c r="TGM102" s="69"/>
      <c r="TGN102" s="69"/>
      <c r="TGO102" s="69"/>
      <c r="TGP102" s="69"/>
      <c r="TGQ102" s="69"/>
      <c r="TGR102" s="69"/>
      <c r="TGS102" s="69"/>
      <c r="TGT102" s="69"/>
      <c r="TGU102" s="69"/>
      <c r="TGV102" s="69"/>
      <c r="TGW102" s="69"/>
      <c r="TGX102" s="69"/>
      <c r="TGY102" s="69"/>
      <c r="TGZ102" s="69"/>
      <c r="THA102" s="69"/>
      <c r="THB102" s="69"/>
      <c r="THC102" s="69"/>
      <c r="THD102" s="69"/>
      <c r="THE102" s="69"/>
      <c r="THF102" s="69"/>
      <c r="THG102" s="69"/>
      <c r="THH102" s="69"/>
      <c r="THI102" s="69"/>
      <c r="THJ102" s="69"/>
      <c r="THK102" s="69"/>
      <c r="THL102" s="69"/>
      <c r="THM102" s="69"/>
      <c r="THN102" s="69"/>
      <c r="THO102" s="69"/>
      <c r="THP102" s="69"/>
      <c r="THQ102" s="69"/>
      <c r="THR102" s="69"/>
      <c r="THS102" s="69"/>
      <c r="THT102" s="69"/>
      <c r="THU102" s="69"/>
      <c r="THV102" s="69"/>
      <c r="THW102" s="69"/>
      <c r="THX102" s="69"/>
      <c r="THY102" s="69"/>
      <c r="THZ102" s="69"/>
      <c r="TIA102" s="69"/>
      <c r="TIB102" s="69"/>
      <c r="TIC102" s="69"/>
      <c r="TID102" s="69"/>
      <c r="TIE102" s="69"/>
      <c r="TIF102" s="69"/>
      <c r="TIG102" s="69"/>
      <c r="TIH102" s="69"/>
      <c r="TII102" s="69"/>
      <c r="TIJ102" s="69"/>
      <c r="TIK102" s="69"/>
      <c r="TIL102" s="69"/>
      <c r="TIM102" s="69"/>
      <c r="TIN102" s="69"/>
      <c r="TIO102" s="69"/>
      <c r="TIP102" s="69"/>
      <c r="TIQ102" s="69"/>
      <c r="TIR102" s="69"/>
      <c r="TIS102" s="69"/>
      <c r="TIT102" s="69"/>
      <c r="TIU102" s="69"/>
      <c r="TIV102" s="69"/>
      <c r="TIW102" s="69"/>
      <c r="TIX102" s="69"/>
      <c r="TIY102" s="69"/>
      <c r="TIZ102" s="69"/>
      <c r="TJA102" s="69"/>
      <c r="TJB102" s="69"/>
      <c r="TJC102" s="69"/>
      <c r="TJD102" s="69"/>
      <c r="TJE102" s="69"/>
      <c r="TJF102" s="69"/>
      <c r="TJG102" s="69"/>
      <c r="TJH102" s="69"/>
      <c r="TJI102" s="69"/>
      <c r="TJJ102" s="69"/>
      <c r="TJK102" s="69"/>
      <c r="TJL102" s="69"/>
      <c r="TJM102" s="69"/>
      <c r="TJN102" s="69"/>
      <c r="TJO102" s="69"/>
      <c r="TJP102" s="69"/>
      <c r="TJQ102" s="69"/>
      <c r="TJR102" s="69"/>
      <c r="TJS102" s="69"/>
      <c r="TJT102" s="69"/>
      <c r="TJU102" s="69"/>
      <c r="TJV102" s="69"/>
      <c r="TJW102" s="69"/>
      <c r="TJX102" s="69"/>
      <c r="TJY102" s="69"/>
      <c r="TJZ102" s="69"/>
      <c r="TKA102" s="69"/>
      <c r="TKB102" s="69"/>
      <c r="TKC102" s="69"/>
      <c r="TKD102" s="69"/>
      <c r="TKE102" s="69"/>
      <c r="TKF102" s="69"/>
      <c r="TKG102" s="69"/>
      <c r="TKH102" s="69"/>
      <c r="TKI102" s="69"/>
      <c r="TKJ102" s="69"/>
      <c r="TKK102" s="69"/>
      <c r="TKL102" s="69"/>
      <c r="TKM102" s="69"/>
      <c r="TKN102" s="69"/>
      <c r="TKO102" s="69"/>
      <c r="TKP102" s="69"/>
      <c r="TKQ102" s="69"/>
      <c r="TKR102" s="69"/>
      <c r="TKS102" s="69"/>
      <c r="TKT102" s="69"/>
      <c r="TKU102" s="69"/>
      <c r="TKV102" s="69"/>
      <c r="TKW102" s="69"/>
      <c r="TKX102" s="69"/>
      <c r="TKY102" s="69"/>
      <c r="TKZ102" s="69"/>
      <c r="TLA102" s="69"/>
      <c r="TLB102" s="69"/>
      <c r="TLC102" s="69"/>
      <c r="TLD102" s="69"/>
      <c r="TLE102" s="69"/>
      <c r="TLF102" s="69"/>
      <c r="TLG102" s="69"/>
      <c r="TLH102" s="69"/>
      <c r="TLI102" s="69"/>
      <c r="TLJ102" s="69"/>
      <c r="TLK102" s="69"/>
      <c r="TLL102" s="69"/>
      <c r="TLM102" s="69"/>
      <c r="TLN102" s="69"/>
      <c r="TLO102" s="69"/>
      <c r="TLP102" s="69"/>
      <c r="TLQ102" s="69"/>
      <c r="TLR102" s="69"/>
      <c r="TLS102" s="69"/>
      <c r="TLT102" s="69"/>
      <c r="TLU102" s="69"/>
      <c r="TLV102" s="69"/>
      <c r="TLW102" s="69"/>
      <c r="TLX102" s="69"/>
      <c r="TLY102" s="69"/>
      <c r="TLZ102" s="69"/>
      <c r="TMA102" s="69"/>
      <c r="TMB102" s="69"/>
      <c r="TMC102" s="69"/>
      <c r="TMD102" s="69"/>
      <c r="TME102" s="69"/>
      <c r="TMF102" s="69"/>
      <c r="TMG102" s="69"/>
      <c r="TMH102" s="69"/>
      <c r="TMI102" s="69"/>
      <c r="TMJ102" s="69"/>
      <c r="TMK102" s="69"/>
      <c r="TML102" s="69"/>
      <c r="TMM102" s="69"/>
      <c r="TMN102" s="69"/>
      <c r="TMO102" s="69"/>
      <c r="TMP102" s="69"/>
      <c r="TMQ102" s="69"/>
      <c r="TMR102" s="69"/>
      <c r="TMS102" s="69"/>
      <c r="TMT102" s="69"/>
      <c r="TMU102" s="69"/>
      <c r="TMV102" s="69"/>
      <c r="TMW102" s="69"/>
      <c r="TMX102" s="69"/>
      <c r="TMY102" s="69"/>
      <c r="TMZ102" s="69"/>
      <c r="TNA102" s="69"/>
      <c r="TNB102" s="69"/>
      <c r="TNC102" s="69"/>
      <c r="TND102" s="69"/>
      <c r="TNE102" s="69"/>
      <c r="TNF102" s="69"/>
      <c r="TNG102" s="69"/>
      <c r="TNH102" s="69"/>
      <c r="TNI102" s="69"/>
      <c r="TNJ102" s="69"/>
      <c r="TNK102" s="69"/>
      <c r="TNL102" s="69"/>
      <c r="TNM102" s="69"/>
      <c r="TNN102" s="69"/>
      <c r="TNO102" s="69"/>
      <c r="TNP102" s="69"/>
      <c r="TNQ102" s="69"/>
      <c r="TNR102" s="69"/>
      <c r="TNS102" s="69"/>
      <c r="TNT102" s="69"/>
      <c r="TNU102" s="69"/>
      <c r="TNV102" s="69"/>
      <c r="TNW102" s="69"/>
      <c r="TNX102" s="69"/>
      <c r="TNY102" s="69"/>
      <c r="TNZ102" s="69"/>
      <c r="TOA102" s="69"/>
      <c r="TOB102" s="69"/>
      <c r="TOC102" s="69"/>
      <c r="TOD102" s="69"/>
      <c r="TOE102" s="69"/>
      <c r="TOF102" s="69"/>
      <c r="TOG102" s="69"/>
      <c r="TOH102" s="69"/>
      <c r="TOI102" s="69"/>
      <c r="TOJ102" s="69"/>
      <c r="TOK102" s="69"/>
      <c r="TOL102" s="69"/>
      <c r="TOM102" s="69"/>
      <c r="TON102" s="69"/>
      <c r="TOO102" s="69"/>
      <c r="TOP102" s="69"/>
      <c r="TOQ102" s="69"/>
      <c r="TOR102" s="69"/>
      <c r="TOS102" s="69"/>
      <c r="TOT102" s="69"/>
      <c r="TOU102" s="69"/>
      <c r="TOV102" s="69"/>
      <c r="TOW102" s="69"/>
      <c r="TOX102" s="69"/>
      <c r="TOY102" s="69"/>
      <c r="TOZ102" s="69"/>
      <c r="TPA102" s="69"/>
      <c r="TPB102" s="69"/>
      <c r="TPC102" s="69"/>
      <c r="TPD102" s="69"/>
      <c r="TPE102" s="69"/>
      <c r="TPF102" s="69"/>
      <c r="TPG102" s="69"/>
      <c r="TPH102" s="69"/>
      <c r="TPI102" s="69"/>
      <c r="TPJ102" s="69"/>
      <c r="TPK102" s="69"/>
      <c r="TPL102" s="69"/>
      <c r="TPM102" s="69"/>
      <c r="TPN102" s="69"/>
      <c r="TPO102" s="69"/>
      <c r="TPP102" s="69"/>
      <c r="TPQ102" s="69"/>
      <c r="TPR102" s="69"/>
      <c r="TPS102" s="69"/>
      <c r="TPT102" s="69"/>
      <c r="TPU102" s="69"/>
      <c r="TPV102" s="69"/>
      <c r="TPW102" s="69"/>
      <c r="TPX102" s="69"/>
      <c r="TPY102" s="69"/>
      <c r="TPZ102" s="69"/>
      <c r="TQA102" s="69"/>
      <c r="TQB102" s="69"/>
      <c r="TQC102" s="69"/>
      <c r="TQD102" s="69"/>
      <c r="TQE102" s="69"/>
      <c r="TQF102" s="69"/>
      <c r="TQG102" s="69"/>
      <c r="TQH102" s="69"/>
      <c r="TQI102" s="69"/>
      <c r="TQJ102" s="69"/>
      <c r="TQK102" s="69"/>
      <c r="TQL102" s="69"/>
      <c r="TQM102" s="69"/>
      <c r="TQN102" s="69"/>
      <c r="TQO102" s="69"/>
      <c r="TQP102" s="69"/>
      <c r="TQQ102" s="69"/>
      <c r="TQR102" s="69"/>
      <c r="TQS102" s="69"/>
      <c r="TQT102" s="69"/>
      <c r="TQU102" s="69"/>
      <c r="TQV102" s="69"/>
      <c r="TQW102" s="69"/>
      <c r="TQX102" s="69"/>
      <c r="TQY102" s="69"/>
      <c r="TQZ102" s="69"/>
      <c r="TRA102" s="69"/>
      <c r="TRB102" s="69"/>
      <c r="TRC102" s="69"/>
      <c r="TRD102" s="69"/>
      <c r="TRE102" s="69"/>
      <c r="TRF102" s="69"/>
      <c r="TRG102" s="69"/>
      <c r="TRH102" s="69"/>
      <c r="TRI102" s="69"/>
      <c r="TRJ102" s="69"/>
      <c r="TRK102" s="69"/>
      <c r="TRL102" s="69"/>
      <c r="TRM102" s="69"/>
      <c r="TRN102" s="69"/>
      <c r="TRO102" s="69"/>
      <c r="TRP102" s="69"/>
      <c r="TRQ102" s="69"/>
      <c r="TRR102" s="69"/>
      <c r="TRS102" s="69"/>
      <c r="TRT102" s="69"/>
      <c r="TRU102" s="69"/>
      <c r="TRV102" s="69"/>
      <c r="TRW102" s="69"/>
      <c r="TRX102" s="69"/>
      <c r="TRY102" s="69"/>
      <c r="TRZ102" s="69"/>
      <c r="TSA102" s="69"/>
      <c r="TSB102" s="69"/>
      <c r="TSC102" s="69"/>
      <c r="TSD102" s="69"/>
      <c r="TSE102" s="69"/>
      <c r="TSF102" s="69"/>
      <c r="TSG102" s="69"/>
      <c r="TSH102" s="69"/>
      <c r="TSI102" s="69"/>
      <c r="TSJ102" s="69"/>
      <c r="TSK102" s="69"/>
      <c r="TSL102" s="69"/>
      <c r="TSM102" s="69"/>
      <c r="TSN102" s="69"/>
      <c r="TSO102" s="69"/>
      <c r="TSP102" s="69"/>
      <c r="TSQ102" s="69"/>
      <c r="TSR102" s="69"/>
      <c r="TSS102" s="69"/>
      <c r="TST102" s="69"/>
      <c r="TSU102" s="69"/>
      <c r="TSV102" s="69"/>
      <c r="TSW102" s="69"/>
      <c r="TSX102" s="69"/>
      <c r="TSY102" s="69"/>
      <c r="TSZ102" s="69"/>
      <c r="TTA102" s="69"/>
      <c r="TTB102" s="69"/>
      <c r="TTC102" s="69"/>
      <c r="TTD102" s="69"/>
      <c r="TTE102" s="69"/>
      <c r="TTF102" s="69"/>
      <c r="TTG102" s="69"/>
      <c r="TTH102" s="69"/>
      <c r="TTI102" s="69"/>
      <c r="TTJ102" s="69"/>
      <c r="TTK102" s="69"/>
      <c r="TTL102" s="69"/>
      <c r="TTM102" s="69"/>
      <c r="TTN102" s="69"/>
      <c r="TTO102" s="69"/>
      <c r="TTP102" s="69"/>
      <c r="TTQ102" s="69"/>
      <c r="TTR102" s="69"/>
      <c r="TTS102" s="69"/>
      <c r="TTT102" s="69"/>
      <c r="TTU102" s="69"/>
      <c r="TTV102" s="69"/>
      <c r="TTW102" s="69"/>
      <c r="TTX102" s="69"/>
      <c r="TTY102" s="69"/>
      <c r="TTZ102" s="69"/>
      <c r="TUA102" s="69"/>
      <c r="TUB102" s="69"/>
      <c r="TUC102" s="69"/>
      <c r="TUD102" s="69"/>
      <c r="TUE102" s="69"/>
      <c r="TUF102" s="69"/>
      <c r="TUG102" s="69"/>
      <c r="TUH102" s="69"/>
      <c r="TUI102" s="69"/>
      <c r="TUJ102" s="69"/>
      <c r="TUK102" s="69"/>
      <c r="TUL102" s="69"/>
      <c r="TUM102" s="69"/>
      <c r="TUN102" s="69"/>
      <c r="TUO102" s="69"/>
      <c r="TUP102" s="69"/>
      <c r="TUQ102" s="69"/>
      <c r="TUR102" s="69"/>
      <c r="TUS102" s="69"/>
      <c r="TUT102" s="69"/>
      <c r="TUU102" s="69"/>
      <c r="TUV102" s="69"/>
      <c r="TUW102" s="69"/>
      <c r="TUX102" s="69"/>
      <c r="TUY102" s="69"/>
      <c r="TUZ102" s="69"/>
      <c r="TVA102" s="69"/>
      <c r="TVB102" s="69"/>
      <c r="TVC102" s="69"/>
      <c r="TVD102" s="69"/>
      <c r="TVE102" s="69"/>
      <c r="TVF102" s="69"/>
      <c r="TVG102" s="69"/>
      <c r="TVH102" s="69"/>
      <c r="TVI102" s="69"/>
      <c r="TVJ102" s="69"/>
      <c r="TVK102" s="69"/>
      <c r="TVL102" s="69"/>
      <c r="TVM102" s="69"/>
      <c r="TVN102" s="69"/>
      <c r="TVO102" s="69"/>
      <c r="TVP102" s="69"/>
      <c r="TVQ102" s="69"/>
      <c r="TVR102" s="69"/>
      <c r="TVS102" s="69"/>
      <c r="TVT102" s="69"/>
      <c r="TVU102" s="69"/>
      <c r="TVV102" s="69"/>
      <c r="TVW102" s="69"/>
      <c r="TVX102" s="69"/>
      <c r="TVY102" s="69"/>
      <c r="TVZ102" s="69"/>
      <c r="TWA102" s="69"/>
      <c r="TWB102" s="69"/>
      <c r="TWC102" s="69"/>
      <c r="TWD102" s="69"/>
      <c r="TWE102" s="69"/>
      <c r="TWF102" s="69"/>
      <c r="TWG102" s="69"/>
      <c r="TWH102" s="69"/>
      <c r="TWI102" s="69"/>
      <c r="TWJ102" s="69"/>
      <c r="TWK102" s="69"/>
      <c r="TWL102" s="69"/>
      <c r="TWM102" s="69"/>
      <c r="TWN102" s="69"/>
      <c r="TWO102" s="69"/>
      <c r="TWP102" s="69"/>
      <c r="TWQ102" s="69"/>
      <c r="TWR102" s="69"/>
      <c r="TWS102" s="69"/>
      <c r="TWT102" s="69"/>
      <c r="TWU102" s="69"/>
      <c r="TWV102" s="69"/>
      <c r="TWW102" s="69"/>
      <c r="TWX102" s="69"/>
      <c r="TWY102" s="69"/>
      <c r="TWZ102" s="69"/>
      <c r="TXA102" s="69"/>
      <c r="TXB102" s="69"/>
      <c r="TXC102" s="69"/>
      <c r="TXD102" s="69"/>
      <c r="TXE102" s="69"/>
      <c r="TXF102" s="69"/>
      <c r="TXG102" s="69"/>
      <c r="TXH102" s="69"/>
      <c r="TXI102" s="69"/>
      <c r="TXJ102" s="69"/>
      <c r="TXK102" s="69"/>
      <c r="TXL102" s="69"/>
      <c r="TXM102" s="69"/>
      <c r="TXN102" s="69"/>
      <c r="TXO102" s="69"/>
      <c r="TXP102" s="69"/>
      <c r="TXQ102" s="69"/>
      <c r="TXR102" s="69"/>
      <c r="TXS102" s="69"/>
      <c r="TXT102" s="69"/>
      <c r="TXU102" s="69"/>
      <c r="TXV102" s="69"/>
      <c r="TXW102" s="69"/>
      <c r="TXX102" s="69"/>
      <c r="TXY102" s="69"/>
      <c r="TXZ102" s="69"/>
      <c r="TYA102" s="69"/>
      <c r="TYB102" s="69"/>
      <c r="TYC102" s="69"/>
      <c r="TYD102" s="69"/>
      <c r="TYE102" s="69"/>
      <c r="TYF102" s="69"/>
      <c r="TYG102" s="69"/>
      <c r="TYH102" s="69"/>
      <c r="TYI102" s="69"/>
      <c r="TYJ102" s="69"/>
      <c r="TYK102" s="69"/>
      <c r="TYL102" s="69"/>
      <c r="TYM102" s="69"/>
      <c r="TYN102" s="69"/>
      <c r="TYO102" s="69"/>
      <c r="TYP102" s="69"/>
      <c r="TYQ102" s="69"/>
      <c r="TYR102" s="69"/>
      <c r="TYS102" s="69"/>
      <c r="TYT102" s="69"/>
      <c r="TYU102" s="69"/>
      <c r="TYV102" s="69"/>
      <c r="TYW102" s="69"/>
      <c r="TYX102" s="69"/>
      <c r="TYY102" s="69"/>
      <c r="TYZ102" s="69"/>
      <c r="TZA102" s="69"/>
      <c r="TZB102" s="69"/>
      <c r="TZC102" s="69"/>
      <c r="TZD102" s="69"/>
      <c r="TZE102" s="69"/>
      <c r="TZF102" s="69"/>
      <c r="TZG102" s="69"/>
      <c r="TZH102" s="69"/>
      <c r="TZI102" s="69"/>
      <c r="TZJ102" s="69"/>
      <c r="TZK102" s="69"/>
      <c r="TZL102" s="69"/>
      <c r="TZM102" s="69"/>
      <c r="TZN102" s="69"/>
      <c r="TZO102" s="69"/>
      <c r="TZP102" s="69"/>
      <c r="TZQ102" s="69"/>
      <c r="TZR102" s="69"/>
      <c r="TZS102" s="69"/>
      <c r="TZT102" s="69"/>
      <c r="TZU102" s="69"/>
      <c r="TZV102" s="69"/>
      <c r="TZW102" s="69"/>
      <c r="TZX102" s="69"/>
      <c r="TZY102" s="69"/>
      <c r="TZZ102" s="69"/>
      <c r="UAA102" s="69"/>
      <c r="UAB102" s="69"/>
      <c r="UAC102" s="69"/>
      <c r="UAD102" s="69"/>
      <c r="UAE102" s="69"/>
      <c r="UAF102" s="69"/>
      <c r="UAG102" s="69"/>
      <c r="UAH102" s="69"/>
      <c r="UAI102" s="69"/>
      <c r="UAJ102" s="69"/>
      <c r="UAK102" s="69"/>
      <c r="UAL102" s="69"/>
      <c r="UAM102" s="69"/>
      <c r="UAN102" s="69"/>
      <c r="UAO102" s="69"/>
      <c r="UAP102" s="69"/>
      <c r="UAQ102" s="69"/>
      <c r="UAR102" s="69"/>
      <c r="UAS102" s="69"/>
      <c r="UAT102" s="69"/>
      <c r="UAU102" s="69"/>
      <c r="UAV102" s="69"/>
      <c r="UAW102" s="69"/>
      <c r="UAX102" s="69"/>
      <c r="UAY102" s="69"/>
      <c r="UAZ102" s="69"/>
      <c r="UBA102" s="69"/>
      <c r="UBB102" s="69"/>
      <c r="UBC102" s="69"/>
      <c r="UBD102" s="69"/>
      <c r="UBE102" s="69"/>
      <c r="UBF102" s="69"/>
      <c r="UBG102" s="69"/>
      <c r="UBH102" s="69"/>
      <c r="UBI102" s="69"/>
      <c r="UBJ102" s="69"/>
      <c r="UBK102" s="69"/>
      <c r="UBL102" s="69"/>
      <c r="UBM102" s="69"/>
      <c r="UBN102" s="69"/>
      <c r="UBO102" s="69"/>
      <c r="UBP102" s="69"/>
      <c r="UBQ102" s="69"/>
      <c r="UBR102" s="69"/>
      <c r="UBS102" s="69"/>
      <c r="UBT102" s="69"/>
      <c r="UBU102" s="69"/>
      <c r="UBV102" s="69"/>
      <c r="UBW102" s="69"/>
      <c r="UBX102" s="69"/>
      <c r="UBY102" s="69"/>
      <c r="UBZ102" s="69"/>
      <c r="UCA102" s="69"/>
      <c r="UCB102" s="69"/>
      <c r="UCC102" s="69"/>
      <c r="UCD102" s="69"/>
      <c r="UCE102" s="69"/>
      <c r="UCF102" s="69"/>
      <c r="UCG102" s="69"/>
      <c r="UCH102" s="69"/>
      <c r="UCI102" s="69"/>
      <c r="UCJ102" s="69"/>
      <c r="UCK102" s="69"/>
      <c r="UCL102" s="69"/>
      <c r="UCM102" s="69"/>
      <c r="UCN102" s="69"/>
      <c r="UCO102" s="69"/>
      <c r="UCP102" s="69"/>
      <c r="UCQ102" s="69"/>
      <c r="UCR102" s="69"/>
      <c r="UCS102" s="69"/>
      <c r="UCT102" s="69"/>
      <c r="UCU102" s="69"/>
      <c r="UCV102" s="69"/>
      <c r="UCW102" s="69"/>
      <c r="UCX102" s="69"/>
      <c r="UCY102" s="69"/>
      <c r="UCZ102" s="69"/>
      <c r="UDA102" s="69"/>
      <c r="UDB102" s="69"/>
      <c r="UDC102" s="69"/>
      <c r="UDD102" s="69"/>
      <c r="UDE102" s="69"/>
      <c r="UDF102" s="69"/>
      <c r="UDG102" s="69"/>
      <c r="UDH102" s="69"/>
      <c r="UDI102" s="69"/>
      <c r="UDJ102" s="69"/>
      <c r="UDK102" s="69"/>
      <c r="UDL102" s="69"/>
      <c r="UDM102" s="69"/>
      <c r="UDN102" s="69"/>
      <c r="UDO102" s="69"/>
      <c r="UDP102" s="69"/>
      <c r="UDQ102" s="69"/>
      <c r="UDR102" s="69"/>
      <c r="UDS102" s="69"/>
      <c r="UDT102" s="69"/>
      <c r="UDU102" s="69"/>
      <c r="UDV102" s="69"/>
      <c r="UDW102" s="69"/>
      <c r="UDX102" s="69"/>
      <c r="UDY102" s="69"/>
      <c r="UDZ102" s="69"/>
      <c r="UEA102" s="69"/>
      <c r="UEB102" s="69"/>
      <c r="UEC102" s="69"/>
      <c r="UED102" s="69"/>
      <c r="UEE102" s="69"/>
      <c r="UEF102" s="69"/>
      <c r="UEG102" s="69"/>
      <c r="UEH102" s="69"/>
      <c r="UEI102" s="69"/>
      <c r="UEJ102" s="69"/>
      <c r="UEK102" s="69"/>
      <c r="UEL102" s="69"/>
      <c r="UEM102" s="69"/>
      <c r="UEN102" s="69"/>
      <c r="UEO102" s="69"/>
      <c r="UEP102" s="69"/>
      <c r="UEQ102" s="69"/>
      <c r="UER102" s="69"/>
      <c r="UES102" s="69"/>
      <c r="UET102" s="69"/>
      <c r="UEU102" s="69"/>
      <c r="UEV102" s="69"/>
      <c r="UEW102" s="69"/>
      <c r="UEX102" s="69"/>
      <c r="UEY102" s="69"/>
      <c r="UEZ102" s="69"/>
      <c r="UFA102" s="69"/>
      <c r="UFB102" s="69"/>
      <c r="UFC102" s="69"/>
      <c r="UFD102" s="69"/>
      <c r="UFE102" s="69"/>
      <c r="UFF102" s="69"/>
      <c r="UFG102" s="69"/>
      <c r="UFH102" s="69"/>
      <c r="UFI102" s="69"/>
      <c r="UFJ102" s="69"/>
      <c r="UFK102" s="69"/>
      <c r="UFL102" s="69"/>
      <c r="UFM102" s="69"/>
      <c r="UFN102" s="69"/>
      <c r="UFO102" s="69"/>
      <c r="UFP102" s="69"/>
      <c r="UFQ102" s="69"/>
      <c r="UFR102" s="69"/>
      <c r="UFS102" s="69"/>
      <c r="UFT102" s="69"/>
      <c r="UFU102" s="69"/>
      <c r="UFV102" s="69"/>
      <c r="UFW102" s="69"/>
      <c r="UFX102" s="69"/>
      <c r="UFY102" s="69"/>
      <c r="UFZ102" s="69"/>
      <c r="UGA102" s="69"/>
      <c r="UGB102" s="69"/>
      <c r="UGC102" s="69"/>
      <c r="UGD102" s="69"/>
      <c r="UGE102" s="69"/>
      <c r="UGF102" s="69"/>
      <c r="UGG102" s="69"/>
      <c r="UGH102" s="69"/>
      <c r="UGI102" s="69"/>
      <c r="UGJ102" s="69"/>
      <c r="UGK102" s="69"/>
      <c r="UGL102" s="69"/>
      <c r="UGM102" s="69"/>
      <c r="UGN102" s="69"/>
      <c r="UGO102" s="69"/>
      <c r="UGP102" s="69"/>
      <c r="UGQ102" s="69"/>
      <c r="UGR102" s="69"/>
      <c r="UGS102" s="69"/>
      <c r="UGT102" s="69"/>
      <c r="UGU102" s="69"/>
      <c r="UGV102" s="69"/>
      <c r="UGW102" s="69"/>
      <c r="UGX102" s="69"/>
      <c r="UGY102" s="69"/>
      <c r="UGZ102" s="69"/>
      <c r="UHA102" s="69"/>
      <c r="UHB102" s="69"/>
      <c r="UHC102" s="69"/>
      <c r="UHD102" s="69"/>
      <c r="UHE102" s="69"/>
      <c r="UHF102" s="69"/>
      <c r="UHG102" s="69"/>
      <c r="UHH102" s="69"/>
      <c r="UHI102" s="69"/>
      <c r="UHJ102" s="69"/>
      <c r="UHK102" s="69"/>
      <c r="UHL102" s="69"/>
      <c r="UHM102" s="69"/>
      <c r="UHN102" s="69"/>
      <c r="UHO102" s="69"/>
      <c r="UHP102" s="69"/>
      <c r="UHQ102" s="69"/>
      <c r="UHR102" s="69"/>
      <c r="UHS102" s="69"/>
      <c r="UHT102" s="69"/>
      <c r="UHU102" s="69"/>
      <c r="UHV102" s="69"/>
      <c r="UHW102" s="69"/>
      <c r="UHX102" s="69"/>
      <c r="UHY102" s="69"/>
      <c r="UHZ102" s="69"/>
      <c r="UIA102" s="69"/>
      <c r="UIB102" s="69"/>
      <c r="UIC102" s="69"/>
      <c r="UID102" s="69"/>
      <c r="UIE102" s="69"/>
      <c r="UIF102" s="69"/>
      <c r="UIG102" s="69"/>
      <c r="UIH102" s="69"/>
      <c r="UII102" s="69"/>
      <c r="UIJ102" s="69"/>
      <c r="UIK102" s="69"/>
      <c r="UIL102" s="69"/>
      <c r="UIM102" s="69"/>
      <c r="UIN102" s="69"/>
      <c r="UIO102" s="69"/>
      <c r="UIP102" s="69"/>
      <c r="UIQ102" s="69"/>
      <c r="UIR102" s="69"/>
      <c r="UIS102" s="69"/>
      <c r="UIT102" s="69"/>
      <c r="UIU102" s="69"/>
      <c r="UIV102" s="69"/>
      <c r="UIW102" s="69"/>
      <c r="UIX102" s="69"/>
      <c r="UIY102" s="69"/>
      <c r="UIZ102" s="69"/>
      <c r="UJA102" s="69"/>
      <c r="UJB102" s="69"/>
      <c r="UJC102" s="69"/>
      <c r="UJD102" s="69"/>
      <c r="UJE102" s="69"/>
      <c r="UJF102" s="69"/>
      <c r="UJG102" s="69"/>
      <c r="UJH102" s="69"/>
      <c r="UJI102" s="69"/>
      <c r="UJJ102" s="69"/>
      <c r="UJK102" s="69"/>
      <c r="UJL102" s="69"/>
      <c r="UJM102" s="69"/>
      <c r="UJN102" s="69"/>
      <c r="UJO102" s="69"/>
      <c r="UJP102" s="69"/>
      <c r="UJQ102" s="69"/>
      <c r="UJR102" s="69"/>
      <c r="UJS102" s="69"/>
      <c r="UJT102" s="69"/>
      <c r="UJU102" s="69"/>
      <c r="UJV102" s="69"/>
      <c r="UJW102" s="69"/>
      <c r="UJX102" s="69"/>
      <c r="UJY102" s="69"/>
      <c r="UJZ102" s="69"/>
      <c r="UKA102" s="69"/>
      <c r="UKB102" s="69"/>
      <c r="UKC102" s="69"/>
      <c r="UKD102" s="69"/>
      <c r="UKE102" s="69"/>
      <c r="UKF102" s="69"/>
      <c r="UKG102" s="69"/>
      <c r="UKH102" s="69"/>
      <c r="UKI102" s="69"/>
      <c r="UKJ102" s="69"/>
      <c r="UKK102" s="69"/>
      <c r="UKL102" s="69"/>
      <c r="UKM102" s="69"/>
      <c r="UKN102" s="69"/>
      <c r="UKO102" s="69"/>
      <c r="UKP102" s="69"/>
      <c r="UKQ102" s="69"/>
      <c r="UKR102" s="69"/>
      <c r="UKS102" s="69"/>
      <c r="UKT102" s="69"/>
      <c r="UKU102" s="69"/>
      <c r="UKV102" s="69"/>
      <c r="UKW102" s="69"/>
      <c r="UKX102" s="69"/>
      <c r="UKY102" s="69"/>
      <c r="UKZ102" s="69"/>
      <c r="ULA102" s="69"/>
      <c r="ULB102" s="69"/>
      <c r="ULC102" s="69"/>
      <c r="ULD102" s="69"/>
      <c r="ULE102" s="69"/>
      <c r="ULF102" s="69"/>
      <c r="ULG102" s="69"/>
      <c r="ULH102" s="69"/>
      <c r="ULI102" s="69"/>
      <c r="ULJ102" s="69"/>
      <c r="ULK102" s="69"/>
      <c r="ULL102" s="69"/>
      <c r="ULM102" s="69"/>
      <c r="ULN102" s="69"/>
      <c r="ULO102" s="69"/>
      <c r="ULP102" s="69"/>
      <c r="ULQ102" s="69"/>
      <c r="ULR102" s="69"/>
      <c r="ULS102" s="69"/>
      <c r="ULT102" s="69"/>
      <c r="ULU102" s="69"/>
      <c r="ULV102" s="69"/>
      <c r="ULW102" s="69"/>
      <c r="ULX102" s="69"/>
      <c r="ULY102" s="69"/>
      <c r="ULZ102" s="69"/>
      <c r="UMA102" s="69"/>
      <c r="UMB102" s="69"/>
      <c r="UMC102" s="69"/>
      <c r="UMD102" s="69"/>
      <c r="UME102" s="69"/>
      <c r="UMF102" s="69"/>
      <c r="UMG102" s="69"/>
      <c r="UMH102" s="69"/>
      <c r="UMI102" s="69"/>
      <c r="UMJ102" s="69"/>
      <c r="UMK102" s="69"/>
      <c r="UML102" s="69"/>
      <c r="UMM102" s="69"/>
      <c r="UMN102" s="69"/>
      <c r="UMO102" s="69"/>
      <c r="UMP102" s="69"/>
      <c r="UMQ102" s="69"/>
      <c r="UMR102" s="69"/>
      <c r="UMS102" s="69"/>
      <c r="UMT102" s="69"/>
      <c r="UMU102" s="69"/>
      <c r="UMV102" s="69"/>
      <c r="UMW102" s="69"/>
      <c r="UMX102" s="69"/>
      <c r="UMY102" s="69"/>
      <c r="UMZ102" s="69"/>
      <c r="UNA102" s="69"/>
      <c r="UNB102" s="69"/>
      <c r="UNC102" s="69"/>
      <c r="UND102" s="69"/>
      <c r="UNE102" s="69"/>
      <c r="UNF102" s="69"/>
      <c r="UNG102" s="69"/>
      <c r="UNH102" s="69"/>
      <c r="UNI102" s="69"/>
      <c r="UNJ102" s="69"/>
      <c r="UNK102" s="69"/>
      <c r="UNL102" s="69"/>
      <c r="UNM102" s="69"/>
      <c r="UNN102" s="69"/>
      <c r="UNO102" s="69"/>
      <c r="UNP102" s="69"/>
      <c r="UNQ102" s="69"/>
      <c r="UNR102" s="69"/>
      <c r="UNS102" s="69"/>
      <c r="UNT102" s="69"/>
      <c r="UNU102" s="69"/>
      <c r="UNV102" s="69"/>
      <c r="UNW102" s="69"/>
      <c r="UNX102" s="69"/>
      <c r="UNY102" s="69"/>
      <c r="UNZ102" s="69"/>
      <c r="UOA102" s="69"/>
      <c r="UOB102" s="69"/>
      <c r="UOC102" s="69"/>
      <c r="UOD102" s="69"/>
      <c r="UOE102" s="69"/>
      <c r="UOF102" s="69"/>
      <c r="UOG102" s="69"/>
      <c r="UOH102" s="69"/>
      <c r="UOI102" s="69"/>
      <c r="UOJ102" s="69"/>
      <c r="UOK102" s="69"/>
      <c r="UOL102" s="69"/>
      <c r="UOM102" s="69"/>
      <c r="UON102" s="69"/>
      <c r="UOO102" s="69"/>
      <c r="UOP102" s="69"/>
      <c r="UOQ102" s="69"/>
      <c r="UOR102" s="69"/>
      <c r="UOS102" s="69"/>
      <c r="UOT102" s="69"/>
      <c r="UOU102" s="69"/>
      <c r="UOV102" s="69"/>
      <c r="UOW102" s="69"/>
      <c r="UOX102" s="69"/>
      <c r="UOY102" s="69"/>
      <c r="UOZ102" s="69"/>
      <c r="UPA102" s="69"/>
      <c r="UPB102" s="69"/>
      <c r="UPC102" s="69"/>
      <c r="UPD102" s="69"/>
      <c r="UPE102" s="69"/>
      <c r="UPF102" s="69"/>
      <c r="UPG102" s="69"/>
      <c r="UPH102" s="69"/>
      <c r="UPI102" s="69"/>
      <c r="UPJ102" s="69"/>
      <c r="UPK102" s="69"/>
      <c r="UPL102" s="69"/>
      <c r="UPM102" s="69"/>
      <c r="UPN102" s="69"/>
      <c r="UPO102" s="69"/>
      <c r="UPP102" s="69"/>
      <c r="UPQ102" s="69"/>
      <c r="UPR102" s="69"/>
      <c r="UPS102" s="69"/>
      <c r="UPT102" s="69"/>
      <c r="UPU102" s="69"/>
      <c r="UPV102" s="69"/>
      <c r="UPW102" s="69"/>
      <c r="UPX102" s="69"/>
      <c r="UPY102" s="69"/>
      <c r="UPZ102" s="69"/>
      <c r="UQA102" s="69"/>
      <c r="UQB102" s="69"/>
      <c r="UQC102" s="69"/>
      <c r="UQD102" s="69"/>
      <c r="UQE102" s="69"/>
      <c r="UQF102" s="69"/>
      <c r="UQG102" s="69"/>
      <c r="UQH102" s="69"/>
      <c r="UQI102" s="69"/>
      <c r="UQJ102" s="69"/>
      <c r="UQK102" s="69"/>
      <c r="UQL102" s="69"/>
      <c r="UQM102" s="69"/>
      <c r="UQN102" s="69"/>
      <c r="UQO102" s="69"/>
      <c r="UQP102" s="69"/>
      <c r="UQQ102" s="69"/>
      <c r="UQR102" s="69"/>
      <c r="UQS102" s="69"/>
      <c r="UQT102" s="69"/>
      <c r="UQU102" s="69"/>
      <c r="UQV102" s="69"/>
      <c r="UQW102" s="69"/>
      <c r="UQX102" s="69"/>
      <c r="UQY102" s="69"/>
      <c r="UQZ102" s="69"/>
      <c r="URA102" s="69"/>
      <c r="URB102" s="69"/>
      <c r="URC102" s="69"/>
      <c r="URD102" s="69"/>
      <c r="URE102" s="69"/>
      <c r="URF102" s="69"/>
      <c r="URG102" s="69"/>
      <c r="URH102" s="69"/>
      <c r="URI102" s="69"/>
      <c r="URJ102" s="69"/>
      <c r="URK102" s="69"/>
      <c r="URL102" s="69"/>
      <c r="URM102" s="69"/>
      <c r="URN102" s="69"/>
      <c r="URO102" s="69"/>
      <c r="URP102" s="69"/>
      <c r="URQ102" s="69"/>
      <c r="URR102" s="69"/>
      <c r="URS102" s="69"/>
      <c r="URT102" s="69"/>
      <c r="URU102" s="69"/>
      <c r="URV102" s="69"/>
      <c r="URW102" s="69"/>
      <c r="URX102" s="69"/>
      <c r="URY102" s="69"/>
      <c r="URZ102" s="69"/>
      <c r="USA102" s="69"/>
      <c r="USB102" s="69"/>
      <c r="USC102" s="69"/>
      <c r="USD102" s="69"/>
      <c r="USE102" s="69"/>
      <c r="USF102" s="69"/>
      <c r="USG102" s="69"/>
      <c r="USH102" s="69"/>
      <c r="USI102" s="69"/>
      <c r="USJ102" s="69"/>
      <c r="USK102" s="69"/>
      <c r="USL102" s="69"/>
      <c r="USM102" s="69"/>
      <c r="USN102" s="69"/>
      <c r="USO102" s="69"/>
      <c r="USP102" s="69"/>
      <c r="USQ102" s="69"/>
      <c r="USR102" s="69"/>
      <c r="USS102" s="69"/>
      <c r="UST102" s="69"/>
      <c r="USU102" s="69"/>
      <c r="USV102" s="69"/>
      <c r="USW102" s="69"/>
      <c r="USX102" s="69"/>
      <c r="USY102" s="69"/>
      <c r="USZ102" s="69"/>
      <c r="UTA102" s="69"/>
      <c r="UTB102" s="69"/>
      <c r="UTC102" s="69"/>
      <c r="UTD102" s="69"/>
      <c r="UTE102" s="69"/>
      <c r="UTF102" s="69"/>
      <c r="UTG102" s="69"/>
      <c r="UTH102" s="69"/>
      <c r="UTI102" s="69"/>
      <c r="UTJ102" s="69"/>
      <c r="UTK102" s="69"/>
      <c r="UTL102" s="69"/>
      <c r="UTM102" s="69"/>
      <c r="UTN102" s="69"/>
      <c r="UTO102" s="69"/>
      <c r="UTP102" s="69"/>
      <c r="UTQ102" s="69"/>
      <c r="UTR102" s="69"/>
      <c r="UTS102" s="69"/>
      <c r="UTT102" s="69"/>
      <c r="UTU102" s="69"/>
      <c r="UTV102" s="69"/>
      <c r="UTW102" s="69"/>
      <c r="UTX102" s="69"/>
      <c r="UTY102" s="69"/>
      <c r="UTZ102" s="69"/>
      <c r="UUA102" s="69"/>
      <c r="UUB102" s="69"/>
      <c r="UUC102" s="69"/>
      <c r="UUD102" s="69"/>
      <c r="UUE102" s="69"/>
      <c r="UUF102" s="69"/>
      <c r="UUG102" s="69"/>
      <c r="UUH102" s="69"/>
      <c r="UUI102" s="69"/>
      <c r="UUJ102" s="69"/>
      <c r="UUK102" s="69"/>
      <c r="UUL102" s="69"/>
      <c r="UUM102" s="69"/>
      <c r="UUN102" s="69"/>
      <c r="UUO102" s="69"/>
      <c r="UUP102" s="69"/>
      <c r="UUQ102" s="69"/>
      <c r="UUR102" s="69"/>
      <c r="UUS102" s="69"/>
      <c r="UUT102" s="69"/>
      <c r="UUU102" s="69"/>
      <c r="UUV102" s="69"/>
      <c r="UUW102" s="69"/>
      <c r="UUX102" s="69"/>
      <c r="UUY102" s="69"/>
      <c r="UUZ102" s="69"/>
      <c r="UVA102" s="69"/>
      <c r="UVB102" s="69"/>
      <c r="UVC102" s="69"/>
      <c r="UVD102" s="69"/>
      <c r="UVE102" s="69"/>
      <c r="UVF102" s="69"/>
      <c r="UVG102" s="69"/>
      <c r="UVH102" s="69"/>
      <c r="UVI102" s="69"/>
      <c r="UVJ102" s="69"/>
      <c r="UVK102" s="69"/>
      <c r="UVL102" s="69"/>
      <c r="UVM102" s="69"/>
      <c r="UVN102" s="69"/>
      <c r="UVO102" s="69"/>
      <c r="UVP102" s="69"/>
      <c r="UVQ102" s="69"/>
      <c r="UVR102" s="69"/>
      <c r="UVS102" s="69"/>
      <c r="UVT102" s="69"/>
      <c r="UVU102" s="69"/>
      <c r="UVV102" s="69"/>
      <c r="UVW102" s="69"/>
      <c r="UVX102" s="69"/>
      <c r="UVY102" s="69"/>
      <c r="UVZ102" s="69"/>
      <c r="UWA102" s="69"/>
      <c r="UWB102" s="69"/>
      <c r="UWC102" s="69"/>
      <c r="UWD102" s="69"/>
      <c r="UWE102" s="69"/>
      <c r="UWF102" s="69"/>
      <c r="UWG102" s="69"/>
      <c r="UWH102" s="69"/>
      <c r="UWI102" s="69"/>
      <c r="UWJ102" s="69"/>
      <c r="UWK102" s="69"/>
      <c r="UWL102" s="69"/>
      <c r="UWM102" s="69"/>
      <c r="UWN102" s="69"/>
      <c r="UWO102" s="69"/>
      <c r="UWP102" s="69"/>
      <c r="UWQ102" s="69"/>
      <c r="UWR102" s="69"/>
      <c r="UWS102" s="69"/>
      <c r="UWT102" s="69"/>
      <c r="UWU102" s="69"/>
      <c r="UWV102" s="69"/>
      <c r="UWW102" s="69"/>
      <c r="UWX102" s="69"/>
      <c r="UWY102" s="69"/>
      <c r="UWZ102" s="69"/>
      <c r="UXA102" s="69"/>
      <c r="UXB102" s="69"/>
      <c r="UXC102" s="69"/>
      <c r="UXD102" s="69"/>
      <c r="UXE102" s="69"/>
      <c r="UXF102" s="69"/>
      <c r="UXG102" s="69"/>
      <c r="UXH102" s="69"/>
      <c r="UXI102" s="69"/>
      <c r="UXJ102" s="69"/>
      <c r="UXK102" s="69"/>
      <c r="UXL102" s="69"/>
      <c r="UXM102" s="69"/>
      <c r="UXN102" s="69"/>
      <c r="UXO102" s="69"/>
      <c r="UXP102" s="69"/>
      <c r="UXQ102" s="69"/>
      <c r="UXR102" s="69"/>
      <c r="UXS102" s="69"/>
      <c r="UXT102" s="69"/>
      <c r="UXU102" s="69"/>
      <c r="UXV102" s="69"/>
      <c r="UXW102" s="69"/>
      <c r="UXX102" s="69"/>
      <c r="UXY102" s="69"/>
      <c r="UXZ102" s="69"/>
      <c r="UYA102" s="69"/>
      <c r="UYB102" s="69"/>
      <c r="UYC102" s="69"/>
      <c r="UYD102" s="69"/>
      <c r="UYE102" s="69"/>
      <c r="UYF102" s="69"/>
      <c r="UYG102" s="69"/>
      <c r="UYH102" s="69"/>
      <c r="UYI102" s="69"/>
      <c r="UYJ102" s="69"/>
      <c r="UYK102" s="69"/>
      <c r="UYL102" s="69"/>
      <c r="UYM102" s="69"/>
      <c r="UYN102" s="69"/>
      <c r="UYO102" s="69"/>
      <c r="UYP102" s="69"/>
      <c r="UYQ102" s="69"/>
      <c r="UYR102" s="69"/>
      <c r="UYS102" s="69"/>
      <c r="UYT102" s="69"/>
      <c r="UYU102" s="69"/>
      <c r="UYV102" s="69"/>
      <c r="UYW102" s="69"/>
      <c r="UYX102" s="69"/>
      <c r="UYY102" s="69"/>
      <c r="UYZ102" s="69"/>
      <c r="UZA102" s="69"/>
      <c r="UZB102" s="69"/>
      <c r="UZC102" s="69"/>
      <c r="UZD102" s="69"/>
      <c r="UZE102" s="69"/>
      <c r="UZF102" s="69"/>
      <c r="UZG102" s="69"/>
      <c r="UZH102" s="69"/>
      <c r="UZI102" s="69"/>
      <c r="UZJ102" s="69"/>
      <c r="UZK102" s="69"/>
      <c r="UZL102" s="69"/>
      <c r="UZM102" s="69"/>
      <c r="UZN102" s="69"/>
      <c r="UZO102" s="69"/>
      <c r="UZP102" s="69"/>
      <c r="UZQ102" s="69"/>
      <c r="UZR102" s="69"/>
      <c r="UZS102" s="69"/>
      <c r="UZT102" s="69"/>
      <c r="UZU102" s="69"/>
      <c r="UZV102" s="69"/>
      <c r="UZW102" s="69"/>
      <c r="UZX102" s="69"/>
      <c r="UZY102" s="69"/>
      <c r="UZZ102" s="69"/>
      <c r="VAA102" s="69"/>
      <c r="VAB102" s="69"/>
      <c r="VAC102" s="69"/>
      <c r="VAD102" s="69"/>
      <c r="VAE102" s="69"/>
      <c r="VAF102" s="69"/>
      <c r="VAG102" s="69"/>
      <c r="VAH102" s="69"/>
      <c r="VAI102" s="69"/>
      <c r="VAJ102" s="69"/>
      <c r="VAK102" s="69"/>
      <c r="VAL102" s="69"/>
      <c r="VAM102" s="69"/>
      <c r="VAN102" s="69"/>
      <c r="VAO102" s="69"/>
      <c r="VAP102" s="69"/>
      <c r="VAQ102" s="69"/>
      <c r="VAR102" s="69"/>
      <c r="VAS102" s="69"/>
      <c r="VAT102" s="69"/>
      <c r="VAU102" s="69"/>
      <c r="VAV102" s="69"/>
      <c r="VAW102" s="69"/>
      <c r="VAX102" s="69"/>
      <c r="VAY102" s="69"/>
      <c r="VAZ102" s="69"/>
      <c r="VBA102" s="69"/>
      <c r="VBB102" s="69"/>
      <c r="VBC102" s="69"/>
      <c r="VBD102" s="69"/>
      <c r="VBE102" s="69"/>
      <c r="VBF102" s="69"/>
      <c r="VBG102" s="69"/>
      <c r="VBH102" s="69"/>
      <c r="VBI102" s="69"/>
      <c r="VBJ102" s="69"/>
      <c r="VBK102" s="69"/>
      <c r="VBL102" s="69"/>
      <c r="VBM102" s="69"/>
      <c r="VBN102" s="69"/>
      <c r="VBO102" s="69"/>
      <c r="VBP102" s="69"/>
      <c r="VBQ102" s="69"/>
      <c r="VBR102" s="69"/>
      <c r="VBS102" s="69"/>
      <c r="VBT102" s="69"/>
      <c r="VBU102" s="69"/>
      <c r="VBV102" s="69"/>
      <c r="VBW102" s="69"/>
      <c r="VBX102" s="69"/>
      <c r="VBY102" s="69"/>
      <c r="VBZ102" s="69"/>
      <c r="VCA102" s="69"/>
      <c r="VCB102" s="69"/>
      <c r="VCC102" s="69"/>
      <c r="VCD102" s="69"/>
      <c r="VCE102" s="69"/>
      <c r="VCF102" s="69"/>
      <c r="VCG102" s="69"/>
      <c r="VCH102" s="69"/>
      <c r="VCI102" s="69"/>
      <c r="VCJ102" s="69"/>
      <c r="VCK102" s="69"/>
      <c r="VCL102" s="69"/>
      <c r="VCM102" s="69"/>
      <c r="VCN102" s="69"/>
      <c r="VCO102" s="69"/>
      <c r="VCP102" s="69"/>
      <c r="VCQ102" s="69"/>
      <c r="VCR102" s="69"/>
      <c r="VCS102" s="69"/>
      <c r="VCT102" s="69"/>
      <c r="VCU102" s="69"/>
      <c r="VCV102" s="69"/>
      <c r="VCW102" s="69"/>
      <c r="VCX102" s="69"/>
      <c r="VCY102" s="69"/>
      <c r="VCZ102" s="69"/>
      <c r="VDA102" s="69"/>
      <c r="VDB102" s="69"/>
      <c r="VDC102" s="69"/>
      <c r="VDD102" s="69"/>
      <c r="VDE102" s="69"/>
      <c r="VDF102" s="69"/>
      <c r="VDG102" s="69"/>
      <c r="VDH102" s="69"/>
      <c r="VDI102" s="69"/>
      <c r="VDJ102" s="69"/>
      <c r="VDK102" s="69"/>
      <c r="VDL102" s="69"/>
      <c r="VDM102" s="69"/>
      <c r="VDN102" s="69"/>
      <c r="VDO102" s="69"/>
      <c r="VDP102" s="69"/>
      <c r="VDQ102" s="69"/>
      <c r="VDR102" s="69"/>
      <c r="VDS102" s="69"/>
      <c r="VDT102" s="69"/>
      <c r="VDU102" s="69"/>
      <c r="VDV102" s="69"/>
      <c r="VDW102" s="69"/>
      <c r="VDX102" s="69"/>
      <c r="VDY102" s="69"/>
      <c r="VDZ102" s="69"/>
      <c r="VEA102" s="69"/>
      <c r="VEB102" s="69"/>
      <c r="VEC102" s="69"/>
      <c r="VED102" s="69"/>
      <c r="VEE102" s="69"/>
      <c r="VEF102" s="69"/>
      <c r="VEG102" s="69"/>
      <c r="VEH102" s="69"/>
      <c r="VEI102" s="69"/>
      <c r="VEJ102" s="69"/>
      <c r="VEK102" s="69"/>
      <c r="VEL102" s="69"/>
      <c r="VEM102" s="69"/>
      <c r="VEN102" s="69"/>
      <c r="VEO102" s="69"/>
      <c r="VEP102" s="69"/>
      <c r="VEQ102" s="69"/>
      <c r="VER102" s="69"/>
      <c r="VES102" s="69"/>
      <c r="VET102" s="69"/>
      <c r="VEU102" s="69"/>
      <c r="VEV102" s="69"/>
      <c r="VEW102" s="69"/>
      <c r="VEX102" s="69"/>
      <c r="VEY102" s="69"/>
      <c r="VEZ102" s="69"/>
      <c r="VFA102" s="69"/>
      <c r="VFB102" s="69"/>
      <c r="VFC102" s="69"/>
      <c r="VFD102" s="69"/>
      <c r="VFE102" s="69"/>
      <c r="VFF102" s="69"/>
      <c r="VFG102" s="69"/>
      <c r="VFH102" s="69"/>
      <c r="VFI102" s="69"/>
      <c r="VFJ102" s="69"/>
      <c r="VFK102" s="69"/>
      <c r="VFL102" s="69"/>
      <c r="VFM102" s="69"/>
      <c r="VFN102" s="69"/>
      <c r="VFO102" s="69"/>
      <c r="VFP102" s="69"/>
      <c r="VFQ102" s="69"/>
      <c r="VFR102" s="69"/>
      <c r="VFS102" s="69"/>
      <c r="VFT102" s="69"/>
      <c r="VFU102" s="69"/>
      <c r="VFV102" s="69"/>
      <c r="VFW102" s="69"/>
      <c r="VFX102" s="69"/>
      <c r="VFY102" s="69"/>
      <c r="VFZ102" s="69"/>
      <c r="VGA102" s="69"/>
      <c r="VGB102" s="69"/>
      <c r="VGC102" s="69"/>
      <c r="VGD102" s="69"/>
      <c r="VGE102" s="69"/>
      <c r="VGF102" s="69"/>
      <c r="VGG102" s="69"/>
      <c r="VGH102" s="69"/>
      <c r="VGI102" s="69"/>
      <c r="VGJ102" s="69"/>
      <c r="VGK102" s="69"/>
      <c r="VGL102" s="69"/>
      <c r="VGM102" s="69"/>
      <c r="VGN102" s="69"/>
      <c r="VGO102" s="69"/>
      <c r="VGP102" s="69"/>
      <c r="VGQ102" s="69"/>
      <c r="VGR102" s="69"/>
      <c r="VGS102" s="69"/>
      <c r="VGT102" s="69"/>
      <c r="VGU102" s="69"/>
      <c r="VGV102" s="69"/>
      <c r="VGW102" s="69"/>
      <c r="VGX102" s="69"/>
      <c r="VGY102" s="69"/>
      <c r="VGZ102" s="69"/>
      <c r="VHA102" s="69"/>
      <c r="VHB102" s="69"/>
      <c r="VHC102" s="69"/>
      <c r="VHD102" s="69"/>
      <c r="VHE102" s="69"/>
      <c r="VHF102" s="69"/>
      <c r="VHG102" s="69"/>
      <c r="VHH102" s="69"/>
      <c r="VHI102" s="69"/>
      <c r="VHJ102" s="69"/>
      <c r="VHK102" s="69"/>
      <c r="VHL102" s="69"/>
      <c r="VHM102" s="69"/>
      <c r="VHN102" s="69"/>
      <c r="VHO102" s="69"/>
      <c r="VHP102" s="69"/>
      <c r="VHQ102" s="69"/>
      <c r="VHR102" s="69"/>
      <c r="VHS102" s="69"/>
      <c r="VHT102" s="69"/>
      <c r="VHU102" s="69"/>
      <c r="VHV102" s="69"/>
      <c r="VHW102" s="69"/>
      <c r="VHX102" s="69"/>
      <c r="VHY102" s="69"/>
      <c r="VHZ102" s="69"/>
      <c r="VIA102" s="69"/>
      <c r="VIB102" s="69"/>
      <c r="VIC102" s="69"/>
      <c r="VID102" s="69"/>
      <c r="VIE102" s="69"/>
      <c r="VIF102" s="69"/>
      <c r="VIG102" s="69"/>
      <c r="VIH102" s="69"/>
      <c r="VII102" s="69"/>
      <c r="VIJ102" s="69"/>
      <c r="VIK102" s="69"/>
      <c r="VIL102" s="69"/>
      <c r="VIM102" s="69"/>
      <c r="VIN102" s="69"/>
      <c r="VIO102" s="69"/>
      <c r="VIP102" s="69"/>
      <c r="VIQ102" s="69"/>
      <c r="VIR102" s="69"/>
      <c r="VIS102" s="69"/>
      <c r="VIT102" s="69"/>
      <c r="VIU102" s="69"/>
      <c r="VIV102" s="69"/>
      <c r="VIW102" s="69"/>
      <c r="VIX102" s="69"/>
      <c r="VIY102" s="69"/>
      <c r="VIZ102" s="69"/>
      <c r="VJA102" s="69"/>
      <c r="VJB102" s="69"/>
      <c r="VJC102" s="69"/>
      <c r="VJD102" s="69"/>
      <c r="VJE102" s="69"/>
      <c r="VJF102" s="69"/>
      <c r="VJG102" s="69"/>
      <c r="VJH102" s="69"/>
      <c r="VJI102" s="69"/>
      <c r="VJJ102" s="69"/>
      <c r="VJK102" s="69"/>
      <c r="VJL102" s="69"/>
      <c r="VJM102" s="69"/>
      <c r="VJN102" s="69"/>
      <c r="VJO102" s="69"/>
      <c r="VJP102" s="69"/>
      <c r="VJQ102" s="69"/>
      <c r="VJR102" s="69"/>
      <c r="VJS102" s="69"/>
      <c r="VJT102" s="69"/>
      <c r="VJU102" s="69"/>
      <c r="VJV102" s="69"/>
      <c r="VJW102" s="69"/>
      <c r="VJX102" s="69"/>
      <c r="VJY102" s="69"/>
      <c r="VJZ102" s="69"/>
      <c r="VKA102" s="69"/>
      <c r="VKB102" s="69"/>
      <c r="VKC102" s="69"/>
      <c r="VKD102" s="69"/>
      <c r="VKE102" s="69"/>
      <c r="VKF102" s="69"/>
      <c r="VKG102" s="69"/>
      <c r="VKH102" s="69"/>
      <c r="VKI102" s="69"/>
      <c r="VKJ102" s="69"/>
      <c r="VKK102" s="69"/>
      <c r="VKL102" s="69"/>
      <c r="VKM102" s="69"/>
      <c r="VKN102" s="69"/>
      <c r="VKO102" s="69"/>
      <c r="VKP102" s="69"/>
      <c r="VKQ102" s="69"/>
      <c r="VKR102" s="69"/>
      <c r="VKS102" s="69"/>
      <c r="VKT102" s="69"/>
      <c r="VKU102" s="69"/>
      <c r="VKV102" s="69"/>
      <c r="VKW102" s="69"/>
      <c r="VKX102" s="69"/>
      <c r="VKY102" s="69"/>
      <c r="VKZ102" s="69"/>
      <c r="VLA102" s="69"/>
      <c r="VLB102" s="69"/>
      <c r="VLC102" s="69"/>
      <c r="VLD102" s="69"/>
      <c r="VLE102" s="69"/>
      <c r="VLF102" s="69"/>
      <c r="VLG102" s="69"/>
      <c r="VLH102" s="69"/>
      <c r="VLI102" s="69"/>
      <c r="VLJ102" s="69"/>
      <c r="VLK102" s="69"/>
      <c r="VLL102" s="69"/>
      <c r="VLM102" s="69"/>
      <c r="VLN102" s="69"/>
      <c r="VLO102" s="69"/>
      <c r="VLP102" s="69"/>
      <c r="VLQ102" s="69"/>
      <c r="VLR102" s="69"/>
      <c r="VLS102" s="69"/>
      <c r="VLT102" s="69"/>
      <c r="VLU102" s="69"/>
      <c r="VLV102" s="69"/>
      <c r="VLW102" s="69"/>
      <c r="VLX102" s="69"/>
      <c r="VLY102" s="69"/>
      <c r="VLZ102" s="69"/>
      <c r="VMA102" s="69"/>
      <c r="VMB102" s="69"/>
      <c r="VMC102" s="69"/>
      <c r="VMD102" s="69"/>
      <c r="VME102" s="69"/>
      <c r="VMF102" s="69"/>
      <c r="VMG102" s="69"/>
      <c r="VMH102" s="69"/>
      <c r="VMI102" s="69"/>
      <c r="VMJ102" s="69"/>
      <c r="VMK102" s="69"/>
      <c r="VML102" s="69"/>
      <c r="VMM102" s="69"/>
      <c r="VMN102" s="69"/>
      <c r="VMO102" s="69"/>
      <c r="VMP102" s="69"/>
      <c r="VMQ102" s="69"/>
      <c r="VMR102" s="69"/>
      <c r="VMS102" s="69"/>
      <c r="VMT102" s="69"/>
      <c r="VMU102" s="69"/>
      <c r="VMV102" s="69"/>
      <c r="VMW102" s="69"/>
      <c r="VMX102" s="69"/>
      <c r="VMY102" s="69"/>
      <c r="VMZ102" s="69"/>
      <c r="VNA102" s="69"/>
      <c r="VNB102" s="69"/>
      <c r="VNC102" s="69"/>
      <c r="VND102" s="69"/>
      <c r="VNE102" s="69"/>
      <c r="VNF102" s="69"/>
      <c r="VNG102" s="69"/>
      <c r="VNH102" s="69"/>
      <c r="VNI102" s="69"/>
      <c r="VNJ102" s="69"/>
      <c r="VNK102" s="69"/>
      <c r="VNL102" s="69"/>
      <c r="VNM102" s="69"/>
      <c r="VNN102" s="69"/>
      <c r="VNO102" s="69"/>
      <c r="VNP102" s="69"/>
      <c r="VNQ102" s="69"/>
      <c r="VNR102" s="69"/>
      <c r="VNS102" s="69"/>
      <c r="VNT102" s="69"/>
      <c r="VNU102" s="69"/>
      <c r="VNV102" s="69"/>
      <c r="VNW102" s="69"/>
      <c r="VNX102" s="69"/>
      <c r="VNY102" s="69"/>
      <c r="VNZ102" s="69"/>
      <c r="VOA102" s="69"/>
      <c r="VOB102" s="69"/>
      <c r="VOC102" s="69"/>
      <c r="VOD102" s="69"/>
      <c r="VOE102" s="69"/>
      <c r="VOF102" s="69"/>
      <c r="VOG102" s="69"/>
      <c r="VOH102" s="69"/>
      <c r="VOI102" s="69"/>
      <c r="VOJ102" s="69"/>
      <c r="VOK102" s="69"/>
      <c r="VOL102" s="69"/>
      <c r="VOM102" s="69"/>
      <c r="VON102" s="69"/>
      <c r="VOO102" s="69"/>
      <c r="VOP102" s="69"/>
      <c r="VOQ102" s="69"/>
      <c r="VOR102" s="69"/>
      <c r="VOS102" s="69"/>
      <c r="VOT102" s="69"/>
      <c r="VOU102" s="69"/>
      <c r="VOV102" s="69"/>
      <c r="VOW102" s="69"/>
      <c r="VOX102" s="69"/>
      <c r="VOY102" s="69"/>
      <c r="VOZ102" s="69"/>
      <c r="VPA102" s="69"/>
      <c r="VPB102" s="69"/>
      <c r="VPC102" s="69"/>
      <c r="VPD102" s="69"/>
      <c r="VPE102" s="69"/>
      <c r="VPF102" s="69"/>
      <c r="VPG102" s="69"/>
      <c r="VPH102" s="69"/>
      <c r="VPI102" s="69"/>
      <c r="VPJ102" s="69"/>
      <c r="VPK102" s="69"/>
      <c r="VPL102" s="69"/>
      <c r="VPM102" s="69"/>
      <c r="VPN102" s="69"/>
      <c r="VPO102" s="69"/>
      <c r="VPP102" s="69"/>
      <c r="VPQ102" s="69"/>
      <c r="VPR102" s="69"/>
      <c r="VPS102" s="69"/>
      <c r="VPT102" s="69"/>
      <c r="VPU102" s="69"/>
      <c r="VPV102" s="69"/>
      <c r="VPW102" s="69"/>
      <c r="VPX102" s="69"/>
      <c r="VPY102" s="69"/>
      <c r="VPZ102" s="69"/>
      <c r="VQA102" s="69"/>
      <c r="VQB102" s="69"/>
      <c r="VQC102" s="69"/>
      <c r="VQD102" s="69"/>
      <c r="VQE102" s="69"/>
      <c r="VQF102" s="69"/>
      <c r="VQG102" s="69"/>
      <c r="VQH102" s="69"/>
      <c r="VQI102" s="69"/>
      <c r="VQJ102" s="69"/>
      <c r="VQK102" s="69"/>
      <c r="VQL102" s="69"/>
      <c r="VQM102" s="69"/>
      <c r="VQN102" s="69"/>
      <c r="VQO102" s="69"/>
      <c r="VQP102" s="69"/>
      <c r="VQQ102" s="69"/>
      <c r="VQR102" s="69"/>
      <c r="VQS102" s="69"/>
      <c r="VQT102" s="69"/>
      <c r="VQU102" s="69"/>
      <c r="VQV102" s="69"/>
      <c r="VQW102" s="69"/>
      <c r="VQX102" s="69"/>
      <c r="VQY102" s="69"/>
      <c r="VQZ102" s="69"/>
      <c r="VRA102" s="69"/>
      <c r="VRB102" s="69"/>
      <c r="VRC102" s="69"/>
      <c r="VRD102" s="69"/>
      <c r="VRE102" s="69"/>
      <c r="VRF102" s="69"/>
      <c r="VRG102" s="69"/>
      <c r="VRH102" s="69"/>
      <c r="VRI102" s="69"/>
      <c r="VRJ102" s="69"/>
      <c r="VRK102" s="69"/>
      <c r="VRL102" s="69"/>
      <c r="VRM102" s="69"/>
      <c r="VRN102" s="69"/>
      <c r="VRO102" s="69"/>
      <c r="VRP102" s="69"/>
      <c r="VRQ102" s="69"/>
      <c r="VRR102" s="69"/>
      <c r="VRS102" s="69"/>
      <c r="VRT102" s="69"/>
      <c r="VRU102" s="69"/>
      <c r="VRV102" s="69"/>
      <c r="VRW102" s="69"/>
      <c r="VRX102" s="69"/>
      <c r="VRY102" s="69"/>
      <c r="VRZ102" s="69"/>
      <c r="VSA102" s="69"/>
      <c r="VSB102" s="69"/>
      <c r="VSC102" s="69"/>
      <c r="VSD102" s="69"/>
      <c r="VSE102" s="69"/>
      <c r="VSF102" s="69"/>
      <c r="VSG102" s="69"/>
      <c r="VSH102" s="69"/>
      <c r="VSI102" s="69"/>
      <c r="VSJ102" s="69"/>
      <c r="VSK102" s="69"/>
      <c r="VSL102" s="69"/>
      <c r="VSM102" s="69"/>
      <c r="VSN102" s="69"/>
      <c r="VSO102" s="69"/>
      <c r="VSP102" s="69"/>
      <c r="VSQ102" s="69"/>
      <c r="VSR102" s="69"/>
      <c r="VSS102" s="69"/>
      <c r="VST102" s="69"/>
      <c r="VSU102" s="69"/>
      <c r="VSV102" s="69"/>
      <c r="VSW102" s="69"/>
      <c r="VSX102" s="69"/>
      <c r="VSY102" s="69"/>
      <c r="VSZ102" s="69"/>
      <c r="VTA102" s="69"/>
      <c r="VTB102" s="69"/>
      <c r="VTC102" s="69"/>
      <c r="VTD102" s="69"/>
      <c r="VTE102" s="69"/>
      <c r="VTF102" s="69"/>
      <c r="VTG102" s="69"/>
      <c r="VTH102" s="69"/>
      <c r="VTI102" s="69"/>
      <c r="VTJ102" s="69"/>
      <c r="VTK102" s="69"/>
      <c r="VTL102" s="69"/>
      <c r="VTM102" s="69"/>
      <c r="VTN102" s="69"/>
      <c r="VTO102" s="69"/>
      <c r="VTP102" s="69"/>
      <c r="VTQ102" s="69"/>
      <c r="VTR102" s="69"/>
      <c r="VTS102" s="69"/>
      <c r="VTT102" s="69"/>
      <c r="VTU102" s="69"/>
      <c r="VTV102" s="69"/>
      <c r="VTW102" s="69"/>
      <c r="VTX102" s="69"/>
      <c r="VTY102" s="69"/>
      <c r="VTZ102" s="69"/>
      <c r="VUA102" s="69"/>
      <c r="VUB102" s="69"/>
      <c r="VUC102" s="69"/>
      <c r="VUD102" s="69"/>
      <c r="VUE102" s="69"/>
      <c r="VUF102" s="69"/>
      <c r="VUG102" s="69"/>
      <c r="VUH102" s="69"/>
      <c r="VUI102" s="69"/>
      <c r="VUJ102" s="69"/>
      <c r="VUK102" s="69"/>
      <c r="VUL102" s="69"/>
      <c r="VUM102" s="69"/>
      <c r="VUN102" s="69"/>
      <c r="VUO102" s="69"/>
      <c r="VUP102" s="69"/>
      <c r="VUQ102" s="69"/>
      <c r="VUR102" s="69"/>
      <c r="VUS102" s="69"/>
      <c r="VUT102" s="69"/>
      <c r="VUU102" s="69"/>
      <c r="VUV102" s="69"/>
      <c r="VUW102" s="69"/>
      <c r="VUX102" s="69"/>
      <c r="VUY102" s="69"/>
      <c r="VUZ102" s="69"/>
      <c r="VVA102" s="69"/>
      <c r="VVB102" s="69"/>
      <c r="VVC102" s="69"/>
      <c r="VVD102" s="69"/>
      <c r="VVE102" s="69"/>
      <c r="VVF102" s="69"/>
      <c r="VVG102" s="69"/>
      <c r="VVH102" s="69"/>
      <c r="VVI102" s="69"/>
      <c r="VVJ102" s="69"/>
      <c r="VVK102" s="69"/>
      <c r="VVL102" s="69"/>
      <c r="VVM102" s="69"/>
      <c r="VVN102" s="69"/>
      <c r="VVO102" s="69"/>
      <c r="VVP102" s="69"/>
      <c r="VVQ102" s="69"/>
      <c r="VVR102" s="69"/>
      <c r="VVS102" s="69"/>
      <c r="VVT102" s="69"/>
      <c r="VVU102" s="69"/>
      <c r="VVV102" s="69"/>
      <c r="VVW102" s="69"/>
      <c r="VVX102" s="69"/>
      <c r="VVY102" s="69"/>
      <c r="VVZ102" s="69"/>
      <c r="VWA102" s="69"/>
      <c r="VWB102" s="69"/>
      <c r="VWC102" s="69"/>
      <c r="VWD102" s="69"/>
      <c r="VWE102" s="69"/>
      <c r="VWF102" s="69"/>
      <c r="VWG102" s="69"/>
      <c r="VWH102" s="69"/>
      <c r="VWI102" s="69"/>
      <c r="VWJ102" s="69"/>
      <c r="VWK102" s="69"/>
      <c r="VWL102" s="69"/>
      <c r="VWM102" s="69"/>
      <c r="VWN102" s="69"/>
      <c r="VWO102" s="69"/>
      <c r="VWP102" s="69"/>
      <c r="VWQ102" s="69"/>
      <c r="VWR102" s="69"/>
      <c r="VWS102" s="69"/>
      <c r="VWT102" s="69"/>
      <c r="VWU102" s="69"/>
      <c r="VWV102" s="69"/>
      <c r="VWW102" s="69"/>
      <c r="VWX102" s="69"/>
      <c r="VWY102" s="69"/>
      <c r="VWZ102" s="69"/>
      <c r="VXA102" s="69"/>
      <c r="VXB102" s="69"/>
      <c r="VXC102" s="69"/>
      <c r="VXD102" s="69"/>
      <c r="VXE102" s="69"/>
      <c r="VXF102" s="69"/>
      <c r="VXG102" s="69"/>
      <c r="VXH102" s="69"/>
      <c r="VXI102" s="69"/>
      <c r="VXJ102" s="69"/>
      <c r="VXK102" s="69"/>
      <c r="VXL102" s="69"/>
      <c r="VXM102" s="69"/>
      <c r="VXN102" s="69"/>
      <c r="VXO102" s="69"/>
      <c r="VXP102" s="69"/>
      <c r="VXQ102" s="69"/>
      <c r="VXR102" s="69"/>
      <c r="VXS102" s="69"/>
      <c r="VXT102" s="69"/>
      <c r="VXU102" s="69"/>
      <c r="VXV102" s="69"/>
      <c r="VXW102" s="69"/>
      <c r="VXX102" s="69"/>
      <c r="VXY102" s="69"/>
      <c r="VXZ102" s="69"/>
      <c r="VYA102" s="69"/>
      <c r="VYB102" s="69"/>
      <c r="VYC102" s="69"/>
      <c r="VYD102" s="69"/>
      <c r="VYE102" s="69"/>
      <c r="VYF102" s="69"/>
      <c r="VYG102" s="69"/>
      <c r="VYH102" s="69"/>
      <c r="VYI102" s="69"/>
      <c r="VYJ102" s="69"/>
      <c r="VYK102" s="69"/>
      <c r="VYL102" s="69"/>
      <c r="VYM102" s="69"/>
      <c r="VYN102" s="69"/>
      <c r="VYO102" s="69"/>
      <c r="VYP102" s="69"/>
      <c r="VYQ102" s="69"/>
      <c r="VYR102" s="69"/>
      <c r="VYS102" s="69"/>
      <c r="VYT102" s="69"/>
      <c r="VYU102" s="69"/>
      <c r="VYV102" s="69"/>
      <c r="VYW102" s="69"/>
      <c r="VYX102" s="69"/>
      <c r="VYY102" s="69"/>
      <c r="VYZ102" s="69"/>
      <c r="VZA102" s="69"/>
      <c r="VZB102" s="69"/>
      <c r="VZC102" s="69"/>
      <c r="VZD102" s="69"/>
      <c r="VZE102" s="69"/>
      <c r="VZF102" s="69"/>
      <c r="VZG102" s="69"/>
      <c r="VZH102" s="69"/>
      <c r="VZI102" s="69"/>
      <c r="VZJ102" s="69"/>
      <c r="VZK102" s="69"/>
      <c r="VZL102" s="69"/>
      <c r="VZM102" s="69"/>
      <c r="VZN102" s="69"/>
      <c r="VZO102" s="69"/>
      <c r="VZP102" s="69"/>
      <c r="VZQ102" s="69"/>
      <c r="VZR102" s="69"/>
      <c r="VZS102" s="69"/>
      <c r="VZT102" s="69"/>
      <c r="VZU102" s="69"/>
      <c r="VZV102" s="69"/>
      <c r="VZW102" s="69"/>
      <c r="VZX102" s="69"/>
      <c r="VZY102" s="69"/>
      <c r="VZZ102" s="69"/>
      <c r="WAA102" s="69"/>
      <c r="WAB102" s="69"/>
      <c r="WAC102" s="69"/>
      <c r="WAD102" s="69"/>
      <c r="WAE102" s="69"/>
      <c r="WAF102" s="69"/>
      <c r="WAG102" s="69"/>
      <c r="WAH102" s="69"/>
      <c r="WAI102" s="69"/>
      <c r="WAJ102" s="69"/>
      <c r="WAK102" s="69"/>
      <c r="WAL102" s="69"/>
      <c r="WAM102" s="69"/>
      <c r="WAN102" s="69"/>
      <c r="WAO102" s="69"/>
      <c r="WAP102" s="69"/>
      <c r="WAQ102" s="69"/>
      <c r="WAR102" s="69"/>
      <c r="WAS102" s="69"/>
      <c r="WAT102" s="69"/>
      <c r="WAU102" s="69"/>
      <c r="WAV102" s="69"/>
      <c r="WAW102" s="69"/>
      <c r="WAX102" s="69"/>
      <c r="WAY102" s="69"/>
      <c r="WAZ102" s="69"/>
      <c r="WBA102" s="69"/>
      <c r="WBB102" s="69"/>
      <c r="WBC102" s="69"/>
      <c r="WBD102" s="69"/>
      <c r="WBE102" s="69"/>
      <c r="WBF102" s="69"/>
      <c r="WBG102" s="69"/>
      <c r="WBH102" s="69"/>
      <c r="WBI102" s="69"/>
      <c r="WBJ102" s="69"/>
      <c r="WBK102" s="69"/>
      <c r="WBL102" s="69"/>
      <c r="WBM102" s="69"/>
      <c r="WBN102" s="69"/>
      <c r="WBO102" s="69"/>
      <c r="WBP102" s="69"/>
      <c r="WBQ102" s="69"/>
      <c r="WBR102" s="69"/>
      <c r="WBS102" s="69"/>
      <c r="WBT102" s="69"/>
      <c r="WBU102" s="69"/>
      <c r="WBV102" s="69"/>
      <c r="WBW102" s="69"/>
      <c r="WBX102" s="69"/>
      <c r="WBY102" s="69"/>
      <c r="WBZ102" s="69"/>
      <c r="WCA102" s="69"/>
      <c r="WCB102" s="69"/>
      <c r="WCC102" s="69"/>
      <c r="WCD102" s="69"/>
      <c r="WCE102" s="69"/>
      <c r="WCF102" s="69"/>
      <c r="WCG102" s="69"/>
      <c r="WCH102" s="69"/>
      <c r="WCI102" s="69"/>
      <c r="WCJ102" s="69"/>
      <c r="WCK102" s="69"/>
      <c r="WCL102" s="69"/>
      <c r="WCM102" s="69"/>
      <c r="WCN102" s="69"/>
      <c r="WCO102" s="69"/>
      <c r="WCP102" s="69"/>
      <c r="WCQ102" s="69"/>
      <c r="WCR102" s="69"/>
      <c r="WCS102" s="69"/>
      <c r="WCT102" s="69"/>
      <c r="WCU102" s="69"/>
      <c r="WCV102" s="69"/>
      <c r="WCW102" s="69"/>
      <c r="WCX102" s="69"/>
      <c r="WCY102" s="69"/>
      <c r="WCZ102" s="69"/>
      <c r="WDA102" s="69"/>
      <c r="WDB102" s="69"/>
      <c r="WDC102" s="69"/>
      <c r="WDD102" s="69"/>
      <c r="WDE102" s="69"/>
      <c r="WDF102" s="69"/>
      <c r="WDG102" s="69"/>
      <c r="WDH102" s="69"/>
      <c r="WDI102" s="69"/>
      <c r="WDJ102" s="69"/>
      <c r="WDK102" s="69"/>
      <c r="WDL102" s="69"/>
      <c r="WDM102" s="69"/>
      <c r="WDN102" s="69"/>
      <c r="WDO102" s="69"/>
      <c r="WDP102" s="69"/>
      <c r="WDQ102" s="69"/>
      <c r="WDR102" s="69"/>
      <c r="WDS102" s="69"/>
      <c r="WDT102" s="69"/>
      <c r="WDU102" s="69"/>
      <c r="WDV102" s="69"/>
      <c r="WDW102" s="69"/>
      <c r="WDX102" s="69"/>
      <c r="WDY102" s="69"/>
      <c r="WDZ102" s="69"/>
      <c r="WEA102" s="69"/>
      <c r="WEB102" s="69"/>
      <c r="WEC102" s="69"/>
      <c r="WED102" s="69"/>
      <c r="WEE102" s="69"/>
      <c r="WEF102" s="69"/>
      <c r="WEG102" s="69"/>
      <c r="WEH102" s="69"/>
      <c r="WEI102" s="69"/>
      <c r="WEJ102" s="69"/>
      <c r="WEK102" s="69"/>
      <c r="WEL102" s="69"/>
      <c r="WEM102" s="69"/>
      <c r="WEN102" s="69"/>
      <c r="WEO102" s="69"/>
      <c r="WEP102" s="69"/>
      <c r="WEQ102" s="69"/>
      <c r="WER102" s="69"/>
      <c r="WES102" s="69"/>
      <c r="WET102" s="69"/>
      <c r="WEU102" s="69"/>
      <c r="WEV102" s="69"/>
      <c r="WEW102" s="69"/>
      <c r="WEX102" s="69"/>
      <c r="WEY102" s="69"/>
      <c r="WEZ102" s="69"/>
      <c r="WFA102" s="69"/>
      <c r="WFB102" s="69"/>
      <c r="WFC102" s="69"/>
      <c r="WFD102" s="69"/>
      <c r="WFE102" s="69"/>
      <c r="WFF102" s="69"/>
      <c r="WFG102" s="69"/>
      <c r="WFH102" s="69"/>
      <c r="WFI102" s="69"/>
      <c r="WFJ102" s="69"/>
      <c r="WFK102" s="69"/>
      <c r="WFL102" s="69"/>
      <c r="WFM102" s="69"/>
      <c r="WFN102" s="69"/>
      <c r="WFO102" s="69"/>
      <c r="WFP102" s="69"/>
      <c r="WFQ102" s="69"/>
      <c r="WFR102" s="69"/>
      <c r="WFS102" s="69"/>
      <c r="WFT102" s="69"/>
      <c r="WFU102" s="69"/>
      <c r="WFV102" s="69"/>
      <c r="WFW102" s="69"/>
      <c r="WFX102" s="69"/>
      <c r="WFY102" s="69"/>
      <c r="WFZ102" s="69"/>
      <c r="WGA102" s="69"/>
      <c r="WGB102" s="69"/>
      <c r="WGC102" s="69"/>
      <c r="WGD102" s="69"/>
      <c r="WGE102" s="69"/>
      <c r="WGF102" s="69"/>
      <c r="WGG102" s="69"/>
      <c r="WGH102" s="69"/>
      <c r="WGI102" s="69"/>
      <c r="WGJ102" s="69"/>
      <c r="WGK102" s="69"/>
      <c r="WGL102" s="69"/>
      <c r="WGM102" s="69"/>
      <c r="WGN102" s="69"/>
      <c r="WGO102" s="69"/>
      <c r="WGP102" s="69"/>
      <c r="WGQ102" s="69"/>
      <c r="WGR102" s="69"/>
      <c r="WGS102" s="69"/>
      <c r="WGT102" s="69"/>
      <c r="WGU102" s="69"/>
      <c r="WGV102" s="69"/>
      <c r="WGW102" s="69"/>
      <c r="WGX102" s="69"/>
      <c r="WGY102" s="69"/>
      <c r="WGZ102" s="69"/>
      <c r="WHA102" s="69"/>
      <c r="WHB102" s="69"/>
      <c r="WHC102" s="69"/>
      <c r="WHD102" s="69"/>
      <c r="WHE102" s="69"/>
      <c r="WHF102" s="69"/>
      <c r="WHG102" s="69"/>
      <c r="WHH102" s="69"/>
      <c r="WHI102" s="69"/>
      <c r="WHJ102" s="69"/>
      <c r="WHK102" s="69"/>
      <c r="WHL102" s="69"/>
      <c r="WHM102" s="69"/>
      <c r="WHN102" s="69"/>
      <c r="WHO102" s="69"/>
      <c r="WHP102" s="69"/>
      <c r="WHQ102" s="69"/>
      <c r="WHR102" s="69"/>
      <c r="WHS102" s="69"/>
      <c r="WHT102" s="69"/>
      <c r="WHU102" s="69"/>
      <c r="WHV102" s="69"/>
      <c r="WHW102" s="69"/>
      <c r="WHX102" s="69"/>
      <c r="WHY102" s="69"/>
      <c r="WHZ102" s="69"/>
      <c r="WIA102" s="69"/>
      <c r="WIB102" s="69"/>
      <c r="WIC102" s="69"/>
      <c r="WID102" s="69"/>
      <c r="WIE102" s="69"/>
      <c r="WIF102" s="69"/>
      <c r="WIG102" s="69"/>
      <c r="WIH102" s="69"/>
      <c r="WII102" s="69"/>
      <c r="WIJ102" s="69"/>
      <c r="WIK102" s="69"/>
      <c r="WIL102" s="69"/>
      <c r="WIM102" s="69"/>
      <c r="WIN102" s="69"/>
      <c r="WIO102" s="69"/>
      <c r="WIP102" s="69"/>
      <c r="WIQ102" s="69"/>
      <c r="WIR102" s="69"/>
      <c r="WIS102" s="69"/>
      <c r="WIT102" s="69"/>
      <c r="WIU102" s="69"/>
      <c r="WIV102" s="69"/>
      <c r="WIW102" s="69"/>
      <c r="WIX102" s="69"/>
      <c r="WIY102" s="69"/>
      <c r="WIZ102" s="69"/>
      <c r="WJA102" s="69"/>
      <c r="WJB102" s="69"/>
      <c r="WJC102" s="69"/>
      <c r="WJD102" s="69"/>
      <c r="WJE102" s="69"/>
      <c r="WJF102" s="69"/>
      <c r="WJG102" s="69"/>
      <c r="WJH102" s="69"/>
      <c r="WJI102" s="69"/>
      <c r="WJJ102" s="69"/>
      <c r="WJK102" s="69"/>
      <c r="WJL102" s="69"/>
      <c r="WJM102" s="69"/>
      <c r="WJN102" s="69"/>
      <c r="WJO102" s="69"/>
      <c r="WJP102" s="69"/>
      <c r="WJQ102" s="69"/>
      <c r="WJR102" s="69"/>
      <c r="WJS102" s="69"/>
      <c r="WJT102" s="69"/>
      <c r="WJU102" s="69"/>
      <c r="WJV102" s="69"/>
      <c r="WJW102" s="69"/>
      <c r="WJX102" s="69"/>
      <c r="WJY102" s="69"/>
      <c r="WJZ102" s="69"/>
      <c r="WKA102" s="69"/>
      <c r="WKB102" s="69"/>
      <c r="WKC102" s="69"/>
      <c r="WKD102" s="69"/>
      <c r="WKE102" s="69"/>
      <c r="WKF102" s="69"/>
      <c r="WKG102" s="69"/>
      <c r="WKH102" s="69"/>
      <c r="WKI102" s="69"/>
      <c r="WKJ102" s="69"/>
      <c r="WKK102" s="69"/>
      <c r="WKL102" s="69"/>
      <c r="WKM102" s="69"/>
      <c r="WKN102" s="69"/>
      <c r="WKO102" s="69"/>
      <c r="WKP102" s="69"/>
      <c r="WKQ102" s="69"/>
      <c r="WKR102" s="69"/>
      <c r="WKS102" s="69"/>
      <c r="WKT102" s="69"/>
      <c r="WKU102" s="69"/>
      <c r="WKV102" s="69"/>
      <c r="WKW102" s="69"/>
      <c r="WKX102" s="69"/>
      <c r="WKY102" s="69"/>
      <c r="WKZ102" s="69"/>
      <c r="WLA102" s="69"/>
      <c r="WLB102" s="69"/>
      <c r="WLC102" s="69"/>
      <c r="WLD102" s="69"/>
      <c r="WLE102" s="69"/>
      <c r="WLF102" s="69"/>
      <c r="WLG102" s="69"/>
      <c r="WLH102" s="69"/>
      <c r="WLI102" s="69"/>
      <c r="WLJ102" s="69"/>
      <c r="WLK102" s="69"/>
      <c r="WLL102" s="69"/>
      <c r="WLM102" s="69"/>
      <c r="WLN102" s="69"/>
      <c r="WLO102" s="69"/>
      <c r="WLP102" s="69"/>
      <c r="WLQ102" s="69"/>
      <c r="WLR102" s="69"/>
      <c r="WLS102" s="69"/>
      <c r="WLT102" s="69"/>
      <c r="WLU102" s="69"/>
      <c r="WLV102" s="69"/>
      <c r="WLW102" s="69"/>
      <c r="WLX102" s="69"/>
      <c r="WLY102" s="69"/>
      <c r="WLZ102" s="69"/>
      <c r="WMA102" s="69"/>
      <c r="WMB102" s="69"/>
      <c r="WMC102" s="69"/>
      <c r="WMD102" s="69"/>
      <c r="WME102" s="69"/>
      <c r="WMF102" s="69"/>
      <c r="WMG102" s="69"/>
      <c r="WMH102" s="69"/>
      <c r="WMI102" s="69"/>
      <c r="WMJ102" s="69"/>
      <c r="WMK102" s="69"/>
      <c r="WML102" s="69"/>
      <c r="WMM102" s="69"/>
      <c r="WMN102" s="69"/>
      <c r="WMO102" s="69"/>
      <c r="WMP102" s="69"/>
      <c r="WMQ102" s="69"/>
      <c r="WMR102" s="69"/>
      <c r="WMS102" s="69"/>
      <c r="WMT102" s="69"/>
      <c r="WMU102" s="69"/>
      <c r="WMV102" s="69"/>
      <c r="WMW102" s="69"/>
      <c r="WMX102" s="69"/>
      <c r="WMY102" s="69"/>
      <c r="WMZ102" s="69"/>
      <c r="WNA102" s="69"/>
      <c r="WNB102" s="69"/>
      <c r="WNC102" s="69"/>
      <c r="WND102" s="69"/>
      <c r="WNE102" s="69"/>
      <c r="WNF102" s="69"/>
      <c r="WNG102" s="69"/>
      <c r="WNH102" s="69"/>
      <c r="WNI102" s="69"/>
      <c r="WNJ102" s="69"/>
      <c r="WNK102" s="69"/>
      <c r="WNL102" s="69"/>
      <c r="WNM102" s="69"/>
      <c r="WNN102" s="69"/>
      <c r="WNO102" s="69"/>
      <c r="WNP102" s="69"/>
      <c r="WNQ102" s="69"/>
      <c r="WNR102" s="69"/>
      <c r="WNS102" s="69"/>
      <c r="WNT102" s="69"/>
      <c r="WNU102" s="69"/>
      <c r="WNV102" s="69"/>
      <c r="WNW102" s="69"/>
      <c r="WNX102" s="69"/>
      <c r="WNY102" s="69"/>
      <c r="WNZ102" s="69"/>
      <c r="WOA102" s="69"/>
      <c r="WOB102" s="69"/>
      <c r="WOC102" s="69"/>
      <c r="WOD102" s="69"/>
      <c r="WOE102" s="69"/>
      <c r="WOF102" s="69"/>
      <c r="WOG102" s="69"/>
      <c r="WOH102" s="69"/>
      <c r="WOI102" s="69"/>
      <c r="WOJ102" s="69"/>
      <c r="WOK102" s="69"/>
      <c r="WOL102" s="69"/>
      <c r="WOM102" s="69"/>
      <c r="WON102" s="69"/>
      <c r="WOO102" s="69"/>
      <c r="WOP102" s="69"/>
      <c r="WOQ102" s="69"/>
      <c r="WOR102" s="69"/>
      <c r="WOS102" s="69"/>
      <c r="WOT102" s="69"/>
      <c r="WOU102" s="69"/>
      <c r="WOV102" s="69"/>
      <c r="WOW102" s="69"/>
      <c r="WOX102" s="69"/>
      <c r="WOY102" s="69"/>
      <c r="WOZ102" s="69"/>
      <c r="WPA102" s="69"/>
      <c r="WPB102" s="69"/>
      <c r="WPC102" s="69"/>
      <c r="WPD102" s="69"/>
      <c r="WPE102" s="69"/>
      <c r="WPF102" s="69"/>
      <c r="WPG102" s="69"/>
      <c r="WPH102" s="69"/>
      <c r="WPI102" s="69"/>
      <c r="WPJ102" s="69"/>
      <c r="WPK102" s="69"/>
      <c r="WPL102" s="69"/>
      <c r="WPM102" s="69"/>
      <c r="WPN102" s="69"/>
      <c r="WPO102" s="69"/>
      <c r="WPP102" s="69"/>
      <c r="WPQ102" s="69"/>
      <c r="WPR102" s="69"/>
      <c r="WPS102" s="69"/>
      <c r="WPT102" s="69"/>
      <c r="WPU102" s="69"/>
      <c r="WPV102" s="69"/>
      <c r="WPW102" s="69"/>
      <c r="WPX102" s="69"/>
      <c r="WPY102" s="69"/>
      <c r="WPZ102" s="69"/>
      <c r="WQA102" s="69"/>
      <c r="WQB102" s="69"/>
      <c r="WQC102" s="69"/>
      <c r="WQD102" s="69"/>
      <c r="WQE102" s="69"/>
      <c r="WQF102" s="69"/>
      <c r="WQG102" s="69"/>
      <c r="WQH102" s="69"/>
      <c r="WQI102" s="69"/>
      <c r="WQJ102" s="69"/>
      <c r="WQK102" s="69"/>
      <c r="WQL102" s="69"/>
      <c r="WQM102" s="69"/>
      <c r="WQN102" s="69"/>
      <c r="WQO102" s="69"/>
      <c r="WQP102" s="69"/>
      <c r="WQQ102" s="69"/>
      <c r="WQR102" s="69"/>
      <c r="WQS102" s="69"/>
      <c r="WQT102" s="69"/>
      <c r="WQU102" s="69"/>
      <c r="WQV102" s="69"/>
      <c r="WQW102" s="69"/>
      <c r="WQX102" s="69"/>
      <c r="WQY102" s="69"/>
      <c r="WQZ102" s="69"/>
      <c r="WRA102" s="69"/>
      <c r="WRB102" s="69"/>
      <c r="WRC102" s="69"/>
      <c r="WRD102" s="69"/>
      <c r="WRE102" s="69"/>
      <c r="WRF102" s="69"/>
      <c r="WRG102" s="69"/>
      <c r="WRH102" s="69"/>
      <c r="WRI102" s="69"/>
      <c r="WRJ102" s="69"/>
      <c r="WRK102" s="69"/>
      <c r="WRL102" s="69"/>
      <c r="WRM102" s="69"/>
      <c r="WRN102" s="69"/>
      <c r="WRO102" s="69"/>
      <c r="WRP102" s="69"/>
      <c r="WRQ102" s="69"/>
      <c r="WRR102" s="69"/>
      <c r="WRS102" s="69"/>
      <c r="WRT102" s="69"/>
      <c r="WRU102" s="69"/>
      <c r="WRV102" s="69"/>
      <c r="WRW102" s="69"/>
      <c r="WRX102" s="69"/>
      <c r="WRY102" s="69"/>
      <c r="WRZ102" s="69"/>
      <c r="WSA102" s="69"/>
      <c r="WSB102" s="69"/>
      <c r="WSC102" s="69"/>
      <c r="WSD102" s="69"/>
      <c r="WSE102" s="69"/>
      <c r="WSF102" s="69"/>
      <c r="WSG102" s="69"/>
      <c r="WSH102" s="69"/>
      <c r="WSI102" s="69"/>
      <c r="WSJ102" s="69"/>
      <c r="WSK102" s="69"/>
      <c r="WSL102" s="69"/>
      <c r="WSM102" s="69"/>
      <c r="WSN102" s="69"/>
      <c r="WSO102" s="69"/>
      <c r="WSP102" s="69"/>
      <c r="WSQ102" s="69"/>
      <c r="WSR102" s="69"/>
      <c r="WSS102" s="69"/>
      <c r="WST102" s="69"/>
      <c r="WSU102" s="69"/>
      <c r="WSV102" s="69"/>
      <c r="WSW102" s="69"/>
      <c r="WSX102" s="69"/>
      <c r="WSY102" s="69"/>
      <c r="WSZ102" s="69"/>
      <c r="WTA102" s="69"/>
      <c r="WTB102" s="69"/>
      <c r="WTC102" s="69"/>
      <c r="WTD102" s="69"/>
      <c r="WTE102" s="69"/>
      <c r="WTF102" s="69"/>
      <c r="WTG102" s="69"/>
      <c r="WTH102" s="69"/>
      <c r="WTI102" s="69"/>
      <c r="WTJ102" s="69"/>
      <c r="WTK102" s="69"/>
      <c r="WTL102" s="69"/>
      <c r="WTM102" s="69"/>
      <c r="WTN102" s="69"/>
      <c r="WTO102" s="69"/>
      <c r="WTP102" s="69"/>
      <c r="WTQ102" s="69"/>
      <c r="WTR102" s="69"/>
      <c r="WTS102" s="69"/>
      <c r="WTT102" s="69"/>
      <c r="WTU102" s="69"/>
      <c r="WTV102" s="69"/>
      <c r="WTW102" s="69"/>
      <c r="WTX102" s="69"/>
      <c r="WTY102" s="69"/>
      <c r="WTZ102" s="69"/>
      <c r="WUA102" s="69"/>
      <c r="WUB102" s="69"/>
      <c r="WUC102" s="69"/>
      <c r="WUD102" s="69"/>
      <c r="WUE102" s="69"/>
      <c r="WUF102" s="69"/>
      <c r="WUG102" s="69"/>
      <c r="WUH102" s="69"/>
      <c r="WUI102" s="69"/>
      <c r="WUJ102" s="69"/>
      <c r="WUK102" s="69"/>
      <c r="WUL102" s="69"/>
      <c r="WUM102" s="69"/>
      <c r="WUN102" s="69"/>
      <c r="WUO102" s="69"/>
      <c r="WUP102" s="69"/>
      <c r="WUQ102" s="69"/>
      <c r="WUR102" s="69"/>
      <c r="WUS102" s="69"/>
      <c r="WUT102" s="69"/>
      <c r="WUU102" s="69"/>
      <c r="WUV102" s="69"/>
      <c r="WUW102" s="69"/>
      <c r="WUX102" s="69"/>
      <c r="WUY102" s="69"/>
      <c r="WUZ102" s="69"/>
      <c r="WVA102" s="69"/>
      <c r="WVB102" s="69"/>
      <c r="WVC102" s="69"/>
      <c r="WVD102" s="69"/>
      <c r="WVE102" s="69"/>
      <c r="WVF102" s="69"/>
      <c r="WVG102" s="69"/>
      <c r="WVH102" s="69"/>
      <c r="WVI102" s="69"/>
      <c r="WVJ102" s="69"/>
      <c r="WVK102" s="69"/>
      <c r="WVL102" s="69"/>
      <c r="WVM102" s="69"/>
      <c r="WVN102" s="69"/>
      <c r="WVO102" s="69"/>
      <c r="WVP102" s="69"/>
      <c r="WVQ102" s="69"/>
      <c r="WVR102" s="69"/>
      <c r="WVS102" s="69"/>
      <c r="WVT102" s="69"/>
      <c r="WVU102" s="69"/>
      <c r="WVV102" s="69"/>
      <c r="WVW102" s="69"/>
      <c r="WVX102" s="69"/>
      <c r="WVY102" s="69"/>
      <c r="WVZ102" s="69"/>
      <c r="WWA102" s="69"/>
      <c r="WWB102" s="69"/>
      <c r="WWC102" s="69"/>
      <c r="WWD102" s="69"/>
      <c r="WWE102" s="69"/>
      <c r="WWF102" s="69"/>
      <c r="WWG102" s="69"/>
      <c r="WWH102" s="69"/>
      <c r="WWI102" s="69"/>
      <c r="WWJ102" s="69"/>
      <c r="WWK102" s="69"/>
      <c r="WWL102" s="69"/>
      <c r="WWM102" s="69"/>
      <c r="WWN102" s="69"/>
      <c r="WWO102" s="69"/>
      <c r="WWP102" s="69"/>
      <c r="WWQ102" s="69"/>
      <c r="WWR102" s="69"/>
      <c r="WWS102" s="69"/>
      <c r="WWT102" s="69"/>
      <c r="WWU102" s="69"/>
      <c r="WWV102" s="69"/>
      <c r="WWW102" s="69"/>
      <c r="WWX102" s="69"/>
      <c r="WWY102" s="69"/>
      <c r="WWZ102" s="69"/>
      <c r="WXA102" s="69"/>
      <c r="WXB102" s="69"/>
      <c r="WXC102" s="69"/>
      <c r="WXD102" s="69"/>
      <c r="WXE102" s="69"/>
      <c r="WXF102" s="69"/>
      <c r="WXG102" s="69"/>
      <c r="WXH102" s="69"/>
      <c r="WXI102" s="69"/>
      <c r="WXJ102" s="69"/>
      <c r="WXK102" s="69"/>
      <c r="WXL102" s="69"/>
      <c r="WXM102" s="69"/>
      <c r="WXN102" s="69"/>
      <c r="WXO102" s="69"/>
      <c r="WXP102" s="69"/>
      <c r="WXQ102" s="69"/>
      <c r="WXR102" s="69"/>
      <c r="WXS102" s="69"/>
      <c r="WXT102" s="69"/>
      <c r="WXU102" s="69"/>
      <c r="WXV102" s="69"/>
      <c r="WXW102" s="69"/>
      <c r="WXX102" s="69"/>
      <c r="WXY102" s="69"/>
      <c r="WXZ102" s="69"/>
      <c r="WYA102" s="69"/>
      <c r="WYB102" s="69"/>
      <c r="WYC102" s="69"/>
      <c r="WYD102" s="69"/>
      <c r="WYE102" s="69"/>
      <c r="WYF102" s="69"/>
      <c r="WYG102" s="69"/>
      <c r="WYH102" s="69"/>
      <c r="WYI102" s="69"/>
      <c r="WYJ102" s="69"/>
      <c r="WYK102" s="69"/>
      <c r="WYL102" s="69"/>
      <c r="WYM102" s="69"/>
      <c r="WYN102" s="69"/>
      <c r="WYO102" s="69"/>
      <c r="WYP102" s="69"/>
      <c r="WYQ102" s="69"/>
      <c r="WYR102" s="69"/>
      <c r="WYS102" s="69"/>
      <c r="WYT102" s="69"/>
      <c r="WYU102" s="69"/>
      <c r="WYV102" s="69"/>
      <c r="WYW102" s="69"/>
      <c r="WYX102" s="69"/>
      <c r="WYY102" s="69"/>
      <c r="WYZ102" s="69"/>
      <c r="WZA102" s="69"/>
      <c r="WZB102" s="69"/>
      <c r="WZC102" s="69"/>
      <c r="WZD102" s="69"/>
      <c r="WZE102" s="69"/>
      <c r="WZF102" s="69"/>
      <c r="WZG102" s="69"/>
      <c r="WZH102" s="69"/>
      <c r="WZI102" s="69"/>
      <c r="WZJ102" s="69"/>
      <c r="WZK102" s="69"/>
      <c r="WZL102" s="69"/>
      <c r="WZM102" s="69"/>
      <c r="WZN102" s="69"/>
      <c r="WZO102" s="69"/>
      <c r="WZP102" s="69"/>
      <c r="WZQ102" s="69"/>
      <c r="WZR102" s="69"/>
      <c r="WZS102" s="69"/>
      <c r="WZT102" s="69"/>
      <c r="WZU102" s="69"/>
      <c r="WZV102" s="69"/>
      <c r="WZW102" s="69"/>
      <c r="WZX102" s="69"/>
      <c r="WZY102" s="69"/>
      <c r="WZZ102" s="69"/>
      <c r="XAA102" s="69"/>
      <c r="XAB102" s="69"/>
      <c r="XAC102" s="69"/>
      <c r="XAD102" s="69"/>
      <c r="XAE102" s="69"/>
      <c r="XAF102" s="69"/>
      <c r="XAG102" s="69"/>
      <c r="XAH102" s="69"/>
      <c r="XAI102" s="69"/>
      <c r="XAJ102" s="69"/>
      <c r="XAK102" s="69"/>
      <c r="XAL102" s="69"/>
      <c r="XAM102" s="69"/>
      <c r="XAN102" s="69"/>
      <c r="XAO102" s="69"/>
      <c r="XAP102" s="69"/>
      <c r="XAQ102" s="69"/>
      <c r="XAR102" s="69"/>
      <c r="XAS102" s="69"/>
      <c r="XAT102" s="69"/>
      <c r="XAU102" s="69"/>
      <c r="XAV102" s="69"/>
      <c r="XAW102" s="69"/>
      <c r="XAX102" s="69"/>
      <c r="XAY102" s="69"/>
      <c r="XAZ102" s="69"/>
      <c r="XBA102" s="69"/>
      <c r="XBB102" s="69"/>
      <c r="XBC102" s="69"/>
      <c r="XBD102" s="69"/>
      <c r="XBE102" s="69"/>
      <c r="XBF102" s="69"/>
      <c r="XBG102" s="69"/>
      <c r="XBH102" s="69"/>
      <c r="XBI102" s="69"/>
      <c r="XBJ102" s="69"/>
      <c r="XBK102" s="69"/>
      <c r="XBL102" s="69"/>
      <c r="XBM102" s="69"/>
      <c r="XBN102" s="69"/>
      <c r="XBO102" s="69"/>
      <c r="XBP102" s="69"/>
      <c r="XBQ102" s="69"/>
      <c r="XBR102" s="69"/>
      <c r="XBS102" s="69"/>
      <c r="XBT102" s="69"/>
      <c r="XBU102" s="69"/>
      <c r="XBV102" s="69"/>
      <c r="XBW102" s="69"/>
      <c r="XBX102" s="69"/>
      <c r="XBY102" s="69"/>
      <c r="XBZ102" s="69"/>
      <c r="XCA102" s="69"/>
      <c r="XCB102" s="69"/>
      <c r="XCC102" s="69"/>
      <c r="XCD102" s="69"/>
      <c r="XCE102" s="69"/>
      <c r="XCF102" s="69"/>
      <c r="XCG102" s="69"/>
      <c r="XCH102" s="69"/>
      <c r="XCI102" s="69"/>
      <c r="XCJ102" s="69"/>
      <c r="XCK102" s="69"/>
      <c r="XCL102" s="69"/>
      <c r="XCM102" s="69"/>
      <c r="XCN102" s="69"/>
      <c r="XCO102" s="69"/>
      <c r="XCP102" s="69"/>
      <c r="XCQ102" s="69"/>
      <c r="XCR102" s="69"/>
      <c r="XCS102" s="69"/>
      <c r="XCT102" s="69"/>
      <c r="XCU102" s="69"/>
      <c r="XCV102" s="69"/>
      <c r="XCW102" s="69"/>
      <c r="XCX102" s="69"/>
      <c r="XCY102" s="69"/>
      <c r="XCZ102" s="69"/>
      <c r="XDA102" s="69"/>
      <c r="XDB102" s="69"/>
      <c r="XDC102" s="69"/>
      <c r="XDD102" s="69"/>
      <c r="XDE102" s="69"/>
      <c r="XDF102" s="69"/>
      <c r="XDG102" s="69"/>
      <c r="XDH102" s="69"/>
      <c r="XDI102" s="69"/>
      <c r="XDJ102" s="69"/>
      <c r="XDK102" s="69"/>
      <c r="XDL102" s="69"/>
      <c r="XDM102" s="69"/>
      <c r="XDN102" s="69"/>
      <c r="XDO102" s="69"/>
      <c r="XDP102" s="69"/>
      <c r="XDQ102" s="69"/>
      <c r="XDR102" s="69"/>
      <c r="XDS102" s="69"/>
      <c r="XDT102" s="69"/>
      <c r="XDU102" s="69"/>
      <c r="XDV102" s="69"/>
      <c r="XDW102" s="69"/>
      <c r="XDX102" s="69"/>
      <c r="XDY102" s="69"/>
      <c r="XDZ102" s="69"/>
      <c r="XEA102" s="69"/>
      <c r="XEB102" s="69"/>
      <c r="XEC102" s="69"/>
      <c r="XED102" s="69"/>
      <c r="XEE102" s="69"/>
      <c r="XEF102" s="69"/>
      <c r="XEG102" s="69"/>
      <c r="XEH102" s="69"/>
      <c r="XEI102" s="69"/>
      <c r="XEJ102" s="69"/>
      <c r="XEK102" s="69"/>
      <c r="XEL102" s="69"/>
      <c r="XEM102" s="69"/>
      <c r="XEN102" s="69"/>
      <c r="XEO102" s="69"/>
      <c r="XEP102" s="69"/>
      <c r="XEQ102" s="69"/>
      <c r="XER102" s="69"/>
      <c r="XES102" s="69"/>
      <c r="XET102" s="69"/>
      <c r="XEU102" s="69"/>
      <c r="XEV102" s="69"/>
    </row>
    <row r="103" spans="1:16376" s="68" customFormat="1" ht="36.6" customHeight="1">
      <c r="A103" s="89"/>
      <c r="B103" s="12" t="s">
        <v>389</v>
      </c>
      <c r="C103" s="89"/>
      <c r="D103" s="12" t="s">
        <v>3</v>
      </c>
      <c r="E103" s="90" t="s">
        <v>390</v>
      </c>
      <c r="F103" s="12" t="s">
        <v>391</v>
      </c>
      <c r="G103" s="90" t="s">
        <v>392</v>
      </c>
      <c r="H103" s="89"/>
      <c r="I103" s="91">
        <v>175</v>
      </c>
      <c r="J103" s="92">
        <v>45946</v>
      </c>
      <c r="K103" s="90">
        <f t="shared" si="25"/>
        <v>2025</v>
      </c>
      <c r="L103" s="89"/>
      <c r="M103" s="89"/>
      <c r="N103" s="89">
        <v>981</v>
      </c>
      <c r="O103" s="89"/>
      <c r="P103" s="89" t="s">
        <v>113</v>
      </c>
      <c r="Q103" s="90" t="s">
        <v>114</v>
      </c>
      <c r="R103" s="90" t="s">
        <v>40</v>
      </c>
      <c r="S103" s="90" t="s">
        <v>226</v>
      </c>
      <c r="T103" s="89"/>
      <c r="U103" s="90" t="s">
        <v>116</v>
      </c>
      <c r="V103" s="89"/>
      <c r="W103" s="89"/>
      <c r="X103" s="89"/>
      <c r="Y103" s="12" t="s">
        <v>63</v>
      </c>
      <c r="Z103" s="93">
        <v>0.5</v>
      </c>
      <c r="AA103" s="88">
        <f t="shared" si="19"/>
        <v>87.5</v>
      </c>
      <c r="AB103" s="152">
        <f t="shared" si="24"/>
        <v>87.5</v>
      </c>
      <c r="AC103" s="89"/>
      <c r="AD103" s="89"/>
      <c r="AE103" s="89"/>
      <c r="AF103" s="89"/>
      <c r="AG103" s="94">
        <f t="shared" si="21"/>
        <v>87.5</v>
      </c>
      <c r="AH103" s="89"/>
    </row>
    <row r="104" spans="1:16376" s="68" customFormat="1" ht="31.9" customHeight="1">
      <c r="A104" s="12">
        <v>3155</v>
      </c>
      <c r="B104" s="12" t="s">
        <v>393</v>
      </c>
      <c r="C104" s="12"/>
      <c r="D104" s="12" t="s">
        <v>3</v>
      </c>
      <c r="E104" s="12" t="s">
        <v>394</v>
      </c>
      <c r="F104" s="12" t="s">
        <v>395</v>
      </c>
      <c r="G104" s="90" t="s">
        <v>396</v>
      </c>
      <c r="H104" s="12" t="s">
        <v>139</v>
      </c>
      <c r="I104" s="10">
        <v>344.15</v>
      </c>
      <c r="J104" s="11">
        <v>41901</v>
      </c>
      <c r="K104" s="90">
        <f t="shared" si="25"/>
        <v>2014</v>
      </c>
      <c r="L104" s="12"/>
      <c r="M104" s="12"/>
      <c r="N104" s="12"/>
      <c r="O104" s="12"/>
      <c r="P104" s="12" t="s">
        <v>113</v>
      </c>
      <c r="Q104" s="12" t="s">
        <v>114</v>
      </c>
      <c r="R104" s="12" t="s">
        <v>40</v>
      </c>
      <c r="S104" s="12" t="s">
        <v>162</v>
      </c>
      <c r="T104" s="12"/>
      <c r="U104" s="12" t="s">
        <v>116</v>
      </c>
      <c r="V104" s="12"/>
      <c r="W104" s="12"/>
      <c r="X104" s="12"/>
      <c r="Y104" s="12" t="s">
        <v>63</v>
      </c>
      <c r="Z104" s="93">
        <v>0.5</v>
      </c>
      <c r="AA104" s="88">
        <f t="shared" si="19"/>
        <v>172.07499999999999</v>
      </c>
      <c r="AB104" s="94">
        <f t="shared" si="24"/>
        <v>172.07499999999999</v>
      </c>
      <c r="AC104" s="94">
        <f>+AA104</f>
        <v>172.07499999999999</v>
      </c>
      <c r="AD104" s="12"/>
      <c r="AE104" s="12"/>
      <c r="AF104" s="12"/>
      <c r="AG104" s="94">
        <f t="shared" si="21"/>
        <v>0</v>
      </c>
      <c r="AH104" s="12">
        <v>3155</v>
      </c>
    </row>
    <row r="105" spans="1:16376" s="68" customFormat="1" ht="24">
      <c r="A105" s="12">
        <v>4296</v>
      </c>
      <c r="B105" s="12" t="s">
        <v>397</v>
      </c>
      <c r="C105" s="12"/>
      <c r="D105" s="12" t="s">
        <v>3</v>
      </c>
      <c r="E105" s="12" t="s">
        <v>398</v>
      </c>
      <c r="F105" s="12" t="s">
        <v>271</v>
      </c>
      <c r="G105" s="90" t="s">
        <v>399</v>
      </c>
      <c r="H105" s="12" t="s">
        <v>139</v>
      </c>
      <c r="I105" s="10">
        <v>175.99</v>
      </c>
      <c r="J105" s="11">
        <v>43801</v>
      </c>
      <c r="K105" s="90">
        <f t="shared" si="25"/>
        <v>2019</v>
      </c>
      <c r="L105" s="12"/>
      <c r="M105" s="12"/>
      <c r="N105" s="12"/>
      <c r="O105" s="12"/>
      <c r="P105" s="12" t="s">
        <v>113</v>
      </c>
      <c r="Q105" s="12" t="s">
        <v>114</v>
      </c>
      <c r="R105" s="12" t="s">
        <v>42</v>
      </c>
      <c r="S105" s="12" t="s">
        <v>226</v>
      </c>
      <c r="T105" s="12"/>
      <c r="U105" s="12" t="s">
        <v>141</v>
      </c>
      <c r="V105" s="12"/>
      <c r="W105" s="12"/>
      <c r="X105" s="12"/>
      <c r="Y105" s="12" t="s">
        <v>63</v>
      </c>
      <c r="Z105" s="93">
        <v>0.5</v>
      </c>
      <c r="AA105" s="88">
        <f t="shared" si="19"/>
        <v>87.995000000000005</v>
      </c>
      <c r="AB105" s="94">
        <f t="shared" si="24"/>
        <v>87.995000000000005</v>
      </c>
      <c r="AC105" s="94">
        <f>+AA105</f>
        <v>87.995000000000005</v>
      </c>
      <c r="AD105" s="12"/>
      <c r="AE105" s="12"/>
      <c r="AF105" s="12"/>
      <c r="AG105" s="94">
        <f t="shared" si="21"/>
        <v>0</v>
      </c>
      <c r="AH105" s="12">
        <v>4296</v>
      </c>
    </row>
    <row r="106" spans="1:16376" s="68" customFormat="1" ht="48">
      <c r="A106" s="89"/>
      <c r="B106" s="12" t="s">
        <v>400</v>
      </c>
      <c r="C106" s="89"/>
      <c r="D106" s="12" t="s">
        <v>3</v>
      </c>
      <c r="E106" s="12" t="s">
        <v>401</v>
      </c>
      <c r="F106" s="89"/>
      <c r="G106" s="140"/>
      <c r="H106" s="89"/>
      <c r="I106" s="10">
        <v>1075</v>
      </c>
      <c r="J106" s="95">
        <v>45649</v>
      </c>
      <c r="K106" s="90">
        <f t="shared" si="25"/>
        <v>2024</v>
      </c>
      <c r="L106" s="89"/>
      <c r="M106" s="89">
        <v>4501148778</v>
      </c>
      <c r="N106" s="89"/>
      <c r="O106" s="89"/>
      <c r="P106" s="12" t="s">
        <v>113</v>
      </c>
      <c r="Q106" s="12" t="s">
        <v>114</v>
      </c>
      <c r="R106" s="12" t="s">
        <v>40</v>
      </c>
      <c r="S106" s="90" t="s">
        <v>126</v>
      </c>
      <c r="T106" s="89"/>
      <c r="U106" s="12" t="s">
        <v>116</v>
      </c>
      <c r="V106" s="89"/>
      <c r="W106" s="89"/>
      <c r="X106" s="12"/>
      <c r="Y106" s="89" t="s">
        <v>65</v>
      </c>
      <c r="Z106" s="93">
        <v>0.5</v>
      </c>
      <c r="AA106" s="88">
        <f t="shared" si="19"/>
        <v>537.5</v>
      </c>
      <c r="AB106" s="94">
        <f t="shared" si="24"/>
        <v>537.5</v>
      </c>
      <c r="AC106" s="94"/>
      <c r="AD106" s="89"/>
      <c r="AE106" s="89"/>
      <c r="AF106" s="89"/>
      <c r="AG106" s="94">
        <f t="shared" si="21"/>
        <v>537.5</v>
      </c>
      <c r="AH106" s="89"/>
    </row>
    <row r="107" spans="1:16376" s="68" customFormat="1" ht="24">
      <c r="A107" s="12">
        <v>3601</v>
      </c>
      <c r="B107" s="12" t="s">
        <v>402</v>
      </c>
      <c r="C107" s="12"/>
      <c r="D107" s="12" t="s">
        <v>3</v>
      </c>
      <c r="E107" s="12" t="s">
        <v>403</v>
      </c>
      <c r="F107" s="12" t="s">
        <v>271</v>
      </c>
      <c r="G107" s="90" t="s">
        <v>404</v>
      </c>
      <c r="H107" s="12" t="s">
        <v>139</v>
      </c>
      <c r="I107" s="10">
        <v>1050</v>
      </c>
      <c r="J107" s="11">
        <v>43045</v>
      </c>
      <c r="K107" s="90">
        <f t="shared" si="25"/>
        <v>2017</v>
      </c>
      <c r="L107" s="12"/>
      <c r="M107" s="12">
        <v>0</v>
      </c>
      <c r="N107" s="12">
        <v>0</v>
      </c>
      <c r="O107" s="12"/>
      <c r="P107" s="12" t="s">
        <v>113</v>
      </c>
      <c r="Q107" s="12" t="s">
        <v>114</v>
      </c>
      <c r="R107" s="12" t="s">
        <v>40</v>
      </c>
      <c r="S107" s="12" t="s">
        <v>405</v>
      </c>
      <c r="T107" s="12"/>
      <c r="U107" s="12" t="s">
        <v>141</v>
      </c>
      <c r="V107" s="12">
        <v>0</v>
      </c>
      <c r="W107" s="12"/>
      <c r="X107" s="12"/>
      <c r="Y107" s="12" t="s">
        <v>63</v>
      </c>
      <c r="Z107" s="93">
        <v>0.5</v>
      </c>
      <c r="AA107" s="88">
        <f t="shared" si="19"/>
        <v>525</v>
      </c>
      <c r="AB107" s="94">
        <f t="shared" si="24"/>
        <v>525</v>
      </c>
      <c r="AC107" s="94">
        <f t="shared" ref="AC107:AC123" si="26">+AA107</f>
        <v>525</v>
      </c>
      <c r="AD107" s="12"/>
      <c r="AE107" s="12"/>
      <c r="AF107" s="12"/>
      <c r="AG107" s="94">
        <f t="shared" si="21"/>
        <v>0</v>
      </c>
      <c r="AH107" s="12">
        <v>3601</v>
      </c>
    </row>
    <row r="108" spans="1:16376" s="68" customFormat="1" ht="24">
      <c r="A108" s="12">
        <v>3603</v>
      </c>
      <c r="B108" s="12" t="s">
        <v>406</v>
      </c>
      <c r="C108" s="12"/>
      <c r="D108" s="12" t="s">
        <v>1</v>
      </c>
      <c r="E108" s="12" t="s">
        <v>403</v>
      </c>
      <c r="F108" s="12" t="s">
        <v>271</v>
      </c>
      <c r="G108" s="90" t="s">
        <v>407</v>
      </c>
      <c r="H108" s="12" t="s">
        <v>139</v>
      </c>
      <c r="I108" s="10">
        <v>1050</v>
      </c>
      <c r="J108" s="11">
        <v>43742</v>
      </c>
      <c r="K108" s="90">
        <f t="shared" si="25"/>
        <v>2019</v>
      </c>
      <c r="L108" s="12"/>
      <c r="M108" s="12">
        <v>4500583029</v>
      </c>
      <c r="N108" s="12">
        <v>3215</v>
      </c>
      <c r="O108" s="12"/>
      <c r="P108" s="12" t="s">
        <v>113</v>
      </c>
      <c r="Q108" s="12" t="s">
        <v>114</v>
      </c>
      <c r="R108" s="12" t="s">
        <v>40</v>
      </c>
      <c r="S108" s="12" t="s">
        <v>250</v>
      </c>
      <c r="T108" s="12"/>
      <c r="U108" s="12" t="s">
        <v>116</v>
      </c>
      <c r="V108" s="12" t="s">
        <v>291</v>
      </c>
      <c r="W108" s="12"/>
      <c r="X108" s="12"/>
      <c r="Y108" s="12" t="s">
        <v>63</v>
      </c>
      <c r="Z108" s="93">
        <v>0.5</v>
      </c>
      <c r="AA108" s="88">
        <f t="shared" si="19"/>
        <v>525</v>
      </c>
      <c r="AB108" s="94">
        <f t="shared" si="24"/>
        <v>525</v>
      </c>
      <c r="AC108" s="94">
        <f t="shared" si="26"/>
        <v>525</v>
      </c>
      <c r="AD108" s="12"/>
      <c r="AE108" s="12"/>
      <c r="AF108" s="12"/>
      <c r="AG108" s="94">
        <f t="shared" si="21"/>
        <v>0</v>
      </c>
      <c r="AH108" s="12">
        <v>3603</v>
      </c>
    </row>
    <row r="109" spans="1:16376" s="68" customFormat="1" ht="24">
      <c r="A109" s="12">
        <v>3605</v>
      </c>
      <c r="B109" s="12" t="s">
        <v>408</v>
      </c>
      <c r="C109" s="12"/>
      <c r="D109" s="12" t="s">
        <v>1</v>
      </c>
      <c r="E109" s="12" t="s">
        <v>403</v>
      </c>
      <c r="F109" s="12" t="s">
        <v>271</v>
      </c>
      <c r="G109" s="90" t="s">
        <v>409</v>
      </c>
      <c r="H109" s="12" t="s">
        <v>139</v>
      </c>
      <c r="I109" s="10">
        <v>1050</v>
      </c>
      <c r="J109" s="11">
        <v>43742</v>
      </c>
      <c r="K109" s="90">
        <f t="shared" si="25"/>
        <v>2019</v>
      </c>
      <c r="L109" s="12"/>
      <c r="M109" s="12">
        <v>4500583029</v>
      </c>
      <c r="N109" s="12">
        <v>3215</v>
      </c>
      <c r="O109" s="12"/>
      <c r="P109" s="12" t="s">
        <v>113</v>
      </c>
      <c r="Q109" s="12" t="s">
        <v>114</v>
      </c>
      <c r="R109" s="12" t="s">
        <v>40</v>
      </c>
      <c r="S109" s="12" t="s">
        <v>260</v>
      </c>
      <c r="T109" s="12"/>
      <c r="U109" s="12" t="s">
        <v>116</v>
      </c>
      <c r="V109" s="12" t="s">
        <v>291</v>
      </c>
      <c r="W109" s="12"/>
      <c r="X109" s="12"/>
      <c r="Y109" s="12" t="s">
        <v>63</v>
      </c>
      <c r="Z109" s="93">
        <v>0.5</v>
      </c>
      <c r="AA109" s="88">
        <f t="shared" si="19"/>
        <v>525</v>
      </c>
      <c r="AB109" s="94">
        <f t="shared" si="24"/>
        <v>525</v>
      </c>
      <c r="AC109" s="94">
        <f t="shared" si="26"/>
        <v>525</v>
      </c>
      <c r="AD109" s="12"/>
      <c r="AE109" s="12"/>
      <c r="AF109" s="12"/>
      <c r="AG109" s="94">
        <f t="shared" si="21"/>
        <v>0</v>
      </c>
      <c r="AH109" s="12">
        <v>3605</v>
      </c>
    </row>
    <row r="110" spans="1:16376" s="68" customFormat="1" ht="24">
      <c r="A110" s="12">
        <v>3607</v>
      </c>
      <c r="B110" s="12" t="s">
        <v>410</v>
      </c>
      <c r="C110" s="12"/>
      <c r="D110" s="12" t="s">
        <v>1</v>
      </c>
      <c r="E110" s="12" t="s">
        <v>403</v>
      </c>
      <c r="F110" s="12" t="s">
        <v>271</v>
      </c>
      <c r="G110" s="90" t="s">
        <v>411</v>
      </c>
      <c r="H110" s="12" t="s">
        <v>139</v>
      </c>
      <c r="I110" s="10">
        <v>1050</v>
      </c>
      <c r="J110" s="11">
        <v>43742</v>
      </c>
      <c r="K110" s="90">
        <f t="shared" si="25"/>
        <v>2019</v>
      </c>
      <c r="L110" s="12"/>
      <c r="M110" s="12">
        <v>4500583029</v>
      </c>
      <c r="N110" s="12">
        <v>3215</v>
      </c>
      <c r="O110" s="12"/>
      <c r="P110" s="12" t="s">
        <v>113</v>
      </c>
      <c r="Q110" s="12" t="s">
        <v>114</v>
      </c>
      <c r="R110" s="12" t="s">
        <v>40</v>
      </c>
      <c r="S110" s="12" t="s">
        <v>412</v>
      </c>
      <c r="T110" s="12"/>
      <c r="U110" s="12" t="s">
        <v>116</v>
      </c>
      <c r="V110" s="12"/>
      <c r="W110" s="12"/>
      <c r="X110" s="12"/>
      <c r="Y110" s="12" t="s">
        <v>63</v>
      </c>
      <c r="Z110" s="93">
        <v>0.5</v>
      </c>
      <c r="AA110" s="88">
        <f t="shared" si="19"/>
        <v>525</v>
      </c>
      <c r="AB110" s="94">
        <f t="shared" si="24"/>
        <v>525</v>
      </c>
      <c r="AC110" s="94">
        <f t="shared" si="26"/>
        <v>525</v>
      </c>
      <c r="AD110" s="12"/>
      <c r="AE110" s="12"/>
      <c r="AF110" s="12"/>
      <c r="AG110" s="94">
        <f t="shared" si="21"/>
        <v>0</v>
      </c>
      <c r="AH110" s="12">
        <v>3607</v>
      </c>
    </row>
    <row r="111" spans="1:16376" s="68" customFormat="1" ht="24">
      <c r="A111" s="12">
        <v>3737</v>
      </c>
      <c r="B111" s="12" t="s">
        <v>413</v>
      </c>
      <c r="C111" s="12"/>
      <c r="D111" s="12" t="s">
        <v>1</v>
      </c>
      <c r="E111" s="12" t="s">
        <v>403</v>
      </c>
      <c r="F111" s="12" t="s">
        <v>271</v>
      </c>
      <c r="G111" s="90" t="s">
        <v>414</v>
      </c>
      <c r="H111" s="12" t="s">
        <v>139</v>
      </c>
      <c r="I111" s="10">
        <v>1350</v>
      </c>
      <c r="J111" s="11">
        <v>44231</v>
      </c>
      <c r="K111" s="90">
        <f t="shared" si="25"/>
        <v>2021</v>
      </c>
      <c r="L111" s="12"/>
      <c r="M111" s="12">
        <v>4500722933</v>
      </c>
      <c r="N111" s="12">
        <v>3928</v>
      </c>
      <c r="O111" s="12"/>
      <c r="P111" s="12" t="s">
        <v>113</v>
      </c>
      <c r="Q111" s="12" t="s">
        <v>114</v>
      </c>
      <c r="R111" s="12" t="s">
        <v>40</v>
      </c>
      <c r="S111" s="12" t="s">
        <v>415</v>
      </c>
      <c r="T111" s="12"/>
      <c r="U111" s="12" t="s">
        <v>116</v>
      </c>
      <c r="V111" s="12" t="s">
        <v>160</v>
      </c>
      <c r="W111" s="12"/>
      <c r="X111" s="12"/>
      <c r="Y111" s="12" t="s">
        <v>63</v>
      </c>
      <c r="Z111" s="93">
        <v>0.5</v>
      </c>
      <c r="AA111" s="88">
        <f t="shared" si="19"/>
        <v>675</v>
      </c>
      <c r="AB111" s="94">
        <f t="shared" si="24"/>
        <v>675</v>
      </c>
      <c r="AC111" s="94">
        <f t="shared" si="26"/>
        <v>675</v>
      </c>
      <c r="AD111" s="12"/>
      <c r="AE111" s="12"/>
      <c r="AF111" s="12"/>
      <c r="AG111" s="94">
        <f t="shared" si="21"/>
        <v>0</v>
      </c>
      <c r="AH111" s="12">
        <v>3737</v>
      </c>
    </row>
    <row r="112" spans="1:16376" s="68" customFormat="1" ht="12">
      <c r="A112" s="12">
        <v>3738</v>
      </c>
      <c r="B112" s="12" t="s">
        <v>416</v>
      </c>
      <c r="C112" s="12"/>
      <c r="D112" s="12" t="s">
        <v>1</v>
      </c>
      <c r="E112" s="12" t="s">
        <v>403</v>
      </c>
      <c r="F112" s="12" t="s">
        <v>271</v>
      </c>
      <c r="G112" s="90" t="s">
        <v>417</v>
      </c>
      <c r="H112" s="12" t="s">
        <v>139</v>
      </c>
      <c r="I112" s="10">
        <v>1350</v>
      </c>
      <c r="J112" s="11">
        <v>44231</v>
      </c>
      <c r="K112" s="90">
        <f t="shared" si="25"/>
        <v>2021</v>
      </c>
      <c r="L112" s="12"/>
      <c r="M112" s="12">
        <v>4500722933</v>
      </c>
      <c r="N112" s="12">
        <v>3928</v>
      </c>
      <c r="O112" s="12"/>
      <c r="P112" s="12" t="s">
        <v>113</v>
      </c>
      <c r="Q112" s="12" t="s">
        <v>114</v>
      </c>
      <c r="R112" s="12" t="s">
        <v>40</v>
      </c>
      <c r="S112" s="12" t="s">
        <v>178</v>
      </c>
      <c r="T112" s="12"/>
      <c r="U112" s="12" t="s">
        <v>116</v>
      </c>
      <c r="V112" s="12"/>
      <c r="W112" s="12"/>
      <c r="X112" s="12"/>
      <c r="Y112" s="12" t="s">
        <v>63</v>
      </c>
      <c r="Z112" s="93">
        <v>0.5</v>
      </c>
      <c r="AA112" s="88">
        <f t="shared" si="19"/>
        <v>675</v>
      </c>
      <c r="AB112" s="94">
        <f t="shared" si="24"/>
        <v>675</v>
      </c>
      <c r="AC112" s="94">
        <f t="shared" si="26"/>
        <v>675</v>
      </c>
      <c r="AD112" s="12"/>
      <c r="AE112" s="12"/>
      <c r="AF112" s="12"/>
      <c r="AG112" s="94">
        <f t="shared" si="21"/>
        <v>0</v>
      </c>
      <c r="AH112" s="12">
        <v>3738</v>
      </c>
    </row>
    <row r="113" spans="1:34" s="68" customFormat="1" ht="12">
      <c r="A113" s="12">
        <v>3739</v>
      </c>
      <c r="B113" s="12" t="s">
        <v>418</v>
      </c>
      <c r="C113" s="12"/>
      <c r="D113" s="12" t="s">
        <v>1</v>
      </c>
      <c r="E113" s="12" t="s">
        <v>403</v>
      </c>
      <c r="F113" s="12" t="s">
        <v>271</v>
      </c>
      <c r="G113" s="90" t="s">
        <v>419</v>
      </c>
      <c r="H113" s="12" t="s">
        <v>139</v>
      </c>
      <c r="I113" s="10">
        <v>1350</v>
      </c>
      <c r="J113" s="11">
        <v>44231</v>
      </c>
      <c r="K113" s="90">
        <f t="shared" si="25"/>
        <v>2021</v>
      </c>
      <c r="L113" s="12"/>
      <c r="M113" s="12">
        <v>4500722933</v>
      </c>
      <c r="N113" s="12">
        <v>3928</v>
      </c>
      <c r="O113" s="12"/>
      <c r="P113" s="12" t="s">
        <v>113</v>
      </c>
      <c r="Q113" s="12" t="s">
        <v>114</v>
      </c>
      <c r="R113" s="12" t="s">
        <v>40</v>
      </c>
      <c r="S113" s="12" t="s">
        <v>178</v>
      </c>
      <c r="T113" s="12"/>
      <c r="U113" s="12" t="s">
        <v>116</v>
      </c>
      <c r="V113" s="12"/>
      <c r="W113" s="12"/>
      <c r="X113" s="12"/>
      <c r="Y113" s="12" t="s">
        <v>63</v>
      </c>
      <c r="Z113" s="93">
        <v>0.5</v>
      </c>
      <c r="AA113" s="88">
        <f t="shared" si="19"/>
        <v>675</v>
      </c>
      <c r="AB113" s="94">
        <f t="shared" si="24"/>
        <v>675</v>
      </c>
      <c r="AC113" s="94">
        <f t="shared" si="26"/>
        <v>675</v>
      </c>
      <c r="AD113" s="12"/>
      <c r="AE113" s="12"/>
      <c r="AF113" s="12"/>
      <c r="AG113" s="94">
        <f t="shared" si="21"/>
        <v>0</v>
      </c>
      <c r="AH113" s="12">
        <v>3739</v>
      </c>
    </row>
    <row r="114" spans="1:34" s="68" customFormat="1" ht="12">
      <c r="A114" s="12">
        <v>3740</v>
      </c>
      <c r="B114" s="12" t="s">
        <v>420</v>
      </c>
      <c r="C114" s="12"/>
      <c r="D114" s="12" t="s">
        <v>1</v>
      </c>
      <c r="E114" s="12" t="s">
        <v>403</v>
      </c>
      <c r="F114" s="12" t="s">
        <v>271</v>
      </c>
      <c r="G114" s="90" t="s">
        <v>421</v>
      </c>
      <c r="H114" s="12" t="s">
        <v>139</v>
      </c>
      <c r="I114" s="10">
        <v>1350</v>
      </c>
      <c r="J114" s="11">
        <v>44231</v>
      </c>
      <c r="K114" s="90">
        <f t="shared" si="25"/>
        <v>2021</v>
      </c>
      <c r="L114" s="12"/>
      <c r="M114" s="12">
        <v>4500722933</v>
      </c>
      <c r="N114" s="12">
        <v>3928</v>
      </c>
      <c r="O114" s="12"/>
      <c r="P114" s="12" t="s">
        <v>113</v>
      </c>
      <c r="Q114" s="12" t="s">
        <v>114</v>
      </c>
      <c r="R114" s="12" t="s">
        <v>40</v>
      </c>
      <c r="S114" s="12" t="s">
        <v>422</v>
      </c>
      <c r="T114" s="12"/>
      <c r="U114" s="12" t="s">
        <v>116</v>
      </c>
      <c r="V114" s="12"/>
      <c r="W114" s="12"/>
      <c r="X114" s="12"/>
      <c r="Y114" s="12" t="s">
        <v>63</v>
      </c>
      <c r="Z114" s="93">
        <v>0.5</v>
      </c>
      <c r="AA114" s="88">
        <f t="shared" si="19"/>
        <v>675</v>
      </c>
      <c r="AB114" s="94">
        <f t="shared" si="24"/>
        <v>675</v>
      </c>
      <c r="AC114" s="94">
        <f t="shared" si="26"/>
        <v>675</v>
      </c>
      <c r="AD114" s="12"/>
      <c r="AE114" s="12"/>
      <c r="AF114" s="12"/>
      <c r="AG114" s="94">
        <f t="shared" si="21"/>
        <v>0</v>
      </c>
      <c r="AH114" s="12">
        <v>3740</v>
      </c>
    </row>
    <row r="115" spans="1:34" s="68" customFormat="1" ht="12">
      <c r="A115" s="12">
        <v>3899</v>
      </c>
      <c r="B115" s="12" t="s">
        <v>423</v>
      </c>
      <c r="C115" s="12"/>
      <c r="D115" s="12" t="s">
        <v>1</v>
      </c>
      <c r="E115" s="12" t="s">
        <v>403</v>
      </c>
      <c r="F115" s="12" t="s">
        <v>271</v>
      </c>
      <c r="G115" s="90" t="s">
        <v>424</v>
      </c>
      <c r="H115" s="12" t="s">
        <v>139</v>
      </c>
      <c r="I115" s="10">
        <v>1300</v>
      </c>
      <c r="J115" s="11">
        <v>44385</v>
      </c>
      <c r="K115" s="90">
        <f t="shared" si="25"/>
        <v>2021</v>
      </c>
      <c r="L115" s="12"/>
      <c r="M115" s="12">
        <v>4500773950</v>
      </c>
      <c r="N115" s="12">
        <v>403</v>
      </c>
      <c r="O115" s="12"/>
      <c r="P115" s="12" t="s">
        <v>113</v>
      </c>
      <c r="Q115" s="12" t="s">
        <v>114</v>
      </c>
      <c r="R115" s="12" t="s">
        <v>40</v>
      </c>
      <c r="S115" s="12" t="s">
        <v>325</v>
      </c>
      <c r="T115" s="12"/>
      <c r="U115" s="12" t="s">
        <v>116</v>
      </c>
      <c r="V115" s="12"/>
      <c r="W115" s="12"/>
      <c r="X115" s="12"/>
      <c r="Y115" s="12" t="s">
        <v>63</v>
      </c>
      <c r="Z115" s="93">
        <v>0.5</v>
      </c>
      <c r="AA115" s="88">
        <f t="shared" si="19"/>
        <v>650</v>
      </c>
      <c r="AB115" s="94">
        <f t="shared" si="24"/>
        <v>650</v>
      </c>
      <c r="AC115" s="94">
        <f t="shared" si="26"/>
        <v>650</v>
      </c>
      <c r="AD115" s="12"/>
      <c r="AE115" s="12"/>
      <c r="AF115" s="12"/>
      <c r="AG115" s="94">
        <f t="shared" si="21"/>
        <v>0</v>
      </c>
      <c r="AH115" s="12">
        <v>3899</v>
      </c>
    </row>
    <row r="116" spans="1:34" s="68" customFormat="1" ht="31.9" customHeight="1">
      <c r="A116" s="12">
        <v>3901</v>
      </c>
      <c r="B116" s="12" t="s">
        <v>425</v>
      </c>
      <c r="C116" s="12"/>
      <c r="D116" s="12" t="s">
        <v>1</v>
      </c>
      <c r="E116" s="12" t="s">
        <v>403</v>
      </c>
      <c r="F116" s="12" t="s">
        <v>271</v>
      </c>
      <c r="G116" s="90" t="s">
        <v>426</v>
      </c>
      <c r="H116" s="12" t="s">
        <v>139</v>
      </c>
      <c r="I116" s="10">
        <v>1300</v>
      </c>
      <c r="J116" s="11">
        <v>44385</v>
      </c>
      <c r="K116" s="90">
        <f t="shared" si="25"/>
        <v>2021</v>
      </c>
      <c r="L116" s="12"/>
      <c r="M116" s="12">
        <v>4500773950</v>
      </c>
      <c r="N116" s="12">
        <v>403</v>
      </c>
      <c r="O116" s="12"/>
      <c r="P116" s="12" t="s">
        <v>113</v>
      </c>
      <c r="Q116" s="12" t="s">
        <v>114</v>
      </c>
      <c r="R116" s="12" t="s">
        <v>40</v>
      </c>
      <c r="S116" s="12" t="s">
        <v>115</v>
      </c>
      <c r="T116" s="12"/>
      <c r="U116" s="12" t="s">
        <v>116</v>
      </c>
      <c r="V116" s="12"/>
      <c r="W116" s="12"/>
      <c r="X116" s="12"/>
      <c r="Y116" s="12" t="s">
        <v>63</v>
      </c>
      <c r="Z116" s="93">
        <v>0.5</v>
      </c>
      <c r="AA116" s="88">
        <f t="shared" ref="AA116:AA147" si="27">I116*Z116</f>
        <v>650</v>
      </c>
      <c r="AB116" s="94">
        <f t="shared" si="24"/>
        <v>650</v>
      </c>
      <c r="AC116" s="94">
        <f t="shared" si="26"/>
        <v>650</v>
      </c>
      <c r="AD116" s="12"/>
      <c r="AE116" s="12"/>
      <c r="AF116" s="12"/>
      <c r="AG116" s="94">
        <f t="shared" ref="AG116:AG147" si="28">+I116-AB116-AC116-AD116-AE116-AF116</f>
        <v>0</v>
      </c>
      <c r="AH116" s="12">
        <v>3901</v>
      </c>
    </row>
    <row r="117" spans="1:34" s="68" customFormat="1" ht="12">
      <c r="A117" s="12">
        <v>3604</v>
      </c>
      <c r="B117" s="12" t="s">
        <v>427</v>
      </c>
      <c r="C117" s="12"/>
      <c r="D117" s="12" t="s">
        <v>1</v>
      </c>
      <c r="E117" s="12" t="s">
        <v>403</v>
      </c>
      <c r="F117" s="12" t="s">
        <v>271</v>
      </c>
      <c r="G117" s="90" t="s">
        <v>428</v>
      </c>
      <c r="H117" s="12" t="s">
        <v>139</v>
      </c>
      <c r="I117" s="10">
        <v>1050</v>
      </c>
      <c r="J117" s="11">
        <v>43742</v>
      </c>
      <c r="K117" s="90">
        <f t="shared" si="25"/>
        <v>2019</v>
      </c>
      <c r="L117" s="12"/>
      <c r="M117" s="12">
        <v>4500583029</v>
      </c>
      <c r="N117" s="12">
        <v>3215</v>
      </c>
      <c r="O117" s="12"/>
      <c r="P117" s="12" t="s">
        <v>113</v>
      </c>
      <c r="Q117" s="12" t="s">
        <v>114</v>
      </c>
      <c r="R117" s="12" t="s">
        <v>40</v>
      </c>
      <c r="S117" s="12" t="s">
        <v>178</v>
      </c>
      <c r="T117" s="12"/>
      <c r="U117" s="12" t="s">
        <v>141</v>
      </c>
      <c r="V117" s="12"/>
      <c r="W117" s="12"/>
      <c r="X117" s="12"/>
      <c r="Y117" s="12" t="s">
        <v>63</v>
      </c>
      <c r="Z117" s="93">
        <v>0.5</v>
      </c>
      <c r="AA117" s="88">
        <f t="shared" si="27"/>
        <v>525</v>
      </c>
      <c r="AB117" s="94">
        <f t="shared" si="24"/>
        <v>525</v>
      </c>
      <c r="AC117" s="94">
        <f t="shared" si="26"/>
        <v>525</v>
      </c>
      <c r="AD117" s="12"/>
      <c r="AE117" s="12"/>
      <c r="AF117" s="12"/>
      <c r="AG117" s="94">
        <f t="shared" si="28"/>
        <v>0</v>
      </c>
      <c r="AH117" s="12">
        <v>3604</v>
      </c>
    </row>
    <row r="118" spans="1:34" s="68" customFormat="1" ht="12">
      <c r="A118" s="12">
        <v>3938</v>
      </c>
      <c r="B118" s="12" t="s">
        <v>429</v>
      </c>
      <c r="C118" s="12"/>
      <c r="D118" s="12" t="s">
        <v>1</v>
      </c>
      <c r="E118" s="12" t="s">
        <v>430</v>
      </c>
      <c r="F118" s="12" t="s">
        <v>271</v>
      </c>
      <c r="G118" s="90" t="s">
        <v>431</v>
      </c>
      <c r="H118" s="12" t="s">
        <v>139</v>
      </c>
      <c r="I118" s="10">
        <v>1410</v>
      </c>
      <c r="J118" s="11">
        <v>44865</v>
      </c>
      <c r="K118" s="90">
        <f t="shared" si="25"/>
        <v>2022</v>
      </c>
      <c r="L118" s="12"/>
      <c r="M118" s="12">
        <v>4500918779</v>
      </c>
      <c r="N118" s="12">
        <v>4947</v>
      </c>
      <c r="O118" s="12"/>
      <c r="P118" s="12" t="s">
        <v>113</v>
      </c>
      <c r="Q118" s="12" t="s">
        <v>114</v>
      </c>
      <c r="R118" s="12" t="s">
        <v>40</v>
      </c>
      <c r="S118" s="12" t="s">
        <v>432</v>
      </c>
      <c r="T118" s="12"/>
      <c r="U118" s="12" t="s">
        <v>116</v>
      </c>
      <c r="V118" s="12"/>
      <c r="W118" s="12"/>
      <c r="X118" s="12"/>
      <c r="Y118" s="12" t="s">
        <v>63</v>
      </c>
      <c r="Z118" s="93">
        <v>0.5</v>
      </c>
      <c r="AA118" s="88">
        <f t="shared" si="27"/>
        <v>705</v>
      </c>
      <c r="AB118" s="94">
        <f t="shared" si="24"/>
        <v>705</v>
      </c>
      <c r="AC118" s="94">
        <f t="shared" si="26"/>
        <v>705</v>
      </c>
      <c r="AD118" s="12"/>
      <c r="AE118" s="12"/>
      <c r="AF118" s="12"/>
      <c r="AG118" s="94">
        <f t="shared" si="28"/>
        <v>0</v>
      </c>
      <c r="AH118" s="12">
        <v>3938</v>
      </c>
    </row>
    <row r="119" spans="1:34" s="68" customFormat="1" ht="12">
      <c r="A119" s="12">
        <v>3939</v>
      </c>
      <c r="B119" s="12" t="s">
        <v>433</v>
      </c>
      <c r="C119" s="12"/>
      <c r="D119" s="12" t="s">
        <v>1</v>
      </c>
      <c r="E119" s="12" t="s">
        <v>430</v>
      </c>
      <c r="F119" s="12" t="s">
        <v>271</v>
      </c>
      <c r="G119" s="90" t="s">
        <v>434</v>
      </c>
      <c r="H119" s="12" t="s">
        <v>139</v>
      </c>
      <c r="I119" s="10">
        <v>1410</v>
      </c>
      <c r="J119" s="11">
        <v>44865</v>
      </c>
      <c r="K119" s="90">
        <f t="shared" si="25"/>
        <v>2022</v>
      </c>
      <c r="L119" s="12"/>
      <c r="M119" s="12">
        <v>4500918779</v>
      </c>
      <c r="N119" s="12">
        <v>4947</v>
      </c>
      <c r="O119" s="12"/>
      <c r="P119" s="12" t="s">
        <v>113</v>
      </c>
      <c r="Q119" s="12" t="s">
        <v>114</v>
      </c>
      <c r="R119" s="12" t="s">
        <v>40</v>
      </c>
      <c r="S119" s="12" t="s">
        <v>435</v>
      </c>
      <c r="T119" s="12"/>
      <c r="U119" s="12" t="s">
        <v>116</v>
      </c>
      <c r="V119" s="12"/>
      <c r="W119" s="12"/>
      <c r="X119" s="12"/>
      <c r="Y119" s="12" t="s">
        <v>63</v>
      </c>
      <c r="Z119" s="93">
        <v>0.5</v>
      </c>
      <c r="AA119" s="88">
        <f t="shared" si="27"/>
        <v>705</v>
      </c>
      <c r="AB119" s="94">
        <f t="shared" si="24"/>
        <v>705</v>
      </c>
      <c r="AC119" s="94">
        <f t="shared" si="26"/>
        <v>705</v>
      </c>
      <c r="AD119" s="12"/>
      <c r="AE119" s="12"/>
      <c r="AF119" s="12"/>
      <c r="AG119" s="94">
        <f t="shared" si="28"/>
        <v>0</v>
      </c>
      <c r="AH119" s="12">
        <v>3939</v>
      </c>
    </row>
    <row r="120" spans="1:34" s="68" customFormat="1" ht="12">
      <c r="A120" s="12">
        <v>3940</v>
      </c>
      <c r="B120" s="12" t="s">
        <v>436</v>
      </c>
      <c r="C120" s="12"/>
      <c r="D120" s="12" t="s">
        <v>1</v>
      </c>
      <c r="E120" s="12" t="s">
        <v>430</v>
      </c>
      <c r="F120" s="12" t="s">
        <v>271</v>
      </c>
      <c r="G120" s="90" t="s">
        <v>437</v>
      </c>
      <c r="H120" s="12" t="s">
        <v>139</v>
      </c>
      <c r="I120" s="10">
        <v>1410</v>
      </c>
      <c r="J120" s="11">
        <v>44865</v>
      </c>
      <c r="K120" s="90">
        <f t="shared" si="25"/>
        <v>2022</v>
      </c>
      <c r="L120" s="12"/>
      <c r="M120" s="12">
        <v>4500918779</v>
      </c>
      <c r="N120" s="12">
        <v>4947</v>
      </c>
      <c r="O120" s="12"/>
      <c r="P120" s="12" t="s">
        <v>113</v>
      </c>
      <c r="Q120" s="12" t="s">
        <v>114</v>
      </c>
      <c r="R120" s="12" t="s">
        <v>40</v>
      </c>
      <c r="S120" s="12" t="s">
        <v>124</v>
      </c>
      <c r="T120" s="12"/>
      <c r="U120" s="12" t="s">
        <v>116</v>
      </c>
      <c r="V120" s="12"/>
      <c r="W120" s="12"/>
      <c r="X120" s="12"/>
      <c r="Y120" s="12" t="s">
        <v>63</v>
      </c>
      <c r="Z120" s="93">
        <v>0.5</v>
      </c>
      <c r="AA120" s="88">
        <f t="shared" si="27"/>
        <v>705</v>
      </c>
      <c r="AB120" s="94">
        <f t="shared" si="24"/>
        <v>705</v>
      </c>
      <c r="AC120" s="94">
        <f t="shared" si="26"/>
        <v>705</v>
      </c>
      <c r="AD120" s="12"/>
      <c r="AE120" s="12"/>
      <c r="AF120" s="12"/>
      <c r="AG120" s="94">
        <f t="shared" si="28"/>
        <v>0</v>
      </c>
      <c r="AH120" s="12">
        <v>3940</v>
      </c>
    </row>
    <row r="121" spans="1:34" s="68" customFormat="1" ht="12">
      <c r="A121" s="12">
        <v>3941</v>
      </c>
      <c r="B121" s="12" t="s">
        <v>438</v>
      </c>
      <c r="C121" s="12"/>
      <c r="D121" s="12" t="s">
        <v>1</v>
      </c>
      <c r="E121" s="12" t="s">
        <v>430</v>
      </c>
      <c r="F121" s="12" t="s">
        <v>271</v>
      </c>
      <c r="G121" s="90" t="s">
        <v>439</v>
      </c>
      <c r="H121" s="12" t="s">
        <v>139</v>
      </c>
      <c r="I121" s="10">
        <v>1410</v>
      </c>
      <c r="J121" s="11">
        <v>44865</v>
      </c>
      <c r="K121" s="90">
        <f t="shared" si="25"/>
        <v>2022</v>
      </c>
      <c r="L121" s="12"/>
      <c r="M121" s="12">
        <v>4500918779</v>
      </c>
      <c r="N121" s="12">
        <v>4947</v>
      </c>
      <c r="O121" s="12"/>
      <c r="P121" s="12" t="s">
        <v>113</v>
      </c>
      <c r="Q121" s="12" t="s">
        <v>114</v>
      </c>
      <c r="R121" s="12" t="s">
        <v>40</v>
      </c>
      <c r="S121" s="12" t="s">
        <v>174</v>
      </c>
      <c r="T121" s="12"/>
      <c r="U121" s="12" t="s">
        <v>116</v>
      </c>
      <c r="V121" s="12"/>
      <c r="W121" s="12"/>
      <c r="X121" s="12"/>
      <c r="Y121" s="12" t="s">
        <v>63</v>
      </c>
      <c r="Z121" s="93">
        <v>0.5</v>
      </c>
      <c r="AA121" s="88">
        <f t="shared" si="27"/>
        <v>705</v>
      </c>
      <c r="AB121" s="94">
        <f t="shared" si="24"/>
        <v>705</v>
      </c>
      <c r="AC121" s="94">
        <f t="shared" si="26"/>
        <v>705</v>
      </c>
      <c r="AD121" s="12"/>
      <c r="AE121" s="12"/>
      <c r="AF121" s="12"/>
      <c r="AG121" s="94">
        <f t="shared" si="28"/>
        <v>0</v>
      </c>
      <c r="AH121" s="12">
        <v>3941</v>
      </c>
    </row>
    <row r="122" spans="1:34" s="68" customFormat="1" ht="12">
      <c r="A122" s="12">
        <v>3952</v>
      </c>
      <c r="B122" s="12" t="s">
        <v>440</v>
      </c>
      <c r="C122" s="12"/>
      <c r="D122" s="12" t="s">
        <v>1</v>
      </c>
      <c r="E122" s="12" t="s">
        <v>441</v>
      </c>
      <c r="F122" s="12" t="s">
        <v>271</v>
      </c>
      <c r="G122" s="90" t="s">
        <v>442</v>
      </c>
      <c r="H122" s="12" t="s">
        <v>139</v>
      </c>
      <c r="I122" s="10">
        <v>1592.36</v>
      </c>
      <c r="J122" s="11">
        <v>44900</v>
      </c>
      <c r="K122" s="90">
        <f t="shared" si="25"/>
        <v>2022</v>
      </c>
      <c r="L122" s="12"/>
      <c r="M122" s="12">
        <v>4500918782</v>
      </c>
      <c r="N122" s="12">
        <v>163</v>
      </c>
      <c r="O122" s="12"/>
      <c r="P122" s="12" t="s">
        <v>113</v>
      </c>
      <c r="Q122" s="12" t="s">
        <v>114</v>
      </c>
      <c r="R122" s="12" t="s">
        <v>42</v>
      </c>
      <c r="S122" s="12" t="s">
        <v>178</v>
      </c>
      <c r="T122" s="12"/>
      <c r="U122" s="12" t="s">
        <v>141</v>
      </c>
      <c r="V122" s="12"/>
      <c r="W122" s="12"/>
      <c r="X122" s="12"/>
      <c r="Y122" s="12" t="s">
        <v>63</v>
      </c>
      <c r="Z122" s="93">
        <v>0.5</v>
      </c>
      <c r="AA122" s="88">
        <f t="shared" si="27"/>
        <v>796.18</v>
      </c>
      <c r="AB122" s="94">
        <f t="shared" si="24"/>
        <v>796.18</v>
      </c>
      <c r="AC122" s="94">
        <f t="shared" si="26"/>
        <v>796.18</v>
      </c>
      <c r="AD122" s="12"/>
      <c r="AE122" s="12"/>
      <c r="AF122" s="12"/>
      <c r="AG122" s="94">
        <f t="shared" si="28"/>
        <v>0</v>
      </c>
      <c r="AH122" s="12">
        <v>3952</v>
      </c>
    </row>
    <row r="123" spans="1:34" s="68" customFormat="1" ht="36">
      <c r="A123" s="12">
        <v>3364</v>
      </c>
      <c r="B123" s="12" t="s">
        <v>443</v>
      </c>
      <c r="C123" s="12"/>
      <c r="D123" s="12" t="s">
        <v>1</v>
      </c>
      <c r="E123" s="12" t="s">
        <v>444</v>
      </c>
      <c r="F123" s="12" t="s">
        <v>445</v>
      </c>
      <c r="G123" s="90" t="s">
        <v>446</v>
      </c>
      <c r="H123" s="12" t="s">
        <v>139</v>
      </c>
      <c r="I123" s="10">
        <v>1612</v>
      </c>
      <c r="J123" s="11">
        <v>43054</v>
      </c>
      <c r="K123" s="90">
        <f t="shared" si="25"/>
        <v>2017</v>
      </c>
      <c r="L123" s="12"/>
      <c r="M123" s="12">
        <v>4500344795</v>
      </c>
      <c r="N123" s="12">
        <v>665</v>
      </c>
      <c r="O123" s="12"/>
      <c r="P123" s="12" t="s">
        <v>113</v>
      </c>
      <c r="Q123" s="12" t="s">
        <v>114</v>
      </c>
      <c r="R123" s="12" t="s">
        <v>40</v>
      </c>
      <c r="S123" s="12" t="s">
        <v>172</v>
      </c>
      <c r="T123" s="12"/>
      <c r="U123" s="12" t="s">
        <v>116</v>
      </c>
      <c r="V123" s="12" t="s">
        <v>160</v>
      </c>
      <c r="W123" s="12"/>
      <c r="X123" s="12"/>
      <c r="Y123" s="12" t="s">
        <v>63</v>
      </c>
      <c r="Z123" s="93">
        <v>0.5</v>
      </c>
      <c r="AA123" s="88">
        <f t="shared" si="27"/>
        <v>806</v>
      </c>
      <c r="AB123" s="94">
        <f t="shared" si="24"/>
        <v>806</v>
      </c>
      <c r="AC123" s="94">
        <f t="shared" si="26"/>
        <v>806</v>
      </c>
      <c r="AD123" s="12"/>
      <c r="AE123" s="12"/>
      <c r="AF123" s="12"/>
      <c r="AG123" s="94">
        <f t="shared" si="28"/>
        <v>0</v>
      </c>
      <c r="AH123" s="12">
        <v>3364</v>
      </c>
    </row>
    <row r="124" spans="1:34" s="68" customFormat="1" ht="60">
      <c r="A124" s="12">
        <v>5013</v>
      </c>
      <c r="B124" s="12" t="s">
        <v>447</v>
      </c>
      <c r="C124" s="11">
        <v>45292</v>
      </c>
      <c r="D124" s="12" t="s">
        <v>110</v>
      </c>
      <c r="E124" s="12" t="s">
        <v>448</v>
      </c>
      <c r="F124" s="12" t="s">
        <v>271</v>
      </c>
      <c r="G124" s="90" t="s">
        <v>449</v>
      </c>
      <c r="H124" s="12"/>
      <c r="I124" s="10">
        <v>647.5</v>
      </c>
      <c r="J124" s="11">
        <v>45292</v>
      </c>
      <c r="K124" s="90">
        <f t="shared" si="25"/>
        <v>2024</v>
      </c>
      <c r="L124" s="12"/>
      <c r="M124" s="12">
        <v>4501026256</v>
      </c>
      <c r="N124" s="12"/>
      <c r="O124" s="12"/>
      <c r="P124" s="12" t="s">
        <v>113</v>
      </c>
      <c r="Q124" s="12" t="s">
        <v>114</v>
      </c>
      <c r="R124" s="12" t="s">
        <v>44</v>
      </c>
      <c r="S124" s="12" t="s">
        <v>450</v>
      </c>
      <c r="T124" s="12"/>
      <c r="U124" s="12" t="s">
        <v>116</v>
      </c>
      <c r="V124" s="12"/>
      <c r="W124" s="12" t="s">
        <v>451</v>
      </c>
      <c r="X124" s="12"/>
      <c r="Y124" s="12" t="s">
        <v>63</v>
      </c>
      <c r="Z124" s="93">
        <v>0.5</v>
      </c>
      <c r="AA124" s="88">
        <f t="shared" si="27"/>
        <v>323.75</v>
      </c>
      <c r="AB124" s="94">
        <f t="shared" si="24"/>
        <v>323.75</v>
      </c>
      <c r="AC124" s="94"/>
      <c r="AD124" s="12"/>
      <c r="AE124" s="12"/>
      <c r="AF124" s="12"/>
      <c r="AG124" s="94">
        <f t="shared" si="28"/>
        <v>323.75</v>
      </c>
      <c r="AH124" s="12"/>
    </row>
    <row r="125" spans="1:34" s="68" customFormat="1" ht="12">
      <c r="A125" s="89"/>
      <c r="B125" s="12" t="s">
        <v>452</v>
      </c>
      <c r="C125" s="89"/>
      <c r="D125" s="12" t="s">
        <v>110</v>
      </c>
      <c r="E125" s="12" t="s">
        <v>453</v>
      </c>
      <c r="F125" s="100" t="s">
        <v>454</v>
      </c>
      <c r="G125" s="140" t="s">
        <v>455</v>
      </c>
      <c r="H125" s="89"/>
      <c r="I125" s="118">
        <v>1925.38</v>
      </c>
      <c r="J125" s="95">
        <v>45292</v>
      </c>
      <c r="K125" s="90">
        <f t="shared" si="25"/>
        <v>2024</v>
      </c>
      <c r="L125" s="89"/>
      <c r="M125" s="119">
        <v>4500917856</v>
      </c>
      <c r="N125" s="89">
        <v>1220</v>
      </c>
      <c r="O125" s="89"/>
      <c r="P125" s="12" t="s">
        <v>113</v>
      </c>
      <c r="Q125" s="12" t="s">
        <v>114</v>
      </c>
      <c r="R125" s="12" t="s">
        <v>40</v>
      </c>
      <c r="S125" s="90" t="s">
        <v>126</v>
      </c>
      <c r="T125" s="89"/>
      <c r="U125" s="12" t="s">
        <v>116</v>
      </c>
      <c r="V125" s="89"/>
      <c r="W125" s="89"/>
      <c r="X125" s="89"/>
      <c r="Y125" s="90" t="s">
        <v>63</v>
      </c>
      <c r="Z125" s="93">
        <v>0.5</v>
      </c>
      <c r="AA125" s="88">
        <f t="shared" si="27"/>
        <v>962.69</v>
      </c>
      <c r="AB125" s="152">
        <f t="shared" si="24"/>
        <v>962.69</v>
      </c>
      <c r="AC125" s="89"/>
      <c r="AD125" s="89"/>
      <c r="AE125" s="89"/>
      <c r="AF125" s="89"/>
      <c r="AG125" s="94">
        <f t="shared" si="28"/>
        <v>962.69</v>
      </c>
      <c r="AH125" s="12">
        <v>3957</v>
      </c>
    </row>
    <row r="126" spans="1:34" s="68" customFormat="1" ht="36">
      <c r="A126" s="12">
        <v>5087</v>
      </c>
      <c r="B126" s="12" t="s">
        <v>456</v>
      </c>
      <c r="C126" s="11">
        <v>45503</v>
      </c>
      <c r="D126" s="12" t="s">
        <v>110</v>
      </c>
      <c r="E126" s="12" t="s">
        <v>457</v>
      </c>
      <c r="F126" s="12" t="s">
        <v>271</v>
      </c>
      <c r="G126" s="90" t="s">
        <v>458</v>
      </c>
      <c r="H126" s="12"/>
      <c r="I126" s="10">
        <v>881.75</v>
      </c>
      <c r="J126" s="11">
        <v>45503</v>
      </c>
      <c r="K126" s="90">
        <f t="shared" si="25"/>
        <v>2024</v>
      </c>
      <c r="L126" s="12"/>
      <c r="M126" s="12">
        <v>4501108588</v>
      </c>
      <c r="N126" s="12"/>
      <c r="O126" s="12"/>
      <c r="P126" s="12" t="s">
        <v>113</v>
      </c>
      <c r="Q126" s="12" t="s">
        <v>114</v>
      </c>
      <c r="R126" s="12" t="s">
        <v>40</v>
      </c>
      <c r="S126" s="12" t="s">
        <v>412</v>
      </c>
      <c r="T126" s="12"/>
      <c r="U126" s="12" t="s">
        <v>116</v>
      </c>
      <c r="V126" s="12" t="s">
        <v>459</v>
      </c>
      <c r="W126" s="12"/>
      <c r="X126" s="12"/>
      <c r="Y126" s="12" t="s">
        <v>63</v>
      </c>
      <c r="Z126" s="93">
        <v>0.5</v>
      </c>
      <c r="AA126" s="88">
        <f t="shared" si="27"/>
        <v>440.875</v>
      </c>
      <c r="AB126" s="94">
        <f t="shared" si="24"/>
        <v>440.875</v>
      </c>
      <c r="AC126" s="94"/>
      <c r="AD126" s="12"/>
      <c r="AE126" s="12"/>
      <c r="AF126" s="12"/>
      <c r="AG126" s="94">
        <f t="shared" si="28"/>
        <v>440.875</v>
      </c>
      <c r="AH126" s="12"/>
    </row>
    <row r="127" spans="1:34" s="68" customFormat="1" ht="36">
      <c r="A127" s="12">
        <v>5088</v>
      </c>
      <c r="B127" s="12" t="s">
        <v>460</v>
      </c>
      <c r="C127" s="11">
        <v>45503</v>
      </c>
      <c r="D127" s="12" t="s">
        <v>110</v>
      </c>
      <c r="E127" s="12" t="s">
        <v>457</v>
      </c>
      <c r="F127" s="12" t="s">
        <v>271</v>
      </c>
      <c r="G127" s="90" t="s">
        <v>461</v>
      </c>
      <c r="H127" s="12"/>
      <c r="I127" s="10">
        <v>881.75</v>
      </c>
      <c r="J127" s="11">
        <v>45503</v>
      </c>
      <c r="K127" s="90">
        <f t="shared" si="25"/>
        <v>2024</v>
      </c>
      <c r="L127" s="12"/>
      <c r="M127" s="12">
        <v>4501108588</v>
      </c>
      <c r="N127" s="12"/>
      <c r="O127" s="12"/>
      <c r="P127" s="12" t="s">
        <v>113</v>
      </c>
      <c r="Q127" s="12" t="s">
        <v>114</v>
      </c>
      <c r="R127" s="12" t="s">
        <v>40</v>
      </c>
      <c r="S127" s="12" t="s">
        <v>325</v>
      </c>
      <c r="T127" s="12"/>
      <c r="U127" s="12" t="s">
        <v>116</v>
      </c>
      <c r="V127" s="12" t="s">
        <v>160</v>
      </c>
      <c r="W127" s="12"/>
      <c r="X127" s="12"/>
      <c r="Y127" s="12" t="s">
        <v>63</v>
      </c>
      <c r="Z127" s="93">
        <v>0.5</v>
      </c>
      <c r="AA127" s="88">
        <f t="shared" si="27"/>
        <v>440.875</v>
      </c>
      <c r="AB127" s="94">
        <f t="shared" si="24"/>
        <v>440.875</v>
      </c>
      <c r="AC127" s="94"/>
      <c r="AD127" s="12"/>
      <c r="AE127" s="12"/>
      <c r="AF127" s="12"/>
      <c r="AG127" s="94">
        <f t="shared" si="28"/>
        <v>440.875</v>
      </c>
      <c r="AH127" s="12"/>
    </row>
    <row r="128" spans="1:34" s="68" customFormat="1" ht="36">
      <c r="A128" s="12">
        <v>5089</v>
      </c>
      <c r="B128" s="12" t="s">
        <v>462</v>
      </c>
      <c r="C128" s="11">
        <v>45503</v>
      </c>
      <c r="D128" s="12" t="s">
        <v>110</v>
      </c>
      <c r="E128" s="12" t="s">
        <v>457</v>
      </c>
      <c r="F128" s="12" t="s">
        <v>271</v>
      </c>
      <c r="G128" s="90" t="s">
        <v>463</v>
      </c>
      <c r="H128" s="12"/>
      <c r="I128" s="10">
        <v>881.75</v>
      </c>
      <c r="J128" s="11">
        <v>45503</v>
      </c>
      <c r="K128" s="90">
        <f t="shared" si="25"/>
        <v>2024</v>
      </c>
      <c r="L128" s="12"/>
      <c r="M128" s="12">
        <v>4501108588</v>
      </c>
      <c r="N128" s="12"/>
      <c r="O128" s="12"/>
      <c r="P128" s="12" t="s">
        <v>113</v>
      </c>
      <c r="Q128" s="12" t="s">
        <v>114</v>
      </c>
      <c r="R128" s="12" t="s">
        <v>40</v>
      </c>
      <c r="S128" s="12" t="s">
        <v>464</v>
      </c>
      <c r="T128" s="12"/>
      <c r="U128" s="12" t="s">
        <v>116</v>
      </c>
      <c r="V128" s="12" t="s">
        <v>160</v>
      </c>
      <c r="W128" s="12"/>
      <c r="X128" s="12"/>
      <c r="Y128" s="12" t="s">
        <v>63</v>
      </c>
      <c r="Z128" s="93">
        <v>0.5</v>
      </c>
      <c r="AA128" s="88">
        <f t="shared" si="27"/>
        <v>440.875</v>
      </c>
      <c r="AB128" s="94">
        <f t="shared" si="24"/>
        <v>440.875</v>
      </c>
      <c r="AC128" s="94"/>
      <c r="AD128" s="12"/>
      <c r="AE128" s="12"/>
      <c r="AF128" s="12"/>
      <c r="AG128" s="94">
        <f t="shared" si="28"/>
        <v>440.875</v>
      </c>
      <c r="AH128" s="12"/>
    </row>
    <row r="129" spans="1:34" s="68" customFormat="1" ht="36">
      <c r="A129" s="12">
        <v>5086</v>
      </c>
      <c r="B129" s="12" t="s">
        <v>465</v>
      </c>
      <c r="C129" s="11">
        <v>45503</v>
      </c>
      <c r="D129" s="12" t="s">
        <v>110</v>
      </c>
      <c r="E129" s="12" t="s">
        <v>466</v>
      </c>
      <c r="F129" s="12" t="s">
        <v>271</v>
      </c>
      <c r="G129" s="90" t="s">
        <v>467</v>
      </c>
      <c r="H129" s="12"/>
      <c r="I129" s="10">
        <v>985</v>
      </c>
      <c r="J129" s="11">
        <v>45503</v>
      </c>
      <c r="K129" s="90">
        <f t="shared" si="25"/>
        <v>2024</v>
      </c>
      <c r="L129" s="12"/>
      <c r="M129" s="12">
        <v>4501108588</v>
      </c>
      <c r="N129" s="12"/>
      <c r="O129" s="12"/>
      <c r="P129" s="12" t="s">
        <v>113</v>
      </c>
      <c r="Q129" s="12" t="s">
        <v>114</v>
      </c>
      <c r="R129" s="12" t="s">
        <v>40</v>
      </c>
      <c r="S129" s="12" t="s">
        <v>230</v>
      </c>
      <c r="T129" s="12"/>
      <c r="U129" s="12" t="s">
        <v>116</v>
      </c>
      <c r="V129" s="12" t="s">
        <v>468</v>
      </c>
      <c r="W129" s="12"/>
      <c r="X129" s="12"/>
      <c r="Y129" s="12" t="s">
        <v>63</v>
      </c>
      <c r="Z129" s="93">
        <v>0.5</v>
      </c>
      <c r="AA129" s="88">
        <f t="shared" si="27"/>
        <v>492.5</v>
      </c>
      <c r="AB129" s="94">
        <f t="shared" si="24"/>
        <v>492.5</v>
      </c>
      <c r="AC129" s="94"/>
      <c r="AD129" s="12"/>
      <c r="AE129" s="12"/>
      <c r="AF129" s="12"/>
      <c r="AG129" s="94">
        <f t="shared" si="28"/>
        <v>492.5</v>
      </c>
      <c r="AH129" s="12"/>
    </row>
    <row r="130" spans="1:34" s="68" customFormat="1" ht="36">
      <c r="A130" s="12">
        <v>5046</v>
      </c>
      <c r="B130" s="12" t="s">
        <v>469</v>
      </c>
      <c r="C130" s="11">
        <v>45356</v>
      </c>
      <c r="D130" s="12" t="s">
        <v>110</v>
      </c>
      <c r="E130" s="12" t="s">
        <v>470</v>
      </c>
      <c r="F130" s="12" t="s">
        <v>271</v>
      </c>
      <c r="G130" s="90" t="s">
        <v>471</v>
      </c>
      <c r="H130" s="12"/>
      <c r="I130" s="10">
        <v>1083.5</v>
      </c>
      <c r="J130" s="11">
        <v>45356</v>
      </c>
      <c r="K130" s="90">
        <f t="shared" si="25"/>
        <v>2024</v>
      </c>
      <c r="L130" s="12"/>
      <c r="M130" s="12">
        <v>4501063935</v>
      </c>
      <c r="N130" s="12"/>
      <c r="O130" s="12"/>
      <c r="P130" s="12" t="s">
        <v>113</v>
      </c>
      <c r="Q130" s="12" t="s">
        <v>114</v>
      </c>
      <c r="R130" s="12" t="s">
        <v>40</v>
      </c>
      <c r="S130" s="12" t="s">
        <v>226</v>
      </c>
      <c r="T130" s="12"/>
      <c r="U130" s="12" t="s">
        <v>116</v>
      </c>
      <c r="V130" s="12"/>
      <c r="W130" s="12"/>
      <c r="X130" s="12"/>
      <c r="Y130" s="12" t="s">
        <v>63</v>
      </c>
      <c r="Z130" s="93">
        <v>0.5</v>
      </c>
      <c r="AA130" s="88">
        <f t="shared" si="27"/>
        <v>541.75</v>
      </c>
      <c r="AB130" s="94">
        <f t="shared" ref="AB130:AB161" si="29">+AA130</f>
        <v>541.75</v>
      </c>
      <c r="AC130" s="94"/>
      <c r="AD130" s="12"/>
      <c r="AE130" s="12"/>
      <c r="AF130" s="12"/>
      <c r="AG130" s="94">
        <f t="shared" si="28"/>
        <v>541.75</v>
      </c>
      <c r="AH130" s="12"/>
    </row>
    <row r="131" spans="1:34" s="68" customFormat="1" ht="36">
      <c r="A131" s="12">
        <v>5047</v>
      </c>
      <c r="B131" s="12" t="s">
        <v>472</v>
      </c>
      <c r="C131" s="11">
        <v>45356</v>
      </c>
      <c r="D131" s="12" t="s">
        <v>110</v>
      </c>
      <c r="E131" s="12" t="s">
        <v>470</v>
      </c>
      <c r="F131" s="12" t="s">
        <v>271</v>
      </c>
      <c r="G131" s="90" t="s">
        <v>473</v>
      </c>
      <c r="H131" s="12"/>
      <c r="I131" s="10">
        <v>1083.5</v>
      </c>
      <c r="J131" s="11">
        <v>45356</v>
      </c>
      <c r="K131" s="90">
        <f t="shared" si="25"/>
        <v>2024</v>
      </c>
      <c r="L131" s="12"/>
      <c r="M131" s="12">
        <v>4501063935</v>
      </c>
      <c r="N131" s="12"/>
      <c r="O131" s="12"/>
      <c r="P131" s="12" t="s">
        <v>113</v>
      </c>
      <c r="Q131" s="12" t="s">
        <v>114</v>
      </c>
      <c r="R131" s="12" t="s">
        <v>40</v>
      </c>
      <c r="S131" s="12" t="s">
        <v>165</v>
      </c>
      <c r="T131" s="12"/>
      <c r="U131" s="12" t="s">
        <v>116</v>
      </c>
      <c r="V131" s="12" t="s">
        <v>160</v>
      </c>
      <c r="W131" s="12"/>
      <c r="X131" s="12"/>
      <c r="Y131" s="12" t="s">
        <v>63</v>
      </c>
      <c r="Z131" s="93">
        <v>0.5</v>
      </c>
      <c r="AA131" s="88">
        <f t="shared" si="27"/>
        <v>541.75</v>
      </c>
      <c r="AB131" s="94">
        <f t="shared" si="29"/>
        <v>541.75</v>
      </c>
      <c r="AC131" s="94"/>
      <c r="AD131" s="12"/>
      <c r="AE131" s="12"/>
      <c r="AF131" s="12"/>
      <c r="AG131" s="94">
        <f t="shared" si="28"/>
        <v>541.75</v>
      </c>
      <c r="AH131" s="12"/>
    </row>
    <row r="132" spans="1:34" s="68" customFormat="1" ht="36">
      <c r="A132" s="12">
        <v>5048</v>
      </c>
      <c r="B132" s="12" t="s">
        <v>474</v>
      </c>
      <c r="C132" s="11">
        <v>45356</v>
      </c>
      <c r="D132" s="12" t="s">
        <v>110</v>
      </c>
      <c r="E132" s="12" t="s">
        <v>470</v>
      </c>
      <c r="F132" s="12" t="s">
        <v>271</v>
      </c>
      <c r="G132" s="90" t="s">
        <v>475</v>
      </c>
      <c r="H132" s="12"/>
      <c r="I132" s="10">
        <v>1083.5</v>
      </c>
      <c r="J132" s="11">
        <v>45356</v>
      </c>
      <c r="K132" s="90">
        <f t="shared" si="25"/>
        <v>2024</v>
      </c>
      <c r="L132" s="12"/>
      <c r="M132" s="12">
        <v>4501063935</v>
      </c>
      <c r="N132" s="12"/>
      <c r="O132" s="12"/>
      <c r="P132" s="12" t="s">
        <v>113</v>
      </c>
      <c r="Q132" s="12" t="s">
        <v>114</v>
      </c>
      <c r="R132" s="12" t="s">
        <v>40</v>
      </c>
      <c r="S132" s="12" t="s">
        <v>140</v>
      </c>
      <c r="T132" s="12"/>
      <c r="U132" s="12" t="s">
        <v>116</v>
      </c>
      <c r="V132" s="12"/>
      <c r="W132" s="12"/>
      <c r="X132" s="12"/>
      <c r="Y132" s="12" t="s">
        <v>63</v>
      </c>
      <c r="Z132" s="93">
        <v>0.5</v>
      </c>
      <c r="AA132" s="88">
        <f t="shared" si="27"/>
        <v>541.75</v>
      </c>
      <c r="AB132" s="94">
        <f t="shared" si="29"/>
        <v>541.75</v>
      </c>
      <c r="AC132" s="94"/>
      <c r="AD132" s="12"/>
      <c r="AE132" s="12"/>
      <c r="AF132" s="12"/>
      <c r="AG132" s="94">
        <f t="shared" si="28"/>
        <v>541.75</v>
      </c>
      <c r="AH132" s="12"/>
    </row>
    <row r="133" spans="1:34" s="68" customFormat="1" ht="36">
      <c r="A133" s="12">
        <v>5049</v>
      </c>
      <c r="B133" s="12" t="s">
        <v>476</v>
      </c>
      <c r="C133" s="11">
        <v>45356</v>
      </c>
      <c r="D133" s="12" t="s">
        <v>110</v>
      </c>
      <c r="E133" s="12" t="s">
        <v>470</v>
      </c>
      <c r="F133" s="12" t="s">
        <v>271</v>
      </c>
      <c r="G133" s="90" t="s">
        <v>477</v>
      </c>
      <c r="H133" s="12"/>
      <c r="I133" s="10">
        <v>1083.5</v>
      </c>
      <c r="J133" s="11">
        <v>45356</v>
      </c>
      <c r="K133" s="90">
        <f t="shared" si="25"/>
        <v>2024</v>
      </c>
      <c r="L133" s="12"/>
      <c r="M133" s="12">
        <v>4501063935</v>
      </c>
      <c r="N133" s="12"/>
      <c r="O133" s="12"/>
      <c r="P133" s="12" t="s">
        <v>113</v>
      </c>
      <c r="Q133" s="12" t="s">
        <v>114</v>
      </c>
      <c r="R133" s="12" t="s">
        <v>40</v>
      </c>
      <c r="S133" s="12" t="s">
        <v>181</v>
      </c>
      <c r="T133" s="12"/>
      <c r="U133" s="12" t="s">
        <v>116</v>
      </c>
      <c r="V133" s="12"/>
      <c r="W133" s="12"/>
      <c r="X133" s="12"/>
      <c r="Y133" s="12" t="s">
        <v>63</v>
      </c>
      <c r="Z133" s="93">
        <v>0.5</v>
      </c>
      <c r="AA133" s="88">
        <f t="shared" si="27"/>
        <v>541.75</v>
      </c>
      <c r="AB133" s="94">
        <f t="shared" si="29"/>
        <v>541.75</v>
      </c>
      <c r="AC133" s="94"/>
      <c r="AD133" s="12"/>
      <c r="AE133" s="12"/>
      <c r="AF133" s="12"/>
      <c r="AG133" s="94">
        <f t="shared" si="28"/>
        <v>541.75</v>
      </c>
      <c r="AH133" s="12"/>
    </row>
    <row r="134" spans="1:34" s="68" customFormat="1" ht="36">
      <c r="A134" s="12">
        <v>5050</v>
      </c>
      <c r="B134" s="12" t="s">
        <v>478</v>
      </c>
      <c r="C134" s="11">
        <v>45356</v>
      </c>
      <c r="D134" s="12" t="s">
        <v>110</v>
      </c>
      <c r="E134" s="12" t="s">
        <v>470</v>
      </c>
      <c r="F134" s="12" t="s">
        <v>271</v>
      </c>
      <c r="G134" s="90" t="s">
        <v>479</v>
      </c>
      <c r="H134" s="12"/>
      <c r="I134" s="10">
        <v>1083.5</v>
      </c>
      <c r="J134" s="11">
        <v>45356</v>
      </c>
      <c r="K134" s="90">
        <f t="shared" si="25"/>
        <v>2024</v>
      </c>
      <c r="L134" s="12"/>
      <c r="M134" s="12">
        <v>4501063935</v>
      </c>
      <c r="N134" s="12"/>
      <c r="O134" s="12"/>
      <c r="P134" s="12" t="s">
        <v>113</v>
      </c>
      <c r="Q134" s="12" t="s">
        <v>114</v>
      </c>
      <c r="R134" s="12" t="s">
        <v>44</v>
      </c>
      <c r="S134" s="12" t="s">
        <v>480</v>
      </c>
      <c r="T134" s="12"/>
      <c r="U134" s="12" t="s">
        <v>116</v>
      </c>
      <c r="V134" s="12"/>
      <c r="W134" s="12"/>
      <c r="X134" s="12"/>
      <c r="Y134" s="12" t="s">
        <v>63</v>
      </c>
      <c r="Z134" s="93">
        <v>0.5</v>
      </c>
      <c r="AA134" s="88">
        <f t="shared" si="27"/>
        <v>541.75</v>
      </c>
      <c r="AB134" s="94">
        <f t="shared" si="29"/>
        <v>541.75</v>
      </c>
      <c r="AC134" s="94"/>
      <c r="AD134" s="12"/>
      <c r="AE134" s="12"/>
      <c r="AF134" s="12"/>
      <c r="AG134" s="94">
        <f t="shared" si="28"/>
        <v>541.75</v>
      </c>
      <c r="AH134" s="12"/>
    </row>
    <row r="135" spans="1:34" s="68" customFormat="1" ht="36">
      <c r="A135" s="12">
        <v>5051</v>
      </c>
      <c r="B135" s="12" t="s">
        <v>481</v>
      </c>
      <c r="C135" s="11">
        <v>45356</v>
      </c>
      <c r="D135" s="12" t="s">
        <v>110</v>
      </c>
      <c r="E135" s="12" t="s">
        <v>470</v>
      </c>
      <c r="F135" s="12" t="s">
        <v>271</v>
      </c>
      <c r="G135" s="90" t="s">
        <v>482</v>
      </c>
      <c r="H135" s="12"/>
      <c r="I135" s="10">
        <v>1083.5</v>
      </c>
      <c r="J135" s="11">
        <v>45356</v>
      </c>
      <c r="K135" s="90">
        <f t="shared" si="25"/>
        <v>2024</v>
      </c>
      <c r="L135" s="12"/>
      <c r="M135" s="12">
        <v>4501063935</v>
      </c>
      <c r="N135" s="12"/>
      <c r="O135" s="12"/>
      <c r="P135" s="12" t="s">
        <v>113</v>
      </c>
      <c r="Q135" s="12" t="s">
        <v>114</v>
      </c>
      <c r="R135" s="12" t="s">
        <v>40</v>
      </c>
      <c r="S135" s="12" t="s">
        <v>162</v>
      </c>
      <c r="T135" s="12"/>
      <c r="U135" s="12" t="s">
        <v>116</v>
      </c>
      <c r="V135" s="12"/>
      <c r="W135" s="12"/>
      <c r="X135" s="12"/>
      <c r="Y135" s="12" t="s">
        <v>63</v>
      </c>
      <c r="Z135" s="93">
        <v>0.5</v>
      </c>
      <c r="AA135" s="88">
        <f t="shared" si="27"/>
        <v>541.75</v>
      </c>
      <c r="AB135" s="94">
        <f t="shared" si="29"/>
        <v>541.75</v>
      </c>
      <c r="AC135" s="94"/>
      <c r="AD135" s="12"/>
      <c r="AE135" s="12"/>
      <c r="AF135" s="12"/>
      <c r="AG135" s="94">
        <f t="shared" si="28"/>
        <v>541.75</v>
      </c>
      <c r="AH135" s="12"/>
    </row>
    <row r="136" spans="1:34" s="68" customFormat="1" ht="36">
      <c r="A136" s="12">
        <v>5052</v>
      </c>
      <c r="B136" s="12" t="s">
        <v>483</v>
      </c>
      <c r="C136" s="11">
        <v>45356</v>
      </c>
      <c r="D136" s="12" t="s">
        <v>110</v>
      </c>
      <c r="E136" s="12" t="s">
        <v>470</v>
      </c>
      <c r="F136" s="12" t="s">
        <v>271</v>
      </c>
      <c r="G136" s="90" t="s">
        <v>484</v>
      </c>
      <c r="H136" s="12"/>
      <c r="I136" s="10">
        <v>1083.5</v>
      </c>
      <c r="J136" s="11">
        <v>45356</v>
      </c>
      <c r="K136" s="90">
        <f t="shared" si="25"/>
        <v>2024</v>
      </c>
      <c r="L136" s="12"/>
      <c r="M136" s="12">
        <v>4501063935</v>
      </c>
      <c r="N136" s="12"/>
      <c r="O136" s="12"/>
      <c r="P136" s="12" t="s">
        <v>113</v>
      </c>
      <c r="Q136" s="12" t="s">
        <v>114</v>
      </c>
      <c r="R136" s="12" t="s">
        <v>40</v>
      </c>
      <c r="S136" s="12" t="s">
        <v>149</v>
      </c>
      <c r="T136" s="12"/>
      <c r="U136" s="12" t="s">
        <v>116</v>
      </c>
      <c r="V136" s="12"/>
      <c r="W136" s="12"/>
      <c r="X136" s="12"/>
      <c r="Y136" s="12" t="s">
        <v>63</v>
      </c>
      <c r="Z136" s="93">
        <v>0.5</v>
      </c>
      <c r="AA136" s="88">
        <f t="shared" si="27"/>
        <v>541.75</v>
      </c>
      <c r="AB136" s="94">
        <f t="shared" si="29"/>
        <v>541.75</v>
      </c>
      <c r="AC136" s="94"/>
      <c r="AD136" s="12"/>
      <c r="AE136" s="12"/>
      <c r="AF136" s="12"/>
      <c r="AG136" s="94">
        <f t="shared" si="28"/>
        <v>541.75</v>
      </c>
      <c r="AH136" s="12"/>
    </row>
    <row r="137" spans="1:34" s="68" customFormat="1" ht="36">
      <c r="A137" s="12">
        <v>5053</v>
      </c>
      <c r="B137" s="12" t="s">
        <v>485</v>
      </c>
      <c r="C137" s="11">
        <v>45356</v>
      </c>
      <c r="D137" s="12" t="s">
        <v>110</v>
      </c>
      <c r="E137" s="12" t="s">
        <v>470</v>
      </c>
      <c r="F137" s="12" t="s">
        <v>271</v>
      </c>
      <c r="G137" s="90" t="s">
        <v>486</v>
      </c>
      <c r="H137" s="12"/>
      <c r="I137" s="10">
        <v>1083.5</v>
      </c>
      <c r="J137" s="11">
        <v>45356</v>
      </c>
      <c r="K137" s="90">
        <f t="shared" si="25"/>
        <v>2024</v>
      </c>
      <c r="L137" s="12"/>
      <c r="M137" s="12">
        <v>4501063935</v>
      </c>
      <c r="N137" s="12"/>
      <c r="O137" s="12"/>
      <c r="P137" s="12" t="s">
        <v>113</v>
      </c>
      <c r="Q137" s="12" t="s">
        <v>114</v>
      </c>
      <c r="R137" s="12" t="s">
        <v>40</v>
      </c>
      <c r="S137" s="12" t="s">
        <v>184</v>
      </c>
      <c r="T137" s="12"/>
      <c r="U137" s="12" t="s">
        <v>116</v>
      </c>
      <c r="V137" s="12"/>
      <c r="W137" s="12"/>
      <c r="X137" s="12"/>
      <c r="Y137" s="12" t="s">
        <v>63</v>
      </c>
      <c r="Z137" s="93">
        <v>0.5</v>
      </c>
      <c r="AA137" s="88">
        <f t="shared" si="27"/>
        <v>541.75</v>
      </c>
      <c r="AB137" s="94">
        <f t="shared" si="29"/>
        <v>541.75</v>
      </c>
      <c r="AC137" s="94"/>
      <c r="AD137" s="12"/>
      <c r="AE137" s="12"/>
      <c r="AF137" s="12"/>
      <c r="AG137" s="94">
        <f t="shared" si="28"/>
        <v>541.75</v>
      </c>
      <c r="AH137" s="12"/>
    </row>
    <row r="138" spans="1:34" s="68" customFormat="1" ht="36">
      <c r="A138" s="12">
        <v>5090</v>
      </c>
      <c r="B138" s="12" t="s">
        <v>487</v>
      </c>
      <c r="C138" s="11">
        <v>45503</v>
      </c>
      <c r="D138" s="12" t="s">
        <v>110</v>
      </c>
      <c r="E138" s="12" t="s">
        <v>488</v>
      </c>
      <c r="F138" s="12" t="s">
        <v>271</v>
      </c>
      <c r="G138" s="90" t="s">
        <v>489</v>
      </c>
      <c r="H138" s="12"/>
      <c r="I138" s="10">
        <v>1185</v>
      </c>
      <c r="J138" s="11">
        <v>45503</v>
      </c>
      <c r="K138" s="90">
        <f t="shared" si="25"/>
        <v>2024</v>
      </c>
      <c r="L138" s="12"/>
      <c r="M138" s="12">
        <v>4501108624</v>
      </c>
      <c r="N138" s="12"/>
      <c r="O138" s="12"/>
      <c r="P138" s="12" t="s">
        <v>113</v>
      </c>
      <c r="Q138" s="12" t="s">
        <v>114</v>
      </c>
      <c r="R138" s="12" t="s">
        <v>40</v>
      </c>
      <c r="S138" s="12" t="s">
        <v>124</v>
      </c>
      <c r="T138" s="12"/>
      <c r="U138" s="12" t="s">
        <v>116</v>
      </c>
      <c r="V138" s="12"/>
      <c r="W138" s="12"/>
      <c r="X138" s="12"/>
      <c r="Y138" s="12" t="s">
        <v>63</v>
      </c>
      <c r="Z138" s="93">
        <v>0.5</v>
      </c>
      <c r="AA138" s="88">
        <f t="shared" si="27"/>
        <v>592.5</v>
      </c>
      <c r="AB138" s="94">
        <f t="shared" si="29"/>
        <v>592.5</v>
      </c>
      <c r="AC138" s="94"/>
      <c r="AD138" s="12"/>
      <c r="AE138" s="12"/>
      <c r="AF138" s="12"/>
      <c r="AG138" s="94">
        <f t="shared" si="28"/>
        <v>592.5</v>
      </c>
      <c r="AH138" s="12"/>
    </row>
    <row r="139" spans="1:34" s="68" customFormat="1" ht="36">
      <c r="A139" s="12">
        <v>2967</v>
      </c>
      <c r="B139" s="12" t="s">
        <v>490</v>
      </c>
      <c r="C139" s="12"/>
      <c r="D139" s="12" t="s">
        <v>1</v>
      </c>
      <c r="E139" s="12" t="s">
        <v>491</v>
      </c>
      <c r="F139" s="12" t="s">
        <v>271</v>
      </c>
      <c r="G139" s="90" t="s">
        <v>492</v>
      </c>
      <c r="H139" s="12" t="s">
        <v>139</v>
      </c>
      <c r="I139" s="10">
        <v>910</v>
      </c>
      <c r="J139" s="11">
        <v>41781</v>
      </c>
      <c r="K139" s="90">
        <f t="shared" si="25"/>
        <v>2014</v>
      </c>
      <c r="L139" s="12"/>
      <c r="M139" s="12" t="s">
        <v>273</v>
      </c>
      <c r="N139" s="12">
        <v>1937</v>
      </c>
      <c r="O139" s="12"/>
      <c r="P139" s="12" t="s">
        <v>113</v>
      </c>
      <c r="Q139" s="12" t="s">
        <v>114</v>
      </c>
      <c r="R139" s="12" t="s">
        <v>42</v>
      </c>
      <c r="S139" s="12" t="s">
        <v>140</v>
      </c>
      <c r="T139" s="12"/>
      <c r="U139" s="12" t="s">
        <v>141</v>
      </c>
      <c r="V139" s="12"/>
      <c r="W139" s="12"/>
      <c r="X139" s="12"/>
      <c r="Y139" s="12" t="s">
        <v>63</v>
      </c>
      <c r="Z139" s="93">
        <v>0.5</v>
      </c>
      <c r="AA139" s="88">
        <f t="shared" si="27"/>
        <v>455</v>
      </c>
      <c r="AB139" s="94">
        <f t="shared" si="29"/>
        <v>455</v>
      </c>
      <c r="AC139" s="94">
        <f>+AA139</f>
        <v>455</v>
      </c>
      <c r="AD139" s="12"/>
      <c r="AE139" s="12"/>
      <c r="AF139" s="12"/>
      <c r="AG139" s="94">
        <f t="shared" si="28"/>
        <v>0</v>
      </c>
      <c r="AH139" s="12">
        <v>2967</v>
      </c>
    </row>
    <row r="140" spans="1:34" s="68" customFormat="1" ht="36">
      <c r="A140" s="12">
        <v>2970</v>
      </c>
      <c r="B140" s="12" t="s">
        <v>493</v>
      </c>
      <c r="C140" s="12"/>
      <c r="D140" s="12" t="s">
        <v>1</v>
      </c>
      <c r="E140" s="12" t="s">
        <v>491</v>
      </c>
      <c r="F140" s="12" t="s">
        <v>271</v>
      </c>
      <c r="G140" s="90" t="s">
        <v>494</v>
      </c>
      <c r="H140" s="12" t="s">
        <v>139</v>
      </c>
      <c r="I140" s="10">
        <v>910</v>
      </c>
      <c r="J140" s="11">
        <v>41781</v>
      </c>
      <c r="K140" s="90">
        <f t="shared" si="25"/>
        <v>2014</v>
      </c>
      <c r="L140" s="12"/>
      <c r="M140" s="12" t="s">
        <v>273</v>
      </c>
      <c r="N140" s="12">
        <v>1937</v>
      </c>
      <c r="O140" s="12"/>
      <c r="P140" s="12" t="s">
        <v>113</v>
      </c>
      <c r="Q140" s="12" t="s">
        <v>114</v>
      </c>
      <c r="R140" s="12" t="s">
        <v>42</v>
      </c>
      <c r="S140" s="12" t="s">
        <v>140</v>
      </c>
      <c r="T140" s="12"/>
      <c r="U140" s="12" t="s">
        <v>141</v>
      </c>
      <c r="V140" s="12"/>
      <c r="W140" s="12"/>
      <c r="X140" s="12"/>
      <c r="Y140" s="12" t="s">
        <v>63</v>
      </c>
      <c r="Z140" s="93">
        <v>0.5</v>
      </c>
      <c r="AA140" s="88">
        <f t="shared" si="27"/>
        <v>455</v>
      </c>
      <c r="AB140" s="94">
        <f t="shared" si="29"/>
        <v>455</v>
      </c>
      <c r="AC140" s="94">
        <f>+AA140</f>
        <v>455</v>
      </c>
      <c r="AD140" s="12"/>
      <c r="AE140" s="12"/>
      <c r="AF140" s="12"/>
      <c r="AG140" s="94">
        <f t="shared" si="28"/>
        <v>0</v>
      </c>
      <c r="AH140" s="12">
        <v>2970</v>
      </c>
    </row>
    <row r="141" spans="1:34" s="68" customFormat="1" ht="36">
      <c r="A141" s="89"/>
      <c r="B141" s="12" t="s">
        <v>495</v>
      </c>
      <c r="C141" s="89"/>
      <c r="D141" s="12" t="s">
        <v>3</v>
      </c>
      <c r="E141" s="12" t="s">
        <v>496</v>
      </c>
      <c r="F141" s="89"/>
      <c r="G141" s="140"/>
      <c r="H141" s="89"/>
      <c r="I141" s="10">
        <v>210</v>
      </c>
      <c r="J141" s="95">
        <v>45636</v>
      </c>
      <c r="K141" s="90">
        <f t="shared" si="25"/>
        <v>2024</v>
      </c>
      <c r="L141" s="89"/>
      <c r="M141" s="89">
        <v>4501121659</v>
      </c>
      <c r="N141" s="89"/>
      <c r="O141" s="89"/>
      <c r="P141" s="12" t="s">
        <v>113</v>
      </c>
      <c r="Q141" s="12" t="s">
        <v>114</v>
      </c>
      <c r="R141" s="12" t="s">
        <v>40</v>
      </c>
      <c r="S141" s="90" t="s">
        <v>115</v>
      </c>
      <c r="T141" s="89"/>
      <c r="U141" s="12" t="s">
        <v>116</v>
      </c>
      <c r="V141" s="89"/>
      <c r="W141" s="89"/>
      <c r="X141" s="12"/>
      <c r="Y141" s="89" t="s">
        <v>65</v>
      </c>
      <c r="Z141" s="93">
        <v>0.5</v>
      </c>
      <c r="AA141" s="88">
        <f t="shared" si="27"/>
        <v>105</v>
      </c>
      <c r="AB141" s="94">
        <f t="shared" si="29"/>
        <v>105</v>
      </c>
      <c r="AC141" s="94"/>
      <c r="AD141" s="89"/>
      <c r="AE141" s="89"/>
      <c r="AF141" s="89"/>
      <c r="AG141" s="94">
        <f t="shared" si="28"/>
        <v>105</v>
      </c>
      <c r="AH141" s="89"/>
    </row>
    <row r="142" spans="1:34" s="68" customFormat="1" ht="36">
      <c r="A142" s="89"/>
      <c r="B142" s="12" t="s">
        <v>497</v>
      </c>
      <c r="C142" s="89"/>
      <c r="D142" s="12" t="s">
        <v>3</v>
      </c>
      <c r="E142" s="12" t="s">
        <v>496</v>
      </c>
      <c r="F142" s="89"/>
      <c r="G142" s="140"/>
      <c r="H142" s="89"/>
      <c r="I142" s="10">
        <v>210</v>
      </c>
      <c r="J142" s="95">
        <v>45636</v>
      </c>
      <c r="K142" s="90">
        <f t="shared" si="25"/>
        <v>2024</v>
      </c>
      <c r="L142" s="89"/>
      <c r="M142" s="89">
        <v>4501121659</v>
      </c>
      <c r="N142" s="89"/>
      <c r="O142" s="89"/>
      <c r="P142" s="12" t="s">
        <v>113</v>
      </c>
      <c r="Q142" s="12" t="s">
        <v>114</v>
      </c>
      <c r="R142" s="12" t="s">
        <v>40</v>
      </c>
      <c r="S142" s="90" t="s">
        <v>124</v>
      </c>
      <c r="T142" s="89"/>
      <c r="U142" s="12" t="s">
        <v>116</v>
      </c>
      <c r="V142" s="12" t="s">
        <v>498</v>
      </c>
      <c r="W142" s="89"/>
      <c r="X142" s="12"/>
      <c r="Y142" s="89" t="s">
        <v>65</v>
      </c>
      <c r="Z142" s="93">
        <v>0.5</v>
      </c>
      <c r="AA142" s="88">
        <f t="shared" si="27"/>
        <v>105</v>
      </c>
      <c r="AB142" s="94">
        <f t="shared" si="29"/>
        <v>105</v>
      </c>
      <c r="AC142" s="94"/>
      <c r="AD142" s="89"/>
      <c r="AE142" s="89"/>
      <c r="AF142" s="89"/>
      <c r="AG142" s="94">
        <f t="shared" si="28"/>
        <v>105</v>
      </c>
      <c r="AH142" s="89"/>
    </row>
    <row r="143" spans="1:34" s="68" customFormat="1" ht="24">
      <c r="A143" s="89"/>
      <c r="B143" s="12" t="s">
        <v>499</v>
      </c>
      <c r="C143" s="89"/>
      <c r="D143" s="12" t="s">
        <v>3</v>
      </c>
      <c r="E143" s="12" t="s">
        <v>500</v>
      </c>
      <c r="F143" s="89"/>
      <c r="G143" s="140"/>
      <c r="H143" s="89"/>
      <c r="I143" s="10">
        <v>575</v>
      </c>
      <c r="J143" s="95">
        <v>45636</v>
      </c>
      <c r="K143" s="90">
        <f t="shared" si="25"/>
        <v>2024</v>
      </c>
      <c r="L143" s="89"/>
      <c r="M143" s="89">
        <v>4501121659</v>
      </c>
      <c r="N143" s="89"/>
      <c r="O143" s="89"/>
      <c r="P143" s="12" t="s">
        <v>113</v>
      </c>
      <c r="Q143" s="12" t="s">
        <v>114</v>
      </c>
      <c r="R143" s="12" t="s">
        <v>40</v>
      </c>
      <c r="S143" s="90" t="s">
        <v>149</v>
      </c>
      <c r="T143" s="89"/>
      <c r="U143" s="12" t="s">
        <v>116</v>
      </c>
      <c r="V143" s="89"/>
      <c r="W143" s="89"/>
      <c r="X143" s="12"/>
      <c r="Y143" s="89" t="s">
        <v>65</v>
      </c>
      <c r="Z143" s="93">
        <v>0.5</v>
      </c>
      <c r="AA143" s="88">
        <f t="shared" si="27"/>
        <v>287.5</v>
      </c>
      <c r="AB143" s="94">
        <f t="shared" si="29"/>
        <v>287.5</v>
      </c>
      <c r="AC143" s="94"/>
      <c r="AD143" s="89"/>
      <c r="AE143" s="89"/>
      <c r="AF143" s="89"/>
      <c r="AG143" s="94">
        <f t="shared" si="28"/>
        <v>287.5</v>
      </c>
      <c r="AH143" s="89"/>
    </row>
    <row r="144" spans="1:34" s="68" customFormat="1" ht="24">
      <c r="A144" s="12">
        <v>2767</v>
      </c>
      <c r="B144" s="12" t="s">
        <v>501</v>
      </c>
      <c r="C144" s="12"/>
      <c r="D144" s="12" t="s">
        <v>3</v>
      </c>
      <c r="E144" s="12" t="s">
        <v>502</v>
      </c>
      <c r="F144" s="12" t="s">
        <v>503</v>
      </c>
      <c r="G144" s="90" t="s">
        <v>155</v>
      </c>
      <c r="H144" s="12" t="s">
        <v>139</v>
      </c>
      <c r="I144" s="10">
        <v>84.07</v>
      </c>
      <c r="J144" s="11">
        <v>41709</v>
      </c>
      <c r="K144" s="90">
        <f t="shared" si="25"/>
        <v>2014</v>
      </c>
      <c r="L144" s="12"/>
      <c r="M144" s="12"/>
      <c r="N144" s="12"/>
      <c r="O144" s="12"/>
      <c r="P144" s="12" t="s">
        <v>113</v>
      </c>
      <c r="Q144" s="12" t="s">
        <v>114</v>
      </c>
      <c r="R144" s="12" t="s">
        <v>40</v>
      </c>
      <c r="S144" s="12" t="s">
        <v>435</v>
      </c>
      <c r="T144" s="12"/>
      <c r="U144" s="12" t="s">
        <v>116</v>
      </c>
      <c r="V144" s="12" t="s">
        <v>291</v>
      </c>
      <c r="W144" s="12"/>
      <c r="X144" s="12"/>
      <c r="Y144" s="12" t="s">
        <v>65</v>
      </c>
      <c r="Z144" s="93">
        <v>0.5</v>
      </c>
      <c r="AA144" s="88">
        <f t="shared" si="27"/>
        <v>42.034999999999997</v>
      </c>
      <c r="AB144" s="94">
        <f t="shared" si="29"/>
        <v>42.034999999999997</v>
      </c>
      <c r="AC144" s="94">
        <f>+AA144</f>
        <v>42.034999999999997</v>
      </c>
      <c r="AD144" s="12"/>
      <c r="AE144" s="12"/>
      <c r="AF144" s="12"/>
      <c r="AG144" s="94">
        <f t="shared" si="28"/>
        <v>0</v>
      </c>
      <c r="AH144" s="12">
        <v>2767</v>
      </c>
    </row>
    <row r="145" spans="1:34" s="68" customFormat="1" ht="24">
      <c r="A145" s="12">
        <v>2768</v>
      </c>
      <c r="B145" s="12" t="s">
        <v>504</v>
      </c>
      <c r="C145" s="12"/>
      <c r="D145" s="12" t="s">
        <v>3</v>
      </c>
      <c r="E145" s="12" t="s">
        <v>502</v>
      </c>
      <c r="F145" s="12" t="s">
        <v>505</v>
      </c>
      <c r="G145" s="90" t="s">
        <v>155</v>
      </c>
      <c r="H145" s="12" t="s">
        <v>139</v>
      </c>
      <c r="I145" s="10">
        <v>84.07</v>
      </c>
      <c r="J145" s="11">
        <v>41709</v>
      </c>
      <c r="K145" s="90">
        <f t="shared" si="25"/>
        <v>2014</v>
      </c>
      <c r="L145" s="12"/>
      <c r="M145" s="12"/>
      <c r="N145" s="12"/>
      <c r="O145" s="12"/>
      <c r="P145" s="12" t="s">
        <v>113</v>
      </c>
      <c r="Q145" s="12" t="s">
        <v>114</v>
      </c>
      <c r="R145" s="12" t="s">
        <v>42</v>
      </c>
      <c r="S145" s="12" t="s">
        <v>140</v>
      </c>
      <c r="T145" s="12"/>
      <c r="U145" s="12" t="s">
        <v>141</v>
      </c>
      <c r="V145" s="12"/>
      <c r="W145" s="12"/>
      <c r="X145" s="12"/>
      <c r="Y145" s="12" t="s">
        <v>65</v>
      </c>
      <c r="Z145" s="93">
        <v>0.5</v>
      </c>
      <c r="AA145" s="88">
        <f t="shared" si="27"/>
        <v>42.034999999999997</v>
      </c>
      <c r="AB145" s="94">
        <f t="shared" si="29"/>
        <v>42.034999999999997</v>
      </c>
      <c r="AC145" s="94">
        <f>+AA145</f>
        <v>42.034999999999997</v>
      </c>
      <c r="AD145" s="12"/>
      <c r="AE145" s="12"/>
      <c r="AF145" s="12"/>
      <c r="AG145" s="94">
        <f t="shared" si="28"/>
        <v>0</v>
      </c>
      <c r="AH145" s="12">
        <v>2768</v>
      </c>
    </row>
    <row r="146" spans="1:34" s="68" customFormat="1" ht="24">
      <c r="A146" s="89"/>
      <c r="B146" s="12" t="s">
        <v>506</v>
      </c>
      <c r="C146" s="89"/>
      <c r="D146" s="12" t="s">
        <v>3</v>
      </c>
      <c r="E146" s="12" t="s">
        <v>507</v>
      </c>
      <c r="F146" s="89"/>
      <c r="G146" s="140"/>
      <c r="H146" s="89"/>
      <c r="I146" s="10">
        <v>149.56</v>
      </c>
      <c r="J146" s="95">
        <v>45631</v>
      </c>
      <c r="K146" s="90">
        <f t="shared" si="25"/>
        <v>2024</v>
      </c>
      <c r="L146" s="89"/>
      <c r="M146" s="89">
        <v>4501143310</v>
      </c>
      <c r="N146" s="89"/>
      <c r="O146" s="89"/>
      <c r="P146" s="12" t="s">
        <v>113</v>
      </c>
      <c r="Q146" s="12" t="s">
        <v>114</v>
      </c>
      <c r="R146" s="12" t="s">
        <v>40</v>
      </c>
      <c r="S146" s="90" t="s">
        <v>149</v>
      </c>
      <c r="T146" s="89"/>
      <c r="U146" s="12" t="s">
        <v>116</v>
      </c>
      <c r="V146" s="89"/>
      <c r="W146" s="89"/>
      <c r="X146" s="12"/>
      <c r="Y146" s="89" t="s">
        <v>65</v>
      </c>
      <c r="Z146" s="93">
        <v>0.5</v>
      </c>
      <c r="AA146" s="88">
        <f t="shared" si="27"/>
        <v>74.78</v>
      </c>
      <c r="AB146" s="94">
        <f t="shared" si="29"/>
        <v>74.78</v>
      </c>
      <c r="AC146" s="94"/>
      <c r="AD146" s="89"/>
      <c r="AE146" s="89"/>
      <c r="AF146" s="89"/>
      <c r="AG146" s="94">
        <f t="shared" si="28"/>
        <v>74.78</v>
      </c>
      <c r="AH146" s="89"/>
    </row>
    <row r="147" spans="1:34" s="68" customFormat="1" ht="24">
      <c r="A147" s="12">
        <v>3121</v>
      </c>
      <c r="B147" s="12" t="s">
        <v>508</v>
      </c>
      <c r="C147" s="12"/>
      <c r="D147" s="12" t="s">
        <v>3</v>
      </c>
      <c r="E147" s="12" t="s">
        <v>509</v>
      </c>
      <c r="F147" s="12" t="s">
        <v>505</v>
      </c>
      <c r="G147" s="90" t="s">
        <v>155</v>
      </c>
      <c r="H147" s="12" t="s">
        <v>139</v>
      </c>
      <c r="I147" s="10">
        <v>102.35</v>
      </c>
      <c r="J147" s="11">
        <v>41886</v>
      </c>
      <c r="K147" s="90">
        <f t="shared" si="25"/>
        <v>2014</v>
      </c>
      <c r="L147" s="12"/>
      <c r="M147" s="12"/>
      <c r="N147" s="12"/>
      <c r="O147" s="12"/>
      <c r="P147" s="12" t="s">
        <v>113</v>
      </c>
      <c r="Q147" s="12" t="s">
        <v>114</v>
      </c>
      <c r="R147" s="12" t="s">
        <v>42</v>
      </c>
      <c r="S147" s="12" t="s">
        <v>140</v>
      </c>
      <c r="T147" s="12"/>
      <c r="U147" s="12" t="s">
        <v>141</v>
      </c>
      <c r="V147" s="12"/>
      <c r="W147" s="12"/>
      <c r="X147" s="12"/>
      <c r="Y147" s="12" t="s">
        <v>65</v>
      </c>
      <c r="Z147" s="93">
        <v>0.5</v>
      </c>
      <c r="AA147" s="88">
        <f t="shared" si="27"/>
        <v>51.174999999999997</v>
      </c>
      <c r="AB147" s="94">
        <f t="shared" si="29"/>
        <v>51.174999999999997</v>
      </c>
      <c r="AC147" s="94">
        <f>+AA147</f>
        <v>51.174999999999997</v>
      </c>
      <c r="AD147" s="12"/>
      <c r="AE147" s="12"/>
      <c r="AF147" s="12"/>
      <c r="AG147" s="94">
        <f t="shared" si="28"/>
        <v>0</v>
      </c>
      <c r="AH147" s="12">
        <v>3121</v>
      </c>
    </row>
    <row r="148" spans="1:34" s="68" customFormat="1" ht="24">
      <c r="A148" s="12" t="s">
        <v>190</v>
      </c>
      <c r="B148" s="12" t="s">
        <v>510</v>
      </c>
      <c r="C148" s="12"/>
      <c r="D148" s="12" t="s">
        <v>3</v>
      </c>
      <c r="E148" s="12" t="s">
        <v>509</v>
      </c>
      <c r="F148" s="12" t="s">
        <v>505</v>
      </c>
      <c r="G148" s="90" t="s">
        <v>155</v>
      </c>
      <c r="H148" s="12" t="s">
        <v>139</v>
      </c>
      <c r="I148" s="10">
        <v>102.35</v>
      </c>
      <c r="J148" s="12">
        <v>2014</v>
      </c>
      <c r="K148" s="90">
        <f>+J148</f>
        <v>2014</v>
      </c>
      <c r="L148" s="12"/>
      <c r="M148" s="12"/>
      <c r="N148" s="12"/>
      <c r="O148" s="12"/>
      <c r="P148" s="12" t="s">
        <v>113</v>
      </c>
      <c r="Q148" s="12" t="s">
        <v>114</v>
      </c>
      <c r="R148" s="12" t="s">
        <v>42</v>
      </c>
      <c r="S148" s="12" t="s">
        <v>140</v>
      </c>
      <c r="T148" s="12"/>
      <c r="U148" s="12" t="s">
        <v>141</v>
      </c>
      <c r="V148" s="12"/>
      <c r="W148" s="12"/>
      <c r="X148" s="12"/>
      <c r="Y148" s="12" t="s">
        <v>65</v>
      </c>
      <c r="Z148" s="93">
        <v>0.5</v>
      </c>
      <c r="AA148" s="88">
        <f t="shared" ref="AA148:AA179" si="30">I148*Z148</f>
        <v>51.174999999999997</v>
      </c>
      <c r="AB148" s="94">
        <f t="shared" si="29"/>
        <v>51.174999999999997</v>
      </c>
      <c r="AC148" s="94">
        <f>+AA148</f>
        <v>51.174999999999997</v>
      </c>
      <c r="AD148" s="12"/>
      <c r="AE148" s="12"/>
      <c r="AF148" s="12"/>
      <c r="AG148" s="94">
        <f t="shared" ref="AG148:AG179" si="31">+I148-AB148-AC148-AD148-AE148-AF148</f>
        <v>0</v>
      </c>
      <c r="AH148" s="12" t="s">
        <v>190</v>
      </c>
    </row>
    <row r="149" spans="1:34" s="68" customFormat="1" ht="24">
      <c r="A149" s="89"/>
      <c r="B149" s="12" t="s">
        <v>511</v>
      </c>
      <c r="C149" s="89"/>
      <c r="D149" s="12" t="s">
        <v>3</v>
      </c>
      <c r="E149" s="12" t="s">
        <v>512</v>
      </c>
      <c r="F149" s="89"/>
      <c r="G149" s="140"/>
      <c r="H149" s="89"/>
      <c r="I149" s="10">
        <v>360</v>
      </c>
      <c r="J149" s="95">
        <v>45590</v>
      </c>
      <c r="K149" s="90">
        <f>YEAR(J149)</f>
        <v>2024</v>
      </c>
      <c r="L149" s="89"/>
      <c r="M149" s="89">
        <v>4501121655</v>
      </c>
      <c r="N149" s="89"/>
      <c r="O149" s="89"/>
      <c r="P149" s="12" t="s">
        <v>113</v>
      </c>
      <c r="Q149" s="12" t="s">
        <v>114</v>
      </c>
      <c r="R149" s="12" t="s">
        <v>40</v>
      </c>
      <c r="S149" s="90" t="s">
        <v>115</v>
      </c>
      <c r="T149" s="89"/>
      <c r="U149" s="12" t="s">
        <v>116</v>
      </c>
      <c r="V149" s="89"/>
      <c r="W149" s="89"/>
      <c r="X149" s="12"/>
      <c r="Y149" s="89" t="s">
        <v>65</v>
      </c>
      <c r="Z149" s="93">
        <v>0.5</v>
      </c>
      <c r="AA149" s="88">
        <f t="shared" si="30"/>
        <v>180</v>
      </c>
      <c r="AB149" s="94">
        <f t="shared" si="29"/>
        <v>180</v>
      </c>
      <c r="AC149" s="94"/>
      <c r="AD149" s="89"/>
      <c r="AE149" s="89"/>
      <c r="AF149" s="89"/>
      <c r="AG149" s="94">
        <f t="shared" si="31"/>
        <v>180</v>
      </c>
      <c r="AH149" s="89"/>
    </row>
    <row r="150" spans="1:34" s="68" customFormat="1" ht="24">
      <c r="A150" s="12" t="s">
        <v>513</v>
      </c>
      <c r="B150" s="12" t="s">
        <v>514</v>
      </c>
      <c r="C150" s="12"/>
      <c r="D150" s="12" t="s">
        <v>3</v>
      </c>
      <c r="E150" s="12" t="s">
        <v>515</v>
      </c>
      <c r="F150" s="12" t="s">
        <v>516</v>
      </c>
      <c r="G150" s="90"/>
      <c r="H150" s="12"/>
      <c r="I150" s="10">
        <v>74.5</v>
      </c>
      <c r="J150" s="12">
        <v>2014</v>
      </c>
      <c r="K150" s="90">
        <f t="shared" ref="K150:K159" si="32">+J150</f>
        <v>2014</v>
      </c>
      <c r="L150" s="12"/>
      <c r="M150" s="12"/>
      <c r="N150" s="12"/>
      <c r="O150" s="12"/>
      <c r="P150" s="12" t="s">
        <v>113</v>
      </c>
      <c r="Q150" s="12" t="s">
        <v>114</v>
      </c>
      <c r="R150" s="12" t="s">
        <v>42</v>
      </c>
      <c r="S150" s="12" t="s">
        <v>140</v>
      </c>
      <c r="T150" s="12"/>
      <c r="U150" s="12" t="s">
        <v>141</v>
      </c>
      <c r="V150" s="12"/>
      <c r="W150" s="12"/>
      <c r="X150" s="12"/>
      <c r="Y150" s="12" t="s">
        <v>65</v>
      </c>
      <c r="Z150" s="93">
        <v>0.5</v>
      </c>
      <c r="AA150" s="88">
        <f t="shared" si="30"/>
        <v>37.25</v>
      </c>
      <c r="AB150" s="94">
        <f t="shared" si="29"/>
        <v>37.25</v>
      </c>
      <c r="AC150" s="94">
        <f t="shared" ref="AC150:AC159" si="33">+AA150</f>
        <v>37.25</v>
      </c>
      <c r="AD150" s="12"/>
      <c r="AE150" s="12"/>
      <c r="AF150" s="12"/>
      <c r="AG150" s="94">
        <f t="shared" si="31"/>
        <v>0</v>
      </c>
      <c r="AH150" s="12" t="s">
        <v>513</v>
      </c>
    </row>
    <row r="151" spans="1:34" s="68" customFormat="1" ht="19.899999999999999" customHeight="1">
      <c r="A151" s="12" t="s">
        <v>517</v>
      </c>
      <c r="B151" s="12" t="s">
        <v>518</v>
      </c>
      <c r="C151" s="12"/>
      <c r="D151" s="12" t="s">
        <v>3</v>
      </c>
      <c r="E151" s="12" t="s">
        <v>515</v>
      </c>
      <c r="F151" s="12" t="s">
        <v>516</v>
      </c>
      <c r="G151" s="90"/>
      <c r="H151" s="12"/>
      <c r="I151" s="10">
        <v>74.5</v>
      </c>
      <c r="J151" s="12">
        <v>2014</v>
      </c>
      <c r="K151" s="90">
        <f t="shared" si="32"/>
        <v>2014</v>
      </c>
      <c r="L151" s="12"/>
      <c r="M151" s="12"/>
      <c r="N151" s="12"/>
      <c r="O151" s="12"/>
      <c r="P151" s="12" t="s">
        <v>113</v>
      </c>
      <c r="Q151" s="12" t="s">
        <v>114</v>
      </c>
      <c r="R151" s="12" t="s">
        <v>40</v>
      </c>
      <c r="S151" s="12" t="s">
        <v>140</v>
      </c>
      <c r="T151" s="12"/>
      <c r="U151" s="12" t="s">
        <v>116</v>
      </c>
      <c r="V151" s="12"/>
      <c r="W151" s="12"/>
      <c r="X151" s="12"/>
      <c r="Y151" s="12" t="s">
        <v>65</v>
      </c>
      <c r="Z151" s="93">
        <v>0.5</v>
      </c>
      <c r="AA151" s="88">
        <f t="shared" si="30"/>
        <v>37.25</v>
      </c>
      <c r="AB151" s="94">
        <f t="shared" si="29"/>
        <v>37.25</v>
      </c>
      <c r="AC151" s="94">
        <f t="shared" si="33"/>
        <v>37.25</v>
      </c>
      <c r="AD151" s="12"/>
      <c r="AE151" s="12"/>
      <c r="AF151" s="12"/>
      <c r="AG151" s="94">
        <f t="shared" si="31"/>
        <v>0</v>
      </c>
      <c r="AH151" s="12" t="s">
        <v>517</v>
      </c>
    </row>
    <row r="152" spans="1:34" s="68" customFormat="1" ht="24">
      <c r="A152" s="12" t="s">
        <v>519</v>
      </c>
      <c r="B152" s="12" t="s">
        <v>520</v>
      </c>
      <c r="C152" s="12"/>
      <c r="D152" s="12" t="s">
        <v>3</v>
      </c>
      <c r="E152" s="12" t="s">
        <v>515</v>
      </c>
      <c r="F152" s="12" t="s">
        <v>516</v>
      </c>
      <c r="G152" s="90"/>
      <c r="H152" s="12"/>
      <c r="I152" s="10">
        <v>74.5</v>
      </c>
      <c r="J152" s="12">
        <v>2014</v>
      </c>
      <c r="K152" s="90">
        <f t="shared" si="32"/>
        <v>2014</v>
      </c>
      <c r="L152" s="12"/>
      <c r="M152" s="12"/>
      <c r="N152" s="12"/>
      <c r="O152" s="12"/>
      <c r="P152" s="12" t="s">
        <v>113</v>
      </c>
      <c r="Q152" s="12" t="s">
        <v>114</v>
      </c>
      <c r="R152" s="12" t="s">
        <v>40</v>
      </c>
      <c r="S152" s="12" t="s">
        <v>140</v>
      </c>
      <c r="T152" s="12"/>
      <c r="U152" s="12" t="s">
        <v>116</v>
      </c>
      <c r="V152" s="12"/>
      <c r="W152" s="12"/>
      <c r="X152" s="12"/>
      <c r="Y152" s="12" t="s">
        <v>65</v>
      </c>
      <c r="Z152" s="93">
        <v>0.5</v>
      </c>
      <c r="AA152" s="88">
        <f t="shared" si="30"/>
        <v>37.25</v>
      </c>
      <c r="AB152" s="94">
        <f t="shared" si="29"/>
        <v>37.25</v>
      </c>
      <c r="AC152" s="94">
        <f t="shared" si="33"/>
        <v>37.25</v>
      </c>
      <c r="AD152" s="12"/>
      <c r="AE152" s="12"/>
      <c r="AF152" s="12"/>
      <c r="AG152" s="94">
        <f t="shared" si="31"/>
        <v>0</v>
      </c>
      <c r="AH152" s="12" t="s">
        <v>519</v>
      </c>
    </row>
    <row r="153" spans="1:34" s="68" customFormat="1" ht="24">
      <c r="A153" s="12" t="s">
        <v>521</v>
      </c>
      <c r="B153" s="12" t="s">
        <v>522</v>
      </c>
      <c r="C153" s="12"/>
      <c r="D153" s="12" t="s">
        <v>3</v>
      </c>
      <c r="E153" s="12" t="s">
        <v>515</v>
      </c>
      <c r="F153" s="12" t="s">
        <v>516</v>
      </c>
      <c r="G153" s="90"/>
      <c r="H153" s="12"/>
      <c r="I153" s="10">
        <v>74.5</v>
      </c>
      <c r="J153" s="12">
        <v>2014</v>
      </c>
      <c r="K153" s="90">
        <f t="shared" si="32"/>
        <v>2014</v>
      </c>
      <c r="L153" s="12"/>
      <c r="M153" s="12"/>
      <c r="N153" s="12"/>
      <c r="O153" s="12"/>
      <c r="P153" s="12" t="s">
        <v>113</v>
      </c>
      <c r="Q153" s="12" t="s">
        <v>114</v>
      </c>
      <c r="R153" s="12" t="s">
        <v>40</v>
      </c>
      <c r="S153" s="12" t="s">
        <v>140</v>
      </c>
      <c r="T153" s="12"/>
      <c r="U153" s="12" t="s">
        <v>116</v>
      </c>
      <c r="V153" s="12"/>
      <c r="W153" s="12"/>
      <c r="X153" s="12"/>
      <c r="Y153" s="12" t="s">
        <v>65</v>
      </c>
      <c r="Z153" s="93">
        <v>0.5</v>
      </c>
      <c r="AA153" s="88">
        <f t="shared" si="30"/>
        <v>37.25</v>
      </c>
      <c r="AB153" s="94">
        <f t="shared" si="29"/>
        <v>37.25</v>
      </c>
      <c r="AC153" s="94">
        <f t="shared" si="33"/>
        <v>37.25</v>
      </c>
      <c r="AD153" s="12"/>
      <c r="AE153" s="12"/>
      <c r="AF153" s="12"/>
      <c r="AG153" s="94">
        <f t="shared" si="31"/>
        <v>0</v>
      </c>
      <c r="AH153" s="12" t="s">
        <v>521</v>
      </c>
    </row>
    <row r="154" spans="1:34" s="68" customFormat="1" ht="36">
      <c r="A154" s="12" t="s">
        <v>523</v>
      </c>
      <c r="B154" s="12" t="s">
        <v>524</v>
      </c>
      <c r="C154" s="12"/>
      <c r="D154" s="12" t="s">
        <v>3</v>
      </c>
      <c r="E154" s="12" t="s">
        <v>515</v>
      </c>
      <c r="F154" s="12" t="s">
        <v>516</v>
      </c>
      <c r="G154" s="90"/>
      <c r="H154" s="12" t="s">
        <v>139</v>
      </c>
      <c r="I154" s="10">
        <v>74.5</v>
      </c>
      <c r="J154" s="12">
        <v>2014</v>
      </c>
      <c r="K154" s="90">
        <f t="shared" si="32"/>
        <v>2014</v>
      </c>
      <c r="L154" s="12"/>
      <c r="M154" s="12"/>
      <c r="N154" s="12"/>
      <c r="O154" s="12"/>
      <c r="P154" s="12" t="s">
        <v>113</v>
      </c>
      <c r="Q154" s="12" t="s">
        <v>114</v>
      </c>
      <c r="R154" s="12" t="s">
        <v>42</v>
      </c>
      <c r="S154" s="12" t="s">
        <v>140</v>
      </c>
      <c r="T154" s="12"/>
      <c r="U154" s="12" t="s">
        <v>141</v>
      </c>
      <c r="V154" s="12" t="s">
        <v>222</v>
      </c>
      <c r="W154" s="12"/>
      <c r="X154" s="12"/>
      <c r="Y154" s="12" t="s">
        <v>65</v>
      </c>
      <c r="Z154" s="93">
        <v>0.5</v>
      </c>
      <c r="AA154" s="88">
        <f t="shared" si="30"/>
        <v>37.25</v>
      </c>
      <c r="AB154" s="94">
        <f t="shared" si="29"/>
        <v>37.25</v>
      </c>
      <c r="AC154" s="94">
        <f t="shared" si="33"/>
        <v>37.25</v>
      </c>
      <c r="AD154" s="12"/>
      <c r="AE154" s="12"/>
      <c r="AF154" s="12"/>
      <c r="AG154" s="94">
        <f t="shared" si="31"/>
        <v>0</v>
      </c>
      <c r="AH154" s="12" t="s">
        <v>523</v>
      </c>
    </row>
    <row r="155" spans="1:34" s="68" customFormat="1" ht="24">
      <c r="A155" s="12" t="s">
        <v>525</v>
      </c>
      <c r="B155" s="12" t="s">
        <v>526</v>
      </c>
      <c r="C155" s="12"/>
      <c r="D155" s="12" t="s">
        <v>3</v>
      </c>
      <c r="E155" s="12" t="s">
        <v>515</v>
      </c>
      <c r="F155" s="12" t="s">
        <v>516</v>
      </c>
      <c r="G155" s="90"/>
      <c r="H155" s="12" t="s">
        <v>139</v>
      </c>
      <c r="I155" s="10">
        <v>74.5</v>
      </c>
      <c r="J155" s="12">
        <v>2014</v>
      </c>
      <c r="K155" s="90">
        <f t="shared" si="32"/>
        <v>2014</v>
      </c>
      <c r="L155" s="12"/>
      <c r="M155" s="12"/>
      <c r="N155" s="12"/>
      <c r="O155" s="12"/>
      <c r="P155" s="12" t="s">
        <v>113</v>
      </c>
      <c r="Q155" s="12" t="s">
        <v>114</v>
      </c>
      <c r="R155" s="12" t="s">
        <v>42</v>
      </c>
      <c r="S155" s="12" t="s">
        <v>140</v>
      </c>
      <c r="T155" s="12"/>
      <c r="U155" s="12" t="s">
        <v>141</v>
      </c>
      <c r="V155" s="12"/>
      <c r="W155" s="12"/>
      <c r="X155" s="12"/>
      <c r="Y155" s="12" t="s">
        <v>65</v>
      </c>
      <c r="Z155" s="93">
        <v>0.5</v>
      </c>
      <c r="AA155" s="88">
        <f t="shared" si="30"/>
        <v>37.25</v>
      </c>
      <c r="AB155" s="94">
        <f t="shared" si="29"/>
        <v>37.25</v>
      </c>
      <c r="AC155" s="94">
        <f t="shared" si="33"/>
        <v>37.25</v>
      </c>
      <c r="AD155" s="12"/>
      <c r="AE155" s="12"/>
      <c r="AF155" s="12"/>
      <c r="AG155" s="94">
        <f t="shared" si="31"/>
        <v>0</v>
      </c>
      <c r="AH155" s="12" t="s">
        <v>525</v>
      </c>
    </row>
    <row r="156" spans="1:34" s="68" customFormat="1" ht="36">
      <c r="A156" s="12" t="s">
        <v>527</v>
      </c>
      <c r="B156" s="12" t="s">
        <v>528</v>
      </c>
      <c r="C156" s="12"/>
      <c r="D156" s="12" t="s">
        <v>3</v>
      </c>
      <c r="E156" s="12" t="s">
        <v>515</v>
      </c>
      <c r="F156" s="12" t="s">
        <v>516</v>
      </c>
      <c r="G156" s="90"/>
      <c r="H156" s="12" t="s">
        <v>139</v>
      </c>
      <c r="I156" s="10">
        <v>74.5</v>
      </c>
      <c r="J156" s="12">
        <v>2014</v>
      </c>
      <c r="K156" s="90">
        <f t="shared" si="32"/>
        <v>2014</v>
      </c>
      <c r="L156" s="12"/>
      <c r="M156" s="12"/>
      <c r="N156" s="12"/>
      <c r="O156" s="12"/>
      <c r="P156" s="12" t="s">
        <v>113</v>
      </c>
      <c r="Q156" s="12" t="s">
        <v>114</v>
      </c>
      <c r="R156" s="12" t="s">
        <v>42</v>
      </c>
      <c r="S156" s="12" t="s">
        <v>140</v>
      </c>
      <c r="T156" s="12"/>
      <c r="U156" s="12" t="s">
        <v>141</v>
      </c>
      <c r="V156" s="12" t="s">
        <v>222</v>
      </c>
      <c r="W156" s="12"/>
      <c r="X156" s="12"/>
      <c r="Y156" s="12" t="s">
        <v>65</v>
      </c>
      <c r="Z156" s="93">
        <v>0.5</v>
      </c>
      <c r="AA156" s="88">
        <f t="shared" si="30"/>
        <v>37.25</v>
      </c>
      <c r="AB156" s="94">
        <f t="shared" si="29"/>
        <v>37.25</v>
      </c>
      <c r="AC156" s="94">
        <f t="shared" si="33"/>
        <v>37.25</v>
      </c>
      <c r="AD156" s="12"/>
      <c r="AE156" s="12"/>
      <c r="AF156" s="12"/>
      <c r="AG156" s="94">
        <f t="shared" si="31"/>
        <v>0</v>
      </c>
      <c r="AH156" s="12" t="s">
        <v>527</v>
      </c>
    </row>
    <row r="157" spans="1:34" s="68" customFormat="1" ht="24">
      <c r="A157" s="12" t="s">
        <v>529</v>
      </c>
      <c r="B157" s="12" t="s">
        <v>530</v>
      </c>
      <c r="C157" s="12"/>
      <c r="D157" s="12" t="s">
        <v>3</v>
      </c>
      <c r="E157" s="12" t="s">
        <v>515</v>
      </c>
      <c r="F157" s="12" t="s">
        <v>516</v>
      </c>
      <c r="G157" s="90"/>
      <c r="H157" s="12" t="s">
        <v>139</v>
      </c>
      <c r="I157" s="10">
        <v>74.5</v>
      </c>
      <c r="J157" s="12">
        <v>2014</v>
      </c>
      <c r="K157" s="90">
        <f t="shared" si="32"/>
        <v>2014</v>
      </c>
      <c r="L157" s="12"/>
      <c r="M157" s="12"/>
      <c r="N157" s="12"/>
      <c r="O157" s="12"/>
      <c r="P157" s="12" t="s">
        <v>113</v>
      </c>
      <c r="Q157" s="12" t="s">
        <v>114</v>
      </c>
      <c r="R157" s="12" t="s">
        <v>42</v>
      </c>
      <c r="S157" s="12" t="s">
        <v>140</v>
      </c>
      <c r="T157" s="12"/>
      <c r="U157" s="12" t="s">
        <v>141</v>
      </c>
      <c r="V157" s="12"/>
      <c r="W157" s="12"/>
      <c r="X157" s="12"/>
      <c r="Y157" s="12" t="s">
        <v>65</v>
      </c>
      <c r="Z157" s="93">
        <v>0.5</v>
      </c>
      <c r="AA157" s="88">
        <f t="shared" si="30"/>
        <v>37.25</v>
      </c>
      <c r="AB157" s="94">
        <f t="shared" si="29"/>
        <v>37.25</v>
      </c>
      <c r="AC157" s="94">
        <f t="shared" si="33"/>
        <v>37.25</v>
      </c>
      <c r="AD157" s="12"/>
      <c r="AE157" s="12"/>
      <c r="AF157" s="12"/>
      <c r="AG157" s="94">
        <f t="shared" si="31"/>
        <v>0</v>
      </c>
      <c r="AH157" s="12" t="s">
        <v>529</v>
      </c>
    </row>
    <row r="158" spans="1:34" s="68" customFormat="1" ht="24">
      <c r="A158" s="12" t="s">
        <v>531</v>
      </c>
      <c r="B158" s="12" t="s">
        <v>532</v>
      </c>
      <c r="C158" s="12"/>
      <c r="D158" s="12" t="s">
        <v>3</v>
      </c>
      <c r="E158" s="12" t="s">
        <v>533</v>
      </c>
      <c r="F158" s="12"/>
      <c r="G158" s="90"/>
      <c r="H158" s="12"/>
      <c r="I158" s="10">
        <v>47.92</v>
      </c>
      <c r="J158" s="12">
        <v>2014</v>
      </c>
      <c r="K158" s="90">
        <f t="shared" si="32"/>
        <v>2014</v>
      </c>
      <c r="L158" s="12"/>
      <c r="M158" s="12"/>
      <c r="N158" s="12"/>
      <c r="O158" s="12"/>
      <c r="P158" s="12" t="s">
        <v>113</v>
      </c>
      <c r="Q158" s="12" t="s">
        <v>114</v>
      </c>
      <c r="R158" s="12" t="s">
        <v>42</v>
      </c>
      <c r="S158" s="12" t="s">
        <v>140</v>
      </c>
      <c r="T158" s="12"/>
      <c r="U158" s="12" t="s">
        <v>141</v>
      </c>
      <c r="V158" s="12"/>
      <c r="W158" s="12"/>
      <c r="X158" s="12"/>
      <c r="Y158" s="12" t="s">
        <v>65</v>
      </c>
      <c r="Z158" s="93">
        <v>0.5</v>
      </c>
      <c r="AA158" s="88">
        <f t="shared" si="30"/>
        <v>23.96</v>
      </c>
      <c r="AB158" s="94">
        <f t="shared" si="29"/>
        <v>23.96</v>
      </c>
      <c r="AC158" s="94">
        <f t="shared" si="33"/>
        <v>23.96</v>
      </c>
      <c r="AD158" s="12"/>
      <c r="AE158" s="12"/>
      <c r="AF158" s="12"/>
      <c r="AG158" s="94">
        <f t="shared" si="31"/>
        <v>0</v>
      </c>
      <c r="AH158" s="12" t="s">
        <v>531</v>
      </c>
    </row>
    <row r="159" spans="1:34" s="68" customFormat="1" ht="24">
      <c r="A159" s="12" t="s">
        <v>534</v>
      </c>
      <c r="B159" s="12" t="s">
        <v>535</v>
      </c>
      <c r="C159" s="12"/>
      <c r="D159" s="12" t="s">
        <v>3</v>
      </c>
      <c r="E159" s="12" t="s">
        <v>533</v>
      </c>
      <c r="F159" s="12"/>
      <c r="G159" s="90"/>
      <c r="H159" s="12"/>
      <c r="I159" s="10">
        <v>47.92</v>
      </c>
      <c r="J159" s="12">
        <v>2014</v>
      </c>
      <c r="K159" s="90">
        <f t="shared" si="32"/>
        <v>2014</v>
      </c>
      <c r="L159" s="12"/>
      <c r="M159" s="12"/>
      <c r="N159" s="12"/>
      <c r="O159" s="12"/>
      <c r="P159" s="12" t="s">
        <v>113</v>
      </c>
      <c r="Q159" s="12" t="s">
        <v>114</v>
      </c>
      <c r="R159" s="12" t="s">
        <v>42</v>
      </c>
      <c r="S159" s="12" t="s">
        <v>140</v>
      </c>
      <c r="T159" s="12"/>
      <c r="U159" s="12" t="s">
        <v>141</v>
      </c>
      <c r="V159" s="12"/>
      <c r="W159" s="12"/>
      <c r="X159" s="12"/>
      <c r="Y159" s="12" t="s">
        <v>65</v>
      </c>
      <c r="Z159" s="93">
        <v>0.5</v>
      </c>
      <c r="AA159" s="88">
        <f t="shared" si="30"/>
        <v>23.96</v>
      </c>
      <c r="AB159" s="94">
        <f t="shared" si="29"/>
        <v>23.96</v>
      </c>
      <c r="AC159" s="94">
        <f t="shared" si="33"/>
        <v>23.96</v>
      </c>
      <c r="AD159" s="12"/>
      <c r="AE159" s="12"/>
      <c r="AF159" s="12"/>
      <c r="AG159" s="94">
        <f t="shared" si="31"/>
        <v>0</v>
      </c>
      <c r="AH159" s="12" t="s">
        <v>534</v>
      </c>
    </row>
    <row r="160" spans="1:34" s="68" customFormat="1" ht="24">
      <c r="A160" s="89"/>
      <c r="B160" s="12" t="s">
        <v>536</v>
      </c>
      <c r="C160" s="89"/>
      <c r="D160" s="12" t="s">
        <v>537</v>
      </c>
      <c r="E160" s="90" t="s">
        <v>538</v>
      </c>
      <c r="F160" s="12" t="s">
        <v>539</v>
      </c>
      <c r="G160" s="90" t="s">
        <v>540</v>
      </c>
      <c r="H160" s="89"/>
      <c r="I160" s="104">
        <v>49353.120000000003</v>
      </c>
      <c r="J160" s="92">
        <v>45663</v>
      </c>
      <c r="K160" s="90">
        <f>YEAR(J160)</f>
        <v>2025</v>
      </c>
      <c r="L160" s="89"/>
      <c r="M160" s="89">
        <v>4501085740</v>
      </c>
      <c r="N160" s="89" t="s">
        <v>541</v>
      </c>
      <c r="O160" s="89"/>
      <c r="P160" s="12" t="s">
        <v>113</v>
      </c>
      <c r="Q160" s="12" t="s">
        <v>114</v>
      </c>
      <c r="R160" s="12" t="s">
        <v>41</v>
      </c>
      <c r="S160" s="90" t="s">
        <v>140</v>
      </c>
      <c r="T160" s="89"/>
      <c r="U160" s="12" t="s">
        <v>116</v>
      </c>
      <c r="V160" s="89"/>
      <c r="W160" s="89"/>
      <c r="X160" s="89"/>
      <c r="Y160" s="5" t="s">
        <v>76</v>
      </c>
      <c r="Z160" s="93">
        <v>0.5</v>
      </c>
      <c r="AA160" s="88">
        <f t="shared" si="30"/>
        <v>24676.560000000001</v>
      </c>
      <c r="AB160" s="153">
        <f t="shared" si="29"/>
        <v>24676.560000000001</v>
      </c>
      <c r="AC160" s="89"/>
      <c r="AD160" s="89"/>
      <c r="AE160" s="89"/>
      <c r="AF160" s="89"/>
      <c r="AG160" s="94">
        <f t="shared" si="31"/>
        <v>24676.560000000001</v>
      </c>
      <c r="AH160" s="89"/>
    </row>
    <row r="161" spans="1:34" s="68" customFormat="1" ht="12">
      <c r="A161" s="89"/>
      <c r="B161" s="12" t="s">
        <v>542</v>
      </c>
      <c r="C161" s="89"/>
      <c r="D161" s="12" t="s">
        <v>537</v>
      </c>
      <c r="E161" s="103" t="s">
        <v>538</v>
      </c>
      <c r="F161" s="90" t="s">
        <v>539</v>
      </c>
      <c r="G161" s="110" t="s">
        <v>543</v>
      </c>
      <c r="H161" s="89"/>
      <c r="I161" s="104">
        <v>49353.120000000003</v>
      </c>
      <c r="J161" s="92">
        <v>45663</v>
      </c>
      <c r="K161" s="90">
        <f>YEAR(J161)</f>
        <v>2025</v>
      </c>
      <c r="L161" s="89"/>
      <c r="M161" s="90">
        <v>4501085740</v>
      </c>
      <c r="N161" s="90" t="s">
        <v>541</v>
      </c>
      <c r="O161" s="89"/>
      <c r="P161" s="12" t="s">
        <v>113</v>
      </c>
      <c r="Q161" s="12" t="s">
        <v>114</v>
      </c>
      <c r="R161" s="12" t="s">
        <v>40</v>
      </c>
      <c r="S161" s="90" t="s">
        <v>140</v>
      </c>
      <c r="T161" s="89"/>
      <c r="U161" s="12" t="s">
        <v>116</v>
      </c>
      <c r="V161" s="89"/>
      <c r="W161" s="89"/>
      <c r="X161" s="89"/>
      <c r="Y161" s="5" t="s">
        <v>76</v>
      </c>
      <c r="Z161" s="93">
        <v>0.5</v>
      </c>
      <c r="AA161" s="88">
        <f t="shared" si="30"/>
        <v>24676.560000000001</v>
      </c>
      <c r="AB161" s="152">
        <f t="shared" si="29"/>
        <v>24676.560000000001</v>
      </c>
      <c r="AC161" s="89"/>
      <c r="AD161" s="89"/>
      <c r="AE161" s="89"/>
      <c r="AF161" s="89"/>
      <c r="AG161" s="94">
        <f t="shared" si="31"/>
        <v>24676.560000000001</v>
      </c>
      <c r="AH161" s="89"/>
    </row>
    <row r="162" spans="1:34" s="68" customFormat="1" ht="12">
      <c r="A162" s="12">
        <v>3144</v>
      </c>
      <c r="B162" s="12" t="s">
        <v>544</v>
      </c>
      <c r="C162" s="12"/>
      <c r="D162" s="12" t="s">
        <v>545</v>
      </c>
      <c r="E162" s="12" t="s">
        <v>546</v>
      </c>
      <c r="F162" s="12" t="s">
        <v>547</v>
      </c>
      <c r="G162" s="90" t="s">
        <v>548</v>
      </c>
      <c r="H162" s="12" t="s">
        <v>139</v>
      </c>
      <c r="I162" s="10">
        <v>43298.59</v>
      </c>
      <c r="J162" s="11">
        <v>41906</v>
      </c>
      <c r="K162" s="90">
        <f>YEAR(J162)</f>
        <v>2014</v>
      </c>
      <c r="L162" s="12"/>
      <c r="M162" s="12">
        <v>15632</v>
      </c>
      <c r="N162" s="12" t="s">
        <v>549</v>
      </c>
      <c r="O162" s="12"/>
      <c r="P162" s="12" t="s">
        <v>113</v>
      </c>
      <c r="Q162" s="12" t="s">
        <v>114</v>
      </c>
      <c r="R162" s="12" t="s">
        <v>40</v>
      </c>
      <c r="S162" s="12" t="s">
        <v>550</v>
      </c>
      <c r="T162" s="12"/>
      <c r="U162" s="12" t="s">
        <v>116</v>
      </c>
      <c r="V162" s="12"/>
      <c r="W162" s="12"/>
      <c r="X162" s="12"/>
      <c r="Y162" s="5" t="s">
        <v>76</v>
      </c>
      <c r="Z162" s="93">
        <v>0.25</v>
      </c>
      <c r="AA162" s="88">
        <f t="shared" si="30"/>
        <v>10824.647499999999</v>
      </c>
      <c r="AB162" s="94">
        <f t="shared" ref="AB162:AB172" si="34">+AA162</f>
        <v>10824.647499999999</v>
      </c>
      <c r="AC162" s="94">
        <f t="shared" ref="AC162:AC172" si="35">+AA162</f>
        <v>10824.647499999999</v>
      </c>
      <c r="AD162" s="94">
        <f>+AA162</f>
        <v>10824.647499999999</v>
      </c>
      <c r="AE162" s="94">
        <f>+AA162</f>
        <v>10824.647499999999</v>
      </c>
      <c r="AF162" s="12"/>
      <c r="AG162" s="94">
        <f t="shared" si="31"/>
        <v>0</v>
      </c>
      <c r="AH162" s="12">
        <v>3144</v>
      </c>
    </row>
    <row r="163" spans="1:34" s="68" customFormat="1" ht="24">
      <c r="A163" s="12" t="s">
        <v>551</v>
      </c>
      <c r="B163" s="12" t="s">
        <v>552</v>
      </c>
      <c r="C163" s="12"/>
      <c r="D163" s="12" t="s">
        <v>3</v>
      </c>
      <c r="E163" s="12" t="s">
        <v>553</v>
      </c>
      <c r="F163" s="12"/>
      <c r="G163" s="90"/>
      <c r="H163" s="12"/>
      <c r="I163" s="10">
        <v>57.86</v>
      </c>
      <c r="J163" s="12">
        <v>2014</v>
      </c>
      <c r="K163" s="90">
        <f t="shared" ref="K163:K168" si="36">+J163</f>
        <v>2014</v>
      </c>
      <c r="L163" s="12"/>
      <c r="M163" s="12"/>
      <c r="N163" s="12"/>
      <c r="O163" s="12"/>
      <c r="P163" s="12" t="s">
        <v>113</v>
      </c>
      <c r="Q163" s="12" t="s">
        <v>114</v>
      </c>
      <c r="R163" s="12" t="s">
        <v>40</v>
      </c>
      <c r="S163" s="12" t="s">
        <v>115</v>
      </c>
      <c r="T163" s="12"/>
      <c r="U163" s="12" t="s">
        <v>141</v>
      </c>
      <c r="V163" s="12"/>
      <c r="W163" s="12"/>
      <c r="X163" s="12"/>
      <c r="Y163" s="12" t="s">
        <v>65</v>
      </c>
      <c r="Z163" s="93">
        <v>0.5</v>
      </c>
      <c r="AA163" s="88">
        <f t="shared" si="30"/>
        <v>28.93</v>
      </c>
      <c r="AB163" s="94">
        <f t="shared" si="34"/>
        <v>28.93</v>
      </c>
      <c r="AC163" s="94">
        <f t="shared" si="35"/>
        <v>28.93</v>
      </c>
      <c r="AD163" s="12"/>
      <c r="AE163" s="12"/>
      <c r="AF163" s="12"/>
      <c r="AG163" s="94">
        <f t="shared" si="31"/>
        <v>0</v>
      </c>
      <c r="AH163" s="12" t="s">
        <v>551</v>
      </c>
    </row>
    <row r="164" spans="1:34" s="68" customFormat="1" ht="24">
      <c r="A164" s="12" t="s">
        <v>554</v>
      </c>
      <c r="B164" s="12" t="s">
        <v>555</v>
      </c>
      <c r="C164" s="12"/>
      <c r="D164" s="12" t="s">
        <v>3</v>
      </c>
      <c r="E164" s="12" t="s">
        <v>553</v>
      </c>
      <c r="F164" s="12"/>
      <c r="G164" s="90"/>
      <c r="H164" s="12"/>
      <c r="I164" s="10">
        <v>57.86</v>
      </c>
      <c r="J164" s="12">
        <v>2014</v>
      </c>
      <c r="K164" s="90">
        <f t="shared" si="36"/>
        <v>2014</v>
      </c>
      <c r="L164" s="12"/>
      <c r="M164" s="12"/>
      <c r="N164" s="12"/>
      <c r="O164" s="12"/>
      <c r="P164" s="12" t="s">
        <v>113</v>
      </c>
      <c r="Q164" s="12" t="s">
        <v>114</v>
      </c>
      <c r="R164" s="12" t="s">
        <v>40</v>
      </c>
      <c r="S164" s="12" t="s">
        <v>115</v>
      </c>
      <c r="T164" s="12"/>
      <c r="U164" s="12" t="s">
        <v>141</v>
      </c>
      <c r="V164" s="12"/>
      <c r="W164" s="12"/>
      <c r="X164" s="12"/>
      <c r="Y164" s="12" t="s">
        <v>65</v>
      </c>
      <c r="Z164" s="93">
        <v>0.5</v>
      </c>
      <c r="AA164" s="88">
        <f t="shared" si="30"/>
        <v>28.93</v>
      </c>
      <c r="AB164" s="94">
        <f t="shared" si="34"/>
        <v>28.93</v>
      </c>
      <c r="AC164" s="94">
        <f t="shared" si="35"/>
        <v>28.93</v>
      </c>
      <c r="AD164" s="12"/>
      <c r="AE164" s="12"/>
      <c r="AF164" s="12"/>
      <c r="AG164" s="94">
        <f t="shared" si="31"/>
        <v>0</v>
      </c>
      <c r="AH164" s="12" t="s">
        <v>554</v>
      </c>
    </row>
    <row r="165" spans="1:34" s="68" customFormat="1" ht="24">
      <c r="A165" s="12" t="s">
        <v>556</v>
      </c>
      <c r="B165" s="12" t="s">
        <v>557</v>
      </c>
      <c r="C165" s="12"/>
      <c r="D165" s="12" t="s">
        <v>3</v>
      </c>
      <c r="E165" s="12" t="s">
        <v>553</v>
      </c>
      <c r="F165" s="12"/>
      <c r="G165" s="90"/>
      <c r="H165" s="12" t="s">
        <v>139</v>
      </c>
      <c r="I165" s="10">
        <v>57.86</v>
      </c>
      <c r="J165" s="12">
        <v>2014</v>
      </c>
      <c r="K165" s="90">
        <f t="shared" si="36"/>
        <v>2014</v>
      </c>
      <c r="L165" s="12"/>
      <c r="M165" s="12"/>
      <c r="N165" s="12"/>
      <c r="O165" s="12"/>
      <c r="P165" s="12" t="s">
        <v>113</v>
      </c>
      <c r="Q165" s="12" t="s">
        <v>114</v>
      </c>
      <c r="R165" s="12" t="s">
        <v>40</v>
      </c>
      <c r="S165" s="12" t="s">
        <v>115</v>
      </c>
      <c r="T165" s="12"/>
      <c r="U165" s="12" t="s">
        <v>141</v>
      </c>
      <c r="V165" s="12"/>
      <c r="W165" s="12"/>
      <c r="X165" s="12"/>
      <c r="Y165" s="12" t="s">
        <v>65</v>
      </c>
      <c r="Z165" s="93">
        <v>0.5</v>
      </c>
      <c r="AA165" s="88">
        <f t="shared" si="30"/>
        <v>28.93</v>
      </c>
      <c r="AB165" s="94">
        <f t="shared" si="34"/>
        <v>28.93</v>
      </c>
      <c r="AC165" s="94">
        <f t="shared" si="35"/>
        <v>28.93</v>
      </c>
      <c r="AD165" s="12"/>
      <c r="AE165" s="12"/>
      <c r="AF165" s="12"/>
      <c r="AG165" s="94">
        <f t="shared" si="31"/>
        <v>0</v>
      </c>
      <c r="AH165" s="12" t="s">
        <v>556</v>
      </c>
    </row>
    <row r="166" spans="1:34" s="68" customFormat="1" ht="24">
      <c r="A166" s="12" t="s">
        <v>558</v>
      </c>
      <c r="B166" s="12" t="s">
        <v>559</v>
      </c>
      <c r="C166" s="12"/>
      <c r="D166" s="12" t="s">
        <v>3</v>
      </c>
      <c r="E166" s="12" t="s">
        <v>553</v>
      </c>
      <c r="F166" s="12"/>
      <c r="G166" s="90"/>
      <c r="H166" s="12" t="s">
        <v>139</v>
      </c>
      <c r="I166" s="10">
        <v>57.86</v>
      </c>
      <c r="J166" s="12">
        <v>2014</v>
      </c>
      <c r="K166" s="90">
        <f t="shared" si="36"/>
        <v>2014</v>
      </c>
      <c r="L166" s="12"/>
      <c r="M166" s="12"/>
      <c r="N166" s="12"/>
      <c r="O166" s="12"/>
      <c r="P166" s="12" t="s">
        <v>113</v>
      </c>
      <c r="Q166" s="12" t="s">
        <v>114</v>
      </c>
      <c r="R166" s="12" t="s">
        <v>40</v>
      </c>
      <c r="S166" s="12" t="s">
        <v>115</v>
      </c>
      <c r="T166" s="12"/>
      <c r="U166" s="12" t="s">
        <v>141</v>
      </c>
      <c r="V166" s="12"/>
      <c r="W166" s="12"/>
      <c r="X166" s="12"/>
      <c r="Y166" s="12" t="s">
        <v>65</v>
      </c>
      <c r="Z166" s="93">
        <v>0.5</v>
      </c>
      <c r="AA166" s="88">
        <f t="shared" si="30"/>
        <v>28.93</v>
      </c>
      <c r="AB166" s="94">
        <f t="shared" si="34"/>
        <v>28.93</v>
      </c>
      <c r="AC166" s="94">
        <f t="shared" si="35"/>
        <v>28.93</v>
      </c>
      <c r="AD166" s="12"/>
      <c r="AE166" s="12"/>
      <c r="AF166" s="12"/>
      <c r="AG166" s="94">
        <f t="shared" si="31"/>
        <v>0</v>
      </c>
      <c r="AH166" s="12" t="s">
        <v>558</v>
      </c>
    </row>
    <row r="167" spans="1:34" s="68" customFormat="1" ht="24">
      <c r="A167" s="12" t="s">
        <v>560</v>
      </c>
      <c r="B167" s="12" t="s">
        <v>561</v>
      </c>
      <c r="C167" s="12"/>
      <c r="D167" s="12" t="s">
        <v>3</v>
      </c>
      <c r="E167" s="12" t="s">
        <v>553</v>
      </c>
      <c r="F167" s="12"/>
      <c r="G167" s="90"/>
      <c r="H167" s="12" t="s">
        <v>139</v>
      </c>
      <c r="I167" s="10">
        <v>57.86</v>
      </c>
      <c r="J167" s="12">
        <v>2014</v>
      </c>
      <c r="K167" s="90">
        <f t="shared" si="36"/>
        <v>2014</v>
      </c>
      <c r="L167" s="12"/>
      <c r="M167" s="12"/>
      <c r="N167" s="12"/>
      <c r="O167" s="12"/>
      <c r="P167" s="12" t="s">
        <v>113</v>
      </c>
      <c r="Q167" s="12" t="s">
        <v>114</v>
      </c>
      <c r="R167" s="12" t="s">
        <v>40</v>
      </c>
      <c r="S167" s="12" t="s">
        <v>115</v>
      </c>
      <c r="T167" s="12"/>
      <c r="U167" s="12" t="s">
        <v>141</v>
      </c>
      <c r="V167" s="12"/>
      <c r="W167" s="12"/>
      <c r="X167" s="12"/>
      <c r="Y167" s="12" t="s">
        <v>65</v>
      </c>
      <c r="Z167" s="93">
        <v>0.5</v>
      </c>
      <c r="AA167" s="88">
        <f t="shared" si="30"/>
        <v>28.93</v>
      </c>
      <c r="AB167" s="94">
        <f t="shared" si="34"/>
        <v>28.93</v>
      </c>
      <c r="AC167" s="94">
        <f t="shared" si="35"/>
        <v>28.93</v>
      </c>
      <c r="AD167" s="12"/>
      <c r="AE167" s="12"/>
      <c r="AF167" s="12"/>
      <c r="AG167" s="94">
        <f t="shared" si="31"/>
        <v>0</v>
      </c>
      <c r="AH167" s="12" t="s">
        <v>560</v>
      </c>
    </row>
    <row r="168" spans="1:34" s="68" customFormat="1" ht="24">
      <c r="A168" s="12" t="s">
        <v>562</v>
      </c>
      <c r="B168" s="12" t="s">
        <v>563</v>
      </c>
      <c r="C168" s="12"/>
      <c r="D168" s="12" t="s">
        <v>3</v>
      </c>
      <c r="E168" s="12" t="s">
        <v>553</v>
      </c>
      <c r="F168" s="12"/>
      <c r="G168" s="90"/>
      <c r="H168" s="12" t="s">
        <v>139</v>
      </c>
      <c r="I168" s="10">
        <v>57.86</v>
      </c>
      <c r="J168" s="12">
        <v>2014</v>
      </c>
      <c r="K168" s="90">
        <f t="shared" si="36"/>
        <v>2014</v>
      </c>
      <c r="L168" s="12"/>
      <c r="M168" s="12"/>
      <c r="N168" s="12"/>
      <c r="O168" s="12"/>
      <c r="P168" s="12" t="s">
        <v>113</v>
      </c>
      <c r="Q168" s="12" t="s">
        <v>114</v>
      </c>
      <c r="R168" s="12" t="s">
        <v>40</v>
      </c>
      <c r="S168" s="12" t="s">
        <v>115</v>
      </c>
      <c r="T168" s="12"/>
      <c r="U168" s="12" t="s">
        <v>141</v>
      </c>
      <c r="V168" s="12"/>
      <c r="W168" s="12"/>
      <c r="X168" s="12"/>
      <c r="Y168" s="12" t="s">
        <v>65</v>
      </c>
      <c r="Z168" s="93">
        <v>0.5</v>
      </c>
      <c r="AA168" s="88">
        <f t="shared" si="30"/>
        <v>28.93</v>
      </c>
      <c r="AB168" s="94">
        <f t="shared" si="34"/>
        <v>28.93</v>
      </c>
      <c r="AC168" s="94">
        <f t="shared" si="35"/>
        <v>28.93</v>
      </c>
      <c r="AD168" s="12"/>
      <c r="AE168" s="12"/>
      <c r="AF168" s="12"/>
      <c r="AG168" s="94">
        <f t="shared" si="31"/>
        <v>0</v>
      </c>
      <c r="AH168" s="12" t="s">
        <v>562</v>
      </c>
    </row>
    <row r="169" spans="1:34" s="68" customFormat="1" ht="24">
      <c r="A169" s="12">
        <v>3151</v>
      </c>
      <c r="B169" s="12" t="s">
        <v>564</v>
      </c>
      <c r="C169" s="12"/>
      <c r="D169" s="12" t="s">
        <v>3</v>
      </c>
      <c r="E169" s="12" t="s">
        <v>565</v>
      </c>
      <c r="F169" s="12" t="s">
        <v>566</v>
      </c>
      <c r="G169" s="90"/>
      <c r="H169" s="12" t="s">
        <v>139</v>
      </c>
      <c r="I169" s="10">
        <v>221.24</v>
      </c>
      <c r="J169" s="11">
        <v>41984</v>
      </c>
      <c r="K169" s="90">
        <f>YEAR(J169)</f>
        <v>2014</v>
      </c>
      <c r="L169" s="12"/>
      <c r="M169" s="12"/>
      <c r="N169" s="12"/>
      <c r="O169" s="12"/>
      <c r="P169" s="12" t="s">
        <v>113</v>
      </c>
      <c r="Q169" s="12" t="s">
        <v>114</v>
      </c>
      <c r="R169" s="12" t="s">
        <v>40</v>
      </c>
      <c r="S169" s="12" t="s">
        <v>115</v>
      </c>
      <c r="T169" s="12"/>
      <c r="U169" s="12" t="s">
        <v>141</v>
      </c>
      <c r="V169" s="12" t="s">
        <v>160</v>
      </c>
      <c r="W169" s="12"/>
      <c r="X169" s="12"/>
      <c r="Y169" s="12" t="s">
        <v>65</v>
      </c>
      <c r="Z169" s="93">
        <v>0.5</v>
      </c>
      <c r="AA169" s="88">
        <f t="shared" si="30"/>
        <v>110.62</v>
      </c>
      <c r="AB169" s="94">
        <f t="shared" si="34"/>
        <v>110.62</v>
      </c>
      <c r="AC169" s="94">
        <f t="shared" si="35"/>
        <v>110.62</v>
      </c>
      <c r="AD169" s="12"/>
      <c r="AE169" s="12"/>
      <c r="AF169" s="12"/>
      <c r="AG169" s="94">
        <f t="shared" si="31"/>
        <v>0</v>
      </c>
      <c r="AH169" s="12">
        <v>3151</v>
      </c>
    </row>
    <row r="170" spans="1:34" s="68" customFormat="1" ht="24">
      <c r="A170" s="12">
        <v>3152</v>
      </c>
      <c r="B170" s="12" t="s">
        <v>567</v>
      </c>
      <c r="C170" s="12"/>
      <c r="D170" s="12" t="s">
        <v>3</v>
      </c>
      <c r="E170" s="12" t="s">
        <v>565</v>
      </c>
      <c r="F170" s="12" t="s">
        <v>566</v>
      </c>
      <c r="G170" s="90"/>
      <c r="H170" s="12" t="s">
        <v>139</v>
      </c>
      <c r="I170" s="10">
        <v>221.24</v>
      </c>
      <c r="J170" s="11">
        <v>41984</v>
      </c>
      <c r="K170" s="90">
        <f>YEAR(J170)</f>
        <v>2014</v>
      </c>
      <c r="L170" s="12"/>
      <c r="M170" s="12"/>
      <c r="N170" s="12"/>
      <c r="O170" s="12"/>
      <c r="P170" s="12" t="s">
        <v>113</v>
      </c>
      <c r="Q170" s="12" t="s">
        <v>114</v>
      </c>
      <c r="R170" s="12" t="s">
        <v>40</v>
      </c>
      <c r="S170" s="12" t="s">
        <v>115</v>
      </c>
      <c r="T170" s="12"/>
      <c r="U170" s="12" t="s">
        <v>141</v>
      </c>
      <c r="V170" s="12" t="s">
        <v>160</v>
      </c>
      <c r="W170" s="12"/>
      <c r="X170" s="12"/>
      <c r="Y170" s="12" t="s">
        <v>65</v>
      </c>
      <c r="Z170" s="93">
        <v>0.5</v>
      </c>
      <c r="AA170" s="88">
        <f t="shared" si="30"/>
        <v>110.62</v>
      </c>
      <c r="AB170" s="94">
        <f t="shared" si="34"/>
        <v>110.62</v>
      </c>
      <c r="AC170" s="94">
        <f t="shared" si="35"/>
        <v>110.62</v>
      </c>
      <c r="AD170" s="12"/>
      <c r="AE170" s="12"/>
      <c r="AF170" s="12"/>
      <c r="AG170" s="94">
        <f t="shared" si="31"/>
        <v>0</v>
      </c>
      <c r="AH170" s="12">
        <v>3152</v>
      </c>
    </row>
    <row r="171" spans="1:34" s="68" customFormat="1" ht="24">
      <c r="A171" s="12">
        <v>3945</v>
      </c>
      <c r="B171" s="12" t="s">
        <v>568</v>
      </c>
      <c r="C171" s="12"/>
      <c r="D171" s="12" t="s">
        <v>1</v>
      </c>
      <c r="E171" s="12" t="s">
        <v>569</v>
      </c>
      <c r="F171" s="12" t="s">
        <v>570</v>
      </c>
      <c r="G171" s="90" t="s">
        <v>155</v>
      </c>
      <c r="H171" s="12" t="s">
        <v>139</v>
      </c>
      <c r="I171" s="10">
        <v>718.5</v>
      </c>
      <c r="J171" s="11">
        <v>44874</v>
      </c>
      <c r="K171" s="90">
        <f>YEAR(J171)</f>
        <v>2022</v>
      </c>
      <c r="L171" s="12"/>
      <c r="M171" s="12">
        <v>4500910337</v>
      </c>
      <c r="N171" s="12">
        <v>522</v>
      </c>
      <c r="O171" s="12"/>
      <c r="P171" s="12" t="s">
        <v>113</v>
      </c>
      <c r="Q171" s="12" t="s">
        <v>114</v>
      </c>
      <c r="R171" s="12" t="s">
        <v>40</v>
      </c>
      <c r="S171" s="12" t="s">
        <v>255</v>
      </c>
      <c r="T171" s="12"/>
      <c r="U171" s="12" t="s">
        <v>116</v>
      </c>
      <c r="V171" s="12"/>
      <c r="W171" s="12"/>
      <c r="X171" s="12"/>
      <c r="Y171" s="12" t="s">
        <v>75</v>
      </c>
      <c r="Z171" s="93">
        <v>0.5</v>
      </c>
      <c r="AA171" s="88">
        <f t="shared" si="30"/>
        <v>359.25</v>
      </c>
      <c r="AB171" s="94">
        <f t="shared" si="34"/>
        <v>359.25</v>
      </c>
      <c r="AC171" s="94">
        <f t="shared" si="35"/>
        <v>359.25</v>
      </c>
      <c r="AD171" s="12"/>
      <c r="AE171" s="12"/>
      <c r="AF171" s="12"/>
      <c r="AG171" s="94">
        <f t="shared" si="31"/>
        <v>0</v>
      </c>
      <c r="AH171" s="12">
        <v>3945</v>
      </c>
    </row>
    <row r="172" spans="1:34" s="68" customFormat="1" ht="24">
      <c r="A172" s="12">
        <v>3948</v>
      </c>
      <c r="B172" s="12" t="s">
        <v>571</v>
      </c>
      <c r="C172" s="12"/>
      <c r="D172" s="12" t="s">
        <v>1</v>
      </c>
      <c r="E172" s="12" t="s">
        <v>572</v>
      </c>
      <c r="F172" s="12" t="s">
        <v>570</v>
      </c>
      <c r="G172" s="90" t="s">
        <v>155</v>
      </c>
      <c r="H172" s="12" t="s">
        <v>139</v>
      </c>
      <c r="I172" s="10">
        <v>718.5</v>
      </c>
      <c r="J172" s="11">
        <v>44874</v>
      </c>
      <c r="K172" s="90">
        <f>YEAR(J172)</f>
        <v>2022</v>
      </c>
      <c r="L172" s="12"/>
      <c r="M172" s="12">
        <v>4500910337</v>
      </c>
      <c r="N172" s="12">
        <v>522</v>
      </c>
      <c r="O172" s="12"/>
      <c r="P172" s="12" t="s">
        <v>113</v>
      </c>
      <c r="Q172" s="12" t="s">
        <v>114</v>
      </c>
      <c r="R172" s="12" t="s">
        <v>40</v>
      </c>
      <c r="S172" s="12" t="s">
        <v>149</v>
      </c>
      <c r="T172" s="12"/>
      <c r="U172" s="12" t="s">
        <v>116</v>
      </c>
      <c r="V172" s="12"/>
      <c r="W172" s="12"/>
      <c r="X172" s="12"/>
      <c r="Y172" s="12" t="s">
        <v>75</v>
      </c>
      <c r="Z172" s="93">
        <v>0.5</v>
      </c>
      <c r="AA172" s="88">
        <f t="shared" si="30"/>
        <v>359.25</v>
      </c>
      <c r="AB172" s="94">
        <f t="shared" si="34"/>
        <v>359.25</v>
      </c>
      <c r="AC172" s="94">
        <f t="shared" si="35"/>
        <v>359.25</v>
      </c>
      <c r="AD172" s="12"/>
      <c r="AE172" s="12"/>
      <c r="AF172" s="12"/>
      <c r="AG172" s="94">
        <f t="shared" si="31"/>
        <v>0</v>
      </c>
      <c r="AH172" s="12">
        <v>3948</v>
      </c>
    </row>
    <row r="173" spans="1:34" s="68" customFormat="1" ht="72">
      <c r="A173" s="112"/>
      <c r="B173" s="106" t="s">
        <v>573</v>
      </c>
      <c r="C173" s="112"/>
      <c r="D173" s="12" t="s">
        <v>1</v>
      </c>
      <c r="E173" s="5" t="s">
        <v>574</v>
      </c>
      <c r="F173" s="113" t="s">
        <v>575</v>
      </c>
      <c r="G173" s="116" t="s">
        <v>576</v>
      </c>
      <c r="H173" s="112"/>
      <c r="I173" s="117">
        <v>460</v>
      </c>
      <c r="J173" s="114">
        <v>45903</v>
      </c>
      <c r="K173" s="90">
        <f>YEAR(J173)</f>
        <v>2025</v>
      </c>
      <c r="L173" s="112"/>
      <c r="M173" s="112">
        <v>4501177589</v>
      </c>
      <c r="N173" s="112">
        <v>954</v>
      </c>
      <c r="O173" s="112"/>
      <c r="P173" s="12" t="s">
        <v>335</v>
      </c>
      <c r="Q173" s="113" t="s">
        <v>114</v>
      </c>
      <c r="R173" s="113" t="s">
        <v>40</v>
      </c>
      <c r="S173" s="113" t="s">
        <v>149</v>
      </c>
      <c r="T173" s="112"/>
      <c r="U173" s="113" t="s">
        <v>116</v>
      </c>
      <c r="V173" s="112"/>
      <c r="W173" s="112"/>
      <c r="X173" s="112"/>
      <c r="Y173" s="5" t="s">
        <v>75</v>
      </c>
      <c r="Z173" s="93">
        <v>0.5</v>
      </c>
      <c r="AA173" s="88">
        <f t="shared" si="30"/>
        <v>230</v>
      </c>
      <c r="AB173" s="154">
        <f>+AA173/12*4</f>
        <v>76.666666666666671</v>
      </c>
      <c r="AC173" s="112"/>
      <c r="AD173" s="112"/>
      <c r="AE173" s="112"/>
      <c r="AF173" s="112"/>
      <c r="AG173" s="94">
        <f t="shared" si="31"/>
        <v>383.33333333333331</v>
      </c>
      <c r="AH173" s="112"/>
    </row>
    <row r="174" spans="1:34" s="68" customFormat="1" ht="24">
      <c r="A174" s="12">
        <v>3112</v>
      </c>
      <c r="B174" s="12" t="s">
        <v>577</v>
      </c>
      <c r="C174" s="12"/>
      <c r="D174" s="12" t="s">
        <v>3</v>
      </c>
      <c r="E174" s="12" t="s">
        <v>578</v>
      </c>
      <c r="F174" s="12" t="s">
        <v>395</v>
      </c>
      <c r="G174" s="90" t="s">
        <v>579</v>
      </c>
      <c r="H174" s="12" t="s">
        <v>139</v>
      </c>
      <c r="I174" s="10">
        <v>84.99</v>
      </c>
      <c r="J174" s="12">
        <v>2014</v>
      </c>
      <c r="K174" s="90">
        <f>+J174</f>
        <v>2014</v>
      </c>
      <c r="L174" s="12"/>
      <c r="M174" s="12"/>
      <c r="N174" s="12"/>
      <c r="O174" s="12"/>
      <c r="P174" s="12" t="s">
        <v>113</v>
      </c>
      <c r="Q174" s="12" t="s">
        <v>114</v>
      </c>
      <c r="R174" s="12" t="s">
        <v>43</v>
      </c>
      <c r="S174" s="12" t="s">
        <v>580</v>
      </c>
      <c r="T174" s="11"/>
      <c r="U174" s="12" t="s">
        <v>116</v>
      </c>
      <c r="V174" s="12"/>
      <c r="W174" s="12"/>
      <c r="X174" s="12"/>
      <c r="Y174" s="12" t="s">
        <v>63</v>
      </c>
      <c r="Z174" s="93">
        <v>0.5</v>
      </c>
      <c r="AA174" s="88">
        <f t="shared" si="30"/>
        <v>42.494999999999997</v>
      </c>
      <c r="AB174" s="94">
        <f>+AA174</f>
        <v>42.494999999999997</v>
      </c>
      <c r="AC174" s="94">
        <f>+AA174</f>
        <v>42.494999999999997</v>
      </c>
      <c r="AD174" s="12"/>
      <c r="AE174" s="12"/>
      <c r="AF174" s="12"/>
      <c r="AG174" s="94">
        <f t="shared" si="31"/>
        <v>0</v>
      </c>
      <c r="AH174" s="12">
        <v>3112</v>
      </c>
    </row>
    <row r="175" spans="1:34" s="68" customFormat="1" ht="72">
      <c r="A175" s="112"/>
      <c r="B175" s="106" t="s">
        <v>581</v>
      </c>
      <c r="C175" s="112"/>
      <c r="D175" s="12" t="s">
        <v>1</v>
      </c>
      <c r="E175" s="5" t="s">
        <v>574</v>
      </c>
      <c r="F175" s="113" t="s">
        <v>575</v>
      </c>
      <c r="G175" s="116" t="s">
        <v>582</v>
      </c>
      <c r="H175" s="112"/>
      <c r="I175" s="117">
        <v>460</v>
      </c>
      <c r="J175" s="114">
        <v>45903</v>
      </c>
      <c r="K175" s="90">
        <f t="shared" ref="K175:K190" si="37">YEAR(J175)</f>
        <v>2025</v>
      </c>
      <c r="L175" s="112"/>
      <c r="M175" s="112">
        <v>4501177589</v>
      </c>
      <c r="N175" s="112">
        <v>954</v>
      </c>
      <c r="O175" s="112"/>
      <c r="P175" s="12" t="s">
        <v>335</v>
      </c>
      <c r="Q175" s="113" t="s">
        <v>114</v>
      </c>
      <c r="R175" s="113" t="s">
        <v>40</v>
      </c>
      <c r="S175" s="113" t="s">
        <v>149</v>
      </c>
      <c r="T175" s="112"/>
      <c r="U175" s="113" t="s">
        <v>116</v>
      </c>
      <c r="V175" s="112"/>
      <c r="W175" s="112"/>
      <c r="X175" s="112"/>
      <c r="Y175" s="5" t="s">
        <v>75</v>
      </c>
      <c r="Z175" s="93">
        <v>0.5</v>
      </c>
      <c r="AA175" s="88">
        <f t="shared" si="30"/>
        <v>230</v>
      </c>
      <c r="AB175" s="154">
        <f>+AA175/12*4</f>
        <v>76.666666666666671</v>
      </c>
      <c r="AC175" s="112"/>
      <c r="AD175" s="112"/>
      <c r="AE175" s="112"/>
      <c r="AF175" s="112"/>
      <c r="AG175" s="94">
        <f t="shared" si="31"/>
        <v>383.33333333333331</v>
      </c>
      <c r="AH175" s="112"/>
    </row>
    <row r="176" spans="1:34" s="68" customFormat="1" ht="72">
      <c r="A176" s="112"/>
      <c r="B176" s="106" t="s">
        <v>583</v>
      </c>
      <c r="C176" s="112"/>
      <c r="D176" s="12" t="s">
        <v>1</v>
      </c>
      <c r="E176" s="5" t="s">
        <v>574</v>
      </c>
      <c r="F176" s="113" t="s">
        <v>575</v>
      </c>
      <c r="G176" s="116" t="s">
        <v>584</v>
      </c>
      <c r="H176" s="112"/>
      <c r="I176" s="117">
        <v>460</v>
      </c>
      <c r="J176" s="114">
        <v>45903</v>
      </c>
      <c r="K176" s="90">
        <f t="shared" si="37"/>
        <v>2025</v>
      </c>
      <c r="L176" s="112"/>
      <c r="M176" s="112">
        <v>4501177589</v>
      </c>
      <c r="N176" s="112">
        <v>954</v>
      </c>
      <c r="O176" s="112"/>
      <c r="P176" s="12" t="s">
        <v>335</v>
      </c>
      <c r="Q176" s="113" t="s">
        <v>114</v>
      </c>
      <c r="R176" s="113" t="s">
        <v>40</v>
      </c>
      <c r="S176" s="113" t="s">
        <v>149</v>
      </c>
      <c r="T176" s="112"/>
      <c r="U176" s="113" t="s">
        <v>116</v>
      </c>
      <c r="V176" s="112"/>
      <c r="W176" s="112"/>
      <c r="X176" s="112"/>
      <c r="Y176" s="5" t="s">
        <v>75</v>
      </c>
      <c r="Z176" s="93">
        <v>0.5</v>
      </c>
      <c r="AA176" s="88">
        <f t="shared" si="30"/>
        <v>230</v>
      </c>
      <c r="AB176" s="154">
        <f>+AA176/12*4</f>
        <v>76.666666666666671</v>
      </c>
      <c r="AC176" s="112"/>
      <c r="AD176" s="112"/>
      <c r="AE176" s="112"/>
      <c r="AF176" s="112"/>
      <c r="AG176" s="94">
        <f t="shared" si="31"/>
        <v>383.33333333333331</v>
      </c>
      <c r="AH176" s="112"/>
    </row>
    <row r="177" spans="1:34" s="68" customFormat="1" ht="24">
      <c r="A177" s="12">
        <v>3944</v>
      </c>
      <c r="B177" s="12" t="s">
        <v>585</v>
      </c>
      <c r="C177" s="12"/>
      <c r="D177" s="12" t="s">
        <v>1</v>
      </c>
      <c r="E177" s="12" t="s">
        <v>586</v>
      </c>
      <c r="F177" s="12" t="s">
        <v>570</v>
      </c>
      <c r="G177" s="90" t="s">
        <v>155</v>
      </c>
      <c r="H177" s="12" t="s">
        <v>139</v>
      </c>
      <c r="I177" s="10">
        <v>718.5</v>
      </c>
      <c r="J177" s="11">
        <v>44874</v>
      </c>
      <c r="K177" s="90">
        <f t="shared" si="37"/>
        <v>2022</v>
      </c>
      <c r="L177" s="12"/>
      <c r="M177" s="12">
        <v>4500910337</v>
      </c>
      <c r="N177" s="12">
        <v>522</v>
      </c>
      <c r="O177" s="12"/>
      <c r="P177" s="12" t="s">
        <v>113</v>
      </c>
      <c r="Q177" s="12" t="s">
        <v>114</v>
      </c>
      <c r="R177" s="12" t="s">
        <v>40</v>
      </c>
      <c r="S177" s="12" t="s">
        <v>260</v>
      </c>
      <c r="T177" s="12"/>
      <c r="U177" s="12" t="s">
        <v>116</v>
      </c>
      <c r="V177" s="12"/>
      <c r="W177" s="12"/>
      <c r="X177" s="12"/>
      <c r="Y177" s="12" t="s">
        <v>75</v>
      </c>
      <c r="Z177" s="93">
        <v>0.5</v>
      </c>
      <c r="AA177" s="88">
        <f t="shared" si="30"/>
        <v>359.25</v>
      </c>
      <c r="AB177" s="94">
        <f t="shared" ref="AB177:AB208" si="38">+AA177</f>
        <v>359.25</v>
      </c>
      <c r="AC177" s="94">
        <f t="shared" ref="AC177:AC208" si="39">+AA177</f>
        <v>359.25</v>
      </c>
      <c r="AD177" s="12"/>
      <c r="AE177" s="12"/>
      <c r="AF177" s="12"/>
      <c r="AG177" s="94">
        <f t="shared" si="31"/>
        <v>0</v>
      </c>
      <c r="AH177" s="12">
        <v>3944</v>
      </c>
    </row>
    <row r="178" spans="1:34" s="68" customFormat="1" ht="24">
      <c r="A178" s="12">
        <v>3943</v>
      </c>
      <c r="B178" s="12" t="s">
        <v>587</v>
      </c>
      <c r="C178" s="12"/>
      <c r="D178" s="12" t="s">
        <v>1</v>
      </c>
      <c r="E178" s="12" t="s">
        <v>588</v>
      </c>
      <c r="F178" s="12" t="s">
        <v>570</v>
      </c>
      <c r="G178" s="90" t="s">
        <v>155</v>
      </c>
      <c r="H178" s="12" t="s">
        <v>139</v>
      </c>
      <c r="I178" s="10">
        <v>718.5</v>
      </c>
      <c r="J178" s="11">
        <v>44874</v>
      </c>
      <c r="K178" s="90">
        <f t="shared" si="37"/>
        <v>2022</v>
      </c>
      <c r="L178" s="12"/>
      <c r="M178" s="12">
        <v>4500910337</v>
      </c>
      <c r="N178" s="12">
        <v>522</v>
      </c>
      <c r="O178" s="12"/>
      <c r="P178" s="12" t="s">
        <v>113</v>
      </c>
      <c r="Q178" s="12" t="s">
        <v>114</v>
      </c>
      <c r="R178" s="12" t="s">
        <v>40</v>
      </c>
      <c r="S178" s="12" t="s">
        <v>250</v>
      </c>
      <c r="T178" s="12"/>
      <c r="U178" s="12" t="s">
        <v>116</v>
      </c>
      <c r="V178" s="12" t="s">
        <v>160</v>
      </c>
      <c r="W178" s="12"/>
      <c r="X178" s="12"/>
      <c r="Y178" s="12" t="s">
        <v>75</v>
      </c>
      <c r="Z178" s="93">
        <v>0.5</v>
      </c>
      <c r="AA178" s="88">
        <f t="shared" si="30"/>
        <v>359.25</v>
      </c>
      <c r="AB178" s="94">
        <f t="shared" si="38"/>
        <v>359.25</v>
      </c>
      <c r="AC178" s="94">
        <f t="shared" si="39"/>
        <v>359.25</v>
      </c>
      <c r="AD178" s="12"/>
      <c r="AE178" s="12"/>
      <c r="AF178" s="12"/>
      <c r="AG178" s="94">
        <f t="shared" si="31"/>
        <v>0</v>
      </c>
      <c r="AH178" s="12">
        <v>3943</v>
      </c>
    </row>
    <row r="179" spans="1:34" s="68" customFormat="1" ht="24">
      <c r="A179" s="12">
        <v>3429</v>
      </c>
      <c r="B179" s="12" t="s">
        <v>589</v>
      </c>
      <c r="C179" s="12"/>
      <c r="D179" s="12" t="s">
        <v>3</v>
      </c>
      <c r="E179" s="12" t="s">
        <v>590</v>
      </c>
      <c r="F179" s="12"/>
      <c r="G179" s="90" t="s">
        <v>155</v>
      </c>
      <c r="H179" s="12" t="s">
        <v>139</v>
      </c>
      <c r="I179" s="10">
        <v>150</v>
      </c>
      <c r="J179" s="11">
        <v>42858</v>
      </c>
      <c r="K179" s="90">
        <f t="shared" si="37"/>
        <v>2017</v>
      </c>
      <c r="L179" s="12" t="s">
        <v>171</v>
      </c>
      <c r="M179" s="12"/>
      <c r="N179" s="12"/>
      <c r="O179" s="12"/>
      <c r="P179" s="12" t="s">
        <v>113</v>
      </c>
      <c r="Q179" s="12" t="s">
        <v>114</v>
      </c>
      <c r="R179" s="12" t="s">
        <v>40</v>
      </c>
      <c r="S179" s="12" t="s">
        <v>325</v>
      </c>
      <c r="T179" s="12"/>
      <c r="U179" s="12" t="s">
        <v>116</v>
      </c>
      <c r="V179" s="12" t="s">
        <v>160</v>
      </c>
      <c r="W179" s="12"/>
      <c r="X179" s="12"/>
      <c r="Y179" s="12" t="s">
        <v>65</v>
      </c>
      <c r="Z179" s="93">
        <v>0.5</v>
      </c>
      <c r="AA179" s="88">
        <f t="shared" si="30"/>
        <v>75</v>
      </c>
      <c r="AB179" s="94">
        <f t="shared" si="38"/>
        <v>75</v>
      </c>
      <c r="AC179" s="94">
        <f t="shared" si="39"/>
        <v>75</v>
      </c>
      <c r="AD179" s="12"/>
      <c r="AE179" s="12"/>
      <c r="AF179" s="12"/>
      <c r="AG179" s="94">
        <f t="shared" si="31"/>
        <v>0</v>
      </c>
      <c r="AH179" s="12">
        <v>3429</v>
      </c>
    </row>
    <row r="180" spans="1:34" s="68" customFormat="1" ht="24">
      <c r="A180" s="12">
        <v>3432</v>
      </c>
      <c r="B180" s="12" t="s">
        <v>591</v>
      </c>
      <c r="C180" s="12"/>
      <c r="D180" s="12" t="s">
        <v>3</v>
      </c>
      <c r="E180" s="12" t="s">
        <v>590</v>
      </c>
      <c r="F180" s="12"/>
      <c r="G180" s="90" t="s">
        <v>155</v>
      </c>
      <c r="H180" s="12" t="s">
        <v>139</v>
      </c>
      <c r="I180" s="10">
        <v>150</v>
      </c>
      <c r="J180" s="11">
        <v>42858</v>
      </c>
      <c r="K180" s="90">
        <f t="shared" si="37"/>
        <v>2017</v>
      </c>
      <c r="L180" s="12"/>
      <c r="M180" s="12"/>
      <c r="N180" s="12"/>
      <c r="O180" s="12"/>
      <c r="P180" s="12" t="s">
        <v>113</v>
      </c>
      <c r="Q180" s="12" t="s">
        <v>114</v>
      </c>
      <c r="R180" s="12" t="s">
        <v>40</v>
      </c>
      <c r="S180" s="12" t="s">
        <v>174</v>
      </c>
      <c r="T180" s="12"/>
      <c r="U180" s="12" t="s">
        <v>116</v>
      </c>
      <c r="V180" s="12"/>
      <c r="W180" s="12"/>
      <c r="X180" s="12"/>
      <c r="Y180" s="12" t="s">
        <v>65</v>
      </c>
      <c r="Z180" s="93">
        <v>0.5</v>
      </c>
      <c r="AA180" s="88">
        <f t="shared" ref="AA180:AA211" si="40">I180*Z180</f>
        <v>75</v>
      </c>
      <c r="AB180" s="94">
        <f t="shared" si="38"/>
        <v>75</v>
      </c>
      <c r="AC180" s="94">
        <f t="shared" si="39"/>
        <v>75</v>
      </c>
      <c r="AD180" s="12"/>
      <c r="AE180" s="12"/>
      <c r="AF180" s="12"/>
      <c r="AG180" s="94">
        <f t="shared" ref="AG180:AG211" si="41">+I180-AB180-AC180-AD180-AE180-AF180</f>
        <v>0</v>
      </c>
      <c r="AH180" s="12">
        <v>3432</v>
      </c>
    </row>
    <row r="181" spans="1:34" s="68" customFormat="1" ht="24">
      <c r="A181" s="12">
        <v>3430</v>
      </c>
      <c r="B181" s="12" t="s">
        <v>592</v>
      </c>
      <c r="C181" s="12"/>
      <c r="D181" s="12" t="s">
        <v>3</v>
      </c>
      <c r="E181" s="12" t="s">
        <v>590</v>
      </c>
      <c r="F181" s="12"/>
      <c r="G181" s="90" t="s">
        <v>155</v>
      </c>
      <c r="H181" s="12" t="s">
        <v>139</v>
      </c>
      <c r="I181" s="10">
        <v>150</v>
      </c>
      <c r="J181" s="11">
        <v>42858</v>
      </c>
      <c r="K181" s="90">
        <f t="shared" si="37"/>
        <v>2017</v>
      </c>
      <c r="L181" s="12"/>
      <c r="M181" s="12"/>
      <c r="N181" s="12"/>
      <c r="O181" s="12"/>
      <c r="P181" s="12" t="s">
        <v>113</v>
      </c>
      <c r="Q181" s="12" t="s">
        <v>114</v>
      </c>
      <c r="R181" s="12" t="s">
        <v>42</v>
      </c>
      <c r="S181" s="12" t="s">
        <v>140</v>
      </c>
      <c r="T181" s="12"/>
      <c r="U181" s="12" t="s">
        <v>141</v>
      </c>
      <c r="V181" s="12" t="s">
        <v>593</v>
      </c>
      <c r="W181" s="12"/>
      <c r="X181" s="12"/>
      <c r="Y181" s="12" t="s">
        <v>65</v>
      </c>
      <c r="Z181" s="93">
        <v>0.5</v>
      </c>
      <c r="AA181" s="88">
        <f t="shared" si="40"/>
        <v>75</v>
      </c>
      <c r="AB181" s="94">
        <f t="shared" si="38"/>
        <v>75</v>
      </c>
      <c r="AC181" s="94">
        <f t="shared" si="39"/>
        <v>75</v>
      </c>
      <c r="AD181" s="12"/>
      <c r="AE181" s="12"/>
      <c r="AF181" s="12"/>
      <c r="AG181" s="94">
        <f t="shared" si="41"/>
        <v>0</v>
      </c>
      <c r="AH181" s="12">
        <v>3430</v>
      </c>
    </row>
    <row r="182" spans="1:34" s="68" customFormat="1" ht="36">
      <c r="A182" s="12">
        <v>3434</v>
      </c>
      <c r="B182" s="12" t="s">
        <v>594</v>
      </c>
      <c r="C182" s="12"/>
      <c r="D182" s="12" t="s">
        <v>3</v>
      </c>
      <c r="E182" s="12" t="s">
        <v>595</v>
      </c>
      <c r="F182" s="12"/>
      <c r="G182" s="90" t="s">
        <v>155</v>
      </c>
      <c r="H182" s="12" t="s">
        <v>139</v>
      </c>
      <c r="I182" s="10">
        <v>155</v>
      </c>
      <c r="J182" s="11">
        <v>42858</v>
      </c>
      <c r="K182" s="90">
        <f t="shared" si="37"/>
        <v>2017</v>
      </c>
      <c r="L182" s="12" t="s">
        <v>171</v>
      </c>
      <c r="M182" s="12"/>
      <c r="N182" s="12"/>
      <c r="O182" s="12"/>
      <c r="P182" s="12" t="s">
        <v>113</v>
      </c>
      <c r="Q182" s="12" t="s">
        <v>114</v>
      </c>
      <c r="R182" s="12" t="s">
        <v>40</v>
      </c>
      <c r="S182" s="12" t="s">
        <v>165</v>
      </c>
      <c r="T182" s="12"/>
      <c r="U182" s="12" t="s">
        <v>116</v>
      </c>
      <c r="V182" s="12" t="s">
        <v>160</v>
      </c>
      <c r="W182" s="12"/>
      <c r="X182" s="12"/>
      <c r="Y182" s="12" t="s">
        <v>65</v>
      </c>
      <c r="Z182" s="93">
        <v>0.5</v>
      </c>
      <c r="AA182" s="88">
        <f t="shared" si="40"/>
        <v>77.5</v>
      </c>
      <c r="AB182" s="94">
        <f t="shared" si="38"/>
        <v>77.5</v>
      </c>
      <c r="AC182" s="94">
        <f t="shared" si="39"/>
        <v>77.5</v>
      </c>
      <c r="AD182" s="12"/>
      <c r="AE182" s="12"/>
      <c r="AF182" s="12"/>
      <c r="AG182" s="94">
        <f t="shared" si="41"/>
        <v>0</v>
      </c>
      <c r="AH182" s="12">
        <v>3434</v>
      </c>
    </row>
    <row r="183" spans="1:34" s="68" customFormat="1" ht="36">
      <c r="A183" s="12">
        <v>3435</v>
      </c>
      <c r="B183" s="12" t="s">
        <v>596</v>
      </c>
      <c r="C183" s="12"/>
      <c r="D183" s="12" t="s">
        <v>3</v>
      </c>
      <c r="E183" s="12" t="s">
        <v>595</v>
      </c>
      <c r="F183" s="12"/>
      <c r="G183" s="90" t="s">
        <v>155</v>
      </c>
      <c r="H183" s="12" t="s">
        <v>139</v>
      </c>
      <c r="I183" s="10">
        <v>155</v>
      </c>
      <c r="J183" s="11">
        <v>42858</v>
      </c>
      <c r="K183" s="90">
        <f t="shared" si="37"/>
        <v>2017</v>
      </c>
      <c r="L183" s="12"/>
      <c r="M183" s="12"/>
      <c r="N183" s="12"/>
      <c r="O183" s="12"/>
      <c r="P183" s="12" t="s">
        <v>113</v>
      </c>
      <c r="Q183" s="12" t="s">
        <v>114</v>
      </c>
      <c r="R183" s="12" t="s">
        <v>40</v>
      </c>
      <c r="S183" s="12" t="s">
        <v>405</v>
      </c>
      <c r="T183" s="12"/>
      <c r="U183" s="12" t="s">
        <v>116</v>
      </c>
      <c r="V183" s="12"/>
      <c r="W183" s="12"/>
      <c r="X183" s="12"/>
      <c r="Y183" s="12" t="s">
        <v>65</v>
      </c>
      <c r="Z183" s="93">
        <v>0.5</v>
      </c>
      <c r="AA183" s="88">
        <f t="shared" si="40"/>
        <v>77.5</v>
      </c>
      <c r="AB183" s="94">
        <f t="shared" si="38"/>
        <v>77.5</v>
      </c>
      <c r="AC183" s="94">
        <f t="shared" si="39"/>
        <v>77.5</v>
      </c>
      <c r="AD183" s="12"/>
      <c r="AE183" s="12"/>
      <c r="AF183" s="12"/>
      <c r="AG183" s="94">
        <f t="shared" si="41"/>
        <v>0</v>
      </c>
      <c r="AH183" s="12">
        <v>3435</v>
      </c>
    </row>
    <row r="184" spans="1:34" s="68" customFormat="1" ht="17.45" customHeight="1">
      <c r="A184" s="12">
        <v>3436</v>
      </c>
      <c r="B184" s="12" t="s">
        <v>597</v>
      </c>
      <c r="C184" s="12"/>
      <c r="D184" s="12" t="s">
        <v>3</v>
      </c>
      <c r="E184" s="12" t="s">
        <v>595</v>
      </c>
      <c r="F184" s="12"/>
      <c r="G184" s="90" t="s">
        <v>155</v>
      </c>
      <c r="H184" s="12" t="s">
        <v>139</v>
      </c>
      <c r="I184" s="10">
        <v>155</v>
      </c>
      <c r="J184" s="11">
        <v>42858</v>
      </c>
      <c r="K184" s="90">
        <f t="shared" si="37"/>
        <v>2017</v>
      </c>
      <c r="L184" s="12"/>
      <c r="M184" s="12"/>
      <c r="N184" s="12"/>
      <c r="O184" s="12"/>
      <c r="P184" s="12" t="s">
        <v>113</v>
      </c>
      <c r="Q184" s="12" t="s">
        <v>114</v>
      </c>
      <c r="R184" s="12" t="s">
        <v>40</v>
      </c>
      <c r="S184" s="12" t="s">
        <v>464</v>
      </c>
      <c r="T184" s="12"/>
      <c r="U184" s="12" t="s">
        <v>116</v>
      </c>
      <c r="V184" s="12"/>
      <c r="W184" s="12"/>
      <c r="X184" s="12"/>
      <c r="Y184" s="12" t="s">
        <v>65</v>
      </c>
      <c r="Z184" s="93">
        <v>0.5</v>
      </c>
      <c r="AA184" s="88">
        <f t="shared" si="40"/>
        <v>77.5</v>
      </c>
      <c r="AB184" s="94">
        <f t="shared" si="38"/>
        <v>77.5</v>
      </c>
      <c r="AC184" s="94">
        <f t="shared" si="39"/>
        <v>77.5</v>
      </c>
      <c r="AD184" s="12"/>
      <c r="AE184" s="12"/>
      <c r="AF184" s="12"/>
      <c r="AG184" s="94">
        <f t="shared" si="41"/>
        <v>0</v>
      </c>
      <c r="AH184" s="12">
        <v>3436</v>
      </c>
    </row>
    <row r="185" spans="1:34" s="68" customFormat="1" ht="18" customHeight="1">
      <c r="A185" s="12">
        <v>3437</v>
      </c>
      <c r="B185" s="12" t="s">
        <v>598</v>
      </c>
      <c r="C185" s="12"/>
      <c r="D185" s="12" t="s">
        <v>3</v>
      </c>
      <c r="E185" s="12" t="s">
        <v>595</v>
      </c>
      <c r="F185" s="12"/>
      <c r="G185" s="90" t="s">
        <v>155</v>
      </c>
      <c r="H185" s="12" t="s">
        <v>139</v>
      </c>
      <c r="I185" s="10">
        <v>155</v>
      </c>
      <c r="J185" s="11">
        <v>42858</v>
      </c>
      <c r="K185" s="90">
        <f t="shared" si="37"/>
        <v>2017</v>
      </c>
      <c r="L185" s="12"/>
      <c r="M185" s="12"/>
      <c r="N185" s="12"/>
      <c r="O185" s="12"/>
      <c r="P185" s="12" t="s">
        <v>113</v>
      </c>
      <c r="Q185" s="12" t="s">
        <v>114</v>
      </c>
      <c r="R185" s="12" t="s">
        <v>40</v>
      </c>
      <c r="S185" s="12" t="s">
        <v>115</v>
      </c>
      <c r="T185" s="12"/>
      <c r="U185" s="12" t="s">
        <v>116</v>
      </c>
      <c r="V185" s="12" t="s">
        <v>291</v>
      </c>
      <c r="W185" s="12"/>
      <c r="X185" s="12"/>
      <c r="Y185" s="12" t="s">
        <v>65</v>
      </c>
      <c r="Z185" s="93">
        <v>0.5</v>
      </c>
      <c r="AA185" s="88">
        <f t="shared" si="40"/>
        <v>77.5</v>
      </c>
      <c r="AB185" s="94">
        <f t="shared" si="38"/>
        <v>77.5</v>
      </c>
      <c r="AC185" s="94">
        <f t="shared" si="39"/>
        <v>77.5</v>
      </c>
      <c r="AD185" s="12"/>
      <c r="AE185" s="12"/>
      <c r="AF185" s="12"/>
      <c r="AG185" s="94">
        <f t="shared" si="41"/>
        <v>0</v>
      </c>
      <c r="AH185" s="12">
        <v>3437</v>
      </c>
    </row>
    <row r="186" spans="1:34" s="68" customFormat="1" ht="36">
      <c r="A186" s="12">
        <v>3425</v>
      </c>
      <c r="B186" s="12" t="s">
        <v>599</v>
      </c>
      <c r="C186" s="12"/>
      <c r="D186" s="12" t="s">
        <v>3</v>
      </c>
      <c r="E186" s="12" t="s">
        <v>600</v>
      </c>
      <c r="F186" s="12"/>
      <c r="G186" s="90" t="s">
        <v>155</v>
      </c>
      <c r="H186" s="12" t="s">
        <v>139</v>
      </c>
      <c r="I186" s="10">
        <v>166</v>
      </c>
      <c r="J186" s="11">
        <v>42858</v>
      </c>
      <c r="K186" s="90">
        <f t="shared" si="37"/>
        <v>2017</v>
      </c>
      <c r="L186" s="12"/>
      <c r="M186" s="12"/>
      <c r="N186" s="12"/>
      <c r="O186" s="12"/>
      <c r="P186" s="12" t="s">
        <v>113</v>
      </c>
      <c r="Q186" s="12" t="s">
        <v>114</v>
      </c>
      <c r="R186" s="12" t="s">
        <v>40</v>
      </c>
      <c r="S186" s="12" t="s">
        <v>184</v>
      </c>
      <c r="T186" s="12"/>
      <c r="U186" s="12" t="s">
        <v>116</v>
      </c>
      <c r="V186" s="12"/>
      <c r="W186" s="12"/>
      <c r="X186" s="12"/>
      <c r="Y186" s="12" t="s">
        <v>65</v>
      </c>
      <c r="Z186" s="93">
        <v>0.5</v>
      </c>
      <c r="AA186" s="88">
        <f t="shared" si="40"/>
        <v>83</v>
      </c>
      <c r="AB186" s="94">
        <f t="shared" si="38"/>
        <v>83</v>
      </c>
      <c r="AC186" s="94">
        <f t="shared" si="39"/>
        <v>83</v>
      </c>
      <c r="AD186" s="12"/>
      <c r="AE186" s="12"/>
      <c r="AF186" s="12"/>
      <c r="AG186" s="94">
        <f t="shared" si="41"/>
        <v>0</v>
      </c>
      <c r="AH186" s="12">
        <v>3425</v>
      </c>
    </row>
    <row r="187" spans="1:34" s="68" customFormat="1" ht="36">
      <c r="A187" s="12">
        <v>3426</v>
      </c>
      <c r="B187" s="12" t="s">
        <v>601</v>
      </c>
      <c r="C187" s="12"/>
      <c r="D187" s="12" t="s">
        <v>3</v>
      </c>
      <c r="E187" s="12" t="s">
        <v>600</v>
      </c>
      <c r="F187" s="12"/>
      <c r="G187" s="90" t="s">
        <v>155</v>
      </c>
      <c r="H187" s="12" t="s">
        <v>139</v>
      </c>
      <c r="I187" s="10">
        <v>166</v>
      </c>
      <c r="J187" s="11">
        <v>42858</v>
      </c>
      <c r="K187" s="90">
        <f t="shared" si="37"/>
        <v>2017</v>
      </c>
      <c r="L187" s="12"/>
      <c r="M187" s="12"/>
      <c r="N187" s="12"/>
      <c r="O187" s="12"/>
      <c r="P187" s="12" t="s">
        <v>113</v>
      </c>
      <c r="Q187" s="12" t="s">
        <v>114</v>
      </c>
      <c r="R187" s="12" t="s">
        <v>40</v>
      </c>
      <c r="S187" s="12" t="s">
        <v>162</v>
      </c>
      <c r="T187" s="12"/>
      <c r="U187" s="12" t="s">
        <v>116</v>
      </c>
      <c r="V187" s="12"/>
      <c r="W187" s="12"/>
      <c r="X187" s="12"/>
      <c r="Y187" s="12" t="s">
        <v>65</v>
      </c>
      <c r="Z187" s="93">
        <v>0.5</v>
      </c>
      <c r="AA187" s="88">
        <f t="shared" si="40"/>
        <v>83</v>
      </c>
      <c r="AB187" s="94">
        <f t="shared" si="38"/>
        <v>83</v>
      </c>
      <c r="AC187" s="94">
        <f t="shared" si="39"/>
        <v>83</v>
      </c>
      <c r="AD187" s="12"/>
      <c r="AE187" s="12"/>
      <c r="AF187" s="12"/>
      <c r="AG187" s="94">
        <f t="shared" si="41"/>
        <v>0</v>
      </c>
      <c r="AH187" s="12">
        <v>3426</v>
      </c>
    </row>
    <row r="188" spans="1:34" s="68" customFormat="1" ht="168">
      <c r="A188" s="12">
        <v>3214</v>
      </c>
      <c r="B188" s="12" t="s">
        <v>602</v>
      </c>
      <c r="C188" s="12"/>
      <c r="D188" s="12" t="s">
        <v>1</v>
      </c>
      <c r="E188" s="12" t="s">
        <v>603</v>
      </c>
      <c r="F188" s="12"/>
      <c r="G188" s="90"/>
      <c r="H188" s="12" t="s">
        <v>139</v>
      </c>
      <c r="I188" s="10">
        <v>725</v>
      </c>
      <c r="J188" s="11">
        <v>42087</v>
      </c>
      <c r="K188" s="90">
        <f t="shared" si="37"/>
        <v>2015</v>
      </c>
      <c r="L188" s="12"/>
      <c r="M188" s="12"/>
      <c r="N188" s="12"/>
      <c r="O188" s="12"/>
      <c r="P188" s="12" t="s">
        <v>113</v>
      </c>
      <c r="Q188" s="12" t="s">
        <v>114</v>
      </c>
      <c r="R188" s="12" t="s">
        <v>44</v>
      </c>
      <c r="S188" s="12" t="s">
        <v>140</v>
      </c>
      <c r="T188" s="12"/>
      <c r="U188" s="12" t="s">
        <v>116</v>
      </c>
      <c r="V188" s="12" t="s">
        <v>604</v>
      </c>
      <c r="W188" s="12"/>
      <c r="X188" s="12"/>
      <c r="Y188" s="12" t="s">
        <v>65</v>
      </c>
      <c r="Z188" s="93">
        <v>0.5</v>
      </c>
      <c r="AA188" s="88">
        <f t="shared" si="40"/>
        <v>362.5</v>
      </c>
      <c r="AB188" s="94">
        <f t="shared" si="38"/>
        <v>362.5</v>
      </c>
      <c r="AC188" s="94">
        <f t="shared" si="39"/>
        <v>362.5</v>
      </c>
      <c r="AD188" s="12"/>
      <c r="AE188" s="12"/>
      <c r="AF188" s="12"/>
      <c r="AG188" s="94">
        <f t="shared" si="41"/>
        <v>0</v>
      </c>
      <c r="AH188" s="12">
        <v>3214</v>
      </c>
    </row>
    <row r="189" spans="1:34" s="68" customFormat="1" ht="36">
      <c r="A189" s="12">
        <v>3427</v>
      </c>
      <c r="B189" s="12" t="s">
        <v>605</v>
      </c>
      <c r="C189" s="12"/>
      <c r="D189" s="12" t="s">
        <v>3</v>
      </c>
      <c r="E189" s="12" t="s">
        <v>600</v>
      </c>
      <c r="F189" s="12"/>
      <c r="G189" s="90" t="s">
        <v>155</v>
      </c>
      <c r="H189" s="12" t="s">
        <v>139</v>
      </c>
      <c r="I189" s="10">
        <v>166</v>
      </c>
      <c r="J189" s="11">
        <v>42858</v>
      </c>
      <c r="K189" s="90">
        <f t="shared" si="37"/>
        <v>2017</v>
      </c>
      <c r="L189" s="12"/>
      <c r="M189" s="12"/>
      <c r="N189" s="12"/>
      <c r="O189" s="12"/>
      <c r="P189" s="12" t="s">
        <v>113</v>
      </c>
      <c r="Q189" s="12" t="s">
        <v>114</v>
      </c>
      <c r="R189" s="12" t="s">
        <v>40</v>
      </c>
      <c r="S189" s="12" t="s">
        <v>181</v>
      </c>
      <c r="T189" s="12"/>
      <c r="U189" s="12" t="s">
        <v>116</v>
      </c>
      <c r="V189" s="12"/>
      <c r="W189" s="12"/>
      <c r="X189" s="12"/>
      <c r="Y189" s="12" t="s">
        <v>65</v>
      </c>
      <c r="Z189" s="93">
        <v>0.5</v>
      </c>
      <c r="AA189" s="88">
        <f t="shared" si="40"/>
        <v>83</v>
      </c>
      <c r="AB189" s="94">
        <f t="shared" si="38"/>
        <v>83</v>
      </c>
      <c r="AC189" s="94">
        <f t="shared" si="39"/>
        <v>83</v>
      </c>
      <c r="AD189" s="12"/>
      <c r="AE189" s="12"/>
      <c r="AF189" s="12"/>
      <c r="AG189" s="94">
        <f t="shared" si="41"/>
        <v>0</v>
      </c>
      <c r="AH189" s="12">
        <v>3427</v>
      </c>
    </row>
    <row r="190" spans="1:34" s="68" customFormat="1" ht="36">
      <c r="A190" s="12">
        <v>3428</v>
      </c>
      <c r="B190" s="12" t="s">
        <v>606</v>
      </c>
      <c r="C190" s="12"/>
      <c r="D190" s="12" t="s">
        <v>3</v>
      </c>
      <c r="E190" s="12" t="s">
        <v>600</v>
      </c>
      <c r="F190" s="12"/>
      <c r="G190" s="90" t="s">
        <v>155</v>
      </c>
      <c r="H190" s="12" t="s">
        <v>139</v>
      </c>
      <c r="I190" s="10">
        <v>166</v>
      </c>
      <c r="J190" s="11">
        <v>42858</v>
      </c>
      <c r="K190" s="90">
        <f t="shared" si="37"/>
        <v>2017</v>
      </c>
      <c r="L190" s="12"/>
      <c r="M190" s="12"/>
      <c r="N190" s="12"/>
      <c r="O190" s="12"/>
      <c r="P190" s="12" t="s">
        <v>113</v>
      </c>
      <c r="Q190" s="12" t="s">
        <v>114</v>
      </c>
      <c r="R190" s="12" t="s">
        <v>40</v>
      </c>
      <c r="S190" s="12" t="s">
        <v>124</v>
      </c>
      <c r="T190" s="12"/>
      <c r="U190" s="12" t="s">
        <v>116</v>
      </c>
      <c r="V190" s="12"/>
      <c r="W190" s="12"/>
      <c r="X190" s="12"/>
      <c r="Y190" s="12" t="s">
        <v>65</v>
      </c>
      <c r="Z190" s="93">
        <v>0.5</v>
      </c>
      <c r="AA190" s="88">
        <f t="shared" si="40"/>
        <v>83</v>
      </c>
      <c r="AB190" s="94">
        <f t="shared" si="38"/>
        <v>83</v>
      </c>
      <c r="AC190" s="94">
        <f t="shared" si="39"/>
        <v>83</v>
      </c>
      <c r="AD190" s="12"/>
      <c r="AE190" s="12"/>
      <c r="AF190" s="12"/>
      <c r="AG190" s="94">
        <f t="shared" si="41"/>
        <v>0</v>
      </c>
      <c r="AH190" s="12">
        <v>3428</v>
      </c>
    </row>
    <row r="191" spans="1:34" s="68" customFormat="1" ht="36">
      <c r="A191" s="12">
        <v>3424</v>
      </c>
      <c r="B191" s="12" t="s">
        <v>607</v>
      </c>
      <c r="C191" s="12"/>
      <c r="D191" s="12" t="s">
        <v>3</v>
      </c>
      <c r="E191" s="12" t="s">
        <v>600</v>
      </c>
      <c r="F191" s="12"/>
      <c r="G191" s="90" t="s">
        <v>155</v>
      </c>
      <c r="H191" s="12" t="s">
        <v>139</v>
      </c>
      <c r="I191" s="10">
        <v>166</v>
      </c>
      <c r="J191" s="12">
        <v>2017</v>
      </c>
      <c r="K191" s="90">
        <f>+J191</f>
        <v>2017</v>
      </c>
      <c r="L191" s="12"/>
      <c r="M191" s="12"/>
      <c r="N191" s="12"/>
      <c r="O191" s="12"/>
      <c r="P191" s="12" t="s">
        <v>113</v>
      </c>
      <c r="Q191" s="12" t="s">
        <v>114</v>
      </c>
      <c r="R191" s="12" t="s">
        <v>42</v>
      </c>
      <c r="S191" s="12" t="s">
        <v>140</v>
      </c>
      <c r="T191" s="12"/>
      <c r="U191" s="12" t="s">
        <v>141</v>
      </c>
      <c r="V191" s="12"/>
      <c r="W191" s="12"/>
      <c r="X191" s="12"/>
      <c r="Y191" s="12" t="s">
        <v>65</v>
      </c>
      <c r="Z191" s="93">
        <v>0.5</v>
      </c>
      <c r="AA191" s="88">
        <f t="shared" si="40"/>
        <v>83</v>
      </c>
      <c r="AB191" s="94">
        <f t="shared" si="38"/>
        <v>83</v>
      </c>
      <c r="AC191" s="94">
        <f t="shared" si="39"/>
        <v>83</v>
      </c>
      <c r="AD191" s="12"/>
      <c r="AE191" s="12"/>
      <c r="AF191" s="12"/>
      <c r="AG191" s="94">
        <f t="shared" si="41"/>
        <v>0</v>
      </c>
      <c r="AH191" s="12">
        <v>3424</v>
      </c>
    </row>
    <row r="192" spans="1:34" s="68" customFormat="1" ht="12">
      <c r="A192" s="12" t="s">
        <v>608</v>
      </c>
      <c r="B192" s="12" t="s">
        <v>609</v>
      </c>
      <c r="C192" s="12"/>
      <c r="D192" s="12" t="s">
        <v>1</v>
      </c>
      <c r="E192" s="12" t="s">
        <v>610</v>
      </c>
      <c r="F192" s="12"/>
      <c r="G192" s="90"/>
      <c r="H192" s="12" t="s">
        <v>139</v>
      </c>
      <c r="I192" s="10">
        <v>450</v>
      </c>
      <c r="J192" s="12">
        <v>2014</v>
      </c>
      <c r="K192" s="90">
        <f>+J192</f>
        <v>2014</v>
      </c>
      <c r="L192" s="12"/>
      <c r="M192" s="12"/>
      <c r="N192" s="12"/>
      <c r="O192" s="12"/>
      <c r="P192" s="12" t="s">
        <v>113</v>
      </c>
      <c r="Q192" s="12" t="s">
        <v>114</v>
      </c>
      <c r="R192" s="12" t="s">
        <v>42</v>
      </c>
      <c r="S192" s="12" t="s">
        <v>140</v>
      </c>
      <c r="T192" s="12"/>
      <c r="U192" s="12" t="s">
        <v>141</v>
      </c>
      <c r="V192" s="12"/>
      <c r="W192" s="12"/>
      <c r="X192" s="12"/>
      <c r="Y192" s="12" t="s">
        <v>65</v>
      </c>
      <c r="Z192" s="93">
        <v>0.5</v>
      </c>
      <c r="AA192" s="88">
        <f t="shared" si="40"/>
        <v>225</v>
      </c>
      <c r="AB192" s="94">
        <f t="shared" si="38"/>
        <v>225</v>
      </c>
      <c r="AC192" s="94">
        <f t="shared" si="39"/>
        <v>225</v>
      </c>
      <c r="AD192" s="12"/>
      <c r="AE192" s="12"/>
      <c r="AF192" s="12"/>
      <c r="AG192" s="94">
        <f t="shared" si="41"/>
        <v>0</v>
      </c>
      <c r="AH192" s="12" t="s">
        <v>608</v>
      </c>
    </row>
    <row r="193" spans="1:34" s="68" customFormat="1" ht="24">
      <c r="A193" s="12">
        <v>2763</v>
      </c>
      <c r="B193" s="12" t="s">
        <v>611</v>
      </c>
      <c r="C193" s="12"/>
      <c r="D193" s="12" t="s">
        <v>3</v>
      </c>
      <c r="E193" s="12" t="s">
        <v>612</v>
      </c>
      <c r="F193" s="12" t="s">
        <v>613</v>
      </c>
      <c r="G193" s="90" t="s">
        <v>155</v>
      </c>
      <c r="H193" s="12" t="s">
        <v>139</v>
      </c>
      <c r="I193" s="10">
        <v>137.16999999999999</v>
      </c>
      <c r="J193" s="11">
        <v>41704</v>
      </c>
      <c r="K193" s="90">
        <f t="shared" ref="K193:K227" si="42">YEAR(J193)</f>
        <v>2014</v>
      </c>
      <c r="L193" s="12"/>
      <c r="M193" s="12"/>
      <c r="N193" s="12"/>
      <c r="O193" s="12"/>
      <c r="P193" s="12" t="s">
        <v>113</v>
      </c>
      <c r="Q193" s="12" t="s">
        <v>114</v>
      </c>
      <c r="R193" s="12" t="s">
        <v>40</v>
      </c>
      <c r="S193" s="12" t="s">
        <v>260</v>
      </c>
      <c r="T193" s="12"/>
      <c r="U193" s="12" t="s">
        <v>116</v>
      </c>
      <c r="V193" s="12"/>
      <c r="W193" s="12"/>
      <c r="X193" s="12"/>
      <c r="Y193" s="12" t="s">
        <v>65</v>
      </c>
      <c r="Z193" s="93">
        <v>0.5</v>
      </c>
      <c r="AA193" s="88">
        <f t="shared" si="40"/>
        <v>68.584999999999994</v>
      </c>
      <c r="AB193" s="94">
        <f t="shared" si="38"/>
        <v>68.584999999999994</v>
      </c>
      <c r="AC193" s="94">
        <f t="shared" si="39"/>
        <v>68.584999999999994</v>
      </c>
      <c r="AD193" s="12"/>
      <c r="AE193" s="12"/>
      <c r="AF193" s="12"/>
      <c r="AG193" s="94">
        <f t="shared" si="41"/>
        <v>0</v>
      </c>
      <c r="AH193" s="12">
        <v>2763</v>
      </c>
    </row>
    <row r="194" spans="1:34" s="68" customFormat="1" ht="24">
      <c r="A194" s="12">
        <v>2764</v>
      </c>
      <c r="B194" s="12" t="s">
        <v>614</v>
      </c>
      <c r="C194" s="12"/>
      <c r="D194" s="12" t="s">
        <v>3</v>
      </c>
      <c r="E194" s="12" t="s">
        <v>612</v>
      </c>
      <c r="F194" s="12" t="s">
        <v>613</v>
      </c>
      <c r="G194" s="90" t="s">
        <v>155</v>
      </c>
      <c r="H194" s="12" t="s">
        <v>139</v>
      </c>
      <c r="I194" s="10">
        <v>137.16999999999999</v>
      </c>
      <c r="J194" s="11">
        <v>41704</v>
      </c>
      <c r="K194" s="90">
        <f t="shared" si="42"/>
        <v>2014</v>
      </c>
      <c r="L194" s="12"/>
      <c r="M194" s="12"/>
      <c r="N194" s="12"/>
      <c r="O194" s="12"/>
      <c r="P194" s="12" t="s">
        <v>113</v>
      </c>
      <c r="Q194" s="12" t="s">
        <v>114</v>
      </c>
      <c r="R194" s="12" t="s">
        <v>40</v>
      </c>
      <c r="S194" s="12" t="s">
        <v>250</v>
      </c>
      <c r="T194" s="12"/>
      <c r="U194" s="12" t="s">
        <v>116</v>
      </c>
      <c r="V194" s="12"/>
      <c r="W194" s="12"/>
      <c r="X194" s="12"/>
      <c r="Y194" s="12" t="s">
        <v>65</v>
      </c>
      <c r="Z194" s="93">
        <v>0.5</v>
      </c>
      <c r="AA194" s="88">
        <f t="shared" si="40"/>
        <v>68.584999999999994</v>
      </c>
      <c r="AB194" s="94">
        <f t="shared" si="38"/>
        <v>68.584999999999994</v>
      </c>
      <c r="AC194" s="94">
        <f t="shared" si="39"/>
        <v>68.584999999999994</v>
      </c>
      <c r="AD194" s="12"/>
      <c r="AE194" s="12"/>
      <c r="AF194" s="12"/>
      <c r="AG194" s="94">
        <f t="shared" si="41"/>
        <v>0</v>
      </c>
      <c r="AH194" s="12">
        <v>2764</v>
      </c>
    </row>
    <row r="195" spans="1:34" s="68" customFormat="1" ht="24">
      <c r="A195" s="12">
        <v>2765</v>
      </c>
      <c r="B195" s="12" t="s">
        <v>615</v>
      </c>
      <c r="C195" s="12"/>
      <c r="D195" s="12" t="s">
        <v>3</v>
      </c>
      <c r="E195" s="12" t="s">
        <v>612</v>
      </c>
      <c r="F195" s="12" t="s">
        <v>613</v>
      </c>
      <c r="G195" s="90" t="s">
        <v>155</v>
      </c>
      <c r="H195" s="12" t="s">
        <v>139</v>
      </c>
      <c r="I195" s="10">
        <v>137.16999999999999</v>
      </c>
      <c r="J195" s="11">
        <v>41704</v>
      </c>
      <c r="K195" s="90">
        <f t="shared" si="42"/>
        <v>2014</v>
      </c>
      <c r="L195" s="12"/>
      <c r="M195" s="12"/>
      <c r="N195" s="12"/>
      <c r="O195" s="12"/>
      <c r="P195" s="12" t="s">
        <v>113</v>
      </c>
      <c r="Q195" s="12" t="s">
        <v>114</v>
      </c>
      <c r="R195" s="12" t="s">
        <v>40</v>
      </c>
      <c r="S195" s="12" t="s">
        <v>255</v>
      </c>
      <c r="T195" s="12"/>
      <c r="U195" s="12" t="s">
        <v>116</v>
      </c>
      <c r="V195" s="12"/>
      <c r="W195" s="12"/>
      <c r="X195" s="12"/>
      <c r="Y195" s="12" t="s">
        <v>65</v>
      </c>
      <c r="Z195" s="93">
        <v>0.5</v>
      </c>
      <c r="AA195" s="88">
        <f t="shared" si="40"/>
        <v>68.584999999999994</v>
      </c>
      <c r="AB195" s="94">
        <f t="shared" si="38"/>
        <v>68.584999999999994</v>
      </c>
      <c r="AC195" s="94">
        <f t="shared" si="39"/>
        <v>68.584999999999994</v>
      </c>
      <c r="AD195" s="12"/>
      <c r="AE195" s="12"/>
      <c r="AF195" s="12"/>
      <c r="AG195" s="94">
        <f t="shared" si="41"/>
        <v>0</v>
      </c>
      <c r="AH195" s="12">
        <v>2765</v>
      </c>
    </row>
    <row r="196" spans="1:34" s="68" customFormat="1" ht="24">
      <c r="A196" s="12">
        <v>2766</v>
      </c>
      <c r="B196" s="12" t="s">
        <v>616</v>
      </c>
      <c r="C196" s="12"/>
      <c r="D196" s="12" t="s">
        <v>3</v>
      </c>
      <c r="E196" s="12" t="s">
        <v>612</v>
      </c>
      <c r="F196" s="12" t="s">
        <v>613</v>
      </c>
      <c r="G196" s="90" t="s">
        <v>155</v>
      </c>
      <c r="H196" s="12" t="s">
        <v>139</v>
      </c>
      <c r="I196" s="10">
        <v>137.16999999999999</v>
      </c>
      <c r="J196" s="11">
        <v>41704</v>
      </c>
      <c r="K196" s="90">
        <f t="shared" si="42"/>
        <v>2014</v>
      </c>
      <c r="L196" s="12"/>
      <c r="M196" s="12"/>
      <c r="N196" s="12"/>
      <c r="O196" s="12"/>
      <c r="P196" s="12" t="s">
        <v>113</v>
      </c>
      <c r="Q196" s="12" t="s">
        <v>114</v>
      </c>
      <c r="R196" s="12" t="s">
        <v>40</v>
      </c>
      <c r="S196" s="12" t="s">
        <v>415</v>
      </c>
      <c r="T196" s="12"/>
      <c r="U196" s="12" t="s">
        <v>116</v>
      </c>
      <c r="V196" s="12"/>
      <c r="W196" s="12"/>
      <c r="X196" s="12"/>
      <c r="Y196" s="12" t="s">
        <v>65</v>
      </c>
      <c r="Z196" s="93">
        <v>0.5</v>
      </c>
      <c r="AA196" s="88">
        <f t="shared" si="40"/>
        <v>68.584999999999994</v>
      </c>
      <c r="AB196" s="94">
        <f t="shared" si="38"/>
        <v>68.584999999999994</v>
      </c>
      <c r="AC196" s="94">
        <f t="shared" si="39"/>
        <v>68.584999999999994</v>
      </c>
      <c r="AD196" s="12"/>
      <c r="AE196" s="12"/>
      <c r="AF196" s="12"/>
      <c r="AG196" s="94">
        <f t="shared" si="41"/>
        <v>0</v>
      </c>
      <c r="AH196" s="12">
        <v>2766</v>
      </c>
    </row>
    <row r="197" spans="1:34" s="68" customFormat="1" ht="24">
      <c r="A197" s="12">
        <v>2778</v>
      </c>
      <c r="B197" s="12" t="s">
        <v>617</v>
      </c>
      <c r="C197" s="12"/>
      <c r="D197" s="12" t="s">
        <v>3</v>
      </c>
      <c r="E197" s="12" t="s">
        <v>612</v>
      </c>
      <c r="F197" s="12" t="s">
        <v>613</v>
      </c>
      <c r="G197" s="90" t="s">
        <v>155</v>
      </c>
      <c r="H197" s="12" t="s">
        <v>139</v>
      </c>
      <c r="I197" s="10">
        <v>137.16999999999999</v>
      </c>
      <c r="J197" s="11">
        <v>41704</v>
      </c>
      <c r="K197" s="90">
        <f t="shared" si="42"/>
        <v>2014</v>
      </c>
      <c r="L197" s="12"/>
      <c r="M197" s="12"/>
      <c r="N197" s="12"/>
      <c r="O197" s="12"/>
      <c r="P197" s="12" t="s">
        <v>113</v>
      </c>
      <c r="Q197" s="12" t="s">
        <v>114</v>
      </c>
      <c r="R197" s="12" t="s">
        <v>40</v>
      </c>
      <c r="S197" s="12" t="s">
        <v>412</v>
      </c>
      <c r="T197" s="12"/>
      <c r="U197" s="12" t="s">
        <v>116</v>
      </c>
      <c r="V197" s="12"/>
      <c r="W197" s="12"/>
      <c r="X197" s="12"/>
      <c r="Y197" s="12" t="s">
        <v>65</v>
      </c>
      <c r="Z197" s="93">
        <v>0.5</v>
      </c>
      <c r="AA197" s="88">
        <f t="shared" si="40"/>
        <v>68.584999999999994</v>
      </c>
      <c r="AB197" s="94">
        <f t="shared" si="38"/>
        <v>68.584999999999994</v>
      </c>
      <c r="AC197" s="94">
        <f t="shared" si="39"/>
        <v>68.584999999999994</v>
      </c>
      <c r="AD197" s="12"/>
      <c r="AE197" s="12"/>
      <c r="AF197" s="12"/>
      <c r="AG197" s="94">
        <f t="shared" si="41"/>
        <v>0</v>
      </c>
      <c r="AH197" s="12">
        <v>2778</v>
      </c>
    </row>
    <row r="198" spans="1:34" s="68" customFormat="1" ht="24">
      <c r="A198" s="12">
        <v>2779</v>
      </c>
      <c r="B198" s="12" t="s">
        <v>618</v>
      </c>
      <c r="C198" s="12"/>
      <c r="D198" s="12" t="s">
        <v>3</v>
      </c>
      <c r="E198" s="12" t="s">
        <v>612</v>
      </c>
      <c r="F198" s="12" t="s">
        <v>613</v>
      </c>
      <c r="G198" s="90" t="s">
        <v>155</v>
      </c>
      <c r="H198" s="12" t="s">
        <v>139</v>
      </c>
      <c r="I198" s="10">
        <v>137.16999999999999</v>
      </c>
      <c r="J198" s="11">
        <v>41704</v>
      </c>
      <c r="K198" s="90">
        <f t="shared" si="42"/>
        <v>2014</v>
      </c>
      <c r="L198" s="12"/>
      <c r="M198" s="12"/>
      <c r="N198" s="12"/>
      <c r="O198" s="12"/>
      <c r="P198" s="12" t="s">
        <v>113</v>
      </c>
      <c r="Q198" s="12" t="s">
        <v>114</v>
      </c>
      <c r="R198" s="12" t="s">
        <v>42</v>
      </c>
      <c r="S198" s="12" t="s">
        <v>230</v>
      </c>
      <c r="T198" s="12"/>
      <c r="U198" s="12" t="s">
        <v>141</v>
      </c>
      <c r="V198" s="12"/>
      <c r="W198" s="12"/>
      <c r="X198" s="12"/>
      <c r="Y198" s="12" t="s">
        <v>65</v>
      </c>
      <c r="Z198" s="93">
        <v>0.5</v>
      </c>
      <c r="AA198" s="88">
        <f t="shared" si="40"/>
        <v>68.584999999999994</v>
      </c>
      <c r="AB198" s="94">
        <f t="shared" si="38"/>
        <v>68.584999999999994</v>
      </c>
      <c r="AC198" s="94">
        <f t="shared" si="39"/>
        <v>68.584999999999994</v>
      </c>
      <c r="AD198" s="12"/>
      <c r="AE198" s="12"/>
      <c r="AF198" s="12"/>
      <c r="AG198" s="94">
        <f t="shared" si="41"/>
        <v>0</v>
      </c>
      <c r="AH198" s="12">
        <v>2779</v>
      </c>
    </row>
    <row r="199" spans="1:34" s="68" customFormat="1" ht="24">
      <c r="A199" s="12">
        <v>2780</v>
      </c>
      <c r="B199" s="12" t="s">
        <v>619</v>
      </c>
      <c r="C199" s="12"/>
      <c r="D199" s="12" t="s">
        <v>3</v>
      </c>
      <c r="E199" s="12" t="s">
        <v>612</v>
      </c>
      <c r="F199" s="12" t="s">
        <v>613</v>
      </c>
      <c r="G199" s="90" t="s">
        <v>155</v>
      </c>
      <c r="H199" s="12" t="s">
        <v>139</v>
      </c>
      <c r="I199" s="10">
        <v>137.16999999999999</v>
      </c>
      <c r="J199" s="11">
        <v>41704</v>
      </c>
      <c r="K199" s="90">
        <f t="shared" si="42"/>
        <v>2014</v>
      </c>
      <c r="L199" s="12"/>
      <c r="M199" s="12"/>
      <c r="N199" s="12"/>
      <c r="O199" s="12"/>
      <c r="P199" s="12" t="s">
        <v>113</v>
      </c>
      <c r="Q199" s="12" t="s">
        <v>114</v>
      </c>
      <c r="R199" s="12" t="s">
        <v>40</v>
      </c>
      <c r="S199" s="12" t="s">
        <v>178</v>
      </c>
      <c r="T199" s="12"/>
      <c r="U199" s="12" t="s">
        <v>116</v>
      </c>
      <c r="V199" s="12"/>
      <c r="W199" s="12"/>
      <c r="X199" s="12"/>
      <c r="Y199" s="12" t="s">
        <v>65</v>
      </c>
      <c r="Z199" s="93">
        <v>0.5</v>
      </c>
      <c r="AA199" s="88">
        <f t="shared" si="40"/>
        <v>68.584999999999994</v>
      </c>
      <c r="AB199" s="94">
        <f t="shared" si="38"/>
        <v>68.584999999999994</v>
      </c>
      <c r="AC199" s="94">
        <f t="shared" si="39"/>
        <v>68.584999999999994</v>
      </c>
      <c r="AD199" s="12"/>
      <c r="AE199" s="12"/>
      <c r="AF199" s="12"/>
      <c r="AG199" s="94">
        <f t="shared" si="41"/>
        <v>0</v>
      </c>
      <c r="AH199" s="12">
        <v>2780</v>
      </c>
    </row>
    <row r="200" spans="1:34" s="68" customFormat="1" ht="24">
      <c r="A200" s="12">
        <v>2781</v>
      </c>
      <c r="B200" s="12" t="s">
        <v>620</v>
      </c>
      <c r="C200" s="12"/>
      <c r="D200" s="12" t="s">
        <v>3</v>
      </c>
      <c r="E200" s="12" t="s">
        <v>612</v>
      </c>
      <c r="F200" s="12" t="s">
        <v>613</v>
      </c>
      <c r="G200" s="90" t="s">
        <v>155</v>
      </c>
      <c r="H200" s="12" t="s">
        <v>139</v>
      </c>
      <c r="I200" s="10">
        <v>137.16999999999999</v>
      </c>
      <c r="J200" s="11">
        <v>41704</v>
      </c>
      <c r="K200" s="90">
        <f t="shared" si="42"/>
        <v>2014</v>
      </c>
      <c r="L200" s="12"/>
      <c r="M200" s="12"/>
      <c r="N200" s="12"/>
      <c r="O200" s="12"/>
      <c r="P200" s="12" t="s">
        <v>113</v>
      </c>
      <c r="Q200" s="12" t="s">
        <v>114</v>
      </c>
      <c r="R200" s="12" t="s">
        <v>40</v>
      </c>
      <c r="S200" s="12" t="s">
        <v>115</v>
      </c>
      <c r="T200" s="12"/>
      <c r="U200" s="12" t="s">
        <v>116</v>
      </c>
      <c r="V200" s="12"/>
      <c r="W200" s="12"/>
      <c r="X200" s="12"/>
      <c r="Y200" s="12" t="s">
        <v>65</v>
      </c>
      <c r="Z200" s="93">
        <v>0.5</v>
      </c>
      <c r="AA200" s="88">
        <f t="shared" si="40"/>
        <v>68.584999999999994</v>
      </c>
      <c r="AB200" s="94">
        <f t="shared" si="38"/>
        <v>68.584999999999994</v>
      </c>
      <c r="AC200" s="94">
        <f t="shared" si="39"/>
        <v>68.584999999999994</v>
      </c>
      <c r="AD200" s="12"/>
      <c r="AE200" s="12"/>
      <c r="AF200" s="12"/>
      <c r="AG200" s="94">
        <f t="shared" si="41"/>
        <v>0</v>
      </c>
      <c r="AH200" s="12">
        <v>2781</v>
      </c>
    </row>
    <row r="201" spans="1:34" s="68" customFormat="1" ht="24">
      <c r="A201" s="12">
        <v>2782</v>
      </c>
      <c r="B201" s="12" t="s">
        <v>621</v>
      </c>
      <c r="C201" s="12"/>
      <c r="D201" s="12" t="s">
        <v>3</v>
      </c>
      <c r="E201" s="12" t="s">
        <v>612</v>
      </c>
      <c r="F201" s="12" t="s">
        <v>613</v>
      </c>
      <c r="G201" s="90" t="s">
        <v>155</v>
      </c>
      <c r="H201" s="12" t="s">
        <v>139</v>
      </c>
      <c r="I201" s="10">
        <v>137.16999999999999</v>
      </c>
      <c r="J201" s="11">
        <v>41704</v>
      </c>
      <c r="K201" s="90">
        <f t="shared" si="42"/>
        <v>2014</v>
      </c>
      <c r="L201" s="12"/>
      <c r="M201" s="12"/>
      <c r="N201" s="12"/>
      <c r="O201" s="12"/>
      <c r="P201" s="12" t="s">
        <v>113</v>
      </c>
      <c r="Q201" s="12" t="s">
        <v>114</v>
      </c>
      <c r="R201" s="12" t="s">
        <v>40</v>
      </c>
      <c r="S201" s="12" t="s">
        <v>230</v>
      </c>
      <c r="T201" s="12"/>
      <c r="U201" s="12" t="s">
        <v>116</v>
      </c>
      <c r="V201" s="12" t="s">
        <v>291</v>
      </c>
      <c r="W201" s="12"/>
      <c r="X201" s="12"/>
      <c r="Y201" s="12" t="s">
        <v>65</v>
      </c>
      <c r="Z201" s="93">
        <v>0.5</v>
      </c>
      <c r="AA201" s="88">
        <f t="shared" si="40"/>
        <v>68.584999999999994</v>
      </c>
      <c r="AB201" s="94">
        <f t="shared" si="38"/>
        <v>68.584999999999994</v>
      </c>
      <c r="AC201" s="94">
        <f t="shared" si="39"/>
        <v>68.584999999999994</v>
      </c>
      <c r="AD201" s="12"/>
      <c r="AE201" s="12"/>
      <c r="AF201" s="12"/>
      <c r="AG201" s="94">
        <f t="shared" si="41"/>
        <v>0</v>
      </c>
      <c r="AH201" s="12">
        <v>2782</v>
      </c>
    </row>
    <row r="202" spans="1:34" s="68" customFormat="1" ht="24">
      <c r="A202" s="12">
        <v>2783</v>
      </c>
      <c r="B202" s="12" t="s">
        <v>622</v>
      </c>
      <c r="C202" s="12"/>
      <c r="D202" s="12" t="s">
        <v>3</v>
      </c>
      <c r="E202" s="12" t="s">
        <v>612</v>
      </c>
      <c r="F202" s="12" t="s">
        <v>613</v>
      </c>
      <c r="G202" s="90" t="s">
        <v>155</v>
      </c>
      <c r="H202" s="12" t="s">
        <v>139</v>
      </c>
      <c r="I202" s="10">
        <v>137.16999999999999</v>
      </c>
      <c r="J202" s="11">
        <v>41704</v>
      </c>
      <c r="K202" s="90">
        <f t="shared" si="42"/>
        <v>2014</v>
      </c>
      <c r="L202" s="12"/>
      <c r="M202" s="12"/>
      <c r="N202" s="12"/>
      <c r="O202" s="12"/>
      <c r="P202" s="12" t="s">
        <v>113</v>
      </c>
      <c r="Q202" s="12" t="s">
        <v>114</v>
      </c>
      <c r="R202" s="12" t="s">
        <v>40</v>
      </c>
      <c r="S202" s="12" t="s">
        <v>115</v>
      </c>
      <c r="T202" s="12"/>
      <c r="U202" s="12" t="s">
        <v>116</v>
      </c>
      <c r="V202" s="12" t="s">
        <v>160</v>
      </c>
      <c r="W202" s="12"/>
      <c r="X202" s="12"/>
      <c r="Y202" s="12" t="s">
        <v>65</v>
      </c>
      <c r="Z202" s="93">
        <v>0.5</v>
      </c>
      <c r="AA202" s="88">
        <f t="shared" si="40"/>
        <v>68.584999999999994</v>
      </c>
      <c r="AB202" s="94">
        <f t="shared" si="38"/>
        <v>68.584999999999994</v>
      </c>
      <c r="AC202" s="94">
        <f t="shared" si="39"/>
        <v>68.584999999999994</v>
      </c>
      <c r="AD202" s="12"/>
      <c r="AE202" s="12"/>
      <c r="AF202" s="12"/>
      <c r="AG202" s="94">
        <f t="shared" si="41"/>
        <v>0</v>
      </c>
      <c r="AH202" s="12">
        <v>2783</v>
      </c>
    </row>
    <row r="203" spans="1:34" s="68" customFormat="1" ht="24">
      <c r="A203" s="12">
        <v>2784</v>
      </c>
      <c r="B203" s="12" t="s">
        <v>623</v>
      </c>
      <c r="C203" s="12"/>
      <c r="D203" s="12" t="s">
        <v>3</v>
      </c>
      <c r="E203" s="12" t="s">
        <v>612</v>
      </c>
      <c r="F203" s="12" t="s">
        <v>613</v>
      </c>
      <c r="G203" s="90" t="s">
        <v>155</v>
      </c>
      <c r="H203" s="12" t="s">
        <v>139</v>
      </c>
      <c r="I203" s="10">
        <v>137.16999999999999</v>
      </c>
      <c r="J203" s="11">
        <v>41704</v>
      </c>
      <c r="K203" s="90">
        <f t="shared" si="42"/>
        <v>2014</v>
      </c>
      <c r="L203" s="12"/>
      <c r="M203" s="12"/>
      <c r="N203" s="12"/>
      <c r="O203" s="12"/>
      <c r="P203" s="12" t="s">
        <v>113</v>
      </c>
      <c r="Q203" s="12" t="s">
        <v>114</v>
      </c>
      <c r="R203" s="12" t="s">
        <v>40</v>
      </c>
      <c r="S203" s="12" t="s">
        <v>435</v>
      </c>
      <c r="T203" s="12"/>
      <c r="U203" s="12" t="s">
        <v>116</v>
      </c>
      <c r="V203" s="12"/>
      <c r="W203" s="12"/>
      <c r="X203" s="12"/>
      <c r="Y203" s="12" t="s">
        <v>65</v>
      </c>
      <c r="Z203" s="93">
        <v>0.5</v>
      </c>
      <c r="AA203" s="88">
        <f t="shared" si="40"/>
        <v>68.584999999999994</v>
      </c>
      <c r="AB203" s="94">
        <f t="shared" si="38"/>
        <v>68.584999999999994</v>
      </c>
      <c r="AC203" s="94">
        <f t="shared" si="39"/>
        <v>68.584999999999994</v>
      </c>
      <c r="AD203" s="12"/>
      <c r="AE203" s="12"/>
      <c r="AF203" s="12"/>
      <c r="AG203" s="94">
        <f t="shared" si="41"/>
        <v>0</v>
      </c>
      <c r="AH203" s="12">
        <v>2784</v>
      </c>
    </row>
    <row r="204" spans="1:34" s="68" customFormat="1" ht="24">
      <c r="A204" s="12">
        <v>2785</v>
      </c>
      <c r="B204" s="12" t="s">
        <v>624</v>
      </c>
      <c r="C204" s="12"/>
      <c r="D204" s="12" t="s">
        <v>3</v>
      </c>
      <c r="E204" s="12" t="s">
        <v>612</v>
      </c>
      <c r="F204" s="12" t="s">
        <v>613</v>
      </c>
      <c r="G204" s="90" t="s">
        <v>155</v>
      </c>
      <c r="H204" s="12" t="s">
        <v>139</v>
      </c>
      <c r="I204" s="10">
        <v>137.16999999999999</v>
      </c>
      <c r="J204" s="11">
        <v>41704</v>
      </c>
      <c r="K204" s="90">
        <f t="shared" si="42"/>
        <v>2014</v>
      </c>
      <c r="L204" s="12" t="s">
        <v>171</v>
      </c>
      <c r="M204" s="12"/>
      <c r="N204" s="12"/>
      <c r="O204" s="12"/>
      <c r="P204" s="12" t="s">
        <v>113</v>
      </c>
      <c r="Q204" s="12" t="s">
        <v>114</v>
      </c>
      <c r="R204" s="12" t="s">
        <v>40</v>
      </c>
      <c r="S204" s="12" t="s">
        <v>172</v>
      </c>
      <c r="T204" s="12"/>
      <c r="U204" s="12" t="s">
        <v>116</v>
      </c>
      <c r="V204" s="12"/>
      <c r="W204" s="12"/>
      <c r="X204" s="12"/>
      <c r="Y204" s="12" t="s">
        <v>65</v>
      </c>
      <c r="Z204" s="93">
        <v>0.5</v>
      </c>
      <c r="AA204" s="88">
        <f t="shared" si="40"/>
        <v>68.584999999999994</v>
      </c>
      <c r="AB204" s="94">
        <f t="shared" si="38"/>
        <v>68.584999999999994</v>
      </c>
      <c r="AC204" s="94">
        <f t="shared" si="39"/>
        <v>68.584999999999994</v>
      </c>
      <c r="AD204" s="12"/>
      <c r="AE204" s="12"/>
      <c r="AF204" s="12"/>
      <c r="AG204" s="94">
        <f t="shared" si="41"/>
        <v>0</v>
      </c>
      <c r="AH204" s="12">
        <v>2785</v>
      </c>
    </row>
    <row r="205" spans="1:34" s="68" customFormat="1" ht="22.15" customHeight="1">
      <c r="A205" s="12">
        <v>2786</v>
      </c>
      <c r="B205" s="12" t="s">
        <v>625</v>
      </c>
      <c r="C205" s="12"/>
      <c r="D205" s="12" t="s">
        <v>3</v>
      </c>
      <c r="E205" s="12" t="s">
        <v>612</v>
      </c>
      <c r="F205" s="12" t="s">
        <v>613</v>
      </c>
      <c r="G205" s="90" t="s">
        <v>155</v>
      </c>
      <c r="H205" s="12" t="s">
        <v>139</v>
      </c>
      <c r="I205" s="10">
        <v>137.16999999999999</v>
      </c>
      <c r="J205" s="11">
        <v>41704</v>
      </c>
      <c r="K205" s="90">
        <f t="shared" si="42"/>
        <v>2014</v>
      </c>
      <c r="L205" s="12"/>
      <c r="M205" s="12"/>
      <c r="N205" s="12"/>
      <c r="O205" s="12"/>
      <c r="P205" s="12" t="s">
        <v>113</v>
      </c>
      <c r="Q205" s="12" t="s">
        <v>114</v>
      </c>
      <c r="R205" s="12" t="s">
        <v>40</v>
      </c>
      <c r="S205" s="12" t="s">
        <v>126</v>
      </c>
      <c r="T205" s="12"/>
      <c r="U205" s="12" t="s">
        <v>116</v>
      </c>
      <c r="V205" s="12" t="s">
        <v>291</v>
      </c>
      <c r="W205" s="12"/>
      <c r="X205" s="12"/>
      <c r="Y205" s="12" t="s">
        <v>65</v>
      </c>
      <c r="Z205" s="93">
        <v>0.5</v>
      </c>
      <c r="AA205" s="88">
        <f t="shared" si="40"/>
        <v>68.584999999999994</v>
      </c>
      <c r="AB205" s="94">
        <f t="shared" si="38"/>
        <v>68.584999999999994</v>
      </c>
      <c r="AC205" s="94">
        <f t="shared" si="39"/>
        <v>68.584999999999994</v>
      </c>
      <c r="AD205" s="12"/>
      <c r="AE205" s="12"/>
      <c r="AF205" s="12"/>
      <c r="AG205" s="94">
        <f t="shared" si="41"/>
        <v>0</v>
      </c>
      <c r="AH205" s="12">
        <v>2786</v>
      </c>
    </row>
    <row r="206" spans="1:34" s="68" customFormat="1" ht="22.15" customHeight="1">
      <c r="A206" s="12">
        <v>2787</v>
      </c>
      <c r="B206" s="12" t="s">
        <v>626</v>
      </c>
      <c r="C206" s="12"/>
      <c r="D206" s="12" t="s">
        <v>3</v>
      </c>
      <c r="E206" s="12" t="s">
        <v>612</v>
      </c>
      <c r="F206" s="12" t="s">
        <v>613</v>
      </c>
      <c r="G206" s="90" t="s">
        <v>155</v>
      </c>
      <c r="H206" s="12" t="s">
        <v>139</v>
      </c>
      <c r="I206" s="10">
        <v>137.16999999999999</v>
      </c>
      <c r="J206" s="11">
        <v>41704</v>
      </c>
      <c r="K206" s="90">
        <f t="shared" si="42"/>
        <v>2014</v>
      </c>
      <c r="L206" s="12"/>
      <c r="M206" s="12"/>
      <c r="N206" s="12"/>
      <c r="O206" s="12"/>
      <c r="P206" s="12" t="s">
        <v>113</v>
      </c>
      <c r="Q206" s="12" t="s">
        <v>114</v>
      </c>
      <c r="R206" s="12" t="s">
        <v>40</v>
      </c>
      <c r="S206" s="12" t="s">
        <v>432</v>
      </c>
      <c r="T206" s="12"/>
      <c r="U206" s="12" t="s">
        <v>116</v>
      </c>
      <c r="V206" s="12" t="s">
        <v>160</v>
      </c>
      <c r="W206" s="12"/>
      <c r="X206" s="12"/>
      <c r="Y206" s="12" t="s">
        <v>65</v>
      </c>
      <c r="Z206" s="93">
        <v>0.5</v>
      </c>
      <c r="AA206" s="88">
        <f t="shared" si="40"/>
        <v>68.584999999999994</v>
      </c>
      <c r="AB206" s="94">
        <f t="shared" si="38"/>
        <v>68.584999999999994</v>
      </c>
      <c r="AC206" s="94">
        <f t="shared" si="39"/>
        <v>68.584999999999994</v>
      </c>
      <c r="AD206" s="12"/>
      <c r="AE206" s="12"/>
      <c r="AF206" s="12"/>
      <c r="AG206" s="94">
        <f t="shared" si="41"/>
        <v>0</v>
      </c>
      <c r="AH206" s="12">
        <v>2787</v>
      </c>
    </row>
    <row r="207" spans="1:34" s="68" customFormat="1" ht="22.15" customHeight="1">
      <c r="A207" s="12">
        <v>2789</v>
      </c>
      <c r="B207" s="12" t="s">
        <v>627</v>
      </c>
      <c r="C207" s="12"/>
      <c r="D207" s="12" t="s">
        <v>3</v>
      </c>
      <c r="E207" s="12" t="s">
        <v>612</v>
      </c>
      <c r="F207" s="12" t="s">
        <v>613</v>
      </c>
      <c r="G207" s="90" t="s">
        <v>155</v>
      </c>
      <c r="H207" s="12" t="s">
        <v>139</v>
      </c>
      <c r="I207" s="10">
        <v>137.16999999999999</v>
      </c>
      <c r="J207" s="11">
        <v>41704</v>
      </c>
      <c r="K207" s="90">
        <f t="shared" si="42"/>
        <v>2014</v>
      </c>
      <c r="L207" s="12"/>
      <c r="M207" s="12"/>
      <c r="N207" s="12"/>
      <c r="O207" s="12"/>
      <c r="P207" s="12" t="s">
        <v>113</v>
      </c>
      <c r="Q207" s="12" t="s">
        <v>114</v>
      </c>
      <c r="R207" s="12" t="s">
        <v>40</v>
      </c>
      <c r="S207" s="12" t="s">
        <v>121</v>
      </c>
      <c r="T207" s="12"/>
      <c r="U207" s="12" t="s">
        <v>116</v>
      </c>
      <c r="V207" s="12" t="s">
        <v>291</v>
      </c>
      <c r="W207" s="12"/>
      <c r="X207" s="12"/>
      <c r="Y207" s="12" t="s">
        <v>65</v>
      </c>
      <c r="Z207" s="93">
        <v>0.5</v>
      </c>
      <c r="AA207" s="88">
        <f t="shared" si="40"/>
        <v>68.584999999999994</v>
      </c>
      <c r="AB207" s="94">
        <f t="shared" si="38"/>
        <v>68.584999999999994</v>
      </c>
      <c r="AC207" s="94">
        <f t="shared" si="39"/>
        <v>68.584999999999994</v>
      </c>
      <c r="AD207" s="12"/>
      <c r="AE207" s="12"/>
      <c r="AF207" s="12"/>
      <c r="AG207" s="94">
        <f t="shared" si="41"/>
        <v>0</v>
      </c>
      <c r="AH207" s="12">
        <v>2789</v>
      </c>
    </row>
    <row r="208" spans="1:34" s="68" customFormat="1" ht="22.15" customHeight="1">
      <c r="A208" s="12">
        <v>2790</v>
      </c>
      <c r="B208" s="12" t="s">
        <v>628</v>
      </c>
      <c r="C208" s="12"/>
      <c r="D208" s="12" t="s">
        <v>3</v>
      </c>
      <c r="E208" s="12" t="s">
        <v>612</v>
      </c>
      <c r="F208" s="12" t="s">
        <v>613</v>
      </c>
      <c r="G208" s="90" t="s">
        <v>155</v>
      </c>
      <c r="H208" s="12" t="s">
        <v>139</v>
      </c>
      <c r="I208" s="10">
        <v>137.16999999999999</v>
      </c>
      <c r="J208" s="11">
        <v>41704</v>
      </c>
      <c r="K208" s="90">
        <f t="shared" si="42"/>
        <v>2014</v>
      </c>
      <c r="L208" s="12"/>
      <c r="M208" s="12"/>
      <c r="N208" s="12"/>
      <c r="O208" s="12"/>
      <c r="P208" s="12" t="s">
        <v>113</v>
      </c>
      <c r="Q208" s="12" t="s">
        <v>114</v>
      </c>
      <c r="R208" s="12" t="s">
        <v>40</v>
      </c>
      <c r="S208" s="12" t="s">
        <v>169</v>
      </c>
      <c r="T208" s="12"/>
      <c r="U208" s="12" t="s">
        <v>116</v>
      </c>
      <c r="V208" s="12"/>
      <c r="W208" s="12"/>
      <c r="X208" s="12"/>
      <c r="Y208" s="12" t="s">
        <v>65</v>
      </c>
      <c r="Z208" s="93">
        <v>0.5</v>
      </c>
      <c r="AA208" s="88">
        <f t="shared" si="40"/>
        <v>68.584999999999994</v>
      </c>
      <c r="AB208" s="94">
        <f t="shared" si="38"/>
        <v>68.584999999999994</v>
      </c>
      <c r="AC208" s="94">
        <f t="shared" si="39"/>
        <v>68.584999999999994</v>
      </c>
      <c r="AD208" s="12"/>
      <c r="AE208" s="12"/>
      <c r="AF208" s="12"/>
      <c r="AG208" s="94">
        <f t="shared" si="41"/>
        <v>0</v>
      </c>
      <c r="AH208" s="12">
        <v>2790</v>
      </c>
    </row>
    <row r="209" spans="1:34" s="68" customFormat="1" ht="22.15" customHeight="1">
      <c r="A209" s="12">
        <v>2791</v>
      </c>
      <c r="B209" s="12" t="s">
        <v>629</v>
      </c>
      <c r="C209" s="12"/>
      <c r="D209" s="12" t="s">
        <v>3</v>
      </c>
      <c r="E209" s="12" t="s">
        <v>612</v>
      </c>
      <c r="F209" s="12" t="s">
        <v>613</v>
      </c>
      <c r="G209" s="90" t="s">
        <v>155</v>
      </c>
      <c r="H209" s="12" t="s">
        <v>139</v>
      </c>
      <c r="I209" s="10">
        <v>137.16999999999999</v>
      </c>
      <c r="J209" s="11">
        <v>41704</v>
      </c>
      <c r="K209" s="90">
        <f t="shared" si="42"/>
        <v>2014</v>
      </c>
      <c r="L209" s="12"/>
      <c r="M209" s="12"/>
      <c r="N209" s="12"/>
      <c r="O209" s="12"/>
      <c r="P209" s="12" t="s">
        <v>113</v>
      </c>
      <c r="Q209" s="12" t="s">
        <v>114</v>
      </c>
      <c r="R209" s="12" t="s">
        <v>40</v>
      </c>
      <c r="S209" s="12" t="s">
        <v>422</v>
      </c>
      <c r="T209" s="12"/>
      <c r="U209" s="12" t="s">
        <v>116</v>
      </c>
      <c r="V209" s="12"/>
      <c r="W209" s="12"/>
      <c r="X209" s="12"/>
      <c r="Y209" s="12" t="s">
        <v>65</v>
      </c>
      <c r="Z209" s="93">
        <v>0.5</v>
      </c>
      <c r="AA209" s="88">
        <f t="shared" si="40"/>
        <v>68.584999999999994</v>
      </c>
      <c r="AB209" s="94">
        <f t="shared" ref="AB209:AB233" si="43">+AA209</f>
        <v>68.584999999999994</v>
      </c>
      <c r="AC209" s="94">
        <f t="shared" ref="AC209:AC233" si="44">+AA209</f>
        <v>68.584999999999994</v>
      </c>
      <c r="AD209" s="12"/>
      <c r="AE209" s="12"/>
      <c r="AF209" s="12"/>
      <c r="AG209" s="94">
        <f t="shared" si="41"/>
        <v>0</v>
      </c>
      <c r="AH209" s="12">
        <v>2791</v>
      </c>
    </row>
    <row r="210" spans="1:34" s="68" customFormat="1" ht="22.15" customHeight="1">
      <c r="A210" s="12">
        <v>2792</v>
      </c>
      <c r="B210" s="12" t="s">
        <v>630</v>
      </c>
      <c r="C210" s="12"/>
      <c r="D210" s="12" t="s">
        <v>3</v>
      </c>
      <c r="E210" s="12" t="s">
        <v>612</v>
      </c>
      <c r="F210" s="12" t="s">
        <v>613</v>
      </c>
      <c r="G210" s="90" t="s">
        <v>155</v>
      </c>
      <c r="H210" s="12" t="s">
        <v>139</v>
      </c>
      <c r="I210" s="10">
        <v>172.57</v>
      </c>
      <c r="J210" s="11">
        <v>41704</v>
      </c>
      <c r="K210" s="90">
        <f t="shared" si="42"/>
        <v>2014</v>
      </c>
      <c r="L210" s="12"/>
      <c r="M210" s="12"/>
      <c r="N210" s="12"/>
      <c r="O210" s="12"/>
      <c r="P210" s="12" t="s">
        <v>113</v>
      </c>
      <c r="Q210" s="12" t="s">
        <v>114</v>
      </c>
      <c r="R210" s="12" t="s">
        <v>40</v>
      </c>
      <c r="S210" s="12" t="s">
        <v>631</v>
      </c>
      <c r="T210" s="12"/>
      <c r="U210" s="12" t="s">
        <v>116</v>
      </c>
      <c r="V210" s="12"/>
      <c r="W210" s="12"/>
      <c r="X210" s="12"/>
      <c r="Y210" s="12" t="s">
        <v>65</v>
      </c>
      <c r="Z210" s="93">
        <v>0.5</v>
      </c>
      <c r="AA210" s="88">
        <f t="shared" si="40"/>
        <v>86.284999999999997</v>
      </c>
      <c r="AB210" s="94">
        <f t="shared" si="43"/>
        <v>86.284999999999997</v>
      </c>
      <c r="AC210" s="94">
        <f t="shared" si="44"/>
        <v>86.284999999999997</v>
      </c>
      <c r="AD210" s="12"/>
      <c r="AE210" s="12"/>
      <c r="AF210" s="12"/>
      <c r="AG210" s="94">
        <f t="shared" si="41"/>
        <v>0</v>
      </c>
      <c r="AH210" s="12">
        <v>2792</v>
      </c>
    </row>
    <row r="211" spans="1:34" s="68" customFormat="1" ht="22.15" customHeight="1">
      <c r="A211" s="12">
        <v>2788</v>
      </c>
      <c r="B211" s="12" t="s">
        <v>632</v>
      </c>
      <c r="C211" s="12"/>
      <c r="D211" s="12" t="s">
        <v>3</v>
      </c>
      <c r="E211" s="12" t="s">
        <v>633</v>
      </c>
      <c r="F211" s="12" t="s">
        <v>613</v>
      </c>
      <c r="G211" s="90" t="s">
        <v>155</v>
      </c>
      <c r="H211" s="12" t="s">
        <v>139</v>
      </c>
      <c r="I211" s="10">
        <v>137.16999999999999</v>
      </c>
      <c r="J211" s="11">
        <v>41704</v>
      </c>
      <c r="K211" s="90">
        <f t="shared" si="42"/>
        <v>2014</v>
      </c>
      <c r="L211" s="12"/>
      <c r="M211" s="12"/>
      <c r="N211" s="12"/>
      <c r="O211" s="12"/>
      <c r="P211" s="12" t="s">
        <v>113</v>
      </c>
      <c r="Q211" s="12" t="s">
        <v>114</v>
      </c>
      <c r="R211" s="12" t="s">
        <v>40</v>
      </c>
      <c r="S211" s="12" t="s">
        <v>149</v>
      </c>
      <c r="T211" s="12"/>
      <c r="U211" s="12" t="s">
        <v>116</v>
      </c>
      <c r="V211" s="12"/>
      <c r="W211" s="12"/>
      <c r="X211" s="12"/>
      <c r="Y211" s="12" t="s">
        <v>65</v>
      </c>
      <c r="Z211" s="93">
        <v>0.5</v>
      </c>
      <c r="AA211" s="88">
        <f t="shared" si="40"/>
        <v>68.584999999999994</v>
      </c>
      <c r="AB211" s="94">
        <f t="shared" si="43"/>
        <v>68.584999999999994</v>
      </c>
      <c r="AC211" s="94">
        <f t="shared" si="44"/>
        <v>68.584999999999994</v>
      </c>
      <c r="AD211" s="12"/>
      <c r="AE211" s="12"/>
      <c r="AF211" s="12"/>
      <c r="AG211" s="94">
        <f t="shared" si="41"/>
        <v>0</v>
      </c>
      <c r="AH211" s="12">
        <v>2788</v>
      </c>
    </row>
    <row r="212" spans="1:34" s="68" customFormat="1" ht="22.15" customHeight="1">
      <c r="A212" s="12">
        <v>3900</v>
      </c>
      <c r="B212" s="12" t="s">
        <v>634</v>
      </c>
      <c r="C212" s="12"/>
      <c r="D212" s="12" t="s">
        <v>1</v>
      </c>
      <c r="E212" s="12" t="s">
        <v>403</v>
      </c>
      <c r="F212" s="12" t="s">
        <v>271</v>
      </c>
      <c r="G212" s="90" t="s">
        <v>635</v>
      </c>
      <c r="H212" s="12" t="s">
        <v>139</v>
      </c>
      <c r="I212" s="10">
        <v>1300</v>
      </c>
      <c r="J212" s="11">
        <v>44385</v>
      </c>
      <c r="K212" s="90">
        <f t="shared" si="42"/>
        <v>2021</v>
      </c>
      <c r="L212" s="12"/>
      <c r="M212" s="12">
        <v>4500773950</v>
      </c>
      <c r="N212" s="12">
        <v>403</v>
      </c>
      <c r="O212" s="12"/>
      <c r="P212" s="12" t="s">
        <v>113</v>
      </c>
      <c r="Q212" s="12" t="s">
        <v>114</v>
      </c>
      <c r="R212" s="12" t="s">
        <v>44</v>
      </c>
      <c r="S212" s="12" t="s">
        <v>636</v>
      </c>
      <c r="T212" s="12"/>
      <c r="U212" s="12" t="s">
        <v>116</v>
      </c>
      <c r="V212" s="12"/>
      <c r="W212" s="12"/>
      <c r="X212" s="12"/>
      <c r="Y212" s="12" t="s">
        <v>63</v>
      </c>
      <c r="Z212" s="93">
        <v>0.5</v>
      </c>
      <c r="AA212" s="88">
        <f t="shared" ref="AA212:AA233" si="45">I212*Z212</f>
        <v>650</v>
      </c>
      <c r="AB212" s="94">
        <f t="shared" si="43"/>
        <v>650</v>
      </c>
      <c r="AC212" s="94">
        <f t="shared" si="44"/>
        <v>650</v>
      </c>
      <c r="AD212" s="12"/>
      <c r="AE212" s="12"/>
      <c r="AF212" s="12"/>
      <c r="AG212" s="94">
        <f t="shared" ref="AG212:AG233" si="46">+I212-AB212-AC212-AD212-AE212-AF212</f>
        <v>0</v>
      </c>
      <c r="AH212" s="12">
        <v>3900</v>
      </c>
    </row>
    <row r="213" spans="1:34" s="68" customFormat="1" ht="22.15" customHeight="1">
      <c r="A213" s="12">
        <v>4282</v>
      </c>
      <c r="B213" s="12" t="s">
        <v>637</v>
      </c>
      <c r="C213" s="12"/>
      <c r="D213" s="12" t="s">
        <v>3</v>
      </c>
      <c r="E213" s="12" t="s">
        <v>638</v>
      </c>
      <c r="F213" s="12" t="s">
        <v>242</v>
      </c>
      <c r="G213" s="90" t="s">
        <v>639</v>
      </c>
      <c r="H213" s="12" t="s">
        <v>139</v>
      </c>
      <c r="I213" s="10">
        <v>183.65</v>
      </c>
      <c r="J213" s="11">
        <v>43801</v>
      </c>
      <c r="K213" s="90">
        <f t="shared" si="42"/>
        <v>2019</v>
      </c>
      <c r="L213" s="12"/>
      <c r="M213" s="12"/>
      <c r="N213" s="12"/>
      <c r="O213" s="12"/>
      <c r="P213" s="12" t="s">
        <v>113</v>
      </c>
      <c r="Q213" s="12" t="s">
        <v>114</v>
      </c>
      <c r="R213" s="12" t="s">
        <v>40</v>
      </c>
      <c r="S213" s="12" t="s">
        <v>121</v>
      </c>
      <c r="T213" s="12"/>
      <c r="U213" s="12" t="s">
        <v>116</v>
      </c>
      <c r="V213" s="12" t="s">
        <v>291</v>
      </c>
      <c r="W213" s="12"/>
      <c r="X213" s="12"/>
      <c r="Y213" s="12" t="s">
        <v>63</v>
      </c>
      <c r="Z213" s="93">
        <v>0.5</v>
      </c>
      <c r="AA213" s="88">
        <f t="shared" si="45"/>
        <v>91.825000000000003</v>
      </c>
      <c r="AB213" s="94">
        <f t="shared" si="43"/>
        <v>91.825000000000003</v>
      </c>
      <c r="AC213" s="94">
        <f t="shared" si="44"/>
        <v>91.825000000000003</v>
      </c>
      <c r="AD213" s="12"/>
      <c r="AE213" s="12"/>
      <c r="AF213" s="12"/>
      <c r="AG213" s="94">
        <f t="shared" si="46"/>
        <v>0</v>
      </c>
      <c r="AH213" s="12">
        <v>4282</v>
      </c>
    </row>
    <row r="214" spans="1:34" s="68" customFormat="1" ht="22.15" customHeight="1">
      <c r="A214" s="12">
        <v>4283</v>
      </c>
      <c r="B214" s="12" t="s">
        <v>640</v>
      </c>
      <c r="C214" s="12"/>
      <c r="D214" s="12" t="s">
        <v>3</v>
      </c>
      <c r="E214" s="12" t="s">
        <v>638</v>
      </c>
      <c r="F214" s="12" t="s">
        <v>242</v>
      </c>
      <c r="G214" s="90" t="s">
        <v>641</v>
      </c>
      <c r="H214" s="12" t="s">
        <v>139</v>
      </c>
      <c r="I214" s="10">
        <v>183.65</v>
      </c>
      <c r="J214" s="11">
        <v>43801</v>
      </c>
      <c r="K214" s="90">
        <f t="shared" si="42"/>
        <v>2019</v>
      </c>
      <c r="L214" s="12"/>
      <c r="M214" s="12"/>
      <c r="N214" s="12"/>
      <c r="O214" s="12"/>
      <c r="P214" s="12" t="s">
        <v>113</v>
      </c>
      <c r="Q214" s="12" t="s">
        <v>114</v>
      </c>
      <c r="R214" s="12" t="s">
        <v>40</v>
      </c>
      <c r="S214" s="12" t="s">
        <v>149</v>
      </c>
      <c r="T214" s="12"/>
      <c r="U214" s="12" t="s">
        <v>116</v>
      </c>
      <c r="V214" s="12"/>
      <c r="W214" s="12"/>
      <c r="X214" s="12"/>
      <c r="Y214" s="12" t="s">
        <v>63</v>
      </c>
      <c r="Z214" s="93">
        <v>0.5</v>
      </c>
      <c r="AA214" s="88">
        <f t="shared" si="45"/>
        <v>91.825000000000003</v>
      </c>
      <c r="AB214" s="94">
        <f t="shared" si="43"/>
        <v>91.825000000000003</v>
      </c>
      <c r="AC214" s="94">
        <f t="shared" si="44"/>
        <v>91.825000000000003</v>
      </c>
      <c r="AD214" s="12"/>
      <c r="AE214" s="12"/>
      <c r="AF214" s="12"/>
      <c r="AG214" s="94">
        <f t="shared" si="46"/>
        <v>0</v>
      </c>
      <c r="AH214" s="12">
        <v>4283</v>
      </c>
    </row>
    <row r="215" spans="1:34" s="68" customFormat="1" ht="22.15" customHeight="1">
      <c r="A215" s="12">
        <v>4284</v>
      </c>
      <c r="B215" s="12" t="s">
        <v>642</v>
      </c>
      <c r="C215" s="12"/>
      <c r="D215" s="12" t="s">
        <v>3</v>
      </c>
      <c r="E215" s="12" t="s">
        <v>638</v>
      </c>
      <c r="F215" s="12" t="s">
        <v>242</v>
      </c>
      <c r="G215" s="90" t="s">
        <v>643</v>
      </c>
      <c r="H215" s="12" t="s">
        <v>139</v>
      </c>
      <c r="I215" s="10">
        <v>183.65</v>
      </c>
      <c r="J215" s="11">
        <v>43801</v>
      </c>
      <c r="K215" s="90">
        <f t="shared" si="42"/>
        <v>2019</v>
      </c>
      <c r="L215" s="12"/>
      <c r="M215" s="12"/>
      <c r="N215" s="12"/>
      <c r="O215" s="12"/>
      <c r="P215" s="12" t="s">
        <v>113</v>
      </c>
      <c r="Q215" s="12" t="s">
        <v>114</v>
      </c>
      <c r="R215" s="12" t="s">
        <v>40</v>
      </c>
      <c r="S215" s="12" t="s">
        <v>126</v>
      </c>
      <c r="T215" s="12"/>
      <c r="U215" s="12" t="s">
        <v>116</v>
      </c>
      <c r="V215" s="12"/>
      <c r="W215" s="12"/>
      <c r="X215" s="12"/>
      <c r="Y215" s="12" t="s">
        <v>63</v>
      </c>
      <c r="Z215" s="93">
        <v>0.5</v>
      </c>
      <c r="AA215" s="88">
        <f t="shared" si="45"/>
        <v>91.825000000000003</v>
      </c>
      <c r="AB215" s="94">
        <f t="shared" si="43"/>
        <v>91.825000000000003</v>
      </c>
      <c r="AC215" s="94">
        <f t="shared" si="44"/>
        <v>91.825000000000003</v>
      </c>
      <c r="AD215" s="12"/>
      <c r="AE215" s="12"/>
      <c r="AF215" s="12"/>
      <c r="AG215" s="94">
        <f t="shared" si="46"/>
        <v>0</v>
      </c>
      <c r="AH215" s="12">
        <v>4284</v>
      </c>
    </row>
    <row r="216" spans="1:34" s="68" customFormat="1" ht="22.15" customHeight="1">
      <c r="A216" s="12">
        <v>4285</v>
      </c>
      <c r="B216" s="12" t="s">
        <v>644</v>
      </c>
      <c r="C216" s="12"/>
      <c r="D216" s="12" t="s">
        <v>3</v>
      </c>
      <c r="E216" s="12" t="s">
        <v>638</v>
      </c>
      <c r="F216" s="12" t="s">
        <v>242</v>
      </c>
      <c r="G216" s="90" t="s">
        <v>645</v>
      </c>
      <c r="H216" s="12" t="s">
        <v>139</v>
      </c>
      <c r="I216" s="10">
        <v>183.65</v>
      </c>
      <c r="J216" s="11">
        <v>43801</v>
      </c>
      <c r="K216" s="90">
        <f t="shared" si="42"/>
        <v>2019</v>
      </c>
      <c r="L216" s="12"/>
      <c r="M216" s="12"/>
      <c r="N216" s="12"/>
      <c r="O216" s="12"/>
      <c r="P216" s="12" t="s">
        <v>113</v>
      </c>
      <c r="Q216" s="12" t="s">
        <v>114</v>
      </c>
      <c r="R216" s="12" t="s">
        <v>40</v>
      </c>
      <c r="S216" s="12" t="s">
        <v>432</v>
      </c>
      <c r="T216" s="12"/>
      <c r="U216" s="12" t="s">
        <v>116</v>
      </c>
      <c r="V216" s="12" t="s">
        <v>291</v>
      </c>
      <c r="W216" s="12"/>
      <c r="X216" s="12"/>
      <c r="Y216" s="12" t="s">
        <v>63</v>
      </c>
      <c r="Z216" s="93">
        <v>0.5</v>
      </c>
      <c r="AA216" s="88">
        <f t="shared" si="45"/>
        <v>91.825000000000003</v>
      </c>
      <c r="AB216" s="94">
        <f t="shared" si="43"/>
        <v>91.825000000000003</v>
      </c>
      <c r="AC216" s="94">
        <f t="shared" si="44"/>
        <v>91.825000000000003</v>
      </c>
      <c r="AD216" s="12"/>
      <c r="AE216" s="12"/>
      <c r="AF216" s="12"/>
      <c r="AG216" s="94">
        <f t="shared" si="46"/>
        <v>0</v>
      </c>
      <c r="AH216" s="12">
        <v>4285</v>
      </c>
    </row>
    <row r="217" spans="1:34" s="68" customFormat="1" ht="22.15" customHeight="1">
      <c r="A217" s="12">
        <v>4286</v>
      </c>
      <c r="B217" s="12" t="s">
        <v>646</v>
      </c>
      <c r="C217" s="12"/>
      <c r="D217" s="12" t="s">
        <v>3</v>
      </c>
      <c r="E217" s="12" t="s">
        <v>638</v>
      </c>
      <c r="F217" s="12" t="s">
        <v>242</v>
      </c>
      <c r="G217" s="90" t="s">
        <v>647</v>
      </c>
      <c r="H217" s="12" t="s">
        <v>139</v>
      </c>
      <c r="I217" s="10">
        <v>183.65</v>
      </c>
      <c r="J217" s="11">
        <v>43801</v>
      </c>
      <c r="K217" s="90">
        <f t="shared" si="42"/>
        <v>2019</v>
      </c>
      <c r="L217" s="12"/>
      <c r="M217" s="12"/>
      <c r="N217" s="12"/>
      <c r="O217" s="12"/>
      <c r="P217" s="12" t="s">
        <v>113</v>
      </c>
      <c r="Q217" s="12" t="s">
        <v>114</v>
      </c>
      <c r="R217" s="12" t="s">
        <v>40</v>
      </c>
      <c r="S217" s="12" t="s">
        <v>412</v>
      </c>
      <c r="T217" s="12"/>
      <c r="U217" s="12" t="s">
        <v>116</v>
      </c>
      <c r="V217" s="12" t="s">
        <v>160</v>
      </c>
      <c r="W217" s="12"/>
      <c r="X217" s="12"/>
      <c r="Y217" s="12" t="s">
        <v>63</v>
      </c>
      <c r="Z217" s="93">
        <v>0.5</v>
      </c>
      <c r="AA217" s="88">
        <f t="shared" si="45"/>
        <v>91.825000000000003</v>
      </c>
      <c r="AB217" s="94">
        <f t="shared" si="43"/>
        <v>91.825000000000003</v>
      </c>
      <c r="AC217" s="94">
        <f t="shared" si="44"/>
        <v>91.825000000000003</v>
      </c>
      <c r="AD217" s="12"/>
      <c r="AE217" s="12"/>
      <c r="AF217" s="12"/>
      <c r="AG217" s="94">
        <f t="shared" si="46"/>
        <v>0</v>
      </c>
      <c r="AH217" s="12">
        <v>4286</v>
      </c>
    </row>
    <row r="218" spans="1:34" s="68" customFormat="1" ht="22.15" customHeight="1">
      <c r="A218" s="12">
        <v>4287</v>
      </c>
      <c r="B218" s="12" t="s">
        <v>648</v>
      </c>
      <c r="C218" s="12"/>
      <c r="D218" s="12" t="s">
        <v>3</v>
      </c>
      <c r="E218" s="12" t="s">
        <v>638</v>
      </c>
      <c r="F218" s="12" t="s">
        <v>242</v>
      </c>
      <c r="G218" s="90" t="s">
        <v>649</v>
      </c>
      <c r="H218" s="12" t="s">
        <v>139</v>
      </c>
      <c r="I218" s="10">
        <v>183.65</v>
      </c>
      <c r="J218" s="11">
        <v>43801</v>
      </c>
      <c r="K218" s="90">
        <f t="shared" si="42"/>
        <v>2019</v>
      </c>
      <c r="L218" s="12"/>
      <c r="M218" s="12"/>
      <c r="N218" s="12"/>
      <c r="O218" s="12"/>
      <c r="P218" s="12" t="s">
        <v>113</v>
      </c>
      <c r="Q218" s="12" t="s">
        <v>114</v>
      </c>
      <c r="R218" s="12" t="s">
        <v>40</v>
      </c>
      <c r="S218" s="12" t="s">
        <v>181</v>
      </c>
      <c r="T218" s="12"/>
      <c r="U218" s="12" t="s">
        <v>116</v>
      </c>
      <c r="V218" s="12"/>
      <c r="W218" s="12"/>
      <c r="X218" s="12"/>
      <c r="Y218" s="12" t="s">
        <v>63</v>
      </c>
      <c r="Z218" s="93">
        <v>0.5</v>
      </c>
      <c r="AA218" s="88">
        <f t="shared" si="45"/>
        <v>91.825000000000003</v>
      </c>
      <c r="AB218" s="94">
        <f t="shared" si="43"/>
        <v>91.825000000000003</v>
      </c>
      <c r="AC218" s="94">
        <f t="shared" si="44"/>
        <v>91.825000000000003</v>
      </c>
      <c r="AD218" s="12"/>
      <c r="AE218" s="12"/>
      <c r="AF218" s="12"/>
      <c r="AG218" s="94">
        <f t="shared" si="46"/>
        <v>0</v>
      </c>
      <c r="AH218" s="12">
        <v>4287</v>
      </c>
    </row>
    <row r="219" spans="1:34" s="68" customFormat="1" ht="22.15" customHeight="1">
      <c r="A219" s="12">
        <v>4288</v>
      </c>
      <c r="B219" s="12" t="s">
        <v>650</v>
      </c>
      <c r="C219" s="12"/>
      <c r="D219" s="12" t="s">
        <v>3</v>
      </c>
      <c r="E219" s="12" t="s">
        <v>638</v>
      </c>
      <c r="F219" s="12" t="s">
        <v>242</v>
      </c>
      <c r="G219" s="90" t="s">
        <v>651</v>
      </c>
      <c r="H219" s="12" t="s">
        <v>139</v>
      </c>
      <c r="I219" s="10">
        <v>183.65</v>
      </c>
      <c r="J219" s="11">
        <v>43801</v>
      </c>
      <c r="K219" s="90">
        <f t="shared" si="42"/>
        <v>2019</v>
      </c>
      <c r="L219" s="12"/>
      <c r="M219" s="12"/>
      <c r="N219" s="12"/>
      <c r="O219" s="12"/>
      <c r="P219" s="12" t="s">
        <v>113</v>
      </c>
      <c r="Q219" s="12" t="s">
        <v>114</v>
      </c>
      <c r="R219" s="12" t="s">
        <v>40</v>
      </c>
      <c r="S219" s="12" t="s">
        <v>162</v>
      </c>
      <c r="T219" s="12"/>
      <c r="U219" s="12" t="s">
        <v>116</v>
      </c>
      <c r="V219" s="12"/>
      <c r="W219" s="12"/>
      <c r="X219" s="12"/>
      <c r="Y219" s="12" t="s">
        <v>63</v>
      </c>
      <c r="Z219" s="93">
        <v>0.5</v>
      </c>
      <c r="AA219" s="88">
        <f t="shared" si="45"/>
        <v>91.825000000000003</v>
      </c>
      <c r="AB219" s="94">
        <f t="shared" si="43"/>
        <v>91.825000000000003</v>
      </c>
      <c r="AC219" s="94">
        <f t="shared" si="44"/>
        <v>91.825000000000003</v>
      </c>
      <c r="AD219" s="12"/>
      <c r="AE219" s="12"/>
      <c r="AF219" s="12"/>
      <c r="AG219" s="94">
        <f t="shared" si="46"/>
        <v>0</v>
      </c>
      <c r="AH219" s="12">
        <v>4288</v>
      </c>
    </row>
    <row r="220" spans="1:34" s="68" customFormat="1" ht="22.15" customHeight="1">
      <c r="A220" s="12">
        <v>4289</v>
      </c>
      <c r="B220" s="12" t="s">
        <v>652</v>
      </c>
      <c r="C220" s="12"/>
      <c r="D220" s="12" t="s">
        <v>3</v>
      </c>
      <c r="E220" s="12" t="s">
        <v>638</v>
      </c>
      <c r="F220" s="12" t="s">
        <v>242</v>
      </c>
      <c r="G220" s="90" t="s">
        <v>653</v>
      </c>
      <c r="H220" s="12" t="s">
        <v>139</v>
      </c>
      <c r="I220" s="10">
        <v>183.65</v>
      </c>
      <c r="J220" s="11">
        <v>43801</v>
      </c>
      <c r="K220" s="90">
        <f t="shared" si="42"/>
        <v>2019</v>
      </c>
      <c r="L220" s="12"/>
      <c r="M220" s="12"/>
      <c r="N220" s="12"/>
      <c r="O220" s="12"/>
      <c r="P220" s="12" t="s">
        <v>113</v>
      </c>
      <c r="Q220" s="12" t="s">
        <v>114</v>
      </c>
      <c r="R220" s="12" t="s">
        <v>40</v>
      </c>
      <c r="S220" s="12" t="s">
        <v>124</v>
      </c>
      <c r="T220" s="12"/>
      <c r="U220" s="12" t="s">
        <v>116</v>
      </c>
      <c r="V220" s="12"/>
      <c r="W220" s="12"/>
      <c r="X220" s="12"/>
      <c r="Y220" s="12" t="s">
        <v>63</v>
      </c>
      <c r="Z220" s="93">
        <v>0.5</v>
      </c>
      <c r="AA220" s="88">
        <f t="shared" si="45"/>
        <v>91.825000000000003</v>
      </c>
      <c r="AB220" s="94">
        <f t="shared" si="43"/>
        <v>91.825000000000003</v>
      </c>
      <c r="AC220" s="94">
        <f t="shared" si="44"/>
        <v>91.825000000000003</v>
      </c>
      <c r="AD220" s="12"/>
      <c r="AE220" s="12"/>
      <c r="AF220" s="12"/>
      <c r="AG220" s="94">
        <f t="shared" si="46"/>
        <v>0</v>
      </c>
      <c r="AH220" s="12">
        <v>4289</v>
      </c>
    </row>
    <row r="221" spans="1:34" s="68" customFormat="1" ht="22.15" customHeight="1">
      <c r="A221" s="12">
        <v>4290</v>
      </c>
      <c r="B221" s="12" t="s">
        <v>654</v>
      </c>
      <c r="C221" s="12"/>
      <c r="D221" s="12" t="s">
        <v>3</v>
      </c>
      <c r="E221" s="12" t="s">
        <v>638</v>
      </c>
      <c r="F221" s="12" t="s">
        <v>242</v>
      </c>
      <c r="G221" s="90" t="s">
        <v>655</v>
      </c>
      <c r="H221" s="12" t="s">
        <v>139</v>
      </c>
      <c r="I221" s="10">
        <v>183.65</v>
      </c>
      <c r="J221" s="11">
        <v>43801</v>
      </c>
      <c r="K221" s="90">
        <f t="shared" si="42"/>
        <v>2019</v>
      </c>
      <c r="L221" s="12"/>
      <c r="M221" s="12"/>
      <c r="N221" s="12"/>
      <c r="O221" s="12"/>
      <c r="P221" s="12" t="s">
        <v>113</v>
      </c>
      <c r="Q221" s="12" t="s">
        <v>114</v>
      </c>
      <c r="R221" s="12" t="s">
        <v>40</v>
      </c>
      <c r="S221" s="12" t="s">
        <v>184</v>
      </c>
      <c r="T221" s="12"/>
      <c r="U221" s="12" t="s">
        <v>116</v>
      </c>
      <c r="V221" s="12"/>
      <c r="W221" s="12"/>
      <c r="X221" s="12"/>
      <c r="Y221" s="12" t="s">
        <v>63</v>
      </c>
      <c r="Z221" s="93">
        <v>0.5</v>
      </c>
      <c r="AA221" s="88">
        <f t="shared" si="45"/>
        <v>91.825000000000003</v>
      </c>
      <c r="AB221" s="94">
        <f t="shared" si="43"/>
        <v>91.825000000000003</v>
      </c>
      <c r="AC221" s="94">
        <f t="shared" si="44"/>
        <v>91.825000000000003</v>
      </c>
      <c r="AD221" s="12"/>
      <c r="AE221" s="12"/>
      <c r="AF221" s="12"/>
      <c r="AG221" s="94">
        <f t="shared" si="46"/>
        <v>0</v>
      </c>
      <c r="AH221" s="12">
        <v>4290</v>
      </c>
    </row>
    <row r="222" spans="1:34" s="68" customFormat="1" ht="24">
      <c r="A222" s="12">
        <v>4291</v>
      </c>
      <c r="B222" s="12" t="s">
        <v>656</v>
      </c>
      <c r="C222" s="12"/>
      <c r="D222" s="12" t="s">
        <v>3</v>
      </c>
      <c r="E222" s="12" t="s">
        <v>638</v>
      </c>
      <c r="F222" s="12" t="s">
        <v>242</v>
      </c>
      <c r="G222" s="90" t="s">
        <v>657</v>
      </c>
      <c r="H222" s="12" t="s">
        <v>139</v>
      </c>
      <c r="I222" s="10">
        <v>183.65</v>
      </c>
      <c r="J222" s="11">
        <v>43801</v>
      </c>
      <c r="K222" s="90">
        <f t="shared" si="42"/>
        <v>2019</v>
      </c>
      <c r="L222" s="12"/>
      <c r="M222" s="12"/>
      <c r="N222" s="12"/>
      <c r="O222" s="12"/>
      <c r="P222" s="12" t="s">
        <v>113</v>
      </c>
      <c r="Q222" s="12" t="s">
        <v>114</v>
      </c>
      <c r="R222" s="12" t="s">
        <v>40</v>
      </c>
      <c r="S222" s="12" t="s">
        <v>658</v>
      </c>
      <c r="T222" s="12"/>
      <c r="U222" s="12" t="s">
        <v>116</v>
      </c>
      <c r="V222" s="12" t="s">
        <v>291</v>
      </c>
      <c r="W222" s="12"/>
      <c r="X222" s="12"/>
      <c r="Y222" s="12" t="s">
        <v>63</v>
      </c>
      <c r="Z222" s="93">
        <v>0.5</v>
      </c>
      <c r="AA222" s="88">
        <f t="shared" si="45"/>
        <v>91.825000000000003</v>
      </c>
      <c r="AB222" s="94">
        <f t="shared" si="43"/>
        <v>91.825000000000003</v>
      </c>
      <c r="AC222" s="94">
        <f t="shared" si="44"/>
        <v>91.825000000000003</v>
      </c>
      <c r="AD222" s="12"/>
      <c r="AE222" s="12"/>
      <c r="AF222" s="12"/>
      <c r="AG222" s="94">
        <f t="shared" si="46"/>
        <v>0</v>
      </c>
      <c r="AH222" s="12">
        <v>4291</v>
      </c>
    </row>
    <row r="223" spans="1:34" s="68" customFormat="1" ht="24">
      <c r="A223" s="12">
        <v>3946</v>
      </c>
      <c r="B223" s="12" t="s">
        <v>659</v>
      </c>
      <c r="C223" s="12"/>
      <c r="D223" s="12" t="s">
        <v>1</v>
      </c>
      <c r="E223" s="12" t="s">
        <v>572</v>
      </c>
      <c r="F223" s="12" t="s">
        <v>570</v>
      </c>
      <c r="G223" s="90" t="s">
        <v>155</v>
      </c>
      <c r="H223" s="12" t="s">
        <v>139</v>
      </c>
      <c r="I223" s="10">
        <v>718.5</v>
      </c>
      <c r="J223" s="11">
        <v>44874</v>
      </c>
      <c r="K223" s="90">
        <f t="shared" si="42"/>
        <v>2022</v>
      </c>
      <c r="L223" s="12"/>
      <c r="M223" s="12">
        <v>4500910337</v>
      </c>
      <c r="N223" s="12">
        <v>522</v>
      </c>
      <c r="O223" s="12"/>
      <c r="P223" s="12" t="s">
        <v>113</v>
      </c>
      <c r="Q223" s="12" t="s">
        <v>114</v>
      </c>
      <c r="R223" s="12" t="s">
        <v>41</v>
      </c>
      <c r="S223" s="12" t="s">
        <v>660</v>
      </c>
      <c r="T223" s="12"/>
      <c r="U223" s="12" t="s">
        <v>116</v>
      </c>
      <c r="V223" s="12"/>
      <c r="W223" s="12"/>
      <c r="X223" s="12"/>
      <c r="Y223" s="12" t="s">
        <v>75</v>
      </c>
      <c r="Z223" s="93">
        <v>0.5</v>
      </c>
      <c r="AA223" s="88">
        <f t="shared" si="45"/>
        <v>359.25</v>
      </c>
      <c r="AB223" s="94">
        <f t="shared" si="43"/>
        <v>359.25</v>
      </c>
      <c r="AC223" s="94">
        <f t="shared" si="44"/>
        <v>359.25</v>
      </c>
      <c r="AD223" s="12"/>
      <c r="AE223" s="12"/>
      <c r="AF223" s="12"/>
      <c r="AG223" s="94">
        <f t="shared" si="46"/>
        <v>0</v>
      </c>
      <c r="AH223" s="12">
        <v>3946</v>
      </c>
    </row>
    <row r="224" spans="1:34" s="68" customFormat="1" ht="24">
      <c r="A224" s="12">
        <v>4292</v>
      </c>
      <c r="B224" s="12" t="s">
        <v>661</v>
      </c>
      <c r="C224" s="12"/>
      <c r="D224" s="12" t="s">
        <v>3</v>
      </c>
      <c r="E224" s="12" t="s">
        <v>638</v>
      </c>
      <c r="F224" s="12" t="s">
        <v>242</v>
      </c>
      <c r="G224" s="90" t="s">
        <v>662</v>
      </c>
      <c r="H224" s="12" t="s">
        <v>139</v>
      </c>
      <c r="I224" s="10">
        <v>183.65</v>
      </c>
      <c r="J224" s="11">
        <v>43801</v>
      </c>
      <c r="K224" s="90">
        <f t="shared" si="42"/>
        <v>2019</v>
      </c>
      <c r="L224" s="12"/>
      <c r="M224" s="12"/>
      <c r="N224" s="12"/>
      <c r="O224" s="12"/>
      <c r="P224" s="12" t="s">
        <v>113</v>
      </c>
      <c r="Q224" s="12" t="s">
        <v>114</v>
      </c>
      <c r="R224" s="12" t="s">
        <v>40</v>
      </c>
      <c r="S224" s="12" t="s">
        <v>178</v>
      </c>
      <c r="T224" s="12"/>
      <c r="U224" s="12" t="s">
        <v>116</v>
      </c>
      <c r="V224" s="12"/>
      <c r="W224" s="12"/>
      <c r="X224" s="12"/>
      <c r="Y224" s="12" t="s">
        <v>63</v>
      </c>
      <c r="Z224" s="93">
        <v>0.5</v>
      </c>
      <c r="AA224" s="88">
        <f t="shared" si="45"/>
        <v>91.825000000000003</v>
      </c>
      <c r="AB224" s="94">
        <f t="shared" si="43"/>
        <v>91.825000000000003</v>
      </c>
      <c r="AC224" s="94">
        <f t="shared" si="44"/>
        <v>91.825000000000003</v>
      </c>
      <c r="AD224" s="12"/>
      <c r="AE224" s="12"/>
      <c r="AF224" s="12"/>
      <c r="AG224" s="94">
        <f t="shared" si="46"/>
        <v>0</v>
      </c>
      <c r="AH224" s="12">
        <v>4292</v>
      </c>
    </row>
    <row r="225" spans="1:34" s="68" customFormat="1" ht="24">
      <c r="A225" s="12">
        <v>4293</v>
      </c>
      <c r="B225" s="12" t="s">
        <v>663</v>
      </c>
      <c r="C225" s="12"/>
      <c r="D225" s="12" t="s">
        <v>3</v>
      </c>
      <c r="E225" s="12" t="s">
        <v>638</v>
      </c>
      <c r="F225" s="12" t="s">
        <v>242</v>
      </c>
      <c r="G225" s="90" t="s">
        <v>664</v>
      </c>
      <c r="H225" s="12" t="s">
        <v>139</v>
      </c>
      <c r="I225" s="10">
        <v>183.65</v>
      </c>
      <c r="J225" s="11">
        <v>43801</v>
      </c>
      <c r="K225" s="90">
        <f t="shared" si="42"/>
        <v>2019</v>
      </c>
      <c r="L225" s="12" t="s">
        <v>171</v>
      </c>
      <c r="M225" s="12"/>
      <c r="N225" s="12"/>
      <c r="O225" s="12"/>
      <c r="P225" s="12" t="s">
        <v>113</v>
      </c>
      <c r="Q225" s="12" t="s">
        <v>114</v>
      </c>
      <c r="R225" s="12" t="s">
        <v>40</v>
      </c>
      <c r="S225" s="12" t="s">
        <v>165</v>
      </c>
      <c r="T225" s="12"/>
      <c r="U225" s="12" t="s">
        <v>116</v>
      </c>
      <c r="V225" s="12" t="s">
        <v>160</v>
      </c>
      <c r="W225" s="12"/>
      <c r="X225" s="12"/>
      <c r="Y225" s="12" t="s">
        <v>63</v>
      </c>
      <c r="Z225" s="93">
        <v>0.5</v>
      </c>
      <c r="AA225" s="88">
        <f t="shared" si="45"/>
        <v>91.825000000000003</v>
      </c>
      <c r="AB225" s="94">
        <f t="shared" si="43"/>
        <v>91.825000000000003</v>
      </c>
      <c r="AC225" s="94">
        <f t="shared" si="44"/>
        <v>91.825000000000003</v>
      </c>
      <c r="AD225" s="12"/>
      <c r="AE225" s="12"/>
      <c r="AF225" s="12"/>
      <c r="AG225" s="94">
        <f t="shared" si="46"/>
        <v>0</v>
      </c>
      <c r="AH225" s="12">
        <v>4293</v>
      </c>
    </row>
    <row r="226" spans="1:34" s="68" customFormat="1" ht="24">
      <c r="A226" s="12">
        <v>4294</v>
      </c>
      <c r="B226" s="12" t="s">
        <v>665</v>
      </c>
      <c r="C226" s="12"/>
      <c r="D226" s="12" t="s">
        <v>3</v>
      </c>
      <c r="E226" s="12" t="s">
        <v>638</v>
      </c>
      <c r="F226" s="12" t="s">
        <v>242</v>
      </c>
      <c r="G226" s="90" t="s">
        <v>666</v>
      </c>
      <c r="H226" s="12" t="s">
        <v>139</v>
      </c>
      <c r="I226" s="10">
        <v>183.65</v>
      </c>
      <c r="J226" s="11">
        <v>43801</v>
      </c>
      <c r="K226" s="90">
        <f t="shared" si="42"/>
        <v>2019</v>
      </c>
      <c r="L226" s="12"/>
      <c r="M226" s="12"/>
      <c r="N226" s="12"/>
      <c r="O226" s="12"/>
      <c r="P226" s="12" t="s">
        <v>113</v>
      </c>
      <c r="Q226" s="12" t="s">
        <v>114</v>
      </c>
      <c r="R226" s="12" t="s">
        <v>40</v>
      </c>
      <c r="S226" s="12" t="s">
        <v>178</v>
      </c>
      <c r="T226" s="12"/>
      <c r="U226" s="12" t="s">
        <v>116</v>
      </c>
      <c r="V226" s="12" t="s">
        <v>291</v>
      </c>
      <c r="W226" s="12"/>
      <c r="X226" s="12"/>
      <c r="Y226" s="12" t="s">
        <v>63</v>
      </c>
      <c r="Z226" s="93">
        <v>0.5</v>
      </c>
      <c r="AA226" s="88">
        <f t="shared" si="45"/>
        <v>91.825000000000003</v>
      </c>
      <c r="AB226" s="94">
        <f t="shared" si="43"/>
        <v>91.825000000000003</v>
      </c>
      <c r="AC226" s="94">
        <f t="shared" si="44"/>
        <v>91.825000000000003</v>
      </c>
      <c r="AD226" s="12"/>
      <c r="AE226" s="12"/>
      <c r="AF226" s="12"/>
      <c r="AG226" s="94">
        <f t="shared" si="46"/>
        <v>0</v>
      </c>
      <c r="AH226" s="12">
        <v>4294</v>
      </c>
    </row>
    <row r="227" spans="1:34" s="68" customFormat="1" ht="24">
      <c r="A227" s="12">
        <v>4295</v>
      </c>
      <c r="B227" s="12" t="s">
        <v>667</v>
      </c>
      <c r="C227" s="12"/>
      <c r="D227" s="12" t="s">
        <v>3</v>
      </c>
      <c r="E227" s="12" t="s">
        <v>638</v>
      </c>
      <c r="F227" s="12" t="s">
        <v>242</v>
      </c>
      <c r="G227" s="90" t="s">
        <v>668</v>
      </c>
      <c r="H227" s="12" t="s">
        <v>139</v>
      </c>
      <c r="I227" s="10">
        <v>183.65</v>
      </c>
      <c r="J227" s="11">
        <v>43801</v>
      </c>
      <c r="K227" s="90">
        <f t="shared" si="42"/>
        <v>2019</v>
      </c>
      <c r="L227" s="12" t="s">
        <v>171</v>
      </c>
      <c r="M227" s="12"/>
      <c r="N227" s="12"/>
      <c r="O227" s="12"/>
      <c r="P227" s="12" t="s">
        <v>113</v>
      </c>
      <c r="Q227" s="12" t="s">
        <v>114</v>
      </c>
      <c r="R227" s="12" t="s">
        <v>40</v>
      </c>
      <c r="S227" s="12" t="s">
        <v>325</v>
      </c>
      <c r="T227" s="12"/>
      <c r="U227" s="12" t="s">
        <v>116</v>
      </c>
      <c r="V227" s="12" t="s">
        <v>160</v>
      </c>
      <c r="W227" s="12"/>
      <c r="X227" s="12"/>
      <c r="Y227" s="12" t="s">
        <v>63</v>
      </c>
      <c r="Z227" s="93">
        <v>0.5</v>
      </c>
      <c r="AA227" s="88">
        <f t="shared" si="45"/>
        <v>91.825000000000003</v>
      </c>
      <c r="AB227" s="94">
        <f t="shared" si="43"/>
        <v>91.825000000000003</v>
      </c>
      <c r="AC227" s="94">
        <f t="shared" si="44"/>
        <v>91.825000000000003</v>
      </c>
      <c r="AD227" s="12"/>
      <c r="AE227" s="12"/>
      <c r="AF227" s="12"/>
      <c r="AG227" s="94">
        <f t="shared" si="46"/>
        <v>0</v>
      </c>
      <c r="AH227" s="12">
        <v>4295</v>
      </c>
    </row>
    <row r="228" spans="1:34" s="68" customFormat="1" ht="24">
      <c r="A228" s="12">
        <v>45303</v>
      </c>
      <c r="B228" s="12" t="s">
        <v>669</v>
      </c>
      <c r="C228" s="12"/>
      <c r="D228" s="12" t="s">
        <v>3</v>
      </c>
      <c r="E228" s="12" t="s">
        <v>670</v>
      </c>
      <c r="F228" s="12" t="s">
        <v>242</v>
      </c>
      <c r="G228" s="90" t="s">
        <v>671</v>
      </c>
      <c r="H228" s="12" t="s">
        <v>139</v>
      </c>
      <c r="I228" s="10">
        <v>61.94</v>
      </c>
      <c r="J228" s="12">
        <v>2021</v>
      </c>
      <c r="K228" s="90">
        <f>+J228</f>
        <v>2021</v>
      </c>
      <c r="L228" s="12"/>
      <c r="M228" s="12"/>
      <c r="N228" s="12"/>
      <c r="O228" s="12"/>
      <c r="P228" s="12" t="s">
        <v>113</v>
      </c>
      <c r="Q228" s="12" t="s">
        <v>114</v>
      </c>
      <c r="R228" s="12" t="s">
        <v>42</v>
      </c>
      <c r="S228" s="12" t="s">
        <v>140</v>
      </c>
      <c r="T228" s="12"/>
      <c r="U228" s="12" t="s">
        <v>141</v>
      </c>
      <c r="V228" s="12"/>
      <c r="W228" s="12"/>
      <c r="X228" s="12"/>
      <c r="Y228" s="12" t="s">
        <v>63</v>
      </c>
      <c r="Z228" s="93">
        <v>0.5</v>
      </c>
      <c r="AA228" s="88">
        <f t="shared" si="45"/>
        <v>30.97</v>
      </c>
      <c r="AB228" s="94">
        <f t="shared" si="43"/>
        <v>30.97</v>
      </c>
      <c r="AC228" s="94">
        <f t="shared" si="44"/>
        <v>30.97</v>
      </c>
      <c r="AD228" s="12"/>
      <c r="AE228" s="12"/>
      <c r="AF228" s="12"/>
      <c r="AG228" s="94">
        <f t="shared" si="46"/>
        <v>0</v>
      </c>
      <c r="AH228" s="12">
        <v>45303</v>
      </c>
    </row>
    <row r="229" spans="1:34" s="68" customFormat="1" ht="24">
      <c r="A229" s="12">
        <v>45304</v>
      </c>
      <c r="B229" s="12" t="s">
        <v>672</v>
      </c>
      <c r="C229" s="12"/>
      <c r="D229" s="12" t="s">
        <v>3</v>
      </c>
      <c r="E229" s="12" t="s">
        <v>673</v>
      </c>
      <c r="F229" s="12" t="s">
        <v>674</v>
      </c>
      <c r="G229" s="90" t="s">
        <v>675</v>
      </c>
      <c r="H229" s="12" t="s">
        <v>139</v>
      </c>
      <c r="I229" s="10">
        <v>61.94</v>
      </c>
      <c r="J229" s="12">
        <v>2021</v>
      </c>
      <c r="K229" s="90">
        <f>+J229</f>
        <v>2021</v>
      </c>
      <c r="L229" s="12"/>
      <c r="M229" s="12"/>
      <c r="N229" s="12"/>
      <c r="O229" s="12"/>
      <c r="P229" s="12" t="s">
        <v>113</v>
      </c>
      <c r="Q229" s="12" t="s">
        <v>114</v>
      </c>
      <c r="R229" s="12" t="s">
        <v>44</v>
      </c>
      <c r="S229" s="12" t="s">
        <v>181</v>
      </c>
      <c r="T229" s="12"/>
      <c r="U229" s="12" t="s">
        <v>116</v>
      </c>
      <c r="V229" s="12" t="s">
        <v>160</v>
      </c>
      <c r="W229" s="12"/>
      <c r="X229" s="12"/>
      <c r="Y229" s="12" t="s">
        <v>63</v>
      </c>
      <c r="Z229" s="93">
        <v>0.5</v>
      </c>
      <c r="AA229" s="88">
        <f t="shared" si="45"/>
        <v>30.97</v>
      </c>
      <c r="AB229" s="94">
        <f t="shared" si="43"/>
        <v>30.97</v>
      </c>
      <c r="AC229" s="94">
        <f t="shared" si="44"/>
        <v>30.97</v>
      </c>
      <c r="AD229" s="12"/>
      <c r="AE229" s="12"/>
      <c r="AF229" s="12"/>
      <c r="AG229" s="94">
        <f t="shared" si="46"/>
        <v>0</v>
      </c>
      <c r="AH229" s="12">
        <v>45304</v>
      </c>
    </row>
    <row r="230" spans="1:34" s="68" customFormat="1" ht="24">
      <c r="A230" s="12">
        <v>2868</v>
      </c>
      <c r="B230" s="12" t="s">
        <v>676</v>
      </c>
      <c r="C230" s="12"/>
      <c r="D230" s="12" t="s">
        <v>3</v>
      </c>
      <c r="E230" s="12" t="s">
        <v>677</v>
      </c>
      <c r="F230" s="12" t="s">
        <v>271</v>
      </c>
      <c r="G230" s="90" t="s">
        <v>678</v>
      </c>
      <c r="H230" s="12" t="s">
        <v>139</v>
      </c>
      <c r="I230" s="10">
        <v>238.43</v>
      </c>
      <c r="J230" s="11">
        <v>41781</v>
      </c>
      <c r="K230" s="90">
        <f>YEAR(J230)</f>
        <v>2014</v>
      </c>
      <c r="L230" s="12"/>
      <c r="M230" s="12"/>
      <c r="N230" s="12"/>
      <c r="O230" s="12"/>
      <c r="P230" s="12" t="s">
        <v>113</v>
      </c>
      <c r="Q230" s="12" t="s">
        <v>114</v>
      </c>
      <c r="R230" s="12" t="s">
        <v>40</v>
      </c>
      <c r="S230" s="12" t="s">
        <v>178</v>
      </c>
      <c r="T230" s="12"/>
      <c r="U230" s="12" t="s">
        <v>116</v>
      </c>
      <c r="V230" s="12"/>
      <c r="W230" s="12"/>
      <c r="X230" s="12"/>
      <c r="Y230" s="12" t="s">
        <v>63</v>
      </c>
      <c r="Z230" s="93">
        <v>0.5</v>
      </c>
      <c r="AA230" s="88">
        <f t="shared" si="45"/>
        <v>119.215</v>
      </c>
      <c r="AB230" s="94">
        <f t="shared" si="43"/>
        <v>119.215</v>
      </c>
      <c r="AC230" s="94">
        <f t="shared" si="44"/>
        <v>119.215</v>
      </c>
      <c r="AD230" s="12"/>
      <c r="AE230" s="12"/>
      <c r="AF230" s="12"/>
      <c r="AG230" s="94">
        <f t="shared" si="46"/>
        <v>0</v>
      </c>
      <c r="AH230" s="12">
        <v>2868</v>
      </c>
    </row>
    <row r="231" spans="1:34" s="68" customFormat="1" ht="24">
      <c r="A231" s="12">
        <v>2876</v>
      </c>
      <c r="B231" s="12" t="s">
        <v>679</v>
      </c>
      <c r="C231" s="12"/>
      <c r="D231" s="12" t="s">
        <v>3</v>
      </c>
      <c r="E231" s="12" t="s">
        <v>677</v>
      </c>
      <c r="F231" s="12" t="s">
        <v>271</v>
      </c>
      <c r="G231" s="90" t="s">
        <v>680</v>
      </c>
      <c r="H231" s="12" t="s">
        <v>139</v>
      </c>
      <c r="I231" s="10">
        <v>238.43</v>
      </c>
      <c r="J231" s="12">
        <v>2014</v>
      </c>
      <c r="K231" s="90">
        <f>+J231</f>
        <v>2014</v>
      </c>
      <c r="L231" s="12"/>
      <c r="M231" s="12"/>
      <c r="N231" s="12"/>
      <c r="O231" s="12"/>
      <c r="P231" s="12" t="s">
        <v>113</v>
      </c>
      <c r="Q231" s="12" t="s">
        <v>114</v>
      </c>
      <c r="R231" s="12" t="s">
        <v>42</v>
      </c>
      <c r="S231" s="12" t="s">
        <v>279</v>
      </c>
      <c r="T231" s="12"/>
      <c r="U231" s="12" t="s">
        <v>141</v>
      </c>
      <c r="V231" s="12"/>
      <c r="W231" s="12"/>
      <c r="X231" s="12"/>
      <c r="Y231" s="12" t="s">
        <v>63</v>
      </c>
      <c r="Z231" s="93">
        <v>0.5</v>
      </c>
      <c r="AA231" s="88">
        <f t="shared" si="45"/>
        <v>119.215</v>
      </c>
      <c r="AB231" s="94">
        <f t="shared" si="43"/>
        <v>119.215</v>
      </c>
      <c r="AC231" s="94">
        <f t="shared" si="44"/>
        <v>119.215</v>
      </c>
      <c r="AD231" s="12"/>
      <c r="AE231" s="12"/>
      <c r="AF231" s="12"/>
      <c r="AG231" s="94">
        <f t="shared" si="46"/>
        <v>0</v>
      </c>
      <c r="AH231" s="12">
        <v>2876</v>
      </c>
    </row>
    <row r="232" spans="1:34" s="68" customFormat="1" ht="24">
      <c r="A232" s="12">
        <v>2883</v>
      </c>
      <c r="B232" s="12" t="s">
        <v>681</v>
      </c>
      <c r="C232" s="12"/>
      <c r="D232" s="12" t="s">
        <v>3</v>
      </c>
      <c r="E232" s="12" t="s">
        <v>677</v>
      </c>
      <c r="F232" s="12" t="s">
        <v>271</v>
      </c>
      <c r="G232" s="90" t="s">
        <v>682</v>
      </c>
      <c r="H232" s="12" t="s">
        <v>139</v>
      </c>
      <c r="I232" s="10">
        <v>238.43</v>
      </c>
      <c r="J232" s="11">
        <v>41781</v>
      </c>
      <c r="K232" s="90">
        <f>YEAR(J232)</f>
        <v>2014</v>
      </c>
      <c r="L232" s="12"/>
      <c r="M232" s="12"/>
      <c r="N232" s="12"/>
      <c r="O232" s="12"/>
      <c r="P232" s="12" t="s">
        <v>113</v>
      </c>
      <c r="Q232" s="12" t="s">
        <v>114</v>
      </c>
      <c r="R232" s="12" t="s">
        <v>42</v>
      </c>
      <c r="S232" s="12" t="s">
        <v>140</v>
      </c>
      <c r="T232" s="12"/>
      <c r="U232" s="12" t="s">
        <v>141</v>
      </c>
      <c r="V232" s="12"/>
      <c r="W232" s="12"/>
      <c r="X232" s="12"/>
      <c r="Y232" s="12" t="s">
        <v>63</v>
      </c>
      <c r="Z232" s="93">
        <v>0.5</v>
      </c>
      <c r="AA232" s="88">
        <f t="shared" si="45"/>
        <v>119.215</v>
      </c>
      <c r="AB232" s="94">
        <f t="shared" si="43"/>
        <v>119.215</v>
      </c>
      <c r="AC232" s="94">
        <f t="shared" si="44"/>
        <v>119.215</v>
      </c>
      <c r="AD232" s="12"/>
      <c r="AE232" s="12"/>
      <c r="AF232" s="12"/>
      <c r="AG232" s="94">
        <f t="shared" si="46"/>
        <v>0</v>
      </c>
      <c r="AH232" s="12">
        <v>2883</v>
      </c>
    </row>
    <row r="233" spans="1:34" s="68" customFormat="1" ht="24">
      <c r="A233" s="12">
        <v>2885</v>
      </c>
      <c r="B233" s="12" t="s">
        <v>683</v>
      </c>
      <c r="C233" s="12"/>
      <c r="D233" s="12" t="s">
        <v>3</v>
      </c>
      <c r="E233" s="12" t="s">
        <v>677</v>
      </c>
      <c r="F233" s="12" t="s">
        <v>271</v>
      </c>
      <c r="G233" s="90" t="s">
        <v>684</v>
      </c>
      <c r="H233" s="12" t="s">
        <v>139</v>
      </c>
      <c r="I233" s="10">
        <v>238.43</v>
      </c>
      <c r="J233" s="11">
        <v>41781</v>
      </c>
      <c r="K233" s="90">
        <f>YEAR(J233)</f>
        <v>2014</v>
      </c>
      <c r="L233" s="12"/>
      <c r="M233" s="12"/>
      <c r="N233" s="12"/>
      <c r="O233" s="12"/>
      <c r="P233" s="12" t="s">
        <v>113</v>
      </c>
      <c r="Q233" s="12" t="s">
        <v>114</v>
      </c>
      <c r="R233" s="12" t="s">
        <v>42</v>
      </c>
      <c r="S233" s="12" t="s">
        <v>140</v>
      </c>
      <c r="T233" s="12"/>
      <c r="U233" s="12" t="s">
        <v>141</v>
      </c>
      <c r="V233" s="12"/>
      <c r="W233" s="12"/>
      <c r="X233" s="12"/>
      <c r="Y233" s="12" t="s">
        <v>63</v>
      </c>
      <c r="Z233" s="93">
        <v>0.5</v>
      </c>
      <c r="AA233" s="88">
        <f t="shared" si="45"/>
        <v>119.215</v>
      </c>
      <c r="AB233" s="94">
        <f t="shared" si="43"/>
        <v>119.215</v>
      </c>
      <c r="AC233" s="94">
        <f t="shared" si="44"/>
        <v>119.215</v>
      </c>
      <c r="AD233" s="12"/>
      <c r="AE233" s="12"/>
      <c r="AF233" s="12"/>
      <c r="AG233" s="94">
        <f t="shared" si="46"/>
        <v>0</v>
      </c>
      <c r="AH233" s="12">
        <v>2885</v>
      </c>
    </row>
    <row r="234" spans="1:34" s="68" customFormat="1" ht="24">
      <c r="A234" s="162"/>
      <c r="B234" s="163" t="s">
        <v>685</v>
      </c>
      <c r="C234" s="162"/>
      <c r="D234" s="12" t="s">
        <v>3</v>
      </c>
      <c r="E234" s="163" t="s">
        <v>686</v>
      </c>
      <c r="F234" s="163" t="s">
        <v>687</v>
      </c>
      <c r="G234" s="169" t="s">
        <v>688</v>
      </c>
      <c r="H234" s="162"/>
      <c r="I234" s="167">
        <v>125</v>
      </c>
      <c r="J234" s="164">
        <v>46153</v>
      </c>
      <c r="K234" s="163">
        <v>2026</v>
      </c>
      <c r="L234" s="162"/>
      <c r="M234" s="162">
        <v>4501257030</v>
      </c>
      <c r="N234" s="162">
        <v>88</v>
      </c>
      <c r="O234" s="162"/>
      <c r="P234" s="162" t="s">
        <v>335</v>
      </c>
      <c r="Q234" s="163" t="s">
        <v>114</v>
      </c>
      <c r="R234" s="163" t="s">
        <v>40</v>
      </c>
      <c r="S234" s="163" t="s">
        <v>226</v>
      </c>
      <c r="T234" s="162"/>
      <c r="U234" s="163" t="s">
        <v>116</v>
      </c>
      <c r="V234" s="162"/>
      <c r="W234" s="162"/>
      <c r="X234" s="162"/>
      <c r="Y234" s="163" t="s">
        <v>63</v>
      </c>
      <c r="Z234" s="165"/>
      <c r="AA234" s="162"/>
      <c r="AB234" s="162"/>
      <c r="AC234" s="162"/>
      <c r="AD234" s="162"/>
      <c r="AE234" s="162"/>
      <c r="AF234" s="162"/>
      <c r="AG234" s="162"/>
      <c r="AH234" s="162"/>
    </row>
    <row r="235" spans="1:34" s="68" customFormat="1" ht="24">
      <c r="A235" s="162"/>
      <c r="B235" s="163" t="s">
        <v>689</v>
      </c>
      <c r="C235" s="162"/>
      <c r="D235" s="12" t="s">
        <v>3</v>
      </c>
      <c r="E235" s="163" t="s">
        <v>686</v>
      </c>
      <c r="F235" s="163" t="s">
        <v>687</v>
      </c>
      <c r="G235" s="169" t="s">
        <v>690</v>
      </c>
      <c r="H235" s="162"/>
      <c r="I235" s="167">
        <v>125</v>
      </c>
      <c r="J235" s="164">
        <v>46153</v>
      </c>
      <c r="K235" s="163">
        <v>2026</v>
      </c>
      <c r="L235" s="162"/>
      <c r="M235" s="162">
        <v>4501257030</v>
      </c>
      <c r="N235" s="162">
        <v>88</v>
      </c>
      <c r="O235" s="162"/>
      <c r="P235" s="162" t="s">
        <v>335</v>
      </c>
      <c r="Q235" s="163" t="s">
        <v>114</v>
      </c>
      <c r="R235" s="163" t="s">
        <v>40</v>
      </c>
      <c r="S235" s="163" t="s">
        <v>435</v>
      </c>
      <c r="T235" s="162"/>
      <c r="U235" s="163" t="s">
        <v>116</v>
      </c>
      <c r="V235" s="162"/>
      <c r="W235" s="162"/>
      <c r="X235" s="162"/>
      <c r="Y235" s="163" t="s">
        <v>63</v>
      </c>
      <c r="Z235" s="165"/>
      <c r="AA235" s="162"/>
      <c r="AB235" s="162"/>
      <c r="AC235" s="162"/>
      <c r="AD235" s="162"/>
      <c r="AE235" s="162"/>
      <c r="AF235" s="162"/>
      <c r="AG235" s="162"/>
      <c r="AH235" s="162"/>
    </row>
    <row r="236" spans="1:34" s="68" customFormat="1" ht="24">
      <c r="A236" s="162"/>
      <c r="B236" s="163" t="s">
        <v>691</v>
      </c>
      <c r="C236" s="181"/>
      <c r="D236" s="12" t="s">
        <v>3</v>
      </c>
      <c r="E236" s="163" t="s">
        <v>686</v>
      </c>
      <c r="F236" s="163" t="s">
        <v>687</v>
      </c>
      <c r="G236" s="169" t="s">
        <v>692</v>
      </c>
      <c r="H236" s="162"/>
      <c r="I236" s="167">
        <v>125</v>
      </c>
      <c r="J236" s="164">
        <v>46153</v>
      </c>
      <c r="K236" s="163">
        <v>2026</v>
      </c>
      <c r="L236" s="162"/>
      <c r="M236" s="162">
        <v>4501257030</v>
      </c>
      <c r="N236" s="162">
        <v>88</v>
      </c>
      <c r="O236" s="162"/>
      <c r="P236" s="162" t="s">
        <v>335</v>
      </c>
      <c r="Q236" s="163" t="s">
        <v>114</v>
      </c>
      <c r="R236" s="163" t="s">
        <v>40</v>
      </c>
      <c r="S236" s="163" t="s">
        <v>169</v>
      </c>
      <c r="T236" s="162"/>
      <c r="U236" s="163" t="s">
        <v>116</v>
      </c>
      <c r="V236" s="162"/>
      <c r="W236" s="162"/>
      <c r="X236" s="162"/>
      <c r="Y236" s="163" t="s">
        <v>63</v>
      </c>
      <c r="Z236" s="165"/>
      <c r="AA236" s="162"/>
      <c r="AB236" s="162"/>
      <c r="AC236" s="162"/>
      <c r="AD236" s="162"/>
      <c r="AE236" s="162"/>
      <c r="AF236" s="162"/>
      <c r="AG236" s="162"/>
      <c r="AH236" s="162"/>
    </row>
    <row r="237" spans="1:34" s="68" customFormat="1" ht="24">
      <c r="A237" s="12" t="s">
        <v>693</v>
      </c>
      <c r="B237" s="182" t="s">
        <v>694</v>
      </c>
      <c r="C237" s="12"/>
      <c r="D237" s="182" t="s">
        <v>3</v>
      </c>
      <c r="E237" s="182" t="s">
        <v>695</v>
      </c>
      <c r="F237" s="182"/>
      <c r="G237" s="183"/>
      <c r="H237" s="182"/>
      <c r="I237" s="184">
        <v>179.99</v>
      </c>
      <c r="J237" s="182">
        <v>2014</v>
      </c>
      <c r="K237" s="183">
        <f>+J237</f>
        <v>2014</v>
      </c>
      <c r="L237" s="182"/>
      <c r="M237" s="182"/>
      <c r="N237" s="182"/>
      <c r="O237" s="182"/>
      <c r="P237" s="182" t="s">
        <v>113</v>
      </c>
      <c r="Q237" s="182" t="s">
        <v>114</v>
      </c>
      <c r="R237" s="182" t="s">
        <v>40</v>
      </c>
      <c r="S237" s="182" t="s">
        <v>226</v>
      </c>
      <c r="T237" s="182"/>
      <c r="U237" s="182" t="s">
        <v>116</v>
      </c>
      <c r="V237" s="182"/>
      <c r="W237" s="182"/>
      <c r="X237" s="182"/>
      <c r="Y237" s="182" t="s">
        <v>65</v>
      </c>
      <c r="Z237" s="185">
        <v>0.5</v>
      </c>
      <c r="AA237" s="186">
        <f t="shared" ref="AA237:AA300" si="47">I237*Z237</f>
        <v>89.995000000000005</v>
      </c>
      <c r="AB237" s="187">
        <f t="shared" ref="AB237:AB242" si="48">+AA237</f>
        <v>89.995000000000005</v>
      </c>
      <c r="AC237" s="187">
        <f>+AA237</f>
        <v>89.995000000000005</v>
      </c>
      <c r="AD237" s="182"/>
      <c r="AE237" s="182"/>
      <c r="AF237" s="182"/>
      <c r="AG237" s="187">
        <f t="shared" ref="AG237:AG300" si="49">+I237-AB237-AC237-AD237-AE237-AF237</f>
        <v>0</v>
      </c>
      <c r="AH237" s="182" t="s">
        <v>693</v>
      </c>
    </row>
    <row r="238" spans="1:34" s="68" customFormat="1" ht="36">
      <c r="A238" s="89"/>
      <c r="B238" s="12" t="s">
        <v>696</v>
      </c>
      <c r="C238" s="89"/>
      <c r="D238" s="12" t="s">
        <v>3</v>
      </c>
      <c r="E238" s="12" t="s">
        <v>697</v>
      </c>
      <c r="F238" s="89"/>
      <c r="G238" s="140"/>
      <c r="H238" s="89"/>
      <c r="I238" s="10">
        <v>137.16999999999999</v>
      </c>
      <c r="J238" s="95">
        <v>45631</v>
      </c>
      <c r="K238" s="90">
        <f t="shared" ref="K238:K243" si="50">YEAR(J238)</f>
        <v>2024</v>
      </c>
      <c r="L238" s="89"/>
      <c r="M238" s="89">
        <v>4501143310</v>
      </c>
      <c r="N238" s="89"/>
      <c r="O238" s="89"/>
      <c r="P238" s="12" t="s">
        <v>113</v>
      </c>
      <c r="Q238" s="12" t="s">
        <v>114</v>
      </c>
      <c r="R238" s="12" t="s">
        <v>40</v>
      </c>
      <c r="S238" s="90" t="s">
        <v>226</v>
      </c>
      <c r="T238" s="89"/>
      <c r="U238" s="12" t="s">
        <v>116</v>
      </c>
      <c r="V238" s="89"/>
      <c r="W238" s="89"/>
      <c r="X238" s="12"/>
      <c r="Y238" s="89" t="s">
        <v>65</v>
      </c>
      <c r="Z238" s="93">
        <v>0.5</v>
      </c>
      <c r="AA238" s="88">
        <f t="shared" si="47"/>
        <v>68.584999999999994</v>
      </c>
      <c r="AB238" s="94">
        <f t="shared" si="48"/>
        <v>68.584999999999994</v>
      </c>
      <c r="AC238" s="94"/>
      <c r="AD238" s="89"/>
      <c r="AE238" s="89"/>
      <c r="AF238" s="89"/>
      <c r="AG238" s="94">
        <f t="shared" si="49"/>
        <v>68.584999999999994</v>
      </c>
      <c r="AH238" s="89"/>
    </row>
    <row r="239" spans="1:34" s="68" customFormat="1" ht="24">
      <c r="A239" s="89"/>
      <c r="B239" s="12" t="s">
        <v>698</v>
      </c>
      <c r="C239" s="89"/>
      <c r="D239" s="12" t="s">
        <v>3</v>
      </c>
      <c r="E239" s="12" t="s">
        <v>699</v>
      </c>
      <c r="F239" s="89"/>
      <c r="G239" s="140"/>
      <c r="H239" s="89"/>
      <c r="I239" s="10">
        <v>199.12</v>
      </c>
      <c r="J239" s="95">
        <v>45631</v>
      </c>
      <c r="K239" s="90">
        <f t="shared" si="50"/>
        <v>2024</v>
      </c>
      <c r="L239" s="89"/>
      <c r="M239" s="89">
        <v>4501143310</v>
      </c>
      <c r="N239" s="89"/>
      <c r="O239" s="89"/>
      <c r="P239" s="12" t="s">
        <v>113</v>
      </c>
      <c r="Q239" s="12" t="s">
        <v>114</v>
      </c>
      <c r="R239" s="12" t="s">
        <v>40</v>
      </c>
      <c r="S239" s="90" t="s">
        <v>149</v>
      </c>
      <c r="T239" s="89"/>
      <c r="U239" s="12" t="s">
        <v>116</v>
      </c>
      <c r="V239" s="89"/>
      <c r="W239" s="89"/>
      <c r="X239" s="12"/>
      <c r="Y239" s="89" t="s">
        <v>65</v>
      </c>
      <c r="Z239" s="93">
        <v>0.5</v>
      </c>
      <c r="AA239" s="88">
        <f t="shared" si="47"/>
        <v>99.56</v>
      </c>
      <c r="AB239" s="94">
        <f t="shared" si="48"/>
        <v>99.56</v>
      </c>
      <c r="AC239" s="94"/>
      <c r="AD239" s="89"/>
      <c r="AE239" s="89"/>
      <c r="AF239" s="89"/>
      <c r="AG239" s="94">
        <f t="shared" si="49"/>
        <v>99.56</v>
      </c>
      <c r="AH239" s="89"/>
    </row>
    <row r="240" spans="1:34" s="68" customFormat="1" ht="24">
      <c r="A240" s="12">
        <v>4418</v>
      </c>
      <c r="B240" s="12" t="s">
        <v>700</v>
      </c>
      <c r="C240" s="12"/>
      <c r="D240" s="12" t="s">
        <v>3</v>
      </c>
      <c r="E240" s="12" t="s">
        <v>701</v>
      </c>
      <c r="F240" s="12" t="s">
        <v>702</v>
      </c>
      <c r="G240" s="90">
        <v>1903000373</v>
      </c>
      <c r="H240" s="12" t="s">
        <v>139</v>
      </c>
      <c r="I240" s="10">
        <v>114.16</v>
      </c>
      <c r="J240" s="11">
        <v>43885</v>
      </c>
      <c r="K240" s="90">
        <f t="shared" si="50"/>
        <v>2020</v>
      </c>
      <c r="L240" s="12"/>
      <c r="M240" s="12"/>
      <c r="N240" s="12"/>
      <c r="O240" s="12"/>
      <c r="P240" s="12" t="s">
        <v>113</v>
      </c>
      <c r="Q240" s="12" t="s">
        <v>114</v>
      </c>
      <c r="R240" s="12" t="s">
        <v>40</v>
      </c>
      <c r="S240" s="12" t="s">
        <v>149</v>
      </c>
      <c r="T240" s="12"/>
      <c r="U240" s="12" t="s">
        <v>116</v>
      </c>
      <c r="V240" s="12"/>
      <c r="W240" s="12"/>
      <c r="X240" s="12"/>
      <c r="Y240" s="12" t="s">
        <v>65</v>
      </c>
      <c r="Z240" s="93">
        <v>0.5</v>
      </c>
      <c r="AA240" s="88">
        <f t="shared" si="47"/>
        <v>57.08</v>
      </c>
      <c r="AB240" s="94">
        <f t="shared" si="48"/>
        <v>57.08</v>
      </c>
      <c r="AC240" s="94">
        <f>+AA240</f>
        <v>57.08</v>
      </c>
      <c r="AD240" s="12"/>
      <c r="AE240" s="12"/>
      <c r="AF240" s="12"/>
      <c r="AG240" s="94">
        <f t="shared" si="49"/>
        <v>0</v>
      </c>
      <c r="AH240" s="12">
        <v>4418</v>
      </c>
    </row>
    <row r="241" spans="1:34" s="68" customFormat="1" ht="24">
      <c r="A241" s="12">
        <v>4730</v>
      </c>
      <c r="B241" s="12" t="s">
        <v>703</v>
      </c>
      <c r="C241" s="12"/>
      <c r="D241" s="12" t="s">
        <v>3</v>
      </c>
      <c r="E241" s="12" t="s">
        <v>701</v>
      </c>
      <c r="F241" s="12" t="s">
        <v>704</v>
      </c>
      <c r="G241" s="90">
        <v>2104000062</v>
      </c>
      <c r="H241" s="12" t="s">
        <v>139</v>
      </c>
      <c r="I241" s="10">
        <v>140.72</v>
      </c>
      <c r="J241" s="11">
        <v>44229</v>
      </c>
      <c r="K241" s="90">
        <f t="shared" si="50"/>
        <v>2021</v>
      </c>
      <c r="L241" s="12"/>
      <c r="M241" s="12"/>
      <c r="N241" s="12"/>
      <c r="O241" s="12"/>
      <c r="P241" s="12" t="s">
        <v>113</v>
      </c>
      <c r="Q241" s="12" t="s">
        <v>114</v>
      </c>
      <c r="R241" s="12" t="s">
        <v>40</v>
      </c>
      <c r="S241" s="12" t="s">
        <v>226</v>
      </c>
      <c r="T241" s="12"/>
      <c r="U241" s="12" t="s">
        <v>116</v>
      </c>
      <c r="V241" s="12"/>
      <c r="W241" s="12"/>
      <c r="X241" s="12"/>
      <c r="Y241" s="12" t="s">
        <v>65</v>
      </c>
      <c r="Z241" s="93">
        <v>0.5</v>
      </c>
      <c r="AA241" s="88">
        <f t="shared" si="47"/>
        <v>70.36</v>
      </c>
      <c r="AB241" s="94">
        <f t="shared" si="48"/>
        <v>70.36</v>
      </c>
      <c r="AC241" s="94">
        <f>+AA241</f>
        <v>70.36</v>
      </c>
      <c r="AD241" s="12"/>
      <c r="AE241" s="12"/>
      <c r="AF241" s="12"/>
      <c r="AG241" s="94">
        <f t="shared" si="49"/>
        <v>0</v>
      </c>
      <c r="AH241" s="12">
        <v>4730</v>
      </c>
    </row>
    <row r="242" spans="1:34" s="68" customFormat="1" ht="24">
      <c r="A242" s="12">
        <v>3070</v>
      </c>
      <c r="B242" s="12" t="s">
        <v>705</v>
      </c>
      <c r="C242" s="12"/>
      <c r="D242" s="12" t="s">
        <v>3</v>
      </c>
      <c r="E242" s="12" t="s">
        <v>706</v>
      </c>
      <c r="F242" s="12" t="s">
        <v>707</v>
      </c>
      <c r="G242" s="90" t="s">
        <v>155</v>
      </c>
      <c r="H242" s="12" t="s">
        <v>139</v>
      </c>
      <c r="I242" s="10">
        <v>248.15</v>
      </c>
      <c r="J242" s="11">
        <v>41815</v>
      </c>
      <c r="K242" s="90">
        <f t="shared" si="50"/>
        <v>2014</v>
      </c>
      <c r="L242" s="12"/>
      <c r="M242" s="12"/>
      <c r="N242" s="12"/>
      <c r="O242" s="12"/>
      <c r="P242" s="12" t="s">
        <v>113</v>
      </c>
      <c r="Q242" s="12" t="s">
        <v>114</v>
      </c>
      <c r="R242" s="12" t="s">
        <v>40</v>
      </c>
      <c r="S242" s="12" t="s">
        <v>140</v>
      </c>
      <c r="T242" s="12"/>
      <c r="U242" s="12" t="s">
        <v>116</v>
      </c>
      <c r="V242" s="12"/>
      <c r="W242" s="12"/>
      <c r="X242" s="12"/>
      <c r="Y242" s="12" t="s">
        <v>63</v>
      </c>
      <c r="Z242" s="93">
        <v>0.5</v>
      </c>
      <c r="AA242" s="88">
        <f t="shared" si="47"/>
        <v>124.075</v>
      </c>
      <c r="AB242" s="94">
        <f t="shared" si="48"/>
        <v>124.075</v>
      </c>
      <c r="AC242" s="94">
        <f>+AA242</f>
        <v>124.075</v>
      </c>
      <c r="AD242" s="12"/>
      <c r="AE242" s="12"/>
      <c r="AF242" s="12"/>
      <c r="AG242" s="94">
        <f t="shared" si="49"/>
        <v>0</v>
      </c>
      <c r="AH242" s="12">
        <v>3070</v>
      </c>
    </row>
    <row r="243" spans="1:34" s="68" customFormat="1" ht="24">
      <c r="A243" s="89"/>
      <c r="B243" s="12" t="s">
        <v>708</v>
      </c>
      <c r="C243" s="89"/>
      <c r="D243" s="12" t="s">
        <v>537</v>
      </c>
      <c r="E243" s="90" t="s">
        <v>709</v>
      </c>
      <c r="F243" s="12" t="s">
        <v>710</v>
      </c>
      <c r="G243" s="90" t="s">
        <v>711</v>
      </c>
      <c r="H243" s="89"/>
      <c r="I243" s="104">
        <v>29200</v>
      </c>
      <c r="J243" s="92">
        <v>45726</v>
      </c>
      <c r="K243" s="90">
        <f t="shared" si="50"/>
        <v>2025</v>
      </c>
      <c r="L243" s="89"/>
      <c r="M243" s="89">
        <v>4501148142</v>
      </c>
      <c r="N243" s="105">
        <v>100003</v>
      </c>
      <c r="O243" s="89"/>
      <c r="P243" s="12" t="s">
        <v>113</v>
      </c>
      <c r="Q243" s="12" t="s">
        <v>114</v>
      </c>
      <c r="R243" s="12" t="s">
        <v>40</v>
      </c>
      <c r="S243" s="90" t="s">
        <v>140</v>
      </c>
      <c r="T243" s="89"/>
      <c r="U243" s="12" t="s">
        <v>116</v>
      </c>
      <c r="V243" s="89"/>
      <c r="W243" s="89"/>
      <c r="X243" s="89"/>
      <c r="Y243" s="5" t="s">
        <v>76</v>
      </c>
      <c r="Z243" s="93">
        <v>0.5</v>
      </c>
      <c r="AA243" s="88">
        <f t="shared" si="47"/>
        <v>14600</v>
      </c>
      <c r="AB243" s="153">
        <f>+AA243/12*10</f>
        <v>12166.666666666668</v>
      </c>
      <c r="AC243" s="89"/>
      <c r="AD243" s="89"/>
      <c r="AE243" s="89"/>
      <c r="AF243" s="89"/>
      <c r="AG243" s="94">
        <f t="shared" si="49"/>
        <v>17033.333333333332</v>
      </c>
      <c r="AH243" s="89"/>
    </row>
    <row r="244" spans="1:34" s="68" customFormat="1" ht="36">
      <c r="A244" s="12" t="s">
        <v>712</v>
      </c>
      <c r="B244" s="12" t="s">
        <v>713</v>
      </c>
      <c r="C244" s="12"/>
      <c r="D244" s="12" t="s">
        <v>3</v>
      </c>
      <c r="E244" s="12" t="s">
        <v>714</v>
      </c>
      <c r="F244" s="12"/>
      <c r="G244" s="90"/>
      <c r="H244" s="12" t="s">
        <v>139</v>
      </c>
      <c r="I244" s="10">
        <v>84.07</v>
      </c>
      <c r="J244" s="12">
        <v>2014</v>
      </c>
      <c r="K244" s="90">
        <f>+J244</f>
        <v>2014</v>
      </c>
      <c r="L244" s="12"/>
      <c r="M244" s="12"/>
      <c r="N244" s="12"/>
      <c r="O244" s="12"/>
      <c r="P244" s="12" t="s">
        <v>113</v>
      </c>
      <c r="Q244" s="12" t="s">
        <v>114</v>
      </c>
      <c r="R244" s="12" t="s">
        <v>42</v>
      </c>
      <c r="S244" s="12" t="s">
        <v>140</v>
      </c>
      <c r="T244" s="12"/>
      <c r="U244" s="12" t="s">
        <v>141</v>
      </c>
      <c r="V244" s="12" t="s">
        <v>222</v>
      </c>
      <c r="W244" s="12"/>
      <c r="X244" s="12"/>
      <c r="Y244" s="12" t="s">
        <v>65</v>
      </c>
      <c r="Z244" s="93">
        <v>0.5</v>
      </c>
      <c r="AA244" s="88">
        <f t="shared" si="47"/>
        <v>42.034999999999997</v>
      </c>
      <c r="AB244" s="94">
        <f t="shared" ref="AB244:AB307" si="51">+AA244</f>
        <v>42.034999999999997</v>
      </c>
      <c r="AC244" s="94">
        <f>+AA244</f>
        <v>42.034999999999997</v>
      </c>
      <c r="AD244" s="12"/>
      <c r="AE244" s="12"/>
      <c r="AF244" s="12"/>
      <c r="AG244" s="94">
        <f t="shared" si="49"/>
        <v>0</v>
      </c>
      <c r="AH244" s="12" t="s">
        <v>712</v>
      </c>
    </row>
    <row r="245" spans="1:34" s="68" customFormat="1" ht="24">
      <c r="A245" s="12" t="s">
        <v>715</v>
      </c>
      <c r="B245" s="12" t="s">
        <v>716</v>
      </c>
      <c r="C245" s="12"/>
      <c r="D245" s="12" t="s">
        <v>3</v>
      </c>
      <c r="E245" s="12" t="s">
        <v>714</v>
      </c>
      <c r="F245" s="12"/>
      <c r="G245" s="90"/>
      <c r="H245" s="12" t="s">
        <v>139</v>
      </c>
      <c r="I245" s="10">
        <v>84.07</v>
      </c>
      <c r="J245" s="12">
        <v>2014</v>
      </c>
      <c r="K245" s="90">
        <f>+J245</f>
        <v>2014</v>
      </c>
      <c r="L245" s="12"/>
      <c r="M245" s="12"/>
      <c r="N245" s="12"/>
      <c r="O245" s="12"/>
      <c r="P245" s="12" t="s">
        <v>113</v>
      </c>
      <c r="Q245" s="12" t="s">
        <v>114</v>
      </c>
      <c r="R245" s="12" t="s">
        <v>42</v>
      </c>
      <c r="S245" s="12" t="s">
        <v>140</v>
      </c>
      <c r="T245" s="12"/>
      <c r="U245" s="12" t="s">
        <v>141</v>
      </c>
      <c r="V245" s="12"/>
      <c r="W245" s="12"/>
      <c r="X245" s="12"/>
      <c r="Y245" s="12" t="s">
        <v>65</v>
      </c>
      <c r="Z245" s="93">
        <v>0.5</v>
      </c>
      <c r="AA245" s="88">
        <f t="shared" si="47"/>
        <v>42.034999999999997</v>
      </c>
      <c r="AB245" s="94">
        <f t="shared" si="51"/>
        <v>42.034999999999997</v>
      </c>
      <c r="AC245" s="94">
        <f>+AA245</f>
        <v>42.034999999999997</v>
      </c>
      <c r="AD245" s="12"/>
      <c r="AE245" s="12"/>
      <c r="AF245" s="12"/>
      <c r="AG245" s="94">
        <f t="shared" si="49"/>
        <v>0</v>
      </c>
      <c r="AH245" s="12" t="s">
        <v>715</v>
      </c>
    </row>
    <row r="246" spans="1:34" s="68" customFormat="1" ht="24">
      <c r="A246" s="12" t="s">
        <v>717</v>
      </c>
      <c r="B246" s="12" t="s">
        <v>718</v>
      </c>
      <c r="C246" s="12"/>
      <c r="D246" s="12" t="s">
        <v>3</v>
      </c>
      <c r="E246" s="12" t="s">
        <v>719</v>
      </c>
      <c r="F246" s="12"/>
      <c r="G246" s="90"/>
      <c r="H246" s="12" t="s">
        <v>139</v>
      </c>
      <c r="I246" s="10">
        <v>46</v>
      </c>
      <c r="J246" s="12">
        <v>2014</v>
      </c>
      <c r="K246" s="90">
        <f>+J246</f>
        <v>2014</v>
      </c>
      <c r="L246" s="12"/>
      <c r="M246" s="12"/>
      <c r="N246" s="12"/>
      <c r="O246" s="12"/>
      <c r="P246" s="12" t="s">
        <v>113</v>
      </c>
      <c r="Q246" s="12" t="s">
        <v>114</v>
      </c>
      <c r="R246" s="12" t="s">
        <v>42</v>
      </c>
      <c r="S246" s="12" t="s">
        <v>140</v>
      </c>
      <c r="T246" s="12"/>
      <c r="U246" s="12" t="s">
        <v>141</v>
      </c>
      <c r="V246" s="12"/>
      <c r="W246" s="12"/>
      <c r="X246" s="12"/>
      <c r="Y246" s="12" t="s">
        <v>65</v>
      </c>
      <c r="Z246" s="93">
        <v>0.5</v>
      </c>
      <c r="AA246" s="88">
        <f t="shared" si="47"/>
        <v>23</v>
      </c>
      <c r="AB246" s="94">
        <f t="shared" si="51"/>
        <v>23</v>
      </c>
      <c r="AC246" s="94">
        <f>+AA246</f>
        <v>23</v>
      </c>
      <c r="AD246" s="12"/>
      <c r="AE246" s="12"/>
      <c r="AF246" s="12"/>
      <c r="AG246" s="94">
        <f t="shared" si="49"/>
        <v>0</v>
      </c>
      <c r="AH246" s="12" t="s">
        <v>717</v>
      </c>
    </row>
    <row r="247" spans="1:34" s="84" customFormat="1" ht="24">
      <c r="A247" s="12" t="s">
        <v>720</v>
      </c>
      <c r="B247" s="12" t="s">
        <v>721</v>
      </c>
      <c r="C247" s="12"/>
      <c r="D247" s="12" t="s">
        <v>3</v>
      </c>
      <c r="E247" s="12" t="s">
        <v>722</v>
      </c>
      <c r="F247" s="12"/>
      <c r="G247" s="90"/>
      <c r="H247" s="12" t="s">
        <v>139</v>
      </c>
      <c r="I247" s="10">
        <v>37</v>
      </c>
      <c r="J247" s="12">
        <v>2014</v>
      </c>
      <c r="K247" s="90">
        <f>+J247</f>
        <v>2014</v>
      </c>
      <c r="L247" s="12"/>
      <c r="M247" s="12"/>
      <c r="N247" s="12"/>
      <c r="O247" s="12"/>
      <c r="P247" s="12" t="s">
        <v>113</v>
      </c>
      <c r="Q247" s="12" t="s">
        <v>114</v>
      </c>
      <c r="R247" s="12" t="s">
        <v>40</v>
      </c>
      <c r="S247" s="12" t="s">
        <v>140</v>
      </c>
      <c r="T247" s="12"/>
      <c r="U247" s="12" t="s">
        <v>116</v>
      </c>
      <c r="V247" s="12"/>
      <c r="W247" s="12"/>
      <c r="X247" s="12"/>
      <c r="Y247" s="12" t="s">
        <v>65</v>
      </c>
      <c r="Z247" s="93">
        <v>0.5</v>
      </c>
      <c r="AA247" s="88">
        <f t="shared" si="47"/>
        <v>18.5</v>
      </c>
      <c r="AB247" s="94">
        <f t="shared" si="51"/>
        <v>18.5</v>
      </c>
      <c r="AC247" s="94">
        <f>+AA247</f>
        <v>18.5</v>
      </c>
      <c r="AD247" s="12"/>
      <c r="AE247" s="12"/>
      <c r="AF247" s="12"/>
      <c r="AG247" s="94">
        <f t="shared" si="49"/>
        <v>0</v>
      </c>
      <c r="AH247" s="12" t="s">
        <v>720</v>
      </c>
    </row>
    <row r="248" spans="1:34" s="84" customFormat="1" ht="24">
      <c r="A248" s="89"/>
      <c r="B248" s="12" t="s">
        <v>723</v>
      </c>
      <c r="C248" s="89"/>
      <c r="D248" s="12" t="s">
        <v>110</v>
      </c>
      <c r="E248" s="12" t="s">
        <v>724</v>
      </c>
      <c r="F248" s="89" t="s">
        <v>725</v>
      </c>
      <c r="G248" s="110" t="s">
        <v>726</v>
      </c>
      <c r="H248" s="89"/>
      <c r="I248" s="10">
        <v>1084.5</v>
      </c>
      <c r="J248" s="95">
        <v>45602</v>
      </c>
      <c r="K248" s="90">
        <f>YEAR(J248)</f>
        <v>2024</v>
      </c>
      <c r="L248" s="89"/>
      <c r="M248" s="89">
        <v>4501125804</v>
      </c>
      <c r="N248" s="89"/>
      <c r="O248" s="89"/>
      <c r="P248" s="12" t="s">
        <v>113</v>
      </c>
      <c r="Q248" s="12" t="s">
        <v>114</v>
      </c>
      <c r="R248" s="12" t="s">
        <v>40</v>
      </c>
      <c r="S248" s="90" t="s">
        <v>250</v>
      </c>
      <c r="T248" s="89"/>
      <c r="U248" s="12" t="s">
        <v>116</v>
      </c>
      <c r="V248" s="89"/>
      <c r="W248" s="89"/>
      <c r="X248" s="89"/>
      <c r="Y248" s="12" t="s">
        <v>75</v>
      </c>
      <c r="Z248" s="93">
        <v>0.5</v>
      </c>
      <c r="AA248" s="88">
        <f t="shared" si="47"/>
        <v>542.25</v>
      </c>
      <c r="AB248" s="152">
        <f t="shared" si="51"/>
        <v>542.25</v>
      </c>
      <c r="AC248" s="89"/>
      <c r="AD248" s="89"/>
      <c r="AE248" s="89"/>
      <c r="AF248" s="89"/>
      <c r="AG248" s="94">
        <f t="shared" si="49"/>
        <v>542.25</v>
      </c>
      <c r="AH248" s="89"/>
    </row>
    <row r="249" spans="1:34" s="84" customFormat="1" ht="24">
      <c r="A249" s="89"/>
      <c r="B249" s="12" t="s">
        <v>727</v>
      </c>
      <c r="C249" s="89"/>
      <c r="D249" s="12" t="s">
        <v>110</v>
      </c>
      <c r="E249" s="12" t="s">
        <v>724</v>
      </c>
      <c r="F249" s="89" t="s">
        <v>725</v>
      </c>
      <c r="G249" s="110" t="s">
        <v>728</v>
      </c>
      <c r="H249" s="89"/>
      <c r="I249" s="10">
        <v>1084.5</v>
      </c>
      <c r="J249" s="95">
        <v>45602</v>
      </c>
      <c r="K249" s="90">
        <f>YEAR(J249)</f>
        <v>2024</v>
      </c>
      <c r="L249" s="89"/>
      <c r="M249" s="89">
        <v>4501125804</v>
      </c>
      <c r="N249" s="89"/>
      <c r="O249" s="89"/>
      <c r="P249" s="12" t="s">
        <v>113</v>
      </c>
      <c r="Q249" s="12" t="s">
        <v>114</v>
      </c>
      <c r="R249" s="12" t="s">
        <v>40</v>
      </c>
      <c r="S249" s="90" t="s">
        <v>260</v>
      </c>
      <c r="T249" s="89"/>
      <c r="U249" s="12" t="s">
        <v>116</v>
      </c>
      <c r="V249" s="89"/>
      <c r="W249" s="89"/>
      <c r="X249" s="89"/>
      <c r="Y249" s="12" t="s">
        <v>75</v>
      </c>
      <c r="Z249" s="93">
        <v>0.5</v>
      </c>
      <c r="AA249" s="88">
        <f t="shared" si="47"/>
        <v>542.25</v>
      </c>
      <c r="AB249" s="152">
        <f t="shared" si="51"/>
        <v>542.25</v>
      </c>
      <c r="AC249" s="89"/>
      <c r="AD249" s="89"/>
      <c r="AE249" s="89"/>
      <c r="AF249" s="89"/>
      <c r="AG249" s="94">
        <f t="shared" si="49"/>
        <v>542.25</v>
      </c>
      <c r="AH249" s="89"/>
    </row>
    <row r="250" spans="1:34" s="84" customFormat="1" ht="24">
      <c r="A250" s="89"/>
      <c r="B250" s="12" t="s">
        <v>729</v>
      </c>
      <c r="C250" s="89"/>
      <c r="D250" s="12" t="s">
        <v>110</v>
      </c>
      <c r="E250" s="12" t="s">
        <v>724</v>
      </c>
      <c r="F250" s="89" t="s">
        <v>725</v>
      </c>
      <c r="G250" s="110" t="s">
        <v>730</v>
      </c>
      <c r="H250" s="89"/>
      <c r="I250" s="10">
        <v>1084.5</v>
      </c>
      <c r="J250" s="95">
        <v>45602</v>
      </c>
      <c r="K250" s="90">
        <f>YEAR(J250)</f>
        <v>2024</v>
      </c>
      <c r="L250" s="89"/>
      <c r="M250" s="89">
        <v>4501125804</v>
      </c>
      <c r="N250" s="89"/>
      <c r="O250" s="89"/>
      <c r="P250" s="12" t="s">
        <v>113</v>
      </c>
      <c r="Q250" s="12" t="s">
        <v>114</v>
      </c>
      <c r="R250" s="12" t="s">
        <v>40</v>
      </c>
      <c r="S250" s="90" t="s">
        <v>149</v>
      </c>
      <c r="T250" s="89"/>
      <c r="U250" s="12" t="s">
        <v>116</v>
      </c>
      <c r="V250" s="89"/>
      <c r="W250" s="89"/>
      <c r="X250" s="89"/>
      <c r="Y250" s="12" t="s">
        <v>75</v>
      </c>
      <c r="Z250" s="93">
        <v>0.5</v>
      </c>
      <c r="AA250" s="88">
        <f t="shared" si="47"/>
        <v>542.25</v>
      </c>
      <c r="AB250" s="152">
        <f t="shared" si="51"/>
        <v>542.25</v>
      </c>
      <c r="AC250" s="89"/>
      <c r="AD250" s="89"/>
      <c r="AE250" s="89"/>
      <c r="AF250" s="89"/>
      <c r="AG250" s="94">
        <f t="shared" si="49"/>
        <v>542.25</v>
      </c>
      <c r="AH250" s="89"/>
    </row>
    <row r="251" spans="1:34" s="84" customFormat="1" ht="24">
      <c r="A251" s="89"/>
      <c r="B251" s="12" t="s">
        <v>731</v>
      </c>
      <c r="C251" s="89"/>
      <c r="D251" s="12" t="s">
        <v>110</v>
      </c>
      <c r="E251" s="12" t="s">
        <v>724</v>
      </c>
      <c r="F251" s="89" t="s">
        <v>725</v>
      </c>
      <c r="G251" s="110" t="s">
        <v>732</v>
      </c>
      <c r="H251" s="89"/>
      <c r="I251" s="10">
        <v>1084.5</v>
      </c>
      <c r="J251" s="95">
        <v>45602</v>
      </c>
      <c r="K251" s="90">
        <f>YEAR(J251)</f>
        <v>2024</v>
      </c>
      <c r="L251" s="89"/>
      <c r="M251" s="89">
        <v>4501125804</v>
      </c>
      <c r="N251" s="89"/>
      <c r="O251" s="89"/>
      <c r="P251" s="12" t="s">
        <v>113</v>
      </c>
      <c r="Q251" s="12" t="s">
        <v>114</v>
      </c>
      <c r="R251" s="12" t="s">
        <v>40</v>
      </c>
      <c r="S251" s="90" t="s">
        <v>149</v>
      </c>
      <c r="T251" s="89"/>
      <c r="U251" s="12" t="s">
        <v>116</v>
      </c>
      <c r="V251" s="89"/>
      <c r="W251" s="89"/>
      <c r="X251" s="89"/>
      <c r="Y251" s="12" t="s">
        <v>75</v>
      </c>
      <c r="Z251" s="93">
        <v>0.5</v>
      </c>
      <c r="AA251" s="88">
        <f t="shared" si="47"/>
        <v>542.25</v>
      </c>
      <c r="AB251" s="152">
        <f t="shared" si="51"/>
        <v>542.25</v>
      </c>
      <c r="AC251" s="89"/>
      <c r="AD251" s="89"/>
      <c r="AE251" s="89"/>
      <c r="AF251" s="89"/>
      <c r="AG251" s="94">
        <f t="shared" si="49"/>
        <v>542.25</v>
      </c>
      <c r="AH251" s="89"/>
    </row>
    <row r="252" spans="1:34" s="84" customFormat="1" ht="24">
      <c r="A252" s="89"/>
      <c r="B252" s="12" t="s">
        <v>733</v>
      </c>
      <c r="C252" s="89"/>
      <c r="D252" s="12" t="s">
        <v>110</v>
      </c>
      <c r="E252" s="12" t="s">
        <v>724</v>
      </c>
      <c r="F252" s="89" t="s">
        <v>725</v>
      </c>
      <c r="G252" s="90" t="s">
        <v>734</v>
      </c>
      <c r="H252" s="89"/>
      <c r="I252" s="10">
        <v>1084.5</v>
      </c>
      <c r="J252" s="95">
        <v>45602</v>
      </c>
      <c r="K252" s="90">
        <f>YEAR(J252)</f>
        <v>2024</v>
      </c>
      <c r="L252" s="89"/>
      <c r="M252" s="89">
        <v>4501125804</v>
      </c>
      <c r="N252" s="89"/>
      <c r="O252" s="89"/>
      <c r="P252" s="12" t="s">
        <v>113</v>
      </c>
      <c r="Q252" s="12" t="s">
        <v>114</v>
      </c>
      <c r="R252" s="12" t="s">
        <v>40</v>
      </c>
      <c r="S252" s="90" t="s">
        <v>255</v>
      </c>
      <c r="T252" s="89"/>
      <c r="U252" s="12" t="s">
        <v>116</v>
      </c>
      <c r="V252" s="89"/>
      <c r="W252" s="89"/>
      <c r="X252" s="89"/>
      <c r="Y252" s="12" t="s">
        <v>75</v>
      </c>
      <c r="Z252" s="93">
        <v>0.5</v>
      </c>
      <c r="AA252" s="88">
        <f t="shared" si="47"/>
        <v>542.25</v>
      </c>
      <c r="AB252" s="152">
        <f t="shared" si="51"/>
        <v>542.25</v>
      </c>
      <c r="AC252" s="89"/>
      <c r="AD252" s="89"/>
      <c r="AE252" s="89"/>
      <c r="AF252" s="89"/>
      <c r="AG252" s="94">
        <f t="shared" si="49"/>
        <v>542.25</v>
      </c>
      <c r="AH252" s="89"/>
    </row>
    <row r="253" spans="1:34" s="84" customFormat="1" ht="24">
      <c r="A253" s="12">
        <v>2991</v>
      </c>
      <c r="B253" s="12" t="s">
        <v>735</v>
      </c>
      <c r="C253" s="12"/>
      <c r="D253" s="12" t="s">
        <v>1</v>
      </c>
      <c r="E253" s="12" t="s">
        <v>736</v>
      </c>
      <c r="F253" s="12" t="s">
        <v>395</v>
      </c>
      <c r="G253" s="90" t="s">
        <v>737</v>
      </c>
      <c r="H253" s="12" t="s">
        <v>139</v>
      </c>
      <c r="I253" s="10">
        <v>475</v>
      </c>
      <c r="J253" s="12">
        <v>2014</v>
      </c>
      <c r="K253" s="90">
        <f>+J253</f>
        <v>2014</v>
      </c>
      <c r="L253" s="12"/>
      <c r="M253" s="12"/>
      <c r="N253" s="12"/>
      <c r="O253" s="12"/>
      <c r="P253" s="12" t="s">
        <v>113</v>
      </c>
      <c r="Q253" s="12" t="s">
        <v>114</v>
      </c>
      <c r="R253" s="12" t="s">
        <v>40</v>
      </c>
      <c r="S253" s="12" t="s">
        <v>178</v>
      </c>
      <c r="T253" s="12"/>
      <c r="U253" s="12" t="s">
        <v>116</v>
      </c>
      <c r="V253" s="12" t="s">
        <v>160</v>
      </c>
      <c r="W253" s="12"/>
      <c r="X253" s="12"/>
      <c r="Y253" s="12" t="s">
        <v>63</v>
      </c>
      <c r="Z253" s="93">
        <v>0.5</v>
      </c>
      <c r="AA253" s="88">
        <f t="shared" si="47"/>
        <v>237.5</v>
      </c>
      <c r="AB253" s="94">
        <f t="shared" si="51"/>
        <v>237.5</v>
      </c>
      <c r="AC253" s="94">
        <f>+AA253</f>
        <v>237.5</v>
      </c>
      <c r="AD253" s="12"/>
      <c r="AE253" s="12"/>
      <c r="AF253" s="12"/>
      <c r="AG253" s="94">
        <f t="shared" si="49"/>
        <v>0</v>
      </c>
      <c r="AH253" s="12">
        <v>2991</v>
      </c>
    </row>
    <row r="254" spans="1:34" s="84" customFormat="1" ht="24">
      <c r="A254" s="12">
        <v>2999</v>
      </c>
      <c r="B254" s="12" t="s">
        <v>738</v>
      </c>
      <c r="C254" s="12"/>
      <c r="D254" s="12" t="s">
        <v>1</v>
      </c>
      <c r="E254" s="12" t="s">
        <v>736</v>
      </c>
      <c r="F254" s="12" t="s">
        <v>395</v>
      </c>
      <c r="G254" s="90" t="s">
        <v>739</v>
      </c>
      <c r="H254" s="12" t="s">
        <v>139</v>
      </c>
      <c r="I254" s="10">
        <v>475</v>
      </c>
      <c r="J254" s="11">
        <v>41781</v>
      </c>
      <c r="K254" s="90">
        <f t="shared" ref="K254:K285" si="52">YEAR(J254)</f>
        <v>2014</v>
      </c>
      <c r="L254" s="12"/>
      <c r="M254" s="12" t="s">
        <v>273</v>
      </c>
      <c r="N254" s="12">
        <v>1937</v>
      </c>
      <c r="O254" s="12"/>
      <c r="P254" s="12" t="s">
        <v>113</v>
      </c>
      <c r="Q254" s="12" t="s">
        <v>114</v>
      </c>
      <c r="R254" s="12" t="s">
        <v>42</v>
      </c>
      <c r="S254" s="12" t="s">
        <v>140</v>
      </c>
      <c r="T254" s="12"/>
      <c r="U254" s="12" t="s">
        <v>141</v>
      </c>
      <c r="V254" s="12"/>
      <c r="W254" s="12"/>
      <c r="X254" s="12"/>
      <c r="Y254" s="12" t="s">
        <v>63</v>
      </c>
      <c r="Z254" s="93">
        <v>0.5</v>
      </c>
      <c r="AA254" s="88">
        <f t="shared" si="47"/>
        <v>237.5</v>
      </c>
      <c r="AB254" s="94">
        <f t="shared" si="51"/>
        <v>237.5</v>
      </c>
      <c r="AC254" s="94">
        <f>+AA254</f>
        <v>237.5</v>
      </c>
      <c r="AD254" s="12"/>
      <c r="AE254" s="12"/>
      <c r="AF254" s="12"/>
      <c r="AG254" s="94">
        <f t="shared" si="49"/>
        <v>0</v>
      </c>
      <c r="AH254" s="12">
        <v>2999</v>
      </c>
    </row>
    <row r="255" spans="1:34" s="84" customFormat="1" ht="24">
      <c r="A255" s="12">
        <v>2994</v>
      </c>
      <c r="B255" s="12" t="s">
        <v>740</v>
      </c>
      <c r="C255" s="12"/>
      <c r="D255" s="12" t="s">
        <v>1</v>
      </c>
      <c r="E255" s="12" t="s">
        <v>736</v>
      </c>
      <c r="F255" s="12" t="s">
        <v>395</v>
      </c>
      <c r="G255" s="90" t="s">
        <v>741</v>
      </c>
      <c r="H255" s="12" t="s">
        <v>139</v>
      </c>
      <c r="I255" s="10">
        <v>475</v>
      </c>
      <c r="J255" s="11">
        <v>41781</v>
      </c>
      <c r="K255" s="90">
        <f t="shared" si="52"/>
        <v>2014</v>
      </c>
      <c r="L255" s="12"/>
      <c r="M255" s="12" t="s">
        <v>273</v>
      </c>
      <c r="N255" s="12">
        <v>1937</v>
      </c>
      <c r="O255" s="12"/>
      <c r="P255" s="12" t="s">
        <v>113</v>
      </c>
      <c r="Q255" s="12" t="s">
        <v>114</v>
      </c>
      <c r="R255" s="12" t="s">
        <v>42</v>
      </c>
      <c r="S255" s="12" t="s">
        <v>140</v>
      </c>
      <c r="T255" s="12"/>
      <c r="U255" s="12" t="s">
        <v>141</v>
      </c>
      <c r="V255" s="12"/>
      <c r="W255" s="12"/>
      <c r="X255" s="12"/>
      <c r="Y255" s="12" t="s">
        <v>63</v>
      </c>
      <c r="Z255" s="93">
        <v>0.5</v>
      </c>
      <c r="AA255" s="88">
        <f t="shared" si="47"/>
        <v>237.5</v>
      </c>
      <c r="AB255" s="94">
        <f t="shared" si="51"/>
        <v>237.5</v>
      </c>
      <c r="AC255" s="94">
        <f>+AA255</f>
        <v>237.5</v>
      </c>
      <c r="AD255" s="12"/>
      <c r="AE255" s="12"/>
      <c r="AF255" s="12"/>
      <c r="AG255" s="94">
        <f t="shared" si="49"/>
        <v>0</v>
      </c>
      <c r="AH255" s="12">
        <v>2994</v>
      </c>
    </row>
    <row r="256" spans="1:34" s="84" customFormat="1" ht="12">
      <c r="A256" s="12">
        <v>2937</v>
      </c>
      <c r="B256" s="12" t="s">
        <v>742</v>
      </c>
      <c r="C256" s="12"/>
      <c r="D256" s="12" t="s">
        <v>1</v>
      </c>
      <c r="E256" s="12" t="s">
        <v>743</v>
      </c>
      <c r="F256" s="12" t="s">
        <v>395</v>
      </c>
      <c r="G256" s="90" t="s">
        <v>744</v>
      </c>
      <c r="H256" s="12" t="s">
        <v>139</v>
      </c>
      <c r="I256" s="10">
        <v>1100.56</v>
      </c>
      <c r="J256" s="11">
        <v>41740</v>
      </c>
      <c r="K256" s="90">
        <f t="shared" si="52"/>
        <v>2014</v>
      </c>
      <c r="L256" s="12"/>
      <c r="M256" s="12">
        <v>15153</v>
      </c>
      <c r="N256" s="12">
        <v>857</v>
      </c>
      <c r="O256" s="12"/>
      <c r="P256" s="12" t="s">
        <v>113</v>
      </c>
      <c r="Q256" s="12" t="s">
        <v>114</v>
      </c>
      <c r="R256" s="12" t="s">
        <v>42</v>
      </c>
      <c r="S256" s="12" t="s">
        <v>178</v>
      </c>
      <c r="T256" s="12"/>
      <c r="U256" s="12" t="s">
        <v>141</v>
      </c>
      <c r="V256" s="12"/>
      <c r="W256" s="12"/>
      <c r="X256" s="12"/>
      <c r="Y256" s="12" t="s">
        <v>63</v>
      </c>
      <c r="Z256" s="93">
        <v>0.5</v>
      </c>
      <c r="AA256" s="88">
        <f t="shared" si="47"/>
        <v>550.28</v>
      </c>
      <c r="AB256" s="94">
        <f t="shared" si="51"/>
        <v>550.28</v>
      </c>
      <c r="AC256" s="94">
        <f>+AA256</f>
        <v>550.28</v>
      </c>
      <c r="AD256" s="12"/>
      <c r="AE256" s="12"/>
      <c r="AF256" s="12"/>
      <c r="AG256" s="94">
        <f t="shared" si="49"/>
        <v>0</v>
      </c>
      <c r="AH256" s="12">
        <v>2937</v>
      </c>
    </row>
    <row r="257" spans="1:34" s="84" customFormat="1" ht="12">
      <c r="A257" s="12">
        <v>2938</v>
      </c>
      <c r="B257" s="12" t="s">
        <v>745</v>
      </c>
      <c r="C257" s="12"/>
      <c r="D257" s="12" t="s">
        <v>1</v>
      </c>
      <c r="E257" s="12" t="s">
        <v>746</v>
      </c>
      <c r="F257" s="12" t="s">
        <v>395</v>
      </c>
      <c r="G257" s="90" t="s">
        <v>747</v>
      </c>
      <c r="H257" s="12" t="s">
        <v>139</v>
      </c>
      <c r="I257" s="10">
        <v>1100.56</v>
      </c>
      <c r="J257" s="11">
        <v>41740</v>
      </c>
      <c r="K257" s="90">
        <f t="shared" si="52"/>
        <v>2014</v>
      </c>
      <c r="L257" s="12"/>
      <c r="M257" s="12">
        <v>15153</v>
      </c>
      <c r="N257" s="12">
        <v>857</v>
      </c>
      <c r="O257" s="12"/>
      <c r="P257" s="12" t="s">
        <v>113</v>
      </c>
      <c r="Q257" s="12" t="s">
        <v>114</v>
      </c>
      <c r="R257" s="12" t="s">
        <v>42</v>
      </c>
      <c r="S257" s="12" t="s">
        <v>178</v>
      </c>
      <c r="T257" s="12"/>
      <c r="U257" s="12" t="s">
        <v>141</v>
      </c>
      <c r="V257" s="12">
        <v>0</v>
      </c>
      <c r="W257" s="12"/>
      <c r="X257" s="12"/>
      <c r="Y257" s="12" t="s">
        <v>63</v>
      </c>
      <c r="Z257" s="93">
        <v>0.5</v>
      </c>
      <c r="AA257" s="88">
        <f t="shared" si="47"/>
        <v>550.28</v>
      </c>
      <c r="AB257" s="94">
        <f t="shared" si="51"/>
        <v>550.28</v>
      </c>
      <c r="AC257" s="94">
        <f>+AA257</f>
        <v>550.28</v>
      </c>
      <c r="AD257" s="12"/>
      <c r="AE257" s="12"/>
      <c r="AF257" s="12"/>
      <c r="AG257" s="94">
        <f t="shared" si="49"/>
        <v>0</v>
      </c>
      <c r="AH257" s="12">
        <v>2938</v>
      </c>
    </row>
    <row r="258" spans="1:34" s="68" customFormat="1" ht="48">
      <c r="A258" s="12">
        <v>5035</v>
      </c>
      <c r="B258" s="12" t="s">
        <v>748</v>
      </c>
      <c r="C258" s="11">
        <v>45292</v>
      </c>
      <c r="D258" s="12" t="s">
        <v>110</v>
      </c>
      <c r="E258" s="12" t="s">
        <v>749</v>
      </c>
      <c r="F258" s="12" t="s">
        <v>750</v>
      </c>
      <c r="G258" s="90" t="s">
        <v>751</v>
      </c>
      <c r="H258" s="12"/>
      <c r="I258" s="10">
        <v>532.5</v>
      </c>
      <c r="J258" s="11">
        <v>45292</v>
      </c>
      <c r="K258" s="90">
        <f t="shared" si="52"/>
        <v>2024</v>
      </c>
      <c r="L258" s="12"/>
      <c r="M258" s="12">
        <v>4501026256</v>
      </c>
      <c r="N258" s="12"/>
      <c r="O258" s="12"/>
      <c r="P258" s="12" t="s">
        <v>113</v>
      </c>
      <c r="Q258" s="12" t="s">
        <v>114</v>
      </c>
      <c r="R258" s="12" t="s">
        <v>40</v>
      </c>
      <c r="S258" s="12" t="s">
        <v>140</v>
      </c>
      <c r="T258" s="12"/>
      <c r="U258" s="12" t="s">
        <v>116</v>
      </c>
      <c r="V258" s="12"/>
      <c r="W258" s="12" t="s">
        <v>451</v>
      </c>
      <c r="X258" s="12"/>
      <c r="Y258" s="12" t="s">
        <v>63</v>
      </c>
      <c r="Z258" s="93">
        <v>0.5</v>
      </c>
      <c r="AA258" s="88">
        <f t="shared" si="47"/>
        <v>266.25</v>
      </c>
      <c r="AB258" s="94">
        <f t="shared" si="51"/>
        <v>266.25</v>
      </c>
      <c r="AC258" s="94"/>
      <c r="AD258" s="12"/>
      <c r="AE258" s="12"/>
      <c r="AF258" s="12"/>
      <c r="AG258" s="94">
        <f t="shared" si="49"/>
        <v>266.25</v>
      </c>
      <c r="AH258" s="12"/>
    </row>
    <row r="259" spans="1:34" s="84" customFormat="1" ht="24">
      <c r="A259" s="12" t="s">
        <v>752</v>
      </c>
      <c r="B259" s="12" t="s">
        <v>753</v>
      </c>
      <c r="C259" s="12"/>
      <c r="D259" s="12" t="s">
        <v>3</v>
      </c>
      <c r="E259" s="12" t="s">
        <v>754</v>
      </c>
      <c r="F259" s="12" t="s">
        <v>242</v>
      </c>
      <c r="G259" s="90" t="s">
        <v>755</v>
      </c>
      <c r="H259" s="12" t="s">
        <v>139</v>
      </c>
      <c r="I259" s="10">
        <v>255.75</v>
      </c>
      <c r="J259" s="11">
        <v>44676</v>
      </c>
      <c r="K259" s="90">
        <f t="shared" si="52"/>
        <v>2022</v>
      </c>
      <c r="L259" s="12"/>
      <c r="M259" s="12"/>
      <c r="N259" s="12"/>
      <c r="O259" s="12"/>
      <c r="P259" s="12" t="s">
        <v>113</v>
      </c>
      <c r="Q259" s="12" t="s">
        <v>114</v>
      </c>
      <c r="R259" s="12" t="s">
        <v>40</v>
      </c>
      <c r="S259" s="12" t="s">
        <v>181</v>
      </c>
      <c r="T259" s="12"/>
      <c r="U259" s="12" t="s">
        <v>141</v>
      </c>
      <c r="V259" s="12"/>
      <c r="W259" s="12"/>
      <c r="X259" s="12"/>
      <c r="Y259" s="12" t="s">
        <v>65</v>
      </c>
      <c r="Z259" s="93">
        <v>0.5</v>
      </c>
      <c r="AA259" s="88">
        <f t="shared" si="47"/>
        <v>127.875</v>
      </c>
      <c r="AB259" s="94">
        <f t="shared" si="51"/>
        <v>127.875</v>
      </c>
      <c r="AC259" s="94">
        <f t="shared" ref="AC259:AC273" si="53">+AA259</f>
        <v>127.875</v>
      </c>
      <c r="AD259" s="12"/>
      <c r="AE259" s="12"/>
      <c r="AF259" s="12"/>
      <c r="AG259" s="94">
        <f t="shared" si="49"/>
        <v>0</v>
      </c>
      <c r="AH259" s="12" t="s">
        <v>752</v>
      </c>
    </row>
    <row r="260" spans="1:34" s="84" customFormat="1" ht="24">
      <c r="A260" s="12" t="s">
        <v>756</v>
      </c>
      <c r="B260" s="12" t="s">
        <v>757</v>
      </c>
      <c r="C260" s="12"/>
      <c r="D260" s="12" t="s">
        <v>3</v>
      </c>
      <c r="E260" s="12" t="s">
        <v>758</v>
      </c>
      <c r="F260" s="12" t="s">
        <v>242</v>
      </c>
      <c r="G260" s="90" t="s">
        <v>759</v>
      </c>
      <c r="H260" s="12" t="s">
        <v>139</v>
      </c>
      <c r="I260" s="10">
        <v>255.75</v>
      </c>
      <c r="J260" s="11">
        <v>44676</v>
      </c>
      <c r="K260" s="90">
        <f t="shared" si="52"/>
        <v>2022</v>
      </c>
      <c r="L260" s="12"/>
      <c r="M260" s="12"/>
      <c r="N260" s="12"/>
      <c r="O260" s="12"/>
      <c r="P260" s="12" t="s">
        <v>113</v>
      </c>
      <c r="Q260" s="12" t="s">
        <v>114</v>
      </c>
      <c r="R260" s="12" t="s">
        <v>40</v>
      </c>
      <c r="S260" s="12" t="s">
        <v>181</v>
      </c>
      <c r="T260" s="12"/>
      <c r="U260" s="12" t="s">
        <v>141</v>
      </c>
      <c r="V260" s="12"/>
      <c r="W260" s="12"/>
      <c r="X260" s="12"/>
      <c r="Y260" s="12" t="s">
        <v>65</v>
      </c>
      <c r="Z260" s="93">
        <v>0.5</v>
      </c>
      <c r="AA260" s="88">
        <f t="shared" si="47"/>
        <v>127.875</v>
      </c>
      <c r="AB260" s="94">
        <f t="shared" si="51"/>
        <v>127.875</v>
      </c>
      <c r="AC260" s="94">
        <f t="shared" si="53"/>
        <v>127.875</v>
      </c>
      <c r="AD260" s="12"/>
      <c r="AE260" s="12"/>
      <c r="AF260" s="12"/>
      <c r="AG260" s="94">
        <f t="shared" si="49"/>
        <v>0</v>
      </c>
      <c r="AH260" s="12" t="s">
        <v>752</v>
      </c>
    </row>
    <row r="261" spans="1:34" s="84" customFormat="1" ht="24">
      <c r="A261" s="12" t="s">
        <v>760</v>
      </c>
      <c r="B261" s="12" t="s">
        <v>761</v>
      </c>
      <c r="C261" s="12"/>
      <c r="D261" s="12" t="s">
        <v>3</v>
      </c>
      <c r="E261" s="12" t="s">
        <v>762</v>
      </c>
      <c r="F261" s="12" t="s">
        <v>242</v>
      </c>
      <c r="G261" s="90" t="s">
        <v>763</v>
      </c>
      <c r="H261" s="12" t="s">
        <v>139</v>
      </c>
      <c r="I261" s="10">
        <v>255.75</v>
      </c>
      <c r="J261" s="11">
        <v>44676</v>
      </c>
      <c r="K261" s="90">
        <f t="shared" si="52"/>
        <v>2022</v>
      </c>
      <c r="L261" s="12"/>
      <c r="M261" s="12"/>
      <c r="N261" s="12"/>
      <c r="O261" s="12"/>
      <c r="P261" s="12" t="s">
        <v>113</v>
      </c>
      <c r="Q261" s="12" t="s">
        <v>114</v>
      </c>
      <c r="R261" s="12" t="s">
        <v>40</v>
      </c>
      <c r="S261" s="12" t="s">
        <v>181</v>
      </c>
      <c r="T261" s="12"/>
      <c r="U261" s="12" t="s">
        <v>141</v>
      </c>
      <c r="V261" s="12"/>
      <c r="W261" s="12"/>
      <c r="X261" s="12"/>
      <c r="Y261" s="12" t="s">
        <v>65</v>
      </c>
      <c r="Z261" s="93">
        <v>0.5</v>
      </c>
      <c r="AA261" s="88">
        <f t="shared" si="47"/>
        <v>127.875</v>
      </c>
      <c r="AB261" s="94">
        <f t="shared" si="51"/>
        <v>127.875</v>
      </c>
      <c r="AC261" s="94">
        <f t="shared" si="53"/>
        <v>127.875</v>
      </c>
      <c r="AD261" s="12"/>
      <c r="AE261" s="12"/>
      <c r="AF261" s="12"/>
      <c r="AG261" s="94">
        <f t="shared" si="49"/>
        <v>0</v>
      </c>
      <c r="AH261" s="12" t="s">
        <v>760</v>
      </c>
    </row>
    <row r="262" spans="1:34" s="84" customFormat="1" ht="24">
      <c r="A262" s="12" t="s">
        <v>764</v>
      </c>
      <c r="B262" s="12" t="s">
        <v>765</v>
      </c>
      <c r="C262" s="12"/>
      <c r="D262" s="12" t="s">
        <v>3</v>
      </c>
      <c r="E262" s="12" t="s">
        <v>766</v>
      </c>
      <c r="F262" s="12" t="s">
        <v>242</v>
      </c>
      <c r="G262" s="90" t="s">
        <v>767</v>
      </c>
      <c r="H262" s="12" t="s">
        <v>139</v>
      </c>
      <c r="I262" s="10">
        <v>255.75</v>
      </c>
      <c r="J262" s="11">
        <v>44676</v>
      </c>
      <c r="K262" s="90">
        <f t="shared" si="52"/>
        <v>2022</v>
      </c>
      <c r="L262" s="12"/>
      <c r="M262" s="12"/>
      <c r="N262" s="12"/>
      <c r="O262" s="12"/>
      <c r="P262" s="12" t="s">
        <v>113</v>
      </c>
      <c r="Q262" s="12" t="s">
        <v>114</v>
      </c>
      <c r="R262" s="12" t="s">
        <v>40</v>
      </c>
      <c r="S262" s="12" t="s">
        <v>181</v>
      </c>
      <c r="T262" s="12"/>
      <c r="U262" s="12" t="s">
        <v>141</v>
      </c>
      <c r="V262" s="12"/>
      <c r="W262" s="12"/>
      <c r="X262" s="12"/>
      <c r="Y262" s="12" t="s">
        <v>65</v>
      </c>
      <c r="Z262" s="93">
        <v>0.5</v>
      </c>
      <c r="AA262" s="88">
        <f t="shared" si="47"/>
        <v>127.875</v>
      </c>
      <c r="AB262" s="94">
        <f t="shared" si="51"/>
        <v>127.875</v>
      </c>
      <c r="AC262" s="94">
        <f t="shared" si="53"/>
        <v>127.875</v>
      </c>
      <c r="AD262" s="12"/>
      <c r="AE262" s="12"/>
      <c r="AF262" s="12"/>
      <c r="AG262" s="94">
        <f t="shared" si="49"/>
        <v>0</v>
      </c>
      <c r="AH262" s="12" t="s">
        <v>764</v>
      </c>
    </row>
    <row r="263" spans="1:34" s="84" customFormat="1" ht="24">
      <c r="A263" s="12" t="s">
        <v>768</v>
      </c>
      <c r="B263" s="12" t="s">
        <v>769</v>
      </c>
      <c r="C263" s="12"/>
      <c r="D263" s="12" t="s">
        <v>3</v>
      </c>
      <c r="E263" s="12" t="s">
        <v>770</v>
      </c>
      <c r="F263" s="12" t="s">
        <v>242</v>
      </c>
      <c r="G263" s="90" t="s">
        <v>771</v>
      </c>
      <c r="H263" s="12" t="s">
        <v>139</v>
      </c>
      <c r="I263" s="10">
        <v>255.75</v>
      </c>
      <c r="J263" s="11">
        <v>44676</v>
      </c>
      <c r="K263" s="90">
        <f t="shared" si="52"/>
        <v>2022</v>
      </c>
      <c r="L263" s="12"/>
      <c r="M263" s="12"/>
      <c r="N263" s="12"/>
      <c r="O263" s="12"/>
      <c r="P263" s="12" t="s">
        <v>113</v>
      </c>
      <c r="Q263" s="12" t="s">
        <v>114</v>
      </c>
      <c r="R263" s="12" t="s">
        <v>40</v>
      </c>
      <c r="S263" s="12" t="s">
        <v>181</v>
      </c>
      <c r="T263" s="12"/>
      <c r="U263" s="12" t="s">
        <v>141</v>
      </c>
      <c r="V263" s="12"/>
      <c r="W263" s="12"/>
      <c r="X263" s="12"/>
      <c r="Y263" s="12" t="s">
        <v>65</v>
      </c>
      <c r="Z263" s="93">
        <v>0.5</v>
      </c>
      <c r="AA263" s="88">
        <f t="shared" si="47"/>
        <v>127.875</v>
      </c>
      <c r="AB263" s="94">
        <f t="shared" si="51"/>
        <v>127.875</v>
      </c>
      <c r="AC263" s="94">
        <f t="shared" si="53"/>
        <v>127.875</v>
      </c>
      <c r="AD263" s="12"/>
      <c r="AE263" s="12"/>
      <c r="AF263" s="12"/>
      <c r="AG263" s="94">
        <f t="shared" si="49"/>
        <v>0</v>
      </c>
      <c r="AH263" s="12" t="s">
        <v>768</v>
      </c>
    </row>
    <row r="264" spans="1:34" s="84" customFormat="1" ht="24">
      <c r="A264" s="12" t="s">
        <v>772</v>
      </c>
      <c r="B264" s="12" t="s">
        <v>773</v>
      </c>
      <c r="C264" s="12"/>
      <c r="D264" s="12" t="s">
        <v>3</v>
      </c>
      <c r="E264" s="12" t="s">
        <v>774</v>
      </c>
      <c r="F264" s="12" t="s">
        <v>242</v>
      </c>
      <c r="G264" s="90" t="s">
        <v>775</v>
      </c>
      <c r="H264" s="12" t="s">
        <v>139</v>
      </c>
      <c r="I264" s="10">
        <v>255.75</v>
      </c>
      <c r="J264" s="11">
        <v>44676</v>
      </c>
      <c r="K264" s="90">
        <f t="shared" si="52"/>
        <v>2022</v>
      </c>
      <c r="L264" s="12"/>
      <c r="M264" s="12"/>
      <c r="N264" s="12"/>
      <c r="O264" s="12"/>
      <c r="P264" s="12" t="s">
        <v>113</v>
      </c>
      <c r="Q264" s="12" t="s">
        <v>114</v>
      </c>
      <c r="R264" s="12" t="s">
        <v>40</v>
      </c>
      <c r="S264" s="12" t="s">
        <v>181</v>
      </c>
      <c r="T264" s="12"/>
      <c r="U264" s="12" t="s">
        <v>141</v>
      </c>
      <c r="V264" s="12"/>
      <c r="W264" s="12"/>
      <c r="X264" s="12"/>
      <c r="Y264" s="12" t="s">
        <v>65</v>
      </c>
      <c r="Z264" s="93">
        <v>0.5</v>
      </c>
      <c r="AA264" s="88">
        <f t="shared" si="47"/>
        <v>127.875</v>
      </c>
      <c r="AB264" s="94">
        <f t="shared" si="51"/>
        <v>127.875</v>
      </c>
      <c r="AC264" s="94">
        <f t="shared" si="53"/>
        <v>127.875</v>
      </c>
      <c r="AD264" s="12"/>
      <c r="AE264" s="12"/>
      <c r="AF264" s="12"/>
      <c r="AG264" s="94">
        <f t="shared" si="49"/>
        <v>0</v>
      </c>
      <c r="AH264" s="12" t="s">
        <v>772</v>
      </c>
    </row>
    <row r="265" spans="1:34" s="84" customFormat="1" ht="24">
      <c r="A265" s="12" t="s">
        <v>776</v>
      </c>
      <c r="B265" s="12" t="s">
        <v>777</v>
      </c>
      <c r="C265" s="12"/>
      <c r="D265" s="12" t="s">
        <v>3</v>
      </c>
      <c r="E265" s="12" t="s">
        <v>778</v>
      </c>
      <c r="F265" s="12" t="s">
        <v>242</v>
      </c>
      <c r="G265" s="90" t="s">
        <v>779</v>
      </c>
      <c r="H265" s="12" t="s">
        <v>139</v>
      </c>
      <c r="I265" s="10">
        <v>255.75</v>
      </c>
      <c r="J265" s="11">
        <v>44676</v>
      </c>
      <c r="K265" s="90">
        <f t="shared" si="52"/>
        <v>2022</v>
      </c>
      <c r="L265" s="12"/>
      <c r="M265" s="12"/>
      <c r="N265" s="12"/>
      <c r="O265" s="12"/>
      <c r="P265" s="12" t="s">
        <v>113</v>
      </c>
      <c r="Q265" s="12" t="s">
        <v>114</v>
      </c>
      <c r="R265" s="12" t="s">
        <v>40</v>
      </c>
      <c r="S265" s="12" t="s">
        <v>181</v>
      </c>
      <c r="T265" s="12"/>
      <c r="U265" s="12" t="s">
        <v>141</v>
      </c>
      <c r="V265" s="12"/>
      <c r="W265" s="12"/>
      <c r="X265" s="12"/>
      <c r="Y265" s="12" t="s">
        <v>65</v>
      </c>
      <c r="Z265" s="93">
        <v>0.5</v>
      </c>
      <c r="AA265" s="88">
        <f t="shared" si="47"/>
        <v>127.875</v>
      </c>
      <c r="AB265" s="94">
        <f t="shared" si="51"/>
        <v>127.875</v>
      </c>
      <c r="AC265" s="94">
        <f t="shared" si="53"/>
        <v>127.875</v>
      </c>
      <c r="AD265" s="12"/>
      <c r="AE265" s="12"/>
      <c r="AF265" s="12"/>
      <c r="AG265" s="94">
        <f t="shared" si="49"/>
        <v>0</v>
      </c>
      <c r="AH265" s="12" t="s">
        <v>776</v>
      </c>
    </row>
    <row r="266" spans="1:34" s="84" customFormat="1" ht="24">
      <c r="A266" s="12" t="s">
        <v>780</v>
      </c>
      <c r="B266" s="12" t="s">
        <v>781</v>
      </c>
      <c r="C266" s="12"/>
      <c r="D266" s="12" t="s">
        <v>3</v>
      </c>
      <c r="E266" s="12" t="s">
        <v>782</v>
      </c>
      <c r="F266" s="12" t="s">
        <v>242</v>
      </c>
      <c r="G266" s="90" t="s">
        <v>783</v>
      </c>
      <c r="H266" s="12" t="s">
        <v>139</v>
      </c>
      <c r="I266" s="10">
        <v>255.75</v>
      </c>
      <c r="J266" s="11">
        <v>44676</v>
      </c>
      <c r="K266" s="90">
        <f t="shared" si="52"/>
        <v>2022</v>
      </c>
      <c r="L266" s="12"/>
      <c r="M266" s="12"/>
      <c r="N266" s="12"/>
      <c r="O266" s="12"/>
      <c r="P266" s="12" t="s">
        <v>113</v>
      </c>
      <c r="Q266" s="12" t="s">
        <v>114</v>
      </c>
      <c r="R266" s="12" t="s">
        <v>40</v>
      </c>
      <c r="S266" s="12" t="s">
        <v>181</v>
      </c>
      <c r="T266" s="12"/>
      <c r="U266" s="12" t="s">
        <v>141</v>
      </c>
      <c r="V266" s="12"/>
      <c r="W266" s="12"/>
      <c r="X266" s="12"/>
      <c r="Y266" s="12" t="s">
        <v>65</v>
      </c>
      <c r="Z266" s="93">
        <v>0.5</v>
      </c>
      <c r="AA266" s="88">
        <f t="shared" si="47"/>
        <v>127.875</v>
      </c>
      <c r="AB266" s="94">
        <f t="shared" si="51"/>
        <v>127.875</v>
      </c>
      <c r="AC266" s="94">
        <f t="shared" si="53"/>
        <v>127.875</v>
      </c>
      <c r="AD266" s="12"/>
      <c r="AE266" s="12"/>
      <c r="AF266" s="12"/>
      <c r="AG266" s="94">
        <f t="shared" si="49"/>
        <v>0</v>
      </c>
      <c r="AH266" s="12" t="s">
        <v>780</v>
      </c>
    </row>
    <row r="267" spans="1:34" s="84" customFormat="1" ht="24">
      <c r="A267" s="12" t="s">
        <v>784</v>
      </c>
      <c r="B267" s="12" t="s">
        <v>785</v>
      </c>
      <c r="C267" s="12"/>
      <c r="D267" s="12" t="s">
        <v>3</v>
      </c>
      <c r="E267" s="12" t="s">
        <v>786</v>
      </c>
      <c r="F267" s="12" t="s">
        <v>242</v>
      </c>
      <c r="G267" s="90" t="s">
        <v>787</v>
      </c>
      <c r="H267" s="12" t="s">
        <v>139</v>
      </c>
      <c r="I267" s="10">
        <v>255.75</v>
      </c>
      <c r="J267" s="11">
        <v>44676</v>
      </c>
      <c r="K267" s="90">
        <f t="shared" si="52"/>
        <v>2022</v>
      </c>
      <c r="L267" s="12"/>
      <c r="M267" s="12"/>
      <c r="N267" s="12"/>
      <c r="O267" s="12"/>
      <c r="P267" s="12" t="s">
        <v>113</v>
      </c>
      <c r="Q267" s="12" t="s">
        <v>114</v>
      </c>
      <c r="R267" s="12" t="s">
        <v>40</v>
      </c>
      <c r="S267" s="12" t="s">
        <v>181</v>
      </c>
      <c r="T267" s="12"/>
      <c r="U267" s="12" t="s">
        <v>141</v>
      </c>
      <c r="V267" s="12"/>
      <c r="W267" s="12"/>
      <c r="X267" s="12"/>
      <c r="Y267" s="12" t="s">
        <v>65</v>
      </c>
      <c r="Z267" s="93">
        <v>0.5</v>
      </c>
      <c r="AA267" s="88">
        <f t="shared" si="47"/>
        <v>127.875</v>
      </c>
      <c r="AB267" s="94">
        <f t="shared" si="51"/>
        <v>127.875</v>
      </c>
      <c r="AC267" s="94">
        <f t="shared" si="53"/>
        <v>127.875</v>
      </c>
      <c r="AD267" s="12"/>
      <c r="AE267" s="12"/>
      <c r="AF267" s="12"/>
      <c r="AG267" s="94">
        <f t="shared" si="49"/>
        <v>0</v>
      </c>
      <c r="AH267" s="12" t="s">
        <v>784</v>
      </c>
    </row>
    <row r="268" spans="1:34" s="84" customFormat="1" ht="24">
      <c r="A268" s="12" t="s">
        <v>788</v>
      </c>
      <c r="B268" s="12" t="s">
        <v>789</v>
      </c>
      <c r="C268" s="12"/>
      <c r="D268" s="12" t="s">
        <v>3</v>
      </c>
      <c r="E268" s="12" t="s">
        <v>790</v>
      </c>
      <c r="F268" s="12" t="s">
        <v>242</v>
      </c>
      <c r="G268" s="90" t="s">
        <v>791</v>
      </c>
      <c r="H268" s="12" t="s">
        <v>139</v>
      </c>
      <c r="I268" s="10">
        <v>255.75</v>
      </c>
      <c r="J268" s="11">
        <v>44676</v>
      </c>
      <c r="K268" s="90">
        <f t="shared" si="52"/>
        <v>2022</v>
      </c>
      <c r="L268" s="12"/>
      <c r="M268" s="12"/>
      <c r="N268" s="12"/>
      <c r="O268" s="12"/>
      <c r="P268" s="12" t="s">
        <v>113</v>
      </c>
      <c r="Q268" s="12" t="s">
        <v>114</v>
      </c>
      <c r="R268" s="12" t="s">
        <v>40</v>
      </c>
      <c r="S268" s="12" t="s">
        <v>181</v>
      </c>
      <c r="T268" s="12"/>
      <c r="U268" s="12" t="s">
        <v>141</v>
      </c>
      <c r="V268" s="12"/>
      <c r="W268" s="12"/>
      <c r="X268" s="12"/>
      <c r="Y268" s="12" t="s">
        <v>65</v>
      </c>
      <c r="Z268" s="93">
        <v>0.5</v>
      </c>
      <c r="AA268" s="88">
        <f t="shared" si="47"/>
        <v>127.875</v>
      </c>
      <c r="AB268" s="94">
        <f t="shared" si="51"/>
        <v>127.875</v>
      </c>
      <c r="AC268" s="94">
        <f t="shared" si="53"/>
        <v>127.875</v>
      </c>
      <c r="AD268" s="12"/>
      <c r="AE268" s="12"/>
      <c r="AF268" s="12"/>
      <c r="AG268" s="94">
        <f t="shared" si="49"/>
        <v>0</v>
      </c>
      <c r="AH268" s="12" t="s">
        <v>788</v>
      </c>
    </row>
    <row r="269" spans="1:34" s="68" customFormat="1" ht="24">
      <c r="A269" s="12" t="s">
        <v>792</v>
      </c>
      <c r="B269" s="12" t="s">
        <v>793</v>
      </c>
      <c r="C269" s="12"/>
      <c r="D269" s="12" t="s">
        <v>3</v>
      </c>
      <c r="E269" s="12" t="s">
        <v>794</v>
      </c>
      <c r="F269" s="12" t="s">
        <v>242</v>
      </c>
      <c r="G269" s="90" t="s">
        <v>795</v>
      </c>
      <c r="H269" s="12" t="s">
        <v>139</v>
      </c>
      <c r="I269" s="10">
        <v>255.75</v>
      </c>
      <c r="J269" s="11">
        <v>44676</v>
      </c>
      <c r="K269" s="90">
        <f t="shared" si="52"/>
        <v>2022</v>
      </c>
      <c r="L269" s="12"/>
      <c r="M269" s="12"/>
      <c r="N269" s="12"/>
      <c r="O269" s="12"/>
      <c r="P269" s="12" t="s">
        <v>113</v>
      </c>
      <c r="Q269" s="12" t="s">
        <v>114</v>
      </c>
      <c r="R269" s="12" t="s">
        <v>40</v>
      </c>
      <c r="S269" s="12" t="s">
        <v>181</v>
      </c>
      <c r="T269" s="12"/>
      <c r="U269" s="12" t="s">
        <v>141</v>
      </c>
      <c r="V269" s="12"/>
      <c r="W269" s="12"/>
      <c r="X269" s="12"/>
      <c r="Y269" s="12" t="s">
        <v>65</v>
      </c>
      <c r="Z269" s="93">
        <v>0.5</v>
      </c>
      <c r="AA269" s="88">
        <f t="shared" si="47"/>
        <v>127.875</v>
      </c>
      <c r="AB269" s="94">
        <f t="shared" si="51"/>
        <v>127.875</v>
      </c>
      <c r="AC269" s="94">
        <f t="shared" si="53"/>
        <v>127.875</v>
      </c>
      <c r="AD269" s="12"/>
      <c r="AE269" s="12"/>
      <c r="AF269" s="12"/>
      <c r="AG269" s="94">
        <f t="shared" si="49"/>
        <v>0</v>
      </c>
      <c r="AH269" s="12" t="s">
        <v>792</v>
      </c>
    </row>
    <row r="270" spans="1:34" s="68" customFormat="1" ht="24">
      <c r="A270" s="12" t="s">
        <v>796</v>
      </c>
      <c r="B270" s="12" t="s">
        <v>797</v>
      </c>
      <c r="C270" s="12"/>
      <c r="D270" s="12" t="s">
        <v>3</v>
      </c>
      <c r="E270" s="12" t="s">
        <v>798</v>
      </c>
      <c r="F270" s="12" t="s">
        <v>242</v>
      </c>
      <c r="G270" s="90" t="s">
        <v>799</v>
      </c>
      <c r="H270" s="12" t="s">
        <v>139</v>
      </c>
      <c r="I270" s="10">
        <v>255.75</v>
      </c>
      <c r="J270" s="11">
        <v>44676</v>
      </c>
      <c r="K270" s="90">
        <f t="shared" si="52"/>
        <v>2022</v>
      </c>
      <c r="L270" s="12"/>
      <c r="M270" s="12"/>
      <c r="N270" s="12"/>
      <c r="O270" s="12"/>
      <c r="P270" s="12" t="s">
        <v>113</v>
      </c>
      <c r="Q270" s="12" t="s">
        <v>114</v>
      </c>
      <c r="R270" s="12" t="s">
        <v>40</v>
      </c>
      <c r="S270" s="12" t="s">
        <v>181</v>
      </c>
      <c r="T270" s="12"/>
      <c r="U270" s="12" t="s">
        <v>141</v>
      </c>
      <c r="V270" s="12"/>
      <c r="W270" s="12"/>
      <c r="X270" s="12"/>
      <c r="Y270" s="12" t="s">
        <v>65</v>
      </c>
      <c r="Z270" s="93">
        <v>0.5</v>
      </c>
      <c r="AA270" s="88">
        <f t="shared" si="47"/>
        <v>127.875</v>
      </c>
      <c r="AB270" s="94">
        <f t="shared" si="51"/>
        <v>127.875</v>
      </c>
      <c r="AC270" s="94">
        <f t="shared" si="53"/>
        <v>127.875</v>
      </c>
      <c r="AD270" s="12"/>
      <c r="AE270" s="12"/>
      <c r="AF270" s="12"/>
      <c r="AG270" s="94">
        <f t="shared" si="49"/>
        <v>0</v>
      </c>
      <c r="AH270" s="12" t="s">
        <v>796</v>
      </c>
    </row>
    <row r="271" spans="1:34" s="68" customFormat="1" ht="24">
      <c r="A271" s="12" t="s">
        <v>800</v>
      </c>
      <c r="B271" s="12" t="s">
        <v>801</v>
      </c>
      <c r="C271" s="12"/>
      <c r="D271" s="12" t="s">
        <v>3</v>
      </c>
      <c r="E271" s="12" t="s">
        <v>802</v>
      </c>
      <c r="F271" s="12" t="s">
        <v>242</v>
      </c>
      <c r="G271" s="90" t="s">
        <v>803</v>
      </c>
      <c r="H271" s="12" t="s">
        <v>139</v>
      </c>
      <c r="I271" s="10">
        <v>255.75</v>
      </c>
      <c r="J271" s="11">
        <v>44676</v>
      </c>
      <c r="K271" s="90">
        <f t="shared" si="52"/>
        <v>2022</v>
      </c>
      <c r="L271" s="12"/>
      <c r="M271" s="12"/>
      <c r="N271" s="12"/>
      <c r="O271" s="12"/>
      <c r="P271" s="12" t="s">
        <v>113</v>
      </c>
      <c r="Q271" s="12" t="s">
        <v>114</v>
      </c>
      <c r="R271" s="12" t="s">
        <v>40</v>
      </c>
      <c r="S271" s="12" t="s">
        <v>181</v>
      </c>
      <c r="T271" s="12"/>
      <c r="U271" s="12" t="s">
        <v>141</v>
      </c>
      <c r="V271" s="12"/>
      <c r="W271" s="12"/>
      <c r="X271" s="12"/>
      <c r="Y271" s="12" t="s">
        <v>65</v>
      </c>
      <c r="Z271" s="93">
        <v>0.5</v>
      </c>
      <c r="AA271" s="88">
        <f t="shared" si="47"/>
        <v>127.875</v>
      </c>
      <c r="AB271" s="94">
        <f t="shared" si="51"/>
        <v>127.875</v>
      </c>
      <c r="AC271" s="94">
        <f t="shared" si="53"/>
        <v>127.875</v>
      </c>
      <c r="AD271" s="12"/>
      <c r="AE271" s="12"/>
      <c r="AF271" s="12"/>
      <c r="AG271" s="94">
        <f t="shared" si="49"/>
        <v>0</v>
      </c>
      <c r="AH271" s="12" t="s">
        <v>800</v>
      </c>
    </row>
    <row r="272" spans="1:34" s="68" customFormat="1" ht="24">
      <c r="A272" s="12" t="s">
        <v>804</v>
      </c>
      <c r="B272" s="12" t="s">
        <v>805</v>
      </c>
      <c r="C272" s="12"/>
      <c r="D272" s="12" t="s">
        <v>3</v>
      </c>
      <c r="E272" s="12" t="s">
        <v>806</v>
      </c>
      <c r="F272" s="12" t="s">
        <v>242</v>
      </c>
      <c r="G272" s="90" t="s">
        <v>807</v>
      </c>
      <c r="H272" s="12" t="s">
        <v>139</v>
      </c>
      <c r="I272" s="10">
        <v>255.75</v>
      </c>
      <c r="J272" s="11">
        <v>44700</v>
      </c>
      <c r="K272" s="90">
        <f t="shared" si="52"/>
        <v>2022</v>
      </c>
      <c r="L272" s="12"/>
      <c r="M272" s="12"/>
      <c r="N272" s="12"/>
      <c r="O272" s="12"/>
      <c r="P272" s="12" t="s">
        <v>113</v>
      </c>
      <c r="Q272" s="12" t="s">
        <v>114</v>
      </c>
      <c r="R272" s="12" t="s">
        <v>40</v>
      </c>
      <c r="S272" s="12" t="s">
        <v>181</v>
      </c>
      <c r="T272" s="12"/>
      <c r="U272" s="12" t="s">
        <v>141</v>
      </c>
      <c r="V272" s="12"/>
      <c r="W272" s="12"/>
      <c r="X272" s="12"/>
      <c r="Y272" s="12" t="s">
        <v>65</v>
      </c>
      <c r="Z272" s="93">
        <v>0.5</v>
      </c>
      <c r="AA272" s="88">
        <f t="shared" si="47"/>
        <v>127.875</v>
      </c>
      <c r="AB272" s="94">
        <f t="shared" si="51"/>
        <v>127.875</v>
      </c>
      <c r="AC272" s="94">
        <f t="shared" si="53"/>
        <v>127.875</v>
      </c>
      <c r="AD272" s="12"/>
      <c r="AE272" s="12"/>
      <c r="AF272" s="12"/>
      <c r="AG272" s="94">
        <f t="shared" si="49"/>
        <v>0</v>
      </c>
      <c r="AH272" s="12" t="s">
        <v>804</v>
      </c>
    </row>
    <row r="273" spans="1:34" s="68" customFormat="1" ht="24">
      <c r="A273" s="12" t="s">
        <v>808</v>
      </c>
      <c r="B273" s="12" t="s">
        <v>809</v>
      </c>
      <c r="C273" s="12"/>
      <c r="D273" s="12" t="s">
        <v>3</v>
      </c>
      <c r="E273" s="12" t="s">
        <v>806</v>
      </c>
      <c r="F273" s="12" t="s">
        <v>242</v>
      </c>
      <c r="G273" s="90" t="s">
        <v>810</v>
      </c>
      <c r="H273" s="12" t="s">
        <v>139</v>
      </c>
      <c r="I273" s="10">
        <v>255.75</v>
      </c>
      <c r="J273" s="11">
        <v>44700</v>
      </c>
      <c r="K273" s="90">
        <f t="shared" si="52"/>
        <v>2022</v>
      </c>
      <c r="L273" s="12"/>
      <c r="M273" s="12"/>
      <c r="N273" s="12"/>
      <c r="O273" s="12"/>
      <c r="P273" s="12" t="s">
        <v>113</v>
      </c>
      <c r="Q273" s="12" t="s">
        <v>114</v>
      </c>
      <c r="R273" s="12" t="s">
        <v>40</v>
      </c>
      <c r="S273" s="12" t="s">
        <v>181</v>
      </c>
      <c r="T273" s="12"/>
      <c r="U273" s="12" t="s">
        <v>141</v>
      </c>
      <c r="V273" s="12"/>
      <c r="W273" s="12"/>
      <c r="X273" s="12"/>
      <c r="Y273" s="12" t="s">
        <v>65</v>
      </c>
      <c r="Z273" s="93">
        <v>0.5</v>
      </c>
      <c r="AA273" s="88">
        <f t="shared" si="47"/>
        <v>127.875</v>
      </c>
      <c r="AB273" s="94">
        <f t="shared" si="51"/>
        <v>127.875</v>
      </c>
      <c r="AC273" s="94">
        <f t="shared" si="53"/>
        <v>127.875</v>
      </c>
      <c r="AD273" s="12"/>
      <c r="AE273" s="12"/>
      <c r="AF273" s="12"/>
      <c r="AG273" s="94">
        <f t="shared" si="49"/>
        <v>0</v>
      </c>
      <c r="AH273" s="12" t="s">
        <v>808</v>
      </c>
    </row>
    <row r="274" spans="1:34" s="68" customFormat="1" ht="12">
      <c r="A274" s="89"/>
      <c r="B274" s="12" t="s">
        <v>811</v>
      </c>
      <c r="C274" s="89"/>
      <c r="D274" s="12" t="s">
        <v>110</v>
      </c>
      <c r="E274" s="12" t="s">
        <v>812</v>
      </c>
      <c r="F274" s="100" t="s">
        <v>813</v>
      </c>
      <c r="G274" s="140" t="s">
        <v>814</v>
      </c>
      <c r="H274" s="89"/>
      <c r="I274" s="10">
        <v>914</v>
      </c>
      <c r="J274" s="101">
        <v>45657</v>
      </c>
      <c r="K274" s="90">
        <f t="shared" si="52"/>
        <v>2024</v>
      </c>
      <c r="L274" s="89"/>
      <c r="M274" s="98"/>
      <c r="N274" s="89"/>
      <c r="O274" s="89"/>
      <c r="P274" s="12" t="s">
        <v>113</v>
      </c>
      <c r="Q274" s="12" t="s">
        <v>114</v>
      </c>
      <c r="R274" s="12" t="s">
        <v>40</v>
      </c>
      <c r="S274" s="90" t="s">
        <v>181</v>
      </c>
      <c r="T274" s="89"/>
      <c r="U274" s="12" t="s">
        <v>116</v>
      </c>
      <c r="V274" s="89"/>
      <c r="W274" s="89"/>
      <c r="X274" s="12"/>
      <c r="Y274" s="12" t="s">
        <v>65</v>
      </c>
      <c r="Z274" s="93">
        <v>0.5</v>
      </c>
      <c r="AA274" s="88">
        <f t="shared" si="47"/>
        <v>457</v>
      </c>
      <c r="AB274" s="94">
        <f t="shared" si="51"/>
        <v>457</v>
      </c>
      <c r="AC274" s="94"/>
      <c r="AD274" s="89"/>
      <c r="AE274" s="89"/>
      <c r="AF274" s="89"/>
      <c r="AG274" s="94">
        <f t="shared" si="49"/>
        <v>457</v>
      </c>
      <c r="AH274" s="89"/>
    </row>
    <row r="275" spans="1:34" s="68" customFormat="1" ht="12">
      <c r="A275" s="89"/>
      <c r="B275" s="12" t="s">
        <v>815</v>
      </c>
      <c r="C275" s="89"/>
      <c r="D275" s="12" t="s">
        <v>110</v>
      </c>
      <c r="E275" s="12" t="s">
        <v>816</v>
      </c>
      <c r="F275" s="100" t="s">
        <v>817</v>
      </c>
      <c r="G275" s="140" t="s">
        <v>818</v>
      </c>
      <c r="H275" s="89"/>
      <c r="I275" s="10">
        <v>914</v>
      </c>
      <c r="J275" s="101">
        <v>45657</v>
      </c>
      <c r="K275" s="90">
        <f t="shared" si="52"/>
        <v>2024</v>
      </c>
      <c r="L275" s="89"/>
      <c r="M275" s="89"/>
      <c r="N275" s="89"/>
      <c r="O275" s="89"/>
      <c r="P275" s="12" t="s">
        <v>113</v>
      </c>
      <c r="Q275" s="12" t="s">
        <v>114</v>
      </c>
      <c r="R275" s="12" t="s">
        <v>40</v>
      </c>
      <c r="S275" s="90" t="s">
        <v>658</v>
      </c>
      <c r="T275" s="89"/>
      <c r="U275" s="12" t="s">
        <v>116</v>
      </c>
      <c r="V275" s="89"/>
      <c r="W275" s="89"/>
      <c r="X275" s="12"/>
      <c r="Y275" s="12" t="s">
        <v>65</v>
      </c>
      <c r="Z275" s="93">
        <v>0.5</v>
      </c>
      <c r="AA275" s="88">
        <f t="shared" si="47"/>
        <v>457</v>
      </c>
      <c r="AB275" s="94">
        <f t="shared" si="51"/>
        <v>457</v>
      </c>
      <c r="AC275" s="94"/>
      <c r="AD275" s="89"/>
      <c r="AE275" s="89"/>
      <c r="AF275" s="89"/>
      <c r="AG275" s="94">
        <f t="shared" si="49"/>
        <v>457</v>
      </c>
      <c r="AH275" s="89"/>
    </row>
    <row r="276" spans="1:34" s="68" customFormat="1" ht="12">
      <c r="A276" s="89"/>
      <c r="B276" s="12" t="s">
        <v>819</v>
      </c>
      <c r="C276" s="89"/>
      <c r="D276" s="12" t="s">
        <v>110</v>
      </c>
      <c r="E276" s="12" t="s">
        <v>820</v>
      </c>
      <c r="F276" s="100" t="s">
        <v>821</v>
      </c>
      <c r="G276" s="140" t="s">
        <v>822</v>
      </c>
      <c r="H276" s="89"/>
      <c r="I276" s="10">
        <v>914</v>
      </c>
      <c r="J276" s="101">
        <v>45657</v>
      </c>
      <c r="K276" s="90">
        <f t="shared" si="52"/>
        <v>2024</v>
      </c>
      <c r="L276" s="89"/>
      <c r="M276" s="89"/>
      <c r="N276" s="89"/>
      <c r="O276" s="89"/>
      <c r="P276" s="12" t="s">
        <v>113</v>
      </c>
      <c r="Q276" s="12" t="s">
        <v>114</v>
      </c>
      <c r="R276" s="12" t="s">
        <v>40</v>
      </c>
      <c r="S276" s="90" t="s">
        <v>230</v>
      </c>
      <c r="T276" s="89"/>
      <c r="U276" s="12" t="s">
        <v>116</v>
      </c>
      <c r="V276" s="89"/>
      <c r="W276" s="89"/>
      <c r="X276" s="12"/>
      <c r="Y276" s="12" t="s">
        <v>65</v>
      </c>
      <c r="Z276" s="93">
        <v>0.5</v>
      </c>
      <c r="AA276" s="88">
        <f t="shared" si="47"/>
        <v>457</v>
      </c>
      <c r="AB276" s="94">
        <f t="shared" si="51"/>
        <v>457</v>
      </c>
      <c r="AC276" s="94"/>
      <c r="AD276" s="89"/>
      <c r="AE276" s="89"/>
      <c r="AF276" s="89"/>
      <c r="AG276" s="94">
        <f t="shared" si="49"/>
        <v>457</v>
      </c>
      <c r="AH276" s="89"/>
    </row>
    <row r="277" spans="1:34" s="68" customFormat="1" ht="12">
      <c r="A277" s="89"/>
      <c r="B277" s="12" t="s">
        <v>823</v>
      </c>
      <c r="C277" s="89"/>
      <c r="D277" s="12" t="s">
        <v>110</v>
      </c>
      <c r="E277" s="12" t="s">
        <v>824</v>
      </c>
      <c r="F277" s="100" t="s">
        <v>825</v>
      </c>
      <c r="G277" s="140" t="s">
        <v>826</v>
      </c>
      <c r="H277" s="89"/>
      <c r="I277" s="10">
        <v>914</v>
      </c>
      <c r="J277" s="101">
        <v>45657</v>
      </c>
      <c r="K277" s="90">
        <f t="shared" si="52"/>
        <v>2024</v>
      </c>
      <c r="L277" s="89"/>
      <c r="M277" s="89"/>
      <c r="N277" s="89"/>
      <c r="O277" s="89"/>
      <c r="P277" s="12" t="s">
        <v>113</v>
      </c>
      <c r="Q277" s="12" t="s">
        <v>114</v>
      </c>
      <c r="R277" s="12" t="s">
        <v>40</v>
      </c>
      <c r="S277" s="90" t="s">
        <v>412</v>
      </c>
      <c r="T277" s="89"/>
      <c r="U277" s="12" t="s">
        <v>116</v>
      </c>
      <c r="V277" s="89"/>
      <c r="W277" s="89"/>
      <c r="X277" s="12"/>
      <c r="Y277" s="12" t="s">
        <v>65</v>
      </c>
      <c r="Z277" s="93">
        <v>0.5</v>
      </c>
      <c r="AA277" s="88">
        <f t="shared" si="47"/>
        <v>457</v>
      </c>
      <c r="AB277" s="94">
        <f t="shared" si="51"/>
        <v>457</v>
      </c>
      <c r="AC277" s="94"/>
      <c r="AD277" s="89"/>
      <c r="AE277" s="89"/>
      <c r="AF277" s="89"/>
      <c r="AG277" s="94">
        <f t="shared" si="49"/>
        <v>457</v>
      </c>
      <c r="AH277" s="89"/>
    </row>
    <row r="278" spans="1:34" s="68" customFormat="1" ht="12">
      <c r="A278" s="89"/>
      <c r="B278" s="12" t="s">
        <v>827</v>
      </c>
      <c r="C278" s="89"/>
      <c r="D278" s="12" t="s">
        <v>110</v>
      </c>
      <c r="E278" s="12" t="s">
        <v>828</v>
      </c>
      <c r="F278" s="100" t="s">
        <v>829</v>
      </c>
      <c r="G278" s="140" t="s">
        <v>830</v>
      </c>
      <c r="H278" s="89"/>
      <c r="I278" s="10">
        <v>914</v>
      </c>
      <c r="J278" s="101">
        <v>45657</v>
      </c>
      <c r="K278" s="90">
        <f t="shared" si="52"/>
        <v>2024</v>
      </c>
      <c r="L278" s="89"/>
      <c r="M278" s="89"/>
      <c r="N278" s="89"/>
      <c r="O278" s="89"/>
      <c r="P278" s="12" t="s">
        <v>113</v>
      </c>
      <c r="Q278" s="12" t="s">
        <v>114</v>
      </c>
      <c r="R278" s="12" t="s">
        <v>40</v>
      </c>
      <c r="S278" s="90" t="s">
        <v>126</v>
      </c>
      <c r="T278" s="89"/>
      <c r="U278" s="12" t="s">
        <v>116</v>
      </c>
      <c r="V278" s="89"/>
      <c r="W278" s="89"/>
      <c r="X278" s="12"/>
      <c r="Y278" s="12" t="s">
        <v>65</v>
      </c>
      <c r="Z278" s="93">
        <v>0.5</v>
      </c>
      <c r="AA278" s="88">
        <f t="shared" si="47"/>
        <v>457</v>
      </c>
      <c r="AB278" s="94">
        <f t="shared" si="51"/>
        <v>457</v>
      </c>
      <c r="AC278" s="94"/>
      <c r="AD278" s="89"/>
      <c r="AE278" s="89"/>
      <c r="AF278" s="89"/>
      <c r="AG278" s="94">
        <f t="shared" si="49"/>
        <v>457</v>
      </c>
      <c r="AH278" s="89"/>
    </row>
    <row r="279" spans="1:34" s="68" customFormat="1" ht="12">
      <c r="A279" s="89"/>
      <c r="B279" s="12" t="s">
        <v>831</v>
      </c>
      <c r="C279" s="89"/>
      <c r="D279" s="12" t="s">
        <v>110</v>
      </c>
      <c r="E279" s="12" t="s">
        <v>832</v>
      </c>
      <c r="F279" s="100" t="s">
        <v>833</v>
      </c>
      <c r="G279" s="140" t="s">
        <v>834</v>
      </c>
      <c r="H279" s="89"/>
      <c r="I279" s="10">
        <v>914</v>
      </c>
      <c r="J279" s="101">
        <v>45657</v>
      </c>
      <c r="K279" s="90">
        <f t="shared" si="52"/>
        <v>2024</v>
      </c>
      <c r="L279" s="89"/>
      <c r="M279" s="89"/>
      <c r="N279" s="89"/>
      <c r="O279" s="89"/>
      <c r="P279" s="12" t="s">
        <v>113</v>
      </c>
      <c r="Q279" s="12" t="s">
        <v>114</v>
      </c>
      <c r="R279" s="12" t="s">
        <v>40</v>
      </c>
      <c r="S279" s="90" t="s">
        <v>184</v>
      </c>
      <c r="T279" s="89"/>
      <c r="U279" s="12" t="s">
        <v>116</v>
      </c>
      <c r="V279" s="89"/>
      <c r="W279" s="89"/>
      <c r="X279" s="12"/>
      <c r="Y279" s="12" t="s">
        <v>65</v>
      </c>
      <c r="Z279" s="93">
        <v>0.5</v>
      </c>
      <c r="AA279" s="88">
        <f t="shared" si="47"/>
        <v>457</v>
      </c>
      <c r="AB279" s="94">
        <f t="shared" si="51"/>
        <v>457</v>
      </c>
      <c r="AC279" s="94"/>
      <c r="AD279" s="89"/>
      <c r="AE279" s="89"/>
      <c r="AF279" s="89"/>
      <c r="AG279" s="94">
        <f t="shared" si="49"/>
        <v>457</v>
      </c>
      <c r="AH279" s="89"/>
    </row>
    <row r="280" spans="1:34" s="68" customFormat="1" ht="12">
      <c r="A280" s="89"/>
      <c r="B280" s="12" t="s">
        <v>835</v>
      </c>
      <c r="C280" s="89"/>
      <c r="D280" s="12" t="s">
        <v>110</v>
      </c>
      <c r="E280" s="12" t="s">
        <v>836</v>
      </c>
      <c r="F280" s="100" t="s">
        <v>837</v>
      </c>
      <c r="G280" s="140" t="s">
        <v>838</v>
      </c>
      <c r="H280" s="89"/>
      <c r="I280" s="10">
        <v>914</v>
      </c>
      <c r="J280" s="101">
        <v>45657</v>
      </c>
      <c r="K280" s="90">
        <f t="shared" si="52"/>
        <v>2024</v>
      </c>
      <c r="L280" s="89"/>
      <c r="M280" s="89"/>
      <c r="N280" s="89"/>
      <c r="O280" s="89"/>
      <c r="P280" s="12" t="s">
        <v>113</v>
      </c>
      <c r="Q280" s="12" t="s">
        <v>114</v>
      </c>
      <c r="R280" s="12" t="s">
        <v>40</v>
      </c>
      <c r="S280" s="90" t="s">
        <v>140</v>
      </c>
      <c r="T280" s="89"/>
      <c r="U280" s="12" t="s">
        <v>116</v>
      </c>
      <c r="V280" s="89"/>
      <c r="W280" s="89"/>
      <c r="X280" s="12"/>
      <c r="Y280" s="12" t="s">
        <v>65</v>
      </c>
      <c r="Z280" s="93">
        <v>0.5</v>
      </c>
      <c r="AA280" s="88">
        <f t="shared" si="47"/>
        <v>457</v>
      </c>
      <c r="AB280" s="94">
        <f t="shared" si="51"/>
        <v>457</v>
      </c>
      <c r="AC280" s="94"/>
      <c r="AD280" s="89"/>
      <c r="AE280" s="89"/>
      <c r="AF280" s="89"/>
      <c r="AG280" s="94">
        <f t="shared" si="49"/>
        <v>457</v>
      </c>
      <c r="AH280" s="89"/>
    </row>
    <row r="281" spans="1:34" s="68" customFormat="1" ht="12">
      <c r="A281" s="89"/>
      <c r="B281" s="12" t="s">
        <v>839</v>
      </c>
      <c r="C281" s="89"/>
      <c r="D281" s="12" t="s">
        <v>110</v>
      </c>
      <c r="E281" s="12" t="s">
        <v>840</v>
      </c>
      <c r="F281" s="100" t="s">
        <v>841</v>
      </c>
      <c r="G281" s="140" t="s">
        <v>842</v>
      </c>
      <c r="H281" s="89"/>
      <c r="I281" s="10">
        <v>914</v>
      </c>
      <c r="J281" s="101">
        <v>45657</v>
      </c>
      <c r="K281" s="90">
        <f t="shared" si="52"/>
        <v>2024</v>
      </c>
      <c r="L281" s="89"/>
      <c r="M281" s="89"/>
      <c r="N281" s="89"/>
      <c r="O281" s="89"/>
      <c r="P281" s="12" t="s">
        <v>113</v>
      </c>
      <c r="Q281" s="12" t="s">
        <v>114</v>
      </c>
      <c r="R281" s="12" t="s">
        <v>40</v>
      </c>
      <c r="S281" s="90" t="s">
        <v>162</v>
      </c>
      <c r="T281" s="89"/>
      <c r="U281" s="12" t="s">
        <v>116</v>
      </c>
      <c r="V281" s="89"/>
      <c r="W281" s="89"/>
      <c r="X281" s="12"/>
      <c r="Y281" s="12" t="s">
        <v>65</v>
      </c>
      <c r="Z281" s="93">
        <v>0.5</v>
      </c>
      <c r="AA281" s="88">
        <f t="shared" si="47"/>
        <v>457</v>
      </c>
      <c r="AB281" s="94">
        <f t="shared" si="51"/>
        <v>457</v>
      </c>
      <c r="AC281" s="94"/>
      <c r="AD281" s="89"/>
      <c r="AE281" s="89"/>
      <c r="AF281" s="89"/>
      <c r="AG281" s="94">
        <f t="shared" si="49"/>
        <v>457</v>
      </c>
      <c r="AH281" s="89"/>
    </row>
    <row r="282" spans="1:34" s="68" customFormat="1" ht="12">
      <c r="A282" s="89"/>
      <c r="B282" s="12" t="s">
        <v>843</v>
      </c>
      <c r="C282" s="89"/>
      <c r="D282" s="12" t="s">
        <v>110</v>
      </c>
      <c r="E282" s="12" t="s">
        <v>844</v>
      </c>
      <c r="F282" s="100" t="s">
        <v>845</v>
      </c>
      <c r="G282" s="140" t="s">
        <v>846</v>
      </c>
      <c r="H282" s="89"/>
      <c r="I282" s="10">
        <v>914</v>
      </c>
      <c r="J282" s="101">
        <v>45657</v>
      </c>
      <c r="K282" s="90">
        <f t="shared" si="52"/>
        <v>2024</v>
      </c>
      <c r="L282" s="89"/>
      <c r="M282" s="89"/>
      <c r="N282" s="89"/>
      <c r="O282" s="89"/>
      <c r="P282" s="12" t="s">
        <v>113</v>
      </c>
      <c r="Q282" s="12" t="s">
        <v>114</v>
      </c>
      <c r="R282" s="12" t="s">
        <v>40</v>
      </c>
      <c r="S282" s="90" t="s">
        <v>178</v>
      </c>
      <c r="T282" s="89"/>
      <c r="U282" s="12" t="s">
        <v>116</v>
      </c>
      <c r="V282" s="89"/>
      <c r="W282" s="89"/>
      <c r="X282" s="12"/>
      <c r="Y282" s="12" t="s">
        <v>65</v>
      </c>
      <c r="Z282" s="93">
        <v>0.5</v>
      </c>
      <c r="AA282" s="88">
        <f t="shared" si="47"/>
        <v>457</v>
      </c>
      <c r="AB282" s="94">
        <f t="shared" si="51"/>
        <v>457</v>
      </c>
      <c r="AC282" s="94"/>
      <c r="AD282" s="89"/>
      <c r="AE282" s="89"/>
      <c r="AF282" s="89"/>
      <c r="AG282" s="94">
        <f t="shared" si="49"/>
        <v>457</v>
      </c>
      <c r="AH282" s="89"/>
    </row>
    <row r="283" spans="1:34" s="68" customFormat="1" ht="12">
      <c r="A283" s="89"/>
      <c r="B283" s="12" t="s">
        <v>847</v>
      </c>
      <c r="C283" s="89"/>
      <c r="D283" s="12" t="s">
        <v>110</v>
      </c>
      <c r="E283" s="12" t="s">
        <v>848</v>
      </c>
      <c r="F283" s="89" t="s">
        <v>849</v>
      </c>
      <c r="G283" s="140" t="s">
        <v>850</v>
      </c>
      <c r="H283" s="89"/>
      <c r="I283" s="10">
        <v>914</v>
      </c>
      <c r="J283" s="101">
        <v>45657</v>
      </c>
      <c r="K283" s="90">
        <f t="shared" si="52"/>
        <v>2024</v>
      </c>
      <c r="L283" s="89"/>
      <c r="M283" s="89"/>
      <c r="N283" s="89"/>
      <c r="O283" s="89"/>
      <c r="P283" s="12" t="s">
        <v>113</v>
      </c>
      <c r="Q283" s="12" t="s">
        <v>114</v>
      </c>
      <c r="R283" s="12" t="s">
        <v>40</v>
      </c>
      <c r="S283" s="90" t="s">
        <v>149</v>
      </c>
      <c r="T283" s="89"/>
      <c r="U283" s="12" t="s">
        <v>116</v>
      </c>
      <c r="V283" s="89"/>
      <c r="W283" s="89"/>
      <c r="X283" s="12"/>
      <c r="Y283" s="12" t="s">
        <v>65</v>
      </c>
      <c r="Z283" s="93">
        <v>0.5</v>
      </c>
      <c r="AA283" s="88">
        <f t="shared" si="47"/>
        <v>457</v>
      </c>
      <c r="AB283" s="94">
        <f t="shared" si="51"/>
        <v>457</v>
      </c>
      <c r="AC283" s="94"/>
      <c r="AD283" s="89"/>
      <c r="AE283" s="89"/>
      <c r="AF283" s="89"/>
      <c r="AG283" s="94">
        <f t="shared" si="49"/>
        <v>457</v>
      </c>
      <c r="AH283" s="89"/>
    </row>
    <row r="284" spans="1:34" s="68" customFormat="1" ht="12">
      <c r="A284" s="89"/>
      <c r="B284" s="12" t="s">
        <v>851</v>
      </c>
      <c r="C284" s="89"/>
      <c r="D284" s="12" t="s">
        <v>110</v>
      </c>
      <c r="E284" s="12" t="s">
        <v>852</v>
      </c>
      <c r="F284" s="100" t="s">
        <v>853</v>
      </c>
      <c r="G284" s="140" t="s">
        <v>854</v>
      </c>
      <c r="H284" s="89"/>
      <c r="I284" s="10">
        <v>914</v>
      </c>
      <c r="J284" s="101">
        <v>45657</v>
      </c>
      <c r="K284" s="90">
        <f t="shared" si="52"/>
        <v>2024</v>
      </c>
      <c r="L284" s="89"/>
      <c r="M284" s="89"/>
      <c r="N284" s="89"/>
      <c r="O284" s="89"/>
      <c r="P284" s="12" t="s">
        <v>113</v>
      </c>
      <c r="Q284" s="12" t="s">
        <v>114</v>
      </c>
      <c r="R284" s="12" t="s">
        <v>40</v>
      </c>
      <c r="S284" s="90" t="s">
        <v>121</v>
      </c>
      <c r="T284" s="89"/>
      <c r="U284" s="12" t="s">
        <v>116</v>
      </c>
      <c r="V284" s="89"/>
      <c r="W284" s="89"/>
      <c r="X284" s="12"/>
      <c r="Y284" s="12" t="s">
        <v>65</v>
      </c>
      <c r="Z284" s="93">
        <v>0.5</v>
      </c>
      <c r="AA284" s="88">
        <f t="shared" si="47"/>
        <v>457</v>
      </c>
      <c r="AB284" s="94">
        <f t="shared" si="51"/>
        <v>457</v>
      </c>
      <c r="AC284" s="94"/>
      <c r="AD284" s="89"/>
      <c r="AE284" s="89"/>
      <c r="AF284" s="89"/>
      <c r="AG284" s="94">
        <f t="shared" si="49"/>
        <v>457</v>
      </c>
      <c r="AH284" s="89"/>
    </row>
    <row r="285" spans="1:34" s="68" customFormat="1" ht="12">
      <c r="A285" s="89"/>
      <c r="B285" s="12" t="s">
        <v>855</v>
      </c>
      <c r="C285" s="89"/>
      <c r="D285" s="12" t="s">
        <v>110</v>
      </c>
      <c r="E285" s="12" t="s">
        <v>856</v>
      </c>
      <c r="F285" s="100" t="s">
        <v>857</v>
      </c>
      <c r="G285" s="140" t="s">
        <v>858</v>
      </c>
      <c r="H285" s="89"/>
      <c r="I285" s="10">
        <v>914</v>
      </c>
      <c r="J285" s="101">
        <v>45657</v>
      </c>
      <c r="K285" s="90">
        <f t="shared" si="52"/>
        <v>2024</v>
      </c>
      <c r="L285" s="89"/>
      <c r="M285" s="89"/>
      <c r="N285" s="89"/>
      <c r="O285" s="89"/>
      <c r="P285" s="12" t="s">
        <v>113</v>
      </c>
      <c r="Q285" s="12" t="s">
        <v>114</v>
      </c>
      <c r="R285" s="12" t="s">
        <v>40</v>
      </c>
      <c r="S285" s="90" t="s">
        <v>124</v>
      </c>
      <c r="T285" s="89"/>
      <c r="U285" s="12" t="s">
        <v>116</v>
      </c>
      <c r="V285" s="89"/>
      <c r="W285" s="89"/>
      <c r="X285" s="12"/>
      <c r="Y285" s="12" t="s">
        <v>65</v>
      </c>
      <c r="Z285" s="93">
        <v>0.5</v>
      </c>
      <c r="AA285" s="88">
        <f t="shared" si="47"/>
        <v>457</v>
      </c>
      <c r="AB285" s="94">
        <f t="shared" si="51"/>
        <v>457</v>
      </c>
      <c r="AC285" s="94"/>
      <c r="AD285" s="89"/>
      <c r="AE285" s="89"/>
      <c r="AF285" s="89"/>
      <c r="AG285" s="94">
        <f t="shared" si="49"/>
        <v>457</v>
      </c>
      <c r="AH285" s="89"/>
    </row>
    <row r="286" spans="1:34" s="68" customFormat="1" ht="12">
      <c r="A286" s="89"/>
      <c r="B286" s="12" t="s">
        <v>859</v>
      </c>
      <c r="C286" s="89"/>
      <c r="D286" s="12" t="s">
        <v>110</v>
      </c>
      <c r="E286" s="12" t="s">
        <v>860</v>
      </c>
      <c r="F286" s="100" t="s">
        <v>861</v>
      </c>
      <c r="G286" s="140" t="s">
        <v>862</v>
      </c>
      <c r="H286" s="89"/>
      <c r="I286" s="10">
        <v>914</v>
      </c>
      <c r="J286" s="101">
        <v>45657</v>
      </c>
      <c r="K286" s="90">
        <f t="shared" ref="K286:K310" si="54">YEAR(J286)</f>
        <v>2024</v>
      </c>
      <c r="L286" s="89"/>
      <c r="M286" s="89"/>
      <c r="N286" s="89"/>
      <c r="O286" s="89"/>
      <c r="P286" s="12" t="s">
        <v>113</v>
      </c>
      <c r="Q286" s="12" t="s">
        <v>114</v>
      </c>
      <c r="R286" s="12" t="s">
        <v>40</v>
      </c>
      <c r="S286" s="90" t="s">
        <v>165</v>
      </c>
      <c r="T286" s="89"/>
      <c r="U286" s="12" t="s">
        <v>116</v>
      </c>
      <c r="V286" s="89"/>
      <c r="W286" s="89"/>
      <c r="X286" s="12"/>
      <c r="Y286" s="12" t="s">
        <v>65</v>
      </c>
      <c r="Z286" s="93">
        <v>0.5</v>
      </c>
      <c r="AA286" s="88">
        <f t="shared" si="47"/>
        <v>457</v>
      </c>
      <c r="AB286" s="94">
        <f t="shared" si="51"/>
        <v>457</v>
      </c>
      <c r="AC286" s="94"/>
      <c r="AD286" s="89"/>
      <c r="AE286" s="89"/>
      <c r="AF286" s="89"/>
      <c r="AG286" s="94">
        <f t="shared" si="49"/>
        <v>457</v>
      </c>
      <c r="AH286" s="89"/>
    </row>
    <row r="287" spans="1:34" s="68" customFormat="1" ht="12">
      <c r="A287" s="89"/>
      <c r="B287" s="12" t="s">
        <v>863</v>
      </c>
      <c r="C287" s="89"/>
      <c r="D287" s="12" t="s">
        <v>110</v>
      </c>
      <c r="E287" s="12" t="s">
        <v>864</v>
      </c>
      <c r="F287" s="100" t="s">
        <v>865</v>
      </c>
      <c r="G287" s="140" t="s">
        <v>866</v>
      </c>
      <c r="H287" s="89"/>
      <c r="I287" s="10">
        <v>914</v>
      </c>
      <c r="J287" s="101">
        <v>45657</v>
      </c>
      <c r="K287" s="90">
        <f t="shared" si="54"/>
        <v>2024</v>
      </c>
      <c r="L287" s="89"/>
      <c r="M287" s="89"/>
      <c r="N287" s="89"/>
      <c r="O287" s="89"/>
      <c r="P287" s="12" t="s">
        <v>113</v>
      </c>
      <c r="Q287" s="12" t="s">
        <v>114</v>
      </c>
      <c r="R287" s="12" t="s">
        <v>40</v>
      </c>
      <c r="S287" s="90" t="s">
        <v>255</v>
      </c>
      <c r="T287" s="89"/>
      <c r="U287" s="12" t="s">
        <v>116</v>
      </c>
      <c r="V287" s="89"/>
      <c r="W287" s="89"/>
      <c r="X287" s="12"/>
      <c r="Y287" s="12" t="s">
        <v>65</v>
      </c>
      <c r="Z287" s="93">
        <v>0.5</v>
      </c>
      <c r="AA287" s="88">
        <f t="shared" si="47"/>
        <v>457</v>
      </c>
      <c r="AB287" s="94">
        <f t="shared" si="51"/>
        <v>457</v>
      </c>
      <c r="AC287" s="94"/>
      <c r="AD287" s="89"/>
      <c r="AE287" s="89"/>
      <c r="AF287" s="89"/>
      <c r="AG287" s="94">
        <f t="shared" si="49"/>
        <v>457</v>
      </c>
      <c r="AH287" s="89"/>
    </row>
    <row r="288" spans="1:34" s="68" customFormat="1" ht="12">
      <c r="A288" s="89"/>
      <c r="B288" s="12" t="s">
        <v>867</v>
      </c>
      <c r="C288" s="89"/>
      <c r="D288" s="12" t="s">
        <v>110</v>
      </c>
      <c r="E288" s="12" t="s">
        <v>868</v>
      </c>
      <c r="F288" s="100" t="s">
        <v>869</v>
      </c>
      <c r="G288" s="140" t="s">
        <v>870</v>
      </c>
      <c r="H288" s="89"/>
      <c r="I288" s="10">
        <v>914</v>
      </c>
      <c r="J288" s="101">
        <v>45657</v>
      </c>
      <c r="K288" s="90">
        <f t="shared" si="54"/>
        <v>2024</v>
      </c>
      <c r="L288" s="89"/>
      <c r="M288" s="89"/>
      <c r="N288" s="89"/>
      <c r="O288" s="89"/>
      <c r="P288" s="12" t="s">
        <v>113</v>
      </c>
      <c r="Q288" s="12" t="s">
        <v>114</v>
      </c>
      <c r="R288" s="12" t="s">
        <v>40</v>
      </c>
      <c r="S288" s="90" t="s">
        <v>871</v>
      </c>
      <c r="T288" s="89"/>
      <c r="U288" s="12" t="s">
        <v>116</v>
      </c>
      <c r="V288" s="89"/>
      <c r="W288" s="89"/>
      <c r="X288" s="12"/>
      <c r="Y288" s="12" t="s">
        <v>65</v>
      </c>
      <c r="Z288" s="93">
        <v>0.5</v>
      </c>
      <c r="AA288" s="88">
        <f t="shared" si="47"/>
        <v>457</v>
      </c>
      <c r="AB288" s="94">
        <f t="shared" si="51"/>
        <v>457</v>
      </c>
      <c r="AC288" s="94"/>
      <c r="AD288" s="89"/>
      <c r="AE288" s="89"/>
      <c r="AF288" s="89"/>
      <c r="AG288" s="94">
        <f t="shared" si="49"/>
        <v>457</v>
      </c>
      <c r="AH288" s="89"/>
    </row>
    <row r="289" spans="1:34" s="68" customFormat="1" ht="12">
      <c r="A289" s="89"/>
      <c r="B289" s="12" t="s">
        <v>872</v>
      </c>
      <c r="C289" s="89"/>
      <c r="D289" s="12" t="s">
        <v>110</v>
      </c>
      <c r="E289" s="12" t="s">
        <v>873</v>
      </c>
      <c r="F289" s="100" t="s">
        <v>874</v>
      </c>
      <c r="G289" s="140" t="s">
        <v>875</v>
      </c>
      <c r="H289" s="89"/>
      <c r="I289" s="10">
        <v>914</v>
      </c>
      <c r="J289" s="101">
        <v>45657</v>
      </c>
      <c r="K289" s="90">
        <f t="shared" si="54"/>
        <v>2024</v>
      </c>
      <c r="L289" s="89"/>
      <c r="M289" s="89"/>
      <c r="N289" s="89"/>
      <c r="O289" s="89"/>
      <c r="P289" s="12" t="s">
        <v>113</v>
      </c>
      <c r="Q289" s="12" t="s">
        <v>114</v>
      </c>
      <c r="R289" s="12" t="s">
        <v>40</v>
      </c>
      <c r="S289" s="90" t="s">
        <v>169</v>
      </c>
      <c r="T289" s="89"/>
      <c r="U289" s="12" t="s">
        <v>116</v>
      </c>
      <c r="V289" s="89"/>
      <c r="W289" s="89"/>
      <c r="X289" s="12"/>
      <c r="Y289" s="12" t="s">
        <v>65</v>
      </c>
      <c r="Z289" s="93">
        <v>0.5</v>
      </c>
      <c r="AA289" s="88">
        <f t="shared" si="47"/>
        <v>457</v>
      </c>
      <c r="AB289" s="94">
        <f t="shared" si="51"/>
        <v>457</v>
      </c>
      <c r="AC289" s="94"/>
      <c r="AD289" s="89"/>
      <c r="AE289" s="89"/>
      <c r="AF289" s="89"/>
      <c r="AG289" s="94">
        <f t="shared" si="49"/>
        <v>457</v>
      </c>
      <c r="AH289" s="89"/>
    </row>
    <row r="290" spans="1:34" s="68" customFormat="1" ht="12">
      <c r="A290" s="89"/>
      <c r="B290" s="12" t="s">
        <v>876</v>
      </c>
      <c r="C290" s="89"/>
      <c r="D290" s="12" t="s">
        <v>110</v>
      </c>
      <c r="E290" s="12" t="s">
        <v>877</v>
      </c>
      <c r="F290" s="100" t="s">
        <v>878</v>
      </c>
      <c r="G290" s="140" t="s">
        <v>879</v>
      </c>
      <c r="H290" s="89"/>
      <c r="I290" s="10">
        <v>914</v>
      </c>
      <c r="J290" s="101">
        <v>45657</v>
      </c>
      <c r="K290" s="90">
        <f t="shared" si="54"/>
        <v>2024</v>
      </c>
      <c r="L290" s="89"/>
      <c r="M290" s="89"/>
      <c r="N290" s="89"/>
      <c r="O290" s="89"/>
      <c r="P290" s="12" t="s">
        <v>113</v>
      </c>
      <c r="Q290" s="12" t="s">
        <v>114</v>
      </c>
      <c r="R290" s="12" t="s">
        <v>40</v>
      </c>
      <c r="S290" s="90" t="s">
        <v>226</v>
      </c>
      <c r="T290" s="89"/>
      <c r="U290" s="12" t="s">
        <v>116</v>
      </c>
      <c r="V290" s="89"/>
      <c r="W290" s="89"/>
      <c r="X290" s="12"/>
      <c r="Y290" s="12" t="s">
        <v>65</v>
      </c>
      <c r="Z290" s="93">
        <v>0.5</v>
      </c>
      <c r="AA290" s="88">
        <f t="shared" si="47"/>
        <v>457</v>
      </c>
      <c r="AB290" s="94">
        <f t="shared" si="51"/>
        <v>457</v>
      </c>
      <c r="AC290" s="94"/>
      <c r="AD290" s="89"/>
      <c r="AE290" s="89"/>
      <c r="AF290" s="89"/>
      <c r="AG290" s="94">
        <f t="shared" si="49"/>
        <v>457</v>
      </c>
      <c r="AH290" s="89"/>
    </row>
    <row r="291" spans="1:34" s="68" customFormat="1" ht="12">
      <c r="A291" s="89"/>
      <c r="B291" s="12" t="s">
        <v>880</v>
      </c>
      <c r="C291" s="89"/>
      <c r="D291" s="12" t="s">
        <v>110</v>
      </c>
      <c r="E291" s="12" t="s">
        <v>881</v>
      </c>
      <c r="F291" s="100" t="s">
        <v>882</v>
      </c>
      <c r="G291" s="140" t="s">
        <v>883</v>
      </c>
      <c r="H291" s="89"/>
      <c r="I291" s="10">
        <v>914</v>
      </c>
      <c r="J291" s="101">
        <v>45657</v>
      </c>
      <c r="K291" s="90">
        <f t="shared" si="54"/>
        <v>2024</v>
      </c>
      <c r="L291" s="89"/>
      <c r="M291" s="89"/>
      <c r="N291" s="89"/>
      <c r="O291" s="89"/>
      <c r="P291" s="12" t="s">
        <v>113</v>
      </c>
      <c r="Q291" s="12" t="s">
        <v>114</v>
      </c>
      <c r="R291" s="12" t="s">
        <v>40</v>
      </c>
      <c r="S291" s="90" t="s">
        <v>172</v>
      </c>
      <c r="T291" s="89"/>
      <c r="U291" s="12" t="s">
        <v>116</v>
      </c>
      <c r="V291" s="89"/>
      <c r="W291" s="89"/>
      <c r="X291" s="12"/>
      <c r="Y291" s="12" t="s">
        <v>65</v>
      </c>
      <c r="Z291" s="93">
        <v>0.5</v>
      </c>
      <c r="AA291" s="88">
        <f t="shared" si="47"/>
        <v>457</v>
      </c>
      <c r="AB291" s="94">
        <f t="shared" si="51"/>
        <v>457</v>
      </c>
      <c r="AC291" s="94"/>
      <c r="AD291" s="89"/>
      <c r="AE291" s="89"/>
      <c r="AF291" s="89"/>
      <c r="AG291" s="94">
        <f t="shared" si="49"/>
        <v>457</v>
      </c>
      <c r="AH291" s="89"/>
    </row>
    <row r="292" spans="1:34" s="68" customFormat="1" ht="24">
      <c r="A292" s="89"/>
      <c r="B292" s="12" t="s">
        <v>884</v>
      </c>
      <c r="C292" s="89"/>
      <c r="D292" s="12" t="s">
        <v>110</v>
      </c>
      <c r="E292" s="12" t="s">
        <v>885</v>
      </c>
      <c r="F292" s="100" t="s">
        <v>886</v>
      </c>
      <c r="G292" s="140" t="s">
        <v>887</v>
      </c>
      <c r="H292" s="89"/>
      <c r="I292" s="10">
        <v>914</v>
      </c>
      <c r="J292" s="101">
        <v>45657</v>
      </c>
      <c r="K292" s="90">
        <f t="shared" si="54"/>
        <v>2024</v>
      </c>
      <c r="L292" s="89"/>
      <c r="M292" s="89"/>
      <c r="N292" s="89"/>
      <c r="O292" s="89"/>
      <c r="P292" s="12" t="s">
        <v>113</v>
      </c>
      <c r="Q292" s="12" t="s">
        <v>114</v>
      </c>
      <c r="R292" s="12" t="s">
        <v>40</v>
      </c>
      <c r="S292" s="90" t="s">
        <v>325</v>
      </c>
      <c r="T292" s="89"/>
      <c r="U292" s="12" t="s">
        <v>116</v>
      </c>
      <c r="V292" s="12" t="s">
        <v>160</v>
      </c>
      <c r="W292" s="89"/>
      <c r="X292" s="12"/>
      <c r="Y292" s="12" t="s">
        <v>65</v>
      </c>
      <c r="Z292" s="93">
        <v>0.5</v>
      </c>
      <c r="AA292" s="88">
        <f t="shared" si="47"/>
        <v>457</v>
      </c>
      <c r="AB292" s="94">
        <f t="shared" si="51"/>
        <v>457</v>
      </c>
      <c r="AC292" s="94"/>
      <c r="AD292" s="89"/>
      <c r="AE292" s="89"/>
      <c r="AF292" s="89"/>
      <c r="AG292" s="94">
        <f t="shared" si="49"/>
        <v>457</v>
      </c>
      <c r="AH292" s="89"/>
    </row>
    <row r="293" spans="1:34" s="68" customFormat="1" ht="12">
      <c r="A293" s="89"/>
      <c r="B293" s="12" t="s">
        <v>888</v>
      </c>
      <c r="C293" s="89"/>
      <c r="D293" s="12" t="s">
        <v>110</v>
      </c>
      <c r="E293" s="12" t="s">
        <v>889</v>
      </c>
      <c r="F293" s="100" t="s">
        <v>890</v>
      </c>
      <c r="G293" s="140" t="s">
        <v>891</v>
      </c>
      <c r="H293" s="89"/>
      <c r="I293" s="10">
        <v>914</v>
      </c>
      <c r="J293" s="101">
        <v>45657</v>
      </c>
      <c r="K293" s="90">
        <f t="shared" si="54"/>
        <v>2024</v>
      </c>
      <c r="L293" s="89"/>
      <c r="M293" s="89"/>
      <c r="N293" s="89"/>
      <c r="O293" s="89"/>
      <c r="P293" s="12" t="s">
        <v>113</v>
      </c>
      <c r="Q293" s="12" t="s">
        <v>114</v>
      </c>
      <c r="R293" s="12" t="s">
        <v>40</v>
      </c>
      <c r="S293" s="90" t="s">
        <v>174</v>
      </c>
      <c r="T293" s="89"/>
      <c r="U293" s="12" t="s">
        <v>116</v>
      </c>
      <c r="V293" s="89"/>
      <c r="W293" s="89"/>
      <c r="X293" s="12"/>
      <c r="Y293" s="12" t="s">
        <v>65</v>
      </c>
      <c r="Z293" s="93">
        <v>0.5</v>
      </c>
      <c r="AA293" s="88">
        <f t="shared" si="47"/>
        <v>457</v>
      </c>
      <c r="AB293" s="94">
        <f t="shared" si="51"/>
        <v>457</v>
      </c>
      <c r="AC293" s="94"/>
      <c r="AD293" s="89"/>
      <c r="AE293" s="89"/>
      <c r="AF293" s="89"/>
      <c r="AG293" s="94">
        <f t="shared" si="49"/>
        <v>457</v>
      </c>
      <c r="AH293" s="89"/>
    </row>
    <row r="294" spans="1:34" s="68" customFormat="1" ht="12">
      <c r="A294" s="89"/>
      <c r="B294" s="12" t="s">
        <v>892</v>
      </c>
      <c r="C294" s="89"/>
      <c r="D294" s="12" t="s">
        <v>110</v>
      </c>
      <c r="E294" s="12" t="s">
        <v>893</v>
      </c>
      <c r="F294" s="100" t="s">
        <v>894</v>
      </c>
      <c r="G294" s="140" t="s">
        <v>895</v>
      </c>
      <c r="H294" s="89"/>
      <c r="I294" s="10">
        <v>914</v>
      </c>
      <c r="J294" s="101">
        <v>45657</v>
      </c>
      <c r="K294" s="90">
        <f t="shared" si="54"/>
        <v>2024</v>
      </c>
      <c r="L294" s="89"/>
      <c r="M294" s="89"/>
      <c r="N294" s="89"/>
      <c r="O294" s="89"/>
      <c r="P294" s="12" t="s">
        <v>113</v>
      </c>
      <c r="Q294" s="12" t="s">
        <v>114</v>
      </c>
      <c r="R294" s="12" t="s">
        <v>40</v>
      </c>
      <c r="S294" s="68" t="s">
        <v>432</v>
      </c>
      <c r="T294" s="89"/>
      <c r="U294" s="12" t="s">
        <v>116</v>
      </c>
      <c r="V294" s="89"/>
      <c r="W294" s="89"/>
      <c r="X294" s="12"/>
      <c r="Y294" s="12" t="s">
        <v>65</v>
      </c>
      <c r="Z294" s="93">
        <v>0.5</v>
      </c>
      <c r="AA294" s="88">
        <f t="shared" si="47"/>
        <v>457</v>
      </c>
      <c r="AB294" s="94">
        <f t="shared" si="51"/>
        <v>457</v>
      </c>
      <c r="AC294" s="94"/>
      <c r="AD294" s="89"/>
      <c r="AE294" s="89"/>
      <c r="AF294" s="89"/>
      <c r="AG294" s="94">
        <f t="shared" si="49"/>
        <v>457</v>
      </c>
      <c r="AH294" s="89"/>
    </row>
    <row r="295" spans="1:34" s="68" customFormat="1" ht="12">
      <c r="A295" s="89"/>
      <c r="B295" s="12" t="s">
        <v>896</v>
      </c>
      <c r="C295" s="89"/>
      <c r="D295" s="12" t="s">
        <v>110</v>
      </c>
      <c r="E295" s="12" t="s">
        <v>897</v>
      </c>
      <c r="F295" s="100" t="s">
        <v>898</v>
      </c>
      <c r="G295" s="140" t="s">
        <v>899</v>
      </c>
      <c r="H295" s="89"/>
      <c r="I295" s="10">
        <v>914</v>
      </c>
      <c r="J295" s="101">
        <v>45657</v>
      </c>
      <c r="K295" s="90">
        <f t="shared" si="54"/>
        <v>2024</v>
      </c>
      <c r="L295" s="89"/>
      <c r="M295" s="89"/>
      <c r="N295" s="89"/>
      <c r="O295" s="89"/>
      <c r="P295" s="12" t="s">
        <v>113</v>
      </c>
      <c r="Q295" s="12" t="s">
        <v>114</v>
      </c>
      <c r="R295" s="12" t="s">
        <v>40</v>
      </c>
      <c r="S295" s="90" t="s">
        <v>900</v>
      </c>
      <c r="T295" s="89"/>
      <c r="U295" s="12" t="s">
        <v>116</v>
      </c>
      <c r="V295" s="89"/>
      <c r="W295" s="89"/>
      <c r="X295" s="12"/>
      <c r="Y295" s="12" t="s">
        <v>65</v>
      </c>
      <c r="Z295" s="93">
        <v>0.5</v>
      </c>
      <c r="AA295" s="88">
        <f t="shared" si="47"/>
        <v>457</v>
      </c>
      <c r="AB295" s="94">
        <f t="shared" si="51"/>
        <v>457</v>
      </c>
      <c r="AC295" s="94"/>
      <c r="AD295" s="89"/>
      <c r="AE295" s="89"/>
      <c r="AF295" s="89"/>
      <c r="AG295" s="94">
        <f t="shared" si="49"/>
        <v>457</v>
      </c>
      <c r="AH295" s="89"/>
    </row>
    <row r="296" spans="1:34" s="68" customFormat="1" ht="12">
      <c r="A296" s="89"/>
      <c r="B296" s="12" t="s">
        <v>901</v>
      </c>
      <c r="C296" s="89"/>
      <c r="D296" s="12" t="s">
        <v>110</v>
      </c>
      <c r="E296" s="12" t="s">
        <v>902</v>
      </c>
      <c r="F296" s="100" t="s">
        <v>903</v>
      </c>
      <c r="G296" s="140" t="s">
        <v>904</v>
      </c>
      <c r="H296" s="89"/>
      <c r="I296" s="10">
        <v>914</v>
      </c>
      <c r="J296" s="101">
        <v>45657</v>
      </c>
      <c r="K296" s="90">
        <f t="shared" si="54"/>
        <v>2024</v>
      </c>
      <c r="L296" s="89"/>
      <c r="M296" s="89"/>
      <c r="N296" s="89"/>
      <c r="O296" s="89"/>
      <c r="P296" s="12" t="s">
        <v>113</v>
      </c>
      <c r="Q296" s="12" t="s">
        <v>114</v>
      </c>
      <c r="R296" s="12" t="s">
        <v>40</v>
      </c>
      <c r="S296" s="90" t="s">
        <v>115</v>
      </c>
      <c r="T296" s="89"/>
      <c r="U296" s="12" t="s">
        <v>116</v>
      </c>
      <c r="V296" s="89"/>
      <c r="W296" s="89"/>
      <c r="X296" s="12"/>
      <c r="Y296" s="12" t="s">
        <v>65</v>
      </c>
      <c r="Z296" s="93">
        <v>0.5</v>
      </c>
      <c r="AA296" s="88">
        <f t="shared" si="47"/>
        <v>457</v>
      </c>
      <c r="AB296" s="94">
        <f t="shared" si="51"/>
        <v>457</v>
      </c>
      <c r="AC296" s="94"/>
      <c r="AD296" s="89"/>
      <c r="AE296" s="89"/>
      <c r="AF296" s="89"/>
      <c r="AG296" s="94">
        <f t="shared" si="49"/>
        <v>457</v>
      </c>
      <c r="AH296" s="89"/>
    </row>
    <row r="297" spans="1:34" s="68" customFormat="1" ht="12">
      <c r="A297" s="89"/>
      <c r="B297" s="12" t="s">
        <v>905</v>
      </c>
      <c r="C297" s="89"/>
      <c r="D297" s="12" t="s">
        <v>110</v>
      </c>
      <c r="E297" s="12" t="s">
        <v>906</v>
      </c>
      <c r="F297" s="100" t="s">
        <v>907</v>
      </c>
      <c r="G297" s="140" t="s">
        <v>908</v>
      </c>
      <c r="H297" s="89"/>
      <c r="I297" s="10">
        <v>914</v>
      </c>
      <c r="J297" s="101">
        <v>45657</v>
      </c>
      <c r="K297" s="90">
        <f t="shared" si="54"/>
        <v>2024</v>
      </c>
      <c r="L297" s="89"/>
      <c r="M297" s="89"/>
      <c r="N297" s="89"/>
      <c r="O297" s="89"/>
      <c r="P297" s="12" t="s">
        <v>113</v>
      </c>
      <c r="Q297" s="12" t="s">
        <v>114</v>
      </c>
      <c r="R297" s="12" t="s">
        <v>40</v>
      </c>
      <c r="S297" s="90" t="s">
        <v>415</v>
      </c>
      <c r="T297" s="89"/>
      <c r="U297" s="12" t="s">
        <v>116</v>
      </c>
      <c r="V297" s="89"/>
      <c r="W297" s="89"/>
      <c r="X297" s="12"/>
      <c r="Y297" s="12" t="s">
        <v>65</v>
      </c>
      <c r="Z297" s="93">
        <v>0.5</v>
      </c>
      <c r="AA297" s="88">
        <f t="shared" si="47"/>
        <v>457</v>
      </c>
      <c r="AB297" s="94">
        <f t="shared" si="51"/>
        <v>457</v>
      </c>
      <c r="AC297" s="94"/>
      <c r="AD297" s="89"/>
      <c r="AE297" s="89"/>
      <c r="AF297" s="89"/>
      <c r="AG297" s="94">
        <f t="shared" si="49"/>
        <v>457</v>
      </c>
      <c r="AH297" s="89"/>
    </row>
    <row r="298" spans="1:34" s="68" customFormat="1" ht="12">
      <c r="A298" s="89"/>
      <c r="B298" s="12" t="s">
        <v>909</v>
      </c>
      <c r="C298" s="89"/>
      <c r="D298" s="12" t="s">
        <v>110</v>
      </c>
      <c r="E298" s="12" t="s">
        <v>910</v>
      </c>
      <c r="F298" s="100" t="s">
        <v>911</v>
      </c>
      <c r="G298" s="140" t="s">
        <v>912</v>
      </c>
      <c r="H298" s="89"/>
      <c r="I298" s="10">
        <v>914</v>
      </c>
      <c r="J298" s="101">
        <v>45657</v>
      </c>
      <c r="K298" s="90">
        <f t="shared" si="54"/>
        <v>2024</v>
      </c>
      <c r="L298" s="89"/>
      <c r="M298" s="89"/>
      <c r="N298" s="89"/>
      <c r="O298" s="89"/>
      <c r="P298" s="12" t="s">
        <v>113</v>
      </c>
      <c r="Q298" s="12" t="s">
        <v>114</v>
      </c>
      <c r="R298" s="12" t="s">
        <v>40</v>
      </c>
      <c r="S298" s="90" t="s">
        <v>250</v>
      </c>
      <c r="T298" s="89"/>
      <c r="U298" s="12" t="s">
        <v>116</v>
      </c>
      <c r="V298" s="89"/>
      <c r="W298" s="89"/>
      <c r="X298" s="12"/>
      <c r="Y298" s="12" t="s">
        <v>65</v>
      </c>
      <c r="Z298" s="93">
        <v>0.5</v>
      </c>
      <c r="AA298" s="88">
        <f t="shared" si="47"/>
        <v>457</v>
      </c>
      <c r="AB298" s="94">
        <f t="shared" si="51"/>
        <v>457</v>
      </c>
      <c r="AC298" s="94"/>
      <c r="AD298" s="89"/>
      <c r="AE298" s="89"/>
      <c r="AF298" s="89"/>
      <c r="AG298" s="94">
        <f t="shared" si="49"/>
        <v>457</v>
      </c>
      <c r="AH298" s="89"/>
    </row>
    <row r="299" spans="1:34" s="68" customFormat="1" ht="12">
      <c r="A299" s="89"/>
      <c r="B299" s="12" t="s">
        <v>913</v>
      </c>
      <c r="C299" s="89"/>
      <c r="D299" s="12" t="s">
        <v>110</v>
      </c>
      <c r="E299" s="12" t="s">
        <v>914</v>
      </c>
      <c r="F299" s="100" t="s">
        <v>915</v>
      </c>
      <c r="G299" s="140" t="s">
        <v>916</v>
      </c>
      <c r="H299" s="89"/>
      <c r="I299" s="10">
        <v>914</v>
      </c>
      <c r="J299" s="101">
        <v>45657</v>
      </c>
      <c r="K299" s="90">
        <f t="shared" si="54"/>
        <v>2024</v>
      </c>
      <c r="L299" s="89"/>
      <c r="M299" s="89"/>
      <c r="N299" s="89"/>
      <c r="O299" s="89"/>
      <c r="P299" s="12" t="s">
        <v>113</v>
      </c>
      <c r="Q299" s="12" t="s">
        <v>114</v>
      </c>
      <c r="R299" s="12" t="s">
        <v>40</v>
      </c>
      <c r="S299" s="90" t="s">
        <v>165</v>
      </c>
      <c r="T299" s="89"/>
      <c r="U299" s="12" t="s">
        <v>116</v>
      </c>
      <c r="V299" s="89"/>
      <c r="W299" s="89"/>
      <c r="X299" s="12"/>
      <c r="Y299" s="12" t="s">
        <v>65</v>
      </c>
      <c r="Z299" s="93">
        <v>0.5</v>
      </c>
      <c r="AA299" s="88">
        <f t="shared" si="47"/>
        <v>457</v>
      </c>
      <c r="AB299" s="94">
        <f t="shared" si="51"/>
        <v>457</v>
      </c>
      <c r="AC299" s="94"/>
      <c r="AD299" s="89"/>
      <c r="AE299" s="89"/>
      <c r="AF299" s="89"/>
      <c r="AG299" s="94">
        <f t="shared" si="49"/>
        <v>457</v>
      </c>
      <c r="AH299" s="89"/>
    </row>
    <row r="300" spans="1:34" s="68" customFormat="1" ht="12">
      <c r="A300" s="89"/>
      <c r="B300" s="12" t="s">
        <v>917</v>
      </c>
      <c r="C300" s="89"/>
      <c r="D300" s="12" t="s">
        <v>110</v>
      </c>
      <c r="E300" s="12" t="s">
        <v>918</v>
      </c>
      <c r="F300" s="100" t="s">
        <v>919</v>
      </c>
      <c r="G300" s="140" t="s">
        <v>920</v>
      </c>
      <c r="H300" s="89"/>
      <c r="I300" s="10">
        <v>914</v>
      </c>
      <c r="J300" s="101">
        <v>45657</v>
      </c>
      <c r="K300" s="90">
        <f t="shared" si="54"/>
        <v>2024</v>
      </c>
      <c r="L300" s="89"/>
      <c r="M300" s="89"/>
      <c r="N300" s="89"/>
      <c r="O300" s="89"/>
      <c r="P300" s="12" t="s">
        <v>113</v>
      </c>
      <c r="Q300" s="12" t="s">
        <v>114</v>
      </c>
      <c r="R300" s="12" t="s">
        <v>40</v>
      </c>
      <c r="S300" s="90" t="s">
        <v>464</v>
      </c>
      <c r="T300" s="89"/>
      <c r="U300" s="12" t="s">
        <v>116</v>
      </c>
      <c r="V300" s="89"/>
      <c r="W300" s="89"/>
      <c r="X300" s="12"/>
      <c r="Y300" s="12" t="s">
        <v>65</v>
      </c>
      <c r="Z300" s="93">
        <v>0.5</v>
      </c>
      <c r="AA300" s="88">
        <f t="shared" si="47"/>
        <v>457</v>
      </c>
      <c r="AB300" s="94">
        <f t="shared" si="51"/>
        <v>457</v>
      </c>
      <c r="AC300" s="94"/>
      <c r="AD300" s="89"/>
      <c r="AE300" s="89"/>
      <c r="AF300" s="89"/>
      <c r="AG300" s="94">
        <f t="shared" si="49"/>
        <v>457</v>
      </c>
      <c r="AH300" s="89"/>
    </row>
    <row r="301" spans="1:34" s="68" customFormat="1" ht="12">
      <c r="A301" s="89"/>
      <c r="B301" s="12" t="s">
        <v>921</v>
      </c>
      <c r="C301" s="89"/>
      <c r="D301" s="12" t="s">
        <v>110</v>
      </c>
      <c r="E301" s="12" t="s">
        <v>922</v>
      </c>
      <c r="F301" s="100" t="s">
        <v>923</v>
      </c>
      <c r="G301" s="140" t="s">
        <v>924</v>
      </c>
      <c r="H301" s="89"/>
      <c r="I301" s="10">
        <v>914</v>
      </c>
      <c r="J301" s="101">
        <v>45657</v>
      </c>
      <c r="K301" s="90">
        <f t="shared" si="54"/>
        <v>2024</v>
      </c>
      <c r="L301" s="89"/>
      <c r="M301" s="89"/>
      <c r="N301" s="89"/>
      <c r="O301" s="89"/>
      <c r="P301" s="12" t="s">
        <v>113</v>
      </c>
      <c r="Q301" s="12" t="s">
        <v>114</v>
      </c>
      <c r="R301" s="12" t="s">
        <v>40</v>
      </c>
      <c r="S301" s="90" t="s">
        <v>631</v>
      </c>
      <c r="T301" s="89"/>
      <c r="U301" s="12" t="s">
        <v>116</v>
      </c>
      <c r="V301" s="89"/>
      <c r="W301" s="89"/>
      <c r="X301" s="12"/>
      <c r="Y301" s="12" t="s">
        <v>65</v>
      </c>
      <c r="Z301" s="93">
        <v>0.5</v>
      </c>
      <c r="AA301" s="88">
        <f t="shared" ref="AA301:AA364" si="55">I301*Z301</f>
        <v>457</v>
      </c>
      <c r="AB301" s="94">
        <f t="shared" si="51"/>
        <v>457</v>
      </c>
      <c r="AC301" s="94"/>
      <c r="AD301" s="89"/>
      <c r="AE301" s="89"/>
      <c r="AF301" s="89"/>
      <c r="AG301" s="94">
        <f t="shared" ref="AG301:AG364" si="56">+I301-AB301-AC301-AD301-AE301-AF301</f>
        <v>457</v>
      </c>
      <c r="AH301" s="89"/>
    </row>
    <row r="302" spans="1:34" s="68" customFormat="1" ht="12">
      <c r="A302" s="89"/>
      <c r="B302" s="12" t="s">
        <v>925</v>
      </c>
      <c r="C302" s="89"/>
      <c r="D302" s="12" t="s">
        <v>110</v>
      </c>
      <c r="E302" s="12" t="s">
        <v>926</v>
      </c>
      <c r="F302" s="89" t="s">
        <v>927</v>
      </c>
      <c r="G302" s="140" t="s">
        <v>928</v>
      </c>
      <c r="H302" s="89"/>
      <c r="I302" s="10">
        <v>914</v>
      </c>
      <c r="J302" s="101">
        <v>45657</v>
      </c>
      <c r="K302" s="90">
        <f t="shared" si="54"/>
        <v>2024</v>
      </c>
      <c r="L302" s="89"/>
      <c r="M302" s="89"/>
      <c r="N302" s="89"/>
      <c r="O302" s="89"/>
      <c r="P302" s="12" t="s">
        <v>113</v>
      </c>
      <c r="Q302" s="12" t="s">
        <v>114</v>
      </c>
      <c r="R302" s="12" t="s">
        <v>40</v>
      </c>
      <c r="S302" s="90" t="s">
        <v>929</v>
      </c>
      <c r="T302" s="89"/>
      <c r="U302" s="12" t="s">
        <v>116</v>
      </c>
      <c r="V302" s="89"/>
      <c r="W302" s="89"/>
      <c r="X302" s="12"/>
      <c r="Y302" s="12" t="s">
        <v>65</v>
      </c>
      <c r="Z302" s="93">
        <v>0.5</v>
      </c>
      <c r="AA302" s="88">
        <f t="shared" si="55"/>
        <v>457</v>
      </c>
      <c r="AB302" s="94">
        <f t="shared" si="51"/>
        <v>457</v>
      </c>
      <c r="AC302" s="94"/>
      <c r="AD302" s="89"/>
      <c r="AE302" s="89"/>
      <c r="AF302" s="89"/>
      <c r="AG302" s="94">
        <f t="shared" si="56"/>
        <v>457</v>
      </c>
      <c r="AH302" s="89"/>
    </row>
    <row r="303" spans="1:34" s="84" customFormat="1" ht="12">
      <c r="A303" s="89"/>
      <c r="B303" s="12" t="s">
        <v>930</v>
      </c>
      <c r="C303" s="89"/>
      <c r="D303" s="12" t="s">
        <v>110</v>
      </c>
      <c r="E303" s="12" t="s">
        <v>931</v>
      </c>
      <c r="F303" s="100" t="s">
        <v>932</v>
      </c>
      <c r="G303" s="140" t="s">
        <v>933</v>
      </c>
      <c r="H303" s="89"/>
      <c r="I303" s="10">
        <v>914</v>
      </c>
      <c r="J303" s="101">
        <v>45657</v>
      </c>
      <c r="K303" s="90">
        <f t="shared" si="54"/>
        <v>2024</v>
      </c>
      <c r="L303" s="89"/>
      <c r="M303" s="89"/>
      <c r="N303" s="89"/>
      <c r="O303" s="89"/>
      <c r="P303" s="12" t="s">
        <v>113</v>
      </c>
      <c r="Q303" s="12" t="s">
        <v>114</v>
      </c>
      <c r="R303" s="12" t="s">
        <v>40</v>
      </c>
      <c r="S303" s="90" t="s">
        <v>405</v>
      </c>
      <c r="T303" s="89"/>
      <c r="U303" s="12" t="s">
        <v>116</v>
      </c>
      <c r="V303" s="89"/>
      <c r="W303" s="89"/>
      <c r="X303" s="12"/>
      <c r="Y303" s="12" t="s">
        <v>65</v>
      </c>
      <c r="Z303" s="93">
        <v>0.5</v>
      </c>
      <c r="AA303" s="88">
        <f t="shared" si="55"/>
        <v>457</v>
      </c>
      <c r="AB303" s="94">
        <f t="shared" si="51"/>
        <v>457</v>
      </c>
      <c r="AC303" s="94"/>
      <c r="AD303" s="89"/>
      <c r="AE303" s="89"/>
      <c r="AF303" s="89"/>
      <c r="AG303" s="94">
        <f t="shared" si="56"/>
        <v>457</v>
      </c>
      <c r="AH303" s="89"/>
    </row>
    <row r="304" spans="1:34" s="84" customFormat="1" ht="12">
      <c r="A304" s="89"/>
      <c r="B304" s="12" t="s">
        <v>934</v>
      </c>
      <c r="C304" s="89"/>
      <c r="D304" s="12" t="s">
        <v>110</v>
      </c>
      <c r="E304" s="12" t="s">
        <v>935</v>
      </c>
      <c r="F304" s="100" t="s">
        <v>936</v>
      </c>
      <c r="G304" s="140" t="s">
        <v>937</v>
      </c>
      <c r="H304" s="89"/>
      <c r="I304" s="10">
        <v>914</v>
      </c>
      <c r="J304" s="101">
        <v>45657</v>
      </c>
      <c r="K304" s="90">
        <f t="shared" si="54"/>
        <v>2024</v>
      </c>
      <c r="L304" s="89"/>
      <c r="M304" s="89"/>
      <c r="N304" s="89"/>
      <c r="O304" s="89"/>
      <c r="P304" s="12" t="s">
        <v>113</v>
      </c>
      <c r="Q304" s="12" t="s">
        <v>114</v>
      </c>
      <c r="R304" s="12" t="s">
        <v>40</v>
      </c>
      <c r="S304" s="90" t="s">
        <v>260</v>
      </c>
      <c r="T304" s="89"/>
      <c r="U304" s="12" t="s">
        <v>116</v>
      </c>
      <c r="V304" s="89"/>
      <c r="W304" s="89"/>
      <c r="X304" s="12"/>
      <c r="Y304" s="12" t="s">
        <v>65</v>
      </c>
      <c r="Z304" s="93">
        <v>0.5</v>
      </c>
      <c r="AA304" s="88">
        <f t="shared" si="55"/>
        <v>457</v>
      </c>
      <c r="AB304" s="94">
        <f t="shared" si="51"/>
        <v>457</v>
      </c>
      <c r="AC304" s="94"/>
      <c r="AD304" s="89"/>
      <c r="AE304" s="89"/>
      <c r="AF304" s="89"/>
      <c r="AG304" s="94">
        <f t="shared" si="56"/>
        <v>457</v>
      </c>
      <c r="AH304" s="89"/>
    </row>
    <row r="305" spans="1:34" s="84" customFormat="1" ht="24">
      <c r="A305" s="12">
        <v>4298</v>
      </c>
      <c r="B305" s="12" t="s">
        <v>938</v>
      </c>
      <c r="C305" s="12"/>
      <c r="D305" s="12" t="s">
        <v>3</v>
      </c>
      <c r="E305" s="12" t="s">
        <v>939</v>
      </c>
      <c r="F305" s="12" t="s">
        <v>395</v>
      </c>
      <c r="G305" s="90" t="s">
        <v>940</v>
      </c>
      <c r="H305" s="12" t="s">
        <v>139</v>
      </c>
      <c r="I305" s="10">
        <v>361</v>
      </c>
      <c r="J305" s="11">
        <v>43796</v>
      </c>
      <c r="K305" s="90">
        <f t="shared" si="54"/>
        <v>2019</v>
      </c>
      <c r="L305" s="12"/>
      <c r="M305" s="12"/>
      <c r="N305" s="12"/>
      <c r="O305" s="12"/>
      <c r="P305" s="12" t="s">
        <v>113</v>
      </c>
      <c r="Q305" s="12" t="s">
        <v>114</v>
      </c>
      <c r="R305" s="12" t="s">
        <v>40</v>
      </c>
      <c r="S305" s="12" t="s">
        <v>124</v>
      </c>
      <c r="T305" s="12"/>
      <c r="U305" s="12" t="s">
        <v>116</v>
      </c>
      <c r="V305" s="12"/>
      <c r="W305" s="12"/>
      <c r="X305" s="12"/>
      <c r="Y305" s="12" t="s">
        <v>63</v>
      </c>
      <c r="Z305" s="93">
        <v>0.5</v>
      </c>
      <c r="AA305" s="88">
        <f t="shared" si="55"/>
        <v>180.5</v>
      </c>
      <c r="AB305" s="94">
        <f t="shared" si="51"/>
        <v>180.5</v>
      </c>
      <c r="AC305" s="94">
        <f t="shared" ref="AC305:AC321" si="57">+AA305</f>
        <v>180.5</v>
      </c>
      <c r="AD305" s="12"/>
      <c r="AE305" s="12"/>
      <c r="AF305" s="12"/>
      <c r="AG305" s="94">
        <f t="shared" si="56"/>
        <v>0</v>
      </c>
      <c r="AH305" s="12">
        <v>4298</v>
      </c>
    </row>
    <row r="306" spans="1:34" s="84" customFormat="1" ht="24">
      <c r="A306" s="12">
        <v>4299</v>
      </c>
      <c r="B306" s="12" t="s">
        <v>941</v>
      </c>
      <c r="C306" s="12"/>
      <c r="D306" s="12" t="s">
        <v>3</v>
      </c>
      <c r="E306" s="12" t="s">
        <v>939</v>
      </c>
      <c r="F306" s="12" t="s">
        <v>395</v>
      </c>
      <c r="G306" s="90" t="s">
        <v>942</v>
      </c>
      <c r="H306" s="12" t="s">
        <v>139</v>
      </c>
      <c r="I306" s="10">
        <v>361</v>
      </c>
      <c r="J306" s="11">
        <v>43796</v>
      </c>
      <c r="K306" s="90">
        <f t="shared" si="54"/>
        <v>2019</v>
      </c>
      <c r="L306" s="12"/>
      <c r="M306" s="12"/>
      <c r="N306" s="12"/>
      <c r="O306" s="12"/>
      <c r="P306" s="12" t="s">
        <v>113</v>
      </c>
      <c r="Q306" s="12" t="s">
        <v>114</v>
      </c>
      <c r="R306" s="12" t="s">
        <v>40</v>
      </c>
      <c r="S306" s="12" t="s">
        <v>226</v>
      </c>
      <c r="T306" s="12"/>
      <c r="U306" s="12" t="s">
        <v>116</v>
      </c>
      <c r="V306" s="12"/>
      <c r="W306" s="12"/>
      <c r="X306" s="12"/>
      <c r="Y306" s="12" t="s">
        <v>63</v>
      </c>
      <c r="Z306" s="93">
        <v>0.5</v>
      </c>
      <c r="AA306" s="88">
        <f t="shared" si="55"/>
        <v>180.5</v>
      </c>
      <c r="AB306" s="94">
        <f t="shared" si="51"/>
        <v>180.5</v>
      </c>
      <c r="AC306" s="94">
        <f t="shared" si="57"/>
        <v>180.5</v>
      </c>
      <c r="AD306" s="12"/>
      <c r="AE306" s="12"/>
      <c r="AF306" s="12"/>
      <c r="AG306" s="94">
        <f t="shared" si="56"/>
        <v>0</v>
      </c>
      <c r="AH306" s="12">
        <v>4299</v>
      </c>
    </row>
    <row r="307" spans="1:34" s="84" customFormat="1" ht="12">
      <c r="A307" s="12">
        <v>2933</v>
      </c>
      <c r="B307" s="12" t="s">
        <v>943</v>
      </c>
      <c r="C307" s="12"/>
      <c r="D307" s="12" t="s">
        <v>2</v>
      </c>
      <c r="E307" s="12" t="s">
        <v>944</v>
      </c>
      <c r="F307" s="12" t="s">
        <v>271</v>
      </c>
      <c r="G307" s="90" t="s">
        <v>945</v>
      </c>
      <c r="H307" s="12" t="s">
        <v>139</v>
      </c>
      <c r="I307" s="10">
        <v>6874.07</v>
      </c>
      <c r="J307" s="11">
        <v>41730</v>
      </c>
      <c r="K307" s="90">
        <f t="shared" si="54"/>
        <v>2014</v>
      </c>
      <c r="L307" s="12"/>
      <c r="M307" s="12">
        <v>15311</v>
      </c>
      <c r="N307" s="12">
        <v>11</v>
      </c>
      <c r="O307" s="12"/>
      <c r="P307" s="12" t="s">
        <v>113</v>
      </c>
      <c r="Q307" s="12" t="s">
        <v>114</v>
      </c>
      <c r="R307" s="12" t="s">
        <v>40</v>
      </c>
      <c r="S307" s="12" t="s">
        <v>178</v>
      </c>
      <c r="T307" s="12"/>
      <c r="U307" s="12" t="s">
        <v>116</v>
      </c>
      <c r="V307" s="12"/>
      <c r="W307" s="12"/>
      <c r="X307" s="12"/>
      <c r="Y307" s="12" t="s">
        <v>63</v>
      </c>
      <c r="Z307" s="93">
        <v>0.5</v>
      </c>
      <c r="AA307" s="88">
        <f t="shared" si="55"/>
        <v>3437.0349999999999</v>
      </c>
      <c r="AB307" s="94">
        <f t="shared" si="51"/>
        <v>3437.0349999999999</v>
      </c>
      <c r="AC307" s="94">
        <f t="shared" si="57"/>
        <v>3437.0349999999999</v>
      </c>
      <c r="AD307" s="12"/>
      <c r="AE307" s="12"/>
      <c r="AF307" s="12"/>
      <c r="AG307" s="94">
        <f t="shared" si="56"/>
        <v>0</v>
      </c>
      <c r="AH307" s="12">
        <v>2933</v>
      </c>
    </row>
    <row r="308" spans="1:34" s="84" customFormat="1" ht="12">
      <c r="A308" s="12">
        <v>3957</v>
      </c>
      <c r="B308" s="12" t="s">
        <v>946</v>
      </c>
      <c r="C308" s="12"/>
      <c r="D308" s="12" t="s">
        <v>2</v>
      </c>
      <c r="E308" s="12" t="s">
        <v>944</v>
      </c>
      <c r="F308" s="12" t="s">
        <v>947</v>
      </c>
      <c r="G308" s="90" t="s">
        <v>948</v>
      </c>
      <c r="H308" s="12" t="s">
        <v>139</v>
      </c>
      <c r="I308" s="10">
        <v>7450</v>
      </c>
      <c r="J308" s="11">
        <v>44886</v>
      </c>
      <c r="K308" s="90">
        <f t="shared" si="54"/>
        <v>2022</v>
      </c>
      <c r="L308" s="12"/>
      <c r="M308" s="12">
        <v>4500913748</v>
      </c>
      <c r="N308" s="12">
        <v>23</v>
      </c>
      <c r="O308" s="12"/>
      <c r="P308" s="12" t="s">
        <v>113</v>
      </c>
      <c r="Q308" s="12" t="s">
        <v>114</v>
      </c>
      <c r="R308" s="12" t="s">
        <v>40</v>
      </c>
      <c r="S308" s="12" t="s">
        <v>178</v>
      </c>
      <c r="T308" s="12"/>
      <c r="U308" s="12" t="s">
        <v>116</v>
      </c>
      <c r="V308" s="12"/>
      <c r="W308" s="12"/>
      <c r="X308" s="12"/>
      <c r="Y308" s="12" t="s">
        <v>63</v>
      </c>
      <c r="Z308" s="93">
        <v>0.5</v>
      </c>
      <c r="AA308" s="88">
        <f t="shared" si="55"/>
        <v>3725</v>
      </c>
      <c r="AB308" s="94">
        <f t="shared" ref="AB308:AB371" si="58">+AA308</f>
        <v>3725</v>
      </c>
      <c r="AC308" s="94">
        <f t="shared" si="57"/>
        <v>3725</v>
      </c>
      <c r="AD308" s="12"/>
      <c r="AE308" s="12"/>
      <c r="AF308" s="12"/>
      <c r="AG308" s="94">
        <f t="shared" si="56"/>
        <v>0</v>
      </c>
      <c r="AH308" s="12">
        <v>3957</v>
      </c>
    </row>
    <row r="309" spans="1:34" s="84" customFormat="1" ht="12">
      <c r="A309" s="12">
        <v>3178</v>
      </c>
      <c r="B309" s="12" t="s">
        <v>949</v>
      </c>
      <c r="C309" s="12"/>
      <c r="D309" s="12" t="s">
        <v>1</v>
      </c>
      <c r="E309" s="12" t="s">
        <v>950</v>
      </c>
      <c r="F309" s="12" t="s">
        <v>271</v>
      </c>
      <c r="G309" s="90" t="s">
        <v>951</v>
      </c>
      <c r="H309" s="12" t="s">
        <v>139</v>
      </c>
      <c r="I309" s="10">
        <v>2919.6</v>
      </c>
      <c r="J309" s="11">
        <v>42137</v>
      </c>
      <c r="K309" s="90">
        <f t="shared" si="54"/>
        <v>2015</v>
      </c>
      <c r="L309" s="12"/>
      <c r="M309" s="12">
        <v>16198</v>
      </c>
      <c r="N309" s="12">
        <v>1014481</v>
      </c>
      <c r="O309" s="12"/>
      <c r="P309" s="12" t="s">
        <v>113</v>
      </c>
      <c r="Q309" s="12" t="s">
        <v>114</v>
      </c>
      <c r="R309" s="12" t="s">
        <v>42</v>
      </c>
      <c r="S309" s="12" t="s">
        <v>178</v>
      </c>
      <c r="T309" s="12"/>
      <c r="U309" s="12" t="s">
        <v>141</v>
      </c>
      <c r="V309" s="12"/>
      <c r="W309" s="12"/>
      <c r="X309" s="12"/>
      <c r="Y309" s="12" t="s">
        <v>63</v>
      </c>
      <c r="Z309" s="93">
        <v>0.5</v>
      </c>
      <c r="AA309" s="88">
        <f t="shared" si="55"/>
        <v>1459.8</v>
      </c>
      <c r="AB309" s="94">
        <f t="shared" si="58"/>
        <v>1459.8</v>
      </c>
      <c r="AC309" s="94">
        <f t="shared" si="57"/>
        <v>1459.8</v>
      </c>
      <c r="AD309" s="12"/>
      <c r="AE309" s="12"/>
      <c r="AF309" s="12"/>
      <c r="AG309" s="94">
        <f t="shared" si="56"/>
        <v>0</v>
      </c>
      <c r="AH309" s="12">
        <v>3178</v>
      </c>
    </row>
    <row r="310" spans="1:34" s="84" customFormat="1" ht="24">
      <c r="A310" s="12" t="s">
        <v>952</v>
      </c>
      <c r="B310" s="12" t="s">
        <v>953</v>
      </c>
      <c r="C310" s="12"/>
      <c r="D310" s="12" t="s">
        <v>3</v>
      </c>
      <c r="E310" s="12" t="s">
        <v>954</v>
      </c>
      <c r="F310" s="12"/>
      <c r="G310" s="90"/>
      <c r="H310" s="12"/>
      <c r="I310" s="10">
        <v>80</v>
      </c>
      <c r="J310" s="11">
        <v>44385</v>
      </c>
      <c r="K310" s="90">
        <f t="shared" si="54"/>
        <v>2021</v>
      </c>
      <c r="L310" s="12"/>
      <c r="M310" s="12"/>
      <c r="N310" s="12"/>
      <c r="O310" s="12"/>
      <c r="P310" s="12" t="s">
        <v>113</v>
      </c>
      <c r="Q310" s="12" t="s">
        <v>114</v>
      </c>
      <c r="R310" s="12" t="s">
        <v>40</v>
      </c>
      <c r="S310" s="12" t="s">
        <v>140</v>
      </c>
      <c r="T310" s="12"/>
      <c r="U310" s="12" t="s">
        <v>116</v>
      </c>
      <c r="V310" s="12"/>
      <c r="W310" s="12"/>
      <c r="X310" s="12"/>
      <c r="Y310" s="12" t="s">
        <v>65</v>
      </c>
      <c r="Z310" s="93">
        <v>0.5</v>
      </c>
      <c r="AA310" s="88">
        <f t="shared" si="55"/>
        <v>40</v>
      </c>
      <c r="AB310" s="94">
        <f t="shared" si="58"/>
        <v>40</v>
      </c>
      <c r="AC310" s="94">
        <f t="shared" si="57"/>
        <v>40</v>
      </c>
      <c r="AD310" s="12"/>
      <c r="AE310" s="12"/>
      <c r="AF310" s="12"/>
      <c r="AG310" s="94">
        <f t="shared" si="56"/>
        <v>0</v>
      </c>
      <c r="AH310" s="12" t="s">
        <v>952</v>
      </c>
    </row>
    <row r="311" spans="1:34" s="84" customFormat="1" ht="24">
      <c r="A311" s="12" t="s">
        <v>955</v>
      </c>
      <c r="B311" s="12" t="s">
        <v>956</v>
      </c>
      <c r="C311" s="12"/>
      <c r="D311" s="12" t="s">
        <v>3</v>
      </c>
      <c r="E311" s="12" t="s">
        <v>954</v>
      </c>
      <c r="F311" s="12"/>
      <c r="G311" s="90"/>
      <c r="H311" s="12"/>
      <c r="I311" s="10">
        <v>80</v>
      </c>
      <c r="J311" s="12">
        <v>2014</v>
      </c>
      <c r="K311" s="90">
        <f t="shared" ref="K311:K321" si="59">+J311</f>
        <v>2014</v>
      </c>
      <c r="L311" s="12"/>
      <c r="M311" s="12"/>
      <c r="N311" s="12"/>
      <c r="O311" s="12"/>
      <c r="P311" s="12" t="s">
        <v>113</v>
      </c>
      <c r="Q311" s="12" t="s">
        <v>114</v>
      </c>
      <c r="R311" s="12" t="s">
        <v>40</v>
      </c>
      <c r="S311" s="12" t="s">
        <v>140</v>
      </c>
      <c r="T311" s="12"/>
      <c r="U311" s="12" t="s">
        <v>116</v>
      </c>
      <c r="V311" s="12"/>
      <c r="W311" s="12"/>
      <c r="X311" s="12"/>
      <c r="Y311" s="12" t="s">
        <v>65</v>
      </c>
      <c r="Z311" s="93">
        <v>0.5</v>
      </c>
      <c r="AA311" s="88">
        <f t="shared" si="55"/>
        <v>40</v>
      </c>
      <c r="AB311" s="94">
        <f t="shared" si="58"/>
        <v>40</v>
      </c>
      <c r="AC311" s="94">
        <f t="shared" si="57"/>
        <v>40</v>
      </c>
      <c r="AD311" s="12"/>
      <c r="AE311" s="12"/>
      <c r="AF311" s="12"/>
      <c r="AG311" s="94">
        <f t="shared" si="56"/>
        <v>0</v>
      </c>
      <c r="AH311" s="12" t="s">
        <v>955</v>
      </c>
    </row>
    <row r="312" spans="1:34" s="84" customFormat="1" ht="24">
      <c r="A312" s="12" t="s">
        <v>957</v>
      </c>
      <c r="B312" s="12" t="s">
        <v>958</v>
      </c>
      <c r="C312" s="12"/>
      <c r="D312" s="12" t="s">
        <v>3</v>
      </c>
      <c r="E312" s="12" t="s">
        <v>954</v>
      </c>
      <c r="F312" s="12"/>
      <c r="G312" s="90"/>
      <c r="H312" s="12"/>
      <c r="I312" s="10">
        <v>80</v>
      </c>
      <c r="J312" s="12">
        <v>2014</v>
      </c>
      <c r="K312" s="90">
        <f t="shared" si="59"/>
        <v>2014</v>
      </c>
      <c r="L312" s="12"/>
      <c r="M312" s="12"/>
      <c r="N312" s="12"/>
      <c r="O312" s="12"/>
      <c r="P312" s="12" t="s">
        <v>113</v>
      </c>
      <c r="Q312" s="12" t="s">
        <v>114</v>
      </c>
      <c r="R312" s="12" t="s">
        <v>40</v>
      </c>
      <c r="S312" s="12" t="s">
        <v>140</v>
      </c>
      <c r="T312" s="12"/>
      <c r="U312" s="12" t="s">
        <v>116</v>
      </c>
      <c r="V312" s="12"/>
      <c r="W312" s="12"/>
      <c r="X312" s="12"/>
      <c r="Y312" s="12" t="s">
        <v>65</v>
      </c>
      <c r="Z312" s="93">
        <v>0.5</v>
      </c>
      <c r="AA312" s="88">
        <f t="shared" si="55"/>
        <v>40</v>
      </c>
      <c r="AB312" s="94">
        <f t="shared" si="58"/>
        <v>40</v>
      </c>
      <c r="AC312" s="94">
        <f t="shared" si="57"/>
        <v>40</v>
      </c>
      <c r="AD312" s="12"/>
      <c r="AE312" s="12"/>
      <c r="AF312" s="12"/>
      <c r="AG312" s="94">
        <f t="shared" si="56"/>
        <v>0</v>
      </c>
      <c r="AH312" s="12" t="s">
        <v>957</v>
      </c>
    </row>
    <row r="313" spans="1:34" s="84" customFormat="1" ht="24">
      <c r="A313" s="12" t="s">
        <v>959</v>
      </c>
      <c r="B313" s="12" t="s">
        <v>960</v>
      </c>
      <c r="C313" s="12"/>
      <c r="D313" s="12" t="s">
        <v>3</v>
      </c>
      <c r="E313" s="12" t="s">
        <v>954</v>
      </c>
      <c r="F313" s="12"/>
      <c r="G313" s="90"/>
      <c r="H313" s="12"/>
      <c r="I313" s="10">
        <v>80</v>
      </c>
      <c r="J313" s="12">
        <v>2014</v>
      </c>
      <c r="K313" s="90">
        <f t="shared" si="59"/>
        <v>2014</v>
      </c>
      <c r="L313" s="12"/>
      <c r="M313" s="12"/>
      <c r="N313" s="12"/>
      <c r="O313" s="12"/>
      <c r="P313" s="12" t="s">
        <v>113</v>
      </c>
      <c r="Q313" s="12" t="s">
        <v>114</v>
      </c>
      <c r="R313" s="12" t="s">
        <v>40</v>
      </c>
      <c r="S313" s="12" t="s">
        <v>140</v>
      </c>
      <c r="T313" s="12"/>
      <c r="U313" s="12" t="s">
        <v>116</v>
      </c>
      <c r="V313" s="12"/>
      <c r="W313" s="12"/>
      <c r="X313" s="12"/>
      <c r="Y313" s="12" t="s">
        <v>65</v>
      </c>
      <c r="Z313" s="93">
        <v>0.5</v>
      </c>
      <c r="AA313" s="88">
        <f t="shared" si="55"/>
        <v>40</v>
      </c>
      <c r="AB313" s="94">
        <f t="shared" si="58"/>
        <v>40</v>
      </c>
      <c r="AC313" s="94">
        <f t="shared" si="57"/>
        <v>40</v>
      </c>
      <c r="AD313" s="12"/>
      <c r="AE313" s="12"/>
      <c r="AF313" s="12"/>
      <c r="AG313" s="94">
        <f t="shared" si="56"/>
        <v>0</v>
      </c>
      <c r="AH313" s="12" t="s">
        <v>959</v>
      </c>
    </row>
    <row r="314" spans="1:34" s="84" customFormat="1" ht="24">
      <c r="A314" s="12" t="s">
        <v>961</v>
      </c>
      <c r="B314" s="12" t="s">
        <v>962</v>
      </c>
      <c r="C314" s="12"/>
      <c r="D314" s="12" t="s">
        <v>3</v>
      </c>
      <c r="E314" s="12" t="s">
        <v>954</v>
      </c>
      <c r="F314" s="12"/>
      <c r="G314" s="90"/>
      <c r="H314" s="12" t="s">
        <v>139</v>
      </c>
      <c r="I314" s="10">
        <v>80</v>
      </c>
      <c r="J314" s="12">
        <v>2014</v>
      </c>
      <c r="K314" s="90">
        <f t="shared" si="59"/>
        <v>2014</v>
      </c>
      <c r="L314" s="12"/>
      <c r="M314" s="12"/>
      <c r="N314" s="12"/>
      <c r="O314" s="12"/>
      <c r="P314" s="12" t="s">
        <v>113</v>
      </c>
      <c r="Q314" s="12" t="s">
        <v>114</v>
      </c>
      <c r="R314" s="12" t="s">
        <v>40</v>
      </c>
      <c r="S314" s="12" t="s">
        <v>115</v>
      </c>
      <c r="T314" s="12"/>
      <c r="U314" s="12" t="s">
        <v>116</v>
      </c>
      <c r="V314" s="12" t="s">
        <v>160</v>
      </c>
      <c r="W314" s="12"/>
      <c r="X314" s="12"/>
      <c r="Y314" s="12" t="s">
        <v>65</v>
      </c>
      <c r="Z314" s="93">
        <v>0.5</v>
      </c>
      <c r="AA314" s="88">
        <f t="shared" si="55"/>
        <v>40</v>
      </c>
      <c r="AB314" s="94">
        <f t="shared" si="58"/>
        <v>40</v>
      </c>
      <c r="AC314" s="94">
        <f t="shared" si="57"/>
        <v>40</v>
      </c>
      <c r="AD314" s="12"/>
      <c r="AE314" s="12"/>
      <c r="AF314" s="12"/>
      <c r="AG314" s="94">
        <f t="shared" si="56"/>
        <v>0</v>
      </c>
      <c r="AH314" s="12" t="s">
        <v>961</v>
      </c>
    </row>
    <row r="315" spans="1:34" s="84" customFormat="1" ht="24">
      <c r="A315" s="12" t="s">
        <v>963</v>
      </c>
      <c r="B315" s="12" t="s">
        <v>964</v>
      </c>
      <c r="C315" s="12"/>
      <c r="D315" s="12" t="s">
        <v>3</v>
      </c>
      <c r="E315" s="12" t="s">
        <v>965</v>
      </c>
      <c r="F315" s="12"/>
      <c r="G315" s="90"/>
      <c r="H315" s="12"/>
      <c r="I315" s="10">
        <v>23.01</v>
      </c>
      <c r="J315" s="12">
        <v>2014</v>
      </c>
      <c r="K315" s="90">
        <f t="shared" si="59"/>
        <v>2014</v>
      </c>
      <c r="L315" s="12"/>
      <c r="M315" s="12"/>
      <c r="N315" s="12"/>
      <c r="O315" s="12"/>
      <c r="P315" s="12" t="s">
        <v>113</v>
      </c>
      <c r="Q315" s="12" t="s">
        <v>114</v>
      </c>
      <c r="R315" s="12" t="s">
        <v>40</v>
      </c>
      <c r="S315" s="12" t="s">
        <v>140</v>
      </c>
      <c r="T315" s="12"/>
      <c r="U315" s="12" t="s">
        <v>116</v>
      </c>
      <c r="V315" s="12"/>
      <c r="W315" s="12"/>
      <c r="X315" s="12"/>
      <c r="Y315" s="12" t="s">
        <v>65</v>
      </c>
      <c r="Z315" s="93">
        <v>0.5</v>
      </c>
      <c r="AA315" s="88">
        <f t="shared" si="55"/>
        <v>11.505000000000001</v>
      </c>
      <c r="AB315" s="94">
        <f t="shared" si="58"/>
        <v>11.505000000000001</v>
      </c>
      <c r="AC315" s="94">
        <f t="shared" si="57"/>
        <v>11.505000000000001</v>
      </c>
      <c r="AD315" s="12"/>
      <c r="AE315" s="12"/>
      <c r="AF315" s="12"/>
      <c r="AG315" s="94">
        <f t="shared" si="56"/>
        <v>0</v>
      </c>
      <c r="AH315" s="12" t="s">
        <v>963</v>
      </c>
    </row>
    <row r="316" spans="1:34" s="84" customFormat="1" ht="24">
      <c r="A316" s="12" t="s">
        <v>966</v>
      </c>
      <c r="B316" s="12" t="s">
        <v>967</v>
      </c>
      <c r="C316" s="12"/>
      <c r="D316" s="12" t="s">
        <v>3</v>
      </c>
      <c r="E316" s="12" t="s">
        <v>965</v>
      </c>
      <c r="F316" s="12"/>
      <c r="G316" s="90"/>
      <c r="H316" s="12"/>
      <c r="I316" s="10">
        <v>23.01</v>
      </c>
      <c r="J316" s="12">
        <v>2014</v>
      </c>
      <c r="K316" s="90">
        <f t="shared" si="59"/>
        <v>2014</v>
      </c>
      <c r="L316" s="12"/>
      <c r="M316" s="12"/>
      <c r="N316" s="12"/>
      <c r="O316" s="12"/>
      <c r="P316" s="12" t="s">
        <v>113</v>
      </c>
      <c r="Q316" s="12" t="s">
        <v>114</v>
      </c>
      <c r="R316" s="12" t="s">
        <v>40</v>
      </c>
      <c r="S316" s="12" t="s">
        <v>140</v>
      </c>
      <c r="T316" s="12"/>
      <c r="U316" s="12" t="s">
        <v>116</v>
      </c>
      <c r="V316" s="12"/>
      <c r="W316" s="12"/>
      <c r="X316" s="12"/>
      <c r="Y316" s="12" t="s">
        <v>65</v>
      </c>
      <c r="Z316" s="93">
        <v>0.5</v>
      </c>
      <c r="AA316" s="88">
        <f t="shared" si="55"/>
        <v>11.505000000000001</v>
      </c>
      <c r="AB316" s="94">
        <f t="shared" si="58"/>
        <v>11.505000000000001</v>
      </c>
      <c r="AC316" s="94">
        <f t="shared" si="57"/>
        <v>11.505000000000001</v>
      </c>
      <c r="AD316" s="12"/>
      <c r="AE316" s="12"/>
      <c r="AF316" s="12"/>
      <c r="AG316" s="94">
        <f t="shared" si="56"/>
        <v>0</v>
      </c>
      <c r="AH316" s="12" t="s">
        <v>966</v>
      </c>
    </row>
    <row r="317" spans="1:34" s="84" customFormat="1" ht="24">
      <c r="A317" s="12" t="s">
        <v>968</v>
      </c>
      <c r="B317" s="12" t="s">
        <v>969</v>
      </c>
      <c r="C317" s="12"/>
      <c r="D317" s="12" t="s">
        <v>3</v>
      </c>
      <c r="E317" s="12" t="s">
        <v>965</v>
      </c>
      <c r="F317" s="12"/>
      <c r="G317" s="90"/>
      <c r="H317" s="12"/>
      <c r="I317" s="10">
        <v>23.01</v>
      </c>
      <c r="J317" s="12">
        <v>2014</v>
      </c>
      <c r="K317" s="90">
        <f t="shared" si="59"/>
        <v>2014</v>
      </c>
      <c r="L317" s="12"/>
      <c r="M317" s="12"/>
      <c r="N317" s="12"/>
      <c r="O317" s="12"/>
      <c r="P317" s="12" t="s">
        <v>113</v>
      </c>
      <c r="Q317" s="12" t="s">
        <v>114</v>
      </c>
      <c r="R317" s="12" t="s">
        <v>40</v>
      </c>
      <c r="S317" s="12" t="s">
        <v>140</v>
      </c>
      <c r="T317" s="12"/>
      <c r="U317" s="12" t="s">
        <v>116</v>
      </c>
      <c r="V317" s="12"/>
      <c r="W317" s="12"/>
      <c r="X317" s="12"/>
      <c r="Y317" s="12" t="s">
        <v>65</v>
      </c>
      <c r="Z317" s="93">
        <v>0.5</v>
      </c>
      <c r="AA317" s="88">
        <f t="shared" si="55"/>
        <v>11.505000000000001</v>
      </c>
      <c r="AB317" s="94">
        <f t="shared" si="58"/>
        <v>11.505000000000001</v>
      </c>
      <c r="AC317" s="94">
        <f t="shared" si="57"/>
        <v>11.505000000000001</v>
      </c>
      <c r="AD317" s="12"/>
      <c r="AE317" s="12"/>
      <c r="AF317" s="12"/>
      <c r="AG317" s="94">
        <f t="shared" si="56"/>
        <v>0</v>
      </c>
      <c r="AH317" s="12" t="s">
        <v>968</v>
      </c>
    </row>
    <row r="318" spans="1:34" s="84" customFormat="1" ht="21.6" customHeight="1">
      <c r="A318" s="12" t="s">
        <v>970</v>
      </c>
      <c r="B318" s="12" t="s">
        <v>971</v>
      </c>
      <c r="C318" s="12"/>
      <c r="D318" s="12" t="s">
        <v>3</v>
      </c>
      <c r="E318" s="12" t="s">
        <v>965</v>
      </c>
      <c r="F318" s="12"/>
      <c r="G318" s="90"/>
      <c r="H318" s="12"/>
      <c r="I318" s="10">
        <v>23.01</v>
      </c>
      <c r="J318" s="12">
        <v>2014</v>
      </c>
      <c r="K318" s="90">
        <f t="shared" si="59"/>
        <v>2014</v>
      </c>
      <c r="L318" s="12"/>
      <c r="M318" s="12"/>
      <c r="N318" s="12"/>
      <c r="O318" s="12"/>
      <c r="P318" s="12" t="s">
        <v>113</v>
      </c>
      <c r="Q318" s="12" t="s">
        <v>114</v>
      </c>
      <c r="R318" s="12" t="s">
        <v>40</v>
      </c>
      <c r="S318" s="12" t="s">
        <v>140</v>
      </c>
      <c r="T318" s="12"/>
      <c r="U318" s="12" t="s">
        <v>116</v>
      </c>
      <c r="V318" s="12"/>
      <c r="W318" s="12"/>
      <c r="X318" s="12"/>
      <c r="Y318" s="12" t="s">
        <v>65</v>
      </c>
      <c r="Z318" s="93">
        <v>0.5</v>
      </c>
      <c r="AA318" s="88">
        <f t="shared" si="55"/>
        <v>11.505000000000001</v>
      </c>
      <c r="AB318" s="94">
        <f t="shared" si="58"/>
        <v>11.505000000000001</v>
      </c>
      <c r="AC318" s="94">
        <f t="shared" si="57"/>
        <v>11.505000000000001</v>
      </c>
      <c r="AD318" s="12"/>
      <c r="AE318" s="12"/>
      <c r="AF318" s="12"/>
      <c r="AG318" s="94">
        <f t="shared" si="56"/>
        <v>0</v>
      </c>
      <c r="AH318" s="12" t="s">
        <v>970</v>
      </c>
    </row>
    <row r="319" spans="1:34" s="84" customFormat="1" ht="24">
      <c r="A319" s="12" t="s">
        <v>972</v>
      </c>
      <c r="B319" s="12" t="s">
        <v>973</v>
      </c>
      <c r="C319" s="12"/>
      <c r="D319" s="12" t="s">
        <v>3</v>
      </c>
      <c r="E319" s="12" t="s">
        <v>965</v>
      </c>
      <c r="F319" s="12"/>
      <c r="G319" s="90"/>
      <c r="H319" s="12"/>
      <c r="I319" s="10">
        <v>23.01</v>
      </c>
      <c r="J319" s="12">
        <v>2014</v>
      </c>
      <c r="K319" s="90">
        <f t="shared" si="59"/>
        <v>2014</v>
      </c>
      <c r="L319" s="12"/>
      <c r="M319" s="12"/>
      <c r="N319" s="12"/>
      <c r="O319" s="12"/>
      <c r="P319" s="12" t="s">
        <v>113</v>
      </c>
      <c r="Q319" s="12" t="s">
        <v>114</v>
      </c>
      <c r="R319" s="12" t="s">
        <v>40</v>
      </c>
      <c r="S319" s="12" t="s">
        <v>140</v>
      </c>
      <c r="T319" s="12"/>
      <c r="U319" s="12" t="s">
        <v>116</v>
      </c>
      <c r="V319" s="12"/>
      <c r="W319" s="12"/>
      <c r="X319" s="12"/>
      <c r="Y319" s="12" t="s">
        <v>65</v>
      </c>
      <c r="Z319" s="93">
        <v>0.5</v>
      </c>
      <c r="AA319" s="88">
        <f t="shared" si="55"/>
        <v>11.505000000000001</v>
      </c>
      <c r="AB319" s="94">
        <f t="shared" si="58"/>
        <v>11.505000000000001</v>
      </c>
      <c r="AC319" s="94">
        <f t="shared" si="57"/>
        <v>11.505000000000001</v>
      </c>
      <c r="AD319" s="12"/>
      <c r="AE319" s="12"/>
      <c r="AF319" s="12"/>
      <c r="AG319" s="94">
        <f t="shared" si="56"/>
        <v>0</v>
      </c>
      <c r="AH319" s="12" t="s">
        <v>972</v>
      </c>
    </row>
    <row r="320" spans="1:34" s="84" customFormat="1" ht="36">
      <c r="A320" s="12" t="s">
        <v>974</v>
      </c>
      <c r="B320" s="12" t="s">
        <v>975</v>
      </c>
      <c r="C320" s="12"/>
      <c r="D320" s="12" t="s">
        <v>3</v>
      </c>
      <c r="E320" s="12" t="s">
        <v>965</v>
      </c>
      <c r="F320" s="12"/>
      <c r="G320" s="90"/>
      <c r="H320" s="12" t="s">
        <v>139</v>
      </c>
      <c r="I320" s="10">
        <v>23.01</v>
      </c>
      <c r="J320" s="12">
        <v>2014</v>
      </c>
      <c r="K320" s="90">
        <f t="shared" si="59"/>
        <v>2014</v>
      </c>
      <c r="L320" s="12"/>
      <c r="M320" s="12"/>
      <c r="N320" s="12"/>
      <c r="O320" s="12"/>
      <c r="P320" s="12" t="s">
        <v>113</v>
      </c>
      <c r="Q320" s="12" t="s">
        <v>114</v>
      </c>
      <c r="R320" s="12" t="s">
        <v>42</v>
      </c>
      <c r="S320" s="12" t="s">
        <v>140</v>
      </c>
      <c r="T320" s="12"/>
      <c r="U320" s="12" t="s">
        <v>141</v>
      </c>
      <c r="V320" s="12" t="s">
        <v>222</v>
      </c>
      <c r="W320" s="12"/>
      <c r="X320" s="12"/>
      <c r="Y320" s="12" t="s">
        <v>65</v>
      </c>
      <c r="Z320" s="93">
        <v>0.5</v>
      </c>
      <c r="AA320" s="88">
        <f t="shared" si="55"/>
        <v>11.505000000000001</v>
      </c>
      <c r="AB320" s="94">
        <f t="shared" si="58"/>
        <v>11.505000000000001</v>
      </c>
      <c r="AC320" s="94">
        <f t="shared" si="57"/>
        <v>11.505000000000001</v>
      </c>
      <c r="AD320" s="12"/>
      <c r="AE320" s="12"/>
      <c r="AF320" s="12"/>
      <c r="AG320" s="94">
        <f t="shared" si="56"/>
        <v>0</v>
      </c>
      <c r="AH320" s="12" t="s">
        <v>974</v>
      </c>
    </row>
    <row r="321" spans="1:34" s="84" customFormat="1" ht="24">
      <c r="A321" s="12" t="s">
        <v>976</v>
      </c>
      <c r="B321" s="12" t="s">
        <v>977</v>
      </c>
      <c r="C321" s="12"/>
      <c r="D321" s="12" t="s">
        <v>3</v>
      </c>
      <c r="E321" s="12" t="s">
        <v>965</v>
      </c>
      <c r="F321" s="12"/>
      <c r="G321" s="90"/>
      <c r="H321" s="12" t="s">
        <v>139</v>
      </c>
      <c r="I321" s="10">
        <v>23.01</v>
      </c>
      <c r="J321" s="12">
        <v>2014</v>
      </c>
      <c r="K321" s="90">
        <f t="shared" si="59"/>
        <v>2014</v>
      </c>
      <c r="L321" s="12"/>
      <c r="M321" s="12"/>
      <c r="N321" s="12"/>
      <c r="O321" s="12"/>
      <c r="P321" s="12" t="s">
        <v>113</v>
      </c>
      <c r="Q321" s="12" t="s">
        <v>114</v>
      </c>
      <c r="R321" s="12" t="s">
        <v>42</v>
      </c>
      <c r="S321" s="12" t="s">
        <v>140</v>
      </c>
      <c r="T321" s="12"/>
      <c r="U321" s="12" t="s">
        <v>141</v>
      </c>
      <c r="V321" s="12"/>
      <c r="W321" s="12"/>
      <c r="X321" s="12"/>
      <c r="Y321" s="12" t="s">
        <v>65</v>
      </c>
      <c r="Z321" s="93">
        <v>0.5</v>
      </c>
      <c r="AA321" s="88">
        <f t="shared" si="55"/>
        <v>11.505000000000001</v>
      </c>
      <c r="AB321" s="94">
        <f t="shared" si="58"/>
        <v>11.505000000000001</v>
      </c>
      <c r="AC321" s="94">
        <f t="shared" si="57"/>
        <v>11.505000000000001</v>
      </c>
      <c r="AD321" s="12"/>
      <c r="AE321" s="12"/>
      <c r="AF321" s="12"/>
      <c r="AG321" s="94">
        <f t="shared" si="56"/>
        <v>0</v>
      </c>
      <c r="AH321" s="12" t="s">
        <v>976</v>
      </c>
    </row>
    <row r="322" spans="1:34" s="84" customFormat="1" ht="24">
      <c r="A322" s="89"/>
      <c r="B322" s="12" t="s">
        <v>978</v>
      </c>
      <c r="C322" s="89"/>
      <c r="D322" s="12" t="s">
        <v>110</v>
      </c>
      <c r="E322" s="12" t="s">
        <v>247</v>
      </c>
      <c r="F322" s="12" t="s">
        <v>248</v>
      </c>
      <c r="G322" s="90" t="s">
        <v>979</v>
      </c>
      <c r="H322" s="89"/>
      <c r="I322" s="10">
        <v>680</v>
      </c>
      <c r="J322" s="95">
        <v>45558</v>
      </c>
      <c r="K322" s="90">
        <f>YEAR(J322)</f>
        <v>2024</v>
      </c>
      <c r="L322" s="89"/>
      <c r="M322" s="90">
        <v>4501097795</v>
      </c>
      <c r="N322" s="90"/>
      <c r="O322" s="89"/>
      <c r="P322" s="12" t="s">
        <v>113</v>
      </c>
      <c r="Q322" s="12" t="s">
        <v>114</v>
      </c>
      <c r="R322" s="12" t="s">
        <v>41</v>
      </c>
      <c r="S322" s="90" t="s">
        <v>149</v>
      </c>
      <c r="T322" s="89"/>
      <c r="U322" s="12" t="s">
        <v>116</v>
      </c>
      <c r="V322" s="89"/>
      <c r="W322" s="89"/>
      <c r="X322" s="89"/>
      <c r="Y322" s="5" t="s">
        <v>75</v>
      </c>
      <c r="Z322" s="93">
        <v>0.5</v>
      </c>
      <c r="AA322" s="88">
        <f t="shared" si="55"/>
        <v>340</v>
      </c>
      <c r="AB322" s="152">
        <f t="shared" si="58"/>
        <v>340</v>
      </c>
      <c r="AC322" s="89"/>
      <c r="AD322" s="89"/>
      <c r="AE322" s="89"/>
      <c r="AF322" s="89"/>
      <c r="AG322" s="94">
        <f t="shared" si="56"/>
        <v>340</v>
      </c>
      <c r="AH322" s="89"/>
    </row>
    <row r="323" spans="1:34" s="84" customFormat="1" ht="24">
      <c r="A323" s="89"/>
      <c r="B323" s="12" t="s">
        <v>980</v>
      </c>
      <c r="C323" s="89"/>
      <c r="D323" s="12" t="s">
        <v>110</v>
      </c>
      <c r="E323" s="12" t="s">
        <v>247</v>
      </c>
      <c r="F323" s="12" t="s">
        <v>248</v>
      </c>
      <c r="G323" s="90" t="s">
        <v>981</v>
      </c>
      <c r="H323" s="89"/>
      <c r="I323" s="10">
        <v>680</v>
      </c>
      <c r="J323" s="95">
        <v>45558</v>
      </c>
      <c r="K323" s="90">
        <f>YEAR(J323)</f>
        <v>2024</v>
      </c>
      <c r="L323" s="89"/>
      <c r="M323" s="90">
        <v>4501097795</v>
      </c>
      <c r="N323" s="90"/>
      <c r="O323" s="89"/>
      <c r="P323" s="12" t="s">
        <v>113</v>
      </c>
      <c r="Q323" s="12" t="s">
        <v>114</v>
      </c>
      <c r="R323" s="12" t="s">
        <v>41</v>
      </c>
      <c r="S323" s="90" t="s">
        <v>149</v>
      </c>
      <c r="T323" s="89"/>
      <c r="U323" s="12" t="s">
        <v>116</v>
      </c>
      <c r="V323" s="89"/>
      <c r="W323" s="89"/>
      <c r="X323" s="89"/>
      <c r="Y323" s="5" t="s">
        <v>75</v>
      </c>
      <c r="Z323" s="93">
        <v>0.5</v>
      </c>
      <c r="AA323" s="88">
        <f t="shared" si="55"/>
        <v>340</v>
      </c>
      <c r="AB323" s="152">
        <f t="shared" si="58"/>
        <v>340</v>
      </c>
      <c r="AC323" s="89"/>
      <c r="AD323" s="89"/>
      <c r="AE323" s="89"/>
      <c r="AF323" s="89"/>
      <c r="AG323" s="94">
        <f t="shared" si="56"/>
        <v>340</v>
      </c>
      <c r="AH323" s="89"/>
    </row>
    <row r="324" spans="1:34" s="68" customFormat="1" ht="24">
      <c r="A324" s="89"/>
      <c r="B324" s="12" t="s">
        <v>982</v>
      </c>
      <c r="C324" s="89"/>
      <c r="D324" s="12" t="s">
        <v>110</v>
      </c>
      <c r="E324" s="12" t="s">
        <v>247</v>
      </c>
      <c r="F324" s="12" t="s">
        <v>248</v>
      </c>
      <c r="G324" s="90" t="s">
        <v>983</v>
      </c>
      <c r="H324" s="89"/>
      <c r="I324" s="10">
        <v>680</v>
      </c>
      <c r="J324" s="95">
        <v>45558</v>
      </c>
      <c r="K324" s="90">
        <f>YEAR(J324)</f>
        <v>2024</v>
      </c>
      <c r="L324" s="89"/>
      <c r="M324" s="90">
        <v>4501097795</v>
      </c>
      <c r="N324" s="90"/>
      <c r="O324" s="89"/>
      <c r="P324" s="12" t="s">
        <v>113</v>
      </c>
      <c r="Q324" s="12" t="s">
        <v>114</v>
      </c>
      <c r="R324" s="12" t="s">
        <v>41</v>
      </c>
      <c r="S324" s="90" t="s">
        <v>149</v>
      </c>
      <c r="T324" s="89"/>
      <c r="U324" s="12" t="s">
        <v>116</v>
      </c>
      <c r="V324" s="89"/>
      <c r="W324" s="89"/>
      <c r="X324" s="89"/>
      <c r="Y324" s="5" t="s">
        <v>75</v>
      </c>
      <c r="Z324" s="93">
        <v>0.5</v>
      </c>
      <c r="AA324" s="88">
        <f t="shared" si="55"/>
        <v>340</v>
      </c>
      <c r="AB324" s="152">
        <f t="shared" si="58"/>
        <v>340</v>
      </c>
      <c r="AC324" s="89"/>
      <c r="AD324" s="89"/>
      <c r="AE324" s="89"/>
      <c r="AF324" s="89"/>
      <c r="AG324" s="94">
        <f t="shared" si="56"/>
        <v>340</v>
      </c>
      <c r="AH324" s="89"/>
    </row>
    <row r="325" spans="1:34" s="68" customFormat="1" ht="24">
      <c r="A325" s="89"/>
      <c r="B325" s="12" t="s">
        <v>984</v>
      </c>
      <c r="C325" s="89"/>
      <c r="D325" s="12" t="s">
        <v>110</v>
      </c>
      <c r="E325" s="12" t="s">
        <v>247</v>
      </c>
      <c r="F325" s="12" t="s">
        <v>248</v>
      </c>
      <c r="G325" s="90" t="s">
        <v>985</v>
      </c>
      <c r="H325" s="89"/>
      <c r="I325" s="10">
        <v>680</v>
      </c>
      <c r="J325" s="95">
        <v>45558</v>
      </c>
      <c r="K325" s="90">
        <f>YEAR(J325)</f>
        <v>2024</v>
      </c>
      <c r="L325" s="89"/>
      <c r="M325" s="89">
        <v>4501097795</v>
      </c>
      <c r="N325" s="89"/>
      <c r="O325" s="89"/>
      <c r="P325" s="12" t="s">
        <v>113</v>
      </c>
      <c r="Q325" s="12" t="s">
        <v>114</v>
      </c>
      <c r="R325" s="12" t="s">
        <v>44</v>
      </c>
      <c r="S325" s="90" t="s">
        <v>149</v>
      </c>
      <c r="T325" s="89"/>
      <c r="U325" s="12" t="s">
        <v>116</v>
      </c>
      <c r="V325" s="89"/>
      <c r="W325" s="89"/>
      <c r="X325" s="89"/>
      <c r="Y325" s="5" t="s">
        <v>75</v>
      </c>
      <c r="Z325" s="93">
        <v>0.5</v>
      </c>
      <c r="AA325" s="88">
        <f t="shared" si="55"/>
        <v>340</v>
      </c>
      <c r="AB325" s="152">
        <f t="shared" si="58"/>
        <v>340</v>
      </c>
      <c r="AC325" s="89"/>
      <c r="AD325" s="89"/>
      <c r="AE325" s="89"/>
      <c r="AF325" s="89"/>
      <c r="AG325" s="94">
        <f t="shared" si="56"/>
        <v>340</v>
      </c>
      <c r="AH325" s="89"/>
    </row>
    <row r="326" spans="1:34" s="68" customFormat="1" ht="24">
      <c r="A326" s="12" t="s">
        <v>986</v>
      </c>
      <c r="B326" s="12" t="s">
        <v>987</v>
      </c>
      <c r="C326" s="12"/>
      <c r="D326" s="12" t="s">
        <v>3</v>
      </c>
      <c r="E326" s="12" t="s">
        <v>965</v>
      </c>
      <c r="F326" s="12"/>
      <c r="G326" s="90"/>
      <c r="H326" s="12" t="s">
        <v>139</v>
      </c>
      <c r="I326" s="10">
        <v>23.01</v>
      </c>
      <c r="J326" s="12">
        <v>2014</v>
      </c>
      <c r="K326" s="90">
        <f>+J326</f>
        <v>2014</v>
      </c>
      <c r="L326" s="12"/>
      <c r="M326" s="12"/>
      <c r="N326" s="12"/>
      <c r="O326" s="12"/>
      <c r="P326" s="12" t="s">
        <v>113</v>
      </c>
      <c r="Q326" s="12" t="s">
        <v>114</v>
      </c>
      <c r="R326" s="12" t="s">
        <v>42</v>
      </c>
      <c r="S326" s="12" t="s">
        <v>140</v>
      </c>
      <c r="T326" s="12"/>
      <c r="U326" s="12" t="s">
        <v>141</v>
      </c>
      <c r="V326" s="12"/>
      <c r="W326" s="12"/>
      <c r="X326" s="12"/>
      <c r="Y326" s="12" t="s">
        <v>65</v>
      </c>
      <c r="Z326" s="93">
        <v>0.5</v>
      </c>
      <c r="AA326" s="88">
        <f t="shared" si="55"/>
        <v>11.505000000000001</v>
      </c>
      <c r="AB326" s="94">
        <f t="shared" si="58"/>
        <v>11.505000000000001</v>
      </c>
      <c r="AC326" s="94">
        <f>+AA326</f>
        <v>11.505000000000001</v>
      </c>
      <c r="AD326" s="12"/>
      <c r="AE326" s="12"/>
      <c r="AF326" s="12"/>
      <c r="AG326" s="94">
        <f t="shared" si="56"/>
        <v>0</v>
      </c>
      <c r="AH326" s="12" t="s">
        <v>986</v>
      </c>
    </row>
    <row r="327" spans="1:34" s="68" customFormat="1" ht="24">
      <c r="A327" s="12" t="s">
        <v>988</v>
      </c>
      <c r="B327" s="12" t="s">
        <v>989</v>
      </c>
      <c r="C327" s="12"/>
      <c r="D327" s="12" t="s">
        <v>3</v>
      </c>
      <c r="E327" s="12" t="s">
        <v>965</v>
      </c>
      <c r="F327" s="12"/>
      <c r="G327" s="90"/>
      <c r="H327" s="12" t="s">
        <v>139</v>
      </c>
      <c r="I327" s="10">
        <v>23.01</v>
      </c>
      <c r="J327" s="12">
        <v>2014</v>
      </c>
      <c r="K327" s="90">
        <f>+J327</f>
        <v>2014</v>
      </c>
      <c r="L327" s="12"/>
      <c r="M327" s="12"/>
      <c r="N327" s="12"/>
      <c r="O327" s="12"/>
      <c r="P327" s="12" t="s">
        <v>113</v>
      </c>
      <c r="Q327" s="12" t="s">
        <v>114</v>
      </c>
      <c r="R327" s="12" t="s">
        <v>42</v>
      </c>
      <c r="S327" s="12" t="s">
        <v>140</v>
      </c>
      <c r="T327" s="12"/>
      <c r="U327" s="12" t="s">
        <v>141</v>
      </c>
      <c r="V327" s="12"/>
      <c r="W327" s="12"/>
      <c r="X327" s="12"/>
      <c r="Y327" s="12" t="s">
        <v>65</v>
      </c>
      <c r="Z327" s="93">
        <v>0.5</v>
      </c>
      <c r="AA327" s="88">
        <f t="shared" si="55"/>
        <v>11.505000000000001</v>
      </c>
      <c r="AB327" s="94">
        <f t="shared" si="58"/>
        <v>11.505000000000001</v>
      </c>
      <c r="AC327" s="94">
        <f>+AA327</f>
        <v>11.505000000000001</v>
      </c>
      <c r="AD327" s="12"/>
      <c r="AE327" s="12"/>
      <c r="AF327" s="12"/>
      <c r="AG327" s="94">
        <f t="shared" si="56"/>
        <v>0</v>
      </c>
      <c r="AH327" s="12" t="s">
        <v>988</v>
      </c>
    </row>
    <row r="328" spans="1:34" s="68" customFormat="1" ht="24">
      <c r="A328" s="12" t="s">
        <v>990</v>
      </c>
      <c r="B328" s="12" t="s">
        <v>991</v>
      </c>
      <c r="C328" s="12"/>
      <c r="D328" s="12" t="s">
        <v>3</v>
      </c>
      <c r="E328" s="12" t="s">
        <v>965</v>
      </c>
      <c r="F328" s="12"/>
      <c r="G328" s="90"/>
      <c r="H328" s="12" t="s">
        <v>139</v>
      </c>
      <c r="I328" s="10">
        <v>23.01</v>
      </c>
      <c r="J328" s="12">
        <v>2014</v>
      </c>
      <c r="K328" s="90">
        <f>+J328</f>
        <v>2014</v>
      </c>
      <c r="L328" s="12"/>
      <c r="M328" s="12"/>
      <c r="N328" s="12"/>
      <c r="O328" s="12"/>
      <c r="P328" s="12" t="s">
        <v>113</v>
      </c>
      <c r="Q328" s="12" t="s">
        <v>114</v>
      </c>
      <c r="R328" s="12" t="s">
        <v>42</v>
      </c>
      <c r="S328" s="12" t="s">
        <v>140</v>
      </c>
      <c r="T328" s="12"/>
      <c r="U328" s="12" t="s">
        <v>141</v>
      </c>
      <c r="V328" s="12"/>
      <c r="W328" s="12"/>
      <c r="X328" s="12"/>
      <c r="Y328" s="12" t="s">
        <v>65</v>
      </c>
      <c r="Z328" s="93">
        <v>0.5</v>
      </c>
      <c r="AA328" s="88">
        <f t="shared" si="55"/>
        <v>11.505000000000001</v>
      </c>
      <c r="AB328" s="94">
        <f t="shared" si="58"/>
        <v>11.505000000000001</v>
      </c>
      <c r="AC328" s="94">
        <f>+AA328</f>
        <v>11.505000000000001</v>
      </c>
      <c r="AD328" s="12"/>
      <c r="AE328" s="12"/>
      <c r="AF328" s="12"/>
      <c r="AG328" s="94">
        <f t="shared" si="56"/>
        <v>0</v>
      </c>
      <c r="AH328" s="12" t="s">
        <v>990</v>
      </c>
    </row>
    <row r="329" spans="1:34" s="68" customFormat="1" ht="24">
      <c r="A329" s="12" t="s">
        <v>992</v>
      </c>
      <c r="B329" s="12" t="s">
        <v>993</v>
      </c>
      <c r="C329" s="12"/>
      <c r="D329" s="12" t="s">
        <v>3</v>
      </c>
      <c r="E329" s="12" t="s">
        <v>965</v>
      </c>
      <c r="F329" s="12"/>
      <c r="G329" s="90"/>
      <c r="H329" s="12" t="s">
        <v>139</v>
      </c>
      <c r="I329" s="10">
        <v>23.01</v>
      </c>
      <c r="J329" s="12">
        <v>2014</v>
      </c>
      <c r="K329" s="90">
        <f>+J329</f>
        <v>2014</v>
      </c>
      <c r="L329" s="12"/>
      <c r="M329" s="12"/>
      <c r="N329" s="12"/>
      <c r="O329" s="12"/>
      <c r="P329" s="12" t="s">
        <v>113</v>
      </c>
      <c r="Q329" s="12" t="s">
        <v>114</v>
      </c>
      <c r="R329" s="12" t="s">
        <v>42</v>
      </c>
      <c r="S329" s="12" t="s">
        <v>140</v>
      </c>
      <c r="T329" s="12"/>
      <c r="U329" s="12" t="s">
        <v>141</v>
      </c>
      <c r="V329" s="12"/>
      <c r="W329" s="12"/>
      <c r="X329" s="12"/>
      <c r="Y329" s="12" t="s">
        <v>65</v>
      </c>
      <c r="Z329" s="93">
        <v>0.5</v>
      </c>
      <c r="AA329" s="88">
        <f t="shared" si="55"/>
        <v>11.505000000000001</v>
      </c>
      <c r="AB329" s="94">
        <f t="shared" si="58"/>
        <v>11.505000000000001</v>
      </c>
      <c r="AC329" s="94">
        <f>+AA329</f>
        <v>11.505000000000001</v>
      </c>
      <c r="AD329" s="12"/>
      <c r="AE329" s="12"/>
      <c r="AF329" s="12"/>
      <c r="AG329" s="94">
        <f t="shared" si="56"/>
        <v>0</v>
      </c>
      <c r="AH329" s="12" t="s">
        <v>992</v>
      </c>
    </row>
    <row r="330" spans="1:34" s="68" customFormat="1" ht="24">
      <c r="A330" s="12" t="s">
        <v>994</v>
      </c>
      <c r="B330" s="12" t="s">
        <v>995</v>
      </c>
      <c r="C330" s="12"/>
      <c r="D330" s="12" t="s">
        <v>3</v>
      </c>
      <c r="E330" s="12" t="s">
        <v>965</v>
      </c>
      <c r="F330" s="12"/>
      <c r="G330" s="90"/>
      <c r="H330" s="12" t="s">
        <v>139</v>
      </c>
      <c r="I330" s="10">
        <v>23.01</v>
      </c>
      <c r="J330" s="12">
        <v>2014</v>
      </c>
      <c r="K330" s="90">
        <f>+J330</f>
        <v>2014</v>
      </c>
      <c r="L330" s="12"/>
      <c r="M330" s="12"/>
      <c r="N330" s="12"/>
      <c r="O330" s="12"/>
      <c r="P330" s="12" t="s">
        <v>113</v>
      </c>
      <c r="Q330" s="12" t="s">
        <v>114</v>
      </c>
      <c r="R330" s="12" t="s">
        <v>42</v>
      </c>
      <c r="S330" s="12" t="s">
        <v>140</v>
      </c>
      <c r="T330" s="12"/>
      <c r="U330" s="12" t="s">
        <v>141</v>
      </c>
      <c r="V330" s="12"/>
      <c r="W330" s="12"/>
      <c r="X330" s="12"/>
      <c r="Y330" s="12" t="s">
        <v>65</v>
      </c>
      <c r="Z330" s="93">
        <v>0.5</v>
      </c>
      <c r="AA330" s="88">
        <f t="shared" si="55"/>
        <v>11.505000000000001</v>
      </c>
      <c r="AB330" s="94">
        <f t="shared" si="58"/>
        <v>11.505000000000001</v>
      </c>
      <c r="AC330" s="94">
        <f>+AA330</f>
        <v>11.505000000000001</v>
      </c>
      <c r="AD330" s="12"/>
      <c r="AE330" s="12"/>
      <c r="AF330" s="12"/>
      <c r="AG330" s="94">
        <f t="shared" si="56"/>
        <v>0</v>
      </c>
      <c r="AH330" s="12" t="s">
        <v>994</v>
      </c>
    </row>
    <row r="331" spans="1:34" s="68" customFormat="1" ht="24">
      <c r="A331" s="89"/>
      <c r="B331" s="12" t="s">
        <v>996</v>
      </c>
      <c r="C331" s="89"/>
      <c r="D331" s="12" t="s">
        <v>110</v>
      </c>
      <c r="E331" s="12" t="s">
        <v>724</v>
      </c>
      <c r="F331" s="89" t="s">
        <v>725</v>
      </c>
      <c r="G331" s="110" t="s">
        <v>997</v>
      </c>
      <c r="H331" s="89"/>
      <c r="I331" s="10">
        <v>1084.5</v>
      </c>
      <c r="J331" s="95">
        <v>45602</v>
      </c>
      <c r="K331" s="90">
        <f>YEAR(J331)</f>
        <v>2024</v>
      </c>
      <c r="L331" s="89"/>
      <c r="M331" s="90">
        <v>4501125804</v>
      </c>
      <c r="N331" s="90"/>
      <c r="O331" s="89"/>
      <c r="P331" s="12" t="s">
        <v>113</v>
      </c>
      <c r="Q331" s="12" t="s">
        <v>114</v>
      </c>
      <c r="R331" s="12" t="s">
        <v>41</v>
      </c>
      <c r="S331" s="90" t="s">
        <v>149</v>
      </c>
      <c r="T331" s="89"/>
      <c r="U331" s="12" t="s">
        <v>116</v>
      </c>
      <c r="V331" s="89"/>
      <c r="W331" s="89"/>
      <c r="X331" s="89"/>
      <c r="Y331" s="12" t="s">
        <v>75</v>
      </c>
      <c r="Z331" s="93">
        <v>0.5</v>
      </c>
      <c r="AA331" s="88">
        <f t="shared" si="55"/>
        <v>542.25</v>
      </c>
      <c r="AB331" s="152">
        <f t="shared" si="58"/>
        <v>542.25</v>
      </c>
      <c r="AC331" s="89"/>
      <c r="AD331" s="89"/>
      <c r="AE331" s="89"/>
      <c r="AF331" s="89"/>
      <c r="AG331" s="94">
        <f t="shared" si="56"/>
        <v>542.25</v>
      </c>
      <c r="AH331" s="89"/>
    </row>
    <row r="332" spans="1:34" s="68" customFormat="1" ht="24">
      <c r="A332" s="89"/>
      <c r="B332" s="12" t="s">
        <v>998</v>
      </c>
      <c r="C332" s="89"/>
      <c r="D332" s="12" t="s">
        <v>110</v>
      </c>
      <c r="E332" s="12" t="s">
        <v>724</v>
      </c>
      <c r="F332" s="89" t="s">
        <v>725</v>
      </c>
      <c r="G332" s="110" t="s">
        <v>999</v>
      </c>
      <c r="H332" s="89"/>
      <c r="I332" s="10">
        <v>1084.5</v>
      </c>
      <c r="J332" s="95">
        <v>45602</v>
      </c>
      <c r="K332" s="90">
        <f>YEAR(J332)</f>
        <v>2024</v>
      </c>
      <c r="L332" s="89"/>
      <c r="M332" s="90">
        <v>4501125804</v>
      </c>
      <c r="N332" s="90"/>
      <c r="O332" s="89"/>
      <c r="P332" s="12" t="s">
        <v>113</v>
      </c>
      <c r="Q332" s="12" t="s">
        <v>114</v>
      </c>
      <c r="R332" s="12" t="s">
        <v>41</v>
      </c>
      <c r="S332" s="90" t="s">
        <v>149</v>
      </c>
      <c r="T332" s="89"/>
      <c r="U332" s="12" t="s">
        <v>116</v>
      </c>
      <c r="V332" s="89"/>
      <c r="W332" s="89"/>
      <c r="X332" s="89"/>
      <c r="Y332" s="12" t="s">
        <v>75</v>
      </c>
      <c r="Z332" s="93">
        <v>0.5</v>
      </c>
      <c r="AA332" s="88">
        <f t="shared" si="55"/>
        <v>542.25</v>
      </c>
      <c r="AB332" s="152">
        <f t="shared" si="58"/>
        <v>542.25</v>
      </c>
      <c r="AC332" s="89"/>
      <c r="AD332" s="89"/>
      <c r="AE332" s="89"/>
      <c r="AF332" s="89"/>
      <c r="AG332" s="94">
        <f t="shared" si="56"/>
        <v>542.25</v>
      </c>
      <c r="AH332" s="89"/>
    </row>
    <row r="333" spans="1:34" s="68" customFormat="1" ht="24">
      <c r="A333" s="89"/>
      <c r="B333" s="12" t="s">
        <v>1000</v>
      </c>
      <c r="C333" s="89"/>
      <c r="D333" s="12" t="s">
        <v>110</v>
      </c>
      <c r="E333" s="12" t="s">
        <v>724</v>
      </c>
      <c r="F333" s="89" t="s">
        <v>725</v>
      </c>
      <c r="G333" s="110" t="s">
        <v>1001</v>
      </c>
      <c r="H333" s="89"/>
      <c r="I333" s="10">
        <v>1084.5</v>
      </c>
      <c r="J333" s="95">
        <v>45602</v>
      </c>
      <c r="K333" s="90">
        <f>YEAR(J333)</f>
        <v>2024</v>
      </c>
      <c r="L333" s="89"/>
      <c r="M333" s="90">
        <v>4501125804</v>
      </c>
      <c r="N333" s="90"/>
      <c r="O333" s="89"/>
      <c r="P333" s="12" t="s">
        <v>113</v>
      </c>
      <c r="Q333" s="12" t="s">
        <v>114</v>
      </c>
      <c r="R333" s="12" t="s">
        <v>41</v>
      </c>
      <c r="S333" s="90" t="s">
        <v>149</v>
      </c>
      <c r="T333" s="89"/>
      <c r="U333" s="12" t="s">
        <v>116</v>
      </c>
      <c r="V333" s="89"/>
      <c r="W333" s="89"/>
      <c r="X333" s="89"/>
      <c r="Y333" s="12" t="s">
        <v>75</v>
      </c>
      <c r="Z333" s="93">
        <v>0.5</v>
      </c>
      <c r="AA333" s="88">
        <f t="shared" si="55"/>
        <v>542.25</v>
      </c>
      <c r="AB333" s="152">
        <f t="shared" si="58"/>
        <v>542.25</v>
      </c>
      <c r="AC333" s="89"/>
      <c r="AD333" s="89"/>
      <c r="AE333" s="89"/>
      <c r="AF333" s="89"/>
      <c r="AG333" s="94">
        <f t="shared" si="56"/>
        <v>542.25</v>
      </c>
      <c r="AH333" s="89"/>
    </row>
    <row r="334" spans="1:34" s="68" customFormat="1" ht="24">
      <c r="A334" s="89"/>
      <c r="B334" s="12" t="s">
        <v>1002</v>
      </c>
      <c r="C334" s="89"/>
      <c r="D334" s="12" t="s">
        <v>110</v>
      </c>
      <c r="E334" s="12" t="s">
        <v>724</v>
      </c>
      <c r="F334" s="89" t="s">
        <v>725</v>
      </c>
      <c r="G334" s="110" t="s">
        <v>1003</v>
      </c>
      <c r="H334" s="89"/>
      <c r="I334" s="10">
        <v>1084.5</v>
      </c>
      <c r="J334" s="95">
        <v>45602</v>
      </c>
      <c r="K334" s="90">
        <f>YEAR(J334)</f>
        <v>2024</v>
      </c>
      <c r="L334" s="89"/>
      <c r="M334" s="89">
        <v>4501125804</v>
      </c>
      <c r="N334" s="89"/>
      <c r="O334" s="89"/>
      <c r="P334" s="12" t="s">
        <v>113</v>
      </c>
      <c r="Q334" s="12" t="s">
        <v>114</v>
      </c>
      <c r="R334" s="12" t="s">
        <v>44</v>
      </c>
      <c r="S334" s="90" t="s">
        <v>149</v>
      </c>
      <c r="T334" s="89"/>
      <c r="U334" s="12" t="s">
        <v>116</v>
      </c>
      <c r="V334" s="89"/>
      <c r="W334" s="89"/>
      <c r="X334" s="89"/>
      <c r="Y334" s="12" t="s">
        <v>75</v>
      </c>
      <c r="Z334" s="93">
        <v>0.5</v>
      </c>
      <c r="AA334" s="88">
        <f t="shared" si="55"/>
        <v>542.25</v>
      </c>
      <c r="AB334" s="152">
        <f t="shared" si="58"/>
        <v>542.25</v>
      </c>
      <c r="AC334" s="89"/>
      <c r="AD334" s="89"/>
      <c r="AE334" s="89"/>
      <c r="AF334" s="89"/>
      <c r="AG334" s="94">
        <f t="shared" si="56"/>
        <v>542.25</v>
      </c>
      <c r="AH334" s="89"/>
    </row>
    <row r="335" spans="1:34" s="68" customFormat="1" ht="24">
      <c r="A335" s="12" t="s">
        <v>1004</v>
      </c>
      <c r="B335" s="12" t="s">
        <v>1005</v>
      </c>
      <c r="C335" s="12"/>
      <c r="D335" s="12" t="s">
        <v>3</v>
      </c>
      <c r="E335" s="12" t="s">
        <v>965</v>
      </c>
      <c r="F335" s="12"/>
      <c r="G335" s="90"/>
      <c r="H335" s="12" t="s">
        <v>139</v>
      </c>
      <c r="I335" s="10">
        <v>23.01</v>
      </c>
      <c r="J335" s="12">
        <v>2014</v>
      </c>
      <c r="K335" s="90">
        <f t="shared" ref="K335:K366" si="60">+J335</f>
        <v>2014</v>
      </c>
      <c r="L335" s="12"/>
      <c r="M335" s="12"/>
      <c r="N335" s="12"/>
      <c r="O335" s="12"/>
      <c r="P335" s="12" t="s">
        <v>113</v>
      </c>
      <c r="Q335" s="12" t="s">
        <v>114</v>
      </c>
      <c r="R335" s="12" t="s">
        <v>42</v>
      </c>
      <c r="S335" s="12" t="s">
        <v>140</v>
      </c>
      <c r="T335" s="12"/>
      <c r="U335" s="12" t="s">
        <v>141</v>
      </c>
      <c r="V335" s="12"/>
      <c r="W335" s="12"/>
      <c r="X335" s="12"/>
      <c r="Y335" s="12" t="s">
        <v>65</v>
      </c>
      <c r="Z335" s="93">
        <v>0.5</v>
      </c>
      <c r="AA335" s="88">
        <f t="shared" si="55"/>
        <v>11.505000000000001</v>
      </c>
      <c r="AB335" s="94">
        <f t="shared" si="58"/>
        <v>11.505000000000001</v>
      </c>
      <c r="AC335" s="94">
        <f t="shared" ref="AC335:AC366" si="61">+AA335</f>
        <v>11.505000000000001</v>
      </c>
      <c r="AD335" s="12"/>
      <c r="AE335" s="12"/>
      <c r="AF335" s="12"/>
      <c r="AG335" s="94">
        <f t="shared" si="56"/>
        <v>0</v>
      </c>
      <c r="AH335" s="12" t="s">
        <v>1004</v>
      </c>
    </row>
    <row r="336" spans="1:34" s="68" customFormat="1" ht="24">
      <c r="A336" s="12" t="s">
        <v>1006</v>
      </c>
      <c r="B336" s="12" t="s">
        <v>1007</v>
      </c>
      <c r="C336" s="12"/>
      <c r="D336" s="12" t="s">
        <v>3</v>
      </c>
      <c r="E336" s="12" t="s">
        <v>965</v>
      </c>
      <c r="F336" s="12"/>
      <c r="G336" s="90"/>
      <c r="H336" s="12" t="s">
        <v>139</v>
      </c>
      <c r="I336" s="10">
        <v>23.01</v>
      </c>
      <c r="J336" s="12">
        <v>2014</v>
      </c>
      <c r="K336" s="90">
        <f t="shared" si="60"/>
        <v>2014</v>
      </c>
      <c r="L336" s="12"/>
      <c r="M336" s="12"/>
      <c r="N336" s="12"/>
      <c r="O336" s="12"/>
      <c r="P336" s="12" t="s">
        <v>113</v>
      </c>
      <c r="Q336" s="12" t="s">
        <v>114</v>
      </c>
      <c r="R336" s="12" t="s">
        <v>42</v>
      </c>
      <c r="S336" s="12" t="s">
        <v>140</v>
      </c>
      <c r="T336" s="12"/>
      <c r="U336" s="12" t="s">
        <v>141</v>
      </c>
      <c r="V336" s="12"/>
      <c r="W336" s="12"/>
      <c r="X336" s="12"/>
      <c r="Y336" s="12" t="s">
        <v>65</v>
      </c>
      <c r="Z336" s="93">
        <v>0.5</v>
      </c>
      <c r="AA336" s="88">
        <f t="shared" si="55"/>
        <v>11.505000000000001</v>
      </c>
      <c r="AB336" s="94">
        <f t="shared" si="58"/>
        <v>11.505000000000001</v>
      </c>
      <c r="AC336" s="94">
        <f t="shared" si="61"/>
        <v>11.505000000000001</v>
      </c>
      <c r="AD336" s="12"/>
      <c r="AE336" s="12"/>
      <c r="AF336" s="12"/>
      <c r="AG336" s="94">
        <f t="shared" si="56"/>
        <v>0</v>
      </c>
      <c r="AH336" s="12" t="s">
        <v>1006</v>
      </c>
    </row>
    <row r="337" spans="1:34" s="68" customFormat="1" ht="24">
      <c r="A337" s="12" t="s">
        <v>1008</v>
      </c>
      <c r="B337" s="12" t="s">
        <v>1009</v>
      </c>
      <c r="C337" s="12"/>
      <c r="D337" s="12" t="s">
        <v>3</v>
      </c>
      <c r="E337" s="12" t="s">
        <v>965</v>
      </c>
      <c r="F337" s="12"/>
      <c r="G337" s="90"/>
      <c r="H337" s="12" t="s">
        <v>139</v>
      </c>
      <c r="I337" s="10">
        <v>23.01</v>
      </c>
      <c r="J337" s="12">
        <v>2014</v>
      </c>
      <c r="K337" s="90">
        <f t="shared" si="60"/>
        <v>2014</v>
      </c>
      <c r="L337" s="12"/>
      <c r="M337" s="12"/>
      <c r="N337" s="12"/>
      <c r="O337" s="12"/>
      <c r="P337" s="12" t="s">
        <v>113</v>
      </c>
      <c r="Q337" s="12" t="s">
        <v>114</v>
      </c>
      <c r="R337" s="12" t="s">
        <v>42</v>
      </c>
      <c r="S337" s="12" t="s">
        <v>140</v>
      </c>
      <c r="T337" s="12"/>
      <c r="U337" s="12" t="s">
        <v>141</v>
      </c>
      <c r="V337" s="12"/>
      <c r="W337" s="12"/>
      <c r="X337" s="12"/>
      <c r="Y337" s="12" t="s">
        <v>65</v>
      </c>
      <c r="Z337" s="93">
        <v>0.5</v>
      </c>
      <c r="AA337" s="88">
        <f t="shared" si="55"/>
        <v>11.505000000000001</v>
      </c>
      <c r="AB337" s="94">
        <f t="shared" si="58"/>
        <v>11.505000000000001</v>
      </c>
      <c r="AC337" s="94">
        <f t="shared" si="61"/>
        <v>11.505000000000001</v>
      </c>
      <c r="AD337" s="12"/>
      <c r="AE337" s="12"/>
      <c r="AF337" s="12"/>
      <c r="AG337" s="94">
        <f t="shared" si="56"/>
        <v>0</v>
      </c>
      <c r="AH337" s="12" t="s">
        <v>1008</v>
      </c>
    </row>
    <row r="338" spans="1:34" s="68" customFormat="1" ht="24">
      <c r="A338" s="12" t="s">
        <v>1010</v>
      </c>
      <c r="B338" s="12" t="s">
        <v>1011</v>
      </c>
      <c r="C338" s="12"/>
      <c r="D338" s="12" t="s">
        <v>3</v>
      </c>
      <c r="E338" s="12" t="s">
        <v>965</v>
      </c>
      <c r="F338" s="12"/>
      <c r="G338" s="90"/>
      <c r="H338" s="12" t="s">
        <v>139</v>
      </c>
      <c r="I338" s="10">
        <v>23.01</v>
      </c>
      <c r="J338" s="12">
        <v>2014</v>
      </c>
      <c r="K338" s="90">
        <f t="shared" si="60"/>
        <v>2014</v>
      </c>
      <c r="L338" s="12"/>
      <c r="M338" s="12"/>
      <c r="N338" s="12"/>
      <c r="O338" s="12"/>
      <c r="P338" s="12" t="s">
        <v>113</v>
      </c>
      <c r="Q338" s="12" t="s">
        <v>114</v>
      </c>
      <c r="R338" s="12" t="s">
        <v>42</v>
      </c>
      <c r="S338" s="12" t="s">
        <v>140</v>
      </c>
      <c r="T338" s="12"/>
      <c r="U338" s="12" t="s">
        <v>141</v>
      </c>
      <c r="V338" s="12"/>
      <c r="W338" s="12"/>
      <c r="X338" s="12"/>
      <c r="Y338" s="12" t="s">
        <v>65</v>
      </c>
      <c r="Z338" s="93">
        <v>0.5</v>
      </c>
      <c r="AA338" s="88">
        <f t="shared" si="55"/>
        <v>11.505000000000001</v>
      </c>
      <c r="AB338" s="94">
        <f t="shared" si="58"/>
        <v>11.505000000000001</v>
      </c>
      <c r="AC338" s="94">
        <f t="shared" si="61"/>
        <v>11.505000000000001</v>
      </c>
      <c r="AD338" s="12"/>
      <c r="AE338" s="12"/>
      <c r="AF338" s="12"/>
      <c r="AG338" s="94">
        <f t="shared" si="56"/>
        <v>0</v>
      </c>
      <c r="AH338" s="12" t="s">
        <v>1010</v>
      </c>
    </row>
    <row r="339" spans="1:34" s="68" customFormat="1" ht="24">
      <c r="A339" s="12" t="s">
        <v>1012</v>
      </c>
      <c r="B339" s="12" t="s">
        <v>1013</v>
      </c>
      <c r="C339" s="12"/>
      <c r="D339" s="12" t="s">
        <v>3</v>
      </c>
      <c r="E339" s="12" t="s">
        <v>965</v>
      </c>
      <c r="F339" s="12"/>
      <c r="G339" s="90"/>
      <c r="H339" s="12" t="s">
        <v>139</v>
      </c>
      <c r="I339" s="10">
        <v>23.01</v>
      </c>
      <c r="J339" s="12">
        <v>2014</v>
      </c>
      <c r="K339" s="90">
        <f t="shared" si="60"/>
        <v>2014</v>
      </c>
      <c r="L339" s="12"/>
      <c r="M339" s="12"/>
      <c r="N339" s="12"/>
      <c r="O339" s="12"/>
      <c r="P339" s="12" t="s">
        <v>113</v>
      </c>
      <c r="Q339" s="12" t="s">
        <v>114</v>
      </c>
      <c r="R339" s="12" t="s">
        <v>42</v>
      </c>
      <c r="S339" s="12" t="s">
        <v>140</v>
      </c>
      <c r="T339" s="12"/>
      <c r="U339" s="12" t="s">
        <v>141</v>
      </c>
      <c r="V339" s="12"/>
      <c r="W339" s="12"/>
      <c r="X339" s="12"/>
      <c r="Y339" s="12" t="s">
        <v>65</v>
      </c>
      <c r="Z339" s="93">
        <v>0.5</v>
      </c>
      <c r="AA339" s="88">
        <f t="shared" si="55"/>
        <v>11.505000000000001</v>
      </c>
      <c r="AB339" s="94">
        <f t="shared" si="58"/>
        <v>11.505000000000001</v>
      </c>
      <c r="AC339" s="94">
        <f t="shared" si="61"/>
        <v>11.505000000000001</v>
      </c>
      <c r="AD339" s="12"/>
      <c r="AE339" s="12"/>
      <c r="AF339" s="12"/>
      <c r="AG339" s="94">
        <f t="shared" si="56"/>
        <v>0</v>
      </c>
      <c r="AH339" s="12" t="s">
        <v>1012</v>
      </c>
    </row>
    <row r="340" spans="1:34" s="68" customFormat="1" ht="24">
      <c r="A340" s="12" t="s">
        <v>1014</v>
      </c>
      <c r="B340" s="12" t="s">
        <v>1015</v>
      </c>
      <c r="C340" s="12"/>
      <c r="D340" s="12" t="s">
        <v>3</v>
      </c>
      <c r="E340" s="12" t="s">
        <v>965</v>
      </c>
      <c r="F340" s="12"/>
      <c r="G340" s="90"/>
      <c r="H340" s="12" t="s">
        <v>139</v>
      </c>
      <c r="I340" s="10">
        <v>23.01</v>
      </c>
      <c r="J340" s="12">
        <v>2014</v>
      </c>
      <c r="K340" s="90">
        <f t="shared" si="60"/>
        <v>2014</v>
      </c>
      <c r="L340" s="12"/>
      <c r="M340" s="12"/>
      <c r="N340" s="12"/>
      <c r="O340" s="12"/>
      <c r="P340" s="12" t="s">
        <v>113</v>
      </c>
      <c r="Q340" s="12" t="s">
        <v>114</v>
      </c>
      <c r="R340" s="12" t="s">
        <v>42</v>
      </c>
      <c r="S340" s="12" t="s">
        <v>140</v>
      </c>
      <c r="T340" s="12"/>
      <c r="U340" s="12" t="s">
        <v>141</v>
      </c>
      <c r="V340" s="12"/>
      <c r="W340" s="12"/>
      <c r="X340" s="12"/>
      <c r="Y340" s="12" t="s">
        <v>65</v>
      </c>
      <c r="Z340" s="93">
        <v>0.5</v>
      </c>
      <c r="AA340" s="88">
        <f t="shared" si="55"/>
        <v>11.505000000000001</v>
      </c>
      <c r="AB340" s="94">
        <f t="shared" si="58"/>
        <v>11.505000000000001</v>
      </c>
      <c r="AC340" s="94">
        <f t="shared" si="61"/>
        <v>11.505000000000001</v>
      </c>
      <c r="AD340" s="12"/>
      <c r="AE340" s="12"/>
      <c r="AF340" s="12"/>
      <c r="AG340" s="94">
        <f t="shared" si="56"/>
        <v>0</v>
      </c>
      <c r="AH340" s="12" t="s">
        <v>1014</v>
      </c>
    </row>
    <row r="341" spans="1:34" s="68" customFormat="1" ht="24">
      <c r="A341" s="12" t="s">
        <v>1016</v>
      </c>
      <c r="B341" s="12" t="s">
        <v>1017</v>
      </c>
      <c r="C341" s="12"/>
      <c r="D341" s="12" t="s">
        <v>3</v>
      </c>
      <c r="E341" s="12" t="s">
        <v>965</v>
      </c>
      <c r="F341" s="12"/>
      <c r="G341" s="90"/>
      <c r="H341" s="12" t="s">
        <v>139</v>
      </c>
      <c r="I341" s="10">
        <v>23.01</v>
      </c>
      <c r="J341" s="12">
        <v>2014</v>
      </c>
      <c r="K341" s="90">
        <f t="shared" si="60"/>
        <v>2014</v>
      </c>
      <c r="L341" s="12"/>
      <c r="M341" s="12"/>
      <c r="N341" s="12"/>
      <c r="O341" s="12"/>
      <c r="P341" s="12" t="s">
        <v>113</v>
      </c>
      <c r="Q341" s="12" t="s">
        <v>114</v>
      </c>
      <c r="R341" s="12" t="s">
        <v>42</v>
      </c>
      <c r="S341" s="12" t="s">
        <v>140</v>
      </c>
      <c r="T341" s="12"/>
      <c r="U341" s="12" t="s">
        <v>141</v>
      </c>
      <c r="V341" s="12"/>
      <c r="W341" s="12"/>
      <c r="X341" s="12"/>
      <c r="Y341" s="12" t="s">
        <v>65</v>
      </c>
      <c r="Z341" s="93">
        <v>0.5</v>
      </c>
      <c r="AA341" s="88">
        <f t="shared" si="55"/>
        <v>11.505000000000001</v>
      </c>
      <c r="AB341" s="94">
        <f t="shared" si="58"/>
        <v>11.505000000000001</v>
      </c>
      <c r="AC341" s="94">
        <f t="shared" si="61"/>
        <v>11.505000000000001</v>
      </c>
      <c r="AD341" s="12"/>
      <c r="AE341" s="12"/>
      <c r="AF341" s="12"/>
      <c r="AG341" s="94">
        <f t="shared" si="56"/>
        <v>0</v>
      </c>
      <c r="AH341" s="12" t="s">
        <v>1016</v>
      </c>
    </row>
    <row r="342" spans="1:34" s="68" customFormat="1" ht="24">
      <c r="A342" s="12" t="s">
        <v>1018</v>
      </c>
      <c r="B342" s="12" t="s">
        <v>1019</v>
      </c>
      <c r="C342" s="12"/>
      <c r="D342" s="12" t="s">
        <v>3</v>
      </c>
      <c r="E342" s="12" t="s">
        <v>965</v>
      </c>
      <c r="F342" s="12"/>
      <c r="G342" s="90"/>
      <c r="H342" s="12" t="s">
        <v>139</v>
      </c>
      <c r="I342" s="10">
        <v>23.01</v>
      </c>
      <c r="J342" s="12">
        <v>2014</v>
      </c>
      <c r="K342" s="90">
        <f t="shared" si="60"/>
        <v>2014</v>
      </c>
      <c r="L342" s="12"/>
      <c r="M342" s="12"/>
      <c r="N342" s="12"/>
      <c r="O342" s="12"/>
      <c r="P342" s="12" t="s">
        <v>113</v>
      </c>
      <c r="Q342" s="12" t="s">
        <v>114</v>
      </c>
      <c r="R342" s="12" t="s">
        <v>42</v>
      </c>
      <c r="S342" s="12" t="s">
        <v>140</v>
      </c>
      <c r="T342" s="12"/>
      <c r="U342" s="12" t="s">
        <v>141</v>
      </c>
      <c r="V342" s="12"/>
      <c r="W342" s="12"/>
      <c r="X342" s="12"/>
      <c r="Y342" s="12" t="s">
        <v>65</v>
      </c>
      <c r="Z342" s="93">
        <v>0.5</v>
      </c>
      <c r="AA342" s="88">
        <f t="shared" si="55"/>
        <v>11.505000000000001</v>
      </c>
      <c r="AB342" s="94">
        <f t="shared" si="58"/>
        <v>11.505000000000001</v>
      </c>
      <c r="AC342" s="94">
        <f t="shared" si="61"/>
        <v>11.505000000000001</v>
      </c>
      <c r="AD342" s="12"/>
      <c r="AE342" s="12"/>
      <c r="AF342" s="12"/>
      <c r="AG342" s="94">
        <f t="shared" si="56"/>
        <v>0</v>
      </c>
      <c r="AH342" s="12" t="s">
        <v>1018</v>
      </c>
    </row>
    <row r="343" spans="1:34" s="68" customFormat="1" ht="24">
      <c r="A343" s="12" t="s">
        <v>1020</v>
      </c>
      <c r="B343" s="12" t="s">
        <v>1021</v>
      </c>
      <c r="C343" s="12"/>
      <c r="D343" s="12" t="s">
        <v>3</v>
      </c>
      <c r="E343" s="12" t="s">
        <v>965</v>
      </c>
      <c r="F343" s="12"/>
      <c r="G343" s="90"/>
      <c r="H343" s="12" t="s">
        <v>139</v>
      </c>
      <c r="I343" s="10">
        <v>23.01</v>
      </c>
      <c r="J343" s="12">
        <v>2014</v>
      </c>
      <c r="K343" s="90">
        <f t="shared" si="60"/>
        <v>2014</v>
      </c>
      <c r="L343" s="12"/>
      <c r="M343" s="12"/>
      <c r="N343" s="12"/>
      <c r="O343" s="12"/>
      <c r="P343" s="12" t="s">
        <v>113</v>
      </c>
      <c r="Q343" s="12" t="s">
        <v>114</v>
      </c>
      <c r="R343" s="12" t="s">
        <v>42</v>
      </c>
      <c r="S343" s="12" t="s">
        <v>140</v>
      </c>
      <c r="T343" s="12"/>
      <c r="U343" s="12" t="s">
        <v>141</v>
      </c>
      <c r="V343" s="12"/>
      <c r="W343" s="12"/>
      <c r="X343" s="12"/>
      <c r="Y343" s="12" t="s">
        <v>65</v>
      </c>
      <c r="Z343" s="93">
        <v>0.5</v>
      </c>
      <c r="AA343" s="88">
        <f t="shared" si="55"/>
        <v>11.505000000000001</v>
      </c>
      <c r="AB343" s="94">
        <f t="shared" si="58"/>
        <v>11.505000000000001</v>
      </c>
      <c r="AC343" s="94">
        <f t="shared" si="61"/>
        <v>11.505000000000001</v>
      </c>
      <c r="AD343" s="12"/>
      <c r="AE343" s="12"/>
      <c r="AF343" s="12"/>
      <c r="AG343" s="94">
        <f t="shared" si="56"/>
        <v>0</v>
      </c>
      <c r="AH343" s="12" t="s">
        <v>1020</v>
      </c>
    </row>
    <row r="344" spans="1:34" s="68" customFormat="1" ht="24">
      <c r="A344" s="12" t="s">
        <v>1022</v>
      </c>
      <c r="B344" s="12" t="s">
        <v>1023</v>
      </c>
      <c r="C344" s="12"/>
      <c r="D344" s="12" t="s">
        <v>3</v>
      </c>
      <c r="E344" s="12" t="s">
        <v>965</v>
      </c>
      <c r="F344" s="12"/>
      <c r="G344" s="90"/>
      <c r="H344" s="12" t="s">
        <v>139</v>
      </c>
      <c r="I344" s="10">
        <v>23.01</v>
      </c>
      <c r="J344" s="12">
        <v>2014</v>
      </c>
      <c r="K344" s="90">
        <f t="shared" si="60"/>
        <v>2014</v>
      </c>
      <c r="L344" s="12"/>
      <c r="M344" s="12"/>
      <c r="N344" s="12"/>
      <c r="O344" s="12"/>
      <c r="P344" s="12" t="s">
        <v>113</v>
      </c>
      <c r="Q344" s="12" t="s">
        <v>114</v>
      </c>
      <c r="R344" s="12" t="s">
        <v>42</v>
      </c>
      <c r="S344" s="12" t="s">
        <v>140</v>
      </c>
      <c r="T344" s="12"/>
      <c r="U344" s="12" t="s">
        <v>141</v>
      </c>
      <c r="V344" s="12"/>
      <c r="W344" s="12"/>
      <c r="X344" s="12"/>
      <c r="Y344" s="12" t="s">
        <v>65</v>
      </c>
      <c r="Z344" s="93">
        <v>0.5</v>
      </c>
      <c r="AA344" s="88">
        <f t="shared" si="55"/>
        <v>11.505000000000001</v>
      </c>
      <c r="AB344" s="94">
        <f t="shared" si="58"/>
        <v>11.505000000000001</v>
      </c>
      <c r="AC344" s="94">
        <f t="shared" si="61"/>
        <v>11.505000000000001</v>
      </c>
      <c r="AD344" s="12"/>
      <c r="AE344" s="12"/>
      <c r="AF344" s="12"/>
      <c r="AG344" s="94">
        <f t="shared" si="56"/>
        <v>0</v>
      </c>
      <c r="AH344" s="12" t="s">
        <v>1022</v>
      </c>
    </row>
    <row r="345" spans="1:34" s="68" customFormat="1" ht="24">
      <c r="A345" s="12" t="s">
        <v>1024</v>
      </c>
      <c r="B345" s="12" t="s">
        <v>1025</v>
      </c>
      <c r="C345" s="12"/>
      <c r="D345" s="12" t="s">
        <v>3</v>
      </c>
      <c r="E345" s="12" t="s">
        <v>965</v>
      </c>
      <c r="F345" s="12"/>
      <c r="G345" s="90"/>
      <c r="H345" s="12" t="s">
        <v>139</v>
      </c>
      <c r="I345" s="10">
        <v>23.01</v>
      </c>
      <c r="J345" s="12">
        <v>2014</v>
      </c>
      <c r="K345" s="90">
        <f t="shared" si="60"/>
        <v>2014</v>
      </c>
      <c r="L345" s="12"/>
      <c r="M345" s="12"/>
      <c r="N345" s="12"/>
      <c r="O345" s="12"/>
      <c r="P345" s="12" t="s">
        <v>113</v>
      </c>
      <c r="Q345" s="12" t="s">
        <v>114</v>
      </c>
      <c r="R345" s="12" t="s">
        <v>42</v>
      </c>
      <c r="S345" s="12" t="s">
        <v>140</v>
      </c>
      <c r="T345" s="12"/>
      <c r="U345" s="12" t="s">
        <v>141</v>
      </c>
      <c r="V345" s="12"/>
      <c r="W345" s="12"/>
      <c r="X345" s="12"/>
      <c r="Y345" s="12" t="s">
        <v>65</v>
      </c>
      <c r="Z345" s="93">
        <v>0.5</v>
      </c>
      <c r="AA345" s="88">
        <f t="shared" si="55"/>
        <v>11.505000000000001</v>
      </c>
      <c r="AB345" s="94">
        <f t="shared" si="58"/>
        <v>11.505000000000001</v>
      </c>
      <c r="AC345" s="94">
        <f t="shared" si="61"/>
        <v>11.505000000000001</v>
      </c>
      <c r="AD345" s="12"/>
      <c r="AE345" s="12"/>
      <c r="AF345" s="12"/>
      <c r="AG345" s="94">
        <f t="shared" si="56"/>
        <v>0</v>
      </c>
      <c r="AH345" s="12" t="s">
        <v>1024</v>
      </c>
    </row>
    <row r="346" spans="1:34" s="68" customFormat="1" ht="24">
      <c r="A346" s="12" t="s">
        <v>1026</v>
      </c>
      <c r="B346" s="12" t="s">
        <v>1027</v>
      </c>
      <c r="C346" s="12"/>
      <c r="D346" s="12" t="s">
        <v>3</v>
      </c>
      <c r="E346" s="12" t="s">
        <v>965</v>
      </c>
      <c r="F346" s="12"/>
      <c r="G346" s="90"/>
      <c r="H346" s="12" t="s">
        <v>139</v>
      </c>
      <c r="I346" s="10">
        <v>23.01</v>
      </c>
      <c r="J346" s="12">
        <v>2014</v>
      </c>
      <c r="K346" s="90">
        <f t="shared" si="60"/>
        <v>2014</v>
      </c>
      <c r="L346" s="12"/>
      <c r="M346" s="12"/>
      <c r="N346" s="12"/>
      <c r="O346" s="12"/>
      <c r="P346" s="12" t="s">
        <v>113</v>
      </c>
      <c r="Q346" s="12" t="s">
        <v>114</v>
      </c>
      <c r="R346" s="12" t="s">
        <v>42</v>
      </c>
      <c r="S346" s="12" t="s">
        <v>140</v>
      </c>
      <c r="T346" s="12"/>
      <c r="U346" s="12" t="s">
        <v>141</v>
      </c>
      <c r="V346" s="12"/>
      <c r="W346" s="12"/>
      <c r="X346" s="12"/>
      <c r="Y346" s="12" t="s">
        <v>65</v>
      </c>
      <c r="Z346" s="93">
        <v>0.5</v>
      </c>
      <c r="AA346" s="88">
        <f t="shared" si="55"/>
        <v>11.505000000000001</v>
      </c>
      <c r="AB346" s="94">
        <f t="shared" si="58"/>
        <v>11.505000000000001</v>
      </c>
      <c r="AC346" s="94">
        <f t="shared" si="61"/>
        <v>11.505000000000001</v>
      </c>
      <c r="AD346" s="12"/>
      <c r="AE346" s="12"/>
      <c r="AF346" s="12"/>
      <c r="AG346" s="94">
        <f t="shared" si="56"/>
        <v>0</v>
      </c>
      <c r="AH346" s="12" t="s">
        <v>1026</v>
      </c>
    </row>
    <row r="347" spans="1:34" s="68" customFormat="1" ht="24">
      <c r="A347" s="12" t="s">
        <v>1028</v>
      </c>
      <c r="B347" s="12" t="s">
        <v>1029</v>
      </c>
      <c r="C347" s="12"/>
      <c r="D347" s="12" t="s">
        <v>3</v>
      </c>
      <c r="E347" s="12" t="s">
        <v>965</v>
      </c>
      <c r="F347" s="12"/>
      <c r="G347" s="90"/>
      <c r="H347" s="12" t="s">
        <v>139</v>
      </c>
      <c r="I347" s="10">
        <v>23.01</v>
      </c>
      <c r="J347" s="12">
        <v>2014</v>
      </c>
      <c r="K347" s="90">
        <f t="shared" si="60"/>
        <v>2014</v>
      </c>
      <c r="L347" s="12"/>
      <c r="M347" s="12"/>
      <c r="N347" s="12"/>
      <c r="O347" s="12"/>
      <c r="P347" s="12" t="s">
        <v>113</v>
      </c>
      <c r="Q347" s="12" t="s">
        <v>114</v>
      </c>
      <c r="R347" s="12" t="s">
        <v>42</v>
      </c>
      <c r="S347" s="12" t="s">
        <v>140</v>
      </c>
      <c r="T347" s="12"/>
      <c r="U347" s="12" t="s">
        <v>141</v>
      </c>
      <c r="V347" s="12"/>
      <c r="W347" s="12"/>
      <c r="X347" s="12"/>
      <c r="Y347" s="12" t="s">
        <v>65</v>
      </c>
      <c r="Z347" s="93">
        <v>0.5</v>
      </c>
      <c r="AA347" s="88">
        <f t="shared" si="55"/>
        <v>11.505000000000001</v>
      </c>
      <c r="AB347" s="94">
        <f t="shared" si="58"/>
        <v>11.505000000000001</v>
      </c>
      <c r="AC347" s="94">
        <f t="shared" si="61"/>
        <v>11.505000000000001</v>
      </c>
      <c r="AD347" s="12"/>
      <c r="AE347" s="12"/>
      <c r="AF347" s="12"/>
      <c r="AG347" s="94">
        <f t="shared" si="56"/>
        <v>0</v>
      </c>
      <c r="AH347" s="12" t="s">
        <v>1028</v>
      </c>
    </row>
    <row r="348" spans="1:34" s="68" customFormat="1" ht="24">
      <c r="A348" s="12" t="s">
        <v>1030</v>
      </c>
      <c r="B348" s="12" t="s">
        <v>1031</v>
      </c>
      <c r="C348" s="12"/>
      <c r="D348" s="12" t="s">
        <v>3</v>
      </c>
      <c r="E348" s="12" t="s">
        <v>1032</v>
      </c>
      <c r="F348" s="12"/>
      <c r="G348" s="90"/>
      <c r="H348" s="12" t="s">
        <v>139</v>
      </c>
      <c r="I348" s="10">
        <v>41.7</v>
      </c>
      <c r="J348" s="12">
        <v>2018</v>
      </c>
      <c r="K348" s="90">
        <f t="shared" si="60"/>
        <v>2018</v>
      </c>
      <c r="L348" s="12"/>
      <c r="M348" s="12"/>
      <c r="N348" s="12"/>
      <c r="O348" s="12"/>
      <c r="P348" s="12" t="s">
        <v>113</v>
      </c>
      <c r="Q348" s="12" t="s">
        <v>114</v>
      </c>
      <c r="R348" s="12" t="s">
        <v>46</v>
      </c>
      <c r="S348" s="12" t="s">
        <v>41</v>
      </c>
      <c r="T348" s="12"/>
      <c r="U348" s="12" t="s">
        <v>141</v>
      </c>
      <c r="V348" s="12"/>
      <c r="W348" s="12"/>
      <c r="X348" s="12"/>
      <c r="Y348" s="12" t="s">
        <v>63</v>
      </c>
      <c r="Z348" s="93">
        <v>0.5</v>
      </c>
      <c r="AA348" s="88">
        <f t="shared" si="55"/>
        <v>20.85</v>
      </c>
      <c r="AB348" s="94">
        <f t="shared" si="58"/>
        <v>20.85</v>
      </c>
      <c r="AC348" s="94">
        <f t="shared" si="61"/>
        <v>20.85</v>
      </c>
      <c r="AD348" s="12"/>
      <c r="AE348" s="12"/>
      <c r="AF348" s="12"/>
      <c r="AG348" s="94">
        <f t="shared" si="56"/>
        <v>0</v>
      </c>
      <c r="AH348" s="12" t="s">
        <v>1030</v>
      </c>
    </row>
    <row r="349" spans="1:34" s="68" customFormat="1" ht="24">
      <c r="A349" s="12" t="s">
        <v>1033</v>
      </c>
      <c r="B349" s="12" t="s">
        <v>1034</v>
      </c>
      <c r="C349" s="12"/>
      <c r="D349" s="12" t="s">
        <v>3</v>
      </c>
      <c r="E349" s="12" t="s">
        <v>1032</v>
      </c>
      <c r="F349" s="12"/>
      <c r="G349" s="90"/>
      <c r="H349" s="12" t="s">
        <v>139</v>
      </c>
      <c r="I349" s="10">
        <v>41.7</v>
      </c>
      <c r="J349" s="12">
        <v>2018</v>
      </c>
      <c r="K349" s="90">
        <f t="shared" si="60"/>
        <v>2018</v>
      </c>
      <c r="L349" s="12"/>
      <c r="M349" s="12"/>
      <c r="N349" s="12"/>
      <c r="O349" s="12"/>
      <c r="P349" s="12" t="s">
        <v>113</v>
      </c>
      <c r="Q349" s="12" t="s">
        <v>114</v>
      </c>
      <c r="R349" s="12" t="s">
        <v>46</v>
      </c>
      <c r="S349" s="12" t="s">
        <v>41</v>
      </c>
      <c r="T349" s="12"/>
      <c r="U349" s="12" t="s">
        <v>141</v>
      </c>
      <c r="V349" s="12"/>
      <c r="W349" s="12"/>
      <c r="X349" s="12"/>
      <c r="Y349" s="12" t="s">
        <v>63</v>
      </c>
      <c r="Z349" s="93">
        <v>0.5</v>
      </c>
      <c r="AA349" s="88">
        <f t="shared" si="55"/>
        <v>20.85</v>
      </c>
      <c r="AB349" s="94">
        <f t="shared" si="58"/>
        <v>20.85</v>
      </c>
      <c r="AC349" s="94">
        <f t="shared" si="61"/>
        <v>20.85</v>
      </c>
      <c r="AD349" s="12"/>
      <c r="AE349" s="12"/>
      <c r="AF349" s="12"/>
      <c r="AG349" s="94">
        <f t="shared" si="56"/>
        <v>0</v>
      </c>
      <c r="AH349" s="12" t="s">
        <v>1033</v>
      </c>
    </row>
    <row r="350" spans="1:34" s="68" customFormat="1" ht="24">
      <c r="A350" s="12" t="s">
        <v>1035</v>
      </c>
      <c r="B350" s="12" t="s">
        <v>1036</v>
      </c>
      <c r="C350" s="12"/>
      <c r="D350" s="12" t="s">
        <v>3</v>
      </c>
      <c r="E350" s="12" t="s">
        <v>1037</v>
      </c>
      <c r="F350" s="12"/>
      <c r="G350" s="90"/>
      <c r="H350" s="12" t="s">
        <v>139</v>
      </c>
      <c r="I350" s="10">
        <v>160</v>
      </c>
      <c r="J350" s="12">
        <v>2014</v>
      </c>
      <c r="K350" s="90">
        <f t="shared" si="60"/>
        <v>2014</v>
      </c>
      <c r="L350" s="12"/>
      <c r="M350" s="12"/>
      <c r="N350" s="12"/>
      <c r="O350" s="12"/>
      <c r="P350" s="12" t="s">
        <v>113</v>
      </c>
      <c r="Q350" s="12" t="s">
        <v>114</v>
      </c>
      <c r="R350" s="12" t="s">
        <v>41</v>
      </c>
      <c r="S350" s="12" t="s">
        <v>41</v>
      </c>
      <c r="T350" s="12"/>
      <c r="U350" s="12" t="s">
        <v>141</v>
      </c>
      <c r="V350" s="12"/>
      <c r="W350" s="12"/>
      <c r="X350" s="12"/>
      <c r="Y350" s="12" t="s">
        <v>65</v>
      </c>
      <c r="Z350" s="93">
        <v>0.5</v>
      </c>
      <c r="AA350" s="88">
        <f t="shared" si="55"/>
        <v>80</v>
      </c>
      <c r="AB350" s="94">
        <f t="shared" si="58"/>
        <v>80</v>
      </c>
      <c r="AC350" s="94">
        <f t="shared" si="61"/>
        <v>80</v>
      </c>
      <c r="AD350" s="12"/>
      <c r="AE350" s="12"/>
      <c r="AF350" s="12"/>
      <c r="AG350" s="94">
        <f t="shared" si="56"/>
        <v>0</v>
      </c>
      <c r="AH350" s="12" t="s">
        <v>1035</v>
      </c>
    </row>
    <row r="351" spans="1:34" s="68" customFormat="1" ht="24">
      <c r="A351" s="12" t="s">
        <v>1038</v>
      </c>
      <c r="B351" s="12" t="s">
        <v>1039</v>
      </c>
      <c r="C351" s="12"/>
      <c r="D351" s="12" t="s">
        <v>3</v>
      </c>
      <c r="E351" s="12" t="s">
        <v>1037</v>
      </c>
      <c r="F351" s="12"/>
      <c r="G351" s="90"/>
      <c r="H351" s="12" t="s">
        <v>139</v>
      </c>
      <c r="I351" s="10">
        <v>160</v>
      </c>
      <c r="J351" s="12">
        <v>2014</v>
      </c>
      <c r="K351" s="90">
        <f t="shared" si="60"/>
        <v>2014</v>
      </c>
      <c r="L351" s="12"/>
      <c r="M351" s="12"/>
      <c r="N351" s="12"/>
      <c r="O351" s="12"/>
      <c r="P351" s="12" t="s">
        <v>113</v>
      </c>
      <c r="Q351" s="12" t="s">
        <v>114</v>
      </c>
      <c r="R351" s="12" t="s">
        <v>46</v>
      </c>
      <c r="S351" s="12" t="s">
        <v>41</v>
      </c>
      <c r="T351" s="12"/>
      <c r="U351" s="12" t="s">
        <v>141</v>
      </c>
      <c r="V351" s="12"/>
      <c r="W351" s="12"/>
      <c r="X351" s="12"/>
      <c r="Y351" s="12" t="s">
        <v>65</v>
      </c>
      <c r="Z351" s="93">
        <v>0.5</v>
      </c>
      <c r="AA351" s="88">
        <f t="shared" si="55"/>
        <v>80</v>
      </c>
      <c r="AB351" s="94">
        <f t="shared" si="58"/>
        <v>80</v>
      </c>
      <c r="AC351" s="94">
        <f t="shared" si="61"/>
        <v>80</v>
      </c>
      <c r="AD351" s="12"/>
      <c r="AE351" s="12"/>
      <c r="AF351" s="12"/>
      <c r="AG351" s="94">
        <f t="shared" si="56"/>
        <v>0</v>
      </c>
      <c r="AH351" s="12" t="s">
        <v>1038</v>
      </c>
    </row>
    <row r="352" spans="1:34" s="68" customFormat="1" ht="24">
      <c r="A352" s="12" t="s">
        <v>1040</v>
      </c>
      <c r="B352" s="12" t="s">
        <v>1041</v>
      </c>
      <c r="C352" s="12"/>
      <c r="D352" s="12" t="s">
        <v>3</v>
      </c>
      <c r="E352" s="12" t="s">
        <v>1037</v>
      </c>
      <c r="F352" s="12"/>
      <c r="G352" s="90"/>
      <c r="H352" s="12" t="s">
        <v>139</v>
      </c>
      <c r="I352" s="10">
        <v>160</v>
      </c>
      <c r="J352" s="12">
        <v>2014</v>
      </c>
      <c r="K352" s="90">
        <f t="shared" si="60"/>
        <v>2014</v>
      </c>
      <c r="L352" s="12"/>
      <c r="M352" s="12"/>
      <c r="N352" s="12"/>
      <c r="O352" s="12"/>
      <c r="P352" s="12" t="s">
        <v>113</v>
      </c>
      <c r="Q352" s="12" t="s">
        <v>114</v>
      </c>
      <c r="R352" s="12" t="s">
        <v>41</v>
      </c>
      <c r="S352" s="12" t="s">
        <v>41</v>
      </c>
      <c r="T352" s="12"/>
      <c r="U352" s="12" t="s">
        <v>116</v>
      </c>
      <c r="V352" s="12"/>
      <c r="W352" s="12"/>
      <c r="X352" s="12"/>
      <c r="Y352" s="12" t="s">
        <v>65</v>
      </c>
      <c r="Z352" s="93">
        <v>0.5</v>
      </c>
      <c r="AA352" s="88">
        <f t="shared" si="55"/>
        <v>80</v>
      </c>
      <c r="AB352" s="94">
        <f t="shared" si="58"/>
        <v>80</v>
      </c>
      <c r="AC352" s="94">
        <f t="shared" si="61"/>
        <v>80</v>
      </c>
      <c r="AD352" s="12"/>
      <c r="AE352" s="12"/>
      <c r="AF352" s="12"/>
      <c r="AG352" s="94">
        <f t="shared" si="56"/>
        <v>0</v>
      </c>
      <c r="AH352" s="12" t="s">
        <v>1040</v>
      </c>
    </row>
    <row r="353" spans="1:34" s="68" customFormat="1" ht="24">
      <c r="A353" s="12" t="s">
        <v>1042</v>
      </c>
      <c r="B353" s="12" t="s">
        <v>1043</v>
      </c>
      <c r="C353" s="12"/>
      <c r="D353" s="12" t="s">
        <v>3</v>
      </c>
      <c r="E353" s="12" t="s">
        <v>1044</v>
      </c>
      <c r="F353" s="12"/>
      <c r="G353" s="90"/>
      <c r="H353" s="12" t="s">
        <v>139</v>
      </c>
      <c r="I353" s="10">
        <v>260</v>
      </c>
      <c r="J353" s="12">
        <v>2014</v>
      </c>
      <c r="K353" s="90">
        <f t="shared" si="60"/>
        <v>2014</v>
      </c>
      <c r="L353" s="12"/>
      <c r="M353" s="12"/>
      <c r="N353" s="12"/>
      <c r="O353" s="12"/>
      <c r="P353" s="12" t="s">
        <v>113</v>
      </c>
      <c r="Q353" s="12" t="s">
        <v>114</v>
      </c>
      <c r="R353" s="12" t="s">
        <v>41</v>
      </c>
      <c r="S353" s="12" t="s">
        <v>41</v>
      </c>
      <c r="T353" s="12"/>
      <c r="U353" s="12" t="s">
        <v>116</v>
      </c>
      <c r="V353" s="12"/>
      <c r="W353" s="12"/>
      <c r="X353" s="12"/>
      <c r="Y353" s="12" t="s">
        <v>65</v>
      </c>
      <c r="Z353" s="93">
        <v>0.5</v>
      </c>
      <c r="AA353" s="88">
        <f t="shared" si="55"/>
        <v>130</v>
      </c>
      <c r="AB353" s="94">
        <f t="shared" si="58"/>
        <v>130</v>
      </c>
      <c r="AC353" s="94">
        <f t="shared" si="61"/>
        <v>130</v>
      </c>
      <c r="AD353" s="12"/>
      <c r="AE353" s="12"/>
      <c r="AF353" s="12"/>
      <c r="AG353" s="94">
        <f t="shared" si="56"/>
        <v>0</v>
      </c>
      <c r="AH353" s="12" t="s">
        <v>1042</v>
      </c>
    </row>
    <row r="354" spans="1:34" s="68" customFormat="1" ht="24">
      <c r="A354" s="12" t="s">
        <v>1045</v>
      </c>
      <c r="B354" s="12" t="s">
        <v>1046</v>
      </c>
      <c r="C354" s="12"/>
      <c r="D354" s="12" t="s">
        <v>3</v>
      </c>
      <c r="E354" s="12" t="s">
        <v>1047</v>
      </c>
      <c r="F354" s="12"/>
      <c r="G354" s="90"/>
      <c r="H354" s="12" t="s">
        <v>139</v>
      </c>
      <c r="I354" s="10">
        <v>349.99</v>
      </c>
      <c r="J354" s="12">
        <v>2014</v>
      </c>
      <c r="K354" s="90">
        <f t="shared" si="60"/>
        <v>2014</v>
      </c>
      <c r="L354" s="12"/>
      <c r="M354" s="12"/>
      <c r="N354" s="12"/>
      <c r="O354" s="12"/>
      <c r="P354" s="12" t="s">
        <v>113</v>
      </c>
      <c r="Q354" s="12" t="s">
        <v>114</v>
      </c>
      <c r="R354" s="12" t="s">
        <v>41</v>
      </c>
      <c r="S354" s="12" t="s">
        <v>41</v>
      </c>
      <c r="T354" s="12"/>
      <c r="U354" s="12" t="s">
        <v>141</v>
      </c>
      <c r="V354" s="12"/>
      <c r="W354" s="12"/>
      <c r="X354" s="12"/>
      <c r="Y354" s="12" t="s">
        <v>65</v>
      </c>
      <c r="Z354" s="93">
        <v>0.5</v>
      </c>
      <c r="AA354" s="88">
        <f t="shared" si="55"/>
        <v>174.995</v>
      </c>
      <c r="AB354" s="94">
        <f t="shared" si="58"/>
        <v>174.995</v>
      </c>
      <c r="AC354" s="94">
        <f t="shared" si="61"/>
        <v>174.995</v>
      </c>
      <c r="AD354" s="12"/>
      <c r="AE354" s="12"/>
      <c r="AF354" s="12"/>
      <c r="AG354" s="94">
        <f t="shared" si="56"/>
        <v>0</v>
      </c>
      <c r="AH354" s="12" t="s">
        <v>1045</v>
      </c>
    </row>
    <row r="355" spans="1:34" s="68" customFormat="1" ht="24">
      <c r="A355" s="12" t="s">
        <v>1048</v>
      </c>
      <c r="B355" s="12" t="s">
        <v>1049</v>
      </c>
      <c r="C355" s="12"/>
      <c r="D355" s="12" t="s">
        <v>3</v>
      </c>
      <c r="E355" s="12" t="s">
        <v>1050</v>
      </c>
      <c r="F355" s="12" t="s">
        <v>1051</v>
      </c>
      <c r="G355" s="90"/>
      <c r="H355" s="12" t="s">
        <v>139</v>
      </c>
      <c r="I355" s="10">
        <v>84.99</v>
      </c>
      <c r="J355" s="12">
        <v>2014</v>
      </c>
      <c r="K355" s="90">
        <f t="shared" si="60"/>
        <v>2014</v>
      </c>
      <c r="L355" s="12"/>
      <c r="M355" s="12"/>
      <c r="N355" s="12"/>
      <c r="O355" s="12"/>
      <c r="P355" s="12" t="s">
        <v>113</v>
      </c>
      <c r="Q355" s="12" t="s">
        <v>114</v>
      </c>
      <c r="R355" s="12" t="s">
        <v>41</v>
      </c>
      <c r="S355" s="12" t="s">
        <v>41</v>
      </c>
      <c r="T355" s="12"/>
      <c r="U355" s="12" t="s">
        <v>116</v>
      </c>
      <c r="V355" s="12"/>
      <c r="W355" s="12"/>
      <c r="X355" s="12"/>
      <c r="Y355" s="12" t="s">
        <v>65</v>
      </c>
      <c r="Z355" s="93">
        <v>0.5</v>
      </c>
      <c r="AA355" s="88">
        <f t="shared" si="55"/>
        <v>42.494999999999997</v>
      </c>
      <c r="AB355" s="94">
        <f t="shared" si="58"/>
        <v>42.494999999999997</v>
      </c>
      <c r="AC355" s="94">
        <f t="shared" si="61"/>
        <v>42.494999999999997</v>
      </c>
      <c r="AD355" s="12"/>
      <c r="AE355" s="12"/>
      <c r="AF355" s="12"/>
      <c r="AG355" s="94">
        <f t="shared" si="56"/>
        <v>0</v>
      </c>
      <c r="AH355" s="12" t="s">
        <v>1048</v>
      </c>
    </row>
    <row r="356" spans="1:34" s="68" customFormat="1" ht="24">
      <c r="A356" s="12" t="s">
        <v>1052</v>
      </c>
      <c r="B356" s="12" t="s">
        <v>1053</v>
      </c>
      <c r="C356" s="12"/>
      <c r="D356" s="12" t="s">
        <v>3</v>
      </c>
      <c r="E356" s="12" t="s">
        <v>1050</v>
      </c>
      <c r="F356" s="12" t="s">
        <v>1051</v>
      </c>
      <c r="G356" s="90"/>
      <c r="H356" s="12" t="s">
        <v>139</v>
      </c>
      <c r="I356" s="10">
        <v>84.99</v>
      </c>
      <c r="J356" s="12">
        <v>2014</v>
      </c>
      <c r="K356" s="90">
        <f t="shared" si="60"/>
        <v>2014</v>
      </c>
      <c r="L356" s="12"/>
      <c r="M356" s="12"/>
      <c r="N356" s="12"/>
      <c r="O356" s="12"/>
      <c r="P356" s="12" t="s">
        <v>113</v>
      </c>
      <c r="Q356" s="12" t="s">
        <v>114</v>
      </c>
      <c r="R356" s="12" t="s">
        <v>41</v>
      </c>
      <c r="S356" s="12" t="s">
        <v>41</v>
      </c>
      <c r="T356" s="12"/>
      <c r="U356" s="12" t="s">
        <v>116</v>
      </c>
      <c r="V356" s="12"/>
      <c r="W356" s="12"/>
      <c r="X356" s="12"/>
      <c r="Y356" s="12" t="s">
        <v>65</v>
      </c>
      <c r="Z356" s="93">
        <v>0.5</v>
      </c>
      <c r="AA356" s="88">
        <f t="shared" si="55"/>
        <v>42.494999999999997</v>
      </c>
      <c r="AB356" s="94">
        <f t="shared" si="58"/>
        <v>42.494999999999997</v>
      </c>
      <c r="AC356" s="94">
        <f t="shared" si="61"/>
        <v>42.494999999999997</v>
      </c>
      <c r="AD356" s="12"/>
      <c r="AE356" s="12"/>
      <c r="AF356" s="12"/>
      <c r="AG356" s="94">
        <f t="shared" si="56"/>
        <v>0</v>
      </c>
      <c r="AH356" s="12" t="s">
        <v>1052</v>
      </c>
    </row>
    <row r="357" spans="1:34" s="68" customFormat="1" ht="24">
      <c r="A357" s="12" t="s">
        <v>1054</v>
      </c>
      <c r="B357" s="12" t="s">
        <v>1055</v>
      </c>
      <c r="C357" s="12"/>
      <c r="D357" s="12" t="s">
        <v>3</v>
      </c>
      <c r="E357" s="12" t="s">
        <v>1050</v>
      </c>
      <c r="F357" s="12" t="s">
        <v>1051</v>
      </c>
      <c r="G357" s="90"/>
      <c r="H357" s="12" t="s">
        <v>139</v>
      </c>
      <c r="I357" s="10">
        <v>84.99</v>
      </c>
      <c r="J357" s="12">
        <v>2014</v>
      </c>
      <c r="K357" s="90">
        <f t="shared" si="60"/>
        <v>2014</v>
      </c>
      <c r="L357" s="12"/>
      <c r="M357" s="12"/>
      <c r="N357" s="12"/>
      <c r="O357" s="12"/>
      <c r="P357" s="12" t="s">
        <v>113</v>
      </c>
      <c r="Q357" s="12" t="s">
        <v>114</v>
      </c>
      <c r="R357" s="12" t="s">
        <v>41</v>
      </c>
      <c r="S357" s="12" t="s">
        <v>41</v>
      </c>
      <c r="T357" s="12"/>
      <c r="U357" s="12" t="s">
        <v>116</v>
      </c>
      <c r="V357" s="12"/>
      <c r="W357" s="12"/>
      <c r="X357" s="12"/>
      <c r="Y357" s="12" t="s">
        <v>65</v>
      </c>
      <c r="Z357" s="93">
        <v>0.5</v>
      </c>
      <c r="AA357" s="88">
        <f t="shared" si="55"/>
        <v>42.494999999999997</v>
      </c>
      <c r="AB357" s="94">
        <f t="shared" si="58"/>
        <v>42.494999999999997</v>
      </c>
      <c r="AC357" s="94">
        <f t="shared" si="61"/>
        <v>42.494999999999997</v>
      </c>
      <c r="AD357" s="12"/>
      <c r="AE357" s="12"/>
      <c r="AF357" s="12"/>
      <c r="AG357" s="94">
        <f t="shared" si="56"/>
        <v>0</v>
      </c>
      <c r="AH357" s="12" t="s">
        <v>1054</v>
      </c>
    </row>
    <row r="358" spans="1:34" s="68" customFormat="1" ht="24">
      <c r="A358" s="12" t="s">
        <v>1056</v>
      </c>
      <c r="B358" s="12" t="s">
        <v>1057</v>
      </c>
      <c r="C358" s="12"/>
      <c r="D358" s="12" t="s">
        <v>3</v>
      </c>
      <c r="E358" s="12" t="s">
        <v>1058</v>
      </c>
      <c r="F358" s="12"/>
      <c r="G358" s="90"/>
      <c r="H358" s="12" t="s">
        <v>139</v>
      </c>
      <c r="I358" s="10">
        <v>150</v>
      </c>
      <c r="J358" s="12">
        <v>2014</v>
      </c>
      <c r="K358" s="90">
        <f t="shared" si="60"/>
        <v>2014</v>
      </c>
      <c r="L358" s="12"/>
      <c r="M358" s="12"/>
      <c r="N358" s="12"/>
      <c r="O358" s="12"/>
      <c r="P358" s="12" t="s">
        <v>113</v>
      </c>
      <c r="Q358" s="12" t="s">
        <v>114</v>
      </c>
      <c r="R358" s="12" t="s">
        <v>41</v>
      </c>
      <c r="S358" s="12" t="s">
        <v>41</v>
      </c>
      <c r="T358" s="12"/>
      <c r="U358" s="12" t="s">
        <v>116</v>
      </c>
      <c r="V358" s="12"/>
      <c r="W358" s="12"/>
      <c r="X358" s="12"/>
      <c r="Y358" s="12" t="s">
        <v>65</v>
      </c>
      <c r="Z358" s="93">
        <v>0.5</v>
      </c>
      <c r="AA358" s="88">
        <f t="shared" si="55"/>
        <v>75</v>
      </c>
      <c r="AB358" s="94">
        <f t="shared" si="58"/>
        <v>75</v>
      </c>
      <c r="AC358" s="94">
        <f t="shared" si="61"/>
        <v>75</v>
      </c>
      <c r="AD358" s="12"/>
      <c r="AE358" s="12"/>
      <c r="AF358" s="12"/>
      <c r="AG358" s="94">
        <f t="shared" si="56"/>
        <v>0</v>
      </c>
      <c r="AH358" s="12" t="s">
        <v>1056</v>
      </c>
    </row>
    <row r="359" spans="1:34" s="68" customFormat="1" ht="24">
      <c r="A359" s="12" t="s">
        <v>1059</v>
      </c>
      <c r="B359" s="12" t="s">
        <v>1060</v>
      </c>
      <c r="C359" s="12"/>
      <c r="D359" s="12" t="s">
        <v>3</v>
      </c>
      <c r="E359" s="12" t="s">
        <v>1061</v>
      </c>
      <c r="F359" s="12"/>
      <c r="G359" s="90"/>
      <c r="H359" s="12" t="s">
        <v>139</v>
      </c>
      <c r="I359" s="10">
        <v>86.73</v>
      </c>
      <c r="J359" s="12">
        <v>2014</v>
      </c>
      <c r="K359" s="90">
        <f t="shared" si="60"/>
        <v>2014</v>
      </c>
      <c r="L359" s="12"/>
      <c r="M359" s="12"/>
      <c r="N359" s="12"/>
      <c r="O359" s="12"/>
      <c r="P359" s="12" t="s">
        <v>113</v>
      </c>
      <c r="Q359" s="12" t="s">
        <v>114</v>
      </c>
      <c r="R359" s="12" t="s">
        <v>46</v>
      </c>
      <c r="S359" s="12" t="s">
        <v>41</v>
      </c>
      <c r="T359" s="12"/>
      <c r="U359" s="12" t="s">
        <v>141</v>
      </c>
      <c r="V359" s="12"/>
      <c r="W359" s="12"/>
      <c r="X359" s="12"/>
      <c r="Y359" s="12" t="s">
        <v>65</v>
      </c>
      <c r="Z359" s="93">
        <v>0.5</v>
      </c>
      <c r="AA359" s="88">
        <f t="shared" si="55"/>
        <v>43.365000000000002</v>
      </c>
      <c r="AB359" s="94">
        <f t="shared" si="58"/>
        <v>43.365000000000002</v>
      </c>
      <c r="AC359" s="94">
        <f t="shared" si="61"/>
        <v>43.365000000000002</v>
      </c>
      <c r="AD359" s="12"/>
      <c r="AE359" s="12"/>
      <c r="AF359" s="12"/>
      <c r="AG359" s="94">
        <f t="shared" si="56"/>
        <v>0</v>
      </c>
      <c r="AH359" s="12" t="s">
        <v>1059</v>
      </c>
    </row>
    <row r="360" spans="1:34" s="68" customFormat="1" ht="24">
      <c r="A360" s="12" t="s">
        <v>1062</v>
      </c>
      <c r="B360" s="12" t="s">
        <v>1063</v>
      </c>
      <c r="C360" s="12"/>
      <c r="D360" s="12" t="s">
        <v>3</v>
      </c>
      <c r="E360" s="12" t="s">
        <v>1061</v>
      </c>
      <c r="F360" s="12"/>
      <c r="G360" s="90"/>
      <c r="H360" s="12" t="s">
        <v>139</v>
      </c>
      <c r="I360" s="10">
        <v>86.73</v>
      </c>
      <c r="J360" s="12">
        <v>2014</v>
      </c>
      <c r="K360" s="90">
        <f t="shared" si="60"/>
        <v>2014</v>
      </c>
      <c r="L360" s="12"/>
      <c r="M360" s="12"/>
      <c r="N360" s="12"/>
      <c r="O360" s="12"/>
      <c r="P360" s="12" t="s">
        <v>113</v>
      </c>
      <c r="Q360" s="12" t="s">
        <v>114</v>
      </c>
      <c r="R360" s="12" t="s">
        <v>41</v>
      </c>
      <c r="S360" s="12" t="s">
        <v>41</v>
      </c>
      <c r="T360" s="12"/>
      <c r="U360" s="12" t="s">
        <v>116</v>
      </c>
      <c r="V360" s="12"/>
      <c r="W360" s="12"/>
      <c r="X360" s="12"/>
      <c r="Y360" s="12" t="s">
        <v>65</v>
      </c>
      <c r="Z360" s="93">
        <v>0.5</v>
      </c>
      <c r="AA360" s="88">
        <f t="shared" si="55"/>
        <v>43.365000000000002</v>
      </c>
      <c r="AB360" s="94">
        <f t="shared" si="58"/>
        <v>43.365000000000002</v>
      </c>
      <c r="AC360" s="94">
        <f t="shared" si="61"/>
        <v>43.365000000000002</v>
      </c>
      <c r="AD360" s="12"/>
      <c r="AE360" s="12"/>
      <c r="AF360" s="12"/>
      <c r="AG360" s="94">
        <f t="shared" si="56"/>
        <v>0</v>
      </c>
      <c r="AH360" s="12" t="s">
        <v>1062</v>
      </c>
    </row>
    <row r="361" spans="1:34" s="68" customFormat="1" ht="24">
      <c r="A361" s="12" t="s">
        <v>1064</v>
      </c>
      <c r="B361" s="12" t="s">
        <v>1065</v>
      </c>
      <c r="C361" s="12"/>
      <c r="D361" s="12" t="s">
        <v>3</v>
      </c>
      <c r="E361" s="12" t="s">
        <v>1061</v>
      </c>
      <c r="F361" s="12"/>
      <c r="G361" s="90"/>
      <c r="H361" s="12" t="s">
        <v>139</v>
      </c>
      <c r="I361" s="10">
        <v>86.73</v>
      </c>
      <c r="J361" s="12">
        <v>2014</v>
      </c>
      <c r="K361" s="90">
        <f t="shared" si="60"/>
        <v>2014</v>
      </c>
      <c r="L361" s="12"/>
      <c r="M361" s="12"/>
      <c r="N361" s="12"/>
      <c r="O361" s="12"/>
      <c r="P361" s="12" t="s">
        <v>113</v>
      </c>
      <c r="Q361" s="12" t="s">
        <v>114</v>
      </c>
      <c r="R361" s="12" t="s">
        <v>41</v>
      </c>
      <c r="S361" s="12" t="s">
        <v>41</v>
      </c>
      <c r="T361" s="12"/>
      <c r="U361" s="12" t="s">
        <v>116</v>
      </c>
      <c r="V361" s="12"/>
      <c r="W361" s="12"/>
      <c r="X361" s="12"/>
      <c r="Y361" s="12" t="s">
        <v>65</v>
      </c>
      <c r="Z361" s="93">
        <v>0.5</v>
      </c>
      <c r="AA361" s="88">
        <f t="shared" si="55"/>
        <v>43.365000000000002</v>
      </c>
      <c r="AB361" s="94">
        <f t="shared" si="58"/>
        <v>43.365000000000002</v>
      </c>
      <c r="AC361" s="94">
        <f t="shared" si="61"/>
        <v>43.365000000000002</v>
      </c>
      <c r="AD361" s="12"/>
      <c r="AE361" s="12"/>
      <c r="AF361" s="12"/>
      <c r="AG361" s="94">
        <f t="shared" si="56"/>
        <v>0</v>
      </c>
      <c r="AH361" s="12" t="s">
        <v>1064</v>
      </c>
    </row>
    <row r="362" spans="1:34" s="68" customFormat="1" ht="24">
      <c r="A362" s="12" t="s">
        <v>1066</v>
      </c>
      <c r="B362" s="12" t="s">
        <v>1067</v>
      </c>
      <c r="C362" s="12"/>
      <c r="D362" s="12" t="s">
        <v>3</v>
      </c>
      <c r="E362" s="12" t="s">
        <v>1068</v>
      </c>
      <c r="F362" s="12"/>
      <c r="G362" s="90"/>
      <c r="H362" s="12" t="s">
        <v>139</v>
      </c>
      <c r="I362" s="10">
        <v>162</v>
      </c>
      <c r="J362" s="12">
        <v>2014</v>
      </c>
      <c r="K362" s="90">
        <f t="shared" si="60"/>
        <v>2014</v>
      </c>
      <c r="L362" s="12"/>
      <c r="M362" s="12"/>
      <c r="N362" s="12"/>
      <c r="O362" s="12"/>
      <c r="P362" s="12" t="s">
        <v>113</v>
      </c>
      <c r="Q362" s="12" t="s">
        <v>114</v>
      </c>
      <c r="R362" s="12" t="s">
        <v>46</v>
      </c>
      <c r="S362" s="12" t="s">
        <v>41</v>
      </c>
      <c r="T362" s="12"/>
      <c r="U362" s="12" t="s">
        <v>141</v>
      </c>
      <c r="V362" s="12"/>
      <c r="W362" s="12"/>
      <c r="X362" s="12"/>
      <c r="Y362" s="12" t="s">
        <v>65</v>
      </c>
      <c r="Z362" s="93">
        <v>0.5</v>
      </c>
      <c r="AA362" s="88">
        <f t="shared" si="55"/>
        <v>81</v>
      </c>
      <c r="AB362" s="94">
        <f t="shared" si="58"/>
        <v>81</v>
      </c>
      <c r="AC362" s="94">
        <f t="shared" si="61"/>
        <v>81</v>
      </c>
      <c r="AD362" s="12"/>
      <c r="AE362" s="12"/>
      <c r="AF362" s="12"/>
      <c r="AG362" s="94">
        <f t="shared" si="56"/>
        <v>0</v>
      </c>
      <c r="AH362" s="12" t="s">
        <v>1066</v>
      </c>
    </row>
    <row r="363" spans="1:34" s="68" customFormat="1" ht="24">
      <c r="A363" s="12" t="s">
        <v>1069</v>
      </c>
      <c r="B363" s="12" t="s">
        <v>1070</v>
      </c>
      <c r="C363" s="12"/>
      <c r="D363" s="12" t="s">
        <v>3</v>
      </c>
      <c r="E363" s="12" t="s">
        <v>965</v>
      </c>
      <c r="F363" s="12"/>
      <c r="G363" s="90"/>
      <c r="H363" s="12" t="s">
        <v>139</v>
      </c>
      <c r="I363" s="10">
        <v>23.01</v>
      </c>
      <c r="J363" s="12">
        <v>2014</v>
      </c>
      <c r="K363" s="90">
        <f t="shared" si="60"/>
        <v>2014</v>
      </c>
      <c r="L363" s="12"/>
      <c r="M363" s="12"/>
      <c r="N363" s="12"/>
      <c r="O363" s="12"/>
      <c r="P363" s="12" t="s">
        <v>113</v>
      </c>
      <c r="Q363" s="12" t="s">
        <v>114</v>
      </c>
      <c r="R363" s="12" t="s">
        <v>41</v>
      </c>
      <c r="S363" s="12" t="s">
        <v>41</v>
      </c>
      <c r="T363" s="12"/>
      <c r="U363" s="12" t="s">
        <v>116</v>
      </c>
      <c r="V363" s="12"/>
      <c r="W363" s="12"/>
      <c r="X363" s="12"/>
      <c r="Y363" s="12" t="s">
        <v>65</v>
      </c>
      <c r="Z363" s="93">
        <v>0.5</v>
      </c>
      <c r="AA363" s="88">
        <f t="shared" si="55"/>
        <v>11.505000000000001</v>
      </c>
      <c r="AB363" s="94">
        <f t="shared" si="58"/>
        <v>11.505000000000001</v>
      </c>
      <c r="AC363" s="94">
        <f t="shared" si="61"/>
        <v>11.505000000000001</v>
      </c>
      <c r="AD363" s="12"/>
      <c r="AE363" s="12"/>
      <c r="AF363" s="12"/>
      <c r="AG363" s="94">
        <f t="shared" si="56"/>
        <v>0</v>
      </c>
      <c r="AH363" s="12" t="s">
        <v>1069</v>
      </c>
    </row>
    <row r="364" spans="1:34" s="68" customFormat="1" ht="24">
      <c r="A364" s="12" t="s">
        <v>1071</v>
      </c>
      <c r="B364" s="12" t="s">
        <v>1072</v>
      </c>
      <c r="C364" s="12"/>
      <c r="D364" s="12" t="s">
        <v>3</v>
      </c>
      <c r="E364" s="12" t="s">
        <v>965</v>
      </c>
      <c r="F364" s="12"/>
      <c r="G364" s="90"/>
      <c r="H364" s="12" t="s">
        <v>139</v>
      </c>
      <c r="I364" s="10">
        <v>23.01</v>
      </c>
      <c r="J364" s="12">
        <v>2014</v>
      </c>
      <c r="K364" s="90">
        <f t="shared" si="60"/>
        <v>2014</v>
      </c>
      <c r="L364" s="12"/>
      <c r="M364" s="12"/>
      <c r="N364" s="12"/>
      <c r="O364" s="12"/>
      <c r="P364" s="12" t="s">
        <v>113</v>
      </c>
      <c r="Q364" s="12" t="s">
        <v>114</v>
      </c>
      <c r="R364" s="12" t="s">
        <v>41</v>
      </c>
      <c r="S364" s="12" t="s">
        <v>41</v>
      </c>
      <c r="T364" s="12"/>
      <c r="U364" s="12" t="s">
        <v>116</v>
      </c>
      <c r="V364" s="12"/>
      <c r="W364" s="12"/>
      <c r="X364" s="12"/>
      <c r="Y364" s="12" t="s">
        <v>65</v>
      </c>
      <c r="Z364" s="93">
        <v>0.5</v>
      </c>
      <c r="AA364" s="88">
        <f t="shared" si="55"/>
        <v>11.505000000000001</v>
      </c>
      <c r="AB364" s="94">
        <f t="shared" si="58"/>
        <v>11.505000000000001</v>
      </c>
      <c r="AC364" s="94">
        <f t="shared" si="61"/>
        <v>11.505000000000001</v>
      </c>
      <c r="AD364" s="12"/>
      <c r="AE364" s="12"/>
      <c r="AF364" s="12"/>
      <c r="AG364" s="94">
        <f t="shared" si="56"/>
        <v>0</v>
      </c>
      <c r="AH364" s="12" t="s">
        <v>1071</v>
      </c>
    </row>
    <row r="365" spans="1:34" s="68" customFormat="1" ht="24">
      <c r="A365" s="12" t="s">
        <v>1073</v>
      </c>
      <c r="B365" s="12" t="s">
        <v>1074</v>
      </c>
      <c r="C365" s="12"/>
      <c r="D365" s="12" t="s">
        <v>3</v>
      </c>
      <c r="E365" s="12" t="s">
        <v>1075</v>
      </c>
      <c r="F365" s="12"/>
      <c r="G365" s="90"/>
      <c r="H365" s="12" t="s">
        <v>139</v>
      </c>
      <c r="I365" s="10">
        <v>95</v>
      </c>
      <c r="J365" s="12">
        <v>2018</v>
      </c>
      <c r="K365" s="90">
        <f t="shared" si="60"/>
        <v>2018</v>
      </c>
      <c r="L365" s="12"/>
      <c r="M365" s="12"/>
      <c r="N365" s="12"/>
      <c r="O365" s="12"/>
      <c r="P365" s="12" t="s">
        <v>113</v>
      </c>
      <c r="Q365" s="12" t="s">
        <v>114</v>
      </c>
      <c r="R365" s="12" t="s">
        <v>41</v>
      </c>
      <c r="S365" s="12" t="s">
        <v>140</v>
      </c>
      <c r="T365" s="12"/>
      <c r="U365" s="12" t="s">
        <v>141</v>
      </c>
      <c r="V365" s="12"/>
      <c r="W365" s="12"/>
      <c r="X365" s="12"/>
      <c r="Y365" s="12" t="s">
        <v>65</v>
      </c>
      <c r="Z365" s="93">
        <v>0.5</v>
      </c>
      <c r="AA365" s="88">
        <f t="shared" ref="AA365:AA428" si="62">I365*Z365</f>
        <v>47.5</v>
      </c>
      <c r="AB365" s="94">
        <f t="shared" si="58"/>
        <v>47.5</v>
      </c>
      <c r="AC365" s="94">
        <f t="shared" si="61"/>
        <v>47.5</v>
      </c>
      <c r="AD365" s="12"/>
      <c r="AE365" s="12"/>
      <c r="AF365" s="12"/>
      <c r="AG365" s="94">
        <f t="shared" ref="AG365:AG428" si="63">+I365-AB365-AC365-AD365-AE365-AF365</f>
        <v>0</v>
      </c>
      <c r="AH365" s="12" t="s">
        <v>1073</v>
      </c>
    </row>
    <row r="366" spans="1:34" s="68" customFormat="1" ht="24">
      <c r="A366" s="12" t="s">
        <v>1076</v>
      </c>
      <c r="B366" s="12" t="s">
        <v>1077</v>
      </c>
      <c r="C366" s="12"/>
      <c r="D366" s="12" t="s">
        <v>3</v>
      </c>
      <c r="E366" s="12" t="s">
        <v>1078</v>
      </c>
      <c r="F366" s="12"/>
      <c r="G366" s="90"/>
      <c r="H366" s="12" t="s">
        <v>139</v>
      </c>
      <c r="I366" s="10">
        <v>180</v>
      </c>
      <c r="J366" s="12">
        <v>2018</v>
      </c>
      <c r="K366" s="90">
        <f t="shared" si="60"/>
        <v>2018</v>
      </c>
      <c r="L366" s="12"/>
      <c r="M366" s="12"/>
      <c r="N366" s="12"/>
      <c r="O366" s="12"/>
      <c r="P366" s="12" t="s">
        <v>113</v>
      </c>
      <c r="Q366" s="12" t="s">
        <v>114</v>
      </c>
      <c r="R366" s="12" t="s">
        <v>41</v>
      </c>
      <c r="S366" s="12" t="s">
        <v>140</v>
      </c>
      <c r="T366" s="12"/>
      <c r="U366" s="12" t="s">
        <v>141</v>
      </c>
      <c r="V366" s="12" t="s">
        <v>1079</v>
      </c>
      <c r="W366" s="12"/>
      <c r="X366" s="12"/>
      <c r="Y366" s="12" t="s">
        <v>63</v>
      </c>
      <c r="Z366" s="93">
        <v>0.5</v>
      </c>
      <c r="AA366" s="88">
        <f t="shared" si="62"/>
        <v>90</v>
      </c>
      <c r="AB366" s="94">
        <f t="shared" si="58"/>
        <v>90</v>
      </c>
      <c r="AC366" s="94">
        <f t="shared" si="61"/>
        <v>90</v>
      </c>
      <c r="AD366" s="12"/>
      <c r="AE366" s="12"/>
      <c r="AF366" s="12"/>
      <c r="AG366" s="94">
        <f t="shared" si="63"/>
        <v>0</v>
      </c>
      <c r="AH366" s="12" t="s">
        <v>1076</v>
      </c>
    </row>
    <row r="367" spans="1:34" s="68" customFormat="1" ht="24">
      <c r="A367" s="12" t="s">
        <v>1080</v>
      </c>
      <c r="B367" s="12" t="s">
        <v>1081</v>
      </c>
      <c r="C367" s="12"/>
      <c r="D367" s="12" t="s">
        <v>3</v>
      </c>
      <c r="E367" s="12" t="s">
        <v>965</v>
      </c>
      <c r="F367" s="12"/>
      <c r="G367" s="90"/>
      <c r="H367" s="12" t="s">
        <v>139</v>
      </c>
      <c r="I367" s="10">
        <v>23.01</v>
      </c>
      <c r="J367" s="12">
        <v>2014</v>
      </c>
      <c r="K367" s="90">
        <f t="shared" ref="K367:K398" si="64">+J367</f>
        <v>2014</v>
      </c>
      <c r="L367" s="12"/>
      <c r="M367" s="12"/>
      <c r="N367" s="12"/>
      <c r="O367" s="12"/>
      <c r="P367" s="12" t="s">
        <v>113</v>
      </c>
      <c r="Q367" s="12" t="s">
        <v>114</v>
      </c>
      <c r="R367" s="12" t="s">
        <v>41</v>
      </c>
      <c r="S367" s="12" t="s">
        <v>41</v>
      </c>
      <c r="T367" s="12"/>
      <c r="U367" s="12" t="s">
        <v>141</v>
      </c>
      <c r="V367" s="12"/>
      <c r="W367" s="12"/>
      <c r="X367" s="12"/>
      <c r="Y367" s="12" t="s">
        <v>65</v>
      </c>
      <c r="Z367" s="93">
        <v>0.5</v>
      </c>
      <c r="AA367" s="88">
        <f t="shared" si="62"/>
        <v>11.505000000000001</v>
      </c>
      <c r="AB367" s="94">
        <f t="shared" si="58"/>
        <v>11.505000000000001</v>
      </c>
      <c r="AC367" s="94">
        <f t="shared" ref="AC367:AC398" si="65">+AA367</f>
        <v>11.505000000000001</v>
      </c>
      <c r="AD367" s="12"/>
      <c r="AE367" s="12"/>
      <c r="AF367" s="12"/>
      <c r="AG367" s="94">
        <f t="shared" si="63"/>
        <v>0</v>
      </c>
      <c r="AH367" s="12" t="s">
        <v>1080</v>
      </c>
    </row>
    <row r="368" spans="1:34" s="68" customFormat="1" ht="24">
      <c r="A368" s="12" t="s">
        <v>1082</v>
      </c>
      <c r="B368" s="12" t="s">
        <v>1083</v>
      </c>
      <c r="C368" s="12"/>
      <c r="D368" s="12" t="s">
        <v>3</v>
      </c>
      <c r="E368" s="12" t="s">
        <v>1084</v>
      </c>
      <c r="F368" s="12"/>
      <c r="G368" s="90"/>
      <c r="H368" s="12" t="s">
        <v>139</v>
      </c>
      <c r="I368" s="10">
        <v>43.58</v>
      </c>
      <c r="J368" s="12">
        <v>2018</v>
      </c>
      <c r="K368" s="90">
        <f t="shared" si="64"/>
        <v>2018</v>
      </c>
      <c r="L368" s="12"/>
      <c r="M368" s="12"/>
      <c r="N368" s="12"/>
      <c r="O368" s="12"/>
      <c r="P368" s="12" t="s">
        <v>113</v>
      </c>
      <c r="Q368" s="12" t="s">
        <v>114</v>
      </c>
      <c r="R368" s="12" t="s">
        <v>41</v>
      </c>
      <c r="S368" s="12" t="s">
        <v>41</v>
      </c>
      <c r="T368" s="12"/>
      <c r="U368" s="12" t="s">
        <v>116</v>
      </c>
      <c r="V368" s="12"/>
      <c r="W368" s="12"/>
      <c r="X368" s="12"/>
      <c r="Y368" s="12" t="s">
        <v>65</v>
      </c>
      <c r="Z368" s="93">
        <v>0.5</v>
      </c>
      <c r="AA368" s="88">
        <f t="shared" si="62"/>
        <v>21.79</v>
      </c>
      <c r="AB368" s="94">
        <f t="shared" si="58"/>
        <v>21.79</v>
      </c>
      <c r="AC368" s="94">
        <f t="shared" si="65"/>
        <v>21.79</v>
      </c>
      <c r="AD368" s="12"/>
      <c r="AE368" s="12"/>
      <c r="AF368" s="12"/>
      <c r="AG368" s="94">
        <f t="shared" si="63"/>
        <v>0</v>
      </c>
      <c r="AH368" s="12" t="s">
        <v>1082</v>
      </c>
    </row>
    <row r="369" spans="1:34" s="68" customFormat="1" ht="24">
      <c r="A369" s="12" t="s">
        <v>1085</v>
      </c>
      <c r="B369" s="12" t="s">
        <v>1086</v>
      </c>
      <c r="C369" s="12"/>
      <c r="D369" s="12" t="s">
        <v>3</v>
      </c>
      <c r="E369" s="12" t="s">
        <v>1084</v>
      </c>
      <c r="F369" s="12"/>
      <c r="G369" s="90"/>
      <c r="H369" s="12" t="s">
        <v>139</v>
      </c>
      <c r="I369" s="10">
        <v>43.58</v>
      </c>
      <c r="J369" s="12">
        <v>2018</v>
      </c>
      <c r="K369" s="90">
        <f t="shared" si="64"/>
        <v>2018</v>
      </c>
      <c r="L369" s="12"/>
      <c r="M369" s="12"/>
      <c r="N369" s="12"/>
      <c r="O369" s="12"/>
      <c r="P369" s="12" t="s">
        <v>113</v>
      </c>
      <c r="Q369" s="12" t="s">
        <v>114</v>
      </c>
      <c r="R369" s="12" t="s">
        <v>41</v>
      </c>
      <c r="S369" s="12" t="s">
        <v>41</v>
      </c>
      <c r="T369" s="12"/>
      <c r="U369" s="12" t="s">
        <v>116</v>
      </c>
      <c r="V369" s="12"/>
      <c r="W369" s="12"/>
      <c r="X369" s="12"/>
      <c r="Y369" s="12" t="s">
        <v>65</v>
      </c>
      <c r="Z369" s="93">
        <v>0.5</v>
      </c>
      <c r="AA369" s="88">
        <f t="shared" si="62"/>
        <v>21.79</v>
      </c>
      <c r="AB369" s="94">
        <f t="shared" si="58"/>
        <v>21.79</v>
      </c>
      <c r="AC369" s="94">
        <f t="shared" si="65"/>
        <v>21.79</v>
      </c>
      <c r="AD369" s="12"/>
      <c r="AE369" s="12"/>
      <c r="AF369" s="12"/>
      <c r="AG369" s="94">
        <f t="shared" si="63"/>
        <v>0</v>
      </c>
      <c r="AH369" s="12" t="s">
        <v>1085</v>
      </c>
    </row>
    <row r="370" spans="1:34" s="68" customFormat="1" ht="24">
      <c r="A370" s="12" t="s">
        <v>1087</v>
      </c>
      <c r="B370" s="12" t="s">
        <v>1088</v>
      </c>
      <c r="C370" s="12"/>
      <c r="D370" s="12" t="s">
        <v>3</v>
      </c>
      <c r="E370" s="12" t="s">
        <v>1084</v>
      </c>
      <c r="F370" s="12"/>
      <c r="G370" s="90"/>
      <c r="H370" s="12" t="s">
        <v>139</v>
      </c>
      <c r="I370" s="10">
        <v>43.58</v>
      </c>
      <c r="J370" s="12">
        <v>2018</v>
      </c>
      <c r="K370" s="90">
        <f t="shared" si="64"/>
        <v>2018</v>
      </c>
      <c r="L370" s="12"/>
      <c r="M370" s="12"/>
      <c r="N370" s="12"/>
      <c r="O370" s="12"/>
      <c r="P370" s="12" t="s">
        <v>113</v>
      </c>
      <c r="Q370" s="12" t="s">
        <v>114</v>
      </c>
      <c r="R370" s="12" t="s">
        <v>41</v>
      </c>
      <c r="S370" s="12" t="s">
        <v>41</v>
      </c>
      <c r="T370" s="12"/>
      <c r="U370" s="12" t="s">
        <v>116</v>
      </c>
      <c r="V370" s="12"/>
      <c r="W370" s="12"/>
      <c r="X370" s="12"/>
      <c r="Y370" s="12" t="s">
        <v>65</v>
      </c>
      <c r="Z370" s="93">
        <v>0.5</v>
      </c>
      <c r="AA370" s="88">
        <f t="shared" si="62"/>
        <v>21.79</v>
      </c>
      <c r="AB370" s="94">
        <f t="shared" si="58"/>
        <v>21.79</v>
      </c>
      <c r="AC370" s="94">
        <f t="shared" si="65"/>
        <v>21.79</v>
      </c>
      <c r="AD370" s="12"/>
      <c r="AE370" s="12"/>
      <c r="AF370" s="12"/>
      <c r="AG370" s="94">
        <f t="shared" si="63"/>
        <v>0</v>
      </c>
      <c r="AH370" s="12" t="s">
        <v>1087</v>
      </c>
    </row>
    <row r="371" spans="1:34" s="68" customFormat="1" ht="24">
      <c r="A371" s="12" t="s">
        <v>1089</v>
      </c>
      <c r="B371" s="12" t="s">
        <v>1090</v>
      </c>
      <c r="C371" s="12"/>
      <c r="D371" s="12" t="s">
        <v>3</v>
      </c>
      <c r="E371" s="12" t="s">
        <v>152</v>
      </c>
      <c r="F371" s="12"/>
      <c r="G371" s="90"/>
      <c r="H371" s="12" t="s">
        <v>139</v>
      </c>
      <c r="I371" s="10">
        <v>123.89</v>
      </c>
      <c r="J371" s="12">
        <v>2014</v>
      </c>
      <c r="K371" s="90">
        <f t="shared" si="64"/>
        <v>2014</v>
      </c>
      <c r="L371" s="12"/>
      <c r="M371" s="12"/>
      <c r="N371" s="12"/>
      <c r="O371" s="12"/>
      <c r="P371" s="12" t="s">
        <v>113</v>
      </c>
      <c r="Q371" s="12" t="s">
        <v>114</v>
      </c>
      <c r="R371" s="12" t="s">
        <v>46</v>
      </c>
      <c r="S371" s="12" t="s">
        <v>41</v>
      </c>
      <c r="T371" s="12"/>
      <c r="U371" s="12" t="s">
        <v>141</v>
      </c>
      <c r="V371" s="12"/>
      <c r="W371" s="12"/>
      <c r="X371" s="12"/>
      <c r="Y371" s="12" t="s">
        <v>65</v>
      </c>
      <c r="Z371" s="93">
        <v>0.5</v>
      </c>
      <c r="AA371" s="88">
        <f t="shared" si="62"/>
        <v>61.945</v>
      </c>
      <c r="AB371" s="94">
        <f t="shared" si="58"/>
        <v>61.945</v>
      </c>
      <c r="AC371" s="94">
        <f t="shared" si="65"/>
        <v>61.945</v>
      </c>
      <c r="AD371" s="12"/>
      <c r="AE371" s="12"/>
      <c r="AF371" s="12"/>
      <c r="AG371" s="94">
        <f t="shared" si="63"/>
        <v>0</v>
      </c>
      <c r="AH371" s="12" t="s">
        <v>1089</v>
      </c>
    </row>
    <row r="372" spans="1:34" s="68" customFormat="1" ht="24">
      <c r="A372" s="12" t="s">
        <v>1091</v>
      </c>
      <c r="B372" s="12" t="s">
        <v>1092</v>
      </c>
      <c r="C372" s="12"/>
      <c r="D372" s="12" t="s">
        <v>3</v>
      </c>
      <c r="E372" s="12" t="s">
        <v>152</v>
      </c>
      <c r="F372" s="12"/>
      <c r="G372" s="90"/>
      <c r="H372" s="12" t="s">
        <v>139</v>
      </c>
      <c r="I372" s="10">
        <v>123.89</v>
      </c>
      <c r="J372" s="12">
        <v>2014</v>
      </c>
      <c r="K372" s="90">
        <f t="shared" si="64"/>
        <v>2014</v>
      </c>
      <c r="L372" s="12"/>
      <c r="M372" s="12"/>
      <c r="N372" s="12"/>
      <c r="O372" s="12"/>
      <c r="P372" s="12" t="s">
        <v>113</v>
      </c>
      <c r="Q372" s="12" t="s">
        <v>114</v>
      </c>
      <c r="R372" s="12" t="s">
        <v>46</v>
      </c>
      <c r="S372" s="12" t="s">
        <v>41</v>
      </c>
      <c r="T372" s="12"/>
      <c r="U372" s="12" t="s">
        <v>141</v>
      </c>
      <c r="V372" s="12"/>
      <c r="W372" s="12"/>
      <c r="X372" s="12"/>
      <c r="Y372" s="12" t="s">
        <v>65</v>
      </c>
      <c r="Z372" s="93">
        <v>0.5</v>
      </c>
      <c r="AA372" s="88">
        <f t="shared" si="62"/>
        <v>61.945</v>
      </c>
      <c r="AB372" s="94">
        <f t="shared" ref="AB372:AB435" si="66">+AA372</f>
        <v>61.945</v>
      </c>
      <c r="AC372" s="94">
        <f t="shared" si="65"/>
        <v>61.945</v>
      </c>
      <c r="AD372" s="12"/>
      <c r="AE372" s="12"/>
      <c r="AF372" s="12"/>
      <c r="AG372" s="94">
        <f t="shared" si="63"/>
        <v>0</v>
      </c>
      <c r="AH372" s="12" t="s">
        <v>1091</v>
      </c>
    </row>
    <row r="373" spans="1:34" s="68" customFormat="1" ht="24">
      <c r="A373" s="12" t="s">
        <v>1093</v>
      </c>
      <c r="B373" s="12" t="s">
        <v>1094</v>
      </c>
      <c r="C373" s="12"/>
      <c r="D373" s="12" t="s">
        <v>3</v>
      </c>
      <c r="E373" s="12" t="s">
        <v>1095</v>
      </c>
      <c r="F373" s="12" t="s">
        <v>1096</v>
      </c>
      <c r="G373" s="90"/>
      <c r="H373" s="12" t="s">
        <v>139</v>
      </c>
      <c r="I373" s="10">
        <v>94.69</v>
      </c>
      <c r="J373" s="12">
        <v>2014</v>
      </c>
      <c r="K373" s="90">
        <f t="shared" si="64"/>
        <v>2014</v>
      </c>
      <c r="L373" s="12"/>
      <c r="M373" s="12"/>
      <c r="N373" s="12"/>
      <c r="O373" s="12"/>
      <c r="P373" s="12" t="s">
        <v>113</v>
      </c>
      <c r="Q373" s="12" t="s">
        <v>114</v>
      </c>
      <c r="R373" s="12" t="s">
        <v>41</v>
      </c>
      <c r="S373" s="12" t="s">
        <v>41</v>
      </c>
      <c r="T373" s="12"/>
      <c r="U373" s="12" t="s">
        <v>141</v>
      </c>
      <c r="V373" s="12"/>
      <c r="W373" s="12"/>
      <c r="X373" s="12"/>
      <c r="Y373" s="12" t="s">
        <v>65</v>
      </c>
      <c r="Z373" s="93">
        <v>0.5</v>
      </c>
      <c r="AA373" s="88">
        <f t="shared" si="62"/>
        <v>47.344999999999999</v>
      </c>
      <c r="AB373" s="94">
        <f t="shared" si="66"/>
        <v>47.344999999999999</v>
      </c>
      <c r="AC373" s="94">
        <f t="shared" si="65"/>
        <v>47.344999999999999</v>
      </c>
      <c r="AD373" s="12"/>
      <c r="AE373" s="12"/>
      <c r="AF373" s="12"/>
      <c r="AG373" s="94">
        <f t="shared" si="63"/>
        <v>0</v>
      </c>
      <c r="AH373" s="12" t="s">
        <v>1093</v>
      </c>
    </row>
    <row r="374" spans="1:34" s="68" customFormat="1" ht="24">
      <c r="A374" s="12" t="s">
        <v>1097</v>
      </c>
      <c r="B374" s="12" t="s">
        <v>1098</v>
      </c>
      <c r="C374" s="12"/>
      <c r="D374" s="12" t="s">
        <v>3</v>
      </c>
      <c r="E374" s="12" t="s">
        <v>1099</v>
      </c>
      <c r="F374" s="12"/>
      <c r="G374" s="90"/>
      <c r="H374" s="12" t="s">
        <v>139</v>
      </c>
      <c r="I374" s="10">
        <v>32.566000000000003</v>
      </c>
      <c r="J374" s="12">
        <v>2014</v>
      </c>
      <c r="K374" s="90">
        <f t="shared" si="64"/>
        <v>2014</v>
      </c>
      <c r="L374" s="12"/>
      <c r="M374" s="12"/>
      <c r="N374" s="12"/>
      <c r="O374" s="12"/>
      <c r="P374" s="12" t="s">
        <v>113</v>
      </c>
      <c r="Q374" s="12" t="s">
        <v>114</v>
      </c>
      <c r="R374" s="12" t="s">
        <v>41</v>
      </c>
      <c r="S374" s="12" t="s">
        <v>41</v>
      </c>
      <c r="T374" s="12"/>
      <c r="U374" s="12" t="s">
        <v>116</v>
      </c>
      <c r="V374" s="12"/>
      <c r="W374" s="12"/>
      <c r="X374" s="12"/>
      <c r="Y374" s="12" t="s">
        <v>65</v>
      </c>
      <c r="Z374" s="93">
        <v>0.5</v>
      </c>
      <c r="AA374" s="88">
        <f t="shared" si="62"/>
        <v>16.283000000000001</v>
      </c>
      <c r="AB374" s="94">
        <f t="shared" si="66"/>
        <v>16.283000000000001</v>
      </c>
      <c r="AC374" s="94">
        <f t="shared" si="65"/>
        <v>16.283000000000001</v>
      </c>
      <c r="AD374" s="12"/>
      <c r="AE374" s="12"/>
      <c r="AF374" s="12"/>
      <c r="AG374" s="94">
        <f t="shared" si="63"/>
        <v>0</v>
      </c>
      <c r="AH374" s="12" t="s">
        <v>1097</v>
      </c>
    </row>
    <row r="375" spans="1:34" s="68" customFormat="1" ht="24">
      <c r="A375" s="12" t="s">
        <v>1100</v>
      </c>
      <c r="B375" s="12" t="s">
        <v>1101</v>
      </c>
      <c r="C375" s="12"/>
      <c r="D375" s="12" t="s">
        <v>3</v>
      </c>
      <c r="E375" s="12" t="s">
        <v>1058</v>
      </c>
      <c r="F375" s="12"/>
      <c r="G375" s="90"/>
      <c r="H375" s="12" t="s">
        <v>139</v>
      </c>
      <c r="I375" s="10">
        <v>150</v>
      </c>
      <c r="J375" s="12">
        <v>2014</v>
      </c>
      <c r="K375" s="90">
        <f t="shared" si="64"/>
        <v>2014</v>
      </c>
      <c r="L375" s="12"/>
      <c r="M375" s="12"/>
      <c r="N375" s="12"/>
      <c r="O375" s="12"/>
      <c r="P375" s="12" t="s">
        <v>113</v>
      </c>
      <c r="Q375" s="12" t="s">
        <v>114</v>
      </c>
      <c r="R375" s="12" t="s">
        <v>41</v>
      </c>
      <c r="S375" s="12" t="s">
        <v>41</v>
      </c>
      <c r="T375" s="12"/>
      <c r="U375" s="12" t="s">
        <v>116</v>
      </c>
      <c r="V375" s="12"/>
      <c r="W375" s="12"/>
      <c r="X375" s="12"/>
      <c r="Y375" s="12" t="s">
        <v>65</v>
      </c>
      <c r="Z375" s="93">
        <v>0.5</v>
      </c>
      <c r="AA375" s="88">
        <f t="shared" si="62"/>
        <v>75</v>
      </c>
      <c r="AB375" s="94">
        <f t="shared" si="66"/>
        <v>75</v>
      </c>
      <c r="AC375" s="94">
        <f t="shared" si="65"/>
        <v>75</v>
      </c>
      <c r="AD375" s="12"/>
      <c r="AE375" s="12"/>
      <c r="AF375" s="12"/>
      <c r="AG375" s="94">
        <f t="shared" si="63"/>
        <v>0</v>
      </c>
      <c r="AH375" s="12" t="s">
        <v>1100</v>
      </c>
    </row>
    <row r="376" spans="1:34" s="68" customFormat="1" ht="24">
      <c r="A376" s="12" t="s">
        <v>1102</v>
      </c>
      <c r="B376" s="12" t="s">
        <v>1103</v>
      </c>
      <c r="C376" s="12"/>
      <c r="D376" s="12" t="s">
        <v>3</v>
      </c>
      <c r="E376" s="12" t="s">
        <v>1104</v>
      </c>
      <c r="F376" s="12"/>
      <c r="G376" s="90"/>
      <c r="H376" s="12" t="s">
        <v>139</v>
      </c>
      <c r="I376" s="10">
        <v>80.36</v>
      </c>
      <c r="J376" s="12">
        <v>2014</v>
      </c>
      <c r="K376" s="90">
        <f t="shared" si="64"/>
        <v>2014</v>
      </c>
      <c r="L376" s="12"/>
      <c r="M376" s="12"/>
      <c r="N376" s="12"/>
      <c r="O376" s="12"/>
      <c r="P376" s="12" t="s">
        <v>113</v>
      </c>
      <c r="Q376" s="12" t="s">
        <v>114</v>
      </c>
      <c r="R376" s="12" t="s">
        <v>41</v>
      </c>
      <c r="S376" s="12" t="s">
        <v>41</v>
      </c>
      <c r="T376" s="12"/>
      <c r="U376" s="12" t="s">
        <v>116</v>
      </c>
      <c r="V376" s="12"/>
      <c r="W376" s="12"/>
      <c r="X376" s="12"/>
      <c r="Y376" s="12" t="s">
        <v>65</v>
      </c>
      <c r="Z376" s="93">
        <v>0.5</v>
      </c>
      <c r="AA376" s="88">
        <f t="shared" si="62"/>
        <v>40.18</v>
      </c>
      <c r="AB376" s="94">
        <f t="shared" si="66"/>
        <v>40.18</v>
      </c>
      <c r="AC376" s="94">
        <f t="shared" si="65"/>
        <v>40.18</v>
      </c>
      <c r="AD376" s="12"/>
      <c r="AE376" s="12"/>
      <c r="AF376" s="12"/>
      <c r="AG376" s="94">
        <f t="shared" si="63"/>
        <v>0</v>
      </c>
      <c r="AH376" s="12" t="s">
        <v>1102</v>
      </c>
    </row>
    <row r="377" spans="1:34" s="68" customFormat="1" ht="24">
      <c r="A377" s="12" t="s">
        <v>1105</v>
      </c>
      <c r="B377" s="12" t="s">
        <v>1106</v>
      </c>
      <c r="C377" s="12"/>
      <c r="D377" s="12" t="s">
        <v>3</v>
      </c>
      <c r="E377" s="12" t="s">
        <v>1061</v>
      </c>
      <c r="F377" s="12"/>
      <c r="G377" s="90"/>
      <c r="H377" s="12" t="s">
        <v>139</v>
      </c>
      <c r="I377" s="10">
        <v>86.73</v>
      </c>
      <c r="J377" s="12">
        <v>2014</v>
      </c>
      <c r="K377" s="90">
        <f t="shared" si="64"/>
        <v>2014</v>
      </c>
      <c r="L377" s="12"/>
      <c r="M377" s="12"/>
      <c r="N377" s="12"/>
      <c r="O377" s="12"/>
      <c r="P377" s="12" t="s">
        <v>113</v>
      </c>
      <c r="Q377" s="12" t="s">
        <v>114</v>
      </c>
      <c r="R377" s="12" t="s">
        <v>41</v>
      </c>
      <c r="S377" s="12" t="s">
        <v>41</v>
      </c>
      <c r="T377" s="12"/>
      <c r="U377" s="12" t="s">
        <v>116</v>
      </c>
      <c r="V377" s="12"/>
      <c r="W377" s="12"/>
      <c r="X377" s="12"/>
      <c r="Y377" s="12" t="s">
        <v>65</v>
      </c>
      <c r="Z377" s="93">
        <v>0.5</v>
      </c>
      <c r="AA377" s="88">
        <f t="shared" si="62"/>
        <v>43.365000000000002</v>
      </c>
      <c r="AB377" s="94">
        <f t="shared" si="66"/>
        <v>43.365000000000002</v>
      </c>
      <c r="AC377" s="94">
        <f t="shared" si="65"/>
        <v>43.365000000000002</v>
      </c>
      <c r="AD377" s="12"/>
      <c r="AE377" s="12"/>
      <c r="AF377" s="12"/>
      <c r="AG377" s="94">
        <f t="shared" si="63"/>
        <v>0</v>
      </c>
      <c r="AH377" s="12" t="s">
        <v>1105</v>
      </c>
    </row>
    <row r="378" spans="1:34" s="68" customFormat="1" ht="24">
      <c r="A378" s="12" t="s">
        <v>1107</v>
      </c>
      <c r="B378" s="12" t="s">
        <v>1108</v>
      </c>
      <c r="C378" s="12"/>
      <c r="D378" s="12" t="s">
        <v>3</v>
      </c>
      <c r="E378" s="12" t="s">
        <v>1050</v>
      </c>
      <c r="F378" s="12" t="s">
        <v>1051</v>
      </c>
      <c r="G378" s="90"/>
      <c r="H378" s="12" t="s">
        <v>139</v>
      </c>
      <c r="I378" s="10">
        <v>84.99</v>
      </c>
      <c r="J378" s="12">
        <v>2014</v>
      </c>
      <c r="K378" s="90">
        <f t="shared" si="64"/>
        <v>2014</v>
      </c>
      <c r="L378" s="12"/>
      <c r="M378" s="12"/>
      <c r="N378" s="12"/>
      <c r="O378" s="12"/>
      <c r="P378" s="12" t="s">
        <v>113</v>
      </c>
      <c r="Q378" s="12" t="s">
        <v>114</v>
      </c>
      <c r="R378" s="12" t="s">
        <v>41</v>
      </c>
      <c r="S378" s="12" t="s">
        <v>41</v>
      </c>
      <c r="T378" s="12"/>
      <c r="U378" s="12" t="s">
        <v>141</v>
      </c>
      <c r="V378" s="12"/>
      <c r="W378" s="12"/>
      <c r="X378" s="12"/>
      <c r="Y378" s="12" t="s">
        <v>65</v>
      </c>
      <c r="Z378" s="93">
        <v>0.5</v>
      </c>
      <c r="AA378" s="88">
        <f t="shared" si="62"/>
        <v>42.494999999999997</v>
      </c>
      <c r="AB378" s="94">
        <f t="shared" si="66"/>
        <v>42.494999999999997</v>
      </c>
      <c r="AC378" s="94">
        <f t="shared" si="65"/>
        <v>42.494999999999997</v>
      </c>
      <c r="AD378" s="12"/>
      <c r="AE378" s="12"/>
      <c r="AF378" s="12"/>
      <c r="AG378" s="94">
        <f t="shared" si="63"/>
        <v>0</v>
      </c>
      <c r="AH378" s="12" t="s">
        <v>1107</v>
      </c>
    </row>
    <row r="379" spans="1:34" s="68" customFormat="1" ht="24">
      <c r="A379" s="12" t="s">
        <v>1109</v>
      </c>
      <c r="B379" s="12" t="s">
        <v>1110</v>
      </c>
      <c r="C379" s="12"/>
      <c r="D379" s="12" t="s">
        <v>3</v>
      </c>
      <c r="E379" s="12" t="s">
        <v>1111</v>
      </c>
      <c r="F379" s="12"/>
      <c r="G379" s="90"/>
      <c r="H379" s="12" t="s">
        <v>139</v>
      </c>
      <c r="I379" s="10">
        <v>175</v>
      </c>
      <c r="J379" s="12">
        <v>2014</v>
      </c>
      <c r="K379" s="90">
        <f t="shared" si="64"/>
        <v>2014</v>
      </c>
      <c r="L379" s="12"/>
      <c r="M379" s="12"/>
      <c r="N379" s="12"/>
      <c r="O379" s="12"/>
      <c r="P379" s="12" t="s">
        <v>113</v>
      </c>
      <c r="Q379" s="12" t="s">
        <v>114</v>
      </c>
      <c r="R379" s="12" t="s">
        <v>41</v>
      </c>
      <c r="S379" s="12" t="s">
        <v>41</v>
      </c>
      <c r="T379" s="12"/>
      <c r="U379" s="12" t="s">
        <v>116</v>
      </c>
      <c r="V379" s="12"/>
      <c r="W379" s="12"/>
      <c r="X379" s="12"/>
      <c r="Y379" s="12" t="s">
        <v>65</v>
      </c>
      <c r="Z379" s="93">
        <v>0.5</v>
      </c>
      <c r="AA379" s="88">
        <f t="shared" si="62"/>
        <v>87.5</v>
      </c>
      <c r="AB379" s="94">
        <f t="shared" si="66"/>
        <v>87.5</v>
      </c>
      <c r="AC379" s="94">
        <f t="shared" si="65"/>
        <v>87.5</v>
      </c>
      <c r="AD379" s="12"/>
      <c r="AE379" s="12"/>
      <c r="AF379" s="12"/>
      <c r="AG379" s="94">
        <f t="shared" si="63"/>
        <v>0</v>
      </c>
      <c r="AH379" s="12" t="s">
        <v>1109</v>
      </c>
    </row>
    <row r="380" spans="1:34" s="68" customFormat="1" ht="24">
      <c r="A380" s="12" t="s">
        <v>1112</v>
      </c>
      <c r="B380" s="12" t="s">
        <v>1113</v>
      </c>
      <c r="C380" s="12"/>
      <c r="D380" s="12" t="s">
        <v>3</v>
      </c>
      <c r="E380" s="12" t="s">
        <v>1114</v>
      </c>
      <c r="F380" s="12"/>
      <c r="G380" s="90"/>
      <c r="H380" s="12" t="s">
        <v>139</v>
      </c>
      <c r="I380" s="10">
        <v>200</v>
      </c>
      <c r="J380" s="12">
        <v>2014</v>
      </c>
      <c r="K380" s="90">
        <f t="shared" si="64"/>
        <v>2014</v>
      </c>
      <c r="L380" s="12"/>
      <c r="M380" s="12"/>
      <c r="N380" s="12"/>
      <c r="O380" s="12"/>
      <c r="P380" s="12" t="s">
        <v>113</v>
      </c>
      <c r="Q380" s="12" t="s">
        <v>114</v>
      </c>
      <c r="R380" s="12" t="s">
        <v>41</v>
      </c>
      <c r="S380" s="12" t="s">
        <v>41</v>
      </c>
      <c r="T380" s="12"/>
      <c r="U380" s="12" t="s">
        <v>116</v>
      </c>
      <c r="V380" s="12"/>
      <c r="W380" s="12"/>
      <c r="X380" s="12"/>
      <c r="Y380" s="12" t="s">
        <v>65</v>
      </c>
      <c r="Z380" s="93">
        <v>0.5</v>
      </c>
      <c r="AA380" s="88">
        <f t="shared" si="62"/>
        <v>100</v>
      </c>
      <c r="AB380" s="94">
        <f t="shared" si="66"/>
        <v>100</v>
      </c>
      <c r="AC380" s="94">
        <f t="shared" si="65"/>
        <v>100</v>
      </c>
      <c r="AD380" s="12"/>
      <c r="AE380" s="12"/>
      <c r="AF380" s="12"/>
      <c r="AG380" s="94">
        <f t="shared" si="63"/>
        <v>0</v>
      </c>
      <c r="AH380" s="12" t="s">
        <v>1112</v>
      </c>
    </row>
    <row r="381" spans="1:34" s="68" customFormat="1" ht="24">
      <c r="A381" s="12" t="s">
        <v>1115</v>
      </c>
      <c r="B381" s="12" t="s">
        <v>1116</v>
      </c>
      <c r="C381" s="12"/>
      <c r="D381" s="12" t="s">
        <v>3</v>
      </c>
      <c r="E381" s="12" t="s">
        <v>1050</v>
      </c>
      <c r="F381" s="12" t="s">
        <v>1051</v>
      </c>
      <c r="G381" s="90"/>
      <c r="H381" s="12" t="s">
        <v>139</v>
      </c>
      <c r="I381" s="10">
        <v>84.99</v>
      </c>
      <c r="J381" s="12">
        <v>2014</v>
      </c>
      <c r="K381" s="90">
        <f t="shared" si="64"/>
        <v>2014</v>
      </c>
      <c r="L381" s="12"/>
      <c r="M381" s="12"/>
      <c r="N381" s="12"/>
      <c r="O381" s="12"/>
      <c r="P381" s="12" t="s">
        <v>113</v>
      </c>
      <c r="Q381" s="12" t="s">
        <v>114</v>
      </c>
      <c r="R381" s="12" t="s">
        <v>41</v>
      </c>
      <c r="S381" s="12" t="s">
        <v>41</v>
      </c>
      <c r="T381" s="12"/>
      <c r="U381" s="12" t="s">
        <v>116</v>
      </c>
      <c r="V381" s="12"/>
      <c r="W381" s="12"/>
      <c r="X381" s="12"/>
      <c r="Y381" s="12" t="s">
        <v>65</v>
      </c>
      <c r="Z381" s="93">
        <v>0.5</v>
      </c>
      <c r="AA381" s="88">
        <f t="shared" si="62"/>
        <v>42.494999999999997</v>
      </c>
      <c r="AB381" s="94">
        <f t="shared" si="66"/>
        <v>42.494999999999997</v>
      </c>
      <c r="AC381" s="94">
        <f t="shared" si="65"/>
        <v>42.494999999999997</v>
      </c>
      <c r="AD381" s="12"/>
      <c r="AE381" s="12"/>
      <c r="AF381" s="12"/>
      <c r="AG381" s="94">
        <f t="shared" si="63"/>
        <v>0</v>
      </c>
      <c r="AH381" s="12" t="s">
        <v>1115</v>
      </c>
    </row>
    <row r="382" spans="1:34" s="68" customFormat="1" ht="24">
      <c r="A382" s="12" t="s">
        <v>1117</v>
      </c>
      <c r="B382" s="12" t="s">
        <v>1118</v>
      </c>
      <c r="C382" s="12"/>
      <c r="D382" s="12" t="s">
        <v>3</v>
      </c>
      <c r="E382" s="12" t="s">
        <v>1119</v>
      </c>
      <c r="F382" s="12"/>
      <c r="G382" s="90"/>
      <c r="H382" s="12" t="s">
        <v>139</v>
      </c>
      <c r="I382" s="10">
        <v>30</v>
      </c>
      <c r="J382" s="12">
        <v>2014</v>
      </c>
      <c r="K382" s="90">
        <f t="shared" si="64"/>
        <v>2014</v>
      </c>
      <c r="L382" s="12"/>
      <c r="M382" s="12"/>
      <c r="N382" s="12"/>
      <c r="O382" s="12"/>
      <c r="P382" s="12" t="s">
        <v>113</v>
      </c>
      <c r="Q382" s="12" t="s">
        <v>114</v>
      </c>
      <c r="R382" s="12" t="s">
        <v>41</v>
      </c>
      <c r="S382" s="12" t="s">
        <v>41</v>
      </c>
      <c r="T382" s="12"/>
      <c r="U382" s="12" t="s">
        <v>116</v>
      </c>
      <c r="V382" s="12"/>
      <c r="W382" s="12"/>
      <c r="X382" s="12"/>
      <c r="Y382" s="12" t="s">
        <v>65</v>
      </c>
      <c r="Z382" s="93">
        <v>0.5</v>
      </c>
      <c r="AA382" s="88">
        <f t="shared" si="62"/>
        <v>15</v>
      </c>
      <c r="AB382" s="94">
        <f t="shared" si="66"/>
        <v>15</v>
      </c>
      <c r="AC382" s="94">
        <f t="shared" si="65"/>
        <v>15</v>
      </c>
      <c r="AD382" s="12"/>
      <c r="AE382" s="12"/>
      <c r="AF382" s="12"/>
      <c r="AG382" s="94">
        <f t="shared" si="63"/>
        <v>0</v>
      </c>
      <c r="AH382" s="12" t="s">
        <v>1117</v>
      </c>
    </row>
    <row r="383" spans="1:34" s="68" customFormat="1" ht="24">
      <c r="A383" s="12" t="s">
        <v>1120</v>
      </c>
      <c r="B383" s="12" t="s">
        <v>1121</v>
      </c>
      <c r="C383" s="12"/>
      <c r="D383" s="12" t="s">
        <v>3</v>
      </c>
      <c r="E383" s="12" t="s">
        <v>1122</v>
      </c>
      <c r="F383" s="12"/>
      <c r="G383" s="90"/>
      <c r="H383" s="12" t="s">
        <v>139</v>
      </c>
      <c r="I383" s="10">
        <v>200</v>
      </c>
      <c r="J383" s="12">
        <v>2018</v>
      </c>
      <c r="K383" s="90">
        <f t="shared" si="64"/>
        <v>2018</v>
      </c>
      <c r="L383" s="12"/>
      <c r="M383" s="12"/>
      <c r="N383" s="12"/>
      <c r="O383" s="12"/>
      <c r="P383" s="12" t="s">
        <v>113</v>
      </c>
      <c r="Q383" s="12" t="s">
        <v>114</v>
      </c>
      <c r="R383" s="12" t="s">
        <v>46</v>
      </c>
      <c r="S383" s="12" t="s">
        <v>41</v>
      </c>
      <c r="T383" s="12"/>
      <c r="U383" s="12" t="s">
        <v>141</v>
      </c>
      <c r="V383" s="12"/>
      <c r="W383" s="12"/>
      <c r="X383" s="12"/>
      <c r="Y383" s="12" t="s">
        <v>65</v>
      </c>
      <c r="Z383" s="93">
        <v>0.5</v>
      </c>
      <c r="AA383" s="88">
        <f t="shared" si="62"/>
        <v>100</v>
      </c>
      <c r="AB383" s="94">
        <f t="shared" si="66"/>
        <v>100</v>
      </c>
      <c r="AC383" s="94">
        <f t="shared" si="65"/>
        <v>100</v>
      </c>
      <c r="AD383" s="12"/>
      <c r="AE383" s="12"/>
      <c r="AF383" s="12"/>
      <c r="AG383" s="94">
        <f t="shared" si="63"/>
        <v>0</v>
      </c>
      <c r="AH383" s="12" t="s">
        <v>1120</v>
      </c>
    </row>
    <row r="384" spans="1:34" s="68" customFormat="1" ht="24">
      <c r="A384" s="12" t="s">
        <v>1123</v>
      </c>
      <c r="B384" s="12" t="s">
        <v>1124</v>
      </c>
      <c r="C384" s="12"/>
      <c r="D384" s="12" t="s">
        <v>3</v>
      </c>
      <c r="E384" s="12" t="s">
        <v>1061</v>
      </c>
      <c r="F384" s="12"/>
      <c r="G384" s="90"/>
      <c r="H384" s="12" t="s">
        <v>139</v>
      </c>
      <c r="I384" s="10">
        <v>86.73</v>
      </c>
      <c r="J384" s="12">
        <v>2014</v>
      </c>
      <c r="K384" s="90">
        <f t="shared" si="64"/>
        <v>2014</v>
      </c>
      <c r="L384" s="12"/>
      <c r="M384" s="12"/>
      <c r="N384" s="12"/>
      <c r="O384" s="12"/>
      <c r="P384" s="12" t="s">
        <v>113</v>
      </c>
      <c r="Q384" s="12" t="s">
        <v>114</v>
      </c>
      <c r="R384" s="12" t="s">
        <v>41</v>
      </c>
      <c r="S384" s="12" t="s">
        <v>41</v>
      </c>
      <c r="T384" s="12"/>
      <c r="U384" s="12" t="s">
        <v>116</v>
      </c>
      <c r="V384" s="12"/>
      <c r="W384" s="12"/>
      <c r="X384" s="12"/>
      <c r="Y384" s="12" t="s">
        <v>65</v>
      </c>
      <c r="Z384" s="93">
        <v>0.5</v>
      </c>
      <c r="AA384" s="88">
        <f t="shared" si="62"/>
        <v>43.365000000000002</v>
      </c>
      <c r="AB384" s="94">
        <f t="shared" si="66"/>
        <v>43.365000000000002</v>
      </c>
      <c r="AC384" s="94">
        <f t="shared" si="65"/>
        <v>43.365000000000002</v>
      </c>
      <c r="AD384" s="12"/>
      <c r="AE384" s="12"/>
      <c r="AF384" s="12"/>
      <c r="AG384" s="94">
        <f t="shared" si="63"/>
        <v>0</v>
      </c>
      <c r="AH384" s="12" t="s">
        <v>1123</v>
      </c>
    </row>
    <row r="385" spans="1:34" s="68" customFormat="1" ht="24">
      <c r="A385" s="12" t="s">
        <v>1125</v>
      </c>
      <c r="B385" s="12" t="s">
        <v>1126</v>
      </c>
      <c r="C385" s="12"/>
      <c r="D385" s="12" t="s">
        <v>3</v>
      </c>
      <c r="E385" s="12" t="s">
        <v>1127</v>
      </c>
      <c r="F385" s="12"/>
      <c r="G385" s="90"/>
      <c r="H385" s="12" t="s">
        <v>139</v>
      </c>
      <c r="I385" s="10">
        <v>31.57</v>
      </c>
      <c r="J385" s="12">
        <v>2014</v>
      </c>
      <c r="K385" s="90">
        <f t="shared" si="64"/>
        <v>2014</v>
      </c>
      <c r="L385" s="12"/>
      <c r="M385" s="12"/>
      <c r="N385" s="12"/>
      <c r="O385" s="12"/>
      <c r="P385" s="12" t="s">
        <v>113</v>
      </c>
      <c r="Q385" s="12" t="s">
        <v>114</v>
      </c>
      <c r="R385" s="12" t="s">
        <v>41</v>
      </c>
      <c r="S385" s="12" t="s">
        <v>140</v>
      </c>
      <c r="T385" s="12"/>
      <c r="U385" s="12" t="s">
        <v>116</v>
      </c>
      <c r="V385" s="12"/>
      <c r="W385" s="12"/>
      <c r="X385" s="12"/>
      <c r="Y385" s="12" t="s">
        <v>65</v>
      </c>
      <c r="Z385" s="93">
        <v>0.5</v>
      </c>
      <c r="AA385" s="88">
        <f t="shared" si="62"/>
        <v>15.785</v>
      </c>
      <c r="AB385" s="94">
        <f t="shared" si="66"/>
        <v>15.785</v>
      </c>
      <c r="AC385" s="94">
        <f t="shared" si="65"/>
        <v>15.785</v>
      </c>
      <c r="AD385" s="12"/>
      <c r="AE385" s="12"/>
      <c r="AF385" s="12"/>
      <c r="AG385" s="94">
        <f t="shared" si="63"/>
        <v>0</v>
      </c>
      <c r="AH385" s="12" t="s">
        <v>1125</v>
      </c>
    </row>
    <row r="386" spans="1:34" s="68" customFormat="1" ht="24">
      <c r="A386" s="12" t="s">
        <v>1128</v>
      </c>
      <c r="B386" s="12" t="s">
        <v>1129</v>
      </c>
      <c r="C386" s="12"/>
      <c r="D386" s="12" t="s">
        <v>3</v>
      </c>
      <c r="E386" s="12" t="s">
        <v>1050</v>
      </c>
      <c r="F386" s="12" t="s">
        <v>1051</v>
      </c>
      <c r="G386" s="90"/>
      <c r="H386" s="12" t="s">
        <v>139</v>
      </c>
      <c r="I386" s="10">
        <v>84.99</v>
      </c>
      <c r="J386" s="12">
        <v>2014</v>
      </c>
      <c r="K386" s="90">
        <f t="shared" si="64"/>
        <v>2014</v>
      </c>
      <c r="L386" s="12"/>
      <c r="M386" s="12"/>
      <c r="N386" s="12"/>
      <c r="O386" s="12"/>
      <c r="P386" s="12" t="s">
        <v>113</v>
      </c>
      <c r="Q386" s="12" t="s">
        <v>114</v>
      </c>
      <c r="R386" s="12" t="s">
        <v>41</v>
      </c>
      <c r="S386" s="12" t="s">
        <v>41</v>
      </c>
      <c r="T386" s="12"/>
      <c r="U386" s="12" t="s">
        <v>116</v>
      </c>
      <c r="V386" s="12"/>
      <c r="W386" s="12"/>
      <c r="X386" s="12"/>
      <c r="Y386" s="12" t="s">
        <v>65</v>
      </c>
      <c r="Z386" s="93">
        <v>0.5</v>
      </c>
      <c r="AA386" s="88">
        <f t="shared" si="62"/>
        <v>42.494999999999997</v>
      </c>
      <c r="AB386" s="94">
        <f t="shared" si="66"/>
        <v>42.494999999999997</v>
      </c>
      <c r="AC386" s="94">
        <f t="shared" si="65"/>
        <v>42.494999999999997</v>
      </c>
      <c r="AD386" s="12"/>
      <c r="AE386" s="12"/>
      <c r="AF386" s="12"/>
      <c r="AG386" s="94">
        <f t="shared" si="63"/>
        <v>0</v>
      </c>
      <c r="AH386" s="12" t="s">
        <v>1128</v>
      </c>
    </row>
    <row r="387" spans="1:34" s="68" customFormat="1" ht="24">
      <c r="A387" s="12" t="s">
        <v>1130</v>
      </c>
      <c r="B387" s="12" t="s">
        <v>1131</v>
      </c>
      <c r="C387" s="12"/>
      <c r="D387" s="12" t="s">
        <v>3</v>
      </c>
      <c r="E387" s="12" t="s">
        <v>1061</v>
      </c>
      <c r="F387" s="12"/>
      <c r="G387" s="90"/>
      <c r="H387" s="12" t="s">
        <v>139</v>
      </c>
      <c r="I387" s="10">
        <v>86.73</v>
      </c>
      <c r="J387" s="12">
        <v>2014</v>
      </c>
      <c r="K387" s="90">
        <f t="shared" si="64"/>
        <v>2014</v>
      </c>
      <c r="L387" s="12"/>
      <c r="M387" s="12"/>
      <c r="N387" s="12"/>
      <c r="O387" s="12"/>
      <c r="P387" s="12" t="s">
        <v>113</v>
      </c>
      <c r="Q387" s="12" t="s">
        <v>114</v>
      </c>
      <c r="R387" s="12" t="s">
        <v>41</v>
      </c>
      <c r="S387" s="12" t="s">
        <v>41</v>
      </c>
      <c r="T387" s="12"/>
      <c r="U387" s="12" t="s">
        <v>116</v>
      </c>
      <c r="V387" s="12"/>
      <c r="W387" s="12"/>
      <c r="X387" s="12"/>
      <c r="Y387" s="12" t="s">
        <v>65</v>
      </c>
      <c r="Z387" s="93">
        <v>0.5</v>
      </c>
      <c r="AA387" s="88">
        <f t="shared" si="62"/>
        <v>43.365000000000002</v>
      </c>
      <c r="AB387" s="94">
        <f t="shared" si="66"/>
        <v>43.365000000000002</v>
      </c>
      <c r="AC387" s="94">
        <f t="shared" si="65"/>
        <v>43.365000000000002</v>
      </c>
      <c r="AD387" s="12"/>
      <c r="AE387" s="12"/>
      <c r="AF387" s="12"/>
      <c r="AG387" s="94">
        <f t="shared" si="63"/>
        <v>0</v>
      </c>
      <c r="AH387" s="12" t="s">
        <v>1130</v>
      </c>
    </row>
    <row r="388" spans="1:34" s="68" customFormat="1" ht="24">
      <c r="A388" s="12" t="s">
        <v>1132</v>
      </c>
      <c r="B388" s="12" t="s">
        <v>1133</v>
      </c>
      <c r="C388" s="12"/>
      <c r="D388" s="12" t="s">
        <v>3</v>
      </c>
      <c r="E388" s="12" t="s">
        <v>1061</v>
      </c>
      <c r="F388" s="12"/>
      <c r="G388" s="90"/>
      <c r="H388" s="12" t="s">
        <v>139</v>
      </c>
      <c r="I388" s="10">
        <v>86.73</v>
      </c>
      <c r="J388" s="12">
        <v>2014</v>
      </c>
      <c r="K388" s="90">
        <f t="shared" si="64"/>
        <v>2014</v>
      </c>
      <c r="L388" s="12"/>
      <c r="M388" s="12"/>
      <c r="N388" s="12"/>
      <c r="O388" s="12"/>
      <c r="P388" s="12" t="s">
        <v>113</v>
      </c>
      <c r="Q388" s="12" t="s">
        <v>114</v>
      </c>
      <c r="R388" s="12" t="s">
        <v>41</v>
      </c>
      <c r="S388" s="12" t="s">
        <v>41</v>
      </c>
      <c r="T388" s="12"/>
      <c r="U388" s="12" t="s">
        <v>116</v>
      </c>
      <c r="V388" s="12"/>
      <c r="W388" s="12"/>
      <c r="X388" s="12"/>
      <c r="Y388" s="12" t="s">
        <v>65</v>
      </c>
      <c r="Z388" s="93">
        <v>0.5</v>
      </c>
      <c r="AA388" s="88">
        <f t="shared" si="62"/>
        <v>43.365000000000002</v>
      </c>
      <c r="AB388" s="94">
        <f t="shared" si="66"/>
        <v>43.365000000000002</v>
      </c>
      <c r="AC388" s="94">
        <f t="shared" si="65"/>
        <v>43.365000000000002</v>
      </c>
      <c r="AD388" s="12"/>
      <c r="AE388" s="12"/>
      <c r="AF388" s="12"/>
      <c r="AG388" s="94">
        <f t="shared" si="63"/>
        <v>0</v>
      </c>
      <c r="AH388" s="12" t="s">
        <v>1132</v>
      </c>
    </row>
    <row r="389" spans="1:34" s="68" customFormat="1" ht="24">
      <c r="A389" s="12" t="s">
        <v>1134</v>
      </c>
      <c r="B389" s="12" t="s">
        <v>1135</v>
      </c>
      <c r="C389" s="12"/>
      <c r="D389" s="12" t="s">
        <v>3</v>
      </c>
      <c r="E389" s="12" t="s">
        <v>1061</v>
      </c>
      <c r="F389" s="12"/>
      <c r="G389" s="90"/>
      <c r="H389" s="12" t="s">
        <v>139</v>
      </c>
      <c r="I389" s="10">
        <v>86.73</v>
      </c>
      <c r="J389" s="12">
        <v>2014</v>
      </c>
      <c r="K389" s="90">
        <f t="shared" si="64"/>
        <v>2014</v>
      </c>
      <c r="L389" s="12"/>
      <c r="M389" s="12"/>
      <c r="N389" s="12"/>
      <c r="O389" s="12"/>
      <c r="P389" s="12" t="s">
        <v>113</v>
      </c>
      <c r="Q389" s="12" t="s">
        <v>114</v>
      </c>
      <c r="R389" s="12" t="s">
        <v>41</v>
      </c>
      <c r="S389" s="12" t="s">
        <v>41</v>
      </c>
      <c r="T389" s="12"/>
      <c r="U389" s="12" t="s">
        <v>141</v>
      </c>
      <c r="V389" s="12"/>
      <c r="W389" s="12"/>
      <c r="X389" s="12"/>
      <c r="Y389" s="12" t="s">
        <v>65</v>
      </c>
      <c r="Z389" s="93">
        <v>0.5</v>
      </c>
      <c r="AA389" s="88">
        <f t="shared" si="62"/>
        <v>43.365000000000002</v>
      </c>
      <c r="AB389" s="94">
        <f t="shared" si="66"/>
        <v>43.365000000000002</v>
      </c>
      <c r="AC389" s="94">
        <f t="shared" si="65"/>
        <v>43.365000000000002</v>
      </c>
      <c r="AD389" s="12"/>
      <c r="AE389" s="12"/>
      <c r="AF389" s="12"/>
      <c r="AG389" s="94">
        <f t="shared" si="63"/>
        <v>0</v>
      </c>
      <c r="AH389" s="12" t="s">
        <v>1134</v>
      </c>
    </row>
    <row r="390" spans="1:34" s="68" customFormat="1" ht="24">
      <c r="A390" s="12" t="s">
        <v>1136</v>
      </c>
      <c r="B390" s="12" t="s">
        <v>1137</v>
      </c>
      <c r="C390" s="12"/>
      <c r="D390" s="12" t="s">
        <v>3</v>
      </c>
      <c r="E390" s="12" t="s">
        <v>1138</v>
      </c>
      <c r="F390" s="12"/>
      <c r="G390" s="90"/>
      <c r="H390" s="12" t="s">
        <v>139</v>
      </c>
      <c r="I390" s="10">
        <v>80</v>
      </c>
      <c r="J390" s="12">
        <v>2014</v>
      </c>
      <c r="K390" s="90">
        <f t="shared" si="64"/>
        <v>2014</v>
      </c>
      <c r="L390" s="12"/>
      <c r="M390" s="12"/>
      <c r="N390" s="12"/>
      <c r="O390" s="12"/>
      <c r="P390" s="12" t="s">
        <v>113</v>
      </c>
      <c r="Q390" s="12" t="s">
        <v>114</v>
      </c>
      <c r="R390" s="12" t="s">
        <v>41</v>
      </c>
      <c r="S390" s="12" t="s">
        <v>41</v>
      </c>
      <c r="T390" s="12"/>
      <c r="U390" s="12" t="s">
        <v>141</v>
      </c>
      <c r="V390" s="12"/>
      <c r="W390" s="12"/>
      <c r="X390" s="12"/>
      <c r="Y390" s="12" t="s">
        <v>65</v>
      </c>
      <c r="Z390" s="93">
        <v>0.5</v>
      </c>
      <c r="AA390" s="88">
        <f t="shared" si="62"/>
        <v>40</v>
      </c>
      <c r="AB390" s="94">
        <f t="shared" si="66"/>
        <v>40</v>
      </c>
      <c r="AC390" s="94">
        <f t="shared" si="65"/>
        <v>40</v>
      </c>
      <c r="AD390" s="12"/>
      <c r="AE390" s="12"/>
      <c r="AF390" s="12"/>
      <c r="AG390" s="94">
        <f t="shared" si="63"/>
        <v>0</v>
      </c>
      <c r="AH390" s="12" t="s">
        <v>1136</v>
      </c>
    </row>
    <row r="391" spans="1:34" s="68" customFormat="1" ht="24">
      <c r="A391" s="12" t="s">
        <v>1139</v>
      </c>
      <c r="B391" s="12" t="s">
        <v>1140</v>
      </c>
      <c r="C391" s="12"/>
      <c r="D391" s="12" t="s">
        <v>3</v>
      </c>
      <c r="E391" s="12" t="s">
        <v>1138</v>
      </c>
      <c r="F391" s="12"/>
      <c r="G391" s="90"/>
      <c r="H391" s="12" t="s">
        <v>139</v>
      </c>
      <c r="I391" s="10">
        <v>80</v>
      </c>
      <c r="J391" s="12">
        <v>2014</v>
      </c>
      <c r="K391" s="90">
        <f t="shared" si="64"/>
        <v>2014</v>
      </c>
      <c r="L391" s="12"/>
      <c r="M391" s="12"/>
      <c r="N391" s="12"/>
      <c r="O391" s="12"/>
      <c r="P391" s="12" t="s">
        <v>113</v>
      </c>
      <c r="Q391" s="12" t="s">
        <v>114</v>
      </c>
      <c r="R391" s="12" t="s">
        <v>41</v>
      </c>
      <c r="S391" s="12" t="s">
        <v>41</v>
      </c>
      <c r="T391" s="12"/>
      <c r="U391" s="12" t="s">
        <v>141</v>
      </c>
      <c r="V391" s="12"/>
      <c r="W391" s="12"/>
      <c r="X391" s="12"/>
      <c r="Y391" s="12" t="s">
        <v>65</v>
      </c>
      <c r="Z391" s="93">
        <v>0.5</v>
      </c>
      <c r="AA391" s="88">
        <f t="shared" si="62"/>
        <v>40</v>
      </c>
      <c r="AB391" s="94">
        <f t="shared" si="66"/>
        <v>40</v>
      </c>
      <c r="AC391" s="94">
        <f t="shared" si="65"/>
        <v>40</v>
      </c>
      <c r="AD391" s="12"/>
      <c r="AE391" s="12"/>
      <c r="AF391" s="12"/>
      <c r="AG391" s="94">
        <f t="shared" si="63"/>
        <v>0</v>
      </c>
      <c r="AH391" s="12" t="s">
        <v>1139</v>
      </c>
    </row>
    <row r="392" spans="1:34" s="68" customFormat="1" ht="24">
      <c r="A392" s="12" t="s">
        <v>1141</v>
      </c>
      <c r="B392" s="12" t="s">
        <v>1142</v>
      </c>
      <c r="C392" s="12"/>
      <c r="D392" s="12" t="s">
        <v>3</v>
      </c>
      <c r="E392" s="12" t="s">
        <v>1061</v>
      </c>
      <c r="F392" s="12"/>
      <c r="G392" s="90"/>
      <c r="H392" s="12" t="s">
        <v>139</v>
      </c>
      <c r="I392" s="10">
        <v>86.73</v>
      </c>
      <c r="J392" s="12">
        <v>2014</v>
      </c>
      <c r="K392" s="90">
        <f t="shared" si="64"/>
        <v>2014</v>
      </c>
      <c r="L392" s="12"/>
      <c r="M392" s="12"/>
      <c r="N392" s="12"/>
      <c r="O392" s="12"/>
      <c r="P392" s="12" t="s">
        <v>113</v>
      </c>
      <c r="Q392" s="12" t="s">
        <v>114</v>
      </c>
      <c r="R392" s="12" t="s">
        <v>41</v>
      </c>
      <c r="S392" s="12" t="s">
        <v>41</v>
      </c>
      <c r="T392" s="12"/>
      <c r="U392" s="12" t="s">
        <v>116</v>
      </c>
      <c r="V392" s="12"/>
      <c r="W392" s="12"/>
      <c r="X392" s="12"/>
      <c r="Y392" s="12" t="s">
        <v>65</v>
      </c>
      <c r="Z392" s="93">
        <v>0.5</v>
      </c>
      <c r="AA392" s="88">
        <f t="shared" si="62"/>
        <v>43.365000000000002</v>
      </c>
      <c r="AB392" s="94">
        <f t="shared" si="66"/>
        <v>43.365000000000002</v>
      </c>
      <c r="AC392" s="94">
        <f t="shared" si="65"/>
        <v>43.365000000000002</v>
      </c>
      <c r="AD392" s="12"/>
      <c r="AE392" s="12"/>
      <c r="AF392" s="12"/>
      <c r="AG392" s="94">
        <f t="shared" si="63"/>
        <v>0</v>
      </c>
      <c r="AH392" s="12" t="s">
        <v>1141</v>
      </c>
    </row>
    <row r="393" spans="1:34" s="68" customFormat="1" ht="24">
      <c r="A393" s="12" t="s">
        <v>1143</v>
      </c>
      <c r="B393" s="12" t="s">
        <v>1144</v>
      </c>
      <c r="C393" s="12"/>
      <c r="D393" s="12" t="s">
        <v>3</v>
      </c>
      <c r="E393" s="12" t="s">
        <v>1145</v>
      </c>
      <c r="F393" s="12"/>
      <c r="G393" s="90"/>
      <c r="H393" s="12" t="s">
        <v>139</v>
      </c>
      <c r="I393" s="10">
        <v>146.05000000000001</v>
      </c>
      <c r="J393" s="12">
        <v>2014</v>
      </c>
      <c r="K393" s="90">
        <f t="shared" si="64"/>
        <v>2014</v>
      </c>
      <c r="L393" s="12"/>
      <c r="M393" s="12"/>
      <c r="N393" s="12"/>
      <c r="O393" s="12"/>
      <c r="P393" s="12" t="s">
        <v>113</v>
      </c>
      <c r="Q393" s="12" t="s">
        <v>114</v>
      </c>
      <c r="R393" s="12" t="s">
        <v>41</v>
      </c>
      <c r="S393" s="12" t="s">
        <v>41</v>
      </c>
      <c r="T393" s="12"/>
      <c r="U393" s="12" t="s">
        <v>141</v>
      </c>
      <c r="V393" s="12"/>
      <c r="W393" s="12"/>
      <c r="X393" s="12"/>
      <c r="Y393" s="12" t="s">
        <v>65</v>
      </c>
      <c r="Z393" s="93">
        <v>0.5</v>
      </c>
      <c r="AA393" s="88">
        <f t="shared" si="62"/>
        <v>73.025000000000006</v>
      </c>
      <c r="AB393" s="94">
        <f t="shared" si="66"/>
        <v>73.025000000000006</v>
      </c>
      <c r="AC393" s="94">
        <f t="shared" si="65"/>
        <v>73.025000000000006</v>
      </c>
      <c r="AD393" s="12"/>
      <c r="AE393" s="12"/>
      <c r="AF393" s="12"/>
      <c r="AG393" s="94">
        <f t="shared" si="63"/>
        <v>0</v>
      </c>
      <c r="AH393" s="12" t="s">
        <v>1143</v>
      </c>
    </row>
    <row r="394" spans="1:34" s="68" customFormat="1" ht="24">
      <c r="A394" s="12" t="s">
        <v>1146</v>
      </c>
      <c r="B394" s="12" t="s">
        <v>1147</v>
      </c>
      <c r="C394" s="12"/>
      <c r="D394" s="12" t="s">
        <v>3</v>
      </c>
      <c r="E394" s="12" t="s">
        <v>1148</v>
      </c>
      <c r="F394" s="12"/>
      <c r="G394" s="90"/>
      <c r="H394" s="12" t="s">
        <v>139</v>
      </c>
      <c r="I394" s="10">
        <v>135</v>
      </c>
      <c r="J394" s="12">
        <v>2014</v>
      </c>
      <c r="K394" s="90">
        <f t="shared" si="64"/>
        <v>2014</v>
      </c>
      <c r="L394" s="12"/>
      <c r="M394" s="12"/>
      <c r="N394" s="12"/>
      <c r="O394" s="12"/>
      <c r="P394" s="12" t="s">
        <v>113</v>
      </c>
      <c r="Q394" s="12" t="s">
        <v>114</v>
      </c>
      <c r="R394" s="12" t="s">
        <v>41</v>
      </c>
      <c r="S394" s="12" t="s">
        <v>41</v>
      </c>
      <c r="T394" s="12"/>
      <c r="U394" s="12" t="s">
        <v>116</v>
      </c>
      <c r="V394" s="12"/>
      <c r="W394" s="12"/>
      <c r="X394" s="12"/>
      <c r="Y394" s="12" t="s">
        <v>65</v>
      </c>
      <c r="Z394" s="93">
        <v>0.5</v>
      </c>
      <c r="AA394" s="88">
        <f t="shared" si="62"/>
        <v>67.5</v>
      </c>
      <c r="AB394" s="94">
        <f t="shared" si="66"/>
        <v>67.5</v>
      </c>
      <c r="AC394" s="94">
        <f t="shared" si="65"/>
        <v>67.5</v>
      </c>
      <c r="AD394" s="12"/>
      <c r="AE394" s="12"/>
      <c r="AF394" s="12"/>
      <c r="AG394" s="94">
        <f t="shared" si="63"/>
        <v>0</v>
      </c>
      <c r="AH394" s="12" t="s">
        <v>1146</v>
      </c>
    </row>
    <row r="395" spans="1:34" s="68" customFormat="1" ht="24">
      <c r="A395" s="12" t="s">
        <v>1149</v>
      </c>
      <c r="B395" s="12" t="s">
        <v>1150</v>
      </c>
      <c r="C395" s="12"/>
      <c r="D395" s="12" t="s">
        <v>3</v>
      </c>
      <c r="E395" s="12" t="s">
        <v>1151</v>
      </c>
      <c r="F395" s="12"/>
      <c r="G395" s="90"/>
      <c r="H395" s="12" t="s">
        <v>139</v>
      </c>
      <c r="I395" s="10">
        <v>109</v>
      </c>
      <c r="J395" s="12">
        <v>2014</v>
      </c>
      <c r="K395" s="90">
        <f t="shared" si="64"/>
        <v>2014</v>
      </c>
      <c r="L395" s="12"/>
      <c r="M395" s="12"/>
      <c r="N395" s="12"/>
      <c r="O395" s="12"/>
      <c r="P395" s="12" t="s">
        <v>113</v>
      </c>
      <c r="Q395" s="12" t="s">
        <v>114</v>
      </c>
      <c r="R395" s="12" t="s">
        <v>41</v>
      </c>
      <c r="S395" s="12" t="s">
        <v>41</v>
      </c>
      <c r="T395" s="12"/>
      <c r="U395" s="12" t="s">
        <v>116</v>
      </c>
      <c r="V395" s="12"/>
      <c r="W395" s="12"/>
      <c r="X395" s="12"/>
      <c r="Y395" s="12" t="s">
        <v>65</v>
      </c>
      <c r="Z395" s="93">
        <v>0.5</v>
      </c>
      <c r="AA395" s="88">
        <f t="shared" si="62"/>
        <v>54.5</v>
      </c>
      <c r="AB395" s="94">
        <f t="shared" si="66"/>
        <v>54.5</v>
      </c>
      <c r="AC395" s="94">
        <f t="shared" si="65"/>
        <v>54.5</v>
      </c>
      <c r="AD395" s="12"/>
      <c r="AE395" s="12"/>
      <c r="AF395" s="12"/>
      <c r="AG395" s="94">
        <f t="shared" si="63"/>
        <v>0</v>
      </c>
      <c r="AH395" s="12" t="s">
        <v>1149</v>
      </c>
    </row>
    <row r="396" spans="1:34" s="68" customFormat="1" ht="24">
      <c r="A396" s="12" t="s">
        <v>1152</v>
      </c>
      <c r="B396" s="12" t="s">
        <v>1153</v>
      </c>
      <c r="C396" s="12"/>
      <c r="D396" s="12" t="s">
        <v>3</v>
      </c>
      <c r="E396" s="12" t="s">
        <v>1154</v>
      </c>
      <c r="F396" s="12"/>
      <c r="G396" s="90"/>
      <c r="H396" s="12" t="s">
        <v>139</v>
      </c>
      <c r="I396" s="10">
        <v>272.39</v>
      </c>
      <c r="J396" s="12">
        <v>2014</v>
      </c>
      <c r="K396" s="90">
        <f t="shared" si="64"/>
        <v>2014</v>
      </c>
      <c r="L396" s="12"/>
      <c r="M396" s="12"/>
      <c r="N396" s="12"/>
      <c r="O396" s="12"/>
      <c r="P396" s="12" t="s">
        <v>113</v>
      </c>
      <c r="Q396" s="12" t="s">
        <v>114</v>
      </c>
      <c r="R396" s="12" t="s">
        <v>46</v>
      </c>
      <c r="S396" s="12" t="s">
        <v>41</v>
      </c>
      <c r="T396" s="12"/>
      <c r="U396" s="12" t="s">
        <v>141</v>
      </c>
      <c r="V396" s="12"/>
      <c r="W396" s="12"/>
      <c r="X396" s="12"/>
      <c r="Y396" s="12" t="s">
        <v>63</v>
      </c>
      <c r="Z396" s="93">
        <v>0.5</v>
      </c>
      <c r="AA396" s="88">
        <f t="shared" si="62"/>
        <v>136.19499999999999</v>
      </c>
      <c r="AB396" s="94">
        <f t="shared" si="66"/>
        <v>136.19499999999999</v>
      </c>
      <c r="AC396" s="94">
        <f t="shared" si="65"/>
        <v>136.19499999999999</v>
      </c>
      <c r="AD396" s="12"/>
      <c r="AE396" s="12"/>
      <c r="AF396" s="12"/>
      <c r="AG396" s="94">
        <f t="shared" si="63"/>
        <v>0</v>
      </c>
      <c r="AH396" s="12" t="s">
        <v>1152</v>
      </c>
    </row>
    <row r="397" spans="1:34" s="68" customFormat="1" ht="24">
      <c r="A397" s="12" t="s">
        <v>1155</v>
      </c>
      <c r="B397" s="12" t="s">
        <v>1156</v>
      </c>
      <c r="C397" s="12"/>
      <c r="D397" s="12" t="s">
        <v>3</v>
      </c>
      <c r="E397" s="12" t="s">
        <v>1154</v>
      </c>
      <c r="F397" s="12"/>
      <c r="G397" s="90"/>
      <c r="H397" s="12" t="s">
        <v>139</v>
      </c>
      <c r="I397" s="10">
        <v>272.39</v>
      </c>
      <c r="J397" s="12">
        <v>2014</v>
      </c>
      <c r="K397" s="90">
        <f t="shared" si="64"/>
        <v>2014</v>
      </c>
      <c r="L397" s="12"/>
      <c r="M397" s="12"/>
      <c r="N397" s="12"/>
      <c r="O397" s="12"/>
      <c r="P397" s="12" t="s">
        <v>113</v>
      </c>
      <c r="Q397" s="12" t="s">
        <v>114</v>
      </c>
      <c r="R397" s="12" t="s">
        <v>46</v>
      </c>
      <c r="S397" s="12" t="s">
        <v>41</v>
      </c>
      <c r="T397" s="12"/>
      <c r="U397" s="12" t="s">
        <v>141</v>
      </c>
      <c r="V397" s="12"/>
      <c r="W397" s="12"/>
      <c r="X397" s="12"/>
      <c r="Y397" s="12" t="s">
        <v>63</v>
      </c>
      <c r="Z397" s="93">
        <v>0.5</v>
      </c>
      <c r="AA397" s="88">
        <f t="shared" si="62"/>
        <v>136.19499999999999</v>
      </c>
      <c r="AB397" s="94">
        <f t="shared" si="66"/>
        <v>136.19499999999999</v>
      </c>
      <c r="AC397" s="94">
        <f t="shared" si="65"/>
        <v>136.19499999999999</v>
      </c>
      <c r="AD397" s="12"/>
      <c r="AE397" s="12"/>
      <c r="AF397" s="12"/>
      <c r="AG397" s="94">
        <f t="shared" si="63"/>
        <v>0</v>
      </c>
      <c r="AH397" s="12" t="s">
        <v>1155</v>
      </c>
    </row>
    <row r="398" spans="1:34" s="68" customFormat="1" ht="24">
      <c r="A398" s="12" t="s">
        <v>1157</v>
      </c>
      <c r="B398" s="12" t="s">
        <v>1158</v>
      </c>
      <c r="C398" s="12"/>
      <c r="D398" s="12" t="s">
        <v>3</v>
      </c>
      <c r="E398" s="12" t="s">
        <v>1154</v>
      </c>
      <c r="F398" s="12"/>
      <c r="G398" s="90"/>
      <c r="H398" s="12" t="s">
        <v>139</v>
      </c>
      <c r="I398" s="10">
        <v>272.39</v>
      </c>
      <c r="J398" s="12">
        <v>2014</v>
      </c>
      <c r="K398" s="90">
        <f t="shared" si="64"/>
        <v>2014</v>
      </c>
      <c r="L398" s="12"/>
      <c r="M398" s="12"/>
      <c r="N398" s="12"/>
      <c r="O398" s="12"/>
      <c r="P398" s="12" t="s">
        <v>113</v>
      </c>
      <c r="Q398" s="12" t="s">
        <v>114</v>
      </c>
      <c r="R398" s="12" t="s">
        <v>46</v>
      </c>
      <c r="S398" s="12" t="s">
        <v>41</v>
      </c>
      <c r="T398" s="12"/>
      <c r="U398" s="12" t="s">
        <v>141</v>
      </c>
      <c r="V398" s="12"/>
      <c r="W398" s="12"/>
      <c r="X398" s="12"/>
      <c r="Y398" s="12" t="s">
        <v>63</v>
      </c>
      <c r="Z398" s="93">
        <v>0.5</v>
      </c>
      <c r="AA398" s="88">
        <f t="shared" si="62"/>
        <v>136.19499999999999</v>
      </c>
      <c r="AB398" s="94">
        <f t="shared" si="66"/>
        <v>136.19499999999999</v>
      </c>
      <c r="AC398" s="94">
        <f t="shared" si="65"/>
        <v>136.19499999999999</v>
      </c>
      <c r="AD398" s="12"/>
      <c r="AE398" s="12"/>
      <c r="AF398" s="12"/>
      <c r="AG398" s="94">
        <f t="shared" si="63"/>
        <v>0</v>
      </c>
      <c r="AH398" s="12" t="s">
        <v>1157</v>
      </c>
    </row>
    <row r="399" spans="1:34" s="68" customFormat="1" ht="24">
      <c r="A399" s="12" t="s">
        <v>1159</v>
      </c>
      <c r="B399" s="12" t="s">
        <v>1160</v>
      </c>
      <c r="C399" s="12"/>
      <c r="D399" s="12" t="s">
        <v>3</v>
      </c>
      <c r="E399" s="12" t="s">
        <v>1161</v>
      </c>
      <c r="F399" s="12"/>
      <c r="G399" s="90"/>
      <c r="H399" s="12" t="s">
        <v>139</v>
      </c>
      <c r="I399" s="10">
        <v>110</v>
      </c>
      <c r="J399" s="12">
        <v>2014</v>
      </c>
      <c r="K399" s="90">
        <f t="shared" ref="K399:K430" si="67">+J399</f>
        <v>2014</v>
      </c>
      <c r="L399" s="12"/>
      <c r="M399" s="12"/>
      <c r="N399" s="12"/>
      <c r="O399" s="12"/>
      <c r="P399" s="12" t="s">
        <v>113</v>
      </c>
      <c r="Q399" s="12" t="s">
        <v>114</v>
      </c>
      <c r="R399" s="12" t="s">
        <v>41</v>
      </c>
      <c r="S399" s="12" t="s">
        <v>41</v>
      </c>
      <c r="T399" s="12"/>
      <c r="U399" s="12" t="s">
        <v>116</v>
      </c>
      <c r="V399" s="12"/>
      <c r="W399" s="12"/>
      <c r="X399" s="12"/>
      <c r="Y399" s="12" t="s">
        <v>65</v>
      </c>
      <c r="Z399" s="93">
        <v>0.5</v>
      </c>
      <c r="AA399" s="88">
        <f t="shared" si="62"/>
        <v>55</v>
      </c>
      <c r="AB399" s="94">
        <f t="shared" si="66"/>
        <v>55</v>
      </c>
      <c r="AC399" s="94">
        <f t="shared" ref="AC399:AC430" si="68">+AA399</f>
        <v>55</v>
      </c>
      <c r="AD399" s="12"/>
      <c r="AE399" s="12"/>
      <c r="AF399" s="12"/>
      <c r="AG399" s="94">
        <f t="shared" si="63"/>
        <v>0</v>
      </c>
      <c r="AH399" s="12" t="s">
        <v>1159</v>
      </c>
    </row>
    <row r="400" spans="1:34" s="68" customFormat="1" ht="24">
      <c r="A400" s="12" t="s">
        <v>1162</v>
      </c>
      <c r="B400" s="12" t="s">
        <v>1163</v>
      </c>
      <c r="C400" s="12"/>
      <c r="D400" s="12" t="s">
        <v>3</v>
      </c>
      <c r="E400" s="12" t="s">
        <v>1161</v>
      </c>
      <c r="F400" s="12"/>
      <c r="G400" s="90"/>
      <c r="H400" s="12" t="s">
        <v>139</v>
      </c>
      <c r="I400" s="10">
        <v>110</v>
      </c>
      <c r="J400" s="12">
        <v>2014</v>
      </c>
      <c r="K400" s="90">
        <f t="shared" si="67"/>
        <v>2014</v>
      </c>
      <c r="L400" s="12"/>
      <c r="M400" s="12"/>
      <c r="N400" s="12"/>
      <c r="O400" s="12"/>
      <c r="P400" s="12" t="s">
        <v>113</v>
      </c>
      <c r="Q400" s="12" t="s">
        <v>114</v>
      </c>
      <c r="R400" s="12" t="s">
        <v>41</v>
      </c>
      <c r="S400" s="12" t="s">
        <v>41</v>
      </c>
      <c r="T400" s="12"/>
      <c r="U400" s="12" t="s">
        <v>116</v>
      </c>
      <c r="V400" s="12"/>
      <c r="W400" s="12"/>
      <c r="X400" s="12"/>
      <c r="Y400" s="12" t="s">
        <v>65</v>
      </c>
      <c r="Z400" s="93">
        <v>0.5</v>
      </c>
      <c r="AA400" s="88">
        <f t="shared" si="62"/>
        <v>55</v>
      </c>
      <c r="AB400" s="94">
        <f t="shared" si="66"/>
        <v>55</v>
      </c>
      <c r="AC400" s="94">
        <f t="shared" si="68"/>
        <v>55</v>
      </c>
      <c r="AD400" s="12"/>
      <c r="AE400" s="12"/>
      <c r="AF400" s="12"/>
      <c r="AG400" s="94">
        <f t="shared" si="63"/>
        <v>0</v>
      </c>
      <c r="AH400" s="12" t="s">
        <v>1162</v>
      </c>
    </row>
    <row r="401" spans="1:34" s="68" customFormat="1" ht="24">
      <c r="A401" s="12" t="s">
        <v>1164</v>
      </c>
      <c r="B401" s="12" t="s">
        <v>1165</v>
      </c>
      <c r="C401" s="12"/>
      <c r="D401" s="12" t="s">
        <v>3</v>
      </c>
      <c r="E401" s="12" t="s">
        <v>1161</v>
      </c>
      <c r="F401" s="12"/>
      <c r="G401" s="90"/>
      <c r="H401" s="12" t="s">
        <v>139</v>
      </c>
      <c r="I401" s="10">
        <v>110</v>
      </c>
      <c r="J401" s="12">
        <v>2014</v>
      </c>
      <c r="K401" s="90">
        <f t="shared" si="67"/>
        <v>2014</v>
      </c>
      <c r="L401" s="12"/>
      <c r="M401" s="12"/>
      <c r="N401" s="12"/>
      <c r="O401" s="12"/>
      <c r="P401" s="12" t="s">
        <v>113</v>
      </c>
      <c r="Q401" s="12" t="s">
        <v>114</v>
      </c>
      <c r="R401" s="12" t="s">
        <v>41</v>
      </c>
      <c r="S401" s="12" t="s">
        <v>41</v>
      </c>
      <c r="T401" s="12"/>
      <c r="U401" s="12" t="s">
        <v>116</v>
      </c>
      <c r="V401" s="12"/>
      <c r="W401" s="12"/>
      <c r="X401" s="12"/>
      <c r="Y401" s="12" t="s">
        <v>65</v>
      </c>
      <c r="Z401" s="93">
        <v>0.5</v>
      </c>
      <c r="AA401" s="88">
        <f t="shared" si="62"/>
        <v>55</v>
      </c>
      <c r="AB401" s="94">
        <f t="shared" si="66"/>
        <v>55</v>
      </c>
      <c r="AC401" s="94">
        <f t="shared" si="68"/>
        <v>55</v>
      </c>
      <c r="AD401" s="12"/>
      <c r="AE401" s="12"/>
      <c r="AF401" s="12"/>
      <c r="AG401" s="94">
        <f t="shared" si="63"/>
        <v>0</v>
      </c>
      <c r="AH401" s="12" t="s">
        <v>1164</v>
      </c>
    </row>
    <row r="402" spans="1:34" s="68" customFormat="1" ht="24">
      <c r="A402" s="12" t="s">
        <v>1166</v>
      </c>
      <c r="B402" s="12" t="s">
        <v>1167</v>
      </c>
      <c r="C402" s="12"/>
      <c r="D402" s="12" t="s">
        <v>3</v>
      </c>
      <c r="E402" s="12" t="s">
        <v>1168</v>
      </c>
      <c r="F402" s="12"/>
      <c r="G402" s="90"/>
      <c r="H402" s="12" t="s">
        <v>139</v>
      </c>
      <c r="I402" s="10">
        <v>195.49</v>
      </c>
      <c r="J402" s="12">
        <v>2014</v>
      </c>
      <c r="K402" s="90">
        <f t="shared" si="67"/>
        <v>2014</v>
      </c>
      <c r="L402" s="12"/>
      <c r="M402" s="12"/>
      <c r="N402" s="12"/>
      <c r="O402" s="12"/>
      <c r="P402" s="12" t="s">
        <v>113</v>
      </c>
      <c r="Q402" s="12" t="s">
        <v>114</v>
      </c>
      <c r="R402" s="12" t="s">
        <v>46</v>
      </c>
      <c r="S402" s="12" t="s">
        <v>41</v>
      </c>
      <c r="T402" s="12"/>
      <c r="U402" s="12" t="s">
        <v>141</v>
      </c>
      <c r="V402" s="12"/>
      <c r="W402" s="12"/>
      <c r="X402" s="12"/>
      <c r="Y402" s="12" t="s">
        <v>65</v>
      </c>
      <c r="Z402" s="93">
        <v>0.5</v>
      </c>
      <c r="AA402" s="88">
        <f t="shared" si="62"/>
        <v>97.745000000000005</v>
      </c>
      <c r="AB402" s="94">
        <f t="shared" si="66"/>
        <v>97.745000000000005</v>
      </c>
      <c r="AC402" s="94">
        <f t="shared" si="68"/>
        <v>97.745000000000005</v>
      </c>
      <c r="AD402" s="12"/>
      <c r="AE402" s="12"/>
      <c r="AF402" s="12"/>
      <c r="AG402" s="94">
        <f t="shared" si="63"/>
        <v>0</v>
      </c>
      <c r="AH402" s="12" t="s">
        <v>1166</v>
      </c>
    </row>
    <row r="403" spans="1:34" s="68" customFormat="1" ht="24">
      <c r="A403" s="12" t="s">
        <v>1169</v>
      </c>
      <c r="B403" s="12" t="s">
        <v>1170</v>
      </c>
      <c r="C403" s="12"/>
      <c r="D403" s="12" t="s">
        <v>3</v>
      </c>
      <c r="E403" s="12" t="s">
        <v>1168</v>
      </c>
      <c r="F403" s="12"/>
      <c r="G403" s="90"/>
      <c r="H403" s="12" t="s">
        <v>139</v>
      </c>
      <c r="I403" s="10">
        <v>195.49</v>
      </c>
      <c r="J403" s="12">
        <v>2014</v>
      </c>
      <c r="K403" s="90">
        <f t="shared" si="67"/>
        <v>2014</v>
      </c>
      <c r="L403" s="12"/>
      <c r="M403" s="12"/>
      <c r="N403" s="12"/>
      <c r="O403" s="12"/>
      <c r="P403" s="12" t="s">
        <v>113</v>
      </c>
      <c r="Q403" s="12" t="s">
        <v>114</v>
      </c>
      <c r="R403" s="12" t="s">
        <v>46</v>
      </c>
      <c r="S403" s="12" t="s">
        <v>41</v>
      </c>
      <c r="T403" s="12"/>
      <c r="U403" s="12" t="s">
        <v>141</v>
      </c>
      <c r="V403" s="12"/>
      <c r="W403" s="12"/>
      <c r="X403" s="12"/>
      <c r="Y403" s="12" t="s">
        <v>65</v>
      </c>
      <c r="Z403" s="93">
        <v>0.5</v>
      </c>
      <c r="AA403" s="88">
        <f t="shared" si="62"/>
        <v>97.745000000000005</v>
      </c>
      <c r="AB403" s="94">
        <f t="shared" si="66"/>
        <v>97.745000000000005</v>
      </c>
      <c r="AC403" s="94">
        <f t="shared" si="68"/>
        <v>97.745000000000005</v>
      </c>
      <c r="AD403" s="12"/>
      <c r="AE403" s="12"/>
      <c r="AF403" s="12"/>
      <c r="AG403" s="94">
        <f t="shared" si="63"/>
        <v>0</v>
      </c>
      <c r="AH403" s="12" t="s">
        <v>1169</v>
      </c>
    </row>
    <row r="404" spans="1:34" s="68" customFormat="1" ht="24">
      <c r="A404" s="12" t="s">
        <v>1171</v>
      </c>
      <c r="B404" s="12" t="s">
        <v>1172</v>
      </c>
      <c r="C404" s="12"/>
      <c r="D404" s="12" t="s">
        <v>3</v>
      </c>
      <c r="E404" s="12" t="s">
        <v>1173</v>
      </c>
      <c r="F404" s="12"/>
      <c r="G404" s="90"/>
      <c r="H404" s="12" t="s">
        <v>139</v>
      </c>
      <c r="I404" s="10">
        <v>90</v>
      </c>
      <c r="J404" s="12">
        <v>2014</v>
      </c>
      <c r="K404" s="90">
        <f t="shared" si="67"/>
        <v>2014</v>
      </c>
      <c r="L404" s="12"/>
      <c r="M404" s="12"/>
      <c r="N404" s="12"/>
      <c r="O404" s="12"/>
      <c r="P404" s="12" t="s">
        <v>113</v>
      </c>
      <c r="Q404" s="12" t="s">
        <v>114</v>
      </c>
      <c r="R404" s="12" t="s">
        <v>41</v>
      </c>
      <c r="S404" s="12" t="s">
        <v>41</v>
      </c>
      <c r="T404" s="12"/>
      <c r="U404" s="12" t="s">
        <v>116</v>
      </c>
      <c r="V404" s="12"/>
      <c r="W404" s="12"/>
      <c r="X404" s="12"/>
      <c r="Y404" s="12" t="s">
        <v>65</v>
      </c>
      <c r="Z404" s="93">
        <v>0.5</v>
      </c>
      <c r="AA404" s="88">
        <f t="shared" si="62"/>
        <v>45</v>
      </c>
      <c r="AB404" s="94">
        <f t="shared" si="66"/>
        <v>45</v>
      </c>
      <c r="AC404" s="94">
        <f t="shared" si="68"/>
        <v>45</v>
      </c>
      <c r="AD404" s="12"/>
      <c r="AE404" s="12"/>
      <c r="AF404" s="12"/>
      <c r="AG404" s="94">
        <f t="shared" si="63"/>
        <v>0</v>
      </c>
      <c r="AH404" s="12" t="s">
        <v>1171</v>
      </c>
    </row>
    <row r="405" spans="1:34" s="68" customFormat="1" ht="24">
      <c r="A405" s="12" t="s">
        <v>1174</v>
      </c>
      <c r="B405" s="12" t="s">
        <v>1175</v>
      </c>
      <c r="C405" s="12"/>
      <c r="D405" s="12" t="s">
        <v>3</v>
      </c>
      <c r="E405" s="12" t="s">
        <v>1176</v>
      </c>
      <c r="F405" s="12"/>
      <c r="G405" s="90"/>
      <c r="H405" s="12" t="s">
        <v>139</v>
      </c>
      <c r="I405" s="10">
        <v>34.520000000000003</v>
      </c>
      <c r="J405" s="12">
        <v>2014</v>
      </c>
      <c r="K405" s="90">
        <f t="shared" si="67"/>
        <v>2014</v>
      </c>
      <c r="L405" s="12"/>
      <c r="M405" s="12"/>
      <c r="N405" s="12"/>
      <c r="O405" s="12"/>
      <c r="P405" s="12" t="s">
        <v>113</v>
      </c>
      <c r="Q405" s="12" t="s">
        <v>114</v>
      </c>
      <c r="R405" s="12" t="s">
        <v>41</v>
      </c>
      <c r="S405" s="12" t="s">
        <v>140</v>
      </c>
      <c r="T405" s="12"/>
      <c r="U405" s="12" t="s">
        <v>116</v>
      </c>
      <c r="V405" s="12"/>
      <c r="W405" s="12"/>
      <c r="X405" s="12"/>
      <c r="Y405" s="12" t="s">
        <v>63</v>
      </c>
      <c r="Z405" s="93">
        <v>0.5</v>
      </c>
      <c r="AA405" s="88">
        <f t="shared" si="62"/>
        <v>17.260000000000002</v>
      </c>
      <c r="AB405" s="94">
        <f t="shared" si="66"/>
        <v>17.260000000000002</v>
      </c>
      <c r="AC405" s="94">
        <f t="shared" si="68"/>
        <v>17.260000000000002</v>
      </c>
      <c r="AD405" s="12"/>
      <c r="AE405" s="12"/>
      <c r="AF405" s="12"/>
      <c r="AG405" s="94">
        <f t="shared" si="63"/>
        <v>0</v>
      </c>
      <c r="AH405" s="12" t="s">
        <v>1174</v>
      </c>
    </row>
    <row r="406" spans="1:34" s="68" customFormat="1" ht="24">
      <c r="A406" s="12" t="s">
        <v>1177</v>
      </c>
      <c r="B406" s="12" t="s">
        <v>1178</v>
      </c>
      <c r="C406" s="12"/>
      <c r="D406" s="12" t="s">
        <v>3</v>
      </c>
      <c r="E406" s="12" t="s">
        <v>965</v>
      </c>
      <c r="F406" s="12"/>
      <c r="G406" s="90"/>
      <c r="H406" s="12" t="s">
        <v>139</v>
      </c>
      <c r="I406" s="10">
        <v>23.01</v>
      </c>
      <c r="J406" s="12">
        <v>2014</v>
      </c>
      <c r="K406" s="90">
        <f t="shared" si="67"/>
        <v>2014</v>
      </c>
      <c r="L406" s="12"/>
      <c r="M406" s="12"/>
      <c r="N406" s="12"/>
      <c r="O406" s="12"/>
      <c r="P406" s="12" t="s">
        <v>113</v>
      </c>
      <c r="Q406" s="12" t="s">
        <v>114</v>
      </c>
      <c r="R406" s="12" t="s">
        <v>41</v>
      </c>
      <c r="S406" s="12" t="s">
        <v>41</v>
      </c>
      <c r="T406" s="12"/>
      <c r="U406" s="12" t="s">
        <v>116</v>
      </c>
      <c r="V406" s="12"/>
      <c r="W406" s="12"/>
      <c r="X406" s="12"/>
      <c r="Y406" s="12" t="s">
        <v>65</v>
      </c>
      <c r="Z406" s="93">
        <v>0.5</v>
      </c>
      <c r="AA406" s="88">
        <f t="shared" si="62"/>
        <v>11.505000000000001</v>
      </c>
      <c r="AB406" s="94">
        <f t="shared" si="66"/>
        <v>11.505000000000001</v>
      </c>
      <c r="AC406" s="94">
        <f t="shared" si="68"/>
        <v>11.505000000000001</v>
      </c>
      <c r="AD406" s="12"/>
      <c r="AE406" s="12"/>
      <c r="AF406" s="12"/>
      <c r="AG406" s="94">
        <f t="shared" si="63"/>
        <v>0</v>
      </c>
      <c r="AH406" s="12" t="s">
        <v>1177</v>
      </c>
    </row>
    <row r="407" spans="1:34" s="68" customFormat="1" ht="24">
      <c r="A407" s="12" t="s">
        <v>1179</v>
      </c>
      <c r="B407" s="12" t="s">
        <v>1180</v>
      </c>
      <c r="C407" s="12"/>
      <c r="D407" s="12" t="s">
        <v>3</v>
      </c>
      <c r="E407" s="12" t="s">
        <v>965</v>
      </c>
      <c r="F407" s="12"/>
      <c r="G407" s="90"/>
      <c r="H407" s="12" t="s">
        <v>139</v>
      </c>
      <c r="I407" s="10">
        <v>23.01</v>
      </c>
      <c r="J407" s="12">
        <v>2014</v>
      </c>
      <c r="K407" s="90">
        <f t="shared" si="67"/>
        <v>2014</v>
      </c>
      <c r="L407" s="12"/>
      <c r="M407" s="12"/>
      <c r="N407" s="12"/>
      <c r="O407" s="12"/>
      <c r="P407" s="12" t="s">
        <v>113</v>
      </c>
      <c r="Q407" s="12" t="s">
        <v>114</v>
      </c>
      <c r="R407" s="12" t="s">
        <v>41</v>
      </c>
      <c r="S407" s="12" t="s">
        <v>41</v>
      </c>
      <c r="T407" s="12"/>
      <c r="U407" s="12" t="s">
        <v>116</v>
      </c>
      <c r="V407" s="12"/>
      <c r="W407" s="12"/>
      <c r="X407" s="12"/>
      <c r="Y407" s="12" t="s">
        <v>65</v>
      </c>
      <c r="Z407" s="93">
        <v>0.5</v>
      </c>
      <c r="AA407" s="88">
        <f t="shared" si="62"/>
        <v>11.505000000000001</v>
      </c>
      <c r="AB407" s="94">
        <f t="shared" si="66"/>
        <v>11.505000000000001</v>
      </c>
      <c r="AC407" s="94">
        <f t="shared" si="68"/>
        <v>11.505000000000001</v>
      </c>
      <c r="AD407" s="12"/>
      <c r="AE407" s="12"/>
      <c r="AF407" s="12"/>
      <c r="AG407" s="94">
        <f t="shared" si="63"/>
        <v>0</v>
      </c>
      <c r="AH407" s="12" t="s">
        <v>1179</v>
      </c>
    </row>
    <row r="408" spans="1:34" s="68" customFormat="1" ht="24">
      <c r="A408" s="12" t="s">
        <v>1181</v>
      </c>
      <c r="B408" s="12" t="s">
        <v>1182</v>
      </c>
      <c r="C408" s="12"/>
      <c r="D408" s="12" t="s">
        <v>3</v>
      </c>
      <c r="E408" s="12" t="s">
        <v>965</v>
      </c>
      <c r="F408" s="12"/>
      <c r="G408" s="90"/>
      <c r="H408" s="12" t="s">
        <v>139</v>
      </c>
      <c r="I408" s="10">
        <v>23.01</v>
      </c>
      <c r="J408" s="12">
        <v>2014</v>
      </c>
      <c r="K408" s="90">
        <f t="shared" si="67"/>
        <v>2014</v>
      </c>
      <c r="L408" s="12"/>
      <c r="M408" s="12"/>
      <c r="N408" s="12"/>
      <c r="O408" s="12"/>
      <c r="P408" s="12" t="s">
        <v>113</v>
      </c>
      <c r="Q408" s="12" t="s">
        <v>114</v>
      </c>
      <c r="R408" s="12" t="s">
        <v>41</v>
      </c>
      <c r="S408" s="12" t="s">
        <v>41</v>
      </c>
      <c r="T408" s="12"/>
      <c r="U408" s="12" t="s">
        <v>141</v>
      </c>
      <c r="V408" s="12"/>
      <c r="W408" s="12"/>
      <c r="X408" s="12"/>
      <c r="Y408" s="12" t="s">
        <v>65</v>
      </c>
      <c r="Z408" s="93">
        <v>0.5</v>
      </c>
      <c r="AA408" s="88">
        <f t="shared" si="62"/>
        <v>11.505000000000001</v>
      </c>
      <c r="AB408" s="94">
        <f t="shared" si="66"/>
        <v>11.505000000000001</v>
      </c>
      <c r="AC408" s="94">
        <f t="shared" si="68"/>
        <v>11.505000000000001</v>
      </c>
      <c r="AD408" s="12"/>
      <c r="AE408" s="12"/>
      <c r="AF408" s="12"/>
      <c r="AG408" s="94">
        <f t="shared" si="63"/>
        <v>0</v>
      </c>
      <c r="AH408" s="12" t="s">
        <v>1181</v>
      </c>
    </row>
    <row r="409" spans="1:34" s="68" customFormat="1" ht="24">
      <c r="A409" s="12" t="s">
        <v>1183</v>
      </c>
      <c r="B409" s="12" t="s">
        <v>1184</v>
      </c>
      <c r="C409" s="12"/>
      <c r="D409" s="12" t="s">
        <v>3</v>
      </c>
      <c r="E409" s="12" t="s">
        <v>965</v>
      </c>
      <c r="F409" s="12"/>
      <c r="G409" s="90"/>
      <c r="H409" s="12" t="s">
        <v>139</v>
      </c>
      <c r="I409" s="10">
        <v>23.01</v>
      </c>
      <c r="J409" s="12">
        <v>2014</v>
      </c>
      <c r="K409" s="90">
        <f t="shared" si="67"/>
        <v>2014</v>
      </c>
      <c r="L409" s="12"/>
      <c r="M409" s="12"/>
      <c r="N409" s="12"/>
      <c r="O409" s="12"/>
      <c r="P409" s="12" t="s">
        <v>113</v>
      </c>
      <c r="Q409" s="12" t="s">
        <v>114</v>
      </c>
      <c r="R409" s="12" t="s">
        <v>41</v>
      </c>
      <c r="S409" s="12" t="s">
        <v>41</v>
      </c>
      <c r="T409" s="12"/>
      <c r="U409" s="12" t="s">
        <v>116</v>
      </c>
      <c r="V409" s="12"/>
      <c r="W409" s="12"/>
      <c r="X409" s="12"/>
      <c r="Y409" s="12" t="s">
        <v>65</v>
      </c>
      <c r="Z409" s="93">
        <v>0.5</v>
      </c>
      <c r="AA409" s="88">
        <f t="shared" si="62"/>
        <v>11.505000000000001</v>
      </c>
      <c r="AB409" s="94">
        <f t="shared" si="66"/>
        <v>11.505000000000001</v>
      </c>
      <c r="AC409" s="94">
        <f t="shared" si="68"/>
        <v>11.505000000000001</v>
      </c>
      <c r="AD409" s="12"/>
      <c r="AE409" s="12"/>
      <c r="AF409" s="12"/>
      <c r="AG409" s="94">
        <f t="shared" si="63"/>
        <v>0</v>
      </c>
      <c r="AH409" s="12" t="s">
        <v>1183</v>
      </c>
    </row>
    <row r="410" spans="1:34" s="68" customFormat="1" ht="24">
      <c r="A410" s="12" t="s">
        <v>1185</v>
      </c>
      <c r="B410" s="12" t="s">
        <v>1186</v>
      </c>
      <c r="C410" s="12"/>
      <c r="D410" s="12" t="s">
        <v>3</v>
      </c>
      <c r="E410" s="12" t="s">
        <v>965</v>
      </c>
      <c r="F410" s="12"/>
      <c r="G410" s="90"/>
      <c r="H410" s="12" t="s">
        <v>139</v>
      </c>
      <c r="I410" s="10">
        <v>23.01</v>
      </c>
      <c r="J410" s="12">
        <v>2014</v>
      </c>
      <c r="K410" s="90">
        <f t="shared" si="67"/>
        <v>2014</v>
      </c>
      <c r="L410" s="12"/>
      <c r="M410" s="12"/>
      <c r="N410" s="12"/>
      <c r="O410" s="12"/>
      <c r="P410" s="12" t="s">
        <v>113</v>
      </c>
      <c r="Q410" s="12" t="s">
        <v>114</v>
      </c>
      <c r="R410" s="12" t="s">
        <v>41</v>
      </c>
      <c r="S410" s="12" t="s">
        <v>41</v>
      </c>
      <c r="T410" s="12"/>
      <c r="U410" s="12" t="s">
        <v>116</v>
      </c>
      <c r="V410" s="12"/>
      <c r="W410" s="12"/>
      <c r="X410" s="12"/>
      <c r="Y410" s="12" t="s">
        <v>65</v>
      </c>
      <c r="Z410" s="93">
        <v>0.5</v>
      </c>
      <c r="AA410" s="88">
        <f t="shared" si="62"/>
        <v>11.505000000000001</v>
      </c>
      <c r="AB410" s="94">
        <f t="shared" si="66"/>
        <v>11.505000000000001</v>
      </c>
      <c r="AC410" s="94">
        <f t="shared" si="68"/>
        <v>11.505000000000001</v>
      </c>
      <c r="AD410" s="12"/>
      <c r="AE410" s="12"/>
      <c r="AF410" s="12"/>
      <c r="AG410" s="94">
        <f t="shared" si="63"/>
        <v>0</v>
      </c>
      <c r="AH410" s="12" t="s">
        <v>1185</v>
      </c>
    </row>
    <row r="411" spans="1:34" s="68" customFormat="1" ht="24">
      <c r="A411" s="12" t="s">
        <v>1187</v>
      </c>
      <c r="B411" s="12" t="s">
        <v>1188</v>
      </c>
      <c r="C411" s="12"/>
      <c r="D411" s="12" t="s">
        <v>3</v>
      </c>
      <c r="E411" s="12" t="s">
        <v>965</v>
      </c>
      <c r="F411" s="12"/>
      <c r="G411" s="90"/>
      <c r="H411" s="12" t="s">
        <v>139</v>
      </c>
      <c r="I411" s="10">
        <v>23.01</v>
      </c>
      <c r="J411" s="12">
        <v>2014</v>
      </c>
      <c r="K411" s="90">
        <f t="shared" si="67"/>
        <v>2014</v>
      </c>
      <c r="L411" s="12"/>
      <c r="M411" s="12"/>
      <c r="N411" s="12"/>
      <c r="O411" s="12"/>
      <c r="P411" s="12" t="s">
        <v>113</v>
      </c>
      <c r="Q411" s="12" t="s">
        <v>114</v>
      </c>
      <c r="R411" s="12" t="s">
        <v>41</v>
      </c>
      <c r="S411" s="12" t="s">
        <v>41</v>
      </c>
      <c r="T411" s="12"/>
      <c r="U411" s="12" t="s">
        <v>116</v>
      </c>
      <c r="V411" s="12"/>
      <c r="W411" s="12"/>
      <c r="X411" s="12"/>
      <c r="Y411" s="12" t="s">
        <v>65</v>
      </c>
      <c r="Z411" s="93">
        <v>0.5</v>
      </c>
      <c r="AA411" s="88">
        <f t="shared" si="62"/>
        <v>11.505000000000001</v>
      </c>
      <c r="AB411" s="94">
        <f t="shared" si="66"/>
        <v>11.505000000000001</v>
      </c>
      <c r="AC411" s="94">
        <f t="shared" si="68"/>
        <v>11.505000000000001</v>
      </c>
      <c r="AD411" s="12"/>
      <c r="AE411" s="12"/>
      <c r="AF411" s="12"/>
      <c r="AG411" s="94">
        <f t="shared" si="63"/>
        <v>0</v>
      </c>
      <c r="AH411" s="12" t="s">
        <v>1187</v>
      </c>
    </row>
    <row r="412" spans="1:34" s="68" customFormat="1" ht="24">
      <c r="A412" s="12" t="s">
        <v>1189</v>
      </c>
      <c r="B412" s="12" t="s">
        <v>1190</v>
      </c>
      <c r="C412" s="12"/>
      <c r="D412" s="12" t="s">
        <v>3</v>
      </c>
      <c r="E412" s="12" t="s">
        <v>965</v>
      </c>
      <c r="F412" s="12"/>
      <c r="G412" s="90"/>
      <c r="H412" s="12" t="s">
        <v>139</v>
      </c>
      <c r="I412" s="10">
        <v>23.01</v>
      </c>
      <c r="J412" s="12">
        <v>2014</v>
      </c>
      <c r="K412" s="90">
        <f t="shared" si="67"/>
        <v>2014</v>
      </c>
      <c r="L412" s="12"/>
      <c r="M412" s="12"/>
      <c r="N412" s="12"/>
      <c r="O412" s="12"/>
      <c r="P412" s="12" t="s">
        <v>113</v>
      </c>
      <c r="Q412" s="12" t="s">
        <v>114</v>
      </c>
      <c r="R412" s="12" t="s">
        <v>41</v>
      </c>
      <c r="S412" s="12" t="s">
        <v>41</v>
      </c>
      <c r="T412" s="12"/>
      <c r="U412" s="12" t="s">
        <v>116</v>
      </c>
      <c r="V412" s="12"/>
      <c r="W412" s="12"/>
      <c r="X412" s="12"/>
      <c r="Y412" s="12" t="s">
        <v>65</v>
      </c>
      <c r="Z412" s="93">
        <v>0.5</v>
      </c>
      <c r="AA412" s="88">
        <f t="shared" si="62"/>
        <v>11.505000000000001</v>
      </c>
      <c r="AB412" s="94">
        <f t="shared" si="66"/>
        <v>11.505000000000001</v>
      </c>
      <c r="AC412" s="94">
        <f t="shared" si="68"/>
        <v>11.505000000000001</v>
      </c>
      <c r="AD412" s="12"/>
      <c r="AE412" s="12"/>
      <c r="AF412" s="12"/>
      <c r="AG412" s="94">
        <f t="shared" si="63"/>
        <v>0</v>
      </c>
      <c r="AH412" s="12" t="s">
        <v>1189</v>
      </c>
    </row>
    <row r="413" spans="1:34" s="68" customFormat="1" ht="24">
      <c r="A413" s="12" t="s">
        <v>1191</v>
      </c>
      <c r="B413" s="12" t="s">
        <v>1192</v>
      </c>
      <c r="C413" s="12"/>
      <c r="D413" s="12" t="s">
        <v>3</v>
      </c>
      <c r="E413" s="12" t="s">
        <v>965</v>
      </c>
      <c r="F413" s="12"/>
      <c r="G413" s="90"/>
      <c r="H413" s="12" t="s">
        <v>139</v>
      </c>
      <c r="I413" s="10">
        <v>23.01</v>
      </c>
      <c r="J413" s="12">
        <v>2014</v>
      </c>
      <c r="K413" s="90">
        <f t="shared" si="67"/>
        <v>2014</v>
      </c>
      <c r="L413" s="12"/>
      <c r="M413" s="12"/>
      <c r="N413" s="12"/>
      <c r="O413" s="12"/>
      <c r="P413" s="12" t="s">
        <v>113</v>
      </c>
      <c r="Q413" s="12" t="s">
        <v>114</v>
      </c>
      <c r="R413" s="12" t="s">
        <v>41</v>
      </c>
      <c r="S413" s="12" t="s">
        <v>41</v>
      </c>
      <c r="T413" s="12"/>
      <c r="U413" s="12" t="s">
        <v>116</v>
      </c>
      <c r="V413" s="12"/>
      <c r="W413" s="12"/>
      <c r="X413" s="12"/>
      <c r="Y413" s="12" t="s">
        <v>65</v>
      </c>
      <c r="Z413" s="93">
        <v>0.5</v>
      </c>
      <c r="AA413" s="88">
        <f t="shared" si="62"/>
        <v>11.505000000000001</v>
      </c>
      <c r="AB413" s="94">
        <f t="shared" si="66"/>
        <v>11.505000000000001</v>
      </c>
      <c r="AC413" s="94">
        <f t="shared" si="68"/>
        <v>11.505000000000001</v>
      </c>
      <c r="AD413" s="12"/>
      <c r="AE413" s="12"/>
      <c r="AF413" s="12"/>
      <c r="AG413" s="94">
        <f t="shared" si="63"/>
        <v>0</v>
      </c>
      <c r="AH413" s="12" t="s">
        <v>1191</v>
      </c>
    </row>
    <row r="414" spans="1:34" s="68" customFormat="1" ht="24">
      <c r="A414" s="12" t="s">
        <v>1193</v>
      </c>
      <c r="B414" s="12" t="s">
        <v>1194</v>
      </c>
      <c r="C414" s="12"/>
      <c r="D414" s="12" t="s">
        <v>3</v>
      </c>
      <c r="E414" s="12" t="s">
        <v>965</v>
      </c>
      <c r="F414" s="12"/>
      <c r="G414" s="90"/>
      <c r="H414" s="12" t="s">
        <v>139</v>
      </c>
      <c r="I414" s="10">
        <v>23.01</v>
      </c>
      <c r="J414" s="12">
        <v>2014</v>
      </c>
      <c r="K414" s="90">
        <f t="shared" si="67"/>
        <v>2014</v>
      </c>
      <c r="L414" s="12"/>
      <c r="M414" s="12"/>
      <c r="N414" s="12"/>
      <c r="O414" s="12"/>
      <c r="P414" s="12" t="s">
        <v>113</v>
      </c>
      <c r="Q414" s="12" t="s">
        <v>114</v>
      </c>
      <c r="R414" s="12" t="s">
        <v>41</v>
      </c>
      <c r="S414" s="12" t="s">
        <v>41</v>
      </c>
      <c r="T414" s="12"/>
      <c r="U414" s="12" t="s">
        <v>116</v>
      </c>
      <c r="V414" s="12"/>
      <c r="W414" s="12"/>
      <c r="X414" s="12"/>
      <c r="Y414" s="12" t="s">
        <v>65</v>
      </c>
      <c r="Z414" s="93">
        <v>0.5</v>
      </c>
      <c r="AA414" s="88">
        <f t="shared" si="62"/>
        <v>11.505000000000001</v>
      </c>
      <c r="AB414" s="94">
        <f t="shared" si="66"/>
        <v>11.505000000000001</v>
      </c>
      <c r="AC414" s="94">
        <f t="shared" si="68"/>
        <v>11.505000000000001</v>
      </c>
      <c r="AD414" s="12"/>
      <c r="AE414" s="12"/>
      <c r="AF414" s="12"/>
      <c r="AG414" s="94">
        <f t="shared" si="63"/>
        <v>0</v>
      </c>
      <c r="AH414" s="12" t="s">
        <v>1193</v>
      </c>
    </row>
    <row r="415" spans="1:34" s="68" customFormat="1" ht="24">
      <c r="A415" s="12" t="s">
        <v>1195</v>
      </c>
      <c r="B415" s="12" t="s">
        <v>1196</v>
      </c>
      <c r="C415" s="12"/>
      <c r="D415" s="12" t="s">
        <v>3</v>
      </c>
      <c r="E415" s="12" t="s">
        <v>965</v>
      </c>
      <c r="F415" s="12"/>
      <c r="G415" s="90"/>
      <c r="H415" s="12" t="s">
        <v>139</v>
      </c>
      <c r="I415" s="10">
        <v>23.01</v>
      </c>
      <c r="J415" s="12">
        <v>2014</v>
      </c>
      <c r="K415" s="90">
        <f t="shared" si="67"/>
        <v>2014</v>
      </c>
      <c r="L415" s="12"/>
      <c r="M415" s="12"/>
      <c r="N415" s="12"/>
      <c r="O415" s="12"/>
      <c r="P415" s="12" t="s">
        <v>113</v>
      </c>
      <c r="Q415" s="12" t="s">
        <v>114</v>
      </c>
      <c r="R415" s="12" t="s">
        <v>41</v>
      </c>
      <c r="S415" s="12" t="s">
        <v>41</v>
      </c>
      <c r="T415" s="12"/>
      <c r="U415" s="12" t="s">
        <v>116</v>
      </c>
      <c r="V415" s="12"/>
      <c r="W415" s="12"/>
      <c r="X415" s="12"/>
      <c r="Y415" s="12" t="s">
        <v>65</v>
      </c>
      <c r="Z415" s="93">
        <v>0.5</v>
      </c>
      <c r="AA415" s="88">
        <f t="shared" si="62"/>
        <v>11.505000000000001</v>
      </c>
      <c r="AB415" s="94">
        <f t="shared" si="66"/>
        <v>11.505000000000001</v>
      </c>
      <c r="AC415" s="94">
        <f t="shared" si="68"/>
        <v>11.505000000000001</v>
      </c>
      <c r="AD415" s="12"/>
      <c r="AE415" s="12"/>
      <c r="AF415" s="12"/>
      <c r="AG415" s="94">
        <f t="shared" si="63"/>
        <v>0</v>
      </c>
      <c r="AH415" s="12" t="s">
        <v>1195</v>
      </c>
    </row>
    <row r="416" spans="1:34" s="68" customFormat="1" ht="24">
      <c r="A416" s="12" t="s">
        <v>1197</v>
      </c>
      <c r="B416" s="12" t="s">
        <v>1198</v>
      </c>
      <c r="C416" s="12"/>
      <c r="D416" s="12" t="s">
        <v>3</v>
      </c>
      <c r="E416" s="12" t="s">
        <v>965</v>
      </c>
      <c r="F416" s="12"/>
      <c r="G416" s="90"/>
      <c r="H416" s="12" t="s">
        <v>139</v>
      </c>
      <c r="I416" s="10">
        <v>23.01</v>
      </c>
      <c r="J416" s="12">
        <v>2014</v>
      </c>
      <c r="K416" s="90">
        <f t="shared" si="67"/>
        <v>2014</v>
      </c>
      <c r="L416" s="12"/>
      <c r="M416" s="12"/>
      <c r="N416" s="12"/>
      <c r="O416" s="12"/>
      <c r="P416" s="12" t="s">
        <v>113</v>
      </c>
      <c r="Q416" s="12" t="s">
        <v>114</v>
      </c>
      <c r="R416" s="12" t="s">
        <v>41</v>
      </c>
      <c r="S416" s="12" t="s">
        <v>41</v>
      </c>
      <c r="T416" s="12"/>
      <c r="U416" s="12" t="s">
        <v>116</v>
      </c>
      <c r="V416" s="12"/>
      <c r="W416" s="12"/>
      <c r="X416" s="12"/>
      <c r="Y416" s="12" t="s">
        <v>65</v>
      </c>
      <c r="Z416" s="93">
        <v>0.5</v>
      </c>
      <c r="AA416" s="88">
        <f t="shared" si="62"/>
        <v>11.505000000000001</v>
      </c>
      <c r="AB416" s="94">
        <f t="shared" si="66"/>
        <v>11.505000000000001</v>
      </c>
      <c r="AC416" s="94">
        <f t="shared" si="68"/>
        <v>11.505000000000001</v>
      </c>
      <c r="AD416" s="12"/>
      <c r="AE416" s="12"/>
      <c r="AF416" s="12"/>
      <c r="AG416" s="94">
        <f t="shared" si="63"/>
        <v>0</v>
      </c>
      <c r="AH416" s="12" t="s">
        <v>1197</v>
      </c>
    </row>
    <row r="417" spans="1:16376" s="68" customFormat="1" ht="24">
      <c r="A417" s="12" t="s">
        <v>1199</v>
      </c>
      <c r="B417" s="12" t="s">
        <v>1200</v>
      </c>
      <c r="C417" s="12"/>
      <c r="D417" s="12" t="s">
        <v>3</v>
      </c>
      <c r="E417" s="12" t="s">
        <v>965</v>
      </c>
      <c r="F417" s="12"/>
      <c r="G417" s="90"/>
      <c r="H417" s="12" t="s">
        <v>139</v>
      </c>
      <c r="I417" s="10">
        <v>23.01</v>
      </c>
      <c r="J417" s="12">
        <v>2014</v>
      </c>
      <c r="K417" s="90">
        <f t="shared" si="67"/>
        <v>2014</v>
      </c>
      <c r="L417" s="12"/>
      <c r="M417" s="12"/>
      <c r="N417" s="12"/>
      <c r="O417" s="12"/>
      <c r="P417" s="12" t="s">
        <v>113</v>
      </c>
      <c r="Q417" s="12" t="s">
        <v>114</v>
      </c>
      <c r="R417" s="12" t="s">
        <v>41</v>
      </c>
      <c r="S417" s="12" t="s">
        <v>41</v>
      </c>
      <c r="T417" s="12"/>
      <c r="U417" s="12" t="s">
        <v>116</v>
      </c>
      <c r="V417" s="12"/>
      <c r="W417" s="12"/>
      <c r="X417" s="12"/>
      <c r="Y417" s="12" t="s">
        <v>65</v>
      </c>
      <c r="Z417" s="93">
        <v>0.5</v>
      </c>
      <c r="AA417" s="88">
        <f t="shared" si="62"/>
        <v>11.505000000000001</v>
      </c>
      <c r="AB417" s="94">
        <f t="shared" si="66"/>
        <v>11.505000000000001</v>
      </c>
      <c r="AC417" s="94">
        <f t="shared" si="68"/>
        <v>11.505000000000001</v>
      </c>
      <c r="AD417" s="12"/>
      <c r="AE417" s="12"/>
      <c r="AF417" s="12"/>
      <c r="AG417" s="94">
        <f t="shared" si="63"/>
        <v>0</v>
      </c>
      <c r="AH417" s="12" t="s">
        <v>1199</v>
      </c>
    </row>
    <row r="418" spans="1:16376" s="68" customFormat="1" ht="24">
      <c r="A418" s="12" t="s">
        <v>1201</v>
      </c>
      <c r="B418" s="12" t="s">
        <v>1202</v>
      </c>
      <c r="C418" s="12"/>
      <c r="D418" s="12" t="s">
        <v>3</v>
      </c>
      <c r="E418" s="12" t="s">
        <v>965</v>
      </c>
      <c r="F418" s="12"/>
      <c r="G418" s="90"/>
      <c r="H418" s="12" t="s">
        <v>139</v>
      </c>
      <c r="I418" s="10">
        <v>23.01</v>
      </c>
      <c r="J418" s="12">
        <v>2014</v>
      </c>
      <c r="K418" s="90">
        <f t="shared" si="67"/>
        <v>2014</v>
      </c>
      <c r="L418" s="12"/>
      <c r="M418" s="12"/>
      <c r="N418" s="12"/>
      <c r="O418" s="12"/>
      <c r="P418" s="12" t="s">
        <v>113</v>
      </c>
      <c r="Q418" s="12" t="s">
        <v>114</v>
      </c>
      <c r="R418" s="12" t="s">
        <v>41</v>
      </c>
      <c r="S418" s="12" t="s">
        <v>41</v>
      </c>
      <c r="T418" s="12"/>
      <c r="U418" s="12" t="s">
        <v>141</v>
      </c>
      <c r="V418" s="12"/>
      <c r="W418" s="12"/>
      <c r="X418" s="12"/>
      <c r="Y418" s="12" t="s">
        <v>65</v>
      </c>
      <c r="Z418" s="93">
        <v>0.5</v>
      </c>
      <c r="AA418" s="88">
        <f t="shared" si="62"/>
        <v>11.505000000000001</v>
      </c>
      <c r="AB418" s="94">
        <f t="shared" si="66"/>
        <v>11.505000000000001</v>
      </c>
      <c r="AC418" s="94">
        <f t="shared" si="68"/>
        <v>11.505000000000001</v>
      </c>
      <c r="AD418" s="12"/>
      <c r="AE418" s="12"/>
      <c r="AF418" s="12"/>
      <c r="AG418" s="94">
        <f t="shared" si="63"/>
        <v>0</v>
      </c>
      <c r="AH418" s="12" t="s">
        <v>1201</v>
      </c>
    </row>
    <row r="419" spans="1:16376" s="68" customFormat="1" ht="24">
      <c r="A419" s="12" t="s">
        <v>1203</v>
      </c>
      <c r="B419" s="12" t="s">
        <v>1204</v>
      </c>
      <c r="C419" s="12"/>
      <c r="D419" s="12" t="s">
        <v>3</v>
      </c>
      <c r="E419" s="12" t="s">
        <v>965</v>
      </c>
      <c r="F419" s="12"/>
      <c r="G419" s="90"/>
      <c r="H419" s="12" t="s">
        <v>139</v>
      </c>
      <c r="I419" s="10">
        <v>23.01</v>
      </c>
      <c r="J419" s="12">
        <v>2014</v>
      </c>
      <c r="K419" s="90">
        <f t="shared" si="67"/>
        <v>2014</v>
      </c>
      <c r="L419" s="12"/>
      <c r="M419" s="12"/>
      <c r="N419" s="12"/>
      <c r="O419" s="12"/>
      <c r="P419" s="12" t="s">
        <v>113</v>
      </c>
      <c r="Q419" s="12" t="s">
        <v>114</v>
      </c>
      <c r="R419" s="12" t="s">
        <v>41</v>
      </c>
      <c r="S419" s="12" t="s">
        <v>41</v>
      </c>
      <c r="T419" s="12"/>
      <c r="U419" s="12" t="s">
        <v>141</v>
      </c>
      <c r="V419" s="12"/>
      <c r="W419" s="12"/>
      <c r="X419" s="12"/>
      <c r="Y419" s="12" t="s">
        <v>65</v>
      </c>
      <c r="Z419" s="93">
        <v>0.5</v>
      </c>
      <c r="AA419" s="88">
        <f t="shared" si="62"/>
        <v>11.505000000000001</v>
      </c>
      <c r="AB419" s="94">
        <f t="shared" si="66"/>
        <v>11.505000000000001</v>
      </c>
      <c r="AC419" s="94">
        <f t="shared" si="68"/>
        <v>11.505000000000001</v>
      </c>
      <c r="AD419" s="12"/>
      <c r="AE419" s="12"/>
      <c r="AF419" s="12"/>
      <c r="AG419" s="94">
        <f t="shared" si="63"/>
        <v>0</v>
      </c>
      <c r="AH419" s="12" t="s">
        <v>1203</v>
      </c>
    </row>
    <row r="420" spans="1:16376" s="68" customFormat="1" ht="24">
      <c r="A420" s="12" t="s">
        <v>1205</v>
      </c>
      <c r="B420" s="12" t="s">
        <v>1206</v>
      </c>
      <c r="C420" s="12"/>
      <c r="D420" s="12" t="s">
        <v>3</v>
      </c>
      <c r="E420" s="12" t="s">
        <v>965</v>
      </c>
      <c r="F420" s="12"/>
      <c r="G420" s="90"/>
      <c r="H420" s="12" t="s">
        <v>139</v>
      </c>
      <c r="I420" s="10">
        <v>23.01</v>
      </c>
      <c r="J420" s="12">
        <v>2014</v>
      </c>
      <c r="K420" s="90">
        <f t="shared" si="67"/>
        <v>2014</v>
      </c>
      <c r="L420" s="12"/>
      <c r="M420" s="12"/>
      <c r="N420" s="12"/>
      <c r="O420" s="12"/>
      <c r="P420" s="12" t="s">
        <v>113</v>
      </c>
      <c r="Q420" s="12" t="s">
        <v>114</v>
      </c>
      <c r="R420" s="12" t="s">
        <v>41</v>
      </c>
      <c r="S420" s="12" t="s">
        <v>41</v>
      </c>
      <c r="T420" s="12"/>
      <c r="U420" s="12" t="s">
        <v>116</v>
      </c>
      <c r="V420" s="12"/>
      <c r="W420" s="12"/>
      <c r="X420" s="12"/>
      <c r="Y420" s="12" t="s">
        <v>65</v>
      </c>
      <c r="Z420" s="93">
        <v>0.5</v>
      </c>
      <c r="AA420" s="88">
        <f t="shared" si="62"/>
        <v>11.505000000000001</v>
      </c>
      <c r="AB420" s="94">
        <f t="shared" si="66"/>
        <v>11.505000000000001</v>
      </c>
      <c r="AC420" s="94">
        <f t="shared" si="68"/>
        <v>11.505000000000001</v>
      </c>
      <c r="AD420" s="12"/>
      <c r="AE420" s="12"/>
      <c r="AF420" s="12"/>
      <c r="AG420" s="94">
        <f t="shared" si="63"/>
        <v>0</v>
      </c>
      <c r="AH420" s="12" t="s">
        <v>1205</v>
      </c>
    </row>
    <row r="421" spans="1:16376" s="68" customFormat="1" ht="24">
      <c r="A421" s="12" t="s">
        <v>1207</v>
      </c>
      <c r="B421" s="12" t="s">
        <v>1208</v>
      </c>
      <c r="C421" s="12"/>
      <c r="D421" s="12" t="s">
        <v>3</v>
      </c>
      <c r="E421" s="12" t="s">
        <v>965</v>
      </c>
      <c r="F421" s="12"/>
      <c r="G421" s="90"/>
      <c r="H421" s="12" t="s">
        <v>139</v>
      </c>
      <c r="I421" s="10">
        <v>23.01</v>
      </c>
      <c r="J421" s="12">
        <v>2014</v>
      </c>
      <c r="K421" s="90">
        <f t="shared" si="67"/>
        <v>2014</v>
      </c>
      <c r="L421" s="12"/>
      <c r="M421" s="12"/>
      <c r="N421" s="12"/>
      <c r="O421" s="12"/>
      <c r="P421" s="12" t="s">
        <v>113</v>
      </c>
      <c r="Q421" s="12" t="s">
        <v>114</v>
      </c>
      <c r="R421" s="12" t="s">
        <v>41</v>
      </c>
      <c r="S421" s="12" t="s">
        <v>41</v>
      </c>
      <c r="T421" s="12"/>
      <c r="U421" s="12" t="s">
        <v>116</v>
      </c>
      <c r="V421" s="12"/>
      <c r="W421" s="12"/>
      <c r="X421" s="12"/>
      <c r="Y421" s="12" t="s">
        <v>65</v>
      </c>
      <c r="Z421" s="93">
        <v>0.5</v>
      </c>
      <c r="AA421" s="88">
        <f t="shared" si="62"/>
        <v>11.505000000000001</v>
      </c>
      <c r="AB421" s="94">
        <f t="shared" si="66"/>
        <v>11.505000000000001</v>
      </c>
      <c r="AC421" s="94">
        <f t="shared" si="68"/>
        <v>11.505000000000001</v>
      </c>
      <c r="AD421" s="12"/>
      <c r="AE421" s="12"/>
      <c r="AF421" s="12"/>
      <c r="AG421" s="94">
        <f t="shared" si="63"/>
        <v>0</v>
      </c>
      <c r="AH421" s="12" t="s">
        <v>1207</v>
      </c>
    </row>
    <row r="422" spans="1:16376" s="68" customFormat="1" ht="24">
      <c r="A422" s="12" t="s">
        <v>1209</v>
      </c>
      <c r="B422" s="12" t="s">
        <v>1210</v>
      </c>
      <c r="C422" s="12"/>
      <c r="D422" s="12" t="s">
        <v>3</v>
      </c>
      <c r="E422" s="12" t="s">
        <v>965</v>
      </c>
      <c r="F422" s="12"/>
      <c r="G422" s="90"/>
      <c r="H422" s="12" t="s">
        <v>139</v>
      </c>
      <c r="I422" s="10">
        <v>23.01</v>
      </c>
      <c r="J422" s="12">
        <v>2014</v>
      </c>
      <c r="K422" s="90">
        <f t="shared" si="67"/>
        <v>2014</v>
      </c>
      <c r="L422" s="12"/>
      <c r="M422" s="12"/>
      <c r="N422" s="12"/>
      <c r="O422" s="12"/>
      <c r="P422" s="12" t="s">
        <v>113</v>
      </c>
      <c r="Q422" s="12" t="s">
        <v>114</v>
      </c>
      <c r="R422" s="12" t="s">
        <v>41</v>
      </c>
      <c r="S422" s="12" t="s">
        <v>41</v>
      </c>
      <c r="T422" s="12"/>
      <c r="U422" s="12" t="s">
        <v>141</v>
      </c>
      <c r="V422" s="12"/>
      <c r="W422" s="12"/>
      <c r="X422" s="12"/>
      <c r="Y422" s="12" t="s">
        <v>65</v>
      </c>
      <c r="Z422" s="93">
        <v>0.5</v>
      </c>
      <c r="AA422" s="88">
        <f t="shared" si="62"/>
        <v>11.505000000000001</v>
      </c>
      <c r="AB422" s="94">
        <f t="shared" si="66"/>
        <v>11.505000000000001</v>
      </c>
      <c r="AC422" s="94">
        <f t="shared" si="68"/>
        <v>11.505000000000001</v>
      </c>
      <c r="AD422" s="12"/>
      <c r="AE422" s="12"/>
      <c r="AF422" s="12"/>
      <c r="AG422" s="94">
        <f t="shared" si="63"/>
        <v>0</v>
      </c>
      <c r="AH422" s="12" t="s">
        <v>1209</v>
      </c>
    </row>
    <row r="423" spans="1:16376" s="68" customFormat="1" ht="24">
      <c r="A423" s="12" t="s">
        <v>1211</v>
      </c>
      <c r="B423" s="12" t="s">
        <v>1212</v>
      </c>
      <c r="C423" s="12"/>
      <c r="D423" s="12" t="s">
        <v>3</v>
      </c>
      <c r="E423" s="12" t="s">
        <v>965</v>
      </c>
      <c r="F423" s="12"/>
      <c r="G423" s="90"/>
      <c r="H423" s="12" t="s">
        <v>139</v>
      </c>
      <c r="I423" s="10">
        <v>23.01</v>
      </c>
      <c r="J423" s="12">
        <v>2014</v>
      </c>
      <c r="K423" s="90">
        <f t="shared" si="67"/>
        <v>2014</v>
      </c>
      <c r="L423" s="12"/>
      <c r="M423" s="12"/>
      <c r="N423" s="12"/>
      <c r="O423" s="12"/>
      <c r="P423" s="12" t="s">
        <v>113</v>
      </c>
      <c r="Q423" s="12" t="s">
        <v>114</v>
      </c>
      <c r="R423" s="12" t="s">
        <v>41</v>
      </c>
      <c r="S423" s="12" t="s">
        <v>41</v>
      </c>
      <c r="T423" s="12"/>
      <c r="U423" s="12" t="s">
        <v>141</v>
      </c>
      <c r="V423" s="12"/>
      <c r="W423" s="12"/>
      <c r="X423" s="12"/>
      <c r="Y423" s="12" t="s">
        <v>65</v>
      </c>
      <c r="Z423" s="93">
        <v>0.5</v>
      </c>
      <c r="AA423" s="88">
        <f t="shared" si="62"/>
        <v>11.505000000000001</v>
      </c>
      <c r="AB423" s="94">
        <f t="shared" si="66"/>
        <v>11.505000000000001</v>
      </c>
      <c r="AC423" s="94">
        <f t="shared" si="68"/>
        <v>11.505000000000001</v>
      </c>
      <c r="AD423" s="12"/>
      <c r="AE423" s="12"/>
      <c r="AF423" s="12"/>
      <c r="AG423" s="94">
        <f t="shared" si="63"/>
        <v>0</v>
      </c>
      <c r="AH423" s="12" t="s">
        <v>1211</v>
      </c>
    </row>
    <row r="424" spans="1:16376" s="68" customFormat="1" ht="24">
      <c r="A424" s="12" t="s">
        <v>1213</v>
      </c>
      <c r="B424" s="12" t="s">
        <v>1214</v>
      </c>
      <c r="C424" s="12"/>
      <c r="D424" s="12" t="s">
        <v>3</v>
      </c>
      <c r="E424" s="12" t="s">
        <v>965</v>
      </c>
      <c r="F424" s="12"/>
      <c r="G424" s="90"/>
      <c r="H424" s="12" t="s">
        <v>139</v>
      </c>
      <c r="I424" s="10">
        <v>23.01</v>
      </c>
      <c r="J424" s="12">
        <v>2014</v>
      </c>
      <c r="K424" s="90">
        <f t="shared" si="67"/>
        <v>2014</v>
      </c>
      <c r="L424" s="12"/>
      <c r="M424" s="12"/>
      <c r="N424" s="12"/>
      <c r="O424" s="12"/>
      <c r="P424" s="12" t="s">
        <v>113</v>
      </c>
      <c r="Q424" s="12" t="s">
        <v>114</v>
      </c>
      <c r="R424" s="12" t="s">
        <v>41</v>
      </c>
      <c r="S424" s="12" t="s">
        <v>41</v>
      </c>
      <c r="T424" s="12"/>
      <c r="U424" s="12" t="s">
        <v>141</v>
      </c>
      <c r="V424" s="12"/>
      <c r="W424" s="12"/>
      <c r="X424" s="12"/>
      <c r="Y424" s="12" t="s">
        <v>65</v>
      </c>
      <c r="Z424" s="93">
        <v>0.5</v>
      </c>
      <c r="AA424" s="88">
        <f t="shared" si="62"/>
        <v>11.505000000000001</v>
      </c>
      <c r="AB424" s="94">
        <f t="shared" si="66"/>
        <v>11.505000000000001</v>
      </c>
      <c r="AC424" s="94">
        <f t="shared" si="68"/>
        <v>11.505000000000001</v>
      </c>
      <c r="AD424" s="12"/>
      <c r="AE424" s="12"/>
      <c r="AF424" s="12"/>
      <c r="AG424" s="94">
        <f t="shared" si="63"/>
        <v>0</v>
      </c>
      <c r="AH424" s="12" t="s">
        <v>1213</v>
      </c>
    </row>
    <row r="425" spans="1:16376" s="69" customFormat="1" ht="24">
      <c r="A425" s="12" t="s">
        <v>1215</v>
      </c>
      <c r="B425" s="12" t="s">
        <v>1216</v>
      </c>
      <c r="C425" s="12"/>
      <c r="D425" s="12" t="s">
        <v>3</v>
      </c>
      <c r="E425" s="12" t="s">
        <v>965</v>
      </c>
      <c r="F425" s="12"/>
      <c r="G425" s="90"/>
      <c r="H425" s="12" t="s">
        <v>139</v>
      </c>
      <c r="I425" s="10">
        <v>23.01</v>
      </c>
      <c r="J425" s="12">
        <v>2014</v>
      </c>
      <c r="K425" s="90">
        <f t="shared" si="67"/>
        <v>2014</v>
      </c>
      <c r="L425" s="12"/>
      <c r="M425" s="12"/>
      <c r="N425" s="12"/>
      <c r="O425" s="12"/>
      <c r="P425" s="12" t="s">
        <v>113</v>
      </c>
      <c r="Q425" s="12" t="s">
        <v>114</v>
      </c>
      <c r="R425" s="12" t="s">
        <v>41</v>
      </c>
      <c r="S425" s="12" t="s">
        <v>41</v>
      </c>
      <c r="T425" s="12"/>
      <c r="U425" s="12" t="s">
        <v>116</v>
      </c>
      <c r="V425" s="12"/>
      <c r="W425" s="12"/>
      <c r="X425" s="12"/>
      <c r="Y425" s="12" t="s">
        <v>65</v>
      </c>
      <c r="Z425" s="93">
        <v>0.5</v>
      </c>
      <c r="AA425" s="88">
        <f t="shared" si="62"/>
        <v>11.505000000000001</v>
      </c>
      <c r="AB425" s="94">
        <f t="shared" si="66"/>
        <v>11.505000000000001</v>
      </c>
      <c r="AC425" s="94">
        <f t="shared" si="68"/>
        <v>11.505000000000001</v>
      </c>
      <c r="AD425" s="12"/>
      <c r="AE425" s="12"/>
      <c r="AF425" s="12"/>
      <c r="AG425" s="94">
        <f t="shared" si="63"/>
        <v>0</v>
      </c>
      <c r="AH425" s="12" t="s">
        <v>1215</v>
      </c>
      <c r="AI425" s="68"/>
      <c r="AJ425" s="68"/>
      <c r="AK425" s="68"/>
      <c r="AL425" s="68"/>
      <c r="AM425" s="68"/>
      <c r="AN425" s="68"/>
      <c r="AO425" s="68"/>
      <c r="AP425" s="68"/>
      <c r="AQ425" s="68"/>
      <c r="AR425" s="68"/>
      <c r="AS425" s="68"/>
      <c r="AT425" s="68"/>
      <c r="AU425" s="68"/>
      <c r="AV425" s="68"/>
      <c r="AW425" s="68"/>
      <c r="AX425" s="68"/>
      <c r="AY425" s="68"/>
      <c r="AZ425" s="68"/>
      <c r="BA425" s="68"/>
      <c r="BB425" s="68"/>
      <c r="BC425" s="68"/>
      <c r="BD425" s="68"/>
      <c r="BE425" s="68"/>
      <c r="BF425" s="68"/>
      <c r="BG425" s="68"/>
      <c r="BH425" s="68"/>
      <c r="BI425" s="68"/>
      <c r="BJ425" s="68"/>
      <c r="BK425" s="68"/>
      <c r="BL425" s="68"/>
      <c r="BM425" s="68"/>
      <c r="BN425" s="68"/>
      <c r="BO425" s="68"/>
      <c r="BP425" s="68"/>
      <c r="BQ425" s="68"/>
      <c r="BR425" s="68"/>
      <c r="BS425" s="68"/>
      <c r="BT425" s="68"/>
      <c r="BU425" s="68"/>
      <c r="BV425" s="68"/>
      <c r="BW425" s="68"/>
      <c r="BX425" s="68"/>
      <c r="BY425" s="68"/>
      <c r="BZ425" s="68"/>
      <c r="CA425" s="68"/>
      <c r="CB425" s="68"/>
      <c r="CC425" s="68"/>
      <c r="CD425" s="68"/>
      <c r="CE425" s="68"/>
      <c r="CF425" s="68"/>
      <c r="CG425" s="68"/>
      <c r="CH425" s="68"/>
      <c r="CI425" s="68"/>
      <c r="CJ425" s="68"/>
      <c r="CK425" s="68"/>
      <c r="CL425" s="68"/>
      <c r="CM425" s="68"/>
      <c r="CN425" s="68"/>
      <c r="CO425" s="68"/>
      <c r="CP425" s="68"/>
      <c r="CQ425" s="68"/>
      <c r="CR425" s="68"/>
      <c r="CS425" s="68"/>
      <c r="CT425" s="68"/>
      <c r="CU425" s="68"/>
      <c r="CV425" s="68"/>
      <c r="CW425" s="68"/>
      <c r="CX425" s="68"/>
      <c r="CY425" s="68"/>
      <c r="CZ425" s="68"/>
      <c r="DA425" s="68"/>
      <c r="DB425" s="68"/>
      <c r="DC425" s="68"/>
      <c r="DD425" s="68"/>
      <c r="DE425" s="68"/>
      <c r="DF425" s="68"/>
      <c r="DG425" s="68"/>
      <c r="DH425" s="68"/>
      <c r="DI425" s="68"/>
      <c r="DJ425" s="68"/>
      <c r="DK425" s="68"/>
      <c r="DL425" s="68"/>
      <c r="DM425" s="68"/>
      <c r="DN425" s="68"/>
      <c r="DO425" s="68"/>
      <c r="DP425" s="68"/>
      <c r="DQ425" s="68"/>
      <c r="DR425" s="68"/>
      <c r="DS425" s="68"/>
      <c r="DT425" s="68"/>
      <c r="DU425" s="68"/>
      <c r="DV425" s="68"/>
      <c r="DW425" s="68"/>
      <c r="DX425" s="68"/>
      <c r="DY425" s="68"/>
      <c r="DZ425" s="68"/>
      <c r="EA425" s="68"/>
      <c r="EB425" s="68"/>
      <c r="EC425" s="68"/>
      <c r="ED425" s="68"/>
      <c r="EE425" s="68"/>
      <c r="EF425" s="68"/>
      <c r="EG425" s="68"/>
      <c r="EH425" s="68"/>
      <c r="EI425" s="68"/>
      <c r="EJ425" s="68"/>
      <c r="EK425" s="68"/>
      <c r="EL425" s="68"/>
      <c r="EM425" s="68"/>
      <c r="EN425" s="68"/>
      <c r="EO425" s="68"/>
      <c r="EP425" s="68"/>
      <c r="EQ425" s="68"/>
      <c r="ER425" s="68"/>
      <c r="ES425" s="68"/>
      <c r="ET425" s="68"/>
      <c r="EU425" s="68"/>
      <c r="EV425" s="68"/>
      <c r="EW425" s="68"/>
      <c r="EX425" s="68"/>
      <c r="EY425" s="68"/>
      <c r="EZ425" s="68"/>
      <c r="FA425" s="68"/>
      <c r="FB425" s="68"/>
      <c r="FC425" s="68"/>
      <c r="FD425" s="68"/>
      <c r="FE425" s="68"/>
      <c r="FF425" s="68"/>
      <c r="FG425" s="68"/>
      <c r="FH425" s="68"/>
      <c r="FI425" s="68"/>
      <c r="FJ425" s="68"/>
      <c r="FK425" s="68"/>
      <c r="FL425" s="68"/>
      <c r="FM425" s="68"/>
      <c r="FN425" s="68"/>
      <c r="FO425" s="68"/>
      <c r="FP425" s="68"/>
      <c r="FQ425" s="68"/>
      <c r="FR425" s="68"/>
      <c r="FS425" s="68"/>
      <c r="FT425" s="68"/>
      <c r="FU425" s="68"/>
      <c r="FV425" s="68"/>
      <c r="FW425" s="68"/>
      <c r="FX425" s="68"/>
      <c r="FY425" s="68"/>
      <c r="FZ425" s="68"/>
      <c r="GA425" s="68"/>
      <c r="GB425" s="68"/>
      <c r="GC425" s="68"/>
      <c r="GD425" s="68"/>
      <c r="GE425" s="68"/>
      <c r="GF425" s="68"/>
      <c r="GG425" s="68"/>
      <c r="GH425" s="68"/>
      <c r="GI425" s="68"/>
      <c r="GJ425" s="68"/>
      <c r="GK425" s="68"/>
      <c r="GL425" s="68"/>
      <c r="GM425" s="68"/>
      <c r="GN425" s="68"/>
      <c r="GO425" s="68"/>
      <c r="GP425" s="68"/>
      <c r="GQ425" s="68"/>
      <c r="GR425" s="68"/>
      <c r="GS425" s="68"/>
      <c r="GT425" s="68"/>
      <c r="GU425" s="68"/>
      <c r="GV425" s="68"/>
      <c r="GW425" s="68"/>
      <c r="GX425" s="68"/>
      <c r="GY425" s="68"/>
      <c r="GZ425" s="68"/>
      <c r="HA425" s="68"/>
      <c r="HB425" s="68"/>
      <c r="HC425" s="68"/>
      <c r="HD425" s="68"/>
      <c r="HE425" s="68"/>
      <c r="HF425" s="68"/>
      <c r="HG425" s="68"/>
      <c r="HH425" s="68"/>
      <c r="HI425" s="68"/>
      <c r="HJ425" s="68"/>
      <c r="HK425" s="68"/>
      <c r="HL425" s="68"/>
      <c r="HM425" s="68"/>
      <c r="HN425" s="68"/>
      <c r="HO425" s="68"/>
      <c r="HP425" s="68"/>
      <c r="HQ425" s="68"/>
      <c r="HR425" s="68"/>
      <c r="HS425" s="68"/>
      <c r="HT425" s="68"/>
      <c r="HU425" s="68"/>
      <c r="HV425" s="68"/>
      <c r="HW425" s="68"/>
      <c r="HX425" s="68"/>
      <c r="HY425" s="68"/>
      <c r="HZ425" s="68"/>
      <c r="IA425" s="68"/>
      <c r="IB425" s="68"/>
      <c r="IC425" s="68"/>
      <c r="ID425" s="68"/>
      <c r="IE425" s="68"/>
      <c r="IF425" s="68"/>
      <c r="IG425" s="68"/>
      <c r="IH425" s="68"/>
      <c r="II425" s="68"/>
      <c r="IJ425" s="68"/>
      <c r="IK425" s="68"/>
      <c r="IL425" s="68"/>
      <c r="IM425" s="68"/>
      <c r="IN425" s="68"/>
      <c r="IO425" s="68"/>
      <c r="IP425" s="68"/>
      <c r="IQ425" s="68"/>
      <c r="IR425" s="68"/>
      <c r="IS425" s="68"/>
      <c r="IT425" s="68"/>
      <c r="IU425" s="68"/>
      <c r="IV425" s="68"/>
      <c r="IW425" s="68"/>
      <c r="IX425" s="68"/>
      <c r="IY425" s="68"/>
      <c r="IZ425" s="68"/>
      <c r="JA425" s="68"/>
      <c r="JB425" s="68"/>
      <c r="JC425" s="68"/>
      <c r="JD425" s="68"/>
      <c r="JE425" s="68"/>
      <c r="JF425" s="68"/>
      <c r="JG425" s="68"/>
      <c r="JH425" s="68"/>
      <c r="JI425" s="68"/>
      <c r="JJ425" s="68"/>
      <c r="JK425" s="68"/>
      <c r="JL425" s="68"/>
      <c r="JM425" s="68"/>
      <c r="JN425" s="68"/>
      <c r="JO425" s="68"/>
      <c r="JP425" s="68"/>
      <c r="JQ425" s="68"/>
      <c r="JR425" s="68"/>
      <c r="JS425" s="68"/>
      <c r="JT425" s="68"/>
      <c r="JU425" s="68"/>
      <c r="JV425" s="68"/>
      <c r="JW425" s="68"/>
      <c r="JX425" s="68"/>
      <c r="JY425" s="68"/>
      <c r="JZ425" s="68"/>
      <c r="KA425" s="68"/>
      <c r="KB425" s="68"/>
      <c r="KC425" s="68"/>
      <c r="KD425" s="68"/>
      <c r="KE425" s="68"/>
      <c r="KF425" s="68"/>
      <c r="KG425" s="68"/>
      <c r="KH425" s="68"/>
      <c r="KI425" s="68"/>
      <c r="KJ425" s="68"/>
      <c r="KK425" s="68"/>
      <c r="KL425" s="68"/>
      <c r="KM425" s="68"/>
      <c r="KN425" s="68"/>
      <c r="KO425" s="68"/>
      <c r="KP425" s="68"/>
      <c r="KQ425" s="68"/>
      <c r="KR425" s="68"/>
      <c r="KS425" s="68"/>
      <c r="KT425" s="68"/>
      <c r="KU425" s="68"/>
      <c r="KV425" s="68"/>
      <c r="KW425" s="68"/>
      <c r="KX425" s="68"/>
      <c r="KY425" s="68"/>
      <c r="KZ425" s="68"/>
      <c r="LA425" s="68"/>
      <c r="LB425" s="68"/>
      <c r="LC425" s="68"/>
      <c r="LD425" s="68"/>
      <c r="LE425" s="68"/>
      <c r="LF425" s="68"/>
      <c r="LG425" s="68"/>
      <c r="LH425" s="68"/>
      <c r="LI425" s="68"/>
      <c r="LJ425" s="68"/>
      <c r="LK425" s="68"/>
      <c r="LL425" s="68"/>
      <c r="LM425" s="68"/>
      <c r="LN425" s="68"/>
      <c r="LO425" s="68"/>
      <c r="LP425" s="68"/>
      <c r="LQ425" s="68"/>
      <c r="LR425" s="68"/>
      <c r="LS425" s="68"/>
      <c r="LT425" s="68"/>
      <c r="LU425" s="68"/>
      <c r="LV425" s="68"/>
      <c r="LW425" s="68"/>
      <c r="LX425" s="68"/>
      <c r="LY425" s="68"/>
      <c r="LZ425" s="68"/>
      <c r="MA425" s="68"/>
      <c r="MB425" s="68"/>
      <c r="MC425" s="68"/>
      <c r="MD425" s="68"/>
      <c r="ME425" s="68"/>
      <c r="MF425" s="68"/>
      <c r="MG425" s="68"/>
      <c r="MH425" s="68"/>
      <c r="MI425" s="68"/>
      <c r="MJ425" s="68"/>
      <c r="MK425" s="68"/>
      <c r="ML425" s="68"/>
      <c r="MM425" s="68"/>
      <c r="MN425" s="68"/>
      <c r="MO425" s="68"/>
      <c r="MP425" s="68"/>
      <c r="MQ425" s="68"/>
      <c r="MR425" s="68"/>
      <c r="MS425" s="68"/>
      <c r="MT425" s="68"/>
      <c r="MU425" s="68"/>
      <c r="MV425" s="68"/>
      <c r="MW425" s="68"/>
      <c r="MX425" s="68"/>
      <c r="MY425" s="68"/>
      <c r="MZ425" s="68"/>
      <c r="NA425" s="68"/>
      <c r="NB425" s="68"/>
      <c r="NC425" s="68"/>
      <c r="ND425" s="68"/>
      <c r="NE425" s="68"/>
      <c r="NF425" s="68"/>
      <c r="NG425" s="68"/>
      <c r="NH425" s="68"/>
      <c r="NI425" s="68"/>
      <c r="NJ425" s="68"/>
      <c r="NK425" s="68"/>
      <c r="NL425" s="68"/>
      <c r="NM425" s="68"/>
      <c r="NN425" s="68"/>
      <c r="NO425" s="68"/>
      <c r="NP425" s="68"/>
      <c r="NQ425" s="68"/>
      <c r="NR425" s="68"/>
      <c r="NS425" s="68"/>
      <c r="NT425" s="68"/>
      <c r="NU425" s="68"/>
      <c r="NV425" s="68"/>
      <c r="NW425" s="68"/>
      <c r="NX425" s="68"/>
      <c r="NY425" s="68"/>
      <c r="NZ425" s="68"/>
      <c r="OA425" s="68"/>
      <c r="OB425" s="68"/>
      <c r="OC425" s="68"/>
      <c r="OD425" s="68"/>
      <c r="OE425" s="68"/>
      <c r="OF425" s="68"/>
      <c r="OG425" s="68"/>
      <c r="OH425" s="68"/>
      <c r="OI425" s="68"/>
      <c r="OJ425" s="68"/>
      <c r="OK425" s="68"/>
      <c r="OL425" s="68"/>
      <c r="OM425" s="68"/>
      <c r="ON425" s="68"/>
      <c r="OO425" s="68"/>
      <c r="OP425" s="68"/>
      <c r="OQ425" s="68"/>
      <c r="OR425" s="68"/>
      <c r="OS425" s="68"/>
      <c r="OT425" s="68"/>
      <c r="OU425" s="68"/>
      <c r="OV425" s="68"/>
      <c r="OW425" s="68"/>
      <c r="OX425" s="68"/>
      <c r="OY425" s="68"/>
      <c r="OZ425" s="68"/>
      <c r="PA425" s="68"/>
      <c r="PB425" s="68"/>
      <c r="PC425" s="68"/>
      <c r="PD425" s="68"/>
      <c r="PE425" s="68"/>
      <c r="PF425" s="68"/>
      <c r="PG425" s="68"/>
      <c r="PH425" s="68"/>
      <c r="PI425" s="68"/>
      <c r="PJ425" s="68"/>
      <c r="PK425" s="68"/>
      <c r="PL425" s="68"/>
      <c r="PM425" s="68"/>
      <c r="PN425" s="68"/>
      <c r="PO425" s="68"/>
      <c r="PP425" s="68"/>
      <c r="PQ425" s="68"/>
      <c r="PR425" s="68"/>
      <c r="PS425" s="68"/>
      <c r="PT425" s="68"/>
      <c r="PU425" s="68"/>
      <c r="PV425" s="68"/>
      <c r="PW425" s="68"/>
      <c r="PX425" s="68"/>
      <c r="PY425" s="68"/>
      <c r="PZ425" s="68"/>
      <c r="QA425" s="68"/>
      <c r="QB425" s="68"/>
      <c r="QC425" s="68"/>
      <c r="QD425" s="68"/>
      <c r="QE425" s="68"/>
      <c r="QF425" s="68"/>
      <c r="QG425" s="68"/>
      <c r="QH425" s="68"/>
      <c r="QI425" s="68"/>
      <c r="QJ425" s="68"/>
      <c r="QK425" s="68"/>
      <c r="QL425" s="68"/>
      <c r="QM425" s="68"/>
      <c r="QN425" s="68"/>
      <c r="QO425" s="68"/>
      <c r="QP425" s="68"/>
      <c r="QQ425" s="68"/>
      <c r="QR425" s="68"/>
      <c r="QS425" s="68"/>
      <c r="QT425" s="68"/>
      <c r="QU425" s="68"/>
      <c r="QV425" s="68"/>
      <c r="QW425" s="68"/>
      <c r="QX425" s="68"/>
      <c r="QY425" s="68"/>
      <c r="QZ425" s="68"/>
      <c r="RA425" s="68"/>
      <c r="RB425" s="68"/>
      <c r="RC425" s="68"/>
      <c r="RD425" s="68"/>
      <c r="RE425" s="68"/>
      <c r="RF425" s="68"/>
      <c r="RG425" s="68"/>
      <c r="RH425" s="68"/>
      <c r="RI425" s="68"/>
      <c r="RJ425" s="68"/>
      <c r="RK425" s="68"/>
      <c r="RL425" s="68"/>
      <c r="RM425" s="68"/>
      <c r="RN425" s="68"/>
      <c r="RO425" s="68"/>
      <c r="RP425" s="68"/>
      <c r="RQ425" s="68"/>
      <c r="RR425" s="68"/>
      <c r="RS425" s="68"/>
      <c r="RT425" s="68"/>
      <c r="RU425" s="68"/>
      <c r="RV425" s="68"/>
      <c r="RW425" s="68"/>
      <c r="RX425" s="68"/>
      <c r="RY425" s="68"/>
      <c r="RZ425" s="68"/>
      <c r="SA425" s="68"/>
      <c r="SB425" s="68"/>
      <c r="SC425" s="68"/>
      <c r="SD425" s="68"/>
      <c r="SE425" s="68"/>
      <c r="SF425" s="68"/>
      <c r="SG425" s="68"/>
      <c r="SH425" s="68"/>
      <c r="SI425" s="68"/>
      <c r="SJ425" s="68"/>
      <c r="SK425" s="68"/>
      <c r="SL425" s="68"/>
      <c r="SM425" s="68"/>
      <c r="SN425" s="68"/>
      <c r="SO425" s="68"/>
      <c r="SP425" s="68"/>
      <c r="SQ425" s="68"/>
      <c r="SR425" s="68"/>
      <c r="SS425" s="68"/>
      <c r="ST425" s="68"/>
      <c r="SU425" s="68"/>
      <c r="SV425" s="68"/>
      <c r="SW425" s="68"/>
      <c r="SX425" s="68"/>
      <c r="SY425" s="68"/>
      <c r="SZ425" s="68"/>
      <c r="TA425" s="68"/>
      <c r="TB425" s="68"/>
      <c r="TC425" s="68"/>
      <c r="TD425" s="68"/>
      <c r="TE425" s="68"/>
      <c r="TF425" s="68"/>
      <c r="TG425" s="68"/>
      <c r="TH425" s="68"/>
      <c r="TI425" s="68"/>
      <c r="TJ425" s="68"/>
      <c r="TK425" s="68"/>
      <c r="TL425" s="68"/>
      <c r="TM425" s="68"/>
      <c r="TN425" s="68"/>
      <c r="TO425" s="68"/>
      <c r="TP425" s="68"/>
      <c r="TQ425" s="68"/>
      <c r="TR425" s="68"/>
      <c r="TS425" s="68"/>
      <c r="TT425" s="68"/>
      <c r="TU425" s="68"/>
      <c r="TV425" s="68"/>
      <c r="TW425" s="68"/>
      <c r="TX425" s="68"/>
      <c r="TY425" s="68"/>
      <c r="TZ425" s="68"/>
      <c r="UA425" s="68"/>
      <c r="UB425" s="68"/>
      <c r="UC425" s="68"/>
      <c r="UD425" s="68"/>
      <c r="UE425" s="68"/>
      <c r="UF425" s="68"/>
      <c r="UG425" s="68"/>
      <c r="UH425" s="68"/>
      <c r="UI425" s="68"/>
      <c r="UJ425" s="68"/>
      <c r="UK425" s="68"/>
      <c r="UL425" s="68"/>
      <c r="UM425" s="68"/>
      <c r="UN425" s="68"/>
      <c r="UO425" s="68"/>
      <c r="UP425" s="68"/>
      <c r="UQ425" s="68"/>
      <c r="UR425" s="68"/>
      <c r="US425" s="68"/>
      <c r="UT425" s="68"/>
      <c r="UU425" s="68"/>
      <c r="UV425" s="68"/>
      <c r="UW425" s="68"/>
      <c r="UX425" s="68"/>
      <c r="UY425" s="68"/>
      <c r="UZ425" s="68"/>
      <c r="VA425" s="68"/>
      <c r="VB425" s="68"/>
      <c r="VC425" s="68"/>
      <c r="VD425" s="68"/>
      <c r="VE425" s="68"/>
      <c r="VF425" s="68"/>
      <c r="VG425" s="68"/>
      <c r="VH425" s="68"/>
      <c r="VI425" s="68"/>
      <c r="VJ425" s="68"/>
      <c r="VK425" s="68"/>
      <c r="VL425" s="68"/>
      <c r="VM425" s="68"/>
      <c r="VN425" s="68"/>
      <c r="VO425" s="68"/>
      <c r="VP425" s="68"/>
      <c r="VQ425" s="68"/>
      <c r="VR425" s="68"/>
      <c r="VS425" s="68"/>
      <c r="VT425" s="68"/>
      <c r="VU425" s="68"/>
      <c r="VV425" s="68"/>
      <c r="VW425" s="68"/>
      <c r="VX425" s="68"/>
      <c r="VY425" s="68"/>
      <c r="VZ425" s="68"/>
      <c r="WA425" s="68"/>
      <c r="WB425" s="68"/>
      <c r="WC425" s="68"/>
      <c r="WD425" s="68"/>
      <c r="WE425" s="68"/>
      <c r="WF425" s="68"/>
      <c r="WG425" s="68"/>
      <c r="WH425" s="68"/>
      <c r="WI425" s="68"/>
      <c r="WJ425" s="68"/>
      <c r="WK425" s="68"/>
      <c r="WL425" s="68"/>
      <c r="WM425" s="68"/>
      <c r="WN425" s="68"/>
      <c r="WO425" s="68"/>
      <c r="WP425" s="68"/>
      <c r="WQ425" s="68"/>
      <c r="WR425" s="68"/>
      <c r="WS425" s="68"/>
      <c r="WT425" s="68"/>
      <c r="WU425" s="68"/>
      <c r="WV425" s="68"/>
      <c r="WW425" s="68"/>
      <c r="WX425" s="68"/>
      <c r="WY425" s="68"/>
      <c r="WZ425" s="68"/>
      <c r="XA425" s="68"/>
      <c r="XB425" s="68"/>
      <c r="XC425" s="68"/>
      <c r="XD425" s="68"/>
      <c r="XE425" s="68"/>
      <c r="XF425" s="68"/>
      <c r="XG425" s="68"/>
      <c r="XH425" s="68"/>
      <c r="XI425" s="68"/>
      <c r="XJ425" s="68"/>
      <c r="XK425" s="68"/>
      <c r="XL425" s="68"/>
      <c r="XM425" s="68"/>
      <c r="XN425" s="68"/>
      <c r="XO425" s="68"/>
      <c r="XP425" s="68"/>
      <c r="XQ425" s="68"/>
      <c r="XR425" s="68"/>
      <c r="XS425" s="68"/>
      <c r="XT425" s="68"/>
      <c r="XU425" s="68"/>
      <c r="XV425" s="68"/>
      <c r="XW425" s="68"/>
      <c r="XX425" s="68"/>
      <c r="XY425" s="68"/>
      <c r="XZ425" s="68"/>
      <c r="YA425" s="68"/>
      <c r="YB425" s="68"/>
      <c r="YC425" s="68"/>
      <c r="YD425" s="68"/>
      <c r="YE425" s="68"/>
      <c r="YF425" s="68"/>
      <c r="YG425" s="68"/>
      <c r="YH425" s="68"/>
      <c r="YI425" s="68"/>
      <c r="YJ425" s="68"/>
      <c r="YK425" s="68"/>
      <c r="YL425" s="68"/>
      <c r="YM425" s="68"/>
      <c r="YN425" s="68"/>
      <c r="YO425" s="68"/>
      <c r="YP425" s="68"/>
      <c r="YQ425" s="68"/>
      <c r="YR425" s="68"/>
      <c r="YS425" s="68"/>
      <c r="YT425" s="68"/>
      <c r="YU425" s="68"/>
      <c r="YV425" s="68"/>
      <c r="YW425" s="68"/>
      <c r="YX425" s="68"/>
      <c r="YY425" s="68"/>
      <c r="YZ425" s="68"/>
      <c r="ZA425" s="68"/>
      <c r="ZB425" s="68"/>
      <c r="ZC425" s="68"/>
      <c r="ZD425" s="68"/>
      <c r="ZE425" s="68"/>
      <c r="ZF425" s="68"/>
      <c r="ZG425" s="68"/>
      <c r="ZH425" s="68"/>
      <c r="ZI425" s="68"/>
      <c r="ZJ425" s="68"/>
      <c r="ZK425" s="68"/>
      <c r="ZL425" s="68"/>
      <c r="ZM425" s="68"/>
      <c r="ZN425" s="68"/>
      <c r="ZO425" s="68"/>
      <c r="ZP425" s="68"/>
      <c r="ZQ425" s="68"/>
      <c r="ZR425" s="68"/>
      <c r="ZS425" s="68"/>
      <c r="ZT425" s="68"/>
      <c r="ZU425" s="68"/>
      <c r="ZV425" s="68"/>
      <c r="ZW425" s="68"/>
      <c r="ZX425" s="68"/>
      <c r="ZY425" s="68"/>
      <c r="ZZ425" s="68"/>
      <c r="AAA425" s="68"/>
      <c r="AAB425" s="68"/>
      <c r="AAC425" s="68"/>
      <c r="AAD425" s="68"/>
      <c r="AAE425" s="68"/>
      <c r="AAF425" s="68"/>
      <c r="AAG425" s="68"/>
      <c r="AAH425" s="68"/>
      <c r="AAI425" s="68"/>
      <c r="AAJ425" s="68"/>
      <c r="AAK425" s="68"/>
      <c r="AAL425" s="68"/>
      <c r="AAM425" s="68"/>
      <c r="AAN425" s="68"/>
      <c r="AAO425" s="68"/>
      <c r="AAP425" s="68"/>
      <c r="AAQ425" s="68"/>
      <c r="AAR425" s="68"/>
      <c r="AAS425" s="68"/>
      <c r="AAT425" s="68"/>
      <c r="AAU425" s="68"/>
      <c r="AAV425" s="68"/>
      <c r="AAW425" s="68"/>
      <c r="AAX425" s="68"/>
      <c r="AAY425" s="68"/>
      <c r="AAZ425" s="68"/>
      <c r="ABA425" s="68"/>
      <c r="ABB425" s="68"/>
      <c r="ABC425" s="68"/>
      <c r="ABD425" s="68"/>
      <c r="ABE425" s="68"/>
      <c r="ABF425" s="68"/>
      <c r="ABG425" s="68"/>
      <c r="ABH425" s="68"/>
      <c r="ABI425" s="68"/>
      <c r="ABJ425" s="68"/>
      <c r="ABK425" s="68"/>
      <c r="ABL425" s="68"/>
      <c r="ABM425" s="68"/>
      <c r="ABN425" s="68"/>
      <c r="ABO425" s="68"/>
      <c r="ABP425" s="68"/>
      <c r="ABQ425" s="68"/>
      <c r="ABR425" s="68"/>
      <c r="ABS425" s="68"/>
      <c r="ABT425" s="68"/>
      <c r="ABU425" s="68"/>
      <c r="ABV425" s="68"/>
      <c r="ABW425" s="68"/>
      <c r="ABX425" s="68"/>
      <c r="ABY425" s="68"/>
      <c r="ABZ425" s="68"/>
      <c r="ACA425" s="68"/>
      <c r="ACB425" s="68"/>
      <c r="ACC425" s="68"/>
      <c r="ACD425" s="68"/>
      <c r="ACE425" s="68"/>
      <c r="ACF425" s="68"/>
      <c r="ACG425" s="68"/>
      <c r="ACH425" s="68"/>
      <c r="ACI425" s="68"/>
      <c r="ACJ425" s="68"/>
      <c r="ACK425" s="68"/>
      <c r="ACL425" s="68"/>
      <c r="ACM425" s="68"/>
      <c r="ACN425" s="68"/>
      <c r="ACO425" s="68"/>
      <c r="ACP425" s="68"/>
      <c r="ACQ425" s="68"/>
      <c r="ACR425" s="68"/>
      <c r="ACS425" s="68"/>
      <c r="ACT425" s="68"/>
      <c r="ACU425" s="68"/>
      <c r="ACV425" s="68"/>
      <c r="ACW425" s="68"/>
      <c r="ACX425" s="68"/>
      <c r="ACY425" s="68"/>
      <c r="ACZ425" s="68"/>
      <c r="ADA425" s="68"/>
      <c r="ADB425" s="68"/>
      <c r="ADC425" s="68"/>
      <c r="ADD425" s="68"/>
      <c r="ADE425" s="68"/>
      <c r="ADF425" s="68"/>
      <c r="ADG425" s="68"/>
      <c r="ADH425" s="68"/>
      <c r="ADI425" s="68"/>
      <c r="ADJ425" s="68"/>
      <c r="ADK425" s="68"/>
      <c r="ADL425" s="68"/>
      <c r="ADM425" s="68"/>
      <c r="ADN425" s="68"/>
      <c r="ADO425" s="68"/>
      <c r="ADP425" s="68"/>
      <c r="ADQ425" s="68"/>
      <c r="ADR425" s="68"/>
      <c r="ADS425" s="68"/>
      <c r="ADT425" s="68"/>
      <c r="ADU425" s="68"/>
      <c r="ADV425" s="68"/>
      <c r="ADW425" s="68"/>
      <c r="ADX425" s="68"/>
      <c r="ADY425" s="68"/>
      <c r="ADZ425" s="68"/>
      <c r="AEA425" s="68"/>
      <c r="AEB425" s="68"/>
      <c r="AEC425" s="68"/>
      <c r="AED425" s="68"/>
      <c r="AEE425" s="68"/>
      <c r="AEF425" s="68"/>
      <c r="AEG425" s="68"/>
      <c r="AEH425" s="68"/>
      <c r="AEI425" s="68"/>
      <c r="AEJ425" s="68"/>
      <c r="AEK425" s="68"/>
      <c r="AEL425" s="68"/>
      <c r="AEM425" s="68"/>
      <c r="AEN425" s="68"/>
      <c r="AEO425" s="68"/>
      <c r="AEP425" s="68"/>
      <c r="AEQ425" s="68"/>
      <c r="AER425" s="68"/>
      <c r="AES425" s="68"/>
      <c r="AET425" s="68"/>
      <c r="AEU425" s="68"/>
      <c r="AEV425" s="68"/>
      <c r="AEW425" s="68"/>
      <c r="AEX425" s="68"/>
      <c r="AEY425" s="68"/>
      <c r="AEZ425" s="68"/>
      <c r="AFA425" s="68"/>
      <c r="AFB425" s="68"/>
      <c r="AFC425" s="68"/>
      <c r="AFD425" s="68"/>
      <c r="AFE425" s="68"/>
      <c r="AFF425" s="68"/>
      <c r="AFG425" s="68"/>
      <c r="AFH425" s="68"/>
      <c r="AFI425" s="68"/>
      <c r="AFJ425" s="68"/>
      <c r="AFK425" s="68"/>
      <c r="AFL425" s="68"/>
      <c r="AFM425" s="68"/>
      <c r="AFN425" s="68"/>
      <c r="AFO425" s="68"/>
      <c r="AFP425" s="68"/>
      <c r="AFQ425" s="68"/>
      <c r="AFR425" s="68"/>
      <c r="AFS425" s="68"/>
      <c r="AFT425" s="68"/>
      <c r="AFU425" s="68"/>
      <c r="AFV425" s="68"/>
      <c r="AFW425" s="68"/>
      <c r="AFX425" s="68"/>
      <c r="AFY425" s="68"/>
      <c r="AFZ425" s="68"/>
      <c r="AGA425" s="68"/>
      <c r="AGB425" s="68"/>
      <c r="AGC425" s="68"/>
      <c r="AGD425" s="68"/>
      <c r="AGE425" s="68"/>
      <c r="AGF425" s="68"/>
      <c r="AGG425" s="68"/>
      <c r="AGH425" s="68"/>
      <c r="AGI425" s="68"/>
      <c r="AGJ425" s="68"/>
      <c r="AGK425" s="68"/>
      <c r="AGL425" s="68"/>
      <c r="AGM425" s="68"/>
      <c r="AGN425" s="68"/>
      <c r="AGO425" s="68"/>
      <c r="AGP425" s="68"/>
      <c r="AGQ425" s="68"/>
      <c r="AGR425" s="68"/>
      <c r="AGS425" s="68"/>
      <c r="AGT425" s="68"/>
      <c r="AGU425" s="68"/>
      <c r="AGV425" s="68"/>
      <c r="AGW425" s="68"/>
      <c r="AGX425" s="68"/>
      <c r="AGY425" s="68"/>
      <c r="AGZ425" s="68"/>
      <c r="AHA425" s="68"/>
      <c r="AHB425" s="68"/>
      <c r="AHC425" s="68"/>
      <c r="AHD425" s="68"/>
      <c r="AHE425" s="68"/>
      <c r="AHF425" s="68"/>
      <c r="AHG425" s="68"/>
      <c r="AHH425" s="68"/>
      <c r="AHI425" s="68"/>
      <c r="AHJ425" s="68"/>
      <c r="AHK425" s="68"/>
      <c r="AHL425" s="68"/>
      <c r="AHM425" s="68"/>
      <c r="AHN425" s="68"/>
      <c r="AHO425" s="68"/>
      <c r="AHP425" s="68"/>
      <c r="AHQ425" s="68"/>
      <c r="AHR425" s="68"/>
      <c r="AHS425" s="68"/>
      <c r="AHT425" s="68"/>
      <c r="AHU425" s="68"/>
      <c r="AHV425" s="68"/>
      <c r="AHW425" s="68"/>
      <c r="AHX425" s="68"/>
      <c r="AHY425" s="68"/>
      <c r="AHZ425" s="68"/>
      <c r="AIA425" s="68"/>
      <c r="AIB425" s="68"/>
      <c r="AIC425" s="68"/>
      <c r="AID425" s="68"/>
      <c r="AIE425" s="68"/>
      <c r="AIF425" s="68"/>
      <c r="AIG425" s="68"/>
      <c r="AIH425" s="68"/>
      <c r="AII425" s="68"/>
      <c r="AIJ425" s="68"/>
      <c r="AIK425" s="68"/>
      <c r="AIL425" s="68"/>
      <c r="AIM425" s="68"/>
      <c r="AIN425" s="68"/>
      <c r="AIO425" s="68"/>
      <c r="AIP425" s="68"/>
      <c r="AIQ425" s="68"/>
      <c r="AIR425" s="68"/>
      <c r="AIS425" s="68"/>
      <c r="AIT425" s="68"/>
      <c r="AIU425" s="68"/>
      <c r="AIV425" s="68"/>
      <c r="AIW425" s="68"/>
      <c r="AIX425" s="68"/>
      <c r="AIY425" s="68"/>
      <c r="AIZ425" s="68"/>
      <c r="AJA425" s="68"/>
      <c r="AJB425" s="68"/>
      <c r="AJC425" s="68"/>
      <c r="AJD425" s="68"/>
      <c r="AJE425" s="68"/>
      <c r="AJF425" s="68"/>
      <c r="AJG425" s="68"/>
      <c r="AJH425" s="68"/>
      <c r="AJI425" s="68"/>
      <c r="AJJ425" s="68"/>
      <c r="AJK425" s="68"/>
      <c r="AJL425" s="68"/>
      <c r="AJM425" s="68"/>
      <c r="AJN425" s="68"/>
      <c r="AJO425" s="68"/>
      <c r="AJP425" s="68"/>
      <c r="AJQ425" s="68"/>
      <c r="AJR425" s="68"/>
      <c r="AJS425" s="68"/>
      <c r="AJT425" s="68"/>
      <c r="AJU425" s="68"/>
      <c r="AJV425" s="68"/>
      <c r="AJW425" s="68"/>
      <c r="AJX425" s="68"/>
      <c r="AJY425" s="68"/>
      <c r="AJZ425" s="68"/>
      <c r="AKA425" s="68"/>
      <c r="AKB425" s="68"/>
      <c r="AKC425" s="68"/>
      <c r="AKD425" s="68"/>
      <c r="AKE425" s="68"/>
      <c r="AKF425" s="68"/>
      <c r="AKG425" s="68"/>
      <c r="AKH425" s="68"/>
      <c r="AKI425" s="68"/>
      <c r="AKJ425" s="68"/>
      <c r="AKK425" s="68"/>
      <c r="AKL425" s="68"/>
      <c r="AKM425" s="68"/>
      <c r="AKN425" s="68"/>
      <c r="AKO425" s="68"/>
      <c r="AKP425" s="68"/>
      <c r="AKQ425" s="68"/>
      <c r="AKR425" s="68"/>
      <c r="AKS425" s="68"/>
      <c r="AKT425" s="68"/>
      <c r="AKU425" s="68"/>
      <c r="AKV425" s="68"/>
      <c r="AKW425" s="68"/>
      <c r="AKX425" s="68"/>
      <c r="AKY425" s="68"/>
      <c r="AKZ425" s="68"/>
      <c r="ALA425" s="68"/>
      <c r="ALB425" s="68"/>
      <c r="ALC425" s="68"/>
      <c r="ALD425" s="68"/>
      <c r="ALE425" s="68"/>
      <c r="ALF425" s="68"/>
      <c r="ALG425" s="68"/>
      <c r="ALH425" s="68"/>
      <c r="ALI425" s="68"/>
      <c r="ALJ425" s="68"/>
      <c r="ALK425" s="68"/>
      <c r="ALL425" s="68"/>
      <c r="ALM425" s="68"/>
      <c r="ALN425" s="68"/>
      <c r="ALO425" s="68"/>
      <c r="ALP425" s="68"/>
      <c r="ALQ425" s="68"/>
      <c r="ALR425" s="68"/>
      <c r="ALS425" s="68"/>
      <c r="ALT425" s="68"/>
      <c r="ALU425" s="68"/>
      <c r="ALV425" s="68"/>
      <c r="ALW425" s="68"/>
      <c r="ALX425" s="68"/>
      <c r="ALY425" s="68"/>
      <c r="ALZ425" s="68"/>
      <c r="AMA425" s="68"/>
      <c r="AMB425" s="68"/>
      <c r="AMC425" s="68"/>
      <c r="AMD425" s="68"/>
      <c r="AME425" s="68"/>
      <c r="AMF425" s="68"/>
      <c r="AMG425" s="68"/>
      <c r="AMH425" s="68"/>
      <c r="AMI425" s="68"/>
      <c r="AMJ425" s="68"/>
      <c r="AMK425" s="68"/>
      <c r="AML425" s="68"/>
      <c r="AMM425" s="68"/>
      <c r="AMN425" s="68"/>
      <c r="AMO425" s="68"/>
      <c r="AMP425" s="68"/>
      <c r="AMQ425" s="68"/>
      <c r="AMR425" s="68"/>
      <c r="AMS425" s="68"/>
      <c r="AMT425" s="68"/>
      <c r="AMU425" s="68"/>
      <c r="AMV425" s="68"/>
      <c r="AMW425" s="68"/>
      <c r="AMX425" s="68"/>
      <c r="AMY425" s="68"/>
      <c r="AMZ425" s="68"/>
      <c r="ANA425" s="68"/>
      <c r="ANB425" s="68"/>
      <c r="ANC425" s="68"/>
      <c r="AND425" s="68"/>
      <c r="ANE425" s="68"/>
      <c r="ANF425" s="68"/>
      <c r="ANG425" s="68"/>
      <c r="ANH425" s="68"/>
      <c r="ANI425" s="68"/>
      <c r="ANJ425" s="68"/>
      <c r="ANK425" s="68"/>
      <c r="ANL425" s="68"/>
      <c r="ANM425" s="68"/>
      <c r="ANN425" s="68"/>
      <c r="ANO425" s="68"/>
      <c r="ANP425" s="68"/>
      <c r="ANQ425" s="68"/>
      <c r="ANR425" s="68"/>
      <c r="ANS425" s="68"/>
      <c r="ANT425" s="68"/>
      <c r="ANU425" s="68"/>
      <c r="ANV425" s="68"/>
      <c r="ANW425" s="68"/>
      <c r="ANX425" s="68"/>
      <c r="ANY425" s="68"/>
      <c r="ANZ425" s="68"/>
      <c r="AOA425" s="68"/>
      <c r="AOB425" s="68"/>
      <c r="AOC425" s="68"/>
      <c r="AOD425" s="68"/>
      <c r="AOE425" s="68"/>
      <c r="AOF425" s="68"/>
      <c r="AOG425" s="68"/>
      <c r="AOH425" s="68"/>
      <c r="AOI425" s="68"/>
      <c r="AOJ425" s="68"/>
      <c r="AOK425" s="68"/>
      <c r="AOL425" s="68"/>
      <c r="AOM425" s="68"/>
      <c r="AON425" s="68"/>
      <c r="AOO425" s="68"/>
      <c r="AOP425" s="68"/>
      <c r="AOQ425" s="68"/>
      <c r="AOR425" s="68"/>
      <c r="AOS425" s="68"/>
      <c r="AOT425" s="68"/>
      <c r="AOU425" s="68"/>
      <c r="AOV425" s="68"/>
      <c r="AOW425" s="68"/>
      <c r="AOX425" s="68"/>
      <c r="AOY425" s="68"/>
      <c r="AOZ425" s="68"/>
      <c r="APA425" s="68"/>
      <c r="APB425" s="68"/>
      <c r="APC425" s="68"/>
      <c r="APD425" s="68"/>
      <c r="APE425" s="68"/>
      <c r="APF425" s="68"/>
      <c r="APG425" s="68"/>
      <c r="APH425" s="68"/>
      <c r="API425" s="68"/>
      <c r="APJ425" s="68"/>
      <c r="APK425" s="68"/>
      <c r="APL425" s="68"/>
      <c r="APM425" s="68"/>
      <c r="APN425" s="68"/>
      <c r="APO425" s="68"/>
      <c r="APP425" s="68"/>
      <c r="APQ425" s="68"/>
      <c r="APR425" s="68"/>
      <c r="APS425" s="68"/>
      <c r="APT425" s="68"/>
      <c r="APU425" s="68"/>
      <c r="APV425" s="68"/>
      <c r="APW425" s="68"/>
      <c r="APX425" s="68"/>
      <c r="APY425" s="68"/>
      <c r="APZ425" s="68"/>
      <c r="AQA425" s="68"/>
      <c r="AQB425" s="68"/>
      <c r="AQC425" s="68"/>
      <c r="AQD425" s="68"/>
      <c r="AQE425" s="68"/>
      <c r="AQF425" s="68"/>
      <c r="AQG425" s="68"/>
      <c r="AQH425" s="68"/>
      <c r="AQI425" s="68"/>
      <c r="AQJ425" s="68"/>
      <c r="AQK425" s="68"/>
      <c r="AQL425" s="68"/>
      <c r="AQM425" s="68"/>
      <c r="AQN425" s="68"/>
      <c r="AQO425" s="68"/>
      <c r="AQP425" s="68"/>
      <c r="AQQ425" s="68"/>
      <c r="AQR425" s="68"/>
      <c r="AQS425" s="68"/>
      <c r="AQT425" s="68"/>
      <c r="AQU425" s="68"/>
      <c r="AQV425" s="68"/>
      <c r="AQW425" s="68"/>
      <c r="AQX425" s="68"/>
      <c r="AQY425" s="68"/>
      <c r="AQZ425" s="68"/>
      <c r="ARA425" s="68"/>
      <c r="ARB425" s="68"/>
      <c r="ARC425" s="68"/>
      <c r="ARD425" s="68"/>
      <c r="ARE425" s="68"/>
      <c r="ARF425" s="68"/>
      <c r="ARG425" s="68"/>
      <c r="ARH425" s="68"/>
      <c r="ARI425" s="68"/>
      <c r="ARJ425" s="68"/>
      <c r="ARK425" s="68"/>
      <c r="ARL425" s="68"/>
      <c r="ARM425" s="68"/>
      <c r="ARN425" s="68"/>
      <c r="ARO425" s="68"/>
      <c r="ARP425" s="68"/>
      <c r="ARQ425" s="68"/>
      <c r="ARR425" s="68"/>
      <c r="ARS425" s="68"/>
      <c r="ART425" s="68"/>
      <c r="ARU425" s="68"/>
      <c r="ARV425" s="68"/>
      <c r="ARW425" s="68"/>
      <c r="ARX425" s="68"/>
      <c r="ARY425" s="68"/>
      <c r="ARZ425" s="68"/>
      <c r="ASA425" s="68"/>
      <c r="ASB425" s="68"/>
      <c r="ASC425" s="68"/>
      <c r="ASD425" s="68"/>
      <c r="ASE425" s="68"/>
      <c r="ASF425" s="68"/>
      <c r="ASG425" s="68"/>
      <c r="ASH425" s="68"/>
      <c r="ASI425" s="68"/>
      <c r="ASJ425" s="68"/>
      <c r="ASK425" s="68"/>
      <c r="ASL425" s="68"/>
      <c r="ASM425" s="68"/>
      <c r="ASN425" s="68"/>
      <c r="ASO425" s="68"/>
      <c r="ASP425" s="68"/>
      <c r="ASQ425" s="68"/>
      <c r="ASR425" s="68"/>
      <c r="ASS425" s="68"/>
      <c r="AST425" s="68"/>
      <c r="ASU425" s="68"/>
      <c r="ASV425" s="68"/>
      <c r="ASW425" s="68"/>
      <c r="ASX425" s="68"/>
      <c r="ASY425" s="68"/>
      <c r="ASZ425" s="68"/>
      <c r="ATA425" s="68"/>
      <c r="ATB425" s="68"/>
      <c r="ATC425" s="68"/>
      <c r="ATD425" s="68"/>
      <c r="ATE425" s="68"/>
      <c r="ATF425" s="68"/>
      <c r="ATG425" s="68"/>
      <c r="ATH425" s="68"/>
      <c r="ATI425" s="68"/>
      <c r="ATJ425" s="68"/>
      <c r="ATK425" s="68"/>
      <c r="ATL425" s="68"/>
      <c r="ATM425" s="68"/>
      <c r="ATN425" s="68"/>
      <c r="ATO425" s="68"/>
      <c r="ATP425" s="68"/>
      <c r="ATQ425" s="68"/>
      <c r="ATR425" s="68"/>
      <c r="ATS425" s="68"/>
      <c r="ATT425" s="68"/>
      <c r="ATU425" s="68"/>
      <c r="ATV425" s="68"/>
      <c r="ATW425" s="68"/>
      <c r="ATX425" s="68"/>
      <c r="ATY425" s="68"/>
      <c r="ATZ425" s="68"/>
      <c r="AUA425" s="68"/>
      <c r="AUB425" s="68"/>
      <c r="AUC425" s="68"/>
      <c r="AUD425" s="68"/>
      <c r="AUE425" s="68"/>
      <c r="AUF425" s="68"/>
      <c r="AUG425" s="68"/>
      <c r="AUH425" s="68"/>
      <c r="AUI425" s="68"/>
      <c r="AUJ425" s="68"/>
      <c r="AUK425" s="68"/>
      <c r="AUL425" s="68"/>
      <c r="AUM425" s="68"/>
      <c r="AUN425" s="68"/>
      <c r="AUO425" s="68"/>
      <c r="AUP425" s="68"/>
      <c r="AUQ425" s="68"/>
      <c r="AUR425" s="68"/>
      <c r="AUS425" s="68"/>
      <c r="AUT425" s="68"/>
      <c r="AUU425" s="68"/>
      <c r="AUV425" s="68"/>
      <c r="AUW425" s="68"/>
      <c r="AUX425" s="68"/>
      <c r="AUY425" s="68"/>
      <c r="AUZ425" s="68"/>
      <c r="AVA425" s="68"/>
      <c r="AVB425" s="68"/>
      <c r="AVC425" s="68"/>
      <c r="AVD425" s="68"/>
      <c r="AVE425" s="68"/>
      <c r="AVF425" s="68"/>
      <c r="AVG425" s="68"/>
      <c r="AVH425" s="68"/>
      <c r="AVI425" s="68"/>
      <c r="AVJ425" s="68"/>
      <c r="AVK425" s="68"/>
      <c r="AVL425" s="68"/>
      <c r="AVM425" s="68"/>
      <c r="AVN425" s="68"/>
      <c r="AVO425" s="68"/>
      <c r="AVP425" s="68"/>
      <c r="AVQ425" s="68"/>
      <c r="AVR425" s="68"/>
      <c r="AVS425" s="68"/>
      <c r="AVT425" s="68"/>
      <c r="AVU425" s="68"/>
      <c r="AVV425" s="68"/>
      <c r="AVW425" s="68"/>
      <c r="AVX425" s="68"/>
      <c r="AVY425" s="68"/>
      <c r="AVZ425" s="68"/>
      <c r="AWA425" s="68"/>
      <c r="AWB425" s="68"/>
      <c r="AWC425" s="68"/>
      <c r="AWD425" s="68"/>
      <c r="AWE425" s="68"/>
      <c r="AWF425" s="68"/>
      <c r="AWG425" s="68"/>
      <c r="AWH425" s="68"/>
      <c r="AWI425" s="68"/>
      <c r="AWJ425" s="68"/>
      <c r="AWK425" s="68"/>
      <c r="AWL425" s="68"/>
      <c r="AWM425" s="68"/>
      <c r="AWN425" s="68"/>
      <c r="AWO425" s="68"/>
      <c r="AWP425" s="68"/>
      <c r="AWQ425" s="68"/>
      <c r="AWR425" s="68"/>
      <c r="AWS425" s="68"/>
      <c r="AWT425" s="68"/>
      <c r="AWU425" s="68"/>
      <c r="AWV425" s="68"/>
      <c r="AWW425" s="68"/>
      <c r="AWX425" s="68"/>
      <c r="AWY425" s="68"/>
      <c r="AWZ425" s="68"/>
      <c r="AXA425" s="68"/>
      <c r="AXB425" s="68"/>
      <c r="AXC425" s="68"/>
      <c r="AXD425" s="68"/>
      <c r="AXE425" s="68"/>
      <c r="AXF425" s="68"/>
      <c r="AXG425" s="68"/>
      <c r="AXH425" s="68"/>
      <c r="AXI425" s="68"/>
      <c r="AXJ425" s="68"/>
      <c r="AXK425" s="68"/>
      <c r="AXL425" s="68"/>
      <c r="AXM425" s="68"/>
      <c r="AXN425" s="68"/>
      <c r="AXO425" s="68"/>
      <c r="AXP425" s="68"/>
      <c r="AXQ425" s="68"/>
      <c r="AXR425" s="68"/>
      <c r="AXS425" s="68"/>
      <c r="AXT425" s="68"/>
      <c r="AXU425" s="68"/>
      <c r="AXV425" s="68"/>
      <c r="AXW425" s="68"/>
      <c r="AXX425" s="68"/>
      <c r="AXY425" s="68"/>
      <c r="AXZ425" s="68"/>
      <c r="AYA425" s="68"/>
      <c r="AYB425" s="68"/>
      <c r="AYC425" s="68"/>
      <c r="AYD425" s="68"/>
      <c r="AYE425" s="68"/>
      <c r="AYF425" s="68"/>
      <c r="AYG425" s="68"/>
      <c r="AYH425" s="68"/>
      <c r="AYI425" s="68"/>
      <c r="AYJ425" s="68"/>
      <c r="AYK425" s="68"/>
      <c r="AYL425" s="68"/>
      <c r="AYM425" s="68"/>
      <c r="AYN425" s="68"/>
      <c r="AYO425" s="68"/>
      <c r="AYP425" s="68"/>
      <c r="AYQ425" s="68"/>
      <c r="AYR425" s="68"/>
      <c r="AYS425" s="68"/>
      <c r="AYT425" s="68"/>
      <c r="AYU425" s="68"/>
      <c r="AYV425" s="68"/>
      <c r="AYW425" s="68"/>
      <c r="AYX425" s="68"/>
      <c r="AYY425" s="68"/>
      <c r="AYZ425" s="68"/>
      <c r="AZA425" s="68"/>
      <c r="AZB425" s="68"/>
      <c r="AZC425" s="68"/>
      <c r="AZD425" s="68"/>
      <c r="AZE425" s="68"/>
      <c r="AZF425" s="68"/>
      <c r="AZG425" s="68"/>
      <c r="AZH425" s="68"/>
      <c r="AZI425" s="68"/>
      <c r="AZJ425" s="68"/>
      <c r="AZK425" s="68"/>
      <c r="AZL425" s="68"/>
      <c r="AZM425" s="68"/>
      <c r="AZN425" s="68"/>
      <c r="AZO425" s="68"/>
      <c r="AZP425" s="68"/>
      <c r="AZQ425" s="68"/>
      <c r="AZR425" s="68"/>
      <c r="AZS425" s="68"/>
      <c r="AZT425" s="68"/>
      <c r="AZU425" s="68"/>
      <c r="AZV425" s="68"/>
      <c r="AZW425" s="68"/>
      <c r="AZX425" s="68"/>
      <c r="AZY425" s="68"/>
      <c r="AZZ425" s="68"/>
      <c r="BAA425" s="68"/>
      <c r="BAB425" s="68"/>
      <c r="BAC425" s="68"/>
      <c r="BAD425" s="68"/>
      <c r="BAE425" s="68"/>
      <c r="BAF425" s="68"/>
      <c r="BAG425" s="68"/>
      <c r="BAH425" s="68"/>
      <c r="BAI425" s="68"/>
      <c r="BAJ425" s="68"/>
      <c r="BAK425" s="68"/>
      <c r="BAL425" s="68"/>
      <c r="BAM425" s="68"/>
      <c r="BAN425" s="68"/>
      <c r="BAO425" s="68"/>
      <c r="BAP425" s="68"/>
      <c r="BAQ425" s="68"/>
      <c r="BAR425" s="68"/>
      <c r="BAS425" s="68"/>
      <c r="BAT425" s="68"/>
      <c r="BAU425" s="68"/>
      <c r="BAV425" s="68"/>
      <c r="BAW425" s="68"/>
      <c r="BAX425" s="68"/>
      <c r="BAY425" s="68"/>
      <c r="BAZ425" s="68"/>
      <c r="BBA425" s="68"/>
      <c r="BBB425" s="68"/>
      <c r="BBC425" s="68"/>
      <c r="BBD425" s="68"/>
      <c r="BBE425" s="68"/>
      <c r="BBF425" s="68"/>
      <c r="BBG425" s="68"/>
      <c r="BBH425" s="68"/>
      <c r="BBI425" s="68"/>
      <c r="BBJ425" s="68"/>
      <c r="BBK425" s="68"/>
      <c r="BBL425" s="68"/>
      <c r="BBM425" s="68"/>
      <c r="BBN425" s="68"/>
      <c r="BBO425" s="68"/>
      <c r="BBP425" s="68"/>
      <c r="BBQ425" s="68"/>
      <c r="BBR425" s="68"/>
      <c r="BBS425" s="68"/>
      <c r="BBT425" s="68"/>
      <c r="BBU425" s="68"/>
      <c r="BBV425" s="68"/>
      <c r="BBW425" s="68"/>
      <c r="BBX425" s="68"/>
      <c r="BBY425" s="68"/>
      <c r="BBZ425" s="68"/>
      <c r="BCA425" s="68"/>
      <c r="BCB425" s="68"/>
      <c r="BCC425" s="68"/>
      <c r="BCD425" s="68"/>
      <c r="BCE425" s="68"/>
      <c r="BCF425" s="68"/>
      <c r="BCG425" s="68"/>
      <c r="BCH425" s="68"/>
      <c r="BCI425" s="68"/>
      <c r="BCJ425" s="68"/>
      <c r="BCK425" s="68"/>
      <c r="BCL425" s="68"/>
      <c r="BCM425" s="68"/>
      <c r="BCN425" s="68"/>
      <c r="BCO425" s="68"/>
      <c r="BCP425" s="68"/>
      <c r="BCQ425" s="68"/>
      <c r="BCR425" s="68"/>
      <c r="BCS425" s="68"/>
      <c r="BCT425" s="68"/>
      <c r="BCU425" s="68"/>
      <c r="BCV425" s="68"/>
      <c r="BCW425" s="68"/>
      <c r="BCX425" s="68"/>
      <c r="BCY425" s="68"/>
      <c r="BCZ425" s="68"/>
      <c r="BDA425" s="68"/>
      <c r="BDB425" s="68"/>
      <c r="BDC425" s="68"/>
      <c r="BDD425" s="68"/>
      <c r="BDE425" s="68"/>
      <c r="BDF425" s="68"/>
      <c r="BDG425" s="68"/>
      <c r="BDH425" s="68"/>
      <c r="BDI425" s="68"/>
      <c r="BDJ425" s="68"/>
      <c r="BDK425" s="68"/>
      <c r="BDL425" s="68"/>
      <c r="BDM425" s="68"/>
      <c r="BDN425" s="68"/>
      <c r="BDO425" s="68"/>
      <c r="BDP425" s="68"/>
      <c r="BDQ425" s="68"/>
      <c r="BDR425" s="68"/>
      <c r="BDS425" s="68"/>
      <c r="BDT425" s="68"/>
      <c r="BDU425" s="68"/>
      <c r="BDV425" s="68"/>
      <c r="BDW425" s="68"/>
      <c r="BDX425" s="68"/>
      <c r="BDY425" s="68"/>
      <c r="BDZ425" s="68"/>
      <c r="BEA425" s="68"/>
      <c r="BEB425" s="68"/>
      <c r="BEC425" s="68"/>
      <c r="BED425" s="68"/>
      <c r="BEE425" s="68"/>
      <c r="BEF425" s="68"/>
      <c r="BEG425" s="68"/>
      <c r="BEH425" s="68"/>
      <c r="BEI425" s="68"/>
      <c r="BEJ425" s="68"/>
      <c r="BEK425" s="68"/>
      <c r="BEL425" s="68"/>
      <c r="BEM425" s="68"/>
      <c r="BEN425" s="68"/>
      <c r="BEO425" s="68"/>
      <c r="BEP425" s="68"/>
      <c r="BEQ425" s="68"/>
      <c r="BER425" s="68"/>
      <c r="BES425" s="68"/>
      <c r="BET425" s="68"/>
      <c r="BEU425" s="68"/>
      <c r="BEV425" s="68"/>
      <c r="BEW425" s="68"/>
      <c r="BEX425" s="68"/>
      <c r="BEY425" s="68"/>
      <c r="BEZ425" s="68"/>
      <c r="BFA425" s="68"/>
      <c r="BFB425" s="68"/>
      <c r="BFC425" s="68"/>
      <c r="BFD425" s="68"/>
      <c r="BFE425" s="68"/>
      <c r="BFF425" s="68"/>
      <c r="BFG425" s="68"/>
      <c r="BFH425" s="68"/>
      <c r="BFI425" s="68"/>
      <c r="BFJ425" s="68"/>
      <c r="BFK425" s="68"/>
      <c r="BFL425" s="68"/>
      <c r="BFM425" s="68"/>
      <c r="BFN425" s="68"/>
      <c r="BFO425" s="68"/>
      <c r="BFP425" s="68"/>
      <c r="BFQ425" s="68"/>
      <c r="BFR425" s="68"/>
      <c r="BFS425" s="68"/>
      <c r="BFT425" s="68"/>
      <c r="BFU425" s="68"/>
      <c r="BFV425" s="68"/>
      <c r="BFW425" s="68"/>
      <c r="BFX425" s="68"/>
      <c r="BFY425" s="68"/>
      <c r="BFZ425" s="68"/>
      <c r="BGA425" s="68"/>
      <c r="BGB425" s="68"/>
      <c r="BGC425" s="68"/>
      <c r="BGD425" s="68"/>
      <c r="BGE425" s="68"/>
      <c r="BGF425" s="68"/>
      <c r="BGG425" s="68"/>
      <c r="BGH425" s="68"/>
      <c r="BGI425" s="68"/>
      <c r="BGJ425" s="68"/>
      <c r="BGK425" s="68"/>
      <c r="BGL425" s="68"/>
      <c r="BGM425" s="68"/>
      <c r="BGN425" s="68"/>
      <c r="BGO425" s="68"/>
      <c r="BGP425" s="68"/>
      <c r="BGQ425" s="68"/>
      <c r="BGR425" s="68"/>
      <c r="BGS425" s="68"/>
      <c r="BGT425" s="68"/>
      <c r="BGU425" s="68"/>
      <c r="BGV425" s="68"/>
      <c r="BGW425" s="68"/>
      <c r="BGX425" s="68"/>
      <c r="BGY425" s="68"/>
      <c r="BGZ425" s="68"/>
      <c r="BHA425" s="68"/>
      <c r="BHB425" s="68"/>
      <c r="BHC425" s="68"/>
      <c r="BHD425" s="68"/>
      <c r="BHE425" s="68"/>
      <c r="BHF425" s="68"/>
      <c r="BHG425" s="68"/>
      <c r="BHH425" s="68"/>
      <c r="BHI425" s="68"/>
      <c r="BHJ425" s="68"/>
      <c r="BHK425" s="68"/>
      <c r="BHL425" s="68"/>
      <c r="BHM425" s="68"/>
      <c r="BHN425" s="68"/>
      <c r="BHO425" s="68"/>
      <c r="BHP425" s="68"/>
      <c r="BHQ425" s="68"/>
      <c r="BHR425" s="68"/>
      <c r="BHS425" s="68"/>
      <c r="BHT425" s="68"/>
      <c r="BHU425" s="68"/>
      <c r="BHV425" s="68"/>
      <c r="BHW425" s="68"/>
      <c r="BHX425" s="68"/>
      <c r="BHY425" s="68"/>
      <c r="BHZ425" s="68"/>
      <c r="BIA425" s="68"/>
      <c r="BIB425" s="68"/>
      <c r="BIC425" s="68"/>
      <c r="BID425" s="68"/>
      <c r="BIE425" s="68"/>
      <c r="BIF425" s="68"/>
      <c r="BIG425" s="68"/>
      <c r="BIH425" s="68"/>
      <c r="BII425" s="68"/>
      <c r="BIJ425" s="68"/>
      <c r="BIK425" s="68"/>
      <c r="BIL425" s="68"/>
      <c r="BIM425" s="68"/>
      <c r="BIN425" s="68"/>
      <c r="BIO425" s="68"/>
      <c r="BIP425" s="68"/>
      <c r="BIQ425" s="68"/>
      <c r="BIR425" s="68"/>
      <c r="BIS425" s="68"/>
      <c r="BIT425" s="68"/>
      <c r="BIU425" s="68"/>
      <c r="BIV425" s="68"/>
      <c r="BIW425" s="68"/>
      <c r="BIX425" s="68"/>
      <c r="BIY425" s="68"/>
      <c r="BIZ425" s="68"/>
      <c r="BJA425" s="68"/>
      <c r="BJB425" s="68"/>
      <c r="BJC425" s="68"/>
      <c r="BJD425" s="68"/>
      <c r="BJE425" s="68"/>
      <c r="BJF425" s="68"/>
      <c r="BJG425" s="68"/>
      <c r="BJH425" s="68"/>
      <c r="BJI425" s="68"/>
      <c r="BJJ425" s="68"/>
      <c r="BJK425" s="68"/>
      <c r="BJL425" s="68"/>
      <c r="BJM425" s="68"/>
      <c r="BJN425" s="68"/>
      <c r="BJO425" s="68"/>
      <c r="BJP425" s="68"/>
      <c r="BJQ425" s="68"/>
      <c r="BJR425" s="68"/>
      <c r="BJS425" s="68"/>
      <c r="BJT425" s="68"/>
      <c r="BJU425" s="68"/>
      <c r="BJV425" s="68"/>
      <c r="BJW425" s="68"/>
      <c r="BJX425" s="68"/>
      <c r="BJY425" s="68"/>
      <c r="BJZ425" s="68"/>
      <c r="BKA425" s="68"/>
      <c r="BKB425" s="68"/>
      <c r="BKC425" s="68"/>
      <c r="BKD425" s="68"/>
      <c r="BKE425" s="68"/>
      <c r="BKF425" s="68"/>
      <c r="BKG425" s="68"/>
      <c r="BKH425" s="68"/>
      <c r="BKI425" s="68"/>
      <c r="BKJ425" s="68"/>
      <c r="BKK425" s="68"/>
      <c r="BKL425" s="68"/>
      <c r="BKM425" s="68"/>
      <c r="BKN425" s="68"/>
      <c r="BKO425" s="68"/>
      <c r="BKP425" s="68"/>
      <c r="BKQ425" s="68"/>
      <c r="BKR425" s="68"/>
      <c r="BKS425" s="68"/>
      <c r="BKT425" s="68"/>
      <c r="BKU425" s="68"/>
      <c r="BKV425" s="68"/>
      <c r="BKW425" s="68"/>
      <c r="BKX425" s="68"/>
      <c r="BKY425" s="68"/>
      <c r="BKZ425" s="68"/>
      <c r="BLA425" s="68"/>
      <c r="BLB425" s="68"/>
      <c r="BLC425" s="68"/>
      <c r="BLD425" s="68"/>
      <c r="BLE425" s="68"/>
      <c r="BLF425" s="68"/>
      <c r="BLG425" s="68"/>
      <c r="BLH425" s="68"/>
      <c r="BLI425" s="68"/>
      <c r="BLJ425" s="68"/>
      <c r="BLK425" s="68"/>
      <c r="BLL425" s="68"/>
      <c r="BLM425" s="68"/>
      <c r="BLN425" s="68"/>
      <c r="BLO425" s="68"/>
      <c r="BLP425" s="68"/>
      <c r="BLQ425" s="68"/>
      <c r="BLR425" s="68"/>
      <c r="BLS425" s="68"/>
      <c r="BLT425" s="68"/>
      <c r="BLU425" s="68"/>
      <c r="BLV425" s="68"/>
      <c r="BLW425" s="68"/>
      <c r="BLX425" s="68"/>
      <c r="BLY425" s="68"/>
      <c r="BLZ425" s="68"/>
      <c r="BMA425" s="68"/>
      <c r="BMB425" s="68"/>
      <c r="BMC425" s="68"/>
      <c r="BMD425" s="68"/>
      <c r="BME425" s="68"/>
      <c r="BMF425" s="68"/>
      <c r="BMG425" s="68"/>
      <c r="BMH425" s="68"/>
      <c r="BMI425" s="68"/>
      <c r="BMJ425" s="68"/>
      <c r="BMK425" s="68"/>
      <c r="BML425" s="68"/>
      <c r="BMM425" s="68"/>
      <c r="BMN425" s="68"/>
      <c r="BMO425" s="68"/>
      <c r="BMP425" s="68"/>
      <c r="BMQ425" s="68"/>
      <c r="BMR425" s="68"/>
      <c r="BMS425" s="68"/>
      <c r="BMT425" s="68"/>
      <c r="BMU425" s="68"/>
      <c r="BMV425" s="68"/>
      <c r="BMW425" s="68"/>
      <c r="BMX425" s="68"/>
      <c r="BMY425" s="68"/>
      <c r="BMZ425" s="68"/>
      <c r="BNA425" s="68"/>
      <c r="BNB425" s="68"/>
      <c r="BNC425" s="68"/>
      <c r="BND425" s="68"/>
      <c r="BNE425" s="68"/>
      <c r="BNF425" s="68"/>
      <c r="BNG425" s="68"/>
      <c r="BNH425" s="68"/>
      <c r="BNI425" s="68"/>
      <c r="BNJ425" s="68"/>
      <c r="BNK425" s="68"/>
      <c r="BNL425" s="68"/>
      <c r="BNM425" s="68"/>
      <c r="BNN425" s="68"/>
      <c r="BNO425" s="68"/>
      <c r="BNP425" s="68"/>
      <c r="BNQ425" s="68"/>
      <c r="BNR425" s="68"/>
      <c r="BNS425" s="68"/>
      <c r="BNT425" s="68"/>
      <c r="BNU425" s="68"/>
      <c r="BNV425" s="68"/>
      <c r="BNW425" s="68"/>
      <c r="BNX425" s="68"/>
      <c r="BNY425" s="68"/>
      <c r="BNZ425" s="68"/>
      <c r="BOA425" s="68"/>
      <c r="BOB425" s="68"/>
      <c r="BOC425" s="68"/>
      <c r="BOD425" s="68"/>
      <c r="BOE425" s="68"/>
      <c r="BOF425" s="68"/>
      <c r="BOG425" s="68"/>
      <c r="BOH425" s="68"/>
      <c r="BOI425" s="68"/>
      <c r="BOJ425" s="68"/>
      <c r="BOK425" s="68"/>
      <c r="BOL425" s="68"/>
      <c r="BOM425" s="68"/>
      <c r="BON425" s="68"/>
      <c r="BOO425" s="68"/>
      <c r="BOP425" s="68"/>
      <c r="BOQ425" s="68"/>
      <c r="BOR425" s="68"/>
      <c r="BOS425" s="68"/>
      <c r="BOT425" s="68"/>
      <c r="BOU425" s="68"/>
      <c r="BOV425" s="68"/>
      <c r="BOW425" s="68"/>
      <c r="BOX425" s="68"/>
      <c r="BOY425" s="68"/>
      <c r="BOZ425" s="68"/>
      <c r="BPA425" s="68"/>
      <c r="BPB425" s="68"/>
      <c r="BPC425" s="68"/>
      <c r="BPD425" s="68"/>
      <c r="BPE425" s="68"/>
      <c r="BPF425" s="68"/>
      <c r="BPG425" s="68"/>
      <c r="BPH425" s="68"/>
      <c r="BPI425" s="68"/>
      <c r="BPJ425" s="68"/>
      <c r="BPK425" s="68"/>
      <c r="BPL425" s="68"/>
      <c r="BPM425" s="68"/>
      <c r="BPN425" s="68"/>
      <c r="BPO425" s="68"/>
      <c r="BPP425" s="68"/>
      <c r="BPQ425" s="68"/>
      <c r="BPR425" s="68"/>
      <c r="BPS425" s="68"/>
      <c r="BPT425" s="68"/>
      <c r="BPU425" s="68"/>
      <c r="BPV425" s="68"/>
      <c r="BPW425" s="68"/>
      <c r="BPX425" s="68"/>
      <c r="BPY425" s="68"/>
      <c r="BPZ425" s="68"/>
      <c r="BQA425" s="68"/>
      <c r="BQB425" s="68"/>
      <c r="BQC425" s="68"/>
      <c r="BQD425" s="68"/>
      <c r="BQE425" s="68"/>
      <c r="BQF425" s="68"/>
      <c r="BQG425" s="68"/>
      <c r="BQH425" s="68"/>
      <c r="BQI425" s="68"/>
      <c r="BQJ425" s="68"/>
      <c r="BQK425" s="68"/>
      <c r="BQL425" s="68"/>
      <c r="BQM425" s="68"/>
      <c r="BQN425" s="68"/>
      <c r="BQO425" s="68"/>
      <c r="BQP425" s="68"/>
      <c r="BQQ425" s="68"/>
      <c r="BQR425" s="68"/>
      <c r="BQS425" s="68"/>
      <c r="BQT425" s="68"/>
      <c r="BQU425" s="68"/>
      <c r="BQV425" s="68"/>
      <c r="BQW425" s="68"/>
      <c r="BQX425" s="68"/>
      <c r="BQY425" s="68"/>
      <c r="BQZ425" s="68"/>
      <c r="BRA425" s="68"/>
      <c r="BRB425" s="68"/>
      <c r="BRC425" s="68"/>
      <c r="BRD425" s="68"/>
      <c r="BRE425" s="68"/>
      <c r="BRF425" s="68"/>
      <c r="BRG425" s="68"/>
      <c r="BRH425" s="68"/>
      <c r="BRI425" s="68"/>
      <c r="BRJ425" s="68"/>
      <c r="BRK425" s="68"/>
      <c r="BRL425" s="68"/>
      <c r="BRM425" s="68"/>
      <c r="BRN425" s="68"/>
      <c r="BRO425" s="68"/>
      <c r="BRP425" s="68"/>
      <c r="BRQ425" s="68"/>
      <c r="BRR425" s="68"/>
      <c r="BRS425" s="68"/>
      <c r="BRT425" s="68"/>
      <c r="BRU425" s="68"/>
      <c r="BRV425" s="68"/>
      <c r="BRW425" s="68"/>
      <c r="BRX425" s="68"/>
      <c r="BRY425" s="68"/>
      <c r="BRZ425" s="68"/>
      <c r="BSA425" s="68"/>
      <c r="BSB425" s="68"/>
      <c r="BSC425" s="68"/>
      <c r="BSD425" s="68"/>
      <c r="BSE425" s="68"/>
      <c r="BSF425" s="68"/>
      <c r="BSG425" s="68"/>
      <c r="BSH425" s="68"/>
      <c r="BSI425" s="68"/>
      <c r="BSJ425" s="68"/>
      <c r="BSK425" s="68"/>
      <c r="BSL425" s="68"/>
      <c r="BSM425" s="68"/>
      <c r="BSN425" s="68"/>
      <c r="BSO425" s="68"/>
      <c r="BSP425" s="68"/>
      <c r="BSQ425" s="68"/>
      <c r="BSR425" s="68"/>
      <c r="BSS425" s="68"/>
      <c r="BST425" s="68"/>
      <c r="BSU425" s="68"/>
      <c r="BSV425" s="68"/>
      <c r="BSW425" s="68"/>
      <c r="BSX425" s="68"/>
      <c r="BSY425" s="68"/>
      <c r="BSZ425" s="68"/>
      <c r="BTA425" s="68"/>
      <c r="BTB425" s="68"/>
      <c r="BTC425" s="68"/>
      <c r="BTD425" s="68"/>
      <c r="BTE425" s="68"/>
      <c r="BTF425" s="68"/>
      <c r="BTG425" s="68"/>
      <c r="BTH425" s="68"/>
      <c r="BTI425" s="68"/>
      <c r="BTJ425" s="68"/>
      <c r="BTK425" s="68"/>
      <c r="BTL425" s="68"/>
      <c r="BTM425" s="68"/>
      <c r="BTN425" s="68"/>
      <c r="BTO425" s="68"/>
      <c r="BTP425" s="68"/>
      <c r="BTQ425" s="68"/>
      <c r="BTR425" s="68"/>
      <c r="BTS425" s="68"/>
      <c r="BTT425" s="68"/>
      <c r="BTU425" s="68"/>
      <c r="BTV425" s="68"/>
      <c r="BTW425" s="68"/>
      <c r="BTX425" s="68"/>
      <c r="BTY425" s="68"/>
      <c r="BTZ425" s="68"/>
      <c r="BUA425" s="68"/>
      <c r="BUB425" s="68"/>
      <c r="BUC425" s="68"/>
      <c r="BUD425" s="68"/>
      <c r="BUE425" s="68"/>
      <c r="BUF425" s="68"/>
      <c r="BUG425" s="68"/>
      <c r="BUH425" s="68"/>
      <c r="BUI425" s="68"/>
      <c r="BUJ425" s="68"/>
      <c r="BUK425" s="68"/>
      <c r="BUL425" s="68"/>
      <c r="BUM425" s="68"/>
      <c r="BUN425" s="68"/>
      <c r="BUO425" s="68"/>
      <c r="BUP425" s="68"/>
      <c r="BUQ425" s="68"/>
      <c r="BUR425" s="68"/>
      <c r="BUS425" s="68"/>
      <c r="BUT425" s="68"/>
      <c r="BUU425" s="68"/>
      <c r="BUV425" s="68"/>
      <c r="BUW425" s="68"/>
      <c r="BUX425" s="68"/>
      <c r="BUY425" s="68"/>
      <c r="BUZ425" s="68"/>
      <c r="BVA425" s="68"/>
      <c r="BVB425" s="68"/>
      <c r="BVC425" s="68"/>
      <c r="BVD425" s="68"/>
      <c r="BVE425" s="68"/>
      <c r="BVF425" s="68"/>
      <c r="BVG425" s="68"/>
      <c r="BVH425" s="68"/>
      <c r="BVI425" s="68"/>
      <c r="BVJ425" s="68"/>
      <c r="BVK425" s="68"/>
      <c r="BVL425" s="68"/>
      <c r="BVM425" s="68"/>
      <c r="BVN425" s="68"/>
      <c r="BVO425" s="68"/>
      <c r="BVP425" s="68"/>
      <c r="BVQ425" s="68"/>
      <c r="BVR425" s="68"/>
      <c r="BVS425" s="68"/>
      <c r="BVT425" s="68"/>
      <c r="BVU425" s="68"/>
      <c r="BVV425" s="68"/>
      <c r="BVW425" s="68"/>
      <c r="BVX425" s="68"/>
      <c r="BVY425" s="68"/>
      <c r="BVZ425" s="68"/>
      <c r="BWA425" s="68"/>
      <c r="BWB425" s="68"/>
      <c r="BWC425" s="68"/>
      <c r="BWD425" s="68"/>
      <c r="BWE425" s="68"/>
      <c r="BWF425" s="68"/>
      <c r="BWG425" s="68"/>
      <c r="BWH425" s="68"/>
      <c r="BWI425" s="68"/>
      <c r="BWJ425" s="68"/>
      <c r="BWK425" s="68"/>
      <c r="BWL425" s="68"/>
      <c r="BWM425" s="68"/>
      <c r="BWN425" s="68"/>
      <c r="BWO425" s="68"/>
      <c r="BWP425" s="68"/>
      <c r="BWQ425" s="68"/>
      <c r="BWR425" s="68"/>
      <c r="BWS425" s="68"/>
      <c r="BWT425" s="68"/>
      <c r="BWU425" s="68"/>
      <c r="BWV425" s="68"/>
      <c r="BWW425" s="68"/>
      <c r="BWX425" s="68"/>
      <c r="BWY425" s="68"/>
      <c r="BWZ425" s="68"/>
      <c r="BXA425" s="68"/>
      <c r="BXB425" s="68"/>
      <c r="BXC425" s="68"/>
      <c r="BXD425" s="68"/>
      <c r="BXE425" s="68"/>
      <c r="BXF425" s="68"/>
      <c r="BXG425" s="68"/>
      <c r="BXH425" s="68"/>
      <c r="BXI425" s="68"/>
      <c r="BXJ425" s="68"/>
      <c r="BXK425" s="68"/>
      <c r="BXL425" s="68"/>
      <c r="BXM425" s="68"/>
      <c r="BXN425" s="68"/>
      <c r="BXO425" s="68"/>
      <c r="BXP425" s="68"/>
      <c r="BXQ425" s="68"/>
      <c r="BXR425" s="68"/>
      <c r="BXS425" s="68"/>
      <c r="BXT425" s="68"/>
      <c r="BXU425" s="68"/>
      <c r="BXV425" s="68"/>
      <c r="BXW425" s="68"/>
      <c r="BXX425" s="68"/>
      <c r="BXY425" s="68"/>
      <c r="BXZ425" s="68"/>
      <c r="BYA425" s="68"/>
      <c r="BYB425" s="68"/>
      <c r="BYC425" s="68"/>
      <c r="BYD425" s="68"/>
      <c r="BYE425" s="68"/>
      <c r="BYF425" s="68"/>
      <c r="BYG425" s="68"/>
      <c r="BYH425" s="68"/>
      <c r="BYI425" s="68"/>
      <c r="BYJ425" s="68"/>
      <c r="BYK425" s="68"/>
      <c r="BYL425" s="68"/>
      <c r="BYM425" s="68"/>
      <c r="BYN425" s="68"/>
      <c r="BYO425" s="68"/>
      <c r="BYP425" s="68"/>
      <c r="BYQ425" s="68"/>
      <c r="BYR425" s="68"/>
      <c r="BYS425" s="68"/>
      <c r="BYT425" s="68"/>
      <c r="BYU425" s="68"/>
      <c r="BYV425" s="68"/>
      <c r="BYW425" s="68"/>
      <c r="BYX425" s="68"/>
      <c r="BYY425" s="68"/>
      <c r="BYZ425" s="68"/>
      <c r="BZA425" s="68"/>
      <c r="BZB425" s="68"/>
      <c r="BZC425" s="68"/>
      <c r="BZD425" s="68"/>
      <c r="BZE425" s="68"/>
      <c r="BZF425" s="68"/>
      <c r="BZG425" s="68"/>
      <c r="BZH425" s="68"/>
      <c r="BZI425" s="68"/>
      <c r="BZJ425" s="68"/>
      <c r="BZK425" s="68"/>
      <c r="BZL425" s="68"/>
      <c r="BZM425" s="68"/>
      <c r="BZN425" s="68"/>
      <c r="BZO425" s="68"/>
      <c r="BZP425" s="68"/>
      <c r="BZQ425" s="68"/>
      <c r="BZR425" s="68"/>
      <c r="BZS425" s="68"/>
      <c r="BZT425" s="68"/>
      <c r="BZU425" s="68"/>
      <c r="BZV425" s="68"/>
      <c r="BZW425" s="68"/>
      <c r="BZX425" s="68"/>
      <c r="BZY425" s="68"/>
      <c r="BZZ425" s="68"/>
      <c r="CAA425" s="68"/>
      <c r="CAB425" s="68"/>
      <c r="CAC425" s="68"/>
      <c r="CAD425" s="68"/>
      <c r="CAE425" s="68"/>
      <c r="CAF425" s="68"/>
      <c r="CAG425" s="68"/>
      <c r="CAH425" s="68"/>
      <c r="CAI425" s="68"/>
      <c r="CAJ425" s="68"/>
      <c r="CAK425" s="68"/>
      <c r="CAL425" s="68"/>
      <c r="CAM425" s="68"/>
      <c r="CAN425" s="68"/>
      <c r="CAO425" s="68"/>
      <c r="CAP425" s="68"/>
      <c r="CAQ425" s="68"/>
      <c r="CAR425" s="68"/>
      <c r="CAS425" s="68"/>
      <c r="CAT425" s="68"/>
      <c r="CAU425" s="68"/>
      <c r="CAV425" s="68"/>
      <c r="CAW425" s="68"/>
      <c r="CAX425" s="68"/>
      <c r="CAY425" s="68"/>
      <c r="CAZ425" s="68"/>
      <c r="CBA425" s="68"/>
      <c r="CBB425" s="68"/>
      <c r="CBC425" s="68"/>
      <c r="CBD425" s="68"/>
      <c r="CBE425" s="68"/>
      <c r="CBF425" s="68"/>
      <c r="CBG425" s="68"/>
      <c r="CBH425" s="68"/>
      <c r="CBI425" s="68"/>
      <c r="CBJ425" s="68"/>
      <c r="CBK425" s="68"/>
      <c r="CBL425" s="68"/>
      <c r="CBM425" s="68"/>
      <c r="CBN425" s="68"/>
      <c r="CBO425" s="68"/>
      <c r="CBP425" s="68"/>
      <c r="CBQ425" s="68"/>
      <c r="CBR425" s="68"/>
      <c r="CBS425" s="68"/>
      <c r="CBT425" s="68"/>
      <c r="CBU425" s="68"/>
      <c r="CBV425" s="68"/>
      <c r="CBW425" s="68"/>
      <c r="CBX425" s="68"/>
      <c r="CBY425" s="68"/>
      <c r="CBZ425" s="68"/>
      <c r="CCA425" s="68"/>
      <c r="CCB425" s="68"/>
      <c r="CCC425" s="68"/>
      <c r="CCD425" s="68"/>
      <c r="CCE425" s="68"/>
      <c r="CCF425" s="68"/>
      <c r="CCG425" s="68"/>
      <c r="CCH425" s="68"/>
      <c r="CCI425" s="68"/>
      <c r="CCJ425" s="68"/>
      <c r="CCK425" s="68"/>
      <c r="CCL425" s="68"/>
      <c r="CCM425" s="68"/>
      <c r="CCN425" s="68"/>
      <c r="CCO425" s="68"/>
      <c r="CCP425" s="68"/>
      <c r="CCQ425" s="68"/>
      <c r="CCR425" s="68"/>
      <c r="CCS425" s="68"/>
      <c r="CCT425" s="68"/>
      <c r="CCU425" s="68"/>
      <c r="CCV425" s="68"/>
      <c r="CCW425" s="68"/>
      <c r="CCX425" s="68"/>
      <c r="CCY425" s="68"/>
      <c r="CCZ425" s="68"/>
      <c r="CDA425" s="68"/>
      <c r="CDB425" s="68"/>
      <c r="CDC425" s="68"/>
      <c r="CDD425" s="68"/>
      <c r="CDE425" s="68"/>
      <c r="CDF425" s="68"/>
      <c r="CDG425" s="68"/>
      <c r="CDH425" s="68"/>
      <c r="CDI425" s="68"/>
      <c r="CDJ425" s="68"/>
      <c r="CDK425" s="68"/>
      <c r="CDL425" s="68"/>
      <c r="CDM425" s="68"/>
      <c r="CDN425" s="68"/>
      <c r="CDO425" s="68"/>
      <c r="CDP425" s="68"/>
      <c r="CDQ425" s="68"/>
      <c r="CDR425" s="68"/>
      <c r="CDS425" s="68"/>
      <c r="CDT425" s="68"/>
      <c r="CDU425" s="68"/>
      <c r="CDV425" s="68"/>
      <c r="CDW425" s="68"/>
      <c r="CDX425" s="68"/>
      <c r="CDY425" s="68"/>
      <c r="CDZ425" s="68"/>
      <c r="CEA425" s="68"/>
      <c r="CEB425" s="68"/>
      <c r="CEC425" s="68"/>
      <c r="CED425" s="68"/>
      <c r="CEE425" s="68"/>
      <c r="CEF425" s="68"/>
      <c r="CEG425" s="68"/>
      <c r="CEH425" s="68"/>
      <c r="CEI425" s="68"/>
      <c r="CEJ425" s="68"/>
      <c r="CEK425" s="68"/>
      <c r="CEL425" s="68"/>
      <c r="CEM425" s="68"/>
      <c r="CEN425" s="68"/>
      <c r="CEO425" s="68"/>
      <c r="CEP425" s="68"/>
      <c r="CEQ425" s="68"/>
      <c r="CER425" s="68"/>
      <c r="CES425" s="68"/>
      <c r="CET425" s="68"/>
      <c r="CEU425" s="68"/>
      <c r="CEV425" s="68"/>
      <c r="CEW425" s="68"/>
      <c r="CEX425" s="68"/>
      <c r="CEY425" s="68"/>
      <c r="CEZ425" s="68"/>
      <c r="CFA425" s="68"/>
      <c r="CFB425" s="68"/>
      <c r="CFC425" s="68"/>
      <c r="CFD425" s="68"/>
      <c r="CFE425" s="68"/>
      <c r="CFF425" s="68"/>
      <c r="CFG425" s="68"/>
      <c r="CFH425" s="68"/>
      <c r="CFI425" s="68"/>
      <c r="CFJ425" s="68"/>
      <c r="CFK425" s="68"/>
      <c r="CFL425" s="68"/>
      <c r="CFM425" s="68"/>
      <c r="CFN425" s="68"/>
      <c r="CFO425" s="68"/>
      <c r="CFP425" s="68"/>
      <c r="CFQ425" s="68"/>
      <c r="CFR425" s="68"/>
      <c r="CFS425" s="68"/>
      <c r="CFT425" s="68"/>
      <c r="CFU425" s="68"/>
      <c r="CFV425" s="68"/>
      <c r="CFW425" s="68"/>
      <c r="CFX425" s="68"/>
      <c r="CFY425" s="68"/>
      <c r="CFZ425" s="68"/>
      <c r="CGA425" s="68"/>
      <c r="CGB425" s="68"/>
      <c r="CGC425" s="68"/>
      <c r="CGD425" s="68"/>
      <c r="CGE425" s="68"/>
      <c r="CGF425" s="68"/>
      <c r="CGG425" s="68"/>
      <c r="CGH425" s="68"/>
      <c r="CGI425" s="68"/>
      <c r="CGJ425" s="68"/>
      <c r="CGK425" s="68"/>
      <c r="CGL425" s="68"/>
      <c r="CGM425" s="68"/>
      <c r="CGN425" s="68"/>
      <c r="CGO425" s="68"/>
      <c r="CGP425" s="68"/>
      <c r="CGQ425" s="68"/>
      <c r="CGR425" s="68"/>
      <c r="CGS425" s="68"/>
      <c r="CGT425" s="68"/>
      <c r="CGU425" s="68"/>
      <c r="CGV425" s="68"/>
      <c r="CGW425" s="68"/>
      <c r="CGX425" s="68"/>
      <c r="CGY425" s="68"/>
      <c r="CGZ425" s="68"/>
      <c r="CHA425" s="68"/>
      <c r="CHB425" s="68"/>
      <c r="CHC425" s="68"/>
      <c r="CHD425" s="68"/>
      <c r="CHE425" s="68"/>
      <c r="CHF425" s="68"/>
      <c r="CHG425" s="68"/>
      <c r="CHH425" s="68"/>
      <c r="CHI425" s="68"/>
      <c r="CHJ425" s="68"/>
      <c r="CHK425" s="68"/>
      <c r="CHL425" s="68"/>
      <c r="CHM425" s="68"/>
      <c r="CHN425" s="68"/>
      <c r="CHO425" s="68"/>
      <c r="CHP425" s="68"/>
      <c r="CHQ425" s="68"/>
      <c r="CHR425" s="68"/>
      <c r="CHS425" s="68"/>
      <c r="CHT425" s="68"/>
      <c r="CHU425" s="68"/>
      <c r="CHV425" s="68"/>
      <c r="CHW425" s="68"/>
      <c r="CHX425" s="68"/>
      <c r="CHY425" s="68"/>
      <c r="CHZ425" s="68"/>
      <c r="CIA425" s="68"/>
      <c r="CIB425" s="68"/>
      <c r="CIC425" s="68"/>
      <c r="CID425" s="68"/>
      <c r="CIE425" s="68"/>
      <c r="CIF425" s="68"/>
      <c r="CIG425" s="68"/>
      <c r="CIH425" s="68"/>
      <c r="CII425" s="68"/>
      <c r="CIJ425" s="68"/>
      <c r="CIK425" s="68"/>
      <c r="CIL425" s="68"/>
      <c r="CIM425" s="68"/>
      <c r="CIN425" s="68"/>
      <c r="CIO425" s="68"/>
      <c r="CIP425" s="68"/>
      <c r="CIQ425" s="68"/>
      <c r="CIR425" s="68"/>
      <c r="CIS425" s="68"/>
      <c r="CIT425" s="68"/>
      <c r="CIU425" s="68"/>
      <c r="CIV425" s="68"/>
      <c r="CIW425" s="68"/>
      <c r="CIX425" s="68"/>
      <c r="CIY425" s="68"/>
      <c r="CIZ425" s="68"/>
      <c r="CJA425" s="68"/>
      <c r="CJB425" s="68"/>
      <c r="CJC425" s="68"/>
      <c r="CJD425" s="68"/>
      <c r="CJE425" s="68"/>
      <c r="CJF425" s="68"/>
      <c r="CJG425" s="68"/>
      <c r="CJH425" s="68"/>
      <c r="CJI425" s="68"/>
      <c r="CJJ425" s="68"/>
      <c r="CJK425" s="68"/>
      <c r="CJL425" s="68"/>
      <c r="CJM425" s="68"/>
      <c r="CJN425" s="68"/>
      <c r="CJO425" s="68"/>
      <c r="CJP425" s="68"/>
      <c r="CJQ425" s="68"/>
      <c r="CJR425" s="68"/>
      <c r="CJS425" s="68"/>
      <c r="CJT425" s="68"/>
      <c r="CJU425" s="68"/>
      <c r="CJV425" s="68"/>
      <c r="CJW425" s="68"/>
      <c r="CJX425" s="68"/>
      <c r="CJY425" s="68"/>
      <c r="CJZ425" s="68"/>
      <c r="CKA425" s="68"/>
      <c r="CKB425" s="68"/>
      <c r="CKC425" s="68"/>
      <c r="CKD425" s="68"/>
      <c r="CKE425" s="68"/>
      <c r="CKF425" s="68"/>
      <c r="CKG425" s="68"/>
      <c r="CKH425" s="68"/>
      <c r="CKI425" s="68"/>
      <c r="CKJ425" s="68"/>
      <c r="CKK425" s="68"/>
      <c r="CKL425" s="68"/>
      <c r="CKM425" s="68"/>
      <c r="CKN425" s="68"/>
      <c r="CKO425" s="68"/>
      <c r="CKP425" s="68"/>
      <c r="CKQ425" s="68"/>
      <c r="CKR425" s="68"/>
      <c r="CKS425" s="68"/>
      <c r="CKT425" s="68"/>
      <c r="CKU425" s="68"/>
      <c r="CKV425" s="68"/>
      <c r="CKW425" s="68"/>
      <c r="CKX425" s="68"/>
      <c r="CKY425" s="68"/>
      <c r="CKZ425" s="68"/>
      <c r="CLA425" s="68"/>
      <c r="CLB425" s="68"/>
      <c r="CLC425" s="68"/>
      <c r="CLD425" s="68"/>
      <c r="CLE425" s="68"/>
      <c r="CLF425" s="68"/>
      <c r="CLG425" s="68"/>
      <c r="CLH425" s="68"/>
      <c r="CLI425" s="68"/>
      <c r="CLJ425" s="68"/>
      <c r="CLK425" s="68"/>
      <c r="CLL425" s="68"/>
      <c r="CLM425" s="68"/>
      <c r="CLN425" s="68"/>
      <c r="CLO425" s="68"/>
      <c r="CLP425" s="68"/>
      <c r="CLQ425" s="68"/>
      <c r="CLR425" s="68"/>
      <c r="CLS425" s="68"/>
      <c r="CLT425" s="68"/>
      <c r="CLU425" s="68"/>
      <c r="CLV425" s="68"/>
      <c r="CLW425" s="68"/>
      <c r="CLX425" s="68"/>
      <c r="CLY425" s="68"/>
      <c r="CLZ425" s="68"/>
      <c r="CMA425" s="68"/>
      <c r="CMB425" s="68"/>
      <c r="CMC425" s="68"/>
      <c r="CMD425" s="68"/>
      <c r="CME425" s="68"/>
      <c r="CMF425" s="68"/>
      <c r="CMG425" s="68"/>
      <c r="CMH425" s="68"/>
      <c r="CMI425" s="68"/>
      <c r="CMJ425" s="68"/>
      <c r="CMK425" s="68"/>
      <c r="CML425" s="68"/>
      <c r="CMM425" s="68"/>
      <c r="CMN425" s="68"/>
      <c r="CMO425" s="68"/>
      <c r="CMP425" s="68"/>
      <c r="CMQ425" s="68"/>
      <c r="CMR425" s="68"/>
      <c r="CMS425" s="68"/>
      <c r="CMT425" s="68"/>
      <c r="CMU425" s="68"/>
      <c r="CMV425" s="68"/>
      <c r="CMW425" s="68"/>
      <c r="CMX425" s="68"/>
      <c r="CMY425" s="68"/>
      <c r="CMZ425" s="68"/>
      <c r="CNA425" s="68"/>
      <c r="CNB425" s="68"/>
      <c r="CNC425" s="68"/>
      <c r="CND425" s="68"/>
      <c r="CNE425" s="68"/>
      <c r="CNF425" s="68"/>
      <c r="CNG425" s="68"/>
      <c r="CNH425" s="68"/>
      <c r="CNI425" s="68"/>
      <c r="CNJ425" s="68"/>
      <c r="CNK425" s="68"/>
      <c r="CNL425" s="68"/>
      <c r="CNM425" s="68"/>
      <c r="CNN425" s="68"/>
      <c r="CNO425" s="68"/>
      <c r="CNP425" s="68"/>
      <c r="CNQ425" s="68"/>
      <c r="CNR425" s="68"/>
      <c r="CNS425" s="68"/>
      <c r="CNT425" s="68"/>
      <c r="CNU425" s="68"/>
      <c r="CNV425" s="68"/>
      <c r="CNW425" s="68"/>
      <c r="CNX425" s="68"/>
      <c r="CNY425" s="68"/>
      <c r="CNZ425" s="68"/>
      <c r="COA425" s="68"/>
      <c r="COB425" s="68"/>
      <c r="COC425" s="68"/>
      <c r="COD425" s="68"/>
      <c r="COE425" s="68"/>
      <c r="COF425" s="68"/>
      <c r="COG425" s="68"/>
      <c r="COH425" s="68"/>
      <c r="COI425" s="68"/>
      <c r="COJ425" s="68"/>
      <c r="COK425" s="68"/>
      <c r="COL425" s="68"/>
      <c r="COM425" s="68"/>
      <c r="CON425" s="68"/>
      <c r="COO425" s="68"/>
      <c r="COP425" s="68"/>
      <c r="COQ425" s="68"/>
      <c r="COR425" s="68"/>
      <c r="COS425" s="68"/>
      <c r="COT425" s="68"/>
      <c r="COU425" s="68"/>
      <c r="COV425" s="68"/>
      <c r="COW425" s="68"/>
      <c r="COX425" s="68"/>
      <c r="COY425" s="68"/>
      <c r="COZ425" s="68"/>
      <c r="CPA425" s="68"/>
      <c r="CPB425" s="68"/>
      <c r="CPC425" s="68"/>
      <c r="CPD425" s="68"/>
      <c r="CPE425" s="68"/>
      <c r="CPF425" s="68"/>
      <c r="CPG425" s="68"/>
      <c r="CPH425" s="68"/>
      <c r="CPI425" s="68"/>
      <c r="CPJ425" s="68"/>
      <c r="CPK425" s="68"/>
      <c r="CPL425" s="68"/>
      <c r="CPM425" s="68"/>
      <c r="CPN425" s="68"/>
      <c r="CPO425" s="68"/>
      <c r="CPP425" s="68"/>
      <c r="CPQ425" s="68"/>
      <c r="CPR425" s="68"/>
      <c r="CPS425" s="68"/>
      <c r="CPT425" s="68"/>
      <c r="CPU425" s="68"/>
      <c r="CPV425" s="68"/>
      <c r="CPW425" s="68"/>
      <c r="CPX425" s="68"/>
      <c r="CPY425" s="68"/>
      <c r="CPZ425" s="68"/>
      <c r="CQA425" s="68"/>
      <c r="CQB425" s="68"/>
      <c r="CQC425" s="68"/>
      <c r="CQD425" s="68"/>
      <c r="CQE425" s="68"/>
      <c r="CQF425" s="68"/>
      <c r="CQG425" s="68"/>
      <c r="CQH425" s="68"/>
      <c r="CQI425" s="68"/>
      <c r="CQJ425" s="68"/>
      <c r="CQK425" s="68"/>
      <c r="CQL425" s="68"/>
      <c r="CQM425" s="68"/>
      <c r="CQN425" s="68"/>
      <c r="CQO425" s="68"/>
      <c r="CQP425" s="68"/>
      <c r="CQQ425" s="68"/>
      <c r="CQR425" s="68"/>
      <c r="CQS425" s="68"/>
      <c r="CQT425" s="68"/>
      <c r="CQU425" s="68"/>
      <c r="CQV425" s="68"/>
      <c r="CQW425" s="68"/>
      <c r="CQX425" s="68"/>
      <c r="CQY425" s="68"/>
      <c r="CQZ425" s="68"/>
      <c r="CRA425" s="68"/>
      <c r="CRB425" s="68"/>
      <c r="CRC425" s="68"/>
      <c r="CRD425" s="68"/>
      <c r="CRE425" s="68"/>
      <c r="CRF425" s="68"/>
      <c r="CRG425" s="68"/>
      <c r="CRH425" s="68"/>
      <c r="CRI425" s="68"/>
      <c r="CRJ425" s="68"/>
      <c r="CRK425" s="68"/>
      <c r="CRL425" s="68"/>
      <c r="CRM425" s="68"/>
      <c r="CRN425" s="68"/>
      <c r="CRO425" s="68"/>
      <c r="CRP425" s="68"/>
      <c r="CRQ425" s="68"/>
      <c r="CRR425" s="68"/>
      <c r="CRS425" s="68"/>
      <c r="CRT425" s="68"/>
      <c r="CRU425" s="68"/>
      <c r="CRV425" s="68"/>
      <c r="CRW425" s="68"/>
      <c r="CRX425" s="68"/>
      <c r="CRY425" s="68"/>
      <c r="CRZ425" s="68"/>
      <c r="CSA425" s="68"/>
      <c r="CSB425" s="68"/>
      <c r="CSC425" s="68"/>
      <c r="CSD425" s="68"/>
      <c r="CSE425" s="68"/>
      <c r="CSF425" s="68"/>
      <c r="CSG425" s="68"/>
      <c r="CSH425" s="68"/>
      <c r="CSI425" s="68"/>
      <c r="CSJ425" s="68"/>
      <c r="CSK425" s="68"/>
      <c r="CSL425" s="68"/>
      <c r="CSM425" s="68"/>
      <c r="CSN425" s="68"/>
      <c r="CSO425" s="68"/>
      <c r="CSP425" s="68"/>
      <c r="CSQ425" s="68"/>
      <c r="CSR425" s="68"/>
      <c r="CSS425" s="68"/>
      <c r="CST425" s="68"/>
      <c r="CSU425" s="68"/>
      <c r="CSV425" s="68"/>
      <c r="CSW425" s="68"/>
      <c r="CSX425" s="68"/>
      <c r="CSY425" s="68"/>
      <c r="CSZ425" s="68"/>
      <c r="CTA425" s="68"/>
      <c r="CTB425" s="68"/>
      <c r="CTC425" s="68"/>
      <c r="CTD425" s="68"/>
      <c r="CTE425" s="68"/>
      <c r="CTF425" s="68"/>
      <c r="CTG425" s="68"/>
      <c r="CTH425" s="68"/>
      <c r="CTI425" s="68"/>
      <c r="CTJ425" s="68"/>
      <c r="CTK425" s="68"/>
      <c r="CTL425" s="68"/>
      <c r="CTM425" s="68"/>
      <c r="CTN425" s="68"/>
      <c r="CTO425" s="68"/>
      <c r="CTP425" s="68"/>
      <c r="CTQ425" s="68"/>
      <c r="CTR425" s="68"/>
      <c r="CTS425" s="68"/>
      <c r="CTT425" s="68"/>
      <c r="CTU425" s="68"/>
      <c r="CTV425" s="68"/>
      <c r="CTW425" s="68"/>
      <c r="CTX425" s="68"/>
      <c r="CTY425" s="68"/>
      <c r="CTZ425" s="68"/>
      <c r="CUA425" s="68"/>
      <c r="CUB425" s="68"/>
      <c r="CUC425" s="68"/>
      <c r="CUD425" s="68"/>
      <c r="CUE425" s="68"/>
      <c r="CUF425" s="68"/>
      <c r="CUG425" s="68"/>
      <c r="CUH425" s="68"/>
      <c r="CUI425" s="68"/>
      <c r="CUJ425" s="68"/>
      <c r="CUK425" s="68"/>
      <c r="CUL425" s="68"/>
      <c r="CUM425" s="68"/>
      <c r="CUN425" s="68"/>
      <c r="CUO425" s="68"/>
      <c r="CUP425" s="68"/>
      <c r="CUQ425" s="68"/>
      <c r="CUR425" s="68"/>
      <c r="CUS425" s="68"/>
      <c r="CUT425" s="68"/>
      <c r="CUU425" s="68"/>
      <c r="CUV425" s="68"/>
      <c r="CUW425" s="68"/>
      <c r="CUX425" s="68"/>
      <c r="CUY425" s="68"/>
      <c r="CUZ425" s="68"/>
      <c r="CVA425" s="68"/>
      <c r="CVB425" s="68"/>
      <c r="CVC425" s="68"/>
      <c r="CVD425" s="68"/>
      <c r="CVE425" s="68"/>
      <c r="CVF425" s="68"/>
      <c r="CVG425" s="68"/>
      <c r="CVH425" s="68"/>
      <c r="CVI425" s="68"/>
      <c r="CVJ425" s="68"/>
      <c r="CVK425" s="68"/>
      <c r="CVL425" s="68"/>
      <c r="CVM425" s="68"/>
      <c r="CVN425" s="68"/>
      <c r="CVO425" s="68"/>
      <c r="CVP425" s="68"/>
      <c r="CVQ425" s="68"/>
      <c r="CVR425" s="68"/>
      <c r="CVS425" s="68"/>
      <c r="CVT425" s="68"/>
      <c r="CVU425" s="68"/>
      <c r="CVV425" s="68"/>
      <c r="CVW425" s="68"/>
      <c r="CVX425" s="68"/>
      <c r="CVY425" s="68"/>
      <c r="CVZ425" s="68"/>
      <c r="CWA425" s="68"/>
      <c r="CWB425" s="68"/>
      <c r="CWC425" s="68"/>
      <c r="CWD425" s="68"/>
      <c r="CWE425" s="68"/>
      <c r="CWF425" s="68"/>
      <c r="CWG425" s="68"/>
      <c r="CWH425" s="68"/>
      <c r="CWI425" s="68"/>
      <c r="CWJ425" s="68"/>
      <c r="CWK425" s="68"/>
      <c r="CWL425" s="68"/>
      <c r="CWM425" s="68"/>
      <c r="CWN425" s="68"/>
      <c r="CWO425" s="68"/>
      <c r="CWP425" s="68"/>
      <c r="CWQ425" s="68"/>
      <c r="CWR425" s="68"/>
      <c r="CWS425" s="68"/>
      <c r="CWT425" s="68"/>
      <c r="CWU425" s="68"/>
      <c r="CWV425" s="68"/>
      <c r="CWW425" s="68"/>
      <c r="CWX425" s="68"/>
      <c r="CWY425" s="68"/>
      <c r="CWZ425" s="68"/>
      <c r="CXA425" s="68"/>
      <c r="CXB425" s="68"/>
      <c r="CXC425" s="68"/>
      <c r="CXD425" s="68"/>
      <c r="CXE425" s="68"/>
      <c r="CXF425" s="68"/>
      <c r="CXG425" s="68"/>
      <c r="CXH425" s="68"/>
      <c r="CXI425" s="68"/>
      <c r="CXJ425" s="68"/>
      <c r="CXK425" s="68"/>
      <c r="CXL425" s="68"/>
      <c r="CXM425" s="68"/>
      <c r="CXN425" s="68"/>
      <c r="CXO425" s="68"/>
      <c r="CXP425" s="68"/>
      <c r="CXQ425" s="68"/>
      <c r="CXR425" s="68"/>
      <c r="CXS425" s="68"/>
      <c r="CXT425" s="68"/>
      <c r="CXU425" s="68"/>
      <c r="CXV425" s="68"/>
      <c r="CXW425" s="68"/>
      <c r="CXX425" s="68"/>
      <c r="CXY425" s="68"/>
      <c r="CXZ425" s="68"/>
      <c r="CYA425" s="68"/>
      <c r="CYB425" s="68"/>
      <c r="CYC425" s="68"/>
      <c r="CYD425" s="68"/>
      <c r="CYE425" s="68"/>
      <c r="CYF425" s="68"/>
      <c r="CYG425" s="68"/>
      <c r="CYH425" s="68"/>
      <c r="CYI425" s="68"/>
      <c r="CYJ425" s="68"/>
      <c r="CYK425" s="68"/>
      <c r="CYL425" s="68"/>
      <c r="CYM425" s="68"/>
      <c r="CYN425" s="68"/>
      <c r="CYO425" s="68"/>
      <c r="CYP425" s="68"/>
      <c r="CYQ425" s="68"/>
      <c r="CYR425" s="68"/>
      <c r="CYS425" s="68"/>
      <c r="CYT425" s="68"/>
      <c r="CYU425" s="68"/>
      <c r="CYV425" s="68"/>
      <c r="CYW425" s="68"/>
      <c r="CYX425" s="68"/>
      <c r="CYY425" s="68"/>
      <c r="CYZ425" s="68"/>
      <c r="CZA425" s="68"/>
      <c r="CZB425" s="68"/>
      <c r="CZC425" s="68"/>
      <c r="CZD425" s="68"/>
      <c r="CZE425" s="68"/>
      <c r="CZF425" s="68"/>
      <c r="CZG425" s="68"/>
      <c r="CZH425" s="68"/>
      <c r="CZI425" s="68"/>
      <c r="CZJ425" s="68"/>
      <c r="CZK425" s="68"/>
      <c r="CZL425" s="68"/>
      <c r="CZM425" s="68"/>
      <c r="CZN425" s="68"/>
      <c r="CZO425" s="68"/>
      <c r="CZP425" s="68"/>
      <c r="CZQ425" s="68"/>
      <c r="CZR425" s="68"/>
      <c r="CZS425" s="68"/>
      <c r="CZT425" s="68"/>
      <c r="CZU425" s="68"/>
      <c r="CZV425" s="68"/>
      <c r="CZW425" s="68"/>
      <c r="CZX425" s="68"/>
      <c r="CZY425" s="68"/>
      <c r="CZZ425" s="68"/>
      <c r="DAA425" s="68"/>
      <c r="DAB425" s="68"/>
      <c r="DAC425" s="68"/>
      <c r="DAD425" s="68"/>
      <c r="DAE425" s="68"/>
      <c r="DAF425" s="68"/>
      <c r="DAG425" s="68"/>
      <c r="DAH425" s="68"/>
      <c r="DAI425" s="68"/>
      <c r="DAJ425" s="68"/>
      <c r="DAK425" s="68"/>
      <c r="DAL425" s="68"/>
      <c r="DAM425" s="68"/>
      <c r="DAN425" s="68"/>
      <c r="DAO425" s="68"/>
      <c r="DAP425" s="68"/>
      <c r="DAQ425" s="68"/>
      <c r="DAR425" s="68"/>
      <c r="DAS425" s="68"/>
      <c r="DAT425" s="68"/>
      <c r="DAU425" s="68"/>
      <c r="DAV425" s="68"/>
      <c r="DAW425" s="68"/>
      <c r="DAX425" s="68"/>
      <c r="DAY425" s="68"/>
      <c r="DAZ425" s="68"/>
      <c r="DBA425" s="68"/>
      <c r="DBB425" s="68"/>
      <c r="DBC425" s="68"/>
      <c r="DBD425" s="68"/>
      <c r="DBE425" s="68"/>
      <c r="DBF425" s="68"/>
      <c r="DBG425" s="68"/>
      <c r="DBH425" s="68"/>
      <c r="DBI425" s="68"/>
      <c r="DBJ425" s="68"/>
      <c r="DBK425" s="68"/>
      <c r="DBL425" s="68"/>
      <c r="DBM425" s="68"/>
      <c r="DBN425" s="68"/>
      <c r="DBO425" s="68"/>
      <c r="DBP425" s="68"/>
      <c r="DBQ425" s="68"/>
      <c r="DBR425" s="68"/>
      <c r="DBS425" s="68"/>
      <c r="DBT425" s="68"/>
      <c r="DBU425" s="68"/>
      <c r="DBV425" s="68"/>
      <c r="DBW425" s="68"/>
      <c r="DBX425" s="68"/>
      <c r="DBY425" s="68"/>
      <c r="DBZ425" s="68"/>
      <c r="DCA425" s="68"/>
      <c r="DCB425" s="68"/>
      <c r="DCC425" s="68"/>
      <c r="DCD425" s="68"/>
      <c r="DCE425" s="68"/>
      <c r="DCF425" s="68"/>
      <c r="DCG425" s="68"/>
      <c r="DCH425" s="68"/>
      <c r="DCI425" s="68"/>
      <c r="DCJ425" s="68"/>
      <c r="DCK425" s="68"/>
      <c r="DCL425" s="68"/>
      <c r="DCM425" s="68"/>
      <c r="DCN425" s="68"/>
      <c r="DCO425" s="68"/>
      <c r="DCP425" s="68"/>
      <c r="DCQ425" s="68"/>
      <c r="DCR425" s="68"/>
      <c r="DCS425" s="68"/>
      <c r="DCT425" s="68"/>
      <c r="DCU425" s="68"/>
      <c r="DCV425" s="68"/>
      <c r="DCW425" s="68"/>
      <c r="DCX425" s="68"/>
      <c r="DCY425" s="68"/>
      <c r="DCZ425" s="68"/>
      <c r="DDA425" s="68"/>
      <c r="DDB425" s="68"/>
      <c r="DDC425" s="68"/>
      <c r="DDD425" s="68"/>
      <c r="DDE425" s="68"/>
      <c r="DDF425" s="68"/>
      <c r="DDG425" s="68"/>
      <c r="DDH425" s="68"/>
      <c r="DDI425" s="68"/>
      <c r="DDJ425" s="68"/>
      <c r="DDK425" s="68"/>
      <c r="DDL425" s="68"/>
      <c r="DDM425" s="68"/>
      <c r="DDN425" s="68"/>
      <c r="DDO425" s="68"/>
      <c r="DDP425" s="68"/>
      <c r="DDQ425" s="68"/>
      <c r="DDR425" s="68"/>
      <c r="DDS425" s="68"/>
      <c r="DDT425" s="68"/>
      <c r="DDU425" s="68"/>
      <c r="DDV425" s="68"/>
      <c r="DDW425" s="68"/>
      <c r="DDX425" s="68"/>
      <c r="DDY425" s="68"/>
      <c r="DDZ425" s="68"/>
      <c r="DEA425" s="68"/>
      <c r="DEB425" s="68"/>
      <c r="DEC425" s="68"/>
      <c r="DED425" s="68"/>
      <c r="DEE425" s="68"/>
      <c r="DEF425" s="68"/>
      <c r="DEG425" s="68"/>
      <c r="DEH425" s="68"/>
      <c r="DEI425" s="68"/>
      <c r="DEJ425" s="68"/>
      <c r="DEK425" s="68"/>
      <c r="DEL425" s="68"/>
      <c r="DEM425" s="68"/>
      <c r="DEN425" s="68"/>
      <c r="DEO425" s="68"/>
      <c r="DEP425" s="68"/>
      <c r="DEQ425" s="68"/>
      <c r="DER425" s="68"/>
      <c r="DES425" s="68"/>
      <c r="DET425" s="68"/>
      <c r="DEU425" s="68"/>
      <c r="DEV425" s="68"/>
      <c r="DEW425" s="68"/>
      <c r="DEX425" s="68"/>
      <c r="DEY425" s="68"/>
      <c r="DEZ425" s="68"/>
      <c r="DFA425" s="68"/>
      <c r="DFB425" s="68"/>
      <c r="DFC425" s="68"/>
      <c r="DFD425" s="68"/>
      <c r="DFE425" s="68"/>
      <c r="DFF425" s="68"/>
      <c r="DFG425" s="68"/>
      <c r="DFH425" s="68"/>
      <c r="DFI425" s="68"/>
      <c r="DFJ425" s="68"/>
      <c r="DFK425" s="68"/>
      <c r="DFL425" s="68"/>
      <c r="DFM425" s="68"/>
      <c r="DFN425" s="68"/>
      <c r="DFO425" s="68"/>
      <c r="DFP425" s="68"/>
      <c r="DFQ425" s="68"/>
      <c r="DFR425" s="68"/>
      <c r="DFS425" s="68"/>
      <c r="DFT425" s="68"/>
      <c r="DFU425" s="68"/>
      <c r="DFV425" s="68"/>
      <c r="DFW425" s="68"/>
      <c r="DFX425" s="68"/>
      <c r="DFY425" s="68"/>
      <c r="DFZ425" s="68"/>
      <c r="DGA425" s="68"/>
      <c r="DGB425" s="68"/>
      <c r="DGC425" s="68"/>
      <c r="DGD425" s="68"/>
      <c r="DGE425" s="68"/>
      <c r="DGF425" s="68"/>
      <c r="DGG425" s="68"/>
      <c r="DGH425" s="68"/>
      <c r="DGI425" s="68"/>
      <c r="DGJ425" s="68"/>
      <c r="DGK425" s="68"/>
      <c r="DGL425" s="68"/>
      <c r="DGM425" s="68"/>
      <c r="DGN425" s="68"/>
      <c r="DGO425" s="68"/>
      <c r="DGP425" s="68"/>
      <c r="DGQ425" s="68"/>
      <c r="DGR425" s="68"/>
      <c r="DGS425" s="68"/>
      <c r="DGT425" s="68"/>
      <c r="DGU425" s="68"/>
      <c r="DGV425" s="68"/>
      <c r="DGW425" s="68"/>
      <c r="DGX425" s="68"/>
      <c r="DGY425" s="68"/>
      <c r="DGZ425" s="68"/>
      <c r="DHA425" s="68"/>
      <c r="DHB425" s="68"/>
      <c r="DHC425" s="68"/>
      <c r="DHD425" s="68"/>
      <c r="DHE425" s="68"/>
      <c r="DHF425" s="68"/>
      <c r="DHG425" s="68"/>
      <c r="DHH425" s="68"/>
      <c r="DHI425" s="68"/>
      <c r="DHJ425" s="68"/>
      <c r="DHK425" s="68"/>
      <c r="DHL425" s="68"/>
      <c r="DHM425" s="68"/>
      <c r="DHN425" s="68"/>
      <c r="DHO425" s="68"/>
      <c r="DHP425" s="68"/>
      <c r="DHQ425" s="68"/>
      <c r="DHR425" s="68"/>
      <c r="DHS425" s="68"/>
      <c r="DHT425" s="68"/>
      <c r="DHU425" s="68"/>
      <c r="DHV425" s="68"/>
      <c r="DHW425" s="68"/>
      <c r="DHX425" s="68"/>
      <c r="DHY425" s="68"/>
      <c r="DHZ425" s="68"/>
      <c r="DIA425" s="68"/>
      <c r="DIB425" s="68"/>
      <c r="DIC425" s="68"/>
      <c r="DID425" s="68"/>
      <c r="DIE425" s="68"/>
      <c r="DIF425" s="68"/>
      <c r="DIG425" s="68"/>
      <c r="DIH425" s="68"/>
      <c r="DII425" s="68"/>
      <c r="DIJ425" s="68"/>
      <c r="DIK425" s="68"/>
      <c r="DIL425" s="68"/>
      <c r="DIM425" s="68"/>
      <c r="DIN425" s="68"/>
      <c r="DIO425" s="68"/>
      <c r="DIP425" s="68"/>
      <c r="DIQ425" s="68"/>
      <c r="DIR425" s="68"/>
      <c r="DIS425" s="68"/>
      <c r="DIT425" s="68"/>
      <c r="DIU425" s="68"/>
      <c r="DIV425" s="68"/>
      <c r="DIW425" s="68"/>
      <c r="DIX425" s="68"/>
      <c r="DIY425" s="68"/>
      <c r="DIZ425" s="68"/>
      <c r="DJA425" s="68"/>
      <c r="DJB425" s="68"/>
      <c r="DJC425" s="68"/>
      <c r="DJD425" s="68"/>
      <c r="DJE425" s="68"/>
      <c r="DJF425" s="68"/>
      <c r="DJG425" s="68"/>
      <c r="DJH425" s="68"/>
      <c r="DJI425" s="68"/>
      <c r="DJJ425" s="68"/>
      <c r="DJK425" s="68"/>
      <c r="DJL425" s="68"/>
      <c r="DJM425" s="68"/>
      <c r="DJN425" s="68"/>
      <c r="DJO425" s="68"/>
      <c r="DJP425" s="68"/>
      <c r="DJQ425" s="68"/>
      <c r="DJR425" s="68"/>
      <c r="DJS425" s="68"/>
      <c r="DJT425" s="68"/>
      <c r="DJU425" s="68"/>
      <c r="DJV425" s="68"/>
      <c r="DJW425" s="68"/>
      <c r="DJX425" s="68"/>
      <c r="DJY425" s="68"/>
      <c r="DJZ425" s="68"/>
      <c r="DKA425" s="68"/>
      <c r="DKB425" s="68"/>
      <c r="DKC425" s="68"/>
      <c r="DKD425" s="68"/>
      <c r="DKE425" s="68"/>
      <c r="DKF425" s="68"/>
      <c r="DKG425" s="68"/>
      <c r="DKH425" s="68"/>
      <c r="DKI425" s="68"/>
      <c r="DKJ425" s="68"/>
      <c r="DKK425" s="68"/>
      <c r="DKL425" s="68"/>
      <c r="DKM425" s="68"/>
      <c r="DKN425" s="68"/>
      <c r="DKO425" s="68"/>
      <c r="DKP425" s="68"/>
      <c r="DKQ425" s="68"/>
      <c r="DKR425" s="68"/>
      <c r="DKS425" s="68"/>
      <c r="DKT425" s="68"/>
      <c r="DKU425" s="68"/>
      <c r="DKV425" s="68"/>
      <c r="DKW425" s="68"/>
      <c r="DKX425" s="68"/>
      <c r="DKY425" s="68"/>
      <c r="DKZ425" s="68"/>
      <c r="DLA425" s="68"/>
      <c r="DLB425" s="68"/>
      <c r="DLC425" s="68"/>
      <c r="DLD425" s="68"/>
      <c r="DLE425" s="68"/>
      <c r="DLF425" s="68"/>
      <c r="DLG425" s="68"/>
      <c r="DLH425" s="68"/>
      <c r="DLI425" s="68"/>
      <c r="DLJ425" s="68"/>
      <c r="DLK425" s="68"/>
      <c r="DLL425" s="68"/>
      <c r="DLM425" s="68"/>
      <c r="DLN425" s="68"/>
      <c r="DLO425" s="68"/>
      <c r="DLP425" s="68"/>
      <c r="DLQ425" s="68"/>
      <c r="DLR425" s="68"/>
      <c r="DLS425" s="68"/>
      <c r="DLT425" s="68"/>
      <c r="DLU425" s="68"/>
      <c r="DLV425" s="68"/>
      <c r="DLW425" s="68"/>
      <c r="DLX425" s="68"/>
      <c r="DLY425" s="68"/>
      <c r="DLZ425" s="68"/>
      <c r="DMA425" s="68"/>
      <c r="DMB425" s="68"/>
      <c r="DMC425" s="68"/>
      <c r="DMD425" s="68"/>
      <c r="DME425" s="68"/>
      <c r="DMF425" s="68"/>
      <c r="DMG425" s="68"/>
      <c r="DMH425" s="68"/>
      <c r="DMI425" s="68"/>
      <c r="DMJ425" s="68"/>
      <c r="DMK425" s="68"/>
      <c r="DML425" s="68"/>
      <c r="DMM425" s="68"/>
      <c r="DMN425" s="68"/>
      <c r="DMO425" s="68"/>
      <c r="DMP425" s="68"/>
      <c r="DMQ425" s="68"/>
      <c r="DMR425" s="68"/>
      <c r="DMS425" s="68"/>
      <c r="DMT425" s="68"/>
      <c r="DMU425" s="68"/>
      <c r="DMV425" s="68"/>
      <c r="DMW425" s="68"/>
      <c r="DMX425" s="68"/>
      <c r="DMY425" s="68"/>
      <c r="DMZ425" s="68"/>
      <c r="DNA425" s="68"/>
      <c r="DNB425" s="68"/>
      <c r="DNC425" s="68"/>
      <c r="DND425" s="68"/>
      <c r="DNE425" s="68"/>
      <c r="DNF425" s="68"/>
      <c r="DNG425" s="68"/>
      <c r="DNH425" s="68"/>
      <c r="DNI425" s="68"/>
      <c r="DNJ425" s="68"/>
      <c r="DNK425" s="68"/>
      <c r="DNL425" s="68"/>
      <c r="DNM425" s="68"/>
      <c r="DNN425" s="68"/>
      <c r="DNO425" s="68"/>
      <c r="DNP425" s="68"/>
      <c r="DNQ425" s="68"/>
      <c r="DNR425" s="68"/>
      <c r="DNS425" s="68"/>
      <c r="DNT425" s="68"/>
      <c r="DNU425" s="68"/>
      <c r="DNV425" s="68"/>
      <c r="DNW425" s="68"/>
      <c r="DNX425" s="68"/>
      <c r="DNY425" s="68"/>
      <c r="DNZ425" s="68"/>
      <c r="DOA425" s="68"/>
      <c r="DOB425" s="68"/>
      <c r="DOC425" s="68"/>
      <c r="DOD425" s="68"/>
      <c r="DOE425" s="68"/>
      <c r="DOF425" s="68"/>
      <c r="DOG425" s="68"/>
      <c r="DOH425" s="68"/>
      <c r="DOI425" s="68"/>
      <c r="DOJ425" s="68"/>
      <c r="DOK425" s="68"/>
      <c r="DOL425" s="68"/>
      <c r="DOM425" s="68"/>
      <c r="DON425" s="68"/>
      <c r="DOO425" s="68"/>
      <c r="DOP425" s="68"/>
      <c r="DOQ425" s="68"/>
      <c r="DOR425" s="68"/>
      <c r="DOS425" s="68"/>
      <c r="DOT425" s="68"/>
      <c r="DOU425" s="68"/>
      <c r="DOV425" s="68"/>
      <c r="DOW425" s="68"/>
      <c r="DOX425" s="68"/>
      <c r="DOY425" s="68"/>
      <c r="DOZ425" s="68"/>
      <c r="DPA425" s="68"/>
      <c r="DPB425" s="68"/>
      <c r="DPC425" s="68"/>
      <c r="DPD425" s="68"/>
      <c r="DPE425" s="68"/>
      <c r="DPF425" s="68"/>
      <c r="DPG425" s="68"/>
      <c r="DPH425" s="68"/>
      <c r="DPI425" s="68"/>
      <c r="DPJ425" s="68"/>
      <c r="DPK425" s="68"/>
      <c r="DPL425" s="68"/>
      <c r="DPM425" s="68"/>
      <c r="DPN425" s="68"/>
      <c r="DPO425" s="68"/>
      <c r="DPP425" s="68"/>
      <c r="DPQ425" s="68"/>
      <c r="DPR425" s="68"/>
      <c r="DPS425" s="68"/>
      <c r="DPT425" s="68"/>
      <c r="DPU425" s="68"/>
      <c r="DPV425" s="68"/>
      <c r="DPW425" s="68"/>
      <c r="DPX425" s="68"/>
      <c r="DPY425" s="68"/>
      <c r="DPZ425" s="68"/>
      <c r="DQA425" s="68"/>
      <c r="DQB425" s="68"/>
      <c r="DQC425" s="68"/>
      <c r="DQD425" s="68"/>
      <c r="DQE425" s="68"/>
      <c r="DQF425" s="68"/>
      <c r="DQG425" s="68"/>
      <c r="DQH425" s="68"/>
      <c r="DQI425" s="68"/>
      <c r="DQJ425" s="68"/>
      <c r="DQK425" s="68"/>
      <c r="DQL425" s="68"/>
      <c r="DQM425" s="68"/>
      <c r="DQN425" s="68"/>
      <c r="DQO425" s="68"/>
      <c r="DQP425" s="68"/>
      <c r="DQQ425" s="68"/>
      <c r="DQR425" s="68"/>
      <c r="DQS425" s="68"/>
      <c r="DQT425" s="68"/>
      <c r="DQU425" s="68"/>
      <c r="DQV425" s="68"/>
      <c r="DQW425" s="68"/>
      <c r="DQX425" s="68"/>
      <c r="DQY425" s="68"/>
      <c r="DQZ425" s="68"/>
      <c r="DRA425" s="68"/>
      <c r="DRB425" s="68"/>
      <c r="DRC425" s="68"/>
      <c r="DRD425" s="68"/>
      <c r="DRE425" s="68"/>
      <c r="DRF425" s="68"/>
      <c r="DRG425" s="68"/>
      <c r="DRH425" s="68"/>
      <c r="DRI425" s="68"/>
      <c r="DRJ425" s="68"/>
      <c r="DRK425" s="68"/>
      <c r="DRL425" s="68"/>
      <c r="DRM425" s="68"/>
      <c r="DRN425" s="68"/>
      <c r="DRO425" s="68"/>
      <c r="DRP425" s="68"/>
      <c r="DRQ425" s="68"/>
      <c r="DRR425" s="68"/>
      <c r="DRS425" s="68"/>
      <c r="DRT425" s="68"/>
      <c r="DRU425" s="68"/>
      <c r="DRV425" s="68"/>
      <c r="DRW425" s="68"/>
      <c r="DRX425" s="68"/>
      <c r="DRY425" s="68"/>
      <c r="DRZ425" s="68"/>
      <c r="DSA425" s="68"/>
      <c r="DSB425" s="68"/>
      <c r="DSC425" s="68"/>
      <c r="DSD425" s="68"/>
      <c r="DSE425" s="68"/>
      <c r="DSF425" s="68"/>
      <c r="DSG425" s="68"/>
      <c r="DSH425" s="68"/>
      <c r="DSI425" s="68"/>
      <c r="DSJ425" s="68"/>
      <c r="DSK425" s="68"/>
      <c r="DSL425" s="68"/>
      <c r="DSM425" s="68"/>
      <c r="DSN425" s="68"/>
      <c r="DSO425" s="68"/>
      <c r="DSP425" s="68"/>
      <c r="DSQ425" s="68"/>
      <c r="DSR425" s="68"/>
      <c r="DSS425" s="68"/>
      <c r="DST425" s="68"/>
      <c r="DSU425" s="68"/>
      <c r="DSV425" s="68"/>
      <c r="DSW425" s="68"/>
      <c r="DSX425" s="68"/>
      <c r="DSY425" s="68"/>
      <c r="DSZ425" s="68"/>
      <c r="DTA425" s="68"/>
      <c r="DTB425" s="68"/>
      <c r="DTC425" s="68"/>
      <c r="DTD425" s="68"/>
      <c r="DTE425" s="68"/>
      <c r="DTF425" s="68"/>
      <c r="DTG425" s="68"/>
      <c r="DTH425" s="68"/>
      <c r="DTI425" s="68"/>
      <c r="DTJ425" s="68"/>
      <c r="DTK425" s="68"/>
      <c r="DTL425" s="68"/>
      <c r="DTM425" s="68"/>
      <c r="DTN425" s="68"/>
      <c r="DTO425" s="68"/>
      <c r="DTP425" s="68"/>
      <c r="DTQ425" s="68"/>
      <c r="DTR425" s="68"/>
      <c r="DTS425" s="68"/>
      <c r="DTT425" s="68"/>
      <c r="DTU425" s="68"/>
      <c r="DTV425" s="68"/>
      <c r="DTW425" s="68"/>
      <c r="DTX425" s="68"/>
      <c r="DTY425" s="68"/>
      <c r="DTZ425" s="68"/>
      <c r="DUA425" s="68"/>
      <c r="DUB425" s="68"/>
      <c r="DUC425" s="68"/>
      <c r="DUD425" s="68"/>
      <c r="DUE425" s="68"/>
      <c r="DUF425" s="68"/>
      <c r="DUG425" s="68"/>
      <c r="DUH425" s="68"/>
      <c r="DUI425" s="68"/>
      <c r="DUJ425" s="68"/>
      <c r="DUK425" s="68"/>
      <c r="DUL425" s="68"/>
      <c r="DUM425" s="68"/>
      <c r="DUN425" s="68"/>
      <c r="DUO425" s="68"/>
      <c r="DUP425" s="68"/>
      <c r="DUQ425" s="68"/>
      <c r="DUR425" s="68"/>
      <c r="DUS425" s="68"/>
      <c r="DUT425" s="68"/>
      <c r="DUU425" s="68"/>
      <c r="DUV425" s="68"/>
      <c r="DUW425" s="68"/>
      <c r="DUX425" s="68"/>
      <c r="DUY425" s="68"/>
      <c r="DUZ425" s="68"/>
      <c r="DVA425" s="68"/>
      <c r="DVB425" s="68"/>
      <c r="DVC425" s="68"/>
      <c r="DVD425" s="68"/>
      <c r="DVE425" s="68"/>
      <c r="DVF425" s="68"/>
      <c r="DVG425" s="68"/>
      <c r="DVH425" s="68"/>
      <c r="DVI425" s="68"/>
      <c r="DVJ425" s="68"/>
      <c r="DVK425" s="68"/>
      <c r="DVL425" s="68"/>
      <c r="DVM425" s="68"/>
      <c r="DVN425" s="68"/>
      <c r="DVO425" s="68"/>
      <c r="DVP425" s="68"/>
      <c r="DVQ425" s="68"/>
      <c r="DVR425" s="68"/>
      <c r="DVS425" s="68"/>
      <c r="DVT425" s="68"/>
      <c r="DVU425" s="68"/>
      <c r="DVV425" s="68"/>
      <c r="DVW425" s="68"/>
      <c r="DVX425" s="68"/>
      <c r="DVY425" s="68"/>
      <c r="DVZ425" s="68"/>
      <c r="DWA425" s="68"/>
      <c r="DWB425" s="68"/>
      <c r="DWC425" s="68"/>
      <c r="DWD425" s="68"/>
      <c r="DWE425" s="68"/>
      <c r="DWF425" s="68"/>
      <c r="DWG425" s="68"/>
      <c r="DWH425" s="68"/>
      <c r="DWI425" s="68"/>
      <c r="DWJ425" s="68"/>
      <c r="DWK425" s="68"/>
      <c r="DWL425" s="68"/>
      <c r="DWM425" s="68"/>
      <c r="DWN425" s="68"/>
      <c r="DWO425" s="68"/>
      <c r="DWP425" s="68"/>
      <c r="DWQ425" s="68"/>
      <c r="DWR425" s="68"/>
      <c r="DWS425" s="68"/>
      <c r="DWT425" s="68"/>
      <c r="DWU425" s="68"/>
      <c r="DWV425" s="68"/>
      <c r="DWW425" s="68"/>
      <c r="DWX425" s="68"/>
      <c r="DWY425" s="68"/>
      <c r="DWZ425" s="68"/>
      <c r="DXA425" s="68"/>
      <c r="DXB425" s="68"/>
      <c r="DXC425" s="68"/>
      <c r="DXD425" s="68"/>
      <c r="DXE425" s="68"/>
      <c r="DXF425" s="68"/>
      <c r="DXG425" s="68"/>
      <c r="DXH425" s="68"/>
      <c r="DXI425" s="68"/>
      <c r="DXJ425" s="68"/>
      <c r="DXK425" s="68"/>
      <c r="DXL425" s="68"/>
      <c r="DXM425" s="68"/>
      <c r="DXN425" s="68"/>
      <c r="DXO425" s="68"/>
      <c r="DXP425" s="68"/>
      <c r="DXQ425" s="68"/>
      <c r="DXR425" s="68"/>
      <c r="DXS425" s="68"/>
      <c r="DXT425" s="68"/>
      <c r="DXU425" s="68"/>
      <c r="DXV425" s="68"/>
      <c r="DXW425" s="68"/>
      <c r="DXX425" s="68"/>
      <c r="DXY425" s="68"/>
      <c r="DXZ425" s="68"/>
      <c r="DYA425" s="68"/>
      <c r="DYB425" s="68"/>
      <c r="DYC425" s="68"/>
      <c r="DYD425" s="68"/>
      <c r="DYE425" s="68"/>
      <c r="DYF425" s="68"/>
      <c r="DYG425" s="68"/>
      <c r="DYH425" s="68"/>
      <c r="DYI425" s="68"/>
      <c r="DYJ425" s="68"/>
      <c r="DYK425" s="68"/>
      <c r="DYL425" s="68"/>
      <c r="DYM425" s="68"/>
      <c r="DYN425" s="68"/>
      <c r="DYO425" s="68"/>
      <c r="DYP425" s="68"/>
      <c r="DYQ425" s="68"/>
      <c r="DYR425" s="68"/>
      <c r="DYS425" s="68"/>
      <c r="DYT425" s="68"/>
      <c r="DYU425" s="68"/>
      <c r="DYV425" s="68"/>
      <c r="DYW425" s="68"/>
      <c r="DYX425" s="68"/>
      <c r="DYY425" s="68"/>
      <c r="DYZ425" s="68"/>
      <c r="DZA425" s="68"/>
      <c r="DZB425" s="68"/>
      <c r="DZC425" s="68"/>
      <c r="DZD425" s="68"/>
      <c r="DZE425" s="68"/>
      <c r="DZF425" s="68"/>
      <c r="DZG425" s="68"/>
      <c r="DZH425" s="68"/>
      <c r="DZI425" s="68"/>
      <c r="DZJ425" s="68"/>
      <c r="DZK425" s="68"/>
      <c r="DZL425" s="68"/>
      <c r="DZM425" s="68"/>
      <c r="DZN425" s="68"/>
      <c r="DZO425" s="68"/>
      <c r="DZP425" s="68"/>
      <c r="DZQ425" s="68"/>
      <c r="DZR425" s="68"/>
      <c r="DZS425" s="68"/>
      <c r="DZT425" s="68"/>
      <c r="DZU425" s="68"/>
      <c r="DZV425" s="68"/>
      <c r="DZW425" s="68"/>
      <c r="DZX425" s="68"/>
      <c r="DZY425" s="68"/>
      <c r="DZZ425" s="68"/>
      <c r="EAA425" s="68"/>
      <c r="EAB425" s="68"/>
      <c r="EAC425" s="68"/>
      <c r="EAD425" s="68"/>
      <c r="EAE425" s="68"/>
      <c r="EAF425" s="68"/>
      <c r="EAG425" s="68"/>
      <c r="EAH425" s="68"/>
      <c r="EAI425" s="68"/>
      <c r="EAJ425" s="68"/>
      <c r="EAK425" s="68"/>
      <c r="EAL425" s="68"/>
      <c r="EAM425" s="68"/>
      <c r="EAN425" s="68"/>
      <c r="EAO425" s="68"/>
      <c r="EAP425" s="68"/>
      <c r="EAQ425" s="68"/>
      <c r="EAR425" s="68"/>
      <c r="EAS425" s="68"/>
      <c r="EAT425" s="68"/>
      <c r="EAU425" s="68"/>
      <c r="EAV425" s="68"/>
      <c r="EAW425" s="68"/>
      <c r="EAX425" s="68"/>
      <c r="EAY425" s="68"/>
      <c r="EAZ425" s="68"/>
      <c r="EBA425" s="68"/>
      <c r="EBB425" s="68"/>
      <c r="EBC425" s="68"/>
      <c r="EBD425" s="68"/>
      <c r="EBE425" s="68"/>
      <c r="EBF425" s="68"/>
      <c r="EBG425" s="68"/>
      <c r="EBH425" s="68"/>
      <c r="EBI425" s="68"/>
      <c r="EBJ425" s="68"/>
      <c r="EBK425" s="68"/>
      <c r="EBL425" s="68"/>
      <c r="EBM425" s="68"/>
      <c r="EBN425" s="68"/>
      <c r="EBO425" s="68"/>
      <c r="EBP425" s="68"/>
      <c r="EBQ425" s="68"/>
      <c r="EBR425" s="68"/>
      <c r="EBS425" s="68"/>
      <c r="EBT425" s="68"/>
      <c r="EBU425" s="68"/>
      <c r="EBV425" s="68"/>
      <c r="EBW425" s="68"/>
      <c r="EBX425" s="68"/>
      <c r="EBY425" s="68"/>
      <c r="EBZ425" s="68"/>
      <c r="ECA425" s="68"/>
      <c r="ECB425" s="68"/>
      <c r="ECC425" s="68"/>
      <c r="ECD425" s="68"/>
      <c r="ECE425" s="68"/>
      <c r="ECF425" s="68"/>
      <c r="ECG425" s="68"/>
      <c r="ECH425" s="68"/>
      <c r="ECI425" s="68"/>
      <c r="ECJ425" s="68"/>
      <c r="ECK425" s="68"/>
      <c r="ECL425" s="68"/>
      <c r="ECM425" s="68"/>
      <c r="ECN425" s="68"/>
      <c r="ECO425" s="68"/>
      <c r="ECP425" s="68"/>
      <c r="ECQ425" s="68"/>
      <c r="ECR425" s="68"/>
      <c r="ECS425" s="68"/>
      <c r="ECT425" s="68"/>
      <c r="ECU425" s="68"/>
      <c r="ECV425" s="68"/>
      <c r="ECW425" s="68"/>
      <c r="ECX425" s="68"/>
      <c r="ECY425" s="68"/>
      <c r="ECZ425" s="68"/>
      <c r="EDA425" s="68"/>
      <c r="EDB425" s="68"/>
      <c r="EDC425" s="68"/>
      <c r="EDD425" s="68"/>
      <c r="EDE425" s="68"/>
      <c r="EDF425" s="68"/>
      <c r="EDG425" s="68"/>
      <c r="EDH425" s="68"/>
      <c r="EDI425" s="68"/>
      <c r="EDJ425" s="68"/>
      <c r="EDK425" s="68"/>
      <c r="EDL425" s="68"/>
      <c r="EDM425" s="68"/>
      <c r="EDN425" s="68"/>
      <c r="EDO425" s="68"/>
      <c r="EDP425" s="68"/>
      <c r="EDQ425" s="68"/>
      <c r="EDR425" s="68"/>
      <c r="EDS425" s="68"/>
      <c r="EDT425" s="68"/>
      <c r="EDU425" s="68"/>
      <c r="EDV425" s="68"/>
      <c r="EDW425" s="68"/>
      <c r="EDX425" s="68"/>
      <c r="EDY425" s="68"/>
      <c r="EDZ425" s="68"/>
      <c r="EEA425" s="68"/>
      <c r="EEB425" s="68"/>
      <c r="EEC425" s="68"/>
      <c r="EED425" s="68"/>
      <c r="EEE425" s="68"/>
      <c r="EEF425" s="68"/>
      <c r="EEG425" s="68"/>
      <c r="EEH425" s="68"/>
      <c r="EEI425" s="68"/>
      <c r="EEJ425" s="68"/>
      <c r="EEK425" s="68"/>
      <c r="EEL425" s="68"/>
      <c r="EEM425" s="68"/>
      <c r="EEN425" s="68"/>
      <c r="EEO425" s="68"/>
      <c r="EEP425" s="68"/>
      <c r="EEQ425" s="68"/>
      <c r="EER425" s="68"/>
      <c r="EES425" s="68"/>
      <c r="EET425" s="68"/>
      <c r="EEU425" s="68"/>
      <c r="EEV425" s="68"/>
      <c r="EEW425" s="68"/>
      <c r="EEX425" s="68"/>
      <c r="EEY425" s="68"/>
      <c r="EEZ425" s="68"/>
      <c r="EFA425" s="68"/>
      <c r="EFB425" s="68"/>
      <c r="EFC425" s="68"/>
      <c r="EFD425" s="68"/>
      <c r="EFE425" s="68"/>
      <c r="EFF425" s="68"/>
      <c r="EFG425" s="68"/>
      <c r="EFH425" s="68"/>
      <c r="EFI425" s="68"/>
      <c r="EFJ425" s="68"/>
      <c r="EFK425" s="68"/>
      <c r="EFL425" s="68"/>
      <c r="EFM425" s="68"/>
      <c r="EFN425" s="68"/>
      <c r="EFO425" s="68"/>
      <c r="EFP425" s="68"/>
      <c r="EFQ425" s="68"/>
      <c r="EFR425" s="68"/>
      <c r="EFS425" s="68"/>
      <c r="EFT425" s="68"/>
      <c r="EFU425" s="68"/>
      <c r="EFV425" s="68"/>
      <c r="EFW425" s="68"/>
      <c r="EFX425" s="68"/>
      <c r="EFY425" s="68"/>
      <c r="EFZ425" s="68"/>
      <c r="EGA425" s="68"/>
      <c r="EGB425" s="68"/>
      <c r="EGC425" s="68"/>
      <c r="EGD425" s="68"/>
      <c r="EGE425" s="68"/>
      <c r="EGF425" s="68"/>
      <c r="EGG425" s="68"/>
      <c r="EGH425" s="68"/>
      <c r="EGI425" s="68"/>
      <c r="EGJ425" s="68"/>
      <c r="EGK425" s="68"/>
      <c r="EGL425" s="68"/>
      <c r="EGM425" s="68"/>
      <c r="EGN425" s="68"/>
      <c r="EGO425" s="68"/>
      <c r="EGP425" s="68"/>
      <c r="EGQ425" s="68"/>
      <c r="EGR425" s="68"/>
      <c r="EGS425" s="68"/>
      <c r="EGT425" s="68"/>
      <c r="EGU425" s="68"/>
      <c r="EGV425" s="68"/>
      <c r="EGW425" s="68"/>
      <c r="EGX425" s="68"/>
      <c r="EGY425" s="68"/>
      <c r="EGZ425" s="68"/>
      <c r="EHA425" s="68"/>
      <c r="EHB425" s="68"/>
      <c r="EHC425" s="68"/>
      <c r="EHD425" s="68"/>
      <c r="EHE425" s="68"/>
      <c r="EHF425" s="68"/>
      <c r="EHG425" s="68"/>
      <c r="EHH425" s="68"/>
      <c r="EHI425" s="68"/>
      <c r="EHJ425" s="68"/>
      <c r="EHK425" s="68"/>
      <c r="EHL425" s="68"/>
      <c r="EHM425" s="68"/>
      <c r="EHN425" s="68"/>
      <c r="EHO425" s="68"/>
      <c r="EHP425" s="68"/>
      <c r="EHQ425" s="68"/>
      <c r="EHR425" s="68"/>
      <c r="EHS425" s="68"/>
      <c r="EHT425" s="68"/>
      <c r="EHU425" s="68"/>
      <c r="EHV425" s="68"/>
      <c r="EHW425" s="68"/>
      <c r="EHX425" s="68"/>
      <c r="EHY425" s="68"/>
      <c r="EHZ425" s="68"/>
      <c r="EIA425" s="68"/>
      <c r="EIB425" s="68"/>
      <c r="EIC425" s="68"/>
      <c r="EID425" s="68"/>
      <c r="EIE425" s="68"/>
      <c r="EIF425" s="68"/>
      <c r="EIG425" s="68"/>
      <c r="EIH425" s="68"/>
      <c r="EII425" s="68"/>
      <c r="EIJ425" s="68"/>
      <c r="EIK425" s="68"/>
      <c r="EIL425" s="68"/>
      <c r="EIM425" s="68"/>
      <c r="EIN425" s="68"/>
      <c r="EIO425" s="68"/>
      <c r="EIP425" s="68"/>
      <c r="EIQ425" s="68"/>
      <c r="EIR425" s="68"/>
      <c r="EIS425" s="68"/>
      <c r="EIT425" s="68"/>
      <c r="EIU425" s="68"/>
      <c r="EIV425" s="68"/>
      <c r="EIW425" s="68"/>
      <c r="EIX425" s="68"/>
      <c r="EIY425" s="68"/>
      <c r="EIZ425" s="68"/>
      <c r="EJA425" s="68"/>
      <c r="EJB425" s="68"/>
      <c r="EJC425" s="68"/>
      <c r="EJD425" s="68"/>
      <c r="EJE425" s="68"/>
      <c r="EJF425" s="68"/>
      <c r="EJG425" s="68"/>
      <c r="EJH425" s="68"/>
      <c r="EJI425" s="68"/>
      <c r="EJJ425" s="68"/>
      <c r="EJK425" s="68"/>
      <c r="EJL425" s="68"/>
      <c r="EJM425" s="68"/>
      <c r="EJN425" s="68"/>
      <c r="EJO425" s="68"/>
      <c r="EJP425" s="68"/>
      <c r="EJQ425" s="68"/>
      <c r="EJR425" s="68"/>
      <c r="EJS425" s="68"/>
      <c r="EJT425" s="68"/>
      <c r="EJU425" s="68"/>
      <c r="EJV425" s="68"/>
      <c r="EJW425" s="68"/>
      <c r="EJX425" s="68"/>
      <c r="EJY425" s="68"/>
      <c r="EJZ425" s="68"/>
      <c r="EKA425" s="68"/>
      <c r="EKB425" s="68"/>
      <c r="EKC425" s="68"/>
      <c r="EKD425" s="68"/>
      <c r="EKE425" s="68"/>
      <c r="EKF425" s="68"/>
      <c r="EKG425" s="68"/>
      <c r="EKH425" s="68"/>
      <c r="EKI425" s="68"/>
      <c r="EKJ425" s="68"/>
      <c r="EKK425" s="68"/>
      <c r="EKL425" s="68"/>
      <c r="EKM425" s="68"/>
      <c r="EKN425" s="68"/>
      <c r="EKO425" s="68"/>
      <c r="EKP425" s="68"/>
      <c r="EKQ425" s="68"/>
      <c r="EKR425" s="68"/>
      <c r="EKS425" s="68"/>
      <c r="EKT425" s="68"/>
      <c r="EKU425" s="68"/>
      <c r="EKV425" s="68"/>
      <c r="EKW425" s="68"/>
      <c r="EKX425" s="68"/>
      <c r="EKY425" s="68"/>
      <c r="EKZ425" s="68"/>
      <c r="ELA425" s="68"/>
      <c r="ELB425" s="68"/>
      <c r="ELC425" s="68"/>
      <c r="ELD425" s="68"/>
      <c r="ELE425" s="68"/>
      <c r="ELF425" s="68"/>
      <c r="ELG425" s="68"/>
      <c r="ELH425" s="68"/>
      <c r="ELI425" s="68"/>
      <c r="ELJ425" s="68"/>
      <c r="ELK425" s="68"/>
      <c r="ELL425" s="68"/>
      <c r="ELM425" s="68"/>
      <c r="ELN425" s="68"/>
      <c r="ELO425" s="68"/>
      <c r="ELP425" s="68"/>
      <c r="ELQ425" s="68"/>
      <c r="ELR425" s="68"/>
      <c r="ELS425" s="68"/>
      <c r="ELT425" s="68"/>
      <c r="ELU425" s="68"/>
      <c r="ELV425" s="68"/>
      <c r="ELW425" s="68"/>
      <c r="ELX425" s="68"/>
      <c r="ELY425" s="68"/>
      <c r="ELZ425" s="68"/>
      <c r="EMA425" s="68"/>
      <c r="EMB425" s="68"/>
      <c r="EMC425" s="68"/>
      <c r="EMD425" s="68"/>
      <c r="EME425" s="68"/>
      <c r="EMF425" s="68"/>
      <c r="EMG425" s="68"/>
      <c r="EMH425" s="68"/>
      <c r="EMI425" s="68"/>
      <c r="EMJ425" s="68"/>
      <c r="EMK425" s="68"/>
      <c r="EML425" s="68"/>
      <c r="EMM425" s="68"/>
      <c r="EMN425" s="68"/>
      <c r="EMO425" s="68"/>
      <c r="EMP425" s="68"/>
      <c r="EMQ425" s="68"/>
      <c r="EMR425" s="68"/>
      <c r="EMS425" s="68"/>
      <c r="EMT425" s="68"/>
      <c r="EMU425" s="68"/>
      <c r="EMV425" s="68"/>
      <c r="EMW425" s="68"/>
      <c r="EMX425" s="68"/>
      <c r="EMY425" s="68"/>
      <c r="EMZ425" s="68"/>
      <c r="ENA425" s="68"/>
      <c r="ENB425" s="68"/>
      <c r="ENC425" s="68"/>
      <c r="END425" s="68"/>
      <c r="ENE425" s="68"/>
      <c r="ENF425" s="68"/>
      <c r="ENG425" s="68"/>
      <c r="ENH425" s="68"/>
      <c r="ENI425" s="68"/>
      <c r="ENJ425" s="68"/>
      <c r="ENK425" s="68"/>
      <c r="ENL425" s="68"/>
      <c r="ENM425" s="68"/>
      <c r="ENN425" s="68"/>
      <c r="ENO425" s="68"/>
      <c r="ENP425" s="68"/>
      <c r="ENQ425" s="68"/>
      <c r="ENR425" s="68"/>
      <c r="ENS425" s="68"/>
      <c r="ENT425" s="68"/>
      <c r="ENU425" s="68"/>
      <c r="ENV425" s="68"/>
      <c r="ENW425" s="68"/>
      <c r="ENX425" s="68"/>
      <c r="ENY425" s="68"/>
      <c r="ENZ425" s="68"/>
      <c r="EOA425" s="68"/>
      <c r="EOB425" s="68"/>
      <c r="EOC425" s="68"/>
      <c r="EOD425" s="68"/>
      <c r="EOE425" s="68"/>
      <c r="EOF425" s="68"/>
      <c r="EOG425" s="68"/>
      <c r="EOH425" s="68"/>
      <c r="EOI425" s="68"/>
      <c r="EOJ425" s="68"/>
      <c r="EOK425" s="68"/>
      <c r="EOL425" s="68"/>
      <c r="EOM425" s="68"/>
      <c r="EON425" s="68"/>
      <c r="EOO425" s="68"/>
      <c r="EOP425" s="68"/>
      <c r="EOQ425" s="68"/>
      <c r="EOR425" s="68"/>
      <c r="EOS425" s="68"/>
      <c r="EOT425" s="68"/>
      <c r="EOU425" s="68"/>
      <c r="EOV425" s="68"/>
      <c r="EOW425" s="68"/>
      <c r="EOX425" s="68"/>
      <c r="EOY425" s="68"/>
      <c r="EOZ425" s="68"/>
      <c r="EPA425" s="68"/>
      <c r="EPB425" s="68"/>
      <c r="EPC425" s="68"/>
      <c r="EPD425" s="68"/>
      <c r="EPE425" s="68"/>
      <c r="EPF425" s="68"/>
      <c r="EPG425" s="68"/>
      <c r="EPH425" s="68"/>
      <c r="EPI425" s="68"/>
      <c r="EPJ425" s="68"/>
      <c r="EPK425" s="68"/>
      <c r="EPL425" s="68"/>
      <c r="EPM425" s="68"/>
      <c r="EPN425" s="68"/>
      <c r="EPO425" s="68"/>
      <c r="EPP425" s="68"/>
      <c r="EPQ425" s="68"/>
      <c r="EPR425" s="68"/>
      <c r="EPS425" s="68"/>
      <c r="EPT425" s="68"/>
      <c r="EPU425" s="68"/>
      <c r="EPV425" s="68"/>
      <c r="EPW425" s="68"/>
      <c r="EPX425" s="68"/>
      <c r="EPY425" s="68"/>
      <c r="EPZ425" s="68"/>
      <c r="EQA425" s="68"/>
      <c r="EQB425" s="68"/>
      <c r="EQC425" s="68"/>
      <c r="EQD425" s="68"/>
      <c r="EQE425" s="68"/>
      <c r="EQF425" s="68"/>
      <c r="EQG425" s="68"/>
      <c r="EQH425" s="68"/>
      <c r="EQI425" s="68"/>
      <c r="EQJ425" s="68"/>
      <c r="EQK425" s="68"/>
      <c r="EQL425" s="68"/>
      <c r="EQM425" s="68"/>
      <c r="EQN425" s="68"/>
      <c r="EQO425" s="68"/>
      <c r="EQP425" s="68"/>
      <c r="EQQ425" s="68"/>
      <c r="EQR425" s="68"/>
      <c r="EQS425" s="68"/>
      <c r="EQT425" s="68"/>
      <c r="EQU425" s="68"/>
      <c r="EQV425" s="68"/>
      <c r="EQW425" s="68"/>
      <c r="EQX425" s="68"/>
      <c r="EQY425" s="68"/>
      <c r="EQZ425" s="68"/>
      <c r="ERA425" s="68"/>
      <c r="ERB425" s="68"/>
      <c r="ERC425" s="68"/>
      <c r="ERD425" s="68"/>
      <c r="ERE425" s="68"/>
      <c r="ERF425" s="68"/>
      <c r="ERG425" s="68"/>
      <c r="ERH425" s="68"/>
      <c r="ERI425" s="68"/>
      <c r="ERJ425" s="68"/>
      <c r="ERK425" s="68"/>
      <c r="ERL425" s="68"/>
      <c r="ERM425" s="68"/>
      <c r="ERN425" s="68"/>
      <c r="ERO425" s="68"/>
      <c r="ERP425" s="68"/>
      <c r="ERQ425" s="68"/>
      <c r="ERR425" s="68"/>
      <c r="ERS425" s="68"/>
      <c r="ERT425" s="68"/>
      <c r="ERU425" s="68"/>
      <c r="ERV425" s="68"/>
      <c r="ERW425" s="68"/>
      <c r="ERX425" s="68"/>
      <c r="ERY425" s="68"/>
      <c r="ERZ425" s="68"/>
      <c r="ESA425" s="68"/>
      <c r="ESB425" s="68"/>
      <c r="ESC425" s="68"/>
      <c r="ESD425" s="68"/>
      <c r="ESE425" s="68"/>
      <c r="ESF425" s="68"/>
      <c r="ESG425" s="68"/>
      <c r="ESH425" s="68"/>
      <c r="ESI425" s="68"/>
      <c r="ESJ425" s="68"/>
      <c r="ESK425" s="68"/>
      <c r="ESL425" s="68"/>
      <c r="ESM425" s="68"/>
      <c r="ESN425" s="68"/>
      <c r="ESO425" s="68"/>
      <c r="ESP425" s="68"/>
      <c r="ESQ425" s="68"/>
      <c r="ESR425" s="68"/>
      <c r="ESS425" s="68"/>
      <c r="EST425" s="68"/>
      <c r="ESU425" s="68"/>
      <c r="ESV425" s="68"/>
      <c r="ESW425" s="68"/>
      <c r="ESX425" s="68"/>
      <c r="ESY425" s="68"/>
      <c r="ESZ425" s="68"/>
      <c r="ETA425" s="68"/>
      <c r="ETB425" s="68"/>
      <c r="ETC425" s="68"/>
      <c r="ETD425" s="68"/>
      <c r="ETE425" s="68"/>
      <c r="ETF425" s="68"/>
      <c r="ETG425" s="68"/>
      <c r="ETH425" s="68"/>
      <c r="ETI425" s="68"/>
      <c r="ETJ425" s="68"/>
      <c r="ETK425" s="68"/>
      <c r="ETL425" s="68"/>
      <c r="ETM425" s="68"/>
      <c r="ETN425" s="68"/>
      <c r="ETO425" s="68"/>
      <c r="ETP425" s="68"/>
      <c r="ETQ425" s="68"/>
      <c r="ETR425" s="68"/>
      <c r="ETS425" s="68"/>
      <c r="ETT425" s="68"/>
      <c r="ETU425" s="68"/>
      <c r="ETV425" s="68"/>
      <c r="ETW425" s="68"/>
      <c r="ETX425" s="68"/>
      <c r="ETY425" s="68"/>
      <c r="ETZ425" s="68"/>
      <c r="EUA425" s="68"/>
      <c r="EUB425" s="68"/>
      <c r="EUC425" s="68"/>
      <c r="EUD425" s="68"/>
      <c r="EUE425" s="68"/>
      <c r="EUF425" s="68"/>
      <c r="EUG425" s="68"/>
      <c r="EUH425" s="68"/>
      <c r="EUI425" s="68"/>
      <c r="EUJ425" s="68"/>
      <c r="EUK425" s="68"/>
      <c r="EUL425" s="68"/>
      <c r="EUM425" s="68"/>
      <c r="EUN425" s="68"/>
      <c r="EUO425" s="68"/>
      <c r="EUP425" s="68"/>
      <c r="EUQ425" s="68"/>
      <c r="EUR425" s="68"/>
      <c r="EUS425" s="68"/>
      <c r="EUT425" s="68"/>
      <c r="EUU425" s="68"/>
      <c r="EUV425" s="68"/>
      <c r="EUW425" s="68"/>
      <c r="EUX425" s="68"/>
      <c r="EUY425" s="68"/>
      <c r="EUZ425" s="68"/>
      <c r="EVA425" s="68"/>
      <c r="EVB425" s="68"/>
      <c r="EVC425" s="68"/>
      <c r="EVD425" s="68"/>
      <c r="EVE425" s="68"/>
      <c r="EVF425" s="68"/>
      <c r="EVG425" s="68"/>
      <c r="EVH425" s="68"/>
      <c r="EVI425" s="68"/>
      <c r="EVJ425" s="68"/>
      <c r="EVK425" s="68"/>
      <c r="EVL425" s="68"/>
      <c r="EVM425" s="68"/>
      <c r="EVN425" s="68"/>
      <c r="EVO425" s="68"/>
      <c r="EVP425" s="68"/>
      <c r="EVQ425" s="68"/>
      <c r="EVR425" s="68"/>
      <c r="EVS425" s="68"/>
      <c r="EVT425" s="68"/>
      <c r="EVU425" s="68"/>
      <c r="EVV425" s="68"/>
      <c r="EVW425" s="68"/>
      <c r="EVX425" s="68"/>
      <c r="EVY425" s="68"/>
      <c r="EVZ425" s="68"/>
      <c r="EWA425" s="68"/>
      <c r="EWB425" s="68"/>
      <c r="EWC425" s="68"/>
      <c r="EWD425" s="68"/>
      <c r="EWE425" s="68"/>
      <c r="EWF425" s="68"/>
      <c r="EWG425" s="68"/>
      <c r="EWH425" s="68"/>
      <c r="EWI425" s="68"/>
      <c r="EWJ425" s="68"/>
      <c r="EWK425" s="68"/>
      <c r="EWL425" s="68"/>
      <c r="EWM425" s="68"/>
      <c r="EWN425" s="68"/>
      <c r="EWO425" s="68"/>
      <c r="EWP425" s="68"/>
      <c r="EWQ425" s="68"/>
      <c r="EWR425" s="68"/>
      <c r="EWS425" s="68"/>
      <c r="EWT425" s="68"/>
      <c r="EWU425" s="68"/>
      <c r="EWV425" s="68"/>
      <c r="EWW425" s="68"/>
      <c r="EWX425" s="68"/>
      <c r="EWY425" s="68"/>
      <c r="EWZ425" s="68"/>
      <c r="EXA425" s="68"/>
      <c r="EXB425" s="68"/>
      <c r="EXC425" s="68"/>
      <c r="EXD425" s="68"/>
      <c r="EXE425" s="68"/>
      <c r="EXF425" s="68"/>
      <c r="EXG425" s="68"/>
      <c r="EXH425" s="68"/>
      <c r="EXI425" s="68"/>
      <c r="EXJ425" s="68"/>
      <c r="EXK425" s="68"/>
      <c r="EXL425" s="68"/>
      <c r="EXM425" s="68"/>
      <c r="EXN425" s="68"/>
      <c r="EXO425" s="68"/>
      <c r="EXP425" s="68"/>
      <c r="EXQ425" s="68"/>
      <c r="EXR425" s="68"/>
      <c r="EXS425" s="68"/>
      <c r="EXT425" s="68"/>
      <c r="EXU425" s="68"/>
      <c r="EXV425" s="68"/>
      <c r="EXW425" s="68"/>
      <c r="EXX425" s="68"/>
      <c r="EXY425" s="68"/>
      <c r="EXZ425" s="68"/>
      <c r="EYA425" s="68"/>
      <c r="EYB425" s="68"/>
      <c r="EYC425" s="68"/>
      <c r="EYD425" s="68"/>
      <c r="EYE425" s="68"/>
      <c r="EYF425" s="68"/>
      <c r="EYG425" s="68"/>
      <c r="EYH425" s="68"/>
      <c r="EYI425" s="68"/>
      <c r="EYJ425" s="68"/>
      <c r="EYK425" s="68"/>
      <c r="EYL425" s="68"/>
      <c r="EYM425" s="68"/>
      <c r="EYN425" s="68"/>
      <c r="EYO425" s="68"/>
      <c r="EYP425" s="68"/>
      <c r="EYQ425" s="68"/>
      <c r="EYR425" s="68"/>
      <c r="EYS425" s="68"/>
      <c r="EYT425" s="68"/>
      <c r="EYU425" s="68"/>
      <c r="EYV425" s="68"/>
      <c r="EYW425" s="68"/>
      <c r="EYX425" s="68"/>
      <c r="EYY425" s="68"/>
      <c r="EYZ425" s="68"/>
      <c r="EZA425" s="68"/>
      <c r="EZB425" s="68"/>
      <c r="EZC425" s="68"/>
      <c r="EZD425" s="68"/>
      <c r="EZE425" s="68"/>
      <c r="EZF425" s="68"/>
      <c r="EZG425" s="68"/>
      <c r="EZH425" s="68"/>
      <c r="EZI425" s="68"/>
      <c r="EZJ425" s="68"/>
      <c r="EZK425" s="68"/>
      <c r="EZL425" s="68"/>
      <c r="EZM425" s="68"/>
      <c r="EZN425" s="68"/>
      <c r="EZO425" s="68"/>
      <c r="EZP425" s="68"/>
      <c r="EZQ425" s="68"/>
      <c r="EZR425" s="68"/>
      <c r="EZS425" s="68"/>
      <c r="EZT425" s="68"/>
      <c r="EZU425" s="68"/>
      <c r="EZV425" s="68"/>
      <c r="EZW425" s="68"/>
      <c r="EZX425" s="68"/>
      <c r="EZY425" s="68"/>
      <c r="EZZ425" s="68"/>
      <c r="FAA425" s="68"/>
      <c r="FAB425" s="68"/>
      <c r="FAC425" s="68"/>
      <c r="FAD425" s="68"/>
      <c r="FAE425" s="68"/>
      <c r="FAF425" s="68"/>
      <c r="FAG425" s="68"/>
      <c r="FAH425" s="68"/>
      <c r="FAI425" s="68"/>
      <c r="FAJ425" s="68"/>
      <c r="FAK425" s="68"/>
      <c r="FAL425" s="68"/>
      <c r="FAM425" s="68"/>
      <c r="FAN425" s="68"/>
      <c r="FAO425" s="68"/>
      <c r="FAP425" s="68"/>
      <c r="FAQ425" s="68"/>
      <c r="FAR425" s="68"/>
      <c r="FAS425" s="68"/>
      <c r="FAT425" s="68"/>
      <c r="FAU425" s="68"/>
      <c r="FAV425" s="68"/>
      <c r="FAW425" s="68"/>
      <c r="FAX425" s="68"/>
      <c r="FAY425" s="68"/>
      <c r="FAZ425" s="68"/>
      <c r="FBA425" s="68"/>
      <c r="FBB425" s="68"/>
      <c r="FBC425" s="68"/>
      <c r="FBD425" s="68"/>
      <c r="FBE425" s="68"/>
      <c r="FBF425" s="68"/>
      <c r="FBG425" s="68"/>
      <c r="FBH425" s="68"/>
      <c r="FBI425" s="68"/>
      <c r="FBJ425" s="68"/>
      <c r="FBK425" s="68"/>
      <c r="FBL425" s="68"/>
      <c r="FBM425" s="68"/>
      <c r="FBN425" s="68"/>
      <c r="FBO425" s="68"/>
      <c r="FBP425" s="68"/>
      <c r="FBQ425" s="68"/>
      <c r="FBR425" s="68"/>
      <c r="FBS425" s="68"/>
      <c r="FBT425" s="68"/>
      <c r="FBU425" s="68"/>
      <c r="FBV425" s="68"/>
      <c r="FBW425" s="68"/>
      <c r="FBX425" s="68"/>
      <c r="FBY425" s="68"/>
      <c r="FBZ425" s="68"/>
      <c r="FCA425" s="68"/>
      <c r="FCB425" s="68"/>
      <c r="FCC425" s="68"/>
      <c r="FCD425" s="68"/>
      <c r="FCE425" s="68"/>
      <c r="FCF425" s="68"/>
      <c r="FCG425" s="68"/>
      <c r="FCH425" s="68"/>
      <c r="FCI425" s="68"/>
      <c r="FCJ425" s="68"/>
      <c r="FCK425" s="68"/>
      <c r="FCL425" s="68"/>
      <c r="FCM425" s="68"/>
      <c r="FCN425" s="68"/>
      <c r="FCO425" s="68"/>
      <c r="FCP425" s="68"/>
      <c r="FCQ425" s="68"/>
      <c r="FCR425" s="68"/>
      <c r="FCS425" s="68"/>
      <c r="FCT425" s="68"/>
      <c r="FCU425" s="68"/>
      <c r="FCV425" s="68"/>
      <c r="FCW425" s="68"/>
      <c r="FCX425" s="68"/>
      <c r="FCY425" s="68"/>
      <c r="FCZ425" s="68"/>
      <c r="FDA425" s="68"/>
      <c r="FDB425" s="68"/>
      <c r="FDC425" s="68"/>
      <c r="FDD425" s="68"/>
      <c r="FDE425" s="68"/>
      <c r="FDF425" s="68"/>
      <c r="FDG425" s="68"/>
      <c r="FDH425" s="68"/>
      <c r="FDI425" s="68"/>
      <c r="FDJ425" s="68"/>
      <c r="FDK425" s="68"/>
      <c r="FDL425" s="68"/>
      <c r="FDM425" s="68"/>
      <c r="FDN425" s="68"/>
      <c r="FDO425" s="68"/>
      <c r="FDP425" s="68"/>
      <c r="FDQ425" s="68"/>
      <c r="FDR425" s="68"/>
      <c r="FDS425" s="68"/>
      <c r="FDT425" s="68"/>
      <c r="FDU425" s="68"/>
      <c r="FDV425" s="68"/>
      <c r="FDW425" s="68"/>
      <c r="FDX425" s="68"/>
      <c r="FDY425" s="68"/>
      <c r="FDZ425" s="68"/>
      <c r="FEA425" s="68"/>
      <c r="FEB425" s="68"/>
      <c r="FEC425" s="68"/>
      <c r="FED425" s="68"/>
      <c r="FEE425" s="68"/>
      <c r="FEF425" s="68"/>
      <c r="FEG425" s="68"/>
      <c r="FEH425" s="68"/>
      <c r="FEI425" s="68"/>
      <c r="FEJ425" s="68"/>
      <c r="FEK425" s="68"/>
      <c r="FEL425" s="68"/>
      <c r="FEM425" s="68"/>
      <c r="FEN425" s="68"/>
      <c r="FEO425" s="68"/>
      <c r="FEP425" s="68"/>
      <c r="FEQ425" s="68"/>
      <c r="FER425" s="68"/>
      <c r="FES425" s="68"/>
      <c r="FET425" s="68"/>
      <c r="FEU425" s="68"/>
      <c r="FEV425" s="68"/>
      <c r="FEW425" s="68"/>
      <c r="FEX425" s="68"/>
      <c r="FEY425" s="68"/>
      <c r="FEZ425" s="68"/>
      <c r="FFA425" s="68"/>
      <c r="FFB425" s="68"/>
      <c r="FFC425" s="68"/>
      <c r="FFD425" s="68"/>
      <c r="FFE425" s="68"/>
      <c r="FFF425" s="68"/>
      <c r="FFG425" s="68"/>
      <c r="FFH425" s="68"/>
      <c r="FFI425" s="68"/>
      <c r="FFJ425" s="68"/>
      <c r="FFK425" s="68"/>
      <c r="FFL425" s="68"/>
      <c r="FFM425" s="68"/>
      <c r="FFN425" s="68"/>
      <c r="FFO425" s="68"/>
      <c r="FFP425" s="68"/>
      <c r="FFQ425" s="68"/>
      <c r="FFR425" s="68"/>
      <c r="FFS425" s="68"/>
      <c r="FFT425" s="68"/>
      <c r="FFU425" s="68"/>
      <c r="FFV425" s="68"/>
      <c r="FFW425" s="68"/>
      <c r="FFX425" s="68"/>
      <c r="FFY425" s="68"/>
      <c r="FFZ425" s="68"/>
      <c r="FGA425" s="68"/>
      <c r="FGB425" s="68"/>
      <c r="FGC425" s="68"/>
      <c r="FGD425" s="68"/>
      <c r="FGE425" s="68"/>
      <c r="FGF425" s="68"/>
      <c r="FGG425" s="68"/>
      <c r="FGH425" s="68"/>
      <c r="FGI425" s="68"/>
      <c r="FGJ425" s="68"/>
      <c r="FGK425" s="68"/>
      <c r="FGL425" s="68"/>
      <c r="FGM425" s="68"/>
      <c r="FGN425" s="68"/>
      <c r="FGO425" s="68"/>
      <c r="FGP425" s="68"/>
      <c r="FGQ425" s="68"/>
      <c r="FGR425" s="68"/>
      <c r="FGS425" s="68"/>
      <c r="FGT425" s="68"/>
      <c r="FGU425" s="68"/>
      <c r="FGV425" s="68"/>
      <c r="FGW425" s="68"/>
      <c r="FGX425" s="68"/>
      <c r="FGY425" s="68"/>
      <c r="FGZ425" s="68"/>
      <c r="FHA425" s="68"/>
      <c r="FHB425" s="68"/>
      <c r="FHC425" s="68"/>
      <c r="FHD425" s="68"/>
      <c r="FHE425" s="68"/>
      <c r="FHF425" s="68"/>
      <c r="FHG425" s="68"/>
      <c r="FHH425" s="68"/>
      <c r="FHI425" s="68"/>
      <c r="FHJ425" s="68"/>
      <c r="FHK425" s="68"/>
      <c r="FHL425" s="68"/>
      <c r="FHM425" s="68"/>
      <c r="FHN425" s="68"/>
      <c r="FHO425" s="68"/>
      <c r="FHP425" s="68"/>
      <c r="FHQ425" s="68"/>
      <c r="FHR425" s="68"/>
      <c r="FHS425" s="68"/>
      <c r="FHT425" s="68"/>
      <c r="FHU425" s="68"/>
      <c r="FHV425" s="68"/>
      <c r="FHW425" s="68"/>
      <c r="FHX425" s="68"/>
      <c r="FHY425" s="68"/>
      <c r="FHZ425" s="68"/>
      <c r="FIA425" s="68"/>
      <c r="FIB425" s="68"/>
      <c r="FIC425" s="68"/>
      <c r="FID425" s="68"/>
      <c r="FIE425" s="68"/>
      <c r="FIF425" s="68"/>
      <c r="FIG425" s="68"/>
      <c r="FIH425" s="68"/>
      <c r="FII425" s="68"/>
      <c r="FIJ425" s="68"/>
      <c r="FIK425" s="68"/>
      <c r="FIL425" s="68"/>
      <c r="FIM425" s="68"/>
      <c r="FIN425" s="68"/>
      <c r="FIO425" s="68"/>
      <c r="FIP425" s="68"/>
      <c r="FIQ425" s="68"/>
      <c r="FIR425" s="68"/>
      <c r="FIS425" s="68"/>
      <c r="FIT425" s="68"/>
      <c r="FIU425" s="68"/>
      <c r="FIV425" s="68"/>
      <c r="FIW425" s="68"/>
      <c r="FIX425" s="68"/>
      <c r="FIY425" s="68"/>
      <c r="FIZ425" s="68"/>
      <c r="FJA425" s="68"/>
      <c r="FJB425" s="68"/>
      <c r="FJC425" s="68"/>
      <c r="FJD425" s="68"/>
      <c r="FJE425" s="68"/>
      <c r="FJF425" s="68"/>
      <c r="FJG425" s="68"/>
      <c r="FJH425" s="68"/>
      <c r="FJI425" s="68"/>
      <c r="FJJ425" s="68"/>
      <c r="FJK425" s="68"/>
      <c r="FJL425" s="68"/>
      <c r="FJM425" s="68"/>
      <c r="FJN425" s="68"/>
      <c r="FJO425" s="68"/>
      <c r="FJP425" s="68"/>
      <c r="FJQ425" s="68"/>
      <c r="FJR425" s="68"/>
      <c r="FJS425" s="68"/>
      <c r="FJT425" s="68"/>
      <c r="FJU425" s="68"/>
      <c r="FJV425" s="68"/>
      <c r="FJW425" s="68"/>
      <c r="FJX425" s="68"/>
      <c r="FJY425" s="68"/>
      <c r="FJZ425" s="68"/>
      <c r="FKA425" s="68"/>
      <c r="FKB425" s="68"/>
      <c r="FKC425" s="68"/>
      <c r="FKD425" s="68"/>
      <c r="FKE425" s="68"/>
      <c r="FKF425" s="68"/>
      <c r="FKG425" s="68"/>
      <c r="FKH425" s="68"/>
      <c r="FKI425" s="68"/>
      <c r="FKJ425" s="68"/>
      <c r="FKK425" s="68"/>
      <c r="FKL425" s="68"/>
      <c r="FKM425" s="68"/>
      <c r="FKN425" s="68"/>
      <c r="FKO425" s="68"/>
      <c r="FKP425" s="68"/>
      <c r="FKQ425" s="68"/>
      <c r="FKR425" s="68"/>
      <c r="FKS425" s="68"/>
      <c r="FKT425" s="68"/>
      <c r="FKU425" s="68"/>
      <c r="FKV425" s="68"/>
      <c r="FKW425" s="68"/>
      <c r="FKX425" s="68"/>
      <c r="FKY425" s="68"/>
      <c r="FKZ425" s="68"/>
      <c r="FLA425" s="68"/>
      <c r="FLB425" s="68"/>
      <c r="FLC425" s="68"/>
      <c r="FLD425" s="68"/>
      <c r="FLE425" s="68"/>
      <c r="FLF425" s="68"/>
      <c r="FLG425" s="68"/>
      <c r="FLH425" s="68"/>
      <c r="FLI425" s="68"/>
      <c r="FLJ425" s="68"/>
      <c r="FLK425" s="68"/>
      <c r="FLL425" s="68"/>
      <c r="FLM425" s="68"/>
      <c r="FLN425" s="68"/>
      <c r="FLO425" s="68"/>
      <c r="FLP425" s="68"/>
      <c r="FLQ425" s="68"/>
      <c r="FLR425" s="68"/>
      <c r="FLS425" s="68"/>
      <c r="FLT425" s="68"/>
      <c r="FLU425" s="68"/>
      <c r="FLV425" s="68"/>
      <c r="FLW425" s="68"/>
      <c r="FLX425" s="68"/>
      <c r="FLY425" s="68"/>
      <c r="FLZ425" s="68"/>
      <c r="FMA425" s="68"/>
      <c r="FMB425" s="68"/>
      <c r="FMC425" s="68"/>
      <c r="FMD425" s="68"/>
      <c r="FME425" s="68"/>
      <c r="FMF425" s="68"/>
      <c r="FMG425" s="68"/>
      <c r="FMH425" s="68"/>
      <c r="FMI425" s="68"/>
      <c r="FMJ425" s="68"/>
      <c r="FMK425" s="68"/>
      <c r="FML425" s="68"/>
      <c r="FMM425" s="68"/>
      <c r="FMN425" s="68"/>
      <c r="FMO425" s="68"/>
      <c r="FMP425" s="68"/>
      <c r="FMQ425" s="68"/>
      <c r="FMR425" s="68"/>
      <c r="FMS425" s="68"/>
      <c r="FMT425" s="68"/>
      <c r="FMU425" s="68"/>
      <c r="FMV425" s="68"/>
      <c r="FMW425" s="68"/>
      <c r="FMX425" s="68"/>
      <c r="FMY425" s="68"/>
      <c r="FMZ425" s="68"/>
      <c r="FNA425" s="68"/>
      <c r="FNB425" s="68"/>
      <c r="FNC425" s="68"/>
      <c r="FND425" s="68"/>
      <c r="FNE425" s="68"/>
      <c r="FNF425" s="68"/>
      <c r="FNG425" s="68"/>
      <c r="FNH425" s="68"/>
      <c r="FNI425" s="68"/>
      <c r="FNJ425" s="68"/>
      <c r="FNK425" s="68"/>
      <c r="FNL425" s="68"/>
      <c r="FNM425" s="68"/>
      <c r="FNN425" s="68"/>
      <c r="FNO425" s="68"/>
      <c r="FNP425" s="68"/>
      <c r="FNQ425" s="68"/>
      <c r="FNR425" s="68"/>
      <c r="FNS425" s="68"/>
      <c r="FNT425" s="68"/>
      <c r="FNU425" s="68"/>
      <c r="FNV425" s="68"/>
      <c r="FNW425" s="68"/>
      <c r="FNX425" s="68"/>
      <c r="FNY425" s="68"/>
      <c r="FNZ425" s="68"/>
      <c r="FOA425" s="68"/>
      <c r="FOB425" s="68"/>
      <c r="FOC425" s="68"/>
      <c r="FOD425" s="68"/>
      <c r="FOE425" s="68"/>
      <c r="FOF425" s="68"/>
      <c r="FOG425" s="68"/>
      <c r="FOH425" s="68"/>
      <c r="FOI425" s="68"/>
      <c r="FOJ425" s="68"/>
      <c r="FOK425" s="68"/>
      <c r="FOL425" s="68"/>
      <c r="FOM425" s="68"/>
      <c r="FON425" s="68"/>
      <c r="FOO425" s="68"/>
      <c r="FOP425" s="68"/>
      <c r="FOQ425" s="68"/>
      <c r="FOR425" s="68"/>
      <c r="FOS425" s="68"/>
      <c r="FOT425" s="68"/>
      <c r="FOU425" s="68"/>
      <c r="FOV425" s="68"/>
      <c r="FOW425" s="68"/>
      <c r="FOX425" s="68"/>
      <c r="FOY425" s="68"/>
      <c r="FOZ425" s="68"/>
      <c r="FPA425" s="68"/>
      <c r="FPB425" s="68"/>
      <c r="FPC425" s="68"/>
      <c r="FPD425" s="68"/>
      <c r="FPE425" s="68"/>
      <c r="FPF425" s="68"/>
      <c r="FPG425" s="68"/>
      <c r="FPH425" s="68"/>
      <c r="FPI425" s="68"/>
      <c r="FPJ425" s="68"/>
      <c r="FPK425" s="68"/>
      <c r="FPL425" s="68"/>
      <c r="FPM425" s="68"/>
      <c r="FPN425" s="68"/>
      <c r="FPO425" s="68"/>
      <c r="FPP425" s="68"/>
      <c r="FPQ425" s="68"/>
      <c r="FPR425" s="68"/>
      <c r="FPS425" s="68"/>
      <c r="FPT425" s="68"/>
      <c r="FPU425" s="68"/>
      <c r="FPV425" s="68"/>
      <c r="FPW425" s="68"/>
      <c r="FPX425" s="68"/>
      <c r="FPY425" s="68"/>
      <c r="FPZ425" s="68"/>
      <c r="FQA425" s="68"/>
      <c r="FQB425" s="68"/>
      <c r="FQC425" s="68"/>
      <c r="FQD425" s="68"/>
      <c r="FQE425" s="68"/>
      <c r="FQF425" s="68"/>
      <c r="FQG425" s="68"/>
      <c r="FQH425" s="68"/>
      <c r="FQI425" s="68"/>
      <c r="FQJ425" s="68"/>
      <c r="FQK425" s="68"/>
      <c r="FQL425" s="68"/>
      <c r="FQM425" s="68"/>
      <c r="FQN425" s="68"/>
      <c r="FQO425" s="68"/>
      <c r="FQP425" s="68"/>
      <c r="FQQ425" s="68"/>
      <c r="FQR425" s="68"/>
      <c r="FQS425" s="68"/>
      <c r="FQT425" s="68"/>
      <c r="FQU425" s="68"/>
      <c r="FQV425" s="68"/>
      <c r="FQW425" s="68"/>
      <c r="FQX425" s="68"/>
      <c r="FQY425" s="68"/>
      <c r="FQZ425" s="68"/>
      <c r="FRA425" s="68"/>
      <c r="FRB425" s="68"/>
      <c r="FRC425" s="68"/>
      <c r="FRD425" s="68"/>
      <c r="FRE425" s="68"/>
      <c r="FRF425" s="68"/>
      <c r="FRG425" s="68"/>
      <c r="FRH425" s="68"/>
      <c r="FRI425" s="68"/>
      <c r="FRJ425" s="68"/>
      <c r="FRK425" s="68"/>
      <c r="FRL425" s="68"/>
      <c r="FRM425" s="68"/>
      <c r="FRN425" s="68"/>
      <c r="FRO425" s="68"/>
      <c r="FRP425" s="68"/>
      <c r="FRQ425" s="68"/>
      <c r="FRR425" s="68"/>
      <c r="FRS425" s="68"/>
      <c r="FRT425" s="68"/>
      <c r="FRU425" s="68"/>
      <c r="FRV425" s="68"/>
      <c r="FRW425" s="68"/>
      <c r="FRX425" s="68"/>
      <c r="FRY425" s="68"/>
      <c r="FRZ425" s="68"/>
      <c r="FSA425" s="68"/>
      <c r="FSB425" s="68"/>
      <c r="FSC425" s="68"/>
      <c r="FSD425" s="68"/>
      <c r="FSE425" s="68"/>
      <c r="FSF425" s="68"/>
      <c r="FSG425" s="68"/>
      <c r="FSH425" s="68"/>
      <c r="FSI425" s="68"/>
      <c r="FSJ425" s="68"/>
      <c r="FSK425" s="68"/>
      <c r="FSL425" s="68"/>
      <c r="FSM425" s="68"/>
      <c r="FSN425" s="68"/>
      <c r="FSO425" s="68"/>
      <c r="FSP425" s="68"/>
      <c r="FSQ425" s="68"/>
      <c r="FSR425" s="68"/>
      <c r="FSS425" s="68"/>
      <c r="FST425" s="68"/>
      <c r="FSU425" s="68"/>
      <c r="FSV425" s="68"/>
      <c r="FSW425" s="68"/>
      <c r="FSX425" s="68"/>
      <c r="FSY425" s="68"/>
      <c r="FSZ425" s="68"/>
      <c r="FTA425" s="68"/>
      <c r="FTB425" s="68"/>
      <c r="FTC425" s="68"/>
      <c r="FTD425" s="68"/>
      <c r="FTE425" s="68"/>
      <c r="FTF425" s="68"/>
      <c r="FTG425" s="68"/>
      <c r="FTH425" s="68"/>
      <c r="FTI425" s="68"/>
      <c r="FTJ425" s="68"/>
      <c r="FTK425" s="68"/>
      <c r="FTL425" s="68"/>
      <c r="FTM425" s="68"/>
      <c r="FTN425" s="68"/>
      <c r="FTO425" s="68"/>
      <c r="FTP425" s="68"/>
      <c r="FTQ425" s="68"/>
      <c r="FTR425" s="68"/>
      <c r="FTS425" s="68"/>
      <c r="FTT425" s="68"/>
      <c r="FTU425" s="68"/>
      <c r="FTV425" s="68"/>
      <c r="FTW425" s="68"/>
      <c r="FTX425" s="68"/>
      <c r="FTY425" s="68"/>
      <c r="FTZ425" s="68"/>
      <c r="FUA425" s="68"/>
      <c r="FUB425" s="68"/>
      <c r="FUC425" s="68"/>
      <c r="FUD425" s="68"/>
      <c r="FUE425" s="68"/>
      <c r="FUF425" s="68"/>
      <c r="FUG425" s="68"/>
      <c r="FUH425" s="68"/>
      <c r="FUI425" s="68"/>
      <c r="FUJ425" s="68"/>
      <c r="FUK425" s="68"/>
      <c r="FUL425" s="68"/>
      <c r="FUM425" s="68"/>
      <c r="FUN425" s="68"/>
      <c r="FUO425" s="68"/>
      <c r="FUP425" s="68"/>
      <c r="FUQ425" s="68"/>
      <c r="FUR425" s="68"/>
      <c r="FUS425" s="68"/>
      <c r="FUT425" s="68"/>
      <c r="FUU425" s="68"/>
      <c r="FUV425" s="68"/>
      <c r="FUW425" s="68"/>
      <c r="FUX425" s="68"/>
      <c r="FUY425" s="68"/>
      <c r="FUZ425" s="68"/>
      <c r="FVA425" s="68"/>
      <c r="FVB425" s="68"/>
      <c r="FVC425" s="68"/>
      <c r="FVD425" s="68"/>
      <c r="FVE425" s="68"/>
      <c r="FVF425" s="68"/>
      <c r="FVG425" s="68"/>
      <c r="FVH425" s="68"/>
      <c r="FVI425" s="68"/>
      <c r="FVJ425" s="68"/>
      <c r="FVK425" s="68"/>
      <c r="FVL425" s="68"/>
      <c r="FVM425" s="68"/>
      <c r="FVN425" s="68"/>
      <c r="FVO425" s="68"/>
      <c r="FVP425" s="68"/>
      <c r="FVQ425" s="68"/>
      <c r="FVR425" s="68"/>
      <c r="FVS425" s="68"/>
      <c r="FVT425" s="68"/>
      <c r="FVU425" s="68"/>
      <c r="FVV425" s="68"/>
      <c r="FVW425" s="68"/>
      <c r="FVX425" s="68"/>
      <c r="FVY425" s="68"/>
      <c r="FVZ425" s="68"/>
      <c r="FWA425" s="68"/>
      <c r="FWB425" s="68"/>
      <c r="FWC425" s="68"/>
      <c r="FWD425" s="68"/>
      <c r="FWE425" s="68"/>
      <c r="FWF425" s="68"/>
      <c r="FWG425" s="68"/>
      <c r="FWH425" s="68"/>
      <c r="FWI425" s="68"/>
      <c r="FWJ425" s="68"/>
      <c r="FWK425" s="68"/>
      <c r="FWL425" s="68"/>
      <c r="FWM425" s="68"/>
      <c r="FWN425" s="68"/>
      <c r="FWO425" s="68"/>
      <c r="FWP425" s="68"/>
      <c r="FWQ425" s="68"/>
      <c r="FWR425" s="68"/>
      <c r="FWS425" s="68"/>
      <c r="FWT425" s="68"/>
      <c r="FWU425" s="68"/>
      <c r="FWV425" s="68"/>
      <c r="FWW425" s="68"/>
      <c r="FWX425" s="68"/>
      <c r="FWY425" s="68"/>
      <c r="FWZ425" s="68"/>
      <c r="FXA425" s="68"/>
      <c r="FXB425" s="68"/>
      <c r="FXC425" s="68"/>
      <c r="FXD425" s="68"/>
      <c r="FXE425" s="68"/>
      <c r="FXF425" s="68"/>
      <c r="FXG425" s="68"/>
      <c r="FXH425" s="68"/>
      <c r="FXI425" s="68"/>
      <c r="FXJ425" s="68"/>
      <c r="FXK425" s="68"/>
      <c r="FXL425" s="68"/>
      <c r="FXM425" s="68"/>
      <c r="FXN425" s="68"/>
      <c r="FXO425" s="68"/>
      <c r="FXP425" s="68"/>
      <c r="FXQ425" s="68"/>
      <c r="FXR425" s="68"/>
      <c r="FXS425" s="68"/>
      <c r="FXT425" s="68"/>
      <c r="FXU425" s="68"/>
      <c r="FXV425" s="68"/>
      <c r="FXW425" s="68"/>
      <c r="FXX425" s="68"/>
      <c r="FXY425" s="68"/>
      <c r="FXZ425" s="68"/>
      <c r="FYA425" s="68"/>
      <c r="FYB425" s="68"/>
      <c r="FYC425" s="68"/>
      <c r="FYD425" s="68"/>
      <c r="FYE425" s="68"/>
      <c r="FYF425" s="68"/>
      <c r="FYG425" s="68"/>
      <c r="FYH425" s="68"/>
      <c r="FYI425" s="68"/>
      <c r="FYJ425" s="68"/>
      <c r="FYK425" s="68"/>
      <c r="FYL425" s="68"/>
      <c r="FYM425" s="68"/>
      <c r="FYN425" s="68"/>
      <c r="FYO425" s="68"/>
      <c r="FYP425" s="68"/>
      <c r="FYQ425" s="68"/>
      <c r="FYR425" s="68"/>
      <c r="FYS425" s="68"/>
      <c r="FYT425" s="68"/>
      <c r="FYU425" s="68"/>
      <c r="FYV425" s="68"/>
      <c r="FYW425" s="68"/>
      <c r="FYX425" s="68"/>
      <c r="FYY425" s="68"/>
      <c r="FYZ425" s="68"/>
      <c r="FZA425" s="68"/>
      <c r="FZB425" s="68"/>
      <c r="FZC425" s="68"/>
      <c r="FZD425" s="68"/>
      <c r="FZE425" s="68"/>
      <c r="FZF425" s="68"/>
      <c r="FZG425" s="68"/>
      <c r="FZH425" s="68"/>
      <c r="FZI425" s="68"/>
      <c r="FZJ425" s="68"/>
      <c r="FZK425" s="68"/>
      <c r="FZL425" s="68"/>
      <c r="FZM425" s="68"/>
      <c r="FZN425" s="68"/>
      <c r="FZO425" s="68"/>
      <c r="FZP425" s="68"/>
      <c r="FZQ425" s="68"/>
      <c r="FZR425" s="68"/>
      <c r="FZS425" s="68"/>
      <c r="FZT425" s="68"/>
      <c r="FZU425" s="68"/>
      <c r="FZV425" s="68"/>
      <c r="FZW425" s="68"/>
      <c r="FZX425" s="68"/>
      <c r="FZY425" s="68"/>
      <c r="FZZ425" s="68"/>
      <c r="GAA425" s="68"/>
      <c r="GAB425" s="68"/>
      <c r="GAC425" s="68"/>
      <c r="GAD425" s="68"/>
      <c r="GAE425" s="68"/>
      <c r="GAF425" s="68"/>
      <c r="GAG425" s="68"/>
      <c r="GAH425" s="68"/>
      <c r="GAI425" s="68"/>
      <c r="GAJ425" s="68"/>
      <c r="GAK425" s="68"/>
      <c r="GAL425" s="68"/>
      <c r="GAM425" s="68"/>
      <c r="GAN425" s="68"/>
      <c r="GAO425" s="68"/>
      <c r="GAP425" s="68"/>
      <c r="GAQ425" s="68"/>
      <c r="GAR425" s="68"/>
      <c r="GAS425" s="68"/>
      <c r="GAT425" s="68"/>
      <c r="GAU425" s="68"/>
      <c r="GAV425" s="68"/>
      <c r="GAW425" s="68"/>
      <c r="GAX425" s="68"/>
      <c r="GAY425" s="68"/>
      <c r="GAZ425" s="68"/>
      <c r="GBA425" s="68"/>
      <c r="GBB425" s="68"/>
      <c r="GBC425" s="68"/>
      <c r="GBD425" s="68"/>
      <c r="GBE425" s="68"/>
      <c r="GBF425" s="68"/>
      <c r="GBG425" s="68"/>
      <c r="GBH425" s="68"/>
      <c r="GBI425" s="68"/>
      <c r="GBJ425" s="68"/>
      <c r="GBK425" s="68"/>
      <c r="GBL425" s="68"/>
      <c r="GBM425" s="68"/>
      <c r="GBN425" s="68"/>
      <c r="GBO425" s="68"/>
      <c r="GBP425" s="68"/>
      <c r="GBQ425" s="68"/>
      <c r="GBR425" s="68"/>
      <c r="GBS425" s="68"/>
      <c r="GBT425" s="68"/>
      <c r="GBU425" s="68"/>
      <c r="GBV425" s="68"/>
      <c r="GBW425" s="68"/>
      <c r="GBX425" s="68"/>
      <c r="GBY425" s="68"/>
      <c r="GBZ425" s="68"/>
      <c r="GCA425" s="68"/>
      <c r="GCB425" s="68"/>
      <c r="GCC425" s="68"/>
      <c r="GCD425" s="68"/>
      <c r="GCE425" s="68"/>
      <c r="GCF425" s="68"/>
      <c r="GCG425" s="68"/>
      <c r="GCH425" s="68"/>
      <c r="GCI425" s="68"/>
      <c r="GCJ425" s="68"/>
      <c r="GCK425" s="68"/>
      <c r="GCL425" s="68"/>
      <c r="GCM425" s="68"/>
      <c r="GCN425" s="68"/>
      <c r="GCO425" s="68"/>
      <c r="GCP425" s="68"/>
      <c r="GCQ425" s="68"/>
      <c r="GCR425" s="68"/>
      <c r="GCS425" s="68"/>
      <c r="GCT425" s="68"/>
      <c r="GCU425" s="68"/>
      <c r="GCV425" s="68"/>
      <c r="GCW425" s="68"/>
      <c r="GCX425" s="68"/>
      <c r="GCY425" s="68"/>
      <c r="GCZ425" s="68"/>
      <c r="GDA425" s="68"/>
      <c r="GDB425" s="68"/>
      <c r="GDC425" s="68"/>
      <c r="GDD425" s="68"/>
      <c r="GDE425" s="68"/>
      <c r="GDF425" s="68"/>
      <c r="GDG425" s="68"/>
      <c r="GDH425" s="68"/>
      <c r="GDI425" s="68"/>
      <c r="GDJ425" s="68"/>
      <c r="GDK425" s="68"/>
      <c r="GDL425" s="68"/>
      <c r="GDM425" s="68"/>
      <c r="GDN425" s="68"/>
      <c r="GDO425" s="68"/>
      <c r="GDP425" s="68"/>
      <c r="GDQ425" s="68"/>
      <c r="GDR425" s="68"/>
      <c r="GDS425" s="68"/>
      <c r="GDT425" s="68"/>
      <c r="GDU425" s="68"/>
      <c r="GDV425" s="68"/>
      <c r="GDW425" s="68"/>
      <c r="GDX425" s="68"/>
      <c r="GDY425" s="68"/>
      <c r="GDZ425" s="68"/>
      <c r="GEA425" s="68"/>
      <c r="GEB425" s="68"/>
      <c r="GEC425" s="68"/>
      <c r="GED425" s="68"/>
      <c r="GEE425" s="68"/>
      <c r="GEF425" s="68"/>
      <c r="GEG425" s="68"/>
      <c r="GEH425" s="68"/>
      <c r="GEI425" s="68"/>
      <c r="GEJ425" s="68"/>
      <c r="GEK425" s="68"/>
      <c r="GEL425" s="68"/>
      <c r="GEM425" s="68"/>
      <c r="GEN425" s="68"/>
      <c r="GEO425" s="68"/>
      <c r="GEP425" s="68"/>
      <c r="GEQ425" s="68"/>
      <c r="GER425" s="68"/>
      <c r="GES425" s="68"/>
      <c r="GET425" s="68"/>
      <c r="GEU425" s="68"/>
      <c r="GEV425" s="68"/>
      <c r="GEW425" s="68"/>
      <c r="GEX425" s="68"/>
      <c r="GEY425" s="68"/>
      <c r="GEZ425" s="68"/>
      <c r="GFA425" s="68"/>
      <c r="GFB425" s="68"/>
      <c r="GFC425" s="68"/>
      <c r="GFD425" s="68"/>
      <c r="GFE425" s="68"/>
      <c r="GFF425" s="68"/>
      <c r="GFG425" s="68"/>
      <c r="GFH425" s="68"/>
      <c r="GFI425" s="68"/>
      <c r="GFJ425" s="68"/>
      <c r="GFK425" s="68"/>
      <c r="GFL425" s="68"/>
      <c r="GFM425" s="68"/>
      <c r="GFN425" s="68"/>
      <c r="GFO425" s="68"/>
      <c r="GFP425" s="68"/>
      <c r="GFQ425" s="68"/>
      <c r="GFR425" s="68"/>
      <c r="GFS425" s="68"/>
      <c r="GFT425" s="68"/>
      <c r="GFU425" s="68"/>
      <c r="GFV425" s="68"/>
      <c r="GFW425" s="68"/>
      <c r="GFX425" s="68"/>
      <c r="GFY425" s="68"/>
      <c r="GFZ425" s="68"/>
      <c r="GGA425" s="68"/>
      <c r="GGB425" s="68"/>
      <c r="GGC425" s="68"/>
      <c r="GGD425" s="68"/>
      <c r="GGE425" s="68"/>
      <c r="GGF425" s="68"/>
      <c r="GGG425" s="68"/>
      <c r="GGH425" s="68"/>
      <c r="GGI425" s="68"/>
      <c r="GGJ425" s="68"/>
      <c r="GGK425" s="68"/>
      <c r="GGL425" s="68"/>
      <c r="GGM425" s="68"/>
      <c r="GGN425" s="68"/>
      <c r="GGO425" s="68"/>
      <c r="GGP425" s="68"/>
      <c r="GGQ425" s="68"/>
      <c r="GGR425" s="68"/>
      <c r="GGS425" s="68"/>
      <c r="GGT425" s="68"/>
      <c r="GGU425" s="68"/>
      <c r="GGV425" s="68"/>
      <c r="GGW425" s="68"/>
      <c r="GGX425" s="68"/>
      <c r="GGY425" s="68"/>
      <c r="GGZ425" s="68"/>
      <c r="GHA425" s="68"/>
      <c r="GHB425" s="68"/>
      <c r="GHC425" s="68"/>
      <c r="GHD425" s="68"/>
      <c r="GHE425" s="68"/>
      <c r="GHF425" s="68"/>
      <c r="GHG425" s="68"/>
      <c r="GHH425" s="68"/>
      <c r="GHI425" s="68"/>
      <c r="GHJ425" s="68"/>
      <c r="GHK425" s="68"/>
      <c r="GHL425" s="68"/>
      <c r="GHM425" s="68"/>
      <c r="GHN425" s="68"/>
      <c r="GHO425" s="68"/>
      <c r="GHP425" s="68"/>
      <c r="GHQ425" s="68"/>
      <c r="GHR425" s="68"/>
      <c r="GHS425" s="68"/>
      <c r="GHT425" s="68"/>
      <c r="GHU425" s="68"/>
      <c r="GHV425" s="68"/>
      <c r="GHW425" s="68"/>
      <c r="GHX425" s="68"/>
      <c r="GHY425" s="68"/>
      <c r="GHZ425" s="68"/>
      <c r="GIA425" s="68"/>
      <c r="GIB425" s="68"/>
      <c r="GIC425" s="68"/>
      <c r="GID425" s="68"/>
      <c r="GIE425" s="68"/>
      <c r="GIF425" s="68"/>
      <c r="GIG425" s="68"/>
      <c r="GIH425" s="68"/>
      <c r="GII425" s="68"/>
      <c r="GIJ425" s="68"/>
      <c r="GIK425" s="68"/>
      <c r="GIL425" s="68"/>
      <c r="GIM425" s="68"/>
      <c r="GIN425" s="68"/>
      <c r="GIO425" s="68"/>
      <c r="GIP425" s="68"/>
      <c r="GIQ425" s="68"/>
      <c r="GIR425" s="68"/>
      <c r="GIS425" s="68"/>
      <c r="GIT425" s="68"/>
      <c r="GIU425" s="68"/>
      <c r="GIV425" s="68"/>
      <c r="GIW425" s="68"/>
      <c r="GIX425" s="68"/>
      <c r="GIY425" s="68"/>
      <c r="GIZ425" s="68"/>
      <c r="GJA425" s="68"/>
      <c r="GJB425" s="68"/>
      <c r="GJC425" s="68"/>
      <c r="GJD425" s="68"/>
      <c r="GJE425" s="68"/>
      <c r="GJF425" s="68"/>
      <c r="GJG425" s="68"/>
      <c r="GJH425" s="68"/>
      <c r="GJI425" s="68"/>
      <c r="GJJ425" s="68"/>
      <c r="GJK425" s="68"/>
      <c r="GJL425" s="68"/>
      <c r="GJM425" s="68"/>
      <c r="GJN425" s="68"/>
      <c r="GJO425" s="68"/>
      <c r="GJP425" s="68"/>
      <c r="GJQ425" s="68"/>
      <c r="GJR425" s="68"/>
      <c r="GJS425" s="68"/>
      <c r="GJT425" s="68"/>
      <c r="GJU425" s="68"/>
      <c r="GJV425" s="68"/>
      <c r="GJW425" s="68"/>
      <c r="GJX425" s="68"/>
      <c r="GJY425" s="68"/>
      <c r="GJZ425" s="68"/>
      <c r="GKA425" s="68"/>
      <c r="GKB425" s="68"/>
      <c r="GKC425" s="68"/>
      <c r="GKD425" s="68"/>
      <c r="GKE425" s="68"/>
      <c r="GKF425" s="68"/>
      <c r="GKG425" s="68"/>
      <c r="GKH425" s="68"/>
      <c r="GKI425" s="68"/>
      <c r="GKJ425" s="68"/>
      <c r="GKK425" s="68"/>
      <c r="GKL425" s="68"/>
      <c r="GKM425" s="68"/>
      <c r="GKN425" s="68"/>
      <c r="GKO425" s="68"/>
      <c r="GKP425" s="68"/>
      <c r="GKQ425" s="68"/>
      <c r="GKR425" s="68"/>
      <c r="GKS425" s="68"/>
      <c r="GKT425" s="68"/>
      <c r="GKU425" s="68"/>
      <c r="GKV425" s="68"/>
      <c r="GKW425" s="68"/>
      <c r="GKX425" s="68"/>
      <c r="GKY425" s="68"/>
      <c r="GKZ425" s="68"/>
      <c r="GLA425" s="68"/>
      <c r="GLB425" s="68"/>
      <c r="GLC425" s="68"/>
      <c r="GLD425" s="68"/>
      <c r="GLE425" s="68"/>
      <c r="GLF425" s="68"/>
      <c r="GLG425" s="68"/>
      <c r="GLH425" s="68"/>
      <c r="GLI425" s="68"/>
      <c r="GLJ425" s="68"/>
      <c r="GLK425" s="68"/>
      <c r="GLL425" s="68"/>
      <c r="GLM425" s="68"/>
      <c r="GLN425" s="68"/>
      <c r="GLO425" s="68"/>
      <c r="GLP425" s="68"/>
      <c r="GLQ425" s="68"/>
      <c r="GLR425" s="68"/>
      <c r="GLS425" s="68"/>
      <c r="GLT425" s="68"/>
      <c r="GLU425" s="68"/>
      <c r="GLV425" s="68"/>
      <c r="GLW425" s="68"/>
      <c r="GLX425" s="68"/>
      <c r="GLY425" s="68"/>
      <c r="GLZ425" s="68"/>
      <c r="GMA425" s="68"/>
      <c r="GMB425" s="68"/>
      <c r="GMC425" s="68"/>
      <c r="GMD425" s="68"/>
      <c r="GME425" s="68"/>
      <c r="GMF425" s="68"/>
      <c r="GMG425" s="68"/>
      <c r="GMH425" s="68"/>
      <c r="GMI425" s="68"/>
      <c r="GMJ425" s="68"/>
      <c r="GMK425" s="68"/>
      <c r="GML425" s="68"/>
      <c r="GMM425" s="68"/>
      <c r="GMN425" s="68"/>
      <c r="GMO425" s="68"/>
      <c r="GMP425" s="68"/>
      <c r="GMQ425" s="68"/>
      <c r="GMR425" s="68"/>
      <c r="GMS425" s="68"/>
      <c r="GMT425" s="68"/>
      <c r="GMU425" s="68"/>
      <c r="GMV425" s="68"/>
      <c r="GMW425" s="68"/>
      <c r="GMX425" s="68"/>
      <c r="GMY425" s="68"/>
      <c r="GMZ425" s="68"/>
      <c r="GNA425" s="68"/>
      <c r="GNB425" s="68"/>
      <c r="GNC425" s="68"/>
      <c r="GND425" s="68"/>
      <c r="GNE425" s="68"/>
      <c r="GNF425" s="68"/>
      <c r="GNG425" s="68"/>
      <c r="GNH425" s="68"/>
      <c r="GNI425" s="68"/>
      <c r="GNJ425" s="68"/>
      <c r="GNK425" s="68"/>
      <c r="GNL425" s="68"/>
      <c r="GNM425" s="68"/>
      <c r="GNN425" s="68"/>
      <c r="GNO425" s="68"/>
      <c r="GNP425" s="68"/>
      <c r="GNQ425" s="68"/>
      <c r="GNR425" s="68"/>
      <c r="GNS425" s="68"/>
      <c r="GNT425" s="68"/>
      <c r="GNU425" s="68"/>
      <c r="GNV425" s="68"/>
      <c r="GNW425" s="68"/>
      <c r="GNX425" s="68"/>
      <c r="GNY425" s="68"/>
      <c r="GNZ425" s="68"/>
      <c r="GOA425" s="68"/>
      <c r="GOB425" s="68"/>
      <c r="GOC425" s="68"/>
      <c r="GOD425" s="68"/>
      <c r="GOE425" s="68"/>
      <c r="GOF425" s="68"/>
      <c r="GOG425" s="68"/>
      <c r="GOH425" s="68"/>
      <c r="GOI425" s="68"/>
      <c r="GOJ425" s="68"/>
      <c r="GOK425" s="68"/>
      <c r="GOL425" s="68"/>
      <c r="GOM425" s="68"/>
      <c r="GON425" s="68"/>
      <c r="GOO425" s="68"/>
      <c r="GOP425" s="68"/>
      <c r="GOQ425" s="68"/>
      <c r="GOR425" s="68"/>
      <c r="GOS425" s="68"/>
      <c r="GOT425" s="68"/>
      <c r="GOU425" s="68"/>
      <c r="GOV425" s="68"/>
      <c r="GOW425" s="68"/>
      <c r="GOX425" s="68"/>
      <c r="GOY425" s="68"/>
      <c r="GOZ425" s="68"/>
      <c r="GPA425" s="68"/>
      <c r="GPB425" s="68"/>
      <c r="GPC425" s="68"/>
      <c r="GPD425" s="68"/>
      <c r="GPE425" s="68"/>
      <c r="GPF425" s="68"/>
      <c r="GPG425" s="68"/>
      <c r="GPH425" s="68"/>
      <c r="GPI425" s="68"/>
      <c r="GPJ425" s="68"/>
      <c r="GPK425" s="68"/>
      <c r="GPL425" s="68"/>
      <c r="GPM425" s="68"/>
      <c r="GPN425" s="68"/>
      <c r="GPO425" s="68"/>
      <c r="GPP425" s="68"/>
      <c r="GPQ425" s="68"/>
      <c r="GPR425" s="68"/>
      <c r="GPS425" s="68"/>
      <c r="GPT425" s="68"/>
      <c r="GPU425" s="68"/>
      <c r="GPV425" s="68"/>
      <c r="GPW425" s="68"/>
      <c r="GPX425" s="68"/>
      <c r="GPY425" s="68"/>
      <c r="GPZ425" s="68"/>
      <c r="GQA425" s="68"/>
      <c r="GQB425" s="68"/>
      <c r="GQC425" s="68"/>
      <c r="GQD425" s="68"/>
      <c r="GQE425" s="68"/>
      <c r="GQF425" s="68"/>
      <c r="GQG425" s="68"/>
      <c r="GQH425" s="68"/>
      <c r="GQI425" s="68"/>
      <c r="GQJ425" s="68"/>
      <c r="GQK425" s="68"/>
      <c r="GQL425" s="68"/>
      <c r="GQM425" s="68"/>
      <c r="GQN425" s="68"/>
      <c r="GQO425" s="68"/>
      <c r="GQP425" s="68"/>
      <c r="GQQ425" s="68"/>
      <c r="GQR425" s="68"/>
      <c r="GQS425" s="68"/>
      <c r="GQT425" s="68"/>
      <c r="GQU425" s="68"/>
      <c r="GQV425" s="68"/>
      <c r="GQW425" s="68"/>
      <c r="GQX425" s="68"/>
      <c r="GQY425" s="68"/>
      <c r="GQZ425" s="68"/>
      <c r="GRA425" s="68"/>
      <c r="GRB425" s="68"/>
      <c r="GRC425" s="68"/>
      <c r="GRD425" s="68"/>
      <c r="GRE425" s="68"/>
      <c r="GRF425" s="68"/>
      <c r="GRG425" s="68"/>
      <c r="GRH425" s="68"/>
      <c r="GRI425" s="68"/>
      <c r="GRJ425" s="68"/>
      <c r="GRK425" s="68"/>
      <c r="GRL425" s="68"/>
      <c r="GRM425" s="68"/>
      <c r="GRN425" s="68"/>
      <c r="GRO425" s="68"/>
      <c r="GRP425" s="68"/>
      <c r="GRQ425" s="68"/>
      <c r="GRR425" s="68"/>
      <c r="GRS425" s="68"/>
      <c r="GRT425" s="68"/>
      <c r="GRU425" s="68"/>
      <c r="GRV425" s="68"/>
      <c r="GRW425" s="68"/>
      <c r="GRX425" s="68"/>
      <c r="GRY425" s="68"/>
      <c r="GRZ425" s="68"/>
      <c r="GSA425" s="68"/>
      <c r="GSB425" s="68"/>
      <c r="GSC425" s="68"/>
      <c r="GSD425" s="68"/>
      <c r="GSE425" s="68"/>
      <c r="GSF425" s="68"/>
      <c r="GSG425" s="68"/>
      <c r="GSH425" s="68"/>
      <c r="GSI425" s="68"/>
      <c r="GSJ425" s="68"/>
      <c r="GSK425" s="68"/>
      <c r="GSL425" s="68"/>
      <c r="GSM425" s="68"/>
      <c r="GSN425" s="68"/>
      <c r="GSO425" s="68"/>
      <c r="GSP425" s="68"/>
      <c r="GSQ425" s="68"/>
      <c r="GSR425" s="68"/>
      <c r="GSS425" s="68"/>
      <c r="GST425" s="68"/>
      <c r="GSU425" s="68"/>
      <c r="GSV425" s="68"/>
      <c r="GSW425" s="68"/>
      <c r="GSX425" s="68"/>
      <c r="GSY425" s="68"/>
      <c r="GSZ425" s="68"/>
      <c r="GTA425" s="68"/>
      <c r="GTB425" s="68"/>
      <c r="GTC425" s="68"/>
      <c r="GTD425" s="68"/>
      <c r="GTE425" s="68"/>
      <c r="GTF425" s="68"/>
      <c r="GTG425" s="68"/>
      <c r="GTH425" s="68"/>
      <c r="GTI425" s="68"/>
      <c r="GTJ425" s="68"/>
      <c r="GTK425" s="68"/>
      <c r="GTL425" s="68"/>
      <c r="GTM425" s="68"/>
      <c r="GTN425" s="68"/>
      <c r="GTO425" s="68"/>
      <c r="GTP425" s="68"/>
      <c r="GTQ425" s="68"/>
      <c r="GTR425" s="68"/>
      <c r="GTS425" s="68"/>
      <c r="GTT425" s="68"/>
      <c r="GTU425" s="68"/>
      <c r="GTV425" s="68"/>
      <c r="GTW425" s="68"/>
      <c r="GTX425" s="68"/>
      <c r="GTY425" s="68"/>
      <c r="GTZ425" s="68"/>
      <c r="GUA425" s="68"/>
      <c r="GUB425" s="68"/>
      <c r="GUC425" s="68"/>
      <c r="GUD425" s="68"/>
      <c r="GUE425" s="68"/>
      <c r="GUF425" s="68"/>
      <c r="GUG425" s="68"/>
      <c r="GUH425" s="68"/>
      <c r="GUI425" s="68"/>
      <c r="GUJ425" s="68"/>
      <c r="GUK425" s="68"/>
      <c r="GUL425" s="68"/>
      <c r="GUM425" s="68"/>
      <c r="GUN425" s="68"/>
      <c r="GUO425" s="68"/>
      <c r="GUP425" s="68"/>
      <c r="GUQ425" s="68"/>
      <c r="GUR425" s="68"/>
      <c r="GUS425" s="68"/>
      <c r="GUT425" s="68"/>
      <c r="GUU425" s="68"/>
      <c r="GUV425" s="68"/>
      <c r="GUW425" s="68"/>
      <c r="GUX425" s="68"/>
      <c r="GUY425" s="68"/>
      <c r="GUZ425" s="68"/>
      <c r="GVA425" s="68"/>
      <c r="GVB425" s="68"/>
      <c r="GVC425" s="68"/>
      <c r="GVD425" s="68"/>
      <c r="GVE425" s="68"/>
      <c r="GVF425" s="68"/>
      <c r="GVG425" s="68"/>
      <c r="GVH425" s="68"/>
      <c r="GVI425" s="68"/>
      <c r="GVJ425" s="68"/>
      <c r="GVK425" s="68"/>
      <c r="GVL425" s="68"/>
      <c r="GVM425" s="68"/>
      <c r="GVN425" s="68"/>
      <c r="GVO425" s="68"/>
      <c r="GVP425" s="68"/>
      <c r="GVQ425" s="68"/>
      <c r="GVR425" s="68"/>
      <c r="GVS425" s="68"/>
      <c r="GVT425" s="68"/>
      <c r="GVU425" s="68"/>
      <c r="GVV425" s="68"/>
      <c r="GVW425" s="68"/>
      <c r="GVX425" s="68"/>
      <c r="GVY425" s="68"/>
      <c r="GVZ425" s="68"/>
      <c r="GWA425" s="68"/>
      <c r="GWB425" s="68"/>
      <c r="GWC425" s="68"/>
      <c r="GWD425" s="68"/>
      <c r="GWE425" s="68"/>
      <c r="GWF425" s="68"/>
      <c r="GWG425" s="68"/>
      <c r="GWH425" s="68"/>
      <c r="GWI425" s="68"/>
      <c r="GWJ425" s="68"/>
      <c r="GWK425" s="68"/>
      <c r="GWL425" s="68"/>
      <c r="GWM425" s="68"/>
      <c r="GWN425" s="68"/>
      <c r="GWO425" s="68"/>
      <c r="GWP425" s="68"/>
      <c r="GWQ425" s="68"/>
      <c r="GWR425" s="68"/>
      <c r="GWS425" s="68"/>
      <c r="GWT425" s="68"/>
      <c r="GWU425" s="68"/>
      <c r="GWV425" s="68"/>
      <c r="GWW425" s="68"/>
      <c r="GWX425" s="68"/>
      <c r="GWY425" s="68"/>
      <c r="GWZ425" s="68"/>
      <c r="GXA425" s="68"/>
      <c r="GXB425" s="68"/>
      <c r="GXC425" s="68"/>
      <c r="GXD425" s="68"/>
      <c r="GXE425" s="68"/>
      <c r="GXF425" s="68"/>
      <c r="GXG425" s="68"/>
      <c r="GXH425" s="68"/>
      <c r="GXI425" s="68"/>
      <c r="GXJ425" s="68"/>
      <c r="GXK425" s="68"/>
      <c r="GXL425" s="68"/>
      <c r="GXM425" s="68"/>
      <c r="GXN425" s="68"/>
      <c r="GXO425" s="68"/>
      <c r="GXP425" s="68"/>
      <c r="GXQ425" s="68"/>
      <c r="GXR425" s="68"/>
      <c r="GXS425" s="68"/>
      <c r="GXT425" s="68"/>
      <c r="GXU425" s="68"/>
      <c r="GXV425" s="68"/>
      <c r="GXW425" s="68"/>
      <c r="GXX425" s="68"/>
      <c r="GXY425" s="68"/>
      <c r="GXZ425" s="68"/>
      <c r="GYA425" s="68"/>
      <c r="GYB425" s="68"/>
      <c r="GYC425" s="68"/>
      <c r="GYD425" s="68"/>
      <c r="GYE425" s="68"/>
      <c r="GYF425" s="68"/>
      <c r="GYG425" s="68"/>
      <c r="GYH425" s="68"/>
      <c r="GYI425" s="68"/>
      <c r="GYJ425" s="68"/>
      <c r="GYK425" s="68"/>
      <c r="GYL425" s="68"/>
      <c r="GYM425" s="68"/>
      <c r="GYN425" s="68"/>
      <c r="GYO425" s="68"/>
      <c r="GYP425" s="68"/>
      <c r="GYQ425" s="68"/>
      <c r="GYR425" s="68"/>
      <c r="GYS425" s="68"/>
      <c r="GYT425" s="68"/>
      <c r="GYU425" s="68"/>
      <c r="GYV425" s="68"/>
      <c r="GYW425" s="68"/>
      <c r="GYX425" s="68"/>
      <c r="GYY425" s="68"/>
      <c r="GYZ425" s="68"/>
      <c r="GZA425" s="68"/>
      <c r="GZB425" s="68"/>
      <c r="GZC425" s="68"/>
      <c r="GZD425" s="68"/>
      <c r="GZE425" s="68"/>
      <c r="GZF425" s="68"/>
      <c r="GZG425" s="68"/>
      <c r="GZH425" s="68"/>
      <c r="GZI425" s="68"/>
      <c r="GZJ425" s="68"/>
      <c r="GZK425" s="68"/>
      <c r="GZL425" s="68"/>
      <c r="GZM425" s="68"/>
      <c r="GZN425" s="68"/>
      <c r="GZO425" s="68"/>
      <c r="GZP425" s="68"/>
      <c r="GZQ425" s="68"/>
      <c r="GZR425" s="68"/>
      <c r="GZS425" s="68"/>
      <c r="GZT425" s="68"/>
      <c r="GZU425" s="68"/>
      <c r="GZV425" s="68"/>
      <c r="GZW425" s="68"/>
      <c r="GZX425" s="68"/>
      <c r="GZY425" s="68"/>
      <c r="GZZ425" s="68"/>
      <c r="HAA425" s="68"/>
      <c r="HAB425" s="68"/>
      <c r="HAC425" s="68"/>
      <c r="HAD425" s="68"/>
      <c r="HAE425" s="68"/>
      <c r="HAF425" s="68"/>
      <c r="HAG425" s="68"/>
      <c r="HAH425" s="68"/>
      <c r="HAI425" s="68"/>
      <c r="HAJ425" s="68"/>
      <c r="HAK425" s="68"/>
      <c r="HAL425" s="68"/>
      <c r="HAM425" s="68"/>
      <c r="HAN425" s="68"/>
      <c r="HAO425" s="68"/>
      <c r="HAP425" s="68"/>
      <c r="HAQ425" s="68"/>
      <c r="HAR425" s="68"/>
      <c r="HAS425" s="68"/>
      <c r="HAT425" s="68"/>
      <c r="HAU425" s="68"/>
      <c r="HAV425" s="68"/>
      <c r="HAW425" s="68"/>
      <c r="HAX425" s="68"/>
      <c r="HAY425" s="68"/>
      <c r="HAZ425" s="68"/>
      <c r="HBA425" s="68"/>
      <c r="HBB425" s="68"/>
      <c r="HBC425" s="68"/>
      <c r="HBD425" s="68"/>
      <c r="HBE425" s="68"/>
      <c r="HBF425" s="68"/>
      <c r="HBG425" s="68"/>
      <c r="HBH425" s="68"/>
      <c r="HBI425" s="68"/>
      <c r="HBJ425" s="68"/>
      <c r="HBK425" s="68"/>
      <c r="HBL425" s="68"/>
      <c r="HBM425" s="68"/>
      <c r="HBN425" s="68"/>
      <c r="HBO425" s="68"/>
      <c r="HBP425" s="68"/>
      <c r="HBQ425" s="68"/>
      <c r="HBR425" s="68"/>
      <c r="HBS425" s="68"/>
      <c r="HBT425" s="68"/>
      <c r="HBU425" s="68"/>
      <c r="HBV425" s="68"/>
      <c r="HBW425" s="68"/>
      <c r="HBX425" s="68"/>
      <c r="HBY425" s="68"/>
      <c r="HBZ425" s="68"/>
      <c r="HCA425" s="68"/>
      <c r="HCB425" s="68"/>
      <c r="HCC425" s="68"/>
      <c r="HCD425" s="68"/>
      <c r="HCE425" s="68"/>
      <c r="HCF425" s="68"/>
      <c r="HCG425" s="68"/>
      <c r="HCH425" s="68"/>
      <c r="HCI425" s="68"/>
      <c r="HCJ425" s="68"/>
      <c r="HCK425" s="68"/>
      <c r="HCL425" s="68"/>
      <c r="HCM425" s="68"/>
      <c r="HCN425" s="68"/>
      <c r="HCO425" s="68"/>
      <c r="HCP425" s="68"/>
      <c r="HCQ425" s="68"/>
      <c r="HCR425" s="68"/>
      <c r="HCS425" s="68"/>
      <c r="HCT425" s="68"/>
      <c r="HCU425" s="68"/>
      <c r="HCV425" s="68"/>
      <c r="HCW425" s="68"/>
      <c r="HCX425" s="68"/>
      <c r="HCY425" s="68"/>
      <c r="HCZ425" s="68"/>
      <c r="HDA425" s="68"/>
      <c r="HDB425" s="68"/>
      <c r="HDC425" s="68"/>
      <c r="HDD425" s="68"/>
      <c r="HDE425" s="68"/>
      <c r="HDF425" s="68"/>
      <c r="HDG425" s="68"/>
      <c r="HDH425" s="68"/>
      <c r="HDI425" s="68"/>
      <c r="HDJ425" s="68"/>
      <c r="HDK425" s="68"/>
      <c r="HDL425" s="68"/>
      <c r="HDM425" s="68"/>
      <c r="HDN425" s="68"/>
      <c r="HDO425" s="68"/>
      <c r="HDP425" s="68"/>
      <c r="HDQ425" s="68"/>
      <c r="HDR425" s="68"/>
      <c r="HDS425" s="68"/>
      <c r="HDT425" s="68"/>
      <c r="HDU425" s="68"/>
      <c r="HDV425" s="68"/>
      <c r="HDW425" s="68"/>
      <c r="HDX425" s="68"/>
      <c r="HDY425" s="68"/>
      <c r="HDZ425" s="68"/>
      <c r="HEA425" s="68"/>
      <c r="HEB425" s="68"/>
      <c r="HEC425" s="68"/>
      <c r="HED425" s="68"/>
      <c r="HEE425" s="68"/>
      <c r="HEF425" s="68"/>
      <c r="HEG425" s="68"/>
      <c r="HEH425" s="68"/>
      <c r="HEI425" s="68"/>
      <c r="HEJ425" s="68"/>
      <c r="HEK425" s="68"/>
      <c r="HEL425" s="68"/>
      <c r="HEM425" s="68"/>
      <c r="HEN425" s="68"/>
      <c r="HEO425" s="68"/>
      <c r="HEP425" s="68"/>
      <c r="HEQ425" s="68"/>
      <c r="HER425" s="68"/>
      <c r="HES425" s="68"/>
      <c r="HET425" s="68"/>
      <c r="HEU425" s="68"/>
      <c r="HEV425" s="68"/>
      <c r="HEW425" s="68"/>
      <c r="HEX425" s="68"/>
      <c r="HEY425" s="68"/>
      <c r="HEZ425" s="68"/>
      <c r="HFA425" s="68"/>
      <c r="HFB425" s="68"/>
      <c r="HFC425" s="68"/>
      <c r="HFD425" s="68"/>
      <c r="HFE425" s="68"/>
      <c r="HFF425" s="68"/>
      <c r="HFG425" s="68"/>
      <c r="HFH425" s="68"/>
      <c r="HFI425" s="68"/>
      <c r="HFJ425" s="68"/>
      <c r="HFK425" s="68"/>
      <c r="HFL425" s="68"/>
      <c r="HFM425" s="68"/>
      <c r="HFN425" s="68"/>
      <c r="HFO425" s="68"/>
      <c r="HFP425" s="68"/>
      <c r="HFQ425" s="68"/>
      <c r="HFR425" s="68"/>
      <c r="HFS425" s="68"/>
      <c r="HFT425" s="68"/>
      <c r="HFU425" s="68"/>
      <c r="HFV425" s="68"/>
      <c r="HFW425" s="68"/>
      <c r="HFX425" s="68"/>
      <c r="HFY425" s="68"/>
      <c r="HFZ425" s="68"/>
      <c r="HGA425" s="68"/>
      <c r="HGB425" s="68"/>
      <c r="HGC425" s="68"/>
      <c r="HGD425" s="68"/>
      <c r="HGE425" s="68"/>
      <c r="HGF425" s="68"/>
      <c r="HGG425" s="68"/>
      <c r="HGH425" s="68"/>
      <c r="HGI425" s="68"/>
      <c r="HGJ425" s="68"/>
      <c r="HGK425" s="68"/>
      <c r="HGL425" s="68"/>
      <c r="HGM425" s="68"/>
      <c r="HGN425" s="68"/>
      <c r="HGO425" s="68"/>
      <c r="HGP425" s="68"/>
      <c r="HGQ425" s="68"/>
      <c r="HGR425" s="68"/>
      <c r="HGS425" s="68"/>
      <c r="HGT425" s="68"/>
      <c r="HGU425" s="68"/>
      <c r="HGV425" s="68"/>
      <c r="HGW425" s="68"/>
      <c r="HGX425" s="68"/>
      <c r="HGY425" s="68"/>
      <c r="HGZ425" s="68"/>
      <c r="HHA425" s="68"/>
      <c r="HHB425" s="68"/>
      <c r="HHC425" s="68"/>
      <c r="HHD425" s="68"/>
      <c r="HHE425" s="68"/>
      <c r="HHF425" s="68"/>
      <c r="HHG425" s="68"/>
      <c r="HHH425" s="68"/>
      <c r="HHI425" s="68"/>
      <c r="HHJ425" s="68"/>
      <c r="HHK425" s="68"/>
      <c r="HHL425" s="68"/>
      <c r="HHM425" s="68"/>
      <c r="HHN425" s="68"/>
      <c r="HHO425" s="68"/>
      <c r="HHP425" s="68"/>
      <c r="HHQ425" s="68"/>
      <c r="HHR425" s="68"/>
      <c r="HHS425" s="68"/>
      <c r="HHT425" s="68"/>
      <c r="HHU425" s="68"/>
      <c r="HHV425" s="68"/>
      <c r="HHW425" s="68"/>
      <c r="HHX425" s="68"/>
      <c r="HHY425" s="68"/>
      <c r="HHZ425" s="68"/>
      <c r="HIA425" s="68"/>
      <c r="HIB425" s="68"/>
      <c r="HIC425" s="68"/>
      <c r="HID425" s="68"/>
      <c r="HIE425" s="68"/>
      <c r="HIF425" s="68"/>
      <c r="HIG425" s="68"/>
      <c r="HIH425" s="68"/>
      <c r="HII425" s="68"/>
      <c r="HIJ425" s="68"/>
      <c r="HIK425" s="68"/>
      <c r="HIL425" s="68"/>
      <c r="HIM425" s="68"/>
      <c r="HIN425" s="68"/>
      <c r="HIO425" s="68"/>
      <c r="HIP425" s="68"/>
      <c r="HIQ425" s="68"/>
      <c r="HIR425" s="68"/>
      <c r="HIS425" s="68"/>
      <c r="HIT425" s="68"/>
      <c r="HIU425" s="68"/>
      <c r="HIV425" s="68"/>
      <c r="HIW425" s="68"/>
      <c r="HIX425" s="68"/>
      <c r="HIY425" s="68"/>
      <c r="HIZ425" s="68"/>
      <c r="HJA425" s="68"/>
      <c r="HJB425" s="68"/>
      <c r="HJC425" s="68"/>
      <c r="HJD425" s="68"/>
      <c r="HJE425" s="68"/>
      <c r="HJF425" s="68"/>
      <c r="HJG425" s="68"/>
      <c r="HJH425" s="68"/>
      <c r="HJI425" s="68"/>
      <c r="HJJ425" s="68"/>
      <c r="HJK425" s="68"/>
      <c r="HJL425" s="68"/>
      <c r="HJM425" s="68"/>
      <c r="HJN425" s="68"/>
      <c r="HJO425" s="68"/>
      <c r="HJP425" s="68"/>
      <c r="HJQ425" s="68"/>
      <c r="HJR425" s="68"/>
      <c r="HJS425" s="68"/>
      <c r="HJT425" s="68"/>
      <c r="HJU425" s="68"/>
      <c r="HJV425" s="68"/>
      <c r="HJW425" s="68"/>
      <c r="HJX425" s="68"/>
      <c r="HJY425" s="68"/>
      <c r="HJZ425" s="68"/>
      <c r="HKA425" s="68"/>
      <c r="HKB425" s="68"/>
      <c r="HKC425" s="68"/>
      <c r="HKD425" s="68"/>
      <c r="HKE425" s="68"/>
      <c r="HKF425" s="68"/>
      <c r="HKG425" s="68"/>
      <c r="HKH425" s="68"/>
      <c r="HKI425" s="68"/>
      <c r="HKJ425" s="68"/>
      <c r="HKK425" s="68"/>
      <c r="HKL425" s="68"/>
      <c r="HKM425" s="68"/>
      <c r="HKN425" s="68"/>
      <c r="HKO425" s="68"/>
      <c r="HKP425" s="68"/>
      <c r="HKQ425" s="68"/>
      <c r="HKR425" s="68"/>
      <c r="HKS425" s="68"/>
      <c r="HKT425" s="68"/>
      <c r="HKU425" s="68"/>
      <c r="HKV425" s="68"/>
      <c r="HKW425" s="68"/>
      <c r="HKX425" s="68"/>
      <c r="HKY425" s="68"/>
      <c r="HKZ425" s="68"/>
      <c r="HLA425" s="68"/>
      <c r="HLB425" s="68"/>
      <c r="HLC425" s="68"/>
      <c r="HLD425" s="68"/>
      <c r="HLE425" s="68"/>
      <c r="HLF425" s="68"/>
      <c r="HLG425" s="68"/>
      <c r="HLH425" s="68"/>
      <c r="HLI425" s="68"/>
      <c r="HLJ425" s="68"/>
      <c r="HLK425" s="68"/>
      <c r="HLL425" s="68"/>
      <c r="HLM425" s="68"/>
      <c r="HLN425" s="68"/>
      <c r="HLO425" s="68"/>
      <c r="HLP425" s="68"/>
      <c r="HLQ425" s="68"/>
      <c r="HLR425" s="68"/>
      <c r="HLS425" s="68"/>
      <c r="HLT425" s="68"/>
      <c r="HLU425" s="68"/>
      <c r="HLV425" s="68"/>
      <c r="HLW425" s="68"/>
      <c r="HLX425" s="68"/>
      <c r="HLY425" s="68"/>
      <c r="HLZ425" s="68"/>
      <c r="HMA425" s="68"/>
      <c r="HMB425" s="68"/>
      <c r="HMC425" s="68"/>
      <c r="HMD425" s="68"/>
      <c r="HME425" s="68"/>
      <c r="HMF425" s="68"/>
      <c r="HMG425" s="68"/>
      <c r="HMH425" s="68"/>
      <c r="HMI425" s="68"/>
      <c r="HMJ425" s="68"/>
      <c r="HMK425" s="68"/>
      <c r="HML425" s="68"/>
      <c r="HMM425" s="68"/>
      <c r="HMN425" s="68"/>
      <c r="HMO425" s="68"/>
      <c r="HMP425" s="68"/>
      <c r="HMQ425" s="68"/>
      <c r="HMR425" s="68"/>
      <c r="HMS425" s="68"/>
      <c r="HMT425" s="68"/>
      <c r="HMU425" s="68"/>
      <c r="HMV425" s="68"/>
      <c r="HMW425" s="68"/>
      <c r="HMX425" s="68"/>
      <c r="HMY425" s="68"/>
      <c r="HMZ425" s="68"/>
      <c r="HNA425" s="68"/>
      <c r="HNB425" s="68"/>
      <c r="HNC425" s="68"/>
      <c r="HND425" s="68"/>
      <c r="HNE425" s="68"/>
      <c r="HNF425" s="68"/>
      <c r="HNG425" s="68"/>
      <c r="HNH425" s="68"/>
      <c r="HNI425" s="68"/>
      <c r="HNJ425" s="68"/>
      <c r="HNK425" s="68"/>
      <c r="HNL425" s="68"/>
      <c r="HNM425" s="68"/>
      <c r="HNN425" s="68"/>
      <c r="HNO425" s="68"/>
      <c r="HNP425" s="68"/>
      <c r="HNQ425" s="68"/>
      <c r="HNR425" s="68"/>
      <c r="HNS425" s="68"/>
      <c r="HNT425" s="68"/>
      <c r="HNU425" s="68"/>
      <c r="HNV425" s="68"/>
      <c r="HNW425" s="68"/>
      <c r="HNX425" s="68"/>
      <c r="HNY425" s="68"/>
      <c r="HNZ425" s="68"/>
      <c r="HOA425" s="68"/>
      <c r="HOB425" s="68"/>
      <c r="HOC425" s="68"/>
      <c r="HOD425" s="68"/>
      <c r="HOE425" s="68"/>
      <c r="HOF425" s="68"/>
      <c r="HOG425" s="68"/>
      <c r="HOH425" s="68"/>
      <c r="HOI425" s="68"/>
      <c r="HOJ425" s="68"/>
      <c r="HOK425" s="68"/>
      <c r="HOL425" s="68"/>
      <c r="HOM425" s="68"/>
      <c r="HON425" s="68"/>
      <c r="HOO425" s="68"/>
      <c r="HOP425" s="68"/>
      <c r="HOQ425" s="68"/>
      <c r="HOR425" s="68"/>
      <c r="HOS425" s="68"/>
      <c r="HOT425" s="68"/>
      <c r="HOU425" s="68"/>
      <c r="HOV425" s="68"/>
      <c r="HOW425" s="68"/>
      <c r="HOX425" s="68"/>
      <c r="HOY425" s="68"/>
      <c r="HOZ425" s="68"/>
      <c r="HPA425" s="68"/>
      <c r="HPB425" s="68"/>
      <c r="HPC425" s="68"/>
      <c r="HPD425" s="68"/>
      <c r="HPE425" s="68"/>
      <c r="HPF425" s="68"/>
      <c r="HPG425" s="68"/>
      <c r="HPH425" s="68"/>
      <c r="HPI425" s="68"/>
      <c r="HPJ425" s="68"/>
      <c r="HPK425" s="68"/>
      <c r="HPL425" s="68"/>
      <c r="HPM425" s="68"/>
      <c r="HPN425" s="68"/>
      <c r="HPO425" s="68"/>
      <c r="HPP425" s="68"/>
      <c r="HPQ425" s="68"/>
      <c r="HPR425" s="68"/>
      <c r="HPS425" s="68"/>
      <c r="HPT425" s="68"/>
      <c r="HPU425" s="68"/>
      <c r="HPV425" s="68"/>
      <c r="HPW425" s="68"/>
      <c r="HPX425" s="68"/>
      <c r="HPY425" s="68"/>
      <c r="HPZ425" s="68"/>
      <c r="HQA425" s="68"/>
      <c r="HQB425" s="68"/>
      <c r="HQC425" s="68"/>
      <c r="HQD425" s="68"/>
      <c r="HQE425" s="68"/>
      <c r="HQF425" s="68"/>
      <c r="HQG425" s="68"/>
      <c r="HQH425" s="68"/>
      <c r="HQI425" s="68"/>
      <c r="HQJ425" s="68"/>
      <c r="HQK425" s="68"/>
      <c r="HQL425" s="68"/>
      <c r="HQM425" s="68"/>
      <c r="HQN425" s="68"/>
      <c r="HQO425" s="68"/>
      <c r="HQP425" s="68"/>
      <c r="HQQ425" s="68"/>
      <c r="HQR425" s="68"/>
      <c r="HQS425" s="68"/>
      <c r="HQT425" s="68"/>
      <c r="HQU425" s="68"/>
      <c r="HQV425" s="68"/>
      <c r="HQW425" s="68"/>
      <c r="HQX425" s="68"/>
      <c r="HQY425" s="68"/>
      <c r="HQZ425" s="68"/>
      <c r="HRA425" s="68"/>
      <c r="HRB425" s="68"/>
      <c r="HRC425" s="68"/>
      <c r="HRD425" s="68"/>
      <c r="HRE425" s="68"/>
      <c r="HRF425" s="68"/>
      <c r="HRG425" s="68"/>
      <c r="HRH425" s="68"/>
      <c r="HRI425" s="68"/>
      <c r="HRJ425" s="68"/>
      <c r="HRK425" s="68"/>
      <c r="HRL425" s="68"/>
      <c r="HRM425" s="68"/>
      <c r="HRN425" s="68"/>
      <c r="HRO425" s="68"/>
      <c r="HRP425" s="68"/>
      <c r="HRQ425" s="68"/>
      <c r="HRR425" s="68"/>
      <c r="HRS425" s="68"/>
      <c r="HRT425" s="68"/>
      <c r="HRU425" s="68"/>
      <c r="HRV425" s="68"/>
      <c r="HRW425" s="68"/>
      <c r="HRX425" s="68"/>
      <c r="HRY425" s="68"/>
      <c r="HRZ425" s="68"/>
      <c r="HSA425" s="68"/>
      <c r="HSB425" s="68"/>
      <c r="HSC425" s="68"/>
      <c r="HSD425" s="68"/>
      <c r="HSE425" s="68"/>
      <c r="HSF425" s="68"/>
      <c r="HSG425" s="68"/>
      <c r="HSH425" s="68"/>
      <c r="HSI425" s="68"/>
      <c r="HSJ425" s="68"/>
      <c r="HSK425" s="68"/>
      <c r="HSL425" s="68"/>
      <c r="HSM425" s="68"/>
      <c r="HSN425" s="68"/>
      <c r="HSO425" s="68"/>
      <c r="HSP425" s="68"/>
      <c r="HSQ425" s="68"/>
      <c r="HSR425" s="68"/>
      <c r="HSS425" s="68"/>
      <c r="HST425" s="68"/>
      <c r="HSU425" s="68"/>
      <c r="HSV425" s="68"/>
      <c r="HSW425" s="68"/>
      <c r="HSX425" s="68"/>
      <c r="HSY425" s="68"/>
      <c r="HSZ425" s="68"/>
      <c r="HTA425" s="68"/>
      <c r="HTB425" s="68"/>
      <c r="HTC425" s="68"/>
      <c r="HTD425" s="68"/>
      <c r="HTE425" s="68"/>
      <c r="HTF425" s="68"/>
      <c r="HTG425" s="68"/>
      <c r="HTH425" s="68"/>
      <c r="HTI425" s="68"/>
      <c r="HTJ425" s="68"/>
      <c r="HTK425" s="68"/>
      <c r="HTL425" s="68"/>
      <c r="HTM425" s="68"/>
      <c r="HTN425" s="68"/>
      <c r="HTO425" s="68"/>
      <c r="HTP425" s="68"/>
      <c r="HTQ425" s="68"/>
      <c r="HTR425" s="68"/>
      <c r="HTS425" s="68"/>
      <c r="HTT425" s="68"/>
      <c r="HTU425" s="68"/>
      <c r="HTV425" s="68"/>
      <c r="HTW425" s="68"/>
      <c r="HTX425" s="68"/>
      <c r="HTY425" s="68"/>
      <c r="HTZ425" s="68"/>
      <c r="HUA425" s="68"/>
      <c r="HUB425" s="68"/>
      <c r="HUC425" s="68"/>
      <c r="HUD425" s="68"/>
      <c r="HUE425" s="68"/>
      <c r="HUF425" s="68"/>
      <c r="HUG425" s="68"/>
      <c r="HUH425" s="68"/>
      <c r="HUI425" s="68"/>
      <c r="HUJ425" s="68"/>
      <c r="HUK425" s="68"/>
      <c r="HUL425" s="68"/>
      <c r="HUM425" s="68"/>
      <c r="HUN425" s="68"/>
      <c r="HUO425" s="68"/>
      <c r="HUP425" s="68"/>
      <c r="HUQ425" s="68"/>
      <c r="HUR425" s="68"/>
      <c r="HUS425" s="68"/>
      <c r="HUT425" s="68"/>
      <c r="HUU425" s="68"/>
      <c r="HUV425" s="68"/>
      <c r="HUW425" s="68"/>
      <c r="HUX425" s="68"/>
      <c r="HUY425" s="68"/>
      <c r="HUZ425" s="68"/>
      <c r="HVA425" s="68"/>
      <c r="HVB425" s="68"/>
      <c r="HVC425" s="68"/>
      <c r="HVD425" s="68"/>
      <c r="HVE425" s="68"/>
      <c r="HVF425" s="68"/>
      <c r="HVG425" s="68"/>
      <c r="HVH425" s="68"/>
      <c r="HVI425" s="68"/>
      <c r="HVJ425" s="68"/>
      <c r="HVK425" s="68"/>
      <c r="HVL425" s="68"/>
      <c r="HVM425" s="68"/>
      <c r="HVN425" s="68"/>
      <c r="HVO425" s="68"/>
      <c r="HVP425" s="68"/>
      <c r="HVQ425" s="68"/>
      <c r="HVR425" s="68"/>
      <c r="HVS425" s="68"/>
      <c r="HVT425" s="68"/>
      <c r="HVU425" s="68"/>
      <c r="HVV425" s="68"/>
      <c r="HVW425" s="68"/>
      <c r="HVX425" s="68"/>
      <c r="HVY425" s="68"/>
      <c r="HVZ425" s="68"/>
      <c r="HWA425" s="68"/>
      <c r="HWB425" s="68"/>
      <c r="HWC425" s="68"/>
      <c r="HWD425" s="68"/>
      <c r="HWE425" s="68"/>
      <c r="HWF425" s="68"/>
      <c r="HWG425" s="68"/>
      <c r="HWH425" s="68"/>
      <c r="HWI425" s="68"/>
      <c r="HWJ425" s="68"/>
      <c r="HWK425" s="68"/>
      <c r="HWL425" s="68"/>
      <c r="HWM425" s="68"/>
      <c r="HWN425" s="68"/>
      <c r="HWO425" s="68"/>
      <c r="HWP425" s="68"/>
      <c r="HWQ425" s="68"/>
      <c r="HWR425" s="68"/>
      <c r="HWS425" s="68"/>
      <c r="HWT425" s="68"/>
      <c r="HWU425" s="68"/>
      <c r="HWV425" s="68"/>
      <c r="HWW425" s="68"/>
      <c r="HWX425" s="68"/>
      <c r="HWY425" s="68"/>
      <c r="HWZ425" s="68"/>
      <c r="HXA425" s="68"/>
      <c r="HXB425" s="68"/>
      <c r="HXC425" s="68"/>
      <c r="HXD425" s="68"/>
      <c r="HXE425" s="68"/>
      <c r="HXF425" s="68"/>
      <c r="HXG425" s="68"/>
      <c r="HXH425" s="68"/>
      <c r="HXI425" s="68"/>
      <c r="HXJ425" s="68"/>
      <c r="HXK425" s="68"/>
      <c r="HXL425" s="68"/>
      <c r="HXM425" s="68"/>
      <c r="HXN425" s="68"/>
      <c r="HXO425" s="68"/>
      <c r="HXP425" s="68"/>
      <c r="HXQ425" s="68"/>
      <c r="HXR425" s="68"/>
      <c r="HXS425" s="68"/>
      <c r="HXT425" s="68"/>
      <c r="HXU425" s="68"/>
      <c r="HXV425" s="68"/>
      <c r="HXW425" s="68"/>
      <c r="HXX425" s="68"/>
      <c r="HXY425" s="68"/>
      <c r="HXZ425" s="68"/>
      <c r="HYA425" s="68"/>
      <c r="HYB425" s="68"/>
      <c r="HYC425" s="68"/>
      <c r="HYD425" s="68"/>
      <c r="HYE425" s="68"/>
      <c r="HYF425" s="68"/>
      <c r="HYG425" s="68"/>
      <c r="HYH425" s="68"/>
      <c r="HYI425" s="68"/>
      <c r="HYJ425" s="68"/>
      <c r="HYK425" s="68"/>
      <c r="HYL425" s="68"/>
      <c r="HYM425" s="68"/>
      <c r="HYN425" s="68"/>
      <c r="HYO425" s="68"/>
      <c r="HYP425" s="68"/>
      <c r="HYQ425" s="68"/>
      <c r="HYR425" s="68"/>
      <c r="HYS425" s="68"/>
      <c r="HYT425" s="68"/>
      <c r="HYU425" s="68"/>
      <c r="HYV425" s="68"/>
      <c r="HYW425" s="68"/>
      <c r="HYX425" s="68"/>
      <c r="HYY425" s="68"/>
      <c r="HYZ425" s="68"/>
      <c r="HZA425" s="68"/>
      <c r="HZB425" s="68"/>
      <c r="HZC425" s="68"/>
      <c r="HZD425" s="68"/>
      <c r="HZE425" s="68"/>
      <c r="HZF425" s="68"/>
      <c r="HZG425" s="68"/>
      <c r="HZH425" s="68"/>
      <c r="HZI425" s="68"/>
      <c r="HZJ425" s="68"/>
      <c r="HZK425" s="68"/>
      <c r="HZL425" s="68"/>
      <c r="HZM425" s="68"/>
      <c r="HZN425" s="68"/>
      <c r="HZO425" s="68"/>
      <c r="HZP425" s="68"/>
      <c r="HZQ425" s="68"/>
      <c r="HZR425" s="68"/>
      <c r="HZS425" s="68"/>
      <c r="HZT425" s="68"/>
      <c r="HZU425" s="68"/>
      <c r="HZV425" s="68"/>
      <c r="HZW425" s="68"/>
      <c r="HZX425" s="68"/>
      <c r="HZY425" s="68"/>
      <c r="HZZ425" s="68"/>
      <c r="IAA425" s="68"/>
      <c r="IAB425" s="68"/>
      <c r="IAC425" s="68"/>
      <c r="IAD425" s="68"/>
      <c r="IAE425" s="68"/>
      <c r="IAF425" s="68"/>
      <c r="IAG425" s="68"/>
      <c r="IAH425" s="68"/>
      <c r="IAI425" s="68"/>
      <c r="IAJ425" s="68"/>
      <c r="IAK425" s="68"/>
      <c r="IAL425" s="68"/>
      <c r="IAM425" s="68"/>
      <c r="IAN425" s="68"/>
      <c r="IAO425" s="68"/>
      <c r="IAP425" s="68"/>
      <c r="IAQ425" s="68"/>
      <c r="IAR425" s="68"/>
      <c r="IAS425" s="68"/>
      <c r="IAT425" s="68"/>
      <c r="IAU425" s="68"/>
      <c r="IAV425" s="68"/>
      <c r="IAW425" s="68"/>
      <c r="IAX425" s="68"/>
      <c r="IAY425" s="68"/>
      <c r="IAZ425" s="68"/>
      <c r="IBA425" s="68"/>
      <c r="IBB425" s="68"/>
      <c r="IBC425" s="68"/>
      <c r="IBD425" s="68"/>
      <c r="IBE425" s="68"/>
      <c r="IBF425" s="68"/>
      <c r="IBG425" s="68"/>
      <c r="IBH425" s="68"/>
      <c r="IBI425" s="68"/>
      <c r="IBJ425" s="68"/>
      <c r="IBK425" s="68"/>
      <c r="IBL425" s="68"/>
      <c r="IBM425" s="68"/>
      <c r="IBN425" s="68"/>
      <c r="IBO425" s="68"/>
      <c r="IBP425" s="68"/>
      <c r="IBQ425" s="68"/>
      <c r="IBR425" s="68"/>
      <c r="IBS425" s="68"/>
      <c r="IBT425" s="68"/>
      <c r="IBU425" s="68"/>
      <c r="IBV425" s="68"/>
      <c r="IBW425" s="68"/>
      <c r="IBX425" s="68"/>
      <c r="IBY425" s="68"/>
      <c r="IBZ425" s="68"/>
      <c r="ICA425" s="68"/>
      <c r="ICB425" s="68"/>
      <c r="ICC425" s="68"/>
      <c r="ICD425" s="68"/>
      <c r="ICE425" s="68"/>
      <c r="ICF425" s="68"/>
      <c r="ICG425" s="68"/>
      <c r="ICH425" s="68"/>
      <c r="ICI425" s="68"/>
      <c r="ICJ425" s="68"/>
      <c r="ICK425" s="68"/>
      <c r="ICL425" s="68"/>
      <c r="ICM425" s="68"/>
      <c r="ICN425" s="68"/>
      <c r="ICO425" s="68"/>
      <c r="ICP425" s="68"/>
      <c r="ICQ425" s="68"/>
      <c r="ICR425" s="68"/>
      <c r="ICS425" s="68"/>
      <c r="ICT425" s="68"/>
      <c r="ICU425" s="68"/>
      <c r="ICV425" s="68"/>
      <c r="ICW425" s="68"/>
      <c r="ICX425" s="68"/>
      <c r="ICY425" s="68"/>
      <c r="ICZ425" s="68"/>
      <c r="IDA425" s="68"/>
      <c r="IDB425" s="68"/>
      <c r="IDC425" s="68"/>
      <c r="IDD425" s="68"/>
      <c r="IDE425" s="68"/>
      <c r="IDF425" s="68"/>
      <c r="IDG425" s="68"/>
      <c r="IDH425" s="68"/>
      <c r="IDI425" s="68"/>
      <c r="IDJ425" s="68"/>
      <c r="IDK425" s="68"/>
      <c r="IDL425" s="68"/>
      <c r="IDM425" s="68"/>
      <c r="IDN425" s="68"/>
      <c r="IDO425" s="68"/>
      <c r="IDP425" s="68"/>
      <c r="IDQ425" s="68"/>
      <c r="IDR425" s="68"/>
      <c r="IDS425" s="68"/>
      <c r="IDT425" s="68"/>
      <c r="IDU425" s="68"/>
      <c r="IDV425" s="68"/>
      <c r="IDW425" s="68"/>
      <c r="IDX425" s="68"/>
      <c r="IDY425" s="68"/>
      <c r="IDZ425" s="68"/>
      <c r="IEA425" s="68"/>
      <c r="IEB425" s="68"/>
      <c r="IEC425" s="68"/>
      <c r="IED425" s="68"/>
      <c r="IEE425" s="68"/>
      <c r="IEF425" s="68"/>
      <c r="IEG425" s="68"/>
      <c r="IEH425" s="68"/>
      <c r="IEI425" s="68"/>
      <c r="IEJ425" s="68"/>
      <c r="IEK425" s="68"/>
      <c r="IEL425" s="68"/>
      <c r="IEM425" s="68"/>
      <c r="IEN425" s="68"/>
      <c r="IEO425" s="68"/>
      <c r="IEP425" s="68"/>
      <c r="IEQ425" s="68"/>
      <c r="IER425" s="68"/>
      <c r="IES425" s="68"/>
      <c r="IET425" s="68"/>
      <c r="IEU425" s="68"/>
      <c r="IEV425" s="68"/>
      <c r="IEW425" s="68"/>
      <c r="IEX425" s="68"/>
      <c r="IEY425" s="68"/>
      <c r="IEZ425" s="68"/>
      <c r="IFA425" s="68"/>
      <c r="IFB425" s="68"/>
      <c r="IFC425" s="68"/>
      <c r="IFD425" s="68"/>
      <c r="IFE425" s="68"/>
      <c r="IFF425" s="68"/>
      <c r="IFG425" s="68"/>
      <c r="IFH425" s="68"/>
      <c r="IFI425" s="68"/>
      <c r="IFJ425" s="68"/>
      <c r="IFK425" s="68"/>
      <c r="IFL425" s="68"/>
      <c r="IFM425" s="68"/>
      <c r="IFN425" s="68"/>
      <c r="IFO425" s="68"/>
      <c r="IFP425" s="68"/>
      <c r="IFQ425" s="68"/>
      <c r="IFR425" s="68"/>
      <c r="IFS425" s="68"/>
      <c r="IFT425" s="68"/>
      <c r="IFU425" s="68"/>
      <c r="IFV425" s="68"/>
      <c r="IFW425" s="68"/>
      <c r="IFX425" s="68"/>
      <c r="IFY425" s="68"/>
      <c r="IFZ425" s="68"/>
      <c r="IGA425" s="68"/>
      <c r="IGB425" s="68"/>
      <c r="IGC425" s="68"/>
      <c r="IGD425" s="68"/>
      <c r="IGE425" s="68"/>
      <c r="IGF425" s="68"/>
      <c r="IGG425" s="68"/>
      <c r="IGH425" s="68"/>
      <c r="IGI425" s="68"/>
      <c r="IGJ425" s="68"/>
      <c r="IGK425" s="68"/>
      <c r="IGL425" s="68"/>
      <c r="IGM425" s="68"/>
      <c r="IGN425" s="68"/>
      <c r="IGO425" s="68"/>
      <c r="IGP425" s="68"/>
      <c r="IGQ425" s="68"/>
      <c r="IGR425" s="68"/>
      <c r="IGS425" s="68"/>
      <c r="IGT425" s="68"/>
      <c r="IGU425" s="68"/>
      <c r="IGV425" s="68"/>
      <c r="IGW425" s="68"/>
      <c r="IGX425" s="68"/>
      <c r="IGY425" s="68"/>
      <c r="IGZ425" s="68"/>
      <c r="IHA425" s="68"/>
      <c r="IHB425" s="68"/>
      <c r="IHC425" s="68"/>
      <c r="IHD425" s="68"/>
      <c r="IHE425" s="68"/>
      <c r="IHF425" s="68"/>
      <c r="IHG425" s="68"/>
      <c r="IHH425" s="68"/>
      <c r="IHI425" s="68"/>
      <c r="IHJ425" s="68"/>
      <c r="IHK425" s="68"/>
      <c r="IHL425" s="68"/>
      <c r="IHM425" s="68"/>
      <c r="IHN425" s="68"/>
      <c r="IHO425" s="68"/>
      <c r="IHP425" s="68"/>
      <c r="IHQ425" s="68"/>
      <c r="IHR425" s="68"/>
      <c r="IHS425" s="68"/>
      <c r="IHT425" s="68"/>
      <c r="IHU425" s="68"/>
      <c r="IHV425" s="68"/>
      <c r="IHW425" s="68"/>
      <c r="IHX425" s="68"/>
      <c r="IHY425" s="68"/>
      <c r="IHZ425" s="68"/>
      <c r="IIA425" s="68"/>
      <c r="IIB425" s="68"/>
      <c r="IIC425" s="68"/>
      <c r="IID425" s="68"/>
      <c r="IIE425" s="68"/>
      <c r="IIF425" s="68"/>
      <c r="IIG425" s="68"/>
      <c r="IIH425" s="68"/>
      <c r="III425" s="68"/>
      <c r="IIJ425" s="68"/>
      <c r="IIK425" s="68"/>
      <c r="IIL425" s="68"/>
      <c r="IIM425" s="68"/>
      <c r="IIN425" s="68"/>
      <c r="IIO425" s="68"/>
      <c r="IIP425" s="68"/>
      <c r="IIQ425" s="68"/>
      <c r="IIR425" s="68"/>
      <c r="IIS425" s="68"/>
      <c r="IIT425" s="68"/>
      <c r="IIU425" s="68"/>
      <c r="IIV425" s="68"/>
      <c r="IIW425" s="68"/>
      <c r="IIX425" s="68"/>
      <c r="IIY425" s="68"/>
      <c r="IIZ425" s="68"/>
      <c r="IJA425" s="68"/>
      <c r="IJB425" s="68"/>
      <c r="IJC425" s="68"/>
      <c r="IJD425" s="68"/>
      <c r="IJE425" s="68"/>
      <c r="IJF425" s="68"/>
      <c r="IJG425" s="68"/>
      <c r="IJH425" s="68"/>
      <c r="IJI425" s="68"/>
      <c r="IJJ425" s="68"/>
      <c r="IJK425" s="68"/>
      <c r="IJL425" s="68"/>
      <c r="IJM425" s="68"/>
      <c r="IJN425" s="68"/>
      <c r="IJO425" s="68"/>
      <c r="IJP425" s="68"/>
      <c r="IJQ425" s="68"/>
      <c r="IJR425" s="68"/>
      <c r="IJS425" s="68"/>
      <c r="IJT425" s="68"/>
      <c r="IJU425" s="68"/>
      <c r="IJV425" s="68"/>
      <c r="IJW425" s="68"/>
      <c r="IJX425" s="68"/>
      <c r="IJY425" s="68"/>
      <c r="IJZ425" s="68"/>
      <c r="IKA425" s="68"/>
      <c r="IKB425" s="68"/>
      <c r="IKC425" s="68"/>
      <c r="IKD425" s="68"/>
      <c r="IKE425" s="68"/>
      <c r="IKF425" s="68"/>
      <c r="IKG425" s="68"/>
      <c r="IKH425" s="68"/>
      <c r="IKI425" s="68"/>
      <c r="IKJ425" s="68"/>
      <c r="IKK425" s="68"/>
      <c r="IKL425" s="68"/>
      <c r="IKM425" s="68"/>
      <c r="IKN425" s="68"/>
      <c r="IKO425" s="68"/>
      <c r="IKP425" s="68"/>
      <c r="IKQ425" s="68"/>
      <c r="IKR425" s="68"/>
      <c r="IKS425" s="68"/>
      <c r="IKT425" s="68"/>
      <c r="IKU425" s="68"/>
      <c r="IKV425" s="68"/>
      <c r="IKW425" s="68"/>
      <c r="IKX425" s="68"/>
      <c r="IKY425" s="68"/>
      <c r="IKZ425" s="68"/>
      <c r="ILA425" s="68"/>
      <c r="ILB425" s="68"/>
      <c r="ILC425" s="68"/>
      <c r="ILD425" s="68"/>
      <c r="ILE425" s="68"/>
      <c r="ILF425" s="68"/>
      <c r="ILG425" s="68"/>
      <c r="ILH425" s="68"/>
      <c r="ILI425" s="68"/>
      <c r="ILJ425" s="68"/>
      <c r="ILK425" s="68"/>
      <c r="ILL425" s="68"/>
      <c r="ILM425" s="68"/>
      <c r="ILN425" s="68"/>
      <c r="ILO425" s="68"/>
      <c r="ILP425" s="68"/>
      <c r="ILQ425" s="68"/>
      <c r="ILR425" s="68"/>
      <c r="ILS425" s="68"/>
      <c r="ILT425" s="68"/>
      <c r="ILU425" s="68"/>
      <c r="ILV425" s="68"/>
      <c r="ILW425" s="68"/>
      <c r="ILX425" s="68"/>
      <c r="ILY425" s="68"/>
      <c r="ILZ425" s="68"/>
      <c r="IMA425" s="68"/>
      <c r="IMB425" s="68"/>
      <c r="IMC425" s="68"/>
      <c r="IMD425" s="68"/>
      <c r="IME425" s="68"/>
      <c r="IMF425" s="68"/>
      <c r="IMG425" s="68"/>
      <c r="IMH425" s="68"/>
      <c r="IMI425" s="68"/>
      <c r="IMJ425" s="68"/>
      <c r="IMK425" s="68"/>
      <c r="IML425" s="68"/>
      <c r="IMM425" s="68"/>
      <c r="IMN425" s="68"/>
      <c r="IMO425" s="68"/>
      <c r="IMP425" s="68"/>
      <c r="IMQ425" s="68"/>
      <c r="IMR425" s="68"/>
      <c r="IMS425" s="68"/>
      <c r="IMT425" s="68"/>
      <c r="IMU425" s="68"/>
      <c r="IMV425" s="68"/>
      <c r="IMW425" s="68"/>
      <c r="IMX425" s="68"/>
      <c r="IMY425" s="68"/>
      <c r="IMZ425" s="68"/>
      <c r="INA425" s="68"/>
      <c r="INB425" s="68"/>
      <c r="INC425" s="68"/>
      <c r="IND425" s="68"/>
      <c r="INE425" s="68"/>
      <c r="INF425" s="68"/>
      <c r="ING425" s="68"/>
      <c r="INH425" s="68"/>
      <c r="INI425" s="68"/>
      <c r="INJ425" s="68"/>
      <c r="INK425" s="68"/>
      <c r="INL425" s="68"/>
      <c r="INM425" s="68"/>
      <c r="INN425" s="68"/>
      <c r="INO425" s="68"/>
      <c r="INP425" s="68"/>
      <c r="INQ425" s="68"/>
      <c r="INR425" s="68"/>
      <c r="INS425" s="68"/>
      <c r="INT425" s="68"/>
      <c r="INU425" s="68"/>
      <c r="INV425" s="68"/>
      <c r="INW425" s="68"/>
      <c r="INX425" s="68"/>
      <c r="INY425" s="68"/>
      <c r="INZ425" s="68"/>
      <c r="IOA425" s="68"/>
      <c r="IOB425" s="68"/>
      <c r="IOC425" s="68"/>
      <c r="IOD425" s="68"/>
      <c r="IOE425" s="68"/>
      <c r="IOF425" s="68"/>
      <c r="IOG425" s="68"/>
      <c r="IOH425" s="68"/>
      <c r="IOI425" s="68"/>
      <c r="IOJ425" s="68"/>
      <c r="IOK425" s="68"/>
      <c r="IOL425" s="68"/>
      <c r="IOM425" s="68"/>
      <c r="ION425" s="68"/>
      <c r="IOO425" s="68"/>
      <c r="IOP425" s="68"/>
      <c r="IOQ425" s="68"/>
      <c r="IOR425" s="68"/>
      <c r="IOS425" s="68"/>
      <c r="IOT425" s="68"/>
      <c r="IOU425" s="68"/>
      <c r="IOV425" s="68"/>
      <c r="IOW425" s="68"/>
      <c r="IOX425" s="68"/>
      <c r="IOY425" s="68"/>
      <c r="IOZ425" s="68"/>
      <c r="IPA425" s="68"/>
      <c r="IPB425" s="68"/>
      <c r="IPC425" s="68"/>
      <c r="IPD425" s="68"/>
      <c r="IPE425" s="68"/>
      <c r="IPF425" s="68"/>
      <c r="IPG425" s="68"/>
      <c r="IPH425" s="68"/>
      <c r="IPI425" s="68"/>
      <c r="IPJ425" s="68"/>
      <c r="IPK425" s="68"/>
      <c r="IPL425" s="68"/>
      <c r="IPM425" s="68"/>
      <c r="IPN425" s="68"/>
      <c r="IPO425" s="68"/>
      <c r="IPP425" s="68"/>
      <c r="IPQ425" s="68"/>
      <c r="IPR425" s="68"/>
      <c r="IPS425" s="68"/>
      <c r="IPT425" s="68"/>
      <c r="IPU425" s="68"/>
      <c r="IPV425" s="68"/>
      <c r="IPW425" s="68"/>
      <c r="IPX425" s="68"/>
      <c r="IPY425" s="68"/>
      <c r="IPZ425" s="68"/>
      <c r="IQA425" s="68"/>
      <c r="IQB425" s="68"/>
      <c r="IQC425" s="68"/>
      <c r="IQD425" s="68"/>
      <c r="IQE425" s="68"/>
      <c r="IQF425" s="68"/>
      <c r="IQG425" s="68"/>
      <c r="IQH425" s="68"/>
      <c r="IQI425" s="68"/>
      <c r="IQJ425" s="68"/>
      <c r="IQK425" s="68"/>
      <c r="IQL425" s="68"/>
      <c r="IQM425" s="68"/>
      <c r="IQN425" s="68"/>
      <c r="IQO425" s="68"/>
      <c r="IQP425" s="68"/>
      <c r="IQQ425" s="68"/>
      <c r="IQR425" s="68"/>
      <c r="IQS425" s="68"/>
      <c r="IQT425" s="68"/>
      <c r="IQU425" s="68"/>
      <c r="IQV425" s="68"/>
      <c r="IQW425" s="68"/>
      <c r="IQX425" s="68"/>
      <c r="IQY425" s="68"/>
      <c r="IQZ425" s="68"/>
      <c r="IRA425" s="68"/>
      <c r="IRB425" s="68"/>
      <c r="IRC425" s="68"/>
      <c r="IRD425" s="68"/>
      <c r="IRE425" s="68"/>
      <c r="IRF425" s="68"/>
      <c r="IRG425" s="68"/>
      <c r="IRH425" s="68"/>
      <c r="IRI425" s="68"/>
      <c r="IRJ425" s="68"/>
      <c r="IRK425" s="68"/>
      <c r="IRL425" s="68"/>
      <c r="IRM425" s="68"/>
      <c r="IRN425" s="68"/>
      <c r="IRO425" s="68"/>
      <c r="IRP425" s="68"/>
      <c r="IRQ425" s="68"/>
      <c r="IRR425" s="68"/>
      <c r="IRS425" s="68"/>
      <c r="IRT425" s="68"/>
      <c r="IRU425" s="68"/>
      <c r="IRV425" s="68"/>
      <c r="IRW425" s="68"/>
      <c r="IRX425" s="68"/>
      <c r="IRY425" s="68"/>
      <c r="IRZ425" s="68"/>
      <c r="ISA425" s="68"/>
      <c r="ISB425" s="68"/>
      <c r="ISC425" s="68"/>
      <c r="ISD425" s="68"/>
      <c r="ISE425" s="68"/>
      <c r="ISF425" s="68"/>
      <c r="ISG425" s="68"/>
      <c r="ISH425" s="68"/>
      <c r="ISI425" s="68"/>
      <c r="ISJ425" s="68"/>
      <c r="ISK425" s="68"/>
      <c r="ISL425" s="68"/>
      <c r="ISM425" s="68"/>
      <c r="ISN425" s="68"/>
      <c r="ISO425" s="68"/>
      <c r="ISP425" s="68"/>
      <c r="ISQ425" s="68"/>
      <c r="ISR425" s="68"/>
      <c r="ISS425" s="68"/>
      <c r="IST425" s="68"/>
      <c r="ISU425" s="68"/>
      <c r="ISV425" s="68"/>
      <c r="ISW425" s="68"/>
      <c r="ISX425" s="68"/>
      <c r="ISY425" s="68"/>
      <c r="ISZ425" s="68"/>
      <c r="ITA425" s="68"/>
      <c r="ITB425" s="68"/>
      <c r="ITC425" s="68"/>
      <c r="ITD425" s="68"/>
      <c r="ITE425" s="68"/>
      <c r="ITF425" s="68"/>
      <c r="ITG425" s="68"/>
      <c r="ITH425" s="68"/>
      <c r="ITI425" s="68"/>
      <c r="ITJ425" s="68"/>
      <c r="ITK425" s="68"/>
      <c r="ITL425" s="68"/>
      <c r="ITM425" s="68"/>
      <c r="ITN425" s="68"/>
      <c r="ITO425" s="68"/>
      <c r="ITP425" s="68"/>
      <c r="ITQ425" s="68"/>
      <c r="ITR425" s="68"/>
      <c r="ITS425" s="68"/>
      <c r="ITT425" s="68"/>
      <c r="ITU425" s="68"/>
      <c r="ITV425" s="68"/>
      <c r="ITW425" s="68"/>
      <c r="ITX425" s="68"/>
      <c r="ITY425" s="68"/>
      <c r="ITZ425" s="68"/>
      <c r="IUA425" s="68"/>
      <c r="IUB425" s="68"/>
      <c r="IUC425" s="68"/>
      <c r="IUD425" s="68"/>
      <c r="IUE425" s="68"/>
      <c r="IUF425" s="68"/>
      <c r="IUG425" s="68"/>
      <c r="IUH425" s="68"/>
      <c r="IUI425" s="68"/>
      <c r="IUJ425" s="68"/>
      <c r="IUK425" s="68"/>
      <c r="IUL425" s="68"/>
      <c r="IUM425" s="68"/>
      <c r="IUN425" s="68"/>
      <c r="IUO425" s="68"/>
      <c r="IUP425" s="68"/>
      <c r="IUQ425" s="68"/>
      <c r="IUR425" s="68"/>
      <c r="IUS425" s="68"/>
      <c r="IUT425" s="68"/>
      <c r="IUU425" s="68"/>
      <c r="IUV425" s="68"/>
      <c r="IUW425" s="68"/>
      <c r="IUX425" s="68"/>
      <c r="IUY425" s="68"/>
      <c r="IUZ425" s="68"/>
      <c r="IVA425" s="68"/>
      <c r="IVB425" s="68"/>
      <c r="IVC425" s="68"/>
      <c r="IVD425" s="68"/>
      <c r="IVE425" s="68"/>
      <c r="IVF425" s="68"/>
      <c r="IVG425" s="68"/>
      <c r="IVH425" s="68"/>
      <c r="IVI425" s="68"/>
      <c r="IVJ425" s="68"/>
      <c r="IVK425" s="68"/>
      <c r="IVL425" s="68"/>
      <c r="IVM425" s="68"/>
      <c r="IVN425" s="68"/>
      <c r="IVO425" s="68"/>
      <c r="IVP425" s="68"/>
      <c r="IVQ425" s="68"/>
      <c r="IVR425" s="68"/>
      <c r="IVS425" s="68"/>
      <c r="IVT425" s="68"/>
      <c r="IVU425" s="68"/>
      <c r="IVV425" s="68"/>
      <c r="IVW425" s="68"/>
      <c r="IVX425" s="68"/>
      <c r="IVY425" s="68"/>
      <c r="IVZ425" s="68"/>
      <c r="IWA425" s="68"/>
      <c r="IWB425" s="68"/>
      <c r="IWC425" s="68"/>
      <c r="IWD425" s="68"/>
      <c r="IWE425" s="68"/>
      <c r="IWF425" s="68"/>
      <c r="IWG425" s="68"/>
      <c r="IWH425" s="68"/>
      <c r="IWI425" s="68"/>
      <c r="IWJ425" s="68"/>
      <c r="IWK425" s="68"/>
      <c r="IWL425" s="68"/>
      <c r="IWM425" s="68"/>
      <c r="IWN425" s="68"/>
      <c r="IWO425" s="68"/>
      <c r="IWP425" s="68"/>
      <c r="IWQ425" s="68"/>
      <c r="IWR425" s="68"/>
      <c r="IWS425" s="68"/>
      <c r="IWT425" s="68"/>
      <c r="IWU425" s="68"/>
      <c r="IWV425" s="68"/>
      <c r="IWW425" s="68"/>
      <c r="IWX425" s="68"/>
      <c r="IWY425" s="68"/>
      <c r="IWZ425" s="68"/>
      <c r="IXA425" s="68"/>
      <c r="IXB425" s="68"/>
      <c r="IXC425" s="68"/>
      <c r="IXD425" s="68"/>
      <c r="IXE425" s="68"/>
      <c r="IXF425" s="68"/>
      <c r="IXG425" s="68"/>
      <c r="IXH425" s="68"/>
      <c r="IXI425" s="68"/>
      <c r="IXJ425" s="68"/>
      <c r="IXK425" s="68"/>
      <c r="IXL425" s="68"/>
      <c r="IXM425" s="68"/>
      <c r="IXN425" s="68"/>
      <c r="IXO425" s="68"/>
      <c r="IXP425" s="68"/>
      <c r="IXQ425" s="68"/>
      <c r="IXR425" s="68"/>
      <c r="IXS425" s="68"/>
      <c r="IXT425" s="68"/>
      <c r="IXU425" s="68"/>
      <c r="IXV425" s="68"/>
      <c r="IXW425" s="68"/>
      <c r="IXX425" s="68"/>
      <c r="IXY425" s="68"/>
      <c r="IXZ425" s="68"/>
      <c r="IYA425" s="68"/>
      <c r="IYB425" s="68"/>
      <c r="IYC425" s="68"/>
      <c r="IYD425" s="68"/>
      <c r="IYE425" s="68"/>
      <c r="IYF425" s="68"/>
      <c r="IYG425" s="68"/>
      <c r="IYH425" s="68"/>
      <c r="IYI425" s="68"/>
      <c r="IYJ425" s="68"/>
      <c r="IYK425" s="68"/>
      <c r="IYL425" s="68"/>
      <c r="IYM425" s="68"/>
      <c r="IYN425" s="68"/>
      <c r="IYO425" s="68"/>
      <c r="IYP425" s="68"/>
      <c r="IYQ425" s="68"/>
      <c r="IYR425" s="68"/>
      <c r="IYS425" s="68"/>
      <c r="IYT425" s="68"/>
      <c r="IYU425" s="68"/>
      <c r="IYV425" s="68"/>
      <c r="IYW425" s="68"/>
      <c r="IYX425" s="68"/>
      <c r="IYY425" s="68"/>
      <c r="IYZ425" s="68"/>
      <c r="IZA425" s="68"/>
      <c r="IZB425" s="68"/>
      <c r="IZC425" s="68"/>
      <c r="IZD425" s="68"/>
      <c r="IZE425" s="68"/>
      <c r="IZF425" s="68"/>
      <c r="IZG425" s="68"/>
      <c r="IZH425" s="68"/>
      <c r="IZI425" s="68"/>
      <c r="IZJ425" s="68"/>
      <c r="IZK425" s="68"/>
      <c r="IZL425" s="68"/>
      <c r="IZM425" s="68"/>
      <c r="IZN425" s="68"/>
      <c r="IZO425" s="68"/>
      <c r="IZP425" s="68"/>
      <c r="IZQ425" s="68"/>
      <c r="IZR425" s="68"/>
      <c r="IZS425" s="68"/>
      <c r="IZT425" s="68"/>
      <c r="IZU425" s="68"/>
      <c r="IZV425" s="68"/>
      <c r="IZW425" s="68"/>
      <c r="IZX425" s="68"/>
      <c r="IZY425" s="68"/>
      <c r="IZZ425" s="68"/>
      <c r="JAA425" s="68"/>
      <c r="JAB425" s="68"/>
      <c r="JAC425" s="68"/>
      <c r="JAD425" s="68"/>
      <c r="JAE425" s="68"/>
      <c r="JAF425" s="68"/>
      <c r="JAG425" s="68"/>
      <c r="JAH425" s="68"/>
      <c r="JAI425" s="68"/>
      <c r="JAJ425" s="68"/>
      <c r="JAK425" s="68"/>
      <c r="JAL425" s="68"/>
      <c r="JAM425" s="68"/>
      <c r="JAN425" s="68"/>
      <c r="JAO425" s="68"/>
      <c r="JAP425" s="68"/>
      <c r="JAQ425" s="68"/>
      <c r="JAR425" s="68"/>
      <c r="JAS425" s="68"/>
      <c r="JAT425" s="68"/>
      <c r="JAU425" s="68"/>
      <c r="JAV425" s="68"/>
      <c r="JAW425" s="68"/>
      <c r="JAX425" s="68"/>
      <c r="JAY425" s="68"/>
      <c r="JAZ425" s="68"/>
      <c r="JBA425" s="68"/>
      <c r="JBB425" s="68"/>
      <c r="JBC425" s="68"/>
      <c r="JBD425" s="68"/>
      <c r="JBE425" s="68"/>
      <c r="JBF425" s="68"/>
      <c r="JBG425" s="68"/>
      <c r="JBH425" s="68"/>
      <c r="JBI425" s="68"/>
      <c r="JBJ425" s="68"/>
      <c r="JBK425" s="68"/>
      <c r="JBL425" s="68"/>
      <c r="JBM425" s="68"/>
      <c r="JBN425" s="68"/>
      <c r="JBO425" s="68"/>
      <c r="JBP425" s="68"/>
      <c r="JBQ425" s="68"/>
      <c r="JBR425" s="68"/>
      <c r="JBS425" s="68"/>
      <c r="JBT425" s="68"/>
      <c r="JBU425" s="68"/>
      <c r="JBV425" s="68"/>
      <c r="JBW425" s="68"/>
      <c r="JBX425" s="68"/>
      <c r="JBY425" s="68"/>
      <c r="JBZ425" s="68"/>
      <c r="JCA425" s="68"/>
      <c r="JCB425" s="68"/>
      <c r="JCC425" s="68"/>
      <c r="JCD425" s="68"/>
      <c r="JCE425" s="68"/>
      <c r="JCF425" s="68"/>
      <c r="JCG425" s="68"/>
      <c r="JCH425" s="68"/>
      <c r="JCI425" s="68"/>
      <c r="JCJ425" s="68"/>
      <c r="JCK425" s="68"/>
      <c r="JCL425" s="68"/>
      <c r="JCM425" s="68"/>
      <c r="JCN425" s="68"/>
      <c r="JCO425" s="68"/>
      <c r="JCP425" s="68"/>
      <c r="JCQ425" s="68"/>
      <c r="JCR425" s="68"/>
      <c r="JCS425" s="68"/>
      <c r="JCT425" s="68"/>
      <c r="JCU425" s="68"/>
      <c r="JCV425" s="68"/>
      <c r="JCW425" s="68"/>
      <c r="JCX425" s="68"/>
      <c r="JCY425" s="68"/>
      <c r="JCZ425" s="68"/>
      <c r="JDA425" s="68"/>
      <c r="JDB425" s="68"/>
      <c r="JDC425" s="68"/>
      <c r="JDD425" s="68"/>
      <c r="JDE425" s="68"/>
      <c r="JDF425" s="68"/>
      <c r="JDG425" s="68"/>
      <c r="JDH425" s="68"/>
      <c r="JDI425" s="68"/>
      <c r="JDJ425" s="68"/>
      <c r="JDK425" s="68"/>
      <c r="JDL425" s="68"/>
      <c r="JDM425" s="68"/>
      <c r="JDN425" s="68"/>
      <c r="JDO425" s="68"/>
      <c r="JDP425" s="68"/>
      <c r="JDQ425" s="68"/>
      <c r="JDR425" s="68"/>
      <c r="JDS425" s="68"/>
      <c r="JDT425" s="68"/>
      <c r="JDU425" s="68"/>
      <c r="JDV425" s="68"/>
      <c r="JDW425" s="68"/>
      <c r="JDX425" s="68"/>
      <c r="JDY425" s="68"/>
      <c r="JDZ425" s="68"/>
      <c r="JEA425" s="68"/>
      <c r="JEB425" s="68"/>
      <c r="JEC425" s="68"/>
      <c r="JED425" s="68"/>
      <c r="JEE425" s="68"/>
      <c r="JEF425" s="68"/>
      <c r="JEG425" s="68"/>
      <c r="JEH425" s="68"/>
      <c r="JEI425" s="68"/>
      <c r="JEJ425" s="68"/>
      <c r="JEK425" s="68"/>
      <c r="JEL425" s="68"/>
      <c r="JEM425" s="68"/>
      <c r="JEN425" s="68"/>
      <c r="JEO425" s="68"/>
      <c r="JEP425" s="68"/>
      <c r="JEQ425" s="68"/>
      <c r="JER425" s="68"/>
      <c r="JES425" s="68"/>
      <c r="JET425" s="68"/>
      <c r="JEU425" s="68"/>
      <c r="JEV425" s="68"/>
      <c r="JEW425" s="68"/>
      <c r="JEX425" s="68"/>
      <c r="JEY425" s="68"/>
      <c r="JEZ425" s="68"/>
      <c r="JFA425" s="68"/>
      <c r="JFB425" s="68"/>
      <c r="JFC425" s="68"/>
      <c r="JFD425" s="68"/>
      <c r="JFE425" s="68"/>
      <c r="JFF425" s="68"/>
      <c r="JFG425" s="68"/>
      <c r="JFH425" s="68"/>
      <c r="JFI425" s="68"/>
      <c r="JFJ425" s="68"/>
      <c r="JFK425" s="68"/>
      <c r="JFL425" s="68"/>
      <c r="JFM425" s="68"/>
      <c r="JFN425" s="68"/>
      <c r="JFO425" s="68"/>
      <c r="JFP425" s="68"/>
      <c r="JFQ425" s="68"/>
      <c r="JFR425" s="68"/>
      <c r="JFS425" s="68"/>
      <c r="JFT425" s="68"/>
      <c r="JFU425" s="68"/>
      <c r="JFV425" s="68"/>
      <c r="JFW425" s="68"/>
      <c r="JFX425" s="68"/>
      <c r="JFY425" s="68"/>
      <c r="JFZ425" s="68"/>
      <c r="JGA425" s="68"/>
      <c r="JGB425" s="68"/>
      <c r="JGC425" s="68"/>
      <c r="JGD425" s="68"/>
      <c r="JGE425" s="68"/>
      <c r="JGF425" s="68"/>
      <c r="JGG425" s="68"/>
      <c r="JGH425" s="68"/>
      <c r="JGI425" s="68"/>
      <c r="JGJ425" s="68"/>
      <c r="JGK425" s="68"/>
      <c r="JGL425" s="68"/>
      <c r="JGM425" s="68"/>
      <c r="JGN425" s="68"/>
      <c r="JGO425" s="68"/>
      <c r="JGP425" s="68"/>
      <c r="JGQ425" s="68"/>
      <c r="JGR425" s="68"/>
      <c r="JGS425" s="68"/>
      <c r="JGT425" s="68"/>
      <c r="JGU425" s="68"/>
      <c r="JGV425" s="68"/>
      <c r="JGW425" s="68"/>
      <c r="JGX425" s="68"/>
      <c r="JGY425" s="68"/>
      <c r="JGZ425" s="68"/>
      <c r="JHA425" s="68"/>
      <c r="JHB425" s="68"/>
      <c r="JHC425" s="68"/>
      <c r="JHD425" s="68"/>
      <c r="JHE425" s="68"/>
      <c r="JHF425" s="68"/>
      <c r="JHG425" s="68"/>
      <c r="JHH425" s="68"/>
      <c r="JHI425" s="68"/>
      <c r="JHJ425" s="68"/>
      <c r="JHK425" s="68"/>
      <c r="JHL425" s="68"/>
      <c r="JHM425" s="68"/>
      <c r="JHN425" s="68"/>
      <c r="JHO425" s="68"/>
      <c r="JHP425" s="68"/>
      <c r="JHQ425" s="68"/>
      <c r="JHR425" s="68"/>
      <c r="JHS425" s="68"/>
      <c r="JHT425" s="68"/>
      <c r="JHU425" s="68"/>
      <c r="JHV425" s="68"/>
      <c r="JHW425" s="68"/>
      <c r="JHX425" s="68"/>
      <c r="JHY425" s="68"/>
      <c r="JHZ425" s="68"/>
      <c r="JIA425" s="68"/>
      <c r="JIB425" s="68"/>
      <c r="JIC425" s="68"/>
      <c r="JID425" s="68"/>
      <c r="JIE425" s="68"/>
      <c r="JIF425" s="68"/>
      <c r="JIG425" s="68"/>
      <c r="JIH425" s="68"/>
      <c r="JII425" s="68"/>
      <c r="JIJ425" s="68"/>
      <c r="JIK425" s="68"/>
      <c r="JIL425" s="68"/>
      <c r="JIM425" s="68"/>
      <c r="JIN425" s="68"/>
      <c r="JIO425" s="68"/>
      <c r="JIP425" s="68"/>
      <c r="JIQ425" s="68"/>
      <c r="JIR425" s="68"/>
      <c r="JIS425" s="68"/>
      <c r="JIT425" s="68"/>
      <c r="JIU425" s="68"/>
      <c r="JIV425" s="68"/>
      <c r="JIW425" s="68"/>
      <c r="JIX425" s="68"/>
      <c r="JIY425" s="68"/>
      <c r="JIZ425" s="68"/>
      <c r="JJA425" s="68"/>
      <c r="JJB425" s="68"/>
      <c r="JJC425" s="68"/>
      <c r="JJD425" s="68"/>
      <c r="JJE425" s="68"/>
      <c r="JJF425" s="68"/>
      <c r="JJG425" s="68"/>
      <c r="JJH425" s="68"/>
      <c r="JJI425" s="68"/>
      <c r="JJJ425" s="68"/>
      <c r="JJK425" s="68"/>
      <c r="JJL425" s="68"/>
      <c r="JJM425" s="68"/>
      <c r="JJN425" s="68"/>
      <c r="JJO425" s="68"/>
      <c r="JJP425" s="68"/>
      <c r="JJQ425" s="68"/>
      <c r="JJR425" s="68"/>
      <c r="JJS425" s="68"/>
      <c r="JJT425" s="68"/>
      <c r="JJU425" s="68"/>
      <c r="JJV425" s="68"/>
      <c r="JJW425" s="68"/>
      <c r="JJX425" s="68"/>
      <c r="JJY425" s="68"/>
      <c r="JJZ425" s="68"/>
      <c r="JKA425" s="68"/>
      <c r="JKB425" s="68"/>
      <c r="JKC425" s="68"/>
      <c r="JKD425" s="68"/>
      <c r="JKE425" s="68"/>
      <c r="JKF425" s="68"/>
      <c r="JKG425" s="68"/>
      <c r="JKH425" s="68"/>
      <c r="JKI425" s="68"/>
      <c r="JKJ425" s="68"/>
      <c r="JKK425" s="68"/>
      <c r="JKL425" s="68"/>
      <c r="JKM425" s="68"/>
      <c r="JKN425" s="68"/>
      <c r="JKO425" s="68"/>
      <c r="JKP425" s="68"/>
      <c r="JKQ425" s="68"/>
      <c r="JKR425" s="68"/>
      <c r="JKS425" s="68"/>
      <c r="JKT425" s="68"/>
      <c r="JKU425" s="68"/>
      <c r="JKV425" s="68"/>
      <c r="JKW425" s="68"/>
      <c r="JKX425" s="68"/>
      <c r="JKY425" s="68"/>
      <c r="JKZ425" s="68"/>
      <c r="JLA425" s="68"/>
      <c r="JLB425" s="68"/>
      <c r="JLC425" s="68"/>
      <c r="JLD425" s="68"/>
      <c r="JLE425" s="68"/>
      <c r="JLF425" s="68"/>
      <c r="JLG425" s="68"/>
      <c r="JLH425" s="68"/>
      <c r="JLI425" s="68"/>
      <c r="JLJ425" s="68"/>
      <c r="JLK425" s="68"/>
      <c r="JLL425" s="68"/>
      <c r="JLM425" s="68"/>
      <c r="JLN425" s="68"/>
      <c r="JLO425" s="68"/>
      <c r="JLP425" s="68"/>
      <c r="JLQ425" s="68"/>
      <c r="JLR425" s="68"/>
      <c r="JLS425" s="68"/>
      <c r="JLT425" s="68"/>
      <c r="JLU425" s="68"/>
      <c r="JLV425" s="68"/>
      <c r="JLW425" s="68"/>
      <c r="JLX425" s="68"/>
      <c r="JLY425" s="68"/>
      <c r="JLZ425" s="68"/>
      <c r="JMA425" s="68"/>
      <c r="JMB425" s="68"/>
      <c r="JMC425" s="68"/>
      <c r="JMD425" s="68"/>
      <c r="JME425" s="68"/>
      <c r="JMF425" s="68"/>
      <c r="JMG425" s="68"/>
      <c r="JMH425" s="68"/>
      <c r="JMI425" s="68"/>
      <c r="JMJ425" s="68"/>
      <c r="JMK425" s="68"/>
      <c r="JML425" s="68"/>
      <c r="JMM425" s="68"/>
      <c r="JMN425" s="68"/>
      <c r="JMO425" s="68"/>
      <c r="JMP425" s="68"/>
      <c r="JMQ425" s="68"/>
      <c r="JMR425" s="68"/>
      <c r="JMS425" s="68"/>
      <c r="JMT425" s="68"/>
      <c r="JMU425" s="68"/>
      <c r="JMV425" s="68"/>
      <c r="JMW425" s="68"/>
      <c r="JMX425" s="68"/>
      <c r="JMY425" s="68"/>
      <c r="JMZ425" s="68"/>
      <c r="JNA425" s="68"/>
      <c r="JNB425" s="68"/>
      <c r="JNC425" s="68"/>
      <c r="JND425" s="68"/>
      <c r="JNE425" s="68"/>
      <c r="JNF425" s="68"/>
      <c r="JNG425" s="68"/>
      <c r="JNH425" s="68"/>
      <c r="JNI425" s="68"/>
      <c r="JNJ425" s="68"/>
      <c r="JNK425" s="68"/>
      <c r="JNL425" s="68"/>
      <c r="JNM425" s="68"/>
      <c r="JNN425" s="68"/>
      <c r="JNO425" s="68"/>
      <c r="JNP425" s="68"/>
      <c r="JNQ425" s="68"/>
      <c r="JNR425" s="68"/>
      <c r="JNS425" s="68"/>
      <c r="JNT425" s="68"/>
      <c r="JNU425" s="68"/>
      <c r="JNV425" s="68"/>
      <c r="JNW425" s="68"/>
      <c r="JNX425" s="68"/>
      <c r="JNY425" s="68"/>
      <c r="JNZ425" s="68"/>
      <c r="JOA425" s="68"/>
      <c r="JOB425" s="68"/>
      <c r="JOC425" s="68"/>
      <c r="JOD425" s="68"/>
      <c r="JOE425" s="68"/>
      <c r="JOF425" s="68"/>
      <c r="JOG425" s="68"/>
      <c r="JOH425" s="68"/>
      <c r="JOI425" s="68"/>
      <c r="JOJ425" s="68"/>
      <c r="JOK425" s="68"/>
      <c r="JOL425" s="68"/>
      <c r="JOM425" s="68"/>
      <c r="JON425" s="68"/>
      <c r="JOO425" s="68"/>
      <c r="JOP425" s="68"/>
      <c r="JOQ425" s="68"/>
      <c r="JOR425" s="68"/>
      <c r="JOS425" s="68"/>
      <c r="JOT425" s="68"/>
      <c r="JOU425" s="68"/>
      <c r="JOV425" s="68"/>
      <c r="JOW425" s="68"/>
      <c r="JOX425" s="68"/>
      <c r="JOY425" s="68"/>
      <c r="JOZ425" s="68"/>
      <c r="JPA425" s="68"/>
      <c r="JPB425" s="68"/>
      <c r="JPC425" s="68"/>
      <c r="JPD425" s="68"/>
      <c r="JPE425" s="68"/>
      <c r="JPF425" s="68"/>
      <c r="JPG425" s="68"/>
      <c r="JPH425" s="68"/>
      <c r="JPI425" s="68"/>
      <c r="JPJ425" s="68"/>
      <c r="JPK425" s="68"/>
      <c r="JPL425" s="68"/>
      <c r="JPM425" s="68"/>
      <c r="JPN425" s="68"/>
      <c r="JPO425" s="68"/>
      <c r="JPP425" s="68"/>
      <c r="JPQ425" s="68"/>
      <c r="JPR425" s="68"/>
      <c r="JPS425" s="68"/>
      <c r="JPT425" s="68"/>
      <c r="JPU425" s="68"/>
      <c r="JPV425" s="68"/>
      <c r="JPW425" s="68"/>
      <c r="JPX425" s="68"/>
      <c r="JPY425" s="68"/>
      <c r="JPZ425" s="68"/>
      <c r="JQA425" s="68"/>
      <c r="JQB425" s="68"/>
      <c r="JQC425" s="68"/>
      <c r="JQD425" s="68"/>
      <c r="JQE425" s="68"/>
      <c r="JQF425" s="68"/>
      <c r="JQG425" s="68"/>
      <c r="JQH425" s="68"/>
      <c r="JQI425" s="68"/>
      <c r="JQJ425" s="68"/>
      <c r="JQK425" s="68"/>
      <c r="JQL425" s="68"/>
      <c r="JQM425" s="68"/>
      <c r="JQN425" s="68"/>
      <c r="JQO425" s="68"/>
      <c r="JQP425" s="68"/>
      <c r="JQQ425" s="68"/>
      <c r="JQR425" s="68"/>
      <c r="JQS425" s="68"/>
      <c r="JQT425" s="68"/>
      <c r="JQU425" s="68"/>
      <c r="JQV425" s="68"/>
      <c r="JQW425" s="68"/>
      <c r="JQX425" s="68"/>
      <c r="JQY425" s="68"/>
      <c r="JQZ425" s="68"/>
      <c r="JRA425" s="68"/>
      <c r="JRB425" s="68"/>
      <c r="JRC425" s="68"/>
      <c r="JRD425" s="68"/>
      <c r="JRE425" s="68"/>
      <c r="JRF425" s="68"/>
      <c r="JRG425" s="68"/>
      <c r="JRH425" s="68"/>
      <c r="JRI425" s="68"/>
      <c r="JRJ425" s="68"/>
      <c r="JRK425" s="68"/>
      <c r="JRL425" s="68"/>
      <c r="JRM425" s="68"/>
      <c r="JRN425" s="68"/>
      <c r="JRO425" s="68"/>
      <c r="JRP425" s="68"/>
      <c r="JRQ425" s="68"/>
      <c r="JRR425" s="68"/>
      <c r="JRS425" s="68"/>
      <c r="JRT425" s="68"/>
      <c r="JRU425" s="68"/>
      <c r="JRV425" s="68"/>
      <c r="JRW425" s="68"/>
      <c r="JRX425" s="68"/>
      <c r="JRY425" s="68"/>
      <c r="JRZ425" s="68"/>
      <c r="JSA425" s="68"/>
      <c r="JSB425" s="68"/>
      <c r="JSC425" s="68"/>
      <c r="JSD425" s="68"/>
      <c r="JSE425" s="68"/>
      <c r="JSF425" s="68"/>
      <c r="JSG425" s="68"/>
      <c r="JSH425" s="68"/>
      <c r="JSI425" s="68"/>
      <c r="JSJ425" s="68"/>
      <c r="JSK425" s="68"/>
      <c r="JSL425" s="68"/>
      <c r="JSM425" s="68"/>
      <c r="JSN425" s="68"/>
      <c r="JSO425" s="68"/>
      <c r="JSP425" s="68"/>
      <c r="JSQ425" s="68"/>
      <c r="JSR425" s="68"/>
      <c r="JSS425" s="68"/>
      <c r="JST425" s="68"/>
      <c r="JSU425" s="68"/>
      <c r="JSV425" s="68"/>
      <c r="JSW425" s="68"/>
      <c r="JSX425" s="68"/>
      <c r="JSY425" s="68"/>
      <c r="JSZ425" s="68"/>
      <c r="JTA425" s="68"/>
      <c r="JTB425" s="68"/>
      <c r="JTC425" s="68"/>
      <c r="JTD425" s="68"/>
      <c r="JTE425" s="68"/>
      <c r="JTF425" s="68"/>
      <c r="JTG425" s="68"/>
      <c r="JTH425" s="68"/>
      <c r="JTI425" s="68"/>
      <c r="JTJ425" s="68"/>
      <c r="JTK425" s="68"/>
      <c r="JTL425" s="68"/>
      <c r="JTM425" s="68"/>
      <c r="JTN425" s="68"/>
      <c r="JTO425" s="68"/>
      <c r="JTP425" s="68"/>
      <c r="JTQ425" s="68"/>
      <c r="JTR425" s="68"/>
      <c r="JTS425" s="68"/>
      <c r="JTT425" s="68"/>
      <c r="JTU425" s="68"/>
      <c r="JTV425" s="68"/>
      <c r="JTW425" s="68"/>
      <c r="JTX425" s="68"/>
      <c r="JTY425" s="68"/>
      <c r="JTZ425" s="68"/>
      <c r="JUA425" s="68"/>
      <c r="JUB425" s="68"/>
      <c r="JUC425" s="68"/>
      <c r="JUD425" s="68"/>
      <c r="JUE425" s="68"/>
      <c r="JUF425" s="68"/>
      <c r="JUG425" s="68"/>
      <c r="JUH425" s="68"/>
      <c r="JUI425" s="68"/>
      <c r="JUJ425" s="68"/>
      <c r="JUK425" s="68"/>
      <c r="JUL425" s="68"/>
      <c r="JUM425" s="68"/>
      <c r="JUN425" s="68"/>
      <c r="JUO425" s="68"/>
      <c r="JUP425" s="68"/>
      <c r="JUQ425" s="68"/>
      <c r="JUR425" s="68"/>
      <c r="JUS425" s="68"/>
      <c r="JUT425" s="68"/>
      <c r="JUU425" s="68"/>
      <c r="JUV425" s="68"/>
      <c r="JUW425" s="68"/>
      <c r="JUX425" s="68"/>
      <c r="JUY425" s="68"/>
      <c r="JUZ425" s="68"/>
      <c r="JVA425" s="68"/>
      <c r="JVB425" s="68"/>
      <c r="JVC425" s="68"/>
      <c r="JVD425" s="68"/>
      <c r="JVE425" s="68"/>
      <c r="JVF425" s="68"/>
      <c r="JVG425" s="68"/>
      <c r="JVH425" s="68"/>
      <c r="JVI425" s="68"/>
      <c r="JVJ425" s="68"/>
      <c r="JVK425" s="68"/>
      <c r="JVL425" s="68"/>
      <c r="JVM425" s="68"/>
      <c r="JVN425" s="68"/>
      <c r="JVO425" s="68"/>
      <c r="JVP425" s="68"/>
      <c r="JVQ425" s="68"/>
      <c r="JVR425" s="68"/>
      <c r="JVS425" s="68"/>
      <c r="JVT425" s="68"/>
      <c r="JVU425" s="68"/>
      <c r="JVV425" s="68"/>
      <c r="JVW425" s="68"/>
      <c r="JVX425" s="68"/>
      <c r="JVY425" s="68"/>
      <c r="JVZ425" s="68"/>
      <c r="JWA425" s="68"/>
      <c r="JWB425" s="68"/>
      <c r="JWC425" s="68"/>
      <c r="JWD425" s="68"/>
      <c r="JWE425" s="68"/>
      <c r="JWF425" s="68"/>
      <c r="JWG425" s="68"/>
      <c r="JWH425" s="68"/>
      <c r="JWI425" s="68"/>
      <c r="JWJ425" s="68"/>
      <c r="JWK425" s="68"/>
      <c r="JWL425" s="68"/>
      <c r="JWM425" s="68"/>
      <c r="JWN425" s="68"/>
      <c r="JWO425" s="68"/>
      <c r="JWP425" s="68"/>
      <c r="JWQ425" s="68"/>
      <c r="JWR425" s="68"/>
      <c r="JWS425" s="68"/>
      <c r="JWT425" s="68"/>
      <c r="JWU425" s="68"/>
      <c r="JWV425" s="68"/>
      <c r="JWW425" s="68"/>
      <c r="JWX425" s="68"/>
      <c r="JWY425" s="68"/>
      <c r="JWZ425" s="68"/>
      <c r="JXA425" s="68"/>
      <c r="JXB425" s="68"/>
      <c r="JXC425" s="68"/>
      <c r="JXD425" s="68"/>
      <c r="JXE425" s="68"/>
      <c r="JXF425" s="68"/>
      <c r="JXG425" s="68"/>
      <c r="JXH425" s="68"/>
      <c r="JXI425" s="68"/>
      <c r="JXJ425" s="68"/>
      <c r="JXK425" s="68"/>
      <c r="JXL425" s="68"/>
      <c r="JXM425" s="68"/>
      <c r="JXN425" s="68"/>
      <c r="JXO425" s="68"/>
      <c r="JXP425" s="68"/>
      <c r="JXQ425" s="68"/>
      <c r="JXR425" s="68"/>
      <c r="JXS425" s="68"/>
      <c r="JXT425" s="68"/>
      <c r="JXU425" s="68"/>
      <c r="JXV425" s="68"/>
      <c r="JXW425" s="68"/>
      <c r="JXX425" s="68"/>
      <c r="JXY425" s="68"/>
      <c r="JXZ425" s="68"/>
      <c r="JYA425" s="68"/>
      <c r="JYB425" s="68"/>
      <c r="JYC425" s="68"/>
      <c r="JYD425" s="68"/>
      <c r="JYE425" s="68"/>
      <c r="JYF425" s="68"/>
      <c r="JYG425" s="68"/>
      <c r="JYH425" s="68"/>
      <c r="JYI425" s="68"/>
      <c r="JYJ425" s="68"/>
      <c r="JYK425" s="68"/>
      <c r="JYL425" s="68"/>
      <c r="JYM425" s="68"/>
      <c r="JYN425" s="68"/>
      <c r="JYO425" s="68"/>
      <c r="JYP425" s="68"/>
      <c r="JYQ425" s="68"/>
      <c r="JYR425" s="68"/>
      <c r="JYS425" s="68"/>
      <c r="JYT425" s="68"/>
      <c r="JYU425" s="68"/>
      <c r="JYV425" s="68"/>
      <c r="JYW425" s="68"/>
      <c r="JYX425" s="68"/>
      <c r="JYY425" s="68"/>
      <c r="JYZ425" s="68"/>
      <c r="JZA425" s="68"/>
      <c r="JZB425" s="68"/>
      <c r="JZC425" s="68"/>
      <c r="JZD425" s="68"/>
      <c r="JZE425" s="68"/>
      <c r="JZF425" s="68"/>
      <c r="JZG425" s="68"/>
      <c r="JZH425" s="68"/>
      <c r="JZI425" s="68"/>
      <c r="JZJ425" s="68"/>
      <c r="JZK425" s="68"/>
      <c r="JZL425" s="68"/>
      <c r="JZM425" s="68"/>
      <c r="JZN425" s="68"/>
      <c r="JZO425" s="68"/>
      <c r="JZP425" s="68"/>
      <c r="JZQ425" s="68"/>
      <c r="JZR425" s="68"/>
      <c r="JZS425" s="68"/>
      <c r="JZT425" s="68"/>
      <c r="JZU425" s="68"/>
      <c r="JZV425" s="68"/>
      <c r="JZW425" s="68"/>
      <c r="JZX425" s="68"/>
      <c r="JZY425" s="68"/>
      <c r="JZZ425" s="68"/>
      <c r="KAA425" s="68"/>
      <c r="KAB425" s="68"/>
      <c r="KAC425" s="68"/>
      <c r="KAD425" s="68"/>
      <c r="KAE425" s="68"/>
      <c r="KAF425" s="68"/>
      <c r="KAG425" s="68"/>
      <c r="KAH425" s="68"/>
      <c r="KAI425" s="68"/>
      <c r="KAJ425" s="68"/>
      <c r="KAK425" s="68"/>
      <c r="KAL425" s="68"/>
      <c r="KAM425" s="68"/>
      <c r="KAN425" s="68"/>
      <c r="KAO425" s="68"/>
      <c r="KAP425" s="68"/>
      <c r="KAQ425" s="68"/>
      <c r="KAR425" s="68"/>
      <c r="KAS425" s="68"/>
      <c r="KAT425" s="68"/>
      <c r="KAU425" s="68"/>
      <c r="KAV425" s="68"/>
      <c r="KAW425" s="68"/>
      <c r="KAX425" s="68"/>
      <c r="KAY425" s="68"/>
      <c r="KAZ425" s="68"/>
      <c r="KBA425" s="68"/>
      <c r="KBB425" s="68"/>
      <c r="KBC425" s="68"/>
      <c r="KBD425" s="68"/>
      <c r="KBE425" s="68"/>
      <c r="KBF425" s="68"/>
      <c r="KBG425" s="68"/>
      <c r="KBH425" s="68"/>
      <c r="KBI425" s="68"/>
      <c r="KBJ425" s="68"/>
      <c r="KBK425" s="68"/>
      <c r="KBL425" s="68"/>
      <c r="KBM425" s="68"/>
      <c r="KBN425" s="68"/>
      <c r="KBO425" s="68"/>
      <c r="KBP425" s="68"/>
      <c r="KBQ425" s="68"/>
      <c r="KBR425" s="68"/>
      <c r="KBS425" s="68"/>
      <c r="KBT425" s="68"/>
      <c r="KBU425" s="68"/>
      <c r="KBV425" s="68"/>
      <c r="KBW425" s="68"/>
      <c r="KBX425" s="68"/>
      <c r="KBY425" s="68"/>
      <c r="KBZ425" s="68"/>
      <c r="KCA425" s="68"/>
      <c r="KCB425" s="68"/>
      <c r="KCC425" s="68"/>
      <c r="KCD425" s="68"/>
      <c r="KCE425" s="68"/>
      <c r="KCF425" s="68"/>
      <c r="KCG425" s="68"/>
      <c r="KCH425" s="68"/>
      <c r="KCI425" s="68"/>
      <c r="KCJ425" s="68"/>
      <c r="KCK425" s="68"/>
      <c r="KCL425" s="68"/>
      <c r="KCM425" s="68"/>
      <c r="KCN425" s="68"/>
      <c r="KCO425" s="68"/>
      <c r="KCP425" s="68"/>
      <c r="KCQ425" s="68"/>
      <c r="KCR425" s="68"/>
      <c r="KCS425" s="68"/>
      <c r="KCT425" s="68"/>
      <c r="KCU425" s="68"/>
      <c r="KCV425" s="68"/>
      <c r="KCW425" s="68"/>
      <c r="KCX425" s="68"/>
      <c r="KCY425" s="68"/>
      <c r="KCZ425" s="68"/>
      <c r="KDA425" s="68"/>
      <c r="KDB425" s="68"/>
      <c r="KDC425" s="68"/>
      <c r="KDD425" s="68"/>
      <c r="KDE425" s="68"/>
      <c r="KDF425" s="68"/>
      <c r="KDG425" s="68"/>
      <c r="KDH425" s="68"/>
      <c r="KDI425" s="68"/>
      <c r="KDJ425" s="68"/>
      <c r="KDK425" s="68"/>
      <c r="KDL425" s="68"/>
      <c r="KDM425" s="68"/>
      <c r="KDN425" s="68"/>
      <c r="KDO425" s="68"/>
      <c r="KDP425" s="68"/>
      <c r="KDQ425" s="68"/>
      <c r="KDR425" s="68"/>
      <c r="KDS425" s="68"/>
      <c r="KDT425" s="68"/>
      <c r="KDU425" s="68"/>
      <c r="KDV425" s="68"/>
      <c r="KDW425" s="68"/>
      <c r="KDX425" s="68"/>
      <c r="KDY425" s="68"/>
      <c r="KDZ425" s="68"/>
      <c r="KEA425" s="68"/>
      <c r="KEB425" s="68"/>
      <c r="KEC425" s="68"/>
      <c r="KED425" s="68"/>
      <c r="KEE425" s="68"/>
      <c r="KEF425" s="68"/>
      <c r="KEG425" s="68"/>
      <c r="KEH425" s="68"/>
      <c r="KEI425" s="68"/>
      <c r="KEJ425" s="68"/>
      <c r="KEK425" s="68"/>
      <c r="KEL425" s="68"/>
      <c r="KEM425" s="68"/>
      <c r="KEN425" s="68"/>
      <c r="KEO425" s="68"/>
      <c r="KEP425" s="68"/>
      <c r="KEQ425" s="68"/>
      <c r="KER425" s="68"/>
      <c r="KES425" s="68"/>
      <c r="KET425" s="68"/>
      <c r="KEU425" s="68"/>
      <c r="KEV425" s="68"/>
      <c r="KEW425" s="68"/>
      <c r="KEX425" s="68"/>
      <c r="KEY425" s="68"/>
      <c r="KEZ425" s="68"/>
      <c r="KFA425" s="68"/>
      <c r="KFB425" s="68"/>
      <c r="KFC425" s="68"/>
      <c r="KFD425" s="68"/>
      <c r="KFE425" s="68"/>
      <c r="KFF425" s="68"/>
      <c r="KFG425" s="68"/>
      <c r="KFH425" s="68"/>
      <c r="KFI425" s="68"/>
      <c r="KFJ425" s="68"/>
      <c r="KFK425" s="68"/>
      <c r="KFL425" s="68"/>
      <c r="KFM425" s="68"/>
      <c r="KFN425" s="68"/>
      <c r="KFO425" s="68"/>
      <c r="KFP425" s="68"/>
      <c r="KFQ425" s="68"/>
      <c r="KFR425" s="68"/>
      <c r="KFS425" s="68"/>
      <c r="KFT425" s="68"/>
      <c r="KFU425" s="68"/>
      <c r="KFV425" s="68"/>
      <c r="KFW425" s="68"/>
      <c r="KFX425" s="68"/>
      <c r="KFY425" s="68"/>
      <c r="KFZ425" s="68"/>
      <c r="KGA425" s="68"/>
      <c r="KGB425" s="68"/>
      <c r="KGC425" s="68"/>
      <c r="KGD425" s="68"/>
      <c r="KGE425" s="68"/>
      <c r="KGF425" s="68"/>
      <c r="KGG425" s="68"/>
      <c r="KGH425" s="68"/>
      <c r="KGI425" s="68"/>
      <c r="KGJ425" s="68"/>
      <c r="KGK425" s="68"/>
      <c r="KGL425" s="68"/>
      <c r="KGM425" s="68"/>
      <c r="KGN425" s="68"/>
      <c r="KGO425" s="68"/>
      <c r="KGP425" s="68"/>
      <c r="KGQ425" s="68"/>
      <c r="KGR425" s="68"/>
      <c r="KGS425" s="68"/>
      <c r="KGT425" s="68"/>
      <c r="KGU425" s="68"/>
      <c r="KGV425" s="68"/>
      <c r="KGW425" s="68"/>
      <c r="KGX425" s="68"/>
      <c r="KGY425" s="68"/>
      <c r="KGZ425" s="68"/>
      <c r="KHA425" s="68"/>
      <c r="KHB425" s="68"/>
      <c r="KHC425" s="68"/>
      <c r="KHD425" s="68"/>
      <c r="KHE425" s="68"/>
      <c r="KHF425" s="68"/>
      <c r="KHG425" s="68"/>
      <c r="KHH425" s="68"/>
      <c r="KHI425" s="68"/>
      <c r="KHJ425" s="68"/>
      <c r="KHK425" s="68"/>
      <c r="KHL425" s="68"/>
      <c r="KHM425" s="68"/>
      <c r="KHN425" s="68"/>
      <c r="KHO425" s="68"/>
      <c r="KHP425" s="68"/>
      <c r="KHQ425" s="68"/>
      <c r="KHR425" s="68"/>
      <c r="KHS425" s="68"/>
      <c r="KHT425" s="68"/>
      <c r="KHU425" s="68"/>
      <c r="KHV425" s="68"/>
      <c r="KHW425" s="68"/>
      <c r="KHX425" s="68"/>
      <c r="KHY425" s="68"/>
      <c r="KHZ425" s="68"/>
      <c r="KIA425" s="68"/>
      <c r="KIB425" s="68"/>
      <c r="KIC425" s="68"/>
      <c r="KID425" s="68"/>
      <c r="KIE425" s="68"/>
      <c r="KIF425" s="68"/>
      <c r="KIG425" s="68"/>
      <c r="KIH425" s="68"/>
      <c r="KII425" s="68"/>
      <c r="KIJ425" s="68"/>
      <c r="KIK425" s="68"/>
      <c r="KIL425" s="68"/>
      <c r="KIM425" s="68"/>
      <c r="KIN425" s="68"/>
      <c r="KIO425" s="68"/>
      <c r="KIP425" s="68"/>
      <c r="KIQ425" s="68"/>
      <c r="KIR425" s="68"/>
      <c r="KIS425" s="68"/>
      <c r="KIT425" s="68"/>
      <c r="KIU425" s="68"/>
      <c r="KIV425" s="68"/>
      <c r="KIW425" s="68"/>
      <c r="KIX425" s="68"/>
      <c r="KIY425" s="68"/>
      <c r="KIZ425" s="68"/>
      <c r="KJA425" s="68"/>
      <c r="KJB425" s="68"/>
      <c r="KJC425" s="68"/>
      <c r="KJD425" s="68"/>
      <c r="KJE425" s="68"/>
      <c r="KJF425" s="68"/>
      <c r="KJG425" s="68"/>
      <c r="KJH425" s="68"/>
      <c r="KJI425" s="68"/>
      <c r="KJJ425" s="68"/>
      <c r="KJK425" s="68"/>
      <c r="KJL425" s="68"/>
      <c r="KJM425" s="68"/>
      <c r="KJN425" s="68"/>
      <c r="KJO425" s="68"/>
      <c r="KJP425" s="68"/>
      <c r="KJQ425" s="68"/>
      <c r="KJR425" s="68"/>
      <c r="KJS425" s="68"/>
      <c r="KJT425" s="68"/>
      <c r="KJU425" s="68"/>
      <c r="KJV425" s="68"/>
      <c r="KJW425" s="68"/>
      <c r="KJX425" s="68"/>
      <c r="KJY425" s="68"/>
      <c r="KJZ425" s="68"/>
      <c r="KKA425" s="68"/>
      <c r="KKB425" s="68"/>
      <c r="KKC425" s="68"/>
      <c r="KKD425" s="68"/>
      <c r="KKE425" s="68"/>
      <c r="KKF425" s="68"/>
      <c r="KKG425" s="68"/>
      <c r="KKH425" s="68"/>
      <c r="KKI425" s="68"/>
      <c r="KKJ425" s="68"/>
      <c r="KKK425" s="68"/>
      <c r="KKL425" s="68"/>
      <c r="KKM425" s="68"/>
      <c r="KKN425" s="68"/>
      <c r="KKO425" s="68"/>
      <c r="KKP425" s="68"/>
      <c r="KKQ425" s="68"/>
      <c r="KKR425" s="68"/>
      <c r="KKS425" s="68"/>
      <c r="KKT425" s="68"/>
      <c r="KKU425" s="68"/>
      <c r="KKV425" s="68"/>
      <c r="KKW425" s="68"/>
      <c r="KKX425" s="68"/>
      <c r="KKY425" s="68"/>
      <c r="KKZ425" s="68"/>
      <c r="KLA425" s="68"/>
      <c r="KLB425" s="68"/>
      <c r="KLC425" s="68"/>
      <c r="KLD425" s="68"/>
      <c r="KLE425" s="68"/>
      <c r="KLF425" s="68"/>
      <c r="KLG425" s="68"/>
      <c r="KLH425" s="68"/>
      <c r="KLI425" s="68"/>
      <c r="KLJ425" s="68"/>
      <c r="KLK425" s="68"/>
      <c r="KLL425" s="68"/>
      <c r="KLM425" s="68"/>
      <c r="KLN425" s="68"/>
      <c r="KLO425" s="68"/>
      <c r="KLP425" s="68"/>
      <c r="KLQ425" s="68"/>
      <c r="KLR425" s="68"/>
      <c r="KLS425" s="68"/>
      <c r="KLT425" s="68"/>
      <c r="KLU425" s="68"/>
      <c r="KLV425" s="68"/>
      <c r="KLW425" s="68"/>
      <c r="KLX425" s="68"/>
      <c r="KLY425" s="68"/>
      <c r="KLZ425" s="68"/>
      <c r="KMA425" s="68"/>
      <c r="KMB425" s="68"/>
      <c r="KMC425" s="68"/>
      <c r="KMD425" s="68"/>
      <c r="KME425" s="68"/>
      <c r="KMF425" s="68"/>
      <c r="KMG425" s="68"/>
      <c r="KMH425" s="68"/>
      <c r="KMI425" s="68"/>
      <c r="KMJ425" s="68"/>
      <c r="KMK425" s="68"/>
      <c r="KML425" s="68"/>
      <c r="KMM425" s="68"/>
      <c r="KMN425" s="68"/>
      <c r="KMO425" s="68"/>
      <c r="KMP425" s="68"/>
      <c r="KMQ425" s="68"/>
      <c r="KMR425" s="68"/>
      <c r="KMS425" s="68"/>
      <c r="KMT425" s="68"/>
      <c r="KMU425" s="68"/>
      <c r="KMV425" s="68"/>
      <c r="KMW425" s="68"/>
      <c r="KMX425" s="68"/>
      <c r="KMY425" s="68"/>
      <c r="KMZ425" s="68"/>
      <c r="KNA425" s="68"/>
      <c r="KNB425" s="68"/>
      <c r="KNC425" s="68"/>
      <c r="KND425" s="68"/>
      <c r="KNE425" s="68"/>
      <c r="KNF425" s="68"/>
      <c r="KNG425" s="68"/>
      <c r="KNH425" s="68"/>
      <c r="KNI425" s="68"/>
      <c r="KNJ425" s="68"/>
      <c r="KNK425" s="68"/>
      <c r="KNL425" s="68"/>
      <c r="KNM425" s="68"/>
      <c r="KNN425" s="68"/>
      <c r="KNO425" s="68"/>
      <c r="KNP425" s="68"/>
      <c r="KNQ425" s="68"/>
      <c r="KNR425" s="68"/>
      <c r="KNS425" s="68"/>
      <c r="KNT425" s="68"/>
      <c r="KNU425" s="68"/>
      <c r="KNV425" s="68"/>
      <c r="KNW425" s="68"/>
      <c r="KNX425" s="68"/>
      <c r="KNY425" s="68"/>
      <c r="KNZ425" s="68"/>
      <c r="KOA425" s="68"/>
      <c r="KOB425" s="68"/>
      <c r="KOC425" s="68"/>
      <c r="KOD425" s="68"/>
      <c r="KOE425" s="68"/>
      <c r="KOF425" s="68"/>
      <c r="KOG425" s="68"/>
      <c r="KOH425" s="68"/>
      <c r="KOI425" s="68"/>
      <c r="KOJ425" s="68"/>
      <c r="KOK425" s="68"/>
      <c r="KOL425" s="68"/>
      <c r="KOM425" s="68"/>
      <c r="KON425" s="68"/>
      <c r="KOO425" s="68"/>
      <c r="KOP425" s="68"/>
      <c r="KOQ425" s="68"/>
      <c r="KOR425" s="68"/>
      <c r="KOS425" s="68"/>
      <c r="KOT425" s="68"/>
      <c r="KOU425" s="68"/>
      <c r="KOV425" s="68"/>
      <c r="KOW425" s="68"/>
      <c r="KOX425" s="68"/>
      <c r="KOY425" s="68"/>
      <c r="KOZ425" s="68"/>
      <c r="KPA425" s="68"/>
      <c r="KPB425" s="68"/>
      <c r="KPC425" s="68"/>
      <c r="KPD425" s="68"/>
      <c r="KPE425" s="68"/>
      <c r="KPF425" s="68"/>
      <c r="KPG425" s="68"/>
      <c r="KPH425" s="68"/>
      <c r="KPI425" s="68"/>
      <c r="KPJ425" s="68"/>
      <c r="KPK425" s="68"/>
      <c r="KPL425" s="68"/>
      <c r="KPM425" s="68"/>
      <c r="KPN425" s="68"/>
      <c r="KPO425" s="68"/>
      <c r="KPP425" s="68"/>
      <c r="KPQ425" s="68"/>
      <c r="KPR425" s="68"/>
      <c r="KPS425" s="68"/>
      <c r="KPT425" s="68"/>
      <c r="KPU425" s="68"/>
      <c r="KPV425" s="68"/>
      <c r="KPW425" s="68"/>
      <c r="KPX425" s="68"/>
      <c r="KPY425" s="68"/>
      <c r="KPZ425" s="68"/>
      <c r="KQA425" s="68"/>
      <c r="KQB425" s="68"/>
      <c r="KQC425" s="68"/>
      <c r="KQD425" s="68"/>
      <c r="KQE425" s="68"/>
      <c r="KQF425" s="68"/>
      <c r="KQG425" s="68"/>
      <c r="KQH425" s="68"/>
      <c r="KQI425" s="68"/>
      <c r="KQJ425" s="68"/>
      <c r="KQK425" s="68"/>
      <c r="KQL425" s="68"/>
      <c r="KQM425" s="68"/>
      <c r="KQN425" s="68"/>
      <c r="KQO425" s="68"/>
      <c r="KQP425" s="68"/>
      <c r="KQQ425" s="68"/>
      <c r="KQR425" s="68"/>
      <c r="KQS425" s="68"/>
      <c r="KQT425" s="68"/>
      <c r="KQU425" s="68"/>
      <c r="KQV425" s="68"/>
      <c r="KQW425" s="68"/>
      <c r="KQX425" s="68"/>
      <c r="KQY425" s="68"/>
      <c r="KQZ425" s="68"/>
      <c r="KRA425" s="68"/>
      <c r="KRB425" s="68"/>
      <c r="KRC425" s="68"/>
      <c r="KRD425" s="68"/>
      <c r="KRE425" s="68"/>
      <c r="KRF425" s="68"/>
      <c r="KRG425" s="68"/>
      <c r="KRH425" s="68"/>
      <c r="KRI425" s="68"/>
      <c r="KRJ425" s="68"/>
      <c r="KRK425" s="68"/>
      <c r="KRL425" s="68"/>
      <c r="KRM425" s="68"/>
      <c r="KRN425" s="68"/>
      <c r="KRO425" s="68"/>
      <c r="KRP425" s="68"/>
      <c r="KRQ425" s="68"/>
      <c r="KRR425" s="68"/>
      <c r="KRS425" s="68"/>
      <c r="KRT425" s="68"/>
      <c r="KRU425" s="68"/>
      <c r="KRV425" s="68"/>
      <c r="KRW425" s="68"/>
      <c r="KRX425" s="68"/>
      <c r="KRY425" s="68"/>
      <c r="KRZ425" s="68"/>
      <c r="KSA425" s="68"/>
      <c r="KSB425" s="68"/>
      <c r="KSC425" s="68"/>
      <c r="KSD425" s="68"/>
      <c r="KSE425" s="68"/>
      <c r="KSF425" s="68"/>
      <c r="KSG425" s="68"/>
      <c r="KSH425" s="68"/>
      <c r="KSI425" s="68"/>
      <c r="KSJ425" s="68"/>
      <c r="KSK425" s="68"/>
      <c r="KSL425" s="68"/>
      <c r="KSM425" s="68"/>
      <c r="KSN425" s="68"/>
      <c r="KSO425" s="68"/>
      <c r="KSP425" s="68"/>
      <c r="KSQ425" s="68"/>
      <c r="KSR425" s="68"/>
      <c r="KSS425" s="68"/>
      <c r="KST425" s="68"/>
      <c r="KSU425" s="68"/>
      <c r="KSV425" s="68"/>
      <c r="KSW425" s="68"/>
      <c r="KSX425" s="68"/>
      <c r="KSY425" s="68"/>
      <c r="KSZ425" s="68"/>
      <c r="KTA425" s="68"/>
      <c r="KTB425" s="68"/>
      <c r="KTC425" s="68"/>
      <c r="KTD425" s="68"/>
      <c r="KTE425" s="68"/>
      <c r="KTF425" s="68"/>
      <c r="KTG425" s="68"/>
      <c r="KTH425" s="68"/>
      <c r="KTI425" s="68"/>
      <c r="KTJ425" s="68"/>
      <c r="KTK425" s="68"/>
      <c r="KTL425" s="68"/>
      <c r="KTM425" s="68"/>
      <c r="KTN425" s="68"/>
      <c r="KTO425" s="68"/>
      <c r="KTP425" s="68"/>
      <c r="KTQ425" s="68"/>
      <c r="KTR425" s="68"/>
      <c r="KTS425" s="68"/>
      <c r="KTT425" s="68"/>
      <c r="KTU425" s="68"/>
      <c r="KTV425" s="68"/>
      <c r="KTW425" s="68"/>
      <c r="KTX425" s="68"/>
      <c r="KTY425" s="68"/>
      <c r="KTZ425" s="68"/>
      <c r="KUA425" s="68"/>
      <c r="KUB425" s="68"/>
      <c r="KUC425" s="68"/>
      <c r="KUD425" s="68"/>
      <c r="KUE425" s="68"/>
      <c r="KUF425" s="68"/>
      <c r="KUG425" s="68"/>
      <c r="KUH425" s="68"/>
      <c r="KUI425" s="68"/>
      <c r="KUJ425" s="68"/>
      <c r="KUK425" s="68"/>
      <c r="KUL425" s="68"/>
      <c r="KUM425" s="68"/>
      <c r="KUN425" s="68"/>
      <c r="KUO425" s="68"/>
      <c r="KUP425" s="68"/>
      <c r="KUQ425" s="68"/>
      <c r="KUR425" s="68"/>
      <c r="KUS425" s="68"/>
      <c r="KUT425" s="68"/>
      <c r="KUU425" s="68"/>
      <c r="KUV425" s="68"/>
      <c r="KUW425" s="68"/>
      <c r="KUX425" s="68"/>
      <c r="KUY425" s="68"/>
      <c r="KUZ425" s="68"/>
      <c r="KVA425" s="68"/>
      <c r="KVB425" s="68"/>
      <c r="KVC425" s="68"/>
      <c r="KVD425" s="68"/>
      <c r="KVE425" s="68"/>
      <c r="KVF425" s="68"/>
      <c r="KVG425" s="68"/>
      <c r="KVH425" s="68"/>
      <c r="KVI425" s="68"/>
      <c r="KVJ425" s="68"/>
      <c r="KVK425" s="68"/>
      <c r="KVL425" s="68"/>
      <c r="KVM425" s="68"/>
      <c r="KVN425" s="68"/>
      <c r="KVO425" s="68"/>
      <c r="KVP425" s="68"/>
      <c r="KVQ425" s="68"/>
      <c r="KVR425" s="68"/>
      <c r="KVS425" s="68"/>
      <c r="KVT425" s="68"/>
      <c r="KVU425" s="68"/>
      <c r="KVV425" s="68"/>
      <c r="KVW425" s="68"/>
      <c r="KVX425" s="68"/>
      <c r="KVY425" s="68"/>
      <c r="KVZ425" s="68"/>
      <c r="KWA425" s="68"/>
      <c r="KWB425" s="68"/>
      <c r="KWC425" s="68"/>
      <c r="KWD425" s="68"/>
      <c r="KWE425" s="68"/>
      <c r="KWF425" s="68"/>
      <c r="KWG425" s="68"/>
      <c r="KWH425" s="68"/>
      <c r="KWI425" s="68"/>
      <c r="KWJ425" s="68"/>
      <c r="KWK425" s="68"/>
      <c r="KWL425" s="68"/>
      <c r="KWM425" s="68"/>
      <c r="KWN425" s="68"/>
      <c r="KWO425" s="68"/>
      <c r="KWP425" s="68"/>
      <c r="KWQ425" s="68"/>
      <c r="KWR425" s="68"/>
      <c r="KWS425" s="68"/>
      <c r="KWT425" s="68"/>
      <c r="KWU425" s="68"/>
      <c r="KWV425" s="68"/>
      <c r="KWW425" s="68"/>
      <c r="KWX425" s="68"/>
      <c r="KWY425" s="68"/>
      <c r="KWZ425" s="68"/>
      <c r="KXA425" s="68"/>
      <c r="KXB425" s="68"/>
      <c r="KXC425" s="68"/>
      <c r="KXD425" s="68"/>
      <c r="KXE425" s="68"/>
      <c r="KXF425" s="68"/>
      <c r="KXG425" s="68"/>
      <c r="KXH425" s="68"/>
      <c r="KXI425" s="68"/>
      <c r="KXJ425" s="68"/>
      <c r="KXK425" s="68"/>
      <c r="KXL425" s="68"/>
      <c r="KXM425" s="68"/>
      <c r="KXN425" s="68"/>
      <c r="KXO425" s="68"/>
      <c r="KXP425" s="68"/>
      <c r="KXQ425" s="68"/>
      <c r="KXR425" s="68"/>
      <c r="KXS425" s="68"/>
      <c r="KXT425" s="68"/>
      <c r="KXU425" s="68"/>
      <c r="KXV425" s="68"/>
      <c r="KXW425" s="68"/>
      <c r="KXX425" s="68"/>
      <c r="KXY425" s="68"/>
      <c r="KXZ425" s="68"/>
      <c r="KYA425" s="68"/>
      <c r="KYB425" s="68"/>
      <c r="KYC425" s="68"/>
      <c r="KYD425" s="68"/>
      <c r="KYE425" s="68"/>
      <c r="KYF425" s="68"/>
      <c r="KYG425" s="68"/>
      <c r="KYH425" s="68"/>
      <c r="KYI425" s="68"/>
      <c r="KYJ425" s="68"/>
      <c r="KYK425" s="68"/>
      <c r="KYL425" s="68"/>
      <c r="KYM425" s="68"/>
      <c r="KYN425" s="68"/>
      <c r="KYO425" s="68"/>
      <c r="KYP425" s="68"/>
      <c r="KYQ425" s="68"/>
      <c r="KYR425" s="68"/>
      <c r="KYS425" s="68"/>
      <c r="KYT425" s="68"/>
      <c r="KYU425" s="68"/>
      <c r="KYV425" s="68"/>
      <c r="KYW425" s="68"/>
      <c r="KYX425" s="68"/>
      <c r="KYY425" s="68"/>
      <c r="KYZ425" s="68"/>
      <c r="KZA425" s="68"/>
      <c r="KZB425" s="68"/>
      <c r="KZC425" s="68"/>
      <c r="KZD425" s="68"/>
      <c r="KZE425" s="68"/>
      <c r="KZF425" s="68"/>
      <c r="KZG425" s="68"/>
      <c r="KZH425" s="68"/>
      <c r="KZI425" s="68"/>
      <c r="KZJ425" s="68"/>
      <c r="KZK425" s="68"/>
      <c r="KZL425" s="68"/>
      <c r="KZM425" s="68"/>
      <c r="KZN425" s="68"/>
      <c r="KZO425" s="68"/>
      <c r="KZP425" s="68"/>
      <c r="KZQ425" s="68"/>
      <c r="KZR425" s="68"/>
      <c r="KZS425" s="68"/>
      <c r="KZT425" s="68"/>
      <c r="KZU425" s="68"/>
      <c r="KZV425" s="68"/>
      <c r="KZW425" s="68"/>
      <c r="KZX425" s="68"/>
      <c r="KZY425" s="68"/>
      <c r="KZZ425" s="68"/>
      <c r="LAA425" s="68"/>
      <c r="LAB425" s="68"/>
      <c r="LAC425" s="68"/>
      <c r="LAD425" s="68"/>
      <c r="LAE425" s="68"/>
      <c r="LAF425" s="68"/>
      <c r="LAG425" s="68"/>
      <c r="LAH425" s="68"/>
      <c r="LAI425" s="68"/>
      <c r="LAJ425" s="68"/>
      <c r="LAK425" s="68"/>
      <c r="LAL425" s="68"/>
      <c r="LAM425" s="68"/>
      <c r="LAN425" s="68"/>
      <c r="LAO425" s="68"/>
      <c r="LAP425" s="68"/>
      <c r="LAQ425" s="68"/>
      <c r="LAR425" s="68"/>
      <c r="LAS425" s="68"/>
      <c r="LAT425" s="68"/>
      <c r="LAU425" s="68"/>
      <c r="LAV425" s="68"/>
      <c r="LAW425" s="68"/>
      <c r="LAX425" s="68"/>
      <c r="LAY425" s="68"/>
      <c r="LAZ425" s="68"/>
      <c r="LBA425" s="68"/>
      <c r="LBB425" s="68"/>
      <c r="LBC425" s="68"/>
      <c r="LBD425" s="68"/>
      <c r="LBE425" s="68"/>
      <c r="LBF425" s="68"/>
      <c r="LBG425" s="68"/>
      <c r="LBH425" s="68"/>
      <c r="LBI425" s="68"/>
      <c r="LBJ425" s="68"/>
      <c r="LBK425" s="68"/>
      <c r="LBL425" s="68"/>
      <c r="LBM425" s="68"/>
      <c r="LBN425" s="68"/>
      <c r="LBO425" s="68"/>
      <c r="LBP425" s="68"/>
      <c r="LBQ425" s="68"/>
      <c r="LBR425" s="68"/>
      <c r="LBS425" s="68"/>
      <c r="LBT425" s="68"/>
      <c r="LBU425" s="68"/>
      <c r="LBV425" s="68"/>
      <c r="LBW425" s="68"/>
      <c r="LBX425" s="68"/>
      <c r="LBY425" s="68"/>
      <c r="LBZ425" s="68"/>
      <c r="LCA425" s="68"/>
      <c r="LCB425" s="68"/>
      <c r="LCC425" s="68"/>
      <c r="LCD425" s="68"/>
      <c r="LCE425" s="68"/>
      <c r="LCF425" s="68"/>
      <c r="LCG425" s="68"/>
      <c r="LCH425" s="68"/>
      <c r="LCI425" s="68"/>
      <c r="LCJ425" s="68"/>
      <c r="LCK425" s="68"/>
      <c r="LCL425" s="68"/>
      <c r="LCM425" s="68"/>
      <c r="LCN425" s="68"/>
      <c r="LCO425" s="68"/>
      <c r="LCP425" s="68"/>
      <c r="LCQ425" s="68"/>
      <c r="LCR425" s="68"/>
      <c r="LCS425" s="68"/>
      <c r="LCT425" s="68"/>
      <c r="LCU425" s="68"/>
      <c r="LCV425" s="68"/>
      <c r="LCW425" s="68"/>
      <c r="LCX425" s="68"/>
      <c r="LCY425" s="68"/>
      <c r="LCZ425" s="68"/>
      <c r="LDA425" s="68"/>
      <c r="LDB425" s="68"/>
      <c r="LDC425" s="68"/>
      <c r="LDD425" s="68"/>
      <c r="LDE425" s="68"/>
      <c r="LDF425" s="68"/>
      <c r="LDG425" s="68"/>
      <c r="LDH425" s="68"/>
      <c r="LDI425" s="68"/>
      <c r="LDJ425" s="68"/>
      <c r="LDK425" s="68"/>
      <c r="LDL425" s="68"/>
      <c r="LDM425" s="68"/>
      <c r="LDN425" s="68"/>
      <c r="LDO425" s="68"/>
      <c r="LDP425" s="68"/>
      <c r="LDQ425" s="68"/>
      <c r="LDR425" s="68"/>
      <c r="LDS425" s="68"/>
      <c r="LDT425" s="68"/>
      <c r="LDU425" s="68"/>
      <c r="LDV425" s="68"/>
      <c r="LDW425" s="68"/>
      <c r="LDX425" s="68"/>
      <c r="LDY425" s="68"/>
      <c r="LDZ425" s="68"/>
      <c r="LEA425" s="68"/>
      <c r="LEB425" s="68"/>
      <c r="LEC425" s="68"/>
      <c r="LED425" s="68"/>
      <c r="LEE425" s="68"/>
      <c r="LEF425" s="68"/>
      <c r="LEG425" s="68"/>
      <c r="LEH425" s="68"/>
      <c r="LEI425" s="68"/>
      <c r="LEJ425" s="68"/>
      <c r="LEK425" s="68"/>
      <c r="LEL425" s="68"/>
      <c r="LEM425" s="68"/>
      <c r="LEN425" s="68"/>
      <c r="LEO425" s="68"/>
      <c r="LEP425" s="68"/>
      <c r="LEQ425" s="68"/>
      <c r="LER425" s="68"/>
      <c r="LES425" s="68"/>
      <c r="LET425" s="68"/>
      <c r="LEU425" s="68"/>
      <c r="LEV425" s="68"/>
      <c r="LEW425" s="68"/>
      <c r="LEX425" s="68"/>
      <c r="LEY425" s="68"/>
      <c r="LEZ425" s="68"/>
      <c r="LFA425" s="68"/>
      <c r="LFB425" s="68"/>
      <c r="LFC425" s="68"/>
      <c r="LFD425" s="68"/>
      <c r="LFE425" s="68"/>
      <c r="LFF425" s="68"/>
      <c r="LFG425" s="68"/>
      <c r="LFH425" s="68"/>
      <c r="LFI425" s="68"/>
      <c r="LFJ425" s="68"/>
      <c r="LFK425" s="68"/>
      <c r="LFL425" s="68"/>
      <c r="LFM425" s="68"/>
      <c r="LFN425" s="68"/>
      <c r="LFO425" s="68"/>
      <c r="LFP425" s="68"/>
      <c r="LFQ425" s="68"/>
      <c r="LFR425" s="68"/>
      <c r="LFS425" s="68"/>
      <c r="LFT425" s="68"/>
      <c r="LFU425" s="68"/>
      <c r="LFV425" s="68"/>
      <c r="LFW425" s="68"/>
      <c r="LFX425" s="68"/>
      <c r="LFY425" s="68"/>
      <c r="LFZ425" s="68"/>
      <c r="LGA425" s="68"/>
      <c r="LGB425" s="68"/>
      <c r="LGC425" s="68"/>
      <c r="LGD425" s="68"/>
      <c r="LGE425" s="68"/>
      <c r="LGF425" s="68"/>
      <c r="LGG425" s="68"/>
      <c r="LGH425" s="68"/>
      <c r="LGI425" s="68"/>
      <c r="LGJ425" s="68"/>
      <c r="LGK425" s="68"/>
      <c r="LGL425" s="68"/>
      <c r="LGM425" s="68"/>
      <c r="LGN425" s="68"/>
      <c r="LGO425" s="68"/>
      <c r="LGP425" s="68"/>
      <c r="LGQ425" s="68"/>
      <c r="LGR425" s="68"/>
      <c r="LGS425" s="68"/>
      <c r="LGT425" s="68"/>
      <c r="LGU425" s="68"/>
      <c r="LGV425" s="68"/>
      <c r="LGW425" s="68"/>
      <c r="LGX425" s="68"/>
      <c r="LGY425" s="68"/>
      <c r="LGZ425" s="68"/>
      <c r="LHA425" s="68"/>
      <c r="LHB425" s="68"/>
      <c r="LHC425" s="68"/>
      <c r="LHD425" s="68"/>
      <c r="LHE425" s="68"/>
      <c r="LHF425" s="68"/>
      <c r="LHG425" s="68"/>
      <c r="LHH425" s="68"/>
      <c r="LHI425" s="68"/>
      <c r="LHJ425" s="68"/>
      <c r="LHK425" s="68"/>
      <c r="LHL425" s="68"/>
      <c r="LHM425" s="68"/>
      <c r="LHN425" s="68"/>
      <c r="LHO425" s="68"/>
      <c r="LHP425" s="68"/>
      <c r="LHQ425" s="68"/>
      <c r="LHR425" s="68"/>
      <c r="LHS425" s="68"/>
      <c r="LHT425" s="68"/>
      <c r="LHU425" s="68"/>
      <c r="LHV425" s="68"/>
      <c r="LHW425" s="68"/>
      <c r="LHX425" s="68"/>
      <c r="LHY425" s="68"/>
      <c r="LHZ425" s="68"/>
      <c r="LIA425" s="68"/>
      <c r="LIB425" s="68"/>
      <c r="LIC425" s="68"/>
      <c r="LID425" s="68"/>
      <c r="LIE425" s="68"/>
      <c r="LIF425" s="68"/>
      <c r="LIG425" s="68"/>
      <c r="LIH425" s="68"/>
      <c r="LII425" s="68"/>
      <c r="LIJ425" s="68"/>
      <c r="LIK425" s="68"/>
      <c r="LIL425" s="68"/>
      <c r="LIM425" s="68"/>
      <c r="LIN425" s="68"/>
      <c r="LIO425" s="68"/>
      <c r="LIP425" s="68"/>
      <c r="LIQ425" s="68"/>
      <c r="LIR425" s="68"/>
      <c r="LIS425" s="68"/>
      <c r="LIT425" s="68"/>
      <c r="LIU425" s="68"/>
      <c r="LIV425" s="68"/>
      <c r="LIW425" s="68"/>
      <c r="LIX425" s="68"/>
      <c r="LIY425" s="68"/>
      <c r="LIZ425" s="68"/>
      <c r="LJA425" s="68"/>
      <c r="LJB425" s="68"/>
      <c r="LJC425" s="68"/>
      <c r="LJD425" s="68"/>
      <c r="LJE425" s="68"/>
      <c r="LJF425" s="68"/>
      <c r="LJG425" s="68"/>
      <c r="LJH425" s="68"/>
      <c r="LJI425" s="68"/>
      <c r="LJJ425" s="68"/>
      <c r="LJK425" s="68"/>
      <c r="LJL425" s="68"/>
      <c r="LJM425" s="68"/>
      <c r="LJN425" s="68"/>
      <c r="LJO425" s="68"/>
      <c r="LJP425" s="68"/>
      <c r="LJQ425" s="68"/>
      <c r="LJR425" s="68"/>
      <c r="LJS425" s="68"/>
      <c r="LJT425" s="68"/>
      <c r="LJU425" s="68"/>
      <c r="LJV425" s="68"/>
      <c r="LJW425" s="68"/>
      <c r="LJX425" s="68"/>
      <c r="LJY425" s="68"/>
      <c r="LJZ425" s="68"/>
      <c r="LKA425" s="68"/>
      <c r="LKB425" s="68"/>
      <c r="LKC425" s="68"/>
      <c r="LKD425" s="68"/>
      <c r="LKE425" s="68"/>
      <c r="LKF425" s="68"/>
      <c r="LKG425" s="68"/>
      <c r="LKH425" s="68"/>
      <c r="LKI425" s="68"/>
      <c r="LKJ425" s="68"/>
      <c r="LKK425" s="68"/>
      <c r="LKL425" s="68"/>
      <c r="LKM425" s="68"/>
      <c r="LKN425" s="68"/>
      <c r="LKO425" s="68"/>
      <c r="LKP425" s="68"/>
      <c r="LKQ425" s="68"/>
      <c r="LKR425" s="68"/>
      <c r="LKS425" s="68"/>
      <c r="LKT425" s="68"/>
      <c r="LKU425" s="68"/>
      <c r="LKV425" s="68"/>
      <c r="LKW425" s="68"/>
      <c r="LKX425" s="68"/>
      <c r="LKY425" s="68"/>
      <c r="LKZ425" s="68"/>
      <c r="LLA425" s="68"/>
      <c r="LLB425" s="68"/>
      <c r="LLC425" s="68"/>
      <c r="LLD425" s="68"/>
      <c r="LLE425" s="68"/>
      <c r="LLF425" s="68"/>
      <c r="LLG425" s="68"/>
      <c r="LLH425" s="68"/>
      <c r="LLI425" s="68"/>
      <c r="LLJ425" s="68"/>
      <c r="LLK425" s="68"/>
      <c r="LLL425" s="68"/>
      <c r="LLM425" s="68"/>
      <c r="LLN425" s="68"/>
      <c r="LLO425" s="68"/>
      <c r="LLP425" s="68"/>
      <c r="LLQ425" s="68"/>
      <c r="LLR425" s="68"/>
      <c r="LLS425" s="68"/>
      <c r="LLT425" s="68"/>
      <c r="LLU425" s="68"/>
      <c r="LLV425" s="68"/>
      <c r="LLW425" s="68"/>
      <c r="LLX425" s="68"/>
      <c r="LLY425" s="68"/>
      <c r="LLZ425" s="68"/>
      <c r="LMA425" s="68"/>
      <c r="LMB425" s="68"/>
      <c r="LMC425" s="68"/>
      <c r="LMD425" s="68"/>
      <c r="LME425" s="68"/>
      <c r="LMF425" s="68"/>
      <c r="LMG425" s="68"/>
      <c r="LMH425" s="68"/>
      <c r="LMI425" s="68"/>
      <c r="LMJ425" s="68"/>
      <c r="LMK425" s="68"/>
      <c r="LML425" s="68"/>
      <c r="LMM425" s="68"/>
      <c r="LMN425" s="68"/>
      <c r="LMO425" s="68"/>
      <c r="LMP425" s="68"/>
      <c r="LMQ425" s="68"/>
      <c r="LMR425" s="68"/>
      <c r="LMS425" s="68"/>
      <c r="LMT425" s="68"/>
      <c r="LMU425" s="68"/>
      <c r="LMV425" s="68"/>
      <c r="LMW425" s="68"/>
      <c r="LMX425" s="68"/>
      <c r="LMY425" s="68"/>
      <c r="LMZ425" s="68"/>
      <c r="LNA425" s="68"/>
      <c r="LNB425" s="68"/>
      <c r="LNC425" s="68"/>
      <c r="LND425" s="68"/>
      <c r="LNE425" s="68"/>
      <c r="LNF425" s="68"/>
      <c r="LNG425" s="68"/>
      <c r="LNH425" s="68"/>
      <c r="LNI425" s="68"/>
      <c r="LNJ425" s="68"/>
      <c r="LNK425" s="68"/>
      <c r="LNL425" s="68"/>
      <c r="LNM425" s="68"/>
      <c r="LNN425" s="68"/>
      <c r="LNO425" s="68"/>
      <c r="LNP425" s="68"/>
      <c r="LNQ425" s="68"/>
      <c r="LNR425" s="68"/>
      <c r="LNS425" s="68"/>
      <c r="LNT425" s="68"/>
      <c r="LNU425" s="68"/>
      <c r="LNV425" s="68"/>
      <c r="LNW425" s="68"/>
      <c r="LNX425" s="68"/>
      <c r="LNY425" s="68"/>
      <c r="LNZ425" s="68"/>
      <c r="LOA425" s="68"/>
      <c r="LOB425" s="68"/>
      <c r="LOC425" s="68"/>
      <c r="LOD425" s="68"/>
      <c r="LOE425" s="68"/>
      <c r="LOF425" s="68"/>
      <c r="LOG425" s="68"/>
      <c r="LOH425" s="68"/>
      <c r="LOI425" s="68"/>
      <c r="LOJ425" s="68"/>
      <c r="LOK425" s="68"/>
      <c r="LOL425" s="68"/>
      <c r="LOM425" s="68"/>
      <c r="LON425" s="68"/>
      <c r="LOO425" s="68"/>
      <c r="LOP425" s="68"/>
      <c r="LOQ425" s="68"/>
      <c r="LOR425" s="68"/>
      <c r="LOS425" s="68"/>
      <c r="LOT425" s="68"/>
      <c r="LOU425" s="68"/>
      <c r="LOV425" s="68"/>
      <c r="LOW425" s="68"/>
      <c r="LOX425" s="68"/>
      <c r="LOY425" s="68"/>
      <c r="LOZ425" s="68"/>
      <c r="LPA425" s="68"/>
      <c r="LPB425" s="68"/>
      <c r="LPC425" s="68"/>
      <c r="LPD425" s="68"/>
      <c r="LPE425" s="68"/>
      <c r="LPF425" s="68"/>
      <c r="LPG425" s="68"/>
      <c r="LPH425" s="68"/>
      <c r="LPI425" s="68"/>
      <c r="LPJ425" s="68"/>
      <c r="LPK425" s="68"/>
      <c r="LPL425" s="68"/>
      <c r="LPM425" s="68"/>
      <c r="LPN425" s="68"/>
      <c r="LPO425" s="68"/>
      <c r="LPP425" s="68"/>
      <c r="LPQ425" s="68"/>
      <c r="LPR425" s="68"/>
      <c r="LPS425" s="68"/>
      <c r="LPT425" s="68"/>
      <c r="LPU425" s="68"/>
      <c r="LPV425" s="68"/>
      <c r="LPW425" s="68"/>
      <c r="LPX425" s="68"/>
      <c r="LPY425" s="68"/>
      <c r="LPZ425" s="68"/>
      <c r="LQA425" s="68"/>
      <c r="LQB425" s="68"/>
      <c r="LQC425" s="68"/>
      <c r="LQD425" s="68"/>
      <c r="LQE425" s="68"/>
      <c r="LQF425" s="68"/>
      <c r="LQG425" s="68"/>
      <c r="LQH425" s="68"/>
      <c r="LQI425" s="68"/>
      <c r="LQJ425" s="68"/>
      <c r="LQK425" s="68"/>
      <c r="LQL425" s="68"/>
      <c r="LQM425" s="68"/>
      <c r="LQN425" s="68"/>
      <c r="LQO425" s="68"/>
      <c r="LQP425" s="68"/>
      <c r="LQQ425" s="68"/>
      <c r="LQR425" s="68"/>
      <c r="LQS425" s="68"/>
      <c r="LQT425" s="68"/>
      <c r="LQU425" s="68"/>
      <c r="LQV425" s="68"/>
      <c r="LQW425" s="68"/>
      <c r="LQX425" s="68"/>
      <c r="LQY425" s="68"/>
      <c r="LQZ425" s="68"/>
      <c r="LRA425" s="68"/>
      <c r="LRB425" s="68"/>
      <c r="LRC425" s="68"/>
      <c r="LRD425" s="68"/>
      <c r="LRE425" s="68"/>
      <c r="LRF425" s="68"/>
      <c r="LRG425" s="68"/>
      <c r="LRH425" s="68"/>
      <c r="LRI425" s="68"/>
      <c r="LRJ425" s="68"/>
      <c r="LRK425" s="68"/>
      <c r="LRL425" s="68"/>
      <c r="LRM425" s="68"/>
      <c r="LRN425" s="68"/>
      <c r="LRO425" s="68"/>
      <c r="LRP425" s="68"/>
      <c r="LRQ425" s="68"/>
      <c r="LRR425" s="68"/>
      <c r="LRS425" s="68"/>
      <c r="LRT425" s="68"/>
      <c r="LRU425" s="68"/>
      <c r="LRV425" s="68"/>
      <c r="LRW425" s="68"/>
      <c r="LRX425" s="68"/>
      <c r="LRY425" s="68"/>
      <c r="LRZ425" s="68"/>
      <c r="LSA425" s="68"/>
      <c r="LSB425" s="68"/>
      <c r="LSC425" s="68"/>
      <c r="LSD425" s="68"/>
      <c r="LSE425" s="68"/>
      <c r="LSF425" s="68"/>
      <c r="LSG425" s="68"/>
      <c r="LSH425" s="68"/>
      <c r="LSI425" s="68"/>
      <c r="LSJ425" s="68"/>
      <c r="LSK425" s="68"/>
      <c r="LSL425" s="68"/>
      <c r="LSM425" s="68"/>
      <c r="LSN425" s="68"/>
      <c r="LSO425" s="68"/>
      <c r="LSP425" s="68"/>
      <c r="LSQ425" s="68"/>
      <c r="LSR425" s="68"/>
      <c r="LSS425" s="68"/>
      <c r="LST425" s="68"/>
      <c r="LSU425" s="68"/>
      <c r="LSV425" s="68"/>
      <c r="LSW425" s="68"/>
      <c r="LSX425" s="68"/>
      <c r="LSY425" s="68"/>
      <c r="LSZ425" s="68"/>
      <c r="LTA425" s="68"/>
      <c r="LTB425" s="68"/>
      <c r="LTC425" s="68"/>
      <c r="LTD425" s="68"/>
      <c r="LTE425" s="68"/>
      <c r="LTF425" s="68"/>
      <c r="LTG425" s="68"/>
      <c r="LTH425" s="68"/>
      <c r="LTI425" s="68"/>
      <c r="LTJ425" s="68"/>
      <c r="LTK425" s="68"/>
      <c r="LTL425" s="68"/>
      <c r="LTM425" s="68"/>
      <c r="LTN425" s="68"/>
      <c r="LTO425" s="68"/>
      <c r="LTP425" s="68"/>
      <c r="LTQ425" s="68"/>
      <c r="LTR425" s="68"/>
      <c r="LTS425" s="68"/>
      <c r="LTT425" s="68"/>
      <c r="LTU425" s="68"/>
      <c r="LTV425" s="68"/>
      <c r="LTW425" s="68"/>
      <c r="LTX425" s="68"/>
      <c r="LTY425" s="68"/>
      <c r="LTZ425" s="68"/>
      <c r="LUA425" s="68"/>
      <c r="LUB425" s="68"/>
      <c r="LUC425" s="68"/>
      <c r="LUD425" s="68"/>
      <c r="LUE425" s="68"/>
      <c r="LUF425" s="68"/>
      <c r="LUG425" s="68"/>
      <c r="LUH425" s="68"/>
      <c r="LUI425" s="68"/>
      <c r="LUJ425" s="68"/>
      <c r="LUK425" s="68"/>
      <c r="LUL425" s="68"/>
      <c r="LUM425" s="68"/>
      <c r="LUN425" s="68"/>
      <c r="LUO425" s="68"/>
      <c r="LUP425" s="68"/>
      <c r="LUQ425" s="68"/>
      <c r="LUR425" s="68"/>
      <c r="LUS425" s="68"/>
      <c r="LUT425" s="68"/>
      <c r="LUU425" s="68"/>
      <c r="LUV425" s="68"/>
      <c r="LUW425" s="68"/>
      <c r="LUX425" s="68"/>
      <c r="LUY425" s="68"/>
      <c r="LUZ425" s="68"/>
      <c r="LVA425" s="68"/>
      <c r="LVB425" s="68"/>
      <c r="LVC425" s="68"/>
      <c r="LVD425" s="68"/>
      <c r="LVE425" s="68"/>
      <c r="LVF425" s="68"/>
      <c r="LVG425" s="68"/>
      <c r="LVH425" s="68"/>
      <c r="LVI425" s="68"/>
      <c r="LVJ425" s="68"/>
      <c r="LVK425" s="68"/>
      <c r="LVL425" s="68"/>
      <c r="LVM425" s="68"/>
      <c r="LVN425" s="68"/>
      <c r="LVO425" s="68"/>
      <c r="LVP425" s="68"/>
      <c r="LVQ425" s="68"/>
      <c r="LVR425" s="68"/>
      <c r="LVS425" s="68"/>
      <c r="LVT425" s="68"/>
      <c r="LVU425" s="68"/>
      <c r="LVV425" s="68"/>
      <c r="LVW425" s="68"/>
      <c r="LVX425" s="68"/>
      <c r="LVY425" s="68"/>
      <c r="LVZ425" s="68"/>
      <c r="LWA425" s="68"/>
      <c r="LWB425" s="68"/>
      <c r="LWC425" s="68"/>
      <c r="LWD425" s="68"/>
      <c r="LWE425" s="68"/>
      <c r="LWF425" s="68"/>
      <c r="LWG425" s="68"/>
      <c r="LWH425" s="68"/>
      <c r="LWI425" s="68"/>
      <c r="LWJ425" s="68"/>
      <c r="LWK425" s="68"/>
      <c r="LWL425" s="68"/>
      <c r="LWM425" s="68"/>
      <c r="LWN425" s="68"/>
      <c r="LWO425" s="68"/>
      <c r="LWP425" s="68"/>
      <c r="LWQ425" s="68"/>
      <c r="LWR425" s="68"/>
      <c r="LWS425" s="68"/>
      <c r="LWT425" s="68"/>
      <c r="LWU425" s="68"/>
      <c r="LWV425" s="68"/>
      <c r="LWW425" s="68"/>
      <c r="LWX425" s="68"/>
      <c r="LWY425" s="68"/>
      <c r="LWZ425" s="68"/>
      <c r="LXA425" s="68"/>
      <c r="LXB425" s="68"/>
      <c r="LXC425" s="68"/>
      <c r="LXD425" s="68"/>
      <c r="LXE425" s="68"/>
      <c r="LXF425" s="68"/>
      <c r="LXG425" s="68"/>
      <c r="LXH425" s="68"/>
      <c r="LXI425" s="68"/>
      <c r="LXJ425" s="68"/>
      <c r="LXK425" s="68"/>
      <c r="LXL425" s="68"/>
      <c r="LXM425" s="68"/>
      <c r="LXN425" s="68"/>
      <c r="LXO425" s="68"/>
      <c r="LXP425" s="68"/>
      <c r="LXQ425" s="68"/>
      <c r="LXR425" s="68"/>
      <c r="LXS425" s="68"/>
      <c r="LXT425" s="68"/>
      <c r="LXU425" s="68"/>
      <c r="LXV425" s="68"/>
      <c r="LXW425" s="68"/>
      <c r="LXX425" s="68"/>
      <c r="LXY425" s="68"/>
      <c r="LXZ425" s="68"/>
      <c r="LYA425" s="68"/>
      <c r="LYB425" s="68"/>
      <c r="LYC425" s="68"/>
      <c r="LYD425" s="68"/>
      <c r="LYE425" s="68"/>
      <c r="LYF425" s="68"/>
      <c r="LYG425" s="68"/>
      <c r="LYH425" s="68"/>
      <c r="LYI425" s="68"/>
      <c r="LYJ425" s="68"/>
      <c r="LYK425" s="68"/>
      <c r="LYL425" s="68"/>
      <c r="LYM425" s="68"/>
      <c r="LYN425" s="68"/>
      <c r="LYO425" s="68"/>
      <c r="LYP425" s="68"/>
      <c r="LYQ425" s="68"/>
      <c r="LYR425" s="68"/>
      <c r="LYS425" s="68"/>
      <c r="LYT425" s="68"/>
      <c r="LYU425" s="68"/>
      <c r="LYV425" s="68"/>
      <c r="LYW425" s="68"/>
      <c r="LYX425" s="68"/>
      <c r="LYY425" s="68"/>
      <c r="LYZ425" s="68"/>
      <c r="LZA425" s="68"/>
      <c r="LZB425" s="68"/>
      <c r="LZC425" s="68"/>
      <c r="LZD425" s="68"/>
      <c r="LZE425" s="68"/>
      <c r="LZF425" s="68"/>
      <c r="LZG425" s="68"/>
      <c r="LZH425" s="68"/>
      <c r="LZI425" s="68"/>
      <c r="LZJ425" s="68"/>
      <c r="LZK425" s="68"/>
      <c r="LZL425" s="68"/>
      <c r="LZM425" s="68"/>
      <c r="LZN425" s="68"/>
      <c r="LZO425" s="68"/>
      <c r="LZP425" s="68"/>
      <c r="LZQ425" s="68"/>
      <c r="LZR425" s="68"/>
      <c r="LZS425" s="68"/>
      <c r="LZT425" s="68"/>
      <c r="LZU425" s="68"/>
      <c r="LZV425" s="68"/>
      <c r="LZW425" s="68"/>
      <c r="LZX425" s="68"/>
      <c r="LZY425" s="68"/>
      <c r="LZZ425" s="68"/>
      <c r="MAA425" s="68"/>
      <c r="MAB425" s="68"/>
      <c r="MAC425" s="68"/>
      <c r="MAD425" s="68"/>
      <c r="MAE425" s="68"/>
      <c r="MAF425" s="68"/>
      <c r="MAG425" s="68"/>
      <c r="MAH425" s="68"/>
      <c r="MAI425" s="68"/>
      <c r="MAJ425" s="68"/>
      <c r="MAK425" s="68"/>
      <c r="MAL425" s="68"/>
      <c r="MAM425" s="68"/>
      <c r="MAN425" s="68"/>
      <c r="MAO425" s="68"/>
      <c r="MAP425" s="68"/>
      <c r="MAQ425" s="68"/>
      <c r="MAR425" s="68"/>
      <c r="MAS425" s="68"/>
      <c r="MAT425" s="68"/>
      <c r="MAU425" s="68"/>
      <c r="MAV425" s="68"/>
      <c r="MAW425" s="68"/>
      <c r="MAX425" s="68"/>
      <c r="MAY425" s="68"/>
      <c r="MAZ425" s="68"/>
      <c r="MBA425" s="68"/>
      <c r="MBB425" s="68"/>
      <c r="MBC425" s="68"/>
      <c r="MBD425" s="68"/>
      <c r="MBE425" s="68"/>
      <c r="MBF425" s="68"/>
      <c r="MBG425" s="68"/>
      <c r="MBH425" s="68"/>
      <c r="MBI425" s="68"/>
      <c r="MBJ425" s="68"/>
      <c r="MBK425" s="68"/>
      <c r="MBL425" s="68"/>
      <c r="MBM425" s="68"/>
      <c r="MBN425" s="68"/>
      <c r="MBO425" s="68"/>
      <c r="MBP425" s="68"/>
      <c r="MBQ425" s="68"/>
      <c r="MBR425" s="68"/>
      <c r="MBS425" s="68"/>
      <c r="MBT425" s="68"/>
      <c r="MBU425" s="68"/>
      <c r="MBV425" s="68"/>
      <c r="MBW425" s="68"/>
      <c r="MBX425" s="68"/>
      <c r="MBY425" s="68"/>
      <c r="MBZ425" s="68"/>
      <c r="MCA425" s="68"/>
      <c r="MCB425" s="68"/>
      <c r="MCC425" s="68"/>
      <c r="MCD425" s="68"/>
      <c r="MCE425" s="68"/>
      <c r="MCF425" s="68"/>
      <c r="MCG425" s="68"/>
      <c r="MCH425" s="68"/>
      <c r="MCI425" s="68"/>
      <c r="MCJ425" s="68"/>
      <c r="MCK425" s="68"/>
      <c r="MCL425" s="68"/>
      <c r="MCM425" s="68"/>
      <c r="MCN425" s="68"/>
      <c r="MCO425" s="68"/>
      <c r="MCP425" s="68"/>
      <c r="MCQ425" s="68"/>
      <c r="MCR425" s="68"/>
      <c r="MCS425" s="68"/>
      <c r="MCT425" s="68"/>
      <c r="MCU425" s="68"/>
      <c r="MCV425" s="68"/>
      <c r="MCW425" s="68"/>
      <c r="MCX425" s="68"/>
      <c r="MCY425" s="68"/>
      <c r="MCZ425" s="68"/>
      <c r="MDA425" s="68"/>
      <c r="MDB425" s="68"/>
      <c r="MDC425" s="68"/>
      <c r="MDD425" s="68"/>
      <c r="MDE425" s="68"/>
      <c r="MDF425" s="68"/>
      <c r="MDG425" s="68"/>
      <c r="MDH425" s="68"/>
      <c r="MDI425" s="68"/>
      <c r="MDJ425" s="68"/>
      <c r="MDK425" s="68"/>
      <c r="MDL425" s="68"/>
      <c r="MDM425" s="68"/>
      <c r="MDN425" s="68"/>
      <c r="MDO425" s="68"/>
      <c r="MDP425" s="68"/>
      <c r="MDQ425" s="68"/>
      <c r="MDR425" s="68"/>
      <c r="MDS425" s="68"/>
      <c r="MDT425" s="68"/>
      <c r="MDU425" s="68"/>
      <c r="MDV425" s="68"/>
      <c r="MDW425" s="68"/>
      <c r="MDX425" s="68"/>
      <c r="MDY425" s="68"/>
      <c r="MDZ425" s="68"/>
      <c r="MEA425" s="68"/>
      <c r="MEB425" s="68"/>
      <c r="MEC425" s="68"/>
      <c r="MED425" s="68"/>
      <c r="MEE425" s="68"/>
      <c r="MEF425" s="68"/>
      <c r="MEG425" s="68"/>
      <c r="MEH425" s="68"/>
      <c r="MEI425" s="68"/>
      <c r="MEJ425" s="68"/>
      <c r="MEK425" s="68"/>
      <c r="MEL425" s="68"/>
      <c r="MEM425" s="68"/>
      <c r="MEN425" s="68"/>
      <c r="MEO425" s="68"/>
      <c r="MEP425" s="68"/>
      <c r="MEQ425" s="68"/>
      <c r="MER425" s="68"/>
      <c r="MES425" s="68"/>
      <c r="MET425" s="68"/>
      <c r="MEU425" s="68"/>
      <c r="MEV425" s="68"/>
      <c r="MEW425" s="68"/>
      <c r="MEX425" s="68"/>
      <c r="MEY425" s="68"/>
      <c r="MEZ425" s="68"/>
      <c r="MFA425" s="68"/>
      <c r="MFB425" s="68"/>
      <c r="MFC425" s="68"/>
      <c r="MFD425" s="68"/>
      <c r="MFE425" s="68"/>
      <c r="MFF425" s="68"/>
      <c r="MFG425" s="68"/>
      <c r="MFH425" s="68"/>
      <c r="MFI425" s="68"/>
      <c r="MFJ425" s="68"/>
      <c r="MFK425" s="68"/>
      <c r="MFL425" s="68"/>
      <c r="MFM425" s="68"/>
      <c r="MFN425" s="68"/>
      <c r="MFO425" s="68"/>
      <c r="MFP425" s="68"/>
      <c r="MFQ425" s="68"/>
      <c r="MFR425" s="68"/>
      <c r="MFS425" s="68"/>
      <c r="MFT425" s="68"/>
      <c r="MFU425" s="68"/>
      <c r="MFV425" s="68"/>
      <c r="MFW425" s="68"/>
      <c r="MFX425" s="68"/>
      <c r="MFY425" s="68"/>
      <c r="MFZ425" s="68"/>
      <c r="MGA425" s="68"/>
      <c r="MGB425" s="68"/>
      <c r="MGC425" s="68"/>
      <c r="MGD425" s="68"/>
      <c r="MGE425" s="68"/>
      <c r="MGF425" s="68"/>
      <c r="MGG425" s="68"/>
      <c r="MGH425" s="68"/>
      <c r="MGI425" s="68"/>
      <c r="MGJ425" s="68"/>
      <c r="MGK425" s="68"/>
      <c r="MGL425" s="68"/>
      <c r="MGM425" s="68"/>
      <c r="MGN425" s="68"/>
      <c r="MGO425" s="68"/>
      <c r="MGP425" s="68"/>
      <c r="MGQ425" s="68"/>
      <c r="MGR425" s="68"/>
      <c r="MGS425" s="68"/>
      <c r="MGT425" s="68"/>
      <c r="MGU425" s="68"/>
      <c r="MGV425" s="68"/>
      <c r="MGW425" s="68"/>
      <c r="MGX425" s="68"/>
      <c r="MGY425" s="68"/>
      <c r="MGZ425" s="68"/>
      <c r="MHA425" s="68"/>
      <c r="MHB425" s="68"/>
      <c r="MHC425" s="68"/>
      <c r="MHD425" s="68"/>
      <c r="MHE425" s="68"/>
      <c r="MHF425" s="68"/>
      <c r="MHG425" s="68"/>
      <c r="MHH425" s="68"/>
      <c r="MHI425" s="68"/>
      <c r="MHJ425" s="68"/>
      <c r="MHK425" s="68"/>
      <c r="MHL425" s="68"/>
      <c r="MHM425" s="68"/>
      <c r="MHN425" s="68"/>
      <c r="MHO425" s="68"/>
      <c r="MHP425" s="68"/>
      <c r="MHQ425" s="68"/>
      <c r="MHR425" s="68"/>
      <c r="MHS425" s="68"/>
      <c r="MHT425" s="68"/>
      <c r="MHU425" s="68"/>
      <c r="MHV425" s="68"/>
      <c r="MHW425" s="68"/>
      <c r="MHX425" s="68"/>
      <c r="MHY425" s="68"/>
      <c r="MHZ425" s="68"/>
      <c r="MIA425" s="68"/>
      <c r="MIB425" s="68"/>
      <c r="MIC425" s="68"/>
      <c r="MID425" s="68"/>
      <c r="MIE425" s="68"/>
      <c r="MIF425" s="68"/>
      <c r="MIG425" s="68"/>
      <c r="MIH425" s="68"/>
      <c r="MII425" s="68"/>
      <c r="MIJ425" s="68"/>
      <c r="MIK425" s="68"/>
      <c r="MIL425" s="68"/>
      <c r="MIM425" s="68"/>
      <c r="MIN425" s="68"/>
      <c r="MIO425" s="68"/>
      <c r="MIP425" s="68"/>
      <c r="MIQ425" s="68"/>
      <c r="MIR425" s="68"/>
      <c r="MIS425" s="68"/>
      <c r="MIT425" s="68"/>
      <c r="MIU425" s="68"/>
      <c r="MIV425" s="68"/>
      <c r="MIW425" s="68"/>
      <c r="MIX425" s="68"/>
      <c r="MIY425" s="68"/>
      <c r="MIZ425" s="68"/>
      <c r="MJA425" s="68"/>
      <c r="MJB425" s="68"/>
      <c r="MJC425" s="68"/>
      <c r="MJD425" s="68"/>
      <c r="MJE425" s="68"/>
      <c r="MJF425" s="68"/>
      <c r="MJG425" s="68"/>
      <c r="MJH425" s="68"/>
      <c r="MJI425" s="68"/>
      <c r="MJJ425" s="68"/>
      <c r="MJK425" s="68"/>
      <c r="MJL425" s="68"/>
      <c r="MJM425" s="68"/>
      <c r="MJN425" s="68"/>
      <c r="MJO425" s="68"/>
      <c r="MJP425" s="68"/>
      <c r="MJQ425" s="68"/>
      <c r="MJR425" s="68"/>
      <c r="MJS425" s="68"/>
      <c r="MJT425" s="68"/>
      <c r="MJU425" s="68"/>
      <c r="MJV425" s="68"/>
      <c r="MJW425" s="68"/>
      <c r="MJX425" s="68"/>
      <c r="MJY425" s="68"/>
      <c r="MJZ425" s="68"/>
      <c r="MKA425" s="68"/>
      <c r="MKB425" s="68"/>
      <c r="MKC425" s="68"/>
      <c r="MKD425" s="68"/>
      <c r="MKE425" s="68"/>
      <c r="MKF425" s="68"/>
      <c r="MKG425" s="68"/>
      <c r="MKH425" s="68"/>
      <c r="MKI425" s="68"/>
      <c r="MKJ425" s="68"/>
      <c r="MKK425" s="68"/>
      <c r="MKL425" s="68"/>
      <c r="MKM425" s="68"/>
      <c r="MKN425" s="68"/>
      <c r="MKO425" s="68"/>
      <c r="MKP425" s="68"/>
      <c r="MKQ425" s="68"/>
      <c r="MKR425" s="68"/>
      <c r="MKS425" s="68"/>
      <c r="MKT425" s="68"/>
      <c r="MKU425" s="68"/>
      <c r="MKV425" s="68"/>
      <c r="MKW425" s="68"/>
      <c r="MKX425" s="68"/>
      <c r="MKY425" s="68"/>
      <c r="MKZ425" s="68"/>
      <c r="MLA425" s="68"/>
      <c r="MLB425" s="68"/>
      <c r="MLC425" s="68"/>
      <c r="MLD425" s="68"/>
      <c r="MLE425" s="68"/>
      <c r="MLF425" s="68"/>
      <c r="MLG425" s="68"/>
      <c r="MLH425" s="68"/>
      <c r="MLI425" s="68"/>
      <c r="MLJ425" s="68"/>
      <c r="MLK425" s="68"/>
      <c r="MLL425" s="68"/>
      <c r="MLM425" s="68"/>
      <c r="MLN425" s="68"/>
      <c r="MLO425" s="68"/>
      <c r="MLP425" s="68"/>
      <c r="MLQ425" s="68"/>
      <c r="MLR425" s="68"/>
      <c r="MLS425" s="68"/>
      <c r="MLT425" s="68"/>
      <c r="MLU425" s="68"/>
      <c r="MLV425" s="68"/>
      <c r="MLW425" s="68"/>
      <c r="MLX425" s="68"/>
      <c r="MLY425" s="68"/>
      <c r="MLZ425" s="68"/>
      <c r="MMA425" s="68"/>
      <c r="MMB425" s="68"/>
      <c r="MMC425" s="68"/>
      <c r="MMD425" s="68"/>
      <c r="MME425" s="68"/>
      <c r="MMF425" s="68"/>
      <c r="MMG425" s="68"/>
      <c r="MMH425" s="68"/>
      <c r="MMI425" s="68"/>
      <c r="MMJ425" s="68"/>
      <c r="MMK425" s="68"/>
      <c r="MML425" s="68"/>
      <c r="MMM425" s="68"/>
      <c r="MMN425" s="68"/>
      <c r="MMO425" s="68"/>
      <c r="MMP425" s="68"/>
      <c r="MMQ425" s="68"/>
      <c r="MMR425" s="68"/>
      <c r="MMS425" s="68"/>
      <c r="MMT425" s="68"/>
      <c r="MMU425" s="68"/>
      <c r="MMV425" s="68"/>
      <c r="MMW425" s="68"/>
      <c r="MMX425" s="68"/>
      <c r="MMY425" s="68"/>
      <c r="MMZ425" s="68"/>
      <c r="MNA425" s="68"/>
      <c r="MNB425" s="68"/>
      <c r="MNC425" s="68"/>
      <c r="MND425" s="68"/>
      <c r="MNE425" s="68"/>
      <c r="MNF425" s="68"/>
      <c r="MNG425" s="68"/>
      <c r="MNH425" s="68"/>
      <c r="MNI425" s="68"/>
      <c r="MNJ425" s="68"/>
      <c r="MNK425" s="68"/>
      <c r="MNL425" s="68"/>
      <c r="MNM425" s="68"/>
      <c r="MNN425" s="68"/>
      <c r="MNO425" s="68"/>
      <c r="MNP425" s="68"/>
      <c r="MNQ425" s="68"/>
      <c r="MNR425" s="68"/>
      <c r="MNS425" s="68"/>
      <c r="MNT425" s="68"/>
      <c r="MNU425" s="68"/>
      <c r="MNV425" s="68"/>
      <c r="MNW425" s="68"/>
      <c r="MNX425" s="68"/>
      <c r="MNY425" s="68"/>
      <c r="MNZ425" s="68"/>
      <c r="MOA425" s="68"/>
      <c r="MOB425" s="68"/>
      <c r="MOC425" s="68"/>
      <c r="MOD425" s="68"/>
      <c r="MOE425" s="68"/>
      <c r="MOF425" s="68"/>
      <c r="MOG425" s="68"/>
      <c r="MOH425" s="68"/>
      <c r="MOI425" s="68"/>
      <c r="MOJ425" s="68"/>
      <c r="MOK425" s="68"/>
      <c r="MOL425" s="68"/>
      <c r="MOM425" s="68"/>
      <c r="MON425" s="68"/>
      <c r="MOO425" s="68"/>
      <c r="MOP425" s="68"/>
      <c r="MOQ425" s="68"/>
      <c r="MOR425" s="68"/>
      <c r="MOS425" s="68"/>
      <c r="MOT425" s="68"/>
      <c r="MOU425" s="68"/>
      <c r="MOV425" s="68"/>
      <c r="MOW425" s="68"/>
      <c r="MOX425" s="68"/>
      <c r="MOY425" s="68"/>
      <c r="MOZ425" s="68"/>
      <c r="MPA425" s="68"/>
      <c r="MPB425" s="68"/>
      <c r="MPC425" s="68"/>
      <c r="MPD425" s="68"/>
      <c r="MPE425" s="68"/>
      <c r="MPF425" s="68"/>
      <c r="MPG425" s="68"/>
      <c r="MPH425" s="68"/>
      <c r="MPI425" s="68"/>
      <c r="MPJ425" s="68"/>
      <c r="MPK425" s="68"/>
      <c r="MPL425" s="68"/>
      <c r="MPM425" s="68"/>
      <c r="MPN425" s="68"/>
      <c r="MPO425" s="68"/>
      <c r="MPP425" s="68"/>
      <c r="MPQ425" s="68"/>
      <c r="MPR425" s="68"/>
      <c r="MPS425" s="68"/>
      <c r="MPT425" s="68"/>
      <c r="MPU425" s="68"/>
      <c r="MPV425" s="68"/>
      <c r="MPW425" s="68"/>
      <c r="MPX425" s="68"/>
      <c r="MPY425" s="68"/>
      <c r="MPZ425" s="68"/>
      <c r="MQA425" s="68"/>
      <c r="MQB425" s="68"/>
      <c r="MQC425" s="68"/>
      <c r="MQD425" s="68"/>
      <c r="MQE425" s="68"/>
      <c r="MQF425" s="68"/>
      <c r="MQG425" s="68"/>
      <c r="MQH425" s="68"/>
      <c r="MQI425" s="68"/>
      <c r="MQJ425" s="68"/>
      <c r="MQK425" s="68"/>
      <c r="MQL425" s="68"/>
      <c r="MQM425" s="68"/>
      <c r="MQN425" s="68"/>
      <c r="MQO425" s="68"/>
      <c r="MQP425" s="68"/>
      <c r="MQQ425" s="68"/>
      <c r="MQR425" s="68"/>
      <c r="MQS425" s="68"/>
      <c r="MQT425" s="68"/>
      <c r="MQU425" s="68"/>
      <c r="MQV425" s="68"/>
      <c r="MQW425" s="68"/>
      <c r="MQX425" s="68"/>
      <c r="MQY425" s="68"/>
      <c r="MQZ425" s="68"/>
      <c r="MRA425" s="68"/>
      <c r="MRB425" s="68"/>
      <c r="MRC425" s="68"/>
      <c r="MRD425" s="68"/>
      <c r="MRE425" s="68"/>
      <c r="MRF425" s="68"/>
      <c r="MRG425" s="68"/>
      <c r="MRH425" s="68"/>
      <c r="MRI425" s="68"/>
      <c r="MRJ425" s="68"/>
      <c r="MRK425" s="68"/>
      <c r="MRL425" s="68"/>
      <c r="MRM425" s="68"/>
      <c r="MRN425" s="68"/>
      <c r="MRO425" s="68"/>
      <c r="MRP425" s="68"/>
      <c r="MRQ425" s="68"/>
      <c r="MRR425" s="68"/>
      <c r="MRS425" s="68"/>
      <c r="MRT425" s="68"/>
      <c r="MRU425" s="68"/>
      <c r="MRV425" s="68"/>
      <c r="MRW425" s="68"/>
      <c r="MRX425" s="68"/>
      <c r="MRY425" s="68"/>
      <c r="MRZ425" s="68"/>
      <c r="MSA425" s="68"/>
      <c r="MSB425" s="68"/>
      <c r="MSC425" s="68"/>
      <c r="MSD425" s="68"/>
      <c r="MSE425" s="68"/>
      <c r="MSF425" s="68"/>
      <c r="MSG425" s="68"/>
      <c r="MSH425" s="68"/>
      <c r="MSI425" s="68"/>
      <c r="MSJ425" s="68"/>
      <c r="MSK425" s="68"/>
      <c r="MSL425" s="68"/>
      <c r="MSM425" s="68"/>
      <c r="MSN425" s="68"/>
      <c r="MSO425" s="68"/>
      <c r="MSP425" s="68"/>
      <c r="MSQ425" s="68"/>
      <c r="MSR425" s="68"/>
      <c r="MSS425" s="68"/>
      <c r="MST425" s="68"/>
      <c r="MSU425" s="68"/>
      <c r="MSV425" s="68"/>
      <c r="MSW425" s="68"/>
      <c r="MSX425" s="68"/>
      <c r="MSY425" s="68"/>
      <c r="MSZ425" s="68"/>
      <c r="MTA425" s="68"/>
      <c r="MTB425" s="68"/>
      <c r="MTC425" s="68"/>
      <c r="MTD425" s="68"/>
      <c r="MTE425" s="68"/>
      <c r="MTF425" s="68"/>
      <c r="MTG425" s="68"/>
      <c r="MTH425" s="68"/>
      <c r="MTI425" s="68"/>
      <c r="MTJ425" s="68"/>
      <c r="MTK425" s="68"/>
      <c r="MTL425" s="68"/>
      <c r="MTM425" s="68"/>
      <c r="MTN425" s="68"/>
      <c r="MTO425" s="68"/>
      <c r="MTP425" s="68"/>
      <c r="MTQ425" s="68"/>
      <c r="MTR425" s="68"/>
      <c r="MTS425" s="68"/>
      <c r="MTT425" s="68"/>
      <c r="MTU425" s="68"/>
      <c r="MTV425" s="68"/>
      <c r="MTW425" s="68"/>
      <c r="MTX425" s="68"/>
      <c r="MTY425" s="68"/>
      <c r="MTZ425" s="68"/>
      <c r="MUA425" s="68"/>
      <c r="MUB425" s="68"/>
      <c r="MUC425" s="68"/>
      <c r="MUD425" s="68"/>
      <c r="MUE425" s="68"/>
      <c r="MUF425" s="68"/>
      <c r="MUG425" s="68"/>
      <c r="MUH425" s="68"/>
      <c r="MUI425" s="68"/>
      <c r="MUJ425" s="68"/>
      <c r="MUK425" s="68"/>
      <c r="MUL425" s="68"/>
      <c r="MUM425" s="68"/>
      <c r="MUN425" s="68"/>
      <c r="MUO425" s="68"/>
      <c r="MUP425" s="68"/>
      <c r="MUQ425" s="68"/>
      <c r="MUR425" s="68"/>
      <c r="MUS425" s="68"/>
      <c r="MUT425" s="68"/>
      <c r="MUU425" s="68"/>
      <c r="MUV425" s="68"/>
      <c r="MUW425" s="68"/>
      <c r="MUX425" s="68"/>
      <c r="MUY425" s="68"/>
      <c r="MUZ425" s="68"/>
      <c r="MVA425" s="68"/>
      <c r="MVB425" s="68"/>
      <c r="MVC425" s="68"/>
      <c r="MVD425" s="68"/>
      <c r="MVE425" s="68"/>
      <c r="MVF425" s="68"/>
      <c r="MVG425" s="68"/>
      <c r="MVH425" s="68"/>
      <c r="MVI425" s="68"/>
      <c r="MVJ425" s="68"/>
      <c r="MVK425" s="68"/>
      <c r="MVL425" s="68"/>
      <c r="MVM425" s="68"/>
      <c r="MVN425" s="68"/>
      <c r="MVO425" s="68"/>
      <c r="MVP425" s="68"/>
      <c r="MVQ425" s="68"/>
      <c r="MVR425" s="68"/>
      <c r="MVS425" s="68"/>
      <c r="MVT425" s="68"/>
      <c r="MVU425" s="68"/>
      <c r="MVV425" s="68"/>
      <c r="MVW425" s="68"/>
      <c r="MVX425" s="68"/>
      <c r="MVY425" s="68"/>
      <c r="MVZ425" s="68"/>
      <c r="MWA425" s="68"/>
      <c r="MWB425" s="68"/>
      <c r="MWC425" s="68"/>
      <c r="MWD425" s="68"/>
      <c r="MWE425" s="68"/>
      <c r="MWF425" s="68"/>
      <c r="MWG425" s="68"/>
      <c r="MWH425" s="68"/>
      <c r="MWI425" s="68"/>
      <c r="MWJ425" s="68"/>
      <c r="MWK425" s="68"/>
      <c r="MWL425" s="68"/>
      <c r="MWM425" s="68"/>
      <c r="MWN425" s="68"/>
      <c r="MWO425" s="68"/>
      <c r="MWP425" s="68"/>
      <c r="MWQ425" s="68"/>
      <c r="MWR425" s="68"/>
      <c r="MWS425" s="68"/>
      <c r="MWT425" s="68"/>
      <c r="MWU425" s="68"/>
      <c r="MWV425" s="68"/>
      <c r="MWW425" s="68"/>
      <c r="MWX425" s="68"/>
      <c r="MWY425" s="68"/>
      <c r="MWZ425" s="68"/>
      <c r="MXA425" s="68"/>
      <c r="MXB425" s="68"/>
      <c r="MXC425" s="68"/>
      <c r="MXD425" s="68"/>
      <c r="MXE425" s="68"/>
      <c r="MXF425" s="68"/>
      <c r="MXG425" s="68"/>
      <c r="MXH425" s="68"/>
      <c r="MXI425" s="68"/>
      <c r="MXJ425" s="68"/>
      <c r="MXK425" s="68"/>
      <c r="MXL425" s="68"/>
      <c r="MXM425" s="68"/>
      <c r="MXN425" s="68"/>
      <c r="MXO425" s="68"/>
      <c r="MXP425" s="68"/>
      <c r="MXQ425" s="68"/>
      <c r="MXR425" s="68"/>
      <c r="MXS425" s="68"/>
      <c r="MXT425" s="68"/>
      <c r="MXU425" s="68"/>
      <c r="MXV425" s="68"/>
      <c r="MXW425" s="68"/>
      <c r="MXX425" s="68"/>
      <c r="MXY425" s="68"/>
      <c r="MXZ425" s="68"/>
      <c r="MYA425" s="68"/>
      <c r="MYB425" s="68"/>
      <c r="MYC425" s="68"/>
      <c r="MYD425" s="68"/>
      <c r="MYE425" s="68"/>
      <c r="MYF425" s="68"/>
      <c r="MYG425" s="68"/>
      <c r="MYH425" s="68"/>
      <c r="MYI425" s="68"/>
      <c r="MYJ425" s="68"/>
      <c r="MYK425" s="68"/>
      <c r="MYL425" s="68"/>
      <c r="MYM425" s="68"/>
      <c r="MYN425" s="68"/>
      <c r="MYO425" s="68"/>
      <c r="MYP425" s="68"/>
      <c r="MYQ425" s="68"/>
      <c r="MYR425" s="68"/>
      <c r="MYS425" s="68"/>
      <c r="MYT425" s="68"/>
      <c r="MYU425" s="68"/>
      <c r="MYV425" s="68"/>
      <c r="MYW425" s="68"/>
      <c r="MYX425" s="68"/>
      <c r="MYY425" s="68"/>
      <c r="MYZ425" s="68"/>
      <c r="MZA425" s="68"/>
      <c r="MZB425" s="68"/>
      <c r="MZC425" s="68"/>
      <c r="MZD425" s="68"/>
      <c r="MZE425" s="68"/>
      <c r="MZF425" s="68"/>
      <c r="MZG425" s="68"/>
      <c r="MZH425" s="68"/>
      <c r="MZI425" s="68"/>
      <c r="MZJ425" s="68"/>
      <c r="MZK425" s="68"/>
      <c r="MZL425" s="68"/>
      <c r="MZM425" s="68"/>
      <c r="MZN425" s="68"/>
      <c r="MZO425" s="68"/>
      <c r="MZP425" s="68"/>
      <c r="MZQ425" s="68"/>
      <c r="MZR425" s="68"/>
      <c r="MZS425" s="68"/>
      <c r="MZT425" s="68"/>
      <c r="MZU425" s="68"/>
      <c r="MZV425" s="68"/>
      <c r="MZW425" s="68"/>
      <c r="MZX425" s="68"/>
      <c r="MZY425" s="68"/>
      <c r="MZZ425" s="68"/>
      <c r="NAA425" s="68"/>
      <c r="NAB425" s="68"/>
      <c r="NAC425" s="68"/>
      <c r="NAD425" s="68"/>
      <c r="NAE425" s="68"/>
      <c r="NAF425" s="68"/>
      <c r="NAG425" s="68"/>
      <c r="NAH425" s="68"/>
      <c r="NAI425" s="68"/>
      <c r="NAJ425" s="68"/>
      <c r="NAK425" s="68"/>
      <c r="NAL425" s="68"/>
      <c r="NAM425" s="68"/>
      <c r="NAN425" s="68"/>
      <c r="NAO425" s="68"/>
      <c r="NAP425" s="68"/>
      <c r="NAQ425" s="68"/>
      <c r="NAR425" s="68"/>
      <c r="NAS425" s="68"/>
      <c r="NAT425" s="68"/>
      <c r="NAU425" s="68"/>
      <c r="NAV425" s="68"/>
      <c r="NAW425" s="68"/>
      <c r="NAX425" s="68"/>
      <c r="NAY425" s="68"/>
      <c r="NAZ425" s="68"/>
      <c r="NBA425" s="68"/>
      <c r="NBB425" s="68"/>
      <c r="NBC425" s="68"/>
      <c r="NBD425" s="68"/>
      <c r="NBE425" s="68"/>
      <c r="NBF425" s="68"/>
      <c r="NBG425" s="68"/>
      <c r="NBH425" s="68"/>
      <c r="NBI425" s="68"/>
      <c r="NBJ425" s="68"/>
      <c r="NBK425" s="68"/>
      <c r="NBL425" s="68"/>
      <c r="NBM425" s="68"/>
      <c r="NBN425" s="68"/>
      <c r="NBO425" s="68"/>
      <c r="NBP425" s="68"/>
      <c r="NBQ425" s="68"/>
      <c r="NBR425" s="68"/>
      <c r="NBS425" s="68"/>
      <c r="NBT425" s="68"/>
      <c r="NBU425" s="68"/>
      <c r="NBV425" s="68"/>
      <c r="NBW425" s="68"/>
      <c r="NBX425" s="68"/>
      <c r="NBY425" s="68"/>
      <c r="NBZ425" s="68"/>
      <c r="NCA425" s="68"/>
      <c r="NCB425" s="68"/>
      <c r="NCC425" s="68"/>
      <c r="NCD425" s="68"/>
      <c r="NCE425" s="68"/>
      <c r="NCF425" s="68"/>
      <c r="NCG425" s="68"/>
      <c r="NCH425" s="68"/>
      <c r="NCI425" s="68"/>
      <c r="NCJ425" s="68"/>
      <c r="NCK425" s="68"/>
      <c r="NCL425" s="68"/>
      <c r="NCM425" s="68"/>
      <c r="NCN425" s="68"/>
      <c r="NCO425" s="68"/>
      <c r="NCP425" s="68"/>
      <c r="NCQ425" s="68"/>
      <c r="NCR425" s="68"/>
      <c r="NCS425" s="68"/>
      <c r="NCT425" s="68"/>
      <c r="NCU425" s="68"/>
      <c r="NCV425" s="68"/>
      <c r="NCW425" s="68"/>
      <c r="NCX425" s="68"/>
      <c r="NCY425" s="68"/>
      <c r="NCZ425" s="68"/>
      <c r="NDA425" s="68"/>
      <c r="NDB425" s="68"/>
      <c r="NDC425" s="68"/>
      <c r="NDD425" s="68"/>
      <c r="NDE425" s="68"/>
      <c r="NDF425" s="68"/>
      <c r="NDG425" s="68"/>
      <c r="NDH425" s="68"/>
      <c r="NDI425" s="68"/>
      <c r="NDJ425" s="68"/>
      <c r="NDK425" s="68"/>
      <c r="NDL425" s="68"/>
      <c r="NDM425" s="68"/>
      <c r="NDN425" s="68"/>
      <c r="NDO425" s="68"/>
      <c r="NDP425" s="68"/>
      <c r="NDQ425" s="68"/>
      <c r="NDR425" s="68"/>
      <c r="NDS425" s="68"/>
      <c r="NDT425" s="68"/>
      <c r="NDU425" s="68"/>
      <c r="NDV425" s="68"/>
      <c r="NDW425" s="68"/>
      <c r="NDX425" s="68"/>
      <c r="NDY425" s="68"/>
      <c r="NDZ425" s="68"/>
      <c r="NEA425" s="68"/>
      <c r="NEB425" s="68"/>
      <c r="NEC425" s="68"/>
      <c r="NED425" s="68"/>
      <c r="NEE425" s="68"/>
      <c r="NEF425" s="68"/>
      <c r="NEG425" s="68"/>
      <c r="NEH425" s="68"/>
      <c r="NEI425" s="68"/>
      <c r="NEJ425" s="68"/>
      <c r="NEK425" s="68"/>
      <c r="NEL425" s="68"/>
      <c r="NEM425" s="68"/>
      <c r="NEN425" s="68"/>
      <c r="NEO425" s="68"/>
      <c r="NEP425" s="68"/>
      <c r="NEQ425" s="68"/>
      <c r="NER425" s="68"/>
      <c r="NES425" s="68"/>
      <c r="NET425" s="68"/>
      <c r="NEU425" s="68"/>
      <c r="NEV425" s="68"/>
      <c r="NEW425" s="68"/>
      <c r="NEX425" s="68"/>
      <c r="NEY425" s="68"/>
      <c r="NEZ425" s="68"/>
      <c r="NFA425" s="68"/>
      <c r="NFB425" s="68"/>
      <c r="NFC425" s="68"/>
      <c r="NFD425" s="68"/>
      <c r="NFE425" s="68"/>
      <c r="NFF425" s="68"/>
      <c r="NFG425" s="68"/>
      <c r="NFH425" s="68"/>
      <c r="NFI425" s="68"/>
      <c r="NFJ425" s="68"/>
      <c r="NFK425" s="68"/>
      <c r="NFL425" s="68"/>
      <c r="NFM425" s="68"/>
      <c r="NFN425" s="68"/>
      <c r="NFO425" s="68"/>
      <c r="NFP425" s="68"/>
      <c r="NFQ425" s="68"/>
      <c r="NFR425" s="68"/>
      <c r="NFS425" s="68"/>
      <c r="NFT425" s="68"/>
      <c r="NFU425" s="68"/>
      <c r="NFV425" s="68"/>
      <c r="NFW425" s="68"/>
      <c r="NFX425" s="68"/>
      <c r="NFY425" s="68"/>
      <c r="NFZ425" s="68"/>
      <c r="NGA425" s="68"/>
      <c r="NGB425" s="68"/>
      <c r="NGC425" s="68"/>
      <c r="NGD425" s="68"/>
      <c r="NGE425" s="68"/>
      <c r="NGF425" s="68"/>
      <c r="NGG425" s="68"/>
      <c r="NGH425" s="68"/>
      <c r="NGI425" s="68"/>
      <c r="NGJ425" s="68"/>
      <c r="NGK425" s="68"/>
      <c r="NGL425" s="68"/>
      <c r="NGM425" s="68"/>
      <c r="NGN425" s="68"/>
      <c r="NGO425" s="68"/>
      <c r="NGP425" s="68"/>
      <c r="NGQ425" s="68"/>
      <c r="NGR425" s="68"/>
      <c r="NGS425" s="68"/>
      <c r="NGT425" s="68"/>
      <c r="NGU425" s="68"/>
      <c r="NGV425" s="68"/>
      <c r="NGW425" s="68"/>
      <c r="NGX425" s="68"/>
      <c r="NGY425" s="68"/>
      <c r="NGZ425" s="68"/>
      <c r="NHA425" s="68"/>
      <c r="NHB425" s="68"/>
      <c r="NHC425" s="68"/>
      <c r="NHD425" s="68"/>
      <c r="NHE425" s="68"/>
      <c r="NHF425" s="68"/>
      <c r="NHG425" s="68"/>
      <c r="NHH425" s="68"/>
      <c r="NHI425" s="68"/>
      <c r="NHJ425" s="68"/>
      <c r="NHK425" s="68"/>
      <c r="NHL425" s="68"/>
      <c r="NHM425" s="68"/>
      <c r="NHN425" s="68"/>
      <c r="NHO425" s="68"/>
      <c r="NHP425" s="68"/>
      <c r="NHQ425" s="68"/>
      <c r="NHR425" s="68"/>
      <c r="NHS425" s="68"/>
      <c r="NHT425" s="68"/>
      <c r="NHU425" s="68"/>
      <c r="NHV425" s="68"/>
      <c r="NHW425" s="68"/>
      <c r="NHX425" s="68"/>
      <c r="NHY425" s="68"/>
      <c r="NHZ425" s="68"/>
      <c r="NIA425" s="68"/>
      <c r="NIB425" s="68"/>
      <c r="NIC425" s="68"/>
      <c r="NID425" s="68"/>
      <c r="NIE425" s="68"/>
      <c r="NIF425" s="68"/>
      <c r="NIG425" s="68"/>
      <c r="NIH425" s="68"/>
      <c r="NII425" s="68"/>
      <c r="NIJ425" s="68"/>
      <c r="NIK425" s="68"/>
      <c r="NIL425" s="68"/>
      <c r="NIM425" s="68"/>
      <c r="NIN425" s="68"/>
      <c r="NIO425" s="68"/>
      <c r="NIP425" s="68"/>
      <c r="NIQ425" s="68"/>
      <c r="NIR425" s="68"/>
      <c r="NIS425" s="68"/>
      <c r="NIT425" s="68"/>
      <c r="NIU425" s="68"/>
      <c r="NIV425" s="68"/>
      <c r="NIW425" s="68"/>
      <c r="NIX425" s="68"/>
      <c r="NIY425" s="68"/>
      <c r="NIZ425" s="68"/>
      <c r="NJA425" s="68"/>
      <c r="NJB425" s="68"/>
      <c r="NJC425" s="68"/>
      <c r="NJD425" s="68"/>
      <c r="NJE425" s="68"/>
      <c r="NJF425" s="68"/>
      <c r="NJG425" s="68"/>
      <c r="NJH425" s="68"/>
      <c r="NJI425" s="68"/>
      <c r="NJJ425" s="68"/>
      <c r="NJK425" s="68"/>
      <c r="NJL425" s="68"/>
      <c r="NJM425" s="68"/>
      <c r="NJN425" s="68"/>
      <c r="NJO425" s="68"/>
      <c r="NJP425" s="68"/>
      <c r="NJQ425" s="68"/>
      <c r="NJR425" s="68"/>
      <c r="NJS425" s="68"/>
      <c r="NJT425" s="68"/>
      <c r="NJU425" s="68"/>
      <c r="NJV425" s="68"/>
      <c r="NJW425" s="68"/>
      <c r="NJX425" s="68"/>
      <c r="NJY425" s="68"/>
      <c r="NJZ425" s="68"/>
      <c r="NKA425" s="68"/>
      <c r="NKB425" s="68"/>
      <c r="NKC425" s="68"/>
      <c r="NKD425" s="68"/>
      <c r="NKE425" s="68"/>
      <c r="NKF425" s="68"/>
      <c r="NKG425" s="68"/>
      <c r="NKH425" s="68"/>
      <c r="NKI425" s="68"/>
      <c r="NKJ425" s="68"/>
      <c r="NKK425" s="68"/>
      <c r="NKL425" s="68"/>
      <c r="NKM425" s="68"/>
      <c r="NKN425" s="68"/>
      <c r="NKO425" s="68"/>
      <c r="NKP425" s="68"/>
      <c r="NKQ425" s="68"/>
      <c r="NKR425" s="68"/>
      <c r="NKS425" s="68"/>
      <c r="NKT425" s="68"/>
      <c r="NKU425" s="68"/>
      <c r="NKV425" s="68"/>
      <c r="NKW425" s="68"/>
      <c r="NKX425" s="68"/>
      <c r="NKY425" s="68"/>
      <c r="NKZ425" s="68"/>
      <c r="NLA425" s="68"/>
      <c r="NLB425" s="68"/>
      <c r="NLC425" s="68"/>
      <c r="NLD425" s="68"/>
      <c r="NLE425" s="68"/>
      <c r="NLF425" s="68"/>
      <c r="NLG425" s="68"/>
      <c r="NLH425" s="68"/>
      <c r="NLI425" s="68"/>
      <c r="NLJ425" s="68"/>
      <c r="NLK425" s="68"/>
      <c r="NLL425" s="68"/>
      <c r="NLM425" s="68"/>
      <c r="NLN425" s="68"/>
      <c r="NLO425" s="68"/>
      <c r="NLP425" s="68"/>
      <c r="NLQ425" s="68"/>
      <c r="NLR425" s="68"/>
      <c r="NLS425" s="68"/>
      <c r="NLT425" s="68"/>
      <c r="NLU425" s="68"/>
      <c r="NLV425" s="68"/>
      <c r="NLW425" s="68"/>
      <c r="NLX425" s="68"/>
      <c r="NLY425" s="68"/>
      <c r="NLZ425" s="68"/>
      <c r="NMA425" s="68"/>
      <c r="NMB425" s="68"/>
      <c r="NMC425" s="68"/>
      <c r="NMD425" s="68"/>
      <c r="NME425" s="68"/>
      <c r="NMF425" s="68"/>
      <c r="NMG425" s="68"/>
      <c r="NMH425" s="68"/>
      <c r="NMI425" s="68"/>
      <c r="NMJ425" s="68"/>
      <c r="NMK425" s="68"/>
      <c r="NML425" s="68"/>
      <c r="NMM425" s="68"/>
      <c r="NMN425" s="68"/>
      <c r="NMO425" s="68"/>
      <c r="NMP425" s="68"/>
      <c r="NMQ425" s="68"/>
      <c r="NMR425" s="68"/>
      <c r="NMS425" s="68"/>
      <c r="NMT425" s="68"/>
      <c r="NMU425" s="68"/>
      <c r="NMV425" s="68"/>
      <c r="NMW425" s="68"/>
      <c r="NMX425" s="68"/>
      <c r="NMY425" s="68"/>
      <c r="NMZ425" s="68"/>
      <c r="NNA425" s="68"/>
      <c r="NNB425" s="68"/>
      <c r="NNC425" s="68"/>
      <c r="NND425" s="68"/>
      <c r="NNE425" s="68"/>
      <c r="NNF425" s="68"/>
      <c r="NNG425" s="68"/>
      <c r="NNH425" s="68"/>
      <c r="NNI425" s="68"/>
      <c r="NNJ425" s="68"/>
      <c r="NNK425" s="68"/>
      <c r="NNL425" s="68"/>
      <c r="NNM425" s="68"/>
      <c r="NNN425" s="68"/>
      <c r="NNO425" s="68"/>
      <c r="NNP425" s="68"/>
      <c r="NNQ425" s="68"/>
      <c r="NNR425" s="68"/>
      <c r="NNS425" s="68"/>
      <c r="NNT425" s="68"/>
      <c r="NNU425" s="68"/>
      <c r="NNV425" s="68"/>
      <c r="NNW425" s="68"/>
      <c r="NNX425" s="68"/>
      <c r="NNY425" s="68"/>
      <c r="NNZ425" s="68"/>
      <c r="NOA425" s="68"/>
      <c r="NOB425" s="68"/>
      <c r="NOC425" s="68"/>
      <c r="NOD425" s="68"/>
      <c r="NOE425" s="68"/>
      <c r="NOF425" s="68"/>
      <c r="NOG425" s="68"/>
      <c r="NOH425" s="68"/>
      <c r="NOI425" s="68"/>
      <c r="NOJ425" s="68"/>
      <c r="NOK425" s="68"/>
      <c r="NOL425" s="68"/>
      <c r="NOM425" s="68"/>
      <c r="NON425" s="68"/>
      <c r="NOO425" s="68"/>
      <c r="NOP425" s="68"/>
      <c r="NOQ425" s="68"/>
      <c r="NOR425" s="68"/>
      <c r="NOS425" s="68"/>
      <c r="NOT425" s="68"/>
      <c r="NOU425" s="68"/>
      <c r="NOV425" s="68"/>
      <c r="NOW425" s="68"/>
      <c r="NOX425" s="68"/>
      <c r="NOY425" s="68"/>
      <c r="NOZ425" s="68"/>
      <c r="NPA425" s="68"/>
      <c r="NPB425" s="68"/>
      <c r="NPC425" s="68"/>
      <c r="NPD425" s="68"/>
      <c r="NPE425" s="68"/>
      <c r="NPF425" s="68"/>
      <c r="NPG425" s="68"/>
      <c r="NPH425" s="68"/>
      <c r="NPI425" s="68"/>
      <c r="NPJ425" s="68"/>
      <c r="NPK425" s="68"/>
      <c r="NPL425" s="68"/>
      <c r="NPM425" s="68"/>
      <c r="NPN425" s="68"/>
      <c r="NPO425" s="68"/>
      <c r="NPP425" s="68"/>
      <c r="NPQ425" s="68"/>
      <c r="NPR425" s="68"/>
      <c r="NPS425" s="68"/>
      <c r="NPT425" s="68"/>
      <c r="NPU425" s="68"/>
      <c r="NPV425" s="68"/>
      <c r="NPW425" s="68"/>
      <c r="NPX425" s="68"/>
      <c r="NPY425" s="68"/>
      <c r="NPZ425" s="68"/>
      <c r="NQA425" s="68"/>
      <c r="NQB425" s="68"/>
      <c r="NQC425" s="68"/>
      <c r="NQD425" s="68"/>
      <c r="NQE425" s="68"/>
      <c r="NQF425" s="68"/>
      <c r="NQG425" s="68"/>
      <c r="NQH425" s="68"/>
      <c r="NQI425" s="68"/>
      <c r="NQJ425" s="68"/>
      <c r="NQK425" s="68"/>
      <c r="NQL425" s="68"/>
      <c r="NQM425" s="68"/>
      <c r="NQN425" s="68"/>
      <c r="NQO425" s="68"/>
      <c r="NQP425" s="68"/>
      <c r="NQQ425" s="68"/>
      <c r="NQR425" s="68"/>
      <c r="NQS425" s="68"/>
      <c r="NQT425" s="68"/>
      <c r="NQU425" s="68"/>
      <c r="NQV425" s="68"/>
      <c r="NQW425" s="68"/>
      <c r="NQX425" s="68"/>
      <c r="NQY425" s="68"/>
      <c r="NQZ425" s="68"/>
      <c r="NRA425" s="68"/>
      <c r="NRB425" s="68"/>
      <c r="NRC425" s="68"/>
      <c r="NRD425" s="68"/>
      <c r="NRE425" s="68"/>
      <c r="NRF425" s="68"/>
      <c r="NRG425" s="68"/>
      <c r="NRH425" s="68"/>
      <c r="NRI425" s="68"/>
      <c r="NRJ425" s="68"/>
      <c r="NRK425" s="68"/>
      <c r="NRL425" s="68"/>
      <c r="NRM425" s="68"/>
      <c r="NRN425" s="68"/>
      <c r="NRO425" s="68"/>
      <c r="NRP425" s="68"/>
      <c r="NRQ425" s="68"/>
      <c r="NRR425" s="68"/>
      <c r="NRS425" s="68"/>
      <c r="NRT425" s="68"/>
      <c r="NRU425" s="68"/>
      <c r="NRV425" s="68"/>
      <c r="NRW425" s="68"/>
      <c r="NRX425" s="68"/>
      <c r="NRY425" s="68"/>
      <c r="NRZ425" s="68"/>
      <c r="NSA425" s="68"/>
      <c r="NSB425" s="68"/>
      <c r="NSC425" s="68"/>
      <c r="NSD425" s="68"/>
      <c r="NSE425" s="68"/>
      <c r="NSF425" s="68"/>
      <c r="NSG425" s="68"/>
      <c r="NSH425" s="68"/>
      <c r="NSI425" s="68"/>
      <c r="NSJ425" s="68"/>
      <c r="NSK425" s="68"/>
      <c r="NSL425" s="68"/>
      <c r="NSM425" s="68"/>
      <c r="NSN425" s="68"/>
      <c r="NSO425" s="68"/>
      <c r="NSP425" s="68"/>
      <c r="NSQ425" s="68"/>
      <c r="NSR425" s="68"/>
      <c r="NSS425" s="68"/>
      <c r="NST425" s="68"/>
      <c r="NSU425" s="68"/>
      <c r="NSV425" s="68"/>
      <c r="NSW425" s="68"/>
      <c r="NSX425" s="68"/>
      <c r="NSY425" s="68"/>
      <c r="NSZ425" s="68"/>
      <c r="NTA425" s="68"/>
      <c r="NTB425" s="68"/>
      <c r="NTC425" s="68"/>
      <c r="NTD425" s="68"/>
      <c r="NTE425" s="68"/>
      <c r="NTF425" s="68"/>
      <c r="NTG425" s="68"/>
      <c r="NTH425" s="68"/>
      <c r="NTI425" s="68"/>
      <c r="NTJ425" s="68"/>
      <c r="NTK425" s="68"/>
      <c r="NTL425" s="68"/>
      <c r="NTM425" s="68"/>
      <c r="NTN425" s="68"/>
      <c r="NTO425" s="68"/>
      <c r="NTP425" s="68"/>
      <c r="NTQ425" s="68"/>
      <c r="NTR425" s="68"/>
      <c r="NTS425" s="68"/>
      <c r="NTT425" s="68"/>
      <c r="NTU425" s="68"/>
      <c r="NTV425" s="68"/>
      <c r="NTW425" s="68"/>
      <c r="NTX425" s="68"/>
      <c r="NTY425" s="68"/>
      <c r="NTZ425" s="68"/>
      <c r="NUA425" s="68"/>
      <c r="NUB425" s="68"/>
      <c r="NUC425" s="68"/>
      <c r="NUD425" s="68"/>
      <c r="NUE425" s="68"/>
      <c r="NUF425" s="68"/>
      <c r="NUG425" s="68"/>
      <c r="NUH425" s="68"/>
      <c r="NUI425" s="68"/>
      <c r="NUJ425" s="68"/>
      <c r="NUK425" s="68"/>
      <c r="NUL425" s="68"/>
      <c r="NUM425" s="68"/>
      <c r="NUN425" s="68"/>
      <c r="NUO425" s="68"/>
      <c r="NUP425" s="68"/>
      <c r="NUQ425" s="68"/>
      <c r="NUR425" s="68"/>
      <c r="NUS425" s="68"/>
      <c r="NUT425" s="68"/>
      <c r="NUU425" s="68"/>
      <c r="NUV425" s="68"/>
      <c r="NUW425" s="68"/>
      <c r="NUX425" s="68"/>
      <c r="NUY425" s="68"/>
      <c r="NUZ425" s="68"/>
      <c r="NVA425" s="68"/>
      <c r="NVB425" s="68"/>
      <c r="NVC425" s="68"/>
      <c r="NVD425" s="68"/>
      <c r="NVE425" s="68"/>
      <c r="NVF425" s="68"/>
      <c r="NVG425" s="68"/>
      <c r="NVH425" s="68"/>
      <c r="NVI425" s="68"/>
      <c r="NVJ425" s="68"/>
      <c r="NVK425" s="68"/>
      <c r="NVL425" s="68"/>
      <c r="NVM425" s="68"/>
      <c r="NVN425" s="68"/>
      <c r="NVO425" s="68"/>
      <c r="NVP425" s="68"/>
      <c r="NVQ425" s="68"/>
      <c r="NVR425" s="68"/>
      <c r="NVS425" s="68"/>
      <c r="NVT425" s="68"/>
      <c r="NVU425" s="68"/>
      <c r="NVV425" s="68"/>
      <c r="NVW425" s="68"/>
      <c r="NVX425" s="68"/>
      <c r="NVY425" s="68"/>
      <c r="NVZ425" s="68"/>
      <c r="NWA425" s="68"/>
      <c r="NWB425" s="68"/>
      <c r="NWC425" s="68"/>
      <c r="NWD425" s="68"/>
      <c r="NWE425" s="68"/>
      <c r="NWF425" s="68"/>
      <c r="NWG425" s="68"/>
      <c r="NWH425" s="68"/>
      <c r="NWI425" s="68"/>
      <c r="NWJ425" s="68"/>
      <c r="NWK425" s="68"/>
      <c r="NWL425" s="68"/>
      <c r="NWM425" s="68"/>
      <c r="NWN425" s="68"/>
      <c r="NWO425" s="68"/>
      <c r="NWP425" s="68"/>
      <c r="NWQ425" s="68"/>
      <c r="NWR425" s="68"/>
      <c r="NWS425" s="68"/>
      <c r="NWT425" s="68"/>
      <c r="NWU425" s="68"/>
      <c r="NWV425" s="68"/>
      <c r="NWW425" s="68"/>
      <c r="NWX425" s="68"/>
      <c r="NWY425" s="68"/>
      <c r="NWZ425" s="68"/>
      <c r="NXA425" s="68"/>
      <c r="NXB425" s="68"/>
      <c r="NXC425" s="68"/>
      <c r="NXD425" s="68"/>
      <c r="NXE425" s="68"/>
      <c r="NXF425" s="68"/>
      <c r="NXG425" s="68"/>
      <c r="NXH425" s="68"/>
      <c r="NXI425" s="68"/>
      <c r="NXJ425" s="68"/>
      <c r="NXK425" s="68"/>
      <c r="NXL425" s="68"/>
      <c r="NXM425" s="68"/>
      <c r="NXN425" s="68"/>
      <c r="NXO425" s="68"/>
      <c r="NXP425" s="68"/>
      <c r="NXQ425" s="68"/>
      <c r="NXR425" s="68"/>
      <c r="NXS425" s="68"/>
      <c r="NXT425" s="68"/>
      <c r="NXU425" s="68"/>
      <c r="NXV425" s="68"/>
      <c r="NXW425" s="68"/>
      <c r="NXX425" s="68"/>
      <c r="NXY425" s="68"/>
      <c r="NXZ425" s="68"/>
      <c r="NYA425" s="68"/>
      <c r="NYB425" s="68"/>
      <c r="NYC425" s="68"/>
      <c r="NYD425" s="68"/>
      <c r="NYE425" s="68"/>
      <c r="NYF425" s="68"/>
      <c r="NYG425" s="68"/>
      <c r="NYH425" s="68"/>
      <c r="NYI425" s="68"/>
      <c r="NYJ425" s="68"/>
      <c r="NYK425" s="68"/>
      <c r="NYL425" s="68"/>
      <c r="NYM425" s="68"/>
      <c r="NYN425" s="68"/>
      <c r="NYO425" s="68"/>
      <c r="NYP425" s="68"/>
      <c r="NYQ425" s="68"/>
      <c r="NYR425" s="68"/>
      <c r="NYS425" s="68"/>
      <c r="NYT425" s="68"/>
      <c r="NYU425" s="68"/>
      <c r="NYV425" s="68"/>
      <c r="NYW425" s="68"/>
      <c r="NYX425" s="68"/>
      <c r="NYY425" s="68"/>
      <c r="NYZ425" s="68"/>
      <c r="NZA425" s="68"/>
      <c r="NZB425" s="68"/>
      <c r="NZC425" s="68"/>
      <c r="NZD425" s="68"/>
      <c r="NZE425" s="68"/>
      <c r="NZF425" s="68"/>
      <c r="NZG425" s="68"/>
      <c r="NZH425" s="68"/>
      <c r="NZI425" s="68"/>
      <c r="NZJ425" s="68"/>
      <c r="NZK425" s="68"/>
      <c r="NZL425" s="68"/>
      <c r="NZM425" s="68"/>
      <c r="NZN425" s="68"/>
      <c r="NZO425" s="68"/>
      <c r="NZP425" s="68"/>
      <c r="NZQ425" s="68"/>
      <c r="NZR425" s="68"/>
      <c r="NZS425" s="68"/>
      <c r="NZT425" s="68"/>
      <c r="NZU425" s="68"/>
      <c r="NZV425" s="68"/>
      <c r="NZW425" s="68"/>
      <c r="NZX425" s="68"/>
      <c r="NZY425" s="68"/>
      <c r="NZZ425" s="68"/>
      <c r="OAA425" s="68"/>
      <c r="OAB425" s="68"/>
      <c r="OAC425" s="68"/>
      <c r="OAD425" s="68"/>
      <c r="OAE425" s="68"/>
      <c r="OAF425" s="68"/>
      <c r="OAG425" s="68"/>
      <c r="OAH425" s="68"/>
      <c r="OAI425" s="68"/>
      <c r="OAJ425" s="68"/>
      <c r="OAK425" s="68"/>
      <c r="OAL425" s="68"/>
      <c r="OAM425" s="68"/>
      <c r="OAN425" s="68"/>
      <c r="OAO425" s="68"/>
      <c r="OAP425" s="68"/>
      <c r="OAQ425" s="68"/>
      <c r="OAR425" s="68"/>
      <c r="OAS425" s="68"/>
      <c r="OAT425" s="68"/>
      <c r="OAU425" s="68"/>
      <c r="OAV425" s="68"/>
      <c r="OAW425" s="68"/>
      <c r="OAX425" s="68"/>
      <c r="OAY425" s="68"/>
      <c r="OAZ425" s="68"/>
      <c r="OBA425" s="68"/>
      <c r="OBB425" s="68"/>
      <c r="OBC425" s="68"/>
      <c r="OBD425" s="68"/>
      <c r="OBE425" s="68"/>
      <c r="OBF425" s="68"/>
      <c r="OBG425" s="68"/>
      <c r="OBH425" s="68"/>
      <c r="OBI425" s="68"/>
      <c r="OBJ425" s="68"/>
      <c r="OBK425" s="68"/>
      <c r="OBL425" s="68"/>
      <c r="OBM425" s="68"/>
      <c r="OBN425" s="68"/>
      <c r="OBO425" s="68"/>
      <c r="OBP425" s="68"/>
      <c r="OBQ425" s="68"/>
      <c r="OBR425" s="68"/>
      <c r="OBS425" s="68"/>
      <c r="OBT425" s="68"/>
      <c r="OBU425" s="68"/>
      <c r="OBV425" s="68"/>
      <c r="OBW425" s="68"/>
      <c r="OBX425" s="68"/>
      <c r="OBY425" s="68"/>
      <c r="OBZ425" s="68"/>
      <c r="OCA425" s="68"/>
      <c r="OCB425" s="68"/>
      <c r="OCC425" s="68"/>
      <c r="OCD425" s="68"/>
      <c r="OCE425" s="68"/>
      <c r="OCF425" s="68"/>
      <c r="OCG425" s="68"/>
      <c r="OCH425" s="68"/>
      <c r="OCI425" s="68"/>
      <c r="OCJ425" s="68"/>
      <c r="OCK425" s="68"/>
      <c r="OCL425" s="68"/>
      <c r="OCM425" s="68"/>
      <c r="OCN425" s="68"/>
      <c r="OCO425" s="68"/>
      <c r="OCP425" s="68"/>
      <c r="OCQ425" s="68"/>
      <c r="OCR425" s="68"/>
      <c r="OCS425" s="68"/>
      <c r="OCT425" s="68"/>
      <c r="OCU425" s="68"/>
      <c r="OCV425" s="68"/>
      <c r="OCW425" s="68"/>
      <c r="OCX425" s="68"/>
      <c r="OCY425" s="68"/>
      <c r="OCZ425" s="68"/>
      <c r="ODA425" s="68"/>
      <c r="ODB425" s="68"/>
      <c r="ODC425" s="68"/>
      <c r="ODD425" s="68"/>
      <c r="ODE425" s="68"/>
      <c r="ODF425" s="68"/>
      <c r="ODG425" s="68"/>
      <c r="ODH425" s="68"/>
      <c r="ODI425" s="68"/>
      <c r="ODJ425" s="68"/>
      <c r="ODK425" s="68"/>
      <c r="ODL425" s="68"/>
      <c r="ODM425" s="68"/>
      <c r="ODN425" s="68"/>
      <c r="ODO425" s="68"/>
      <c r="ODP425" s="68"/>
      <c r="ODQ425" s="68"/>
      <c r="ODR425" s="68"/>
      <c r="ODS425" s="68"/>
      <c r="ODT425" s="68"/>
      <c r="ODU425" s="68"/>
      <c r="ODV425" s="68"/>
      <c r="ODW425" s="68"/>
      <c r="ODX425" s="68"/>
      <c r="ODY425" s="68"/>
      <c r="ODZ425" s="68"/>
      <c r="OEA425" s="68"/>
      <c r="OEB425" s="68"/>
      <c r="OEC425" s="68"/>
      <c r="OED425" s="68"/>
      <c r="OEE425" s="68"/>
      <c r="OEF425" s="68"/>
      <c r="OEG425" s="68"/>
      <c r="OEH425" s="68"/>
      <c r="OEI425" s="68"/>
      <c r="OEJ425" s="68"/>
      <c r="OEK425" s="68"/>
      <c r="OEL425" s="68"/>
      <c r="OEM425" s="68"/>
      <c r="OEN425" s="68"/>
      <c r="OEO425" s="68"/>
      <c r="OEP425" s="68"/>
      <c r="OEQ425" s="68"/>
      <c r="OER425" s="68"/>
      <c r="OES425" s="68"/>
      <c r="OET425" s="68"/>
      <c r="OEU425" s="68"/>
      <c r="OEV425" s="68"/>
      <c r="OEW425" s="68"/>
      <c r="OEX425" s="68"/>
      <c r="OEY425" s="68"/>
      <c r="OEZ425" s="68"/>
      <c r="OFA425" s="68"/>
      <c r="OFB425" s="68"/>
      <c r="OFC425" s="68"/>
      <c r="OFD425" s="68"/>
      <c r="OFE425" s="68"/>
      <c r="OFF425" s="68"/>
      <c r="OFG425" s="68"/>
      <c r="OFH425" s="68"/>
      <c r="OFI425" s="68"/>
      <c r="OFJ425" s="68"/>
      <c r="OFK425" s="68"/>
      <c r="OFL425" s="68"/>
      <c r="OFM425" s="68"/>
      <c r="OFN425" s="68"/>
      <c r="OFO425" s="68"/>
      <c r="OFP425" s="68"/>
      <c r="OFQ425" s="68"/>
      <c r="OFR425" s="68"/>
      <c r="OFS425" s="68"/>
      <c r="OFT425" s="68"/>
      <c r="OFU425" s="68"/>
      <c r="OFV425" s="68"/>
      <c r="OFW425" s="68"/>
      <c r="OFX425" s="68"/>
      <c r="OFY425" s="68"/>
      <c r="OFZ425" s="68"/>
      <c r="OGA425" s="68"/>
      <c r="OGB425" s="68"/>
      <c r="OGC425" s="68"/>
      <c r="OGD425" s="68"/>
      <c r="OGE425" s="68"/>
      <c r="OGF425" s="68"/>
      <c r="OGG425" s="68"/>
      <c r="OGH425" s="68"/>
      <c r="OGI425" s="68"/>
      <c r="OGJ425" s="68"/>
      <c r="OGK425" s="68"/>
      <c r="OGL425" s="68"/>
      <c r="OGM425" s="68"/>
      <c r="OGN425" s="68"/>
      <c r="OGO425" s="68"/>
      <c r="OGP425" s="68"/>
      <c r="OGQ425" s="68"/>
      <c r="OGR425" s="68"/>
      <c r="OGS425" s="68"/>
      <c r="OGT425" s="68"/>
      <c r="OGU425" s="68"/>
      <c r="OGV425" s="68"/>
      <c r="OGW425" s="68"/>
      <c r="OGX425" s="68"/>
      <c r="OGY425" s="68"/>
      <c r="OGZ425" s="68"/>
      <c r="OHA425" s="68"/>
      <c r="OHB425" s="68"/>
      <c r="OHC425" s="68"/>
      <c r="OHD425" s="68"/>
      <c r="OHE425" s="68"/>
      <c r="OHF425" s="68"/>
      <c r="OHG425" s="68"/>
      <c r="OHH425" s="68"/>
      <c r="OHI425" s="68"/>
      <c r="OHJ425" s="68"/>
      <c r="OHK425" s="68"/>
      <c r="OHL425" s="68"/>
      <c r="OHM425" s="68"/>
      <c r="OHN425" s="68"/>
      <c r="OHO425" s="68"/>
      <c r="OHP425" s="68"/>
      <c r="OHQ425" s="68"/>
      <c r="OHR425" s="68"/>
      <c r="OHS425" s="68"/>
      <c r="OHT425" s="68"/>
      <c r="OHU425" s="68"/>
      <c r="OHV425" s="68"/>
      <c r="OHW425" s="68"/>
      <c r="OHX425" s="68"/>
      <c r="OHY425" s="68"/>
      <c r="OHZ425" s="68"/>
      <c r="OIA425" s="68"/>
      <c r="OIB425" s="68"/>
      <c r="OIC425" s="68"/>
      <c r="OID425" s="68"/>
      <c r="OIE425" s="68"/>
      <c r="OIF425" s="68"/>
      <c r="OIG425" s="68"/>
      <c r="OIH425" s="68"/>
      <c r="OII425" s="68"/>
      <c r="OIJ425" s="68"/>
      <c r="OIK425" s="68"/>
      <c r="OIL425" s="68"/>
      <c r="OIM425" s="68"/>
      <c r="OIN425" s="68"/>
      <c r="OIO425" s="68"/>
      <c r="OIP425" s="68"/>
      <c r="OIQ425" s="68"/>
      <c r="OIR425" s="68"/>
      <c r="OIS425" s="68"/>
      <c r="OIT425" s="68"/>
      <c r="OIU425" s="68"/>
      <c r="OIV425" s="68"/>
      <c r="OIW425" s="68"/>
      <c r="OIX425" s="68"/>
      <c r="OIY425" s="68"/>
      <c r="OIZ425" s="68"/>
      <c r="OJA425" s="68"/>
      <c r="OJB425" s="68"/>
      <c r="OJC425" s="68"/>
      <c r="OJD425" s="68"/>
      <c r="OJE425" s="68"/>
      <c r="OJF425" s="68"/>
      <c r="OJG425" s="68"/>
      <c r="OJH425" s="68"/>
      <c r="OJI425" s="68"/>
      <c r="OJJ425" s="68"/>
      <c r="OJK425" s="68"/>
      <c r="OJL425" s="68"/>
      <c r="OJM425" s="68"/>
      <c r="OJN425" s="68"/>
      <c r="OJO425" s="68"/>
      <c r="OJP425" s="68"/>
      <c r="OJQ425" s="68"/>
      <c r="OJR425" s="68"/>
      <c r="OJS425" s="68"/>
      <c r="OJT425" s="68"/>
      <c r="OJU425" s="68"/>
      <c r="OJV425" s="68"/>
      <c r="OJW425" s="68"/>
      <c r="OJX425" s="68"/>
      <c r="OJY425" s="68"/>
      <c r="OJZ425" s="68"/>
      <c r="OKA425" s="68"/>
      <c r="OKB425" s="68"/>
      <c r="OKC425" s="68"/>
      <c r="OKD425" s="68"/>
      <c r="OKE425" s="68"/>
      <c r="OKF425" s="68"/>
      <c r="OKG425" s="68"/>
      <c r="OKH425" s="68"/>
      <c r="OKI425" s="68"/>
      <c r="OKJ425" s="68"/>
      <c r="OKK425" s="68"/>
      <c r="OKL425" s="68"/>
      <c r="OKM425" s="68"/>
      <c r="OKN425" s="68"/>
      <c r="OKO425" s="68"/>
      <c r="OKP425" s="68"/>
      <c r="OKQ425" s="68"/>
      <c r="OKR425" s="68"/>
      <c r="OKS425" s="68"/>
      <c r="OKT425" s="68"/>
      <c r="OKU425" s="68"/>
      <c r="OKV425" s="68"/>
      <c r="OKW425" s="68"/>
      <c r="OKX425" s="68"/>
      <c r="OKY425" s="68"/>
      <c r="OKZ425" s="68"/>
      <c r="OLA425" s="68"/>
      <c r="OLB425" s="68"/>
      <c r="OLC425" s="68"/>
      <c r="OLD425" s="68"/>
      <c r="OLE425" s="68"/>
      <c r="OLF425" s="68"/>
      <c r="OLG425" s="68"/>
      <c r="OLH425" s="68"/>
      <c r="OLI425" s="68"/>
      <c r="OLJ425" s="68"/>
      <c r="OLK425" s="68"/>
      <c r="OLL425" s="68"/>
      <c r="OLM425" s="68"/>
      <c r="OLN425" s="68"/>
      <c r="OLO425" s="68"/>
      <c r="OLP425" s="68"/>
      <c r="OLQ425" s="68"/>
      <c r="OLR425" s="68"/>
      <c r="OLS425" s="68"/>
      <c r="OLT425" s="68"/>
      <c r="OLU425" s="68"/>
      <c r="OLV425" s="68"/>
      <c r="OLW425" s="68"/>
      <c r="OLX425" s="68"/>
      <c r="OLY425" s="68"/>
      <c r="OLZ425" s="68"/>
      <c r="OMA425" s="68"/>
      <c r="OMB425" s="68"/>
      <c r="OMC425" s="68"/>
      <c r="OMD425" s="68"/>
      <c r="OME425" s="68"/>
      <c r="OMF425" s="68"/>
      <c r="OMG425" s="68"/>
      <c r="OMH425" s="68"/>
      <c r="OMI425" s="68"/>
      <c r="OMJ425" s="68"/>
      <c r="OMK425" s="68"/>
      <c r="OML425" s="68"/>
      <c r="OMM425" s="68"/>
      <c r="OMN425" s="68"/>
      <c r="OMO425" s="68"/>
      <c r="OMP425" s="68"/>
      <c r="OMQ425" s="68"/>
      <c r="OMR425" s="68"/>
      <c r="OMS425" s="68"/>
      <c r="OMT425" s="68"/>
      <c r="OMU425" s="68"/>
      <c r="OMV425" s="68"/>
      <c r="OMW425" s="68"/>
      <c r="OMX425" s="68"/>
      <c r="OMY425" s="68"/>
      <c r="OMZ425" s="68"/>
      <c r="ONA425" s="68"/>
      <c r="ONB425" s="68"/>
      <c r="ONC425" s="68"/>
      <c r="OND425" s="68"/>
      <c r="ONE425" s="68"/>
      <c r="ONF425" s="68"/>
      <c r="ONG425" s="68"/>
      <c r="ONH425" s="68"/>
      <c r="ONI425" s="68"/>
      <c r="ONJ425" s="68"/>
      <c r="ONK425" s="68"/>
      <c r="ONL425" s="68"/>
      <c r="ONM425" s="68"/>
      <c r="ONN425" s="68"/>
      <c r="ONO425" s="68"/>
      <c r="ONP425" s="68"/>
      <c r="ONQ425" s="68"/>
      <c r="ONR425" s="68"/>
      <c r="ONS425" s="68"/>
      <c r="ONT425" s="68"/>
      <c r="ONU425" s="68"/>
      <c r="ONV425" s="68"/>
      <c r="ONW425" s="68"/>
      <c r="ONX425" s="68"/>
      <c r="ONY425" s="68"/>
      <c r="ONZ425" s="68"/>
      <c r="OOA425" s="68"/>
      <c r="OOB425" s="68"/>
      <c r="OOC425" s="68"/>
      <c r="OOD425" s="68"/>
      <c r="OOE425" s="68"/>
      <c r="OOF425" s="68"/>
      <c r="OOG425" s="68"/>
      <c r="OOH425" s="68"/>
      <c r="OOI425" s="68"/>
      <c r="OOJ425" s="68"/>
      <c r="OOK425" s="68"/>
      <c r="OOL425" s="68"/>
      <c r="OOM425" s="68"/>
      <c r="OON425" s="68"/>
      <c r="OOO425" s="68"/>
      <c r="OOP425" s="68"/>
      <c r="OOQ425" s="68"/>
      <c r="OOR425" s="68"/>
      <c r="OOS425" s="68"/>
      <c r="OOT425" s="68"/>
      <c r="OOU425" s="68"/>
      <c r="OOV425" s="68"/>
      <c r="OOW425" s="68"/>
      <c r="OOX425" s="68"/>
      <c r="OOY425" s="68"/>
      <c r="OOZ425" s="68"/>
      <c r="OPA425" s="68"/>
      <c r="OPB425" s="68"/>
      <c r="OPC425" s="68"/>
      <c r="OPD425" s="68"/>
      <c r="OPE425" s="68"/>
      <c r="OPF425" s="68"/>
      <c r="OPG425" s="68"/>
      <c r="OPH425" s="68"/>
      <c r="OPI425" s="68"/>
      <c r="OPJ425" s="68"/>
      <c r="OPK425" s="68"/>
      <c r="OPL425" s="68"/>
      <c r="OPM425" s="68"/>
      <c r="OPN425" s="68"/>
      <c r="OPO425" s="68"/>
      <c r="OPP425" s="68"/>
      <c r="OPQ425" s="68"/>
      <c r="OPR425" s="68"/>
      <c r="OPS425" s="68"/>
      <c r="OPT425" s="68"/>
      <c r="OPU425" s="68"/>
      <c r="OPV425" s="68"/>
      <c r="OPW425" s="68"/>
      <c r="OPX425" s="68"/>
      <c r="OPY425" s="68"/>
      <c r="OPZ425" s="68"/>
      <c r="OQA425" s="68"/>
      <c r="OQB425" s="68"/>
      <c r="OQC425" s="68"/>
      <c r="OQD425" s="68"/>
      <c r="OQE425" s="68"/>
      <c r="OQF425" s="68"/>
      <c r="OQG425" s="68"/>
      <c r="OQH425" s="68"/>
      <c r="OQI425" s="68"/>
      <c r="OQJ425" s="68"/>
      <c r="OQK425" s="68"/>
      <c r="OQL425" s="68"/>
      <c r="OQM425" s="68"/>
      <c r="OQN425" s="68"/>
      <c r="OQO425" s="68"/>
      <c r="OQP425" s="68"/>
      <c r="OQQ425" s="68"/>
      <c r="OQR425" s="68"/>
      <c r="OQS425" s="68"/>
      <c r="OQT425" s="68"/>
      <c r="OQU425" s="68"/>
      <c r="OQV425" s="68"/>
      <c r="OQW425" s="68"/>
      <c r="OQX425" s="68"/>
      <c r="OQY425" s="68"/>
      <c r="OQZ425" s="68"/>
      <c r="ORA425" s="68"/>
      <c r="ORB425" s="68"/>
      <c r="ORC425" s="68"/>
      <c r="ORD425" s="68"/>
      <c r="ORE425" s="68"/>
      <c r="ORF425" s="68"/>
      <c r="ORG425" s="68"/>
      <c r="ORH425" s="68"/>
      <c r="ORI425" s="68"/>
      <c r="ORJ425" s="68"/>
      <c r="ORK425" s="68"/>
      <c r="ORL425" s="68"/>
      <c r="ORM425" s="68"/>
      <c r="ORN425" s="68"/>
      <c r="ORO425" s="68"/>
      <c r="ORP425" s="68"/>
      <c r="ORQ425" s="68"/>
      <c r="ORR425" s="68"/>
      <c r="ORS425" s="68"/>
      <c r="ORT425" s="68"/>
      <c r="ORU425" s="68"/>
      <c r="ORV425" s="68"/>
      <c r="ORW425" s="68"/>
      <c r="ORX425" s="68"/>
      <c r="ORY425" s="68"/>
      <c r="ORZ425" s="68"/>
      <c r="OSA425" s="68"/>
      <c r="OSB425" s="68"/>
      <c r="OSC425" s="68"/>
      <c r="OSD425" s="68"/>
      <c r="OSE425" s="68"/>
      <c r="OSF425" s="68"/>
      <c r="OSG425" s="68"/>
      <c r="OSH425" s="68"/>
      <c r="OSI425" s="68"/>
      <c r="OSJ425" s="68"/>
      <c r="OSK425" s="68"/>
      <c r="OSL425" s="68"/>
      <c r="OSM425" s="68"/>
      <c r="OSN425" s="68"/>
      <c r="OSO425" s="68"/>
      <c r="OSP425" s="68"/>
      <c r="OSQ425" s="68"/>
      <c r="OSR425" s="68"/>
      <c r="OSS425" s="68"/>
      <c r="OST425" s="68"/>
      <c r="OSU425" s="68"/>
      <c r="OSV425" s="68"/>
      <c r="OSW425" s="68"/>
      <c r="OSX425" s="68"/>
      <c r="OSY425" s="68"/>
      <c r="OSZ425" s="68"/>
      <c r="OTA425" s="68"/>
      <c r="OTB425" s="68"/>
      <c r="OTC425" s="68"/>
      <c r="OTD425" s="68"/>
      <c r="OTE425" s="68"/>
      <c r="OTF425" s="68"/>
      <c r="OTG425" s="68"/>
      <c r="OTH425" s="68"/>
      <c r="OTI425" s="68"/>
      <c r="OTJ425" s="68"/>
      <c r="OTK425" s="68"/>
      <c r="OTL425" s="68"/>
      <c r="OTM425" s="68"/>
      <c r="OTN425" s="68"/>
      <c r="OTO425" s="68"/>
      <c r="OTP425" s="68"/>
      <c r="OTQ425" s="68"/>
      <c r="OTR425" s="68"/>
      <c r="OTS425" s="68"/>
      <c r="OTT425" s="68"/>
      <c r="OTU425" s="68"/>
      <c r="OTV425" s="68"/>
      <c r="OTW425" s="68"/>
      <c r="OTX425" s="68"/>
      <c r="OTY425" s="68"/>
      <c r="OTZ425" s="68"/>
      <c r="OUA425" s="68"/>
      <c r="OUB425" s="68"/>
      <c r="OUC425" s="68"/>
      <c r="OUD425" s="68"/>
      <c r="OUE425" s="68"/>
      <c r="OUF425" s="68"/>
      <c r="OUG425" s="68"/>
      <c r="OUH425" s="68"/>
      <c r="OUI425" s="68"/>
      <c r="OUJ425" s="68"/>
      <c r="OUK425" s="68"/>
      <c r="OUL425" s="68"/>
      <c r="OUM425" s="68"/>
      <c r="OUN425" s="68"/>
      <c r="OUO425" s="68"/>
      <c r="OUP425" s="68"/>
      <c r="OUQ425" s="68"/>
      <c r="OUR425" s="68"/>
      <c r="OUS425" s="68"/>
      <c r="OUT425" s="68"/>
      <c r="OUU425" s="68"/>
      <c r="OUV425" s="68"/>
      <c r="OUW425" s="68"/>
      <c r="OUX425" s="68"/>
      <c r="OUY425" s="68"/>
      <c r="OUZ425" s="68"/>
      <c r="OVA425" s="68"/>
      <c r="OVB425" s="68"/>
      <c r="OVC425" s="68"/>
      <c r="OVD425" s="68"/>
      <c r="OVE425" s="68"/>
      <c r="OVF425" s="68"/>
      <c r="OVG425" s="68"/>
      <c r="OVH425" s="68"/>
      <c r="OVI425" s="68"/>
      <c r="OVJ425" s="68"/>
      <c r="OVK425" s="68"/>
      <c r="OVL425" s="68"/>
      <c r="OVM425" s="68"/>
      <c r="OVN425" s="68"/>
      <c r="OVO425" s="68"/>
      <c r="OVP425" s="68"/>
      <c r="OVQ425" s="68"/>
      <c r="OVR425" s="68"/>
      <c r="OVS425" s="68"/>
      <c r="OVT425" s="68"/>
      <c r="OVU425" s="68"/>
      <c r="OVV425" s="68"/>
      <c r="OVW425" s="68"/>
      <c r="OVX425" s="68"/>
      <c r="OVY425" s="68"/>
      <c r="OVZ425" s="68"/>
      <c r="OWA425" s="68"/>
      <c r="OWB425" s="68"/>
      <c r="OWC425" s="68"/>
      <c r="OWD425" s="68"/>
      <c r="OWE425" s="68"/>
      <c r="OWF425" s="68"/>
      <c r="OWG425" s="68"/>
      <c r="OWH425" s="68"/>
      <c r="OWI425" s="68"/>
      <c r="OWJ425" s="68"/>
      <c r="OWK425" s="68"/>
      <c r="OWL425" s="68"/>
      <c r="OWM425" s="68"/>
      <c r="OWN425" s="68"/>
      <c r="OWO425" s="68"/>
      <c r="OWP425" s="68"/>
      <c r="OWQ425" s="68"/>
      <c r="OWR425" s="68"/>
      <c r="OWS425" s="68"/>
      <c r="OWT425" s="68"/>
      <c r="OWU425" s="68"/>
      <c r="OWV425" s="68"/>
      <c r="OWW425" s="68"/>
      <c r="OWX425" s="68"/>
      <c r="OWY425" s="68"/>
      <c r="OWZ425" s="68"/>
      <c r="OXA425" s="68"/>
      <c r="OXB425" s="68"/>
      <c r="OXC425" s="68"/>
      <c r="OXD425" s="68"/>
      <c r="OXE425" s="68"/>
      <c r="OXF425" s="68"/>
      <c r="OXG425" s="68"/>
      <c r="OXH425" s="68"/>
      <c r="OXI425" s="68"/>
      <c r="OXJ425" s="68"/>
      <c r="OXK425" s="68"/>
      <c r="OXL425" s="68"/>
      <c r="OXM425" s="68"/>
      <c r="OXN425" s="68"/>
      <c r="OXO425" s="68"/>
      <c r="OXP425" s="68"/>
      <c r="OXQ425" s="68"/>
      <c r="OXR425" s="68"/>
      <c r="OXS425" s="68"/>
      <c r="OXT425" s="68"/>
      <c r="OXU425" s="68"/>
      <c r="OXV425" s="68"/>
      <c r="OXW425" s="68"/>
      <c r="OXX425" s="68"/>
      <c r="OXY425" s="68"/>
      <c r="OXZ425" s="68"/>
      <c r="OYA425" s="68"/>
      <c r="OYB425" s="68"/>
      <c r="OYC425" s="68"/>
      <c r="OYD425" s="68"/>
      <c r="OYE425" s="68"/>
      <c r="OYF425" s="68"/>
      <c r="OYG425" s="68"/>
      <c r="OYH425" s="68"/>
      <c r="OYI425" s="68"/>
      <c r="OYJ425" s="68"/>
      <c r="OYK425" s="68"/>
      <c r="OYL425" s="68"/>
      <c r="OYM425" s="68"/>
      <c r="OYN425" s="68"/>
      <c r="OYO425" s="68"/>
      <c r="OYP425" s="68"/>
      <c r="OYQ425" s="68"/>
      <c r="OYR425" s="68"/>
      <c r="OYS425" s="68"/>
      <c r="OYT425" s="68"/>
      <c r="OYU425" s="68"/>
      <c r="OYV425" s="68"/>
      <c r="OYW425" s="68"/>
      <c r="OYX425" s="68"/>
      <c r="OYY425" s="68"/>
      <c r="OYZ425" s="68"/>
      <c r="OZA425" s="68"/>
      <c r="OZB425" s="68"/>
      <c r="OZC425" s="68"/>
      <c r="OZD425" s="68"/>
      <c r="OZE425" s="68"/>
      <c r="OZF425" s="68"/>
      <c r="OZG425" s="68"/>
      <c r="OZH425" s="68"/>
      <c r="OZI425" s="68"/>
      <c r="OZJ425" s="68"/>
      <c r="OZK425" s="68"/>
      <c r="OZL425" s="68"/>
      <c r="OZM425" s="68"/>
      <c r="OZN425" s="68"/>
      <c r="OZO425" s="68"/>
      <c r="OZP425" s="68"/>
      <c r="OZQ425" s="68"/>
      <c r="OZR425" s="68"/>
      <c r="OZS425" s="68"/>
      <c r="OZT425" s="68"/>
      <c r="OZU425" s="68"/>
      <c r="OZV425" s="68"/>
      <c r="OZW425" s="68"/>
      <c r="OZX425" s="68"/>
      <c r="OZY425" s="68"/>
      <c r="OZZ425" s="68"/>
      <c r="PAA425" s="68"/>
      <c r="PAB425" s="68"/>
      <c r="PAC425" s="68"/>
      <c r="PAD425" s="68"/>
      <c r="PAE425" s="68"/>
      <c r="PAF425" s="68"/>
      <c r="PAG425" s="68"/>
      <c r="PAH425" s="68"/>
      <c r="PAI425" s="68"/>
      <c r="PAJ425" s="68"/>
      <c r="PAK425" s="68"/>
      <c r="PAL425" s="68"/>
      <c r="PAM425" s="68"/>
      <c r="PAN425" s="68"/>
      <c r="PAO425" s="68"/>
      <c r="PAP425" s="68"/>
      <c r="PAQ425" s="68"/>
      <c r="PAR425" s="68"/>
      <c r="PAS425" s="68"/>
      <c r="PAT425" s="68"/>
      <c r="PAU425" s="68"/>
      <c r="PAV425" s="68"/>
      <c r="PAW425" s="68"/>
      <c r="PAX425" s="68"/>
      <c r="PAY425" s="68"/>
      <c r="PAZ425" s="68"/>
      <c r="PBA425" s="68"/>
      <c r="PBB425" s="68"/>
      <c r="PBC425" s="68"/>
      <c r="PBD425" s="68"/>
      <c r="PBE425" s="68"/>
      <c r="PBF425" s="68"/>
      <c r="PBG425" s="68"/>
      <c r="PBH425" s="68"/>
      <c r="PBI425" s="68"/>
      <c r="PBJ425" s="68"/>
      <c r="PBK425" s="68"/>
      <c r="PBL425" s="68"/>
      <c r="PBM425" s="68"/>
      <c r="PBN425" s="68"/>
      <c r="PBO425" s="68"/>
      <c r="PBP425" s="68"/>
      <c r="PBQ425" s="68"/>
      <c r="PBR425" s="68"/>
      <c r="PBS425" s="68"/>
      <c r="PBT425" s="68"/>
      <c r="PBU425" s="68"/>
      <c r="PBV425" s="68"/>
      <c r="PBW425" s="68"/>
      <c r="PBX425" s="68"/>
      <c r="PBY425" s="68"/>
      <c r="PBZ425" s="68"/>
      <c r="PCA425" s="68"/>
      <c r="PCB425" s="68"/>
      <c r="PCC425" s="68"/>
      <c r="PCD425" s="68"/>
      <c r="PCE425" s="68"/>
      <c r="PCF425" s="68"/>
      <c r="PCG425" s="68"/>
      <c r="PCH425" s="68"/>
      <c r="PCI425" s="68"/>
      <c r="PCJ425" s="68"/>
      <c r="PCK425" s="68"/>
      <c r="PCL425" s="68"/>
      <c r="PCM425" s="68"/>
      <c r="PCN425" s="68"/>
      <c r="PCO425" s="68"/>
      <c r="PCP425" s="68"/>
      <c r="PCQ425" s="68"/>
      <c r="PCR425" s="68"/>
      <c r="PCS425" s="68"/>
      <c r="PCT425" s="68"/>
      <c r="PCU425" s="68"/>
      <c r="PCV425" s="68"/>
      <c r="PCW425" s="68"/>
      <c r="PCX425" s="68"/>
      <c r="PCY425" s="68"/>
      <c r="PCZ425" s="68"/>
      <c r="PDA425" s="68"/>
      <c r="PDB425" s="68"/>
      <c r="PDC425" s="68"/>
      <c r="PDD425" s="68"/>
      <c r="PDE425" s="68"/>
      <c r="PDF425" s="68"/>
      <c r="PDG425" s="68"/>
      <c r="PDH425" s="68"/>
      <c r="PDI425" s="68"/>
      <c r="PDJ425" s="68"/>
      <c r="PDK425" s="68"/>
      <c r="PDL425" s="68"/>
      <c r="PDM425" s="68"/>
      <c r="PDN425" s="68"/>
      <c r="PDO425" s="68"/>
      <c r="PDP425" s="68"/>
      <c r="PDQ425" s="68"/>
      <c r="PDR425" s="68"/>
      <c r="PDS425" s="68"/>
      <c r="PDT425" s="68"/>
      <c r="PDU425" s="68"/>
      <c r="PDV425" s="68"/>
      <c r="PDW425" s="68"/>
      <c r="PDX425" s="68"/>
      <c r="PDY425" s="68"/>
      <c r="PDZ425" s="68"/>
      <c r="PEA425" s="68"/>
      <c r="PEB425" s="68"/>
      <c r="PEC425" s="68"/>
      <c r="PED425" s="68"/>
      <c r="PEE425" s="68"/>
      <c r="PEF425" s="68"/>
      <c r="PEG425" s="68"/>
      <c r="PEH425" s="68"/>
      <c r="PEI425" s="68"/>
      <c r="PEJ425" s="68"/>
      <c r="PEK425" s="68"/>
      <c r="PEL425" s="68"/>
      <c r="PEM425" s="68"/>
      <c r="PEN425" s="68"/>
      <c r="PEO425" s="68"/>
      <c r="PEP425" s="68"/>
      <c r="PEQ425" s="68"/>
      <c r="PER425" s="68"/>
      <c r="PES425" s="68"/>
      <c r="PET425" s="68"/>
      <c r="PEU425" s="68"/>
      <c r="PEV425" s="68"/>
      <c r="PEW425" s="68"/>
      <c r="PEX425" s="68"/>
      <c r="PEY425" s="68"/>
      <c r="PEZ425" s="68"/>
      <c r="PFA425" s="68"/>
      <c r="PFB425" s="68"/>
      <c r="PFC425" s="68"/>
      <c r="PFD425" s="68"/>
      <c r="PFE425" s="68"/>
      <c r="PFF425" s="68"/>
      <c r="PFG425" s="68"/>
      <c r="PFH425" s="68"/>
      <c r="PFI425" s="68"/>
      <c r="PFJ425" s="68"/>
      <c r="PFK425" s="68"/>
      <c r="PFL425" s="68"/>
      <c r="PFM425" s="68"/>
      <c r="PFN425" s="68"/>
      <c r="PFO425" s="68"/>
      <c r="PFP425" s="68"/>
      <c r="PFQ425" s="68"/>
      <c r="PFR425" s="68"/>
      <c r="PFS425" s="68"/>
      <c r="PFT425" s="68"/>
      <c r="PFU425" s="68"/>
      <c r="PFV425" s="68"/>
      <c r="PFW425" s="68"/>
      <c r="PFX425" s="68"/>
      <c r="PFY425" s="68"/>
      <c r="PFZ425" s="68"/>
      <c r="PGA425" s="68"/>
      <c r="PGB425" s="68"/>
      <c r="PGC425" s="68"/>
      <c r="PGD425" s="68"/>
      <c r="PGE425" s="68"/>
      <c r="PGF425" s="68"/>
      <c r="PGG425" s="68"/>
      <c r="PGH425" s="68"/>
      <c r="PGI425" s="68"/>
      <c r="PGJ425" s="68"/>
      <c r="PGK425" s="68"/>
      <c r="PGL425" s="68"/>
      <c r="PGM425" s="68"/>
      <c r="PGN425" s="68"/>
      <c r="PGO425" s="68"/>
      <c r="PGP425" s="68"/>
      <c r="PGQ425" s="68"/>
      <c r="PGR425" s="68"/>
      <c r="PGS425" s="68"/>
      <c r="PGT425" s="68"/>
      <c r="PGU425" s="68"/>
      <c r="PGV425" s="68"/>
      <c r="PGW425" s="68"/>
      <c r="PGX425" s="68"/>
      <c r="PGY425" s="68"/>
      <c r="PGZ425" s="68"/>
      <c r="PHA425" s="68"/>
      <c r="PHB425" s="68"/>
      <c r="PHC425" s="68"/>
      <c r="PHD425" s="68"/>
      <c r="PHE425" s="68"/>
      <c r="PHF425" s="68"/>
      <c r="PHG425" s="68"/>
      <c r="PHH425" s="68"/>
      <c r="PHI425" s="68"/>
      <c r="PHJ425" s="68"/>
      <c r="PHK425" s="68"/>
      <c r="PHL425" s="68"/>
      <c r="PHM425" s="68"/>
      <c r="PHN425" s="68"/>
      <c r="PHO425" s="68"/>
      <c r="PHP425" s="68"/>
      <c r="PHQ425" s="68"/>
      <c r="PHR425" s="68"/>
      <c r="PHS425" s="68"/>
      <c r="PHT425" s="68"/>
      <c r="PHU425" s="68"/>
      <c r="PHV425" s="68"/>
      <c r="PHW425" s="68"/>
      <c r="PHX425" s="68"/>
      <c r="PHY425" s="68"/>
      <c r="PHZ425" s="68"/>
      <c r="PIA425" s="68"/>
      <c r="PIB425" s="68"/>
      <c r="PIC425" s="68"/>
      <c r="PID425" s="68"/>
      <c r="PIE425" s="68"/>
      <c r="PIF425" s="68"/>
      <c r="PIG425" s="68"/>
      <c r="PIH425" s="68"/>
      <c r="PII425" s="68"/>
      <c r="PIJ425" s="68"/>
      <c r="PIK425" s="68"/>
      <c r="PIL425" s="68"/>
      <c r="PIM425" s="68"/>
      <c r="PIN425" s="68"/>
      <c r="PIO425" s="68"/>
      <c r="PIP425" s="68"/>
      <c r="PIQ425" s="68"/>
      <c r="PIR425" s="68"/>
      <c r="PIS425" s="68"/>
      <c r="PIT425" s="68"/>
      <c r="PIU425" s="68"/>
      <c r="PIV425" s="68"/>
      <c r="PIW425" s="68"/>
      <c r="PIX425" s="68"/>
      <c r="PIY425" s="68"/>
      <c r="PIZ425" s="68"/>
      <c r="PJA425" s="68"/>
      <c r="PJB425" s="68"/>
      <c r="PJC425" s="68"/>
      <c r="PJD425" s="68"/>
      <c r="PJE425" s="68"/>
      <c r="PJF425" s="68"/>
      <c r="PJG425" s="68"/>
      <c r="PJH425" s="68"/>
      <c r="PJI425" s="68"/>
      <c r="PJJ425" s="68"/>
      <c r="PJK425" s="68"/>
      <c r="PJL425" s="68"/>
      <c r="PJM425" s="68"/>
      <c r="PJN425" s="68"/>
      <c r="PJO425" s="68"/>
      <c r="PJP425" s="68"/>
      <c r="PJQ425" s="68"/>
      <c r="PJR425" s="68"/>
      <c r="PJS425" s="68"/>
      <c r="PJT425" s="68"/>
      <c r="PJU425" s="68"/>
      <c r="PJV425" s="68"/>
      <c r="PJW425" s="68"/>
      <c r="PJX425" s="68"/>
      <c r="PJY425" s="68"/>
      <c r="PJZ425" s="68"/>
      <c r="PKA425" s="68"/>
      <c r="PKB425" s="68"/>
      <c r="PKC425" s="68"/>
      <c r="PKD425" s="68"/>
      <c r="PKE425" s="68"/>
      <c r="PKF425" s="68"/>
      <c r="PKG425" s="68"/>
      <c r="PKH425" s="68"/>
      <c r="PKI425" s="68"/>
      <c r="PKJ425" s="68"/>
      <c r="PKK425" s="68"/>
      <c r="PKL425" s="68"/>
      <c r="PKM425" s="68"/>
      <c r="PKN425" s="68"/>
      <c r="PKO425" s="68"/>
      <c r="PKP425" s="68"/>
      <c r="PKQ425" s="68"/>
      <c r="PKR425" s="68"/>
      <c r="PKS425" s="68"/>
      <c r="PKT425" s="68"/>
      <c r="PKU425" s="68"/>
      <c r="PKV425" s="68"/>
      <c r="PKW425" s="68"/>
      <c r="PKX425" s="68"/>
      <c r="PKY425" s="68"/>
      <c r="PKZ425" s="68"/>
      <c r="PLA425" s="68"/>
      <c r="PLB425" s="68"/>
      <c r="PLC425" s="68"/>
      <c r="PLD425" s="68"/>
      <c r="PLE425" s="68"/>
      <c r="PLF425" s="68"/>
      <c r="PLG425" s="68"/>
      <c r="PLH425" s="68"/>
      <c r="PLI425" s="68"/>
      <c r="PLJ425" s="68"/>
      <c r="PLK425" s="68"/>
      <c r="PLL425" s="68"/>
      <c r="PLM425" s="68"/>
      <c r="PLN425" s="68"/>
      <c r="PLO425" s="68"/>
      <c r="PLP425" s="68"/>
      <c r="PLQ425" s="68"/>
      <c r="PLR425" s="68"/>
      <c r="PLS425" s="68"/>
      <c r="PLT425" s="68"/>
      <c r="PLU425" s="68"/>
      <c r="PLV425" s="68"/>
      <c r="PLW425" s="68"/>
      <c r="PLX425" s="68"/>
      <c r="PLY425" s="68"/>
      <c r="PLZ425" s="68"/>
      <c r="PMA425" s="68"/>
      <c r="PMB425" s="68"/>
      <c r="PMC425" s="68"/>
      <c r="PMD425" s="68"/>
      <c r="PME425" s="68"/>
      <c r="PMF425" s="68"/>
      <c r="PMG425" s="68"/>
      <c r="PMH425" s="68"/>
      <c r="PMI425" s="68"/>
      <c r="PMJ425" s="68"/>
      <c r="PMK425" s="68"/>
      <c r="PML425" s="68"/>
      <c r="PMM425" s="68"/>
      <c r="PMN425" s="68"/>
      <c r="PMO425" s="68"/>
      <c r="PMP425" s="68"/>
      <c r="PMQ425" s="68"/>
      <c r="PMR425" s="68"/>
      <c r="PMS425" s="68"/>
      <c r="PMT425" s="68"/>
      <c r="PMU425" s="68"/>
      <c r="PMV425" s="68"/>
      <c r="PMW425" s="68"/>
      <c r="PMX425" s="68"/>
      <c r="PMY425" s="68"/>
      <c r="PMZ425" s="68"/>
      <c r="PNA425" s="68"/>
      <c r="PNB425" s="68"/>
      <c r="PNC425" s="68"/>
      <c r="PND425" s="68"/>
      <c r="PNE425" s="68"/>
      <c r="PNF425" s="68"/>
      <c r="PNG425" s="68"/>
      <c r="PNH425" s="68"/>
      <c r="PNI425" s="68"/>
      <c r="PNJ425" s="68"/>
      <c r="PNK425" s="68"/>
      <c r="PNL425" s="68"/>
      <c r="PNM425" s="68"/>
      <c r="PNN425" s="68"/>
      <c r="PNO425" s="68"/>
      <c r="PNP425" s="68"/>
      <c r="PNQ425" s="68"/>
      <c r="PNR425" s="68"/>
      <c r="PNS425" s="68"/>
      <c r="PNT425" s="68"/>
      <c r="PNU425" s="68"/>
      <c r="PNV425" s="68"/>
      <c r="PNW425" s="68"/>
      <c r="PNX425" s="68"/>
      <c r="PNY425" s="68"/>
      <c r="PNZ425" s="68"/>
      <c r="POA425" s="68"/>
      <c r="POB425" s="68"/>
      <c r="POC425" s="68"/>
      <c r="POD425" s="68"/>
      <c r="POE425" s="68"/>
      <c r="POF425" s="68"/>
      <c r="POG425" s="68"/>
      <c r="POH425" s="68"/>
      <c r="POI425" s="68"/>
      <c r="POJ425" s="68"/>
      <c r="POK425" s="68"/>
      <c r="POL425" s="68"/>
      <c r="POM425" s="68"/>
      <c r="PON425" s="68"/>
      <c r="POO425" s="68"/>
      <c r="POP425" s="68"/>
      <c r="POQ425" s="68"/>
      <c r="POR425" s="68"/>
      <c r="POS425" s="68"/>
      <c r="POT425" s="68"/>
      <c r="POU425" s="68"/>
      <c r="POV425" s="68"/>
      <c r="POW425" s="68"/>
      <c r="POX425" s="68"/>
      <c r="POY425" s="68"/>
      <c r="POZ425" s="68"/>
      <c r="PPA425" s="68"/>
      <c r="PPB425" s="68"/>
      <c r="PPC425" s="68"/>
      <c r="PPD425" s="68"/>
      <c r="PPE425" s="68"/>
      <c r="PPF425" s="68"/>
      <c r="PPG425" s="68"/>
      <c r="PPH425" s="68"/>
      <c r="PPI425" s="68"/>
      <c r="PPJ425" s="68"/>
      <c r="PPK425" s="68"/>
      <c r="PPL425" s="68"/>
      <c r="PPM425" s="68"/>
      <c r="PPN425" s="68"/>
      <c r="PPO425" s="68"/>
      <c r="PPP425" s="68"/>
      <c r="PPQ425" s="68"/>
      <c r="PPR425" s="68"/>
      <c r="PPS425" s="68"/>
      <c r="PPT425" s="68"/>
      <c r="PPU425" s="68"/>
      <c r="PPV425" s="68"/>
      <c r="PPW425" s="68"/>
      <c r="PPX425" s="68"/>
      <c r="PPY425" s="68"/>
      <c r="PPZ425" s="68"/>
      <c r="PQA425" s="68"/>
      <c r="PQB425" s="68"/>
      <c r="PQC425" s="68"/>
      <c r="PQD425" s="68"/>
      <c r="PQE425" s="68"/>
      <c r="PQF425" s="68"/>
      <c r="PQG425" s="68"/>
      <c r="PQH425" s="68"/>
      <c r="PQI425" s="68"/>
      <c r="PQJ425" s="68"/>
      <c r="PQK425" s="68"/>
      <c r="PQL425" s="68"/>
      <c r="PQM425" s="68"/>
      <c r="PQN425" s="68"/>
      <c r="PQO425" s="68"/>
      <c r="PQP425" s="68"/>
      <c r="PQQ425" s="68"/>
      <c r="PQR425" s="68"/>
      <c r="PQS425" s="68"/>
      <c r="PQT425" s="68"/>
      <c r="PQU425" s="68"/>
      <c r="PQV425" s="68"/>
      <c r="PQW425" s="68"/>
      <c r="PQX425" s="68"/>
      <c r="PQY425" s="68"/>
      <c r="PQZ425" s="68"/>
      <c r="PRA425" s="68"/>
      <c r="PRB425" s="68"/>
      <c r="PRC425" s="68"/>
      <c r="PRD425" s="68"/>
      <c r="PRE425" s="68"/>
      <c r="PRF425" s="68"/>
      <c r="PRG425" s="68"/>
      <c r="PRH425" s="68"/>
      <c r="PRI425" s="68"/>
      <c r="PRJ425" s="68"/>
      <c r="PRK425" s="68"/>
      <c r="PRL425" s="68"/>
      <c r="PRM425" s="68"/>
      <c r="PRN425" s="68"/>
      <c r="PRO425" s="68"/>
      <c r="PRP425" s="68"/>
      <c r="PRQ425" s="68"/>
      <c r="PRR425" s="68"/>
      <c r="PRS425" s="68"/>
      <c r="PRT425" s="68"/>
      <c r="PRU425" s="68"/>
      <c r="PRV425" s="68"/>
      <c r="PRW425" s="68"/>
      <c r="PRX425" s="68"/>
      <c r="PRY425" s="68"/>
      <c r="PRZ425" s="68"/>
      <c r="PSA425" s="68"/>
      <c r="PSB425" s="68"/>
      <c r="PSC425" s="68"/>
      <c r="PSD425" s="68"/>
      <c r="PSE425" s="68"/>
      <c r="PSF425" s="68"/>
      <c r="PSG425" s="68"/>
      <c r="PSH425" s="68"/>
      <c r="PSI425" s="68"/>
      <c r="PSJ425" s="68"/>
      <c r="PSK425" s="68"/>
      <c r="PSL425" s="68"/>
      <c r="PSM425" s="68"/>
      <c r="PSN425" s="68"/>
      <c r="PSO425" s="68"/>
      <c r="PSP425" s="68"/>
      <c r="PSQ425" s="68"/>
      <c r="PSR425" s="68"/>
      <c r="PSS425" s="68"/>
      <c r="PST425" s="68"/>
      <c r="PSU425" s="68"/>
      <c r="PSV425" s="68"/>
      <c r="PSW425" s="68"/>
      <c r="PSX425" s="68"/>
      <c r="PSY425" s="68"/>
      <c r="PSZ425" s="68"/>
      <c r="PTA425" s="68"/>
      <c r="PTB425" s="68"/>
      <c r="PTC425" s="68"/>
      <c r="PTD425" s="68"/>
      <c r="PTE425" s="68"/>
      <c r="PTF425" s="68"/>
      <c r="PTG425" s="68"/>
      <c r="PTH425" s="68"/>
      <c r="PTI425" s="68"/>
      <c r="PTJ425" s="68"/>
      <c r="PTK425" s="68"/>
      <c r="PTL425" s="68"/>
      <c r="PTM425" s="68"/>
      <c r="PTN425" s="68"/>
      <c r="PTO425" s="68"/>
      <c r="PTP425" s="68"/>
      <c r="PTQ425" s="68"/>
      <c r="PTR425" s="68"/>
      <c r="PTS425" s="68"/>
      <c r="PTT425" s="68"/>
      <c r="PTU425" s="68"/>
      <c r="PTV425" s="68"/>
      <c r="PTW425" s="68"/>
      <c r="PTX425" s="68"/>
      <c r="PTY425" s="68"/>
      <c r="PTZ425" s="68"/>
      <c r="PUA425" s="68"/>
      <c r="PUB425" s="68"/>
      <c r="PUC425" s="68"/>
      <c r="PUD425" s="68"/>
      <c r="PUE425" s="68"/>
      <c r="PUF425" s="68"/>
      <c r="PUG425" s="68"/>
      <c r="PUH425" s="68"/>
      <c r="PUI425" s="68"/>
      <c r="PUJ425" s="68"/>
      <c r="PUK425" s="68"/>
      <c r="PUL425" s="68"/>
      <c r="PUM425" s="68"/>
      <c r="PUN425" s="68"/>
      <c r="PUO425" s="68"/>
      <c r="PUP425" s="68"/>
      <c r="PUQ425" s="68"/>
      <c r="PUR425" s="68"/>
      <c r="PUS425" s="68"/>
      <c r="PUT425" s="68"/>
      <c r="PUU425" s="68"/>
      <c r="PUV425" s="68"/>
      <c r="PUW425" s="68"/>
      <c r="PUX425" s="68"/>
      <c r="PUY425" s="68"/>
      <c r="PUZ425" s="68"/>
      <c r="PVA425" s="68"/>
      <c r="PVB425" s="68"/>
      <c r="PVC425" s="68"/>
      <c r="PVD425" s="68"/>
      <c r="PVE425" s="68"/>
      <c r="PVF425" s="68"/>
      <c r="PVG425" s="68"/>
      <c r="PVH425" s="68"/>
      <c r="PVI425" s="68"/>
      <c r="PVJ425" s="68"/>
      <c r="PVK425" s="68"/>
      <c r="PVL425" s="68"/>
      <c r="PVM425" s="68"/>
      <c r="PVN425" s="68"/>
      <c r="PVO425" s="68"/>
      <c r="PVP425" s="68"/>
      <c r="PVQ425" s="68"/>
      <c r="PVR425" s="68"/>
      <c r="PVS425" s="68"/>
      <c r="PVT425" s="68"/>
      <c r="PVU425" s="68"/>
      <c r="PVV425" s="68"/>
      <c r="PVW425" s="68"/>
      <c r="PVX425" s="68"/>
      <c r="PVY425" s="68"/>
      <c r="PVZ425" s="68"/>
      <c r="PWA425" s="68"/>
      <c r="PWB425" s="68"/>
      <c r="PWC425" s="68"/>
      <c r="PWD425" s="68"/>
      <c r="PWE425" s="68"/>
      <c r="PWF425" s="68"/>
      <c r="PWG425" s="68"/>
      <c r="PWH425" s="68"/>
      <c r="PWI425" s="68"/>
      <c r="PWJ425" s="68"/>
      <c r="PWK425" s="68"/>
      <c r="PWL425" s="68"/>
      <c r="PWM425" s="68"/>
      <c r="PWN425" s="68"/>
      <c r="PWO425" s="68"/>
      <c r="PWP425" s="68"/>
      <c r="PWQ425" s="68"/>
      <c r="PWR425" s="68"/>
      <c r="PWS425" s="68"/>
      <c r="PWT425" s="68"/>
      <c r="PWU425" s="68"/>
      <c r="PWV425" s="68"/>
      <c r="PWW425" s="68"/>
      <c r="PWX425" s="68"/>
      <c r="PWY425" s="68"/>
      <c r="PWZ425" s="68"/>
      <c r="PXA425" s="68"/>
      <c r="PXB425" s="68"/>
      <c r="PXC425" s="68"/>
      <c r="PXD425" s="68"/>
      <c r="PXE425" s="68"/>
      <c r="PXF425" s="68"/>
      <c r="PXG425" s="68"/>
      <c r="PXH425" s="68"/>
      <c r="PXI425" s="68"/>
      <c r="PXJ425" s="68"/>
      <c r="PXK425" s="68"/>
      <c r="PXL425" s="68"/>
      <c r="PXM425" s="68"/>
      <c r="PXN425" s="68"/>
      <c r="PXO425" s="68"/>
      <c r="PXP425" s="68"/>
      <c r="PXQ425" s="68"/>
      <c r="PXR425" s="68"/>
      <c r="PXS425" s="68"/>
      <c r="PXT425" s="68"/>
      <c r="PXU425" s="68"/>
      <c r="PXV425" s="68"/>
      <c r="PXW425" s="68"/>
      <c r="PXX425" s="68"/>
      <c r="PXY425" s="68"/>
      <c r="PXZ425" s="68"/>
      <c r="PYA425" s="68"/>
      <c r="PYB425" s="68"/>
      <c r="PYC425" s="68"/>
      <c r="PYD425" s="68"/>
      <c r="PYE425" s="68"/>
      <c r="PYF425" s="68"/>
      <c r="PYG425" s="68"/>
      <c r="PYH425" s="68"/>
      <c r="PYI425" s="68"/>
      <c r="PYJ425" s="68"/>
      <c r="PYK425" s="68"/>
      <c r="PYL425" s="68"/>
      <c r="PYM425" s="68"/>
      <c r="PYN425" s="68"/>
      <c r="PYO425" s="68"/>
      <c r="PYP425" s="68"/>
      <c r="PYQ425" s="68"/>
      <c r="PYR425" s="68"/>
      <c r="PYS425" s="68"/>
      <c r="PYT425" s="68"/>
      <c r="PYU425" s="68"/>
      <c r="PYV425" s="68"/>
      <c r="PYW425" s="68"/>
      <c r="PYX425" s="68"/>
      <c r="PYY425" s="68"/>
      <c r="PYZ425" s="68"/>
      <c r="PZA425" s="68"/>
      <c r="PZB425" s="68"/>
      <c r="PZC425" s="68"/>
      <c r="PZD425" s="68"/>
      <c r="PZE425" s="68"/>
      <c r="PZF425" s="68"/>
      <c r="PZG425" s="68"/>
      <c r="PZH425" s="68"/>
      <c r="PZI425" s="68"/>
      <c r="PZJ425" s="68"/>
      <c r="PZK425" s="68"/>
      <c r="PZL425" s="68"/>
      <c r="PZM425" s="68"/>
      <c r="PZN425" s="68"/>
      <c r="PZO425" s="68"/>
      <c r="PZP425" s="68"/>
      <c r="PZQ425" s="68"/>
      <c r="PZR425" s="68"/>
      <c r="PZS425" s="68"/>
      <c r="PZT425" s="68"/>
      <c r="PZU425" s="68"/>
      <c r="PZV425" s="68"/>
      <c r="PZW425" s="68"/>
      <c r="PZX425" s="68"/>
      <c r="PZY425" s="68"/>
      <c r="PZZ425" s="68"/>
      <c r="QAA425" s="68"/>
      <c r="QAB425" s="68"/>
      <c r="QAC425" s="68"/>
      <c r="QAD425" s="68"/>
      <c r="QAE425" s="68"/>
      <c r="QAF425" s="68"/>
      <c r="QAG425" s="68"/>
      <c r="QAH425" s="68"/>
      <c r="QAI425" s="68"/>
      <c r="QAJ425" s="68"/>
      <c r="QAK425" s="68"/>
      <c r="QAL425" s="68"/>
      <c r="QAM425" s="68"/>
      <c r="QAN425" s="68"/>
      <c r="QAO425" s="68"/>
      <c r="QAP425" s="68"/>
      <c r="QAQ425" s="68"/>
      <c r="QAR425" s="68"/>
      <c r="QAS425" s="68"/>
      <c r="QAT425" s="68"/>
      <c r="QAU425" s="68"/>
      <c r="QAV425" s="68"/>
      <c r="QAW425" s="68"/>
      <c r="QAX425" s="68"/>
      <c r="QAY425" s="68"/>
      <c r="QAZ425" s="68"/>
      <c r="QBA425" s="68"/>
      <c r="QBB425" s="68"/>
      <c r="QBC425" s="68"/>
      <c r="QBD425" s="68"/>
      <c r="QBE425" s="68"/>
      <c r="QBF425" s="68"/>
      <c r="QBG425" s="68"/>
      <c r="QBH425" s="68"/>
      <c r="QBI425" s="68"/>
      <c r="QBJ425" s="68"/>
      <c r="QBK425" s="68"/>
      <c r="QBL425" s="68"/>
      <c r="QBM425" s="68"/>
      <c r="QBN425" s="68"/>
      <c r="QBO425" s="68"/>
      <c r="QBP425" s="68"/>
      <c r="QBQ425" s="68"/>
      <c r="QBR425" s="68"/>
      <c r="QBS425" s="68"/>
      <c r="QBT425" s="68"/>
      <c r="QBU425" s="68"/>
      <c r="QBV425" s="68"/>
      <c r="QBW425" s="68"/>
      <c r="QBX425" s="68"/>
      <c r="QBY425" s="68"/>
      <c r="QBZ425" s="68"/>
      <c r="QCA425" s="68"/>
      <c r="QCB425" s="68"/>
      <c r="QCC425" s="68"/>
      <c r="QCD425" s="68"/>
      <c r="QCE425" s="68"/>
      <c r="QCF425" s="68"/>
      <c r="QCG425" s="68"/>
      <c r="QCH425" s="68"/>
      <c r="QCI425" s="68"/>
      <c r="QCJ425" s="68"/>
      <c r="QCK425" s="68"/>
      <c r="QCL425" s="68"/>
      <c r="QCM425" s="68"/>
      <c r="QCN425" s="68"/>
      <c r="QCO425" s="68"/>
      <c r="QCP425" s="68"/>
      <c r="QCQ425" s="68"/>
      <c r="QCR425" s="68"/>
      <c r="QCS425" s="68"/>
      <c r="QCT425" s="68"/>
      <c r="QCU425" s="68"/>
      <c r="QCV425" s="68"/>
      <c r="QCW425" s="68"/>
      <c r="QCX425" s="68"/>
      <c r="QCY425" s="68"/>
      <c r="QCZ425" s="68"/>
      <c r="QDA425" s="68"/>
      <c r="QDB425" s="68"/>
      <c r="QDC425" s="68"/>
      <c r="QDD425" s="68"/>
      <c r="QDE425" s="68"/>
      <c r="QDF425" s="68"/>
      <c r="QDG425" s="68"/>
      <c r="QDH425" s="68"/>
      <c r="QDI425" s="68"/>
      <c r="QDJ425" s="68"/>
      <c r="QDK425" s="68"/>
      <c r="QDL425" s="68"/>
      <c r="QDM425" s="68"/>
      <c r="QDN425" s="68"/>
      <c r="QDO425" s="68"/>
      <c r="QDP425" s="68"/>
      <c r="QDQ425" s="68"/>
      <c r="QDR425" s="68"/>
      <c r="QDS425" s="68"/>
      <c r="QDT425" s="68"/>
      <c r="QDU425" s="68"/>
      <c r="QDV425" s="68"/>
      <c r="QDW425" s="68"/>
      <c r="QDX425" s="68"/>
      <c r="QDY425" s="68"/>
      <c r="QDZ425" s="68"/>
      <c r="QEA425" s="68"/>
      <c r="QEB425" s="68"/>
      <c r="QEC425" s="68"/>
      <c r="QED425" s="68"/>
      <c r="QEE425" s="68"/>
      <c r="QEF425" s="68"/>
      <c r="QEG425" s="68"/>
      <c r="QEH425" s="68"/>
      <c r="QEI425" s="68"/>
      <c r="QEJ425" s="68"/>
      <c r="QEK425" s="68"/>
      <c r="QEL425" s="68"/>
      <c r="QEM425" s="68"/>
      <c r="QEN425" s="68"/>
      <c r="QEO425" s="68"/>
      <c r="QEP425" s="68"/>
      <c r="QEQ425" s="68"/>
      <c r="QER425" s="68"/>
      <c r="QES425" s="68"/>
      <c r="QET425" s="68"/>
      <c r="QEU425" s="68"/>
      <c r="QEV425" s="68"/>
      <c r="QEW425" s="68"/>
      <c r="QEX425" s="68"/>
      <c r="QEY425" s="68"/>
      <c r="QEZ425" s="68"/>
      <c r="QFA425" s="68"/>
      <c r="QFB425" s="68"/>
      <c r="QFC425" s="68"/>
      <c r="QFD425" s="68"/>
      <c r="QFE425" s="68"/>
      <c r="QFF425" s="68"/>
      <c r="QFG425" s="68"/>
      <c r="QFH425" s="68"/>
      <c r="QFI425" s="68"/>
      <c r="QFJ425" s="68"/>
      <c r="QFK425" s="68"/>
      <c r="QFL425" s="68"/>
      <c r="QFM425" s="68"/>
      <c r="QFN425" s="68"/>
      <c r="QFO425" s="68"/>
      <c r="QFP425" s="68"/>
      <c r="QFQ425" s="68"/>
      <c r="QFR425" s="68"/>
      <c r="QFS425" s="68"/>
      <c r="QFT425" s="68"/>
      <c r="QFU425" s="68"/>
      <c r="QFV425" s="68"/>
      <c r="QFW425" s="68"/>
      <c r="QFX425" s="68"/>
      <c r="QFY425" s="68"/>
      <c r="QFZ425" s="68"/>
      <c r="QGA425" s="68"/>
      <c r="QGB425" s="68"/>
      <c r="QGC425" s="68"/>
      <c r="QGD425" s="68"/>
      <c r="QGE425" s="68"/>
      <c r="QGF425" s="68"/>
      <c r="QGG425" s="68"/>
      <c r="QGH425" s="68"/>
      <c r="QGI425" s="68"/>
      <c r="QGJ425" s="68"/>
      <c r="QGK425" s="68"/>
      <c r="QGL425" s="68"/>
      <c r="QGM425" s="68"/>
      <c r="QGN425" s="68"/>
      <c r="QGO425" s="68"/>
      <c r="QGP425" s="68"/>
      <c r="QGQ425" s="68"/>
      <c r="QGR425" s="68"/>
      <c r="QGS425" s="68"/>
      <c r="QGT425" s="68"/>
      <c r="QGU425" s="68"/>
      <c r="QGV425" s="68"/>
      <c r="QGW425" s="68"/>
      <c r="QGX425" s="68"/>
      <c r="QGY425" s="68"/>
      <c r="QGZ425" s="68"/>
      <c r="QHA425" s="68"/>
      <c r="QHB425" s="68"/>
      <c r="QHC425" s="68"/>
      <c r="QHD425" s="68"/>
      <c r="QHE425" s="68"/>
      <c r="QHF425" s="68"/>
      <c r="QHG425" s="68"/>
      <c r="QHH425" s="68"/>
      <c r="QHI425" s="68"/>
      <c r="QHJ425" s="68"/>
      <c r="QHK425" s="68"/>
      <c r="QHL425" s="68"/>
      <c r="QHM425" s="68"/>
      <c r="QHN425" s="68"/>
      <c r="QHO425" s="68"/>
      <c r="QHP425" s="68"/>
      <c r="QHQ425" s="68"/>
      <c r="QHR425" s="68"/>
      <c r="QHS425" s="68"/>
      <c r="QHT425" s="68"/>
      <c r="QHU425" s="68"/>
      <c r="QHV425" s="68"/>
      <c r="QHW425" s="68"/>
      <c r="QHX425" s="68"/>
      <c r="QHY425" s="68"/>
      <c r="QHZ425" s="68"/>
      <c r="QIA425" s="68"/>
      <c r="QIB425" s="68"/>
      <c r="QIC425" s="68"/>
      <c r="QID425" s="68"/>
      <c r="QIE425" s="68"/>
      <c r="QIF425" s="68"/>
      <c r="QIG425" s="68"/>
      <c r="QIH425" s="68"/>
      <c r="QII425" s="68"/>
      <c r="QIJ425" s="68"/>
      <c r="QIK425" s="68"/>
      <c r="QIL425" s="68"/>
      <c r="QIM425" s="68"/>
      <c r="QIN425" s="68"/>
      <c r="QIO425" s="68"/>
      <c r="QIP425" s="68"/>
      <c r="QIQ425" s="68"/>
      <c r="QIR425" s="68"/>
      <c r="QIS425" s="68"/>
      <c r="QIT425" s="68"/>
      <c r="QIU425" s="68"/>
      <c r="QIV425" s="68"/>
      <c r="QIW425" s="68"/>
      <c r="QIX425" s="68"/>
      <c r="QIY425" s="68"/>
      <c r="QIZ425" s="68"/>
      <c r="QJA425" s="68"/>
      <c r="QJB425" s="68"/>
      <c r="QJC425" s="68"/>
      <c r="QJD425" s="68"/>
      <c r="QJE425" s="68"/>
      <c r="QJF425" s="68"/>
      <c r="QJG425" s="68"/>
      <c r="QJH425" s="68"/>
      <c r="QJI425" s="68"/>
      <c r="QJJ425" s="68"/>
      <c r="QJK425" s="68"/>
      <c r="QJL425" s="68"/>
      <c r="QJM425" s="68"/>
      <c r="QJN425" s="68"/>
      <c r="QJO425" s="68"/>
      <c r="QJP425" s="68"/>
      <c r="QJQ425" s="68"/>
      <c r="QJR425" s="68"/>
      <c r="QJS425" s="68"/>
      <c r="QJT425" s="68"/>
      <c r="QJU425" s="68"/>
      <c r="QJV425" s="68"/>
      <c r="QJW425" s="68"/>
      <c r="QJX425" s="68"/>
      <c r="QJY425" s="68"/>
      <c r="QJZ425" s="68"/>
      <c r="QKA425" s="68"/>
      <c r="QKB425" s="68"/>
      <c r="QKC425" s="68"/>
      <c r="QKD425" s="68"/>
      <c r="QKE425" s="68"/>
      <c r="QKF425" s="68"/>
      <c r="QKG425" s="68"/>
      <c r="QKH425" s="68"/>
      <c r="QKI425" s="68"/>
      <c r="QKJ425" s="68"/>
      <c r="QKK425" s="68"/>
      <c r="QKL425" s="68"/>
      <c r="QKM425" s="68"/>
      <c r="QKN425" s="68"/>
      <c r="QKO425" s="68"/>
      <c r="QKP425" s="68"/>
      <c r="QKQ425" s="68"/>
      <c r="QKR425" s="68"/>
      <c r="QKS425" s="68"/>
      <c r="QKT425" s="68"/>
      <c r="QKU425" s="68"/>
      <c r="QKV425" s="68"/>
      <c r="QKW425" s="68"/>
      <c r="QKX425" s="68"/>
      <c r="QKY425" s="68"/>
      <c r="QKZ425" s="68"/>
      <c r="QLA425" s="68"/>
      <c r="QLB425" s="68"/>
      <c r="QLC425" s="68"/>
      <c r="QLD425" s="68"/>
      <c r="QLE425" s="68"/>
      <c r="QLF425" s="68"/>
      <c r="QLG425" s="68"/>
      <c r="QLH425" s="68"/>
      <c r="QLI425" s="68"/>
      <c r="QLJ425" s="68"/>
      <c r="QLK425" s="68"/>
      <c r="QLL425" s="68"/>
      <c r="QLM425" s="68"/>
      <c r="QLN425" s="68"/>
      <c r="QLO425" s="68"/>
      <c r="QLP425" s="68"/>
      <c r="QLQ425" s="68"/>
      <c r="QLR425" s="68"/>
      <c r="QLS425" s="68"/>
      <c r="QLT425" s="68"/>
      <c r="QLU425" s="68"/>
      <c r="QLV425" s="68"/>
      <c r="QLW425" s="68"/>
      <c r="QLX425" s="68"/>
      <c r="QLY425" s="68"/>
      <c r="QLZ425" s="68"/>
      <c r="QMA425" s="68"/>
      <c r="QMB425" s="68"/>
      <c r="QMC425" s="68"/>
      <c r="QMD425" s="68"/>
      <c r="QME425" s="68"/>
      <c r="QMF425" s="68"/>
      <c r="QMG425" s="68"/>
      <c r="QMH425" s="68"/>
      <c r="QMI425" s="68"/>
      <c r="QMJ425" s="68"/>
      <c r="QMK425" s="68"/>
      <c r="QML425" s="68"/>
      <c r="QMM425" s="68"/>
      <c r="QMN425" s="68"/>
      <c r="QMO425" s="68"/>
      <c r="QMP425" s="68"/>
      <c r="QMQ425" s="68"/>
      <c r="QMR425" s="68"/>
      <c r="QMS425" s="68"/>
      <c r="QMT425" s="68"/>
      <c r="QMU425" s="68"/>
      <c r="QMV425" s="68"/>
      <c r="QMW425" s="68"/>
      <c r="QMX425" s="68"/>
      <c r="QMY425" s="68"/>
      <c r="QMZ425" s="68"/>
      <c r="QNA425" s="68"/>
      <c r="QNB425" s="68"/>
      <c r="QNC425" s="68"/>
      <c r="QND425" s="68"/>
      <c r="QNE425" s="68"/>
      <c r="QNF425" s="68"/>
      <c r="QNG425" s="68"/>
      <c r="QNH425" s="68"/>
      <c r="QNI425" s="68"/>
      <c r="QNJ425" s="68"/>
      <c r="QNK425" s="68"/>
      <c r="QNL425" s="68"/>
      <c r="QNM425" s="68"/>
      <c r="QNN425" s="68"/>
      <c r="QNO425" s="68"/>
      <c r="QNP425" s="68"/>
      <c r="QNQ425" s="68"/>
      <c r="QNR425" s="68"/>
      <c r="QNS425" s="68"/>
      <c r="QNT425" s="68"/>
      <c r="QNU425" s="68"/>
      <c r="QNV425" s="68"/>
      <c r="QNW425" s="68"/>
      <c r="QNX425" s="68"/>
      <c r="QNY425" s="68"/>
      <c r="QNZ425" s="68"/>
      <c r="QOA425" s="68"/>
      <c r="QOB425" s="68"/>
      <c r="QOC425" s="68"/>
      <c r="QOD425" s="68"/>
      <c r="QOE425" s="68"/>
      <c r="QOF425" s="68"/>
      <c r="QOG425" s="68"/>
      <c r="QOH425" s="68"/>
      <c r="QOI425" s="68"/>
      <c r="QOJ425" s="68"/>
      <c r="QOK425" s="68"/>
      <c r="QOL425" s="68"/>
      <c r="QOM425" s="68"/>
      <c r="QON425" s="68"/>
      <c r="QOO425" s="68"/>
      <c r="QOP425" s="68"/>
      <c r="QOQ425" s="68"/>
      <c r="QOR425" s="68"/>
      <c r="QOS425" s="68"/>
      <c r="QOT425" s="68"/>
      <c r="QOU425" s="68"/>
      <c r="QOV425" s="68"/>
      <c r="QOW425" s="68"/>
      <c r="QOX425" s="68"/>
      <c r="QOY425" s="68"/>
      <c r="QOZ425" s="68"/>
      <c r="QPA425" s="68"/>
      <c r="QPB425" s="68"/>
      <c r="QPC425" s="68"/>
      <c r="QPD425" s="68"/>
      <c r="QPE425" s="68"/>
      <c r="QPF425" s="68"/>
      <c r="QPG425" s="68"/>
      <c r="QPH425" s="68"/>
      <c r="QPI425" s="68"/>
      <c r="QPJ425" s="68"/>
      <c r="QPK425" s="68"/>
      <c r="QPL425" s="68"/>
      <c r="QPM425" s="68"/>
      <c r="QPN425" s="68"/>
      <c r="QPO425" s="68"/>
      <c r="QPP425" s="68"/>
      <c r="QPQ425" s="68"/>
      <c r="QPR425" s="68"/>
      <c r="QPS425" s="68"/>
      <c r="QPT425" s="68"/>
      <c r="QPU425" s="68"/>
      <c r="QPV425" s="68"/>
      <c r="QPW425" s="68"/>
      <c r="QPX425" s="68"/>
      <c r="QPY425" s="68"/>
      <c r="QPZ425" s="68"/>
      <c r="QQA425" s="68"/>
      <c r="QQB425" s="68"/>
      <c r="QQC425" s="68"/>
      <c r="QQD425" s="68"/>
      <c r="QQE425" s="68"/>
      <c r="QQF425" s="68"/>
      <c r="QQG425" s="68"/>
      <c r="QQH425" s="68"/>
      <c r="QQI425" s="68"/>
      <c r="QQJ425" s="68"/>
      <c r="QQK425" s="68"/>
      <c r="QQL425" s="68"/>
      <c r="QQM425" s="68"/>
      <c r="QQN425" s="68"/>
      <c r="QQO425" s="68"/>
      <c r="QQP425" s="68"/>
      <c r="QQQ425" s="68"/>
      <c r="QQR425" s="68"/>
      <c r="QQS425" s="68"/>
      <c r="QQT425" s="68"/>
      <c r="QQU425" s="68"/>
      <c r="QQV425" s="68"/>
      <c r="QQW425" s="68"/>
      <c r="QQX425" s="68"/>
      <c r="QQY425" s="68"/>
      <c r="QQZ425" s="68"/>
      <c r="QRA425" s="68"/>
      <c r="QRB425" s="68"/>
      <c r="QRC425" s="68"/>
      <c r="QRD425" s="68"/>
      <c r="QRE425" s="68"/>
      <c r="QRF425" s="68"/>
      <c r="QRG425" s="68"/>
      <c r="QRH425" s="68"/>
      <c r="QRI425" s="68"/>
      <c r="QRJ425" s="68"/>
      <c r="QRK425" s="68"/>
      <c r="QRL425" s="68"/>
      <c r="QRM425" s="68"/>
      <c r="QRN425" s="68"/>
      <c r="QRO425" s="68"/>
      <c r="QRP425" s="68"/>
      <c r="QRQ425" s="68"/>
      <c r="QRR425" s="68"/>
      <c r="QRS425" s="68"/>
      <c r="QRT425" s="68"/>
      <c r="QRU425" s="68"/>
      <c r="QRV425" s="68"/>
      <c r="QRW425" s="68"/>
      <c r="QRX425" s="68"/>
      <c r="QRY425" s="68"/>
      <c r="QRZ425" s="68"/>
      <c r="QSA425" s="68"/>
      <c r="QSB425" s="68"/>
      <c r="QSC425" s="68"/>
      <c r="QSD425" s="68"/>
      <c r="QSE425" s="68"/>
      <c r="QSF425" s="68"/>
      <c r="QSG425" s="68"/>
      <c r="QSH425" s="68"/>
      <c r="QSI425" s="68"/>
      <c r="QSJ425" s="68"/>
      <c r="QSK425" s="68"/>
      <c r="QSL425" s="68"/>
      <c r="QSM425" s="68"/>
      <c r="QSN425" s="68"/>
      <c r="QSO425" s="68"/>
      <c r="QSP425" s="68"/>
      <c r="QSQ425" s="68"/>
      <c r="QSR425" s="68"/>
      <c r="QSS425" s="68"/>
      <c r="QST425" s="68"/>
      <c r="QSU425" s="68"/>
      <c r="QSV425" s="68"/>
      <c r="QSW425" s="68"/>
      <c r="QSX425" s="68"/>
      <c r="QSY425" s="68"/>
      <c r="QSZ425" s="68"/>
      <c r="QTA425" s="68"/>
      <c r="QTB425" s="68"/>
      <c r="QTC425" s="68"/>
      <c r="QTD425" s="68"/>
      <c r="QTE425" s="68"/>
      <c r="QTF425" s="68"/>
      <c r="QTG425" s="68"/>
      <c r="QTH425" s="68"/>
      <c r="QTI425" s="68"/>
      <c r="QTJ425" s="68"/>
      <c r="QTK425" s="68"/>
      <c r="QTL425" s="68"/>
      <c r="QTM425" s="68"/>
      <c r="QTN425" s="68"/>
      <c r="QTO425" s="68"/>
      <c r="QTP425" s="68"/>
      <c r="QTQ425" s="68"/>
      <c r="QTR425" s="68"/>
      <c r="QTS425" s="68"/>
      <c r="QTT425" s="68"/>
      <c r="QTU425" s="68"/>
      <c r="QTV425" s="68"/>
      <c r="QTW425" s="68"/>
      <c r="QTX425" s="68"/>
      <c r="QTY425" s="68"/>
      <c r="QTZ425" s="68"/>
      <c r="QUA425" s="68"/>
      <c r="QUB425" s="68"/>
      <c r="QUC425" s="68"/>
      <c r="QUD425" s="68"/>
      <c r="QUE425" s="68"/>
      <c r="QUF425" s="68"/>
      <c r="QUG425" s="68"/>
      <c r="QUH425" s="68"/>
      <c r="QUI425" s="68"/>
      <c r="QUJ425" s="68"/>
      <c r="QUK425" s="68"/>
      <c r="QUL425" s="68"/>
      <c r="QUM425" s="68"/>
      <c r="QUN425" s="68"/>
      <c r="QUO425" s="68"/>
      <c r="QUP425" s="68"/>
      <c r="QUQ425" s="68"/>
      <c r="QUR425" s="68"/>
      <c r="QUS425" s="68"/>
      <c r="QUT425" s="68"/>
      <c r="QUU425" s="68"/>
      <c r="QUV425" s="68"/>
      <c r="QUW425" s="68"/>
      <c r="QUX425" s="68"/>
      <c r="QUY425" s="68"/>
      <c r="QUZ425" s="68"/>
      <c r="QVA425" s="68"/>
      <c r="QVB425" s="68"/>
      <c r="QVC425" s="68"/>
      <c r="QVD425" s="68"/>
      <c r="QVE425" s="68"/>
      <c r="QVF425" s="68"/>
      <c r="QVG425" s="68"/>
      <c r="QVH425" s="68"/>
      <c r="QVI425" s="68"/>
      <c r="QVJ425" s="68"/>
      <c r="QVK425" s="68"/>
      <c r="QVL425" s="68"/>
      <c r="QVM425" s="68"/>
      <c r="QVN425" s="68"/>
      <c r="QVO425" s="68"/>
      <c r="QVP425" s="68"/>
      <c r="QVQ425" s="68"/>
      <c r="QVR425" s="68"/>
      <c r="QVS425" s="68"/>
      <c r="QVT425" s="68"/>
      <c r="QVU425" s="68"/>
      <c r="QVV425" s="68"/>
      <c r="QVW425" s="68"/>
      <c r="QVX425" s="68"/>
      <c r="QVY425" s="68"/>
      <c r="QVZ425" s="68"/>
      <c r="QWA425" s="68"/>
      <c r="QWB425" s="68"/>
      <c r="QWC425" s="68"/>
      <c r="QWD425" s="68"/>
      <c r="QWE425" s="68"/>
      <c r="QWF425" s="68"/>
      <c r="QWG425" s="68"/>
      <c r="QWH425" s="68"/>
      <c r="QWI425" s="68"/>
      <c r="QWJ425" s="68"/>
      <c r="QWK425" s="68"/>
      <c r="QWL425" s="68"/>
      <c r="QWM425" s="68"/>
      <c r="QWN425" s="68"/>
      <c r="QWO425" s="68"/>
      <c r="QWP425" s="68"/>
      <c r="QWQ425" s="68"/>
      <c r="QWR425" s="68"/>
      <c r="QWS425" s="68"/>
      <c r="QWT425" s="68"/>
      <c r="QWU425" s="68"/>
      <c r="QWV425" s="68"/>
      <c r="QWW425" s="68"/>
      <c r="QWX425" s="68"/>
      <c r="QWY425" s="68"/>
      <c r="QWZ425" s="68"/>
      <c r="QXA425" s="68"/>
      <c r="QXB425" s="68"/>
      <c r="QXC425" s="68"/>
      <c r="QXD425" s="68"/>
      <c r="QXE425" s="68"/>
      <c r="QXF425" s="68"/>
      <c r="QXG425" s="68"/>
      <c r="QXH425" s="68"/>
      <c r="QXI425" s="68"/>
      <c r="QXJ425" s="68"/>
      <c r="QXK425" s="68"/>
      <c r="QXL425" s="68"/>
      <c r="QXM425" s="68"/>
      <c r="QXN425" s="68"/>
      <c r="QXO425" s="68"/>
      <c r="QXP425" s="68"/>
      <c r="QXQ425" s="68"/>
      <c r="QXR425" s="68"/>
      <c r="QXS425" s="68"/>
      <c r="QXT425" s="68"/>
      <c r="QXU425" s="68"/>
      <c r="QXV425" s="68"/>
      <c r="QXW425" s="68"/>
      <c r="QXX425" s="68"/>
      <c r="QXY425" s="68"/>
      <c r="QXZ425" s="68"/>
      <c r="QYA425" s="68"/>
      <c r="QYB425" s="68"/>
      <c r="QYC425" s="68"/>
      <c r="QYD425" s="68"/>
      <c r="QYE425" s="68"/>
      <c r="QYF425" s="68"/>
      <c r="QYG425" s="68"/>
      <c r="QYH425" s="68"/>
      <c r="QYI425" s="68"/>
      <c r="QYJ425" s="68"/>
      <c r="QYK425" s="68"/>
      <c r="QYL425" s="68"/>
      <c r="QYM425" s="68"/>
      <c r="QYN425" s="68"/>
      <c r="QYO425" s="68"/>
      <c r="QYP425" s="68"/>
      <c r="QYQ425" s="68"/>
      <c r="QYR425" s="68"/>
      <c r="QYS425" s="68"/>
      <c r="QYT425" s="68"/>
      <c r="QYU425" s="68"/>
      <c r="QYV425" s="68"/>
      <c r="QYW425" s="68"/>
      <c r="QYX425" s="68"/>
      <c r="QYY425" s="68"/>
      <c r="QYZ425" s="68"/>
      <c r="QZA425" s="68"/>
      <c r="QZB425" s="68"/>
      <c r="QZC425" s="68"/>
      <c r="QZD425" s="68"/>
      <c r="QZE425" s="68"/>
      <c r="QZF425" s="68"/>
      <c r="QZG425" s="68"/>
      <c r="QZH425" s="68"/>
      <c r="QZI425" s="68"/>
      <c r="QZJ425" s="68"/>
      <c r="QZK425" s="68"/>
      <c r="QZL425" s="68"/>
      <c r="QZM425" s="68"/>
      <c r="QZN425" s="68"/>
      <c r="QZO425" s="68"/>
      <c r="QZP425" s="68"/>
      <c r="QZQ425" s="68"/>
      <c r="QZR425" s="68"/>
      <c r="QZS425" s="68"/>
      <c r="QZT425" s="68"/>
      <c r="QZU425" s="68"/>
      <c r="QZV425" s="68"/>
      <c r="QZW425" s="68"/>
      <c r="QZX425" s="68"/>
      <c r="QZY425" s="68"/>
      <c r="QZZ425" s="68"/>
      <c r="RAA425" s="68"/>
      <c r="RAB425" s="68"/>
      <c r="RAC425" s="68"/>
      <c r="RAD425" s="68"/>
      <c r="RAE425" s="68"/>
      <c r="RAF425" s="68"/>
      <c r="RAG425" s="68"/>
      <c r="RAH425" s="68"/>
      <c r="RAI425" s="68"/>
      <c r="RAJ425" s="68"/>
      <c r="RAK425" s="68"/>
      <c r="RAL425" s="68"/>
      <c r="RAM425" s="68"/>
      <c r="RAN425" s="68"/>
      <c r="RAO425" s="68"/>
      <c r="RAP425" s="68"/>
      <c r="RAQ425" s="68"/>
      <c r="RAR425" s="68"/>
      <c r="RAS425" s="68"/>
      <c r="RAT425" s="68"/>
      <c r="RAU425" s="68"/>
      <c r="RAV425" s="68"/>
      <c r="RAW425" s="68"/>
      <c r="RAX425" s="68"/>
      <c r="RAY425" s="68"/>
      <c r="RAZ425" s="68"/>
      <c r="RBA425" s="68"/>
      <c r="RBB425" s="68"/>
      <c r="RBC425" s="68"/>
      <c r="RBD425" s="68"/>
      <c r="RBE425" s="68"/>
      <c r="RBF425" s="68"/>
      <c r="RBG425" s="68"/>
      <c r="RBH425" s="68"/>
      <c r="RBI425" s="68"/>
      <c r="RBJ425" s="68"/>
      <c r="RBK425" s="68"/>
      <c r="RBL425" s="68"/>
      <c r="RBM425" s="68"/>
      <c r="RBN425" s="68"/>
      <c r="RBO425" s="68"/>
      <c r="RBP425" s="68"/>
      <c r="RBQ425" s="68"/>
      <c r="RBR425" s="68"/>
      <c r="RBS425" s="68"/>
      <c r="RBT425" s="68"/>
      <c r="RBU425" s="68"/>
      <c r="RBV425" s="68"/>
      <c r="RBW425" s="68"/>
      <c r="RBX425" s="68"/>
      <c r="RBY425" s="68"/>
      <c r="RBZ425" s="68"/>
      <c r="RCA425" s="68"/>
      <c r="RCB425" s="68"/>
      <c r="RCC425" s="68"/>
      <c r="RCD425" s="68"/>
      <c r="RCE425" s="68"/>
      <c r="RCF425" s="68"/>
      <c r="RCG425" s="68"/>
      <c r="RCH425" s="68"/>
      <c r="RCI425" s="68"/>
      <c r="RCJ425" s="68"/>
      <c r="RCK425" s="68"/>
      <c r="RCL425" s="68"/>
      <c r="RCM425" s="68"/>
      <c r="RCN425" s="68"/>
      <c r="RCO425" s="68"/>
      <c r="RCP425" s="68"/>
      <c r="RCQ425" s="68"/>
      <c r="RCR425" s="68"/>
      <c r="RCS425" s="68"/>
      <c r="RCT425" s="68"/>
      <c r="RCU425" s="68"/>
      <c r="RCV425" s="68"/>
      <c r="RCW425" s="68"/>
      <c r="RCX425" s="68"/>
      <c r="RCY425" s="68"/>
      <c r="RCZ425" s="68"/>
      <c r="RDA425" s="68"/>
      <c r="RDB425" s="68"/>
      <c r="RDC425" s="68"/>
      <c r="RDD425" s="68"/>
      <c r="RDE425" s="68"/>
      <c r="RDF425" s="68"/>
      <c r="RDG425" s="68"/>
      <c r="RDH425" s="68"/>
      <c r="RDI425" s="68"/>
      <c r="RDJ425" s="68"/>
      <c r="RDK425" s="68"/>
      <c r="RDL425" s="68"/>
      <c r="RDM425" s="68"/>
      <c r="RDN425" s="68"/>
      <c r="RDO425" s="68"/>
      <c r="RDP425" s="68"/>
      <c r="RDQ425" s="68"/>
      <c r="RDR425" s="68"/>
      <c r="RDS425" s="68"/>
      <c r="RDT425" s="68"/>
      <c r="RDU425" s="68"/>
      <c r="RDV425" s="68"/>
      <c r="RDW425" s="68"/>
      <c r="RDX425" s="68"/>
      <c r="RDY425" s="68"/>
      <c r="RDZ425" s="68"/>
      <c r="REA425" s="68"/>
      <c r="REB425" s="68"/>
      <c r="REC425" s="68"/>
      <c r="RED425" s="68"/>
      <c r="REE425" s="68"/>
      <c r="REF425" s="68"/>
      <c r="REG425" s="68"/>
      <c r="REH425" s="68"/>
      <c r="REI425" s="68"/>
      <c r="REJ425" s="68"/>
      <c r="REK425" s="68"/>
      <c r="REL425" s="68"/>
      <c r="REM425" s="68"/>
      <c r="REN425" s="68"/>
      <c r="REO425" s="68"/>
      <c r="REP425" s="68"/>
      <c r="REQ425" s="68"/>
      <c r="RER425" s="68"/>
      <c r="RES425" s="68"/>
      <c r="RET425" s="68"/>
      <c r="REU425" s="68"/>
      <c r="REV425" s="68"/>
      <c r="REW425" s="68"/>
      <c r="REX425" s="68"/>
      <c r="REY425" s="68"/>
      <c r="REZ425" s="68"/>
      <c r="RFA425" s="68"/>
      <c r="RFB425" s="68"/>
      <c r="RFC425" s="68"/>
      <c r="RFD425" s="68"/>
      <c r="RFE425" s="68"/>
      <c r="RFF425" s="68"/>
      <c r="RFG425" s="68"/>
      <c r="RFH425" s="68"/>
      <c r="RFI425" s="68"/>
      <c r="RFJ425" s="68"/>
      <c r="RFK425" s="68"/>
      <c r="RFL425" s="68"/>
      <c r="RFM425" s="68"/>
      <c r="RFN425" s="68"/>
      <c r="RFO425" s="68"/>
      <c r="RFP425" s="68"/>
      <c r="RFQ425" s="68"/>
      <c r="RFR425" s="68"/>
      <c r="RFS425" s="68"/>
      <c r="RFT425" s="68"/>
      <c r="RFU425" s="68"/>
      <c r="RFV425" s="68"/>
      <c r="RFW425" s="68"/>
      <c r="RFX425" s="68"/>
      <c r="RFY425" s="68"/>
      <c r="RFZ425" s="68"/>
      <c r="RGA425" s="68"/>
      <c r="RGB425" s="68"/>
      <c r="RGC425" s="68"/>
      <c r="RGD425" s="68"/>
      <c r="RGE425" s="68"/>
      <c r="RGF425" s="68"/>
      <c r="RGG425" s="68"/>
      <c r="RGH425" s="68"/>
      <c r="RGI425" s="68"/>
      <c r="RGJ425" s="68"/>
      <c r="RGK425" s="68"/>
      <c r="RGL425" s="68"/>
      <c r="RGM425" s="68"/>
      <c r="RGN425" s="68"/>
      <c r="RGO425" s="68"/>
      <c r="RGP425" s="68"/>
      <c r="RGQ425" s="68"/>
      <c r="RGR425" s="68"/>
      <c r="RGS425" s="68"/>
      <c r="RGT425" s="68"/>
      <c r="RGU425" s="68"/>
      <c r="RGV425" s="68"/>
      <c r="RGW425" s="68"/>
      <c r="RGX425" s="68"/>
      <c r="RGY425" s="68"/>
      <c r="RGZ425" s="68"/>
      <c r="RHA425" s="68"/>
      <c r="RHB425" s="68"/>
      <c r="RHC425" s="68"/>
      <c r="RHD425" s="68"/>
      <c r="RHE425" s="68"/>
      <c r="RHF425" s="68"/>
      <c r="RHG425" s="68"/>
      <c r="RHH425" s="68"/>
      <c r="RHI425" s="68"/>
      <c r="RHJ425" s="68"/>
      <c r="RHK425" s="68"/>
      <c r="RHL425" s="68"/>
      <c r="RHM425" s="68"/>
      <c r="RHN425" s="68"/>
      <c r="RHO425" s="68"/>
      <c r="RHP425" s="68"/>
      <c r="RHQ425" s="68"/>
      <c r="RHR425" s="68"/>
      <c r="RHS425" s="68"/>
      <c r="RHT425" s="68"/>
      <c r="RHU425" s="68"/>
      <c r="RHV425" s="68"/>
      <c r="RHW425" s="68"/>
      <c r="RHX425" s="68"/>
      <c r="RHY425" s="68"/>
      <c r="RHZ425" s="68"/>
      <c r="RIA425" s="68"/>
      <c r="RIB425" s="68"/>
      <c r="RIC425" s="68"/>
      <c r="RID425" s="68"/>
      <c r="RIE425" s="68"/>
      <c r="RIF425" s="68"/>
      <c r="RIG425" s="68"/>
      <c r="RIH425" s="68"/>
      <c r="RII425" s="68"/>
      <c r="RIJ425" s="68"/>
      <c r="RIK425" s="68"/>
      <c r="RIL425" s="68"/>
      <c r="RIM425" s="68"/>
      <c r="RIN425" s="68"/>
      <c r="RIO425" s="68"/>
      <c r="RIP425" s="68"/>
      <c r="RIQ425" s="68"/>
      <c r="RIR425" s="68"/>
      <c r="RIS425" s="68"/>
      <c r="RIT425" s="68"/>
      <c r="RIU425" s="68"/>
      <c r="RIV425" s="68"/>
      <c r="RIW425" s="68"/>
      <c r="RIX425" s="68"/>
      <c r="RIY425" s="68"/>
      <c r="RIZ425" s="68"/>
      <c r="RJA425" s="68"/>
      <c r="RJB425" s="68"/>
      <c r="RJC425" s="68"/>
      <c r="RJD425" s="68"/>
      <c r="RJE425" s="68"/>
      <c r="RJF425" s="68"/>
      <c r="RJG425" s="68"/>
      <c r="RJH425" s="68"/>
      <c r="RJI425" s="68"/>
      <c r="RJJ425" s="68"/>
      <c r="RJK425" s="68"/>
      <c r="RJL425" s="68"/>
      <c r="RJM425" s="68"/>
      <c r="RJN425" s="68"/>
      <c r="RJO425" s="68"/>
      <c r="RJP425" s="68"/>
      <c r="RJQ425" s="68"/>
      <c r="RJR425" s="68"/>
      <c r="RJS425" s="68"/>
      <c r="RJT425" s="68"/>
      <c r="RJU425" s="68"/>
      <c r="RJV425" s="68"/>
      <c r="RJW425" s="68"/>
      <c r="RJX425" s="68"/>
      <c r="RJY425" s="68"/>
      <c r="RJZ425" s="68"/>
      <c r="RKA425" s="68"/>
      <c r="RKB425" s="68"/>
      <c r="RKC425" s="68"/>
      <c r="RKD425" s="68"/>
      <c r="RKE425" s="68"/>
      <c r="RKF425" s="68"/>
      <c r="RKG425" s="68"/>
      <c r="RKH425" s="68"/>
      <c r="RKI425" s="68"/>
      <c r="RKJ425" s="68"/>
      <c r="RKK425" s="68"/>
      <c r="RKL425" s="68"/>
      <c r="RKM425" s="68"/>
      <c r="RKN425" s="68"/>
      <c r="RKO425" s="68"/>
      <c r="RKP425" s="68"/>
      <c r="RKQ425" s="68"/>
      <c r="RKR425" s="68"/>
      <c r="RKS425" s="68"/>
      <c r="RKT425" s="68"/>
      <c r="RKU425" s="68"/>
      <c r="RKV425" s="68"/>
      <c r="RKW425" s="68"/>
      <c r="RKX425" s="68"/>
      <c r="RKY425" s="68"/>
      <c r="RKZ425" s="68"/>
      <c r="RLA425" s="68"/>
      <c r="RLB425" s="68"/>
      <c r="RLC425" s="68"/>
      <c r="RLD425" s="68"/>
      <c r="RLE425" s="68"/>
      <c r="RLF425" s="68"/>
      <c r="RLG425" s="68"/>
      <c r="RLH425" s="68"/>
      <c r="RLI425" s="68"/>
      <c r="RLJ425" s="68"/>
      <c r="RLK425" s="68"/>
      <c r="RLL425" s="68"/>
      <c r="RLM425" s="68"/>
      <c r="RLN425" s="68"/>
      <c r="RLO425" s="68"/>
      <c r="RLP425" s="68"/>
      <c r="RLQ425" s="68"/>
      <c r="RLR425" s="68"/>
      <c r="RLS425" s="68"/>
      <c r="RLT425" s="68"/>
      <c r="RLU425" s="68"/>
      <c r="RLV425" s="68"/>
      <c r="RLW425" s="68"/>
      <c r="RLX425" s="68"/>
      <c r="RLY425" s="68"/>
      <c r="RLZ425" s="68"/>
      <c r="RMA425" s="68"/>
      <c r="RMB425" s="68"/>
      <c r="RMC425" s="68"/>
      <c r="RMD425" s="68"/>
      <c r="RME425" s="68"/>
      <c r="RMF425" s="68"/>
      <c r="RMG425" s="68"/>
      <c r="RMH425" s="68"/>
      <c r="RMI425" s="68"/>
      <c r="RMJ425" s="68"/>
      <c r="RMK425" s="68"/>
      <c r="RML425" s="68"/>
      <c r="RMM425" s="68"/>
      <c r="RMN425" s="68"/>
      <c r="RMO425" s="68"/>
      <c r="RMP425" s="68"/>
      <c r="RMQ425" s="68"/>
      <c r="RMR425" s="68"/>
      <c r="RMS425" s="68"/>
      <c r="RMT425" s="68"/>
      <c r="RMU425" s="68"/>
      <c r="RMV425" s="68"/>
      <c r="RMW425" s="68"/>
      <c r="RMX425" s="68"/>
      <c r="RMY425" s="68"/>
      <c r="RMZ425" s="68"/>
      <c r="RNA425" s="68"/>
      <c r="RNB425" s="68"/>
      <c r="RNC425" s="68"/>
      <c r="RND425" s="68"/>
      <c r="RNE425" s="68"/>
      <c r="RNF425" s="68"/>
      <c r="RNG425" s="68"/>
      <c r="RNH425" s="68"/>
      <c r="RNI425" s="68"/>
      <c r="RNJ425" s="68"/>
      <c r="RNK425" s="68"/>
      <c r="RNL425" s="68"/>
      <c r="RNM425" s="68"/>
      <c r="RNN425" s="68"/>
      <c r="RNO425" s="68"/>
      <c r="RNP425" s="68"/>
      <c r="RNQ425" s="68"/>
      <c r="RNR425" s="68"/>
      <c r="RNS425" s="68"/>
      <c r="RNT425" s="68"/>
      <c r="RNU425" s="68"/>
      <c r="RNV425" s="68"/>
      <c r="RNW425" s="68"/>
      <c r="RNX425" s="68"/>
      <c r="RNY425" s="68"/>
      <c r="RNZ425" s="68"/>
      <c r="ROA425" s="68"/>
      <c r="ROB425" s="68"/>
      <c r="ROC425" s="68"/>
      <c r="ROD425" s="68"/>
      <c r="ROE425" s="68"/>
      <c r="ROF425" s="68"/>
      <c r="ROG425" s="68"/>
      <c r="ROH425" s="68"/>
      <c r="ROI425" s="68"/>
      <c r="ROJ425" s="68"/>
      <c r="ROK425" s="68"/>
      <c r="ROL425" s="68"/>
      <c r="ROM425" s="68"/>
      <c r="RON425" s="68"/>
      <c r="ROO425" s="68"/>
      <c r="ROP425" s="68"/>
      <c r="ROQ425" s="68"/>
      <c r="ROR425" s="68"/>
      <c r="ROS425" s="68"/>
      <c r="ROT425" s="68"/>
      <c r="ROU425" s="68"/>
      <c r="ROV425" s="68"/>
      <c r="ROW425" s="68"/>
      <c r="ROX425" s="68"/>
      <c r="ROY425" s="68"/>
      <c r="ROZ425" s="68"/>
      <c r="RPA425" s="68"/>
      <c r="RPB425" s="68"/>
      <c r="RPC425" s="68"/>
      <c r="RPD425" s="68"/>
      <c r="RPE425" s="68"/>
      <c r="RPF425" s="68"/>
      <c r="RPG425" s="68"/>
      <c r="RPH425" s="68"/>
      <c r="RPI425" s="68"/>
      <c r="RPJ425" s="68"/>
      <c r="RPK425" s="68"/>
      <c r="RPL425" s="68"/>
      <c r="RPM425" s="68"/>
      <c r="RPN425" s="68"/>
      <c r="RPO425" s="68"/>
      <c r="RPP425" s="68"/>
      <c r="RPQ425" s="68"/>
      <c r="RPR425" s="68"/>
      <c r="RPS425" s="68"/>
      <c r="RPT425" s="68"/>
      <c r="RPU425" s="68"/>
      <c r="RPV425" s="68"/>
      <c r="RPW425" s="68"/>
      <c r="RPX425" s="68"/>
      <c r="RPY425" s="68"/>
      <c r="RPZ425" s="68"/>
      <c r="RQA425" s="68"/>
      <c r="RQB425" s="68"/>
      <c r="RQC425" s="68"/>
      <c r="RQD425" s="68"/>
      <c r="RQE425" s="68"/>
      <c r="RQF425" s="68"/>
      <c r="RQG425" s="68"/>
      <c r="RQH425" s="68"/>
      <c r="RQI425" s="68"/>
      <c r="RQJ425" s="68"/>
      <c r="RQK425" s="68"/>
      <c r="RQL425" s="68"/>
      <c r="RQM425" s="68"/>
      <c r="RQN425" s="68"/>
      <c r="RQO425" s="68"/>
      <c r="RQP425" s="68"/>
      <c r="RQQ425" s="68"/>
      <c r="RQR425" s="68"/>
      <c r="RQS425" s="68"/>
      <c r="RQT425" s="68"/>
      <c r="RQU425" s="68"/>
      <c r="RQV425" s="68"/>
      <c r="RQW425" s="68"/>
      <c r="RQX425" s="68"/>
      <c r="RQY425" s="68"/>
      <c r="RQZ425" s="68"/>
      <c r="RRA425" s="68"/>
      <c r="RRB425" s="68"/>
      <c r="RRC425" s="68"/>
      <c r="RRD425" s="68"/>
      <c r="RRE425" s="68"/>
      <c r="RRF425" s="68"/>
      <c r="RRG425" s="68"/>
      <c r="RRH425" s="68"/>
      <c r="RRI425" s="68"/>
      <c r="RRJ425" s="68"/>
      <c r="RRK425" s="68"/>
      <c r="RRL425" s="68"/>
      <c r="RRM425" s="68"/>
      <c r="RRN425" s="68"/>
      <c r="RRO425" s="68"/>
      <c r="RRP425" s="68"/>
      <c r="RRQ425" s="68"/>
      <c r="RRR425" s="68"/>
      <c r="RRS425" s="68"/>
      <c r="RRT425" s="68"/>
      <c r="RRU425" s="68"/>
      <c r="RRV425" s="68"/>
      <c r="RRW425" s="68"/>
      <c r="RRX425" s="68"/>
      <c r="RRY425" s="68"/>
      <c r="RRZ425" s="68"/>
      <c r="RSA425" s="68"/>
      <c r="RSB425" s="68"/>
      <c r="RSC425" s="68"/>
      <c r="RSD425" s="68"/>
      <c r="RSE425" s="68"/>
      <c r="RSF425" s="68"/>
      <c r="RSG425" s="68"/>
      <c r="RSH425" s="68"/>
      <c r="RSI425" s="68"/>
      <c r="RSJ425" s="68"/>
      <c r="RSK425" s="68"/>
      <c r="RSL425" s="68"/>
      <c r="RSM425" s="68"/>
      <c r="RSN425" s="68"/>
      <c r="RSO425" s="68"/>
      <c r="RSP425" s="68"/>
      <c r="RSQ425" s="68"/>
      <c r="RSR425" s="68"/>
      <c r="RSS425" s="68"/>
      <c r="RST425" s="68"/>
      <c r="RSU425" s="68"/>
      <c r="RSV425" s="68"/>
      <c r="RSW425" s="68"/>
      <c r="RSX425" s="68"/>
      <c r="RSY425" s="68"/>
      <c r="RSZ425" s="68"/>
      <c r="RTA425" s="68"/>
      <c r="RTB425" s="68"/>
      <c r="RTC425" s="68"/>
      <c r="RTD425" s="68"/>
      <c r="RTE425" s="68"/>
      <c r="RTF425" s="68"/>
      <c r="RTG425" s="68"/>
      <c r="RTH425" s="68"/>
      <c r="RTI425" s="68"/>
      <c r="RTJ425" s="68"/>
      <c r="RTK425" s="68"/>
      <c r="RTL425" s="68"/>
      <c r="RTM425" s="68"/>
      <c r="RTN425" s="68"/>
      <c r="RTO425" s="68"/>
      <c r="RTP425" s="68"/>
      <c r="RTQ425" s="68"/>
      <c r="RTR425" s="68"/>
      <c r="RTS425" s="68"/>
      <c r="RTT425" s="68"/>
      <c r="RTU425" s="68"/>
      <c r="RTV425" s="68"/>
      <c r="RTW425" s="68"/>
      <c r="RTX425" s="68"/>
      <c r="RTY425" s="68"/>
      <c r="RTZ425" s="68"/>
      <c r="RUA425" s="68"/>
      <c r="RUB425" s="68"/>
      <c r="RUC425" s="68"/>
      <c r="RUD425" s="68"/>
      <c r="RUE425" s="68"/>
      <c r="RUF425" s="68"/>
      <c r="RUG425" s="68"/>
      <c r="RUH425" s="68"/>
      <c r="RUI425" s="68"/>
      <c r="RUJ425" s="68"/>
      <c r="RUK425" s="68"/>
      <c r="RUL425" s="68"/>
      <c r="RUM425" s="68"/>
      <c r="RUN425" s="68"/>
      <c r="RUO425" s="68"/>
      <c r="RUP425" s="68"/>
      <c r="RUQ425" s="68"/>
      <c r="RUR425" s="68"/>
      <c r="RUS425" s="68"/>
      <c r="RUT425" s="68"/>
      <c r="RUU425" s="68"/>
      <c r="RUV425" s="68"/>
      <c r="RUW425" s="68"/>
      <c r="RUX425" s="68"/>
      <c r="RUY425" s="68"/>
      <c r="RUZ425" s="68"/>
      <c r="RVA425" s="68"/>
      <c r="RVB425" s="68"/>
      <c r="RVC425" s="68"/>
      <c r="RVD425" s="68"/>
      <c r="RVE425" s="68"/>
      <c r="RVF425" s="68"/>
      <c r="RVG425" s="68"/>
      <c r="RVH425" s="68"/>
      <c r="RVI425" s="68"/>
      <c r="RVJ425" s="68"/>
      <c r="RVK425" s="68"/>
      <c r="RVL425" s="68"/>
      <c r="RVM425" s="68"/>
      <c r="RVN425" s="68"/>
      <c r="RVO425" s="68"/>
      <c r="RVP425" s="68"/>
      <c r="RVQ425" s="68"/>
      <c r="RVR425" s="68"/>
      <c r="RVS425" s="68"/>
      <c r="RVT425" s="68"/>
      <c r="RVU425" s="68"/>
      <c r="RVV425" s="68"/>
      <c r="RVW425" s="68"/>
      <c r="RVX425" s="68"/>
      <c r="RVY425" s="68"/>
      <c r="RVZ425" s="68"/>
      <c r="RWA425" s="68"/>
      <c r="RWB425" s="68"/>
      <c r="RWC425" s="68"/>
      <c r="RWD425" s="68"/>
      <c r="RWE425" s="68"/>
      <c r="RWF425" s="68"/>
      <c r="RWG425" s="68"/>
      <c r="RWH425" s="68"/>
      <c r="RWI425" s="68"/>
      <c r="RWJ425" s="68"/>
      <c r="RWK425" s="68"/>
      <c r="RWL425" s="68"/>
      <c r="RWM425" s="68"/>
      <c r="RWN425" s="68"/>
      <c r="RWO425" s="68"/>
      <c r="RWP425" s="68"/>
      <c r="RWQ425" s="68"/>
      <c r="RWR425" s="68"/>
      <c r="RWS425" s="68"/>
      <c r="RWT425" s="68"/>
      <c r="RWU425" s="68"/>
      <c r="RWV425" s="68"/>
      <c r="RWW425" s="68"/>
      <c r="RWX425" s="68"/>
      <c r="RWY425" s="68"/>
      <c r="RWZ425" s="68"/>
      <c r="RXA425" s="68"/>
      <c r="RXB425" s="68"/>
      <c r="RXC425" s="68"/>
      <c r="RXD425" s="68"/>
      <c r="RXE425" s="68"/>
      <c r="RXF425" s="68"/>
      <c r="RXG425" s="68"/>
      <c r="RXH425" s="68"/>
      <c r="RXI425" s="68"/>
      <c r="RXJ425" s="68"/>
      <c r="RXK425" s="68"/>
      <c r="RXL425" s="68"/>
      <c r="RXM425" s="68"/>
      <c r="RXN425" s="68"/>
      <c r="RXO425" s="68"/>
      <c r="RXP425" s="68"/>
      <c r="RXQ425" s="68"/>
      <c r="RXR425" s="68"/>
      <c r="RXS425" s="68"/>
      <c r="RXT425" s="68"/>
      <c r="RXU425" s="68"/>
      <c r="RXV425" s="68"/>
      <c r="RXW425" s="68"/>
      <c r="RXX425" s="68"/>
      <c r="RXY425" s="68"/>
      <c r="RXZ425" s="68"/>
      <c r="RYA425" s="68"/>
      <c r="RYB425" s="68"/>
      <c r="RYC425" s="68"/>
      <c r="RYD425" s="68"/>
      <c r="RYE425" s="68"/>
      <c r="RYF425" s="68"/>
      <c r="RYG425" s="68"/>
      <c r="RYH425" s="68"/>
      <c r="RYI425" s="68"/>
      <c r="RYJ425" s="68"/>
      <c r="RYK425" s="68"/>
      <c r="RYL425" s="68"/>
      <c r="RYM425" s="68"/>
      <c r="RYN425" s="68"/>
      <c r="RYO425" s="68"/>
      <c r="RYP425" s="68"/>
      <c r="RYQ425" s="68"/>
      <c r="RYR425" s="68"/>
      <c r="RYS425" s="68"/>
      <c r="RYT425" s="68"/>
      <c r="RYU425" s="68"/>
      <c r="RYV425" s="68"/>
      <c r="RYW425" s="68"/>
      <c r="RYX425" s="68"/>
      <c r="RYY425" s="68"/>
      <c r="RYZ425" s="68"/>
      <c r="RZA425" s="68"/>
      <c r="RZB425" s="68"/>
      <c r="RZC425" s="68"/>
      <c r="RZD425" s="68"/>
      <c r="RZE425" s="68"/>
      <c r="RZF425" s="68"/>
      <c r="RZG425" s="68"/>
      <c r="RZH425" s="68"/>
      <c r="RZI425" s="68"/>
      <c r="RZJ425" s="68"/>
      <c r="RZK425" s="68"/>
      <c r="RZL425" s="68"/>
      <c r="RZM425" s="68"/>
      <c r="RZN425" s="68"/>
      <c r="RZO425" s="68"/>
      <c r="RZP425" s="68"/>
      <c r="RZQ425" s="68"/>
      <c r="RZR425" s="68"/>
      <c r="RZS425" s="68"/>
      <c r="RZT425" s="68"/>
      <c r="RZU425" s="68"/>
      <c r="RZV425" s="68"/>
      <c r="RZW425" s="68"/>
      <c r="RZX425" s="68"/>
      <c r="RZY425" s="68"/>
      <c r="RZZ425" s="68"/>
      <c r="SAA425" s="68"/>
      <c r="SAB425" s="68"/>
      <c r="SAC425" s="68"/>
      <c r="SAD425" s="68"/>
      <c r="SAE425" s="68"/>
      <c r="SAF425" s="68"/>
      <c r="SAG425" s="68"/>
      <c r="SAH425" s="68"/>
      <c r="SAI425" s="68"/>
      <c r="SAJ425" s="68"/>
      <c r="SAK425" s="68"/>
      <c r="SAL425" s="68"/>
      <c r="SAM425" s="68"/>
      <c r="SAN425" s="68"/>
      <c r="SAO425" s="68"/>
      <c r="SAP425" s="68"/>
      <c r="SAQ425" s="68"/>
      <c r="SAR425" s="68"/>
      <c r="SAS425" s="68"/>
      <c r="SAT425" s="68"/>
      <c r="SAU425" s="68"/>
      <c r="SAV425" s="68"/>
      <c r="SAW425" s="68"/>
      <c r="SAX425" s="68"/>
      <c r="SAY425" s="68"/>
      <c r="SAZ425" s="68"/>
      <c r="SBA425" s="68"/>
      <c r="SBB425" s="68"/>
      <c r="SBC425" s="68"/>
      <c r="SBD425" s="68"/>
      <c r="SBE425" s="68"/>
      <c r="SBF425" s="68"/>
      <c r="SBG425" s="68"/>
      <c r="SBH425" s="68"/>
      <c r="SBI425" s="68"/>
      <c r="SBJ425" s="68"/>
      <c r="SBK425" s="68"/>
      <c r="SBL425" s="68"/>
      <c r="SBM425" s="68"/>
      <c r="SBN425" s="68"/>
      <c r="SBO425" s="68"/>
      <c r="SBP425" s="68"/>
      <c r="SBQ425" s="68"/>
      <c r="SBR425" s="68"/>
      <c r="SBS425" s="68"/>
      <c r="SBT425" s="68"/>
      <c r="SBU425" s="68"/>
      <c r="SBV425" s="68"/>
      <c r="SBW425" s="68"/>
      <c r="SBX425" s="68"/>
      <c r="SBY425" s="68"/>
      <c r="SBZ425" s="68"/>
      <c r="SCA425" s="68"/>
      <c r="SCB425" s="68"/>
      <c r="SCC425" s="68"/>
      <c r="SCD425" s="68"/>
      <c r="SCE425" s="68"/>
      <c r="SCF425" s="68"/>
      <c r="SCG425" s="68"/>
      <c r="SCH425" s="68"/>
      <c r="SCI425" s="68"/>
      <c r="SCJ425" s="68"/>
      <c r="SCK425" s="68"/>
      <c r="SCL425" s="68"/>
      <c r="SCM425" s="68"/>
      <c r="SCN425" s="68"/>
      <c r="SCO425" s="68"/>
      <c r="SCP425" s="68"/>
      <c r="SCQ425" s="68"/>
      <c r="SCR425" s="68"/>
      <c r="SCS425" s="68"/>
      <c r="SCT425" s="68"/>
      <c r="SCU425" s="68"/>
      <c r="SCV425" s="68"/>
      <c r="SCW425" s="68"/>
      <c r="SCX425" s="68"/>
      <c r="SCY425" s="68"/>
      <c r="SCZ425" s="68"/>
      <c r="SDA425" s="68"/>
      <c r="SDB425" s="68"/>
      <c r="SDC425" s="68"/>
      <c r="SDD425" s="68"/>
      <c r="SDE425" s="68"/>
      <c r="SDF425" s="68"/>
      <c r="SDG425" s="68"/>
      <c r="SDH425" s="68"/>
      <c r="SDI425" s="68"/>
      <c r="SDJ425" s="68"/>
      <c r="SDK425" s="68"/>
      <c r="SDL425" s="68"/>
      <c r="SDM425" s="68"/>
      <c r="SDN425" s="68"/>
      <c r="SDO425" s="68"/>
      <c r="SDP425" s="68"/>
      <c r="SDQ425" s="68"/>
      <c r="SDR425" s="68"/>
      <c r="SDS425" s="68"/>
      <c r="SDT425" s="68"/>
      <c r="SDU425" s="68"/>
      <c r="SDV425" s="68"/>
      <c r="SDW425" s="68"/>
      <c r="SDX425" s="68"/>
      <c r="SDY425" s="68"/>
      <c r="SDZ425" s="68"/>
      <c r="SEA425" s="68"/>
      <c r="SEB425" s="68"/>
      <c r="SEC425" s="68"/>
      <c r="SED425" s="68"/>
      <c r="SEE425" s="68"/>
      <c r="SEF425" s="68"/>
      <c r="SEG425" s="68"/>
      <c r="SEH425" s="68"/>
      <c r="SEI425" s="68"/>
      <c r="SEJ425" s="68"/>
      <c r="SEK425" s="68"/>
      <c r="SEL425" s="68"/>
      <c r="SEM425" s="68"/>
      <c r="SEN425" s="68"/>
      <c r="SEO425" s="68"/>
      <c r="SEP425" s="68"/>
      <c r="SEQ425" s="68"/>
      <c r="SER425" s="68"/>
      <c r="SES425" s="68"/>
      <c r="SET425" s="68"/>
      <c r="SEU425" s="68"/>
      <c r="SEV425" s="68"/>
      <c r="SEW425" s="68"/>
      <c r="SEX425" s="68"/>
      <c r="SEY425" s="68"/>
      <c r="SEZ425" s="68"/>
      <c r="SFA425" s="68"/>
      <c r="SFB425" s="68"/>
      <c r="SFC425" s="68"/>
      <c r="SFD425" s="68"/>
      <c r="SFE425" s="68"/>
      <c r="SFF425" s="68"/>
      <c r="SFG425" s="68"/>
      <c r="SFH425" s="68"/>
      <c r="SFI425" s="68"/>
      <c r="SFJ425" s="68"/>
      <c r="SFK425" s="68"/>
      <c r="SFL425" s="68"/>
      <c r="SFM425" s="68"/>
      <c r="SFN425" s="68"/>
      <c r="SFO425" s="68"/>
      <c r="SFP425" s="68"/>
      <c r="SFQ425" s="68"/>
      <c r="SFR425" s="68"/>
      <c r="SFS425" s="68"/>
      <c r="SFT425" s="68"/>
      <c r="SFU425" s="68"/>
      <c r="SFV425" s="68"/>
      <c r="SFW425" s="68"/>
      <c r="SFX425" s="68"/>
      <c r="SFY425" s="68"/>
      <c r="SFZ425" s="68"/>
      <c r="SGA425" s="68"/>
      <c r="SGB425" s="68"/>
      <c r="SGC425" s="68"/>
      <c r="SGD425" s="68"/>
      <c r="SGE425" s="68"/>
      <c r="SGF425" s="68"/>
      <c r="SGG425" s="68"/>
      <c r="SGH425" s="68"/>
      <c r="SGI425" s="68"/>
      <c r="SGJ425" s="68"/>
      <c r="SGK425" s="68"/>
      <c r="SGL425" s="68"/>
      <c r="SGM425" s="68"/>
      <c r="SGN425" s="68"/>
      <c r="SGO425" s="68"/>
      <c r="SGP425" s="68"/>
      <c r="SGQ425" s="68"/>
      <c r="SGR425" s="68"/>
      <c r="SGS425" s="68"/>
      <c r="SGT425" s="68"/>
      <c r="SGU425" s="68"/>
      <c r="SGV425" s="68"/>
      <c r="SGW425" s="68"/>
      <c r="SGX425" s="68"/>
      <c r="SGY425" s="68"/>
      <c r="SGZ425" s="68"/>
      <c r="SHA425" s="68"/>
      <c r="SHB425" s="68"/>
      <c r="SHC425" s="68"/>
      <c r="SHD425" s="68"/>
      <c r="SHE425" s="68"/>
      <c r="SHF425" s="68"/>
      <c r="SHG425" s="68"/>
      <c r="SHH425" s="68"/>
      <c r="SHI425" s="68"/>
      <c r="SHJ425" s="68"/>
      <c r="SHK425" s="68"/>
      <c r="SHL425" s="68"/>
      <c r="SHM425" s="68"/>
      <c r="SHN425" s="68"/>
      <c r="SHO425" s="68"/>
      <c r="SHP425" s="68"/>
      <c r="SHQ425" s="68"/>
      <c r="SHR425" s="68"/>
      <c r="SHS425" s="68"/>
      <c r="SHT425" s="68"/>
      <c r="SHU425" s="68"/>
      <c r="SHV425" s="68"/>
      <c r="SHW425" s="68"/>
      <c r="SHX425" s="68"/>
      <c r="SHY425" s="68"/>
      <c r="SHZ425" s="68"/>
      <c r="SIA425" s="68"/>
      <c r="SIB425" s="68"/>
      <c r="SIC425" s="68"/>
      <c r="SID425" s="68"/>
      <c r="SIE425" s="68"/>
      <c r="SIF425" s="68"/>
      <c r="SIG425" s="68"/>
      <c r="SIH425" s="68"/>
      <c r="SII425" s="68"/>
      <c r="SIJ425" s="68"/>
      <c r="SIK425" s="68"/>
      <c r="SIL425" s="68"/>
      <c r="SIM425" s="68"/>
      <c r="SIN425" s="68"/>
      <c r="SIO425" s="68"/>
      <c r="SIP425" s="68"/>
      <c r="SIQ425" s="68"/>
      <c r="SIR425" s="68"/>
      <c r="SIS425" s="68"/>
      <c r="SIT425" s="68"/>
      <c r="SIU425" s="68"/>
      <c r="SIV425" s="68"/>
      <c r="SIW425" s="68"/>
      <c r="SIX425" s="68"/>
      <c r="SIY425" s="68"/>
      <c r="SIZ425" s="68"/>
      <c r="SJA425" s="68"/>
      <c r="SJB425" s="68"/>
      <c r="SJC425" s="68"/>
      <c r="SJD425" s="68"/>
      <c r="SJE425" s="68"/>
      <c r="SJF425" s="68"/>
      <c r="SJG425" s="68"/>
      <c r="SJH425" s="68"/>
      <c r="SJI425" s="68"/>
      <c r="SJJ425" s="68"/>
      <c r="SJK425" s="68"/>
      <c r="SJL425" s="68"/>
      <c r="SJM425" s="68"/>
      <c r="SJN425" s="68"/>
      <c r="SJO425" s="68"/>
      <c r="SJP425" s="68"/>
      <c r="SJQ425" s="68"/>
      <c r="SJR425" s="68"/>
      <c r="SJS425" s="68"/>
      <c r="SJT425" s="68"/>
      <c r="SJU425" s="68"/>
      <c r="SJV425" s="68"/>
      <c r="SJW425" s="68"/>
      <c r="SJX425" s="68"/>
      <c r="SJY425" s="68"/>
      <c r="SJZ425" s="68"/>
      <c r="SKA425" s="68"/>
      <c r="SKB425" s="68"/>
      <c r="SKC425" s="68"/>
      <c r="SKD425" s="68"/>
      <c r="SKE425" s="68"/>
      <c r="SKF425" s="68"/>
      <c r="SKG425" s="68"/>
      <c r="SKH425" s="68"/>
      <c r="SKI425" s="68"/>
      <c r="SKJ425" s="68"/>
      <c r="SKK425" s="68"/>
      <c r="SKL425" s="68"/>
      <c r="SKM425" s="68"/>
      <c r="SKN425" s="68"/>
      <c r="SKO425" s="68"/>
      <c r="SKP425" s="68"/>
      <c r="SKQ425" s="68"/>
      <c r="SKR425" s="68"/>
      <c r="SKS425" s="68"/>
      <c r="SKT425" s="68"/>
      <c r="SKU425" s="68"/>
      <c r="SKV425" s="68"/>
      <c r="SKW425" s="68"/>
      <c r="SKX425" s="68"/>
      <c r="SKY425" s="68"/>
      <c r="SKZ425" s="68"/>
      <c r="SLA425" s="68"/>
      <c r="SLB425" s="68"/>
      <c r="SLC425" s="68"/>
      <c r="SLD425" s="68"/>
      <c r="SLE425" s="68"/>
      <c r="SLF425" s="68"/>
      <c r="SLG425" s="68"/>
      <c r="SLH425" s="68"/>
      <c r="SLI425" s="68"/>
      <c r="SLJ425" s="68"/>
      <c r="SLK425" s="68"/>
      <c r="SLL425" s="68"/>
      <c r="SLM425" s="68"/>
      <c r="SLN425" s="68"/>
      <c r="SLO425" s="68"/>
      <c r="SLP425" s="68"/>
      <c r="SLQ425" s="68"/>
      <c r="SLR425" s="68"/>
      <c r="SLS425" s="68"/>
      <c r="SLT425" s="68"/>
      <c r="SLU425" s="68"/>
      <c r="SLV425" s="68"/>
      <c r="SLW425" s="68"/>
      <c r="SLX425" s="68"/>
      <c r="SLY425" s="68"/>
      <c r="SLZ425" s="68"/>
      <c r="SMA425" s="68"/>
      <c r="SMB425" s="68"/>
      <c r="SMC425" s="68"/>
      <c r="SMD425" s="68"/>
      <c r="SME425" s="68"/>
      <c r="SMF425" s="68"/>
      <c r="SMG425" s="68"/>
      <c r="SMH425" s="68"/>
      <c r="SMI425" s="68"/>
      <c r="SMJ425" s="68"/>
      <c r="SMK425" s="68"/>
      <c r="SML425" s="68"/>
      <c r="SMM425" s="68"/>
      <c r="SMN425" s="68"/>
      <c r="SMO425" s="68"/>
      <c r="SMP425" s="68"/>
      <c r="SMQ425" s="68"/>
      <c r="SMR425" s="68"/>
      <c r="SMS425" s="68"/>
      <c r="SMT425" s="68"/>
      <c r="SMU425" s="68"/>
      <c r="SMV425" s="68"/>
      <c r="SMW425" s="68"/>
      <c r="SMX425" s="68"/>
      <c r="SMY425" s="68"/>
      <c r="SMZ425" s="68"/>
      <c r="SNA425" s="68"/>
      <c r="SNB425" s="68"/>
      <c r="SNC425" s="68"/>
      <c r="SND425" s="68"/>
      <c r="SNE425" s="68"/>
      <c r="SNF425" s="68"/>
      <c r="SNG425" s="68"/>
      <c r="SNH425" s="68"/>
      <c r="SNI425" s="68"/>
      <c r="SNJ425" s="68"/>
      <c r="SNK425" s="68"/>
      <c r="SNL425" s="68"/>
      <c r="SNM425" s="68"/>
      <c r="SNN425" s="68"/>
      <c r="SNO425" s="68"/>
      <c r="SNP425" s="68"/>
      <c r="SNQ425" s="68"/>
      <c r="SNR425" s="68"/>
      <c r="SNS425" s="68"/>
      <c r="SNT425" s="68"/>
      <c r="SNU425" s="68"/>
      <c r="SNV425" s="68"/>
      <c r="SNW425" s="68"/>
      <c r="SNX425" s="68"/>
      <c r="SNY425" s="68"/>
      <c r="SNZ425" s="68"/>
      <c r="SOA425" s="68"/>
      <c r="SOB425" s="68"/>
      <c r="SOC425" s="68"/>
      <c r="SOD425" s="68"/>
      <c r="SOE425" s="68"/>
      <c r="SOF425" s="68"/>
      <c r="SOG425" s="68"/>
      <c r="SOH425" s="68"/>
      <c r="SOI425" s="68"/>
      <c r="SOJ425" s="68"/>
      <c r="SOK425" s="68"/>
      <c r="SOL425" s="68"/>
      <c r="SOM425" s="68"/>
      <c r="SON425" s="68"/>
      <c r="SOO425" s="68"/>
      <c r="SOP425" s="68"/>
      <c r="SOQ425" s="68"/>
      <c r="SOR425" s="68"/>
      <c r="SOS425" s="68"/>
      <c r="SOT425" s="68"/>
      <c r="SOU425" s="68"/>
      <c r="SOV425" s="68"/>
      <c r="SOW425" s="68"/>
      <c r="SOX425" s="68"/>
      <c r="SOY425" s="68"/>
      <c r="SOZ425" s="68"/>
      <c r="SPA425" s="68"/>
      <c r="SPB425" s="68"/>
      <c r="SPC425" s="68"/>
      <c r="SPD425" s="68"/>
      <c r="SPE425" s="68"/>
      <c r="SPF425" s="68"/>
      <c r="SPG425" s="68"/>
      <c r="SPH425" s="68"/>
      <c r="SPI425" s="68"/>
      <c r="SPJ425" s="68"/>
      <c r="SPK425" s="68"/>
      <c r="SPL425" s="68"/>
      <c r="SPM425" s="68"/>
      <c r="SPN425" s="68"/>
      <c r="SPO425" s="68"/>
      <c r="SPP425" s="68"/>
      <c r="SPQ425" s="68"/>
      <c r="SPR425" s="68"/>
      <c r="SPS425" s="68"/>
      <c r="SPT425" s="68"/>
      <c r="SPU425" s="68"/>
      <c r="SPV425" s="68"/>
      <c r="SPW425" s="68"/>
      <c r="SPX425" s="68"/>
      <c r="SPY425" s="68"/>
      <c r="SPZ425" s="68"/>
      <c r="SQA425" s="68"/>
      <c r="SQB425" s="68"/>
      <c r="SQC425" s="68"/>
      <c r="SQD425" s="68"/>
      <c r="SQE425" s="68"/>
      <c r="SQF425" s="68"/>
      <c r="SQG425" s="68"/>
      <c r="SQH425" s="68"/>
      <c r="SQI425" s="68"/>
      <c r="SQJ425" s="68"/>
      <c r="SQK425" s="68"/>
      <c r="SQL425" s="68"/>
      <c r="SQM425" s="68"/>
      <c r="SQN425" s="68"/>
      <c r="SQO425" s="68"/>
      <c r="SQP425" s="68"/>
      <c r="SQQ425" s="68"/>
      <c r="SQR425" s="68"/>
      <c r="SQS425" s="68"/>
      <c r="SQT425" s="68"/>
      <c r="SQU425" s="68"/>
      <c r="SQV425" s="68"/>
      <c r="SQW425" s="68"/>
      <c r="SQX425" s="68"/>
      <c r="SQY425" s="68"/>
      <c r="SQZ425" s="68"/>
      <c r="SRA425" s="68"/>
      <c r="SRB425" s="68"/>
      <c r="SRC425" s="68"/>
      <c r="SRD425" s="68"/>
      <c r="SRE425" s="68"/>
      <c r="SRF425" s="68"/>
      <c r="SRG425" s="68"/>
      <c r="SRH425" s="68"/>
      <c r="SRI425" s="68"/>
      <c r="SRJ425" s="68"/>
      <c r="SRK425" s="68"/>
      <c r="SRL425" s="68"/>
      <c r="SRM425" s="68"/>
      <c r="SRN425" s="68"/>
      <c r="SRO425" s="68"/>
      <c r="SRP425" s="68"/>
      <c r="SRQ425" s="68"/>
      <c r="SRR425" s="68"/>
      <c r="SRS425" s="68"/>
      <c r="SRT425" s="68"/>
      <c r="SRU425" s="68"/>
      <c r="SRV425" s="68"/>
      <c r="SRW425" s="68"/>
      <c r="SRX425" s="68"/>
      <c r="SRY425" s="68"/>
      <c r="SRZ425" s="68"/>
      <c r="SSA425" s="68"/>
      <c r="SSB425" s="68"/>
      <c r="SSC425" s="68"/>
      <c r="SSD425" s="68"/>
      <c r="SSE425" s="68"/>
      <c r="SSF425" s="68"/>
      <c r="SSG425" s="68"/>
      <c r="SSH425" s="68"/>
      <c r="SSI425" s="68"/>
      <c r="SSJ425" s="68"/>
      <c r="SSK425" s="68"/>
      <c r="SSL425" s="68"/>
      <c r="SSM425" s="68"/>
      <c r="SSN425" s="68"/>
      <c r="SSO425" s="68"/>
      <c r="SSP425" s="68"/>
      <c r="SSQ425" s="68"/>
      <c r="SSR425" s="68"/>
      <c r="SSS425" s="68"/>
      <c r="SST425" s="68"/>
      <c r="SSU425" s="68"/>
      <c r="SSV425" s="68"/>
      <c r="SSW425" s="68"/>
      <c r="SSX425" s="68"/>
      <c r="SSY425" s="68"/>
      <c r="SSZ425" s="68"/>
      <c r="STA425" s="68"/>
      <c r="STB425" s="68"/>
      <c r="STC425" s="68"/>
      <c r="STD425" s="68"/>
      <c r="STE425" s="68"/>
      <c r="STF425" s="68"/>
      <c r="STG425" s="68"/>
      <c r="STH425" s="68"/>
      <c r="STI425" s="68"/>
      <c r="STJ425" s="68"/>
      <c r="STK425" s="68"/>
      <c r="STL425" s="68"/>
      <c r="STM425" s="68"/>
      <c r="STN425" s="68"/>
      <c r="STO425" s="68"/>
      <c r="STP425" s="68"/>
      <c r="STQ425" s="68"/>
      <c r="STR425" s="68"/>
      <c r="STS425" s="68"/>
      <c r="STT425" s="68"/>
      <c r="STU425" s="68"/>
      <c r="STV425" s="68"/>
      <c r="STW425" s="68"/>
      <c r="STX425" s="68"/>
      <c r="STY425" s="68"/>
      <c r="STZ425" s="68"/>
      <c r="SUA425" s="68"/>
      <c r="SUB425" s="68"/>
      <c r="SUC425" s="68"/>
      <c r="SUD425" s="68"/>
      <c r="SUE425" s="68"/>
      <c r="SUF425" s="68"/>
      <c r="SUG425" s="68"/>
      <c r="SUH425" s="68"/>
      <c r="SUI425" s="68"/>
      <c r="SUJ425" s="68"/>
      <c r="SUK425" s="68"/>
      <c r="SUL425" s="68"/>
      <c r="SUM425" s="68"/>
      <c r="SUN425" s="68"/>
      <c r="SUO425" s="68"/>
      <c r="SUP425" s="68"/>
      <c r="SUQ425" s="68"/>
      <c r="SUR425" s="68"/>
      <c r="SUS425" s="68"/>
      <c r="SUT425" s="68"/>
      <c r="SUU425" s="68"/>
      <c r="SUV425" s="68"/>
      <c r="SUW425" s="68"/>
      <c r="SUX425" s="68"/>
      <c r="SUY425" s="68"/>
      <c r="SUZ425" s="68"/>
      <c r="SVA425" s="68"/>
      <c r="SVB425" s="68"/>
      <c r="SVC425" s="68"/>
      <c r="SVD425" s="68"/>
      <c r="SVE425" s="68"/>
      <c r="SVF425" s="68"/>
      <c r="SVG425" s="68"/>
      <c r="SVH425" s="68"/>
      <c r="SVI425" s="68"/>
      <c r="SVJ425" s="68"/>
      <c r="SVK425" s="68"/>
      <c r="SVL425" s="68"/>
      <c r="SVM425" s="68"/>
      <c r="SVN425" s="68"/>
      <c r="SVO425" s="68"/>
      <c r="SVP425" s="68"/>
      <c r="SVQ425" s="68"/>
      <c r="SVR425" s="68"/>
      <c r="SVS425" s="68"/>
      <c r="SVT425" s="68"/>
      <c r="SVU425" s="68"/>
      <c r="SVV425" s="68"/>
      <c r="SVW425" s="68"/>
      <c r="SVX425" s="68"/>
      <c r="SVY425" s="68"/>
      <c r="SVZ425" s="68"/>
      <c r="SWA425" s="68"/>
      <c r="SWB425" s="68"/>
      <c r="SWC425" s="68"/>
      <c r="SWD425" s="68"/>
      <c r="SWE425" s="68"/>
      <c r="SWF425" s="68"/>
      <c r="SWG425" s="68"/>
      <c r="SWH425" s="68"/>
      <c r="SWI425" s="68"/>
      <c r="SWJ425" s="68"/>
      <c r="SWK425" s="68"/>
      <c r="SWL425" s="68"/>
      <c r="SWM425" s="68"/>
      <c r="SWN425" s="68"/>
      <c r="SWO425" s="68"/>
      <c r="SWP425" s="68"/>
      <c r="SWQ425" s="68"/>
      <c r="SWR425" s="68"/>
      <c r="SWS425" s="68"/>
      <c r="SWT425" s="68"/>
      <c r="SWU425" s="68"/>
      <c r="SWV425" s="68"/>
      <c r="SWW425" s="68"/>
      <c r="SWX425" s="68"/>
      <c r="SWY425" s="68"/>
      <c r="SWZ425" s="68"/>
      <c r="SXA425" s="68"/>
      <c r="SXB425" s="68"/>
      <c r="SXC425" s="68"/>
      <c r="SXD425" s="68"/>
      <c r="SXE425" s="68"/>
      <c r="SXF425" s="68"/>
      <c r="SXG425" s="68"/>
      <c r="SXH425" s="68"/>
      <c r="SXI425" s="68"/>
      <c r="SXJ425" s="68"/>
      <c r="SXK425" s="68"/>
      <c r="SXL425" s="68"/>
      <c r="SXM425" s="68"/>
      <c r="SXN425" s="68"/>
      <c r="SXO425" s="68"/>
      <c r="SXP425" s="68"/>
      <c r="SXQ425" s="68"/>
      <c r="SXR425" s="68"/>
      <c r="SXS425" s="68"/>
      <c r="SXT425" s="68"/>
      <c r="SXU425" s="68"/>
      <c r="SXV425" s="68"/>
      <c r="SXW425" s="68"/>
      <c r="SXX425" s="68"/>
      <c r="SXY425" s="68"/>
      <c r="SXZ425" s="68"/>
      <c r="SYA425" s="68"/>
      <c r="SYB425" s="68"/>
      <c r="SYC425" s="68"/>
      <c r="SYD425" s="68"/>
      <c r="SYE425" s="68"/>
      <c r="SYF425" s="68"/>
      <c r="SYG425" s="68"/>
      <c r="SYH425" s="68"/>
      <c r="SYI425" s="68"/>
      <c r="SYJ425" s="68"/>
      <c r="SYK425" s="68"/>
      <c r="SYL425" s="68"/>
      <c r="SYM425" s="68"/>
      <c r="SYN425" s="68"/>
      <c r="SYO425" s="68"/>
      <c r="SYP425" s="68"/>
      <c r="SYQ425" s="68"/>
      <c r="SYR425" s="68"/>
      <c r="SYS425" s="68"/>
      <c r="SYT425" s="68"/>
      <c r="SYU425" s="68"/>
      <c r="SYV425" s="68"/>
      <c r="SYW425" s="68"/>
      <c r="SYX425" s="68"/>
      <c r="SYY425" s="68"/>
      <c r="SYZ425" s="68"/>
      <c r="SZA425" s="68"/>
      <c r="SZB425" s="68"/>
      <c r="SZC425" s="68"/>
      <c r="SZD425" s="68"/>
      <c r="SZE425" s="68"/>
      <c r="SZF425" s="68"/>
      <c r="SZG425" s="68"/>
      <c r="SZH425" s="68"/>
      <c r="SZI425" s="68"/>
      <c r="SZJ425" s="68"/>
      <c r="SZK425" s="68"/>
      <c r="SZL425" s="68"/>
      <c r="SZM425" s="68"/>
      <c r="SZN425" s="68"/>
      <c r="SZO425" s="68"/>
      <c r="SZP425" s="68"/>
      <c r="SZQ425" s="68"/>
      <c r="SZR425" s="68"/>
      <c r="SZS425" s="68"/>
      <c r="SZT425" s="68"/>
      <c r="SZU425" s="68"/>
      <c r="SZV425" s="68"/>
      <c r="SZW425" s="68"/>
      <c r="SZX425" s="68"/>
      <c r="SZY425" s="68"/>
      <c r="SZZ425" s="68"/>
      <c r="TAA425" s="68"/>
      <c r="TAB425" s="68"/>
      <c r="TAC425" s="68"/>
      <c r="TAD425" s="68"/>
      <c r="TAE425" s="68"/>
      <c r="TAF425" s="68"/>
      <c r="TAG425" s="68"/>
      <c r="TAH425" s="68"/>
      <c r="TAI425" s="68"/>
      <c r="TAJ425" s="68"/>
      <c r="TAK425" s="68"/>
      <c r="TAL425" s="68"/>
      <c r="TAM425" s="68"/>
      <c r="TAN425" s="68"/>
      <c r="TAO425" s="68"/>
      <c r="TAP425" s="68"/>
      <c r="TAQ425" s="68"/>
      <c r="TAR425" s="68"/>
      <c r="TAS425" s="68"/>
      <c r="TAT425" s="68"/>
      <c r="TAU425" s="68"/>
      <c r="TAV425" s="68"/>
      <c r="TAW425" s="68"/>
      <c r="TAX425" s="68"/>
      <c r="TAY425" s="68"/>
      <c r="TAZ425" s="68"/>
      <c r="TBA425" s="68"/>
      <c r="TBB425" s="68"/>
      <c r="TBC425" s="68"/>
      <c r="TBD425" s="68"/>
      <c r="TBE425" s="68"/>
      <c r="TBF425" s="68"/>
      <c r="TBG425" s="68"/>
      <c r="TBH425" s="68"/>
      <c r="TBI425" s="68"/>
      <c r="TBJ425" s="68"/>
      <c r="TBK425" s="68"/>
      <c r="TBL425" s="68"/>
      <c r="TBM425" s="68"/>
      <c r="TBN425" s="68"/>
      <c r="TBO425" s="68"/>
      <c r="TBP425" s="68"/>
      <c r="TBQ425" s="68"/>
      <c r="TBR425" s="68"/>
      <c r="TBS425" s="68"/>
      <c r="TBT425" s="68"/>
      <c r="TBU425" s="68"/>
      <c r="TBV425" s="68"/>
      <c r="TBW425" s="68"/>
      <c r="TBX425" s="68"/>
      <c r="TBY425" s="68"/>
      <c r="TBZ425" s="68"/>
      <c r="TCA425" s="68"/>
      <c r="TCB425" s="68"/>
      <c r="TCC425" s="68"/>
      <c r="TCD425" s="68"/>
      <c r="TCE425" s="68"/>
      <c r="TCF425" s="68"/>
      <c r="TCG425" s="68"/>
      <c r="TCH425" s="68"/>
      <c r="TCI425" s="68"/>
      <c r="TCJ425" s="68"/>
      <c r="TCK425" s="68"/>
      <c r="TCL425" s="68"/>
      <c r="TCM425" s="68"/>
      <c r="TCN425" s="68"/>
      <c r="TCO425" s="68"/>
      <c r="TCP425" s="68"/>
      <c r="TCQ425" s="68"/>
      <c r="TCR425" s="68"/>
      <c r="TCS425" s="68"/>
      <c r="TCT425" s="68"/>
      <c r="TCU425" s="68"/>
      <c r="TCV425" s="68"/>
      <c r="TCW425" s="68"/>
      <c r="TCX425" s="68"/>
      <c r="TCY425" s="68"/>
      <c r="TCZ425" s="68"/>
      <c r="TDA425" s="68"/>
      <c r="TDB425" s="68"/>
      <c r="TDC425" s="68"/>
      <c r="TDD425" s="68"/>
      <c r="TDE425" s="68"/>
      <c r="TDF425" s="68"/>
      <c r="TDG425" s="68"/>
      <c r="TDH425" s="68"/>
      <c r="TDI425" s="68"/>
      <c r="TDJ425" s="68"/>
      <c r="TDK425" s="68"/>
      <c r="TDL425" s="68"/>
      <c r="TDM425" s="68"/>
      <c r="TDN425" s="68"/>
      <c r="TDO425" s="68"/>
      <c r="TDP425" s="68"/>
      <c r="TDQ425" s="68"/>
      <c r="TDR425" s="68"/>
      <c r="TDS425" s="68"/>
      <c r="TDT425" s="68"/>
      <c r="TDU425" s="68"/>
      <c r="TDV425" s="68"/>
      <c r="TDW425" s="68"/>
      <c r="TDX425" s="68"/>
      <c r="TDY425" s="68"/>
      <c r="TDZ425" s="68"/>
      <c r="TEA425" s="68"/>
      <c r="TEB425" s="68"/>
      <c r="TEC425" s="68"/>
      <c r="TED425" s="68"/>
      <c r="TEE425" s="68"/>
      <c r="TEF425" s="68"/>
      <c r="TEG425" s="68"/>
      <c r="TEH425" s="68"/>
      <c r="TEI425" s="68"/>
      <c r="TEJ425" s="68"/>
      <c r="TEK425" s="68"/>
      <c r="TEL425" s="68"/>
      <c r="TEM425" s="68"/>
      <c r="TEN425" s="68"/>
      <c r="TEO425" s="68"/>
      <c r="TEP425" s="68"/>
      <c r="TEQ425" s="68"/>
      <c r="TER425" s="68"/>
      <c r="TES425" s="68"/>
      <c r="TET425" s="68"/>
      <c r="TEU425" s="68"/>
      <c r="TEV425" s="68"/>
      <c r="TEW425" s="68"/>
      <c r="TEX425" s="68"/>
      <c r="TEY425" s="68"/>
      <c r="TEZ425" s="68"/>
      <c r="TFA425" s="68"/>
      <c r="TFB425" s="68"/>
      <c r="TFC425" s="68"/>
      <c r="TFD425" s="68"/>
      <c r="TFE425" s="68"/>
      <c r="TFF425" s="68"/>
      <c r="TFG425" s="68"/>
      <c r="TFH425" s="68"/>
      <c r="TFI425" s="68"/>
      <c r="TFJ425" s="68"/>
      <c r="TFK425" s="68"/>
      <c r="TFL425" s="68"/>
      <c r="TFM425" s="68"/>
      <c r="TFN425" s="68"/>
      <c r="TFO425" s="68"/>
      <c r="TFP425" s="68"/>
      <c r="TFQ425" s="68"/>
      <c r="TFR425" s="68"/>
      <c r="TFS425" s="68"/>
      <c r="TFT425" s="68"/>
      <c r="TFU425" s="68"/>
      <c r="TFV425" s="68"/>
      <c r="TFW425" s="68"/>
      <c r="TFX425" s="68"/>
      <c r="TFY425" s="68"/>
      <c r="TFZ425" s="68"/>
      <c r="TGA425" s="68"/>
      <c r="TGB425" s="68"/>
      <c r="TGC425" s="68"/>
      <c r="TGD425" s="68"/>
      <c r="TGE425" s="68"/>
      <c r="TGF425" s="68"/>
      <c r="TGG425" s="68"/>
      <c r="TGH425" s="68"/>
      <c r="TGI425" s="68"/>
      <c r="TGJ425" s="68"/>
      <c r="TGK425" s="68"/>
      <c r="TGL425" s="68"/>
      <c r="TGM425" s="68"/>
      <c r="TGN425" s="68"/>
      <c r="TGO425" s="68"/>
      <c r="TGP425" s="68"/>
      <c r="TGQ425" s="68"/>
      <c r="TGR425" s="68"/>
      <c r="TGS425" s="68"/>
      <c r="TGT425" s="68"/>
      <c r="TGU425" s="68"/>
      <c r="TGV425" s="68"/>
      <c r="TGW425" s="68"/>
      <c r="TGX425" s="68"/>
      <c r="TGY425" s="68"/>
      <c r="TGZ425" s="68"/>
      <c r="THA425" s="68"/>
      <c r="THB425" s="68"/>
      <c r="THC425" s="68"/>
      <c r="THD425" s="68"/>
      <c r="THE425" s="68"/>
      <c r="THF425" s="68"/>
      <c r="THG425" s="68"/>
      <c r="THH425" s="68"/>
      <c r="THI425" s="68"/>
      <c r="THJ425" s="68"/>
      <c r="THK425" s="68"/>
      <c r="THL425" s="68"/>
      <c r="THM425" s="68"/>
      <c r="THN425" s="68"/>
      <c r="THO425" s="68"/>
      <c r="THP425" s="68"/>
      <c r="THQ425" s="68"/>
      <c r="THR425" s="68"/>
      <c r="THS425" s="68"/>
      <c r="THT425" s="68"/>
      <c r="THU425" s="68"/>
      <c r="THV425" s="68"/>
      <c r="THW425" s="68"/>
      <c r="THX425" s="68"/>
      <c r="THY425" s="68"/>
      <c r="THZ425" s="68"/>
      <c r="TIA425" s="68"/>
      <c r="TIB425" s="68"/>
      <c r="TIC425" s="68"/>
      <c r="TID425" s="68"/>
      <c r="TIE425" s="68"/>
      <c r="TIF425" s="68"/>
      <c r="TIG425" s="68"/>
      <c r="TIH425" s="68"/>
      <c r="TII425" s="68"/>
      <c r="TIJ425" s="68"/>
      <c r="TIK425" s="68"/>
      <c r="TIL425" s="68"/>
      <c r="TIM425" s="68"/>
      <c r="TIN425" s="68"/>
      <c r="TIO425" s="68"/>
      <c r="TIP425" s="68"/>
      <c r="TIQ425" s="68"/>
      <c r="TIR425" s="68"/>
      <c r="TIS425" s="68"/>
      <c r="TIT425" s="68"/>
      <c r="TIU425" s="68"/>
      <c r="TIV425" s="68"/>
      <c r="TIW425" s="68"/>
      <c r="TIX425" s="68"/>
      <c r="TIY425" s="68"/>
      <c r="TIZ425" s="68"/>
      <c r="TJA425" s="68"/>
      <c r="TJB425" s="68"/>
      <c r="TJC425" s="68"/>
      <c r="TJD425" s="68"/>
      <c r="TJE425" s="68"/>
      <c r="TJF425" s="68"/>
      <c r="TJG425" s="68"/>
      <c r="TJH425" s="68"/>
      <c r="TJI425" s="68"/>
      <c r="TJJ425" s="68"/>
      <c r="TJK425" s="68"/>
      <c r="TJL425" s="68"/>
      <c r="TJM425" s="68"/>
      <c r="TJN425" s="68"/>
      <c r="TJO425" s="68"/>
      <c r="TJP425" s="68"/>
      <c r="TJQ425" s="68"/>
      <c r="TJR425" s="68"/>
      <c r="TJS425" s="68"/>
      <c r="TJT425" s="68"/>
      <c r="TJU425" s="68"/>
      <c r="TJV425" s="68"/>
      <c r="TJW425" s="68"/>
      <c r="TJX425" s="68"/>
      <c r="TJY425" s="68"/>
      <c r="TJZ425" s="68"/>
      <c r="TKA425" s="68"/>
      <c r="TKB425" s="68"/>
      <c r="TKC425" s="68"/>
      <c r="TKD425" s="68"/>
      <c r="TKE425" s="68"/>
      <c r="TKF425" s="68"/>
      <c r="TKG425" s="68"/>
      <c r="TKH425" s="68"/>
      <c r="TKI425" s="68"/>
      <c r="TKJ425" s="68"/>
      <c r="TKK425" s="68"/>
      <c r="TKL425" s="68"/>
      <c r="TKM425" s="68"/>
      <c r="TKN425" s="68"/>
      <c r="TKO425" s="68"/>
      <c r="TKP425" s="68"/>
      <c r="TKQ425" s="68"/>
      <c r="TKR425" s="68"/>
      <c r="TKS425" s="68"/>
      <c r="TKT425" s="68"/>
      <c r="TKU425" s="68"/>
      <c r="TKV425" s="68"/>
      <c r="TKW425" s="68"/>
      <c r="TKX425" s="68"/>
      <c r="TKY425" s="68"/>
      <c r="TKZ425" s="68"/>
      <c r="TLA425" s="68"/>
      <c r="TLB425" s="68"/>
      <c r="TLC425" s="68"/>
      <c r="TLD425" s="68"/>
      <c r="TLE425" s="68"/>
      <c r="TLF425" s="68"/>
      <c r="TLG425" s="68"/>
      <c r="TLH425" s="68"/>
      <c r="TLI425" s="68"/>
      <c r="TLJ425" s="68"/>
      <c r="TLK425" s="68"/>
      <c r="TLL425" s="68"/>
      <c r="TLM425" s="68"/>
      <c r="TLN425" s="68"/>
      <c r="TLO425" s="68"/>
      <c r="TLP425" s="68"/>
      <c r="TLQ425" s="68"/>
      <c r="TLR425" s="68"/>
      <c r="TLS425" s="68"/>
      <c r="TLT425" s="68"/>
      <c r="TLU425" s="68"/>
      <c r="TLV425" s="68"/>
      <c r="TLW425" s="68"/>
      <c r="TLX425" s="68"/>
      <c r="TLY425" s="68"/>
      <c r="TLZ425" s="68"/>
      <c r="TMA425" s="68"/>
      <c r="TMB425" s="68"/>
      <c r="TMC425" s="68"/>
      <c r="TMD425" s="68"/>
      <c r="TME425" s="68"/>
      <c r="TMF425" s="68"/>
      <c r="TMG425" s="68"/>
      <c r="TMH425" s="68"/>
      <c r="TMI425" s="68"/>
      <c r="TMJ425" s="68"/>
      <c r="TMK425" s="68"/>
      <c r="TML425" s="68"/>
      <c r="TMM425" s="68"/>
      <c r="TMN425" s="68"/>
      <c r="TMO425" s="68"/>
      <c r="TMP425" s="68"/>
      <c r="TMQ425" s="68"/>
      <c r="TMR425" s="68"/>
      <c r="TMS425" s="68"/>
      <c r="TMT425" s="68"/>
      <c r="TMU425" s="68"/>
      <c r="TMV425" s="68"/>
      <c r="TMW425" s="68"/>
      <c r="TMX425" s="68"/>
      <c r="TMY425" s="68"/>
      <c r="TMZ425" s="68"/>
      <c r="TNA425" s="68"/>
      <c r="TNB425" s="68"/>
      <c r="TNC425" s="68"/>
      <c r="TND425" s="68"/>
      <c r="TNE425" s="68"/>
      <c r="TNF425" s="68"/>
      <c r="TNG425" s="68"/>
      <c r="TNH425" s="68"/>
      <c r="TNI425" s="68"/>
      <c r="TNJ425" s="68"/>
      <c r="TNK425" s="68"/>
      <c r="TNL425" s="68"/>
      <c r="TNM425" s="68"/>
      <c r="TNN425" s="68"/>
      <c r="TNO425" s="68"/>
      <c r="TNP425" s="68"/>
      <c r="TNQ425" s="68"/>
      <c r="TNR425" s="68"/>
      <c r="TNS425" s="68"/>
      <c r="TNT425" s="68"/>
      <c r="TNU425" s="68"/>
      <c r="TNV425" s="68"/>
      <c r="TNW425" s="68"/>
      <c r="TNX425" s="68"/>
      <c r="TNY425" s="68"/>
      <c r="TNZ425" s="68"/>
      <c r="TOA425" s="68"/>
      <c r="TOB425" s="68"/>
      <c r="TOC425" s="68"/>
      <c r="TOD425" s="68"/>
      <c r="TOE425" s="68"/>
      <c r="TOF425" s="68"/>
      <c r="TOG425" s="68"/>
      <c r="TOH425" s="68"/>
      <c r="TOI425" s="68"/>
      <c r="TOJ425" s="68"/>
      <c r="TOK425" s="68"/>
      <c r="TOL425" s="68"/>
      <c r="TOM425" s="68"/>
      <c r="TON425" s="68"/>
      <c r="TOO425" s="68"/>
      <c r="TOP425" s="68"/>
      <c r="TOQ425" s="68"/>
      <c r="TOR425" s="68"/>
      <c r="TOS425" s="68"/>
      <c r="TOT425" s="68"/>
      <c r="TOU425" s="68"/>
      <c r="TOV425" s="68"/>
      <c r="TOW425" s="68"/>
      <c r="TOX425" s="68"/>
      <c r="TOY425" s="68"/>
      <c r="TOZ425" s="68"/>
      <c r="TPA425" s="68"/>
      <c r="TPB425" s="68"/>
      <c r="TPC425" s="68"/>
      <c r="TPD425" s="68"/>
      <c r="TPE425" s="68"/>
      <c r="TPF425" s="68"/>
      <c r="TPG425" s="68"/>
      <c r="TPH425" s="68"/>
      <c r="TPI425" s="68"/>
      <c r="TPJ425" s="68"/>
      <c r="TPK425" s="68"/>
      <c r="TPL425" s="68"/>
      <c r="TPM425" s="68"/>
      <c r="TPN425" s="68"/>
      <c r="TPO425" s="68"/>
      <c r="TPP425" s="68"/>
      <c r="TPQ425" s="68"/>
      <c r="TPR425" s="68"/>
      <c r="TPS425" s="68"/>
      <c r="TPT425" s="68"/>
      <c r="TPU425" s="68"/>
      <c r="TPV425" s="68"/>
      <c r="TPW425" s="68"/>
      <c r="TPX425" s="68"/>
      <c r="TPY425" s="68"/>
      <c r="TPZ425" s="68"/>
      <c r="TQA425" s="68"/>
      <c r="TQB425" s="68"/>
      <c r="TQC425" s="68"/>
      <c r="TQD425" s="68"/>
      <c r="TQE425" s="68"/>
      <c r="TQF425" s="68"/>
      <c r="TQG425" s="68"/>
      <c r="TQH425" s="68"/>
      <c r="TQI425" s="68"/>
      <c r="TQJ425" s="68"/>
      <c r="TQK425" s="68"/>
      <c r="TQL425" s="68"/>
      <c r="TQM425" s="68"/>
      <c r="TQN425" s="68"/>
      <c r="TQO425" s="68"/>
      <c r="TQP425" s="68"/>
      <c r="TQQ425" s="68"/>
      <c r="TQR425" s="68"/>
      <c r="TQS425" s="68"/>
      <c r="TQT425" s="68"/>
      <c r="TQU425" s="68"/>
      <c r="TQV425" s="68"/>
      <c r="TQW425" s="68"/>
      <c r="TQX425" s="68"/>
      <c r="TQY425" s="68"/>
      <c r="TQZ425" s="68"/>
      <c r="TRA425" s="68"/>
      <c r="TRB425" s="68"/>
      <c r="TRC425" s="68"/>
      <c r="TRD425" s="68"/>
      <c r="TRE425" s="68"/>
      <c r="TRF425" s="68"/>
      <c r="TRG425" s="68"/>
      <c r="TRH425" s="68"/>
      <c r="TRI425" s="68"/>
      <c r="TRJ425" s="68"/>
      <c r="TRK425" s="68"/>
      <c r="TRL425" s="68"/>
      <c r="TRM425" s="68"/>
      <c r="TRN425" s="68"/>
      <c r="TRO425" s="68"/>
      <c r="TRP425" s="68"/>
      <c r="TRQ425" s="68"/>
      <c r="TRR425" s="68"/>
      <c r="TRS425" s="68"/>
      <c r="TRT425" s="68"/>
      <c r="TRU425" s="68"/>
      <c r="TRV425" s="68"/>
      <c r="TRW425" s="68"/>
      <c r="TRX425" s="68"/>
      <c r="TRY425" s="68"/>
      <c r="TRZ425" s="68"/>
      <c r="TSA425" s="68"/>
      <c r="TSB425" s="68"/>
      <c r="TSC425" s="68"/>
      <c r="TSD425" s="68"/>
      <c r="TSE425" s="68"/>
      <c r="TSF425" s="68"/>
      <c r="TSG425" s="68"/>
      <c r="TSH425" s="68"/>
      <c r="TSI425" s="68"/>
      <c r="TSJ425" s="68"/>
      <c r="TSK425" s="68"/>
      <c r="TSL425" s="68"/>
      <c r="TSM425" s="68"/>
      <c r="TSN425" s="68"/>
      <c r="TSO425" s="68"/>
      <c r="TSP425" s="68"/>
      <c r="TSQ425" s="68"/>
      <c r="TSR425" s="68"/>
      <c r="TSS425" s="68"/>
      <c r="TST425" s="68"/>
      <c r="TSU425" s="68"/>
      <c r="TSV425" s="68"/>
      <c r="TSW425" s="68"/>
      <c r="TSX425" s="68"/>
      <c r="TSY425" s="68"/>
      <c r="TSZ425" s="68"/>
      <c r="TTA425" s="68"/>
      <c r="TTB425" s="68"/>
      <c r="TTC425" s="68"/>
      <c r="TTD425" s="68"/>
      <c r="TTE425" s="68"/>
      <c r="TTF425" s="68"/>
      <c r="TTG425" s="68"/>
      <c r="TTH425" s="68"/>
      <c r="TTI425" s="68"/>
      <c r="TTJ425" s="68"/>
      <c r="TTK425" s="68"/>
      <c r="TTL425" s="68"/>
      <c r="TTM425" s="68"/>
      <c r="TTN425" s="68"/>
      <c r="TTO425" s="68"/>
      <c r="TTP425" s="68"/>
      <c r="TTQ425" s="68"/>
      <c r="TTR425" s="68"/>
      <c r="TTS425" s="68"/>
      <c r="TTT425" s="68"/>
      <c r="TTU425" s="68"/>
      <c r="TTV425" s="68"/>
      <c r="TTW425" s="68"/>
      <c r="TTX425" s="68"/>
      <c r="TTY425" s="68"/>
      <c r="TTZ425" s="68"/>
      <c r="TUA425" s="68"/>
      <c r="TUB425" s="68"/>
      <c r="TUC425" s="68"/>
      <c r="TUD425" s="68"/>
      <c r="TUE425" s="68"/>
      <c r="TUF425" s="68"/>
      <c r="TUG425" s="68"/>
      <c r="TUH425" s="68"/>
      <c r="TUI425" s="68"/>
      <c r="TUJ425" s="68"/>
      <c r="TUK425" s="68"/>
      <c r="TUL425" s="68"/>
      <c r="TUM425" s="68"/>
      <c r="TUN425" s="68"/>
      <c r="TUO425" s="68"/>
      <c r="TUP425" s="68"/>
      <c r="TUQ425" s="68"/>
      <c r="TUR425" s="68"/>
      <c r="TUS425" s="68"/>
      <c r="TUT425" s="68"/>
      <c r="TUU425" s="68"/>
      <c r="TUV425" s="68"/>
      <c r="TUW425" s="68"/>
      <c r="TUX425" s="68"/>
      <c r="TUY425" s="68"/>
      <c r="TUZ425" s="68"/>
      <c r="TVA425" s="68"/>
      <c r="TVB425" s="68"/>
      <c r="TVC425" s="68"/>
      <c r="TVD425" s="68"/>
      <c r="TVE425" s="68"/>
      <c r="TVF425" s="68"/>
      <c r="TVG425" s="68"/>
      <c r="TVH425" s="68"/>
      <c r="TVI425" s="68"/>
      <c r="TVJ425" s="68"/>
      <c r="TVK425" s="68"/>
      <c r="TVL425" s="68"/>
      <c r="TVM425" s="68"/>
      <c r="TVN425" s="68"/>
      <c r="TVO425" s="68"/>
      <c r="TVP425" s="68"/>
      <c r="TVQ425" s="68"/>
      <c r="TVR425" s="68"/>
      <c r="TVS425" s="68"/>
      <c r="TVT425" s="68"/>
      <c r="TVU425" s="68"/>
      <c r="TVV425" s="68"/>
      <c r="TVW425" s="68"/>
      <c r="TVX425" s="68"/>
      <c r="TVY425" s="68"/>
      <c r="TVZ425" s="68"/>
      <c r="TWA425" s="68"/>
      <c r="TWB425" s="68"/>
      <c r="TWC425" s="68"/>
      <c r="TWD425" s="68"/>
      <c r="TWE425" s="68"/>
      <c r="TWF425" s="68"/>
      <c r="TWG425" s="68"/>
      <c r="TWH425" s="68"/>
      <c r="TWI425" s="68"/>
      <c r="TWJ425" s="68"/>
      <c r="TWK425" s="68"/>
      <c r="TWL425" s="68"/>
      <c r="TWM425" s="68"/>
      <c r="TWN425" s="68"/>
      <c r="TWO425" s="68"/>
      <c r="TWP425" s="68"/>
      <c r="TWQ425" s="68"/>
      <c r="TWR425" s="68"/>
      <c r="TWS425" s="68"/>
      <c r="TWT425" s="68"/>
      <c r="TWU425" s="68"/>
      <c r="TWV425" s="68"/>
      <c r="TWW425" s="68"/>
      <c r="TWX425" s="68"/>
      <c r="TWY425" s="68"/>
      <c r="TWZ425" s="68"/>
      <c r="TXA425" s="68"/>
      <c r="TXB425" s="68"/>
      <c r="TXC425" s="68"/>
      <c r="TXD425" s="68"/>
      <c r="TXE425" s="68"/>
      <c r="TXF425" s="68"/>
      <c r="TXG425" s="68"/>
      <c r="TXH425" s="68"/>
      <c r="TXI425" s="68"/>
      <c r="TXJ425" s="68"/>
      <c r="TXK425" s="68"/>
      <c r="TXL425" s="68"/>
      <c r="TXM425" s="68"/>
      <c r="TXN425" s="68"/>
      <c r="TXO425" s="68"/>
      <c r="TXP425" s="68"/>
      <c r="TXQ425" s="68"/>
      <c r="TXR425" s="68"/>
      <c r="TXS425" s="68"/>
      <c r="TXT425" s="68"/>
      <c r="TXU425" s="68"/>
      <c r="TXV425" s="68"/>
      <c r="TXW425" s="68"/>
      <c r="TXX425" s="68"/>
      <c r="TXY425" s="68"/>
      <c r="TXZ425" s="68"/>
      <c r="TYA425" s="68"/>
      <c r="TYB425" s="68"/>
      <c r="TYC425" s="68"/>
      <c r="TYD425" s="68"/>
      <c r="TYE425" s="68"/>
      <c r="TYF425" s="68"/>
      <c r="TYG425" s="68"/>
      <c r="TYH425" s="68"/>
      <c r="TYI425" s="68"/>
      <c r="TYJ425" s="68"/>
      <c r="TYK425" s="68"/>
      <c r="TYL425" s="68"/>
      <c r="TYM425" s="68"/>
      <c r="TYN425" s="68"/>
      <c r="TYO425" s="68"/>
      <c r="TYP425" s="68"/>
      <c r="TYQ425" s="68"/>
      <c r="TYR425" s="68"/>
      <c r="TYS425" s="68"/>
      <c r="TYT425" s="68"/>
      <c r="TYU425" s="68"/>
      <c r="TYV425" s="68"/>
      <c r="TYW425" s="68"/>
      <c r="TYX425" s="68"/>
      <c r="TYY425" s="68"/>
      <c r="TYZ425" s="68"/>
      <c r="TZA425" s="68"/>
      <c r="TZB425" s="68"/>
      <c r="TZC425" s="68"/>
      <c r="TZD425" s="68"/>
      <c r="TZE425" s="68"/>
      <c r="TZF425" s="68"/>
      <c r="TZG425" s="68"/>
      <c r="TZH425" s="68"/>
      <c r="TZI425" s="68"/>
      <c r="TZJ425" s="68"/>
      <c r="TZK425" s="68"/>
      <c r="TZL425" s="68"/>
      <c r="TZM425" s="68"/>
      <c r="TZN425" s="68"/>
      <c r="TZO425" s="68"/>
      <c r="TZP425" s="68"/>
      <c r="TZQ425" s="68"/>
      <c r="TZR425" s="68"/>
      <c r="TZS425" s="68"/>
      <c r="TZT425" s="68"/>
      <c r="TZU425" s="68"/>
      <c r="TZV425" s="68"/>
      <c r="TZW425" s="68"/>
      <c r="TZX425" s="68"/>
      <c r="TZY425" s="68"/>
      <c r="TZZ425" s="68"/>
      <c r="UAA425" s="68"/>
      <c r="UAB425" s="68"/>
      <c r="UAC425" s="68"/>
      <c r="UAD425" s="68"/>
      <c r="UAE425" s="68"/>
      <c r="UAF425" s="68"/>
      <c r="UAG425" s="68"/>
      <c r="UAH425" s="68"/>
      <c r="UAI425" s="68"/>
      <c r="UAJ425" s="68"/>
      <c r="UAK425" s="68"/>
      <c r="UAL425" s="68"/>
      <c r="UAM425" s="68"/>
      <c r="UAN425" s="68"/>
      <c r="UAO425" s="68"/>
      <c r="UAP425" s="68"/>
      <c r="UAQ425" s="68"/>
      <c r="UAR425" s="68"/>
      <c r="UAS425" s="68"/>
      <c r="UAT425" s="68"/>
      <c r="UAU425" s="68"/>
      <c r="UAV425" s="68"/>
      <c r="UAW425" s="68"/>
      <c r="UAX425" s="68"/>
      <c r="UAY425" s="68"/>
      <c r="UAZ425" s="68"/>
      <c r="UBA425" s="68"/>
      <c r="UBB425" s="68"/>
      <c r="UBC425" s="68"/>
      <c r="UBD425" s="68"/>
      <c r="UBE425" s="68"/>
      <c r="UBF425" s="68"/>
      <c r="UBG425" s="68"/>
      <c r="UBH425" s="68"/>
      <c r="UBI425" s="68"/>
      <c r="UBJ425" s="68"/>
      <c r="UBK425" s="68"/>
      <c r="UBL425" s="68"/>
      <c r="UBM425" s="68"/>
      <c r="UBN425" s="68"/>
      <c r="UBO425" s="68"/>
      <c r="UBP425" s="68"/>
      <c r="UBQ425" s="68"/>
      <c r="UBR425" s="68"/>
      <c r="UBS425" s="68"/>
      <c r="UBT425" s="68"/>
      <c r="UBU425" s="68"/>
      <c r="UBV425" s="68"/>
      <c r="UBW425" s="68"/>
      <c r="UBX425" s="68"/>
      <c r="UBY425" s="68"/>
      <c r="UBZ425" s="68"/>
      <c r="UCA425" s="68"/>
      <c r="UCB425" s="68"/>
      <c r="UCC425" s="68"/>
      <c r="UCD425" s="68"/>
      <c r="UCE425" s="68"/>
      <c r="UCF425" s="68"/>
      <c r="UCG425" s="68"/>
      <c r="UCH425" s="68"/>
      <c r="UCI425" s="68"/>
      <c r="UCJ425" s="68"/>
      <c r="UCK425" s="68"/>
      <c r="UCL425" s="68"/>
      <c r="UCM425" s="68"/>
      <c r="UCN425" s="68"/>
      <c r="UCO425" s="68"/>
      <c r="UCP425" s="68"/>
      <c r="UCQ425" s="68"/>
      <c r="UCR425" s="68"/>
      <c r="UCS425" s="68"/>
      <c r="UCT425" s="68"/>
      <c r="UCU425" s="68"/>
      <c r="UCV425" s="68"/>
      <c r="UCW425" s="68"/>
      <c r="UCX425" s="68"/>
      <c r="UCY425" s="68"/>
      <c r="UCZ425" s="68"/>
      <c r="UDA425" s="68"/>
      <c r="UDB425" s="68"/>
      <c r="UDC425" s="68"/>
      <c r="UDD425" s="68"/>
      <c r="UDE425" s="68"/>
      <c r="UDF425" s="68"/>
      <c r="UDG425" s="68"/>
      <c r="UDH425" s="68"/>
      <c r="UDI425" s="68"/>
      <c r="UDJ425" s="68"/>
      <c r="UDK425" s="68"/>
      <c r="UDL425" s="68"/>
      <c r="UDM425" s="68"/>
      <c r="UDN425" s="68"/>
      <c r="UDO425" s="68"/>
      <c r="UDP425" s="68"/>
      <c r="UDQ425" s="68"/>
      <c r="UDR425" s="68"/>
      <c r="UDS425" s="68"/>
      <c r="UDT425" s="68"/>
      <c r="UDU425" s="68"/>
      <c r="UDV425" s="68"/>
      <c r="UDW425" s="68"/>
      <c r="UDX425" s="68"/>
      <c r="UDY425" s="68"/>
      <c r="UDZ425" s="68"/>
      <c r="UEA425" s="68"/>
      <c r="UEB425" s="68"/>
      <c r="UEC425" s="68"/>
      <c r="UED425" s="68"/>
      <c r="UEE425" s="68"/>
      <c r="UEF425" s="68"/>
      <c r="UEG425" s="68"/>
      <c r="UEH425" s="68"/>
      <c r="UEI425" s="68"/>
      <c r="UEJ425" s="68"/>
      <c r="UEK425" s="68"/>
      <c r="UEL425" s="68"/>
      <c r="UEM425" s="68"/>
      <c r="UEN425" s="68"/>
      <c r="UEO425" s="68"/>
      <c r="UEP425" s="68"/>
      <c r="UEQ425" s="68"/>
      <c r="UER425" s="68"/>
      <c r="UES425" s="68"/>
      <c r="UET425" s="68"/>
      <c r="UEU425" s="68"/>
      <c r="UEV425" s="68"/>
      <c r="UEW425" s="68"/>
      <c r="UEX425" s="68"/>
      <c r="UEY425" s="68"/>
      <c r="UEZ425" s="68"/>
      <c r="UFA425" s="68"/>
      <c r="UFB425" s="68"/>
      <c r="UFC425" s="68"/>
      <c r="UFD425" s="68"/>
      <c r="UFE425" s="68"/>
      <c r="UFF425" s="68"/>
      <c r="UFG425" s="68"/>
      <c r="UFH425" s="68"/>
      <c r="UFI425" s="68"/>
      <c r="UFJ425" s="68"/>
      <c r="UFK425" s="68"/>
      <c r="UFL425" s="68"/>
      <c r="UFM425" s="68"/>
      <c r="UFN425" s="68"/>
      <c r="UFO425" s="68"/>
      <c r="UFP425" s="68"/>
      <c r="UFQ425" s="68"/>
      <c r="UFR425" s="68"/>
      <c r="UFS425" s="68"/>
      <c r="UFT425" s="68"/>
      <c r="UFU425" s="68"/>
      <c r="UFV425" s="68"/>
      <c r="UFW425" s="68"/>
      <c r="UFX425" s="68"/>
      <c r="UFY425" s="68"/>
      <c r="UFZ425" s="68"/>
      <c r="UGA425" s="68"/>
      <c r="UGB425" s="68"/>
      <c r="UGC425" s="68"/>
      <c r="UGD425" s="68"/>
      <c r="UGE425" s="68"/>
      <c r="UGF425" s="68"/>
      <c r="UGG425" s="68"/>
      <c r="UGH425" s="68"/>
      <c r="UGI425" s="68"/>
      <c r="UGJ425" s="68"/>
      <c r="UGK425" s="68"/>
      <c r="UGL425" s="68"/>
      <c r="UGM425" s="68"/>
      <c r="UGN425" s="68"/>
      <c r="UGO425" s="68"/>
      <c r="UGP425" s="68"/>
      <c r="UGQ425" s="68"/>
      <c r="UGR425" s="68"/>
      <c r="UGS425" s="68"/>
      <c r="UGT425" s="68"/>
      <c r="UGU425" s="68"/>
      <c r="UGV425" s="68"/>
      <c r="UGW425" s="68"/>
      <c r="UGX425" s="68"/>
      <c r="UGY425" s="68"/>
      <c r="UGZ425" s="68"/>
      <c r="UHA425" s="68"/>
      <c r="UHB425" s="68"/>
      <c r="UHC425" s="68"/>
      <c r="UHD425" s="68"/>
      <c r="UHE425" s="68"/>
      <c r="UHF425" s="68"/>
      <c r="UHG425" s="68"/>
      <c r="UHH425" s="68"/>
      <c r="UHI425" s="68"/>
      <c r="UHJ425" s="68"/>
      <c r="UHK425" s="68"/>
      <c r="UHL425" s="68"/>
      <c r="UHM425" s="68"/>
      <c r="UHN425" s="68"/>
      <c r="UHO425" s="68"/>
      <c r="UHP425" s="68"/>
      <c r="UHQ425" s="68"/>
      <c r="UHR425" s="68"/>
      <c r="UHS425" s="68"/>
      <c r="UHT425" s="68"/>
      <c r="UHU425" s="68"/>
      <c r="UHV425" s="68"/>
      <c r="UHW425" s="68"/>
      <c r="UHX425" s="68"/>
      <c r="UHY425" s="68"/>
      <c r="UHZ425" s="68"/>
      <c r="UIA425" s="68"/>
      <c r="UIB425" s="68"/>
      <c r="UIC425" s="68"/>
      <c r="UID425" s="68"/>
      <c r="UIE425" s="68"/>
      <c r="UIF425" s="68"/>
      <c r="UIG425" s="68"/>
      <c r="UIH425" s="68"/>
      <c r="UII425" s="68"/>
      <c r="UIJ425" s="68"/>
      <c r="UIK425" s="68"/>
      <c r="UIL425" s="68"/>
      <c r="UIM425" s="68"/>
      <c r="UIN425" s="68"/>
      <c r="UIO425" s="68"/>
      <c r="UIP425" s="68"/>
      <c r="UIQ425" s="68"/>
      <c r="UIR425" s="68"/>
      <c r="UIS425" s="68"/>
      <c r="UIT425" s="68"/>
      <c r="UIU425" s="68"/>
      <c r="UIV425" s="68"/>
      <c r="UIW425" s="68"/>
      <c r="UIX425" s="68"/>
      <c r="UIY425" s="68"/>
      <c r="UIZ425" s="68"/>
      <c r="UJA425" s="68"/>
      <c r="UJB425" s="68"/>
      <c r="UJC425" s="68"/>
      <c r="UJD425" s="68"/>
      <c r="UJE425" s="68"/>
      <c r="UJF425" s="68"/>
      <c r="UJG425" s="68"/>
      <c r="UJH425" s="68"/>
      <c r="UJI425" s="68"/>
      <c r="UJJ425" s="68"/>
      <c r="UJK425" s="68"/>
      <c r="UJL425" s="68"/>
      <c r="UJM425" s="68"/>
      <c r="UJN425" s="68"/>
      <c r="UJO425" s="68"/>
      <c r="UJP425" s="68"/>
      <c r="UJQ425" s="68"/>
      <c r="UJR425" s="68"/>
      <c r="UJS425" s="68"/>
      <c r="UJT425" s="68"/>
      <c r="UJU425" s="68"/>
      <c r="UJV425" s="68"/>
      <c r="UJW425" s="68"/>
      <c r="UJX425" s="68"/>
      <c r="UJY425" s="68"/>
      <c r="UJZ425" s="68"/>
      <c r="UKA425" s="68"/>
      <c r="UKB425" s="68"/>
      <c r="UKC425" s="68"/>
      <c r="UKD425" s="68"/>
      <c r="UKE425" s="68"/>
      <c r="UKF425" s="68"/>
      <c r="UKG425" s="68"/>
      <c r="UKH425" s="68"/>
      <c r="UKI425" s="68"/>
      <c r="UKJ425" s="68"/>
      <c r="UKK425" s="68"/>
      <c r="UKL425" s="68"/>
      <c r="UKM425" s="68"/>
      <c r="UKN425" s="68"/>
      <c r="UKO425" s="68"/>
      <c r="UKP425" s="68"/>
      <c r="UKQ425" s="68"/>
      <c r="UKR425" s="68"/>
      <c r="UKS425" s="68"/>
      <c r="UKT425" s="68"/>
      <c r="UKU425" s="68"/>
      <c r="UKV425" s="68"/>
      <c r="UKW425" s="68"/>
      <c r="UKX425" s="68"/>
      <c r="UKY425" s="68"/>
      <c r="UKZ425" s="68"/>
      <c r="ULA425" s="68"/>
      <c r="ULB425" s="68"/>
      <c r="ULC425" s="68"/>
      <c r="ULD425" s="68"/>
      <c r="ULE425" s="68"/>
      <c r="ULF425" s="68"/>
      <c r="ULG425" s="68"/>
      <c r="ULH425" s="68"/>
      <c r="ULI425" s="68"/>
      <c r="ULJ425" s="68"/>
      <c r="ULK425" s="68"/>
      <c r="ULL425" s="68"/>
      <c r="ULM425" s="68"/>
      <c r="ULN425" s="68"/>
      <c r="ULO425" s="68"/>
      <c r="ULP425" s="68"/>
      <c r="ULQ425" s="68"/>
      <c r="ULR425" s="68"/>
      <c r="ULS425" s="68"/>
      <c r="ULT425" s="68"/>
      <c r="ULU425" s="68"/>
      <c r="ULV425" s="68"/>
      <c r="ULW425" s="68"/>
      <c r="ULX425" s="68"/>
      <c r="ULY425" s="68"/>
      <c r="ULZ425" s="68"/>
      <c r="UMA425" s="68"/>
      <c r="UMB425" s="68"/>
      <c r="UMC425" s="68"/>
      <c r="UMD425" s="68"/>
      <c r="UME425" s="68"/>
      <c r="UMF425" s="68"/>
      <c r="UMG425" s="68"/>
      <c r="UMH425" s="68"/>
      <c r="UMI425" s="68"/>
      <c r="UMJ425" s="68"/>
      <c r="UMK425" s="68"/>
      <c r="UML425" s="68"/>
      <c r="UMM425" s="68"/>
      <c r="UMN425" s="68"/>
      <c r="UMO425" s="68"/>
      <c r="UMP425" s="68"/>
      <c r="UMQ425" s="68"/>
      <c r="UMR425" s="68"/>
      <c r="UMS425" s="68"/>
      <c r="UMT425" s="68"/>
      <c r="UMU425" s="68"/>
      <c r="UMV425" s="68"/>
      <c r="UMW425" s="68"/>
      <c r="UMX425" s="68"/>
      <c r="UMY425" s="68"/>
      <c r="UMZ425" s="68"/>
      <c r="UNA425" s="68"/>
      <c r="UNB425" s="68"/>
      <c r="UNC425" s="68"/>
      <c r="UND425" s="68"/>
      <c r="UNE425" s="68"/>
      <c r="UNF425" s="68"/>
      <c r="UNG425" s="68"/>
      <c r="UNH425" s="68"/>
      <c r="UNI425" s="68"/>
      <c r="UNJ425" s="68"/>
      <c r="UNK425" s="68"/>
      <c r="UNL425" s="68"/>
      <c r="UNM425" s="68"/>
      <c r="UNN425" s="68"/>
      <c r="UNO425" s="68"/>
      <c r="UNP425" s="68"/>
      <c r="UNQ425" s="68"/>
      <c r="UNR425" s="68"/>
      <c r="UNS425" s="68"/>
      <c r="UNT425" s="68"/>
      <c r="UNU425" s="68"/>
      <c r="UNV425" s="68"/>
      <c r="UNW425" s="68"/>
      <c r="UNX425" s="68"/>
      <c r="UNY425" s="68"/>
      <c r="UNZ425" s="68"/>
      <c r="UOA425" s="68"/>
      <c r="UOB425" s="68"/>
      <c r="UOC425" s="68"/>
      <c r="UOD425" s="68"/>
      <c r="UOE425" s="68"/>
      <c r="UOF425" s="68"/>
      <c r="UOG425" s="68"/>
      <c r="UOH425" s="68"/>
      <c r="UOI425" s="68"/>
      <c r="UOJ425" s="68"/>
      <c r="UOK425" s="68"/>
      <c r="UOL425" s="68"/>
      <c r="UOM425" s="68"/>
      <c r="UON425" s="68"/>
      <c r="UOO425" s="68"/>
      <c r="UOP425" s="68"/>
      <c r="UOQ425" s="68"/>
      <c r="UOR425" s="68"/>
      <c r="UOS425" s="68"/>
      <c r="UOT425" s="68"/>
      <c r="UOU425" s="68"/>
      <c r="UOV425" s="68"/>
      <c r="UOW425" s="68"/>
      <c r="UOX425" s="68"/>
      <c r="UOY425" s="68"/>
      <c r="UOZ425" s="68"/>
      <c r="UPA425" s="68"/>
      <c r="UPB425" s="68"/>
      <c r="UPC425" s="68"/>
      <c r="UPD425" s="68"/>
      <c r="UPE425" s="68"/>
      <c r="UPF425" s="68"/>
      <c r="UPG425" s="68"/>
      <c r="UPH425" s="68"/>
      <c r="UPI425" s="68"/>
      <c r="UPJ425" s="68"/>
      <c r="UPK425" s="68"/>
      <c r="UPL425" s="68"/>
      <c r="UPM425" s="68"/>
      <c r="UPN425" s="68"/>
      <c r="UPO425" s="68"/>
      <c r="UPP425" s="68"/>
      <c r="UPQ425" s="68"/>
      <c r="UPR425" s="68"/>
      <c r="UPS425" s="68"/>
      <c r="UPT425" s="68"/>
      <c r="UPU425" s="68"/>
      <c r="UPV425" s="68"/>
      <c r="UPW425" s="68"/>
      <c r="UPX425" s="68"/>
      <c r="UPY425" s="68"/>
      <c r="UPZ425" s="68"/>
      <c r="UQA425" s="68"/>
      <c r="UQB425" s="68"/>
      <c r="UQC425" s="68"/>
      <c r="UQD425" s="68"/>
      <c r="UQE425" s="68"/>
      <c r="UQF425" s="68"/>
      <c r="UQG425" s="68"/>
      <c r="UQH425" s="68"/>
      <c r="UQI425" s="68"/>
      <c r="UQJ425" s="68"/>
      <c r="UQK425" s="68"/>
      <c r="UQL425" s="68"/>
      <c r="UQM425" s="68"/>
      <c r="UQN425" s="68"/>
      <c r="UQO425" s="68"/>
      <c r="UQP425" s="68"/>
      <c r="UQQ425" s="68"/>
      <c r="UQR425" s="68"/>
      <c r="UQS425" s="68"/>
      <c r="UQT425" s="68"/>
      <c r="UQU425" s="68"/>
      <c r="UQV425" s="68"/>
      <c r="UQW425" s="68"/>
      <c r="UQX425" s="68"/>
      <c r="UQY425" s="68"/>
      <c r="UQZ425" s="68"/>
      <c r="URA425" s="68"/>
      <c r="URB425" s="68"/>
      <c r="URC425" s="68"/>
      <c r="URD425" s="68"/>
      <c r="URE425" s="68"/>
      <c r="URF425" s="68"/>
      <c r="URG425" s="68"/>
      <c r="URH425" s="68"/>
      <c r="URI425" s="68"/>
      <c r="URJ425" s="68"/>
      <c r="URK425" s="68"/>
      <c r="URL425" s="68"/>
      <c r="URM425" s="68"/>
      <c r="URN425" s="68"/>
      <c r="URO425" s="68"/>
      <c r="URP425" s="68"/>
      <c r="URQ425" s="68"/>
      <c r="URR425" s="68"/>
      <c r="URS425" s="68"/>
      <c r="URT425" s="68"/>
      <c r="URU425" s="68"/>
      <c r="URV425" s="68"/>
      <c r="URW425" s="68"/>
      <c r="URX425" s="68"/>
      <c r="URY425" s="68"/>
      <c r="URZ425" s="68"/>
      <c r="USA425" s="68"/>
      <c r="USB425" s="68"/>
      <c r="USC425" s="68"/>
      <c r="USD425" s="68"/>
      <c r="USE425" s="68"/>
      <c r="USF425" s="68"/>
      <c r="USG425" s="68"/>
      <c r="USH425" s="68"/>
      <c r="USI425" s="68"/>
      <c r="USJ425" s="68"/>
      <c r="USK425" s="68"/>
      <c r="USL425" s="68"/>
      <c r="USM425" s="68"/>
      <c r="USN425" s="68"/>
      <c r="USO425" s="68"/>
      <c r="USP425" s="68"/>
      <c r="USQ425" s="68"/>
      <c r="USR425" s="68"/>
      <c r="USS425" s="68"/>
      <c r="UST425" s="68"/>
      <c r="USU425" s="68"/>
      <c r="USV425" s="68"/>
      <c r="USW425" s="68"/>
      <c r="USX425" s="68"/>
      <c r="USY425" s="68"/>
      <c r="USZ425" s="68"/>
      <c r="UTA425" s="68"/>
      <c r="UTB425" s="68"/>
      <c r="UTC425" s="68"/>
      <c r="UTD425" s="68"/>
      <c r="UTE425" s="68"/>
      <c r="UTF425" s="68"/>
      <c r="UTG425" s="68"/>
      <c r="UTH425" s="68"/>
      <c r="UTI425" s="68"/>
      <c r="UTJ425" s="68"/>
      <c r="UTK425" s="68"/>
      <c r="UTL425" s="68"/>
      <c r="UTM425" s="68"/>
      <c r="UTN425" s="68"/>
      <c r="UTO425" s="68"/>
      <c r="UTP425" s="68"/>
      <c r="UTQ425" s="68"/>
      <c r="UTR425" s="68"/>
      <c r="UTS425" s="68"/>
      <c r="UTT425" s="68"/>
      <c r="UTU425" s="68"/>
      <c r="UTV425" s="68"/>
      <c r="UTW425" s="68"/>
      <c r="UTX425" s="68"/>
      <c r="UTY425" s="68"/>
      <c r="UTZ425" s="68"/>
      <c r="UUA425" s="68"/>
      <c r="UUB425" s="68"/>
      <c r="UUC425" s="68"/>
      <c r="UUD425" s="68"/>
      <c r="UUE425" s="68"/>
      <c r="UUF425" s="68"/>
      <c r="UUG425" s="68"/>
      <c r="UUH425" s="68"/>
      <c r="UUI425" s="68"/>
      <c r="UUJ425" s="68"/>
      <c r="UUK425" s="68"/>
      <c r="UUL425" s="68"/>
      <c r="UUM425" s="68"/>
      <c r="UUN425" s="68"/>
      <c r="UUO425" s="68"/>
      <c r="UUP425" s="68"/>
      <c r="UUQ425" s="68"/>
      <c r="UUR425" s="68"/>
      <c r="UUS425" s="68"/>
      <c r="UUT425" s="68"/>
      <c r="UUU425" s="68"/>
      <c r="UUV425" s="68"/>
      <c r="UUW425" s="68"/>
      <c r="UUX425" s="68"/>
      <c r="UUY425" s="68"/>
      <c r="UUZ425" s="68"/>
      <c r="UVA425" s="68"/>
      <c r="UVB425" s="68"/>
      <c r="UVC425" s="68"/>
      <c r="UVD425" s="68"/>
      <c r="UVE425" s="68"/>
      <c r="UVF425" s="68"/>
      <c r="UVG425" s="68"/>
      <c r="UVH425" s="68"/>
      <c r="UVI425" s="68"/>
      <c r="UVJ425" s="68"/>
      <c r="UVK425" s="68"/>
      <c r="UVL425" s="68"/>
      <c r="UVM425" s="68"/>
      <c r="UVN425" s="68"/>
      <c r="UVO425" s="68"/>
      <c r="UVP425" s="68"/>
      <c r="UVQ425" s="68"/>
      <c r="UVR425" s="68"/>
      <c r="UVS425" s="68"/>
      <c r="UVT425" s="68"/>
      <c r="UVU425" s="68"/>
      <c r="UVV425" s="68"/>
      <c r="UVW425" s="68"/>
      <c r="UVX425" s="68"/>
      <c r="UVY425" s="68"/>
      <c r="UVZ425" s="68"/>
      <c r="UWA425" s="68"/>
      <c r="UWB425" s="68"/>
      <c r="UWC425" s="68"/>
      <c r="UWD425" s="68"/>
      <c r="UWE425" s="68"/>
      <c r="UWF425" s="68"/>
      <c r="UWG425" s="68"/>
      <c r="UWH425" s="68"/>
      <c r="UWI425" s="68"/>
      <c r="UWJ425" s="68"/>
      <c r="UWK425" s="68"/>
      <c r="UWL425" s="68"/>
      <c r="UWM425" s="68"/>
      <c r="UWN425" s="68"/>
      <c r="UWO425" s="68"/>
      <c r="UWP425" s="68"/>
      <c r="UWQ425" s="68"/>
      <c r="UWR425" s="68"/>
      <c r="UWS425" s="68"/>
      <c r="UWT425" s="68"/>
      <c r="UWU425" s="68"/>
      <c r="UWV425" s="68"/>
      <c r="UWW425" s="68"/>
      <c r="UWX425" s="68"/>
      <c r="UWY425" s="68"/>
      <c r="UWZ425" s="68"/>
      <c r="UXA425" s="68"/>
      <c r="UXB425" s="68"/>
      <c r="UXC425" s="68"/>
      <c r="UXD425" s="68"/>
      <c r="UXE425" s="68"/>
      <c r="UXF425" s="68"/>
      <c r="UXG425" s="68"/>
      <c r="UXH425" s="68"/>
      <c r="UXI425" s="68"/>
      <c r="UXJ425" s="68"/>
      <c r="UXK425" s="68"/>
      <c r="UXL425" s="68"/>
      <c r="UXM425" s="68"/>
      <c r="UXN425" s="68"/>
      <c r="UXO425" s="68"/>
      <c r="UXP425" s="68"/>
      <c r="UXQ425" s="68"/>
      <c r="UXR425" s="68"/>
      <c r="UXS425" s="68"/>
      <c r="UXT425" s="68"/>
      <c r="UXU425" s="68"/>
      <c r="UXV425" s="68"/>
      <c r="UXW425" s="68"/>
      <c r="UXX425" s="68"/>
      <c r="UXY425" s="68"/>
      <c r="UXZ425" s="68"/>
      <c r="UYA425" s="68"/>
      <c r="UYB425" s="68"/>
      <c r="UYC425" s="68"/>
      <c r="UYD425" s="68"/>
      <c r="UYE425" s="68"/>
      <c r="UYF425" s="68"/>
      <c r="UYG425" s="68"/>
      <c r="UYH425" s="68"/>
      <c r="UYI425" s="68"/>
      <c r="UYJ425" s="68"/>
      <c r="UYK425" s="68"/>
      <c r="UYL425" s="68"/>
      <c r="UYM425" s="68"/>
      <c r="UYN425" s="68"/>
      <c r="UYO425" s="68"/>
      <c r="UYP425" s="68"/>
      <c r="UYQ425" s="68"/>
      <c r="UYR425" s="68"/>
      <c r="UYS425" s="68"/>
      <c r="UYT425" s="68"/>
      <c r="UYU425" s="68"/>
      <c r="UYV425" s="68"/>
      <c r="UYW425" s="68"/>
      <c r="UYX425" s="68"/>
      <c r="UYY425" s="68"/>
      <c r="UYZ425" s="68"/>
      <c r="UZA425" s="68"/>
      <c r="UZB425" s="68"/>
      <c r="UZC425" s="68"/>
      <c r="UZD425" s="68"/>
      <c r="UZE425" s="68"/>
      <c r="UZF425" s="68"/>
      <c r="UZG425" s="68"/>
      <c r="UZH425" s="68"/>
      <c r="UZI425" s="68"/>
      <c r="UZJ425" s="68"/>
      <c r="UZK425" s="68"/>
      <c r="UZL425" s="68"/>
      <c r="UZM425" s="68"/>
      <c r="UZN425" s="68"/>
      <c r="UZO425" s="68"/>
      <c r="UZP425" s="68"/>
      <c r="UZQ425" s="68"/>
      <c r="UZR425" s="68"/>
      <c r="UZS425" s="68"/>
      <c r="UZT425" s="68"/>
      <c r="UZU425" s="68"/>
      <c r="UZV425" s="68"/>
      <c r="UZW425" s="68"/>
      <c r="UZX425" s="68"/>
      <c r="UZY425" s="68"/>
      <c r="UZZ425" s="68"/>
      <c r="VAA425" s="68"/>
      <c r="VAB425" s="68"/>
      <c r="VAC425" s="68"/>
      <c r="VAD425" s="68"/>
      <c r="VAE425" s="68"/>
      <c r="VAF425" s="68"/>
      <c r="VAG425" s="68"/>
      <c r="VAH425" s="68"/>
      <c r="VAI425" s="68"/>
      <c r="VAJ425" s="68"/>
      <c r="VAK425" s="68"/>
      <c r="VAL425" s="68"/>
      <c r="VAM425" s="68"/>
      <c r="VAN425" s="68"/>
      <c r="VAO425" s="68"/>
      <c r="VAP425" s="68"/>
      <c r="VAQ425" s="68"/>
      <c r="VAR425" s="68"/>
      <c r="VAS425" s="68"/>
      <c r="VAT425" s="68"/>
      <c r="VAU425" s="68"/>
      <c r="VAV425" s="68"/>
      <c r="VAW425" s="68"/>
      <c r="VAX425" s="68"/>
      <c r="VAY425" s="68"/>
      <c r="VAZ425" s="68"/>
      <c r="VBA425" s="68"/>
      <c r="VBB425" s="68"/>
      <c r="VBC425" s="68"/>
      <c r="VBD425" s="68"/>
      <c r="VBE425" s="68"/>
      <c r="VBF425" s="68"/>
      <c r="VBG425" s="68"/>
      <c r="VBH425" s="68"/>
      <c r="VBI425" s="68"/>
      <c r="VBJ425" s="68"/>
      <c r="VBK425" s="68"/>
      <c r="VBL425" s="68"/>
      <c r="VBM425" s="68"/>
      <c r="VBN425" s="68"/>
      <c r="VBO425" s="68"/>
      <c r="VBP425" s="68"/>
      <c r="VBQ425" s="68"/>
      <c r="VBR425" s="68"/>
      <c r="VBS425" s="68"/>
      <c r="VBT425" s="68"/>
      <c r="VBU425" s="68"/>
      <c r="VBV425" s="68"/>
      <c r="VBW425" s="68"/>
      <c r="VBX425" s="68"/>
      <c r="VBY425" s="68"/>
      <c r="VBZ425" s="68"/>
      <c r="VCA425" s="68"/>
      <c r="VCB425" s="68"/>
      <c r="VCC425" s="68"/>
      <c r="VCD425" s="68"/>
      <c r="VCE425" s="68"/>
      <c r="VCF425" s="68"/>
      <c r="VCG425" s="68"/>
      <c r="VCH425" s="68"/>
      <c r="VCI425" s="68"/>
      <c r="VCJ425" s="68"/>
      <c r="VCK425" s="68"/>
      <c r="VCL425" s="68"/>
      <c r="VCM425" s="68"/>
      <c r="VCN425" s="68"/>
      <c r="VCO425" s="68"/>
      <c r="VCP425" s="68"/>
      <c r="VCQ425" s="68"/>
      <c r="VCR425" s="68"/>
      <c r="VCS425" s="68"/>
      <c r="VCT425" s="68"/>
      <c r="VCU425" s="68"/>
      <c r="VCV425" s="68"/>
      <c r="VCW425" s="68"/>
      <c r="VCX425" s="68"/>
      <c r="VCY425" s="68"/>
      <c r="VCZ425" s="68"/>
      <c r="VDA425" s="68"/>
      <c r="VDB425" s="68"/>
      <c r="VDC425" s="68"/>
      <c r="VDD425" s="68"/>
      <c r="VDE425" s="68"/>
      <c r="VDF425" s="68"/>
      <c r="VDG425" s="68"/>
      <c r="VDH425" s="68"/>
      <c r="VDI425" s="68"/>
      <c r="VDJ425" s="68"/>
      <c r="VDK425" s="68"/>
      <c r="VDL425" s="68"/>
      <c r="VDM425" s="68"/>
      <c r="VDN425" s="68"/>
      <c r="VDO425" s="68"/>
      <c r="VDP425" s="68"/>
      <c r="VDQ425" s="68"/>
      <c r="VDR425" s="68"/>
      <c r="VDS425" s="68"/>
      <c r="VDT425" s="68"/>
      <c r="VDU425" s="68"/>
      <c r="VDV425" s="68"/>
      <c r="VDW425" s="68"/>
      <c r="VDX425" s="68"/>
      <c r="VDY425" s="68"/>
      <c r="VDZ425" s="68"/>
      <c r="VEA425" s="68"/>
      <c r="VEB425" s="68"/>
      <c r="VEC425" s="68"/>
      <c r="VED425" s="68"/>
      <c r="VEE425" s="68"/>
      <c r="VEF425" s="68"/>
      <c r="VEG425" s="68"/>
      <c r="VEH425" s="68"/>
      <c r="VEI425" s="68"/>
      <c r="VEJ425" s="68"/>
      <c r="VEK425" s="68"/>
      <c r="VEL425" s="68"/>
      <c r="VEM425" s="68"/>
      <c r="VEN425" s="68"/>
      <c r="VEO425" s="68"/>
      <c r="VEP425" s="68"/>
      <c r="VEQ425" s="68"/>
      <c r="VER425" s="68"/>
      <c r="VES425" s="68"/>
      <c r="VET425" s="68"/>
      <c r="VEU425" s="68"/>
      <c r="VEV425" s="68"/>
      <c r="VEW425" s="68"/>
      <c r="VEX425" s="68"/>
      <c r="VEY425" s="68"/>
      <c r="VEZ425" s="68"/>
      <c r="VFA425" s="68"/>
      <c r="VFB425" s="68"/>
      <c r="VFC425" s="68"/>
      <c r="VFD425" s="68"/>
      <c r="VFE425" s="68"/>
      <c r="VFF425" s="68"/>
      <c r="VFG425" s="68"/>
      <c r="VFH425" s="68"/>
      <c r="VFI425" s="68"/>
      <c r="VFJ425" s="68"/>
      <c r="VFK425" s="68"/>
      <c r="VFL425" s="68"/>
      <c r="VFM425" s="68"/>
      <c r="VFN425" s="68"/>
      <c r="VFO425" s="68"/>
      <c r="VFP425" s="68"/>
      <c r="VFQ425" s="68"/>
      <c r="VFR425" s="68"/>
      <c r="VFS425" s="68"/>
      <c r="VFT425" s="68"/>
      <c r="VFU425" s="68"/>
      <c r="VFV425" s="68"/>
      <c r="VFW425" s="68"/>
      <c r="VFX425" s="68"/>
      <c r="VFY425" s="68"/>
      <c r="VFZ425" s="68"/>
      <c r="VGA425" s="68"/>
      <c r="VGB425" s="68"/>
      <c r="VGC425" s="68"/>
      <c r="VGD425" s="68"/>
      <c r="VGE425" s="68"/>
      <c r="VGF425" s="68"/>
      <c r="VGG425" s="68"/>
      <c r="VGH425" s="68"/>
      <c r="VGI425" s="68"/>
      <c r="VGJ425" s="68"/>
      <c r="VGK425" s="68"/>
      <c r="VGL425" s="68"/>
      <c r="VGM425" s="68"/>
      <c r="VGN425" s="68"/>
      <c r="VGO425" s="68"/>
      <c r="VGP425" s="68"/>
      <c r="VGQ425" s="68"/>
      <c r="VGR425" s="68"/>
      <c r="VGS425" s="68"/>
      <c r="VGT425" s="68"/>
      <c r="VGU425" s="68"/>
      <c r="VGV425" s="68"/>
      <c r="VGW425" s="68"/>
      <c r="VGX425" s="68"/>
      <c r="VGY425" s="68"/>
      <c r="VGZ425" s="68"/>
      <c r="VHA425" s="68"/>
      <c r="VHB425" s="68"/>
      <c r="VHC425" s="68"/>
      <c r="VHD425" s="68"/>
      <c r="VHE425" s="68"/>
      <c r="VHF425" s="68"/>
      <c r="VHG425" s="68"/>
      <c r="VHH425" s="68"/>
      <c r="VHI425" s="68"/>
      <c r="VHJ425" s="68"/>
      <c r="VHK425" s="68"/>
      <c r="VHL425" s="68"/>
      <c r="VHM425" s="68"/>
      <c r="VHN425" s="68"/>
      <c r="VHO425" s="68"/>
      <c r="VHP425" s="68"/>
      <c r="VHQ425" s="68"/>
      <c r="VHR425" s="68"/>
      <c r="VHS425" s="68"/>
      <c r="VHT425" s="68"/>
      <c r="VHU425" s="68"/>
      <c r="VHV425" s="68"/>
      <c r="VHW425" s="68"/>
      <c r="VHX425" s="68"/>
      <c r="VHY425" s="68"/>
      <c r="VHZ425" s="68"/>
      <c r="VIA425" s="68"/>
      <c r="VIB425" s="68"/>
      <c r="VIC425" s="68"/>
      <c r="VID425" s="68"/>
      <c r="VIE425" s="68"/>
      <c r="VIF425" s="68"/>
      <c r="VIG425" s="68"/>
      <c r="VIH425" s="68"/>
      <c r="VII425" s="68"/>
      <c r="VIJ425" s="68"/>
      <c r="VIK425" s="68"/>
      <c r="VIL425" s="68"/>
      <c r="VIM425" s="68"/>
      <c r="VIN425" s="68"/>
      <c r="VIO425" s="68"/>
      <c r="VIP425" s="68"/>
      <c r="VIQ425" s="68"/>
      <c r="VIR425" s="68"/>
      <c r="VIS425" s="68"/>
      <c r="VIT425" s="68"/>
      <c r="VIU425" s="68"/>
      <c r="VIV425" s="68"/>
      <c r="VIW425" s="68"/>
      <c r="VIX425" s="68"/>
      <c r="VIY425" s="68"/>
      <c r="VIZ425" s="68"/>
      <c r="VJA425" s="68"/>
      <c r="VJB425" s="68"/>
      <c r="VJC425" s="68"/>
      <c r="VJD425" s="68"/>
      <c r="VJE425" s="68"/>
      <c r="VJF425" s="68"/>
      <c r="VJG425" s="68"/>
      <c r="VJH425" s="68"/>
      <c r="VJI425" s="68"/>
      <c r="VJJ425" s="68"/>
      <c r="VJK425" s="68"/>
      <c r="VJL425" s="68"/>
      <c r="VJM425" s="68"/>
      <c r="VJN425" s="68"/>
      <c r="VJO425" s="68"/>
      <c r="VJP425" s="68"/>
      <c r="VJQ425" s="68"/>
      <c r="VJR425" s="68"/>
      <c r="VJS425" s="68"/>
      <c r="VJT425" s="68"/>
      <c r="VJU425" s="68"/>
      <c r="VJV425" s="68"/>
      <c r="VJW425" s="68"/>
      <c r="VJX425" s="68"/>
      <c r="VJY425" s="68"/>
      <c r="VJZ425" s="68"/>
      <c r="VKA425" s="68"/>
      <c r="VKB425" s="68"/>
      <c r="VKC425" s="68"/>
      <c r="VKD425" s="68"/>
      <c r="VKE425" s="68"/>
      <c r="VKF425" s="68"/>
      <c r="VKG425" s="68"/>
      <c r="VKH425" s="68"/>
      <c r="VKI425" s="68"/>
      <c r="VKJ425" s="68"/>
      <c r="VKK425" s="68"/>
      <c r="VKL425" s="68"/>
      <c r="VKM425" s="68"/>
      <c r="VKN425" s="68"/>
      <c r="VKO425" s="68"/>
      <c r="VKP425" s="68"/>
      <c r="VKQ425" s="68"/>
      <c r="VKR425" s="68"/>
      <c r="VKS425" s="68"/>
      <c r="VKT425" s="68"/>
      <c r="VKU425" s="68"/>
      <c r="VKV425" s="68"/>
      <c r="VKW425" s="68"/>
      <c r="VKX425" s="68"/>
      <c r="VKY425" s="68"/>
      <c r="VKZ425" s="68"/>
      <c r="VLA425" s="68"/>
      <c r="VLB425" s="68"/>
      <c r="VLC425" s="68"/>
      <c r="VLD425" s="68"/>
      <c r="VLE425" s="68"/>
      <c r="VLF425" s="68"/>
      <c r="VLG425" s="68"/>
      <c r="VLH425" s="68"/>
      <c r="VLI425" s="68"/>
      <c r="VLJ425" s="68"/>
      <c r="VLK425" s="68"/>
      <c r="VLL425" s="68"/>
      <c r="VLM425" s="68"/>
      <c r="VLN425" s="68"/>
      <c r="VLO425" s="68"/>
      <c r="VLP425" s="68"/>
      <c r="VLQ425" s="68"/>
      <c r="VLR425" s="68"/>
      <c r="VLS425" s="68"/>
      <c r="VLT425" s="68"/>
      <c r="VLU425" s="68"/>
      <c r="VLV425" s="68"/>
      <c r="VLW425" s="68"/>
      <c r="VLX425" s="68"/>
      <c r="VLY425" s="68"/>
      <c r="VLZ425" s="68"/>
      <c r="VMA425" s="68"/>
      <c r="VMB425" s="68"/>
      <c r="VMC425" s="68"/>
      <c r="VMD425" s="68"/>
      <c r="VME425" s="68"/>
      <c r="VMF425" s="68"/>
      <c r="VMG425" s="68"/>
      <c r="VMH425" s="68"/>
      <c r="VMI425" s="68"/>
      <c r="VMJ425" s="68"/>
      <c r="VMK425" s="68"/>
      <c r="VML425" s="68"/>
      <c r="VMM425" s="68"/>
      <c r="VMN425" s="68"/>
      <c r="VMO425" s="68"/>
      <c r="VMP425" s="68"/>
      <c r="VMQ425" s="68"/>
      <c r="VMR425" s="68"/>
      <c r="VMS425" s="68"/>
      <c r="VMT425" s="68"/>
      <c r="VMU425" s="68"/>
      <c r="VMV425" s="68"/>
      <c r="VMW425" s="68"/>
      <c r="VMX425" s="68"/>
      <c r="VMY425" s="68"/>
      <c r="VMZ425" s="68"/>
      <c r="VNA425" s="68"/>
      <c r="VNB425" s="68"/>
      <c r="VNC425" s="68"/>
      <c r="VND425" s="68"/>
      <c r="VNE425" s="68"/>
      <c r="VNF425" s="68"/>
      <c r="VNG425" s="68"/>
      <c r="VNH425" s="68"/>
      <c r="VNI425" s="68"/>
      <c r="VNJ425" s="68"/>
      <c r="VNK425" s="68"/>
      <c r="VNL425" s="68"/>
      <c r="VNM425" s="68"/>
      <c r="VNN425" s="68"/>
      <c r="VNO425" s="68"/>
      <c r="VNP425" s="68"/>
      <c r="VNQ425" s="68"/>
      <c r="VNR425" s="68"/>
      <c r="VNS425" s="68"/>
      <c r="VNT425" s="68"/>
      <c r="VNU425" s="68"/>
      <c r="VNV425" s="68"/>
      <c r="VNW425" s="68"/>
      <c r="VNX425" s="68"/>
      <c r="VNY425" s="68"/>
      <c r="VNZ425" s="68"/>
      <c r="VOA425" s="68"/>
      <c r="VOB425" s="68"/>
      <c r="VOC425" s="68"/>
      <c r="VOD425" s="68"/>
      <c r="VOE425" s="68"/>
      <c r="VOF425" s="68"/>
      <c r="VOG425" s="68"/>
      <c r="VOH425" s="68"/>
      <c r="VOI425" s="68"/>
      <c r="VOJ425" s="68"/>
      <c r="VOK425" s="68"/>
      <c r="VOL425" s="68"/>
      <c r="VOM425" s="68"/>
      <c r="VON425" s="68"/>
      <c r="VOO425" s="68"/>
      <c r="VOP425" s="68"/>
      <c r="VOQ425" s="68"/>
      <c r="VOR425" s="68"/>
      <c r="VOS425" s="68"/>
      <c r="VOT425" s="68"/>
      <c r="VOU425" s="68"/>
      <c r="VOV425" s="68"/>
      <c r="VOW425" s="68"/>
      <c r="VOX425" s="68"/>
      <c r="VOY425" s="68"/>
      <c r="VOZ425" s="68"/>
      <c r="VPA425" s="68"/>
      <c r="VPB425" s="68"/>
      <c r="VPC425" s="68"/>
      <c r="VPD425" s="68"/>
      <c r="VPE425" s="68"/>
      <c r="VPF425" s="68"/>
      <c r="VPG425" s="68"/>
      <c r="VPH425" s="68"/>
      <c r="VPI425" s="68"/>
      <c r="VPJ425" s="68"/>
      <c r="VPK425" s="68"/>
      <c r="VPL425" s="68"/>
      <c r="VPM425" s="68"/>
      <c r="VPN425" s="68"/>
      <c r="VPO425" s="68"/>
      <c r="VPP425" s="68"/>
      <c r="VPQ425" s="68"/>
      <c r="VPR425" s="68"/>
      <c r="VPS425" s="68"/>
      <c r="VPT425" s="68"/>
      <c r="VPU425" s="68"/>
      <c r="VPV425" s="68"/>
      <c r="VPW425" s="68"/>
      <c r="VPX425" s="68"/>
      <c r="VPY425" s="68"/>
      <c r="VPZ425" s="68"/>
      <c r="VQA425" s="68"/>
      <c r="VQB425" s="68"/>
      <c r="VQC425" s="68"/>
      <c r="VQD425" s="68"/>
      <c r="VQE425" s="68"/>
      <c r="VQF425" s="68"/>
      <c r="VQG425" s="68"/>
      <c r="VQH425" s="68"/>
      <c r="VQI425" s="68"/>
      <c r="VQJ425" s="68"/>
      <c r="VQK425" s="68"/>
      <c r="VQL425" s="68"/>
      <c r="VQM425" s="68"/>
      <c r="VQN425" s="68"/>
      <c r="VQO425" s="68"/>
      <c r="VQP425" s="68"/>
      <c r="VQQ425" s="68"/>
      <c r="VQR425" s="68"/>
      <c r="VQS425" s="68"/>
      <c r="VQT425" s="68"/>
      <c r="VQU425" s="68"/>
      <c r="VQV425" s="68"/>
      <c r="VQW425" s="68"/>
      <c r="VQX425" s="68"/>
      <c r="VQY425" s="68"/>
      <c r="VQZ425" s="68"/>
      <c r="VRA425" s="68"/>
      <c r="VRB425" s="68"/>
      <c r="VRC425" s="68"/>
      <c r="VRD425" s="68"/>
      <c r="VRE425" s="68"/>
      <c r="VRF425" s="68"/>
      <c r="VRG425" s="68"/>
      <c r="VRH425" s="68"/>
      <c r="VRI425" s="68"/>
      <c r="VRJ425" s="68"/>
      <c r="VRK425" s="68"/>
      <c r="VRL425" s="68"/>
      <c r="VRM425" s="68"/>
      <c r="VRN425" s="68"/>
      <c r="VRO425" s="68"/>
      <c r="VRP425" s="68"/>
      <c r="VRQ425" s="68"/>
      <c r="VRR425" s="68"/>
      <c r="VRS425" s="68"/>
      <c r="VRT425" s="68"/>
      <c r="VRU425" s="68"/>
      <c r="VRV425" s="68"/>
      <c r="VRW425" s="68"/>
      <c r="VRX425" s="68"/>
      <c r="VRY425" s="68"/>
      <c r="VRZ425" s="68"/>
      <c r="VSA425" s="68"/>
      <c r="VSB425" s="68"/>
      <c r="VSC425" s="68"/>
      <c r="VSD425" s="68"/>
      <c r="VSE425" s="68"/>
      <c r="VSF425" s="68"/>
      <c r="VSG425" s="68"/>
      <c r="VSH425" s="68"/>
      <c r="VSI425" s="68"/>
      <c r="VSJ425" s="68"/>
      <c r="VSK425" s="68"/>
      <c r="VSL425" s="68"/>
      <c r="VSM425" s="68"/>
      <c r="VSN425" s="68"/>
      <c r="VSO425" s="68"/>
      <c r="VSP425" s="68"/>
      <c r="VSQ425" s="68"/>
      <c r="VSR425" s="68"/>
      <c r="VSS425" s="68"/>
      <c r="VST425" s="68"/>
      <c r="VSU425" s="68"/>
      <c r="VSV425" s="68"/>
      <c r="VSW425" s="68"/>
      <c r="VSX425" s="68"/>
      <c r="VSY425" s="68"/>
      <c r="VSZ425" s="68"/>
      <c r="VTA425" s="68"/>
      <c r="VTB425" s="68"/>
      <c r="VTC425" s="68"/>
      <c r="VTD425" s="68"/>
      <c r="VTE425" s="68"/>
      <c r="VTF425" s="68"/>
      <c r="VTG425" s="68"/>
      <c r="VTH425" s="68"/>
      <c r="VTI425" s="68"/>
      <c r="VTJ425" s="68"/>
      <c r="VTK425" s="68"/>
      <c r="VTL425" s="68"/>
      <c r="VTM425" s="68"/>
      <c r="VTN425" s="68"/>
      <c r="VTO425" s="68"/>
      <c r="VTP425" s="68"/>
      <c r="VTQ425" s="68"/>
      <c r="VTR425" s="68"/>
      <c r="VTS425" s="68"/>
      <c r="VTT425" s="68"/>
      <c r="VTU425" s="68"/>
      <c r="VTV425" s="68"/>
      <c r="VTW425" s="68"/>
      <c r="VTX425" s="68"/>
      <c r="VTY425" s="68"/>
      <c r="VTZ425" s="68"/>
      <c r="VUA425" s="68"/>
      <c r="VUB425" s="68"/>
      <c r="VUC425" s="68"/>
      <c r="VUD425" s="68"/>
      <c r="VUE425" s="68"/>
      <c r="VUF425" s="68"/>
      <c r="VUG425" s="68"/>
      <c r="VUH425" s="68"/>
      <c r="VUI425" s="68"/>
      <c r="VUJ425" s="68"/>
      <c r="VUK425" s="68"/>
      <c r="VUL425" s="68"/>
      <c r="VUM425" s="68"/>
      <c r="VUN425" s="68"/>
      <c r="VUO425" s="68"/>
      <c r="VUP425" s="68"/>
      <c r="VUQ425" s="68"/>
      <c r="VUR425" s="68"/>
      <c r="VUS425" s="68"/>
      <c r="VUT425" s="68"/>
      <c r="VUU425" s="68"/>
      <c r="VUV425" s="68"/>
      <c r="VUW425" s="68"/>
      <c r="VUX425" s="68"/>
      <c r="VUY425" s="68"/>
      <c r="VUZ425" s="68"/>
      <c r="VVA425" s="68"/>
      <c r="VVB425" s="68"/>
      <c r="VVC425" s="68"/>
      <c r="VVD425" s="68"/>
      <c r="VVE425" s="68"/>
      <c r="VVF425" s="68"/>
      <c r="VVG425" s="68"/>
      <c r="VVH425" s="68"/>
      <c r="VVI425" s="68"/>
      <c r="VVJ425" s="68"/>
      <c r="VVK425" s="68"/>
      <c r="VVL425" s="68"/>
      <c r="VVM425" s="68"/>
      <c r="VVN425" s="68"/>
      <c r="VVO425" s="68"/>
      <c r="VVP425" s="68"/>
      <c r="VVQ425" s="68"/>
      <c r="VVR425" s="68"/>
      <c r="VVS425" s="68"/>
      <c r="VVT425" s="68"/>
      <c r="VVU425" s="68"/>
      <c r="VVV425" s="68"/>
      <c r="VVW425" s="68"/>
      <c r="VVX425" s="68"/>
      <c r="VVY425" s="68"/>
      <c r="VVZ425" s="68"/>
      <c r="VWA425" s="68"/>
      <c r="VWB425" s="68"/>
      <c r="VWC425" s="68"/>
      <c r="VWD425" s="68"/>
      <c r="VWE425" s="68"/>
      <c r="VWF425" s="68"/>
      <c r="VWG425" s="68"/>
      <c r="VWH425" s="68"/>
      <c r="VWI425" s="68"/>
      <c r="VWJ425" s="68"/>
      <c r="VWK425" s="68"/>
      <c r="VWL425" s="68"/>
      <c r="VWM425" s="68"/>
      <c r="VWN425" s="68"/>
      <c r="VWO425" s="68"/>
      <c r="VWP425" s="68"/>
      <c r="VWQ425" s="68"/>
      <c r="VWR425" s="68"/>
      <c r="VWS425" s="68"/>
      <c r="VWT425" s="68"/>
      <c r="VWU425" s="68"/>
      <c r="VWV425" s="68"/>
      <c r="VWW425" s="68"/>
      <c r="VWX425" s="68"/>
      <c r="VWY425" s="68"/>
      <c r="VWZ425" s="68"/>
      <c r="VXA425" s="68"/>
      <c r="VXB425" s="68"/>
      <c r="VXC425" s="68"/>
      <c r="VXD425" s="68"/>
      <c r="VXE425" s="68"/>
      <c r="VXF425" s="68"/>
      <c r="VXG425" s="68"/>
      <c r="VXH425" s="68"/>
      <c r="VXI425" s="68"/>
      <c r="VXJ425" s="68"/>
      <c r="VXK425" s="68"/>
      <c r="VXL425" s="68"/>
      <c r="VXM425" s="68"/>
      <c r="VXN425" s="68"/>
      <c r="VXO425" s="68"/>
      <c r="VXP425" s="68"/>
      <c r="VXQ425" s="68"/>
      <c r="VXR425" s="68"/>
      <c r="VXS425" s="68"/>
      <c r="VXT425" s="68"/>
      <c r="VXU425" s="68"/>
      <c r="VXV425" s="68"/>
      <c r="VXW425" s="68"/>
      <c r="VXX425" s="68"/>
      <c r="VXY425" s="68"/>
      <c r="VXZ425" s="68"/>
      <c r="VYA425" s="68"/>
      <c r="VYB425" s="68"/>
      <c r="VYC425" s="68"/>
      <c r="VYD425" s="68"/>
      <c r="VYE425" s="68"/>
      <c r="VYF425" s="68"/>
      <c r="VYG425" s="68"/>
      <c r="VYH425" s="68"/>
      <c r="VYI425" s="68"/>
      <c r="VYJ425" s="68"/>
      <c r="VYK425" s="68"/>
      <c r="VYL425" s="68"/>
      <c r="VYM425" s="68"/>
      <c r="VYN425" s="68"/>
      <c r="VYO425" s="68"/>
      <c r="VYP425" s="68"/>
      <c r="VYQ425" s="68"/>
      <c r="VYR425" s="68"/>
      <c r="VYS425" s="68"/>
      <c r="VYT425" s="68"/>
      <c r="VYU425" s="68"/>
      <c r="VYV425" s="68"/>
      <c r="VYW425" s="68"/>
      <c r="VYX425" s="68"/>
      <c r="VYY425" s="68"/>
      <c r="VYZ425" s="68"/>
      <c r="VZA425" s="68"/>
      <c r="VZB425" s="68"/>
      <c r="VZC425" s="68"/>
      <c r="VZD425" s="68"/>
      <c r="VZE425" s="68"/>
      <c r="VZF425" s="68"/>
      <c r="VZG425" s="68"/>
      <c r="VZH425" s="68"/>
      <c r="VZI425" s="68"/>
      <c r="VZJ425" s="68"/>
      <c r="VZK425" s="68"/>
      <c r="VZL425" s="68"/>
      <c r="VZM425" s="68"/>
      <c r="VZN425" s="68"/>
      <c r="VZO425" s="68"/>
      <c r="VZP425" s="68"/>
      <c r="VZQ425" s="68"/>
      <c r="VZR425" s="68"/>
      <c r="VZS425" s="68"/>
      <c r="VZT425" s="68"/>
      <c r="VZU425" s="68"/>
      <c r="VZV425" s="68"/>
      <c r="VZW425" s="68"/>
      <c r="VZX425" s="68"/>
      <c r="VZY425" s="68"/>
      <c r="VZZ425" s="68"/>
      <c r="WAA425" s="68"/>
      <c r="WAB425" s="68"/>
      <c r="WAC425" s="68"/>
      <c r="WAD425" s="68"/>
      <c r="WAE425" s="68"/>
      <c r="WAF425" s="68"/>
      <c r="WAG425" s="68"/>
      <c r="WAH425" s="68"/>
      <c r="WAI425" s="68"/>
      <c r="WAJ425" s="68"/>
      <c r="WAK425" s="68"/>
      <c r="WAL425" s="68"/>
      <c r="WAM425" s="68"/>
      <c r="WAN425" s="68"/>
      <c r="WAO425" s="68"/>
      <c r="WAP425" s="68"/>
      <c r="WAQ425" s="68"/>
      <c r="WAR425" s="68"/>
      <c r="WAS425" s="68"/>
      <c r="WAT425" s="68"/>
      <c r="WAU425" s="68"/>
      <c r="WAV425" s="68"/>
      <c r="WAW425" s="68"/>
      <c r="WAX425" s="68"/>
      <c r="WAY425" s="68"/>
      <c r="WAZ425" s="68"/>
      <c r="WBA425" s="68"/>
      <c r="WBB425" s="68"/>
      <c r="WBC425" s="68"/>
      <c r="WBD425" s="68"/>
      <c r="WBE425" s="68"/>
      <c r="WBF425" s="68"/>
      <c r="WBG425" s="68"/>
      <c r="WBH425" s="68"/>
      <c r="WBI425" s="68"/>
      <c r="WBJ425" s="68"/>
      <c r="WBK425" s="68"/>
      <c r="WBL425" s="68"/>
      <c r="WBM425" s="68"/>
      <c r="WBN425" s="68"/>
      <c r="WBO425" s="68"/>
      <c r="WBP425" s="68"/>
      <c r="WBQ425" s="68"/>
      <c r="WBR425" s="68"/>
      <c r="WBS425" s="68"/>
      <c r="WBT425" s="68"/>
      <c r="WBU425" s="68"/>
      <c r="WBV425" s="68"/>
      <c r="WBW425" s="68"/>
      <c r="WBX425" s="68"/>
      <c r="WBY425" s="68"/>
      <c r="WBZ425" s="68"/>
      <c r="WCA425" s="68"/>
      <c r="WCB425" s="68"/>
      <c r="WCC425" s="68"/>
      <c r="WCD425" s="68"/>
      <c r="WCE425" s="68"/>
      <c r="WCF425" s="68"/>
      <c r="WCG425" s="68"/>
      <c r="WCH425" s="68"/>
      <c r="WCI425" s="68"/>
      <c r="WCJ425" s="68"/>
      <c r="WCK425" s="68"/>
      <c r="WCL425" s="68"/>
      <c r="WCM425" s="68"/>
      <c r="WCN425" s="68"/>
      <c r="WCO425" s="68"/>
      <c r="WCP425" s="68"/>
      <c r="WCQ425" s="68"/>
      <c r="WCR425" s="68"/>
      <c r="WCS425" s="68"/>
      <c r="WCT425" s="68"/>
      <c r="WCU425" s="68"/>
      <c r="WCV425" s="68"/>
      <c r="WCW425" s="68"/>
      <c r="WCX425" s="68"/>
      <c r="WCY425" s="68"/>
      <c r="WCZ425" s="68"/>
      <c r="WDA425" s="68"/>
      <c r="WDB425" s="68"/>
      <c r="WDC425" s="68"/>
      <c r="WDD425" s="68"/>
      <c r="WDE425" s="68"/>
      <c r="WDF425" s="68"/>
      <c r="WDG425" s="68"/>
      <c r="WDH425" s="68"/>
      <c r="WDI425" s="68"/>
      <c r="WDJ425" s="68"/>
      <c r="WDK425" s="68"/>
      <c r="WDL425" s="68"/>
      <c r="WDM425" s="68"/>
      <c r="WDN425" s="68"/>
      <c r="WDO425" s="68"/>
      <c r="WDP425" s="68"/>
      <c r="WDQ425" s="68"/>
      <c r="WDR425" s="68"/>
      <c r="WDS425" s="68"/>
      <c r="WDT425" s="68"/>
      <c r="WDU425" s="68"/>
      <c r="WDV425" s="68"/>
      <c r="WDW425" s="68"/>
      <c r="WDX425" s="68"/>
      <c r="WDY425" s="68"/>
      <c r="WDZ425" s="68"/>
      <c r="WEA425" s="68"/>
      <c r="WEB425" s="68"/>
      <c r="WEC425" s="68"/>
      <c r="WED425" s="68"/>
      <c r="WEE425" s="68"/>
      <c r="WEF425" s="68"/>
      <c r="WEG425" s="68"/>
      <c r="WEH425" s="68"/>
      <c r="WEI425" s="68"/>
      <c r="WEJ425" s="68"/>
      <c r="WEK425" s="68"/>
      <c r="WEL425" s="68"/>
      <c r="WEM425" s="68"/>
      <c r="WEN425" s="68"/>
      <c r="WEO425" s="68"/>
      <c r="WEP425" s="68"/>
      <c r="WEQ425" s="68"/>
      <c r="WER425" s="68"/>
      <c r="WES425" s="68"/>
      <c r="WET425" s="68"/>
      <c r="WEU425" s="68"/>
      <c r="WEV425" s="68"/>
      <c r="WEW425" s="68"/>
      <c r="WEX425" s="68"/>
      <c r="WEY425" s="68"/>
      <c r="WEZ425" s="68"/>
      <c r="WFA425" s="68"/>
      <c r="WFB425" s="68"/>
      <c r="WFC425" s="68"/>
      <c r="WFD425" s="68"/>
      <c r="WFE425" s="68"/>
      <c r="WFF425" s="68"/>
      <c r="WFG425" s="68"/>
      <c r="WFH425" s="68"/>
      <c r="WFI425" s="68"/>
      <c r="WFJ425" s="68"/>
      <c r="WFK425" s="68"/>
      <c r="WFL425" s="68"/>
      <c r="WFM425" s="68"/>
      <c r="WFN425" s="68"/>
      <c r="WFO425" s="68"/>
      <c r="WFP425" s="68"/>
      <c r="WFQ425" s="68"/>
      <c r="WFR425" s="68"/>
      <c r="WFS425" s="68"/>
      <c r="WFT425" s="68"/>
      <c r="WFU425" s="68"/>
      <c r="WFV425" s="68"/>
      <c r="WFW425" s="68"/>
      <c r="WFX425" s="68"/>
      <c r="WFY425" s="68"/>
      <c r="WFZ425" s="68"/>
      <c r="WGA425" s="68"/>
      <c r="WGB425" s="68"/>
      <c r="WGC425" s="68"/>
      <c r="WGD425" s="68"/>
      <c r="WGE425" s="68"/>
      <c r="WGF425" s="68"/>
      <c r="WGG425" s="68"/>
      <c r="WGH425" s="68"/>
      <c r="WGI425" s="68"/>
      <c r="WGJ425" s="68"/>
      <c r="WGK425" s="68"/>
      <c r="WGL425" s="68"/>
      <c r="WGM425" s="68"/>
      <c r="WGN425" s="68"/>
      <c r="WGO425" s="68"/>
      <c r="WGP425" s="68"/>
      <c r="WGQ425" s="68"/>
      <c r="WGR425" s="68"/>
      <c r="WGS425" s="68"/>
      <c r="WGT425" s="68"/>
      <c r="WGU425" s="68"/>
      <c r="WGV425" s="68"/>
      <c r="WGW425" s="68"/>
      <c r="WGX425" s="68"/>
      <c r="WGY425" s="68"/>
      <c r="WGZ425" s="68"/>
      <c r="WHA425" s="68"/>
      <c r="WHB425" s="68"/>
      <c r="WHC425" s="68"/>
      <c r="WHD425" s="68"/>
      <c r="WHE425" s="68"/>
      <c r="WHF425" s="68"/>
      <c r="WHG425" s="68"/>
      <c r="WHH425" s="68"/>
      <c r="WHI425" s="68"/>
      <c r="WHJ425" s="68"/>
      <c r="WHK425" s="68"/>
      <c r="WHL425" s="68"/>
      <c r="WHM425" s="68"/>
      <c r="WHN425" s="68"/>
      <c r="WHO425" s="68"/>
      <c r="WHP425" s="68"/>
      <c r="WHQ425" s="68"/>
      <c r="WHR425" s="68"/>
      <c r="WHS425" s="68"/>
      <c r="WHT425" s="68"/>
      <c r="WHU425" s="68"/>
      <c r="WHV425" s="68"/>
      <c r="WHW425" s="68"/>
      <c r="WHX425" s="68"/>
      <c r="WHY425" s="68"/>
      <c r="WHZ425" s="68"/>
      <c r="WIA425" s="68"/>
      <c r="WIB425" s="68"/>
      <c r="WIC425" s="68"/>
      <c r="WID425" s="68"/>
      <c r="WIE425" s="68"/>
      <c r="WIF425" s="68"/>
      <c r="WIG425" s="68"/>
      <c r="WIH425" s="68"/>
      <c r="WII425" s="68"/>
      <c r="WIJ425" s="68"/>
      <c r="WIK425" s="68"/>
      <c r="WIL425" s="68"/>
      <c r="WIM425" s="68"/>
      <c r="WIN425" s="68"/>
      <c r="WIO425" s="68"/>
      <c r="WIP425" s="68"/>
      <c r="WIQ425" s="68"/>
      <c r="WIR425" s="68"/>
      <c r="WIS425" s="68"/>
      <c r="WIT425" s="68"/>
      <c r="WIU425" s="68"/>
      <c r="WIV425" s="68"/>
      <c r="WIW425" s="68"/>
      <c r="WIX425" s="68"/>
      <c r="WIY425" s="68"/>
      <c r="WIZ425" s="68"/>
      <c r="WJA425" s="68"/>
      <c r="WJB425" s="68"/>
      <c r="WJC425" s="68"/>
      <c r="WJD425" s="68"/>
      <c r="WJE425" s="68"/>
      <c r="WJF425" s="68"/>
      <c r="WJG425" s="68"/>
      <c r="WJH425" s="68"/>
      <c r="WJI425" s="68"/>
      <c r="WJJ425" s="68"/>
      <c r="WJK425" s="68"/>
      <c r="WJL425" s="68"/>
      <c r="WJM425" s="68"/>
      <c r="WJN425" s="68"/>
      <c r="WJO425" s="68"/>
      <c r="WJP425" s="68"/>
      <c r="WJQ425" s="68"/>
      <c r="WJR425" s="68"/>
      <c r="WJS425" s="68"/>
      <c r="WJT425" s="68"/>
      <c r="WJU425" s="68"/>
      <c r="WJV425" s="68"/>
      <c r="WJW425" s="68"/>
      <c r="WJX425" s="68"/>
      <c r="WJY425" s="68"/>
      <c r="WJZ425" s="68"/>
      <c r="WKA425" s="68"/>
      <c r="WKB425" s="68"/>
      <c r="WKC425" s="68"/>
      <c r="WKD425" s="68"/>
      <c r="WKE425" s="68"/>
      <c r="WKF425" s="68"/>
      <c r="WKG425" s="68"/>
      <c r="WKH425" s="68"/>
      <c r="WKI425" s="68"/>
      <c r="WKJ425" s="68"/>
      <c r="WKK425" s="68"/>
      <c r="WKL425" s="68"/>
      <c r="WKM425" s="68"/>
      <c r="WKN425" s="68"/>
      <c r="WKO425" s="68"/>
      <c r="WKP425" s="68"/>
      <c r="WKQ425" s="68"/>
      <c r="WKR425" s="68"/>
      <c r="WKS425" s="68"/>
      <c r="WKT425" s="68"/>
      <c r="WKU425" s="68"/>
      <c r="WKV425" s="68"/>
      <c r="WKW425" s="68"/>
      <c r="WKX425" s="68"/>
      <c r="WKY425" s="68"/>
      <c r="WKZ425" s="68"/>
      <c r="WLA425" s="68"/>
      <c r="WLB425" s="68"/>
      <c r="WLC425" s="68"/>
      <c r="WLD425" s="68"/>
      <c r="WLE425" s="68"/>
      <c r="WLF425" s="68"/>
      <c r="WLG425" s="68"/>
      <c r="WLH425" s="68"/>
      <c r="WLI425" s="68"/>
      <c r="WLJ425" s="68"/>
      <c r="WLK425" s="68"/>
      <c r="WLL425" s="68"/>
      <c r="WLM425" s="68"/>
      <c r="WLN425" s="68"/>
      <c r="WLO425" s="68"/>
      <c r="WLP425" s="68"/>
      <c r="WLQ425" s="68"/>
      <c r="WLR425" s="68"/>
      <c r="WLS425" s="68"/>
      <c r="WLT425" s="68"/>
      <c r="WLU425" s="68"/>
      <c r="WLV425" s="68"/>
      <c r="WLW425" s="68"/>
      <c r="WLX425" s="68"/>
      <c r="WLY425" s="68"/>
      <c r="WLZ425" s="68"/>
      <c r="WMA425" s="68"/>
      <c r="WMB425" s="68"/>
      <c r="WMC425" s="68"/>
      <c r="WMD425" s="68"/>
      <c r="WME425" s="68"/>
      <c r="WMF425" s="68"/>
      <c r="WMG425" s="68"/>
      <c r="WMH425" s="68"/>
      <c r="WMI425" s="68"/>
      <c r="WMJ425" s="68"/>
      <c r="WMK425" s="68"/>
      <c r="WML425" s="68"/>
      <c r="WMM425" s="68"/>
      <c r="WMN425" s="68"/>
      <c r="WMO425" s="68"/>
      <c r="WMP425" s="68"/>
      <c r="WMQ425" s="68"/>
      <c r="WMR425" s="68"/>
      <c r="WMS425" s="68"/>
      <c r="WMT425" s="68"/>
      <c r="WMU425" s="68"/>
      <c r="WMV425" s="68"/>
      <c r="WMW425" s="68"/>
      <c r="WMX425" s="68"/>
      <c r="WMY425" s="68"/>
      <c r="WMZ425" s="68"/>
      <c r="WNA425" s="68"/>
      <c r="WNB425" s="68"/>
      <c r="WNC425" s="68"/>
      <c r="WND425" s="68"/>
      <c r="WNE425" s="68"/>
      <c r="WNF425" s="68"/>
      <c r="WNG425" s="68"/>
      <c r="WNH425" s="68"/>
      <c r="WNI425" s="68"/>
      <c r="WNJ425" s="68"/>
      <c r="WNK425" s="68"/>
      <c r="WNL425" s="68"/>
      <c r="WNM425" s="68"/>
      <c r="WNN425" s="68"/>
      <c r="WNO425" s="68"/>
      <c r="WNP425" s="68"/>
      <c r="WNQ425" s="68"/>
      <c r="WNR425" s="68"/>
      <c r="WNS425" s="68"/>
      <c r="WNT425" s="68"/>
      <c r="WNU425" s="68"/>
      <c r="WNV425" s="68"/>
      <c r="WNW425" s="68"/>
      <c r="WNX425" s="68"/>
      <c r="WNY425" s="68"/>
      <c r="WNZ425" s="68"/>
      <c r="WOA425" s="68"/>
      <c r="WOB425" s="68"/>
      <c r="WOC425" s="68"/>
      <c r="WOD425" s="68"/>
      <c r="WOE425" s="68"/>
      <c r="WOF425" s="68"/>
      <c r="WOG425" s="68"/>
      <c r="WOH425" s="68"/>
      <c r="WOI425" s="68"/>
      <c r="WOJ425" s="68"/>
      <c r="WOK425" s="68"/>
      <c r="WOL425" s="68"/>
      <c r="WOM425" s="68"/>
      <c r="WON425" s="68"/>
      <c r="WOO425" s="68"/>
      <c r="WOP425" s="68"/>
      <c r="WOQ425" s="68"/>
      <c r="WOR425" s="68"/>
      <c r="WOS425" s="68"/>
      <c r="WOT425" s="68"/>
      <c r="WOU425" s="68"/>
      <c r="WOV425" s="68"/>
      <c r="WOW425" s="68"/>
      <c r="WOX425" s="68"/>
      <c r="WOY425" s="68"/>
      <c r="WOZ425" s="68"/>
      <c r="WPA425" s="68"/>
      <c r="WPB425" s="68"/>
      <c r="WPC425" s="68"/>
      <c r="WPD425" s="68"/>
      <c r="WPE425" s="68"/>
      <c r="WPF425" s="68"/>
      <c r="WPG425" s="68"/>
      <c r="WPH425" s="68"/>
      <c r="WPI425" s="68"/>
      <c r="WPJ425" s="68"/>
      <c r="WPK425" s="68"/>
      <c r="WPL425" s="68"/>
      <c r="WPM425" s="68"/>
      <c r="WPN425" s="68"/>
      <c r="WPO425" s="68"/>
      <c r="WPP425" s="68"/>
      <c r="WPQ425" s="68"/>
      <c r="WPR425" s="68"/>
      <c r="WPS425" s="68"/>
      <c r="WPT425" s="68"/>
      <c r="WPU425" s="68"/>
      <c r="WPV425" s="68"/>
      <c r="WPW425" s="68"/>
      <c r="WPX425" s="68"/>
      <c r="WPY425" s="68"/>
      <c r="WPZ425" s="68"/>
      <c r="WQA425" s="68"/>
      <c r="WQB425" s="68"/>
      <c r="WQC425" s="68"/>
      <c r="WQD425" s="68"/>
      <c r="WQE425" s="68"/>
      <c r="WQF425" s="68"/>
      <c r="WQG425" s="68"/>
      <c r="WQH425" s="68"/>
      <c r="WQI425" s="68"/>
      <c r="WQJ425" s="68"/>
      <c r="WQK425" s="68"/>
      <c r="WQL425" s="68"/>
      <c r="WQM425" s="68"/>
      <c r="WQN425" s="68"/>
      <c r="WQO425" s="68"/>
      <c r="WQP425" s="68"/>
      <c r="WQQ425" s="68"/>
      <c r="WQR425" s="68"/>
      <c r="WQS425" s="68"/>
      <c r="WQT425" s="68"/>
      <c r="WQU425" s="68"/>
      <c r="WQV425" s="68"/>
      <c r="WQW425" s="68"/>
      <c r="WQX425" s="68"/>
      <c r="WQY425" s="68"/>
      <c r="WQZ425" s="68"/>
      <c r="WRA425" s="68"/>
      <c r="WRB425" s="68"/>
      <c r="WRC425" s="68"/>
      <c r="WRD425" s="68"/>
      <c r="WRE425" s="68"/>
      <c r="WRF425" s="68"/>
      <c r="WRG425" s="68"/>
      <c r="WRH425" s="68"/>
      <c r="WRI425" s="68"/>
      <c r="WRJ425" s="68"/>
      <c r="WRK425" s="68"/>
      <c r="WRL425" s="68"/>
      <c r="WRM425" s="68"/>
      <c r="WRN425" s="68"/>
      <c r="WRO425" s="68"/>
      <c r="WRP425" s="68"/>
      <c r="WRQ425" s="68"/>
      <c r="WRR425" s="68"/>
      <c r="WRS425" s="68"/>
      <c r="WRT425" s="68"/>
      <c r="WRU425" s="68"/>
      <c r="WRV425" s="68"/>
      <c r="WRW425" s="68"/>
      <c r="WRX425" s="68"/>
      <c r="WRY425" s="68"/>
      <c r="WRZ425" s="68"/>
      <c r="WSA425" s="68"/>
      <c r="WSB425" s="68"/>
      <c r="WSC425" s="68"/>
      <c r="WSD425" s="68"/>
      <c r="WSE425" s="68"/>
      <c r="WSF425" s="68"/>
      <c r="WSG425" s="68"/>
      <c r="WSH425" s="68"/>
      <c r="WSI425" s="68"/>
      <c r="WSJ425" s="68"/>
      <c r="WSK425" s="68"/>
      <c r="WSL425" s="68"/>
      <c r="WSM425" s="68"/>
      <c r="WSN425" s="68"/>
      <c r="WSO425" s="68"/>
      <c r="WSP425" s="68"/>
      <c r="WSQ425" s="68"/>
      <c r="WSR425" s="68"/>
      <c r="WSS425" s="68"/>
      <c r="WST425" s="68"/>
      <c r="WSU425" s="68"/>
      <c r="WSV425" s="68"/>
      <c r="WSW425" s="68"/>
      <c r="WSX425" s="68"/>
      <c r="WSY425" s="68"/>
      <c r="WSZ425" s="68"/>
      <c r="WTA425" s="68"/>
      <c r="WTB425" s="68"/>
      <c r="WTC425" s="68"/>
      <c r="WTD425" s="68"/>
      <c r="WTE425" s="68"/>
      <c r="WTF425" s="68"/>
      <c r="WTG425" s="68"/>
      <c r="WTH425" s="68"/>
      <c r="WTI425" s="68"/>
      <c r="WTJ425" s="68"/>
      <c r="WTK425" s="68"/>
      <c r="WTL425" s="68"/>
      <c r="WTM425" s="68"/>
      <c r="WTN425" s="68"/>
      <c r="WTO425" s="68"/>
      <c r="WTP425" s="68"/>
      <c r="WTQ425" s="68"/>
      <c r="WTR425" s="68"/>
      <c r="WTS425" s="68"/>
      <c r="WTT425" s="68"/>
      <c r="WTU425" s="68"/>
      <c r="WTV425" s="68"/>
      <c r="WTW425" s="68"/>
      <c r="WTX425" s="68"/>
      <c r="WTY425" s="68"/>
      <c r="WTZ425" s="68"/>
      <c r="WUA425" s="68"/>
      <c r="WUB425" s="68"/>
      <c r="WUC425" s="68"/>
      <c r="WUD425" s="68"/>
      <c r="WUE425" s="68"/>
      <c r="WUF425" s="68"/>
      <c r="WUG425" s="68"/>
      <c r="WUH425" s="68"/>
      <c r="WUI425" s="68"/>
      <c r="WUJ425" s="68"/>
      <c r="WUK425" s="68"/>
      <c r="WUL425" s="68"/>
      <c r="WUM425" s="68"/>
      <c r="WUN425" s="68"/>
      <c r="WUO425" s="68"/>
      <c r="WUP425" s="68"/>
      <c r="WUQ425" s="68"/>
      <c r="WUR425" s="68"/>
      <c r="WUS425" s="68"/>
      <c r="WUT425" s="68"/>
      <c r="WUU425" s="68"/>
      <c r="WUV425" s="68"/>
      <c r="WUW425" s="68"/>
      <c r="WUX425" s="68"/>
      <c r="WUY425" s="68"/>
      <c r="WUZ425" s="68"/>
      <c r="WVA425" s="68"/>
      <c r="WVB425" s="68"/>
      <c r="WVC425" s="68"/>
      <c r="WVD425" s="68"/>
      <c r="WVE425" s="68"/>
      <c r="WVF425" s="68"/>
      <c r="WVG425" s="68"/>
      <c r="WVH425" s="68"/>
      <c r="WVI425" s="68"/>
      <c r="WVJ425" s="68"/>
      <c r="WVK425" s="68"/>
      <c r="WVL425" s="68"/>
      <c r="WVM425" s="68"/>
      <c r="WVN425" s="68"/>
      <c r="WVO425" s="68"/>
      <c r="WVP425" s="68"/>
      <c r="WVQ425" s="68"/>
      <c r="WVR425" s="68"/>
      <c r="WVS425" s="68"/>
      <c r="WVT425" s="68"/>
      <c r="WVU425" s="68"/>
      <c r="WVV425" s="68"/>
      <c r="WVW425" s="68"/>
      <c r="WVX425" s="68"/>
      <c r="WVY425" s="68"/>
      <c r="WVZ425" s="68"/>
      <c r="WWA425" s="68"/>
      <c r="WWB425" s="68"/>
      <c r="WWC425" s="68"/>
      <c r="WWD425" s="68"/>
      <c r="WWE425" s="68"/>
      <c r="WWF425" s="68"/>
      <c r="WWG425" s="68"/>
      <c r="WWH425" s="68"/>
      <c r="WWI425" s="68"/>
      <c r="WWJ425" s="68"/>
      <c r="WWK425" s="68"/>
      <c r="WWL425" s="68"/>
      <c r="WWM425" s="68"/>
      <c r="WWN425" s="68"/>
      <c r="WWO425" s="68"/>
      <c r="WWP425" s="68"/>
      <c r="WWQ425" s="68"/>
      <c r="WWR425" s="68"/>
      <c r="WWS425" s="68"/>
      <c r="WWT425" s="68"/>
      <c r="WWU425" s="68"/>
      <c r="WWV425" s="68"/>
      <c r="WWW425" s="68"/>
      <c r="WWX425" s="68"/>
      <c r="WWY425" s="68"/>
      <c r="WWZ425" s="68"/>
      <c r="WXA425" s="68"/>
      <c r="WXB425" s="68"/>
      <c r="WXC425" s="68"/>
      <c r="WXD425" s="68"/>
      <c r="WXE425" s="68"/>
      <c r="WXF425" s="68"/>
      <c r="WXG425" s="68"/>
      <c r="WXH425" s="68"/>
      <c r="WXI425" s="68"/>
      <c r="WXJ425" s="68"/>
      <c r="WXK425" s="68"/>
      <c r="WXL425" s="68"/>
      <c r="WXM425" s="68"/>
      <c r="WXN425" s="68"/>
      <c r="WXO425" s="68"/>
      <c r="WXP425" s="68"/>
      <c r="WXQ425" s="68"/>
      <c r="WXR425" s="68"/>
      <c r="WXS425" s="68"/>
      <c r="WXT425" s="68"/>
      <c r="WXU425" s="68"/>
      <c r="WXV425" s="68"/>
      <c r="WXW425" s="68"/>
      <c r="WXX425" s="68"/>
      <c r="WXY425" s="68"/>
      <c r="WXZ425" s="68"/>
      <c r="WYA425" s="68"/>
      <c r="WYB425" s="68"/>
      <c r="WYC425" s="68"/>
      <c r="WYD425" s="68"/>
      <c r="WYE425" s="68"/>
      <c r="WYF425" s="68"/>
      <c r="WYG425" s="68"/>
      <c r="WYH425" s="68"/>
      <c r="WYI425" s="68"/>
      <c r="WYJ425" s="68"/>
      <c r="WYK425" s="68"/>
      <c r="WYL425" s="68"/>
      <c r="WYM425" s="68"/>
      <c r="WYN425" s="68"/>
      <c r="WYO425" s="68"/>
      <c r="WYP425" s="68"/>
      <c r="WYQ425" s="68"/>
      <c r="WYR425" s="68"/>
      <c r="WYS425" s="68"/>
      <c r="WYT425" s="68"/>
      <c r="WYU425" s="68"/>
      <c r="WYV425" s="68"/>
      <c r="WYW425" s="68"/>
      <c r="WYX425" s="68"/>
      <c r="WYY425" s="68"/>
      <c r="WYZ425" s="68"/>
      <c r="WZA425" s="68"/>
      <c r="WZB425" s="68"/>
      <c r="WZC425" s="68"/>
      <c r="WZD425" s="68"/>
      <c r="WZE425" s="68"/>
      <c r="WZF425" s="68"/>
      <c r="WZG425" s="68"/>
      <c r="WZH425" s="68"/>
      <c r="WZI425" s="68"/>
      <c r="WZJ425" s="68"/>
      <c r="WZK425" s="68"/>
      <c r="WZL425" s="68"/>
      <c r="WZM425" s="68"/>
      <c r="WZN425" s="68"/>
      <c r="WZO425" s="68"/>
      <c r="WZP425" s="68"/>
      <c r="WZQ425" s="68"/>
      <c r="WZR425" s="68"/>
      <c r="WZS425" s="68"/>
      <c r="WZT425" s="68"/>
      <c r="WZU425" s="68"/>
      <c r="WZV425" s="68"/>
      <c r="WZW425" s="68"/>
      <c r="WZX425" s="68"/>
      <c r="WZY425" s="68"/>
      <c r="WZZ425" s="68"/>
      <c r="XAA425" s="68"/>
      <c r="XAB425" s="68"/>
      <c r="XAC425" s="68"/>
      <c r="XAD425" s="68"/>
      <c r="XAE425" s="68"/>
      <c r="XAF425" s="68"/>
      <c r="XAG425" s="68"/>
      <c r="XAH425" s="68"/>
      <c r="XAI425" s="68"/>
      <c r="XAJ425" s="68"/>
      <c r="XAK425" s="68"/>
      <c r="XAL425" s="68"/>
      <c r="XAM425" s="68"/>
      <c r="XAN425" s="68"/>
      <c r="XAO425" s="68"/>
      <c r="XAP425" s="68"/>
      <c r="XAQ425" s="68"/>
      <c r="XAR425" s="68"/>
      <c r="XAS425" s="68"/>
      <c r="XAT425" s="68"/>
      <c r="XAU425" s="68"/>
      <c r="XAV425" s="68"/>
      <c r="XAW425" s="68"/>
      <c r="XAX425" s="68"/>
      <c r="XAY425" s="68"/>
      <c r="XAZ425" s="68"/>
      <c r="XBA425" s="68"/>
      <c r="XBB425" s="68"/>
      <c r="XBC425" s="68"/>
      <c r="XBD425" s="68"/>
      <c r="XBE425" s="68"/>
      <c r="XBF425" s="68"/>
      <c r="XBG425" s="68"/>
      <c r="XBH425" s="68"/>
      <c r="XBI425" s="68"/>
      <c r="XBJ425" s="68"/>
      <c r="XBK425" s="68"/>
      <c r="XBL425" s="68"/>
      <c r="XBM425" s="68"/>
      <c r="XBN425" s="68"/>
      <c r="XBO425" s="68"/>
      <c r="XBP425" s="68"/>
      <c r="XBQ425" s="68"/>
      <c r="XBR425" s="68"/>
      <c r="XBS425" s="68"/>
      <c r="XBT425" s="68"/>
      <c r="XBU425" s="68"/>
      <c r="XBV425" s="68"/>
      <c r="XBW425" s="68"/>
      <c r="XBX425" s="68"/>
      <c r="XBY425" s="68"/>
      <c r="XBZ425" s="68"/>
      <c r="XCA425" s="68"/>
      <c r="XCB425" s="68"/>
      <c r="XCC425" s="68"/>
      <c r="XCD425" s="68"/>
      <c r="XCE425" s="68"/>
      <c r="XCF425" s="68"/>
      <c r="XCG425" s="68"/>
      <c r="XCH425" s="68"/>
      <c r="XCI425" s="68"/>
      <c r="XCJ425" s="68"/>
      <c r="XCK425" s="68"/>
      <c r="XCL425" s="68"/>
      <c r="XCM425" s="68"/>
      <c r="XCN425" s="68"/>
      <c r="XCO425" s="68"/>
      <c r="XCP425" s="68"/>
      <c r="XCQ425" s="68"/>
      <c r="XCR425" s="68"/>
      <c r="XCS425" s="68"/>
      <c r="XCT425" s="68"/>
      <c r="XCU425" s="68"/>
      <c r="XCV425" s="68"/>
      <c r="XCW425" s="68"/>
      <c r="XCX425" s="68"/>
      <c r="XCY425" s="68"/>
      <c r="XCZ425" s="68"/>
      <c r="XDA425" s="68"/>
      <c r="XDB425" s="68"/>
      <c r="XDC425" s="68"/>
      <c r="XDD425" s="68"/>
      <c r="XDE425" s="68"/>
      <c r="XDF425" s="68"/>
      <c r="XDG425" s="68"/>
      <c r="XDH425" s="68"/>
      <c r="XDI425" s="68"/>
      <c r="XDJ425" s="68"/>
      <c r="XDK425" s="68"/>
      <c r="XDL425" s="68"/>
      <c r="XDM425" s="68"/>
      <c r="XDN425" s="68"/>
      <c r="XDO425" s="68"/>
      <c r="XDP425" s="68"/>
      <c r="XDQ425" s="68"/>
      <c r="XDR425" s="68"/>
      <c r="XDS425" s="68"/>
      <c r="XDT425" s="68"/>
      <c r="XDU425" s="68"/>
      <c r="XDV425" s="68"/>
      <c r="XDW425" s="68"/>
      <c r="XDX425" s="68"/>
      <c r="XDY425" s="68"/>
      <c r="XDZ425" s="68"/>
      <c r="XEA425" s="68"/>
      <c r="XEB425" s="68"/>
      <c r="XEC425" s="68"/>
      <c r="XED425" s="68"/>
      <c r="XEE425" s="68"/>
      <c r="XEF425" s="68"/>
      <c r="XEG425" s="68"/>
      <c r="XEH425" s="68"/>
      <c r="XEI425" s="68"/>
      <c r="XEJ425" s="68"/>
      <c r="XEK425" s="68"/>
      <c r="XEL425" s="68"/>
      <c r="XEM425" s="68"/>
      <c r="XEN425" s="68"/>
      <c r="XEO425" s="68"/>
      <c r="XEP425" s="68"/>
      <c r="XEQ425" s="68"/>
      <c r="XER425" s="68"/>
      <c r="XES425" s="68"/>
      <c r="XET425" s="68"/>
      <c r="XEU425" s="68"/>
      <c r="XEV425" s="68"/>
    </row>
    <row r="426" spans="1:16376" s="68" customFormat="1" ht="24">
      <c r="A426" s="12" t="s">
        <v>1217</v>
      </c>
      <c r="B426" s="12" t="s">
        <v>1218</v>
      </c>
      <c r="C426" s="12"/>
      <c r="D426" s="12" t="s">
        <v>3</v>
      </c>
      <c r="E426" s="12" t="s">
        <v>965</v>
      </c>
      <c r="F426" s="12"/>
      <c r="G426" s="90"/>
      <c r="H426" s="12" t="s">
        <v>139</v>
      </c>
      <c r="I426" s="10">
        <v>23.01</v>
      </c>
      <c r="J426" s="12">
        <v>2014</v>
      </c>
      <c r="K426" s="90">
        <f t="shared" si="67"/>
        <v>2014</v>
      </c>
      <c r="L426" s="12"/>
      <c r="M426" s="12"/>
      <c r="N426" s="12"/>
      <c r="O426" s="12"/>
      <c r="P426" s="12" t="s">
        <v>113</v>
      </c>
      <c r="Q426" s="12" t="s">
        <v>114</v>
      </c>
      <c r="R426" s="12" t="s">
        <v>41</v>
      </c>
      <c r="S426" s="12" t="s">
        <v>140</v>
      </c>
      <c r="T426" s="12"/>
      <c r="U426" s="12" t="s">
        <v>116</v>
      </c>
      <c r="V426" s="12"/>
      <c r="W426" s="12"/>
      <c r="X426" s="12"/>
      <c r="Y426" s="12" t="s">
        <v>65</v>
      </c>
      <c r="Z426" s="93">
        <v>0.5</v>
      </c>
      <c r="AA426" s="88">
        <f t="shared" si="62"/>
        <v>11.505000000000001</v>
      </c>
      <c r="AB426" s="94">
        <f t="shared" si="66"/>
        <v>11.505000000000001</v>
      </c>
      <c r="AC426" s="94">
        <f t="shared" si="68"/>
        <v>11.505000000000001</v>
      </c>
      <c r="AD426" s="12"/>
      <c r="AE426" s="12"/>
      <c r="AF426" s="12"/>
      <c r="AG426" s="94">
        <f t="shared" si="63"/>
        <v>0</v>
      </c>
      <c r="AH426" s="12" t="s">
        <v>1217</v>
      </c>
    </row>
    <row r="427" spans="1:16376" s="68" customFormat="1" ht="24">
      <c r="A427" s="12" t="s">
        <v>1219</v>
      </c>
      <c r="B427" s="12" t="s">
        <v>1220</v>
      </c>
      <c r="C427" s="12"/>
      <c r="D427" s="12" t="s">
        <v>3</v>
      </c>
      <c r="E427" s="12" t="s">
        <v>965</v>
      </c>
      <c r="F427" s="12"/>
      <c r="G427" s="90"/>
      <c r="H427" s="12" t="s">
        <v>139</v>
      </c>
      <c r="I427" s="10">
        <v>23.01</v>
      </c>
      <c r="J427" s="12">
        <v>2014</v>
      </c>
      <c r="K427" s="90">
        <f t="shared" si="67"/>
        <v>2014</v>
      </c>
      <c r="L427" s="12"/>
      <c r="M427" s="12"/>
      <c r="N427" s="12"/>
      <c r="O427" s="12"/>
      <c r="P427" s="12" t="s">
        <v>113</v>
      </c>
      <c r="Q427" s="12" t="s">
        <v>114</v>
      </c>
      <c r="R427" s="12" t="s">
        <v>41</v>
      </c>
      <c r="S427" s="12" t="s">
        <v>41</v>
      </c>
      <c r="T427" s="12"/>
      <c r="U427" s="12" t="s">
        <v>141</v>
      </c>
      <c r="V427" s="12"/>
      <c r="W427" s="12"/>
      <c r="X427" s="12"/>
      <c r="Y427" s="12" t="s">
        <v>65</v>
      </c>
      <c r="Z427" s="93">
        <v>0.5</v>
      </c>
      <c r="AA427" s="88">
        <f t="shared" si="62"/>
        <v>11.505000000000001</v>
      </c>
      <c r="AB427" s="94">
        <f t="shared" si="66"/>
        <v>11.505000000000001</v>
      </c>
      <c r="AC427" s="94">
        <f t="shared" si="68"/>
        <v>11.505000000000001</v>
      </c>
      <c r="AD427" s="12"/>
      <c r="AE427" s="12"/>
      <c r="AF427" s="12"/>
      <c r="AG427" s="94">
        <f t="shared" si="63"/>
        <v>0</v>
      </c>
      <c r="AH427" s="12" t="s">
        <v>1219</v>
      </c>
    </row>
    <row r="428" spans="1:16376" s="68" customFormat="1" ht="24">
      <c r="A428" s="12" t="s">
        <v>1221</v>
      </c>
      <c r="B428" s="12" t="s">
        <v>1222</v>
      </c>
      <c r="C428" s="12"/>
      <c r="D428" s="12" t="s">
        <v>3</v>
      </c>
      <c r="E428" s="12" t="s">
        <v>965</v>
      </c>
      <c r="F428" s="12"/>
      <c r="G428" s="90"/>
      <c r="H428" s="12" t="s">
        <v>139</v>
      </c>
      <c r="I428" s="10">
        <v>23.01</v>
      </c>
      <c r="J428" s="12">
        <v>2014</v>
      </c>
      <c r="K428" s="90">
        <f t="shared" si="67"/>
        <v>2014</v>
      </c>
      <c r="L428" s="12"/>
      <c r="M428" s="12"/>
      <c r="N428" s="12"/>
      <c r="O428" s="12"/>
      <c r="P428" s="12" t="s">
        <v>113</v>
      </c>
      <c r="Q428" s="12" t="s">
        <v>114</v>
      </c>
      <c r="R428" s="12" t="s">
        <v>41</v>
      </c>
      <c r="S428" s="12" t="s">
        <v>41</v>
      </c>
      <c r="T428" s="12"/>
      <c r="U428" s="12" t="s">
        <v>116</v>
      </c>
      <c r="V428" s="12"/>
      <c r="W428" s="12"/>
      <c r="X428" s="12"/>
      <c r="Y428" s="12" t="s">
        <v>65</v>
      </c>
      <c r="Z428" s="93">
        <v>0.5</v>
      </c>
      <c r="AA428" s="88">
        <f t="shared" si="62"/>
        <v>11.505000000000001</v>
      </c>
      <c r="AB428" s="94">
        <f t="shared" si="66"/>
        <v>11.505000000000001</v>
      </c>
      <c r="AC428" s="94">
        <f t="shared" si="68"/>
        <v>11.505000000000001</v>
      </c>
      <c r="AD428" s="12"/>
      <c r="AE428" s="12"/>
      <c r="AF428" s="12"/>
      <c r="AG428" s="94">
        <f t="shared" si="63"/>
        <v>0</v>
      </c>
      <c r="AH428" s="12" t="s">
        <v>1221</v>
      </c>
    </row>
    <row r="429" spans="1:16376" s="68" customFormat="1" ht="80.45" customHeight="1">
      <c r="A429" s="12" t="s">
        <v>1223</v>
      </c>
      <c r="B429" s="12" t="s">
        <v>1224</v>
      </c>
      <c r="C429" s="12"/>
      <c r="D429" s="12" t="s">
        <v>3</v>
      </c>
      <c r="E429" s="12" t="s">
        <v>965</v>
      </c>
      <c r="F429" s="12"/>
      <c r="G429" s="90"/>
      <c r="H429" s="12" t="s">
        <v>139</v>
      </c>
      <c r="I429" s="10">
        <v>23.01</v>
      </c>
      <c r="J429" s="12">
        <v>2014</v>
      </c>
      <c r="K429" s="90">
        <f t="shared" si="67"/>
        <v>2014</v>
      </c>
      <c r="L429" s="12"/>
      <c r="M429" s="12"/>
      <c r="N429" s="12"/>
      <c r="O429" s="12"/>
      <c r="P429" s="12" t="s">
        <v>113</v>
      </c>
      <c r="Q429" s="12" t="s">
        <v>114</v>
      </c>
      <c r="R429" s="12" t="s">
        <v>41</v>
      </c>
      <c r="S429" s="12" t="s">
        <v>41</v>
      </c>
      <c r="T429" s="12"/>
      <c r="U429" s="12" t="s">
        <v>116</v>
      </c>
      <c r="V429" s="12"/>
      <c r="W429" s="12"/>
      <c r="X429" s="12"/>
      <c r="Y429" s="12" t="s">
        <v>65</v>
      </c>
      <c r="Z429" s="93">
        <v>0.5</v>
      </c>
      <c r="AA429" s="88">
        <f t="shared" ref="AA429:AA492" si="69">I429*Z429</f>
        <v>11.505000000000001</v>
      </c>
      <c r="AB429" s="94">
        <f t="shared" si="66"/>
        <v>11.505000000000001</v>
      </c>
      <c r="AC429" s="94">
        <f t="shared" si="68"/>
        <v>11.505000000000001</v>
      </c>
      <c r="AD429" s="12"/>
      <c r="AE429" s="12"/>
      <c r="AF429" s="12"/>
      <c r="AG429" s="94">
        <f t="shared" ref="AG429:AG492" si="70">+I429-AB429-AC429-AD429-AE429-AF429</f>
        <v>0</v>
      </c>
      <c r="AH429" s="12" t="s">
        <v>1223</v>
      </c>
    </row>
    <row r="430" spans="1:16376" s="68" customFormat="1" ht="24">
      <c r="A430" s="12" t="s">
        <v>1225</v>
      </c>
      <c r="B430" s="12" t="s">
        <v>1226</v>
      </c>
      <c r="C430" s="12"/>
      <c r="D430" s="12" t="s">
        <v>3</v>
      </c>
      <c r="E430" s="12" t="s">
        <v>965</v>
      </c>
      <c r="F430" s="12"/>
      <c r="G430" s="90"/>
      <c r="H430" s="12" t="s">
        <v>139</v>
      </c>
      <c r="I430" s="10">
        <v>23.01</v>
      </c>
      <c r="J430" s="12">
        <v>2014</v>
      </c>
      <c r="K430" s="90">
        <f t="shared" si="67"/>
        <v>2014</v>
      </c>
      <c r="L430" s="12"/>
      <c r="M430" s="12"/>
      <c r="N430" s="12"/>
      <c r="O430" s="12"/>
      <c r="P430" s="12" t="s">
        <v>113</v>
      </c>
      <c r="Q430" s="12" t="s">
        <v>114</v>
      </c>
      <c r="R430" s="12" t="s">
        <v>41</v>
      </c>
      <c r="S430" s="12" t="s">
        <v>41</v>
      </c>
      <c r="T430" s="12"/>
      <c r="U430" s="12" t="s">
        <v>116</v>
      </c>
      <c r="V430" s="12"/>
      <c r="W430" s="12"/>
      <c r="X430" s="12"/>
      <c r="Y430" s="12" t="s">
        <v>65</v>
      </c>
      <c r="Z430" s="93">
        <v>0.5</v>
      </c>
      <c r="AA430" s="88">
        <f t="shared" si="69"/>
        <v>11.505000000000001</v>
      </c>
      <c r="AB430" s="94">
        <f t="shared" si="66"/>
        <v>11.505000000000001</v>
      </c>
      <c r="AC430" s="94">
        <f t="shared" si="68"/>
        <v>11.505000000000001</v>
      </c>
      <c r="AD430" s="12"/>
      <c r="AE430" s="12"/>
      <c r="AF430" s="12"/>
      <c r="AG430" s="94">
        <f t="shared" si="70"/>
        <v>0</v>
      </c>
      <c r="AH430" s="12" t="s">
        <v>1225</v>
      </c>
    </row>
    <row r="431" spans="1:16376" s="68" customFormat="1" ht="24">
      <c r="A431" s="12" t="s">
        <v>1227</v>
      </c>
      <c r="B431" s="12" t="s">
        <v>1228</v>
      </c>
      <c r="C431" s="12"/>
      <c r="D431" s="12" t="s">
        <v>3</v>
      </c>
      <c r="E431" s="12" t="s">
        <v>965</v>
      </c>
      <c r="F431" s="12"/>
      <c r="G431" s="90"/>
      <c r="H431" s="12" t="s">
        <v>139</v>
      </c>
      <c r="I431" s="10">
        <v>23.01</v>
      </c>
      <c r="J431" s="12">
        <v>2014</v>
      </c>
      <c r="K431" s="90">
        <f t="shared" ref="K431:K455" si="71">+J431</f>
        <v>2014</v>
      </c>
      <c r="L431" s="12"/>
      <c r="M431" s="12"/>
      <c r="N431" s="12"/>
      <c r="O431" s="12"/>
      <c r="P431" s="12" t="s">
        <v>113</v>
      </c>
      <c r="Q431" s="12" t="s">
        <v>114</v>
      </c>
      <c r="R431" s="12" t="s">
        <v>41</v>
      </c>
      <c r="S431" s="12" t="s">
        <v>41</v>
      </c>
      <c r="T431" s="12"/>
      <c r="U431" s="12" t="s">
        <v>141</v>
      </c>
      <c r="V431" s="12"/>
      <c r="W431" s="12"/>
      <c r="X431" s="12"/>
      <c r="Y431" s="12" t="s">
        <v>65</v>
      </c>
      <c r="Z431" s="93">
        <v>0.5</v>
      </c>
      <c r="AA431" s="88">
        <f t="shared" si="69"/>
        <v>11.505000000000001</v>
      </c>
      <c r="AB431" s="94">
        <f t="shared" si="66"/>
        <v>11.505000000000001</v>
      </c>
      <c r="AC431" s="94">
        <f t="shared" ref="AC431:AC456" si="72">+AA431</f>
        <v>11.505000000000001</v>
      </c>
      <c r="AD431" s="12"/>
      <c r="AE431" s="12"/>
      <c r="AF431" s="12"/>
      <c r="AG431" s="94">
        <f t="shared" si="70"/>
        <v>0</v>
      </c>
      <c r="AH431" s="12" t="s">
        <v>1227</v>
      </c>
    </row>
    <row r="432" spans="1:16376" s="68" customFormat="1" ht="24">
      <c r="A432" s="12" t="s">
        <v>1229</v>
      </c>
      <c r="B432" s="12" t="s">
        <v>1230</v>
      </c>
      <c r="C432" s="12"/>
      <c r="D432" s="12" t="s">
        <v>3</v>
      </c>
      <c r="E432" s="12" t="s">
        <v>965</v>
      </c>
      <c r="F432" s="12"/>
      <c r="G432" s="90"/>
      <c r="H432" s="12" t="s">
        <v>139</v>
      </c>
      <c r="I432" s="10">
        <v>23.01</v>
      </c>
      <c r="J432" s="12">
        <v>2014</v>
      </c>
      <c r="K432" s="90">
        <f t="shared" si="71"/>
        <v>2014</v>
      </c>
      <c r="L432" s="12"/>
      <c r="M432" s="12"/>
      <c r="N432" s="12"/>
      <c r="O432" s="12"/>
      <c r="P432" s="12" t="s">
        <v>113</v>
      </c>
      <c r="Q432" s="12" t="s">
        <v>114</v>
      </c>
      <c r="R432" s="12" t="s">
        <v>41</v>
      </c>
      <c r="S432" s="12" t="s">
        <v>41</v>
      </c>
      <c r="T432" s="12"/>
      <c r="U432" s="12" t="s">
        <v>141</v>
      </c>
      <c r="V432" s="12"/>
      <c r="W432" s="12"/>
      <c r="X432" s="12"/>
      <c r="Y432" s="12" t="s">
        <v>65</v>
      </c>
      <c r="Z432" s="93">
        <v>0.5</v>
      </c>
      <c r="AA432" s="88">
        <f t="shared" si="69"/>
        <v>11.505000000000001</v>
      </c>
      <c r="AB432" s="94">
        <f t="shared" si="66"/>
        <v>11.505000000000001</v>
      </c>
      <c r="AC432" s="94">
        <f t="shared" si="72"/>
        <v>11.505000000000001</v>
      </c>
      <c r="AD432" s="12"/>
      <c r="AE432" s="12"/>
      <c r="AF432" s="12"/>
      <c r="AG432" s="94">
        <f t="shared" si="70"/>
        <v>0</v>
      </c>
      <c r="AH432" s="12" t="s">
        <v>1229</v>
      </c>
    </row>
    <row r="433" spans="1:34" s="68" customFormat="1" ht="24">
      <c r="A433" s="12" t="s">
        <v>1231</v>
      </c>
      <c r="B433" s="12" t="s">
        <v>1232</v>
      </c>
      <c r="C433" s="12"/>
      <c r="D433" s="12" t="s">
        <v>3</v>
      </c>
      <c r="E433" s="12" t="s">
        <v>965</v>
      </c>
      <c r="F433" s="12"/>
      <c r="G433" s="90"/>
      <c r="H433" s="12" t="s">
        <v>139</v>
      </c>
      <c r="I433" s="10">
        <v>23.01</v>
      </c>
      <c r="J433" s="12">
        <v>2014</v>
      </c>
      <c r="K433" s="90">
        <f t="shared" si="71"/>
        <v>2014</v>
      </c>
      <c r="L433" s="12"/>
      <c r="M433" s="12"/>
      <c r="N433" s="12"/>
      <c r="O433" s="12"/>
      <c r="P433" s="12" t="s">
        <v>113</v>
      </c>
      <c r="Q433" s="12" t="s">
        <v>114</v>
      </c>
      <c r="R433" s="12" t="s">
        <v>41</v>
      </c>
      <c r="S433" s="12" t="s">
        <v>41</v>
      </c>
      <c r="T433" s="12"/>
      <c r="U433" s="12" t="s">
        <v>141</v>
      </c>
      <c r="V433" s="12"/>
      <c r="W433" s="12"/>
      <c r="X433" s="12"/>
      <c r="Y433" s="12" t="s">
        <v>65</v>
      </c>
      <c r="Z433" s="93">
        <v>0.5</v>
      </c>
      <c r="AA433" s="88">
        <f t="shared" si="69"/>
        <v>11.505000000000001</v>
      </c>
      <c r="AB433" s="94">
        <f t="shared" si="66"/>
        <v>11.505000000000001</v>
      </c>
      <c r="AC433" s="94">
        <f t="shared" si="72"/>
        <v>11.505000000000001</v>
      </c>
      <c r="AD433" s="12"/>
      <c r="AE433" s="12"/>
      <c r="AF433" s="12"/>
      <c r="AG433" s="94">
        <f t="shared" si="70"/>
        <v>0</v>
      </c>
      <c r="AH433" s="12" t="s">
        <v>1231</v>
      </c>
    </row>
    <row r="434" spans="1:34" s="68" customFormat="1" ht="24">
      <c r="A434" s="12" t="s">
        <v>1233</v>
      </c>
      <c r="B434" s="12" t="s">
        <v>1234</v>
      </c>
      <c r="C434" s="12"/>
      <c r="D434" s="12" t="s">
        <v>3</v>
      </c>
      <c r="E434" s="12" t="s">
        <v>965</v>
      </c>
      <c r="F434" s="12"/>
      <c r="G434" s="90"/>
      <c r="H434" s="12" t="s">
        <v>139</v>
      </c>
      <c r="I434" s="10">
        <v>23.01</v>
      </c>
      <c r="J434" s="12">
        <v>2014</v>
      </c>
      <c r="K434" s="90">
        <f t="shared" si="71"/>
        <v>2014</v>
      </c>
      <c r="L434" s="12"/>
      <c r="M434" s="12"/>
      <c r="N434" s="12"/>
      <c r="O434" s="12"/>
      <c r="P434" s="12" t="s">
        <v>113</v>
      </c>
      <c r="Q434" s="12" t="s">
        <v>114</v>
      </c>
      <c r="R434" s="12" t="s">
        <v>41</v>
      </c>
      <c r="S434" s="12" t="s">
        <v>41</v>
      </c>
      <c r="T434" s="12"/>
      <c r="U434" s="12" t="s">
        <v>116</v>
      </c>
      <c r="V434" s="12"/>
      <c r="W434" s="12"/>
      <c r="X434" s="12"/>
      <c r="Y434" s="12" t="s">
        <v>65</v>
      </c>
      <c r="Z434" s="93">
        <v>0.5</v>
      </c>
      <c r="AA434" s="88">
        <f t="shared" si="69"/>
        <v>11.505000000000001</v>
      </c>
      <c r="AB434" s="94">
        <f t="shared" si="66"/>
        <v>11.505000000000001</v>
      </c>
      <c r="AC434" s="94">
        <f t="shared" si="72"/>
        <v>11.505000000000001</v>
      </c>
      <c r="AD434" s="12"/>
      <c r="AE434" s="12"/>
      <c r="AF434" s="12"/>
      <c r="AG434" s="94">
        <f t="shared" si="70"/>
        <v>0</v>
      </c>
      <c r="AH434" s="12" t="s">
        <v>1233</v>
      </c>
    </row>
    <row r="435" spans="1:34" s="68" customFormat="1" ht="24">
      <c r="A435" s="12" t="s">
        <v>1235</v>
      </c>
      <c r="B435" s="12" t="s">
        <v>1236</v>
      </c>
      <c r="C435" s="12"/>
      <c r="D435" s="12" t="s">
        <v>3</v>
      </c>
      <c r="E435" s="12" t="s">
        <v>965</v>
      </c>
      <c r="F435" s="12"/>
      <c r="G435" s="90"/>
      <c r="H435" s="12" t="s">
        <v>139</v>
      </c>
      <c r="I435" s="10">
        <v>23.01</v>
      </c>
      <c r="J435" s="12">
        <v>2014</v>
      </c>
      <c r="K435" s="90">
        <f t="shared" si="71"/>
        <v>2014</v>
      </c>
      <c r="L435" s="12"/>
      <c r="M435" s="12"/>
      <c r="N435" s="12"/>
      <c r="O435" s="12"/>
      <c r="P435" s="12" t="s">
        <v>113</v>
      </c>
      <c r="Q435" s="12" t="s">
        <v>114</v>
      </c>
      <c r="R435" s="12" t="s">
        <v>41</v>
      </c>
      <c r="S435" s="12" t="s">
        <v>140</v>
      </c>
      <c r="T435" s="12"/>
      <c r="U435" s="12" t="s">
        <v>116</v>
      </c>
      <c r="V435" s="12"/>
      <c r="W435" s="12"/>
      <c r="X435" s="12"/>
      <c r="Y435" s="12" t="s">
        <v>65</v>
      </c>
      <c r="Z435" s="93">
        <v>0.5</v>
      </c>
      <c r="AA435" s="88">
        <f t="shared" si="69"/>
        <v>11.505000000000001</v>
      </c>
      <c r="AB435" s="94">
        <f t="shared" si="66"/>
        <v>11.505000000000001</v>
      </c>
      <c r="AC435" s="94">
        <f t="shared" si="72"/>
        <v>11.505000000000001</v>
      </c>
      <c r="AD435" s="12"/>
      <c r="AE435" s="12"/>
      <c r="AF435" s="12"/>
      <c r="AG435" s="94">
        <f t="shared" si="70"/>
        <v>0</v>
      </c>
      <c r="AH435" s="12" t="s">
        <v>1235</v>
      </c>
    </row>
    <row r="436" spans="1:34" s="68" customFormat="1" ht="24">
      <c r="A436" s="12" t="s">
        <v>1237</v>
      </c>
      <c r="B436" s="12" t="s">
        <v>1238</v>
      </c>
      <c r="C436" s="12"/>
      <c r="D436" s="12" t="s">
        <v>3</v>
      </c>
      <c r="E436" s="12" t="s">
        <v>965</v>
      </c>
      <c r="F436" s="12"/>
      <c r="G436" s="90"/>
      <c r="H436" s="12" t="s">
        <v>139</v>
      </c>
      <c r="I436" s="10">
        <v>23.01</v>
      </c>
      <c r="J436" s="12">
        <v>2014</v>
      </c>
      <c r="K436" s="90">
        <f t="shared" si="71"/>
        <v>2014</v>
      </c>
      <c r="L436" s="12"/>
      <c r="M436" s="12"/>
      <c r="N436" s="12"/>
      <c r="O436" s="12"/>
      <c r="P436" s="12" t="s">
        <v>113</v>
      </c>
      <c r="Q436" s="12" t="s">
        <v>114</v>
      </c>
      <c r="R436" s="12" t="s">
        <v>41</v>
      </c>
      <c r="S436" s="12" t="s">
        <v>140</v>
      </c>
      <c r="T436" s="12"/>
      <c r="U436" s="12" t="s">
        <v>116</v>
      </c>
      <c r="V436" s="12"/>
      <c r="W436" s="12"/>
      <c r="X436" s="12"/>
      <c r="Y436" s="12" t="s">
        <v>65</v>
      </c>
      <c r="Z436" s="93">
        <v>0.5</v>
      </c>
      <c r="AA436" s="88">
        <f t="shared" si="69"/>
        <v>11.505000000000001</v>
      </c>
      <c r="AB436" s="94">
        <f t="shared" ref="AB436:AB456" si="73">+AA436</f>
        <v>11.505000000000001</v>
      </c>
      <c r="AC436" s="94">
        <f t="shared" si="72"/>
        <v>11.505000000000001</v>
      </c>
      <c r="AD436" s="12"/>
      <c r="AE436" s="12"/>
      <c r="AF436" s="12"/>
      <c r="AG436" s="94">
        <f t="shared" si="70"/>
        <v>0</v>
      </c>
      <c r="AH436" s="12" t="s">
        <v>1237</v>
      </c>
    </row>
    <row r="437" spans="1:34" s="68" customFormat="1" ht="24">
      <c r="A437" s="12" t="s">
        <v>1239</v>
      </c>
      <c r="B437" s="12" t="s">
        <v>1240</v>
      </c>
      <c r="C437" s="12"/>
      <c r="D437" s="12" t="s">
        <v>3</v>
      </c>
      <c r="E437" s="12" t="s">
        <v>1241</v>
      </c>
      <c r="F437" s="12"/>
      <c r="G437" s="90"/>
      <c r="H437" s="12" t="s">
        <v>139</v>
      </c>
      <c r="I437" s="10">
        <v>22</v>
      </c>
      <c r="J437" s="12">
        <v>2014</v>
      </c>
      <c r="K437" s="90">
        <f t="shared" si="71"/>
        <v>2014</v>
      </c>
      <c r="L437" s="12"/>
      <c r="M437" s="12"/>
      <c r="N437" s="12"/>
      <c r="O437" s="12"/>
      <c r="P437" s="12" t="s">
        <v>113</v>
      </c>
      <c r="Q437" s="12" t="s">
        <v>114</v>
      </c>
      <c r="R437" s="12" t="s">
        <v>41</v>
      </c>
      <c r="S437" s="12" t="s">
        <v>41</v>
      </c>
      <c r="T437" s="12"/>
      <c r="U437" s="12" t="s">
        <v>116</v>
      </c>
      <c r="V437" s="12"/>
      <c r="W437" s="12"/>
      <c r="X437" s="12"/>
      <c r="Y437" s="12" t="s">
        <v>65</v>
      </c>
      <c r="Z437" s="93">
        <v>0.5</v>
      </c>
      <c r="AA437" s="88">
        <f t="shared" si="69"/>
        <v>11</v>
      </c>
      <c r="AB437" s="94">
        <f t="shared" si="73"/>
        <v>11</v>
      </c>
      <c r="AC437" s="94">
        <f t="shared" si="72"/>
        <v>11</v>
      </c>
      <c r="AD437" s="12"/>
      <c r="AE437" s="12"/>
      <c r="AF437" s="12"/>
      <c r="AG437" s="94">
        <f t="shared" si="70"/>
        <v>0</v>
      </c>
      <c r="AH437" s="12" t="s">
        <v>1239</v>
      </c>
    </row>
    <row r="438" spans="1:34" s="68" customFormat="1" ht="24">
      <c r="A438" s="12" t="s">
        <v>1242</v>
      </c>
      <c r="B438" s="12" t="s">
        <v>1243</v>
      </c>
      <c r="C438" s="12"/>
      <c r="D438" s="12" t="s">
        <v>3</v>
      </c>
      <c r="E438" s="12" t="s">
        <v>965</v>
      </c>
      <c r="F438" s="12"/>
      <c r="G438" s="90"/>
      <c r="H438" s="12" t="s">
        <v>139</v>
      </c>
      <c r="I438" s="10">
        <v>23.01</v>
      </c>
      <c r="J438" s="12">
        <v>2014</v>
      </c>
      <c r="K438" s="90">
        <f t="shared" si="71"/>
        <v>2014</v>
      </c>
      <c r="L438" s="12"/>
      <c r="M438" s="12"/>
      <c r="N438" s="12"/>
      <c r="O438" s="12"/>
      <c r="P438" s="12" t="s">
        <v>113</v>
      </c>
      <c r="Q438" s="12" t="s">
        <v>114</v>
      </c>
      <c r="R438" s="12" t="s">
        <v>41</v>
      </c>
      <c r="S438" s="12" t="s">
        <v>41</v>
      </c>
      <c r="T438" s="12"/>
      <c r="U438" s="12" t="s">
        <v>116</v>
      </c>
      <c r="V438" s="12"/>
      <c r="W438" s="12"/>
      <c r="X438" s="12"/>
      <c r="Y438" s="12" t="s">
        <v>65</v>
      </c>
      <c r="Z438" s="93">
        <v>0.5</v>
      </c>
      <c r="AA438" s="88">
        <f t="shared" si="69"/>
        <v>11.505000000000001</v>
      </c>
      <c r="AB438" s="94">
        <f t="shared" si="73"/>
        <v>11.505000000000001</v>
      </c>
      <c r="AC438" s="94">
        <f t="shared" si="72"/>
        <v>11.505000000000001</v>
      </c>
      <c r="AD438" s="12"/>
      <c r="AE438" s="12"/>
      <c r="AF438" s="12"/>
      <c r="AG438" s="94">
        <f t="shared" si="70"/>
        <v>0</v>
      </c>
      <c r="AH438" s="12" t="s">
        <v>1242</v>
      </c>
    </row>
    <row r="439" spans="1:34" s="68" customFormat="1" ht="24">
      <c r="A439" s="12" t="s">
        <v>1244</v>
      </c>
      <c r="B439" s="12" t="s">
        <v>1245</v>
      </c>
      <c r="C439" s="12"/>
      <c r="D439" s="12" t="s">
        <v>3</v>
      </c>
      <c r="E439" s="12" t="s">
        <v>965</v>
      </c>
      <c r="F439" s="12"/>
      <c r="G439" s="90"/>
      <c r="H439" s="12" t="s">
        <v>139</v>
      </c>
      <c r="I439" s="10">
        <v>23.01</v>
      </c>
      <c r="J439" s="12">
        <v>2014</v>
      </c>
      <c r="K439" s="90">
        <f t="shared" si="71"/>
        <v>2014</v>
      </c>
      <c r="L439" s="12"/>
      <c r="M439" s="12"/>
      <c r="N439" s="12"/>
      <c r="O439" s="12"/>
      <c r="P439" s="12" t="s">
        <v>113</v>
      </c>
      <c r="Q439" s="12" t="s">
        <v>114</v>
      </c>
      <c r="R439" s="12" t="s">
        <v>41</v>
      </c>
      <c r="S439" s="12" t="s">
        <v>41</v>
      </c>
      <c r="T439" s="12"/>
      <c r="U439" s="12" t="s">
        <v>116</v>
      </c>
      <c r="V439" s="12"/>
      <c r="W439" s="12"/>
      <c r="X439" s="12"/>
      <c r="Y439" s="12" t="s">
        <v>65</v>
      </c>
      <c r="Z439" s="93">
        <v>0.5</v>
      </c>
      <c r="AA439" s="88">
        <f t="shared" si="69"/>
        <v>11.505000000000001</v>
      </c>
      <c r="AB439" s="94">
        <f t="shared" si="73"/>
        <v>11.505000000000001</v>
      </c>
      <c r="AC439" s="94">
        <f t="shared" si="72"/>
        <v>11.505000000000001</v>
      </c>
      <c r="AD439" s="12"/>
      <c r="AE439" s="12"/>
      <c r="AF439" s="12"/>
      <c r="AG439" s="94">
        <f t="shared" si="70"/>
        <v>0</v>
      </c>
      <c r="AH439" s="12" t="s">
        <v>1244</v>
      </c>
    </row>
    <row r="440" spans="1:34" s="68" customFormat="1" ht="24">
      <c r="A440" s="12" t="s">
        <v>1246</v>
      </c>
      <c r="B440" s="12" t="s">
        <v>1247</v>
      </c>
      <c r="C440" s="12"/>
      <c r="D440" s="12" t="s">
        <v>3</v>
      </c>
      <c r="E440" s="12" t="s">
        <v>965</v>
      </c>
      <c r="F440" s="12"/>
      <c r="G440" s="90"/>
      <c r="H440" s="12" t="s">
        <v>139</v>
      </c>
      <c r="I440" s="10">
        <v>23.01</v>
      </c>
      <c r="J440" s="12">
        <v>2014</v>
      </c>
      <c r="K440" s="90">
        <f t="shared" si="71"/>
        <v>2014</v>
      </c>
      <c r="L440" s="12"/>
      <c r="M440" s="12"/>
      <c r="N440" s="12"/>
      <c r="O440" s="12"/>
      <c r="P440" s="12" t="s">
        <v>113</v>
      </c>
      <c r="Q440" s="12" t="s">
        <v>114</v>
      </c>
      <c r="R440" s="12" t="s">
        <v>41</v>
      </c>
      <c r="S440" s="12" t="s">
        <v>41</v>
      </c>
      <c r="T440" s="12"/>
      <c r="U440" s="12" t="s">
        <v>141</v>
      </c>
      <c r="V440" s="12"/>
      <c r="W440" s="12"/>
      <c r="X440" s="12"/>
      <c r="Y440" s="12" t="s">
        <v>65</v>
      </c>
      <c r="Z440" s="93">
        <v>0.5</v>
      </c>
      <c r="AA440" s="88">
        <f t="shared" si="69"/>
        <v>11.505000000000001</v>
      </c>
      <c r="AB440" s="94">
        <f t="shared" si="73"/>
        <v>11.505000000000001</v>
      </c>
      <c r="AC440" s="94">
        <f t="shared" si="72"/>
        <v>11.505000000000001</v>
      </c>
      <c r="AD440" s="12"/>
      <c r="AE440" s="12"/>
      <c r="AF440" s="12"/>
      <c r="AG440" s="94">
        <f t="shared" si="70"/>
        <v>0</v>
      </c>
      <c r="AH440" s="12" t="s">
        <v>1246</v>
      </c>
    </row>
    <row r="441" spans="1:34" s="68" customFormat="1" ht="24">
      <c r="A441" s="12" t="s">
        <v>1248</v>
      </c>
      <c r="B441" s="12" t="s">
        <v>1249</v>
      </c>
      <c r="C441" s="12"/>
      <c r="D441" s="12" t="s">
        <v>3</v>
      </c>
      <c r="E441" s="12" t="s">
        <v>965</v>
      </c>
      <c r="F441" s="12"/>
      <c r="G441" s="90"/>
      <c r="H441" s="12" t="s">
        <v>139</v>
      </c>
      <c r="I441" s="10">
        <v>23.01</v>
      </c>
      <c r="J441" s="12">
        <v>2014</v>
      </c>
      <c r="K441" s="90">
        <f t="shared" si="71"/>
        <v>2014</v>
      </c>
      <c r="L441" s="12"/>
      <c r="M441" s="12"/>
      <c r="N441" s="12"/>
      <c r="O441" s="12"/>
      <c r="P441" s="12" t="s">
        <v>113</v>
      </c>
      <c r="Q441" s="12" t="s">
        <v>114</v>
      </c>
      <c r="R441" s="12" t="s">
        <v>41</v>
      </c>
      <c r="S441" s="12" t="s">
        <v>140</v>
      </c>
      <c r="T441" s="12"/>
      <c r="U441" s="12" t="s">
        <v>141</v>
      </c>
      <c r="V441" s="12"/>
      <c r="W441" s="12"/>
      <c r="X441" s="12"/>
      <c r="Y441" s="12" t="s">
        <v>65</v>
      </c>
      <c r="Z441" s="93">
        <v>0.5</v>
      </c>
      <c r="AA441" s="88">
        <f t="shared" si="69"/>
        <v>11.505000000000001</v>
      </c>
      <c r="AB441" s="94">
        <f t="shared" si="73"/>
        <v>11.505000000000001</v>
      </c>
      <c r="AC441" s="94">
        <f t="shared" si="72"/>
        <v>11.505000000000001</v>
      </c>
      <c r="AD441" s="12"/>
      <c r="AE441" s="12"/>
      <c r="AF441" s="12"/>
      <c r="AG441" s="94">
        <f t="shared" si="70"/>
        <v>0</v>
      </c>
      <c r="AH441" s="12" t="s">
        <v>1248</v>
      </c>
    </row>
    <row r="442" spans="1:34" s="68" customFormat="1" ht="24">
      <c r="A442" s="12" t="s">
        <v>1250</v>
      </c>
      <c r="B442" s="12" t="s">
        <v>1251</v>
      </c>
      <c r="C442" s="12"/>
      <c r="D442" s="12" t="s">
        <v>3</v>
      </c>
      <c r="E442" s="12" t="s">
        <v>965</v>
      </c>
      <c r="F442" s="12"/>
      <c r="G442" s="90"/>
      <c r="H442" s="12" t="s">
        <v>139</v>
      </c>
      <c r="I442" s="10">
        <v>23.01</v>
      </c>
      <c r="J442" s="12">
        <v>2014</v>
      </c>
      <c r="K442" s="90">
        <f t="shared" si="71"/>
        <v>2014</v>
      </c>
      <c r="L442" s="12"/>
      <c r="M442" s="12"/>
      <c r="N442" s="12"/>
      <c r="O442" s="12"/>
      <c r="P442" s="12" t="s">
        <v>113</v>
      </c>
      <c r="Q442" s="12" t="s">
        <v>114</v>
      </c>
      <c r="R442" s="12" t="s">
        <v>41</v>
      </c>
      <c r="S442" s="12" t="s">
        <v>41</v>
      </c>
      <c r="T442" s="12"/>
      <c r="U442" s="12" t="s">
        <v>116</v>
      </c>
      <c r="V442" s="12"/>
      <c r="W442" s="12"/>
      <c r="X442" s="12"/>
      <c r="Y442" s="12" t="s">
        <v>65</v>
      </c>
      <c r="Z442" s="93">
        <v>0.5</v>
      </c>
      <c r="AA442" s="88">
        <f t="shared" si="69"/>
        <v>11.505000000000001</v>
      </c>
      <c r="AB442" s="94">
        <f t="shared" si="73"/>
        <v>11.505000000000001</v>
      </c>
      <c r="AC442" s="94">
        <f t="shared" si="72"/>
        <v>11.505000000000001</v>
      </c>
      <c r="AD442" s="12"/>
      <c r="AE442" s="12"/>
      <c r="AF442" s="12"/>
      <c r="AG442" s="94">
        <f t="shared" si="70"/>
        <v>0</v>
      </c>
      <c r="AH442" s="12" t="s">
        <v>1250</v>
      </c>
    </row>
    <row r="443" spans="1:34" s="68" customFormat="1" ht="24">
      <c r="A443" s="12" t="s">
        <v>1252</v>
      </c>
      <c r="B443" s="12" t="s">
        <v>1253</v>
      </c>
      <c r="C443" s="12"/>
      <c r="D443" s="12" t="s">
        <v>3</v>
      </c>
      <c r="E443" s="12" t="s">
        <v>965</v>
      </c>
      <c r="F443" s="12"/>
      <c r="G443" s="90"/>
      <c r="H443" s="12" t="s">
        <v>139</v>
      </c>
      <c r="I443" s="10">
        <v>23.01</v>
      </c>
      <c r="J443" s="12">
        <v>2014</v>
      </c>
      <c r="K443" s="90">
        <f t="shared" si="71"/>
        <v>2014</v>
      </c>
      <c r="L443" s="12"/>
      <c r="M443" s="12"/>
      <c r="N443" s="12"/>
      <c r="O443" s="12"/>
      <c r="P443" s="12" t="s">
        <v>113</v>
      </c>
      <c r="Q443" s="12" t="s">
        <v>114</v>
      </c>
      <c r="R443" s="12" t="s">
        <v>41</v>
      </c>
      <c r="S443" s="12" t="s">
        <v>41</v>
      </c>
      <c r="T443" s="12"/>
      <c r="U443" s="12" t="s">
        <v>116</v>
      </c>
      <c r="V443" s="12"/>
      <c r="W443" s="12"/>
      <c r="X443" s="12"/>
      <c r="Y443" s="12" t="s">
        <v>65</v>
      </c>
      <c r="Z443" s="93">
        <v>0.5</v>
      </c>
      <c r="AA443" s="88">
        <f t="shared" si="69"/>
        <v>11.505000000000001</v>
      </c>
      <c r="AB443" s="94">
        <f t="shared" si="73"/>
        <v>11.505000000000001</v>
      </c>
      <c r="AC443" s="94">
        <f t="shared" si="72"/>
        <v>11.505000000000001</v>
      </c>
      <c r="AD443" s="12"/>
      <c r="AE443" s="12"/>
      <c r="AF443" s="12"/>
      <c r="AG443" s="94">
        <f t="shared" si="70"/>
        <v>0</v>
      </c>
      <c r="AH443" s="12" t="s">
        <v>1252</v>
      </c>
    </row>
    <row r="444" spans="1:34" s="68" customFormat="1" ht="24">
      <c r="A444" s="12" t="s">
        <v>1254</v>
      </c>
      <c r="B444" s="12" t="s">
        <v>1255</v>
      </c>
      <c r="C444" s="12"/>
      <c r="D444" s="12" t="s">
        <v>3</v>
      </c>
      <c r="E444" s="12" t="s">
        <v>965</v>
      </c>
      <c r="F444" s="12"/>
      <c r="G444" s="90"/>
      <c r="H444" s="12" t="s">
        <v>139</v>
      </c>
      <c r="I444" s="10">
        <v>23.01</v>
      </c>
      <c r="J444" s="12">
        <v>2014</v>
      </c>
      <c r="K444" s="90">
        <f t="shared" si="71"/>
        <v>2014</v>
      </c>
      <c r="L444" s="12"/>
      <c r="M444" s="12"/>
      <c r="N444" s="12"/>
      <c r="O444" s="12"/>
      <c r="P444" s="12" t="s">
        <v>113</v>
      </c>
      <c r="Q444" s="12" t="s">
        <v>114</v>
      </c>
      <c r="R444" s="12" t="s">
        <v>41</v>
      </c>
      <c r="S444" s="12" t="s">
        <v>41</v>
      </c>
      <c r="T444" s="12"/>
      <c r="U444" s="12" t="s">
        <v>116</v>
      </c>
      <c r="V444" s="12"/>
      <c r="W444" s="12"/>
      <c r="X444" s="12"/>
      <c r="Y444" s="12" t="s">
        <v>65</v>
      </c>
      <c r="Z444" s="93">
        <v>0.5</v>
      </c>
      <c r="AA444" s="88">
        <f t="shared" si="69"/>
        <v>11.505000000000001</v>
      </c>
      <c r="AB444" s="94">
        <f t="shared" si="73"/>
        <v>11.505000000000001</v>
      </c>
      <c r="AC444" s="94">
        <f t="shared" si="72"/>
        <v>11.505000000000001</v>
      </c>
      <c r="AD444" s="12"/>
      <c r="AE444" s="12"/>
      <c r="AF444" s="12"/>
      <c r="AG444" s="94">
        <f t="shared" si="70"/>
        <v>0</v>
      </c>
      <c r="AH444" s="12" t="s">
        <v>1254</v>
      </c>
    </row>
    <row r="445" spans="1:34" s="68" customFormat="1" ht="24">
      <c r="A445" s="12" t="s">
        <v>1256</v>
      </c>
      <c r="B445" s="12" t="s">
        <v>1257</v>
      </c>
      <c r="C445" s="12"/>
      <c r="D445" s="12" t="s">
        <v>3</v>
      </c>
      <c r="E445" s="12" t="s">
        <v>965</v>
      </c>
      <c r="F445" s="12"/>
      <c r="G445" s="90"/>
      <c r="H445" s="12" t="s">
        <v>139</v>
      </c>
      <c r="I445" s="10">
        <v>23.01</v>
      </c>
      <c r="J445" s="12">
        <v>2014</v>
      </c>
      <c r="K445" s="90">
        <f t="shared" si="71"/>
        <v>2014</v>
      </c>
      <c r="L445" s="12"/>
      <c r="M445" s="12"/>
      <c r="N445" s="12"/>
      <c r="O445" s="12"/>
      <c r="P445" s="12" t="s">
        <v>113</v>
      </c>
      <c r="Q445" s="12" t="s">
        <v>114</v>
      </c>
      <c r="R445" s="12" t="s">
        <v>41</v>
      </c>
      <c r="S445" s="12" t="s">
        <v>41</v>
      </c>
      <c r="T445" s="12"/>
      <c r="U445" s="12" t="s">
        <v>141</v>
      </c>
      <c r="V445" s="12"/>
      <c r="W445" s="12"/>
      <c r="X445" s="12"/>
      <c r="Y445" s="12" t="s">
        <v>65</v>
      </c>
      <c r="Z445" s="93">
        <v>0.5</v>
      </c>
      <c r="AA445" s="88">
        <f t="shared" si="69"/>
        <v>11.505000000000001</v>
      </c>
      <c r="AB445" s="94">
        <f t="shared" si="73"/>
        <v>11.505000000000001</v>
      </c>
      <c r="AC445" s="94">
        <f t="shared" si="72"/>
        <v>11.505000000000001</v>
      </c>
      <c r="AD445" s="12"/>
      <c r="AE445" s="12"/>
      <c r="AF445" s="12"/>
      <c r="AG445" s="94">
        <f t="shared" si="70"/>
        <v>0</v>
      </c>
      <c r="AH445" s="12" t="s">
        <v>1256</v>
      </c>
    </row>
    <row r="446" spans="1:34" s="68" customFormat="1" ht="21" customHeight="1">
      <c r="A446" s="12" t="s">
        <v>1258</v>
      </c>
      <c r="B446" s="12" t="s">
        <v>1259</v>
      </c>
      <c r="C446" s="12"/>
      <c r="D446" s="12" t="s">
        <v>1</v>
      </c>
      <c r="E446" s="12" t="s">
        <v>1260</v>
      </c>
      <c r="F446" s="12" t="s">
        <v>1261</v>
      </c>
      <c r="G446" s="90" t="s">
        <v>1262</v>
      </c>
      <c r="H446" s="12" t="s">
        <v>139</v>
      </c>
      <c r="I446" s="10">
        <v>865</v>
      </c>
      <c r="J446" s="12">
        <v>2022</v>
      </c>
      <c r="K446" s="90">
        <f t="shared" si="71"/>
        <v>2022</v>
      </c>
      <c r="L446" s="12"/>
      <c r="M446" s="12"/>
      <c r="N446" s="12"/>
      <c r="O446" s="12"/>
      <c r="P446" s="12" t="s">
        <v>113</v>
      </c>
      <c r="Q446" s="12" t="s">
        <v>114</v>
      </c>
      <c r="R446" s="12" t="s">
        <v>41</v>
      </c>
      <c r="S446" s="12" t="s">
        <v>41</v>
      </c>
      <c r="T446" s="12"/>
      <c r="U446" s="12" t="s">
        <v>116</v>
      </c>
      <c r="V446" s="12"/>
      <c r="W446" s="12"/>
      <c r="X446" s="12"/>
      <c r="Y446" s="12" t="s">
        <v>63</v>
      </c>
      <c r="Z446" s="93">
        <v>0.5</v>
      </c>
      <c r="AA446" s="88">
        <f t="shared" si="69"/>
        <v>432.5</v>
      </c>
      <c r="AB446" s="94">
        <f t="shared" si="73"/>
        <v>432.5</v>
      </c>
      <c r="AC446" s="94">
        <f t="shared" si="72"/>
        <v>432.5</v>
      </c>
      <c r="AD446" s="12"/>
      <c r="AE446" s="12"/>
      <c r="AF446" s="12"/>
      <c r="AG446" s="94">
        <f t="shared" si="70"/>
        <v>0</v>
      </c>
      <c r="AH446" s="12" t="s">
        <v>1258</v>
      </c>
    </row>
    <row r="447" spans="1:34" s="68" customFormat="1" ht="32.450000000000003" customHeight="1">
      <c r="A447" s="12" t="s">
        <v>1263</v>
      </c>
      <c r="B447" s="12" t="s">
        <v>1264</v>
      </c>
      <c r="C447" s="12"/>
      <c r="D447" s="12" t="s">
        <v>1</v>
      </c>
      <c r="E447" s="12" t="s">
        <v>1260</v>
      </c>
      <c r="F447" s="12" t="s">
        <v>1261</v>
      </c>
      <c r="G447" s="90" t="s">
        <v>1265</v>
      </c>
      <c r="H447" s="12" t="s">
        <v>139</v>
      </c>
      <c r="I447" s="10">
        <v>865</v>
      </c>
      <c r="J447" s="12">
        <v>2022</v>
      </c>
      <c r="K447" s="90">
        <f t="shared" si="71"/>
        <v>2022</v>
      </c>
      <c r="L447" s="12"/>
      <c r="M447" s="12"/>
      <c r="N447" s="12"/>
      <c r="O447" s="12"/>
      <c r="P447" s="12" t="s">
        <v>113</v>
      </c>
      <c r="Q447" s="12" t="s">
        <v>114</v>
      </c>
      <c r="R447" s="12" t="s">
        <v>41</v>
      </c>
      <c r="S447" s="12" t="s">
        <v>41</v>
      </c>
      <c r="T447" s="12"/>
      <c r="U447" s="12" t="s">
        <v>116</v>
      </c>
      <c r="V447" s="12"/>
      <c r="W447" s="12"/>
      <c r="X447" s="12"/>
      <c r="Y447" s="12" t="s">
        <v>63</v>
      </c>
      <c r="Z447" s="93">
        <v>0.5</v>
      </c>
      <c r="AA447" s="88">
        <f t="shared" si="69"/>
        <v>432.5</v>
      </c>
      <c r="AB447" s="94">
        <f t="shared" si="73"/>
        <v>432.5</v>
      </c>
      <c r="AC447" s="94">
        <f t="shared" si="72"/>
        <v>432.5</v>
      </c>
      <c r="AD447" s="12"/>
      <c r="AE447" s="12"/>
      <c r="AF447" s="12"/>
      <c r="AG447" s="94">
        <f t="shared" si="70"/>
        <v>0</v>
      </c>
      <c r="AH447" s="12" t="s">
        <v>1263</v>
      </c>
    </row>
    <row r="448" spans="1:34" s="68" customFormat="1" ht="24">
      <c r="A448" s="12" t="s">
        <v>1266</v>
      </c>
      <c r="B448" s="12" t="s">
        <v>1267</v>
      </c>
      <c r="C448" s="12"/>
      <c r="D448" s="12" t="s">
        <v>1</v>
      </c>
      <c r="E448" s="12" t="s">
        <v>1260</v>
      </c>
      <c r="F448" s="12" t="s">
        <v>1261</v>
      </c>
      <c r="G448" s="90" t="s">
        <v>1268</v>
      </c>
      <c r="H448" s="12" t="s">
        <v>139</v>
      </c>
      <c r="I448" s="10">
        <v>865</v>
      </c>
      <c r="J448" s="12">
        <v>2022</v>
      </c>
      <c r="K448" s="90">
        <f t="shared" si="71"/>
        <v>2022</v>
      </c>
      <c r="L448" s="12"/>
      <c r="M448" s="12"/>
      <c r="N448" s="12"/>
      <c r="O448" s="12"/>
      <c r="P448" s="12" t="s">
        <v>113</v>
      </c>
      <c r="Q448" s="12" t="s">
        <v>114</v>
      </c>
      <c r="R448" s="12" t="s">
        <v>41</v>
      </c>
      <c r="S448" s="12" t="s">
        <v>41</v>
      </c>
      <c r="T448" s="12"/>
      <c r="U448" s="12" t="s">
        <v>116</v>
      </c>
      <c r="V448" s="12"/>
      <c r="W448" s="12"/>
      <c r="X448" s="12"/>
      <c r="Y448" s="12" t="s">
        <v>63</v>
      </c>
      <c r="Z448" s="93">
        <v>0.5</v>
      </c>
      <c r="AA448" s="88">
        <f t="shared" si="69"/>
        <v>432.5</v>
      </c>
      <c r="AB448" s="94">
        <f t="shared" si="73"/>
        <v>432.5</v>
      </c>
      <c r="AC448" s="94">
        <f t="shared" si="72"/>
        <v>432.5</v>
      </c>
      <c r="AD448" s="12"/>
      <c r="AE448" s="12"/>
      <c r="AF448" s="12"/>
      <c r="AG448" s="94">
        <f t="shared" si="70"/>
        <v>0</v>
      </c>
      <c r="AH448" s="12" t="s">
        <v>1266</v>
      </c>
    </row>
    <row r="449" spans="1:34" s="68" customFormat="1" ht="24">
      <c r="A449" s="12" t="s">
        <v>1269</v>
      </c>
      <c r="B449" s="12" t="s">
        <v>1270</v>
      </c>
      <c r="C449" s="12"/>
      <c r="D449" s="12" t="s">
        <v>3</v>
      </c>
      <c r="E449" s="12" t="s">
        <v>1271</v>
      </c>
      <c r="F449" s="12" t="s">
        <v>271</v>
      </c>
      <c r="G449" s="90" t="s">
        <v>1262</v>
      </c>
      <c r="H449" s="12" t="s">
        <v>139</v>
      </c>
      <c r="I449" s="10">
        <v>358</v>
      </c>
      <c r="J449" s="12">
        <v>2014</v>
      </c>
      <c r="K449" s="90">
        <f t="shared" si="71"/>
        <v>2014</v>
      </c>
      <c r="L449" s="12"/>
      <c r="M449" s="12"/>
      <c r="N449" s="12"/>
      <c r="O449" s="12"/>
      <c r="P449" s="12" t="s">
        <v>113</v>
      </c>
      <c r="Q449" s="12" t="s">
        <v>114</v>
      </c>
      <c r="R449" s="12" t="s">
        <v>41</v>
      </c>
      <c r="S449" s="12" t="s">
        <v>41</v>
      </c>
      <c r="T449" s="12"/>
      <c r="U449" s="12" t="s">
        <v>141</v>
      </c>
      <c r="V449" s="12"/>
      <c r="W449" s="12"/>
      <c r="X449" s="12"/>
      <c r="Y449" s="12" t="s">
        <v>63</v>
      </c>
      <c r="Z449" s="93">
        <v>0.5</v>
      </c>
      <c r="AA449" s="88">
        <f t="shared" si="69"/>
        <v>179</v>
      </c>
      <c r="AB449" s="94">
        <f t="shared" si="73"/>
        <v>179</v>
      </c>
      <c r="AC449" s="94">
        <f t="shared" si="72"/>
        <v>179</v>
      </c>
      <c r="AD449" s="12"/>
      <c r="AE449" s="12"/>
      <c r="AF449" s="12"/>
      <c r="AG449" s="94">
        <f t="shared" si="70"/>
        <v>0</v>
      </c>
      <c r="AH449" s="12" t="s">
        <v>1269</v>
      </c>
    </row>
    <row r="450" spans="1:34" s="68" customFormat="1" ht="24">
      <c r="A450" s="12" t="s">
        <v>1272</v>
      </c>
      <c r="B450" s="12" t="s">
        <v>1273</v>
      </c>
      <c r="C450" s="12"/>
      <c r="D450" s="12" t="s">
        <v>3</v>
      </c>
      <c r="E450" s="12" t="s">
        <v>1161</v>
      </c>
      <c r="F450" s="12"/>
      <c r="G450" s="90"/>
      <c r="H450" s="12" t="s">
        <v>139</v>
      </c>
      <c r="I450" s="10">
        <v>110</v>
      </c>
      <c r="J450" s="12">
        <v>2014</v>
      </c>
      <c r="K450" s="90">
        <f t="shared" si="71"/>
        <v>2014</v>
      </c>
      <c r="L450" s="12"/>
      <c r="M450" s="12"/>
      <c r="N450" s="12"/>
      <c r="O450" s="12"/>
      <c r="P450" s="12" t="s">
        <v>113</v>
      </c>
      <c r="Q450" s="12" t="s">
        <v>114</v>
      </c>
      <c r="R450" s="12" t="s">
        <v>41</v>
      </c>
      <c r="S450" s="12" t="s">
        <v>41</v>
      </c>
      <c r="T450" s="12"/>
      <c r="U450" s="12" t="s">
        <v>116</v>
      </c>
      <c r="V450" s="12"/>
      <c r="W450" s="12"/>
      <c r="X450" s="12"/>
      <c r="Y450" s="12" t="s">
        <v>65</v>
      </c>
      <c r="Z450" s="93">
        <v>0.5</v>
      </c>
      <c r="AA450" s="88">
        <f t="shared" si="69"/>
        <v>55</v>
      </c>
      <c r="AB450" s="94">
        <f t="shared" si="73"/>
        <v>55</v>
      </c>
      <c r="AC450" s="94">
        <f t="shared" si="72"/>
        <v>55</v>
      </c>
      <c r="AD450" s="12"/>
      <c r="AE450" s="12"/>
      <c r="AF450" s="12"/>
      <c r="AG450" s="94">
        <f t="shared" si="70"/>
        <v>0</v>
      </c>
      <c r="AH450" s="12" t="s">
        <v>1272</v>
      </c>
    </row>
    <row r="451" spans="1:34" s="68" customFormat="1" ht="24">
      <c r="A451" s="12" t="s">
        <v>1274</v>
      </c>
      <c r="B451" s="12" t="s">
        <v>1275</v>
      </c>
      <c r="C451" s="12"/>
      <c r="D451" s="12" t="s">
        <v>3</v>
      </c>
      <c r="E451" s="12" t="s">
        <v>1050</v>
      </c>
      <c r="F451" s="12" t="s">
        <v>1051</v>
      </c>
      <c r="G451" s="90"/>
      <c r="H451" s="12" t="s">
        <v>139</v>
      </c>
      <c r="I451" s="10">
        <v>84.99</v>
      </c>
      <c r="J451" s="12">
        <v>2014</v>
      </c>
      <c r="K451" s="90">
        <f t="shared" si="71"/>
        <v>2014</v>
      </c>
      <c r="L451" s="12"/>
      <c r="M451" s="12"/>
      <c r="N451" s="12"/>
      <c r="O451" s="12"/>
      <c r="P451" s="12" t="s">
        <v>113</v>
      </c>
      <c r="Q451" s="12" t="s">
        <v>114</v>
      </c>
      <c r="R451" s="12" t="s">
        <v>41</v>
      </c>
      <c r="S451" s="12" t="s">
        <v>41</v>
      </c>
      <c r="T451" s="12"/>
      <c r="U451" s="12" t="s">
        <v>116</v>
      </c>
      <c r="V451" s="12"/>
      <c r="W451" s="12"/>
      <c r="X451" s="12"/>
      <c r="Y451" s="12" t="s">
        <v>65</v>
      </c>
      <c r="Z451" s="93">
        <v>0.5</v>
      </c>
      <c r="AA451" s="88">
        <f t="shared" si="69"/>
        <v>42.494999999999997</v>
      </c>
      <c r="AB451" s="94">
        <f t="shared" si="73"/>
        <v>42.494999999999997</v>
      </c>
      <c r="AC451" s="94">
        <f t="shared" si="72"/>
        <v>42.494999999999997</v>
      </c>
      <c r="AD451" s="12"/>
      <c r="AE451" s="12"/>
      <c r="AF451" s="12"/>
      <c r="AG451" s="94">
        <f t="shared" si="70"/>
        <v>0</v>
      </c>
      <c r="AH451" s="12" t="s">
        <v>1274</v>
      </c>
    </row>
    <row r="452" spans="1:34" s="68" customFormat="1" ht="24">
      <c r="A452" s="12" t="s">
        <v>1276</v>
      </c>
      <c r="B452" s="12" t="s">
        <v>1277</v>
      </c>
      <c r="C452" s="12"/>
      <c r="D452" s="12" t="s">
        <v>3</v>
      </c>
      <c r="E452" s="12" t="s">
        <v>1278</v>
      </c>
      <c r="F452" s="12"/>
      <c r="G452" s="90"/>
      <c r="H452" s="12" t="s">
        <v>139</v>
      </c>
      <c r="I452" s="10">
        <v>80.36</v>
      </c>
      <c r="J452" s="12">
        <v>2014</v>
      </c>
      <c r="K452" s="90">
        <f t="shared" si="71"/>
        <v>2014</v>
      </c>
      <c r="L452" s="12"/>
      <c r="M452" s="12"/>
      <c r="N452" s="12"/>
      <c r="O452" s="12"/>
      <c r="P452" s="12" t="s">
        <v>113</v>
      </c>
      <c r="Q452" s="12" t="s">
        <v>114</v>
      </c>
      <c r="R452" s="12" t="s">
        <v>41</v>
      </c>
      <c r="S452" s="12" t="s">
        <v>41</v>
      </c>
      <c r="T452" s="12"/>
      <c r="U452" s="12" t="s">
        <v>116</v>
      </c>
      <c r="V452" s="12"/>
      <c r="W452" s="12"/>
      <c r="X452" s="12"/>
      <c r="Y452" s="12" t="s">
        <v>65</v>
      </c>
      <c r="Z452" s="93">
        <v>0.5</v>
      </c>
      <c r="AA452" s="88">
        <f t="shared" si="69"/>
        <v>40.18</v>
      </c>
      <c r="AB452" s="94">
        <f t="shared" si="73"/>
        <v>40.18</v>
      </c>
      <c r="AC452" s="94">
        <f t="shared" si="72"/>
        <v>40.18</v>
      </c>
      <c r="AD452" s="12"/>
      <c r="AE452" s="12"/>
      <c r="AF452" s="12"/>
      <c r="AG452" s="94">
        <f t="shared" si="70"/>
        <v>0</v>
      </c>
      <c r="AH452" s="12" t="s">
        <v>1276</v>
      </c>
    </row>
    <row r="453" spans="1:34" s="68" customFormat="1" ht="24">
      <c r="A453" s="12" t="s">
        <v>1279</v>
      </c>
      <c r="B453" s="12" t="s">
        <v>1280</v>
      </c>
      <c r="C453" s="12"/>
      <c r="D453" s="12" t="s">
        <v>3</v>
      </c>
      <c r="E453" s="12" t="s">
        <v>1281</v>
      </c>
      <c r="F453" s="12"/>
      <c r="G453" s="90"/>
      <c r="H453" s="12" t="s">
        <v>139</v>
      </c>
      <c r="I453" s="10">
        <v>31.57</v>
      </c>
      <c r="J453" s="12">
        <v>2014</v>
      </c>
      <c r="K453" s="90">
        <f t="shared" si="71"/>
        <v>2014</v>
      </c>
      <c r="L453" s="12"/>
      <c r="M453" s="12"/>
      <c r="N453" s="12"/>
      <c r="O453" s="12"/>
      <c r="P453" s="12" t="s">
        <v>113</v>
      </c>
      <c r="Q453" s="12" t="s">
        <v>114</v>
      </c>
      <c r="R453" s="12" t="s">
        <v>41</v>
      </c>
      <c r="S453" s="12" t="s">
        <v>41</v>
      </c>
      <c r="T453" s="12"/>
      <c r="U453" s="12" t="s">
        <v>116</v>
      </c>
      <c r="V453" s="12"/>
      <c r="W453" s="12"/>
      <c r="X453" s="12"/>
      <c r="Y453" s="12" t="s">
        <v>65</v>
      </c>
      <c r="Z453" s="93">
        <v>0.5</v>
      </c>
      <c r="AA453" s="88">
        <f t="shared" si="69"/>
        <v>15.785</v>
      </c>
      <c r="AB453" s="94">
        <f t="shared" si="73"/>
        <v>15.785</v>
      </c>
      <c r="AC453" s="94">
        <f t="shared" si="72"/>
        <v>15.785</v>
      </c>
      <c r="AD453" s="12"/>
      <c r="AE453" s="12"/>
      <c r="AF453" s="12"/>
      <c r="AG453" s="94">
        <f t="shared" si="70"/>
        <v>0</v>
      </c>
      <c r="AH453" s="12" t="s">
        <v>1279</v>
      </c>
    </row>
    <row r="454" spans="1:34" s="68" customFormat="1" ht="24">
      <c r="A454" s="12" t="s">
        <v>1282</v>
      </c>
      <c r="B454" s="12" t="s">
        <v>1283</v>
      </c>
      <c r="C454" s="12"/>
      <c r="D454" s="12" t="s">
        <v>3</v>
      </c>
      <c r="E454" s="12" t="s">
        <v>1176</v>
      </c>
      <c r="F454" s="12"/>
      <c r="G454" s="90"/>
      <c r="H454" s="12" t="s">
        <v>139</v>
      </c>
      <c r="I454" s="10">
        <v>34.520000000000003</v>
      </c>
      <c r="J454" s="12">
        <v>2014</v>
      </c>
      <c r="K454" s="90">
        <f t="shared" si="71"/>
        <v>2014</v>
      </c>
      <c r="L454" s="12"/>
      <c r="M454" s="12"/>
      <c r="N454" s="12"/>
      <c r="O454" s="12"/>
      <c r="P454" s="12" t="s">
        <v>113</v>
      </c>
      <c r="Q454" s="12" t="s">
        <v>114</v>
      </c>
      <c r="R454" s="12" t="s">
        <v>41</v>
      </c>
      <c r="S454" s="12" t="s">
        <v>140</v>
      </c>
      <c r="T454" s="12"/>
      <c r="U454" s="12" t="s">
        <v>116</v>
      </c>
      <c r="V454" s="12"/>
      <c r="W454" s="12"/>
      <c r="X454" s="12"/>
      <c r="Y454" s="12" t="s">
        <v>63</v>
      </c>
      <c r="Z454" s="93">
        <v>0.5</v>
      </c>
      <c r="AA454" s="88">
        <f t="shared" si="69"/>
        <v>17.260000000000002</v>
      </c>
      <c r="AB454" s="94">
        <f t="shared" si="73"/>
        <v>17.260000000000002</v>
      </c>
      <c r="AC454" s="94">
        <f t="shared" si="72"/>
        <v>17.260000000000002</v>
      </c>
      <c r="AD454" s="12"/>
      <c r="AE454" s="12"/>
      <c r="AF454" s="12"/>
      <c r="AG454" s="94">
        <f t="shared" si="70"/>
        <v>0</v>
      </c>
      <c r="AH454" s="12" t="s">
        <v>1282</v>
      </c>
    </row>
    <row r="455" spans="1:34" s="68" customFormat="1" ht="24">
      <c r="A455" s="12" t="s">
        <v>1284</v>
      </c>
      <c r="B455" s="12" t="s">
        <v>1285</v>
      </c>
      <c r="C455" s="12"/>
      <c r="D455" s="12" t="s">
        <v>3</v>
      </c>
      <c r="E455" s="12" t="s">
        <v>1176</v>
      </c>
      <c r="F455" s="12"/>
      <c r="G455" s="90"/>
      <c r="H455" s="12" t="s">
        <v>139</v>
      </c>
      <c r="I455" s="10">
        <v>34.520000000000003</v>
      </c>
      <c r="J455" s="12">
        <v>2014</v>
      </c>
      <c r="K455" s="90">
        <f t="shared" si="71"/>
        <v>2014</v>
      </c>
      <c r="L455" s="12"/>
      <c r="M455" s="12"/>
      <c r="N455" s="12"/>
      <c r="O455" s="12"/>
      <c r="P455" s="12" t="s">
        <v>113</v>
      </c>
      <c r="Q455" s="12" t="s">
        <v>114</v>
      </c>
      <c r="R455" s="12" t="s">
        <v>41</v>
      </c>
      <c r="S455" s="12" t="s">
        <v>140</v>
      </c>
      <c r="T455" s="12"/>
      <c r="U455" s="12" t="s">
        <v>116</v>
      </c>
      <c r="V455" s="12"/>
      <c r="W455" s="12"/>
      <c r="X455" s="12"/>
      <c r="Y455" s="12" t="s">
        <v>63</v>
      </c>
      <c r="Z455" s="93">
        <v>0.5</v>
      </c>
      <c r="AA455" s="88">
        <f t="shared" si="69"/>
        <v>17.260000000000002</v>
      </c>
      <c r="AB455" s="94">
        <f t="shared" si="73"/>
        <v>17.260000000000002</v>
      </c>
      <c r="AC455" s="94">
        <f t="shared" si="72"/>
        <v>17.260000000000002</v>
      </c>
      <c r="AD455" s="12"/>
      <c r="AE455" s="12"/>
      <c r="AF455" s="12"/>
      <c r="AG455" s="94">
        <f t="shared" si="70"/>
        <v>0</v>
      </c>
      <c r="AH455" s="12" t="s">
        <v>1284</v>
      </c>
    </row>
    <row r="456" spans="1:34" s="68" customFormat="1" ht="36">
      <c r="A456" s="12">
        <v>3016</v>
      </c>
      <c r="B456" s="12" t="s">
        <v>1286</v>
      </c>
      <c r="C456" s="12"/>
      <c r="D456" s="12" t="s">
        <v>1</v>
      </c>
      <c r="E456" s="12" t="s">
        <v>270</v>
      </c>
      <c r="F456" s="12" t="s">
        <v>271</v>
      </c>
      <c r="G456" s="90" t="s">
        <v>1287</v>
      </c>
      <c r="H456" s="12" t="s">
        <v>139</v>
      </c>
      <c r="I456" s="10">
        <v>765.96</v>
      </c>
      <c r="J456" s="11">
        <v>41781</v>
      </c>
      <c r="K456" s="90">
        <f t="shared" ref="K456:K498" si="74">YEAR(J456)</f>
        <v>2014</v>
      </c>
      <c r="L456" s="12"/>
      <c r="M456" s="12" t="s">
        <v>273</v>
      </c>
      <c r="N456" s="12">
        <v>1937</v>
      </c>
      <c r="O456" s="12"/>
      <c r="P456" s="12" t="s">
        <v>113</v>
      </c>
      <c r="Q456" s="12" t="s">
        <v>114</v>
      </c>
      <c r="R456" s="12" t="s">
        <v>41</v>
      </c>
      <c r="S456" s="12" t="s">
        <v>41</v>
      </c>
      <c r="T456" s="12"/>
      <c r="U456" s="12" t="s">
        <v>141</v>
      </c>
      <c r="V456" s="12"/>
      <c r="W456" s="12"/>
      <c r="X456" s="12"/>
      <c r="Y456" s="12" t="s">
        <v>63</v>
      </c>
      <c r="Z456" s="93">
        <v>0.5</v>
      </c>
      <c r="AA456" s="88">
        <f t="shared" si="69"/>
        <v>382.98</v>
      </c>
      <c r="AB456" s="94">
        <f t="shared" si="73"/>
        <v>382.98</v>
      </c>
      <c r="AC456" s="94">
        <f t="shared" si="72"/>
        <v>382.98</v>
      </c>
      <c r="AD456" s="12"/>
      <c r="AE456" s="12"/>
      <c r="AF456" s="12"/>
      <c r="AG456" s="94">
        <f t="shared" si="70"/>
        <v>0</v>
      </c>
      <c r="AH456" s="12">
        <v>3016</v>
      </c>
    </row>
    <row r="457" spans="1:34" s="68" customFormat="1" ht="24">
      <c r="A457" s="89"/>
      <c r="B457" s="12" t="s">
        <v>1288</v>
      </c>
      <c r="C457" s="89"/>
      <c r="D457" s="12" t="s">
        <v>110</v>
      </c>
      <c r="E457" s="120" t="s">
        <v>1289</v>
      </c>
      <c r="F457" s="90" t="s">
        <v>1290</v>
      </c>
      <c r="G457" s="90" t="s">
        <v>1291</v>
      </c>
      <c r="H457" s="89"/>
      <c r="I457" s="91">
        <v>446.81</v>
      </c>
      <c r="J457" s="92">
        <v>45756</v>
      </c>
      <c r="K457" s="90">
        <f t="shared" si="74"/>
        <v>2025</v>
      </c>
      <c r="L457" s="89"/>
      <c r="M457" s="90"/>
      <c r="N457" s="90" t="s">
        <v>1292</v>
      </c>
      <c r="O457" s="89"/>
      <c r="P457" s="89" t="s">
        <v>113</v>
      </c>
      <c r="Q457" s="90" t="s">
        <v>114</v>
      </c>
      <c r="R457" s="90" t="s">
        <v>41</v>
      </c>
      <c r="S457" s="12" t="s">
        <v>1293</v>
      </c>
      <c r="T457" s="89"/>
      <c r="U457" s="90" t="s">
        <v>116</v>
      </c>
      <c r="V457" s="89"/>
      <c r="W457" s="89"/>
      <c r="X457" s="89"/>
      <c r="Y457" s="12" t="s">
        <v>65</v>
      </c>
      <c r="Z457" s="93">
        <v>0.5</v>
      </c>
      <c r="AA457" s="88">
        <f t="shared" si="69"/>
        <v>223.405</v>
      </c>
      <c r="AB457" s="153">
        <f t="shared" ref="AB457:AB498" si="75">+AA457/12*9</f>
        <v>167.55375000000001</v>
      </c>
      <c r="AC457" s="89"/>
      <c r="AD457" s="89"/>
      <c r="AE457" s="89"/>
      <c r="AF457" s="89"/>
      <c r="AG457" s="94">
        <f t="shared" si="70"/>
        <v>279.25625000000002</v>
      </c>
      <c r="AH457" s="89"/>
    </row>
    <row r="458" spans="1:34" s="68" customFormat="1" ht="24">
      <c r="A458" s="89"/>
      <c r="B458" s="12" t="s">
        <v>1294</v>
      </c>
      <c r="C458" s="89"/>
      <c r="D458" s="12" t="s">
        <v>110</v>
      </c>
      <c r="E458" s="120" t="s">
        <v>1295</v>
      </c>
      <c r="F458" s="90" t="s">
        <v>1296</v>
      </c>
      <c r="G458" s="90" t="s">
        <v>1297</v>
      </c>
      <c r="H458" s="89"/>
      <c r="I458" s="91">
        <v>446.81</v>
      </c>
      <c r="J458" s="92">
        <v>45756</v>
      </c>
      <c r="K458" s="90">
        <f t="shared" si="74"/>
        <v>2025</v>
      </c>
      <c r="L458" s="89"/>
      <c r="M458" s="90"/>
      <c r="N458" s="90" t="s">
        <v>1292</v>
      </c>
      <c r="O458" s="89"/>
      <c r="P458" s="89" t="s">
        <v>113</v>
      </c>
      <c r="Q458" s="90" t="s">
        <v>114</v>
      </c>
      <c r="R458" s="90" t="s">
        <v>41</v>
      </c>
      <c r="S458" s="12" t="s">
        <v>1298</v>
      </c>
      <c r="T458" s="89"/>
      <c r="U458" s="90" t="s">
        <v>116</v>
      </c>
      <c r="V458" s="89"/>
      <c r="W458" s="89"/>
      <c r="X458" s="89"/>
      <c r="Y458" s="12" t="s">
        <v>65</v>
      </c>
      <c r="Z458" s="93">
        <v>0.5</v>
      </c>
      <c r="AA458" s="88">
        <f t="shared" si="69"/>
        <v>223.405</v>
      </c>
      <c r="AB458" s="153">
        <f t="shared" si="75"/>
        <v>167.55375000000001</v>
      </c>
      <c r="AC458" s="89"/>
      <c r="AD458" s="89"/>
      <c r="AE458" s="89"/>
      <c r="AF458" s="89"/>
      <c r="AG458" s="94">
        <f t="shared" si="70"/>
        <v>279.25625000000002</v>
      </c>
      <c r="AH458" s="89"/>
    </row>
    <row r="459" spans="1:34" s="68" customFormat="1" ht="24">
      <c r="A459" s="89"/>
      <c r="B459" s="12" t="s">
        <v>1299</v>
      </c>
      <c r="C459" s="89"/>
      <c r="D459" s="12" t="s">
        <v>110</v>
      </c>
      <c r="E459" s="120" t="s">
        <v>1300</v>
      </c>
      <c r="F459" s="90" t="s">
        <v>1301</v>
      </c>
      <c r="G459" s="90" t="s">
        <v>1302</v>
      </c>
      <c r="H459" s="89"/>
      <c r="I459" s="91">
        <v>446.81</v>
      </c>
      <c r="J459" s="92">
        <v>45756</v>
      </c>
      <c r="K459" s="90">
        <f t="shared" si="74"/>
        <v>2025</v>
      </c>
      <c r="L459" s="89"/>
      <c r="M459" s="90"/>
      <c r="N459" s="90" t="s">
        <v>1292</v>
      </c>
      <c r="O459" s="89"/>
      <c r="P459" s="89" t="s">
        <v>113</v>
      </c>
      <c r="Q459" s="90" t="s">
        <v>114</v>
      </c>
      <c r="R459" s="90" t="s">
        <v>41</v>
      </c>
      <c r="S459" s="121" t="s">
        <v>1303</v>
      </c>
      <c r="T459" s="89"/>
      <c r="U459" s="90" t="s">
        <v>116</v>
      </c>
      <c r="V459" s="89"/>
      <c r="W459" s="89"/>
      <c r="X459" s="89"/>
      <c r="Y459" s="12" t="s">
        <v>65</v>
      </c>
      <c r="Z459" s="93">
        <v>0.5</v>
      </c>
      <c r="AA459" s="88">
        <f t="shared" si="69"/>
        <v>223.405</v>
      </c>
      <c r="AB459" s="153">
        <f t="shared" si="75"/>
        <v>167.55375000000001</v>
      </c>
      <c r="AC459" s="89"/>
      <c r="AD459" s="89"/>
      <c r="AE459" s="89"/>
      <c r="AF459" s="89"/>
      <c r="AG459" s="94">
        <f t="shared" si="70"/>
        <v>279.25625000000002</v>
      </c>
      <c r="AH459" s="89"/>
    </row>
    <row r="460" spans="1:34" s="68" customFormat="1" ht="24">
      <c r="A460" s="89"/>
      <c r="B460" s="12" t="s">
        <v>1304</v>
      </c>
      <c r="C460" s="89"/>
      <c r="D460" s="12" t="s">
        <v>110</v>
      </c>
      <c r="E460" s="120" t="s">
        <v>1305</v>
      </c>
      <c r="F460" s="120" t="s">
        <v>1306</v>
      </c>
      <c r="G460" s="142" t="s">
        <v>1307</v>
      </c>
      <c r="H460" s="89"/>
      <c r="I460" s="91">
        <v>446.81</v>
      </c>
      <c r="J460" s="92">
        <v>45756</v>
      </c>
      <c r="K460" s="90">
        <f t="shared" si="74"/>
        <v>2025</v>
      </c>
      <c r="L460" s="89"/>
      <c r="M460" s="90"/>
      <c r="N460" s="90" t="s">
        <v>1292</v>
      </c>
      <c r="O460" s="89"/>
      <c r="P460" s="89" t="s">
        <v>113</v>
      </c>
      <c r="Q460" s="90" t="s">
        <v>114</v>
      </c>
      <c r="R460" s="90" t="s">
        <v>41</v>
      </c>
      <c r="S460" s="121" t="s">
        <v>1308</v>
      </c>
      <c r="T460" s="89"/>
      <c r="U460" s="90" t="s">
        <v>116</v>
      </c>
      <c r="V460" s="89"/>
      <c r="W460" s="89"/>
      <c r="X460" s="89"/>
      <c r="Y460" s="12" t="s">
        <v>65</v>
      </c>
      <c r="Z460" s="93">
        <v>0.5</v>
      </c>
      <c r="AA460" s="88">
        <f t="shared" si="69"/>
        <v>223.405</v>
      </c>
      <c r="AB460" s="153">
        <f t="shared" si="75"/>
        <v>167.55375000000001</v>
      </c>
      <c r="AC460" s="89"/>
      <c r="AD460" s="89"/>
      <c r="AE460" s="89"/>
      <c r="AF460" s="89"/>
      <c r="AG460" s="94">
        <f t="shared" si="70"/>
        <v>279.25625000000002</v>
      </c>
      <c r="AH460" s="89"/>
    </row>
    <row r="461" spans="1:34" s="68" customFormat="1" ht="24">
      <c r="A461" s="89"/>
      <c r="B461" s="12" t="s">
        <v>1309</v>
      </c>
      <c r="C461" s="89"/>
      <c r="D461" s="12" t="s">
        <v>110</v>
      </c>
      <c r="E461" s="120" t="s">
        <v>1310</v>
      </c>
      <c r="F461" s="120" t="s">
        <v>1311</v>
      </c>
      <c r="G461" s="142" t="s">
        <v>1312</v>
      </c>
      <c r="H461" s="89"/>
      <c r="I461" s="91">
        <v>446.81</v>
      </c>
      <c r="J461" s="92">
        <v>45756</v>
      </c>
      <c r="K461" s="90">
        <f t="shared" si="74"/>
        <v>2025</v>
      </c>
      <c r="L461" s="89"/>
      <c r="M461" s="90"/>
      <c r="N461" s="90" t="s">
        <v>1292</v>
      </c>
      <c r="O461" s="89"/>
      <c r="P461" s="89" t="s">
        <v>113</v>
      </c>
      <c r="Q461" s="90" t="s">
        <v>114</v>
      </c>
      <c r="R461" s="90" t="s">
        <v>41</v>
      </c>
      <c r="S461" s="121" t="s">
        <v>1313</v>
      </c>
      <c r="T461" s="89"/>
      <c r="U461" s="90" t="s">
        <v>116</v>
      </c>
      <c r="V461" s="89"/>
      <c r="W461" s="89"/>
      <c r="X461" s="89"/>
      <c r="Y461" s="12" t="s">
        <v>65</v>
      </c>
      <c r="Z461" s="93">
        <v>0.5</v>
      </c>
      <c r="AA461" s="88">
        <f t="shared" si="69"/>
        <v>223.405</v>
      </c>
      <c r="AB461" s="153">
        <f t="shared" si="75"/>
        <v>167.55375000000001</v>
      </c>
      <c r="AC461" s="89"/>
      <c r="AD461" s="89"/>
      <c r="AE461" s="89"/>
      <c r="AF461" s="89"/>
      <c r="AG461" s="94">
        <f t="shared" si="70"/>
        <v>279.25625000000002</v>
      </c>
      <c r="AH461" s="89"/>
    </row>
    <row r="462" spans="1:34" s="68" customFormat="1" ht="24">
      <c r="A462" s="89"/>
      <c r="B462" s="12" t="s">
        <v>1314</v>
      </c>
      <c r="C462" s="89"/>
      <c r="D462" s="12" t="s">
        <v>110</v>
      </c>
      <c r="E462" s="120" t="s">
        <v>1315</v>
      </c>
      <c r="F462" s="120" t="s">
        <v>1316</v>
      </c>
      <c r="G462" s="142" t="s">
        <v>1317</v>
      </c>
      <c r="H462" s="89"/>
      <c r="I462" s="91">
        <v>446.81</v>
      </c>
      <c r="J462" s="92">
        <v>45756</v>
      </c>
      <c r="K462" s="90">
        <f t="shared" si="74"/>
        <v>2025</v>
      </c>
      <c r="L462" s="89"/>
      <c r="M462" s="90"/>
      <c r="N462" s="90" t="s">
        <v>1292</v>
      </c>
      <c r="O462" s="89"/>
      <c r="P462" s="89" t="s">
        <v>113</v>
      </c>
      <c r="Q462" s="90" t="s">
        <v>114</v>
      </c>
      <c r="R462" s="90" t="s">
        <v>41</v>
      </c>
      <c r="S462" s="121" t="s">
        <v>1318</v>
      </c>
      <c r="T462" s="89"/>
      <c r="U462" s="90" t="s">
        <v>116</v>
      </c>
      <c r="V462" s="89"/>
      <c r="W462" s="89"/>
      <c r="X462" s="89"/>
      <c r="Y462" s="12" t="s">
        <v>65</v>
      </c>
      <c r="Z462" s="93">
        <v>0.5</v>
      </c>
      <c r="AA462" s="88">
        <f t="shared" si="69"/>
        <v>223.405</v>
      </c>
      <c r="AB462" s="153">
        <f t="shared" si="75"/>
        <v>167.55375000000001</v>
      </c>
      <c r="AC462" s="89"/>
      <c r="AD462" s="89"/>
      <c r="AE462" s="89"/>
      <c r="AF462" s="89"/>
      <c r="AG462" s="94">
        <f t="shared" si="70"/>
        <v>279.25625000000002</v>
      </c>
      <c r="AH462" s="89"/>
    </row>
    <row r="463" spans="1:34" s="68" customFormat="1" ht="24">
      <c r="A463" s="89"/>
      <c r="B463" s="12" t="s">
        <v>1319</v>
      </c>
      <c r="C463" s="89"/>
      <c r="D463" s="12" t="s">
        <v>110</v>
      </c>
      <c r="E463" s="120" t="s">
        <v>1320</v>
      </c>
      <c r="F463" s="120" t="s">
        <v>1321</v>
      </c>
      <c r="G463" s="142" t="s">
        <v>1322</v>
      </c>
      <c r="H463" s="89"/>
      <c r="I463" s="91">
        <v>446.81</v>
      </c>
      <c r="J463" s="92">
        <v>45756</v>
      </c>
      <c r="K463" s="90">
        <f t="shared" si="74"/>
        <v>2025</v>
      </c>
      <c r="L463" s="89"/>
      <c r="M463" s="90"/>
      <c r="N463" s="90" t="s">
        <v>1292</v>
      </c>
      <c r="O463" s="89"/>
      <c r="P463" s="89" t="s">
        <v>113</v>
      </c>
      <c r="Q463" s="90" t="s">
        <v>114</v>
      </c>
      <c r="R463" s="90" t="s">
        <v>41</v>
      </c>
      <c r="S463" s="121" t="s">
        <v>1323</v>
      </c>
      <c r="T463" s="89"/>
      <c r="U463" s="90" t="s">
        <v>116</v>
      </c>
      <c r="V463" s="89"/>
      <c r="W463" s="89"/>
      <c r="X463" s="89"/>
      <c r="Y463" s="12" t="s">
        <v>65</v>
      </c>
      <c r="Z463" s="93">
        <v>0.5</v>
      </c>
      <c r="AA463" s="88">
        <f t="shared" si="69"/>
        <v>223.405</v>
      </c>
      <c r="AB463" s="153">
        <f t="shared" si="75"/>
        <v>167.55375000000001</v>
      </c>
      <c r="AC463" s="89"/>
      <c r="AD463" s="89"/>
      <c r="AE463" s="89"/>
      <c r="AF463" s="89"/>
      <c r="AG463" s="94">
        <f t="shared" si="70"/>
        <v>279.25625000000002</v>
      </c>
      <c r="AH463" s="89"/>
    </row>
    <row r="464" spans="1:34" s="68" customFormat="1" ht="24">
      <c r="A464" s="89"/>
      <c r="B464" s="12" t="s">
        <v>1324</v>
      </c>
      <c r="C464" s="89"/>
      <c r="D464" s="12" t="s">
        <v>110</v>
      </c>
      <c r="E464" s="120" t="s">
        <v>1325</v>
      </c>
      <c r="F464" s="120" t="s">
        <v>1326</v>
      </c>
      <c r="G464" s="142" t="s">
        <v>1327</v>
      </c>
      <c r="H464" s="89"/>
      <c r="I464" s="91">
        <v>446.81</v>
      </c>
      <c r="J464" s="92">
        <v>45756</v>
      </c>
      <c r="K464" s="90">
        <f t="shared" si="74"/>
        <v>2025</v>
      </c>
      <c r="L464" s="89"/>
      <c r="M464" s="90"/>
      <c r="N464" s="90" t="s">
        <v>1292</v>
      </c>
      <c r="O464" s="89"/>
      <c r="P464" s="89" t="s">
        <v>113</v>
      </c>
      <c r="Q464" s="90" t="s">
        <v>114</v>
      </c>
      <c r="R464" s="90" t="s">
        <v>41</v>
      </c>
      <c r="S464" s="121" t="s">
        <v>1328</v>
      </c>
      <c r="T464" s="89"/>
      <c r="U464" s="90" t="s">
        <v>116</v>
      </c>
      <c r="V464" s="89"/>
      <c r="W464" s="89"/>
      <c r="X464" s="89"/>
      <c r="Y464" s="12" t="s">
        <v>65</v>
      </c>
      <c r="Z464" s="93">
        <v>0.5</v>
      </c>
      <c r="AA464" s="88">
        <f t="shared" si="69"/>
        <v>223.405</v>
      </c>
      <c r="AB464" s="153">
        <f t="shared" si="75"/>
        <v>167.55375000000001</v>
      </c>
      <c r="AC464" s="89"/>
      <c r="AD464" s="89"/>
      <c r="AE464" s="89"/>
      <c r="AF464" s="89"/>
      <c r="AG464" s="94">
        <f t="shared" si="70"/>
        <v>279.25625000000002</v>
      </c>
      <c r="AH464" s="89"/>
    </row>
    <row r="465" spans="1:34" s="68" customFormat="1" ht="24">
      <c r="A465" s="89"/>
      <c r="B465" s="12" t="s">
        <v>1329</v>
      </c>
      <c r="C465" s="89"/>
      <c r="D465" s="12" t="s">
        <v>110</v>
      </c>
      <c r="E465" s="120" t="s">
        <v>1330</v>
      </c>
      <c r="F465" s="120" t="s">
        <v>1331</v>
      </c>
      <c r="G465" s="142" t="s">
        <v>1332</v>
      </c>
      <c r="H465" s="89"/>
      <c r="I465" s="91">
        <v>446.81</v>
      </c>
      <c r="J465" s="92">
        <v>45756</v>
      </c>
      <c r="K465" s="90">
        <f t="shared" si="74"/>
        <v>2025</v>
      </c>
      <c r="L465" s="89"/>
      <c r="M465" s="90"/>
      <c r="N465" s="90" t="s">
        <v>1292</v>
      </c>
      <c r="O465" s="89"/>
      <c r="P465" s="89" t="s">
        <v>113</v>
      </c>
      <c r="Q465" s="90" t="s">
        <v>114</v>
      </c>
      <c r="R465" s="90" t="s">
        <v>41</v>
      </c>
      <c r="S465" s="121" t="s">
        <v>1333</v>
      </c>
      <c r="T465" s="89"/>
      <c r="U465" s="90" t="s">
        <v>116</v>
      </c>
      <c r="V465" s="89"/>
      <c r="W465" s="89"/>
      <c r="X465" s="89"/>
      <c r="Y465" s="12" t="s">
        <v>65</v>
      </c>
      <c r="Z465" s="93">
        <v>0.5</v>
      </c>
      <c r="AA465" s="88">
        <f t="shared" si="69"/>
        <v>223.405</v>
      </c>
      <c r="AB465" s="153">
        <f t="shared" si="75"/>
        <v>167.55375000000001</v>
      </c>
      <c r="AC465" s="89"/>
      <c r="AD465" s="89"/>
      <c r="AE465" s="89"/>
      <c r="AF465" s="89"/>
      <c r="AG465" s="94">
        <f t="shared" si="70"/>
        <v>279.25625000000002</v>
      </c>
      <c r="AH465" s="89"/>
    </row>
    <row r="466" spans="1:34" s="68" customFormat="1" ht="48">
      <c r="A466" s="89"/>
      <c r="B466" s="12" t="s">
        <v>1334</v>
      </c>
      <c r="C466" s="89"/>
      <c r="D466" s="12" t="s">
        <v>110</v>
      </c>
      <c r="E466" s="120" t="s">
        <v>1335</v>
      </c>
      <c r="F466" s="120" t="s">
        <v>1336</v>
      </c>
      <c r="G466" s="142" t="s">
        <v>1337</v>
      </c>
      <c r="H466" s="89"/>
      <c r="I466" s="91">
        <v>446.81</v>
      </c>
      <c r="J466" s="92">
        <v>45756</v>
      </c>
      <c r="K466" s="90">
        <f t="shared" si="74"/>
        <v>2025</v>
      </c>
      <c r="L466" s="89"/>
      <c r="M466" s="90"/>
      <c r="N466" s="90" t="s">
        <v>1292</v>
      </c>
      <c r="O466" s="89"/>
      <c r="P466" s="89" t="s">
        <v>113</v>
      </c>
      <c r="Q466" s="90" t="s">
        <v>114</v>
      </c>
      <c r="R466" s="90" t="s">
        <v>41</v>
      </c>
      <c r="S466" s="121" t="s">
        <v>1338</v>
      </c>
      <c r="T466" s="89"/>
      <c r="U466" s="90" t="s">
        <v>116</v>
      </c>
      <c r="V466" s="89"/>
      <c r="W466" s="89"/>
      <c r="X466" s="89"/>
      <c r="Y466" s="12" t="s">
        <v>65</v>
      </c>
      <c r="Z466" s="93">
        <v>0.5</v>
      </c>
      <c r="AA466" s="88">
        <f t="shared" si="69"/>
        <v>223.405</v>
      </c>
      <c r="AB466" s="153">
        <f t="shared" si="75"/>
        <v>167.55375000000001</v>
      </c>
      <c r="AC466" s="89"/>
      <c r="AD466" s="89"/>
      <c r="AE466" s="89"/>
      <c r="AF466" s="89"/>
      <c r="AG466" s="94">
        <f t="shared" si="70"/>
        <v>279.25625000000002</v>
      </c>
      <c r="AH466" s="89"/>
    </row>
    <row r="467" spans="1:34" s="69" customFormat="1" ht="24">
      <c r="A467" s="89"/>
      <c r="B467" s="12" t="s">
        <v>1339</v>
      </c>
      <c r="C467" s="89"/>
      <c r="D467" s="12" t="s">
        <v>110</v>
      </c>
      <c r="E467" s="120" t="s">
        <v>1340</v>
      </c>
      <c r="F467" s="120" t="s">
        <v>1341</v>
      </c>
      <c r="G467" s="142" t="s">
        <v>1342</v>
      </c>
      <c r="H467" s="89"/>
      <c r="I467" s="91">
        <v>446.81</v>
      </c>
      <c r="J467" s="92">
        <v>45756</v>
      </c>
      <c r="K467" s="90">
        <f t="shared" si="74"/>
        <v>2025</v>
      </c>
      <c r="L467" s="89"/>
      <c r="M467" s="90"/>
      <c r="N467" s="122" t="s">
        <v>1343</v>
      </c>
      <c r="O467" s="89"/>
      <c r="P467" s="89" t="s">
        <v>113</v>
      </c>
      <c r="Q467" s="90" t="s">
        <v>114</v>
      </c>
      <c r="R467" s="90" t="s">
        <v>41</v>
      </c>
      <c r="S467" s="121" t="s">
        <v>1344</v>
      </c>
      <c r="T467" s="89"/>
      <c r="U467" s="90" t="s">
        <v>116</v>
      </c>
      <c r="V467" s="89"/>
      <c r="W467" s="89"/>
      <c r="X467" s="89"/>
      <c r="Y467" s="12" t="s">
        <v>65</v>
      </c>
      <c r="Z467" s="93">
        <v>0.5</v>
      </c>
      <c r="AA467" s="88">
        <f t="shared" si="69"/>
        <v>223.405</v>
      </c>
      <c r="AB467" s="153">
        <f t="shared" si="75"/>
        <v>167.55375000000001</v>
      </c>
      <c r="AC467" s="89"/>
      <c r="AD467" s="89"/>
      <c r="AE467" s="89"/>
      <c r="AF467" s="89"/>
      <c r="AG467" s="94">
        <f t="shared" si="70"/>
        <v>279.25625000000002</v>
      </c>
      <c r="AH467" s="89"/>
    </row>
    <row r="468" spans="1:34" s="68" customFormat="1" ht="48">
      <c r="A468" s="89"/>
      <c r="B468" s="12" t="s">
        <v>1345</v>
      </c>
      <c r="C468" s="89"/>
      <c r="D468" s="12" t="s">
        <v>110</v>
      </c>
      <c r="E468" s="120" t="s">
        <v>1346</v>
      </c>
      <c r="F468" s="120" t="s">
        <v>1347</v>
      </c>
      <c r="G468" s="142" t="s">
        <v>1348</v>
      </c>
      <c r="H468" s="89"/>
      <c r="I468" s="91">
        <v>446.81</v>
      </c>
      <c r="J468" s="92">
        <v>45756</v>
      </c>
      <c r="K468" s="90">
        <f t="shared" si="74"/>
        <v>2025</v>
      </c>
      <c r="L468" s="89"/>
      <c r="M468" s="90"/>
      <c r="N468" s="90" t="s">
        <v>1292</v>
      </c>
      <c r="O468" s="89"/>
      <c r="P468" s="89" t="s">
        <v>113</v>
      </c>
      <c r="Q468" s="90" t="s">
        <v>114</v>
      </c>
      <c r="R468" s="90" t="s">
        <v>41</v>
      </c>
      <c r="S468" s="121" t="s">
        <v>1349</v>
      </c>
      <c r="T468" s="89"/>
      <c r="U468" s="90" t="s">
        <v>116</v>
      </c>
      <c r="V468" s="89"/>
      <c r="W468" s="89"/>
      <c r="X468" s="89"/>
      <c r="Y468" s="12" t="s">
        <v>65</v>
      </c>
      <c r="Z468" s="93">
        <v>0.5</v>
      </c>
      <c r="AA468" s="88">
        <f t="shared" si="69"/>
        <v>223.405</v>
      </c>
      <c r="AB468" s="153">
        <f t="shared" si="75"/>
        <v>167.55375000000001</v>
      </c>
      <c r="AC468" s="89"/>
      <c r="AD468" s="89"/>
      <c r="AE468" s="89"/>
      <c r="AF468" s="89"/>
      <c r="AG468" s="94">
        <f t="shared" si="70"/>
        <v>279.25625000000002</v>
      </c>
      <c r="AH468" s="89"/>
    </row>
    <row r="469" spans="1:34" s="68" customFormat="1" ht="24">
      <c r="A469" s="89"/>
      <c r="B469" s="12" t="s">
        <v>1350</v>
      </c>
      <c r="C469" s="89"/>
      <c r="D469" s="12" t="s">
        <v>110</v>
      </c>
      <c r="E469" s="120" t="s">
        <v>1351</v>
      </c>
      <c r="F469" s="120" t="s">
        <v>1352</v>
      </c>
      <c r="G469" s="142" t="s">
        <v>1353</v>
      </c>
      <c r="H469" s="89"/>
      <c r="I469" s="91">
        <v>446.81</v>
      </c>
      <c r="J469" s="92">
        <v>45756</v>
      </c>
      <c r="K469" s="90">
        <f t="shared" si="74"/>
        <v>2025</v>
      </c>
      <c r="L469" s="89"/>
      <c r="M469" s="90"/>
      <c r="N469" s="90" t="s">
        <v>1292</v>
      </c>
      <c r="O469" s="89"/>
      <c r="P469" s="89" t="s">
        <v>113</v>
      </c>
      <c r="Q469" s="90" t="s">
        <v>114</v>
      </c>
      <c r="R469" s="90" t="s">
        <v>41</v>
      </c>
      <c r="S469" s="121" t="s">
        <v>1354</v>
      </c>
      <c r="T469" s="89"/>
      <c r="U469" s="90" t="s">
        <v>116</v>
      </c>
      <c r="V469" s="89"/>
      <c r="W469" s="89"/>
      <c r="X469" s="89"/>
      <c r="Y469" s="12" t="s">
        <v>65</v>
      </c>
      <c r="Z469" s="93">
        <v>0.5</v>
      </c>
      <c r="AA469" s="88">
        <f t="shared" si="69"/>
        <v>223.405</v>
      </c>
      <c r="AB469" s="153">
        <f t="shared" si="75"/>
        <v>167.55375000000001</v>
      </c>
      <c r="AC469" s="89"/>
      <c r="AD469" s="89"/>
      <c r="AE469" s="89"/>
      <c r="AF469" s="89"/>
      <c r="AG469" s="94">
        <f t="shared" si="70"/>
        <v>279.25625000000002</v>
      </c>
      <c r="AH469" s="89"/>
    </row>
    <row r="470" spans="1:34" s="68" customFormat="1" ht="24">
      <c r="A470" s="89"/>
      <c r="B470" s="12" t="s">
        <v>1355</v>
      </c>
      <c r="C470" s="89"/>
      <c r="D470" s="12" t="s">
        <v>110</v>
      </c>
      <c r="E470" s="120" t="s">
        <v>1356</v>
      </c>
      <c r="F470" s="120" t="s">
        <v>1357</v>
      </c>
      <c r="G470" s="142" t="s">
        <v>1358</v>
      </c>
      <c r="H470" s="89"/>
      <c r="I470" s="91">
        <v>446.81</v>
      </c>
      <c r="J470" s="92">
        <v>45756</v>
      </c>
      <c r="K470" s="90">
        <f t="shared" si="74"/>
        <v>2025</v>
      </c>
      <c r="L470" s="89"/>
      <c r="M470" s="90"/>
      <c r="N470" s="90" t="s">
        <v>1292</v>
      </c>
      <c r="O470" s="89"/>
      <c r="P470" s="89" t="s">
        <v>113</v>
      </c>
      <c r="Q470" s="90" t="s">
        <v>114</v>
      </c>
      <c r="R470" s="90" t="s">
        <v>41</v>
      </c>
      <c r="S470" s="121" t="s">
        <v>1359</v>
      </c>
      <c r="T470" s="89"/>
      <c r="U470" s="90" t="s">
        <v>116</v>
      </c>
      <c r="V470" s="89"/>
      <c r="W470" s="89"/>
      <c r="X470" s="89"/>
      <c r="Y470" s="12" t="s">
        <v>65</v>
      </c>
      <c r="Z470" s="93">
        <v>0.5</v>
      </c>
      <c r="AA470" s="88">
        <f t="shared" si="69"/>
        <v>223.405</v>
      </c>
      <c r="AB470" s="153">
        <f t="shared" si="75"/>
        <v>167.55375000000001</v>
      </c>
      <c r="AC470" s="89"/>
      <c r="AD470" s="89"/>
      <c r="AE470" s="89"/>
      <c r="AF470" s="89"/>
      <c r="AG470" s="94">
        <f t="shared" si="70"/>
        <v>279.25625000000002</v>
      </c>
      <c r="AH470" s="89"/>
    </row>
    <row r="471" spans="1:34" s="68" customFormat="1" ht="36">
      <c r="A471" s="89"/>
      <c r="B471" s="12" t="s">
        <v>1360</v>
      </c>
      <c r="C471" s="89"/>
      <c r="D471" s="12" t="s">
        <v>110</v>
      </c>
      <c r="E471" s="120" t="s">
        <v>1361</v>
      </c>
      <c r="F471" s="120" t="s">
        <v>1362</v>
      </c>
      <c r="G471" s="142" t="s">
        <v>1363</v>
      </c>
      <c r="H471" s="89"/>
      <c r="I471" s="91">
        <v>446.81</v>
      </c>
      <c r="J471" s="92">
        <v>45756</v>
      </c>
      <c r="K471" s="90">
        <f t="shared" si="74"/>
        <v>2025</v>
      </c>
      <c r="L471" s="89"/>
      <c r="M471" s="90"/>
      <c r="N471" s="90" t="s">
        <v>1292</v>
      </c>
      <c r="O471" s="89"/>
      <c r="P471" s="89" t="s">
        <v>113</v>
      </c>
      <c r="Q471" s="90" t="s">
        <v>114</v>
      </c>
      <c r="R471" s="90" t="s">
        <v>41</v>
      </c>
      <c r="S471" s="121" t="s">
        <v>1364</v>
      </c>
      <c r="T471" s="89"/>
      <c r="U471" s="90" t="s">
        <v>116</v>
      </c>
      <c r="V471" s="89"/>
      <c r="W471" s="89"/>
      <c r="X471" s="89"/>
      <c r="Y471" s="12" t="s">
        <v>65</v>
      </c>
      <c r="Z471" s="93">
        <v>0.5</v>
      </c>
      <c r="AA471" s="88">
        <f t="shared" si="69"/>
        <v>223.405</v>
      </c>
      <c r="AB471" s="153">
        <f t="shared" si="75"/>
        <v>167.55375000000001</v>
      </c>
      <c r="AC471" s="89"/>
      <c r="AD471" s="89"/>
      <c r="AE471" s="89"/>
      <c r="AF471" s="89"/>
      <c r="AG471" s="94">
        <f t="shared" si="70"/>
        <v>279.25625000000002</v>
      </c>
      <c r="AH471" s="89"/>
    </row>
    <row r="472" spans="1:34" s="68" customFormat="1" ht="24">
      <c r="A472" s="89"/>
      <c r="B472" s="12" t="s">
        <v>1365</v>
      </c>
      <c r="C472" s="89"/>
      <c r="D472" s="12" t="s">
        <v>110</v>
      </c>
      <c r="E472" s="120" t="s">
        <v>1366</v>
      </c>
      <c r="F472" s="120" t="s">
        <v>1367</v>
      </c>
      <c r="G472" s="142" t="s">
        <v>1368</v>
      </c>
      <c r="H472" s="89"/>
      <c r="I472" s="91">
        <v>446.81</v>
      </c>
      <c r="J472" s="92">
        <v>45756</v>
      </c>
      <c r="K472" s="90">
        <f t="shared" si="74"/>
        <v>2025</v>
      </c>
      <c r="L472" s="89"/>
      <c r="M472" s="90"/>
      <c r="N472" s="122" t="s">
        <v>1343</v>
      </c>
      <c r="O472" s="89"/>
      <c r="P472" s="89" t="s">
        <v>113</v>
      </c>
      <c r="Q472" s="90" t="s">
        <v>114</v>
      </c>
      <c r="R472" s="90" t="s">
        <v>41</v>
      </c>
      <c r="S472" s="121" t="s">
        <v>1369</v>
      </c>
      <c r="T472" s="89"/>
      <c r="U472" s="90" t="s">
        <v>116</v>
      </c>
      <c r="V472" s="89"/>
      <c r="W472" s="89"/>
      <c r="X472" s="89"/>
      <c r="Y472" s="12" t="s">
        <v>65</v>
      </c>
      <c r="Z472" s="93">
        <v>0.5</v>
      </c>
      <c r="AA472" s="88">
        <f t="shared" si="69"/>
        <v>223.405</v>
      </c>
      <c r="AB472" s="153">
        <f t="shared" si="75"/>
        <v>167.55375000000001</v>
      </c>
      <c r="AC472" s="89"/>
      <c r="AD472" s="89"/>
      <c r="AE472" s="89"/>
      <c r="AF472" s="89"/>
      <c r="AG472" s="94">
        <f t="shared" si="70"/>
        <v>279.25625000000002</v>
      </c>
      <c r="AH472" s="89"/>
    </row>
    <row r="473" spans="1:34" s="68" customFormat="1" ht="24">
      <c r="A473" s="89"/>
      <c r="B473" s="12" t="s">
        <v>1370</v>
      </c>
      <c r="C473" s="89"/>
      <c r="D473" s="12" t="s">
        <v>110</v>
      </c>
      <c r="E473" s="120" t="s">
        <v>1371</v>
      </c>
      <c r="F473" s="120" t="s">
        <v>1372</v>
      </c>
      <c r="G473" s="142" t="s">
        <v>1373</v>
      </c>
      <c r="H473" s="89"/>
      <c r="I473" s="91">
        <v>446.81</v>
      </c>
      <c r="J473" s="92">
        <v>45756</v>
      </c>
      <c r="K473" s="90">
        <f t="shared" si="74"/>
        <v>2025</v>
      </c>
      <c r="L473" s="89"/>
      <c r="M473" s="90"/>
      <c r="N473" s="90" t="s">
        <v>1292</v>
      </c>
      <c r="O473" s="89"/>
      <c r="P473" s="89" t="s">
        <v>113</v>
      </c>
      <c r="Q473" s="90" t="s">
        <v>114</v>
      </c>
      <c r="R473" s="90" t="s">
        <v>41</v>
      </c>
      <c r="S473" s="121" t="s">
        <v>1374</v>
      </c>
      <c r="T473" s="89"/>
      <c r="U473" s="90" t="s">
        <v>116</v>
      </c>
      <c r="V473" s="89"/>
      <c r="W473" s="89"/>
      <c r="X473" s="89"/>
      <c r="Y473" s="12" t="s">
        <v>65</v>
      </c>
      <c r="Z473" s="93">
        <v>0.5</v>
      </c>
      <c r="AA473" s="88">
        <f t="shared" si="69"/>
        <v>223.405</v>
      </c>
      <c r="AB473" s="153">
        <f t="shared" si="75"/>
        <v>167.55375000000001</v>
      </c>
      <c r="AC473" s="89"/>
      <c r="AD473" s="89"/>
      <c r="AE473" s="89"/>
      <c r="AF473" s="89"/>
      <c r="AG473" s="94">
        <f t="shared" si="70"/>
        <v>279.25625000000002</v>
      </c>
      <c r="AH473" s="89"/>
    </row>
    <row r="474" spans="1:34" s="68" customFormat="1" ht="24">
      <c r="A474" s="89"/>
      <c r="B474" s="12" t="s">
        <v>1375</v>
      </c>
      <c r="C474" s="89"/>
      <c r="D474" s="12" t="s">
        <v>110</v>
      </c>
      <c r="E474" s="120" t="s">
        <v>1376</v>
      </c>
      <c r="F474" s="120" t="s">
        <v>1377</v>
      </c>
      <c r="G474" s="142" t="s">
        <v>1378</v>
      </c>
      <c r="H474" s="89"/>
      <c r="I474" s="91">
        <v>446.81</v>
      </c>
      <c r="J474" s="92">
        <v>45756</v>
      </c>
      <c r="K474" s="90">
        <f t="shared" si="74"/>
        <v>2025</v>
      </c>
      <c r="L474" s="89"/>
      <c r="M474" s="90"/>
      <c r="N474" s="90" t="s">
        <v>1292</v>
      </c>
      <c r="O474" s="89"/>
      <c r="P474" s="89" t="s">
        <v>113</v>
      </c>
      <c r="Q474" s="90" t="s">
        <v>114</v>
      </c>
      <c r="R474" s="90" t="s">
        <v>41</v>
      </c>
      <c r="S474" s="121" t="s">
        <v>1379</v>
      </c>
      <c r="T474" s="89"/>
      <c r="U474" s="90" t="s">
        <v>116</v>
      </c>
      <c r="V474" s="89"/>
      <c r="W474" s="89"/>
      <c r="X474" s="89"/>
      <c r="Y474" s="12" t="s">
        <v>65</v>
      </c>
      <c r="Z474" s="93">
        <v>0.5</v>
      </c>
      <c r="AA474" s="88">
        <f t="shared" si="69"/>
        <v>223.405</v>
      </c>
      <c r="AB474" s="153">
        <f t="shared" si="75"/>
        <v>167.55375000000001</v>
      </c>
      <c r="AC474" s="89"/>
      <c r="AD474" s="89"/>
      <c r="AE474" s="89"/>
      <c r="AF474" s="89"/>
      <c r="AG474" s="94">
        <f t="shared" si="70"/>
        <v>279.25625000000002</v>
      </c>
      <c r="AH474" s="89"/>
    </row>
    <row r="475" spans="1:34" s="68" customFormat="1" ht="24">
      <c r="A475" s="89"/>
      <c r="B475" s="12" t="s">
        <v>1380</v>
      </c>
      <c r="C475" s="89"/>
      <c r="D475" s="12" t="s">
        <v>110</v>
      </c>
      <c r="E475" s="120" t="s">
        <v>1381</v>
      </c>
      <c r="F475" s="120" t="s">
        <v>1382</v>
      </c>
      <c r="G475" s="142" t="s">
        <v>1383</v>
      </c>
      <c r="H475" s="89"/>
      <c r="I475" s="91">
        <v>446.81</v>
      </c>
      <c r="J475" s="92">
        <v>45756</v>
      </c>
      <c r="K475" s="90">
        <f t="shared" si="74"/>
        <v>2025</v>
      </c>
      <c r="L475" s="89"/>
      <c r="M475" s="90"/>
      <c r="N475" s="90" t="s">
        <v>1292</v>
      </c>
      <c r="O475" s="89"/>
      <c r="P475" s="89" t="s">
        <v>113</v>
      </c>
      <c r="Q475" s="90" t="s">
        <v>114</v>
      </c>
      <c r="R475" s="90" t="s">
        <v>41</v>
      </c>
      <c r="S475" s="121" t="s">
        <v>1384</v>
      </c>
      <c r="T475" s="89"/>
      <c r="U475" s="90" t="s">
        <v>116</v>
      </c>
      <c r="V475" s="89"/>
      <c r="W475" s="89"/>
      <c r="X475" s="89"/>
      <c r="Y475" s="12" t="s">
        <v>65</v>
      </c>
      <c r="Z475" s="93">
        <v>0.5</v>
      </c>
      <c r="AA475" s="88">
        <f t="shared" si="69"/>
        <v>223.405</v>
      </c>
      <c r="AB475" s="153">
        <f t="shared" si="75"/>
        <v>167.55375000000001</v>
      </c>
      <c r="AC475" s="89"/>
      <c r="AD475" s="89"/>
      <c r="AE475" s="89"/>
      <c r="AF475" s="89"/>
      <c r="AG475" s="94">
        <f t="shared" si="70"/>
        <v>279.25625000000002</v>
      </c>
      <c r="AH475" s="89"/>
    </row>
    <row r="476" spans="1:34" s="68" customFormat="1" ht="24">
      <c r="A476" s="89"/>
      <c r="B476" s="12" t="s">
        <v>1385</v>
      </c>
      <c r="C476" s="89"/>
      <c r="D476" s="12" t="s">
        <v>110</v>
      </c>
      <c r="E476" s="120" t="s">
        <v>1386</v>
      </c>
      <c r="F476" s="120" t="s">
        <v>1387</v>
      </c>
      <c r="G476" s="142" t="s">
        <v>1388</v>
      </c>
      <c r="H476" s="89"/>
      <c r="I476" s="91">
        <v>446.81</v>
      </c>
      <c r="J476" s="92">
        <v>45756</v>
      </c>
      <c r="K476" s="90">
        <f t="shared" si="74"/>
        <v>2025</v>
      </c>
      <c r="L476" s="89"/>
      <c r="M476" s="90"/>
      <c r="N476" s="90" t="s">
        <v>1292</v>
      </c>
      <c r="O476" s="89"/>
      <c r="P476" s="89" t="s">
        <v>113</v>
      </c>
      <c r="Q476" s="90" t="s">
        <v>114</v>
      </c>
      <c r="R476" s="90" t="s">
        <v>41</v>
      </c>
      <c r="S476" s="121" t="s">
        <v>1389</v>
      </c>
      <c r="T476" s="89"/>
      <c r="U476" s="90" t="s">
        <v>116</v>
      </c>
      <c r="V476" s="89"/>
      <c r="W476" s="89"/>
      <c r="X476" s="89"/>
      <c r="Y476" s="12" t="s">
        <v>65</v>
      </c>
      <c r="Z476" s="93">
        <v>0.5</v>
      </c>
      <c r="AA476" s="88">
        <f t="shared" si="69"/>
        <v>223.405</v>
      </c>
      <c r="AB476" s="153">
        <f t="shared" si="75"/>
        <v>167.55375000000001</v>
      </c>
      <c r="AC476" s="89"/>
      <c r="AD476" s="89"/>
      <c r="AE476" s="89"/>
      <c r="AF476" s="89"/>
      <c r="AG476" s="94">
        <f t="shared" si="70"/>
        <v>279.25625000000002</v>
      </c>
      <c r="AH476" s="89"/>
    </row>
    <row r="477" spans="1:34" s="68" customFormat="1" ht="48">
      <c r="A477" s="89"/>
      <c r="B477" s="12" t="s">
        <v>1390</v>
      </c>
      <c r="C477" s="89"/>
      <c r="D477" s="12" t="s">
        <v>110</v>
      </c>
      <c r="E477" s="120" t="s">
        <v>1391</v>
      </c>
      <c r="F477" s="120" t="s">
        <v>1392</v>
      </c>
      <c r="G477" s="142" t="s">
        <v>1393</v>
      </c>
      <c r="H477" s="89"/>
      <c r="I477" s="91">
        <v>446.81</v>
      </c>
      <c r="J477" s="92">
        <v>45756</v>
      </c>
      <c r="K477" s="90">
        <f t="shared" si="74"/>
        <v>2025</v>
      </c>
      <c r="L477" s="89"/>
      <c r="M477" s="90"/>
      <c r="N477" s="90" t="s">
        <v>1292</v>
      </c>
      <c r="O477" s="89"/>
      <c r="P477" s="89" t="s">
        <v>113</v>
      </c>
      <c r="Q477" s="90" t="s">
        <v>114</v>
      </c>
      <c r="R477" s="90" t="s">
        <v>41</v>
      </c>
      <c r="S477" s="121" t="s">
        <v>1394</v>
      </c>
      <c r="T477" s="89"/>
      <c r="U477" s="90" t="s">
        <v>116</v>
      </c>
      <c r="V477" s="89"/>
      <c r="W477" s="89"/>
      <c r="X477" s="89"/>
      <c r="Y477" s="12" t="s">
        <v>65</v>
      </c>
      <c r="Z477" s="93">
        <v>0.5</v>
      </c>
      <c r="AA477" s="88">
        <f t="shared" si="69"/>
        <v>223.405</v>
      </c>
      <c r="AB477" s="153">
        <f t="shared" si="75"/>
        <v>167.55375000000001</v>
      </c>
      <c r="AC477" s="89"/>
      <c r="AD477" s="89"/>
      <c r="AE477" s="89"/>
      <c r="AF477" s="89"/>
      <c r="AG477" s="94">
        <f t="shared" si="70"/>
        <v>279.25625000000002</v>
      </c>
      <c r="AH477" s="89"/>
    </row>
    <row r="478" spans="1:34" s="68" customFormat="1" ht="24">
      <c r="A478" s="89"/>
      <c r="B478" s="12" t="s">
        <v>1395</v>
      </c>
      <c r="C478" s="89"/>
      <c r="D478" s="12" t="s">
        <v>110</v>
      </c>
      <c r="E478" s="120" t="s">
        <v>1396</v>
      </c>
      <c r="F478" s="120" t="s">
        <v>1397</v>
      </c>
      <c r="G478" s="142" t="s">
        <v>1398</v>
      </c>
      <c r="H478" s="89"/>
      <c r="I478" s="91">
        <v>446.81</v>
      </c>
      <c r="J478" s="92">
        <v>45756</v>
      </c>
      <c r="K478" s="90">
        <f t="shared" si="74"/>
        <v>2025</v>
      </c>
      <c r="L478" s="89"/>
      <c r="M478" s="90"/>
      <c r="N478" s="90" t="s">
        <v>1292</v>
      </c>
      <c r="O478" s="89"/>
      <c r="P478" s="89" t="s">
        <v>113</v>
      </c>
      <c r="Q478" s="90" t="s">
        <v>114</v>
      </c>
      <c r="R478" s="90" t="s">
        <v>41</v>
      </c>
      <c r="S478" s="121" t="s">
        <v>1399</v>
      </c>
      <c r="T478" s="89"/>
      <c r="U478" s="90" t="s">
        <v>116</v>
      </c>
      <c r="V478" s="89"/>
      <c r="W478" s="89"/>
      <c r="X478" s="89"/>
      <c r="Y478" s="12" t="s">
        <v>65</v>
      </c>
      <c r="Z478" s="93">
        <v>0.5</v>
      </c>
      <c r="AA478" s="88">
        <f t="shared" si="69"/>
        <v>223.405</v>
      </c>
      <c r="AB478" s="153">
        <f t="shared" si="75"/>
        <v>167.55375000000001</v>
      </c>
      <c r="AC478" s="89"/>
      <c r="AD478" s="89"/>
      <c r="AE478" s="89"/>
      <c r="AF478" s="89"/>
      <c r="AG478" s="94">
        <f t="shared" si="70"/>
        <v>279.25625000000002</v>
      </c>
      <c r="AH478" s="89"/>
    </row>
    <row r="479" spans="1:34" s="68" customFormat="1" ht="24">
      <c r="A479" s="89"/>
      <c r="B479" s="12" t="s">
        <v>1400</v>
      </c>
      <c r="C479" s="89"/>
      <c r="D479" s="12" t="s">
        <v>110</v>
      </c>
      <c r="E479" s="120" t="s">
        <v>1401</v>
      </c>
      <c r="F479" s="120" t="s">
        <v>1402</v>
      </c>
      <c r="G479" s="142" t="s">
        <v>1403</v>
      </c>
      <c r="H479" s="89"/>
      <c r="I479" s="91">
        <v>446.81</v>
      </c>
      <c r="J479" s="92">
        <v>45756</v>
      </c>
      <c r="K479" s="90">
        <f t="shared" si="74"/>
        <v>2025</v>
      </c>
      <c r="L479" s="89"/>
      <c r="M479" s="90"/>
      <c r="N479" s="90" t="s">
        <v>1292</v>
      </c>
      <c r="O479" s="89"/>
      <c r="P479" s="89" t="s">
        <v>113</v>
      </c>
      <c r="Q479" s="90" t="s">
        <v>114</v>
      </c>
      <c r="R479" s="90" t="s">
        <v>41</v>
      </c>
      <c r="S479" s="121" t="s">
        <v>1404</v>
      </c>
      <c r="T479" s="89"/>
      <c r="U479" s="90" t="s">
        <v>116</v>
      </c>
      <c r="V479" s="89"/>
      <c r="W479" s="89"/>
      <c r="X479" s="89"/>
      <c r="Y479" s="12" t="s">
        <v>65</v>
      </c>
      <c r="Z479" s="93">
        <v>0.5</v>
      </c>
      <c r="AA479" s="88">
        <f t="shared" si="69"/>
        <v>223.405</v>
      </c>
      <c r="AB479" s="153">
        <f t="shared" si="75"/>
        <v>167.55375000000001</v>
      </c>
      <c r="AC479" s="89"/>
      <c r="AD479" s="89"/>
      <c r="AE479" s="89"/>
      <c r="AF479" s="89"/>
      <c r="AG479" s="94">
        <f t="shared" si="70"/>
        <v>279.25625000000002</v>
      </c>
      <c r="AH479" s="89"/>
    </row>
    <row r="480" spans="1:34" s="68" customFormat="1" ht="48">
      <c r="A480" s="89"/>
      <c r="B480" s="12" t="s">
        <v>1405</v>
      </c>
      <c r="C480" s="89"/>
      <c r="D480" s="12" t="s">
        <v>110</v>
      </c>
      <c r="E480" s="120" t="s">
        <v>1406</v>
      </c>
      <c r="F480" s="120" t="s">
        <v>1407</v>
      </c>
      <c r="G480" s="142" t="s">
        <v>1408</v>
      </c>
      <c r="H480" s="89"/>
      <c r="I480" s="91">
        <v>446.81</v>
      </c>
      <c r="J480" s="92">
        <v>45756</v>
      </c>
      <c r="K480" s="90">
        <f t="shared" si="74"/>
        <v>2025</v>
      </c>
      <c r="L480" s="89"/>
      <c r="M480" s="90"/>
      <c r="N480" s="90" t="s">
        <v>1292</v>
      </c>
      <c r="O480" s="89"/>
      <c r="P480" s="89" t="s">
        <v>113</v>
      </c>
      <c r="Q480" s="90" t="s">
        <v>114</v>
      </c>
      <c r="R480" s="90" t="s">
        <v>41</v>
      </c>
      <c r="S480" s="121" t="s">
        <v>1409</v>
      </c>
      <c r="T480" s="89"/>
      <c r="U480" s="90" t="s">
        <v>116</v>
      </c>
      <c r="V480" s="89"/>
      <c r="W480" s="89"/>
      <c r="X480" s="89"/>
      <c r="Y480" s="12" t="s">
        <v>65</v>
      </c>
      <c r="Z480" s="93">
        <v>0.5</v>
      </c>
      <c r="AA480" s="88">
        <f t="shared" si="69"/>
        <v>223.405</v>
      </c>
      <c r="AB480" s="153">
        <f t="shared" si="75"/>
        <v>167.55375000000001</v>
      </c>
      <c r="AC480" s="89"/>
      <c r="AD480" s="89"/>
      <c r="AE480" s="89"/>
      <c r="AF480" s="89"/>
      <c r="AG480" s="94">
        <f t="shared" si="70"/>
        <v>279.25625000000002</v>
      </c>
      <c r="AH480" s="89"/>
    </row>
    <row r="481" spans="1:34" s="68" customFormat="1" ht="24">
      <c r="A481" s="89"/>
      <c r="B481" s="12" t="s">
        <v>1410</v>
      </c>
      <c r="C481" s="89"/>
      <c r="D481" s="12" t="s">
        <v>110</v>
      </c>
      <c r="E481" s="120" t="s">
        <v>1411</v>
      </c>
      <c r="F481" s="120" t="s">
        <v>1412</v>
      </c>
      <c r="G481" s="142" t="s">
        <v>1413</v>
      </c>
      <c r="H481" s="89"/>
      <c r="I481" s="91">
        <v>446.81</v>
      </c>
      <c r="J481" s="92">
        <v>45756</v>
      </c>
      <c r="K481" s="90">
        <f t="shared" si="74"/>
        <v>2025</v>
      </c>
      <c r="L481" s="89"/>
      <c r="M481" s="90"/>
      <c r="N481" s="90" t="s">
        <v>1292</v>
      </c>
      <c r="O481" s="89"/>
      <c r="P481" s="89" t="s">
        <v>113</v>
      </c>
      <c r="Q481" s="90" t="s">
        <v>114</v>
      </c>
      <c r="R481" s="90" t="s">
        <v>41</v>
      </c>
      <c r="S481" s="121" t="s">
        <v>1414</v>
      </c>
      <c r="T481" s="89"/>
      <c r="U481" s="90" t="s">
        <v>116</v>
      </c>
      <c r="V481" s="89"/>
      <c r="W481" s="89"/>
      <c r="X481" s="89"/>
      <c r="Y481" s="12" t="s">
        <v>65</v>
      </c>
      <c r="Z481" s="93">
        <v>0.5</v>
      </c>
      <c r="AA481" s="88">
        <f t="shared" si="69"/>
        <v>223.405</v>
      </c>
      <c r="AB481" s="153">
        <f t="shared" si="75"/>
        <v>167.55375000000001</v>
      </c>
      <c r="AC481" s="89"/>
      <c r="AD481" s="89"/>
      <c r="AE481" s="89"/>
      <c r="AF481" s="89"/>
      <c r="AG481" s="94">
        <f t="shared" si="70"/>
        <v>279.25625000000002</v>
      </c>
      <c r="AH481" s="89"/>
    </row>
    <row r="482" spans="1:34" s="68" customFormat="1" ht="24">
      <c r="A482" s="89"/>
      <c r="B482" s="12" t="s">
        <v>1415</v>
      </c>
      <c r="C482" s="89"/>
      <c r="D482" s="12" t="s">
        <v>110</v>
      </c>
      <c r="E482" s="120" t="s">
        <v>1416</v>
      </c>
      <c r="F482" s="120" t="s">
        <v>1417</v>
      </c>
      <c r="G482" s="142" t="s">
        <v>1418</v>
      </c>
      <c r="H482" s="89"/>
      <c r="I482" s="91">
        <v>446.81</v>
      </c>
      <c r="J482" s="92">
        <v>45756</v>
      </c>
      <c r="K482" s="90">
        <f t="shared" si="74"/>
        <v>2025</v>
      </c>
      <c r="L482" s="89"/>
      <c r="M482" s="90"/>
      <c r="N482" s="90" t="s">
        <v>1292</v>
      </c>
      <c r="O482" s="89"/>
      <c r="P482" s="89" t="s">
        <v>113</v>
      </c>
      <c r="Q482" s="90" t="s">
        <v>114</v>
      </c>
      <c r="R482" s="90" t="s">
        <v>41</v>
      </c>
      <c r="S482" s="121" t="s">
        <v>1419</v>
      </c>
      <c r="T482" s="89"/>
      <c r="U482" s="90" t="s">
        <v>116</v>
      </c>
      <c r="V482" s="89"/>
      <c r="W482" s="89"/>
      <c r="X482" s="89"/>
      <c r="Y482" s="12" t="s">
        <v>65</v>
      </c>
      <c r="Z482" s="93">
        <v>0.5</v>
      </c>
      <c r="AA482" s="88">
        <f t="shared" si="69"/>
        <v>223.405</v>
      </c>
      <c r="AB482" s="153">
        <f t="shared" si="75"/>
        <v>167.55375000000001</v>
      </c>
      <c r="AC482" s="89"/>
      <c r="AD482" s="89"/>
      <c r="AE482" s="89"/>
      <c r="AF482" s="89"/>
      <c r="AG482" s="94">
        <f t="shared" si="70"/>
        <v>279.25625000000002</v>
      </c>
      <c r="AH482" s="89"/>
    </row>
    <row r="483" spans="1:34" s="68" customFormat="1" ht="24">
      <c r="A483" s="89"/>
      <c r="B483" s="12" t="s">
        <v>1420</v>
      </c>
      <c r="C483" s="89"/>
      <c r="D483" s="12" t="s">
        <v>110</v>
      </c>
      <c r="E483" s="120" t="s">
        <v>1421</v>
      </c>
      <c r="F483" s="120" t="s">
        <v>1422</v>
      </c>
      <c r="G483" s="142" t="s">
        <v>1423</v>
      </c>
      <c r="H483" s="89"/>
      <c r="I483" s="91">
        <v>446.81</v>
      </c>
      <c r="J483" s="92">
        <v>45756</v>
      </c>
      <c r="K483" s="90">
        <f t="shared" si="74"/>
        <v>2025</v>
      </c>
      <c r="L483" s="89"/>
      <c r="M483" s="90"/>
      <c r="N483" s="122" t="s">
        <v>1343</v>
      </c>
      <c r="O483" s="89"/>
      <c r="P483" s="89" t="s">
        <v>113</v>
      </c>
      <c r="Q483" s="90" t="s">
        <v>114</v>
      </c>
      <c r="R483" s="90" t="s">
        <v>41</v>
      </c>
      <c r="S483" s="121" t="s">
        <v>1424</v>
      </c>
      <c r="T483" s="89"/>
      <c r="U483" s="90" t="s">
        <v>116</v>
      </c>
      <c r="V483" s="89"/>
      <c r="W483" s="89"/>
      <c r="X483" s="89"/>
      <c r="Y483" s="12" t="s">
        <v>65</v>
      </c>
      <c r="Z483" s="93">
        <v>0.5</v>
      </c>
      <c r="AA483" s="88">
        <f t="shared" si="69"/>
        <v>223.405</v>
      </c>
      <c r="AB483" s="153">
        <f t="shared" si="75"/>
        <v>167.55375000000001</v>
      </c>
      <c r="AC483" s="89"/>
      <c r="AD483" s="89"/>
      <c r="AE483" s="89"/>
      <c r="AF483" s="89"/>
      <c r="AG483" s="94">
        <f t="shared" si="70"/>
        <v>279.25625000000002</v>
      </c>
      <c r="AH483" s="89"/>
    </row>
    <row r="484" spans="1:34" s="68" customFormat="1" ht="36">
      <c r="A484" s="89"/>
      <c r="B484" s="12" t="s">
        <v>1425</v>
      </c>
      <c r="C484" s="89"/>
      <c r="D484" s="12" t="s">
        <v>110</v>
      </c>
      <c r="E484" s="120" t="s">
        <v>1426</v>
      </c>
      <c r="F484" s="120" t="s">
        <v>1427</v>
      </c>
      <c r="G484" s="142" t="s">
        <v>1428</v>
      </c>
      <c r="H484" s="89"/>
      <c r="I484" s="91">
        <v>446.81</v>
      </c>
      <c r="J484" s="92">
        <v>45756</v>
      </c>
      <c r="K484" s="90">
        <f t="shared" si="74"/>
        <v>2025</v>
      </c>
      <c r="L484" s="89"/>
      <c r="M484" s="90"/>
      <c r="N484" s="122" t="s">
        <v>1343</v>
      </c>
      <c r="O484" s="89"/>
      <c r="P484" s="89" t="s">
        <v>113</v>
      </c>
      <c r="Q484" s="90" t="s">
        <v>114</v>
      </c>
      <c r="R484" s="90" t="s">
        <v>41</v>
      </c>
      <c r="S484" s="121" t="s">
        <v>1429</v>
      </c>
      <c r="T484" s="89"/>
      <c r="U484" s="90" t="s">
        <v>116</v>
      </c>
      <c r="V484" s="89"/>
      <c r="W484" s="89"/>
      <c r="X484" s="89"/>
      <c r="Y484" s="12" t="s">
        <v>65</v>
      </c>
      <c r="Z484" s="93">
        <v>0.5</v>
      </c>
      <c r="AA484" s="88">
        <f t="shared" si="69"/>
        <v>223.405</v>
      </c>
      <c r="AB484" s="153">
        <f t="shared" si="75"/>
        <v>167.55375000000001</v>
      </c>
      <c r="AC484" s="89"/>
      <c r="AD484" s="89"/>
      <c r="AE484" s="89"/>
      <c r="AF484" s="89"/>
      <c r="AG484" s="94">
        <f t="shared" si="70"/>
        <v>279.25625000000002</v>
      </c>
      <c r="AH484" s="89"/>
    </row>
    <row r="485" spans="1:34" s="68" customFormat="1" ht="24">
      <c r="A485" s="89"/>
      <c r="B485" s="12" t="s">
        <v>1430</v>
      </c>
      <c r="C485" s="89"/>
      <c r="D485" s="12" t="s">
        <v>110</v>
      </c>
      <c r="E485" s="120" t="s">
        <v>1431</v>
      </c>
      <c r="F485" s="120" t="s">
        <v>1432</v>
      </c>
      <c r="G485" s="142" t="s">
        <v>1433</v>
      </c>
      <c r="H485" s="89"/>
      <c r="I485" s="91">
        <v>446.81</v>
      </c>
      <c r="J485" s="92">
        <v>45756</v>
      </c>
      <c r="K485" s="90">
        <f t="shared" si="74"/>
        <v>2025</v>
      </c>
      <c r="L485" s="89"/>
      <c r="M485" s="90"/>
      <c r="N485" s="122" t="s">
        <v>1343</v>
      </c>
      <c r="O485" s="89"/>
      <c r="P485" s="89" t="s">
        <v>113</v>
      </c>
      <c r="Q485" s="90" t="s">
        <v>114</v>
      </c>
      <c r="R485" s="90" t="s">
        <v>41</v>
      </c>
      <c r="S485" s="121" t="s">
        <v>1434</v>
      </c>
      <c r="T485" s="89"/>
      <c r="U485" s="90" t="s">
        <v>116</v>
      </c>
      <c r="V485" s="89"/>
      <c r="W485" s="89"/>
      <c r="X485" s="89"/>
      <c r="Y485" s="12" t="s">
        <v>65</v>
      </c>
      <c r="Z485" s="93">
        <v>0.5</v>
      </c>
      <c r="AA485" s="88">
        <f t="shared" si="69"/>
        <v>223.405</v>
      </c>
      <c r="AB485" s="153">
        <f t="shared" si="75"/>
        <v>167.55375000000001</v>
      </c>
      <c r="AC485" s="89"/>
      <c r="AD485" s="89"/>
      <c r="AE485" s="89"/>
      <c r="AF485" s="89"/>
      <c r="AG485" s="94">
        <f t="shared" si="70"/>
        <v>279.25625000000002</v>
      </c>
      <c r="AH485" s="89"/>
    </row>
    <row r="486" spans="1:34" s="69" customFormat="1" ht="24">
      <c r="A486" s="89"/>
      <c r="B486" s="12" t="s">
        <v>1435</v>
      </c>
      <c r="C486" s="89"/>
      <c r="D486" s="12" t="s">
        <v>110</v>
      </c>
      <c r="E486" s="120" t="s">
        <v>1436</v>
      </c>
      <c r="F486" s="120" t="s">
        <v>1437</v>
      </c>
      <c r="G486" s="142" t="s">
        <v>1438</v>
      </c>
      <c r="H486" s="89"/>
      <c r="I486" s="91">
        <v>446.81</v>
      </c>
      <c r="J486" s="92">
        <v>45756</v>
      </c>
      <c r="K486" s="90">
        <f t="shared" si="74"/>
        <v>2025</v>
      </c>
      <c r="L486" s="89"/>
      <c r="M486" s="90"/>
      <c r="N486" s="122" t="s">
        <v>1343</v>
      </c>
      <c r="O486" s="89"/>
      <c r="P486" s="89" t="s">
        <v>113</v>
      </c>
      <c r="Q486" s="90" t="s">
        <v>114</v>
      </c>
      <c r="R486" s="90" t="s">
        <v>41</v>
      </c>
      <c r="S486" s="108" t="s">
        <v>1439</v>
      </c>
      <c r="T486" s="89"/>
      <c r="U486" s="90" t="s">
        <v>116</v>
      </c>
      <c r="V486" s="89"/>
      <c r="W486" s="89"/>
      <c r="X486" s="89"/>
      <c r="Y486" s="12" t="s">
        <v>65</v>
      </c>
      <c r="Z486" s="93">
        <v>0.5</v>
      </c>
      <c r="AA486" s="88">
        <f t="shared" si="69"/>
        <v>223.405</v>
      </c>
      <c r="AB486" s="153">
        <f t="shared" si="75"/>
        <v>167.55375000000001</v>
      </c>
      <c r="AC486" s="89"/>
      <c r="AD486" s="89"/>
      <c r="AE486" s="89"/>
      <c r="AF486" s="89"/>
      <c r="AG486" s="94">
        <f t="shared" si="70"/>
        <v>279.25625000000002</v>
      </c>
      <c r="AH486" s="89"/>
    </row>
    <row r="487" spans="1:34" s="68" customFormat="1" ht="24">
      <c r="A487" s="89"/>
      <c r="B487" s="12" t="s">
        <v>1440</v>
      </c>
      <c r="C487" s="89"/>
      <c r="D487" s="12" t="s">
        <v>110</v>
      </c>
      <c r="E487" s="12" t="s">
        <v>1441</v>
      </c>
      <c r="F487" s="120" t="s">
        <v>1442</v>
      </c>
      <c r="G487" s="142" t="s">
        <v>1443</v>
      </c>
      <c r="H487" s="89"/>
      <c r="I487" s="109">
        <v>93.36</v>
      </c>
      <c r="J487" s="92">
        <v>45756</v>
      </c>
      <c r="K487" s="90">
        <f t="shared" si="74"/>
        <v>2025</v>
      </c>
      <c r="L487" s="89"/>
      <c r="M487" s="90"/>
      <c r="N487" s="122" t="s">
        <v>1292</v>
      </c>
      <c r="O487" s="89"/>
      <c r="P487" s="89" t="s">
        <v>113</v>
      </c>
      <c r="Q487" s="90" t="s">
        <v>114</v>
      </c>
      <c r="R487" s="90" t="s">
        <v>41</v>
      </c>
      <c r="S487" s="121" t="s">
        <v>1444</v>
      </c>
      <c r="T487" s="89"/>
      <c r="U487" s="90" t="s">
        <v>116</v>
      </c>
      <c r="V487" s="89"/>
      <c r="W487" s="89"/>
      <c r="X487" s="89"/>
      <c r="Y487" s="12" t="s">
        <v>65</v>
      </c>
      <c r="Z487" s="93">
        <v>0.5</v>
      </c>
      <c r="AA487" s="88">
        <f t="shared" si="69"/>
        <v>46.68</v>
      </c>
      <c r="AB487" s="153">
        <f t="shared" si="75"/>
        <v>35.01</v>
      </c>
      <c r="AC487" s="89"/>
      <c r="AD487" s="89"/>
      <c r="AE487" s="89"/>
      <c r="AF487" s="89"/>
      <c r="AG487" s="94">
        <f t="shared" si="70"/>
        <v>58.35</v>
      </c>
      <c r="AH487" s="89"/>
    </row>
    <row r="488" spans="1:34" s="68" customFormat="1" ht="24">
      <c r="A488" s="89"/>
      <c r="B488" s="12" t="s">
        <v>1445</v>
      </c>
      <c r="C488" s="89"/>
      <c r="D488" s="12" t="s">
        <v>110</v>
      </c>
      <c r="E488" s="12" t="s">
        <v>1446</v>
      </c>
      <c r="F488" s="120" t="s">
        <v>1447</v>
      </c>
      <c r="G488" s="142" t="s">
        <v>1448</v>
      </c>
      <c r="H488" s="89"/>
      <c r="I488" s="109">
        <v>93.36</v>
      </c>
      <c r="J488" s="92">
        <v>45756</v>
      </c>
      <c r="K488" s="90">
        <f t="shared" si="74"/>
        <v>2025</v>
      </c>
      <c r="L488" s="89"/>
      <c r="M488" s="90"/>
      <c r="N488" s="122" t="s">
        <v>1292</v>
      </c>
      <c r="O488" s="89"/>
      <c r="P488" s="89" t="s">
        <v>113</v>
      </c>
      <c r="Q488" s="90" t="s">
        <v>114</v>
      </c>
      <c r="R488" s="90" t="s">
        <v>41</v>
      </c>
      <c r="S488" s="121" t="s">
        <v>1449</v>
      </c>
      <c r="T488" s="89"/>
      <c r="U488" s="90" t="s">
        <v>116</v>
      </c>
      <c r="V488" s="89"/>
      <c r="W488" s="89"/>
      <c r="X488" s="89"/>
      <c r="Y488" s="12" t="s">
        <v>65</v>
      </c>
      <c r="Z488" s="93">
        <v>0.5</v>
      </c>
      <c r="AA488" s="88">
        <f t="shared" si="69"/>
        <v>46.68</v>
      </c>
      <c r="AB488" s="153">
        <f t="shared" si="75"/>
        <v>35.01</v>
      </c>
      <c r="AC488" s="89"/>
      <c r="AD488" s="89"/>
      <c r="AE488" s="89"/>
      <c r="AF488" s="89"/>
      <c r="AG488" s="94">
        <f t="shared" si="70"/>
        <v>58.35</v>
      </c>
      <c r="AH488" s="89"/>
    </row>
    <row r="489" spans="1:34" s="68" customFormat="1" ht="24">
      <c r="A489" s="89"/>
      <c r="B489" s="12" t="s">
        <v>1450</v>
      </c>
      <c r="C489" s="89"/>
      <c r="D489" s="12" t="s">
        <v>110</v>
      </c>
      <c r="E489" s="12" t="s">
        <v>1451</v>
      </c>
      <c r="F489" s="120" t="s">
        <v>1452</v>
      </c>
      <c r="G489" s="142" t="s">
        <v>1453</v>
      </c>
      <c r="H489" s="89"/>
      <c r="I489" s="109">
        <v>93.36</v>
      </c>
      <c r="J489" s="92">
        <v>45756</v>
      </c>
      <c r="K489" s="90">
        <f t="shared" si="74"/>
        <v>2025</v>
      </c>
      <c r="L489" s="89"/>
      <c r="M489" s="90"/>
      <c r="N489" s="122" t="s">
        <v>1292</v>
      </c>
      <c r="O489" s="89"/>
      <c r="P489" s="89" t="s">
        <v>113</v>
      </c>
      <c r="Q489" s="90" t="s">
        <v>114</v>
      </c>
      <c r="R489" s="90" t="s">
        <v>41</v>
      </c>
      <c r="S489" s="121" t="s">
        <v>1454</v>
      </c>
      <c r="T489" s="89"/>
      <c r="U489" s="90" t="s">
        <v>116</v>
      </c>
      <c r="V489" s="89"/>
      <c r="W489" s="89"/>
      <c r="X489" s="89"/>
      <c r="Y489" s="12" t="s">
        <v>65</v>
      </c>
      <c r="Z489" s="93">
        <v>0.5</v>
      </c>
      <c r="AA489" s="88">
        <f t="shared" si="69"/>
        <v>46.68</v>
      </c>
      <c r="AB489" s="153">
        <f t="shared" si="75"/>
        <v>35.01</v>
      </c>
      <c r="AC489" s="89"/>
      <c r="AD489" s="89"/>
      <c r="AE489" s="89"/>
      <c r="AF489" s="89"/>
      <c r="AG489" s="94">
        <f t="shared" si="70"/>
        <v>58.35</v>
      </c>
      <c r="AH489" s="89"/>
    </row>
    <row r="490" spans="1:34" s="68" customFormat="1" ht="24">
      <c r="A490" s="89"/>
      <c r="B490" s="12" t="s">
        <v>1455</v>
      </c>
      <c r="C490" s="89"/>
      <c r="D490" s="12" t="s">
        <v>110</v>
      </c>
      <c r="E490" s="12" t="s">
        <v>1456</v>
      </c>
      <c r="F490" s="120" t="s">
        <v>1457</v>
      </c>
      <c r="G490" s="142" t="s">
        <v>1458</v>
      </c>
      <c r="H490" s="89"/>
      <c r="I490" s="109">
        <v>93.36</v>
      </c>
      <c r="J490" s="92">
        <v>45756</v>
      </c>
      <c r="K490" s="90">
        <f t="shared" si="74"/>
        <v>2025</v>
      </c>
      <c r="L490" s="89"/>
      <c r="M490" s="90"/>
      <c r="N490" s="122" t="s">
        <v>1292</v>
      </c>
      <c r="O490" s="89"/>
      <c r="P490" s="89" t="s">
        <v>113</v>
      </c>
      <c r="Q490" s="90" t="s">
        <v>114</v>
      </c>
      <c r="R490" s="90" t="s">
        <v>41</v>
      </c>
      <c r="S490" s="121" t="s">
        <v>1459</v>
      </c>
      <c r="T490" s="89"/>
      <c r="U490" s="90" t="s">
        <v>116</v>
      </c>
      <c r="V490" s="89"/>
      <c r="W490" s="89"/>
      <c r="X490" s="89"/>
      <c r="Y490" s="12" t="s">
        <v>65</v>
      </c>
      <c r="Z490" s="93">
        <v>0.5</v>
      </c>
      <c r="AA490" s="88">
        <f t="shared" si="69"/>
        <v>46.68</v>
      </c>
      <c r="AB490" s="153">
        <f t="shared" si="75"/>
        <v>35.01</v>
      </c>
      <c r="AC490" s="89"/>
      <c r="AD490" s="89"/>
      <c r="AE490" s="89"/>
      <c r="AF490" s="89"/>
      <c r="AG490" s="94">
        <f t="shared" si="70"/>
        <v>58.35</v>
      </c>
      <c r="AH490" s="89"/>
    </row>
    <row r="491" spans="1:34" s="68" customFormat="1" ht="36">
      <c r="A491" s="89"/>
      <c r="B491" s="12" t="s">
        <v>1460</v>
      </c>
      <c r="C491" s="89"/>
      <c r="D491" s="12" t="s">
        <v>110</v>
      </c>
      <c r="E491" s="12" t="s">
        <v>1461</v>
      </c>
      <c r="F491" s="120" t="s">
        <v>1462</v>
      </c>
      <c r="G491" s="142" t="s">
        <v>1463</v>
      </c>
      <c r="H491" s="89"/>
      <c r="I491" s="109">
        <v>93.36</v>
      </c>
      <c r="J491" s="92">
        <v>45756</v>
      </c>
      <c r="K491" s="90">
        <f t="shared" si="74"/>
        <v>2025</v>
      </c>
      <c r="L491" s="89"/>
      <c r="M491" s="90"/>
      <c r="N491" s="122" t="s">
        <v>1292</v>
      </c>
      <c r="O491" s="89"/>
      <c r="P491" s="89" t="s">
        <v>113</v>
      </c>
      <c r="Q491" s="90" t="s">
        <v>114</v>
      </c>
      <c r="R491" s="90" t="s">
        <v>41</v>
      </c>
      <c r="S491" s="121" t="s">
        <v>1464</v>
      </c>
      <c r="T491" s="89"/>
      <c r="U491" s="90" t="s">
        <v>116</v>
      </c>
      <c r="V491" s="89"/>
      <c r="W491" s="89"/>
      <c r="X491" s="89"/>
      <c r="Y491" s="12" t="s">
        <v>65</v>
      </c>
      <c r="Z491" s="93">
        <v>0.5</v>
      </c>
      <c r="AA491" s="88">
        <f t="shared" si="69"/>
        <v>46.68</v>
      </c>
      <c r="AB491" s="153">
        <f t="shared" si="75"/>
        <v>35.01</v>
      </c>
      <c r="AC491" s="89"/>
      <c r="AD491" s="89"/>
      <c r="AE491" s="89"/>
      <c r="AF491" s="89"/>
      <c r="AG491" s="94">
        <f t="shared" si="70"/>
        <v>58.35</v>
      </c>
      <c r="AH491" s="89"/>
    </row>
    <row r="492" spans="1:34" s="68" customFormat="1" ht="24">
      <c r="A492" s="89"/>
      <c r="B492" s="12" t="s">
        <v>1465</v>
      </c>
      <c r="C492" s="89"/>
      <c r="D492" s="12" t="s">
        <v>110</v>
      </c>
      <c r="E492" s="12" t="s">
        <v>1466</v>
      </c>
      <c r="F492" s="120" t="s">
        <v>1467</v>
      </c>
      <c r="G492" s="142" t="s">
        <v>1468</v>
      </c>
      <c r="H492" s="89"/>
      <c r="I492" s="109">
        <v>93.36</v>
      </c>
      <c r="J492" s="92">
        <v>45756</v>
      </c>
      <c r="K492" s="90">
        <f t="shared" si="74"/>
        <v>2025</v>
      </c>
      <c r="L492" s="89"/>
      <c r="M492" s="90"/>
      <c r="N492" s="122" t="s">
        <v>1343</v>
      </c>
      <c r="O492" s="89"/>
      <c r="P492" s="89" t="s">
        <v>113</v>
      </c>
      <c r="Q492" s="90" t="s">
        <v>114</v>
      </c>
      <c r="R492" s="90" t="s">
        <v>41</v>
      </c>
      <c r="S492" s="121" t="s">
        <v>1469</v>
      </c>
      <c r="T492" s="89"/>
      <c r="U492" s="90" t="s">
        <v>116</v>
      </c>
      <c r="V492" s="89"/>
      <c r="W492" s="89"/>
      <c r="X492" s="89"/>
      <c r="Y492" s="12" t="s">
        <v>65</v>
      </c>
      <c r="Z492" s="93">
        <v>0.5</v>
      </c>
      <c r="AA492" s="88">
        <f t="shared" si="69"/>
        <v>46.68</v>
      </c>
      <c r="AB492" s="153">
        <f t="shared" si="75"/>
        <v>35.01</v>
      </c>
      <c r="AC492" s="89"/>
      <c r="AD492" s="89"/>
      <c r="AE492" s="89"/>
      <c r="AF492" s="89"/>
      <c r="AG492" s="94">
        <f t="shared" si="70"/>
        <v>58.35</v>
      </c>
      <c r="AH492" s="89"/>
    </row>
    <row r="493" spans="1:34" s="68" customFormat="1" ht="24">
      <c r="A493" s="89"/>
      <c r="B493" s="12" t="s">
        <v>1470</v>
      </c>
      <c r="C493" s="89"/>
      <c r="D493" s="12" t="s">
        <v>110</v>
      </c>
      <c r="E493" s="12" t="s">
        <v>1471</v>
      </c>
      <c r="F493" s="120" t="s">
        <v>1472</v>
      </c>
      <c r="G493" s="142" t="s">
        <v>1473</v>
      </c>
      <c r="H493" s="89"/>
      <c r="I493" s="109">
        <v>93.36</v>
      </c>
      <c r="J493" s="92">
        <v>45756</v>
      </c>
      <c r="K493" s="90">
        <f t="shared" si="74"/>
        <v>2025</v>
      </c>
      <c r="L493" s="89"/>
      <c r="M493" s="90"/>
      <c r="N493" s="122" t="s">
        <v>1292</v>
      </c>
      <c r="O493" s="89"/>
      <c r="P493" s="89" t="s">
        <v>113</v>
      </c>
      <c r="Q493" s="90" t="s">
        <v>114</v>
      </c>
      <c r="R493" s="90" t="s">
        <v>41</v>
      </c>
      <c r="S493" s="121" t="s">
        <v>1474</v>
      </c>
      <c r="T493" s="89"/>
      <c r="U493" s="90" t="s">
        <v>116</v>
      </c>
      <c r="V493" s="89"/>
      <c r="W493" s="89"/>
      <c r="X493" s="89"/>
      <c r="Y493" s="12" t="s">
        <v>65</v>
      </c>
      <c r="Z493" s="93">
        <v>0.5</v>
      </c>
      <c r="AA493" s="88">
        <f t="shared" ref="AA493:AA556" si="76">I493*Z493</f>
        <v>46.68</v>
      </c>
      <c r="AB493" s="153">
        <f t="shared" si="75"/>
        <v>35.01</v>
      </c>
      <c r="AC493" s="89"/>
      <c r="AD493" s="89"/>
      <c r="AE493" s="89"/>
      <c r="AF493" s="89"/>
      <c r="AG493" s="94">
        <f t="shared" ref="AG493:AG556" si="77">+I493-AB493-AC493-AD493-AE493-AF493</f>
        <v>58.35</v>
      </c>
      <c r="AH493" s="89"/>
    </row>
    <row r="494" spans="1:34" s="68" customFormat="1" ht="24">
      <c r="A494" s="89"/>
      <c r="B494" s="12" t="s">
        <v>1475</v>
      </c>
      <c r="C494" s="89"/>
      <c r="D494" s="12" t="s">
        <v>110</v>
      </c>
      <c r="E494" s="12" t="s">
        <v>1476</v>
      </c>
      <c r="F494" s="120" t="s">
        <v>1477</v>
      </c>
      <c r="G494" s="142" t="s">
        <v>1478</v>
      </c>
      <c r="H494" s="89"/>
      <c r="I494" s="109">
        <v>93.36</v>
      </c>
      <c r="J494" s="92">
        <v>45756</v>
      </c>
      <c r="K494" s="90">
        <f t="shared" si="74"/>
        <v>2025</v>
      </c>
      <c r="L494" s="89"/>
      <c r="M494" s="90"/>
      <c r="N494" s="122" t="s">
        <v>1292</v>
      </c>
      <c r="O494" s="89"/>
      <c r="P494" s="89" t="s">
        <v>113</v>
      </c>
      <c r="Q494" s="90" t="s">
        <v>114</v>
      </c>
      <c r="R494" s="90" t="s">
        <v>41</v>
      </c>
      <c r="S494" s="121" t="s">
        <v>325</v>
      </c>
      <c r="T494" s="89"/>
      <c r="U494" s="90" t="s">
        <v>116</v>
      </c>
      <c r="V494" s="89"/>
      <c r="W494" s="89"/>
      <c r="X494" s="89"/>
      <c r="Y494" s="12" t="s">
        <v>65</v>
      </c>
      <c r="Z494" s="93">
        <v>0.5</v>
      </c>
      <c r="AA494" s="88">
        <f t="shared" si="76"/>
        <v>46.68</v>
      </c>
      <c r="AB494" s="153">
        <f t="shared" si="75"/>
        <v>35.01</v>
      </c>
      <c r="AC494" s="89"/>
      <c r="AD494" s="89"/>
      <c r="AE494" s="89"/>
      <c r="AF494" s="89"/>
      <c r="AG494" s="94">
        <f t="shared" si="77"/>
        <v>58.35</v>
      </c>
      <c r="AH494" s="89"/>
    </row>
    <row r="495" spans="1:34" s="68" customFormat="1" ht="38.450000000000003" customHeight="1">
      <c r="A495" s="89"/>
      <c r="B495" s="12" t="s">
        <v>1479</v>
      </c>
      <c r="C495" s="89"/>
      <c r="D495" s="12" t="s">
        <v>110</v>
      </c>
      <c r="E495" s="12" t="s">
        <v>1480</v>
      </c>
      <c r="F495" s="120" t="s">
        <v>1481</v>
      </c>
      <c r="G495" s="142" t="s">
        <v>1482</v>
      </c>
      <c r="H495" s="89"/>
      <c r="I495" s="109">
        <v>93.36</v>
      </c>
      <c r="J495" s="92">
        <v>45756</v>
      </c>
      <c r="K495" s="90">
        <f t="shared" si="74"/>
        <v>2025</v>
      </c>
      <c r="L495" s="89"/>
      <c r="M495" s="90"/>
      <c r="N495" s="122" t="s">
        <v>1292</v>
      </c>
      <c r="O495" s="89"/>
      <c r="P495" s="89" t="s">
        <v>113</v>
      </c>
      <c r="Q495" s="90" t="s">
        <v>114</v>
      </c>
      <c r="R495" s="90" t="s">
        <v>41</v>
      </c>
      <c r="S495" s="121" t="s">
        <v>1483</v>
      </c>
      <c r="T495" s="89"/>
      <c r="U495" s="90" t="s">
        <v>116</v>
      </c>
      <c r="V495" s="89"/>
      <c r="W495" s="89"/>
      <c r="X495" s="89"/>
      <c r="Y495" s="12" t="s">
        <v>65</v>
      </c>
      <c r="Z495" s="93">
        <v>0.5</v>
      </c>
      <c r="AA495" s="88">
        <f t="shared" si="76"/>
        <v>46.68</v>
      </c>
      <c r="AB495" s="153">
        <f t="shared" si="75"/>
        <v>35.01</v>
      </c>
      <c r="AC495" s="89"/>
      <c r="AD495" s="89"/>
      <c r="AE495" s="89"/>
      <c r="AF495" s="89"/>
      <c r="AG495" s="94">
        <f t="shared" si="77"/>
        <v>58.35</v>
      </c>
      <c r="AH495" s="89"/>
    </row>
    <row r="496" spans="1:34" s="68" customFormat="1" ht="24">
      <c r="A496" s="89"/>
      <c r="B496" s="12" t="s">
        <v>1484</v>
      </c>
      <c r="C496" s="89"/>
      <c r="D496" s="12" t="s">
        <v>110</v>
      </c>
      <c r="E496" s="12" t="s">
        <v>1485</v>
      </c>
      <c r="F496" s="120" t="s">
        <v>1486</v>
      </c>
      <c r="G496" s="142" t="s">
        <v>1487</v>
      </c>
      <c r="H496" s="89"/>
      <c r="I496" s="109">
        <v>93.36</v>
      </c>
      <c r="J496" s="92">
        <v>45756</v>
      </c>
      <c r="K496" s="90">
        <f t="shared" si="74"/>
        <v>2025</v>
      </c>
      <c r="L496" s="89"/>
      <c r="M496" s="90"/>
      <c r="N496" s="122" t="s">
        <v>1292</v>
      </c>
      <c r="O496" s="89"/>
      <c r="P496" s="89" t="s">
        <v>113</v>
      </c>
      <c r="Q496" s="90" t="s">
        <v>114</v>
      </c>
      <c r="R496" s="90" t="s">
        <v>41</v>
      </c>
      <c r="S496" s="121" t="s">
        <v>1488</v>
      </c>
      <c r="T496" s="89"/>
      <c r="U496" s="90" t="s">
        <v>116</v>
      </c>
      <c r="V496" s="89"/>
      <c r="W496" s="89"/>
      <c r="X496" s="89"/>
      <c r="Y496" s="12" t="s">
        <v>65</v>
      </c>
      <c r="Z496" s="93">
        <v>0.5</v>
      </c>
      <c r="AA496" s="88">
        <f t="shared" si="76"/>
        <v>46.68</v>
      </c>
      <c r="AB496" s="153">
        <f t="shared" si="75"/>
        <v>35.01</v>
      </c>
      <c r="AC496" s="89"/>
      <c r="AD496" s="89"/>
      <c r="AE496" s="89"/>
      <c r="AF496" s="89"/>
      <c r="AG496" s="94">
        <f t="shared" si="77"/>
        <v>58.35</v>
      </c>
      <c r="AH496" s="89"/>
    </row>
    <row r="497" spans="1:34" s="68" customFormat="1" ht="24">
      <c r="A497" s="89"/>
      <c r="B497" s="12" t="s">
        <v>1489</v>
      </c>
      <c r="C497" s="89"/>
      <c r="D497" s="12" t="s">
        <v>110</v>
      </c>
      <c r="E497" s="12" t="s">
        <v>1490</v>
      </c>
      <c r="F497" s="120" t="s">
        <v>1491</v>
      </c>
      <c r="G497" s="142" t="s">
        <v>1492</v>
      </c>
      <c r="H497" s="89"/>
      <c r="I497" s="109">
        <v>93.36</v>
      </c>
      <c r="J497" s="92">
        <v>45756</v>
      </c>
      <c r="K497" s="90">
        <f t="shared" si="74"/>
        <v>2025</v>
      </c>
      <c r="L497" s="89"/>
      <c r="M497" s="90"/>
      <c r="N497" s="122" t="s">
        <v>1292</v>
      </c>
      <c r="O497" s="89"/>
      <c r="P497" s="89" t="s">
        <v>113</v>
      </c>
      <c r="Q497" s="90" t="s">
        <v>114</v>
      </c>
      <c r="R497" s="90" t="s">
        <v>41</v>
      </c>
      <c r="S497" s="121" t="s">
        <v>1493</v>
      </c>
      <c r="T497" s="89"/>
      <c r="U497" s="90" t="s">
        <v>116</v>
      </c>
      <c r="V497" s="89"/>
      <c r="W497" s="89"/>
      <c r="X497" s="89"/>
      <c r="Y497" s="12" t="s">
        <v>65</v>
      </c>
      <c r="Z497" s="93">
        <v>0.5</v>
      </c>
      <c r="AA497" s="88">
        <f t="shared" si="76"/>
        <v>46.68</v>
      </c>
      <c r="AB497" s="153">
        <f t="shared" si="75"/>
        <v>35.01</v>
      </c>
      <c r="AC497" s="89"/>
      <c r="AD497" s="89"/>
      <c r="AE497" s="89"/>
      <c r="AF497" s="89"/>
      <c r="AG497" s="94">
        <f t="shared" si="77"/>
        <v>58.35</v>
      </c>
      <c r="AH497" s="89"/>
    </row>
    <row r="498" spans="1:34" s="68" customFormat="1" ht="24">
      <c r="A498" s="89"/>
      <c r="B498" s="12" t="s">
        <v>1494</v>
      </c>
      <c r="C498" s="89"/>
      <c r="D498" s="12" t="s">
        <v>110</v>
      </c>
      <c r="E498" s="12" t="s">
        <v>1495</v>
      </c>
      <c r="F498" s="120" t="s">
        <v>1496</v>
      </c>
      <c r="G498" s="142" t="s">
        <v>1497</v>
      </c>
      <c r="H498" s="89"/>
      <c r="I498" s="109">
        <v>93.36</v>
      </c>
      <c r="J498" s="92">
        <v>45756</v>
      </c>
      <c r="K498" s="90">
        <f t="shared" si="74"/>
        <v>2025</v>
      </c>
      <c r="L498" s="89"/>
      <c r="M498" s="90"/>
      <c r="N498" s="122" t="s">
        <v>1343</v>
      </c>
      <c r="O498" s="89"/>
      <c r="P498" s="89" t="s">
        <v>113</v>
      </c>
      <c r="Q498" s="90" t="s">
        <v>114</v>
      </c>
      <c r="R498" s="90" t="s">
        <v>41</v>
      </c>
      <c r="S498" s="121" t="s">
        <v>1498</v>
      </c>
      <c r="T498" s="89"/>
      <c r="U498" s="90" t="s">
        <v>116</v>
      </c>
      <c r="V498" s="89"/>
      <c r="W498" s="89"/>
      <c r="X498" s="89"/>
      <c r="Y498" s="12" t="s">
        <v>65</v>
      </c>
      <c r="Z498" s="93">
        <v>0.5</v>
      </c>
      <c r="AA498" s="88">
        <f t="shared" si="76"/>
        <v>46.68</v>
      </c>
      <c r="AB498" s="153">
        <f t="shared" si="75"/>
        <v>35.01</v>
      </c>
      <c r="AC498" s="89"/>
      <c r="AD498" s="89"/>
      <c r="AE498" s="89"/>
      <c r="AF498" s="89"/>
      <c r="AG498" s="94">
        <f t="shared" si="77"/>
        <v>58.35</v>
      </c>
      <c r="AH498" s="89"/>
    </row>
    <row r="499" spans="1:34" s="68" customFormat="1" ht="24">
      <c r="A499" s="12" t="s">
        <v>1499</v>
      </c>
      <c r="B499" s="12" t="s">
        <v>1500</v>
      </c>
      <c r="C499" s="12"/>
      <c r="D499" s="12" t="s">
        <v>3</v>
      </c>
      <c r="E499" s="12" t="s">
        <v>1501</v>
      </c>
      <c r="F499" s="12"/>
      <c r="G499" s="90"/>
      <c r="H499" s="12" t="s">
        <v>139</v>
      </c>
      <c r="I499" s="10">
        <v>23.01</v>
      </c>
      <c r="J499" s="12">
        <v>2014</v>
      </c>
      <c r="K499" s="90">
        <f>+J499</f>
        <v>2014</v>
      </c>
      <c r="L499" s="12"/>
      <c r="M499" s="12"/>
      <c r="N499" s="12"/>
      <c r="O499" s="12"/>
      <c r="P499" s="12" t="s">
        <v>113</v>
      </c>
      <c r="Q499" s="12" t="s">
        <v>114</v>
      </c>
      <c r="R499" s="12" t="s">
        <v>41</v>
      </c>
      <c r="S499" s="12" t="s">
        <v>41</v>
      </c>
      <c r="T499" s="12"/>
      <c r="U499" s="12" t="s">
        <v>116</v>
      </c>
      <c r="V499" s="12"/>
      <c r="W499" s="12"/>
      <c r="X499" s="12"/>
      <c r="Y499" s="12" t="s">
        <v>65</v>
      </c>
      <c r="Z499" s="93">
        <v>0.5</v>
      </c>
      <c r="AA499" s="88">
        <f t="shared" si="76"/>
        <v>11.505000000000001</v>
      </c>
      <c r="AB499" s="94">
        <f t="shared" ref="AB499:AB546" si="78">+AA499</f>
        <v>11.505000000000001</v>
      </c>
      <c r="AC499" s="94">
        <f t="shared" ref="AC499:AC537" si="79">+AA499</f>
        <v>11.505000000000001</v>
      </c>
      <c r="AD499" s="12"/>
      <c r="AE499" s="12"/>
      <c r="AF499" s="12"/>
      <c r="AG499" s="94">
        <f t="shared" si="77"/>
        <v>0</v>
      </c>
      <c r="AH499" s="12" t="s">
        <v>1499</v>
      </c>
    </row>
    <row r="500" spans="1:34" s="68" customFormat="1" ht="24">
      <c r="A500" s="12">
        <v>2824</v>
      </c>
      <c r="B500" s="12" t="s">
        <v>1502</v>
      </c>
      <c r="C500" s="12"/>
      <c r="D500" s="12" t="s">
        <v>3</v>
      </c>
      <c r="E500" s="12" t="s">
        <v>677</v>
      </c>
      <c r="F500" s="12" t="s">
        <v>271</v>
      </c>
      <c r="G500" s="90" t="s">
        <v>1503</v>
      </c>
      <c r="H500" s="12" t="s">
        <v>139</v>
      </c>
      <c r="I500" s="10">
        <v>238.43</v>
      </c>
      <c r="J500" s="11">
        <v>41781</v>
      </c>
      <c r="K500" s="90">
        <f t="shared" ref="K500:K512" si="80">YEAR(J500)</f>
        <v>2014</v>
      </c>
      <c r="L500" s="12"/>
      <c r="M500" s="12"/>
      <c r="N500" s="12"/>
      <c r="O500" s="12"/>
      <c r="P500" s="12" t="s">
        <v>113</v>
      </c>
      <c r="Q500" s="12" t="s">
        <v>114</v>
      </c>
      <c r="R500" s="12" t="s">
        <v>41</v>
      </c>
      <c r="S500" s="12" t="s">
        <v>41</v>
      </c>
      <c r="T500" s="12"/>
      <c r="U500" s="12" t="s">
        <v>141</v>
      </c>
      <c r="V500" s="12"/>
      <c r="W500" s="12"/>
      <c r="X500" s="12"/>
      <c r="Y500" s="12" t="s">
        <v>63</v>
      </c>
      <c r="Z500" s="93">
        <v>0.5</v>
      </c>
      <c r="AA500" s="88">
        <f t="shared" si="76"/>
        <v>119.215</v>
      </c>
      <c r="AB500" s="94">
        <f t="shared" si="78"/>
        <v>119.215</v>
      </c>
      <c r="AC500" s="94">
        <f t="shared" si="79"/>
        <v>119.215</v>
      </c>
      <c r="AD500" s="12"/>
      <c r="AE500" s="12"/>
      <c r="AF500" s="12"/>
      <c r="AG500" s="94">
        <f t="shared" si="77"/>
        <v>0</v>
      </c>
      <c r="AH500" s="12">
        <v>2824</v>
      </c>
    </row>
    <row r="501" spans="1:34" s="68" customFormat="1" ht="24">
      <c r="A501" s="12">
        <v>2826</v>
      </c>
      <c r="B501" s="12" t="s">
        <v>1504</v>
      </c>
      <c r="C501" s="12"/>
      <c r="D501" s="12" t="s">
        <v>3</v>
      </c>
      <c r="E501" s="12" t="s">
        <v>677</v>
      </c>
      <c r="F501" s="12" t="s">
        <v>271</v>
      </c>
      <c r="G501" s="90" t="s">
        <v>1505</v>
      </c>
      <c r="H501" s="12" t="s">
        <v>139</v>
      </c>
      <c r="I501" s="10">
        <v>238.43</v>
      </c>
      <c r="J501" s="11">
        <v>41781</v>
      </c>
      <c r="K501" s="90">
        <f t="shared" si="80"/>
        <v>2014</v>
      </c>
      <c r="L501" s="12"/>
      <c r="M501" s="12"/>
      <c r="N501" s="12"/>
      <c r="O501" s="12"/>
      <c r="P501" s="12" t="s">
        <v>113</v>
      </c>
      <c r="Q501" s="12" t="s">
        <v>114</v>
      </c>
      <c r="R501" s="12" t="s">
        <v>46</v>
      </c>
      <c r="S501" s="12" t="s">
        <v>41</v>
      </c>
      <c r="T501" s="12"/>
      <c r="U501" s="12" t="s">
        <v>141</v>
      </c>
      <c r="V501" s="12"/>
      <c r="W501" s="12"/>
      <c r="X501" s="12"/>
      <c r="Y501" s="12" t="s">
        <v>63</v>
      </c>
      <c r="Z501" s="93">
        <v>0.5</v>
      </c>
      <c r="AA501" s="88">
        <f t="shared" si="76"/>
        <v>119.215</v>
      </c>
      <c r="AB501" s="94">
        <f t="shared" si="78"/>
        <v>119.215</v>
      </c>
      <c r="AC501" s="94">
        <f t="shared" si="79"/>
        <v>119.215</v>
      </c>
      <c r="AD501" s="12"/>
      <c r="AE501" s="12"/>
      <c r="AF501" s="12"/>
      <c r="AG501" s="94">
        <f t="shared" si="77"/>
        <v>0</v>
      </c>
      <c r="AH501" s="12">
        <v>2826</v>
      </c>
    </row>
    <row r="502" spans="1:34" s="68" customFormat="1" ht="24">
      <c r="A502" s="12">
        <v>2828</v>
      </c>
      <c r="B502" s="12" t="s">
        <v>1506</v>
      </c>
      <c r="C502" s="12"/>
      <c r="D502" s="12" t="s">
        <v>3</v>
      </c>
      <c r="E502" s="12" t="s">
        <v>677</v>
      </c>
      <c r="F502" s="12" t="s">
        <v>271</v>
      </c>
      <c r="G502" s="90" t="s">
        <v>1507</v>
      </c>
      <c r="H502" s="12" t="s">
        <v>139</v>
      </c>
      <c r="I502" s="10">
        <v>238.43</v>
      </c>
      <c r="J502" s="11">
        <v>41781</v>
      </c>
      <c r="K502" s="90">
        <f t="shared" si="80"/>
        <v>2014</v>
      </c>
      <c r="L502" s="12"/>
      <c r="M502" s="12"/>
      <c r="N502" s="12"/>
      <c r="O502" s="12"/>
      <c r="P502" s="12" t="s">
        <v>113</v>
      </c>
      <c r="Q502" s="12" t="s">
        <v>114</v>
      </c>
      <c r="R502" s="12" t="s">
        <v>41</v>
      </c>
      <c r="S502" s="12" t="s">
        <v>41</v>
      </c>
      <c r="T502" s="12"/>
      <c r="U502" s="12" t="s">
        <v>116</v>
      </c>
      <c r="V502" s="12"/>
      <c r="W502" s="12"/>
      <c r="X502" s="12"/>
      <c r="Y502" s="12" t="s">
        <v>63</v>
      </c>
      <c r="Z502" s="93">
        <v>0.5</v>
      </c>
      <c r="AA502" s="88">
        <f t="shared" si="76"/>
        <v>119.215</v>
      </c>
      <c r="AB502" s="94">
        <f t="shared" si="78"/>
        <v>119.215</v>
      </c>
      <c r="AC502" s="94">
        <f t="shared" si="79"/>
        <v>119.215</v>
      </c>
      <c r="AD502" s="12"/>
      <c r="AE502" s="12"/>
      <c r="AF502" s="12"/>
      <c r="AG502" s="94">
        <f t="shared" si="77"/>
        <v>0</v>
      </c>
      <c r="AH502" s="12">
        <v>2828</v>
      </c>
    </row>
    <row r="503" spans="1:34" s="68" customFormat="1" ht="24">
      <c r="A503" s="12">
        <v>2830</v>
      </c>
      <c r="B503" s="12" t="s">
        <v>1508</v>
      </c>
      <c r="C503" s="12"/>
      <c r="D503" s="12" t="s">
        <v>3</v>
      </c>
      <c r="E503" s="12" t="s">
        <v>677</v>
      </c>
      <c r="F503" s="12" t="s">
        <v>271</v>
      </c>
      <c r="G503" s="90" t="s">
        <v>1509</v>
      </c>
      <c r="H503" s="12" t="s">
        <v>139</v>
      </c>
      <c r="I503" s="10">
        <v>238.43</v>
      </c>
      <c r="J503" s="11">
        <v>41781</v>
      </c>
      <c r="K503" s="90">
        <f t="shared" si="80"/>
        <v>2014</v>
      </c>
      <c r="L503" s="12"/>
      <c r="M503" s="12"/>
      <c r="N503" s="12"/>
      <c r="O503" s="12"/>
      <c r="P503" s="12" t="s">
        <v>113</v>
      </c>
      <c r="Q503" s="12" t="s">
        <v>114</v>
      </c>
      <c r="R503" s="12" t="s">
        <v>41</v>
      </c>
      <c r="S503" s="12" t="s">
        <v>41</v>
      </c>
      <c r="T503" s="12"/>
      <c r="U503" s="12" t="s">
        <v>141</v>
      </c>
      <c r="V503" s="12"/>
      <c r="W503" s="12"/>
      <c r="X503" s="12"/>
      <c r="Y503" s="12" t="s">
        <v>63</v>
      </c>
      <c r="Z503" s="93">
        <v>0.5</v>
      </c>
      <c r="AA503" s="88">
        <f t="shared" si="76"/>
        <v>119.215</v>
      </c>
      <c r="AB503" s="94">
        <f t="shared" si="78"/>
        <v>119.215</v>
      </c>
      <c r="AC503" s="94">
        <f t="shared" si="79"/>
        <v>119.215</v>
      </c>
      <c r="AD503" s="12"/>
      <c r="AE503" s="12"/>
      <c r="AF503" s="12"/>
      <c r="AG503" s="94">
        <f t="shared" si="77"/>
        <v>0</v>
      </c>
      <c r="AH503" s="12">
        <v>2830</v>
      </c>
    </row>
    <row r="504" spans="1:34" s="68" customFormat="1" ht="24">
      <c r="A504" s="12">
        <v>2859</v>
      </c>
      <c r="B504" s="12" t="s">
        <v>1510</v>
      </c>
      <c r="C504" s="12"/>
      <c r="D504" s="12" t="s">
        <v>3</v>
      </c>
      <c r="E504" s="12" t="s">
        <v>677</v>
      </c>
      <c r="F504" s="12" t="s">
        <v>271</v>
      </c>
      <c r="G504" s="90" t="s">
        <v>1511</v>
      </c>
      <c r="H504" s="12" t="s">
        <v>139</v>
      </c>
      <c r="I504" s="10">
        <v>238.43</v>
      </c>
      <c r="J504" s="11">
        <v>41781</v>
      </c>
      <c r="K504" s="90">
        <f t="shared" si="80"/>
        <v>2014</v>
      </c>
      <c r="L504" s="12"/>
      <c r="M504" s="12"/>
      <c r="N504" s="12"/>
      <c r="O504" s="12"/>
      <c r="P504" s="12" t="s">
        <v>113</v>
      </c>
      <c r="Q504" s="12" t="s">
        <v>114</v>
      </c>
      <c r="R504" s="12" t="s">
        <v>41</v>
      </c>
      <c r="S504" s="12" t="s">
        <v>41</v>
      </c>
      <c r="T504" s="12"/>
      <c r="U504" s="12" t="s">
        <v>116</v>
      </c>
      <c r="V504" s="12"/>
      <c r="W504" s="12"/>
      <c r="X504" s="12"/>
      <c r="Y504" s="12" t="s">
        <v>63</v>
      </c>
      <c r="Z504" s="93">
        <v>0.5</v>
      </c>
      <c r="AA504" s="88">
        <f t="shared" si="76"/>
        <v>119.215</v>
      </c>
      <c r="AB504" s="94">
        <f t="shared" si="78"/>
        <v>119.215</v>
      </c>
      <c r="AC504" s="94">
        <f t="shared" si="79"/>
        <v>119.215</v>
      </c>
      <c r="AD504" s="12"/>
      <c r="AE504" s="12"/>
      <c r="AF504" s="12"/>
      <c r="AG504" s="94">
        <f t="shared" si="77"/>
        <v>0</v>
      </c>
      <c r="AH504" s="12">
        <v>2859</v>
      </c>
    </row>
    <row r="505" spans="1:34" s="68" customFormat="1" ht="24">
      <c r="A505" s="12">
        <v>2870</v>
      </c>
      <c r="B505" s="12" t="s">
        <v>1512</v>
      </c>
      <c r="C505" s="12"/>
      <c r="D505" s="12" t="s">
        <v>3</v>
      </c>
      <c r="E505" s="12" t="s">
        <v>677</v>
      </c>
      <c r="F505" s="12" t="s">
        <v>271</v>
      </c>
      <c r="G505" s="90" t="s">
        <v>1513</v>
      </c>
      <c r="H505" s="12" t="s">
        <v>139</v>
      </c>
      <c r="I505" s="10">
        <v>238.43</v>
      </c>
      <c r="J505" s="11">
        <v>41781</v>
      </c>
      <c r="K505" s="90">
        <f t="shared" si="80"/>
        <v>2014</v>
      </c>
      <c r="L505" s="12"/>
      <c r="M505" s="12"/>
      <c r="N505" s="12"/>
      <c r="O505" s="12"/>
      <c r="P505" s="12" t="s">
        <v>113</v>
      </c>
      <c r="Q505" s="12" t="s">
        <v>114</v>
      </c>
      <c r="R505" s="12" t="s">
        <v>41</v>
      </c>
      <c r="S505" s="12" t="s">
        <v>41</v>
      </c>
      <c r="T505" s="12"/>
      <c r="U505" s="12" t="s">
        <v>141</v>
      </c>
      <c r="V505" s="12"/>
      <c r="W505" s="12"/>
      <c r="X505" s="12"/>
      <c r="Y505" s="12" t="s">
        <v>63</v>
      </c>
      <c r="Z505" s="93">
        <v>0.5</v>
      </c>
      <c r="AA505" s="88">
        <f t="shared" si="76"/>
        <v>119.215</v>
      </c>
      <c r="AB505" s="94">
        <f t="shared" si="78"/>
        <v>119.215</v>
      </c>
      <c r="AC505" s="94">
        <f t="shared" si="79"/>
        <v>119.215</v>
      </c>
      <c r="AD505" s="12"/>
      <c r="AE505" s="12"/>
      <c r="AF505" s="12"/>
      <c r="AG505" s="94">
        <f t="shared" si="77"/>
        <v>0</v>
      </c>
      <c r="AH505" s="12">
        <v>2870</v>
      </c>
    </row>
    <row r="506" spans="1:34" s="68" customFormat="1" ht="24">
      <c r="A506" s="12">
        <v>2872</v>
      </c>
      <c r="B506" s="12" t="s">
        <v>1514</v>
      </c>
      <c r="C506" s="12"/>
      <c r="D506" s="12" t="s">
        <v>3</v>
      </c>
      <c r="E506" s="12" t="s">
        <v>677</v>
      </c>
      <c r="F506" s="12" t="s">
        <v>271</v>
      </c>
      <c r="G506" s="90" t="s">
        <v>1515</v>
      </c>
      <c r="H506" s="12" t="s">
        <v>139</v>
      </c>
      <c r="I506" s="10">
        <v>238.43</v>
      </c>
      <c r="J506" s="11">
        <v>41781</v>
      </c>
      <c r="K506" s="90">
        <f t="shared" si="80"/>
        <v>2014</v>
      </c>
      <c r="L506" s="12"/>
      <c r="M506" s="12"/>
      <c r="N506" s="12"/>
      <c r="O506" s="12"/>
      <c r="P506" s="12" t="s">
        <v>113</v>
      </c>
      <c r="Q506" s="12" t="s">
        <v>114</v>
      </c>
      <c r="R506" s="12" t="s">
        <v>41</v>
      </c>
      <c r="S506" s="12" t="s">
        <v>41</v>
      </c>
      <c r="T506" s="12"/>
      <c r="U506" s="12" t="s">
        <v>116</v>
      </c>
      <c r="V506" s="12"/>
      <c r="W506" s="12"/>
      <c r="X506" s="12"/>
      <c r="Y506" s="12" t="s">
        <v>63</v>
      </c>
      <c r="Z506" s="93">
        <v>0.5</v>
      </c>
      <c r="AA506" s="88">
        <f t="shared" si="76"/>
        <v>119.215</v>
      </c>
      <c r="AB506" s="94">
        <f t="shared" si="78"/>
        <v>119.215</v>
      </c>
      <c r="AC506" s="94">
        <f t="shared" si="79"/>
        <v>119.215</v>
      </c>
      <c r="AD506" s="12"/>
      <c r="AE506" s="12"/>
      <c r="AF506" s="12"/>
      <c r="AG506" s="94">
        <f t="shared" si="77"/>
        <v>0</v>
      </c>
      <c r="AH506" s="12">
        <v>2872</v>
      </c>
    </row>
    <row r="507" spans="1:34" s="68" customFormat="1" ht="24">
      <c r="A507" s="12">
        <v>2873</v>
      </c>
      <c r="B507" s="12" t="s">
        <v>1516</v>
      </c>
      <c r="C507" s="12"/>
      <c r="D507" s="12" t="s">
        <v>3</v>
      </c>
      <c r="E507" s="12" t="s">
        <v>677</v>
      </c>
      <c r="F507" s="12" t="s">
        <v>271</v>
      </c>
      <c r="G507" s="90" t="s">
        <v>1517</v>
      </c>
      <c r="H507" s="12" t="s">
        <v>139</v>
      </c>
      <c r="I507" s="10">
        <v>238.43</v>
      </c>
      <c r="J507" s="11">
        <v>41781</v>
      </c>
      <c r="K507" s="90">
        <f t="shared" si="80"/>
        <v>2014</v>
      </c>
      <c r="L507" s="12"/>
      <c r="M507" s="12"/>
      <c r="N507" s="12"/>
      <c r="O507" s="12"/>
      <c r="P507" s="12" t="s">
        <v>113</v>
      </c>
      <c r="Q507" s="12" t="s">
        <v>114</v>
      </c>
      <c r="R507" s="12" t="s">
        <v>41</v>
      </c>
      <c r="S507" s="12" t="s">
        <v>41</v>
      </c>
      <c r="T507" s="12"/>
      <c r="U507" s="12" t="s">
        <v>116</v>
      </c>
      <c r="V507" s="12"/>
      <c r="W507" s="12"/>
      <c r="X507" s="12"/>
      <c r="Y507" s="12" t="s">
        <v>63</v>
      </c>
      <c r="Z507" s="93">
        <v>0.5</v>
      </c>
      <c r="AA507" s="88">
        <f t="shared" si="76"/>
        <v>119.215</v>
      </c>
      <c r="AB507" s="94">
        <f t="shared" si="78"/>
        <v>119.215</v>
      </c>
      <c r="AC507" s="94">
        <f t="shared" si="79"/>
        <v>119.215</v>
      </c>
      <c r="AD507" s="12"/>
      <c r="AE507" s="12"/>
      <c r="AF507" s="12"/>
      <c r="AG507" s="94">
        <f t="shared" si="77"/>
        <v>0</v>
      </c>
      <c r="AH507" s="12">
        <v>2873</v>
      </c>
    </row>
    <row r="508" spans="1:34" s="68" customFormat="1" ht="24">
      <c r="A508" s="12">
        <v>2874</v>
      </c>
      <c r="B508" s="12" t="s">
        <v>1518</v>
      </c>
      <c r="C508" s="12"/>
      <c r="D508" s="12" t="s">
        <v>3</v>
      </c>
      <c r="E508" s="12" t="s">
        <v>677</v>
      </c>
      <c r="F508" s="12" t="s">
        <v>271</v>
      </c>
      <c r="G508" s="90" t="s">
        <v>1519</v>
      </c>
      <c r="H508" s="12" t="s">
        <v>139</v>
      </c>
      <c r="I508" s="10">
        <v>238.43</v>
      </c>
      <c r="J508" s="11">
        <v>41781</v>
      </c>
      <c r="K508" s="90">
        <f t="shared" si="80"/>
        <v>2014</v>
      </c>
      <c r="L508" s="12"/>
      <c r="M508" s="12"/>
      <c r="N508" s="12"/>
      <c r="O508" s="12"/>
      <c r="P508" s="12" t="s">
        <v>113</v>
      </c>
      <c r="Q508" s="12" t="s">
        <v>114</v>
      </c>
      <c r="R508" s="12" t="s">
        <v>41</v>
      </c>
      <c r="S508" s="12" t="s">
        <v>41</v>
      </c>
      <c r="T508" s="12"/>
      <c r="U508" s="12" t="s">
        <v>116</v>
      </c>
      <c r="V508" s="12"/>
      <c r="W508" s="12"/>
      <c r="X508" s="12"/>
      <c r="Y508" s="12" t="s">
        <v>63</v>
      </c>
      <c r="Z508" s="93">
        <v>0.5</v>
      </c>
      <c r="AA508" s="88">
        <f t="shared" si="76"/>
        <v>119.215</v>
      </c>
      <c r="AB508" s="94">
        <f t="shared" si="78"/>
        <v>119.215</v>
      </c>
      <c r="AC508" s="94">
        <f t="shared" si="79"/>
        <v>119.215</v>
      </c>
      <c r="AD508" s="12"/>
      <c r="AE508" s="12"/>
      <c r="AF508" s="12"/>
      <c r="AG508" s="94">
        <f t="shared" si="77"/>
        <v>0</v>
      </c>
      <c r="AH508" s="12">
        <v>2874</v>
      </c>
    </row>
    <row r="509" spans="1:34" s="68" customFormat="1" ht="24">
      <c r="A509" s="12">
        <v>2881</v>
      </c>
      <c r="B509" s="12" t="s">
        <v>1520</v>
      </c>
      <c r="C509" s="12"/>
      <c r="D509" s="12" t="s">
        <v>3</v>
      </c>
      <c r="E509" s="12" t="s">
        <v>677</v>
      </c>
      <c r="F509" s="12" t="s">
        <v>271</v>
      </c>
      <c r="G509" s="90" t="s">
        <v>1521</v>
      </c>
      <c r="H509" s="12" t="s">
        <v>139</v>
      </c>
      <c r="I509" s="10">
        <v>238.43</v>
      </c>
      <c r="J509" s="11">
        <v>41781</v>
      </c>
      <c r="K509" s="90">
        <f t="shared" si="80"/>
        <v>2014</v>
      </c>
      <c r="L509" s="12"/>
      <c r="M509" s="12"/>
      <c r="N509" s="12"/>
      <c r="O509" s="12"/>
      <c r="P509" s="12" t="s">
        <v>113</v>
      </c>
      <c r="Q509" s="12" t="s">
        <v>114</v>
      </c>
      <c r="R509" s="12" t="s">
        <v>41</v>
      </c>
      <c r="S509" s="12" t="s">
        <v>41</v>
      </c>
      <c r="T509" s="12"/>
      <c r="U509" s="12" t="s">
        <v>141</v>
      </c>
      <c r="V509" s="12"/>
      <c r="W509" s="12"/>
      <c r="X509" s="12"/>
      <c r="Y509" s="12" t="s">
        <v>63</v>
      </c>
      <c r="Z509" s="93">
        <v>0.5</v>
      </c>
      <c r="AA509" s="88">
        <f t="shared" si="76"/>
        <v>119.215</v>
      </c>
      <c r="AB509" s="94">
        <f t="shared" si="78"/>
        <v>119.215</v>
      </c>
      <c r="AC509" s="94">
        <f t="shared" si="79"/>
        <v>119.215</v>
      </c>
      <c r="AD509" s="12"/>
      <c r="AE509" s="12"/>
      <c r="AF509" s="12"/>
      <c r="AG509" s="94">
        <f t="shared" si="77"/>
        <v>0</v>
      </c>
      <c r="AH509" s="12">
        <v>2881</v>
      </c>
    </row>
    <row r="510" spans="1:34" s="68" customFormat="1" ht="24">
      <c r="A510" s="12">
        <v>2886</v>
      </c>
      <c r="B510" s="12" t="s">
        <v>1522</v>
      </c>
      <c r="C510" s="12"/>
      <c r="D510" s="12" t="s">
        <v>3</v>
      </c>
      <c r="E510" s="12" t="s">
        <v>677</v>
      </c>
      <c r="F510" s="12" t="s">
        <v>271</v>
      </c>
      <c r="G510" s="90" t="s">
        <v>1523</v>
      </c>
      <c r="H510" s="12" t="s">
        <v>139</v>
      </c>
      <c r="I510" s="10">
        <v>238.43</v>
      </c>
      <c r="J510" s="11">
        <v>41781</v>
      </c>
      <c r="K510" s="90">
        <f t="shared" si="80"/>
        <v>2014</v>
      </c>
      <c r="L510" s="12"/>
      <c r="M510" s="12"/>
      <c r="N510" s="12"/>
      <c r="O510" s="12"/>
      <c r="P510" s="12" t="s">
        <v>113</v>
      </c>
      <c r="Q510" s="12" t="s">
        <v>114</v>
      </c>
      <c r="R510" s="12" t="s">
        <v>41</v>
      </c>
      <c r="S510" s="12" t="s">
        <v>41</v>
      </c>
      <c r="T510" s="12"/>
      <c r="U510" s="12" t="s">
        <v>116</v>
      </c>
      <c r="V510" s="12"/>
      <c r="W510" s="12"/>
      <c r="X510" s="12"/>
      <c r="Y510" s="12" t="s">
        <v>63</v>
      </c>
      <c r="Z510" s="93">
        <v>0.5</v>
      </c>
      <c r="AA510" s="88">
        <f t="shared" si="76"/>
        <v>119.215</v>
      </c>
      <c r="AB510" s="94">
        <f t="shared" si="78"/>
        <v>119.215</v>
      </c>
      <c r="AC510" s="94">
        <f t="shared" si="79"/>
        <v>119.215</v>
      </c>
      <c r="AD510" s="12"/>
      <c r="AE510" s="12"/>
      <c r="AF510" s="12"/>
      <c r="AG510" s="94">
        <f t="shared" si="77"/>
        <v>0</v>
      </c>
      <c r="AH510" s="12">
        <v>2886</v>
      </c>
    </row>
    <row r="511" spans="1:34" s="68" customFormat="1" ht="24">
      <c r="A511" s="12">
        <v>2887</v>
      </c>
      <c r="B511" s="12" t="s">
        <v>1524</v>
      </c>
      <c r="C511" s="12"/>
      <c r="D511" s="12" t="s">
        <v>3</v>
      </c>
      <c r="E511" s="12" t="s">
        <v>677</v>
      </c>
      <c r="F511" s="12" t="s">
        <v>271</v>
      </c>
      <c r="G511" s="90" t="s">
        <v>1525</v>
      </c>
      <c r="H511" s="12" t="s">
        <v>139</v>
      </c>
      <c r="I511" s="10">
        <v>238.43</v>
      </c>
      <c r="J511" s="11">
        <v>41781</v>
      </c>
      <c r="K511" s="90">
        <f t="shared" si="80"/>
        <v>2014</v>
      </c>
      <c r="L511" s="12"/>
      <c r="M511" s="12"/>
      <c r="N511" s="12"/>
      <c r="O511" s="12"/>
      <c r="P511" s="12" t="s">
        <v>113</v>
      </c>
      <c r="Q511" s="12" t="s">
        <v>114</v>
      </c>
      <c r="R511" s="12" t="s">
        <v>41</v>
      </c>
      <c r="S511" s="12" t="s">
        <v>41</v>
      </c>
      <c r="T511" s="12"/>
      <c r="U511" s="12" t="s">
        <v>116</v>
      </c>
      <c r="V511" s="12"/>
      <c r="W511" s="12"/>
      <c r="X511" s="12"/>
      <c r="Y511" s="12" t="s">
        <v>63</v>
      </c>
      <c r="Z511" s="93">
        <v>0.5</v>
      </c>
      <c r="AA511" s="88">
        <f t="shared" si="76"/>
        <v>119.215</v>
      </c>
      <c r="AB511" s="94">
        <f t="shared" si="78"/>
        <v>119.215</v>
      </c>
      <c r="AC511" s="94">
        <f t="shared" si="79"/>
        <v>119.215</v>
      </c>
      <c r="AD511" s="12"/>
      <c r="AE511" s="12"/>
      <c r="AF511" s="12"/>
      <c r="AG511" s="94">
        <f t="shared" si="77"/>
        <v>0</v>
      </c>
      <c r="AH511" s="12">
        <v>2887</v>
      </c>
    </row>
    <row r="512" spans="1:34" s="68" customFormat="1" ht="24">
      <c r="A512" s="12">
        <v>2888</v>
      </c>
      <c r="B512" s="12" t="s">
        <v>1526</v>
      </c>
      <c r="C512" s="12"/>
      <c r="D512" s="12" t="s">
        <v>3</v>
      </c>
      <c r="E512" s="12" t="s">
        <v>677</v>
      </c>
      <c r="F512" s="12" t="s">
        <v>271</v>
      </c>
      <c r="G512" s="90" t="s">
        <v>1527</v>
      </c>
      <c r="H512" s="12" t="s">
        <v>139</v>
      </c>
      <c r="I512" s="10">
        <v>238.43</v>
      </c>
      <c r="J512" s="11">
        <v>41781</v>
      </c>
      <c r="K512" s="90">
        <f t="shared" si="80"/>
        <v>2014</v>
      </c>
      <c r="L512" s="12"/>
      <c r="M512" s="12"/>
      <c r="N512" s="12"/>
      <c r="O512" s="12"/>
      <c r="P512" s="12" t="s">
        <v>113</v>
      </c>
      <c r="Q512" s="12" t="s">
        <v>114</v>
      </c>
      <c r="R512" s="12" t="s">
        <v>41</v>
      </c>
      <c r="S512" s="12" t="s">
        <v>41</v>
      </c>
      <c r="T512" s="12"/>
      <c r="U512" s="12" t="s">
        <v>141</v>
      </c>
      <c r="V512" s="12"/>
      <c r="W512" s="12"/>
      <c r="X512" s="12"/>
      <c r="Y512" s="12" t="s">
        <v>63</v>
      </c>
      <c r="Z512" s="93">
        <v>0.5</v>
      </c>
      <c r="AA512" s="88">
        <f t="shared" si="76"/>
        <v>119.215</v>
      </c>
      <c r="AB512" s="94">
        <f t="shared" si="78"/>
        <v>119.215</v>
      </c>
      <c r="AC512" s="94">
        <f t="shared" si="79"/>
        <v>119.215</v>
      </c>
      <c r="AD512" s="12"/>
      <c r="AE512" s="12"/>
      <c r="AF512" s="12"/>
      <c r="AG512" s="94">
        <f t="shared" si="77"/>
        <v>0</v>
      </c>
      <c r="AH512" s="12">
        <v>2888</v>
      </c>
    </row>
    <row r="513" spans="1:34" s="68" customFormat="1" ht="19.899999999999999" customHeight="1">
      <c r="A513" s="12">
        <v>2901</v>
      </c>
      <c r="B513" s="5" t="s">
        <v>1528</v>
      </c>
      <c r="C513" s="12"/>
      <c r="D513" s="12" t="s">
        <v>1</v>
      </c>
      <c r="E513" s="12" t="s">
        <v>1529</v>
      </c>
      <c r="F513" s="12" t="s">
        <v>1530</v>
      </c>
      <c r="G513" s="90" t="s">
        <v>1531</v>
      </c>
      <c r="H513" s="12" t="s">
        <v>139</v>
      </c>
      <c r="I513" s="10">
        <v>35.61</v>
      </c>
      <c r="J513" s="12">
        <v>2014</v>
      </c>
      <c r="K513" s="90">
        <f>+J513</f>
        <v>2014</v>
      </c>
      <c r="L513" s="12"/>
      <c r="M513" s="12"/>
      <c r="N513" s="12"/>
      <c r="O513" s="12"/>
      <c r="P513" s="12" t="s">
        <v>113</v>
      </c>
      <c r="Q513" s="12" t="s">
        <v>114</v>
      </c>
      <c r="R513" s="12" t="s">
        <v>46</v>
      </c>
      <c r="S513" s="12" t="s">
        <v>140</v>
      </c>
      <c r="T513" s="12"/>
      <c r="U513" s="12" t="s">
        <v>141</v>
      </c>
      <c r="V513" s="12"/>
      <c r="W513" s="12"/>
      <c r="X513" s="12"/>
      <c r="Y513" s="12" t="s">
        <v>65</v>
      </c>
      <c r="Z513" s="93">
        <v>0.5</v>
      </c>
      <c r="AA513" s="88">
        <f t="shared" si="76"/>
        <v>17.805</v>
      </c>
      <c r="AB513" s="94">
        <f t="shared" si="78"/>
        <v>17.805</v>
      </c>
      <c r="AC513" s="94">
        <f t="shared" si="79"/>
        <v>17.805</v>
      </c>
      <c r="AD513" s="12"/>
      <c r="AE513" s="12"/>
      <c r="AF513" s="12"/>
      <c r="AG513" s="94">
        <f t="shared" si="77"/>
        <v>0</v>
      </c>
      <c r="AH513" s="12">
        <v>2901</v>
      </c>
    </row>
    <row r="514" spans="1:34" s="68" customFormat="1" ht="19.899999999999999" customHeight="1">
      <c r="A514" s="12">
        <v>2967</v>
      </c>
      <c r="B514" s="12" t="s">
        <v>1532</v>
      </c>
      <c r="C514" s="12"/>
      <c r="D514" s="12" t="s">
        <v>1</v>
      </c>
      <c r="E514" s="12" t="s">
        <v>491</v>
      </c>
      <c r="F514" s="12" t="s">
        <v>271</v>
      </c>
      <c r="G514" s="90" t="s">
        <v>1533</v>
      </c>
      <c r="H514" s="12" t="s">
        <v>139</v>
      </c>
      <c r="I514" s="10">
        <v>910</v>
      </c>
      <c r="J514" s="11">
        <v>41781</v>
      </c>
      <c r="K514" s="90">
        <f t="shared" ref="K514:K529" si="81">YEAR(J514)</f>
        <v>2014</v>
      </c>
      <c r="L514" s="12"/>
      <c r="M514" s="12" t="s">
        <v>273</v>
      </c>
      <c r="N514" s="12">
        <v>1937</v>
      </c>
      <c r="O514" s="12"/>
      <c r="P514" s="12" t="s">
        <v>113</v>
      </c>
      <c r="Q514" s="12" t="s">
        <v>114</v>
      </c>
      <c r="R514" s="12" t="s">
        <v>41</v>
      </c>
      <c r="S514" s="12" t="s">
        <v>41</v>
      </c>
      <c r="T514" s="12"/>
      <c r="U514" s="12" t="s">
        <v>141</v>
      </c>
      <c r="V514" s="12"/>
      <c r="W514" s="12"/>
      <c r="X514" s="12"/>
      <c r="Y514" s="12" t="s">
        <v>63</v>
      </c>
      <c r="Z514" s="93">
        <v>0.5</v>
      </c>
      <c r="AA514" s="88">
        <f t="shared" si="76"/>
        <v>455</v>
      </c>
      <c r="AB514" s="94">
        <f t="shared" si="78"/>
        <v>455</v>
      </c>
      <c r="AC514" s="94">
        <f t="shared" si="79"/>
        <v>455</v>
      </c>
      <c r="AD514" s="12"/>
      <c r="AE514" s="12"/>
      <c r="AF514" s="12"/>
      <c r="AG514" s="94">
        <f t="shared" si="77"/>
        <v>0</v>
      </c>
      <c r="AH514" s="12">
        <v>2967</v>
      </c>
    </row>
    <row r="515" spans="1:34" s="68" customFormat="1" ht="19.899999999999999" customHeight="1">
      <c r="A515" s="12">
        <v>2971</v>
      </c>
      <c r="B515" s="12" t="s">
        <v>1534</v>
      </c>
      <c r="C515" s="12"/>
      <c r="D515" s="12" t="s">
        <v>1</v>
      </c>
      <c r="E515" s="12" t="s">
        <v>491</v>
      </c>
      <c r="F515" s="12" t="s">
        <v>271</v>
      </c>
      <c r="G515" s="90" t="s">
        <v>1535</v>
      </c>
      <c r="H515" s="12" t="s">
        <v>139</v>
      </c>
      <c r="I515" s="10">
        <v>910</v>
      </c>
      <c r="J515" s="11">
        <v>41781</v>
      </c>
      <c r="K515" s="90">
        <f t="shared" si="81"/>
        <v>2014</v>
      </c>
      <c r="L515" s="12"/>
      <c r="M515" s="12" t="s">
        <v>273</v>
      </c>
      <c r="N515" s="12">
        <v>1937</v>
      </c>
      <c r="O515" s="12"/>
      <c r="P515" s="12" t="s">
        <v>113</v>
      </c>
      <c r="Q515" s="12" t="s">
        <v>114</v>
      </c>
      <c r="R515" s="12" t="s">
        <v>41</v>
      </c>
      <c r="S515" s="12" t="s">
        <v>41</v>
      </c>
      <c r="T515" s="12"/>
      <c r="U515" s="12" t="s">
        <v>141</v>
      </c>
      <c r="V515" s="12"/>
      <c r="W515" s="12"/>
      <c r="X515" s="12"/>
      <c r="Y515" s="12" t="s">
        <v>63</v>
      </c>
      <c r="Z515" s="93">
        <v>0.5</v>
      </c>
      <c r="AA515" s="88">
        <f t="shared" si="76"/>
        <v>455</v>
      </c>
      <c r="AB515" s="94">
        <f t="shared" si="78"/>
        <v>455</v>
      </c>
      <c r="AC515" s="94">
        <f t="shared" si="79"/>
        <v>455</v>
      </c>
      <c r="AD515" s="12"/>
      <c r="AE515" s="12"/>
      <c r="AF515" s="12"/>
      <c r="AG515" s="94">
        <f t="shared" si="77"/>
        <v>0</v>
      </c>
      <c r="AH515" s="12">
        <v>2971</v>
      </c>
    </row>
    <row r="516" spans="1:34" s="68" customFormat="1" ht="27.6" customHeight="1">
      <c r="A516" s="12">
        <v>2972</v>
      </c>
      <c r="B516" s="12" t="s">
        <v>1536</v>
      </c>
      <c r="C516" s="12"/>
      <c r="D516" s="12" t="s">
        <v>1</v>
      </c>
      <c r="E516" s="12" t="s">
        <v>491</v>
      </c>
      <c r="F516" s="12" t="s">
        <v>271</v>
      </c>
      <c r="G516" s="90" t="s">
        <v>1537</v>
      </c>
      <c r="H516" s="12" t="s">
        <v>139</v>
      </c>
      <c r="I516" s="10">
        <v>910</v>
      </c>
      <c r="J516" s="11">
        <v>41781</v>
      </c>
      <c r="K516" s="90">
        <f t="shared" si="81"/>
        <v>2014</v>
      </c>
      <c r="L516" s="12"/>
      <c r="M516" s="12" t="s">
        <v>273</v>
      </c>
      <c r="N516" s="12">
        <v>1937</v>
      </c>
      <c r="O516" s="12"/>
      <c r="P516" s="12" t="s">
        <v>113</v>
      </c>
      <c r="Q516" s="12" t="s">
        <v>114</v>
      </c>
      <c r="R516" s="12" t="s">
        <v>46</v>
      </c>
      <c r="S516" s="12" t="s">
        <v>41</v>
      </c>
      <c r="T516" s="12"/>
      <c r="U516" s="12" t="s">
        <v>141</v>
      </c>
      <c r="V516" s="12"/>
      <c r="W516" s="12"/>
      <c r="X516" s="12"/>
      <c r="Y516" s="12" t="s">
        <v>63</v>
      </c>
      <c r="Z516" s="93">
        <v>0.5</v>
      </c>
      <c r="AA516" s="88">
        <f t="shared" si="76"/>
        <v>455</v>
      </c>
      <c r="AB516" s="94">
        <f t="shared" si="78"/>
        <v>455</v>
      </c>
      <c r="AC516" s="94">
        <f t="shared" si="79"/>
        <v>455</v>
      </c>
      <c r="AD516" s="12"/>
      <c r="AE516" s="12"/>
      <c r="AF516" s="12"/>
      <c r="AG516" s="94">
        <f t="shared" si="77"/>
        <v>0</v>
      </c>
      <c r="AH516" s="12">
        <v>2972</v>
      </c>
    </row>
    <row r="517" spans="1:34" s="68" customFormat="1" ht="44.45" customHeight="1">
      <c r="A517" s="12">
        <v>2974</v>
      </c>
      <c r="B517" s="12" t="s">
        <v>1538</v>
      </c>
      <c r="C517" s="12"/>
      <c r="D517" s="12" t="s">
        <v>1</v>
      </c>
      <c r="E517" s="12" t="s">
        <v>1539</v>
      </c>
      <c r="F517" s="12" t="s">
        <v>271</v>
      </c>
      <c r="G517" s="90" t="s">
        <v>1540</v>
      </c>
      <c r="H517" s="12" t="s">
        <v>139</v>
      </c>
      <c r="I517" s="10">
        <v>910</v>
      </c>
      <c r="J517" s="11">
        <v>41781</v>
      </c>
      <c r="K517" s="90">
        <f t="shared" si="81"/>
        <v>2014</v>
      </c>
      <c r="L517" s="12"/>
      <c r="M517" s="12" t="s">
        <v>273</v>
      </c>
      <c r="N517" s="12">
        <v>1937</v>
      </c>
      <c r="O517" s="12"/>
      <c r="P517" s="12" t="s">
        <v>113</v>
      </c>
      <c r="Q517" s="12" t="s">
        <v>114</v>
      </c>
      <c r="R517" s="12" t="s">
        <v>46</v>
      </c>
      <c r="S517" s="12" t="s">
        <v>41</v>
      </c>
      <c r="T517" s="12"/>
      <c r="U517" s="12" t="s">
        <v>141</v>
      </c>
      <c r="V517" s="12"/>
      <c r="W517" s="12"/>
      <c r="X517" s="12"/>
      <c r="Y517" s="12" t="s">
        <v>63</v>
      </c>
      <c r="Z517" s="93">
        <v>0.5</v>
      </c>
      <c r="AA517" s="88">
        <f t="shared" si="76"/>
        <v>455</v>
      </c>
      <c r="AB517" s="94">
        <f t="shared" si="78"/>
        <v>455</v>
      </c>
      <c r="AC517" s="94">
        <f t="shared" si="79"/>
        <v>455</v>
      </c>
      <c r="AD517" s="12"/>
      <c r="AE517" s="12"/>
      <c r="AF517" s="12"/>
      <c r="AG517" s="94">
        <f t="shared" si="77"/>
        <v>0</v>
      </c>
      <c r="AH517" s="12">
        <v>2974</v>
      </c>
    </row>
    <row r="518" spans="1:34" s="68" customFormat="1" ht="19.899999999999999" customHeight="1">
      <c r="A518" s="12">
        <v>2976</v>
      </c>
      <c r="B518" s="12" t="s">
        <v>1541</v>
      </c>
      <c r="C518" s="12"/>
      <c r="D518" s="12" t="s">
        <v>1</v>
      </c>
      <c r="E518" s="12" t="s">
        <v>736</v>
      </c>
      <c r="F518" s="12" t="s">
        <v>395</v>
      </c>
      <c r="G518" s="90" t="s">
        <v>1542</v>
      </c>
      <c r="H518" s="12" t="s">
        <v>139</v>
      </c>
      <c r="I518" s="10">
        <v>475</v>
      </c>
      <c r="J518" s="11">
        <v>41781</v>
      </c>
      <c r="K518" s="90">
        <f t="shared" si="81"/>
        <v>2014</v>
      </c>
      <c r="L518" s="12"/>
      <c r="M518" s="12" t="s">
        <v>273</v>
      </c>
      <c r="N518" s="12">
        <v>1937</v>
      </c>
      <c r="O518" s="12"/>
      <c r="P518" s="12" t="s">
        <v>113</v>
      </c>
      <c r="Q518" s="12" t="s">
        <v>114</v>
      </c>
      <c r="R518" s="12" t="s">
        <v>46</v>
      </c>
      <c r="S518" s="12" t="s">
        <v>41</v>
      </c>
      <c r="T518" s="12"/>
      <c r="U518" s="12" t="s">
        <v>141</v>
      </c>
      <c r="V518" s="12"/>
      <c r="W518" s="12"/>
      <c r="X518" s="12"/>
      <c r="Y518" s="12" t="s">
        <v>63</v>
      </c>
      <c r="Z518" s="93">
        <v>0.5</v>
      </c>
      <c r="AA518" s="88">
        <f t="shared" si="76"/>
        <v>237.5</v>
      </c>
      <c r="AB518" s="94">
        <f t="shared" si="78"/>
        <v>237.5</v>
      </c>
      <c r="AC518" s="94">
        <f t="shared" si="79"/>
        <v>237.5</v>
      </c>
      <c r="AD518" s="12"/>
      <c r="AE518" s="12"/>
      <c r="AF518" s="12"/>
      <c r="AG518" s="94">
        <f t="shared" si="77"/>
        <v>0</v>
      </c>
      <c r="AH518" s="12">
        <v>2976</v>
      </c>
    </row>
    <row r="519" spans="1:34" s="68" customFormat="1" ht="19.899999999999999" customHeight="1">
      <c r="A519" s="12">
        <v>2981</v>
      </c>
      <c r="B519" s="12" t="s">
        <v>1543</v>
      </c>
      <c r="C519" s="12"/>
      <c r="D519" s="12" t="s">
        <v>1</v>
      </c>
      <c r="E519" s="12" t="s">
        <v>270</v>
      </c>
      <c r="F519" s="12" t="s">
        <v>271</v>
      </c>
      <c r="G519" s="90" t="s">
        <v>1544</v>
      </c>
      <c r="H519" s="12" t="s">
        <v>139</v>
      </c>
      <c r="I519" s="10">
        <v>765.96</v>
      </c>
      <c r="J519" s="11">
        <v>41781</v>
      </c>
      <c r="K519" s="90">
        <f t="shared" si="81"/>
        <v>2014</v>
      </c>
      <c r="L519" s="12"/>
      <c r="M519" s="12" t="s">
        <v>273</v>
      </c>
      <c r="N519" s="12">
        <v>1937</v>
      </c>
      <c r="O519" s="12"/>
      <c r="P519" s="12" t="s">
        <v>113</v>
      </c>
      <c r="Q519" s="12" t="s">
        <v>114</v>
      </c>
      <c r="R519" s="12" t="s">
        <v>41</v>
      </c>
      <c r="S519" s="12" t="s">
        <v>41</v>
      </c>
      <c r="T519" s="12"/>
      <c r="U519" s="12" t="s">
        <v>141</v>
      </c>
      <c r="V519" s="12"/>
      <c r="W519" s="12"/>
      <c r="X519" s="12"/>
      <c r="Y519" s="12" t="s">
        <v>63</v>
      </c>
      <c r="Z519" s="93">
        <v>0.5</v>
      </c>
      <c r="AA519" s="88">
        <f t="shared" si="76"/>
        <v>382.98</v>
      </c>
      <c r="AB519" s="94">
        <f t="shared" si="78"/>
        <v>382.98</v>
      </c>
      <c r="AC519" s="94">
        <f t="shared" si="79"/>
        <v>382.98</v>
      </c>
      <c r="AD519" s="12"/>
      <c r="AE519" s="12"/>
      <c r="AF519" s="12"/>
      <c r="AG519" s="94">
        <f t="shared" si="77"/>
        <v>0</v>
      </c>
      <c r="AH519" s="12">
        <v>2981</v>
      </c>
    </row>
    <row r="520" spans="1:34" s="68" customFormat="1" ht="19.899999999999999" customHeight="1">
      <c r="A520" s="12">
        <v>2983</v>
      </c>
      <c r="B520" s="12" t="s">
        <v>1545</v>
      </c>
      <c r="C520" s="12"/>
      <c r="D520" s="12" t="s">
        <v>1</v>
      </c>
      <c r="E520" s="12" t="s">
        <v>270</v>
      </c>
      <c r="F520" s="12" t="s">
        <v>271</v>
      </c>
      <c r="G520" s="90" t="s">
        <v>1546</v>
      </c>
      <c r="H520" s="12" t="s">
        <v>139</v>
      </c>
      <c r="I520" s="10">
        <v>765.96</v>
      </c>
      <c r="J520" s="11">
        <v>41781</v>
      </c>
      <c r="K520" s="90">
        <f t="shared" si="81"/>
        <v>2014</v>
      </c>
      <c r="L520" s="12"/>
      <c r="M520" s="12" t="s">
        <v>273</v>
      </c>
      <c r="N520" s="12">
        <v>1937</v>
      </c>
      <c r="O520" s="12"/>
      <c r="P520" s="12" t="s">
        <v>113</v>
      </c>
      <c r="Q520" s="12" t="s">
        <v>114</v>
      </c>
      <c r="R520" s="12" t="s">
        <v>41</v>
      </c>
      <c r="S520" s="12" t="s">
        <v>41</v>
      </c>
      <c r="T520" s="12"/>
      <c r="U520" s="12" t="s">
        <v>141</v>
      </c>
      <c r="V520" s="12"/>
      <c r="W520" s="12"/>
      <c r="X520" s="12"/>
      <c r="Y520" s="12" t="s">
        <v>63</v>
      </c>
      <c r="Z520" s="93">
        <v>0.5</v>
      </c>
      <c r="AA520" s="88">
        <f t="shared" si="76"/>
        <v>382.98</v>
      </c>
      <c r="AB520" s="94">
        <f t="shared" si="78"/>
        <v>382.98</v>
      </c>
      <c r="AC520" s="94">
        <f t="shared" si="79"/>
        <v>382.98</v>
      </c>
      <c r="AD520" s="12"/>
      <c r="AE520" s="12"/>
      <c r="AF520" s="12"/>
      <c r="AG520" s="94">
        <f t="shared" si="77"/>
        <v>0</v>
      </c>
      <c r="AH520" s="12">
        <v>2983</v>
      </c>
    </row>
    <row r="521" spans="1:34" s="68" customFormat="1" ht="19.899999999999999" customHeight="1">
      <c r="A521" s="12">
        <v>2985</v>
      </c>
      <c r="B521" s="12" t="s">
        <v>1547</v>
      </c>
      <c r="C521" s="12"/>
      <c r="D521" s="12" t="s">
        <v>1</v>
      </c>
      <c r="E521" s="12" t="s">
        <v>1548</v>
      </c>
      <c r="F521" s="12" t="s">
        <v>271</v>
      </c>
      <c r="G521" s="90" t="s">
        <v>1549</v>
      </c>
      <c r="H521" s="12" t="s">
        <v>139</v>
      </c>
      <c r="I521" s="10">
        <v>765.96</v>
      </c>
      <c r="J521" s="11">
        <v>41781</v>
      </c>
      <c r="K521" s="90">
        <f t="shared" si="81"/>
        <v>2014</v>
      </c>
      <c r="L521" s="12"/>
      <c r="M521" s="12" t="s">
        <v>273</v>
      </c>
      <c r="N521" s="12">
        <v>1937</v>
      </c>
      <c r="O521" s="12"/>
      <c r="P521" s="12" t="s">
        <v>113</v>
      </c>
      <c r="Q521" s="12" t="s">
        <v>114</v>
      </c>
      <c r="R521" s="12" t="s">
        <v>41</v>
      </c>
      <c r="S521" s="12" t="s">
        <v>41</v>
      </c>
      <c r="T521" s="12"/>
      <c r="U521" s="12" t="s">
        <v>116</v>
      </c>
      <c r="V521" s="12"/>
      <c r="W521" s="12"/>
      <c r="X521" s="12"/>
      <c r="Y521" s="12" t="s">
        <v>63</v>
      </c>
      <c r="Z521" s="93">
        <v>0.5</v>
      </c>
      <c r="AA521" s="88">
        <f t="shared" si="76"/>
        <v>382.98</v>
      </c>
      <c r="AB521" s="94">
        <f t="shared" si="78"/>
        <v>382.98</v>
      </c>
      <c r="AC521" s="94">
        <f t="shared" si="79"/>
        <v>382.98</v>
      </c>
      <c r="AD521" s="12"/>
      <c r="AE521" s="12"/>
      <c r="AF521" s="12"/>
      <c r="AG521" s="94">
        <f t="shared" si="77"/>
        <v>0</v>
      </c>
      <c r="AH521" s="12">
        <v>2985</v>
      </c>
    </row>
    <row r="522" spans="1:34" s="68" customFormat="1" ht="19.899999999999999" customHeight="1">
      <c r="A522" s="12">
        <v>2990</v>
      </c>
      <c r="B522" s="12" t="s">
        <v>1550</v>
      </c>
      <c r="C522" s="12"/>
      <c r="D522" s="12" t="s">
        <v>1</v>
      </c>
      <c r="E522" s="12" t="s">
        <v>270</v>
      </c>
      <c r="F522" s="12" t="s">
        <v>271</v>
      </c>
      <c r="G522" s="90" t="s">
        <v>1551</v>
      </c>
      <c r="H522" s="12" t="s">
        <v>139</v>
      </c>
      <c r="I522" s="10">
        <v>765.96</v>
      </c>
      <c r="J522" s="11">
        <v>41781</v>
      </c>
      <c r="K522" s="90">
        <f t="shared" si="81"/>
        <v>2014</v>
      </c>
      <c r="L522" s="12"/>
      <c r="M522" s="12" t="s">
        <v>273</v>
      </c>
      <c r="N522" s="12">
        <v>1937</v>
      </c>
      <c r="O522" s="12"/>
      <c r="P522" s="12" t="s">
        <v>113</v>
      </c>
      <c r="Q522" s="12" t="s">
        <v>114</v>
      </c>
      <c r="R522" s="12" t="s">
        <v>41</v>
      </c>
      <c r="S522" s="12" t="s">
        <v>41</v>
      </c>
      <c r="T522" s="12"/>
      <c r="U522" s="12" t="s">
        <v>141</v>
      </c>
      <c r="V522" s="12"/>
      <c r="W522" s="12"/>
      <c r="X522" s="12"/>
      <c r="Y522" s="12" t="s">
        <v>63</v>
      </c>
      <c r="Z522" s="93">
        <v>0.5</v>
      </c>
      <c r="AA522" s="88">
        <f t="shared" si="76"/>
        <v>382.98</v>
      </c>
      <c r="AB522" s="94">
        <f t="shared" si="78"/>
        <v>382.98</v>
      </c>
      <c r="AC522" s="94">
        <f t="shared" si="79"/>
        <v>382.98</v>
      </c>
      <c r="AD522" s="12"/>
      <c r="AE522" s="12"/>
      <c r="AF522" s="12"/>
      <c r="AG522" s="94">
        <f t="shared" si="77"/>
        <v>0</v>
      </c>
      <c r="AH522" s="12">
        <v>2990</v>
      </c>
    </row>
    <row r="523" spans="1:34" s="68" customFormat="1" ht="19.899999999999999" customHeight="1">
      <c r="A523" s="12">
        <v>3000</v>
      </c>
      <c r="B523" s="12" t="s">
        <v>1552</v>
      </c>
      <c r="C523" s="12"/>
      <c r="D523" s="12" t="s">
        <v>1</v>
      </c>
      <c r="E523" s="12" t="s">
        <v>736</v>
      </c>
      <c r="F523" s="12" t="s">
        <v>395</v>
      </c>
      <c r="G523" s="90" t="s">
        <v>1553</v>
      </c>
      <c r="H523" s="12" t="s">
        <v>139</v>
      </c>
      <c r="I523" s="10">
        <v>475</v>
      </c>
      <c r="J523" s="11">
        <v>41781</v>
      </c>
      <c r="K523" s="90">
        <f t="shared" si="81"/>
        <v>2014</v>
      </c>
      <c r="L523" s="12"/>
      <c r="M523" s="12" t="s">
        <v>273</v>
      </c>
      <c r="N523" s="12">
        <v>1937</v>
      </c>
      <c r="O523" s="12"/>
      <c r="P523" s="12" t="s">
        <v>113</v>
      </c>
      <c r="Q523" s="12" t="s">
        <v>114</v>
      </c>
      <c r="R523" s="12" t="s">
        <v>46</v>
      </c>
      <c r="S523" s="12" t="s">
        <v>41</v>
      </c>
      <c r="T523" s="12"/>
      <c r="U523" s="12" t="s">
        <v>141</v>
      </c>
      <c r="V523" s="12"/>
      <c r="W523" s="12"/>
      <c r="X523" s="12"/>
      <c r="Y523" s="12" t="s">
        <v>63</v>
      </c>
      <c r="Z523" s="93">
        <v>0.5</v>
      </c>
      <c r="AA523" s="88">
        <f t="shared" si="76"/>
        <v>237.5</v>
      </c>
      <c r="AB523" s="94">
        <f t="shared" si="78"/>
        <v>237.5</v>
      </c>
      <c r="AC523" s="94">
        <f t="shared" si="79"/>
        <v>237.5</v>
      </c>
      <c r="AD523" s="12"/>
      <c r="AE523" s="12"/>
      <c r="AF523" s="12"/>
      <c r="AG523" s="94">
        <f t="shared" si="77"/>
        <v>0</v>
      </c>
      <c r="AH523" s="12">
        <v>3000</v>
      </c>
    </row>
    <row r="524" spans="1:34" s="68" customFormat="1" ht="19.899999999999999" customHeight="1">
      <c r="A524" s="12">
        <v>3002</v>
      </c>
      <c r="B524" s="12" t="s">
        <v>1554</v>
      </c>
      <c r="C524" s="12"/>
      <c r="D524" s="12" t="s">
        <v>1</v>
      </c>
      <c r="E524" s="12" t="s">
        <v>270</v>
      </c>
      <c r="F524" s="12" t="s">
        <v>271</v>
      </c>
      <c r="G524" s="90" t="s">
        <v>1555</v>
      </c>
      <c r="H524" s="12" t="s">
        <v>139</v>
      </c>
      <c r="I524" s="10">
        <v>765.96</v>
      </c>
      <c r="J524" s="11">
        <v>41781</v>
      </c>
      <c r="K524" s="90">
        <f t="shared" si="81"/>
        <v>2014</v>
      </c>
      <c r="L524" s="12"/>
      <c r="M524" s="12" t="s">
        <v>273</v>
      </c>
      <c r="N524" s="12">
        <v>1937</v>
      </c>
      <c r="O524" s="12"/>
      <c r="P524" s="12" t="s">
        <v>113</v>
      </c>
      <c r="Q524" s="12" t="s">
        <v>114</v>
      </c>
      <c r="R524" s="12" t="s">
        <v>46</v>
      </c>
      <c r="S524" s="12" t="s">
        <v>41</v>
      </c>
      <c r="T524" s="12"/>
      <c r="U524" s="12" t="s">
        <v>141</v>
      </c>
      <c r="V524" s="12"/>
      <c r="W524" s="12"/>
      <c r="X524" s="12"/>
      <c r="Y524" s="12" t="s">
        <v>63</v>
      </c>
      <c r="Z524" s="93">
        <v>0.5</v>
      </c>
      <c r="AA524" s="88">
        <f t="shared" si="76"/>
        <v>382.98</v>
      </c>
      <c r="AB524" s="94">
        <f t="shared" si="78"/>
        <v>382.98</v>
      </c>
      <c r="AC524" s="94">
        <f t="shared" si="79"/>
        <v>382.98</v>
      </c>
      <c r="AD524" s="12"/>
      <c r="AE524" s="12"/>
      <c r="AF524" s="12"/>
      <c r="AG524" s="94">
        <f t="shared" si="77"/>
        <v>0</v>
      </c>
      <c r="AH524" s="12">
        <v>3002</v>
      </c>
    </row>
    <row r="525" spans="1:34" s="68" customFormat="1" ht="37.15" customHeight="1">
      <c r="A525" s="12">
        <v>3006</v>
      </c>
      <c r="B525" s="12" t="s">
        <v>1556</v>
      </c>
      <c r="C525" s="12"/>
      <c r="D525" s="12" t="s">
        <v>1</v>
      </c>
      <c r="E525" s="12" t="s">
        <v>270</v>
      </c>
      <c r="F525" s="12" t="s">
        <v>271</v>
      </c>
      <c r="G525" s="90" t="s">
        <v>1557</v>
      </c>
      <c r="H525" s="12" t="s">
        <v>139</v>
      </c>
      <c r="I525" s="10">
        <v>765.96</v>
      </c>
      <c r="J525" s="11">
        <v>41781</v>
      </c>
      <c r="K525" s="90">
        <f t="shared" si="81"/>
        <v>2014</v>
      </c>
      <c r="L525" s="12"/>
      <c r="M525" s="12" t="s">
        <v>273</v>
      </c>
      <c r="N525" s="12">
        <v>1937</v>
      </c>
      <c r="O525" s="12"/>
      <c r="P525" s="12" t="s">
        <v>113</v>
      </c>
      <c r="Q525" s="12" t="s">
        <v>114</v>
      </c>
      <c r="R525" s="12" t="s">
        <v>41</v>
      </c>
      <c r="S525" s="12" t="s">
        <v>41</v>
      </c>
      <c r="T525" s="12"/>
      <c r="U525" s="12" t="s">
        <v>116</v>
      </c>
      <c r="V525" s="12"/>
      <c r="W525" s="12"/>
      <c r="X525" s="12"/>
      <c r="Y525" s="12" t="s">
        <v>63</v>
      </c>
      <c r="Z525" s="93">
        <v>0.5</v>
      </c>
      <c r="AA525" s="88">
        <f t="shared" si="76"/>
        <v>382.98</v>
      </c>
      <c r="AB525" s="94">
        <f t="shared" si="78"/>
        <v>382.98</v>
      </c>
      <c r="AC525" s="94">
        <f t="shared" si="79"/>
        <v>382.98</v>
      </c>
      <c r="AD525" s="12"/>
      <c r="AE525" s="12"/>
      <c r="AF525" s="12"/>
      <c r="AG525" s="94">
        <f t="shared" si="77"/>
        <v>0</v>
      </c>
      <c r="AH525" s="12">
        <v>3006</v>
      </c>
    </row>
    <row r="526" spans="1:34" s="68" customFormat="1" ht="19.899999999999999" customHeight="1">
      <c r="A526" s="12">
        <v>3013</v>
      </c>
      <c r="B526" s="12" t="s">
        <v>1558</v>
      </c>
      <c r="C526" s="12"/>
      <c r="D526" s="12" t="s">
        <v>1</v>
      </c>
      <c r="E526" s="12" t="s">
        <v>270</v>
      </c>
      <c r="F526" s="12" t="s">
        <v>271</v>
      </c>
      <c r="G526" s="90" t="s">
        <v>1559</v>
      </c>
      <c r="H526" s="12" t="s">
        <v>139</v>
      </c>
      <c r="I526" s="10">
        <v>765.96</v>
      </c>
      <c r="J526" s="11">
        <v>41781</v>
      </c>
      <c r="K526" s="90">
        <f t="shared" si="81"/>
        <v>2014</v>
      </c>
      <c r="L526" s="12"/>
      <c r="M526" s="12" t="s">
        <v>273</v>
      </c>
      <c r="N526" s="12">
        <v>1937</v>
      </c>
      <c r="O526" s="12"/>
      <c r="P526" s="12" t="s">
        <v>113</v>
      </c>
      <c r="Q526" s="12" t="s">
        <v>114</v>
      </c>
      <c r="R526" s="12" t="s">
        <v>41</v>
      </c>
      <c r="S526" s="12" t="s">
        <v>41</v>
      </c>
      <c r="T526" s="12"/>
      <c r="U526" s="12" t="s">
        <v>116</v>
      </c>
      <c r="V526" s="12"/>
      <c r="W526" s="12"/>
      <c r="X526" s="12"/>
      <c r="Y526" s="12" t="s">
        <v>63</v>
      </c>
      <c r="Z526" s="93">
        <v>0.5</v>
      </c>
      <c r="AA526" s="88">
        <f t="shared" si="76"/>
        <v>382.98</v>
      </c>
      <c r="AB526" s="94">
        <f t="shared" si="78"/>
        <v>382.98</v>
      </c>
      <c r="AC526" s="94">
        <f t="shared" si="79"/>
        <v>382.98</v>
      </c>
      <c r="AD526" s="12"/>
      <c r="AE526" s="12"/>
      <c r="AF526" s="12"/>
      <c r="AG526" s="94">
        <f t="shared" si="77"/>
        <v>0</v>
      </c>
      <c r="AH526" s="12">
        <v>3013</v>
      </c>
    </row>
    <row r="527" spans="1:34" s="68" customFormat="1" ht="19.899999999999999" customHeight="1">
      <c r="A527" s="12">
        <v>3015</v>
      </c>
      <c r="B527" s="12" t="s">
        <v>1560</v>
      </c>
      <c r="C527" s="12"/>
      <c r="D527" s="12" t="s">
        <v>1</v>
      </c>
      <c r="E527" s="12" t="s">
        <v>270</v>
      </c>
      <c r="F527" s="12" t="s">
        <v>271</v>
      </c>
      <c r="G527" s="90" t="s">
        <v>1561</v>
      </c>
      <c r="H527" s="12" t="s">
        <v>139</v>
      </c>
      <c r="I527" s="10">
        <v>765.96</v>
      </c>
      <c r="J527" s="11">
        <v>41781</v>
      </c>
      <c r="K527" s="90">
        <f t="shared" si="81"/>
        <v>2014</v>
      </c>
      <c r="L527" s="12"/>
      <c r="M527" s="12" t="s">
        <v>273</v>
      </c>
      <c r="N527" s="12">
        <v>1937</v>
      </c>
      <c r="O527" s="12"/>
      <c r="P527" s="12" t="s">
        <v>113</v>
      </c>
      <c r="Q527" s="12" t="s">
        <v>114</v>
      </c>
      <c r="R527" s="12" t="s">
        <v>41</v>
      </c>
      <c r="S527" s="12" t="s">
        <v>41</v>
      </c>
      <c r="T527" s="12"/>
      <c r="U527" s="12" t="s">
        <v>116</v>
      </c>
      <c r="V527" s="12"/>
      <c r="W527" s="12"/>
      <c r="X527" s="12"/>
      <c r="Y527" s="12" t="s">
        <v>63</v>
      </c>
      <c r="Z527" s="93">
        <v>0.5</v>
      </c>
      <c r="AA527" s="88">
        <f t="shared" si="76"/>
        <v>382.98</v>
      </c>
      <c r="AB527" s="94">
        <f t="shared" si="78"/>
        <v>382.98</v>
      </c>
      <c r="AC527" s="94">
        <f t="shared" si="79"/>
        <v>382.98</v>
      </c>
      <c r="AD527" s="12"/>
      <c r="AE527" s="12"/>
      <c r="AF527" s="12"/>
      <c r="AG527" s="94">
        <f t="shared" si="77"/>
        <v>0</v>
      </c>
      <c r="AH527" s="12">
        <v>3015</v>
      </c>
    </row>
    <row r="528" spans="1:34" s="68" customFormat="1" ht="19.899999999999999" customHeight="1">
      <c r="A528" s="12">
        <v>3017</v>
      </c>
      <c r="B528" s="12" t="s">
        <v>1562</v>
      </c>
      <c r="C528" s="12"/>
      <c r="D528" s="12" t="s">
        <v>1</v>
      </c>
      <c r="E528" s="12" t="s">
        <v>270</v>
      </c>
      <c r="F528" s="12" t="s">
        <v>271</v>
      </c>
      <c r="G528" s="90" t="s">
        <v>1563</v>
      </c>
      <c r="H528" s="12" t="s">
        <v>139</v>
      </c>
      <c r="I528" s="10">
        <v>765.96</v>
      </c>
      <c r="J528" s="11">
        <v>41781</v>
      </c>
      <c r="K528" s="90">
        <f t="shared" si="81"/>
        <v>2014</v>
      </c>
      <c r="L528" s="12"/>
      <c r="M528" s="12" t="s">
        <v>273</v>
      </c>
      <c r="N528" s="12">
        <v>1937</v>
      </c>
      <c r="O528" s="12"/>
      <c r="P528" s="12" t="s">
        <v>113</v>
      </c>
      <c r="Q528" s="12" t="s">
        <v>114</v>
      </c>
      <c r="R528" s="12" t="s">
        <v>41</v>
      </c>
      <c r="S528" s="12" t="s">
        <v>41</v>
      </c>
      <c r="T528" s="12"/>
      <c r="U528" s="12" t="s">
        <v>141</v>
      </c>
      <c r="V528" s="12"/>
      <c r="W528" s="12"/>
      <c r="X528" s="12"/>
      <c r="Y528" s="12" t="s">
        <v>63</v>
      </c>
      <c r="Z528" s="93">
        <v>0.5</v>
      </c>
      <c r="AA528" s="88">
        <f t="shared" si="76"/>
        <v>382.98</v>
      </c>
      <c r="AB528" s="94">
        <f t="shared" si="78"/>
        <v>382.98</v>
      </c>
      <c r="AC528" s="94">
        <f t="shared" si="79"/>
        <v>382.98</v>
      </c>
      <c r="AD528" s="12"/>
      <c r="AE528" s="12"/>
      <c r="AF528" s="12"/>
      <c r="AG528" s="94">
        <f t="shared" si="77"/>
        <v>0</v>
      </c>
      <c r="AH528" s="12">
        <v>3017</v>
      </c>
    </row>
    <row r="529" spans="1:34" s="68" customFormat="1" ht="19.899999999999999" customHeight="1">
      <c r="A529" s="12">
        <v>3029</v>
      </c>
      <c r="B529" s="12" t="s">
        <v>1564</v>
      </c>
      <c r="C529" s="12"/>
      <c r="D529" s="12" t="s">
        <v>1</v>
      </c>
      <c r="E529" s="12" t="s">
        <v>270</v>
      </c>
      <c r="F529" s="12" t="s">
        <v>271</v>
      </c>
      <c r="G529" s="90" t="s">
        <v>1565</v>
      </c>
      <c r="H529" s="12" t="s">
        <v>139</v>
      </c>
      <c r="I529" s="10">
        <v>765.96</v>
      </c>
      <c r="J529" s="11">
        <v>41781</v>
      </c>
      <c r="K529" s="90">
        <f t="shared" si="81"/>
        <v>2014</v>
      </c>
      <c r="L529" s="12"/>
      <c r="M529" s="12" t="s">
        <v>273</v>
      </c>
      <c r="N529" s="12">
        <v>1937</v>
      </c>
      <c r="O529" s="12"/>
      <c r="P529" s="12" t="s">
        <v>113</v>
      </c>
      <c r="Q529" s="12" t="s">
        <v>114</v>
      </c>
      <c r="R529" s="12" t="s">
        <v>41</v>
      </c>
      <c r="S529" s="12" t="s">
        <v>41</v>
      </c>
      <c r="T529" s="12"/>
      <c r="U529" s="12" t="s">
        <v>116</v>
      </c>
      <c r="V529" s="12"/>
      <c r="W529" s="12"/>
      <c r="X529" s="12"/>
      <c r="Y529" s="12" t="s">
        <v>63</v>
      </c>
      <c r="Z529" s="93">
        <v>0.5</v>
      </c>
      <c r="AA529" s="88">
        <f t="shared" si="76"/>
        <v>382.98</v>
      </c>
      <c r="AB529" s="94">
        <f t="shared" si="78"/>
        <v>382.98</v>
      </c>
      <c r="AC529" s="94">
        <f t="shared" si="79"/>
        <v>382.98</v>
      </c>
      <c r="AD529" s="12"/>
      <c r="AE529" s="12"/>
      <c r="AF529" s="12"/>
      <c r="AG529" s="94">
        <f t="shared" si="77"/>
        <v>0</v>
      </c>
      <c r="AH529" s="12">
        <v>3029</v>
      </c>
    </row>
    <row r="530" spans="1:34" s="68" customFormat="1" ht="19.899999999999999" customHeight="1">
      <c r="A530" s="12">
        <v>3031</v>
      </c>
      <c r="B530" s="5" t="s">
        <v>1566</v>
      </c>
      <c r="C530" s="12"/>
      <c r="D530" s="12" t="s">
        <v>1</v>
      </c>
      <c r="E530" s="12" t="s">
        <v>270</v>
      </c>
      <c r="F530" s="12" t="s">
        <v>271</v>
      </c>
      <c r="G530" s="90" t="s">
        <v>1567</v>
      </c>
      <c r="H530" s="12" t="s">
        <v>139</v>
      </c>
      <c r="I530" s="10">
        <v>765.96</v>
      </c>
      <c r="J530" s="12">
        <v>2014</v>
      </c>
      <c r="K530" s="90">
        <f>+J530</f>
        <v>2014</v>
      </c>
      <c r="L530" s="12"/>
      <c r="M530" s="12"/>
      <c r="N530" s="12"/>
      <c r="O530" s="12"/>
      <c r="P530" s="12" t="s">
        <v>113</v>
      </c>
      <c r="Q530" s="12" t="s">
        <v>114</v>
      </c>
      <c r="R530" s="12" t="s">
        <v>41</v>
      </c>
      <c r="S530" s="12" t="s">
        <v>41</v>
      </c>
      <c r="T530" s="12"/>
      <c r="U530" s="12" t="s">
        <v>141</v>
      </c>
      <c r="V530" s="12"/>
      <c r="W530" s="12"/>
      <c r="X530" s="12"/>
      <c r="Y530" s="12" t="s">
        <v>63</v>
      </c>
      <c r="Z530" s="93">
        <v>0.5</v>
      </c>
      <c r="AA530" s="88">
        <f t="shared" si="76"/>
        <v>382.98</v>
      </c>
      <c r="AB530" s="94">
        <f t="shared" si="78"/>
        <v>382.98</v>
      </c>
      <c r="AC530" s="94">
        <f t="shared" si="79"/>
        <v>382.98</v>
      </c>
      <c r="AD530" s="12"/>
      <c r="AE530" s="12"/>
      <c r="AF530" s="12"/>
      <c r="AG530" s="94">
        <f t="shared" si="77"/>
        <v>0</v>
      </c>
      <c r="AH530" s="12">
        <v>3031</v>
      </c>
    </row>
    <row r="531" spans="1:34" s="68" customFormat="1" ht="36.6" customHeight="1">
      <c r="A531" s="12">
        <v>3034</v>
      </c>
      <c r="B531" s="12" t="s">
        <v>1568</v>
      </c>
      <c r="C531" s="12"/>
      <c r="D531" s="12" t="s">
        <v>1</v>
      </c>
      <c r="E531" s="12" t="s">
        <v>270</v>
      </c>
      <c r="F531" s="12" t="s">
        <v>271</v>
      </c>
      <c r="G531" s="90" t="s">
        <v>1569</v>
      </c>
      <c r="H531" s="12" t="s">
        <v>139</v>
      </c>
      <c r="I531" s="10">
        <v>765.96</v>
      </c>
      <c r="J531" s="11">
        <v>41781</v>
      </c>
      <c r="K531" s="90">
        <f t="shared" ref="K531:K542" si="82">YEAR(J531)</f>
        <v>2014</v>
      </c>
      <c r="L531" s="12"/>
      <c r="M531" s="12" t="s">
        <v>273</v>
      </c>
      <c r="N531" s="12">
        <v>1937</v>
      </c>
      <c r="O531" s="12"/>
      <c r="P531" s="12" t="s">
        <v>113</v>
      </c>
      <c r="Q531" s="12" t="s">
        <v>114</v>
      </c>
      <c r="R531" s="12" t="s">
        <v>41</v>
      </c>
      <c r="S531" s="12" t="s">
        <v>41</v>
      </c>
      <c r="T531" s="12"/>
      <c r="U531" s="12" t="s">
        <v>141</v>
      </c>
      <c r="V531" s="12"/>
      <c r="W531" s="12"/>
      <c r="X531" s="12"/>
      <c r="Y531" s="12" t="s">
        <v>63</v>
      </c>
      <c r="Z531" s="93">
        <v>0.5</v>
      </c>
      <c r="AA531" s="88">
        <f t="shared" si="76"/>
        <v>382.98</v>
      </c>
      <c r="AB531" s="94">
        <f t="shared" si="78"/>
        <v>382.98</v>
      </c>
      <c r="AC531" s="94">
        <f t="shared" si="79"/>
        <v>382.98</v>
      </c>
      <c r="AD531" s="12"/>
      <c r="AE531" s="12"/>
      <c r="AF531" s="12"/>
      <c r="AG531" s="94">
        <f t="shared" si="77"/>
        <v>0</v>
      </c>
      <c r="AH531" s="12">
        <v>3034</v>
      </c>
    </row>
    <row r="532" spans="1:34" s="68" customFormat="1" ht="19.899999999999999" customHeight="1">
      <c r="A532" s="12">
        <v>3036</v>
      </c>
      <c r="B532" s="12" t="s">
        <v>1570</v>
      </c>
      <c r="C532" s="12"/>
      <c r="D532" s="12" t="s">
        <v>1</v>
      </c>
      <c r="E532" s="12" t="s">
        <v>270</v>
      </c>
      <c r="F532" s="12" t="s">
        <v>271</v>
      </c>
      <c r="G532" s="90" t="s">
        <v>1571</v>
      </c>
      <c r="H532" s="12" t="s">
        <v>139</v>
      </c>
      <c r="I532" s="10">
        <v>765.96</v>
      </c>
      <c r="J532" s="11">
        <v>41781</v>
      </c>
      <c r="K532" s="90">
        <f t="shared" si="82"/>
        <v>2014</v>
      </c>
      <c r="L532" s="12"/>
      <c r="M532" s="12" t="s">
        <v>273</v>
      </c>
      <c r="N532" s="12">
        <v>1937</v>
      </c>
      <c r="O532" s="12"/>
      <c r="P532" s="12" t="s">
        <v>113</v>
      </c>
      <c r="Q532" s="12" t="s">
        <v>114</v>
      </c>
      <c r="R532" s="12" t="s">
        <v>41</v>
      </c>
      <c r="S532" s="12" t="s">
        <v>41</v>
      </c>
      <c r="T532" s="12"/>
      <c r="U532" s="12" t="s">
        <v>116</v>
      </c>
      <c r="V532" s="12"/>
      <c r="W532" s="12"/>
      <c r="X532" s="12"/>
      <c r="Y532" s="12" t="s">
        <v>63</v>
      </c>
      <c r="Z532" s="93">
        <v>0.5</v>
      </c>
      <c r="AA532" s="88">
        <f t="shared" si="76"/>
        <v>382.98</v>
      </c>
      <c r="AB532" s="94">
        <f t="shared" si="78"/>
        <v>382.98</v>
      </c>
      <c r="AC532" s="94">
        <f t="shared" si="79"/>
        <v>382.98</v>
      </c>
      <c r="AD532" s="12"/>
      <c r="AE532" s="12"/>
      <c r="AF532" s="12"/>
      <c r="AG532" s="94">
        <f t="shared" si="77"/>
        <v>0</v>
      </c>
      <c r="AH532" s="12">
        <v>3036</v>
      </c>
    </row>
    <row r="533" spans="1:34" s="68" customFormat="1" ht="34.15" customHeight="1">
      <c r="A533" s="12">
        <v>3043</v>
      </c>
      <c r="B533" s="12" t="s">
        <v>1572</v>
      </c>
      <c r="C533" s="12"/>
      <c r="D533" s="12" t="s">
        <v>1</v>
      </c>
      <c r="E533" s="12" t="s">
        <v>270</v>
      </c>
      <c r="F533" s="12" t="s">
        <v>271</v>
      </c>
      <c r="G533" s="90" t="s">
        <v>1573</v>
      </c>
      <c r="H533" s="12" t="s">
        <v>139</v>
      </c>
      <c r="I533" s="10">
        <v>765.96</v>
      </c>
      <c r="J533" s="11">
        <v>41781</v>
      </c>
      <c r="K533" s="90">
        <f t="shared" si="82"/>
        <v>2014</v>
      </c>
      <c r="L533" s="12"/>
      <c r="M533" s="12" t="s">
        <v>273</v>
      </c>
      <c r="N533" s="12">
        <v>1937</v>
      </c>
      <c r="O533" s="12"/>
      <c r="P533" s="12" t="s">
        <v>113</v>
      </c>
      <c r="Q533" s="12" t="s">
        <v>114</v>
      </c>
      <c r="R533" s="12" t="s">
        <v>41</v>
      </c>
      <c r="S533" s="12" t="s">
        <v>41</v>
      </c>
      <c r="T533" s="12"/>
      <c r="U533" s="12" t="s">
        <v>116</v>
      </c>
      <c r="V533" s="12"/>
      <c r="W533" s="12"/>
      <c r="X533" s="12"/>
      <c r="Y533" s="12" t="s">
        <v>63</v>
      </c>
      <c r="Z533" s="93">
        <v>0.5</v>
      </c>
      <c r="AA533" s="88">
        <f t="shared" si="76"/>
        <v>382.98</v>
      </c>
      <c r="AB533" s="94">
        <f t="shared" si="78"/>
        <v>382.98</v>
      </c>
      <c r="AC533" s="94">
        <f t="shared" si="79"/>
        <v>382.98</v>
      </c>
      <c r="AD533" s="12"/>
      <c r="AE533" s="12"/>
      <c r="AF533" s="12"/>
      <c r="AG533" s="94">
        <f t="shared" si="77"/>
        <v>0</v>
      </c>
      <c r="AH533" s="12">
        <v>3043</v>
      </c>
    </row>
    <row r="534" spans="1:34" s="68" customFormat="1" ht="19.899999999999999" customHeight="1">
      <c r="A534" s="12">
        <v>3138</v>
      </c>
      <c r="B534" s="12" t="s">
        <v>1574</v>
      </c>
      <c r="C534" s="12"/>
      <c r="D534" s="12" t="s">
        <v>1</v>
      </c>
      <c r="E534" s="12" t="s">
        <v>569</v>
      </c>
      <c r="F534" s="12" t="s">
        <v>570</v>
      </c>
      <c r="G534" s="90"/>
      <c r="H534" s="12" t="s">
        <v>139</v>
      </c>
      <c r="I534" s="10">
        <v>495</v>
      </c>
      <c r="J534" s="11">
        <v>41983</v>
      </c>
      <c r="K534" s="90">
        <f t="shared" si="82"/>
        <v>2014</v>
      </c>
      <c r="L534" s="12"/>
      <c r="M534" s="12">
        <v>16025</v>
      </c>
      <c r="N534" s="12">
        <v>21</v>
      </c>
      <c r="O534" s="12"/>
      <c r="P534" s="12" t="s">
        <v>113</v>
      </c>
      <c r="Q534" s="12" t="s">
        <v>114</v>
      </c>
      <c r="R534" s="12" t="s">
        <v>41</v>
      </c>
      <c r="S534" s="12" t="s">
        <v>435</v>
      </c>
      <c r="T534" s="12"/>
      <c r="U534" s="12" t="s">
        <v>116</v>
      </c>
      <c r="V534" s="12"/>
      <c r="W534" s="12"/>
      <c r="X534" s="12"/>
      <c r="Y534" s="12" t="s">
        <v>75</v>
      </c>
      <c r="Z534" s="93">
        <v>0.5</v>
      </c>
      <c r="AA534" s="88">
        <f t="shared" si="76"/>
        <v>247.5</v>
      </c>
      <c r="AB534" s="94">
        <f t="shared" si="78"/>
        <v>247.5</v>
      </c>
      <c r="AC534" s="94">
        <f t="shared" si="79"/>
        <v>247.5</v>
      </c>
      <c r="AD534" s="12"/>
      <c r="AE534" s="12"/>
      <c r="AF534" s="12"/>
      <c r="AG534" s="94">
        <f t="shared" si="77"/>
        <v>0</v>
      </c>
      <c r="AH534" s="12">
        <v>3138</v>
      </c>
    </row>
    <row r="535" spans="1:34" s="68" customFormat="1" ht="45.6" customHeight="1">
      <c r="A535" s="12">
        <v>3143</v>
      </c>
      <c r="B535" s="12" t="s">
        <v>1575</v>
      </c>
      <c r="C535" s="12"/>
      <c r="D535" s="12" t="s">
        <v>545</v>
      </c>
      <c r="E535" s="12" t="s">
        <v>1576</v>
      </c>
      <c r="F535" s="12" t="s">
        <v>547</v>
      </c>
      <c r="G535" s="90" t="s">
        <v>1577</v>
      </c>
      <c r="H535" s="12" t="s">
        <v>139</v>
      </c>
      <c r="I535" s="10">
        <v>43298.59</v>
      </c>
      <c r="J535" s="11">
        <v>41906</v>
      </c>
      <c r="K535" s="90">
        <f t="shared" si="82"/>
        <v>2014</v>
      </c>
      <c r="L535" s="12"/>
      <c r="M535" s="12">
        <v>15632</v>
      </c>
      <c r="N535" s="12" t="s">
        <v>549</v>
      </c>
      <c r="O535" s="12"/>
      <c r="P535" s="12" t="s">
        <v>113</v>
      </c>
      <c r="Q535" s="12" t="s">
        <v>114</v>
      </c>
      <c r="R535" s="12" t="s">
        <v>41</v>
      </c>
      <c r="S535" s="12" t="s">
        <v>140</v>
      </c>
      <c r="T535" s="12"/>
      <c r="U535" s="12" t="s">
        <v>116</v>
      </c>
      <c r="V535" s="12"/>
      <c r="W535" s="12"/>
      <c r="X535" s="12"/>
      <c r="Y535" s="5" t="s">
        <v>76</v>
      </c>
      <c r="Z535" s="93">
        <v>0.25</v>
      </c>
      <c r="AA535" s="88">
        <f t="shared" si="76"/>
        <v>10824.647499999999</v>
      </c>
      <c r="AB535" s="94">
        <f t="shared" si="78"/>
        <v>10824.647499999999</v>
      </c>
      <c r="AC535" s="94">
        <f t="shared" si="79"/>
        <v>10824.647499999999</v>
      </c>
      <c r="AD535" s="94">
        <f>+AA535</f>
        <v>10824.647499999999</v>
      </c>
      <c r="AE535" s="94">
        <f>+AA535</f>
        <v>10824.647499999999</v>
      </c>
      <c r="AF535" s="12"/>
      <c r="AG535" s="94">
        <f t="shared" si="77"/>
        <v>0</v>
      </c>
      <c r="AH535" s="12">
        <v>3143</v>
      </c>
    </row>
    <row r="536" spans="1:34" s="68" customFormat="1" ht="46.15" customHeight="1">
      <c r="A536" s="12">
        <v>3199</v>
      </c>
      <c r="B536" s="12" t="s">
        <v>1578</v>
      </c>
      <c r="C536" s="12"/>
      <c r="D536" s="12" t="s">
        <v>1</v>
      </c>
      <c r="E536" s="12" t="s">
        <v>1579</v>
      </c>
      <c r="F536" s="12" t="s">
        <v>137</v>
      </c>
      <c r="G536" s="90"/>
      <c r="H536" s="12" t="s">
        <v>139</v>
      </c>
      <c r="I536" s="10">
        <v>870</v>
      </c>
      <c r="J536" s="11">
        <v>42187</v>
      </c>
      <c r="K536" s="90">
        <f t="shared" si="82"/>
        <v>2015</v>
      </c>
      <c r="L536" s="12"/>
      <c r="M536" s="12">
        <v>16288</v>
      </c>
      <c r="N536" s="12">
        <v>403</v>
      </c>
      <c r="O536" s="12"/>
      <c r="P536" s="12" t="s">
        <v>113</v>
      </c>
      <c r="Q536" s="12" t="s">
        <v>114</v>
      </c>
      <c r="R536" s="12" t="s">
        <v>41</v>
      </c>
      <c r="S536" s="12" t="s">
        <v>1580</v>
      </c>
      <c r="T536" s="12"/>
      <c r="U536" s="12" t="s">
        <v>116</v>
      </c>
      <c r="V536" s="12"/>
      <c r="W536" s="12"/>
      <c r="X536" s="12"/>
      <c r="Y536" s="12" t="s">
        <v>65</v>
      </c>
      <c r="Z536" s="93">
        <v>0.5</v>
      </c>
      <c r="AA536" s="88">
        <f t="shared" si="76"/>
        <v>435</v>
      </c>
      <c r="AB536" s="94">
        <f t="shared" si="78"/>
        <v>435</v>
      </c>
      <c r="AC536" s="94">
        <f t="shared" si="79"/>
        <v>435</v>
      </c>
      <c r="AD536" s="12"/>
      <c r="AE536" s="12"/>
      <c r="AF536" s="12"/>
      <c r="AG536" s="94">
        <f t="shared" si="77"/>
        <v>0</v>
      </c>
      <c r="AH536" s="12">
        <v>3199</v>
      </c>
    </row>
    <row r="537" spans="1:34" s="68" customFormat="1" ht="19.899999999999999" customHeight="1">
      <c r="A537" s="12">
        <v>3994</v>
      </c>
      <c r="B537" s="12" t="s">
        <v>1581</v>
      </c>
      <c r="C537" s="12"/>
      <c r="D537" s="12" t="s">
        <v>3</v>
      </c>
      <c r="E537" s="12" t="s">
        <v>1582</v>
      </c>
      <c r="F537" s="12" t="s">
        <v>395</v>
      </c>
      <c r="G537" s="90" t="s">
        <v>1583</v>
      </c>
      <c r="H537" s="12" t="s">
        <v>139</v>
      </c>
      <c r="I537" s="10">
        <v>500.25</v>
      </c>
      <c r="J537" s="11">
        <v>45049</v>
      </c>
      <c r="K537" s="90">
        <f t="shared" si="82"/>
        <v>2023</v>
      </c>
      <c r="L537" s="12"/>
      <c r="M537" s="12">
        <v>4500975500</v>
      </c>
      <c r="N537" s="12">
        <v>2506</v>
      </c>
      <c r="O537" s="12"/>
      <c r="P537" s="12" t="s">
        <v>113</v>
      </c>
      <c r="Q537" s="12" t="s">
        <v>114</v>
      </c>
      <c r="R537" s="12" t="s">
        <v>41</v>
      </c>
      <c r="S537" s="12" t="s">
        <v>162</v>
      </c>
      <c r="T537" s="12"/>
      <c r="U537" s="12" t="s">
        <v>116</v>
      </c>
      <c r="V537" s="12"/>
      <c r="W537" s="12"/>
      <c r="X537" s="12"/>
      <c r="Y537" s="12" t="s">
        <v>63</v>
      </c>
      <c r="Z537" s="93">
        <v>0.5</v>
      </c>
      <c r="AA537" s="88">
        <f t="shared" si="76"/>
        <v>250.125</v>
      </c>
      <c r="AB537" s="94">
        <f t="shared" si="78"/>
        <v>250.125</v>
      </c>
      <c r="AC537" s="94">
        <f t="shared" si="79"/>
        <v>250.125</v>
      </c>
      <c r="AD537" s="12"/>
      <c r="AE537" s="12"/>
      <c r="AF537" s="12"/>
      <c r="AG537" s="94">
        <f t="shared" si="77"/>
        <v>0</v>
      </c>
      <c r="AH537" s="12">
        <v>3994</v>
      </c>
    </row>
    <row r="538" spans="1:34" s="68" customFormat="1" ht="19.899999999999999" customHeight="1">
      <c r="A538" s="12">
        <v>5054</v>
      </c>
      <c r="B538" s="12" t="s">
        <v>1584</v>
      </c>
      <c r="C538" s="11">
        <v>45356</v>
      </c>
      <c r="D538" s="12" t="s">
        <v>110</v>
      </c>
      <c r="E538" s="12" t="s">
        <v>1585</v>
      </c>
      <c r="F538" s="12" t="s">
        <v>271</v>
      </c>
      <c r="G538" s="90" t="s">
        <v>1586</v>
      </c>
      <c r="H538" s="12"/>
      <c r="I538" s="10">
        <v>921.25</v>
      </c>
      <c r="J538" s="11">
        <v>45356</v>
      </c>
      <c r="K538" s="90">
        <f t="shared" si="82"/>
        <v>2024</v>
      </c>
      <c r="L538" s="12"/>
      <c r="M538" s="12">
        <v>4501063935</v>
      </c>
      <c r="N538" s="12"/>
      <c r="O538" s="12"/>
      <c r="P538" s="12" t="s">
        <v>113</v>
      </c>
      <c r="Q538" s="12" t="s">
        <v>114</v>
      </c>
      <c r="R538" s="12" t="s">
        <v>41</v>
      </c>
      <c r="S538" s="12" t="s">
        <v>140</v>
      </c>
      <c r="T538" s="12"/>
      <c r="U538" s="12" t="s">
        <v>116</v>
      </c>
      <c r="V538" s="12"/>
      <c r="W538" s="12"/>
      <c r="X538" s="12"/>
      <c r="Y538" s="12" t="s">
        <v>63</v>
      </c>
      <c r="Z538" s="93">
        <v>0.5</v>
      </c>
      <c r="AA538" s="88">
        <f t="shared" si="76"/>
        <v>460.625</v>
      </c>
      <c r="AB538" s="94">
        <f t="shared" si="78"/>
        <v>460.625</v>
      </c>
      <c r="AC538" s="94"/>
      <c r="AD538" s="12"/>
      <c r="AE538" s="12"/>
      <c r="AF538" s="12"/>
      <c r="AG538" s="94">
        <f t="shared" si="77"/>
        <v>460.625</v>
      </c>
      <c r="AH538" s="12"/>
    </row>
    <row r="539" spans="1:34" s="68" customFormat="1" ht="19.899999999999999" customHeight="1">
      <c r="A539" s="12">
        <v>5055</v>
      </c>
      <c r="B539" s="12" t="s">
        <v>1587</v>
      </c>
      <c r="C539" s="11">
        <v>45356</v>
      </c>
      <c r="D539" s="12" t="s">
        <v>110</v>
      </c>
      <c r="E539" s="12" t="s">
        <v>1585</v>
      </c>
      <c r="F539" s="12" t="s">
        <v>271</v>
      </c>
      <c r="G539" s="90" t="s">
        <v>1588</v>
      </c>
      <c r="H539" s="12"/>
      <c r="I539" s="10">
        <v>921.25</v>
      </c>
      <c r="J539" s="11">
        <v>45356</v>
      </c>
      <c r="K539" s="90">
        <f t="shared" si="82"/>
        <v>2024</v>
      </c>
      <c r="L539" s="12"/>
      <c r="M539" s="12">
        <v>4501063935</v>
      </c>
      <c r="N539" s="12"/>
      <c r="O539" s="12"/>
      <c r="P539" s="12" t="s">
        <v>113</v>
      </c>
      <c r="Q539" s="12" t="s">
        <v>114</v>
      </c>
      <c r="R539" s="12" t="s">
        <v>41</v>
      </c>
      <c r="S539" s="12" t="s">
        <v>140</v>
      </c>
      <c r="T539" s="12"/>
      <c r="U539" s="12" t="s">
        <v>116</v>
      </c>
      <c r="V539" s="12"/>
      <c r="W539" s="12"/>
      <c r="X539" s="12"/>
      <c r="Y539" s="12" t="s">
        <v>63</v>
      </c>
      <c r="Z539" s="93">
        <v>0.5</v>
      </c>
      <c r="AA539" s="88">
        <f t="shared" si="76"/>
        <v>460.625</v>
      </c>
      <c r="AB539" s="94">
        <f t="shared" si="78"/>
        <v>460.625</v>
      </c>
      <c r="AC539" s="94"/>
      <c r="AD539" s="12"/>
      <c r="AE539" s="12"/>
      <c r="AF539" s="12"/>
      <c r="AG539" s="94">
        <f t="shared" si="77"/>
        <v>460.625</v>
      </c>
      <c r="AH539" s="12"/>
    </row>
    <row r="540" spans="1:34" s="68" customFormat="1" ht="19.899999999999999" customHeight="1">
      <c r="A540" s="12">
        <v>5056</v>
      </c>
      <c r="B540" s="12" t="s">
        <v>1589</v>
      </c>
      <c r="C540" s="11">
        <v>45356</v>
      </c>
      <c r="D540" s="12" t="s">
        <v>110</v>
      </c>
      <c r="E540" s="12" t="s">
        <v>1585</v>
      </c>
      <c r="F540" s="12" t="s">
        <v>271</v>
      </c>
      <c r="G540" s="90" t="s">
        <v>1590</v>
      </c>
      <c r="H540" s="12"/>
      <c r="I540" s="10">
        <v>921.25</v>
      </c>
      <c r="J540" s="11">
        <v>45356</v>
      </c>
      <c r="K540" s="90">
        <f t="shared" si="82"/>
        <v>2024</v>
      </c>
      <c r="L540" s="12"/>
      <c r="M540" s="12">
        <v>4501063935</v>
      </c>
      <c r="N540" s="12"/>
      <c r="O540" s="12"/>
      <c r="P540" s="12" t="s">
        <v>113</v>
      </c>
      <c r="Q540" s="12" t="s">
        <v>114</v>
      </c>
      <c r="R540" s="12" t="s">
        <v>41</v>
      </c>
      <c r="S540" s="12" t="s">
        <v>140</v>
      </c>
      <c r="T540" s="12"/>
      <c r="U540" s="12" t="s">
        <v>116</v>
      </c>
      <c r="V540" s="12"/>
      <c r="W540" s="12"/>
      <c r="X540" s="12"/>
      <c r="Y540" s="12" t="s">
        <v>63</v>
      </c>
      <c r="Z540" s="93">
        <v>0.5</v>
      </c>
      <c r="AA540" s="88">
        <f t="shared" si="76"/>
        <v>460.625</v>
      </c>
      <c r="AB540" s="94">
        <f t="shared" si="78"/>
        <v>460.625</v>
      </c>
      <c r="AC540" s="94"/>
      <c r="AD540" s="12"/>
      <c r="AE540" s="12"/>
      <c r="AF540" s="12"/>
      <c r="AG540" s="94">
        <f t="shared" si="77"/>
        <v>460.625</v>
      </c>
      <c r="AH540" s="12"/>
    </row>
    <row r="541" spans="1:34" s="68" customFormat="1" ht="19.899999999999999" customHeight="1">
      <c r="A541" s="12">
        <v>5057</v>
      </c>
      <c r="B541" s="12" t="s">
        <v>1591</v>
      </c>
      <c r="C541" s="11">
        <v>45356</v>
      </c>
      <c r="D541" s="12" t="s">
        <v>110</v>
      </c>
      <c r="E541" s="12" t="s">
        <v>1585</v>
      </c>
      <c r="F541" s="12" t="s">
        <v>271</v>
      </c>
      <c r="G541" s="90" t="s">
        <v>1592</v>
      </c>
      <c r="H541" s="12"/>
      <c r="I541" s="10">
        <v>921.25</v>
      </c>
      <c r="J541" s="11">
        <v>45356</v>
      </c>
      <c r="K541" s="90">
        <f t="shared" si="82"/>
        <v>2024</v>
      </c>
      <c r="L541" s="12"/>
      <c r="M541" s="12">
        <v>4501063935</v>
      </c>
      <c r="N541" s="12"/>
      <c r="O541" s="12"/>
      <c r="P541" s="12" t="s">
        <v>113</v>
      </c>
      <c r="Q541" s="12" t="s">
        <v>114</v>
      </c>
      <c r="R541" s="12" t="s">
        <v>41</v>
      </c>
      <c r="S541" s="12" t="s">
        <v>140</v>
      </c>
      <c r="T541" s="12"/>
      <c r="U541" s="12" t="s">
        <v>116</v>
      </c>
      <c r="V541" s="12"/>
      <c r="W541" s="12"/>
      <c r="X541" s="12"/>
      <c r="Y541" s="12" t="s">
        <v>63</v>
      </c>
      <c r="Z541" s="93">
        <v>0.5</v>
      </c>
      <c r="AA541" s="88">
        <f t="shared" si="76"/>
        <v>460.625</v>
      </c>
      <c r="AB541" s="94">
        <f t="shared" si="78"/>
        <v>460.625</v>
      </c>
      <c r="AC541" s="94"/>
      <c r="AD541" s="12"/>
      <c r="AE541" s="12"/>
      <c r="AF541" s="12"/>
      <c r="AG541" s="94">
        <f t="shared" si="77"/>
        <v>460.625</v>
      </c>
      <c r="AH541" s="12"/>
    </row>
    <row r="542" spans="1:34" s="68" customFormat="1" ht="19.899999999999999" customHeight="1">
      <c r="A542" s="12">
        <v>5073</v>
      </c>
      <c r="B542" s="12" t="s">
        <v>1593</v>
      </c>
      <c r="C542" s="11">
        <v>45418</v>
      </c>
      <c r="D542" s="12" t="s">
        <v>110</v>
      </c>
      <c r="E542" s="12" t="s">
        <v>1594</v>
      </c>
      <c r="F542" s="12" t="s">
        <v>1595</v>
      </c>
      <c r="G542" s="90" t="s">
        <v>1596</v>
      </c>
      <c r="H542" s="12"/>
      <c r="I542" s="10">
        <v>1077</v>
      </c>
      <c r="J542" s="11">
        <v>45418</v>
      </c>
      <c r="K542" s="90">
        <f t="shared" si="82"/>
        <v>2024</v>
      </c>
      <c r="L542" s="12"/>
      <c r="M542" s="12"/>
      <c r="N542" s="12"/>
      <c r="O542" s="12"/>
      <c r="P542" s="12" t="s">
        <v>113</v>
      </c>
      <c r="Q542" s="12" t="s">
        <v>114</v>
      </c>
      <c r="R542" s="12" t="s">
        <v>41</v>
      </c>
      <c r="S542" s="12" t="s">
        <v>140</v>
      </c>
      <c r="T542" s="12"/>
      <c r="U542" s="12" t="s">
        <v>116</v>
      </c>
      <c r="V542" s="12"/>
      <c r="W542" s="12"/>
      <c r="X542" s="12"/>
      <c r="Y542" s="12" t="s">
        <v>65</v>
      </c>
      <c r="Z542" s="93">
        <v>0.5</v>
      </c>
      <c r="AA542" s="88">
        <f t="shared" si="76"/>
        <v>538.5</v>
      </c>
      <c r="AB542" s="94">
        <f t="shared" si="78"/>
        <v>538.5</v>
      </c>
      <c r="AC542" s="94"/>
      <c r="AD542" s="12"/>
      <c r="AE542" s="12"/>
      <c r="AF542" s="12"/>
      <c r="AG542" s="94">
        <f t="shared" si="77"/>
        <v>538.5</v>
      </c>
      <c r="AH542" s="12"/>
    </row>
    <row r="543" spans="1:34" s="68" customFormat="1" ht="19.899999999999999" customHeight="1">
      <c r="A543" s="12">
        <v>2901</v>
      </c>
      <c r="B543" s="5" t="s">
        <v>1597</v>
      </c>
      <c r="C543" s="12"/>
      <c r="D543" s="12" t="s">
        <v>1</v>
      </c>
      <c r="E543" s="12" t="s">
        <v>1598</v>
      </c>
      <c r="F543" s="12" t="s">
        <v>271</v>
      </c>
      <c r="G543" s="90" t="s">
        <v>1599</v>
      </c>
      <c r="H543" s="12" t="s">
        <v>139</v>
      </c>
      <c r="I543" s="10">
        <v>1220.8399999999999</v>
      </c>
      <c r="J543" s="12">
        <v>2014</v>
      </c>
      <c r="K543" s="90">
        <f>+J543</f>
        <v>2014</v>
      </c>
      <c r="L543" s="12"/>
      <c r="M543" s="12"/>
      <c r="N543" s="12"/>
      <c r="O543" s="12"/>
      <c r="P543" s="12" t="s">
        <v>113</v>
      </c>
      <c r="Q543" s="12" t="s">
        <v>114</v>
      </c>
      <c r="R543" s="12" t="s">
        <v>46</v>
      </c>
      <c r="S543" s="12" t="s">
        <v>178</v>
      </c>
      <c r="T543" s="12"/>
      <c r="U543" s="12" t="s">
        <v>141</v>
      </c>
      <c r="V543" s="12"/>
      <c r="W543" s="12"/>
      <c r="X543" s="12"/>
      <c r="Y543" s="12" t="s">
        <v>63</v>
      </c>
      <c r="Z543" s="93">
        <v>0.5</v>
      </c>
      <c r="AA543" s="88">
        <f t="shared" si="76"/>
        <v>610.41999999999996</v>
      </c>
      <c r="AB543" s="94">
        <f t="shared" si="78"/>
        <v>610.41999999999996</v>
      </c>
      <c r="AC543" s="94">
        <f>+AA543</f>
        <v>610.41999999999996</v>
      </c>
      <c r="AD543" s="12"/>
      <c r="AE543" s="12"/>
      <c r="AF543" s="12"/>
      <c r="AG543" s="94">
        <f t="shared" si="77"/>
        <v>0</v>
      </c>
      <c r="AH543" s="12">
        <v>2901</v>
      </c>
    </row>
    <row r="544" spans="1:34" s="68" customFormat="1" ht="12">
      <c r="A544" s="12">
        <v>5091</v>
      </c>
      <c r="B544" s="12" t="s">
        <v>1600</v>
      </c>
      <c r="C544" s="11">
        <v>45503</v>
      </c>
      <c r="D544" s="12" t="s">
        <v>110</v>
      </c>
      <c r="E544" s="12" t="s">
        <v>1601</v>
      </c>
      <c r="F544" s="12" t="s">
        <v>395</v>
      </c>
      <c r="G544" s="90" t="s">
        <v>1602</v>
      </c>
      <c r="H544" s="12"/>
      <c r="I544" s="10">
        <v>490</v>
      </c>
      <c r="J544" s="11">
        <v>45503</v>
      </c>
      <c r="K544" s="90">
        <f t="shared" ref="K544:K553" si="83">YEAR(J544)</f>
        <v>2024</v>
      </c>
      <c r="L544" s="12"/>
      <c r="M544" s="12"/>
      <c r="N544" s="12" t="s">
        <v>1603</v>
      </c>
      <c r="O544" s="12"/>
      <c r="P544" s="12" t="s">
        <v>113</v>
      </c>
      <c r="Q544" s="12" t="s">
        <v>114</v>
      </c>
      <c r="R544" s="12" t="s">
        <v>41</v>
      </c>
      <c r="S544" s="12" t="s">
        <v>140</v>
      </c>
      <c r="T544" s="12"/>
      <c r="U544" s="12" t="s">
        <v>116</v>
      </c>
      <c r="V544" s="12"/>
      <c r="W544" s="12"/>
      <c r="X544" s="12"/>
      <c r="Y544" s="12" t="s">
        <v>63</v>
      </c>
      <c r="Z544" s="93">
        <v>0.5</v>
      </c>
      <c r="AA544" s="88">
        <f t="shared" si="76"/>
        <v>245</v>
      </c>
      <c r="AB544" s="94">
        <f t="shared" si="78"/>
        <v>245</v>
      </c>
      <c r="AC544" s="94"/>
      <c r="AD544" s="12"/>
      <c r="AE544" s="12"/>
      <c r="AF544" s="12"/>
      <c r="AG544" s="94">
        <f t="shared" si="77"/>
        <v>245</v>
      </c>
      <c r="AH544" s="12"/>
    </row>
    <row r="545" spans="1:34" s="68" customFormat="1" ht="24">
      <c r="A545" s="89"/>
      <c r="B545" s="12" t="s">
        <v>1604</v>
      </c>
      <c r="C545" s="89"/>
      <c r="D545" s="12" t="s">
        <v>537</v>
      </c>
      <c r="E545" s="90" t="s">
        <v>538</v>
      </c>
      <c r="F545" s="12" t="s">
        <v>539</v>
      </c>
      <c r="G545" s="110" t="s">
        <v>1605</v>
      </c>
      <c r="H545" s="89"/>
      <c r="I545" s="104">
        <v>49353.120000000003</v>
      </c>
      <c r="J545" s="92">
        <v>45663</v>
      </c>
      <c r="K545" s="90">
        <f t="shared" si="83"/>
        <v>2025</v>
      </c>
      <c r="L545" s="89"/>
      <c r="M545" s="90">
        <v>4501085740</v>
      </c>
      <c r="N545" s="90" t="s">
        <v>541</v>
      </c>
      <c r="O545" s="89"/>
      <c r="P545" s="12" t="s">
        <v>113</v>
      </c>
      <c r="Q545" s="12" t="s">
        <v>114</v>
      </c>
      <c r="R545" s="12" t="s">
        <v>41</v>
      </c>
      <c r="S545" s="90" t="s">
        <v>140</v>
      </c>
      <c r="T545" s="89"/>
      <c r="U545" s="12" t="s">
        <v>116</v>
      </c>
      <c r="V545" s="89"/>
      <c r="W545" s="89"/>
      <c r="X545" s="89"/>
      <c r="Y545" s="5" t="s">
        <v>76</v>
      </c>
      <c r="Z545" s="93">
        <v>0.5</v>
      </c>
      <c r="AA545" s="88">
        <f t="shared" si="76"/>
        <v>24676.560000000001</v>
      </c>
      <c r="AB545" s="152">
        <f t="shared" si="78"/>
        <v>24676.560000000001</v>
      </c>
      <c r="AC545" s="89"/>
      <c r="AD545" s="89"/>
      <c r="AE545" s="89"/>
      <c r="AF545" s="89"/>
      <c r="AG545" s="94">
        <f t="shared" si="77"/>
        <v>24676.560000000001</v>
      </c>
      <c r="AH545" s="89"/>
    </row>
    <row r="546" spans="1:34" s="68" customFormat="1" ht="24">
      <c r="A546" s="89"/>
      <c r="B546" s="12" t="s">
        <v>1606</v>
      </c>
      <c r="C546" s="89"/>
      <c r="D546" s="12" t="s">
        <v>3</v>
      </c>
      <c r="E546" s="12" t="s">
        <v>1607</v>
      </c>
      <c r="F546" s="89"/>
      <c r="G546" s="140"/>
      <c r="H546" s="89"/>
      <c r="I546" s="10">
        <v>76.11</v>
      </c>
      <c r="J546" s="95">
        <v>45631</v>
      </c>
      <c r="K546" s="90">
        <f t="shared" si="83"/>
        <v>2024</v>
      </c>
      <c r="L546" s="89"/>
      <c r="M546" s="89">
        <v>4501143310</v>
      </c>
      <c r="N546" s="89"/>
      <c r="O546" s="89"/>
      <c r="P546" s="12" t="s">
        <v>113</v>
      </c>
      <c r="Q546" s="12" t="s">
        <v>114</v>
      </c>
      <c r="R546" s="12" t="s">
        <v>40</v>
      </c>
      <c r="S546" s="90" t="s">
        <v>140</v>
      </c>
      <c r="T546" s="89"/>
      <c r="U546" s="12" t="s">
        <v>116</v>
      </c>
      <c r="V546" s="89"/>
      <c r="W546" s="89"/>
      <c r="X546" s="12"/>
      <c r="Y546" s="12" t="s">
        <v>65</v>
      </c>
      <c r="Z546" s="93">
        <v>0.5</v>
      </c>
      <c r="AA546" s="88">
        <f t="shared" si="76"/>
        <v>38.055</v>
      </c>
      <c r="AB546" s="94">
        <f t="shared" si="78"/>
        <v>38.055</v>
      </c>
      <c r="AC546" s="94"/>
      <c r="AD546" s="89"/>
      <c r="AE546" s="89"/>
      <c r="AF546" s="89"/>
      <c r="AG546" s="94">
        <f t="shared" si="77"/>
        <v>38.055</v>
      </c>
      <c r="AH546" s="89"/>
    </row>
    <row r="547" spans="1:34" s="68" customFormat="1" ht="24">
      <c r="A547" s="89"/>
      <c r="B547" s="98" t="s">
        <v>1608</v>
      </c>
      <c r="C547" s="89"/>
      <c r="D547" s="12" t="s">
        <v>1</v>
      </c>
      <c r="E547" s="12" t="s">
        <v>130</v>
      </c>
      <c r="F547" s="12" t="s">
        <v>131</v>
      </c>
      <c r="G547" s="90" t="s">
        <v>1609</v>
      </c>
      <c r="H547" s="89"/>
      <c r="I547" s="91">
        <v>1525</v>
      </c>
      <c r="J547" s="92">
        <v>45818</v>
      </c>
      <c r="K547" s="90">
        <f t="shared" si="83"/>
        <v>2025</v>
      </c>
      <c r="L547" s="89"/>
      <c r="M547" s="90">
        <v>4501174309</v>
      </c>
      <c r="N547" s="90"/>
      <c r="O547" s="89"/>
      <c r="P547" s="12" t="s">
        <v>113</v>
      </c>
      <c r="Q547" s="12" t="s">
        <v>114</v>
      </c>
      <c r="R547" s="12" t="s">
        <v>41</v>
      </c>
      <c r="S547" s="90" t="s">
        <v>41</v>
      </c>
      <c r="T547" s="89"/>
      <c r="U547" s="12" t="s">
        <v>116</v>
      </c>
      <c r="V547" s="89"/>
      <c r="W547" s="89"/>
      <c r="X547" s="89"/>
      <c r="Y547" s="5" t="s">
        <v>75</v>
      </c>
      <c r="Z547" s="93">
        <v>0.5</v>
      </c>
      <c r="AA547" s="88">
        <f t="shared" si="76"/>
        <v>762.5</v>
      </c>
      <c r="AB547" s="153">
        <f>+AA547/12*6</f>
        <v>381.25</v>
      </c>
      <c r="AC547" s="89"/>
      <c r="AD547" s="89"/>
      <c r="AE547" s="89"/>
      <c r="AF547" s="89"/>
      <c r="AG547" s="94">
        <f t="shared" si="77"/>
        <v>1143.75</v>
      </c>
      <c r="AH547" s="89"/>
    </row>
    <row r="548" spans="1:34" s="68" customFormat="1" ht="24">
      <c r="A548" s="89"/>
      <c r="B548" s="12" t="s">
        <v>1610</v>
      </c>
      <c r="C548" s="89"/>
      <c r="D548" s="12" t="s">
        <v>1</v>
      </c>
      <c r="E548" s="12" t="s">
        <v>130</v>
      </c>
      <c r="F548" s="12" t="s">
        <v>131</v>
      </c>
      <c r="G548" s="90" t="s">
        <v>1611</v>
      </c>
      <c r="H548" s="89"/>
      <c r="I548" s="91">
        <v>1525</v>
      </c>
      <c r="J548" s="92">
        <v>45818</v>
      </c>
      <c r="K548" s="90">
        <f t="shared" si="83"/>
        <v>2025</v>
      </c>
      <c r="L548" s="89"/>
      <c r="M548" s="98">
        <v>4501174309</v>
      </c>
      <c r="N548" s="89"/>
      <c r="O548" s="89"/>
      <c r="P548" s="12" t="s">
        <v>113</v>
      </c>
      <c r="Q548" s="12" t="s">
        <v>114</v>
      </c>
      <c r="R548" s="12" t="s">
        <v>44</v>
      </c>
      <c r="S548" s="90" t="s">
        <v>1580</v>
      </c>
      <c r="T548" s="89"/>
      <c r="U548" s="12" t="s">
        <v>116</v>
      </c>
      <c r="V548" s="89"/>
      <c r="W548" s="89"/>
      <c r="X548" s="89"/>
      <c r="Y548" s="5" t="s">
        <v>75</v>
      </c>
      <c r="Z548" s="93">
        <v>0.5</v>
      </c>
      <c r="AA548" s="88">
        <f t="shared" si="76"/>
        <v>762.5</v>
      </c>
      <c r="AB548" s="153">
        <f>+AA548/12*6</f>
        <v>381.25</v>
      </c>
      <c r="AC548" s="89"/>
      <c r="AD548" s="89"/>
      <c r="AE548" s="89"/>
      <c r="AF548" s="89"/>
      <c r="AG548" s="94">
        <f t="shared" si="77"/>
        <v>1143.75</v>
      </c>
      <c r="AH548" s="89"/>
    </row>
    <row r="549" spans="1:34" s="68" customFormat="1" ht="24">
      <c r="A549" s="89"/>
      <c r="B549" s="12" t="s">
        <v>1612</v>
      </c>
      <c r="C549" s="89"/>
      <c r="D549" s="12" t="s">
        <v>1</v>
      </c>
      <c r="E549" s="12" t="s">
        <v>130</v>
      </c>
      <c r="F549" s="12" t="s">
        <v>131</v>
      </c>
      <c r="G549" s="90" t="s">
        <v>1613</v>
      </c>
      <c r="H549" s="89"/>
      <c r="I549" s="91">
        <v>1525</v>
      </c>
      <c r="J549" s="92">
        <v>45818</v>
      </c>
      <c r="K549" s="90">
        <f t="shared" si="83"/>
        <v>2025</v>
      </c>
      <c r="L549" s="89"/>
      <c r="M549" s="98">
        <v>4501174309</v>
      </c>
      <c r="N549" s="89"/>
      <c r="O549" s="89"/>
      <c r="P549" s="12" t="s">
        <v>113</v>
      </c>
      <c r="Q549" s="12" t="s">
        <v>114</v>
      </c>
      <c r="R549" s="12" t="s">
        <v>40</v>
      </c>
      <c r="S549" s="90" t="s">
        <v>149</v>
      </c>
      <c r="T549" s="89"/>
      <c r="U549" s="12" t="s">
        <v>116</v>
      </c>
      <c r="V549" s="89"/>
      <c r="W549" s="89"/>
      <c r="X549" s="89"/>
      <c r="Y549" s="5" t="s">
        <v>75</v>
      </c>
      <c r="Z549" s="93">
        <v>0.5</v>
      </c>
      <c r="AA549" s="88">
        <f t="shared" si="76"/>
        <v>762.5</v>
      </c>
      <c r="AB549" s="153">
        <f>+AA549/12*2</f>
        <v>127.08333333333333</v>
      </c>
      <c r="AC549" s="89"/>
      <c r="AD549" s="89"/>
      <c r="AE549" s="89"/>
      <c r="AF549" s="89"/>
      <c r="AG549" s="94">
        <f t="shared" si="77"/>
        <v>1397.9166666666667</v>
      </c>
      <c r="AH549" s="89"/>
    </row>
    <row r="550" spans="1:34" s="68" customFormat="1" ht="24">
      <c r="A550" s="89"/>
      <c r="B550" s="106" t="s">
        <v>1614</v>
      </c>
      <c r="C550" s="89"/>
      <c r="D550" s="12" t="s">
        <v>1</v>
      </c>
      <c r="E550" s="12" t="s">
        <v>1615</v>
      </c>
      <c r="F550" s="12" t="s">
        <v>1616</v>
      </c>
      <c r="G550" s="107">
        <v>24118321500137</v>
      </c>
      <c r="H550" s="89"/>
      <c r="I550" s="91">
        <v>445</v>
      </c>
      <c r="J550" s="92">
        <v>45818</v>
      </c>
      <c r="K550" s="90">
        <f t="shared" si="83"/>
        <v>2025</v>
      </c>
      <c r="L550" s="89"/>
      <c r="M550" s="90">
        <v>4501178594</v>
      </c>
      <c r="N550" s="90"/>
      <c r="O550" s="89"/>
      <c r="P550" s="12" t="s">
        <v>113</v>
      </c>
      <c r="Q550" s="12" t="s">
        <v>114</v>
      </c>
      <c r="R550" s="12" t="s">
        <v>41</v>
      </c>
      <c r="S550" s="90" t="s">
        <v>149</v>
      </c>
      <c r="T550" s="89"/>
      <c r="U550" s="12" t="s">
        <v>116</v>
      </c>
      <c r="V550" s="89"/>
      <c r="W550" s="89"/>
      <c r="X550" s="89"/>
      <c r="Y550" s="90" t="s">
        <v>63</v>
      </c>
      <c r="Z550" s="93">
        <v>0.5</v>
      </c>
      <c r="AA550" s="88">
        <f t="shared" si="76"/>
        <v>222.5</v>
      </c>
      <c r="AB550" s="153">
        <f>+AA550/12*6</f>
        <v>111.25</v>
      </c>
      <c r="AC550" s="89"/>
      <c r="AD550" s="89"/>
      <c r="AE550" s="89"/>
      <c r="AF550" s="89"/>
      <c r="AG550" s="94">
        <f t="shared" si="77"/>
        <v>333.75</v>
      </c>
      <c r="AH550" s="89"/>
    </row>
    <row r="551" spans="1:34" s="68" customFormat="1" ht="24">
      <c r="A551" s="89"/>
      <c r="B551" s="106" t="s">
        <v>1617</v>
      </c>
      <c r="C551" s="89"/>
      <c r="D551" s="12" t="s">
        <v>1</v>
      </c>
      <c r="E551" s="12" t="s">
        <v>1615</v>
      </c>
      <c r="F551" s="12" t="s">
        <v>1616</v>
      </c>
      <c r="G551" s="107">
        <v>24118321500165</v>
      </c>
      <c r="H551" s="89"/>
      <c r="I551" s="91">
        <v>445</v>
      </c>
      <c r="J551" s="92">
        <v>45779</v>
      </c>
      <c r="K551" s="90">
        <f t="shared" si="83"/>
        <v>2025</v>
      </c>
      <c r="L551" s="89"/>
      <c r="M551" s="90">
        <v>4501178594</v>
      </c>
      <c r="N551" s="90"/>
      <c r="O551" s="89"/>
      <c r="P551" s="12" t="s">
        <v>113</v>
      </c>
      <c r="Q551" s="12" t="s">
        <v>114</v>
      </c>
      <c r="R551" s="12" t="s">
        <v>41</v>
      </c>
      <c r="S551" s="90" t="s">
        <v>149</v>
      </c>
      <c r="T551" s="89"/>
      <c r="U551" s="12" t="s">
        <v>116</v>
      </c>
      <c r="V551" s="89"/>
      <c r="W551" s="89"/>
      <c r="X551" s="89"/>
      <c r="Y551" s="90" t="s">
        <v>63</v>
      </c>
      <c r="Z551" s="93">
        <v>0.5</v>
      </c>
      <c r="AA551" s="88">
        <f t="shared" si="76"/>
        <v>222.5</v>
      </c>
      <c r="AB551" s="153">
        <f>+AA551/12*6</f>
        <v>111.25</v>
      </c>
      <c r="AC551" s="89"/>
      <c r="AD551" s="89"/>
      <c r="AE551" s="89"/>
      <c r="AF551" s="89"/>
      <c r="AG551" s="94">
        <f t="shared" si="77"/>
        <v>333.75</v>
      </c>
      <c r="AH551" s="89"/>
    </row>
    <row r="552" spans="1:34" s="68" customFormat="1" ht="24">
      <c r="A552" s="89"/>
      <c r="B552" s="12" t="s">
        <v>1618</v>
      </c>
      <c r="C552" s="89"/>
      <c r="D552" s="12" t="s">
        <v>3</v>
      </c>
      <c r="E552" s="12" t="s">
        <v>1607</v>
      </c>
      <c r="F552" s="89"/>
      <c r="G552" s="140"/>
      <c r="H552" s="89"/>
      <c r="I552" s="10">
        <v>76.11</v>
      </c>
      <c r="J552" s="95">
        <v>45631</v>
      </c>
      <c r="K552" s="90">
        <f t="shared" si="83"/>
        <v>2024</v>
      </c>
      <c r="L552" s="89"/>
      <c r="M552" s="89">
        <v>4501143310</v>
      </c>
      <c r="N552" s="89"/>
      <c r="O552" s="89"/>
      <c r="P552" s="12" t="s">
        <v>113</v>
      </c>
      <c r="Q552" s="12" t="s">
        <v>114</v>
      </c>
      <c r="R552" s="12" t="s">
        <v>40</v>
      </c>
      <c r="S552" s="90" t="s">
        <v>140</v>
      </c>
      <c r="T552" s="89"/>
      <c r="U552" s="12" t="s">
        <v>116</v>
      </c>
      <c r="V552" s="89"/>
      <c r="W552" s="89"/>
      <c r="X552" s="12"/>
      <c r="Y552" s="12" t="s">
        <v>65</v>
      </c>
      <c r="Z552" s="93">
        <v>0.5</v>
      </c>
      <c r="AA552" s="88">
        <f t="shared" si="76"/>
        <v>38.055</v>
      </c>
      <c r="AB552" s="94">
        <f t="shared" ref="AB552:AB594" si="84">+AA552</f>
        <v>38.055</v>
      </c>
      <c r="AC552" s="94"/>
      <c r="AD552" s="89"/>
      <c r="AE552" s="89"/>
      <c r="AF552" s="89"/>
      <c r="AG552" s="94">
        <f t="shared" si="77"/>
        <v>38.055</v>
      </c>
      <c r="AH552" s="89"/>
    </row>
    <row r="553" spans="1:34" s="68" customFormat="1" ht="24">
      <c r="A553" s="89"/>
      <c r="B553" s="12" t="s">
        <v>1619</v>
      </c>
      <c r="C553" s="89"/>
      <c r="D553" s="12" t="s">
        <v>3</v>
      </c>
      <c r="E553" s="12" t="s">
        <v>1607</v>
      </c>
      <c r="F553" s="89"/>
      <c r="G553" s="140"/>
      <c r="H553" s="89"/>
      <c r="I553" s="10">
        <v>76.11</v>
      </c>
      <c r="J553" s="95">
        <v>45631</v>
      </c>
      <c r="K553" s="90">
        <f t="shared" si="83"/>
        <v>2024</v>
      </c>
      <c r="L553" s="89"/>
      <c r="M553" s="89">
        <v>4501143310</v>
      </c>
      <c r="N553" s="89"/>
      <c r="O553" s="89"/>
      <c r="P553" s="12" t="s">
        <v>113</v>
      </c>
      <c r="Q553" s="12" t="s">
        <v>114</v>
      </c>
      <c r="R553" s="12" t="s">
        <v>40</v>
      </c>
      <c r="S553" s="90" t="s">
        <v>140</v>
      </c>
      <c r="T553" s="89"/>
      <c r="U553" s="12" t="s">
        <v>116</v>
      </c>
      <c r="V553" s="89"/>
      <c r="W553" s="89"/>
      <c r="X553" s="12"/>
      <c r="Y553" s="12" t="s">
        <v>65</v>
      </c>
      <c r="Z553" s="93">
        <v>0.5</v>
      </c>
      <c r="AA553" s="88">
        <f t="shared" si="76"/>
        <v>38.055</v>
      </c>
      <c r="AB553" s="94">
        <f t="shared" si="84"/>
        <v>38.055</v>
      </c>
      <c r="AC553" s="94"/>
      <c r="AD553" s="89"/>
      <c r="AE553" s="89"/>
      <c r="AF553" s="89"/>
      <c r="AG553" s="94">
        <f t="shared" si="77"/>
        <v>38.055</v>
      </c>
      <c r="AH553" s="89"/>
    </row>
    <row r="554" spans="1:34" s="68" customFormat="1" ht="24">
      <c r="A554" s="12" t="s">
        <v>1620</v>
      </c>
      <c r="B554" s="12" t="s">
        <v>1621</v>
      </c>
      <c r="C554" s="12"/>
      <c r="D554" s="12" t="s">
        <v>3</v>
      </c>
      <c r="E554" s="12" t="s">
        <v>515</v>
      </c>
      <c r="F554" s="12" t="s">
        <v>516</v>
      </c>
      <c r="G554" s="90"/>
      <c r="H554" s="12" t="s">
        <v>139</v>
      </c>
      <c r="I554" s="10">
        <v>74.5</v>
      </c>
      <c r="J554" s="12">
        <v>2014</v>
      </c>
      <c r="K554" s="90">
        <f>+J554</f>
        <v>2014</v>
      </c>
      <c r="L554" s="12"/>
      <c r="M554" s="12"/>
      <c r="N554" s="12"/>
      <c r="O554" s="12"/>
      <c r="P554" s="12" t="s">
        <v>113</v>
      </c>
      <c r="Q554" s="12" t="s">
        <v>114</v>
      </c>
      <c r="R554" s="12" t="s">
        <v>43</v>
      </c>
      <c r="S554" s="12" t="s">
        <v>580</v>
      </c>
      <c r="T554" s="12"/>
      <c r="U554" s="12" t="s">
        <v>116</v>
      </c>
      <c r="V554" s="12"/>
      <c r="W554" s="12"/>
      <c r="X554" s="12"/>
      <c r="Y554" s="12" t="s">
        <v>65</v>
      </c>
      <c r="Z554" s="93">
        <v>0.5</v>
      </c>
      <c r="AA554" s="88">
        <f t="shared" si="76"/>
        <v>37.25</v>
      </c>
      <c r="AB554" s="94">
        <f t="shared" si="84"/>
        <v>37.25</v>
      </c>
      <c r="AC554" s="94">
        <f>+AA554</f>
        <v>37.25</v>
      </c>
      <c r="AD554" s="12"/>
      <c r="AE554" s="12"/>
      <c r="AF554" s="12"/>
      <c r="AG554" s="94">
        <f t="shared" si="77"/>
        <v>0</v>
      </c>
      <c r="AH554" s="12" t="s">
        <v>1620</v>
      </c>
    </row>
    <row r="555" spans="1:34" s="68" customFormat="1" ht="24">
      <c r="A555" s="89"/>
      <c r="B555" s="12" t="s">
        <v>1622</v>
      </c>
      <c r="C555" s="89"/>
      <c r="D555" s="12" t="s">
        <v>3</v>
      </c>
      <c r="E555" s="12" t="s">
        <v>1607</v>
      </c>
      <c r="F555" s="89"/>
      <c r="G555" s="140"/>
      <c r="H555" s="89"/>
      <c r="I555" s="10">
        <v>76.11</v>
      </c>
      <c r="J555" s="95">
        <v>45631</v>
      </c>
      <c r="K555" s="90">
        <f>YEAR(J555)</f>
        <v>2024</v>
      </c>
      <c r="L555" s="89"/>
      <c r="M555" s="89">
        <v>4501143310</v>
      </c>
      <c r="N555" s="89"/>
      <c r="O555" s="89"/>
      <c r="P555" s="12" t="s">
        <v>113</v>
      </c>
      <c r="Q555" s="12" t="s">
        <v>114</v>
      </c>
      <c r="R555" s="12" t="s">
        <v>40</v>
      </c>
      <c r="S555" s="90" t="s">
        <v>140</v>
      </c>
      <c r="T555" s="89"/>
      <c r="U555" s="12" t="s">
        <v>116</v>
      </c>
      <c r="V555" s="89"/>
      <c r="W555" s="89"/>
      <c r="X555" s="12"/>
      <c r="Y555" s="12" t="s">
        <v>65</v>
      </c>
      <c r="Z555" s="93">
        <v>0.5</v>
      </c>
      <c r="AA555" s="88">
        <f t="shared" si="76"/>
        <v>38.055</v>
      </c>
      <c r="AB555" s="94">
        <f t="shared" si="84"/>
        <v>38.055</v>
      </c>
      <c r="AC555" s="94"/>
      <c r="AD555" s="89"/>
      <c r="AE555" s="89"/>
      <c r="AF555" s="89"/>
      <c r="AG555" s="94">
        <f t="shared" si="77"/>
        <v>38.055</v>
      </c>
      <c r="AH555" s="89"/>
    </row>
    <row r="556" spans="1:34" s="68" customFormat="1" ht="24">
      <c r="A556" s="89"/>
      <c r="B556" s="12" t="s">
        <v>1623</v>
      </c>
      <c r="C556" s="12"/>
      <c r="D556" s="12" t="s">
        <v>3</v>
      </c>
      <c r="E556" s="12" t="s">
        <v>1624</v>
      </c>
      <c r="F556" s="89"/>
      <c r="G556" s="140"/>
      <c r="H556" s="10"/>
      <c r="I556" s="10">
        <v>48.67</v>
      </c>
      <c r="J556" s="95">
        <v>45631</v>
      </c>
      <c r="K556" s="90">
        <f>YEAR(J556)</f>
        <v>2024</v>
      </c>
      <c r="L556" s="89"/>
      <c r="M556" s="89">
        <v>4501143310</v>
      </c>
      <c r="N556" s="89"/>
      <c r="O556" s="89"/>
      <c r="P556" s="12" t="s">
        <v>113</v>
      </c>
      <c r="Q556" s="12" t="s">
        <v>114</v>
      </c>
      <c r="R556" s="12" t="s">
        <v>40</v>
      </c>
      <c r="S556" s="90" t="s">
        <v>140</v>
      </c>
      <c r="T556" s="89"/>
      <c r="U556" s="12" t="s">
        <v>116</v>
      </c>
      <c r="V556" s="89"/>
      <c r="W556" s="89"/>
      <c r="X556" s="12"/>
      <c r="Y556" s="12" t="s">
        <v>65</v>
      </c>
      <c r="Z556" s="93">
        <v>0.5</v>
      </c>
      <c r="AA556" s="88">
        <f t="shared" si="76"/>
        <v>24.335000000000001</v>
      </c>
      <c r="AB556" s="94">
        <f t="shared" si="84"/>
        <v>24.335000000000001</v>
      </c>
      <c r="AC556" s="94"/>
      <c r="AD556" s="89"/>
      <c r="AE556" s="89"/>
      <c r="AF556" s="89"/>
      <c r="AG556" s="94">
        <f t="shared" si="77"/>
        <v>24.335000000000001</v>
      </c>
      <c r="AH556" s="89"/>
    </row>
    <row r="557" spans="1:34" s="68" customFormat="1" ht="24">
      <c r="A557" s="89"/>
      <c r="B557" s="12" t="s">
        <v>1625</v>
      </c>
      <c r="C557" s="12"/>
      <c r="D557" s="12" t="s">
        <v>3</v>
      </c>
      <c r="E557" s="12" t="s">
        <v>1624</v>
      </c>
      <c r="F557" s="89"/>
      <c r="G557" s="140"/>
      <c r="H557" s="10"/>
      <c r="I557" s="10">
        <v>48.67</v>
      </c>
      <c r="J557" s="95">
        <v>45631</v>
      </c>
      <c r="K557" s="90">
        <f>YEAR(J557)</f>
        <v>2024</v>
      </c>
      <c r="L557" s="89"/>
      <c r="M557" s="89">
        <v>4501143310</v>
      </c>
      <c r="N557" s="89"/>
      <c r="O557" s="89"/>
      <c r="P557" s="12" t="s">
        <v>113</v>
      </c>
      <c r="Q557" s="12" t="s">
        <v>114</v>
      </c>
      <c r="R557" s="12" t="s">
        <v>40</v>
      </c>
      <c r="S557" s="90" t="s">
        <v>140</v>
      </c>
      <c r="T557" s="89"/>
      <c r="U557" s="12" t="s">
        <v>116</v>
      </c>
      <c r="V557" s="89"/>
      <c r="W557" s="89"/>
      <c r="X557" s="12"/>
      <c r="Y557" s="12" t="s">
        <v>65</v>
      </c>
      <c r="Z557" s="93">
        <v>0.5</v>
      </c>
      <c r="AA557" s="88">
        <f t="shared" ref="AA557:AA620" si="85">I557*Z557</f>
        <v>24.335000000000001</v>
      </c>
      <c r="AB557" s="94">
        <f t="shared" si="84"/>
        <v>24.335000000000001</v>
      </c>
      <c r="AC557" s="94"/>
      <c r="AD557" s="89"/>
      <c r="AE557" s="89"/>
      <c r="AF557" s="89"/>
      <c r="AG557" s="94">
        <f t="shared" ref="AG557:AG620" si="86">+I557-AB557-AC557-AD557-AE557-AF557</f>
        <v>24.335000000000001</v>
      </c>
      <c r="AH557" s="89"/>
    </row>
    <row r="558" spans="1:34" s="68" customFormat="1" ht="24">
      <c r="A558" s="12" t="s">
        <v>1626</v>
      </c>
      <c r="B558" s="12" t="s">
        <v>1627</v>
      </c>
      <c r="C558" s="12"/>
      <c r="D558" s="12" t="s">
        <v>3</v>
      </c>
      <c r="E558" s="12" t="s">
        <v>1061</v>
      </c>
      <c r="F558" s="12"/>
      <c r="G558" s="90"/>
      <c r="H558" s="12" t="s">
        <v>139</v>
      </c>
      <c r="I558" s="10">
        <v>86.73</v>
      </c>
      <c r="J558" s="12">
        <v>2014</v>
      </c>
      <c r="K558" s="90">
        <f t="shared" ref="K558:K564" si="87">+J558</f>
        <v>2014</v>
      </c>
      <c r="L558" s="12"/>
      <c r="M558" s="12"/>
      <c r="N558" s="12"/>
      <c r="O558" s="12"/>
      <c r="P558" s="12" t="s">
        <v>113</v>
      </c>
      <c r="Q558" s="12" t="s">
        <v>114</v>
      </c>
      <c r="R558" s="12" t="s">
        <v>43</v>
      </c>
      <c r="S558" s="12" t="s">
        <v>580</v>
      </c>
      <c r="T558" s="12"/>
      <c r="U558" s="12" t="s">
        <v>116</v>
      </c>
      <c r="V558" s="12"/>
      <c r="W558" s="12"/>
      <c r="X558" s="12"/>
      <c r="Y558" s="12" t="s">
        <v>65</v>
      </c>
      <c r="Z558" s="93">
        <v>0.5</v>
      </c>
      <c r="AA558" s="88">
        <f t="shared" si="85"/>
        <v>43.365000000000002</v>
      </c>
      <c r="AB558" s="94">
        <f t="shared" si="84"/>
        <v>43.365000000000002</v>
      </c>
      <c r="AC558" s="94">
        <f t="shared" ref="AC558:AC564" si="88">+AA558</f>
        <v>43.365000000000002</v>
      </c>
      <c r="AD558" s="12"/>
      <c r="AE558" s="12"/>
      <c r="AF558" s="12"/>
      <c r="AG558" s="94">
        <f t="shared" si="86"/>
        <v>0</v>
      </c>
      <c r="AH558" s="12" t="s">
        <v>1626</v>
      </c>
    </row>
    <row r="559" spans="1:34" s="68" customFormat="1" ht="36">
      <c r="A559" s="12" t="s">
        <v>1628</v>
      </c>
      <c r="B559" s="12" t="s">
        <v>1629</v>
      </c>
      <c r="C559" s="12"/>
      <c r="D559" s="12" t="s">
        <v>3</v>
      </c>
      <c r="E559" s="12" t="s">
        <v>1061</v>
      </c>
      <c r="F559" s="12"/>
      <c r="G559" s="90"/>
      <c r="H559" s="12" t="s">
        <v>139</v>
      </c>
      <c r="I559" s="10">
        <v>86.73</v>
      </c>
      <c r="J559" s="12">
        <v>2014</v>
      </c>
      <c r="K559" s="90">
        <f t="shared" si="87"/>
        <v>2014</v>
      </c>
      <c r="L559" s="12"/>
      <c r="M559" s="12"/>
      <c r="N559" s="12"/>
      <c r="O559" s="12"/>
      <c r="P559" s="12" t="s">
        <v>113</v>
      </c>
      <c r="Q559" s="12" t="s">
        <v>114</v>
      </c>
      <c r="R559" s="12" t="s">
        <v>43</v>
      </c>
      <c r="S559" s="12" t="s">
        <v>580</v>
      </c>
      <c r="T559" s="12"/>
      <c r="U559" s="12" t="s">
        <v>116</v>
      </c>
      <c r="V559" s="12" t="s">
        <v>222</v>
      </c>
      <c r="W559" s="12"/>
      <c r="X559" s="12"/>
      <c r="Y559" s="12" t="s">
        <v>65</v>
      </c>
      <c r="Z559" s="93">
        <v>0.5</v>
      </c>
      <c r="AA559" s="88">
        <f t="shared" si="85"/>
        <v>43.365000000000002</v>
      </c>
      <c r="AB559" s="94">
        <f t="shared" si="84"/>
        <v>43.365000000000002</v>
      </c>
      <c r="AC559" s="94">
        <f t="shared" si="88"/>
        <v>43.365000000000002</v>
      </c>
      <c r="AD559" s="12"/>
      <c r="AE559" s="12"/>
      <c r="AF559" s="12"/>
      <c r="AG559" s="94">
        <f t="shared" si="86"/>
        <v>0</v>
      </c>
      <c r="AH559" s="12" t="s">
        <v>1628</v>
      </c>
    </row>
    <row r="560" spans="1:34" s="68" customFormat="1" ht="24">
      <c r="A560" s="12" t="s">
        <v>1630</v>
      </c>
      <c r="B560" s="12" t="s">
        <v>1631</v>
      </c>
      <c r="C560" s="12"/>
      <c r="D560" s="12" t="s">
        <v>3</v>
      </c>
      <c r="E560" s="12" t="s">
        <v>1061</v>
      </c>
      <c r="F560" s="12"/>
      <c r="G560" s="90"/>
      <c r="H560" s="12" t="s">
        <v>139</v>
      </c>
      <c r="I560" s="10">
        <v>86.73</v>
      </c>
      <c r="J560" s="12">
        <v>2014</v>
      </c>
      <c r="K560" s="90">
        <f t="shared" si="87"/>
        <v>2014</v>
      </c>
      <c r="L560" s="12"/>
      <c r="M560" s="12"/>
      <c r="N560" s="12"/>
      <c r="O560" s="12"/>
      <c r="P560" s="12" t="s">
        <v>113</v>
      </c>
      <c r="Q560" s="12" t="s">
        <v>114</v>
      </c>
      <c r="R560" s="12" t="s">
        <v>43</v>
      </c>
      <c r="S560" s="12" t="s">
        <v>580</v>
      </c>
      <c r="T560" s="12"/>
      <c r="U560" s="12" t="s">
        <v>116</v>
      </c>
      <c r="V560" s="12"/>
      <c r="W560" s="12"/>
      <c r="X560" s="12"/>
      <c r="Y560" s="12" t="s">
        <v>65</v>
      </c>
      <c r="Z560" s="93">
        <v>0.5</v>
      </c>
      <c r="AA560" s="88">
        <f t="shared" si="85"/>
        <v>43.365000000000002</v>
      </c>
      <c r="AB560" s="94">
        <f t="shared" si="84"/>
        <v>43.365000000000002</v>
      </c>
      <c r="AC560" s="94">
        <f t="shared" si="88"/>
        <v>43.365000000000002</v>
      </c>
      <c r="AD560" s="12"/>
      <c r="AE560" s="12"/>
      <c r="AF560" s="12"/>
      <c r="AG560" s="94">
        <f t="shared" si="86"/>
        <v>0</v>
      </c>
      <c r="AH560" s="12" t="s">
        <v>1630</v>
      </c>
    </row>
    <row r="561" spans="1:34" s="68" customFormat="1" ht="36">
      <c r="A561" s="12" t="s">
        <v>1632</v>
      </c>
      <c r="B561" s="12" t="s">
        <v>1633</v>
      </c>
      <c r="C561" s="12"/>
      <c r="D561" s="12" t="s">
        <v>3</v>
      </c>
      <c r="E561" s="12" t="s">
        <v>1061</v>
      </c>
      <c r="F561" s="12"/>
      <c r="G561" s="90"/>
      <c r="H561" s="12" t="s">
        <v>139</v>
      </c>
      <c r="I561" s="10">
        <v>86.73</v>
      </c>
      <c r="J561" s="12">
        <v>2014</v>
      </c>
      <c r="K561" s="90">
        <f t="shared" si="87"/>
        <v>2014</v>
      </c>
      <c r="L561" s="12"/>
      <c r="M561" s="12"/>
      <c r="N561" s="12"/>
      <c r="O561" s="12"/>
      <c r="P561" s="12" t="s">
        <v>113</v>
      </c>
      <c r="Q561" s="12" t="s">
        <v>114</v>
      </c>
      <c r="R561" s="12" t="s">
        <v>43</v>
      </c>
      <c r="S561" s="12" t="s">
        <v>580</v>
      </c>
      <c r="T561" s="12"/>
      <c r="U561" s="12" t="s">
        <v>116</v>
      </c>
      <c r="V561" s="12" t="s">
        <v>222</v>
      </c>
      <c r="W561" s="12"/>
      <c r="X561" s="12"/>
      <c r="Y561" s="12" t="s">
        <v>65</v>
      </c>
      <c r="Z561" s="93">
        <v>0.5</v>
      </c>
      <c r="AA561" s="88">
        <f t="shared" si="85"/>
        <v>43.365000000000002</v>
      </c>
      <c r="AB561" s="94">
        <f t="shared" si="84"/>
        <v>43.365000000000002</v>
      </c>
      <c r="AC561" s="94">
        <f t="shared" si="88"/>
        <v>43.365000000000002</v>
      </c>
      <c r="AD561" s="12"/>
      <c r="AE561" s="12"/>
      <c r="AF561" s="12"/>
      <c r="AG561" s="94">
        <f t="shared" si="86"/>
        <v>0</v>
      </c>
      <c r="AH561" s="12" t="s">
        <v>1632</v>
      </c>
    </row>
    <row r="562" spans="1:34" s="68" customFormat="1" ht="24">
      <c r="A562" s="12" t="s">
        <v>1634</v>
      </c>
      <c r="B562" s="12" t="s">
        <v>1635</v>
      </c>
      <c r="C562" s="12"/>
      <c r="D562" s="12" t="s">
        <v>3</v>
      </c>
      <c r="E562" s="12" t="s">
        <v>1061</v>
      </c>
      <c r="F562" s="12"/>
      <c r="G562" s="90"/>
      <c r="H562" s="12" t="s">
        <v>139</v>
      </c>
      <c r="I562" s="10">
        <v>86.73</v>
      </c>
      <c r="J562" s="12">
        <v>2014</v>
      </c>
      <c r="K562" s="90">
        <f t="shared" si="87"/>
        <v>2014</v>
      </c>
      <c r="L562" s="12"/>
      <c r="M562" s="12"/>
      <c r="N562" s="12"/>
      <c r="O562" s="12"/>
      <c r="P562" s="12" t="s">
        <v>113</v>
      </c>
      <c r="Q562" s="12" t="s">
        <v>114</v>
      </c>
      <c r="R562" s="12" t="s">
        <v>43</v>
      </c>
      <c r="S562" s="12" t="s">
        <v>580</v>
      </c>
      <c r="T562" s="12"/>
      <c r="U562" s="12" t="s">
        <v>116</v>
      </c>
      <c r="V562" s="12"/>
      <c r="W562" s="12"/>
      <c r="X562" s="12"/>
      <c r="Y562" s="12" t="s">
        <v>65</v>
      </c>
      <c r="Z562" s="93">
        <v>0.5</v>
      </c>
      <c r="AA562" s="88">
        <f t="shared" si="85"/>
        <v>43.365000000000002</v>
      </c>
      <c r="AB562" s="94">
        <f t="shared" si="84"/>
        <v>43.365000000000002</v>
      </c>
      <c r="AC562" s="94">
        <f t="shared" si="88"/>
        <v>43.365000000000002</v>
      </c>
      <c r="AD562" s="12"/>
      <c r="AE562" s="12"/>
      <c r="AF562" s="12"/>
      <c r="AG562" s="94">
        <f t="shared" si="86"/>
        <v>0</v>
      </c>
      <c r="AH562" s="12" t="s">
        <v>1634</v>
      </c>
    </row>
    <row r="563" spans="1:34" s="68" customFormat="1" ht="36">
      <c r="A563" s="12" t="s">
        <v>1636</v>
      </c>
      <c r="B563" s="12" t="s">
        <v>1637</v>
      </c>
      <c r="C563" s="12"/>
      <c r="D563" s="12" t="s">
        <v>3</v>
      </c>
      <c r="E563" s="12" t="s">
        <v>1638</v>
      </c>
      <c r="F563" s="12"/>
      <c r="G563" s="90"/>
      <c r="H563" s="12" t="s">
        <v>139</v>
      </c>
      <c r="I563" s="10">
        <v>60</v>
      </c>
      <c r="J563" s="12">
        <v>2014</v>
      </c>
      <c r="K563" s="90">
        <f t="shared" si="87"/>
        <v>2014</v>
      </c>
      <c r="L563" s="12"/>
      <c r="M563" s="12"/>
      <c r="N563" s="12"/>
      <c r="O563" s="12"/>
      <c r="P563" s="12" t="s">
        <v>113</v>
      </c>
      <c r="Q563" s="12" t="s">
        <v>114</v>
      </c>
      <c r="R563" s="12" t="s">
        <v>43</v>
      </c>
      <c r="S563" s="12" t="s">
        <v>580</v>
      </c>
      <c r="T563" s="12"/>
      <c r="U563" s="12" t="s">
        <v>141</v>
      </c>
      <c r="V563" s="12" t="s">
        <v>222</v>
      </c>
      <c r="W563" s="12"/>
      <c r="X563" s="12"/>
      <c r="Y563" s="12" t="s">
        <v>65</v>
      </c>
      <c r="Z563" s="93">
        <v>0.5</v>
      </c>
      <c r="AA563" s="88">
        <f t="shared" si="85"/>
        <v>30</v>
      </c>
      <c r="AB563" s="94">
        <f t="shared" si="84"/>
        <v>30</v>
      </c>
      <c r="AC563" s="94">
        <f t="shared" si="88"/>
        <v>30</v>
      </c>
      <c r="AD563" s="12"/>
      <c r="AE563" s="12"/>
      <c r="AF563" s="12"/>
      <c r="AG563" s="94">
        <f t="shared" si="86"/>
        <v>0</v>
      </c>
      <c r="AH563" s="12" t="s">
        <v>1636</v>
      </c>
    </row>
    <row r="564" spans="1:34" s="68" customFormat="1" ht="24">
      <c r="A564" s="12" t="s">
        <v>1639</v>
      </c>
      <c r="B564" s="12" t="s">
        <v>1640</v>
      </c>
      <c r="C564" s="12"/>
      <c r="D564" s="12" t="s">
        <v>3</v>
      </c>
      <c r="E564" s="12" t="s">
        <v>1061</v>
      </c>
      <c r="F564" s="12"/>
      <c r="G564" s="90"/>
      <c r="H564" s="12" t="s">
        <v>139</v>
      </c>
      <c r="I564" s="10">
        <v>86.73</v>
      </c>
      <c r="J564" s="12">
        <v>2014</v>
      </c>
      <c r="K564" s="90">
        <f t="shared" si="87"/>
        <v>2014</v>
      </c>
      <c r="L564" s="12"/>
      <c r="M564" s="12"/>
      <c r="N564" s="12"/>
      <c r="O564" s="12"/>
      <c r="P564" s="12" t="s">
        <v>113</v>
      </c>
      <c r="Q564" s="12" t="s">
        <v>114</v>
      </c>
      <c r="R564" s="12" t="s">
        <v>43</v>
      </c>
      <c r="S564" s="12" t="s">
        <v>580</v>
      </c>
      <c r="T564" s="12"/>
      <c r="U564" s="12" t="s">
        <v>116</v>
      </c>
      <c r="V564" s="12"/>
      <c r="W564" s="12"/>
      <c r="X564" s="12"/>
      <c r="Y564" s="12" t="s">
        <v>65</v>
      </c>
      <c r="Z564" s="93">
        <v>0.5</v>
      </c>
      <c r="AA564" s="88">
        <f t="shared" si="85"/>
        <v>43.365000000000002</v>
      </c>
      <c r="AB564" s="94">
        <f t="shared" si="84"/>
        <v>43.365000000000002</v>
      </c>
      <c r="AC564" s="94">
        <f t="shared" si="88"/>
        <v>43.365000000000002</v>
      </c>
      <c r="AD564" s="12"/>
      <c r="AE564" s="12"/>
      <c r="AF564" s="12"/>
      <c r="AG564" s="94">
        <f t="shared" si="86"/>
        <v>0</v>
      </c>
      <c r="AH564" s="12" t="s">
        <v>1639</v>
      </c>
    </row>
    <row r="565" spans="1:34" s="68" customFormat="1" ht="24">
      <c r="A565" s="89"/>
      <c r="B565" s="12" t="s">
        <v>1641</v>
      </c>
      <c r="C565" s="12"/>
      <c r="D565" s="12" t="s">
        <v>3</v>
      </c>
      <c r="E565" s="12" t="s">
        <v>1624</v>
      </c>
      <c r="F565" s="89"/>
      <c r="G565" s="140"/>
      <c r="H565" s="10"/>
      <c r="I565" s="10">
        <v>48.67</v>
      </c>
      <c r="J565" s="95">
        <v>45631</v>
      </c>
      <c r="K565" s="90">
        <f t="shared" ref="K565:K578" si="89">YEAR(J565)</f>
        <v>2024</v>
      </c>
      <c r="L565" s="89"/>
      <c r="M565" s="89">
        <v>4501143310</v>
      </c>
      <c r="N565" s="89"/>
      <c r="O565" s="89"/>
      <c r="P565" s="12" t="s">
        <v>113</v>
      </c>
      <c r="Q565" s="12" t="s">
        <v>114</v>
      </c>
      <c r="R565" s="12" t="s">
        <v>40</v>
      </c>
      <c r="S565" s="90" t="s">
        <v>140</v>
      </c>
      <c r="T565" s="89"/>
      <c r="U565" s="12" t="s">
        <v>116</v>
      </c>
      <c r="V565" s="89"/>
      <c r="W565" s="89"/>
      <c r="X565" s="12"/>
      <c r="Y565" s="12" t="s">
        <v>65</v>
      </c>
      <c r="Z565" s="93">
        <v>0.5</v>
      </c>
      <c r="AA565" s="88">
        <f t="shared" si="85"/>
        <v>24.335000000000001</v>
      </c>
      <c r="AB565" s="94">
        <f t="shared" si="84"/>
        <v>24.335000000000001</v>
      </c>
      <c r="AC565" s="94"/>
      <c r="AD565" s="89"/>
      <c r="AE565" s="89"/>
      <c r="AF565" s="89"/>
      <c r="AG565" s="94">
        <f t="shared" si="86"/>
        <v>24.335000000000001</v>
      </c>
      <c r="AH565" s="89"/>
    </row>
    <row r="566" spans="1:34" s="68" customFormat="1" ht="24">
      <c r="A566" s="89"/>
      <c r="B566" s="12" t="s">
        <v>1642</v>
      </c>
      <c r="C566" s="12"/>
      <c r="D566" s="12" t="s">
        <v>3</v>
      </c>
      <c r="E566" s="12" t="s">
        <v>1624</v>
      </c>
      <c r="F566" s="89"/>
      <c r="G566" s="140"/>
      <c r="H566" s="10"/>
      <c r="I566" s="10">
        <v>48.67</v>
      </c>
      <c r="J566" s="95">
        <v>45631</v>
      </c>
      <c r="K566" s="90">
        <f t="shared" si="89"/>
        <v>2024</v>
      </c>
      <c r="L566" s="89"/>
      <c r="M566" s="89">
        <v>4501143310</v>
      </c>
      <c r="N566" s="89"/>
      <c r="O566" s="89"/>
      <c r="P566" s="12" t="s">
        <v>113</v>
      </c>
      <c r="Q566" s="12" t="s">
        <v>114</v>
      </c>
      <c r="R566" s="12" t="s">
        <v>40</v>
      </c>
      <c r="S566" s="90" t="s">
        <v>140</v>
      </c>
      <c r="T566" s="89"/>
      <c r="U566" s="12" t="s">
        <v>116</v>
      </c>
      <c r="V566" s="89"/>
      <c r="W566" s="89"/>
      <c r="X566" s="12"/>
      <c r="Y566" s="12" t="s">
        <v>65</v>
      </c>
      <c r="Z566" s="93">
        <v>0.5</v>
      </c>
      <c r="AA566" s="88">
        <f t="shared" si="85"/>
        <v>24.335000000000001</v>
      </c>
      <c r="AB566" s="94">
        <f t="shared" si="84"/>
        <v>24.335000000000001</v>
      </c>
      <c r="AC566" s="94"/>
      <c r="AD566" s="89"/>
      <c r="AE566" s="89"/>
      <c r="AF566" s="89"/>
      <c r="AG566" s="94">
        <f t="shared" si="86"/>
        <v>24.335000000000001</v>
      </c>
      <c r="AH566" s="89"/>
    </row>
    <row r="567" spans="1:34" s="68" customFormat="1" ht="24">
      <c r="A567" s="89"/>
      <c r="B567" s="12" t="s">
        <v>1643</v>
      </c>
      <c r="C567" s="12"/>
      <c r="D567" s="12" t="s">
        <v>3</v>
      </c>
      <c r="E567" s="12" t="s">
        <v>1624</v>
      </c>
      <c r="F567" s="89"/>
      <c r="G567" s="140"/>
      <c r="H567" s="10"/>
      <c r="I567" s="10">
        <v>48.67</v>
      </c>
      <c r="J567" s="95">
        <v>45631</v>
      </c>
      <c r="K567" s="90">
        <f t="shared" si="89"/>
        <v>2024</v>
      </c>
      <c r="L567" s="89"/>
      <c r="M567" s="89">
        <v>4501143310</v>
      </c>
      <c r="N567" s="89"/>
      <c r="O567" s="89"/>
      <c r="P567" s="12" t="s">
        <v>113</v>
      </c>
      <c r="Q567" s="12" t="s">
        <v>114</v>
      </c>
      <c r="R567" s="12" t="s">
        <v>40</v>
      </c>
      <c r="S567" s="90" t="s">
        <v>140</v>
      </c>
      <c r="T567" s="89"/>
      <c r="U567" s="12" t="s">
        <v>116</v>
      </c>
      <c r="V567" s="89"/>
      <c r="W567" s="89"/>
      <c r="X567" s="12"/>
      <c r="Y567" s="12" t="s">
        <v>65</v>
      </c>
      <c r="Z567" s="93">
        <v>0.5</v>
      </c>
      <c r="AA567" s="88">
        <f t="shared" si="85"/>
        <v>24.335000000000001</v>
      </c>
      <c r="AB567" s="94">
        <f t="shared" si="84"/>
        <v>24.335000000000001</v>
      </c>
      <c r="AC567" s="94"/>
      <c r="AD567" s="89"/>
      <c r="AE567" s="89"/>
      <c r="AF567" s="89"/>
      <c r="AG567" s="94">
        <f t="shared" si="86"/>
        <v>24.335000000000001</v>
      </c>
      <c r="AH567" s="89"/>
    </row>
    <row r="568" spans="1:34" s="68" customFormat="1" ht="24">
      <c r="A568" s="89"/>
      <c r="B568" s="12" t="s">
        <v>1644</v>
      </c>
      <c r="C568" s="89"/>
      <c r="D568" s="12" t="s">
        <v>3</v>
      </c>
      <c r="E568" s="12" t="s">
        <v>1624</v>
      </c>
      <c r="F568" s="89"/>
      <c r="G568" s="140"/>
      <c r="H568" s="89"/>
      <c r="I568" s="10">
        <v>48.67</v>
      </c>
      <c r="J568" s="95">
        <v>45631</v>
      </c>
      <c r="K568" s="90">
        <f t="shared" si="89"/>
        <v>2024</v>
      </c>
      <c r="L568" s="89"/>
      <c r="M568" s="89">
        <v>4501143310</v>
      </c>
      <c r="N568" s="89"/>
      <c r="O568" s="89"/>
      <c r="P568" s="12" t="s">
        <v>113</v>
      </c>
      <c r="Q568" s="12" t="s">
        <v>114</v>
      </c>
      <c r="R568" s="12" t="s">
        <v>40</v>
      </c>
      <c r="S568" s="90" t="s">
        <v>140</v>
      </c>
      <c r="T568" s="89"/>
      <c r="U568" s="12" t="s">
        <v>116</v>
      </c>
      <c r="V568" s="89"/>
      <c r="W568" s="89"/>
      <c r="X568" s="12"/>
      <c r="Y568" s="12" t="s">
        <v>65</v>
      </c>
      <c r="Z568" s="93">
        <v>0.5</v>
      </c>
      <c r="AA568" s="88">
        <f t="shared" si="85"/>
        <v>24.335000000000001</v>
      </c>
      <c r="AB568" s="94">
        <f t="shared" si="84"/>
        <v>24.335000000000001</v>
      </c>
      <c r="AC568" s="94"/>
      <c r="AD568" s="89"/>
      <c r="AE568" s="89"/>
      <c r="AF568" s="89"/>
      <c r="AG568" s="94">
        <f t="shared" si="86"/>
        <v>24.335000000000001</v>
      </c>
      <c r="AH568" s="89"/>
    </row>
    <row r="569" spans="1:34" s="68" customFormat="1" ht="24">
      <c r="A569" s="89"/>
      <c r="B569" s="12" t="s">
        <v>1645</v>
      </c>
      <c r="C569" s="89"/>
      <c r="D569" s="12" t="s">
        <v>3</v>
      </c>
      <c r="E569" s="12" t="s">
        <v>1624</v>
      </c>
      <c r="F569" s="89"/>
      <c r="G569" s="140"/>
      <c r="H569" s="89"/>
      <c r="I569" s="10">
        <v>48.67</v>
      </c>
      <c r="J569" s="95">
        <v>45631</v>
      </c>
      <c r="K569" s="90">
        <f t="shared" si="89"/>
        <v>2024</v>
      </c>
      <c r="L569" s="89"/>
      <c r="M569" s="89">
        <v>4501143310</v>
      </c>
      <c r="N569" s="89"/>
      <c r="O569" s="89"/>
      <c r="P569" s="12" t="s">
        <v>113</v>
      </c>
      <c r="Q569" s="12" t="s">
        <v>114</v>
      </c>
      <c r="R569" s="12" t="s">
        <v>40</v>
      </c>
      <c r="S569" s="90" t="s">
        <v>140</v>
      </c>
      <c r="T569" s="89"/>
      <c r="U569" s="12" t="s">
        <v>116</v>
      </c>
      <c r="V569" s="89"/>
      <c r="W569" s="89"/>
      <c r="X569" s="12"/>
      <c r="Y569" s="12" t="s">
        <v>65</v>
      </c>
      <c r="Z569" s="93">
        <v>0.5</v>
      </c>
      <c r="AA569" s="88">
        <f t="shared" si="85"/>
        <v>24.335000000000001</v>
      </c>
      <c r="AB569" s="94">
        <f t="shared" si="84"/>
        <v>24.335000000000001</v>
      </c>
      <c r="AC569" s="94"/>
      <c r="AD569" s="89"/>
      <c r="AE569" s="89"/>
      <c r="AF569" s="89"/>
      <c r="AG569" s="94">
        <f t="shared" si="86"/>
        <v>24.335000000000001</v>
      </c>
      <c r="AH569" s="89"/>
    </row>
    <row r="570" spans="1:34" s="68" customFormat="1" ht="24">
      <c r="A570" s="89"/>
      <c r="B570" s="12" t="s">
        <v>1646</v>
      </c>
      <c r="C570" s="89"/>
      <c r="D570" s="12" t="s">
        <v>3</v>
      </c>
      <c r="E570" s="12" t="s">
        <v>1624</v>
      </c>
      <c r="F570" s="89"/>
      <c r="G570" s="140"/>
      <c r="H570" s="89"/>
      <c r="I570" s="10">
        <v>48.67</v>
      </c>
      <c r="J570" s="95">
        <v>45631</v>
      </c>
      <c r="K570" s="90">
        <f t="shared" si="89"/>
        <v>2024</v>
      </c>
      <c r="L570" s="89"/>
      <c r="M570" s="89">
        <v>4501143310</v>
      </c>
      <c r="N570" s="89"/>
      <c r="O570" s="89"/>
      <c r="P570" s="12" t="s">
        <v>113</v>
      </c>
      <c r="Q570" s="12" t="s">
        <v>114</v>
      </c>
      <c r="R570" s="12" t="s">
        <v>40</v>
      </c>
      <c r="S570" s="90" t="s">
        <v>140</v>
      </c>
      <c r="T570" s="89"/>
      <c r="U570" s="12" t="s">
        <v>116</v>
      </c>
      <c r="V570" s="89"/>
      <c r="W570" s="89"/>
      <c r="X570" s="12"/>
      <c r="Y570" s="12" t="s">
        <v>65</v>
      </c>
      <c r="Z570" s="93">
        <v>0.5</v>
      </c>
      <c r="AA570" s="88">
        <f t="shared" si="85"/>
        <v>24.335000000000001</v>
      </c>
      <c r="AB570" s="94">
        <f t="shared" si="84"/>
        <v>24.335000000000001</v>
      </c>
      <c r="AC570" s="94"/>
      <c r="AD570" s="89"/>
      <c r="AE570" s="89"/>
      <c r="AF570" s="89"/>
      <c r="AG570" s="94">
        <f t="shared" si="86"/>
        <v>24.335000000000001</v>
      </c>
      <c r="AH570" s="89"/>
    </row>
    <row r="571" spans="1:34" s="68" customFormat="1" ht="24">
      <c r="A571" s="89"/>
      <c r="B571" s="12" t="s">
        <v>1647</v>
      </c>
      <c r="C571" s="89"/>
      <c r="D571" s="12" t="s">
        <v>3</v>
      </c>
      <c r="E571" s="12" t="s">
        <v>1624</v>
      </c>
      <c r="F571" s="89"/>
      <c r="G571" s="140"/>
      <c r="H571" s="89"/>
      <c r="I571" s="10">
        <v>48.67</v>
      </c>
      <c r="J571" s="95">
        <v>45631</v>
      </c>
      <c r="K571" s="90">
        <f t="shared" si="89"/>
        <v>2024</v>
      </c>
      <c r="L571" s="89"/>
      <c r="M571" s="89">
        <v>4501143310</v>
      </c>
      <c r="N571" s="89"/>
      <c r="O571" s="89"/>
      <c r="P571" s="12" t="s">
        <v>113</v>
      </c>
      <c r="Q571" s="12" t="s">
        <v>114</v>
      </c>
      <c r="R571" s="12" t="s">
        <v>40</v>
      </c>
      <c r="S571" s="90" t="s">
        <v>140</v>
      </c>
      <c r="T571" s="89"/>
      <c r="U571" s="12" t="s">
        <v>116</v>
      </c>
      <c r="V571" s="89"/>
      <c r="W571" s="89"/>
      <c r="X571" s="12"/>
      <c r="Y571" s="12" t="s">
        <v>65</v>
      </c>
      <c r="Z571" s="93">
        <v>0.5</v>
      </c>
      <c r="AA571" s="88">
        <f t="shared" si="85"/>
        <v>24.335000000000001</v>
      </c>
      <c r="AB571" s="94">
        <f t="shared" si="84"/>
        <v>24.335000000000001</v>
      </c>
      <c r="AC571" s="94"/>
      <c r="AD571" s="89"/>
      <c r="AE571" s="89"/>
      <c r="AF571" s="89"/>
      <c r="AG571" s="94">
        <f t="shared" si="86"/>
        <v>24.335000000000001</v>
      </c>
      <c r="AH571" s="89"/>
    </row>
    <row r="572" spans="1:34" s="68" customFormat="1" ht="24">
      <c r="A572" s="89"/>
      <c r="B572" s="12" t="s">
        <v>1648</v>
      </c>
      <c r="C572" s="89"/>
      <c r="D572" s="12" t="s">
        <v>3</v>
      </c>
      <c r="E572" s="12" t="s">
        <v>1624</v>
      </c>
      <c r="F572" s="89"/>
      <c r="G572" s="140"/>
      <c r="H572" s="89"/>
      <c r="I572" s="10">
        <v>48.67</v>
      </c>
      <c r="J572" s="95">
        <v>45631</v>
      </c>
      <c r="K572" s="90">
        <f t="shared" si="89"/>
        <v>2024</v>
      </c>
      <c r="L572" s="89"/>
      <c r="M572" s="89">
        <v>4501143310</v>
      </c>
      <c r="N572" s="89"/>
      <c r="O572" s="89"/>
      <c r="P572" s="12" t="s">
        <v>113</v>
      </c>
      <c r="Q572" s="12" t="s">
        <v>114</v>
      </c>
      <c r="R572" s="12" t="s">
        <v>40</v>
      </c>
      <c r="S572" s="90" t="s">
        <v>140</v>
      </c>
      <c r="T572" s="89"/>
      <c r="U572" s="12" t="s">
        <v>116</v>
      </c>
      <c r="V572" s="89"/>
      <c r="W572" s="89"/>
      <c r="X572" s="12"/>
      <c r="Y572" s="12" t="s">
        <v>65</v>
      </c>
      <c r="Z572" s="93">
        <v>0.5</v>
      </c>
      <c r="AA572" s="88">
        <f t="shared" si="85"/>
        <v>24.335000000000001</v>
      </c>
      <c r="AB572" s="94">
        <f t="shared" si="84"/>
        <v>24.335000000000001</v>
      </c>
      <c r="AC572" s="94"/>
      <c r="AD572" s="89"/>
      <c r="AE572" s="89"/>
      <c r="AF572" s="89"/>
      <c r="AG572" s="94">
        <f t="shared" si="86"/>
        <v>24.335000000000001</v>
      </c>
      <c r="AH572" s="89"/>
    </row>
    <row r="573" spans="1:34" s="68" customFormat="1" ht="24">
      <c r="A573" s="89"/>
      <c r="B573" s="12" t="s">
        <v>1649</v>
      </c>
      <c r="C573" s="89"/>
      <c r="D573" s="12" t="s">
        <v>3</v>
      </c>
      <c r="E573" s="12" t="s">
        <v>1624</v>
      </c>
      <c r="F573" s="89"/>
      <c r="G573" s="140"/>
      <c r="H573" s="89"/>
      <c r="I573" s="10">
        <v>48.67</v>
      </c>
      <c r="J573" s="95">
        <v>45631</v>
      </c>
      <c r="K573" s="90">
        <f t="shared" si="89"/>
        <v>2024</v>
      </c>
      <c r="L573" s="89"/>
      <c r="M573" s="89">
        <v>4501143310</v>
      </c>
      <c r="N573" s="89"/>
      <c r="O573" s="89"/>
      <c r="P573" s="12" t="s">
        <v>113</v>
      </c>
      <c r="Q573" s="12" t="s">
        <v>114</v>
      </c>
      <c r="R573" s="12" t="s">
        <v>40</v>
      </c>
      <c r="S573" s="90" t="s">
        <v>140</v>
      </c>
      <c r="T573" s="89"/>
      <c r="U573" s="12" t="s">
        <v>116</v>
      </c>
      <c r="V573" s="89"/>
      <c r="W573" s="89"/>
      <c r="X573" s="12"/>
      <c r="Y573" s="12" t="s">
        <v>65</v>
      </c>
      <c r="Z573" s="93">
        <v>0.5</v>
      </c>
      <c r="AA573" s="88">
        <f t="shared" si="85"/>
        <v>24.335000000000001</v>
      </c>
      <c r="AB573" s="94">
        <f t="shared" si="84"/>
        <v>24.335000000000001</v>
      </c>
      <c r="AC573" s="94"/>
      <c r="AD573" s="89"/>
      <c r="AE573" s="89"/>
      <c r="AF573" s="89"/>
      <c r="AG573" s="94">
        <f t="shared" si="86"/>
        <v>24.335000000000001</v>
      </c>
      <c r="AH573" s="89"/>
    </row>
    <row r="574" spans="1:34" s="68" customFormat="1" ht="24">
      <c r="A574" s="89"/>
      <c r="B574" s="12" t="s">
        <v>1650</v>
      </c>
      <c r="C574" s="89"/>
      <c r="D574" s="12" t="s">
        <v>3</v>
      </c>
      <c r="E574" s="12" t="s">
        <v>1624</v>
      </c>
      <c r="F574" s="89"/>
      <c r="G574" s="140"/>
      <c r="H574" s="89"/>
      <c r="I574" s="10">
        <v>48.67</v>
      </c>
      <c r="J574" s="95">
        <v>45631</v>
      </c>
      <c r="K574" s="90">
        <f t="shared" si="89"/>
        <v>2024</v>
      </c>
      <c r="L574" s="89"/>
      <c r="M574" s="89">
        <v>4501143310</v>
      </c>
      <c r="N574" s="89"/>
      <c r="O574" s="89"/>
      <c r="P574" s="12" t="s">
        <v>113</v>
      </c>
      <c r="Q574" s="12" t="s">
        <v>114</v>
      </c>
      <c r="R574" s="12" t="s">
        <v>40</v>
      </c>
      <c r="S574" s="90" t="s">
        <v>140</v>
      </c>
      <c r="T574" s="89"/>
      <c r="U574" s="12" t="s">
        <v>116</v>
      </c>
      <c r="V574" s="89"/>
      <c r="W574" s="89"/>
      <c r="X574" s="12"/>
      <c r="Y574" s="12" t="s">
        <v>65</v>
      </c>
      <c r="Z574" s="93">
        <v>0.5</v>
      </c>
      <c r="AA574" s="88">
        <f t="shared" si="85"/>
        <v>24.335000000000001</v>
      </c>
      <c r="AB574" s="94">
        <f t="shared" si="84"/>
        <v>24.335000000000001</v>
      </c>
      <c r="AC574" s="94"/>
      <c r="AD574" s="89"/>
      <c r="AE574" s="89"/>
      <c r="AF574" s="89"/>
      <c r="AG574" s="94">
        <f t="shared" si="86"/>
        <v>24.335000000000001</v>
      </c>
      <c r="AH574" s="89"/>
    </row>
    <row r="575" spans="1:34" s="68" customFormat="1" ht="24">
      <c r="A575" s="89"/>
      <c r="B575" s="12" t="s">
        <v>1651</v>
      </c>
      <c r="C575" s="89"/>
      <c r="D575" s="12" t="s">
        <v>3</v>
      </c>
      <c r="E575" s="12" t="s">
        <v>1624</v>
      </c>
      <c r="F575" s="89"/>
      <c r="G575" s="140"/>
      <c r="H575" s="89"/>
      <c r="I575" s="10">
        <v>48.67</v>
      </c>
      <c r="J575" s="95">
        <v>45631</v>
      </c>
      <c r="K575" s="90">
        <f t="shared" si="89"/>
        <v>2024</v>
      </c>
      <c r="L575" s="89"/>
      <c r="M575" s="89">
        <v>4501143310</v>
      </c>
      <c r="N575" s="89"/>
      <c r="O575" s="89"/>
      <c r="P575" s="12" t="s">
        <v>113</v>
      </c>
      <c r="Q575" s="12" t="s">
        <v>114</v>
      </c>
      <c r="R575" s="12" t="s">
        <v>40</v>
      </c>
      <c r="S575" s="90" t="s">
        <v>140</v>
      </c>
      <c r="T575" s="89"/>
      <c r="U575" s="12" t="s">
        <v>116</v>
      </c>
      <c r="V575" s="89"/>
      <c r="W575" s="89"/>
      <c r="X575" s="12"/>
      <c r="Y575" s="12" t="s">
        <v>65</v>
      </c>
      <c r="Z575" s="93">
        <v>0.5</v>
      </c>
      <c r="AA575" s="88">
        <f t="shared" si="85"/>
        <v>24.335000000000001</v>
      </c>
      <c r="AB575" s="94">
        <f t="shared" si="84"/>
        <v>24.335000000000001</v>
      </c>
      <c r="AC575" s="94"/>
      <c r="AD575" s="89"/>
      <c r="AE575" s="89"/>
      <c r="AF575" s="89"/>
      <c r="AG575" s="94">
        <f t="shared" si="86"/>
        <v>24.335000000000001</v>
      </c>
      <c r="AH575" s="89"/>
    </row>
    <row r="576" spans="1:34" s="68" customFormat="1" ht="24">
      <c r="A576" s="89"/>
      <c r="B576" s="12" t="s">
        <v>1652</v>
      </c>
      <c r="C576" s="89"/>
      <c r="D576" s="12" t="s">
        <v>3</v>
      </c>
      <c r="E576" s="12" t="s">
        <v>1624</v>
      </c>
      <c r="F576" s="89"/>
      <c r="G576" s="140"/>
      <c r="H576" s="89"/>
      <c r="I576" s="10">
        <v>48.67</v>
      </c>
      <c r="J576" s="95">
        <v>45631</v>
      </c>
      <c r="K576" s="90">
        <f t="shared" si="89"/>
        <v>2024</v>
      </c>
      <c r="L576" s="89"/>
      <c r="M576" s="89">
        <v>4501143310</v>
      </c>
      <c r="N576" s="89"/>
      <c r="O576" s="89"/>
      <c r="P576" s="12" t="s">
        <v>113</v>
      </c>
      <c r="Q576" s="12" t="s">
        <v>114</v>
      </c>
      <c r="R576" s="12" t="s">
        <v>40</v>
      </c>
      <c r="S576" s="90" t="s">
        <v>140</v>
      </c>
      <c r="T576" s="89"/>
      <c r="U576" s="12" t="s">
        <v>116</v>
      </c>
      <c r="V576" s="89"/>
      <c r="W576" s="89"/>
      <c r="X576" s="12"/>
      <c r="Y576" s="12" t="s">
        <v>65</v>
      </c>
      <c r="Z576" s="93">
        <v>0.5</v>
      </c>
      <c r="AA576" s="88">
        <f t="shared" si="85"/>
        <v>24.335000000000001</v>
      </c>
      <c r="AB576" s="94">
        <f t="shared" si="84"/>
        <v>24.335000000000001</v>
      </c>
      <c r="AC576" s="94"/>
      <c r="AD576" s="89"/>
      <c r="AE576" s="89"/>
      <c r="AF576" s="89"/>
      <c r="AG576" s="94">
        <f t="shared" si="86"/>
        <v>24.335000000000001</v>
      </c>
      <c r="AH576" s="89"/>
    </row>
    <row r="577" spans="1:34" s="68" customFormat="1" ht="24">
      <c r="A577" s="89"/>
      <c r="B577" s="12" t="s">
        <v>1653</v>
      </c>
      <c r="C577" s="89"/>
      <c r="D577" s="12" t="s">
        <v>3</v>
      </c>
      <c r="E577" s="12" t="s">
        <v>1624</v>
      </c>
      <c r="F577" s="89"/>
      <c r="G577" s="140"/>
      <c r="H577" s="89"/>
      <c r="I577" s="10">
        <v>48.67</v>
      </c>
      <c r="J577" s="95">
        <v>45631</v>
      </c>
      <c r="K577" s="90">
        <f t="shared" si="89"/>
        <v>2024</v>
      </c>
      <c r="L577" s="89"/>
      <c r="M577" s="89">
        <v>4501143310</v>
      </c>
      <c r="N577" s="89"/>
      <c r="O577" s="89"/>
      <c r="P577" s="12" t="s">
        <v>113</v>
      </c>
      <c r="Q577" s="12" t="s">
        <v>114</v>
      </c>
      <c r="R577" s="12" t="s">
        <v>40</v>
      </c>
      <c r="S577" s="90" t="s">
        <v>140</v>
      </c>
      <c r="T577" s="89"/>
      <c r="U577" s="12" t="s">
        <v>116</v>
      </c>
      <c r="V577" s="89"/>
      <c r="W577" s="89"/>
      <c r="X577" s="12"/>
      <c r="Y577" s="12" t="s">
        <v>65</v>
      </c>
      <c r="Z577" s="93">
        <v>0.5</v>
      </c>
      <c r="AA577" s="88">
        <f t="shared" si="85"/>
        <v>24.335000000000001</v>
      </c>
      <c r="AB577" s="94">
        <f t="shared" si="84"/>
        <v>24.335000000000001</v>
      </c>
      <c r="AC577" s="94"/>
      <c r="AD577" s="89"/>
      <c r="AE577" s="89"/>
      <c r="AF577" s="89"/>
      <c r="AG577" s="94">
        <f t="shared" si="86"/>
        <v>24.335000000000001</v>
      </c>
      <c r="AH577" s="89"/>
    </row>
    <row r="578" spans="1:34" s="68" customFormat="1" ht="24">
      <c r="A578" s="89"/>
      <c r="B578" s="12" t="s">
        <v>1654</v>
      </c>
      <c r="C578" s="89"/>
      <c r="D578" s="12" t="s">
        <v>3</v>
      </c>
      <c r="E578" s="12" t="s">
        <v>1624</v>
      </c>
      <c r="F578" s="89"/>
      <c r="G578" s="140"/>
      <c r="H578" s="89"/>
      <c r="I578" s="10">
        <v>48.67</v>
      </c>
      <c r="J578" s="95">
        <v>45631</v>
      </c>
      <c r="K578" s="90">
        <f t="shared" si="89"/>
        <v>2024</v>
      </c>
      <c r="L578" s="89"/>
      <c r="M578" s="89">
        <v>4501143310</v>
      </c>
      <c r="N578" s="89"/>
      <c r="O578" s="89"/>
      <c r="P578" s="12" t="s">
        <v>113</v>
      </c>
      <c r="Q578" s="12" t="s">
        <v>114</v>
      </c>
      <c r="R578" s="12" t="s">
        <v>40</v>
      </c>
      <c r="S578" s="90" t="s">
        <v>140</v>
      </c>
      <c r="T578" s="89"/>
      <c r="U578" s="12" t="s">
        <v>116</v>
      </c>
      <c r="V578" s="89"/>
      <c r="W578" s="89"/>
      <c r="X578" s="12"/>
      <c r="Y578" s="12" t="s">
        <v>65</v>
      </c>
      <c r="Z578" s="93">
        <v>0.5</v>
      </c>
      <c r="AA578" s="88">
        <f t="shared" si="85"/>
        <v>24.335000000000001</v>
      </c>
      <c r="AB578" s="94">
        <f t="shared" si="84"/>
        <v>24.335000000000001</v>
      </c>
      <c r="AC578" s="94"/>
      <c r="AD578" s="89"/>
      <c r="AE578" s="89"/>
      <c r="AF578" s="89"/>
      <c r="AG578" s="94">
        <f t="shared" si="86"/>
        <v>24.335000000000001</v>
      </c>
      <c r="AH578" s="89"/>
    </row>
    <row r="579" spans="1:34" s="68" customFormat="1" ht="24">
      <c r="A579" s="12" t="s">
        <v>1655</v>
      </c>
      <c r="B579" s="12" t="s">
        <v>1656</v>
      </c>
      <c r="C579" s="12"/>
      <c r="D579" s="12" t="s">
        <v>3</v>
      </c>
      <c r="E579" s="12" t="s">
        <v>1657</v>
      </c>
      <c r="F579" s="12"/>
      <c r="G579" s="90"/>
      <c r="H579" s="12" t="s">
        <v>139</v>
      </c>
      <c r="I579" s="10">
        <v>281</v>
      </c>
      <c r="J579" s="12">
        <v>2014</v>
      </c>
      <c r="K579" s="90">
        <f>+J579</f>
        <v>2014</v>
      </c>
      <c r="L579" s="12"/>
      <c r="M579" s="12"/>
      <c r="N579" s="12"/>
      <c r="O579" s="12"/>
      <c r="P579" s="12" t="s">
        <v>113</v>
      </c>
      <c r="Q579" s="12" t="s">
        <v>114</v>
      </c>
      <c r="R579" s="12" t="s">
        <v>48</v>
      </c>
      <c r="S579" s="12" t="s">
        <v>580</v>
      </c>
      <c r="T579" s="12"/>
      <c r="U579" s="12" t="s">
        <v>141</v>
      </c>
      <c r="V579" s="12"/>
      <c r="W579" s="12"/>
      <c r="X579" s="12"/>
      <c r="Y579" s="12" t="s">
        <v>65</v>
      </c>
      <c r="Z579" s="93">
        <v>0.5</v>
      </c>
      <c r="AA579" s="88">
        <f t="shared" si="85"/>
        <v>140.5</v>
      </c>
      <c r="AB579" s="94">
        <f t="shared" si="84"/>
        <v>140.5</v>
      </c>
      <c r="AC579" s="94">
        <f>+AA579</f>
        <v>140.5</v>
      </c>
      <c r="AD579" s="12"/>
      <c r="AE579" s="12"/>
      <c r="AF579" s="12"/>
      <c r="AG579" s="94">
        <f t="shared" si="86"/>
        <v>0</v>
      </c>
      <c r="AH579" s="12" t="s">
        <v>1655</v>
      </c>
    </row>
    <row r="580" spans="1:34" s="68" customFormat="1" ht="24">
      <c r="A580" s="89"/>
      <c r="B580" s="12" t="s">
        <v>1658</v>
      </c>
      <c r="C580" s="89"/>
      <c r="D580" s="12" t="s">
        <v>3</v>
      </c>
      <c r="E580" s="12" t="s">
        <v>1624</v>
      </c>
      <c r="F580" s="89"/>
      <c r="G580" s="140"/>
      <c r="H580" s="89"/>
      <c r="I580" s="10">
        <v>48.67</v>
      </c>
      <c r="J580" s="95">
        <v>45631</v>
      </c>
      <c r="K580" s="90">
        <f t="shared" ref="K580:K627" si="90">YEAR(J580)</f>
        <v>2024</v>
      </c>
      <c r="L580" s="89"/>
      <c r="M580" s="89">
        <v>4501143310</v>
      </c>
      <c r="N580" s="89"/>
      <c r="O580" s="89"/>
      <c r="P580" s="12" t="s">
        <v>113</v>
      </c>
      <c r="Q580" s="12" t="s">
        <v>114</v>
      </c>
      <c r="R580" s="12" t="s">
        <v>40</v>
      </c>
      <c r="S580" s="90" t="s">
        <v>140</v>
      </c>
      <c r="T580" s="89"/>
      <c r="U580" s="12" t="s">
        <v>116</v>
      </c>
      <c r="V580" s="89"/>
      <c r="W580" s="89"/>
      <c r="X580" s="12"/>
      <c r="Y580" s="12" t="s">
        <v>65</v>
      </c>
      <c r="Z580" s="93">
        <v>0.5</v>
      </c>
      <c r="AA580" s="88">
        <f t="shared" si="85"/>
        <v>24.335000000000001</v>
      </c>
      <c r="AB580" s="94">
        <f t="shared" si="84"/>
        <v>24.335000000000001</v>
      </c>
      <c r="AC580" s="94"/>
      <c r="AD580" s="89"/>
      <c r="AE580" s="89"/>
      <c r="AF580" s="89"/>
      <c r="AG580" s="94">
        <f t="shared" si="86"/>
        <v>24.335000000000001</v>
      </c>
      <c r="AH580" s="89"/>
    </row>
    <row r="581" spans="1:34" s="68" customFormat="1" ht="24">
      <c r="A581" s="89"/>
      <c r="B581" s="12" t="s">
        <v>1659</v>
      </c>
      <c r="C581" s="89"/>
      <c r="D581" s="12" t="s">
        <v>3</v>
      </c>
      <c r="E581" s="12" t="s">
        <v>1624</v>
      </c>
      <c r="F581" s="89"/>
      <c r="G581" s="140"/>
      <c r="H581" s="89"/>
      <c r="I581" s="10">
        <v>48.67</v>
      </c>
      <c r="J581" s="95">
        <v>45631</v>
      </c>
      <c r="K581" s="90">
        <f t="shared" si="90"/>
        <v>2024</v>
      </c>
      <c r="L581" s="89"/>
      <c r="M581" s="89">
        <v>4501143310</v>
      </c>
      <c r="N581" s="89"/>
      <c r="O581" s="89"/>
      <c r="P581" s="12" t="s">
        <v>113</v>
      </c>
      <c r="Q581" s="12" t="s">
        <v>114</v>
      </c>
      <c r="R581" s="12" t="s">
        <v>40</v>
      </c>
      <c r="S581" s="90" t="s">
        <v>140</v>
      </c>
      <c r="T581" s="89"/>
      <c r="U581" s="12" t="s">
        <v>116</v>
      </c>
      <c r="V581" s="89"/>
      <c r="W581" s="89"/>
      <c r="X581" s="12"/>
      <c r="Y581" s="12" t="s">
        <v>65</v>
      </c>
      <c r="Z581" s="93">
        <v>0.5</v>
      </c>
      <c r="AA581" s="88">
        <f t="shared" si="85"/>
        <v>24.335000000000001</v>
      </c>
      <c r="AB581" s="94">
        <f t="shared" si="84"/>
        <v>24.335000000000001</v>
      </c>
      <c r="AC581" s="94"/>
      <c r="AD581" s="89"/>
      <c r="AE581" s="89"/>
      <c r="AF581" s="89"/>
      <c r="AG581" s="94">
        <f t="shared" si="86"/>
        <v>24.335000000000001</v>
      </c>
      <c r="AH581" s="89"/>
    </row>
    <row r="582" spans="1:34" s="68" customFormat="1" ht="24">
      <c r="A582" s="89"/>
      <c r="B582" s="12" t="s">
        <v>1660</v>
      </c>
      <c r="C582" s="89"/>
      <c r="D582" s="12" t="s">
        <v>3</v>
      </c>
      <c r="E582" s="12" t="s">
        <v>1624</v>
      </c>
      <c r="F582" s="89"/>
      <c r="G582" s="140"/>
      <c r="H582" s="89"/>
      <c r="I582" s="10">
        <v>48.67</v>
      </c>
      <c r="J582" s="95">
        <v>45631</v>
      </c>
      <c r="K582" s="90">
        <f t="shared" si="90"/>
        <v>2024</v>
      </c>
      <c r="L582" s="89"/>
      <c r="M582" s="89">
        <v>4501143310</v>
      </c>
      <c r="N582" s="89"/>
      <c r="O582" s="89"/>
      <c r="P582" s="12" t="s">
        <v>113</v>
      </c>
      <c r="Q582" s="12" t="s">
        <v>114</v>
      </c>
      <c r="R582" s="12" t="s">
        <v>40</v>
      </c>
      <c r="S582" s="90" t="s">
        <v>140</v>
      </c>
      <c r="T582" s="89"/>
      <c r="U582" s="12" t="s">
        <v>116</v>
      </c>
      <c r="V582" s="89"/>
      <c r="W582" s="89"/>
      <c r="X582" s="12"/>
      <c r="Y582" s="12" t="s">
        <v>65</v>
      </c>
      <c r="Z582" s="93">
        <v>0.5</v>
      </c>
      <c r="AA582" s="88">
        <f t="shared" si="85"/>
        <v>24.335000000000001</v>
      </c>
      <c r="AB582" s="94">
        <f t="shared" si="84"/>
        <v>24.335000000000001</v>
      </c>
      <c r="AC582" s="94"/>
      <c r="AD582" s="89"/>
      <c r="AE582" s="89"/>
      <c r="AF582" s="89"/>
      <c r="AG582" s="94">
        <f t="shared" si="86"/>
        <v>24.335000000000001</v>
      </c>
      <c r="AH582" s="89"/>
    </row>
    <row r="583" spans="1:34" s="68" customFormat="1" ht="24">
      <c r="A583" s="89"/>
      <c r="B583" s="12" t="s">
        <v>1661</v>
      </c>
      <c r="C583" s="89"/>
      <c r="D583" s="12" t="s">
        <v>3</v>
      </c>
      <c r="E583" s="12" t="s">
        <v>1624</v>
      </c>
      <c r="F583" s="89"/>
      <c r="G583" s="140"/>
      <c r="H583" s="89"/>
      <c r="I583" s="10">
        <v>48.67</v>
      </c>
      <c r="J583" s="95">
        <v>45631</v>
      </c>
      <c r="K583" s="90">
        <f t="shared" si="90"/>
        <v>2024</v>
      </c>
      <c r="L583" s="89"/>
      <c r="M583" s="89">
        <v>4501143310</v>
      </c>
      <c r="N583" s="89"/>
      <c r="O583" s="89"/>
      <c r="P583" s="12" t="s">
        <v>113</v>
      </c>
      <c r="Q583" s="12" t="s">
        <v>114</v>
      </c>
      <c r="R583" s="12" t="s">
        <v>40</v>
      </c>
      <c r="S583" s="90" t="s">
        <v>140</v>
      </c>
      <c r="T583" s="89"/>
      <c r="U583" s="12" t="s">
        <v>116</v>
      </c>
      <c r="V583" s="89"/>
      <c r="W583" s="89"/>
      <c r="X583" s="12"/>
      <c r="Y583" s="12" t="s">
        <v>65</v>
      </c>
      <c r="Z583" s="93">
        <v>0.5</v>
      </c>
      <c r="AA583" s="88">
        <f t="shared" si="85"/>
        <v>24.335000000000001</v>
      </c>
      <c r="AB583" s="94">
        <f t="shared" si="84"/>
        <v>24.335000000000001</v>
      </c>
      <c r="AC583" s="94"/>
      <c r="AD583" s="89"/>
      <c r="AE583" s="89"/>
      <c r="AF583" s="89"/>
      <c r="AG583" s="94">
        <f t="shared" si="86"/>
        <v>24.335000000000001</v>
      </c>
      <c r="AH583" s="89"/>
    </row>
    <row r="584" spans="1:34" s="68" customFormat="1" ht="24">
      <c r="A584" s="89"/>
      <c r="B584" s="12" t="s">
        <v>1662</v>
      </c>
      <c r="C584" s="89"/>
      <c r="D584" s="12" t="s">
        <v>3</v>
      </c>
      <c r="E584" s="12" t="s">
        <v>1663</v>
      </c>
      <c r="F584" s="89"/>
      <c r="G584" s="140"/>
      <c r="H584" s="89"/>
      <c r="I584" s="10">
        <v>123.89</v>
      </c>
      <c r="J584" s="95">
        <v>45631</v>
      </c>
      <c r="K584" s="90">
        <f t="shared" si="90"/>
        <v>2024</v>
      </c>
      <c r="L584" s="89"/>
      <c r="M584" s="89">
        <v>4501143310</v>
      </c>
      <c r="N584" s="89"/>
      <c r="O584" s="89"/>
      <c r="P584" s="12" t="s">
        <v>113</v>
      </c>
      <c r="Q584" s="12" t="s">
        <v>114</v>
      </c>
      <c r="R584" s="12" t="s">
        <v>40</v>
      </c>
      <c r="S584" s="90" t="s">
        <v>165</v>
      </c>
      <c r="T584" s="89"/>
      <c r="U584" s="12" t="s">
        <v>116</v>
      </c>
      <c r="V584" s="89"/>
      <c r="W584" s="89"/>
      <c r="X584" s="12"/>
      <c r="Y584" s="12" t="s">
        <v>65</v>
      </c>
      <c r="Z584" s="93">
        <v>0.5</v>
      </c>
      <c r="AA584" s="88">
        <f t="shared" si="85"/>
        <v>61.945</v>
      </c>
      <c r="AB584" s="94">
        <f t="shared" si="84"/>
        <v>61.945</v>
      </c>
      <c r="AC584" s="94"/>
      <c r="AD584" s="89"/>
      <c r="AE584" s="89"/>
      <c r="AF584" s="89"/>
      <c r="AG584" s="94">
        <f t="shared" si="86"/>
        <v>61.945</v>
      </c>
      <c r="AH584" s="89"/>
    </row>
    <row r="585" spans="1:34" s="68" customFormat="1" ht="24">
      <c r="A585" s="89"/>
      <c r="B585" s="12" t="s">
        <v>1664</v>
      </c>
      <c r="C585" s="12"/>
      <c r="D585" s="12" t="s">
        <v>3</v>
      </c>
      <c r="E585" s="12" t="s">
        <v>1663</v>
      </c>
      <c r="F585" s="89"/>
      <c r="G585" s="140"/>
      <c r="H585" s="89"/>
      <c r="I585" s="10">
        <v>123.89</v>
      </c>
      <c r="J585" s="95">
        <v>45631</v>
      </c>
      <c r="K585" s="90">
        <f t="shared" si="90"/>
        <v>2024</v>
      </c>
      <c r="L585" s="89"/>
      <c r="M585" s="89">
        <v>4501143310</v>
      </c>
      <c r="N585" s="89"/>
      <c r="O585" s="89"/>
      <c r="P585" s="12" t="s">
        <v>113</v>
      </c>
      <c r="Q585" s="12" t="s">
        <v>114</v>
      </c>
      <c r="R585" s="12" t="s">
        <v>40</v>
      </c>
      <c r="S585" s="90" t="s">
        <v>226</v>
      </c>
      <c r="T585" s="89"/>
      <c r="U585" s="12" t="s">
        <v>116</v>
      </c>
      <c r="V585" s="89"/>
      <c r="W585" s="89"/>
      <c r="X585" s="12"/>
      <c r="Y585" s="12" t="s">
        <v>65</v>
      </c>
      <c r="Z585" s="93">
        <v>0.5</v>
      </c>
      <c r="AA585" s="88">
        <f t="shared" si="85"/>
        <v>61.945</v>
      </c>
      <c r="AB585" s="94">
        <f t="shared" si="84"/>
        <v>61.945</v>
      </c>
      <c r="AC585" s="94"/>
      <c r="AD585" s="89"/>
      <c r="AE585" s="89"/>
      <c r="AF585" s="89"/>
      <c r="AG585" s="94">
        <f t="shared" si="86"/>
        <v>61.945</v>
      </c>
      <c r="AH585" s="89"/>
    </row>
    <row r="586" spans="1:34" s="68" customFormat="1" ht="24">
      <c r="A586" s="89"/>
      <c r="B586" s="12" t="s">
        <v>1665</v>
      </c>
      <c r="C586" s="12"/>
      <c r="D586" s="12" t="s">
        <v>3</v>
      </c>
      <c r="E586" s="12" t="s">
        <v>1663</v>
      </c>
      <c r="F586" s="89"/>
      <c r="G586" s="140"/>
      <c r="H586" s="89"/>
      <c r="I586" s="10">
        <v>123.89</v>
      </c>
      <c r="J586" s="95">
        <v>45631</v>
      </c>
      <c r="K586" s="90">
        <f t="shared" si="90"/>
        <v>2024</v>
      </c>
      <c r="L586" s="89"/>
      <c r="M586" s="89">
        <v>4501143310</v>
      </c>
      <c r="N586" s="89"/>
      <c r="O586" s="89"/>
      <c r="P586" s="12" t="s">
        <v>113</v>
      </c>
      <c r="Q586" s="12" t="s">
        <v>114</v>
      </c>
      <c r="R586" s="12" t="s">
        <v>40</v>
      </c>
      <c r="S586" s="90" t="s">
        <v>140</v>
      </c>
      <c r="T586" s="89"/>
      <c r="U586" s="12" t="s">
        <v>116</v>
      </c>
      <c r="V586" s="12" t="s">
        <v>160</v>
      </c>
      <c r="W586" s="89"/>
      <c r="X586" s="12"/>
      <c r="Y586" s="12" t="s">
        <v>65</v>
      </c>
      <c r="Z586" s="93">
        <v>0.5</v>
      </c>
      <c r="AA586" s="88">
        <f t="shared" si="85"/>
        <v>61.945</v>
      </c>
      <c r="AB586" s="94">
        <f t="shared" si="84"/>
        <v>61.945</v>
      </c>
      <c r="AC586" s="94"/>
      <c r="AD586" s="89"/>
      <c r="AE586" s="89"/>
      <c r="AF586" s="89"/>
      <c r="AG586" s="94">
        <f t="shared" si="86"/>
        <v>61.945</v>
      </c>
      <c r="AH586" s="89"/>
    </row>
    <row r="587" spans="1:34" s="68" customFormat="1" ht="24">
      <c r="A587" s="89"/>
      <c r="B587" s="12" t="s">
        <v>1666</v>
      </c>
      <c r="C587" s="12"/>
      <c r="D587" s="12" t="s">
        <v>3</v>
      </c>
      <c r="E587" s="12" t="s">
        <v>1663</v>
      </c>
      <c r="F587" s="89"/>
      <c r="G587" s="140"/>
      <c r="H587" s="89"/>
      <c r="I587" s="10">
        <v>123.89</v>
      </c>
      <c r="J587" s="95">
        <v>45631</v>
      </c>
      <c r="K587" s="90">
        <f t="shared" si="90"/>
        <v>2024</v>
      </c>
      <c r="L587" s="89"/>
      <c r="M587" s="89">
        <v>4501143310</v>
      </c>
      <c r="N587" s="89"/>
      <c r="O587" s="89"/>
      <c r="P587" s="12" t="s">
        <v>113</v>
      </c>
      <c r="Q587" s="12" t="s">
        <v>114</v>
      </c>
      <c r="R587" s="12" t="s">
        <v>40</v>
      </c>
      <c r="S587" s="90" t="s">
        <v>900</v>
      </c>
      <c r="T587" s="89"/>
      <c r="U587" s="12" t="s">
        <v>116</v>
      </c>
      <c r="V587" s="89"/>
      <c r="W587" s="89"/>
      <c r="X587" s="12"/>
      <c r="Y587" s="12" t="s">
        <v>65</v>
      </c>
      <c r="Z587" s="93">
        <v>0.5</v>
      </c>
      <c r="AA587" s="88">
        <f t="shared" si="85"/>
        <v>61.945</v>
      </c>
      <c r="AB587" s="94">
        <f t="shared" si="84"/>
        <v>61.945</v>
      </c>
      <c r="AC587" s="94"/>
      <c r="AD587" s="89"/>
      <c r="AE587" s="89"/>
      <c r="AF587" s="89"/>
      <c r="AG587" s="94">
        <f t="shared" si="86"/>
        <v>61.945</v>
      </c>
      <c r="AH587" s="89"/>
    </row>
    <row r="588" spans="1:34" s="68" customFormat="1" ht="24">
      <c r="A588" s="89"/>
      <c r="B588" s="12" t="s">
        <v>1667</v>
      </c>
      <c r="C588" s="12"/>
      <c r="D588" s="12" t="s">
        <v>3</v>
      </c>
      <c r="E588" s="12" t="s">
        <v>1663</v>
      </c>
      <c r="F588" s="89"/>
      <c r="G588" s="140"/>
      <c r="H588" s="89"/>
      <c r="I588" s="10">
        <v>123.89</v>
      </c>
      <c r="J588" s="95">
        <v>45631</v>
      </c>
      <c r="K588" s="90">
        <f t="shared" si="90"/>
        <v>2024</v>
      </c>
      <c r="L588" s="89"/>
      <c r="M588" s="89">
        <v>4501143310</v>
      </c>
      <c r="N588" s="89"/>
      <c r="O588" s="89"/>
      <c r="P588" s="12" t="s">
        <v>113</v>
      </c>
      <c r="Q588" s="12" t="s">
        <v>114</v>
      </c>
      <c r="R588" s="12" t="s">
        <v>40</v>
      </c>
      <c r="S588" s="90" t="s">
        <v>255</v>
      </c>
      <c r="T588" s="89"/>
      <c r="U588" s="12" t="s">
        <v>116</v>
      </c>
      <c r="V588" s="89"/>
      <c r="W588" s="89"/>
      <c r="X588" s="12"/>
      <c r="Y588" s="12" t="s">
        <v>65</v>
      </c>
      <c r="Z588" s="93">
        <v>0.5</v>
      </c>
      <c r="AA588" s="88">
        <f t="shared" si="85"/>
        <v>61.945</v>
      </c>
      <c r="AB588" s="94">
        <f t="shared" si="84"/>
        <v>61.945</v>
      </c>
      <c r="AC588" s="94"/>
      <c r="AD588" s="89"/>
      <c r="AE588" s="89"/>
      <c r="AF588" s="89"/>
      <c r="AG588" s="94">
        <f t="shared" si="86"/>
        <v>61.945</v>
      </c>
      <c r="AH588" s="89"/>
    </row>
    <row r="589" spans="1:34" s="68" customFormat="1" ht="39" customHeight="1">
      <c r="A589" s="89"/>
      <c r="B589" s="12" t="s">
        <v>1668</v>
      </c>
      <c r="C589" s="12"/>
      <c r="D589" s="12" t="s">
        <v>3</v>
      </c>
      <c r="E589" s="12" t="s">
        <v>1663</v>
      </c>
      <c r="F589" s="89"/>
      <c r="G589" s="140"/>
      <c r="H589" s="89"/>
      <c r="I589" s="10">
        <v>123.89</v>
      </c>
      <c r="J589" s="95">
        <v>45631</v>
      </c>
      <c r="K589" s="90">
        <f t="shared" si="90"/>
        <v>2024</v>
      </c>
      <c r="L589" s="89"/>
      <c r="M589" s="89">
        <v>4501143310</v>
      </c>
      <c r="N589" s="89"/>
      <c r="O589" s="89"/>
      <c r="P589" s="12" t="s">
        <v>113</v>
      </c>
      <c r="Q589" s="12" t="s">
        <v>114</v>
      </c>
      <c r="R589" s="12" t="s">
        <v>40</v>
      </c>
      <c r="S589" s="90" t="s">
        <v>405</v>
      </c>
      <c r="T589" s="89"/>
      <c r="U589" s="12" t="s">
        <v>116</v>
      </c>
      <c r="V589" s="89"/>
      <c r="W589" s="89"/>
      <c r="X589" s="12"/>
      <c r="Y589" s="12" t="s">
        <v>65</v>
      </c>
      <c r="Z589" s="93">
        <v>0.5</v>
      </c>
      <c r="AA589" s="88">
        <f t="shared" si="85"/>
        <v>61.945</v>
      </c>
      <c r="AB589" s="94">
        <f t="shared" si="84"/>
        <v>61.945</v>
      </c>
      <c r="AC589" s="94"/>
      <c r="AD589" s="89"/>
      <c r="AE589" s="89"/>
      <c r="AF589" s="89"/>
      <c r="AG589" s="94">
        <f t="shared" si="86"/>
        <v>61.945</v>
      </c>
      <c r="AH589" s="89"/>
    </row>
    <row r="590" spans="1:34" s="68" customFormat="1" ht="24">
      <c r="A590" s="89"/>
      <c r="B590" s="12" t="s">
        <v>1669</v>
      </c>
      <c r="C590" s="12"/>
      <c r="D590" s="12" t="s">
        <v>3</v>
      </c>
      <c r="E590" s="12" t="s">
        <v>1663</v>
      </c>
      <c r="F590" s="89"/>
      <c r="G590" s="140"/>
      <c r="H590" s="89"/>
      <c r="I590" s="10">
        <v>123.89</v>
      </c>
      <c r="J590" s="95">
        <v>45631</v>
      </c>
      <c r="K590" s="90">
        <f t="shared" si="90"/>
        <v>2024</v>
      </c>
      <c r="L590" s="89"/>
      <c r="M590" s="89">
        <v>4501143310</v>
      </c>
      <c r="N590" s="89"/>
      <c r="O590" s="89"/>
      <c r="P590" s="12" t="s">
        <v>113</v>
      </c>
      <c r="Q590" s="12" t="s">
        <v>114</v>
      </c>
      <c r="R590" s="12" t="s">
        <v>40</v>
      </c>
      <c r="S590" s="90" t="s">
        <v>124</v>
      </c>
      <c r="T590" s="89"/>
      <c r="U590" s="12" t="s">
        <v>116</v>
      </c>
      <c r="V590" s="89"/>
      <c r="W590" s="89"/>
      <c r="X590" s="12"/>
      <c r="Y590" s="12" t="s">
        <v>65</v>
      </c>
      <c r="Z590" s="93">
        <v>0.5</v>
      </c>
      <c r="AA590" s="88">
        <f t="shared" si="85"/>
        <v>61.945</v>
      </c>
      <c r="AB590" s="94">
        <f t="shared" si="84"/>
        <v>61.945</v>
      </c>
      <c r="AC590" s="94"/>
      <c r="AD590" s="89"/>
      <c r="AE590" s="89"/>
      <c r="AF590" s="89"/>
      <c r="AG590" s="94">
        <f t="shared" si="86"/>
        <v>61.945</v>
      </c>
      <c r="AH590" s="89"/>
    </row>
    <row r="591" spans="1:34" s="68" customFormat="1" ht="34.15" customHeight="1">
      <c r="A591" s="89"/>
      <c r="B591" s="12" t="s">
        <v>1670</v>
      </c>
      <c r="C591" s="12"/>
      <c r="D591" s="12" t="s">
        <v>3</v>
      </c>
      <c r="E591" s="12" t="s">
        <v>1663</v>
      </c>
      <c r="F591" s="89"/>
      <c r="G591" s="140"/>
      <c r="H591" s="89"/>
      <c r="I591" s="10">
        <v>123.89</v>
      </c>
      <c r="J591" s="95">
        <v>45631</v>
      </c>
      <c r="K591" s="90">
        <f t="shared" si="90"/>
        <v>2024</v>
      </c>
      <c r="L591" s="89"/>
      <c r="M591" s="89">
        <v>4501143310</v>
      </c>
      <c r="N591" s="89"/>
      <c r="O591" s="89"/>
      <c r="P591" s="12" t="s">
        <v>113</v>
      </c>
      <c r="Q591" s="12" t="s">
        <v>114</v>
      </c>
      <c r="R591" s="12" t="s">
        <v>40</v>
      </c>
      <c r="S591" s="96" t="s">
        <v>140</v>
      </c>
      <c r="T591" s="89"/>
      <c r="U591" s="12" t="s">
        <v>116</v>
      </c>
      <c r="V591" s="12" t="s">
        <v>160</v>
      </c>
      <c r="W591" s="89"/>
      <c r="X591" s="12"/>
      <c r="Y591" s="12" t="s">
        <v>65</v>
      </c>
      <c r="Z591" s="93">
        <v>0.5</v>
      </c>
      <c r="AA591" s="88">
        <f t="shared" si="85"/>
        <v>61.945</v>
      </c>
      <c r="AB591" s="94">
        <f t="shared" si="84"/>
        <v>61.945</v>
      </c>
      <c r="AC591" s="94"/>
      <c r="AD591" s="89"/>
      <c r="AE591" s="89"/>
      <c r="AF591" s="89"/>
      <c r="AG591" s="94">
        <f t="shared" si="86"/>
        <v>61.945</v>
      </c>
      <c r="AH591" s="89"/>
    </row>
    <row r="592" spans="1:34" s="68" customFormat="1" ht="23.45" customHeight="1">
      <c r="A592" s="89"/>
      <c r="B592" s="12" t="s">
        <v>1671</v>
      </c>
      <c r="C592" s="12"/>
      <c r="D592" s="12" t="s">
        <v>3</v>
      </c>
      <c r="E592" s="12" t="s">
        <v>1663</v>
      </c>
      <c r="F592" s="89"/>
      <c r="G592" s="140"/>
      <c r="H592" s="89"/>
      <c r="I592" s="10">
        <v>123.89</v>
      </c>
      <c r="J592" s="95">
        <v>45631</v>
      </c>
      <c r="K592" s="90">
        <f t="shared" si="90"/>
        <v>2024</v>
      </c>
      <c r="L592" s="89"/>
      <c r="M592" s="89">
        <v>4501143310</v>
      </c>
      <c r="N592" s="89"/>
      <c r="O592" s="89"/>
      <c r="P592" s="12" t="s">
        <v>113</v>
      </c>
      <c r="Q592" s="12" t="s">
        <v>114</v>
      </c>
      <c r="R592" s="12" t="s">
        <v>40</v>
      </c>
      <c r="S592" s="90" t="s">
        <v>415</v>
      </c>
      <c r="T592" s="89"/>
      <c r="U592" s="12" t="s">
        <v>116</v>
      </c>
      <c r="V592" s="89"/>
      <c r="W592" s="89"/>
      <c r="X592" s="12"/>
      <c r="Y592" s="12" t="s">
        <v>65</v>
      </c>
      <c r="Z592" s="93">
        <v>0.5</v>
      </c>
      <c r="AA592" s="88">
        <f t="shared" si="85"/>
        <v>61.945</v>
      </c>
      <c r="AB592" s="94">
        <f t="shared" si="84"/>
        <v>61.945</v>
      </c>
      <c r="AC592" s="94"/>
      <c r="AD592" s="89"/>
      <c r="AE592" s="89"/>
      <c r="AF592" s="89"/>
      <c r="AG592" s="94">
        <f t="shared" si="86"/>
        <v>61.945</v>
      </c>
      <c r="AH592" s="89"/>
    </row>
    <row r="593" spans="1:34" s="68" customFormat="1" ht="18.600000000000001" customHeight="1">
      <c r="A593" s="89"/>
      <c r="B593" s="12" t="s">
        <v>1672</v>
      </c>
      <c r="C593" s="12"/>
      <c r="D593" s="12" t="s">
        <v>3</v>
      </c>
      <c r="E593" s="12" t="s">
        <v>1663</v>
      </c>
      <c r="F593" s="89"/>
      <c r="G593" s="140"/>
      <c r="H593" s="89"/>
      <c r="I593" s="10">
        <v>123.89</v>
      </c>
      <c r="J593" s="95">
        <v>45631</v>
      </c>
      <c r="K593" s="90">
        <f t="shared" si="90"/>
        <v>2024</v>
      </c>
      <c r="L593" s="89"/>
      <c r="M593" s="89">
        <v>4501143310</v>
      </c>
      <c r="N593" s="89"/>
      <c r="O593" s="89"/>
      <c r="P593" s="12" t="s">
        <v>113</v>
      </c>
      <c r="Q593" s="12" t="s">
        <v>114</v>
      </c>
      <c r="R593" s="12" t="s">
        <v>40</v>
      </c>
      <c r="S593" s="90" t="s">
        <v>174</v>
      </c>
      <c r="T593" s="89"/>
      <c r="U593" s="12" t="s">
        <v>116</v>
      </c>
      <c r="V593" s="89"/>
      <c r="W593" s="89"/>
      <c r="X593" s="12"/>
      <c r="Y593" s="12" t="s">
        <v>65</v>
      </c>
      <c r="Z593" s="93">
        <v>0.5</v>
      </c>
      <c r="AA593" s="88">
        <f t="shared" si="85"/>
        <v>61.945</v>
      </c>
      <c r="AB593" s="94">
        <f t="shared" si="84"/>
        <v>61.945</v>
      </c>
      <c r="AC593" s="94"/>
      <c r="AD593" s="89"/>
      <c r="AE593" s="89"/>
      <c r="AF593" s="89"/>
      <c r="AG593" s="94">
        <f t="shared" si="86"/>
        <v>61.945</v>
      </c>
      <c r="AH593" s="89"/>
    </row>
    <row r="594" spans="1:34" s="68" customFormat="1" ht="24">
      <c r="A594" s="89"/>
      <c r="B594" s="12" t="s">
        <v>1673</v>
      </c>
      <c r="C594" s="12"/>
      <c r="D594" s="12" t="s">
        <v>3</v>
      </c>
      <c r="E594" s="12" t="s">
        <v>1663</v>
      </c>
      <c r="F594" s="89"/>
      <c r="G594" s="140"/>
      <c r="H594" s="89"/>
      <c r="I594" s="10">
        <v>123.89</v>
      </c>
      <c r="J594" s="95">
        <v>45631</v>
      </c>
      <c r="K594" s="90">
        <f t="shared" si="90"/>
        <v>2024</v>
      </c>
      <c r="L594" s="89"/>
      <c r="M594" s="89">
        <v>4501143310</v>
      </c>
      <c r="N594" s="89"/>
      <c r="O594" s="89"/>
      <c r="P594" s="12" t="s">
        <v>113</v>
      </c>
      <c r="Q594" s="12" t="s">
        <v>114</v>
      </c>
      <c r="R594" s="12" t="s">
        <v>40</v>
      </c>
      <c r="S594" s="90" t="s">
        <v>149</v>
      </c>
      <c r="T594" s="89"/>
      <c r="U594" s="12" t="s">
        <v>116</v>
      </c>
      <c r="V594" s="89"/>
      <c r="W594" s="89"/>
      <c r="X594" s="12"/>
      <c r="Y594" s="12" t="s">
        <v>65</v>
      </c>
      <c r="Z594" s="93">
        <v>0.5</v>
      </c>
      <c r="AA594" s="88">
        <f t="shared" si="85"/>
        <v>61.945</v>
      </c>
      <c r="AB594" s="94">
        <f t="shared" si="84"/>
        <v>61.945</v>
      </c>
      <c r="AC594" s="94"/>
      <c r="AD594" s="89"/>
      <c r="AE594" s="89"/>
      <c r="AF594" s="89"/>
      <c r="AG594" s="94">
        <f t="shared" si="86"/>
        <v>61.945</v>
      </c>
      <c r="AH594" s="89"/>
    </row>
    <row r="595" spans="1:34" s="68" customFormat="1" ht="43.5" customHeight="1">
      <c r="A595" s="89"/>
      <c r="B595" s="12" t="s">
        <v>1674</v>
      </c>
      <c r="C595" s="89"/>
      <c r="D595" s="12" t="s">
        <v>110</v>
      </c>
      <c r="E595" s="123" t="s">
        <v>1675</v>
      </c>
      <c r="F595" s="124" t="s">
        <v>1676</v>
      </c>
      <c r="G595" s="122" t="s">
        <v>1677</v>
      </c>
      <c r="H595" s="125"/>
      <c r="I595" s="91">
        <v>410.14</v>
      </c>
      <c r="J595" s="92">
        <v>45736</v>
      </c>
      <c r="K595" s="90">
        <f t="shared" si="90"/>
        <v>2025</v>
      </c>
      <c r="L595" s="89"/>
      <c r="M595" s="89"/>
      <c r="N595" s="89"/>
      <c r="O595" s="89"/>
      <c r="P595" s="89" t="s">
        <v>113</v>
      </c>
      <c r="Q595" s="90" t="s">
        <v>114</v>
      </c>
      <c r="R595" s="90" t="s">
        <v>43</v>
      </c>
      <c r="S595" s="12" t="s">
        <v>1678</v>
      </c>
      <c r="T595" s="89"/>
      <c r="U595" s="90" t="s">
        <v>116</v>
      </c>
      <c r="V595" s="89"/>
      <c r="W595" s="89"/>
      <c r="X595" s="89"/>
      <c r="Y595" s="12" t="s">
        <v>65</v>
      </c>
      <c r="Z595" s="93">
        <v>0.5</v>
      </c>
      <c r="AA595" s="88">
        <f t="shared" si="85"/>
        <v>205.07</v>
      </c>
      <c r="AB595" s="153">
        <f t="shared" ref="AB595:AB604" si="91">+AA595/12*9</f>
        <v>153.80250000000001</v>
      </c>
      <c r="AC595" s="89"/>
      <c r="AD595" s="89"/>
      <c r="AE595" s="89"/>
      <c r="AF595" s="89"/>
      <c r="AG595" s="94">
        <f t="shared" si="86"/>
        <v>256.33749999999998</v>
      </c>
      <c r="AH595" s="89"/>
    </row>
    <row r="596" spans="1:34" s="68" customFormat="1" ht="24">
      <c r="A596" s="89"/>
      <c r="B596" s="12" t="s">
        <v>1679</v>
      </c>
      <c r="C596" s="89"/>
      <c r="D596" s="12" t="s">
        <v>110</v>
      </c>
      <c r="E596" s="90" t="s">
        <v>1680</v>
      </c>
      <c r="F596" s="90" t="s">
        <v>1681</v>
      </c>
      <c r="G596" s="90" t="s">
        <v>1682</v>
      </c>
      <c r="H596" s="89"/>
      <c r="I596" s="91">
        <v>410.14</v>
      </c>
      <c r="J596" s="92">
        <v>45736</v>
      </c>
      <c r="K596" s="90">
        <f t="shared" si="90"/>
        <v>2025</v>
      </c>
      <c r="L596" s="89"/>
      <c r="M596" s="89"/>
      <c r="N596" s="89"/>
      <c r="O596" s="89"/>
      <c r="P596" s="89" t="s">
        <v>113</v>
      </c>
      <c r="Q596" s="90" t="s">
        <v>114</v>
      </c>
      <c r="R596" s="90" t="s">
        <v>43</v>
      </c>
      <c r="S596" s="12" t="s">
        <v>1683</v>
      </c>
      <c r="T596" s="89"/>
      <c r="U596" s="90" t="s">
        <v>116</v>
      </c>
      <c r="V596" s="89"/>
      <c r="W596" s="89"/>
      <c r="X596" s="89"/>
      <c r="Y596" s="12" t="s">
        <v>65</v>
      </c>
      <c r="Z596" s="93">
        <v>0.5</v>
      </c>
      <c r="AA596" s="88">
        <f t="shared" si="85"/>
        <v>205.07</v>
      </c>
      <c r="AB596" s="153">
        <f t="shared" si="91"/>
        <v>153.80250000000001</v>
      </c>
      <c r="AC596" s="89"/>
      <c r="AD596" s="89"/>
      <c r="AE596" s="89"/>
      <c r="AF596" s="89"/>
      <c r="AG596" s="94">
        <f t="shared" si="86"/>
        <v>256.33749999999998</v>
      </c>
      <c r="AH596" s="89"/>
    </row>
    <row r="597" spans="1:34" s="68" customFormat="1" ht="48">
      <c r="A597" s="89"/>
      <c r="B597" s="12" t="s">
        <v>1684</v>
      </c>
      <c r="C597" s="89"/>
      <c r="D597" s="12" t="s">
        <v>110</v>
      </c>
      <c r="E597" s="90" t="s">
        <v>1685</v>
      </c>
      <c r="F597" s="90" t="s">
        <v>1686</v>
      </c>
      <c r="G597" s="90" t="s">
        <v>1687</v>
      </c>
      <c r="H597" s="89"/>
      <c r="I597" s="91">
        <v>410.14</v>
      </c>
      <c r="J597" s="92">
        <v>45736</v>
      </c>
      <c r="K597" s="90">
        <f t="shared" si="90"/>
        <v>2025</v>
      </c>
      <c r="L597" s="89"/>
      <c r="M597" s="89"/>
      <c r="N597" s="89"/>
      <c r="O597" s="89"/>
      <c r="P597" s="89" t="s">
        <v>113</v>
      </c>
      <c r="Q597" s="90" t="s">
        <v>114</v>
      </c>
      <c r="R597" s="90" t="s">
        <v>43</v>
      </c>
      <c r="S597" s="12" t="s">
        <v>1688</v>
      </c>
      <c r="T597" s="89"/>
      <c r="U597" s="90" t="s">
        <v>116</v>
      </c>
      <c r="V597" s="89"/>
      <c r="W597" s="89"/>
      <c r="X597" s="89"/>
      <c r="Y597" s="12" t="s">
        <v>65</v>
      </c>
      <c r="Z597" s="93">
        <v>0.5</v>
      </c>
      <c r="AA597" s="88">
        <f t="shared" si="85"/>
        <v>205.07</v>
      </c>
      <c r="AB597" s="153">
        <f t="shared" si="91"/>
        <v>153.80250000000001</v>
      </c>
      <c r="AC597" s="89"/>
      <c r="AD597" s="89"/>
      <c r="AE597" s="89"/>
      <c r="AF597" s="89"/>
      <c r="AG597" s="94">
        <f t="shared" si="86"/>
        <v>256.33749999999998</v>
      </c>
      <c r="AH597" s="89"/>
    </row>
    <row r="598" spans="1:34" s="68" customFormat="1" ht="24">
      <c r="A598" s="89"/>
      <c r="B598" s="12" t="s">
        <v>1689</v>
      </c>
      <c r="C598" s="89"/>
      <c r="D598" s="12" t="s">
        <v>110</v>
      </c>
      <c r="E598" s="90" t="s">
        <v>1690</v>
      </c>
      <c r="F598" s="90" t="s">
        <v>1691</v>
      </c>
      <c r="G598" s="90" t="s">
        <v>1692</v>
      </c>
      <c r="H598" s="89"/>
      <c r="I598" s="91">
        <v>410.14</v>
      </c>
      <c r="J598" s="92">
        <v>45736</v>
      </c>
      <c r="K598" s="90">
        <f t="shared" si="90"/>
        <v>2025</v>
      </c>
      <c r="L598" s="89"/>
      <c r="M598" s="89"/>
      <c r="N598" s="89"/>
      <c r="O598" s="89"/>
      <c r="P598" s="89" t="s">
        <v>113</v>
      </c>
      <c r="Q598" s="90" t="s">
        <v>114</v>
      </c>
      <c r="R598" s="90" t="s">
        <v>43</v>
      </c>
      <c r="S598" s="12" t="s">
        <v>1693</v>
      </c>
      <c r="T598" s="89"/>
      <c r="U598" s="90" t="s">
        <v>116</v>
      </c>
      <c r="V598" s="89"/>
      <c r="W598" s="89"/>
      <c r="X598" s="89"/>
      <c r="Y598" s="12" t="s">
        <v>65</v>
      </c>
      <c r="Z598" s="93">
        <v>0.5</v>
      </c>
      <c r="AA598" s="88">
        <f t="shared" si="85"/>
        <v>205.07</v>
      </c>
      <c r="AB598" s="153">
        <f t="shared" si="91"/>
        <v>153.80250000000001</v>
      </c>
      <c r="AC598" s="89"/>
      <c r="AD598" s="89"/>
      <c r="AE598" s="89"/>
      <c r="AF598" s="89"/>
      <c r="AG598" s="94">
        <f t="shared" si="86"/>
        <v>256.33749999999998</v>
      </c>
      <c r="AH598" s="89"/>
    </row>
    <row r="599" spans="1:34" s="68" customFormat="1" ht="24">
      <c r="A599" s="89"/>
      <c r="B599" s="12" t="s">
        <v>1694</v>
      </c>
      <c r="C599" s="89"/>
      <c r="D599" s="12" t="s">
        <v>110</v>
      </c>
      <c r="E599" s="90" t="s">
        <v>1695</v>
      </c>
      <c r="F599" s="90" t="s">
        <v>1696</v>
      </c>
      <c r="G599" s="90" t="s">
        <v>1697</v>
      </c>
      <c r="H599" s="89"/>
      <c r="I599" s="91">
        <v>410.14</v>
      </c>
      <c r="J599" s="92">
        <v>45736</v>
      </c>
      <c r="K599" s="90">
        <f t="shared" si="90"/>
        <v>2025</v>
      </c>
      <c r="L599" s="89"/>
      <c r="M599" s="89"/>
      <c r="N599" s="89"/>
      <c r="O599" s="89"/>
      <c r="P599" s="89" t="s">
        <v>113</v>
      </c>
      <c r="Q599" s="90" t="s">
        <v>114</v>
      </c>
      <c r="R599" s="90" t="s">
        <v>43</v>
      </c>
      <c r="S599" s="12" t="s">
        <v>1698</v>
      </c>
      <c r="T599" s="89"/>
      <c r="U599" s="90" t="s">
        <v>116</v>
      </c>
      <c r="V599" s="89"/>
      <c r="W599" s="89"/>
      <c r="X599" s="89"/>
      <c r="Y599" s="12" t="s">
        <v>65</v>
      </c>
      <c r="Z599" s="93">
        <v>0.5</v>
      </c>
      <c r="AA599" s="88">
        <f t="shared" si="85"/>
        <v>205.07</v>
      </c>
      <c r="AB599" s="153">
        <f t="shared" si="91"/>
        <v>153.80250000000001</v>
      </c>
      <c r="AC599" s="89"/>
      <c r="AD599" s="89"/>
      <c r="AE599" s="89"/>
      <c r="AF599" s="89"/>
      <c r="AG599" s="94">
        <f t="shared" si="86"/>
        <v>256.33749999999998</v>
      </c>
      <c r="AH599" s="89"/>
    </row>
    <row r="600" spans="1:34" s="68" customFormat="1" ht="24">
      <c r="A600" s="89"/>
      <c r="B600" s="12" t="s">
        <v>1699</v>
      </c>
      <c r="C600" s="89"/>
      <c r="D600" s="12" t="s">
        <v>110</v>
      </c>
      <c r="E600" s="90" t="s">
        <v>1700</v>
      </c>
      <c r="F600" s="90" t="s">
        <v>1701</v>
      </c>
      <c r="G600" s="90" t="s">
        <v>1702</v>
      </c>
      <c r="H600" s="89"/>
      <c r="I600" s="91">
        <v>410.14</v>
      </c>
      <c r="J600" s="92">
        <v>45736</v>
      </c>
      <c r="K600" s="90">
        <f t="shared" si="90"/>
        <v>2025</v>
      </c>
      <c r="L600" s="89"/>
      <c r="M600" s="89"/>
      <c r="N600" s="89"/>
      <c r="O600" s="89"/>
      <c r="P600" s="89" t="s">
        <v>113</v>
      </c>
      <c r="Q600" s="90" t="s">
        <v>114</v>
      </c>
      <c r="R600" s="90" t="s">
        <v>43</v>
      </c>
      <c r="S600" s="12" t="s">
        <v>1703</v>
      </c>
      <c r="T600" s="89"/>
      <c r="U600" s="90" t="s">
        <v>116</v>
      </c>
      <c r="V600" s="89"/>
      <c r="W600" s="89"/>
      <c r="X600" s="89"/>
      <c r="Y600" s="12" t="s">
        <v>65</v>
      </c>
      <c r="Z600" s="93">
        <v>0.5</v>
      </c>
      <c r="AA600" s="88">
        <f t="shared" si="85"/>
        <v>205.07</v>
      </c>
      <c r="AB600" s="153">
        <f t="shared" si="91"/>
        <v>153.80250000000001</v>
      </c>
      <c r="AC600" s="89"/>
      <c r="AD600" s="89"/>
      <c r="AE600" s="89"/>
      <c r="AF600" s="89"/>
      <c r="AG600" s="94">
        <f t="shared" si="86"/>
        <v>256.33749999999998</v>
      </c>
      <c r="AH600" s="89"/>
    </row>
    <row r="601" spans="1:34" s="68" customFormat="1" ht="36">
      <c r="A601" s="89"/>
      <c r="B601" s="12" t="s">
        <v>1704</v>
      </c>
      <c r="C601" s="89"/>
      <c r="D601" s="12" t="s">
        <v>110</v>
      </c>
      <c r="E601" s="90" t="s">
        <v>1705</v>
      </c>
      <c r="F601" s="90" t="s">
        <v>1706</v>
      </c>
      <c r="G601" s="90" t="s">
        <v>1707</v>
      </c>
      <c r="H601" s="89"/>
      <c r="I601" s="91">
        <v>410.14</v>
      </c>
      <c r="J601" s="92">
        <v>45736</v>
      </c>
      <c r="K601" s="90">
        <f t="shared" si="90"/>
        <v>2025</v>
      </c>
      <c r="L601" s="89"/>
      <c r="M601" s="89"/>
      <c r="N601" s="89"/>
      <c r="O601" s="89"/>
      <c r="P601" s="89" t="s">
        <v>113</v>
      </c>
      <c r="Q601" s="90" t="s">
        <v>114</v>
      </c>
      <c r="R601" s="90" t="s">
        <v>43</v>
      </c>
      <c r="S601" s="12" t="s">
        <v>1708</v>
      </c>
      <c r="T601" s="89"/>
      <c r="U601" s="90" t="s">
        <v>116</v>
      </c>
      <c r="V601" s="89"/>
      <c r="W601" s="89"/>
      <c r="X601" s="89"/>
      <c r="Y601" s="12" t="s">
        <v>65</v>
      </c>
      <c r="Z601" s="93">
        <v>0.5</v>
      </c>
      <c r="AA601" s="88">
        <f t="shared" si="85"/>
        <v>205.07</v>
      </c>
      <c r="AB601" s="153">
        <f t="shared" si="91"/>
        <v>153.80250000000001</v>
      </c>
      <c r="AC601" s="89"/>
      <c r="AD601" s="89"/>
      <c r="AE601" s="89"/>
      <c r="AF601" s="89"/>
      <c r="AG601" s="94">
        <f t="shared" si="86"/>
        <v>256.33749999999998</v>
      </c>
      <c r="AH601" s="89"/>
    </row>
    <row r="602" spans="1:34" s="68" customFormat="1" ht="24">
      <c r="A602" s="89"/>
      <c r="B602" s="12" t="s">
        <v>1709</v>
      </c>
      <c r="C602" s="89"/>
      <c r="D602" s="12" t="s">
        <v>110</v>
      </c>
      <c r="E602" s="90" t="s">
        <v>1710</v>
      </c>
      <c r="F602" s="90" t="s">
        <v>1711</v>
      </c>
      <c r="G602" s="90" t="s">
        <v>1712</v>
      </c>
      <c r="H602" s="89"/>
      <c r="I602" s="91">
        <v>410.14</v>
      </c>
      <c r="J602" s="92">
        <v>45736</v>
      </c>
      <c r="K602" s="90">
        <f t="shared" si="90"/>
        <v>2025</v>
      </c>
      <c r="L602" s="89"/>
      <c r="M602" s="89"/>
      <c r="N602" s="89"/>
      <c r="O602" s="89"/>
      <c r="P602" s="89" t="s">
        <v>113</v>
      </c>
      <c r="Q602" s="90" t="s">
        <v>114</v>
      </c>
      <c r="R602" s="90" t="s">
        <v>43</v>
      </c>
      <c r="S602" s="12" t="s">
        <v>1713</v>
      </c>
      <c r="T602" s="89"/>
      <c r="U602" s="90" t="s">
        <v>116</v>
      </c>
      <c r="V602" s="89"/>
      <c r="W602" s="89"/>
      <c r="X602" s="89"/>
      <c r="Y602" s="12" t="s">
        <v>65</v>
      </c>
      <c r="Z602" s="93">
        <v>0.5</v>
      </c>
      <c r="AA602" s="88">
        <f t="shared" si="85"/>
        <v>205.07</v>
      </c>
      <c r="AB602" s="153">
        <f t="shared" si="91"/>
        <v>153.80250000000001</v>
      </c>
      <c r="AC602" s="89"/>
      <c r="AD602" s="89"/>
      <c r="AE602" s="89"/>
      <c r="AF602" s="89"/>
      <c r="AG602" s="94">
        <f t="shared" si="86"/>
        <v>256.33749999999998</v>
      </c>
      <c r="AH602" s="89"/>
    </row>
    <row r="603" spans="1:34" s="68" customFormat="1" ht="12">
      <c r="A603" s="89"/>
      <c r="B603" s="12" t="s">
        <v>1714</v>
      </c>
      <c r="C603" s="89"/>
      <c r="D603" s="12" t="s">
        <v>110</v>
      </c>
      <c r="E603" s="90" t="s">
        <v>1715</v>
      </c>
      <c r="F603" s="90" t="s">
        <v>1716</v>
      </c>
      <c r="G603" s="90" t="s">
        <v>1717</v>
      </c>
      <c r="H603" s="89"/>
      <c r="I603" s="91">
        <v>288.56</v>
      </c>
      <c r="J603" s="92">
        <v>45736</v>
      </c>
      <c r="K603" s="90">
        <f t="shared" si="90"/>
        <v>2025</v>
      </c>
      <c r="L603" s="89"/>
      <c r="M603" s="89"/>
      <c r="N603" s="89"/>
      <c r="O603" s="89"/>
      <c r="P603" s="89" t="s">
        <v>113</v>
      </c>
      <c r="Q603" s="90" t="s">
        <v>114</v>
      </c>
      <c r="R603" s="90" t="s">
        <v>43</v>
      </c>
      <c r="S603" s="90" t="s">
        <v>1718</v>
      </c>
      <c r="T603" s="89"/>
      <c r="U603" s="90" t="s">
        <v>116</v>
      </c>
      <c r="V603" s="89"/>
      <c r="W603" s="89"/>
      <c r="X603" s="89"/>
      <c r="Y603" s="12" t="s">
        <v>65</v>
      </c>
      <c r="Z603" s="93">
        <v>0.5</v>
      </c>
      <c r="AA603" s="88">
        <f t="shared" si="85"/>
        <v>144.28</v>
      </c>
      <c r="AB603" s="153">
        <f t="shared" si="91"/>
        <v>108.21000000000001</v>
      </c>
      <c r="AC603" s="89"/>
      <c r="AD603" s="89"/>
      <c r="AE603" s="89"/>
      <c r="AF603" s="89"/>
      <c r="AG603" s="94">
        <f t="shared" si="86"/>
        <v>180.35</v>
      </c>
      <c r="AH603" s="89"/>
    </row>
    <row r="604" spans="1:34" s="68" customFormat="1" ht="36">
      <c r="A604" s="89"/>
      <c r="B604" s="12" t="s">
        <v>1719</v>
      </c>
      <c r="C604" s="89"/>
      <c r="D604" s="12" t="s">
        <v>110</v>
      </c>
      <c r="E604" s="90" t="s">
        <v>1720</v>
      </c>
      <c r="F604" s="90" t="s">
        <v>1721</v>
      </c>
      <c r="G604" s="90" t="s">
        <v>1722</v>
      </c>
      <c r="H604" s="89"/>
      <c r="I604" s="91">
        <v>288.56</v>
      </c>
      <c r="J604" s="92">
        <v>45736</v>
      </c>
      <c r="K604" s="90">
        <f t="shared" si="90"/>
        <v>2025</v>
      </c>
      <c r="L604" s="89"/>
      <c r="M604" s="89"/>
      <c r="N604" s="89"/>
      <c r="O604" s="89"/>
      <c r="P604" s="89" t="s">
        <v>113</v>
      </c>
      <c r="Q604" s="90" t="s">
        <v>114</v>
      </c>
      <c r="R604" s="90" t="s">
        <v>43</v>
      </c>
      <c r="S604" s="12" t="s">
        <v>1723</v>
      </c>
      <c r="T604" s="89"/>
      <c r="U604" s="90" t="s">
        <v>116</v>
      </c>
      <c r="V604" s="89"/>
      <c r="W604" s="89"/>
      <c r="X604" s="89"/>
      <c r="Y604" s="12" t="s">
        <v>65</v>
      </c>
      <c r="Z604" s="93">
        <v>0.5</v>
      </c>
      <c r="AA604" s="88">
        <f t="shared" si="85"/>
        <v>144.28</v>
      </c>
      <c r="AB604" s="153">
        <f t="shared" si="91"/>
        <v>108.21000000000001</v>
      </c>
      <c r="AC604" s="89"/>
      <c r="AD604" s="89"/>
      <c r="AE604" s="89"/>
      <c r="AF604" s="89"/>
      <c r="AG604" s="94">
        <f t="shared" si="86"/>
        <v>180.35</v>
      </c>
      <c r="AH604" s="89"/>
    </row>
    <row r="605" spans="1:34" s="68" customFormat="1" ht="24">
      <c r="A605" s="89"/>
      <c r="B605" s="12" t="s">
        <v>1724</v>
      </c>
      <c r="C605" s="12"/>
      <c r="D605" s="12" t="s">
        <v>3</v>
      </c>
      <c r="E605" s="12" t="s">
        <v>1663</v>
      </c>
      <c r="F605" s="89"/>
      <c r="G605" s="140"/>
      <c r="H605" s="89"/>
      <c r="I605" s="10">
        <v>123.89</v>
      </c>
      <c r="J605" s="95">
        <v>45631</v>
      </c>
      <c r="K605" s="90">
        <f t="shared" si="90"/>
        <v>2024</v>
      </c>
      <c r="L605" s="89"/>
      <c r="M605" s="89">
        <v>4501143310</v>
      </c>
      <c r="N605" s="89"/>
      <c r="O605" s="89"/>
      <c r="P605" s="12" t="s">
        <v>113</v>
      </c>
      <c r="Q605" s="12" t="s">
        <v>114</v>
      </c>
      <c r="R605" s="12" t="s">
        <v>40</v>
      </c>
      <c r="S605" s="90" t="s">
        <v>260</v>
      </c>
      <c r="T605" s="89"/>
      <c r="U605" s="12" t="s">
        <v>116</v>
      </c>
      <c r="V605" s="89"/>
      <c r="W605" s="89"/>
      <c r="X605" s="12"/>
      <c r="Y605" s="12" t="s">
        <v>65</v>
      </c>
      <c r="Z605" s="93">
        <v>0.5</v>
      </c>
      <c r="AA605" s="88">
        <f t="shared" si="85"/>
        <v>61.945</v>
      </c>
      <c r="AB605" s="94">
        <f t="shared" ref="AB605:AB636" si="92">+AA605</f>
        <v>61.945</v>
      </c>
      <c r="AC605" s="94"/>
      <c r="AD605" s="89"/>
      <c r="AE605" s="89"/>
      <c r="AF605" s="89"/>
      <c r="AG605" s="94">
        <f t="shared" si="86"/>
        <v>61.945</v>
      </c>
      <c r="AH605" s="89"/>
    </row>
    <row r="606" spans="1:34" s="68" customFormat="1" ht="24">
      <c r="A606" s="89"/>
      <c r="B606" s="12" t="s">
        <v>1725</v>
      </c>
      <c r="C606" s="12"/>
      <c r="D606" s="12" t="s">
        <v>3</v>
      </c>
      <c r="E606" s="12" t="s">
        <v>1663</v>
      </c>
      <c r="F606" s="89"/>
      <c r="G606" s="140"/>
      <c r="H606" s="89"/>
      <c r="I606" s="10">
        <v>123.89</v>
      </c>
      <c r="J606" s="95">
        <v>45631</v>
      </c>
      <c r="K606" s="90">
        <f t="shared" si="90"/>
        <v>2024</v>
      </c>
      <c r="L606" s="89"/>
      <c r="M606" s="89">
        <v>4501143310</v>
      </c>
      <c r="N606" s="89"/>
      <c r="O606" s="89"/>
      <c r="P606" s="12" t="s">
        <v>113</v>
      </c>
      <c r="Q606" s="12" t="s">
        <v>114</v>
      </c>
      <c r="R606" s="12" t="s">
        <v>40</v>
      </c>
      <c r="S606" s="90" t="s">
        <v>169</v>
      </c>
      <c r="T606" s="89"/>
      <c r="U606" s="12" t="s">
        <v>116</v>
      </c>
      <c r="V606" s="89"/>
      <c r="W606" s="89"/>
      <c r="X606" s="12"/>
      <c r="Y606" s="12" t="s">
        <v>65</v>
      </c>
      <c r="Z606" s="93">
        <v>0.5</v>
      </c>
      <c r="AA606" s="88">
        <f t="shared" si="85"/>
        <v>61.945</v>
      </c>
      <c r="AB606" s="94">
        <f t="shared" si="92"/>
        <v>61.945</v>
      </c>
      <c r="AC606" s="94"/>
      <c r="AD606" s="89"/>
      <c r="AE606" s="89"/>
      <c r="AF606" s="89"/>
      <c r="AG606" s="94">
        <f t="shared" si="86"/>
        <v>61.945</v>
      </c>
      <c r="AH606" s="89"/>
    </row>
    <row r="607" spans="1:34" s="68" customFormat="1" ht="24">
      <c r="A607" s="89"/>
      <c r="B607" s="12" t="s">
        <v>1726</v>
      </c>
      <c r="C607" s="12"/>
      <c r="D607" s="12" t="s">
        <v>3</v>
      </c>
      <c r="E607" s="12" t="s">
        <v>1663</v>
      </c>
      <c r="F607" s="89"/>
      <c r="G607" s="140"/>
      <c r="H607" s="89"/>
      <c r="I607" s="10">
        <v>123.89</v>
      </c>
      <c r="J607" s="95">
        <v>45631</v>
      </c>
      <c r="K607" s="90">
        <f t="shared" si="90"/>
        <v>2024</v>
      </c>
      <c r="L607" s="89"/>
      <c r="M607" s="89">
        <v>4501143310</v>
      </c>
      <c r="N607" s="89"/>
      <c r="O607" s="89"/>
      <c r="P607" s="12" t="s">
        <v>113</v>
      </c>
      <c r="Q607" s="12" t="s">
        <v>114</v>
      </c>
      <c r="R607" s="12" t="s">
        <v>40</v>
      </c>
      <c r="S607" s="90" t="s">
        <v>172</v>
      </c>
      <c r="T607" s="89"/>
      <c r="U607" s="12" t="s">
        <v>116</v>
      </c>
      <c r="V607" s="89"/>
      <c r="W607" s="89"/>
      <c r="X607" s="12"/>
      <c r="Y607" s="12" t="s">
        <v>65</v>
      </c>
      <c r="Z607" s="93">
        <v>0.5</v>
      </c>
      <c r="AA607" s="88">
        <f t="shared" si="85"/>
        <v>61.945</v>
      </c>
      <c r="AB607" s="94">
        <f t="shared" si="92"/>
        <v>61.945</v>
      </c>
      <c r="AC607" s="94"/>
      <c r="AD607" s="89"/>
      <c r="AE607" s="89"/>
      <c r="AF607" s="89"/>
      <c r="AG607" s="94">
        <f t="shared" si="86"/>
        <v>61.945</v>
      </c>
      <c r="AH607" s="89"/>
    </row>
    <row r="608" spans="1:34" s="68" customFormat="1" ht="24">
      <c r="A608" s="89"/>
      <c r="B608" s="12" t="s">
        <v>1727</v>
      </c>
      <c r="C608" s="12"/>
      <c r="D608" s="12" t="s">
        <v>3</v>
      </c>
      <c r="E608" s="12" t="s">
        <v>1663</v>
      </c>
      <c r="F608" s="89"/>
      <c r="G608" s="140"/>
      <c r="H608" s="89"/>
      <c r="I608" s="10">
        <v>123.89</v>
      </c>
      <c r="J608" s="95">
        <v>45631</v>
      </c>
      <c r="K608" s="90">
        <f t="shared" si="90"/>
        <v>2024</v>
      </c>
      <c r="L608" s="89"/>
      <c r="M608" s="89">
        <v>4501143310</v>
      </c>
      <c r="N608" s="89"/>
      <c r="O608" s="89"/>
      <c r="P608" s="12" t="s">
        <v>113</v>
      </c>
      <c r="Q608" s="12" t="s">
        <v>114</v>
      </c>
      <c r="R608" s="12" t="s">
        <v>40</v>
      </c>
      <c r="S608" s="90" t="s">
        <v>184</v>
      </c>
      <c r="T608" s="89"/>
      <c r="U608" s="12" t="s">
        <v>116</v>
      </c>
      <c r="V608" s="89"/>
      <c r="W608" s="89"/>
      <c r="X608" s="12"/>
      <c r="Y608" s="12" t="s">
        <v>65</v>
      </c>
      <c r="Z608" s="93">
        <v>0.5</v>
      </c>
      <c r="AA608" s="88">
        <f t="shared" si="85"/>
        <v>61.945</v>
      </c>
      <c r="AB608" s="94">
        <f t="shared" si="92"/>
        <v>61.945</v>
      </c>
      <c r="AC608" s="94"/>
      <c r="AD608" s="89"/>
      <c r="AE608" s="89"/>
      <c r="AF608" s="89"/>
      <c r="AG608" s="94">
        <f t="shared" si="86"/>
        <v>61.945</v>
      </c>
      <c r="AH608" s="89"/>
    </row>
    <row r="609" spans="1:34" s="68" customFormat="1" ht="34.15" customHeight="1">
      <c r="A609" s="89"/>
      <c r="B609" s="12" t="s">
        <v>1728</v>
      </c>
      <c r="C609" s="12"/>
      <c r="D609" s="12" t="s">
        <v>3</v>
      </c>
      <c r="E609" s="12" t="s">
        <v>1663</v>
      </c>
      <c r="F609" s="89"/>
      <c r="G609" s="140"/>
      <c r="H609" s="89"/>
      <c r="I609" s="10">
        <v>123.89</v>
      </c>
      <c r="J609" s="95">
        <v>45631</v>
      </c>
      <c r="K609" s="90">
        <f t="shared" si="90"/>
        <v>2024</v>
      </c>
      <c r="L609" s="89"/>
      <c r="M609" s="89">
        <v>4501143310</v>
      </c>
      <c r="N609" s="89"/>
      <c r="O609" s="89"/>
      <c r="P609" s="12" t="s">
        <v>113</v>
      </c>
      <c r="Q609" s="12" t="s">
        <v>114</v>
      </c>
      <c r="R609" s="12" t="s">
        <v>40</v>
      </c>
      <c r="S609" s="90" t="s">
        <v>121</v>
      </c>
      <c r="T609" s="89"/>
      <c r="U609" s="12" t="s">
        <v>116</v>
      </c>
      <c r="V609" s="89"/>
      <c r="W609" s="89"/>
      <c r="X609" s="12"/>
      <c r="Y609" s="12" t="s">
        <v>65</v>
      </c>
      <c r="Z609" s="93">
        <v>0.5</v>
      </c>
      <c r="AA609" s="88">
        <f t="shared" si="85"/>
        <v>61.945</v>
      </c>
      <c r="AB609" s="94">
        <f t="shared" si="92"/>
        <v>61.945</v>
      </c>
      <c r="AC609" s="94"/>
      <c r="AD609" s="89"/>
      <c r="AE609" s="89"/>
      <c r="AF609" s="89"/>
      <c r="AG609" s="94">
        <f t="shared" si="86"/>
        <v>61.945</v>
      </c>
      <c r="AH609" s="89"/>
    </row>
    <row r="610" spans="1:34" s="68" customFormat="1" ht="24">
      <c r="A610" s="89"/>
      <c r="B610" s="12" t="s">
        <v>1729</v>
      </c>
      <c r="C610" s="12"/>
      <c r="D610" s="12" t="s">
        <v>3</v>
      </c>
      <c r="E610" s="12" t="s">
        <v>1663</v>
      </c>
      <c r="F610" s="89"/>
      <c r="G610" s="140"/>
      <c r="H610" s="89"/>
      <c r="I610" s="10">
        <v>123.89</v>
      </c>
      <c r="J610" s="95">
        <v>45631</v>
      </c>
      <c r="K610" s="90">
        <f t="shared" si="90"/>
        <v>2024</v>
      </c>
      <c r="L610" s="89"/>
      <c r="M610" s="89">
        <v>4501143310</v>
      </c>
      <c r="N610" s="89"/>
      <c r="O610" s="89"/>
      <c r="P610" s="12" t="s">
        <v>113</v>
      </c>
      <c r="Q610" s="12" t="s">
        <v>114</v>
      </c>
      <c r="R610" s="12" t="s">
        <v>40</v>
      </c>
      <c r="S610" s="90" t="s">
        <v>162</v>
      </c>
      <c r="T610" s="89"/>
      <c r="U610" s="12" t="s">
        <v>116</v>
      </c>
      <c r="V610" s="89"/>
      <c r="W610" s="89"/>
      <c r="X610" s="12"/>
      <c r="Y610" s="12" t="s">
        <v>65</v>
      </c>
      <c r="Z610" s="93">
        <v>0.5</v>
      </c>
      <c r="AA610" s="88">
        <f t="shared" si="85"/>
        <v>61.945</v>
      </c>
      <c r="AB610" s="94">
        <f t="shared" si="92"/>
        <v>61.945</v>
      </c>
      <c r="AC610" s="94"/>
      <c r="AD610" s="89"/>
      <c r="AE610" s="89"/>
      <c r="AF610" s="89"/>
      <c r="AG610" s="94">
        <f t="shared" si="86"/>
        <v>61.945</v>
      </c>
      <c r="AH610" s="89"/>
    </row>
    <row r="611" spans="1:34" s="68" customFormat="1" ht="24">
      <c r="A611" s="89"/>
      <c r="B611" s="12" t="s">
        <v>1730</v>
      </c>
      <c r="C611" s="12"/>
      <c r="D611" s="12" t="s">
        <v>3</v>
      </c>
      <c r="E611" s="12" t="s">
        <v>1663</v>
      </c>
      <c r="F611" s="89"/>
      <c r="G611" s="140"/>
      <c r="H611" s="89"/>
      <c r="I611" s="10">
        <v>123.89</v>
      </c>
      <c r="J611" s="95">
        <v>45631</v>
      </c>
      <c r="K611" s="90">
        <f t="shared" si="90"/>
        <v>2024</v>
      </c>
      <c r="L611" s="89"/>
      <c r="M611" s="89">
        <v>4501143310</v>
      </c>
      <c r="N611" s="89"/>
      <c r="O611" s="89"/>
      <c r="P611" s="12" t="s">
        <v>113</v>
      </c>
      <c r="Q611" s="12" t="s">
        <v>114</v>
      </c>
      <c r="R611" s="12" t="s">
        <v>40</v>
      </c>
      <c r="S611" s="90" t="s">
        <v>250</v>
      </c>
      <c r="T611" s="89"/>
      <c r="U611" s="12" t="s">
        <v>116</v>
      </c>
      <c r="V611" s="89"/>
      <c r="W611" s="89"/>
      <c r="X611" s="12"/>
      <c r="Y611" s="12" t="s">
        <v>65</v>
      </c>
      <c r="Z611" s="93">
        <v>0.5</v>
      </c>
      <c r="AA611" s="88">
        <f t="shared" si="85"/>
        <v>61.945</v>
      </c>
      <c r="AB611" s="94">
        <f t="shared" si="92"/>
        <v>61.945</v>
      </c>
      <c r="AC611" s="94"/>
      <c r="AD611" s="89"/>
      <c r="AE611" s="89"/>
      <c r="AF611" s="89"/>
      <c r="AG611" s="94">
        <f t="shared" si="86"/>
        <v>61.945</v>
      </c>
      <c r="AH611" s="89"/>
    </row>
    <row r="612" spans="1:34" s="68" customFormat="1" ht="24">
      <c r="A612" s="89"/>
      <c r="B612" s="12" t="s">
        <v>1731</v>
      </c>
      <c r="C612" s="12"/>
      <c r="D612" s="12" t="s">
        <v>3</v>
      </c>
      <c r="E612" s="12" t="s">
        <v>1663</v>
      </c>
      <c r="F612" s="89"/>
      <c r="G612" s="140"/>
      <c r="H612" s="89"/>
      <c r="I612" s="10">
        <v>123.89</v>
      </c>
      <c r="J612" s="95">
        <v>45631</v>
      </c>
      <c r="K612" s="90">
        <f t="shared" si="90"/>
        <v>2024</v>
      </c>
      <c r="L612" s="89"/>
      <c r="M612" s="89">
        <v>4501143310</v>
      </c>
      <c r="N612" s="89"/>
      <c r="O612" s="89"/>
      <c r="P612" s="12" t="s">
        <v>113</v>
      </c>
      <c r="Q612" s="12" t="s">
        <v>114</v>
      </c>
      <c r="R612" s="12" t="s">
        <v>40</v>
      </c>
      <c r="S612" s="90" t="s">
        <v>115</v>
      </c>
      <c r="T612" s="89"/>
      <c r="U612" s="12" t="s">
        <v>116</v>
      </c>
      <c r="V612" s="89"/>
      <c r="W612" s="89"/>
      <c r="X612" s="12"/>
      <c r="Y612" s="12" t="s">
        <v>65</v>
      </c>
      <c r="Z612" s="93">
        <v>0.5</v>
      </c>
      <c r="AA612" s="88">
        <f t="shared" si="85"/>
        <v>61.945</v>
      </c>
      <c r="AB612" s="94">
        <f t="shared" si="92"/>
        <v>61.945</v>
      </c>
      <c r="AC612" s="94"/>
      <c r="AD612" s="89"/>
      <c r="AE612" s="89"/>
      <c r="AF612" s="89"/>
      <c r="AG612" s="94">
        <f t="shared" si="86"/>
        <v>61.945</v>
      </c>
      <c r="AH612" s="89"/>
    </row>
    <row r="613" spans="1:34" s="68" customFormat="1" ht="24">
      <c r="A613" s="89"/>
      <c r="B613" s="12" t="s">
        <v>1732</v>
      </c>
      <c r="C613" s="12"/>
      <c r="D613" s="12" t="s">
        <v>3</v>
      </c>
      <c r="E613" s="12" t="s">
        <v>1663</v>
      </c>
      <c r="F613" s="89"/>
      <c r="G613" s="140"/>
      <c r="H613" s="89"/>
      <c r="I613" s="10">
        <v>123.89</v>
      </c>
      <c r="J613" s="92">
        <v>45631</v>
      </c>
      <c r="K613" s="90">
        <f t="shared" si="90"/>
        <v>2024</v>
      </c>
      <c r="L613" s="89"/>
      <c r="M613" s="89">
        <v>4501143310</v>
      </c>
      <c r="N613" s="89"/>
      <c r="O613" s="89"/>
      <c r="P613" s="12" t="s">
        <v>113</v>
      </c>
      <c r="Q613" s="12" t="s">
        <v>114</v>
      </c>
      <c r="R613" s="12" t="s">
        <v>40</v>
      </c>
      <c r="S613" s="12" t="s">
        <v>325</v>
      </c>
      <c r="T613" s="89"/>
      <c r="U613" s="12" t="s">
        <v>116</v>
      </c>
      <c r="V613" s="180" t="s">
        <v>160</v>
      </c>
      <c r="W613" s="89"/>
      <c r="X613" s="12"/>
      <c r="Y613" s="12" t="s">
        <v>65</v>
      </c>
      <c r="Z613" s="93">
        <v>0.5</v>
      </c>
      <c r="AA613" s="88">
        <f t="shared" si="85"/>
        <v>61.945</v>
      </c>
      <c r="AB613" s="94">
        <f t="shared" si="92"/>
        <v>61.945</v>
      </c>
      <c r="AC613" s="94"/>
      <c r="AD613" s="89"/>
      <c r="AE613" s="89"/>
      <c r="AF613" s="89"/>
      <c r="AG613" s="94">
        <f t="shared" si="86"/>
        <v>61.945</v>
      </c>
      <c r="AH613" s="89"/>
    </row>
    <row r="614" spans="1:34" s="68" customFormat="1" ht="24">
      <c r="A614" s="89"/>
      <c r="B614" s="12" t="s">
        <v>1733</v>
      </c>
      <c r="C614" s="12"/>
      <c r="D614" s="12" t="s">
        <v>3</v>
      </c>
      <c r="E614" s="12" t="s">
        <v>1663</v>
      </c>
      <c r="F614" s="89"/>
      <c r="G614" s="140"/>
      <c r="H614" s="89"/>
      <c r="I614" s="10">
        <v>123.89</v>
      </c>
      <c r="J614" s="95">
        <v>45631</v>
      </c>
      <c r="K614" s="90">
        <f t="shared" si="90"/>
        <v>2024</v>
      </c>
      <c r="L614" s="89"/>
      <c r="M614" s="89">
        <v>4501143310</v>
      </c>
      <c r="N614" s="89"/>
      <c r="O614" s="89"/>
      <c r="P614" s="12" t="s">
        <v>113</v>
      </c>
      <c r="Q614" s="12" t="s">
        <v>114</v>
      </c>
      <c r="R614" s="12" t="s">
        <v>40</v>
      </c>
      <c r="S614" s="90" t="s">
        <v>432</v>
      </c>
      <c r="T614" s="89"/>
      <c r="U614" s="12" t="s">
        <v>116</v>
      </c>
      <c r="V614" s="89"/>
      <c r="W614" s="89"/>
      <c r="X614" s="12"/>
      <c r="Y614" s="12" t="s">
        <v>65</v>
      </c>
      <c r="Z614" s="93">
        <v>0.5</v>
      </c>
      <c r="AA614" s="88">
        <f t="shared" si="85"/>
        <v>61.945</v>
      </c>
      <c r="AB614" s="94">
        <f t="shared" si="92"/>
        <v>61.945</v>
      </c>
      <c r="AC614" s="94"/>
      <c r="AD614" s="89"/>
      <c r="AE614" s="89"/>
      <c r="AF614" s="89"/>
      <c r="AG614" s="94">
        <f t="shared" si="86"/>
        <v>61.945</v>
      </c>
      <c r="AH614" s="89"/>
    </row>
    <row r="615" spans="1:34" s="68" customFormat="1" ht="24">
      <c r="A615" s="89"/>
      <c r="B615" s="12" t="s">
        <v>1734</v>
      </c>
      <c r="C615" s="12"/>
      <c r="D615" s="12" t="s">
        <v>3</v>
      </c>
      <c r="E615" s="12" t="s">
        <v>1663</v>
      </c>
      <c r="F615" s="89"/>
      <c r="G615" s="140"/>
      <c r="H615" s="89"/>
      <c r="I615" s="10">
        <v>123.89</v>
      </c>
      <c r="J615" s="95">
        <v>45631</v>
      </c>
      <c r="K615" s="90">
        <f t="shared" si="90"/>
        <v>2024</v>
      </c>
      <c r="L615" s="89"/>
      <c r="M615" s="89">
        <v>4501143310</v>
      </c>
      <c r="N615" s="89"/>
      <c r="O615" s="89"/>
      <c r="P615" s="12" t="s">
        <v>113</v>
      </c>
      <c r="Q615" s="12" t="s">
        <v>114</v>
      </c>
      <c r="R615" s="12" t="s">
        <v>40</v>
      </c>
      <c r="S615" s="90" t="s">
        <v>181</v>
      </c>
      <c r="T615" s="89"/>
      <c r="U615" s="12" t="s">
        <v>116</v>
      </c>
      <c r="V615" s="89"/>
      <c r="W615" s="89"/>
      <c r="X615" s="12"/>
      <c r="Y615" s="12" t="s">
        <v>65</v>
      </c>
      <c r="Z615" s="93">
        <v>0.5</v>
      </c>
      <c r="AA615" s="88">
        <f t="shared" si="85"/>
        <v>61.945</v>
      </c>
      <c r="AB615" s="94">
        <f t="shared" si="92"/>
        <v>61.945</v>
      </c>
      <c r="AC615" s="94"/>
      <c r="AD615" s="89"/>
      <c r="AE615" s="89"/>
      <c r="AF615" s="89"/>
      <c r="AG615" s="94">
        <f t="shared" si="86"/>
        <v>61.945</v>
      </c>
      <c r="AH615" s="89"/>
    </row>
    <row r="616" spans="1:34" s="68" customFormat="1" ht="58.15" customHeight="1">
      <c r="A616" s="89"/>
      <c r="B616" s="12" t="s">
        <v>1735</v>
      </c>
      <c r="C616" s="12"/>
      <c r="D616" s="12" t="s">
        <v>3</v>
      </c>
      <c r="E616" s="12" t="s">
        <v>1663</v>
      </c>
      <c r="F616" s="89"/>
      <c r="G616" s="140"/>
      <c r="H616" s="89"/>
      <c r="I616" s="10">
        <v>123.89</v>
      </c>
      <c r="J616" s="95">
        <v>45631</v>
      </c>
      <c r="K616" s="90">
        <f t="shared" si="90"/>
        <v>2024</v>
      </c>
      <c r="L616" s="89"/>
      <c r="M616" s="89">
        <v>4501143310</v>
      </c>
      <c r="N616" s="89"/>
      <c r="O616" s="89"/>
      <c r="P616" s="12" t="s">
        <v>113</v>
      </c>
      <c r="Q616" s="12" t="s">
        <v>114</v>
      </c>
      <c r="R616" s="12" t="s">
        <v>40</v>
      </c>
      <c r="S616" s="90" t="s">
        <v>126</v>
      </c>
      <c r="T616" s="89"/>
      <c r="U616" s="12" t="s">
        <v>116</v>
      </c>
      <c r="V616" s="89"/>
      <c r="W616" s="89"/>
      <c r="X616" s="12"/>
      <c r="Y616" s="12" t="s">
        <v>65</v>
      </c>
      <c r="Z616" s="93">
        <v>0.5</v>
      </c>
      <c r="AA616" s="88">
        <f t="shared" si="85"/>
        <v>61.945</v>
      </c>
      <c r="AB616" s="94">
        <f t="shared" si="92"/>
        <v>61.945</v>
      </c>
      <c r="AC616" s="94"/>
      <c r="AD616" s="89"/>
      <c r="AE616" s="89"/>
      <c r="AF616" s="89"/>
      <c r="AG616" s="94">
        <f t="shared" si="86"/>
        <v>61.945</v>
      </c>
      <c r="AH616" s="89"/>
    </row>
    <row r="617" spans="1:34" ht="24">
      <c r="A617" s="89"/>
      <c r="B617" s="12" t="s">
        <v>1736</v>
      </c>
      <c r="C617" s="12"/>
      <c r="D617" s="12" t="s">
        <v>3</v>
      </c>
      <c r="E617" s="12" t="s">
        <v>1663</v>
      </c>
      <c r="F617" s="89"/>
      <c r="G617" s="140"/>
      <c r="H617" s="89"/>
      <c r="I617" s="10">
        <v>123.89</v>
      </c>
      <c r="J617" s="95">
        <v>45631</v>
      </c>
      <c r="K617" s="90">
        <f t="shared" si="90"/>
        <v>2024</v>
      </c>
      <c r="L617" s="89"/>
      <c r="M617" s="89">
        <v>4501143310</v>
      </c>
      <c r="N617" s="89"/>
      <c r="O617" s="89"/>
      <c r="P617" s="12" t="s">
        <v>113</v>
      </c>
      <c r="Q617" s="12" t="s">
        <v>114</v>
      </c>
      <c r="R617" s="12" t="s">
        <v>40</v>
      </c>
      <c r="S617" s="90" t="s">
        <v>178</v>
      </c>
      <c r="T617" s="89"/>
      <c r="U617" s="12" t="s">
        <v>116</v>
      </c>
      <c r="V617" s="89"/>
      <c r="W617" s="89"/>
      <c r="X617" s="12"/>
      <c r="Y617" s="12" t="s">
        <v>65</v>
      </c>
      <c r="Z617" s="93">
        <v>0.5</v>
      </c>
      <c r="AA617" s="88">
        <f t="shared" si="85"/>
        <v>61.945</v>
      </c>
      <c r="AB617" s="94">
        <f t="shared" si="92"/>
        <v>61.945</v>
      </c>
      <c r="AC617" s="94"/>
      <c r="AD617" s="89"/>
      <c r="AE617" s="89"/>
      <c r="AF617" s="89"/>
      <c r="AG617" s="94">
        <f t="shared" si="86"/>
        <v>61.945</v>
      </c>
      <c r="AH617" s="89"/>
    </row>
    <row r="618" spans="1:34" ht="24">
      <c r="A618" s="89"/>
      <c r="B618" s="12" t="s">
        <v>1737</v>
      </c>
      <c r="C618" s="12"/>
      <c r="D618" s="12" t="s">
        <v>3</v>
      </c>
      <c r="E618" s="12" t="s">
        <v>1663</v>
      </c>
      <c r="F618" s="89"/>
      <c r="G618" s="140"/>
      <c r="H618" s="89"/>
      <c r="I618" s="10">
        <v>123.89</v>
      </c>
      <c r="J618" s="95">
        <v>45631</v>
      </c>
      <c r="K618" s="90">
        <f t="shared" si="90"/>
        <v>2024</v>
      </c>
      <c r="L618" s="89"/>
      <c r="M618" s="89">
        <v>4501143310</v>
      </c>
      <c r="N618" s="89"/>
      <c r="O618" s="89"/>
      <c r="P618" s="12" t="s">
        <v>113</v>
      </c>
      <c r="Q618" s="12" t="s">
        <v>114</v>
      </c>
      <c r="R618" s="12" t="s">
        <v>40</v>
      </c>
      <c r="S618" s="90" t="s">
        <v>1738</v>
      </c>
      <c r="T618" s="89"/>
      <c r="U618" s="12" t="s">
        <v>116</v>
      </c>
      <c r="V618" s="89"/>
      <c r="W618" s="89"/>
      <c r="X618" s="12"/>
      <c r="Y618" s="12" t="s">
        <v>65</v>
      </c>
      <c r="Z618" s="93">
        <v>0.5</v>
      </c>
      <c r="AA618" s="88">
        <f t="shared" si="85"/>
        <v>61.945</v>
      </c>
      <c r="AB618" s="94">
        <f t="shared" si="92"/>
        <v>61.945</v>
      </c>
      <c r="AC618" s="94"/>
      <c r="AD618" s="89"/>
      <c r="AE618" s="89"/>
      <c r="AF618" s="89"/>
      <c r="AG618" s="94">
        <f t="shared" si="86"/>
        <v>61.945</v>
      </c>
      <c r="AH618" s="89"/>
    </row>
    <row r="619" spans="1:34" ht="24">
      <c r="A619" s="89"/>
      <c r="B619" s="12" t="s">
        <v>1739</v>
      </c>
      <c r="C619" s="12"/>
      <c r="D619" s="12" t="s">
        <v>3</v>
      </c>
      <c r="E619" s="12" t="s">
        <v>1663</v>
      </c>
      <c r="F619" s="89"/>
      <c r="G619" s="140"/>
      <c r="H619" s="89"/>
      <c r="I619" s="10">
        <v>123.89</v>
      </c>
      <c r="J619" s="95">
        <v>45631</v>
      </c>
      <c r="K619" s="90">
        <f t="shared" si="90"/>
        <v>2024</v>
      </c>
      <c r="L619" s="89"/>
      <c r="M619" s="89">
        <v>4501143310</v>
      </c>
      <c r="N619" s="89"/>
      <c r="O619" s="89"/>
      <c r="P619" s="12" t="s">
        <v>113</v>
      </c>
      <c r="Q619" s="12" t="s">
        <v>114</v>
      </c>
      <c r="R619" s="12" t="s">
        <v>40</v>
      </c>
      <c r="S619" s="96" t="s">
        <v>412</v>
      </c>
      <c r="T619" s="89"/>
      <c r="U619" s="12" t="s">
        <v>116</v>
      </c>
      <c r="V619" s="89"/>
      <c r="W619" s="89"/>
      <c r="X619" s="12"/>
      <c r="Y619" s="12" t="s">
        <v>65</v>
      </c>
      <c r="Z619" s="93">
        <v>0.5</v>
      </c>
      <c r="AA619" s="88">
        <f t="shared" si="85"/>
        <v>61.945</v>
      </c>
      <c r="AB619" s="94">
        <f t="shared" si="92"/>
        <v>61.945</v>
      </c>
      <c r="AC619" s="94"/>
      <c r="AD619" s="89"/>
      <c r="AE619" s="89"/>
      <c r="AF619" s="89"/>
      <c r="AG619" s="94">
        <f t="shared" si="86"/>
        <v>61.945</v>
      </c>
      <c r="AH619" s="89"/>
    </row>
    <row r="620" spans="1:34" ht="24.75">
      <c r="A620" s="89"/>
      <c r="B620" s="12" t="s">
        <v>1740</v>
      </c>
      <c r="C620" s="12"/>
      <c r="D620" s="12" t="s">
        <v>3</v>
      </c>
      <c r="E620" s="12" t="s">
        <v>1663</v>
      </c>
      <c r="F620" s="89"/>
      <c r="G620" s="140"/>
      <c r="H620" s="89"/>
      <c r="I620" s="10">
        <v>123.89</v>
      </c>
      <c r="J620" s="97">
        <v>45631</v>
      </c>
      <c r="K620" s="90">
        <f t="shared" si="90"/>
        <v>2024</v>
      </c>
      <c r="L620" s="89"/>
      <c r="M620" s="98">
        <v>4501143310</v>
      </c>
      <c r="N620" s="89"/>
      <c r="O620" s="89"/>
      <c r="P620" s="12" t="s">
        <v>113</v>
      </c>
      <c r="Q620" s="12" t="s">
        <v>114</v>
      </c>
      <c r="R620" s="12" t="s">
        <v>40</v>
      </c>
      <c r="S620" s="90" t="s">
        <v>140</v>
      </c>
      <c r="T620" s="89"/>
      <c r="U620" s="12" t="s">
        <v>116</v>
      </c>
      <c r="V620" s="180" t="s">
        <v>160</v>
      </c>
      <c r="W620" s="89"/>
      <c r="X620" s="12"/>
      <c r="Y620" s="12" t="s">
        <v>65</v>
      </c>
      <c r="Z620" s="93">
        <v>0.5</v>
      </c>
      <c r="AA620" s="88">
        <f t="shared" si="85"/>
        <v>61.945</v>
      </c>
      <c r="AB620" s="94">
        <f t="shared" si="92"/>
        <v>61.945</v>
      </c>
      <c r="AC620" s="94"/>
      <c r="AD620" s="89"/>
      <c r="AE620" s="89"/>
      <c r="AF620" s="89"/>
      <c r="AG620" s="94">
        <f t="shared" si="86"/>
        <v>61.945</v>
      </c>
      <c r="AH620" s="89"/>
    </row>
    <row r="621" spans="1:34" ht="24">
      <c r="A621" s="89"/>
      <c r="B621" s="12" t="s">
        <v>1741</v>
      </c>
      <c r="C621" s="12"/>
      <c r="D621" s="12" t="s">
        <v>3</v>
      </c>
      <c r="E621" s="12" t="s">
        <v>1663</v>
      </c>
      <c r="F621" s="89"/>
      <c r="G621" s="140"/>
      <c r="H621" s="89"/>
      <c r="I621" s="10">
        <v>123.89</v>
      </c>
      <c r="J621" s="95">
        <v>45631</v>
      </c>
      <c r="K621" s="90">
        <f t="shared" si="90"/>
        <v>2024</v>
      </c>
      <c r="L621" s="89"/>
      <c r="M621" s="89">
        <v>4501143310</v>
      </c>
      <c r="N621" s="89"/>
      <c r="O621" s="89"/>
      <c r="P621" s="12" t="s">
        <v>113</v>
      </c>
      <c r="Q621" s="12" t="s">
        <v>114</v>
      </c>
      <c r="R621" s="12" t="s">
        <v>40</v>
      </c>
      <c r="S621" s="90" t="s">
        <v>279</v>
      </c>
      <c r="T621" s="89"/>
      <c r="U621" s="12" t="s">
        <v>116</v>
      </c>
      <c r="V621" s="89"/>
      <c r="W621" s="89"/>
      <c r="X621" s="12"/>
      <c r="Y621" s="12" t="s">
        <v>65</v>
      </c>
      <c r="Z621" s="93">
        <v>0.5</v>
      </c>
      <c r="AA621" s="88">
        <f t="shared" ref="AA621:AA684" si="93">I621*Z621</f>
        <v>61.945</v>
      </c>
      <c r="AB621" s="94">
        <f t="shared" si="92"/>
        <v>61.945</v>
      </c>
      <c r="AC621" s="94"/>
      <c r="AD621" s="89"/>
      <c r="AE621" s="89"/>
      <c r="AF621" s="89"/>
      <c r="AG621" s="94">
        <f t="shared" ref="AG621:AG684" si="94">+I621-AB621-AC621-AD621-AE621-AF621</f>
        <v>61.945</v>
      </c>
      <c r="AH621" s="89"/>
    </row>
    <row r="622" spans="1:34" ht="24">
      <c r="A622" s="89"/>
      <c r="B622" s="12" t="s">
        <v>1742</v>
      </c>
      <c r="C622" s="12"/>
      <c r="D622" s="12" t="s">
        <v>3</v>
      </c>
      <c r="E622" s="12" t="s">
        <v>1663</v>
      </c>
      <c r="F622" s="89"/>
      <c r="G622" s="140"/>
      <c r="H622" s="89"/>
      <c r="I622" s="10">
        <v>123.89</v>
      </c>
      <c r="J622" s="95">
        <v>45631</v>
      </c>
      <c r="K622" s="90">
        <f t="shared" si="90"/>
        <v>2024</v>
      </c>
      <c r="L622" s="89"/>
      <c r="M622" s="89">
        <v>4501143310</v>
      </c>
      <c r="N622" s="89"/>
      <c r="O622" s="89"/>
      <c r="P622" s="12" t="s">
        <v>113</v>
      </c>
      <c r="Q622" s="12" t="s">
        <v>114</v>
      </c>
      <c r="R622" s="12" t="s">
        <v>40</v>
      </c>
      <c r="S622" s="90" t="s">
        <v>1743</v>
      </c>
      <c r="T622" s="89"/>
      <c r="U622" s="12" t="s">
        <v>116</v>
      </c>
      <c r="V622" s="89"/>
      <c r="W622" s="89"/>
      <c r="X622" s="12"/>
      <c r="Y622" s="12" t="s">
        <v>65</v>
      </c>
      <c r="Z622" s="93">
        <v>0.5</v>
      </c>
      <c r="AA622" s="88">
        <f t="shared" si="93"/>
        <v>61.945</v>
      </c>
      <c r="AB622" s="94">
        <f t="shared" si="92"/>
        <v>61.945</v>
      </c>
      <c r="AC622" s="94"/>
      <c r="AD622" s="89"/>
      <c r="AE622" s="89"/>
      <c r="AF622" s="89"/>
      <c r="AG622" s="94">
        <f t="shared" si="94"/>
        <v>61.945</v>
      </c>
      <c r="AH622" s="89"/>
    </row>
    <row r="623" spans="1:34" ht="24">
      <c r="A623" s="89"/>
      <c r="B623" s="12" t="s">
        <v>1744</v>
      </c>
      <c r="C623" s="12"/>
      <c r="D623" s="12" t="s">
        <v>3</v>
      </c>
      <c r="E623" s="12" t="s">
        <v>1663</v>
      </c>
      <c r="F623" s="89"/>
      <c r="G623" s="140"/>
      <c r="H623" s="89"/>
      <c r="I623" s="10">
        <v>123.89</v>
      </c>
      <c r="J623" s="95">
        <v>45631</v>
      </c>
      <c r="K623" s="90">
        <f t="shared" si="90"/>
        <v>2024</v>
      </c>
      <c r="L623" s="89"/>
      <c r="M623" s="89">
        <v>4501143310</v>
      </c>
      <c r="N623" s="89"/>
      <c r="O623" s="89"/>
      <c r="P623" s="12" t="s">
        <v>113</v>
      </c>
      <c r="Q623" s="12" t="s">
        <v>114</v>
      </c>
      <c r="R623" s="12" t="s">
        <v>40</v>
      </c>
      <c r="S623" s="90" t="s">
        <v>464</v>
      </c>
      <c r="T623" s="89"/>
      <c r="U623" s="12" t="s">
        <v>116</v>
      </c>
      <c r="V623" s="89"/>
      <c r="W623" s="89"/>
      <c r="X623" s="12"/>
      <c r="Y623" s="12" t="s">
        <v>65</v>
      </c>
      <c r="Z623" s="93">
        <v>0.5</v>
      </c>
      <c r="AA623" s="88">
        <f t="shared" si="93"/>
        <v>61.945</v>
      </c>
      <c r="AB623" s="94">
        <f t="shared" si="92"/>
        <v>61.945</v>
      </c>
      <c r="AC623" s="94"/>
      <c r="AD623" s="89"/>
      <c r="AE623" s="89"/>
      <c r="AF623" s="89"/>
      <c r="AG623" s="94">
        <f t="shared" si="94"/>
        <v>61.945</v>
      </c>
      <c r="AH623" s="89"/>
    </row>
    <row r="624" spans="1:34" ht="24">
      <c r="A624" s="12">
        <v>3045</v>
      </c>
      <c r="B624" s="12" t="s">
        <v>1745</v>
      </c>
      <c r="C624" s="12"/>
      <c r="D624" s="12" t="s">
        <v>1</v>
      </c>
      <c r="E624" s="12" t="s">
        <v>736</v>
      </c>
      <c r="F624" s="12" t="s">
        <v>395</v>
      </c>
      <c r="G624" s="90" t="s">
        <v>1746</v>
      </c>
      <c r="H624" s="12" t="s">
        <v>139</v>
      </c>
      <c r="I624" s="10">
        <v>475</v>
      </c>
      <c r="J624" s="11">
        <v>41781</v>
      </c>
      <c r="K624" s="90">
        <f t="shared" si="90"/>
        <v>2014</v>
      </c>
      <c r="L624" s="12"/>
      <c r="M624" s="12" t="s">
        <v>273</v>
      </c>
      <c r="N624" s="12">
        <v>1937</v>
      </c>
      <c r="O624" s="12"/>
      <c r="P624" s="12" t="s">
        <v>113</v>
      </c>
      <c r="Q624" s="12" t="s">
        <v>114</v>
      </c>
      <c r="R624" s="12" t="s">
        <v>43</v>
      </c>
      <c r="S624" s="12" t="s">
        <v>580</v>
      </c>
      <c r="T624" s="12"/>
      <c r="U624" s="12" t="s">
        <v>116</v>
      </c>
      <c r="V624" s="12"/>
      <c r="W624" s="12"/>
      <c r="X624" s="12"/>
      <c r="Y624" s="12" t="s">
        <v>63</v>
      </c>
      <c r="Z624" s="93">
        <v>0.5</v>
      </c>
      <c r="AA624" s="88">
        <f t="shared" si="93"/>
        <v>237.5</v>
      </c>
      <c r="AB624" s="94">
        <f t="shared" si="92"/>
        <v>237.5</v>
      </c>
      <c r="AC624" s="94">
        <f>+AA624</f>
        <v>237.5</v>
      </c>
      <c r="AD624" s="12"/>
      <c r="AE624" s="12"/>
      <c r="AF624" s="12"/>
      <c r="AG624" s="94">
        <f t="shared" si="94"/>
        <v>0</v>
      </c>
      <c r="AH624" s="12">
        <v>3045</v>
      </c>
    </row>
    <row r="625" spans="1:34" ht="24">
      <c r="A625" s="89"/>
      <c r="B625" s="12" t="s">
        <v>1747</v>
      </c>
      <c r="C625" s="12"/>
      <c r="D625" s="12" t="s">
        <v>3</v>
      </c>
      <c r="E625" s="12" t="s">
        <v>1663</v>
      </c>
      <c r="F625" s="89"/>
      <c r="G625" s="140"/>
      <c r="H625" s="89"/>
      <c r="I625" s="10">
        <v>123.89</v>
      </c>
      <c r="J625" s="95">
        <v>45631</v>
      </c>
      <c r="K625" s="90">
        <f t="shared" si="90"/>
        <v>2024</v>
      </c>
      <c r="L625" s="89"/>
      <c r="M625" s="89">
        <v>4501143310</v>
      </c>
      <c r="N625" s="89"/>
      <c r="O625" s="89"/>
      <c r="P625" s="12" t="s">
        <v>113</v>
      </c>
      <c r="Q625" s="12" t="s">
        <v>114</v>
      </c>
      <c r="R625" s="12" t="s">
        <v>40</v>
      </c>
      <c r="S625" s="90" t="s">
        <v>230</v>
      </c>
      <c r="T625" s="89"/>
      <c r="U625" s="12" t="s">
        <v>116</v>
      </c>
      <c r="V625" s="89"/>
      <c r="W625" s="89"/>
      <c r="X625" s="12"/>
      <c r="Y625" s="12" t="s">
        <v>65</v>
      </c>
      <c r="Z625" s="93">
        <v>0.5</v>
      </c>
      <c r="AA625" s="88">
        <f t="shared" si="93"/>
        <v>61.945</v>
      </c>
      <c r="AB625" s="94">
        <f t="shared" si="92"/>
        <v>61.945</v>
      </c>
      <c r="AC625" s="94"/>
      <c r="AD625" s="89"/>
      <c r="AE625" s="89"/>
      <c r="AF625" s="89"/>
      <c r="AG625" s="94">
        <f t="shared" si="94"/>
        <v>61.945</v>
      </c>
      <c r="AH625" s="89"/>
    </row>
    <row r="626" spans="1:34" ht="24">
      <c r="A626" s="89"/>
      <c r="B626" s="12" t="s">
        <v>1748</v>
      </c>
      <c r="C626" s="12"/>
      <c r="D626" s="12" t="s">
        <v>3</v>
      </c>
      <c r="E626" s="12" t="s">
        <v>1663</v>
      </c>
      <c r="F626" s="89"/>
      <c r="G626" s="140"/>
      <c r="H626" s="89"/>
      <c r="I626" s="10">
        <v>123.89</v>
      </c>
      <c r="J626" s="95">
        <v>45631</v>
      </c>
      <c r="K626" s="90">
        <f t="shared" si="90"/>
        <v>2024</v>
      </c>
      <c r="L626" s="89"/>
      <c r="M626" s="89">
        <v>4501143310</v>
      </c>
      <c r="N626" s="89"/>
      <c r="O626" s="89"/>
      <c r="P626" s="12" t="s">
        <v>113</v>
      </c>
      <c r="Q626" s="12" t="s">
        <v>114</v>
      </c>
      <c r="R626" s="12" t="s">
        <v>40</v>
      </c>
      <c r="S626" s="90" t="s">
        <v>140</v>
      </c>
      <c r="T626" s="89"/>
      <c r="U626" s="12" t="s">
        <v>116</v>
      </c>
      <c r="V626" s="89"/>
      <c r="W626" s="89"/>
      <c r="X626" s="12"/>
      <c r="Y626" s="12" t="s">
        <v>65</v>
      </c>
      <c r="Z626" s="93">
        <v>0.5</v>
      </c>
      <c r="AA626" s="88">
        <f t="shared" si="93"/>
        <v>61.945</v>
      </c>
      <c r="AB626" s="94">
        <f t="shared" si="92"/>
        <v>61.945</v>
      </c>
      <c r="AC626" s="94"/>
      <c r="AD626" s="89"/>
      <c r="AE626" s="89"/>
      <c r="AF626" s="89"/>
      <c r="AG626" s="94">
        <f t="shared" si="94"/>
        <v>61.945</v>
      </c>
      <c r="AH626" s="89"/>
    </row>
    <row r="627" spans="1:34" ht="96">
      <c r="A627" s="12">
        <v>3212</v>
      </c>
      <c r="B627" s="12" t="s">
        <v>1749</v>
      </c>
      <c r="C627" s="12"/>
      <c r="D627" s="12" t="s">
        <v>1</v>
      </c>
      <c r="E627" s="12" t="s">
        <v>1750</v>
      </c>
      <c r="F627" s="12"/>
      <c r="G627" s="90"/>
      <c r="H627" s="12" t="s">
        <v>139</v>
      </c>
      <c r="I627" s="10">
        <v>690</v>
      </c>
      <c r="J627" s="11">
        <v>42352</v>
      </c>
      <c r="K627" s="90">
        <f t="shared" si="90"/>
        <v>2015</v>
      </c>
      <c r="L627" s="12"/>
      <c r="M627" s="12">
        <v>4500101215</v>
      </c>
      <c r="N627" s="12">
        <v>168</v>
      </c>
      <c r="O627" s="12"/>
      <c r="P627" s="12" t="s">
        <v>113</v>
      </c>
      <c r="Q627" s="12" t="s">
        <v>114</v>
      </c>
      <c r="R627" s="12" t="s">
        <v>43</v>
      </c>
      <c r="S627" s="12" t="s">
        <v>580</v>
      </c>
      <c r="T627" s="11">
        <v>45607</v>
      </c>
      <c r="U627" s="12" t="s">
        <v>116</v>
      </c>
      <c r="V627" s="12" t="s">
        <v>1751</v>
      </c>
      <c r="W627" s="12"/>
      <c r="X627" s="12"/>
      <c r="Y627" s="12" t="s">
        <v>65</v>
      </c>
      <c r="Z627" s="93">
        <v>0.5</v>
      </c>
      <c r="AA627" s="88">
        <f t="shared" si="93"/>
        <v>345</v>
      </c>
      <c r="AB627" s="94">
        <f t="shared" si="92"/>
        <v>345</v>
      </c>
      <c r="AC627" s="94">
        <f t="shared" ref="AC627:AC639" si="95">+AA627</f>
        <v>345</v>
      </c>
      <c r="AD627" s="12"/>
      <c r="AE627" s="12"/>
      <c r="AF627" s="12"/>
      <c r="AG627" s="94">
        <f t="shared" si="94"/>
        <v>0</v>
      </c>
      <c r="AH627" s="12">
        <v>3212</v>
      </c>
    </row>
    <row r="628" spans="1:34" ht="24.6" customHeight="1">
      <c r="A628" s="12" t="s">
        <v>1752</v>
      </c>
      <c r="B628" s="12" t="s">
        <v>1753</v>
      </c>
      <c r="C628" s="12"/>
      <c r="D628" s="12" t="s">
        <v>3</v>
      </c>
      <c r="E628" s="12" t="s">
        <v>1754</v>
      </c>
      <c r="F628" s="12"/>
      <c r="G628" s="90"/>
      <c r="H628" s="12" t="s">
        <v>139</v>
      </c>
      <c r="I628" s="10">
        <v>23.75</v>
      </c>
      <c r="J628" s="12">
        <v>2014</v>
      </c>
      <c r="K628" s="90">
        <f t="shared" ref="K628:K638" si="96">+J628</f>
        <v>2014</v>
      </c>
      <c r="L628" s="12"/>
      <c r="M628" s="12"/>
      <c r="N628" s="12"/>
      <c r="O628" s="12"/>
      <c r="P628" s="12" t="s">
        <v>113</v>
      </c>
      <c r="Q628" s="12" t="s">
        <v>114</v>
      </c>
      <c r="R628" s="12" t="s">
        <v>42</v>
      </c>
      <c r="S628" s="12" t="s">
        <v>140</v>
      </c>
      <c r="T628" s="12"/>
      <c r="U628" s="12" t="s">
        <v>141</v>
      </c>
      <c r="V628" s="12"/>
      <c r="W628" s="12"/>
      <c r="X628" s="12"/>
      <c r="Y628" s="12" t="s">
        <v>65</v>
      </c>
      <c r="Z628" s="93">
        <v>0.5</v>
      </c>
      <c r="AA628" s="88">
        <f t="shared" si="93"/>
        <v>11.875</v>
      </c>
      <c r="AB628" s="94">
        <f t="shared" si="92"/>
        <v>11.875</v>
      </c>
      <c r="AC628" s="94">
        <f t="shared" si="95"/>
        <v>11.875</v>
      </c>
      <c r="AD628" s="12"/>
      <c r="AE628" s="12"/>
      <c r="AF628" s="12"/>
      <c r="AG628" s="94">
        <f t="shared" si="94"/>
        <v>0</v>
      </c>
      <c r="AH628" s="12" t="s">
        <v>1752</v>
      </c>
    </row>
    <row r="629" spans="1:34" ht="24">
      <c r="A629" s="12" t="s">
        <v>1755</v>
      </c>
      <c r="B629" s="12" t="s">
        <v>1756</v>
      </c>
      <c r="C629" s="12"/>
      <c r="D629" s="12" t="s">
        <v>3</v>
      </c>
      <c r="E629" s="12" t="s">
        <v>1754</v>
      </c>
      <c r="F629" s="12"/>
      <c r="G629" s="90"/>
      <c r="H629" s="12" t="s">
        <v>139</v>
      </c>
      <c r="I629" s="10">
        <v>23.75</v>
      </c>
      <c r="J629" s="12">
        <v>2014</v>
      </c>
      <c r="K629" s="90">
        <f t="shared" si="96"/>
        <v>2014</v>
      </c>
      <c r="L629" s="12"/>
      <c r="M629" s="12"/>
      <c r="N629" s="12"/>
      <c r="O629" s="12"/>
      <c r="P629" s="12" t="s">
        <v>113</v>
      </c>
      <c r="Q629" s="12" t="s">
        <v>114</v>
      </c>
      <c r="R629" s="12" t="s">
        <v>42</v>
      </c>
      <c r="S629" s="12" t="s">
        <v>140</v>
      </c>
      <c r="T629" s="12"/>
      <c r="U629" s="12" t="s">
        <v>141</v>
      </c>
      <c r="V629" s="12"/>
      <c r="W629" s="12"/>
      <c r="X629" s="12"/>
      <c r="Y629" s="12" t="s">
        <v>65</v>
      </c>
      <c r="Z629" s="93">
        <v>0.5</v>
      </c>
      <c r="AA629" s="88">
        <f t="shared" si="93"/>
        <v>11.875</v>
      </c>
      <c r="AB629" s="94">
        <f t="shared" si="92"/>
        <v>11.875</v>
      </c>
      <c r="AC629" s="94">
        <f t="shared" si="95"/>
        <v>11.875</v>
      </c>
      <c r="AD629" s="12"/>
      <c r="AE629" s="12"/>
      <c r="AF629" s="12"/>
      <c r="AG629" s="94">
        <f t="shared" si="94"/>
        <v>0</v>
      </c>
      <c r="AH629" s="12" t="s">
        <v>1755</v>
      </c>
    </row>
    <row r="630" spans="1:34" ht="24">
      <c r="A630" s="12" t="s">
        <v>1757</v>
      </c>
      <c r="B630" s="12" t="s">
        <v>1758</v>
      </c>
      <c r="C630" s="12"/>
      <c r="D630" s="12" t="s">
        <v>3</v>
      </c>
      <c r="E630" s="12" t="s">
        <v>1754</v>
      </c>
      <c r="F630" s="12"/>
      <c r="G630" s="90"/>
      <c r="H630" s="12" t="s">
        <v>139</v>
      </c>
      <c r="I630" s="10">
        <v>23.75</v>
      </c>
      <c r="J630" s="12">
        <v>2014</v>
      </c>
      <c r="K630" s="90">
        <f t="shared" si="96"/>
        <v>2014</v>
      </c>
      <c r="L630" s="12"/>
      <c r="M630" s="12"/>
      <c r="N630" s="12"/>
      <c r="O630" s="12"/>
      <c r="P630" s="12" t="s">
        <v>113</v>
      </c>
      <c r="Q630" s="12" t="s">
        <v>114</v>
      </c>
      <c r="R630" s="12" t="s">
        <v>42</v>
      </c>
      <c r="S630" s="12" t="s">
        <v>140</v>
      </c>
      <c r="T630" s="12"/>
      <c r="U630" s="12" t="s">
        <v>141</v>
      </c>
      <c r="V630" s="12"/>
      <c r="W630" s="12"/>
      <c r="X630" s="12"/>
      <c r="Y630" s="12" t="s">
        <v>65</v>
      </c>
      <c r="Z630" s="93">
        <v>0.5</v>
      </c>
      <c r="AA630" s="88">
        <f t="shared" si="93"/>
        <v>11.875</v>
      </c>
      <c r="AB630" s="94">
        <f t="shared" si="92"/>
        <v>11.875</v>
      </c>
      <c r="AC630" s="94">
        <f t="shared" si="95"/>
        <v>11.875</v>
      </c>
      <c r="AD630" s="12"/>
      <c r="AE630" s="12"/>
      <c r="AF630" s="12"/>
      <c r="AG630" s="94">
        <f t="shared" si="94"/>
        <v>0</v>
      </c>
      <c r="AH630" s="12" t="s">
        <v>1757</v>
      </c>
    </row>
    <row r="631" spans="1:34" ht="24">
      <c r="A631" s="12" t="s">
        <v>1759</v>
      </c>
      <c r="B631" s="12" t="s">
        <v>1760</v>
      </c>
      <c r="C631" s="12"/>
      <c r="D631" s="12" t="s">
        <v>3</v>
      </c>
      <c r="E631" s="12" t="s">
        <v>1754</v>
      </c>
      <c r="F631" s="12"/>
      <c r="G631" s="90"/>
      <c r="H631" s="12" t="s">
        <v>139</v>
      </c>
      <c r="I631" s="10">
        <v>23.75</v>
      </c>
      <c r="J631" s="12">
        <v>2014</v>
      </c>
      <c r="K631" s="90">
        <f t="shared" si="96"/>
        <v>2014</v>
      </c>
      <c r="L631" s="12"/>
      <c r="M631" s="12"/>
      <c r="N631" s="12"/>
      <c r="O631" s="12"/>
      <c r="P631" s="12" t="s">
        <v>113</v>
      </c>
      <c r="Q631" s="12" t="s">
        <v>114</v>
      </c>
      <c r="R631" s="12" t="s">
        <v>42</v>
      </c>
      <c r="S631" s="12" t="s">
        <v>140</v>
      </c>
      <c r="T631" s="12"/>
      <c r="U631" s="12" t="s">
        <v>141</v>
      </c>
      <c r="V631" s="12"/>
      <c r="W631" s="12"/>
      <c r="X631" s="12"/>
      <c r="Y631" s="12" t="s">
        <v>65</v>
      </c>
      <c r="Z631" s="93">
        <v>0.5</v>
      </c>
      <c r="AA631" s="88">
        <f t="shared" si="93"/>
        <v>11.875</v>
      </c>
      <c r="AB631" s="94">
        <f t="shared" si="92"/>
        <v>11.875</v>
      </c>
      <c r="AC631" s="94">
        <f t="shared" si="95"/>
        <v>11.875</v>
      </c>
      <c r="AD631" s="12"/>
      <c r="AE631" s="12"/>
      <c r="AF631" s="12"/>
      <c r="AG631" s="94">
        <f t="shared" si="94"/>
        <v>0</v>
      </c>
      <c r="AH631" s="12" t="s">
        <v>1759</v>
      </c>
    </row>
    <row r="632" spans="1:34" ht="24">
      <c r="A632" s="12" t="s">
        <v>1761</v>
      </c>
      <c r="B632" s="12" t="s">
        <v>1762</v>
      </c>
      <c r="C632" s="12"/>
      <c r="D632" s="12" t="s">
        <v>3</v>
      </c>
      <c r="E632" s="12" t="s">
        <v>1754</v>
      </c>
      <c r="F632" s="12"/>
      <c r="G632" s="90"/>
      <c r="H632" s="12" t="s">
        <v>139</v>
      </c>
      <c r="I632" s="10">
        <v>23.75</v>
      </c>
      <c r="J632" s="12">
        <v>2014</v>
      </c>
      <c r="K632" s="90">
        <f t="shared" si="96"/>
        <v>2014</v>
      </c>
      <c r="L632" s="12"/>
      <c r="M632" s="12"/>
      <c r="N632" s="12"/>
      <c r="O632" s="12"/>
      <c r="P632" s="12" t="s">
        <v>113</v>
      </c>
      <c r="Q632" s="12" t="s">
        <v>114</v>
      </c>
      <c r="R632" s="12" t="s">
        <v>42</v>
      </c>
      <c r="S632" s="12" t="s">
        <v>140</v>
      </c>
      <c r="T632" s="12"/>
      <c r="U632" s="12" t="s">
        <v>141</v>
      </c>
      <c r="V632" s="12"/>
      <c r="W632" s="12"/>
      <c r="X632" s="12"/>
      <c r="Y632" s="12" t="s">
        <v>65</v>
      </c>
      <c r="Z632" s="93">
        <v>0.5</v>
      </c>
      <c r="AA632" s="88">
        <f t="shared" si="93"/>
        <v>11.875</v>
      </c>
      <c r="AB632" s="94">
        <f t="shared" si="92"/>
        <v>11.875</v>
      </c>
      <c r="AC632" s="94">
        <f t="shared" si="95"/>
        <v>11.875</v>
      </c>
      <c r="AD632" s="12"/>
      <c r="AE632" s="12"/>
      <c r="AF632" s="12"/>
      <c r="AG632" s="94">
        <f t="shared" si="94"/>
        <v>0</v>
      </c>
      <c r="AH632" s="12" t="s">
        <v>1761</v>
      </c>
    </row>
    <row r="633" spans="1:34" ht="24">
      <c r="A633" s="12" t="s">
        <v>1763</v>
      </c>
      <c r="B633" s="12" t="s">
        <v>1764</v>
      </c>
      <c r="C633" s="12"/>
      <c r="D633" s="12" t="s">
        <v>3</v>
      </c>
      <c r="E633" s="12" t="s">
        <v>1754</v>
      </c>
      <c r="F633" s="12"/>
      <c r="G633" s="90"/>
      <c r="H633" s="12" t="s">
        <v>139</v>
      </c>
      <c r="I633" s="10">
        <v>23.75</v>
      </c>
      <c r="J633" s="12">
        <v>2014</v>
      </c>
      <c r="K633" s="90">
        <f t="shared" si="96"/>
        <v>2014</v>
      </c>
      <c r="L633" s="12"/>
      <c r="M633" s="12"/>
      <c r="N633" s="12"/>
      <c r="O633" s="12"/>
      <c r="P633" s="12" t="s">
        <v>113</v>
      </c>
      <c r="Q633" s="12" t="s">
        <v>114</v>
      </c>
      <c r="R633" s="12" t="s">
        <v>42</v>
      </c>
      <c r="S633" s="12" t="s">
        <v>140</v>
      </c>
      <c r="T633" s="12"/>
      <c r="U633" s="12" t="s">
        <v>141</v>
      </c>
      <c r="V633" s="12"/>
      <c r="W633" s="12"/>
      <c r="X633" s="12"/>
      <c r="Y633" s="12" t="s">
        <v>65</v>
      </c>
      <c r="Z633" s="93">
        <v>0.5</v>
      </c>
      <c r="AA633" s="88">
        <f t="shared" si="93"/>
        <v>11.875</v>
      </c>
      <c r="AB633" s="94">
        <f t="shared" si="92"/>
        <v>11.875</v>
      </c>
      <c r="AC633" s="94">
        <f t="shared" si="95"/>
        <v>11.875</v>
      </c>
      <c r="AD633" s="12"/>
      <c r="AE633" s="12"/>
      <c r="AF633" s="12"/>
      <c r="AG633" s="94">
        <f t="shared" si="94"/>
        <v>0</v>
      </c>
      <c r="AH633" s="12" t="s">
        <v>1763</v>
      </c>
    </row>
    <row r="634" spans="1:34" ht="24">
      <c r="A634" s="12" t="s">
        <v>1765</v>
      </c>
      <c r="B634" s="12" t="s">
        <v>1766</v>
      </c>
      <c r="C634" s="12"/>
      <c r="D634" s="12" t="s">
        <v>1</v>
      </c>
      <c r="E634" s="12" t="s">
        <v>1767</v>
      </c>
      <c r="F634" s="12" t="s">
        <v>1768</v>
      </c>
      <c r="G634" s="90" t="s">
        <v>1769</v>
      </c>
      <c r="H634" s="12"/>
      <c r="I634" s="10">
        <v>619.79</v>
      </c>
      <c r="J634" s="12">
        <v>2018</v>
      </c>
      <c r="K634" s="90">
        <f t="shared" si="96"/>
        <v>2018</v>
      </c>
      <c r="L634" s="12"/>
      <c r="M634" s="12"/>
      <c r="N634" s="12"/>
      <c r="O634" s="12"/>
      <c r="P634" s="12" t="s">
        <v>113</v>
      </c>
      <c r="Q634" s="12" t="s">
        <v>114</v>
      </c>
      <c r="R634" s="12" t="s">
        <v>40</v>
      </c>
      <c r="S634" s="12" t="s">
        <v>178</v>
      </c>
      <c r="T634" s="12"/>
      <c r="U634" s="12" t="s">
        <v>116</v>
      </c>
      <c r="V634" s="12"/>
      <c r="W634" s="12"/>
      <c r="X634" s="12"/>
      <c r="Y634" s="12" t="s">
        <v>65</v>
      </c>
      <c r="Z634" s="93">
        <v>0.5</v>
      </c>
      <c r="AA634" s="88">
        <f t="shared" si="93"/>
        <v>309.89499999999998</v>
      </c>
      <c r="AB634" s="94">
        <f t="shared" si="92"/>
        <v>309.89499999999998</v>
      </c>
      <c r="AC634" s="94">
        <f t="shared" si="95"/>
        <v>309.89499999999998</v>
      </c>
      <c r="AD634" s="12"/>
      <c r="AE634" s="12"/>
      <c r="AF634" s="12"/>
      <c r="AG634" s="94">
        <f t="shared" si="94"/>
        <v>0</v>
      </c>
      <c r="AH634" s="12" t="s">
        <v>1765</v>
      </c>
    </row>
    <row r="635" spans="1:34" ht="24">
      <c r="A635" s="12">
        <v>45301</v>
      </c>
      <c r="B635" s="12" t="s">
        <v>1770</v>
      </c>
      <c r="C635" s="12"/>
      <c r="D635" s="12" t="s">
        <v>1</v>
      </c>
      <c r="E635" s="12" t="s">
        <v>1771</v>
      </c>
      <c r="F635" s="12" t="s">
        <v>947</v>
      </c>
      <c r="G635" s="90" t="s">
        <v>1772</v>
      </c>
      <c r="H635" s="12" t="s">
        <v>139</v>
      </c>
      <c r="I635" s="10">
        <v>1131.8599999999999</v>
      </c>
      <c r="J635" s="12">
        <v>2021</v>
      </c>
      <c r="K635" s="90">
        <f t="shared" si="96"/>
        <v>2021</v>
      </c>
      <c r="L635" s="12"/>
      <c r="M635" s="12"/>
      <c r="N635" s="12"/>
      <c r="O635" s="12"/>
      <c r="P635" s="12" t="s">
        <v>113</v>
      </c>
      <c r="Q635" s="12" t="s">
        <v>114</v>
      </c>
      <c r="R635" s="12" t="s">
        <v>43</v>
      </c>
      <c r="S635" s="12" t="s">
        <v>580</v>
      </c>
      <c r="T635" s="12"/>
      <c r="U635" s="12" t="s">
        <v>116</v>
      </c>
      <c r="V635" s="12"/>
      <c r="W635" s="12"/>
      <c r="X635" s="12"/>
      <c r="Y635" s="12" t="s">
        <v>63</v>
      </c>
      <c r="Z635" s="93">
        <v>0.5</v>
      </c>
      <c r="AA635" s="88">
        <f t="shared" si="93"/>
        <v>565.92999999999995</v>
      </c>
      <c r="AB635" s="94">
        <f t="shared" si="92"/>
        <v>565.92999999999995</v>
      </c>
      <c r="AC635" s="94">
        <f t="shared" si="95"/>
        <v>565.92999999999995</v>
      </c>
      <c r="AD635" s="12"/>
      <c r="AE635" s="12"/>
      <c r="AF635" s="12"/>
      <c r="AG635" s="94">
        <f t="shared" si="94"/>
        <v>0</v>
      </c>
      <c r="AH635" s="12">
        <v>45301</v>
      </c>
    </row>
    <row r="636" spans="1:34" ht="24">
      <c r="A636" s="12">
        <v>45302</v>
      </c>
      <c r="B636" s="12" t="s">
        <v>1773</v>
      </c>
      <c r="C636" s="12"/>
      <c r="D636" s="12" t="s">
        <v>1</v>
      </c>
      <c r="E636" s="12" t="s">
        <v>1771</v>
      </c>
      <c r="F636" s="12" t="s">
        <v>947</v>
      </c>
      <c r="G636" s="90" t="s">
        <v>1774</v>
      </c>
      <c r="H636" s="12" t="s">
        <v>139</v>
      </c>
      <c r="I636" s="10">
        <v>1131.8599999999999</v>
      </c>
      <c r="J636" s="12">
        <v>2021</v>
      </c>
      <c r="K636" s="90">
        <f t="shared" si="96"/>
        <v>2021</v>
      </c>
      <c r="L636" s="12"/>
      <c r="M636" s="12"/>
      <c r="N636" s="12"/>
      <c r="O636" s="12"/>
      <c r="P636" s="12" t="s">
        <v>113</v>
      </c>
      <c r="Q636" s="12" t="s">
        <v>114</v>
      </c>
      <c r="R636" s="12" t="s">
        <v>43</v>
      </c>
      <c r="S636" s="12" t="s">
        <v>580</v>
      </c>
      <c r="T636" s="12"/>
      <c r="U636" s="12" t="s">
        <v>116</v>
      </c>
      <c r="V636" s="12"/>
      <c r="W636" s="12"/>
      <c r="X636" s="12"/>
      <c r="Y636" s="12" t="s">
        <v>63</v>
      </c>
      <c r="Z636" s="93">
        <v>0.5</v>
      </c>
      <c r="AA636" s="88">
        <f t="shared" si="93"/>
        <v>565.92999999999995</v>
      </c>
      <c r="AB636" s="94">
        <f t="shared" si="92"/>
        <v>565.92999999999995</v>
      </c>
      <c r="AC636" s="94">
        <f t="shared" si="95"/>
        <v>565.92999999999995</v>
      </c>
      <c r="AD636" s="12"/>
      <c r="AE636" s="12"/>
      <c r="AF636" s="12"/>
      <c r="AG636" s="94">
        <f t="shared" si="94"/>
        <v>0</v>
      </c>
      <c r="AH636" s="12">
        <v>45302</v>
      </c>
    </row>
    <row r="637" spans="1:34" ht="24">
      <c r="A637" s="12" t="s">
        <v>1775</v>
      </c>
      <c r="B637" s="12" t="s">
        <v>1776</v>
      </c>
      <c r="C637" s="12"/>
      <c r="D637" s="12" t="s">
        <v>3</v>
      </c>
      <c r="E637" s="12" t="s">
        <v>1777</v>
      </c>
      <c r="F637" s="12"/>
      <c r="G637" s="90"/>
      <c r="H637" s="12" t="s">
        <v>139</v>
      </c>
      <c r="I637" s="10">
        <v>38.5</v>
      </c>
      <c r="J637" s="12">
        <v>2014</v>
      </c>
      <c r="K637" s="90">
        <f t="shared" si="96"/>
        <v>2014</v>
      </c>
      <c r="L637" s="12"/>
      <c r="M637" s="12"/>
      <c r="N637" s="12"/>
      <c r="O637" s="12"/>
      <c r="P637" s="12" t="s">
        <v>113</v>
      </c>
      <c r="Q637" s="12" t="s">
        <v>114</v>
      </c>
      <c r="R637" s="12" t="s">
        <v>40</v>
      </c>
      <c r="S637" s="12" t="s">
        <v>140</v>
      </c>
      <c r="T637" s="12"/>
      <c r="U637" s="12" t="s">
        <v>116</v>
      </c>
      <c r="V637" s="12"/>
      <c r="W637" s="12"/>
      <c r="X637" s="12"/>
      <c r="Y637" s="12" t="s">
        <v>65</v>
      </c>
      <c r="Z637" s="93">
        <v>0.5</v>
      </c>
      <c r="AA637" s="88">
        <f t="shared" si="93"/>
        <v>19.25</v>
      </c>
      <c r="AB637" s="94">
        <f t="shared" ref="AB637:AB668" si="97">+AA637</f>
        <v>19.25</v>
      </c>
      <c r="AC637" s="94">
        <f t="shared" si="95"/>
        <v>19.25</v>
      </c>
      <c r="AD637" s="12"/>
      <c r="AE637" s="12"/>
      <c r="AF637" s="12"/>
      <c r="AG637" s="94">
        <f t="shared" si="94"/>
        <v>0</v>
      </c>
      <c r="AH637" s="12" t="s">
        <v>1775</v>
      </c>
    </row>
    <row r="638" spans="1:34" ht="24">
      <c r="A638" s="12" t="s">
        <v>1778</v>
      </c>
      <c r="B638" s="12" t="s">
        <v>1779</v>
      </c>
      <c r="C638" s="12"/>
      <c r="D638" s="12" t="s">
        <v>3</v>
      </c>
      <c r="E638" s="12" t="s">
        <v>1780</v>
      </c>
      <c r="F638" s="12" t="s">
        <v>1781</v>
      </c>
      <c r="G638" s="90"/>
      <c r="H638" s="12" t="s">
        <v>139</v>
      </c>
      <c r="I638" s="10">
        <v>7.95</v>
      </c>
      <c r="J638" s="12">
        <v>2014</v>
      </c>
      <c r="K638" s="90">
        <f t="shared" si="96"/>
        <v>2014</v>
      </c>
      <c r="L638" s="12"/>
      <c r="M638" s="12"/>
      <c r="N638" s="12"/>
      <c r="O638" s="12"/>
      <c r="P638" s="12" t="s">
        <v>113</v>
      </c>
      <c r="Q638" s="12" t="s">
        <v>114</v>
      </c>
      <c r="R638" s="12" t="s">
        <v>42</v>
      </c>
      <c r="S638" s="12" t="s">
        <v>140</v>
      </c>
      <c r="T638" s="12"/>
      <c r="U638" s="12" t="s">
        <v>141</v>
      </c>
      <c r="V638" s="12"/>
      <c r="W638" s="12"/>
      <c r="X638" s="12"/>
      <c r="Y638" s="12" t="s">
        <v>63</v>
      </c>
      <c r="Z638" s="93">
        <v>0.5</v>
      </c>
      <c r="AA638" s="88">
        <f t="shared" si="93"/>
        <v>3.9750000000000001</v>
      </c>
      <c r="AB638" s="94">
        <f t="shared" si="97"/>
        <v>3.9750000000000001</v>
      </c>
      <c r="AC638" s="94">
        <f t="shared" si="95"/>
        <v>3.9750000000000001</v>
      </c>
      <c r="AD638" s="12"/>
      <c r="AE638" s="12"/>
      <c r="AF638" s="12"/>
      <c r="AG638" s="94">
        <f t="shared" si="94"/>
        <v>0</v>
      </c>
      <c r="AH638" s="12" t="s">
        <v>1778</v>
      </c>
    </row>
    <row r="639" spans="1:34" ht="24">
      <c r="A639" s="12">
        <v>4872</v>
      </c>
      <c r="B639" s="12" t="s">
        <v>1782</v>
      </c>
      <c r="C639" s="12"/>
      <c r="D639" s="12" t="s">
        <v>1</v>
      </c>
      <c r="E639" s="12" t="s">
        <v>1783</v>
      </c>
      <c r="F639" s="12" t="s">
        <v>395</v>
      </c>
      <c r="G639" s="90" t="s">
        <v>1784</v>
      </c>
      <c r="H639" s="12" t="s">
        <v>139</v>
      </c>
      <c r="I639" s="10">
        <v>425.5</v>
      </c>
      <c r="J639" s="11">
        <v>44810</v>
      </c>
      <c r="K639" s="90">
        <f t="shared" ref="K639:K660" si="98">YEAR(J639)</f>
        <v>2022</v>
      </c>
      <c r="L639" s="12"/>
      <c r="M639" s="12"/>
      <c r="N639" s="12"/>
      <c r="O639" s="12"/>
      <c r="P639" s="12" t="s">
        <v>113</v>
      </c>
      <c r="Q639" s="12" t="s">
        <v>114</v>
      </c>
      <c r="R639" s="12" t="s">
        <v>43</v>
      </c>
      <c r="S639" s="12" t="s">
        <v>124</v>
      </c>
      <c r="T639" s="12"/>
      <c r="U639" s="12" t="s">
        <v>116</v>
      </c>
      <c r="V639" s="12"/>
      <c r="W639" s="12"/>
      <c r="X639" s="12"/>
      <c r="Y639" s="12" t="s">
        <v>63</v>
      </c>
      <c r="Z639" s="93">
        <v>0.5</v>
      </c>
      <c r="AA639" s="88">
        <f t="shared" si="93"/>
        <v>212.75</v>
      </c>
      <c r="AB639" s="94">
        <f t="shared" si="97"/>
        <v>212.75</v>
      </c>
      <c r="AC639" s="94">
        <f t="shared" si="95"/>
        <v>212.75</v>
      </c>
      <c r="AD639" s="12"/>
      <c r="AE639" s="12"/>
      <c r="AF639" s="12"/>
      <c r="AG639" s="94">
        <f t="shared" si="94"/>
        <v>0</v>
      </c>
      <c r="AH639" s="12">
        <v>4872</v>
      </c>
    </row>
    <row r="640" spans="1:34" ht="36">
      <c r="A640" s="12">
        <v>5061</v>
      </c>
      <c r="B640" s="12" t="s">
        <v>1785</v>
      </c>
      <c r="C640" s="11">
        <v>45356</v>
      </c>
      <c r="D640" s="12" t="s">
        <v>110</v>
      </c>
      <c r="E640" s="12" t="s">
        <v>1786</v>
      </c>
      <c r="F640" s="12" t="s">
        <v>271</v>
      </c>
      <c r="G640" s="90" t="s">
        <v>1787</v>
      </c>
      <c r="H640" s="12"/>
      <c r="I640" s="10">
        <v>921.25</v>
      </c>
      <c r="J640" s="11">
        <v>45356</v>
      </c>
      <c r="K640" s="90">
        <f t="shared" si="98"/>
        <v>2024</v>
      </c>
      <c r="L640" s="12"/>
      <c r="M640" s="12">
        <v>4501063935</v>
      </c>
      <c r="N640" s="12"/>
      <c r="O640" s="12"/>
      <c r="P640" s="12" t="s">
        <v>113</v>
      </c>
      <c r="Q640" s="12" t="s">
        <v>114</v>
      </c>
      <c r="R640" s="12" t="s">
        <v>43</v>
      </c>
      <c r="S640" s="12" t="s">
        <v>140</v>
      </c>
      <c r="T640" s="12"/>
      <c r="U640" s="12" t="s">
        <v>116</v>
      </c>
      <c r="V640" s="12"/>
      <c r="W640" s="12"/>
      <c r="X640" s="12"/>
      <c r="Y640" s="12" t="s">
        <v>63</v>
      </c>
      <c r="Z640" s="93">
        <v>0.5</v>
      </c>
      <c r="AA640" s="88">
        <f t="shared" si="93"/>
        <v>460.625</v>
      </c>
      <c r="AB640" s="94">
        <f t="shared" si="97"/>
        <v>460.625</v>
      </c>
      <c r="AC640" s="94"/>
      <c r="AD640" s="12"/>
      <c r="AE640" s="12"/>
      <c r="AF640" s="12"/>
      <c r="AG640" s="94">
        <f t="shared" si="94"/>
        <v>460.625</v>
      </c>
      <c r="AH640" s="12"/>
    </row>
    <row r="641" spans="1:34" ht="36">
      <c r="A641" s="12">
        <v>5062</v>
      </c>
      <c r="B641" s="12" t="s">
        <v>1788</v>
      </c>
      <c r="C641" s="11">
        <v>45356</v>
      </c>
      <c r="D641" s="12" t="s">
        <v>110</v>
      </c>
      <c r="E641" s="12" t="s">
        <v>1786</v>
      </c>
      <c r="F641" s="12" t="s">
        <v>271</v>
      </c>
      <c r="G641" s="90" t="s">
        <v>1789</v>
      </c>
      <c r="H641" s="12"/>
      <c r="I641" s="10">
        <v>921.25</v>
      </c>
      <c r="J641" s="11">
        <v>45356</v>
      </c>
      <c r="K641" s="90">
        <f t="shared" si="98"/>
        <v>2024</v>
      </c>
      <c r="L641" s="12"/>
      <c r="M641" s="12">
        <v>4501063935</v>
      </c>
      <c r="N641" s="12"/>
      <c r="O641" s="12"/>
      <c r="P641" s="12" t="s">
        <v>113</v>
      </c>
      <c r="Q641" s="12" t="s">
        <v>114</v>
      </c>
      <c r="R641" s="12" t="s">
        <v>43</v>
      </c>
      <c r="S641" s="12" t="s">
        <v>140</v>
      </c>
      <c r="T641" s="12"/>
      <c r="U641" s="12" t="s">
        <v>116</v>
      </c>
      <c r="V641" s="12"/>
      <c r="W641" s="12"/>
      <c r="X641" s="12"/>
      <c r="Y641" s="12" t="s">
        <v>63</v>
      </c>
      <c r="Z641" s="93">
        <v>0.5</v>
      </c>
      <c r="AA641" s="88">
        <f t="shared" si="93"/>
        <v>460.625</v>
      </c>
      <c r="AB641" s="94">
        <f t="shared" si="97"/>
        <v>460.625</v>
      </c>
      <c r="AC641" s="94"/>
      <c r="AD641" s="12"/>
      <c r="AE641" s="12"/>
      <c r="AF641" s="12"/>
      <c r="AG641" s="94">
        <f t="shared" si="94"/>
        <v>460.625</v>
      </c>
      <c r="AH641" s="12"/>
    </row>
    <row r="642" spans="1:34" ht="60">
      <c r="A642" s="12">
        <v>4994</v>
      </c>
      <c r="B642" s="12" t="s">
        <v>1790</v>
      </c>
      <c r="C642" s="11">
        <v>45292</v>
      </c>
      <c r="D642" s="12" t="s">
        <v>110</v>
      </c>
      <c r="E642" s="12" t="s">
        <v>1791</v>
      </c>
      <c r="F642" s="12" t="s">
        <v>271</v>
      </c>
      <c r="G642" s="90" t="s">
        <v>1792</v>
      </c>
      <c r="H642" s="12"/>
      <c r="I642" s="10">
        <v>647.5</v>
      </c>
      <c r="J642" s="11">
        <v>45292</v>
      </c>
      <c r="K642" s="90">
        <f t="shared" si="98"/>
        <v>2024</v>
      </c>
      <c r="L642" s="12"/>
      <c r="M642" s="12">
        <v>4501026256</v>
      </c>
      <c r="N642" s="12"/>
      <c r="O642" s="12"/>
      <c r="P642" s="12" t="s">
        <v>113</v>
      </c>
      <c r="Q642" s="12" t="s">
        <v>114</v>
      </c>
      <c r="R642" s="12" t="s">
        <v>62</v>
      </c>
      <c r="S642" s="12" t="s">
        <v>140</v>
      </c>
      <c r="T642" s="12"/>
      <c r="U642" s="12" t="s">
        <v>116</v>
      </c>
      <c r="V642" s="111"/>
      <c r="W642" s="12" t="s">
        <v>451</v>
      </c>
      <c r="X642" s="12"/>
      <c r="Y642" s="12" t="s">
        <v>63</v>
      </c>
      <c r="Z642" s="93">
        <v>0.5</v>
      </c>
      <c r="AA642" s="88">
        <f t="shared" si="93"/>
        <v>323.75</v>
      </c>
      <c r="AB642" s="94">
        <f t="shared" si="97"/>
        <v>323.75</v>
      </c>
      <c r="AC642" s="94"/>
      <c r="AD642" s="12"/>
      <c r="AE642" s="12"/>
      <c r="AF642" s="12"/>
      <c r="AG642" s="94">
        <f t="shared" si="94"/>
        <v>323.75</v>
      </c>
      <c r="AH642" s="12"/>
    </row>
    <row r="643" spans="1:34" ht="72">
      <c r="A643" s="12">
        <v>4995</v>
      </c>
      <c r="B643" s="12" t="s">
        <v>1793</v>
      </c>
      <c r="C643" s="11">
        <v>45292</v>
      </c>
      <c r="D643" s="12" t="s">
        <v>110</v>
      </c>
      <c r="E643" s="12" t="s">
        <v>1794</v>
      </c>
      <c r="F643" s="12" t="s">
        <v>271</v>
      </c>
      <c r="G643" s="90" t="s">
        <v>1795</v>
      </c>
      <c r="H643" s="12"/>
      <c r="I643" s="10">
        <v>647.5</v>
      </c>
      <c r="J643" s="11">
        <v>45292</v>
      </c>
      <c r="K643" s="90">
        <f t="shared" si="98"/>
        <v>2024</v>
      </c>
      <c r="L643" s="12"/>
      <c r="M643" s="12">
        <v>4501026256</v>
      </c>
      <c r="N643" s="12"/>
      <c r="O643" s="12"/>
      <c r="P643" s="12" t="s">
        <v>113</v>
      </c>
      <c r="Q643" s="12" t="s">
        <v>114</v>
      </c>
      <c r="R643" s="12" t="s">
        <v>53</v>
      </c>
      <c r="S643" s="12" t="s">
        <v>140</v>
      </c>
      <c r="T643" s="12"/>
      <c r="U643" s="12" t="s">
        <v>116</v>
      </c>
      <c r="V643" s="12"/>
      <c r="W643" s="12" t="s">
        <v>451</v>
      </c>
      <c r="X643" s="12"/>
      <c r="Y643" s="12" t="s">
        <v>63</v>
      </c>
      <c r="Z643" s="93">
        <v>0.5</v>
      </c>
      <c r="AA643" s="88">
        <f t="shared" si="93"/>
        <v>323.75</v>
      </c>
      <c r="AB643" s="94">
        <f t="shared" si="97"/>
        <v>323.75</v>
      </c>
      <c r="AC643" s="94"/>
      <c r="AD643" s="12"/>
      <c r="AE643" s="12"/>
      <c r="AF643" s="12"/>
      <c r="AG643" s="94">
        <f t="shared" si="94"/>
        <v>323.75</v>
      </c>
      <c r="AH643" s="12"/>
    </row>
    <row r="644" spans="1:34" ht="60">
      <c r="A644" s="12">
        <v>4996</v>
      </c>
      <c r="B644" s="12" t="s">
        <v>1796</v>
      </c>
      <c r="C644" s="11">
        <v>45292</v>
      </c>
      <c r="D644" s="12" t="s">
        <v>110</v>
      </c>
      <c r="E644" s="12" t="s">
        <v>448</v>
      </c>
      <c r="F644" s="12" t="s">
        <v>271</v>
      </c>
      <c r="G644" s="90" t="s">
        <v>1797</v>
      </c>
      <c r="H644" s="12"/>
      <c r="I644" s="10">
        <v>647.5</v>
      </c>
      <c r="J644" s="11">
        <v>45292</v>
      </c>
      <c r="K644" s="90">
        <f t="shared" si="98"/>
        <v>2024</v>
      </c>
      <c r="L644" s="12"/>
      <c r="M644" s="12">
        <v>4501026256</v>
      </c>
      <c r="N644" s="12"/>
      <c r="O644" s="12"/>
      <c r="P644" s="12" t="s">
        <v>113</v>
      </c>
      <c r="Q644" s="12" t="s">
        <v>114</v>
      </c>
      <c r="R644" s="12" t="s">
        <v>70</v>
      </c>
      <c r="S644" s="12" t="s">
        <v>140</v>
      </c>
      <c r="T644" s="12"/>
      <c r="U644" s="12" t="s">
        <v>116</v>
      </c>
      <c r="V644" s="12"/>
      <c r="W644" s="12" t="s">
        <v>451</v>
      </c>
      <c r="X644" s="12"/>
      <c r="Y644" s="12" t="s">
        <v>63</v>
      </c>
      <c r="Z644" s="93">
        <v>0.5</v>
      </c>
      <c r="AA644" s="88">
        <f t="shared" si="93"/>
        <v>323.75</v>
      </c>
      <c r="AB644" s="94">
        <f t="shared" si="97"/>
        <v>323.75</v>
      </c>
      <c r="AC644" s="94"/>
      <c r="AD644" s="12"/>
      <c r="AE644" s="12"/>
      <c r="AF644" s="12"/>
      <c r="AG644" s="94">
        <f t="shared" si="94"/>
        <v>323.75</v>
      </c>
      <c r="AH644" s="12"/>
    </row>
    <row r="645" spans="1:34" ht="60">
      <c r="A645" s="12">
        <v>4997</v>
      </c>
      <c r="B645" s="12" t="s">
        <v>1798</v>
      </c>
      <c r="C645" s="11">
        <v>45292</v>
      </c>
      <c r="D645" s="12" t="s">
        <v>110</v>
      </c>
      <c r="E645" s="12" t="s">
        <v>1799</v>
      </c>
      <c r="F645" s="12" t="s">
        <v>271</v>
      </c>
      <c r="G645" s="90" t="s">
        <v>1800</v>
      </c>
      <c r="H645" s="12"/>
      <c r="I645" s="10">
        <v>647.5</v>
      </c>
      <c r="J645" s="11">
        <v>45292</v>
      </c>
      <c r="K645" s="90">
        <f t="shared" si="98"/>
        <v>2024</v>
      </c>
      <c r="L645" s="12"/>
      <c r="M645" s="12">
        <v>4501026256</v>
      </c>
      <c r="N645" s="12"/>
      <c r="O645" s="12"/>
      <c r="P645" s="12" t="s">
        <v>113</v>
      </c>
      <c r="Q645" s="12" t="s">
        <v>114</v>
      </c>
      <c r="R645" s="12" t="s">
        <v>59</v>
      </c>
      <c r="S645" s="12" t="s">
        <v>140</v>
      </c>
      <c r="T645" s="12"/>
      <c r="U645" s="12" t="s">
        <v>116</v>
      </c>
      <c r="V645" s="12"/>
      <c r="W645" s="12" t="s">
        <v>451</v>
      </c>
      <c r="X645" s="12"/>
      <c r="Y645" s="12" t="s">
        <v>63</v>
      </c>
      <c r="Z645" s="93">
        <v>0.5</v>
      </c>
      <c r="AA645" s="88">
        <f t="shared" si="93"/>
        <v>323.75</v>
      </c>
      <c r="AB645" s="94">
        <f t="shared" si="97"/>
        <v>323.75</v>
      </c>
      <c r="AC645" s="94"/>
      <c r="AD645" s="12"/>
      <c r="AE645" s="12"/>
      <c r="AF645" s="12"/>
      <c r="AG645" s="94">
        <f t="shared" si="94"/>
        <v>323.75</v>
      </c>
      <c r="AH645" s="12"/>
    </row>
    <row r="646" spans="1:34" ht="60">
      <c r="A646" s="12">
        <v>4998</v>
      </c>
      <c r="B646" s="12" t="s">
        <v>1801</v>
      </c>
      <c r="C646" s="11">
        <v>45292</v>
      </c>
      <c r="D646" s="12" t="s">
        <v>110</v>
      </c>
      <c r="E646" s="12" t="s">
        <v>1802</v>
      </c>
      <c r="F646" s="12" t="s">
        <v>271</v>
      </c>
      <c r="G646" s="90" t="s">
        <v>1803</v>
      </c>
      <c r="H646" s="12"/>
      <c r="I646" s="10">
        <v>647.5</v>
      </c>
      <c r="J646" s="11">
        <v>45292</v>
      </c>
      <c r="K646" s="90">
        <f t="shared" si="98"/>
        <v>2024</v>
      </c>
      <c r="L646" s="12"/>
      <c r="M646" s="12">
        <v>4501026256</v>
      </c>
      <c r="N646" s="12"/>
      <c r="O646" s="12"/>
      <c r="P646" s="12" t="s">
        <v>113</v>
      </c>
      <c r="Q646" s="12" t="s">
        <v>114</v>
      </c>
      <c r="R646" s="12" t="s">
        <v>58</v>
      </c>
      <c r="S646" s="12" t="s">
        <v>140</v>
      </c>
      <c r="T646" s="12"/>
      <c r="U646" s="12" t="s">
        <v>116</v>
      </c>
      <c r="V646" s="12"/>
      <c r="W646" s="12" t="s">
        <v>451</v>
      </c>
      <c r="X646" s="12"/>
      <c r="Y646" s="12" t="s">
        <v>63</v>
      </c>
      <c r="Z646" s="93">
        <v>0.5</v>
      </c>
      <c r="AA646" s="88">
        <f t="shared" si="93"/>
        <v>323.75</v>
      </c>
      <c r="AB646" s="94">
        <f t="shared" si="97"/>
        <v>323.75</v>
      </c>
      <c r="AC646" s="94"/>
      <c r="AD646" s="12"/>
      <c r="AE646" s="12"/>
      <c r="AF646" s="12"/>
      <c r="AG646" s="94">
        <f t="shared" si="94"/>
        <v>323.75</v>
      </c>
      <c r="AH646" s="12"/>
    </row>
    <row r="647" spans="1:34" ht="60">
      <c r="A647" s="12">
        <v>4999</v>
      </c>
      <c r="B647" s="12" t="s">
        <v>1804</v>
      </c>
      <c r="C647" s="11">
        <v>45292</v>
      </c>
      <c r="D647" s="12" t="s">
        <v>110</v>
      </c>
      <c r="E647" s="12" t="s">
        <v>1805</v>
      </c>
      <c r="F647" s="12" t="s">
        <v>271</v>
      </c>
      <c r="G647" s="90" t="s">
        <v>1806</v>
      </c>
      <c r="H647" s="12"/>
      <c r="I647" s="10">
        <v>647.5</v>
      </c>
      <c r="J647" s="11">
        <v>45292</v>
      </c>
      <c r="K647" s="90">
        <f t="shared" si="98"/>
        <v>2024</v>
      </c>
      <c r="L647" s="12"/>
      <c r="M647" s="12">
        <v>4501026256</v>
      </c>
      <c r="N647" s="12"/>
      <c r="O647" s="12"/>
      <c r="P647" s="12" t="s">
        <v>113</v>
      </c>
      <c r="Q647" s="12" t="s">
        <v>114</v>
      </c>
      <c r="R647" s="12" t="s">
        <v>61</v>
      </c>
      <c r="S647" s="12" t="s">
        <v>140</v>
      </c>
      <c r="T647" s="12"/>
      <c r="U647" s="12" t="s">
        <v>116</v>
      </c>
      <c r="V647" s="12"/>
      <c r="W647" s="12" t="s">
        <v>451</v>
      </c>
      <c r="X647" s="12"/>
      <c r="Y647" s="12" t="s">
        <v>63</v>
      </c>
      <c r="Z647" s="93">
        <v>0.5</v>
      </c>
      <c r="AA647" s="88">
        <f t="shared" si="93"/>
        <v>323.75</v>
      </c>
      <c r="AB647" s="94">
        <f t="shared" si="97"/>
        <v>323.75</v>
      </c>
      <c r="AC647" s="94"/>
      <c r="AD647" s="12"/>
      <c r="AE647" s="12"/>
      <c r="AF647" s="12"/>
      <c r="AG647" s="94">
        <f t="shared" si="94"/>
        <v>323.75</v>
      </c>
      <c r="AH647" s="12"/>
    </row>
    <row r="648" spans="1:34" ht="60">
      <c r="A648" s="12">
        <v>5000</v>
      </c>
      <c r="B648" s="12" t="s">
        <v>1807</v>
      </c>
      <c r="C648" s="11">
        <v>45292</v>
      </c>
      <c r="D648" s="12" t="s">
        <v>110</v>
      </c>
      <c r="E648" s="12" t="s">
        <v>448</v>
      </c>
      <c r="F648" s="12" t="s">
        <v>271</v>
      </c>
      <c r="G648" s="90" t="s">
        <v>1808</v>
      </c>
      <c r="H648" s="12"/>
      <c r="I648" s="10">
        <v>647.5</v>
      </c>
      <c r="J648" s="11">
        <v>45292</v>
      </c>
      <c r="K648" s="90">
        <f t="shared" si="98"/>
        <v>2024</v>
      </c>
      <c r="L648" s="12"/>
      <c r="M648" s="12">
        <v>4501026256</v>
      </c>
      <c r="N648" s="12"/>
      <c r="O648" s="12"/>
      <c r="P648" s="12" t="s">
        <v>113</v>
      </c>
      <c r="Q648" s="12" t="s">
        <v>114</v>
      </c>
      <c r="R648" s="12" t="s">
        <v>57</v>
      </c>
      <c r="S648" s="12" t="s">
        <v>140</v>
      </c>
      <c r="T648" s="12"/>
      <c r="U648" s="12" t="s">
        <v>116</v>
      </c>
      <c r="V648" s="12"/>
      <c r="W648" s="12" t="s">
        <v>451</v>
      </c>
      <c r="X648" s="12"/>
      <c r="Y648" s="12" t="s">
        <v>63</v>
      </c>
      <c r="Z648" s="93">
        <v>0.5</v>
      </c>
      <c r="AA648" s="88">
        <f t="shared" si="93"/>
        <v>323.75</v>
      </c>
      <c r="AB648" s="94">
        <f t="shared" si="97"/>
        <v>323.75</v>
      </c>
      <c r="AC648" s="94"/>
      <c r="AD648" s="12"/>
      <c r="AE648" s="12"/>
      <c r="AF648" s="12"/>
      <c r="AG648" s="94">
        <f t="shared" si="94"/>
        <v>323.75</v>
      </c>
      <c r="AH648" s="12"/>
    </row>
    <row r="649" spans="1:34" ht="60">
      <c r="A649" s="12">
        <v>5001</v>
      </c>
      <c r="B649" s="12" t="s">
        <v>1809</v>
      </c>
      <c r="C649" s="11">
        <v>45292</v>
      </c>
      <c r="D649" s="12" t="s">
        <v>110</v>
      </c>
      <c r="E649" s="12" t="s">
        <v>448</v>
      </c>
      <c r="F649" s="12" t="s">
        <v>271</v>
      </c>
      <c r="G649" s="90" t="s">
        <v>1810</v>
      </c>
      <c r="H649" s="12"/>
      <c r="I649" s="10">
        <v>647.5</v>
      </c>
      <c r="J649" s="11">
        <v>45292</v>
      </c>
      <c r="K649" s="90">
        <f t="shared" si="98"/>
        <v>2024</v>
      </c>
      <c r="L649" s="12"/>
      <c r="M649" s="12">
        <v>4501026256</v>
      </c>
      <c r="N649" s="12"/>
      <c r="O649" s="12"/>
      <c r="P649" s="12" t="s">
        <v>113</v>
      </c>
      <c r="Q649" s="12" t="s">
        <v>114</v>
      </c>
      <c r="R649" s="12" t="s">
        <v>49</v>
      </c>
      <c r="S649" s="12" t="s">
        <v>140</v>
      </c>
      <c r="T649" s="12"/>
      <c r="U649" s="12" t="s">
        <v>116</v>
      </c>
      <c r="V649" s="12"/>
      <c r="W649" s="12" t="s">
        <v>451</v>
      </c>
      <c r="X649" s="12"/>
      <c r="Y649" s="12" t="s">
        <v>63</v>
      </c>
      <c r="Z649" s="93">
        <v>0.5</v>
      </c>
      <c r="AA649" s="88">
        <f t="shared" si="93"/>
        <v>323.75</v>
      </c>
      <c r="AB649" s="94">
        <f t="shared" si="97"/>
        <v>323.75</v>
      </c>
      <c r="AC649" s="94"/>
      <c r="AD649" s="12"/>
      <c r="AE649" s="12"/>
      <c r="AF649" s="12"/>
      <c r="AG649" s="94">
        <f t="shared" si="94"/>
        <v>323.75</v>
      </c>
      <c r="AH649" s="12"/>
    </row>
    <row r="650" spans="1:34" ht="60">
      <c r="A650" s="12">
        <v>5002</v>
      </c>
      <c r="B650" s="12" t="s">
        <v>1811</v>
      </c>
      <c r="C650" s="11">
        <v>45292</v>
      </c>
      <c r="D650" s="12" t="s">
        <v>110</v>
      </c>
      <c r="E650" s="12" t="s">
        <v>1812</v>
      </c>
      <c r="F650" s="12"/>
      <c r="G650" s="90" t="s">
        <v>1813</v>
      </c>
      <c r="H650" s="12"/>
      <c r="I650" s="10">
        <v>647.5</v>
      </c>
      <c r="J650" s="11">
        <v>45292</v>
      </c>
      <c r="K650" s="90">
        <f t="shared" si="98"/>
        <v>2024</v>
      </c>
      <c r="L650" s="12"/>
      <c r="M650" s="12">
        <v>4501026256</v>
      </c>
      <c r="N650" s="12"/>
      <c r="O650" s="12"/>
      <c r="P650" s="12" t="s">
        <v>113</v>
      </c>
      <c r="Q650" s="12" t="s">
        <v>114</v>
      </c>
      <c r="R650" s="12" t="s">
        <v>56</v>
      </c>
      <c r="S650" s="12" t="s">
        <v>140</v>
      </c>
      <c r="T650" s="12"/>
      <c r="U650" s="12" t="s">
        <v>116</v>
      </c>
      <c r="V650" s="12"/>
      <c r="W650" s="12" t="s">
        <v>451</v>
      </c>
      <c r="X650" s="12"/>
      <c r="Y650" s="12" t="s">
        <v>63</v>
      </c>
      <c r="Z650" s="93">
        <v>0.5</v>
      </c>
      <c r="AA650" s="88">
        <f t="shared" si="93"/>
        <v>323.75</v>
      </c>
      <c r="AB650" s="94">
        <f t="shared" si="97"/>
        <v>323.75</v>
      </c>
      <c r="AC650" s="94"/>
      <c r="AD650" s="12"/>
      <c r="AE650" s="12"/>
      <c r="AF650" s="12"/>
      <c r="AG650" s="94">
        <f t="shared" si="94"/>
        <v>323.75</v>
      </c>
      <c r="AH650" s="12"/>
    </row>
    <row r="651" spans="1:34" ht="60">
      <c r="A651" s="12">
        <v>5003</v>
      </c>
      <c r="B651" s="12" t="s">
        <v>1814</v>
      </c>
      <c r="C651" s="11">
        <v>45292</v>
      </c>
      <c r="D651" s="12" t="s">
        <v>110</v>
      </c>
      <c r="E651" s="12" t="s">
        <v>1799</v>
      </c>
      <c r="F651" s="12" t="s">
        <v>271</v>
      </c>
      <c r="G651" s="90" t="s">
        <v>1815</v>
      </c>
      <c r="H651" s="12"/>
      <c r="I651" s="10">
        <v>647.5</v>
      </c>
      <c r="J651" s="11">
        <v>45292</v>
      </c>
      <c r="K651" s="90">
        <f t="shared" si="98"/>
        <v>2024</v>
      </c>
      <c r="L651" s="12"/>
      <c r="M651" s="12">
        <v>4501026256</v>
      </c>
      <c r="N651" s="12"/>
      <c r="O651" s="12"/>
      <c r="P651" s="12" t="s">
        <v>113</v>
      </c>
      <c r="Q651" s="12" t="s">
        <v>114</v>
      </c>
      <c r="R651" s="12" t="s">
        <v>45</v>
      </c>
      <c r="S651" s="12" t="s">
        <v>140</v>
      </c>
      <c r="T651" s="12"/>
      <c r="U651" s="12" t="s">
        <v>116</v>
      </c>
      <c r="V651" s="12"/>
      <c r="W651" s="12" t="s">
        <v>451</v>
      </c>
      <c r="X651" s="12"/>
      <c r="Y651" s="12" t="s">
        <v>63</v>
      </c>
      <c r="Z651" s="93">
        <v>0.5</v>
      </c>
      <c r="AA651" s="88">
        <f t="shared" si="93"/>
        <v>323.75</v>
      </c>
      <c r="AB651" s="94">
        <f t="shared" si="97"/>
        <v>323.75</v>
      </c>
      <c r="AC651" s="94"/>
      <c r="AD651" s="12"/>
      <c r="AE651" s="12"/>
      <c r="AF651" s="12"/>
      <c r="AG651" s="94">
        <f t="shared" si="94"/>
        <v>323.75</v>
      </c>
      <c r="AH651" s="12"/>
    </row>
    <row r="652" spans="1:34" ht="48">
      <c r="A652" s="12">
        <v>5004</v>
      </c>
      <c r="B652" s="12" t="s">
        <v>1816</v>
      </c>
      <c r="C652" s="11">
        <v>45292</v>
      </c>
      <c r="D652" s="12" t="s">
        <v>110</v>
      </c>
      <c r="E652" s="12" t="s">
        <v>1817</v>
      </c>
      <c r="F652" s="12" t="s">
        <v>271</v>
      </c>
      <c r="G652" s="90" t="s">
        <v>1818</v>
      </c>
      <c r="H652" s="12"/>
      <c r="I652" s="10">
        <v>647.5</v>
      </c>
      <c r="J652" s="11">
        <v>45292</v>
      </c>
      <c r="K652" s="90">
        <f t="shared" si="98"/>
        <v>2024</v>
      </c>
      <c r="L652" s="12"/>
      <c r="M652" s="12">
        <v>4501026256</v>
      </c>
      <c r="N652" s="12"/>
      <c r="O652" s="12"/>
      <c r="P652" s="12" t="s">
        <v>113</v>
      </c>
      <c r="Q652" s="12" t="s">
        <v>114</v>
      </c>
      <c r="R652" s="12" t="s">
        <v>64</v>
      </c>
      <c r="S652" s="12" t="s">
        <v>140</v>
      </c>
      <c r="T652" s="12"/>
      <c r="U652" s="12" t="s">
        <v>116</v>
      </c>
      <c r="V652" s="12"/>
      <c r="W652" s="12" t="s">
        <v>451</v>
      </c>
      <c r="X652" s="12"/>
      <c r="Y652" s="12" t="s">
        <v>63</v>
      </c>
      <c r="Z652" s="93">
        <v>0.5</v>
      </c>
      <c r="AA652" s="88">
        <f t="shared" si="93"/>
        <v>323.75</v>
      </c>
      <c r="AB652" s="94">
        <f t="shared" si="97"/>
        <v>323.75</v>
      </c>
      <c r="AC652" s="94"/>
      <c r="AD652" s="12"/>
      <c r="AE652" s="12"/>
      <c r="AF652" s="12"/>
      <c r="AG652" s="94">
        <f t="shared" si="94"/>
        <v>323.75</v>
      </c>
      <c r="AH652" s="12"/>
    </row>
    <row r="653" spans="1:34" ht="60">
      <c r="A653" s="12">
        <v>5005</v>
      </c>
      <c r="B653" s="12" t="s">
        <v>1819</v>
      </c>
      <c r="C653" s="11">
        <v>45292</v>
      </c>
      <c r="D653" s="12" t="s">
        <v>110</v>
      </c>
      <c r="E653" s="12" t="s">
        <v>1799</v>
      </c>
      <c r="F653" s="12" t="s">
        <v>271</v>
      </c>
      <c r="G653" s="90" t="s">
        <v>1820</v>
      </c>
      <c r="H653" s="12"/>
      <c r="I653" s="10">
        <v>647.5</v>
      </c>
      <c r="J653" s="11">
        <v>45292</v>
      </c>
      <c r="K653" s="90">
        <f t="shared" si="98"/>
        <v>2024</v>
      </c>
      <c r="L653" s="12"/>
      <c r="M653" s="12">
        <v>4501026256</v>
      </c>
      <c r="N653" s="12"/>
      <c r="O653" s="12"/>
      <c r="P653" s="12" t="s">
        <v>113</v>
      </c>
      <c r="Q653" s="12" t="s">
        <v>114</v>
      </c>
      <c r="R653" s="12" t="s">
        <v>47</v>
      </c>
      <c r="S653" s="12" t="s">
        <v>140</v>
      </c>
      <c r="T653" s="12"/>
      <c r="U653" s="12" t="s">
        <v>116</v>
      </c>
      <c r="V653" s="12"/>
      <c r="W653" s="12" t="s">
        <v>451</v>
      </c>
      <c r="X653" s="12"/>
      <c r="Y653" s="12" t="s">
        <v>63</v>
      </c>
      <c r="Z653" s="93">
        <v>0.5</v>
      </c>
      <c r="AA653" s="88">
        <f t="shared" si="93"/>
        <v>323.75</v>
      </c>
      <c r="AB653" s="94">
        <f t="shared" si="97"/>
        <v>323.75</v>
      </c>
      <c r="AC653" s="94"/>
      <c r="AD653" s="12"/>
      <c r="AE653" s="12"/>
      <c r="AF653" s="12"/>
      <c r="AG653" s="94">
        <f t="shared" si="94"/>
        <v>323.75</v>
      </c>
      <c r="AH653" s="12"/>
    </row>
    <row r="654" spans="1:34" ht="60">
      <c r="A654" s="12">
        <v>5006</v>
      </c>
      <c r="B654" s="12" t="s">
        <v>1821</v>
      </c>
      <c r="C654" s="11">
        <v>45292</v>
      </c>
      <c r="D654" s="12" t="s">
        <v>110</v>
      </c>
      <c r="E654" s="12" t="s">
        <v>448</v>
      </c>
      <c r="F654" s="12" t="s">
        <v>271</v>
      </c>
      <c r="G654" s="90" t="s">
        <v>1822</v>
      </c>
      <c r="H654" s="12"/>
      <c r="I654" s="10">
        <v>647.5</v>
      </c>
      <c r="J654" s="11">
        <v>45292</v>
      </c>
      <c r="K654" s="90">
        <f t="shared" si="98"/>
        <v>2024</v>
      </c>
      <c r="L654" s="12"/>
      <c r="M654" s="12">
        <v>4501026256</v>
      </c>
      <c r="N654" s="12"/>
      <c r="O654" s="12"/>
      <c r="P654" s="12" t="s">
        <v>113</v>
      </c>
      <c r="Q654" s="12" t="s">
        <v>114</v>
      </c>
      <c r="R654" s="12" t="s">
        <v>60</v>
      </c>
      <c r="S654" s="12" t="s">
        <v>140</v>
      </c>
      <c r="T654" s="12"/>
      <c r="U654" s="12" t="s">
        <v>116</v>
      </c>
      <c r="V654" s="12"/>
      <c r="W654" s="12" t="s">
        <v>451</v>
      </c>
      <c r="X654" s="12"/>
      <c r="Y654" s="12" t="s">
        <v>63</v>
      </c>
      <c r="Z654" s="93">
        <v>0.5</v>
      </c>
      <c r="AA654" s="88">
        <f t="shared" si="93"/>
        <v>323.75</v>
      </c>
      <c r="AB654" s="94">
        <f t="shared" si="97"/>
        <v>323.75</v>
      </c>
      <c r="AC654" s="94"/>
      <c r="AD654" s="12"/>
      <c r="AE654" s="12"/>
      <c r="AF654" s="12"/>
      <c r="AG654" s="94">
        <f t="shared" si="94"/>
        <v>323.75</v>
      </c>
      <c r="AH654" s="12"/>
    </row>
    <row r="655" spans="1:34" ht="60">
      <c r="A655" s="12">
        <v>5007</v>
      </c>
      <c r="B655" s="12" t="s">
        <v>1823</v>
      </c>
      <c r="C655" s="11">
        <v>45292</v>
      </c>
      <c r="D655" s="12" t="s">
        <v>110</v>
      </c>
      <c r="E655" s="12" t="s">
        <v>448</v>
      </c>
      <c r="F655" s="12" t="s">
        <v>271</v>
      </c>
      <c r="G655" s="90" t="s">
        <v>1824</v>
      </c>
      <c r="H655" s="12"/>
      <c r="I655" s="10">
        <v>647.5</v>
      </c>
      <c r="J655" s="11">
        <v>45292</v>
      </c>
      <c r="K655" s="90">
        <f t="shared" si="98"/>
        <v>2024</v>
      </c>
      <c r="L655" s="12"/>
      <c r="M655" s="12">
        <v>4501026256</v>
      </c>
      <c r="N655" s="12"/>
      <c r="O655" s="12"/>
      <c r="P655" s="12" t="s">
        <v>113</v>
      </c>
      <c r="Q655" s="12" t="s">
        <v>114</v>
      </c>
      <c r="R655" s="12" t="s">
        <v>68</v>
      </c>
      <c r="S655" s="12" t="s">
        <v>140</v>
      </c>
      <c r="T655" s="12"/>
      <c r="U655" s="12" t="s">
        <v>116</v>
      </c>
      <c r="V655" s="12"/>
      <c r="W655" s="12" t="s">
        <v>451</v>
      </c>
      <c r="X655" s="12"/>
      <c r="Y655" s="12" t="s">
        <v>63</v>
      </c>
      <c r="Z655" s="93">
        <v>0.5</v>
      </c>
      <c r="AA655" s="88">
        <f t="shared" si="93"/>
        <v>323.75</v>
      </c>
      <c r="AB655" s="94">
        <f t="shared" si="97"/>
        <v>323.75</v>
      </c>
      <c r="AC655" s="94"/>
      <c r="AD655" s="12"/>
      <c r="AE655" s="12"/>
      <c r="AF655" s="12"/>
      <c r="AG655" s="94">
        <f t="shared" si="94"/>
        <v>323.75</v>
      </c>
      <c r="AH655" s="12"/>
    </row>
    <row r="656" spans="1:34" ht="60">
      <c r="A656" s="12">
        <v>5008</v>
      </c>
      <c r="B656" s="12" t="s">
        <v>1825</v>
      </c>
      <c r="C656" s="11">
        <v>45292</v>
      </c>
      <c r="D656" s="12" t="s">
        <v>110</v>
      </c>
      <c r="E656" s="12" t="s">
        <v>448</v>
      </c>
      <c r="F656" s="12" t="s">
        <v>271</v>
      </c>
      <c r="G656" s="90" t="s">
        <v>1826</v>
      </c>
      <c r="H656" s="12"/>
      <c r="I656" s="10">
        <v>647.5</v>
      </c>
      <c r="J656" s="11">
        <v>45292</v>
      </c>
      <c r="K656" s="90">
        <f t="shared" si="98"/>
        <v>2024</v>
      </c>
      <c r="L656" s="12"/>
      <c r="M656" s="12">
        <v>4501026256</v>
      </c>
      <c r="N656" s="12"/>
      <c r="O656" s="12"/>
      <c r="P656" s="12" t="s">
        <v>113</v>
      </c>
      <c r="Q656" s="12" t="s">
        <v>114</v>
      </c>
      <c r="R656" s="12" t="s">
        <v>54</v>
      </c>
      <c r="S656" s="12" t="s">
        <v>140</v>
      </c>
      <c r="T656" s="12"/>
      <c r="U656" s="12" t="s">
        <v>116</v>
      </c>
      <c r="V656" s="12"/>
      <c r="W656" s="12" t="s">
        <v>451</v>
      </c>
      <c r="X656" s="12"/>
      <c r="Y656" s="12" t="s">
        <v>63</v>
      </c>
      <c r="Z656" s="93">
        <v>0.5</v>
      </c>
      <c r="AA656" s="88">
        <f t="shared" si="93"/>
        <v>323.75</v>
      </c>
      <c r="AB656" s="94">
        <f t="shared" si="97"/>
        <v>323.75</v>
      </c>
      <c r="AC656" s="94"/>
      <c r="AD656" s="12"/>
      <c r="AE656" s="12"/>
      <c r="AF656" s="12"/>
      <c r="AG656" s="94">
        <f t="shared" si="94"/>
        <v>323.75</v>
      </c>
      <c r="AH656" s="12"/>
    </row>
    <row r="657" spans="1:34" ht="60">
      <c r="A657" s="12">
        <v>5009</v>
      </c>
      <c r="B657" s="12" t="s">
        <v>1827</v>
      </c>
      <c r="C657" s="11">
        <v>45292</v>
      </c>
      <c r="D657" s="12" t="s">
        <v>110</v>
      </c>
      <c r="E657" s="12" t="s">
        <v>1802</v>
      </c>
      <c r="F657" s="12" t="s">
        <v>271</v>
      </c>
      <c r="G657" s="90" t="s">
        <v>1828</v>
      </c>
      <c r="H657" s="12"/>
      <c r="I657" s="10">
        <v>647.5</v>
      </c>
      <c r="J657" s="11">
        <v>45292</v>
      </c>
      <c r="K657" s="90">
        <f t="shared" si="98"/>
        <v>2024</v>
      </c>
      <c r="L657" s="12"/>
      <c r="M657" s="12">
        <v>4501026256</v>
      </c>
      <c r="N657" s="12"/>
      <c r="O657" s="12"/>
      <c r="P657" s="12" t="s">
        <v>113</v>
      </c>
      <c r="Q657" s="12" t="s">
        <v>114</v>
      </c>
      <c r="R657" s="12" t="s">
        <v>67</v>
      </c>
      <c r="S657" s="12" t="s">
        <v>140</v>
      </c>
      <c r="T657" s="12"/>
      <c r="U657" s="12" t="s">
        <v>116</v>
      </c>
      <c r="V657" s="12"/>
      <c r="W657" s="12" t="s">
        <v>451</v>
      </c>
      <c r="X657" s="12"/>
      <c r="Y657" s="12" t="s">
        <v>63</v>
      </c>
      <c r="Z657" s="93">
        <v>0.5</v>
      </c>
      <c r="AA657" s="88">
        <f t="shared" si="93"/>
        <v>323.75</v>
      </c>
      <c r="AB657" s="94">
        <f t="shared" si="97"/>
        <v>323.75</v>
      </c>
      <c r="AC657" s="94"/>
      <c r="AD657" s="12"/>
      <c r="AE657" s="12"/>
      <c r="AF657" s="12"/>
      <c r="AG657" s="94">
        <f t="shared" si="94"/>
        <v>323.75</v>
      </c>
      <c r="AH657" s="12"/>
    </row>
    <row r="658" spans="1:34" ht="72">
      <c r="A658" s="12">
        <v>5010</v>
      </c>
      <c r="B658" s="12" t="s">
        <v>1829</v>
      </c>
      <c r="C658" s="11">
        <v>45292</v>
      </c>
      <c r="D658" s="12" t="s">
        <v>110</v>
      </c>
      <c r="E658" s="12" t="s">
        <v>1799</v>
      </c>
      <c r="F658" s="12" t="s">
        <v>271</v>
      </c>
      <c r="G658" s="90" t="s">
        <v>1830</v>
      </c>
      <c r="H658" s="12"/>
      <c r="I658" s="10">
        <v>647.5</v>
      </c>
      <c r="J658" s="11">
        <v>45292</v>
      </c>
      <c r="K658" s="90">
        <f t="shared" si="98"/>
        <v>2024</v>
      </c>
      <c r="L658" s="12"/>
      <c r="M658" s="12">
        <v>4501026256</v>
      </c>
      <c r="N658" s="12"/>
      <c r="O658" s="12"/>
      <c r="P658" s="12" t="s">
        <v>113</v>
      </c>
      <c r="Q658" s="12" t="s">
        <v>114</v>
      </c>
      <c r="R658" s="12" t="s">
        <v>55</v>
      </c>
      <c r="S658" s="12" t="s">
        <v>140</v>
      </c>
      <c r="T658" s="12"/>
      <c r="U658" s="12" t="s">
        <v>116</v>
      </c>
      <c r="V658" s="12"/>
      <c r="W658" s="12" t="s">
        <v>451</v>
      </c>
      <c r="X658" s="12"/>
      <c r="Y658" s="12" t="s">
        <v>63</v>
      </c>
      <c r="Z658" s="93">
        <v>0.5</v>
      </c>
      <c r="AA658" s="88">
        <f t="shared" si="93"/>
        <v>323.75</v>
      </c>
      <c r="AB658" s="94">
        <f t="shared" si="97"/>
        <v>323.75</v>
      </c>
      <c r="AC658" s="94"/>
      <c r="AD658" s="12"/>
      <c r="AE658" s="12"/>
      <c r="AF658" s="12"/>
      <c r="AG658" s="94">
        <f t="shared" si="94"/>
        <v>323.75</v>
      </c>
      <c r="AH658" s="12"/>
    </row>
    <row r="659" spans="1:34" ht="48">
      <c r="A659" s="12">
        <v>5011</v>
      </c>
      <c r="B659" s="12" t="s">
        <v>1831</v>
      </c>
      <c r="C659" s="11">
        <v>45292</v>
      </c>
      <c r="D659" s="12" t="s">
        <v>110</v>
      </c>
      <c r="E659" s="12" t="s">
        <v>1832</v>
      </c>
      <c r="F659" s="12" t="s">
        <v>271</v>
      </c>
      <c r="G659" s="90" t="s">
        <v>1833</v>
      </c>
      <c r="H659" s="12"/>
      <c r="I659" s="10">
        <v>647.5</v>
      </c>
      <c r="J659" s="11">
        <v>45292</v>
      </c>
      <c r="K659" s="90">
        <f t="shared" si="98"/>
        <v>2024</v>
      </c>
      <c r="L659" s="12"/>
      <c r="M659" s="12">
        <v>4501026256</v>
      </c>
      <c r="N659" s="12"/>
      <c r="O659" s="12"/>
      <c r="P659" s="12" t="s">
        <v>113</v>
      </c>
      <c r="Q659" s="12" t="s">
        <v>114</v>
      </c>
      <c r="R659" s="12" t="s">
        <v>69</v>
      </c>
      <c r="S659" s="12" t="s">
        <v>140</v>
      </c>
      <c r="T659" s="12"/>
      <c r="U659" s="12" t="s">
        <v>116</v>
      </c>
      <c r="V659" s="111"/>
      <c r="W659" s="12" t="s">
        <v>451</v>
      </c>
      <c r="X659" s="12"/>
      <c r="Y659" s="12" t="s">
        <v>63</v>
      </c>
      <c r="Z659" s="93">
        <v>0.5</v>
      </c>
      <c r="AA659" s="88">
        <f t="shared" si="93"/>
        <v>323.75</v>
      </c>
      <c r="AB659" s="94">
        <f t="shared" si="97"/>
        <v>323.75</v>
      </c>
      <c r="AC659" s="94"/>
      <c r="AD659" s="12"/>
      <c r="AE659" s="12"/>
      <c r="AF659" s="12"/>
      <c r="AG659" s="94">
        <f t="shared" si="94"/>
        <v>323.75</v>
      </c>
      <c r="AH659" s="12"/>
    </row>
    <row r="660" spans="1:34" ht="60">
      <c r="A660" s="12">
        <v>5012</v>
      </c>
      <c r="B660" s="12" t="s">
        <v>1834</v>
      </c>
      <c r="C660" s="11">
        <v>45292</v>
      </c>
      <c r="D660" s="12" t="s">
        <v>110</v>
      </c>
      <c r="E660" s="12" t="s">
        <v>1835</v>
      </c>
      <c r="F660" s="12" t="s">
        <v>271</v>
      </c>
      <c r="G660" s="90" t="s">
        <v>1836</v>
      </c>
      <c r="H660" s="12"/>
      <c r="I660" s="10">
        <v>647.5</v>
      </c>
      <c r="J660" s="11">
        <v>45292</v>
      </c>
      <c r="K660" s="90">
        <f t="shared" si="98"/>
        <v>2024</v>
      </c>
      <c r="L660" s="12"/>
      <c r="M660" s="12">
        <v>4501026256</v>
      </c>
      <c r="N660" s="12"/>
      <c r="O660" s="12"/>
      <c r="P660" s="12" t="s">
        <v>113</v>
      </c>
      <c r="Q660" s="12" t="s">
        <v>114</v>
      </c>
      <c r="R660" s="12" t="s">
        <v>52</v>
      </c>
      <c r="S660" s="12" t="s">
        <v>140</v>
      </c>
      <c r="T660" s="12"/>
      <c r="U660" s="12" t="s">
        <v>116</v>
      </c>
      <c r="V660" s="12"/>
      <c r="W660" s="12" t="s">
        <v>451</v>
      </c>
      <c r="X660" s="12"/>
      <c r="Y660" s="12" t="s">
        <v>63</v>
      </c>
      <c r="Z660" s="93">
        <v>0.5</v>
      </c>
      <c r="AA660" s="88">
        <f t="shared" si="93"/>
        <v>323.75</v>
      </c>
      <c r="AB660" s="94">
        <f t="shared" si="97"/>
        <v>323.75</v>
      </c>
      <c r="AC660" s="94"/>
      <c r="AD660" s="12"/>
      <c r="AE660" s="12"/>
      <c r="AF660" s="12"/>
      <c r="AG660" s="94">
        <f t="shared" si="94"/>
        <v>323.75</v>
      </c>
      <c r="AH660" s="12"/>
    </row>
    <row r="661" spans="1:34" ht="24">
      <c r="A661" s="12" t="s">
        <v>1837</v>
      </c>
      <c r="B661" s="12" t="s">
        <v>1838</v>
      </c>
      <c r="C661" s="12"/>
      <c r="D661" s="12" t="s">
        <v>3</v>
      </c>
      <c r="E661" s="12" t="s">
        <v>1780</v>
      </c>
      <c r="F661" s="12" t="s">
        <v>1781</v>
      </c>
      <c r="G661" s="90"/>
      <c r="H661" s="12" t="s">
        <v>139</v>
      </c>
      <c r="I661" s="10">
        <v>7.95</v>
      </c>
      <c r="J661" s="12">
        <v>2014</v>
      </c>
      <c r="K661" s="90">
        <f>+J661</f>
        <v>2014</v>
      </c>
      <c r="L661" s="12"/>
      <c r="M661" s="12"/>
      <c r="N661" s="12"/>
      <c r="O661" s="12"/>
      <c r="P661" s="12" t="s">
        <v>113</v>
      </c>
      <c r="Q661" s="12" t="s">
        <v>114</v>
      </c>
      <c r="R661" s="12" t="s">
        <v>42</v>
      </c>
      <c r="S661" s="12" t="s">
        <v>140</v>
      </c>
      <c r="T661" s="12"/>
      <c r="U661" s="12" t="s">
        <v>141</v>
      </c>
      <c r="V661" s="12"/>
      <c r="W661" s="12"/>
      <c r="X661" s="12"/>
      <c r="Y661" s="12" t="s">
        <v>63</v>
      </c>
      <c r="Z661" s="93">
        <v>0.5</v>
      </c>
      <c r="AA661" s="88">
        <f t="shared" si="93"/>
        <v>3.9750000000000001</v>
      </c>
      <c r="AB661" s="94">
        <f t="shared" si="97"/>
        <v>3.9750000000000001</v>
      </c>
      <c r="AC661" s="94">
        <f>+AA661</f>
        <v>3.9750000000000001</v>
      </c>
      <c r="AD661" s="12"/>
      <c r="AE661" s="12"/>
      <c r="AF661" s="12"/>
      <c r="AG661" s="94">
        <f t="shared" si="94"/>
        <v>0</v>
      </c>
      <c r="AH661" s="12" t="s">
        <v>1837</v>
      </c>
    </row>
    <row r="662" spans="1:34" ht="48">
      <c r="A662" s="12">
        <v>5014</v>
      </c>
      <c r="B662" s="12" t="s">
        <v>1839</v>
      </c>
      <c r="C662" s="11">
        <v>45292</v>
      </c>
      <c r="D662" s="12" t="s">
        <v>110</v>
      </c>
      <c r="E662" s="12" t="s">
        <v>1840</v>
      </c>
      <c r="F662" s="12" t="s">
        <v>271</v>
      </c>
      <c r="G662" s="90" t="s">
        <v>1841</v>
      </c>
      <c r="H662" s="12"/>
      <c r="I662" s="10">
        <v>647.5</v>
      </c>
      <c r="J662" s="11">
        <v>45292</v>
      </c>
      <c r="K662" s="90">
        <f t="shared" ref="K662:K685" si="99">YEAR(J662)</f>
        <v>2024</v>
      </c>
      <c r="L662" s="12"/>
      <c r="M662" s="12">
        <v>4501026256</v>
      </c>
      <c r="N662" s="12"/>
      <c r="O662" s="12"/>
      <c r="P662" s="12" t="s">
        <v>113</v>
      </c>
      <c r="Q662" s="12" t="s">
        <v>114</v>
      </c>
      <c r="R662" s="12" t="s">
        <v>51</v>
      </c>
      <c r="S662" s="12" t="s">
        <v>140</v>
      </c>
      <c r="T662" s="12"/>
      <c r="U662" s="12" t="s">
        <v>116</v>
      </c>
      <c r="V662" s="12"/>
      <c r="W662" s="12" t="s">
        <v>451</v>
      </c>
      <c r="X662" s="12"/>
      <c r="Y662" s="12" t="s">
        <v>63</v>
      </c>
      <c r="Z662" s="93">
        <v>0.5</v>
      </c>
      <c r="AA662" s="88">
        <f t="shared" si="93"/>
        <v>323.75</v>
      </c>
      <c r="AB662" s="94">
        <f t="shared" si="97"/>
        <v>323.75</v>
      </c>
      <c r="AC662" s="94"/>
      <c r="AD662" s="12"/>
      <c r="AE662" s="12"/>
      <c r="AF662" s="12"/>
      <c r="AG662" s="94">
        <f t="shared" si="94"/>
        <v>323.75</v>
      </c>
      <c r="AH662" s="12"/>
    </row>
    <row r="663" spans="1:34" ht="48">
      <c r="A663" s="12">
        <v>5015</v>
      </c>
      <c r="B663" s="12" t="s">
        <v>1842</v>
      </c>
      <c r="C663" s="11">
        <v>45292</v>
      </c>
      <c r="D663" s="12" t="s">
        <v>110</v>
      </c>
      <c r="E663" s="12" t="s">
        <v>1840</v>
      </c>
      <c r="F663" s="12" t="s">
        <v>271</v>
      </c>
      <c r="G663" s="90" t="s">
        <v>1843</v>
      </c>
      <c r="H663" s="12"/>
      <c r="I663" s="10">
        <v>647.5</v>
      </c>
      <c r="J663" s="11">
        <v>45292</v>
      </c>
      <c r="K663" s="90">
        <f t="shared" si="99"/>
        <v>2024</v>
      </c>
      <c r="L663" s="12"/>
      <c r="M663" s="12">
        <v>4501026256</v>
      </c>
      <c r="N663" s="12"/>
      <c r="O663" s="12"/>
      <c r="P663" s="12" t="s">
        <v>113</v>
      </c>
      <c r="Q663" s="12" t="s">
        <v>114</v>
      </c>
      <c r="R663" s="12" t="s">
        <v>66</v>
      </c>
      <c r="S663" s="12" t="s">
        <v>140</v>
      </c>
      <c r="T663" s="12"/>
      <c r="U663" s="12" t="s">
        <v>116</v>
      </c>
      <c r="V663" s="12"/>
      <c r="W663" s="12" t="s">
        <v>451</v>
      </c>
      <c r="X663" s="12"/>
      <c r="Y663" s="12" t="s">
        <v>63</v>
      </c>
      <c r="Z663" s="93">
        <v>0.5</v>
      </c>
      <c r="AA663" s="88">
        <f t="shared" si="93"/>
        <v>323.75</v>
      </c>
      <c r="AB663" s="94">
        <f t="shared" si="97"/>
        <v>323.75</v>
      </c>
      <c r="AC663" s="94"/>
      <c r="AD663" s="12"/>
      <c r="AE663" s="12"/>
      <c r="AF663" s="12"/>
      <c r="AG663" s="94">
        <f t="shared" si="94"/>
        <v>323.75</v>
      </c>
      <c r="AH663" s="12"/>
    </row>
    <row r="664" spans="1:34" ht="48">
      <c r="A664" s="12">
        <v>5016</v>
      </c>
      <c r="B664" s="12" t="s">
        <v>1844</v>
      </c>
      <c r="C664" s="11">
        <v>45292</v>
      </c>
      <c r="D664" s="12" t="s">
        <v>110</v>
      </c>
      <c r="E664" s="12" t="s">
        <v>1845</v>
      </c>
      <c r="F664" s="12" t="s">
        <v>395</v>
      </c>
      <c r="G664" s="90" t="s">
        <v>1846</v>
      </c>
      <c r="H664" s="12"/>
      <c r="I664" s="10">
        <v>532.5</v>
      </c>
      <c r="J664" s="11">
        <v>45292</v>
      </c>
      <c r="K664" s="90">
        <f t="shared" si="99"/>
        <v>2024</v>
      </c>
      <c r="L664" s="12"/>
      <c r="M664" s="12">
        <v>4501026256</v>
      </c>
      <c r="N664" s="12"/>
      <c r="O664" s="12"/>
      <c r="P664" s="12" t="s">
        <v>113</v>
      </c>
      <c r="Q664" s="12" t="s">
        <v>114</v>
      </c>
      <c r="R664" s="12" t="s">
        <v>62</v>
      </c>
      <c r="S664" s="12" t="s">
        <v>140</v>
      </c>
      <c r="T664" s="12"/>
      <c r="U664" s="12" t="s">
        <v>116</v>
      </c>
      <c r="V664" s="12"/>
      <c r="W664" s="12" t="s">
        <v>451</v>
      </c>
      <c r="X664" s="12"/>
      <c r="Y664" s="12" t="s">
        <v>63</v>
      </c>
      <c r="Z664" s="93">
        <v>0.5</v>
      </c>
      <c r="AA664" s="88">
        <f t="shared" si="93"/>
        <v>266.25</v>
      </c>
      <c r="AB664" s="94">
        <f t="shared" si="97"/>
        <v>266.25</v>
      </c>
      <c r="AC664" s="94"/>
      <c r="AD664" s="12"/>
      <c r="AE664" s="12"/>
      <c r="AF664" s="12"/>
      <c r="AG664" s="94">
        <f t="shared" si="94"/>
        <v>266.25</v>
      </c>
      <c r="AH664" s="12"/>
    </row>
    <row r="665" spans="1:34" ht="48">
      <c r="A665" s="12">
        <v>5017</v>
      </c>
      <c r="B665" s="12" t="s">
        <v>1847</v>
      </c>
      <c r="C665" s="11">
        <v>45292</v>
      </c>
      <c r="D665" s="12" t="s">
        <v>110</v>
      </c>
      <c r="E665" s="12" t="s">
        <v>1848</v>
      </c>
      <c r="F665" s="12" t="s">
        <v>395</v>
      </c>
      <c r="G665" s="90" t="s">
        <v>1849</v>
      </c>
      <c r="H665" s="12"/>
      <c r="I665" s="10">
        <v>532.5</v>
      </c>
      <c r="J665" s="11">
        <v>45292</v>
      </c>
      <c r="K665" s="90">
        <f t="shared" si="99"/>
        <v>2024</v>
      </c>
      <c r="L665" s="12"/>
      <c r="M665" s="12">
        <v>4501026256</v>
      </c>
      <c r="N665" s="12"/>
      <c r="O665" s="12"/>
      <c r="P665" s="12" t="s">
        <v>113</v>
      </c>
      <c r="Q665" s="12" t="s">
        <v>114</v>
      </c>
      <c r="R665" s="12" t="s">
        <v>53</v>
      </c>
      <c r="S665" s="12" t="s">
        <v>140</v>
      </c>
      <c r="T665" s="12"/>
      <c r="U665" s="12" t="s">
        <v>116</v>
      </c>
      <c r="V665" s="12"/>
      <c r="W665" s="12" t="s">
        <v>451</v>
      </c>
      <c r="X665" s="12"/>
      <c r="Y665" s="12" t="s">
        <v>63</v>
      </c>
      <c r="Z665" s="93">
        <v>0.5</v>
      </c>
      <c r="AA665" s="88">
        <f t="shared" si="93"/>
        <v>266.25</v>
      </c>
      <c r="AB665" s="94">
        <f t="shared" si="97"/>
        <v>266.25</v>
      </c>
      <c r="AC665" s="94"/>
      <c r="AD665" s="12"/>
      <c r="AE665" s="12"/>
      <c r="AF665" s="12"/>
      <c r="AG665" s="94">
        <f t="shared" si="94"/>
        <v>266.25</v>
      </c>
      <c r="AH665" s="12"/>
    </row>
    <row r="666" spans="1:34" ht="48">
      <c r="A666" s="12">
        <v>5018</v>
      </c>
      <c r="B666" s="12" t="s">
        <v>1850</v>
      </c>
      <c r="C666" s="11">
        <v>45292</v>
      </c>
      <c r="D666" s="12" t="s">
        <v>110</v>
      </c>
      <c r="E666" s="12" t="s">
        <v>1851</v>
      </c>
      <c r="F666" s="12" t="s">
        <v>395</v>
      </c>
      <c r="G666" s="90" t="s">
        <v>1852</v>
      </c>
      <c r="H666" s="12"/>
      <c r="I666" s="10">
        <v>532.5</v>
      </c>
      <c r="J666" s="11">
        <v>45292</v>
      </c>
      <c r="K666" s="90">
        <f t="shared" si="99"/>
        <v>2024</v>
      </c>
      <c r="L666" s="12"/>
      <c r="M666" s="12">
        <v>4501026256</v>
      </c>
      <c r="N666" s="12"/>
      <c r="O666" s="12"/>
      <c r="P666" s="12" t="s">
        <v>113</v>
      </c>
      <c r="Q666" s="12" t="s">
        <v>114</v>
      </c>
      <c r="R666" s="12" t="s">
        <v>70</v>
      </c>
      <c r="S666" s="12" t="s">
        <v>140</v>
      </c>
      <c r="T666" s="12"/>
      <c r="U666" s="12" t="s">
        <v>116</v>
      </c>
      <c r="V666" s="12"/>
      <c r="W666" s="12" t="s">
        <v>451</v>
      </c>
      <c r="X666" s="12"/>
      <c r="Y666" s="12" t="s">
        <v>63</v>
      </c>
      <c r="Z666" s="93">
        <v>0.5</v>
      </c>
      <c r="AA666" s="88">
        <f t="shared" si="93"/>
        <v>266.25</v>
      </c>
      <c r="AB666" s="94">
        <f t="shared" si="97"/>
        <v>266.25</v>
      </c>
      <c r="AC666" s="94"/>
      <c r="AD666" s="12"/>
      <c r="AE666" s="12"/>
      <c r="AF666" s="12"/>
      <c r="AG666" s="94">
        <f t="shared" si="94"/>
        <v>266.25</v>
      </c>
      <c r="AH666" s="12"/>
    </row>
    <row r="667" spans="1:34" ht="48">
      <c r="A667" s="12">
        <v>5019</v>
      </c>
      <c r="B667" s="12" t="s">
        <v>1853</v>
      </c>
      <c r="C667" s="11">
        <v>45292</v>
      </c>
      <c r="D667" s="12" t="s">
        <v>110</v>
      </c>
      <c r="E667" s="12" t="s">
        <v>1854</v>
      </c>
      <c r="F667" s="12" t="s">
        <v>395</v>
      </c>
      <c r="G667" s="90" t="s">
        <v>1855</v>
      </c>
      <c r="H667" s="12"/>
      <c r="I667" s="10">
        <v>532.5</v>
      </c>
      <c r="J667" s="11">
        <v>45292</v>
      </c>
      <c r="K667" s="90">
        <f t="shared" si="99"/>
        <v>2024</v>
      </c>
      <c r="L667" s="12"/>
      <c r="M667" s="12">
        <v>4501026256</v>
      </c>
      <c r="N667" s="12"/>
      <c r="O667" s="12"/>
      <c r="P667" s="12" t="s">
        <v>113</v>
      </c>
      <c r="Q667" s="12" t="s">
        <v>114</v>
      </c>
      <c r="R667" s="12" t="s">
        <v>59</v>
      </c>
      <c r="S667" s="12" t="s">
        <v>140</v>
      </c>
      <c r="T667" s="12"/>
      <c r="U667" s="12" t="s">
        <v>116</v>
      </c>
      <c r="V667" s="12"/>
      <c r="W667" s="12" t="s">
        <v>451</v>
      </c>
      <c r="X667" s="12"/>
      <c r="Y667" s="12" t="s">
        <v>63</v>
      </c>
      <c r="Z667" s="93">
        <v>0.5</v>
      </c>
      <c r="AA667" s="88">
        <f t="shared" si="93"/>
        <v>266.25</v>
      </c>
      <c r="AB667" s="94">
        <f t="shared" si="97"/>
        <v>266.25</v>
      </c>
      <c r="AC667" s="94"/>
      <c r="AD667" s="12"/>
      <c r="AE667" s="12"/>
      <c r="AF667" s="12"/>
      <c r="AG667" s="94">
        <f t="shared" si="94"/>
        <v>266.25</v>
      </c>
      <c r="AH667" s="12"/>
    </row>
    <row r="668" spans="1:34" ht="48">
      <c r="A668" s="12">
        <v>5020</v>
      </c>
      <c r="B668" s="12" t="s">
        <v>1856</v>
      </c>
      <c r="C668" s="11">
        <v>45292</v>
      </c>
      <c r="D668" s="12" t="s">
        <v>110</v>
      </c>
      <c r="E668" s="12" t="s">
        <v>1857</v>
      </c>
      <c r="F668" s="12" t="s">
        <v>750</v>
      </c>
      <c r="G668" s="90" t="s">
        <v>1858</v>
      </c>
      <c r="H668" s="12"/>
      <c r="I668" s="10">
        <v>532.5</v>
      </c>
      <c r="J668" s="11">
        <v>45292</v>
      </c>
      <c r="K668" s="90">
        <f t="shared" si="99"/>
        <v>2024</v>
      </c>
      <c r="L668" s="12"/>
      <c r="M668" s="12">
        <v>4501026256</v>
      </c>
      <c r="N668" s="12"/>
      <c r="O668" s="12"/>
      <c r="P668" s="12" t="s">
        <v>113</v>
      </c>
      <c r="Q668" s="12" t="s">
        <v>114</v>
      </c>
      <c r="R668" s="12" t="s">
        <v>58</v>
      </c>
      <c r="S668" s="12" t="s">
        <v>140</v>
      </c>
      <c r="T668" s="12"/>
      <c r="U668" s="12" t="s">
        <v>116</v>
      </c>
      <c r="V668" s="12"/>
      <c r="W668" s="12" t="s">
        <v>451</v>
      </c>
      <c r="X668" s="12"/>
      <c r="Y668" s="12" t="s">
        <v>63</v>
      </c>
      <c r="Z668" s="93">
        <v>0.5</v>
      </c>
      <c r="AA668" s="88">
        <f t="shared" si="93"/>
        <v>266.25</v>
      </c>
      <c r="AB668" s="94">
        <f t="shared" si="97"/>
        <v>266.25</v>
      </c>
      <c r="AC668" s="94"/>
      <c r="AD668" s="12"/>
      <c r="AE668" s="12"/>
      <c r="AF668" s="12"/>
      <c r="AG668" s="94">
        <f t="shared" si="94"/>
        <v>266.25</v>
      </c>
      <c r="AH668" s="12"/>
    </row>
    <row r="669" spans="1:34" ht="60">
      <c r="A669" s="12">
        <v>5021</v>
      </c>
      <c r="B669" s="12" t="s">
        <v>1859</v>
      </c>
      <c r="C669" s="11">
        <v>45292</v>
      </c>
      <c r="D669" s="12" t="s">
        <v>110</v>
      </c>
      <c r="E669" s="12" t="s">
        <v>1860</v>
      </c>
      <c r="F669" s="12" t="s">
        <v>395</v>
      </c>
      <c r="G669" s="90" t="s">
        <v>1861</v>
      </c>
      <c r="H669" s="12"/>
      <c r="I669" s="10">
        <v>532.5</v>
      </c>
      <c r="J669" s="11">
        <v>45292</v>
      </c>
      <c r="K669" s="90">
        <f t="shared" si="99"/>
        <v>2024</v>
      </c>
      <c r="L669" s="12"/>
      <c r="M669" s="12">
        <v>4501026256</v>
      </c>
      <c r="N669" s="12"/>
      <c r="O669" s="12"/>
      <c r="P669" s="12" t="s">
        <v>113</v>
      </c>
      <c r="Q669" s="12" t="s">
        <v>114</v>
      </c>
      <c r="R669" s="12" t="s">
        <v>61</v>
      </c>
      <c r="S669" s="12" t="s">
        <v>140</v>
      </c>
      <c r="T669" s="12"/>
      <c r="U669" s="12" t="s">
        <v>116</v>
      </c>
      <c r="V669" s="12"/>
      <c r="W669" s="12" t="s">
        <v>451</v>
      </c>
      <c r="X669" s="12"/>
      <c r="Y669" s="12" t="s">
        <v>63</v>
      </c>
      <c r="Z669" s="93">
        <v>0.5</v>
      </c>
      <c r="AA669" s="88">
        <f t="shared" si="93"/>
        <v>266.25</v>
      </c>
      <c r="AB669" s="94">
        <f t="shared" ref="AB669:AB700" si="100">+AA669</f>
        <v>266.25</v>
      </c>
      <c r="AC669" s="94"/>
      <c r="AD669" s="12"/>
      <c r="AE669" s="12"/>
      <c r="AF669" s="12"/>
      <c r="AG669" s="94">
        <f t="shared" si="94"/>
        <v>266.25</v>
      </c>
      <c r="AH669" s="12"/>
    </row>
    <row r="670" spans="1:34" ht="48">
      <c r="A670" s="12">
        <v>5022</v>
      </c>
      <c r="B670" s="12" t="s">
        <v>1862</v>
      </c>
      <c r="C670" s="11">
        <v>45292</v>
      </c>
      <c r="D670" s="12" t="s">
        <v>110</v>
      </c>
      <c r="E670" s="12" t="s">
        <v>1860</v>
      </c>
      <c r="F670" s="12" t="s">
        <v>395</v>
      </c>
      <c r="G670" s="90" t="s">
        <v>1863</v>
      </c>
      <c r="H670" s="12"/>
      <c r="I670" s="10">
        <v>532.5</v>
      </c>
      <c r="J670" s="11">
        <v>45292</v>
      </c>
      <c r="K670" s="90">
        <f t="shared" si="99"/>
        <v>2024</v>
      </c>
      <c r="L670" s="12"/>
      <c r="M670" s="12">
        <v>4501026256</v>
      </c>
      <c r="N670" s="12"/>
      <c r="O670" s="12"/>
      <c r="P670" s="12" t="s">
        <v>113</v>
      </c>
      <c r="Q670" s="12" t="s">
        <v>114</v>
      </c>
      <c r="R670" s="12" t="s">
        <v>57</v>
      </c>
      <c r="S670" s="12" t="s">
        <v>140</v>
      </c>
      <c r="T670" s="12"/>
      <c r="U670" s="12" t="s">
        <v>116</v>
      </c>
      <c r="V670" s="12"/>
      <c r="W670" s="12" t="s">
        <v>451</v>
      </c>
      <c r="X670" s="12"/>
      <c r="Y670" s="12" t="s">
        <v>63</v>
      </c>
      <c r="Z670" s="93">
        <v>0.5</v>
      </c>
      <c r="AA670" s="88">
        <f t="shared" si="93"/>
        <v>266.25</v>
      </c>
      <c r="AB670" s="94">
        <f t="shared" si="100"/>
        <v>266.25</v>
      </c>
      <c r="AC670" s="94"/>
      <c r="AD670" s="12"/>
      <c r="AE670" s="12"/>
      <c r="AF670" s="12"/>
      <c r="AG670" s="94">
        <f t="shared" si="94"/>
        <v>266.25</v>
      </c>
      <c r="AH670" s="12"/>
    </row>
    <row r="671" spans="1:34" ht="48">
      <c r="A671" s="12">
        <v>5023</v>
      </c>
      <c r="B671" s="12" t="s">
        <v>1864</v>
      </c>
      <c r="C671" s="11">
        <v>45292</v>
      </c>
      <c r="D671" s="12" t="s">
        <v>110</v>
      </c>
      <c r="E671" s="12" t="s">
        <v>1865</v>
      </c>
      <c r="F671" s="12" t="s">
        <v>395</v>
      </c>
      <c r="G671" s="90" t="s">
        <v>1866</v>
      </c>
      <c r="H671" s="12"/>
      <c r="I671" s="10">
        <v>532.5</v>
      </c>
      <c r="J671" s="11">
        <v>45292</v>
      </c>
      <c r="K671" s="90">
        <f t="shared" si="99"/>
        <v>2024</v>
      </c>
      <c r="L671" s="12"/>
      <c r="M671" s="12">
        <v>4501026256</v>
      </c>
      <c r="N671" s="12"/>
      <c r="O671" s="12"/>
      <c r="P671" s="12" t="s">
        <v>113</v>
      </c>
      <c r="Q671" s="12" t="s">
        <v>114</v>
      </c>
      <c r="R671" s="12" t="s">
        <v>49</v>
      </c>
      <c r="S671" s="12" t="s">
        <v>140</v>
      </c>
      <c r="T671" s="12"/>
      <c r="U671" s="12" t="s">
        <v>116</v>
      </c>
      <c r="V671" s="12"/>
      <c r="W671" s="12" t="s">
        <v>451</v>
      </c>
      <c r="X671" s="12"/>
      <c r="Y671" s="12" t="s">
        <v>63</v>
      </c>
      <c r="Z671" s="93">
        <v>0.5</v>
      </c>
      <c r="AA671" s="88">
        <f t="shared" si="93"/>
        <v>266.25</v>
      </c>
      <c r="AB671" s="94">
        <f t="shared" si="100"/>
        <v>266.25</v>
      </c>
      <c r="AC671" s="94"/>
      <c r="AD671" s="12"/>
      <c r="AE671" s="12"/>
      <c r="AF671" s="12"/>
      <c r="AG671" s="94">
        <f t="shared" si="94"/>
        <v>266.25</v>
      </c>
      <c r="AH671" s="12"/>
    </row>
    <row r="672" spans="1:34" ht="48">
      <c r="A672" s="12">
        <v>5024</v>
      </c>
      <c r="B672" s="12" t="s">
        <v>1867</v>
      </c>
      <c r="C672" s="11">
        <v>45292</v>
      </c>
      <c r="D672" s="12" t="s">
        <v>110</v>
      </c>
      <c r="E672" s="12" t="s">
        <v>1857</v>
      </c>
      <c r="F672" s="12" t="s">
        <v>395</v>
      </c>
      <c r="G672" s="90" t="s">
        <v>1868</v>
      </c>
      <c r="H672" s="12"/>
      <c r="I672" s="10">
        <v>532.5</v>
      </c>
      <c r="J672" s="11">
        <v>45292</v>
      </c>
      <c r="K672" s="90">
        <f t="shared" si="99"/>
        <v>2024</v>
      </c>
      <c r="L672" s="12"/>
      <c r="M672" s="12">
        <v>4501026256</v>
      </c>
      <c r="N672" s="12"/>
      <c r="O672" s="12"/>
      <c r="P672" s="12" t="s">
        <v>113</v>
      </c>
      <c r="Q672" s="12" t="s">
        <v>114</v>
      </c>
      <c r="R672" s="12" t="s">
        <v>56</v>
      </c>
      <c r="S672" s="12" t="s">
        <v>140</v>
      </c>
      <c r="T672" s="12"/>
      <c r="U672" s="12" t="s">
        <v>116</v>
      </c>
      <c r="V672" s="12"/>
      <c r="W672" s="12" t="s">
        <v>451</v>
      </c>
      <c r="X672" s="12"/>
      <c r="Y672" s="12" t="s">
        <v>63</v>
      </c>
      <c r="Z672" s="93">
        <v>0.5</v>
      </c>
      <c r="AA672" s="88">
        <f t="shared" si="93"/>
        <v>266.25</v>
      </c>
      <c r="AB672" s="94">
        <f t="shared" si="100"/>
        <v>266.25</v>
      </c>
      <c r="AC672" s="94"/>
      <c r="AD672" s="12"/>
      <c r="AE672" s="12"/>
      <c r="AF672" s="12"/>
      <c r="AG672" s="94">
        <f t="shared" si="94"/>
        <v>266.25</v>
      </c>
      <c r="AH672" s="12"/>
    </row>
    <row r="673" spans="1:34" ht="48">
      <c r="A673" s="12">
        <v>5025</v>
      </c>
      <c r="B673" s="12" t="s">
        <v>1869</v>
      </c>
      <c r="C673" s="11">
        <v>45292</v>
      </c>
      <c r="D673" s="12" t="s">
        <v>110</v>
      </c>
      <c r="E673" s="12" t="s">
        <v>1870</v>
      </c>
      <c r="F673" s="12" t="s">
        <v>395</v>
      </c>
      <c r="G673" s="90" t="s">
        <v>1871</v>
      </c>
      <c r="H673" s="12"/>
      <c r="I673" s="10">
        <v>532.5</v>
      </c>
      <c r="J673" s="11">
        <v>45292</v>
      </c>
      <c r="K673" s="90">
        <f t="shared" si="99"/>
        <v>2024</v>
      </c>
      <c r="L673" s="12"/>
      <c r="M673" s="12">
        <v>4501026256</v>
      </c>
      <c r="N673" s="12"/>
      <c r="O673" s="12"/>
      <c r="P673" s="12" t="s">
        <v>113</v>
      </c>
      <c r="Q673" s="12" t="s">
        <v>114</v>
      </c>
      <c r="R673" s="12" t="s">
        <v>45</v>
      </c>
      <c r="S673" s="12" t="s">
        <v>140</v>
      </c>
      <c r="T673" s="12"/>
      <c r="U673" s="12" t="s">
        <v>116</v>
      </c>
      <c r="V673" s="12"/>
      <c r="W673" s="12" t="s">
        <v>451</v>
      </c>
      <c r="X673" s="12"/>
      <c r="Y673" s="12" t="s">
        <v>63</v>
      </c>
      <c r="Z673" s="93">
        <v>0.5</v>
      </c>
      <c r="AA673" s="88">
        <f t="shared" si="93"/>
        <v>266.25</v>
      </c>
      <c r="AB673" s="94">
        <f t="shared" si="100"/>
        <v>266.25</v>
      </c>
      <c r="AC673" s="94"/>
      <c r="AD673" s="12"/>
      <c r="AE673" s="12"/>
      <c r="AF673" s="12"/>
      <c r="AG673" s="94">
        <f t="shared" si="94"/>
        <v>266.25</v>
      </c>
      <c r="AH673" s="12"/>
    </row>
    <row r="674" spans="1:34" ht="48">
      <c r="A674" s="12">
        <v>5026</v>
      </c>
      <c r="B674" s="12" t="s">
        <v>1872</v>
      </c>
      <c r="C674" s="11">
        <v>45292</v>
      </c>
      <c r="D674" s="12" t="s">
        <v>110</v>
      </c>
      <c r="E674" s="12" t="s">
        <v>1845</v>
      </c>
      <c r="F674" s="12" t="s">
        <v>395</v>
      </c>
      <c r="G674" s="90" t="s">
        <v>1873</v>
      </c>
      <c r="H674" s="12"/>
      <c r="I674" s="10">
        <v>532.5</v>
      </c>
      <c r="J674" s="11">
        <v>45292</v>
      </c>
      <c r="K674" s="90">
        <f t="shared" si="99"/>
        <v>2024</v>
      </c>
      <c r="L674" s="12"/>
      <c r="M674" s="12">
        <v>4501026256</v>
      </c>
      <c r="N674" s="12"/>
      <c r="O674" s="12"/>
      <c r="P674" s="12" t="s">
        <v>113</v>
      </c>
      <c r="Q674" s="12" t="s">
        <v>114</v>
      </c>
      <c r="R674" s="12" t="s">
        <v>64</v>
      </c>
      <c r="S674" s="12" t="s">
        <v>140</v>
      </c>
      <c r="T674" s="12"/>
      <c r="U674" s="12" t="s">
        <v>116</v>
      </c>
      <c r="V674" s="12"/>
      <c r="W674" s="12" t="s">
        <v>451</v>
      </c>
      <c r="X674" s="12"/>
      <c r="Y674" s="12" t="s">
        <v>63</v>
      </c>
      <c r="Z674" s="93">
        <v>0.5</v>
      </c>
      <c r="AA674" s="88">
        <f t="shared" si="93"/>
        <v>266.25</v>
      </c>
      <c r="AB674" s="94">
        <f t="shared" si="100"/>
        <v>266.25</v>
      </c>
      <c r="AC674" s="94"/>
      <c r="AD674" s="12"/>
      <c r="AE674" s="12"/>
      <c r="AF674" s="12"/>
      <c r="AG674" s="94">
        <f t="shared" si="94"/>
        <v>266.25</v>
      </c>
      <c r="AH674" s="12"/>
    </row>
    <row r="675" spans="1:34" ht="60">
      <c r="A675" s="12">
        <v>5027</v>
      </c>
      <c r="B675" s="12" t="s">
        <v>1874</v>
      </c>
      <c r="C675" s="11">
        <v>45292</v>
      </c>
      <c r="D675" s="12" t="s">
        <v>110</v>
      </c>
      <c r="E675" s="12" t="s">
        <v>1860</v>
      </c>
      <c r="F675" s="12" t="s">
        <v>395</v>
      </c>
      <c r="G675" s="90" t="s">
        <v>1875</v>
      </c>
      <c r="H675" s="12"/>
      <c r="I675" s="10">
        <v>532.5</v>
      </c>
      <c r="J675" s="11">
        <v>45292</v>
      </c>
      <c r="K675" s="90">
        <f t="shared" si="99"/>
        <v>2024</v>
      </c>
      <c r="L675" s="12"/>
      <c r="M675" s="12">
        <v>4501026256</v>
      </c>
      <c r="N675" s="12"/>
      <c r="O675" s="12"/>
      <c r="P675" s="12" t="s">
        <v>113</v>
      </c>
      <c r="Q675" s="12" t="s">
        <v>114</v>
      </c>
      <c r="R675" s="12" t="s">
        <v>54</v>
      </c>
      <c r="S675" s="12" t="s">
        <v>140</v>
      </c>
      <c r="T675" s="12"/>
      <c r="U675" s="12" t="s">
        <v>116</v>
      </c>
      <c r="V675" s="12"/>
      <c r="W675" s="12" t="s">
        <v>451</v>
      </c>
      <c r="X675" s="12"/>
      <c r="Y675" s="12" t="s">
        <v>63</v>
      </c>
      <c r="Z675" s="93">
        <v>0.5</v>
      </c>
      <c r="AA675" s="88">
        <f t="shared" si="93"/>
        <v>266.25</v>
      </c>
      <c r="AB675" s="94">
        <f t="shared" si="100"/>
        <v>266.25</v>
      </c>
      <c r="AC675" s="94"/>
      <c r="AD675" s="12"/>
      <c r="AE675" s="12"/>
      <c r="AF675" s="12"/>
      <c r="AG675" s="94">
        <f t="shared" si="94"/>
        <v>266.25</v>
      </c>
      <c r="AH675" s="12"/>
    </row>
    <row r="676" spans="1:34" ht="48">
      <c r="A676" s="12">
        <v>5028</v>
      </c>
      <c r="B676" s="12" t="s">
        <v>1876</v>
      </c>
      <c r="C676" s="11">
        <v>45292</v>
      </c>
      <c r="D676" s="12" t="s">
        <v>110</v>
      </c>
      <c r="E676" s="12" t="s">
        <v>1877</v>
      </c>
      <c r="F676" s="12" t="s">
        <v>395</v>
      </c>
      <c r="G676" s="90" t="s">
        <v>1878</v>
      </c>
      <c r="H676" s="12"/>
      <c r="I676" s="10">
        <v>532.5</v>
      </c>
      <c r="J676" s="11">
        <v>45292</v>
      </c>
      <c r="K676" s="90">
        <f t="shared" si="99"/>
        <v>2024</v>
      </c>
      <c r="L676" s="12"/>
      <c r="M676" s="12">
        <v>4501026256</v>
      </c>
      <c r="N676" s="12"/>
      <c r="O676" s="12"/>
      <c r="P676" s="12" t="s">
        <v>113</v>
      </c>
      <c r="Q676" s="12" t="s">
        <v>114</v>
      </c>
      <c r="R676" s="12" t="s">
        <v>60</v>
      </c>
      <c r="S676" s="12" t="s">
        <v>140</v>
      </c>
      <c r="T676" s="12"/>
      <c r="U676" s="12" t="s">
        <v>116</v>
      </c>
      <c r="V676" s="12"/>
      <c r="W676" s="12" t="s">
        <v>451</v>
      </c>
      <c r="X676" s="12"/>
      <c r="Y676" s="12" t="s">
        <v>63</v>
      </c>
      <c r="Z676" s="93">
        <v>0.5</v>
      </c>
      <c r="AA676" s="88">
        <f t="shared" si="93"/>
        <v>266.25</v>
      </c>
      <c r="AB676" s="94">
        <f t="shared" si="100"/>
        <v>266.25</v>
      </c>
      <c r="AC676" s="94"/>
      <c r="AD676" s="12"/>
      <c r="AE676" s="12"/>
      <c r="AF676" s="12"/>
      <c r="AG676" s="94">
        <f t="shared" si="94"/>
        <v>266.25</v>
      </c>
      <c r="AH676" s="12"/>
    </row>
    <row r="677" spans="1:34" ht="48">
      <c r="A677" s="12">
        <v>5029</v>
      </c>
      <c r="B677" s="12" t="s">
        <v>1879</v>
      </c>
      <c r="C677" s="11">
        <v>45292</v>
      </c>
      <c r="D677" s="12" t="s">
        <v>110</v>
      </c>
      <c r="E677" s="12" t="s">
        <v>1845</v>
      </c>
      <c r="F677" s="12" t="s">
        <v>395</v>
      </c>
      <c r="G677" s="90" t="s">
        <v>1880</v>
      </c>
      <c r="H677" s="12"/>
      <c r="I677" s="10">
        <v>532.5</v>
      </c>
      <c r="J677" s="11">
        <v>45292</v>
      </c>
      <c r="K677" s="90">
        <f t="shared" si="99"/>
        <v>2024</v>
      </c>
      <c r="L677" s="12"/>
      <c r="M677" s="12">
        <v>4501026256</v>
      </c>
      <c r="N677" s="12"/>
      <c r="O677" s="12"/>
      <c r="P677" s="12" t="s">
        <v>113</v>
      </c>
      <c r="Q677" s="12" t="s">
        <v>114</v>
      </c>
      <c r="R677" s="12" t="s">
        <v>68</v>
      </c>
      <c r="S677" s="12" t="s">
        <v>140</v>
      </c>
      <c r="T677" s="12"/>
      <c r="U677" s="12" t="s">
        <v>116</v>
      </c>
      <c r="V677" s="12"/>
      <c r="W677" s="12" t="s">
        <v>451</v>
      </c>
      <c r="X677" s="12"/>
      <c r="Y677" s="12" t="s">
        <v>63</v>
      </c>
      <c r="Z677" s="93">
        <v>0.5</v>
      </c>
      <c r="AA677" s="88">
        <f t="shared" si="93"/>
        <v>266.25</v>
      </c>
      <c r="AB677" s="94">
        <f t="shared" si="100"/>
        <v>266.25</v>
      </c>
      <c r="AC677" s="94"/>
      <c r="AD677" s="12"/>
      <c r="AE677" s="12"/>
      <c r="AF677" s="12"/>
      <c r="AG677" s="94">
        <f t="shared" si="94"/>
        <v>266.25</v>
      </c>
      <c r="AH677" s="12"/>
    </row>
    <row r="678" spans="1:34" ht="48">
      <c r="A678" s="12">
        <v>5030</v>
      </c>
      <c r="B678" s="12" t="s">
        <v>1881</v>
      </c>
      <c r="C678" s="11">
        <v>45292</v>
      </c>
      <c r="D678" s="12" t="s">
        <v>110</v>
      </c>
      <c r="E678" s="12" t="s">
        <v>1882</v>
      </c>
      <c r="F678" s="12" t="s">
        <v>395</v>
      </c>
      <c r="G678" s="90" t="s">
        <v>1883</v>
      </c>
      <c r="H678" s="12"/>
      <c r="I678" s="10">
        <v>532.5</v>
      </c>
      <c r="J678" s="11">
        <v>45292</v>
      </c>
      <c r="K678" s="90">
        <f t="shared" si="99"/>
        <v>2024</v>
      </c>
      <c r="L678" s="12"/>
      <c r="M678" s="12">
        <v>4501026256</v>
      </c>
      <c r="N678" s="12"/>
      <c r="O678" s="12"/>
      <c r="P678" s="12" t="s">
        <v>113</v>
      </c>
      <c r="Q678" s="12" t="s">
        <v>114</v>
      </c>
      <c r="R678" s="12" t="s">
        <v>47</v>
      </c>
      <c r="S678" s="12" t="s">
        <v>140</v>
      </c>
      <c r="T678" s="12"/>
      <c r="U678" s="12" t="s">
        <v>116</v>
      </c>
      <c r="V678" s="12"/>
      <c r="W678" s="12" t="s">
        <v>451</v>
      </c>
      <c r="X678" s="12"/>
      <c r="Y678" s="12" t="s">
        <v>63</v>
      </c>
      <c r="Z678" s="93">
        <v>0.5</v>
      </c>
      <c r="AA678" s="88">
        <f t="shared" si="93"/>
        <v>266.25</v>
      </c>
      <c r="AB678" s="94">
        <f t="shared" si="100"/>
        <v>266.25</v>
      </c>
      <c r="AC678" s="94"/>
      <c r="AD678" s="12"/>
      <c r="AE678" s="12"/>
      <c r="AF678" s="12"/>
      <c r="AG678" s="94">
        <f t="shared" si="94"/>
        <v>266.25</v>
      </c>
      <c r="AH678" s="12"/>
    </row>
    <row r="679" spans="1:34" ht="36">
      <c r="A679" s="12">
        <v>5031</v>
      </c>
      <c r="B679" s="12" t="s">
        <v>1884</v>
      </c>
      <c r="C679" s="11">
        <v>45292</v>
      </c>
      <c r="D679" s="12" t="s">
        <v>110</v>
      </c>
      <c r="E679" s="12" t="s">
        <v>1885</v>
      </c>
      <c r="F679" s="12" t="s">
        <v>395</v>
      </c>
      <c r="G679" s="90" t="s">
        <v>1886</v>
      </c>
      <c r="H679" s="12"/>
      <c r="I679" s="10">
        <v>532.5</v>
      </c>
      <c r="J679" s="11">
        <v>45292</v>
      </c>
      <c r="K679" s="90">
        <f t="shared" si="99"/>
        <v>2024</v>
      </c>
      <c r="L679" s="12"/>
      <c r="M679" s="12">
        <v>4501026256</v>
      </c>
      <c r="N679" s="12"/>
      <c r="O679" s="12"/>
      <c r="P679" s="12" t="s">
        <v>113</v>
      </c>
      <c r="Q679" s="12" t="s">
        <v>114</v>
      </c>
      <c r="R679" s="12" t="s">
        <v>67</v>
      </c>
      <c r="S679" s="12" t="s">
        <v>140</v>
      </c>
      <c r="T679" s="12"/>
      <c r="U679" s="12" t="s">
        <v>116</v>
      </c>
      <c r="V679" s="12"/>
      <c r="W679" s="12" t="s">
        <v>451</v>
      </c>
      <c r="X679" s="12"/>
      <c r="Y679" s="12" t="s">
        <v>63</v>
      </c>
      <c r="Z679" s="93">
        <v>0.5</v>
      </c>
      <c r="AA679" s="88">
        <f t="shared" si="93"/>
        <v>266.25</v>
      </c>
      <c r="AB679" s="94">
        <f t="shared" si="100"/>
        <v>266.25</v>
      </c>
      <c r="AC679" s="94"/>
      <c r="AD679" s="12"/>
      <c r="AE679" s="12"/>
      <c r="AF679" s="12"/>
      <c r="AG679" s="94">
        <f t="shared" si="94"/>
        <v>266.25</v>
      </c>
      <c r="AH679" s="12"/>
    </row>
    <row r="680" spans="1:34" ht="72">
      <c r="A680" s="12">
        <v>5032</v>
      </c>
      <c r="B680" s="12" t="s">
        <v>1887</v>
      </c>
      <c r="C680" s="11">
        <v>45292</v>
      </c>
      <c r="D680" s="12" t="s">
        <v>110</v>
      </c>
      <c r="E680" s="12" t="s">
        <v>1845</v>
      </c>
      <c r="F680" s="12" t="s">
        <v>395</v>
      </c>
      <c r="G680" s="90" t="s">
        <v>1888</v>
      </c>
      <c r="H680" s="12"/>
      <c r="I680" s="10">
        <v>532.5</v>
      </c>
      <c r="J680" s="11">
        <v>45292</v>
      </c>
      <c r="K680" s="90">
        <f t="shared" si="99"/>
        <v>2024</v>
      </c>
      <c r="L680" s="12"/>
      <c r="M680" s="12">
        <v>4501026256</v>
      </c>
      <c r="N680" s="12"/>
      <c r="O680" s="12"/>
      <c r="P680" s="12" t="s">
        <v>113</v>
      </c>
      <c r="Q680" s="12" t="s">
        <v>114</v>
      </c>
      <c r="R680" s="12" t="s">
        <v>55</v>
      </c>
      <c r="S680" s="12" t="s">
        <v>140</v>
      </c>
      <c r="T680" s="12"/>
      <c r="U680" s="12" t="s">
        <v>116</v>
      </c>
      <c r="V680" s="12"/>
      <c r="W680" s="12" t="s">
        <v>451</v>
      </c>
      <c r="X680" s="12"/>
      <c r="Y680" s="12" t="s">
        <v>63</v>
      </c>
      <c r="Z680" s="93">
        <v>0.5</v>
      </c>
      <c r="AA680" s="88">
        <f t="shared" si="93"/>
        <v>266.25</v>
      </c>
      <c r="AB680" s="94">
        <f t="shared" si="100"/>
        <v>266.25</v>
      </c>
      <c r="AC680" s="94"/>
      <c r="AD680" s="12"/>
      <c r="AE680" s="12"/>
      <c r="AF680" s="12"/>
      <c r="AG680" s="94">
        <f t="shared" si="94"/>
        <v>266.25</v>
      </c>
      <c r="AH680" s="12"/>
    </row>
    <row r="681" spans="1:34" ht="48">
      <c r="A681" s="12">
        <v>5033</v>
      </c>
      <c r="B681" s="12" t="s">
        <v>1889</v>
      </c>
      <c r="C681" s="11">
        <v>45292</v>
      </c>
      <c r="D681" s="12" t="s">
        <v>110</v>
      </c>
      <c r="E681" s="12" t="s">
        <v>1845</v>
      </c>
      <c r="F681" s="12" t="s">
        <v>395</v>
      </c>
      <c r="G681" s="90" t="s">
        <v>1890</v>
      </c>
      <c r="H681" s="12"/>
      <c r="I681" s="10">
        <v>532.5</v>
      </c>
      <c r="J681" s="11">
        <v>45292</v>
      </c>
      <c r="K681" s="90">
        <f t="shared" si="99"/>
        <v>2024</v>
      </c>
      <c r="L681" s="12"/>
      <c r="M681" s="12">
        <v>4501026256</v>
      </c>
      <c r="N681" s="12"/>
      <c r="O681" s="12"/>
      <c r="P681" s="12" t="s">
        <v>113</v>
      </c>
      <c r="Q681" s="12" t="s">
        <v>114</v>
      </c>
      <c r="R681" s="12" t="s">
        <v>69</v>
      </c>
      <c r="S681" s="12" t="s">
        <v>140</v>
      </c>
      <c r="T681" s="12"/>
      <c r="U681" s="12" t="s">
        <v>116</v>
      </c>
      <c r="V681" s="12"/>
      <c r="W681" s="12" t="s">
        <v>451</v>
      </c>
      <c r="X681" s="12"/>
      <c r="Y681" s="12" t="s">
        <v>63</v>
      </c>
      <c r="Z681" s="93">
        <v>0.5</v>
      </c>
      <c r="AA681" s="88">
        <f t="shared" si="93"/>
        <v>266.25</v>
      </c>
      <c r="AB681" s="94">
        <f t="shared" si="100"/>
        <v>266.25</v>
      </c>
      <c r="AC681" s="94"/>
      <c r="AD681" s="12"/>
      <c r="AE681" s="12"/>
      <c r="AF681" s="12"/>
      <c r="AG681" s="94">
        <f t="shared" si="94"/>
        <v>266.25</v>
      </c>
      <c r="AH681" s="12"/>
    </row>
    <row r="682" spans="1:34" ht="48">
      <c r="A682" s="12">
        <v>5034</v>
      </c>
      <c r="B682" s="12" t="s">
        <v>1891</v>
      </c>
      <c r="C682" s="11">
        <v>45292</v>
      </c>
      <c r="D682" s="12" t="s">
        <v>110</v>
      </c>
      <c r="E682" s="12" t="s">
        <v>1877</v>
      </c>
      <c r="F682" s="12" t="s">
        <v>395</v>
      </c>
      <c r="G682" s="90" t="s">
        <v>1892</v>
      </c>
      <c r="H682" s="12"/>
      <c r="I682" s="10">
        <v>532.5</v>
      </c>
      <c r="J682" s="11">
        <v>45292</v>
      </c>
      <c r="K682" s="90">
        <f t="shared" si="99"/>
        <v>2024</v>
      </c>
      <c r="L682" s="12"/>
      <c r="M682" s="12">
        <v>4501026256</v>
      </c>
      <c r="N682" s="12"/>
      <c r="O682" s="12"/>
      <c r="P682" s="12" t="s">
        <v>113</v>
      </c>
      <c r="Q682" s="12" t="s">
        <v>114</v>
      </c>
      <c r="R682" s="12" t="s">
        <v>52</v>
      </c>
      <c r="S682" s="12" t="s">
        <v>140</v>
      </c>
      <c r="T682" s="12"/>
      <c r="U682" s="12" t="s">
        <v>116</v>
      </c>
      <c r="V682" s="12"/>
      <c r="W682" s="12" t="s">
        <v>451</v>
      </c>
      <c r="X682" s="12"/>
      <c r="Y682" s="12" t="s">
        <v>63</v>
      </c>
      <c r="Z682" s="93">
        <v>0.5</v>
      </c>
      <c r="AA682" s="88">
        <f t="shared" si="93"/>
        <v>266.25</v>
      </c>
      <c r="AB682" s="94">
        <f t="shared" si="100"/>
        <v>266.25</v>
      </c>
      <c r="AC682" s="94"/>
      <c r="AD682" s="12"/>
      <c r="AE682" s="12"/>
      <c r="AF682" s="12"/>
      <c r="AG682" s="94">
        <f t="shared" si="94"/>
        <v>266.25</v>
      </c>
      <c r="AH682" s="12"/>
    </row>
    <row r="683" spans="1:34">
      <c r="A683" s="12">
        <v>3214</v>
      </c>
      <c r="B683" s="12" t="s">
        <v>1893</v>
      </c>
      <c r="C683" s="12"/>
      <c r="D683" s="12" t="s">
        <v>1</v>
      </c>
      <c r="E683" s="12" t="s">
        <v>1894</v>
      </c>
      <c r="F683" s="12"/>
      <c r="G683" s="90"/>
      <c r="H683" s="12" t="s">
        <v>139</v>
      </c>
      <c r="I683" s="10">
        <v>435.05</v>
      </c>
      <c r="J683" s="11">
        <v>42087</v>
      </c>
      <c r="K683" s="90">
        <f t="shared" si="99"/>
        <v>2015</v>
      </c>
      <c r="L683" s="12"/>
      <c r="M683" s="12"/>
      <c r="N683" s="12"/>
      <c r="O683" s="12"/>
      <c r="P683" s="12" t="s">
        <v>113</v>
      </c>
      <c r="Q683" s="12" t="s">
        <v>114</v>
      </c>
      <c r="R683" s="12" t="s">
        <v>42</v>
      </c>
      <c r="S683" s="12" t="s">
        <v>140</v>
      </c>
      <c r="T683" s="12"/>
      <c r="U683" s="12" t="s">
        <v>141</v>
      </c>
      <c r="V683" s="12"/>
      <c r="W683" s="12"/>
      <c r="X683" s="12"/>
      <c r="Y683" s="12" t="s">
        <v>65</v>
      </c>
      <c r="Z683" s="93">
        <v>0.5</v>
      </c>
      <c r="AA683" s="88">
        <f t="shared" si="93"/>
        <v>217.52500000000001</v>
      </c>
      <c r="AB683" s="94">
        <f t="shared" si="100"/>
        <v>217.52500000000001</v>
      </c>
      <c r="AC683" s="94">
        <f>+AA683</f>
        <v>217.52500000000001</v>
      </c>
      <c r="AD683" s="12"/>
      <c r="AE683" s="12"/>
      <c r="AF683" s="12"/>
      <c r="AG683" s="94">
        <f t="shared" si="94"/>
        <v>0</v>
      </c>
      <c r="AH683" s="12">
        <v>3214</v>
      </c>
    </row>
    <row r="684" spans="1:34" ht="45" customHeight="1">
      <c r="A684" s="12">
        <v>5036</v>
      </c>
      <c r="B684" s="12" t="s">
        <v>1895</v>
      </c>
      <c r="C684" s="11">
        <v>45292</v>
      </c>
      <c r="D684" s="12" t="s">
        <v>110</v>
      </c>
      <c r="E684" s="12" t="s">
        <v>1845</v>
      </c>
      <c r="F684" s="12" t="s">
        <v>395</v>
      </c>
      <c r="G684" s="90" t="s">
        <v>1896</v>
      </c>
      <c r="H684" s="12"/>
      <c r="I684" s="10">
        <v>532.5</v>
      </c>
      <c r="J684" s="11">
        <v>45292</v>
      </c>
      <c r="K684" s="90">
        <f t="shared" si="99"/>
        <v>2024</v>
      </c>
      <c r="L684" s="12"/>
      <c r="M684" s="12">
        <v>4501026256</v>
      </c>
      <c r="N684" s="12"/>
      <c r="O684" s="12"/>
      <c r="P684" s="12" t="s">
        <v>113</v>
      </c>
      <c r="Q684" s="12" t="s">
        <v>114</v>
      </c>
      <c r="R684" s="12" t="s">
        <v>66</v>
      </c>
      <c r="S684" s="12" t="s">
        <v>140</v>
      </c>
      <c r="T684" s="12"/>
      <c r="U684" s="12" t="s">
        <v>116</v>
      </c>
      <c r="V684" s="12"/>
      <c r="W684" s="12" t="s">
        <v>451</v>
      </c>
      <c r="X684" s="12"/>
      <c r="Y684" s="12" t="s">
        <v>63</v>
      </c>
      <c r="Z684" s="93">
        <v>0.5</v>
      </c>
      <c r="AA684" s="88">
        <f t="shared" si="93"/>
        <v>266.25</v>
      </c>
      <c r="AB684" s="94">
        <f t="shared" si="100"/>
        <v>266.25</v>
      </c>
      <c r="AC684" s="94"/>
      <c r="AD684" s="12"/>
      <c r="AE684" s="12"/>
      <c r="AF684" s="12"/>
      <c r="AG684" s="94">
        <f t="shared" si="94"/>
        <v>266.25</v>
      </c>
      <c r="AH684" s="12"/>
    </row>
    <row r="685" spans="1:34" ht="53.45" customHeight="1">
      <c r="A685" s="12">
        <v>5037</v>
      </c>
      <c r="B685" s="12" t="s">
        <v>1897</v>
      </c>
      <c r="C685" s="11">
        <v>45292</v>
      </c>
      <c r="D685" s="12" t="s">
        <v>110</v>
      </c>
      <c r="E685" s="12" t="s">
        <v>1845</v>
      </c>
      <c r="F685" s="12" t="s">
        <v>395</v>
      </c>
      <c r="G685" s="90" t="s">
        <v>1898</v>
      </c>
      <c r="H685" s="12"/>
      <c r="I685" s="10">
        <v>532.5</v>
      </c>
      <c r="J685" s="11">
        <v>45292</v>
      </c>
      <c r="K685" s="90">
        <f t="shared" si="99"/>
        <v>2024</v>
      </c>
      <c r="L685" s="12"/>
      <c r="M685" s="12">
        <v>4501026256</v>
      </c>
      <c r="N685" s="12"/>
      <c r="O685" s="12"/>
      <c r="P685" s="12" t="s">
        <v>113</v>
      </c>
      <c r="Q685" s="12" t="s">
        <v>114</v>
      </c>
      <c r="R685" s="12" t="s">
        <v>51</v>
      </c>
      <c r="S685" s="12" t="s">
        <v>140</v>
      </c>
      <c r="T685" s="12"/>
      <c r="U685" s="12" t="s">
        <v>116</v>
      </c>
      <c r="V685" s="12"/>
      <c r="W685" s="12" t="s">
        <v>451</v>
      </c>
      <c r="X685" s="12"/>
      <c r="Y685" s="12" t="s">
        <v>63</v>
      </c>
      <c r="Z685" s="93">
        <v>0.5</v>
      </c>
      <c r="AA685" s="88">
        <f t="shared" ref="AA685:AA748" si="101">I685*Z685</f>
        <v>266.25</v>
      </c>
      <c r="AB685" s="94">
        <f t="shared" si="100"/>
        <v>266.25</v>
      </c>
      <c r="AC685" s="94"/>
      <c r="AD685" s="12"/>
      <c r="AE685" s="12"/>
      <c r="AF685" s="12"/>
      <c r="AG685" s="94">
        <f t="shared" ref="AG685:AG748" si="102">+I685-AB685-AC685-AD685-AE685-AF685</f>
        <v>266.25</v>
      </c>
      <c r="AH685" s="12"/>
    </row>
    <row r="686" spans="1:34" ht="30.6" customHeight="1">
      <c r="A686" s="12" t="s">
        <v>1899</v>
      </c>
      <c r="B686" s="12" t="s">
        <v>1900</v>
      </c>
      <c r="C686" s="12"/>
      <c r="D686" s="12" t="s">
        <v>3</v>
      </c>
      <c r="E686" s="12" t="s">
        <v>1061</v>
      </c>
      <c r="F686" s="12"/>
      <c r="G686" s="90"/>
      <c r="H686" s="12" t="s">
        <v>139</v>
      </c>
      <c r="I686" s="10">
        <v>86.73</v>
      </c>
      <c r="J686" s="12">
        <v>2014</v>
      </c>
      <c r="K686" s="90">
        <f t="shared" ref="K686:K708" si="103">+J686</f>
        <v>2014</v>
      </c>
      <c r="L686" s="12"/>
      <c r="M686" s="12"/>
      <c r="N686" s="12"/>
      <c r="O686" s="12"/>
      <c r="P686" s="12" t="s">
        <v>113</v>
      </c>
      <c r="Q686" s="12" t="s">
        <v>114</v>
      </c>
      <c r="R686" s="12" t="s">
        <v>44</v>
      </c>
      <c r="S686" s="12" t="s">
        <v>1580</v>
      </c>
      <c r="T686" s="12"/>
      <c r="U686" s="12" t="s">
        <v>116</v>
      </c>
      <c r="V686" s="12"/>
      <c r="W686" s="12"/>
      <c r="X686" s="12"/>
      <c r="Y686" s="12" t="s">
        <v>65</v>
      </c>
      <c r="Z686" s="93">
        <v>0.5</v>
      </c>
      <c r="AA686" s="88">
        <f t="shared" si="101"/>
        <v>43.365000000000002</v>
      </c>
      <c r="AB686" s="94">
        <f t="shared" si="100"/>
        <v>43.365000000000002</v>
      </c>
      <c r="AC686" s="94">
        <f t="shared" ref="AC686:AC708" si="104">+AA686</f>
        <v>43.365000000000002</v>
      </c>
      <c r="AD686" s="12"/>
      <c r="AE686" s="12"/>
      <c r="AF686" s="12"/>
      <c r="AG686" s="94">
        <f t="shared" si="102"/>
        <v>0</v>
      </c>
      <c r="AH686" s="12" t="s">
        <v>1899</v>
      </c>
    </row>
    <row r="687" spans="1:34" ht="30.6" customHeight="1">
      <c r="A687" s="12" t="s">
        <v>1901</v>
      </c>
      <c r="B687" s="12" t="s">
        <v>1902</v>
      </c>
      <c r="C687" s="12"/>
      <c r="D687" s="12" t="s">
        <v>3</v>
      </c>
      <c r="E687" s="12" t="s">
        <v>1061</v>
      </c>
      <c r="F687" s="12"/>
      <c r="G687" s="90"/>
      <c r="H687" s="12" t="s">
        <v>139</v>
      </c>
      <c r="I687" s="10">
        <v>86.73</v>
      </c>
      <c r="J687" s="12">
        <v>2014</v>
      </c>
      <c r="K687" s="90">
        <f t="shared" si="103"/>
        <v>2014</v>
      </c>
      <c r="L687" s="12"/>
      <c r="M687" s="12"/>
      <c r="N687" s="12"/>
      <c r="O687" s="12"/>
      <c r="P687" s="12" t="s">
        <v>113</v>
      </c>
      <c r="Q687" s="12" t="s">
        <v>114</v>
      </c>
      <c r="R687" s="12" t="s">
        <v>44</v>
      </c>
      <c r="S687" s="12" t="s">
        <v>1580</v>
      </c>
      <c r="T687" s="12"/>
      <c r="U687" s="12" t="s">
        <v>116</v>
      </c>
      <c r="V687" s="12"/>
      <c r="W687" s="12"/>
      <c r="X687" s="12"/>
      <c r="Y687" s="12" t="s">
        <v>65</v>
      </c>
      <c r="Z687" s="93">
        <v>0.5</v>
      </c>
      <c r="AA687" s="88">
        <f t="shared" si="101"/>
        <v>43.365000000000002</v>
      </c>
      <c r="AB687" s="94">
        <f t="shared" si="100"/>
        <v>43.365000000000002</v>
      </c>
      <c r="AC687" s="94">
        <f t="shared" si="104"/>
        <v>43.365000000000002</v>
      </c>
      <c r="AD687" s="12"/>
      <c r="AE687" s="12"/>
      <c r="AF687" s="12"/>
      <c r="AG687" s="94">
        <f t="shared" si="102"/>
        <v>0</v>
      </c>
      <c r="AH687" s="12" t="s">
        <v>1901</v>
      </c>
    </row>
    <row r="688" spans="1:34" ht="30.6" customHeight="1">
      <c r="A688" s="12" t="s">
        <v>1903</v>
      </c>
      <c r="B688" s="12" t="s">
        <v>1904</v>
      </c>
      <c r="C688" s="12"/>
      <c r="D688" s="12" t="s">
        <v>3</v>
      </c>
      <c r="E688" s="12" t="s">
        <v>515</v>
      </c>
      <c r="F688" s="12" t="s">
        <v>516</v>
      </c>
      <c r="G688" s="90"/>
      <c r="H688" s="12" t="s">
        <v>139</v>
      </c>
      <c r="I688" s="10">
        <v>74.5</v>
      </c>
      <c r="J688" s="12">
        <v>2014</v>
      </c>
      <c r="K688" s="90">
        <f t="shared" si="103"/>
        <v>2014</v>
      </c>
      <c r="L688" s="12"/>
      <c r="M688" s="12"/>
      <c r="N688" s="12"/>
      <c r="O688" s="12"/>
      <c r="P688" s="12" t="s">
        <v>113</v>
      </c>
      <c r="Q688" s="12" t="s">
        <v>114</v>
      </c>
      <c r="R688" s="12" t="s">
        <v>44</v>
      </c>
      <c r="S688" s="12" t="s">
        <v>1580</v>
      </c>
      <c r="T688" s="12"/>
      <c r="U688" s="12" t="s">
        <v>116</v>
      </c>
      <c r="V688" s="12"/>
      <c r="W688" s="12"/>
      <c r="X688" s="12"/>
      <c r="Y688" s="12" t="s">
        <v>65</v>
      </c>
      <c r="Z688" s="93">
        <v>0.5</v>
      </c>
      <c r="AA688" s="88">
        <f t="shared" si="101"/>
        <v>37.25</v>
      </c>
      <c r="AB688" s="94">
        <f t="shared" si="100"/>
        <v>37.25</v>
      </c>
      <c r="AC688" s="94">
        <f t="shared" si="104"/>
        <v>37.25</v>
      </c>
      <c r="AD688" s="12"/>
      <c r="AE688" s="12"/>
      <c r="AF688" s="12"/>
      <c r="AG688" s="94">
        <f t="shared" si="102"/>
        <v>0</v>
      </c>
      <c r="AH688" s="12" t="s">
        <v>1903</v>
      </c>
    </row>
    <row r="689" spans="1:34" ht="42" customHeight="1">
      <c r="A689" s="12" t="s">
        <v>1905</v>
      </c>
      <c r="B689" s="12" t="s">
        <v>1906</v>
      </c>
      <c r="C689" s="12"/>
      <c r="D689" s="12" t="s">
        <v>1</v>
      </c>
      <c r="E689" s="12" t="s">
        <v>1907</v>
      </c>
      <c r="F689" s="12"/>
      <c r="G689" s="90"/>
      <c r="H689" s="12" t="s">
        <v>139</v>
      </c>
      <c r="I689" s="10">
        <v>495</v>
      </c>
      <c r="J689" s="12">
        <v>2018</v>
      </c>
      <c r="K689" s="90">
        <f t="shared" si="103"/>
        <v>2018</v>
      </c>
      <c r="L689" s="12"/>
      <c r="M689" s="12"/>
      <c r="N689" s="12"/>
      <c r="O689" s="12"/>
      <c r="P689" s="12" t="s">
        <v>113</v>
      </c>
      <c r="Q689" s="12" t="s">
        <v>114</v>
      </c>
      <c r="R689" s="12" t="s">
        <v>44</v>
      </c>
      <c r="S689" s="12" t="s">
        <v>1908</v>
      </c>
      <c r="T689" s="12"/>
      <c r="U689" s="12" t="s">
        <v>116</v>
      </c>
      <c r="V689" s="12"/>
      <c r="W689" s="12"/>
      <c r="X689" s="12"/>
      <c r="Y689" s="12" t="s">
        <v>63</v>
      </c>
      <c r="Z689" s="93">
        <v>0.5</v>
      </c>
      <c r="AA689" s="88">
        <f t="shared" si="101"/>
        <v>247.5</v>
      </c>
      <c r="AB689" s="94">
        <f t="shared" si="100"/>
        <v>247.5</v>
      </c>
      <c r="AC689" s="94">
        <f t="shared" si="104"/>
        <v>247.5</v>
      </c>
      <c r="AD689" s="12"/>
      <c r="AE689" s="12"/>
      <c r="AF689" s="12"/>
      <c r="AG689" s="94">
        <f t="shared" si="102"/>
        <v>0</v>
      </c>
      <c r="AH689" s="12" t="s">
        <v>1905</v>
      </c>
    </row>
    <row r="690" spans="1:34" ht="30.6" customHeight="1">
      <c r="A690" s="12" t="s">
        <v>1909</v>
      </c>
      <c r="B690" s="12" t="s">
        <v>1910</v>
      </c>
      <c r="C690" s="12"/>
      <c r="D690" s="12" t="s">
        <v>3</v>
      </c>
      <c r="E690" s="12" t="s">
        <v>1911</v>
      </c>
      <c r="F690" s="12"/>
      <c r="G690" s="90"/>
      <c r="H690" s="12" t="s">
        <v>139</v>
      </c>
      <c r="I690" s="10">
        <v>216.81399999999999</v>
      </c>
      <c r="J690" s="12">
        <v>2018</v>
      </c>
      <c r="K690" s="90">
        <f t="shared" si="103"/>
        <v>2018</v>
      </c>
      <c r="L690" s="12"/>
      <c r="M690" s="12"/>
      <c r="N690" s="12"/>
      <c r="O690" s="12"/>
      <c r="P690" s="12" t="s">
        <v>113</v>
      </c>
      <c r="Q690" s="12" t="s">
        <v>114</v>
      </c>
      <c r="R690" s="12" t="s">
        <v>44</v>
      </c>
      <c r="S690" s="12" t="s">
        <v>1580</v>
      </c>
      <c r="T690" s="12"/>
      <c r="U690" s="12" t="s">
        <v>141</v>
      </c>
      <c r="V690" s="12"/>
      <c r="W690" s="12"/>
      <c r="X690" s="12"/>
      <c r="Y690" s="12" t="s">
        <v>65</v>
      </c>
      <c r="Z690" s="93">
        <v>0.5</v>
      </c>
      <c r="AA690" s="88">
        <f t="shared" si="101"/>
        <v>108.407</v>
      </c>
      <c r="AB690" s="94">
        <f t="shared" si="100"/>
        <v>108.407</v>
      </c>
      <c r="AC690" s="94">
        <f t="shared" si="104"/>
        <v>108.407</v>
      </c>
      <c r="AD690" s="12"/>
      <c r="AE690" s="12"/>
      <c r="AF690" s="12"/>
      <c r="AG690" s="94">
        <f t="shared" si="102"/>
        <v>0</v>
      </c>
      <c r="AH690" s="12" t="s">
        <v>1909</v>
      </c>
    </row>
    <row r="691" spans="1:34" ht="30.6" customHeight="1">
      <c r="A691" s="12" t="s">
        <v>1912</v>
      </c>
      <c r="B691" s="12" t="s">
        <v>1913</v>
      </c>
      <c r="C691" s="12"/>
      <c r="D691" s="12" t="s">
        <v>3</v>
      </c>
      <c r="E691" s="12" t="s">
        <v>1914</v>
      </c>
      <c r="F691" s="12"/>
      <c r="G691" s="90"/>
      <c r="H691" s="12" t="s">
        <v>139</v>
      </c>
      <c r="I691" s="10">
        <v>181.31</v>
      </c>
      <c r="J691" s="12">
        <v>2014</v>
      </c>
      <c r="K691" s="90">
        <f t="shared" si="103"/>
        <v>2014</v>
      </c>
      <c r="L691" s="12"/>
      <c r="M691" s="12"/>
      <c r="N691" s="12"/>
      <c r="O691" s="12"/>
      <c r="P691" s="12" t="s">
        <v>113</v>
      </c>
      <c r="Q691" s="12" t="s">
        <v>114</v>
      </c>
      <c r="R691" s="12" t="s">
        <v>44</v>
      </c>
      <c r="S691" s="12" t="s">
        <v>1580</v>
      </c>
      <c r="T691" s="12"/>
      <c r="U691" s="12" t="s">
        <v>116</v>
      </c>
      <c r="V691" s="12"/>
      <c r="W691" s="12"/>
      <c r="X691" s="12"/>
      <c r="Y691" s="12" t="s">
        <v>65</v>
      </c>
      <c r="Z691" s="93">
        <v>0.5</v>
      </c>
      <c r="AA691" s="88">
        <f t="shared" si="101"/>
        <v>90.655000000000001</v>
      </c>
      <c r="AB691" s="94">
        <f t="shared" si="100"/>
        <v>90.655000000000001</v>
      </c>
      <c r="AC691" s="94">
        <f t="shared" si="104"/>
        <v>90.655000000000001</v>
      </c>
      <c r="AD691" s="12"/>
      <c r="AE691" s="12"/>
      <c r="AF691" s="12"/>
      <c r="AG691" s="94">
        <f t="shared" si="102"/>
        <v>0</v>
      </c>
      <c r="AH691" s="12" t="s">
        <v>1912</v>
      </c>
    </row>
    <row r="692" spans="1:34" ht="30.6" customHeight="1">
      <c r="A692" s="12" t="s">
        <v>1915</v>
      </c>
      <c r="B692" s="12" t="s">
        <v>1916</v>
      </c>
      <c r="C692" s="12"/>
      <c r="D692" s="12" t="s">
        <v>3</v>
      </c>
      <c r="E692" s="12" t="s">
        <v>1917</v>
      </c>
      <c r="F692" s="12"/>
      <c r="G692" s="90"/>
      <c r="H692" s="12" t="s">
        <v>139</v>
      </c>
      <c r="I692" s="10">
        <v>181.31</v>
      </c>
      <c r="J692" s="12">
        <v>2018</v>
      </c>
      <c r="K692" s="90">
        <f t="shared" si="103"/>
        <v>2018</v>
      </c>
      <c r="L692" s="12"/>
      <c r="M692" s="12"/>
      <c r="N692" s="12"/>
      <c r="O692" s="12"/>
      <c r="P692" s="12" t="s">
        <v>113</v>
      </c>
      <c r="Q692" s="12" t="s">
        <v>114</v>
      </c>
      <c r="R692" s="12" t="s">
        <v>44</v>
      </c>
      <c r="S692" s="12" t="s">
        <v>1580</v>
      </c>
      <c r="T692" s="12"/>
      <c r="U692" s="12" t="s">
        <v>116</v>
      </c>
      <c r="V692" s="12"/>
      <c r="W692" s="12"/>
      <c r="X692" s="12"/>
      <c r="Y692" s="12" t="s">
        <v>65</v>
      </c>
      <c r="Z692" s="93">
        <v>0.5</v>
      </c>
      <c r="AA692" s="88">
        <f t="shared" si="101"/>
        <v>90.655000000000001</v>
      </c>
      <c r="AB692" s="94">
        <f t="shared" si="100"/>
        <v>90.655000000000001</v>
      </c>
      <c r="AC692" s="94">
        <f t="shared" si="104"/>
        <v>90.655000000000001</v>
      </c>
      <c r="AD692" s="12"/>
      <c r="AE692" s="12"/>
      <c r="AF692" s="12"/>
      <c r="AG692" s="94">
        <f t="shared" si="102"/>
        <v>0</v>
      </c>
      <c r="AH692" s="12" t="s">
        <v>1915</v>
      </c>
    </row>
    <row r="693" spans="1:34" ht="30.6" customHeight="1">
      <c r="A693" s="12" t="s">
        <v>1918</v>
      </c>
      <c r="B693" s="12" t="s">
        <v>1919</v>
      </c>
      <c r="C693" s="12"/>
      <c r="D693" s="12" t="s">
        <v>3</v>
      </c>
      <c r="E693" s="12" t="s">
        <v>1920</v>
      </c>
      <c r="F693" s="12"/>
      <c r="G693" s="90"/>
      <c r="H693" s="12" t="s">
        <v>139</v>
      </c>
      <c r="I693" s="10">
        <v>317.45999999999998</v>
      </c>
      <c r="J693" s="12">
        <v>2018</v>
      </c>
      <c r="K693" s="90">
        <f t="shared" si="103"/>
        <v>2018</v>
      </c>
      <c r="L693" s="12"/>
      <c r="M693" s="12"/>
      <c r="N693" s="12"/>
      <c r="O693" s="12"/>
      <c r="P693" s="12" t="s">
        <v>113</v>
      </c>
      <c r="Q693" s="12" t="s">
        <v>114</v>
      </c>
      <c r="R693" s="12" t="s">
        <v>44</v>
      </c>
      <c r="S693" s="12" t="s">
        <v>1580</v>
      </c>
      <c r="T693" s="12"/>
      <c r="U693" s="12" t="s">
        <v>116</v>
      </c>
      <c r="V693" s="12"/>
      <c r="W693" s="12"/>
      <c r="X693" s="12"/>
      <c r="Y693" s="12" t="s">
        <v>65</v>
      </c>
      <c r="Z693" s="93">
        <v>0.5</v>
      </c>
      <c r="AA693" s="88">
        <f t="shared" si="101"/>
        <v>158.72999999999999</v>
      </c>
      <c r="AB693" s="94">
        <f t="shared" si="100"/>
        <v>158.72999999999999</v>
      </c>
      <c r="AC693" s="94">
        <f t="shared" si="104"/>
        <v>158.72999999999999</v>
      </c>
      <c r="AD693" s="12"/>
      <c r="AE693" s="12"/>
      <c r="AF693" s="12"/>
      <c r="AG693" s="94">
        <f t="shared" si="102"/>
        <v>0</v>
      </c>
      <c r="AH693" s="12" t="s">
        <v>1918</v>
      </c>
    </row>
    <row r="694" spans="1:34" ht="30.6" customHeight="1">
      <c r="A694" s="12" t="s">
        <v>1921</v>
      </c>
      <c r="B694" s="12" t="s">
        <v>1922</v>
      </c>
      <c r="C694" s="12"/>
      <c r="D694" s="12" t="s">
        <v>3</v>
      </c>
      <c r="E694" s="12" t="s">
        <v>1914</v>
      </c>
      <c r="F694" s="12"/>
      <c r="G694" s="90"/>
      <c r="H694" s="12" t="s">
        <v>139</v>
      </c>
      <c r="I694" s="10">
        <v>181.31</v>
      </c>
      <c r="J694" s="12">
        <v>2014</v>
      </c>
      <c r="K694" s="90">
        <f t="shared" si="103"/>
        <v>2014</v>
      </c>
      <c r="L694" s="12"/>
      <c r="M694" s="12"/>
      <c r="N694" s="12"/>
      <c r="O694" s="12"/>
      <c r="P694" s="12" t="s">
        <v>113</v>
      </c>
      <c r="Q694" s="12" t="s">
        <v>114</v>
      </c>
      <c r="R694" s="12" t="s">
        <v>44</v>
      </c>
      <c r="S694" s="12" t="s">
        <v>1580</v>
      </c>
      <c r="T694" s="12"/>
      <c r="U694" s="12" t="s">
        <v>116</v>
      </c>
      <c r="V694" s="12"/>
      <c r="W694" s="12"/>
      <c r="X694" s="12"/>
      <c r="Y694" s="12" t="s">
        <v>65</v>
      </c>
      <c r="Z694" s="93">
        <v>0.5</v>
      </c>
      <c r="AA694" s="88">
        <f t="shared" si="101"/>
        <v>90.655000000000001</v>
      </c>
      <c r="AB694" s="94">
        <f t="shared" si="100"/>
        <v>90.655000000000001</v>
      </c>
      <c r="AC694" s="94">
        <f t="shared" si="104"/>
        <v>90.655000000000001</v>
      </c>
      <c r="AD694" s="12"/>
      <c r="AE694" s="12"/>
      <c r="AF694" s="12"/>
      <c r="AG694" s="94">
        <f t="shared" si="102"/>
        <v>0</v>
      </c>
      <c r="AH694" s="12" t="s">
        <v>1921</v>
      </c>
    </row>
    <row r="695" spans="1:34" ht="30.6" customHeight="1">
      <c r="A695" s="12" t="s">
        <v>1923</v>
      </c>
      <c r="B695" s="12" t="s">
        <v>1924</v>
      </c>
      <c r="C695" s="12"/>
      <c r="D695" s="12" t="s">
        <v>3</v>
      </c>
      <c r="E695" s="12" t="s">
        <v>1911</v>
      </c>
      <c r="F695" s="12"/>
      <c r="G695" s="90"/>
      <c r="H695" s="12" t="s">
        <v>139</v>
      </c>
      <c r="I695" s="10">
        <v>216.81399999999999</v>
      </c>
      <c r="J695" s="12">
        <v>2018</v>
      </c>
      <c r="K695" s="90">
        <f t="shared" si="103"/>
        <v>2018</v>
      </c>
      <c r="L695" s="12"/>
      <c r="M695" s="12"/>
      <c r="N695" s="12"/>
      <c r="O695" s="12"/>
      <c r="P695" s="12" t="s">
        <v>113</v>
      </c>
      <c r="Q695" s="12" t="s">
        <v>114</v>
      </c>
      <c r="R695" s="12" t="s">
        <v>44</v>
      </c>
      <c r="S695" s="12" t="s">
        <v>1580</v>
      </c>
      <c r="T695" s="12"/>
      <c r="U695" s="12" t="s">
        <v>116</v>
      </c>
      <c r="V695" s="12"/>
      <c r="W695" s="12"/>
      <c r="X695" s="12"/>
      <c r="Y695" s="12" t="s">
        <v>65</v>
      </c>
      <c r="Z695" s="93">
        <v>0.5</v>
      </c>
      <c r="AA695" s="88">
        <f t="shared" si="101"/>
        <v>108.407</v>
      </c>
      <c r="AB695" s="94">
        <f t="shared" si="100"/>
        <v>108.407</v>
      </c>
      <c r="AC695" s="94">
        <f t="shared" si="104"/>
        <v>108.407</v>
      </c>
      <c r="AD695" s="12"/>
      <c r="AE695" s="12"/>
      <c r="AF695" s="12"/>
      <c r="AG695" s="94">
        <f t="shared" si="102"/>
        <v>0</v>
      </c>
      <c r="AH695" s="12" t="s">
        <v>1923</v>
      </c>
    </row>
    <row r="696" spans="1:34" ht="30.6" customHeight="1">
      <c r="A696" s="12" t="s">
        <v>1925</v>
      </c>
      <c r="B696" s="12" t="s">
        <v>1926</v>
      </c>
      <c r="C696" s="12"/>
      <c r="D696" s="12" t="s">
        <v>3</v>
      </c>
      <c r="E696" s="12" t="s">
        <v>1911</v>
      </c>
      <c r="F696" s="12"/>
      <c r="G696" s="90"/>
      <c r="H696" s="12" t="s">
        <v>139</v>
      </c>
      <c r="I696" s="10">
        <v>216.81399999999999</v>
      </c>
      <c r="J696" s="12">
        <v>2018</v>
      </c>
      <c r="K696" s="90">
        <f t="shared" si="103"/>
        <v>2018</v>
      </c>
      <c r="L696" s="12"/>
      <c r="M696" s="12"/>
      <c r="N696" s="12"/>
      <c r="O696" s="12"/>
      <c r="P696" s="12" t="s">
        <v>113</v>
      </c>
      <c r="Q696" s="12" t="s">
        <v>114</v>
      </c>
      <c r="R696" s="12" t="s">
        <v>44</v>
      </c>
      <c r="S696" s="12" t="s">
        <v>1580</v>
      </c>
      <c r="T696" s="12"/>
      <c r="U696" s="12" t="s">
        <v>116</v>
      </c>
      <c r="V696" s="12"/>
      <c r="W696" s="12"/>
      <c r="X696" s="12"/>
      <c r="Y696" s="12" t="s">
        <v>65</v>
      </c>
      <c r="Z696" s="93">
        <v>0.5</v>
      </c>
      <c r="AA696" s="88">
        <f t="shared" si="101"/>
        <v>108.407</v>
      </c>
      <c r="AB696" s="94">
        <f t="shared" si="100"/>
        <v>108.407</v>
      </c>
      <c r="AC696" s="94">
        <f t="shared" si="104"/>
        <v>108.407</v>
      </c>
      <c r="AD696" s="12"/>
      <c r="AE696" s="12"/>
      <c r="AF696" s="12"/>
      <c r="AG696" s="94">
        <f t="shared" si="102"/>
        <v>0</v>
      </c>
      <c r="AH696" s="12" t="s">
        <v>1925</v>
      </c>
    </row>
    <row r="697" spans="1:34" ht="30.6" customHeight="1">
      <c r="A697" s="12" t="s">
        <v>1927</v>
      </c>
      <c r="B697" s="12" t="s">
        <v>1928</v>
      </c>
      <c r="C697" s="12"/>
      <c r="D697" s="12" t="s">
        <v>3</v>
      </c>
      <c r="E697" s="12" t="s">
        <v>515</v>
      </c>
      <c r="F697" s="12" t="s">
        <v>516</v>
      </c>
      <c r="G697" s="90"/>
      <c r="H697" s="12" t="s">
        <v>139</v>
      </c>
      <c r="I697" s="10">
        <v>74.5</v>
      </c>
      <c r="J697" s="12">
        <v>2014</v>
      </c>
      <c r="K697" s="90">
        <f t="shared" si="103"/>
        <v>2014</v>
      </c>
      <c r="L697" s="12"/>
      <c r="M697" s="12"/>
      <c r="N697" s="12"/>
      <c r="O697" s="12"/>
      <c r="P697" s="12" t="s">
        <v>113</v>
      </c>
      <c r="Q697" s="12" t="s">
        <v>114</v>
      </c>
      <c r="R697" s="12" t="s">
        <v>44</v>
      </c>
      <c r="S697" s="12" t="s">
        <v>1580</v>
      </c>
      <c r="T697" s="12"/>
      <c r="U697" s="12" t="s">
        <v>116</v>
      </c>
      <c r="V697" s="12"/>
      <c r="W697" s="12"/>
      <c r="X697" s="12"/>
      <c r="Y697" s="12" t="s">
        <v>65</v>
      </c>
      <c r="Z697" s="93">
        <v>0.5</v>
      </c>
      <c r="AA697" s="88">
        <f t="shared" si="101"/>
        <v>37.25</v>
      </c>
      <c r="AB697" s="94">
        <f t="shared" si="100"/>
        <v>37.25</v>
      </c>
      <c r="AC697" s="94">
        <f t="shared" si="104"/>
        <v>37.25</v>
      </c>
      <c r="AD697" s="12"/>
      <c r="AE697" s="12"/>
      <c r="AF697" s="12"/>
      <c r="AG697" s="94">
        <f t="shared" si="102"/>
        <v>0</v>
      </c>
      <c r="AH697" s="12" t="s">
        <v>1927</v>
      </c>
    </row>
    <row r="698" spans="1:34" ht="30.6" customHeight="1">
      <c r="A698" s="12" t="s">
        <v>1929</v>
      </c>
      <c r="B698" s="12" t="s">
        <v>1930</v>
      </c>
      <c r="C698" s="12"/>
      <c r="D698" s="12" t="s">
        <v>3</v>
      </c>
      <c r="E698" s="12" t="s">
        <v>1911</v>
      </c>
      <c r="F698" s="12"/>
      <c r="G698" s="90"/>
      <c r="H698" s="12" t="s">
        <v>139</v>
      </c>
      <c r="I698" s="10">
        <v>216.81399999999999</v>
      </c>
      <c r="J698" s="12">
        <v>2018</v>
      </c>
      <c r="K698" s="90">
        <f t="shared" si="103"/>
        <v>2018</v>
      </c>
      <c r="L698" s="12"/>
      <c r="M698" s="12"/>
      <c r="N698" s="12"/>
      <c r="O698" s="12"/>
      <c r="P698" s="12" t="s">
        <v>113</v>
      </c>
      <c r="Q698" s="12" t="s">
        <v>114</v>
      </c>
      <c r="R698" s="12" t="s">
        <v>44</v>
      </c>
      <c r="S698" s="12" t="s">
        <v>1580</v>
      </c>
      <c r="T698" s="12"/>
      <c r="U698" s="12" t="s">
        <v>116</v>
      </c>
      <c r="V698" s="12"/>
      <c r="W698" s="12"/>
      <c r="X698" s="12"/>
      <c r="Y698" s="12" t="s">
        <v>65</v>
      </c>
      <c r="Z698" s="93">
        <v>0.5</v>
      </c>
      <c r="AA698" s="88">
        <f t="shared" si="101"/>
        <v>108.407</v>
      </c>
      <c r="AB698" s="94">
        <f t="shared" si="100"/>
        <v>108.407</v>
      </c>
      <c r="AC698" s="94">
        <f t="shared" si="104"/>
        <v>108.407</v>
      </c>
      <c r="AD698" s="12"/>
      <c r="AE698" s="12"/>
      <c r="AF698" s="12"/>
      <c r="AG698" s="94">
        <f t="shared" si="102"/>
        <v>0</v>
      </c>
      <c r="AH698" s="12" t="s">
        <v>1929</v>
      </c>
    </row>
    <row r="699" spans="1:34" ht="30.6" customHeight="1">
      <c r="A699" s="12" t="s">
        <v>1931</v>
      </c>
      <c r="B699" s="12" t="s">
        <v>1932</v>
      </c>
      <c r="C699" s="12"/>
      <c r="D699" s="12" t="s">
        <v>3</v>
      </c>
      <c r="E699" s="12" t="s">
        <v>1911</v>
      </c>
      <c r="F699" s="12"/>
      <c r="G699" s="90"/>
      <c r="H699" s="12" t="s">
        <v>139</v>
      </c>
      <c r="I699" s="10">
        <v>216.81399999999999</v>
      </c>
      <c r="J699" s="12">
        <v>2018</v>
      </c>
      <c r="K699" s="90">
        <f t="shared" si="103"/>
        <v>2018</v>
      </c>
      <c r="L699" s="12"/>
      <c r="M699" s="12"/>
      <c r="N699" s="12"/>
      <c r="O699" s="12"/>
      <c r="P699" s="12" t="s">
        <v>113</v>
      </c>
      <c r="Q699" s="12" t="s">
        <v>114</v>
      </c>
      <c r="R699" s="12" t="s">
        <v>44</v>
      </c>
      <c r="S699" s="12" t="s">
        <v>1580</v>
      </c>
      <c r="T699" s="12"/>
      <c r="U699" s="12" t="s">
        <v>116</v>
      </c>
      <c r="V699" s="12"/>
      <c r="W699" s="12"/>
      <c r="X699" s="12"/>
      <c r="Y699" s="12" t="s">
        <v>65</v>
      </c>
      <c r="Z699" s="93">
        <v>0.5</v>
      </c>
      <c r="AA699" s="88">
        <f t="shared" si="101"/>
        <v>108.407</v>
      </c>
      <c r="AB699" s="94">
        <f t="shared" si="100"/>
        <v>108.407</v>
      </c>
      <c r="AC699" s="94">
        <f t="shared" si="104"/>
        <v>108.407</v>
      </c>
      <c r="AD699" s="12"/>
      <c r="AE699" s="12"/>
      <c r="AF699" s="12"/>
      <c r="AG699" s="94">
        <f t="shared" si="102"/>
        <v>0</v>
      </c>
      <c r="AH699" s="12" t="s">
        <v>1931</v>
      </c>
    </row>
    <row r="700" spans="1:34" ht="30.6" customHeight="1">
      <c r="A700" s="12" t="s">
        <v>1933</v>
      </c>
      <c r="B700" s="12" t="s">
        <v>1934</v>
      </c>
      <c r="C700" s="12"/>
      <c r="D700" s="12" t="s">
        <v>3</v>
      </c>
      <c r="E700" s="12" t="s">
        <v>1911</v>
      </c>
      <c r="F700" s="12"/>
      <c r="G700" s="90"/>
      <c r="H700" s="12" t="s">
        <v>139</v>
      </c>
      <c r="I700" s="10">
        <v>216.81399999999999</v>
      </c>
      <c r="J700" s="12">
        <v>2018</v>
      </c>
      <c r="K700" s="90">
        <f t="shared" si="103"/>
        <v>2018</v>
      </c>
      <c r="L700" s="12"/>
      <c r="M700" s="12"/>
      <c r="N700" s="12"/>
      <c r="O700" s="12"/>
      <c r="P700" s="12" t="s">
        <v>113</v>
      </c>
      <c r="Q700" s="12" t="s">
        <v>114</v>
      </c>
      <c r="R700" s="12" t="s">
        <v>44</v>
      </c>
      <c r="S700" s="12" t="s">
        <v>1580</v>
      </c>
      <c r="T700" s="12"/>
      <c r="U700" s="12" t="s">
        <v>116</v>
      </c>
      <c r="V700" s="12"/>
      <c r="W700" s="12"/>
      <c r="X700" s="12"/>
      <c r="Y700" s="12" t="s">
        <v>65</v>
      </c>
      <c r="Z700" s="93">
        <v>0.5</v>
      </c>
      <c r="AA700" s="88">
        <f t="shared" si="101"/>
        <v>108.407</v>
      </c>
      <c r="AB700" s="94">
        <f t="shared" si="100"/>
        <v>108.407</v>
      </c>
      <c r="AC700" s="94">
        <f t="shared" si="104"/>
        <v>108.407</v>
      </c>
      <c r="AD700" s="12"/>
      <c r="AE700" s="12"/>
      <c r="AF700" s="12"/>
      <c r="AG700" s="94">
        <f t="shared" si="102"/>
        <v>0</v>
      </c>
      <c r="AH700" s="12" t="s">
        <v>1933</v>
      </c>
    </row>
    <row r="701" spans="1:34" ht="30.6" customHeight="1">
      <c r="A701" s="12" t="s">
        <v>1935</v>
      </c>
      <c r="B701" s="12" t="s">
        <v>1936</v>
      </c>
      <c r="C701" s="12"/>
      <c r="D701" s="12" t="s">
        <v>3</v>
      </c>
      <c r="E701" s="12" t="s">
        <v>1911</v>
      </c>
      <c r="F701" s="12"/>
      <c r="G701" s="90"/>
      <c r="H701" s="12" t="s">
        <v>139</v>
      </c>
      <c r="I701" s="10">
        <v>216.81399999999999</v>
      </c>
      <c r="J701" s="12">
        <v>2018</v>
      </c>
      <c r="K701" s="90">
        <f t="shared" si="103"/>
        <v>2018</v>
      </c>
      <c r="L701" s="12"/>
      <c r="M701" s="12"/>
      <c r="N701" s="12"/>
      <c r="O701" s="12"/>
      <c r="P701" s="12" t="s">
        <v>113</v>
      </c>
      <c r="Q701" s="12" t="s">
        <v>114</v>
      </c>
      <c r="R701" s="12" t="s">
        <v>44</v>
      </c>
      <c r="S701" s="12" t="s">
        <v>1580</v>
      </c>
      <c r="T701" s="12"/>
      <c r="U701" s="12" t="s">
        <v>116</v>
      </c>
      <c r="V701" s="12"/>
      <c r="W701" s="12"/>
      <c r="X701" s="12"/>
      <c r="Y701" s="12" t="s">
        <v>65</v>
      </c>
      <c r="Z701" s="93">
        <v>0.5</v>
      </c>
      <c r="AA701" s="88">
        <f t="shared" si="101"/>
        <v>108.407</v>
      </c>
      <c r="AB701" s="94">
        <f t="shared" ref="AB701:AB725" si="105">+AA701</f>
        <v>108.407</v>
      </c>
      <c r="AC701" s="94">
        <f t="shared" si="104"/>
        <v>108.407</v>
      </c>
      <c r="AD701" s="12"/>
      <c r="AE701" s="12"/>
      <c r="AF701" s="12"/>
      <c r="AG701" s="94">
        <f t="shared" si="102"/>
        <v>0</v>
      </c>
      <c r="AH701" s="12" t="s">
        <v>1935</v>
      </c>
    </row>
    <row r="702" spans="1:34" ht="30.6" customHeight="1">
      <c r="A702" s="12" t="s">
        <v>1937</v>
      </c>
      <c r="B702" s="12" t="s">
        <v>1938</v>
      </c>
      <c r="C702" s="12"/>
      <c r="D702" s="12" t="s">
        <v>3</v>
      </c>
      <c r="E702" s="12" t="s">
        <v>1911</v>
      </c>
      <c r="F702" s="12"/>
      <c r="G702" s="90"/>
      <c r="H702" s="12" t="s">
        <v>139</v>
      </c>
      <c r="I702" s="10">
        <v>216.81399999999999</v>
      </c>
      <c r="J702" s="12">
        <v>2018</v>
      </c>
      <c r="K702" s="90">
        <f t="shared" si="103"/>
        <v>2018</v>
      </c>
      <c r="L702" s="12"/>
      <c r="M702" s="12"/>
      <c r="N702" s="12"/>
      <c r="O702" s="12"/>
      <c r="P702" s="12" t="s">
        <v>113</v>
      </c>
      <c r="Q702" s="12" t="s">
        <v>114</v>
      </c>
      <c r="R702" s="12" t="s">
        <v>44</v>
      </c>
      <c r="S702" s="12" t="s">
        <v>1580</v>
      </c>
      <c r="T702" s="12"/>
      <c r="U702" s="12" t="s">
        <v>116</v>
      </c>
      <c r="V702" s="12"/>
      <c r="W702" s="12"/>
      <c r="X702" s="12"/>
      <c r="Y702" s="12" t="s">
        <v>65</v>
      </c>
      <c r="Z702" s="93">
        <v>0.5</v>
      </c>
      <c r="AA702" s="88">
        <f t="shared" si="101"/>
        <v>108.407</v>
      </c>
      <c r="AB702" s="94">
        <f t="shared" si="105"/>
        <v>108.407</v>
      </c>
      <c r="AC702" s="94">
        <f t="shared" si="104"/>
        <v>108.407</v>
      </c>
      <c r="AD702" s="12"/>
      <c r="AE702" s="12"/>
      <c r="AF702" s="12"/>
      <c r="AG702" s="94">
        <f t="shared" si="102"/>
        <v>0</v>
      </c>
      <c r="AH702" s="12" t="s">
        <v>1937</v>
      </c>
    </row>
    <row r="703" spans="1:34" ht="30.6" customHeight="1">
      <c r="A703" s="12" t="s">
        <v>1939</v>
      </c>
      <c r="B703" s="12" t="s">
        <v>1940</v>
      </c>
      <c r="C703" s="12"/>
      <c r="D703" s="12" t="s">
        <v>3</v>
      </c>
      <c r="E703" s="12" t="s">
        <v>1917</v>
      </c>
      <c r="F703" s="12"/>
      <c r="G703" s="90"/>
      <c r="H703" s="12" t="s">
        <v>139</v>
      </c>
      <c r="I703" s="10">
        <v>181.31</v>
      </c>
      <c r="J703" s="12">
        <v>2018</v>
      </c>
      <c r="K703" s="90">
        <f t="shared" si="103"/>
        <v>2018</v>
      </c>
      <c r="L703" s="12"/>
      <c r="M703" s="12"/>
      <c r="N703" s="12"/>
      <c r="O703" s="12"/>
      <c r="P703" s="12" t="s">
        <v>113</v>
      </c>
      <c r="Q703" s="12" t="s">
        <v>114</v>
      </c>
      <c r="R703" s="12" t="s">
        <v>44</v>
      </c>
      <c r="S703" s="12" t="s">
        <v>1580</v>
      </c>
      <c r="T703" s="12"/>
      <c r="U703" s="12" t="s">
        <v>116</v>
      </c>
      <c r="V703" s="12"/>
      <c r="W703" s="12"/>
      <c r="X703" s="12"/>
      <c r="Y703" s="12" t="s">
        <v>65</v>
      </c>
      <c r="Z703" s="93">
        <v>0.5</v>
      </c>
      <c r="AA703" s="88">
        <f t="shared" si="101"/>
        <v>90.655000000000001</v>
      </c>
      <c r="AB703" s="94">
        <f t="shared" si="105"/>
        <v>90.655000000000001</v>
      </c>
      <c r="AC703" s="94">
        <f t="shared" si="104"/>
        <v>90.655000000000001</v>
      </c>
      <c r="AD703" s="12"/>
      <c r="AE703" s="12"/>
      <c r="AF703" s="12"/>
      <c r="AG703" s="94">
        <f t="shared" si="102"/>
        <v>0</v>
      </c>
      <c r="AH703" s="12" t="s">
        <v>1939</v>
      </c>
    </row>
    <row r="704" spans="1:34" ht="30.6" customHeight="1">
      <c r="A704" s="12" t="s">
        <v>1941</v>
      </c>
      <c r="B704" s="12" t="s">
        <v>1942</v>
      </c>
      <c r="C704" s="12"/>
      <c r="D704" s="12" t="s">
        <v>3</v>
      </c>
      <c r="E704" s="12" t="s">
        <v>1943</v>
      </c>
      <c r="F704" s="12"/>
      <c r="G704" s="90"/>
      <c r="H704" s="12" t="s">
        <v>139</v>
      </c>
      <c r="I704" s="10">
        <v>169</v>
      </c>
      <c r="J704" s="12">
        <v>2018</v>
      </c>
      <c r="K704" s="90">
        <f t="shared" si="103"/>
        <v>2018</v>
      </c>
      <c r="L704" s="12"/>
      <c r="M704" s="12"/>
      <c r="N704" s="12"/>
      <c r="O704" s="12"/>
      <c r="P704" s="12" t="s">
        <v>113</v>
      </c>
      <c r="Q704" s="12" t="s">
        <v>114</v>
      </c>
      <c r="R704" s="12" t="s">
        <v>44</v>
      </c>
      <c r="S704" s="12" t="s">
        <v>1580</v>
      </c>
      <c r="T704" s="12"/>
      <c r="U704" s="12" t="s">
        <v>116</v>
      </c>
      <c r="V704" s="12"/>
      <c r="W704" s="12"/>
      <c r="X704" s="12"/>
      <c r="Y704" s="12" t="s">
        <v>65</v>
      </c>
      <c r="Z704" s="93">
        <v>0.5</v>
      </c>
      <c r="AA704" s="88">
        <f t="shared" si="101"/>
        <v>84.5</v>
      </c>
      <c r="AB704" s="94">
        <f t="shared" si="105"/>
        <v>84.5</v>
      </c>
      <c r="AC704" s="94">
        <f t="shared" si="104"/>
        <v>84.5</v>
      </c>
      <c r="AD704" s="12"/>
      <c r="AE704" s="12"/>
      <c r="AF704" s="12"/>
      <c r="AG704" s="94">
        <f t="shared" si="102"/>
        <v>0</v>
      </c>
      <c r="AH704" s="12" t="s">
        <v>1941</v>
      </c>
    </row>
    <row r="705" spans="1:34" ht="30.6" customHeight="1">
      <c r="A705" s="12" t="s">
        <v>1944</v>
      </c>
      <c r="B705" s="12" t="s">
        <v>1945</v>
      </c>
      <c r="C705" s="12"/>
      <c r="D705" s="12" t="s">
        <v>3</v>
      </c>
      <c r="E705" s="12" t="s">
        <v>1943</v>
      </c>
      <c r="F705" s="12"/>
      <c r="G705" s="90"/>
      <c r="H705" s="12" t="s">
        <v>139</v>
      </c>
      <c r="I705" s="10">
        <v>169</v>
      </c>
      <c r="J705" s="12">
        <v>2018</v>
      </c>
      <c r="K705" s="90">
        <f t="shared" si="103"/>
        <v>2018</v>
      </c>
      <c r="L705" s="12"/>
      <c r="M705" s="12"/>
      <c r="N705" s="12"/>
      <c r="O705" s="12"/>
      <c r="P705" s="12" t="s">
        <v>113</v>
      </c>
      <c r="Q705" s="12" t="s">
        <v>114</v>
      </c>
      <c r="R705" s="12" t="s">
        <v>44</v>
      </c>
      <c r="S705" s="12" t="s">
        <v>1580</v>
      </c>
      <c r="T705" s="12"/>
      <c r="U705" s="12" t="s">
        <v>116</v>
      </c>
      <c r="V705" s="12"/>
      <c r="W705" s="12"/>
      <c r="X705" s="12"/>
      <c r="Y705" s="12" t="s">
        <v>65</v>
      </c>
      <c r="Z705" s="93">
        <v>0.5</v>
      </c>
      <c r="AA705" s="88">
        <f t="shared" si="101"/>
        <v>84.5</v>
      </c>
      <c r="AB705" s="94">
        <f t="shared" si="105"/>
        <v>84.5</v>
      </c>
      <c r="AC705" s="94">
        <f t="shared" si="104"/>
        <v>84.5</v>
      </c>
      <c r="AD705" s="12"/>
      <c r="AE705" s="12"/>
      <c r="AF705" s="12"/>
      <c r="AG705" s="94">
        <f t="shared" si="102"/>
        <v>0</v>
      </c>
      <c r="AH705" s="12" t="s">
        <v>1944</v>
      </c>
    </row>
    <row r="706" spans="1:34" ht="30.6" customHeight="1">
      <c r="A706" s="12" t="s">
        <v>1946</v>
      </c>
      <c r="B706" s="12" t="s">
        <v>1947</v>
      </c>
      <c r="C706" s="12"/>
      <c r="D706" s="12" t="s">
        <v>3</v>
      </c>
      <c r="E706" s="12" t="s">
        <v>1948</v>
      </c>
      <c r="F706" s="12"/>
      <c r="G706" s="90"/>
      <c r="H706" s="12" t="s">
        <v>139</v>
      </c>
      <c r="I706" s="10">
        <v>87.5</v>
      </c>
      <c r="J706" s="12">
        <v>2018</v>
      </c>
      <c r="K706" s="90">
        <f t="shared" si="103"/>
        <v>2018</v>
      </c>
      <c r="L706" s="12"/>
      <c r="M706" s="12"/>
      <c r="N706" s="12"/>
      <c r="O706" s="12"/>
      <c r="P706" s="12" t="s">
        <v>113</v>
      </c>
      <c r="Q706" s="12" t="s">
        <v>114</v>
      </c>
      <c r="R706" s="12" t="s">
        <v>44</v>
      </c>
      <c r="S706" s="12" t="s">
        <v>1580</v>
      </c>
      <c r="T706" s="12"/>
      <c r="U706" s="12" t="s">
        <v>116</v>
      </c>
      <c r="V706" s="12"/>
      <c r="W706" s="12"/>
      <c r="X706" s="12"/>
      <c r="Y706" s="12" t="s">
        <v>65</v>
      </c>
      <c r="Z706" s="93">
        <v>0.5</v>
      </c>
      <c r="AA706" s="88">
        <f t="shared" si="101"/>
        <v>43.75</v>
      </c>
      <c r="AB706" s="94">
        <f t="shared" si="105"/>
        <v>43.75</v>
      </c>
      <c r="AC706" s="94">
        <f t="shared" si="104"/>
        <v>43.75</v>
      </c>
      <c r="AD706" s="12"/>
      <c r="AE706" s="12"/>
      <c r="AF706" s="12"/>
      <c r="AG706" s="94">
        <f t="shared" si="102"/>
        <v>0</v>
      </c>
      <c r="AH706" s="12" t="s">
        <v>1946</v>
      </c>
    </row>
    <row r="707" spans="1:34" ht="30.6" customHeight="1">
      <c r="A707" s="12" t="s">
        <v>1949</v>
      </c>
      <c r="B707" s="12" t="s">
        <v>1950</v>
      </c>
      <c r="C707" s="12"/>
      <c r="D707" s="12" t="s">
        <v>1</v>
      </c>
      <c r="E707" s="12" t="s">
        <v>1951</v>
      </c>
      <c r="F707" s="12"/>
      <c r="G707" s="90" t="s">
        <v>1952</v>
      </c>
      <c r="H707" s="12" t="s">
        <v>139</v>
      </c>
      <c r="I707" s="10">
        <v>725</v>
      </c>
      <c r="J707" s="12">
        <v>2014</v>
      </c>
      <c r="K707" s="90">
        <f t="shared" si="103"/>
        <v>2014</v>
      </c>
      <c r="L707" s="12"/>
      <c r="M707" s="12"/>
      <c r="N707" s="12"/>
      <c r="O707" s="12"/>
      <c r="P707" s="12" t="s">
        <v>113</v>
      </c>
      <c r="Q707" s="12" t="s">
        <v>114</v>
      </c>
      <c r="R707" s="12" t="s">
        <v>44</v>
      </c>
      <c r="S707" s="12" t="s">
        <v>1580</v>
      </c>
      <c r="T707" s="12"/>
      <c r="U707" s="12" t="s">
        <v>116</v>
      </c>
      <c r="V707" s="12" t="s">
        <v>222</v>
      </c>
      <c r="W707" s="12"/>
      <c r="X707" s="12"/>
      <c r="Y707" s="12" t="s">
        <v>65</v>
      </c>
      <c r="Z707" s="93">
        <v>0.5</v>
      </c>
      <c r="AA707" s="88">
        <f t="shared" si="101"/>
        <v>362.5</v>
      </c>
      <c r="AB707" s="94">
        <f t="shared" si="105"/>
        <v>362.5</v>
      </c>
      <c r="AC707" s="94">
        <f t="shared" si="104"/>
        <v>362.5</v>
      </c>
      <c r="AD707" s="12"/>
      <c r="AE707" s="12"/>
      <c r="AF707" s="12"/>
      <c r="AG707" s="94">
        <f t="shared" si="102"/>
        <v>0</v>
      </c>
      <c r="AH707" s="12" t="s">
        <v>1949</v>
      </c>
    </row>
    <row r="708" spans="1:34" ht="30.6" customHeight="1">
      <c r="A708" s="12" t="s">
        <v>1953</v>
      </c>
      <c r="B708" s="12" t="s">
        <v>1954</v>
      </c>
      <c r="C708" s="12"/>
      <c r="D708" s="12" t="s">
        <v>3</v>
      </c>
      <c r="E708" s="12" t="s">
        <v>515</v>
      </c>
      <c r="F708" s="12" t="s">
        <v>516</v>
      </c>
      <c r="G708" s="90"/>
      <c r="H708" s="12" t="s">
        <v>139</v>
      </c>
      <c r="I708" s="10">
        <v>74.5</v>
      </c>
      <c r="J708" s="12">
        <v>2014</v>
      </c>
      <c r="K708" s="90">
        <f t="shared" si="103"/>
        <v>2014</v>
      </c>
      <c r="L708" s="12"/>
      <c r="M708" s="12"/>
      <c r="N708" s="12"/>
      <c r="O708" s="12"/>
      <c r="P708" s="12" t="s">
        <v>113</v>
      </c>
      <c r="Q708" s="12" t="s">
        <v>114</v>
      </c>
      <c r="R708" s="12" t="s">
        <v>44</v>
      </c>
      <c r="S708" s="12" t="s">
        <v>1580</v>
      </c>
      <c r="T708" s="12"/>
      <c r="U708" s="12" t="s">
        <v>116</v>
      </c>
      <c r="V708" s="12"/>
      <c r="W708" s="12"/>
      <c r="X708" s="12"/>
      <c r="Y708" s="12" t="s">
        <v>65</v>
      </c>
      <c r="Z708" s="93">
        <v>0.5</v>
      </c>
      <c r="AA708" s="88">
        <f t="shared" si="101"/>
        <v>37.25</v>
      </c>
      <c r="AB708" s="94">
        <f t="shared" si="105"/>
        <v>37.25</v>
      </c>
      <c r="AC708" s="94">
        <f t="shared" si="104"/>
        <v>37.25</v>
      </c>
      <c r="AD708" s="12"/>
      <c r="AE708" s="12"/>
      <c r="AF708" s="12"/>
      <c r="AG708" s="94">
        <f t="shared" si="102"/>
        <v>0</v>
      </c>
      <c r="AH708" s="12" t="s">
        <v>1953</v>
      </c>
    </row>
    <row r="709" spans="1:34" ht="30.6" customHeight="1">
      <c r="A709" s="89"/>
      <c r="B709" s="12" t="s">
        <v>1955</v>
      </c>
      <c r="C709" s="89"/>
      <c r="D709" s="12" t="s">
        <v>1</v>
      </c>
      <c r="E709" s="12" t="s">
        <v>1956</v>
      </c>
      <c r="F709" s="12" t="s">
        <v>1957</v>
      </c>
      <c r="G709" s="90" t="s">
        <v>1958</v>
      </c>
      <c r="H709" s="89"/>
      <c r="I709" s="91">
        <v>397.17</v>
      </c>
      <c r="J709" s="92">
        <v>45658</v>
      </c>
      <c r="K709" s="90">
        <f t="shared" ref="K709:K726" si="106">YEAR(J709)</f>
        <v>2025</v>
      </c>
      <c r="L709" s="89"/>
      <c r="M709" s="89"/>
      <c r="N709" s="89"/>
      <c r="O709" s="89"/>
      <c r="P709" s="12" t="s">
        <v>113</v>
      </c>
      <c r="Q709" s="12" t="s">
        <v>114</v>
      </c>
      <c r="R709" s="12" t="s">
        <v>44</v>
      </c>
      <c r="S709" s="110" t="s">
        <v>1959</v>
      </c>
      <c r="T709" s="89"/>
      <c r="U709" s="12" t="s">
        <v>116</v>
      </c>
      <c r="V709" s="89"/>
      <c r="W709" s="89"/>
      <c r="X709" s="89"/>
      <c r="Y709" s="12" t="s">
        <v>65</v>
      </c>
      <c r="Z709" s="93">
        <v>0.5</v>
      </c>
      <c r="AA709" s="88">
        <f t="shared" si="101"/>
        <v>198.58500000000001</v>
      </c>
      <c r="AB709" s="152">
        <f t="shared" si="105"/>
        <v>198.58500000000001</v>
      </c>
      <c r="AC709" s="89"/>
      <c r="AD709" s="89"/>
      <c r="AE709" s="89"/>
      <c r="AF709" s="89"/>
      <c r="AG709" s="94">
        <f t="shared" si="102"/>
        <v>198.58500000000001</v>
      </c>
      <c r="AH709" s="89"/>
    </row>
    <row r="710" spans="1:34" ht="30.6" customHeight="1">
      <c r="A710" s="89"/>
      <c r="B710" s="12" t="s">
        <v>1960</v>
      </c>
      <c r="C710" s="89"/>
      <c r="D710" s="12" t="s">
        <v>1</v>
      </c>
      <c r="E710" s="12" t="s">
        <v>1961</v>
      </c>
      <c r="F710" s="12" t="s">
        <v>1962</v>
      </c>
      <c r="G710" s="90" t="s">
        <v>1963</v>
      </c>
      <c r="H710" s="89"/>
      <c r="I710" s="91">
        <v>397.17</v>
      </c>
      <c r="J710" s="92">
        <v>45658</v>
      </c>
      <c r="K710" s="90">
        <f t="shared" si="106"/>
        <v>2025</v>
      </c>
      <c r="L710" s="89"/>
      <c r="M710" s="89"/>
      <c r="N710" s="89"/>
      <c r="O710" s="89"/>
      <c r="P710" s="12" t="s">
        <v>113</v>
      </c>
      <c r="Q710" s="12" t="s">
        <v>114</v>
      </c>
      <c r="R710" s="12" t="s">
        <v>44</v>
      </c>
      <c r="S710" s="90" t="s">
        <v>1964</v>
      </c>
      <c r="T710" s="89"/>
      <c r="U710" s="12" t="s">
        <v>116</v>
      </c>
      <c r="V710" s="89"/>
      <c r="W710" s="89"/>
      <c r="X710" s="89"/>
      <c r="Y710" s="12" t="s">
        <v>65</v>
      </c>
      <c r="Z710" s="93">
        <v>0.5</v>
      </c>
      <c r="AA710" s="88">
        <f t="shared" si="101"/>
        <v>198.58500000000001</v>
      </c>
      <c r="AB710" s="152">
        <f t="shared" si="105"/>
        <v>198.58500000000001</v>
      </c>
      <c r="AC710" s="89"/>
      <c r="AD710" s="89"/>
      <c r="AE710" s="89"/>
      <c r="AF710" s="89"/>
      <c r="AG710" s="94">
        <f t="shared" si="102"/>
        <v>198.58500000000001</v>
      </c>
      <c r="AH710" s="89"/>
    </row>
    <row r="711" spans="1:34" ht="30.6" customHeight="1">
      <c r="A711" s="89"/>
      <c r="B711" s="12" t="s">
        <v>1965</v>
      </c>
      <c r="C711" s="89"/>
      <c r="D711" s="12" t="s">
        <v>1</v>
      </c>
      <c r="E711" s="12" t="s">
        <v>1966</v>
      </c>
      <c r="F711" s="12" t="s">
        <v>1967</v>
      </c>
      <c r="G711" s="90" t="s">
        <v>1968</v>
      </c>
      <c r="H711" s="89"/>
      <c r="I711" s="91">
        <v>397.17</v>
      </c>
      <c r="J711" s="92">
        <v>45658</v>
      </c>
      <c r="K711" s="90">
        <f t="shared" si="106"/>
        <v>2025</v>
      </c>
      <c r="L711" s="89"/>
      <c r="M711" s="89"/>
      <c r="N711" s="89"/>
      <c r="O711" s="89"/>
      <c r="P711" s="12" t="s">
        <v>113</v>
      </c>
      <c r="Q711" s="12" t="s">
        <v>114</v>
      </c>
      <c r="R711" s="12" t="s">
        <v>44</v>
      </c>
      <c r="S711" s="90" t="s">
        <v>1969</v>
      </c>
      <c r="T711" s="89"/>
      <c r="U711" s="12" t="s">
        <v>116</v>
      </c>
      <c r="V711" s="89"/>
      <c r="W711" s="89"/>
      <c r="X711" s="89"/>
      <c r="Y711" s="12" t="s">
        <v>65</v>
      </c>
      <c r="Z711" s="93">
        <v>0.5</v>
      </c>
      <c r="AA711" s="88">
        <f t="shared" si="101"/>
        <v>198.58500000000001</v>
      </c>
      <c r="AB711" s="152">
        <f t="shared" si="105"/>
        <v>198.58500000000001</v>
      </c>
      <c r="AC711" s="89"/>
      <c r="AD711" s="89"/>
      <c r="AE711" s="89"/>
      <c r="AF711" s="89"/>
      <c r="AG711" s="94">
        <f t="shared" si="102"/>
        <v>198.58500000000001</v>
      </c>
      <c r="AH711" s="89"/>
    </row>
    <row r="712" spans="1:34" ht="30.6" customHeight="1">
      <c r="A712" s="89"/>
      <c r="B712" s="12" t="s">
        <v>1970</v>
      </c>
      <c r="C712" s="89"/>
      <c r="D712" s="12" t="s">
        <v>1</v>
      </c>
      <c r="E712" s="12" t="s">
        <v>1971</v>
      </c>
      <c r="F712" s="12" t="s">
        <v>1972</v>
      </c>
      <c r="G712" s="90" t="s">
        <v>1968</v>
      </c>
      <c r="H712" s="89"/>
      <c r="I712" s="91">
        <v>397.17</v>
      </c>
      <c r="J712" s="92">
        <v>45658</v>
      </c>
      <c r="K712" s="90">
        <f t="shared" si="106"/>
        <v>2025</v>
      </c>
      <c r="L712" s="89"/>
      <c r="M712" s="89"/>
      <c r="N712" s="89"/>
      <c r="O712" s="89"/>
      <c r="P712" s="12" t="s">
        <v>113</v>
      </c>
      <c r="Q712" s="12" t="s">
        <v>114</v>
      </c>
      <c r="R712" s="12" t="s">
        <v>44</v>
      </c>
      <c r="S712" s="12" t="s">
        <v>636</v>
      </c>
      <c r="T712" s="89"/>
      <c r="U712" s="12" t="s">
        <v>116</v>
      </c>
      <c r="V712" s="89"/>
      <c r="W712" s="89"/>
      <c r="X712" s="89"/>
      <c r="Y712" s="12" t="s">
        <v>65</v>
      </c>
      <c r="Z712" s="93">
        <v>0.5</v>
      </c>
      <c r="AA712" s="88">
        <f t="shared" si="101"/>
        <v>198.58500000000001</v>
      </c>
      <c r="AB712" s="152">
        <f t="shared" si="105"/>
        <v>198.58500000000001</v>
      </c>
      <c r="AC712" s="89"/>
      <c r="AD712" s="89"/>
      <c r="AE712" s="89"/>
      <c r="AF712" s="89"/>
      <c r="AG712" s="94">
        <f t="shared" si="102"/>
        <v>198.58500000000001</v>
      </c>
      <c r="AH712" s="89"/>
    </row>
    <row r="713" spans="1:34" ht="30.6" customHeight="1">
      <c r="A713" s="89"/>
      <c r="B713" s="12" t="s">
        <v>1973</v>
      </c>
      <c r="C713" s="89"/>
      <c r="D713" s="12" t="s">
        <v>1</v>
      </c>
      <c r="E713" s="12" t="s">
        <v>1974</v>
      </c>
      <c r="F713" s="12" t="s">
        <v>1975</v>
      </c>
      <c r="G713" s="90" t="s">
        <v>1976</v>
      </c>
      <c r="H713" s="89"/>
      <c r="I713" s="91">
        <v>471.89</v>
      </c>
      <c r="J713" s="92">
        <v>45658</v>
      </c>
      <c r="K713" s="90">
        <f t="shared" si="106"/>
        <v>2025</v>
      </c>
      <c r="L713" s="89"/>
      <c r="M713" s="89"/>
      <c r="N713" s="89"/>
      <c r="O713" s="89"/>
      <c r="P713" s="12" t="s">
        <v>113</v>
      </c>
      <c r="Q713" s="12" t="s">
        <v>114</v>
      </c>
      <c r="R713" s="12" t="s">
        <v>44</v>
      </c>
      <c r="S713" s="12" t="s">
        <v>1977</v>
      </c>
      <c r="T713" s="89"/>
      <c r="U713" s="12" t="s">
        <v>116</v>
      </c>
      <c r="V713" s="89"/>
      <c r="W713" s="89"/>
      <c r="X713" s="89"/>
      <c r="Y713" s="12" t="s">
        <v>65</v>
      </c>
      <c r="Z713" s="93">
        <v>0.5</v>
      </c>
      <c r="AA713" s="88">
        <f t="shared" si="101"/>
        <v>235.94499999999999</v>
      </c>
      <c r="AB713" s="152">
        <f t="shared" si="105"/>
        <v>235.94499999999999</v>
      </c>
      <c r="AC713" s="89"/>
      <c r="AD713" s="89"/>
      <c r="AE713" s="89"/>
      <c r="AF713" s="89"/>
      <c r="AG713" s="94">
        <f t="shared" si="102"/>
        <v>235.94499999999999</v>
      </c>
      <c r="AH713" s="89"/>
    </row>
    <row r="714" spans="1:34" ht="30.6" customHeight="1">
      <c r="A714" s="89"/>
      <c r="B714" s="12" t="s">
        <v>1978</v>
      </c>
      <c r="C714" s="89"/>
      <c r="D714" s="12" t="s">
        <v>1</v>
      </c>
      <c r="E714" s="12" t="s">
        <v>1979</v>
      </c>
      <c r="F714" s="12" t="s">
        <v>1980</v>
      </c>
      <c r="G714" s="90" t="s">
        <v>1981</v>
      </c>
      <c r="H714" s="89"/>
      <c r="I714" s="91">
        <v>397.17</v>
      </c>
      <c r="J714" s="92">
        <v>45658</v>
      </c>
      <c r="K714" s="90">
        <f t="shared" si="106"/>
        <v>2025</v>
      </c>
      <c r="L714" s="89"/>
      <c r="M714" s="89"/>
      <c r="N714" s="89"/>
      <c r="O714" s="89"/>
      <c r="P714" s="12" t="s">
        <v>113</v>
      </c>
      <c r="Q714" s="12" t="s">
        <v>114</v>
      </c>
      <c r="R714" s="12" t="s">
        <v>44</v>
      </c>
      <c r="S714" s="12" t="s">
        <v>1982</v>
      </c>
      <c r="T714" s="89"/>
      <c r="U714" s="12" t="s">
        <v>116</v>
      </c>
      <c r="V714" s="89"/>
      <c r="W714" s="89"/>
      <c r="X714" s="89"/>
      <c r="Y714" s="12" t="s">
        <v>65</v>
      </c>
      <c r="Z714" s="93">
        <v>0.5</v>
      </c>
      <c r="AA714" s="88">
        <f t="shared" si="101"/>
        <v>198.58500000000001</v>
      </c>
      <c r="AB714" s="152">
        <f t="shared" si="105"/>
        <v>198.58500000000001</v>
      </c>
      <c r="AC714" s="89"/>
      <c r="AD714" s="89"/>
      <c r="AE714" s="89"/>
      <c r="AF714" s="89"/>
      <c r="AG714" s="94">
        <f t="shared" si="102"/>
        <v>198.58500000000001</v>
      </c>
      <c r="AH714" s="89"/>
    </row>
    <row r="715" spans="1:34" ht="24">
      <c r="A715" s="89"/>
      <c r="B715" s="12" t="s">
        <v>1983</v>
      </c>
      <c r="C715" s="89"/>
      <c r="D715" s="12" t="s">
        <v>1</v>
      </c>
      <c r="E715" s="12" t="s">
        <v>1984</v>
      </c>
      <c r="F715" s="12" t="s">
        <v>1985</v>
      </c>
      <c r="G715" s="90" t="s">
        <v>1986</v>
      </c>
      <c r="H715" s="89"/>
      <c r="I715" s="91">
        <v>397.17</v>
      </c>
      <c r="J715" s="92">
        <v>45658</v>
      </c>
      <c r="K715" s="90">
        <f t="shared" si="106"/>
        <v>2025</v>
      </c>
      <c r="L715" s="89"/>
      <c r="M715" s="89"/>
      <c r="N715" s="89"/>
      <c r="O715" s="89"/>
      <c r="P715" s="12" t="s">
        <v>113</v>
      </c>
      <c r="Q715" s="12" t="s">
        <v>114</v>
      </c>
      <c r="R715" s="12" t="s">
        <v>44</v>
      </c>
      <c r="S715" s="90" t="s">
        <v>636</v>
      </c>
      <c r="T715" s="89"/>
      <c r="U715" s="12" t="s">
        <v>116</v>
      </c>
      <c r="V715" s="89"/>
      <c r="W715" s="89"/>
      <c r="X715" s="89"/>
      <c r="Y715" s="12" t="s">
        <v>65</v>
      </c>
      <c r="Z715" s="93">
        <v>0.5</v>
      </c>
      <c r="AA715" s="88">
        <f t="shared" si="101"/>
        <v>198.58500000000001</v>
      </c>
      <c r="AB715" s="152">
        <f t="shared" si="105"/>
        <v>198.58500000000001</v>
      </c>
      <c r="AC715" s="89"/>
      <c r="AD715" s="89"/>
      <c r="AE715" s="89"/>
      <c r="AF715" s="89"/>
      <c r="AG715" s="94">
        <f t="shared" si="102"/>
        <v>198.58500000000001</v>
      </c>
      <c r="AH715" s="89"/>
    </row>
    <row r="716" spans="1:34" ht="27.6" customHeight="1">
      <c r="A716" s="89"/>
      <c r="B716" s="12" t="s">
        <v>1987</v>
      </c>
      <c r="C716" s="89"/>
      <c r="D716" s="12" t="s">
        <v>1</v>
      </c>
      <c r="E716" s="12" t="s">
        <v>1988</v>
      </c>
      <c r="F716" s="12" t="s">
        <v>1989</v>
      </c>
      <c r="G716" s="90" t="s">
        <v>1990</v>
      </c>
      <c r="H716" s="89"/>
      <c r="I716" s="91">
        <v>397.17</v>
      </c>
      <c r="J716" s="92">
        <v>45658</v>
      </c>
      <c r="K716" s="90">
        <f t="shared" si="106"/>
        <v>2025</v>
      </c>
      <c r="L716" s="89"/>
      <c r="M716" s="89"/>
      <c r="N716" s="89"/>
      <c r="O716" s="89"/>
      <c r="P716" s="12" t="s">
        <v>113</v>
      </c>
      <c r="Q716" s="12" t="s">
        <v>114</v>
      </c>
      <c r="R716" s="12" t="s">
        <v>44</v>
      </c>
      <c r="S716" s="90" t="s">
        <v>1991</v>
      </c>
      <c r="T716" s="89"/>
      <c r="U716" s="12" t="s">
        <v>116</v>
      </c>
      <c r="V716" s="89"/>
      <c r="W716" s="89"/>
      <c r="X716" s="89"/>
      <c r="Y716" s="12" t="s">
        <v>65</v>
      </c>
      <c r="Z716" s="93">
        <v>0.5</v>
      </c>
      <c r="AA716" s="88">
        <f t="shared" si="101"/>
        <v>198.58500000000001</v>
      </c>
      <c r="AB716" s="152">
        <f t="shared" si="105"/>
        <v>198.58500000000001</v>
      </c>
      <c r="AC716" s="89"/>
      <c r="AD716" s="89"/>
      <c r="AE716" s="89"/>
      <c r="AF716" s="89"/>
      <c r="AG716" s="94">
        <f t="shared" si="102"/>
        <v>198.58500000000001</v>
      </c>
      <c r="AH716" s="89"/>
    </row>
    <row r="717" spans="1:34" ht="24">
      <c r="A717" s="89"/>
      <c r="B717" s="12" t="s">
        <v>1992</v>
      </c>
      <c r="C717" s="89"/>
      <c r="D717" s="12" t="s">
        <v>1</v>
      </c>
      <c r="E717" s="12" t="s">
        <v>1993</v>
      </c>
      <c r="F717" s="12" t="s">
        <v>1994</v>
      </c>
      <c r="G717" s="90" t="s">
        <v>1995</v>
      </c>
      <c r="H717" s="89"/>
      <c r="I717" s="91">
        <v>397.17</v>
      </c>
      <c r="J717" s="92">
        <v>45658</v>
      </c>
      <c r="K717" s="90">
        <f t="shared" si="106"/>
        <v>2025</v>
      </c>
      <c r="L717" s="89"/>
      <c r="M717" s="89"/>
      <c r="N717" s="89"/>
      <c r="O717" s="89"/>
      <c r="P717" s="12" t="s">
        <v>113</v>
      </c>
      <c r="Q717" s="12" t="s">
        <v>114</v>
      </c>
      <c r="R717" s="12" t="s">
        <v>44</v>
      </c>
      <c r="S717" s="90" t="s">
        <v>1996</v>
      </c>
      <c r="T717" s="89"/>
      <c r="U717" s="12" t="s">
        <v>116</v>
      </c>
      <c r="V717" s="89"/>
      <c r="W717" s="89"/>
      <c r="X717" s="89"/>
      <c r="Y717" s="12" t="s">
        <v>65</v>
      </c>
      <c r="Z717" s="93">
        <v>0.5</v>
      </c>
      <c r="AA717" s="88">
        <f t="shared" si="101"/>
        <v>198.58500000000001</v>
      </c>
      <c r="AB717" s="152">
        <f t="shared" si="105"/>
        <v>198.58500000000001</v>
      </c>
      <c r="AC717" s="89"/>
      <c r="AD717" s="89"/>
      <c r="AE717" s="89"/>
      <c r="AF717" s="89"/>
      <c r="AG717" s="94">
        <f t="shared" si="102"/>
        <v>198.58500000000001</v>
      </c>
      <c r="AH717" s="89"/>
    </row>
    <row r="718" spans="1:34" ht="24">
      <c r="A718" s="89"/>
      <c r="B718" s="12" t="s">
        <v>1997</v>
      </c>
      <c r="C718" s="89"/>
      <c r="D718" s="12" t="s">
        <v>1</v>
      </c>
      <c r="E718" s="12" t="s">
        <v>1998</v>
      </c>
      <c r="F718" s="12" t="s">
        <v>1999</v>
      </c>
      <c r="G718" s="90" t="s">
        <v>2000</v>
      </c>
      <c r="H718" s="89"/>
      <c r="I718" s="91">
        <v>397.17</v>
      </c>
      <c r="J718" s="92">
        <v>45658</v>
      </c>
      <c r="K718" s="90">
        <f t="shared" si="106"/>
        <v>2025</v>
      </c>
      <c r="L718" s="89"/>
      <c r="M718" s="89"/>
      <c r="N718" s="89"/>
      <c r="O718" s="89"/>
      <c r="P718" s="12" t="s">
        <v>113</v>
      </c>
      <c r="Q718" s="12" t="s">
        <v>114</v>
      </c>
      <c r="R718" s="12" t="s">
        <v>44</v>
      </c>
      <c r="S718" s="90" t="s">
        <v>2001</v>
      </c>
      <c r="T718" s="89"/>
      <c r="U718" s="12" t="s">
        <v>116</v>
      </c>
      <c r="V718" s="89"/>
      <c r="W718" s="89"/>
      <c r="X718" s="89"/>
      <c r="Y718" s="12" t="s">
        <v>65</v>
      </c>
      <c r="Z718" s="93">
        <v>0.5</v>
      </c>
      <c r="AA718" s="88">
        <f t="shared" si="101"/>
        <v>198.58500000000001</v>
      </c>
      <c r="AB718" s="152">
        <f t="shared" si="105"/>
        <v>198.58500000000001</v>
      </c>
      <c r="AC718" s="89"/>
      <c r="AD718" s="89"/>
      <c r="AE718" s="89"/>
      <c r="AF718" s="89"/>
      <c r="AG718" s="94">
        <f t="shared" si="102"/>
        <v>198.58500000000001</v>
      </c>
      <c r="AH718" s="89"/>
    </row>
    <row r="719" spans="1:34" ht="24">
      <c r="A719" s="89"/>
      <c r="B719" s="12" t="s">
        <v>2002</v>
      </c>
      <c r="C719" s="89"/>
      <c r="D719" s="12" t="s">
        <v>1</v>
      </c>
      <c r="E719" s="12" t="s">
        <v>2003</v>
      </c>
      <c r="F719" s="12" t="s">
        <v>2004</v>
      </c>
      <c r="G719" s="90" t="s">
        <v>2005</v>
      </c>
      <c r="H719" s="89"/>
      <c r="I719" s="91">
        <v>397.17</v>
      </c>
      <c r="J719" s="92">
        <v>45658</v>
      </c>
      <c r="K719" s="90">
        <f t="shared" si="106"/>
        <v>2025</v>
      </c>
      <c r="L719" s="89"/>
      <c r="M719" s="89"/>
      <c r="N719" s="89"/>
      <c r="O719" s="89"/>
      <c r="P719" s="12" t="s">
        <v>113</v>
      </c>
      <c r="Q719" s="12" t="s">
        <v>114</v>
      </c>
      <c r="R719" s="12" t="s">
        <v>44</v>
      </c>
      <c r="S719" s="90" t="s">
        <v>2006</v>
      </c>
      <c r="T719" s="89"/>
      <c r="U719" s="12" t="s">
        <v>116</v>
      </c>
      <c r="V719" s="89"/>
      <c r="W719" s="89"/>
      <c r="X719" s="89"/>
      <c r="Y719" s="12" t="s">
        <v>65</v>
      </c>
      <c r="Z719" s="93">
        <v>0.5</v>
      </c>
      <c r="AA719" s="88">
        <f t="shared" si="101"/>
        <v>198.58500000000001</v>
      </c>
      <c r="AB719" s="152">
        <f t="shared" si="105"/>
        <v>198.58500000000001</v>
      </c>
      <c r="AC719" s="89"/>
      <c r="AD719" s="89"/>
      <c r="AE719" s="89"/>
      <c r="AF719" s="89"/>
      <c r="AG719" s="94">
        <f t="shared" si="102"/>
        <v>198.58500000000001</v>
      </c>
      <c r="AH719" s="89"/>
    </row>
    <row r="720" spans="1:34" ht="24">
      <c r="A720" s="89"/>
      <c r="B720" s="12" t="s">
        <v>2007</v>
      </c>
      <c r="C720" s="89"/>
      <c r="D720" s="12" t="s">
        <v>1</v>
      </c>
      <c r="E720" s="12" t="s">
        <v>2008</v>
      </c>
      <c r="F720" s="12" t="s">
        <v>2009</v>
      </c>
      <c r="G720" s="90" t="s">
        <v>2010</v>
      </c>
      <c r="H720" s="89"/>
      <c r="I720" s="91">
        <v>397.17</v>
      </c>
      <c r="J720" s="92">
        <v>45658</v>
      </c>
      <c r="K720" s="90">
        <f t="shared" si="106"/>
        <v>2025</v>
      </c>
      <c r="L720" s="89"/>
      <c r="M720" s="89"/>
      <c r="N720" s="89"/>
      <c r="O720" s="89"/>
      <c r="P720" s="12" t="s">
        <v>113</v>
      </c>
      <c r="Q720" s="12" t="s">
        <v>114</v>
      </c>
      <c r="R720" s="12" t="s">
        <v>44</v>
      </c>
      <c r="S720" s="90" t="s">
        <v>2011</v>
      </c>
      <c r="T720" s="89"/>
      <c r="U720" s="12" t="s">
        <v>116</v>
      </c>
      <c r="V720" s="89"/>
      <c r="W720" s="89"/>
      <c r="X720" s="89"/>
      <c r="Y720" s="12" t="s">
        <v>65</v>
      </c>
      <c r="Z720" s="93">
        <v>0.5</v>
      </c>
      <c r="AA720" s="88">
        <f t="shared" si="101"/>
        <v>198.58500000000001</v>
      </c>
      <c r="AB720" s="152">
        <f t="shared" si="105"/>
        <v>198.58500000000001</v>
      </c>
      <c r="AC720" s="89"/>
      <c r="AD720" s="89"/>
      <c r="AE720" s="89"/>
      <c r="AF720" s="89"/>
      <c r="AG720" s="94">
        <f t="shared" si="102"/>
        <v>198.58500000000001</v>
      </c>
      <c r="AH720" s="89"/>
    </row>
    <row r="721" spans="1:34" ht="24">
      <c r="A721" s="89"/>
      <c r="B721" s="12" t="s">
        <v>2012</v>
      </c>
      <c r="C721" s="89"/>
      <c r="D721" s="12" t="s">
        <v>1</v>
      </c>
      <c r="E721" s="12" t="s">
        <v>2013</v>
      </c>
      <c r="F721" s="12" t="s">
        <v>2014</v>
      </c>
      <c r="G721" s="90" t="s">
        <v>2015</v>
      </c>
      <c r="H721" s="89"/>
      <c r="I721" s="91">
        <v>397.17</v>
      </c>
      <c r="J721" s="92">
        <v>45658</v>
      </c>
      <c r="K721" s="90">
        <f t="shared" si="106"/>
        <v>2025</v>
      </c>
      <c r="L721" s="89"/>
      <c r="M721" s="89"/>
      <c r="N721" s="89"/>
      <c r="O721" s="89"/>
      <c r="P721" s="12" t="s">
        <v>113</v>
      </c>
      <c r="Q721" s="12" t="s">
        <v>114</v>
      </c>
      <c r="R721" s="12" t="s">
        <v>44</v>
      </c>
      <c r="S721" s="90" t="s">
        <v>2016</v>
      </c>
      <c r="T721" s="89"/>
      <c r="U721" s="12" t="s">
        <v>116</v>
      </c>
      <c r="V721" s="89"/>
      <c r="W721" s="89"/>
      <c r="X721" s="89"/>
      <c r="Y721" s="12" t="s">
        <v>65</v>
      </c>
      <c r="Z721" s="93">
        <v>0.5</v>
      </c>
      <c r="AA721" s="88">
        <f t="shared" si="101"/>
        <v>198.58500000000001</v>
      </c>
      <c r="AB721" s="152">
        <f t="shared" si="105"/>
        <v>198.58500000000001</v>
      </c>
      <c r="AC721" s="89"/>
      <c r="AD721" s="89"/>
      <c r="AE721" s="89"/>
      <c r="AF721" s="89"/>
      <c r="AG721" s="94">
        <f t="shared" si="102"/>
        <v>198.58500000000001</v>
      </c>
      <c r="AH721" s="89"/>
    </row>
    <row r="722" spans="1:34" ht="24">
      <c r="A722" s="89"/>
      <c r="B722" s="12" t="s">
        <v>2017</v>
      </c>
      <c r="C722" s="89"/>
      <c r="D722" s="12" t="s">
        <v>1</v>
      </c>
      <c r="E722" s="12" t="s">
        <v>2018</v>
      </c>
      <c r="F722" s="12" t="s">
        <v>2019</v>
      </c>
      <c r="G722" s="90" t="s">
        <v>2020</v>
      </c>
      <c r="H722" s="89"/>
      <c r="I722" s="91">
        <v>397.17</v>
      </c>
      <c r="J722" s="92">
        <v>45658</v>
      </c>
      <c r="K722" s="90">
        <f t="shared" si="106"/>
        <v>2025</v>
      </c>
      <c r="L722" s="89"/>
      <c r="M722" s="89"/>
      <c r="N722" s="89"/>
      <c r="O722" s="89"/>
      <c r="P722" s="12" t="s">
        <v>113</v>
      </c>
      <c r="Q722" s="12" t="s">
        <v>114</v>
      </c>
      <c r="R722" s="12" t="s">
        <v>44</v>
      </c>
      <c r="S722" s="90" t="s">
        <v>2021</v>
      </c>
      <c r="T722" s="89"/>
      <c r="U722" s="12" t="s">
        <v>116</v>
      </c>
      <c r="V722" s="89"/>
      <c r="W722" s="89"/>
      <c r="X722" s="89"/>
      <c r="Y722" s="12" t="s">
        <v>65</v>
      </c>
      <c r="Z722" s="93">
        <v>0.5</v>
      </c>
      <c r="AA722" s="88">
        <f t="shared" si="101"/>
        <v>198.58500000000001</v>
      </c>
      <c r="AB722" s="152">
        <f t="shared" si="105"/>
        <v>198.58500000000001</v>
      </c>
      <c r="AC722" s="89"/>
      <c r="AD722" s="89"/>
      <c r="AE722" s="89"/>
      <c r="AF722" s="89"/>
      <c r="AG722" s="94">
        <f t="shared" si="102"/>
        <v>198.58500000000001</v>
      </c>
      <c r="AH722" s="89"/>
    </row>
    <row r="723" spans="1:34" ht="24">
      <c r="A723" s="89"/>
      <c r="B723" s="12" t="s">
        <v>2022</v>
      </c>
      <c r="C723" s="89"/>
      <c r="D723" s="12" t="s">
        <v>1</v>
      </c>
      <c r="E723" s="12" t="s">
        <v>2023</v>
      </c>
      <c r="F723" s="12" t="s">
        <v>2024</v>
      </c>
      <c r="G723" s="90" t="s">
        <v>2025</v>
      </c>
      <c r="H723" s="89"/>
      <c r="I723" s="91">
        <v>397.17</v>
      </c>
      <c r="J723" s="92">
        <v>45658</v>
      </c>
      <c r="K723" s="90">
        <f t="shared" si="106"/>
        <v>2025</v>
      </c>
      <c r="L723" s="89"/>
      <c r="M723" s="89"/>
      <c r="N723" s="89"/>
      <c r="O723" s="89"/>
      <c r="P723" s="12" t="s">
        <v>113</v>
      </c>
      <c r="Q723" s="12" t="s">
        <v>114</v>
      </c>
      <c r="R723" s="12" t="s">
        <v>44</v>
      </c>
      <c r="S723" s="90" t="s">
        <v>2026</v>
      </c>
      <c r="T723" s="89"/>
      <c r="U723" s="12" t="s">
        <v>116</v>
      </c>
      <c r="V723" s="89"/>
      <c r="W723" s="89"/>
      <c r="X723" s="89"/>
      <c r="Y723" s="12" t="s">
        <v>65</v>
      </c>
      <c r="Z723" s="93">
        <v>0.5</v>
      </c>
      <c r="AA723" s="88">
        <f t="shared" si="101"/>
        <v>198.58500000000001</v>
      </c>
      <c r="AB723" s="152">
        <f t="shared" si="105"/>
        <v>198.58500000000001</v>
      </c>
      <c r="AC723" s="89"/>
      <c r="AD723" s="89"/>
      <c r="AE723" s="89"/>
      <c r="AF723" s="89"/>
      <c r="AG723" s="94">
        <f t="shared" si="102"/>
        <v>198.58500000000001</v>
      </c>
      <c r="AH723" s="89"/>
    </row>
    <row r="724" spans="1:34" ht="24">
      <c r="A724" s="89"/>
      <c r="B724" s="12" t="s">
        <v>2027</v>
      </c>
      <c r="C724" s="89"/>
      <c r="D724" s="12" t="s">
        <v>1</v>
      </c>
      <c r="E724" s="12" t="s">
        <v>2028</v>
      </c>
      <c r="F724" s="12" t="s">
        <v>2029</v>
      </c>
      <c r="G724" s="90" t="s">
        <v>2030</v>
      </c>
      <c r="H724" s="89"/>
      <c r="I724" s="91">
        <v>397.17</v>
      </c>
      <c r="J724" s="92">
        <v>45658</v>
      </c>
      <c r="K724" s="90">
        <f t="shared" si="106"/>
        <v>2025</v>
      </c>
      <c r="L724" s="89"/>
      <c r="M724" s="89"/>
      <c r="N724" s="89"/>
      <c r="O724" s="89"/>
      <c r="P724" s="12" t="s">
        <v>113</v>
      </c>
      <c r="Q724" s="12" t="s">
        <v>114</v>
      </c>
      <c r="R724" s="12" t="s">
        <v>44</v>
      </c>
      <c r="S724" s="90" t="s">
        <v>2031</v>
      </c>
      <c r="T724" s="89"/>
      <c r="U724" s="12" t="s">
        <v>116</v>
      </c>
      <c r="V724" s="89"/>
      <c r="W724" s="89"/>
      <c r="X724" s="89"/>
      <c r="Y724" s="12" t="s">
        <v>65</v>
      </c>
      <c r="Z724" s="93">
        <v>0.5</v>
      </c>
      <c r="AA724" s="88">
        <f t="shared" si="101"/>
        <v>198.58500000000001</v>
      </c>
      <c r="AB724" s="152">
        <f t="shared" si="105"/>
        <v>198.58500000000001</v>
      </c>
      <c r="AC724" s="89"/>
      <c r="AD724" s="89"/>
      <c r="AE724" s="89"/>
      <c r="AF724" s="89"/>
      <c r="AG724" s="94">
        <f t="shared" si="102"/>
        <v>198.58500000000001</v>
      </c>
      <c r="AH724" s="89"/>
    </row>
    <row r="725" spans="1:34" ht="24">
      <c r="A725" s="89"/>
      <c r="B725" s="12" t="s">
        <v>2032</v>
      </c>
      <c r="C725" s="89"/>
      <c r="D725" s="12" t="s">
        <v>1</v>
      </c>
      <c r="E725" s="12" t="s">
        <v>2033</v>
      </c>
      <c r="F725" s="12" t="s">
        <v>2034</v>
      </c>
      <c r="G725" s="90" t="s">
        <v>2035</v>
      </c>
      <c r="H725" s="89"/>
      <c r="I725" s="91">
        <v>397.17</v>
      </c>
      <c r="J725" s="92">
        <v>45658</v>
      </c>
      <c r="K725" s="90">
        <f t="shared" si="106"/>
        <v>2025</v>
      </c>
      <c r="L725" s="89"/>
      <c r="M725" s="89"/>
      <c r="N725" s="89"/>
      <c r="O725" s="89"/>
      <c r="P725" s="12" t="s">
        <v>113</v>
      </c>
      <c r="Q725" s="12" t="s">
        <v>114</v>
      </c>
      <c r="R725" s="12" t="s">
        <v>44</v>
      </c>
      <c r="S725" s="90" t="s">
        <v>2036</v>
      </c>
      <c r="T725" s="89"/>
      <c r="U725" s="12" t="s">
        <v>116</v>
      </c>
      <c r="V725" s="89"/>
      <c r="W725" s="89"/>
      <c r="X725" s="89"/>
      <c r="Y725" s="12" t="s">
        <v>65</v>
      </c>
      <c r="Z725" s="93">
        <v>0.5</v>
      </c>
      <c r="AA725" s="88">
        <f t="shared" si="101"/>
        <v>198.58500000000001</v>
      </c>
      <c r="AB725" s="152">
        <f t="shared" si="105"/>
        <v>198.58500000000001</v>
      </c>
      <c r="AC725" s="89"/>
      <c r="AD725" s="89"/>
      <c r="AE725" s="89"/>
      <c r="AF725" s="89"/>
      <c r="AG725" s="94">
        <f t="shared" si="102"/>
        <v>198.58500000000001</v>
      </c>
      <c r="AH725" s="89"/>
    </row>
    <row r="726" spans="1:34" ht="30.6" customHeight="1">
      <c r="A726" s="89"/>
      <c r="B726" s="12" t="s">
        <v>2037</v>
      </c>
      <c r="C726" s="89"/>
      <c r="D726" s="12" t="s">
        <v>3</v>
      </c>
      <c r="E726" s="12" t="s">
        <v>387</v>
      </c>
      <c r="F726" s="12" t="s">
        <v>2038</v>
      </c>
      <c r="G726" s="90" t="s">
        <v>2039</v>
      </c>
      <c r="H726" s="89"/>
      <c r="I726" s="91">
        <v>190.1</v>
      </c>
      <c r="J726" s="92">
        <v>45989</v>
      </c>
      <c r="K726" s="90">
        <f t="shared" si="106"/>
        <v>2025</v>
      </c>
      <c r="L726" s="89"/>
      <c r="M726" s="89">
        <v>4501226019</v>
      </c>
      <c r="N726" s="89">
        <v>408</v>
      </c>
      <c r="O726" s="89"/>
      <c r="P726" s="12" t="s">
        <v>113</v>
      </c>
      <c r="Q726" s="12" t="s">
        <v>114</v>
      </c>
      <c r="R726" s="12" t="s">
        <v>44</v>
      </c>
      <c r="S726" s="12" t="s">
        <v>1982</v>
      </c>
      <c r="T726" s="89"/>
      <c r="U726" s="12" t="s">
        <v>116</v>
      </c>
      <c r="V726" s="89"/>
      <c r="W726" s="89"/>
      <c r="X726" s="89"/>
      <c r="Y726" s="12" t="s">
        <v>63</v>
      </c>
      <c r="Z726" s="93">
        <v>0.5</v>
      </c>
      <c r="AA726" s="88">
        <f t="shared" si="101"/>
        <v>95.05</v>
      </c>
      <c r="AB726" s="153">
        <f>+AA726/12*1</f>
        <v>7.9208333333333334</v>
      </c>
      <c r="AC726" s="89"/>
      <c r="AD726" s="89"/>
      <c r="AE726" s="89"/>
      <c r="AF726" s="89"/>
      <c r="AG726" s="94">
        <f t="shared" si="102"/>
        <v>182.17916666666667</v>
      </c>
      <c r="AH726" s="89"/>
    </row>
    <row r="727" spans="1:34" ht="30.6" customHeight="1">
      <c r="A727" s="12" t="s">
        <v>2040</v>
      </c>
      <c r="B727" s="12" t="s">
        <v>2041</v>
      </c>
      <c r="C727" s="12"/>
      <c r="D727" s="12" t="s">
        <v>3</v>
      </c>
      <c r="E727" s="12" t="s">
        <v>965</v>
      </c>
      <c r="F727" s="12"/>
      <c r="G727" s="90"/>
      <c r="H727" s="12" t="s">
        <v>139</v>
      </c>
      <c r="I727" s="10">
        <v>23.01</v>
      </c>
      <c r="J727" s="12">
        <v>2014</v>
      </c>
      <c r="K727" s="90">
        <f t="shared" ref="K727:K750" si="107">+J727</f>
        <v>2014</v>
      </c>
      <c r="L727" s="12"/>
      <c r="M727" s="12"/>
      <c r="N727" s="12"/>
      <c r="O727" s="12"/>
      <c r="P727" s="12" t="s">
        <v>113</v>
      </c>
      <c r="Q727" s="12" t="s">
        <v>114</v>
      </c>
      <c r="R727" s="12" t="s">
        <v>44</v>
      </c>
      <c r="S727" s="12" t="s">
        <v>1580</v>
      </c>
      <c r="T727" s="12"/>
      <c r="U727" s="12" t="s">
        <v>116</v>
      </c>
      <c r="V727" s="12"/>
      <c r="W727" s="12"/>
      <c r="X727" s="12"/>
      <c r="Y727" s="12" t="s">
        <v>65</v>
      </c>
      <c r="Z727" s="93">
        <v>0.5</v>
      </c>
      <c r="AA727" s="88">
        <f t="shared" si="101"/>
        <v>11.505000000000001</v>
      </c>
      <c r="AB727" s="94">
        <f t="shared" ref="AB727:AB758" si="108">+AA727</f>
        <v>11.505000000000001</v>
      </c>
      <c r="AC727" s="94">
        <f t="shared" ref="AC727:AC758" si="109">+AA727</f>
        <v>11.505000000000001</v>
      </c>
      <c r="AD727" s="12"/>
      <c r="AE727" s="12"/>
      <c r="AF727" s="12"/>
      <c r="AG727" s="94">
        <f t="shared" si="102"/>
        <v>0</v>
      </c>
      <c r="AH727" s="12" t="s">
        <v>2040</v>
      </c>
    </row>
    <row r="728" spans="1:34" ht="30.6" customHeight="1">
      <c r="A728" s="12" t="s">
        <v>2042</v>
      </c>
      <c r="B728" s="12" t="s">
        <v>2043</v>
      </c>
      <c r="C728" s="12"/>
      <c r="D728" s="12" t="s">
        <v>3</v>
      </c>
      <c r="E728" s="12" t="s">
        <v>1061</v>
      </c>
      <c r="F728" s="12"/>
      <c r="G728" s="90"/>
      <c r="H728" s="12" t="s">
        <v>139</v>
      </c>
      <c r="I728" s="10">
        <v>86.73</v>
      </c>
      <c r="J728" s="12">
        <v>2014</v>
      </c>
      <c r="K728" s="90">
        <f t="shared" si="107"/>
        <v>2014</v>
      </c>
      <c r="L728" s="12"/>
      <c r="M728" s="12"/>
      <c r="N728" s="12"/>
      <c r="O728" s="12"/>
      <c r="P728" s="12" t="s">
        <v>113</v>
      </c>
      <c r="Q728" s="12" t="s">
        <v>114</v>
      </c>
      <c r="R728" s="12" t="s">
        <v>44</v>
      </c>
      <c r="S728" s="12" t="s">
        <v>1580</v>
      </c>
      <c r="T728" s="12"/>
      <c r="U728" s="12" t="s">
        <v>116</v>
      </c>
      <c r="V728" s="12"/>
      <c r="W728" s="12"/>
      <c r="X728" s="12"/>
      <c r="Y728" s="12" t="s">
        <v>65</v>
      </c>
      <c r="Z728" s="93">
        <v>0.5</v>
      </c>
      <c r="AA728" s="88">
        <f t="shared" si="101"/>
        <v>43.365000000000002</v>
      </c>
      <c r="AB728" s="94">
        <f t="shared" si="108"/>
        <v>43.365000000000002</v>
      </c>
      <c r="AC728" s="94">
        <f t="shared" si="109"/>
        <v>43.365000000000002</v>
      </c>
      <c r="AD728" s="12"/>
      <c r="AE728" s="12"/>
      <c r="AF728" s="12"/>
      <c r="AG728" s="94">
        <f t="shared" si="102"/>
        <v>0</v>
      </c>
      <c r="AH728" s="12" t="s">
        <v>2042</v>
      </c>
    </row>
    <row r="729" spans="1:34" ht="30.6" customHeight="1">
      <c r="A729" s="12" t="s">
        <v>2044</v>
      </c>
      <c r="B729" s="12" t="s">
        <v>2045</v>
      </c>
      <c r="C729" s="12"/>
      <c r="D729" s="12" t="s">
        <v>3</v>
      </c>
      <c r="E729" s="12" t="s">
        <v>1061</v>
      </c>
      <c r="F729" s="12"/>
      <c r="G729" s="90"/>
      <c r="H729" s="12" t="s">
        <v>139</v>
      </c>
      <c r="I729" s="10">
        <v>86.73</v>
      </c>
      <c r="J729" s="12">
        <v>2014</v>
      </c>
      <c r="K729" s="90">
        <f t="shared" si="107"/>
        <v>2014</v>
      </c>
      <c r="L729" s="12"/>
      <c r="M729" s="12"/>
      <c r="N729" s="12"/>
      <c r="O729" s="12"/>
      <c r="P729" s="12" t="s">
        <v>113</v>
      </c>
      <c r="Q729" s="12" t="s">
        <v>114</v>
      </c>
      <c r="R729" s="12" t="s">
        <v>44</v>
      </c>
      <c r="S729" s="12" t="s">
        <v>1580</v>
      </c>
      <c r="T729" s="12"/>
      <c r="U729" s="12" t="s">
        <v>116</v>
      </c>
      <c r="V729" s="12"/>
      <c r="W729" s="12"/>
      <c r="X729" s="12"/>
      <c r="Y729" s="12" t="s">
        <v>65</v>
      </c>
      <c r="Z729" s="93">
        <v>0.5</v>
      </c>
      <c r="AA729" s="88">
        <f t="shared" si="101"/>
        <v>43.365000000000002</v>
      </c>
      <c r="AB729" s="94">
        <f t="shared" si="108"/>
        <v>43.365000000000002</v>
      </c>
      <c r="AC729" s="94">
        <f t="shared" si="109"/>
        <v>43.365000000000002</v>
      </c>
      <c r="AD729" s="12"/>
      <c r="AE729" s="12"/>
      <c r="AF729" s="12"/>
      <c r="AG729" s="94">
        <f t="shared" si="102"/>
        <v>0</v>
      </c>
      <c r="AH729" s="12" t="s">
        <v>2044</v>
      </c>
    </row>
    <row r="730" spans="1:34" ht="30.6" customHeight="1">
      <c r="A730" s="12" t="s">
        <v>2046</v>
      </c>
      <c r="B730" s="12" t="s">
        <v>2047</v>
      </c>
      <c r="C730" s="12"/>
      <c r="D730" s="12" t="s">
        <v>3</v>
      </c>
      <c r="E730" s="12" t="s">
        <v>965</v>
      </c>
      <c r="F730" s="12"/>
      <c r="G730" s="90"/>
      <c r="H730" s="12" t="s">
        <v>139</v>
      </c>
      <c r="I730" s="10">
        <v>23.01</v>
      </c>
      <c r="J730" s="12">
        <v>2014</v>
      </c>
      <c r="K730" s="90">
        <f t="shared" si="107"/>
        <v>2014</v>
      </c>
      <c r="L730" s="12"/>
      <c r="M730" s="12"/>
      <c r="N730" s="12"/>
      <c r="O730" s="12"/>
      <c r="P730" s="12" t="s">
        <v>113</v>
      </c>
      <c r="Q730" s="12" t="s">
        <v>114</v>
      </c>
      <c r="R730" s="12" t="s">
        <v>44</v>
      </c>
      <c r="S730" s="12" t="s">
        <v>1580</v>
      </c>
      <c r="T730" s="12"/>
      <c r="U730" s="12" t="s">
        <v>116</v>
      </c>
      <c r="V730" s="12"/>
      <c r="W730" s="12"/>
      <c r="X730" s="12"/>
      <c r="Y730" s="12" t="s">
        <v>65</v>
      </c>
      <c r="Z730" s="93">
        <v>0.5</v>
      </c>
      <c r="AA730" s="88">
        <f t="shared" si="101"/>
        <v>11.505000000000001</v>
      </c>
      <c r="AB730" s="94">
        <f t="shared" si="108"/>
        <v>11.505000000000001</v>
      </c>
      <c r="AC730" s="94">
        <f t="shared" si="109"/>
        <v>11.505000000000001</v>
      </c>
      <c r="AD730" s="12"/>
      <c r="AE730" s="12"/>
      <c r="AF730" s="12"/>
      <c r="AG730" s="94">
        <f t="shared" si="102"/>
        <v>0</v>
      </c>
      <c r="AH730" s="12" t="s">
        <v>2046</v>
      </c>
    </row>
    <row r="731" spans="1:34" ht="30.6" customHeight="1">
      <c r="A731" s="12" t="s">
        <v>2048</v>
      </c>
      <c r="B731" s="12" t="s">
        <v>2049</v>
      </c>
      <c r="C731" s="12"/>
      <c r="D731" s="12" t="s">
        <v>3</v>
      </c>
      <c r="E731" s="12" t="s">
        <v>2050</v>
      </c>
      <c r="F731" s="12"/>
      <c r="G731" s="90"/>
      <c r="H731" s="12" t="s">
        <v>139</v>
      </c>
      <c r="I731" s="10">
        <v>195</v>
      </c>
      <c r="J731" s="12">
        <v>2014</v>
      </c>
      <c r="K731" s="90">
        <f t="shared" si="107"/>
        <v>2014</v>
      </c>
      <c r="L731" s="12"/>
      <c r="M731" s="12"/>
      <c r="N731" s="12"/>
      <c r="O731" s="12"/>
      <c r="P731" s="12" t="s">
        <v>113</v>
      </c>
      <c r="Q731" s="12" t="s">
        <v>114</v>
      </c>
      <c r="R731" s="12" t="s">
        <v>44</v>
      </c>
      <c r="S731" s="12" t="s">
        <v>1580</v>
      </c>
      <c r="T731" s="12"/>
      <c r="U731" s="12" t="s">
        <v>116</v>
      </c>
      <c r="V731" s="12" t="s">
        <v>222</v>
      </c>
      <c r="W731" s="12"/>
      <c r="X731" s="12"/>
      <c r="Y731" s="12" t="s">
        <v>65</v>
      </c>
      <c r="Z731" s="93">
        <v>0.5</v>
      </c>
      <c r="AA731" s="88">
        <f t="shared" si="101"/>
        <v>97.5</v>
      </c>
      <c r="AB731" s="94">
        <f t="shared" si="108"/>
        <v>97.5</v>
      </c>
      <c r="AC731" s="94">
        <f t="shared" si="109"/>
        <v>97.5</v>
      </c>
      <c r="AD731" s="12"/>
      <c r="AE731" s="12"/>
      <c r="AF731" s="12"/>
      <c r="AG731" s="94">
        <f t="shared" si="102"/>
        <v>0</v>
      </c>
      <c r="AH731" s="12" t="s">
        <v>2048</v>
      </c>
    </row>
    <row r="732" spans="1:34" ht="30.6" customHeight="1">
      <c r="A732" s="12" t="s">
        <v>2051</v>
      </c>
      <c r="B732" s="12" t="s">
        <v>2052</v>
      </c>
      <c r="C732" s="12"/>
      <c r="D732" s="12" t="s">
        <v>3</v>
      </c>
      <c r="E732" s="12" t="s">
        <v>965</v>
      </c>
      <c r="F732" s="12"/>
      <c r="G732" s="90"/>
      <c r="H732" s="12" t="s">
        <v>139</v>
      </c>
      <c r="I732" s="10">
        <v>23.01</v>
      </c>
      <c r="J732" s="12">
        <v>2014</v>
      </c>
      <c r="K732" s="90">
        <f t="shared" si="107"/>
        <v>2014</v>
      </c>
      <c r="L732" s="12"/>
      <c r="M732" s="12"/>
      <c r="N732" s="12"/>
      <c r="O732" s="12"/>
      <c r="P732" s="12" t="s">
        <v>113</v>
      </c>
      <c r="Q732" s="12" t="s">
        <v>114</v>
      </c>
      <c r="R732" s="12" t="s">
        <v>44</v>
      </c>
      <c r="S732" s="12" t="s">
        <v>1580</v>
      </c>
      <c r="T732" s="12"/>
      <c r="U732" s="12" t="s">
        <v>116</v>
      </c>
      <c r="V732" s="12"/>
      <c r="W732" s="12"/>
      <c r="X732" s="12"/>
      <c r="Y732" s="12" t="s">
        <v>65</v>
      </c>
      <c r="Z732" s="93">
        <v>0.5</v>
      </c>
      <c r="AA732" s="88">
        <f t="shared" si="101"/>
        <v>11.505000000000001</v>
      </c>
      <c r="AB732" s="94">
        <f t="shared" si="108"/>
        <v>11.505000000000001</v>
      </c>
      <c r="AC732" s="94">
        <f t="shared" si="109"/>
        <v>11.505000000000001</v>
      </c>
      <c r="AD732" s="12"/>
      <c r="AE732" s="12"/>
      <c r="AF732" s="12"/>
      <c r="AG732" s="94">
        <f t="shared" si="102"/>
        <v>0</v>
      </c>
      <c r="AH732" s="12" t="s">
        <v>2051</v>
      </c>
    </row>
    <row r="733" spans="1:34" ht="30.6" customHeight="1">
      <c r="A733" s="12" t="s">
        <v>2053</v>
      </c>
      <c r="B733" s="12" t="s">
        <v>2054</v>
      </c>
      <c r="C733" s="12"/>
      <c r="D733" s="12" t="s">
        <v>3</v>
      </c>
      <c r="E733" s="12" t="s">
        <v>2050</v>
      </c>
      <c r="F733" s="12"/>
      <c r="G733" s="90"/>
      <c r="H733" s="12" t="s">
        <v>139</v>
      </c>
      <c r="I733" s="10">
        <v>195</v>
      </c>
      <c r="J733" s="12">
        <v>2014</v>
      </c>
      <c r="K733" s="90">
        <f t="shared" si="107"/>
        <v>2014</v>
      </c>
      <c r="L733" s="12"/>
      <c r="M733" s="12"/>
      <c r="N733" s="12"/>
      <c r="O733" s="12"/>
      <c r="P733" s="12" t="s">
        <v>113</v>
      </c>
      <c r="Q733" s="12" t="s">
        <v>114</v>
      </c>
      <c r="R733" s="12" t="s">
        <v>44</v>
      </c>
      <c r="S733" s="12" t="s">
        <v>1580</v>
      </c>
      <c r="T733" s="12"/>
      <c r="U733" s="12" t="s">
        <v>116</v>
      </c>
      <c r="V733" s="12" t="s">
        <v>222</v>
      </c>
      <c r="W733" s="12"/>
      <c r="X733" s="12"/>
      <c r="Y733" s="12" t="s">
        <v>65</v>
      </c>
      <c r="Z733" s="93">
        <v>0.5</v>
      </c>
      <c r="AA733" s="88">
        <f t="shared" si="101"/>
        <v>97.5</v>
      </c>
      <c r="AB733" s="94">
        <f t="shared" si="108"/>
        <v>97.5</v>
      </c>
      <c r="AC733" s="94">
        <f t="shared" si="109"/>
        <v>97.5</v>
      </c>
      <c r="AD733" s="12"/>
      <c r="AE733" s="12"/>
      <c r="AF733" s="12"/>
      <c r="AG733" s="94">
        <f t="shared" si="102"/>
        <v>0</v>
      </c>
      <c r="AH733" s="12" t="s">
        <v>2053</v>
      </c>
    </row>
    <row r="734" spans="1:34" ht="30.6" customHeight="1">
      <c r="A734" s="12" t="s">
        <v>2055</v>
      </c>
      <c r="B734" s="12" t="s">
        <v>2056</v>
      </c>
      <c r="C734" s="12"/>
      <c r="D734" s="12" t="s">
        <v>3</v>
      </c>
      <c r="E734" s="12" t="s">
        <v>152</v>
      </c>
      <c r="F734" s="12"/>
      <c r="G734" s="90"/>
      <c r="H734" s="12" t="s">
        <v>139</v>
      </c>
      <c r="I734" s="10">
        <v>123.89</v>
      </c>
      <c r="J734" s="12">
        <v>2014</v>
      </c>
      <c r="K734" s="90">
        <f t="shared" si="107"/>
        <v>2014</v>
      </c>
      <c r="L734" s="12"/>
      <c r="M734" s="12"/>
      <c r="N734" s="12"/>
      <c r="O734" s="12"/>
      <c r="P734" s="12" t="s">
        <v>113</v>
      </c>
      <c r="Q734" s="12" t="s">
        <v>114</v>
      </c>
      <c r="R734" s="12" t="s">
        <v>44</v>
      </c>
      <c r="S734" s="12" t="s">
        <v>1580</v>
      </c>
      <c r="T734" s="12"/>
      <c r="U734" s="12" t="s">
        <v>116</v>
      </c>
      <c r="V734" s="12"/>
      <c r="W734" s="12"/>
      <c r="X734" s="12"/>
      <c r="Y734" s="12" t="s">
        <v>65</v>
      </c>
      <c r="Z734" s="93">
        <v>0.5</v>
      </c>
      <c r="AA734" s="88">
        <f t="shared" si="101"/>
        <v>61.945</v>
      </c>
      <c r="AB734" s="94">
        <f t="shared" si="108"/>
        <v>61.945</v>
      </c>
      <c r="AC734" s="94">
        <f t="shared" si="109"/>
        <v>61.945</v>
      </c>
      <c r="AD734" s="12"/>
      <c r="AE734" s="12"/>
      <c r="AF734" s="12"/>
      <c r="AG734" s="94">
        <f t="shared" si="102"/>
        <v>0</v>
      </c>
      <c r="AH734" s="12" t="s">
        <v>2055</v>
      </c>
    </row>
    <row r="735" spans="1:34" ht="33" customHeight="1">
      <c r="A735" s="12" t="s">
        <v>2057</v>
      </c>
      <c r="B735" s="12" t="s">
        <v>2058</v>
      </c>
      <c r="C735" s="12"/>
      <c r="D735" s="12" t="s">
        <v>3</v>
      </c>
      <c r="E735" s="12" t="s">
        <v>714</v>
      </c>
      <c r="F735" s="12"/>
      <c r="G735" s="90"/>
      <c r="H735" s="12" t="s">
        <v>139</v>
      </c>
      <c r="I735" s="10">
        <v>84.07</v>
      </c>
      <c r="J735" s="12">
        <v>2014</v>
      </c>
      <c r="K735" s="90">
        <f t="shared" si="107"/>
        <v>2014</v>
      </c>
      <c r="L735" s="12"/>
      <c r="M735" s="12"/>
      <c r="N735" s="12"/>
      <c r="O735" s="12"/>
      <c r="P735" s="12" t="s">
        <v>113</v>
      </c>
      <c r="Q735" s="12" t="s">
        <v>114</v>
      </c>
      <c r="R735" s="12" t="s">
        <v>44</v>
      </c>
      <c r="S735" s="12" t="s">
        <v>1580</v>
      </c>
      <c r="T735" s="12"/>
      <c r="U735" s="12" t="s">
        <v>116</v>
      </c>
      <c r="V735" s="12" t="s">
        <v>222</v>
      </c>
      <c r="W735" s="12"/>
      <c r="X735" s="12"/>
      <c r="Y735" s="12" t="s">
        <v>65</v>
      </c>
      <c r="Z735" s="93">
        <v>0.5</v>
      </c>
      <c r="AA735" s="88">
        <f t="shared" si="101"/>
        <v>42.034999999999997</v>
      </c>
      <c r="AB735" s="94">
        <f t="shared" si="108"/>
        <v>42.034999999999997</v>
      </c>
      <c r="AC735" s="94">
        <f t="shared" si="109"/>
        <v>42.034999999999997</v>
      </c>
      <c r="AD735" s="12"/>
      <c r="AE735" s="12"/>
      <c r="AF735" s="12"/>
      <c r="AG735" s="94">
        <f t="shared" si="102"/>
        <v>0</v>
      </c>
      <c r="AH735" s="12" t="s">
        <v>2057</v>
      </c>
    </row>
    <row r="736" spans="1:34" ht="33" customHeight="1">
      <c r="A736" s="12" t="s">
        <v>2059</v>
      </c>
      <c r="B736" s="12" t="s">
        <v>2060</v>
      </c>
      <c r="C736" s="12"/>
      <c r="D736" s="12" t="s">
        <v>3</v>
      </c>
      <c r="E736" s="12" t="s">
        <v>515</v>
      </c>
      <c r="F736" s="12" t="s">
        <v>516</v>
      </c>
      <c r="G736" s="90"/>
      <c r="H736" s="12" t="s">
        <v>139</v>
      </c>
      <c r="I736" s="10">
        <v>74.5</v>
      </c>
      <c r="J736" s="12">
        <v>2014</v>
      </c>
      <c r="K736" s="90">
        <f t="shared" si="107"/>
        <v>2014</v>
      </c>
      <c r="L736" s="12"/>
      <c r="M736" s="12"/>
      <c r="N736" s="12"/>
      <c r="O736" s="12"/>
      <c r="P736" s="12" t="s">
        <v>113</v>
      </c>
      <c r="Q736" s="12" t="s">
        <v>114</v>
      </c>
      <c r="R736" s="12" t="s">
        <v>44</v>
      </c>
      <c r="S736" s="12" t="s">
        <v>1580</v>
      </c>
      <c r="T736" s="12"/>
      <c r="U736" s="12" t="s">
        <v>116</v>
      </c>
      <c r="V736" s="12"/>
      <c r="W736" s="12"/>
      <c r="X736" s="12"/>
      <c r="Y736" s="12" t="s">
        <v>65</v>
      </c>
      <c r="Z736" s="93">
        <v>0.5</v>
      </c>
      <c r="AA736" s="88">
        <f t="shared" si="101"/>
        <v>37.25</v>
      </c>
      <c r="AB736" s="94">
        <f t="shared" si="108"/>
        <v>37.25</v>
      </c>
      <c r="AC736" s="94">
        <f t="shared" si="109"/>
        <v>37.25</v>
      </c>
      <c r="AD736" s="12"/>
      <c r="AE736" s="12"/>
      <c r="AF736" s="12"/>
      <c r="AG736" s="94">
        <f t="shared" si="102"/>
        <v>0</v>
      </c>
      <c r="AH736" s="12" t="s">
        <v>2059</v>
      </c>
    </row>
    <row r="737" spans="1:34" ht="33" customHeight="1">
      <c r="A737" s="12" t="s">
        <v>2061</v>
      </c>
      <c r="B737" s="12" t="s">
        <v>2062</v>
      </c>
      <c r="C737" s="12"/>
      <c r="D737" s="12" t="s">
        <v>3</v>
      </c>
      <c r="E737" s="12" t="s">
        <v>152</v>
      </c>
      <c r="F737" s="12"/>
      <c r="G737" s="90"/>
      <c r="H737" s="12" t="s">
        <v>139</v>
      </c>
      <c r="I737" s="10">
        <v>123.89</v>
      </c>
      <c r="J737" s="12">
        <v>2014</v>
      </c>
      <c r="K737" s="90">
        <f t="shared" si="107"/>
        <v>2014</v>
      </c>
      <c r="L737" s="12"/>
      <c r="M737" s="12"/>
      <c r="N737" s="12"/>
      <c r="O737" s="12"/>
      <c r="P737" s="12" t="s">
        <v>113</v>
      </c>
      <c r="Q737" s="12" t="s">
        <v>114</v>
      </c>
      <c r="R737" s="12" t="s">
        <v>44</v>
      </c>
      <c r="S737" s="12" t="s">
        <v>1580</v>
      </c>
      <c r="T737" s="12"/>
      <c r="U737" s="12" t="s">
        <v>116</v>
      </c>
      <c r="V737" s="12"/>
      <c r="W737" s="12"/>
      <c r="X737" s="12"/>
      <c r="Y737" s="12" t="s">
        <v>65</v>
      </c>
      <c r="Z737" s="93">
        <v>0.5</v>
      </c>
      <c r="AA737" s="88">
        <f t="shared" si="101"/>
        <v>61.945</v>
      </c>
      <c r="AB737" s="94">
        <f t="shared" si="108"/>
        <v>61.945</v>
      </c>
      <c r="AC737" s="94">
        <f t="shared" si="109"/>
        <v>61.945</v>
      </c>
      <c r="AD737" s="12"/>
      <c r="AE737" s="12"/>
      <c r="AF737" s="12"/>
      <c r="AG737" s="94">
        <f t="shared" si="102"/>
        <v>0</v>
      </c>
      <c r="AH737" s="12" t="s">
        <v>2061</v>
      </c>
    </row>
    <row r="738" spans="1:34" ht="33" customHeight="1">
      <c r="A738" s="12" t="s">
        <v>2063</v>
      </c>
      <c r="B738" s="12" t="s">
        <v>2064</v>
      </c>
      <c r="C738" s="12"/>
      <c r="D738" s="12" t="s">
        <v>3</v>
      </c>
      <c r="E738" s="12" t="s">
        <v>965</v>
      </c>
      <c r="F738" s="12"/>
      <c r="G738" s="90"/>
      <c r="H738" s="12" t="s">
        <v>139</v>
      </c>
      <c r="I738" s="10">
        <v>23.01</v>
      </c>
      <c r="J738" s="12">
        <v>2014</v>
      </c>
      <c r="K738" s="90">
        <f t="shared" si="107"/>
        <v>2014</v>
      </c>
      <c r="L738" s="12"/>
      <c r="M738" s="12"/>
      <c r="N738" s="12"/>
      <c r="O738" s="12"/>
      <c r="P738" s="12" t="s">
        <v>113</v>
      </c>
      <c r="Q738" s="12" t="s">
        <v>114</v>
      </c>
      <c r="R738" s="12" t="s">
        <v>44</v>
      </c>
      <c r="S738" s="12" t="s">
        <v>1580</v>
      </c>
      <c r="T738" s="12"/>
      <c r="U738" s="12" t="s">
        <v>116</v>
      </c>
      <c r="V738" s="12"/>
      <c r="W738" s="12"/>
      <c r="X738" s="12"/>
      <c r="Y738" s="12" t="s">
        <v>65</v>
      </c>
      <c r="Z738" s="93">
        <v>0.5</v>
      </c>
      <c r="AA738" s="88">
        <f t="shared" si="101"/>
        <v>11.505000000000001</v>
      </c>
      <c r="AB738" s="94">
        <f t="shared" si="108"/>
        <v>11.505000000000001</v>
      </c>
      <c r="AC738" s="94">
        <f t="shared" si="109"/>
        <v>11.505000000000001</v>
      </c>
      <c r="AD738" s="12"/>
      <c r="AE738" s="12"/>
      <c r="AF738" s="12"/>
      <c r="AG738" s="94">
        <f t="shared" si="102"/>
        <v>0</v>
      </c>
      <c r="AH738" s="12" t="s">
        <v>2063</v>
      </c>
    </row>
    <row r="739" spans="1:34" ht="33" customHeight="1">
      <c r="A739" s="12" t="s">
        <v>2065</v>
      </c>
      <c r="B739" s="12" t="s">
        <v>2066</v>
      </c>
      <c r="C739" s="12"/>
      <c r="D739" s="12" t="s">
        <v>3</v>
      </c>
      <c r="E739" s="12" t="s">
        <v>515</v>
      </c>
      <c r="F739" s="12" t="s">
        <v>516</v>
      </c>
      <c r="G739" s="90"/>
      <c r="H739" s="12" t="s">
        <v>139</v>
      </c>
      <c r="I739" s="10">
        <v>74.5</v>
      </c>
      <c r="J739" s="12">
        <v>2014</v>
      </c>
      <c r="K739" s="90">
        <f t="shared" si="107"/>
        <v>2014</v>
      </c>
      <c r="L739" s="12"/>
      <c r="M739" s="12"/>
      <c r="N739" s="12"/>
      <c r="O739" s="12"/>
      <c r="P739" s="12" t="s">
        <v>113</v>
      </c>
      <c r="Q739" s="12" t="s">
        <v>114</v>
      </c>
      <c r="R739" s="12" t="s">
        <v>44</v>
      </c>
      <c r="S739" s="12" t="s">
        <v>1580</v>
      </c>
      <c r="T739" s="12"/>
      <c r="U739" s="12" t="s">
        <v>116</v>
      </c>
      <c r="V739" s="12"/>
      <c r="W739" s="12"/>
      <c r="X739" s="12"/>
      <c r="Y739" s="12" t="s">
        <v>65</v>
      </c>
      <c r="Z739" s="93">
        <v>0.5</v>
      </c>
      <c r="AA739" s="88">
        <f t="shared" si="101"/>
        <v>37.25</v>
      </c>
      <c r="AB739" s="94">
        <f t="shared" si="108"/>
        <v>37.25</v>
      </c>
      <c r="AC739" s="94">
        <f t="shared" si="109"/>
        <v>37.25</v>
      </c>
      <c r="AD739" s="12"/>
      <c r="AE739" s="12"/>
      <c r="AF739" s="12"/>
      <c r="AG739" s="94">
        <f t="shared" si="102"/>
        <v>0</v>
      </c>
      <c r="AH739" s="12" t="s">
        <v>2065</v>
      </c>
    </row>
    <row r="740" spans="1:34" ht="40.9" customHeight="1">
      <c r="A740" s="12" t="s">
        <v>2067</v>
      </c>
      <c r="B740" s="12" t="s">
        <v>2068</v>
      </c>
      <c r="C740" s="12"/>
      <c r="D740" s="12" t="s">
        <v>3</v>
      </c>
      <c r="E740" s="12" t="s">
        <v>1061</v>
      </c>
      <c r="F740" s="12"/>
      <c r="G740" s="90"/>
      <c r="H740" s="12" t="s">
        <v>139</v>
      </c>
      <c r="I740" s="10">
        <v>123.89</v>
      </c>
      <c r="J740" s="12">
        <v>2014</v>
      </c>
      <c r="K740" s="90">
        <f t="shared" si="107"/>
        <v>2014</v>
      </c>
      <c r="L740" s="12"/>
      <c r="M740" s="12"/>
      <c r="N740" s="12"/>
      <c r="O740" s="12"/>
      <c r="P740" s="12" t="s">
        <v>113</v>
      </c>
      <c r="Q740" s="12" t="s">
        <v>114</v>
      </c>
      <c r="R740" s="12" t="s">
        <v>44</v>
      </c>
      <c r="S740" s="12" t="s">
        <v>1580</v>
      </c>
      <c r="T740" s="12"/>
      <c r="U740" s="12" t="s">
        <v>141</v>
      </c>
      <c r="V740" s="12" t="s">
        <v>222</v>
      </c>
      <c r="W740" s="12"/>
      <c r="X740" s="12"/>
      <c r="Y740" s="12" t="s">
        <v>65</v>
      </c>
      <c r="Z740" s="93">
        <v>0.5</v>
      </c>
      <c r="AA740" s="88">
        <f t="shared" si="101"/>
        <v>61.945</v>
      </c>
      <c r="AB740" s="94">
        <f t="shared" si="108"/>
        <v>61.945</v>
      </c>
      <c r="AC740" s="94">
        <f t="shared" si="109"/>
        <v>61.945</v>
      </c>
      <c r="AD740" s="12"/>
      <c r="AE740" s="12"/>
      <c r="AF740" s="12"/>
      <c r="AG740" s="94">
        <f t="shared" si="102"/>
        <v>0</v>
      </c>
      <c r="AH740" s="12" t="s">
        <v>2067</v>
      </c>
    </row>
    <row r="741" spans="1:34" ht="33" customHeight="1">
      <c r="A741" s="12" t="s">
        <v>2069</v>
      </c>
      <c r="B741" s="12" t="s">
        <v>2070</v>
      </c>
      <c r="C741" s="12"/>
      <c r="D741" s="12" t="s">
        <v>3</v>
      </c>
      <c r="E741" s="12" t="s">
        <v>515</v>
      </c>
      <c r="F741" s="12" t="s">
        <v>516</v>
      </c>
      <c r="G741" s="90"/>
      <c r="H741" s="12" t="s">
        <v>139</v>
      </c>
      <c r="I741" s="10">
        <v>74.5</v>
      </c>
      <c r="J741" s="12">
        <v>2014</v>
      </c>
      <c r="K741" s="90">
        <f t="shared" si="107"/>
        <v>2014</v>
      </c>
      <c r="L741" s="12"/>
      <c r="M741" s="12"/>
      <c r="N741" s="12"/>
      <c r="O741" s="12"/>
      <c r="P741" s="12" t="s">
        <v>113</v>
      </c>
      <c r="Q741" s="12" t="s">
        <v>114</v>
      </c>
      <c r="R741" s="12" t="s">
        <v>44</v>
      </c>
      <c r="S741" s="12" t="s">
        <v>1580</v>
      </c>
      <c r="T741" s="12"/>
      <c r="U741" s="12" t="s">
        <v>116</v>
      </c>
      <c r="V741" s="12"/>
      <c r="W741" s="12"/>
      <c r="X741" s="12"/>
      <c r="Y741" s="12" t="s">
        <v>65</v>
      </c>
      <c r="Z741" s="93">
        <v>0.5</v>
      </c>
      <c r="AA741" s="88">
        <f t="shared" si="101"/>
        <v>37.25</v>
      </c>
      <c r="AB741" s="94">
        <f t="shared" si="108"/>
        <v>37.25</v>
      </c>
      <c r="AC741" s="94">
        <f t="shared" si="109"/>
        <v>37.25</v>
      </c>
      <c r="AD741" s="12"/>
      <c r="AE741" s="12"/>
      <c r="AF741" s="12"/>
      <c r="AG741" s="94">
        <f t="shared" si="102"/>
        <v>0</v>
      </c>
      <c r="AH741" s="12" t="s">
        <v>2069</v>
      </c>
    </row>
    <row r="742" spans="1:34" ht="33" customHeight="1">
      <c r="A742" s="12" t="s">
        <v>2071</v>
      </c>
      <c r="B742" s="12" t="s">
        <v>2072</v>
      </c>
      <c r="C742" s="12"/>
      <c r="D742" s="12" t="s">
        <v>3</v>
      </c>
      <c r="E742" s="12" t="s">
        <v>1061</v>
      </c>
      <c r="F742" s="12"/>
      <c r="G742" s="90"/>
      <c r="H742" s="12" t="s">
        <v>139</v>
      </c>
      <c r="I742" s="10">
        <v>123.89</v>
      </c>
      <c r="J742" s="12">
        <v>2014</v>
      </c>
      <c r="K742" s="90">
        <f t="shared" si="107"/>
        <v>2014</v>
      </c>
      <c r="L742" s="12"/>
      <c r="M742" s="12"/>
      <c r="N742" s="12"/>
      <c r="O742" s="12"/>
      <c r="P742" s="12" t="s">
        <v>113</v>
      </c>
      <c r="Q742" s="12" t="s">
        <v>114</v>
      </c>
      <c r="R742" s="12" t="s">
        <v>44</v>
      </c>
      <c r="S742" s="12" t="s">
        <v>1580</v>
      </c>
      <c r="T742" s="12"/>
      <c r="U742" s="12" t="s">
        <v>116</v>
      </c>
      <c r="V742" s="12" t="s">
        <v>222</v>
      </c>
      <c r="W742" s="12"/>
      <c r="X742" s="12"/>
      <c r="Y742" s="12" t="s">
        <v>65</v>
      </c>
      <c r="Z742" s="93">
        <v>0.5</v>
      </c>
      <c r="AA742" s="88">
        <f t="shared" si="101"/>
        <v>61.945</v>
      </c>
      <c r="AB742" s="94">
        <f t="shared" si="108"/>
        <v>61.945</v>
      </c>
      <c r="AC742" s="94">
        <f t="shared" si="109"/>
        <v>61.945</v>
      </c>
      <c r="AD742" s="12"/>
      <c r="AE742" s="12"/>
      <c r="AF742" s="12"/>
      <c r="AG742" s="94">
        <f t="shared" si="102"/>
        <v>0</v>
      </c>
      <c r="AH742" s="12" t="s">
        <v>2071</v>
      </c>
    </row>
    <row r="743" spans="1:34" ht="33" customHeight="1">
      <c r="A743" s="12" t="s">
        <v>2073</v>
      </c>
      <c r="B743" s="12" t="s">
        <v>2074</v>
      </c>
      <c r="C743" s="12"/>
      <c r="D743" s="12" t="s">
        <v>3</v>
      </c>
      <c r="E743" s="12" t="s">
        <v>965</v>
      </c>
      <c r="F743" s="12"/>
      <c r="G743" s="90"/>
      <c r="H743" s="12" t="s">
        <v>139</v>
      </c>
      <c r="I743" s="10">
        <v>23.01</v>
      </c>
      <c r="J743" s="12">
        <v>2014</v>
      </c>
      <c r="K743" s="90">
        <f t="shared" si="107"/>
        <v>2014</v>
      </c>
      <c r="L743" s="12"/>
      <c r="M743" s="12"/>
      <c r="N743" s="12"/>
      <c r="O743" s="12"/>
      <c r="P743" s="12" t="s">
        <v>113</v>
      </c>
      <c r="Q743" s="12" t="s">
        <v>114</v>
      </c>
      <c r="R743" s="12" t="s">
        <v>44</v>
      </c>
      <c r="S743" s="12" t="s">
        <v>1580</v>
      </c>
      <c r="T743" s="12"/>
      <c r="U743" s="12" t="s">
        <v>116</v>
      </c>
      <c r="V743" s="12"/>
      <c r="W743" s="12"/>
      <c r="X743" s="12"/>
      <c r="Y743" s="12" t="s">
        <v>65</v>
      </c>
      <c r="Z743" s="93">
        <v>0.5</v>
      </c>
      <c r="AA743" s="88">
        <f t="shared" si="101"/>
        <v>11.505000000000001</v>
      </c>
      <c r="AB743" s="94">
        <f t="shared" si="108"/>
        <v>11.505000000000001</v>
      </c>
      <c r="AC743" s="94">
        <f t="shared" si="109"/>
        <v>11.505000000000001</v>
      </c>
      <c r="AD743" s="12"/>
      <c r="AE743" s="12"/>
      <c r="AF743" s="12"/>
      <c r="AG743" s="94">
        <f t="shared" si="102"/>
        <v>0</v>
      </c>
      <c r="AH743" s="12" t="s">
        <v>2073</v>
      </c>
    </row>
    <row r="744" spans="1:34" ht="33" customHeight="1">
      <c r="A744" s="12" t="s">
        <v>2075</v>
      </c>
      <c r="B744" s="12" t="s">
        <v>2076</v>
      </c>
      <c r="C744" s="12"/>
      <c r="D744" s="12" t="s">
        <v>3</v>
      </c>
      <c r="E744" s="12" t="s">
        <v>1061</v>
      </c>
      <c r="F744" s="12"/>
      <c r="G744" s="90"/>
      <c r="H744" s="12" t="s">
        <v>139</v>
      </c>
      <c r="I744" s="10">
        <v>86.73</v>
      </c>
      <c r="J744" s="12">
        <v>2014</v>
      </c>
      <c r="K744" s="90">
        <f t="shared" si="107"/>
        <v>2014</v>
      </c>
      <c r="L744" s="12"/>
      <c r="M744" s="12"/>
      <c r="N744" s="12"/>
      <c r="O744" s="12"/>
      <c r="P744" s="12" t="s">
        <v>113</v>
      </c>
      <c r="Q744" s="12" t="s">
        <v>114</v>
      </c>
      <c r="R744" s="12" t="s">
        <v>44</v>
      </c>
      <c r="S744" s="12" t="s">
        <v>1580</v>
      </c>
      <c r="T744" s="12"/>
      <c r="U744" s="12" t="s">
        <v>116</v>
      </c>
      <c r="V744" s="12" t="s">
        <v>222</v>
      </c>
      <c r="W744" s="12"/>
      <c r="X744" s="12"/>
      <c r="Y744" s="12" t="s">
        <v>65</v>
      </c>
      <c r="Z744" s="93">
        <v>0.5</v>
      </c>
      <c r="AA744" s="88">
        <f t="shared" si="101"/>
        <v>43.365000000000002</v>
      </c>
      <c r="AB744" s="94">
        <f t="shared" si="108"/>
        <v>43.365000000000002</v>
      </c>
      <c r="AC744" s="94">
        <f t="shared" si="109"/>
        <v>43.365000000000002</v>
      </c>
      <c r="AD744" s="12"/>
      <c r="AE744" s="12"/>
      <c r="AF744" s="12"/>
      <c r="AG744" s="94">
        <f t="shared" si="102"/>
        <v>0</v>
      </c>
      <c r="AH744" s="12" t="s">
        <v>2075</v>
      </c>
    </row>
    <row r="745" spans="1:34" ht="33" customHeight="1">
      <c r="A745" s="12" t="s">
        <v>2077</v>
      </c>
      <c r="B745" s="12" t="s">
        <v>2078</v>
      </c>
      <c r="C745" s="12"/>
      <c r="D745" s="12" t="s">
        <v>3</v>
      </c>
      <c r="E745" s="12" t="s">
        <v>1061</v>
      </c>
      <c r="F745" s="12"/>
      <c r="G745" s="90"/>
      <c r="H745" s="12" t="s">
        <v>139</v>
      </c>
      <c r="I745" s="10">
        <v>86.73</v>
      </c>
      <c r="J745" s="12">
        <v>2014</v>
      </c>
      <c r="K745" s="90">
        <f t="shared" si="107"/>
        <v>2014</v>
      </c>
      <c r="L745" s="12"/>
      <c r="M745" s="12"/>
      <c r="N745" s="12"/>
      <c r="O745" s="12"/>
      <c r="P745" s="12" t="s">
        <v>113</v>
      </c>
      <c r="Q745" s="12" t="s">
        <v>114</v>
      </c>
      <c r="R745" s="12" t="s">
        <v>44</v>
      </c>
      <c r="S745" s="12" t="s">
        <v>1580</v>
      </c>
      <c r="T745" s="12"/>
      <c r="U745" s="12" t="s">
        <v>116</v>
      </c>
      <c r="V745" s="12"/>
      <c r="W745" s="12"/>
      <c r="X745" s="12"/>
      <c r="Y745" s="12" t="s">
        <v>65</v>
      </c>
      <c r="Z745" s="93">
        <v>0.5</v>
      </c>
      <c r="AA745" s="88">
        <f t="shared" si="101"/>
        <v>43.365000000000002</v>
      </c>
      <c r="AB745" s="94">
        <f t="shared" si="108"/>
        <v>43.365000000000002</v>
      </c>
      <c r="AC745" s="94">
        <f t="shared" si="109"/>
        <v>43.365000000000002</v>
      </c>
      <c r="AD745" s="12"/>
      <c r="AE745" s="12"/>
      <c r="AF745" s="12"/>
      <c r="AG745" s="94">
        <f t="shared" si="102"/>
        <v>0</v>
      </c>
      <c r="AH745" s="12" t="s">
        <v>2077</v>
      </c>
    </row>
    <row r="746" spans="1:34" ht="33" customHeight="1">
      <c r="A746" s="12" t="s">
        <v>2079</v>
      </c>
      <c r="B746" s="12" t="s">
        <v>2080</v>
      </c>
      <c r="C746" s="12"/>
      <c r="D746" s="12" t="s">
        <v>3</v>
      </c>
      <c r="E746" s="12" t="s">
        <v>515</v>
      </c>
      <c r="F746" s="12" t="s">
        <v>516</v>
      </c>
      <c r="G746" s="90"/>
      <c r="H746" s="12" t="s">
        <v>139</v>
      </c>
      <c r="I746" s="10">
        <v>74.5</v>
      </c>
      <c r="J746" s="12">
        <v>2014</v>
      </c>
      <c r="K746" s="90">
        <f t="shared" si="107"/>
        <v>2014</v>
      </c>
      <c r="L746" s="12"/>
      <c r="M746" s="12"/>
      <c r="N746" s="12"/>
      <c r="O746" s="12"/>
      <c r="P746" s="12" t="s">
        <v>113</v>
      </c>
      <c r="Q746" s="12" t="s">
        <v>114</v>
      </c>
      <c r="R746" s="12" t="s">
        <v>44</v>
      </c>
      <c r="S746" s="12" t="s">
        <v>1580</v>
      </c>
      <c r="T746" s="12"/>
      <c r="U746" s="12" t="s">
        <v>116</v>
      </c>
      <c r="V746" s="12"/>
      <c r="W746" s="12"/>
      <c r="X746" s="12"/>
      <c r="Y746" s="12" t="s">
        <v>65</v>
      </c>
      <c r="Z746" s="93">
        <v>0.5</v>
      </c>
      <c r="AA746" s="88">
        <f t="shared" si="101"/>
        <v>37.25</v>
      </c>
      <c r="AB746" s="94">
        <f t="shared" si="108"/>
        <v>37.25</v>
      </c>
      <c r="AC746" s="94">
        <f t="shared" si="109"/>
        <v>37.25</v>
      </c>
      <c r="AD746" s="12"/>
      <c r="AE746" s="12"/>
      <c r="AF746" s="12"/>
      <c r="AG746" s="94">
        <f t="shared" si="102"/>
        <v>0</v>
      </c>
      <c r="AH746" s="12" t="s">
        <v>2079</v>
      </c>
    </row>
    <row r="747" spans="1:34" ht="33" customHeight="1">
      <c r="A747" s="12" t="s">
        <v>2081</v>
      </c>
      <c r="B747" s="12" t="s">
        <v>2082</v>
      </c>
      <c r="C747" s="12"/>
      <c r="D747" s="12" t="s">
        <v>3</v>
      </c>
      <c r="E747" s="12" t="s">
        <v>965</v>
      </c>
      <c r="F747" s="12"/>
      <c r="G747" s="90"/>
      <c r="H747" s="12" t="s">
        <v>139</v>
      </c>
      <c r="I747" s="10">
        <v>23.01</v>
      </c>
      <c r="J747" s="12">
        <v>2014</v>
      </c>
      <c r="K747" s="90">
        <f t="shared" si="107"/>
        <v>2014</v>
      </c>
      <c r="L747" s="12"/>
      <c r="M747" s="12"/>
      <c r="N747" s="12"/>
      <c r="O747" s="12"/>
      <c r="P747" s="12" t="s">
        <v>113</v>
      </c>
      <c r="Q747" s="12" t="s">
        <v>114</v>
      </c>
      <c r="R747" s="12" t="s">
        <v>44</v>
      </c>
      <c r="S747" s="12" t="s">
        <v>1580</v>
      </c>
      <c r="T747" s="12"/>
      <c r="U747" s="12" t="s">
        <v>116</v>
      </c>
      <c r="V747" s="12" t="s">
        <v>222</v>
      </c>
      <c r="W747" s="12"/>
      <c r="X747" s="12"/>
      <c r="Y747" s="12" t="s">
        <v>65</v>
      </c>
      <c r="Z747" s="93">
        <v>0.5</v>
      </c>
      <c r="AA747" s="88">
        <f t="shared" si="101"/>
        <v>11.505000000000001</v>
      </c>
      <c r="AB747" s="94">
        <f t="shared" si="108"/>
        <v>11.505000000000001</v>
      </c>
      <c r="AC747" s="94">
        <f t="shared" si="109"/>
        <v>11.505000000000001</v>
      </c>
      <c r="AD747" s="12"/>
      <c r="AE747" s="12"/>
      <c r="AF747" s="12"/>
      <c r="AG747" s="94">
        <f t="shared" si="102"/>
        <v>0</v>
      </c>
      <c r="AH747" s="12" t="s">
        <v>2081</v>
      </c>
    </row>
    <row r="748" spans="1:34" ht="33" customHeight="1">
      <c r="A748" s="12" t="s">
        <v>2083</v>
      </c>
      <c r="B748" s="12" t="s">
        <v>2084</v>
      </c>
      <c r="C748" s="12"/>
      <c r="D748" s="12" t="s">
        <v>3</v>
      </c>
      <c r="E748" s="12" t="s">
        <v>965</v>
      </c>
      <c r="F748" s="12"/>
      <c r="G748" s="90"/>
      <c r="H748" s="12" t="s">
        <v>139</v>
      </c>
      <c r="I748" s="10">
        <v>23.01</v>
      </c>
      <c r="J748" s="12">
        <v>2014</v>
      </c>
      <c r="K748" s="90">
        <f t="shared" si="107"/>
        <v>2014</v>
      </c>
      <c r="L748" s="12"/>
      <c r="M748" s="12"/>
      <c r="N748" s="12"/>
      <c r="O748" s="12"/>
      <c r="P748" s="12" t="s">
        <v>113</v>
      </c>
      <c r="Q748" s="12" t="s">
        <v>114</v>
      </c>
      <c r="R748" s="12" t="s">
        <v>44</v>
      </c>
      <c r="S748" s="12" t="s">
        <v>1580</v>
      </c>
      <c r="T748" s="12"/>
      <c r="U748" s="12" t="s">
        <v>116</v>
      </c>
      <c r="V748" s="12" t="s">
        <v>222</v>
      </c>
      <c r="W748" s="12"/>
      <c r="X748" s="12"/>
      <c r="Y748" s="12" t="s">
        <v>65</v>
      </c>
      <c r="Z748" s="93">
        <v>0.5</v>
      </c>
      <c r="AA748" s="88">
        <f t="shared" si="101"/>
        <v>11.505000000000001</v>
      </c>
      <c r="AB748" s="94">
        <f t="shared" si="108"/>
        <v>11.505000000000001</v>
      </c>
      <c r="AC748" s="94">
        <f t="shared" si="109"/>
        <v>11.505000000000001</v>
      </c>
      <c r="AD748" s="12"/>
      <c r="AE748" s="12"/>
      <c r="AF748" s="12"/>
      <c r="AG748" s="94">
        <f t="shared" si="102"/>
        <v>0</v>
      </c>
      <c r="AH748" s="12" t="s">
        <v>2083</v>
      </c>
    </row>
    <row r="749" spans="1:34" ht="33" customHeight="1">
      <c r="A749" s="12" t="s">
        <v>2085</v>
      </c>
      <c r="B749" s="12" t="s">
        <v>2086</v>
      </c>
      <c r="C749" s="12"/>
      <c r="D749" s="12" t="s">
        <v>3</v>
      </c>
      <c r="E749" s="12" t="s">
        <v>965</v>
      </c>
      <c r="F749" s="12"/>
      <c r="G749" s="90"/>
      <c r="H749" s="12" t="s">
        <v>139</v>
      </c>
      <c r="I749" s="10">
        <v>23.01</v>
      </c>
      <c r="J749" s="12">
        <v>2014</v>
      </c>
      <c r="K749" s="90">
        <f t="shared" si="107"/>
        <v>2014</v>
      </c>
      <c r="L749" s="12"/>
      <c r="M749" s="12"/>
      <c r="N749" s="12"/>
      <c r="O749" s="12"/>
      <c r="P749" s="12" t="s">
        <v>113</v>
      </c>
      <c r="Q749" s="12" t="s">
        <v>114</v>
      </c>
      <c r="R749" s="12" t="s">
        <v>44</v>
      </c>
      <c r="S749" s="12" t="s">
        <v>1580</v>
      </c>
      <c r="T749" s="12"/>
      <c r="U749" s="12" t="s">
        <v>116</v>
      </c>
      <c r="V749" s="12"/>
      <c r="W749" s="12"/>
      <c r="X749" s="12"/>
      <c r="Y749" s="12" t="s">
        <v>65</v>
      </c>
      <c r="Z749" s="93">
        <v>0.5</v>
      </c>
      <c r="AA749" s="88">
        <f t="shared" ref="AA749:AA812" si="110">I749*Z749</f>
        <v>11.505000000000001</v>
      </c>
      <c r="AB749" s="94">
        <f t="shared" si="108"/>
        <v>11.505000000000001</v>
      </c>
      <c r="AC749" s="94">
        <f t="shared" si="109"/>
        <v>11.505000000000001</v>
      </c>
      <c r="AD749" s="12"/>
      <c r="AE749" s="12"/>
      <c r="AF749" s="12"/>
      <c r="AG749" s="94">
        <f t="shared" ref="AG749:AG812" si="111">+I749-AB749-AC749-AD749-AE749-AF749</f>
        <v>0</v>
      </c>
      <c r="AH749" s="12" t="s">
        <v>2085</v>
      </c>
    </row>
    <row r="750" spans="1:34" ht="33" customHeight="1">
      <c r="A750" s="12" t="s">
        <v>2087</v>
      </c>
      <c r="B750" s="12" t="s">
        <v>2088</v>
      </c>
      <c r="C750" s="12"/>
      <c r="D750" s="12" t="s">
        <v>3</v>
      </c>
      <c r="E750" s="12" t="s">
        <v>965</v>
      </c>
      <c r="F750" s="12"/>
      <c r="G750" s="90"/>
      <c r="H750" s="12" t="s">
        <v>139</v>
      </c>
      <c r="I750" s="10">
        <v>23.01</v>
      </c>
      <c r="J750" s="12">
        <v>2014</v>
      </c>
      <c r="K750" s="90">
        <f t="shared" si="107"/>
        <v>2014</v>
      </c>
      <c r="L750" s="12"/>
      <c r="M750" s="12"/>
      <c r="N750" s="12"/>
      <c r="O750" s="12"/>
      <c r="P750" s="12" t="s">
        <v>113</v>
      </c>
      <c r="Q750" s="12" t="s">
        <v>114</v>
      </c>
      <c r="R750" s="12" t="s">
        <v>44</v>
      </c>
      <c r="S750" s="12" t="s">
        <v>1580</v>
      </c>
      <c r="T750" s="12"/>
      <c r="U750" s="12" t="s">
        <v>116</v>
      </c>
      <c r="V750" s="12"/>
      <c r="W750" s="12"/>
      <c r="X750" s="12"/>
      <c r="Y750" s="12" t="s">
        <v>65</v>
      </c>
      <c r="Z750" s="93">
        <v>0.5</v>
      </c>
      <c r="AA750" s="88">
        <f t="shared" si="110"/>
        <v>11.505000000000001</v>
      </c>
      <c r="AB750" s="94">
        <f t="shared" si="108"/>
        <v>11.505000000000001</v>
      </c>
      <c r="AC750" s="94">
        <f t="shared" si="109"/>
        <v>11.505000000000001</v>
      </c>
      <c r="AD750" s="12"/>
      <c r="AE750" s="12"/>
      <c r="AF750" s="12"/>
      <c r="AG750" s="94">
        <f t="shared" si="111"/>
        <v>0</v>
      </c>
      <c r="AH750" s="12" t="s">
        <v>2087</v>
      </c>
    </row>
    <row r="751" spans="1:34" ht="33" customHeight="1">
      <c r="A751" s="12">
        <v>2823</v>
      </c>
      <c r="B751" s="12" t="s">
        <v>2089</v>
      </c>
      <c r="C751" s="12"/>
      <c r="D751" s="12" t="s">
        <v>3</v>
      </c>
      <c r="E751" s="12" t="s">
        <v>677</v>
      </c>
      <c r="F751" s="12" t="s">
        <v>271</v>
      </c>
      <c r="G751" s="90" t="s">
        <v>2090</v>
      </c>
      <c r="H751" s="12" t="s">
        <v>139</v>
      </c>
      <c r="I751" s="10">
        <v>238.43</v>
      </c>
      <c r="J751" s="11">
        <v>41781</v>
      </c>
      <c r="K751" s="90">
        <f t="shared" ref="K751:K761" si="112">YEAR(J751)</f>
        <v>2014</v>
      </c>
      <c r="L751" s="12"/>
      <c r="M751" s="12"/>
      <c r="N751" s="12"/>
      <c r="O751" s="12"/>
      <c r="P751" s="12" t="s">
        <v>113</v>
      </c>
      <c r="Q751" s="12" t="s">
        <v>114</v>
      </c>
      <c r="R751" s="12" t="s">
        <v>44</v>
      </c>
      <c r="S751" s="12" t="s">
        <v>1580</v>
      </c>
      <c r="T751" s="12"/>
      <c r="U751" s="12" t="s">
        <v>141</v>
      </c>
      <c r="V751" s="12"/>
      <c r="W751" s="12"/>
      <c r="X751" s="12"/>
      <c r="Y751" s="12" t="s">
        <v>63</v>
      </c>
      <c r="Z751" s="93">
        <v>0.5</v>
      </c>
      <c r="AA751" s="88">
        <f t="shared" si="110"/>
        <v>119.215</v>
      </c>
      <c r="AB751" s="94">
        <f t="shared" si="108"/>
        <v>119.215</v>
      </c>
      <c r="AC751" s="94">
        <f t="shared" si="109"/>
        <v>119.215</v>
      </c>
      <c r="AD751" s="12"/>
      <c r="AE751" s="12"/>
      <c r="AF751" s="12"/>
      <c r="AG751" s="94">
        <f t="shared" si="111"/>
        <v>0</v>
      </c>
      <c r="AH751" s="12">
        <v>2823</v>
      </c>
    </row>
    <row r="752" spans="1:34" ht="33" customHeight="1">
      <c r="A752" s="12">
        <v>2829</v>
      </c>
      <c r="B752" s="12" t="s">
        <v>2091</v>
      </c>
      <c r="C752" s="12"/>
      <c r="D752" s="12" t="s">
        <v>3</v>
      </c>
      <c r="E752" s="12" t="s">
        <v>677</v>
      </c>
      <c r="F752" s="12" t="s">
        <v>271</v>
      </c>
      <c r="G752" s="90" t="s">
        <v>2092</v>
      </c>
      <c r="H752" s="12" t="s">
        <v>139</v>
      </c>
      <c r="I752" s="10">
        <v>238.43</v>
      </c>
      <c r="J752" s="11">
        <v>41781</v>
      </c>
      <c r="K752" s="90">
        <f t="shared" si="112"/>
        <v>2014</v>
      </c>
      <c r="L752" s="12"/>
      <c r="M752" s="12"/>
      <c r="N752" s="12"/>
      <c r="O752" s="12"/>
      <c r="P752" s="12" t="s">
        <v>113</v>
      </c>
      <c r="Q752" s="12" t="s">
        <v>114</v>
      </c>
      <c r="R752" s="12" t="s">
        <v>44</v>
      </c>
      <c r="S752" s="12" t="s">
        <v>1580</v>
      </c>
      <c r="T752" s="12"/>
      <c r="U752" s="12" t="s">
        <v>116</v>
      </c>
      <c r="V752" s="12"/>
      <c r="W752" s="12"/>
      <c r="X752" s="12"/>
      <c r="Y752" s="12" t="s">
        <v>63</v>
      </c>
      <c r="Z752" s="93">
        <v>0.5</v>
      </c>
      <c r="AA752" s="88">
        <f t="shared" si="110"/>
        <v>119.215</v>
      </c>
      <c r="AB752" s="94">
        <f t="shared" si="108"/>
        <v>119.215</v>
      </c>
      <c r="AC752" s="94">
        <f t="shared" si="109"/>
        <v>119.215</v>
      </c>
      <c r="AD752" s="12"/>
      <c r="AE752" s="12"/>
      <c r="AF752" s="12"/>
      <c r="AG752" s="94">
        <f t="shared" si="111"/>
        <v>0</v>
      </c>
      <c r="AH752" s="12">
        <v>2829</v>
      </c>
    </row>
    <row r="753" spans="1:34" ht="33" customHeight="1">
      <c r="A753" s="12">
        <v>2861</v>
      </c>
      <c r="B753" s="12" t="s">
        <v>2093</v>
      </c>
      <c r="C753" s="12"/>
      <c r="D753" s="12" t="s">
        <v>3</v>
      </c>
      <c r="E753" s="12" t="s">
        <v>677</v>
      </c>
      <c r="F753" s="12" t="s">
        <v>271</v>
      </c>
      <c r="G753" s="90" t="s">
        <v>2094</v>
      </c>
      <c r="H753" s="12" t="s">
        <v>139</v>
      </c>
      <c r="I753" s="10">
        <v>238.43</v>
      </c>
      <c r="J753" s="11">
        <v>41781</v>
      </c>
      <c r="K753" s="90">
        <f t="shared" si="112"/>
        <v>2014</v>
      </c>
      <c r="L753" s="12"/>
      <c r="M753" s="12"/>
      <c r="N753" s="12"/>
      <c r="O753" s="12"/>
      <c r="P753" s="12" t="s">
        <v>113</v>
      </c>
      <c r="Q753" s="12" t="s">
        <v>114</v>
      </c>
      <c r="R753" s="12" t="s">
        <v>44</v>
      </c>
      <c r="S753" s="12" t="s">
        <v>1580</v>
      </c>
      <c r="T753" s="12"/>
      <c r="U753" s="12" t="s">
        <v>116</v>
      </c>
      <c r="V753" s="12"/>
      <c r="W753" s="12"/>
      <c r="X753" s="12"/>
      <c r="Y753" s="12" t="s">
        <v>63</v>
      </c>
      <c r="Z753" s="93">
        <v>0.5</v>
      </c>
      <c r="AA753" s="88">
        <f t="shared" si="110"/>
        <v>119.215</v>
      </c>
      <c r="AB753" s="94">
        <f t="shared" si="108"/>
        <v>119.215</v>
      </c>
      <c r="AC753" s="94">
        <f t="shared" si="109"/>
        <v>119.215</v>
      </c>
      <c r="AD753" s="12"/>
      <c r="AE753" s="12"/>
      <c r="AF753" s="12"/>
      <c r="AG753" s="94">
        <f t="shared" si="111"/>
        <v>0</v>
      </c>
      <c r="AH753" s="12">
        <v>2861</v>
      </c>
    </row>
    <row r="754" spans="1:34" ht="33" customHeight="1">
      <c r="A754" s="12">
        <v>2863</v>
      </c>
      <c r="B754" s="12" t="s">
        <v>2095</v>
      </c>
      <c r="C754" s="12"/>
      <c r="D754" s="12" t="s">
        <v>3</v>
      </c>
      <c r="E754" s="12" t="s">
        <v>677</v>
      </c>
      <c r="F754" s="12" t="s">
        <v>271</v>
      </c>
      <c r="G754" s="90" t="s">
        <v>2096</v>
      </c>
      <c r="H754" s="12" t="s">
        <v>139</v>
      </c>
      <c r="I754" s="10">
        <v>238.43</v>
      </c>
      <c r="J754" s="11">
        <v>41781</v>
      </c>
      <c r="K754" s="90">
        <f t="shared" si="112"/>
        <v>2014</v>
      </c>
      <c r="L754" s="12"/>
      <c r="M754" s="12"/>
      <c r="N754" s="12"/>
      <c r="O754" s="12"/>
      <c r="P754" s="12" t="s">
        <v>113</v>
      </c>
      <c r="Q754" s="12" t="s">
        <v>114</v>
      </c>
      <c r="R754" s="12" t="s">
        <v>44</v>
      </c>
      <c r="S754" s="12" t="s">
        <v>1580</v>
      </c>
      <c r="T754" s="12"/>
      <c r="U754" s="12" t="s">
        <v>116</v>
      </c>
      <c r="V754" s="12"/>
      <c r="W754" s="12"/>
      <c r="X754" s="12"/>
      <c r="Y754" s="12" t="s">
        <v>63</v>
      </c>
      <c r="Z754" s="93">
        <v>0.5</v>
      </c>
      <c r="AA754" s="88">
        <f t="shared" si="110"/>
        <v>119.215</v>
      </c>
      <c r="AB754" s="94">
        <f t="shared" si="108"/>
        <v>119.215</v>
      </c>
      <c r="AC754" s="94">
        <f t="shared" si="109"/>
        <v>119.215</v>
      </c>
      <c r="AD754" s="12"/>
      <c r="AE754" s="12"/>
      <c r="AF754" s="12"/>
      <c r="AG754" s="94">
        <f t="shared" si="111"/>
        <v>0</v>
      </c>
      <c r="AH754" s="12">
        <v>2863</v>
      </c>
    </row>
    <row r="755" spans="1:34" ht="24">
      <c r="A755" s="12">
        <v>2864</v>
      </c>
      <c r="B755" s="12" t="s">
        <v>2097</v>
      </c>
      <c r="C755" s="12"/>
      <c r="D755" s="12" t="s">
        <v>3</v>
      </c>
      <c r="E755" s="12" t="s">
        <v>677</v>
      </c>
      <c r="F755" s="12" t="s">
        <v>271</v>
      </c>
      <c r="G755" s="90" t="s">
        <v>2098</v>
      </c>
      <c r="H755" s="12" t="s">
        <v>139</v>
      </c>
      <c r="I755" s="10">
        <v>238.43</v>
      </c>
      <c r="J755" s="11">
        <v>41781</v>
      </c>
      <c r="K755" s="90">
        <f t="shared" si="112"/>
        <v>2014</v>
      </c>
      <c r="L755" s="12"/>
      <c r="M755" s="12"/>
      <c r="N755" s="12"/>
      <c r="O755" s="12"/>
      <c r="P755" s="12" t="s">
        <v>113</v>
      </c>
      <c r="Q755" s="12" t="s">
        <v>114</v>
      </c>
      <c r="R755" s="12" t="s">
        <v>44</v>
      </c>
      <c r="S755" s="12" t="s">
        <v>1580</v>
      </c>
      <c r="T755" s="11"/>
      <c r="U755" s="12" t="s">
        <v>116</v>
      </c>
      <c r="V755" s="12"/>
      <c r="W755" s="12"/>
      <c r="X755" s="12"/>
      <c r="Y755" s="12" t="s">
        <v>63</v>
      </c>
      <c r="Z755" s="93">
        <v>0.5</v>
      </c>
      <c r="AA755" s="88">
        <f t="shared" si="110"/>
        <v>119.215</v>
      </c>
      <c r="AB755" s="94">
        <f t="shared" si="108"/>
        <v>119.215</v>
      </c>
      <c r="AC755" s="94">
        <f t="shared" si="109"/>
        <v>119.215</v>
      </c>
      <c r="AD755" s="12"/>
      <c r="AE755" s="12"/>
      <c r="AF755" s="12"/>
      <c r="AG755" s="94">
        <f t="shared" si="111"/>
        <v>0</v>
      </c>
      <c r="AH755" s="12">
        <v>2864</v>
      </c>
    </row>
    <row r="756" spans="1:34" ht="24">
      <c r="A756" s="12">
        <v>2865</v>
      </c>
      <c r="B756" s="12" t="s">
        <v>2099</v>
      </c>
      <c r="C756" s="12"/>
      <c r="D756" s="12" t="s">
        <v>3</v>
      </c>
      <c r="E756" s="12" t="s">
        <v>677</v>
      </c>
      <c r="F756" s="12" t="s">
        <v>271</v>
      </c>
      <c r="G756" s="90" t="s">
        <v>2100</v>
      </c>
      <c r="H756" s="12" t="s">
        <v>139</v>
      </c>
      <c r="I756" s="10">
        <v>238.43</v>
      </c>
      <c r="J756" s="11">
        <v>41781</v>
      </c>
      <c r="K756" s="90">
        <f t="shared" si="112"/>
        <v>2014</v>
      </c>
      <c r="L756" s="12"/>
      <c r="M756" s="12"/>
      <c r="N756" s="12"/>
      <c r="O756" s="12"/>
      <c r="P756" s="12" t="s">
        <v>113</v>
      </c>
      <c r="Q756" s="12" t="s">
        <v>114</v>
      </c>
      <c r="R756" s="12" t="s">
        <v>44</v>
      </c>
      <c r="S756" s="12" t="s">
        <v>1580</v>
      </c>
      <c r="T756" s="12"/>
      <c r="U756" s="12" t="s">
        <v>116</v>
      </c>
      <c r="V756" s="12"/>
      <c r="W756" s="12"/>
      <c r="X756" s="12"/>
      <c r="Y756" s="12" t="s">
        <v>63</v>
      </c>
      <c r="Z756" s="93">
        <v>0.5</v>
      </c>
      <c r="AA756" s="88">
        <f t="shared" si="110"/>
        <v>119.215</v>
      </c>
      <c r="AB756" s="94">
        <f t="shared" si="108"/>
        <v>119.215</v>
      </c>
      <c r="AC756" s="94">
        <f t="shared" si="109"/>
        <v>119.215</v>
      </c>
      <c r="AD756" s="12"/>
      <c r="AE756" s="12"/>
      <c r="AF756" s="12"/>
      <c r="AG756" s="94">
        <f t="shared" si="111"/>
        <v>0</v>
      </c>
      <c r="AH756" s="12">
        <v>2865</v>
      </c>
    </row>
    <row r="757" spans="1:34" ht="24">
      <c r="A757" s="12">
        <v>2866</v>
      </c>
      <c r="B757" s="12" t="s">
        <v>2101</v>
      </c>
      <c r="C757" s="12"/>
      <c r="D757" s="12" t="s">
        <v>3</v>
      </c>
      <c r="E757" s="12" t="s">
        <v>677</v>
      </c>
      <c r="F757" s="12" t="s">
        <v>271</v>
      </c>
      <c r="G757" s="90" t="s">
        <v>2102</v>
      </c>
      <c r="H757" s="12" t="s">
        <v>139</v>
      </c>
      <c r="I757" s="10">
        <v>238.43</v>
      </c>
      <c r="J757" s="11">
        <v>41781</v>
      </c>
      <c r="K757" s="90">
        <f t="shared" si="112"/>
        <v>2014</v>
      </c>
      <c r="L757" s="12"/>
      <c r="M757" s="12"/>
      <c r="N757" s="12"/>
      <c r="O757" s="12"/>
      <c r="P757" s="12" t="s">
        <v>113</v>
      </c>
      <c r="Q757" s="12" t="s">
        <v>114</v>
      </c>
      <c r="R757" s="12" t="s">
        <v>44</v>
      </c>
      <c r="S757" s="12" t="s">
        <v>1580</v>
      </c>
      <c r="T757" s="12"/>
      <c r="U757" s="12" t="s">
        <v>141</v>
      </c>
      <c r="V757" s="12"/>
      <c r="W757" s="12"/>
      <c r="X757" s="12"/>
      <c r="Y757" s="12" t="s">
        <v>63</v>
      </c>
      <c r="Z757" s="93">
        <v>0.5</v>
      </c>
      <c r="AA757" s="88">
        <f t="shared" si="110"/>
        <v>119.215</v>
      </c>
      <c r="AB757" s="94">
        <f t="shared" si="108"/>
        <v>119.215</v>
      </c>
      <c r="AC757" s="94">
        <f t="shared" si="109"/>
        <v>119.215</v>
      </c>
      <c r="AD757" s="12"/>
      <c r="AE757" s="12"/>
      <c r="AF757" s="12"/>
      <c r="AG757" s="94">
        <f t="shared" si="111"/>
        <v>0</v>
      </c>
      <c r="AH757" s="12">
        <v>2866</v>
      </c>
    </row>
    <row r="758" spans="1:34" ht="24">
      <c r="A758" s="12">
        <v>2869</v>
      </c>
      <c r="B758" s="12" t="s">
        <v>2103</v>
      </c>
      <c r="C758" s="12"/>
      <c r="D758" s="12" t="s">
        <v>3</v>
      </c>
      <c r="E758" s="12" t="s">
        <v>677</v>
      </c>
      <c r="F758" s="12" t="s">
        <v>271</v>
      </c>
      <c r="G758" s="90" t="s">
        <v>2104</v>
      </c>
      <c r="H758" s="12" t="s">
        <v>139</v>
      </c>
      <c r="I758" s="10">
        <v>238.43</v>
      </c>
      <c r="J758" s="11">
        <v>41781</v>
      </c>
      <c r="K758" s="90">
        <f t="shared" si="112"/>
        <v>2014</v>
      </c>
      <c r="L758" s="12"/>
      <c r="M758" s="12"/>
      <c r="N758" s="12"/>
      <c r="O758" s="12"/>
      <c r="P758" s="12" t="s">
        <v>113</v>
      </c>
      <c r="Q758" s="12" t="s">
        <v>114</v>
      </c>
      <c r="R758" s="12" t="s">
        <v>44</v>
      </c>
      <c r="S758" s="12" t="s">
        <v>1580</v>
      </c>
      <c r="T758" s="12"/>
      <c r="U758" s="12" t="s">
        <v>141</v>
      </c>
      <c r="V758" s="12"/>
      <c r="W758" s="12"/>
      <c r="X758" s="12"/>
      <c r="Y758" s="12" t="s">
        <v>63</v>
      </c>
      <c r="Z758" s="93">
        <v>0.5</v>
      </c>
      <c r="AA758" s="88">
        <f t="shared" si="110"/>
        <v>119.215</v>
      </c>
      <c r="AB758" s="94">
        <f t="shared" si="108"/>
        <v>119.215</v>
      </c>
      <c r="AC758" s="94">
        <f t="shared" si="109"/>
        <v>119.215</v>
      </c>
      <c r="AD758" s="12"/>
      <c r="AE758" s="12"/>
      <c r="AF758" s="12"/>
      <c r="AG758" s="94">
        <f t="shared" si="111"/>
        <v>0</v>
      </c>
      <c r="AH758" s="12">
        <v>2869</v>
      </c>
    </row>
    <row r="759" spans="1:34" ht="24">
      <c r="A759" s="12">
        <v>2877</v>
      </c>
      <c r="B759" s="12" t="s">
        <v>2105</v>
      </c>
      <c r="C759" s="12"/>
      <c r="D759" s="12" t="s">
        <v>3</v>
      </c>
      <c r="E759" s="12" t="s">
        <v>677</v>
      </c>
      <c r="F759" s="12" t="s">
        <v>271</v>
      </c>
      <c r="G759" s="90" t="s">
        <v>2106</v>
      </c>
      <c r="H759" s="12" t="s">
        <v>139</v>
      </c>
      <c r="I759" s="10">
        <v>238.43</v>
      </c>
      <c r="J759" s="11">
        <v>41781</v>
      </c>
      <c r="K759" s="90">
        <f t="shared" si="112"/>
        <v>2014</v>
      </c>
      <c r="L759" s="12"/>
      <c r="M759" s="12"/>
      <c r="N759" s="12"/>
      <c r="O759" s="12"/>
      <c r="P759" s="12" t="s">
        <v>113</v>
      </c>
      <c r="Q759" s="12" t="s">
        <v>114</v>
      </c>
      <c r="R759" s="12" t="s">
        <v>44</v>
      </c>
      <c r="S759" s="12" t="s">
        <v>1580</v>
      </c>
      <c r="T759" s="12"/>
      <c r="U759" s="12" t="s">
        <v>116</v>
      </c>
      <c r="V759" s="12"/>
      <c r="W759" s="12"/>
      <c r="X759" s="12"/>
      <c r="Y759" s="12" t="s">
        <v>63</v>
      </c>
      <c r="Z759" s="93">
        <v>0.5</v>
      </c>
      <c r="AA759" s="88">
        <f t="shared" si="110"/>
        <v>119.215</v>
      </c>
      <c r="AB759" s="94">
        <f t="shared" ref="AB759:AB783" si="113">+AA759</f>
        <v>119.215</v>
      </c>
      <c r="AC759" s="94">
        <f t="shared" ref="AC759:AC783" si="114">+AA759</f>
        <v>119.215</v>
      </c>
      <c r="AD759" s="12"/>
      <c r="AE759" s="12"/>
      <c r="AF759" s="12"/>
      <c r="AG759" s="94">
        <f t="shared" si="111"/>
        <v>0</v>
      </c>
      <c r="AH759" s="12">
        <v>2877</v>
      </c>
    </row>
    <row r="760" spans="1:34" ht="24">
      <c r="A760" s="12">
        <v>2884</v>
      </c>
      <c r="B760" s="12" t="s">
        <v>2107</v>
      </c>
      <c r="C760" s="12"/>
      <c r="D760" s="12" t="s">
        <v>3</v>
      </c>
      <c r="E760" s="12" t="s">
        <v>677</v>
      </c>
      <c r="F760" s="12" t="s">
        <v>271</v>
      </c>
      <c r="G760" s="90" t="s">
        <v>2108</v>
      </c>
      <c r="H760" s="12" t="s">
        <v>139</v>
      </c>
      <c r="I760" s="10">
        <v>238.43</v>
      </c>
      <c r="J760" s="11">
        <v>41781</v>
      </c>
      <c r="K760" s="90">
        <f t="shared" si="112"/>
        <v>2014</v>
      </c>
      <c r="L760" s="12"/>
      <c r="M760" s="12"/>
      <c r="N760" s="12"/>
      <c r="O760" s="12"/>
      <c r="P760" s="12" t="s">
        <v>113</v>
      </c>
      <c r="Q760" s="12" t="s">
        <v>114</v>
      </c>
      <c r="R760" s="12" t="s">
        <v>44</v>
      </c>
      <c r="S760" s="12" t="s">
        <v>1580</v>
      </c>
      <c r="T760" s="12"/>
      <c r="U760" s="12" t="s">
        <v>116</v>
      </c>
      <c r="V760" s="12"/>
      <c r="W760" s="12"/>
      <c r="X760" s="12"/>
      <c r="Y760" s="12" t="s">
        <v>63</v>
      </c>
      <c r="Z760" s="93">
        <v>0.5</v>
      </c>
      <c r="AA760" s="88">
        <f t="shared" si="110"/>
        <v>119.215</v>
      </c>
      <c r="AB760" s="94">
        <f t="shared" si="113"/>
        <v>119.215</v>
      </c>
      <c r="AC760" s="94">
        <f t="shared" si="114"/>
        <v>119.215</v>
      </c>
      <c r="AD760" s="12"/>
      <c r="AE760" s="12"/>
      <c r="AF760" s="12"/>
      <c r="AG760" s="94">
        <f t="shared" si="111"/>
        <v>0</v>
      </c>
      <c r="AH760" s="12">
        <v>2884</v>
      </c>
    </row>
    <row r="761" spans="1:34" ht="24">
      <c r="A761" s="12">
        <v>2889</v>
      </c>
      <c r="B761" s="12" t="s">
        <v>2109</v>
      </c>
      <c r="C761" s="12"/>
      <c r="D761" s="12" t="s">
        <v>3</v>
      </c>
      <c r="E761" s="12" t="s">
        <v>677</v>
      </c>
      <c r="F761" s="12" t="s">
        <v>271</v>
      </c>
      <c r="G761" s="90" t="s">
        <v>2110</v>
      </c>
      <c r="H761" s="12" t="s">
        <v>139</v>
      </c>
      <c r="I761" s="10">
        <v>238.43</v>
      </c>
      <c r="J761" s="11">
        <v>41781</v>
      </c>
      <c r="K761" s="90">
        <f t="shared" si="112"/>
        <v>2014</v>
      </c>
      <c r="L761" s="12"/>
      <c r="M761" s="12"/>
      <c r="N761" s="12"/>
      <c r="O761" s="12"/>
      <c r="P761" s="12" t="s">
        <v>113</v>
      </c>
      <c r="Q761" s="12" t="s">
        <v>114</v>
      </c>
      <c r="R761" s="12" t="s">
        <v>44</v>
      </c>
      <c r="S761" s="12" t="s">
        <v>1580</v>
      </c>
      <c r="T761" s="12"/>
      <c r="U761" s="12" t="s">
        <v>116</v>
      </c>
      <c r="V761" s="12"/>
      <c r="W761" s="12"/>
      <c r="X761" s="12"/>
      <c r="Y761" s="12" t="s">
        <v>63</v>
      </c>
      <c r="Z761" s="93">
        <v>0.5</v>
      </c>
      <c r="AA761" s="88">
        <f t="shared" si="110"/>
        <v>119.215</v>
      </c>
      <c r="AB761" s="94">
        <f t="shared" si="113"/>
        <v>119.215</v>
      </c>
      <c r="AC761" s="94">
        <f t="shared" si="114"/>
        <v>119.215</v>
      </c>
      <c r="AD761" s="12"/>
      <c r="AE761" s="12"/>
      <c r="AF761" s="12"/>
      <c r="AG761" s="94">
        <f t="shared" si="111"/>
        <v>0</v>
      </c>
      <c r="AH761" s="12">
        <v>2889</v>
      </c>
    </row>
    <row r="762" spans="1:34" ht="24">
      <c r="A762" s="12" t="s">
        <v>2111</v>
      </c>
      <c r="B762" s="12" t="s">
        <v>2112</v>
      </c>
      <c r="C762" s="12"/>
      <c r="D762" s="12" t="s">
        <v>3</v>
      </c>
      <c r="E762" s="12" t="s">
        <v>965</v>
      </c>
      <c r="F762" s="12"/>
      <c r="G762" s="90"/>
      <c r="H762" s="12" t="s">
        <v>139</v>
      </c>
      <c r="I762" s="10">
        <v>23.01</v>
      </c>
      <c r="J762" s="12">
        <v>2014</v>
      </c>
      <c r="K762" s="90">
        <f>+J762</f>
        <v>2014</v>
      </c>
      <c r="L762" s="12"/>
      <c r="M762" s="12"/>
      <c r="N762" s="12"/>
      <c r="O762" s="12"/>
      <c r="P762" s="12" t="s">
        <v>113</v>
      </c>
      <c r="Q762" s="12" t="s">
        <v>114</v>
      </c>
      <c r="R762" s="12" t="s">
        <v>44</v>
      </c>
      <c r="S762" s="12" t="s">
        <v>1580</v>
      </c>
      <c r="T762" s="12"/>
      <c r="U762" s="12" t="s">
        <v>116</v>
      </c>
      <c r="V762" s="12"/>
      <c r="W762" s="12"/>
      <c r="X762" s="12"/>
      <c r="Y762" s="12" t="s">
        <v>65</v>
      </c>
      <c r="Z762" s="93">
        <v>0.5</v>
      </c>
      <c r="AA762" s="88">
        <f t="shared" si="110"/>
        <v>11.505000000000001</v>
      </c>
      <c r="AB762" s="94">
        <f t="shared" si="113"/>
        <v>11.505000000000001</v>
      </c>
      <c r="AC762" s="94">
        <f t="shared" si="114"/>
        <v>11.505000000000001</v>
      </c>
      <c r="AD762" s="12"/>
      <c r="AE762" s="12"/>
      <c r="AF762" s="12"/>
      <c r="AG762" s="94">
        <f t="shared" si="111"/>
        <v>0</v>
      </c>
      <c r="AH762" s="12" t="s">
        <v>2111</v>
      </c>
    </row>
    <row r="763" spans="1:34" ht="36">
      <c r="A763" s="12">
        <v>2982</v>
      </c>
      <c r="B763" s="12" t="s">
        <v>2113</v>
      </c>
      <c r="C763" s="12"/>
      <c r="D763" s="12" t="s">
        <v>1</v>
      </c>
      <c r="E763" s="12" t="s">
        <v>270</v>
      </c>
      <c r="F763" s="12" t="s">
        <v>271</v>
      </c>
      <c r="G763" s="90" t="s">
        <v>2114</v>
      </c>
      <c r="H763" s="12" t="s">
        <v>139</v>
      </c>
      <c r="I763" s="10">
        <v>765.96</v>
      </c>
      <c r="J763" s="11">
        <v>41781</v>
      </c>
      <c r="K763" s="90">
        <f t="shared" ref="K763:K769" si="115">YEAR(J763)</f>
        <v>2014</v>
      </c>
      <c r="L763" s="12"/>
      <c r="M763" s="12" t="s">
        <v>273</v>
      </c>
      <c r="N763" s="12">
        <v>1937</v>
      </c>
      <c r="O763" s="12"/>
      <c r="P763" s="12" t="s">
        <v>113</v>
      </c>
      <c r="Q763" s="12" t="s">
        <v>114</v>
      </c>
      <c r="R763" s="12" t="s">
        <v>44</v>
      </c>
      <c r="S763" s="12" t="s">
        <v>1580</v>
      </c>
      <c r="T763" s="12"/>
      <c r="U763" s="12" t="s">
        <v>116</v>
      </c>
      <c r="V763" s="12"/>
      <c r="W763" s="12"/>
      <c r="X763" s="12"/>
      <c r="Y763" s="12" t="s">
        <v>63</v>
      </c>
      <c r="Z763" s="93">
        <v>0.5</v>
      </c>
      <c r="AA763" s="88">
        <f t="shared" si="110"/>
        <v>382.98</v>
      </c>
      <c r="AB763" s="94">
        <f t="shared" si="113"/>
        <v>382.98</v>
      </c>
      <c r="AC763" s="94">
        <f t="shared" si="114"/>
        <v>382.98</v>
      </c>
      <c r="AD763" s="12"/>
      <c r="AE763" s="12"/>
      <c r="AF763" s="12"/>
      <c r="AG763" s="94">
        <f t="shared" si="111"/>
        <v>0</v>
      </c>
      <c r="AH763" s="12">
        <v>2982</v>
      </c>
    </row>
    <row r="764" spans="1:34" ht="36">
      <c r="A764" s="12">
        <v>2984</v>
      </c>
      <c r="B764" s="12" t="s">
        <v>2115</v>
      </c>
      <c r="C764" s="12"/>
      <c r="D764" s="12" t="s">
        <v>1</v>
      </c>
      <c r="E764" s="12" t="s">
        <v>1548</v>
      </c>
      <c r="F764" s="12" t="s">
        <v>271</v>
      </c>
      <c r="G764" s="90" t="s">
        <v>2116</v>
      </c>
      <c r="H764" s="12" t="s">
        <v>139</v>
      </c>
      <c r="I764" s="10">
        <v>765.96</v>
      </c>
      <c r="J764" s="11">
        <v>41781</v>
      </c>
      <c r="K764" s="90">
        <f t="shared" si="115"/>
        <v>2014</v>
      </c>
      <c r="L764" s="12"/>
      <c r="M764" s="12" t="s">
        <v>273</v>
      </c>
      <c r="N764" s="12">
        <v>1937</v>
      </c>
      <c r="O764" s="12"/>
      <c r="P764" s="12" t="s">
        <v>113</v>
      </c>
      <c r="Q764" s="12" t="s">
        <v>114</v>
      </c>
      <c r="R764" s="12" t="s">
        <v>44</v>
      </c>
      <c r="S764" s="12" t="s">
        <v>1580</v>
      </c>
      <c r="T764" s="12"/>
      <c r="U764" s="12" t="s">
        <v>116</v>
      </c>
      <c r="V764" s="12"/>
      <c r="W764" s="12"/>
      <c r="X764" s="12"/>
      <c r="Y764" s="12" t="s">
        <v>63</v>
      </c>
      <c r="Z764" s="93">
        <v>0.5</v>
      </c>
      <c r="AA764" s="88">
        <f t="shared" si="110"/>
        <v>382.98</v>
      </c>
      <c r="AB764" s="94">
        <f t="shared" si="113"/>
        <v>382.98</v>
      </c>
      <c r="AC764" s="94">
        <f t="shared" si="114"/>
        <v>382.98</v>
      </c>
      <c r="AD764" s="12"/>
      <c r="AE764" s="12"/>
      <c r="AF764" s="12"/>
      <c r="AG764" s="94">
        <f t="shared" si="111"/>
        <v>0</v>
      </c>
      <c r="AH764" s="12">
        <v>2984</v>
      </c>
    </row>
    <row r="765" spans="1:34" ht="36">
      <c r="A765" s="12">
        <v>2988</v>
      </c>
      <c r="B765" s="12" t="s">
        <v>2117</v>
      </c>
      <c r="C765" s="12"/>
      <c r="D765" s="12" t="s">
        <v>1</v>
      </c>
      <c r="E765" s="12" t="s">
        <v>270</v>
      </c>
      <c r="F765" s="12" t="s">
        <v>271</v>
      </c>
      <c r="G765" s="90" t="s">
        <v>2118</v>
      </c>
      <c r="H765" s="12" t="s">
        <v>139</v>
      </c>
      <c r="I765" s="10">
        <v>765.96</v>
      </c>
      <c r="J765" s="11">
        <v>41781</v>
      </c>
      <c r="K765" s="90">
        <f t="shared" si="115"/>
        <v>2014</v>
      </c>
      <c r="L765" s="12"/>
      <c r="M765" s="12" t="s">
        <v>273</v>
      </c>
      <c r="N765" s="12">
        <v>1937</v>
      </c>
      <c r="O765" s="12"/>
      <c r="P765" s="12" t="s">
        <v>113</v>
      </c>
      <c r="Q765" s="12" t="s">
        <v>114</v>
      </c>
      <c r="R765" s="12" t="s">
        <v>44</v>
      </c>
      <c r="S765" s="12" t="s">
        <v>1580</v>
      </c>
      <c r="T765" s="12"/>
      <c r="U765" s="12" t="s">
        <v>116</v>
      </c>
      <c r="V765" s="12"/>
      <c r="W765" s="12"/>
      <c r="X765" s="12"/>
      <c r="Y765" s="12" t="s">
        <v>63</v>
      </c>
      <c r="Z765" s="93">
        <v>0.5</v>
      </c>
      <c r="AA765" s="88">
        <f t="shared" si="110"/>
        <v>382.98</v>
      </c>
      <c r="AB765" s="94">
        <f t="shared" si="113"/>
        <v>382.98</v>
      </c>
      <c r="AC765" s="94">
        <f t="shared" si="114"/>
        <v>382.98</v>
      </c>
      <c r="AD765" s="12"/>
      <c r="AE765" s="12"/>
      <c r="AF765" s="12"/>
      <c r="AG765" s="94">
        <f t="shared" si="111"/>
        <v>0</v>
      </c>
      <c r="AH765" s="12">
        <v>2988</v>
      </c>
    </row>
    <row r="766" spans="1:34" ht="36">
      <c r="A766" s="12">
        <v>2989</v>
      </c>
      <c r="B766" s="12" t="s">
        <v>2119</v>
      </c>
      <c r="C766" s="12"/>
      <c r="D766" s="12" t="s">
        <v>1</v>
      </c>
      <c r="E766" s="12" t="s">
        <v>270</v>
      </c>
      <c r="F766" s="12" t="s">
        <v>271</v>
      </c>
      <c r="G766" s="90" t="s">
        <v>2120</v>
      </c>
      <c r="H766" s="12" t="s">
        <v>139</v>
      </c>
      <c r="I766" s="10">
        <v>765.96</v>
      </c>
      <c r="J766" s="11">
        <v>41781</v>
      </c>
      <c r="K766" s="90">
        <f t="shared" si="115"/>
        <v>2014</v>
      </c>
      <c r="L766" s="12"/>
      <c r="M766" s="12" t="s">
        <v>273</v>
      </c>
      <c r="N766" s="12">
        <v>1937</v>
      </c>
      <c r="O766" s="12"/>
      <c r="P766" s="12" t="s">
        <v>113</v>
      </c>
      <c r="Q766" s="12" t="s">
        <v>114</v>
      </c>
      <c r="R766" s="12" t="s">
        <v>44</v>
      </c>
      <c r="S766" s="12" t="s">
        <v>1580</v>
      </c>
      <c r="T766" s="12"/>
      <c r="U766" s="12" t="s">
        <v>116</v>
      </c>
      <c r="V766" s="12"/>
      <c r="W766" s="12"/>
      <c r="X766" s="12"/>
      <c r="Y766" s="12" t="s">
        <v>63</v>
      </c>
      <c r="Z766" s="93">
        <v>0.5</v>
      </c>
      <c r="AA766" s="88">
        <f t="shared" si="110"/>
        <v>382.98</v>
      </c>
      <c r="AB766" s="94">
        <f t="shared" si="113"/>
        <v>382.98</v>
      </c>
      <c r="AC766" s="94">
        <f t="shared" si="114"/>
        <v>382.98</v>
      </c>
      <c r="AD766" s="12"/>
      <c r="AE766" s="12"/>
      <c r="AF766" s="12"/>
      <c r="AG766" s="94">
        <f t="shared" si="111"/>
        <v>0</v>
      </c>
      <c r="AH766" s="12">
        <v>2989</v>
      </c>
    </row>
    <row r="767" spans="1:34" ht="24">
      <c r="A767" s="12">
        <v>2995</v>
      </c>
      <c r="B767" s="12" t="s">
        <v>2121</v>
      </c>
      <c r="C767" s="12"/>
      <c r="D767" s="12" t="s">
        <v>1</v>
      </c>
      <c r="E767" s="12" t="s">
        <v>736</v>
      </c>
      <c r="F767" s="12" t="s">
        <v>395</v>
      </c>
      <c r="G767" s="90" t="s">
        <v>2122</v>
      </c>
      <c r="H767" s="12" t="s">
        <v>139</v>
      </c>
      <c r="I767" s="10">
        <v>475</v>
      </c>
      <c r="J767" s="11">
        <v>41781</v>
      </c>
      <c r="K767" s="90">
        <f t="shared" si="115"/>
        <v>2014</v>
      </c>
      <c r="L767" s="12"/>
      <c r="M767" s="12" t="s">
        <v>273</v>
      </c>
      <c r="N767" s="12">
        <v>1937</v>
      </c>
      <c r="O767" s="12"/>
      <c r="P767" s="12" t="s">
        <v>113</v>
      </c>
      <c r="Q767" s="12" t="s">
        <v>114</v>
      </c>
      <c r="R767" s="12" t="s">
        <v>44</v>
      </c>
      <c r="S767" s="12" t="s">
        <v>1580</v>
      </c>
      <c r="T767" s="12"/>
      <c r="U767" s="12" t="s">
        <v>116</v>
      </c>
      <c r="V767" s="12"/>
      <c r="W767" s="12"/>
      <c r="X767" s="12"/>
      <c r="Y767" s="12" t="s">
        <v>63</v>
      </c>
      <c r="Z767" s="93">
        <v>0.5</v>
      </c>
      <c r="AA767" s="88">
        <f t="shared" si="110"/>
        <v>237.5</v>
      </c>
      <c r="AB767" s="94">
        <f t="shared" si="113"/>
        <v>237.5</v>
      </c>
      <c r="AC767" s="94">
        <f t="shared" si="114"/>
        <v>237.5</v>
      </c>
      <c r="AD767" s="12"/>
      <c r="AE767" s="12"/>
      <c r="AF767" s="12"/>
      <c r="AG767" s="94">
        <f t="shared" si="111"/>
        <v>0</v>
      </c>
      <c r="AH767" s="12">
        <v>2995</v>
      </c>
    </row>
    <row r="768" spans="1:34" ht="24">
      <c r="A768" s="12">
        <v>2996</v>
      </c>
      <c r="B768" s="12" t="s">
        <v>2123</v>
      </c>
      <c r="C768" s="12"/>
      <c r="D768" s="12" t="s">
        <v>1</v>
      </c>
      <c r="E768" s="12" t="s">
        <v>736</v>
      </c>
      <c r="F768" s="12" t="s">
        <v>395</v>
      </c>
      <c r="G768" s="90" t="s">
        <v>2124</v>
      </c>
      <c r="H768" s="12" t="s">
        <v>139</v>
      </c>
      <c r="I768" s="10">
        <v>475</v>
      </c>
      <c r="J768" s="11">
        <v>41781</v>
      </c>
      <c r="K768" s="90">
        <f t="shared" si="115"/>
        <v>2014</v>
      </c>
      <c r="L768" s="12"/>
      <c r="M768" s="12" t="s">
        <v>273</v>
      </c>
      <c r="N768" s="12">
        <v>1937</v>
      </c>
      <c r="O768" s="12"/>
      <c r="P768" s="12" t="s">
        <v>113</v>
      </c>
      <c r="Q768" s="12" t="s">
        <v>114</v>
      </c>
      <c r="R768" s="12" t="s">
        <v>44</v>
      </c>
      <c r="S768" s="12" t="s">
        <v>1580</v>
      </c>
      <c r="T768" s="12"/>
      <c r="U768" s="12" t="s">
        <v>116</v>
      </c>
      <c r="V768" s="12"/>
      <c r="W768" s="12"/>
      <c r="X768" s="12"/>
      <c r="Y768" s="12" t="s">
        <v>63</v>
      </c>
      <c r="Z768" s="93">
        <v>0.5</v>
      </c>
      <c r="AA768" s="88">
        <f t="shared" si="110"/>
        <v>237.5</v>
      </c>
      <c r="AB768" s="94">
        <f t="shared" si="113"/>
        <v>237.5</v>
      </c>
      <c r="AC768" s="94">
        <f t="shared" si="114"/>
        <v>237.5</v>
      </c>
      <c r="AD768" s="12"/>
      <c r="AE768" s="12"/>
      <c r="AF768" s="12"/>
      <c r="AG768" s="94">
        <f t="shared" si="111"/>
        <v>0</v>
      </c>
      <c r="AH768" s="12">
        <v>2996</v>
      </c>
    </row>
    <row r="769" spans="1:34" ht="24">
      <c r="A769" s="12">
        <v>2998</v>
      </c>
      <c r="B769" s="12" t="s">
        <v>2125</v>
      </c>
      <c r="C769" s="12"/>
      <c r="D769" s="12" t="s">
        <v>1</v>
      </c>
      <c r="E769" s="12" t="s">
        <v>736</v>
      </c>
      <c r="F769" s="12" t="s">
        <v>395</v>
      </c>
      <c r="G769" s="90" t="s">
        <v>2126</v>
      </c>
      <c r="H769" s="12" t="s">
        <v>139</v>
      </c>
      <c r="I769" s="10">
        <v>475</v>
      </c>
      <c r="J769" s="11">
        <v>41781</v>
      </c>
      <c r="K769" s="90">
        <f t="shared" si="115"/>
        <v>2014</v>
      </c>
      <c r="L769" s="12"/>
      <c r="M769" s="12" t="s">
        <v>273</v>
      </c>
      <c r="N769" s="12">
        <v>1937</v>
      </c>
      <c r="O769" s="12"/>
      <c r="P769" s="12" t="s">
        <v>113</v>
      </c>
      <c r="Q769" s="12" t="s">
        <v>114</v>
      </c>
      <c r="R769" s="12" t="s">
        <v>44</v>
      </c>
      <c r="S769" s="12" t="s">
        <v>1580</v>
      </c>
      <c r="T769" s="12"/>
      <c r="U769" s="12" t="s">
        <v>116</v>
      </c>
      <c r="V769" s="12"/>
      <c r="W769" s="12"/>
      <c r="X769" s="12"/>
      <c r="Y769" s="12" t="s">
        <v>63</v>
      </c>
      <c r="Z769" s="93">
        <v>0.5</v>
      </c>
      <c r="AA769" s="88">
        <f t="shared" si="110"/>
        <v>237.5</v>
      </c>
      <c r="AB769" s="94">
        <f t="shared" si="113"/>
        <v>237.5</v>
      </c>
      <c r="AC769" s="94">
        <f t="shared" si="114"/>
        <v>237.5</v>
      </c>
      <c r="AD769" s="12"/>
      <c r="AE769" s="12"/>
      <c r="AF769" s="12"/>
      <c r="AG769" s="94">
        <f t="shared" si="111"/>
        <v>0</v>
      </c>
      <c r="AH769" s="12">
        <v>2998</v>
      </c>
    </row>
    <row r="770" spans="1:34" ht="36">
      <c r="A770" s="12" t="s">
        <v>2127</v>
      </c>
      <c r="B770" s="12" t="s">
        <v>2128</v>
      </c>
      <c r="C770" s="12"/>
      <c r="D770" s="12" t="s">
        <v>3</v>
      </c>
      <c r="E770" s="12" t="s">
        <v>965</v>
      </c>
      <c r="F770" s="12"/>
      <c r="G770" s="90"/>
      <c r="H770" s="12" t="s">
        <v>139</v>
      </c>
      <c r="I770" s="10">
        <v>23.01</v>
      </c>
      <c r="J770" s="12">
        <v>2014</v>
      </c>
      <c r="K770" s="90">
        <f>+J770</f>
        <v>2014</v>
      </c>
      <c r="L770" s="12"/>
      <c r="M770" s="12"/>
      <c r="N770" s="12"/>
      <c r="O770" s="12"/>
      <c r="P770" s="12" t="s">
        <v>113</v>
      </c>
      <c r="Q770" s="12" t="s">
        <v>114</v>
      </c>
      <c r="R770" s="12" t="s">
        <v>44</v>
      </c>
      <c r="S770" s="12" t="s">
        <v>1580</v>
      </c>
      <c r="T770" s="12"/>
      <c r="U770" s="12" t="s">
        <v>116</v>
      </c>
      <c r="V770" s="12" t="s">
        <v>222</v>
      </c>
      <c r="W770" s="12"/>
      <c r="X770" s="12"/>
      <c r="Y770" s="12" t="s">
        <v>65</v>
      </c>
      <c r="Z770" s="93">
        <v>0.5</v>
      </c>
      <c r="AA770" s="88">
        <f t="shared" si="110"/>
        <v>11.505000000000001</v>
      </c>
      <c r="AB770" s="94">
        <f t="shared" si="113"/>
        <v>11.505000000000001</v>
      </c>
      <c r="AC770" s="94">
        <f t="shared" si="114"/>
        <v>11.505000000000001</v>
      </c>
      <c r="AD770" s="12"/>
      <c r="AE770" s="12"/>
      <c r="AF770" s="12"/>
      <c r="AG770" s="94">
        <f t="shared" si="111"/>
        <v>0</v>
      </c>
      <c r="AH770" s="12" t="s">
        <v>2127</v>
      </c>
    </row>
    <row r="771" spans="1:34" ht="36">
      <c r="A771" s="12" t="s">
        <v>2129</v>
      </c>
      <c r="B771" s="12" t="s">
        <v>2130</v>
      </c>
      <c r="C771" s="12"/>
      <c r="D771" s="12" t="s">
        <v>3</v>
      </c>
      <c r="E771" s="12" t="s">
        <v>965</v>
      </c>
      <c r="F771" s="12"/>
      <c r="G771" s="90"/>
      <c r="H771" s="12" t="s">
        <v>139</v>
      </c>
      <c r="I771" s="10">
        <v>23.01</v>
      </c>
      <c r="J771" s="12">
        <v>2014</v>
      </c>
      <c r="K771" s="90">
        <f>+J771</f>
        <v>2014</v>
      </c>
      <c r="L771" s="12"/>
      <c r="M771" s="12"/>
      <c r="N771" s="12"/>
      <c r="O771" s="12"/>
      <c r="P771" s="12" t="s">
        <v>113</v>
      </c>
      <c r="Q771" s="12" t="s">
        <v>114</v>
      </c>
      <c r="R771" s="12" t="s">
        <v>44</v>
      </c>
      <c r="S771" s="12" t="s">
        <v>1580</v>
      </c>
      <c r="T771" s="12"/>
      <c r="U771" s="12" t="s">
        <v>116</v>
      </c>
      <c r="V771" s="12" t="s">
        <v>222</v>
      </c>
      <c r="W771" s="12"/>
      <c r="X771" s="12"/>
      <c r="Y771" s="12" t="s">
        <v>65</v>
      </c>
      <c r="Z771" s="93">
        <v>0.5</v>
      </c>
      <c r="AA771" s="88">
        <f t="shared" si="110"/>
        <v>11.505000000000001</v>
      </c>
      <c r="AB771" s="94">
        <f t="shared" si="113"/>
        <v>11.505000000000001</v>
      </c>
      <c r="AC771" s="94">
        <f t="shared" si="114"/>
        <v>11.505000000000001</v>
      </c>
      <c r="AD771" s="12"/>
      <c r="AE771" s="12"/>
      <c r="AF771" s="12"/>
      <c r="AG771" s="94">
        <f t="shared" si="111"/>
        <v>0</v>
      </c>
      <c r="AH771" s="12" t="s">
        <v>2129</v>
      </c>
    </row>
    <row r="772" spans="1:34" ht="24">
      <c r="A772" s="12" t="s">
        <v>2131</v>
      </c>
      <c r="B772" s="12" t="s">
        <v>2132</v>
      </c>
      <c r="C772" s="12"/>
      <c r="D772" s="12" t="s">
        <v>3</v>
      </c>
      <c r="E772" s="12" t="s">
        <v>965</v>
      </c>
      <c r="F772" s="12"/>
      <c r="G772" s="90"/>
      <c r="H772" s="12" t="s">
        <v>139</v>
      </c>
      <c r="I772" s="10">
        <v>23.01</v>
      </c>
      <c r="J772" s="12">
        <v>2014</v>
      </c>
      <c r="K772" s="90">
        <f>+J772</f>
        <v>2014</v>
      </c>
      <c r="L772" s="12"/>
      <c r="M772" s="12"/>
      <c r="N772" s="12"/>
      <c r="O772" s="12"/>
      <c r="P772" s="12" t="s">
        <v>113</v>
      </c>
      <c r="Q772" s="12" t="s">
        <v>114</v>
      </c>
      <c r="R772" s="12" t="s">
        <v>44</v>
      </c>
      <c r="S772" s="12" t="s">
        <v>1580</v>
      </c>
      <c r="T772" s="12"/>
      <c r="U772" s="12" t="s">
        <v>116</v>
      </c>
      <c r="V772" s="12"/>
      <c r="W772" s="12"/>
      <c r="X772" s="12"/>
      <c r="Y772" s="12" t="s">
        <v>65</v>
      </c>
      <c r="Z772" s="93">
        <v>0.5</v>
      </c>
      <c r="AA772" s="88">
        <f t="shared" si="110"/>
        <v>11.505000000000001</v>
      </c>
      <c r="AB772" s="94">
        <f t="shared" si="113"/>
        <v>11.505000000000001</v>
      </c>
      <c r="AC772" s="94">
        <f t="shared" si="114"/>
        <v>11.505000000000001</v>
      </c>
      <c r="AD772" s="12"/>
      <c r="AE772" s="12"/>
      <c r="AF772" s="12"/>
      <c r="AG772" s="94">
        <f t="shared" si="111"/>
        <v>0</v>
      </c>
      <c r="AH772" s="12" t="s">
        <v>2131</v>
      </c>
    </row>
    <row r="773" spans="1:34" ht="36">
      <c r="A773" s="12">
        <v>3003</v>
      </c>
      <c r="B773" s="12" t="s">
        <v>2133</v>
      </c>
      <c r="C773" s="12"/>
      <c r="D773" s="12" t="s">
        <v>1</v>
      </c>
      <c r="E773" s="12" t="s">
        <v>270</v>
      </c>
      <c r="F773" s="12" t="s">
        <v>271</v>
      </c>
      <c r="G773" s="90" t="s">
        <v>2134</v>
      </c>
      <c r="H773" s="12" t="s">
        <v>139</v>
      </c>
      <c r="I773" s="10">
        <v>765.96</v>
      </c>
      <c r="J773" s="11">
        <v>41781</v>
      </c>
      <c r="K773" s="90">
        <f t="shared" ref="K773:K779" si="116">YEAR(J773)</f>
        <v>2014</v>
      </c>
      <c r="L773" s="12"/>
      <c r="M773" s="12" t="s">
        <v>273</v>
      </c>
      <c r="N773" s="12">
        <v>1937</v>
      </c>
      <c r="O773" s="12"/>
      <c r="P773" s="12" t="s">
        <v>113</v>
      </c>
      <c r="Q773" s="12" t="s">
        <v>114</v>
      </c>
      <c r="R773" s="12" t="s">
        <v>44</v>
      </c>
      <c r="S773" s="12" t="s">
        <v>1580</v>
      </c>
      <c r="T773" s="12"/>
      <c r="U773" s="12" t="s">
        <v>116</v>
      </c>
      <c r="V773" s="12"/>
      <c r="W773" s="12"/>
      <c r="X773" s="12"/>
      <c r="Y773" s="12" t="s">
        <v>63</v>
      </c>
      <c r="Z773" s="93">
        <v>0.5</v>
      </c>
      <c r="AA773" s="88">
        <f t="shared" si="110"/>
        <v>382.98</v>
      </c>
      <c r="AB773" s="94">
        <f t="shared" si="113"/>
        <v>382.98</v>
      </c>
      <c r="AC773" s="94">
        <f t="shared" si="114"/>
        <v>382.98</v>
      </c>
      <c r="AD773" s="12"/>
      <c r="AE773" s="12"/>
      <c r="AF773" s="12"/>
      <c r="AG773" s="94">
        <f t="shared" si="111"/>
        <v>0</v>
      </c>
      <c r="AH773" s="12">
        <v>3003</v>
      </c>
    </row>
    <row r="774" spans="1:34" ht="36">
      <c r="A774" s="12">
        <v>3004</v>
      </c>
      <c r="B774" s="12" t="s">
        <v>2135</v>
      </c>
      <c r="C774" s="12"/>
      <c r="D774" s="12" t="s">
        <v>1</v>
      </c>
      <c r="E774" s="12" t="s">
        <v>270</v>
      </c>
      <c r="F774" s="12" t="s">
        <v>271</v>
      </c>
      <c r="G774" s="90" t="s">
        <v>2136</v>
      </c>
      <c r="H774" s="12" t="s">
        <v>139</v>
      </c>
      <c r="I774" s="10">
        <v>765.96</v>
      </c>
      <c r="J774" s="11">
        <v>41781</v>
      </c>
      <c r="K774" s="90">
        <f t="shared" si="116"/>
        <v>2014</v>
      </c>
      <c r="L774" s="12"/>
      <c r="M774" s="12" t="s">
        <v>273</v>
      </c>
      <c r="N774" s="12">
        <v>1937</v>
      </c>
      <c r="O774" s="12"/>
      <c r="P774" s="12" t="s">
        <v>113</v>
      </c>
      <c r="Q774" s="12" t="s">
        <v>114</v>
      </c>
      <c r="R774" s="12" t="s">
        <v>44</v>
      </c>
      <c r="S774" s="12" t="s">
        <v>1580</v>
      </c>
      <c r="T774" s="12"/>
      <c r="U774" s="12" t="s">
        <v>141</v>
      </c>
      <c r="V774" s="12"/>
      <c r="W774" s="12"/>
      <c r="X774" s="12"/>
      <c r="Y774" s="12" t="s">
        <v>63</v>
      </c>
      <c r="Z774" s="93">
        <v>0.5</v>
      </c>
      <c r="AA774" s="88">
        <f t="shared" si="110"/>
        <v>382.98</v>
      </c>
      <c r="AB774" s="94">
        <f t="shared" si="113"/>
        <v>382.98</v>
      </c>
      <c r="AC774" s="94">
        <f t="shared" si="114"/>
        <v>382.98</v>
      </c>
      <c r="AD774" s="12"/>
      <c r="AE774" s="12"/>
      <c r="AF774" s="12"/>
      <c r="AG774" s="94">
        <f t="shared" si="111"/>
        <v>0</v>
      </c>
      <c r="AH774" s="12">
        <v>3004</v>
      </c>
    </row>
    <row r="775" spans="1:34" ht="36">
      <c r="A775" s="12">
        <v>3005</v>
      </c>
      <c r="B775" s="12" t="s">
        <v>2137</v>
      </c>
      <c r="C775" s="12"/>
      <c r="D775" s="12" t="s">
        <v>1</v>
      </c>
      <c r="E775" s="12" t="s">
        <v>270</v>
      </c>
      <c r="F775" s="12" t="s">
        <v>271</v>
      </c>
      <c r="G775" s="90" t="s">
        <v>2138</v>
      </c>
      <c r="H775" s="12" t="s">
        <v>139</v>
      </c>
      <c r="I775" s="10">
        <v>765.96</v>
      </c>
      <c r="J775" s="11">
        <v>41781</v>
      </c>
      <c r="K775" s="90">
        <f t="shared" si="116"/>
        <v>2014</v>
      </c>
      <c r="L775" s="12"/>
      <c r="M775" s="12" t="s">
        <v>273</v>
      </c>
      <c r="N775" s="12">
        <v>1937</v>
      </c>
      <c r="O775" s="12"/>
      <c r="P775" s="12" t="s">
        <v>113</v>
      </c>
      <c r="Q775" s="12" t="s">
        <v>114</v>
      </c>
      <c r="R775" s="12" t="s">
        <v>44</v>
      </c>
      <c r="S775" s="12" t="s">
        <v>1580</v>
      </c>
      <c r="T775" s="12"/>
      <c r="U775" s="12" t="s">
        <v>116</v>
      </c>
      <c r="V775" s="12"/>
      <c r="W775" s="12"/>
      <c r="X775" s="12"/>
      <c r="Y775" s="12" t="s">
        <v>63</v>
      </c>
      <c r="Z775" s="93">
        <v>0.5</v>
      </c>
      <c r="AA775" s="88">
        <f t="shared" si="110"/>
        <v>382.98</v>
      </c>
      <c r="AB775" s="94">
        <f t="shared" si="113"/>
        <v>382.98</v>
      </c>
      <c r="AC775" s="94">
        <f t="shared" si="114"/>
        <v>382.98</v>
      </c>
      <c r="AD775" s="12"/>
      <c r="AE775" s="12"/>
      <c r="AF775" s="12"/>
      <c r="AG775" s="94">
        <f t="shared" si="111"/>
        <v>0</v>
      </c>
      <c r="AH775" s="12">
        <v>3005</v>
      </c>
    </row>
    <row r="776" spans="1:34" ht="36">
      <c r="A776" s="12">
        <v>3019</v>
      </c>
      <c r="B776" s="12" t="s">
        <v>2139</v>
      </c>
      <c r="C776" s="12"/>
      <c r="D776" s="12" t="s">
        <v>1</v>
      </c>
      <c r="E776" s="12" t="s">
        <v>270</v>
      </c>
      <c r="F776" s="12" t="s">
        <v>271</v>
      </c>
      <c r="G776" s="90" t="s">
        <v>2140</v>
      </c>
      <c r="H776" s="12" t="s">
        <v>139</v>
      </c>
      <c r="I776" s="10">
        <v>765.96</v>
      </c>
      <c r="J776" s="11">
        <v>41781</v>
      </c>
      <c r="K776" s="90">
        <f t="shared" si="116"/>
        <v>2014</v>
      </c>
      <c r="L776" s="12"/>
      <c r="M776" s="12" t="s">
        <v>273</v>
      </c>
      <c r="N776" s="12">
        <v>1937</v>
      </c>
      <c r="O776" s="12"/>
      <c r="P776" s="12" t="s">
        <v>113</v>
      </c>
      <c r="Q776" s="12" t="s">
        <v>114</v>
      </c>
      <c r="R776" s="12" t="s">
        <v>44</v>
      </c>
      <c r="S776" s="12" t="s">
        <v>1580</v>
      </c>
      <c r="T776" s="12"/>
      <c r="U776" s="12" t="s">
        <v>116</v>
      </c>
      <c r="V776" s="12"/>
      <c r="W776" s="12"/>
      <c r="X776" s="12"/>
      <c r="Y776" s="12" t="s">
        <v>63</v>
      </c>
      <c r="Z776" s="93">
        <v>0.5</v>
      </c>
      <c r="AA776" s="88">
        <f t="shared" si="110"/>
        <v>382.98</v>
      </c>
      <c r="AB776" s="94">
        <f t="shared" si="113"/>
        <v>382.98</v>
      </c>
      <c r="AC776" s="94">
        <f t="shared" si="114"/>
        <v>382.98</v>
      </c>
      <c r="AD776" s="12"/>
      <c r="AE776" s="12"/>
      <c r="AF776" s="12"/>
      <c r="AG776" s="94">
        <f t="shared" si="111"/>
        <v>0</v>
      </c>
      <c r="AH776" s="12">
        <v>3019</v>
      </c>
    </row>
    <row r="777" spans="1:34" ht="36">
      <c r="A777" s="12">
        <v>3026</v>
      </c>
      <c r="B777" s="12" t="s">
        <v>2141</v>
      </c>
      <c r="C777" s="12"/>
      <c r="D777" s="12" t="s">
        <v>1</v>
      </c>
      <c r="E777" s="12" t="s">
        <v>270</v>
      </c>
      <c r="F777" s="12" t="s">
        <v>271</v>
      </c>
      <c r="G777" s="90" t="s">
        <v>2142</v>
      </c>
      <c r="H777" s="12" t="s">
        <v>139</v>
      </c>
      <c r="I777" s="10">
        <v>765.96</v>
      </c>
      <c r="J777" s="11">
        <v>41781</v>
      </c>
      <c r="K777" s="90">
        <f t="shared" si="116"/>
        <v>2014</v>
      </c>
      <c r="L777" s="12"/>
      <c r="M777" s="12" t="s">
        <v>273</v>
      </c>
      <c r="N777" s="12">
        <v>1937</v>
      </c>
      <c r="O777" s="12"/>
      <c r="P777" s="12" t="s">
        <v>113</v>
      </c>
      <c r="Q777" s="12" t="s">
        <v>114</v>
      </c>
      <c r="R777" s="12" t="s">
        <v>44</v>
      </c>
      <c r="S777" s="12" t="s">
        <v>1580</v>
      </c>
      <c r="T777" s="12"/>
      <c r="U777" s="12" t="s">
        <v>116</v>
      </c>
      <c r="V777" s="12"/>
      <c r="W777" s="12"/>
      <c r="X777" s="12"/>
      <c r="Y777" s="12" t="s">
        <v>63</v>
      </c>
      <c r="Z777" s="93">
        <v>0.5</v>
      </c>
      <c r="AA777" s="88">
        <f t="shared" si="110"/>
        <v>382.98</v>
      </c>
      <c r="AB777" s="94">
        <f t="shared" si="113"/>
        <v>382.98</v>
      </c>
      <c r="AC777" s="94">
        <f t="shared" si="114"/>
        <v>382.98</v>
      </c>
      <c r="AD777" s="12"/>
      <c r="AE777" s="12"/>
      <c r="AF777" s="12"/>
      <c r="AG777" s="94">
        <f t="shared" si="111"/>
        <v>0</v>
      </c>
      <c r="AH777" s="12">
        <v>3026</v>
      </c>
    </row>
    <row r="778" spans="1:34" ht="36">
      <c r="A778" s="12">
        <v>3027</v>
      </c>
      <c r="B778" s="12" t="s">
        <v>2143</v>
      </c>
      <c r="C778" s="12"/>
      <c r="D778" s="12" t="s">
        <v>1</v>
      </c>
      <c r="E778" s="12" t="s">
        <v>270</v>
      </c>
      <c r="F778" s="12" t="s">
        <v>271</v>
      </c>
      <c r="G778" s="90" t="s">
        <v>2144</v>
      </c>
      <c r="H778" s="12" t="s">
        <v>139</v>
      </c>
      <c r="I778" s="10">
        <v>765.96</v>
      </c>
      <c r="J778" s="11">
        <v>41781</v>
      </c>
      <c r="K778" s="90">
        <f t="shared" si="116"/>
        <v>2014</v>
      </c>
      <c r="L778" s="12"/>
      <c r="M778" s="12" t="s">
        <v>273</v>
      </c>
      <c r="N778" s="12">
        <v>1937</v>
      </c>
      <c r="O778" s="12"/>
      <c r="P778" s="12" t="s">
        <v>113</v>
      </c>
      <c r="Q778" s="12" t="s">
        <v>114</v>
      </c>
      <c r="R778" s="12" t="s">
        <v>44</v>
      </c>
      <c r="S778" s="12" t="s">
        <v>1580</v>
      </c>
      <c r="T778" s="12"/>
      <c r="U778" s="12" t="s">
        <v>116</v>
      </c>
      <c r="V778" s="12"/>
      <c r="W778" s="12"/>
      <c r="X778" s="12"/>
      <c r="Y778" s="12" t="s">
        <v>63</v>
      </c>
      <c r="Z778" s="93">
        <v>0.5</v>
      </c>
      <c r="AA778" s="88">
        <f t="shared" si="110"/>
        <v>382.98</v>
      </c>
      <c r="AB778" s="94">
        <f t="shared" si="113"/>
        <v>382.98</v>
      </c>
      <c r="AC778" s="94">
        <f t="shared" si="114"/>
        <v>382.98</v>
      </c>
      <c r="AD778" s="12"/>
      <c r="AE778" s="12"/>
      <c r="AF778" s="12"/>
      <c r="AG778" s="94">
        <f t="shared" si="111"/>
        <v>0</v>
      </c>
      <c r="AH778" s="12">
        <v>3027</v>
      </c>
    </row>
    <row r="779" spans="1:34" ht="36">
      <c r="A779" s="12">
        <v>3037</v>
      </c>
      <c r="B779" s="12" t="s">
        <v>2145</v>
      </c>
      <c r="C779" s="12"/>
      <c r="D779" s="12" t="s">
        <v>1</v>
      </c>
      <c r="E779" s="12" t="s">
        <v>270</v>
      </c>
      <c r="F779" s="12" t="s">
        <v>271</v>
      </c>
      <c r="G779" s="90" t="s">
        <v>2146</v>
      </c>
      <c r="H779" s="12" t="s">
        <v>139</v>
      </c>
      <c r="I779" s="10">
        <v>765.96</v>
      </c>
      <c r="J779" s="11">
        <v>41781</v>
      </c>
      <c r="K779" s="90">
        <f t="shared" si="116"/>
        <v>2014</v>
      </c>
      <c r="L779" s="12"/>
      <c r="M779" s="12" t="s">
        <v>273</v>
      </c>
      <c r="N779" s="12">
        <v>1937</v>
      </c>
      <c r="O779" s="12"/>
      <c r="P779" s="12" t="s">
        <v>113</v>
      </c>
      <c r="Q779" s="12" t="s">
        <v>114</v>
      </c>
      <c r="R779" s="12" t="s">
        <v>44</v>
      </c>
      <c r="S779" s="12" t="s">
        <v>1580</v>
      </c>
      <c r="T779" s="12"/>
      <c r="U779" s="12" t="s">
        <v>141</v>
      </c>
      <c r="V779" s="12"/>
      <c r="W779" s="12"/>
      <c r="X779" s="12"/>
      <c r="Y779" s="12" t="s">
        <v>63</v>
      </c>
      <c r="Z779" s="93">
        <v>0.5</v>
      </c>
      <c r="AA779" s="88">
        <f t="shared" si="110"/>
        <v>382.98</v>
      </c>
      <c r="AB779" s="94">
        <f t="shared" si="113"/>
        <v>382.98</v>
      </c>
      <c r="AC779" s="94">
        <f t="shared" si="114"/>
        <v>382.98</v>
      </c>
      <c r="AD779" s="12"/>
      <c r="AE779" s="12"/>
      <c r="AF779" s="12"/>
      <c r="AG779" s="94">
        <f t="shared" si="111"/>
        <v>0</v>
      </c>
      <c r="AH779" s="12">
        <v>3037</v>
      </c>
    </row>
    <row r="780" spans="1:34" ht="30.6" customHeight="1">
      <c r="A780" s="12" t="s">
        <v>2147</v>
      </c>
      <c r="B780" s="12" t="s">
        <v>2148</v>
      </c>
      <c r="C780" s="12"/>
      <c r="D780" s="12" t="s">
        <v>3</v>
      </c>
      <c r="E780" s="12" t="s">
        <v>965</v>
      </c>
      <c r="F780" s="12"/>
      <c r="G780" s="90"/>
      <c r="H780" s="12" t="s">
        <v>139</v>
      </c>
      <c r="I780" s="10">
        <v>23.01</v>
      </c>
      <c r="J780" s="12">
        <v>2014</v>
      </c>
      <c r="K780" s="90">
        <f>+J780</f>
        <v>2014</v>
      </c>
      <c r="L780" s="12"/>
      <c r="M780" s="12"/>
      <c r="N780" s="12"/>
      <c r="O780" s="12"/>
      <c r="P780" s="12" t="s">
        <v>113</v>
      </c>
      <c r="Q780" s="12" t="s">
        <v>114</v>
      </c>
      <c r="R780" s="12" t="s">
        <v>44</v>
      </c>
      <c r="S780" s="12" t="s">
        <v>1580</v>
      </c>
      <c r="T780" s="12"/>
      <c r="U780" s="12" t="s">
        <v>116</v>
      </c>
      <c r="V780" s="12" t="s">
        <v>222</v>
      </c>
      <c r="W780" s="12"/>
      <c r="X780" s="12"/>
      <c r="Y780" s="12" t="s">
        <v>65</v>
      </c>
      <c r="Z780" s="93">
        <v>0.5</v>
      </c>
      <c r="AA780" s="88">
        <f t="shared" si="110"/>
        <v>11.505000000000001</v>
      </c>
      <c r="AB780" s="94">
        <f t="shared" si="113"/>
        <v>11.505000000000001</v>
      </c>
      <c r="AC780" s="94">
        <f t="shared" si="114"/>
        <v>11.505000000000001</v>
      </c>
      <c r="AD780" s="12"/>
      <c r="AE780" s="12"/>
      <c r="AF780" s="12"/>
      <c r="AG780" s="94">
        <f t="shared" si="111"/>
        <v>0</v>
      </c>
      <c r="AH780" s="12" t="s">
        <v>2147</v>
      </c>
    </row>
    <row r="781" spans="1:34" ht="24">
      <c r="A781" s="12" t="s">
        <v>2149</v>
      </c>
      <c r="B781" s="12" t="s">
        <v>2150</v>
      </c>
      <c r="C781" s="12"/>
      <c r="D781" s="12" t="s">
        <v>3</v>
      </c>
      <c r="E781" s="12" t="s">
        <v>965</v>
      </c>
      <c r="F781" s="12"/>
      <c r="G781" s="90"/>
      <c r="H781" s="12" t="s">
        <v>139</v>
      </c>
      <c r="I781" s="10">
        <v>23.01</v>
      </c>
      <c r="J781" s="12">
        <v>2014</v>
      </c>
      <c r="K781" s="90">
        <f>+J781</f>
        <v>2014</v>
      </c>
      <c r="L781" s="12"/>
      <c r="M781" s="12"/>
      <c r="N781" s="12"/>
      <c r="O781" s="12"/>
      <c r="P781" s="12" t="s">
        <v>113</v>
      </c>
      <c r="Q781" s="12" t="s">
        <v>114</v>
      </c>
      <c r="R781" s="12" t="s">
        <v>44</v>
      </c>
      <c r="S781" s="12" t="s">
        <v>1580</v>
      </c>
      <c r="T781" s="12"/>
      <c r="U781" s="12" t="s">
        <v>116</v>
      </c>
      <c r="V781" s="12"/>
      <c r="W781" s="12"/>
      <c r="X781" s="12"/>
      <c r="Y781" s="12" t="s">
        <v>65</v>
      </c>
      <c r="Z781" s="93">
        <v>0.5</v>
      </c>
      <c r="AA781" s="88">
        <f t="shared" si="110"/>
        <v>11.505000000000001</v>
      </c>
      <c r="AB781" s="94">
        <f t="shared" si="113"/>
        <v>11.505000000000001</v>
      </c>
      <c r="AC781" s="94">
        <f t="shared" si="114"/>
        <v>11.505000000000001</v>
      </c>
      <c r="AD781" s="12"/>
      <c r="AE781" s="12"/>
      <c r="AF781" s="12"/>
      <c r="AG781" s="94">
        <f t="shared" si="111"/>
        <v>0</v>
      </c>
      <c r="AH781" s="12" t="s">
        <v>2149</v>
      </c>
    </row>
    <row r="782" spans="1:34" ht="24">
      <c r="A782" s="12" t="s">
        <v>2151</v>
      </c>
      <c r="B782" s="12" t="s">
        <v>2152</v>
      </c>
      <c r="C782" s="12"/>
      <c r="D782" s="12" t="s">
        <v>3</v>
      </c>
      <c r="E782" s="12" t="s">
        <v>1061</v>
      </c>
      <c r="F782" s="12"/>
      <c r="G782" s="90"/>
      <c r="H782" s="12" t="s">
        <v>139</v>
      </c>
      <c r="I782" s="10">
        <v>86.73</v>
      </c>
      <c r="J782" s="12">
        <v>2014</v>
      </c>
      <c r="K782" s="90">
        <f>+J782</f>
        <v>2014</v>
      </c>
      <c r="L782" s="12"/>
      <c r="M782" s="12"/>
      <c r="N782" s="12"/>
      <c r="O782" s="12"/>
      <c r="P782" s="12" t="s">
        <v>113</v>
      </c>
      <c r="Q782" s="12" t="s">
        <v>114</v>
      </c>
      <c r="R782" s="12" t="s">
        <v>44</v>
      </c>
      <c r="S782" s="12" t="s">
        <v>1580</v>
      </c>
      <c r="T782" s="12"/>
      <c r="U782" s="12" t="s">
        <v>116</v>
      </c>
      <c r="V782" s="12"/>
      <c r="W782" s="12"/>
      <c r="X782" s="12"/>
      <c r="Y782" s="12" t="s">
        <v>65</v>
      </c>
      <c r="Z782" s="93">
        <v>0.5</v>
      </c>
      <c r="AA782" s="88">
        <f t="shared" si="110"/>
        <v>43.365000000000002</v>
      </c>
      <c r="AB782" s="94">
        <f t="shared" si="113"/>
        <v>43.365000000000002</v>
      </c>
      <c r="AC782" s="94">
        <f t="shared" si="114"/>
        <v>43.365000000000002</v>
      </c>
      <c r="AD782" s="12"/>
      <c r="AE782" s="12"/>
      <c r="AF782" s="12"/>
      <c r="AG782" s="94">
        <f t="shared" si="111"/>
        <v>0</v>
      </c>
      <c r="AH782" s="12" t="s">
        <v>2151</v>
      </c>
    </row>
    <row r="783" spans="1:34">
      <c r="A783" s="12">
        <v>3379</v>
      </c>
      <c r="B783" s="12" t="s">
        <v>2153</v>
      </c>
      <c r="C783" s="12"/>
      <c r="D783" s="12" t="s">
        <v>1</v>
      </c>
      <c r="E783" s="12" t="s">
        <v>2154</v>
      </c>
      <c r="F783" s="12" t="s">
        <v>2155</v>
      </c>
      <c r="G783" s="90"/>
      <c r="H783" s="12" t="s">
        <v>139</v>
      </c>
      <c r="I783" s="10">
        <v>497.2</v>
      </c>
      <c r="J783" s="11">
        <v>42613</v>
      </c>
      <c r="K783" s="90">
        <f>YEAR(J783)</f>
        <v>2016</v>
      </c>
      <c r="L783" s="12"/>
      <c r="M783" s="12"/>
      <c r="N783" s="12"/>
      <c r="O783" s="12"/>
      <c r="P783" s="12" t="s">
        <v>113</v>
      </c>
      <c r="Q783" s="12" t="s">
        <v>114</v>
      </c>
      <c r="R783" s="12" t="s">
        <v>40</v>
      </c>
      <c r="S783" s="12" t="s">
        <v>140</v>
      </c>
      <c r="T783" s="12"/>
      <c r="U783" s="12" t="s">
        <v>116</v>
      </c>
      <c r="V783" s="12"/>
      <c r="W783" s="12"/>
      <c r="X783" s="12"/>
      <c r="Y783" s="12" t="s">
        <v>65</v>
      </c>
      <c r="Z783" s="93">
        <v>0.5</v>
      </c>
      <c r="AA783" s="88">
        <f t="shared" si="110"/>
        <v>248.6</v>
      </c>
      <c r="AB783" s="94">
        <f t="shared" si="113"/>
        <v>248.6</v>
      </c>
      <c r="AC783" s="94">
        <f t="shared" si="114"/>
        <v>248.6</v>
      </c>
      <c r="AD783" s="12"/>
      <c r="AE783" s="12"/>
      <c r="AF783" s="12"/>
      <c r="AG783" s="94">
        <f t="shared" si="111"/>
        <v>0</v>
      </c>
      <c r="AH783" s="12">
        <v>3379</v>
      </c>
    </row>
    <row r="784" spans="1:34" ht="24">
      <c r="A784" s="89"/>
      <c r="B784" s="12" t="s">
        <v>2156</v>
      </c>
      <c r="C784" s="89"/>
      <c r="D784" s="12" t="s">
        <v>3</v>
      </c>
      <c r="E784" s="12" t="s">
        <v>2157</v>
      </c>
      <c r="F784" s="90"/>
      <c r="G784" s="90" t="s">
        <v>2158</v>
      </c>
      <c r="H784" s="89"/>
      <c r="I784" s="91">
        <v>325</v>
      </c>
      <c r="J784" s="92">
        <v>45802</v>
      </c>
      <c r="K784" s="90">
        <f>YEAR(J784)</f>
        <v>2025</v>
      </c>
      <c r="L784" s="89"/>
      <c r="M784" s="89">
        <v>4501177992</v>
      </c>
      <c r="N784" s="89">
        <v>1151</v>
      </c>
      <c r="O784" s="89"/>
      <c r="P784" s="89" t="s">
        <v>113</v>
      </c>
      <c r="Q784" s="90" t="s">
        <v>114</v>
      </c>
      <c r="R784" s="90" t="s">
        <v>40</v>
      </c>
      <c r="S784" s="12" t="s">
        <v>178</v>
      </c>
      <c r="T784" s="89"/>
      <c r="U784" s="90" t="s">
        <v>116</v>
      </c>
      <c r="V784" s="89"/>
      <c r="W784" s="89"/>
      <c r="X784" s="89"/>
      <c r="Y784" s="12" t="s">
        <v>65</v>
      </c>
      <c r="Z784" s="93">
        <v>0.5</v>
      </c>
      <c r="AA784" s="88">
        <f t="shared" si="110"/>
        <v>162.5</v>
      </c>
      <c r="AB784" s="89">
        <f>162.5/2</f>
        <v>81.25</v>
      </c>
      <c r="AC784" s="89"/>
      <c r="AD784" s="89"/>
      <c r="AE784" s="89"/>
      <c r="AF784" s="89"/>
      <c r="AG784" s="94">
        <f t="shared" si="111"/>
        <v>243.75</v>
      </c>
      <c r="AH784" s="89"/>
    </row>
    <row r="785" spans="1:34" ht="24">
      <c r="A785" s="89"/>
      <c r="B785" s="106" t="s">
        <v>2159</v>
      </c>
      <c r="C785" s="89"/>
      <c r="D785" s="12" t="s">
        <v>1</v>
      </c>
      <c r="E785" s="12" t="s">
        <v>1615</v>
      </c>
      <c r="F785" s="12" t="s">
        <v>1616</v>
      </c>
      <c r="G785" s="107">
        <v>24128321500114</v>
      </c>
      <c r="H785" s="89"/>
      <c r="I785" s="91">
        <v>445</v>
      </c>
      <c r="J785" s="92">
        <v>45779</v>
      </c>
      <c r="K785" s="90">
        <f>YEAR(J785)</f>
        <v>2025</v>
      </c>
      <c r="L785" s="89"/>
      <c r="M785" s="89">
        <v>4501178594</v>
      </c>
      <c r="N785" s="89"/>
      <c r="O785" s="89"/>
      <c r="P785" s="12" t="s">
        <v>113</v>
      </c>
      <c r="Q785" s="12" t="s">
        <v>114</v>
      </c>
      <c r="R785" s="12" t="s">
        <v>40</v>
      </c>
      <c r="S785" s="90" t="s">
        <v>149</v>
      </c>
      <c r="T785" s="89"/>
      <c r="U785" s="12" t="s">
        <v>116</v>
      </c>
      <c r="V785" s="89"/>
      <c r="W785" s="89"/>
      <c r="X785" s="89"/>
      <c r="Y785" s="12" t="s">
        <v>63</v>
      </c>
      <c r="Z785" s="93">
        <v>0.5</v>
      </c>
      <c r="AA785" s="88">
        <f t="shared" si="110"/>
        <v>222.5</v>
      </c>
      <c r="AB785" s="153">
        <f>+AA785/12*7</f>
        <v>129.79166666666669</v>
      </c>
      <c r="AC785" s="89"/>
      <c r="AD785" s="89"/>
      <c r="AE785" s="89"/>
      <c r="AF785" s="89"/>
      <c r="AG785" s="94">
        <f t="shared" si="111"/>
        <v>315.20833333333331</v>
      </c>
      <c r="AH785" s="89"/>
    </row>
    <row r="786" spans="1:34" ht="24">
      <c r="A786" s="89"/>
      <c r="B786" s="106" t="s">
        <v>2160</v>
      </c>
      <c r="C786" s="89"/>
      <c r="D786" s="12" t="s">
        <v>1</v>
      </c>
      <c r="E786" s="12" t="s">
        <v>1615</v>
      </c>
      <c r="F786" s="12" t="s">
        <v>1616</v>
      </c>
      <c r="G786" s="107">
        <v>24128321500165</v>
      </c>
      <c r="H786" s="89"/>
      <c r="I786" s="91">
        <v>445</v>
      </c>
      <c r="J786" s="92">
        <v>45779</v>
      </c>
      <c r="K786" s="90">
        <f>YEAR(J786)</f>
        <v>2025</v>
      </c>
      <c r="L786" s="89"/>
      <c r="M786" s="89">
        <v>4501178594</v>
      </c>
      <c r="N786" s="89"/>
      <c r="O786" s="89"/>
      <c r="P786" s="12" t="s">
        <v>113</v>
      </c>
      <c r="Q786" s="12" t="s">
        <v>114</v>
      </c>
      <c r="R786" s="12" t="s">
        <v>40</v>
      </c>
      <c r="S786" s="90" t="s">
        <v>149</v>
      </c>
      <c r="T786" s="89"/>
      <c r="U786" s="12" t="s">
        <v>116</v>
      </c>
      <c r="V786" s="89"/>
      <c r="W786" s="89"/>
      <c r="X786" s="89"/>
      <c r="Y786" s="12" t="s">
        <v>63</v>
      </c>
      <c r="Z786" s="93">
        <v>0.5</v>
      </c>
      <c r="AA786" s="88">
        <f t="shared" si="110"/>
        <v>222.5</v>
      </c>
      <c r="AB786" s="153">
        <f>+AA786/12*7</f>
        <v>129.79166666666669</v>
      </c>
      <c r="AC786" s="89"/>
      <c r="AD786" s="89"/>
      <c r="AE786" s="89"/>
      <c r="AF786" s="89"/>
      <c r="AG786" s="94">
        <f t="shared" si="111"/>
        <v>315.20833333333331</v>
      </c>
      <c r="AH786" s="89"/>
    </row>
    <row r="787" spans="1:34" ht="24">
      <c r="A787" s="12" t="s">
        <v>2161</v>
      </c>
      <c r="B787" s="12" t="s">
        <v>2162</v>
      </c>
      <c r="C787" s="12"/>
      <c r="D787" s="12" t="s">
        <v>3</v>
      </c>
      <c r="E787" s="12" t="s">
        <v>2163</v>
      </c>
      <c r="F787" s="12"/>
      <c r="G787" s="90"/>
      <c r="H787" s="12"/>
      <c r="I787" s="10">
        <v>39.99</v>
      </c>
      <c r="J787" s="12">
        <v>2014</v>
      </c>
      <c r="K787" s="90">
        <f>+J787</f>
        <v>2014</v>
      </c>
      <c r="L787" s="12"/>
      <c r="M787" s="12"/>
      <c r="N787" s="12"/>
      <c r="O787" s="12"/>
      <c r="P787" s="12" t="s">
        <v>113</v>
      </c>
      <c r="Q787" s="12" t="s">
        <v>114</v>
      </c>
      <c r="R787" s="12" t="s">
        <v>40</v>
      </c>
      <c r="S787" s="12" t="s">
        <v>115</v>
      </c>
      <c r="T787" s="12"/>
      <c r="U787" s="12" t="s">
        <v>116</v>
      </c>
      <c r="V787" s="12"/>
      <c r="W787" s="12"/>
      <c r="X787" s="12"/>
      <c r="Y787" s="12" t="s">
        <v>65</v>
      </c>
      <c r="Z787" s="93">
        <v>0.5</v>
      </c>
      <c r="AA787" s="88">
        <f t="shared" si="110"/>
        <v>19.995000000000001</v>
      </c>
      <c r="AB787" s="94">
        <f t="shared" ref="AB787:AB823" si="117">+AA787</f>
        <v>19.995000000000001</v>
      </c>
      <c r="AC787" s="94">
        <f t="shared" ref="AC787:AC818" si="118">+AA787</f>
        <v>19.995000000000001</v>
      </c>
      <c r="AD787" s="12"/>
      <c r="AE787" s="12"/>
      <c r="AF787" s="12"/>
      <c r="AG787" s="94">
        <f t="shared" si="111"/>
        <v>0</v>
      </c>
      <c r="AH787" s="12" t="s">
        <v>2161</v>
      </c>
    </row>
    <row r="788" spans="1:34" ht="24">
      <c r="A788" s="12" t="s">
        <v>2164</v>
      </c>
      <c r="B788" s="12" t="s">
        <v>2165</v>
      </c>
      <c r="C788" s="12"/>
      <c r="D788" s="12" t="s">
        <v>3</v>
      </c>
      <c r="E788" s="12" t="s">
        <v>2163</v>
      </c>
      <c r="F788" s="12"/>
      <c r="G788" s="90"/>
      <c r="H788" s="12"/>
      <c r="I788" s="10">
        <v>39.99</v>
      </c>
      <c r="J788" s="12">
        <v>2014</v>
      </c>
      <c r="K788" s="90">
        <f>+J788</f>
        <v>2014</v>
      </c>
      <c r="L788" s="12"/>
      <c r="M788" s="12"/>
      <c r="N788" s="12"/>
      <c r="O788" s="12"/>
      <c r="P788" s="12" t="s">
        <v>113</v>
      </c>
      <c r="Q788" s="12" t="s">
        <v>114</v>
      </c>
      <c r="R788" s="12" t="s">
        <v>40</v>
      </c>
      <c r="S788" s="12" t="s">
        <v>115</v>
      </c>
      <c r="T788" s="12"/>
      <c r="U788" s="12" t="s">
        <v>116</v>
      </c>
      <c r="V788" s="12"/>
      <c r="W788" s="12"/>
      <c r="X788" s="12"/>
      <c r="Y788" s="12" t="s">
        <v>65</v>
      </c>
      <c r="Z788" s="93">
        <v>0.5</v>
      </c>
      <c r="AA788" s="88">
        <f t="shared" si="110"/>
        <v>19.995000000000001</v>
      </c>
      <c r="AB788" s="94">
        <f t="shared" si="117"/>
        <v>19.995000000000001</v>
      </c>
      <c r="AC788" s="94">
        <f t="shared" si="118"/>
        <v>19.995000000000001</v>
      </c>
      <c r="AD788" s="12"/>
      <c r="AE788" s="12"/>
      <c r="AF788" s="12"/>
      <c r="AG788" s="94">
        <f t="shared" si="111"/>
        <v>0</v>
      </c>
      <c r="AH788" s="12" t="s">
        <v>2164</v>
      </c>
    </row>
    <row r="789" spans="1:34">
      <c r="A789" s="12">
        <v>3631</v>
      </c>
      <c r="B789" s="12" t="s">
        <v>2166</v>
      </c>
      <c r="C789" s="12"/>
      <c r="D789" s="12" t="s">
        <v>1</v>
      </c>
      <c r="E789" s="12" t="s">
        <v>2167</v>
      </c>
      <c r="F789" s="12" t="s">
        <v>2168</v>
      </c>
      <c r="G789" s="90" t="s">
        <v>2169</v>
      </c>
      <c r="H789" s="12" t="s">
        <v>139</v>
      </c>
      <c r="I789" s="10">
        <v>663.65</v>
      </c>
      <c r="J789" s="11">
        <v>43801</v>
      </c>
      <c r="K789" s="90">
        <f>YEAR(J789)</f>
        <v>2019</v>
      </c>
      <c r="L789" s="12"/>
      <c r="M789" s="12">
        <v>4500597323</v>
      </c>
      <c r="N789" s="12">
        <v>841</v>
      </c>
      <c r="O789" s="12"/>
      <c r="P789" s="12" t="s">
        <v>113</v>
      </c>
      <c r="Q789" s="12" t="s">
        <v>114</v>
      </c>
      <c r="R789" s="12" t="s">
        <v>40</v>
      </c>
      <c r="S789" s="12" t="s">
        <v>178</v>
      </c>
      <c r="T789" s="12"/>
      <c r="U789" s="12" t="s">
        <v>116</v>
      </c>
      <c r="V789" s="12"/>
      <c r="W789" s="12"/>
      <c r="X789" s="12"/>
      <c r="Y789" s="12" t="s">
        <v>63</v>
      </c>
      <c r="Z789" s="93">
        <v>0.5</v>
      </c>
      <c r="AA789" s="88">
        <f t="shared" si="110"/>
        <v>331.82499999999999</v>
      </c>
      <c r="AB789" s="94">
        <f t="shared" si="117"/>
        <v>331.82499999999999</v>
      </c>
      <c r="AC789" s="94">
        <f t="shared" si="118"/>
        <v>331.82499999999999</v>
      </c>
      <c r="AD789" s="12"/>
      <c r="AE789" s="12"/>
      <c r="AF789" s="12"/>
      <c r="AG789" s="94">
        <f t="shared" si="111"/>
        <v>0</v>
      </c>
      <c r="AH789" s="12">
        <v>3631</v>
      </c>
    </row>
    <row r="790" spans="1:34" ht="24">
      <c r="A790" s="12" t="s">
        <v>2170</v>
      </c>
      <c r="B790" s="12" t="s">
        <v>2171</v>
      </c>
      <c r="C790" s="12"/>
      <c r="D790" s="12" t="s">
        <v>3</v>
      </c>
      <c r="E790" s="12" t="s">
        <v>2167</v>
      </c>
      <c r="F790" s="12" t="s">
        <v>2172</v>
      </c>
      <c r="G790" s="90"/>
      <c r="H790" s="12" t="s">
        <v>139</v>
      </c>
      <c r="I790" s="10">
        <v>66.44</v>
      </c>
      <c r="J790" s="12">
        <v>2014</v>
      </c>
      <c r="K790" s="90">
        <f>+J790</f>
        <v>2014</v>
      </c>
      <c r="L790" s="12"/>
      <c r="M790" s="12"/>
      <c r="N790" s="12"/>
      <c r="O790" s="12"/>
      <c r="P790" s="12" t="s">
        <v>113</v>
      </c>
      <c r="Q790" s="12" t="s">
        <v>114</v>
      </c>
      <c r="R790" s="12" t="s">
        <v>42</v>
      </c>
      <c r="S790" s="12" t="s">
        <v>140</v>
      </c>
      <c r="T790" s="12"/>
      <c r="U790" s="12" t="s">
        <v>141</v>
      </c>
      <c r="V790" s="12"/>
      <c r="W790" s="12"/>
      <c r="X790" s="12"/>
      <c r="Y790" s="12" t="s">
        <v>63</v>
      </c>
      <c r="Z790" s="93">
        <v>0.5</v>
      </c>
      <c r="AA790" s="88">
        <f t="shared" si="110"/>
        <v>33.22</v>
      </c>
      <c r="AB790" s="94">
        <f t="shared" si="117"/>
        <v>33.22</v>
      </c>
      <c r="AC790" s="94">
        <f t="shared" si="118"/>
        <v>33.22</v>
      </c>
      <c r="AD790" s="12"/>
      <c r="AE790" s="12"/>
      <c r="AF790" s="12"/>
      <c r="AG790" s="94">
        <f t="shared" si="111"/>
        <v>0</v>
      </c>
      <c r="AH790" s="12" t="s">
        <v>2170</v>
      </c>
    </row>
    <row r="791" spans="1:34" ht="24">
      <c r="A791" s="12">
        <v>4897</v>
      </c>
      <c r="B791" s="12" t="s">
        <v>2173</v>
      </c>
      <c r="C791" s="12"/>
      <c r="D791" s="12" t="s">
        <v>3</v>
      </c>
      <c r="E791" s="12" t="s">
        <v>2174</v>
      </c>
      <c r="F791" s="12" t="s">
        <v>2168</v>
      </c>
      <c r="G791" s="90" t="s">
        <v>2175</v>
      </c>
      <c r="H791" s="12" t="s">
        <v>139</v>
      </c>
      <c r="I791" s="10">
        <v>161</v>
      </c>
      <c r="J791" s="11">
        <v>44930</v>
      </c>
      <c r="K791" s="90">
        <f t="shared" ref="K791:K797" si="119">YEAR(J791)</f>
        <v>2023</v>
      </c>
      <c r="L791" s="12"/>
      <c r="M791" s="12"/>
      <c r="N791" s="12"/>
      <c r="O791" s="12"/>
      <c r="P791" s="12" t="s">
        <v>113</v>
      </c>
      <c r="Q791" s="12" t="s">
        <v>114</v>
      </c>
      <c r="R791" s="12" t="s">
        <v>40</v>
      </c>
      <c r="S791" s="12" t="s">
        <v>178</v>
      </c>
      <c r="T791" s="12"/>
      <c r="U791" s="12" t="s">
        <v>141</v>
      </c>
      <c r="V791" s="12"/>
      <c r="W791" s="12"/>
      <c r="X791" s="12"/>
      <c r="Y791" s="12" t="s">
        <v>63</v>
      </c>
      <c r="Z791" s="93">
        <v>0.5</v>
      </c>
      <c r="AA791" s="88">
        <f t="shared" si="110"/>
        <v>80.5</v>
      </c>
      <c r="AB791" s="94">
        <f t="shared" si="117"/>
        <v>80.5</v>
      </c>
      <c r="AC791" s="94">
        <f t="shared" si="118"/>
        <v>80.5</v>
      </c>
      <c r="AD791" s="12"/>
      <c r="AE791" s="12"/>
      <c r="AF791" s="12"/>
      <c r="AG791" s="94">
        <f t="shared" si="111"/>
        <v>0</v>
      </c>
      <c r="AH791" s="12">
        <v>4897</v>
      </c>
    </row>
    <row r="792" spans="1:34" ht="24">
      <c r="A792" s="12">
        <v>4898</v>
      </c>
      <c r="B792" s="12" t="s">
        <v>2176</v>
      </c>
      <c r="C792" s="12"/>
      <c r="D792" s="12" t="s">
        <v>3</v>
      </c>
      <c r="E792" s="12" t="s">
        <v>2174</v>
      </c>
      <c r="F792" s="12" t="s">
        <v>2168</v>
      </c>
      <c r="G792" s="90" t="s">
        <v>2177</v>
      </c>
      <c r="H792" s="12" t="s">
        <v>139</v>
      </c>
      <c r="I792" s="10">
        <v>161</v>
      </c>
      <c r="J792" s="11">
        <v>44930</v>
      </c>
      <c r="K792" s="90">
        <f t="shared" si="119"/>
        <v>2023</v>
      </c>
      <c r="L792" s="12"/>
      <c r="M792" s="12"/>
      <c r="N792" s="12"/>
      <c r="O792" s="12"/>
      <c r="P792" s="12" t="s">
        <v>113</v>
      </c>
      <c r="Q792" s="12" t="s">
        <v>114</v>
      </c>
      <c r="R792" s="12" t="s">
        <v>40</v>
      </c>
      <c r="S792" s="12" t="s">
        <v>178</v>
      </c>
      <c r="T792" s="12"/>
      <c r="U792" s="12" t="s">
        <v>116</v>
      </c>
      <c r="V792" s="12"/>
      <c r="W792" s="12"/>
      <c r="X792" s="12"/>
      <c r="Y792" s="12" t="s">
        <v>63</v>
      </c>
      <c r="Z792" s="93">
        <v>0.5</v>
      </c>
      <c r="AA792" s="88">
        <f t="shared" si="110"/>
        <v>80.5</v>
      </c>
      <c r="AB792" s="94">
        <f t="shared" si="117"/>
        <v>80.5</v>
      </c>
      <c r="AC792" s="94">
        <f t="shared" si="118"/>
        <v>80.5</v>
      </c>
      <c r="AD792" s="12"/>
      <c r="AE792" s="12"/>
      <c r="AF792" s="12"/>
      <c r="AG792" s="94">
        <f t="shared" si="111"/>
        <v>0</v>
      </c>
      <c r="AH792" s="12">
        <v>4898</v>
      </c>
    </row>
    <row r="793" spans="1:34" ht="24">
      <c r="A793" s="12">
        <v>4899</v>
      </c>
      <c r="B793" s="12" t="s">
        <v>2178</v>
      </c>
      <c r="C793" s="12"/>
      <c r="D793" s="12" t="s">
        <v>3</v>
      </c>
      <c r="E793" s="12" t="s">
        <v>2174</v>
      </c>
      <c r="F793" s="12" t="s">
        <v>2168</v>
      </c>
      <c r="G793" s="90" t="s">
        <v>2179</v>
      </c>
      <c r="H793" s="12" t="s">
        <v>139</v>
      </c>
      <c r="I793" s="10">
        <v>161</v>
      </c>
      <c r="J793" s="11">
        <v>44930</v>
      </c>
      <c r="K793" s="90">
        <f t="shared" si="119"/>
        <v>2023</v>
      </c>
      <c r="L793" s="12"/>
      <c r="M793" s="12"/>
      <c r="N793" s="12"/>
      <c r="O793" s="12"/>
      <c r="P793" s="12" t="s">
        <v>113</v>
      </c>
      <c r="Q793" s="12" t="s">
        <v>114</v>
      </c>
      <c r="R793" s="12" t="s">
        <v>40</v>
      </c>
      <c r="S793" s="12" t="s">
        <v>149</v>
      </c>
      <c r="T793" s="12"/>
      <c r="U793" s="12" t="s">
        <v>116</v>
      </c>
      <c r="V793" s="12"/>
      <c r="W793" s="12"/>
      <c r="X793" s="12"/>
      <c r="Y793" s="12" t="s">
        <v>63</v>
      </c>
      <c r="Z793" s="93">
        <v>0.5</v>
      </c>
      <c r="AA793" s="88">
        <f t="shared" si="110"/>
        <v>80.5</v>
      </c>
      <c r="AB793" s="94">
        <f t="shared" si="117"/>
        <v>80.5</v>
      </c>
      <c r="AC793" s="94">
        <f t="shared" si="118"/>
        <v>80.5</v>
      </c>
      <c r="AD793" s="12"/>
      <c r="AE793" s="12"/>
      <c r="AF793" s="12"/>
      <c r="AG793" s="94">
        <f t="shared" si="111"/>
        <v>0</v>
      </c>
      <c r="AH793" s="12">
        <v>4899</v>
      </c>
    </row>
    <row r="794" spans="1:34" ht="24">
      <c r="A794" s="12">
        <v>3950</v>
      </c>
      <c r="B794" s="12" t="s">
        <v>2180</v>
      </c>
      <c r="C794" s="12"/>
      <c r="D794" s="12" t="s">
        <v>3</v>
      </c>
      <c r="E794" s="12" t="s">
        <v>2181</v>
      </c>
      <c r="F794" s="12" t="s">
        <v>2168</v>
      </c>
      <c r="G794" s="90" t="s">
        <v>2182</v>
      </c>
      <c r="H794" s="12" t="s">
        <v>139</v>
      </c>
      <c r="I794" s="10">
        <v>592.25</v>
      </c>
      <c r="J794" s="11">
        <v>44930</v>
      </c>
      <c r="K794" s="90">
        <f t="shared" si="119"/>
        <v>2023</v>
      </c>
      <c r="L794" s="12"/>
      <c r="M794" s="12">
        <v>4500939751</v>
      </c>
      <c r="N794" s="12">
        <v>2192</v>
      </c>
      <c r="O794" s="12"/>
      <c r="P794" s="12" t="s">
        <v>113</v>
      </c>
      <c r="Q794" s="12" t="s">
        <v>114</v>
      </c>
      <c r="R794" s="12" t="s">
        <v>40</v>
      </c>
      <c r="S794" s="12" t="s">
        <v>149</v>
      </c>
      <c r="T794" s="12"/>
      <c r="U794" s="12" t="s">
        <v>116</v>
      </c>
      <c r="V794" s="12"/>
      <c r="W794" s="12"/>
      <c r="X794" s="12"/>
      <c r="Y794" s="12" t="s">
        <v>63</v>
      </c>
      <c r="Z794" s="93">
        <v>0.5</v>
      </c>
      <c r="AA794" s="88">
        <f t="shared" si="110"/>
        <v>296.125</v>
      </c>
      <c r="AB794" s="94">
        <f t="shared" si="117"/>
        <v>296.125</v>
      </c>
      <c r="AC794" s="94">
        <f t="shared" si="118"/>
        <v>296.125</v>
      </c>
      <c r="AD794" s="12"/>
      <c r="AE794" s="12"/>
      <c r="AF794" s="12"/>
      <c r="AG794" s="94">
        <f t="shared" si="111"/>
        <v>0</v>
      </c>
      <c r="AH794" s="12">
        <v>3950</v>
      </c>
    </row>
    <row r="795" spans="1:34" ht="24">
      <c r="A795" s="12">
        <v>2742</v>
      </c>
      <c r="B795" s="12" t="s">
        <v>2183</v>
      </c>
      <c r="C795" s="12"/>
      <c r="D795" s="12" t="s">
        <v>3</v>
      </c>
      <c r="E795" s="12" t="s">
        <v>2184</v>
      </c>
      <c r="F795" s="12" t="s">
        <v>2185</v>
      </c>
      <c r="G795" s="90" t="s">
        <v>2186</v>
      </c>
      <c r="H795" s="12" t="s">
        <v>139</v>
      </c>
      <c r="I795" s="10">
        <v>68.319999999999993</v>
      </c>
      <c r="J795" s="11">
        <v>41687</v>
      </c>
      <c r="K795" s="90">
        <f t="shared" si="119"/>
        <v>2014</v>
      </c>
      <c r="L795" s="12"/>
      <c r="M795" s="12"/>
      <c r="N795" s="12"/>
      <c r="O795" s="12"/>
      <c r="P795" s="12" t="s">
        <v>113</v>
      </c>
      <c r="Q795" s="12" t="s">
        <v>114</v>
      </c>
      <c r="R795" s="12" t="s">
        <v>40</v>
      </c>
      <c r="S795" s="12" t="s">
        <v>172</v>
      </c>
      <c r="T795" s="12"/>
      <c r="U795" s="12" t="s">
        <v>116</v>
      </c>
      <c r="V795" s="12" t="s">
        <v>160</v>
      </c>
      <c r="W795" s="12"/>
      <c r="X795" s="12"/>
      <c r="Y795" s="12" t="s">
        <v>63</v>
      </c>
      <c r="Z795" s="93">
        <v>0.5</v>
      </c>
      <c r="AA795" s="88">
        <f t="shared" si="110"/>
        <v>34.159999999999997</v>
      </c>
      <c r="AB795" s="94">
        <f t="shared" si="117"/>
        <v>34.159999999999997</v>
      </c>
      <c r="AC795" s="94">
        <f t="shared" si="118"/>
        <v>34.159999999999997</v>
      </c>
      <c r="AD795" s="12"/>
      <c r="AE795" s="12"/>
      <c r="AF795" s="12"/>
      <c r="AG795" s="94">
        <f t="shared" si="111"/>
        <v>0</v>
      </c>
      <c r="AH795" s="12">
        <v>2742</v>
      </c>
    </row>
    <row r="796" spans="1:34" ht="24">
      <c r="A796" s="12">
        <v>2743</v>
      </c>
      <c r="B796" s="12" t="s">
        <v>2187</v>
      </c>
      <c r="C796" s="12"/>
      <c r="D796" s="12" t="s">
        <v>3</v>
      </c>
      <c r="E796" s="12" t="s">
        <v>2188</v>
      </c>
      <c r="F796" s="12" t="s">
        <v>2185</v>
      </c>
      <c r="G796" s="90" t="s">
        <v>2189</v>
      </c>
      <c r="H796" s="12" t="s">
        <v>139</v>
      </c>
      <c r="I796" s="10">
        <v>68.319999999999993</v>
      </c>
      <c r="J796" s="11">
        <v>41687</v>
      </c>
      <c r="K796" s="90">
        <f t="shared" si="119"/>
        <v>2014</v>
      </c>
      <c r="L796" s="12"/>
      <c r="M796" s="12"/>
      <c r="N796" s="12"/>
      <c r="O796" s="12"/>
      <c r="P796" s="12" t="s">
        <v>113</v>
      </c>
      <c r="Q796" s="12" t="s">
        <v>114</v>
      </c>
      <c r="R796" s="12" t="s">
        <v>40</v>
      </c>
      <c r="S796" s="12" t="s">
        <v>260</v>
      </c>
      <c r="T796" s="12"/>
      <c r="U796" s="12" t="s">
        <v>116</v>
      </c>
      <c r="V796" s="12"/>
      <c r="W796" s="12"/>
      <c r="X796" s="12"/>
      <c r="Y796" s="12" t="s">
        <v>63</v>
      </c>
      <c r="Z796" s="93">
        <v>0.5</v>
      </c>
      <c r="AA796" s="88">
        <f t="shared" si="110"/>
        <v>34.159999999999997</v>
      </c>
      <c r="AB796" s="94">
        <f t="shared" si="117"/>
        <v>34.159999999999997</v>
      </c>
      <c r="AC796" s="94">
        <f t="shared" si="118"/>
        <v>34.159999999999997</v>
      </c>
      <c r="AD796" s="12"/>
      <c r="AE796" s="12"/>
      <c r="AF796" s="12"/>
      <c r="AG796" s="94">
        <f t="shared" si="111"/>
        <v>0</v>
      </c>
      <c r="AH796" s="12">
        <v>2743</v>
      </c>
    </row>
    <row r="797" spans="1:34" ht="24">
      <c r="A797" s="12">
        <v>2831</v>
      </c>
      <c r="B797" s="12" t="s">
        <v>2190</v>
      </c>
      <c r="C797" s="12"/>
      <c r="D797" s="12" t="s">
        <v>3</v>
      </c>
      <c r="E797" s="12" t="s">
        <v>1529</v>
      </c>
      <c r="F797" s="12" t="s">
        <v>1530</v>
      </c>
      <c r="G797" s="90" t="s">
        <v>2191</v>
      </c>
      <c r="H797" s="12" t="s">
        <v>139</v>
      </c>
      <c r="I797" s="10">
        <v>35.61</v>
      </c>
      <c r="J797" s="11">
        <v>41781</v>
      </c>
      <c r="K797" s="90">
        <f t="shared" si="119"/>
        <v>2014</v>
      </c>
      <c r="L797" s="12"/>
      <c r="M797" s="12"/>
      <c r="N797" s="12"/>
      <c r="O797" s="12"/>
      <c r="P797" s="12" t="s">
        <v>113</v>
      </c>
      <c r="Q797" s="12" t="s">
        <v>114</v>
      </c>
      <c r="R797" s="12" t="s">
        <v>42</v>
      </c>
      <c r="S797" s="12" t="s">
        <v>140</v>
      </c>
      <c r="T797" s="12"/>
      <c r="U797" s="12" t="s">
        <v>141</v>
      </c>
      <c r="V797" s="12"/>
      <c r="W797" s="12"/>
      <c r="X797" s="12"/>
      <c r="Y797" s="12" t="s">
        <v>63</v>
      </c>
      <c r="Z797" s="93">
        <v>0.5</v>
      </c>
      <c r="AA797" s="88">
        <f t="shared" si="110"/>
        <v>17.805</v>
      </c>
      <c r="AB797" s="94">
        <f t="shared" si="117"/>
        <v>17.805</v>
      </c>
      <c r="AC797" s="94">
        <f t="shared" si="118"/>
        <v>17.805</v>
      </c>
      <c r="AD797" s="12"/>
      <c r="AE797" s="12"/>
      <c r="AF797" s="12"/>
      <c r="AG797" s="94">
        <f t="shared" si="111"/>
        <v>0</v>
      </c>
      <c r="AH797" s="12">
        <v>2831</v>
      </c>
    </row>
    <row r="798" spans="1:34" ht="36">
      <c r="A798" s="12" t="s">
        <v>2192</v>
      </c>
      <c r="B798" s="12" t="s">
        <v>2193</v>
      </c>
      <c r="C798" s="12"/>
      <c r="D798" s="12" t="s">
        <v>3</v>
      </c>
      <c r="E798" s="12" t="s">
        <v>965</v>
      </c>
      <c r="F798" s="12"/>
      <c r="G798" s="90"/>
      <c r="H798" s="12" t="s">
        <v>139</v>
      </c>
      <c r="I798" s="10">
        <v>23.01</v>
      </c>
      <c r="J798" s="12">
        <v>2014</v>
      </c>
      <c r="K798" s="90">
        <f t="shared" ref="K798:K807" si="120">+J798</f>
        <v>2014</v>
      </c>
      <c r="L798" s="12"/>
      <c r="M798" s="12"/>
      <c r="N798" s="12"/>
      <c r="O798" s="12"/>
      <c r="P798" s="12" t="s">
        <v>113</v>
      </c>
      <c r="Q798" s="12" t="s">
        <v>114</v>
      </c>
      <c r="R798" s="12" t="s">
        <v>44</v>
      </c>
      <c r="S798" s="12" t="s">
        <v>1580</v>
      </c>
      <c r="T798" s="12"/>
      <c r="U798" s="12" t="s">
        <v>116</v>
      </c>
      <c r="V798" s="12" t="s">
        <v>222</v>
      </c>
      <c r="W798" s="12"/>
      <c r="X798" s="12"/>
      <c r="Y798" s="12" t="s">
        <v>65</v>
      </c>
      <c r="Z798" s="93">
        <v>0.5</v>
      </c>
      <c r="AA798" s="88">
        <f t="shared" si="110"/>
        <v>11.505000000000001</v>
      </c>
      <c r="AB798" s="94">
        <f t="shared" si="117"/>
        <v>11.505000000000001</v>
      </c>
      <c r="AC798" s="94">
        <f t="shared" si="118"/>
        <v>11.505000000000001</v>
      </c>
      <c r="AD798" s="12"/>
      <c r="AE798" s="12"/>
      <c r="AF798" s="12"/>
      <c r="AG798" s="94">
        <f t="shared" si="111"/>
        <v>0</v>
      </c>
      <c r="AH798" s="12" t="s">
        <v>2192</v>
      </c>
    </row>
    <row r="799" spans="1:34" ht="24">
      <c r="A799" s="12" t="s">
        <v>2194</v>
      </c>
      <c r="B799" s="12" t="s">
        <v>2195</v>
      </c>
      <c r="C799" s="12"/>
      <c r="D799" s="12" t="s">
        <v>3</v>
      </c>
      <c r="E799" s="12" t="s">
        <v>1061</v>
      </c>
      <c r="F799" s="12"/>
      <c r="G799" s="90"/>
      <c r="H799" s="12" t="s">
        <v>139</v>
      </c>
      <c r="I799" s="10">
        <v>86.73</v>
      </c>
      <c r="J799" s="12">
        <v>2014</v>
      </c>
      <c r="K799" s="90">
        <f t="shared" si="120"/>
        <v>2014</v>
      </c>
      <c r="L799" s="12"/>
      <c r="M799" s="12"/>
      <c r="N799" s="12"/>
      <c r="O799" s="12"/>
      <c r="P799" s="12" t="s">
        <v>113</v>
      </c>
      <c r="Q799" s="12" t="s">
        <v>114</v>
      </c>
      <c r="R799" s="12" t="s">
        <v>44</v>
      </c>
      <c r="S799" s="12" t="s">
        <v>1580</v>
      </c>
      <c r="T799" s="12"/>
      <c r="U799" s="12" t="s">
        <v>116</v>
      </c>
      <c r="V799" s="12"/>
      <c r="W799" s="12"/>
      <c r="X799" s="12"/>
      <c r="Y799" s="12" t="s">
        <v>65</v>
      </c>
      <c r="Z799" s="93">
        <v>0.5</v>
      </c>
      <c r="AA799" s="88">
        <f t="shared" si="110"/>
        <v>43.365000000000002</v>
      </c>
      <c r="AB799" s="94">
        <f t="shared" si="117"/>
        <v>43.365000000000002</v>
      </c>
      <c r="AC799" s="94">
        <f t="shared" si="118"/>
        <v>43.365000000000002</v>
      </c>
      <c r="AD799" s="12"/>
      <c r="AE799" s="12"/>
      <c r="AF799" s="12"/>
      <c r="AG799" s="94">
        <f t="shared" si="111"/>
        <v>0</v>
      </c>
      <c r="AH799" s="12" t="s">
        <v>2194</v>
      </c>
    </row>
    <row r="800" spans="1:34" ht="24">
      <c r="A800" s="12" t="s">
        <v>2196</v>
      </c>
      <c r="B800" s="12" t="s">
        <v>2197</v>
      </c>
      <c r="C800" s="12"/>
      <c r="D800" s="12" t="s">
        <v>3</v>
      </c>
      <c r="E800" s="12" t="s">
        <v>965</v>
      </c>
      <c r="F800" s="12"/>
      <c r="G800" s="90"/>
      <c r="H800" s="12" t="s">
        <v>139</v>
      </c>
      <c r="I800" s="10">
        <v>23.01</v>
      </c>
      <c r="J800" s="12">
        <v>2014</v>
      </c>
      <c r="K800" s="90">
        <f t="shared" si="120"/>
        <v>2014</v>
      </c>
      <c r="L800" s="12"/>
      <c r="M800" s="12"/>
      <c r="N800" s="12"/>
      <c r="O800" s="12"/>
      <c r="P800" s="12" t="s">
        <v>113</v>
      </c>
      <c r="Q800" s="12" t="s">
        <v>114</v>
      </c>
      <c r="R800" s="12" t="s">
        <v>44</v>
      </c>
      <c r="S800" s="12" t="s">
        <v>1580</v>
      </c>
      <c r="T800" s="12"/>
      <c r="U800" s="12" t="s">
        <v>116</v>
      </c>
      <c r="V800" s="12"/>
      <c r="W800" s="12"/>
      <c r="X800" s="12"/>
      <c r="Y800" s="12" t="s">
        <v>65</v>
      </c>
      <c r="Z800" s="93">
        <v>0.5</v>
      </c>
      <c r="AA800" s="88">
        <f t="shared" si="110"/>
        <v>11.505000000000001</v>
      </c>
      <c r="AB800" s="94">
        <f t="shared" si="117"/>
        <v>11.505000000000001</v>
      </c>
      <c r="AC800" s="94">
        <f t="shared" si="118"/>
        <v>11.505000000000001</v>
      </c>
      <c r="AD800" s="12"/>
      <c r="AE800" s="12"/>
      <c r="AF800" s="12"/>
      <c r="AG800" s="94">
        <f t="shared" si="111"/>
        <v>0</v>
      </c>
      <c r="AH800" s="12" t="s">
        <v>2196</v>
      </c>
    </row>
    <row r="801" spans="1:34" ht="24">
      <c r="A801" s="12" t="s">
        <v>2198</v>
      </c>
      <c r="B801" s="12" t="s">
        <v>2199</v>
      </c>
      <c r="C801" s="12"/>
      <c r="D801" s="12" t="s">
        <v>3</v>
      </c>
      <c r="E801" s="12" t="s">
        <v>1061</v>
      </c>
      <c r="F801" s="12"/>
      <c r="G801" s="90"/>
      <c r="H801" s="12" t="s">
        <v>139</v>
      </c>
      <c r="I801" s="10">
        <v>86.73</v>
      </c>
      <c r="J801" s="12">
        <v>2014</v>
      </c>
      <c r="K801" s="90">
        <f t="shared" si="120"/>
        <v>2014</v>
      </c>
      <c r="L801" s="12"/>
      <c r="M801" s="12"/>
      <c r="N801" s="12"/>
      <c r="O801" s="12"/>
      <c r="P801" s="12" t="s">
        <v>113</v>
      </c>
      <c r="Q801" s="12" t="s">
        <v>114</v>
      </c>
      <c r="R801" s="12" t="s">
        <v>44</v>
      </c>
      <c r="S801" s="12" t="s">
        <v>1580</v>
      </c>
      <c r="T801" s="12"/>
      <c r="U801" s="12" t="s">
        <v>116</v>
      </c>
      <c r="V801" s="12"/>
      <c r="W801" s="12"/>
      <c r="X801" s="12"/>
      <c r="Y801" s="12" t="s">
        <v>65</v>
      </c>
      <c r="Z801" s="93">
        <v>0.5</v>
      </c>
      <c r="AA801" s="88">
        <f t="shared" si="110"/>
        <v>43.365000000000002</v>
      </c>
      <c r="AB801" s="94">
        <f t="shared" si="117"/>
        <v>43.365000000000002</v>
      </c>
      <c r="AC801" s="94">
        <f t="shared" si="118"/>
        <v>43.365000000000002</v>
      </c>
      <c r="AD801" s="12"/>
      <c r="AE801" s="12"/>
      <c r="AF801" s="12"/>
      <c r="AG801" s="94">
        <f t="shared" si="111"/>
        <v>0</v>
      </c>
      <c r="AH801" s="12" t="s">
        <v>2198</v>
      </c>
    </row>
    <row r="802" spans="1:34" ht="36">
      <c r="A802" s="12" t="s">
        <v>2200</v>
      </c>
      <c r="B802" s="12" t="s">
        <v>2201</v>
      </c>
      <c r="C802" s="12"/>
      <c r="D802" s="12" t="s">
        <v>3</v>
      </c>
      <c r="E802" s="12" t="s">
        <v>2202</v>
      </c>
      <c r="F802" s="12"/>
      <c r="G802" s="90"/>
      <c r="H802" s="12" t="s">
        <v>139</v>
      </c>
      <c r="I802" s="10">
        <v>86.73</v>
      </c>
      <c r="J802" s="12">
        <v>2014</v>
      </c>
      <c r="K802" s="90">
        <f t="shared" si="120"/>
        <v>2014</v>
      </c>
      <c r="L802" s="12"/>
      <c r="M802" s="12"/>
      <c r="N802" s="12"/>
      <c r="O802" s="12"/>
      <c r="P802" s="12" t="s">
        <v>113</v>
      </c>
      <c r="Q802" s="12" t="s">
        <v>114</v>
      </c>
      <c r="R802" s="12" t="s">
        <v>44</v>
      </c>
      <c r="S802" s="12" t="s">
        <v>1580</v>
      </c>
      <c r="T802" s="12"/>
      <c r="U802" s="12" t="s">
        <v>116</v>
      </c>
      <c r="V802" s="12" t="s">
        <v>222</v>
      </c>
      <c r="W802" s="12"/>
      <c r="X802" s="12"/>
      <c r="Y802" s="12" t="s">
        <v>65</v>
      </c>
      <c r="Z802" s="93">
        <v>0.5</v>
      </c>
      <c r="AA802" s="88">
        <f t="shared" si="110"/>
        <v>43.365000000000002</v>
      </c>
      <c r="AB802" s="94">
        <f t="shared" si="117"/>
        <v>43.365000000000002</v>
      </c>
      <c r="AC802" s="94">
        <f t="shared" si="118"/>
        <v>43.365000000000002</v>
      </c>
      <c r="AD802" s="12"/>
      <c r="AE802" s="12"/>
      <c r="AF802" s="12"/>
      <c r="AG802" s="94">
        <f t="shared" si="111"/>
        <v>0</v>
      </c>
      <c r="AH802" s="12" t="s">
        <v>2200</v>
      </c>
    </row>
    <row r="803" spans="1:34" ht="24">
      <c r="A803" s="12" t="s">
        <v>2203</v>
      </c>
      <c r="B803" s="12" t="s">
        <v>2204</v>
      </c>
      <c r="C803" s="12"/>
      <c r="D803" s="12" t="s">
        <v>3</v>
      </c>
      <c r="E803" s="12" t="s">
        <v>965</v>
      </c>
      <c r="F803" s="12"/>
      <c r="G803" s="90"/>
      <c r="H803" s="12" t="s">
        <v>139</v>
      </c>
      <c r="I803" s="10">
        <v>23.01</v>
      </c>
      <c r="J803" s="12">
        <v>2014</v>
      </c>
      <c r="K803" s="90">
        <f t="shared" si="120"/>
        <v>2014</v>
      </c>
      <c r="L803" s="12"/>
      <c r="M803" s="12"/>
      <c r="N803" s="12"/>
      <c r="O803" s="12"/>
      <c r="P803" s="12" t="s">
        <v>113</v>
      </c>
      <c r="Q803" s="12" t="s">
        <v>114</v>
      </c>
      <c r="R803" s="12" t="s">
        <v>44</v>
      </c>
      <c r="S803" s="12" t="s">
        <v>1580</v>
      </c>
      <c r="T803" s="12"/>
      <c r="U803" s="12" t="s">
        <v>116</v>
      </c>
      <c r="V803" s="12"/>
      <c r="W803" s="12"/>
      <c r="X803" s="12"/>
      <c r="Y803" s="12" t="s">
        <v>65</v>
      </c>
      <c r="Z803" s="93">
        <v>0.5</v>
      </c>
      <c r="AA803" s="88">
        <f t="shared" si="110"/>
        <v>11.505000000000001</v>
      </c>
      <c r="AB803" s="94">
        <f t="shared" si="117"/>
        <v>11.505000000000001</v>
      </c>
      <c r="AC803" s="94">
        <f t="shared" si="118"/>
        <v>11.505000000000001</v>
      </c>
      <c r="AD803" s="12"/>
      <c r="AE803" s="12"/>
      <c r="AF803" s="12"/>
      <c r="AG803" s="94">
        <f t="shared" si="111"/>
        <v>0</v>
      </c>
      <c r="AH803" s="12" t="s">
        <v>2203</v>
      </c>
    </row>
    <row r="804" spans="1:34" ht="36">
      <c r="A804" s="12" t="s">
        <v>2205</v>
      </c>
      <c r="B804" s="12" t="s">
        <v>2206</v>
      </c>
      <c r="C804" s="12"/>
      <c r="D804" s="12" t="s">
        <v>3</v>
      </c>
      <c r="E804" s="12" t="s">
        <v>965</v>
      </c>
      <c r="F804" s="12"/>
      <c r="G804" s="90"/>
      <c r="H804" s="12" t="s">
        <v>139</v>
      </c>
      <c r="I804" s="10">
        <v>23.01</v>
      </c>
      <c r="J804" s="12">
        <v>2014</v>
      </c>
      <c r="K804" s="90">
        <f t="shared" si="120"/>
        <v>2014</v>
      </c>
      <c r="L804" s="12"/>
      <c r="M804" s="12"/>
      <c r="N804" s="12"/>
      <c r="O804" s="12"/>
      <c r="P804" s="12" t="s">
        <v>113</v>
      </c>
      <c r="Q804" s="12" t="s">
        <v>114</v>
      </c>
      <c r="R804" s="12" t="s">
        <v>44</v>
      </c>
      <c r="S804" s="12" t="s">
        <v>1580</v>
      </c>
      <c r="T804" s="12"/>
      <c r="U804" s="12" t="s">
        <v>116</v>
      </c>
      <c r="V804" s="12" t="s">
        <v>222</v>
      </c>
      <c r="W804" s="12"/>
      <c r="X804" s="12"/>
      <c r="Y804" s="12" t="s">
        <v>65</v>
      </c>
      <c r="Z804" s="93">
        <v>0.5</v>
      </c>
      <c r="AA804" s="88">
        <f t="shared" si="110"/>
        <v>11.505000000000001</v>
      </c>
      <c r="AB804" s="94">
        <f t="shared" si="117"/>
        <v>11.505000000000001</v>
      </c>
      <c r="AC804" s="94">
        <f t="shared" si="118"/>
        <v>11.505000000000001</v>
      </c>
      <c r="AD804" s="12"/>
      <c r="AE804" s="12"/>
      <c r="AF804" s="12"/>
      <c r="AG804" s="94">
        <f t="shared" si="111"/>
        <v>0</v>
      </c>
      <c r="AH804" s="12" t="s">
        <v>2205</v>
      </c>
    </row>
    <row r="805" spans="1:34" ht="24">
      <c r="A805" s="12" t="s">
        <v>2207</v>
      </c>
      <c r="B805" s="12" t="s">
        <v>2208</v>
      </c>
      <c r="C805" s="12"/>
      <c r="D805" s="12" t="s">
        <v>3</v>
      </c>
      <c r="E805" s="12" t="s">
        <v>965</v>
      </c>
      <c r="F805" s="12"/>
      <c r="G805" s="90"/>
      <c r="H805" s="12" t="s">
        <v>139</v>
      </c>
      <c r="I805" s="10">
        <v>23.01</v>
      </c>
      <c r="J805" s="12">
        <v>2014</v>
      </c>
      <c r="K805" s="90">
        <f t="shared" si="120"/>
        <v>2014</v>
      </c>
      <c r="L805" s="12"/>
      <c r="M805" s="12"/>
      <c r="N805" s="12"/>
      <c r="O805" s="12"/>
      <c r="P805" s="12" t="s">
        <v>113</v>
      </c>
      <c r="Q805" s="12" t="s">
        <v>114</v>
      </c>
      <c r="R805" s="12" t="s">
        <v>44</v>
      </c>
      <c r="S805" s="12" t="s">
        <v>1580</v>
      </c>
      <c r="T805" s="12"/>
      <c r="U805" s="12" t="s">
        <v>116</v>
      </c>
      <c r="V805" s="12"/>
      <c r="W805" s="12"/>
      <c r="X805" s="12"/>
      <c r="Y805" s="12" t="s">
        <v>65</v>
      </c>
      <c r="Z805" s="93">
        <v>0.5</v>
      </c>
      <c r="AA805" s="88">
        <f t="shared" si="110"/>
        <v>11.505000000000001</v>
      </c>
      <c r="AB805" s="94">
        <f t="shared" si="117"/>
        <v>11.505000000000001</v>
      </c>
      <c r="AC805" s="94">
        <f t="shared" si="118"/>
        <v>11.505000000000001</v>
      </c>
      <c r="AD805" s="12"/>
      <c r="AE805" s="12"/>
      <c r="AF805" s="12"/>
      <c r="AG805" s="94">
        <f t="shared" si="111"/>
        <v>0</v>
      </c>
      <c r="AH805" s="12" t="s">
        <v>2207</v>
      </c>
    </row>
    <row r="806" spans="1:34" ht="36">
      <c r="A806" s="12" t="s">
        <v>2209</v>
      </c>
      <c r="B806" s="12" t="s">
        <v>2210</v>
      </c>
      <c r="C806" s="12"/>
      <c r="D806" s="12" t="s">
        <v>3</v>
      </c>
      <c r="E806" s="12" t="s">
        <v>965</v>
      </c>
      <c r="F806" s="12"/>
      <c r="G806" s="90"/>
      <c r="H806" s="12" t="s">
        <v>139</v>
      </c>
      <c r="I806" s="10">
        <v>23.01</v>
      </c>
      <c r="J806" s="12">
        <v>2014</v>
      </c>
      <c r="K806" s="90">
        <f t="shared" si="120"/>
        <v>2014</v>
      </c>
      <c r="L806" s="12"/>
      <c r="M806" s="12"/>
      <c r="N806" s="12"/>
      <c r="O806" s="12"/>
      <c r="P806" s="12" t="s">
        <v>113</v>
      </c>
      <c r="Q806" s="12" t="s">
        <v>114</v>
      </c>
      <c r="R806" s="12" t="s">
        <v>44</v>
      </c>
      <c r="S806" s="12" t="s">
        <v>1580</v>
      </c>
      <c r="T806" s="12"/>
      <c r="U806" s="12" t="s">
        <v>116</v>
      </c>
      <c r="V806" s="12" t="s">
        <v>222</v>
      </c>
      <c r="W806" s="12"/>
      <c r="X806" s="12"/>
      <c r="Y806" s="12" t="s">
        <v>65</v>
      </c>
      <c r="Z806" s="93">
        <v>0.5</v>
      </c>
      <c r="AA806" s="88">
        <f t="shared" si="110"/>
        <v>11.505000000000001</v>
      </c>
      <c r="AB806" s="94">
        <f t="shared" si="117"/>
        <v>11.505000000000001</v>
      </c>
      <c r="AC806" s="94">
        <f t="shared" si="118"/>
        <v>11.505000000000001</v>
      </c>
      <c r="AD806" s="12"/>
      <c r="AE806" s="12"/>
      <c r="AF806" s="12"/>
      <c r="AG806" s="94">
        <f t="shared" si="111"/>
        <v>0</v>
      </c>
      <c r="AH806" s="12" t="s">
        <v>2209</v>
      </c>
    </row>
    <row r="807" spans="1:34" ht="24">
      <c r="A807" s="12" t="s">
        <v>2211</v>
      </c>
      <c r="B807" s="12" t="s">
        <v>2212</v>
      </c>
      <c r="C807" s="12"/>
      <c r="D807" s="12" t="s">
        <v>3</v>
      </c>
      <c r="E807" s="12" t="s">
        <v>2213</v>
      </c>
      <c r="F807" s="12"/>
      <c r="G807" s="90"/>
      <c r="H807" s="12" t="s">
        <v>139</v>
      </c>
      <c r="I807" s="10">
        <v>169.03</v>
      </c>
      <c r="J807" s="12">
        <v>2018</v>
      </c>
      <c r="K807" s="90">
        <f t="shared" si="120"/>
        <v>2018</v>
      </c>
      <c r="L807" s="12"/>
      <c r="M807" s="12"/>
      <c r="N807" s="12"/>
      <c r="O807" s="12"/>
      <c r="P807" s="12" t="s">
        <v>113</v>
      </c>
      <c r="Q807" s="12" t="s">
        <v>114</v>
      </c>
      <c r="R807" s="12" t="s">
        <v>44</v>
      </c>
      <c r="S807" s="12" t="s">
        <v>1580</v>
      </c>
      <c r="T807" s="12"/>
      <c r="U807" s="12" t="s">
        <v>116</v>
      </c>
      <c r="V807" s="12"/>
      <c r="W807" s="12"/>
      <c r="X807" s="12"/>
      <c r="Y807" s="12" t="s">
        <v>65</v>
      </c>
      <c r="Z807" s="93">
        <v>0.5</v>
      </c>
      <c r="AA807" s="88">
        <f t="shared" si="110"/>
        <v>84.515000000000001</v>
      </c>
      <c r="AB807" s="94">
        <f t="shared" si="117"/>
        <v>84.515000000000001</v>
      </c>
      <c r="AC807" s="94">
        <f t="shared" si="118"/>
        <v>84.515000000000001</v>
      </c>
      <c r="AD807" s="12"/>
      <c r="AE807" s="12"/>
      <c r="AF807" s="12"/>
      <c r="AG807" s="94">
        <f t="shared" si="111"/>
        <v>0</v>
      </c>
      <c r="AH807" s="12" t="s">
        <v>2211</v>
      </c>
    </row>
    <row r="808" spans="1:34" ht="36">
      <c r="A808" s="12">
        <v>3947</v>
      </c>
      <c r="B808" s="12" t="s">
        <v>2214</v>
      </c>
      <c r="C808" s="12"/>
      <c r="D808" s="12" t="s">
        <v>1</v>
      </c>
      <c r="E808" s="12" t="s">
        <v>2215</v>
      </c>
      <c r="F808" s="12" t="s">
        <v>570</v>
      </c>
      <c r="G808" s="90"/>
      <c r="H808" s="12" t="s">
        <v>139</v>
      </c>
      <c r="I808" s="10">
        <v>718.5</v>
      </c>
      <c r="J808" s="11">
        <v>44874</v>
      </c>
      <c r="K808" s="90">
        <f>YEAR(J808)</f>
        <v>2022</v>
      </c>
      <c r="L808" s="12"/>
      <c r="M808" s="12">
        <v>4500910337</v>
      </c>
      <c r="N808" s="12">
        <v>522</v>
      </c>
      <c r="O808" s="12"/>
      <c r="P808" s="12" t="s">
        <v>113</v>
      </c>
      <c r="Q808" s="12" t="s">
        <v>114</v>
      </c>
      <c r="R808" s="12" t="s">
        <v>44</v>
      </c>
      <c r="S808" s="12" t="s">
        <v>149</v>
      </c>
      <c r="T808" s="11">
        <v>45607</v>
      </c>
      <c r="U808" s="12" t="s">
        <v>116</v>
      </c>
      <c r="V808" s="12" t="s">
        <v>2216</v>
      </c>
      <c r="W808" s="12"/>
      <c r="X808" s="12"/>
      <c r="Y808" s="12" t="s">
        <v>75</v>
      </c>
      <c r="Z808" s="93">
        <v>0.5</v>
      </c>
      <c r="AA808" s="88">
        <f t="shared" si="110"/>
        <v>359.25</v>
      </c>
      <c r="AB808" s="94">
        <f t="shared" si="117"/>
        <v>359.25</v>
      </c>
      <c r="AC808" s="94">
        <f t="shared" si="118"/>
        <v>359.25</v>
      </c>
      <c r="AD808" s="12"/>
      <c r="AE808" s="12"/>
      <c r="AF808" s="12"/>
      <c r="AG808" s="94">
        <f t="shared" si="111"/>
        <v>0</v>
      </c>
      <c r="AH808" s="12">
        <v>3947</v>
      </c>
    </row>
    <row r="809" spans="1:34" ht="36">
      <c r="A809" s="12" t="s">
        <v>2217</v>
      </c>
      <c r="B809" s="12" t="s">
        <v>2218</v>
      </c>
      <c r="C809" s="12"/>
      <c r="D809" s="12" t="s">
        <v>3</v>
      </c>
      <c r="E809" s="12" t="s">
        <v>965</v>
      </c>
      <c r="F809" s="12"/>
      <c r="G809" s="90"/>
      <c r="H809" s="12" t="s">
        <v>139</v>
      </c>
      <c r="I809" s="10">
        <v>23.01</v>
      </c>
      <c r="J809" s="12">
        <v>2014</v>
      </c>
      <c r="K809" s="90">
        <f>+J809</f>
        <v>2014</v>
      </c>
      <c r="L809" s="12"/>
      <c r="M809" s="12"/>
      <c r="N809" s="12"/>
      <c r="O809" s="12"/>
      <c r="P809" s="12" t="s">
        <v>113</v>
      </c>
      <c r="Q809" s="12" t="s">
        <v>114</v>
      </c>
      <c r="R809" s="12" t="s">
        <v>44</v>
      </c>
      <c r="S809" s="12" t="s">
        <v>1580</v>
      </c>
      <c r="T809" s="12"/>
      <c r="U809" s="12" t="s">
        <v>116</v>
      </c>
      <c r="V809" s="12" t="s">
        <v>222</v>
      </c>
      <c r="W809" s="12"/>
      <c r="X809" s="12"/>
      <c r="Y809" s="12" t="s">
        <v>65</v>
      </c>
      <c r="Z809" s="93">
        <v>0.5</v>
      </c>
      <c r="AA809" s="88">
        <f t="shared" si="110"/>
        <v>11.505000000000001</v>
      </c>
      <c r="AB809" s="94">
        <f t="shared" si="117"/>
        <v>11.505000000000001</v>
      </c>
      <c r="AC809" s="94">
        <f t="shared" si="118"/>
        <v>11.505000000000001</v>
      </c>
      <c r="AD809" s="12"/>
      <c r="AE809" s="12"/>
      <c r="AF809" s="12"/>
      <c r="AG809" s="94">
        <f t="shared" si="111"/>
        <v>0</v>
      </c>
      <c r="AH809" s="12" t="s">
        <v>2217</v>
      </c>
    </row>
    <row r="810" spans="1:34" ht="24">
      <c r="A810" s="12" t="s">
        <v>2219</v>
      </c>
      <c r="B810" s="12" t="s">
        <v>2220</v>
      </c>
      <c r="C810" s="12"/>
      <c r="D810" s="12" t="s">
        <v>3</v>
      </c>
      <c r="E810" s="12" t="s">
        <v>2221</v>
      </c>
      <c r="F810" s="12"/>
      <c r="G810" s="90"/>
      <c r="H810" s="12" t="s">
        <v>139</v>
      </c>
      <c r="I810" s="10">
        <v>169.91200000000001</v>
      </c>
      <c r="J810" s="12">
        <v>2018</v>
      </c>
      <c r="K810" s="90">
        <f>+J810</f>
        <v>2018</v>
      </c>
      <c r="L810" s="12"/>
      <c r="M810" s="12"/>
      <c r="N810" s="12"/>
      <c r="O810" s="12"/>
      <c r="P810" s="12" t="s">
        <v>113</v>
      </c>
      <c r="Q810" s="12" t="s">
        <v>114</v>
      </c>
      <c r="R810" s="12" t="s">
        <v>44</v>
      </c>
      <c r="S810" s="12" t="s">
        <v>140</v>
      </c>
      <c r="T810" s="12"/>
      <c r="U810" s="12" t="s">
        <v>141</v>
      </c>
      <c r="V810" s="25" t="s">
        <v>160</v>
      </c>
      <c r="W810" s="12"/>
      <c r="X810" s="12"/>
      <c r="Y810" s="12" t="s">
        <v>63</v>
      </c>
      <c r="Z810" s="93">
        <v>0.5</v>
      </c>
      <c r="AA810" s="88">
        <f t="shared" si="110"/>
        <v>84.956000000000003</v>
      </c>
      <c r="AB810" s="94">
        <f t="shared" si="117"/>
        <v>84.956000000000003</v>
      </c>
      <c r="AC810" s="94">
        <f t="shared" si="118"/>
        <v>84.956000000000003</v>
      </c>
      <c r="AD810" s="12"/>
      <c r="AE810" s="12"/>
      <c r="AF810" s="12"/>
      <c r="AG810" s="94">
        <f t="shared" si="111"/>
        <v>0</v>
      </c>
      <c r="AH810" s="12" t="s">
        <v>2219</v>
      </c>
    </row>
    <row r="811" spans="1:34" ht="24">
      <c r="A811" s="12" t="s">
        <v>2222</v>
      </c>
      <c r="B811" s="12" t="s">
        <v>2223</v>
      </c>
      <c r="C811" s="12"/>
      <c r="D811" s="12" t="s">
        <v>3</v>
      </c>
      <c r="E811" s="12" t="s">
        <v>1917</v>
      </c>
      <c r="F811" s="12"/>
      <c r="G811" s="90"/>
      <c r="H811" s="12" t="s">
        <v>139</v>
      </c>
      <c r="I811" s="10">
        <v>181.31</v>
      </c>
      <c r="J811" s="12">
        <v>2018</v>
      </c>
      <c r="K811" s="90">
        <f>+J811</f>
        <v>2018</v>
      </c>
      <c r="L811" s="12"/>
      <c r="M811" s="12"/>
      <c r="N811" s="12"/>
      <c r="O811" s="12"/>
      <c r="P811" s="12" t="s">
        <v>113</v>
      </c>
      <c r="Q811" s="12" t="s">
        <v>114</v>
      </c>
      <c r="R811" s="12" t="s">
        <v>44</v>
      </c>
      <c r="S811" s="12" t="s">
        <v>1580</v>
      </c>
      <c r="T811" s="12"/>
      <c r="U811" s="12" t="s">
        <v>116</v>
      </c>
      <c r="V811" s="12"/>
      <c r="W811" s="12"/>
      <c r="X811" s="12"/>
      <c r="Y811" s="12" t="s">
        <v>65</v>
      </c>
      <c r="Z811" s="93">
        <v>0.5</v>
      </c>
      <c r="AA811" s="88">
        <f t="shared" si="110"/>
        <v>90.655000000000001</v>
      </c>
      <c r="AB811" s="94">
        <f t="shared" si="117"/>
        <v>90.655000000000001</v>
      </c>
      <c r="AC811" s="94">
        <f t="shared" si="118"/>
        <v>90.655000000000001</v>
      </c>
      <c r="AD811" s="12"/>
      <c r="AE811" s="12"/>
      <c r="AF811" s="12"/>
      <c r="AG811" s="94">
        <f t="shared" si="111"/>
        <v>0</v>
      </c>
      <c r="AH811" s="12" t="s">
        <v>2222</v>
      </c>
    </row>
    <row r="812" spans="1:34" ht="24">
      <c r="A812" s="12">
        <v>4401</v>
      </c>
      <c r="B812" s="12" t="s">
        <v>2224</v>
      </c>
      <c r="C812" s="12"/>
      <c r="D812" s="12" t="s">
        <v>3</v>
      </c>
      <c r="E812" s="12" t="s">
        <v>387</v>
      </c>
      <c r="F812" s="12" t="s">
        <v>271</v>
      </c>
      <c r="G812" s="90" t="s">
        <v>2225</v>
      </c>
      <c r="H812" s="12" t="s">
        <v>139</v>
      </c>
      <c r="I812" s="10">
        <v>97.1</v>
      </c>
      <c r="J812" s="11">
        <v>44131</v>
      </c>
      <c r="K812" s="90">
        <f>YEAR(J812)</f>
        <v>2020</v>
      </c>
      <c r="L812" s="12"/>
      <c r="M812" s="12"/>
      <c r="N812" s="12"/>
      <c r="O812" s="12"/>
      <c r="P812" s="12" t="s">
        <v>113</v>
      </c>
      <c r="Q812" s="12" t="s">
        <v>114</v>
      </c>
      <c r="R812" s="12" t="s">
        <v>44</v>
      </c>
      <c r="S812" s="12" t="s">
        <v>1580</v>
      </c>
      <c r="T812" s="12"/>
      <c r="U812" s="12" t="s">
        <v>116</v>
      </c>
      <c r="V812" s="12"/>
      <c r="W812" s="12"/>
      <c r="X812" s="12"/>
      <c r="Y812" s="12" t="s">
        <v>63</v>
      </c>
      <c r="Z812" s="93">
        <v>0.5</v>
      </c>
      <c r="AA812" s="88">
        <f t="shared" si="110"/>
        <v>48.55</v>
      </c>
      <c r="AB812" s="94">
        <f t="shared" si="117"/>
        <v>48.55</v>
      </c>
      <c r="AC812" s="94">
        <f t="shared" si="118"/>
        <v>48.55</v>
      </c>
      <c r="AD812" s="12"/>
      <c r="AE812" s="12"/>
      <c r="AF812" s="12"/>
      <c r="AG812" s="94">
        <f t="shared" si="111"/>
        <v>0</v>
      </c>
      <c r="AH812" s="12">
        <v>4401</v>
      </c>
    </row>
    <row r="813" spans="1:34" ht="24" customHeight="1">
      <c r="A813" s="12">
        <v>4406</v>
      </c>
      <c r="B813" s="12" t="s">
        <v>2226</v>
      </c>
      <c r="C813" s="12"/>
      <c r="D813" s="12" t="s">
        <v>3</v>
      </c>
      <c r="E813" s="12" t="s">
        <v>387</v>
      </c>
      <c r="F813" s="12" t="s">
        <v>271</v>
      </c>
      <c r="G813" s="90" t="s">
        <v>2227</v>
      </c>
      <c r="H813" s="12" t="s">
        <v>139</v>
      </c>
      <c r="I813" s="10">
        <v>49.25</v>
      </c>
      <c r="J813" s="11">
        <v>44131</v>
      </c>
      <c r="K813" s="90">
        <f>YEAR(J813)</f>
        <v>2020</v>
      </c>
      <c r="L813" s="12"/>
      <c r="M813" s="12"/>
      <c r="N813" s="12"/>
      <c r="O813" s="12"/>
      <c r="P813" s="12" t="s">
        <v>113</v>
      </c>
      <c r="Q813" s="12" t="s">
        <v>114</v>
      </c>
      <c r="R813" s="12" t="s">
        <v>44</v>
      </c>
      <c r="S813" s="12" t="s">
        <v>1580</v>
      </c>
      <c r="T813" s="12"/>
      <c r="U813" s="12" t="s">
        <v>116</v>
      </c>
      <c r="V813" s="12"/>
      <c r="W813" s="12"/>
      <c r="X813" s="12"/>
      <c r="Y813" s="12" t="s">
        <v>63</v>
      </c>
      <c r="Z813" s="93">
        <v>0.5</v>
      </c>
      <c r="AA813" s="88">
        <f t="shared" ref="AA813:AA824" si="121">I813*Z813</f>
        <v>24.625</v>
      </c>
      <c r="AB813" s="94">
        <f t="shared" si="117"/>
        <v>24.625</v>
      </c>
      <c r="AC813" s="94">
        <f t="shared" si="118"/>
        <v>24.625</v>
      </c>
      <c r="AD813" s="12"/>
      <c r="AE813" s="12"/>
      <c r="AF813" s="12"/>
      <c r="AG813" s="94">
        <f t="shared" ref="AG813:AG824" si="122">+I813-AB813-AC813-AD813-AE813-AF813</f>
        <v>0</v>
      </c>
      <c r="AH813" s="12">
        <v>4406</v>
      </c>
    </row>
    <row r="814" spans="1:34" ht="28.15" customHeight="1">
      <c r="A814" s="12">
        <v>4424</v>
      </c>
      <c r="B814" s="12" t="s">
        <v>2228</v>
      </c>
      <c r="C814" s="12"/>
      <c r="D814" s="12" t="s">
        <v>3</v>
      </c>
      <c r="E814" s="12" t="s">
        <v>387</v>
      </c>
      <c r="F814" s="12" t="s">
        <v>271</v>
      </c>
      <c r="G814" s="90" t="s">
        <v>2229</v>
      </c>
      <c r="H814" s="12" t="s">
        <v>139</v>
      </c>
      <c r="I814" s="10">
        <v>49.25</v>
      </c>
      <c r="J814" s="11">
        <v>44145</v>
      </c>
      <c r="K814" s="90">
        <f>YEAR(J814)</f>
        <v>2020</v>
      </c>
      <c r="L814" s="12"/>
      <c r="M814" s="12"/>
      <c r="N814" s="12"/>
      <c r="O814" s="12"/>
      <c r="P814" s="12" t="s">
        <v>113</v>
      </c>
      <c r="Q814" s="12" t="s">
        <v>114</v>
      </c>
      <c r="R814" s="12" t="s">
        <v>44</v>
      </c>
      <c r="S814" s="12" t="s">
        <v>1580</v>
      </c>
      <c r="T814" s="12"/>
      <c r="U814" s="12" t="s">
        <v>116</v>
      </c>
      <c r="V814" s="12"/>
      <c r="W814" s="12"/>
      <c r="X814" s="12"/>
      <c r="Y814" s="12" t="s">
        <v>63</v>
      </c>
      <c r="Z814" s="93">
        <v>0.5</v>
      </c>
      <c r="AA814" s="88">
        <f t="shared" si="121"/>
        <v>24.625</v>
      </c>
      <c r="AB814" s="94">
        <f t="shared" si="117"/>
        <v>24.625</v>
      </c>
      <c r="AC814" s="94">
        <f t="shared" si="118"/>
        <v>24.625</v>
      </c>
      <c r="AD814" s="12"/>
      <c r="AE814" s="12"/>
      <c r="AF814" s="12"/>
      <c r="AG814" s="94">
        <f t="shared" si="122"/>
        <v>0</v>
      </c>
      <c r="AH814" s="12">
        <v>4424</v>
      </c>
    </row>
    <row r="815" spans="1:34" ht="28.15" customHeight="1">
      <c r="A815" s="12" t="s">
        <v>2230</v>
      </c>
      <c r="B815" s="12" t="s">
        <v>2231</v>
      </c>
      <c r="C815" s="12"/>
      <c r="D815" s="12" t="s">
        <v>3</v>
      </c>
      <c r="E815" s="12" t="s">
        <v>965</v>
      </c>
      <c r="F815" s="12"/>
      <c r="G815" s="90"/>
      <c r="H815" s="12" t="s">
        <v>139</v>
      </c>
      <c r="I815" s="10">
        <v>23.01</v>
      </c>
      <c r="J815" s="12">
        <v>2014</v>
      </c>
      <c r="K815" s="90">
        <f>+J815</f>
        <v>2014</v>
      </c>
      <c r="L815" s="12"/>
      <c r="M815" s="12"/>
      <c r="N815" s="12"/>
      <c r="O815" s="12"/>
      <c r="P815" s="12" t="s">
        <v>113</v>
      </c>
      <c r="Q815" s="12" t="s">
        <v>114</v>
      </c>
      <c r="R815" s="12" t="s">
        <v>44</v>
      </c>
      <c r="S815" s="12" t="s">
        <v>1580</v>
      </c>
      <c r="T815" s="12"/>
      <c r="U815" s="12" t="s">
        <v>116</v>
      </c>
      <c r="V815" s="12" t="s">
        <v>222</v>
      </c>
      <c r="W815" s="12"/>
      <c r="X815" s="12"/>
      <c r="Y815" s="12" t="s">
        <v>65</v>
      </c>
      <c r="Z815" s="93">
        <v>0.5</v>
      </c>
      <c r="AA815" s="88">
        <f t="shared" si="121"/>
        <v>11.505000000000001</v>
      </c>
      <c r="AB815" s="94">
        <f t="shared" si="117"/>
        <v>11.505000000000001</v>
      </c>
      <c r="AC815" s="94">
        <f t="shared" si="118"/>
        <v>11.505000000000001</v>
      </c>
      <c r="AD815" s="12"/>
      <c r="AE815" s="12"/>
      <c r="AF815" s="12"/>
      <c r="AG815" s="94">
        <f t="shared" si="122"/>
        <v>0</v>
      </c>
      <c r="AH815" s="12" t="s">
        <v>2230</v>
      </c>
    </row>
    <row r="816" spans="1:34" ht="24">
      <c r="A816" s="12" t="s">
        <v>2232</v>
      </c>
      <c r="B816" s="12" t="s">
        <v>2233</v>
      </c>
      <c r="C816" s="12"/>
      <c r="D816" s="12" t="s">
        <v>3</v>
      </c>
      <c r="E816" s="12" t="s">
        <v>1914</v>
      </c>
      <c r="F816" s="12"/>
      <c r="G816" s="90"/>
      <c r="H816" s="12" t="s">
        <v>139</v>
      </c>
      <c r="I816" s="10">
        <v>181.31</v>
      </c>
      <c r="J816" s="12">
        <v>2014</v>
      </c>
      <c r="K816" s="90">
        <f>+J816</f>
        <v>2014</v>
      </c>
      <c r="L816" s="12"/>
      <c r="M816" s="12"/>
      <c r="N816" s="12"/>
      <c r="O816" s="12"/>
      <c r="P816" s="12" t="s">
        <v>113</v>
      </c>
      <c r="Q816" s="12" t="s">
        <v>114</v>
      </c>
      <c r="R816" s="12" t="s">
        <v>44</v>
      </c>
      <c r="S816" s="12" t="s">
        <v>1580</v>
      </c>
      <c r="T816" s="12"/>
      <c r="U816" s="12" t="s">
        <v>116</v>
      </c>
      <c r="V816" s="12"/>
      <c r="W816" s="12"/>
      <c r="X816" s="12"/>
      <c r="Y816" s="12" t="s">
        <v>65</v>
      </c>
      <c r="Z816" s="93">
        <v>0.5</v>
      </c>
      <c r="AA816" s="88">
        <f t="shared" si="121"/>
        <v>90.655000000000001</v>
      </c>
      <c r="AB816" s="94">
        <f t="shared" si="117"/>
        <v>90.655000000000001</v>
      </c>
      <c r="AC816" s="94">
        <f t="shared" si="118"/>
        <v>90.655000000000001</v>
      </c>
      <c r="AD816" s="12"/>
      <c r="AE816" s="12"/>
      <c r="AF816" s="12"/>
      <c r="AG816" s="94">
        <f t="shared" si="122"/>
        <v>0</v>
      </c>
      <c r="AH816" s="12" t="s">
        <v>2232</v>
      </c>
    </row>
    <row r="817" spans="1:34" ht="24">
      <c r="A817" s="12" t="s">
        <v>2234</v>
      </c>
      <c r="B817" s="12" t="s">
        <v>2235</v>
      </c>
      <c r="C817" s="12"/>
      <c r="D817" s="12" t="s">
        <v>3</v>
      </c>
      <c r="E817" s="12" t="s">
        <v>965</v>
      </c>
      <c r="F817" s="12"/>
      <c r="G817" s="90"/>
      <c r="H817" s="12" t="s">
        <v>139</v>
      </c>
      <c r="I817" s="10">
        <v>23.01</v>
      </c>
      <c r="J817" s="12">
        <v>2014</v>
      </c>
      <c r="K817" s="90">
        <f>+J817</f>
        <v>2014</v>
      </c>
      <c r="L817" s="12"/>
      <c r="M817" s="12"/>
      <c r="N817" s="12"/>
      <c r="O817" s="12"/>
      <c r="P817" s="12" t="s">
        <v>113</v>
      </c>
      <c r="Q817" s="12" t="s">
        <v>114</v>
      </c>
      <c r="R817" s="12" t="s">
        <v>44</v>
      </c>
      <c r="S817" s="12" t="s">
        <v>1580</v>
      </c>
      <c r="T817" s="12"/>
      <c r="U817" s="12" t="s">
        <v>116</v>
      </c>
      <c r="V817" s="12"/>
      <c r="W817" s="12"/>
      <c r="X817" s="12"/>
      <c r="Y817" s="12" t="s">
        <v>65</v>
      </c>
      <c r="Z817" s="93">
        <v>0.5</v>
      </c>
      <c r="AA817" s="88">
        <f t="shared" si="121"/>
        <v>11.505000000000001</v>
      </c>
      <c r="AB817" s="94">
        <f t="shared" si="117"/>
        <v>11.505000000000001</v>
      </c>
      <c r="AC817" s="94">
        <f t="shared" si="118"/>
        <v>11.505000000000001</v>
      </c>
      <c r="AD817" s="12"/>
      <c r="AE817" s="12"/>
      <c r="AF817" s="12"/>
      <c r="AG817" s="94">
        <f t="shared" si="122"/>
        <v>0</v>
      </c>
      <c r="AH817" s="12" t="s">
        <v>2234</v>
      </c>
    </row>
    <row r="818" spans="1:34" ht="28.9" customHeight="1">
      <c r="A818" s="12">
        <v>4873</v>
      </c>
      <c r="B818" s="12" t="s">
        <v>2236</v>
      </c>
      <c r="C818" s="12"/>
      <c r="D818" s="12" t="s">
        <v>1</v>
      </c>
      <c r="E818" s="12" t="s">
        <v>1783</v>
      </c>
      <c r="F818" s="12" t="s">
        <v>395</v>
      </c>
      <c r="G818" s="90" t="s">
        <v>2237</v>
      </c>
      <c r="H818" s="12" t="s">
        <v>139</v>
      </c>
      <c r="I818" s="10">
        <v>425.5</v>
      </c>
      <c r="J818" s="11">
        <v>44810</v>
      </c>
      <c r="K818" s="90">
        <f>YEAR(J818)</f>
        <v>2022</v>
      </c>
      <c r="L818" s="12"/>
      <c r="M818" s="12"/>
      <c r="N818" s="12"/>
      <c r="O818" s="12"/>
      <c r="P818" s="12" t="s">
        <v>113</v>
      </c>
      <c r="Q818" s="12" t="s">
        <v>114</v>
      </c>
      <c r="R818" s="12" t="s">
        <v>44</v>
      </c>
      <c r="S818" s="12" t="s">
        <v>124</v>
      </c>
      <c r="T818" s="12"/>
      <c r="U818" s="12" t="s">
        <v>116</v>
      </c>
      <c r="V818" s="12"/>
      <c r="W818" s="12"/>
      <c r="X818" s="12"/>
      <c r="Y818" s="12" t="s">
        <v>63</v>
      </c>
      <c r="Z818" s="93">
        <v>0.5</v>
      </c>
      <c r="AA818" s="88">
        <f t="shared" si="121"/>
        <v>212.75</v>
      </c>
      <c r="AB818" s="94">
        <f t="shared" si="117"/>
        <v>212.75</v>
      </c>
      <c r="AC818" s="94">
        <f t="shared" si="118"/>
        <v>212.75</v>
      </c>
      <c r="AD818" s="12"/>
      <c r="AE818" s="12"/>
      <c r="AF818" s="12"/>
      <c r="AG818" s="94">
        <f t="shared" si="122"/>
        <v>0</v>
      </c>
      <c r="AH818" s="12">
        <v>4873</v>
      </c>
    </row>
    <row r="819" spans="1:34" ht="42" customHeight="1">
      <c r="A819" s="12">
        <v>5058</v>
      </c>
      <c r="B819" s="12" t="s">
        <v>2238</v>
      </c>
      <c r="C819" s="11">
        <v>45356</v>
      </c>
      <c r="D819" s="12" t="s">
        <v>110</v>
      </c>
      <c r="E819" s="12" t="s">
        <v>1585</v>
      </c>
      <c r="F819" s="12" t="s">
        <v>271</v>
      </c>
      <c r="G819" s="90" t="s">
        <v>2239</v>
      </c>
      <c r="H819" s="12"/>
      <c r="I819" s="10">
        <v>921.25</v>
      </c>
      <c r="J819" s="11">
        <v>45356</v>
      </c>
      <c r="K819" s="90">
        <f>YEAR(J819)</f>
        <v>2024</v>
      </c>
      <c r="L819" s="12"/>
      <c r="M819" s="12">
        <v>4501063935</v>
      </c>
      <c r="N819" s="12"/>
      <c r="O819" s="12"/>
      <c r="P819" s="12" t="s">
        <v>113</v>
      </c>
      <c r="Q819" s="12" t="s">
        <v>114</v>
      </c>
      <c r="R819" s="12" t="s">
        <v>44</v>
      </c>
      <c r="S819" s="12" t="s">
        <v>2240</v>
      </c>
      <c r="T819" s="12"/>
      <c r="U819" s="12" t="s">
        <v>116</v>
      </c>
      <c r="V819" s="12"/>
      <c r="W819" s="12"/>
      <c r="X819" s="12"/>
      <c r="Y819" s="12" t="s">
        <v>63</v>
      </c>
      <c r="Z819" s="93">
        <v>0.5</v>
      </c>
      <c r="AA819" s="88">
        <f t="shared" si="121"/>
        <v>460.625</v>
      </c>
      <c r="AB819" s="94">
        <f t="shared" si="117"/>
        <v>460.625</v>
      </c>
      <c r="AC819" s="94"/>
      <c r="AD819" s="12"/>
      <c r="AE819" s="12"/>
      <c r="AF819" s="12"/>
      <c r="AG819" s="94">
        <f t="shared" si="122"/>
        <v>460.625</v>
      </c>
      <c r="AH819" s="12"/>
    </row>
    <row r="820" spans="1:34" ht="39.6" customHeight="1">
      <c r="A820" s="12">
        <v>5059</v>
      </c>
      <c r="B820" s="12" t="s">
        <v>2241</v>
      </c>
      <c r="C820" s="11">
        <v>45356</v>
      </c>
      <c r="D820" s="12" t="s">
        <v>110</v>
      </c>
      <c r="E820" s="12" t="s">
        <v>1585</v>
      </c>
      <c r="F820" s="12" t="s">
        <v>271</v>
      </c>
      <c r="G820" s="90" t="s">
        <v>2242</v>
      </c>
      <c r="H820" s="12"/>
      <c r="I820" s="10">
        <v>921.25</v>
      </c>
      <c r="J820" s="11">
        <v>45356</v>
      </c>
      <c r="K820" s="90">
        <f>YEAR(J820)</f>
        <v>2024</v>
      </c>
      <c r="L820" s="12"/>
      <c r="M820" s="12">
        <v>4501063935</v>
      </c>
      <c r="N820" s="12"/>
      <c r="O820" s="12"/>
      <c r="P820" s="12" t="s">
        <v>113</v>
      </c>
      <c r="Q820" s="12" t="s">
        <v>114</v>
      </c>
      <c r="R820" s="12" t="s">
        <v>44</v>
      </c>
      <c r="S820" s="12" t="s">
        <v>2243</v>
      </c>
      <c r="T820" s="12"/>
      <c r="U820" s="12" t="s">
        <v>116</v>
      </c>
      <c r="V820" s="12"/>
      <c r="W820" s="12"/>
      <c r="X820" s="12"/>
      <c r="Y820" s="12" t="s">
        <v>63</v>
      </c>
      <c r="Z820" s="93">
        <v>0.5</v>
      </c>
      <c r="AA820" s="88">
        <f t="shared" si="121"/>
        <v>460.625</v>
      </c>
      <c r="AB820" s="94">
        <f t="shared" si="117"/>
        <v>460.625</v>
      </c>
      <c r="AC820" s="94"/>
      <c r="AD820" s="12"/>
      <c r="AE820" s="12"/>
      <c r="AF820" s="12"/>
      <c r="AG820" s="94">
        <f t="shared" si="122"/>
        <v>460.625</v>
      </c>
      <c r="AH820" s="12"/>
    </row>
    <row r="821" spans="1:34" ht="39.6" customHeight="1">
      <c r="A821" s="12">
        <v>5060</v>
      </c>
      <c r="B821" s="12" t="s">
        <v>2244</v>
      </c>
      <c r="C821" s="11">
        <v>45356</v>
      </c>
      <c r="D821" s="12" t="s">
        <v>110</v>
      </c>
      <c r="E821" s="12" t="s">
        <v>1585</v>
      </c>
      <c r="F821" s="12" t="s">
        <v>271</v>
      </c>
      <c r="G821" s="90" t="s">
        <v>2245</v>
      </c>
      <c r="H821" s="12"/>
      <c r="I821" s="10">
        <v>921.25</v>
      </c>
      <c r="J821" s="11">
        <v>45356</v>
      </c>
      <c r="K821" s="90">
        <f>YEAR(J821)</f>
        <v>2024</v>
      </c>
      <c r="L821" s="12"/>
      <c r="M821" s="12">
        <v>4501063935</v>
      </c>
      <c r="N821" s="12"/>
      <c r="O821" s="12"/>
      <c r="P821" s="12" t="s">
        <v>113</v>
      </c>
      <c r="Q821" s="12" t="s">
        <v>114</v>
      </c>
      <c r="R821" s="12" t="s">
        <v>44</v>
      </c>
      <c r="S821" s="12" t="s">
        <v>636</v>
      </c>
      <c r="T821" s="12"/>
      <c r="U821" s="12" t="s">
        <v>116</v>
      </c>
      <c r="V821" s="12"/>
      <c r="W821" s="12"/>
      <c r="X821" s="12"/>
      <c r="Y821" s="12" t="s">
        <v>63</v>
      </c>
      <c r="Z821" s="93">
        <v>0.5</v>
      </c>
      <c r="AA821" s="88">
        <f t="shared" si="121"/>
        <v>460.625</v>
      </c>
      <c r="AB821" s="94">
        <f t="shared" si="117"/>
        <v>460.625</v>
      </c>
      <c r="AC821" s="94"/>
      <c r="AD821" s="12"/>
      <c r="AE821" s="12"/>
      <c r="AF821" s="12"/>
      <c r="AG821" s="94">
        <f t="shared" si="122"/>
        <v>460.625</v>
      </c>
      <c r="AH821" s="12"/>
    </row>
    <row r="822" spans="1:34" ht="24">
      <c r="A822" s="89"/>
      <c r="B822" s="12" t="s">
        <v>2246</v>
      </c>
      <c r="C822" s="89"/>
      <c r="D822" s="12" t="s">
        <v>537</v>
      </c>
      <c r="E822" s="90" t="s">
        <v>538</v>
      </c>
      <c r="F822" s="12" t="s">
        <v>539</v>
      </c>
      <c r="G822" s="90" t="s">
        <v>2247</v>
      </c>
      <c r="H822" s="89"/>
      <c r="I822" s="104">
        <v>49353.120000000003</v>
      </c>
      <c r="J822" s="92">
        <v>45663</v>
      </c>
      <c r="K822" s="90">
        <f>YEAR(J822)</f>
        <v>2025</v>
      </c>
      <c r="L822" s="89"/>
      <c r="M822" s="89">
        <v>4501085740</v>
      </c>
      <c r="N822" s="89" t="s">
        <v>541</v>
      </c>
      <c r="O822" s="89"/>
      <c r="P822" s="12" t="s">
        <v>113</v>
      </c>
      <c r="Q822" s="12" t="s">
        <v>114</v>
      </c>
      <c r="R822" s="12" t="s">
        <v>44</v>
      </c>
      <c r="S822" s="90" t="s">
        <v>140</v>
      </c>
      <c r="T822" s="89"/>
      <c r="U822" s="12" t="s">
        <v>116</v>
      </c>
      <c r="V822" s="89"/>
      <c r="W822" s="89"/>
      <c r="X822" s="89"/>
      <c r="Y822" s="5" t="s">
        <v>76</v>
      </c>
      <c r="Z822" s="93">
        <v>0.5</v>
      </c>
      <c r="AA822" s="88">
        <f t="shared" si="121"/>
        <v>24676.560000000001</v>
      </c>
      <c r="AB822" s="152">
        <f t="shared" si="117"/>
        <v>24676.560000000001</v>
      </c>
      <c r="AC822" s="89"/>
      <c r="AD822" s="89"/>
      <c r="AE822" s="89"/>
      <c r="AF822" s="89"/>
      <c r="AG822" s="94">
        <f t="shared" si="122"/>
        <v>24676.560000000001</v>
      </c>
      <c r="AH822" s="89"/>
    </row>
    <row r="823" spans="1:34" ht="24">
      <c r="A823" s="12" t="s">
        <v>2248</v>
      </c>
      <c r="B823" s="12" t="s">
        <v>2249</v>
      </c>
      <c r="C823" s="12"/>
      <c r="D823" s="12" t="s">
        <v>3</v>
      </c>
      <c r="E823" s="12" t="s">
        <v>2213</v>
      </c>
      <c r="F823" s="12"/>
      <c r="G823" s="90"/>
      <c r="H823" s="12" t="s">
        <v>139</v>
      </c>
      <c r="I823" s="10">
        <v>169.03</v>
      </c>
      <c r="J823" s="12">
        <v>2018</v>
      </c>
      <c r="K823" s="90">
        <f>+J823</f>
        <v>2018</v>
      </c>
      <c r="L823" s="12"/>
      <c r="M823" s="12"/>
      <c r="N823" s="12"/>
      <c r="O823" s="12"/>
      <c r="P823" s="12" t="s">
        <v>113</v>
      </c>
      <c r="Q823" s="12" t="s">
        <v>114</v>
      </c>
      <c r="R823" s="12" t="s">
        <v>44</v>
      </c>
      <c r="S823" s="12" t="s">
        <v>1580</v>
      </c>
      <c r="T823" s="12"/>
      <c r="U823" s="12" t="s">
        <v>141</v>
      </c>
      <c r="V823" s="12"/>
      <c r="W823" s="12"/>
      <c r="X823" s="12"/>
      <c r="Y823" s="12" t="s">
        <v>65</v>
      </c>
      <c r="Z823" s="93">
        <v>0.5</v>
      </c>
      <c r="AA823" s="88">
        <f t="shared" si="121"/>
        <v>84.515000000000001</v>
      </c>
      <c r="AB823" s="94">
        <f t="shared" si="117"/>
        <v>84.515000000000001</v>
      </c>
      <c r="AC823" s="94">
        <f>+AA823</f>
        <v>84.515000000000001</v>
      </c>
      <c r="AD823" s="12"/>
      <c r="AE823" s="12"/>
      <c r="AF823" s="12"/>
      <c r="AG823" s="94">
        <f t="shared" si="122"/>
        <v>0</v>
      </c>
      <c r="AH823" s="12" t="s">
        <v>2248</v>
      </c>
    </row>
    <row r="824" spans="1:34" ht="24">
      <c r="A824" s="89"/>
      <c r="B824" s="12" t="s">
        <v>2250</v>
      </c>
      <c r="C824" s="89"/>
      <c r="D824" s="12" t="s">
        <v>1</v>
      </c>
      <c r="E824" s="12" t="s">
        <v>130</v>
      </c>
      <c r="F824" s="12" t="s">
        <v>131</v>
      </c>
      <c r="G824" s="90" t="s">
        <v>2251</v>
      </c>
      <c r="H824" s="89"/>
      <c r="I824" s="91">
        <v>1525</v>
      </c>
      <c r="J824" s="92">
        <v>45818</v>
      </c>
      <c r="K824" s="90">
        <f>YEAR(J824)</f>
        <v>2025</v>
      </c>
      <c r="L824" s="89"/>
      <c r="M824" s="98">
        <v>4501174309</v>
      </c>
      <c r="N824" s="89"/>
      <c r="O824" s="89"/>
      <c r="P824" s="12" t="s">
        <v>113</v>
      </c>
      <c r="Q824" s="12" t="s">
        <v>114</v>
      </c>
      <c r="R824" s="12" t="s">
        <v>40</v>
      </c>
      <c r="S824" s="90" t="s">
        <v>149</v>
      </c>
      <c r="T824" s="89"/>
      <c r="U824" s="12" t="s">
        <v>116</v>
      </c>
      <c r="V824" s="89"/>
      <c r="W824" s="89"/>
      <c r="X824" s="89"/>
      <c r="Y824" s="5" t="s">
        <v>75</v>
      </c>
      <c r="Z824" s="93">
        <v>0.5</v>
      </c>
      <c r="AA824" s="88">
        <f t="shared" si="121"/>
        <v>762.5</v>
      </c>
      <c r="AB824" s="153">
        <f>+AA824/12*2</f>
        <v>127.08333333333333</v>
      </c>
      <c r="AC824" s="89"/>
      <c r="AD824" s="89"/>
      <c r="AE824" s="89"/>
      <c r="AF824" s="89"/>
      <c r="AG824" s="94">
        <f t="shared" si="122"/>
        <v>1397.9166666666667</v>
      </c>
      <c r="AH824" s="89"/>
    </row>
    <row r="825" spans="1:34" ht="24">
      <c r="A825" s="89"/>
      <c r="B825" s="106" t="s">
        <v>2252</v>
      </c>
      <c r="C825" s="89"/>
      <c r="D825" s="12" t="s">
        <v>1</v>
      </c>
      <c r="E825" s="12" t="s">
        <v>1615</v>
      </c>
      <c r="F825" s="12" t="s">
        <v>1616</v>
      </c>
      <c r="G825" s="107">
        <v>24118321500306</v>
      </c>
      <c r="H825" s="89"/>
      <c r="I825" s="91">
        <v>445</v>
      </c>
      <c r="J825" s="92">
        <v>45779</v>
      </c>
      <c r="K825" s="90">
        <f>YEAR(J825)</f>
        <v>2025</v>
      </c>
      <c r="L825" s="89"/>
      <c r="M825" s="89">
        <v>4501178594</v>
      </c>
      <c r="N825" s="89"/>
      <c r="O825" s="89"/>
      <c r="P825" s="12" t="s">
        <v>113</v>
      </c>
      <c r="Q825" s="12" t="s">
        <v>114</v>
      </c>
      <c r="R825" s="12" t="s">
        <v>44</v>
      </c>
      <c r="S825" s="90" t="s">
        <v>149</v>
      </c>
      <c r="T825" s="89"/>
      <c r="U825" s="12" t="s">
        <v>116</v>
      </c>
      <c r="V825" s="89"/>
      <c r="W825" s="89"/>
      <c r="X825" s="89"/>
      <c r="Y825" s="12" t="s">
        <v>63</v>
      </c>
      <c r="Z825" s="93">
        <v>0.5</v>
      </c>
      <c r="AA825" s="88">
        <f t="shared" ref="AA825:AA841" si="123">I825*Z825</f>
        <v>222.5</v>
      </c>
      <c r="AB825" s="153">
        <f>+AA825/12*7</f>
        <v>129.79166666666669</v>
      </c>
      <c r="AC825" s="89"/>
      <c r="AD825" s="89"/>
      <c r="AE825" s="89"/>
      <c r="AF825" s="89"/>
      <c r="AG825" s="94">
        <f t="shared" ref="AG825:AG841" si="124">+I825-AB825-AC825-AD825-AE825-AF825</f>
        <v>315.20833333333331</v>
      </c>
      <c r="AH825" s="89"/>
    </row>
    <row r="826" spans="1:34" ht="24">
      <c r="A826" s="89"/>
      <c r="B826" s="106" t="s">
        <v>2253</v>
      </c>
      <c r="C826" s="89"/>
      <c r="D826" s="12" t="s">
        <v>1</v>
      </c>
      <c r="E826" s="12" t="s">
        <v>1615</v>
      </c>
      <c r="F826" s="12" t="s">
        <v>1616</v>
      </c>
      <c r="G826" s="107">
        <v>24118321500178</v>
      </c>
      <c r="H826" s="89"/>
      <c r="I826" s="91">
        <v>445</v>
      </c>
      <c r="J826" s="92">
        <v>45779</v>
      </c>
      <c r="K826" s="90">
        <f>YEAR(J826)</f>
        <v>2025</v>
      </c>
      <c r="L826" s="89"/>
      <c r="M826" s="89">
        <v>4501178594</v>
      </c>
      <c r="N826" s="89"/>
      <c r="O826" s="89"/>
      <c r="P826" s="12" t="s">
        <v>113</v>
      </c>
      <c r="Q826" s="12" t="s">
        <v>114</v>
      </c>
      <c r="R826" s="12" t="s">
        <v>44</v>
      </c>
      <c r="S826" s="90" t="s">
        <v>149</v>
      </c>
      <c r="T826" s="89"/>
      <c r="U826" s="12" t="s">
        <v>116</v>
      </c>
      <c r="V826" s="89"/>
      <c r="W826" s="89"/>
      <c r="X826" s="89"/>
      <c r="Y826" s="12" t="s">
        <v>63</v>
      </c>
      <c r="Z826" s="93">
        <v>0.5</v>
      </c>
      <c r="AA826" s="88">
        <f t="shared" si="123"/>
        <v>222.5</v>
      </c>
      <c r="AB826" s="153">
        <f>+AA826/12*7</f>
        <v>129.79166666666669</v>
      </c>
      <c r="AC826" s="89"/>
      <c r="AD826" s="89"/>
      <c r="AE826" s="89"/>
      <c r="AF826" s="89"/>
      <c r="AG826" s="94">
        <f t="shared" si="124"/>
        <v>315.20833333333331</v>
      </c>
      <c r="AH826" s="89"/>
    </row>
    <row r="827" spans="1:34" ht="24">
      <c r="A827" s="12" t="s">
        <v>2254</v>
      </c>
      <c r="B827" s="12" t="s">
        <v>2255</v>
      </c>
      <c r="C827" s="12"/>
      <c r="D827" s="12" t="s">
        <v>3</v>
      </c>
      <c r="E827" s="12" t="s">
        <v>2213</v>
      </c>
      <c r="F827" s="12"/>
      <c r="G827" s="90"/>
      <c r="H827" s="12" t="s">
        <v>139</v>
      </c>
      <c r="I827" s="10">
        <v>155.75</v>
      </c>
      <c r="J827" s="12">
        <v>2018</v>
      </c>
      <c r="K827" s="90">
        <f t="shared" ref="K827:K833" si="125">+J827</f>
        <v>2018</v>
      </c>
      <c r="L827" s="12"/>
      <c r="M827" s="12"/>
      <c r="N827" s="12"/>
      <c r="O827" s="12"/>
      <c r="P827" s="12" t="s">
        <v>113</v>
      </c>
      <c r="Q827" s="12" t="s">
        <v>114</v>
      </c>
      <c r="R827" s="12" t="s">
        <v>44</v>
      </c>
      <c r="S827" s="12" t="s">
        <v>1580</v>
      </c>
      <c r="T827" s="12"/>
      <c r="U827" s="12" t="s">
        <v>116</v>
      </c>
      <c r="V827" s="12"/>
      <c r="W827" s="12"/>
      <c r="X827" s="12"/>
      <c r="Y827" s="12" t="s">
        <v>65</v>
      </c>
      <c r="Z827" s="93">
        <v>0.5</v>
      </c>
      <c r="AA827" s="88">
        <f t="shared" si="123"/>
        <v>77.875</v>
      </c>
      <c r="AB827" s="94">
        <f t="shared" ref="AB827:AB833" si="126">+AA827</f>
        <v>77.875</v>
      </c>
      <c r="AC827" s="94">
        <f t="shared" ref="AC827:AC833" si="127">+AA827</f>
        <v>77.875</v>
      </c>
      <c r="AD827" s="12"/>
      <c r="AE827" s="12"/>
      <c r="AF827" s="12"/>
      <c r="AG827" s="94">
        <f t="shared" si="124"/>
        <v>0</v>
      </c>
      <c r="AH827" s="12" t="s">
        <v>2254</v>
      </c>
    </row>
    <row r="828" spans="1:34" ht="24">
      <c r="A828" s="12" t="s">
        <v>2256</v>
      </c>
      <c r="B828" s="12" t="s">
        <v>2257</v>
      </c>
      <c r="C828" s="12"/>
      <c r="D828" s="12" t="s">
        <v>3</v>
      </c>
      <c r="E828" s="12" t="s">
        <v>965</v>
      </c>
      <c r="F828" s="12"/>
      <c r="G828" s="90"/>
      <c r="H828" s="12" t="s">
        <v>139</v>
      </c>
      <c r="I828" s="10">
        <v>23.01</v>
      </c>
      <c r="J828" s="12">
        <v>2014</v>
      </c>
      <c r="K828" s="90">
        <f t="shared" si="125"/>
        <v>2014</v>
      </c>
      <c r="L828" s="12"/>
      <c r="M828" s="12"/>
      <c r="N828" s="12"/>
      <c r="O828" s="12"/>
      <c r="P828" s="12" t="s">
        <v>113</v>
      </c>
      <c r="Q828" s="12" t="s">
        <v>114</v>
      </c>
      <c r="R828" s="12" t="s">
        <v>44</v>
      </c>
      <c r="S828" s="12" t="s">
        <v>1580</v>
      </c>
      <c r="T828" s="12"/>
      <c r="U828" s="12" t="s">
        <v>116</v>
      </c>
      <c r="V828" s="12"/>
      <c r="W828" s="12"/>
      <c r="X828" s="12"/>
      <c r="Y828" s="12" t="s">
        <v>65</v>
      </c>
      <c r="Z828" s="93">
        <v>0.5</v>
      </c>
      <c r="AA828" s="88">
        <f t="shared" si="123"/>
        <v>11.505000000000001</v>
      </c>
      <c r="AB828" s="94">
        <f t="shared" si="126"/>
        <v>11.505000000000001</v>
      </c>
      <c r="AC828" s="94">
        <f t="shared" si="127"/>
        <v>11.505000000000001</v>
      </c>
      <c r="AD828" s="12"/>
      <c r="AE828" s="12"/>
      <c r="AF828" s="12"/>
      <c r="AG828" s="94">
        <f t="shared" si="124"/>
        <v>0</v>
      </c>
      <c r="AH828" s="12" t="s">
        <v>2256</v>
      </c>
    </row>
    <row r="829" spans="1:34" ht="24">
      <c r="A829" s="12" t="s">
        <v>2258</v>
      </c>
      <c r="B829" s="12" t="s">
        <v>2259</v>
      </c>
      <c r="C829" s="12"/>
      <c r="D829" s="12" t="s">
        <v>3</v>
      </c>
      <c r="E829" s="12" t="s">
        <v>965</v>
      </c>
      <c r="F829" s="12"/>
      <c r="G829" s="90"/>
      <c r="H829" s="12" t="s">
        <v>139</v>
      </c>
      <c r="I829" s="10">
        <v>23.01</v>
      </c>
      <c r="J829" s="12">
        <v>2014</v>
      </c>
      <c r="K829" s="90">
        <f t="shared" si="125"/>
        <v>2014</v>
      </c>
      <c r="L829" s="12"/>
      <c r="M829" s="12"/>
      <c r="N829" s="12"/>
      <c r="O829" s="12"/>
      <c r="P829" s="12" t="s">
        <v>113</v>
      </c>
      <c r="Q829" s="12" t="s">
        <v>114</v>
      </c>
      <c r="R829" s="12" t="s">
        <v>44</v>
      </c>
      <c r="S829" s="12" t="s">
        <v>1580</v>
      </c>
      <c r="T829" s="12"/>
      <c r="U829" s="12" t="s">
        <v>116</v>
      </c>
      <c r="V829" s="12"/>
      <c r="W829" s="12"/>
      <c r="X829" s="12"/>
      <c r="Y829" s="12" t="s">
        <v>65</v>
      </c>
      <c r="Z829" s="93">
        <v>0.5</v>
      </c>
      <c r="AA829" s="88">
        <f t="shared" si="123"/>
        <v>11.505000000000001</v>
      </c>
      <c r="AB829" s="94">
        <f t="shared" si="126"/>
        <v>11.505000000000001</v>
      </c>
      <c r="AC829" s="94">
        <f t="shared" si="127"/>
        <v>11.505000000000001</v>
      </c>
      <c r="AD829" s="12"/>
      <c r="AE829" s="12"/>
      <c r="AF829" s="12"/>
      <c r="AG829" s="94">
        <f t="shared" si="124"/>
        <v>0</v>
      </c>
      <c r="AH829" s="12" t="s">
        <v>2258</v>
      </c>
    </row>
    <row r="830" spans="1:34" ht="24">
      <c r="A830" s="12" t="s">
        <v>2260</v>
      </c>
      <c r="B830" s="12" t="s">
        <v>2261</v>
      </c>
      <c r="C830" s="12"/>
      <c r="D830" s="12" t="s">
        <v>3</v>
      </c>
      <c r="E830" s="12" t="s">
        <v>1917</v>
      </c>
      <c r="F830" s="12"/>
      <c r="G830" s="90"/>
      <c r="H830" s="12" t="s">
        <v>139</v>
      </c>
      <c r="I830" s="10">
        <v>181.31</v>
      </c>
      <c r="J830" s="12">
        <v>2018</v>
      </c>
      <c r="K830" s="90">
        <f t="shared" si="125"/>
        <v>2018</v>
      </c>
      <c r="L830" s="12"/>
      <c r="M830" s="12"/>
      <c r="N830" s="12"/>
      <c r="O830" s="12"/>
      <c r="P830" s="12" t="s">
        <v>113</v>
      </c>
      <c r="Q830" s="12" t="s">
        <v>114</v>
      </c>
      <c r="R830" s="12" t="s">
        <v>44</v>
      </c>
      <c r="S830" s="12" t="s">
        <v>1580</v>
      </c>
      <c r="T830" s="12"/>
      <c r="U830" s="12" t="s">
        <v>116</v>
      </c>
      <c r="V830" s="12"/>
      <c r="W830" s="12"/>
      <c r="X830" s="12"/>
      <c r="Y830" s="12" t="s">
        <v>65</v>
      </c>
      <c r="Z830" s="93">
        <v>0.5</v>
      </c>
      <c r="AA830" s="88">
        <f t="shared" si="123"/>
        <v>90.655000000000001</v>
      </c>
      <c r="AB830" s="94">
        <f t="shared" si="126"/>
        <v>90.655000000000001</v>
      </c>
      <c r="AC830" s="94">
        <f t="shared" si="127"/>
        <v>90.655000000000001</v>
      </c>
      <c r="AD830" s="12"/>
      <c r="AE830" s="12"/>
      <c r="AF830" s="12"/>
      <c r="AG830" s="94">
        <f t="shared" si="124"/>
        <v>0</v>
      </c>
      <c r="AH830" s="12" t="s">
        <v>2260</v>
      </c>
    </row>
    <row r="831" spans="1:34" ht="24">
      <c r="A831" s="12" t="s">
        <v>2262</v>
      </c>
      <c r="B831" s="12" t="s">
        <v>2263</v>
      </c>
      <c r="C831" s="12"/>
      <c r="D831" s="12" t="s">
        <v>3</v>
      </c>
      <c r="E831" s="12" t="s">
        <v>515</v>
      </c>
      <c r="F831" s="12" t="s">
        <v>516</v>
      </c>
      <c r="G831" s="90"/>
      <c r="H831" s="12" t="s">
        <v>139</v>
      </c>
      <c r="I831" s="10">
        <v>74.5</v>
      </c>
      <c r="J831" s="12">
        <v>2014</v>
      </c>
      <c r="K831" s="90">
        <f t="shared" si="125"/>
        <v>2014</v>
      </c>
      <c r="L831" s="12"/>
      <c r="M831" s="12"/>
      <c r="N831" s="12"/>
      <c r="O831" s="12"/>
      <c r="P831" s="12" t="s">
        <v>113</v>
      </c>
      <c r="Q831" s="12" t="s">
        <v>114</v>
      </c>
      <c r="R831" s="12" t="s">
        <v>44</v>
      </c>
      <c r="S831" s="12" t="s">
        <v>1580</v>
      </c>
      <c r="T831" s="12"/>
      <c r="U831" s="12" t="s">
        <v>116</v>
      </c>
      <c r="V831" s="12"/>
      <c r="W831" s="12"/>
      <c r="X831" s="12"/>
      <c r="Y831" s="12" t="s">
        <v>65</v>
      </c>
      <c r="Z831" s="93">
        <v>0.5</v>
      </c>
      <c r="AA831" s="88">
        <f t="shared" si="123"/>
        <v>37.25</v>
      </c>
      <c r="AB831" s="94">
        <f t="shared" si="126"/>
        <v>37.25</v>
      </c>
      <c r="AC831" s="94">
        <f t="shared" si="127"/>
        <v>37.25</v>
      </c>
      <c r="AD831" s="12"/>
      <c r="AE831" s="12"/>
      <c r="AF831" s="12"/>
      <c r="AG831" s="94">
        <f t="shared" si="124"/>
        <v>0</v>
      </c>
      <c r="AH831" s="12" t="s">
        <v>2262</v>
      </c>
    </row>
    <row r="832" spans="1:34" ht="24">
      <c r="A832" s="12" t="s">
        <v>2264</v>
      </c>
      <c r="B832" s="12" t="s">
        <v>2265</v>
      </c>
      <c r="C832" s="12"/>
      <c r="D832" s="12" t="s">
        <v>3</v>
      </c>
      <c r="E832" s="12" t="s">
        <v>515</v>
      </c>
      <c r="F832" s="12" t="s">
        <v>516</v>
      </c>
      <c r="G832" s="90"/>
      <c r="H832" s="12" t="s">
        <v>139</v>
      </c>
      <c r="I832" s="10">
        <v>74.5</v>
      </c>
      <c r="J832" s="12">
        <v>2014</v>
      </c>
      <c r="K832" s="90">
        <f t="shared" si="125"/>
        <v>2014</v>
      </c>
      <c r="L832" s="12"/>
      <c r="M832" s="12"/>
      <c r="N832" s="12"/>
      <c r="O832" s="12"/>
      <c r="P832" s="12" t="s">
        <v>113</v>
      </c>
      <c r="Q832" s="12" t="s">
        <v>114</v>
      </c>
      <c r="R832" s="12" t="s">
        <v>44</v>
      </c>
      <c r="S832" s="12" t="s">
        <v>1580</v>
      </c>
      <c r="T832" s="12"/>
      <c r="U832" s="12" t="s">
        <v>116</v>
      </c>
      <c r="V832" s="12"/>
      <c r="W832" s="12"/>
      <c r="X832" s="12"/>
      <c r="Y832" s="12" t="s">
        <v>65</v>
      </c>
      <c r="Z832" s="93">
        <v>0.5</v>
      </c>
      <c r="AA832" s="88">
        <f t="shared" si="123"/>
        <v>37.25</v>
      </c>
      <c r="AB832" s="94">
        <f t="shared" si="126"/>
        <v>37.25</v>
      </c>
      <c r="AC832" s="94">
        <f t="shared" si="127"/>
        <v>37.25</v>
      </c>
      <c r="AD832" s="12"/>
      <c r="AE832" s="12"/>
      <c r="AF832" s="12"/>
      <c r="AG832" s="94">
        <f t="shared" si="124"/>
        <v>0</v>
      </c>
      <c r="AH832" s="12" t="s">
        <v>2264</v>
      </c>
    </row>
    <row r="833" spans="1:34" ht="24">
      <c r="A833" s="12" t="s">
        <v>2266</v>
      </c>
      <c r="B833" s="12" t="s">
        <v>2267</v>
      </c>
      <c r="C833" s="12"/>
      <c r="D833" s="12" t="s">
        <v>1</v>
      </c>
      <c r="E833" s="12" t="s">
        <v>2268</v>
      </c>
      <c r="F833" s="12"/>
      <c r="G833" s="90"/>
      <c r="H833" s="12" t="s">
        <v>139</v>
      </c>
      <c r="I833" s="10">
        <v>725</v>
      </c>
      <c r="J833" s="12">
        <v>2014</v>
      </c>
      <c r="K833" s="90">
        <f t="shared" si="125"/>
        <v>2014</v>
      </c>
      <c r="L833" s="12"/>
      <c r="M833" s="12"/>
      <c r="N833" s="12"/>
      <c r="O833" s="12"/>
      <c r="P833" s="12" t="s">
        <v>113</v>
      </c>
      <c r="Q833" s="12" t="s">
        <v>114</v>
      </c>
      <c r="R833" s="12" t="s">
        <v>44</v>
      </c>
      <c r="S833" s="12" t="s">
        <v>1580</v>
      </c>
      <c r="T833" s="12"/>
      <c r="U833" s="12" t="s">
        <v>116</v>
      </c>
      <c r="V833" s="12"/>
      <c r="W833" s="12"/>
      <c r="X833" s="12"/>
      <c r="Y833" s="12" t="s">
        <v>65</v>
      </c>
      <c r="Z833" s="93">
        <v>0.5</v>
      </c>
      <c r="AA833" s="88">
        <f t="shared" si="123"/>
        <v>362.5</v>
      </c>
      <c r="AB833" s="94">
        <f t="shared" si="126"/>
        <v>362.5</v>
      </c>
      <c r="AC833" s="94">
        <f t="shared" si="127"/>
        <v>362.5</v>
      </c>
      <c r="AD833" s="12"/>
      <c r="AE833" s="12"/>
      <c r="AF833" s="12"/>
      <c r="AG833" s="94">
        <f t="shared" si="124"/>
        <v>0</v>
      </c>
      <c r="AH833" s="12" t="s">
        <v>2266</v>
      </c>
    </row>
    <row r="834" spans="1:34" ht="24">
      <c r="A834" s="112"/>
      <c r="B834" s="106" t="s">
        <v>2269</v>
      </c>
      <c r="C834" s="112"/>
      <c r="D834" s="12" t="s">
        <v>1</v>
      </c>
      <c r="E834" s="12" t="s">
        <v>2270</v>
      </c>
      <c r="F834" s="12" t="s">
        <v>2271</v>
      </c>
      <c r="G834" s="113" t="s">
        <v>2272</v>
      </c>
      <c r="H834" s="112"/>
      <c r="I834" s="91">
        <v>317.05</v>
      </c>
      <c r="J834" s="114">
        <v>45744</v>
      </c>
      <c r="K834" s="90">
        <f t="shared" ref="K834:K846" si="128">YEAR(J834)</f>
        <v>2025</v>
      </c>
      <c r="L834" s="112"/>
      <c r="M834" s="113" t="s">
        <v>2273</v>
      </c>
      <c r="N834" s="113">
        <v>161</v>
      </c>
      <c r="O834" s="112"/>
      <c r="P834" s="12" t="s">
        <v>335</v>
      </c>
      <c r="Q834" s="12" t="s">
        <v>114</v>
      </c>
      <c r="R834" s="113" t="s">
        <v>41</v>
      </c>
      <c r="S834" s="5" t="s">
        <v>2274</v>
      </c>
      <c r="T834" s="112"/>
      <c r="U834" s="12" t="s">
        <v>116</v>
      </c>
      <c r="V834" s="112"/>
      <c r="W834" s="112"/>
      <c r="X834" s="112"/>
      <c r="Y834" s="12" t="s">
        <v>63</v>
      </c>
      <c r="Z834" s="93">
        <v>0.5</v>
      </c>
      <c r="AA834" s="88">
        <f t="shared" si="123"/>
        <v>158.52500000000001</v>
      </c>
      <c r="AB834" s="154">
        <f>+AA834/12*9</f>
        <v>118.89375000000001</v>
      </c>
      <c r="AC834" s="112"/>
      <c r="AD834" s="112"/>
      <c r="AE834" s="112"/>
      <c r="AF834" s="112"/>
      <c r="AG834" s="94">
        <f t="shared" si="124"/>
        <v>198.15625</v>
      </c>
      <c r="AH834" s="112"/>
    </row>
    <row r="835" spans="1:34" ht="36">
      <c r="A835" s="112"/>
      <c r="B835" s="106" t="s">
        <v>2275</v>
      </c>
      <c r="C835" s="112"/>
      <c r="D835" s="12" t="s">
        <v>1</v>
      </c>
      <c r="E835" s="5" t="s">
        <v>2276</v>
      </c>
      <c r="F835" s="5" t="s">
        <v>2277</v>
      </c>
      <c r="G835" s="115">
        <v>282253260160</v>
      </c>
      <c r="H835" s="112"/>
      <c r="I835" s="91">
        <v>755.99</v>
      </c>
      <c r="J835" s="114">
        <v>45931</v>
      </c>
      <c r="K835" s="90">
        <f t="shared" si="128"/>
        <v>2025</v>
      </c>
      <c r="L835" s="112"/>
      <c r="M835" s="5" t="s">
        <v>2278</v>
      </c>
      <c r="N835" s="113" t="s">
        <v>2279</v>
      </c>
      <c r="O835" s="112"/>
      <c r="P835" s="12" t="s">
        <v>335</v>
      </c>
      <c r="Q835" s="113" t="s">
        <v>114</v>
      </c>
      <c r="R835" s="113" t="s">
        <v>41</v>
      </c>
      <c r="S835" s="113" t="s">
        <v>1444</v>
      </c>
      <c r="T835" s="112"/>
      <c r="U835" s="113" t="s">
        <v>116</v>
      </c>
      <c r="V835" s="112"/>
      <c r="W835" s="112"/>
      <c r="X835" s="112"/>
      <c r="Y835" s="112" t="s">
        <v>65</v>
      </c>
      <c r="Z835" s="93">
        <v>0.5</v>
      </c>
      <c r="AA835" s="88">
        <f t="shared" si="123"/>
        <v>377.995</v>
      </c>
      <c r="AB835" s="154">
        <f>+AA835/12*3</f>
        <v>94.498750000000001</v>
      </c>
      <c r="AC835" s="112"/>
      <c r="AD835" s="112"/>
      <c r="AE835" s="112"/>
      <c r="AF835" s="112"/>
      <c r="AG835" s="94">
        <f t="shared" si="124"/>
        <v>661.49125000000004</v>
      </c>
      <c r="AH835" s="112"/>
    </row>
    <row r="836" spans="1:34" ht="72">
      <c r="A836" s="112"/>
      <c r="B836" s="106" t="s">
        <v>2280</v>
      </c>
      <c r="C836" s="112"/>
      <c r="D836" s="12" t="s">
        <v>1</v>
      </c>
      <c r="E836" s="5" t="s">
        <v>574</v>
      </c>
      <c r="F836" s="113" t="s">
        <v>575</v>
      </c>
      <c r="G836" s="116" t="s">
        <v>2281</v>
      </c>
      <c r="H836" s="112"/>
      <c r="I836" s="117">
        <v>460</v>
      </c>
      <c r="J836" s="114">
        <v>45903</v>
      </c>
      <c r="K836" s="90">
        <f t="shared" si="128"/>
        <v>2025</v>
      </c>
      <c r="L836" s="112"/>
      <c r="M836" s="112">
        <v>4501177589</v>
      </c>
      <c r="N836" s="112">
        <v>954</v>
      </c>
      <c r="O836" s="112"/>
      <c r="P836" s="12" t="s">
        <v>335</v>
      </c>
      <c r="Q836" s="113" t="s">
        <v>114</v>
      </c>
      <c r="R836" s="113" t="s">
        <v>41</v>
      </c>
      <c r="S836" s="113" t="s">
        <v>149</v>
      </c>
      <c r="T836" s="112"/>
      <c r="U836" s="113" t="s">
        <v>116</v>
      </c>
      <c r="V836" s="112"/>
      <c r="W836" s="112"/>
      <c r="X836" s="112"/>
      <c r="Y836" s="5" t="s">
        <v>75</v>
      </c>
      <c r="Z836" s="93">
        <v>0.5</v>
      </c>
      <c r="AA836" s="88">
        <f t="shared" si="123"/>
        <v>230</v>
      </c>
      <c r="AB836" s="154">
        <f>+AA836/12*4</f>
        <v>76.666666666666671</v>
      </c>
      <c r="AC836" s="112"/>
      <c r="AD836" s="112"/>
      <c r="AE836" s="112"/>
      <c r="AF836" s="112"/>
      <c r="AG836" s="94">
        <f t="shared" si="124"/>
        <v>383.33333333333331</v>
      </c>
      <c r="AH836" s="112"/>
    </row>
    <row r="837" spans="1:34" ht="72">
      <c r="A837" s="112"/>
      <c r="B837" s="106" t="s">
        <v>2282</v>
      </c>
      <c r="C837" s="112"/>
      <c r="D837" s="12" t="s">
        <v>1</v>
      </c>
      <c r="E837" s="5" t="s">
        <v>574</v>
      </c>
      <c r="F837" s="113" t="s">
        <v>575</v>
      </c>
      <c r="G837" s="116" t="s">
        <v>2283</v>
      </c>
      <c r="H837" s="112"/>
      <c r="I837" s="117">
        <v>460</v>
      </c>
      <c r="J837" s="114">
        <v>45903</v>
      </c>
      <c r="K837" s="90">
        <f t="shared" si="128"/>
        <v>2025</v>
      </c>
      <c r="L837" s="112"/>
      <c r="M837" s="112">
        <v>4501177589</v>
      </c>
      <c r="N837" s="112">
        <v>954</v>
      </c>
      <c r="O837" s="112"/>
      <c r="P837" s="12" t="s">
        <v>335</v>
      </c>
      <c r="Q837" s="113" t="s">
        <v>114</v>
      </c>
      <c r="R837" s="113" t="s">
        <v>41</v>
      </c>
      <c r="S837" s="113" t="s">
        <v>149</v>
      </c>
      <c r="T837" s="112"/>
      <c r="U837" s="113" t="s">
        <v>116</v>
      </c>
      <c r="V837" s="112"/>
      <c r="W837" s="112"/>
      <c r="X837" s="112"/>
      <c r="Y837" s="5" t="s">
        <v>75</v>
      </c>
      <c r="Z837" s="93">
        <v>0.5</v>
      </c>
      <c r="AA837" s="88">
        <f t="shared" si="123"/>
        <v>230</v>
      </c>
      <c r="AB837" s="154">
        <f>+AA837/12*4</f>
        <v>76.666666666666671</v>
      </c>
      <c r="AC837" s="112"/>
      <c r="AD837" s="112"/>
      <c r="AE837" s="112"/>
      <c r="AF837" s="112"/>
      <c r="AG837" s="94">
        <f t="shared" si="124"/>
        <v>383.33333333333331</v>
      </c>
      <c r="AH837" s="112"/>
    </row>
    <row r="838" spans="1:34" ht="67.900000000000006" customHeight="1">
      <c r="A838" s="112"/>
      <c r="B838" s="106" t="s">
        <v>2284</v>
      </c>
      <c r="C838" s="112"/>
      <c r="D838" s="12" t="s">
        <v>1</v>
      </c>
      <c r="E838" s="5" t="s">
        <v>574</v>
      </c>
      <c r="F838" s="113" t="s">
        <v>575</v>
      </c>
      <c r="G838" s="116" t="s">
        <v>2285</v>
      </c>
      <c r="H838" s="112"/>
      <c r="I838" s="117">
        <v>460</v>
      </c>
      <c r="J838" s="114">
        <v>45903</v>
      </c>
      <c r="K838" s="90">
        <f t="shared" si="128"/>
        <v>2025</v>
      </c>
      <c r="L838" s="112"/>
      <c r="M838" s="112">
        <v>4501177589</v>
      </c>
      <c r="N838" s="112">
        <v>954</v>
      </c>
      <c r="O838" s="112"/>
      <c r="P838" s="12" t="s">
        <v>335</v>
      </c>
      <c r="Q838" s="113" t="s">
        <v>114</v>
      </c>
      <c r="R838" s="5" t="s">
        <v>44</v>
      </c>
      <c r="S838" s="113" t="s">
        <v>149</v>
      </c>
      <c r="T838" s="112"/>
      <c r="U838" s="113" t="s">
        <v>116</v>
      </c>
      <c r="V838" s="112"/>
      <c r="W838" s="112"/>
      <c r="X838" s="112"/>
      <c r="Y838" s="5" t="s">
        <v>75</v>
      </c>
      <c r="Z838" s="93">
        <v>0.5</v>
      </c>
      <c r="AA838" s="88">
        <f t="shared" si="123"/>
        <v>230</v>
      </c>
      <c r="AB838" s="154">
        <f>+AA838/12*4</f>
        <v>76.666666666666671</v>
      </c>
      <c r="AC838" s="112"/>
      <c r="AD838" s="112"/>
      <c r="AE838" s="112"/>
      <c r="AF838" s="112"/>
      <c r="AG838" s="94">
        <f t="shared" si="124"/>
        <v>383.33333333333331</v>
      </c>
      <c r="AH838" s="112"/>
    </row>
    <row r="839" spans="1:34" ht="24">
      <c r="A839" s="12">
        <v>2845</v>
      </c>
      <c r="B839" s="12" t="s">
        <v>2286</v>
      </c>
      <c r="C839" s="12"/>
      <c r="D839" s="12" t="s">
        <v>3</v>
      </c>
      <c r="E839" s="12" t="s">
        <v>1529</v>
      </c>
      <c r="F839" s="12" t="s">
        <v>1530</v>
      </c>
      <c r="G839" s="90" t="s">
        <v>2287</v>
      </c>
      <c r="H839" s="12" t="s">
        <v>139</v>
      </c>
      <c r="I839" s="10">
        <v>35.61</v>
      </c>
      <c r="J839" s="11">
        <v>41781</v>
      </c>
      <c r="K839" s="90">
        <f t="shared" si="128"/>
        <v>2014</v>
      </c>
      <c r="L839" s="12"/>
      <c r="M839" s="12"/>
      <c r="N839" s="12"/>
      <c r="O839" s="12"/>
      <c r="P839" s="12" t="s">
        <v>113</v>
      </c>
      <c r="Q839" s="12" t="s">
        <v>114</v>
      </c>
      <c r="R839" s="12" t="s">
        <v>42</v>
      </c>
      <c r="S839" s="12" t="s">
        <v>140</v>
      </c>
      <c r="T839" s="12"/>
      <c r="U839" s="12" t="s">
        <v>141</v>
      </c>
      <c r="V839" s="12"/>
      <c r="W839" s="12"/>
      <c r="X839" s="12"/>
      <c r="Y839" s="12" t="s">
        <v>63</v>
      </c>
      <c r="Z839" s="93">
        <v>0.5</v>
      </c>
      <c r="AA839" s="88">
        <f t="shared" si="123"/>
        <v>17.805</v>
      </c>
      <c r="AB839" s="94">
        <f>+AA839</f>
        <v>17.805</v>
      </c>
      <c r="AC839" s="94">
        <f>+AA839</f>
        <v>17.805</v>
      </c>
      <c r="AD839" s="12"/>
      <c r="AE839" s="12"/>
      <c r="AF839" s="12"/>
      <c r="AG839" s="94">
        <f t="shared" si="124"/>
        <v>0</v>
      </c>
      <c r="AH839" s="12">
        <v>2845</v>
      </c>
    </row>
    <row r="840" spans="1:34" ht="24">
      <c r="A840" s="12">
        <v>2847</v>
      </c>
      <c r="B840" s="12" t="s">
        <v>2288</v>
      </c>
      <c r="C840" s="12"/>
      <c r="D840" s="12" t="s">
        <v>3</v>
      </c>
      <c r="E840" s="12" t="s">
        <v>1529</v>
      </c>
      <c r="F840" s="12" t="s">
        <v>1530</v>
      </c>
      <c r="G840" s="90" t="s">
        <v>2289</v>
      </c>
      <c r="H840" s="12" t="s">
        <v>139</v>
      </c>
      <c r="I840" s="10">
        <v>35.61</v>
      </c>
      <c r="J840" s="11">
        <v>41781</v>
      </c>
      <c r="K840" s="90">
        <f t="shared" si="128"/>
        <v>2014</v>
      </c>
      <c r="L840" s="12"/>
      <c r="M840" s="12"/>
      <c r="N840" s="12"/>
      <c r="O840" s="12"/>
      <c r="P840" s="12" t="s">
        <v>113</v>
      </c>
      <c r="Q840" s="12" t="s">
        <v>114</v>
      </c>
      <c r="R840" s="12" t="s">
        <v>42</v>
      </c>
      <c r="S840" s="12" t="s">
        <v>140</v>
      </c>
      <c r="T840" s="12"/>
      <c r="U840" s="12" t="s">
        <v>141</v>
      </c>
      <c r="V840" s="12"/>
      <c r="W840" s="12"/>
      <c r="X840" s="12"/>
      <c r="Y840" s="12" t="s">
        <v>63</v>
      </c>
      <c r="Z840" s="93">
        <v>0.5</v>
      </c>
      <c r="AA840" s="88">
        <f t="shared" si="123"/>
        <v>17.805</v>
      </c>
      <c r="AB840" s="94">
        <f>+AA840</f>
        <v>17.805</v>
      </c>
      <c r="AC840" s="94">
        <f>+AA840</f>
        <v>17.805</v>
      </c>
      <c r="AD840" s="12"/>
      <c r="AE840" s="12"/>
      <c r="AF840" s="12"/>
      <c r="AG840" s="94">
        <f t="shared" si="124"/>
        <v>0</v>
      </c>
      <c r="AH840" s="12">
        <v>2847</v>
      </c>
    </row>
    <row r="841" spans="1:34" ht="24">
      <c r="A841" s="132">
        <v>4316</v>
      </c>
      <c r="B841" s="12" t="s">
        <v>2290</v>
      </c>
      <c r="C841" s="12"/>
      <c r="D841" s="12" t="s">
        <v>3</v>
      </c>
      <c r="E841" s="12" t="s">
        <v>2291</v>
      </c>
      <c r="F841" s="12" t="s">
        <v>2292</v>
      </c>
      <c r="G841" s="90" t="s">
        <v>2293</v>
      </c>
      <c r="H841" s="12" t="s">
        <v>139</v>
      </c>
      <c r="I841" s="10">
        <v>145</v>
      </c>
      <c r="J841" s="11">
        <v>43887</v>
      </c>
      <c r="K841" s="90">
        <f t="shared" si="128"/>
        <v>2020</v>
      </c>
      <c r="L841" s="12"/>
      <c r="M841" s="12"/>
      <c r="N841" s="12"/>
      <c r="O841" s="12"/>
      <c r="P841" s="12" t="s">
        <v>113</v>
      </c>
      <c r="Q841" s="12" t="s">
        <v>114</v>
      </c>
      <c r="R841" s="12" t="s">
        <v>40</v>
      </c>
      <c r="S841" s="12" t="s">
        <v>124</v>
      </c>
      <c r="T841" s="12"/>
      <c r="U841" s="12" t="s">
        <v>116</v>
      </c>
      <c r="V841" s="12"/>
      <c r="W841" s="12"/>
      <c r="X841" s="12"/>
      <c r="Y841" s="12" t="s">
        <v>63</v>
      </c>
      <c r="Z841" s="93">
        <v>0.5</v>
      </c>
      <c r="AA841" s="88">
        <f t="shared" si="123"/>
        <v>72.5</v>
      </c>
      <c r="AB841" s="94">
        <f>+AA841</f>
        <v>72.5</v>
      </c>
      <c r="AC841" s="94">
        <f>+AA841</f>
        <v>72.5</v>
      </c>
      <c r="AD841" s="12"/>
      <c r="AE841" s="12"/>
      <c r="AF841" s="12"/>
      <c r="AG841" s="94">
        <f t="shared" si="124"/>
        <v>0</v>
      </c>
      <c r="AH841" s="12">
        <v>4316</v>
      </c>
    </row>
    <row r="842" spans="1:34">
      <c r="B842" s="189" t="s">
        <v>2294</v>
      </c>
      <c r="C842" s="162"/>
      <c r="D842" s="112"/>
      <c r="E842" s="163" t="s">
        <v>2295</v>
      </c>
      <c r="F842" s="113"/>
      <c r="G842" s="113" t="s">
        <v>2296</v>
      </c>
      <c r="H842" s="112"/>
      <c r="I842" s="117">
        <v>565</v>
      </c>
      <c r="J842" s="114">
        <v>46122</v>
      </c>
      <c r="K842" s="113">
        <f t="shared" si="128"/>
        <v>2026</v>
      </c>
      <c r="L842" s="112"/>
      <c r="M842" s="112">
        <v>4501251199</v>
      </c>
      <c r="N842" s="112">
        <v>439</v>
      </c>
      <c r="O842" s="112"/>
      <c r="P842" s="12" t="s">
        <v>335</v>
      </c>
      <c r="Q842" s="113" t="s">
        <v>114</v>
      </c>
      <c r="R842" s="113" t="s">
        <v>44</v>
      </c>
      <c r="S842" s="113" t="s">
        <v>181</v>
      </c>
      <c r="T842" s="112"/>
      <c r="U842" s="113" t="s">
        <v>116</v>
      </c>
      <c r="V842" s="112"/>
      <c r="W842" s="112"/>
      <c r="X842" s="112"/>
      <c r="Y842" s="113" t="s">
        <v>63</v>
      </c>
      <c r="Z842" s="165"/>
      <c r="AA842" s="162"/>
      <c r="AB842" s="162"/>
      <c r="AC842" s="162"/>
      <c r="AD842" s="162"/>
      <c r="AE842" s="162"/>
      <c r="AF842" s="162"/>
      <c r="AG842" s="162"/>
      <c r="AH842" s="162"/>
    </row>
    <row r="843" spans="1:34" ht="36">
      <c r="A843" s="69">
        <v>3283</v>
      </c>
      <c r="B843" s="168" t="s">
        <v>2297</v>
      </c>
      <c r="C843" s="168"/>
      <c r="D843" s="168" t="s">
        <v>545</v>
      </c>
      <c r="E843" s="168" t="s">
        <v>2298</v>
      </c>
      <c r="F843" s="168" t="s">
        <v>547</v>
      </c>
      <c r="G843" s="170" t="s">
        <v>2299</v>
      </c>
      <c r="H843" s="168" t="s">
        <v>139</v>
      </c>
      <c r="I843" s="171">
        <v>33958.410000000003</v>
      </c>
      <c r="J843" s="172">
        <v>42923</v>
      </c>
      <c r="K843" s="173">
        <f t="shared" si="128"/>
        <v>2017</v>
      </c>
      <c r="L843" s="168" t="s">
        <v>171</v>
      </c>
      <c r="M843" s="168">
        <v>4500286785</v>
      </c>
      <c r="N843" s="168">
        <v>3590</v>
      </c>
      <c r="O843" s="168"/>
      <c r="P843" s="168" t="s">
        <v>113</v>
      </c>
      <c r="Q843" s="168" t="s">
        <v>114</v>
      </c>
      <c r="R843" s="168" t="s">
        <v>40</v>
      </c>
      <c r="S843" s="168" t="s">
        <v>149</v>
      </c>
      <c r="T843" s="168"/>
      <c r="U843" s="168" t="s">
        <v>116</v>
      </c>
      <c r="V843" s="168"/>
      <c r="W843" s="168"/>
      <c r="X843" s="168"/>
      <c r="Y843" s="174" t="s">
        <v>76</v>
      </c>
      <c r="Z843" s="175">
        <v>0.25</v>
      </c>
      <c r="AA843" s="176">
        <f>I843*Z843</f>
        <v>8489.6025000000009</v>
      </c>
      <c r="AB843" s="177">
        <f>+AA843</f>
        <v>8489.6025000000009</v>
      </c>
      <c r="AC843" s="177">
        <f>+AA843</f>
        <v>8489.6025000000009</v>
      </c>
      <c r="AD843" s="177">
        <f>+AA843</f>
        <v>8489.6025000000009</v>
      </c>
      <c r="AE843" s="177">
        <f>+AA843</f>
        <v>8489.6025000000009</v>
      </c>
      <c r="AF843" s="168"/>
      <c r="AG843" s="177">
        <f>+I843-AB843-AC843-AD843-AE843-AF843</f>
        <v>0</v>
      </c>
      <c r="AH843" s="168">
        <v>3283</v>
      </c>
    </row>
    <row r="844" spans="1:34" ht="36">
      <c r="A844" s="90">
        <v>3997</v>
      </c>
      <c r="B844" s="90" t="s">
        <v>2300</v>
      </c>
      <c r="C844" s="89"/>
      <c r="D844" s="90" t="s">
        <v>537</v>
      </c>
      <c r="E844" s="12" t="s">
        <v>2301</v>
      </c>
      <c r="F844" s="12" t="s">
        <v>2302</v>
      </c>
      <c r="G844" s="90" t="s">
        <v>2303</v>
      </c>
      <c r="H844" s="89"/>
      <c r="I844" s="91">
        <v>33900</v>
      </c>
      <c r="J844" s="92">
        <v>45700</v>
      </c>
      <c r="K844" s="90">
        <f t="shared" si="128"/>
        <v>2025</v>
      </c>
      <c r="L844" s="89"/>
      <c r="M844" s="89">
        <v>4501146588</v>
      </c>
      <c r="N844" s="89">
        <v>345</v>
      </c>
      <c r="O844" s="89"/>
      <c r="P844" s="89" t="s">
        <v>113</v>
      </c>
      <c r="Q844" s="90" t="s">
        <v>114</v>
      </c>
      <c r="R844" s="90" t="s">
        <v>40</v>
      </c>
      <c r="S844" s="90" t="s">
        <v>226</v>
      </c>
      <c r="T844" s="89"/>
      <c r="U844" s="90" t="s">
        <v>116</v>
      </c>
      <c r="V844" s="89"/>
      <c r="W844" s="89"/>
      <c r="X844" s="89"/>
      <c r="Y844" s="5" t="s">
        <v>76</v>
      </c>
      <c r="Z844" s="93">
        <v>0.5</v>
      </c>
      <c r="AA844" s="88">
        <f>I844*Z844</f>
        <v>16950</v>
      </c>
      <c r="AB844" s="153">
        <f>+AA844/12*8</f>
        <v>11300</v>
      </c>
      <c r="AC844" s="89"/>
      <c r="AD844" s="89"/>
      <c r="AE844" s="89"/>
      <c r="AF844" s="89"/>
      <c r="AG844" s="94">
        <f>+I844-AB844-AC844-AD844-AE844-AF844</f>
        <v>22600</v>
      </c>
      <c r="AH844" s="12">
        <v>3957</v>
      </c>
    </row>
    <row r="845" spans="1:34" ht="60">
      <c r="A845" s="90">
        <v>3998</v>
      </c>
      <c r="B845" s="90" t="s">
        <v>2304</v>
      </c>
      <c r="C845" s="89"/>
      <c r="D845" s="90" t="s">
        <v>537</v>
      </c>
      <c r="E845" s="12" t="s">
        <v>2305</v>
      </c>
      <c r="F845" s="12" t="s">
        <v>2306</v>
      </c>
      <c r="G845" s="90" t="s">
        <v>2307</v>
      </c>
      <c r="H845" s="89"/>
      <c r="I845" s="91">
        <v>23300</v>
      </c>
      <c r="J845" s="92">
        <v>45776</v>
      </c>
      <c r="K845" s="90">
        <f t="shared" si="128"/>
        <v>2025</v>
      </c>
      <c r="L845" s="89"/>
      <c r="M845" s="89">
        <v>4501148142</v>
      </c>
      <c r="N845" s="89">
        <v>100122</v>
      </c>
      <c r="O845" s="89"/>
      <c r="P845" s="89" t="s">
        <v>113</v>
      </c>
      <c r="Q845" s="90" t="s">
        <v>114</v>
      </c>
      <c r="R845" s="90" t="s">
        <v>40</v>
      </c>
      <c r="S845" s="90" t="s">
        <v>162</v>
      </c>
      <c r="T845" s="89"/>
      <c r="U845" s="90" t="s">
        <v>116</v>
      </c>
      <c r="V845" s="89"/>
      <c r="W845" s="89"/>
      <c r="X845" s="89"/>
      <c r="Y845" s="5" t="s">
        <v>76</v>
      </c>
      <c r="Z845" s="93">
        <v>0.5</v>
      </c>
      <c r="AA845" s="88">
        <f>I845*Z845</f>
        <v>11650</v>
      </c>
      <c r="AB845" s="153">
        <f>+AA845/12*7</f>
        <v>6795.8333333333339</v>
      </c>
      <c r="AC845" s="89"/>
      <c r="AD845" s="89"/>
      <c r="AE845" s="89"/>
      <c r="AF845" s="89"/>
      <c r="AG845" s="94">
        <f>+I845-AB845-AC845-AD845-AE845-AF845</f>
        <v>16504.166666666664</v>
      </c>
      <c r="AH845" s="12">
        <v>3957</v>
      </c>
    </row>
    <row r="846" spans="1:34">
      <c r="A846" s="12">
        <v>3132</v>
      </c>
      <c r="B846" s="12" t="s">
        <v>2308</v>
      </c>
      <c r="C846" s="12"/>
      <c r="D846" s="12" t="s">
        <v>1</v>
      </c>
      <c r="E846" s="12" t="s">
        <v>2309</v>
      </c>
      <c r="F846" s="12" t="s">
        <v>2310</v>
      </c>
      <c r="G846" s="90">
        <v>140412163</v>
      </c>
      <c r="H846" s="12" t="s">
        <v>139</v>
      </c>
      <c r="I846" s="10">
        <v>1007.96</v>
      </c>
      <c r="J846" s="11">
        <v>41947</v>
      </c>
      <c r="K846" s="90">
        <f t="shared" si="128"/>
        <v>2014</v>
      </c>
      <c r="L846" s="12"/>
      <c r="M846" s="12">
        <v>15841</v>
      </c>
      <c r="N846" s="12">
        <v>57088</v>
      </c>
      <c r="O846" s="12"/>
      <c r="P846" s="12" t="s">
        <v>113</v>
      </c>
      <c r="Q846" s="12" t="s">
        <v>114</v>
      </c>
      <c r="R846" s="12" t="s">
        <v>40</v>
      </c>
      <c r="S846" s="12" t="s">
        <v>149</v>
      </c>
      <c r="T846" s="12"/>
      <c r="U846" s="12" t="s">
        <v>116</v>
      </c>
      <c r="V846" s="12"/>
      <c r="W846" s="12"/>
      <c r="X846" s="12"/>
      <c r="Y846" s="12" t="s">
        <v>65</v>
      </c>
      <c r="Z846" s="93">
        <v>0.5</v>
      </c>
      <c r="AA846" s="88">
        <f>I846*Z846</f>
        <v>503.98</v>
      </c>
      <c r="AB846" s="94">
        <f>+AA846</f>
        <v>503.98</v>
      </c>
      <c r="AC846" s="94">
        <f>+AA846</f>
        <v>503.98</v>
      </c>
      <c r="AD846" s="12"/>
      <c r="AE846" s="12"/>
      <c r="AF846" s="12"/>
      <c r="AG846" s="94">
        <f>+I846-AB846-AC846-AD846-AE846-AF846</f>
        <v>0</v>
      </c>
      <c r="AH846" s="12">
        <v>3132</v>
      </c>
    </row>
    <row r="847" spans="1:34" ht="24">
      <c r="B847" s="163" t="s">
        <v>2311</v>
      </c>
      <c r="D847" s="12" t="s">
        <v>3</v>
      </c>
      <c r="E847" s="163" t="s">
        <v>2312</v>
      </c>
      <c r="F847" s="113" t="s">
        <v>2313</v>
      </c>
      <c r="G847" s="188" t="s">
        <v>2314</v>
      </c>
      <c r="H847" s="112"/>
      <c r="I847" s="117">
        <v>95</v>
      </c>
      <c r="J847" s="114">
        <v>46176</v>
      </c>
      <c r="K847" s="113">
        <v>2026</v>
      </c>
      <c r="L847" s="112"/>
      <c r="M847" s="112"/>
      <c r="N847" s="112">
        <v>6284</v>
      </c>
      <c r="O847" s="112"/>
      <c r="P847" s="112" t="s">
        <v>335</v>
      </c>
      <c r="Q847" s="113" t="s">
        <v>114</v>
      </c>
      <c r="R847" s="113" t="s">
        <v>44</v>
      </c>
      <c r="S847" s="113" t="s">
        <v>181</v>
      </c>
      <c r="T847" s="112"/>
      <c r="U847" s="113" t="s">
        <v>116</v>
      </c>
      <c r="V847" s="112"/>
      <c r="W847" s="112"/>
      <c r="X847" s="112"/>
      <c r="Y847" s="113" t="s">
        <v>63</v>
      </c>
      <c r="Z847" s="165"/>
      <c r="AA847" s="162"/>
      <c r="AB847" s="162"/>
      <c r="AC847" s="162"/>
      <c r="AD847" s="162"/>
      <c r="AE847" s="162"/>
      <c r="AF847" s="162"/>
      <c r="AG847" s="162"/>
      <c r="AH847" s="162"/>
    </row>
    <row r="848" spans="1:34" ht="24">
      <c r="B848" s="12" t="s">
        <v>2315</v>
      </c>
      <c r="D848" s="12" t="s">
        <v>1</v>
      </c>
      <c r="E848" s="12" t="s">
        <v>130</v>
      </c>
      <c r="F848" s="12" t="s">
        <v>131</v>
      </c>
      <c r="G848" s="113" t="s">
        <v>2316</v>
      </c>
      <c r="H848" s="162"/>
      <c r="I848" s="91">
        <v>1525</v>
      </c>
      <c r="J848" s="164">
        <v>46023</v>
      </c>
      <c r="K848" s="163">
        <v>2026</v>
      </c>
      <c r="L848" s="162"/>
      <c r="M848" s="98">
        <v>4501197267</v>
      </c>
      <c r="N848" s="162">
        <v>469</v>
      </c>
      <c r="O848" s="162"/>
      <c r="P848" s="12" t="s">
        <v>113</v>
      </c>
      <c r="Q848" s="12" t="s">
        <v>114</v>
      </c>
      <c r="R848" s="12" t="s">
        <v>40</v>
      </c>
      <c r="S848" s="90" t="s">
        <v>149</v>
      </c>
      <c r="T848" s="162"/>
      <c r="U848" s="12" t="s">
        <v>116</v>
      </c>
      <c r="V848" s="162"/>
      <c r="W848" s="162"/>
      <c r="X848" s="162"/>
      <c r="Y848" s="5" t="s">
        <v>75</v>
      </c>
      <c r="Z848" s="203">
        <v>0.5</v>
      </c>
      <c r="AA848" s="88">
        <f t="shared" ref="AA848" si="129">I848*Z848</f>
        <v>762.5</v>
      </c>
      <c r="AB848" s="153">
        <f>+AA848/12*2</f>
        <v>127.08333333333333</v>
      </c>
      <c r="AC848" s="162"/>
      <c r="AD848" s="162"/>
      <c r="AE848" s="162"/>
      <c r="AF848" s="162"/>
      <c r="AG848" s="94">
        <f t="shared" ref="AG848" si="130">+I848-AB848-AC848-AD848-AE848-AF848</f>
        <v>1397.9166666666667</v>
      </c>
      <c r="AH848" s="162"/>
    </row>
    <row r="849" spans="7:7">
      <c r="G849" s="166"/>
    </row>
    <row r="851" spans="7:7">
      <c r="G851" s="166"/>
    </row>
    <row r="852" spans="7:7">
      <c r="G852" s="166"/>
    </row>
  </sheetData>
  <autoFilter ref="A2:AH848" xr:uid="{21DD4D47-7437-4790-AB64-C59A9FB37E66}"/>
  <conditionalFormatting sqref="A3:A588">
    <cfRule type="duplicateValues" dxfId="17" priority="988"/>
  </conditionalFormatting>
  <conditionalFormatting sqref="A593:A616 A589:A591">
    <cfRule type="duplicateValues" dxfId="16" priority="62"/>
  </conditionalFormatting>
  <conditionalFormatting sqref="B1:B1048576">
    <cfRule type="duplicateValues" dxfId="15" priority="3"/>
  </conditionalFormatting>
  <dataValidations disablePrompts="1" count="1">
    <dataValidation allowBlank="1" showInputMessage="1" showErrorMessage="1" sqref="M716" xr:uid="{43081722-B184-43DE-90E8-1F6B39A9E14F}"/>
  </dataValidations>
  <pageMargins left="0.70866141732283472" right="0.70866141732283472" top="0.74803149606299213" bottom="0.74803149606299213" header="0.31496062992125984" footer="0.31496062992125984"/>
  <pageSetup scale="10" fitToHeight="0" orientation="landscape" r:id="rId1"/>
  <rowBreaks count="1" manualBreakCount="1">
    <brk id="762" max="32" man="1"/>
  </rowBreaks>
  <colBreaks count="2" manualBreakCount="2">
    <brk id="21" max="1048575" man="1"/>
    <brk id="3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010B-5DA3-420D-8032-4D542879F4F6}">
  <sheetPr>
    <pageSetUpPr fitToPage="1"/>
  </sheetPr>
  <dimension ref="A2:XEX1302"/>
  <sheetViews>
    <sheetView view="pageBreakPreview" topLeftCell="B1" zoomScaleNormal="67" zoomScaleSheetLayoutView="100" workbookViewId="0">
      <pane ySplit="2" topLeftCell="A3" activePane="bottomLeft" state="frozen"/>
      <selection pane="bottomLeft" activeCell="D887" sqref="D887"/>
    </sheetView>
  </sheetViews>
  <sheetFormatPr baseColWidth="10" defaultColWidth="11.42578125" defaultRowHeight="15"/>
  <cols>
    <col min="1" max="1" width="15" bestFit="1" customWidth="1"/>
    <col min="2" max="2" width="21.7109375" style="83" customWidth="1"/>
    <col min="3" max="3" width="0" hidden="1" customWidth="1"/>
    <col min="4" max="4" width="20.28515625" customWidth="1"/>
    <col min="5" max="5" width="22.7109375" customWidth="1"/>
    <col min="8" max="8" width="42.28515625" customWidth="1"/>
    <col min="9" max="9" width="0" hidden="1" customWidth="1"/>
    <col min="10" max="10" width="15.28515625" customWidth="1"/>
    <col min="11" max="11" width="15.85546875" customWidth="1"/>
    <col min="12" max="14" width="21" hidden="1" customWidth="1"/>
    <col min="15" max="15" width="10.85546875" hidden="1" customWidth="1"/>
    <col min="16" max="16" width="14.7109375" customWidth="1"/>
    <col min="19" max="19" width="23.28515625" customWidth="1"/>
    <col min="21" max="21" width="17.140625" customWidth="1"/>
    <col min="22" max="22" width="15.5703125" customWidth="1"/>
    <col min="25" max="25" width="17.7109375" customWidth="1"/>
  </cols>
  <sheetData>
    <row r="2" spans="1:16377" ht="58.9" customHeight="1">
      <c r="A2" s="14" t="s">
        <v>77</v>
      </c>
      <c r="B2" s="14" t="s">
        <v>78</v>
      </c>
      <c r="C2" s="14" t="s">
        <v>79</v>
      </c>
      <c r="D2" s="14" t="s">
        <v>80</v>
      </c>
      <c r="E2" s="14" t="s">
        <v>81</v>
      </c>
      <c r="F2" s="207" t="s">
        <v>82</v>
      </c>
      <c r="G2" s="207"/>
      <c r="H2" s="14" t="s">
        <v>83</v>
      </c>
      <c r="I2" s="14" t="s">
        <v>84</v>
      </c>
      <c r="J2" s="1" t="s">
        <v>85</v>
      </c>
      <c r="K2" s="2" t="s">
        <v>79</v>
      </c>
      <c r="L2" s="14" t="s">
        <v>86</v>
      </c>
      <c r="M2" s="3" t="s">
        <v>87</v>
      </c>
      <c r="N2" s="14" t="s">
        <v>88</v>
      </c>
      <c r="O2" s="14" t="s">
        <v>89</v>
      </c>
      <c r="P2" s="14" t="s">
        <v>90</v>
      </c>
      <c r="Q2" s="14" t="s">
        <v>91</v>
      </c>
      <c r="R2" s="14" t="s">
        <v>92</v>
      </c>
      <c r="S2" s="14" t="s">
        <v>93</v>
      </c>
      <c r="T2" s="14" t="s">
        <v>94</v>
      </c>
      <c r="U2" s="14" t="s">
        <v>95</v>
      </c>
      <c r="V2" s="14" t="s">
        <v>96</v>
      </c>
      <c r="W2" s="14" t="s">
        <v>97</v>
      </c>
      <c r="X2" s="14" t="s">
        <v>98</v>
      </c>
      <c r="Y2" s="14" t="s">
        <v>99</v>
      </c>
      <c r="Z2" s="14" t="s">
        <v>100</v>
      </c>
      <c r="AA2" s="14" t="s">
        <v>101</v>
      </c>
      <c r="AB2" s="14" t="s">
        <v>102</v>
      </c>
      <c r="AC2" s="14" t="s">
        <v>103</v>
      </c>
      <c r="AD2" s="14" t="s">
        <v>104</v>
      </c>
      <c r="AE2" s="14" t="s">
        <v>105</v>
      </c>
      <c r="AF2" s="14" t="s">
        <v>106</v>
      </c>
      <c r="AG2" s="14" t="s">
        <v>107</v>
      </c>
      <c r="AH2" s="4" t="s">
        <v>108</v>
      </c>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row>
    <row r="3" spans="1:16377" s="5" customFormat="1" ht="24">
      <c r="A3" s="5">
        <v>2619</v>
      </c>
      <c r="B3" s="5" t="s">
        <v>2317</v>
      </c>
      <c r="D3" s="5" t="s">
        <v>3</v>
      </c>
      <c r="E3" s="5" t="s">
        <v>2318</v>
      </c>
      <c r="F3" s="5" t="s">
        <v>2319</v>
      </c>
      <c r="G3" s="5" t="s">
        <v>2320</v>
      </c>
      <c r="H3" s="5">
        <v>5102433</v>
      </c>
      <c r="J3" s="6">
        <v>144.99</v>
      </c>
      <c r="K3" s="5">
        <v>2014</v>
      </c>
      <c r="L3" s="5" t="s">
        <v>171</v>
      </c>
      <c r="P3" s="5" t="s">
        <v>113</v>
      </c>
      <c r="Q3" s="5" t="s">
        <v>114</v>
      </c>
      <c r="R3" s="5" t="s">
        <v>2321</v>
      </c>
      <c r="S3" s="5" t="s">
        <v>140</v>
      </c>
      <c r="U3" s="5" t="s">
        <v>141</v>
      </c>
      <c r="Y3" s="5" t="s">
        <v>65</v>
      </c>
      <c r="AH3" s="5">
        <v>2619</v>
      </c>
    </row>
    <row r="4" spans="1:16377" s="5" customFormat="1" ht="24">
      <c r="A4" s="5">
        <v>2639</v>
      </c>
      <c r="B4" s="5" t="s">
        <v>2322</v>
      </c>
      <c r="D4" s="5" t="s">
        <v>3</v>
      </c>
      <c r="E4" s="5" t="s">
        <v>2323</v>
      </c>
      <c r="F4" s="5" t="s">
        <v>2324</v>
      </c>
      <c r="G4" s="5" t="s">
        <v>2325</v>
      </c>
      <c r="H4" s="5" t="s">
        <v>2326</v>
      </c>
      <c r="J4" s="6">
        <v>225</v>
      </c>
      <c r="K4" s="5">
        <v>2014</v>
      </c>
      <c r="P4" s="5" t="s">
        <v>113</v>
      </c>
      <c r="Q4" s="5" t="s">
        <v>114</v>
      </c>
      <c r="R4" s="5" t="s">
        <v>2321</v>
      </c>
      <c r="S4" s="5" t="s">
        <v>140</v>
      </c>
      <c r="U4" s="5" t="s">
        <v>141</v>
      </c>
      <c r="Y4" s="5" t="s">
        <v>65</v>
      </c>
      <c r="AH4" s="5">
        <v>2639</v>
      </c>
    </row>
    <row r="5" spans="1:16377" s="5" customFormat="1" ht="24">
      <c r="A5" s="5">
        <v>2642</v>
      </c>
      <c r="B5" s="5" t="s">
        <v>2327</v>
      </c>
      <c r="D5" s="5" t="s">
        <v>3</v>
      </c>
      <c r="E5" s="5" t="s">
        <v>2328</v>
      </c>
      <c r="F5" s="5" t="s">
        <v>164</v>
      </c>
      <c r="G5" s="5" t="s">
        <v>2329</v>
      </c>
      <c r="H5" s="5" t="s">
        <v>155</v>
      </c>
      <c r="J5" s="6">
        <v>95</v>
      </c>
      <c r="K5" s="7">
        <v>41533</v>
      </c>
      <c r="P5" s="5" t="s">
        <v>113</v>
      </c>
      <c r="Q5" s="5" t="s">
        <v>114</v>
      </c>
      <c r="R5" s="5" t="s">
        <v>2321</v>
      </c>
      <c r="S5" s="5" t="s">
        <v>140</v>
      </c>
      <c r="U5" s="5" t="s">
        <v>141</v>
      </c>
      <c r="Y5" s="5" t="s">
        <v>65</v>
      </c>
      <c r="AH5" s="5">
        <v>2642</v>
      </c>
    </row>
    <row r="6" spans="1:16377" s="5" customFormat="1" ht="24">
      <c r="A6" s="5">
        <v>2649</v>
      </c>
      <c r="B6" s="5" t="s">
        <v>156</v>
      </c>
      <c r="D6" s="5" t="s">
        <v>3</v>
      </c>
      <c r="E6" s="5" t="s">
        <v>157</v>
      </c>
      <c r="F6" s="5" t="s">
        <v>158</v>
      </c>
      <c r="G6" s="5" t="s">
        <v>155</v>
      </c>
      <c r="H6" s="5" t="s">
        <v>155</v>
      </c>
      <c r="I6" s="5" t="s">
        <v>139</v>
      </c>
      <c r="J6" s="6">
        <v>100</v>
      </c>
      <c r="K6" s="7">
        <v>45189</v>
      </c>
      <c r="P6" s="5" t="s">
        <v>113</v>
      </c>
      <c r="Q6" s="5" t="s">
        <v>114</v>
      </c>
      <c r="R6" s="5" t="s">
        <v>2321</v>
      </c>
      <c r="S6" s="5" t="s">
        <v>140</v>
      </c>
      <c r="U6" s="5" t="s">
        <v>116</v>
      </c>
      <c r="Y6" s="5" t="s">
        <v>65</v>
      </c>
      <c r="AH6" s="5">
        <v>2649</v>
      </c>
    </row>
    <row r="7" spans="1:16377" s="5" customFormat="1" ht="24">
      <c r="A7" s="5">
        <v>2650</v>
      </c>
      <c r="B7" s="5" t="s">
        <v>159</v>
      </c>
      <c r="D7" s="5" t="s">
        <v>3</v>
      </c>
      <c r="E7" s="5" t="s">
        <v>157</v>
      </c>
      <c r="F7" s="5" t="s">
        <v>158</v>
      </c>
      <c r="G7" s="5" t="s">
        <v>155</v>
      </c>
      <c r="H7" s="5" t="s">
        <v>155</v>
      </c>
      <c r="I7" s="5" t="s">
        <v>139</v>
      </c>
      <c r="J7" s="6">
        <v>100</v>
      </c>
      <c r="K7" s="7">
        <v>41537</v>
      </c>
      <c r="P7" s="5" t="s">
        <v>113</v>
      </c>
      <c r="Q7" s="5" t="s">
        <v>114</v>
      </c>
      <c r="R7" s="5" t="s">
        <v>2321</v>
      </c>
      <c r="S7" s="5" t="s">
        <v>2330</v>
      </c>
      <c r="U7" s="5" t="s">
        <v>116</v>
      </c>
      <c r="Y7" s="5" t="s">
        <v>65</v>
      </c>
      <c r="AH7" s="5">
        <v>2650</v>
      </c>
    </row>
    <row r="8" spans="1:16377" s="5" customFormat="1" ht="24">
      <c r="A8" s="5">
        <v>2652</v>
      </c>
      <c r="B8" s="5" t="s">
        <v>161</v>
      </c>
      <c r="D8" s="5" t="s">
        <v>3</v>
      </c>
      <c r="E8" s="5" t="s">
        <v>157</v>
      </c>
      <c r="F8" s="5" t="s">
        <v>158</v>
      </c>
      <c r="G8" s="5" t="s">
        <v>155</v>
      </c>
      <c r="H8" s="5" t="s">
        <v>155</v>
      </c>
      <c r="I8" s="5" t="s">
        <v>139</v>
      </c>
      <c r="J8" s="6">
        <v>100</v>
      </c>
      <c r="K8" s="7">
        <v>41537</v>
      </c>
      <c r="P8" s="5" t="s">
        <v>113</v>
      </c>
      <c r="Q8" s="5" t="s">
        <v>114</v>
      </c>
      <c r="R8" s="5" t="s">
        <v>2321</v>
      </c>
      <c r="S8" s="5" t="s">
        <v>162</v>
      </c>
      <c r="U8" s="5" t="s">
        <v>116</v>
      </c>
      <c r="Y8" s="5" t="s">
        <v>65</v>
      </c>
      <c r="AH8" s="5">
        <v>2652</v>
      </c>
    </row>
    <row r="9" spans="1:16377" s="5" customFormat="1" ht="24">
      <c r="A9" s="5">
        <v>2653</v>
      </c>
      <c r="B9" s="5" t="s">
        <v>189</v>
      </c>
      <c r="D9" s="5" t="s">
        <v>3</v>
      </c>
      <c r="E9" s="5" t="s">
        <v>186</v>
      </c>
      <c r="F9" s="5" t="s">
        <v>158</v>
      </c>
      <c r="G9" s="5" t="s">
        <v>155</v>
      </c>
      <c r="H9" s="5" t="s">
        <v>155</v>
      </c>
      <c r="I9" s="5" t="s">
        <v>139</v>
      </c>
      <c r="J9" s="6">
        <v>100</v>
      </c>
      <c r="K9" s="7">
        <v>41537</v>
      </c>
      <c r="P9" s="5" t="s">
        <v>113</v>
      </c>
      <c r="Q9" s="5" t="s">
        <v>114</v>
      </c>
      <c r="R9" s="5" t="s">
        <v>580</v>
      </c>
      <c r="S9" s="5" t="s">
        <v>580</v>
      </c>
      <c r="U9" s="5" t="s">
        <v>116</v>
      </c>
      <c r="Y9" s="5" t="s">
        <v>65</v>
      </c>
      <c r="AH9" s="5">
        <v>2653</v>
      </c>
    </row>
    <row r="10" spans="1:16377" s="5" customFormat="1" ht="24">
      <c r="A10" s="5">
        <v>2681</v>
      </c>
      <c r="B10" s="5" t="s">
        <v>301</v>
      </c>
      <c r="D10" s="5" t="s">
        <v>3</v>
      </c>
      <c r="E10" s="5" t="s">
        <v>293</v>
      </c>
      <c r="F10" s="5" t="s">
        <v>242</v>
      </c>
      <c r="G10" s="5" t="s">
        <v>2331</v>
      </c>
      <c r="H10" s="5" t="s">
        <v>302</v>
      </c>
      <c r="I10" s="5" t="s">
        <v>139</v>
      </c>
      <c r="J10" s="6">
        <v>92.32</v>
      </c>
      <c r="K10" s="7">
        <v>41661</v>
      </c>
      <c r="P10" s="5" t="s">
        <v>113</v>
      </c>
      <c r="Q10" s="5" t="s">
        <v>114</v>
      </c>
      <c r="R10" s="5" t="s">
        <v>2321</v>
      </c>
      <c r="S10" s="5" t="s">
        <v>2332</v>
      </c>
      <c r="U10" s="5" t="s">
        <v>116</v>
      </c>
      <c r="Y10" s="5" t="s">
        <v>63</v>
      </c>
      <c r="AH10" s="5">
        <v>2681</v>
      </c>
    </row>
    <row r="11" spans="1:16377" s="5" customFormat="1" ht="24">
      <c r="A11" s="8">
        <v>2682</v>
      </c>
      <c r="B11" s="5" t="s">
        <v>2333</v>
      </c>
      <c r="D11" s="5" t="s">
        <v>3</v>
      </c>
      <c r="E11" s="5" t="s">
        <v>293</v>
      </c>
      <c r="F11" s="5" t="s">
        <v>242</v>
      </c>
      <c r="G11" s="5" t="s">
        <v>2331</v>
      </c>
      <c r="H11" s="5" t="s">
        <v>2334</v>
      </c>
      <c r="I11" s="5" t="s">
        <v>139</v>
      </c>
      <c r="J11" s="6">
        <v>92.32</v>
      </c>
      <c r="K11" s="7">
        <v>41661</v>
      </c>
      <c r="P11" s="5" t="s">
        <v>113</v>
      </c>
      <c r="Q11" s="5" t="s">
        <v>114</v>
      </c>
      <c r="R11" s="5" t="s">
        <v>2321</v>
      </c>
      <c r="S11" s="5" t="s">
        <v>178</v>
      </c>
      <c r="U11" s="5" t="s">
        <v>116</v>
      </c>
      <c r="Y11" s="5" t="s">
        <v>63</v>
      </c>
      <c r="AH11" s="8">
        <v>2682</v>
      </c>
    </row>
    <row r="12" spans="1:16377" s="5" customFormat="1" ht="24">
      <c r="A12" s="5">
        <v>2683</v>
      </c>
      <c r="B12" s="5" t="s">
        <v>305</v>
      </c>
      <c r="D12" s="5" t="s">
        <v>3</v>
      </c>
      <c r="E12" s="5" t="s">
        <v>306</v>
      </c>
      <c r="F12" s="5" t="s">
        <v>242</v>
      </c>
      <c r="G12" s="5" t="s">
        <v>2331</v>
      </c>
      <c r="H12" s="5" t="s">
        <v>307</v>
      </c>
      <c r="I12" s="5" t="s">
        <v>139</v>
      </c>
      <c r="J12" s="6">
        <v>92.32</v>
      </c>
      <c r="K12" s="7">
        <v>41661</v>
      </c>
      <c r="P12" s="5" t="s">
        <v>113</v>
      </c>
      <c r="Q12" s="5" t="s">
        <v>114</v>
      </c>
      <c r="R12" s="5" t="s">
        <v>2321</v>
      </c>
      <c r="S12" s="5" t="s">
        <v>140</v>
      </c>
      <c r="U12" s="5" t="s">
        <v>116</v>
      </c>
      <c r="Y12" s="5" t="s">
        <v>63</v>
      </c>
      <c r="AH12" s="5">
        <v>2683</v>
      </c>
    </row>
    <row r="13" spans="1:16377" s="5" customFormat="1" ht="24">
      <c r="A13" s="5">
        <v>2684</v>
      </c>
      <c r="B13" s="5" t="s">
        <v>2335</v>
      </c>
      <c r="D13" s="5" t="s">
        <v>3</v>
      </c>
      <c r="E13" s="5" t="s">
        <v>293</v>
      </c>
      <c r="F13" s="5" t="s">
        <v>242</v>
      </c>
      <c r="G13" s="5" t="s">
        <v>2331</v>
      </c>
      <c r="H13" s="5" t="s">
        <v>2336</v>
      </c>
      <c r="I13" s="5" t="s">
        <v>139</v>
      </c>
      <c r="J13" s="6">
        <v>92.32</v>
      </c>
      <c r="K13" s="7">
        <v>41661</v>
      </c>
      <c r="P13" s="5" t="s">
        <v>113</v>
      </c>
      <c r="Q13" s="5" t="s">
        <v>114</v>
      </c>
      <c r="R13" s="5" t="s">
        <v>2321</v>
      </c>
      <c r="S13" s="5" t="s">
        <v>124</v>
      </c>
      <c r="U13" s="5" t="s">
        <v>116</v>
      </c>
      <c r="Y13" s="5" t="s">
        <v>63</v>
      </c>
      <c r="AH13" s="5">
        <v>2684</v>
      </c>
    </row>
    <row r="14" spans="1:16377" s="5" customFormat="1" ht="24">
      <c r="A14" s="5">
        <v>2685</v>
      </c>
      <c r="B14" s="5" t="s">
        <v>2337</v>
      </c>
      <c r="D14" s="5" t="s">
        <v>3</v>
      </c>
      <c r="E14" s="5" t="s">
        <v>306</v>
      </c>
      <c r="F14" s="5" t="s">
        <v>242</v>
      </c>
      <c r="G14" s="5" t="s">
        <v>2331</v>
      </c>
      <c r="H14" s="5" t="s">
        <v>2338</v>
      </c>
      <c r="I14" s="5" t="s">
        <v>139</v>
      </c>
      <c r="J14" s="6">
        <v>92.32</v>
      </c>
      <c r="K14" s="7">
        <v>41661</v>
      </c>
      <c r="P14" s="5" t="s">
        <v>113</v>
      </c>
      <c r="Q14" s="5" t="s">
        <v>114</v>
      </c>
      <c r="R14" s="5" t="s">
        <v>2321</v>
      </c>
      <c r="S14" s="5" t="s">
        <v>178</v>
      </c>
      <c r="U14" s="5" t="s">
        <v>116</v>
      </c>
      <c r="Y14" s="5" t="s">
        <v>63</v>
      </c>
      <c r="AH14" s="5">
        <v>2685</v>
      </c>
    </row>
    <row r="15" spans="1:16377" s="5" customFormat="1" ht="24">
      <c r="A15" s="5">
        <v>2686</v>
      </c>
      <c r="B15" s="5" t="s">
        <v>308</v>
      </c>
      <c r="D15" s="5" t="s">
        <v>3</v>
      </c>
      <c r="E15" s="5" t="s">
        <v>306</v>
      </c>
      <c r="F15" s="5" t="s">
        <v>242</v>
      </c>
      <c r="G15" s="5" t="s">
        <v>2331</v>
      </c>
      <c r="H15" s="5" t="s">
        <v>309</v>
      </c>
      <c r="I15" s="5" t="s">
        <v>139</v>
      </c>
      <c r="J15" s="6">
        <v>92.32</v>
      </c>
      <c r="K15" s="7">
        <v>41661</v>
      </c>
      <c r="P15" s="5" t="s">
        <v>113</v>
      </c>
      <c r="Q15" s="5" t="s">
        <v>114</v>
      </c>
      <c r="R15" s="5" t="s">
        <v>2321</v>
      </c>
      <c r="S15" s="5" t="s">
        <v>176</v>
      </c>
      <c r="U15" s="5" t="s">
        <v>116</v>
      </c>
      <c r="Y15" s="5" t="s">
        <v>63</v>
      </c>
      <c r="AH15" s="5">
        <v>2686</v>
      </c>
    </row>
    <row r="16" spans="1:16377" s="5" customFormat="1" ht="24">
      <c r="A16" s="5">
        <v>2687</v>
      </c>
      <c r="B16" s="5" t="s">
        <v>2339</v>
      </c>
      <c r="D16" s="5" t="s">
        <v>3</v>
      </c>
      <c r="E16" s="5" t="s">
        <v>293</v>
      </c>
      <c r="F16" s="5" t="s">
        <v>242</v>
      </c>
      <c r="G16" s="5" t="s">
        <v>2331</v>
      </c>
      <c r="H16" s="5" t="s">
        <v>2340</v>
      </c>
      <c r="I16" s="5" t="s">
        <v>139</v>
      </c>
      <c r="J16" s="6">
        <v>92.32</v>
      </c>
      <c r="K16" s="7">
        <v>41661</v>
      </c>
      <c r="P16" s="5" t="s">
        <v>113</v>
      </c>
      <c r="Q16" s="5" t="s">
        <v>114</v>
      </c>
      <c r="R16" s="5" t="s">
        <v>2321</v>
      </c>
      <c r="S16" s="5" t="s">
        <v>140</v>
      </c>
      <c r="U16" s="5" t="s">
        <v>116</v>
      </c>
      <c r="Y16" s="5" t="s">
        <v>63</v>
      </c>
      <c r="AH16" s="5">
        <v>2687</v>
      </c>
    </row>
    <row r="17" spans="1:34" s="5" customFormat="1" ht="24">
      <c r="A17" s="5">
        <v>2688</v>
      </c>
      <c r="B17" s="5" t="s">
        <v>322</v>
      </c>
      <c r="D17" s="5" t="s">
        <v>3</v>
      </c>
      <c r="E17" s="5" t="s">
        <v>323</v>
      </c>
      <c r="F17" s="5" t="s">
        <v>242</v>
      </c>
      <c r="G17" s="5" t="s">
        <v>2331</v>
      </c>
      <c r="H17" s="5" t="s">
        <v>324</v>
      </c>
      <c r="I17" s="5" t="s">
        <v>139</v>
      </c>
      <c r="J17" s="6">
        <v>92.32</v>
      </c>
      <c r="K17" s="7">
        <v>41661</v>
      </c>
      <c r="L17" s="5" t="s">
        <v>171</v>
      </c>
      <c r="P17" s="5" t="s">
        <v>113</v>
      </c>
      <c r="Q17" s="5" t="s">
        <v>114</v>
      </c>
      <c r="R17" s="5" t="s">
        <v>2321</v>
      </c>
      <c r="S17" s="5" t="s">
        <v>2341</v>
      </c>
      <c r="U17" s="5" t="s">
        <v>2342</v>
      </c>
      <c r="Y17" s="5" t="s">
        <v>63</v>
      </c>
      <c r="AH17" s="5">
        <v>2688</v>
      </c>
    </row>
    <row r="18" spans="1:34" s="5" customFormat="1" ht="24">
      <c r="A18" s="5">
        <v>2689</v>
      </c>
      <c r="B18" s="5" t="s">
        <v>303</v>
      </c>
      <c r="D18" s="5" t="s">
        <v>3</v>
      </c>
      <c r="E18" s="5" t="s">
        <v>293</v>
      </c>
      <c r="F18" s="5" t="s">
        <v>242</v>
      </c>
      <c r="G18" s="5" t="s">
        <v>2331</v>
      </c>
      <c r="H18" s="5" t="s">
        <v>304</v>
      </c>
      <c r="I18" s="5" t="s">
        <v>139</v>
      </c>
      <c r="J18" s="6">
        <v>92.32</v>
      </c>
      <c r="K18" s="7">
        <v>41661</v>
      </c>
      <c r="P18" s="5" t="s">
        <v>113</v>
      </c>
      <c r="Q18" s="5" t="s">
        <v>114</v>
      </c>
      <c r="R18" s="5" t="s">
        <v>2321</v>
      </c>
      <c r="S18" s="5" t="s">
        <v>178</v>
      </c>
      <c r="U18" s="5" t="s">
        <v>2342</v>
      </c>
      <c r="Y18" s="5" t="s">
        <v>63</v>
      </c>
      <c r="AH18" s="5">
        <v>2689</v>
      </c>
    </row>
    <row r="19" spans="1:34" s="5" customFormat="1" ht="24">
      <c r="A19" s="5">
        <v>2690</v>
      </c>
      <c r="B19" s="5" t="s">
        <v>310</v>
      </c>
      <c r="D19" s="5" t="s">
        <v>3</v>
      </c>
      <c r="E19" s="5" t="s">
        <v>306</v>
      </c>
      <c r="F19" s="5" t="s">
        <v>242</v>
      </c>
      <c r="G19" s="5" t="s">
        <v>2331</v>
      </c>
      <c r="H19" s="5" t="s">
        <v>311</v>
      </c>
      <c r="I19" s="5" t="s">
        <v>139</v>
      </c>
      <c r="J19" s="6">
        <v>92.32</v>
      </c>
      <c r="K19" s="7">
        <v>41661</v>
      </c>
      <c r="P19" s="5" t="s">
        <v>113</v>
      </c>
      <c r="Q19" s="5" t="s">
        <v>114</v>
      </c>
      <c r="R19" s="5" t="s">
        <v>2321</v>
      </c>
      <c r="S19" s="5" t="s">
        <v>140</v>
      </c>
      <c r="U19" s="5" t="s">
        <v>2342</v>
      </c>
      <c r="Y19" s="5" t="s">
        <v>63</v>
      </c>
      <c r="AH19" s="5">
        <v>2690</v>
      </c>
    </row>
    <row r="20" spans="1:34" s="5" customFormat="1" ht="24">
      <c r="A20" s="5">
        <v>2691</v>
      </c>
      <c r="B20" s="5" t="s">
        <v>312</v>
      </c>
      <c r="D20" s="5" t="s">
        <v>3</v>
      </c>
      <c r="E20" s="5" t="s">
        <v>306</v>
      </c>
      <c r="F20" s="5" t="s">
        <v>242</v>
      </c>
      <c r="G20" s="5" t="s">
        <v>2331</v>
      </c>
      <c r="H20" s="5" t="s">
        <v>313</v>
      </c>
      <c r="I20" s="5" t="s">
        <v>139</v>
      </c>
      <c r="J20" s="6">
        <v>92.32</v>
      </c>
      <c r="K20" s="7">
        <v>41661</v>
      </c>
      <c r="P20" s="5" t="s">
        <v>113</v>
      </c>
      <c r="Q20" s="5" t="s">
        <v>114</v>
      </c>
      <c r="R20" s="5" t="s">
        <v>2321</v>
      </c>
      <c r="S20" s="5" t="s">
        <v>2332</v>
      </c>
      <c r="U20" s="5" t="s">
        <v>2342</v>
      </c>
      <c r="Y20" s="5" t="s">
        <v>63</v>
      </c>
      <c r="AH20" s="5">
        <v>2691</v>
      </c>
    </row>
    <row r="21" spans="1:34" s="5" customFormat="1" ht="24">
      <c r="A21" s="5">
        <v>2692</v>
      </c>
      <c r="B21" s="5" t="s">
        <v>314</v>
      </c>
      <c r="D21" s="5" t="s">
        <v>3</v>
      </c>
      <c r="E21" s="5" t="s">
        <v>306</v>
      </c>
      <c r="F21" s="5" t="s">
        <v>242</v>
      </c>
      <c r="G21" s="5" t="s">
        <v>2331</v>
      </c>
      <c r="H21" s="5" t="s">
        <v>315</v>
      </c>
      <c r="I21" s="5" t="s">
        <v>139</v>
      </c>
      <c r="J21" s="6">
        <v>92.32</v>
      </c>
      <c r="K21" s="7">
        <v>41661</v>
      </c>
      <c r="P21" s="5" t="s">
        <v>113</v>
      </c>
      <c r="Q21" s="5" t="s">
        <v>114</v>
      </c>
      <c r="R21" s="5" t="s">
        <v>2321</v>
      </c>
      <c r="S21" s="5" t="s">
        <v>178</v>
      </c>
      <c r="U21" s="5" t="s">
        <v>2342</v>
      </c>
      <c r="Y21" s="5" t="s">
        <v>63</v>
      </c>
      <c r="AH21" s="5">
        <v>2692</v>
      </c>
    </row>
    <row r="22" spans="1:34" s="5" customFormat="1" ht="24">
      <c r="A22" s="5">
        <v>2693</v>
      </c>
      <c r="B22" s="5" t="s">
        <v>316</v>
      </c>
      <c r="D22" s="5" t="s">
        <v>3</v>
      </c>
      <c r="E22" s="5" t="s">
        <v>306</v>
      </c>
      <c r="F22" s="5" t="s">
        <v>242</v>
      </c>
      <c r="G22" s="5" t="s">
        <v>2331</v>
      </c>
      <c r="H22" s="5" t="s">
        <v>317</v>
      </c>
      <c r="I22" s="5" t="s">
        <v>139</v>
      </c>
      <c r="J22" s="6">
        <v>92.32</v>
      </c>
      <c r="K22" s="7">
        <v>41661</v>
      </c>
      <c r="P22" s="5" t="s">
        <v>113</v>
      </c>
      <c r="Q22" s="5" t="s">
        <v>114</v>
      </c>
      <c r="R22" s="5" t="s">
        <v>2321</v>
      </c>
      <c r="S22" s="5" t="s">
        <v>2332</v>
      </c>
      <c r="U22" s="5" t="s">
        <v>2342</v>
      </c>
      <c r="Y22" s="5" t="s">
        <v>63</v>
      </c>
      <c r="AH22" s="5">
        <v>2693</v>
      </c>
    </row>
    <row r="23" spans="1:34" s="5" customFormat="1" ht="24">
      <c r="A23" s="5">
        <v>2694</v>
      </c>
      <c r="B23" s="5" t="s">
        <v>318</v>
      </c>
      <c r="D23" s="5" t="s">
        <v>3</v>
      </c>
      <c r="E23" s="5" t="s">
        <v>306</v>
      </c>
      <c r="F23" s="5" t="s">
        <v>242</v>
      </c>
      <c r="G23" s="5" t="s">
        <v>2331</v>
      </c>
      <c r="H23" s="5" t="s">
        <v>319</v>
      </c>
      <c r="I23" s="5" t="s">
        <v>139</v>
      </c>
      <c r="J23" s="6">
        <v>92.32</v>
      </c>
      <c r="K23" s="7">
        <v>41661</v>
      </c>
      <c r="P23" s="5" t="s">
        <v>113</v>
      </c>
      <c r="Q23" s="5" t="s">
        <v>114</v>
      </c>
      <c r="R23" s="5" t="s">
        <v>2321</v>
      </c>
      <c r="S23" s="5" t="s">
        <v>2332</v>
      </c>
      <c r="U23" s="5" t="s">
        <v>2342</v>
      </c>
      <c r="Y23" s="5" t="s">
        <v>63</v>
      </c>
      <c r="AH23" s="5">
        <v>2694</v>
      </c>
    </row>
    <row r="24" spans="1:34" s="5" customFormat="1" ht="24">
      <c r="A24" s="5">
        <v>2696</v>
      </c>
      <c r="B24" s="5" t="s">
        <v>320</v>
      </c>
      <c r="D24" s="5" t="s">
        <v>3</v>
      </c>
      <c r="E24" s="5" t="s">
        <v>306</v>
      </c>
      <c r="F24" s="5" t="s">
        <v>242</v>
      </c>
      <c r="G24" s="5" t="s">
        <v>2331</v>
      </c>
      <c r="H24" s="5" t="s">
        <v>321</v>
      </c>
      <c r="I24" s="5" t="s">
        <v>139</v>
      </c>
      <c r="J24" s="6">
        <v>92.32</v>
      </c>
      <c r="K24" s="7">
        <v>41661</v>
      </c>
      <c r="P24" s="5" t="s">
        <v>113</v>
      </c>
      <c r="Q24" s="5" t="s">
        <v>114</v>
      </c>
      <c r="R24" s="5" t="s">
        <v>2321</v>
      </c>
      <c r="S24" s="5" t="s">
        <v>169</v>
      </c>
      <c r="U24" s="5" t="s">
        <v>2342</v>
      </c>
      <c r="Y24" s="5" t="s">
        <v>63</v>
      </c>
      <c r="AH24" s="5">
        <v>2696</v>
      </c>
    </row>
    <row r="25" spans="1:34" s="5" customFormat="1" ht="24">
      <c r="A25" s="5">
        <v>2702</v>
      </c>
      <c r="B25" s="5" t="s">
        <v>2343</v>
      </c>
      <c r="D25" s="5" t="s">
        <v>3</v>
      </c>
      <c r="E25" s="5" t="s">
        <v>2344</v>
      </c>
      <c r="F25" s="5" t="s">
        <v>2155</v>
      </c>
      <c r="G25" s="5" t="s">
        <v>2345</v>
      </c>
      <c r="H25" s="5" t="s">
        <v>2346</v>
      </c>
      <c r="I25" s="5" t="s">
        <v>139</v>
      </c>
      <c r="J25" s="6">
        <v>135.69999999999999</v>
      </c>
      <c r="K25" s="7">
        <v>41674</v>
      </c>
      <c r="P25" s="5" t="s">
        <v>113</v>
      </c>
      <c r="Q25" s="5" t="s">
        <v>114</v>
      </c>
      <c r="R25" s="5" t="s">
        <v>2321</v>
      </c>
      <c r="S25" s="5" t="s">
        <v>422</v>
      </c>
      <c r="U25" s="5" t="s">
        <v>141</v>
      </c>
      <c r="Y25" s="5" t="s">
        <v>63</v>
      </c>
      <c r="AH25" s="5">
        <v>2702</v>
      </c>
    </row>
    <row r="26" spans="1:34" s="5" customFormat="1" ht="24">
      <c r="A26" s="5">
        <v>2703</v>
      </c>
      <c r="B26" s="5" t="s">
        <v>2347</v>
      </c>
      <c r="D26" s="5" t="s">
        <v>3</v>
      </c>
      <c r="E26" s="5" t="s">
        <v>2344</v>
      </c>
      <c r="F26" s="5" t="s">
        <v>2155</v>
      </c>
      <c r="G26" s="5" t="s">
        <v>2345</v>
      </c>
      <c r="H26" s="5" t="s">
        <v>2346</v>
      </c>
      <c r="I26" s="5" t="s">
        <v>139</v>
      </c>
      <c r="J26" s="6">
        <v>135.69999999999999</v>
      </c>
      <c r="K26" s="5">
        <v>2014</v>
      </c>
      <c r="P26" s="5" t="s">
        <v>113</v>
      </c>
      <c r="Q26" s="5" t="s">
        <v>114</v>
      </c>
      <c r="R26" s="5" t="s">
        <v>2321</v>
      </c>
      <c r="S26" s="5" t="s">
        <v>140</v>
      </c>
      <c r="U26" s="5" t="s">
        <v>141</v>
      </c>
      <c r="Y26" s="5" t="s">
        <v>63</v>
      </c>
      <c r="AH26" s="5">
        <v>2703</v>
      </c>
    </row>
    <row r="27" spans="1:34" s="5" customFormat="1" ht="24">
      <c r="A27" s="5">
        <v>2718</v>
      </c>
      <c r="B27" s="5" t="s">
        <v>360</v>
      </c>
      <c r="D27" s="5" t="s">
        <v>3</v>
      </c>
      <c r="E27" s="5" t="s">
        <v>361</v>
      </c>
      <c r="F27" s="5" t="s">
        <v>362</v>
      </c>
      <c r="G27" s="5" t="s">
        <v>2348</v>
      </c>
      <c r="H27" s="5" t="s">
        <v>155</v>
      </c>
      <c r="I27" s="5" t="s">
        <v>139</v>
      </c>
      <c r="J27" s="6">
        <v>180.8</v>
      </c>
      <c r="K27" s="7">
        <v>41684</v>
      </c>
      <c r="P27" s="5" t="s">
        <v>113</v>
      </c>
      <c r="Q27" s="5" t="s">
        <v>114</v>
      </c>
      <c r="R27" s="5" t="s">
        <v>2321</v>
      </c>
      <c r="S27" s="5" t="s">
        <v>226</v>
      </c>
      <c r="U27" s="5" t="s">
        <v>2342</v>
      </c>
      <c r="Y27" s="5" t="s">
        <v>65</v>
      </c>
      <c r="AH27" s="5">
        <v>2718</v>
      </c>
    </row>
    <row r="28" spans="1:34" s="5" customFormat="1" ht="24">
      <c r="A28" s="5">
        <v>2719</v>
      </c>
      <c r="B28" s="5" t="s">
        <v>363</v>
      </c>
      <c r="D28" s="5" t="s">
        <v>3</v>
      </c>
      <c r="E28" s="5" t="s">
        <v>361</v>
      </c>
      <c r="F28" s="5" t="s">
        <v>362</v>
      </c>
      <c r="G28" s="5" t="s">
        <v>2348</v>
      </c>
      <c r="H28" s="5" t="s">
        <v>155</v>
      </c>
      <c r="I28" s="5" t="s">
        <v>139</v>
      </c>
      <c r="J28" s="6">
        <v>180.8</v>
      </c>
      <c r="K28" s="7">
        <v>41684</v>
      </c>
      <c r="P28" s="5" t="s">
        <v>113</v>
      </c>
      <c r="Q28" s="5" t="s">
        <v>114</v>
      </c>
      <c r="R28" s="5" t="s">
        <v>2321</v>
      </c>
      <c r="S28" s="5" t="s">
        <v>226</v>
      </c>
      <c r="U28" s="5" t="s">
        <v>2342</v>
      </c>
      <c r="Y28" s="5" t="s">
        <v>65</v>
      </c>
      <c r="AH28" s="5">
        <v>2719</v>
      </c>
    </row>
    <row r="29" spans="1:34" s="5" customFormat="1" ht="24">
      <c r="A29" s="5">
        <v>2722</v>
      </c>
      <c r="B29" s="5" t="s">
        <v>2349</v>
      </c>
      <c r="D29" s="5" t="s">
        <v>3</v>
      </c>
      <c r="E29" s="5" t="s">
        <v>2350</v>
      </c>
      <c r="F29" s="5" t="s">
        <v>2351</v>
      </c>
      <c r="G29" s="5" t="s">
        <v>2352</v>
      </c>
      <c r="H29" s="5" t="s">
        <v>155</v>
      </c>
      <c r="I29" s="5" t="s">
        <v>139</v>
      </c>
      <c r="J29" s="6">
        <v>134.68</v>
      </c>
      <c r="K29" s="5">
        <v>2014</v>
      </c>
      <c r="P29" s="5" t="s">
        <v>113</v>
      </c>
      <c r="Q29" s="5" t="s">
        <v>114</v>
      </c>
      <c r="R29" s="5" t="s">
        <v>2321</v>
      </c>
      <c r="S29" s="5" t="s">
        <v>140</v>
      </c>
      <c r="U29" s="5" t="s">
        <v>141</v>
      </c>
      <c r="Y29" s="5" t="s">
        <v>63</v>
      </c>
      <c r="AH29" s="5">
        <v>2722</v>
      </c>
    </row>
    <row r="30" spans="1:34" s="5" customFormat="1" ht="24">
      <c r="A30" s="5">
        <v>2723</v>
      </c>
      <c r="B30" s="5" t="s">
        <v>2353</v>
      </c>
      <c r="D30" s="5" t="s">
        <v>3</v>
      </c>
      <c r="E30" s="5" t="s">
        <v>2354</v>
      </c>
      <c r="F30" s="5" t="s">
        <v>2355</v>
      </c>
      <c r="G30" s="5" t="s">
        <v>2356</v>
      </c>
      <c r="H30" s="5" t="s">
        <v>2357</v>
      </c>
      <c r="I30" s="5" t="s">
        <v>139</v>
      </c>
      <c r="J30" s="6">
        <v>225.38</v>
      </c>
      <c r="K30" s="5">
        <v>2014</v>
      </c>
      <c r="P30" s="5" t="s">
        <v>113</v>
      </c>
      <c r="Q30" s="5" t="s">
        <v>114</v>
      </c>
      <c r="R30" s="5" t="s">
        <v>2321</v>
      </c>
      <c r="S30" s="5" t="s">
        <v>178</v>
      </c>
      <c r="U30" s="5" t="s">
        <v>141</v>
      </c>
      <c r="Y30" s="5" t="s">
        <v>63</v>
      </c>
      <c r="AH30" s="5">
        <v>2723</v>
      </c>
    </row>
    <row r="31" spans="1:34" s="5" customFormat="1" ht="24">
      <c r="A31" s="5">
        <v>2727</v>
      </c>
      <c r="B31" s="5" t="s">
        <v>2358</v>
      </c>
      <c r="D31" s="5" t="s">
        <v>3</v>
      </c>
      <c r="E31" s="5" t="s">
        <v>2359</v>
      </c>
      <c r="F31" s="5" t="s">
        <v>164</v>
      </c>
      <c r="G31" s="5" t="s">
        <v>2360</v>
      </c>
      <c r="H31" s="5" t="s">
        <v>155</v>
      </c>
      <c r="I31" s="5" t="s">
        <v>139</v>
      </c>
      <c r="J31" s="6">
        <v>90</v>
      </c>
      <c r="K31" s="5">
        <v>2014</v>
      </c>
      <c r="P31" s="5" t="s">
        <v>113</v>
      </c>
      <c r="Q31" s="5" t="s">
        <v>114</v>
      </c>
      <c r="R31" s="5" t="s">
        <v>2321</v>
      </c>
      <c r="S31" s="5" t="s">
        <v>140</v>
      </c>
      <c r="U31" s="5" t="s">
        <v>141</v>
      </c>
      <c r="Y31" s="5" t="s">
        <v>65</v>
      </c>
      <c r="AH31" s="5">
        <v>2727</v>
      </c>
    </row>
    <row r="32" spans="1:34" s="5" customFormat="1" ht="24">
      <c r="A32" s="5">
        <v>2729</v>
      </c>
      <c r="B32" s="5" t="s">
        <v>2361</v>
      </c>
      <c r="D32" s="5" t="s">
        <v>3</v>
      </c>
      <c r="E32" s="5" t="s">
        <v>2354</v>
      </c>
      <c r="F32" s="5" t="s">
        <v>2355</v>
      </c>
      <c r="G32" s="5" t="s">
        <v>2356</v>
      </c>
      <c r="H32" s="5" t="s">
        <v>2362</v>
      </c>
      <c r="I32" s="5" t="s">
        <v>139</v>
      </c>
      <c r="J32" s="6">
        <v>225.38</v>
      </c>
      <c r="K32" s="5">
        <v>2014</v>
      </c>
      <c r="P32" s="5" t="s">
        <v>113</v>
      </c>
      <c r="Q32" s="5" t="s">
        <v>114</v>
      </c>
      <c r="R32" s="5" t="s">
        <v>2321</v>
      </c>
      <c r="S32" s="5" t="s">
        <v>178</v>
      </c>
      <c r="U32" s="5" t="s">
        <v>141</v>
      </c>
      <c r="Y32" s="5" t="s">
        <v>63</v>
      </c>
      <c r="AH32" s="5">
        <v>2729</v>
      </c>
    </row>
    <row r="33" spans="1:34" s="5" customFormat="1" ht="24">
      <c r="A33" s="5">
        <v>2730</v>
      </c>
      <c r="B33" s="5" t="s">
        <v>2363</v>
      </c>
      <c r="D33" s="5" t="s">
        <v>3</v>
      </c>
      <c r="E33" s="5" t="s">
        <v>2359</v>
      </c>
      <c r="F33" s="5" t="s">
        <v>164</v>
      </c>
      <c r="G33" s="5" t="s">
        <v>2360</v>
      </c>
      <c r="H33" s="5" t="s">
        <v>155</v>
      </c>
      <c r="I33" s="5" t="s">
        <v>139</v>
      </c>
      <c r="J33" s="6">
        <v>90</v>
      </c>
      <c r="K33" s="5">
        <v>2014</v>
      </c>
      <c r="P33" s="5" t="s">
        <v>113</v>
      </c>
      <c r="Q33" s="5" t="s">
        <v>114</v>
      </c>
      <c r="R33" s="5" t="s">
        <v>2321</v>
      </c>
      <c r="S33" s="5" t="s">
        <v>140</v>
      </c>
      <c r="U33" s="5" t="s">
        <v>141</v>
      </c>
      <c r="Y33" s="5" t="s">
        <v>65</v>
      </c>
      <c r="AH33" s="5">
        <v>2730</v>
      </c>
    </row>
    <row r="34" spans="1:34" s="5" customFormat="1" ht="24">
      <c r="A34" s="5">
        <v>2732</v>
      </c>
      <c r="B34" s="5" t="s">
        <v>2364</v>
      </c>
      <c r="D34" s="5" t="s">
        <v>3</v>
      </c>
      <c r="E34" s="5" t="s">
        <v>2184</v>
      </c>
      <c r="F34" s="5" t="s">
        <v>2185</v>
      </c>
      <c r="G34" s="5" t="s">
        <v>155</v>
      </c>
      <c r="H34" s="5" t="s">
        <v>2365</v>
      </c>
      <c r="I34" s="5" t="s">
        <v>139</v>
      </c>
      <c r="J34" s="6">
        <v>73.08</v>
      </c>
      <c r="K34" s="5">
        <v>2014</v>
      </c>
      <c r="P34" s="5" t="s">
        <v>113</v>
      </c>
      <c r="Q34" s="5" t="s">
        <v>114</v>
      </c>
      <c r="R34" s="5" t="s">
        <v>2321</v>
      </c>
      <c r="S34" s="5" t="s">
        <v>140</v>
      </c>
      <c r="U34" s="5" t="s">
        <v>141</v>
      </c>
      <c r="Y34" s="5" t="s">
        <v>63</v>
      </c>
      <c r="AH34" s="5">
        <v>2732</v>
      </c>
    </row>
    <row r="35" spans="1:34" s="5" customFormat="1" ht="24">
      <c r="A35" s="5">
        <v>2733</v>
      </c>
      <c r="B35" s="5" t="s">
        <v>2366</v>
      </c>
      <c r="D35" s="5" t="s">
        <v>3</v>
      </c>
      <c r="E35" s="5" t="s">
        <v>2359</v>
      </c>
      <c r="F35" s="5" t="s">
        <v>164</v>
      </c>
      <c r="G35" s="5" t="s">
        <v>2360</v>
      </c>
      <c r="H35" s="5" t="s">
        <v>155</v>
      </c>
      <c r="I35" s="5" t="s">
        <v>139</v>
      </c>
      <c r="J35" s="6">
        <v>90</v>
      </c>
      <c r="K35" s="5">
        <v>2014</v>
      </c>
      <c r="P35" s="5" t="s">
        <v>113</v>
      </c>
      <c r="Q35" s="5" t="s">
        <v>114</v>
      </c>
      <c r="R35" s="5" t="s">
        <v>2321</v>
      </c>
      <c r="S35" s="5" t="s">
        <v>140</v>
      </c>
      <c r="U35" s="5" t="s">
        <v>141</v>
      </c>
      <c r="Y35" s="5" t="s">
        <v>65</v>
      </c>
      <c r="AH35" s="5">
        <v>2733</v>
      </c>
    </row>
    <row r="36" spans="1:34" s="5" customFormat="1" ht="24">
      <c r="A36" s="5">
        <v>2734</v>
      </c>
      <c r="B36" s="5" t="s">
        <v>2367</v>
      </c>
      <c r="D36" s="5" t="s">
        <v>3</v>
      </c>
      <c r="E36" s="5" t="s">
        <v>2344</v>
      </c>
      <c r="F36" s="5" t="s">
        <v>2155</v>
      </c>
      <c r="G36" s="5" t="s">
        <v>2345</v>
      </c>
      <c r="H36" s="5" t="s">
        <v>2368</v>
      </c>
      <c r="I36" s="5" t="s">
        <v>139</v>
      </c>
      <c r="J36" s="6">
        <v>135.69999999999999</v>
      </c>
      <c r="K36" s="7">
        <v>41687</v>
      </c>
      <c r="P36" s="5" t="s">
        <v>113</v>
      </c>
      <c r="Q36" s="5" t="s">
        <v>114</v>
      </c>
      <c r="R36" s="5" t="s">
        <v>2321</v>
      </c>
      <c r="S36" s="5" t="s">
        <v>178</v>
      </c>
      <c r="U36" s="5" t="s">
        <v>141</v>
      </c>
      <c r="Y36" s="5" t="s">
        <v>63</v>
      </c>
      <c r="AH36" s="5">
        <v>2734</v>
      </c>
    </row>
    <row r="37" spans="1:34" s="5" customFormat="1" ht="24">
      <c r="A37" s="5">
        <v>2736</v>
      </c>
      <c r="B37" s="5" t="s">
        <v>163</v>
      </c>
      <c r="D37" s="5" t="s">
        <v>3</v>
      </c>
      <c r="E37" s="5" t="s">
        <v>157</v>
      </c>
      <c r="F37" s="5" t="s">
        <v>164</v>
      </c>
      <c r="G37" s="5" t="s">
        <v>155</v>
      </c>
      <c r="H37" s="5" t="s">
        <v>155</v>
      </c>
      <c r="I37" s="5" t="s">
        <v>139</v>
      </c>
      <c r="J37" s="6">
        <v>95</v>
      </c>
      <c r="K37" s="7">
        <v>41670</v>
      </c>
      <c r="P37" s="5" t="s">
        <v>113</v>
      </c>
      <c r="Q37" s="5" t="s">
        <v>114</v>
      </c>
      <c r="R37" s="5" t="s">
        <v>2321</v>
      </c>
      <c r="S37" s="5" t="s">
        <v>140</v>
      </c>
      <c r="U37" s="5" t="s">
        <v>2342</v>
      </c>
      <c r="Y37" s="5" t="s">
        <v>65</v>
      </c>
      <c r="AH37" s="5">
        <v>2736</v>
      </c>
    </row>
    <row r="38" spans="1:34" s="5" customFormat="1" ht="24">
      <c r="A38" s="5">
        <v>2737</v>
      </c>
      <c r="B38" s="5" t="s">
        <v>166</v>
      </c>
      <c r="D38" s="5" t="s">
        <v>3</v>
      </c>
      <c r="E38" s="5" t="s">
        <v>157</v>
      </c>
      <c r="F38" s="5" t="s">
        <v>164</v>
      </c>
      <c r="G38" s="5" t="s">
        <v>155</v>
      </c>
      <c r="H38" s="5" t="s">
        <v>155</v>
      </c>
      <c r="I38" s="5" t="s">
        <v>139</v>
      </c>
      <c r="J38" s="6">
        <v>95</v>
      </c>
      <c r="K38" s="7">
        <v>41670</v>
      </c>
      <c r="P38" s="5" t="s">
        <v>113</v>
      </c>
      <c r="Q38" s="5" t="s">
        <v>114</v>
      </c>
      <c r="R38" s="5" t="s">
        <v>2321</v>
      </c>
      <c r="S38" s="5" t="s">
        <v>115</v>
      </c>
      <c r="U38" s="5" t="s">
        <v>2342</v>
      </c>
      <c r="Y38" s="5" t="s">
        <v>65</v>
      </c>
      <c r="AH38" s="5">
        <v>2737</v>
      </c>
    </row>
    <row r="39" spans="1:34" s="5" customFormat="1" ht="24">
      <c r="A39" s="5">
        <v>2738</v>
      </c>
      <c r="B39" s="5" t="s">
        <v>167</v>
      </c>
      <c r="D39" s="5" t="s">
        <v>3</v>
      </c>
      <c r="E39" s="5" t="s">
        <v>157</v>
      </c>
      <c r="F39" s="5" t="s">
        <v>164</v>
      </c>
      <c r="G39" s="5" t="s">
        <v>155</v>
      </c>
      <c r="H39" s="5" t="s">
        <v>155</v>
      </c>
      <c r="I39" s="5" t="s">
        <v>139</v>
      </c>
      <c r="J39" s="6">
        <v>95</v>
      </c>
      <c r="K39" s="7">
        <v>41670</v>
      </c>
      <c r="P39" s="5" t="s">
        <v>113</v>
      </c>
      <c r="Q39" s="5" t="s">
        <v>114</v>
      </c>
      <c r="R39" s="5" t="s">
        <v>2321</v>
      </c>
      <c r="S39" s="5" t="s">
        <v>121</v>
      </c>
      <c r="U39" s="5" t="s">
        <v>2342</v>
      </c>
      <c r="Y39" s="5" t="s">
        <v>65</v>
      </c>
      <c r="AH39" s="5">
        <v>2738</v>
      </c>
    </row>
    <row r="40" spans="1:34" s="5" customFormat="1" ht="24">
      <c r="A40" s="5">
        <v>2739</v>
      </c>
      <c r="B40" s="5" t="s">
        <v>2369</v>
      </c>
      <c r="D40" s="5" t="s">
        <v>3</v>
      </c>
      <c r="E40" s="5" t="s">
        <v>2344</v>
      </c>
      <c r="F40" s="5" t="s">
        <v>2155</v>
      </c>
      <c r="G40" s="5" t="s">
        <v>2345</v>
      </c>
      <c r="H40" s="5" t="s">
        <v>2370</v>
      </c>
      <c r="I40" s="5" t="s">
        <v>139</v>
      </c>
      <c r="J40" s="6">
        <v>135.69999999999999</v>
      </c>
      <c r="K40" s="7">
        <v>41687</v>
      </c>
      <c r="P40" s="5" t="s">
        <v>113</v>
      </c>
      <c r="Q40" s="5" t="s">
        <v>114</v>
      </c>
      <c r="R40" s="5" t="s">
        <v>2321</v>
      </c>
      <c r="S40" s="5" t="s">
        <v>178</v>
      </c>
      <c r="U40" s="5" t="s">
        <v>141</v>
      </c>
      <c r="Y40" s="5" t="s">
        <v>63</v>
      </c>
      <c r="AH40" s="5">
        <v>2739</v>
      </c>
    </row>
    <row r="41" spans="1:34" s="5" customFormat="1" ht="24">
      <c r="A41" s="5">
        <v>2740</v>
      </c>
      <c r="B41" s="5" t="s">
        <v>168</v>
      </c>
      <c r="D41" s="5" t="s">
        <v>3</v>
      </c>
      <c r="E41" s="5" t="s">
        <v>157</v>
      </c>
      <c r="F41" s="5" t="s">
        <v>164</v>
      </c>
      <c r="G41" s="5" t="s">
        <v>155</v>
      </c>
      <c r="H41" s="5" t="s">
        <v>155</v>
      </c>
      <c r="I41" s="5" t="s">
        <v>139</v>
      </c>
      <c r="J41" s="6">
        <v>95</v>
      </c>
      <c r="K41" s="7">
        <v>41670</v>
      </c>
      <c r="P41" s="5" t="s">
        <v>113</v>
      </c>
      <c r="Q41" s="5" t="s">
        <v>114</v>
      </c>
      <c r="R41" s="5" t="s">
        <v>2321</v>
      </c>
      <c r="S41" s="5" t="s">
        <v>169</v>
      </c>
      <c r="U41" s="5" t="s">
        <v>2342</v>
      </c>
      <c r="Y41" s="5" t="s">
        <v>65</v>
      </c>
      <c r="AH41" s="5">
        <v>2740</v>
      </c>
    </row>
    <row r="42" spans="1:34" s="5" customFormat="1" ht="24">
      <c r="A42" s="5">
        <v>2741</v>
      </c>
      <c r="B42" s="5" t="s">
        <v>170</v>
      </c>
      <c r="D42" s="5" t="s">
        <v>3</v>
      </c>
      <c r="E42" s="5" t="s">
        <v>157</v>
      </c>
      <c r="F42" s="5" t="s">
        <v>164</v>
      </c>
      <c r="G42" s="5" t="s">
        <v>155</v>
      </c>
      <c r="H42" s="5" t="s">
        <v>155</v>
      </c>
      <c r="I42" s="5" t="s">
        <v>139</v>
      </c>
      <c r="J42" s="6">
        <v>95</v>
      </c>
      <c r="K42" s="7">
        <v>41670</v>
      </c>
      <c r="L42" s="5" t="s">
        <v>171</v>
      </c>
      <c r="P42" s="5" t="s">
        <v>113</v>
      </c>
      <c r="Q42" s="5" t="s">
        <v>114</v>
      </c>
      <c r="R42" s="5" t="s">
        <v>2321</v>
      </c>
      <c r="S42" s="5" t="s">
        <v>2371</v>
      </c>
      <c r="U42" s="5" t="s">
        <v>2342</v>
      </c>
      <c r="Y42" s="5" t="s">
        <v>65</v>
      </c>
      <c r="AH42" s="5">
        <v>2741</v>
      </c>
    </row>
    <row r="43" spans="1:34" s="5" customFormat="1" ht="24">
      <c r="A43" s="5">
        <v>2742</v>
      </c>
      <c r="B43" s="5" t="s">
        <v>2183</v>
      </c>
      <c r="D43" s="5" t="s">
        <v>3</v>
      </c>
      <c r="E43" s="5" t="s">
        <v>2184</v>
      </c>
      <c r="F43" s="5" t="s">
        <v>2185</v>
      </c>
      <c r="G43" s="5" t="s">
        <v>2372</v>
      </c>
      <c r="H43" s="5" t="s">
        <v>2186</v>
      </c>
      <c r="I43" s="5" t="s">
        <v>139</v>
      </c>
      <c r="J43" s="6">
        <v>68.319999999999993</v>
      </c>
      <c r="K43" s="7">
        <v>41687</v>
      </c>
      <c r="P43" s="5" t="s">
        <v>113</v>
      </c>
      <c r="Q43" s="5" t="s">
        <v>114</v>
      </c>
      <c r="R43" s="5" t="s">
        <v>2321</v>
      </c>
      <c r="S43" s="5" t="s">
        <v>178</v>
      </c>
      <c r="U43" s="5" t="s">
        <v>2342</v>
      </c>
      <c r="Y43" s="5" t="s">
        <v>63</v>
      </c>
      <c r="AH43" s="5">
        <v>2742</v>
      </c>
    </row>
    <row r="44" spans="1:34" s="5" customFormat="1" ht="24">
      <c r="A44" s="5">
        <v>2743</v>
      </c>
      <c r="B44" s="5" t="s">
        <v>2187</v>
      </c>
      <c r="D44" s="5" t="s">
        <v>3</v>
      </c>
      <c r="E44" s="5" t="s">
        <v>2188</v>
      </c>
      <c r="F44" s="5" t="s">
        <v>2185</v>
      </c>
      <c r="G44" s="5" t="s">
        <v>2372</v>
      </c>
      <c r="H44" s="5" t="s">
        <v>2189</v>
      </c>
      <c r="I44" s="5" t="s">
        <v>139</v>
      </c>
      <c r="J44" s="6">
        <v>68.319999999999993</v>
      </c>
      <c r="K44" s="7">
        <v>41687</v>
      </c>
      <c r="P44" s="5" t="s">
        <v>113</v>
      </c>
      <c r="Q44" s="5" t="s">
        <v>114</v>
      </c>
      <c r="R44" s="5" t="s">
        <v>2321</v>
      </c>
      <c r="S44" s="5" t="s">
        <v>260</v>
      </c>
      <c r="U44" s="5" t="s">
        <v>2342</v>
      </c>
      <c r="Y44" s="5" t="s">
        <v>63</v>
      </c>
      <c r="AH44" s="5">
        <v>2743</v>
      </c>
    </row>
    <row r="45" spans="1:34" s="5" customFormat="1" ht="24">
      <c r="A45" s="5">
        <v>2744</v>
      </c>
      <c r="B45" s="5" t="s">
        <v>173</v>
      </c>
      <c r="D45" s="5" t="s">
        <v>3</v>
      </c>
      <c r="E45" s="5" t="s">
        <v>157</v>
      </c>
      <c r="F45" s="5" t="s">
        <v>164</v>
      </c>
      <c r="G45" s="5" t="s">
        <v>155</v>
      </c>
      <c r="H45" s="5" t="s">
        <v>155</v>
      </c>
      <c r="I45" s="5" t="s">
        <v>139</v>
      </c>
      <c r="J45" s="6">
        <v>95</v>
      </c>
      <c r="K45" s="7">
        <v>41670</v>
      </c>
      <c r="P45" s="5" t="s">
        <v>113</v>
      </c>
      <c r="Q45" s="5" t="s">
        <v>114</v>
      </c>
      <c r="R45" s="5" t="s">
        <v>2321</v>
      </c>
      <c r="S45" s="5" t="s">
        <v>149</v>
      </c>
      <c r="U45" s="5" t="s">
        <v>2342</v>
      </c>
      <c r="Y45" s="5" t="s">
        <v>65</v>
      </c>
      <c r="AH45" s="5">
        <v>2744</v>
      </c>
    </row>
    <row r="46" spans="1:34" s="5" customFormat="1" ht="24">
      <c r="A46" s="5">
        <v>2746</v>
      </c>
      <c r="B46" s="5" t="s">
        <v>185</v>
      </c>
      <c r="D46" s="5" t="s">
        <v>3</v>
      </c>
      <c r="E46" s="5" t="s">
        <v>186</v>
      </c>
      <c r="F46" s="5" t="s">
        <v>164</v>
      </c>
      <c r="G46" s="5" t="s">
        <v>155</v>
      </c>
      <c r="H46" s="5" t="s">
        <v>155</v>
      </c>
      <c r="I46" s="5" t="s">
        <v>139</v>
      </c>
      <c r="J46" s="6">
        <v>95</v>
      </c>
      <c r="K46" s="7">
        <v>41670</v>
      </c>
      <c r="P46" s="5" t="s">
        <v>113</v>
      </c>
      <c r="Q46" s="5" t="s">
        <v>114</v>
      </c>
      <c r="R46" s="5" t="s">
        <v>2321</v>
      </c>
      <c r="S46" s="5" t="s">
        <v>187</v>
      </c>
      <c r="U46" s="5" t="s">
        <v>2342</v>
      </c>
      <c r="Y46" s="5" t="s">
        <v>65</v>
      </c>
      <c r="AH46" s="5">
        <v>2746</v>
      </c>
    </row>
    <row r="47" spans="1:34" s="5" customFormat="1" ht="24">
      <c r="A47" s="5">
        <v>2748</v>
      </c>
      <c r="B47" s="5" t="s">
        <v>175</v>
      </c>
      <c r="D47" s="5" t="s">
        <v>3</v>
      </c>
      <c r="E47" s="5" t="s">
        <v>157</v>
      </c>
      <c r="F47" s="5" t="s">
        <v>164</v>
      </c>
      <c r="G47" s="5" t="s">
        <v>155</v>
      </c>
      <c r="H47" s="5" t="s">
        <v>155</v>
      </c>
      <c r="I47" s="5" t="s">
        <v>139</v>
      </c>
      <c r="J47" s="6">
        <v>95</v>
      </c>
      <c r="K47" s="7">
        <v>41670</v>
      </c>
      <c r="L47" s="5" t="s">
        <v>171</v>
      </c>
      <c r="P47" s="5" t="s">
        <v>113</v>
      </c>
      <c r="Q47" s="5" t="s">
        <v>114</v>
      </c>
      <c r="R47" s="5" t="s">
        <v>2321</v>
      </c>
      <c r="S47" s="5" t="s">
        <v>176</v>
      </c>
      <c r="U47" s="5" t="s">
        <v>2342</v>
      </c>
      <c r="V47" s="5">
        <v>0</v>
      </c>
      <c r="Y47" s="5" t="s">
        <v>65</v>
      </c>
      <c r="AH47" s="5">
        <v>2748</v>
      </c>
    </row>
    <row r="48" spans="1:34" s="5" customFormat="1" ht="24">
      <c r="A48" s="5">
        <v>2751</v>
      </c>
      <c r="B48" s="5" t="s">
        <v>177</v>
      </c>
      <c r="D48" s="5" t="s">
        <v>3</v>
      </c>
      <c r="E48" s="5" t="s">
        <v>157</v>
      </c>
      <c r="F48" s="5" t="s">
        <v>164</v>
      </c>
      <c r="G48" s="5" t="s">
        <v>155</v>
      </c>
      <c r="H48" s="5" t="s">
        <v>155</v>
      </c>
      <c r="I48" s="5" t="s">
        <v>139</v>
      </c>
      <c r="J48" s="6">
        <v>95</v>
      </c>
      <c r="K48" s="7">
        <v>41670</v>
      </c>
      <c r="P48" s="5" t="s">
        <v>113</v>
      </c>
      <c r="Q48" s="5" t="s">
        <v>114</v>
      </c>
      <c r="R48" s="5" t="s">
        <v>2321</v>
      </c>
      <c r="S48" s="5" t="s">
        <v>178</v>
      </c>
      <c r="U48" s="5" t="s">
        <v>2342</v>
      </c>
      <c r="Y48" s="5" t="s">
        <v>65</v>
      </c>
      <c r="AH48" s="5">
        <v>2751</v>
      </c>
    </row>
    <row r="49" spans="1:34" s="5" customFormat="1" ht="24">
      <c r="A49" s="5">
        <v>2757</v>
      </c>
      <c r="B49" s="5" t="s">
        <v>2373</v>
      </c>
      <c r="D49" s="5" t="s">
        <v>3</v>
      </c>
      <c r="E49" s="5" t="s">
        <v>2374</v>
      </c>
      <c r="F49" s="5" t="s">
        <v>164</v>
      </c>
      <c r="G49" s="5" t="s">
        <v>2360</v>
      </c>
      <c r="H49" s="5" t="s">
        <v>155</v>
      </c>
      <c r="I49" s="5" t="s">
        <v>139</v>
      </c>
      <c r="J49" s="6">
        <v>80</v>
      </c>
      <c r="K49" s="5">
        <v>2014</v>
      </c>
      <c r="P49" s="5" t="s">
        <v>113</v>
      </c>
      <c r="Q49" s="5" t="s">
        <v>114</v>
      </c>
      <c r="R49" s="5" t="s">
        <v>2321</v>
      </c>
      <c r="S49" s="5" t="s">
        <v>140</v>
      </c>
      <c r="U49" s="5" t="s">
        <v>141</v>
      </c>
      <c r="Y49" s="5" t="s">
        <v>65</v>
      </c>
      <c r="AH49" s="5">
        <v>2757</v>
      </c>
    </row>
    <row r="50" spans="1:34" s="5" customFormat="1" ht="24">
      <c r="A50" s="5">
        <v>2759</v>
      </c>
      <c r="B50" s="5" t="s">
        <v>179</v>
      </c>
      <c r="D50" s="5" t="s">
        <v>3</v>
      </c>
      <c r="E50" s="5" t="s">
        <v>157</v>
      </c>
      <c r="F50" s="5" t="s">
        <v>180</v>
      </c>
      <c r="G50" s="5" t="s">
        <v>2375</v>
      </c>
      <c r="H50" s="5" t="s">
        <v>155</v>
      </c>
      <c r="I50" s="5" t="s">
        <v>139</v>
      </c>
      <c r="J50" s="6">
        <v>87.61</v>
      </c>
      <c r="K50" s="7">
        <v>41695</v>
      </c>
      <c r="P50" s="5" t="s">
        <v>113</v>
      </c>
      <c r="Q50" s="5" t="s">
        <v>114</v>
      </c>
      <c r="R50" s="5" t="s">
        <v>2321</v>
      </c>
      <c r="S50" s="5" t="s">
        <v>140</v>
      </c>
      <c r="U50" s="5" t="s">
        <v>2342</v>
      </c>
      <c r="Y50" s="5" t="s">
        <v>65</v>
      </c>
      <c r="AH50" s="5">
        <v>2759</v>
      </c>
    </row>
    <row r="51" spans="1:34" s="5" customFormat="1" ht="24">
      <c r="A51" s="5">
        <v>2760</v>
      </c>
      <c r="B51" s="5" t="s">
        <v>188</v>
      </c>
      <c r="D51" s="5" t="s">
        <v>3</v>
      </c>
      <c r="E51" s="5" t="s">
        <v>186</v>
      </c>
      <c r="F51" s="5" t="s">
        <v>180</v>
      </c>
      <c r="G51" s="5" t="s">
        <v>2375</v>
      </c>
      <c r="H51" s="5" t="s">
        <v>155</v>
      </c>
      <c r="I51" s="5" t="s">
        <v>139</v>
      </c>
      <c r="J51" s="6">
        <v>87.61</v>
      </c>
      <c r="K51" s="7">
        <v>41695</v>
      </c>
      <c r="P51" s="5" t="s">
        <v>113</v>
      </c>
      <c r="Q51" s="5" t="s">
        <v>114</v>
      </c>
      <c r="R51" s="5" t="s">
        <v>2321</v>
      </c>
      <c r="S51" s="5" t="s">
        <v>124</v>
      </c>
      <c r="U51" s="5" t="s">
        <v>2342</v>
      </c>
      <c r="Y51" s="5" t="s">
        <v>65</v>
      </c>
      <c r="AH51" s="5">
        <v>2760</v>
      </c>
    </row>
    <row r="52" spans="1:34" s="5" customFormat="1" ht="24">
      <c r="A52" s="5">
        <v>2761</v>
      </c>
      <c r="B52" s="5" t="s">
        <v>182</v>
      </c>
      <c r="D52" s="5" t="s">
        <v>3</v>
      </c>
      <c r="E52" s="5" t="s">
        <v>157</v>
      </c>
      <c r="F52" s="5" t="s">
        <v>180</v>
      </c>
      <c r="G52" s="5" t="s">
        <v>2375</v>
      </c>
      <c r="H52" s="5" t="s">
        <v>155</v>
      </c>
      <c r="I52" s="5" t="s">
        <v>139</v>
      </c>
      <c r="J52" s="6">
        <v>87.61</v>
      </c>
      <c r="K52" s="7">
        <v>41695</v>
      </c>
      <c r="P52" s="5" t="s">
        <v>113</v>
      </c>
      <c r="Q52" s="5" t="s">
        <v>114</v>
      </c>
      <c r="R52" s="5" t="s">
        <v>2321</v>
      </c>
      <c r="S52" s="5" t="s">
        <v>162</v>
      </c>
      <c r="U52" s="5" t="s">
        <v>2342</v>
      </c>
      <c r="Y52" s="5" t="s">
        <v>65</v>
      </c>
      <c r="AH52" s="5">
        <v>2761</v>
      </c>
    </row>
    <row r="53" spans="1:34" s="5" customFormat="1" ht="24">
      <c r="A53" s="5">
        <v>2762</v>
      </c>
      <c r="B53" s="5" t="s">
        <v>183</v>
      </c>
      <c r="D53" s="5" t="s">
        <v>3</v>
      </c>
      <c r="E53" s="5" t="s">
        <v>157</v>
      </c>
      <c r="F53" s="5" t="s">
        <v>180</v>
      </c>
      <c r="G53" s="5" t="s">
        <v>2375</v>
      </c>
      <c r="H53" s="5" t="s">
        <v>155</v>
      </c>
      <c r="I53" s="5" t="s">
        <v>139</v>
      </c>
      <c r="J53" s="6">
        <v>87.61</v>
      </c>
      <c r="K53" s="7">
        <v>41695</v>
      </c>
      <c r="P53" s="5" t="s">
        <v>113</v>
      </c>
      <c r="Q53" s="5" t="s">
        <v>114</v>
      </c>
      <c r="R53" s="5" t="s">
        <v>2321</v>
      </c>
      <c r="S53" s="5" t="s">
        <v>184</v>
      </c>
      <c r="U53" s="5" t="s">
        <v>2342</v>
      </c>
      <c r="Y53" s="5" t="s">
        <v>65</v>
      </c>
      <c r="AH53" s="5">
        <v>2762</v>
      </c>
    </row>
    <row r="54" spans="1:34" s="5" customFormat="1" ht="24">
      <c r="A54" s="5">
        <v>2763</v>
      </c>
      <c r="B54" s="5" t="s">
        <v>611</v>
      </c>
      <c r="D54" s="5" t="s">
        <v>3</v>
      </c>
      <c r="E54" s="5" t="s">
        <v>612</v>
      </c>
      <c r="F54" s="5" t="s">
        <v>613</v>
      </c>
      <c r="G54" s="5" t="s">
        <v>155</v>
      </c>
      <c r="H54" s="5" t="s">
        <v>155</v>
      </c>
      <c r="I54" s="5" t="s">
        <v>139</v>
      </c>
      <c r="J54" s="6">
        <v>137.16999999999999</v>
      </c>
      <c r="K54" s="7">
        <v>41704</v>
      </c>
      <c r="P54" s="5" t="s">
        <v>113</v>
      </c>
      <c r="Q54" s="5" t="s">
        <v>114</v>
      </c>
      <c r="R54" s="5" t="s">
        <v>2321</v>
      </c>
      <c r="S54" s="5" t="s">
        <v>260</v>
      </c>
      <c r="U54" s="5" t="s">
        <v>2342</v>
      </c>
      <c r="Y54" s="5" t="s">
        <v>65</v>
      </c>
      <c r="AH54" s="5">
        <v>2763</v>
      </c>
    </row>
    <row r="55" spans="1:34" s="5" customFormat="1" ht="24">
      <c r="A55" s="5">
        <v>2764</v>
      </c>
      <c r="B55" s="5" t="s">
        <v>614</v>
      </c>
      <c r="D55" s="5" t="s">
        <v>3</v>
      </c>
      <c r="E55" s="5" t="s">
        <v>612</v>
      </c>
      <c r="F55" s="5" t="s">
        <v>613</v>
      </c>
      <c r="G55" s="5" t="s">
        <v>155</v>
      </c>
      <c r="H55" s="5" t="s">
        <v>155</v>
      </c>
      <c r="I55" s="5" t="s">
        <v>139</v>
      </c>
      <c r="J55" s="6">
        <v>137.16999999999999</v>
      </c>
      <c r="K55" s="7">
        <v>41704</v>
      </c>
      <c r="P55" s="5" t="s">
        <v>113</v>
      </c>
      <c r="Q55" s="5" t="s">
        <v>114</v>
      </c>
      <c r="R55" s="5" t="s">
        <v>2321</v>
      </c>
      <c r="S55" s="5" t="s">
        <v>550</v>
      </c>
      <c r="U55" s="5" t="s">
        <v>2342</v>
      </c>
      <c r="Y55" s="5" t="s">
        <v>65</v>
      </c>
      <c r="AH55" s="5">
        <v>2764</v>
      </c>
    </row>
    <row r="56" spans="1:34" s="5" customFormat="1" ht="24">
      <c r="A56" s="5">
        <v>2765</v>
      </c>
      <c r="B56" s="5" t="s">
        <v>615</v>
      </c>
      <c r="D56" s="5" t="s">
        <v>3</v>
      </c>
      <c r="E56" s="5" t="s">
        <v>612</v>
      </c>
      <c r="F56" s="5" t="s">
        <v>613</v>
      </c>
      <c r="G56" s="5" t="s">
        <v>155</v>
      </c>
      <c r="H56" s="5" t="s">
        <v>155</v>
      </c>
      <c r="I56" s="5" t="s">
        <v>139</v>
      </c>
      <c r="J56" s="6">
        <v>137.16999999999999</v>
      </c>
      <c r="K56" s="7">
        <v>41704</v>
      </c>
      <c r="P56" s="5" t="s">
        <v>113</v>
      </c>
      <c r="Q56" s="5" t="s">
        <v>114</v>
      </c>
      <c r="R56" s="5" t="s">
        <v>2321</v>
      </c>
      <c r="S56" s="5" t="s">
        <v>435</v>
      </c>
      <c r="U56" s="5" t="s">
        <v>2342</v>
      </c>
      <c r="Y56" s="5" t="s">
        <v>65</v>
      </c>
      <c r="AH56" s="5">
        <v>2765</v>
      </c>
    </row>
    <row r="57" spans="1:34" s="5" customFormat="1" ht="24">
      <c r="A57" s="5">
        <v>2766</v>
      </c>
      <c r="B57" s="5" t="s">
        <v>616</v>
      </c>
      <c r="D57" s="5" t="s">
        <v>3</v>
      </c>
      <c r="E57" s="5" t="s">
        <v>612</v>
      </c>
      <c r="F57" s="5" t="s">
        <v>613</v>
      </c>
      <c r="G57" s="5" t="s">
        <v>155</v>
      </c>
      <c r="H57" s="5" t="s">
        <v>155</v>
      </c>
      <c r="I57" s="5" t="s">
        <v>139</v>
      </c>
      <c r="J57" s="6">
        <v>137.16999999999999</v>
      </c>
      <c r="K57" s="7">
        <v>41704</v>
      </c>
      <c r="P57" s="5" t="s">
        <v>113</v>
      </c>
      <c r="Q57" s="5" t="s">
        <v>114</v>
      </c>
      <c r="R57" s="5" t="s">
        <v>2321</v>
      </c>
      <c r="S57" s="5" t="s">
        <v>415</v>
      </c>
      <c r="U57" s="5" t="s">
        <v>2342</v>
      </c>
      <c r="Y57" s="5" t="s">
        <v>65</v>
      </c>
      <c r="AH57" s="5">
        <v>2766</v>
      </c>
    </row>
    <row r="58" spans="1:34" s="5" customFormat="1" ht="24">
      <c r="A58" s="5">
        <v>2767</v>
      </c>
      <c r="B58" s="5" t="s">
        <v>501</v>
      </c>
      <c r="D58" s="5" t="s">
        <v>3</v>
      </c>
      <c r="E58" s="5" t="s">
        <v>502</v>
      </c>
      <c r="F58" s="5" t="s">
        <v>503</v>
      </c>
      <c r="G58" s="5" t="s">
        <v>155</v>
      </c>
      <c r="H58" s="5" t="s">
        <v>155</v>
      </c>
      <c r="I58" s="5" t="s">
        <v>139</v>
      </c>
      <c r="J58" s="6">
        <v>84.07</v>
      </c>
      <c r="K58" s="7">
        <v>41709</v>
      </c>
      <c r="P58" s="5" t="s">
        <v>113</v>
      </c>
      <c r="Q58" s="5" t="s">
        <v>114</v>
      </c>
      <c r="R58" s="5" t="s">
        <v>2321</v>
      </c>
      <c r="S58" s="5" t="s">
        <v>140</v>
      </c>
      <c r="U58" s="5" t="s">
        <v>2342</v>
      </c>
      <c r="Y58" s="5" t="s">
        <v>65</v>
      </c>
      <c r="AH58" s="5">
        <v>2767</v>
      </c>
    </row>
    <row r="59" spans="1:34" s="5" customFormat="1" ht="24">
      <c r="A59" s="5">
        <v>2768</v>
      </c>
      <c r="B59" s="5" t="s">
        <v>504</v>
      </c>
      <c r="D59" s="5" t="s">
        <v>3</v>
      </c>
      <c r="E59" s="5" t="s">
        <v>502</v>
      </c>
      <c r="F59" s="5" t="s">
        <v>505</v>
      </c>
      <c r="G59" s="5" t="s">
        <v>155</v>
      </c>
      <c r="H59" s="5" t="s">
        <v>155</v>
      </c>
      <c r="I59" s="5" t="s">
        <v>139</v>
      </c>
      <c r="J59" s="6">
        <v>84.07</v>
      </c>
      <c r="K59" s="7">
        <v>41709</v>
      </c>
      <c r="P59" s="5" t="s">
        <v>113</v>
      </c>
      <c r="Q59" s="5" t="s">
        <v>114</v>
      </c>
      <c r="R59" s="5" t="s">
        <v>2321</v>
      </c>
      <c r="S59" s="5" t="s">
        <v>140</v>
      </c>
      <c r="U59" s="5" t="s">
        <v>2342</v>
      </c>
      <c r="Y59" s="5" t="s">
        <v>65</v>
      </c>
      <c r="AH59" s="5">
        <v>2768</v>
      </c>
    </row>
    <row r="60" spans="1:34" s="5" customFormat="1" ht="24">
      <c r="A60" s="5">
        <v>2778</v>
      </c>
      <c r="B60" s="5" t="s">
        <v>617</v>
      </c>
      <c r="D60" s="5" t="s">
        <v>3</v>
      </c>
      <c r="E60" s="5" t="s">
        <v>612</v>
      </c>
      <c r="F60" s="5" t="s">
        <v>613</v>
      </c>
      <c r="G60" s="5" t="s">
        <v>155</v>
      </c>
      <c r="H60" s="5" t="s">
        <v>155</v>
      </c>
      <c r="I60" s="5" t="s">
        <v>139</v>
      </c>
      <c r="J60" s="6">
        <v>137.16999999999999</v>
      </c>
      <c r="K60" s="7">
        <v>41704</v>
      </c>
      <c r="P60" s="5" t="s">
        <v>113</v>
      </c>
      <c r="Q60" s="5" t="s">
        <v>114</v>
      </c>
      <c r="R60" s="5" t="s">
        <v>2321</v>
      </c>
      <c r="S60" s="5" t="s">
        <v>422</v>
      </c>
      <c r="U60" s="5" t="s">
        <v>116</v>
      </c>
      <c r="Y60" s="5" t="s">
        <v>65</v>
      </c>
      <c r="AH60" s="5">
        <v>2778</v>
      </c>
    </row>
    <row r="61" spans="1:34" s="5" customFormat="1" ht="24">
      <c r="A61" s="8">
        <v>2779</v>
      </c>
      <c r="B61" s="5" t="s">
        <v>618</v>
      </c>
      <c r="D61" s="5" t="s">
        <v>3</v>
      </c>
      <c r="E61" s="5" t="s">
        <v>612</v>
      </c>
      <c r="F61" s="5" t="s">
        <v>613</v>
      </c>
      <c r="G61" s="5" t="s">
        <v>155</v>
      </c>
      <c r="H61" s="5" t="s">
        <v>155</v>
      </c>
      <c r="I61" s="5" t="s">
        <v>139</v>
      </c>
      <c r="J61" s="6">
        <v>137.16999999999999</v>
      </c>
      <c r="K61" s="7">
        <v>41704</v>
      </c>
      <c r="P61" s="5" t="s">
        <v>113</v>
      </c>
      <c r="Q61" s="5" t="s">
        <v>114</v>
      </c>
      <c r="R61" s="5" t="s">
        <v>2321</v>
      </c>
      <c r="S61" s="5" t="s">
        <v>2376</v>
      </c>
      <c r="U61" s="5" t="s">
        <v>2342</v>
      </c>
      <c r="Y61" s="5" t="s">
        <v>65</v>
      </c>
      <c r="AH61" s="8">
        <v>2779</v>
      </c>
    </row>
    <row r="62" spans="1:34" s="5" customFormat="1" ht="24">
      <c r="A62" s="5">
        <v>2780</v>
      </c>
      <c r="B62" s="5" t="s">
        <v>619</v>
      </c>
      <c r="D62" s="5" t="s">
        <v>3</v>
      </c>
      <c r="E62" s="5" t="s">
        <v>612</v>
      </c>
      <c r="F62" s="5" t="s">
        <v>613</v>
      </c>
      <c r="G62" s="5" t="s">
        <v>155</v>
      </c>
      <c r="H62" s="5" t="s">
        <v>155</v>
      </c>
      <c r="I62" s="5" t="s">
        <v>139</v>
      </c>
      <c r="J62" s="6">
        <v>137.16999999999999</v>
      </c>
      <c r="K62" s="7">
        <v>41704</v>
      </c>
      <c r="P62" s="5" t="s">
        <v>113</v>
      </c>
      <c r="Q62" s="5" t="s">
        <v>114</v>
      </c>
      <c r="R62" s="5" t="s">
        <v>2321</v>
      </c>
      <c r="S62" s="5" t="s">
        <v>178</v>
      </c>
      <c r="U62" s="5" t="s">
        <v>2342</v>
      </c>
      <c r="Y62" s="5" t="s">
        <v>65</v>
      </c>
      <c r="AH62" s="5">
        <v>2780</v>
      </c>
    </row>
    <row r="63" spans="1:34" s="5" customFormat="1" ht="24">
      <c r="A63" s="5">
        <v>2781</v>
      </c>
      <c r="B63" s="5" t="s">
        <v>620</v>
      </c>
      <c r="D63" s="5" t="s">
        <v>3</v>
      </c>
      <c r="E63" s="5" t="s">
        <v>612</v>
      </c>
      <c r="F63" s="5" t="s">
        <v>613</v>
      </c>
      <c r="G63" s="5" t="s">
        <v>155</v>
      </c>
      <c r="H63" s="5" t="s">
        <v>155</v>
      </c>
      <c r="I63" s="5" t="s">
        <v>139</v>
      </c>
      <c r="J63" s="6">
        <v>137.16999999999999</v>
      </c>
      <c r="K63" s="7">
        <v>41704</v>
      </c>
      <c r="P63" s="5" t="s">
        <v>113</v>
      </c>
      <c r="Q63" s="5" t="s">
        <v>114</v>
      </c>
      <c r="R63" s="5" t="s">
        <v>2321</v>
      </c>
      <c r="S63" s="5" t="s">
        <v>115</v>
      </c>
      <c r="U63" s="5" t="s">
        <v>2342</v>
      </c>
      <c r="Y63" s="5" t="s">
        <v>65</v>
      </c>
      <c r="AH63" s="5">
        <v>2781</v>
      </c>
    </row>
    <row r="64" spans="1:34" s="5" customFormat="1" ht="24">
      <c r="A64" s="5">
        <v>2782</v>
      </c>
      <c r="B64" s="5" t="s">
        <v>621</v>
      </c>
      <c r="D64" s="5" t="s">
        <v>3</v>
      </c>
      <c r="E64" s="5" t="s">
        <v>612</v>
      </c>
      <c r="F64" s="5" t="s">
        <v>613</v>
      </c>
      <c r="G64" s="5" t="s">
        <v>155</v>
      </c>
      <c r="H64" s="5" t="s">
        <v>155</v>
      </c>
      <c r="I64" s="5" t="s">
        <v>139</v>
      </c>
      <c r="J64" s="6">
        <v>137.16999999999999</v>
      </c>
      <c r="K64" s="7">
        <v>41704</v>
      </c>
      <c r="P64" s="5" t="s">
        <v>113</v>
      </c>
      <c r="Q64" s="5" t="s">
        <v>114</v>
      </c>
      <c r="R64" s="5" t="s">
        <v>2321</v>
      </c>
      <c r="S64" s="5" t="s">
        <v>187</v>
      </c>
      <c r="U64" s="5" t="s">
        <v>2342</v>
      </c>
      <c r="Y64" s="5" t="s">
        <v>65</v>
      </c>
      <c r="AH64" s="5">
        <v>2782</v>
      </c>
    </row>
    <row r="65" spans="1:34" s="5" customFormat="1" ht="24">
      <c r="A65" s="5">
        <v>2783</v>
      </c>
      <c r="B65" s="5" t="s">
        <v>622</v>
      </c>
      <c r="D65" s="5" t="s">
        <v>3</v>
      </c>
      <c r="E65" s="5" t="s">
        <v>612</v>
      </c>
      <c r="F65" s="5" t="s">
        <v>613</v>
      </c>
      <c r="G65" s="5" t="s">
        <v>155</v>
      </c>
      <c r="H65" s="5" t="s">
        <v>155</v>
      </c>
      <c r="I65" s="5" t="s">
        <v>139</v>
      </c>
      <c r="J65" s="6">
        <v>137.16999999999999</v>
      </c>
      <c r="K65" s="7">
        <v>41704</v>
      </c>
      <c r="P65" s="5" t="s">
        <v>113</v>
      </c>
      <c r="Q65" s="5" t="s">
        <v>114</v>
      </c>
      <c r="R65" s="5" t="s">
        <v>2321</v>
      </c>
      <c r="S65" s="5" t="s">
        <v>2330</v>
      </c>
      <c r="U65" s="5" t="s">
        <v>2342</v>
      </c>
      <c r="Y65" s="5" t="s">
        <v>65</v>
      </c>
      <c r="AH65" s="5">
        <v>2783</v>
      </c>
    </row>
    <row r="66" spans="1:34" s="5" customFormat="1" ht="24">
      <c r="A66" s="5">
        <v>2784</v>
      </c>
      <c r="B66" s="5" t="s">
        <v>623</v>
      </c>
      <c r="D66" s="5" t="s">
        <v>3</v>
      </c>
      <c r="E66" s="5" t="s">
        <v>612</v>
      </c>
      <c r="F66" s="5" t="s">
        <v>613</v>
      </c>
      <c r="G66" s="5" t="s">
        <v>155</v>
      </c>
      <c r="H66" s="5" t="s">
        <v>155</v>
      </c>
      <c r="I66" s="5" t="s">
        <v>139</v>
      </c>
      <c r="J66" s="6">
        <v>137.16999999999999</v>
      </c>
      <c r="K66" s="7">
        <v>41704</v>
      </c>
      <c r="P66" s="5" t="s">
        <v>113</v>
      </c>
      <c r="Q66" s="5" t="s">
        <v>114</v>
      </c>
      <c r="R66" s="5" t="s">
        <v>2321</v>
      </c>
      <c r="S66" s="5" t="s">
        <v>149</v>
      </c>
      <c r="U66" s="5" t="s">
        <v>2342</v>
      </c>
      <c r="Y66" s="5" t="s">
        <v>65</v>
      </c>
      <c r="AH66" s="5">
        <v>2784</v>
      </c>
    </row>
    <row r="67" spans="1:34" s="5" customFormat="1" ht="24">
      <c r="A67" s="5">
        <v>2785</v>
      </c>
      <c r="B67" s="5" t="s">
        <v>624</v>
      </c>
      <c r="D67" s="5" t="s">
        <v>3</v>
      </c>
      <c r="E67" s="5" t="s">
        <v>612</v>
      </c>
      <c r="F67" s="5" t="s">
        <v>613</v>
      </c>
      <c r="G67" s="5" t="s">
        <v>155</v>
      </c>
      <c r="H67" s="5" t="s">
        <v>155</v>
      </c>
      <c r="I67" s="5" t="s">
        <v>139</v>
      </c>
      <c r="J67" s="6">
        <v>137.16999999999999</v>
      </c>
      <c r="K67" s="7">
        <v>41704</v>
      </c>
      <c r="L67" s="5" t="s">
        <v>171</v>
      </c>
      <c r="P67" s="5" t="s">
        <v>113</v>
      </c>
      <c r="Q67" s="5" t="s">
        <v>114</v>
      </c>
      <c r="R67" s="5" t="s">
        <v>2321</v>
      </c>
      <c r="S67" s="5" t="s">
        <v>2371</v>
      </c>
      <c r="U67" s="5" t="s">
        <v>2342</v>
      </c>
      <c r="Y67" s="5" t="s">
        <v>65</v>
      </c>
      <c r="AH67" s="5">
        <v>2785</v>
      </c>
    </row>
    <row r="68" spans="1:34" s="5" customFormat="1" ht="24">
      <c r="A68" s="5">
        <v>2786</v>
      </c>
      <c r="B68" s="5" t="s">
        <v>625</v>
      </c>
      <c r="D68" s="5" t="s">
        <v>3</v>
      </c>
      <c r="E68" s="5" t="s">
        <v>612</v>
      </c>
      <c r="F68" s="5" t="s">
        <v>613</v>
      </c>
      <c r="G68" s="5" t="s">
        <v>155</v>
      </c>
      <c r="H68" s="5" t="s">
        <v>155</v>
      </c>
      <c r="I68" s="5" t="s">
        <v>139</v>
      </c>
      <c r="J68" s="6">
        <v>137.16999999999999</v>
      </c>
      <c r="K68" s="7">
        <v>41704</v>
      </c>
      <c r="P68" s="5" t="s">
        <v>113</v>
      </c>
      <c r="Q68" s="5" t="s">
        <v>114</v>
      </c>
      <c r="R68" s="5" t="s">
        <v>2321</v>
      </c>
      <c r="S68" s="5" t="s">
        <v>121</v>
      </c>
      <c r="U68" s="5" t="s">
        <v>2342</v>
      </c>
      <c r="Y68" s="5" t="s">
        <v>65</v>
      </c>
      <c r="AH68" s="5">
        <v>2786</v>
      </c>
    </row>
    <row r="69" spans="1:34" s="5" customFormat="1" ht="24">
      <c r="A69" s="5">
        <v>2787</v>
      </c>
      <c r="B69" s="5" t="s">
        <v>626</v>
      </c>
      <c r="D69" s="5" t="s">
        <v>3</v>
      </c>
      <c r="E69" s="5" t="s">
        <v>612</v>
      </c>
      <c r="F69" s="5" t="s">
        <v>613</v>
      </c>
      <c r="G69" s="5" t="s">
        <v>155</v>
      </c>
      <c r="H69" s="5" t="s">
        <v>155</v>
      </c>
      <c r="I69" s="5" t="s">
        <v>139</v>
      </c>
      <c r="J69" s="6">
        <v>137.16999999999999</v>
      </c>
      <c r="K69" s="7">
        <v>41704</v>
      </c>
      <c r="P69" s="5" t="s">
        <v>113</v>
      </c>
      <c r="Q69" s="5" t="s">
        <v>114</v>
      </c>
      <c r="R69" s="5" t="s">
        <v>2321</v>
      </c>
      <c r="S69" s="5" t="s">
        <v>325</v>
      </c>
      <c r="U69" s="5" t="s">
        <v>2342</v>
      </c>
      <c r="Y69" s="5" t="s">
        <v>65</v>
      </c>
      <c r="AH69" s="5">
        <v>2787</v>
      </c>
    </row>
    <row r="70" spans="1:34" s="5" customFormat="1" ht="24">
      <c r="A70" s="5">
        <v>2788</v>
      </c>
      <c r="B70" s="5" t="s">
        <v>632</v>
      </c>
      <c r="D70" s="5" t="s">
        <v>3</v>
      </c>
      <c r="E70" s="5" t="s">
        <v>633</v>
      </c>
      <c r="F70" s="5" t="s">
        <v>613</v>
      </c>
      <c r="G70" s="5" t="s">
        <v>155</v>
      </c>
      <c r="H70" s="5" t="s">
        <v>155</v>
      </c>
      <c r="I70" s="5" t="s">
        <v>139</v>
      </c>
      <c r="J70" s="6">
        <v>137.16999999999999</v>
      </c>
      <c r="K70" s="7">
        <v>41704</v>
      </c>
      <c r="P70" s="5" t="s">
        <v>113</v>
      </c>
      <c r="Q70" s="5" t="s">
        <v>114</v>
      </c>
      <c r="R70" s="5" t="s">
        <v>2321</v>
      </c>
      <c r="S70" s="5" t="s">
        <v>149</v>
      </c>
      <c r="U70" s="5" t="s">
        <v>2342</v>
      </c>
      <c r="Y70" s="5" t="s">
        <v>65</v>
      </c>
      <c r="AH70" s="5">
        <v>2788</v>
      </c>
    </row>
    <row r="71" spans="1:34" s="5" customFormat="1" ht="24">
      <c r="A71" s="5">
        <v>2789</v>
      </c>
      <c r="B71" s="5" t="s">
        <v>627</v>
      </c>
      <c r="D71" s="5" t="s">
        <v>3</v>
      </c>
      <c r="E71" s="5" t="s">
        <v>612</v>
      </c>
      <c r="F71" s="5" t="s">
        <v>613</v>
      </c>
      <c r="G71" s="5" t="s">
        <v>155</v>
      </c>
      <c r="H71" s="5" t="s">
        <v>155</v>
      </c>
      <c r="I71" s="5" t="s">
        <v>139</v>
      </c>
      <c r="J71" s="6">
        <v>137.16999999999999</v>
      </c>
      <c r="K71" s="7">
        <v>41704</v>
      </c>
      <c r="P71" s="5" t="s">
        <v>113</v>
      </c>
      <c r="Q71" s="5" t="s">
        <v>114</v>
      </c>
      <c r="R71" s="5" t="s">
        <v>2321</v>
      </c>
      <c r="S71" s="5" t="s">
        <v>140</v>
      </c>
      <c r="U71" s="5" t="s">
        <v>2342</v>
      </c>
      <c r="Y71" s="5" t="s">
        <v>65</v>
      </c>
      <c r="AH71" s="5">
        <v>2789</v>
      </c>
    </row>
    <row r="72" spans="1:34" s="5" customFormat="1" ht="24">
      <c r="A72" s="5">
        <v>2790</v>
      </c>
      <c r="B72" s="5" t="s">
        <v>628</v>
      </c>
      <c r="D72" s="5" t="s">
        <v>3</v>
      </c>
      <c r="E72" s="5" t="s">
        <v>612</v>
      </c>
      <c r="F72" s="5" t="s">
        <v>613</v>
      </c>
      <c r="G72" s="5" t="s">
        <v>155</v>
      </c>
      <c r="H72" s="5" t="s">
        <v>155</v>
      </c>
      <c r="I72" s="5" t="s">
        <v>139</v>
      </c>
      <c r="J72" s="6">
        <v>137.16999999999999</v>
      </c>
      <c r="K72" s="7">
        <v>41704</v>
      </c>
      <c r="P72" s="5" t="s">
        <v>113</v>
      </c>
      <c r="Q72" s="5" t="s">
        <v>114</v>
      </c>
      <c r="R72" s="5" t="s">
        <v>2321</v>
      </c>
      <c r="S72" s="5" t="s">
        <v>169</v>
      </c>
      <c r="U72" s="5" t="s">
        <v>2342</v>
      </c>
      <c r="Y72" s="5" t="s">
        <v>65</v>
      </c>
      <c r="AH72" s="5">
        <v>2790</v>
      </c>
    </row>
    <row r="73" spans="1:34" s="5" customFormat="1" ht="24">
      <c r="A73" s="5">
        <v>2791</v>
      </c>
      <c r="B73" s="5" t="s">
        <v>629</v>
      </c>
      <c r="D73" s="5" t="s">
        <v>3</v>
      </c>
      <c r="E73" s="5" t="s">
        <v>612</v>
      </c>
      <c r="F73" s="5" t="s">
        <v>613</v>
      </c>
      <c r="G73" s="5" t="s">
        <v>155</v>
      </c>
      <c r="H73" s="5" t="s">
        <v>155</v>
      </c>
      <c r="I73" s="5" t="s">
        <v>139</v>
      </c>
      <c r="J73" s="6">
        <v>137.16999999999999</v>
      </c>
      <c r="K73" s="7">
        <v>41704</v>
      </c>
      <c r="P73" s="5" t="s">
        <v>113</v>
      </c>
      <c r="Q73" s="5" t="s">
        <v>114</v>
      </c>
      <c r="R73" s="5" t="s">
        <v>2321</v>
      </c>
      <c r="S73" s="5" t="s">
        <v>2377</v>
      </c>
      <c r="U73" s="5" t="s">
        <v>2342</v>
      </c>
      <c r="Y73" s="5" t="s">
        <v>65</v>
      </c>
      <c r="AH73" s="5">
        <v>2791</v>
      </c>
    </row>
    <row r="74" spans="1:34" s="5" customFormat="1" ht="24">
      <c r="A74" s="5">
        <v>2792</v>
      </c>
      <c r="B74" s="5" t="s">
        <v>630</v>
      </c>
      <c r="D74" s="5" t="s">
        <v>3</v>
      </c>
      <c r="E74" s="5" t="s">
        <v>612</v>
      </c>
      <c r="F74" s="5" t="s">
        <v>613</v>
      </c>
      <c r="G74" s="5" t="s">
        <v>155</v>
      </c>
      <c r="H74" s="5" t="s">
        <v>155</v>
      </c>
      <c r="I74" s="5" t="s">
        <v>139</v>
      </c>
      <c r="J74" s="6">
        <v>172.57</v>
      </c>
      <c r="K74" s="7">
        <v>41704</v>
      </c>
      <c r="P74" s="5" t="s">
        <v>113</v>
      </c>
      <c r="Q74" s="5" t="s">
        <v>114</v>
      </c>
      <c r="R74" s="5" t="s">
        <v>2321</v>
      </c>
      <c r="S74" s="5" t="s">
        <v>631</v>
      </c>
      <c r="U74" s="5" t="s">
        <v>116</v>
      </c>
      <c r="Y74" s="5" t="s">
        <v>65</v>
      </c>
      <c r="AH74" s="5">
        <v>2792</v>
      </c>
    </row>
    <row r="75" spans="1:34" s="5" customFormat="1" ht="24">
      <c r="A75" s="5">
        <v>2810</v>
      </c>
      <c r="B75" s="5" t="s">
        <v>2088</v>
      </c>
      <c r="D75" s="5" t="s">
        <v>3</v>
      </c>
      <c r="E75" s="5" t="s">
        <v>1529</v>
      </c>
      <c r="F75" s="5" t="s">
        <v>1530</v>
      </c>
      <c r="G75" s="5" t="s">
        <v>2378</v>
      </c>
      <c r="H75" s="5" t="s">
        <v>2379</v>
      </c>
      <c r="I75" s="5" t="s">
        <v>139</v>
      </c>
      <c r="J75" s="6">
        <v>35.61</v>
      </c>
      <c r="K75" s="7">
        <v>41781</v>
      </c>
      <c r="P75" s="5" t="s">
        <v>113</v>
      </c>
      <c r="Q75" s="5" t="s">
        <v>114</v>
      </c>
      <c r="R75" s="5" t="s">
        <v>1580</v>
      </c>
      <c r="S75" s="5" t="s">
        <v>1580</v>
      </c>
      <c r="U75" s="5" t="s">
        <v>141</v>
      </c>
      <c r="Y75" s="5" t="s">
        <v>63</v>
      </c>
      <c r="AH75" s="5">
        <v>2810</v>
      </c>
    </row>
    <row r="76" spans="1:34" s="5" customFormat="1" ht="24">
      <c r="A76" s="5">
        <v>2811</v>
      </c>
      <c r="B76" s="5" t="s">
        <v>2380</v>
      </c>
      <c r="D76" s="5" t="s">
        <v>3</v>
      </c>
      <c r="E76" s="5" t="s">
        <v>1529</v>
      </c>
      <c r="F76" s="5" t="s">
        <v>1530</v>
      </c>
      <c r="G76" s="5" t="s">
        <v>2378</v>
      </c>
      <c r="H76" s="5" t="s">
        <v>2381</v>
      </c>
      <c r="I76" s="5" t="s">
        <v>139</v>
      </c>
      <c r="J76" s="6">
        <v>35.61</v>
      </c>
      <c r="K76" s="7">
        <v>41781</v>
      </c>
      <c r="P76" s="5" t="s">
        <v>113</v>
      </c>
      <c r="Q76" s="5" t="s">
        <v>114</v>
      </c>
      <c r="R76" s="5" t="s">
        <v>1580</v>
      </c>
      <c r="S76" s="5" t="s">
        <v>140</v>
      </c>
      <c r="U76" s="5" t="s">
        <v>141</v>
      </c>
      <c r="Y76" s="5" t="s">
        <v>63</v>
      </c>
      <c r="AH76" s="5">
        <v>2811</v>
      </c>
    </row>
    <row r="77" spans="1:34" s="5" customFormat="1" ht="24">
      <c r="A77" s="5">
        <v>2813</v>
      </c>
      <c r="B77" s="5" t="s">
        <v>2382</v>
      </c>
      <c r="D77" s="5" t="s">
        <v>3</v>
      </c>
      <c r="E77" s="5" t="s">
        <v>1529</v>
      </c>
      <c r="F77" s="5" t="s">
        <v>1530</v>
      </c>
      <c r="G77" s="5" t="s">
        <v>2378</v>
      </c>
      <c r="H77" s="5" t="s">
        <v>2383</v>
      </c>
      <c r="I77" s="5" t="s">
        <v>139</v>
      </c>
      <c r="J77" s="6">
        <v>35.61</v>
      </c>
      <c r="K77" s="7">
        <v>41781</v>
      </c>
      <c r="P77" s="5" t="s">
        <v>113</v>
      </c>
      <c r="Q77" s="5" t="s">
        <v>114</v>
      </c>
      <c r="R77" s="5" t="s">
        <v>1580</v>
      </c>
      <c r="S77" s="5" t="s">
        <v>1580</v>
      </c>
      <c r="U77" s="5" t="s">
        <v>141</v>
      </c>
      <c r="Y77" s="5" t="s">
        <v>63</v>
      </c>
      <c r="AH77" s="5">
        <v>2813</v>
      </c>
    </row>
    <row r="78" spans="1:34" s="5" customFormat="1" ht="24">
      <c r="A78" s="5">
        <v>2814</v>
      </c>
      <c r="B78" s="5" t="s">
        <v>2384</v>
      </c>
      <c r="D78" s="5" t="s">
        <v>3</v>
      </c>
      <c r="E78" s="5" t="s">
        <v>1529</v>
      </c>
      <c r="F78" s="5" t="s">
        <v>1530</v>
      </c>
      <c r="G78" s="5" t="s">
        <v>2378</v>
      </c>
      <c r="H78" s="5" t="s">
        <v>2385</v>
      </c>
      <c r="I78" s="5" t="s">
        <v>139</v>
      </c>
      <c r="J78" s="6">
        <v>35.61</v>
      </c>
      <c r="K78" s="7">
        <v>41781</v>
      </c>
      <c r="P78" s="5" t="s">
        <v>113</v>
      </c>
      <c r="Q78" s="5" t="s">
        <v>114</v>
      </c>
      <c r="R78" s="5" t="s">
        <v>1580</v>
      </c>
      <c r="S78" s="5" t="s">
        <v>1580</v>
      </c>
      <c r="U78" s="5" t="s">
        <v>141</v>
      </c>
      <c r="Y78" s="5" t="s">
        <v>63</v>
      </c>
      <c r="AH78" s="5">
        <v>2814</v>
      </c>
    </row>
    <row r="79" spans="1:34" s="5" customFormat="1" ht="24">
      <c r="A79" s="5">
        <v>2815</v>
      </c>
      <c r="B79" s="5" t="s">
        <v>2386</v>
      </c>
      <c r="D79" s="5" t="s">
        <v>3</v>
      </c>
      <c r="E79" s="5" t="s">
        <v>1529</v>
      </c>
      <c r="F79" s="5" t="s">
        <v>1530</v>
      </c>
      <c r="G79" s="5" t="s">
        <v>2378</v>
      </c>
      <c r="H79" s="5" t="s">
        <v>2387</v>
      </c>
      <c r="I79" s="5" t="s">
        <v>139</v>
      </c>
      <c r="J79" s="6">
        <v>35.61</v>
      </c>
      <c r="K79" s="7">
        <v>41781</v>
      </c>
      <c r="P79" s="5" t="s">
        <v>113</v>
      </c>
      <c r="Q79" s="5" t="s">
        <v>114</v>
      </c>
      <c r="R79" s="5" t="s">
        <v>1580</v>
      </c>
      <c r="S79" s="5" t="s">
        <v>1580</v>
      </c>
      <c r="U79" s="5" t="s">
        <v>141</v>
      </c>
      <c r="Y79" s="5" t="s">
        <v>63</v>
      </c>
      <c r="AH79" s="5">
        <v>2815</v>
      </c>
    </row>
    <row r="80" spans="1:34" s="5" customFormat="1" ht="24">
      <c r="A80" s="5">
        <v>2816</v>
      </c>
      <c r="B80" s="5" t="s">
        <v>2388</v>
      </c>
      <c r="D80" s="5" t="s">
        <v>3</v>
      </c>
      <c r="E80" s="5" t="s">
        <v>1529</v>
      </c>
      <c r="F80" s="5" t="s">
        <v>1530</v>
      </c>
      <c r="G80" s="5" t="s">
        <v>2378</v>
      </c>
      <c r="H80" s="5" t="s">
        <v>2389</v>
      </c>
      <c r="I80" s="5" t="s">
        <v>139</v>
      </c>
      <c r="J80" s="6">
        <v>35.61</v>
      </c>
      <c r="K80" s="5">
        <v>2014</v>
      </c>
      <c r="P80" s="5" t="s">
        <v>113</v>
      </c>
      <c r="Q80" s="5" t="s">
        <v>114</v>
      </c>
      <c r="R80" s="5" t="s">
        <v>41</v>
      </c>
      <c r="S80" s="5" t="s">
        <v>41</v>
      </c>
      <c r="U80" s="5" t="s">
        <v>141</v>
      </c>
      <c r="Y80" s="5" t="s">
        <v>63</v>
      </c>
      <c r="AH80" s="5">
        <v>2816</v>
      </c>
    </row>
    <row r="81" spans="1:34" s="5" customFormat="1" ht="24">
      <c r="A81" s="5">
        <v>2819</v>
      </c>
      <c r="B81" s="5" t="s">
        <v>2390</v>
      </c>
      <c r="D81" s="5" t="s">
        <v>3</v>
      </c>
      <c r="E81" s="5" t="s">
        <v>1529</v>
      </c>
      <c r="F81" s="5" t="s">
        <v>1530</v>
      </c>
      <c r="G81" s="5" t="s">
        <v>2378</v>
      </c>
      <c r="H81" s="5" t="s">
        <v>2391</v>
      </c>
      <c r="I81" s="5" t="s">
        <v>139</v>
      </c>
      <c r="J81" s="6">
        <v>35.61</v>
      </c>
      <c r="K81" s="5">
        <v>2014</v>
      </c>
      <c r="P81" s="5" t="s">
        <v>113</v>
      </c>
      <c r="Q81" s="5" t="s">
        <v>114</v>
      </c>
      <c r="R81" s="5" t="s">
        <v>41</v>
      </c>
      <c r="S81" s="5" t="s">
        <v>41</v>
      </c>
      <c r="U81" s="5" t="s">
        <v>141</v>
      </c>
      <c r="Y81" s="5" t="s">
        <v>63</v>
      </c>
      <c r="AH81" s="5">
        <v>2819</v>
      </c>
    </row>
    <row r="82" spans="1:34" s="5" customFormat="1" ht="24">
      <c r="A82" s="5">
        <v>2821</v>
      </c>
      <c r="B82" s="5" t="s">
        <v>2392</v>
      </c>
      <c r="D82" s="5" t="s">
        <v>3</v>
      </c>
      <c r="E82" s="5" t="s">
        <v>677</v>
      </c>
      <c r="F82" s="5" t="s">
        <v>271</v>
      </c>
      <c r="G82" s="5" t="s">
        <v>2393</v>
      </c>
      <c r="H82" s="5" t="s">
        <v>2394</v>
      </c>
      <c r="I82" s="5" t="s">
        <v>139</v>
      </c>
      <c r="J82" s="6">
        <v>238.43</v>
      </c>
      <c r="K82" s="5">
        <v>2014</v>
      </c>
      <c r="P82" s="5" t="s">
        <v>113</v>
      </c>
      <c r="Q82" s="5" t="s">
        <v>114</v>
      </c>
      <c r="R82" s="5" t="s">
        <v>41</v>
      </c>
      <c r="S82" s="5" t="s">
        <v>140</v>
      </c>
      <c r="U82" s="5" t="s">
        <v>2342</v>
      </c>
      <c r="V82" s="5">
        <v>0</v>
      </c>
      <c r="Y82" s="5" t="s">
        <v>63</v>
      </c>
      <c r="AH82" s="5">
        <v>2821</v>
      </c>
    </row>
    <row r="83" spans="1:34" s="5" customFormat="1" ht="24">
      <c r="A83" s="8">
        <v>2822</v>
      </c>
      <c r="B83" s="5" t="s">
        <v>2395</v>
      </c>
      <c r="D83" s="5" t="s">
        <v>3</v>
      </c>
      <c r="E83" s="5" t="s">
        <v>677</v>
      </c>
      <c r="F83" s="5" t="s">
        <v>271</v>
      </c>
      <c r="G83" s="5" t="s">
        <v>2393</v>
      </c>
      <c r="H83" s="5" t="s">
        <v>2396</v>
      </c>
      <c r="I83" s="5" t="s">
        <v>139</v>
      </c>
      <c r="J83" s="6">
        <v>238.43</v>
      </c>
      <c r="K83" s="5">
        <v>2014</v>
      </c>
      <c r="P83" s="5" t="s">
        <v>113</v>
      </c>
      <c r="Q83" s="5" t="s">
        <v>114</v>
      </c>
      <c r="R83" s="5" t="s">
        <v>2321</v>
      </c>
      <c r="S83" s="5" t="s">
        <v>140</v>
      </c>
      <c r="U83" s="5" t="s">
        <v>141</v>
      </c>
      <c r="Y83" s="5" t="s">
        <v>65</v>
      </c>
      <c r="AH83" s="8">
        <v>2822</v>
      </c>
    </row>
    <row r="84" spans="1:34" s="5" customFormat="1" ht="24">
      <c r="A84" s="5">
        <v>2823</v>
      </c>
      <c r="B84" s="5" t="s">
        <v>2089</v>
      </c>
      <c r="D84" s="5" t="s">
        <v>3</v>
      </c>
      <c r="E84" s="5" t="s">
        <v>677</v>
      </c>
      <c r="F84" s="5" t="s">
        <v>271</v>
      </c>
      <c r="G84" s="5" t="s">
        <v>2393</v>
      </c>
      <c r="H84" s="5" t="s">
        <v>2090</v>
      </c>
      <c r="I84" s="5" t="s">
        <v>139</v>
      </c>
      <c r="J84" s="6">
        <v>238.43</v>
      </c>
      <c r="K84" s="7">
        <v>41781</v>
      </c>
      <c r="P84" s="5" t="s">
        <v>113</v>
      </c>
      <c r="Q84" s="5" t="s">
        <v>114</v>
      </c>
      <c r="R84" s="5" t="s">
        <v>1580</v>
      </c>
      <c r="S84" s="5" t="s">
        <v>1580</v>
      </c>
      <c r="U84" s="5" t="s">
        <v>2342</v>
      </c>
      <c r="Y84" s="5" t="s">
        <v>63</v>
      </c>
      <c r="AH84" s="5">
        <v>2823</v>
      </c>
    </row>
    <row r="85" spans="1:34" s="5" customFormat="1" ht="24">
      <c r="A85" s="5">
        <v>2824</v>
      </c>
      <c r="B85" s="5" t="s">
        <v>1502</v>
      </c>
      <c r="D85" s="5" t="s">
        <v>3</v>
      </c>
      <c r="E85" s="5" t="s">
        <v>677</v>
      </c>
      <c r="F85" s="5" t="s">
        <v>271</v>
      </c>
      <c r="G85" s="5" t="s">
        <v>2393</v>
      </c>
      <c r="H85" s="5" t="s">
        <v>1503</v>
      </c>
      <c r="I85" s="5" t="s">
        <v>139</v>
      </c>
      <c r="J85" s="6">
        <v>238.43</v>
      </c>
      <c r="K85" s="7">
        <v>41781</v>
      </c>
      <c r="P85" s="5" t="s">
        <v>113</v>
      </c>
      <c r="Q85" s="5" t="s">
        <v>114</v>
      </c>
      <c r="R85" s="5" t="s">
        <v>41</v>
      </c>
      <c r="S85" s="5" t="s">
        <v>41</v>
      </c>
      <c r="U85" s="5" t="s">
        <v>2342</v>
      </c>
      <c r="Y85" s="5" t="s">
        <v>63</v>
      </c>
      <c r="AH85" s="5">
        <v>2824</v>
      </c>
    </row>
    <row r="86" spans="1:34" s="5" customFormat="1" ht="24">
      <c r="A86" s="5">
        <v>2825</v>
      </c>
      <c r="B86" s="5" t="s">
        <v>2397</v>
      </c>
      <c r="D86" s="5" t="s">
        <v>3</v>
      </c>
      <c r="E86" s="5" t="s">
        <v>677</v>
      </c>
      <c r="F86" s="5" t="s">
        <v>271</v>
      </c>
      <c r="G86" s="5" t="s">
        <v>2393</v>
      </c>
      <c r="H86" s="5" t="s">
        <v>2398</v>
      </c>
      <c r="I86" s="5" t="s">
        <v>139</v>
      </c>
      <c r="J86" s="6">
        <v>238.43</v>
      </c>
      <c r="K86" s="7">
        <v>41781</v>
      </c>
      <c r="P86" s="5" t="s">
        <v>113</v>
      </c>
      <c r="Q86" s="5" t="s">
        <v>114</v>
      </c>
      <c r="R86" s="5" t="s">
        <v>1580</v>
      </c>
      <c r="S86" s="5" t="s">
        <v>1580</v>
      </c>
      <c r="U86" s="5" t="s">
        <v>141</v>
      </c>
      <c r="Y86" s="5" t="s">
        <v>63</v>
      </c>
      <c r="AH86" s="5">
        <v>2825</v>
      </c>
    </row>
    <row r="87" spans="1:34" s="5" customFormat="1" ht="24">
      <c r="A87" s="8">
        <v>2826</v>
      </c>
      <c r="B87" s="5" t="s">
        <v>1504</v>
      </c>
      <c r="D87" s="5" t="s">
        <v>3</v>
      </c>
      <c r="E87" s="5" t="s">
        <v>677</v>
      </c>
      <c r="F87" s="5" t="s">
        <v>271</v>
      </c>
      <c r="G87" s="5" t="s">
        <v>2393</v>
      </c>
      <c r="H87" s="5" t="s">
        <v>1505</v>
      </c>
      <c r="I87" s="5" t="s">
        <v>139</v>
      </c>
      <c r="J87" s="6">
        <v>238.43</v>
      </c>
      <c r="K87" s="7">
        <v>41781</v>
      </c>
      <c r="P87" s="5" t="s">
        <v>113</v>
      </c>
      <c r="Q87" s="5" t="s">
        <v>114</v>
      </c>
      <c r="R87" s="5" t="s">
        <v>41</v>
      </c>
      <c r="S87" s="5" t="s">
        <v>41</v>
      </c>
      <c r="U87" s="5" t="s">
        <v>2342</v>
      </c>
      <c r="Y87" s="5" t="s">
        <v>63</v>
      </c>
      <c r="AH87" s="8">
        <v>2826</v>
      </c>
    </row>
    <row r="88" spans="1:34" s="5" customFormat="1" ht="24">
      <c r="A88" s="5">
        <v>2827</v>
      </c>
      <c r="B88" s="5" t="s">
        <v>2399</v>
      </c>
      <c r="D88" s="5" t="s">
        <v>3</v>
      </c>
      <c r="E88" s="5" t="s">
        <v>677</v>
      </c>
      <c r="F88" s="5" t="s">
        <v>271</v>
      </c>
      <c r="G88" s="5" t="s">
        <v>2393</v>
      </c>
      <c r="H88" s="5" t="s">
        <v>2400</v>
      </c>
      <c r="I88" s="5" t="s">
        <v>139</v>
      </c>
      <c r="J88" s="6">
        <v>238.43</v>
      </c>
      <c r="K88" s="7">
        <v>41781</v>
      </c>
      <c r="P88" s="5" t="s">
        <v>113</v>
      </c>
      <c r="Q88" s="5" t="s">
        <v>114</v>
      </c>
      <c r="R88" s="5" t="s">
        <v>1580</v>
      </c>
      <c r="S88" s="5" t="s">
        <v>1580</v>
      </c>
      <c r="U88" s="5" t="s">
        <v>141</v>
      </c>
      <c r="Y88" s="5" t="s">
        <v>63</v>
      </c>
      <c r="AH88" s="5">
        <v>2827</v>
      </c>
    </row>
    <row r="89" spans="1:34" s="5" customFormat="1" ht="24">
      <c r="A89" s="5">
        <v>2828</v>
      </c>
      <c r="B89" s="5" t="s">
        <v>1506</v>
      </c>
      <c r="D89" s="5" t="s">
        <v>3</v>
      </c>
      <c r="E89" s="5" t="s">
        <v>677</v>
      </c>
      <c r="F89" s="5" t="s">
        <v>271</v>
      </c>
      <c r="G89" s="5" t="s">
        <v>2393</v>
      </c>
      <c r="H89" s="5" t="s">
        <v>1507</v>
      </c>
      <c r="I89" s="5" t="s">
        <v>139</v>
      </c>
      <c r="J89" s="6">
        <v>238.43</v>
      </c>
      <c r="K89" s="7">
        <v>41781</v>
      </c>
      <c r="P89" s="5" t="s">
        <v>113</v>
      </c>
      <c r="Q89" s="5" t="s">
        <v>114</v>
      </c>
      <c r="R89" s="5" t="s">
        <v>41</v>
      </c>
      <c r="S89" s="5" t="s">
        <v>41</v>
      </c>
      <c r="U89" s="5" t="s">
        <v>2342</v>
      </c>
      <c r="Y89" s="5" t="s">
        <v>63</v>
      </c>
      <c r="AH89" s="5">
        <v>2828</v>
      </c>
    </row>
    <row r="90" spans="1:34" s="5" customFormat="1" ht="24">
      <c r="A90" s="5">
        <v>2829</v>
      </c>
      <c r="B90" s="5" t="s">
        <v>2091</v>
      </c>
      <c r="D90" s="5" t="s">
        <v>3</v>
      </c>
      <c r="E90" s="5" t="s">
        <v>677</v>
      </c>
      <c r="F90" s="5" t="s">
        <v>271</v>
      </c>
      <c r="G90" s="5" t="s">
        <v>2393</v>
      </c>
      <c r="H90" s="5" t="s">
        <v>2092</v>
      </c>
      <c r="I90" s="5" t="s">
        <v>139</v>
      </c>
      <c r="J90" s="6">
        <v>238.43</v>
      </c>
      <c r="K90" s="7">
        <v>41781</v>
      </c>
      <c r="P90" s="5" t="s">
        <v>113</v>
      </c>
      <c r="Q90" s="5" t="s">
        <v>114</v>
      </c>
      <c r="R90" s="5" t="s">
        <v>1580</v>
      </c>
      <c r="S90" s="5" t="s">
        <v>1580</v>
      </c>
      <c r="U90" s="5" t="s">
        <v>2342</v>
      </c>
      <c r="Y90" s="5" t="s">
        <v>63</v>
      </c>
      <c r="AH90" s="5">
        <v>2829</v>
      </c>
    </row>
    <row r="91" spans="1:34" s="5" customFormat="1" ht="24">
      <c r="A91" s="5">
        <v>2830</v>
      </c>
      <c r="B91" s="5" t="s">
        <v>1508</v>
      </c>
      <c r="D91" s="5" t="s">
        <v>3</v>
      </c>
      <c r="E91" s="5" t="s">
        <v>677</v>
      </c>
      <c r="F91" s="5" t="s">
        <v>271</v>
      </c>
      <c r="G91" s="5" t="s">
        <v>2393</v>
      </c>
      <c r="H91" s="5" t="s">
        <v>1509</v>
      </c>
      <c r="I91" s="5" t="s">
        <v>139</v>
      </c>
      <c r="J91" s="6">
        <v>238.43</v>
      </c>
      <c r="K91" s="7">
        <v>41781</v>
      </c>
      <c r="P91" s="5" t="s">
        <v>113</v>
      </c>
      <c r="Q91" s="5" t="s">
        <v>114</v>
      </c>
      <c r="R91" s="5" t="s">
        <v>41</v>
      </c>
      <c r="S91" s="5" t="s">
        <v>41</v>
      </c>
      <c r="U91" s="5" t="s">
        <v>2342</v>
      </c>
      <c r="Y91" s="5" t="s">
        <v>63</v>
      </c>
      <c r="AH91" s="5">
        <v>2830</v>
      </c>
    </row>
    <row r="92" spans="1:34" s="5" customFormat="1" ht="24">
      <c r="A92" s="5">
        <v>2831</v>
      </c>
      <c r="B92" s="5" t="s">
        <v>2190</v>
      </c>
      <c r="D92" s="5" t="s">
        <v>3</v>
      </c>
      <c r="E92" s="5" t="s">
        <v>1529</v>
      </c>
      <c r="F92" s="5" t="s">
        <v>1530</v>
      </c>
      <c r="G92" s="5" t="s">
        <v>2378</v>
      </c>
      <c r="H92" s="5" t="s">
        <v>2191</v>
      </c>
      <c r="I92" s="5" t="s">
        <v>139</v>
      </c>
      <c r="J92" s="6">
        <v>35.61</v>
      </c>
      <c r="K92" s="7">
        <v>41781</v>
      </c>
      <c r="P92" s="5" t="s">
        <v>113</v>
      </c>
      <c r="Q92" s="5" t="s">
        <v>114</v>
      </c>
      <c r="R92" s="5" t="s">
        <v>580</v>
      </c>
      <c r="S92" s="5" t="s">
        <v>580</v>
      </c>
      <c r="U92" s="5" t="s">
        <v>2342</v>
      </c>
      <c r="Y92" s="5" t="s">
        <v>63</v>
      </c>
      <c r="AH92" s="5">
        <v>2831</v>
      </c>
    </row>
    <row r="93" spans="1:34" s="5" customFormat="1" ht="24">
      <c r="A93" s="8">
        <v>2834</v>
      </c>
      <c r="B93" s="5" t="s">
        <v>2401</v>
      </c>
      <c r="D93" s="5" t="s">
        <v>3</v>
      </c>
      <c r="E93" s="5" t="s">
        <v>1529</v>
      </c>
      <c r="F93" s="5" t="s">
        <v>1530</v>
      </c>
      <c r="G93" s="5" t="s">
        <v>2378</v>
      </c>
      <c r="H93" s="5" t="s">
        <v>2402</v>
      </c>
      <c r="I93" s="5" t="s">
        <v>139</v>
      </c>
      <c r="J93" s="6">
        <v>35.61</v>
      </c>
      <c r="K93" s="5">
        <v>2014</v>
      </c>
      <c r="P93" s="5" t="s">
        <v>113</v>
      </c>
      <c r="Q93" s="5" t="s">
        <v>114</v>
      </c>
      <c r="R93" s="5" t="s">
        <v>2321</v>
      </c>
      <c r="S93" s="5" t="s">
        <v>140</v>
      </c>
      <c r="U93" s="5" t="s">
        <v>141</v>
      </c>
      <c r="Y93" s="5" t="s">
        <v>63</v>
      </c>
      <c r="AH93" s="8">
        <v>2834</v>
      </c>
    </row>
    <row r="94" spans="1:34" s="5" customFormat="1" ht="24">
      <c r="A94" s="8">
        <v>2835</v>
      </c>
      <c r="B94" s="5" t="s">
        <v>2403</v>
      </c>
      <c r="D94" s="5" t="s">
        <v>3</v>
      </c>
      <c r="E94" s="5" t="s">
        <v>1529</v>
      </c>
      <c r="F94" s="5" t="s">
        <v>1530</v>
      </c>
      <c r="G94" s="5" t="s">
        <v>2378</v>
      </c>
      <c r="H94" s="5" t="s">
        <v>2404</v>
      </c>
      <c r="I94" s="5" t="s">
        <v>139</v>
      </c>
      <c r="J94" s="6">
        <v>35.61</v>
      </c>
      <c r="K94" s="5">
        <v>2014</v>
      </c>
      <c r="P94" s="5" t="s">
        <v>113</v>
      </c>
      <c r="Q94" s="5" t="s">
        <v>114</v>
      </c>
      <c r="R94" s="5" t="s">
        <v>2321</v>
      </c>
      <c r="S94" s="5" t="s">
        <v>140</v>
      </c>
      <c r="U94" s="5" t="s">
        <v>141</v>
      </c>
      <c r="Y94" s="5" t="s">
        <v>63</v>
      </c>
      <c r="AH94" s="8">
        <v>2835</v>
      </c>
    </row>
    <row r="95" spans="1:34" s="5" customFormat="1" ht="24">
      <c r="A95" s="5">
        <v>2840</v>
      </c>
      <c r="B95" s="5" t="s">
        <v>2405</v>
      </c>
      <c r="D95" s="5" t="s">
        <v>3</v>
      </c>
      <c r="E95" s="5" t="s">
        <v>677</v>
      </c>
      <c r="F95" s="5" t="s">
        <v>271</v>
      </c>
      <c r="G95" s="5" t="s">
        <v>2393</v>
      </c>
      <c r="H95" s="5" t="s">
        <v>2406</v>
      </c>
      <c r="I95" s="5" t="s">
        <v>139</v>
      </c>
      <c r="J95" s="6">
        <v>238.43</v>
      </c>
      <c r="K95" s="7">
        <v>41781</v>
      </c>
      <c r="P95" s="5" t="s">
        <v>113</v>
      </c>
      <c r="Q95" s="5" t="s">
        <v>114</v>
      </c>
      <c r="R95" s="5" t="s">
        <v>1580</v>
      </c>
      <c r="S95" s="5" t="s">
        <v>1580</v>
      </c>
      <c r="U95" s="5" t="s">
        <v>141</v>
      </c>
      <c r="Y95" s="5" t="s">
        <v>63</v>
      </c>
      <c r="AH95" s="5">
        <v>2840</v>
      </c>
    </row>
    <row r="96" spans="1:34" s="5" customFormat="1" ht="24">
      <c r="A96" s="8">
        <v>2841</v>
      </c>
      <c r="B96" s="5" t="s">
        <v>2407</v>
      </c>
      <c r="D96" s="5" t="s">
        <v>3</v>
      </c>
      <c r="E96" s="5" t="s">
        <v>677</v>
      </c>
      <c r="F96" s="5" t="s">
        <v>271</v>
      </c>
      <c r="G96" s="5" t="s">
        <v>2393</v>
      </c>
      <c r="H96" s="5" t="s">
        <v>2408</v>
      </c>
      <c r="I96" s="5" t="s">
        <v>139</v>
      </c>
      <c r="J96" s="6">
        <v>238.43</v>
      </c>
      <c r="K96" s="5">
        <v>2014</v>
      </c>
      <c r="P96" s="5" t="s">
        <v>113</v>
      </c>
      <c r="Q96" s="5" t="s">
        <v>114</v>
      </c>
      <c r="R96" s="5" t="s">
        <v>2321</v>
      </c>
      <c r="S96" s="5" t="s">
        <v>140</v>
      </c>
      <c r="U96" s="5" t="s">
        <v>141</v>
      </c>
      <c r="Y96" s="5" t="s">
        <v>63</v>
      </c>
      <c r="AH96" s="8">
        <v>2841</v>
      </c>
    </row>
    <row r="97" spans="1:34" s="5" customFormat="1" ht="24">
      <c r="A97" s="8">
        <v>2843</v>
      </c>
      <c r="B97" s="5" t="s">
        <v>2409</v>
      </c>
      <c r="D97" s="5" t="s">
        <v>3</v>
      </c>
      <c r="E97" s="5" t="s">
        <v>1529</v>
      </c>
      <c r="F97" s="5" t="s">
        <v>1530</v>
      </c>
      <c r="G97" s="5" t="s">
        <v>2378</v>
      </c>
      <c r="H97" s="5" t="s">
        <v>2410</v>
      </c>
      <c r="I97" s="5" t="s">
        <v>139</v>
      </c>
      <c r="J97" s="6">
        <v>35.61</v>
      </c>
      <c r="K97" s="5">
        <v>2014</v>
      </c>
      <c r="P97" s="5" t="s">
        <v>113</v>
      </c>
      <c r="Q97" s="5" t="s">
        <v>114</v>
      </c>
      <c r="R97" s="5" t="s">
        <v>2321</v>
      </c>
      <c r="S97" s="5" t="s">
        <v>140</v>
      </c>
      <c r="U97" s="5" t="s">
        <v>141</v>
      </c>
      <c r="Y97" s="5" t="s">
        <v>63</v>
      </c>
      <c r="AH97" s="8">
        <v>2843</v>
      </c>
    </row>
    <row r="98" spans="1:34" s="5" customFormat="1" ht="24">
      <c r="A98" s="5">
        <v>2845</v>
      </c>
      <c r="B98" s="5" t="s">
        <v>2286</v>
      </c>
      <c r="D98" s="5" t="s">
        <v>3</v>
      </c>
      <c r="E98" s="5" t="s">
        <v>1529</v>
      </c>
      <c r="F98" s="5" t="s">
        <v>1530</v>
      </c>
      <c r="G98" s="5" t="s">
        <v>2378</v>
      </c>
      <c r="H98" s="5" t="s">
        <v>2287</v>
      </c>
      <c r="I98" s="5" t="s">
        <v>139</v>
      </c>
      <c r="J98" s="6">
        <v>35.61</v>
      </c>
      <c r="K98" s="7">
        <v>41781</v>
      </c>
      <c r="P98" s="5" t="s">
        <v>113</v>
      </c>
      <c r="Q98" s="5" t="s">
        <v>114</v>
      </c>
      <c r="R98" s="5" t="s">
        <v>580</v>
      </c>
      <c r="S98" s="5" t="s">
        <v>580</v>
      </c>
      <c r="U98" s="5" t="s">
        <v>2342</v>
      </c>
      <c r="Y98" s="5" t="s">
        <v>63</v>
      </c>
      <c r="AH98" s="5">
        <v>2845</v>
      </c>
    </row>
    <row r="99" spans="1:34" s="5" customFormat="1" ht="24">
      <c r="A99" s="8">
        <v>2846</v>
      </c>
      <c r="B99" s="5" t="s">
        <v>2411</v>
      </c>
      <c r="D99" s="5" t="s">
        <v>3</v>
      </c>
      <c r="E99" s="5" t="s">
        <v>677</v>
      </c>
      <c r="F99" s="5" t="s">
        <v>271</v>
      </c>
      <c r="G99" s="5" t="s">
        <v>2393</v>
      </c>
      <c r="H99" s="5" t="s">
        <v>2412</v>
      </c>
      <c r="I99" s="5" t="s">
        <v>139</v>
      </c>
      <c r="J99" s="6">
        <v>238.43</v>
      </c>
      <c r="K99" s="5">
        <v>2014</v>
      </c>
      <c r="P99" s="5" t="s">
        <v>113</v>
      </c>
      <c r="Q99" s="5" t="s">
        <v>114</v>
      </c>
      <c r="R99" s="5" t="s">
        <v>2321</v>
      </c>
      <c r="S99" s="5" t="s">
        <v>140</v>
      </c>
      <c r="U99" s="5" t="s">
        <v>141</v>
      </c>
      <c r="Y99" s="5" t="s">
        <v>63</v>
      </c>
      <c r="AH99" s="8">
        <v>2846</v>
      </c>
    </row>
    <row r="100" spans="1:34" s="5" customFormat="1" ht="24">
      <c r="A100" s="5">
        <v>2847</v>
      </c>
      <c r="B100" s="5" t="s">
        <v>2288</v>
      </c>
      <c r="D100" s="5" t="s">
        <v>3</v>
      </c>
      <c r="E100" s="5" t="s">
        <v>1529</v>
      </c>
      <c r="F100" s="5" t="s">
        <v>1530</v>
      </c>
      <c r="G100" s="5" t="s">
        <v>2378</v>
      </c>
      <c r="H100" s="5" t="s">
        <v>2289</v>
      </c>
      <c r="I100" s="5" t="s">
        <v>139</v>
      </c>
      <c r="J100" s="6">
        <v>35.61</v>
      </c>
      <c r="K100" s="7">
        <v>41781</v>
      </c>
      <c r="P100" s="5" t="s">
        <v>113</v>
      </c>
      <c r="Q100" s="5" t="s">
        <v>114</v>
      </c>
      <c r="R100" s="5" t="s">
        <v>580</v>
      </c>
      <c r="S100" s="5" t="s">
        <v>580</v>
      </c>
      <c r="U100" s="5" t="s">
        <v>2342</v>
      </c>
      <c r="Y100" s="5" t="s">
        <v>63</v>
      </c>
      <c r="AH100" s="5">
        <v>2847</v>
      </c>
    </row>
    <row r="101" spans="1:34" s="5" customFormat="1" ht="24">
      <c r="A101" s="8">
        <v>2848</v>
      </c>
      <c r="B101" s="5" t="s">
        <v>2413</v>
      </c>
      <c r="D101" s="5" t="s">
        <v>3</v>
      </c>
      <c r="E101" s="5" t="s">
        <v>1529</v>
      </c>
      <c r="F101" s="5" t="s">
        <v>1530</v>
      </c>
      <c r="G101" s="5" t="s">
        <v>2378</v>
      </c>
      <c r="H101" s="5" t="s">
        <v>2414</v>
      </c>
      <c r="I101" s="5" t="s">
        <v>139</v>
      </c>
      <c r="J101" s="6">
        <v>35.61</v>
      </c>
      <c r="K101" s="5">
        <v>2014</v>
      </c>
      <c r="P101" s="5" t="s">
        <v>113</v>
      </c>
      <c r="Q101" s="5" t="s">
        <v>114</v>
      </c>
      <c r="R101" s="5" t="s">
        <v>2321</v>
      </c>
      <c r="S101" s="5" t="s">
        <v>140</v>
      </c>
      <c r="U101" s="5" t="s">
        <v>141</v>
      </c>
      <c r="Y101" s="5" t="s">
        <v>63</v>
      </c>
      <c r="AH101" s="8">
        <v>2848</v>
      </c>
    </row>
    <row r="102" spans="1:34" s="5" customFormat="1" ht="24">
      <c r="A102" s="8">
        <v>2850</v>
      </c>
      <c r="B102" s="5" t="s">
        <v>2415</v>
      </c>
      <c r="D102" s="5" t="s">
        <v>3</v>
      </c>
      <c r="E102" s="5" t="s">
        <v>1529</v>
      </c>
      <c r="F102" s="5" t="s">
        <v>1530</v>
      </c>
      <c r="G102" s="5" t="s">
        <v>2378</v>
      </c>
      <c r="H102" s="5" t="s">
        <v>2416</v>
      </c>
      <c r="I102" s="5" t="s">
        <v>139</v>
      </c>
      <c r="J102" s="6">
        <v>35.61</v>
      </c>
      <c r="K102" s="7">
        <v>41781</v>
      </c>
      <c r="P102" s="5" t="s">
        <v>113</v>
      </c>
      <c r="Q102" s="5" t="s">
        <v>114</v>
      </c>
      <c r="R102" s="5" t="s">
        <v>2321</v>
      </c>
      <c r="S102" s="5" t="s">
        <v>140</v>
      </c>
      <c r="U102" s="5" t="s">
        <v>141</v>
      </c>
      <c r="Y102" s="5" t="s">
        <v>63</v>
      </c>
      <c r="AH102" s="8">
        <v>2850</v>
      </c>
    </row>
    <row r="103" spans="1:34" s="5" customFormat="1" ht="24">
      <c r="A103" s="8">
        <v>2851</v>
      </c>
      <c r="B103" s="5" t="s">
        <v>2417</v>
      </c>
      <c r="D103" s="5" t="s">
        <v>3</v>
      </c>
      <c r="E103" s="5" t="s">
        <v>677</v>
      </c>
      <c r="F103" s="5" t="s">
        <v>271</v>
      </c>
      <c r="G103" s="5" t="s">
        <v>2393</v>
      </c>
      <c r="H103" s="5" t="s">
        <v>2418</v>
      </c>
      <c r="I103" s="5" t="s">
        <v>139</v>
      </c>
      <c r="J103" s="6">
        <v>238.43</v>
      </c>
      <c r="K103" s="7">
        <v>41781</v>
      </c>
      <c r="P103" s="5" t="s">
        <v>113</v>
      </c>
      <c r="Q103" s="5" t="s">
        <v>114</v>
      </c>
      <c r="R103" s="5" t="s">
        <v>2321</v>
      </c>
      <c r="S103" s="5" t="s">
        <v>140</v>
      </c>
      <c r="U103" s="5" t="s">
        <v>141</v>
      </c>
      <c r="Y103" s="5" t="s">
        <v>63</v>
      </c>
      <c r="AH103" s="8">
        <v>2851</v>
      </c>
    </row>
    <row r="104" spans="1:34" s="5" customFormat="1" ht="24">
      <c r="A104" s="8">
        <v>2852</v>
      </c>
      <c r="B104" s="5" t="s">
        <v>2419</v>
      </c>
      <c r="D104" s="5" t="s">
        <v>3</v>
      </c>
      <c r="E104" s="5" t="s">
        <v>677</v>
      </c>
      <c r="F104" s="5" t="s">
        <v>271</v>
      </c>
      <c r="G104" s="5" t="s">
        <v>2393</v>
      </c>
      <c r="H104" s="5" t="s">
        <v>2420</v>
      </c>
      <c r="I104" s="5" t="s">
        <v>139</v>
      </c>
      <c r="J104" s="6">
        <v>238.43</v>
      </c>
      <c r="K104" s="7">
        <v>41781</v>
      </c>
      <c r="P104" s="5" t="s">
        <v>113</v>
      </c>
      <c r="Q104" s="5" t="s">
        <v>114</v>
      </c>
      <c r="R104" s="5" t="s">
        <v>2321</v>
      </c>
      <c r="S104" s="5" t="s">
        <v>140</v>
      </c>
      <c r="U104" s="5" t="s">
        <v>2342</v>
      </c>
      <c r="V104" s="5">
        <v>0</v>
      </c>
      <c r="Y104" s="5" t="s">
        <v>63</v>
      </c>
      <c r="AH104" s="8">
        <v>2852</v>
      </c>
    </row>
    <row r="105" spans="1:34" s="5" customFormat="1" ht="24">
      <c r="A105" s="5">
        <v>2853</v>
      </c>
      <c r="B105" s="5" t="s">
        <v>2421</v>
      </c>
      <c r="D105" s="5" t="s">
        <v>3</v>
      </c>
      <c r="E105" s="5" t="s">
        <v>677</v>
      </c>
      <c r="F105" s="5" t="s">
        <v>271</v>
      </c>
      <c r="G105" s="5" t="s">
        <v>2393</v>
      </c>
      <c r="H105" s="5" t="s">
        <v>2422</v>
      </c>
      <c r="I105" s="5" t="s">
        <v>139</v>
      </c>
      <c r="J105" s="6">
        <v>238.43</v>
      </c>
      <c r="K105" s="7">
        <v>41781</v>
      </c>
      <c r="P105" s="5" t="s">
        <v>113</v>
      </c>
      <c r="Q105" s="5" t="s">
        <v>114</v>
      </c>
      <c r="R105" s="5" t="s">
        <v>1580</v>
      </c>
      <c r="S105" s="5" t="s">
        <v>1580</v>
      </c>
      <c r="U105" s="5" t="s">
        <v>141</v>
      </c>
      <c r="Y105" s="5" t="s">
        <v>63</v>
      </c>
      <c r="AH105" s="5">
        <v>2853</v>
      </c>
    </row>
    <row r="106" spans="1:34" s="5" customFormat="1" ht="24">
      <c r="A106" s="5">
        <v>2854</v>
      </c>
      <c r="B106" s="5" t="s">
        <v>2423</v>
      </c>
      <c r="D106" s="5" t="s">
        <v>3</v>
      </c>
      <c r="E106" s="5" t="s">
        <v>677</v>
      </c>
      <c r="F106" s="5" t="s">
        <v>271</v>
      </c>
      <c r="G106" s="5" t="s">
        <v>2393</v>
      </c>
      <c r="H106" s="5" t="s">
        <v>2424</v>
      </c>
      <c r="I106" s="5" t="s">
        <v>139</v>
      </c>
      <c r="J106" s="6">
        <v>238.43</v>
      </c>
      <c r="K106" s="7">
        <v>41781</v>
      </c>
      <c r="P106" s="5" t="s">
        <v>113</v>
      </c>
      <c r="Q106" s="5" t="s">
        <v>114</v>
      </c>
      <c r="R106" s="5" t="s">
        <v>1580</v>
      </c>
      <c r="S106" s="5" t="s">
        <v>1580</v>
      </c>
      <c r="U106" s="5" t="s">
        <v>141</v>
      </c>
      <c r="Y106" s="5" t="s">
        <v>63</v>
      </c>
      <c r="AH106" s="5">
        <v>2854</v>
      </c>
    </row>
    <row r="107" spans="1:34" s="5" customFormat="1" ht="24">
      <c r="A107" s="8">
        <v>2855</v>
      </c>
      <c r="B107" s="5" t="s">
        <v>2425</v>
      </c>
      <c r="D107" s="5" t="s">
        <v>3</v>
      </c>
      <c r="E107" s="5" t="s">
        <v>677</v>
      </c>
      <c r="F107" s="5" t="s">
        <v>271</v>
      </c>
      <c r="G107" s="5" t="s">
        <v>2393</v>
      </c>
      <c r="H107" s="5" t="s">
        <v>2426</v>
      </c>
      <c r="I107" s="5" t="s">
        <v>139</v>
      </c>
      <c r="J107" s="6">
        <v>238.43</v>
      </c>
      <c r="K107" s="5">
        <v>2014</v>
      </c>
      <c r="P107" s="5" t="s">
        <v>113</v>
      </c>
      <c r="Q107" s="5" t="s">
        <v>114</v>
      </c>
      <c r="R107" s="5" t="s">
        <v>2321</v>
      </c>
      <c r="S107" s="5" t="s">
        <v>140</v>
      </c>
      <c r="U107" s="5" t="s">
        <v>141</v>
      </c>
      <c r="Y107" s="5" t="s">
        <v>63</v>
      </c>
      <c r="AH107" s="8">
        <v>2855</v>
      </c>
    </row>
    <row r="108" spans="1:34" s="5" customFormat="1" ht="24">
      <c r="A108" s="8">
        <v>2856</v>
      </c>
      <c r="B108" s="5" t="s">
        <v>2427</v>
      </c>
      <c r="D108" s="5" t="s">
        <v>3</v>
      </c>
      <c r="E108" s="5" t="s">
        <v>677</v>
      </c>
      <c r="F108" s="5" t="s">
        <v>271</v>
      </c>
      <c r="G108" s="5" t="s">
        <v>2393</v>
      </c>
      <c r="H108" s="5" t="s">
        <v>2428</v>
      </c>
      <c r="I108" s="5" t="s">
        <v>139</v>
      </c>
      <c r="J108" s="6">
        <v>238.43</v>
      </c>
      <c r="K108" s="5">
        <v>2014</v>
      </c>
      <c r="P108" s="5" t="s">
        <v>113</v>
      </c>
      <c r="Q108" s="5" t="s">
        <v>114</v>
      </c>
      <c r="R108" s="5" t="s">
        <v>2321</v>
      </c>
      <c r="S108" s="5" t="s">
        <v>140</v>
      </c>
      <c r="U108" s="5" t="s">
        <v>141</v>
      </c>
      <c r="Y108" s="5" t="s">
        <v>63</v>
      </c>
      <c r="AH108" s="8">
        <v>2856</v>
      </c>
    </row>
    <row r="109" spans="1:34" s="5" customFormat="1" ht="24">
      <c r="A109" s="5">
        <v>2857</v>
      </c>
      <c r="B109" s="5" t="s">
        <v>2429</v>
      </c>
      <c r="D109" s="5" t="s">
        <v>3</v>
      </c>
      <c r="E109" s="5" t="s">
        <v>677</v>
      </c>
      <c r="F109" s="5" t="s">
        <v>271</v>
      </c>
      <c r="G109" s="5" t="s">
        <v>2393</v>
      </c>
      <c r="H109" s="5" t="s">
        <v>2430</v>
      </c>
      <c r="I109" s="5" t="s">
        <v>139</v>
      </c>
      <c r="J109" s="6">
        <v>238.43</v>
      </c>
      <c r="K109" s="7">
        <v>41781</v>
      </c>
      <c r="P109" s="5" t="s">
        <v>113</v>
      </c>
      <c r="Q109" s="5" t="s">
        <v>114</v>
      </c>
      <c r="R109" s="5" t="s">
        <v>41</v>
      </c>
      <c r="S109" s="5" t="s">
        <v>41</v>
      </c>
      <c r="U109" s="5" t="s">
        <v>141</v>
      </c>
      <c r="Y109" s="5" t="s">
        <v>63</v>
      </c>
      <c r="AH109" s="5">
        <v>2857</v>
      </c>
    </row>
    <row r="110" spans="1:34" s="5" customFormat="1" ht="24">
      <c r="A110" s="8">
        <v>2858</v>
      </c>
      <c r="B110" s="5" t="s">
        <v>2431</v>
      </c>
      <c r="D110" s="5" t="s">
        <v>3</v>
      </c>
      <c r="E110" s="5" t="s">
        <v>677</v>
      </c>
      <c r="F110" s="5" t="s">
        <v>271</v>
      </c>
      <c r="G110" s="5" t="s">
        <v>2393</v>
      </c>
      <c r="H110" s="5" t="s">
        <v>2432</v>
      </c>
      <c r="I110" s="5" t="s">
        <v>139</v>
      </c>
      <c r="J110" s="6">
        <v>238.43</v>
      </c>
      <c r="K110" s="5">
        <v>2014</v>
      </c>
      <c r="P110" s="5" t="s">
        <v>113</v>
      </c>
      <c r="Q110" s="5" t="s">
        <v>114</v>
      </c>
      <c r="R110" s="5" t="s">
        <v>2321</v>
      </c>
      <c r="S110" s="5" t="s">
        <v>140</v>
      </c>
      <c r="U110" s="5" t="s">
        <v>141</v>
      </c>
      <c r="Y110" s="5" t="s">
        <v>63</v>
      </c>
      <c r="AH110" s="8">
        <v>2858</v>
      </c>
    </row>
    <row r="111" spans="1:34" s="5" customFormat="1" ht="24">
      <c r="A111" s="5">
        <v>2859</v>
      </c>
      <c r="B111" s="5" t="s">
        <v>1510</v>
      </c>
      <c r="D111" s="5" t="s">
        <v>3</v>
      </c>
      <c r="E111" s="5" t="s">
        <v>677</v>
      </c>
      <c r="F111" s="5" t="s">
        <v>271</v>
      </c>
      <c r="G111" s="5" t="s">
        <v>2393</v>
      </c>
      <c r="H111" s="5" t="s">
        <v>1511</v>
      </c>
      <c r="I111" s="5" t="s">
        <v>139</v>
      </c>
      <c r="J111" s="6">
        <v>238.43</v>
      </c>
      <c r="K111" s="7">
        <v>41781</v>
      </c>
      <c r="P111" s="5" t="s">
        <v>113</v>
      </c>
      <c r="Q111" s="5" t="s">
        <v>114</v>
      </c>
      <c r="R111" s="5" t="s">
        <v>41</v>
      </c>
      <c r="S111" s="5" t="s">
        <v>41</v>
      </c>
      <c r="U111" s="5" t="s">
        <v>2342</v>
      </c>
      <c r="Y111" s="5" t="s">
        <v>63</v>
      </c>
      <c r="AH111" s="5">
        <v>2859</v>
      </c>
    </row>
    <row r="112" spans="1:34" s="5" customFormat="1" ht="24">
      <c r="A112" s="8">
        <v>2860</v>
      </c>
      <c r="B112" s="5" t="s">
        <v>2433</v>
      </c>
      <c r="D112" s="5" t="s">
        <v>3</v>
      </c>
      <c r="E112" s="5" t="s">
        <v>677</v>
      </c>
      <c r="F112" s="5" t="s">
        <v>271</v>
      </c>
      <c r="G112" s="5" t="s">
        <v>2393</v>
      </c>
      <c r="H112" s="5" t="s">
        <v>2434</v>
      </c>
      <c r="I112" s="5" t="s">
        <v>139</v>
      </c>
      <c r="J112" s="6">
        <v>238.43</v>
      </c>
      <c r="K112" s="5">
        <v>2014</v>
      </c>
      <c r="P112" s="5" t="s">
        <v>113</v>
      </c>
      <c r="Q112" s="5" t="s">
        <v>114</v>
      </c>
      <c r="R112" s="5" t="s">
        <v>2321</v>
      </c>
      <c r="S112" s="5" t="s">
        <v>140</v>
      </c>
      <c r="U112" s="5" t="s">
        <v>141</v>
      </c>
      <c r="Y112" s="5" t="s">
        <v>63</v>
      </c>
      <c r="AH112" s="8">
        <v>2860</v>
      </c>
    </row>
    <row r="113" spans="1:34" s="5" customFormat="1" ht="24">
      <c r="A113" s="5">
        <v>2861</v>
      </c>
      <c r="B113" s="5" t="s">
        <v>2093</v>
      </c>
      <c r="D113" s="5" t="s">
        <v>3</v>
      </c>
      <c r="E113" s="5" t="s">
        <v>677</v>
      </c>
      <c r="F113" s="5" t="s">
        <v>271</v>
      </c>
      <c r="G113" s="5" t="s">
        <v>2393</v>
      </c>
      <c r="H113" s="5" t="s">
        <v>2094</v>
      </c>
      <c r="I113" s="5" t="s">
        <v>139</v>
      </c>
      <c r="J113" s="6">
        <v>238.43</v>
      </c>
      <c r="K113" s="7">
        <v>41781</v>
      </c>
      <c r="P113" s="5" t="s">
        <v>113</v>
      </c>
      <c r="Q113" s="5" t="s">
        <v>114</v>
      </c>
      <c r="R113" s="5" t="s">
        <v>1580</v>
      </c>
      <c r="S113" s="5" t="s">
        <v>1580</v>
      </c>
      <c r="U113" s="5" t="s">
        <v>2342</v>
      </c>
      <c r="Y113" s="5" t="s">
        <v>63</v>
      </c>
      <c r="AH113" s="5">
        <v>2861</v>
      </c>
    </row>
    <row r="114" spans="1:34" s="5" customFormat="1" ht="24">
      <c r="A114" s="5">
        <v>2863</v>
      </c>
      <c r="B114" s="5" t="s">
        <v>2095</v>
      </c>
      <c r="D114" s="5" t="s">
        <v>3</v>
      </c>
      <c r="E114" s="5" t="s">
        <v>677</v>
      </c>
      <c r="F114" s="5" t="s">
        <v>271</v>
      </c>
      <c r="G114" s="5" t="s">
        <v>2393</v>
      </c>
      <c r="H114" s="5" t="s">
        <v>2096</v>
      </c>
      <c r="I114" s="5" t="s">
        <v>139</v>
      </c>
      <c r="J114" s="6">
        <v>238.43</v>
      </c>
      <c r="K114" s="7">
        <v>41781</v>
      </c>
      <c r="P114" s="5" t="s">
        <v>113</v>
      </c>
      <c r="Q114" s="5" t="s">
        <v>114</v>
      </c>
      <c r="R114" s="5" t="s">
        <v>1580</v>
      </c>
      <c r="S114" s="5" t="s">
        <v>1580</v>
      </c>
      <c r="U114" s="5" t="s">
        <v>2342</v>
      </c>
      <c r="Y114" s="5" t="s">
        <v>63</v>
      </c>
      <c r="AH114" s="5">
        <v>2863</v>
      </c>
    </row>
    <row r="115" spans="1:34" s="5" customFormat="1" ht="24">
      <c r="A115" s="5">
        <v>2864</v>
      </c>
      <c r="B115" s="5" t="s">
        <v>2097</v>
      </c>
      <c r="D115" s="5" t="s">
        <v>3</v>
      </c>
      <c r="E115" s="5" t="s">
        <v>677</v>
      </c>
      <c r="F115" s="5" t="s">
        <v>271</v>
      </c>
      <c r="G115" s="5" t="s">
        <v>2393</v>
      </c>
      <c r="H115" s="5" t="s">
        <v>2098</v>
      </c>
      <c r="I115" s="5" t="s">
        <v>139</v>
      </c>
      <c r="J115" s="6">
        <v>238.43</v>
      </c>
      <c r="K115" s="7">
        <v>41781</v>
      </c>
      <c r="P115" s="5" t="s">
        <v>113</v>
      </c>
      <c r="Q115" s="5" t="s">
        <v>114</v>
      </c>
      <c r="R115" s="5" t="s">
        <v>1580</v>
      </c>
      <c r="S115" s="5" t="s">
        <v>1580</v>
      </c>
      <c r="U115" s="5" t="s">
        <v>2342</v>
      </c>
      <c r="Y115" s="5" t="s">
        <v>63</v>
      </c>
      <c r="AH115" s="5">
        <v>2864</v>
      </c>
    </row>
    <row r="116" spans="1:34" s="5" customFormat="1" ht="24">
      <c r="A116" s="5">
        <v>2864</v>
      </c>
      <c r="B116" s="5" t="s">
        <v>2435</v>
      </c>
      <c r="D116" s="5" t="s">
        <v>3</v>
      </c>
      <c r="E116" s="5" t="s">
        <v>2436</v>
      </c>
      <c r="F116" s="5" t="s">
        <v>271</v>
      </c>
      <c r="G116" s="5" t="s">
        <v>2437</v>
      </c>
      <c r="H116" s="5" t="s">
        <v>2438</v>
      </c>
      <c r="I116" s="5" t="s">
        <v>139</v>
      </c>
      <c r="J116" s="6">
        <v>292.89999999999998</v>
      </c>
      <c r="K116" s="7">
        <v>41781</v>
      </c>
      <c r="P116" s="5" t="s">
        <v>113</v>
      </c>
      <c r="Q116" s="5" t="s">
        <v>114</v>
      </c>
      <c r="R116" s="5" t="s">
        <v>1580</v>
      </c>
      <c r="S116" s="5" t="s">
        <v>140</v>
      </c>
      <c r="U116" s="5" t="s">
        <v>2342</v>
      </c>
      <c r="Y116" s="5" t="s">
        <v>63</v>
      </c>
      <c r="AH116" s="5">
        <v>2864</v>
      </c>
    </row>
    <row r="117" spans="1:34" s="5" customFormat="1" ht="24">
      <c r="A117" s="5">
        <v>2865</v>
      </c>
      <c r="B117" s="5" t="s">
        <v>2099</v>
      </c>
      <c r="D117" s="5" t="s">
        <v>3</v>
      </c>
      <c r="E117" s="5" t="s">
        <v>677</v>
      </c>
      <c r="F117" s="5" t="s">
        <v>271</v>
      </c>
      <c r="G117" s="5" t="s">
        <v>2393</v>
      </c>
      <c r="H117" s="5" t="s">
        <v>2100</v>
      </c>
      <c r="I117" s="5" t="s">
        <v>139</v>
      </c>
      <c r="J117" s="6">
        <v>238.43</v>
      </c>
      <c r="K117" s="7">
        <v>41781</v>
      </c>
      <c r="P117" s="5" t="s">
        <v>113</v>
      </c>
      <c r="Q117" s="5" t="s">
        <v>114</v>
      </c>
      <c r="R117" s="5" t="s">
        <v>1580</v>
      </c>
      <c r="S117" s="5" t="s">
        <v>1580</v>
      </c>
      <c r="U117" s="5" t="s">
        <v>2342</v>
      </c>
      <c r="Y117" s="5" t="s">
        <v>63</v>
      </c>
      <c r="AH117" s="5">
        <v>2865</v>
      </c>
    </row>
    <row r="118" spans="1:34" s="5" customFormat="1" ht="24">
      <c r="A118" s="5">
        <v>2866</v>
      </c>
      <c r="B118" s="5" t="s">
        <v>2101</v>
      </c>
      <c r="D118" s="5" t="s">
        <v>3</v>
      </c>
      <c r="E118" s="5" t="s">
        <v>677</v>
      </c>
      <c r="F118" s="5" t="s">
        <v>271</v>
      </c>
      <c r="G118" s="5" t="s">
        <v>2393</v>
      </c>
      <c r="H118" s="5" t="s">
        <v>2102</v>
      </c>
      <c r="I118" s="5" t="s">
        <v>139</v>
      </c>
      <c r="J118" s="6">
        <v>238.43</v>
      </c>
      <c r="K118" s="7">
        <v>41781</v>
      </c>
      <c r="P118" s="5" t="s">
        <v>113</v>
      </c>
      <c r="Q118" s="5" t="s">
        <v>114</v>
      </c>
      <c r="R118" s="5" t="s">
        <v>1580</v>
      </c>
      <c r="S118" s="5" t="s">
        <v>1580</v>
      </c>
      <c r="U118" s="5" t="s">
        <v>2342</v>
      </c>
      <c r="Y118" s="5" t="s">
        <v>63</v>
      </c>
      <c r="AH118" s="5">
        <v>2866</v>
      </c>
    </row>
    <row r="119" spans="1:34" s="5" customFormat="1" ht="30.6" customHeight="1">
      <c r="A119" s="25">
        <v>2867</v>
      </c>
      <c r="B119" s="5" t="s">
        <v>2439</v>
      </c>
      <c r="D119" s="5" t="s">
        <v>1</v>
      </c>
      <c r="E119" s="5" t="s">
        <v>677</v>
      </c>
      <c r="F119" s="5" t="s">
        <v>271</v>
      </c>
      <c r="G119" s="5" t="s">
        <v>2393</v>
      </c>
      <c r="H119" s="5" t="s">
        <v>2440</v>
      </c>
      <c r="I119" s="5" t="s">
        <v>139</v>
      </c>
      <c r="J119" s="6">
        <v>238.43</v>
      </c>
      <c r="K119" s="7">
        <v>41564</v>
      </c>
      <c r="M119" s="5">
        <v>14839</v>
      </c>
      <c r="N119" s="5">
        <v>341</v>
      </c>
      <c r="P119" s="5" t="s">
        <v>113</v>
      </c>
      <c r="Q119" s="5" t="s">
        <v>114</v>
      </c>
      <c r="R119" s="5" t="s">
        <v>2321</v>
      </c>
      <c r="S119" s="5" t="s">
        <v>140</v>
      </c>
      <c r="U119" s="5" t="s">
        <v>2342</v>
      </c>
      <c r="Y119" s="5" t="s">
        <v>63</v>
      </c>
      <c r="AH119" s="5">
        <v>2867</v>
      </c>
    </row>
    <row r="120" spans="1:34" s="5" customFormat="1" ht="24">
      <c r="A120" s="5">
        <v>2868</v>
      </c>
      <c r="B120" s="5" t="s">
        <v>676</v>
      </c>
      <c r="D120" s="5" t="s">
        <v>3</v>
      </c>
      <c r="E120" s="5" t="s">
        <v>677</v>
      </c>
      <c r="F120" s="5" t="s">
        <v>271</v>
      </c>
      <c r="G120" s="5" t="s">
        <v>2393</v>
      </c>
      <c r="H120" s="5" t="s">
        <v>678</v>
      </c>
      <c r="I120" s="5" t="s">
        <v>139</v>
      </c>
      <c r="J120" s="6">
        <v>238.43</v>
      </c>
      <c r="K120" s="7">
        <v>41781</v>
      </c>
      <c r="P120" s="5" t="s">
        <v>113</v>
      </c>
      <c r="Q120" s="5" t="s">
        <v>114</v>
      </c>
      <c r="R120" s="5" t="s">
        <v>2321</v>
      </c>
      <c r="S120" s="5" t="s">
        <v>178</v>
      </c>
      <c r="U120" s="5" t="s">
        <v>2342</v>
      </c>
      <c r="Y120" s="5" t="s">
        <v>63</v>
      </c>
      <c r="AH120" s="5">
        <v>2868</v>
      </c>
    </row>
    <row r="121" spans="1:34" s="5" customFormat="1" ht="24">
      <c r="A121" s="5">
        <v>2869</v>
      </c>
      <c r="B121" s="5" t="s">
        <v>2103</v>
      </c>
      <c r="D121" s="5" t="s">
        <v>3</v>
      </c>
      <c r="E121" s="5" t="s">
        <v>677</v>
      </c>
      <c r="F121" s="5" t="s">
        <v>271</v>
      </c>
      <c r="G121" s="5" t="s">
        <v>2393</v>
      </c>
      <c r="H121" s="5" t="s">
        <v>2104</v>
      </c>
      <c r="I121" s="5" t="s">
        <v>139</v>
      </c>
      <c r="J121" s="6">
        <v>238.43</v>
      </c>
      <c r="K121" s="7">
        <v>41781</v>
      </c>
      <c r="P121" s="5" t="s">
        <v>113</v>
      </c>
      <c r="Q121" s="5" t="s">
        <v>114</v>
      </c>
      <c r="R121" s="5" t="s">
        <v>1580</v>
      </c>
      <c r="S121" s="5" t="s">
        <v>1580</v>
      </c>
      <c r="U121" s="5" t="s">
        <v>2342</v>
      </c>
      <c r="Y121" s="5" t="s">
        <v>63</v>
      </c>
      <c r="AH121" s="5">
        <v>2869</v>
      </c>
    </row>
    <row r="122" spans="1:34" s="5" customFormat="1" ht="24">
      <c r="A122" s="5">
        <v>2870</v>
      </c>
      <c r="B122" s="5" t="s">
        <v>1512</v>
      </c>
      <c r="D122" s="5" t="s">
        <v>3</v>
      </c>
      <c r="E122" s="5" t="s">
        <v>677</v>
      </c>
      <c r="F122" s="5" t="s">
        <v>271</v>
      </c>
      <c r="G122" s="5" t="s">
        <v>2393</v>
      </c>
      <c r="H122" s="5" t="s">
        <v>1513</v>
      </c>
      <c r="I122" s="5" t="s">
        <v>139</v>
      </c>
      <c r="J122" s="6">
        <v>238.43</v>
      </c>
      <c r="K122" s="7">
        <v>41781</v>
      </c>
      <c r="P122" s="5" t="s">
        <v>113</v>
      </c>
      <c r="Q122" s="5" t="s">
        <v>114</v>
      </c>
      <c r="R122" s="5" t="s">
        <v>41</v>
      </c>
      <c r="S122" s="5" t="s">
        <v>41</v>
      </c>
      <c r="U122" s="5" t="s">
        <v>2342</v>
      </c>
      <c r="Y122" s="5" t="s">
        <v>63</v>
      </c>
      <c r="AH122" s="5">
        <v>2870</v>
      </c>
    </row>
    <row r="123" spans="1:34" s="5" customFormat="1" ht="24">
      <c r="A123" s="5">
        <v>2872</v>
      </c>
      <c r="B123" s="5" t="s">
        <v>1514</v>
      </c>
      <c r="D123" s="5" t="s">
        <v>3</v>
      </c>
      <c r="E123" s="5" t="s">
        <v>677</v>
      </c>
      <c r="F123" s="5" t="s">
        <v>271</v>
      </c>
      <c r="G123" s="5" t="s">
        <v>2393</v>
      </c>
      <c r="H123" s="5" t="s">
        <v>1515</v>
      </c>
      <c r="I123" s="5" t="s">
        <v>139</v>
      </c>
      <c r="J123" s="6">
        <v>238.43</v>
      </c>
      <c r="K123" s="7">
        <v>41781</v>
      </c>
      <c r="P123" s="5" t="s">
        <v>113</v>
      </c>
      <c r="Q123" s="5" t="s">
        <v>114</v>
      </c>
      <c r="R123" s="5" t="s">
        <v>41</v>
      </c>
      <c r="S123" s="5" t="s">
        <v>41</v>
      </c>
      <c r="U123" s="5" t="s">
        <v>2342</v>
      </c>
      <c r="Y123" s="5" t="s">
        <v>63</v>
      </c>
      <c r="AH123" s="5">
        <v>2872</v>
      </c>
    </row>
    <row r="124" spans="1:34" s="5" customFormat="1" ht="24">
      <c r="A124" s="5">
        <v>2873</v>
      </c>
      <c r="B124" s="5" t="s">
        <v>1516</v>
      </c>
      <c r="D124" s="5" t="s">
        <v>3</v>
      </c>
      <c r="E124" s="5" t="s">
        <v>677</v>
      </c>
      <c r="F124" s="5" t="s">
        <v>271</v>
      </c>
      <c r="G124" s="5" t="s">
        <v>2393</v>
      </c>
      <c r="H124" s="5" t="s">
        <v>1517</v>
      </c>
      <c r="I124" s="5" t="s">
        <v>139</v>
      </c>
      <c r="J124" s="6">
        <v>238.43</v>
      </c>
      <c r="K124" s="7">
        <v>41781</v>
      </c>
      <c r="P124" s="5" t="s">
        <v>113</v>
      </c>
      <c r="Q124" s="5" t="s">
        <v>114</v>
      </c>
      <c r="R124" s="5" t="s">
        <v>41</v>
      </c>
      <c r="S124" s="5" t="s">
        <v>41</v>
      </c>
      <c r="U124" s="5" t="s">
        <v>2342</v>
      </c>
      <c r="Y124" s="5" t="s">
        <v>63</v>
      </c>
      <c r="AH124" s="5">
        <v>2873</v>
      </c>
    </row>
    <row r="125" spans="1:34" s="5" customFormat="1" ht="24">
      <c r="A125" s="5">
        <v>2874</v>
      </c>
      <c r="B125" s="5" t="s">
        <v>1518</v>
      </c>
      <c r="D125" s="5" t="s">
        <v>3</v>
      </c>
      <c r="E125" s="5" t="s">
        <v>677</v>
      </c>
      <c r="F125" s="5" t="s">
        <v>271</v>
      </c>
      <c r="G125" s="5" t="s">
        <v>2393</v>
      </c>
      <c r="H125" s="5" t="s">
        <v>1519</v>
      </c>
      <c r="I125" s="5" t="s">
        <v>139</v>
      </c>
      <c r="J125" s="6">
        <v>238.43</v>
      </c>
      <c r="K125" s="7">
        <v>41781</v>
      </c>
      <c r="P125" s="5" t="s">
        <v>113</v>
      </c>
      <c r="Q125" s="5" t="s">
        <v>114</v>
      </c>
      <c r="R125" s="5" t="s">
        <v>41</v>
      </c>
      <c r="S125" s="5" t="s">
        <v>41</v>
      </c>
      <c r="U125" s="5" t="s">
        <v>2342</v>
      </c>
      <c r="Y125" s="5" t="s">
        <v>63</v>
      </c>
      <c r="AH125" s="5">
        <v>2874</v>
      </c>
    </row>
    <row r="126" spans="1:34" s="5" customFormat="1" ht="12">
      <c r="A126" s="25">
        <v>2875</v>
      </c>
      <c r="B126" s="5" t="s">
        <v>2441</v>
      </c>
      <c r="D126" s="5" t="s">
        <v>1</v>
      </c>
      <c r="E126" s="5" t="s">
        <v>677</v>
      </c>
      <c r="F126" s="5" t="s">
        <v>271</v>
      </c>
      <c r="G126" s="5" t="s">
        <v>2393</v>
      </c>
      <c r="H126" s="5" t="s">
        <v>2442</v>
      </c>
      <c r="I126" s="5" t="s">
        <v>139</v>
      </c>
      <c r="J126" s="6">
        <v>238.43</v>
      </c>
      <c r="K126" s="7">
        <v>41573</v>
      </c>
      <c r="M126" s="5">
        <v>14831</v>
      </c>
      <c r="N126" s="5">
        <v>470607876</v>
      </c>
      <c r="P126" s="5" t="s">
        <v>113</v>
      </c>
      <c r="Q126" s="5" t="s">
        <v>114</v>
      </c>
      <c r="R126" s="5" t="s">
        <v>41</v>
      </c>
      <c r="S126" s="5" t="s">
        <v>41</v>
      </c>
      <c r="U126" s="5" t="s">
        <v>2342</v>
      </c>
      <c r="Y126" s="5" t="s">
        <v>63</v>
      </c>
      <c r="AH126" s="5">
        <v>2875</v>
      </c>
    </row>
    <row r="127" spans="1:34" s="5" customFormat="1" ht="24">
      <c r="A127" s="5">
        <v>2876</v>
      </c>
      <c r="B127" s="5" t="s">
        <v>679</v>
      </c>
      <c r="D127" s="5" t="s">
        <v>3</v>
      </c>
      <c r="E127" s="5" t="s">
        <v>677</v>
      </c>
      <c r="F127" s="5" t="s">
        <v>271</v>
      </c>
      <c r="G127" s="5" t="s">
        <v>2393</v>
      </c>
      <c r="H127" s="5" t="s">
        <v>680</v>
      </c>
      <c r="I127" s="5" t="s">
        <v>139</v>
      </c>
      <c r="J127" s="6">
        <v>238.43</v>
      </c>
      <c r="K127" s="5">
        <v>2014</v>
      </c>
      <c r="P127" s="5" t="s">
        <v>113</v>
      </c>
      <c r="Q127" s="5" t="s">
        <v>114</v>
      </c>
      <c r="R127" s="5" t="s">
        <v>580</v>
      </c>
      <c r="S127" s="5" t="s">
        <v>580</v>
      </c>
      <c r="U127" s="5" t="s">
        <v>2342</v>
      </c>
      <c r="Y127" s="5" t="s">
        <v>63</v>
      </c>
      <c r="AH127" s="5">
        <v>2876</v>
      </c>
    </row>
    <row r="128" spans="1:34" s="5" customFormat="1" ht="24">
      <c r="A128" s="5">
        <v>2877</v>
      </c>
      <c r="B128" s="5" t="s">
        <v>2105</v>
      </c>
      <c r="D128" s="5" t="s">
        <v>3</v>
      </c>
      <c r="E128" s="5" t="s">
        <v>677</v>
      </c>
      <c r="F128" s="5" t="s">
        <v>271</v>
      </c>
      <c r="G128" s="5" t="s">
        <v>2393</v>
      </c>
      <c r="H128" s="5" t="s">
        <v>2106</v>
      </c>
      <c r="I128" s="5" t="s">
        <v>139</v>
      </c>
      <c r="J128" s="6">
        <v>238.43</v>
      </c>
      <c r="K128" s="7">
        <v>41781</v>
      </c>
      <c r="P128" s="5" t="s">
        <v>113</v>
      </c>
      <c r="Q128" s="5" t="s">
        <v>114</v>
      </c>
      <c r="R128" s="5" t="s">
        <v>1580</v>
      </c>
      <c r="S128" s="5" t="s">
        <v>1580</v>
      </c>
      <c r="U128" s="5" t="s">
        <v>2342</v>
      </c>
      <c r="Y128" s="5" t="s">
        <v>63</v>
      </c>
      <c r="AH128" s="5">
        <v>2877</v>
      </c>
    </row>
    <row r="129" spans="1:34" s="5" customFormat="1" ht="24">
      <c r="A129" s="5">
        <v>2881</v>
      </c>
      <c r="B129" s="5" t="s">
        <v>1520</v>
      </c>
      <c r="D129" s="5" t="s">
        <v>3</v>
      </c>
      <c r="E129" s="5" t="s">
        <v>677</v>
      </c>
      <c r="F129" s="5" t="s">
        <v>271</v>
      </c>
      <c r="G129" s="5" t="s">
        <v>2393</v>
      </c>
      <c r="H129" s="5" t="s">
        <v>1521</v>
      </c>
      <c r="I129" s="5" t="s">
        <v>139</v>
      </c>
      <c r="J129" s="6">
        <v>238.43</v>
      </c>
      <c r="K129" s="7">
        <v>41781</v>
      </c>
      <c r="P129" s="5" t="s">
        <v>113</v>
      </c>
      <c r="Q129" s="5" t="s">
        <v>114</v>
      </c>
      <c r="R129" s="5" t="s">
        <v>41</v>
      </c>
      <c r="S129" s="5" t="s">
        <v>41</v>
      </c>
      <c r="U129" s="5" t="s">
        <v>2342</v>
      </c>
      <c r="Y129" s="5" t="s">
        <v>63</v>
      </c>
      <c r="AH129" s="5">
        <v>2881</v>
      </c>
    </row>
    <row r="130" spans="1:34" s="5" customFormat="1" ht="24">
      <c r="A130" s="5">
        <v>2883</v>
      </c>
      <c r="B130" s="5" t="s">
        <v>681</v>
      </c>
      <c r="D130" s="5" t="s">
        <v>3</v>
      </c>
      <c r="E130" s="5" t="s">
        <v>677</v>
      </c>
      <c r="F130" s="5" t="s">
        <v>271</v>
      </c>
      <c r="G130" s="5" t="s">
        <v>2393</v>
      </c>
      <c r="H130" s="5" t="s">
        <v>682</v>
      </c>
      <c r="I130" s="5" t="s">
        <v>139</v>
      </c>
      <c r="J130" s="6">
        <v>238.43</v>
      </c>
      <c r="K130" s="7">
        <v>41781</v>
      </c>
      <c r="P130" s="5" t="s">
        <v>113</v>
      </c>
      <c r="Q130" s="5" t="s">
        <v>114</v>
      </c>
      <c r="R130" s="5" t="s">
        <v>580</v>
      </c>
      <c r="S130" s="5" t="s">
        <v>580</v>
      </c>
      <c r="U130" s="5" t="s">
        <v>2342</v>
      </c>
      <c r="Y130" s="5" t="s">
        <v>63</v>
      </c>
      <c r="AH130" s="5">
        <v>2883</v>
      </c>
    </row>
    <row r="131" spans="1:34" s="5" customFormat="1" ht="24">
      <c r="A131" s="5">
        <v>2884</v>
      </c>
      <c r="B131" s="5" t="s">
        <v>2107</v>
      </c>
      <c r="D131" s="5" t="s">
        <v>3</v>
      </c>
      <c r="E131" s="5" t="s">
        <v>677</v>
      </c>
      <c r="F131" s="5" t="s">
        <v>271</v>
      </c>
      <c r="G131" s="5" t="s">
        <v>2393</v>
      </c>
      <c r="H131" s="5" t="s">
        <v>2108</v>
      </c>
      <c r="I131" s="5" t="s">
        <v>139</v>
      </c>
      <c r="J131" s="6">
        <v>238.43</v>
      </c>
      <c r="K131" s="7">
        <v>41781</v>
      </c>
      <c r="P131" s="5" t="s">
        <v>113</v>
      </c>
      <c r="Q131" s="5" t="s">
        <v>114</v>
      </c>
      <c r="R131" s="5" t="s">
        <v>1580</v>
      </c>
      <c r="S131" s="5" t="s">
        <v>1580</v>
      </c>
      <c r="U131" s="5" t="s">
        <v>2342</v>
      </c>
      <c r="Y131" s="5" t="s">
        <v>63</v>
      </c>
      <c r="AH131" s="5">
        <v>2884</v>
      </c>
    </row>
    <row r="132" spans="1:34" s="5" customFormat="1" ht="24">
      <c r="A132" s="5">
        <v>2885</v>
      </c>
      <c r="B132" s="5" t="s">
        <v>683</v>
      </c>
      <c r="D132" s="5" t="s">
        <v>3</v>
      </c>
      <c r="E132" s="5" t="s">
        <v>677</v>
      </c>
      <c r="F132" s="5" t="s">
        <v>271</v>
      </c>
      <c r="G132" s="5" t="s">
        <v>2393</v>
      </c>
      <c r="H132" s="5" t="s">
        <v>684</v>
      </c>
      <c r="I132" s="5" t="s">
        <v>139</v>
      </c>
      <c r="J132" s="6">
        <v>238.43</v>
      </c>
      <c r="K132" s="7">
        <v>41781</v>
      </c>
      <c r="P132" s="5" t="s">
        <v>113</v>
      </c>
      <c r="Q132" s="5" t="s">
        <v>114</v>
      </c>
      <c r="R132" s="5" t="s">
        <v>580</v>
      </c>
      <c r="S132" s="5" t="s">
        <v>580</v>
      </c>
      <c r="U132" s="5" t="s">
        <v>2342</v>
      </c>
      <c r="Y132" s="5" t="s">
        <v>63</v>
      </c>
      <c r="AH132" s="5">
        <v>2885</v>
      </c>
    </row>
    <row r="133" spans="1:34" s="5" customFormat="1" ht="24">
      <c r="A133" s="5">
        <v>2886</v>
      </c>
      <c r="B133" s="5" t="s">
        <v>1522</v>
      </c>
      <c r="D133" s="5" t="s">
        <v>3</v>
      </c>
      <c r="E133" s="5" t="s">
        <v>677</v>
      </c>
      <c r="F133" s="5" t="s">
        <v>271</v>
      </c>
      <c r="G133" s="5" t="s">
        <v>2393</v>
      </c>
      <c r="H133" s="5" t="s">
        <v>1523</v>
      </c>
      <c r="I133" s="5" t="s">
        <v>139</v>
      </c>
      <c r="J133" s="6">
        <v>238.43</v>
      </c>
      <c r="K133" s="7">
        <v>41781</v>
      </c>
      <c r="P133" s="5" t="s">
        <v>113</v>
      </c>
      <c r="Q133" s="5" t="s">
        <v>114</v>
      </c>
      <c r="R133" s="5" t="s">
        <v>41</v>
      </c>
      <c r="S133" s="5" t="s">
        <v>41</v>
      </c>
      <c r="U133" s="5" t="s">
        <v>2342</v>
      </c>
      <c r="Y133" s="5" t="s">
        <v>63</v>
      </c>
      <c r="AH133" s="5">
        <v>2886</v>
      </c>
    </row>
    <row r="134" spans="1:34" s="5" customFormat="1" ht="24">
      <c r="A134" s="5">
        <v>2887</v>
      </c>
      <c r="B134" s="5" t="s">
        <v>1524</v>
      </c>
      <c r="D134" s="5" t="s">
        <v>3</v>
      </c>
      <c r="E134" s="5" t="s">
        <v>677</v>
      </c>
      <c r="F134" s="5" t="s">
        <v>271</v>
      </c>
      <c r="G134" s="5" t="s">
        <v>2393</v>
      </c>
      <c r="H134" s="5" t="s">
        <v>1525</v>
      </c>
      <c r="I134" s="5" t="s">
        <v>139</v>
      </c>
      <c r="J134" s="6">
        <v>238.43</v>
      </c>
      <c r="K134" s="7">
        <v>41781</v>
      </c>
      <c r="P134" s="5" t="s">
        <v>113</v>
      </c>
      <c r="Q134" s="5" t="s">
        <v>114</v>
      </c>
      <c r="R134" s="5" t="s">
        <v>41</v>
      </c>
      <c r="S134" s="5" t="s">
        <v>41</v>
      </c>
      <c r="U134" s="5" t="s">
        <v>2342</v>
      </c>
      <c r="Y134" s="5" t="s">
        <v>63</v>
      </c>
      <c r="AH134" s="5">
        <v>2887</v>
      </c>
    </row>
    <row r="135" spans="1:34" s="5" customFormat="1" ht="24">
      <c r="A135" s="5">
        <v>2888</v>
      </c>
      <c r="B135" s="5" t="s">
        <v>1526</v>
      </c>
      <c r="D135" s="5" t="s">
        <v>3</v>
      </c>
      <c r="E135" s="5" t="s">
        <v>677</v>
      </c>
      <c r="F135" s="5" t="s">
        <v>271</v>
      </c>
      <c r="G135" s="5" t="s">
        <v>2393</v>
      </c>
      <c r="H135" s="5" t="s">
        <v>1527</v>
      </c>
      <c r="I135" s="5" t="s">
        <v>139</v>
      </c>
      <c r="J135" s="6">
        <v>238.43</v>
      </c>
      <c r="K135" s="7">
        <v>41781</v>
      </c>
      <c r="P135" s="5" t="s">
        <v>113</v>
      </c>
      <c r="Q135" s="5" t="s">
        <v>114</v>
      </c>
      <c r="R135" s="5" t="s">
        <v>41</v>
      </c>
      <c r="S135" s="5" t="s">
        <v>41</v>
      </c>
      <c r="U135" s="5" t="s">
        <v>2342</v>
      </c>
      <c r="Y135" s="5" t="s">
        <v>63</v>
      </c>
      <c r="AH135" s="5">
        <v>2888</v>
      </c>
    </row>
    <row r="136" spans="1:34" s="5" customFormat="1" ht="24">
      <c r="A136" s="5">
        <v>2889</v>
      </c>
      <c r="B136" s="5" t="s">
        <v>2109</v>
      </c>
      <c r="D136" s="5" t="s">
        <v>3</v>
      </c>
      <c r="E136" s="5" t="s">
        <v>677</v>
      </c>
      <c r="F136" s="5" t="s">
        <v>271</v>
      </c>
      <c r="G136" s="5" t="s">
        <v>2393</v>
      </c>
      <c r="H136" s="5" t="s">
        <v>2110</v>
      </c>
      <c r="I136" s="5" t="s">
        <v>139</v>
      </c>
      <c r="J136" s="6">
        <v>238.43</v>
      </c>
      <c r="K136" s="7">
        <v>41781</v>
      </c>
      <c r="P136" s="5" t="s">
        <v>113</v>
      </c>
      <c r="Q136" s="5" t="s">
        <v>114</v>
      </c>
      <c r="R136" s="5" t="s">
        <v>1580</v>
      </c>
      <c r="S136" s="5" t="s">
        <v>1580</v>
      </c>
      <c r="U136" s="5" t="s">
        <v>2342</v>
      </c>
      <c r="Y136" s="5" t="s">
        <v>63</v>
      </c>
      <c r="AH136" s="5">
        <v>2889</v>
      </c>
    </row>
    <row r="137" spans="1:34" s="5" customFormat="1" ht="24">
      <c r="A137" s="5">
        <v>2891</v>
      </c>
      <c r="B137" s="5" t="s">
        <v>2443</v>
      </c>
      <c r="D137" s="5" t="s">
        <v>3</v>
      </c>
      <c r="E137" s="5" t="s">
        <v>1529</v>
      </c>
      <c r="F137" s="5" t="s">
        <v>1530</v>
      </c>
      <c r="G137" s="5" t="s">
        <v>2378</v>
      </c>
      <c r="H137" s="5" t="s">
        <v>2444</v>
      </c>
      <c r="I137" s="5" t="s">
        <v>139</v>
      </c>
      <c r="J137" s="6">
        <v>35.61</v>
      </c>
      <c r="K137" s="7">
        <v>41781</v>
      </c>
      <c r="P137" s="5" t="s">
        <v>113</v>
      </c>
      <c r="Q137" s="5" t="s">
        <v>114</v>
      </c>
      <c r="R137" s="5" t="s">
        <v>1580</v>
      </c>
      <c r="S137" s="5" t="s">
        <v>140</v>
      </c>
      <c r="U137" s="5" t="s">
        <v>116</v>
      </c>
      <c r="V137" s="5">
        <v>0</v>
      </c>
      <c r="Y137" s="5" t="s">
        <v>63</v>
      </c>
      <c r="AH137" s="5">
        <v>2891</v>
      </c>
    </row>
    <row r="138" spans="1:34" s="5" customFormat="1" ht="24">
      <c r="A138" s="5">
        <v>2892</v>
      </c>
      <c r="B138" s="5" t="s">
        <v>2445</v>
      </c>
      <c r="D138" s="5" t="s">
        <v>3</v>
      </c>
      <c r="E138" s="5" t="s">
        <v>1529</v>
      </c>
      <c r="F138" s="5" t="s">
        <v>1530</v>
      </c>
      <c r="G138" s="5" t="s">
        <v>2378</v>
      </c>
      <c r="H138" s="5" t="s">
        <v>2446</v>
      </c>
      <c r="I138" s="5" t="s">
        <v>139</v>
      </c>
      <c r="J138" s="6">
        <v>35.61</v>
      </c>
      <c r="K138" s="7">
        <v>41781</v>
      </c>
      <c r="P138" s="5" t="s">
        <v>113</v>
      </c>
      <c r="Q138" s="5" t="s">
        <v>114</v>
      </c>
      <c r="R138" s="5" t="s">
        <v>1580</v>
      </c>
      <c r="S138" s="5" t="s">
        <v>1580</v>
      </c>
      <c r="U138" s="5" t="s">
        <v>141</v>
      </c>
      <c r="Y138" s="5" t="s">
        <v>63</v>
      </c>
      <c r="AH138" s="5">
        <v>2892</v>
      </c>
    </row>
    <row r="139" spans="1:34" s="5" customFormat="1" ht="24">
      <c r="A139" s="5">
        <v>2893</v>
      </c>
      <c r="B139" s="5" t="s">
        <v>2447</v>
      </c>
      <c r="D139" s="5" t="s">
        <v>3</v>
      </c>
      <c r="E139" s="5" t="s">
        <v>1529</v>
      </c>
      <c r="F139" s="5" t="s">
        <v>1530</v>
      </c>
      <c r="G139" s="5" t="s">
        <v>2378</v>
      </c>
      <c r="H139" s="5" t="s">
        <v>2448</v>
      </c>
      <c r="I139" s="5" t="s">
        <v>139</v>
      </c>
      <c r="J139" s="6">
        <v>35.61</v>
      </c>
      <c r="K139" s="7">
        <v>41781</v>
      </c>
      <c r="P139" s="5" t="s">
        <v>113</v>
      </c>
      <c r="Q139" s="5" t="s">
        <v>114</v>
      </c>
      <c r="R139" s="5" t="s">
        <v>1580</v>
      </c>
      <c r="S139" s="5" t="s">
        <v>1580</v>
      </c>
      <c r="U139" s="5" t="s">
        <v>141</v>
      </c>
      <c r="Y139" s="5" t="s">
        <v>63</v>
      </c>
      <c r="AH139" s="5">
        <v>2893</v>
      </c>
    </row>
    <row r="140" spans="1:34" s="5" customFormat="1" ht="24">
      <c r="A140" s="5">
        <v>2897</v>
      </c>
      <c r="B140" s="5" t="s">
        <v>2449</v>
      </c>
      <c r="D140" s="5" t="s">
        <v>1</v>
      </c>
      <c r="E140" s="5" t="s">
        <v>2450</v>
      </c>
      <c r="F140" s="5" t="s">
        <v>2451</v>
      </c>
      <c r="G140" s="5" t="s">
        <v>155</v>
      </c>
      <c r="H140" s="5" t="s">
        <v>2452</v>
      </c>
      <c r="I140" s="5" t="s">
        <v>139</v>
      </c>
      <c r="J140" s="6">
        <v>480.74</v>
      </c>
      <c r="K140" s="7">
        <v>41668</v>
      </c>
      <c r="M140" s="5">
        <v>15189</v>
      </c>
      <c r="P140" s="5" t="s">
        <v>113</v>
      </c>
      <c r="Q140" s="5" t="s">
        <v>114</v>
      </c>
      <c r="R140" s="5" t="s">
        <v>2321</v>
      </c>
      <c r="S140" s="5" t="s">
        <v>226</v>
      </c>
      <c r="U140" s="5" t="s">
        <v>141</v>
      </c>
      <c r="Y140" s="5" t="s">
        <v>65</v>
      </c>
      <c r="AH140" s="5">
        <v>2897</v>
      </c>
    </row>
    <row r="141" spans="1:34" s="5" customFormat="1" ht="36">
      <c r="A141" s="5">
        <v>2899</v>
      </c>
      <c r="B141" s="5" t="s">
        <v>2453</v>
      </c>
      <c r="D141" s="5" t="s">
        <v>1</v>
      </c>
      <c r="E141" s="5" t="s">
        <v>2454</v>
      </c>
      <c r="F141" s="5" t="s">
        <v>271</v>
      </c>
      <c r="G141" s="5" t="s">
        <v>2455</v>
      </c>
      <c r="H141" s="5" t="s">
        <v>2456</v>
      </c>
      <c r="I141" s="5" t="s">
        <v>139</v>
      </c>
      <c r="J141" s="6">
        <v>1220.8399999999999</v>
      </c>
      <c r="K141" s="5">
        <v>2014</v>
      </c>
      <c r="P141" s="5" t="s">
        <v>113</v>
      </c>
      <c r="Q141" s="5" t="s">
        <v>114</v>
      </c>
      <c r="R141" s="5" t="s">
        <v>2321</v>
      </c>
      <c r="S141" s="5" t="s">
        <v>140</v>
      </c>
      <c r="U141" s="5" t="s">
        <v>141</v>
      </c>
      <c r="Y141" s="5" t="s">
        <v>63</v>
      </c>
      <c r="AH141" s="5">
        <v>2899</v>
      </c>
    </row>
    <row r="142" spans="1:34" s="5" customFormat="1" ht="24">
      <c r="A142" s="5">
        <v>2900</v>
      </c>
      <c r="B142" s="5" t="s">
        <v>2457</v>
      </c>
      <c r="D142" s="5" t="s">
        <v>3</v>
      </c>
      <c r="E142" s="5" t="s">
        <v>1529</v>
      </c>
      <c r="F142" s="5" t="s">
        <v>1530</v>
      </c>
      <c r="G142" s="5" t="s">
        <v>2378</v>
      </c>
      <c r="H142" s="5" t="s">
        <v>2458</v>
      </c>
      <c r="I142" s="5" t="s">
        <v>139</v>
      </c>
      <c r="J142" s="6">
        <v>35.61</v>
      </c>
      <c r="K142" s="7">
        <v>41781</v>
      </c>
      <c r="P142" s="5" t="s">
        <v>113</v>
      </c>
      <c r="Q142" s="5" t="s">
        <v>114</v>
      </c>
      <c r="R142" s="5" t="s">
        <v>1580</v>
      </c>
      <c r="S142" s="5" t="s">
        <v>1580</v>
      </c>
      <c r="U142" s="5" t="s">
        <v>141</v>
      </c>
      <c r="Y142" s="5" t="s">
        <v>63</v>
      </c>
      <c r="AH142" s="5">
        <v>2900</v>
      </c>
    </row>
    <row r="143" spans="1:34" s="5" customFormat="1" ht="12">
      <c r="A143" s="5">
        <v>2901</v>
      </c>
      <c r="B143" s="5" t="s">
        <v>1528</v>
      </c>
      <c r="D143" s="5" t="s">
        <v>1</v>
      </c>
      <c r="E143" s="5" t="s">
        <v>1529</v>
      </c>
      <c r="F143" s="5" t="s">
        <v>1530</v>
      </c>
      <c r="G143" s="5" t="s">
        <v>2378</v>
      </c>
      <c r="H143" s="5" t="s">
        <v>1531</v>
      </c>
      <c r="I143" s="5" t="s">
        <v>139</v>
      </c>
      <c r="J143" s="6">
        <v>35.61</v>
      </c>
      <c r="K143" s="5">
        <v>2014</v>
      </c>
      <c r="P143" s="5" t="s">
        <v>113</v>
      </c>
      <c r="Q143" s="5" t="s">
        <v>114</v>
      </c>
      <c r="R143" s="5" t="s">
        <v>41</v>
      </c>
      <c r="S143" s="5" t="s">
        <v>140</v>
      </c>
      <c r="U143" s="5" t="s">
        <v>2342</v>
      </c>
      <c r="Y143" s="5" t="s">
        <v>63</v>
      </c>
      <c r="AH143" s="5">
        <v>2901</v>
      </c>
    </row>
    <row r="144" spans="1:34" s="5" customFormat="1" ht="36">
      <c r="A144" s="5">
        <v>2901</v>
      </c>
      <c r="B144" s="5" t="s">
        <v>1597</v>
      </c>
      <c r="D144" s="5" t="s">
        <v>1</v>
      </c>
      <c r="E144" s="5" t="s">
        <v>1598</v>
      </c>
      <c r="F144" s="5" t="s">
        <v>271</v>
      </c>
      <c r="G144" s="5" t="s">
        <v>2455</v>
      </c>
      <c r="H144" s="5" t="s">
        <v>1599</v>
      </c>
      <c r="I144" s="5" t="s">
        <v>139</v>
      </c>
      <c r="J144" s="6">
        <v>1220.8399999999999</v>
      </c>
      <c r="K144" s="5">
        <v>2014</v>
      </c>
      <c r="P144" s="5" t="s">
        <v>113</v>
      </c>
      <c r="Q144" s="5" t="s">
        <v>114</v>
      </c>
      <c r="R144" s="5" t="s">
        <v>41</v>
      </c>
      <c r="S144" s="5" t="s">
        <v>178</v>
      </c>
      <c r="U144" s="5" t="s">
        <v>2342</v>
      </c>
      <c r="Y144" s="5" t="s">
        <v>63</v>
      </c>
      <c r="AH144" s="5">
        <v>2901</v>
      </c>
    </row>
    <row r="145" spans="1:34" s="5" customFormat="1" ht="12">
      <c r="A145" s="5">
        <v>2902</v>
      </c>
      <c r="B145" s="5" t="s">
        <v>2459</v>
      </c>
      <c r="D145" s="5" t="s">
        <v>1</v>
      </c>
      <c r="E145" s="5" t="s">
        <v>1529</v>
      </c>
      <c r="F145" s="5" t="s">
        <v>1530</v>
      </c>
      <c r="G145" s="5" t="s">
        <v>2378</v>
      </c>
      <c r="H145" s="5" t="s">
        <v>2460</v>
      </c>
      <c r="I145" s="5" t="s">
        <v>139</v>
      </c>
      <c r="J145" s="6">
        <v>35.61</v>
      </c>
      <c r="K145" s="5">
        <v>2014</v>
      </c>
      <c r="P145" s="5" t="s">
        <v>113</v>
      </c>
      <c r="Q145" s="5" t="s">
        <v>114</v>
      </c>
      <c r="R145" s="5" t="s">
        <v>2321</v>
      </c>
      <c r="S145" s="5" t="s">
        <v>140</v>
      </c>
      <c r="U145" s="5" t="s">
        <v>141</v>
      </c>
      <c r="Y145" s="5" t="s">
        <v>63</v>
      </c>
      <c r="AH145" s="5">
        <v>2902</v>
      </c>
    </row>
    <row r="146" spans="1:34" s="5" customFormat="1" ht="36">
      <c r="A146" s="5">
        <v>2902</v>
      </c>
      <c r="B146" s="5" t="s">
        <v>460</v>
      </c>
      <c r="D146" s="5" t="s">
        <v>1</v>
      </c>
      <c r="E146" s="5" t="s">
        <v>1598</v>
      </c>
      <c r="F146" s="5" t="s">
        <v>271</v>
      </c>
      <c r="G146" s="5" t="s">
        <v>2455</v>
      </c>
      <c r="H146" s="5" t="s">
        <v>2461</v>
      </c>
      <c r="I146" s="5" t="s">
        <v>139</v>
      </c>
      <c r="J146" s="6">
        <v>1220.8399999999999</v>
      </c>
      <c r="K146" s="5">
        <v>2014</v>
      </c>
      <c r="P146" s="5" t="s">
        <v>113</v>
      </c>
      <c r="Q146" s="5" t="s">
        <v>114</v>
      </c>
      <c r="R146" s="5" t="s">
        <v>2321</v>
      </c>
      <c r="S146" s="5" t="s">
        <v>140</v>
      </c>
      <c r="U146" s="5" t="s">
        <v>141</v>
      </c>
      <c r="Y146" s="5" t="s">
        <v>63</v>
      </c>
      <c r="AH146" s="5">
        <v>2902</v>
      </c>
    </row>
    <row r="147" spans="1:34" s="5" customFormat="1" ht="12">
      <c r="A147" s="5">
        <v>2903</v>
      </c>
      <c r="B147" s="5" t="s">
        <v>2462</v>
      </c>
      <c r="D147" s="5" t="s">
        <v>1</v>
      </c>
      <c r="E147" s="5" t="s">
        <v>1529</v>
      </c>
      <c r="F147" s="5" t="s">
        <v>1530</v>
      </c>
      <c r="G147" s="5" t="s">
        <v>2378</v>
      </c>
      <c r="H147" s="5" t="s">
        <v>2463</v>
      </c>
      <c r="I147" s="5" t="s">
        <v>139</v>
      </c>
      <c r="J147" s="6">
        <v>35.61</v>
      </c>
      <c r="K147" s="5">
        <v>2014</v>
      </c>
      <c r="P147" s="5" t="s">
        <v>113</v>
      </c>
      <c r="Q147" s="5" t="s">
        <v>114</v>
      </c>
      <c r="R147" s="5" t="s">
        <v>2321</v>
      </c>
      <c r="S147" s="5" t="s">
        <v>140</v>
      </c>
      <c r="U147" s="5" t="s">
        <v>141</v>
      </c>
      <c r="Y147" s="5" t="s">
        <v>63</v>
      </c>
      <c r="AH147" s="5">
        <v>2903</v>
      </c>
    </row>
    <row r="148" spans="1:34" s="5" customFormat="1" ht="36">
      <c r="A148" s="5">
        <v>2903</v>
      </c>
      <c r="B148" s="5" t="s">
        <v>462</v>
      </c>
      <c r="D148" s="5" t="s">
        <v>1</v>
      </c>
      <c r="E148" s="5" t="s">
        <v>1598</v>
      </c>
      <c r="F148" s="5" t="s">
        <v>271</v>
      </c>
      <c r="G148" s="5" t="s">
        <v>2455</v>
      </c>
      <c r="H148" s="5" t="s">
        <v>2464</v>
      </c>
      <c r="I148" s="5" t="s">
        <v>139</v>
      </c>
      <c r="J148" s="6">
        <v>1220.8399999999999</v>
      </c>
      <c r="K148" s="5">
        <v>2014</v>
      </c>
      <c r="P148" s="5" t="s">
        <v>113</v>
      </c>
      <c r="Q148" s="5" t="s">
        <v>114</v>
      </c>
      <c r="R148" s="5" t="s">
        <v>2321</v>
      </c>
      <c r="S148" s="5" t="s">
        <v>140</v>
      </c>
      <c r="U148" s="5" t="s">
        <v>141</v>
      </c>
      <c r="Y148" s="5" t="s">
        <v>63</v>
      </c>
      <c r="AH148" s="5">
        <v>2903</v>
      </c>
    </row>
    <row r="149" spans="1:34" s="5" customFormat="1" ht="36">
      <c r="A149" s="5">
        <v>2904</v>
      </c>
      <c r="B149" s="5" t="s">
        <v>2465</v>
      </c>
      <c r="D149" s="5" t="s">
        <v>1</v>
      </c>
      <c r="E149" s="5" t="s">
        <v>1598</v>
      </c>
      <c r="F149" s="5" t="s">
        <v>271</v>
      </c>
      <c r="G149" s="5" t="s">
        <v>2455</v>
      </c>
      <c r="H149" s="5" t="s">
        <v>2466</v>
      </c>
      <c r="I149" s="5" t="s">
        <v>139</v>
      </c>
      <c r="J149" s="6">
        <v>1220.8399999999999</v>
      </c>
      <c r="K149" s="5">
        <v>2014</v>
      </c>
      <c r="P149" s="5" t="s">
        <v>113</v>
      </c>
      <c r="Q149" s="5" t="s">
        <v>114</v>
      </c>
      <c r="R149" s="5" t="s">
        <v>41</v>
      </c>
      <c r="S149" s="5" t="s">
        <v>178</v>
      </c>
      <c r="U149" s="5" t="s">
        <v>141</v>
      </c>
      <c r="Y149" s="5" t="s">
        <v>63</v>
      </c>
      <c r="AH149" s="5">
        <v>2904</v>
      </c>
    </row>
    <row r="150" spans="1:34" s="5" customFormat="1" ht="24">
      <c r="A150" s="5">
        <v>2905</v>
      </c>
      <c r="B150" s="5" t="s">
        <v>2467</v>
      </c>
      <c r="D150" s="5" t="s">
        <v>3</v>
      </c>
      <c r="E150" s="5" t="s">
        <v>1529</v>
      </c>
      <c r="F150" s="5" t="s">
        <v>1530</v>
      </c>
      <c r="G150" s="5" t="s">
        <v>2378</v>
      </c>
      <c r="H150" s="5" t="s">
        <v>2468</v>
      </c>
      <c r="I150" s="5" t="s">
        <v>139</v>
      </c>
      <c r="J150" s="6">
        <v>35.61</v>
      </c>
      <c r="K150" s="7">
        <v>41781</v>
      </c>
      <c r="P150" s="5" t="s">
        <v>113</v>
      </c>
      <c r="Q150" s="5" t="s">
        <v>114</v>
      </c>
      <c r="R150" s="5" t="s">
        <v>1580</v>
      </c>
      <c r="S150" s="5" t="s">
        <v>1580</v>
      </c>
      <c r="U150" s="5" t="s">
        <v>141</v>
      </c>
      <c r="Y150" s="5" t="s">
        <v>63</v>
      </c>
      <c r="AH150" s="5">
        <v>2905</v>
      </c>
    </row>
    <row r="151" spans="1:34" s="5" customFormat="1" ht="36">
      <c r="A151" s="5">
        <v>2905</v>
      </c>
      <c r="B151" s="5" t="s">
        <v>2469</v>
      </c>
      <c r="D151" s="5" t="s">
        <v>3</v>
      </c>
      <c r="E151" s="5" t="s">
        <v>1598</v>
      </c>
      <c r="F151" s="5" t="s">
        <v>271</v>
      </c>
      <c r="G151" s="5" t="s">
        <v>2455</v>
      </c>
      <c r="H151" s="5" t="s">
        <v>2470</v>
      </c>
      <c r="I151" s="5" t="s">
        <v>139</v>
      </c>
      <c r="J151" s="6">
        <v>1220.8399999999999</v>
      </c>
      <c r="K151" s="7">
        <v>41781</v>
      </c>
      <c r="P151" s="5" t="s">
        <v>113</v>
      </c>
      <c r="Q151" s="5" t="s">
        <v>114</v>
      </c>
      <c r="R151" s="5" t="s">
        <v>1580</v>
      </c>
      <c r="S151" s="5" t="s">
        <v>140</v>
      </c>
      <c r="U151" s="5" t="s">
        <v>141</v>
      </c>
      <c r="Y151" s="5" t="s">
        <v>63</v>
      </c>
      <c r="AH151" s="5">
        <v>2905</v>
      </c>
    </row>
    <row r="152" spans="1:34" s="5" customFormat="1" ht="36">
      <c r="A152" s="5">
        <v>2907</v>
      </c>
      <c r="B152" s="5" t="s">
        <v>2471</v>
      </c>
      <c r="D152" s="5" t="s">
        <v>1</v>
      </c>
      <c r="E152" s="5" t="s">
        <v>1598</v>
      </c>
      <c r="F152" s="5" t="s">
        <v>271</v>
      </c>
      <c r="G152" s="5" t="s">
        <v>2455</v>
      </c>
      <c r="H152" s="5" t="s">
        <v>2472</v>
      </c>
      <c r="I152" s="5" t="s">
        <v>139</v>
      </c>
      <c r="J152" s="6">
        <v>1220.8399999999999</v>
      </c>
      <c r="K152" s="5">
        <v>2014</v>
      </c>
      <c r="P152" s="5" t="s">
        <v>113</v>
      </c>
      <c r="Q152" s="5" t="s">
        <v>114</v>
      </c>
      <c r="R152" s="5" t="s">
        <v>2321</v>
      </c>
      <c r="S152" s="5" t="s">
        <v>140</v>
      </c>
      <c r="U152" s="5" t="s">
        <v>141</v>
      </c>
      <c r="Y152" s="5" t="s">
        <v>63</v>
      </c>
      <c r="AH152" s="5">
        <v>2907</v>
      </c>
    </row>
    <row r="153" spans="1:34" s="5" customFormat="1" ht="24">
      <c r="A153" s="5">
        <v>2908</v>
      </c>
      <c r="B153" s="5" t="s">
        <v>2473</v>
      </c>
      <c r="D153" s="5" t="s">
        <v>3</v>
      </c>
      <c r="E153" s="5" t="s">
        <v>1529</v>
      </c>
      <c r="F153" s="5" t="s">
        <v>1530</v>
      </c>
      <c r="G153" s="5" t="s">
        <v>2378</v>
      </c>
      <c r="H153" s="5" t="s">
        <v>2474</v>
      </c>
      <c r="I153" s="5" t="s">
        <v>139</v>
      </c>
      <c r="J153" s="6">
        <v>35.61</v>
      </c>
      <c r="K153" s="7">
        <v>41781</v>
      </c>
      <c r="P153" s="5" t="s">
        <v>113</v>
      </c>
      <c r="Q153" s="5" t="s">
        <v>114</v>
      </c>
      <c r="R153" s="5" t="s">
        <v>1580</v>
      </c>
      <c r="S153" s="5" t="s">
        <v>1580</v>
      </c>
      <c r="U153" s="5" t="s">
        <v>141</v>
      </c>
      <c r="Y153" s="5" t="s">
        <v>63</v>
      </c>
      <c r="AH153" s="5">
        <v>2908</v>
      </c>
    </row>
    <row r="154" spans="1:34" s="5" customFormat="1" ht="36">
      <c r="A154" s="5">
        <v>2909</v>
      </c>
      <c r="B154" s="5" t="s">
        <v>2475</v>
      </c>
      <c r="D154" s="5" t="s">
        <v>1</v>
      </c>
      <c r="E154" s="5" t="s">
        <v>2476</v>
      </c>
      <c r="F154" s="5" t="s">
        <v>271</v>
      </c>
      <c r="G154" s="5" t="s">
        <v>2477</v>
      </c>
      <c r="H154" s="5" t="s">
        <v>2478</v>
      </c>
      <c r="I154" s="5" t="s">
        <v>139</v>
      </c>
      <c r="J154" s="6">
        <v>982.7700000000001</v>
      </c>
      <c r="K154" s="5">
        <v>2014</v>
      </c>
      <c r="P154" s="5" t="s">
        <v>113</v>
      </c>
      <c r="Q154" s="5" t="s">
        <v>114</v>
      </c>
      <c r="R154" s="5" t="s">
        <v>2321</v>
      </c>
      <c r="S154" s="5" t="s">
        <v>140</v>
      </c>
      <c r="U154" s="5" t="s">
        <v>141</v>
      </c>
      <c r="Y154" s="5" t="s">
        <v>63</v>
      </c>
      <c r="AH154" s="5">
        <v>2909</v>
      </c>
    </row>
    <row r="155" spans="1:34" s="5" customFormat="1" ht="24">
      <c r="A155" s="5">
        <v>2910</v>
      </c>
      <c r="B155" s="5" t="s">
        <v>2479</v>
      </c>
      <c r="D155" s="5" t="s">
        <v>3</v>
      </c>
      <c r="E155" s="5" t="s">
        <v>1529</v>
      </c>
      <c r="F155" s="5" t="s">
        <v>1530</v>
      </c>
      <c r="G155" s="5" t="s">
        <v>2378</v>
      </c>
      <c r="H155" s="5" t="s">
        <v>2480</v>
      </c>
      <c r="I155" s="5" t="s">
        <v>139</v>
      </c>
      <c r="J155" s="6">
        <v>35.61</v>
      </c>
      <c r="K155" s="5">
        <v>2014</v>
      </c>
      <c r="P155" s="5" t="s">
        <v>113</v>
      </c>
      <c r="Q155" s="5" t="s">
        <v>114</v>
      </c>
      <c r="R155" s="5" t="s">
        <v>2321</v>
      </c>
      <c r="S155" s="5" t="s">
        <v>140</v>
      </c>
      <c r="U155" s="5" t="s">
        <v>141</v>
      </c>
      <c r="Y155" s="5" t="s">
        <v>63</v>
      </c>
      <c r="AH155" s="5">
        <v>2910</v>
      </c>
    </row>
    <row r="156" spans="1:34" s="5" customFormat="1" ht="24">
      <c r="A156" s="5">
        <v>2910</v>
      </c>
      <c r="B156" s="5" t="s">
        <v>2481</v>
      </c>
      <c r="D156" s="5" t="s">
        <v>3</v>
      </c>
      <c r="E156" s="5" t="s">
        <v>2482</v>
      </c>
      <c r="F156" s="5" t="s">
        <v>2483</v>
      </c>
      <c r="G156" s="5" t="s">
        <v>2484</v>
      </c>
      <c r="H156" s="5" t="s">
        <v>2485</v>
      </c>
      <c r="I156" s="5" t="s">
        <v>139</v>
      </c>
      <c r="J156" s="6">
        <v>259.89999999999998</v>
      </c>
      <c r="K156" s="5">
        <v>2014</v>
      </c>
      <c r="P156" s="5" t="s">
        <v>113</v>
      </c>
      <c r="Q156" s="5" t="s">
        <v>114</v>
      </c>
      <c r="R156" s="5" t="s">
        <v>2321</v>
      </c>
      <c r="S156" s="5" t="s">
        <v>187</v>
      </c>
      <c r="U156" s="5" t="s">
        <v>141</v>
      </c>
      <c r="Y156" s="5" t="s">
        <v>63</v>
      </c>
      <c r="AH156" s="5">
        <v>2910</v>
      </c>
    </row>
    <row r="157" spans="1:34" s="5" customFormat="1" ht="24">
      <c r="A157" s="5">
        <v>2911</v>
      </c>
      <c r="B157" s="5" t="s">
        <v>2486</v>
      </c>
      <c r="D157" s="5" t="s">
        <v>3</v>
      </c>
      <c r="E157" s="5" t="s">
        <v>1529</v>
      </c>
      <c r="F157" s="5" t="s">
        <v>1530</v>
      </c>
      <c r="G157" s="5" t="s">
        <v>2378</v>
      </c>
      <c r="H157" s="5" t="s">
        <v>2487</v>
      </c>
      <c r="I157" s="5" t="s">
        <v>139</v>
      </c>
      <c r="J157" s="6">
        <v>35.61</v>
      </c>
      <c r="K157" s="7">
        <v>41781</v>
      </c>
      <c r="P157" s="5" t="s">
        <v>113</v>
      </c>
      <c r="Q157" s="5" t="s">
        <v>114</v>
      </c>
      <c r="R157" s="5" t="s">
        <v>1580</v>
      </c>
      <c r="S157" s="5" t="s">
        <v>1580</v>
      </c>
      <c r="U157" s="5" t="s">
        <v>141</v>
      </c>
      <c r="Y157" s="5" t="s">
        <v>63</v>
      </c>
      <c r="AH157" s="5">
        <v>2911</v>
      </c>
    </row>
    <row r="158" spans="1:34" s="5" customFormat="1" ht="24">
      <c r="A158" s="5">
        <v>2911</v>
      </c>
      <c r="B158" s="5" t="s">
        <v>2488</v>
      </c>
      <c r="D158" s="5" t="s">
        <v>3</v>
      </c>
      <c r="E158" s="5" t="s">
        <v>2482</v>
      </c>
      <c r="F158" s="5" t="s">
        <v>2483</v>
      </c>
      <c r="G158" s="5" t="s">
        <v>2484</v>
      </c>
      <c r="H158" s="5" t="s">
        <v>2489</v>
      </c>
      <c r="I158" s="5" t="s">
        <v>139</v>
      </c>
      <c r="J158" s="6">
        <v>259.89999999999998</v>
      </c>
      <c r="K158" s="7">
        <v>41781</v>
      </c>
      <c r="P158" s="5" t="s">
        <v>113</v>
      </c>
      <c r="Q158" s="5" t="s">
        <v>114</v>
      </c>
      <c r="R158" s="5" t="s">
        <v>1580</v>
      </c>
      <c r="S158" s="5" t="s">
        <v>187</v>
      </c>
      <c r="U158" s="5" t="s">
        <v>141</v>
      </c>
      <c r="Y158" s="5" t="s">
        <v>63</v>
      </c>
      <c r="AH158" s="5">
        <v>2911</v>
      </c>
    </row>
    <row r="159" spans="1:34" s="5" customFormat="1" ht="24">
      <c r="A159" s="5">
        <v>2912</v>
      </c>
      <c r="B159" s="5" t="s">
        <v>2490</v>
      </c>
      <c r="D159" s="5" t="s">
        <v>3</v>
      </c>
      <c r="E159" s="5" t="s">
        <v>1529</v>
      </c>
      <c r="F159" s="5" t="s">
        <v>1530</v>
      </c>
      <c r="G159" s="5" t="s">
        <v>2378</v>
      </c>
      <c r="H159" s="5" t="s">
        <v>2491</v>
      </c>
      <c r="I159" s="5" t="s">
        <v>139</v>
      </c>
      <c r="J159" s="6">
        <v>35.61</v>
      </c>
      <c r="K159" s="7">
        <v>41781</v>
      </c>
      <c r="P159" s="5" t="s">
        <v>113</v>
      </c>
      <c r="Q159" s="5" t="s">
        <v>114</v>
      </c>
      <c r="R159" s="5" t="s">
        <v>41</v>
      </c>
      <c r="S159" s="5" t="s">
        <v>41</v>
      </c>
      <c r="U159" s="5" t="s">
        <v>141</v>
      </c>
      <c r="Y159" s="5" t="s">
        <v>63</v>
      </c>
      <c r="AH159" s="5">
        <v>2912</v>
      </c>
    </row>
    <row r="160" spans="1:34" s="5" customFormat="1" ht="36">
      <c r="A160" s="5">
        <v>2915</v>
      </c>
      <c r="B160" s="5" t="s">
        <v>2492</v>
      </c>
      <c r="D160" s="5" t="s">
        <v>1</v>
      </c>
      <c r="E160" s="5" t="s">
        <v>2493</v>
      </c>
      <c r="F160" s="5" t="s">
        <v>271</v>
      </c>
      <c r="G160" s="5" t="s">
        <v>2494</v>
      </c>
      <c r="H160" s="5" t="s">
        <v>2495</v>
      </c>
      <c r="I160" s="5" t="s">
        <v>139</v>
      </c>
      <c r="J160" s="6">
        <v>1156.25</v>
      </c>
      <c r="K160" s="7">
        <v>41691</v>
      </c>
      <c r="M160" s="5">
        <v>15199</v>
      </c>
      <c r="N160" s="5">
        <v>684</v>
      </c>
      <c r="P160" s="5" t="s">
        <v>113</v>
      </c>
      <c r="Q160" s="5" t="s">
        <v>114</v>
      </c>
      <c r="R160" s="5" t="s">
        <v>41</v>
      </c>
      <c r="S160" s="5" t="s">
        <v>178</v>
      </c>
      <c r="U160" s="5" t="s">
        <v>141</v>
      </c>
      <c r="Y160" s="5" t="s">
        <v>63</v>
      </c>
      <c r="AH160" s="5">
        <v>2915</v>
      </c>
    </row>
    <row r="161" spans="1:34" s="5" customFormat="1" ht="36">
      <c r="A161" s="5">
        <v>2916</v>
      </c>
      <c r="B161" s="5" t="s">
        <v>2496</v>
      </c>
      <c r="D161" s="5" t="s">
        <v>1</v>
      </c>
      <c r="E161" s="5" t="s">
        <v>2493</v>
      </c>
      <c r="F161" s="5" t="s">
        <v>271</v>
      </c>
      <c r="G161" s="5" t="s">
        <v>2494</v>
      </c>
      <c r="H161" s="5" t="s">
        <v>2497</v>
      </c>
      <c r="I161" s="5" t="s">
        <v>139</v>
      </c>
      <c r="J161" s="6">
        <v>1156.25</v>
      </c>
      <c r="K161" s="5">
        <v>2014</v>
      </c>
      <c r="P161" s="5" t="s">
        <v>113</v>
      </c>
      <c r="Q161" s="5" t="s">
        <v>114</v>
      </c>
      <c r="R161" s="5" t="s">
        <v>2321</v>
      </c>
      <c r="S161" s="5" t="s">
        <v>140</v>
      </c>
      <c r="U161" s="5" t="s">
        <v>141</v>
      </c>
      <c r="Y161" s="5" t="s">
        <v>63</v>
      </c>
      <c r="AH161" s="5">
        <v>2916</v>
      </c>
    </row>
    <row r="162" spans="1:34" s="5" customFormat="1" ht="24">
      <c r="A162" s="5">
        <v>2918</v>
      </c>
      <c r="B162" s="5" t="s">
        <v>2498</v>
      </c>
      <c r="D162" s="5" t="s">
        <v>1</v>
      </c>
      <c r="E162" s="5" t="s">
        <v>2499</v>
      </c>
      <c r="F162" s="5" t="s">
        <v>271</v>
      </c>
      <c r="G162" s="5" t="s">
        <v>2500</v>
      </c>
      <c r="I162" s="5" t="s">
        <v>139</v>
      </c>
      <c r="J162" s="6">
        <v>470.19</v>
      </c>
      <c r="K162" s="5">
        <v>2014</v>
      </c>
      <c r="P162" s="5" t="s">
        <v>113</v>
      </c>
      <c r="Q162" s="5" t="s">
        <v>114</v>
      </c>
      <c r="R162" s="5" t="s">
        <v>2321</v>
      </c>
      <c r="S162" s="5" t="s">
        <v>140</v>
      </c>
      <c r="U162" s="5" t="s">
        <v>141</v>
      </c>
      <c r="Y162" s="5" t="s">
        <v>63</v>
      </c>
      <c r="AH162" s="5">
        <v>2918</v>
      </c>
    </row>
    <row r="163" spans="1:34" s="5" customFormat="1" ht="36">
      <c r="A163" s="5">
        <v>2919</v>
      </c>
      <c r="B163" s="5" t="s">
        <v>2501</v>
      </c>
      <c r="D163" s="5" t="s">
        <v>1</v>
      </c>
      <c r="E163" s="5" t="s">
        <v>2502</v>
      </c>
      <c r="F163" s="5" t="s">
        <v>271</v>
      </c>
      <c r="G163" s="5" t="s">
        <v>2477</v>
      </c>
      <c r="H163" s="5" t="s">
        <v>2503</v>
      </c>
      <c r="I163" s="5" t="s">
        <v>139</v>
      </c>
      <c r="J163" s="6">
        <v>920.19</v>
      </c>
      <c r="K163" s="5">
        <v>2014</v>
      </c>
      <c r="P163" s="5" t="s">
        <v>113</v>
      </c>
      <c r="Q163" s="5" t="s">
        <v>114</v>
      </c>
      <c r="R163" s="5" t="s">
        <v>2321</v>
      </c>
      <c r="S163" s="5" t="s">
        <v>178</v>
      </c>
      <c r="U163" s="5" t="s">
        <v>141</v>
      </c>
      <c r="Y163" s="5" t="s">
        <v>63</v>
      </c>
      <c r="AH163" s="5">
        <v>2919</v>
      </c>
    </row>
    <row r="164" spans="1:34" s="5" customFormat="1" ht="36">
      <c r="A164" s="5">
        <v>2920</v>
      </c>
      <c r="B164" s="5" t="s">
        <v>2504</v>
      </c>
      <c r="D164" s="5" t="s">
        <v>1</v>
      </c>
      <c r="E164" s="5" t="s">
        <v>2476</v>
      </c>
      <c r="F164" s="5" t="s">
        <v>271</v>
      </c>
      <c r="G164" s="5" t="s">
        <v>2477</v>
      </c>
      <c r="H164" s="5" t="s">
        <v>2505</v>
      </c>
      <c r="I164" s="5" t="s">
        <v>139</v>
      </c>
      <c r="J164" s="6">
        <v>920.19</v>
      </c>
      <c r="K164" s="5">
        <v>2014</v>
      </c>
      <c r="P164" s="5" t="s">
        <v>113</v>
      </c>
      <c r="Q164" s="5" t="s">
        <v>114</v>
      </c>
      <c r="R164" s="5" t="s">
        <v>2321</v>
      </c>
      <c r="S164" s="5" t="s">
        <v>260</v>
      </c>
      <c r="U164" s="5" t="s">
        <v>141</v>
      </c>
      <c r="Y164" s="5" t="s">
        <v>63</v>
      </c>
      <c r="AH164" s="5">
        <v>2920</v>
      </c>
    </row>
    <row r="165" spans="1:34" s="5" customFormat="1" ht="24">
      <c r="A165" s="5">
        <v>2925</v>
      </c>
      <c r="B165" s="5" t="s">
        <v>2506</v>
      </c>
      <c r="D165" s="5" t="s">
        <v>1</v>
      </c>
      <c r="E165" s="5" t="s">
        <v>143</v>
      </c>
      <c r="F165" s="5" t="s">
        <v>137</v>
      </c>
      <c r="G165" s="5" t="s">
        <v>2507</v>
      </c>
      <c r="H165" s="5" t="s">
        <v>2508</v>
      </c>
      <c r="I165" s="5" t="s">
        <v>139</v>
      </c>
      <c r="J165" s="6">
        <v>1246.43</v>
      </c>
      <c r="K165" s="5">
        <v>2014</v>
      </c>
      <c r="P165" s="5" t="s">
        <v>113</v>
      </c>
      <c r="Q165" s="5" t="s">
        <v>114</v>
      </c>
      <c r="R165" s="5" t="s">
        <v>2321</v>
      </c>
      <c r="S165" s="5" t="s">
        <v>140</v>
      </c>
      <c r="U165" s="5" t="s">
        <v>141</v>
      </c>
      <c r="Y165" s="5" t="s">
        <v>65</v>
      </c>
      <c r="AH165" s="5">
        <v>2925</v>
      </c>
    </row>
    <row r="166" spans="1:34" s="5" customFormat="1" ht="24">
      <c r="A166" s="5">
        <v>2926</v>
      </c>
      <c r="B166" s="5" t="s">
        <v>2509</v>
      </c>
      <c r="D166" s="5" t="s">
        <v>1</v>
      </c>
      <c r="E166" s="5" t="s">
        <v>143</v>
      </c>
      <c r="F166" s="5" t="s">
        <v>137</v>
      </c>
      <c r="G166" s="5" t="s">
        <v>2507</v>
      </c>
      <c r="H166" s="5" t="s">
        <v>2510</v>
      </c>
      <c r="I166" s="5" t="s">
        <v>139</v>
      </c>
      <c r="J166" s="6">
        <v>1246.43</v>
      </c>
      <c r="K166" s="5">
        <v>2014</v>
      </c>
      <c r="P166" s="5" t="s">
        <v>113</v>
      </c>
      <c r="Q166" s="5" t="s">
        <v>114</v>
      </c>
      <c r="R166" s="5" t="s">
        <v>2321</v>
      </c>
      <c r="S166" s="5" t="s">
        <v>140</v>
      </c>
      <c r="U166" s="5" t="s">
        <v>141</v>
      </c>
      <c r="Y166" s="5" t="s">
        <v>65</v>
      </c>
      <c r="AH166" s="5">
        <v>2926</v>
      </c>
    </row>
    <row r="167" spans="1:34" s="5" customFormat="1" ht="24">
      <c r="A167" s="5">
        <v>2928</v>
      </c>
      <c r="B167" s="5" t="s">
        <v>2511</v>
      </c>
      <c r="D167" s="5" t="s">
        <v>1</v>
      </c>
      <c r="E167" s="5" t="s">
        <v>143</v>
      </c>
      <c r="F167" s="5" t="s">
        <v>137</v>
      </c>
      <c r="G167" s="5" t="s">
        <v>2507</v>
      </c>
      <c r="H167" s="5" t="s">
        <v>2512</v>
      </c>
      <c r="I167" s="5" t="s">
        <v>139</v>
      </c>
      <c r="J167" s="6">
        <v>1246.43</v>
      </c>
      <c r="K167" s="7">
        <v>41716</v>
      </c>
      <c r="M167" s="5">
        <v>15340</v>
      </c>
      <c r="N167" s="5">
        <v>274</v>
      </c>
      <c r="P167" s="5" t="s">
        <v>113</v>
      </c>
      <c r="Q167" s="5" t="s">
        <v>114</v>
      </c>
      <c r="R167" s="5" t="s">
        <v>580</v>
      </c>
      <c r="S167" s="5" t="s">
        <v>580</v>
      </c>
      <c r="U167" s="5" t="s">
        <v>2342</v>
      </c>
      <c r="Y167" s="5" t="s">
        <v>65</v>
      </c>
      <c r="AH167" s="5">
        <v>2928</v>
      </c>
    </row>
    <row r="168" spans="1:34" s="5" customFormat="1" ht="24">
      <c r="A168" s="5">
        <v>2929</v>
      </c>
      <c r="B168" s="5" t="s">
        <v>142</v>
      </c>
      <c r="D168" s="5" t="s">
        <v>1</v>
      </c>
      <c r="E168" s="5" t="s">
        <v>143</v>
      </c>
      <c r="F168" s="5" t="s">
        <v>137</v>
      </c>
      <c r="G168" s="5" t="s">
        <v>2507</v>
      </c>
      <c r="H168" s="5" t="s">
        <v>144</v>
      </c>
      <c r="I168" s="5" t="s">
        <v>139</v>
      </c>
      <c r="J168" s="6">
        <v>1246.43</v>
      </c>
      <c r="K168" s="7">
        <v>41716</v>
      </c>
      <c r="M168" s="5">
        <v>15340</v>
      </c>
      <c r="N168" s="5">
        <v>274</v>
      </c>
      <c r="P168" s="5" t="s">
        <v>113</v>
      </c>
      <c r="Q168" s="5" t="s">
        <v>114</v>
      </c>
      <c r="R168" s="5" t="s">
        <v>580</v>
      </c>
      <c r="S168" s="5" t="s">
        <v>580</v>
      </c>
      <c r="U168" s="5" t="s">
        <v>2342</v>
      </c>
      <c r="Y168" s="5" t="s">
        <v>65</v>
      </c>
      <c r="AH168" s="5">
        <v>2929</v>
      </c>
    </row>
    <row r="169" spans="1:34" s="5" customFormat="1" ht="24">
      <c r="A169" s="5">
        <v>2930</v>
      </c>
      <c r="B169" s="5" t="s">
        <v>135</v>
      </c>
      <c r="D169" s="5" t="s">
        <v>1</v>
      </c>
      <c r="E169" s="5" t="s">
        <v>136</v>
      </c>
      <c r="F169" s="5" t="s">
        <v>137</v>
      </c>
      <c r="G169" s="5" t="s">
        <v>2513</v>
      </c>
      <c r="H169" s="5" t="s">
        <v>138</v>
      </c>
      <c r="I169" s="5" t="s">
        <v>139</v>
      </c>
      <c r="J169" s="6">
        <v>986.42000000000007</v>
      </c>
      <c r="K169" s="7">
        <v>41716</v>
      </c>
      <c r="M169" s="5">
        <v>15340</v>
      </c>
      <c r="N169" s="5">
        <v>274</v>
      </c>
      <c r="P169" s="5" t="s">
        <v>113</v>
      </c>
      <c r="Q169" s="5" t="s">
        <v>114</v>
      </c>
      <c r="R169" s="5" t="s">
        <v>580</v>
      </c>
      <c r="S169" s="5" t="s">
        <v>580</v>
      </c>
      <c r="U169" s="5" t="s">
        <v>116</v>
      </c>
      <c r="Y169" s="5" t="s">
        <v>65</v>
      </c>
      <c r="AH169" s="5">
        <v>2930</v>
      </c>
    </row>
    <row r="170" spans="1:34" s="5" customFormat="1" ht="12">
      <c r="A170" s="5">
        <v>2933</v>
      </c>
      <c r="B170" s="5" t="s">
        <v>943</v>
      </c>
      <c r="D170" s="5" t="s">
        <v>2</v>
      </c>
      <c r="E170" s="5" t="s">
        <v>944</v>
      </c>
      <c r="F170" s="5" t="s">
        <v>271</v>
      </c>
      <c r="G170" s="5" t="s">
        <v>2514</v>
      </c>
      <c r="H170" s="5" t="s">
        <v>945</v>
      </c>
      <c r="I170" s="5" t="s">
        <v>139</v>
      </c>
      <c r="J170" s="6">
        <v>6874.07</v>
      </c>
      <c r="K170" s="7">
        <v>41730</v>
      </c>
      <c r="M170" s="5">
        <v>15311</v>
      </c>
      <c r="N170" s="5">
        <v>11</v>
      </c>
      <c r="P170" s="5" t="s">
        <v>113</v>
      </c>
      <c r="Q170" s="5" t="s">
        <v>114</v>
      </c>
      <c r="R170" s="5" t="s">
        <v>2321</v>
      </c>
      <c r="S170" s="5" t="s">
        <v>178</v>
      </c>
      <c r="U170" s="5" t="s">
        <v>2342</v>
      </c>
      <c r="Y170" s="5" t="s">
        <v>63</v>
      </c>
      <c r="AH170" s="5">
        <v>2933</v>
      </c>
    </row>
    <row r="171" spans="1:34" s="5" customFormat="1" ht="12">
      <c r="A171" s="5">
        <v>2936</v>
      </c>
      <c r="B171" s="5" t="s">
        <v>2515</v>
      </c>
      <c r="D171" s="5" t="s">
        <v>1</v>
      </c>
      <c r="E171" s="5" t="s">
        <v>743</v>
      </c>
      <c r="F171" s="5" t="s">
        <v>395</v>
      </c>
      <c r="G171" s="5" t="s">
        <v>2516</v>
      </c>
      <c r="H171" s="5" t="s">
        <v>2517</v>
      </c>
      <c r="I171" s="5" t="s">
        <v>139</v>
      </c>
      <c r="J171" s="6">
        <v>1100.56</v>
      </c>
      <c r="K171" s="5">
        <v>2014</v>
      </c>
      <c r="P171" s="5" t="s">
        <v>113</v>
      </c>
      <c r="Q171" s="5" t="s">
        <v>114</v>
      </c>
      <c r="R171" s="5" t="s">
        <v>2321</v>
      </c>
      <c r="S171" s="5" t="s">
        <v>178</v>
      </c>
      <c r="U171" s="5" t="s">
        <v>141</v>
      </c>
      <c r="Y171" s="5" t="s">
        <v>63</v>
      </c>
      <c r="AH171" s="5">
        <v>2936</v>
      </c>
    </row>
    <row r="172" spans="1:34" s="5" customFormat="1" ht="12">
      <c r="A172" s="5">
        <v>2937</v>
      </c>
      <c r="B172" s="5" t="s">
        <v>742</v>
      </c>
      <c r="D172" s="5" t="s">
        <v>1</v>
      </c>
      <c r="E172" s="5" t="s">
        <v>743</v>
      </c>
      <c r="F172" s="5" t="s">
        <v>395</v>
      </c>
      <c r="G172" s="5" t="s">
        <v>2516</v>
      </c>
      <c r="H172" s="5" t="s">
        <v>744</v>
      </c>
      <c r="I172" s="5" t="s">
        <v>139</v>
      </c>
      <c r="J172" s="6">
        <v>1100.56</v>
      </c>
      <c r="K172" s="7">
        <v>41740</v>
      </c>
      <c r="M172" s="5">
        <v>15153</v>
      </c>
      <c r="N172" s="5">
        <v>857</v>
      </c>
      <c r="P172" s="5" t="s">
        <v>113</v>
      </c>
      <c r="Q172" s="5" t="s">
        <v>114</v>
      </c>
      <c r="R172" s="5" t="s">
        <v>2321</v>
      </c>
      <c r="S172" s="5" t="s">
        <v>178</v>
      </c>
      <c r="U172" s="5" t="s">
        <v>2342</v>
      </c>
      <c r="Y172" s="5" t="s">
        <v>63</v>
      </c>
      <c r="AH172" s="5">
        <v>2937</v>
      </c>
    </row>
    <row r="173" spans="1:34" s="5" customFormat="1" ht="12">
      <c r="A173" s="5">
        <v>2938</v>
      </c>
      <c r="B173" s="5" t="s">
        <v>745</v>
      </c>
      <c r="D173" s="5" t="s">
        <v>1</v>
      </c>
      <c r="E173" s="5" t="s">
        <v>746</v>
      </c>
      <c r="F173" s="5" t="s">
        <v>395</v>
      </c>
      <c r="G173" s="5" t="s">
        <v>2516</v>
      </c>
      <c r="H173" s="5" t="s">
        <v>747</v>
      </c>
      <c r="I173" s="5" t="s">
        <v>139</v>
      </c>
      <c r="J173" s="6">
        <v>1100.56</v>
      </c>
      <c r="K173" s="7">
        <v>41740</v>
      </c>
      <c r="M173" s="5">
        <v>15153</v>
      </c>
      <c r="N173" s="5">
        <v>857</v>
      </c>
      <c r="P173" s="5" t="s">
        <v>113</v>
      </c>
      <c r="Q173" s="5" t="s">
        <v>114</v>
      </c>
      <c r="R173" s="5" t="s">
        <v>2321</v>
      </c>
      <c r="S173" s="5" t="s">
        <v>178</v>
      </c>
      <c r="U173" s="5" t="s">
        <v>2342</v>
      </c>
      <c r="V173" s="5">
        <v>0</v>
      </c>
      <c r="Y173" s="5" t="s">
        <v>63</v>
      </c>
      <c r="AH173" s="5">
        <v>2938</v>
      </c>
    </row>
    <row r="174" spans="1:34" s="5" customFormat="1" ht="12">
      <c r="A174" s="5">
        <v>2955</v>
      </c>
      <c r="B174" s="5" t="s">
        <v>145</v>
      </c>
      <c r="D174" s="5" t="s">
        <v>1</v>
      </c>
      <c r="E174" s="5" t="s">
        <v>146</v>
      </c>
      <c r="F174" s="5" t="s">
        <v>147</v>
      </c>
      <c r="G174" s="5" t="s">
        <v>2518</v>
      </c>
      <c r="H174" s="5" t="s">
        <v>148</v>
      </c>
      <c r="I174" s="5" t="s">
        <v>139</v>
      </c>
      <c r="J174" s="6">
        <v>787.16</v>
      </c>
      <c r="K174" s="5">
        <v>2014</v>
      </c>
      <c r="P174" s="5" t="s">
        <v>113</v>
      </c>
      <c r="Q174" s="5" t="s">
        <v>114</v>
      </c>
      <c r="R174" s="5" t="s">
        <v>2321</v>
      </c>
      <c r="S174" s="5" t="s">
        <v>149</v>
      </c>
      <c r="U174" s="5" t="s">
        <v>2342</v>
      </c>
      <c r="Y174" s="5" t="s">
        <v>63</v>
      </c>
      <c r="AH174" s="5">
        <v>2955</v>
      </c>
    </row>
    <row r="175" spans="1:34" s="5" customFormat="1" ht="18.600000000000001" customHeight="1">
      <c r="A175" s="5">
        <v>2964</v>
      </c>
      <c r="B175" s="5" t="s">
        <v>372</v>
      </c>
      <c r="D175" s="5" t="s">
        <v>2</v>
      </c>
      <c r="E175" s="5" t="s">
        <v>373</v>
      </c>
      <c r="F175" s="5" t="s">
        <v>374</v>
      </c>
      <c r="G175" s="5" t="s">
        <v>2519</v>
      </c>
      <c r="H175" s="5" t="s">
        <v>375</v>
      </c>
      <c r="I175" s="5" t="s">
        <v>139</v>
      </c>
      <c r="J175" s="6">
        <v>3857</v>
      </c>
      <c r="K175" s="7">
        <v>41813</v>
      </c>
      <c r="M175" s="5">
        <v>15641</v>
      </c>
      <c r="N175" s="5">
        <v>1555</v>
      </c>
      <c r="P175" s="5" t="s">
        <v>113</v>
      </c>
      <c r="Q175" s="5" t="s">
        <v>114</v>
      </c>
      <c r="R175" s="5" t="s">
        <v>2321</v>
      </c>
      <c r="S175" s="5" t="s">
        <v>187</v>
      </c>
      <c r="U175" s="5" t="s">
        <v>2342</v>
      </c>
      <c r="Y175" s="5" t="s">
        <v>63</v>
      </c>
      <c r="AH175" s="5">
        <v>2964</v>
      </c>
    </row>
    <row r="176" spans="1:34" s="5" customFormat="1" ht="48">
      <c r="A176" s="5">
        <v>2965</v>
      </c>
      <c r="B176" s="5" t="s">
        <v>2520</v>
      </c>
      <c r="D176" s="5" t="s">
        <v>2</v>
      </c>
      <c r="E176" s="5" t="s">
        <v>491</v>
      </c>
      <c r="F176" s="5" t="s">
        <v>271</v>
      </c>
      <c r="G176" s="5" t="s">
        <v>2521</v>
      </c>
      <c r="H176" s="5" t="s">
        <v>2522</v>
      </c>
      <c r="I176" s="5" t="s">
        <v>139</v>
      </c>
      <c r="J176" s="6">
        <v>910</v>
      </c>
      <c r="K176" s="7">
        <v>41813</v>
      </c>
      <c r="P176" s="5" t="s">
        <v>113</v>
      </c>
      <c r="Q176" s="5" t="s">
        <v>114</v>
      </c>
      <c r="R176" s="5" t="s">
        <v>2321</v>
      </c>
      <c r="S176" s="5" t="s">
        <v>140</v>
      </c>
      <c r="U176" s="5" t="s">
        <v>2342</v>
      </c>
      <c r="V176" s="5">
        <v>0</v>
      </c>
      <c r="Y176" s="5" t="s">
        <v>63</v>
      </c>
      <c r="AH176" s="5">
        <v>2965</v>
      </c>
    </row>
    <row r="177" spans="1:34" s="5" customFormat="1" ht="48">
      <c r="A177" s="5">
        <v>2967</v>
      </c>
      <c r="B177" s="5" t="s">
        <v>490</v>
      </c>
      <c r="D177" s="5" t="s">
        <v>1</v>
      </c>
      <c r="E177" s="5" t="s">
        <v>491</v>
      </c>
      <c r="F177" s="5" t="s">
        <v>271</v>
      </c>
      <c r="G177" s="5" t="s">
        <v>2521</v>
      </c>
      <c r="H177" s="5" t="s">
        <v>492</v>
      </c>
      <c r="I177" s="5" t="s">
        <v>139</v>
      </c>
      <c r="J177" s="6">
        <v>910</v>
      </c>
      <c r="K177" s="7">
        <v>41781</v>
      </c>
      <c r="M177" s="5" t="s">
        <v>273</v>
      </c>
      <c r="N177" s="5">
        <v>1937</v>
      </c>
      <c r="P177" s="5" t="s">
        <v>113</v>
      </c>
      <c r="Q177" s="5" t="s">
        <v>114</v>
      </c>
      <c r="R177" s="5" t="s">
        <v>580</v>
      </c>
      <c r="S177" s="5" t="s">
        <v>580</v>
      </c>
      <c r="U177" s="5" t="s">
        <v>2342</v>
      </c>
      <c r="Y177" s="5" t="s">
        <v>63</v>
      </c>
      <c r="AH177" s="5">
        <v>2967</v>
      </c>
    </row>
    <row r="178" spans="1:34" s="5" customFormat="1" ht="48">
      <c r="A178" s="5">
        <v>2967</v>
      </c>
      <c r="B178" s="5" t="s">
        <v>1532</v>
      </c>
      <c r="D178" s="5" t="s">
        <v>1</v>
      </c>
      <c r="E178" s="5" t="s">
        <v>491</v>
      </c>
      <c r="F178" s="5" t="s">
        <v>271</v>
      </c>
      <c r="G178" s="5" t="s">
        <v>2521</v>
      </c>
      <c r="H178" s="5" t="s">
        <v>1533</v>
      </c>
      <c r="I178" s="5" t="s">
        <v>139</v>
      </c>
      <c r="J178" s="6">
        <v>910</v>
      </c>
      <c r="K178" s="7">
        <v>41781</v>
      </c>
      <c r="M178" s="5" t="s">
        <v>273</v>
      </c>
      <c r="N178" s="5">
        <v>1937</v>
      </c>
      <c r="P178" s="5" t="s">
        <v>113</v>
      </c>
      <c r="Q178" s="5" t="s">
        <v>114</v>
      </c>
      <c r="R178" s="5" t="s">
        <v>41</v>
      </c>
      <c r="S178" s="5" t="s">
        <v>41</v>
      </c>
      <c r="U178" s="5" t="s">
        <v>2342</v>
      </c>
      <c r="Y178" s="5" t="s">
        <v>63</v>
      </c>
      <c r="AH178" s="5">
        <v>2967</v>
      </c>
    </row>
    <row r="179" spans="1:34" s="5" customFormat="1" ht="48">
      <c r="A179" s="8">
        <v>2968</v>
      </c>
      <c r="B179" s="5" t="s">
        <v>2523</v>
      </c>
      <c r="D179" s="5" t="s">
        <v>1</v>
      </c>
      <c r="E179" s="5" t="s">
        <v>491</v>
      </c>
      <c r="F179" s="5" t="s">
        <v>271</v>
      </c>
      <c r="G179" s="5" t="s">
        <v>2521</v>
      </c>
      <c r="H179" s="5" t="s">
        <v>2524</v>
      </c>
      <c r="I179" s="5" t="s">
        <v>139</v>
      </c>
      <c r="J179" s="6">
        <v>910</v>
      </c>
      <c r="K179" s="5">
        <v>2014</v>
      </c>
      <c r="P179" s="5" t="s">
        <v>113</v>
      </c>
      <c r="Q179" s="5" t="s">
        <v>114</v>
      </c>
      <c r="R179" s="5" t="s">
        <v>2321</v>
      </c>
      <c r="S179" s="5" t="s">
        <v>140</v>
      </c>
      <c r="U179" s="5" t="s">
        <v>141</v>
      </c>
      <c r="Y179" s="5" t="s">
        <v>63</v>
      </c>
      <c r="AH179" s="8">
        <v>2968</v>
      </c>
    </row>
    <row r="180" spans="1:34" s="5" customFormat="1" ht="60">
      <c r="A180" s="5">
        <v>2969</v>
      </c>
      <c r="B180" s="5" t="s">
        <v>2525</v>
      </c>
      <c r="D180" s="5" t="s">
        <v>1</v>
      </c>
      <c r="E180" s="5" t="s">
        <v>2526</v>
      </c>
      <c r="F180" s="5" t="s">
        <v>271</v>
      </c>
      <c r="G180" s="5" t="s">
        <v>2521</v>
      </c>
      <c r="H180" s="5" t="s">
        <v>2527</v>
      </c>
      <c r="I180" s="5" t="s">
        <v>139</v>
      </c>
      <c r="J180" s="6">
        <v>910</v>
      </c>
      <c r="K180" s="7">
        <v>41781</v>
      </c>
      <c r="M180" s="5" t="s">
        <v>273</v>
      </c>
      <c r="N180" s="5">
        <v>1937</v>
      </c>
      <c r="P180" s="5" t="s">
        <v>113</v>
      </c>
      <c r="Q180" s="5" t="s">
        <v>114</v>
      </c>
      <c r="R180" s="5" t="s">
        <v>41</v>
      </c>
      <c r="S180" s="5" t="s">
        <v>41</v>
      </c>
      <c r="U180" s="5" t="s">
        <v>141</v>
      </c>
      <c r="Y180" s="5" t="s">
        <v>63</v>
      </c>
      <c r="AH180" s="5">
        <v>2969</v>
      </c>
    </row>
    <row r="181" spans="1:34" s="5" customFormat="1" ht="48">
      <c r="A181" s="5">
        <v>2970</v>
      </c>
      <c r="B181" s="5" t="s">
        <v>493</v>
      </c>
      <c r="D181" s="5" t="s">
        <v>1</v>
      </c>
      <c r="E181" s="5" t="s">
        <v>491</v>
      </c>
      <c r="F181" s="5" t="s">
        <v>271</v>
      </c>
      <c r="G181" s="5" t="s">
        <v>2521</v>
      </c>
      <c r="H181" s="5" t="s">
        <v>494</v>
      </c>
      <c r="I181" s="5" t="s">
        <v>139</v>
      </c>
      <c r="J181" s="6">
        <v>910</v>
      </c>
      <c r="K181" s="7">
        <v>41781</v>
      </c>
      <c r="M181" s="5" t="s">
        <v>273</v>
      </c>
      <c r="N181" s="5">
        <v>1937</v>
      </c>
      <c r="P181" s="5" t="s">
        <v>113</v>
      </c>
      <c r="Q181" s="5" t="s">
        <v>114</v>
      </c>
      <c r="R181" s="5" t="s">
        <v>580</v>
      </c>
      <c r="S181" s="5" t="s">
        <v>580</v>
      </c>
      <c r="U181" s="5" t="s">
        <v>2342</v>
      </c>
      <c r="Y181" s="5" t="s">
        <v>63</v>
      </c>
      <c r="AH181" s="5">
        <v>2970</v>
      </c>
    </row>
    <row r="182" spans="1:34" s="5" customFormat="1" ht="48">
      <c r="A182" s="5">
        <v>2971</v>
      </c>
      <c r="B182" s="5" t="s">
        <v>1534</v>
      </c>
      <c r="D182" s="5" t="s">
        <v>1</v>
      </c>
      <c r="E182" s="5" t="s">
        <v>491</v>
      </c>
      <c r="F182" s="5" t="s">
        <v>271</v>
      </c>
      <c r="G182" s="5" t="s">
        <v>2521</v>
      </c>
      <c r="H182" s="5" t="s">
        <v>1535</v>
      </c>
      <c r="I182" s="5" t="s">
        <v>139</v>
      </c>
      <c r="J182" s="6">
        <v>910</v>
      </c>
      <c r="K182" s="7">
        <v>41781</v>
      </c>
      <c r="M182" s="5" t="s">
        <v>273</v>
      </c>
      <c r="N182" s="5">
        <v>1937</v>
      </c>
      <c r="P182" s="5" t="s">
        <v>113</v>
      </c>
      <c r="Q182" s="5" t="s">
        <v>114</v>
      </c>
      <c r="R182" s="5" t="s">
        <v>41</v>
      </c>
      <c r="S182" s="5" t="s">
        <v>41</v>
      </c>
      <c r="U182" s="5" t="s">
        <v>2342</v>
      </c>
      <c r="Y182" s="5" t="s">
        <v>63</v>
      </c>
      <c r="AH182" s="5">
        <v>2971</v>
      </c>
    </row>
    <row r="183" spans="1:34" s="5" customFormat="1" ht="48">
      <c r="A183" s="5">
        <v>2972</v>
      </c>
      <c r="B183" s="5" t="s">
        <v>1536</v>
      </c>
      <c r="D183" s="5" t="s">
        <v>1</v>
      </c>
      <c r="E183" s="5" t="s">
        <v>491</v>
      </c>
      <c r="F183" s="5" t="s">
        <v>271</v>
      </c>
      <c r="G183" s="5" t="s">
        <v>2521</v>
      </c>
      <c r="H183" s="5" t="s">
        <v>1537</v>
      </c>
      <c r="I183" s="5" t="s">
        <v>139</v>
      </c>
      <c r="J183" s="6">
        <v>910</v>
      </c>
      <c r="K183" s="7">
        <v>41781</v>
      </c>
      <c r="M183" s="5" t="s">
        <v>273</v>
      </c>
      <c r="N183" s="5">
        <v>1937</v>
      </c>
      <c r="P183" s="5" t="s">
        <v>113</v>
      </c>
      <c r="Q183" s="5" t="s">
        <v>114</v>
      </c>
      <c r="R183" s="5" t="s">
        <v>41</v>
      </c>
      <c r="S183" s="5" t="s">
        <v>41</v>
      </c>
      <c r="U183" s="5" t="s">
        <v>2342</v>
      </c>
      <c r="Y183" s="5" t="s">
        <v>63</v>
      </c>
      <c r="AH183" s="5">
        <v>2972</v>
      </c>
    </row>
    <row r="184" spans="1:34" s="5" customFormat="1" ht="60">
      <c r="A184" s="5">
        <v>2974</v>
      </c>
      <c r="B184" s="5" t="s">
        <v>1538</v>
      </c>
      <c r="D184" s="5" t="s">
        <v>1</v>
      </c>
      <c r="E184" s="5" t="s">
        <v>1539</v>
      </c>
      <c r="F184" s="5" t="s">
        <v>271</v>
      </c>
      <c r="G184" s="5" t="s">
        <v>2521</v>
      </c>
      <c r="H184" s="5" t="s">
        <v>1540</v>
      </c>
      <c r="I184" s="5" t="s">
        <v>139</v>
      </c>
      <c r="J184" s="6">
        <v>910</v>
      </c>
      <c r="K184" s="7">
        <v>41781</v>
      </c>
      <c r="M184" s="5" t="s">
        <v>273</v>
      </c>
      <c r="N184" s="5">
        <v>1937</v>
      </c>
      <c r="P184" s="5" t="s">
        <v>113</v>
      </c>
      <c r="Q184" s="5" t="s">
        <v>114</v>
      </c>
      <c r="R184" s="5" t="s">
        <v>41</v>
      </c>
      <c r="S184" s="5" t="s">
        <v>41</v>
      </c>
      <c r="U184" s="5" t="s">
        <v>2342</v>
      </c>
      <c r="Y184" s="5" t="s">
        <v>63</v>
      </c>
      <c r="AH184" s="5">
        <v>2974</v>
      </c>
    </row>
    <row r="185" spans="1:34" s="5" customFormat="1" ht="48">
      <c r="A185" s="8">
        <v>2975</v>
      </c>
      <c r="B185" s="5" t="s">
        <v>2528</v>
      </c>
      <c r="D185" s="5" t="s">
        <v>1</v>
      </c>
      <c r="E185" s="5" t="s">
        <v>491</v>
      </c>
      <c r="F185" s="5" t="s">
        <v>271</v>
      </c>
      <c r="G185" s="5" t="s">
        <v>2521</v>
      </c>
      <c r="H185" s="5" t="s">
        <v>2529</v>
      </c>
      <c r="I185" s="5" t="s">
        <v>139</v>
      </c>
      <c r="J185" s="6">
        <v>910</v>
      </c>
      <c r="K185" s="5">
        <v>2014</v>
      </c>
      <c r="P185" s="5" t="s">
        <v>113</v>
      </c>
      <c r="Q185" s="5" t="s">
        <v>114</v>
      </c>
      <c r="R185" s="5" t="s">
        <v>2321</v>
      </c>
      <c r="S185" s="5" t="s">
        <v>140</v>
      </c>
      <c r="U185" s="5" t="s">
        <v>141</v>
      </c>
      <c r="Y185" s="5" t="s">
        <v>63</v>
      </c>
      <c r="AH185" s="8">
        <v>2975</v>
      </c>
    </row>
    <row r="186" spans="1:34" s="5" customFormat="1" ht="36">
      <c r="A186" s="5">
        <v>2976</v>
      </c>
      <c r="B186" s="5" t="s">
        <v>1541</v>
      </c>
      <c r="D186" s="5" t="s">
        <v>1</v>
      </c>
      <c r="E186" s="5" t="s">
        <v>736</v>
      </c>
      <c r="F186" s="5" t="s">
        <v>395</v>
      </c>
      <c r="G186" s="5" t="s">
        <v>2530</v>
      </c>
      <c r="H186" s="5" t="s">
        <v>1542</v>
      </c>
      <c r="I186" s="5" t="s">
        <v>139</v>
      </c>
      <c r="J186" s="6">
        <v>475</v>
      </c>
      <c r="K186" s="7">
        <v>41781</v>
      </c>
      <c r="M186" s="5" t="s">
        <v>273</v>
      </c>
      <c r="N186" s="5">
        <v>1937</v>
      </c>
      <c r="P186" s="5" t="s">
        <v>113</v>
      </c>
      <c r="Q186" s="5" t="s">
        <v>114</v>
      </c>
      <c r="R186" s="5" t="s">
        <v>41</v>
      </c>
      <c r="S186" s="5" t="s">
        <v>41</v>
      </c>
      <c r="U186" s="5" t="s">
        <v>2342</v>
      </c>
      <c r="Y186" s="5" t="s">
        <v>63</v>
      </c>
      <c r="AH186" s="5">
        <v>2976</v>
      </c>
    </row>
    <row r="187" spans="1:34" s="5" customFormat="1" ht="48">
      <c r="A187" s="5">
        <v>2980</v>
      </c>
      <c r="B187" s="5" t="s">
        <v>2531</v>
      </c>
      <c r="D187" s="5" t="s">
        <v>1</v>
      </c>
      <c r="E187" s="5" t="s">
        <v>491</v>
      </c>
      <c r="F187" s="5" t="s">
        <v>271</v>
      </c>
      <c r="G187" s="5" t="s">
        <v>2521</v>
      </c>
      <c r="H187" s="5" t="s">
        <v>2532</v>
      </c>
      <c r="I187" s="5" t="s">
        <v>139</v>
      </c>
      <c r="J187" s="6">
        <v>910</v>
      </c>
      <c r="K187" s="7">
        <v>41781</v>
      </c>
      <c r="M187" s="5" t="s">
        <v>273</v>
      </c>
      <c r="N187" s="5">
        <v>1937</v>
      </c>
      <c r="P187" s="5" t="s">
        <v>113</v>
      </c>
      <c r="Q187" s="5" t="s">
        <v>114</v>
      </c>
      <c r="R187" s="5" t="s">
        <v>1580</v>
      </c>
      <c r="S187" s="5" t="s">
        <v>1580</v>
      </c>
      <c r="U187" s="5" t="s">
        <v>141</v>
      </c>
      <c r="Y187" s="5" t="s">
        <v>63</v>
      </c>
      <c r="AH187" s="5">
        <v>2980</v>
      </c>
    </row>
    <row r="188" spans="1:34" s="5" customFormat="1" ht="72">
      <c r="A188" s="5">
        <v>2981</v>
      </c>
      <c r="B188" s="5" t="s">
        <v>1543</v>
      </c>
      <c r="D188" s="5" t="s">
        <v>1</v>
      </c>
      <c r="E188" s="5" t="s">
        <v>270</v>
      </c>
      <c r="F188" s="5" t="s">
        <v>271</v>
      </c>
      <c r="G188" s="5" t="s">
        <v>2533</v>
      </c>
      <c r="H188" s="5" t="s">
        <v>1544</v>
      </c>
      <c r="I188" s="5" t="s">
        <v>139</v>
      </c>
      <c r="J188" s="6">
        <v>765.96</v>
      </c>
      <c r="K188" s="7">
        <v>41781</v>
      </c>
      <c r="M188" s="5" t="s">
        <v>273</v>
      </c>
      <c r="N188" s="5">
        <v>1937</v>
      </c>
      <c r="P188" s="5" t="s">
        <v>113</v>
      </c>
      <c r="Q188" s="5" t="s">
        <v>114</v>
      </c>
      <c r="R188" s="5" t="s">
        <v>41</v>
      </c>
      <c r="S188" s="5" t="s">
        <v>41</v>
      </c>
      <c r="U188" s="5" t="s">
        <v>2342</v>
      </c>
      <c r="Y188" s="5" t="s">
        <v>63</v>
      </c>
      <c r="AH188" s="5">
        <v>2981</v>
      </c>
    </row>
    <row r="189" spans="1:34" s="5" customFormat="1" ht="72">
      <c r="A189" s="5">
        <v>2982</v>
      </c>
      <c r="B189" s="5" t="s">
        <v>2113</v>
      </c>
      <c r="D189" s="5" t="s">
        <v>1</v>
      </c>
      <c r="E189" s="5" t="s">
        <v>270</v>
      </c>
      <c r="F189" s="5" t="s">
        <v>271</v>
      </c>
      <c r="G189" s="5" t="s">
        <v>2533</v>
      </c>
      <c r="H189" s="5" t="s">
        <v>2114</v>
      </c>
      <c r="I189" s="5" t="s">
        <v>139</v>
      </c>
      <c r="J189" s="6">
        <v>765.96</v>
      </c>
      <c r="K189" s="7">
        <v>41781</v>
      </c>
      <c r="M189" s="5" t="s">
        <v>273</v>
      </c>
      <c r="N189" s="5">
        <v>1937</v>
      </c>
      <c r="P189" s="5" t="s">
        <v>113</v>
      </c>
      <c r="Q189" s="5" t="s">
        <v>114</v>
      </c>
      <c r="R189" s="5" t="s">
        <v>1580</v>
      </c>
      <c r="S189" s="5" t="s">
        <v>1580</v>
      </c>
      <c r="U189" s="5" t="s">
        <v>2342</v>
      </c>
      <c r="Y189" s="5" t="s">
        <v>63</v>
      </c>
      <c r="AH189" s="5">
        <v>2982</v>
      </c>
    </row>
    <row r="190" spans="1:34" s="5" customFormat="1" ht="72">
      <c r="A190" s="5">
        <v>2983</v>
      </c>
      <c r="B190" s="5" t="s">
        <v>1545</v>
      </c>
      <c r="D190" s="5" t="s">
        <v>1</v>
      </c>
      <c r="E190" s="5" t="s">
        <v>270</v>
      </c>
      <c r="F190" s="5" t="s">
        <v>271</v>
      </c>
      <c r="G190" s="5" t="s">
        <v>2533</v>
      </c>
      <c r="H190" s="5" t="s">
        <v>1546</v>
      </c>
      <c r="I190" s="5" t="s">
        <v>139</v>
      </c>
      <c r="J190" s="6">
        <v>765.96</v>
      </c>
      <c r="K190" s="7">
        <v>41781</v>
      </c>
      <c r="M190" s="5" t="s">
        <v>273</v>
      </c>
      <c r="N190" s="5">
        <v>1937</v>
      </c>
      <c r="P190" s="5" t="s">
        <v>113</v>
      </c>
      <c r="Q190" s="5" t="s">
        <v>114</v>
      </c>
      <c r="R190" s="5" t="s">
        <v>41</v>
      </c>
      <c r="S190" s="5" t="s">
        <v>41</v>
      </c>
      <c r="U190" s="5" t="s">
        <v>2342</v>
      </c>
      <c r="Y190" s="5" t="s">
        <v>63</v>
      </c>
      <c r="AH190" s="5">
        <v>2983</v>
      </c>
    </row>
    <row r="191" spans="1:34" s="5" customFormat="1" ht="72">
      <c r="A191" s="5">
        <v>2984</v>
      </c>
      <c r="B191" s="5" t="s">
        <v>2115</v>
      </c>
      <c r="D191" s="5" t="s">
        <v>1</v>
      </c>
      <c r="E191" s="5" t="s">
        <v>1548</v>
      </c>
      <c r="F191" s="5" t="s">
        <v>271</v>
      </c>
      <c r="G191" s="5" t="s">
        <v>2533</v>
      </c>
      <c r="H191" s="5" t="s">
        <v>2116</v>
      </c>
      <c r="I191" s="5" t="s">
        <v>139</v>
      </c>
      <c r="J191" s="6">
        <v>765.96</v>
      </c>
      <c r="K191" s="7">
        <v>41781</v>
      </c>
      <c r="M191" s="5" t="s">
        <v>273</v>
      </c>
      <c r="N191" s="5">
        <v>1937</v>
      </c>
      <c r="P191" s="5" t="s">
        <v>113</v>
      </c>
      <c r="Q191" s="5" t="s">
        <v>114</v>
      </c>
      <c r="R191" s="5" t="s">
        <v>1580</v>
      </c>
      <c r="S191" s="5" t="s">
        <v>1580</v>
      </c>
      <c r="U191" s="5" t="s">
        <v>2342</v>
      </c>
      <c r="Y191" s="5" t="s">
        <v>63</v>
      </c>
      <c r="AH191" s="5">
        <v>2984</v>
      </c>
    </row>
    <row r="192" spans="1:34" s="5" customFormat="1" ht="72">
      <c r="A192" s="5">
        <v>2985</v>
      </c>
      <c r="B192" s="5" t="s">
        <v>1547</v>
      </c>
      <c r="D192" s="5" t="s">
        <v>1</v>
      </c>
      <c r="E192" s="5" t="s">
        <v>1548</v>
      </c>
      <c r="F192" s="5" t="s">
        <v>271</v>
      </c>
      <c r="G192" s="5" t="s">
        <v>2533</v>
      </c>
      <c r="H192" s="5" t="s">
        <v>1549</v>
      </c>
      <c r="I192" s="5" t="s">
        <v>139</v>
      </c>
      <c r="J192" s="6">
        <v>765.96</v>
      </c>
      <c r="K192" s="7">
        <v>41781</v>
      </c>
      <c r="M192" s="5" t="s">
        <v>273</v>
      </c>
      <c r="N192" s="5">
        <v>1937</v>
      </c>
      <c r="P192" s="5" t="s">
        <v>113</v>
      </c>
      <c r="Q192" s="5" t="s">
        <v>114</v>
      </c>
      <c r="R192" s="5" t="s">
        <v>41</v>
      </c>
      <c r="S192" s="5" t="s">
        <v>41</v>
      </c>
      <c r="U192" s="5" t="s">
        <v>2342</v>
      </c>
      <c r="Y192" s="5" t="s">
        <v>63</v>
      </c>
      <c r="AH192" s="5">
        <v>2985</v>
      </c>
    </row>
    <row r="193" spans="1:34" s="5" customFormat="1" ht="72">
      <c r="A193" s="5">
        <v>2986</v>
      </c>
      <c r="B193" s="5" t="s">
        <v>2534</v>
      </c>
      <c r="D193" s="5" t="s">
        <v>1</v>
      </c>
      <c r="E193" s="5" t="s">
        <v>1548</v>
      </c>
      <c r="F193" s="5" t="s">
        <v>271</v>
      </c>
      <c r="G193" s="5" t="s">
        <v>2533</v>
      </c>
      <c r="H193" s="5" t="s">
        <v>2535</v>
      </c>
      <c r="I193" s="5" t="s">
        <v>139</v>
      </c>
      <c r="J193" s="6">
        <v>765.96</v>
      </c>
      <c r="K193" s="7">
        <v>41781</v>
      </c>
      <c r="M193" s="5" t="s">
        <v>273</v>
      </c>
      <c r="N193" s="5">
        <v>1937</v>
      </c>
      <c r="P193" s="5" t="s">
        <v>113</v>
      </c>
      <c r="Q193" s="5" t="s">
        <v>114</v>
      </c>
      <c r="R193" s="5" t="s">
        <v>1580</v>
      </c>
      <c r="S193" s="5" t="s">
        <v>1580</v>
      </c>
      <c r="U193" s="5" t="s">
        <v>141</v>
      </c>
      <c r="Y193" s="5" t="s">
        <v>63</v>
      </c>
      <c r="AH193" s="5">
        <v>2986</v>
      </c>
    </row>
    <row r="194" spans="1:34" s="5" customFormat="1" ht="72">
      <c r="A194" s="5">
        <v>2988</v>
      </c>
      <c r="B194" s="5" t="s">
        <v>2117</v>
      </c>
      <c r="D194" s="5" t="s">
        <v>1</v>
      </c>
      <c r="E194" s="5" t="s">
        <v>270</v>
      </c>
      <c r="F194" s="5" t="s">
        <v>271</v>
      </c>
      <c r="G194" s="5" t="s">
        <v>2533</v>
      </c>
      <c r="H194" s="5" t="s">
        <v>2118</v>
      </c>
      <c r="I194" s="5" t="s">
        <v>139</v>
      </c>
      <c r="J194" s="6">
        <v>765.96</v>
      </c>
      <c r="K194" s="7">
        <v>41781</v>
      </c>
      <c r="M194" s="5" t="s">
        <v>273</v>
      </c>
      <c r="N194" s="5">
        <v>1937</v>
      </c>
      <c r="P194" s="5" t="s">
        <v>113</v>
      </c>
      <c r="Q194" s="5" t="s">
        <v>114</v>
      </c>
      <c r="R194" s="5" t="s">
        <v>1580</v>
      </c>
      <c r="S194" s="5" t="s">
        <v>1580</v>
      </c>
      <c r="U194" s="5" t="s">
        <v>2342</v>
      </c>
      <c r="Y194" s="5" t="s">
        <v>63</v>
      </c>
      <c r="AH194" s="5">
        <v>2988</v>
      </c>
    </row>
    <row r="195" spans="1:34" s="5" customFormat="1" ht="72">
      <c r="A195" s="5">
        <v>2989</v>
      </c>
      <c r="B195" s="5" t="s">
        <v>2119</v>
      </c>
      <c r="D195" s="5" t="s">
        <v>1</v>
      </c>
      <c r="E195" s="5" t="s">
        <v>270</v>
      </c>
      <c r="F195" s="5" t="s">
        <v>271</v>
      </c>
      <c r="G195" s="5" t="s">
        <v>2533</v>
      </c>
      <c r="H195" s="5" t="s">
        <v>2120</v>
      </c>
      <c r="I195" s="5" t="s">
        <v>139</v>
      </c>
      <c r="J195" s="6">
        <v>765.96</v>
      </c>
      <c r="K195" s="7">
        <v>41781</v>
      </c>
      <c r="M195" s="5" t="s">
        <v>273</v>
      </c>
      <c r="N195" s="5">
        <v>1937</v>
      </c>
      <c r="P195" s="5" t="s">
        <v>113</v>
      </c>
      <c r="Q195" s="5" t="s">
        <v>114</v>
      </c>
      <c r="R195" s="5" t="s">
        <v>1580</v>
      </c>
      <c r="S195" s="5" t="s">
        <v>1580</v>
      </c>
      <c r="U195" s="5" t="s">
        <v>2342</v>
      </c>
      <c r="Y195" s="5" t="s">
        <v>63</v>
      </c>
      <c r="AH195" s="5">
        <v>2989</v>
      </c>
    </row>
    <row r="196" spans="1:34" s="5" customFormat="1" ht="72">
      <c r="A196" s="5">
        <v>2990</v>
      </c>
      <c r="B196" s="5" t="s">
        <v>1550</v>
      </c>
      <c r="D196" s="5" t="s">
        <v>1</v>
      </c>
      <c r="E196" s="5" t="s">
        <v>270</v>
      </c>
      <c r="F196" s="5" t="s">
        <v>271</v>
      </c>
      <c r="G196" s="5" t="s">
        <v>2533</v>
      </c>
      <c r="H196" s="5" t="s">
        <v>1551</v>
      </c>
      <c r="I196" s="5" t="s">
        <v>139</v>
      </c>
      <c r="J196" s="6">
        <v>765.96</v>
      </c>
      <c r="K196" s="7">
        <v>41781</v>
      </c>
      <c r="M196" s="5" t="s">
        <v>273</v>
      </c>
      <c r="N196" s="5">
        <v>1937</v>
      </c>
      <c r="P196" s="5" t="s">
        <v>113</v>
      </c>
      <c r="Q196" s="5" t="s">
        <v>114</v>
      </c>
      <c r="R196" s="5" t="s">
        <v>41</v>
      </c>
      <c r="S196" s="5" t="s">
        <v>41</v>
      </c>
      <c r="U196" s="5" t="s">
        <v>2342</v>
      </c>
      <c r="Y196" s="5" t="s">
        <v>63</v>
      </c>
      <c r="AH196" s="5">
        <v>2990</v>
      </c>
    </row>
    <row r="197" spans="1:34" s="5" customFormat="1" ht="36">
      <c r="A197" s="8">
        <v>2991</v>
      </c>
      <c r="B197" s="5" t="s">
        <v>735</v>
      </c>
      <c r="D197" s="5" t="s">
        <v>1</v>
      </c>
      <c r="E197" s="5" t="s">
        <v>736</v>
      </c>
      <c r="F197" s="5" t="s">
        <v>395</v>
      </c>
      <c r="G197" s="5" t="s">
        <v>2530</v>
      </c>
      <c r="H197" s="5" t="s">
        <v>737</v>
      </c>
      <c r="I197" s="5" t="s">
        <v>139</v>
      </c>
      <c r="J197" s="6">
        <v>475</v>
      </c>
      <c r="K197" s="5">
        <v>2014</v>
      </c>
      <c r="P197" s="5" t="s">
        <v>113</v>
      </c>
      <c r="Q197" s="5" t="s">
        <v>114</v>
      </c>
      <c r="R197" s="5" t="s">
        <v>2321</v>
      </c>
      <c r="S197" s="5" t="s">
        <v>140</v>
      </c>
      <c r="U197" s="5" t="s">
        <v>2342</v>
      </c>
      <c r="Y197" s="5" t="s">
        <v>63</v>
      </c>
      <c r="AH197" s="8">
        <v>2991</v>
      </c>
    </row>
    <row r="198" spans="1:34" s="5" customFormat="1" ht="36">
      <c r="A198" s="5">
        <v>2992</v>
      </c>
      <c r="B198" s="5" t="s">
        <v>2536</v>
      </c>
      <c r="D198" s="5" t="s">
        <v>1</v>
      </c>
      <c r="E198" s="5" t="s">
        <v>2537</v>
      </c>
      <c r="F198" s="5" t="s">
        <v>395</v>
      </c>
      <c r="G198" s="5" t="s">
        <v>2530</v>
      </c>
      <c r="H198" s="5" t="s">
        <v>2538</v>
      </c>
      <c r="I198" s="5" t="s">
        <v>139</v>
      </c>
      <c r="J198" s="6">
        <v>475</v>
      </c>
      <c r="K198" s="7">
        <v>41781</v>
      </c>
      <c r="M198" s="5" t="s">
        <v>273</v>
      </c>
      <c r="N198" s="5">
        <v>1937</v>
      </c>
      <c r="P198" s="5" t="s">
        <v>113</v>
      </c>
      <c r="Q198" s="5" t="s">
        <v>114</v>
      </c>
      <c r="R198" s="5" t="s">
        <v>2539</v>
      </c>
      <c r="S198" s="5" t="s">
        <v>140</v>
      </c>
      <c r="U198" s="5" t="s">
        <v>2342</v>
      </c>
      <c r="Y198" s="5" t="s">
        <v>63</v>
      </c>
      <c r="AH198" s="5">
        <v>2992</v>
      </c>
    </row>
    <row r="199" spans="1:34" s="5" customFormat="1" ht="36">
      <c r="A199" s="5">
        <v>2994</v>
      </c>
      <c r="B199" s="5" t="s">
        <v>740</v>
      </c>
      <c r="D199" s="5" t="s">
        <v>1</v>
      </c>
      <c r="E199" s="5" t="s">
        <v>736</v>
      </c>
      <c r="F199" s="5" t="s">
        <v>395</v>
      </c>
      <c r="G199" s="5" t="s">
        <v>2530</v>
      </c>
      <c r="H199" s="5" t="s">
        <v>741</v>
      </c>
      <c r="I199" s="5" t="s">
        <v>139</v>
      </c>
      <c r="J199" s="6">
        <v>475</v>
      </c>
      <c r="K199" s="7">
        <v>41781</v>
      </c>
      <c r="M199" s="5" t="s">
        <v>273</v>
      </c>
      <c r="N199" s="5">
        <v>1937</v>
      </c>
      <c r="P199" s="5" t="s">
        <v>113</v>
      </c>
      <c r="Q199" s="5" t="s">
        <v>114</v>
      </c>
      <c r="R199" s="5" t="s">
        <v>580</v>
      </c>
      <c r="S199" s="5" t="s">
        <v>580</v>
      </c>
      <c r="U199" s="5" t="s">
        <v>2342</v>
      </c>
      <c r="Y199" s="5" t="s">
        <v>63</v>
      </c>
      <c r="AH199" s="5">
        <v>2994</v>
      </c>
    </row>
    <row r="200" spans="1:34" s="5" customFormat="1" ht="36">
      <c r="A200" s="5">
        <v>2995</v>
      </c>
      <c r="B200" s="5" t="s">
        <v>2121</v>
      </c>
      <c r="D200" s="5" t="s">
        <v>1</v>
      </c>
      <c r="E200" s="5" t="s">
        <v>736</v>
      </c>
      <c r="F200" s="5" t="s">
        <v>395</v>
      </c>
      <c r="G200" s="5" t="s">
        <v>2530</v>
      </c>
      <c r="H200" s="5" t="s">
        <v>2122</v>
      </c>
      <c r="I200" s="5" t="s">
        <v>139</v>
      </c>
      <c r="J200" s="6">
        <v>475</v>
      </c>
      <c r="K200" s="7">
        <v>41781</v>
      </c>
      <c r="M200" s="5" t="s">
        <v>273</v>
      </c>
      <c r="N200" s="5">
        <v>1937</v>
      </c>
      <c r="P200" s="5" t="s">
        <v>113</v>
      </c>
      <c r="Q200" s="5" t="s">
        <v>114</v>
      </c>
      <c r="R200" s="5" t="s">
        <v>1580</v>
      </c>
      <c r="S200" s="5" t="s">
        <v>1580</v>
      </c>
      <c r="U200" s="5" t="s">
        <v>2342</v>
      </c>
      <c r="Y200" s="5" t="s">
        <v>63</v>
      </c>
      <c r="AH200" s="5">
        <v>2995</v>
      </c>
    </row>
    <row r="201" spans="1:34" s="5" customFormat="1" ht="36">
      <c r="A201" s="5">
        <v>2996</v>
      </c>
      <c r="B201" s="5" t="s">
        <v>2123</v>
      </c>
      <c r="D201" s="5" t="s">
        <v>1</v>
      </c>
      <c r="E201" s="5" t="s">
        <v>736</v>
      </c>
      <c r="F201" s="5" t="s">
        <v>395</v>
      </c>
      <c r="G201" s="5" t="s">
        <v>2530</v>
      </c>
      <c r="H201" s="5" t="s">
        <v>2124</v>
      </c>
      <c r="I201" s="5" t="s">
        <v>139</v>
      </c>
      <c r="J201" s="6">
        <v>475</v>
      </c>
      <c r="K201" s="7">
        <v>41781</v>
      </c>
      <c r="M201" s="5" t="s">
        <v>273</v>
      </c>
      <c r="N201" s="5">
        <v>1937</v>
      </c>
      <c r="P201" s="5" t="s">
        <v>113</v>
      </c>
      <c r="Q201" s="5" t="s">
        <v>114</v>
      </c>
      <c r="R201" s="5" t="s">
        <v>1580</v>
      </c>
      <c r="S201" s="5" t="s">
        <v>1580</v>
      </c>
      <c r="U201" s="5" t="s">
        <v>2342</v>
      </c>
      <c r="Y201" s="5" t="s">
        <v>63</v>
      </c>
      <c r="AH201" s="5">
        <v>2996</v>
      </c>
    </row>
    <row r="202" spans="1:34" s="5" customFormat="1" ht="36">
      <c r="A202" s="5">
        <v>2998</v>
      </c>
      <c r="B202" s="5" t="s">
        <v>2125</v>
      </c>
      <c r="D202" s="5" t="s">
        <v>1</v>
      </c>
      <c r="E202" s="5" t="s">
        <v>736</v>
      </c>
      <c r="F202" s="5" t="s">
        <v>395</v>
      </c>
      <c r="G202" s="5" t="s">
        <v>2530</v>
      </c>
      <c r="H202" s="5" t="s">
        <v>2124</v>
      </c>
      <c r="I202" s="5" t="s">
        <v>139</v>
      </c>
      <c r="J202" s="6">
        <v>475</v>
      </c>
      <c r="K202" s="7">
        <v>41781</v>
      </c>
      <c r="M202" s="5" t="s">
        <v>273</v>
      </c>
      <c r="N202" s="5">
        <v>1937</v>
      </c>
      <c r="P202" s="5" t="s">
        <v>113</v>
      </c>
      <c r="Q202" s="5" t="s">
        <v>114</v>
      </c>
      <c r="R202" s="5" t="s">
        <v>1580</v>
      </c>
      <c r="S202" s="5" t="s">
        <v>1580</v>
      </c>
      <c r="U202" s="5" t="s">
        <v>2342</v>
      </c>
      <c r="Y202" s="5" t="s">
        <v>63</v>
      </c>
      <c r="AH202" s="5">
        <v>2998</v>
      </c>
    </row>
    <row r="203" spans="1:34" s="5" customFormat="1" ht="36">
      <c r="A203" s="8">
        <v>2999</v>
      </c>
      <c r="B203" s="5" t="s">
        <v>738</v>
      </c>
      <c r="D203" s="5" t="s">
        <v>1</v>
      </c>
      <c r="E203" s="5" t="s">
        <v>736</v>
      </c>
      <c r="F203" s="5" t="s">
        <v>395</v>
      </c>
      <c r="G203" s="5" t="s">
        <v>2530</v>
      </c>
      <c r="H203" s="5" t="s">
        <v>739</v>
      </c>
      <c r="I203" s="5" t="s">
        <v>139</v>
      </c>
      <c r="J203" s="6">
        <v>475</v>
      </c>
      <c r="K203" s="7">
        <v>41781</v>
      </c>
      <c r="M203" s="5" t="s">
        <v>273</v>
      </c>
      <c r="N203" s="5">
        <v>1937</v>
      </c>
      <c r="P203" s="5" t="s">
        <v>113</v>
      </c>
      <c r="Q203" s="5" t="s">
        <v>114</v>
      </c>
      <c r="R203" s="5" t="s">
        <v>2321</v>
      </c>
      <c r="S203" s="5" t="s">
        <v>140</v>
      </c>
      <c r="U203" s="5" t="s">
        <v>2342</v>
      </c>
      <c r="Y203" s="5" t="s">
        <v>63</v>
      </c>
      <c r="AH203" s="8">
        <v>2999</v>
      </c>
    </row>
    <row r="204" spans="1:34" s="5" customFormat="1" ht="36">
      <c r="A204" s="5">
        <v>3000</v>
      </c>
      <c r="B204" s="5" t="s">
        <v>1552</v>
      </c>
      <c r="D204" s="5" t="s">
        <v>1</v>
      </c>
      <c r="E204" s="5" t="s">
        <v>736</v>
      </c>
      <c r="F204" s="5" t="s">
        <v>395</v>
      </c>
      <c r="G204" s="5" t="s">
        <v>2530</v>
      </c>
      <c r="H204" s="5" t="s">
        <v>1553</v>
      </c>
      <c r="I204" s="5" t="s">
        <v>139</v>
      </c>
      <c r="J204" s="6">
        <v>475</v>
      </c>
      <c r="K204" s="7">
        <v>41781</v>
      </c>
      <c r="M204" s="5" t="s">
        <v>273</v>
      </c>
      <c r="N204" s="5">
        <v>1937</v>
      </c>
      <c r="P204" s="5" t="s">
        <v>113</v>
      </c>
      <c r="Q204" s="5" t="s">
        <v>114</v>
      </c>
      <c r="R204" s="5" t="s">
        <v>41</v>
      </c>
      <c r="S204" s="5" t="s">
        <v>41</v>
      </c>
      <c r="U204" s="5" t="s">
        <v>2342</v>
      </c>
      <c r="Y204" s="5" t="s">
        <v>63</v>
      </c>
      <c r="AH204" s="5">
        <v>3000</v>
      </c>
    </row>
    <row r="205" spans="1:34" s="5" customFormat="1" ht="72">
      <c r="A205" s="5">
        <v>3002</v>
      </c>
      <c r="B205" s="5" t="s">
        <v>1554</v>
      </c>
      <c r="D205" s="5" t="s">
        <v>1</v>
      </c>
      <c r="E205" s="5" t="s">
        <v>270</v>
      </c>
      <c r="F205" s="5" t="s">
        <v>271</v>
      </c>
      <c r="G205" s="5" t="s">
        <v>2533</v>
      </c>
      <c r="H205" s="5" t="s">
        <v>1555</v>
      </c>
      <c r="I205" s="5" t="s">
        <v>139</v>
      </c>
      <c r="J205" s="6">
        <v>765.96</v>
      </c>
      <c r="K205" s="7">
        <v>41781</v>
      </c>
      <c r="M205" s="5" t="s">
        <v>273</v>
      </c>
      <c r="N205" s="5">
        <v>1937</v>
      </c>
      <c r="P205" s="5" t="s">
        <v>113</v>
      </c>
      <c r="Q205" s="5" t="s">
        <v>114</v>
      </c>
      <c r="R205" s="5" t="s">
        <v>41</v>
      </c>
      <c r="S205" s="5" t="s">
        <v>41</v>
      </c>
      <c r="U205" s="5" t="s">
        <v>2342</v>
      </c>
      <c r="Y205" s="5" t="s">
        <v>63</v>
      </c>
      <c r="AH205" s="5">
        <v>3002</v>
      </c>
    </row>
    <row r="206" spans="1:34" s="5" customFormat="1" ht="72">
      <c r="A206" s="5">
        <v>3003</v>
      </c>
      <c r="B206" s="5" t="s">
        <v>2133</v>
      </c>
      <c r="D206" s="5" t="s">
        <v>1</v>
      </c>
      <c r="E206" s="5" t="s">
        <v>270</v>
      </c>
      <c r="F206" s="5" t="s">
        <v>271</v>
      </c>
      <c r="G206" s="5" t="s">
        <v>2533</v>
      </c>
      <c r="H206" s="5" t="s">
        <v>2134</v>
      </c>
      <c r="I206" s="5" t="s">
        <v>139</v>
      </c>
      <c r="J206" s="6">
        <v>765.96</v>
      </c>
      <c r="K206" s="7">
        <v>41781</v>
      </c>
      <c r="M206" s="5" t="s">
        <v>273</v>
      </c>
      <c r="N206" s="5">
        <v>1937</v>
      </c>
      <c r="P206" s="5" t="s">
        <v>113</v>
      </c>
      <c r="Q206" s="5" t="s">
        <v>114</v>
      </c>
      <c r="R206" s="5" t="s">
        <v>1580</v>
      </c>
      <c r="S206" s="5" t="s">
        <v>1580</v>
      </c>
      <c r="U206" s="5" t="s">
        <v>2342</v>
      </c>
      <c r="Y206" s="5" t="s">
        <v>63</v>
      </c>
      <c r="AH206" s="5">
        <v>3003</v>
      </c>
    </row>
    <row r="207" spans="1:34" s="5" customFormat="1" ht="72">
      <c r="A207" s="5">
        <v>3004</v>
      </c>
      <c r="B207" s="5" t="s">
        <v>2135</v>
      </c>
      <c r="D207" s="5" t="s">
        <v>1</v>
      </c>
      <c r="E207" s="5" t="s">
        <v>270</v>
      </c>
      <c r="F207" s="5" t="s">
        <v>271</v>
      </c>
      <c r="G207" s="5" t="s">
        <v>2533</v>
      </c>
      <c r="H207" s="5" t="s">
        <v>2136</v>
      </c>
      <c r="I207" s="5" t="s">
        <v>139</v>
      </c>
      <c r="J207" s="6">
        <v>765.96</v>
      </c>
      <c r="K207" s="7">
        <v>41781</v>
      </c>
      <c r="M207" s="5" t="s">
        <v>273</v>
      </c>
      <c r="N207" s="5">
        <v>1937</v>
      </c>
      <c r="P207" s="5" t="s">
        <v>113</v>
      </c>
      <c r="Q207" s="5" t="s">
        <v>114</v>
      </c>
      <c r="R207" s="5" t="s">
        <v>1580</v>
      </c>
      <c r="S207" s="5" t="s">
        <v>1580</v>
      </c>
      <c r="U207" s="5" t="s">
        <v>2342</v>
      </c>
      <c r="Y207" s="5" t="s">
        <v>63</v>
      </c>
      <c r="AH207" s="5">
        <v>3004</v>
      </c>
    </row>
    <row r="208" spans="1:34" s="5" customFormat="1" ht="72">
      <c r="A208" s="5">
        <v>3005</v>
      </c>
      <c r="B208" s="5" t="s">
        <v>2137</v>
      </c>
      <c r="D208" s="5" t="s">
        <v>1</v>
      </c>
      <c r="E208" s="5" t="s">
        <v>270</v>
      </c>
      <c r="F208" s="5" t="s">
        <v>271</v>
      </c>
      <c r="G208" s="5" t="s">
        <v>2533</v>
      </c>
      <c r="H208" s="5" t="s">
        <v>2138</v>
      </c>
      <c r="I208" s="5" t="s">
        <v>139</v>
      </c>
      <c r="J208" s="6">
        <v>765.96</v>
      </c>
      <c r="K208" s="7">
        <v>41781</v>
      </c>
      <c r="M208" s="5" t="s">
        <v>273</v>
      </c>
      <c r="N208" s="5">
        <v>1937</v>
      </c>
      <c r="P208" s="5" t="s">
        <v>113</v>
      </c>
      <c r="Q208" s="5" t="s">
        <v>114</v>
      </c>
      <c r="R208" s="5" t="s">
        <v>1580</v>
      </c>
      <c r="S208" s="5" t="s">
        <v>1580</v>
      </c>
      <c r="U208" s="5" t="s">
        <v>2342</v>
      </c>
      <c r="Y208" s="5" t="s">
        <v>63</v>
      </c>
      <c r="AH208" s="5">
        <v>3005</v>
      </c>
    </row>
    <row r="209" spans="1:34" s="5" customFormat="1" ht="72">
      <c r="A209" s="5">
        <v>3006</v>
      </c>
      <c r="B209" s="5" t="s">
        <v>1556</v>
      </c>
      <c r="D209" s="5" t="s">
        <v>1</v>
      </c>
      <c r="E209" s="5" t="s">
        <v>270</v>
      </c>
      <c r="F209" s="5" t="s">
        <v>271</v>
      </c>
      <c r="G209" s="5" t="s">
        <v>2533</v>
      </c>
      <c r="H209" s="5" t="s">
        <v>1557</v>
      </c>
      <c r="I209" s="5" t="s">
        <v>139</v>
      </c>
      <c r="J209" s="6">
        <v>765.96</v>
      </c>
      <c r="K209" s="7">
        <v>41781</v>
      </c>
      <c r="M209" s="5" t="s">
        <v>273</v>
      </c>
      <c r="N209" s="5">
        <v>1937</v>
      </c>
      <c r="P209" s="5" t="s">
        <v>113</v>
      </c>
      <c r="Q209" s="5" t="s">
        <v>114</v>
      </c>
      <c r="R209" s="5" t="s">
        <v>41</v>
      </c>
      <c r="S209" s="5" t="s">
        <v>41</v>
      </c>
      <c r="U209" s="5" t="s">
        <v>2342</v>
      </c>
      <c r="Y209" s="5" t="s">
        <v>63</v>
      </c>
      <c r="AH209" s="5">
        <v>3006</v>
      </c>
    </row>
    <row r="210" spans="1:34" s="5" customFormat="1" ht="72">
      <c r="A210" s="8">
        <v>3008</v>
      </c>
      <c r="B210" s="5" t="s">
        <v>2540</v>
      </c>
      <c r="D210" s="5" t="s">
        <v>1</v>
      </c>
      <c r="E210" s="5" t="s">
        <v>270</v>
      </c>
      <c r="F210" s="5" t="s">
        <v>271</v>
      </c>
      <c r="G210" s="5" t="s">
        <v>2533</v>
      </c>
      <c r="H210" s="5" t="s">
        <v>2541</v>
      </c>
      <c r="I210" s="5" t="s">
        <v>139</v>
      </c>
      <c r="J210" s="6">
        <v>765.96</v>
      </c>
      <c r="K210" s="5">
        <v>2014</v>
      </c>
      <c r="P210" s="5" t="s">
        <v>113</v>
      </c>
      <c r="Q210" s="5" t="s">
        <v>114</v>
      </c>
      <c r="R210" s="5" t="s">
        <v>2321</v>
      </c>
      <c r="S210" s="5" t="s">
        <v>140</v>
      </c>
      <c r="U210" s="5" t="s">
        <v>141</v>
      </c>
      <c r="Y210" s="5" t="s">
        <v>63</v>
      </c>
      <c r="AH210" s="8">
        <v>3008</v>
      </c>
    </row>
    <row r="211" spans="1:34" s="5" customFormat="1" ht="72">
      <c r="A211" s="5">
        <v>3010</v>
      </c>
      <c r="B211" s="5" t="s">
        <v>2542</v>
      </c>
      <c r="D211" s="5" t="s">
        <v>1</v>
      </c>
      <c r="E211" s="5" t="s">
        <v>270</v>
      </c>
      <c r="F211" s="5" t="s">
        <v>271</v>
      </c>
      <c r="G211" s="5" t="s">
        <v>2533</v>
      </c>
      <c r="H211" s="5" t="s">
        <v>2543</v>
      </c>
      <c r="I211" s="5" t="s">
        <v>139</v>
      </c>
      <c r="J211" s="6">
        <v>765.96</v>
      </c>
      <c r="K211" s="7">
        <v>41781</v>
      </c>
      <c r="M211" s="5" t="s">
        <v>273</v>
      </c>
      <c r="N211" s="5">
        <v>1937</v>
      </c>
      <c r="P211" s="5" t="s">
        <v>113</v>
      </c>
      <c r="Q211" s="5" t="s">
        <v>114</v>
      </c>
      <c r="R211" s="5" t="s">
        <v>1580</v>
      </c>
      <c r="S211" s="5" t="s">
        <v>1580</v>
      </c>
      <c r="U211" s="5" t="s">
        <v>141</v>
      </c>
      <c r="Y211" s="5" t="s">
        <v>63</v>
      </c>
      <c r="AH211" s="5">
        <v>3010</v>
      </c>
    </row>
    <row r="212" spans="1:34" s="5" customFormat="1" ht="72">
      <c r="A212" s="5">
        <v>3011</v>
      </c>
      <c r="B212" s="5" t="s">
        <v>269</v>
      </c>
      <c r="D212" s="5" t="s">
        <v>1</v>
      </c>
      <c r="E212" s="5" t="s">
        <v>270</v>
      </c>
      <c r="F212" s="5" t="s">
        <v>271</v>
      </c>
      <c r="G212" s="5" t="s">
        <v>2533</v>
      </c>
      <c r="H212" s="5" t="s">
        <v>272</v>
      </c>
      <c r="I212" s="5" t="s">
        <v>139</v>
      </c>
      <c r="J212" s="6">
        <v>765.96</v>
      </c>
      <c r="K212" s="7">
        <v>41781</v>
      </c>
      <c r="M212" s="5" t="s">
        <v>273</v>
      </c>
      <c r="N212" s="5">
        <v>1937</v>
      </c>
      <c r="P212" s="5" t="s">
        <v>113</v>
      </c>
      <c r="Q212" s="5" t="s">
        <v>114</v>
      </c>
      <c r="R212" s="5" t="s">
        <v>580</v>
      </c>
      <c r="S212" s="5" t="s">
        <v>580</v>
      </c>
      <c r="U212" s="5" t="s">
        <v>2342</v>
      </c>
      <c r="Y212" s="5" t="s">
        <v>63</v>
      </c>
      <c r="AH212" s="5">
        <v>3011</v>
      </c>
    </row>
    <row r="213" spans="1:34" s="5" customFormat="1" ht="72">
      <c r="A213" s="8">
        <v>3012</v>
      </c>
      <c r="B213" s="5" t="s">
        <v>2544</v>
      </c>
      <c r="D213" s="5" t="s">
        <v>1</v>
      </c>
      <c r="E213" s="5" t="s">
        <v>270</v>
      </c>
      <c r="F213" s="5" t="s">
        <v>271</v>
      </c>
      <c r="G213" s="5" t="s">
        <v>2533</v>
      </c>
      <c r="H213" s="5" t="s">
        <v>2545</v>
      </c>
      <c r="I213" s="5" t="s">
        <v>139</v>
      </c>
      <c r="J213" s="6">
        <v>765.96</v>
      </c>
      <c r="K213" s="7">
        <v>41781</v>
      </c>
      <c r="M213" s="5" t="s">
        <v>273</v>
      </c>
      <c r="N213" s="5">
        <v>1937</v>
      </c>
      <c r="P213" s="5" t="s">
        <v>113</v>
      </c>
      <c r="Q213" s="5" t="s">
        <v>114</v>
      </c>
      <c r="R213" s="5" t="s">
        <v>2321</v>
      </c>
      <c r="S213" s="5" t="s">
        <v>140</v>
      </c>
      <c r="U213" s="5" t="s">
        <v>141</v>
      </c>
      <c r="Y213" s="5" t="s">
        <v>63</v>
      </c>
      <c r="AH213" s="8">
        <v>3012</v>
      </c>
    </row>
    <row r="214" spans="1:34" s="5" customFormat="1" ht="72">
      <c r="A214" s="5">
        <v>3013</v>
      </c>
      <c r="B214" s="5" t="s">
        <v>1558</v>
      </c>
      <c r="D214" s="5" t="s">
        <v>1</v>
      </c>
      <c r="E214" s="5" t="s">
        <v>270</v>
      </c>
      <c r="F214" s="5" t="s">
        <v>271</v>
      </c>
      <c r="G214" s="5" t="s">
        <v>2533</v>
      </c>
      <c r="H214" s="5" t="s">
        <v>1559</v>
      </c>
      <c r="I214" s="5" t="s">
        <v>139</v>
      </c>
      <c r="J214" s="6">
        <v>765.96</v>
      </c>
      <c r="K214" s="7">
        <v>41781</v>
      </c>
      <c r="M214" s="5" t="s">
        <v>273</v>
      </c>
      <c r="N214" s="5">
        <v>1937</v>
      </c>
      <c r="P214" s="5" t="s">
        <v>113</v>
      </c>
      <c r="Q214" s="5" t="s">
        <v>114</v>
      </c>
      <c r="R214" s="5" t="s">
        <v>41</v>
      </c>
      <c r="S214" s="5" t="s">
        <v>41</v>
      </c>
      <c r="U214" s="5" t="s">
        <v>2342</v>
      </c>
      <c r="Y214" s="5" t="s">
        <v>63</v>
      </c>
      <c r="AH214" s="5">
        <v>3013</v>
      </c>
    </row>
    <row r="215" spans="1:34" s="5" customFormat="1" ht="72">
      <c r="A215" s="5">
        <v>3014</v>
      </c>
      <c r="B215" s="5" t="s">
        <v>276</v>
      </c>
      <c r="D215" s="5" t="s">
        <v>1</v>
      </c>
      <c r="E215" s="5" t="s">
        <v>270</v>
      </c>
      <c r="F215" s="5" t="s">
        <v>271</v>
      </c>
      <c r="G215" s="5" t="s">
        <v>2533</v>
      </c>
      <c r="H215" s="5" t="s">
        <v>278</v>
      </c>
      <c r="I215" s="5" t="s">
        <v>139</v>
      </c>
      <c r="J215" s="6">
        <v>765.96</v>
      </c>
      <c r="K215" s="7">
        <v>41781</v>
      </c>
      <c r="M215" s="5" t="s">
        <v>273</v>
      </c>
      <c r="N215" s="5">
        <v>1937</v>
      </c>
      <c r="P215" s="5" t="s">
        <v>113</v>
      </c>
      <c r="Q215" s="5" t="s">
        <v>114</v>
      </c>
      <c r="R215" s="5" t="s">
        <v>580</v>
      </c>
      <c r="S215" s="5" t="s">
        <v>580</v>
      </c>
      <c r="U215" s="5" t="s">
        <v>2342</v>
      </c>
      <c r="Y215" s="5" t="s">
        <v>63</v>
      </c>
      <c r="AH215" s="5">
        <v>3014</v>
      </c>
    </row>
    <row r="216" spans="1:34" s="5" customFormat="1" ht="72">
      <c r="A216" s="5">
        <v>3015</v>
      </c>
      <c r="B216" s="5" t="s">
        <v>1560</v>
      </c>
      <c r="D216" s="5" t="s">
        <v>1</v>
      </c>
      <c r="E216" s="5" t="s">
        <v>270</v>
      </c>
      <c r="F216" s="5" t="s">
        <v>271</v>
      </c>
      <c r="G216" s="5" t="s">
        <v>2533</v>
      </c>
      <c r="H216" s="5" t="s">
        <v>1561</v>
      </c>
      <c r="I216" s="5" t="s">
        <v>139</v>
      </c>
      <c r="J216" s="6">
        <v>765.96</v>
      </c>
      <c r="K216" s="7">
        <v>41781</v>
      </c>
      <c r="M216" s="5" t="s">
        <v>273</v>
      </c>
      <c r="N216" s="5">
        <v>1937</v>
      </c>
      <c r="P216" s="5" t="s">
        <v>113</v>
      </c>
      <c r="Q216" s="5" t="s">
        <v>114</v>
      </c>
      <c r="R216" s="5" t="s">
        <v>41</v>
      </c>
      <c r="S216" s="5" t="s">
        <v>41</v>
      </c>
      <c r="U216" s="5" t="s">
        <v>2342</v>
      </c>
      <c r="Y216" s="5" t="s">
        <v>63</v>
      </c>
      <c r="AH216" s="5">
        <v>3015</v>
      </c>
    </row>
    <row r="217" spans="1:34" s="5" customFormat="1" ht="72">
      <c r="A217" s="5">
        <v>3016</v>
      </c>
      <c r="B217" s="5" t="s">
        <v>2546</v>
      </c>
      <c r="D217" s="5" t="s">
        <v>1</v>
      </c>
      <c r="E217" s="5" t="s">
        <v>270</v>
      </c>
      <c r="F217" s="5" t="s">
        <v>271</v>
      </c>
      <c r="G217" s="5" t="s">
        <v>2533</v>
      </c>
      <c r="H217" s="5" t="s">
        <v>1287</v>
      </c>
      <c r="I217" s="5" t="s">
        <v>139</v>
      </c>
      <c r="J217" s="6">
        <v>765.96</v>
      </c>
      <c r="K217" s="7">
        <v>41781</v>
      </c>
      <c r="M217" s="5" t="s">
        <v>273</v>
      </c>
      <c r="N217" s="5">
        <v>1937</v>
      </c>
      <c r="P217" s="5" t="s">
        <v>113</v>
      </c>
      <c r="Q217" s="5" t="s">
        <v>114</v>
      </c>
      <c r="R217" s="5" t="s">
        <v>41</v>
      </c>
      <c r="S217" s="5" t="s">
        <v>41</v>
      </c>
      <c r="U217" s="5" t="s">
        <v>2342</v>
      </c>
      <c r="Y217" s="5" t="s">
        <v>63</v>
      </c>
      <c r="AH217" s="5">
        <v>3016</v>
      </c>
    </row>
    <row r="218" spans="1:34" s="5" customFormat="1" ht="72">
      <c r="A218" s="5">
        <v>3017</v>
      </c>
      <c r="B218" s="5" t="s">
        <v>1562</v>
      </c>
      <c r="D218" s="5" t="s">
        <v>1</v>
      </c>
      <c r="E218" s="5" t="s">
        <v>270</v>
      </c>
      <c r="F218" s="5" t="s">
        <v>271</v>
      </c>
      <c r="G218" s="5" t="s">
        <v>2533</v>
      </c>
      <c r="H218" s="5" t="s">
        <v>1563</v>
      </c>
      <c r="I218" s="5" t="s">
        <v>139</v>
      </c>
      <c r="J218" s="6">
        <v>765.96</v>
      </c>
      <c r="K218" s="7">
        <v>41781</v>
      </c>
      <c r="M218" s="5" t="s">
        <v>273</v>
      </c>
      <c r="N218" s="5">
        <v>1937</v>
      </c>
      <c r="P218" s="5" t="s">
        <v>113</v>
      </c>
      <c r="Q218" s="5" t="s">
        <v>114</v>
      </c>
      <c r="R218" s="5" t="s">
        <v>41</v>
      </c>
      <c r="S218" s="5" t="s">
        <v>41</v>
      </c>
      <c r="U218" s="5" t="s">
        <v>2342</v>
      </c>
      <c r="Y218" s="5" t="s">
        <v>63</v>
      </c>
      <c r="AH218" s="5">
        <v>3017</v>
      </c>
    </row>
    <row r="219" spans="1:34" s="5" customFormat="1" ht="72">
      <c r="A219" s="5">
        <v>3018</v>
      </c>
      <c r="B219" s="5" t="s">
        <v>2547</v>
      </c>
      <c r="D219" s="5" t="s">
        <v>1</v>
      </c>
      <c r="E219" s="5" t="s">
        <v>270</v>
      </c>
      <c r="F219" s="5" t="s">
        <v>271</v>
      </c>
      <c r="G219" s="5" t="s">
        <v>2533</v>
      </c>
      <c r="H219" s="5" t="s">
        <v>2548</v>
      </c>
      <c r="I219" s="5" t="s">
        <v>139</v>
      </c>
      <c r="J219" s="6">
        <v>765.96</v>
      </c>
      <c r="K219" s="7">
        <v>41781</v>
      </c>
      <c r="M219" s="5" t="s">
        <v>273</v>
      </c>
      <c r="N219" s="5">
        <v>1937</v>
      </c>
      <c r="P219" s="5" t="s">
        <v>113</v>
      </c>
      <c r="Q219" s="5" t="s">
        <v>114</v>
      </c>
      <c r="R219" s="5" t="s">
        <v>41</v>
      </c>
      <c r="S219" s="5" t="s">
        <v>41</v>
      </c>
      <c r="U219" s="5" t="s">
        <v>141</v>
      </c>
      <c r="Y219" s="5" t="s">
        <v>63</v>
      </c>
      <c r="AH219" s="5">
        <v>3018</v>
      </c>
    </row>
    <row r="220" spans="1:34" s="5" customFormat="1" ht="72">
      <c r="A220" s="5">
        <v>3019</v>
      </c>
      <c r="B220" s="5" t="s">
        <v>2139</v>
      </c>
      <c r="D220" s="5" t="s">
        <v>1</v>
      </c>
      <c r="E220" s="5" t="s">
        <v>270</v>
      </c>
      <c r="F220" s="5" t="s">
        <v>271</v>
      </c>
      <c r="G220" s="5" t="s">
        <v>2549</v>
      </c>
      <c r="H220" s="5" t="s">
        <v>2140</v>
      </c>
      <c r="I220" s="5" t="s">
        <v>139</v>
      </c>
      <c r="J220" s="6">
        <v>765.96</v>
      </c>
      <c r="K220" s="7">
        <v>41781</v>
      </c>
      <c r="M220" s="5" t="s">
        <v>273</v>
      </c>
      <c r="N220" s="5">
        <v>1937</v>
      </c>
      <c r="P220" s="5" t="s">
        <v>113</v>
      </c>
      <c r="Q220" s="5" t="s">
        <v>114</v>
      </c>
      <c r="R220" s="5" t="s">
        <v>1580</v>
      </c>
      <c r="S220" s="5" t="s">
        <v>1580</v>
      </c>
      <c r="U220" s="5" t="s">
        <v>2342</v>
      </c>
      <c r="Y220" s="5" t="s">
        <v>63</v>
      </c>
      <c r="AH220" s="5">
        <v>3019</v>
      </c>
    </row>
    <row r="221" spans="1:34" s="5" customFormat="1" ht="72">
      <c r="A221" s="5">
        <v>3020</v>
      </c>
      <c r="B221" s="5" t="s">
        <v>274</v>
      </c>
      <c r="D221" s="5" t="s">
        <v>1</v>
      </c>
      <c r="E221" s="5" t="s">
        <v>270</v>
      </c>
      <c r="F221" s="5" t="s">
        <v>271</v>
      </c>
      <c r="G221" s="5" t="s">
        <v>2533</v>
      </c>
      <c r="H221" s="5" t="s">
        <v>275</v>
      </c>
      <c r="I221" s="5" t="s">
        <v>139</v>
      </c>
      <c r="J221" s="6">
        <v>765.96</v>
      </c>
      <c r="K221" s="7">
        <v>41781</v>
      </c>
      <c r="M221" s="5" t="s">
        <v>273</v>
      </c>
      <c r="N221" s="5">
        <v>1937</v>
      </c>
      <c r="P221" s="5" t="s">
        <v>113</v>
      </c>
      <c r="Q221" s="5" t="s">
        <v>114</v>
      </c>
      <c r="R221" s="5" t="s">
        <v>580</v>
      </c>
      <c r="S221" s="5" t="s">
        <v>580</v>
      </c>
      <c r="U221" s="5" t="s">
        <v>2342</v>
      </c>
      <c r="Y221" s="5" t="s">
        <v>63</v>
      </c>
      <c r="AH221" s="5">
        <v>3020</v>
      </c>
    </row>
    <row r="222" spans="1:34" s="5" customFormat="1" ht="72">
      <c r="A222" s="8">
        <v>3023</v>
      </c>
      <c r="B222" s="5" t="s">
        <v>2550</v>
      </c>
      <c r="D222" s="5" t="s">
        <v>1</v>
      </c>
      <c r="E222" s="5" t="s">
        <v>270</v>
      </c>
      <c r="F222" s="5" t="s">
        <v>271</v>
      </c>
      <c r="G222" s="5" t="s">
        <v>2533</v>
      </c>
      <c r="H222" s="5" t="s">
        <v>2551</v>
      </c>
      <c r="I222" s="5" t="s">
        <v>139</v>
      </c>
      <c r="J222" s="6">
        <v>765.96</v>
      </c>
      <c r="K222" s="7">
        <v>41781</v>
      </c>
      <c r="M222" s="5" t="s">
        <v>273</v>
      </c>
      <c r="N222" s="5">
        <v>1937</v>
      </c>
      <c r="P222" s="5" t="s">
        <v>113</v>
      </c>
      <c r="Q222" s="5" t="s">
        <v>114</v>
      </c>
      <c r="R222" s="5" t="s">
        <v>2321</v>
      </c>
      <c r="S222" s="5" t="s">
        <v>140</v>
      </c>
      <c r="U222" s="5" t="s">
        <v>141</v>
      </c>
      <c r="Y222" s="5" t="s">
        <v>63</v>
      </c>
      <c r="AH222" s="8">
        <v>3023</v>
      </c>
    </row>
    <row r="223" spans="1:34" s="5" customFormat="1" ht="72">
      <c r="A223" s="8">
        <v>3024</v>
      </c>
      <c r="B223" s="5" t="s">
        <v>2552</v>
      </c>
      <c r="D223" s="5" t="s">
        <v>1</v>
      </c>
      <c r="E223" s="5" t="s">
        <v>270</v>
      </c>
      <c r="F223" s="5" t="s">
        <v>271</v>
      </c>
      <c r="G223" s="5" t="s">
        <v>2533</v>
      </c>
      <c r="H223" s="5" t="s">
        <v>2553</v>
      </c>
      <c r="I223" s="5" t="s">
        <v>139</v>
      </c>
      <c r="J223" s="6">
        <v>765.96</v>
      </c>
      <c r="K223" s="7">
        <v>41781</v>
      </c>
      <c r="M223" s="5" t="s">
        <v>273</v>
      </c>
      <c r="N223" s="5">
        <v>1937</v>
      </c>
      <c r="P223" s="5" t="s">
        <v>113</v>
      </c>
      <c r="Q223" s="5" t="s">
        <v>114</v>
      </c>
      <c r="R223" s="5" t="s">
        <v>2321</v>
      </c>
      <c r="S223" s="5" t="s">
        <v>140</v>
      </c>
      <c r="U223" s="5" t="s">
        <v>141</v>
      </c>
      <c r="Y223" s="5" t="s">
        <v>63</v>
      </c>
      <c r="AH223" s="8">
        <v>3024</v>
      </c>
    </row>
    <row r="224" spans="1:34" s="5" customFormat="1" ht="72">
      <c r="A224" s="8">
        <v>3025</v>
      </c>
      <c r="B224" s="5" t="s">
        <v>2554</v>
      </c>
      <c r="D224" s="5" t="s">
        <v>1</v>
      </c>
      <c r="E224" s="5" t="s">
        <v>270</v>
      </c>
      <c r="F224" s="5" t="s">
        <v>271</v>
      </c>
      <c r="G224" s="5" t="s">
        <v>2533</v>
      </c>
      <c r="H224" s="5" t="s">
        <v>2555</v>
      </c>
      <c r="I224" s="5" t="s">
        <v>139</v>
      </c>
      <c r="J224" s="6">
        <v>765.96</v>
      </c>
      <c r="K224" s="7">
        <v>41781</v>
      </c>
      <c r="M224" s="5" t="s">
        <v>273</v>
      </c>
      <c r="N224" s="5">
        <v>1937</v>
      </c>
      <c r="P224" s="5" t="s">
        <v>113</v>
      </c>
      <c r="Q224" s="5" t="s">
        <v>114</v>
      </c>
      <c r="R224" s="5" t="s">
        <v>2321</v>
      </c>
      <c r="S224" s="5" t="s">
        <v>140</v>
      </c>
      <c r="U224" s="5" t="s">
        <v>141</v>
      </c>
      <c r="Y224" s="5" t="s">
        <v>63</v>
      </c>
      <c r="AH224" s="8">
        <v>3025</v>
      </c>
    </row>
    <row r="225" spans="1:34" s="5" customFormat="1" ht="72">
      <c r="A225" s="5">
        <v>3026</v>
      </c>
      <c r="B225" s="5" t="s">
        <v>2141</v>
      </c>
      <c r="D225" s="5" t="s">
        <v>1</v>
      </c>
      <c r="E225" s="5" t="s">
        <v>270</v>
      </c>
      <c r="F225" s="5" t="s">
        <v>271</v>
      </c>
      <c r="G225" s="5" t="s">
        <v>2533</v>
      </c>
      <c r="H225" s="5" t="s">
        <v>2142</v>
      </c>
      <c r="I225" s="5" t="s">
        <v>139</v>
      </c>
      <c r="J225" s="6">
        <v>765.96</v>
      </c>
      <c r="K225" s="7">
        <v>41781</v>
      </c>
      <c r="M225" s="5" t="s">
        <v>273</v>
      </c>
      <c r="N225" s="5">
        <v>1937</v>
      </c>
      <c r="P225" s="5" t="s">
        <v>113</v>
      </c>
      <c r="Q225" s="5" t="s">
        <v>114</v>
      </c>
      <c r="R225" s="5" t="s">
        <v>1580</v>
      </c>
      <c r="S225" s="5" t="s">
        <v>1580</v>
      </c>
      <c r="U225" s="5" t="s">
        <v>2342</v>
      </c>
      <c r="Y225" s="5" t="s">
        <v>63</v>
      </c>
      <c r="AH225" s="5">
        <v>3026</v>
      </c>
    </row>
    <row r="226" spans="1:34" s="5" customFormat="1" ht="72">
      <c r="A226" s="5">
        <v>3027</v>
      </c>
      <c r="B226" s="5" t="s">
        <v>2143</v>
      </c>
      <c r="D226" s="5" t="s">
        <v>1</v>
      </c>
      <c r="E226" s="5" t="s">
        <v>270</v>
      </c>
      <c r="F226" s="5" t="s">
        <v>271</v>
      </c>
      <c r="G226" s="5" t="s">
        <v>2533</v>
      </c>
      <c r="H226" s="5" t="s">
        <v>2144</v>
      </c>
      <c r="I226" s="5" t="s">
        <v>139</v>
      </c>
      <c r="J226" s="6">
        <v>765.96</v>
      </c>
      <c r="K226" s="7">
        <v>41781</v>
      </c>
      <c r="M226" s="5" t="s">
        <v>273</v>
      </c>
      <c r="N226" s="5">
        <v>1937</v>
      </c>
      <c r="P226" s="5" t="s">
        <v>113</v>
      </c>
      <c r="Q226" s="5" t="s">
        <v>114</v>
      </c>
      <c r="R226" s="5" t="s">
        <v>1580</v>
      </c>
      <c r="S226" s="5" t="s">
        <v>1580</v>
      </c>
      <c r="U226" s="5" t="s">
        <v>2342</v>
      </c>
      <c r="Y226" s="5" t="s">
        <v>63</v>
      </c>
      <c r="AH226" s="5">
        <v>3027</v>
      </c>
    </row>
    <row r="227" spans="1:34" s="5" customFormat="1" ht="72">
      <c r="A227" s="5">
        <v>3029</v>
      </c>
      <c r="B227" s="5" t="s">
        <v>1564</v>
      </c>
      <c r="D227" s="5" t="s">
        <v>1</v>
      </c>
      <c r="E227" s="5" t="s">
        <v>270</v>
      </c>
      <c r="F227" s="5" t="s">
        <v>271</v>
      </c>
      <c r="G227" s="5" t="s">
        <v>2533</v>
      </c>
      <c r="H227" s="5" t="s">
        <v>1565</v>
      </c>
      <c r="I227" s="5" t="s">
        <v>139</v>
      </c>
      <c r="J227" s="6">
        <v>765.96</v>
      </c>
      <c r="K227" s="7">
        <v>41781</v>
      </c>
      <c r="M227" s="5" t="s">
        <v>273</v>
      </c>
      <c r="N227" s="5">
        <v>1937</v>
      </c>
      <c r="P227" s="5" t="s">
        <v>113</v>
      </c>
      <c r="Q227" s="5" t="s">
        <v>114</v>
      </c>
      <c r="R227" s="5" t="s">
        <v>41</v>
      </c>
      <c r="S227" s="5" t="s">
        <v>41</v>
      </c>
      <c r="U227" s="5" t="s">
        <v>2342</v>
      </c>
      <c r="Y227" s="5" t="s">
        <v>63</v>
      </c>
      <c r="AH227" s="5">
        <v>3029</v>
      </c>
    </row>
    <row r="228" spans="1:34" s="5" customFormat="1" ht="72">
      <c r="A228" s="5">
        <v>3030</v>
      </c>
      <c r="B228" s="5" t="s">
        <v>2556</v>
      </c>
      <c r="D228" s="5" t="s">
        <v>1</v>
      </c>
      <c r="E228" s="5" t="s">
        <v>270</v>
      </c>
      <c r="F228" s="5" t="s">
        <v>271</v>
      </c>
      <c r="G228" s="5" t="s">
        <v>2533</v>
      </c>
      <c r="H228" s="5" t="s">
        <v>2557</v>
      </c>
      <c r="I228" s="5" t="s">
        <v>139</v>
      </c>
      <c r="J228" s="6">
        <v>765.96</v>
      </c>
      <c r="K228" s="7">
        <v>41781</v>
      </c>
      <c r="M228" s="5" t="s">
        <v>273</v>
      </c>
      <c r="N228" s="5">
        <v>1937</v>
      </c>
      <c r="P228" s="5" t="s">
        <v>113</v>
      </c>
      <c r="Q228" s="5" t="s">
        <v>114</v>
      </c>
      <c r="R228" s="5" t="s">
        <v>1580</v>
      </c>
      <c r="S228" s="5" t="s">
        <v>1580</v>
      </c>
      <c r="U228" s="5" t="s">
        <v>141</v>
      </c>
      <c r="Y228" s="5" t="s">
        <v>63</v>
      </c>
      <c r="AH228" s="5">
        <v>3030</v>
      </c>
    </row>
    <row r="229" spans="1:34" s="5" customFormat="1" ht="72">
      <c r="A229" s="5">
        <v>3031</v>
      </c>
      <c r="B229" s="5" t="s">
        <v>1566</v>
      </c>
      <c r="D229" s="5" t="s">
        <v>1</v>
      </c>
      <c r="E229" s="5" t="s">
        <v>270</v>
      </c>
      <c r="F229" s="5" t="s">
        <v>271</v>
      </c>
      <c r="G229" s="5" t="s">
        <v>2533</v>
      </c>
      <c r="H229" s="5" t="s">
        <v>1567</v>
      </c>
      <c r="I229" s="5" t="s">
        <v>139</v>
      </c>
      <c r="J229" s="6">
        <v>765.96</v>
      </c>
      <c r="K229" s="5">
        <v>2014</v>
      </c>
      <c r="P229" s="5" t="s">
        <v>113</v>
      </c>
      <c r="Q229" s="5" t="s">
        <v>114</v>
      </c>
      <c r="R229" s="5" t="s">
        <v>41</v>
      </c>
      <c r="S229" s="5" t="s">
        <v>41</v>
      </c>
      <c r="U229" s="5" t="s">
        <v>2342</v>
      </c>
      <c r="Y229" s="5" t="s">
        <v>63</v>
      </c>
      <c r="AH229" s="5">
        <v>3031</v>
      </c>
    </row>
    <row r="230" spans="1:34" s="5" customFormat="1" ht="72">
      <c r="A230" s="5">
        <v>3033</v>
      </c>
      <c r="B230" s="5" t="s">
        <v>2558</v>
      </c>
      <c r="D230" s="5" t="s">
        <v>1</v>
      </c>
      <c r="E230" s="5" t="s">
        <v>270</v>
      </c>
      <c r="F230" s="5" t="s">
        <v>271</v>
      </c>
      <c r="G230" s="5" t="s">
        <v>2533</v>
      </c>
      <c r="H230" s="5" t="s">
        <v>2559</v>
      </c>
      <c r="I230" s="5" t="s">
        <v>139</v>
      </c>
      <c r="J230" s="6">
        <v>765.96</v>
      </c>
      <c r="K230" s="5">
        <v>2014</v>
      </c>
      <c r="P230" s="5" t="s">
        <v>113</v>
      </c>
      <c r="Q230" s="5" t="s">
        <v>114</v>
      </c>
      <c r="R230" s="5" t="s">
        <v>2321</v>
      </c>
      <c r="S230" s="5" t="s">
        <v>140</v>
      </c>
      <c r="U230" s="5" t="s">
        <v>141</v>
      </c>
      <c r="Y230" s="5" t="s">
        <v>63</v>
      </c>
      <c r="AH230" s="5">
        <v>3033</v>
      </c>
    </row>
    <row r="231" spans="1:34" s="5" customFormat="1" ht="72">
      <c r="A231" s="5">
        <v>3034</v>
      </c>
      <c r="B231" s="5" t="s">
        <v>1568</v>
      </c>
      <c r="D231" s="5" t="s">
        <v>1</v>
      </c>
      <c r="E231" s="5" t="s">
        <v>270</v>
      </c>
      <c r="F231" s="5" t="s">
        <v>271</v>
      </c>
      <c r="G231" s="5" t="s">
        <v>2533</v>
      </c>
      <c r="H231" s="5" t="s">
        <v>1569</v>
      </c>
      <c r="I231" s="5" t="s">
        <v>139</v>
      </c>
      <c r="J231" s="6">
        <v>765.96</v>
      </c>
      <c r="K231" s="7">
        <v>41781</v>
      </c>
      <c r="M231" s="5" t="s">
        <v>273</v>
      </c>
      <c r="N231" s="5">
        <v>1937</v>
      </c>
      <c r="P231" s="5" t="s">
        <v>113</v>
      </c>
      <c r="Q231" s="5" t="s">
        <v>114</v>
      </c>
      <c r="R231" s="5" t="s">
        <v>41</v>
      </c>
      <c r="S231" s="5" t="s">
        <v>41</v>
      </c>
      <c r="U231" s="5" t="s">
        <v>2342</v>
      </c>
      <c r="Y231" s="5" t="s">
        <v>63</v>
      </c>
      <c r="AH231" s="5">
        <v>3034</v>
      </c>
    </row>
    <row r="232" spans="1:34" s="5" customFormat="1" ht="72">
      <c r="A232" s="5">
        <v>3035</v>
      </c>
      <c r="B232" s="5" t="s">
        <v>2560</v>
      </c>
      <c r="D232" s="5" t="s">
        <v>1</v>
      </c>
      <c r="E232" s="5" t="s">
        <v>270</v>
      </c>
      <c r="F232" s="5" t="s">
        <v>271</v>
      </c>
      <c r="G232" s="5" t="s">
        <v>2533</v>
      </c>
      <c r="H232" s="5" t="s">
        <v>2561</v>
      </c>
      <c r="I232" s="5" t="s">
        <v>139</v>
      </c>
      <c r="J232" s="6">
        <v>765.96</v>
      </c>
      <c r="K232" s="7">
        <v>41781</v>
      </c>
      <c r="M232" s="5" t="s">
        <v>273</v>
      </c>
      <c r="N232" s="5">
        <v>1937</v>
      </c>
      <c r="P232" s="5" t="s">
        <v>113</v>
      </c>
      <c r="Q232" s="5" t="s">
        <v>114</v>
      </c>
      <c r="R232" s="5" t="s">
        <v>1580</v>
      </c>
      <c r="S232" s="5" t="s">
        <v>1580</v>
      </c>
      <c r="U232" s="5" t="s">
        <v>141</v>
      </c>
      <c r="Y232" s="5" t="s">
        <v>63</v>
      </c>
      <c r="AH232" s="5">
        <v>3035</v>
      </c>
    </row>
    <row r="233" spans="1:34" s="5" customFormat="1" ht="72">
      <c r="A233" s="5">
        <v>3036</v>
      </c>
      <c r="B233" s="5" t="s">
        <v>1570</v>
      </c>
      <c r="D233" s="5" t="s">
        <v>1</v>
      </c>
      <c r="E233" s="5" t="s">
        <v>270</v>
      </c>
      <c r="F233" s="5" t="s">
        <v>271</v>
      </c>
      <c r="G233" s="5" t="s">
        <v>2533</v>
      </c>
      <c r="H233" s="5" t="s">
        <v>1571</v>
      </c>
      <c r="I233" s="5" t="s">
        <v>139</v>
      </c>
      <c r="J233" s="6">
        <v>765.96</v>
      </c>
      <c r="K233" s="7">
        <v>41781</v>
      </c>
      <c r="M233" s="5" t="s">
        <v>273</v>
      </c>
      <c r="N233" s="5">
        <v>1937</v>
      </c>
      <c r="P233" s="5" t="s">
        <v>113</v>
      </c>
      <c r="Q233" s="5" t="s">
        <v>114</v>
      </c>
      <c r="R233" s="5" t="s">
        <v>41</v>
      </c>
      <c r="S233" s="5" t="s">
        <v>41</v>
      </c>
      <c r="U233" s="5" t="s">
        <v>2342</v>
      </c>
      <c r="Y233" s="5" t="s">
        <v>63</v>
      </c>
      <c r="AH233" s="5">
        <v>3036</v>
      </c>
    </row>
    <row r="234" spans="1:34" s="5" customFormat="1" ht="72">
      <c r="A234" s="5">
        <v>3037</v>
      </c>
      <c r="B234" s="5" t="s">
        <v>2145</v>
      </c>
      <c r="D234" s="5" t="s">
        <v>1</v>
      </c>
      <c r="E234" s="5" t="s">
        <v>270</v>
      </c>
      <c r="F234" s="5" t="s">
        <v>271</v>
      </c>
      <c r="G234" s="5" t="s">
        <v>2533</v>
      </c>
      <c r="H234" s="5" t="s">
        <v>2146</v>
      </c>
      <c r="I234" s="5" t="s">
        <v>139</v>
      </c>
      <c r="J234" s="6">
        <v>765.96</v>
      </c>
      <c r="K234" s="7">
        <v>41781</v>
      </c>
      <c r="M234" s="5" t="s">
        <v>273</v>
      </c>
      <c r="N234" s="5">
        <v>1937</v>
      </c>
      <c r="P234" s="5" t="s">
        <v>113</v>
      </c>
      <c r="Q234" s="5" t="s">
        <v>114</v>
      </c>
      <c r="R234" s="5" t="s">
        <v>1580</v>
      </c>
      <c r="S234" s="5" t="s">
        <v>1580</v>
      </c>
      <c r="U234" s="5" t="s">
        <v>2342</v>
      </c>
      <c r="Y234" s="5" t="s">
        <v>63</v>
      </c>
      <c r="AH234" s="5">
        <v>3037</v>
      </c>
    </row>
    <row r="235" spans="1:34" s="5" customFormat="1" ht="72">
      <c r="A235" s="5">
        <v>3039</v>
      </c>
      <c r="B235" s="5" t="s">
        <v>2562</v>
      </c>
      <c r="D235" s="5" t="s">
        <v>1</v>
      </c>
      <c r="E235" s="5" t="s">
        <v>270</v>
      </c>
      <c r="F235" s="5" t="s">
        <v>271</v>
      </c>
      <c r="G235" s="5" t="s">
        <v>2533</v>
      </c>
      <c r="H235" s="5" t="s">
        <v>2563</v>
      </c>
      <c r="I235" s="5" t="s">
        <v>139</v>
      </c>
      <c r="J235" s="6">
        <v>765.96</v>
      </c>
      <c r="K235" s="5">
        <v>2014</v>
      </c>
      <c r="P235" s="5" t="s">
        <v>113</v>
      </c>
      <c r="Q235" s="5" t="s">
        <v>114</v>
      </c>
      <c r="R235" s="5" t="s">
        <v>2321</v>
      </c>
      <c r="S235" s="5" t="s">
        <v>140</v>
      </c>
      <c r="U235" s="5" t="s">
        <v>141</v>
      </c>
      <c r="Y235" s="5" t="s">
        <v>63</v>
      </c>
      <c r="AH235" s="5">
        <v>3039</v>
      </c>
    </row>
    <row r="236" spans="1:34" s="5" customFormat="1" ht="72">
      <c r="A236" s="25">
        <v>3009</v>
      </c>
      <c r="B236" s="5" t="s">
        <v>2564</v>
      </c>
      <c r="D236" s="5" t="s">
        <v>1</v>
      </c>
      <c r="E236" s="5" t="s">
        <v>270</v>
      </c>
      <c r="F236" s="5" t="s">
        <v>271</v>
      </c>
      <c r="G236" s="5" t="s">
        <v>2533</v>
      </c>
      <c r="H236" s="5" t="s">
        <v>2565</v>
      </c>
      <c r="I236" s="5" t="s">
        <v>139</v>
      </c>
      <c r="J236" s="6">
        <v>765.96</v>
      </c>
      <c r="K236" s="5">
        <v>2014</v>
      </c>
      <c r="P236" s="5" t="s">
        <v>113</v>
      </c>
      <c r="Q236" s="5" t="s">
        <v>114</v>
      </c>
      <c r="R236" s="5" t="s">
        <v>2321</v>
      </c>
      <c r="S236" s="5" t="s">
        <v>140</v>
      </c>
      <c r="U236" s="5" t="s">
        <v>141</v>
      </c>
      <c r="Y236" s="5" t="s">
        <v>63</v>
      </c>
      <c r="AH236" s="5">
        <v>3039</v>
      </c>
    </row>
    <row r="237" spans="1:34" s="5" customFormat="1" ht="72">
      <c r="A237" s="5">
        <v>3040</v>
      </c>
      <c r="B237" s="5" t="s">
        <v>2566</v>
      </c>
      <c r="D237" s="5" t="s">
        <v>1</v>
      </c>
      <c r="E237" s="5" t="s">
        <v>270</v>
      </c>
      <c r="F237" s="5" t="s">
        <v>271</v>
      </c>
      <c r="G237" s="5" t="s">
        <v>2533</v>
      </c>
      <c r="H237" s="5" t="s">
        <v>2567</v>
      </c>
      <c r="I237" s="5" t="s">
        <v>139</v>
      </c>
      <c r="J237" s="6">
        <v>765.96</v>
      </c>
      <c r="K237" s="5">
        <v>2014</v>
      </c>
      <c r="P237" s="5" t="s">
        <v>113</v>
      </c>
      <c r="Q237" s="5" t="s">
        <v>114</v>
      </c>
      <c r="R237" s="5" t="s">
        <v>2321</v>
      </c>
      <c r="S237" s="5" t="s">
        <v>140</v>
      </c>
      <c r="U237" s="5" t="s">
        <v>141</v>
      </c>
      <c r="Y237" s="5" t="s">
        <v>63</v>
      </c>
      <c r="AH237" s="5">
        <v>3040</v>
      </c>
    </row>
    <row r="238" spans="1:34" s="5" customFormat="1" ht="72">
      <c r="A238" s="8">
        <v>3041</v>
      </c>
      <c r="B238" s="5" t="s">
        <v>2568</v>
      </c>
      <c r="D238" s="5" t="s">
        <v>1</v>
      </c>
      <c r="E238" s="5" t="s">
        <v>270</v>
      </c>
      <c r="F238" s="5" t="s">
        <v>271</v>
      </c>
      <c r="G238" s="5" t="s">
        <v>2533</v>
      </c>
      <c r="H238" s="5" t="s">
        <v>2569</v>
      </c>
      <c r="I238" s="5" t="s">
        <v>139</v>
      </c>
      <c r="J238" s="6">
        <v>765.96</v>
      </c>
      <c r="K238" s="5">
        <v>2014</v>
      </c>
      <c r="P238" s="5" t="s">
        <v>113</v>
      </c>
      <c r="Q238" s="5" t="s">
        <v>114</v>
      </c>
      <c r="R238" s="5" t="s">
        <v>2321</v>
      </c>
      <c r="S238" s="5" t="s">
        <v>140</v>
      </c>
      <c r="U238" s="5" t="s">
        <v>141</v>
      </c>
      <c r="Y238" s="5" t="s">
        <v>63</v>
      </c>
      <c r="AH238" s="8">
        <v>3041</v>
      </c>
    </row>
    <row r="239" spans="1:34" s="5" customFormat="1" ht="72">
      <c r="A239" s="8">
        <v>3042</v>
      </c>
      <c r="B239" s="5" t="s">
        <v>2570</v>
      </c>
      <c r="D239" s="5" t="s">
        <v>1</v>
      </c>
      <c r="E239" s="5" t="s">
        <v>270</v>
      </c>
      <c r="F239" s="5" t="s">
        <v>271</v>
      </c>
      <c r="G239" s="5" t="s">
        <v>2533</v>
      </c>
      <c r="H239" s="5" t="s">
        <v>2571</v>
      </c>
      <c r="I239" s="5" t="s">
        <v>139</v>
      </c>
      <c r="J239" s="6">
        <v>765.96</v>
      </c>
      <c r="K239" s="5">
        <v>2014</v>
      </c>
      <c r="P239" s="5" t="s">
        <v>113</v>
      </c>
      <c r="Q239" s="5" t="s">
        <v>114</v>
      </c>
      <c r="R239" s="5" t="s">
        <v>2321</v>
      </c>
      <c r="S239" s="5" t="s">
        <v>140</v>
      </c>
      <c r="U239" s="5" t="s">
        <v>141</v>
      </c>
      <c r="Y239" s="5" t="s">
        <v>63</v>
      </c>
      <c r="AH239" s="8">
        <v>3042</v>
      </c>
    </row>
    <row r="240" spans="1:34" s="5" customFormat="1" ht="72">
      <c r="A240" s="5">
        <v>3043</v>
      </c>
      <c r="B240" s="5" t="s">
        <v>1572</v>
      </c>
      <c r="D240" s="5" t="s">
        <v>1</v>
      </c>
      <c r="E240" s="5" t="s">
        <v>270</v>
      </c>
      <c r="F240" s="5" t="s">
        <v>271</v>
      </c>
      <c r="G240" s="5" t="s">
        <v>2533</v>
      </c>
      <c r="H240" s="5" t="s">
        <v>1573</v>
      </c>
      <c r="I240" s="5" t="s">
        <v>139</v>
      </c>
      <c r="J240" s="6">
        <v>765.96</v>
      </c>
      <c r="K240" s="7">
        <v>41781</v>
      </c>
      <c r="M240" s="5" t="s">
        <v>273</v>
      </c>
      <c r="N240" s="5">
        <v>1937</v>
      </c>
      <c r="P240" s="5" t="s">
        <v>113</v>
      </c>
      <c r="Q240" s="5" t="s">
        <v>114</v>
      </c>
      <c r="R240" s="5" t="s">
        <v>41</v>
      </c>
      <c r="S240" s="5" t="s">
        <v>41</v>
      </c>
      <c r="U240" s="5" t="s">
        <v>2342</v>
      </c>
      <c r="Y240" s="5" t="s">
        <v>63</v>
      </c>
      <c r="AH240" s="5">
        <v>3043</v>
      </c>
    </row>
    <row r="241" spans="1:34" s="5" customFormat="1" ht="36">
      <c r="A241" s="5">
        <v>3045</v>
      </c>
      <c r="B241" s="5" t="s">
        <v>1745</v>
      </c>
      <c r="D241" s="5" t="s">
        <v>1</v>
      </c>
      <c r="E241" s="5" t="s">
        <v>736</v>
      </c>
      <c r="F241" s="5" t="s">
        <v>395</v>
      </c>
      <c r="G241" s="5" t="s">
        <v>2530</v>
      </c>
      <c r="H241" s="5" t="s">
        <v>1746</v>
      </c>
      <c r="I241" s="5" t="s">
        <v>139</v>
      </c>
      <c r="J241" s="6">
        <v>475</v>
      </c>
      <c r="K241" s="7">
        <v>41781</v>
      </c>
      <c r="M241" s="5" t="s">
        <v>273</v>
      </c>
      <c r="N241" s="5">
        <v>1937</v>
      </c>
      <c r="P241" s="5" t="s">
        <v>113</v>
      </c>
      <c r="Q241" s="5" t="s">
        <v>114</v>
      </c>
      <c r="R241" s="5" t="s">
        <v>580</v>
      </c>
      <c r="S241" s="5" t="s">
        <v>580</v>
      </c>
      <c r="U241" s="5" t="s">
        <v>2342</v>
      </c>
      <c r="Y241" s="5" t="s">
        <v>63</v>
      </c>
      <c r="AH241" s="5">
        <v>3045</v>
      </c>
    </row>
    <row r="242" spans="1:34" s="5" customFormat="1" ht="24">
      <c r="A242" s="5">
        <v>3070</v>
      </c>
      <c r="B242" s="5" t="s">
        <v>705</v>
      </c>
      <c r="D242" s="5" t="s">
        <v>3</v>
      </c>
      <c r="E242" s="5" t="s">
        <v>706</v>
      </c>
      <c r="F242" s="5" t="s">
        <v>707</v>
      </c>
      <c r="G242" s="5" t="s">
        <v>155</v>
      </c>
      <c r="H242" s="5" t="s">
        <v>155</v>
      </c>
      <c r="I242" s="5" t="s">
        <v>139</v>
      </c>
      <c r="J242" s="6">
        <v>248.15</v>
      </c>
      <c r="K242" s="7">
        <v>41815</v>
      </c>
      <c r="P242" s="5" t="s">
        <v>113</v>
      </c>
      <c r="Q242" s="5" t="s">
        <v>114</v>
      </c>
      <c r="R242" s="5" t="s">
        <v>2321</v>
      </c>
      <c r="S242" s="5" t="s">
        <v>140</v>
      </c>
      <c r="U242" s="5" t="s">
        <v>2342</v>
      </c>
      <c r="Y242" s="5" t="s">
        <v>63</v>
      </c>
      <c r="AH242" s="5">
        <v>3070</v>
      </c>
    </row>
    <row r="243" spans="1:34" s="5" customFormat="1" ht="24">
      <c r="A243" s="5">
        <v>3100</v>
      </c>
      <c r="B243" s="5" t="s">
        <v>2572</v>
      </c>
      <c r="D243" s="5" t="s">
        <v>3</v>
      </c>
      <c r="E243" s="5" t="s">
        <v>384</v>
      </c>
      <c r="F243" s="5" t="s">
        <v>271</v>
      </c>
      <c r="G243" s="5" t="s">
        <v>2573</v>
      </c>
      <c r="H243" s="5" t="s">
        <v>2574</v>
      </c>
      <c r="I243" s="5" t="s">
        <v>139</v>
      </c>
      <c r="J243" s="6">
        <v>103</v>
      </c>
      <c r="K243" s="5">
        <v>2014</v>
      </c>
      <c r="P243" s="5" t="s">
        <v>113</v>
      </c>
      <c r="Q243" s="5" t="s">
        <v>114</v>
      </c>
      <c r="R243" s="5" t="s">
        <v>2321</v>
      </c>
      <c r="S243" s="5" t="s">
        <v>140</v>
      </c>
      <c r="U243" s="5" t="s">
        <v>141</v>
      </c>
      <c r="Y243" s="5" t="s">
        <v>63</v>
      </c>
      <c r="AH243" s="5">
        <v>3100</v>
      </c>
    </row>
    <row r="244" spans="1:34" s="5" customFormat="1" ht="24">
      <c r="A244" s="5">
        <v>3102</v>
      </c>
      <c r="B244" s="5" t="s">
        <v>2575</v>
      </c>
      <c r="D244" s="5" t="s">
        <v>3</v>
      </c>
      <c r="E244" s="5" t="s">
        <v>578</v>
      </c>
      <c r="F244" s="5" t="s">
        <v>395</v>
      </c>
      <c r="G244" s="5" t="s">
        <v>2576</v>
      </c>
      <c r="H244" s="5" t="s">
        <v>2577</v>
      </c>
      <c r="I244" s="5" t="s">
        <v>139</v>
      </c>
      <c r="J244" s="6">
        <v>84.99</v>
      </c>
      <c r="K244" s="5">
        <v>2014</v>
      </c>
      <c r="P244" s="5" t="s">
        <v>113</v>
      </c>
      <c r="Q244" s="5" t="s">
        <v>114</v>
      </c>
      <c r="R244" s="5" t="s">
        <v>2321</v>
      </c>
      <c r="S244" s="5" t="s">
        <v>140</v>
      </c>
      <c r="U244" s="5" t="s">
        <v>141</v>
      </c>
      <c r="V244" s="5">
        <v>0</v>
      </c>
      <c r="Y244" s="5" t="s">
        <v>63</v>
      </c>
      <c r="AH244" s="5">
        <v>3102</v>
      </c>
    </row>
    <row r="245" spans="1:34" s="5" customFormat="1" ht="24">
      <c r="A245" s="8">
        <v>3104</v>
      </c>
      <c r="B245" s="5" t="s">
        <v>2578</v>
      </c>
      <c r="D245" s="5" t="s">
        <v>3</v>
      </c>
      <c r="E245" s="5" t="s">
        <v>578</v>
      </c>
      <c r="F245" s="5" t="s">
        <v>395</v>
      </c>
      <c r="G245" s="5" t="s">
        <v>2576</v>
      </c>
      <c r="H245" s="5" t="s">
        <v>2579</v>
      </c>
      <c r="I245" s="5" t="s">
        <v>139</v>
      </c>
      <c r="J245" s="6">
        <v>84.99</v>
      </c>
      <c r="K245" s="5">
        <v>2014</v>
      </c>
      <c r="P245" s="5" t="s">
        <v>113</v>
      </c>
      <c r="Q245" s="5" t="s">
        <v>114</v>
      </c>
      <c r="R245" s="5" t="s">
        <v>2321</v>
      </c>
      <c r="S245" s="5" t="s">
        <v>140</v>
      </c>
      <c r="U245" s="5" t="s">
        <v>141</v>
      </c>
      <c r="Y245" s="5" t="s">
        <v>63</v>
      </c>
      <c r="AH245" s="8">
        <v>3104</v>
      </c>
    </row>
    <row r="246" spans="1:34" s="5" customFormat="1" ht="24">
      <c r="A246" s="8">
        <v>3109</v>
      </c>
      <c r="B246" s="5" t="s">
        <v>2580</v>
      </c>
      <c r="D246" s="5" t="s">
        <v>3</v>
      </c>
      <c r="E246" s="5" t="s">
        <v>578</v>
      </c>
      <c r="F246" s="5" t="s">
        <v>395</v>
      </c>
      <c r="G246" s="5" t="s">
        <v>2576</v>
      </c>
      <c r="H246" s="5" t="s">
        <v>2581</v>
      </c>
      <c r="I246" s="5" t="s">
        <v>139</v>
      </c>
      <c r="J246" s="6">
        <v>84.99</v>
      </c>
      <c r="K246" s="5">
        <v>2014</v>
      </c>
      <c r="P246" s="5" t="s">
        <v>113</v>
      </c>
      <c r="Q246" s="5" t="s">
        <v>114</v>
      </c>
      <c r="R246" s="5" t="s">
        <v>2321</v>
      </c>
      <c r="S246" s="5" t="s">
        <v>140</v>
      </c>
      <c r="U246" s="5" t="s">
        <v>141</v>
      </c>
      <c r="Y246" s="5" t="s">
        <v>63</v>
      </c>
      <c r="AH246" s="8">
        <v>3109</v>
      </c>
    </row>
    <row r="247" spans="1:34" s="5" customFormat="1" ht="24">
      <c r="A247" s="5">
        <v>3112</v>
      </c>
      <c r="B247" s="5" t="s">
        <v>2582</v>
      </c>
      <c r="D247" s="5" t="s">
        <v>3</v>
      </c>
      <c r="E247" s="5" t="s">
        <v>578</v>
      </c>
      <c r="F247" s="5" t="s">
        <v>395</v>
      </c>
      <c r="G247" s="5" t="s">
        <v>2576</v>
      </c>
      <c r="H247" s="5" t="s">
        <v>579</v>
      </c>
      <c r="I247" s="5" t="s">
        <v>139</v>
      </c>
      <c r="J247" s="6">
        <v>84.99</v>
      </c>
      <c r="K247" s="5">
        <v>2014</v>
      </c>
      <c r="P247" s="5" t="s">
        <v>113</v>
      </c>
      <c r="Q247" s="5" t="s">
        <v>114</v>
      </c>
      <c r="R247" s="5" t="s">
        <v>2321</v>
      </c>
      <c r="S247" s="5" t="s">
        <v>140</v>
      </c>
      <c r="U247" s="5" t="s">
        <v>141</v>
      </c>
      <c r="V247" s="5">
        <v>0</v>
      </c>
      <c r="Y247" s="5" t="s">
        <v>63</v>
      </c>
      <c r="AH247" s="5">
        <v>3112</v>
      </c>
    </row>
    <row r="248" spans="1:34" s="5" customFormat="1" ht="24">
      <c r="A248" s="5">
        <v>3113</v>
      </c>
      <c r="B248" s="5" t="s">
        <v>2583</v>
      </c>
      <c r="D248" s="5" t="s">
        <v>3</v>
      </c>
      <c r="E248" s="5" t="s">
        <v>578</v>
      </c>
      <c r="F248" s="5" t="s">
        <v>395</v>
      </c>
      <c r="G248" s="5" t="s">
        <v>2576</v>
      </c>
      <c r="H248" s="5" t="s">
        <v>2584</v>
      </c>
      <c r="I248" s="5" t="s">
        <v>139</v>
      </c>
      <c r="J248" s="6">
        <v>84.99</v>
      </c>
      <c r="K248" s="5">
        <v>2014</v>
      </c>
      <c r="P248" s="5" t="s">
        <v>113</v>
      </c>
      <c r="Q248" s="5" t="s">
        <v>114</v>
      </c>
      <c r="R248" s="5" t="s">
        <v>41</v>
      </c>
      <c r="S248" s="5" t="s">
        <v>41</v>
      </c>
      <c r="U248" s="5" t="s">
        <v>141</v>
      </c>
      <c r="Y248" s="5" t="s">
        <v>63</v>
      </c>
      <c r="AH248" s="5">
        <v>3113</v>
      </c>
    </row>
    <row r="249" spans="1:34" s="5" customFormat="1" ht="24">
      <c r="A249" s="5">
        <v>3115</v>
      </c>
      <c r="B249" s="5" t="s">
        <v>2585</v>
      </c>
      <c r="D249" s="5" t="s">
        <v>3</v>
      </c>
      <c r="E249" s="5" t="s">
        <v>578</v>
      </c>
      <c r="F249" s="5" t="s">
        <v>395</v>
      </c>
      <c r="G249" s="5" t="s">
        <v>2576</v>
      </c>
      <c r="I249" s="5" t="s">
        <v>139</v>
      </c>
      <c r="J249" s="6">
        <v>84.99</v>
      </c>
      <c r="K249" s="7">
        <v>41933</v>
      </c>
      <c r="P249" s="5" t="s">
        <v>113</v>
      </c>
      <c r="Q249" s="5" t="s">
        <v>114</v>
      </c>
      <c r="R249" s="5" t="s">
        <v>2321</v>
      </c>
      <c r="S249" s="5" t="s">
        <v>140</v>
      </c>
      <c r="U249" s="5" t="s">
        <v>141</v>
      </c>
      <c r="Y249" s="5" t="s">
        <v>63</v>
      </c>
      <c r="AH249" s="5">
        <v>3115</v>
      </c>
    </row>
    <row r="250" spans="1:34" s="5" customFormat="1" ht="24">
      <c r="A250" s="5">
        <v>3116</v>
      </c>
      <c r="B250" s="5" t="s">
        <v>231</v>
      </c>
      <c r="D250" s="5" t="s">
        <v>1</v>
      </c>
      <c r="E250" s="5" t="s">
        <v>232</v>
      </c>
      <c r="F250" s="5" t="s">
        <v>233</v>
      </c>
      <c r="G250" s="5" t="s">
        <v>2586</v>
      </c>
      <c r="H250" s="5">
        <v>402174017402</v>
      </c>
      <c r="I250" s="5" t="s">
        <v>139</v>
      </c>
      <c r="J250" s="6">
        <v>486.71</v>
      </c>
      <c r="K250" s="7">
        <v>41933</v>
      </c>
      <c r="P250" s="5" t="s">
        <v>113</v>
      </c>
      <c r="Q250" s="5" t="s">
        <v>114</v>
      </c>
      <c r="R250" s="5" t="s">
        <v>2321</v>
      </c>
      <c r="S250" s="5" t="s">
        <v>115</v>
      </c>
      <c r="U250" s="5" t="s">
        <v>2342</v>
      </c>
      <c r="Y250" s="5" t="s">
        <v>65</v>
      </c>
      <c r="AH250" s="5">
        <v>3116</v>
      </c>
    </row>
    <row r="251" spans="1:34" s="5" customFormat="1" ht="24">
      <c r="A251" s="5">
        <v>3117</v>
      </c>
      <c r="B251" s="5" t="s">
        <v>237</v>
      </c>
      <c r="D251" s="5" t="s">
        <v>1</v>
      </c>
      <c r="E251" s="5" t="s">
        <v>238</v>
      </c>
      <c r="F251" s="5" t="s">
        <v>239</v>
      </c>
      <c r="G251" s="5" t="s">
        <v>155</v>
      </c>
      <c r="H251" s="5" t="s">
        <v>155</v>
      </c>
      <c r="I251" s="5" t="s">
        <v>139</v>
      </c>
      <c r="J251" s="6">
        <v>284.5</v>
      </c>
      <c r="K251" s="7">
        <v>41822</v>
      </c>
      <c r="P251" s="5" t="s">
        <v>113</v>
      </c>
      <c r="Q251" s="5" t="s">
        <v>114</v>
      </c>
      <c r="R251" s="5" t="s">
        <v>2321</v>
      </c>
      <c r="S251" s="5" t="s">
        <v>226</v>
      </c>
      <c r="U251" s="5" t="s">
        <v>2342</v>
      </c>
      <c r="Y251" s="5" t="s">
        <v>65</v>
      </c>
      <c r="AH251" s="5">
        <v>3117</v>
      </c>
    </row>
    <row r="252" spans="1:34" s="5" customFormat="1" ht="36">
      <c r="A252" s="5">
        <v>3117</v>
      </c>
      <c r="B252" s="5" t="s">
        <v>350</v>
      </c>
      <c r="D252" s="5" t="s">
        <v>1</v>
      </c>
      <c r="E252" s="5" t="s">
        <v>351</v>
      </c>
      <c r="F252" s="5" t="s">
        <v>352</v>
      </c>
      <c r="G252" s="5" t="s">
        <v>155</v>
      </c>
      <c r="H252" s="5" t="s">
        <v>155</v>
      </c>
      <c r="I252" s="5" t="s">
        <v>139</v>
      </c>
      <c r="J252" s="6">
        <v>420</v>
      </c>
      <c r="K252" s="7">
        <v>41822</v>
      </c>
      <c r="M252" s="5">
        <v>15654</v>
      </c>
      <c r="N252" s="5">
        <v>265</v>
      </c>
      <c r="P252" s="5" t="s">
        <v>113</v>
      </c>
      <c r="Q252" s="5" t="s">
        <v>114</v>
      </c>
      <c r="R252" s="5" t="s">
        <v>2321</v>
      </c>
      <c r="S252" s="5" t="s">
        <v>187</v>
      </c>
      <c r="U252" s="5" t="s">
        <v>2342</v>
      </c>
      <c r="Y252" s="5" t="s">
        <v>65</v>
      </c>
      <c r="AH252" s="5">
        <v>3117</v>
      </c>
    </row>
    <row r="253" spans="1:34" s="5" customFormat="1" ht="24">
      <c r="A253" s="5">
        <v>3119</v>
      </c>
      <c r="B253" s="5" t="s">
        <v>2587</v>
      </c>
      <c r="D253" s="5" t="s">
        <v>3</v>
      </c>
      <c r="E253" s="5" t="s">
        <v>2588</v>
      </c>
      <c r="F253" s="5" t="s">
        <v>2589</v>
      </c>
      <c r="G253" s="5" t="s">
        <v>2590</v>
      </c>
      <c r="H253" s="5" t="s">
        <v>155</v>
      </c>
      <c r="I253" s="5" t="s">
        <v>139</v>
      </c>
      <c r="J253" s="6">
        <v>111.25</v>
      </c>
      <c r="K253" s="5">
        <v>2014</v>
      </c>
      <c r="P253" s="5" t="s">
        <v>113</v>
      </c>
      <c r="Q253" s="5" t="s">
        <v>114</v>
      </c>
      <c r="R253" s="5" t="s">
        <v>2321</v>
      </c>
      <c r="S253" s="5" t="s">
        <v>140</v>
      </c>
      <c r="U253" s="5" t="s">
        <v>141</v>
      </c>
      <c r="Y253" s="5" t="s">
        <v>65</v>
      </c>
      <c r="AH253" s="5">
        <v>3119</v>
      </c>
    </row>
    <row r="254" spans="1:34" s="5" customFormat="1" ht="24">
      <c r="A254" s="5">
        <v>3120</v>
      </c>
      <c r="B254" s="5" t="s">
        <v>2591</v>
      </c>
      <c r="D254" s="5" t="s">
        <v>3</v>
      </c>
      <c r="E254" s="5" t="s">
        <v>2588</v>
      </c>
      <c r="F254" s="5" t="s">
        <v>2589</v>
      </c>
      <c r="G254" s="5" t="s">
        <v>2590</v>
      </c>
      <c r="H254" s="5" t="s">
        <v>155</v>
      </c>
      <c r="I254" s="5" t="s">
        <v>139</v>
      </c>
      <c r="J254" s="6">
        <v>111.25</v>
      </c>
      <c r="K254" s="5">
        <v>2014</v>
      </c>
      <c r="P254" s="5" t="s">
        <v>113</v>
      </c>
      <c r="Q254" s="5" t="s">
        <v>114</v>
      </c>
      <c r="R254" s="5" t="s">
        <v>2321</v>
      </c>
      <c r="S254" s="5" t="s">
        <v>140</v>
      </c>
      <c r="U254" s="5" t="s">
        <v>141</v>
      </c>
      <c r="Y254" s="5" t="s">
        <v>65</v>
      </c>
      <c r="AH254" s="5">
        <v>3120</v>
      </c>
    </row>
    <row r="255" spans="1:34" s="5" customFormat="1" ht="24">
      <c r="A255" s="5">
        <v>3121</v>
      </c>
      <c r="B255" s="5" t="s">
        <v>508</v>
      </c>
      <c r="D255" s="5" t="s">
        <v>3</v>
      </c>
      <c r="E255" s="5" t="s">
        <v>509</v>
      </c>
      <c r="F255" s="5" t="s">
        <v>505</v>
      </c>
      <c r="G255" s="5" t="s">
        <v>155</v>
      </c>
      <c r="H255" s="5" t="s">
        <v>155</v>
      </c>
      <c r="I255" s="5" t="s">
        <v>139</v>
      </c>
      <c r="J255" s="6">
        <v>102.35</v>
      </c>
      <c r="K255" s="7">
        <v>41886</v>
      </c>
      <c r="P255" s="5" t="s">
        <v>113</v>
      </c>
      <c r="Q255" s="5" t="s">
        <v>114</v>
      </c>
      <c r="R255" s="5" t="s">
        <v>2321</v>
      </c>
      <c r="S255" s="5" t="s">
        <v>140</v>
      </c>
      <c r="U255" s="5" t="s">
        <v>2342</v>
      </c>
      <c r="Y255" s="5" t="s">
        <v>65</v>
      </c>
      <c r="AH255" s="5">
        <v>3121</v>
      </c>
    </row>
    <row r="256" spans="1:34" s="5" customFormat="1" ht="24">
      <c r="A256" s="5">
        <v>3121</v>
      </c>
      <c r="B256" s="5" t="s">
        <v>2592</v>
      </c>
      <c r="D256" s="5" t="s">
        <v>545</v>
      </c>
      <c r="E256" s="5" t="s">
        <v>2593</v>
      </c>
      <c r="F256" s="5" t="s">
        <v>2594</v>
      </c>
      <c r="G256" s="5" t="s">
        <v>2595</v>
      </c>
      <c r="H256" s="5" t="s">
        <v>2596</v>
      </c>
      <c r="I256" s="5" t="s">
        <v>139</v>
      </c>
      <c r="J256" s="6">
        <v>20721</v>
      </c>
      <c r="K256" s="7">
        <v>41886</v>
      </c>
      <c r="M256" s="5">
        <v>15620</v>
      </c>
      <c r="N256" s="5" t="s">
        <v>2597</v>
      </c>
      <c r="P256" s="5" t="s">
        <v>113</v>
      </c>
      <c r="Q256" s="5" t="s">
        <v>114</v>
      </c>
      <c r="R256" s="5" t="s">
        <v>1580</v>
      </c>
      <c r="S256" s="5" t="s">
        <v>140</v>
      </c>
      <c r="U256" s="5" t="s">
        <v>141</v>
      </c>
      <c r="Y256" s="5" t="s">
        <v>76</v>
      </c>
      <c r="AH256" s="5">
        <v>3121</v>
      </c>
    </row>
    <row r="257" spans="1:34" s="5" customFormat="1" ht="24">
      <c r="A257" s="5">
        <v>3122</v>
      </c>
      <c r="B257" s="5" t="s">
        <v>2598</v>
      </c>
      <c r="D257" s="5" t="s">
        <v>3</v>
      </c>
      <c r="E257" s="5" t="s">
        <v>509</v>
      </c>
      <c r="F257" s="5" t="s">
        <v>505</v>
      </c>
      <c r="G257" s="5" t="s">
        <v>155</v>
      </c>
      <c r="H257" s="5" t="s">
        <v>155</v>
      </c>
      <c r="I257" s="5" t="s">
        <v>139</v>
      </c>
      <c r="J257" s="6">
        <v>102.35</v>
      </c>
      <c r="K257" s="5">
        <v>2014</v>
      </c>
      <c r="P257" s="5" t="s">
        <v>113</v>
      </c>
      <c r="Q257" s="5" t="s">
        <v>114</v>
      </c>
      <c r="R257" s="5" t="s">
        <v>2321</v>
      </c>
      <c r="S257" s="5" t="s">
        <v>140</v>
      </c>
      <c r="U257" s="5" t="s">
        <v>141</v>
      </c>
      <c r="Y257" s="5" t="s">
        <v>65</v>
      </c>
      <c r="AH257" s="5">
        <v>3122</v>
      </c>
    </row>
    <row r="258" spans="1:34" s="5" customFormat="1" ht="12">
      <c r="A258" s="5">
        <v>3125</v>
      </c>
      <c r="B258" s="5" t="s">
        <v>2599</v>
      </c>
      <c r="D258" s="5" t="s">
        <v>545</v>
      </c>
      <c r="E258" s="5" t="s">
        <v>2600</v>
      </c>
      <c r="F258" s="5" t="s">
        <v>2594</v>
      </c>
      <c r="G258" s="5" t="s">
        <v>2595</v>
      </c>
      <c r="H258" s="5" t="s">
        <v>2601</v>
      </c>
      <c r="I258" s="5" t="s">
        <v>139</v>
      </c>
      <c r="J258" s="6">
        <v>20721</v>
      </c>
      <c r="K258" s="7">
        <v>41886</v>
      </c>
      <c r="M258" s="5">
        <v>15620</v>
      </c>
      <c r="N258" s="5" t="s">
        <v>2602</v>
      </c>
      <c r="P258" s="5" t="s">
        <v>113</v>
      </c>
      <c r="Q258" s="5" t="s">
        <v>114</v>
      </c>
      <c r="R258" s="5" t="s">
        <v>41</v>
      </c>
      <c r="S258" s="5" t="s">
        <v>140</v>
      </c>
      <c r="U258" s="5" t="s">
        <v>141</v>
      </c>
      <c r="Y258" s="5" t="s">
        <v>76</v>
      </c>
      <c r="AH258" s="5">
        <v>3125</v>
      </c>
    </row>
    <row r="259" spans="1:34" s="5" customFormat="1" ht="24">
      <c r="A259" s="5">
        <v>3130</v>
      </c>
      <c r="B259" s="5" t="s">
        <v>153</v>
      </c>
      <c r="D259" s="5" t="s">
        <v>3</v>
      </c>
      <c r="E259" s="5" t="s">
        <v>154</v>
      </c>
      <c r="F259" s="5" t="s">
        <v>155</v>
      </c>
      <c r="G259" s="5" t="s">
        <v>2603</v>
      </c>
      <c r="H259" s="5" t="s">
        <v>155</v>
      </c>
      <c r="I259" s="5" t="s">
        <v>139</v>
      </c>
      <c r="J259" s="6">
        <v>190.5</v>
      </c>
      <c r="K259" s="7">
        <v>41947</v>
      </c>
      <c r="P259" s="5" t="s">
        <v>113</v>
      </c>
      <c r="Q259" s="5" t="s">
        <v>114</v>
      </c>
      <c r="R259" s="5" t="s">
        <v>2321</v>
      </c>
      <c r="S259" s="5" t="s">
        <v>149</v>
      </c>
      <c r="U259" s="5" t="s">
        <v>2342</v>
      </c>
      <c r="Y259" s="5" t="s">
        <v>65</v>
      </c>
      <c r="AH259" s="5">
        <v>3130</v>
      </c>
    </row>
    <row r="260" spans="1:34" s="5" customFormat="1" ht="12">
      <c r="A260" s="5">
        <v>3131</v>
      </c>
      <c r="B260" s="5" t="s">
        <v>376</v>
      </c>
      <c r="D260" s="5" t="s">
        <v>1</v>
      </c>
      <c r="E260" s="5" t="s">
        <v>377</v>
      </c>
      <c r="F260" s="5" t="s">
        <v>378</v>
      </c>
      <c r="G260" s="5" t="s">
        <v>2604</v>
      </c>
      <c r="H260" s="5" t="s">
        <v>379</v>
      </c>
      <c r="I260" s="5" t="s">
        <v>139</v>
      </c>
      <c r="J260" s="6">
        <v>264.58999999999997</v>
      </c>
      <c r="K260" s="7">
        <v>41937</v>
      </c>
      <c r="P260" s="5" t="s">
        <v>113</v>
      </c>
      <c r="Q260" s="5" t="s">
        <v>114</v>
      </c>
      <c r="R260" s="5" t="s">
        <v>2321</v>
      </c>
      <c r="S260" s="5" t="s">
        <v>149</v>
      </c>
      <c r="U260" s="5" t="s">
        <v>2342</v>
      </c>
      <c r="Y260" s="5" t="s">
        <v>65</v>
      </c>
      <c r="AH260" s="5">
        <v>3131</v>
      </c>
    </row>
    <row r="261" spans="1:34" s="5" customFormat="1" ht="12">
      <c r="A261" s="5">
        <v>3131</v>
      </c>
      <c r="B261" s="5" t="s">
        <v>2605</v>
      </c>
      <c r="D261" s="5" t="s">
        <v>1</v>
      </c>
      <c r="E261" s="5" t="s">
        <v>2606</v>
      </c>
      <c r="F261" s="5" t="s">
        <v>2607</v>
      </c>
      <c r="G261" s="5" t="s">
        <v>2608</v>
      </c>
      <c r="H261" s="5">
        <v>3329704900</v>
      </c>
      <c r="I261" s="5" t="s">
        <v>139</v>
      </c>
      <c r="J261" s="6">
        <v>607.5</v>
      </c>
      <c r="K261" s="7">
        <v>41937</v>
      </c>
      <c r="M261" s="5" t="s">
        <v>155</v>
      </c>
      <c r="N261" s="5">
        <v>1187</v>
      </c>
      <c r="P261" s="5" t="s">
        <v>113</v>
      </c>
      <c r="Q261" s="5" t="s">
        <v>114</v>
      </c>
      <c r="R261" s="5" t="s">
        <v>2321</v>
      </c>
      <c r="S261" s="5" t="s">
        <v>187</v>
      </c>
      <c r="U261" s="5" t="s">
        <v>141</v>
      </c>
      <c r="Y261" s="5" t="s">
        <v>65</v>
      </c>
      <c r="AH261" s="5">
        <v>3131</v>
      </c>
    </row>
    <row r="262" spans="1:34" s="5" customFormat="1" ht="12">
      <c r="A262" s="5">
        <v>3132</v>
      </c>
      <c r="B262" s="5" t="s">
        <v>2308</v>
      </c>
      <c r="D262" s="5" t="s">
        <v>1</v>
      </c>
      <c r="E262" s="5" t="s">
        <v>2309</v>
      </c>
      <c r="F262" s="5" t="s">
        <v>2310</v>
      </c>
      <c r="G262" s="5" t="s">
        <v>2609</v>
      </c>
      <c r="H262" s="5">
        <v>140412163</v>
      </c>
      <c r="I262" s="5" t="s">
        <v>139</v>
      </c>
      <c r="J262" s="6">
        <v>1007.96</v>
      </c>
      <c r="K262" s="7">
        <v>41947</v>
      </c>
      <c r="M262" s="5">
        <v>15841</v>
      </c>
      <c r="N262" s="5">
        <v>57088</v>
      </c>
      <c r="P262" s="5" t="s">
        <v>113</v>
      </c>
      <c r="Q262" s="5" t="s">
        <v>114</v>
      </c>
      <c r="R262" s="5" t="s">
        <v>2321</v>
      </c>
      <c r="S262" s="5" t="s">
        <v>149</v>
      </c>
      <c r="U262" s="5" t="s">
        <v>2342</v>
      </c>
      <c r="Y262" s="5" t="s">
        <v>65</v>
      </c>
      <c r="AH262" s="5">
        <v>3132</v>
      </c>
    </row>
    <row r="263" spans="1:34" s="5" customFormat="1" ht="24">
      <c r="A263" s="5">
        <v>3133</v>
      </c>
      <c r="B263" s="5" t="s">
        <v>2610</v>
      </c>
      <c r="D263" s="5" t="s">
        <v>1</v>
      </c>
      <c r="E263" s="5" t="s">
        <v>2611</v>
      </c>
      <c r="F263" s="5" t="s">
        <v>137</v>
      </c>
      <c r="G263" s="5" t="s">
        <v>2612</v>
      </c>
      <c r="H263" s="5" t="s">
        <v>2613</v>
      </c>
      <c r="I263" s="5" t="s">
        <v>139</v>
      </c>
      <c r="J263" s="6">
        <v>975</v>
      </c>
      <c r="K263" s="7">
        <v>41947</v>
      </c>
      <c r="P263" s="5" t="s">
        <v>113</v>
      </c>
      <c r="Q263" s="5" t="s">
        <v>114</v>
      </c>
      <c r="R263" s="5" t="s">
        <v>2321</v>
      </c>
      <c r="S263" s="5" t="s">
        <v>140</v>
      </c>
      <c r="U263" s="5" t="s">
        <v>2342</v>
      </c>
      <c r="V263" s="5">
        <v>0</v>
      </c>
      <c r="Y263" s="5" t="s">
        <v>65</v>
      </c>
      <c r="AH263" s="5">
        <v>3133</v>
      </c>
    </row>
    <row r="264" spans="1:34" s="5" customFormat="1" ht="12">
      <c r="A264" s="5">
        <v>3134</v>
      </c>
      <c r="B264" s="5" t="s">
        <v>2614</v>
      </c>
      <c r="D264" s="5" t="s">
        <v>1</v>
      </c>
      <c r="E264" s="5" t="s">
        <v>2615</v>
      </c>
      <c r="F264" s="5" t="s">
        <v>137</v>
      </c>
      <c r="G264" s="5" t="s">
        <v>2612</v>
      </c>
      <c r="H264" s="5" t="s">
        <v>2616</v>
      </c>
      <c r="I264" s="5" t="s">
        <v>139</v>
      </c>
      <c r="J264" s="6">
        <v>975</v>
      </c>
      <c r="K264" s="5">
        <v>2014</v>
      </c>
      <c r="P264" s="5" t="s">
        <v>113</v>
      </c>
      <c r="Q264" s="5" t="s">
        <v>114</v>
      </c>
      <c r="R264" s="5" t="s">
        <v>2321</v>
      </c>
      <c r="S264" s="5" t="s">
        <v>140</v>
      </c>
      <c r="U264" s="5" t="s">
        <v>141</v>
      </c>
      <c r="Y264" s="5" t="s">
        <v>65</v>
      </c>
      <c r="AH264" s="5">
        <v>3134</v>
      </c>
    </row>
    <row r="265" spans="1:34" s="5" customFormat="1" ht="24">
      <c r="A265" s="5">
        <v>3135</v>
      </c>
      <c r="B265" s="5" t="s">
        <v>2617</v>
      </c>
      <c r="D265" s="5" t="s">
        <v>1</v>
      </c>
      <c r="E265" s="5" t="s">
        <v>2611</v>
      </c>
      <c r="F265" s="5" t="s">
        <v>137</v>
      </c>
      <c r="G265" s="5" t="s">
        <v>2612</v>
      </c>
      <c r="H265" s="5" t="s">
        <v>2618</v>
      </c>
      <c r="I265" s="5" t="s">
        <v>139</v>
      </c>
      <c r="J265" s="6">
        <v>540</v>
      </c>
      <c r="K265" s="7">
        <v>41962</v>
      </c>
      <c r="M265" s="5">
        <v>15949</v>
      </c>
      <c r="N265" s="5">
        <v>13</v>
      </c>
      <c r="P265" s="5" t="s">
        <v>113</v>
      </c>
      <c r="Q265" s="5" t="s">
        <v>114</v>
      </c>
      <c r="R265" s="5" t="s">
        <v>2321</v>
      </c>
      <c r="S265" s="5" t="s">
        <v>226</v>
      </c>
      <c r="U265" s="5" t="s">
        <v>141</v>
      </c>
      <c r="Y265" s="5" t="s">
        <v>65</v>
      </c>
      <c r="AH265" s="5">
        <v>3135</v>
      </c>
    </row>
    <row r="266" spans="1:34" s="5" customFormat="1" ht="12">
      <c r="A266" s="8">
        <v>3136</v>
      </c>
      <c r="B266" s="5" t="s">
        <v>214</v>
      </c>
      <c r="D266" s="5" t="s">
        <v>1</v>
      </c>
      <c r="E266" s="5" t="s">
        <v>215</v>
      </c>
      <c r="F266" s="5" t="s">
        <v>216</v>
      </c>
      <c r="G266" s="5" t="s">
        <v>2619</v>
      </c>
      <c r="I266" s="5" t="s">
        <v>139</v>
      </c>
      <c r="J266" s="6">
        <v>544.25</v>
      </c>
      <c r="K266" s="7">
        <v>41981</v>
      </c>
      <c r="M266" s="5">
        <v>16043</v>
      </c>
      <c r="N266" s="5">
        <v>663</v>
      </c>
      <c r="P266" s="5" t="s">
        <v>113</v>
      </c>
      <c r="Q266" s="5" t="s">
        <v>114</v>
      </c>
      <c r="R266" s="5" t="s">
        <v>2321</v>
      </c>
      <c r="S266" s="5" t="s">
        <v>140</v>
      </c>
      <c r="U266" s="5" t="s">
        <v>2342</v>
      </c>
      <c r="Y266" s="5" t="s">
        <v>65</v>
      </c>
      <c r="AH266" s="8">
        <v>3136</v>
      </c>
    </row>
    <row r="267" spans="1:34" s="5" customFormat="1" ht="12">
      <c r="A267" s="8">
        <v>3137</v>
      </c>
      <c r="B267" s="5" t="s">
        <v>2620</v>
      </c>
      <c r="D267" s="5" t="s">
        <v>1</v>
      </c>
      <c r="E267" s="5" t="s">
        <v>215</v>
      </c>
      <c r="F267" s="5" t="s">
        <v>216</v>
      </c>
      <c r="G267" s="5" t="s">
        <v>2619</v>
      </c>
      <c r="I267" s="5" t="s">
        <v>139</v>
      </c>
      <c r="J267" s="6">
        <v>544.25</v>
      </c>
      <c r="K267" s="7">
        <v>41981</v>
      </c>
      <c r="M267" s="5">
        <v>16043</v>
      </c>
      <c r="N267" s="5">
        <v>663</v>
      </c>
      <c r="P267" s="5" t="s">
        <v>113</v>
      </c>
      <c r="Q267" s="5" t="s">
        <v>114</v>
      </c>
      <c r="R267" s="5" t="s">
        <v>2321</v>
      </c>
      <c r="S267" s="5" t="s">
        <v>140</v>
      </c>
      <c r="U267" s="5" t="s">
        <v>141</v>
      </c>
      <c r="Y267" s="5" t="s">
        <v>65</v>
      </c>
      <c r="AH267" s="8">
        <v>3137</v>
      </c>
    </row>
    <row r="268" spans="1:34" s="5" customFormat="1" ht="24">
      <c r="A268" s="5">
        <v>3138</v>
      </c>
      <c r="B268" s="5" t="s">
        <v>1574</v>
      </c>
      <c r="D268" s="5" t="s">
        <v>1</v>
      </c>
      <c r="E268" s="5" t="s">
        <v>569</v>
      </c>
      <c r="F268" s="5" t="s">
        <v>570</v>
      </c>
      <c r="G268" s="5" t="s">
        <v>2621</v>
      </c>
      <c r="I268" s="5" t="s">
        <v>139</v>
      </c>
      <c r="J268" s="6">
        <v>495</v>
      </c>
      <c r="K268" s="7">
        <v>41983</v>
      </c>
      <c r="M268" s="5">
        <v>16025</v>
      </c>
      <c r="N268" s="5">
        <v>21</v>
      </c>
      <c r="P268" s="5" t="s">
        <v>113</v>
      </c>
      <c r="Q268" s="5" t="s">
        <v>114</v>
      </c>
      <c r="R268" s="5" t="s">
        <v>41</v>
      </c>
      <c r="S268" s="5" t="s">
        <v>435</v>
      </c>
      <c r="U268" s="5" t="s">
        <v>2342</v>
      </c>
      <c r="Y268" s="5" t="s">
        <v>75</v>
      </c>
      <c r="AH268" s="5">
        <v>3138</v>
      </c>
    </row>
    <row r="269" spans="1:34" s="5" customFormat="1" ht="60">
      <c r="A269" s="5">
        <v>3139</v>
      </c>
      <c r="B269" s="5" t="s">
        <v>2622</v>
      </c>
      <c r="D269" s="5" t="s">
        <v>3</v>
      </c>
      <c r="E269" s="5" t="s">
        <v>569</v>
      </c>
      <c r="F269" s="5" t="s">
        <v>570</v>
      </c>
      <c r="G269" s="5" t="s">
        <v>2621</v>
      </c>
      <c r="I269" s="5" t="s">
        <v>139</v>
      </c>
      <c r="J269" s="6">
        <v>495</v>
      </c>
      <c r="K269" s="5">
        <v>2014</v>
      </c>
      <c r="P269" s="5" t="s">
        <v>113</v>
      </c>
      <c r="Q269" s="5" t="s">
        <v>114</v>
      </c>
      <c r="R269" s="5" t="s">
        <v>41</v>
      </c>
      <c r="S269" s="5" t="s">
        <v>260</v>
      </c>
      <c r="U269" s="5" t="s">
        <v>141</v>
      </c>
      <c r="V269" s="5" t="s">
        <v>2623</v>
      </c>
      <c r="Y269" s="5" t="s">
        <v>75</v>
      </c>
      <c r="AH269" s="5">
        <v>3139</v>
      </c>
    </row>
    <row r="270" spans="1:34" s="5" customFormat="1" ht="24">
      <c r="A270" s="5">
        <v>3139</v>
      </c>
      <c r="B270" s="5" t="s">
        <v>2624</v>
      </c>
      <c r="D270" s="5" t="s">
        <v>3</v>
      </c>
      <c r="E270" s="5" t="s">
        <v>2359</v>
      </c>
      <c r="F270" s="5" t="s">
        <v>155</v>
      </c>
      <c r="G270" s="5" t="s">
        <v>2360</v>
      </c>
      <c r="H270" s="5" t="s">
        <v>155</v>
      </c>
      <c r="I270" s="5" t="s">
        <v>139</v>
      </c>
      <c r="J270" s="6">
        <v>92.8</v>
      </c>
      <c r="K270" s="5">
        <v>2014</v>
      </c>
      <c r="P270" s="5" t="s">
        <v>113</v>
      </c>
      <c r="Q270" s="5" t="s">
        <v>114</v>
      </c>
      <c r="R270" s="5" t="s">
        <v>2321</v>
      </c>
      <c r="S270" s="5" t="s">
        <v>140</v>
      </c>
      <c r="U270" s="5" t="s">
        <v>141</v>
      </c>
      <c r="Y270" s="5" t="s">
        <v>65</v>
      </c>
      <c r="AH270" s="5">
        <v>3139</v>
      </c>
    </row>
    <row r="271" spans="1:34" s="5" customFormat="1" ht="24">
      <c r="A271" s="5">
        <v>3140</v>
      </c>
      <c r="B271" s="5" t="s">
        <v>2625</v>
      </c>
      <c r="D271" s="5" t="s">
        <v>1</v>
      </c>
      <c r="E271" s="5" t="s">
        <v>2626</v>
      </c>
      <c r="F271" s="5" t="s">
        <v>570</v>
      </c>
      <c r="G271" s="5" t="s">
        <v>2621</v>
      </c>
      <c r="I271" s="5" t="s">
        <v>139</v>
      </c>
      <c r="J271" s="6">
        <v>495</v>
      </c>
      <c r="K271" s="7">
        <v>41983</v>
      </c>
      <c r="M271" s="5">
        <v>16025</v>
      </c>
      <c r="N271" s="5">
        <v>21</v>
      </c>
      <c r="P271" s="5" t="s">
        <v>113</v>
      </c>
      <c r="Q271" s="5" t="s">
        <v>114</v>
      </c>
      <c r="R271" s="5" t="s">
        <v>1580</v>
      </c>
      <c r="S271" s="5" t="s">
        <v>550</v>
      </c>
      <c r="U271" s="5" t="s">
        <v>141</v>
      </c>
      <c r="Y271" s="5" t="s">
        <v>75</v>
      </c>
      <c r="AH271" s="5">
        <v>3140</v>
      </c>
    </row>
    <row r="272" spans="1:34" s="5" customFormat="1" ht="24">
      <c r="A272" s="5">
        <v>3141</v>
      </c>
      <c r="B272" s="5" t="s">
        <v>2627</v>
      </c>
      <c r="D272" s="5" t="s">
        <v>1</v>
      </c>
      <c r="E272" s="5" t="s">
        <v>2628</v>
      </c>
      <c r="F272" s="5" t="s">
        <v>570</v>
      </c>
      <c r="G272" s="5" t="s">
        <v>2621</v>
      </c>
      <c r="I272" s="5" t="s">
        <v>139</v>
      </c>
      <c r="J272" s="6">
        <v>495</v>
      </c>
      <c r="K272" s="5">
        <v>2014</v>
      </c>
      <c r="P272" s="5" t="s">
        <v>113</v>
      </c>
      <c r="Q272" s="5" t="s">
        <v>114</v>
      </c>
      <c r="R272" s="5" t="s">
        <v>2321</v>
      </c>
      <c r="S272" s="5" t="s">
        <v>140</v>
      </c>
      <c r="U272" s="5" t="s">
        <v>141</v>
      </c>
      <c r="Y272" s="5" t="s">
        <v>75</v>
      </c>
      <c r="AH272" s="5">
        <v>3141</v>
      </c>
    </row>
    <row r="273" spans="1:34" s="5" customFormat="1" ht="24">
      <c r="A273" s="5">
        <v>3142</v>
      </c>
      <c r="B273" s="5" t="s">
        <v>2629</v>
      </c>
      <c r="D273" s="5" t="s">
        <v>3</v>
      </c>
      <c r="E273" s="5" t="s">
        <v>2630</v>
      </c>
      <c r="F273" s="5" t="s">
        <v>2631</v>
      </c>
      <c r="G273" s="5" t="s">
        <v>2632</v>
      </c>
      <c r="H273" s="5" t="s">
        <v>155</v>
      </c>
      <c r="I273" s="5" t="s">
        <v>139</v>
      </c>
      <c r="J273" s="6">
        <v>135.5</v>
      </c>
      <c r="K273" s="7">
        <v>41960</v>
      </c>
      <c r="P273" s="5" t="s">
        <v>113</v>
      </c>
      <c r="Q273" s="5" t="s">
        <v>114</v>
      </c>
      <c r="R273" s="5" t="s">
        <v>2321</v>
      </c>
      <c r="S273" s="5" t="s">
        <v>2376</v>
      </c>
      <c r="U273" s="5" t="s">
        <v>141</v>
      </c>
      <c r="Y273" s="5" t="s">
        <v>63</v>
      </c>
      <c r="AH273" s="5">
        <v>3142</v>
      </c>
    </row>
    <row r="274" spans="1:34" s="5" customFormat="1" ht="24">
      <c r="A274" s="5">
        <v>3142</v>
      </c>
      <c r="B274" s="5" t="s">
        <v>2633</v>
      </c>
      <c r="D274" s="5" t="s">
        <v>3</v>
      </c>
      <c r="E274" s="5" t="s">
        <v>2634</v>
      </c>
      <c r="F274" s="5" t="s">
        <v>570</v>
      </c>
      <c r="G274" s="5" t="s">
        <v>2621</v>
      </c>
      <c r="I274" s="5" t="s">
        <v>139</v>
      </c>
      <c r="J274" s="6">
        <v>495</v>
      </c>
      <c r="K274" s="7">
        <v>41960</v>
      </c>
      <c r="P274" s="5" t="s">
        <v>113</v>
      </c>
      <c r="Q274" s="5" t="s">
        <v>114</v>
      </c>
      <c r="R274" s="5" t="s">
        <v>2321</v>
      </c>
      <c r="S274" s="5" t="s">
        <v>140</v>
      </c>
      <c r="U274" s="5" t="s">
        <v>141</v>
      </c>
      <c r="Y274" s="5" t="s">
        <v>75</v>
      </c>
      <c r="AH274" s="5">
        <v>3142</v>
      </c>
    </row>
    <row r="275" spans="1:34" s="5" customFormat="1" ht="24">
      <c r="A275" s="5">
        <v>3143</v>
      </c>
      <c r="B275" s="5" t="s">
        <v>2635</v>
      </c>
      <c r="D275" s="5" t="s">
        <v>3</v>
      </c>
      <c r="E275" s="5" t="s">
        <v>354</v>
      </c>
      <c r="F275" s="5" t="s">
        <v>155</v>
      </c>
      <c r="G275" s="5" t="s">
        <v>155</v>
      </c>
      <c r="H275" s="5" t="s">
        <v>155</v>
      </c>
      <c r="I275" s="5" t="s">
        <v>139</v>
      </c>
      <c r="J275" s="6">
        <v>173.46</v>
      </c>
      <c r="K275" s="7">
        <v>41906</v>
      </c>
      <c r="P275" s="5" t="s">
        <v>113</v>
      </c>
      <c r="Q275" s="5" t="s">
        <v>114</v>
      </c>
      <c r="R275" s="5" t="s">
        <v>41</v>
      </c>
      <c r="S275" s="5" t="s">
        <v>149</v>
      </c>
      <c r="U275" s="5" t="s">
        <v>2342</v>
      </c>
      <c r="Y275" s="5" t="s">
        <v>65</v>
      </c>
      <c r="AH275" s="5">
        <v>3143</v>
      </c>
    </row>
    <row r="276" spans="1:34" s="5" customFormat="1" ht="36">
      <c r="A276" s="5">
        <v>3143</v>
      </c>
      <c r="B276" s="5" t="s">
        <v>1575</v>
      </c>
      <c r="D276" s="5" t="s">
        <v>545</v>
      </c>
      <c r="E276" s="5" t="s">
        <v>1576</v>
      </c>
      <c r="F276" s="5" t="s">
        <v>547</v>
      </c>
      <c r="G276" s="5" t="s">
        <v>2636</v>
      </c>
      <c r="H276" s="5" t="s">
        <v>1577</v>
      </c>
      <c r="I276" s="5" t="s">
        <v>139</v>
      </c>
      <c r="J276" s="6">
        <v>43298.59</v>
      </c>
      <c r="K276" s="7">
        <v>41906</v>
      </c>
      <c r="M276" s="5">
        <v>15632</v>
      </c>
      <c r="N276" s="5" t="s">
        <v>549</v>
      </c>
      <c r="P276" s="5" t="s">
        <v>113</v>
      </c>
      <c r="Q276" s="5" t="s">
        <v>114</v>
      </c>
      <c r="R276" s="5" t="s">
        <v>41</v>
      </c>
      <c r="S276" s="5" t="s">
        <v>140</v>
      </c>
      <c r="U276" s="5" t="s">
        <v>2342</v>
      </c>
      <c r="Y276" s="5" t="s">
        <v>76</v>
      </c>
      <c r="AH276" s="5">
        <v>3143</v>
      </c>
    </row>
    <row r="277" spans="1:34" s="5" customFormat="1" ht="24">
      <c r="A277" s="5">
        <v>3144</v>
      </c>
      <c r="B277" s="5" t="s">
        <v>289</v>
      </c>
      <c r="D277" s="5" t="s">
        <v>3</v>
      </c>
      <c r="E277" s="5" t="s">
        <v>290</v>
      </c>
      <c r="F277" s="5" t="s">
        <v>242</v>
      </c>
      <c r="G277" s="5" t="s">
        <v>2637</v>
      </c>
      <c r="I277" s="5" t="s">
        <v>139</v>
      </c>
      <c r="J277" s="6">
        <v>89.9</v>
      </c>
      <c r="K277" s="7">
        <v>41906</v>
      </c>
      <c r="P277" s="5" t="s">
        <v>113</v>
      </c>
      <c r="Q277" s="5" t="s">
        <v>114</v>
      </c>
      <c r="R277" s="5" t="s">
        <v>2321</v>
      </c>
      <c r="S277" s="5" t="s">
        <v>149</v>
      </c>
      <c r="U277" s="5" t="s">
        <v>2342</v>
      </c>
      <c r="Y277" s="5" t="s">
        <v>63</v>
      </c>
      <c r="AH277" s="5">
        <v>3144</v>
      </c>
    </row>
    <row r="278" spans="1:34" s="5" customFormat="1" ht="36">
      <c r="A278" s="5">
        <v>3144</v>
      </c>
      <c r="B278" s="5" t="s">
        <v>544</v>
      </c>
      <c r="D278" s="5" t="s">
        <v>545</v>
      </c>
      <c r="E278" s="5" t="s">
        <v>546</v>
      </c>
      <c r="F278" s="5" t="s">
        <v>547</v>
      </c>
      <c r="G278" s="5" t="s">
        <v>2636</v>
      </c>
      <c r="H278" s="5" t="s">
        <v>548</v>
      </c>
      <c r="I278" s="5" t="s">
        <v>139</v>
      </c>
      <c r="J278" s="6">
        <v>43298.59</v>
      </c>
      <c r="K278" s="7">
        <v>41906</v>
      </c>
      <c r="M278" s="5">
        <v>15632</v>
      </c>
      <c r="N278" s="5" t="s">
        <v>549</v>
      </c>
      <c r="P278" s="5" t="s">
        <v>113</v>
      </c>
      <c r="Q278" s="5" t="s">
        <v>114</v>
      </c>
      <c r="R278" s="5" t="s">
        <v>2321</v>
      </c>
      <c r="S278" s="5" t="s">
        <v>550</v>
      </c>
      <c r="U278" s="5" t="s">
        <v>2342</v>
      </c>
      <c r="Y278" s="5" t="s">
        <v>76</v>
      </c>
      <c r="AH278" s="5">
        <v>3144</v>
      </c>
    </row>
    <row r="279" spans="1:34" s="5" customFormat="1" ht="36">
      <c r="A279" s="5">
        <v>3145</v>
      </c>
      <c r="B279" s="5" t="s">
        <v>2638</v>
      </c>
      <c r="D279" s="5" t="s">
        <v>545</v>
      </c>
      <c r="E279" s="5" t="s">
        <v>2639</v>
      </c>
      <c r="F279" s="5" t="s">
        <v>547</v>
      </c>
      <c r="G279" s="5" t="s">
        <v>2636</v>
      </c>
      <c r="H279" s="5" t="s">
        <v>2640</v>
      </c>
      <c r="I279" s="5" t="s">
        <v>139</v>
      </c>
      <c r="J279" s="6">
        <v>43298.59</v>
      </c>
      <c r="K279" s="7">
        <v>41906</v>
      </c>
      <c r="M279" s="5">
        <v>15632</v>
      </c>
      <c r="N279" s="5" t="s">
        <v>549</v>
      </c>
      <c r="P279" s="5" t="s">
        <v>113</v>
      </c>
      <c r="Q279" s="5" t="s">
        <v>114</v>
      </c>
      <c r="R279" s="5" t="s">
        <v>2321</v>
      </c>
      <c r="S279" s="5" t="s">
        <v>149</v>
      </c>
      <c r="U279" s="5" t="s">
        <v>141</v>
      </c>
      <c r="Y279" s="5" t="s">
        <v>76</v>
      </c>
      <c r="AH279" s="5">
        <v>3145</v>
      </c>
    </row>
    <row r="280" spans="1:34" s="5" customFormat="1" ht="24">
      <c r="A280" s="5">
        <v>3146</v>
      </c>
      <c r="B280" s="5" t="s">
        <v>2641</v>
      </c>
      <c r="D280" s="5" t="s">
        <v>3</v>
      </c>
      <c r="E280" s="5" t="s">
        <v>2642</v>
      </c>
      <c r="F280" s="5" t="s">
        <v>947</v>
      </c>
      <c r="G280" s="5" t="s">
        <v>2643</v>
      </c>
      <c r="H280" s="5" t="s">
        <v>2644</v>
      </c>
      <c r="I280" s="5" t="s">
        <v>139</v>
      </c>
      <c r="J280" s="6">
        <v>378</v>
      </c>
      <c r="K280" s="5">
        <v>2014</v>
      </c>
      <c r="P280" s="5" t="s">
        <v>113</v>
      </c>
      <c r="Q280" s="5" t="s">
        <v>114</v>
      </c>
      <c r="R280" s="5" t="s">
        <v>2321</v>
      </c>
      <c r="S280" s="5" t="s">
        <v>140</v>
      </c>
      <c r="U280" s="5" t="s">
        <v>141</v>
      </c>
      <c r="Y280" s="5" t="s">
        <v>63</v>
      </c>
      <c r="AH280" s="5">
        <v>3146</v>
      </c>
    </row>
    <row r="281" spans="1:34" s="5" customFormat="1" ht="24">
      <c r="A281" s="5">
        <v>3147</v>
      </c>
      <c r="B281" s="5" t="s">
        <v>2645</v>
      </c>
      <c r="D281" s="5" t="s">
        <v>3</v>
      </c>
      <c r="E281" s="5" t="s">
        <v>2642</v>
      </c>
      <c r="F281" s="5" t="s">
        <v>947</v>
      </c>
      <c r="G281" s="5" t="s">
        <v>2646</v>
      </c>
      <c r="H281" s="5" t="s">
        <v>2647</v>
      </c>
      <c r="I281" s="5" t="s">
        <v>139</v>
      </c>
      <c r="J281" s="6">
        <v>378</v>
      </c>
      <c r="K281" s="5">
        <v>2014</v>
      </c>
      <c r="P281" s="5" t="s">
        <v>113</v>
      </c>
      <c r="Q281" s="5" t="s">
        <v>114</v>
      </c>
      <c r="R281" s="5" t="s">
        <v>2321</v>
      </c>
      <c r="S281" s="5" t="s">
        <v>140</v>
      </c>
      <c r="U281" s="5" t="s">
        <v>141</v>
      </c>
      <c r="Y281" s="5" t="s">
        <v>63</v>
      </c>
      <c r="AH281" s="5">
        <v>3147</v>
      </c>
    </row>
    <row r="282" spans="1:34" s="5" customFormat="1" ht="72">
      <c r="A282" s="5">
        <v>3147</v>
      </c>
      <c r="B282" s="5" t="s">
        <v>2648</v>
      </c>
      <c r="D282" s="5" t="s">
        <v>3</v>
      </c>
      <c r="E282" s="5" t="s">
        <v>2649</v>
      </c>
      <c r="F282" s="5" t="s">
        <v>271</v>
      </c>
      <c r="G282" s="5" t="s">
        <v>2650</v>
      </c>
      <c r="H282" s="5" t="s">
        <v>2651</v>
      </c>
      <c r="I282" s="5" t="s">
        <v>139</v>
      </c>
      <c r="J282" s="6">
        <v>816.65</v>
      </c>
      <c r="K282" s="5">
        <v>2014</v>
      </c>
      <c r="P282" s="5" t="s">
        <v>113</v>
      </c>
      <c r="Q282" s="5" t="s">
        <v>114</v>
      </c>
      <c r="R282" s="5" t="s">
        <v>2321</v>
      </c>
      <c r="S282" s="5" t="s">
        <v>178</v>
      </c>
      <c r="U282" s="5" t="s">
        <v>2652</v>
      </c>
      <c r="V282" s="5" t="s">
        <v>2653</v>
      </c>
      <c r="Y282" s="5" t="s">
        <v>63</v>
      </c>
      <c r="AH282" s="5">
        <v>3147</v>
      </c>
    </row>
    <row r="283" spans="1:34" s="5" customFormat="1" ht="24">
      <c r="A283" s="5">
        <v>3148</v>
      </c>
      <c r="B283" s="5" t="s">
        <v>2654</v>
      </c>
      <c r="D283" s="5" t="s">
        <v>3</v>
      </c>
      <c r="E283" s="5" t="s">
        <v>2642</v>
      </c>
      <c r="F283" s="5" t="s">
        <v>947</v>
      </c>
      <c r="G283" s="5" t="s">
        <v>2643</v>
      </c>
      <c r="H283" s="5" t="s">
        <v>2655</v>
      </c>
      <c r="I283" s="5" t="s">
        <v>139</v>
      </c>
      <c r="J283" s="6">
        <v>378</v>
      </c>
      <c r="K283" s="5">
        <v>2014</v>
      </c>
      <c r="P283" s="5" t="s">
        <v>113</v>
      </c>
      <c r="Q283" s="5" t="s">
        <v>114</v>
      </c>
      <c r="R283" s="5" t="s">
        <v>2321</v>
      </c>
      <c r="S283" s="5" t="s">
        <v>140</v>
      </c>
      <c r="U283" s="5" t="s">
        <v>141</v>
      </c>
      <c r="Y283" s="5" t="s">
        <v>63</v>
      </c>
      <c r="AH283" s="5">
        <v>3148</v>
      </c>
    </row>
    <row r="284" spans="1:34" s="5" customFormat="1" ht="24">
      <c r="A284" s="5">
        <v>3149</v>
      </c>
      <c r="B284" s="5" t="s">
        <v>2656</v>
      </c>
      <c r="D284" s="5" t="s">
        <v>3</v>
      </c>
      <c r="E284" s="5" t="s">
        <v>2642</v>
      </c>
      <c r="F284" s="5" t="s">
        <v>947</v>
      </c>
      <c r="G284" s="5" t="s">
        <v>2646</v>
      </c>
      <c r="H284" s="5" t="s">
        <v>2657</v>
      </c>
      <c r="I284" s="5" t="s">
        <v>139</v>
      </c>
      <c r="J284" s="6">
        <v>378</v>
      </c>
      <c r="K284" s="5">
        <v>2014</v>
      </c>
      <c r="P284" s="5" t="s">
        <v>113</v>
      </c>
      <c r="Q284" s="5" t="s">
        <v>114</v>
      </c>
      <c r="R284" s="5" t="s">
        <v>2321</v>
      </c>
      <c r="S284" s="5" t="s">
        <v>140</v>
      </c>
      <c r="U284" s="5" t="s">
        <v>141</v>
      </c>
      <c r="Y284" s="5" t="s">
        <v>63</v>
      </c>
      <c r="AH284" s="5">
        <v>3149</v>
      </c>
    </row>
    <row r="285" spans="1:34" s="5" customFormat="1" ht="24">
      <c r="A285" s="5">
        <v>3150</v>
      </c>
      <c r="B285" s="5" t="s">
        <v>2658</v>
      </c>
      <c r="D285" s="5" t="s">
        <v>3</v>
      </c>
      <c r="E285" s="5" t="s">
        <v>2642</v>
      </c>
      <c r="F285" s="5" t="s">
        <v>947</v>
      </c>
      <c r="G285" s="5" t="s">
        <v>2643</v>
      </c>
      <c r="H285" s="5" t="s">
        <v>2659</v>
      </c>
      <c r="I285" s="5" t="s">
        <v>139</v>
      </c>
      <c r="J285" s="6">
        <v>378</v>
      </c>
      <c r="K285" s="5">
        <v>2014</v>
      </c>
      <c r="P285" s="5" t="s">
        <v>113</v>
      </c>
      <c r="Q285" s="5" t="s">
        <v>114</v>
      </c>
      <c r="R285" s="5" t="s">
        <v>2321</v>
      </c>
      <c r="S285" s="5" t="s">
        <v>140</v>
      </c>
      <c r="U285" s="5" t="s">
        <v>141</v>
      </c>
      <c r="Y285" s="5" t="s">
        <v>63</v>
      </c>
      <c r="AH285" s="5">
        <v>3150</v>
      </c>
    </row>
    <row r="286" spans="1:34" s="5" customFormat="1" ht="24">
      <c r="A286" s="5">
        <v>3151</v>
      </c>
      <c r="B286" s="5" t="s">
        <v>564</v>
      </c>
      <c r="D286" s="5" t="s">
        <v>3</v>
      </c>
      <c r="E286" s="5" t="s">
        <v>565</v>
      </c>
      <c r="F286" s="5" t="s">
        <v>566</v>
      </c>
      <c r="G286" s="5" t="s">
        <v>2660</v>
      </c>
      <c r="I286" s="5" t="s">
        <v>139</v>
      </c>
      <c r="J286" s="6">
        <v>221.24</v>
      </c>
      <c r="K286" s="7">
        <v>41984</v>
      </c>
      <c r="P286" s="5" t="s">
        <v>113</v>
      </c>
      <c r="Q286" s="5" t="s">
        <v>114</v>
      </c>
      <c r="R286" s="5" t="s">
        <v>2321</v>
      </c>
      <c r="S286" s="5" t="s">
        <v>178</v>
      </c>
      <c r="U286" s="5" t="s">
        <v>2342</v>
      </c>
      <c r="Y286" s="5" t="s">
        <v>65</v>
      </c>
      <c r="AH286" s="5">
        <v>3151</v>
      </c>
    </row>
    <row r="287" spans="1:34" s="5" customFormat="1" ht="24">
      <c r="A287" s="5">
        <v>3152</v>
      </c>
      <c r="B287" s="5" t="s">
        <v>567</v>
      </c>
      <c r="D287" s="5" t="s">
        <v>3</v>
      </c>
      <c r="E287" s="5" t="s">
        <v>565</v>
      </c>
      <c r="F287" s="5" t="s">
        <v>566</v>
      </c>
      <c r="G287" s="5" t="s">
        <v>2660</v>
      </c>
      <c r="I287" s="5" t="s">
        <v>139</v>
      </c>
      <c r="J287" s="6">
        <v>221.24</v>
      </c>
      <c r="K287" s="7">
        <v>41984</v>
      </c>
      <c r="P287" s="5" t="s">
        <v>113</v>
      </c>
      <c r="Q287" s="5" t="s">
        <v>114</v>
      </c>
      <c r="R287" s="5" t="s">
        <v>2321</v>
      </c>
      <c r="S287" s="5" t="s">
        <v>178</v>
      </c>
      <c r="U287" s="5" t="s">
        <v>2342</v>
      </c>
      <c r="Y287" s="5" t="s">
        <v>65</v>
      </c>
      <c r="AH287" s="5">
        <v>3152</v>
      </c>
    </row>
    <row r="288" spans="1:34" s="5" customFormat="1" ht="24">
      <c r="A288" s="5">
        <v>3153</v>
      </c>
      <c r="B288" s="5" t="s">
        <v>198</v>
      </c>
      <c r="D288" s="5" t="s">
        <v>3</v>
      </c>
      <c r="E288" s="5" t="s">
        <v>199</v>
      </c>
      <c r="F288" s="5" t="s">
        <v>200</v>
      </c>
      <c r="G288" s="5">
        <v>313</v>
      </c>
      <c r="H288" s="5" t="s">
        <v>155</v>
      </c>
      <c r="I288" s="5" t="s">
        <v>139</v>
      </c>
      <c r="J288" s="6">
        <v>250</v>
      </c>
      <c r="K288" s="7">
        <v>41984</v>
      </c>
      <c r="P288" s="5" t="s">
        <v>113</v>
      </c>
      <c r="Q288" s="5" t="s">
        <v>114</v>
      </c>
      <c r="R288" s="5" t="s">
        <v>2321</v>
      </c>
      <c r="S288" s="5" t="s">
        <v>149</v>
      </c>
      <c r="U288" s="5" t="s">
        <v>2342</v>
      </c>
      <c r="Y288" s="5" t="s">
        <v>65</v>
      </c>
      <c r="AH288" s="5">
        <v>3153</v>
      </c>
    </row>
    <row r="289" spans="1:34" s="5" customFormat="1" ht="24">
      <c r="A289" s="5">
        <v>3155</v>
      </c>
      <c r="B289" s="5" t="s">
        <v>393</v>
      </c>
      <c r="D289" s="5" t="s">
        <v>3</v>
      </c>
      <c r="E289" s="5" t="s">
        <v>394</v>
      </c>
      <c r="F289" s="5" t="s">
        <v>395</v>
      </c>
      <c r="G289" s="5" t="s">
        <v>2661</v>
      </c>
      <c r="H289" s="5" t="s">
        <v>396</v>
      </c>
      <c r="I289" s="5" t="s">
        <v>139</v>
      </c>
      <c r="J289" s="6">
        <v>344.15</v>
      </c>
      <c r="K289" s="7">
        <v>41901</v>
      </c>
      <c r="P289" s="5" t="s">
        <v>113</v>
      </c>
      <c r="Q289" s="5" t="s">
        <v>114</v>
      </c>
      <c r="R289" s="5" t="s">
        <v>2321</v>
      </c>
      <c r="S289" s="5" t="s">
        <v>162</v>
      </c>
      <c r="U289" s="5" t="s">
        <v>2342</v>
      </c>
      <c r="Y289" s="5" t="s">
        <v>63</v>
      </c>
      <c r="AH289" s="5">
        <v>3155</v>
      </c>
    </row>
    <row r="290" spans="1:34" s="5" customFormat="1" ht="24">
      <c r="A290" s="5">
        <v>3159</v>
      </c>
      <c r="B290" s="5" t="s">
        <v>193</v>
      </c>
      <c r="D290" s="5" t="s">
        <v>3</v>
      </c>
      <c r="E290" s="5" t="s">
        <v>194</v>
      </c>
      <c r="I290" s="5" t="s">
        <v>139</v>
      </c>
      <c r="J290" s="6">
        <v>292.04000000000002</v>
      </c>
      <c r="K290" s="7">
        <v>42040</v>
      </c>
      <c r="P290" s="5" t="s">
        <v>113</v>
      </c>
      <c r="Q290" s="5" t="s">
        <v>114</v>
      </c>
      <c r="R290" s="5" t="s">
        <v>2321</v>
      </c>
      <c r="S290" s="5" t="s">
        <v>226</v>
      </c>
      <c r="U290" s="5" t="s">
        <v>2342</v>
      </c>
      <c r="Y290" s="5" t="s">
        <v>65</v>
      </c>
      <c r="AH290" s="5">
        <v>3159</v>
      </c>
    </row>
    <row r="291" spans="1:34" s="5" customFormat="1" ht="12">
      <c r="A291" s="5">
        <v>3178</v>
      </c>
      <c r="B291" s="5" t="s">
        <v>949</v>
      </c>
      <c r="D291" s="5" t="s">
        <v>1</v>
      </c>
      <c r="E291" s="5" t="s">
        <v>950</v>
      </c>
      <c r="F291" s="5" t="s">
        <v>271</v>
      </c>
      <c r="H291" s="5" t="s">
        <v>951</v>
      </c>
      <c r="I291" s="5" t="s">
        <v>139</v>
      </c>
      <c r="J291" s="6">
        <v>2919.6</v>
      </c>
      <c r="K291" s="7">
        <v>42137</v>
      </c>
      <c r="M291" s="5">
        <v>16198</v>
      </c>
      <c r="N291" s="5">
        <v>1014481</v>
      </c>
      <c r="P291" s="5" t="s">
        <v>113</v>
      </c>
      <c r="Q291" s="5" t="s">
        <v>114</v>
      </c>
      <c r="R291" s="5" t="s">
        <v>2321</v>
      </c>
      <c r="S291" s="5" t="s">
        <v>178</v>
      </c>
      <c r="U291" s="5" t="s">
        <v>2342</v>
      </c>
      <c r="Y291" s="5" t="s">
        <v>63</v>
      </c>
      <c r="AH291" s="5">
        <v>3178</v>
      </c>
    </row>
    <row r="292" spans="1:34" s="5" customFormat="1" ht="24">
      <c r="A292" s="5">
        <v>3185</v>
      </c>
      <c r="B292" s="5" t="s">
        <v>2662</v>
      </c>
      <c r="D292" s="5" t="s">
        <v>545</v>
      </c>
      <c r="E292" s="5" t="s">
        <v>2663</v>
      </c>
      <c r="F292" s="5" t="s">
        <v>2664</v>
      </c>
      <c r="G292" s="5" t="s">
        <v>2665</v>
      </c>
      <c r="H292" s="5" t="s">
        <v>2666</v>
      </c>
      <c r="I292" s="5" t="s">
        <v>139</v>
      </c>
      <c r="J292" s="6">
        <v>20800</v>
      </c>
      <c r="K292" s="7">
        <v>42278</v>
      </c>
      <c r="L292" s="5" t="s">
        <v>2667</v>
      </c>
      <c r="P292" s="5" t="s">
        <v>113</v>
      </c>
      <c r="Q292" s="5" t="s">
        <v>114</v>
      </c>
      <c r="R292" s="5" t="s">
        <v>2321</v>
      </c>
      <c r="S292" s="5" t="s">
        <v>140</v>
      </c>
      <c r="U292" s="5" t="s">
        <v>141</v>
      </c>
      <c r="Y292" s="5" t="s">
        <v>76</v>
      </c>
      <c r="AH292" s="5">
        <v>3185</v>
      </c>
    </row>
    <row r="293" spans="1:34" s="5" customFormat="1" ht="24">
      <c r="A293" s="5">
        <v>3186</v>
      </c>
      <c r="B293" s="5" t="s">
        <v>2668</v>
      </c>
      <c r="D293" s="5" t="s">
        <v>545</v>
      </c>
      <c r="E293" s="5" t="s">
        <v>2669</v>
      </c>
      <c r="F293" s="5" t="s">
        <v>547</v>
      </c>
      <c r="G293" s="5" t="s">
        <v>2670</v>
      </c>
      <c r="H293" s="5" t="s">
        <v>2671</v>
      </c>
      <c r="I293" s="5" t="s">
        <v>139</v>
      </c>
      <c r="J293" s="6">
        <v>58900</v>
      </c>
      <c r="K293" s="7">
        <v>42278</v>
      </c>
      <c r="L293" s="5" t="s">
        <v>2667</v>
      </c>
      <c r="P293" s="5" t="s">
        <v>113</v>
      </c>
      <c r="Q293" s="5" t="s">
        <v>114</v>
      </c>
      <c r="R293" s="5" t="s">
        <v>2321</v>
      </c>
      <c r="S293" s="5" t="s">
        <v>226</v>
      </c>
      <c r="U293" s="5" t="s">
        <v>141</v>
      </c>
      <c r="Y293" s="5" t="s">
        <v>76</v>
      </c>
      <c r="AH293" s="5">
        <v>3186</v>
      </c>
    </row>
    <row r="294" spans="1:34" s="5" customFormat="1" ht="24">
      <c r="A294" s="5">
        <v>3198</v>
      </c>
      <c r="B294" s="5" t="s">
        <v>2672</v>
      </c>
      <c r="D294" s="5" t="s">
        <v>1</v>
      </c>
      <c r="E294" s="5" t="s">
        <v>1579</v>
      </c>
      <c r="F294" s="5" t="s">
        <v>137</v>
      </c>
      <c r="H294" s="5" t="s">
        <v>2673</v>
      </c>
      <c r="I294" s="5" t="s">
        <v>139</v>
      </c>
      <c r="J294" s="6">
        <v>870</v>
      </c>
      <c r="K294" s="7">
        <v>42187</v>
      </c>
      <c r="M294" s="5">
        <v>16288</v>
      </c>
      <c r="N294" s="5">
        <v>403</v>
      </c>
      <c r="P294" s="5" t="s">
        <v>113</v>
      </c>
      <c r="Q294" s="5" t="s">
        <v>114</v>
      </c>
      <c r="R294" s="5" t="s">
        <v>580</v>
      </c>
      <c r="S294" s="5" t="s">
        <v>580</v>
      </c>
      <c r="U294" s="5" t="s">
        <v>2342</v>
      </c>
      <c r="Y294" s="5" t="s">
        <v>65</v>
      </c>
      <c r="AH294" s="5">
        <v>3198</v>
      </c>
    </row>
    <row r="295" spans="1:34" s="5" customFormat="1" ht="24">
      <c r="A295" s="5">
        <v>3199</v>
      </c>
      <c r="B295" s="5" t="s">
        <v>2674</v>
      </c>
      <c r="D295" s="5" t="s">
        <v>1</v>
      </c>
      <c r="E295" s="5" t="s">
        <v>1579</v>
      </c>
      <c r="F295" s="5" t="s">
        <v>137</v>
      </c>
      <c r="I295" s="5" t="s">
        <v>139</v>
      </c>
      <c r="J295" s="6">
        <v>870</v>
      </c>
      <c r="K295" s="7">
        <v>42187</v>
      </c>
      <c r="M295" s="5">
        <v>16288</v>
      </c>
      <c r="N295" s="5">
        <v>403</v>
      </c>
      <c r="P295" s="5" t="s">
        <v>113</v>
      </c>
      <c r="Q295" s="5" t="s">
        <v>114</v>
      </c>
      <c r="R295" s="5" t="s">
        <v>1580</v>
      </c>
      <c r="S295" s="5" t="s">
        <v>1580</v>
      </c>
      <c r="U295" s="5" t="s">
        <v>2342</v>
      </c>
      <c r="Y295" s="5" t="s">
        <v>65</v>
      </c>
      <c r="AH295" s="5">
        <v>3199</v>
      </c>
    </row>
    <row r="296" spans="1:34" s="5" customFormat="1" ht="12">
      <c r="A296" s="5">
        <v>3200</v>
      </c>
      <c r="B296" s="5" t="s">
        <v>2675</v>
      </c>
      <c r="D296" s="5" t="s">
        <v>1</v>
      </c>
      <c r="E296" s="5" t="s">
        <v>2676</v>
      </c>
      <c r="F296" s="5" t="s">
        <v>137</v>
      </c>
      <c r="I296" s="5" t="s">
        <v>139</v>
      </c>
      <c r="J296" s="6">
        <v>870</v>
      </c>
      <c r="K296" s="7">
        <v>42187</v>
      </c>
      <c r="M296" s="5">
        <v>16288</v>
      </c>
      <c r="N296" s="5">
        <v>403</v>
      </c>
      <c r="P296" s="5" t="s">
        <v>113</v>
      </c>
      <c r="Q296" s="5" t="s">
        <v>114</v>
      </c>
      <c r="R296" s="5" t="s">
        <v>2321</v>
      </c>
      <c r="S296" s="5" t="s">
        <v>140</v>
      </c>
      <c r="U296" s="5" t="s">
        <v>141</v>
      </c>
      <c r="Y296" s="5" t="s">
        <v>65</v>
      </c>
      <c r="AH296" s="5">
        <v>3200</v>
      </c>
    </row>
    <row r="297" spans="1:34" s="5" customFormat="1" ht="24">
      <c r="A297" s="8">
        <v>3210</v>
      </c>
      <c r="B297" s="5" t="s">
        <v>2677</v>
      </c>
      <c r="D297" s="5" t="s">
        <v>3</v>
      </c>
      <c r="E297" s="5" t="s">
        <v>1750</v>
      </c>
      <c r="G297" s="5" t="s">
        <v>2678</v>
      </c>
      <c r="H297" s="5" t="s">
        <v>2679</v>
      </c>
      <c r="I297" s="5" t="s">
        <v>139</v>
      </c>
      <c r="J297" s="6">
        <v>690</v>
      </c>
      <c r="K297" s="7">
        <v>42187</v>
      </c>
      <c r="M297" s="5">
        <v>16288</v>
      </c>
      <c r="N297" s="5">
        <v>403</v>
      </c>
      <c r="P297" s="5" t="s">
        <v>113</v>
      </c>
      <c r="R297" s="5" t="s">
        <v>41</v>
      </c>
      <c r="S297" s="5" t="s">
        <v>41</v>
      </c>
      <c r="U297" s="5" t="s">
        <v>141</v>
      </c>
      <c r="V297" s="5">
        <v>0</v>
      </c>
      <c r="Y297" s="5" t="s">
        <v>65</v>
      </c>
      <c r="AH297" s="8">
        <v>3210</v>
      </c>
    </row>
    <row r="298" spans="1:34" s="5" customFormat="1" ht="24">
      <c r="A298" s="5">
        <v>3212</v>
      </c>
      <c r="B298" s="5" t="s">
        <v>757</v>
      </c>
      <c r="D298" s="5" t="s">
        <v>1</v>
      </c>
      <c r="E298" s="5" t="s">
        <v>1750</v>
      </c>
      <c r="I298" s="5" t="s">
        <v>139</v>
      </c>
      <c r="J298" s="6">
        <v>690</v>
      </c>
      <c r="K298" s="7">
        <v>42352</v>
      </c>
      <c r="M298" s="5">
        <v>4500101215</v>
      </c>
      <c r="N298" s="5">
        <v>168</v>
      </c>
      <c r="P298" s="5" t="s">
        <v>113</v>
      </c>
      <c r="Q298" s="5" t="s">
        <v>114</v>
      </c>
      <c r="R298" s="5" t="s">
        <v>1580</v>
      </c>
      <c r="S298" s="5" t="s">
        <v>1580</v>
      </c>
      <c r="U298" s="5" t="s">
        <v>2342</v>
      </c>
      <c r="V298" s="5">
        <v>0</v>
      </c>
      <c r="Y298" s="5" t="s">
        <v>65</v>
      </c>
      <c r="AH298" s="5">
        <v>3212</v>
      </c>
    </row>
    <row r="299" spans="1:34" s="5" customFormat="1" ht="24">
      <c r="A299" s="5">
        <v>3214</v>
      </c>
      <c r="B299" s="5" t="s">
        <v>602</v>
      </c>
      <c r="D299" s="5" t="s">
        <v>1</v>
      </c>
      <c r="E299" s="5" t="s">
        <v>603</v>
      </c>
      <c r="I299" s="5" t="s">
        <v>139</v>
      </c>
      <c r="J299" s="6">
        <v>725</v>
      </c>
      <c r="K299" s="7">
        <v>42087</v>
      </c>
      <c r="P299" s="5" t="s">
        <v>113</v>
      </c>
      <c r="Q299" s="5" t="s">
        <v>114</v>
      </c>
      <c r="R299" s="5" t="s">
        <v>2321</v>
      </c>
      <c r="S299" s="5" t="s">
        <v>140</v>
      </c>
      <c r="U299" s="5" t="s">
        <v>2342</v>
      </c>
      <c r="Y299" s="5" t="s">
        <v>65</v>
      </c>
      <c r="AH299" s="5">
        <v>3214</v>
      </c>
    </row>
    <row r="300" spans="1:34" s="5" customFormat="1" ht="12">
      <c r="A300" s="5">
        <v>3214</v>
      </c>
      <c r="B300" s="5" t="s">
        <v>1893</v>
      </c>
      <c r="D300" s="5" t="s">
        <v>1</v>
      </c>
      <c r="E300" s="5" t="s">
        <v>1894</v>
      </c>
      <c r="I300" s="5" t="s">
        <v>139</v>
      </c>
      <c r="J300" s="6">
        <v>435.05</v>
      </c>
      <c r="K300" s="7">
        <v>42087</v>
      </c>
      <c r="P300" s="5" t="s">
        <v>113</v>
      </c>
      <c r="Q300" s="5" t="s">
        <v>114</v>
      </c>
      <c r="R300" s="5" t="s">
        <v>2321</v>
      </c>
      <c r="S300" s="5" t="s">
        <v>140</v>
      </c>
      <c r="U300" s="5" t="s">
        <v>2342</v>
      </c>
      <c r="Y300" s="5" t="s">
        <v>65</v>
      </c>
      <c r="AH300" s="5">
        <v>3214</v>
      </c>
    </row>
    <row r="301" spans="1:34" s="5" customFormat="1" ht="72">
      <c r="A301" s="5">
        <v>3283</v>
      </c>
      <c r="B301" s="5" t="s">
        <v>2297</v>
      </c>
      <c r="D301" s="5" t="s">
        <v>545</v>
      </c>
      <c r="E301" s="5" t="s">
        <v>2298</v>
      </c>
      <c r="F301" s="5" t="s">
        <v>547</v>
      </c>
      <c r="G301" s="5" t="s">
        <v>2680</v>
      </c>
      <c r="H301" s="5" t="s">
        <v>2299</v>
      </c>
      <c r="I301" s="5" t="s">
        <v>139</v>
      </c>
      <c r="J301" s="6">
        <v>33958.410000000003</v>
      </c>
      <c r="K301" s="7">
        <v>42923</v>
      </c>
      <c r="L301" s="5" t="s">
        <v>171</v>
      </c>
      <c r="M301" s="5">
        <v>4500286785</v>
      </c>
      <c r="N301" s="5">
        <v>3590</v>
      </c>
      <c r="P301" s="5" t="s">
        <v>113</v>
      </c>
      <c r="Q301" s="5" t="s">
        <v>114</v>
      </c>
      <c r="R301" s="5" t="s">
        <v>2321</v>
      </c>
      <c r="S301" s="5" t="s">
        <v>149</v>
      </c>
      <c r="U301" s="5" t="s">
        <v>2342</v>
      </c>
      <c r="Y301" s="5" t="s">
        <v>76</v>
      </c>
      <c r="AH301" s="5">
        <v>3283</v>
      </c>
    </row>
    <row r="302" spans="1:34" s="5" customFormat="1" ht="24">
      <c r="A302" s="5">
        <v>3328</v>
      </c>
      <c r="B302" s="5" t="s">
        <v>2681</v>
      </c>
      <c r="D302" s="5" t="s">
        <v>3</v>
      </c>
      <c r="E302" s="5" t="s">
        <v>2682</v>
      </c>
      <c r="F302" s="5" t="s">
        <v>2683</v>
      </c>
      <c r="I302" s="5" t="s">
        <v>139</v>
      </c>
      <c r="J302" s="6">
        <v>142.08000000000001</v>
      </c>
      <c r="K302" s="7">
        <v>42186</v>
      </c>
      <c r="P302" s="5" t="s">
        <v>113</v>
      </c>
      <c r="Q302" s="5" t="s">
        <v>114</v>
      </c>
      <c r="R302" s="5" t="s">
        <v>2321</v>
      </c>
      <c r="S302" s="5" t="s">
        <v>140</v>
      </c>
      <c r="U302" s="5" t="s">
        <v>141</v>
      </c>
      <c r="Y302" s="5" t="s">
        <v>65</v>
      </c>
      <c r="AH302" s="5">
        <v>3328</v>
      </c>
    </row>
    <row r="303" spans="1:34" s="5" customFormat="1" ht="24">
      <c r="A303" s="8">
        <v>3329</v>
      </c>
      <c r="B303" s="5" t="s">
        <v>2684</v>
      </c>
      <c r="D303" s="5" t="s">
        <v>3</v>
      </c>
      <c r="E303" s="5" t="s">
        <v>2682</v>
      </c>
      <c r="F303" s="5" t="s">
        <v>2683</v>
      </c>
      <c r="I303" s="5" t="s">
        <v>139</v>
      </c>
      <c r="J303" s="6">
        <v>142.08000000000001</v>
      </c>
      <c r="K303" s="5">
        <v>2014</v>
      </c>
      <c r="P303" s="5" t="s">
        <v>113</v>
      </c>
      <c r="Q303" s="5" t="s">
        <v>114</v>
      </c>
      <c r="R303" s="5" t="s">
        <v>2321</v>
      </c>
      <c r="S303" s="5" t="s">
        <v>140</v>
      </c>
      <c r="U303" s="5" t="s">
        <v>141</v>
      </c>
      <c r="Y303" s="5" t="s">
        <v>65</v>
      </c>
      <c r="AH303" s="8">
        <v>3329</v>
      </c>
    </row>
    <row r="304" spans="1:34" s="5" customFormat="1" ht="24">
      <c r="A304" s="8">
        <v>3330</v>
      </c>
      <c r="B304" s="5" t="s">
        <v>2685</v>
      </c>
      <c r="D304" s="5" t="s">
        <v>3</v>
      </c>
      <c r="E304" s="5" t="s">
        <v>2682</v>
      </c>
      <c r="F304" s="5" t="s">
        <v>2683</v>
      </c>
      <c r="I304" s="5" t="s">
        <v>139</v>
      </c>
      <c r="J304" s="6">
        <v>142.08000000000001</v>
      </c>
      <c r="K304" s="5">
        <v>2014</v>
      </c>
      <c r="P304" s="5" t="s">
        <v>113</v>
      </c>
      <c r="Q304" s="5" t="s">
        <v>114</v>
      </c>
      <c r="R304" s="5" t="s">
        <v>2321</v>
      </c>
      <c r="S304" s="5" t="s">
        <v>140</v>
      </c>
      <c r="U304" s="5" t="s">
        <v>141</v>
      </c>
      <c r="Y304" s="5" t="s">
        <v>65</v>
      </c>
      <c r="AH304" s="8">
        <v>3330</v>
      </c>
    </row>
    <row r="305" spans="1:34" s="5" customFormat="1" ht="24">
      <c r="A305" s="5">
        <v>3331</v>
      </c>
      <c r="B305" s="5" t="s">
        <v>2686</v>
      </c>
      <c r="D305" s="5" t="s">
        <v>3</v>
      </c>
      <c r="E305" s="5" t="s">
        <v>2682</v>
      </c>
      <c r="F305" s="5" t="s">
        <v>2683</v>
      </c>
      <c r="I305" s="5" t="s">
        <v>139</v>
      </c>
      <c r="J305" s="6">
        <v>142.08000000000001</v>
      </c>
      <c r="K305" s="5">
        <v>2014</v>
      </c>
      <c r="P305" s="5" t="s">
        <v>113</v>
      </c>
      <c r="Q305" s="5" t="s">
        <v>114</v>
      </c>
      <c r="R305" s="5" t="s">
        <v>41</v>
      </c>
      <c r="S305" s="5" t="s">
        <v>140</v>
      </c>
      <c r="U305" s="5" t="s">
        <v>141</v>
      </c>
      <c r="Y305" s="5" t="s">
        <v>65</v>
      </c>
      <c r="AH305" s="5">
        <v>3331</v>
      </c>
    </row>
    <row r="306" spans="1:34" s="5" customFormat="1" ht="24">
      <c r="A306" s="8">
        <v>3332</v>
      </c>
      <c r="B306" s="5" t="s">
        <v>2687</v>
      </c>
      <c r="D306" s="5" t="s">
        <v>3</v>
      </c>
      <c r="E306" s="5" t="s">
        <v>2682</v>
      </c>
      <c r="F306" s="5" t="s">
        <v>2683</v>
      </c>
      <c r="I306" s="5" t="s">
        <v>139</v>
      </c>
      <c r="J306" s="6">
        <v>142.08000000000001</v>
      </c>
      <c r="K306" s="5">
        <v>2014</v>
      </c>
      <c r="P306" s="5" t="s">
        <v>113</v>
      </c>
      <c r="Q306" s="5" t="s">
        <v>114</v>
      </c>
      <c r="R306" s="5" t="s">
        <v>2321</v>
      </c>
      <c r="S306" s="5" t="s">
        <v>140</v>
      </c>
      <c r="U306" s="5" t="s">
        <v>141</v>
      </c>
      <c r="Y306" s="5" t="s">
        <v>65</v>
      </c>
      <c r="AH306" s="8">
        <v>3332</v>
      </c>
    </row>
    <row r="307" spans="1:34" s="5" customFormat="1" ht="24">
      <c r="A307" s="5">
        <v>3334</v>
      </c>
      <c r="B307" s="5" t="s">
        <v>2688</v>
      </c>
      <c r="D307" s="5" t="s">
        <v>3</v>
      </c>
      <c r="E307" s="5" t="s">
        <v>2682</v>
      </c>
      <c r="F307" s="5" t="s">
        <v>2683</v>
      </c>
      <c r="I307" s="5" t="s">
        <v>139</v>
      </c>
      <c r="J307" s="6">
        <v>142.08000000000001</v>
      </c>
      <c r="K307" s="7">
        <v>42186</v>
      </c>
      <c r="P307" s="5" t="s">
        <v>113</v>
      </c>
      <c r="Q307" s="5" t="s">
        <v>114</v>
      </c>
      <c r="R307" s="5" t="s">
        <v>1580</v>
      </c>
      <c r="S307" s="5" t="s">
        <v>1580</v>
      </c>
      <c r="U307" s="5" t="s">
        <v>141</v>
      </c>
      <c r="Y307" s="5" t="s">
        <v>65</v>
      </c>
      <c r="AH307" s="5">
        <v>3334</v>
      </c>
    </row>
    <row r="308" spans="1:34" s="5" customFormat="1" ht="24">
      <c r="A308" s="5">
        <v>3335</v>
      </c>
      <c r="B308" s="5" t="s">
        <v>2689</v>
      </c>
      <c r="D308" s="5" t="s">
        <v>3</v>
      </c>
      <c r="E308" s="5" t="s">
        <v>2682</v>
      </c>
      <c r="F308" s="5" t="s">
        <v>2683</v>
      </c>
      <c r="I308" s="5" t="s">
        <v>139</v>
      </c>
      <c r="J308" s="6">
        <v>169</v>
      </c>
      <c r="K308" s="7">
        <v>42186</v>
      </c>
      <c r="P308" s="5" t="s">
        <v>113</v>
      </c>
      <c r="Q308" s="5" t="s">
        <v>114</v>
      </c>
      <c r="R308" s="5" t="s">
        <v>1580</v>
      </c>
      <c r="S308" s="5" t="s">
        <v>1580</v>
      </c>
      <c r="U308" s="5" t="s">
        <v>141</v>
      </c>
      <c r="V308" s="5">
        <v>0</v>
      </c>
      <c r="Y308" s="5" t="s">
        <v>65</v>
      </c>
      <c r="AH308" s="5">
        <v>3335</v>
      </c>
    </row>
    <row r="309" spans="1:34" s="5" customFormat="1" ht="24">
      <c r="A309" s="5">
        <v>3336</v>
      </c>
      <c r="B309" s="5" t="s">
        <v>2690</v>
      </c>
      <c r="D309" s="5" t="s">
        <v>3</v>
      </c>
      <c r="E309" s="5" t="s">
        <v>2682</v>
      </c>
      <c r="F309" s="5" t="s">
        <v>2683</v>
      </c>
      <c r="I309" s="5" t="s">
        <v>139</v>
      </c>
      <c r="J309" s="6">
        <v>142.08000000000001</v>
      </c>
      <c r="K309" s="7">
        <v>42186</v>
      </c>
      <c r="P309" s="5" t="s">
        <v>113</v>
      </c>
      <c r="Q309" s="5" t="s">
        <v>114</v>
      </c>
      <c r="R309" s="5" t="s">
        <v>1580</v>
      </c>
      <c r="S309" s="5" t="s">
        <v>140</v>
      </c>
      <c r="U309" s="5" t="s">
        <v>141</v>
      </c>
      <c r="Y309" s="5" t="s">
        <v>65</v>
      </c>
      <c r="AH309" s="5">
        <v>3336</v>
      </c>
    </row>
    <row r="310" spans="1:34" s="5" customFormat="1" ht="24">
      <c r="A310" s="5">
        <v>3337</v>
      </c>
      <c r="B310" s="5" t="s">
        <v>2691</v>
      </c>
      <c r="D310" s="5" t="s">
        <v>3</v>
      </c>
      <c r="E310" s="5" t="s">
        <v>2682</v>
      </c>
      <c r="F310" s="5" t="s">
        <v>2683</v>
      </c>
      <c r="H310" s="5" t="s">
        <v>2692</v>
      </c>
      <c r="I310" s="5" t="s">
        <v>139</v>
      </c>
      <c r="J310" s="6">
        <v>142.08000000000001</v>
      </c>
      <c r="K310" s="7">
        <v>42186</v>
      </c>
      <c r="P310" s="5" t="s">
        <v>113</v>
      </c>
      <c r="Q310" s="5" t="s">
        <v>114</v>
      </c>
      <c r="R310" s="5" t="s">
        <v>2321</v>
      </c>
      <c r="S310" s="5" t="s">
        <v>140</v>
      </c>
      <c r="U310" s="5" t="s">
        <v>141</v>
      </c>
      <c r="Y310" s="5" t="s">
        <v>65</v>
      </c>
      <c r="AH310" s="5">
        <v>3337</v>
      </c>
    </row>
    <row r="311" spans="1:34" s="5" customFormat="1" ht="24">
      <c r="A311" s="5">
        <v>3339</v>
      </c>
      <c r="B311" s="5" t="s">
        <v>2693</v>
      </c>
      <c r="D311" s="5" t="s">
        <v>3</v>
      </c>
      <c r="E311" s="5" t="s">
        <v>2682</v>
      </c>
      <c r="F311" s="5" t="s">
        <v>2683</v>
      </c>
      <c r="I311" s="5" t="s">
        <v>139</v>
      </c>
      <c r="J311" s="6">
        <v>142.08000000000001</v>
      </c>
      <c r="K311" s="7">
        <v>42186</v>
      </c>
      <c r="P311" s="5" t="s">
        <v>113</v>
      </c>
      <c r="Q311" s="5" t="s">
        <v>114</v>
      </c>
      <c r="R311" s="5" t="s">
        <v>580</v>
      </c>
      <c r="S311" s="5" t="s">
        <v>580</v>
      </c>
      <c r="U311" s="5" t="s">
        <v>2342</v>
      </c>
      <c r="Y311" s="5" t="s">
        <v>65</v>
      </c>
      <c r="AH311" s="5">
        <v>3339</v>
      </c>
    </row>
    <row r="312" spans="1:34" s="5" customFormat="1" ht="24">
      <c r="A312" s="5">
        <v>3340</v>
      </c>
      <c r="B312" s="5" t="s">
        <v>2694</v>
      </c>
      <c r="D312" s="5" t="s">
        <v>3</v>
      </c>
      <c r="E312" s="5" t="s">
        <v>2682</v>
      </c>
      <c r="F312" s="5" t="s">
        <v>2683</v>
      </c>
      <c r="I312" s="5" t="s">
        <v>139</v>
      </c>
      <c r="J312" s="6">
        <v>142.08000000000001</v>
      </c>
      <c r="K312" s="7">
        <v>42186</v>
      </c>
      <c r="P312" s="5" t="s">
        <v>113</v>
      </c>
      <c r="Q312" s="5" t="s">
        <v>114</v>
      </c>
      <c r="R312" s="5" t="s">
        <v>1580</v>
      </c>
      <c r="S312" s="5" t="s">
        <v>140</v>
      </c>
      <c r="U312" s="5" t="s">
        <v>141</v>
      </c>
      <c r="Y312" s="5" t="s">
        <v>65</v>
      </c>
      <c r="AH312" s="5">
        <v>3340</v>
      </c>
    </row>
    <row r="313" spans="1:34" s="5" customFormat="1" ht="24">
      <c r="A313" s="5">
        <v>3341</v>
      </c>
      <c r="B313" s="5" t="s">
        <v>2695</v>
      </c>
      <c r="D313" s="5" t="s">
        <v>3</v>
      </c>
      <c r="E313" s="5" t="s">
        <v>2682</v>
      </c>
      <c r="F313" s="5" t="s">
        <v>2683</v>
      </c>
      <c r="I313" s="5" t="s">
        <v>139</v>
      </c>
      <c r="J313" s="6">
        <v>142.08000000000001</v>
      </c>
      <c r="K313" s="7">
        <v>42186</v>
      </c>
      <c r="P313" s="5" t="s">
        <v>113</v>
      </c>
      <c r="Q313" s="5" t="s">
        <v>114</v>
      </c>
      <c r="R313" s="5" t="s">
        <v>1580</v>
      </c>
      <c r="S313" s="5" t="s">
        <v>1580</v>
      </c>
      <c r="U313" s="5" t="s">
        <v>141</v>
      </c>
      <c r="Y313" s="5" t="s">
        <v>65</v>
      </c>
      <c r="AH313" s="5">
        <v>3341</v>
      </c>
    </row>
    <row r="314" spans="1:34" s="5" customFormat="1" ht="72">
      <c r="A314" s="5">
        <v>3361</v>
      </c>
      <c r="B314" s="5" t="s">
        <v>2696</v>
      </c>
      <c r="D314" s="5" t="s">
        <v>1</v>
      </c>
      <c r="E314" s="5" t="s">
        <v>444</v>
      </c>
      <c r="G314" s="5" t="s">
        <v>2697</v>
      </c>
      <c r="H314" s="5" t="s">
        <v>445</v>
      </c>
      <c r="I314" s="5" t="s">
        <v>139</v>
      </c>
      <c r="J314" s="6">
        <v>1612</v>
      </c>
      <c r="K314" s="7">
        <v>43054</v>
      </c>
      <c r="M314" s="5">
        <v>4500344795</v>
      </c>
      <c r="N314" s="5">
        <v>665</v>
      </c>
      <c r="P314" s="5" t="s">
        <v>113</v>
      </c>
      <c r="Q314" s="5" t="s">
        <v>114</v>
      </c>
      <c r="R314" s="5" t="s">
        <v>2321</v>
      </c>
      <c r="S314" s="5" t="s">
        <v>140</v>
      </c>
      <c r="U314" s="5" t="s">
        <v>2342</v>
      </c>
      <c r="Y314" s="5" t="s">
        <v>63</v>
      </c>
      <c r="AH314" s="5">
        <v>3361</v>
      </c>
    </row>
    <row r="315" spans="1:34" s="5" customFormat="1" ht="72">
      <c r="A315" s="5">
        <v>3363</v>
      </c>
      <c r="B315" s="5" t="s">
        <v>2698</v>
      </c>
      <c r="D315" s="5" t="s">
        <v>1</v>
      </c>
      <c r="E315" s="5" t="s">
        <v>444</v>
      </c>
      <c r="G315" s="5" t="s">
        <v>2697</v>
      </c>
      <c r="H315" s="5" t="s">
        <v>445</v>
      </c>
      <c r="I315" s="5" t="s">
        <v>139</v>
      </c>
      <c r="J315" s="6">
        <v>1612</v>
      </c>
      <c r="K315" s="7">
        <v>43054</v>
      </c>
      <c r="M315" s="5">
        <v>4500344795</v>
      </c>
      <c r="N315" s="5">
        <v>665</v>
      </c>
      <c r="P315" s="5" t="s">
        <v>113</v>
      </c>
      <c r="Q315" s="5" t="s">
        <v>114</v>
      </c>
      <c r="R315" s="5" t="s">
        <v>2321</v>
      </c>
      <c r="S315" s="5" t="s">
        <v>140</v>
      </c>
      <c r="U315" s="5" t="s">
        <v>141</v>
      </c>
      <c r="Y315" s="5" t="s">
        <v>63</v>
      </c>
      <c r="AH315" s="5">
        <v>3363</v>
      </c>
    </row>
    <row r="316" spans="1:34" s="5" customFormat="1" ht="72">
      <c r="A316" s="5">
        <v>3364</v>
      </c>
      <c r="B316" s="5" t="s">
        <v>443</v>
      </c>
      <c r="D316" s="5" t="s">
        <v>1</v>
      </c>
      <c r="E316" s="5" t="s">
        <v>444</v>
      </c>
      <c r="G316" s="5" t="s">
        <v>2697</v>
      </c>
      <c r="H316" s="5" t="s">
        <v>445</v>
      </c>
      <c r="I316" s="5" t="s">
        <v>139</v>
      </c>
      <c r="J316" s="6">
        <v>1612</v>
      </c>
      <c r="K316" s="7">
        <v>43054</v>
      </c>
      <c r="M316" s="5">
        <v>4500344795</v>
      </c>
      <c r="N316" s="5">
        <v>665</v>
      </c>
      <c r="P316" s="5" t="s">
        <v>113</v>
      </c>
      <c r="Q316" s="5" t="s">
        <v>114</v>
      </c>
      <c r="R316" s="5" t="s">
        <v>2321</v>
      </c>
      <c r="S316" s="5" t="s">
        <v>464</v>
      </c>
      <c r="U316" s="5" t="s">
        <v>2342</v>
      </c>
      <c r="Y316" s="5" t="s">
        <v>63</v>
      </c>
      <c r="AH316" s="5">
        <v>3364</v>
      </c>
    </row>
    <row r="317" spans="1:34" s="5" customFormat="1" ht="12">
      <c r="A317" s="5">
        <v>3366</v>
      </c>
      <c r="B317" s="5" t="s">
        <v>2699</v>
      </c>
      <c r="D317" s="5" t="s">
        <v>1</v>
      </c>
      <c r="E317" s="5" t="s">
        <v>2700</v>
      </c>
      <c r="F317" s="5" t="s">
        <v>947</v>
      </c>
      <c r="G317" s="5" t="s">
        <v>2701</v>
      </c>
      <c r="H317" s="5" t="s">
        <v>2702</v>
      </c>
      <c r="I317" s="5" t="s">
        <v>139</v>
      </c>
      <c r="J317" s="6">
        <v>1612</v>
      </c>
      <c r="K317" s="7">
        <v>43054</v>
      </c>
      <c r="M317" s="5">
        <v>4500344795</v>
      </c>
      <c r="N317" s="5">
        <v>665</v>
      </c>
      <c r="P317" s="5" t="s">
        <v>113</v>
      </c>
      <c r="Q317" s="5" t="s">
        <v>114</v>
      </c>
      <c r="R317" s="5" t="s">
        <v>2321</v>
      </c>
      <c r="S317" s="5" t="s">
        <v>178</v>
      </c>
      <c r="U317" s="5" t="s">
        <v>141</v>
      </c>
      <c r="Y317" s="5" t="s">
        <v>63</v>
      </c>
      <c r="AH317" s="5">
        <v>3366</v>
      </c>
    </row>
    <row r="318" spans="1:34" s="5" customFormat="1" ht="36">
      <c r="A318" s="5">
        <v>3368</v>
      </c>
      <c r="B318" s="5" t="s">
        <v>2703</v>
      </c>
      <c r="D318" s="5" t="s">
        <v>3</v>
      </c>
      <c r="E318" s="5" t="s">
        <v>2704</v>
      </c>
      <c r="G318" s="5" t="s">
        <v>2705</v>
      </c>
      <c r="H318" s="5" t="s">
        <v>2706</v>
      </c>
      <c r="I318" s="5" t="s">
        <v>139</v>
      </c>
      <c r="J318" s="6">
        <v>922.53</v>
      </c>
      <c r="K318" s="7">
        <v>42531</v>
      </c>
      <c r="P318" s="5" t="s">
        <v>113</v>
      </c>
      <c r="Q318" s="5" t="s">
        <v>114</v>
      </c>
      <c r="R318" s="5" t="s">
        <v>2321</v>
      </c>
      <c r="S318" s="5" t="s">
        <v>140</v>
      </c>
      <c r="U318" s="5" t="s">
        <v>141</v>
      </c>
      <c r="Y318" s="5" t="s">
        <v>65</v>
      </c>
      <c r="AH318" s="5">
        <v>3368</v>
      </c>
    </row>
    <row r="319" spans="1:34" s="5" customFormat="1" ht="24">
      <c r="A319" s="5">
        <v>3368</v>
      </c>
      <c r="B319" s="5" t="s">
        <v>2707</v>
      </c>
      <c r="D319" s="5" t="s">
        <v>3</v>
      </c>
      <c r="E319" s="5" t="s">
        <v>2708</v>
      </c>
      <c r="F319" s="5" t="s">
        <v>2709</v>
      </c>
      <c r="G319" s="5" t="s">
        <v>2710</v>
      </c>
      <c r="I319" s="5" t="s">
        <v>139</v>
      </c>
      <c r="J319" s="6">
        <v>195</v>
      </c>
      <c r="K319" s="7">
        <v>42531</v>
      </c>
      <c r="P319" s="5" t="s">
        <v>113</v>
      </c>
      <c r="Q319" s="5" t="s">
        <v>114</v>
      </c>
      <c r="R319" s="5" t="s">
        <v>2321</v>
      </c>
      <c r="S319" s="5" t="s">
        <v>140</v>
      </c>
      <c r="U319" s="5" t="s">
        <v>141</v>
      </c>
      <c r="Y319" s="5" t="s">
        <v>65</v>
      </c>
      <c r="AH319" s="5">
        <v>3368</v>
      </c>
    </row>
    <row r="320" spans="1:34" s="5" customFormat="1" ht="24">
      <c r="A320" s="5">
        <v>3379</v>
      </c>
      <c r="B320" s="5" t="s">
        <v>2153</v>
      </c>
      <c r="D320" s="5" t="s">
        <v>1</v>
      </c>
      <c r="E320" s="5" t="s">
        <v>2154</v>
      </c>
      <c r="F320" s="5" t="s">
        <v>2155</v>
      </c>
      <c r="I320" s="5" t="s">
        <v>139</v>
      </c>
      <c r="J320" s="6">
        <v>497.2</v>
      </c>
      <c r="K320" s="7">
        <v>42613</v>
      </c>
      <c r="P320" s="5" t="s">
        <v>113</v>
      </c>
      <c r="Q320" s="5" t="s">
        <v>114</v>
      </c>
      <c r="R320" s="5" t="s">
        <v>2321</v>
      </c>
      <c r="S320" s="5" t="s">
        <v>140</v>
      </c>
      <c r="U320" s="5" t="s">
        <v>2342</v>
      </c>
      <c r="Y320" s="5" t="s">
        <v>65</v>
      </c>
      <c r="AH320" s="5">
        <v>3379</v>
      </c>
    </row>
    <row r="321" spans="1:34" s="5" customFormat="1" ht="24">
      <c r="A321" s="5">
        <v>3416</v>
      </c>
      <c r="B321" s="5" t="s">
        <v>2711</v>
      </c>
      <c r="D321" s="5" t="s">
        <v>3</v>
      </c>
      <c r="E321" s="5" t="s">
        <v>2712</v>
      </c>
      <c r="F321" s="5" t="s">
        <v>2713</v>
      </c>
      <c r="G321" s="5" t="s">
        <v>2714</v>
      </c>
      <c r="H321" s="5" t="s">
        <v>2715</v>
      </c>
      <c r="I321" s="5" t="s">
        <v>139</v>
      </c>
      <c r="J321" s="6">
        <v>159.29</v>
      </c>
      <c r="K321" s="7">
        <v>42808</v>
      </c>
      <c r="P321" s="5" t="s">
        <v>113</v>
      </c>
      <c r="Q321" s="5" t="s">
        <v>114</v>
      </c>
      <c r="R321" s="5" t="s">
        <v>2321</v>
      </c>
      <c r="S321" s="5" t="s">
        <v>140</v>
      </c>
      <c r="U321" s="5" t="s">
        <v>2342</v>
      </c>
      <c r="Y321" s="5" t="s">
        <v>65</v>
      </c>
      <c r="AH321" s="5">
        <v>3416</v>
      </c>
    </row>
    <row r="322" spans="1:34" s="5" customFormat="1" ht="48">
      <c r="A322" s="5">
        <v>3424</v>
      </c>
      <c r="B322" s="5" t="s">
        <v>607</v>
      </c>
      <c r="D322" s="5" t="s">
        <v>3</v>
      </c>
      <c r="E322" s="5" t="s">
        <v>600</v>
      </c>
      <c r="G322" s="5" t="s">
        <v>155</v>
      </c>
      <c r="H322" s="5" t="s">
        <v>155</v>
      </c>
      <c r="I322" s="5" t="s">
        <v>139</v>
      </c>
      <c r="J322" s="6">
        <v>166</v>
      </c>
      <c r="K322" s="5">
        <v>2017</v>
      </c>
      <c r="P322" s="5" t="s">
        <v>113</v>
      </c>
      <c r="Q322" s="5" t="s">
        <v>114</v>
      </c>
      <c r="R322" s="5" t="s">
        <v>580</v>
      </c>
      <c r="S322" s="5" t="s">
        <v>140</v>
      </c>
      <c r="U322" s="5" t="s">
        <v>2342</v>
      </c>
      <c r="Y322" s="5" t="s">
        <v>65</v>
      </c>
      <c r="AH322" s="5">
        <v>3424</v>
      </c>
    </row>
    <row r="323" spans="1:34" s="5" customFormat="1" ht="48">
      <c r="A323" s="5">
        <v>3425</v>
      </c>
      <c r="B323" s="5" t="s">
        <v>599</v>
      </c>
      <c r="D323" s="5" t="s">
        <v>3</v>
      </c>
      <c r="E323" s="5" t="s">
        <v>600</v>
      </c>
      <c r="G323" s="5" t="s">
        <v>155</v>
      </c>
      <c r="H323" s="5" t="s">
        <v>155</v>
      </c>
      <c r="I323" s="5" t="s">
        <v>139</v>
      </c>
      <c r="J323" s="6">
        <v>166</v>
      </c>
      <c r="K323" s="7">
        <v>42858</v>
      </c>
      <c r="P323" s="5" t="s">
        <v>113</v>
      </c>
      <c r="Q323" s="5" t="s">
        <v>114</v>
      </c>
      <c r="R323" s="5" t="s">
        <v>2321</v>
      </c>
      <c r="S323" s="5" t="s">
        <v>184</v>
      </c>
      <c r="U323" s="5" t="s">
        <v>2342</v>
      </c>
      <c r="Y323" s="5" t="s">
        <v>65</v>
      </c>
      <c r="AH323" s="5">
        <v>3425</v>
      </c>
    </row>
    <row r="324" spans="1:34" s="5" customFormat="1" ht="48">
      <c r="A324" s="5">
        <v>3426</v>
      </c>
      <c r="B324" s="5" t="s">
        <v>601</v>
      </c>
      <c r="D324" s="5" t="s">
        <v>3</v>
      </c>
      <c r="E324" s="5" t="s">
        <v>600</v>
      </c>
      <c r="G324" s="5" t="s">
        <v>155</v>
      </c>
      <c r="H324" s="5" t="s">
        <v>155</v>
      </c>
      <c r="I324" s="5" t="s">
        <v>139</v>
      </c>
      <c r="J324" s="6">
        <v>166</v>
      </c>
      <c r="K324" s="7">
        <v>42858</v>
      </c>
      <c r="P324" s="5" t="s">
        <v>113</v>
      </c>
      <c r="Q324" s="5" t="s">
        <v>114</v>
      </c>
      <c r="R324" s="5" t="s">
        <v>2321</v>
      </c>
      <c r="S324" s="5" t="s">
        <v>162</v>
      </c>
      <c r="U324" s="5" t="s">
        <v>2342</v>
      </c>
      <c r="Y324" s="5" t="s">
        <v>65</v>
      </c>
      <c r="AH324" s="5">
        <v>3426</v>
      </c>
    </row>
    <row r="325" spans="1:34" s="5" customFormat="1" ht="48">
      <c r="A325" s="5">
        <v>3427</v>
      </c>
      <c r="B325" s="5" t="s">
        <v>605</v>
      </c>
      <c r="D325" s="5" t="s">
        <v>3</v>
      </c>
      <c r="E325" s="5" t="s">
        <v>600</v>
      </c>
      <c r="G325" s="5" t="s">
        <v>155</v>
      </c>
      <c r="H325" s="5" t="s">
        <v>155</v>
      </c>
      <c r="I325" s="5" t="s">
        <v>139</v>
      </c>
      <c r="J325" s="6">
        <v>166</v>
      </c>
      <c r="K325" s="7">
        <v>42858</v>
      </c>
      <c r="P325" s="5" t="s">
        <v>113</v>
      </c>
      <c r="Q325" s="5" t="s">
        <v>114</v>
      </c>
      <c r="R325" s="5" t="s">
        <v>2321</v>
      </c>
      <c r="S325" s="5" t="s">
        <v>162</v>
      </c>
      <c r="U325" s="5" t="s">
        <v>2342</v>
      </c>
      <c r="Y325" s="5" t="s">
        <v>65</v>
      </c>
      <c r="AH325" s="5">
        <v>3427</v>
      </c>
    </row>
    <row r="326" spans="1:34" s="5" customFormat="1" ht="48">
      <c r="A326" s="5">
        <v>3428</v>
      </c>
      <c r="B326" s="5" t="s">
        <v>606</v>
      </c>
      <c r="D326" s="5" t="s">
        <v>3</v>
      </c>
      <c r="E326" s="5" t="s">
        <v>600</v>
      </c>
      <c r="G326" s="5" t="s">
        <v>155</v>
      </c>
      <c r="H326" s="5" t="s">
        <v>155</v>
      </c>
      <c r="I326" s="5" t="s">
        <v>139</v>
      </c>
      <c r="J326" s="6">
        <v>166</v>
      </c>
      <c r="K326" s="7">
        <v>42858</v>
      </c>
      <c r="P326" s="5" t="s">
        <v>113</v>
      </c>
      <c r="Q326" s="5" t="s">
        <v>114</v>
      </c>
      <c r="R326" s="5" t="s">
        <v>2321</v>
      </c>
      <c r="S326" s="5" t="s">
        <v>124</v>
      </c>
      <c r="U326" s="5" t="s">
        <v>2342</v>
      </c>
      <c r="Y326" s="5" t="s">
        <v>65</v>
      </c>
      <c r="AH326" s="5">
        <v>3428</v>
      </c>
    </row>
    <row r="327" spans="1:34" s="5" customFormat="1" ht="48">
      <c r="A327" s="5">
        <v>3429</v>
      </c>
      <c r="B327" s="5" t="s">
        <v>589</v>
      </c>
      <c r="D327" s="5" t="s">
        <v>3</v>
      </c>
      <c r="E327" s="5" t="s">
        <v>590</v>
      </c>
      <c r="G327" s="5" t="s">
        <v>155</v>
      </c>
      <c r="H327" s="5" t="s">
        <v>155</v>
      </c>
      <c r="I327" s="5" t="s">
        <v>139</v>
      </c>
      <c r="J327" s="6">
        <v>150</v>
      </c>
      <c r="K327" s="7">
        <v>42858</v>
      </c>
      <c r="L327" s="5" t="s">
        <v>171</v>
      </c>
      <c r="P327" s="5" t="s">
        <v>113</v>
      </c>
      <c r="Q327" s="5" t="s">
        <v>114</v>
      </c>
      <c r="R327" s="5" t="s">
        <v>2321</v>
      </c>
      <c r="S327" s="5" t="s">
        <v>176</v>
      </c>
      <c r="U327" s="5" t="s">
        <v>2342</v>
      </c>
      <c r="V327" s="5">
        <v>0</v>
      </c>
      <c r="Y327" s="5" t="s">
        <v>65</v>
      </c>
      <c r="AH327" s="5">
        <v>3429</v>
      </c>
    </row>
    <row r="328" spans="1:34" s="5" customFormat="1" ht="48">
      <c r="A328" s="5">
        <v>3430</v>
      </c>
      <c r="B328" s="5" t="s">
        <v>592</v>
      </c>
      <c r="D328" s="5" t="s">
        <v>3</v>
      </c>
      <c r="E328" s="5" t="s">
        <v>590</v>
      </c>
      <c r="G328" s="5" t="s">
        <v>155</v>
      </c>
      <c r="H328" s="5" t="s">
        <v>155</v>
      </c>
      <c r="I328" s="5" t="s">
        <v>139</v>
      </c>
      <c r="J328" s="6">
        <v>150</v>
      </c>
      <c r="K328" s="7">
        <v>42858</v>
      </c>
      <c r="P328" s="5" t="s">
        <v>113</v>
      </c>
      <c r="Q328" s="5" t="s">
        <v>114</v>
      </c>
      <c r="R328" s="5" t="s">
        <v>580</v>
      </c>
      <c r="S328" s="5" t="s">
        <v>325</v>
      </c>
      <c r="U328" s="5" t="s">
        <v>2342</v>
      </c>
      <c r="Y328" s="5" t="s">
        <v>65</v>
      </c>
      <c r="AH328" s="5">
        <v>3430</v>
      </c>
    </row>
    <row r="329" spans="1:34" s="5" customFormat="1" ht="48">
      <c r="A329" s="8">
        <v>3432</v>
      </c>
      <c r="B329" s="5" t="s">
        <v>591</v>
      </c>
      <c r="D329" s="5" t="s">
        <v>3</v>
      </c>
      <c r="E329" s="5" t="s">
        <v>590</v>
      </c>
      <c r="G329" s="5" t="s">
        <v>155</v>
      </c>
      <c r="H329" s="5" t="s">
        <v>155</v>
      </c>
      <c r="I329" s="5" t="s">
        <v>139</v>
      </c>
      <c r="J329" s="6">
        <v>150</v>
      </c>
      <c r="K329" s="7">
        <v>42858</v>
      </c>
      <c r="P329" s="5" t="s">
        <v>113</v>
      </c>
      <c r="Q329" s="5" t="s">
        <v>114</v>
      </c>
      <c r="R329" s="5" t="s">
        <v>2321</v>
      </c>
      <c r="S329" s="5" t="s">
        <v>149</v>
      </c>
      <c r="U329" s="5" t="s">
        <v>2342</v>
      </c>
      <c r="Y329" s="5" t="s">
        <v>65</v>
      </c>
      <c r="AH329" s="8">
        <v>3432</v>
      </c>
    </row>
    <row r="330" spans="1:34" s="5" customFormat="1" ht="48">
      <c r="A330" s="8">
        <v>3434</v>
      </c>
      <c r="B330" s="5" t="s">
        <v>594</v>
      </c>
      <c r="D330" s="5" t="s">
        <v>3</v>
      </c>
      <c r="E330" s="5" t="s">
        <v>595</v>
      </c>
      <c r="G330" s="5" t="s">
        <v>155</v>
      </c>
      <c r="H330" s="5" t="s">
        <v>155</v>
      </c>
      <c r="I330" s="5" t="s">
        <v>139</v>
      </c>
      <c r="J330" s="6">
        <v>155</v>
      </c>
      <c r="K330" s="7">
        <v>42858</v>
      </c>
      <c r="L330" s="5" t="s">
        <v>171</v>
      </c>
      <c r="P330" s="5" t="s">
        <v>113</v>
      </c>
      <c r="Q330" s="5" t="s">
        <v>114</v>
      </c>
      <c r="R330" s="5" t="s">
        <v>2321</v>
      </c>
      <c r="S330" s="5" t="s">
        <v>2341</v>
      </c>
      <c r="U330" s="5" t="s">
        <v>2342</v>
      </c>
      <c r="Y330" s="5" t="s">
        <v>65</v>
      </c>
      <c r="AH330" s="8">
        <v>3434</v>
      </c>
    </row>
    <row r="331" spans="1:34" s="5" customFormat="1" ht="48">
      <c r="A331" s="5">
        <v>3435</v>
      </c>
      <c r="B331" s="5" t="s">
        <v>596</v>
      </c>
      <c r="D331" s="5" t="s">
        <v>3</v>
      </c>
      <c r="E331" s="5" t="s">
        <v>595</v>
      </c>
      <c r="G331" s="5" t="s">
        <v>155</v>
      </c>
      <c r="H331" s="5" t="s">
        <v>155</v>
      </c>
      <c r="I331" s="5" t="s">
        <v>139</v>
      </c>
      <c r="J331" s="6">
        <v>155</v>
      </c>
      <c r="K331" s="7">
        <v>42858</v>
      </c>
      <c r="P331" s="5" t="s">
        <v>113</v>
      </c>
      <c r="Q331" s="5" t="s">
        <v>114</v>
      </c>
      <c r="R331" s="5" t="s">
        <v>2321</v>
      </c>
      <c r="S331" s="5" t="s">
        <v>405</v>
      </c>
      <c r="U331" s="5" t="s">
        <v>2342</v>
      </c>
      <c r="Y331" s="5" t="s">
        <v>65</v>
      </c>
      <c r="AH331" s="5">
        <v>3435</v>
      </c>
    </row>
    <row r="332" spans="1:34" s="5" customFormat="1" ht="48">
      <c r="A332" s="5">
        <v>3436</v>
      </c>
      <c r="B332" s="5" t="s">
        <v>597</v>
      </c>
      <c r="D332" s="5" t="s">
        <v>3</v>
      </c>
      <c r="E332" s="5" t="s">
        <v>595</v>
      </c>
      <c r="G332" s="5" t="s">
        <v>155</v>
      </c>
      <c r="H332" s="5" t="s">
        <v>155</v>
      </c>
      <c r="I332" s="5" t="s">
        <v>139</v>
      </c>
      <c r="J332" s="6">
        <v>155</v>
      </c>
      <c r="K332" s="7">
        <v>42858</v>
      </c>
      <c r="P332" s="5" t="s">
        <v>113</v>
      </c>
      <c r="Q332" s="5" t="s">
        <v>114</v>
      </c>
      <c r="R332" s="5" t="s">
        <v>2321</v>
      </c>
      <c r="S332" s="5" t="s">
        <v>464</v>
      </c>
      <c r="U332" s="5" t="s">
        <v>2342</v>
      </c>
      <c r="Y332" s="5" t="s">
        <v>65</v>
      </c>
      <c r="AH332" s="5">
        <v>3436</v>
      </c>
    </row>
    <row r="333" spans="1:34" s="5" customFormat="1" ht="48">
      <c r="A333" s="8">
        <v>3437</v>
      </c>
      <c r="B333" s="5" t="s">
        <v>598</v>
      </c>
      <c r="D333" s="5" t="s">
        <v>3</v>
      </c>
      <c r="E333" s="5" t="s">
        <v>595</v>
      </c>
      <c r="G333" s="5" t="s">
        <v>155</v>
      </c>
      <c r="H333" s="5" t="s">
        <v>155</v>
      </c>
      <c r="I333" s="5" t="s">
        <v>139</v>
      </c>
      <c r="J333" s="6">
        <v>155</v>
      </c>
      <c r="K333" s="7">
        <v>42858</v>
      </c>
      <c r="P333" s="5" t="s">
        <v>113</v>
      </c>
      <c r="Q333" s="5" t="s">
        <v>114</v>
      </c>
      <c r="R333" s="5" t="s">
        <v>2321</v>
      </c>
      <c r="S333" s="5" t="s">
        <v>226</v>
      </c>
      <c r="U333" s="5" t="s">
        <v>2342</v>
      </c>
      <c r="Y333" s="5" t="s">
        <v>65</v>
      </c>
      <c r="AH333" s="8">
        <v>3437</v>
      </c>
    </row>
    <row r="334" spans="1:34" s="5" customFormat="1" ht="24">
      <c r="A334" s="5">
        <v>3600</v>
      </c>
      <c r="B334" s="5" t="s">
        <v>2716</v>
      </c>
      <c r="D334" s="5" t="s">
        <v>3</v>
      </c>
      <c r="E334" s="5" t="s">
        <v>403</v>
      </c>
      <c r="F334" s="5" t="s">
        <v>271</v>
      </c>
      <c r="G334" s="5" t="s">
        <v>2717</v>
      </c>
      <c r="H334" s="5" t="s">
        <v>2718</v>
      </c>
      <c r="I334" s="5" t="s">
        <v>139</v>
      </c>
      <c r="J334" s="6">
        <v>1050</v>
      </c>
      <c r="K334" s="7">
        <v>43045</v>
      </c>
      <c r="M334" s="5">
        <v>0</v>
      </c>
      <c r="N334" s="5">
        <v>0</v>
      </c>
      <c r="P334" s="5" t="s">
        <v>113</v>
      </c>
      <c r="Q334" s="5" t="s">
        <v>114</v>
      </c>
      <c r="R334" s="5" t="s">
        <v>2321</v>
      </c>
      <c r="S334" s="5" t="s">
        <v>178</v>
      </c>
      <c r="U334" s="5" t="s">
        <v>2342</v>
      </c>
      <c r="V334" s="5">
        <v>0</v>
      </c>
      <c r="Y334" s="5" t="s">
        <v>63</v>
      </c>
      <c r="AH334" s="5">
        <v>3600</v>
      </c>
    </row>
    <row r="335" spans="1:34" s="5" customFormat="1" ht="24">
      <c r="A335" s="5">
        <v>3601</v>
      </c>
      <c r="B335" s="5" t="s">
        <v>402</v>
      </c>
      <c r="D335" s="5" t="s">
        <v>3</v>
      </c>
      <c r="E335" s="5" t="s">
        <v>403</v>
      </c>
      <c r="F335" s="5" t="s">
        <v>271</v>
      </c>
      <c r="G335" s="5" t="s">
        <v>2717</v>
      </c>
      <c r="H335" s="5" t="s">
        <v>404</v>
      </c>
      <c r="I335" s="5" t="s">
        <v>139</v>
      </c>
      <c r="J335" s="6">
        <v>1050</v>
      </c>
      <c r="K335" s="7">
        <v>43045</v>
      </c>
      <c r="M335" s="5">
        <v>0</v>
      </c>
      <c r="N335" s="5">
        <v>0</v>
      </c>
      <c r="P335" s="5" t="s">
        <v>113</v>
      </c>
      <c r="Q335" s="5" t="s">
        <v>114</v>
      </c>
      <c r="R335" s="5" t="s">
        <v>2321</v>
      </c>
      <c r="S335" s="5" t="s">
        <v>176</v>
      </c>
      <c r="U335" s="5" t="s">
        <v>2342</v>
      </c>
      <c r="V335" s="5">
        <v>0</v>
      </c>
      <c r="Y335" s="5" t="s">
        <v>63</v>
      </c>
      <c r="AH335" s="5">
        <v>3601</v>
      </c>
    </row>
    <row r="336" spans="1:34" s="5" customFormat="1" ht="24">
      <c r="A336" s="5">
        <v>3602</v>
      </c>
      <c r="B336" s="5" t="s">
        <v>2719</v>
      </c>
      <c r="D336" s="5" t="s">
        <v>1</v>
      </c>
      <c r="E336" s="5" t="s">
        <v>403</v>
      </c>
      <c r="F336" s="5" t="s">
        <v>271</v>
      </c>
      <c r="G336" s="5" t="s">
        <v>2717</v>
      </c>
      <c r="H336" s="5" t="s">
        <v>2720</v>
      </c>
      <c r="I336" s="5" t="s">
        <v>139</v>
      </c>
      <c r="J336" s="6">
        <v>1050</v>
      </c>
      <c r="K336" s="7">
        <v>43742</v>
      </c>
      <c r="M336" s="5">
        <v>4500583029</v>
      </c>
      <c r="N336" s="5">
        <v>3215</v>
      </c>
      <c r="P336" s="5" t="s">
        <v>113</v>
      </c>
      <c r="Q336" s="5" t="s">
        <v>114</v>
      </c>
      <c r="R336" s="5" t="s">
        <v>2321</v>
      </c>
      <c r="S336" s="5" t="s">
        <v>169</v>
      </c>
      <c r="U336" s="5" t="s">
        <v>2342</v>
      </c>
      <c r="Y336" s="5" t="s">
        <v>63</v>
      </c>
      <c r="AH336" s="5">
        <v>3602</v>
      </c>
    </row>
    <row r="337" spans="1:34" s="5" customFormat="1" ht="24">
      <c r="A337" s="5">
        <v>3603</v>
      </c>
      <c r="B337" s="5" t="s">
        <v>406</v>
      </c>
      <c r="D337" s="5" t="s">
        <v>1</v>
      </c>
      <c r="E337" s="5" t="s">
        <v>403</v>
      </c>
      <c r="F337" s="5" t="s">
        <v>271</v>
      </c>
      <c r="G337" s="5" t="s">
        <v>2717</v>
      </c>
      <c r="H337" s="5" t="s">
        <v>407</v>
      </c>
      <c r="I337" s="5" t="s">
        <v>139</v>
      </c>
      <c r="J337" s="6">
        <v>1050</v>
      </c>
      <c r="K337" s="7">
        <v>43742</v>
      </c>
      <c r="M337" s="5">
        <v>4500583029</v>
      </c>
      <c r="N337" s="5">
        <v>3215</v>
      </c>
      <c r="P337" s="5" t="s">
        <v>113</v>
      </c>
      <c r="Q337" s="5" t="s">
        <v>114</v>
      </c>
      <c r="R337" s="5" t="s">
        <v>2321</v>
      </c>
      <c r="S337" s="5" t="s">
        <v>2341</v>
      </c>
      <c r="U337" s="5" t="s">
        <v>2342</v>
      </c>
      <c r="Y337" s="5" t="s">
        <v>63</v>
      </c>
      <c r="AH337" s="5">
        <v>3603</v>
      </c>
    </row>
    <row r="338" spans="1:34" s="5" customFormat="1" ht="24">
      <c r="A338" s="5">
        <v>3604</v>
      </c>
      <c r="B338" s="5" t="s">
        <v>427</v>
      </c>
      <c r="D338" s="5" t="s">
        <v>1</v>
      </c>
      <c r="E338" s="5" t="s">
        <v>403</v>
      </c>
      <c r="F338" s="5" t="s">
        <v>271</v>
      </c>
      <c r="G338" s="5" t="s">
        <v>2717</v>
      </c>
      <c r="H338" s="5" t="s">
        <v>428</v>
      </c>
      <c r="I338" s="5" t="s">
        <v>139</v>
      </c>
      <c r="J338" s="6">
        <v>1050</v>
      </c>
      <c r="K338" s="7">
        <v>43742</v>
      </c>
      <c r="M338" s="5">
        <v>4500583029</v>
      </c>
      <c r="N338" s="5">
        <v>3215</v>
      </c>
      <c r="P338" s="5" t="s">
        <v>113</v>
      </c>
      <c r="Q338" s="5" t="s">
        <v>114</v>
      </c>
      <c r="R338" s="5" t="s">
        <v>2321</v>
      </c>
      <c r="S338" s="5" t="s">
        <v>178</v>
      </c>
      <c r="U338" s="5" t="s">
        <v>2342</v>
      </c>
      <c r="Y338" s="5" t="s">
        <v>63</v>
      </c>
      <c r="AH338" s="5">
        <v>3604</v>
      </c>
    </row>
    <row r="339" spans="1:34" s="5" customFormat="1" ht="24">
      <c r="A339" s="5">
        <v>3605</v>
      </c>
      <c r="B339" s="5" t="s">
        <v>408</v>
      </c>
      <c r="D339" s="5" t="s">
        <v>1</v>
      </c>
      <c r="E339" s="5" t="s">
        <v>403</v>
      </c>
      <c r="F339" s="5" t="s">
        <v>271</v>
      </c>
      <c r="G339" s="5" t="s">
        <v>2717</v>
      </c>
      <c r="H339" s="5" t="s">
        <v>409</v>
      </c>
      <c r="I339" s="5" t="s">
        <v>139</v>
      </c>
      <c r="J339" s="6">
        <v>1050</v>
      </c>
      <c r="K339" s="7">
        <v>43742</v>
      </c>
      <c r="M339" s="5">
        <v>4500583029</v>
      </c>
      <c r="N339" s="5">
        <v>3215</v>
      </c>
      <c r="P339" s="5" t="s">
        <v>113</v>
      </c>
      <c r="Q339" s="5" t="s">
        <v>114</v>
      </c>
      <c r="R339" s="5" t="s">
        <v>2321</v>
      </c>
      <c r="S339" s="5" t="s">
        <v>415</v>
      </c>
      <c r="U339" s="5" t="s">
        <v>2342</v>
      </c>
      <c r="Y339" s="5" t="s">
        <v>63</v>
      </c>
      <c r="AH339" s="5">
        <v>3605</v>
      </c>
    </row>
    <row r="340" spans="1:34" s="5" customFormat="1" ht="24">
      <c r="A340" s="5">
        <v>3606</v>
      </c>
      <c r="B340" s="5" t="s">
        <v>2721</v>
      </c>
      <c r="D340" s="5" t="s">
        <v>1</v>
      </c>
      <c r="E340" s="5" t="s">
        <v>403</v>
      </c>
      <c r="F340" s="5" t="s">
        <v>271</v>
      </c>
      <c r="G340" s="5" t="s">
        <v>2717</v>
      </c>
      <c r="H340" s="5" t="s">
        <v>2722</v>
      </c>
      <c r="I340" s="5" t="s">
        <v>139</v>
      </c>
      <c r="J340" s="6">
        <v>1050</v>
      </c>
      <c r="K340" s="7">
        <v>43742</v>
      </c>
      <c r="M340" s="5">
        <v>4500583029</v>
      </c>
      <c r="N340" s="5">
        <v>3215</v>
      </c>
      <c r="P340" s="5" t="s">
        <v>113</v>
      </c>
      <c r="Q340" s="5" t="s">
        <v>114</v>
      </c>
      <c r="R340" s="5" t="s">
        <v>2321</v>
      </c>
      <c r="S340" s="5" t="s">
        <v>178</v>
      </c>
      <c r="U340" s="5" t="s">
        <v>141</v>
      </c>
      <c r="Y340" s="5" t="s">
        <v>63</v>
      </c>
      <c r="AH340" s="5">
        <v>3606</v>
      </c>
    </row>
    <row r="341" spans="1:34" s="5" customFormat="1" ht="24">
      <c r="A341" s="5">
        <v>3607</v>
      </c>
      <c r="B341" s="5" t="s">
        <v>410</v>
      </c>
      <c r="D341" s="5" t="s">
        <v>1</v>
      </c>
      <c r="E341" s="5" t="s">
        <v>403</v>
      </c>
      <c r="F341" s="5" t="s">
        <v>271</v>
      </c>
      <c r="G341" s="5" t="s">
        <v>2717</v>
      </c>
      <c r="H341" s="5" t="s">
        <v>411</v>
      </c>
      <c r="I341" s="5" t="s">
        <v>139</v>
      </c>
      <c r="J341" s="6">
        <v>1050</v>
      </c>
      <c r="K341" s="7">
        <v>43742</v>
      </c>
      <c r="M341" s="5">
        <v>4500583029</v>
      </c>
      <c r="N341" s="5">
        <v>3215</v>
      </c>
      <c r="P341" s="5" t="s">
        <v>113</v>
      </c>
      <c r="Q341" s="5" t="s">
        <v>114</v>
      </c>
      <c r="R341" s="5" t="s">
        <v>2321</v>
      </c>
      <c r="S341" s="5" t="s">
        <v>178</v>
      </c>
      <c r="U341" s="5" t="s">
        <v>2342</v>
      </c>
      <c r="Y341" s="5" t="s">
        <v>63</v>
      </c>
      <c r="AH341" s="5">
        <v>3607</v>
      </c>
    </row>
    <row r="342" spans="1:34" s="5" customFormat="1" ht="24">
      <c r="A342" s="5">
        <v>3631</v>
      </c>
      <c r="B342" s="5" t="s">
        <v>2166</v>
      </c>
      <c r="D342" s="5" t="s">
        <v>1</v>
      </c>
      <c r="E342" s="5" t="s">
        <v>2167</v>
      </c>
      <c r="F342" s="5" t="s">
        <v>2168</v>
      </c>
      <c r="G342" s="5" t="s">
        <v>2723</v>
      </c>
      <c r="H342" s="5" t="s">
        <v>2169</v>
      </c>
      <c r="I342" s="5" t="s">
        <v>139</v>
      </c>
      <c r="J342" s="6">
        <v>663.65</v>
      </c>
      <c r="K342" s="7">
        <v>43801</v>
      </c>
      <c r="M342" s="5">
        <v>4500597323</v>
      </c>
      <c r="N342" s="5">
        <v>841</v>
      </c>
      <c r="P342" s="5" t="s">
        <v>113</v>
      </c>
      <c r="Q342" s="5" t="s">
        <v>114</v>
      </c>
      <c r="R342" s="5" t="s">
        <v>2321</v>
      </c>
      <c r="S342" s="5" t="s">
        <v>178</v>
      </c>
      <c r="U342" s="5" t="s">
        <v>2342</v>
      </c>
      <c r="Y342" s="5" t="s">
        <v>63</v>
      </c>
      <c r="AH342" s="5">
        <v>3631</v>
      </c>
    </row>
    <row r="343" spans="1:34" s="5" customFormat="1" ht="24">
      <c r="A343" s="5">
        <v>3737</v>
      </c>
      <c r="B343" s="5" t="s">
        <v>413</v>
      </c>
      <c r="D343" s="5" t="s">
        <v>1</v>
      </c>
      <c r="E343" s="5" t="s">
        <v>403</v>
      </c>
      <c r="F343" s="5" t="s">
        <v>271</v>
      </c>
      <c r="G343" s="5" t="s">
        <v>2724</v>
      </c>
      <c r="H343" s="5" t="s">
        <v>414</v>
      </c>
      <c r="I343" s="5" t="s">
        <v>139</v>
      </c>
      <c r="J343" s="6">
        <v>1350</v>
      </c>
      <c r="K343" s="7">
        <v>44231</v>
      </c>
      <c r="M343" s="5">
        <v>4500722933</v>
      </c>
      <c r="N343" s="5">
        <v>3928</v>
      </c>
      <c r="P343" s="5" t="s">
        <v>113</v>
      </c>
      <c r="Q343" s="5" t="s">
        <v>114</v>
      </c>
      <c r="R343" s="5" t="s">
        <v>2321</v>
      </c>
      <c r="S343" s="5" t="s">
        <v>178</v>
      </c>
      <c r="U343" s="5" t="s">
        <v>2342</v>
      </c>
      <c r="Y343" s="5" t="s">
        <v>63</v>
      </c>
      <c r="AH343" s="5">
        <v>3737</v>
      </c>
    </row>
    <row r="344" spans="1:34" s="5" customFormat="1" ht="24">
      <c r="A344" s="5">
        <v>3738</v>
      </c>
      <c r="B344" s="5" t="s">
        <v>416</v>
      </c>
      <c r="D344" s="5" t="s">
        <v>1</v>
      </c>
      <c r="E344" s="5" t="s">
        <v>403</v>
      </c>
      <c r="F344" s="5" t="s">
        <v>271</v>
      </c>
      <c r="G344" s="5" t="s">
        <v>2725</v>
      </c>
      <c r="H344" s="5" t="s">
        <v>417</v>
      </c>
      <c r="I344" s="5" t="s">
        <v>139</v>
      </c>
      <c r="J344" s="6">
        <v>1350</v>
      </c>
      <c r="K344" s="7">
        <v>44231</v>
      </c>
      <c r="M344" s="5">
        <v>4500722933</v>
      </c>
      <c r="N344" s="5">
        <v>3928</v>
      </c>
      <c r="P344" s="5" t="s">
        <v>113</v>
      </c>
      <c r="Q344" s="5" t="s">
        <v>114</v>
      </c>
      <c r="R344" s="5" t="s">
        <v>2321</v>
      </c>
      <c r="S344" s="5" t="s">
        <v>178</v>
      </c>
      <c r="U344" s="5" t="s">
        <v>2342</v>
      </c>
      <c r="Y344" s="5" t="s">
        <v>63</v>
      </c>
      <c r="AH344" s="5">
        <v>3738</v>
      </c>
    </row>
    <row r="345" spans="1:34" s="5" customFormat="1" ht="24">
      <c r="A345" s="5">
        <v>3739</v>
      </c>
      <c r="B345" s="5" t="s">
        <v>418</v>
      </c>
      <c r="D345" s="5" t="s">
        <v>1</v>
      </c>
      <c r="E345" s="5" t="s">
        <v>403</v>
      </c>
      <c r="F345" s="5" t="s">
        <v>271</v>
      </c>
      <c r="G345" s="5" t="s">
        <v>2726</v>
      </c>
      <c r="H345" s="5" t="s">
        <v>419</v>
      </c>
      <c r="I345" s="5" t="s">
        <v>139</v>
      </c>
      <c r="J345" s="6">
        <v>1350</v>
      </c>
      <c r="K345" s="7">
        <v>44231</v>
      </c>
      <c r="M345" s="5">
        <v>4500722933</v>
      </c>
      <c r="N345" s="5">
        <v>3928</v>
      </c>
      <c r="P345" s="5" t="s">
        <v>113</v>
      </c>
      <c r="Q345" s="5" t="s">
        <v>114</v>
      </c>
      <c r="R345" s="5" t="s">
        <v>2321</v>
      </c>
      <c r="S345" s="5" t="s">
        <v>2376</v>
      </c>
      <c r="U345" s="5" t="s">
        <v>2342</v>
      </c>
      <c r="Y345" s="5" t="s">
        <v>63</v>
      </c>
      <c r="AH345" s="5">
        <v>3739</v>
      </c>
    </row>
    <row r="346" spans="1:34" s="5" customFormat="1" ht="24">
      <c r="A346" s="5">
        <v>3740</v>
      </c>
      <c r="B346" s="5" t="s">
        <v>420</v>
      </c>
      <c r="D346" s="5" t="s">
        <v>1</v>
      </c>
      <c r="E346" s="5" t="s">
        <v>403</v>
      </c>
      <c r="F346" s="5" t="s">
        <v>271</v>
      </c>
      <c r="G346" s="5" t="s">
        <v>2726</v>
      </c>
      <c r="H346" s="5" t="s">
        <v>421</v>
      </c>
      <c r="I346" s="5" t="s">
        <v>139</v>
      </c>
      <c r="J346" s="6">
        <v>1350</v>
      </c>
      <c r="K346" s="7">
        <v>44231</v>
      </c>
      <c r="M346" s="5">
        <v>4500722933</v>
      </c>
      <c r="N346" s="5">
        <v>3928</v>
      </c>
      <c r="P346" s="5" t="s">
        <v>113</v>
      </c>
      <c r="Q346" s="5" t="s">
        <v>114</v>
      </c>
      <c r="R346" s="5" t="s">
        <v>2321</v>
      </c>
      <c r="S346" s="5" t="s">
        <v>422</v>
      </c>
      <c r="U346" s="5" t="s">
        <v>2342</v>
      </c>
      <c r="Y346" s="5" t="s">
        <v>63</v>
      </c>
      <c r="AH346" s="5">
        <v>3740</v>
      </c>
    </row>
    <row r="347" spans="1:34" s="5" customFormat="1" ht="24">
      <c r="A347" s="5">
        <v>3798</v>
      </c>
      <c r="B347" s="5" t="s">
        <v>2727</v>
      </c>
      <c r="D347" s="5" t="s">
        <v>1</v>
      </c>
      <c r="E347" s="5" t="s">
        <v>2167</v>
      </c>
      <c r="F347" s="5" t="s">
        <v>2168</v>
      </c>
      <c r="G347" s="5" t="s">
        <v>2728</v>
      </c>
      <c r="H347" s="5" t="s">
        <v>2729</v>
      </c>
      <c r="I347" s="5" t="s">
        <v>139</v>
      </c>
      <c r="J347" s="6">
        <v>795</v>
      </c>
      <c r="K347" s="7">
        <v>44393</v>
      </c>
      <c r="M347" s="5">
        <v>4500774961</v>
      </c>
      <c r="N347" s="5">
        <v>435</v>
      </c>
      <c r="P347" s="5" t="s">
        <v>113</v>
      </c>
      <c r="Q347" s="5" t="s">
        <v>114</v>
      </c>
      <c r="R347" s="5" t="s">
        <v>2321</v>
      </c>
      <c r="S347" s="5" t="s">
        <v>149</v>
      </c>
      <c r="U347" s="5" t="s">
        <v>2342</v>
      </c>
      <c r="Y347" s="5" t="s">
        <v>63</v>
      </c>
      <c r="AH347" s="5">
        <v>3798</v>
      </c>
    </row>
    <row r="348" spans="1:34" s="5" customFormat="1" ht="24">
      <c r="A348" s="5">
        <v>3899</v>
      </c>
      <c r="B348" s="5" t="s">
        <v>423</v>
      </c>
      <c r="D348" s="5" t="s">
        <v>1</v>
      </c>
      <c r="E348" s="5" t="s">
        <v>403</v>
      </c>
      <c r="F348" s="5" t="s">
        <v>271</v>
      </c>
      <c r="G348" s="5" t="s">
        <v>2724</v>
      </c>
      <c r="H348" s="5" t="s">
        <v>424</v>
      </c>
      <c r="I348" s="5" t="s">
        <v>139</v>
      </c>
      <c r="J348" s="6">
        <v>1300</v>
      </c>
      <c r="K348" s="7">
        <v>44385</v>
      </c>
      <c r="M348" s="5">
        <v>4500773950</v>
      </c>
      <c r="N348" s="5">
        <v>403</v>
      </c>
      <c r="P348" s="5" t="s">
        <v>113</v>
      </c>
      <c r="Q348" s="5" t="s">
        <v>114</v>
      </c>
      <c r="R348" s="5" t="s">
        <v>2321</v>
      </c>
      <c r="S348" s="5" t="s">
        <v>325</v>
      </c>
      <c r="U348" s="5" t="s">
        <v>2342</v>
      </c>
      <c r="Y348" s="5" t="s">
        <v>63</v>
      </c>
      <c r="AH348" s="5">
        <v>3899</v>
      </c>
    </row>
    <row r="349" spans="1:34" s="5" customFormat="1" ht="24">
      <c r="A349" s="5">
        <v>3900</v>
      </c>
      <c r="B349" s="5" t="s">
        <v>2730</v>
      </c>
      <c r="D349" s="5" t="s">
        <v>1</v>
      </c>
      <c r="E349" s="5" t="s">
        <v>403</v>
      </c>
      <c r="F349" s="5" t="s">
        <v>271</v>
      </c>
      <c r="G349" s="5" t="s">
        <v>2724</v>
      </c>
      <c r="H349" s="5" t="s">
        <v>635</v>
      </c>
      <c r="I349" s="5" t="s">
        <v>139</v>
      </c>
      <c r="J349" s="6">
        <v>1300</v>
      </c>
      <c r="K349" s="7">
        <v>44385</v>
      </c>
      <c r="M349" s="5">
        <v>4500773950</v>
      </c>
      <c r="N349" s="5">
        <v>403</v>
      </c>
      <c r="P349" s="5" t="s">
        <v>113</v>
      </c>
      <c r="Q349" s="5" t="s">
        <v>114</v>
      </c>
      <c r="R349" s="5" t="s">
        <v>2321</v>
      </c>
      <c r="S349" s="5" t="s">
        <v>162</v>
      </c>
      <c r="U349" s="5" t="s">
        <v>2342</v>
      </c>
      <c r="Y349" s="5" t="s">
        <v>63</v>
      </c>
      <c r="AH349" s="5">
        <v>3900</v>
      </c>
    </row>
    <row r="350" spans="1:34" s="5" customFormat="1" ht="24">
      <c r="A350" s="5">
        <v>3901</v>
      </c>
      <c r="B350" s="5" t="s">
        <v>425</v>
      </c>
      <c r="D350" s="5" t="s">
        <v>1</v>
      </c>
      <c r="E350" s="5" t="s">
        <v>403</v>
      </c>
      <c r="F350" s="5" t="s">
        <v>271</v>
      </c>
      <c r="G350" s="5" t="s">
        <v>2724</v>
      </c>
      <c r="H350" s="5" t="s">
        <v>426</v>
      </c>
      <c r="I350" s="5" t="s">
        <v>139</v>
      </c>
      <c r="J350" s="6">
        <v>1300</v>
      </c>
      <c r="K350" s="7">
        <v>44385</v>
      </c>
      <c r="M350" s="5">
        <v>4500773950</v>
      </c>
      <c r="N350" s="5">
        <v>403</v>
      </c>
      <c r="P350" s="5" t="s">
        <v>113</v>
      </c>
      <c r="Q350" s="5" t="s">
        <v>114</v>
      </c>
      <c r="R350" s="5" t="s">
        <v>2321</v>
      </c>
      <c r="S350" s="5" t="s">
        <v>115</v>
      </c>
      <c r="U350" s="5" t="s">
        <v>2342</v>
      </c>
      <c r="Y350" s="5" t="s">
        <v>63</v>
      </c>
      <c r="AH350" s="5">
        <v>3901</v>
      </c>
    </row>
    <row r="351" spans="1:34" s="5" customFormat="1" ht="12">
      <c r="A351" s="5">
        <v>3907</v>
      </c>
      <c r="B351" s="5" t="s">
        <v>240</v>
      </c>
      <c r="D351" s="5" t="s">
        <v>1</v>
      </c>
      <c r="E351" s="5" t="s">
        <v>241</v>
      </c>
      <c r="F351" s="5" t="s">
        <v>242</v>
      </c>
      <c r="G351" s="5" t="s">
        <v>2731</v>
      </c>
      <c r="H351" s="5" t="s">
        <v>243</v>
      </c>
      <c r="I351" s="5" t="s">
        <v>139</v>
      </c>
      <c r="J351" s="6">
        <v>686.88</v>
      </c>
      <c r="K351" s="7">
        <v>44692</v>
      </c>
      <c r="P351" s="5" t="s">
        <v>113</v>
      </c>
      <c r="Q351" s="5" t="s">
        <v>114</v>
      </c>
      <c r="R351" s="5" t="s">
        <v>2321</v>
      </c>
      <c r="S351" s="5" t="s">
        <v>121</v>
      </c>
      <c r="U351" s="5" t="s">
        <v>2342</v>
      </c>
      <c r="Y351" s="5" t="s">
        <v>65</v>
      </c>
      <c r="AH351" s="5">
        <v>3907</v>
      </c>
    </row>
    <row r="352" spans="1:34" s="5" customFormat="1" ht="12">
      <c r="A352" s="5">
        <v>3908</v>
      </c>
      <c r="B352" s="5" t="s">
        <v>244</v>
      </c>
      <c r="D352" s="5" t="s">
        <v>1</v>
      </c>
      <c r="E352" s="5" t="s">
        <v>241</v>
      </c>
      <c r="F352" s="5" t="s">
        <v>242</v>
      </c>
      <c r="G352" s="5" t="s">
        <v>2731</v>
      </c>
      <c r="H352" s="5" t="s">
        <v>2732</v>
      </c>
      <c r="I352" s="5" t="s">
        <v>139</v>
      </c>
      <c r="J352" s="6">
        <v>686.88</v>
      </c>
      <c r="K352" s="7">
        <v>44692</v>
      </c>
      <c r="P352" s="5" t="s">
        <v>113</v>
      </c>
      <c r="Q352" s="5" t="s">
        <v>114</v>
      </c>
      <c r="R352" s="5" t="s">
        <v>2321</v>
      </c>
      <c r="S352" s="5" t="s">
        <v>121</v>
      </c>
      <c r="U352" s="5" t="s">
        <v>2342</v>
      </c>
      <c r="Y352" s="5" t="s">
        <v>65</v>
      </c>
      <c r="AH352" s="5">
        <v>3908</v>
      </c>
    </row>
    <row r="353" spans="1:34" s="5" customFormat="1" ht="24">
      <c r="A353" s="5">
        <v>3938</v>
      </c>
      <c r="B353" s="5" t="s">
        <v>429</v>
      </c>
      <c r="D353" s="5" t="s">
        <v>1</v>
      </c>
      <c r="E353" s="5" t="s">
        <v>430</v>
      </c>
      <c r="F353" s="5" t="s">
        <v>271</v>
      </c>
      <c r="G353" s="5" t="s">
        <v>2733</v>
      </c>
      <c r="H353" s="5" t="s">
        <v>431</v>
      </c>
      <c r="I353" s="5" t="s">
        <v>139</v>
      </c>
      <c r="J353" s="6">
        <v>1410</v>
      </c>
      <c r="K353" s="7">
        <v>44865</v>
      </c>
      <c r="M353" s="5">
        <v>4500918779</v>
      </c>
      <c r="N353" s="5">
        <v>4947</v>
      </c>
      <c r="P353" s="5" t="s">
        <v>113</v>
      </c>
      <c r="Q353" s="5" t="s">
        <v>114</v>
      </c>
      <c r="R353" s="5" t="s">
        <v>2321</v>
      </c>
      <c r="S353" s="5" t="s">
        <v>187</v>
      </c>
      <c r="U353" s="5" t="s">
        <v>2342</v>
      </c>
      <c r="Y353" s="5" t="s">
        <v>63</v>
      </c>
      <c r="AH353" s="5">
        <v>3938</v>
      </c>
    </row>
    <row r="354" spans="1:34" s="5" customFormat="1" ht="24">
      <c r="A354" s="5">
        <v>3939</v>
      </c>
      <c r="B354" s="5" t="s">
        <v>433</v>
      </c>
      <c r="D354" s="5" t="s">
        <v>1</v>
      </c>
      <c r="E354" s="5" t="s">
        <v>430</v>
      </c>
      <c r="F354" s="5" t="s">
        <v>271</v>
      </c>
      <c r="G354" s="5" t="s">
        <v>2733</v>
      </c>
      <c r="H354" s="5" t="s">
        <v>434</v>
      </c>
      <c r="I354" s="5" t="s">
        <v>139</v>
      </c>
      <c r="J354" s="6">
        <v>1410</v>
      </c>
      <c r="K354" s="7">
        <v>44865</v>
      </c>
      <c r="M354" s="5">
        <v>4500918779</v>
      </c>
      <c r="N354" s="5">
        <v>4947</v>
      </c>
      <c r="P354" s="5" t="s">
        <v>113</v>
      </c>
      <c r="Q354" s="5" t="s">
        <v>114</v>
      </c>
      <c r="R354" s="5" t="s">
        <v>2321</v>
      </c>
      <c r="S354" s="5" t="s">
        <v>435</v>
      </c>
      <c r="U354" s="5" t="s">
        <v>2342</v>
      </c>
      <c r="Y354" s="5" t="s">
        <v>63</v>
      </c>
      <c r="AH354" s="5">
        <v>3939</v>
      </c>
    </row>
    <row r="355" spans="1:34" s="5" customFormat="1" ht="24">
      <c r="A355" s="5">
        <v>3940</v>
      </c>
      <c r="B355" s="5" t="s">
        <v>436</v>
      </c>
      <c r="D355" s="5" t="s">
        <v>1</v>
      </c>
      <c r="E355" s="5" t="s">
        <v>430</v>
      </c>
      <c r="F355" s="5" t="s">
        <v>271</v>
      </c>
      <c r="G355" s="5" t="s">
        <v>2733</v>
      </c>
      <c r="H355" s="5" t="s">
        <v>437</v>
      </c>
      <c r="I355" s="5" t="s">
        <v>139</v>
      </c>
      <c r="J355" s="6">
        <v>1410</v>
      </c>
      <c r="K355" s="7">
        <v>44865</v>
      </c>
      <c r="M355" s="5">
        <v>4500918779</v>
      </c>
      <c r="N355" s="5">
        <v>4947</v>
      </c>
      <c r="P355" s="5" t="s">
        <v>113</v>
      </c>
      <c r="Q355" s="5" t="s">
        <v>114</v>
      </c>
      <c r="R355" s="5" t="s">
        <v>2321</v>
      </c>
      <c r="S355" s="5" t="s">
        <v>124</v>
      </c>
      <c r="U355" s="5" t="s">
        <v>2342</v>
      </c>
      <c r="Y355" s="5" t="s">
        <v>63</v>
      </c>
      <c r="AH355" s="5">
        <v>3940</v>
      </c>
    </row>
    <row r="356" spans="1:34" s="5" customFormat="1" ht="24">
      <c r="A356" s="5">
        <v>3941</v>
      </c>
      <c r="B356" s="5" t="s">
        <v>438</v>
      </c>
      <c r="D356" s="5" t="s">
        <v>1</v>
      </c>
      <c r="E356" s="5" t="s">
        <v>430</v>
      </c>
      <c r="F356" s="5" t="s">
        <v>271</v>
      </c>
      <c r="G356" s="5" t="s">
        <v>2733</v>
      </c>
      <c r="H356" s="5" t="s">
        <v>439</v>
      </c>
      <c r="I356" s="5" t="s">
        <v>139</v>
      </c>
      <c r="J356" s="6">
        <v>1410</v>
      </c>
      <c r="K356" s="7">
        <v>44865</v>
      </c>
      <c r="M356" s="5">
        <v>4500918779</v>
      </c>
      <c r="N356" s="5">
        <v>4947</v>
      </c>
      <c r="P356" s="5" t="s">
        <v>113</v>
      </c>
      <c r="Q356" s="5" t="s">
        <v>114</v>
      </c>
      <c r="R356" s="5" t="s">
        <v>2321</v>
      </c>
      <c r="S356" s="5" t="s">
        <v>149</v>
      </c>
      <c r="U356" s="5" t="s">
        <v>2342</v>
      </c>
      <c r="Y356" s="5" t="s">
        <v>63</v>
      </c>
      <c r="AH356" s="5">
        <v>3941</v>
      </c>
    </row>
    <row r="357" spans="1:34" s="5" customFormat="1" ht="24">
      <c r="A357" s="5">
        <v>3943</v>
      </c>
      <c r="B357" s="5" t="s">
        <v>587</v>
      </c>
      <c r="D357" s="5" t="s">
        <v>1</v>
      </c>
      <c r="E357" s="5" t="s">
        <v>588</v>
      </c>
      <c r="F357" s="5" t="s">
        <v>570</v>
      </c>
      <c r="G357" s="5" t="s">
        <v>2734</v>
      </c>
      <c r="H357" s="5" t="s">
        <v>155</v>
      </c>
      <c r="I357" s="5" t="s">
        <v>139</v>
      </c>
      <c r="J357" s="6">
        <v>718.5</v>
      </c>
      <c r="K357" s="7">
        <v>44874</v>
      </c>
      <c r="M357" s="5">
        <v>4500910337</v>
      </c>
      <c r="N357" s="5">
        <v>522</v>
      </c>
      <c r="P357" s="5" t="s">
        <v>113</v>
      </c>
      <c r="Q357" s="5" t="s">
        <v>114</v>
      </c>
      <c r="R357" s="5" t="s">
        <v>2321</v>
      </c>
      <c r="S357" s="5" t="s">
        <v>550</v>
      </c>
      <c r="U357" s="5" t="s">
        <v>2342</v>
      </c>
      <c r="Y357" s="5" t="s">
        <v>75</v>
      </c>
      <c r="AH357" s="5">
        <v>3943</v>
      </c>
    </row>
    <row r="358" spans="1:34" s="5" customFormat="1" ht="67.150000000000006" customHeight="1">
      <c r="A358" s="5">
        <v>3944</v>
      </c>
      <c r="B358" s="5" t="s">
        <v>585</v>
      </c>
      <c r="D358" s="5" t="s">
        <v>1</v>
      </c>
      <c r="E358" s="5" t="s">
        <v>586</v>
      </c>
      <c r="F358" s="5" t="s">
        <v>570</v>
      </c>
      <c r="G358" s="5" t="s">
        <v>2734</v>
      </c>
      <c r="H358" s="5" t="s">
        <v>155</v>
      </c>
      <c r="I358" s="5" t="s">
        <v>139</v>
      </c>
      <c r="J358" s="6">
        <v>718.5</v>
      </c>
      <c r="K358" s="7">
        <v>44874</v>
      </c>
      <c r="M358" s="5">
        <v>4500910337</v>
      </c>
      <c r="N358" s="5">
        <v>522</v>
      </c>
      <c r="P358" s="5" t="s">
        <v>113</v>
      </c>
      <c r="Q358" s="5" t="s">
        <v>114</v>
      </c>
      <c r="R358" s="5" t="s">
        <v>2321</v>
      </c>
      <c r="S358" s="5" t="s">
        <v>260</v>
      </c>
      <c r="U358" s="5" t="s">
        <v>2342</v>
      </c>
      <c r="Y358" s="5" t="s">
        <v>75</v>
      </c>
      <c r="AH358" s="5">
        <v>3944</v>
      </c>
    </row>
    <row r="359" spans="1:34" s="5" customFormat="1" ht="24">
      <c r="A359" s="5">
        <v>3945</v>
      </c>
      <c r="B359" s="5" t="s">
        <v>568</v>
      </c>
      <c r="D359" s="5" t="s">
        <v>1</v>
      </c>
      <c r="E359" s="5" t="s">
        <v>2735</v>
      </c>
      <c r="F359" s="5" t="s">
        <v>570</v>
      </c>
      <c r="G359" s="5" t="s">
        <v>2734</v>
      </c>
      <c r="H359" s="5" t="s">
        <v>155</v>
      </c>
      <c r="I359" s="5" t="s">
        <v>139</v>
      </c>
      <c r="J359" s="6">
        <v>718.5</v>
      </c>
      <c r="K359" s="7">
        <v>44874</v>
      </c>
      <c r="M359" s="5">
        <v>4500910337</v>
      </c>
      <c r="N359" s="5">
        <v>522</v>
      </c>
      <c r="P359" s="5" t="s">
        <v>113</v>
      </c>
      <c r="Q359" s="5" t="s">
        <v>114</v>
      </c>
      <c r="R359" s="5" t="s">
        <v>2321</v>
      </c>
      <c r="S359" s="5" t="s">
        <v>435</v>
      </c>
      <c r="U359" s="5" t="s">
        <v>2342</v>
      </c>
      <c r="Y359" s="5" t="s">
        <v>75</v>
      </c>
      <c r="AH359" s="5">
        <v>3945</v>
      </c>
    </row>
    <row r="360" spans="1:34" s="5" customFormat="1" ht="24">
      <c r="A360" s="5">
        <v>3946</v>
      </c>
      <c r="B360" s="5" t="s">
        <v>659</v>
      </c>
      <c r="D360" s="5" t="s">
        <v>1</v>
      </c>
      <c r="E360" s="5" t="s">
        <v>572</v>
      </c>
      <c r="F360" s="5" t="s">
        <v>570</v>
      </c>
      <c r="G360" s="5" t="s">
        <v>2734</v>
      </c>
      <c r="H360" s="5" t="s">
        <v>155</v>
      </c>
      <c r="I360" s="5" t="s">
        <v>139</v>
      </c>
      <c r="J360" s="6">
        <v>718.5</v>
      </c>
      <c r="K360" s="7">
        <v>44874</v>
      </c>
      <c r="M360" s="5">
        <v>4500910337</v>
      </c>
      <c r="N360" s="5">
        <v>522</v>
      </c>
      <c r="P360" s="5" t="s">
        <v>113</v>
      </c>
      <c r="Q360" s="5" t="s">
        <v>114</v>
      </c>
      <c r="R360" s="5" t="s">
        <v>2321</v>
      </c>
      <c r="S360" s="5" t="s">
        <v>149</v>
      </c>
      <c r="U360" s="5" t="s">
        <v>2342</v>
      </c>
      <c r="Y360" s="5" t="s">
        <v>75</v>
      </c>
      <c r="AH360" s="5">
        <v>3946</v>
      </c>
    </row>
    <row r="361" spans="1:34" s="5" customFormat="1" ht="24">
      <c r="A361" s="5">
        <v>3947</v>
      </c>
      <c r="B361" s="5" t="s">
        <v>2214</v>
      </c>
      <c r="D361" s="5" t="s">
        <v>1</v>
      </c>
      <c r="E361" s="5" t="s">
        <v>2215</v>
      </c>
      <c r="F361" s="5" t="s">
        <v>570</v>
      </c>
      <c r="G361" s="5" t="s">
        <v>2734</v>
      </c>
      <c r="I361" s="5" t="s">
        <v>139</v>
      </c>
      <c r="J361" s="6">
        <v>718.5</v>
      </c>
      <c r="K361" s="7">
        <v>44874</v>
      </c>
      <c r="M361" s="5">
        <v>4500910337</v>
      </c>
      <c r="N361" s="5">
        <v>522</v>
      </c>
      <c r="P361" s="5" t="s">
        <v>113</v>
      </c>
      <c r="Q361" s="5" t="s">
        <v>114</v>
      </c>
      <c r="R361" s="5" t="s">
        <v>1580</v>
      </c>
      <c r="S361" s="5" t="s">
        <v>149</v>
      </c>
      <c r="U361" s="5" t="s">
        <v>2342</v>
      </c>
      <c r="Y361" s="5" t="s">
        <v>75</v>
      </c>
      <c r="AH361" s="5">
        <v>3947</v>
      </c>
    </row>
    <row r="362" spans="1:34" s="5" customFormat="1" ht="24">
      <c r="A362" s="5">
        <v>3947</v>
      </c>
      <c r="B362" s="5">
        <f>A362</f>
        <v>3947</v>
      </c>
      <c r="D362" s="5" t="s">
        <v>1</v>
      </c>
      <c r="E362" s="5" t="s">
        <v>572</v>
      </c>
      <c r="F362" s="5" t="s">
        <v>570</v>
      </c>
      <c r="G362" s="5" t="s">
        <v>2734</v>
      </c>
      <c r="H362" s="5" t="s">
        <v>155</v>
      </c>
      <c r="I362" s="5" t="s">
        <v>139</v>
      </c>
      <c r="J362" s="6">
        <v>718.5</v>
      </c>
      <c r="K362" s="7">
        <v>44874</v>
      </c>
      <c r="M362" s="5">
        <v>4500910337</v>
      </c>
      <c r="N362" s="5">
        <v>522</v>
      </c>
      <c r="P362" s="5" t="s">
        <v>113</v>
      </c>
      <c r="Q362" s="5" t="s">
        <v>114</v>
      </c>
      <c r="R362" s="5" t="s">
        <v>2321</v>
      </c>
      <c r="S362" s="5" t="s">
        <v>149</v>
      </c>
      <c r="U362" s="5" t="s">
        <v>2342</v>
      </c>
      <c r="V362" s="5" t="s">
        <v>2736</v>
      </c>
      <c r="Y362" s="5" t="s">
        <v>75</v>
      </c>
      <c r="AH362" s="5">
        <v>3947</v>
      </c>
    </row>
    <row r="363" spans="1:34" s="5" customFormat="1" ht="24">
      <c r="A363" s="5">
        <v>3948</v>
      </c>
      <c r="B363" s="5" t="s">
        <v>571</v>
      </c>
      <c r="D363" s="5" t="s">
        <v>1</v>
      </c>
      <c r="E363" s="5" t="s">
        <v>572</v>
      </c>
      <c r="F363" s="5" t="s">
        <v>570</v>
      </c>
      <c r="G363" s="5" t="s">
        <v>2734</v>
      </c>
      <c r="H363" s="5" t="s">
        <v>155</v>
      </c>
      <c r="I363" s="5" t="s">
        <v>139</v>
      </c>
      <c r="J363" s="6">
        <v>718.5</v>
      </c>
      <c r="K363" s="7">
        <v>44874</v>
      </c>
      <c r="M363" s="5">
        <v>4500910337</v>
      </c>
      <c r="N363" s="5">
        <v>522</v>
      </c>
      <c r="P363" s="5" t="s">
        <v>113</v>
      </c>
      <c r="Q363" s="5" t="s">
        <v>114</v>
      </c>
      <c r="R363" s="5" t="s">
        <v>2321</v>
      </c>
      <c r="S363" s="5" t="s">
        <v>149</v>
      </c>
      <c r="U363" s="5" t="s">
        <v>2342</v>
      </c>
      <c r="Y363" s="5" t="s">
        <v>75</v>
      </c>
      <c r="AH363" s="5">
        <v>3948</v>
      </c>
    </row>
    <row r="364" spans="1:34" s="5" customFormat="1" ht="24">
      <c r="A364" s="5">
        <v>3950</v>
      </c>
      <c r="B364" s="5" t="s">
        <v>2180</v>
      </c>
      <c r="D364" s="5" t="s">
        <v>3</v>
      </c>
      <c r="E364" s="5" t="s">
        <v>2181</v>
      </c>
      <c r="F364" s="5" t="s">
        <v>2168</v>
      </c>
      <c r="G364" s="5" t="s">
        <v>2737</v>
      </c>
      <c r="H364" s="5" t="s">
        <v>2182</v>
      </c>
      <c r="I364" s="5" t="s">
        <v>139</v>
      </c>
      <c r="J364" s="6">
        <v>592.25</v>
      </c>
      <c r="K364" s="7">
        <v>44930</v>
      </c>
      <c r="M364" s="5">
        <v>4500939751</v>
      </c>
      <c r="N364" s="5">
        <v>2192</v>
      </c>
      <c r="P364" s="5" t="s">
        <v>113</v>
      </c>
      <c r="Q364" s="5" t="s">
        <v>114</v>
      </c>
      <c r="R364" s="5" t="s">
        <v>2321</v>
      </c>
      <c r="S364" s="5" t="s">
        <v>149</v>
      </c>
      <c r="U364" s="5" t="s">
        <v>2342</v>
      </c>
      <c r="Y364" s="5" t="s">
        <v>63</v>
      </c>
      <c r="AH364" s="5">
        <v>3950</v>
      </c>
    </row>
    <row r="365" spans="1:34" s="5" customFormat="1" ht="24">
      <c r="A365" s="5">
        <v>3952</v>
      </c>
      <c r="B365" s="5" t="s">
        <v>440</v>
      </c>
      <c r="D365" s="5" t="s">
        <v>1</v>
      </c>
      <c r="E365" s="5" t="s">
        <v>441</v>
      </c>
      <c r="F365" s="5" t="s">
        <v>271</v>
      </c>
      <c r="G365" s="5" t="s">
        <v>2733</v>
      </c>
      <c r="H365" s="5" t="s">
        <v>442</v>
      </c>
      <c r="I365" s="5" t="s">
        <v>139</v>
      </c>
      <c r="J365" s="6">
        <v>1592.36</v>
      </c>
      <c r="K365" s="7">
        <v>44900</v>
      </c>
      <c r="M365" s="5">
        <v>4500918782</v>
      </c>
      <c r="N365" s="5">
        <v>163</v>
      </c>
      <c r="P365" s="5" t="s">
        <v>113</v>
      </c>
      <c r="Q365" s="5" t="s">
        <v>114</v>
      </c>
      <c r="R365" s="5" t="s">
        <v>2321</v>
      </c>
      <c r="S365" s="5" t="s">
        <v>165</v>
      </c>
      <c r="U365" s="5" t="s">
        <v>2342</v>
      </c>
      <c r="Y365" s="5" t="s">
        <v>63</v>
      </c>
      <c r="AH365" s="5">
        <v>3952</v>
      </c>
    </row>
    <row r="366" spans="1:34" s="5" customFormat="1" ht="24">
      <c r="A366" s="5">
        <v>3956</v>
      </c>
      <c r="B366" s="5" t="s">
        <v>364</v>
      </c>
      <c r="D366" s="5" t="s">
        <v>2</v>
      </c>
      <c r="E366" s="5" t="s">
        <v>365</v>
      </c>
      <c r="F366" s="5" t="s">
        <v>366</v>
      </c>
      <c r="G366" s="5" t="s">
        <v>2738</v>
      </c>
      <c r="H366" s="5" t="s">
        <v>367</v>
      </c>
      <c r="I366" s="5" t="s">
        <v>139</v>
      </c>
      <c r="J366" s="6">
        <v>3400</v>
      </c>
      <c r="K366" s="7">
        <v>44880</v>
      </c>
      <c r="M366" s="5">
        <v>4500918652</v>
      </c>
      <c r="N366" s="5">
        <v>1848</v>
      </c>
      <c r="P366" s="5" t="s">
        <v>113</v>
      </c>
      <c r="Q366" s="5" t="s">
        <v>114</v>
      </c>
      <c r="R366" s="5" t="s">
        <v>2321</v>
      </c>
      <c r="S366" s="5" t="s">
        <v>178</v>
      </c>
      <c r="U366" s="5" t="s">
        <v>2342</v>
      </c>
      <c r="Y366" s="5" t="s">
        <v>74</v>
      </c>
      <c r="AH366" s="5">
        <v>3956</v>
      </c>
    </row>
    <row r="367" spans="1:34" s="5" customFormat="1" ht="24">
      <c r="A367" s="5">
        <v>3957</v>
      </c>
      <c r="B367" s="5" t="s">
        <v>946</v>
      </c>
      <c r="D367" s="5" t="s">
        <v>2</v>
      </c>
      <c r="E367" s="5" t="s">
        <v>944</v>
      </c>
      <c r="F367" s="5" t="s">
        <v>947</v>
      </c>
      <c r="G367" s="5" t="s">
        <v>2739</v>
      </c>
      <c r="H367" s="5" t="s">
        <v>948</v>
      </c>
      <c r="I367" s="5" t="s">
        <v>139</v>
      </c>
      <c r="J367" s="6">
        <v>7450</v>
      </c>
      <c r="K367" s="7">
        <v>44886</v>
      </c>
      <c r="M367" s="5">
        <v>4500913748</v>
      </c>
      <c r="N367" s="5">
        <v>23</v>
      </c>
      <c r="P367" s="5" t="s">
        <v>113</v>
      </c>
      <c r="Q367" s="5" t="s">
        <v>114</v>
      </c>
      <c r="R367" s="5" t="s">
        <v>2321</v>
      </c>
      <c r="S367" s="5" t="s">
        <v>178</v>
      </c>
      <c r="U367" s="5" t="s">
        <v>2342</v>
      </c>
      <c r="Y367" s="5" t="s">
        <v>63</v>
      </c>
      <c r="AH367" s="5">
        <v>3957</v>
      </c>
    </row>
    <row r="368" spans="1:34" s="5" customFormat="1" ht="24">
      <c r="A368" s="8">
        <v>3994</v>
      </c>
      <c r="B368" s="5" t="s">
        <v>1581</v>
      </c>
      <c r="D368" s="5" t="s">
        <v>3</v>
      </c>
      <c r="E368" s="5" t="s">
        <v>1582</v>
      </c>
      <c r="F368" s="5" t="s">
        <v>395</v>
      </c>
      <c r="G368" s="5" t="s">
        <v>2740</v>
      </c>
      <c r="H368" s="5" t="s">
        <v>1583</v>
      </c>
      <c r="I368" s="5" t="s">
        <v>139</v>
      </c>
      <c r="J368" s="6">
        <v>500.25</v>
      </c>
      <c r="K368" s="7">
        <v>45049</v>
      </c>
      <c r="M368" s="5">
        <v>4500975500</v>
      </c>
      <c r="N368" s="5">
        <v>2506</v>
      </c>
      <c r="P368" s="5" t="s">
        <v>113</v>
      </c>
      <c r="Q368" s="5" t="s">
        <v>114</v>
      </c>
      <c r="R368" s="5" t="s">
        <v>41</v>
      </c>
      <c r="S368" s="5" t="s">
        <v>162</v>
      </c>
      <c r="U368" s="5" t="s">
        <v>2342</v>
      </c>
      <c r="Y368" s="5" t="s">
        <v>63</v>
      </c>
      <c r="AH368" s="8">
        <v>3994</v>
      </c>
    </row>
    <row r="369" spans="1:34" s="5" customFormat="1" ht="24">
      <c r="A369" s="5">
        <v>4282</v>
      </c>
      <c r="B369" s="5" t="s">
        <v>637</v>
      </c>
      <c r="D369" s="5" t="s">
        <v>3</v>
      </c>
      <c r="E369" s="5" t="s">
        <v>638</v>
      </c>
      <c r="F369" s="5" t="s">
        <v>242</v>
      </c>
      <c r="G369" s="5" t="s">
        <v>2741</v>
      </c>
      <c r="H369" s="5" t="s">
        <v>639</v>
      </c>
      <c r="I369" s="5" t="s">
        <v>139</v>
      </c>
      <c r="J369" s="6">
        <v>183.65</v>
      </c>
      <c r="K369" s="7">
        <v>43801</v>
      </c>
      <c r="P369" s="5" t="s">
        <v>113</v>
      </c>
      <c r="Q369" s="5" t="s">
        <v>114</v>
      </c>
      <c r="R369" s="5" t="s">
        <v>2321</v>
      </c>
      <c r="S369" s="5" t="s">
        <v>140</v>
      </c>
      <c r="U369" s="5" t="s">
        <v>2342</v>
      </c>
      <c r="Y369" s="5" t="s">
        <v>63</v>
      </c>
      <c r="AH369" s="5">
        <v>4282</v>
      </c>
    </row>
    <row r="370" spans="1:34" s="5" customFormat="1" ht="24">
      <c r="A370" s="5">
        <v>4283</v>
      </c>
      <c r="B370" s="5" t="s">
        <v>642</v>
      </c>
      <c r="D370" s="5" t="s">
        <v>3</v>
      </c>
      <c r="E370" s="5" t="s">
        <v>638</v>
      </c>
      <c r="F370" s="5" t="s">
        <v>242</v>
      </c>
      <c r="G370" s="5" t="s">
        <v>2741</v>
      </c>
      <c r="H370" s="5" t="s">
        <v>641</v>
      </c>
      <c r="I370" s="5" t="s">
        <v>139</v>
      </c>
      <c r="J370" s="6">
        <v>183.65</v>
      </c>
      <c r="K370" s="7">
        <v>43801</v>
      </c>
      <c r="P370" s="5" t="s">
        <v>113</v>
      </c>
      <c r="Q370" s="5" t="s">
        <v>114</v>
      </c>
      <c r="R370" s="5" t="s">
        <v>2321</v>
      </c>
      <c r="S370" s="5" t="s">
        <v>149</v>
      </c>
      <c r="U370" s="5" t="s">
        <v>2342</v>
      </c>
      <c r="Y370" s="5" t="s">
        <v>63</v>
      </c>
      <c r="AH370" s="5">
        <v>4283</v>
      </c>
    </row>
    <row r="371" spans="1:34" s="5" customFormat="1" ht="24">
      <c r="A371" s="5">
        <v>4284</v>
      </c>
      <c r="B371" s="5" t="s">
        <v>642</v>
      </c>
      <c r="D371" s="5" t="s">
        <v>3</v>
      </c>
      <c r="E371" s="5" t="s">
        <v>638</v>
      </c>
      <c r="F371" s="5" t="s">
        <v>242</v>
      </c>
      <c r="G371" s="5" t="s">
        <v>2741</v>
      </c>
      <c r="H371" s="5" t="s">
        <v>643</v>
      </c>
      <c r="I371" s="5" t="s">
        <v>139</v>
      </c>
      <c r="J371" s="6">
        <v>183.65</v>
      </c>
      <c r="K371" s="7">
        <v>43801</v>
      </c>
      <c r="P371" s="5" t="s">
        <v>113</v>
      </c>
      <c r="Q371" s="5" t="s">
        <v>114</v>
      </c>
      <c r="R371" s="5" t="s">
        <v>2321</v>
      </c>
      <c r="S371" s="5" t="s">
        <v>226</v>
      </c>
      <c r="U371" s="5" t="s">
        <v>2342</v>
      </c>
      <c r="Y371" s="5" t="s">
        <v>63</v>
      </c>
      <c r="AH371" s="5">
        <v>4284</v>
      </c>
    </row>
    <row r="372" spans="1:34" s="5" customFormat="1" ht="24">
      <c r="A372" s="5">
        <v>4285</v>
      </c>
      <c r="B372" s="5" t="s">
        <v>644</v>
      </c>
      <c r="D372" s="5" t="s">
        <v>3</v>
      </c>
      <c r="E372" s="5" t="s">
        <v>638</v>
      </c>
      <c r="F372" s="5" t="s">
        <v>242</v>
      </c>
      <c r="G372" s="5" t="s">
        <v>2741</v>
      </c>
      <c r="H372" s="5" t="s">
        <v>645</v>
      </c>
      <c r="I372" s="5" t="s">
        <v>139</v>
      </c>
      <c r="J372" s="6">
        <v>183.65</v>
      </c>
      <c r="K372" s="7">
        <v>43801</v>
      </c>
      <c r="P372" s="5" t="s">
        <v>113</v>
      </c>
      <c r="Q372" s="5" t="s">
        <v>114</v>
      </c>
      <c r="R372" s="5" t="s">
        <v>2321</v>
      </c>
      <c r="S372" s="5" t="s">
        <v>121</v>
      </c>
      <c r="U372" s="5" t="s">
        <v>2342</v>
      </c>
      <c r="Y372" s="5" t="s">
        <v>63</v>
      </c>
      <c r="AH372" s="5">
        <v>4285</v>
      </c>
    </row>
    <row r="373" spans="1:34" s="5" customFormat="1" ht="24">
      <c r="A373" s="5">
        <v>4286</v>
      </c>
      <c r="B373" s="5" t="s">
        <v>646</v>
      </c>
      <c r="D373" s="5" t="s">
        <v>3</v>
      </c>
      <c r="E373" s="5" t="s">
        <v>638</v>
      </c>
      <c r="F373" s="5" t="s">
        <v>242</v>
      </c>
      <c r="G373" s="5" t="s">
        <v>2741</v>
      </c>
      <c r="H373" s="5" t="s">
        <v>647</v>
      </c>
      <c r="I373" s="5" t="s">
        <v>139</v>
      </c>
      <c r="J373" s="6">
        <v>183.65</v>
      </c>
      <c r="K373" s="7">
        <v>43801</v>
      </c>
      <c r="P373" s="5" t="s">
        <v>113</v>
      </c>
      <c r="Q373" s="5" t="s">
        <v>114</v>
      </c>
      <c r="R373" s="5" t="s">
        <v>2321</v>
      </c>
      <c r="S373" s="5" t="s">
        <v>2330</v>
      </c>
      <c r="U373" s="5" t="s">
        <v>2342</v>
      </c>
      <c r="Y373" s="5" t="s">
        <v>63</v>
      </c>
      <c r="AH373" s="5">
        <v>4286</v>
      </c>
    </row>
    <row r="374" spans="1:34" s="5" customFormat="1" ht="24">
      <c r="A374" s="5">
        <v>4287</v>
      </c>
      <c r="B374" s="5" t="s">
        <v>648</v>
      </c>
      <c r="D374" s="5" t="s">
        <v>3</v>
      </c>
      <c r="E374" s="5" t="s">
        <v>638</v>
      </c>
      <c r="F374" s="5" t="s">
        <v>242</v>
      </c>
      <c r="G374" s="5" t="s">
        <v>2741</v>
      </c>
      <c r="H374" s="5" t="s">
        <v>649</v>
      </c>
      <c r="I374" s="5" t="s">
        <v>139</v>
      </c>
      <c r="J374" s="6">
        <v>183.65</v>
      </c>
      <c r="K374" s="7">
        <v>43801</v>
      </c>
      <c r="P374" s="5" t="s">
        <v>113</v>
      </c>
      <c r="Q374" s="5" t="s">
        <v>114</v>
      </c>
      <c r="R374" s="5" t="s">
        <v>2321</v>
      </c>
      <c r="S374" s="5" t="s">
        <v>226</v>
      </c>
      <c r="U374" s="5" t="s">
        <v>2342</v>
      </c>
      <c r="Y374" s="5" t="s">
        <v>63</v>
      </c>
      <c r="AH374" s="5">
        <v>4287</v>
      </c>
    </row>
    <row r="375" spans="1:34" s="5" customFormat="1" ht="24">
      <c r="A375" s="5">
        <v>4288</v>
      </c>
      <c r="B375" s="5" t="s">
        <v>650</v>
      </c>
      <c r="D375" s="5" t="s">
        <v>3</v>
      </c>
      <c r="E375" s="5" t="s">
        <v>638</v>
      </c>
      <c r="F375" s="5" t="s">
        <v>242</v>
      </c>
      <c r="G375" s="5" t="s">
        <v>2741</v>
      </c>
      <c r="H375" s="5" t="s">
        <v>651</v>
      </c>
      <c r="I375" s="5" t="s">
        <v>139</v>
      </c>
      <c r="J375" s="6">
        <v>183.65</v>
      </c>
      <c r="K375" s="7">
        <v>43801</v>
      </c>
      <c r="P375" s="5" t="s">
        <v>113</v>
      </c>
      <c r="Q375" s="5" t="s">
        <v>114</v>
      </c>
      <c r="R375" s="5" t="s">
        <v>2321</v>
      </c>
      <c r="S375" s="5" t="s">
        <v>162</v>
      </c>
      <c r="U375" s="5" t="s">
        <v>2342</v>
      </c>
      <c r="Y375" s="5" t="s">
        <v>63</v>
      </c>
      <c r="AH375" s="5">
        <v>4288</v>
      </c>
    </row>
    <row r="376" spans="1:34" s="5" customFormat="1" ht="24">
      <c r="A376" s="5">
        <v>4289</v>
      </c>
      <c r="B376" s="5" t="s">
        <v>652</v>
      </c>
      <c r="D376" s="5" t="s">
        <v>3</v>
      </c>
      <c r="E376" s="5" t="s">
        <v>638</v>
      </c>
      <c r="F376" s="5" t="s">
        <v>242</v>
      </c>
      <c r="G376" s="5" t="s">
        <v>2741</v>
      </c>
      <c r="H376" s="5" t="s">
        <v>653</v>
      </c>
      <c r="I376" s="5" t="s">
        <v>139</v>
      </c>
      <c r="J376" s="6">
        <v>183.65</v>
      </c>
      <c r="K376" s="7">
        <v>43801</v>
      </c>
      <c r="P376" s="5" t="s">
        <v>113</v>
      </c>
      <c r="Q376" s="5" t="s">
        <v>114</v>
      </c>
      <c r="R376" s="5" t="s">
        <v>2321</v>
      </c>
      <c r="S376" s="5" t="s">
        <v>124</v>
      </c>
      <c r="U376" s="5" t="s">
        <v>2342</v>
      </c>
      <c r="Y376" s="5" t="s">
        <v>63</v>
      </c>
      <c r="AH376" s="5">
        <v>4289</v>
      </c>
    </row>
    <row r="377" spans="1:34" s="5" customFormat="1" ht="24">
      <c r="A377" s="5">
        <v>4290</v>
      </c>
      <c r="B377" s="5" t="s">
        <v>654</v>
      </c>
      <c r="D377" s="5" t="s">
        <v>3</v>
      </c>
      <c r="E377" s="5" t="s">
        <v>638</v>
      </c>
      <c r="F377" s="5" t="s">
        <v>242</v>
      </c>
      <c r="G377" s="5" t="s">
        <v>2741</v>
      </c>
      <c r="H377" s="5" t="s">
        <v>655</v>
      </c>
      <c r="I377" s="5" t="s">
        <v>139</v>
      </c>
      <c r="J377" s="6">
        <v>183.65</v>
      </c>
      <c r="K377" s="7">
        <v>43801</v>
      </c>
      <c r="P377" s="5" t="s">
        <v>113</v>
      </c>
      <c r="Q377" s="5" t="s">
        <v>114</v>
      </c>
      <c r="R377" s="5" t="s">
        <v>2321</v>
      </c>
      <c r="S377" s="5" t="s">
        <v>184</v>
      </c>
      <c r="U377" s="5" t="s">
        <v>2342</v>
      </c>
      <c r="Y377" s="5" t="s">
        <v>63</v>
      </c>
      <c r="AH377" s="5">
        <v>4290</v>
      </c>
    </row>
    <row r="378" spans="1:34" s="5" customFormat="1" ht="24">
      <c r="A378" s="5">
        <v>4291</v>
      </c>
      <c r="B378" s="5" t="s">
        <v>656</v>
      </c>
      <c r="D378" s="5" t="s">
        <v>3</v>
      </c>
      <c r="E378" s="5" t="s">
        <v>638</v>
      </c>
      <c r="F378" s="5" t="s">
        <v>242</v>
      </c>
      <c r="G378" s="5" t="s">
        <v>2741</v>
      </c>
      <c r="H378" s="5" t="s">
        <v>657</v>
      </c>
      <c r="I378" s="5" t="s">
        <v>139</v>
      </c>
      <c r="J378" s="6">
        <v>183.65</v>
      </c>
      <c r="K378" s="7">
        <v>43801</v>
      </c>
      <c r="P378" s="5" t="s">
        <v>113</v>
      </c>
      <c r="Q378" s="5" t="s">
        <v>114</v>
      </c>
      <c r="R378" s="5" t="s">
        <v>2321</v>
      </c>
      <c r="S378" s="5" t="s">
        <v>140</v>
      </c>
      <c r="U378" s="5" t="s">
        <v>2342</v>
      </c>
      <c r="Y378" s="5" t="s">
        <v>63</v>
      </c>
      <c r="AH378" s="5">
        <v>4291</v>
      </c>
    </row>
    <row r="379" spans="1:34" s="5" customFormat="1" ht="24">
      <c r="A379" s="5">
        <v>4292</v>
      </c>
      <c r="B379" s="5" t="s">
        <v>661</v>
      </c>
      <c r="D379" s="5" t="s">
        <v>3</v>
      </c>
      <c r="E379" s="5" t="s">
        <v>638</v>
      </c>
      <c r="F379" s="5" t="s">
        <v>242</v>
      </c>
      <c r="G379" s="5" t="s">
        <v>2741</v>
      </c>
      <c r="H379" s="5" t="s">
        <v>662</v>
      </c>
      <c r="I379" s="5" t="s">
        <v>139</v>
      </c>
      <c r="J379" s="6">
        <v>183.65</v>
      </c>
      <c r="K379" s="7">
        <v>43801</v>
      </c>
      <c r="P379" s="5" t="s">
        <v>113</v>
      </c>
      <c r="Q379" s="5" t="s">
        <v>114</v>
      </c>
      <c r="R379" s="5" t="s">
        <v>2321</v>
      </c>
      <c r="S379" s="5" t="s">
        <v>178</v>
      </c>
      <c r="U379" s="5" t="s">
        <v>2342</v>
      </c>
      <c r="Y379" s="5" t="s">
        <v>63</v>
      </c>
      <c r="AH379" s="5">
        <v>4292</v>
      </c>
    </row>
    <row r="380" spans="1:34" s="5" customFormat="1" ht="24">
      <c r="A380" s="5">
        <v>4293</v>
      </c>
      <c r="B380" s="5" t="s">
        <v>663</v>
      </c>
      <c r="D380" s="5" t="s">
        <v>3</v>
      </c>
      <c r="E380" s="5" t="s">
        <v>638</v>
      </c>
      <c r="F380" s="5" t="s">
        <v>242</v>
      </c>
      <c r="G380" s="5" t="s">
        <v>2741</v>
      </c>
      <c r="H380" s="5" t="s">
        <v>664</v>
      </c>
      <c r="I380" s="5" t="s">
        <v>139</v>
      </c>
      <c r="J380" s="6">
        <v>183.65</v>
      </c>
      <c r="K380" s="7">
        <v>43801</v>
      </c>
      <c r="L380" s="5" t="s">
        <v>171</v>
      </c>
      <c r="P380" s="5" t="s">
        <v>113</v>
      </c>
      <c r="Q380" s="5" t="s">
        <v>114</v>
      </c>
      <c r="R380" s="5" t="s">
        <v>2321</v>
      </c>
      <c r="S380" s="5" t="s">
        <v>2341</v>
      </c>
      <c r="U380" s="5" t="s">
        <v>2342</v>
      </c>
      <c r="Y380" s="5" t="s">
        <v>63</v>
      </c>
      <c r="AH380" s="5">
        <v>4293</v>
      </c>
    </row>
    <row r="381" spans="1:34" s="5" customFormat="1" ht="24">
      <c r="A381" s="5">
        <v>4294</v>
      </c>
      <c r="B381" s="5" t="s">
        <v>665</v>
      </c>
      <c r="D381" s="5" t="s">
        <v>3</v>
      </c>
      <c r="E381" s="5" t="s">
        <v>638</v>
      </c>
      <c r="F381" s="5" t="s">
        <v>242</v>
      </c>
      <c r="G381" s="5" t="s">
        <v>2741</v>
      </c>
      <c r="H381" s="5" t="s">
        <v>666</v>
      </c>
      <c r="I381" s="5" t="s">
        <v>139</v>
      </c>
      <c r="J381" s="6">
        <v>183.65</v>
      </c>
      <c r="K381" s="7">
        <v>43801</v>
      </c>
      <c r="P381" s="5" t="s">
        <v>113</v>
      </c>
      <c r="Q381" s="5" t="s">
        <v>114</v>
      </c>
      <c r="R381" s="5" t="s">
        <v>2321</v>
      </c>
      <c r="S381" s="5" t="s">
        <v>2376</v>
      </c>
      <c r="U381" s="5" t="s">
        <v>2342</v>
      </c>
      <c r="Y381" s="5" t="s">
        <v>63</v>
      </c>
      <c r="AH381" s="5">
        <v>4294</v>
      </c>
    </row>
    <row r="382" spans="1:34" s="5" customFormat="1" ht="24">
      <c r="A382" s="5">
        <v>4295</v>
      </c>
      <c r="B382" s="5" t="s">
        <v>667</v>
      </c>
      <c r="D382" s="5" t="s">
        <v>3</v>
      </c>
      <c r="E382" s="5" t="s">
        <v>638</v>
      </c>
      <c r="F382" s="5" t="s">
        <v>242</v>
      </c>
      <c r="G382" s="5" t="s">
        <v>2741</v>
      </c>
      <c r="H382" s="5" t="s">
        <v>668</v>
      </c>
      <c r="I382" s="5" t="s">
        <v>139</v>
      </c>
      <c r="J382" s="6">
        <v>183.65</v>
      </c>
      <c r="K382" s="7">
        <v>43801</v>
      </c>
      <c r="L382" s="5" t="s">
        <v>171</v>
      </c>
      <c r="P382" s="5" t="s">
        <v>113</v>
      </c>
      <c r="Q382" s="5" t="s">
        <v>114</v>
      </c>
      <c r="R382" s="5" t="s">
        <v>2321</v>
      </c>
      <c r="S382" s="5" t="s">
        <v>176</v>
      </c>
      <c r="U382" s="5" t="s">
        <v>2342</v>
      </c>
      <c r="V382" s="5">
        <v>0</v>
      </c>
      <c r="Y382" s="5" t="s">
        <v>63</v>
      </c>
      <c r="AH382" s="5">
        <v>4295</v>
      </c>
    </row>
    <row r="383" spans="1:34" s="5" customFormat="1" ht="24">
      <c r="A383" s="5">
        <v>4296</v>
      </c>
      <c r="B383" s="5" t="s">
        <v>397</v>
      </c>
      <c r="D383" s="5" t="s">
        <v>3</v>
      </c>
      <c r="E383" s="5" t="s">
        <v>398</v>
      </c>
      <c r="F383" s="5" t="s">
        <v>271</v>
      </c>
      <c r="G383" s="5" t="s">
        <v>2742</v>
      </c>
      <c r="H383" s="5" t="s">
        <v>399</v>
      </c>
      <c r="I383" s="5" t="s">
        <v>139</v>
      </c>
      <c r="J383" s="6">
        <v>175.99</v>
      </c>
      <c r="K383" s="7">
        <v>43801</v>
      </c>
      <c r="P383" s="5" t="s">
        <v>113</v>
      </c>
      <c r="Q383" s="5" t="s">
        <v>114</v>
      </c>
      <c r="R383" s="5" t="s">
        <v>2321</v>
      </c>
      <c r="S383" s="5" t="s">
        <v>187</v>
      </c>
      <c r="U383" s="5" t="s">
        <v>2342</v>
      </c>
      <c r="Y383" s="5" t="s">
        <v>63</v>
      </c>
      <c r="AH383" s="5">
        <v>4296</v>
      </c>
    </row>
    <row r="384" spans="1:34" s="5" customFormat="1" ht="24">
      <c r="A384" s="5">
        <v>4297</v>
      </c>
      <c r="B384" s="5" t="s">
        <v>2743</v>
      </c>
      <c r="D384" s="5" t="s">
        <v>3</v>
      </c>
      <c r="E384" s="5" t="s">
        <v>2744</v>
      </c>
      <c r="F384" s="5" t="s">
        <v>2745</v>
      </c>
      <c r="G384" s="5" t="s">
        <v>2746</v>
      </c>
      <c r="H384" s="5" t="s">
        <v>2747</v>
      </c>
      <c r="I384" s="5" t="s">
        <v>139</v>
      </c>
      <c r="J384" s="6">
        <v>111.3</v>
      </c>
      <c r="K384" s="5">
        <v>2019</v>
      </c>
      <c r="P384" s="5" t="s">
        <v>113</v>
      </c>
      <c r="Q384" s="5" t="s">
        <v>114</v>
      </c>
      <c r="R384" s="5" t="s">
        <v>2321</v>
      </c>
      <c r="S384" s="5" t="s">
        <v>140</v>
      </c>
      <c r="U384" s="5" t="s">
        <v>141</v>
      </c>
      <c r="Y384" s="5" t="s">
        <v>63</v>
      </c>
      <c r="AH384" s="5">
        <v>4297</v>
      </c>
    </row>
    <row r="385" spans="1:34" s="5" customFormat="1" ht="24">
      <c r="A385" s="5">
        <v>4298</v>
      </c>
      <c r="B385" s="5" t="s">
        <v>938</v>
      </c>
      <c r="D385" s="5" t="s">
        <v>3</v>
      </c>
      <c r="E385" s="5" t="s">
        <v>939</v>
      </c>
      <c r="F385" s="5" t="s">
        <v>395</v>
      </c>
      <c r="G385" s="5" t="s">
        <v>2748</v>
      </c>
      <c r="H385" s="5" t="s">
        <v>940</v>
      </c>
      <c r="I385" s="5" t="s">
        <v>139</v>
      </c>
      <c r="J385" s="6">
        <v>361</v>
      </c>
      <c r="K385" s="7">
        <v>43796</v>
      </c>
      <c r="P385" s="5" t="s">
        <v>113</v>
      </c>
      <c r="Q385" s="5" t="s">
        <v>114</v>
      </c>
      <c r="R385" s="5" t="s">
        <v>2321</v>
      </c>
      <c r="S385" s="5" t="s">
        <v>124</v>
      </c>
      <c r="U385" s="5" t="s">
        <v>2342</v>
      </c>
      <c r="Y385" s="5" t="s">
        <v>63</v>
      </c>
      <c r="AH385" s="5">
        <v>4298</v>
      </c>
    </row>
    <row r="386" spans="1:34" s="5" customFormat="1" ht="24">
      <c r="A386" s="5">
        <v>4299</v>
      </c>
      <c r="B386" s="5" t="s">
        <v>941</v>
      </c>
      <c r="D386" s="5" t="s">
        <v>3</v>
      </c>
      <c r="E386" s="5" t="s">
        <v>939</v>
      </c>
      <c r="F386" s="5" t="s">
        <v>395</v>
      </c>
      <c r="G386" s="5" t="s">
        <v>2748</v>
      </c>
      <c r="H386" s="5" t="s">
        <v>942</v>
      </c>
      <c r="I386" s="5" t="s">
        <v>139</v>
      </c>
      <c r="J386" s="6">
        <v>361</v>
      </c>
      <c r="K386" s="7">
        <v>43796</v>
      </c>
      <c r="P386" s="5" t="s">
        <v>113</v>
      </c>
      <c r="Q386" s="5" t="s">
        <v>114</v>
      </c>
      <c r="R386" s="5" t="s">
        <v>2321</v>
      </c>
      <c r="S386" s="5" t="s">
        <v>226</v>
      </c>
      <c r="U386" s="5" t="s">
        <v>2342</v>
      </c>
      <c r="Y386" s="5" t="s">
        <v>63</v>
      </c>
      <c r="AH386" s="5">
        <v>4299</v>
      </c>
    </row>
    <row r="387" spans="1:34" s="5" customFormat="1" ht="24">
      <c r="A387" s="5">
        <v>4300</v>
      </c>
      <c r="B387" s="5" t="s">
        <v>383</v>
      </c>
      <c r="D387" s="5" t="s">
        <v>3</v>
      </c>
      <c r="E387" s="5" t="s">
        <v>384</v>
      </c>
      <c r="F387" s="5" t="s">
        <v>271</v>
      </c>
      <c r="G387" s="5" t="s">
        <v>2749</v>
      </c>
      <c r="H387" s="5" t="s">
        <v>385</v>
      </c>
      <c r="I387" s="5" t="s">
        <v>139</v>
      </c>
      <c r="J387" s="6">
        <v>261</v>
      </c>
      <c r="K387" s="7">
        <v>43796</v>
      </c>
      <c r="P387" s="5" t="s">
        <v>113</v>
      </c>
      <c r="Q387" s="5" t="s">
        <v>114</v>
      </c>
      <c r="R387" s="5" t="s">
        <v>2321</v>
      </c>
      <c r="S387" s="5" t="s">
        <v>124</v>
      </c>
      <c r="U387" s="5" t="s">
        <v>2342</v>
      </c>
      <c r="Y387" s="5" t="s">
        <v>63</v>
      </c>
      <c r="AH387" s="5">
        <v>4300</v>
      </c>
    </row>
    <row r="388" spans="1:34" s="5" customFormat="1" ht="24">
      <c r="A388" s="5">
        <v>4315</v>
      </c>
      <c r="B388" s="5" t="s">
        <v>2750</v>
      </c>
      <c r="D388" s="5" t="s">
        <v>3</v>
      </c>
      <c r="E388" s="5" t="s">
        <v>2167</v>
      </c>
      <c r="F388" s="5" t="s">
        <v>2292</v>
      </c>
      <c r="G388" s="5" t="s">
        <v>2751</v>
      </c>
      <c r="H388" s="5" t="s">
        <v>2752</v>
      </c>
      <c r="I388" s="5" t="s">
        <v>139</v>
      </c>
      <c r="J388" s="6">
        <v>145</v>
      </c>
      <c r="K388" s="7">
        <v>43887</v>
      </c>
      <c r="P388" s="5" t="s">
        <v>113</v>
      </c>
      <c r="Q388" s="5" t="s">
        <v>114</v>
      </c>
      <c r="R388" s="5" t="s">
        <v>2321</v>
      </c>
      <c r="S388" s="5" t="s">
        <v>140</v>
      </c>
      <c r="U388" s="5" t="s">
        <v>141</v>
      </c>
      <c r="Y388" s="5" t="s">
        <v>63</v>
      </c>
      <c r="AH388" s="5">
        <v>4315</v>
      </c>
    </row>
    <row r="389" spans="1:34" s="5" customFormat="1" ht="24">
      <c r="A389" s="5">
        <v>4316</v>
      </c>
      <c r="B389" s="5" t="s">
        <v>2290</v>
      </c>
      <c r="D389" s="5" t="s">
        <v>3</v>
      </c>
      <c r="E389" s="5" t="s">
        <v>2291</v>
      </c>
      <c r="F389" s="5" t="s">
        <v>2292</v>
      </c>
      <c r="G389" s="5" t="s">
        <v>2751</v>
      </c>
      <c r="H389" s="5" t="s">
        <v>2293</v>
      </c>
      <c r="I389" s="5" t="s">
        <v>139</v>
      </c>
      <c r="J389" s="6">
        <v>145</v>
      </c>
      <c r="K389" s="7">
        <v>43887</v>
      </c>
      <c r="P389" s="5" t="s">
        <v>113</v>
      </c>
      <c r="Q389" s="5" t="s">
        <v>114</v>
      </c>
      <c r="R389" s="5" t="s">
        <v>2321</v>
      </c>
      <c r="S389" s="5" t="s">
        <v>124</v>
      </c>
      <c r="U389" s="5" t="s">
        <v>2342</v>
      </c>
      <c r="Y389" s="5" t="s">
        <v>63</v>
      </c>
      <c r="AH389" s="5">
        <v>4316</v>
      </c>
    </row>
    <row r="390" spans="1:34" s="5" customFormat="1" ht="24">
      <c r="A390" s="5">
        <v>4317</v>
      </c>
      <c r="B390" s="5" t="s">
        <v>2753</v>
      </c>
      <c r="D390" s="5" t="s">
        <v>3</v>
      </c>
      <c r="E390" s="5" t="s">
        <v>2167</v>
      </c>
      <c r="F390" s="5" t="s">
        <v>2292</v>
      </c>
      <c r="G390" s="5" t="s">
        <v>2751</v>
      </c>
      <c r="H390" s="5" t="s">
        <v>2752</v>
      </c>
      <c r="I390" s="5" t="s">
        <v>139</v>
      </c>
      <c r="J390" s="6">
        <v>145</v>
      </c>
      <c r="K390" s="7">
        <v>43885</v>
      </c>
      <c r="P390" s="5" t="s">
        <v>113</v>
      </c>
      <c r="Q390" s="5" t="s">
        <v>114</v>
      </c>
      <c r="R390" s="5" t="s">
        <v>2321</v>
      </c>
      <c r="S390" s="5" t="s">
        <v>226</v>
      </c>
      <c r="U390" s="5" t="s">
        <v>141</v>
      </c>
      <c r="Y390" s="5" t="s">
        <v>63</v>
      </c>
      <c r="AH390" s="5">
        <v>4317</v>
      </c>
    </row>
    <row r="391" spans="1:34" s="5" customFormat="1" ht="36">
      <c r="A391" s="5">
        <v>4400</v>
      </c>
      <c r="B391" s="5" t="s">
        <v>386</v>
      </c>
      <c r="D391" s="5" t="s">
        <v>3</v>
      </c>
      <c r="E391" s="5" t="s">
        <v>387</v>
      </c>
      <c r="F391" s="5" t="s">
        <v>271</v>
      </c>
      <c r="G391" s="5" t="s">
        <v>2754</v>
      </c>
      <c r="H391" s="5" t="s">
        <v>388</v>
      </c>
      <c r="I391" s="5" t="s">
        <v>139</v>
      </c>
      <c r="J391" s="6">
        <v>97.1</v>
      </c>
      <c r="K391" s="7">
        <v>44131</v>
      </c>
      <c r="P391" s="5" t="s">
        <v>113</v>
      </c>
      <c r="Q391" s="5" t="s">
        <v>114</v>
      </c>
      <c r="R391" s="5" t="s">
        <v>2321</v>
      </c>
      <c r="S391" s="5" t="s">
        <v>226</v>
      </c>
      <c r="U391" s="5" t="s">
        <v>2342</v>
      </c>
      <c r="Y391" s="5" t="s">
        <v>63</v>
      </c>
      <c r="AH391" s="5">
        <v>4400</v>
      </c>
    </row>
    <row r="392" spans="1:34" s="5" customFormat="1" ht="36">
      <c r="A392" s="5">
        <v>4401</v>
      </c>
      <c r="B392" s="5" t="s">
        <v>2224</v>
      </c>
      <c r="D392" s="5" t="s">
        <v>3</v>
      </c>
      <c r="E392" s="5" t="s">
        <v>387</v>
      </c>
      <c r="F392" s="5" t="s">
        <v>271</v>
      </c>
      <c r="G392" s="5" t="s">
        <v>2754</v>
      </c>
      <c r="H392" s="5" t="s">
        <v>2225</v>
      </c>
      <c r="I392" s="5" t="s">
        <v>139</v>
      </c>
      <c r="J392" s="6">
        <v>97.1</v>
      </c>
      <c r="K392" s="7">
        <v>44131</v>
      </c>
      <c r="P392" s="5" t="s">
        <v>113</v>
      </c>
      <c r="Q392" s="5" t="s">
        <v>114</v>
      </c>
      <c r="R392" s="5" t="s">
        <v>1580</v>
      </c>
      <c r="S392" s="5" t="s">
        <v>1580</v>
      </c>
      <c r="U392" s="5" t="s">
        <v>2342</v>
      </c>
      <c r="Y392" s="5" t="s">
        <v>63</v>
      </c>
      <c r="AH392" s="5">
        <v>4401</v>
      </c>
    </row>
    <row r="393" spans="1:34" s="5" customFormat="1" ht="36">
      <c r="A393" s="5">
        <v>4402</v>
      </c>
      <c r="B393" s="5" t="s">
        <v>2755</v>
      </c>
      <c r="D393" s="5" t="s">
        <v>3</v>
      </c>
      <c r="E393" s="5" t="s">
        <v>387</v>
      </c>
      <c r="F393" s="5" t="s">
        <v>271</v>
      </c>
      <c r="G393" s="5" t="s">
        <v>2754</v>
      </c>
      <c r="H393" s="5" t="s">
        <v>2756</v>
      </c>
      <c r="I393" s="5" t="s">
        <v>139</v>
      </c>
      <c r="J393" s="6">
        <v>97.1</v>
      </c>
      <c r="K393" s="5">
        <v>2020</v>
      </c>
      <c r="P393" s="5" t="s">
        <v>113</v>
      </c>
      <c r="Q393" s="5" t="s">
        <v>114</v>
      </c>
      <c r="R393" s="5" t="s">
        <v>41</v>
      </c>
      <c r="S393" s="5" t="s">
        <v>41</v>
      </c>
      <c r="U393" s="5" t="s">
        <v>141</v>
      </c>
      <c r="Y393" s="5" t="s">
        <v>63</v>
      </c>
      <c r="AH393" s="5">
        <v>4402</v>
      </c>
    </row>
    <row r="394" spans="1:34" s="5" customFormat="1" ht="48">
      <c r="A394" s="5">
        <v>4404</v>
      </c>
      <c r="B394" s="5" t="s">
        <v>2757</v>
      </c>
      <c r="D394" s="5" t="s">
        <v>3</v>
      </c>
      <c r="E394" s="5" t="s">
        <v>387</v>
      </c>
      <c r="F394" s="5" t="s">
        <v>271</v>
      </c>
      <c r="G394" s="5" t="s">
        <v>2758</v>
      </c>
      <c r="H394" s="5" t="s">
        <v>2759</v>
      </c>
      <c r="I394" s="5" t="s">
        <v>139</v>
      </c>
      <c r="J394" s="6">
        <v>49.25</v>
      </c>
      <c r="K394" s="7">
        <v>44131</v>
      </c>
      <c r="P394" s="5" t="s">
        <v>113</v>
      </c>
      <c r="Q394" s="5" t="s">
        <v>114</v>
      </c>
      <c r="R394" s="5" t="s">
        <v>580</v>
      </c>
      <c r="S394" s="5" t="s">
        <v>580</v>
      </c>
      <c r="U394" s="5" t="s">
        <v>141</v>
      </c>
      <c r="Y394" s="5" t="s">
        <v>63</v>
      </c>
      <c r="AH394" s="5">
        <v>4404</v>
      </c>
    </row>
    <row r="395" spans="1:34" s="5" customFormat="1" ht="48">
      <c r="A395" s="5">
        <v>4406</v>
      </c>
      <c r="B395" s="5" t="s">
        <v>2226</v>
      </c>
      <c r="D395" s="5" t="s">
        <v>3</v>
      </c>
      <c r="E395" s="5" t="s">
        <v>387</v>
      </c>
      <c r="F395" s="5" t="s">
        <v>271</v>
      </c>
      <c r="G395" s="5" t="s">
        <v>2758</v>
      </c>
      <c r="H395" s="5" t="s">
        <v>2227</v>
      </c>
      <c r="I395" s="5" t="s">
        <v>139</v>
      </c>
      <c r="J395" s="6">
        <v>49.25</v>
      </c>
      <c r="K395" s="7">
        <v>44131</v>
      </c>
      <c r="P395" s="5" t="s">
        <v>113</v>
      </c>
      <c r="Q395" s="5" t="s">
        <v>114</v>
      </c>
      <c r="R395" s="5" t="s">
        <v>1580</v>
      </c>
      <c r="S395" s="5" t="s">
        <v>1580</v>
      </c>
      <c r="U395" s="5" t="s">
        <v>2342</v>
      </c>
      <c r="Y395" s="5" t="s">
        <v>63</v>
      </c>
      <c r="AH395" s="5">
        <v>4406</v>
      </c>
    </row>
    <row r="396" spans="1:34" s="5" customFormat="1" ht="24">
      <c r="A396" s="5">
        <v>4418</v>
      </c>
      <c r="B396" s="5" t="s">
        <v>700</v>
      </c>
      <c r="D396" s="5" t="s">
        <v>3</v>
      </c>
      <c r="E396" s="5" t="s">
        <v>701</v>
      </c>
      <c r="F396" s="5" t="s">
        <v>702</v>
      </c>
      <c r="G396" s="5" t="s">
        <v>2760</v>
      </c>
      <c r="H396" s="5">
        <v>1903000373</v>
      </c>
      <c r="I396" s="5" t="s">
        <v>139</v>
      </c>
      <c r="J396" s="6">
        <v>114.16</v>
      </c>
      <c r="K396" s="7">
        <v>43885</v>
      </c>
      <c r="P396" s="5" t="s">
        <v>113</v>
      </c>
      <c r="Q396" s="5" t="s">
        <v>114</v>
      </c>
      <c r="R396" s="5" t="s">
        <v>2321</v>
      </c>
      <c r="S396" s="5" t="s">
        <v>149</v>
      </c>
      <c r="U396" s="5" t="s">
        <v>2342</v>
      </c>
      <c r="Y396" s="5" t="s">
        <v>65</v>
      </c>
      <c r="AH396" s="5">
        <v>4418</v>
      </c>
    </row>
    <row r="397" spans="1:34" s="5" customFormat="1" ht="24">
      <c r="A397" s="5">
        <v>4422</v>
      </c>
      <c r="B397" s="5" t="s">
        <v>2761</v>
      </c>
      <c r="D397" s="5" t="s">
        <v>3</v>
      </c>
      <c r="E397" s="5" t="s">
        <v>387</v>
      </c>
      <c r="F397" s="5" t="s">
        <v>271</v>
      </c>
      <c r="G397" s="5" t="s">
        <v>2762</v>
      </c>
      <c r="H397" s="5" t="s">
        <v>2763</v>
      </c>
      <c r="I397" s="5" t="s">
        <v>139</v>
      </c>
      <c r="J397" s="6">
        <v>49.25</v>
      </c>
      <c r="K397" s="7">
        <v>44145</v>
      </c>
      <c r="P397" s="5" t="s">
        <v>113</v>
      </c>
      <c r="Q397" s="5" t="s">
        <v>114</v>
      </c>
      <c r="R397" s="5" t="s">
        <v>580</v>
      </c>
      <c r="S397" s="5" t="s">
        <v>580</v>
      </c>
      <c r="U397" s="5" t="s">
        <v>141</v>
      </c>
      <c r="Y397" s="5" t="s">
        <v>63</v>
      </c>
      <c r="AH397" s="5">
        <v>4422</v>
      </c>
    </row>
    <row r="398" spans="1:34" s="5" customFormat="1" ht="24">
      <c r="A398" s="5">
        <v>4424</v>
      </c>
      <c r="B398" s="5" t="s">
        <v>2228</v>
      </c>
      <c r="D398" s="5" t="s">
        <v>3</v>
      </c>
      <c r="E398" s="5" t="s">
        <v>387</v>
      </c>
      <c r="F398" s="5" t="s">
        <v>271</v>
      </c>
      <c r="G398" s="5" t="s">
        <v>2762</v>
      </c>
      <c r="H398" s="5" t="s">
        <v>2229</v>
      </c>
      <c r="I398" s="5" t="s">
        <v>139</v>
      </c>
      <c r="J398" s="6">
        <v>49.25</v>
      </c>
      <c r="K398" s="7">
        <v>44145</v>
      </c>
      <c r="P398" s="5" t="s">
        <v>113</v>
      </c>
      <c r="Q398" s="5" t="s">
        <v>114</v>
      </c>
      <c r="R398" s="5" t="s">
        <v>1580</v>
      </c>
      <c r="S398" s="5" t="s">
        <v>1580</v>
      </c>
      <c r="U398" s="5" t="s">
        <v>2342</v>
      </c>
      <c r="Y398" s="5" t="s">
        <v>63</v>
      </c>
      <c r="AH398" s="5">
        <v>4424</v>
      </c>
    </row>
    <row r="399" spans="1:34" s="5" customFormat="1" ht="24">
      <c r="A399" s="5">
        <v>4730</v>
      </c>
      <c r="B399" s="5" t="s">
        <v>703</v>
      </c>
      <c r="D399" s="5" t="s">
        <v>3</v>
      </c>
      <c r="E399" s="5" t="s">
        <v>701</v>
      </c>
      <c r="F399" s="5" t="s">
        <v>704</v>
      </c>
      <c r="G399" s="5" t="s">
        <v>2760</v>
      </c>
      <c r="H399" s="5">
        <v>2104000062</v>
      </c>
      <c r="I399" s="5" t="s">
        <v>139</v>
      </c>
      <c r="J399" s="6">
        <v>140.72</v>
      </c>
      <c r="K399" s="7">
        <v>44229</v>
      </c>
      <c r="P399" s="5" t="s">
        <v>113</v>
      </c>
      <c r="Q399" s="5" t="s">
        <v>114</v>
      </c>
      <c r="R399" s="5" t="s">
        <v>2321</v>
      </c>
      <c r="S399" s="5" t="s">
        <v>226</v>
      </c>
      <c r="U399" s="5" t="s">
        <v>141</v>
      </c>
      <c r="Y399" s="5" t="s">
        <v>65</v>
      </c>
      <c r="AH399" s="5">
        <v>4730</v>
      </c>
    </row>
    <row r="400" spans="1:34" s="5" customFormat="1" ht="24">
      <c r="A400" s="5">
        <v>4779</v>
      </c>
      <c r="B400" s="5" t="s">
        <v>280</v>
      </c>
      <c r="D400" s="5" t="s">
        <v>3</v>
      </c>
      <c r="E400" s="5" t="s">
        <v>281</v>
      </c>
      <c r="F400" s="5" t="s">
        <v>282</v>
      </c>
      <c r="G400" s="5" t="s">
        <v>2764</v>
      </c>
      <c r="H400" s="5" t="s">
        <v>283</v>
      </c>
      <c r="I400" s="5" t="s">
        <v>139</v>
      </c>
      <c r="J400" s="6">
        <v>117</v>
      </c>
      <c r="K400" s="7">
        <v>44620</v>
      </c>
      <c r="P400" s="5" t="s">
        <v>113</v>
      </c>
      <c r="Q400" s="5" t="s">
        <v>114</v>
      </c>
      <c r="R400" s="5" t="s">
        <v>2321</v>
      </c>
      <c r="S400" s="5" t="s">
        <v>226</v>
      </c>
      <c r="U400" s="5" t="s">
        <v>2342</v>
      </c>
      <c r="Y400" s="5" t="s">
        <v>63</v>
      </c>
      <c r="AH400" s="5">
        <v>4779</v>
      </c>
    </row>
    <row r="401" spans="1:34" s="5" customFormat="1" ht="24">
      <c r="A401" s="5">
        <v>4780</v>
      </c>
      <c r="B401" s="5" t="s">
        <v>284</v>
      </c>
      <c r="D401" s="5" t="s">
        <v>3</v>
      </c>
      <c r="E401" s="5" t="s">
        <v>281</v>
      </c>
      <c r="F401" s="5" t="s">
        <v>282</v>
      </c>
      <c r="G401" s="5" t="s">
        <v>2764</v>
      </c>
      <c r="H401" s="5" t="s">
        <v>285</v>
      </c>
      <c r="I401" s="5" t="s">
        <v>139</v>
      </c>
      <c r="J401" s="6">
        <v>117</v>
      </c>
      <c r="K401" s="7">
        <v>44620</v>
      </c>
      <c r="P401" s="5" t="s">
        <v>113</v>
      </c>
      <c r="Q401" s="5" t="s">
        <v>114</v>
      </c>
      <c r="R401" s="5" t="s">
        <v>2321</v>
      </c>
      <c r="S401" s="5" t="s">
        <v>124</v>
      </c>
      <c r="U401" s="5" t="s">
        <v>2342</v>
      </c>
      <c r="Y401" s="5" t="s">
        <v>63</v>
      </c>
      <c r="AH401" s="5">
        <v>4780</v>
      </c>
    </row>
    <row r="402" spans="1:34" s="5" customFormat="1" ht="24">
      <c r="A402" s="5">
        <v>4781</v>
      </c>
      <c r="B402" s="5" t="s">
        <v>286</v>
      </c>
      <c r="D402" s="5" t="s">
        <v>3</v>
      </c>
      <c r="E402" s="5" t="s">
        <v>281</v>
      </c>
      <c r="F402" s="5" t="s">
        <v>282</v>
      </c>
      <c r="G402" s="5" t="s">
        <v>2764</v>
      </c>
      <c r="H402" s="5" t="s">
        <v>287</v>
      </c>
      <c r="I402" s="5" t="s">
        <v>139</v>
      </c>
      <c r="J402" s="6">
        <v>117</v>
      </c>
      <c r="K402" s="7">
        <v>44620</v>
      </c>
      <c r="P402" s="5" t="s">
        <v>113</v>
      </c>
      <c r="Q402" s="5" t="s">
        <v>114</v>
      </c>
      <c r="R402" s="5" t="s">
        <v>2321</v>
      </c>
      <c r="S402" s="5" t="s">
        <v>140</v>
      </c>
      <c r="U402" s="5" t="s">
        <v>2342</v>
      </c>
      <c r="Y402" s="5" t="s">
        <v>63</v>
      </c>
      <c r="AH402" s="5">
        <v>4781</v>
      </c>
    </row>
    <row r="403" spans="1:34" s="5" customFormat="1" ht="24">
      <c r="A403" s="5">
        <v>4782</v>
      </c>
      <c r="B403" s="5" t="s">
        <v>288</v>
      </c>
      <c r="D403" s="5" t="s">
        <v>3</v>
      </c>
      <c r="E403" s="5" t="s">
        <v>281</v>
      </c>
      <c r="F403" s="5" t="s">
        <v>282</v>
      </c>
      <c r="G403" s="5" t="s">
        <v>2764</v>
      </c>
      <c r="I403" s="5" t="s">
        <v>139</v>
      </c>
      <c r="J403" s="6">
        <v>160</v>
      </c>
      <c r="K403" s="7">
        <v>44620</v>
      </c>
      <c r="P403" s="5" t="s">
        <v>113</v>
      </c>
      <c r="Q403" s="5" t="s">
        <v>114</v>
      </c>
      <c r="R403" s="5" t="s">
        <v>2321</v>
      </c>
      <c r="S403" s="5" t="s">
        <v>140</v>
      </c>
      <c r="U403" s="5" t="s">
        <v>2342</v>
      </c>
      <c r="Y403" s="5" t="s">
        <v>63</v>
      </c>
      <c r="AH403" s="5">
        <v>4782</v>
      </c>
    </row>
    <row r="404" spans="1:34" s="5" customFormat="1" ht="24">
      <c r="A404" s="5">
        <v>4872</v>
      </c>
      <c r="B404" s="5" t="s">
        <v>1782</v>
      </c>
      <c r="D404" s="5" t="s">
        <v>1</v>
      </c>
      <c r="E404" s="5" t="s">
        <v>1783</v>
      </c>
      <c r="F404" s="5" t="s">
        <v>395</v>
      </c>
      <c r="G404" s="5" t="s">
        <v>2765</v>
      </c>
      <c r="H404" s="5" t="s">
        <v>1784</v>
      </c>
      <c r="I404" s="5" t="s">
        <v>139</v>
      </c>
      <c r="J404" s="6">
        <v>425.5</v>
      </c>
      <c r="K404" s="7">
        <v>44810</v>
      </c>
      <c r="P404" s="5" t="s">
        <v>113</v>
      </c>
      <c r="Q404" s="5" t="s">
        <v>114</v>
      </c>
      <c r="R404" s="5" t="s">
        <v>580</v>
      </c>
      <c r="S404" s="5" t="s">
        <v>124</v>
      </c>
      <c r="U404" s="5" t="s">
        <v>2342</v>
      </c>
      <c r="Y404" s="5" t="s">
        <v>63</v>
      </c>
      <c r="AH404" s="5">
        <v>4872</v>
      </c>
    </row>
    <row r="405" spans="1:34" s="5" customFormat="1" ht="24">
      <c r="A405" s="5">
        <v>4873</v>
      </c>
      <c r="B405" s="5" t="s">
        <v>2236</v>
      </c>
      <c r="D405" s="5" t="s">
        <v>1</v>
      </c>
      <c r="E405" s="5" t="s">
        <v>1783</v>
      </c>
      <c r="F405" s="5" t="s">
        <v>395</v>
      </c>
      <c r="G405" s="5" t="s">
        <v>2766</v>
      </c>
      <c r="H405" s="5" t="s">
        <v>2237</v>
      </c>
      <c r="I405" s="5" t="s">
        <v>139</v>
      </c>
      <c r="J405" s="6">
        <v>425.5</v>
      </c>
      <c r="K405" s="7">
        <v>44810</v>
      </c>
      <c r="P405" s="5" t="s">
        <v>113</v>
      </c>
      <c r="Q405" s="5" t="s">
        <v>114</v>
      </c>
      <c r="R405" s="5" t="s">
        <v>1580</v>
      </c>
      <c r="S405" s="5" t="s">
        <v>124</v>
      </c>
      <c r="U405" s="5" t="s">
        <v>2342</v>
      </c>
      <c r="Y405" s="5" t="s">
        <v>63</v>
      </c>
      <c r="AH405" s="5">
        <v>4873</v>
      </c>
    </row>
    <row r="406" spans="1:34" s="5" customFormat="1" ht="36">
      <c r="A406" s="5">
        <v>4897</v>
      </c>
      <c r="B406" s="5" t="s">
        <v>2173</v>
      </c>
      <c r="D406" s="5" t="s">
        <v>3</v>
      </c>
      <c r="E406" s="5" t="s">
        <v>2174</v>
      </c>
      <c r="F406" s="5" t="s">
        <v>2168</v>
      </c>
      <c r="G406" s="5" t="s">
        <v>2767</v>
      </c>
      <c r="H406" s="5" t="s">
        <v>2175</v>
      </c>
      <c r="I406" s="5" t="s">
        <v>139</v>
      </c>
      <c r="J406" s="6">
        <v>161</v>
      </c>
      <c r="K406" s="7">
        <v>44930</v>
      </c>
      <c r="P406" s="5" t="s">
        <v>113</v>
      </c>
      <c r="Q406" s="5" t="s">
        <v>114</v>
      </c>
      <c r="R406" s="5" t="s">
        <v>2321</v>
      </c>
      <c r="S406" s="5" t="s">
        <v>178</v>
      </c>
      <c r="U406" s="5" t="s">
        <v>2342</v>
      </c>
      <c r="Y406" s="5" t="s">
        <v>63</v>
      </c>
      <c r="AH406" s="5">
        <v>4897</v>
      </c>
    </row>
    <row r="407" spans="1:34" s="5" customFormat="1" ht="36">
      <c r="A407" s="5">
        <v>4898</v>
      </c>
      <c r="B407" s="5" t="s">
        <v>2176</v>
      </c>
      <c r="D407" s="5" t="s">
        <v>3</v>
      </c>
      <c r="E407" s="5" t="s">
        <v>2174</v>
      </c>
      <c r="F407" s="5" t="s">
        <v>2168</v>
      </c>
      <c r="G407" s="5" t="s">
        <v>2767</v>
      </c>
      <c r="H407" s="5" t="s">
        <v>2177</v>
      </c>
      <c r="I407" s="5" t="s">
        <v>139</v>
      </c>
      <c r="J407" s="6">
        <v>161</v>
      </c>
      <c r="K407" s="7">
        <v>44930</v>
      </c>
      <c r="P407" s="5" t="s">
        <v>113</v>
      </c>
      <c r="Q407" s="5" t="s">
        <v>114</v>
      </c>
      <c r="R407" s="5" t="s">
        <v>2321</v>
      </c>
      <c r="S407" s="5" t="s">
        <v>178</v>
      </c>
      <c r="U407" s="5" t="s">
        <v>2342</v>
      </c>
      <c r="Y407" s="5" t="s">
        <v>63</v>
      </c>
      <c r="AH407" s="5">
        <v>4898</v>
      </c>
    </row>
    <row r="408" spans="1:34" s="5" customFormat="1" ht="36">
      <c r="A408" s="5">
        <v>4899</v>
      </c>
      <c r="B408" s="5" t="s">
        <v>2178</v>
      </c>
      <c r="D408" s="5" t="s">
        <v>3</v>
      </c>
      <c r="E408" s="5" t="s">
        <v>2174</v>
      </c>
      <c r="F408" s="5" t="s">
        <v>2168</v>
      </c>
      <c r="G408" s="5" t="s">
        <v>2767</v>
      </c>
      <c r="H408" s="5" t="s">
        <v>2179</v>
      </c>
      <c r="I408" s="5" t="s">
        <v>139</v>
      </c>
      <c r="J408" s="6">
        <v>161</v>
      </c>
      <c r="K408" s="7">
        <v>44930</v>
      </c>
      <c r="P408" s="5" t="s">
        <v>113</v>
      </c>
      <c r="Q408" s="5" t="s">
        <v>114</v>
      </c>
      <c r="R408" s="5" t="s">
        <v>2321</v>
      </c>
      <c r="S408" s="5" t="s">
        <v>140</v>
      </c>
      <c r="U408" s="5" t="s">
        <v>2342</v>
      </c>
      <c r="Y408" s="5" t="s">
        <v>63</v>
      </c>
      <c r="AH408" s="5">
        <v>4899</v>
      </c>
    </row>
    <row r="409" spans="1:34" s="5" customFormat="1" ht="24">
      <c r="A409" s="5">
        <v>4913</v>
      </c>
      <c r="B409" s="5" t="s">
        <v>336</v>
      </c>
      <c r="D409" s="5" t="s">
        <v>3</v>
      </c>
      <c r="E409" s="5" t="s">
        <v>337</v>
      </c>
      <c r="F409" s="5" t="s">
        <v>338</v>
      </c>
      <c r="G409" s="5" t="s">
        <v>2768</v>
      </c>
      <c r="H409" s="5">
        <v>22201192</v>
      </c>
      <c r="I409" s="5" t="s">
        <v>139</v>
      </c>
      <c r="J409" s="6">
        <v>158.41</v>
      </c>
      <c r="K409" s="7">
        <v>44853</v>
      </c>
      <c r="P409" s="5" t="s">
        <v>113</v>
      </c>
      <c r="Q409" s="5" t="s">
        <v>114</v>
      </c>
      <c r="R409" s="5" t="s">
        <v>2321</v>
      </c>
      <c r="S409" s="5" t="s">
        <v>226</v>
      </c>
      <c r="U409" s="5" t="s">
        <v>2342</v>
      </c>
      <c r="Y409" s="5" t="s">
        <v>65</v>
      </c>
      <c r="AH409" s="5">
        <v>4913</v>
      </c>
    </row>
    <row r="410" spans="1:34" s="5" customFormat="1" ht="24">
      <c r="A410" s="5">
        <v>4914</v>
      </c>
      <c r="B410" s="5" t="s">
        <v>339</v>
      </c>
      <c r="D410" s="5" t="s">
        <v>3</v>
      </c>
      <c r="E410" s="5" t="s">
        <v>337</v>
      </c>
      <c r="F410" s="5" t="s">
        <v>338</v>
      </c>
      <c r="G410" s="5" t="s">
        <v>2768</v>
      </c>
      <c r="H410" s="5">
        <v>22201158</v>
      </c>
      <c r="I410" s="5" t="s">
        <v>139</v>
      </c>
      <c r="J410" s="6">
        <v>158.41</v>
      </c>
      <c r="K410" s="7">
        <v>44853</v>
      </c>
      <c r="P410" s="5" t="s">
        <v>113</v>
      </c>
      <c r="Q410" s="5" t="s">
        <v>114</v>
      </c>
      <c r="R410" s="5" t="s">
        <v>2321</v>
      </c>
      <c r="S410" s="5" t="s">
        <v>226</v>
      </c>
      <c r="U410" s="5" t="s">
        <v>2342</v>
      </c>
      <c r="Y410" s="5" t="s">
        <v>65</v>
      </c>
      <c r="AH410" s="5">
        <v>4914</v>
      </c>
    </row>
    <row r="411" spans="1:34" s="5" customFormat="1" ht="24">
      <c r="A411" s="5">
        <v>4915</v>
      </c>
      <c r="B411" s="5" t="s">
        <v>340</v>
      </c>
      <c r="D411" s="5" t="s">
        <v>3</v>
      </c>
      <c r="E411" s="5" t="s">
        <v>337</v>
      </c>
      <c r="F411" s="5" t="s">
        <v>338</v>
      </c>
      <c r="G411" s="5" t="s">
        <v>2768</v>
      </c>
      <c r="H411" s="5">
        <v>22600037</v>
      </c>
      <c r="I411" s="5" t="s">
        <v>139</v>
      </c>
      <c r="J411" s="6">
        <v>158.41</v>
      </c>
      <c r="K411" s="7">
        <v>44853</v>
      </c>
      <c r="P411" s="5" t="s">
        <v>113</v>
      </c>
      <c r="Q411" s="5" t="s">
        <v>114</v>
      </c>
      <c r="R411" s="5" t="s">
        <v>2321</v>
      </c>
      <c r="S411" s="5" t="s">
        <v>226</v>
      </c>
      <c r="U411" s="5" t="s">
        <v>2342</v>
      </c>
      <c r="Y411" s="5" t="s">
        <v>65</v>
      </c>
      <c r="AH411" s="5">
        <v>4915</v>
      </c>
    </row>
    <row r="412" spans="1:34" s="5" customFormat="1" ht="24">
      <c r="A412" s="5">
        <v>45301</v>
      </c>
      <c r="B412" s="5" t="s">
        <v>1770</v>
      </c>
      <c r="D412" s="5" t="s">
        <v>1</v>
      </c>
      <c r="E412" s="5" t="s">
        <v>1771</v>
      </c>
      <c r="F412" s="5" t="s">
        <v>947</v>
      </c>
      <c r="G412" s="5" t="s">
        <v>2769</v>
      </c>
      <c r="H412" s="5" t="s">
        <v>1772</v>
      </c>
      <c r="I412" s="5" t="s">
        <v>139</v>
      </c>
      <c r="J412" s="6">
        <v>1131.8599999999999</v>
      </c>
      <c r="K412" s="5">
        <v>2021</v>
      </c>
      <c r="P412" s="5" t="s">
        <v>113</v>
      </c>
      <c r="Q412" s="5" t="s">
        <v>114</v>
      </c>
      <c r="R412" s="5" t="s">
        <v>580</v>
      </c>
      <c r="S412" s="5" t="s">
        <v>580</v>
      </c>
      <c r="U412" s="5" t="s">
        <v>2342</v>
      </c>
      <c r="Y412" s="5" t="s">
        <v>63</v>
      </c>
      <c r="AH412" s="5">
        <v>45301</v>
      </c>
    </row>
    <row r="413" spans="1:34" s="5" customFormat="1" ht="24">
      <c r="A413" s="5">
        <v>45302</v>
      </c>
      <c r="B413" s="5" t="s">
        <v>1773</v>
      </c>
      <c r="D413" s="5" t="s">
        <v>1</v>
      </c>
      <c r="E413" s="5" t="s">
        <v>1771</v>
      </c>
      <c r="F413" s="5" t="s">
        <v>947</v>
      </c>
      <c r="G413" s="5" t="s">
        <v>2769</v>
      </c>
      <c r="H413" s="5" t="s">
        <v>1774</v>
      </c>
      <c r="I413" s="5" t="s">
        <v>139</v>
      </c>
      <c r="J413" s="6">
        <v>1131.8599999999999</v>
      </c>
      <c r="K413" s="5">
        <v>2021</v>
      </c>
      <c r="P413" s="5" t="s">
        <v>113</v>
      </c>
      <c r="Q413" s="5" t="s">
        <v>114</v>
      </c>
      <c r="R413" s="5" t="s">
        <v>580</v>
      </c>
      <c r="S413" s="5" t="s">
        <v>580</v>
      </c>
      <c r="U413" s="5" t="s">
        <v>2342</v>
      </c>
      <c r="Y413" s="5" t="s">
        <v>63</v>
      </c>
      <c r="AH413" s="5">
        <v>45302</v>
      </c>
    </row>
    <row r="414" spans="1:34" s="5" customFormat="1" ht="24">
      <c r="A414" s="5">
        <v>45303</v>
      </c>
      <c r="B414" s="5" t="s">
        <v>669</v>
      </c>
      <c r="D414" s="5" t="s">
        <v>3</v>
      </c>
      <c r="E414" s="5" t="s">
        <v>670</v>
      </c>
      <c r="F414" s="5" t="s">
        <v>242</v>
      </c>
      <c r="G414" s="5" t="s">
        <v>2770</v>
      </c>
      <c r="H414" s="5" t="s">
        <v>671</v>
      </c>
      <c r="I414" s="5" t="s">
        <v>139</v>
      </c>
      <c r="J414" s="6">
        <v>61.94</v>
      </c>
      <c r="K414" s="5">
        <v>2021</v>
      </c>
      <c r="P414" s="5" t="s">
        <v>113</v>
      </c>
      <c r="Q414" s="5" t="s">
        <v>114</v>
      </c>
      <c r="R414" s="5" t="s">
        <v>580</v>
      </c>
      <c r="S414" s="5" t="s">
        <v>580</v>
      </c>
      <c r="U414" s="5" t="s">
        <v>2342</v>
      </c>
      <c r="Y414" s="5" t="s">
        <v>63</v>
      </c>
      <c r="AH414" s="5">
        <v>45303</v>
      </c>
    </row>
    <row r="415" spans="1:34" s="5" customFormat="1" ht="24">
      <c r="A415" s="5">
        <v>45304</v>
      </c>
      <c r="B415" s="5" t="s">
        <v>672</v>
      </c>
      <c r="D415" s="5" t="s">
        <v>3</v>
      </c>
      <c r="E415" s="5" t="s">
        <v>673</v>
      </c>
      <c r="F415" s="5" t="s">
        <v>674</v>
      </c>
      <c r="G415" s="5" t="s">
        <v>2771</v>
      </c>
      <c r="H415" s="5" t="s">
        <v>675</v>
      </c>
      <c r="I415" s="5" t="s">
        <v>139</v>
      </c>
      <c r="J415" s="6">
        <v>61.94</v>
      </c>
      <c r="K415" s="5">
        <v>2021</v>
      </c>
      <c r="P415" s="5" t="s">
        <v>113</v>
      </c>
      <c r="Q415" s="5" t="s">
        <v>114</v>
      </c>
      <c r="R415" s="5" t="s">
        <v>580</v>
      </c>
      <c r="S415" s="5" t="s">
        <v>580</v>
      </c>
      <c r="U415" s="5" t="s">
        <v>2342</v>
      </c>
      <c r="Y415" s="5" t="s">
        <v>63</v>
      </c>
      <c r="AH415" s="5">
        <v>45304</v>
      </c>
    </row>
    <row r="416" spans="1:34" s="5" customFormat="1" ht="60">
      <c r="A416" s="5" t="s">
        <v>1905</v>
      </c>
      <c r="B416" s="5" t="s">
        <v>1906</v>
      </c>
      <c r="D416" s="5" t="s">
        <v>1</v>
      </c>
      <c r="E416" s="5" t="s">
        <v>1907</v>
      </c>
      <c r="I416" s="5" t="s">
        <v>139</v>
      </c>
      <c r="J416" s="6">
        <v>495</v>
      </c>
      <c r="K416" s="5">
        <v>2018</v>
      </c>
      <c r="P416" s="5" t="s">
        <v>113</v>
      </c>
      <c r="Q416" s="5" t="s">
        <v>114</v>
      </c>
      <c r="R416" s="5" t="s">
        <v>1580</v>
      </c>
      <c r="S416" s="5" t="s">
        <v>1580</v>
      </c>
      <c r="U416" s="5" t="s">
        <v>2342</v>
      </c>
      <c r="Y416" s="5" t="s">
        <v>63</v>
      </c>
      <c r="AH416" s="5" t="s">
        <v>1905</v>
      </c>
    </row>
    <row r="417" spans="1:34" s="5" customFormat="1" ht="60">
      <c r="A417" s="5" t="s">
        <v>2772</v>
      </c>
      <c r="B417" s="5" t="s">
        <v>2773</v>
      </c>
      <c r="D417" s="5" t="s">
        <v>1</v>
      </c>
      <c r="E417" s="5" t="s">
        <v>1907</v>
      </c>
      <c r="I417" s="5" t="s">
        <v>139</v>
      </c>
      <c r="J417" s="6">
        <v>495</v>
      </c>
      <c r="K417" s="5">
        <v>2018</v>
      </c>
      <c r="P417" s="5" t="s">
        <v>113</v>
      </c>
      <c r="Q417" s="5" t="s">
        <v>114</v>
      </c>
      <c r="R417" s="5" t="s">
        <v>1580</v>
      </c>
      <c r="S417" s="5" t="s">
        <v>1580</v>
      </c>
      <c r="U417" s="5" t="s">
        <v>2342</v>
      </c>
      <c r="Y417" s="5" t="s">
        <v>63</v>
      </c>
      <c r="AH417" s="5" t="s">
        <v>2772</v>
      </c>
    </row>
    <row r="418" spans="1:34" s="5" customFormat="1" ht="24">
      <c r="A418" s="25" t="s">
        <v>1949</v>
      </c>
      <c r="B418" s="5" t="s">
        <v>1947</v>
      </c>
      <c r="D418" s="5" t="s">
        <v>1</v>
      </c>
      <c r="E418" s="5" t="s">
        <v>1951</v>
      </c>
      <c r="G418" s="5" t="s">
        <v>2774</v>
      </c>
      <c r="H418" s="5" t="s">
        <v>1952</v>
      </c>
      <c r="I418" s="5" t="s">
        <v>139</v>
      </c>
      <c r="J418" s="6">
        <v>725</v>
      </c>
      <c r="K418" s="5">
        <v>2014</v>
      </c>
      <c r="P418" s="5" t="s">
        <v>113</v>
      </c>
      <c r="Q418" s="5" t="s">
        <v>114</v>
      </c>
      <c r="R418" s="5" t="s">
        <v>1580</v>
      </c>
      <c r="S418" s="5" t="s">
        <v>1580</v>
      </c>
      <c r="U418" s="5" t="s">
        <v>2342</v>
      </c>
      <c r="Y418" s="5" t="s">
        <v>65</v>
      </c>
      <c r="AH418" s="5" t="s">
        <v>1949</v>
      </c>
    </row>
    <row r="419" spans="1:34" s="5" customFormat="1" ht="36">
      <c r="A419" s="5" t="s">
        <v>776</v>
      </c>
      <c r="B419" s="5" t="s">
        <v>777</v>
      </c>
      <c r="D419" s="5" t="s">
        <v>3</v>
      </c>
      <c r="E419" s="5" t="s">
        <v>778</v>
      </c>
      <c r="F419" s="5" t="s">
        <v>242</v>
      </c>
      <c r="G419" s="5" t="s">
        <v>2775</v>
      </c>
      <c r="H419" s="5" t="s">
        <v>779</v>
      </c>
      <c r="I419" s="5" t="s">
        <v>139</v>
      </c>
      <c r="J419" s="6">
        <v>255.75</v>
      </c>
      <c r="K419" s="7">
        <v>44676</v>
      </c>
      <c r="P419" s="5" t="s">
        <v>113</v>
      </c>
      <c r="Q419" s="5" t="s">
        <v>114</v>
      </c>
      <c r="R419" s="5" t="s">
        <v>1580</v>
      </c>
      <c r="S419" s="5" t="s">
        <v>1580</v>
      </c>
      <c r="U419" s="5" t="s">
        <v>2342</v>
      </c>
      <c r="Y419" s="5" t="s">
        <v>65</v>
      </c>
      <c r="AH419" s="5" t="s">
        <v>776</v>
      </c>
    </row>
    <row r="420" spans="1:34" s="5" customFormat="1" ht="36">
      <c r="A420" s="5" t="s">
        <v>768</v>
      </c>
      <c r="B420" s="5" t="s">
        <v>769</v>
      </c>
      <c r="D420" s="5" t="s">
        <v>3</v>
      </c>
      <c r="E420" s="5" t="s">
        <v>770</v>
      </c>
      <c r="F420" s="5" t="s">
        <v>242</v>
      </c>
      <c r="G420" s="5" t="s">
        <v>2775</v>
      </c>
      <c r="H420" s="5" t="s">
        <v>771</v>
      </c>
      <c r="I420" s="5" t="s">
        <v>139</v>
      </c>
      <c r="J420" s="6">
        <v>255.75</v>
      </c>
      <c r="K420" s="7">
        <v>44676</v>
      </c>
      <c r="P420" s="5" t="s">
        <v>113</v>
      </c>
      <c r="Q420" s="5" t="s">
        <v>114</v>
      </c>
      <c r="R420" s="5" t="s">
        <v>1580</v>
      </c>
      <c r="S420" s="5" t="s">
        <v>1580</v>
      </c>
      <c r="U420" s="5" t="s">
        <v>2342</v>
      </c>
      <c r="Y420" s="5" t="s">
        <v>65</v>
      </c>
      <c r="AH420" s="5" t="s">
        <v>768</v>
      </c>
    </row>
    <row r="421" spans="1:34" s="5" customFormat="1" ht="36">
      <c r="A421" s="5" t="s">
        <v>800</v>
      </c>
      <c r="B421" s="5" t="s">
        <v>801</v>
      </c>
      <c r="D421" s="5" t="s">
        <v>3</v>
      </c>
      <c r="E421" s="5" t="s">
        <v>802</v>
      </c>
      <c r="F421" s="5" t="s">
        <v>242</v>
      </c>
      <c r="G421" s="5" t="s">
        <v>2775</v>
      </c>
      <c r="H421" s="5" t="s">
        <v>803</v>
      </c>
      <c r="I421" s="5" t="s">
        <v>139</v>
      </c>
      <c r="J421" s="6">
        <v>255.75</v>
      </c>
      <c r="K421" s="7">
        <v>44676</v>
      </c>
      <c r="P421" s="5" t="s">
        <v>113</v>
      </c>
      <c r="Q421" s="5" t="s">
        <v>114</v>
      </c>
      <c r="R421" s="5" t="s">
        <v>1580</v>
      </c>
      <c r="S421" s="5" t="s">
        <v>1580</v>
      </c>
      <c r="U421" s="5" t="s">
        <v>2342</v>
      </c>
      <c r="Y421" s="5" t="s">
        <v>65</v>
      </c>
      <c r="AH421" s="5" t="s">
        <v>800</v>
      </c>
    </row>
    <row r="422" spans="1:34" s="5" customFormat="1" ht="36">
      <c r="A422" s="5" t="s">
        <v>780</v>
      </c>
      <c r="B422" s="5" t="s">
        <v>781</v>
      </c>
      <c r="D422" s="5" t="s">
        <v>3</v>
      </c>
      <c r="E422" s="5" t="s">
        <v>782</v>
      </c>
      <c r="F422" s="5" t="s">
        <v>242</v>
      </c>
      <c r="G422" s="5" t="s">
        <v>2775</v>
      </c>
      <c r="H422" s="5" t="s">
        <v>783</v>
      </c>
      <c r="I422" s="5" t="s">
        <v>139</v>
      </c>
      <c r="J422" s="6">
        <v>255.75</v>
      </c>
      <c r="K422" s="7">
        <v>44676</v>
      </c>
      <c r="P422" s="5" t="s">
        <v>113</v>
      </c>
      <c r="Q422" s="5" t="s">
        <v>114</v>
      </c>
      <c r="R422" s="5" t="s">
        <v>1580</v>
      </c>
      <c r="S422" s="5" t="s">
        <v>1580</v>
      </c>
      <c r="U422" s="5" t="s">
        <v>2342</v>
      </c>
      <c r="Y422" s="5" t="s">
        <v>65</v>
      </c>
      <c r="AH422" s="5" t="s">
        <v>780</v>
      </c>
    </row>
    <row r="423" spans="1:34" s="5" customFormat="1" ht="36">
      <c r="A423" s="5" t="s">
        <v>772</v>
      </c>
      <c r="B423" s="5" t="s">
        <v>773</v>
      </c>
      <c r="D423" s="5" t="s">
        <v>3</v>
      </c>
      <c r="E423" s="5" t="s">
        <v>774</v>
      </c>
      <c r="F423" s="5" t="s">
        <v>242</v>
      </c>
      <c r="G423" s="5" t="s">
        <v>2775</v>
      </c>
      <c r="H423" s="5" t="s">
        <v>775</v>
      </c>
      <c r="I423" s="5" t="s">
        <v>139</v>
      </c>
      <c r="J423" s="6">
        <v>255.75</v>
      </c>
      <c r="K423" s="7">
        <v>44676</v>
      </c>
      <c r="P423" s="5" t="s">
        <v>113</v>
      </c>
      <c r="Q423" s="5" t="s">
        <v>114</v>
      </c>
      <c r="R423" s="5" t="s">
        <v>1580</v>
      </c>
      <c r="S423" s="5" t="s">
        <v>1580</v>
      </c>
      <c r="U423" s="5" t="s">
        <v>2342</v>
      </c>
      <c r="Y423" s="5" t="s">
        <v>65</v>
      </c>
      <c r="AH423" s="5" t="s">
        <v>772</v>
      </c>
    </row>
    <row r="424" spans="1:34" s="5" customFormat="1" ht="36">
      <c r="A424" s="5" t="s">
        <v>796</v>
      </c>
      <c r="B424" s="5" t="s">
        <v>797</v>
      </c>
      <c r="D424" s="5" t="s">
        <v>3</v>
      </c>
      <c r="E424" s="5" t="s">
        <v>798</v>
      </c>
      <c r="F424" s="5" t="s">
        <v>242</v>
      </c>
      <c r="G424" s="5" t="s">
        <v>2775</v>
      </c>
      <c r="H424" s="5" t="s">
        <v>799</v>
      </c>
      <c r="I424" s="5" t="s">
        <v>139</v>
      </c>
      <c r="J424" s="6">
        <v>255.75</v>
      </c>
      <c r="K424" s="7">
        <v>44676</v>
      </c>
      <c r="P424" s="5" t="s">
        <v>113</v>
      </c>
      <c r="Q424" s="5" t="s">
        <v>114</v>
      </c>
      <c r="R424" s="5" t="s">
        <v>1580</v>
      </c>
      <c r="S424" s="5" t="s">
        <v>1580</v>
      </c>
      <c r="U424" s="5" t="s">
        <v>2342</v>
      </c>
      <c r="Y424" s="5" t="s">
        <v>65</v>
      </c>
      <c r="AH424" s="5" t="s">
        <v>796</v>
      </c>
    </row>
    <row r="425" spans="1:34" s="5" customFormat="1" ht="36">
      <c r="A425" s="5" t="s">
        <v>788</v>
      </c>
      <c r="B425" s="5" t="s">
        <v>789</v>
      </c>
      <c r="D425" s="5" t="s">
        <v>3</v>
      </c>
      <c r="E425" s="5" t="s">
        <v>790</v>
      </c>
      <c r="F425" s="5" t="s">
        <v>242</v>
      </c>
      <c r="G425" s="5" t="s">
        <v>2775</v>
      </c>
      <c r="H425" s="5" t="s">
        <v>791</v>
      </c>
      <c r="I425" s="5" t="s">
        <v>139</v>
      </c>
      <c r="J425" s="6">
        <v>255.75</v>
      </c>
      <c r="K425" s="7">
        <v>44676</v>
      </c>
      <c r="P425" s="5" t="s">
        <v>113</v>
      </c>
      <c r="Q425" s="5" t="s">
        <v>114</v>
      </c>
      <c r="R425" s="5" t="s">
        <v>1580</v>
      </c>
      <c r="S425" s="5" t="s">
        <v>1580</v>
      </c>
      <c r="U425" s="5" t="s">
        <v>2342</v>
      </c>
      <c r="Y425" s="5" t="s">
        <v>65</v>
      </c>
      <c r="AH425" s="5" t="s">
        <v>788</v>
      </c>
    </row>
    <row r="426" spans="1:34" s="5" customFormat="1" ht="36">
      <c r="A426" s="5" t="s">
        <v>784</v>
      </c>
      <c r="B426" s="5" t="s">
        <v>785</v>
      </c>
      <c r="D426" s="5" t="s">
        <v>3</v>
      </c>
      <c r="E426" s="5" t="s">
        <v>786</v>
      </c>
      <c r="F426" s="5" t="s">
        <v>242</v>
      </c>
      <c r="G426" s="5" t="s">
        <v>2775</v>
      </c>
      <c r="H426" s="5" t="s">
        <v>787</v>
      </c>
      <c r="I426" s="5" t="s">
        <v>139</v>
      </c>
      <c r="J426" s="6">
        <v>255.75</v>
      </c>
      <c r="K426" s="7">
        <v>44676</v>
      </c>
      <c r="P426" s="5" t="s">
        <v>113</v>
      </c>
      <c r="Q426" s="5" t="s">
        <v>114</v>
      </c>
      <c r="R426" s="5" t="s">
        <v>1580</v>
      </c>
      <c r="S426" s="5" t="s">
        <v>1580</v>
      </c>
      <c r="U426" s="5" t="s">
        <v>2342</v>
      </c>
      <c r="Y426" s="5" t="s">
        <v>65</v>
      </c>
      <c r="AH426" s="5" t="s">
        <v>784</v>
      </c>
    </row>
    <row r="427" spans="1:34" s="5" customFormat="1" ht="36">
      <c r="A427" s="5" t="s">
        <v>792</v>
      </c>
      <c r="B427" s="5" t="s">
        <v>793</v>
      </c>
      <c r="D427" s="5" t="s">
        <v>3</v>
      </c>
      <c r="E427" s="5" t="s">
        <v>794</v>
      </c>
      <c r="F427" s="5" t="s">
        <v>242</v>
      </c>
      <c r="G427" s="5" t="s">
        <v>2775</v>
      </c>
      <c r="H427" s="5" t="s">
        <v>795</v>
      </c>
      <c r="I427" s="5" t="s">
        <v>139</v>
      </c>
      <c r="J427" s="6">
        <v>255.75</v>
      </c>
      <c r="K427" s="7">
        <v>44676</v>
      </c>
      <c r="P427" s="5" t="s">
        <v>113</v>
      </c>
      <c r="Q427" s="5" t="s">
        <v>114</v>
      </c>
      <c r="R427" s="5" t="s">
        <v>1580</v>
      </c>
      <c r="S427" s="5" t="s">
        <v>1580</v>
      </c>
      <c r="U427" s="5" t="s">
        <v>2342</v>
      </c>
      <c r="Y427" s="5" t="s">
        <v>65</v>
      </c>
      <c r="AH427" s="5" t="s">
        <v>792</v>
      </c>
    </row>
    <row r="428" spans="1:34" s="5" customFormat="1" ht="36">
      <c r="A428" s="5" t="s">
        <v>764</v>
      </c>
      <c r="B428" s="5" t="s">
        <v>765</v>
      </c>
      <c r="D428" s="5" t="s">
        <v>3</v>
      </c>
      <c r="E428" s="5" t="s">
        <v>766</v>
      </c>
      <c r="F428" s="5" t="s">
        <v>242</v>
      </c>
      <c r="G428" s="5" t="s">
        <v>2775</v>
      </c>
      <c r="H428" s="5" t="s">
        <v>767</v>
      </c>
      <c r="I428" s="5" t="s">
        <v>139</v>
      </c>
      <c r="J428" s="6">
        <v>255.75</v>
      </c>
      <c r="K428" s="7">
        <v>44676</v>
      </c>
      <c r="P428" s="5" t="s">
        <v>113</v>
      </c>
      <c r="Q428" s="5" t="s">
        <v>114</v>
      </c>
      <c r="R428" s="5" t="s">
        <v>1580</v>
      </c>
      <c r="S428" s="5" t="s">
        <v>1580</v>
      </c>
      <c r="U428" s="5" t="s">
        <v>2342</v>
      </c>
      <c r="Y428" s="5" t="s">
        <v>65</v>
      </c>
      <c r="AH428" s="5" t="s">
        <v>764</v>
      </c>
    </row>
    <row r="429" spans="1:34" s="5" customFormat="1" ht="36">
      <c r="A429" s="5" t="s">
        <v>760</v>
      </c>
      <c r="B429" s="5" t="s">
        <v>761</v>
      </c>
      <c r="D429" s="5" t="s">
        <v>3</v>
      </c>
      <c r="E429" s="5" t="s">
        <v>762</v>
      </c>
      <c r="F429" s="5" t="s">
        <v>242</v>
      </c>
      <c r="G429" s="5" t="s">
        <v>2775</v>
      </c>
      <c r="H429" s="5" t="s">
        <v>763</v>
      </c>
      <c r="I429" s="5" t="s">
        <v>139</v>
      </c>
      <c r="J429" s="6">
        <v>255.75</v>
      </c>
      <c r="K429" s="7">
        <v>44676</v>
      </c>
      <c r="P429" s="5" t="s">
        <v>113</v>
      </c>
      <c r="Q429" s="5" t="s">
        <v>114</v>
      </c>
      <c r="R429" s="5" t="s">
        <v>1580</v>
      </c>
      <c r="S429" s="5" t="s">
        <v>1580</v>
      </c>
      <c r="U429" s="5" t="s">
        <v>2342</v>
      </c>
      <c r="Y429" s="5" t="s">
        <v>65</v>
      </c>
      <c r="AH429" s="5" t="s">
        <v>760</v>
      </c>
    </row>
    <row r="430" spans="1:34" s="5" customFormat="1" ht="36">
      <c r="A430" s="5" t="s">
        <v>752</v>
      </c>
      <c r="B430" s="5" t="s">
        <v>753</v>
      </c>
      <c r="D430" s="5" t="s">
        <v>3</v>
      </c>
      <c r="E430" s="5" t="s">
        <v>754</v>
      </c>
      <c r="F430" s="5" t="s">
        <v>242</v>
      </c>
      <c r="G430" s="5" t="s">
        <v>2775</v>
      </c>
      <c r="H430" s="5" t="s">
        <v>755</v>
      </c>
      <c r="I430" s="5" t="s">
        <v>139</v>
      </c>
      <c r="J430" s="6">
        <v>255.75</v>
      </c>
      <c r="K430" s="7">
        <v>44676</v>
      </c>
      <c r="P430" s="5" t="s">
        <v>113</v>
      </c>
      <c r="Q430" s="5" t="s">
        <v>114</v>
      </c>
      <c r="R430" s="5" t="s">
        <v>1580</v>
      </c>
      <c r="S430" s="5" t="s">
        <v>1580</v>
      </c>
      <c r="U430" s="5" t="s">
        <v>2342</v>
      </c>
      <c r="Y430" s="5" t="s">
        <v>65</v>
      </c>
      <c r="AH430" s="5" t="s">
        <v>752</v>
      </c>
    </row>
    <row r="431" spans="1:34" s="5" customFormat="1" ht="36">
      <c r="A431" s="5" t="s">
        <v>756</v>
      </c>
      <c r="B431" s="5" t="s">
        <v>757</v>
      </c>
      <c r="D431" s="5" t="s">
        <v>3</v>
      </c>
      <c r="E431" s="5" t="s">
        <v>758</v>
      </c>
      <c r="F431" s="5" t="s">
        <v>242</v>
      </c>
      <c r="G431" s="5" t="s">
        <v>2775</v>
      </c>
      <c r="H431" s="5" t="s">
        <v>759</v>
      </c>
      <c r="I431" s="5" t="s">
        <v>139</v>
      </c>
      <c r="J431" s="6">
        <v>255.75</v>
      </c>
      <c r="K431" s="7">
        <v>44676</v>
      </c>
      <c r="P431" s="5" t="s">
        <v>113</v>
      </c>
      <c r="Q431" s="5" t="s">
        <v>114</v>
      </c>
      <c r="R431" s="5" t="s">
        <v>1580</v>
      </c>
      <c r="S431" s="5" t="s">
        <v>1580</v>
      </c>
      <c r="U431" s="5" t="s">
        <v>2342</v>
      </c>
      <c r="Y431" s="5" t="s">
        <v>65</v>
      </c>
      <c r="AH431" s="5" t="s">
        <v>752</v>
      </c>
    </row>
    <row r="432" spans="1:34" s="5" customFormat="1" ht="36">
      <c r="A432" s="5" t="s">
        <v>804</v>
      </c>
      <c r="B432" s="5" t="s">
        <v>805</v>
      </c>
      <c r="D432" s="5" t="s">
        <v>3</v>
      </c>
      <c r="E432" s="5" t="s">
        <v>806</v>
      </c>
      <c r="F432" s="5" t="s">
        <v>242</v>
      </c>
      <c r="G432" s="5" t="s">
        <v>2775</v>
      </c>
      <c r="H432" s="5" t="s">
        <v>807</v>
      </c>
      <c r="I432" s="5" t="s">
        <v>139</v>
      </c>
      <c r="J432" s="6">
        <v>255.75</v>
      </c>
      <c r="K432" s="7">
        <v>44700</v>
      </c>
      <c r="P432" s="5" t="s">
        <v>113</v>
      </c>
      <c r="Q432" s="5" t="s">
        <v>114</v>
      </c>
      <c r="R432" s="5" t="s">
        <v>1580</v>
      </c>
      <c r="S432" s="5" t="s">
        <v>1580</v>
      </c>
      <c r="U432" s="5" t="s">
        <v>2342</v>
      </c>
      <c r="Y432" s="5" t="s">
        <v>65</v>
      </c>
      <c r="AH432" s="5" t="s">
        <v>804</v>
      </c>
    </row>
    <row r="433" spans="1:34" s="5" customFormat="1" ht="36">
      <c r="A433" s="5" t="s">
        <v>808</v>
      </c>
      <c r="B433" s="5" t="s">
        <v>809</v>
      </c>
      <c r="D433" s="5" t="s">
        <v>3</v>
      </c>
      <c r="E433" s="5" t="s">
        <v>806</v>
      </c>
      <c r="F433" s="5" t="s">
        <v>242</v>
      </c>
      <c r="G433" s="5" t="s">
        <v>2775</v>
      </c>
      <c r="H433" s="5" t="s">
        <v>810</v>
      </c>
      <c r="I433" s="5" t="s">
        <v>139</v>
      </c>
      <c r="J433" s="6">
        <v>255.75</v>
      </c>
      <c r="K433" s="7">
        <v>44700</v>
      </c>
      <c r="P433" s="5" t="s">
        <v>113</v>
      </c>
      <c r="Q433" s="5" t="s">
        <v>114</v>
      </c>
      <c r="R433" s="5" t="s">
        <v>1580</v>
      </c>
      <c r="S433" s="5" t="s">
        <v>1580</v>
      </c>
      <c r="U433" s="5" t="s">
        <v>2342</v>
      </c>
      <c r="Y433" s="5" t="s">
        <v>65</v>
      </c>
      <c r="AH433" s="5" t="s">
        <v>808</v>
      </c>
    </row>
    <row r="434" spans="1:34" s="5" customFormat="1" ht="36">
      <c r="A434" s="5" t="s">
        <v>1620</v>
      </c>
      <c r="B434" s="5" t="s">
        <v>1621</v>
      </c>
      <c r="D434" s="5" t="s">
        <v>3</v>
      </c>
      <c r="E434" s="5" t="s">
        <v>515</v>
      </c>
      <c r="F434" s="5" t="s">
        <v>516</v>
      </c>
      <c r="I434" s="5" t="s">
        <v>139</v>
      </c>
      <c r="J434" s="6">
        <v>74.5</v>
      </c>
      <c r="K434" s="5">
        <v>2014</v>
      </c>
      <c r="P434" s="5" t="s">
        <v>113</v>
      </c>
      <c r="Q434" s="5" t="s">
        <v>114</v>
      </c>
      <c r="R434" s="5" t="s">
        <v>580</v>
      </c>
      <c r="S434" s="5" t="s">
        <v>580</v>
      </c>
      <c r="U434" s="5" t="s">
        <v>2342</v>
      </c>
      <c r="Y434" s="5" t="s">
        <v>65</v>
      </c>
      <c r="AH434" s="5" t="s">
        <v>1620</v>
      </c>
    </row>
    <row r="435" spans="1:34" s="5" customFormat="1" ht="36">
      <c r="A435" s="5" t="s">
        <v>527</v>
      </c>
      <c r="B435" s="5" t="s">
        <v>526</v>
      </c>
      <c r="D435" s="5" t="s">
        <v>3</v>
      </c>
      <c r="E435" s="5" t="s">
        <v>515</v>
      </c>
      <c r="F435" s="5" t="s">
        <v>516</v>
      </c>
      <c r="I435" s="5" t="s">
        <v>139</v>
      </c>
      <c r="J435" s="6">
        <v>74.5</v>
      </c>
      <c r="K435" s="5">
        <v>2014</v>
      </c>
      <c r="P435" s="5" t="s">
        <v>113</v>
      </c>
      <c r="Q435" s="5" t="s">
        <v>114</v>
      </c>
      <c r="R435" s="5" t="s">
        <v>580</v>
      </c>
      <c r="S435" s="5" t="s">
        <v>580</v>
      </c>
      <c r="U435" s="5" t="s">
        <v>2342</v>
      </c>
      <c r="Y435" s="5" t="s">
        <v>65</v>
      </c>
      <c r="AH435" s="5" t="s">
        <v>527</v>
      </c>
    </row>
    <row r="436" spans="1:34" s="5" customFormat="1" ht="36">
      <c r="A436" s="5" t="s">
        <v>1628</v>
      </c>
      <c r="B436" s="5" t="s">
        <v>1627</v>
      </c>
      <c r="D436" s="5" t="s">
        <v>3</v>
      </c>
      <c r="E436" s="5" t="s">
        <v>1061</v>
      </c>
      <c r="I436" s="5" t="s">
        <v>139</v>
      </c>
      <c r="J436" s="6">
        <v>86.73</v>
      </c>
      <c r="K436" s="5">
        <v>2014</v>
      </c>
      <c r="P436" s="5" t="s">
        <v>113</v>
      </c>
      <c r="Q436" s="5" t="s">
        <v>114</v>
      </c>
      <c r="R436" s="5" t="s">
        <v>580</v>
      </c>
      <c r="S436" s="5" t="s">
        <v>580</v>
      </c>
      <c r="U436" s="5" t="s">
        <v>2342</v>
      </c>
      <c r="Y436" s="5" t="s">
        <v>65</v>
      </c>
      <c r="AH436" s="5" t="s">
        <v>1628</v>
      </c>
    </row>
    <row r="437" spans="1:34" s="5" customFormat="1" ht="36">
      <c r="A437" s="5" t="s">
        <v>1632</v>
      </c>
      <c r="B437" s="5" t="s">
        <v>1631</v>
      </c>
      <c r="D437" s="5" t="s">
        <v>3</v>
      </c>
      <c r="E437" s="5" t="s">
        <v>1061</v>
      </c>
      <c r="I437" s="5" t="s">
        <v>139</v>
      </c>
      <c r="J437" s="6">
        <v>86.73</v>
      </c>
      <c r="K437" s="5">
        <v>2014</v>
      </c>
      <c r="P437" s="5" t="s">
        <v>113</v>
      </c>
      <c r="Q437" s="5" t="s">
        <v>114</v>
      </c>
      <c r="R437" s="5" t="s">
        <v>580</v>
      </c>
      <c r="S437" s="5" t="s">
        <v>580</v>
      </c>
      <c r="U437" s="5" t="s">
        <v>2342</v>
      </c>
      <c r="Y437" s="5" t="s">
        <v>65</v>
      </c>
      <c r="AH437" s="5" t="s">
        <v>1632</v>
      </c>
    </row>
    <row r="438" spans="1:34" s="5" customFormat="1" ht="36">
      <c r="A438" s="5" t="s">
        <v>1634</v>
      </c>
      <c r="B438" s="5" t="s">
        <v>1635</v>
      </c>
      <c r="D438" s="5" t="s">
        <v>3</v>
      </c>
      <c r="E438" s="5" t="s">
        <v>1061</v>
      </c>
      <c r="I438" s="5" t="s">
        <v>139</v>
      </c>
      <c r="J438" s="6">
        <v>86.73</v>
      </c>
      <c r="K438" s="5">
        <v>2014</v>
      </c>
      <c r="P438" s="5" t="s">
        <v>113</v>
      </c>
      <c r="Q438" s="5" t="s">
        <v>114</v>
      </c>
      <c r="R438" s="5" t="s">
        <v>580</v>
      </c>
      <c r="S438" s="5" t="s">
        <v>580</v>
      </c>
      <c r="U438" s="5" t="s">
        <v>2342</v>
      </c>
      <c r="Y438" s="5" t="s">
        <v>65</v>
      </c>
      <c r="AH438" s="5" t="s">
        <v>1634</v>
      </c>
    </row>
    <row r="439" spans="1:34" s="5" customFormat="1" ht="36">
      <c r="A439" s="5" t="s">
        <v>1639</v>
      </c>
      <c r="B439" s="5" t="s">
        <v>1640</v>
      </c>
      <c r="D439" s="5" t="s">
        <v>3</v>
      </c>
      <c r="E439" s="5" t="s">
        <v>1061</v>
      </c>
      <c r="I439" s="5" t="s">
        <v>139</v>
      </c>
      <c r="J439" s="6">
        <v>86.73</v>
      </c>
      <c r="K439" s="5">
        <v>2014</v>
      </c>
      <c r="P439" s="5" t="s">
        <v>113</v>
      </c>
      <c r="Q439" s="5" t="s">
        <v>114</v>
      </c>
      <c r="R439" s="5" t="s">
        <v>580</v>
      </c>
      <c r="S439" s="5" t="s">
        <v>580</v>
      </c>
      <c r="U439" s="5" t="s">
        <v>2342</v>
      </c>
      <c r="Y439" s="5" t="s">
        <v>65</v>
      </c>
      <c r="AH439" s="5" t="s">
        <v>1639</v>
      </c>
    </row>
    <row r="440" spans="1:34" s="5" customFormat="1" ht="24">
      <c r="A440" s="5" t="s">
        <v>986</v>
      </c>
      <c r="B440" s="5" t="s">
        <v>987</v>
      </c>
      <c r="D440" s="5" t="s">
        <v>3</v>
      </c>
      <c r="E440" s="5" t="s">
        <v>965</v>
      </c>
      <c r="I440" s="5" t="s">
        <v>139</v>
      </c>
      <c r="J440" s="6">
        <v>23.01</v>
      </c>
      <c r="K440" s="5">
        <v>2014</v>
      </c>
      <c r="P440" s="5" t="s">
        <v>113</v>
      </c>
      <c r="Q440" s="5" t="s">
        <v>114</v>
      </c>
      <c r="R440" s="5" t="s">
        <v>580</v>
      </c>
      <c r="S440" s="5" t="s">
        <v>580</v>
      </c>
      <c r="U440" s="5" t="s">
        <v>2342</v>
      </c>
      <c r="Y440" s="5" t="s">
        <v>65</v>
      </c>
      <c r="AH440" s="5" t="s">
        <v>986</v>
      </c>
    </row>
    <row r="441" spans="1:34" s="5" customFormat="1" ht="24">
      <c r="A441" s="5" t="s">
        <v>988</v>
      </c>
      <c r="B441" s="5" t="s">
        <v>989</v>
      </c>
      <c r="D441" s="5" t="s">
        <v>3</v>
      </c>
      <c r="E441" s="5" t="s">
        <v>965</v>
      </c>
      <c r="I441" s="5" t="s">
        <v>139</v>
      </c>
      <c r="J441" s="6">
        <v>23.01</v>
      </c>
      <c r="K441" s="5">
        <v>2014</v>
      </c>
      <c r="P441" s="5" t="s">
        <v>113</v>
      </c>
      <c r="Q441" s="5" t="s">
        <v>114</v>
      </c>
      <c r="R441" s="5" t="s">
        <v>580</v>
      </c>
      <c r="S441" s="5" t="s">
        <v>580</v>
      </c>
      <c r="U441" s="5" t="s">
        <v>2342</v>
      </c>
      <c r="Y441" s="5" t="s">
        <v>65</v>
      </c>
      <c r="AH441" s="5" t="s">
        <v>988</v>
      </c>
    </row>
    <row r="442" spans="1:34" s="5" customFormat="1" ht="24">
      <c r="A442" s="5" t="s">
        <v>990</v>
      </c>
      <c r="B442" s="5" t="s">
        <v>991</v>
      </c>
      <c r="D442" s="5" t="s">
        <v>3</v>
      </c>
      <c r="E442" s="5" t="s">
        <v>965</v>
      </c>
      <c r="I442" s="5" t="s">
        <v>139</v>
      </c>
      <c r="J442" s="6">
        <v>23.01</v>
      </c>
      <c r="K442" s="5">
        <v>2014</v>
      </c>
      <c r="P442" s="5" t="s">
        <v>113</v>
      </c>
      <c r="Q442" s="5" t="s">
        <v>114</v>
      </c>
      <c r="R442" s="5" t="s">
        <v>580</v>
      </c>
      <c r="S442" s="5" t="s">
        <v>580</v>
      </c>
      <c r="U442" s="5" t="s">
        <v>2342</v>
      </c>
      <c r="Y442" s="5" t="s">
        <v>65</v>
      </c>
      <c r="AH442" s="5" t="s">
        <v>990</v>
      </c>
    </row>
    <row r="443" spans="1:34" s="5" customFormat="1" ht="24">
      <c r="A443" s="5" t="s">
        <v>1012</v>
      </c>
      <c r="B443" s="5" t="s">
        <v>1013</v>
      </c>
      <c r="D443" s="5" t="s">
        <v>3</v>
      </c>
      <c r="E443" s="5" t="s">
        <v>965</v>
      </c>
      <c r="I443" s="5" t="s">
        <v>139</v>
      </c>
      <c r="J443" s="6">
        <v>23.01</v>
      </c>
      <c r="K443" s="5">
        <v>2014</v>
      </c>
      <c r="P443" s="5" t="s">
        <v>113</v>
      </c>
      <c r="Q443" s="5" t="s">
        <v>114</v>
      </c>
      <c r="R443" s="5" t="s">
        <v>580</v>
      </c>
      <c r="S443" s="5" t="s">
        <v>580</v>
      </c>
      <c r="U443" s="5" t="s">
        <v>2342</v>
      </c>
      <c r="Y443" s="5" t="s">
        <v>65</v>
      </c>
      <c r="AH443" s="5" t="s">
        <v>1012</v>
      </c>
    </row>
    <row r="444" spans="1:34" s="5" customFormat="1" ht="24">
      <c r="A444" s="5" t="s">
        <v>1014</v>
      </c>
      <c r="B444" s="5" t="s">
        <v>1015</v>
      </c>
      <c r="D444" s="5" t="s">
        <v>3</v>
      </c>
      <c r="E444" s="5" t="s">
        <v>965</v>
      </c>
      <c r="I444" s="5" t="s">
        <v>139</v>
      </c>
      <c r="J444" s="6">
        <v>23.01</v>
      </c>
      <c r="K444" s="5">
        <v>2014</v>
      </c>
      <c r="P444" s="5" t="s">
        <v>113</v>
      </c>
      <c r="Q444" s="5" t="s">
        <v>114</v>
      </c>
      <c r="R444" s="5" t="s">
        <v>580</v>
      </c>
      <c r="S444" s="5" t="s">
        <v>580</v>
      </c>
      <c r="U444" s="5" t="s">
        <v>2342</v>
      </c>
      <c r="Y444" s="5" t="s">
        <v>65</v>
      </c>
      <c r="AH444" s="5" t="s">
        <v>1014</v>
      </c>
    </row>
    <row r="445" spans="1:34" s="5" customFormat="1" ht="24">
      <c r="A445" s="5" t="s">
        <v>1016</v>
      </c>
      <c r="B445" s="5" t="s">
        <v>1017</v>
      </c>
      <c r="D445" s="5" t="s">
        <v>3</v>
      </c>
      <c r="E445" s="5" t="s">
        <v>965</v>
      </c>
      <c r="I445" s="5" t="s">
        <v>139</v>
      </c>
      <c r="J445" s="6">
        <v>23.01</v>
      </c>
      <c r="K445" s="5">
        <v>2014</v>
      </c>
      <c r="P445" s="5" t="s">
        <v>113</v>
      </c>
      <c r="Q445" s="5" t="s">
        <v>114</v>
      </c>
      <c r="R445" s="5" t="s">
        <v>580</v>
      </c>
      <c r="S445" s="5" t="s">
        <v>580</v>
      </c>
      <c r="U445" s="5" t="s">
        <v>2342</v>
      </c>
      <c r="Y445" s="5" t="s">
        <v>65</v>
      </c>
      <c r="AH445" s="5" t="s">
        <v>1016</v>
      </c>
    </row>
    <row r="446" spans="1:34" s="5" customFormat="1" ht="24">
      <c r="A446" s="5" t="s">
        <v>992</v>
      </c>
      <c r="B446" s="5" t="s">
        <v>740</v>
      </c>
      <c r="D446" s="5" t="s">
        <v>3</v>
      </c>
      <c r="E446" s="5" t="s">
        <v>965</v>
      </c>
      <c r="I446" s="5" t="s">
        <v>139</v>
      </c>
      <c r="J446" s="6">
        <v>23.01</v>
      </c>
      <c r="K446" s="5">
        <v>2014</v>
      </c>
      <c r="P446" s="5" t="s">
        <v>113</v>
      </c>
      <c r="Q446" s="5" t="s">
        <v>114</v>
      </c>
      <c r="R446" s="5" t="s">
        <v>580</v>
      </c>
      <c r="S446" s="5" t="s">
        <v>580</v>
      </c>
      <c r="U446" s="5" t="s">
        <v>2342</v>
      </c>
      <c r="Y446" s="5" t="s">
        <v>65</v>
      </c>
      <c r="AH446" s="5" t="s">
        <v>992</v>
      </c>
    </row>
    <row r="447" spans="1:34" s="5" customFormat="1" ht="24">
      <c r="A447" s="5" t="s">
        <v>1018</v>
      </c>
      <c r="B447" s="5" t="s">
        <v>1019</v>
      </c>
      <c r="D447" s="5" t="s">
        <v>3</v>
      </c>
      <c r="E447" s="5" t="s">
        <v>965</v>
      </c>
      <c r="I447" s="5" t="s">
        <v>139</v>
      </c>
      <c r="J447" s="6">
        <v>23.01</v>
      </c>
      <c r="K447" s="5">
        <v>2014</v>
      </c>
      <c r="P447" s="5" t="s">
        <v>113</v>
      </c>
      <c r="Q447" s="5" t="s">
        <v>114</v>
      </c>
      <c r="R447" s="5" t="s">
        <v>580</v>
      </c>
      <c r="S447" s="5" t="s">
        <v>580</v>
      </c>
      <c r="U447" s="5" t="s">
        <v>2342</v>
      </c>
      <c r="Y447" s="5" t="s">
        <v>65</v>
      </c>
      <c r="AH447" s="5" t="s">
        <v>1018</v>
      </c>
    </row>
    <row r="448" spans="1:34" s="5" customFormat="1" ht="24">
      <c r="A448" s="5" t="s">
        <v>1020</v>
      </c>
      <c r="B448" s="5" t="s">
        <v>1021</v>
      </c>
      <c r="D448" s="5" t="s">
        <v>3</v>
      </c>
      <c r="E448" s="5" t="s">
        <v>965</v>
      </c>
      <c r="I448" s="5" t="s">
        <v>139</v>
      </c>
      <c r="J448" s="6">
        <v>23.01</v>
      </c>
      <c r="K448" s="5">
        <v>2014</v>
      </c>
      <c r="P448" s="5" t="s">
        <v>113</v>
      </c>
      <c r="Q448" s="5" t="s">
        <v>114</v>
      </c>
      <c r="R448" s="5" t="s">
        <v>580</v>
      </c>
      <c r="S448" s="5" t="s">
        <v>580</v>
      </c>
      <c r="U448" s="5" t="s">
        <v>2342</v>
      </c>
      <c r="Y448" s="5" t="s">
        <v>65</v>
      </c>
      <c r="AH448" s="5" t="s">
        <v>1020</v>
      </c>
    </row>
    <row r="449" spans="1:34" s="5" customFormat="1" ht="24">
      <c r="A449" s="5" t="s">
        <v>1022</v>
      </c>
      <c r="B449" s="5" t="s">
        <v>1023</v>
      </c>
      <c r="D449" s="5" t="s">
        <v>3</v>
      </c>
      <c r="E449" s="5" t="s">
        <v>965</v>
      </c>
      <c r="I449" s="5" t="s">
        <v>139</v>
      </c>
      <c r="J449" s="6">
        <v>23.01</v>
      </c>
      <c r="K449" s="5">
        <v>2014</v>
      </c>
      <c r="P449" s="5" t="s">
        <v>113</v>
      </c>
      <c r="Q449" s="5" t="s">
        <v>114</v>
      </c>
      <c r="R449" s="5" t="s">
        <v>580</v>
      </c>
      <c r="S449" s="5" t="s">
        <v>580</v>
      </c>
      <c r="U449" s="5" t="s">
        <v>2342</v>
      </c>
      <c r="Y449" s="5" t="s">
        <v>65</v>
      </c>
      <c r="AH449" s="5" t="s">
        <v>1022</v>
      </c>
    </row>
    <row r="450" spans="1:34" s="5" customFormat="1" ht="24">
      <c r="A450" s="5" t="s">
        <v>1024</v>
      </c>
      <c r="B450" s="5" t="s">
        <v>1025</v>
      </c>
      <c r="D450" s="5" t="s">
        <v>3</v>
      </c>
      <c r="E450" s="5" t="s">
        <v>965</v>
      </c>
      <c r="I450" s="5" t="s">
        <v>139</v>
      </c>
      <c r="J450" s="6">
        <v>23.01</v>
      </c>
      <c r="K450" s="5">
        <v>2014</v>
      </c>
      <c r="P450" s="5" t="s">
        <v>113</v>
      </c>
      <c r="Q450" s="5" t="s">
        <v>114</v>
      </c>
      <c r="R450" s="5" t="s">
        <v>580</v>
      </c>
      <c r="S450" s="5" t="s">
        <v>580</v>
      </c>
      <c r="U450" s="5" t="s">
        <v>2342</v>
      </c>
      <c r="Y450" s="5" t="s">
        <v>65</v>
      </c>
      <c r="AH450" s="5" t="s">
        <v>1024</v>
      </c>
    </row>
    <row r="451" spans="1:34" s="5" customFormat="1" ht="24">
      <c r="A451" s="5" t="s">
        <v>1026</v>
      </c>
      <c r="B451" s="5" t="s">
        <v>1027</v>
      </c>
      <c r="D451" s="5" t="s">
        <v>3</v>
      </c>
      <c r="E451" s="5" t="s">
        <v>965</v>
      </c>
      <c r="I451" s="5" t="s">
        <v>139</v>
      </c>
      <c r="J451" s="6">
        <v>23.01</v>
      </c>
      <c r="K451" s="5">
        <v>2014</v>
      </c>
      <c r="P451" s="5" t="s">
        <v>113</v>
      </c>
      <c r="Q451" s="5" t="s">
        <v>114</v>
      </c>
      <c r="R451" s="5" t="s">
        <v>580</v>
      </c>
      <c r="S451" s="5" t="s">
        <v>580</v>
      </c>
      <c r="U451" s="5" t="s">
        <v>2342</v>
      </c>
      <c r="Y451" s="5" t="s">
        <v>65</v>
      </c>
      <c r="AH451" s="5" t="s">
        <v>1026</v>
      </c>
    </row>
    <row r="452" spans="1:34" s="5" customFormat="1" ht="24">
      <c r="A452" s="5" t="s">
        <v>1028</v>
      </c>
      <c r="B452" s="5" t="s">
        <v>1029</v>
      </c>
      <c r="D452" s="5" t="s">
        <v>3</v>
      </c>
      <c r="E452" s="5" t="s">
        <v>965</v>
      </c>
      <c r="I452" s="5" t="s">
        <v>139</v>
      </c>
      <c r="J452" s="6">
        <v>23.01</v>
      </c>
      <c r="K452" s="5">
        <v>2014</v>
      </c>
      <c r="P452" s="5" t="s">
        <v>113</v>
      </c>
      <c r="Q452" s="5" t="s">
        <v>114</v>
      </c>
      <c r="R452" s="5" t="s">
        <v>580</v>
      </c>
      <c r="S452" s="5" t="s">
        <v>140</v>
      </c>
      <c r="U452" s="5" t="s">
        <v>2342</v>
      </c>
      <c r="Y452" s="5" t="s">
        <v>65</v>
      </c>
      <c r="AH452" s="5" t="s">
        <v>1028</v>
      </c>
    </row>
    <row r="453" spans="1:34" s="5" customFormat="1" ht="36">
      <c r="A453" s="5" t="s">
        <v>529</v>
      </c>
      <c r="B453" s="5" t="s">
        <v>530</v>
      </c>
      <c r="D453" s="5" t="s">
        <v>3</v>
      </c>
      <c r="E453" s="5" t="s">
        <v>515</v>
      </c>
      <c r="F453" s="5" t="s">
        <v>516</v>
      </c>
      <c r="I453" s="5" t="s">
        <v>139</v>
      </c>
      <c r="J453" s="6">
        <v>74.5</v>
      </c>
      <c r="K453" s="5">
        <v>2014</v>
      </c>
      <c r="P453" s="5" t="s">
        <v>113</v>
      </c>
      <c r="Q453" s="5" t="s">
        <v>114</v>
      </c>
      <c r="R453" s="5" t="s">
        <v>580</v>
      </c>
      <c r="S453" s="5" t="s">
        <v>580</v>
      </c>
      <c r="U453" s="5" t="s">
        <v>2342</v>
      </c>
      <c r="Y453" s="5" t="s">
        <v>65</v>
      </c>
      <c r="AH453" s="5" t="s">
        <v>529</v>
      </c>
    </row>
    <row r="454" spans="1:34" s="5" customFormat="1" ht="24">
      <c r="A454" s="5" t="s">
        <v>608</v>
      </c>
      <c r="B454" s="5" t="s">
        <v>609</v>
      </c>
      <c r="D454" s="5" t="s">
        <v>1</v>
      </c>
      <c r="E454" s="5" t="s">
        <v>610</v>
      </c>
      <c r="I454" s="5" t="s">
        <v>139</v>
      </c>
      <c r="J454" s="6">
        <v>450</v>
      </c>
      <c r="K454" s="5">
        <v>2014</v>
      </c>
      <c r="P454" s="5" t="s">
        <v>113</v>
      </c>
      <c r="Q454" s="5" t="s">
        <v>114</v>
      </c>
      <c r="R454" s="5" t="s">
        <v>580</v>
      </c>
      <c r="S454" s="5" t="s">
        <v>580</v>
      </c>
      <c r="U454" s="5" t="s">
        <v>2342</v>
      </c>
      <c r="Y454" s="5" t="s">
        <v>65</v>
      </c>
      <c r="AH454" s="5" t="s">
        <v>608</v>
      </c>
    </row>
    <row r="455" spans="1:34" s="5" customFormat="1" ht="24">
      <c r="A455" s="5" t="s">
        <v>217</v>
      </c>
      <c r="B455" s="5" t="s">
        <v>218</v>
      </c>
      <c r="D455" s="5" t="s">
        <v>3</v>
      </c>
      <c r="E455" s="5" t="s">
        <v>219</v>
      </c>
      <c r="I455" s="5" t="s">
        <v>139</v>
      </c>
      <c r="J455" s="6">
        <v>73</v>
      </c>
      <c r="K455" s="5">
        <v>2014</v>
      </c>
      <c r="P455" s="5" t="s">
        <v>113</v>
      </c>
      <c r="Q455" s="5" t="s">
        <v>114</v>
      </c>
      <c r="R455" s="5" t="s">
        <v>580</v>
      </c>
      <c r="S455" s="5" t="s">
        <v>580</v>
      </c>
      <c r="U455" s="5" t="s">
        <v>2342</v>
      </c>
      <c r="Y455" s="5" t="s">
        <v>65</v>
      </c>
      <c r="AH455" s="5" t="s">
        <v>217</v>
      </c>
    </row>
    <row r="456" spans="1:34" s="5" customFormat="1" ht="36">
      <c r="A456" s="5" t="s">
        <v>523</v>
      </c>
      <c r="B456" s="5" t="s">
        <v>1621</v>
      </c>
      <c r="D456" s="5" t="s">
        <v>3</v>
      </c>
      <c r="E456" s="5" t="s">
        <v>515</v>
      </c>
      <c r="F456" s="5" t="s">
        <v>516</v>
      </c>
      <c r="I456" s="5" t="s">
        <v>139</v>
      </c>
      <c r="J456" s="6">
        <v>74.5</v>
      </c>
      <c r="K456" s="5">
        <v>2014</v>
      </c>
      <c r="P456" s="5" t="s">
        <v>113</v>
      </c>
      <c r="Q456" s="5" t="s">
        <v>114</v>
      </c>
      <c r="R456" s="5" t="s">
        <v>580</v>
      </c>
      <c r="S456" s="5" t="s">
        <v>580</v>
      </c>
      <c r="U456" s="5" t="s">
        <v>2342</v>
      </c>
      <c r="Y456" s="5" t="s">
        <v>65</v>
      </c>
      <c r="AH456" s="5" t="s">
        <v>523</v>
      </c>
    </row>
    <row r="457" spans="1:34" s="5" customFormat="1" ht="36">
      <c r="A457" s="5" t="s">
        <v>525</v>
      </c>
      <c r="B457" s="5" t="s">
        <v>526</v>
      </c>
      <c r="D457" s="5" t="s">
        <v>3</v>
      </c>
      <c r="E457" s="5" t="s">
        <v>515</v>
      </c>
      <c r="F457" s="5" t="s">
        <v>516</v>
      </c>
      <c r="I457" s="5" t="s">
        <v>139</v>
      </c>
      <c r="J457" s="6">
        <v>74.5</v>
      </c>
      <c r="K457" s="5">
        <v>2014</v>
      </c>
      <c r="P457" s="5" t="s">
        <v>113</v>
      </c>
      <c r="Q457" s="5" t="s">
        <v>114</v>
      </c>
      <c r="R457" s="5" t="s">
        <v>580</v>
      </c>
      <c r="S457" s="5" t="s">
        <v>580</v>
      </c>
      <c r="U457" s="5" t="s">
        <v>2342</v>
      </c>
      <c r="Y457" s="5" t="s">
        <v>65</v>
      </c>
      <c r="AH457" s="5" t="s">
        <v>525</v>
      </c>
    </row>
    <row r="458" spans="1:34" s="5" customFormat="1" ht="24">
      <c r="A458" s="5" t="s">
        <v>2776</v>
      </c>
      <c r="B458" s="5" t="s">
        <v>2777</v>
      </c>
      <c r="D458" s="5" t="s">
        <v>3</v>
      </c>
      <c r="E458" s="5" t="s">
        <v>2778</v>
      </c>
      <c r="F458" s="5" t="s">
        <v>2779</v>
      </c>
      <c r="I458" s="5" t="s">
        <v>139</v>
      </c>
      <c r="J458" s="6">
        <v>8.0530000000000008</v>
      </c>
      <c r="K458" s="5">
        <v>2014</v>
      </c>
      <c r="P458" s="5" t="s">
        <v>113</v>
      </c>
      <c r="Q458" s="5" t="s">
        <v>114</v>
      </c>
      <c r="R458" s="5" t="s">
        <v>580</v>
      </c>
      <c r="S458" s="5" t="s">
        <v>580</v>
      </c>
      <c r="U458" s="5" t="s">
        <v>141</v>
      </c>
      <c r="Y458" s="5" t="s">
        <v>65</v>
      </c>
      <c r="AH458" s="5" t="s">
        <v>2776</v>
      </c>
    </row>
    <row r="459" spans="1:34" s="5" customFormat="1" ht="24">
      <c r="A459" s="5" t="s">
        <v>2780</v>
      </c>
      <c r="B459" s="5" t="s">
        <v>2781</v>
      </c>
      <c r="D459" s="5" t="s">
        <v>3</v>
      </c>
      <c r="E459" s="5" t="s">
        <v>2778</v>
      </c>
      <c r="F459" s="5" t="s">
        <v>2779</v>
      </c>
      <c r="I459" s="5" t="s">
        <v>139</v>
      </c>
      <c r="J459" s="6">
        <v>8.0530000000000008</v>
      </c>
      <c r="K459" s="5">
        <v>2014</v>
      </c>
      <c r="P459" s="5" t="s">
        <v>113</v>
      </c>
      <c r="Q459" s="5" t="s">
        <v>114</v>
      </c>
      <c r="R459" s="5" t="s">
        <v>580</v>
      </c>
      <c r="S459" s="5" t="s">
        <v>580</v>
      </c>
      <c r="U459" s="5" t="s">
        <v>141</v>
      </c>
      <c r="Y459" s="5" t="s">
        <v>65</v>
      </c>
      <c r="AH459" s="5" t="s">
        <v>2780</v>
      </c>
    </row>
    <row r="460" spans="1:34" s="5" customFormat="1" ht="24">
      <c r="A460" s="5" t="s">
        <v>2782</v>
      </c>
      <c r="B460" s="5" t="s">
        <v>2783</v>
      </c>
      <c r="D460" s="5" t="s">
        <v>3</v>
      </c>
      <c r="E460" s="5" t="s">
        <v>2778</v>
      </c>
      <c r="F460" s="5" t="s">
        <v>2779</v>
      </c>
      <c r="I460" s="5" t="s">
        <v>139</v>
      </c>
      <c r="J460" s="6">
        <v>8.0530000000000008</v>
      </c>
      <c r="K460" s="5">
        <v>2014</v>
      </c>
      <c r="P460" s="5" t="s">
        <v>113</v>
      </c>
      <c r="Q460" s="5" t="s">
        <v>114</v>
      </c>
      <c r="R460" s="5" t="s">
        <v>580</v>
      </c>
      <c r="S460" s="5" t="s">
        <v>580</v>
      </c>
      <c r="U460" s="5" t="s">
        <v>141</v>
      </c>
      <c r="Y460" s="5" t="s">
        <v>65</v>
      </c>
      <c r="AH460" s="5" t="s">
        <v>2782</v>
      </c>
    </row>
    <row r="461" spans="1:34" s="5" customFormat="1" ht="24">
      <c r="A461" s="5" t="s">
        <v>2784</v>
      </c>
      <c r="B461" s="5" t="s">
        <v>2785</v>
      </c>
      <c r="D461" s="5" t="s">
        <v>3</v>
      </c>
      <c r="E461" s="5" t="s">
        <v>2778</v>
      </c>
      <c r="F461" s="5" t="s">
        <v>2779</v>
      </c>
      <c r="I461" s="5" t="s">
        <v>139</v>
      </c>
      <c r="J461" s="6">
        <v>8.0530000000000008</v>
      </c>
      <c r="K461" s="5">
        <v>2014</v>
      </c>
      <c r="P461" s="5" t="s">
        <v>113</v>
      </c>
      <c r="Q461" s="5" t="s">
        <v>114</v>
      </c>
      <c r="R461" s="5" t="s">
        <v>580</v>
      </c>
      <c r="S461" s="5" t="s">
        <v>580</v>
      </c>
      <c r="U461" s="5" t="s">
        <v>141</v>
      </c>
      <c r="Y461" s="5" t="s">
        <v>65</v>
      </c>
      <c r="AH461" s="5" t="s">
        <v>2784</v>
      </c>
    </row>
    <row r="462" spans="1:34" s="5" customFormat="1" ht="24">
      <c r="A462" s="5" t="s">
        <v>2786</v>
      </c>
      <c r="B462" s="5" t="s">
        <v>2787</v>
      </c>
      <c r="D462" s="5" t="s">
        <v>3</v>
      </c>
      <c r="E462" s="5" t="s">
        <v>2778</v>
      </c>
      <c r="F462" s="5" t="s">
        <v>2779</v>
      </c>
      <c r="I462" s="5" t="s">
        <v>139</v>
      </c>
      <c r="J462" s="6">
        <v>8.0530000000000008</v>
      </c>
      <c r="K462" s="5">
        <v>2014</v>
      </c>
      <c r="P462" s="5" t="s">
        <v>113</v>
      </c>
      <c r="Q462" s="5" t="s">
        <v>114</v>
      </c>
      <c r="R462" s="5" t="s">
        <v>580</v>
      </c>
      <c r="S462" s="5" t="s">
        <v>580</v>
      </c>
      <c r="U462" s="5" t="s">
        <v>141</v>
      </c>
      <c r="Y462" s="5" t="s">
        <v>65</v>
      </c>
      <c r="AH462" s="5" t="s">
        <v>2786</v>
      </c>
    </row>
    <row r="463" spans="1:34" s="5" customFormat="1" ht="24">
      <c r="A463" s="5" t="s">
        <v>2788</v>
      </c>
      <c r="B463" s="5" t="s">
        <v>2789</v>
      </c>
      <c r="D463" s="5" t="s">
        <v>3</v>
      </c>
      <c r="E463" s="5" t="s">
        <v>2778</v>
      </c>
      <c r="F463" s="5" t="s">
        <v>2779</v>
      </c>
      <c r="I463" s="5" t="s">
        <v>139</v>
      </c>
      <c r="J463" s="6">
        <v>8.0530000000000008</v>
      </c>
      <c r="K463" s="5">
        <v>2014</v>
      </c>
      <c r="P463" s="5" t="s">
        <v>113</v>
      </c>
      <c r="Q463" s="5" t="s">
        <v>114</v>
      </c>
      <c r="R463" s="5" t="s">
        <v>580</v>
      </c>
      <c r="S463" s="5" t="s">
        <v>580</v>
      </c>
      <c r="U463" s="5" t="s">
        <v>141</v>
      </c>
      <c r="Y463" s="5" t="s">
        <v>65</v>
      </c>
      <c r="AH463" s="5" t="s">
        <v>2788</v>
      </c>
    </row>
    <row r="464" spans="1:34" s="5" customFormat="1" ht="24">
      <c r="A464" s="5" t="s">
        <v>2790</v>
      </c>
      <c r="B464" s="5" t="s">
        <v>2791</v>
      </c>
      <c r="D464" s="5" t="s">
        <v>3</v>
      </c>
      <c r="E464" s="5" t="s">
        <v>2778</v>
      </c>
      <c r="F464" s="5" t="s">
        <v>2779</v>
      </c>
      <c r="I464" s="5" t="s">
        <v>139</v>
      </c>
      <c r="J464" s="6">
        <v>8.0530000000000008</v>
      </c>
      <c r="K464" s="5">
        <v>2014</v>
      </c>
      <c r="P464" s="5" t="s">
        <v>113</v>
      </c>
      <c r="Q464" s="5" t="s">
        <v>114</v>
      </c>
      <c r="R464" s="5" t="s">
        <v>580</v>
      </c>
      <c r="S464" s="5" t="s">
        <v>580</v>
      </c>
      <c r="U464" s="5" t="s">
        <v>141</v>
      </c>
      <c r="Y464" s="5" t="s">
        <v>65</v>
      </c>
      <c r="AH464" s="5" t="s">
        <v>2790</v>
      </c>
    </row>
    <row r="465" spans="1:34" s="5" customFormat="1" ht="24">
      <c r="A465" s="5" t="s">
        <v>2792</v>
      </c>
      <c r="B465" s="5" t="s">
        <v>2793</v>
      </c>
      <c r="D465" s="5" t="s">
        <v>3</v>
      </c>
      <c r="E465" s="5" t="s">
        <v>2778</v>
      </c>
      <c r="F465" s="5" t="s">
        <v>2779</v>
      </c>
      <c r="I465" s="5" t="s">
        <v>139</v>
      </c>
      <c r="J465" s="6">
        <v>8.0530000000000008</v>
      </c>
      <c r="K465" s="5">
        <v>2014</v>
      </c>
      <c r="P465" s="5" t="s">
        <v>113</v>
      </c>
      <c r="Q465" s="5" t="s">
        <v>114</v>
      </c>
      <c r="R465" s="5" t="s">
        <v>580</v>
      </c>
      <c r="S465" s="5" t="s">
        <v>580</v>
      </c>
      <c r="U465" s="5" t="s">
        <v>141</v>
      </c>
      <c r="Y465" s="5" t="s">
        <v>65</v>
      </c>
      <c r="AH465" s="5" t="s">
        <v>2792</v>
      </c>
    </row>
    <row r="466" spans="1:34" s="5" customFormat="1" ht="24">
      <c r="A466" s="5" t="s">
        <v>2794</v>
      </c>
      <c r="B466" s="5" t="s">
        <v>2795</v>
      </c>
      <c r="D466" s="5" t="s">
        <v>3</v>
      </c>
      <c r="E466" s="5" t="s">
        <v>2778</v>
      </c>
      <c r="F466" s="5" t="s">
        <v>2779</v>
      </c>
      <c r="I466" s="5" t="s">
        <v>139</v>
      </c>
      <c r="J466" s="6">
        <v>8.0530000000000008</v>
      </c>
      <c r="K466" s="5">
        <v>2014</v>
      </c>
      <c r="P466" s="5" t="s">
        <v>113</v>
      </c>
      <c r="Q466" s="5" t="s">
        <v>114</v>
      </c>
      <c r="R466" s="5" t="s">
        <v>580</v>
      </c>
      <c r="S466" s="5" t="s">
        <v>580</v>
      </c>
      <c r="U466" s="5" t="s">
        <v>141</v>
      </c>
      <c r="Y466" s="5" t="s">
        <v>65</v>
      </c>
      <c r="AH466" s="5" t="s">
        <v>2794</v>
      </c>
    </row>
    <row r="467" spans="1:34" s="5" customFormat="1" ht="24">
      <c r="A467" s="5" t="s">
        <v>2796</v>
      </c>
      <c r="B467" s="5" t="s">
        <v>2797</v>
      </c>
      <c r="D467" s="5" t="s">
        <v>3</v>
      </c>
      <c r="E467" s="5" t="s">
        <v>2778</v>
      </c>
      <c r="F467" s="5" t="s">
        <v>2779</v>
      </c>
      <c r="I467" s="5" t="s">
        <v>139</v>
      </c>
      <c r="J467" s="6">
        <v>8.0530000000000008</v>
      </c>
      <c r="K467" s="5">
        <v>2014</v>
      </c>
      <c r="P467" s="5" t="s">
        <v>113</v>
      </c>
      <c r="Q467" s="5" t="s">
        <v>114</v>
      </c>
      <c r="R467" s="5" t="s">
        <v>580</v>
      </c>
      <c r="S467" s="5" t="s">
        <v>580</v>
      </c>
      <c r="U467" s="5" t="s">
        <v>141</v>
      </c>
      <c r="Y467" s="5" t="s">
        <v>65</v>
      </c>
      <c r="AH467" s="5" t="s">
        <v>2796</v>
      </c>
    </row>
    <row r="468" spans="1:34" s="5" customFormat="1" ht="36">
      <c r="A468" s="5" t="s">
        <v>1626</v>
      </c>
      <c r="B468" s="5" t="s">
        <v>1627</v>
      </c>
      <c r="D468" s="5" t="s">
        <v>3</v>
      </c>
      <c r="E468" s="5" t="s">
        <v>1061</v>
      </c>
      <c r="I468" s="5" t="s">
        <v>139</v>
      </c>
      <c r="J468" s="6">
        <v>86.73</v>
      </c>
      <c r="K468" s="5">
        <v>2014</v>
      </c>
      <c r="P468" s="5" t="s">
        <v>113</v>
      </c>
      <c r="Q468" s="5" t="s">
        <v>114</v>
      </c>
      <c r="R468" s="5" t="s">
        <v>580</v>
      </c>
      <c r="S468" s="5" t="s">
        <v>580</v>
      </c>
      <c r="U468" s="5" t="s">
        <v>2342</v>
      </c>
      <c r="Y468" s="5" t="s">
        <v>65</v>
      </c>
      <c r="AH468" s="5" t="s">
        <v>1626</v>
      </c>
    </row>
    <row r="469" spans="1:34" s="5" customFormat="1" ht="36">
      <c r="A469" s="5" t="s">
        <v>1630</v>
      </c>
      <c r="B469" s="5" t="s">
        <v>1631</v>
      </c>
      <c r="D469" s="5" t="s">
        <v>3</v>
      </c>
      <c r="E469" s="5" t="s">
        <v>1061</v>
      </c>
      <c r="I469" s="5" t="s">
        <v>139</v>
      </c>
      <c r="J469" s="6">
        <v>86.73</v>
      </c>
      <c r="K469" s="5">
        <v>2014</v>
      </c>
      <c r="P469" s="5" t="s">
        <v>113</v>
      </c>
      <c r="Q469" s="5" t="s">
        <v>114</v>
      </c>
      <c r="R469" s="5" t="s">
        <v>580</v>
      </c>
      <c r="S469" s="5" t="s">
        <v>580</v>
      </c>
      <c r="U469" s="5" t="s">
        <v>2342</v>
      </c>
      <c r="Y469" s="5" t="s">
        <v>65</v>
      </c>
      <c r="AH469" s="5" t="s">
        <v>1630</v>
      </c>
    </row>
    <row r="470" spans="1:34" s="5" customFormat="1" ht="24">
      <c r="A470" s="5" t="s">
        <v>1636</v>
      </c>
      <c r="B470" s="5" t="s">
        <v>1635</v>
      </c>
      <c r="D470" s="5" t="s">
        <v>3</v>
      </c>
      <c r="E470" s="5" t="s">
        <v>1638</v>
      </c>
      <c r="I470" s="5" t="s">
        <v>139</v>
      </c>
      <c r="J470" s="6">
        <v>60</v>
      </c>
      <c r="K470" s="5">
        <v>2014</v>
      </c>
      <c r="P470" s="5" t="s">
        <v>113</v>
      </c>
      <c r="Q470" s="5" t="s">
        <v>114</v>
      </c>
      <c r="R470" s="5" t="s">
        <v>580</v>
      </c>
      <c r="S470" s="5" t="s">
        <v>580</v>
      </c>
      <c r="U470" s="5" t="s">
        <v>2342</v>
      </c>
      <c r="Y470" s="5" t="s">
        <v>65</v>
      </c>
      <c r="AH470" s="5" t="s">
        <v>1636</v>
      </c>
    </row>
    <row r="471" spans="1:34" s="5" customFormat="1" ht="24">
      <c r="A471" s="5" t="s">
        <v>2798</v>
      </c>
      <c r="B471" s="5" t="s">
        <v>1640</v>
      </c>
      <c r="D471" s="5" t="s">
        <v>3</v>
      </c>
      <c r="E471" s="5" t="s">
        <v>1638</v>
      </c>
      <c r="I471" s="5" t="s">
        <v>139</v>
      </c>
      <c r="J471" s="6">
        <v>60</v>
      </c>
      <c r="K471" s="5">
        <v>2014</v>
      </c>
      <c r="P471" s="5" t="s">
        <v>113</v>
      </c>
      <c r="Q471" s="5" t="s">
        <v>114</v>
      </c>
      <c r="R471" s="5" t="s">
        <v>580</v>
      </c>
      <c r="S471" s="5" t="s">
        <v>140</v>
      </c>
      <c r="U471" s="5" t="s">
        <v>141</v>
      </c>
      <c r="Y471" s="5" t="s">
        <v>65</v>
      </c>
      <c r="AH471" s="5" t="s">
        <v>2798</v>
      </c>
    </row>
    <row r="472" spans="1:34" s="5" customFormat="1" ht="24">
      <c r="A472" s="5" t="s">
        <v>150</v>
      </c>
      <c r="B472" s="5" t="s">
        <v>151</v>
      </c>
      <c r="D472" s="5" t="s">
        <v>3</v>
      </c>
      <c r="E472" s="5" t="s">
        <v>152</v>
      </c>
      <c r="G472" s="5" t="s">
        <v>2799</v>
      </c>
      <c r="I472" s="5" t="s">
        <v>139</v>
      </c>
      <c r="J472" s="6">
        <v>123.89</v>
      </c>
      <c r="K472" s="5">
        <v>2014</v>
      </c>
      <c r="P472" s="5" t="s">
        <v>113</v>
      </c>
      <c r="Q472" s="5" t="s">
        <v>114</v>
      </c>
      <c r="R472" s="5" t="s">
        <v>580</v>
      </c>
      <c r="S472" s="5" t="s">
        <v>580</v>
      </c>
      <c r="U472" s="5" t="s">
        <v>2342</v>
      </c>
      <c r="Y472" s="5" t="s">
        <v>65</v>
      </c>
      <c r="AH472" s="5" t="s">
        <v>150</v>
      </c>
    </row>
    <row r="473" spans="1:34" s="5" customFormat="1" ht="24">
      <c r="A473" s="5" t="s">
        <v>2800</v>
      </c>
      <c r="B473" s="5" t="s">
        <v>977</v>
      </c>
      <c r="D473" s="5" t="s">
        <v>3</v>
      </c>
      <c r="E473" s="5" t="s">
        <v>152</v>
      </c>
      <c r="G473" s="5" t="s">
        <v>2799</v>
      </c>
      <c r="I473" s="5" t="s">
        <v>139</v>
      </c>
      <c r="J473" s="6">
        <v>123.89</v>
      </c>
      <c r="K473" s="5">
        <v>2014</v>
      </c>
      <c r="P473" s="5" t="s">
        <v>113</v>
      </c>
      <c r="Q473" s="5" t="s">
        <v>114</v>
      </c>
      <c r="R473" s="5" t="s">
        <v>580</v>
      </c>
      <c r="S473" s="5" t="s">
        <v>580</v>
      </c>
      <c r="U473" s="5" t="s">
        <v>141</v>
      </c>
      <c r="Y473" s="5" t="s">
        <v>65</v>
      </c>
      <c r="AH473" s="5" t="s">
        <v>2800</v>
      </c>
    </row>
    <row r="474" spans="1:34" s="5" customFormat="1" ht="24">
      <c r="A474" s="5" t="s">
        <v>2801</v>
      </c>
      <c r="B474" s="5" t="s">
        <v>987</v>
      </c>
      <c r="D474" s="5" t="s">
        <v>3</v>
      </c>
      <c r="E474" s="5" t="s">
        <v>2802</v>
      </c>
      <c r="I474" s="5" t="s">
        <v>139</v>
      </c>
      <c r="J474" s="6">
        <v>15.93</v>
      </c>
      <c r="K474" s="5">
        <v>2014</v>
      </c>
      <c r="P474" s="5" t="s">
        <v>113</v>
      </c>
      <c r="Q474" s="5" t="s">
        <v>114</v>
      </c>
      <c r="R474" s="5" t="s">
        <v>580</v>
      </c>
      <c r="S474" s="5" t="s">
        <v>580</v>
      </c>
      <c r="U474" s="5" t="s">
        <v>141</v>
      </c>
      <c r="Y474" s="5" t="s">
        <v>65</v>
      </c>
      <c r="AH474" s="5" t="s">
        <v>2801</v>
      </c>
    </row>
    <row r="475" spans="1:34" s="5" customFormat="1" ht="24">
      <c r="A475" s="5" t="s">
        <v>2803</v>
      </c>
      <c r="B475" s="5" t="s">
        <v>989</v>
      </c>
      <c r="D475" s="5" t="s">
        <v>3</v>
      </c>
      <c r="E475" s="5" t="s">
        <v>2802</v>
      </c>
      <c r="I475" s="5" t="s">
        <v>139</v>
      </c>
      <c r="J475" s="6">
        <v>15.93</v>
      </c>
      <c r="K475" s="5">
        <v>2014</v>
      </c>
      <c r="P475" s="5" t="s">
        <v>113</v>
      </c>
      <c r="Q475" s="5" t="s">
        <v>114</v>
      </c>
      <c r="R475" s="5" t="s">
        <v>580</v>
      </c>
      <c r="S475" s="5" t="s">
        <v>580</v>
      </c>
      <c r="U475" s="5" t="s">
        <v>141</v>
      </c>
      <c r="Y475" s="5" t="s">
        <v>65</v>
      </c>
      <c r="AH475" s="5" t="s">
        <v>2803</v>
      </c>
    </row>
    <row r="476" spans="1:34" s="5" customFormat="1" ht="24">
      <c r="A476" s="5" t="s">
        <v>2804</v>
      </c>
      <c r="B476" s="5" t="s">
        <v>991</v>
      </c>
      <c r="D476" s="5" t="s">
        <v>3</v>
      </c>
      <c r="E476" s="5" t="s">
        <v>2802</v>
      </c>
      <c r="I476" s="5" t="s">
        <v>139</v>
      </c>
      <c r="J476" s="6">
        <v>15.93</v>
      </c>
      <c r="K476" s="5">
        <v>2014</v>
      </c>
      <c r="P476" s="5" t="s">
        <v>113</v>
      </c>
      <c r="Q476" s="5" t="s">
        <v>114</v>
      </c>
      <c r="R476" s="5" t="s">
        <v>580</v>
      </c>
      <c r="S476" s="5" t="s">
        <v>580</v>
      </c>
      <c r="U476" s="5" t="s">
        <v>141</v>
      </c>
      <c r="Y476" s="5" t="s">
        <v>65</v>
      </c>
      <c r="AH476" s="5" t="s">
        <v>2804</v>
      </c>
    </row>
    <row r="477" spans="1:34" s="5" customFormat="1" ht="24">
      <c r="A477" s="5" t="s">
        <v>1008</v>
      </c>
      <c r="B477" s="5" t="s">
        <v>1009</v>
      </c>
      <c r="D477" s="5" t="s">
        <v>3</v>
      </c>
      <c r="E477" s="5" t="s">
        <v>965</v>
      </c>
      <c r="I477" s="5" t="s">
        <v>139</v>
      </c>
      <c r="J477" s="6">
        <v>23.01</v>
      </c>
      <c r="K477" s="5">
        <v>2014</v>
      </c>
      <c r="P477" s="5" t="s">
        <v>113</v>
      </c>
      <c r="Q477" s="5" t="s">
        <v>114</v>
      </c>
      <c r="R477" s="5" t="s">
        <v>580</v>
      </c>
      <c r="S477" s="5" t="s">
        <v>580</v>
      </c>
      <c r="U477" s="5" t="s">
        <v>2342</v>
      </c>
      <c r="Y477" s="5" t="s">
        <v>65</v>
      </c>
      <c r="AH477" s="5" t="s">
        <v>1008</v>
      </c>
    </row>
    <row r="478" spans="1:34" s="5" customFormat="1" ht="24">
      <c r="A478" s="5" t="s">
        <v>220</v>
      </c>
      <c r="B478" s="5" t="s">
        <v>218</v>
      </c>
      <c r="D478" s="5" t="s">
        <v>3</v>
      </c>
      <c r="E478" s="5" t="s">
        <v>219</v>
      </c>
      <c r="I478" s="5" t="s">
        <v>139</v>
      </c>
      <c r="J478" s="6">
        <v>73</v>
      </c>
      <c r="K478" s="5">
        <v>2014</v>
      </c>
      <c r="P478" s="5" t="s">
        <v>113</v>
      </c>
      <c r="Q478" s="5" t="s">
        <v>114</v>
      </c>
      <c r="R478" s="5" t="s">
        <v>580</v>
      </c>
      <c r="S478" s="5" t="s">
        <v>580</v>
      </c>
      <c r="U478" s="5" t="s">
        <v>2342</v>
      </c>
      <c r="Y478" s="5" t="s">
        <v>65</v>
      </c>
      <c r="AH478" s="5" t="s">
        <v>220</v>
      </c>
    </row>
    <row r="479" spans="1:34" s="5" customFormat="1" ht="24">
      <c r="A479" s="5" t="s">
        <v>715</v>
      </c>
      <c r="B479" s="5" t="s">
        <v>716</v>
      </c>
      <c r="D479" s="5" t="s">
        <v>3</v>
      </c>
      <c r="E479" s="5" t="s">
        <v>714</v>
      </c>
      <c r="I479" s="5" t="s">
        <v>139</v>
      </c>
      <c r="J479" s="6">
        <v>84.07</v>
      </c>
      <c r="K479" s="5">
        <v>2014</v>
      </c>
      <c r="P479" s="5" t="s">
        <v>113</v>
      </c>
      <c r="Q479" s="5" t="s">
        <v>114</v>
      </c>
      <c r="R479" s="5" t="s">
        <v>580</v>
      </c>
      <c r="S479" s="5" t="s">
        <v>580</v>
      </c>
      <c r="U479" s="5" t="s">
        <v>2342</v>
      </c>
      <c r="Y479" s="5" t="s">
        <v>65</v>
      </c>
      <c r="AH479" s="5" t="s">
        <v>715</v>
      </c>
    </row>
    <row r="480" spans="1:34" s="5" customFormat="1" ht="24">
      <c r="A480" s="5" t="s">
        <v>994</v>
      </c>
      <c r="B480" s="5" t="s">
        <v>995</v>
      </c>
      <c r="D480" s="5" t="s">
        <v>3</v>
      </c>
      <c r="E480" s="5" t="s">
        <v>965</v>
      </c>
      <c r="I480" s="5" t="s">
        <v>139</v>
      </c>
      <c r="J480" s="6">
        <v>23.01</v>
      </c>
      <c r="K480" s="5">
        <v>2014</v>
      </c>
      <c r="P480" s="5" t="s">
        <v>113</v>
      </c>
      <c r="Q480" s="5" t="s">
        <v>114</v>
      </c>
      <c r="R480" s="5" t="s">
        <v>580</v>
      </c>
      <c r="S480" s="5" t="s">
        <v>580</v>
      </c>
      <c r="U480" s="5" t="s">
        <v>2342</v>
      </c>
      <c r="Y480" s="5" t="s">
        <v>65</v>
      </c>
      <c r="AH480" s="5" t="s">
        <v>994</v>
      </c>
    </row>
    <row r="481" spans="1:34" s="5" customFormat="1" ht="24">
      <c r="A481" s="5" t="s">
        <v>2805</v>
      </c>
      <c r="B481" s="5" t="s">
        <v>2806</v>
      </c>
      <c r="D481" s="5" t="s">
        <v>3</v>
      </c>
      <c r="E481" s="5" t="s">
        <v>965</v>
      </c>
      <c r="I481" s="5" t="s">
        <v>139</v>
      </c>
      <c r="J481" s="6">
        <v>23.01</v>
      </c>
      <c r="K481" s="5">
        <v>2014</v>
      </c>
      <c r="P481" s="5" t="s">
        <v>113</v>
      </c>
      <c r="Q481" s="5" t="s">
        <v>114</v>
      </c>
      <c r="R481" s="5" t="s">
        <v>580</v>
      </c>
      <c r="S481" s="5" t="s">
        <v>580</v>
      </c>
      <c r="U481" s="5" t="s">
        <v>2342</v>
      </c>
      <c r="Y481" s="5" t="s">
        <v>65</v>
      </c>
      <c r="AH481" s="5" t="s">
        <v>2805</v>
      </c>
    </row>
    <row r="482" spans="1:34" s="5" customFormat="1" ht="24">
      <c r="A482" s="5" t="s">
        <v>1004</v>
      </c>
      <c r="B482" s="5" t="s">
        <v>1005</v>
      </c>
      <c r="D482" s="5" t="s">
        <v>3</v>
      </c>
      <c r="E482" s="5" t="s">
        <v>965</v>
      </c>
      <c r="I482" s="5" t="s">
        <v>139</v>
      </c>
      <c r="J482" s="6">
        <v>23.01</v>
      </c>
      <c r="K482" s="5">
        <v>2014</v>
      </c>
      <c r="P482" s="5" t="s">
        <v>113</v>
      </c>
      <c r="Q482" s="5" t="s">
        <v>114</v>
      </c>
      <c r="R482" s="5" t="s">
        <v>580</v>
      </c>
      <c r="S482" s="5" t="s">
        <v>580</v>
      </c>
      <c r="U482" s="5" t="s">
        <v>2342</v>
      </c>
      <c r="Y482" s="5" t="s">
        <v>65</v>
      </c>
      <c r="AH482" s="5" t="s">
        <v>1004</v>
      </c>
    </row>
    <row r="483" spans="1:34" s="5" customFormat="1" ht="24">
      <c r="A483" s="5" t="s">
        <v>1006</v>
      </c>
      <c r="B483" s="5" t="s">
        <v>1007</v>
      </c>
      <c r="D483" s="5" t="s">
        <v>3</v>
      </c>
      <c r="E483" s="5" t="s">
        <v>965</v>
      </c>
      <c r="I483" s="5" t="s">
        <v>139</v>
      </c>
      <c r="J483" s="6">
        <v>23.01</v>
      </c>
      <c r="K483" s="5">
        <v>2014</v>
      </c>
      <c r="P483" s="5" t="s">
        <v>113</v>
      </c>
      <c r="Q483" s="5" t="s">
        <v>114</v>
      </c>
      <c r="R483" s="5" t="s">
        <v>580</v>
      </c>
      <c r="S483" s="5" t="s">
        <v>580</v>
      </c>
      <c r="U483" s="5" t="s">
        <v>2342</v>
      </c>
      <c r="Y483" s="5" t="s">
        <v>65</v>
      </c>
      <c r="AH483" s="5" t="s">
        <v>1006</v>
      </c>
    </row>
    <row r="484" spans="1:34" s="5" customFormat="1" ht="24">
      <c r="A484" s="5" t="s">
        <v>1010</v>
      </c>
      <c r="B484" s="5" t="s">
        <v>1011</v>
      </c>
      <c r="D484" s="5" t="s">
        <v>3</v>
      </c>
      <c r="E484" s="5" t="s">
        <v>965</v>
      </c>
      <c r="I484" s="5" t="s">
        <v>139</v>
      </c>
      <c r="J484" s="6">
        <v>23.01</v>
      </c>
      <c r="K484" s="5">
        <v>2014</v>
      </c>
      <c r="P484" s="5" t="s">
        <v>113</v>
      </c>
      <c r="Q484" s="5" t="s">
        <v>114</v>
      </c>
      <c r="R484" s="5" t="s">
        <v>580</v>
      </c>
      <c r="S484" s="5" t="s">
        <v>580</v>
      </c>
      <c r="U484" s="5" t="s">
        <v>2342</v>
      </c>
      <c r="Y484" s="5" t="s">
        <v>65</v>
      </c>
      <c r="AH484" s="5" t="s">
        <v>1010</v>
      </c>
    </row>
    <row r="485" spans="1:34" s="5" customFormat="1" ht="24">
      <c r="A485" s="5" t="s">
        <v>712</v>
      </c>
      <c r="B485" s="5" t="s">
        <v>1640</v>
      </c>
      <c r="D485" s="5" t="s">
        <v>3</v>
      </c>
      <c r="E485" s="5" t="s">
        <v>714</v>
      </c>
      <c r="I485" s="5" t="s">
        <v>139</v>
      </c>
      <c r="J485" s="6">
        <v>84.07</v>
      </c>
      <c r="K485" s="5">
        <v>2014</v>
      </c>
      <c r="P485" s="5" t="s">
        <v>113</v>
      </c>
      <c r="Q485" s="5" t="s">
        <v>114</v>
      </c>
      <c r="R485" s="5" t="s">
        <v>580</v>
      </c>
      <c r="S485" s="5" t="s">
        <v>580</v>
      </c>
      <c r="U485" s="5" t="s">
        <v>2342</v>
      </c>
      <c r="Y485" s="5" t="s">
        <v>65</v>
      </c>
      <c r="AH485" s="5" t="s">
        <v>712</v>
      </c>
    </row>
    <row r="486" spans="1:34" s="5" customFormat="1" ht="24">
      <c r="A486" s="5" t="s">
        <v>974</v>
      </c>
      <c r="B486" s="5" t="s">
        <v>151</v>
      </c>
      <c r="D486" s="5" t="s">
        <v>3</v>
      </c>
      <c r="E486" s="5" t="s">
        <v>965</v>
      </c>
      <c r="I486" s="5" t="s">
        <v>139</v>
      </c>
      <c r="J486" s="6">
        <v>23.01</v>
      </c>
      <c r="K486" s="5">
        <v>2014</v>
      </c>
      <c r="P486" s="5" t="s">
        <v>113</v>
      </c>
      <c r="Q486" s="5" t="s">
        <v>114</v>
      </c>
      <c r="R486" s="5" t="s">
        <v>580</v>
      </c>
      <c r="S486" s="5" t="s">
        <v>580</v>
      </c>
      <c r="U486" s="5" t="s">
        <v>2342</v>
      </c>
      <c r="Y486" s="5" t="s">
        <v>65</v>
      </c>
      <c r="AH486" s="5" t="s">
        <v>974</v>
      </c>
    </row>
    <row r="487" spans="1:34" s="5" customFormat="1" ht="24">
      <c r="A487" s="5" t="s">
        <v>976</v>
      </c>
      <c r="B487" s="5" t="s">
        <v>977</v>
      </c>
      <c r="D487" s="5" t="s">
        <v>3</v>
      </c>
      <c r="E487" s="5" t="s">
        <v>965</v>
      </c>
      <c r="I487" s="5" t="s">
        <v>139</v>
      </c>
      <c r="J487" s="6">
        <v>23.01</v>
      </c>
      <c r="K487" s="5">
        <v>2014</v>
      </c>
      <c r="P487" s="5" t="s">
        <v>113</v>
      </c>
      <c r="Q487" s="5" t="s">
        <v>114</v>
      </c>
      <c r="R487" s="5" t="s">
        <v>580</v>
      </c>
      <c r="S487" s="5" t="s">
        <v>580</v>
      </c>
      <c r="U487" s="5" t="s">
        <v>2342</v>
      </c>
      <c r="Y487" s="5" t="s">
        <v>65</v>
      </c>
      <c r="AH487" s="5" t="s">
        <v>976</v>
      </c>
    </row>
    <row r="488" spans="1:34" s="5" customFormat="1" ht="24">
      <c r="A488" s="5" t="s">
        <v>1030</v>
      </c>
      <c r="B488" s="5" t="s">
        <v>1031</v>
      </c>
      <c r="D488" s="5" t="s">
        <v>3</v>
      </c>
      <c r="E488" s="5" t="s">
        <v>1032</v>
      </c>
      <c r="I488" s="5" t="s">
        <v>139</v>
      </c>
      <c r="J488" s="6">
        <v>41.7</v>
      </c>
      <c r="K488" s="5">
        <v>2018</v>
      </c>
      <c r="P488" s="5" t="s">
        <v>113</v>
      </c>
      <c r="Q488" s="5" t="s">
        <v>114</v>
      </c>
      <c r="R488" s="5" t="s">
        <v>41</v>
      </c>
      <c r="S488" s="5" t="s">
        <v>41</v>
      </c>
      <c r="U488" s="5" t="s">
        <v>2342</v>
      </c>
      <c r="Y488" s="5" t="s">
        <v>63</v>
      </c>
      <c r="AH488" s="5" t="s">
        <v>1030</v>
      </c>
    </row>
    <row r="489" spans="1:34" s="5" customFormat="1" ht="24">
      <c r="A489" s="5" t="s">
        <v>2807</v>
      </c>
      <c r="B489" s="5" t="s">
        <v>2808</v>
      </c>
      <c r="D489" s="5" t="s">
        <v>3</v>
      </c>
      <c r="E489" s="5" t="s">
        <v>1032</v>
      </c>
      <c r="I489" s="5" t="s">
        <v>139</v>
      </c>
      <c r="J489" s="6">
        <v>41.7</v>
      </c>
      <c r="K489" s="5">
        <v>2018</v>
      </c>
      <c r="P489" s="5" t="s">
        <v>113</v>
      </c>
      <c r="Q489" s="5" t="s">
        <v>114</v>
      </c>
      <c r="R489" s="5" t="s">
        <v>41</v>
      </c>
      <c r="S489" s="5" t="s">
        <v>41</v>
      </c>
      <c r="U489" s="5" t="s">
        <v>141</v>
      </c>
      <c r="Y489" s="5" t="s">
        <v>63</v>
      </c>
      <c r="AH489" s="5" t="s">
        <v>2807</v>
      </c>
    </row>
    <row r="490" spans="1:34" s="5" customFormat="1" ht="24">
      <c r="A490" s="5" t="s">
        <v>1033</v>
      </c>
      <c r="B490" s="5" t="s">
        <v>1034</v>
      </c>
      <c r="D490" s="5" t="s">
        <v>3</v>
      </c>
      <c r="E490" s="5" t="s">
        <v>1032</v>
      </c>
      <c r="I490" s="5" t="s">
        <v>139</v>
      </c>
      <c r="J490" s="6">
        <v>41.7</v>
      </c>
      <c r="K490" s="5">
        <v>2018</v>
      </c>
      <c r="P490" s="5" t="s">
        <v>113</v>
      </c>
      <c r="Q490" s="5" t="s">
        <v>114</v>
      </c>
      <c r="R490" s="5" t="s">
        <v>41</v>
      </c>
      <c r="S490" s="5" t="s">
        <v>41</v>
      </c>
      <c r="U490" s="5" t="s">
        <v>2342</v>
      </c>
      <c r="Y490" s="5" t="s">
        <v>63</v>
      </c>
      <c r="AH490" s="5" t="s">
        <v>1033</v>
      </c>
    </row>
    <row r="491" spans="1:34" s="5" customFormat="1" ht="24">
      <c r="A491" s="5" t="s">
        <v>1035</v>
      </c>
      <c r="B491" s="5" t="s">
        <v>1036</v>
      </c>
      <c r="D491" s="5" t="s">
        <v>3</v>
      </c>
      <c r="E491" s="5" t="s">
        <v>1037</v>
      </c>
      <c r="I491" s="5" t="s">
        <v>139</v>
      </c>
      <c r="J491" s="6">
        <v>160</v>
      </c>
      <c r="K491" s="5">
        <v>2014</v>
      </c>
      <c r="P491" s="5" t="s">
        <v>113</v>
      </c>
      <c r="Q491" s="5" t="s">
        <v>114</v>
      </c>
      <c r="R491" s="5" t="s">
        <v>41</v>
      </c>
      <c r="S491" s="5" t="s">
        <v>41</v>
      </c>
      <c r="U491" s="5" t="s">
        <v>2342</v>
      </c>
      <c r="Y491" s="5" t="s">
        <v>65</v>
      </c>
      <c r="AH491" s="5" t="s">
        <v>1035</v>
      </c>
    </row>
    <row r="492" spans="1:34" s="5" customFormat="1" ht="24">
      <c r="A492" s="5" t="s">
        <v>1038</v>
      </c>
      <c r="B492" s="5" t="s">
        <v>1039</v>
      </c>
      <c r="D492" s="5" t="s">
        <v>3</v>
      </c>
      <c r="E492" s="5" t="s">
        <v>1037</v>
      </c>
      <c r="I492" s="5" t="s">
        <v>139</v>
      </c>
      <c r="J492" s="6">
        <v>160</v>
      </c>
      <c r="K492" s="5">
        <v>2014</v>
      </c>
      <c r="P492" s="5" t="s">
        <v>113</v>
      </c>
      <c r="Q492" s="5" t="s">
        <v>114</v>
      </c>
      <c r="R492" s="5" t="s">
        <v>41</v>
      </c>
      <c r="S492" s="5" t="s">
        <v>41</v>
      </c>
      <c r="U492" s="5" t="s">
        <v>2342</v>
      </c>
      <c r="Y492" s="5" t="s">
        <v>65</v>
      </c>
      <c r="AH492" s="5" t="s">
        <v>1038</v>
      </c>
    </row>
    <row r="493" spans="1:34" s="5" customFormat="1" ht="24">
      <c r="A493" s="5" t="s">
        <v>1040</v>
      </c>
      <c r="B493" s="5" t="s">
        <v>1041</v>
      </c>
      <c r="D493" s="5" t="s">
        <v>3</v>
      </c>
      <c r="E493" s="5" t="s">
        <v>1037</v>
      </c>
      <c r="I493" s="5" t="s">
        <v>139</v>
      </c>
      <c r="J493" s="6">
        <v>160</v>
      </c>
      <c r="K493" s="5">
        <v>2014</v>
      </c>
      <c r="P493" s="5" t="s">
        <v>113</v>
      </c>
      <c r="Q493" s="5" t="s">
        <v>114</v>
      </c>
      <c r="R493" s="5" t="s">
        <v>41</v>
      </c>
      <c r="S493" s="5" t="s">
        <v>41</v>
      </c>
      <c r="U493" s="5" t="s">
        <v>2342</v>
      </c>
      <c r="Y493" s="5" t="s">
        <v>65</v>
      </c>
      <c r="AH493" s="5" t="s">
        <v>1040</v>
      </c>
    </row>
    <row r="494" spans="1:34" s="5" customFormat="1" ht="36">
      <c r="A494" s="5" t="s">
        <v>1042</v>
      </c>
      <c r="B494" s="5" t="s">
        <v>1043</v>
      </c>
      <c r="D494" s="5" t="s">
        <v>3</v>
      </c>
      <c r="E494" s="5" t="s">
        <v>1044</v>
      </c>
      <c r="I494" s="5" t="s">
        <v>139</v>
      </c>
      <c r="J494" s="6">
        <v>260</v>
      </c>
      <c r="K494" s="5">
        <v>2014</v>
      </c>
      <c r="P494" s="5" t="s">
        <v>113</v>
      </c>
      <c r="Q494" s="5" t="s">
        <v>114</v>
      </c>
      <c r="R494" s="5" t="s">
        <v>41</v>
      </c>
      <c r="S494" s="5" t="s">
        <v>41</v>
      </c>
      <c r="U494" s="5" t="s">
        <v>2342</v>
      </c>
      <c r="Y494" s="5" t="s">
        <v>65</v>
      </c>
      <c r="AH494" s="5" t="s">
        <v>1042</v>
      </c>
    </row>
    <row r="495" spans="1:34" s="5" customFormat="1" ht="24">
      <c r="A495" s="5" t="s">
        <v>1045</v>
      </c>
      <c r="B495" s="5" t="s">
        <v>1046</v>
      </c>
      <c r="D495" s="5" t="s">
        <v>3</v>
      </c>
      <c r="E495" s="5" t="s">
        <v>1047</v>
      </c>
      <c r="I495" s="5" t="s">
        <v>139</v>
      </c>
      <c r="J495" s="6">
        <v>349.99</v>
      </c>
      <c r="K495" s="5">
        <v>2014</v>
      </c>
      <c r="P495" s="5" t="s">
        <v>113</v>
      </c>
      <c r="Q495" s="5" t="s">
        <v>114</v>
      </c>
      <c r="R495" s="5" t="s">
        <v>41</v>
      </c>
      <c r="S495" s="5" t="s">
        <v>41</v>
      </c>
      <c r="U495" s="5" t="s">
        <v>2342</v>
      </c>
      <c r="Y495" s="5" t="s">
        <v>65</v>
      </c>
      <c r="AH495" s="5" t="s">
        <v>1045</v>
      </c>
    </row>
    <row r="496" spans="1:34" s="5" customFormat="1" ht="24">
      <c r="A496" s="5" t="s">
        <v>2809</v>
      </c>
      <c r="B496" s="5" t="s">
        <v>2810</v>
      </c>
      <c r="D496" s="5" t="s">
        <v>3</v>
      </c>
      <c r="E496" s="5" t="s">
        <v>2811</v>
      </c>
      <c r="I496" s="5" t="s">
        <v>139</v>
      </c>
      <c r="J496" s="6">
        <v>149.99</v>
      </c>
      <c r="K496" s="5">
        <v>2014</v>
      </c>
      <c r="P496" s="5" t="s">
        <v>113</v>
      </c>
      <c r="Q496" s="5" t="s">
        <v>114</v>
      </c>
      <c r="R496" s="5" t="s">
        <v>41</v>
      </c>
      <c r="S496" s="5" t="s">
        <v>41</v>
      </c>
      <c r="U496" s="5" t="s">
        <v>2342</v>
      </c>
      <c r="Y496" s="5" t="s">
        <v>65</v>
      </c>
      <c r="AH496" s="5" t="s">
        <v>2809</v>
      </c>
    </row>
    <row r="497" spans="1:34" s="5" customFormat="1" ht="24">
      <c r="A497" s="5" t="s">
        <v>1048</v>
      </c>
      <c r="B497" s="5" t="s">
        <v>1049</v>
      </c>
      <c r="D497" s="5" t="s">
        <v>3</v>
      </c>
      <c r="E497" s="5" t="s">
        <v>1050</v>
      </c>
      <c r="F497" s="5" t="s">
        <v>1051</v>
      </c>
      <c r="G497" s="5" t="s">
        <v>2812</v>
      </c>
      <c r="I497" s="5" t="s">
        <v>139</v>
      </c>
      <c r="J497" s="6">
        <v>84.99</v>
      </c>
      <c r="K497" s="5">
        <v>2014</v>
      </c>
      <c r="P497" s="5" t="s">
        <v>113</v>
      </c>
      <c r="Q497" s="5" t="s">
        <v>114</v>
      </c>
      <c r="R497" s="5" t="s">
        <v>41</v>
      </c>
      <c r="S497" s="5" t="s">
        <v>41</v>
      </c>
      <c r="U497" s="5" t="s">
        <v>2342</v>
      </c>
      <c r="Y497" s="5" t="s">
        <v>65</v>
      </c>
      <c r="AH497" s="5" t="s">
        <v>1048</v>
      </c>
    </row>
    <row r="498" spans="1:34" s="5" customFormat="1" ht="24">
      <c r="A498" s="5" t="s">
        <v>1052</v>
      </c>
      <c r="B498" s="5" t="s">
        <v>1053</v>
      </c>
      <c r="D498" s="5" t="s">
        <v>3</v>
      </c>
      <c r="E498" s="5" t="s">
        <v>1050</v>
      </c>
      <c r="F498" s="5" t="s">
        <v>1051</v>
      </c>
      <c r="G498" s="5" t="s">
        <v>2812</v>
      </c>
      <c r="I498" s="5" t="s">
        <v>139</v>
      </c>
      <c r="J498" s="6">
        <v>84.99</v>
      </c>
      <c r="K498" s="5">
        <v>2014</v>
      </c>
      <c r="P498" s="5" t="s">
        <v>113</v>
      </c>
      <c r="Q498" s="5" t="s">
        <v>114</v>
      </c>
      <c r="R498" s="5" t="s">
        <v>41</v>
      </c>
      <c r="S498" s="5" t="s">
        <v>41</v>
      </c>
      <c r="U498" s="5" t="s">
        <v>2342</v>
      </c>
      <c r="Y498" s="5" t="s">
        <v>65</v>
      </c>
      <c r="AH498" s="5" t="s">
        <v>1052</v>
      </c>
    </row>
    <row r="499" spans="1:34" s="5" customFormat="1" ht="24">
      <c r="A499" s="5" t="s">
        <v>1054</v>
      </c>
      <c r="B499" s="5" t="s">
        <v>1055</v>
      </c>
      <c r="D499" s="5" t="s">
        <v>3</v>
      </c>
      <c r="E499" s="5" t="s">
        <v>1050</v>
      </c>
      <c r="F499" s="5" t="s">
        <v>1051</v>
      </c>
      <c r="G499" s="5" t="s">
        <v>2812</v>
      </c>
      <c r="I499" s="5" t="s">
        <v>139</v>
      </c>
      <c r="J499" s="6">
        <v>84.99</v>
      </c>
      <c r="K499" s="5">
        <v>2014</v>
      </c>
      <c r="P499" s="5" t="s">
        <v>113</v>
      </c>
      <c r="Q499" s="5" t="s">
        <v>114</v>
      </c>
      <c r="R499" s="5" t="s">
        <v>41</v>
      </c>
      <c r="S499" s="5" t="s">
        <v>41</v>
      </c>
      <c r="U499" s="5" t="s">
        <v>2342</v>
      </c>
      <c r="Y499" s="5" t="s">
        <v>65</v>
      </c>
      <c r="AH499" s="5" t="s">
        <v>1054</v>
      </c>
    </row>
    <row r="500" spans="1:34" s="5" customFormat="1" ht="24">
      <c r="A500" s="5" t="s">
        <v>1056</v>
      </c>
      <c r="B500" s="5" t="s">
        <v>1057</v>
      </c>
      <c r="D500" s="5" t="s">
        <v>3</v>
      </c>
      <c r="E500" s="5" t="s">
        <v>1058</v>
      </c>
      <c r="G500" s="5">
        <v>30</v>
      </c>
      <c r="I500" s="5" t="s">
        <v>139</v>
      </c>
      <c r="J500" s="6">
        <v>150</v>
      </c>
      <c r="K500" s="5">
        <v>2014</v>
      </c>
      <c r="P500" s="5" t="s">
        <v>113</v>
      </c>
      <c r="Q500" s="5" t="s">
        <v>114</v>
      </c>
      <c r="R500" s="5" t="s">
        <v>41</v>
      </c>
      <c r="S500" s="5" t="s">
        <v>41</v>
      </c>
      <c r="U500" s="5" t="s">
        <v>2342</v>
      </c>
      <c r="Y500" s="5" t="s">
        <v>65</v>
      </c>
      <c r="AH500" s="5" t="s">
        <v>1056</v>
      </c>
    </row>
    <row r="501" spans="1:34" s="5" customFormat="1" ht="36">
      <c r="A501" s="5" t="s">
        <v>2813</v>
      </c>
      <c r="B501" s="5" t="s">
        <v>2814</v>
      </c>
      <c r="D501" s="5" t="s">
        <v>3</v>
      </c>
      <c r="E501" s="5" t="s">
        <v>1061</v>
      </c>
      <c r="I501" s="5" t="s">
        <v>139</v>
      </c>
      <c r="J501" s="6">
        <v>86.73</v>
      </c>
      <c r="K501" s="5">
        <v>2014</v>
      </c>
      <c r="P501" s="5" t="s">
        <v>113</v>
      </c>
      <c r="Q501" s="5" t="s">
        <v>114</v>
      </c>
      <c r="R501" s="5" t="s">
        <v>41</v>
      </c>
      <c r="S501" s="5" t="s">
        <v>41</v>
      </c>
      <c r="U501" s="5" t="s">
        <v>2342</v>
      </c>
      <c r="Y501" s="5" t="s">
        <v>65</v>
      </c>
      <c r="AH501" s="5" t="s">
        <v>2813</v>
      </c>
    </row>
    <row r="502" spans="1:34" s="5" customFormat="1" ht="36">
      <c r="A502" s="5" t="s">
        <v>1059</v>
      </c>
      <c r="B502" s="5" t="s">
        <v>1060</v>
      </c>
      <c r="D502" s="5" t="s">
        <v>3</v>
      </c>
      <c r="E502" s="5" t="s">
        <v>1061</v>
      </c>
      <c r="I502" s="5" t="s">
        <v>139</v>
      </c>
      <c r="J502" s="6">
        <v>86.73</v>
      </c>
      <c r="K502" s="5">
        <v>2014</v>
      </c>
      <c r="P502" s="5" t="s">
        <v>113</v>
      </c>
      <c r="Q502" s="5" t="s">
        <v>114</v>
      </c>
      <c r="R502" s="5" t="s">
        <v>41</v>
      </c>
      <c r="S502" s="5" t="s">
        <v>41</v>
      </c>
      <c r="U502" s="5" t="s">
        <v>2342</v>
      </c>
      <c r="Y502" s="5" t="s">
        <v>65</v>
      </c>
      <c r="AH502" s="5" t="s">
        <v>1059</v>
      </c>
    </row>
    <row r="503" spans="1:34" s="5" customFormat="1" ht="36">
      <c r="A503" s="5" t="s">
        <v>1062</v>
      </c>
      <c r="B503" s="5" t="s">
        <v>1063</v>
      </c>
      <c r="D503" s="5" t="s">
        <v>3</v>
      </c>
      <c r="E503" s="5" t="s">
        <v>1061</v>
      </c>
      <c r="I503" s="5" t="s">
        <v>139</v>
      </c>
      <c r="J503" s="6">
        <v>86.73</v>
      </c>
      <c r="K503" s="5">
        <v>2014</v>
      </c>
      <c r="P503" s="5" t="s">
        <v>113</v>
      </c>
      <c r="Q503" s="5" t="s">
        <v>114</v>
      </c>
      <c r="R503" s="5" t="s">
        <v>41</v>
      </c>
      <c r="S503" s="5" t="s">
        <v>41</v>
      </c>
      <c r="U503" s="5" t="s">
        <v>2342</v>
      </c>
      <c r="Y503" s="5" t="s">
        <v>65</v>
      </c>
      <c r="AH503" s="5" t="s">
        <v>1062</v>
      </c>
    </row>
    <row r="504" spans="1:34" s="5" customFormat="1" ht="24">
      <c r="A504" s="5" t="s">
        <v>2815</v>
      </c>
      <c r="B504" s="5" t="s">
        <v>2816</v>
      </c>
      <c r="D504" s="5" t="s">
        <v>3</v>
      </c>
      <c r="E504" s="5" t="s">
        <v>1127</v>
      </c>
      <c r="I504" s="5" t="s">
        <v>139</v>
      </c>
      <c r="J504" s="6">
        <v>31.57</v>
      </c>
      <c r="K504" s="5">
        <v>2014</v>
      </c>
      <c r="P504" s="5" t="s">
        <v>113</v>
      </c>
      <c r="Q504" s="5" t="s">
        <v>114</v>
      </c>
      <c r="R504" s="5" t="s">
        <v>41</v>
      </c>
      <c r="S504" s="5" t="s">
        <v>41</v>
      </c>
      <c r="U504" s="5" t="s">
        <v>141</v>
      </c>
      <c r="Y504" s="5" t="s">
        <v>65</v>
      </c>
      <c r="AH504" s="5" t="s">
        <v>2815</v>
      </c>
    </row>
    <row r="505" spans="1:34" s="5" customFormat="1" ht="36">
      <c r="A505" s="5" t="s">
        <v>1064</v>
      </c>
      <c r="B505" s="5" t="s">
        <v>1065</v>
      </c>
      <c r="D505" s="5" t="s">
        <v>3</v>
      </c>
      <c r="E505" s="5" t="s">
        <v>1061</v>
      </c>
      <c r="I505" s="5" t="s">
        <v>139</v>
      </c>
      <c r="J505" s="6">
        <v>86.73</v>
      </c>
      <c r="K505" s="5">
        <v>2014</v>
      </c>
      <c r="P505" s="5" t="s">
        <v>113</v>
      </c>
      <c r="Q505" s="5" t="s">
        <v>114</v>
      </c>
      <c r="R505" s="5" t="s">
        <v>41</v>
      </c>
      <c r="S505" s="5" t="s">
        <v>41</v>
      </c>
      <c r="U505" s="5" t="s">
        <v>2342</v>
      </c>
      <c r="Y505" s="5" t="s">
        <v>65</v>
      </c>
      <c r="AH505" s="5" t="s">
        <v>1064</v>
      </c>
    </row>
    <row r="506" spans="1:34" s="5" customFormat="1" ht="36">
      <c r="A506" s="5" t="s">
        <v>1066</v>
      </c>
      <c r="B506" s="5" t="s">
        <v>1067</v>
      </c>
      <c r="D506" s="5" t="s">
        <v>3</v>
      </c>
      <c r="E506" s="5" t="s">
        <v>1068</v>
      </c>
      <c r="I506" s="5" t="s">
        <v>139</v>
      </c>
      <c r="J506" s="6">
        <v>162</v>
      </c>
      <c r="K506" s="5">
        <v>2014</v>
      </c>
      <c r="P506" s="5" t="s">
        <v>113</v>
      </c>
      <c r="Q506" s="5" t="s">
        <v>114</v>
      </c>
      <c r="R506" s="5" t="s">
        <v>41</v>
      </c>
      <c r="S506" s="5" t="s">
        <v>41</v>
      </c>
      <c r="U506" s="5" t="s">
        <v>2342</v>
      </c>
      <c r="Y506" s="5" t="s">
        <v>65</v>
      </c>
      <c r="AH506" s="5" t="s">
        <v>1066</v>
      </c>
    </row>
    <row r="507" spans="1:34" s="5" customFormat="1" ht="24">
      <c r="A507" s="5" t="s">
        <v>1069</v>
      </c>
      <c r="B507" s="5" t="s">
        <v>1070</v>
      </c>
      <c r="D507" s="5" t="s">
        <v>3</v>
      </c>
      <c r="E507" s="5" t="s">
        <v>965</v>
      </c>
      <c r="I507" s="5" t="s">
        <v>139</v>
      </c>
      <c r="J507" s="6">
        <v>23.01</v>
      </c>
      <c r="K507" s="5">
        <v>2014</v>
      </c>
      <c r="P507" s="5" t="s">
        <v>113</v>
      </c>
      <c r="Q507" s="5" t="s">
        <v>114</v>
      </c>
      <c r="R507" s="5" t="s">
        <v>41</v>
      </c>
      <c r="S507" s="5" t="s">
        <v>41</v>
      </c>
      <c r="U507" s="5" t="s">
        <v>2342</v>
      </c>
      <c r="Y507" s="5" t="s">
        <v>65</v>
      </c>
      <c r="AH507" s="5" t="s">
        <v>1069</v>
      </c>
    </row>
    <row r="508" spans="1:34" s="5" customFormat="1" ht="24">
      <c r="A508" s="5" t="s">
        <v>2817</v>
      </c>
      <c r="B508" s="5" t="s">
        <v>2818</v>
      </c>
      <c r="D508" s="5" t="s">
        <v>3</v>
      </c>
      <c r="E508" s="5" t="s">
        <v>1032</v>
      </c>
      <c r="I508" s="5" t="s">
        <v>139</v>
      </c>
      <c r="J508" s="6">
        <v>41.7</v>
      </c>
      <c r="K508" s="5">
        <v>2018</v>
      </c>
      <c r="P508" s="5" t="s">
        <v>113</v>
      </c>
      <c r="Q508" s="5" t="s">
        <v>114</v>
      </c>
      <c r="R508" s="5" t="s">
        <v>41</v>
      </c>
      <c r="S508" s="5" t="s">
        <v>140</v>
      </c>
      <c r="U508" s="5" t="s">
        <v>141</v>
      </c>
      <c r="Y508" s="5" t="s">
        <v>63</v>
      </c>
      <c r="AH508" s="5" t="s">
        <v>2817</v>
      </c>
    </row>
    <row r="509" spans="1:34" s="5" customFormat="1" ht="24">
      <c r="A509" s="5" t="s">
        <v>1071</v>
      </c>
      <c r="B509" s="5" t="s">
        <v>1072</v>
      </c>
      <c r="D509" s="5" t="s">
        <v>3</v>
      </c>
      <c r="E509" s="5" t="s">
        <v>965</v>
      </c>
      <c r="I509" s="5" t="s">
        <v>139</v>
      </c>
      <c r="J509" s="6">
        <v>23.01</v>
      </c>
      <c r="K509" s="5">
        <v>2014</v>
      </c>
      <c r="P509" s="5" t="s">
        <v>113</v>
      </c>
      <c r="Q509" s="5" t="s">
        <v>114</v>
      </c>
      <c r="R509" s="5" t="s">
        <v>41</v>
      </c>
      <c r="S509" s="5" t="s">
        <v>41</v>
      </c>
      <c r="U509" s="5" t="s">
        <v>2342</v>
      </c>
      <c r="Y509" s="5" t="s">
        <v>65</v>
      </c>
      <c r="AH509" s="5" t="s">
        <v>1071</v>
      </c>
    </row>
    <row r="510" spans="1:34" s="5" customFormat="1" ht="36">
      <c r="A510" s="5" t="s">
        <v>1073</v>
      </c>
      <c r="B510" s="5" t="s">
        <v>1074</v>
      </c>
      <c r="D510" s="5" t="s">
        <v>3</v>
      </c>
      <c r="E510" s="5" t="s">
        <v>1075</v>
      </c>
      <c r="I510" s="5" t="s">
        <v>139</v>
      </c>
      <c r="J510" s="6">
        <v>95</v>
      </c>
      <c r="K510" s="5">
        <v>2018</v>
      </c>
      <c r="P510" s="5" t="s">
        <v>113</v>
      </c>
      <c r="Q510" s="5" t="s">
        <v>114</v>
      </c>
      <c r="R510" s="5" t="s">
        <v>41</v>
      </c>
      <c r="S510" s="5" t="s">
        <v>140</v>
      </c>
      <c r="U510" s="5" t="s">
        <v>2342</v>
      </c>
      <c r="Y510" s="5" t="s">
        <v>65</v>
      </c>
      <c r="AH510" s="5" t="s">
        <v>1073</v>
      </c>
    </row>
    <row r="511" spans="1:34" s="5" customFormat="1" ht="24">
      <c r="A511" s="5" t="s">
        <v>1076</v>
      </c>
      <c r="B511" s="5" t="s">
        <v>1077</v>
      </c>
      <c r="D511" s="5" t="s">
        <v>3</v>
      </c>
      <c r="E511" s="5" t="s">
        <v>1078</v>
      </c>
      <c r="I511" s="5" t="s">
        <v>139</v>
      </c>
      <c r="J511" s="6">
        <v>180</v>
      </c>
      <c r="K511" s="5">
        <v>2018</v>
      </c>
      <c r="P511" s="5" t="s">
        <v>113</v>
      </c>
      <c r="Q511" s="5" t="s">
        <v>114</v>
      </c>
      <c r="R511" s="5" t="s">
        <v>41</v>
      </c>
      <c r="S511" s="5" t="s">
        <v>140</v>
      </c>
      <c r="U511" s="5" t="s">
        <v>2342</v>
      </c>
      <c r="Y511" s="5" t="s">
        <v>63</v>
      </c>
      <c r="AH511" s="5" t="s">
        <v>1076</v>
      </c>
    </row>
    <row r="512" spans="1:34" s="5" customFormat="1" ht="24">
      <c r="A512" s="5" t="s">
        <v>2819</v>
      </c>
      <c r="B512" s="5" t="s">
        <v>2820</v>
      </c>
      <c r="D512" s="5" t="s">
        <v>3</v>
      </c>
      <c r="E512" s="5" t="s">
        <v>1032</v>
      </c>
      <c r="I512" s="5" t="s">
        <v>139</v>
      </c>
      <c r="J512" s="6">
        <v>41.7</v>
      </c>
      <c r="K512" s="5">
        <v>2018</v>
      </c>
      <c r="P512" s="5" t="s">
        <v>113</v>
      </c>
      <c r="Q512" s="5" t="s">
        <v>114</v>
      </c>
      <c r="R512" s="5" t="s">
        <v>41</v>
      </c>
      <c r="S512" s="5" t="s">
        <v>140</v>
      </c>
      <c r="U512" s="5" t="s">
        <v>141</v>
      </c>
      <c r="Y512" s="5" t="s">
        <v>63</v>
      </c>
      <c r="AH512" s="5" t="s">
        <v>2819</v>
      </c>
    </row>
    <row r="513" spans="1:34" s="5" customFormat="1" ht="24">
      <c r="A513" s="5" t="s">
        <v>1080</v>
      </c>
      <c r="B513" s="5" t="s">
        <v>1081</v>
      </c>
      <c r="D513" s="5" t="s">
        <v>3</v>
      </c>
      <c r="E513" s="5" t="s">
        <v>965</v>
      </c>
      <c r="I513" s="5" t="s">
        <v>139</v>
      </c>
      <c r="J513" s="6">
        <v>23.01</v>
      </c>
      <c r="K513" s="5">
        <v>2014</v>
      </c>
      <c r="P513" s="5" t="s">
        <v>113</v>
      </c>
      <c r="Q513" s="5" t="s">
        <v>114</v>
      </c>
      <c r="R513" s="5" t="s">
        <v>41</v>
      </c>
      <c r="S513" s="5" t="s">
        <v>41</v>
      </c>
      <c r="U513" s="5" t="s">
        <v>2342</v>
      </c>
      <c r="Y513" s="5" t="s">
        <v>65</v>
      </c>
      <c r="AH513" s="5" t="s">
        <v>1080</v>
      </c>
    </row>
    <row r="514" spans="1:34" s="5" customFormat="1" ht="24">
      <c r="A514" s="5" t="s">
        <v>2821</v>
      </c>
      <c r="B514" s="5" t="s">
        <v>2822</v>
      </c>
      <c r="D514" s="5" t="s">
        <v>3</v>
      </c>
      <c r="E514" s="5" t="s">
        <v>1032</v>
      </c>
      <c r="I514" s="5" t="s">
        <v>139</v>
      </c>
      <c r="J514" s="6">
        <v>41.7</v>
      </c>
      <c r="K514" s="5">
        <v>2018</v>
      </c>
      <c r="P514" s="5" t="s">
        <v>113</v>
      </c>
      <c r="Q514" s="5" t="s">
        <v>114</v>
      </c>
      <c r="R514" s="5" t="s">
        <v>41</v>
      </c>
      <c r="S514" s="5" t="s">
        <v>140</v>
      </c>
      <c r="U514" s="5" t="s">
        <v>141</v>
      </c>
      <c r="Y514" s="5" t="s">
        <v>63</v>
      </c>
      <c r="AH514" s="5" t="s">
        <v>2821</v>
      </c>
    </row>
    <row r="515" spans="1:34" s="5" customFormat="1" ht="24">
      <c r="A515" s="5" t="s">
        <v>1082</v>
      </c>
      <c r="B515" s="5" t="s">
        <v>1083</v>
      </c>
      <c r="D515" s="5" t="s">
        <v>3</v>
      </c>
      <c r="E515" s="5" t="s">
        <v>1084</v>
      </c>
      <c r="I515" s="5" t="s">
        <v>139</v>
      </c>
      <c r="J515" s="6">
        <v>43.58</v>
      </c>
      <c r="K515" s="5">
        <v>2018</v>
      </c>
      <c r="P515" s="5" t="s">
        <v>113</v>
      </c>
      <c r="Q515" s="5" t="s">
        <v>114</v>
      </c>
      <c r="R515" s="5" t="s">
        <v>41</v>
      </c>
      <c r="S515" s="5" t="s">
        <v>41</v>
      </c>
      <c r="U515" s="5" t="s">
        <v>2342</v>
      </c>
      <c r="Y515" s="5" t="s">
        <v>65</v>
      </c>
      <c r="AH515" s="5" t="s">
        <v>1082</v>
      </c>
    </row>
    <row r="516" spans="1:34" s="5" customFormat="1" ht="24">
      <c r="A516" s="5" t="s">
        <v>1085</v>
      </c>
      <c r="B516" s="5" t="s">
        <v>1086</v>
      </c>
      <c r="D516" s="5" t="s">
        <v>3</v>
      </c>
      <c r="E516" s="5" t="s">
        <v>1084</v>
      </c>
      <c r="I516" s="5" t="s">
        <v>139</v>
      </c>
      <c r="J516" s="6">
        <v>43.58</v>
      </c>
      <c r="K516" s="5">
        <v>2018</v>
      </c>
      <c r="P516" s="5" t="s">
        <v>113</v>
      </c>
      <c r="Q516" s="5" t="s">
        <v>114</v>
      </c>
      <c r="R516" s="5" t="s">
        <v>41</v>
      </c>
      <c r="S516" s="5" t="s">
        <v>41</v>
      </c>
      <c r="U516" s="5" t="s">
        <v>2342</v>
      </c>
      <c r="Y516" s="5" t="s">
        <v>65</v>
      </c>
      <c r="AH516" s="5" t="s">
        <v>1085</v>
      </c>
    </row>
    <row r="517" spans="1:34" s="5" customFormat="1" ht="24">
      <c r="A517" s="5" t="s">
        <v>1087</v>
      </c>
      <c r="B517" s="5" t="s">
        <v>1088</v>
      </c>
      <c r="D517" s="5" t="s">
        <v>3</v>
      </c>
      <c r="E517" s="5" t="s">
        <v>1084</v>
      </c>
      <c r="I517" s="5" t="s">
        <v>139</v>
      </c>
      <c r="J517" s="6">
        <v>43.58</v>
      </c>
      <c r="K517" s="5">
        <v>2018</v>
      </c>
      <c r="P517" s="5" t="s">
        <v>113</v>
      </c>
      <c r="Q517" s="5" t="s">
        <v>114</v>
      </c>
      <c r="R517" s="5" t="s">
        <v>41</v>
      </c>
      <c r="S517" s="5" t="s">
        <v>41</v>
      </c>
      <c r="U517" s="5" t="s">
        <v>2342</v>
      </c>
      <c r="Y517" s="5" t="s">
        <v>65</v>
      </c>
      <c r="AH517" s="5" t="s">
        <v>1087</v>
      </c>
    </row>
    <row r="518" spans="1:34" s="5" customFormat="1" ht="24">
      <c r="A518" s="5" t="s">
        <v>1089</v>
      </c>
      <c r="B518" s="5" t="s">
        <v>1090</v>
      </c>
      <c r="D518" s="5" t="s">
        <v>3</v>
      </c>
      <c r="E518" s="5" t="s">
        <v>152</v>
      </c>
      <c r="I518" s="5" t="s">
        <v>139</v>
      </c>
      <c r="J518" s="6">
        <v>123.89</v>
      </c>
      <c r="K518" s="5">
        <v>2014</v>
      </c>
      <c r="P518" s="5" t="s">
        <v>113</v>
      </c>
      <c r="Q518" s="5" t="s">
        <v>114</v>
      </c>
      <c r="R518" s="5" t="s">
        <v>41</v>
      </c>
      <c r="S518" s="5" t="s">
        <v>41</v>
      </c>
      <c r="U518" s="5" t="s">
        <v>2342</v>
      </c>
      <c r="Y518" s="5" t="s">
        <v>65</v>
      </c>
      <c r="AH518" s="5" t="s">
        <v>1089</v>
      </c>
    </row>
    <row r="519" spans="1:34" s="5" customFormat="1" ht="24">
      <c r="A519" s="5" t="s">
        <v>1091</v>
      </c>
      <c r="B519" s="5" t="s">
        <v>1092</v>
      </c>
      <c r="D519" s="5" t="s">
        <v>3</v>
      </c>
      <c r="E519" s="5" t="s">
        <v>152</v>
      </c>
      <c r="I519" s="5" t="s">
        <v>139</v>
      </c>
      <c r="J519" s="6">
        <v>123.89</v>
      </c>
      <c r="K519" s="5">
        <v>2014</v>
      </c>
      <c r="P519" s="5" t="s">
        <v>113</v>
      </c>
      <c r="Q519" s="5" t="s">
        <v>114</v>
      </c>
      <c r="R519" s="5" t="s">
        <v>41</v>
      </c>
      <c r="S519" s="5" t="s">
        <v>41</v>
      </c>
      <c r="U519" s="5" t="s">
        <v>2342</v>
      </c>
      <c r="Y519" s="5" t="s">
        <v>65</v>
      </c>
      <c r="AH519" s="5" t="s">
        <v>1091</v>
      </c>
    </row>
    <row r="520" spans="1:34" s="5" customFormat="1" ht="24">
      <c r="A520" s="5" t="s">
        <v>1093</v>
      </c>
      <c r="B520" s="5" t="s">
        <v>1094</v>
      </c>
      <c r="D520" s="5" t="s">
        <v>3</v>
      </c>
      <c r="E520" s="5" t="s">
        <v>1095</v>
      </c>
      <c r="F520" s="5" t="s">
        <v>1096</v>
      </c>
      <c r="I520" s="5" t="s">
        <v>139</v>
      </c>
      <c r="J520" s="6">
        <v>94.69</v>
      </c>
      <c r="K520" s="5">
        <v>2014</v>
      </c>
      <c r="P520" s="5" t="s">
        <v>113</v>
      </c>
      <c r="Q520" s="5" t="s">
        <v>114</v>
      </c>
      <c r="R520" s="5" t="s">
        <v>41</v>
      </c>
      <c r="S520" s="5" t="s">
        <v>41</v>
      </c>
      <c r="U520" s="5" t="s">
        <v>2342</v>
      </c>
      <c r="Y520" s="5" t="s">
        <v>65</v>
      </c>
      <c r="AH520" s="5" t="s">
        <v>1093</v>
      </c>
    </row>
    <row r="521" spans="1:34" s="5" customFormat="1" ht="24">
      <c r="A521" s="5" t="s">
        <v>1097</v>
      </c>
      <c r="B521" s="5" t="s">
        <v>1098</v>
      </c>
      <c r="D521" s="5" t="s">
        <v>3</v>
      </c>
      <c r="E521" s="5" t="s">
        <v>1099</v>
      </c>
      <c r="I521" s="5" t="s">
        <v>139</v>
      </c>
      <c r="J521" s="6">
        <v>32.566000000000003</v>
      </c>
      <c r="K521" s="5">
        <v>2014</v>
      </c>
      <c r="P521" s="5" t="s">
        <v>113</v>
      </c>
      <c r="Q521" s="5" t="s">
        <v>114</v>
      </c>
      <c r="R521" s="5" t="s">
        <v>41</v>
      </c>
      <c r="S521" s="5" t="s">
        <v>41</v>
      </c>
      <c r="U521" s="5" t="s">
        <v>2342</v>
      </c>
      <c r="Y521" s="5" t="s">
        <v>65</v>
      </c>
      <c r="AH521" s="5" t="s">
        <v>1097</v>
      </c>
    </row>
    <row r="522" spans="1:34" s="5" customFormat="1" ht="24">
      <c r="A522" s="5" t="s">
        <v>1100</v>
      </c>
      <c r="B522" s="5" t="s">
        <v>1101</v>
      </c>
      <c r="D522" s="5" t="s">
        <v>3</v>
      </c>
      <c r="E522" s="5" t="s">
        <v>1058</v>
      </c>
      <c r="G522" s="5">
        <v>30</v>
      </c>
      <c r="I522" s="5" t="s">
        <v>139</v>
      </c>
      <c r="J522" s="6">
        <v>150</v>
      </c>
      <c r="K522" s="5">
        <v>2014</v>
      </c>
      <c r="P522" s="5" t="s">
        <v>113</v>
      </c>
      <c r="Q522" s="5" t="s">
        <v>114</v>
      </c>
      <c r="R522" s="5" t="s">
        <v>41</v>
      </c>
      <c r="S522" s="5" t="s">
        <v>41</v>
      </c>
      <c r="U522" s="5" t="s">
        <v>2342</v>
      </c>
      <c r="Y522" s="5" t="s">
        <v>65</v>
      </c>
      <c r="AH522" s="5" t="s">
        <v>1100</v>
      </c>
    </row>
    <row r="523" spans="1:34" s="5" customFormat="1" ht="24">
      <c r="A523" s="5" t="s">
        <v>1102</v>
      </c>
      <c r="B523" s="5" t="s">
        <v>1103</v>
      </c>
      <c r="D523" s="5" t="s">
        <v>3</v>
      </c>
      <c r="E523" s="5" t="s">
        <v>1104</v>
      </c>
      <c r="I523" s="5" t="s">
        <v>139</v>
      </c>
      <c r="J523" s="6">
        <v>80.36</v>
      </c>
      <c r="K523" s="5">
        <v>2014</v>
      </c>
      <c r="P523" s="5" t="s">
        <v>113</v>
      </c>
      <c r="Q523" s="5" t="s">
        <v>114</v>
      </c>
      <c r="R523" s="5" t="s">
        <v>41</v>
      </c>
      <c r="S523" s="5" t="s">
        <v>41</v>
      </c>
      <c r="U523" s="5" t="s">
        <v>2342</v>
      </c>
      <c r="Y523" s="5" t="s">
        <v>65</v>
      </c>
      <c r="AH523" s="5" t="s">
        <v>1102</v>
      </c>
    </row>
    <row r="524" spans="1:34" s="5" customFormat="1" ht="36">
      <c r="A524" s="5" t="s">
        <v>1105</v>
      </c>
      <c r="B524" s="5" t="s">
        <v>1106</v>
      </c>
      <c r="D524" s="5" t="s">
        <v>3</v>
      </c>
      <c r="E524" s="5" t="s">
        <v>1061</v>
      </c>
      <c r="I524" s="5" t="s">
        <v>139</v>
      </c>
      <c r="J524" s="6">
        <v>86.73</v>
      </c>
      <c r="K524" s="5">
        <v>2014</v>
      </c>
      <c r="P524" s="5" t="s">
        <v>113</v>
      </c>
      <c r="Q524" s="5" t="s">
        <v>114</v>
      </c>
      <c r="R524" s="5" t="s">
        <v>41</v>
      </c>
      <c r="S524" s="5" t="s">
        <v>41</v>
      </c>
      <c r="U524" s="5" t="s">
        <v>2342</v>
      </c>
      <c r="Y524" s="5" t="s">
        <v>65</v>
      </c>
      <c r="AH524" s="5" t="s">
        <v>1105</v>
      </c>
    </row>
    <row r="525" spans="1:34" s="5" customFormat="1" ht="24">
      <c r="A525" s="5" t="s">
        <v>2823</v>
      </c>
      <c r="B525" s="5" t="s">
        <v>2824</v>
      </c>
      <c r="D525" s="5" t="s">
        <v>3</v>
      </c>
      <c r="E525" s="5" t="s">
        <v>2825</v>
      </c>
      <c r="I525" s="5" t="s">
        <v>139</v>
      </c>
      <c r="J525" s="6">
        <v>15.93</v>
      </c>
      <c r="K525" s="5">
        <v>2014</v>
      </c>
      <c r="P525" s="5" t="s">
        <v>113</v>
      </c>
      <c r="Q525" s="5" t="s">
        <v>114</v>
      </c>
      <c r="R525" s="5" t="s">
        <v>41</v>
      </c>
      <c r="S525" s="5" t="s">
        <v>140</v>
      </c>
      <c r="U525" s="5" t="s">
        <v>2342</v>
      </c>
      <c r="Y525" s="5" t="s">
        <v>65</v>
      </c>
      <c r="AH525" s="5" t="s">
        <v>2823</v>
      </c>
    </row>
    <row r="526" spans="1:34" s="5" customFormat="1" ht="24">
      <c r="A526" s="5" t="s">
        <v>2826</v>
      </c>
      <c r="B526" s="5" t="s">
        <v>2827</v>
      </c>
      <c r="D526" s="5" t="s">
        <v>3</v>
      </c>
      <c r="E526" s="5" t="s">
        <v>2828</v>
      </c>
      <c r="I526" s="5" t="s">
        <v>139</v>
      </c>
      <c r="J526" s="6">
        <v>85</v>
      </c>
      <c r="K526" s="5">
        <v>2014</v>
      </c>
      <c r="P526" s="5" t="s">
        <v>113</v>
      </c>
      <c r="Q526" s="5" t="s">
        <v>114</v>
      </c>
      <c r="R526" s="5" t="s">
        <v>41</v>
      </c>
      <c r="S526" s="5" t="s">
        <v>140</v>
      </c>
      <c r="U526" s="5" t="s">
        <v>2342</v>
      </c>
      <c r="Y526" s="5" t="s">
        <v>65</v>
      </c>
      <c r="AH526" s="5" t="s">
        <v>2826</v>
      </c>
    </row>
    <row r="527" spans="1:34" s="5" customFormat="1" ht="24">
      <c r="A527" s="5" t="s">
        <v>1107</v>
      </c>
      <c r="B527" s="5" t="s">
        <v>1108</v>
      </c>
      <c r="D527" s="5" t="s">
        <v>3</v>
      </c>
      <c r="E527" s="5" t="s">
        <v>1050</v>
      </c>
      <c r="F527" s="5" t="s">
        <v>1051</v>
      </c>
      <c r="G527" s="5" t="s">
        <v>2812</v>
      </c>
      <c r="I527" s="5" t="s">
        <v>139</v>
      </c>
      <c r="J527" s="6">
        <v>84.99</v>
      </c>
      <c r="K527" s="5">
        <v>2014</v>
      </c>
      <c r="P527" s="5" t="s">
        <v>113</v>
      </c>
      <c r="Q527" s="5" t="s">
        <v>114</v>
      </c>
      <c r="R527" s="5" t="s">
        <v>41</v>
      </c>
      <c r="S527" s="5" t="s">
        <v>41</v>
      </c>
      <c r="U527" s="5" t="s">
        <v>2342</v>
      </c>
      <c r="Y527" s="5" t="s">
        <v>65</v>
      </c>
      <c r="AH527" s="5" t="s">
        <v>1107</v>
      </c>
    </row>
    <row r="528" spans="1:34" s="5" customFormat="1" ht="24">
      <c r="A528" s="5" t="s">
        <v>1109</v>
      </c>
      <c r="B528" s="5" t="s">
        <v>1110</v>
      </c>
      <c r="D528" s="5" t="s">
        <v>3</v>
      </c>
      <c r="E528" s="5" t="s">
        <v>1111</v>
      </c>
      <c r="I528" s="5" t="s">
        <v>139</v>
      </c>
      <c r="J528" s="6">
        <v>175</v>
      </c>
      <c r="K528" s="5">
        <v>2014</v>
      </c>
      <c r="P528" s="5" t="s">
        <v>113</v>
      </c>
      <c r="Q528" s="5" t="s">
        <v>114</v>
      </c>
      <c r="R528" s="5" t="s">
        <v>41</v>
      </c>
      <c r="S528" s="5" t="s">
        <v>41</v>
      </c>
      <c r="U528" s="5" t="s">
        <v>2342</v>
      </c>
      <c r="Y528" s="5" t="s">
        <v>65</v>
      </c>
      <c r="AH528" s="5" t="s">
        <v>1109</v>
      </c>
    </row>
    <row r="529" spans="1:34" s="5" customFormat="1" ht="24">
      <c r="A529" s="5" t="s">
        <v>1112</v>
      </c>
      <c r="B529" s="5" t="s">
        <v>1113</v>
      </c>
      <c r="D529" s="5" t="s">
        <v>3</v>
      </c>
      <c r="E529" s="5" t="s">
        <v>1114</v>
      </c>
      <c r="I529" s="5" t="s">
        <v>139</v>
      </c>
      <c r="J529" s="6">
        <v>200</v>
      </c>
      <c r="K529" s="5">
        <v>2014</v>
      </c>
      <c r="P529" s="5" t="s">
        <v>113</v>
      </c>
      <c r="Q529" s="5" t="s">
        <v>114</v>
      </c>
      <c r="R529" s="5" t="s">
        <v>41</v>
      </c>
      <c r="S529" s="5" t="s">
        <v>41</v>
      </c>
      <c r="U529" s="5" t="s">
        <v>2342</v>
      </c>
      <c r="Y529" s="5" t="s">
        <v>65</v>
      </c>
      <c r="AH529" s="5" t="s">
        <v>1112</v>
      </c>
    </row>
    <row r="530" spans="1:34" s="5" customFormat="1" ht="24">
      <c r="A530" s="5" t="s">
        <v>1115</v>
      </c>
      <c r="B530" s="5" t="s">
        <v>1116</v>
      </c>
      <c r="D530" s="5" t="s">
        <v>3</v>
      </c>
      <c r="E530" s="5" t="s">
        <v>1050</v>
      </c>
      <c r="F530" s="5" t="s">
        <v>1051</v>
      </c>
      <c r="G530" s="5" t="s">
        <v>2812</v>
      </c>
      <c r="I530" s="5" t="s">
        <v>139</v>
      </c>
      <c r="J530" s="6">
        <v>84.99</v>
      </c>
      <c r="K530" s="5">
        <v>2014</v>
      </c>
      <c r="P530" s="5" t="s">
        <v>113</v>
      </c>
      <c r="Q530" s="5" t="s">
        <v>114</v>
      </c>
      <c r="R530" s="5" t="s">
        <v>41</v>
      </c>
      <c r="S530" s="5" t="s">
        <v>41</v>
      </c>
      <c r="U530" s="5" t="s">
        <v>2342</v>
      </c>
      <c r="Y530" s="5" t="s">
        <v>65</v>
      </c>
      <c r="AH530" s="5" t="s">
        <v>1115</v>
      </c>
    </row>
    <row r="531" spans="1:34" s="5" customFormat="1" ht="24">
      <c r="A531" s="5" t="s">
        <v>1117</v>
      </c>
      <c r="B531" s="5" t="s">
        <v>1118</v>
      </c>
      <c r="D531" s="5" t="s">
        <v>3</v>
      </c>
      <c r="E531" s="5" t="s">
        <v>1119</v>
      </c>
      <c r="I531" s="5" t="s">
        <v>139</v>
      </c>
      <c r="J531" s="6">
        <v>30</v>
      </c>
      <c r="K531" s="5">
        <v>2014</v>
      </c>
      <c r="P531" s="5" t="s">
        <v>113</v>
      </c>
      <c r="Q531" s="5" t="s">
        <v>114</v>
      </c>
      <c r="R531" s="5" t="s">
        <v>41</v>
      </c>
      <c r="S531" s="5" t="s">
        <v>41</v>
      </c>
      <c r="U531" s="5" t="s">
        <v>2342</v>
      </c>
      <c r="Y531" s="5" t="s">
        <v>65</v>
      </c>
      <c r="AH531" s="5" t="s">
        <v>1117</v>
      </c>
    </row>
    <row r="532" spans="1:34" s="5" customFormat="1" ht="24">
      <c r="A532" s="5" t="s">
        <v>1120</v>
      </c>
      <c r="B532" s="5" t="s">
        <v>1121</v>
      </c>
      <c r="D532" s="5" t="s">
        <v>3</v>
      </c>
      <c r="E532" s="5" t="s">
        <v>1122</v>
      </c>
      <c r="I532" s="5" t="s">
        <v>139</v>
      </c>
      <c r="J532" s="6">
        <v>200</v>
      </c>
      <c r="K532" s="5">
        <v>2018</v>
      </c>
      <c r="P532" s="5" t="s">
        <v>113</v>
      </c>
      <c r="Q532" s="5" t="s">
        <v>114</v>
      </c>
      <c r="R532" s="5" t="s">
        <v>41</v>
      </c>
      <c r="S532" s="5" t="s">
        <v>41</v>
      </c>
      <c r="U532" s="5" t="s">
        <v>2342</v>
      </c>
      <c r="Y532" s="5" t="s">
        <v>65</v>
      </c>
      <c r="AH532" s="5" t="s">
        <v>1120</v>
      </c>
    </row>
    <row r="533" spans="1:34" s="5" customFormat="1" ht="36">
      <c r="A533" s="5" t="s">
        <v>1123</v>
      </c>
      <c r="B533" s="5" t="s">
        <v>1124</v>
      </c>
      <c r="D533" s="5" t="s">
        <v>3</v>
      </c>
      <c r="E533" s="5" t="s">
        <v>1061</v>
      </c>
      <c r="I533" s="5" t="s">
        <v>139</v>
      </c>
      <c r="J533" s="6">
        <v>86.73</v>
      </c>
      <c r="K533" s="5">
        <v>2014</v>
      </c>
      <c r="P533" s="5" t="s">
        <v>113</v>
      </c>
      <c r="Q533" s="5" t="s">
        <v>114</v>
      </c>
      <c r="R533" s="5" t="s">
        <v>41</v>
      </c>
      <c r="S533" s="5" t="s">
        <v>41</v>
      </c>
      <c r="U533" s="5" t="s">
        <v>2342</v>
      </c>
      <c r="Y533" s="5" t="s">
        <v>65</v>
      </c>
      <c r="AH533" s="5" t="s">
        <v>1123</v>
      </c>
    </row>
    <row r="534" spans="1:34" s="5" customFormat="1" ht="24">
      <c r="A534" s="5" t="s">
        <v>1125</v>
      </c>
      <c r="B534" s="5" t="s">
        <v>1126</v>
      </c>
      <c r="D534" s="5" t="s">
        <v>3</v>
      </c>
      <c r="E534" s="5" t="s">
        <v>1127</v>
      </c>
      <c r="I534" s="5" t="s">
        <v>139</v>
      </c>
      <c r="J534" s="6">
        <v>31.57</v>
      </c>
      <c r="K534" s="5">
        <v>2014</v>
      </c>
      <c r="P534" s="5" t="s">
        <v>113</v>
      </c>
      <c r="Q534" s="5" t="s">
        <v>114</v>
      </c>
      <c r="R534" s="5" t="s">
        <v>41</v>
      </c>
      <c r="S534" s="5" t="s">
        <v>140</v>
      </c>
      <c r="U534" s="5" t="s">
        <v>2342</v>
      </c>
      <c r="Y534" s="5" t="s">
        <v>65</v>
      </c>
      <c r="AH534" s="5" t="s">
        <v>1125</v>
      </c>
    </row>
    <row r="535" spans="1:34" s="5" customFormat="1" ht="24">
      <c r="A535" s="5" t="s">
        <v>1128</v>
      </c>
      <c r="B535" s="5" t="s">
        <v>1129</v>
      </c>
      <c r="D535" s="5" t="s">
        <v>3</v>
      </c>
      <c r="E535" s="5" t="s">
        <v>1050</v>
      </c>
      <c r="F535" s="5" t="s">
        <v>1051</v>
      </c>
      <c r="G535" s="5" t="s">
        <v>2812</v>
      </c>
      <c r="I535" s="5" t="s">
        <v>139</v>
      </c>
      <c r="J535" s="6">
        <v>84.99</v>
      </c>
      <c r="K535" s="5">
        <v>2014</v>
      </c>
      <c r="P535" s="5" t="s">
        <v>113</v>
      </c>
      <c r="Q535" s="5" t="s">
        <v>114</v>
      </c>
      <c r="R535" s="5" t="s">
        <v>41</v>
      </c>
      <c r="S535" s="5" t="s">
        <v>41</v>
      </c>
      <c r="U535" s="5" t="s">
        <v>2342</v>
      </c>
      <c r="Y535" s="5" t="s">
        <v>65</v>
      </c>
      <c r="AH535" s="5" t="s">
        <v>1128</v>
      </c>
    </row>
    <row r="536" spans="1:34" s="5" customFormat="1" ht="36">
      <c r="A536" s="5" t="s">
        <v>1130</v>
      </c>
      <c r="B536" s="5" t="s">
        <v>1131</v>
      </c>
      <c r="D536" s="5" t="s">
        <v>3</v>
      </c>
      <c r="E536" s="5" t="s">
        <v>1061</v>
      </c>
      <c r="I536" s="5" t="s">
        <v>139</v>
      </c>
      <c r="J536" s="6">
        <v>86.73</v>
      </c>
      <c r="K536" s="5">
        <v>2014</v>
      </c>
      <c r="P536" s="5" t="s">
        <v>113</v>
      </c>
      <c r="Q536" s="5" t="s">
        <v>114</v>
      </c>
      <c r="R536" s="5" t="s">
        <v>41</v>
      </c>
      <c r="S536" s="5" t="s">
        <v>41</v>
      </c>
      <c r="U536" s="5" t="s">
        <v>2342</v>
      </c>
      <c r="Y536" s="5" t="s">
        <v>65</v>
      </c>
      <c r="AH536" s="5" t="s">
        <v>1130</v>
      </c>
    </row>
    <row r="537" spans="1:34" s="5" customFormat="1" ht="36">
      <c r="A537" s="5" t="s">
        <v>1132</v>
      </c>
      <c r="B537" s="5" t="s">
        <v>1133</v>
      </c>
      <c r="D537" s="5" t="s">
        <v>3</v>
      </c>
      <c r="E537" s="5" t="s">
        <v>1061</v>
      </c>
      <c r="I537" s="5" t="s">
        <v>139</v>
      </c>
      <c r="J537" s="6">
        <v>86.73</v>
      </c>
      <c r="K537" s="5">
        <v>2014</v>
      </c>
      <c r="P537" s="5" t="s">
        <v>113</v>
      </c>
      <c r="Q537" s="5" t="s">
        <v>114</v>
      </c>
      <c r="R537" s="5" t="s">
        <v>41</v>
      </c>
      <c r="S537" s="5" t="s">
        <v>41</v>
      </c>
      <c r="U537" s="5" t="s">
        <v>2342</v>
      </c>
      <c r="Y537" s="5" t="s">
        <v>65</v>
      </c>
      <c r="AH537" s="5" t="s">
        <v>1132</v>
      </c>
    </row>
    <row r="538" spans="1:34" s="5" customFormat="1" ht="36">
      <c r="A538" s="5" t="s">
        <v>1134</v>
      </c>
      <c r="B538" s="5" t="s">
        <v>1135</v>
      </c>
      <c r="D538" s="5" t="s">
        <v>3</v>
      </c>
      <c r="E538" s="5" t="s">
        <v>1061</v>
      </c>
      <c r="I538" s="5" t="s">
        <v>139</v>
      </c>
      <c r="J538" s="6">
        <v>86.73</v>
      </c>
      <c r="K538" s="5">
        <v>2014</v>
      </c>
      <c r="P538" s="5" t="s">
        <v>113</v>
      </c>
      <c r="Q538" s="5" t="s">
        <v>114</v>
      </c>
      <c r="R538" s="5" t="s">
        <v>41</v>
      </c>
      <c r="S538" s="5" t="s">
        <v>41</v>
      </c>
      <c r="U538" s="5" t="s">
        <v>2342</v>
      </c>
      <c r="Y538" s="5" t="s">
        <v>65</v>
      </c>
      <c r="AH538" s="5" t="s">
        <v>1134</v>
      </c>
    </row>
    <row r="539" spans="1:34" s="5" customFormat="1" ht="24">
      <c r="A539" s="5" t="s">
        <v>1136</v>
      </c>
      <c r="B539" s="5" t="s">
        <v>1137</v>
      </c>
      <c r="D539" s="5" t="s">
        <v>3</v>
      </c>
      <c r="E539" s="5" t="s">
        <v>1138</v>
      </c>
      <c r="I539" s="5" t="s">
        <v>139</v>
      </c>
      <c r="J539" s="6">
        <v>80</v>
      </c>
      <c r="K539" s="5">
        <v>2014</v>
      </c>
      <c r="P539" s="5" t="s">
        <v>113</v>
      </c>
      <c r="Q539" s="5" t="s">
        <v>114</v>
      </c>
      <c r="R539" s="5" t="s">
        <v>41</v>
      </c>
      <c r="S539" s="5" t="s">
        <v>41</v>
      </c>
      <c r="U539" s="5" t="s">
        <v>2342</v>
      </c>
      <c r="Y539" s="5" t="s">
        <v>65</v>
      </c>
      <c r="AH539" s="5" t="s">
        <v>1136</v>
      </c>
    </row>
    <row r="540" spans="1:34" s="5" customFormat="1" ht="24">
      <c r="A540" s="5" t="s">
        <v>2829</v>
      </c>
      <c r="B540" s="5" t="s">
        <v>2830</v>
      </c>
      <c r="D540" s="5" t="s">
        <v>3</v>
      </c>
      <c r="E540" s="5" t="s">
        <v>1138</v>
      </c>
      <c r="I540" s="5" t="s">
        <v>139</v>
      </c>
      <c r="J540" s="6">
        <v>80</v>
      </c>
      <c r="K540" s="5">
        <v>2014</v>
      </c>
      <c r="P540" s="5" t="s">
        <v>113</v>
      </c>
      <c r="Q540" s="5" t="s">
        <v>114</v>
      </c>
      <c r="R540" s="5" t="s">
        <v>41</v>
      </c>
      <c r="S540" s="5" t="s">
        <v>41</v>
      </c>
      <c r="U540" s="5" t="s">
        <v>2342</v>
      </c>
      <c r="Y540" s="5" t="s">
        <v>65</v>
      </c>
      <c r="AH540" s="5" t="s">
        <v>2829</v>
      </c>
    </row>
    <row r="541" spans="1:34" s="5" customFormat="1" ht="24">
      <c r="A541" s="5" t="s">
        <v>1139</v>
      </c>
      <c r="B541" s="5" t="s">
        <v>1140</v>
      </c>
      <c r="D541" s="5" t="s">
        <v>3</v>
      </c>
      <c r="E541" s="5" t="s">
        <v>1138</v>
      </c>
      <c r="I541" s="5" t="s">
        <v>139</v>
      </c>
      <c r="J541" s="6">
        <v>80</v>
      </c>
      <c r="K541" s="5">
        <v>2014</v>
      </c>
      <c r="P541" s="5" t="s">
        <v>113</v>
      </c>
      <c r="Q541" s="5" t="s">
        <v>114</v>
      </c>
      <c r="R541" s="5" t="s">
        <v>41</v>
      </c>
      <c r="S541" s="5" t="s">
        <v>41</v>
      </c>
      <c r="U541" s="5" t="s">
        <v>2342</v>
      </c>
      <c r="Y541" s="5" t="s">
        <v>65</v>
      </c>
      <c r="AH541" s="5" t="s">
        <v>1139</v>
      </c>
    </row>
    <row r="542" spans="1:34" s="5" customFormat="1" ht="36">
      <c r="A542" s="5" t="s">
        <v>1141</v>
      </c>
      <c r="B542" s="5" t="s">
        <v>1142</v>
      </c>
      <c r="D542" s="5" t="s">
        <v>3</v>
      </c>
      <c r="E542" s="5" t="s">
        <v>1061</v>
      </c>
      <c r="I542" s="5" t="s">
        <v>139</v>
      </c>
      <c r="J542" s="6">
        <v>86.73</v>
      </c>
      <c r="K542" s="5">
        <v>2014</v>
      </c>
      <c r="P542" s="5" t="s">
        <v>113</v>
      </c>
      <c r="Q542" s="5" t="s">
        <v>114</v>
      </c>
      <c r="R542" s="5" t="s">
        <v>41</v>
      </c>
      <c r="S542" s="5" t="s">
        <v>41</v>
      </c>
      <c r="U542" s="5" t="s">
        <v>2342</v>
      </c>
      <c r="Y542" s="5" t="s">
        <v>65</v>
      </c>
      <c r="AH542" s="5" t="s">
        <v>1141</v>
      </c>
    </row>
    <row r="543" spans="1:34" s="5" customFormat="1" ht="24">
      <c r="A543" s="5" t="s">
        <v>2831</v>
      </c>
      <c r="B543" s="5" t="s">
        <v>2832</v>
      </c>
      <c r="D543" s="5" t="s">
        <v>3</v>
      </c>
      <c r="E543" s="5" t="s">
        <v>1127</v>
      </c>
      <c r="F543" s="5" t="s">
        <v>2833</v>
      </c>
      <c r="I543" s="5" t="s">
        <v>139</v>
      </c>
      <c r="J543" s="6">
        <v>31.57</v>
      </c>
      <c r="K543" s="5">
        <v>2014</v>
      </c>
      <c r="P543" s="5" t="s">
        <v>113</v>
      </c>
      <c r="Q543" s="5" t="s">
        <v>114</v>
      </c>
      <c r="R543" s="5" t="s">
        <v>41</v>
      </c>
      <c r="S543" s="5" t="s">
        <v>140</v>
      </c>
      <c r="U543" s="5" t="s">
        <v>141</v>
      </c>
      <c r="Y543" s="5" t="s">
        <v>65</v>
      </c>
      <c r="AH543" s="5" t="s">
        <v>2831</v>
      </c>
    </row>
    <row r="544" spans="1:34" s="5" customFormat="1" ht="24">
      <c r="A544" s="5" t="s">
        <v>1143</v>
      </c>
      <c r="B544" s="5" t="s">
        <v>1144</v>
      </c>
      <c r="D544" s="5" t="s">
        <v>3</v>
      </c>
      <c r="E544" s="5" t="s">
        <v>1145</v>
      </c>
      <c r="I544" s="5" t="s">
        <v>139</v>
      </c>
      <c r="J544" s="6">
        <v>146.05000000000001</v>
      </c>
      <c r="K544" s="5">
        <v>2014</v>
      </c>
      <c r="P544" s="5" t="s">
        <v>113</v>
      </c>
      <c r="Q544" s="5" t="s">
        <v>114</v>
      </c>
      <c r="R544" s="5" t="s">
        <v>41</v>
      </c>
      <c r="S544" s="5" t="s">
        <v>41</v>
      </c>
      <c r="U544" s="5" t="s">
        <v>2342</v>
      </c>
      <c r="Y544" s="5" t="s">
        <v>65</v>
      </c>
      <c r="AH544" s="5" t="s">
        <v>1143</v>
      </c>
    </row>
    <row r="545" spans="1:34" s="5" customFormat="1" ht="36">
      <c r="A545" s="5" t="s">
        <v>1146</v>
      </c>
      <c r="B545" s="5" t="s">
        <v>1147</v>
      </c>
      <c r="D545" s="5" t="s">
        <v>3</v>
      </c>
      <c r="E545" s="5" t="s">
        <v>1148</v>
      </c>
      <c r="I545" s="5" t="s">
        <v>139</v>
      </c>
      <c r="J545" s="6">
        <v>135</v>
      </c>
      <c r="K545" s="5">
        <v>2014</v>
      </c>
      <c r="P545" s="5" t="s">
        <v>113</v>
      </c>
      <c r="Q545" s="5" t="s">
        <v>114</v>
      </c>
      <c r="R545" s="5" t="s">
        <v>41</v>
      </c>
      <c r="S545" s="5" t="s">
        <v>41</v>
      </c>
      <c r="U545" s="5" t="s">
        <v>2342</v>
      </c>
      <c r="Y545" s="5" t="s">
        <v>65</v>
      </c>
      <c r="AH545" s="5" t="s">
        <v>1146</v>
      </c>
    </row>
    <row r="546" spans="1:34" s="5" customFormat="1" ht="24">
      <c r="A546" s="5" t="s">
        <v>1149</v>
      </c>
      <c r="B546" s="5" t="s">
        <v>1150</v>
      </c>
      <c r="D546" s="5" t="s">
        <v>3</v>
      </c>
      <c r="E546" s="5" t="s">
        <v>1151</v>
      </c>
      <c r="I546" s="5" t="s">
        <v>139</v>
      </c>
      <c r="J546" s="6">
        <v>109</v>
      </c>
      <c r="K546" s="5">
        <v>2014</v>
      </c>
      <c r="P546" s="5" t="s">
        <v>113</v>
      </c>
      <c r="Q546" s="5" t="s">
        <v>114</v>
      </c>
      <c r="R546" s="5" t="s">
        <v>41</v>
      </c>
      <c r="S546" s="5" t="s">
        <v>41</v>
      </c>
      <c r="U546" s="5" t="s">
        <v>2342</v>
      </c>
      <c r="Y546" s="5" t="s">
        <v>65</v>
      </c>
      <c r="AH546" s="5" t="s">
        <v>1149</v>
      </c>
    </row>
    <row r="547" spans="1:34" s="5" customFormat="1" ht="36">
      <c r="A547" s="5" t="s">
        <v>2834</v>
      </c>
      <c r="B547" s="5" t="s">
        <v>2835</v>
      </c>
      <c r="D547" s="5" t="s">
        <v>1</v>
      </c>
      <c r="E547" s="5" t="s">
        <v>2836</v>
      </c>
      <c r="I547" s="5" t="s">
        <v>139</v>
      </c>
      <c r="J547" s="6">
        <v>409.17</v>
      </c>
      <c r="K547" s="5">
        <v>2014</v>
      </c>
      <c r="P547" s="5" t="s">
        <v>113</v>
      </c>
      <c r="Q547" s="5" t="s">
        <v>114</v>
      </c>
      <c r="R547" s="5" t="s">
        <v>41</v>
      </c>
      <c r="S547" s="5" t="s">
        <v>140</v>
      </c>
      <c r="U547" s="5" t="s">
        <v>141</v>
      </c>
      <c r="Y547" s="5" t="s">
        <v>63</v>
      </c>
      <c r="AH547" s="5" t="s">
        <v>2834</v>
      </c>
    </row>
    <row r="548" spans="1:34" s="5" customFormat="1" ht="24">
      <c r="A548" s="5" t="s">
        <v>1152</v>
      </c>
      <c r="B548" s="5" t="s">
        <v>1153</v>
      </c>
      <c r="D548" s="5" t="s">
        <v>3</v>
      </c>
      <c r="E548" s="5" t="s">
        <v>1154</v>
      </c>
      <c r="I548" s="5" t="s">
        <v>139</v>
      </c>
      <c r="J548" s="6">
        <v>272.39</v>
      </c>
      <c r="K548" s="5">
        <v>2014</v>
      </c>
      <c r="P548" s="5" t="s">
        <v>113</v>
      </c>
      <c r="Q548" s="5" t="s">
        <v>114</v>
      </c>
      <c r="R548" s="5" t="s">
        <v>41</v>
      </c>
      <c r="S548" s="5" t="s">
        <v>41</v>
      </c>
      <c r="U548" s="5" t="s">
        <v>2342</v>
      </c>
      <c r="Y548" s="5" t="s">
        <v>63</v>
      </c>
      <c r="AH548" s="5" t="s">
        <v>1152</v>
      </c>
    </row>
    <row r="549" spans="1:34" s="5" customFormat="1" ht="24">
      <c r="A549" s="5" t="s">
        <v>1155</v>
      </c>
      <c r="B549" s="5" t="s">
        <v>1156</v>
      </c>
      <c r="D549" s="5" t="s">
        <v>3</v>
      </c>
      <c r="E549" s="5" t="s">
        <v>1154</v>
      </c>
      <c r="I549" s="5" t="s">
        <v>139</v>
      </c>
      <c r="J549" s="6">
        <v>272.39</v>
      </c>
      <c r="K549" s="5">
        <v>2014</v>
      </c>
      <c r="P549" s="5" t="s">
        <v>113</v>
      </c>
      <c r="Q549" s="5" t="s">
        <v>114</v>
      </c>
      <c r="R549" s="5" t="s">
        <v>41</v>
      </c>
      <c r="S549" s="5" t="s">
        <v>41</v>
      </c>
      <c r="U549" s="5" t="s">
        <v>2342</v>
      </c>
      <c r="Y549" s="5" t="s">
        <v>63</v>
      </c>
      <c r="AH549" s="5" t="s">
        <v>1155</v>
      </c>
    </row>
    <row r="550" spans="1:34" s="5" customFormat="1" ht="24">
      <c r="A550" s="5" t="s">
        <v>1157</v>
      </c>
      <c r="B550" s="5" t="s">
        <v>1158</v>
      </c>
      <c r="D550" s="5" t="s">
        <v>3</v>
      </c>
      <c r="E550" s="5" t="s">
        <v>1154</v>
      </c>
      <c r="I550" s="5" t="s">
        <v>139</v>
      </c>
      <c r="J550" s="6">
        <v>272.39</v>
      </c>
      <c r="K550" s="5">
        <v>2014</v>
      </c>
      <c r="P550" s="5" t="s">
        <v>113</v>
      </c>
      <c r="Q550" s="5" t="s">
        <v>114</v>
      </c>
      <c r="R550" s="5" t="s">
        <v>41</v>
      </c>
      <c r="S550" s="5" t="s">
        <v>41</v>
      </c>
      <c r="U550" s="5" t="s">
        <v>2342</v>
      </c>
      <c r="Y550" s="5" t="s">
        <v>63</v>
      </c>
      <c r="AH550" s="5" t="s">
        <v>1157</v>
      </c>
    </row>
    <row r="551" spans="1:34" s="5" customFormat="1" ht="48">
      <c r="A551" s="5" t="s">
        <v>1159</v>
      </c>
      <c r="B551" s="5" t="s">
        <v>1160</v>
      </c>
      <c r="D551" s="5" t="s">
        <v>3</v>
      </c>
      <c r="E551" s="5" t="s">
        <v>1161</v>
      </c>
      <c r="I551" s="5" t="s">
        <v>139</v>
      </c>
      <c r="J551" s="6">
        <v>110</v>
      </c>
      <c r="K551" s="5">
        <v>2014</v>
      </c>
      <c r="P551" s="5" t="s">
        <v>113</v>
      </c>
      <c r="Q551" s="5" t="s">
        <v>114</v>
      </c>
      <c r="R551" s="5" t="s">
        <v>41</v>
      </c>
      <c r="S551" s="5" t="s">
        <v>41</v>
      </c>
      <c r="U551" s="5" t="s">
        <v>2342</v>
      </c>
      <c r="Y551" s="5" t="s">
        <v>65</v>
      </c>
      <c r="AH551" s="5" t="s">
        <v>1159</v>
      </c>
    </row>
    <row r="552" spans="1:34" s="5" customFormat="1" ht="48">
      <c r="A552" s="5" t="s">
        <v>1162</v>
      </c>
      <c r="B552" s="5" t="s">
        <v>1163</v>
      </c>
      <c r="D552" s="5" t="s">
        <v>3</v>
      </c>
      <c r="E552" s="5" t="s">
        <v>1161</v>
      </c>
      <c r="I552" s="5" t="s">
        <v>139</v>
      </c>
      <c r="J552" s="6">
        <v>110</v>
      </c>
      <c r="K552" s="5">
        <v>2014</v>
      </c>
      <c r="P552" s="5" t="s">
        <v>113</v>
      </c>
      <c r="Q552" s="5" t="s">
        <v>114</v>
      </c>
      <c r="R552" s="5" t="s">
        <v>41</v>
      </c>
      <c r="S552" s="5" t="s">
        <v>41</v>
      </c>
      <c r="U552" s="5" t="s">
        <v>2342</v>
      </c>
      <c r="Y552" s="5" t="s">
        <v>65</v>
      </c>
      <c r="AH552" s="5" t="s">
        <v>1162</v>
      </c>
    </row>
    <row r="553" spans="1:34" s="5" customFormat="1" ht="48">
      <c r="A553" s="5" t="s">
        <v>1164</v>
      </c>
      <c r="B553" s="5" t="s">
        <v>1165</v>
      </c>
      <c r="D553" s="5" t="s">
        <v>3</v>
      </c>
      <c r="E553" s="5" t="s">
        <v>1161</v>
      </c>
      <c r="I553" s="5" t="s">
        <v>139</v>
      </c>
      <c r="J553" s="6">
        <v>110</v>
      </c>
      <c r="K553" s="5">
        <v>2014</v>
      </c>
      <c r="P553" s="5" t="s">
        <v>113</v>
      </c>
      <c r="Q553" s="5" t="s">
        <v>114</v>
      </c>
      <c r="R553" s="5" t="s">
        <v>41</v>
      </c>
      <c r="S553" s="5" t="s">
        <v>41</v>
      </c>
      <c r="U553" s="5" t="s">
        <v>2342</v>
      </c>
      <c r="Y553" s="5" t="s">
        <v>65</v>
      </c>
      <c r="AH553" s="5" t="s">
        <v>1164</v>
      </c>
    </row>
    <row r="554" spans="1:34" s="5" customFormat="1" ht="24">
      <c r="A554" s="5" t="s">
        <v>1166</v>
      </c>
      <c r="B554" s="5" t="s">
        <v>1167</v>
      </c>
      <c r="D554" s="5" t="s">
        <v>3</v>
      </c>
      <c r="E554" s="5" t="s">
        <v>1168</v>
      </c>
      <c r="I554" s="5" t="s">
        <v>139</v>
      </c>
      <c r="J554" s="6">
        <v>195.49</v>
      </c>
      <c r="K554" s="5">
        <v>2014</v>
      </c>
      <c r="P554" s="5" t="s">
        <v>113</v>
      </c>
      <c r="Q554" s="5" t="s">
        <v>114</v>
      </c>
      <c r="R554" s="5" t="s">
        <v>41</v>
      </c>
      <c r="S554" s="5" t="s">
        <v>41</v>
      </c>
      <c r="U554" s="5" t="s">
        <v>2342</v>
      </c>
      <c r="Y554" s="5" t="s">
        <v>65</v>
      </c>
      <c r="AH554" s="5" t="s">
        <v>1166</v>
      </c>
    </row>
    <row r="555" spans="1:34" s="5" customFormat="1" ht="24">
      <c r="A555" s="5" t="s">
        <v>1169</v>
      </c>
      <c r="B555" s="5" t="s">
        <v>1170</v>
      </c>
      <c r="D555" s="5" t="s">
        <v>3</v>
      </c>
      <c r="E555" s="5" t="s">
        <v>1168</v>
      </c>
      <c r="I555" s="5" t="s">
        <v>139</v>
      </c>
      <c r="J555" s="6">
        <v>195.49</v>
      </c>
      <c r="K555" s="5">
        <v>2014</v>
      </c>
      <c r="P555" s="5" t="s">
        <v>113</v>
      </c>
      <c r="Q555" s="5" t="s">
        <v>114</v>
      </c>
      <c r="R555" s="5" t="s">
        <v>41</v>
      </c>
      <c r="S555" s="5" t="s">
        <v>41</v>
      </c>
      <c r="U555" s="5" t="s">
        <v>2342</v>
      </c>
      <c r="Y555" s="5" t="s">
        <v>65</v>
      </c>
      <c r="AH555" s="5" t="s">
        <v>1169</v>
      </c>
    </row>
    <row r="556" spans="1:34" s="5" customFormat="1" ht="24">
      <c r="A556" s="5" t="s">
        <v>1171</v>
      </c>
      <c r="B556" s="5" t="s">
        <v>1172</v>
      </c>
      <c r="D556" s="5" t="s">
        <v>3</v>
      </c>
      <c r="E556" s="5" t="s">
        <v>1173</v>
      </c>
      <c r="I556" s="5" t="s">
        <v>139</v>
      </c>
      <c r="J556" s="6">
        <v>90</v>
      </c>
      <c r="K556" s="5">
        <v>2014</v>
      </c>
      <c r="P556" s="5" t="s">
        <v>113</v>
      </c>
      <c r="Q556" s="5" t="s">
        <v>114</v>
      </c>
      <c r="R556" s="5" t="s">
        <v>41</v>
      </c>
      <c r="S556" s="5" t="s">
        <v>41</v>
      </c>
      <c r="U556" s="5" t="s">
        <v>2342</v>
      </c>
      <c r="Y556" s="5" t="s">
        <v>65</v>
      </c>
      <c r="AH556" s="5" t="s">
        <v>1171</v>
      </c>
    </row>
    <row r="557" spans="1:34" s="5" customFormat="1" ht="24">
      <c r="A557" s="5" t="s">
        <v>2837</v>
      </c>
      <c r="B557" s="5" t="s">
        <v>2838</v>
      </c>
      <c r="D557" s="5" t="s">
        <v>1</v>
      </c>
      <c r="E557" s="5" t="s">
        <v>2839</v>
      </c>
      <c r="I557" s="5" t="s">
        <v>139</v>
      </c>
      <c r="J557" s="6">
        <v>428.86</v>
      </c>
      <c r="K557" s="7">
        <v>44760</v>
      </c>
      <c r="P557" s="5" t="s">
        <v>113</v>
      </c>
      <c r="Q557" s="5" t="s">
        <v>114</v>
      </c>
      <c r="R557" s="5" t="s">
        <v>41</v>
      </c>
      <c r="S557" s="5" t="s">
        <v>41</v>
      </c>
      <c r="U557" s="5" t="s">
        <v>2342</v>
      </c>
      <c r="Y557" s="5" t="s">
        <v>65</v>
      </c>
      <c r="AH557" s="5" t="s">
        <v>2837</v>
      </c>
    </row>
    <row r="558" spans="1:34" s="5" customFormat="1" ht="24">
      <c r="A558" s="5" t="s">
        <v>2840</v>
      </c>
      <c r="B558" s="5" t="s">
        <v>2841</v>
      </c>
      <c r="D558" s="5" t="s">
        <v>3</v>
      </c>
      <c r="E558" s="5" t="s">
        <v>1176</v>
      </c>
      <c r="I558" s="5" t="s">
        <v>139</v>
      </c>
      <c r="J558" s="6">
        <v>34.520000000000003</v>
      </c>
      <c r="K558" s="5">
        <v>2014</v>
      </c>
      <c r="P558" s="5" t="s">
        <v>113</v>
      </c>
      <c r="Q558" s="5" t="s">
        <v>114</v>
      </c>
      <c r="R558" s="5" t="s">
        <v>41</v>
      </c>
      <c r="S558" s="5" t="s">
        <v>140</v>
      </c>
      <c r="U558" s="5" t="s">
        <v>2342</v>
      </c>
      <c r="Y558" s="5" t="s">
        <v>63</v>
      </c>
      <c r="AH558" s="5" t="s">
        <v>2840</v>
      </c>
    </row>
    <row r="559" spans="1:34" s="5" customFormat="1" ht="24">
      <c r="A559" s="5" t="s">
        <v>2842</v>
      </c>
      <c r="B559" s="5" t="s">
        <v>2843</v>
      </c>
      <c r="D559" s="5" t="s">
        <v>3</v>
      </c>
      <c r="E559" s="5" t="s">
        <v>2844</v>
      </c>
      <c r="I559" s="5" t="s">
        <v>139</v>
      </c>
      <c r="J559" s="6">
        <v>90.97</v>
      </c>
      <c r="K559" s="5">
        <v>2014</v>
      </c>
      <c r="P559" s="5" t="s">
        <v>113</v>
      </c>
      <c r="Q559" s="5" t="s">
        <v>114</v>
      </c>
      <c r="R559" s="5" t="s">
        <v>41</v>
      </c>
      <c r="S559" s="5" t="s">
        <v>140</v>
      </c>
      <c r="U559" s="5" t="s">
        <v>141</v>
      </c>
      <c r="Y559" s="5" t="s">
        <v>63</v>
      </c>
      <c r="AH559" s="5" t="s">
        <v>2842</v>
      </c>
    </row>
    <row r="560" spans="1:34" s="5" customFormat="1" ht="24">
      <c r="A560" s="5" t="s">
        <v>2845</v>
      </c>
      <c r="B560" s="5" t="s">
        <v>2846</v>
      </c>
      <c r="D560" s="5" t="s">
        <v>3</v>
      </c>
      <c r="E560" s="5" t="s">
        <v>1176</v>
      </c>
      <c r="I560" s="5" t="s">
        <v>139</v>
      </c>
      <c r="J560" s="6">
        <v>34.520000000000003</v>
      </c>
      <c r="K560" s="5">
        <v>2014</v>
      </c>
      <c r="P560" s="5" t="s">
        <v>113</v>
      </c>
      <c r="Q560" s="5" t="s">
        <v>114</v>
      </c>
      <c r="R560" s="5" t="s">
        <v>41</v>
      </c>
      <c r="S560" s="5" t="s">
        <v>140</v>
      </c>
      <c r="U560" s="5" t="s">
        <v>141</v>
      </c>
      <c r="Y560" s="5" t="s">
        <v>63</v>
      </c>
      <c r="AH560" s="5" t="s">
        <v>2845</v>
      </c>
    </row>
    <row r="561" spans="1:34" s="5" customFormat="1" ht="24">
      <c r="A561" s="5" t="s">
        <v>2847</v>
      </c>
      <c r="B561" s="5" t="s">
        <v>2848</v>
      </c>
      <c r="D561" s="5" t="s">
        <v>3</v>
      </c>
      <c r="E561" s="5" t="s">
        <v>1176</v>
      </c>
      <c r="I561" s="5" t="s">
        <v>139</v>
      </c>
      <c r="J561" s="6">
        <v>34.520000000000003</v>
      </c>
      <c r="K561" s="5">
        <v>2014</v>
      </c>
      <c r="P561" s="5" t="s">
        <v>113</v>
      </c>
      <c r="Q561" s="5" t="s">
        <v>114</v>
      </c>
      <c r="R561" s="5" t="s">
        <v>41</v>
      </c>
      <c r="S561" s="5" t="s">
        <v>140</v>
      </c>
      <c r="U561" s="5" t="s">
        <v>141</v>
      </c>
      <c r="Y561" s="5" t="s">
        <v>63</v>
      </c>
      <c r="AH561" s="5" t="s">
        <v>2847</v>
      </c>
    </row>
    <row r="562" spans="1:34" s="5" customFormat="1" ht="24">
      <c r="A562" s="5" t="s">
        <v>1174</v>
      </c>
      <c r="B562" s="5" t="s">
        <v>1175</v>
      </c>
      <c r="D562" s="5" t="s">
        <v>3</v>
      </c>
      <c r="E562" s="5" t="s">
        <v>1176</v>
      </c>
      <c r="I562" s="5" t="s">
        <v>139</v>
      </c>
      <c r="J562" s="6">
        <v>34.520000000000003</v>
      </c>
      <c r="K562" s="5">
        <v>2014</v>
      </c>
      <c r="P562" s="5" t="s">
        <v>113</v>
      </c>
      <c r="Q562" s="5" t="s">
        <v>114</v>
      </c>
      <c r="R562" s="5" t="s">
        <v>41</v>
      </c>
      <c r="S562" s="5" t="s">
        <v>140</v>
      </c>
      <c r="U562" s="5" t="s">
        <v>2342</v>
      </c>
      <c r="Y562" s="5" t="s">
        <v>63</v>
      </c>
      <c r="AH562" s="5" t="s">
        <v>1174</v>
      </c>
    </row>
    <row r="563" spans="1:34" s="5" customFormat="1" ht="24">
      <c r="A563" s="5" t="s">
        <v>1177</v>
      </c>
      <c r="B563" s="5" t="s">
        <v>1178</v>
      </c>
      <c r="D563" s="5" t="s">
        <v>3</v>
      </c>
      <c r="E563" s="5" t="s">
        <v>965</v>
      </c>
      <c r="I563" s="5" t="s">
        <v>139</v>
      </c>
      <c r="J563" s="6">
        <v>23.01</v>
      </c>
      <c r="K563" s="5">
        <v>2014</v>
      </c>
      <c r="P563" s="5" t="s">
        <v>113</v>
      </c>
      <c r="Q563" s="5" t="s">
        <v>114</v>
      </c>
      <c r="R563" s="5" t="s">
        <v>41</v>
      </c>
      <c r="S563" s="5" t="s">
        <v>41</v>
      </c>
      <c r="U563" s="5" t="s">
        <v>2342</v>
      </c>
      <c r="Y563" s="5" t="s">
        <v>65</v>
      </c>
      <c r="AH563" s="5" t="s">
        <v>1177</v>
      </c>
    </row>
    <row r="564" spans="1:34" s="5" customFormat="1" ht="24">
      <c r="A564" s="5" t="s">
        <v>1179</v>
      </c>
      <c r="B564" s="5" t="s">
        <v>1180</v>
      </c>
      <c r="D564" s="5" t="s">
        <v>3</v>
      </c>
      <c r="E564" s="5" t="s">
        <v>965</v>
      </c>
      <c r="I564" s="5" t="s">
        <v>139</v>
      </c>
      <c r="J564" s="6">
        <v>23.01</v>
      </c>
      <c r="K564" s="5">
        <v>2014</v>
      </c>
      <c r="P564" s="5" t="s">
        <v>113</v>
      </c>
      <c r="Q564" s="5" t="s">
        <v>114</v>
      </c>
      <c r="R564" s="5" t="s">
        <v>41</v>
      </c>
      <c r="S564" s="5" t="s">
        <v>41</v>
      </c>
      <c r="U564" s="5" t="s">
        <v>2342</v>
      </c>
      <c r="Y564" s="5" t="s">
        <v>65</v>
      </c>
      <c r="AH564" s="5" t="s">
        <v>1179</v>
      </c>
    </row>
    <row r="565" spans="1:34" s="5" customFormat="1" ht="24">
      <c r="A565" s="5" t="s">
        <v>1181</v>
      </c>
      <c r="B565" s="5" t="s">
        <v>1182</v>
      </c>
      <c r="D565" s="5" t="s">
        <v>3</v>
      </c>
      <c r="E565" s="5" t="s">
        <v>965</v>
      </c>
      <c r="I565" s="5" t="s">
        <v>139</v>
      </c>
      <c r="J565" s="6">
        <v>23.01</v>
      </c>
      <c r="K565" s="5">
        <v>2014</v>
      </c>
      <c r="P565" s="5" t="s">
        <v>113</v>
      </c>
      <c r="Q565" s="5" t="s">
        <v>114</v>
      </c>
      <c r="R565" s="5" t="s">
        <v>41</v>
      </c>
      <c r="S565" s="5" t="s">
        <v>41</v>
      </c>
      <c r="U565" s="5" t="s">
        <v>2342</v>
      </c>
      <c r="Y565" s="5" t="s">
        <v>65</v>
      </c>
      <c r="AH565" s="5" t="s">
        <v>1181</v>
      </c>
    </row>
    <row r="566" spans="1:34" s="5" customFormat="1" ht="24">
      <c r="A566" s="5" t="s">
        <v>1183</v>
      </c>
      <c r="B566" s="5" t="s">
        <v>1184</v>
      </c>
      <c r="D566" s="5" t="s">
        <v>3</v>
      </c>
      <c r="E566" s="5" t="s">
        <v>965</v>
      </c>
      <c r="I566" s="5" t="s">
        <v>139</v>
      </c>
      <c r="J566" s="6">
        <v>23.01</v>
      </c>
      <c r="K566" s="5">
        <v>2014</v>
      </c>
      <c r="P566" s="5" t="s">
        <v>113</v>
      </c>
      <c r="Q566" s="5" t="s">
        <v>114</v>
      </c>
      <c r="R566" s="5" t="s">
        <v>41</v>
      </c>
      <c r="S566" s="5" t="s">
        <v>41</v>
      </c>
      <c r="U566" s="5" t="s">
        <v>2342</v>
      </c>
      <c r="Y566" s="5" t="s">
        <v>65</v>
      </c>
      <c r="AH566" s="5" t="s">
        <v>1183</v>
      </c>
    </row>
    <row r="567" spans="1:34" s="5" customFormat="1" ht="24">
      <c r="A567" s="5" t="s">
        <v>1185</v>
      </c>
      <c r="B567" s="5" t="s">
        <v>1186</v>
      </c>
      <c r="D567" s="5" t="s">
        <v>3</v>
      </c>
      <c r="E567" s="5" t="s">
        <v>965</v>
      </c>
      <c r="I567" s="5" t="s">
        <v>139</v>
      </c>
      <c r="J567" s="6">
        <v>23.01</v>
      </c>
      <c r="K567" s="5">
        <v>2014</v>
      </c>
      <c r="P567" s="5" t="s">
        <v>113</v>
      </c>
      <c r="Q567" s="5" t="s">
        <v>114</v>
      </c>
      <c r="R567" s="5" t="s">
        <v>41</v>
      </c>
      <c r="S567" s="5" t="s">
        <v>41</v>
      </c>
      <c r="U567" s="5" t="s">
        <v>2342</v>
      </c>
      <c r="Y567" s="5" t="s">
        <v>65</v>
      </c>
      <c r="AH567" s="5" t="s">
        <v>1185</v>
      </c>
    </row>
    <row r="568" spans="1:34" s="5" customFormat="1" ht="24">
      <c r="A568" s="5" t="s">
        <v>1187</v>
      </c>
      <c r="B568" s="5" t="s">
        <v>1188</v>
      </c>
      <c r="D568" s="5" t="s">
        <v>3</v>
      </c>
      <c r="E568" s="5" t="s">
        <v>965</v>
      </c>
      <c r="I568" s="5" t="s">
        <v>139</v>
      </c>
      <c r="J568" s="6">
        <v>23.01</v>
      </c>
      <c r="K568" s="5">
        <v>2014</v>
      </c>
      <c r="P568" s="5" t="s">
        <v>113</v>
      </c>
      <c r="Q568" s="5" t="s">
        <v>114</v>
      </c>
      <c r="R568" s="5" t="s">
        <v>41</v>
      </c>
      <c r="S568" s="5" t="s">
        <v>41</v>
      </c>
      <c r="U568" s="5" t="s">
        <v>2342</v>
      </c>
      <c r="Y568" s="5" t="s">
        <v>65</v>
      </c>
      <c r="AH568" s="5" t="s">
        <v>1187</v>
      </c>
    </row>
    <row r="569" spans="1:34" s="5" customFormat="1" ht="24">
      <c r="A569" s="5" t="s">
        <v>1189</v>
      </c>
      <c r="B569" s="5" t="s">
        <v>1190</v>
      </c>
      <c r="D569" s="5" t="s">
        <v>3</v>
      </c>
      <c r="E569" s="5" t="s">
        <v>965</v>
      </c>
      <c r="I569" s="5" t="s">
        <v>139</v>
      </c>
      <c r="J569" s="6">
        <v>23.01</v>
      </c>
      <c r="K569" s="5">
        <v>2014</v>
      </c>
      <c r="P569" s="5" t="s">
        <v>113</v>
      </c>
      <c r="Q569" s="5" t="s">
        <v>114</v>
      </c>
      <c r="R569" s="5" t="s">
        <v>41</v>
      </c>
      <c r="S569" s="5" t="s">
        <v>41</v>
      </c>
      <c r="U569" s="5" t="s">
        <v>2342</v>
      </c>
      <c r="Y569" s="5" t="s">
        <v>65</v>
      </c>
      <c r="AH569" s="5" t="s">
        <v>1189</v>
      </c>
    </row>
    <row r="570" spans="1:34" s="5" customFormat="1" ht="24">
      <c r="A570" s="5" t="s">
        <v>1191</v>
      </c>
      <c r="B570" s="5" t="s">
        <v>1192</v>
      </c>
      <c r="D570" s="5" t="s">
        <v>3</v>
      </c>
      <c r="E570" s="5" t="s">
        <v>965</v>
      </c>
      <c r="I570" s="5" t="s">
        <v>139</v>
      </c>
      <c r="J570" s="6">
        <v>23.01</v>
      </c>
      <c r="K570" s="5">
        <v>2014</v>
      </c>
      <c r="P570" s="5" t="s">
        <v>113</v>
      </c>
      <c r="Q570" s="5" t="s">
        <v>114</v>
      </c>
      <c r="R570" s="5" t="s">
        <v>41</v>
      </c>
      <c r="S570" s="5" t="s">
        <v>41</v>
      </c>
      <c r="U570" s="5" t="s">
        <v>2342</v>
      </c>
      <c r="Y570" s="5" t="s">
        <v>65</v>
      </c>
      <c r="AH570" s="5" t="s">
        <v>1191</v>
      </c>
    </row>
    <row r="571" spans="1:34" s="5" customFormat="1" ht="24">
      <c r="A571" s="5" t="s">
        <v>1193</v>
      </c>
      <c r="B571" s="5" t="s">
        <v>1194</v>
      </c>
      <c r="D571" s="5" t="s">
        <v>3</v>
      </c>
      <c r="E571" s="5" t="s">
        <v>965</v>
      </c>
      <c r="I571" s="5" t="s">
        <v>139</v>
      </c>
      <c r="J571" s="6">
        <v>23.01</v>
      </c>
      <c r="K571" s="5">
        <v>2014</v>
      </c>
      <c r="P571" s="5" t="s">
        <v>113</v>
      </c>
      <c r="Q571" s="5" t="s">
        <v>114</v>
      </c>
      <c r="R571" s="5" t="s">
        <v>41</v>
      </c>
      <c r="S571" s="5" t="s">
        <v>41</v>
      </c>
      <c r="U571" s="5" t="s">
        <v>2342</v>
      </c>
      <c r="Y571" s="5" t="s">
        <v>65</v>
      </c>
      <c r="AH571" s="5" t="s">
        <v>1193</v>
      </c>
    </row>
    <row r="572" spans="1:34" s="5" customFormat="1" ht="24">
      <c r="A572" s="5" t="s">
        <v>1195</v>
      </c>
      <c r="B572" s="5" t="s">
        <v>1196</v>
      </c>
      <c r="D572" s="5" t="s">
        <v>3</v>
      </c>
      <c r="E572" s="5" t="s">
        <v>965</v>
      </c>
      <c r="I572" s="5" t="s">
        <v>139</v>
      </c>
      <c r="J572" s="6">
        <v>23.01</v>
      </c>
      <c r="K572" s="5">
        <v>2014</v>
      </c>
      <c r="P572" s="5" t="s">
        <v>113</v>
      </c>
      <c r="Q572" s="5" t="s">
        <v>114</v>
      </c>
      <c r="R572" s="5" t="s">
        <v>41</v>
      </c>
      <c r="S572" s="5" t="s">
        <v>41</v>
      </c>
      <c r="U572" s="5" t="s">
        <v>2342</v>
      </c>
      <c r="Y572" s="5" t="s">
        <v>65</v>
      </c>
      <c r="AH572" s="5" t="s">
        <v>1195</v>
      </c>
    </row>
    <row r="573" spans="1:34" s="5" customFormat="1" ht="24">
      <c r="A573" s="5" t="s">
        <v>1197</v>
      </c>
      <c r="B573" s="5" t="s">
        <v>1198</v>
      </c>
      <c r="D573" s="5" t="s">
        <v>3</v>
      </c>
      <c r="E573" s="5" t="s">
        <v>965</v>
      </c>
      <c r="I573" s="5" t="s">
        <v>139</v>
      </c>
      <c r="J573" s="6">
        <v>23.01</v>
      </c>
      <c r="K573" s="5">
        <v>2014</v>
      </c>
      <c r="P573" s="5" t="s">
        <v>113</v>
      </c>
      <c r="Q573" s="5" t="s">
        <v>114</v>
      </c>
      <c r="R573" s="5" t="s">
        <v>41</v>
      </c>
      <c r="S573" s="5" t="s">
        <v>41</v>
      </c>
      <c r="U573" s="5" t="s">
        <v>2342</v>
      </c>
      <c r="Y573" s="5" t="s">
        <v>65</v>
      </c>
      <c r="AH573" s="5" t="s">
        <v>1197</v>
      </c>
    </row>
    <row r="574" spans="1:34" s="5" customFormat="1" ht="24">
      <c r="A574" s="5" t="s">
        <v>1199</v>
      </c>
      <c r="B574" s="5" t="s">
        <v>1200</v>
      </c>
      <c r="D574" s="5" t="s">
        <v>3</v>
      </c>
      <c r="E574" s="5" t="s">
        <v>965</v>
      </c>
      <c r="I574" s="5" t="s">
        <v>139</v>
      </c>
      <c r="J574" s="6">
        <v>23.01</v>
      </c>
      <c r="K574" s="5">
        <v>2014</v>
      </c>
      <c r="P574" s="5" t="s">
        <v>113</v>
      </c>
      <c r="Q574" s="5" t="s">
        <v>114</v>
      </c>
      <c r="R574" s="5" t="s">
        <v>41</v>
      </c>
      <c r="S574" s="5" t="s">
        <v>41</v>
      </c>
      <c r="U574" s="5" t="s">
        <v>2342</v>
      </c>
      <c r="Y574" s="5" t="s">
        <v>65</v>
      </c>
      <c r="AH574" s="5" t="s">
        <v>1199</v>
      </c>
    </row>
    <row r="575" spans="1:34" s="5" customFormat="1" ht="36">
      <c r="A575" s="5" t="s">
        <v>2849</v>
      </c>
      <c r="B575" s="5" t="s">
        <v>2850</v>
      </c>
      <c r="D575" s="5" t="s">
        <v>3</v>
      </c>
      <c r="E575" s="5" t="s">
        <v>515</v>
      </c>
      <c r="F575" s="5" t="s">
        <v>516</v>
      </c>
      <c r="I575" s="5" t="s">
        <v>139</v>
      </c>
      <c r="J575" s="6">
        <v>74.5</v>
      </c>
      <c r="K575" s="5">
        <v>2014</v>
      </c>
      <c r="P575" s="5" t="s">
        <v>113</v>
      </c>
      <c r="Q575" s="5" t="s">
        <v>114</v>
      </c>
      <c r="R575" s="5" t="s">
        <v>41</v>
      </c>
      <c r="S575" s="5" t="s">
        <v>41</v>
      </c>
      <c r="U575" s="5" t="s">
        <v>2342</v>
      </c>
      <c r="Y575" s="5" t="s">
        <v>65</v>
      </c>
      <c r="AH575" s="5" t="s">
        <v>2849</v>
      </c>
    </row>
    <row r="576" spans="1:34" s="5" customFormat="1" ht="24">
      <c r="A576" s="5" t="s">
        <v>1201</v>
      </c>
      <c r="B576" s="5" t="s">
        <v>1202</v>
      </c>
      <c r="D576" s="5" t="s">
        <v>3</v>
      </c>
      <c r="E576" s="5" t="s">
        <v>965</v>
      </c>
      <c r="I576" s="5" t="s">
        <v>139</v>
      </c>
      <c r="J576" s="6">
        <v>23.01</v>
      </c>
      <c r="K576" s="5">
        <v>2014</v>
      </c>
      <c r="P576" s="5" t="s">
        <v>113</v>
      </c>
      <c r="Q576" s="5" t="s">
        <v>114</v>
      </c>
      <c r="R576" s="5" t="s">
        <v>41</v>
      </c>
      <c r="S576" s="5" t="s">
        <v>41</v>
      </c>
      <c r="U576" s="5" t="s">
        <v>2342</v>
      </c>
      <c r="Y576" s="5" t="s">
        <v>65</v>
      </c>
      <c r="AH576" s="5" t="s">
        <v>1201</v>
      </c>
    </row>
    <row r="577" spans="1:34" s="5" customFormat="1" ht="24">
      <c r="A577" s="5" t="s">
        <v>1203</v>
      </c>
      <c r="B577" s="5" t="s">
        <v>1204</v>
      </c>
      <c r="D577" s="5" t="s">
        <v>3</v>
      </c>
      <c r="E577" s="5" t="s">
        <v>965</v>
      </c>
      <c r="I577" s="5" t="s">
        <v>139</v>
      </c>
      <c r="J577" s="6">
        <v>23.01</v>
      </c>
      <c r="K577" s="5">
        <v>2014</v>
      </c>
      <c r="P577" s="5" t="s">
        <v>113</v>
      </c>
      <c r="Q577" s="5" t="s">
        <v>114</v>
      </c>
      <c r="R577" s="5" t="s">
        <v>41</v>
      </c>
      <c r="S577" s="5" t="s">
        <v>41</v>
      </c>
      <c r="U577" s="5" t="s">
        <v>2342</v>
      </c>
      <c r="Y577" s="5" t="s">
        <v>65</v>
      </c>
      <c r="AH577" s="5" t="s">
        <v>1203</v>
      </c>
    </row>
    <row r="578" spans="1:34" s="5" customFormat="1" ht="24">
      <c r="A578" s="5" t="s">
        <v>1205</v>
      </c>
      <c r="B578" s="5" t="s">
        <v>1206</v>
      </c>
      <c r="D578" s="5" t="s">
        <v>3</v>
      </c>
      <c r="E578" s="5" t="s">
        <v>965</v>
      </c>
      <c r="I578" s="5" t="s">
        <v>139</v>
      </c>
      <c r="J578" s="6">
        <v>23.01</v>
      </c>
      <c r="K578" s="5">
        <v>2014</v>
      </c>
      <c r="P578" s="5" t="s">
        <v>113</v>
      </c>
      <c r="Q578" s="5" t="s">
        <v>114</v>
      </c>
      <c r="R578" s="5" t="s">
        <v>41</v>
      </c>
      <c r="S578" s="5" t="s">
        <v>41</v>
      </c>
      <c r="U578" s="5" t="s">
        <v>2342</v>
      </c>
      <c r="Y578" s="5" t="s">
        <v>65</v>
      </c>
      <c r="AH578" s="5" t="s">
        <v>1205</v>
      </c>
    </row>
    <row r="579" spans="1:34" s="5" customFormat="1" ht="24">
      <c r="A579" s="5" t="s">
        <v>1207</v>
      </c>
      <c r="B579" s="5" t="s">
        <v>1208</v>
      </c>
      <c r="D579" s="5" t="s">
        <v>3</v>
      </c>
      <c r="E579" s="5" t="s">
        <v>965</v>
      </c>
      <c r="I579" s="5" t="s">
        <v>139</v>
      </c>
      <c r="J579" s="6">
        <v>23.01</v>
      </c>
      <c r="K579" s="5">
        <v>2014</v>
      </c>
      <c r="P579" s="5" t="s">
        <v>113</v>
      </c>
      <c r="Q579" s="5" t="s">
        <v>114</v>
      </c>
      <c r="R579" s="5" t="s">
        <v>41</v>
      </c>
      <c r="S579" s="5" t="s">
        <v>41</v>
      </c>
      <c r="U579" s="5" t="s">
        <v>2342</v>
      </c>
      <c r="Y579" s="5" t="s">
        <v>65</v>
      </c>
      <c r="AH579" s="5" t="s">
        <v>1207</v>
      </c>
    </row>
    <row r="580" spans="1:34" s="5" customFormat="1" ht="24">
      <c r="A580" s="5" t="s">
        <v>1209</v>
      </c>
      <c r="B580" s="5" t="s">
        <v>1210</v>
      </c>
      <c r="D580" s="5" t="s">
        <v>3</v>
      </c>
      <c r="E580" s="5" t="s">
        <v>965</v>
      </c>
      <c r="I580" s="5" t="s">
        <v>139</v>
      </c>
      <c r="J580" s="6">
        <v>23.01</v>
      </c>
      <c r="K580" s="5">
        <v>2014</v>
      </c>
      <c r="P580" s="5" t="s">
        <v>113</v>
      </c>
      <c r="Q580" s="5" t="s">
        <v>114</v>
      </c>
      <c r="R580" s="5" t="s">
        <v>41</v>
      </c>
      <c r="S580" s="5" t="s">
        <v>41</v>
      </c>
      <c r="U580" s="5" t="s">
        <v>2342</v>
      </c>
      <c r="Y580" s="5" t="s">
        <v>65</v>
      </c>
      <c r="AH580" s="5" t="s">
        <v>1209</v>
      </c>
    </row>
    <row r="581" spans="1:34" s="5" customFormat="1" ht="24">
      <c r="A581" s="5" t="s">
        <v>1211</v>
      </c>
      <c r="B581" s="5" t="s">
        <v>1212</v>
      </c>
      <c r="D581" s="5" t="s">
        <v>3</v>
      </c>
      <c r="E581" s="5" t="s">
        <v>965</v>
      </c>
      <c r="I581" s="5" t="s">
        <v>139</v>
      </c>
      <c r="J581" s="6">
        <v>23.01</v>
      </c>
      <c r="K581" s="5">
        <v>2014</v>
      </c>
      <c r="P581" s="5" t="s">
        <v>113</v>
      </c>
      <c r="Q581" s="5" t="s">
        <v>114</v>
      </c>
      <c r="R581" s="5" t="s">
        <v>41</v>
      </c>
      <c r="S581" s="5" t="s">
        <v>41</v>
      </c>
      <c r="U581" s="5" t="s">
        <v>2342</v>
      </c>
      <c r="Y581" s="5" t="s">
        <v>65</v>
      </c>
      <c r="AH581" s="5" t="s">
        <v>1211</v>
      </c>
    </row>
    <row r="582" spans="1:34" s="5" customFormat="1" ht="24">
      <c r="A582" s="5" t="s">
        <v>1213</v>
      </c>
      <c r="B582" s="5" t="s">
        <v>1214</v>
      </c>
      <c r="D582" s="5" t="s">
        <v>3</v>
      </c>
      <c r="E582" s="5" t="s">
        <v>965</v>
      </c>
      <c r="I582" s="5" t="s">
        <v>139</v>
      </c>
      <c r="J582" s="6">
        <v>23.01</v>
      </c>
      <c r="K582" s="5">
        <v>2014</v>
      </c>
      <c r="P582" s="5" t="s">
        <v>113</v>
      </c>
      <c r="Q582" s="5" t="s">
        <v>114</v>
      </c>
      <c r="R582" s="5" t="s">
        <v>41</v>
      </c>
      <c r="S582" s="5" t="s">
        <v>41</v>
      </c>
      <c r="U582" s="5" t="s">
        <v>2342</v>
      </c>
      <c r="Y582" s="5" t="s">
        <v>65</v>
      </c>
      <c r="AH582" s="5" t="s">
        <v>1213</v>
      </c>
    </row>
    <row r="583" spans="1:34" s="5" customFormat="1" ht="24">
      <c r="A583" s="5" t="s">
        <v>1215</v>
      </c>
      <c r="B583" s="5" t="s">
        <v>1216</v>
      </c>
      <c r="D583" s="5" t="s">
        <v>3</v>
      </c>
      <c r="E583" s="5" t="s">
        <v>965</v>
      </c>
      <c r="I583" s="5" t="s">
        <v>139</v>
      </c>
      <c r="J583" s="6">
        <v>23.01</v>
      </c>
      <c r="K583" s="5">
        <v>2014</v>
      </c>
      <c r="P583" s="5" t="s">
        <v>113</v>
      </c>
      <c r="Q583" s="5" t="s">
        <v>114</v>
      </c>
      <c r="R583" s="5" t="s">
        <v>41</v>
      </c>
      <c r="S583" s="5" t="s">
        <v>41</v>
      </c>
      <c r="U583" s="5" t="s">
        <v>2342</v>
      </c>
      <c r="Y583" s="5" t="s">
        <v>65</v>
      </c>
      <c r="AH583" s="5" t="s">
        <v>1215</v>
      </c>
    </row>
    <row r="584" spans="1:34" s="5" customFormat="1" ht="24">
      <c r="A584" s="5" t="s">
        <v>1217</v>
      </c>
      <c r="B584" s="5" t="s">
        <v>1218</v>
      </c>
      <c r="D584" s="5" t="s">
        <v>3</v>
      </c>
      <c r="E584" s="5" t="s">
        <v>965</v>
      </c>
      <c r="I584" s="5" t="s">
        <v>139</v>
      </c>
      <c r="J584" s="6">
        <v>23.01</v>
      </c>
      <c r="K584" s="5">
        <v>2014</v>
      </c>
      <c r="P584" s="5" t="s">
        <v>113</v>
      </c>
      <c r="Q584" s="5" t="s">
        <v>114</v>
      </c>
      <c r="R584" s="5" t="s">
        <v>41</v>
      </c>
      <c r="S584" s="5" t="s">
        <v>140</v>
      </c>
      <c r="U584" s="5" t="s">
        <v>2342</v>
      </c>
      <c r="Y584" s="5" t="s">
        <v>65</v>
      </c>
      <c r="AH584" s="5" t="s">
        <v>1217</v>
      </c>
    </row>
    <row r="585" spans="1:34" s="5" customFormat="1" ht="24">
      <c r="A585" s="5" t="s">
        <v>1217</v>
      </c>
      <c r="B585" s="5" t="s">
        <v>2851</v>
      </c>
      <c r="D585" s="5" t="s">
        <v>3</v>
      </c>
      <c r="E585" s="5" t="s">
        <v>1050</v>
      </c>
      <c r="F585" s="5" t="s">
        <v>1051</v>
      </c>
      <c r="G585" s="5" t="s">
        <v>2812</v>
      </c>
      <c r="I585" s="5" t="s">
        <v>139</v>
      </c>
      <c r="J585" s="6">
        <v>84.99</v>
      </c>
      <c r="K585" s="5">
        <v>2014</v>
      </c>
      <c r="P585" s="5" t="s">
        <v>113</v>
      </c>
      <c r="Q585" s="5" t="s">
        <v>114</v>
      </c>
      <c r="R585" s="5" t="s">
        <v>41</v>
      </c>
      <c r="S585" s="5" t="s">
        <v>41</v>
      </c>
      <c r="U585" s="5" t="s">
        <v>2342</v>
      </c>
      <c r="Y585" s="5" t="s">
        <v>65</v>
      </c>
      <c r="AH585" s="5" t="s">
        <v>1217</v>
      </c>
    </row>
    <row r="586" spans="1:34" s="5" customFormat="1" ht="24">
      <c r="A586" s="5" t="s">
        <v>1219</v>
      </c>
      <c r="B586" s="5" t="s">
        <v>1220</v>
      </c>
      <c r="D586" s="5" t="s">
        <v>3</v>
      </c>
      <c r="E586" s="5" t="s">
        <v>965</v>
      </c>
      <c r="I586" s="5" t="s">
        <v>139</v>
      </c>
      <c r="J586" s="6">
        <v>23.01</v>
      </c>
      <c r="K586" s="5">
        <v>2014</v>
      </c>
      <c r="P586" s="5" t="s">
        <v>113</v>
      </c>
      <c r="Q586" s="5" t="s">
        <v>114</v>
      </c>
      <c r="R586" s="5" t="s">
        <v>41</v>
      </c>
      <c r="S586" s="5" t="s">
        <v>41</v>
      </c>
      <c r="U586" s="5" t="s">
        <v>2342</v>
      </c>
      <c r="Y586" s="5" t="s">
        <v>65</v>
      </c>
      <c r="AH586" s="5" t="s">
        <v>1219</v>
      </c>
    </row>
    <row r="587" spans="1:34" s="5" customFormat="1" ht="24">
      <c r="A587" s="5" t="s">
        <v>1221</v>
      </c>
      <c r="B587" s="5" t="s">
        <v>1222</v>
      </c>
      <c r="D587" s="5" t="s">
        <v>3</v>
      </c>
      <c r="E587" s="5" t="s">
        <v>965</v>
      </c>
      <c r="I587" s="5" t="s">
        <v>139</v>
      </c>
      <c r="J587" s="6">
        <v>23.01</v>
      </c>
      <c r="K587" s="5">
        <v>2014</v>
      </c>
      <c r="P587" s="5" t="s">
        <v>113</v>
      </c>
      <c r="Q587" s="5" t="s">
        <v>114</v>
      </c>
      <c r="R587" s="5" t="s">
        <v>41</v>
      </c>
      <c r="S587" s="5" t="s">
        <v>41</v>
      </c>
      <c r="U587" s="5" t="s">
        <v>2342</v>
      </c>
      <c r="Y587" s="5" t="s">
        <v>65</v>
      </c>
      <c r="AH587" s="5" t="s">
        <v>1221</v>
      </c>
    </row>
    <row r="588" spans="1:34" s="5" customFormat="1" ht="24">
      <c r="A588" s="5" t="s">
        <v>1223</v>
      </c>
      <c r="B588" s="5" t="s">
        <v>1224</v>
      </c>
      <c r="D588" s="5" t="s">
        <v>3</v>
      </c>
      <c r="E588" s="5" t="s">
        <v>965</v>
      </c>
      <c r="I588" s="5" t="s">
        <v>139</v>
      </c>
      <c r="J588" s="6">
        <v>23.01</v>
      </c>
      <c r="K588" s="5">
        <v>2014</v>
      </c>
      <c r="P588" s="5" t="s">
        <v>113</v>
      </c>
      <c r="Q588" s="5" t="s">
        <v>114</v>
      </c>
      <c r="R588" s="5" t="s">
        <v>41</v>
      </c>
      <c r="S588" s="5" t="s">
        <v>41</v>
      </c>
      <c r="U588" s="5" t="s">
        <v>2342</v>
      </c>
      <c r="Y588" s="5" t="s">
        <v>65</v>
      </c>
      <c r="AH588" s="5" t="s">
        <v>1223</v>
      </c>
    </row>
    <row r="589" spans="1:34" s="5" customFormat="1" ht="24">
      <c r="A589" s="5" t="s">
        <v>2852</v>
      </c>
      <c r="B589" s="5" t="s">
        <v>2853</v>
      </c>
      <c r="D589" s="5" t="s">
        <v>3</v>
      </c>
      <c r="E589" s="5" t="s">
        <v>965</v>
      </c>
      <c r="I589" s="5" t="s">
        <v>139</v>
      </c>
      <c r="J589" s="6">
        <v>23.01</v>
      </c>
      <c r="K589" s="5">
        <v>2014</v>
      </c>
      <c r="P589" s="5" t="s">
        <v>113</v>
      </c>
      <c r="Q589" s="5" t="s">
        <v>114</v>
      </c>
      <c r="R589" s="5" t="s">
        <v>41</v>
      </c>
      <c r="S589" s="5" t="s">
        <v>140</v>
      </c>
      <c r="U589" s="5" t="s">
        <v>2342</v>
      </c>
      <c r="Y589" s="5" t="s">
        <v>65</v>
      </c>
      <c r="AH589" s="5" t="s">
        <v>2852</v>
      </c>
    </row>
    <row r="590" spans="1:34" s="5" customFormat="1" ht="24">
      <c r="A590" s="5" t="s">
        <v>1225</v>
      </c>
      <c r="B590" s="5" t="s">
        <v>1226</v>
      </c>
      <c r="D590" s="5" t="s">
        <v>3</v>
      </c>
      <c r="E590" s="5" t="s">
        <v>965</v>
      </c>
      <c r="I590" s="5" t="s">
        <v>139</v>
      </c>
      <c r="J590" s="6">
        <v>23.01</v>
      </c>
      <c r="K590" s="5">
        <v>2014</v>
      </c>
      <c r="P590" s="5" t="s">
        <v>113</v>
      </c>
      <c r="Q590" s="5" t="s">
        <v>114</v>
      </c>
      <c r="R590" s="5" t="s">
        <v>41</v>
      </c>
      <c r="S590" s="5" t="s">
        <v>41</v>
      </c>
      <c r="U590" s="5" t="s">
        <v>2342</v>
      </c>
      <c r="Y590" s="5" t="s">
        <v>65</v>
      </c>
      <c r="AH590" s="5" t="s">
        <v>1225</v>
      </c>
    </row>
    <row r="591" spans="1:34" s="5" customFormat="1" ht="24">
      <c r="A591" s="5" t="s">
        <v>1227</v>
      </c>
      <c r="B591" s="5" t="s">
        <v>1228</v>
      </c>
      <c r="D591" s="5" t="s">
        <v>3</v>
      </c>
      <c r="E591" s="5" t="s">
        <v>965</v>
      </c>
      <c r="I591" s="5" t="s">
        <v>139</v>
      </c>
      <c r="J591" s="6">
        <v>23.01</v>
      </c>
      <c r="K591" s="5">
        <v>2014</v>
      </c>
      <c r="P591" s="5" t="s">
        <v>113</v>
      </c>
      <c r="Q591" s="5" t="s">
        <v>114</v>
      </c>
      <c r="R591" s="5" t="s">
        <v>41</v>
      </c>
      <c r="S591" s="5" t="s">
        <v>41</v>
      </c>
      <c r="U591" s="5" t="s">
        <v>2342</v>
      </c>
      <c r="Y591" s="5" t="s">
        <v>65</v>
      </c>
      <c r="AH591" s="5" t="s">
        <v>1227</v>
      </c>
    </row>
    <row r="592" spans="1:34" s="5" customFormat="1" ht="24">
      <c r="A592" s="5" t="s">
        <v>1229</v>
      </c>
      <c r="B592" s="5" t="s">
        <v>1230</v>
      </c>
      <c r="D592" s="5" t="s">
        <v>3</v>
      </c>
      <c r="E592" s="5" t="s">
        <v>965</v>
      </c>
      <c r="I592" s="5" t="s">
        <v>139</v>
      </c>
      <c r="J592" s="6">
        <v>23.01</v>
      </c>
      <c r="K592" s="5">
        <v>2014</v>
      </c>
      <c r="P592" s="5" t="s">
        <v>113</v>
      </c>
      <c r="Q592" s="5" t="s">
        <v>114</v>
      </c>
      <c r="R592" s="5" t="s">
        <v>41</v>
      </c>
      <c r="S592" s="5" t="s">
        <v>41</v>
      </c>
      <c r="U592" s="5" t="s">
        <v>2342</v>
      </c>
      <c r="Y592" s="5" t="s">
        <v>65</v>
      </c>
      <c r="AH592" s="5" t="s">
        <v>1229</v>
      </c>
    </row>
    <row r="593" spans="1:34" s="5" customFormat="1" ht="24">
      <c r="A593" s="5" t="s">
        <v>1231</v>
      </c>
      <c r="B593" s="5" t="s">
        <v>1232</v>
      </c>
      <c r="D593" s="5" t="s">
        <v>3</v>
      </c>
      <c r="E593" s="5" t="s">
        <v>965</v>
      </c>
      <c r="I593" s="5" t="s">
        <v>139</v>
      </c>
      <c r="J593" s="6">
        <v>23.01</v>
      </c>
      <c r="K593" s="5">
        <v>2014</v>
      </c>
      <c r="P593" s="5" t="s">
        <v>113</v>
      </c>
      <c r="Q593" s="5" t="s">
        <v>114</v>
      </c>
      <c r="R593" s="5" t="s">
        <v>41</v>
      </c>
      <c r="S593" s="5" t="s">
        <v>41</v>
      </c>
      <c r="U593" s="5" t="s">
        <v>2342</v>
      </c>
      <c r="Y593" s="5" t="s">
        <v>65</v>
      </c>
      <c r="AH593" s="5" t="s">
        <v>1231</v>
      </c>
    </row>
    <row r="594" spans="1:34" s="5" customFormat="1" ht="24">
      <c r="A594" s="5" t="s">
        <v>1233</v>
      </c>
      <c r="B594" s="5" t="s">
        <v>1234</v>
      </c>
      <c r="D594" s="5" t="s">
        <v>3</v>
      </c>
      <c r="E594" s="5" t="s">
        <v>965</v>
      </c>
      <c r="I594" s="5" t="s">
        <v>139</v>
      </c>
      <c r="J594" s="6">
        <v>23.01</v>
      </c>
      <c r="K594" s="5">
        <v>2014</v>
      </c>
      <c r="P594" s="5" t="s">
        <v>113</v>
      </c>
      <c r="Q594" s="5" t="s">
        <v>114</v>
      </c>
      <c r="R594" s="5" t="s">
        <v>41</v>
      </c>
      <c r="S594" s="5" t="s">
        <v>41</v>
      </c>
      <c r="U594" s="5" t="s">
        <v>2342</v>
      </c>
      <c r="Y594" s="5" t="s">
        <v>65</v>
      </c>
      <c r="AH594" s="5" t="s">
        <v>1233</v>
      </c>
    </row>
    <row r="595" spans="1:34" s="5" customFormat="1" ht="24">
      <c r="A595" s="5" t="s">
        <v>1235</v>
      </c>
      <c r="B595" s="5" t="s">
        <v>1236</v>
      </c>
      <c r="D595" s="5" t="s">
        <v>3</v>
      </c>
      <c r="E595" s="5" t="s">
        <v>965</v>
      </c>
      <c r="I595" s="5" t="s">
        <v>139</v>
      </c>
      <c r="J595" s="6">
        <v>23.01</v>
      </c>
      <c r="K595" s="5">
        <v>2014</v>
      </c>
      <c r="P595" s="5" t="s">
        <v>113</v>
      </c>
      <c r="Q595" s="5" t="s">
        <v>114</v>
      </c>
      <c r="R595" s="5" t="s">
        <v>41</v>
      </c>
      <c r="S595" s="5" t="s">
        <v>140</v>
      </c>
      <c r="U595" s="5" t="s">
        <v>2342</v>
      </c>
      <c r="Y595" s="5" t="s">
        <v>65</v>
      </c>
      <c r="AH595" s="5" t="s">
        <v>1235</v>
      </c>
    </row>
    <row r="596" spans="1:34" s="5" customFormat="1" ht="24">
      <c r="A596" s="5" t="s">
        <v>1237</v>
      </c>
      <c r="B596" s="5" t="s">
        <v>1238</v>
      </c>
      <c r="D596" s="5" t="s">
        <v>3</v>
      </c>
      <c r="E596" s="5" t="s">
        <v>965</v>
      </c>
      <c r="I596" s="5" t="s">
        <v>139</v>
      </c>
      <c r="J596" s="6">
        <v>23.01</v>
      </c>
      <c r="K596" s="5">
        <v>2014</v>
      </c>
      <c r="P596" s="5" t="s">
        <v>113</v>
      </c>
      <c r="Q596" s="5" t="s">
        <v>114</v>
      </c>
      <c r="R596" s="5" t="s">
        <v>41</v>
      </c>
      <c r="S596" s="5" t="s">
        <v>140</v>
      </c>
      <c r="U596" s="5" t="s">
        <v>2342</v>
      </c>
      <c r="Y596" s="5" t="s">
        <v>65</v>
      </c>
      <c r="AH596" s="5" t="s">
        <v>1237</v>
      </c>
    </row>
    <row r="597" spans="1:34" s="5" customFormat="1" ht="24">
      <c r="A597" s="5" t="s">
        <v>1239</v>
      </c>
      <c r="B597" s="5" t="s">
        <v>1240</v>
      </c>
      <c r="D597" s="5" t="s">
        <v>3</v>
      </c>
      <c r="E597" s="5" t="s">
        <v>1241</v>
      </c>
      <c r="I597" s="5" t="s">
        <v>139</v>
      </c>
      <c r="J597" s="6">
        <v>22</v>
      </c>
      <c r="K597" s="5">
        <v>2014</v>
      </c>
      <c r="P597" s="5" t="s">
        <v>113</v>
      </c>
      <c r="Q597" s="5" t="s">
        <v>114</v>
      </c>
      <c r="R597" s="5" t="s">
        <v>41</v>
      </c>
      <c r="S597" s="5" t="s">
        <v>41</v>
      </c>
      <c r="U597" s="5" t="s">
        <v>2342</v>
      </c>
      <c r="Y597" s="5" t="s">
        <v>65</v>
      </c>
      <c r="AH597" s="5" t="s">
        <v>1239</v>
      </c>
    </row>
    <row r="598" spans="1:34" s="5" customFormat="1" ht="24">
      <c r="A598" s="5" t="s">
        <v>1242</v>
      </c>
      <c r="B598" s="5" t="s">
        <v>1243</v>
      </c>
      <c r="D598" s="5" t="s">
        <v>3</v>
      </c>
      <c r="E598" s="5" t="s">
        <v>965</v>
      </c>
      <c r="I598" s="5" t="s">
        <v>139</v>
      </c>
      <c r="J598" s="6">
        <v>23.01</v>
      </c>
      <c r="K598" s="5">
        <v>2014</v>
      </c>
      <c r="P598" s="5" t="s">
        <v>113</v>
      </c>
      <c r="Q598" s="5" t="s">
        <v>114</v>
      </c>
      <c r="R598" s="5" t="s">
        <v>41</v>
      </c>
      <c r="S598" s="5" t="s">
        <v>41</v>
      </c>
      <c r="U598" s="5" t="s">
        <v>2342</v>
      </c>
      <c r="Y598" s="5" t="s">
        <v>65</v>
      </c>
      <c r="AH598" s="5" t="s">
        <v>1242</v>
      </c>
    </row>
    <row r="599" spans="1:34" s="5" customFormat="1" ht="24">
      <c r="A599" s="5" t="s">
        <v>1244</v>
      </c>
      <c r="B599" s="5" t="s">
        <v>1245</v>
      </c>
      <c r="D599" s="5" t="s">
        <v>3</v>
      </c>
      <c r="E599" s="5" t="s">
        <v>965</v>
      </c>
      <c r="I599" s="5" t="s">
        <v>139</v>
      </c>
      <c r="J599" s="6">
        <v>23.01</v>
      </c>
      <c r="K599" s="5">
        <v>2014</v>
      </c>
      <c r="P599" s="5" t="s">
        <v>113</v>
      </c>
      <c r="Q599" s="5" t="s">
        <v>114</v>
      </c>
      <c r="R599" s="5" t="s">
        <v>41</v>
      </c>
      <c r="S599" s="5" t="s">
        <v>41</v>
      </c>
      <c r="U599" s="5" t="s">
        <v>2342</v>
      </c>
      <c r="Y599" s="5" t="s">
        <v>65</v>
      </c>
      <c r="AH599" s="5" t="s">
        <v>1244</v>
      </c>
    </row>
    <row r="600" spans="1:34" s="5" customFormat="1" ht="24">
      <c r="A600" s="5" t="s">
        <v>1246</v>
      </c>
      <c r="B600" s="5" t="s">
        <v>1247</v>
      </c>
      <c r="D600" s="5" t="s">
        <v>3</v>
      </c>
      <c r="E600" s="5" t="s">
        <v>965</v>
      </c>
      <c r="I600" s="5" t="s">
        <v>139</v>
      </c>
      <c r="J600" s="6">
        <v>23.01</v>
      </c>
      <c r="K600" s="5">
        <v>2014</v>
      </c>
      <c r="P600" s="5" t="s">
        <v>113</v>
      </c>
      <c r="Q600" s="5" t="s">
        <v>114</v>
      </c>
      <c r="R600" s="5" t="s">
        <v>41</v>
      </c>
      <c r="S600" s="5" t="s">
        <v>41</v>
      </c>
      <c r="U600" s="5" t="s">
        <v>2342</v>
      </c>
      <c r="Y600" s="5" t="s">
        <v>65</v>
      </c>
      <c r="AH600" s="5" t="s">
        <v>1246</v>
      </c>
    </row>
    <row r="601" spans="1:34" s="5" customFormat="1" ht="24">
      <c r="A601" s="5" t="s">
        <v>1248</v>
      </c>
      <c r="B601" s="5" t="s">
        <v>1249</v>
      </c>
      <c r="D601" s="5" t="s">
        <v>3</v>
      </c>
      <c r="E601" s="5" t="s">
        <v>965</v>
      </c>
      <c r="I601" s="5" t="s">
        <v>139</v>
      </c>
      <c r="J601" s="6">
        <v>23.01</v>
      </c>
      <c r="K601" s="5">
        <v>2014</v>
      </c>
      <c r="P601" s="5" t="s">
        <v>113</v>
      </c>
      <c r="Q601" s="5" t="s">
        <v>114</v>
      </c>
      <c r="R601" s="5" t="s">
        <v>41</v>
      </c>
      <c r="S601" s="5" t="s">
        <v>140</v>
      </c>
      <c r="U601" s="5" t="s">
        <v>2342</v>
      </c>
      <c r="Y601" s="5" t="s">
        <v>65</v>
      </c>
      <c r="AH601" s="5" t="s">
        <v>1248</v>
      </c>
    </row>
    <row r="602" spans="1:34" s="5" customFormat="1" ht="24">
      <c r="A602" s="5" t="s">
        <v>1250</v>
      </c>
      <c r="B602" s="5" t="s">
        <v>1251</v>
      </c>
      <c r="D602" s="5" t="s">
        <v>3</v>
      </c>
      <c r="E602" s="5" t="s">
        <v>965</v>
      </c>
      <c r="I602" s="5" t="s">
        <v>139</v>
      </c>
      <c r="J602" s="6">
        <v>23.01</v>
      </c>
      <c r="K602" s="5">
        <v>2014</v>
      </c>
      <c r="P602" s="5" t="s">
        <v>113</v>
      </c>
      <c r="Q602" s="5" t="s">
        <v>114</v>
      </c>
      <c r="R602" s="5" t="s">
        <v>41</v>
      </c>
      <c r="S602" s="5" t="s">
        <v>41</v>
      </c>
      <c r="U602" s="5" t="s">
        <v>2342</v>
      </c>
      <c r="Y602" s="5" t="s">
        <v>65</v>
      </c>
      <c r="AH602" s="5" t="s">
        <v>1250</v>
      </c>
    </row>
    <row r="603" spans="1:34" s="5" customFormat="1" ht="24">
      <c r="A603" s="5" t="s">
        <v>1252</v>
      </c>
      <c r="B603" s="5" t="s">
        <v>1253</v>
      </c>
      <c r="D603" s="5" t="s">
        <v>3</v>
      </c>
      <c r="E603" s="5" t="s">
        <v>965</v>
      </c>
      <c r="I603" s="5" t="s">
        <v>139</v>
      </c>
      <c r="J603" s="6">
        <v>23.01</v>
      </c>
      <c r="K603" s="5">
        <v>2014</v>
      </c>
      <c r="P603" s="5" t="s">
        <v>113</v>
      </c>
      <c r="Q603" s="5" t="s">
        <v>114</v>
      </c>
      <c r="R603" s="5" t="s">
        <v>41</v>
      </c>
      <c r="S603" s="5" t="s">
        <v>41</v>
      </c>
      <c r="U603" s="5" t="s">
        <v>2342</v>
      </c>
      <c r="Y603" s="5" t="s">
        <v>65</v>
      </c>
      <c r="AH603" s="5" t="s">
        <v>1252</v>
      </c>
    </row>
    <row r="604" spans="1:34" s="5" customFormat="1" ht="24">
      <c r="A604" s="5" t="s">
        <v>1254</v>
      </c>
      <c r="B604" s="5" t="s">
        <v>1255</v>
      </c>
      <c r="D604" s="5" t="s">
        <v>3</v>
      </c>
      <c r="E604" s="5" t="s">
        <v>965</v>
      </c>
      <c r="I604" s="5" t="s">
        <v>139</v>
      </c>
      <c r="J604" s="6">
        <v>23.01</v>
      </c>
      <c r="K604" s="5">
        <v>2014</v>
      </c>
      <c r="P604" s="5" t="s">
        <v>113</v>
      </c>
      <c r="Q604" s="5" t="s">
        <v>114</v>
      </c>
      <c r="R604" s="5" t="s">
        <v>41</v>
      </c>
      <c r="S604" s="5" t="s">
        <v>41</v>
      </c>
      <c r="U604" s="5" t="s">
        <v>2342</v>
      </c>
      <c r="Y604" s="5" t="s">
        <v>65</v>
      </c>
      <c r="AH604" s="5" t="s">
        <v>1254</v>
      </c>
    </row>
    <row r="605" spans="1:34" s="5" customFormat="1" ht="24">
      <c r="A605" s="5" t="s">
        <v>1256</v>
      </c>
      <c r="B605" s="5" t="s">
        <v>1257</v>
      </c>
      <c r="D605" s="5" t="s">
        <v>3</v>
      </c>
      <c r="E605" s="5" t="s">
        <v>965</v>
      </c>
      <c r="I605" s="5" t="s">
        <v>139</v>
      </c>
      <c r="J605" s="6">
        <v>23.01</v>
      </c>
      <c r="K605" s="5">
        <v>2014</v>
      </c>
      <c r="P605" s="5" t="s">
        <v>113</v>
      </c>
      <c r="Q605" s="5" t="s">
        <v>114</v>
      </c>
      <c r="R605" s="5" t="s">
        <v>41</v>
      </c>
      <c r="S605" s="5" t="s">
        <v>41</v>
      </c>
      <c r="U605" s="5" t="s">
        <v>2342</v>
      </c>
      <c r="Y605" s="5" t="s">
        <v>65</v>
      </c>
      <c r="AH605" s="5" t="s">
        <v>1256</v>
      </c>
    </row>
    <row r="606" spans="1:34" s="5" customFormat="1" ht="36">
      <c r="A606" s="5" t="s">
        <v>1258</v>
      </c>
      <c r="B606" s="5" t="s">
        <v>1259</v>
      </c>
      <c r="D606" s="5" t="s">
        <v>1</v>
      </c>
      <c r="E606" s="5" t="s">
        <v>1260</v>
      </c>
      <c r="F606" s="5" t="s">
        <v>1261</v>
      </c>
      <c r="G606" s="5" t="s">
        <v>2854</v>
      </c>
      <c r="H606" s="5" t="s">
        <v>1262</v>
      </c>
      <c r="I606" s="5" t="s">
        <v>139</v>
      </c>
      <c r="J606" s="6">
        <v>865</v>
      </c>
      <c r="K606" s="5">
        <v>2022</v>
      </c>
      <c r="P606" s="5" t="s">
        <v>113</v>
      </c>
      <c r="Q606" s="5" t="s">
        <v>114</v>
      </c>
      <c r="R606" s="5" t="s">
        <v>41</v>
      </c>
      <c r="S606" s="5" t="s">
        <v>41</v>
      </c>
      <c r="U606" s="5" t="s">
        <v>2342</v>
      </c>
      <c r="Y606" s="5" t="s">
        <v>63</v>
      </c>
      <c r="AH606" s="5" t="s">
        <v>1258</v>
      </c>
    </row>
    <row r="607" spans="1:34" s="5" customFormat="1" ht="36">
      <c r="A607" s="5" t="s">
        <v>1263</v>
      </c>
      <c r="B607" s="5" t="s">
        <v>1264</v>
      </c>
      <c r="D607" s="5" t="s">
        <v>1</v>
      </c>
      <c r="E607" s="5" t="s">
        <v>1260</v>
      </c>
      <c r="F607" s="5" t="s">
        <v>1261</v>
      </c>
      <c r="G607" s="5" t="s">
        <v>2854</v>
      </c>
      <c r="H607" s="5" t="s">
        <v>1265</v>
      </c>
      <c r="I607" s="5" t="s">
        <v>139</v>
      </c>
      <c r="J607" s="6">
        <v>865</v>
      </c>
      <c r="K607" s="5">
        <v>2022</v>
      </c>
      <c r="P607" s="5" t="s">
        <v>113</v>
      </c>
      <c r="Q607" s="5" t="s">
        <v>114</v>
      </c>
      <c r="R607" s="5" t="s">
        <v>41</v>
      </c>
      <c r="S607" s="5" t="s">
        <v>41</v>
      </c>
      <c r="U607" s="5" t="s">
        <v>2342</v>
      </c>
      <c r="Y607" s="5" t="s">
        <v>63</v>
      </c>
      <c r="AH607" s="5" t="s">
        <v>1263</v>
      </c>
    </row>
    <row r="608" spans="1:34" s="5" customFormat="1" ht="36">
      <c r="A608" s="5" t="s">
        <v>1266</v>
      </c>
      <c r="B608" s="5" t="s">
        <v>1267</v>
      </c>
      <c r="D608" s="5" t="s">
        <v>1</v>
      </c>
      <c r="E608" s="5" t="s">
        <v>1260</v>
      </c>
      <c r="F608" s="5" t="s">
        <v>1261</v>
      </c>
      <c r="G608" s="5" t="s">
        <v>2854</v>
      </c>
      <c r="H608" s="5" t="s">
        <v>1268</v>
      </c>
      <c r="I608" s="5" t="s">
        <v>139</v>
      </c>
      <c r="J608" s="6">
        <v>865</v>
      </c>
      <c r="K608" s="5">
        <v>2022</v>
      </c>
      <c r="P608" s="5" t="s">
        <v>113</v>
      </c>
      <c r="Q608" s="5" t="s">
        <v>114</v>
      </c>
      <c r="R608" s="5" t="s">
        <v>41</v>
      </c>
      <c r="S608" s="5" t="s">
        <v>41</v>
      </c>
      <c r="U608" s="5" t="s">
        <v>2342</v>
      </c>
      <c r="Y608" s="5" t="s">
        <v>63</v>
      </c>
      <c r="AH608" s="5" t="s">
        <v>1266</v>
      </c>
    </row>
    <row r="609" spans="1:34" s="5" customFormat="1" ht="24">
      <c r="A609" s="5" t="s">
        <v>1269</v>
      </c>
      <c r="B609" s="5" t="s">
        <v>1270</v>
      </c>
      <c r="D609" s="5" t="s">
        <v>3</v>
      </c>
      <c r="E609" s="5" t="s">
        <v>1271</v>
      </c>
      <c r="F609" s="5" t="s">
        <v>271</v>
      </c>
      <c r="G609" s="5" t="s">
        <v>2855</v>
      </c>
      <c r="H609" s="5" t="s">
        <v>1262</v>
      </c>
      <c r="I609" s="5" t="s">
        <v>139</v>
      </c>
      <c r="J609" s="6">
        <v>358</v>
      </c>
      <c r="K609" s="5">
        <v>2014</v>
      </c>
      <c r="P609" s="5" t="s">
        <v>113</v>
      </c>
      <c r="Q609" s="5" t="s">
        <v>114</v>
      </c>
      <c r="R609" s="5" t="s">
        <v>41</v>
      </c>
      <c r="S609" s="5" t="s">
        <v>41</v>
      </c>
      <c r="U609" s="5" t="s">
        <v>2342</v>
      </c>
      <c r="Y609" s="5" t="s">
        <v>63</v>
      </c>
      <c r="AH609" s="5" t="s">
        <v>1269</v>
      </c>
    </row>
    <row r="610" spans="1:34" s="5" customFormat="1" ht="24">
      <c r="A610" s="5" t="s">
        <v>2856</v>
      </c>
      <c r="B610" s="5" t="s">
        <v>1049</v>
      </c>
      <c r="D610" s="5" t="s">
        <v>3</v>
      </c>
      <c r="E610" s="5" t="s">
        <v>2857</v>
      </c>
      <c r="I610" s="5" t="s">
        <v>139</v>
      </c>
      <c r="J610" s="6">
        <v>116.85</v>
      </c>
      <c r="K610" s="5">
        <v>2018</v>
      </c>
      <c r="P610" s="5" t="s">
        <v>113</v>
      </c>
      <c r="Q610" s="5" t="s">
        <v>114</v>
      </c>
      <c r="R610" s="5" t="s">
        <v>41</v>
      </c>
      <c r="S610" s="5" t="s">
        <v>41</v>
      </c>
      <c r="U610" s="5" t="s">
        <v>2342</v>
      </c>
      <c r="Y610" s="5" t="s">
        <v>63</v>
      </c>
      <c r="AH610" s="5" t="s">
        <v>2856</v>
      </c>
    </row>
    <row r="611" spans="1:34" s="5" customFormat="1" ht="24">
      <c r="A611" s="5" t="s">
        <v>2858</v>
      </c>
      <c r="B611" s="5" t="s">
        <v>2859</v>
      </c>
      <c r="D611" s="5" t="s">
        <v>3</v>
      </c>
      <c r="E611" s="5" t="s">
        <v>1032</v>
      </c>
      <c r="I611" s="5" t="s">
        <v>139</v>
      </c>
      <c r="J611" s="6">
        <v>41.7</v>
      </c>
      <c r="K611" s="5">
        <v>2018</v>
      </c>
      <c r="P611" s="5" t="s">
        <v>113</v>
      </c>
      <c r="Q611" s="5" t="s">
        <v>114</v>
      </c>
      <c r="R611" s="5" t="s">
        <v>41</v>
      </c>
      <c r="S611" s="5" t="s">
        <v>140</v>
      </c>
      <c r="U611" s="5" t="s">
        <v>2342</v>
      </c>
      <c r="Y611" s="5" t="s">
        <v>63</v>
      </c>
      <c r="AH611" s="5" t="s">
        <v>2858</v>
      </c>
    </row>
    <row r="612" spans="1:34" s="5" customFormat="1" ht="48">
      <c r="A612" s="5" t="s">
        <v>1272</v>
      </c>
      <c r="B612" s="5" t="s">
        <v>1273</v>
      </c>
      <c r="D612" s="5" t="s">
        <v>3</v>
      </c>
      <c r="E612" s="5" t="s">
        <v>1161</v>
      </c>
      <c r="I612" s="5" t="s">
        <v>139</v>
      </c>
      <c r="J612" s="6">
        <v>110</v>
      </c>
      <c r="K612" s="5">
        <v>2014</v>
      </c>
      <c r="P612" s="5" t="s">
        <v>113</v>
      </c>
      <c r="Q612" s="5" t="s">
        <v>114</v>
      </c>
      <c r="R612" s="5" t="s">
        <v>41</v>
      </c>
      <c r="S612" s="5" t="s">
        <v>41</v>
      </c>
      <c r="U612" s="5" t="s">
        <v>2342</v>
      </c>
      <c r="Y612" s="5" t="s">
        <v>65</v>
      </c>
      <c r="AH612" s="5" t="s">
        <v>1272</v>
      </c>
    </row>
    <row r="613" spans="1:34" s="5" customFormat="1" ht="24">
      <c r="A613" s="5" t="s">
        <v>1274</v>
      </c>
      <c r="B613" s="5" t="s">
        <v>1275</v>
      </c>
      <c r="D613" s="5" t="s">
        <v>3</v>
      </c>
      <c r="E613" s="5" t="s">
        <v>1050</v>
      </c>
      <c r="F613" s="5" t="s">
        <v>1051</v>
      </c>
      <c r="G613" s="5" t="s">
        <v>2812</v>
      </c>
      <c r="I613" s="5" t="s">
        <v>139</v>
      </c>
      <c r="J613" s="6">
        <v>84.99</v>
      </c>
      <c r="K613" s="5">
        <v>2014</v>
      </c>
      <c r="P613" s="5" t="s">
        <v>113</v>
      </c>
      <c r="Q613" s="5" t="s">
        <v>114</v>
      </c>
      <c r="R613" s="5" t="s">
        <v>41</v>
      </c>
      <c r="S613" s="5" t="s">
        <v>41</v>
      </c>
      <c r="U613" s="5" t="s">
        <v>2342</v>
      </c>
      <c r="Y613" s="5" t="s">
        <v>65</v>
      </c>
      <c r="AH613" s="5" t="s">
        <v>1274</v>
      </c>
    </row>
    <row r="614" spans="1:34" s="5" customFormat="1" ht="24">
      <c r="A614" s="5" t="s">
        <v>1276</v>
      </c>
      <c r="B614" s="5" t="s">
        <v>1277</v>
      </c>
      <c r="D614" s="5" t="s">
        <v>3</v>
      </c>
      <c r="E614" s="5" t="s">
        <v>1278</v>
      </c>
      <c r="I614" s="5" t="s">
        <v>139</v>
      </c>
      <c r="J614" s="6">
        <v>80.36</v>
      </c>
      <c r="K614" s="5">
        <v>2014</v>
      </c>
      <c r="P614" s="5" t="s">
        <v>113</v>
      </c>
      <c r="Q614" s="5" t="s">
        <v>114</v>
      </c>
      <c r="R614" s="5" t="s">
        <v>41</v>
      </c>
      <c r="S614" s="5" t="s">
        <v>41</v>
      </c>
      <c r="U614" s="5" t="s">
        <v>2342</v>
      </c>
      <c r="Y614" s="5" t="s">
        <v>65</v>
      </c>
      <c r="AH614" s="5" t="s">
        <v>1276</v>
      </c>
    </row>
    <row r="615" spans="1:34" s="5" customFormat="1" ht="24">
      <c r="A615" s="5" t="s">
        <v>1279</v>
      </c>
      <c r="B615" s="5" t="s">
        <v>1280</v>
      </c>
      <c r="D615" s="5" t="s">
        <v>3</v>
      </c>
      <c r="E615" s="5" t="s">
        <v>1281</v>
      </c>
      <c r="I615" s="5" t="s">
        <v>139</v>
      </c>
      <c r="J615" s="6">
        <v>31.57</v>
      </c>
      <c r="K615" s="5">
        <v>2014</v>
      </c>
      <c r="P615" s="5" t="s">
        <v>113</v>
      </c>
      <c r="Q615" s="5" t="s">
        <v>114</v>
      </c>
      <c r="R615" s="5" t="s">
        <v>41</v>
      </c>
      <c r="S615" s="5" t="s">
        <v>41</v>
      </c>
      <c r="U615" s="5" t="s">
        <v>2342</v>
      </c>
      <c r="Y615" s="5" t="s">
        <v>65</v>
      </c>
      <c r="AH615" s="5" t="s">
        <v>1279</v>
      </c>
    </row>
    <row r="616" spans="1:34" s="5" customFormat="1" ht="24">
      <c r="A616" s="5" t="s">
        <v>2860</v>
      </c>
      <c r="B616" s="5" t="s">
        <v>2861</v>
      </c>
      <c r="D616" s="5" t="s">
        <v>3</v>
      </c>
      <c r="E616" s="5" t="s">
        <v>965</v>
      </c>
      <c r="I616" s="5" t="s">
        <v>139</v>
      </c>
      <c r="J616" s="6">
        <v>23.01</v>
      </c>
      <c r="K616" s="5">
        <v>2014</v>
      </c>
      <c r="P616" s="5" t="s">
        <v>113</v>
      </c>
      <c r="Q616" s="5" t="s">
        <v>114</v>
      </c>
      <c r="R616" s="5" t="s">
        <v>41</v>
      </c>
      <c r="S616" s="5" t="s">
        <v>140</v>
      </c>
      <c r="U616" s="5" t="s">
        <v>2342</v>
      </c>
      <c r="Y616" s="5" t="s">
        <v>65</v>
      </c>
      <c r="AH616" s="5" t="s">
        <v>2860</v>
      </c>
    </row>
    <row r="617" spans="1:34" s="5" customFormat="1" ht="24">
      <c r="A617" s="5" t="s">
        <v>1499</v>
      </c>
      <c r="B617" s="5" t="s">
        <v>1500</v>
      </c>
      <c r="D617" s="5" t="s">
        <v>3</v>
      </c>
      <c r="E617" s="5" t="s">
        <v>1501</v>
      </c>
      <c r="I617" s="5" t="s">
        <v>139</v>
      </c>
      <c r="J617" s="6">
        <v>23.01</v>
      </c>
      <c r="K617" s="5">
        <v>2014</v>
      </c>
      <c r="P617" s="5" t="s">
        <v>113</v>
      </c>
      <c r="Q617" s="5" t="s">
        <v>114</v>
      </c>
      <c r="R617" s="5" t="s">
        <v>41</v>
      </c>
      <c r="S617" s="5" t="s">
        <v>41</v>
      </c>
      <c r="U617" s="5" t="s">
        <v>2342</v>
      </c>
      <c r="Y617" s="5" t="s">
        <v>65</v>
      </c>
      <c r="AH617" s="5" t="s">
        <v>1499</v>
      </c>
    </row>
    <row r="618" spans="1:34" s="5" customFormat="1" ht="24">
      <c r="A618" s="5" t="s">
        <v>2862</v>
      </c>
      <c r="B618" s="5" t="s">
        <v>2863</v>
      </c>
      <c r="D618" s="5" t="s">
        <v>3</v>
      </c>
      <c r="E618" s="5" t="s">
        <v>1104</v>
      </c>
      <c r="I618" s="5" t="s">
        <v>139</v>
      </c>
      <c r="J618" s="6">
        <v>80.36</v>
      </c>
      <c r="K618" s="5">
        <v>2014</v>
      </c>
      <c r="P618" s="5" t="s">
        <v>113</v>
      </c>
      <c r="Q618" s="5" t="s">
        <v>114</v>
      </c>
      <c r="R618" s="5" t="s">
        <v>2321</v>
      </c>
      <c r="S618" s="5" t="s">
        <v>140</v>
      </c>
      <c r="U618" s="5" t="s">
        <v>141</v>
      </c>
      <c r="Y618" s="5" t="s">
        <v>65</v>
      </c>
      <c r="AH618" s="5" t="s">
        <v>2862</v>
      </c>
    </row>
    <row r="619" spans="1:34" s="5" customFormat="1" ht="24">
      <c r="A619" s="5" t="s">
        <v>2864</v>
      </c>
      <c r="B619" s="5" t="s">
        <v>2865</v>
      </c>
      <c r="D619" s="5" t="s">
        <v>3</v>
      </c>
      <c r="E619" s="5" t="s">
        <v>1104</v>
      </c>
      <c r="I619" s="5" t="s">
        <v>139</v>
      </c>
      <c r="J619" s="6">
        <v>80.36</v>
      </c>
      <c r="K619" s="5">
        <v>2014</v>
      </c>
      <c r="P619" s="5" t="s">
        <v>113</v>
      </c>
      <c r="Q619" s="5" t="s">
        <v>114</v>
      </c>
      <c r="R619" s="5" t="s">
        <v>2321</v>
      </c>
      <c r="S619" s="5" t="s">
        <v>140</v>
      </c>
      <c r="U619" s="5" t="s">
        <v>141</v>
      </c>
      <c r="Y619" s="5" t="s">
        <v>65</v>
      </c>
      <c r="AH619" s="5" t="s">
        <v>2864</v>
      </c>
    </row>
    <row r="620" spans="1:34" s="5" customFormat="1" ht="24">
      <c r="A620" s="5" t="s">
        <v>2866</v>
      </c>
      <c r="B620" s="5" t="s">
        <v>2867</v>
      </c>
      <c r="D620" s="5" t="s">
        <v>3</v>
      </c>
      <c r="E620" s="5" t="s">
        <v>152</v>
      </c>
      <c r="G620" s="5" t="s">
        <v>2799</v>
      </c>
      <c r="I620" s="5" t="s">
        <v>139</v>
      </c>
      <c r="J620" s="6">
        <v>123.89</v>
      </c>
      <c r="K620" s="5">
        <v>2014</v>
      </c>
      <c r="P620" s="5" t="s">
        <v>113</v>
      </c>
      <c r="Q620" s="5" t="s">
        <v>114</v>
      </c>
      <c r="R620" s="5" t="s">
        <v>2321</v>
      </c>
      <c r="S620" s="5" t="s">
        <v>140</v>
      </c>
      <c r="U620" s="5" t="s">
        <v>141</v>
      </c>
      <c r="Y620" s="5" t="s">
        <v>65</v>
      </c>
      <c r="AH620" s="5" t="s">
        <v>2866</v>
      </c>
    </row>
    <row r="621" spans="1:34" s="5" customFormat="1" ht="24">
      <c r="A621" s="5" t="s">
        <v>2868</v>
      </c>
      <c r="B621" s="5" t="s">
        <v>2869</v>
      </c>
      <c r="D621" s="5" t="s">
        <v>3</v>
      </c>
      <c r="E621" s="5" t="s">
        <v>1050</v>
      </c>
      <c r="F621" s="5" t="s">
        <v>1051</v>
      </c>
      <c r="G621" s="5" t="s">
        <v>2812</v>
      </c>
      <c r="I621" s="5" t="s">
        <v>139</v>
      </c>
      <c r="J621" s="6">
        <v>84.99</v>
      </c>
      <c r="K621" s="5">
        <v>2014</v>
      </c>
      <c r="P621" s="5" t="s">
        <v>113</v>
      </c>
      <c r="Q621" s="5" t="s">
        <v>114</v>
      </c>
      <c r="R621" s="5" t="s">
        <v>2321</v>
      </c>
      <c r="S621" s="5" t="s">
        <v>140</v>
      </c>
      <c r="U621" s="5" t="s">
        <v>141</v>
      </c>
      <c r="Y621" s="5" t="s">
        <v>65</v>
      </c>
      <c r="AH621" s="5" t="s">
        <v>2868</v>
      </c>
    </row>
    <row r="622" spans="1:34" s="5" customFormat="1" ht="24">
      <c r="A622" s="5" t="s">
        <v>2870</v>
      </c>
      <c r="B622" s="5" t="s">
        <v>2871</v>
      </c>
      <c r="D622" s="5" t="s">
        <v>3</v>
      </c>
      <c r="E622" s="5" t="s">
        <v>1050</v>
      </c>
      <c r="F622" s="5" t="s">
        <v>1051</v>
      </c>
      <c r="G622" s="5" t="s">
        <v>2812</v>
      </c>
      <c r="I622" s="5" t="s">
        <v>139</v>
      </c>
      <c r="J622" s="6">
        <v>84.99</v>
      </c>
      <c r="K622" s="5">
        <v>2014</v>
      </c>
      <c r="P622" s="5" t="s">
        <v>113</v>
      </c>
      <c r="Q622" s="5" t="s">
        <v>114</v>
      </c>
      <c r="R622" s="5" t="s">
        <v>2321</v>
      </c>
      <c r="S622" s="5" t="s">
        <v>140</v>
      </c>
      <c r="U622" s="5" t="s">
        <v>141</v>
      </c>
      <c r="Y622" s="5" t="s">
        <v>65</v>
      </c>
      <c r="AH622" s="5" t="s">
        <v>2870</v>
      </c>
    </row>
    <row r="623" spans="1:34" s="5" customFormat="1" ht="24">
      <c r="A623" s="5" t="s">
        <v>2872</v>
      </c>
      <c r="B623" s="5" t="s">
        <v>2873</v>
      </c>
      <c r="D623" s="5" t="s">
        <v>3</v>
      </c>
      <c r="E623" s="5" t="s">
        <v>2874</v>
      </c>
      <c r="I623" s="5" t="s">
        <v>139</v>
      </c>
      <c r="J623" s="6">
        <v>6.5</v>
      </c>
      <c r="K623" s="5">
        <v>2014</v>
      </c>
      <c r="P623" s="5" t="s">
        <v>113</v>
      </c>
      <c r="Q623" s="5" t="s">
        <v>114</v>
      </c>
      <c r="R623" s="5" t="s">
        <v>2321</v>
      </c>
      <c r="S623" s="5" t="s">
        <v>140</v>
      </c>
      <c r="U623" s="5" t="s">
        <v>141</v>
      </c>
      <c r="Y623" s="5" t="s">
        <v>65</v>
      </c>
      <c r="AH623" s="5" t="s">
        <v>2872</v>
      </c>
    </row>
    <row r="624" spans="1:34" s="5" customFormat="1" ht="24">
      <c r="A624" s="5" t="s">
        <v>2875</v>
      </c>
      <c r="B624" s="5" t="s">
        <v>2876</v>
      </c>
      <c r="D624" s="5" t="s">
        <v>3</v>
      </c>
      <c r="E624" s="5" t="s">
        <v>2874</v>
      </c>
      <c r="I624" s="5" t="s">
        <v>139</v>
      </c>
      <c r="J624" s="6">
        <v>6.5</v>
      </c>
      <c r="K624" s="5">
        <v>2014</v>
      </c>
      <c r="P624" s="5" t="s">
        <v>113</v>
      </c>
      <c r="Q624" s="5" t="s">
        <v>114</v>
      </c>
      <c r="R624" s="5" t="s">
        <v>2321</v>
      </c>
      <c r="S624" s="5" t="s">
        <v>140</v>
      </c>
      <c r="U624" s="5" t="s">
        <v>141</v>
      </c>
      <c r="Y624" s="5" t="s">
        <v>65</v>
      </c>
      <c r="AH624" s="5" t="s">
        <v>2875</v>
      </c>
    </row>
    <row r="625" spans="1:34" s="5" customFormat="1" ht="24">
      <c r="A625" s="5" t="s">
        <v>2877</v>
      </c>
      <c r="B625" s="5" t="s">
        <v>2878</v>
      </c>
      <c r="D625" s="5" t="s">
        <v>3</v>
      </c>
      <c r="E625" s="5" t="s">
        <v>2874</v>
      </c>
      <c r="I625" s="5" t="s">
        <v>139</v>
      </c>
      <c r="J625" s="6">
        <v>6.5</v>
      </c>
      <c r="K625" s="5">
        <v>2014</v>
      </c>
      <c r="P625" s="5" t="s">
        <v>113</v>
      </c>
      <c r="Q625" s="5" t="s">
        <v>114</v>
      </c>
      <c r="R625" s="5" t="s">
        <v>2321</v>
      </c>
      <c r="S625" s="5" t="s">
        <v>140</v>
      </c>
      <c r="U625" s="5" t="s">
        <v>141</v>
      </c>
      <c r="Y625" s="5" t="s">
        <v>65</v>
      </c>
      <c r="AH625" s="5" t="s">
        <v>2877</v>
      </c>
    </row>
    <row r="626" spans="1:34" s="5" customFormat="1" ht="24">
      <c r="A626" s="5" t="s">
        <v>2879</v>
      </c>
      <c r="B626" s="5" t="s">
        <v>2880</v>
      </c>
      <c r="D626" s="5" t="s">
        <v>3</v>
      </c>
      <c r="E626" s="5" t="s">
        <v>2874</v>
      </c>
      <c r="I626" s="5" t="s">
        <v>139</v>
      </c>
      <c r="J626" s="6">
        <v>6.5</v>
      </c>
      <c r="K626" s="5">
        <v>2014</v>
      </c>
      <c r="P626" s="5" t="s">
        <v>113</v>
      </c>
      <c r="Q626" s="5" t="s">
        <v>114</v>
      </c>
      <c r="R626" s="5" t="s">
        <v>2321</v>
      </c>
      <c r="S626" s="5" t="s">
        <v>140</v>
      </c>
      <c r="U626" s="5" t="s">
        <v>141</v>
      </c>
      <c r="Y626" s="5" t="s">
        <v>65</v>
      </c>
      <c r="AH626" s="5" t="s">
        <v>2879</v>
      </c>
    </row>
    <row r="627" spans="1:34" s="5" customFormat="1" ht="36">
      <c r="A627" s="5" t="s">
        <v>2881</v>
      </c>
      <c r="B627" s="5" t="s">
        <v>967</v>
      </c>
      <c r="D627" s="5" t="s">
        <v>3</v>
      </c>
      <c r="E627" s="5" t="s">
        <v>1068</v>
      </c>
      <c r="G627" s="5" t="s">
        <v>2799</v>
      </c>
      <c r="I627" s="5" t="s">
        <v>139</v>
      </c>
      <c r="J627" s="6">
        <v>162</v>
      </c>
      <c r="K627" s="5">
        <v>2014</v>
      </c>
      <c r="P627" s="5" t="s">
        <v>113</v>
      </c>
      <c r="Q627" s="5" t="s">
        <v>114</v>
      </c>
      <c r="R627" s="5" t="s">
        <v>2321</v>
      </c>
      <c r="S627" s="5" t="s">
        <v>140</v>
      </c>
      <c r="U627" s="5" t="s">
        <v>141</v>
      </c>
      <c r="Y627" s="5" t="s">
        <v>65</v>
      </c>
      <c r="AH627" s="5" t="s">
        <v>2881</v>
      </c>
    </row>
    <row r="628" spans="1:34" s="5" customFormat="1" ht="24">
      <c r="A628" s="5" t="s">
        <v>2882</v>
      </c>
      <c r="B628" s="5" t="s">
        <v>2883</v>
      </c>
      <c r="D628" s="5" t="s">
        <v>3</v>
      </c>
      <c r="E628" s="5" t="s">
        <v>2874</v>
      </c>
      <c r="I628" s="5" t="s">
        <v>139</v>
      </c>
      <c r="J628" s="6">
        <v>6.5</v>
      </c>
      <c r="K628" s="5">
        <v>2014</v>
      </c>
      <c r="P628" s="5" t="s">
        <v>113</v>
      </c>
      <c r="Q628" s="5" t="s">
        <v>114</v>
      </c>
      <c r="R628" s="5" t="s">
        <v>2321</v>
      </c>
      <c r="S628" s="5" t="s">
        <v>140</v>
      </c>
      <c r="U628" s="5" t="s">
        <v>141</v>
      </c>
      <c r="Y628" s="5" t="s">
        <v>65</v>
      </c>
      <c r="AH628" s="5" t="s">
        <v>2882</v>
      </c>
    </row>
    <row r="629" spans="1:34" s="5" customFormat="1" ht="24">
      <c r="A629" s="5" t="s">
        <v>2884</v>
      </c>
      <c r="B629" s="5" t="s">
        <v>2885</v>
      </c>
      <c r="D629" s="5" t="s">
        <v>3</v>
      </c>
      <c r="E629" s="5" t="s">
        <v>2874</v>
      </c>
      <c r="I629" s="5" t="s">
        <v>139</v>
      </c>
      <c r="J629" s="6">
        <v>6.5</v>
      </c>
      <c r="K629" s="5">
        <v>2014</v>
      </c>
      <c r="P629" s="5" t="s">
        <v>113</v>
      </c>
      <c r="Q629" s="5" t="s">
        <v>114</v>
      </c>
      <c r="R629" s="5" t="s">
        <v>2321</v>
      </c>
      <c r="S629" s="5" t="s">
        <v>140</v>
      </c>
      <c r="U629" s="5" t="s">
        <v>141</v>
      </c>
      <c r="Y629" s="5" t="s">
        <v>65</v>
      </c>
      <c r="AH629" s="5" t="s">
        <v>2884</v>
      </c>
    </row>
    <row r="630" spans="1:34" s="5" customFormat="1" ht="24">
      <c r="A630" s="5" t="s">
        <v>2886</v>
      </c>
      <c r="B630" s="5" t="s">
        <v>2887</v>
      </c>
      <c r="D630" s="5" t="s">
        <v>3</v>
      </c>
      <c r="E630" s="5" t="s">
        <v>2874</v>
      </c>
      <c r="I630" s="5" t="s">
        <v>139</v>
      </c>
      <c r="J630" s="6">
        <v>6.5</v>
      </c>
      <c r="K630" s="5">
        <v>2014</v>
      </c>
      <c r="P630" s="5" t="s">
        <v>113</v>
      </c>
      <c r="Q630" s="5" t="s">
        <v>114</v>
      </c>
      <c r="R630" s="5" t="s">
        <v>2321</v>
      </c>
      <c r="S630" s="5" t="s">
        <v>140</v>
      </c>
      <c r="U630" s="5" t="s">
        <v>141</v>
      </c>
      <c r="Y630" s="5" t="s">
        <v>65</v>
      </c>
      <c r="AH630" s="5" t="s">
        <v>2886</v>
      </c>
    </row>
    <row r="631" spans="1:34" s="5" customFormat="1" ht="24">
      <c r="A631" s="5" t="s">
        <v>2888</v>
      </c>
      <c r="B631" s="5" t="s">
        <v>518</v>
      </c>
      <c r="D631" s="5" t="s">
        <v>3</v>
      </c>
      <c r="E631" s="5" t="s">
        <v>2874</v>
      </c>
      <c r="I631" s="5" t="s">
        <v>139</v>
      </c>
      <c r="J631" s="6">
        <v>6.5</v>
      </c>
      <c r="K631" s="5">
        <v>2014</v>
      </c>
      <c r="P631" s="5" t="s">
        <v>113</v>
      </c>
      <c r="Q631" s="5" t="s">
        <v>114</v>
      </c>
      <c r="R631" s="5" t="s">
        <v>2321</v>
      </c>
      <c r="S631" s="5" t="s">
        <v>140</v>
      </c>
      <c r="U631" s="5" t="s">
        <v>141</v>
      </c>
      <c r="Y631" s="5" t="s">
        <v>65</v>
      </c>
      <c r="AH631" s="5" t="s">
        <v>2888</v>
      </c>
    </row>
    <row r="632" spans="1:34" s="5" customFormat="1" ht="24">
      <c r="A632" s="5" t="s">
        <v>2889</v>
      </c>
      <c r="B632" s="5" t="s">
        <v>532</v>
      </c>
      <c r="D632" s="5" t="s">
        <v>3</v>
      </c>
      <c r="E632" s="5" t="s">
        <v>2890</v>
      </c>
      <c r="I632" s="5" t="s">
        <v>139</v>
      </c>
      <c r="J632" s="6">
        <v>6.5</v>
      </c>
      <c r="K632" s="5">
        <v>2014</v>
      </c>
      <c r="P632" s="5" t="s">
        <v>113</v>
      </c>
      <c r="Q632" s="5" t="s">
        <v>114</v>
      </c>
      <c r="R632" s="5" t="s">
        <v>2321</v>
      </c>
      <c r="S632" s="5" t="s">
        <v>140</v>
      </c>
      <c r="U632" s="5" t="s">
        <v>141</v>
      </c>
      <c r="Y632" s="5" t="s">
        <v>65</v>
      </c>
      <c r="AH632" s="5" t="s">
        <v>2889</v>
      </c>
    </row>
    <row r="633" spans="1:34" s="5" customFormat="1" ht="24">
      <c r="A633" s="5" t="s">
        <v>2891</v>
      </c>
      <c r="B633" s="5" t="s">
        <v>2892</v>
      </c>
      <c r="D633" s="5" t="s">
        <v>3</v>
      </c>
      <c r="E633" s="5" t="s">
        <v>2874</v>
      </c>
      <c r="I633" s="5" t="s">
        <v>139</v>
      </c>
      <c r="J633" s="6">
        <v>6.5</v>
      </c>
      <c r="K633" s="5">
        <v>2014</v>
      </c>
      <c r="P633" s="5" t="s">
        <v>113</v>
      </c>
      <c r="Q633" s="5" t="s">
        <v>114</v>
      </c>
      <c r="R633" s="5" t="s">
        <v>2321</v>
      </c>
      <c r="S633" s="5" t="s">
        <v>140</v>
      </c>
      <c r="U633" s="5" t="s">
        <v>141</v>
      </c>
      <c r="Y633" s="5" t="s">
        <v>65</v>
      </c>
      <c r="AH633" s="5" t="s">
        <v>2891</v>
      </c>
    </row>
    <row r="634" spans="1:34" s="5" customFormat="1" ht="24">
      <c r="A634" s="5" t="s">
        <v>2893</v>
      </c>
      <c r="B634" s="5" t="s">
        <v>2894</v>
      </c>
      <c r="D634" s="5" t="s">
        <v>3</v>
      </c>
      <c r="E634" s="5" t="s">
        <v>2874</v>
      </c>
      <c r="I634" s="5" t="s">
        <v>139</v>
      </c>
      <c r="J634" s="6">
        <v>6.5</v>
      </c>
      <c r="K634" s="5">
        <v>2014</v>
      </c>
      <c r="P634" s="5" t="s">
        <v>113</v>
      </c>
      <c r="Q634" s="5" t="s">
        <v>114</v>
      </c>
      <c r="R634" s="5" t="s">
        <v>2321</v>
      </c>
      <c r="S634" s="5" t="s">
        <v>140</v>
      </c>
      <c r="U634" s="5" t="s">
        <v>141</v>
      </c>
      <c r="Y634" s="5" t="s">
        <v>65</v>
      </c>
      <c r="AH634" s="5" t="s">
        <v>2893</v>
      </c>
    </row>
    <row r="635" spans="1:34" s="5" customFormat="1" ht="24">
      <c r="A635" s="5" t="s">
        <v>2895</v>
      </c>
      <c r="B635" s="5" t="s">
        <v>2896</v>
      </c>
      <c r="D635" s="5" t="s">
        <v>3</v>
      </c>
      <c r="E635" s="5" t="s">
        <v>2874</v>
      </c>
      <c r="I635" s="5" t="s">
        <v>139</v>
      </c>
      <c r="J635" s="6">
        <v>6.5</v>
      </c>
      <c r="K635" s="5">
        <v>2014</v>
      </c>
      <c r="P635" s="5" t="s">
        <v>113</v>
      </c>
      <c r="Q635" s="5" t="s">
        <v>114</v>
      </c>
      <c r="R635" s="5" t="s">
        <v>2321</v>
      </c>
      <c r="S635" s="5" t="s">
        <v>140</v>
      </c>
      <c r="U635" s="5" t="s">
        <v>141</v>
      </c>
      <c r="Y635" s="5" t="s">
        <v>65</v>
      </c>
      <c r="AH635" s="5" t="s">
        <v>2895</v>
      </c>
    </row>
    <row r="636" spans="1:34" s="5" customFormat="1" ht="24">
      <c r="A636" s="5" t="s">
        <v>2897</v>
      </c>
      <c r="B636" s="5" t="s">
        <v>2898</v>
      </c>
      <c r="D636" s="5" t="s">
        <v>3</v>
      </c>
      <c r="E636" s="5" t="s">
        <v>2899</v>
      </c>
      <c r="I636" s="5" t="s">
        <v>139</v>
      </c>
      <c r="J636" s="6">
        <v>50</v>
      </c>
      <c r="K636" s="5">
        <v>2014</v>
      </c>
      <c r="P636" s="5" t="s">
        <v>113</v>
      </c>
      <c r="Q636" s="5" t="s">
        <v>114</v>
      </c>
      <c r="R636" s="5" t="s">
        <v>2321</v>
      </c>
      <c r="S636" s="5" t="s">
        <v>140</v>
      </c>
      <c r="U636" s="5" t="s">
        <v>141</v>
      </c>
      <c r="Y636" s="5" t="s">
        <v>65</v>
      </c>
      <c r="AH636" s="5" t="s">
        <v>2897</v>
      </c>
    </row>
    <row r="637" spans="1:34" s="5" customFormat="1" ht="24">
      <c r="A637" s="5" t="s">
        <v>2900</v>
      </c>
      <c r="B637" s="5" t="s">
        <v>2901</v>
      </c>
      <c r="D637" s="5" t="s">
        <v>3</v>
      </c>
      <c r="E637" s="5" t="s">
        <v>2902</v>
      </c>
      <c r="I637" s="5" t="s">
        <v>139</v>
      </c>
      <c r="J637" s="6">
        <v>50</v>
      </c>
      <c r="K637" s="5">
        <v>2014</v>
      </c>
      <c r="P637" s="5" t="s">
        <v>113</v>
      </c>
      <c r="Q637" s="5" t="s">
        <v>114</v>
      </c>
      <c r="R637" s="5" t="s">
        <v>2321</v>
      </c>
      <c r="S637" s="5" t="s">
        <v>140</v>
      </c>
      <c r="U637" s="5" t="s">
        <v>141</v>
      </c>
      <c r="Y637" s="5" t="s">
        <v>65</v>
      </c>
      <c r="AH637" s="5" t="s">
        <v>2900</v>
      </c>
    </row>
    <row r="638" spans="1:34" s="5" customFormat="1" ht="24">
      <c r="A638" s="5" t="s">
        <v>2903</v>
      </c>
      <c r="B638" s="5" t="s">
        <v>2904</v>
      </c>
      <c r="D638" s="5" t="s">
        <v>3</v>
      </c>
      <c r="E638" s="5" t="s">
        <v>2905</v>
      </c>
      <c r="I638" s="5" t="s">
        <v>139</v>
      </c>
      <c r="J638" s="6">
        <v>50</v>
      </c>
      <c r="K638" s="5">
        <v>2014</v>
      </c>
      <c r="P638" s="5" t="s">
        <v>113</v>
      </c>
      <c r="Q638" s="5" t="s">
        <v>114</v>
      </c>
      <c r="R638" s="5" t="s">
        <v>2321</v>
      </c>
      <c r="S638" s="5" t="s">
        <v>140</v>
      </c>
      <c r="U638" s="5" t="s">
        <v>141</v>
      </c>
      <c r="Y638" s="5" t="s">
        <v>65</v>
      </c>
      <c r="AH638" s="5" t="s">
        <v>2903</v>
      </c>
    </row>
    <row r="639" spans="1:34" s="5" customFormat="1" ht="24">
      <c r="A639" s="5" t="s">
        <v>2906</v>
      </c>
      <c r="B639" s="5" t="s">
        <v>2907</v>
      </c>
      <c r="D639" s="5" t="s">
        <v>3</v>
      </c>
      <c r="E639" s="5" t="s">
        <v>533</v>
      </c>
      <c r="I639" s="5" t="s">
        <v>139</v>
      </c>
      <c r="J639" s="6">
        <v>47.92</v>
      </c>
      <c r="K639" s="5">
        <v>2014</v>
      </c>
      <c r="P639" s="5" t="s">
        <v>113</v>
      </c>
      <c r="Q639" s="5" t="s">
        <v>114</v>
      </c>
      <c r="R639" s="5" t="s">
        <v>2321</v>
      </c>
      <c r="S639" s="5" t="s">
        <v>140</v>
      </c>
      <c r="U639" s="5" t="s">
        <v>141</v>
      </c>
      <c r="Y639" s="5" t="s">
        <v>65</v>
      </c>
      <c r="AH639" s="5" t="s">
        <v>2906</v>
      </c>
    </row>
    <row r="640" spans="1:34" s="5" customFormat="1" ht="24">
      <c r="A640" s="5" t="s">
        <v>2908</v>
      </c>
      <c r="B640" s="5" t="s">
        <v>2909</v>
      </c>
      <c r="D640" s="5" t="s">
        <v>3</v>
      </c>
      <c r="E640" s="5" t="s">
        <v>533</v>
      </c>
      <c r="I640" s="5" t="s">
        <v>139</v>
      </c>
      <c r="J640" s="6">
        <v>47.92</v>
      </c>
      <c r="K640" s="5">
        <v>2014</v>
      </c>
      <c r="P640" s="5" t="s">
        <v>113</v>
      </c>
      <c r="Q640" s="5" t="s">
        <v>114</v>
      </c>
      <c r="R640" s="5" t="s">
        <v>2321</v>
      </c>
      <c r="S640" s="5" t="s">
        <v>140</v>
      </c>
      <c r="U640" s="5" t="s">
        <v>141</v>
      </c>
      <c r="Y640" s="5" t="s">
        <v>65</v>
      </c>
      <c r="AH640" s="5" t="s">
        <v>2908</v>
      </c>
    </row>
    <row r="641" spans="1:34" s="5" customFormat="1" ht="24">
      <c r="A641" s="5" t="s">
        <v>2910</v>
      </c>
      <c r="B641" s="5" t="s">
        <v>2911</v>
      </c>
      <c r="D641" s="5" t="s">
        <v>3</v>
      </c>
      <c r="E641" s="5" t="s">
        <v>533</v>
      </c>
      <c r="I641" s="5" t="s">
        <v>139</v>
      </c>
      <c r="J641" s="6">
        <v>47.92</v>
      </c>
      <c r="K641" s="5">
        <v>2014</v>
      </c>
      <c r="P641" s="5" t="s">
        <v>113</v>
      </c>
      <c r="Q641" s="5" t="s">
        <v>114</v>
      </c>
      <c r="R641" s="5" t="s">
        <v>2321</v>
      </c>
      <c r="S641" s="5" t="s">
        <v>140</v>
      </c>
      <c r="U641" s="5" t="s">
        <v>141</v>
      </c>
      <c r="Y641" s="5" t="s">
        <v>65</v>
      </c>
      <c r="AH641" s="5" t="s">
        <v>2910</v>
      </c>
    </row>
    <row r="642" spans="1:34" s="5" customFormat="1" ht="24">
      <c r="A642" s="5" t="s">
        <v>2912</v>
      </c>
      <c r="B642" s="5" t="s">
        <v>2913</v>
      </c>
      <c r="D642" s="5" t="s">
        <v>3</v>
      </c>
      <c r="E642" s="5" t="s">
        <v>219</v>
      </c>
      <c r="G642" s="5">
        <v>30</v>
      </c>
      <c r="I642" s="5" t="s">
        <v>139</v>
      </c>
      <c r="J642" s="6">
        <v>73</v>
      </c>
      <c r="K642" s="5">
        <v>2014</v>
      </c>
      <c r="P642" s="5" t="s">
        <v>113</v>
      </c>
      <c r="Q642" s="5" t="s">
        <v>114</v>
      </c>
      <c r="R642" s="5" t="s">
        <v>2321</v>
      </c>
      <c r="S642" s="5" t="s">
        <v>140</v>
      </c>
      <c r="U642" s="5" t="s">
        <v>141</v>
      </c>
      <c r="Y642" s="5" t="s">
        <v>65</v>
      </c>
      <c r="AH642" s="5" t="s">
        <v>2912</v>
      </c>
    </row>
    <row r="643" spans="1:34" s="5" customFormat="1" ht="24">
      <c r="A643" s="5" t="s">
        <v>2914</v>
      </c>
      <c r="B643" s="5" t="s">
        <v>2915</v>
      </c>
      <c r="D643" s="5" t="s">
        <v>3</v>
      </c>
      <c r="E643" s="5" t="s">
        <v>2916</v>
      </c>
      <c r="F643" s="5" t="s">
        <v>2779</v>
      </c>
      <c r="I643" s="5" t="s">
        <v>139</v>
      </c>
      <c r="J643" s="6">
        <v>8.0530000000000008</v>
      </c>
      <c r="K643" s="5">
        <v>2014</v>
      </c>
      <c r="P643" s="5" t="s">
        <v>113</v>
      </c>
      <c r="Q643" s="5" t="s">
        <v>114</v>
      </c>
      <c r="R643" s="5" t="s">
        <v>2321</v>
      </c>
      <c r="S643" s="5" t="s">
        <v>140</v>
      </c>
      <c r="U643" s="5" t="s">
        <v>141</v>
      </c>
      <c r="Y643" s="5" t="s">
        <v>65</v>
      </c>
      <c r="AH643" s="5" t="s">
        <v>2914</v>
      </c>
    </row>
    <row r="644" spans="1:34" s="5" customFormat="1" ht="24">
      <c r="A644" s="5" t="s">
        <v>2917</v>
      </c>
      <c r="B644" s="5" t="s">
        <v>2918</v>
      </c>
      <c r="D644" s="5" t="s">
        <v>3</v>
      </c>
      <c r="E644" s="5" t="s">
        <v>2916</v>
      </c>
      <c r="F644" s="5" t="s">
        <v>2779</v>
      </c>
      <c r="I644" s="5" t="s">
        <v>139</v>
      </c>
      <c r="J644" s="6">
        <v>8.0530000000000008</v>
      </c>
      <c r="K644" s="5">
        <v>2014</v>
      </c>
      <c r="P644" s="5" t="s">
        <v>113</v>
      </c>
      <c r="Q644" s="5" t="s">
        <v>114</v>
      </c>
      <c r="R644" s="5" t="s">
        <v>2321</v>
      </c>
      <c r="S644" s="5" t="s">
        <v>140</v>
      </c>
      <c r="U644" s="5" t="s">
        <v>141</v>
      </c>
      <c r="Y644" s="5" t="s">
        <v>65</v>
      </c>
      <c r="AH644" s="5" t="s">
        <v>2917</v>
      </c>
    </row>
    <row r="645" spans="1:34" s="5" customFormat="1" ht="24">
      <c r="A645" s="5" t="s">
        <v>2919</v>
      </c>
      <c r="B645" s="5" t="s">
        <v>2920</v>
      </c>
      <c r="D645" s="5" t="s">
        <v>3</v>
      </c>
      <c r="E645" s="5" t="s">
        <v>2916</v>
      </c>
      <c r="F645" s="5" t="s">
        <v>2779</v>
      </c>
      <c r="I645" s="5" t="s">
        <v>139</v>
      </c>
      <c r="J645" s="6">
        <v>8.0530000000000008</v>
      </c>
      <c r="K645" s="5">
        <v>2014</v>
      </c>
      <c r="P645" s="5" t="s">
        <v>113</v>
      </c>
      <c r="Q645" s="5" t="s">
        <v>114</v>
      </c>
      <c r="R645" s="5" t="s">
        <v>2321</v>
      </c>
      <c r="S645" s="5" t="s">
        <v>140</v>
      </c>
      <c r="U645" s="5" t="s">
        <v>141</v>
      </c>
      <c r="Y645" s="5" t="s">
        <v>65</v>
      </c>
      <c r="AH645" s="5" t="s">
        <v>2919</v>
      </c>
    </row>
    <row r="646" spans="1:34" s="5" customFormat="1" ht="24">
      <c r="A646" s="5" t="s">
        <v>2921</v>
      </c>
      <c r="B646" s="5" t="s">
        <v>2922</v>
      </c>
      <c r="D646" s="5" t="s">
        <v>3</v>
      </c>
      <c r="E646" s="5" t="s">
        <v>2916</v>
      </c>
      <c r="F646" s="5" t="s">
        <v>2779</v>
      </c>
      <c r="I646" s="5" t="s">
        <v>139</v>
      </c>
      <c r="J646" s="6">
        <v>8.0530000000000008</v>
      </c>
      <c r="K646" s="5">
        <v>2014</v>
      </c>
      <c r="P646" s="5" t="s">
        <v>113</v>
      </c>
      <c r="Q646" s="5" t="s">
        <v>114</v>
      </c>
      <c r="R646" s="5" t="s">
        <v>2321</v>
      </c>
      <c r="S646" s="5" t="s">
        <v>140</v>
      </c>
      <c r="U646" s="5" t="s">
        <v>141</v>
      </c>
      <c r="Y646" s="5" t="s">
        <v>65</v>
      </c>
      <c r="AH646" s="5" t="s">
        <v>2921</v>
      </c>
    </row>
    <row r="647" spans="1:34" s="5" customFormat="1" ht="36">
      <c r="A647" s="5" t="s">
        <v>2923</v>
      </c>
      <c r="B647" s="5" t="s">
        <v>2924</v>
      </c>
      <c r="D647" s="5" t="s">
        <v>3</v>
      </c>
      <c r="E647" s="5" t="s">
        <v>515</v>
      </c>
      <c r="F647" s="5" t="s">
        <v>516</v>
      </c>
      <c r="I647" s="5" t="s">
        <v>139</v>
      </c>
      <c r="J647" s="6">
        <v>74.5</v>
      </c>
      <c r="K647" s="5">
        <v>2014</v>
      </c>
      <c r="P647" s="5" t="s">
        <v>113</v>
      </c>
      <c r="Q647" s="5" t="s">
        <v>114</v>
      </c>
      <c r="R647" s="5" t="s">
        <v>2321</v>
      </c>
      <c r="S647" s="5" t="s">
        <v>140</v>
      </c>
      <c r="U647" s="5" t="s">
        <v>141</v>
      </c>
      <c r="Y647" s="5" t="s">
        <v>65</v>
      </c>
      <c r="AH647" s="5" t="s">
        <v>2923</v>
      </c>
    </row>
    <row r="648" spans="1:34" s="5" customFormat="1" ht="36">
      <c r="A648" s="5" t="s">
        <v>2925</v>
      </c>
      <c r="B648" s="5" t="s">
        <v>2926</v>
      </c>
      <c r="D648" s="5" t="s">
        <v>3</v>
      </c>
      <c r="E648" s="5" t="s">
        <v>1061</v>
      </c>
      <c r="I648" s="5" t="s">
        <v>139</v>
      </c>
      <c r="J648" s="6">
        <v>86.73</v>
      </c>
      <c r="K648" s="5">
        <v>2014</v>
      </c>
      <c r="P648" s="5" t="s">
        <v>113</v>
      </c>
      <c r="Q648" s="5" t="s">
        <v>114</v>
      </c>
      <c r="R648" s="5" t="s">
        <v>2321</v>
      </c>
      <c r="S648" s="5" t="s">
        <v>140</v>
      </c>
      <c r="U648" s="5" t="s">
        <v>141</v>
      </c>
      <c r="Y648" s="5" t="s">
        <v>65</v>
      </c>
      <c r="AH648" s="5" t="s">
        <v>2925</v>
      </c>
    </row>
    <row r="649" spans="1:34" s="5" customFormat="1" ht="36">
      <c r="A649" s="5" t="s">
        <v>2927</v>
      </c>
      <c r="B649" s="5" t="s">
        <v>2928</v>
      </c>
      <c r="D649" s="5" t="s">
        <v>3</v>
      </c>
      <c r="E649" s="5" t="s">
        <v>1061</v>
      </c>
      <c r="I649" s="5" t="s">
        <v>139</v>
      </c>
      <c r="J649" s="6">
        <v>86.73</v>
      </c>
      <c r="K649" s="5">
        <v>2014</v>
      </c>
      <c r="P649" s="5" t="s">
        <v>113</v>
      </c>
      <c r="Q649" s="5" t="s">
        <v>114</v>
      </c>
      <c r="R649" s="5" t="s">
        <v>2321</v>
      </c>
      <c r="S649" s="5" t="s">
        <v>140</v>
      </c>
      <c r="U649" s="5" t="s">
        <v>141</v>
      </c>
      <c r="Y649" s="5" t="s">
        <v>65</v>
      </c>
      <c r="AH649" s="5" t="s">
        <v>2927</v>
      </c>
    </row>
    <row r="650" spans="1:34" s="5" customFormat="1" ht="24">
      <c r="A650" s="5" t="s">
        <v>2929</v>
      </c>
      <c r="B650" s="5" t="s">
        <v>2930</v>
      </c>
      <c r="D650" s="5" t="s">
        <v>3</v>
      </c>
      <c r="E650" s="5" t="s">
        <v>965</v>
      </c>
      <c r="I650" s="5" t="s">
        <v>139</v>
      </c>
      <c r="J650" s="6">
        <v>23.01</v>
      </c>
      <c r="K650" s="5">
        <v>2014</v>
      </c>
      <c r="P650" s="5" t="s">
        <v>113</v>
      </c>
      <c r="Q650" s="5" t="s">
        <v>114</v>
      </c>
      <c r="R650" s="5" t="s">
        <v>2321</v>
      </c>
      <c r="S650" s="5" t="s">
        <v>140</v>
      </c>
      <c r="U650" s="5" t="s">
        <v>141</v>
      </c>
      <c r="Y650" s="5" t="s">
        <v>65</v>
      </c>
      <c r="AH650" s="5" t="s">
        <v>2929</v>
      </c>
    </row>
    <row r="651" spans="1:34" s="5" customFormat="1" ht="24">
      <c r="A651" s="5" t="s">
        <v>2931</v>
      </c>
      <c r="B651" s="5" t="s">
        <v>2932</v>
      </c>
      <c r="D651" s="5" t="s">
        <v>3</v>
      </c>
      <c r="E651" s="5" t="s">
        <v>965</v>
      </c>
      <c r="I651" s="5" t="s">
        <v>139</v>
      </c>
      <c r="J651" s="6">
        <v>23.01</v>
      </c>
      <c r="K651" s="5">
        <v>2014</v>
      </c>
      <c r="P651" s="5" t="s">
        <v>113</v>
      </c>
      <c r="Q651" s="5" t="s">
        <v>114</v>
      </c>
      <c r="R651" s="5" t="s">
        <v>2321</v>
      </c>
      <c r="S651" s="5" t="s">
        <v>140</v>
      </c>
      <c r="U651" s="5" t="s">
        <v>141</v>
      </c>
      <c r="Y651" s="5" t="s">
        <v>65</v>
      </c>
      <c r="AH651" s="5" t="s">
        <v>2931</v>
      </c>
    </row>
    <row r="652" spans="1:34" s="5" customFormat="1" ht="24">
      <c r="A652" s="5" t="s">
        <v>2933</v>
      </c>
      <c r="B652" s="5" t="s">
        <v>2934</v>
      </c>
      <c r="D652" s="5" t="s">
        <v>3</v>
      </c>
      <c r="E652" s="5" t="s">
        <v>965</v>
      </c>
      <c r="I652" s="5" t="s">
        <v>139</v>
      </c>
      <c r="J652" s="6">
        <v>23.01</v>
      </c>
      <c r="K652" s="5">
        <v>2014</v>
      </c>
      <c r="P652" s="5" t="s">
        <v>113</v>
      </c>
      <c r="Q652" s="5" t="s">
        <v>114</v>
      </c>
      <c r="R652" s="5" t="s">
        <v>2321</v>
      </c>
      <c r="S652" s="5" t="s">
        <v>140</v>
      </c>
      <c r="U652" s="5" t="s">
        <v>141</v>
      </c>
      <c r="Y652" s="5" t="s">
        <v>65</v>
      </c>
      <c r="AH652" s="5" t="s">
        <v>2933</v>
      </c>
    </row>
    <row r="653" spans="1:34" s="5" customFormat="1" ht="24">
      <c r="A653" s="5" t="s">
        <v>2935</v>
      </c>
      <c r="B653" s="5" t="s">
        <v>2936</v>
      </c>
      <c r="D653" s="5" t="s">
        <v>3</v>
      </c>
      <c r="E653" s="5" t="s">
        <v>965</v>
      </c>
      <c r="I653" s="5" t="s">
        <v>139</v>
      </c>
      <c r="J653" s="6">
        <v>23.01</v>
      </c>
      <c r="K653" s="5">
        <v>2014</v>
      </c>
      <c r="P653" s="5" t="s">
        <v>113</v>
      </c>
      <c r="Q653" s="5" t="s">
        <v>114</v>
      </c>
      <c r="R653" s="5" t="s">
        <v>2321</v>
      </c>
      <c r="S653" s="5" t="s">
        <v>140</v>
      </c>
      <c r="U653" s="5" t="s">
        <v>141</v>
      </c>
      <c r="Y653" s="5" t="s">
        <v>65</v>
      </c>
      <c r="AH653" s="5" t="s">
        <v>2935</v>
      </c>
    </row>
    <row r="654" spans="1:34" s="5" customFormat="1" ht="24">
      <c r="A654" s="5" t="s">
        <v>2937</v>
      </c>
      <c r="B654" s="5" t="s">
        <v>2938</v>
      </c>
      <c r="D654" s="5" t="s">
        <v>3</v>
      </c>
      <c r="E654" s="5" t="s">
        <v>965</v>
      </c>
      <c r="I654" s="5" t="s">
        <v>139</v>
      </c>
      <c r="J654" s="6">
        <v>23.01</v>
      </c>
      <c r="K654" s="5">
        <v>2014</v>
      </c>
      <c r="P654" s="5" t="s">
        <v>113</v>
      </c>
      <c r="Q654" s="5" t="s">
        <v>114</v>
      </c>
      <c r="R654" s="5" t="s">
        <v>2321</v>
      </c>
      <c r="S654" s="5" t="s">
        <v>140</v>
      </c>
      <c r="U654" s="5" t="s">
        <v>141</v>
      </c>
      <c r="Y654" s="5" t="s">
        <v>65</v>
      </c>
      <c r="AH654" s="5" t="s">
        <v>2937</v>
      </c>
    </row>
    <row r="655" spans="1:34" s="5" customFormat="1" ht="24">
      <c r="A655" s="5" t="s">
        <v>2939</v>
      </c>
      <c r="B655" s="5" t="s">
        <v>2940</v>
      </c>
      <c r="D655" s="5" t="s">
        <v>3</v>
      </c>
      <c r="E655" s="5" t="s">
        <v>965</v>
      </c>
      <c r="I655" s="5" t="s">
        <v>139</v>
      </c>
      <c r="J655" s="6">
        <v>23.01</v>
      </c>
      <c r="K655" s="5">
        <v>2014</v>
      </c>
      <c r="P655" s="5" t="s">
        <v>113</v>
      </c>
      <c r="Q655" s="5" t="s">
        <v>114</v>
      </c>
      <c r="R655" s="5" t="s">
        <v>2321</v>
      </c>
      <c r="S655" s="5" t="s">
        <v>140</v>
      </c>
      <c r="U655" s="5" t="s">
        <v>141</v>
      </c>
      <c r="Y655" s="5" t="s">
        <v>65</v>
      </c>
      <c r="AH655" s="5" t="s">
        <v>2939</v>
      </c>
    </row>
    <row r="656" spans="1:34" s="5" customFormat="1" ht="24">
      <c r="A656" s="5" t="s">
        <v>2941</v>
      </c>
      <c r="B656" s="5" t="s">
        <v>2942</v>
      </c>
      <c r="D656" s="5" t="s">
        <v>3</v>
      </c>
      <c r="E656" s="5" t="s">
        <v>965</v>
      </c>
      <c r="I656" s="5" t="s">
        <v>139</v>
      </c>
      <c r="J656" s="6">
        <v>23.01</v>
      </c>
      <c r="K656" s="5">
        <v>2014</v>
      </c>
      <c r="P656" s="5" t="s">
        <v>113</v>
      </c>
      <c r="Q656" s="5" t="s">
        <v>114</v>
      </c>
      <c r="R656" s="5" t="s">
        <v>2321</v>
      </c>
      <c r="S656" s="5" t="s">
        <v>140</v>
      </c>
      <c r="U656" s="5" t="s">
        <v>141</v>
      </c>
      <c r="Y656" s="5" t="s">
        <v>65</v>
      </c>
      <c r="AH656" s="5" t="s">
        <v>2941</v>
      </c>
    </row>
    <row r="657" spans="1:34" s="5" customFormat="1" ht="24">
      <c r="A657" s="5" t="s">
        <v>2943</v>
      </c>
      <c r="B657" s="5" t="s">
        <v>2944</v>
      </c>
      <c r="D657" s="5" t="s">
        <v>3</v>
      </c>
      <c r="E657" s="5" t="s">
        <v>965</v>
      </c>
      <c r="I657" s="5" t="s">
        <v>139</v>
      </c>
      <c r="J657" s="6">
        <v>23.01</v>
      </c>
      <c r="K657" s="5">
        <v>2014</v>
      </c>
      <c r="P657" s="5" t="s">
        <v>113</v>
      </c>
      <c r="Q657" s="5" t="s">
        <v>114</v>
      </c>
      <c r="R657" s="5" t="s">
        <v>2321</v>
      </c>
      <c r="S657" s="5" t="s">
        <v>140</v>
      </c>
      <c r="U657" s="5" t="s">
        <v>141</v>
      </c>
      <c r="Y657" s="5" t="s">
        <v>65</v>
      </c>
      <c r="AH657" s="5" t="s">
        <v>2943</v>
      </c>
    </row>
    <row r="658" spans="1:34" s="5" customFormat="1" ht="36">
      <c r="A658" s="5" t="s">
        <v>2945</v>
      </c>
      <c r="B658" s="5" t="s">
        <v>2946</v>
      </c>
      <c r="D658" s="5" t="s">
        <v>3</v>
      </c>
      <c r="E658" s="5" t="s">
        <v>2947</v>
      </c>
      <c r="I658" s="5" t="s">
        <v>139</v>
      </c>
      <c r="J658" s="6">
        <v>194.61</v>
      </c>
      <c r="K658" s="5">
        <v>2014</v>
      </c>
      <c r="P658" s="5" t="s">
        <v>113</v>
      </c>
      <c r="Q658" s="5" t="s">
        <v>114</v>
      </c>
      <c r="R658" s="5" t="s">
        <v>2321</v>
      </c>
      <c r="S658" s="5" t="s">
        <v>140</v>
      </c>
      <c r="U658" s="5" t="s">
        <v>141</v>
      </c>
      <c r="Y658" s="5" t="s">
        <v>65</v>
      </c>
      <c r="AH658" s="5" t="s">
        <v>2945</v>
      </c>
    </row>
    <row r="659" spans="1:34" s="5" customFormat="1" ht="24">
      <c r="A659" s="5" t="s">
        <v>2948</v>
      </c>
      <c r="B659" s="5" t="s">
        <v>2949</v>
      </c>
      <c r="D659" s="5" t="s">
        <v>1</v>
      </c>
      <c r="E659" s="5" t="s">
        <v>2950</v>
      </c>
      <c r="F659" s="5" t="s">
        <v>2951</v>
      </c>
      <c r="G659" s="5" t="s">
        <v>2952</v>
      </c>
      <c r="I659" s="5" t="s">
        <v>139</v>
      </c>
      <c r="J659" s="6">
        <v>650</v>
      </c>
      <c r="K659" s="5">
        <v>2014</v>
      </c>
      <c r="P659" s="5" t="s">
        <v>113</v>
      </c>
      <c r="Q659" s="5" t="s">
        <v>114</v>
      </c>
      <c r="R659" s="5" t="s">
        <v>2321</v>
      </c>
      <c r="S659" s="5" t="s">
        <v>140</v>
      </c>
      <c r="U659" s="5" t="s">
        <v>141</v>
      </c>
      <c r="Y659" s="5" t="s">
        <v>65</v>
      </c>
      <c r="AH659" s="5" t="s">
        <v>2948</v>
      </c>
    </row>
    <row r="660" spans="1:34" s="5" customFormat="1" ht="24">
      <c r="A660" s="5" t="s">
        <v>2953</v>
      </c>
      <c r="B660" s="5" t="s">
        <v>2954</v>
      </c>
      <c r="D660" s="5" t="s">
        <v>3</v>
      </c>
      <c r="E660" s="5" t="s">
        <v>2955</v>
      </c>
      <c r="I660" s="5" t="s">
        <v>139</v>
      </c>
      <c r="J660" s="6">
        <v>6.5</v>
      </c>
      <c r="K660" s="5">
        <v>2014</v>
      </c>
      <c r="P660" s="5" t="s">
        <v>113</v>
      </c>
      <c r="Q660" s="5" t="s">
        <v>114</v>
      </c>
      <c r="R660" s="5" t="s">
        <v>2321</v>
      </c>
      <c r="S660" s="5" t="s">
        <v>140</v>
      </c>
      <c r="U660" s="5" t="s">
        <v>141</v>
      </c>
      <c r="Y660" s="5" t="s">
        <v>65</v>
      </c>
      <c r="AH660" s="5" t="s">
        <v>2953</v>
      </c>
    </row>
    <row r="661" spans="1:34" s="5" customFormat="1" ht="24">
      <c r="A661" s="5" t="s">
        <v>2956</v>
      </c>
      <c r="B661" s="5" t="s">
        <v>956</v>
      </c>
      <c r="D661" s="5" t="s">
        <v>3</v>
      </c>
      <c r="E661" s="5" t="s">
        <v>2955</v>
      </c>
      <c r="I661" s="5" t="s">
        <v>139</v>
      </c>
      <c r="J661" s="6">
        <v>6.5</v>
      </c>
      <c r="K661" s="5">
        <v>2014</v>
      </c>
      <c r="P661" s="5" t="s">
        <v>113</v>
      </c>
      <c r="Q661" s="5" t="s">
        <v>114</v>
      </c>
      <c r="R661" s="5" t="s">
        <v>2321</v>
      </c>
      <c r="S661" s="5" t="s">
        <v>140</v>
      </c>
      <c r="U661" s="5" t="s">
        <v>141</v>
      </c>
      <c r="Y661" s="5" t="s">
        <v>65</v>
      </c>
      <c r="AH661" s="5" t="s">
        <v>2956</v>
      </c>
    </row>
    <row r="662" spans="1:34" s="5" customFormat="1" ht="36">
      <c r="A662" s="5" t="s">
        <v>2957</v>
      </c>
      <c r="B662" s="5" t="s">
        <v>2958</v>
      </c>
      <c r="D662" s="5" t="s">
        <v>3</v>
      </c>
      <c r="E662" s="5" t="s">
        <v>2959</v>
      </c>
      <c r="F662" s="5" t="s">
        <v>613</v>
      </c>
      <c r="I662" s="5" t="s">
        <v>139</v>
      </c>
      <c r="J662" s="6">
        <v>75</v>
      </c>
      <c r="K662" s="5">
        <v>2014</v>
      </c>
      <c r="P662" s="5" t="s">
        <v>113</v>
      </c>
      <c r="Q662" s="5" t="s">
        <v>114</v>
      </c>
      <c r="R662" s="5" t="s">
        <v>2321</v>
      </c>
      <c r="S662" s="5" t="s">
        <v>140</v>
      </c>
      <c r="U662" s="5" t="s">
        <v>141</v>
      </c>
      <c r="Y662" s="5" t="s">
        <v>65</v>
      </c>
      <c r="AH662" s="5" t="s">
        <v>2957</v>
      </c>
    </row>
    <row r="663" spans="1:34" s="5" customFormat="1" ht="24">
      <c r="A663" s="5" t="s">
        <v>2960</v>
      </c>
      <c r="B663" s="5" t="s">
        <v>958</v>
      </c>
      <c r="D663" s="5" t="s">
        <v>3</v>
      </c>
      <c r="E663" s="5" t="s">
        <v>2955</v>
      </c>
      <c r="I663" s="5" t="s">
        <v>139</v>
      </c>
      <c r="J663" s="6">
        <v>6.5</v>
      </c>
      <c r="K663" s="5">
        <v>2014</v>
      </c>
      <c r="P663" s="5" t="s">
        <v>113</v>
      </c>
      <c r="Q663" s="5" t="s">
        <v>114</v>
      </c>
      <c r="R663" s="5" t="s">
        <v>2321</v>
      </c>
      <c r="S663" s="5" t="s">
        <v>140</v>
      </c>
      <c r="U663" s="5" t="s">
        <v>141</v>
      </c>
      <c r="Y663" s="5" t="s">
        <v>65</v>
      </c>
      <c r="AH663" s="5" t="s">
        <v>2960</v>
      </c>
    </row>
    <row r="664" spans="1:34" s="5" customFormat="1" ht="24">
      <c r="A664" s="5" t="s">
        <v>2961</v>
      </c>
      <c r="B664" s="5" t="s">
        <v>960</v>
      </c>
      <c r="D664" s="5" t="s">
        <v>3</v>
      </c>
      <c r="E664" s="5" t="s">
        <v>2955</v>
      </c>
      <c r="I664" s="5" t="s">
        <v>139</v>
      </c>
      <c r="J664" s="6">
        <v>6.5</v>
      </c>
      <c r="K664" s="5">
        <v>2014</v>
      </c>
      <c r="P664" s="5" t="s">
        <v>113</v>
      </c>
      <c r="Q664" s="5" t="s">
        <v>114</v>
      </c>
      <c r="R664" s="5" t="s">
        <v>2321</v>
      </c>
      <c r="S664" s="5" t="s">
        <v>140</v>
      </c>
      <c r="U664" s="5" t="s">
        <v>141</v>
      </c>
      <c r="Y664" s="5" t="s">
        <v>65</v>
      </c>
      <c r="AH664" s="5" t="s">
        <v>2961</v>
      </c>
    </row>
    <row r="665" spans="1:34" s="5" customFormat="1" ht="24">
      <c r="A665" s="5" t="s">
        <v>2962</v>
      </c>
      <c r="B665" s="5" t="s">
        <v>2963</v>
      </c>
      <c r="D665" s="5" t="s">
        <v>3</v>
      </c>
      <c r="E665" s="5" t="s">
        <v>2955</v>
      </c>
      <c r="I665" s="5" t="s">
        <v>139</v>
      </c>
      <c r="J665" s="6">
        <v>6.5</v>
      </c>
      <c r="K665" s="5">
        <v>2014</v>
      </c>
      <c r="P665" s="5" t="s">
        <v>113</v>
      </c>
      <c r="Q665" s="5" t="s">
        <v>114</v>
      </c>
      <c r="R665" s="5" t="s">
        <v>2321</v>
      </c>
      <c r="S665" s="5" t="s">
        <v>140</v>
      </c>
      <c r="U665" s="5" t="s">
        <v>141</v>
      </c>
      <c r="Y665" s="5" t="s">
        <v>65</v>
      </c>
      <c r="AH665" s="5" t="s">
        <v>2962</v>
      </c>
    </row>
    <row r="666" spans="1:34" s="5" customFormat="1" ht="24">
      <c r="A666" s="5" t="s">
        <v>2964</v>
      </c>
      <c r="B666" s="5" t="s">
        <v>2965</v>
      </c>
      <c r="D666" s="5" t="s">
        <v>3</v>
      </c>
      <c r="E666" s="5" t="s">
        <v>2955</v>
      </c>
      <c r="I666" s="5" t="s">
        <v>139</v>
      </c>
      <c r="J666" s="6">
        <v>6.5</v>
      </c>
      <c r="K666" s="5">
        <v>2014</v>
      </c>
      <c r="P666" s="5" t="s">
        <v>113</v>
      </c>
      <c r="Q666" s="5" t="s">
        <v>114</v>
      </c>
      <c r="R666" s="5" t="s">
        <v>2321</v>
      </c>
      <c r="S666" s="5" t="s">
        <v>140</v>
      </c>
      <c r="U666" s="5" t="s">
        <v>141</v>
      </c>
      <c r="Y666" s="5" t="s">
        <v>65</v>
      </c>
      <c r="AH666" s="5" t="s">
        <v>2964</v>
      </c>
    </row>
    <row r="667" spans="1:34" s="5" customFormat="1" ht="24">
      <c r="A667" s="5" t="s">
        <v>2966</v>
      </c>
      <c r="B667" s="5" t="s">
        <v>2967</v>
      </c>
      <c r="D667" s="5" t="s">
        <v>3</v>
      </c>
      <c r="E667" s="5" t="s">
        <v>2955</v>
      </c>
      <c r="I667" s="5" t="s">
        <v>139</v>
      </c>
      <c r="J667" s="6">
        <v>6.5</v>
      </c>
      <c r="K667" s="5">
        <v>2014</v>
      </c>
      <c r="P667" s="5" t="s">
        <v>113</v>
      </c>
      <c r="Q667" s="5" t="s">
        <v>114</v>
      </c>
      <c r="R667" s="5" t="s">
        <v>2321</v>
      </c>
      <c r="S667" s="5" t="s">
        <v>140</v>
      </c>
      <c r="U667" s="5" t="s">
        <v>141</v>
      </c>
      <c r="Y667" s="5" t="s">
        <v>65</v>
      </c>
      <c r="AH667" s="5" t="s">
        <v>2966</v>
      </c>
    </row>
    <row r="668" spans="1:34" s="5" customFormat="1" ht="24">
      <c r="A668" s="5" t="s">
        <v>2968</v>
      </c>
      <c r="B668" s="5" t="s">
        <v>2969</v>
      </c>
      <c r="D668" s="5" t="s">
        <v>3</v>
      </c>
      <c r="E668" s="5" t="s">
        <v>2955</v>
      </c>
      <c r="I668" s="5" t="s">
        <v>139</v>
      </c>
      <c r="J668" s="6">
        <v>6.5</v>
      </c>
      <c r="K668" s="5">
        <v>2014</v>
      </c>
      <c r="P668" s="5" t="s">
        <v>113</v>
      </c>
      <c r="Q668" s="5" t="s">
        <v>114</v>
      </c>
      <c r="R668" s="5" t="s">
        <v>2321</v>
      </c>
      <c r="S668" s="5" t="s">
        <v>140</v>
      </c>
      <c r="U668" s="5" t="s">
        <v>141</v>
      </c>
      <c r="Y668" s="5" t="s">
        <v>65</v>
      </c>
      <c r="AH668" s="5" t="s">
        <v>2968</v>
      </c>
    </row>
    <row r="669" spans="1:34" s="5" customFormat="1" ht="24">
      <c r="A669" s="5" t="s">
        <v>2970</v>
      </c>
      <c r="B669" s="5" t="s">
        <v>2971</v>
      </c>
      <c r="D669" s="5" t="s">
        <v>3</v>
      </c>
      <c r="E669" s="5" t="s">
        <v>2955</v>
      </c>
      <c r="I669" s="5" t="s">
        <v>139</v>
      </c>
      <c r="J669" s="6">
        <v>6.5</v>
      </c>
      <c r="K669" s="5">
        <v>2014</v>
      </c>
      <c r="P669" s="5" t="s">
        <v>113</v>
      </c>
      <c r="Q669" s="5" t="s">
        <v>114</v>
      </c>
      <c r="R669" s="5" t="s">
        <v>2321</v>
      </c>
      <c r="S669" s="5" t="s">
        <v>140</v>
      </c>
      <c r="U669" s="5" t="s">
        <v>141</v>
      </c>
      <c r="Y669" s="5" t="s">
        <v>65</v>
      </c>
      <c r="AH669" s="5" t="s">
        <v>2970</v>
      </c>
    </row>
    <row r="670" spans="1:34" s="5" customFormat="1" ht="24">
      <c r="A670" s="5" t="s">
        <v>2972</v>
      </c>
      <c r="B670" s="5" t="s">
        <v>2973</v>
      </c>
      <c r="D670" s="5" t="s">
        <v>3</v>
      </c>
      <c r="E670" s="5" t="s">
        <v>2955</v>
      </c>
      <c r="I670" s="5" t="s">
        <v>139</v>
      </c>
      <c r="J670" s="6">
        <v>6.5</v>
      </c>
      <c r="K670" s="5">
        <v>2014</v>
      </c>
      <c r="P670" s="5" t="s">
        <v>113</v>
      </c>
      <c r="Q670" s="5" t="s">
        <v>114</v>
      </c>
      <c r="R670" s="5" t="s">
        <v>2321</v>
      </c>
      <c r="S670" s="5" t="s">
        <v>140</v>
      </c>
      <c r="U670" s="5" t="s">
        <v>141</v>
      </c>
      <c r="Y670" s="5" t="s">
        <v>65</v>
      </c>
      <c r="AH670" s="5" t="s">
        <v>2972</v>
      </c>
    </row>
    <row r="671" spans="1:34" s="5" customFormat="1" ht="24">
      <c r="A671" s="5" t="s">
        <v>2974</v>
      </c>
      <c r="B671" s="5" t="s">
        <v>962</v>
      </c>
      <c r="D671" s="5" t="s">
        <v>3</v>
      </c>
      <c r="E671" s="5" t="s">
        <v>2955</v>
      </c>
      <c r="I671" s="5" t="s">
        <v>139</v>
      </c>
      <c r="J671" s="6">
        <v>6.5</v>
      </c>
      <c r="K671" s="5">
        <v>2014</v>
      </c>
      <c r="P671" s="5" t="s">
        <v>113</v>
      </c>
      <c r="Q671" s="5" t="s">
        <v>114</v>
      </c>
      <c r="R671" s="5" t="s">
        <v>2321</v>
      </c>
      <c r="S671" s="5" t="s">
        <v>140</v>
      </c>
      <c r="U671" s="5" t="s">
        <v>141</v>
      </c>
      <c r="Y671" s="5" t="s">
        <v>65</v>
      </c>
      <c r="AH671" s="5" t="s">
        <v>2974</v>
      </c>
    </row>
    <row r="672" spans="1:34" s="5" customFormat="1" ht="24">
      <c r="A672" s="5" t="s">
        <v>2975</v>
      </c>
      <c r="B672" s="5" t="s">
        <v>2976</v>
      </c>
      <c r="D672" s="5" t="s">
        <v>3</v>
      </c>
      <c r="E672" s="5" t="s">
        <v>2955</v>
      </c>
      <c r="I672" s="5" t="s">
        <v>139</v>
      </c>
      <c r="J672" s="6">
        <v>6.5</v>
      </c>
      <c r="K672" s="5">
        <v>2014</v>
      </c>
      <c r="P672" s="5" t="s">
        <v>113</v>
      </c>
      <c r="Q672" s="5" t="s">
        <v>114</v>
      </c>
      <c r="R672" s="5" t="s">
        <v>2321</v>
      </c>
      <c r="S672" s="5" t="s">
        <v>140</v>
      </c>
      <c r="U672" s="5" t="s">
        <v>141</v>
      </c>
      <c r="Y672" s="5" t="s">
        <v>65</v>
      </c>
      <c r="AH672" s="5" t="s">
        <v>2975</v>
      </c>
    </row>
    <row r="673" spans="1:34" s="5" customFormat="1" ht="24">
      <c r="A673" s="5" t="s">
        <v>2977</v>
      </c>
      <c r="B673" s="5" t="s">
        <v>381</v>
      </c>
      <c r="D673" s="5" t="s">
        <v>3</v>
      </c>
      <c r="E673" s="5" t="s">
        <v>2955</v>
      </c>
      <c r="I673" s="5" t="s">
        <v>139</v>
      </c>
      <c r="J673" s="6">
        <v>6.5</v>
      </c>
      <c r="K673" s="5">
        <v>2014</v>
      </c>
      <c r="P673" s="5" t="s">
        <v>113</v>
      </c>
      <c r="Q673" s="5" t="s">
        <v>114</v>
      </c>
      <c r="R673" s="5" t="s">
        <v>2321</v>
      </c>
      <c r="S673" s="5" t="s">
        <v>140</v>
      </c>
      <c r="U673" s="5" t="s">
        <v>141</v>
      </c>
      <c r="Y673" s="5" t="s">
        <v>65</v>
      </c>
      <c r="AH673" s="5" t="s">
        <v>2977</v>
      </c>
    </row>
    <row r="674" spans="1:34" s="5" customFormat="1" ht="24">
      <c r="A674" s="5" t="s">
        <v>2978</v>
      </c>
      <c r="B674" s="5" t="s">
        <v>2979</v>
      </c>
      <c r="D674" s="5" t="s">
        <v>3</v>
      </c>
      <c r="E674" s="5" t="s">
        <v>2955</v>
      </c>
      <c r="I674" s="5" t="s">
        <v>139</v>
      </c>
      <c r="J674" s="6">
        <v>6.5</v>
      </c>
      <c r="K674" s="5">
        <v>2014</v>
      </c>
      <c r="P674" s="5" t="s">
        <v>113</v>
      </c>
      <c r="Q674" s="5" t="s">
        <v>114</v>
      </c>
      <c r="R674" s="5" t="s">
        <v>2321</v>
      </c>
      <c r="S674" s="5" t="s">
        <v>140</v>
      </c>
      <c r="U674" s="5" t="s">
        <v>141</v>
      </c>
      <c r="Y674" s="5" t="s">
        <v>65</v>
      </c>
      <c r="AH674" s="5" t="s">
        <v>2978</v>
      </c>
    </row>
    <row r="675" spans="1:34" s="5" customFormat="1" ht="24">
      <c r="A675" s="5" t="s">
        <v>2980</v>
      </c>
      <c r="B675" s="5" t="s">
        <v>2981</v>
      </c>
      <c r="D675" s="5" t="s">
        <v>3</v>
      </c>
      <c r="E675" s="5" t="s">
        <v>2955</v>
      </c>
      <c r="I675" s="5" t="s">
        <v>139</v>
      </c>
      <c r="J675" s="6">
        <v>6.5</v>
      </c>
      <c r="K675" s="5">
        <v>2014</v>
      </c>
      <c r="P675" s="5" t="s">
        <v>113</v>
      </c>
      <c r="Q675" s="5" t="s">
        <v>114</v>
      </c>
      <c r="R675" s="5" t="s">
        <v>2321</v>
      </c>
      <c r="S675" s="5" t="s">
        <v>140</v>
      </c>
      <c r="U675" s="5" t="s">
        <v>141</v>
      </c>
      <c r="Y675" s="5" t="s">
        <v>65</v>
      </c>
      <c r="AH675" s="5" t="s">
        <v>2980</v>
      </c>
    </row>
    <row r="676" spans="1:34" s="5" customFormat="1" ht="24">
      <c r="A676" s="5" t="s">
        <v>2982</v>
      </c>
      <c r="B676" s="5" t="s">
        <v>2983</v>
      </c>
      <c r="D676" s="5" t="s">
        <v>3</v>
      </c>
      <c r="E676" s="5" t="s">
        <v>2955</v>
      </c>
      <c r="I676" s="5" t="s">
        <v>139</v>
      </c>
      <c r="J676" s="6">
        <v>6.5</v>
      </c>
      <c r="K676" s="5">
        <v>2014</v>
      </c>
      <c r="P676" s="5" t="s">
        <v>113</v>
      </c>
      <c r="Q676" s="5" t="s">
        <v>114</v>
      </c>
      <c r="R676" s="5" t="s">
        <v>2321</v>
      </c>
      <c r="S676" s="5" t="s">
        <v>140</v>
      </c>
      <c r="U676" s="5" t="s">
        <v>141</v>
      </c>
      <c r="Y676" s="5" t="s">
        <v>65</v>
      </c>
      <c r="AH676" s="5" t="s">
        <v>2982</v>
      </c>
    </row>
    <row r="677" spans="1:34" s="5" customFormat="1" ht="24">
      <c r="A677" s="5" t="s">
        <v>2984</v>
      </c>
      <c r="B677" s="5" t="s">
        <v>2985</v>
      </c>
      <c r="D677" s="5" t="s">
        <v>3</v>
      </c>
      <c r="E677" s="5" t="s">
        <v>2955</v>
      </c>
      <c r="I677" s="5" t="s">
        <v>139</v>
      </c>
      <c r="J677" s="6">
        <v>6.5</v>
      </c>
      <c r="K677" s="5">
        <v>2014</v>
      </c>
      <c r="P677" s="5" t="s">
        <v>113</v>
      </c>
      <c r="Q677" s="5" t="s">
        <v>114</v>
      </c>
      <c r="R677" s="5" t="s">
        <v>2321</v>
      </c>
      <c r="S677" s="5" t="s">
        <v>140</v>
      </c>
      <c r="U677" s="5" t="s">
        <v>141</v>
      </c>
      <c r="Y677" s="5" t="s">
        <v>65</v>
      </c>
      <c r="AH677" s="5" t="s">
        <v>2984</v>
      </c>
    </row>
    <row r="678" spans="1:34" s="5" customFormat="1" ht="24">
      <c r="A678" s="5" t="s">
        <v>2986</v>
      </c>
      <c r="B678" s="5" t="s">
        <v>2987</v>
      </c>
      <c r="D678" s="5" t="s">
        <v>3</v>
      </c>
      <c r="E678" s="5" t="s">
        <v>2955</v>
      </c>
      <c r="I678" s="5" t="s">
        <v>139</v>
      </c>
      <c r="J678" s="6">
        <v>6.5</v>
      </c>
      <c r="K678" s="5">
        <v>2014</v>
      </c>
      <c r="P678" s="5" t="s">
        <v>113</v>
      </c>
      <c r="Q678" s="5" t="s">
        <v>114</v>
      </c>
      <c r="R678" s="5" t="s">
        <v>2321</v>
      </c>
      <c r="S678" s="5" t="s">
        <v>140</v>
      </c>
      <c r="U678" s="5" t="s">
        <v>141</v>
      </c>
      <c r="Y678" s="5" t="s">
        <v>65</v>
      </c>
      <c r="AH678" s="5" t="s">
        <v>2986</v>
      </c>
    </row>
    <row r="679" spans="1:34" s="5" customFormat="1" ht="24">
      <c r="A679" s="5" t="s">
        <v>2988</v>
      </c>
      <c r="B679" s="5" t="s">
        <v>2989</v>
      </c>
      <c r="D679" s="5" t="s">
        <v>3</v>
      </c>
      <c r="E679" s="5" t="s">
        <v>2955</v>
      </c>
      <c r="I679" s="5" t="s">
        <v>139</v>
      </c>
      <c r="J679" s="6">
        <v>6.5</v>
      </c>
      <c r="K679" s="5">
        <v>2014</v>
      </c>
      <c r="P679" s="5" t="s">
        <v>113</v>
      </c>
      <c r="Q679" s="5" t="s">
        <v>114</v>
      </c>
      <c r="R679" s="5" t="s">
        <v>2321</v>
      </c>
      <c r="S679" s="5" t="s">
        <v>140</v>
      </c>
      <c r="U679" s="5" t="s">
        <v>141</v>
      </c>
      <c r="Y679" s="5" t="s">
        <v>65</v>
      </c>
      <c r="AH679" s="5" t="s">
        <v>2988</v>
      </c>
    </row>
    <row r="680" spans="1:34" s="5" customFormat="1" ht="24">
      <c r="A680" s="5" t="s">
        <v>2990</v>
      </c>
      <c r="B680" s="5" t="s">
        <v>2991</v>
      </c>
      <c r="D680" s="5" t="s">
        <v>3</v>
      </c>
      <c r="E680" s="5" t="s">
        <v>2955</v>
      </c>
      <c r="I680" s="5" t="s">
        <v>139</v>
      </c>
      <c r="J680" s="6">
        <v>6.5</v>
      </c>
      <c r="K680" s="5">
        <v>2014</v>
      </c>
      <c r="P680" s="5" t="s">
        <v>113</v>
      </c>
      <c r="Q680" s="5" t="s">
        <v>114</v>
      </c>
      <c r="R680" s="5" t="s">
        <v>2321</v>
      </c>
      <c r="S680" s="5" t="s">
        <v>140</v>
      </c>
      <c r="U680" s="5" t="s">
        <v>141</v>
      </c>
      <c r="Y680" s="5" t="s">
        <v>65</v>
      </c>
      <c r="AH680" s="5" t="s">
        <v>2990</v>
      </c>
    </row>
    <row r="681" spans="1:34" s="5" customFormat="1" ht="24">
      <c r="A681" s="5" t="s">
        <v>2992</v>
      </c>
      <c r="B681" s="5" t="s">
        <v>2993</v>
      </c>
      <c r="D681" s="5" t="s">
        <v>3</v>
      </c>
      <c r="E681" s="5" t="s">
        <v>2955</v>
      </c>
      <c r="I681" s="5" t="s">
        <v>139</v>
      </c>
      <c r="J681" s="6">
        <v>6.5</v>
      </c>
      <c r="K681" s="5">
        <v>2014</v>
      </c>
      <c r="P681" s="5" t="s">
        <v>113</v>
      </c>
      <c r="Q681" s="5" t="s">
        <v>114</v>
      </c>
      <c r="R681" s="5" t="s">
        <v>2321</v>
      </c>
      <c r="S681" s="5" t="s">
        <v>140</v>
      </c>
      <c r="U681" s="5" t="s">
        <v>141</v>
      </c>
      <c r="Y681" s="5" t="s">
        <v>65</v>
      </c>
      <c r="AH681" s="5" t="s">
        <v>2992</v>
      </c>
    </row>
    <row r="682" spans="1:34" s="5" customFormat="1" ht="24">
      <c r="A682" s="5" t="s">
        <v>2994</v>
      </c>
      <c r="B682" s="5" t="s">
        <v>2995</v>
      </c>
      <c r="D682" s="5" t="s">
        <v>3</v>
      </c>
      <c r="E682" s="5" t="s">
        <v>2955</v>
      </c>
      <c r="I682" s="5" t="s">
        <v>139</v>
      </c>
      <c r="J682" s="6">
        <v>6.5</v>
      </c>
      <c r="K682" s="5">
        <v>2014</v>
      </c>
      <c r="P682" s="5" t="s">
        <v>113</v>
      </c>
      <c r="Q682" s="5" t="s">
        <v>114</v>
      </c>
      <c r="R682" s="5" t="s">
        <v>2321</v>
      </c>
      <c r="S682" s="5" t="s">
        <v>140</v>
      </c>
      <c r="U682" s="5" t="s">
        <v>141</v>
      </c>
      <c r="Y682" s="5" t="s">
        <v>65</v>
      </c>
      <c r="AH682" s="5" t="s">
        <v>2994</v>
      </c>
    </row>
    <row r="683" spans="1:34" s="5" customFormat="1" ht="24">
      <c r="A683" s="5" t="s">
        <v>2996</v>
      </c>
      <c r="B683" s="5" t="s">
        <v>2997</v>
      </c>
      <c r="D683" s="5" t="s">
        <v>3</v>
      </c>
      <c r="E683" s="5" t="s">
        <v>2955</v>
      </c>
      <c r="I683" s="5" t="s">
        <v>139</v>
      </c>
      <c r="J683" s="6">
        <v>6.5</v>
      </c>
      <c r="K683" s="5">
        <v>2014</v>
      </c>
      <c r="P683" s="5" t="s">
        <v>113</v>
      </c>
      <c r="Q683" s="5" t="s">
        <v>114</v>
      </c>
      <c r="R683" s="5" t="s">
        <v>2321</v>
      </c>
      <c r="S683" s="5" t="s">
        <v>140</v>
      </c>
      <c r="U683" s="5" t="s">
        <v>141</v>
      </c>
      <c r="Y683" s="5" t="s">
        <v>65</v>
      </c>
      <c r="AH683" s="5" t="s">
        <v>2996</v>
      </c>
    </row>
    <row r="684" spans="1:34" s="5" customFormat="1" ht="24">
      <c r="A684" s="5" t="s">
        <v>2998</v>
      </c>
      <c r="B684" s="5" t="s">
        <v>2999</v>
      </c>
      <c r="D684" s="5" t="s">
        <v>3</v>
      </c>
      <c r="E684" s="5" t="s">
        <v>2955</v>
      </c>
      <c r="I684" s="5" t="s">
        <v>139</v>
      </c>
      <c r="J684" s="6">
        <v>6.5</v>
      </c>
      <c r="K684" s="5">
        <v>2014</v>
      </c>
      <c r="P684" s="5" t="s">
        <v>113</v>
      </c>
      <c r="Q684" s="5" t="s">
        <v>114</v>
      </c>
      <c r="R684" s="5" t="s">
        <v>2321</v>
      </c>
      <c r="S684" s="5" t="s">
        <v>140</v>
      </c>
      <c r="U684" s="5" t="s">
        <v>141</v>
      </c>
      <c r="Y684" s="5" t="s">
        <v>65</v>
      </c>
      <c r="AH684" s="5" t="s">
        <v>2998</v>
      </c>
    </row>
    <row r="685" spans="1:34" s="5" customFormat="1" ht="24">
      <c r="A685" s="5" t="s">
        <v>3000</v>
      </c>
      <c r="B685" s="5" t="s">
        <v>3001</v>
      </c>
      <c r="D685" s="5" t="s">
        <v>3</v>
      </c>
      <c r="E685" s="5" t="s">
        <v>533</v>
      </c>
      <c r="I685" s="5" t="s">
        <v>139</v>
      </c>
      <c r="J685" s="6">
        <v>47.92</v>
      </c>
      <c r="K685" s="5">
        <v>2014</v>
      </c>
      <c r="P685" s="5" t="s">
        <v>113</v>
      </c>
      <c r="Q685" s="5" t="s">
        <v>114</v>
      </c>
      <c r="R685" s="5" t="s">
        <v>2321</v>
      </c>
      <c r="S685" s="5" t="s">
        <v>140</v>
      </c>
      <c r="U685" s="5" t="s">
        <v>141</v>
      </c>
      <c r="Y685" s="5" t="s">
        <v>65</v>
      </c>
      <c r="AH685" s="5" t="s">
        <v>3000</v>
      </c>
    </row>
    <row r="686" spans="1:34" s="5" customFormat="1" ht="24">
      <c r="A686" s="5" t="s">
        <v>3002</v>
      </c>
      <c r="B686" s="5" t="s">
        <v>3003</v>
      </c>
      <c r="D686" s="5" t="s">
        <v>3</v>
      </c>
      <c r="E686" s="5" t="s">
        <v>533</v>
      </c>
      <c r="I686" s="5" t="s">
        <v>139</v>
      </c>
      <c r="J686" s="6">
        <v>47.92</v>
      </c>
      <c r="K686" s="5">
        <v>2014</v>
      </c>
      <c r="P686" s="5" t="s">
        <v>113</v>
      </c>
      <c r="Q686" s="5" t="s">
        <v>114</v>
      </c>
      <c r="R686" s="5" t="s">
        <v>2321</v>
      </c>
      <c r="S686" s="5" t="s">
        <v>140</v>
      </c>
      <c r="U686" s="5" t="s">
        <v>141</v>
      </c>
      <c r="Y686" s="5" t="s">
        <v>65</v>
      </c>
      <c r="AH686" s="5" t="s">
        <v>3002</v>
      </c>
    </row>
    <row r="687" spans="1:34" s="5" customFormat="1" ht="24">
      <c r="A687" s="5" t="s">
        <v>3004</v>
      </c>
      <c r="B687" s="5" t="s">
        <v>3005</v>
      </c>
      <c r="D687" s="5" t="s">
        <v>3</v>
      </c>
      <c r="E687" s="5" t="s">
        <v>533</v>
      </c>
      <c r="I687" s="5" t="s">
        <v>139</v>
      </c>
      <c r="J687" s="6">
        <v>47.92</v>
      </c>
      <c r="K687" s="5">
        <v>2014</v>
      </c>
      <c r="P687" s="5" t="s">
        <v>113</v>
      </c>
      <c r="Q687" s="5" t="s">
        <v>114</v>
      </c>
      <c r="R687" s="5" t="s">
        <v>2321</v>
      </c>
      <c r="S687" s="5" t="s">
        <v>140</v>
      </c>
      <c r="U687" s="5" t="s">
        <v>141</v>
      </c>
      <c r="Y687" s="5" t="s">
        <v>65</v>
      </c>
      <c r="AH687" s="5" t="s">
        <v>3004</v>
      </c>
    </row>
    <row r="688" spans="1:34" s="5" customFormat="1" ht="36">
      <c r="A688" s="5" t="s">
        <v>3006</v>
      </c>
      <c r="B688" s="5" t="s">
        <v>3007</v>
      </c>
      <c r="D688" s="5" t="s">
        <v>3</v>
      </c>
      <c r="E688" s="5" t="s">
        <v>3008</v>
      </c>
      <c r="I688" s="5" t="s">
        <v>139</v>
      </c>
      <c r="J688" s="6">
        <v>47.92</v>
      </c>
      <c r="K688" s="5">
        <v>2014</v>
      </c>
      <c r="P688" s="5" t="s">
        <v>113</v>
      </c>
      <c r="Q688" s="5" t="s">
        <v>114</v>
      </c>
      <c r="R688" s="5" t="s">
        <v>2321</v>
      </c>
      <c r="S688" s="5" t="s">
        <v>140</v>
      </c>
      <c r="U688" s="5" t="s">
        <v>141</v>
      </c>
      <c r="Y688" s="5" t="s">
        <v>65</v>
      </c>
      <c r="AH688" s="5" t="s">
        <v>3006</v>
      </c>
    </row>
    <row r="689" spans="1:34" s="5" customFormat="1" ht="24">
      <c r="A689" s="5" t="s">
        <v>3009</v>
      </c>
      <c r="B689" s="5" t="s">
        <v>3010</v>
      </c>
      <c r="D689" s="5" t="s">
        <v>3</v>
      </c>
      <c r="E689" s="5" t="s">
        <v>533</v>
      </c>
      <c r="I689" s="5" t="s">
        <v>139</v>
      </c>
      <c r="J689" s="6">
        <v>47.92</v>
      </c>
      <c r="K689" s="5">
        <v>2014</v>
      </c>
      <c r="P689" s="5" t="s">
        <v>113</v>
      </c>
      <c r="Q689" s="5" t="s">
        <v>114</v>
      </c>
      <c r="R689" s="5" t="s">
        <v>2321</v>
      </c>
      <c r="S689" s="5" t="s">
        <v>140</v>
      </c>
      <c r="U689" s="5" t="s">
        <v>141</v>
      </c>
      <c r="Y689" s="5" t="s">
        <v>65</v>
      </c>
      <c r="AH689" s="5" t="s">
        <v>3009</v>
      </c>
    </row>
    <row r="690" spans="1:34" s="5" customFormat="1" ht="24">
      <c r="A690" s="5" t="s">
        <v>3011</v>
      </c>
      <c r="B690" s="5" t="s">
        <v>3012</v>
      </c>
      <c r="D690" s="5" t="s">
        <v>3</v>
      </c>
      <c r="E690" s="5" t="s">
        <v>1050</v>
      </c>
      <c r="F690" s="5" t="s">
        <v>1051</v>
      </c>
      <c r="G690" s="5" t="s">
        <v>2812</v>
      </c>
      <c r="I690" s="5" t="s">
        <v>139</v>
      </c>
      <c r="J690" s="6">
        <v>84.99</v>
      </c>
      <c r="K690" s="5">
        <v>2014</v>
      </c>
      <c r="P690" s="5" t="s">
        <v>113</v>
      </c>
      <c r="Q690" s="5" t="s">
        <v>114</v>
      </c>
      <c r="R690" s="5" t="s">
        <v>2321</v>
      </c>
      <c r="S690" s="5" t="s">
        <v>140</v>
      </c>
      <c r="U690" s="5" t="s">
        <v>141</v>
      </c>
      <c r="Y690" s="5" t="s">
        <v>65</v>
      </c>
      <c r="AH690" s="5" t="s">
        <v>3011</v>
      </c>
    </row>
    <row r="691" spans="1:34" s="5" customFormat="1" ht="24">
      <c r="A691" s="5" t="s">
        <v>3013</v>
      </c>
      <c r="B691" s="5" t="s">
        <v>3014</v>
      </c>
      <c r="D691" s="5" t="s">
        <v>3</v>
      </c>
      <c r="E691" s="5" t="s">
        <v>1050</v>
      </c>
      <c r="F691" s="5" t="s">
        <v>1051</v>
      </c>
      <c r="G691" s="5" t="s">
        <v>2812</v>
      </c>
      <c r="I691" s="5" t="s">
        <v>139</v>
      </c>
      <c r="J691" s="6">
        <v>84.99</v>
      </c>
      <c r="K691" s="5">
        <v>2014</v>
      </c>
      <c r="P691" s="5" t="s">
        <v>113</v>
      </c>
      <c r="Q691" s="5" t="s">
        <v>114</v>
      </c>
      <c r="R691" s="5" t="s">
        <v>2321</v>
      </c>
      <c r="S691" s="5" t="s">
        <v>140</v>
      </c>
      <c r="U691" s="5" t="s">
        <v>141</v>
      </c>
      <c r="Y691" s="5" t="s">
        <v>65</v>
      </c>
      <c r="AH691" s="5" t="s">
        <v>3013</v>
      </c>
    </row>
    <row r="692" spans="1:34" s="5" customFormat="1" ht="24">
      <c r="A692" s="5" t="s">
        <v>3015</v>
      </c>
      <c r="B692" s="5" t="s">
        <v>3016</v>
      </c>
      <c r="D692" s="5" t="s">
        <v>3</v>
      </c>
      <c r="E692" s="5" t="s">
        <v>1050</v>
      </c>
      <c r="F692" s="5" t="s">
        <v>1051</v>
      </c>
      <c r="G692" s="5" t="s">
        <v>2812</v>
      </c>
      <c r="I692" s="5" t="s">
        <v>139</v>
      </c>
      <c r="J692" s="6">
        <v>84.99</v>
      </c>
      <c r="K692" s="5">
        <v>2014</v>
      </c>
      <c r="P692" s="5" t="s">
        <v>113</v>
      </c>
      <c r="Q692" s="5" t="s">
        <v>114</v>
      </c>
      <c r="R692" s="5" t="s">
        <v>2321</v>
      </c>
      <c r="S692" s="5" t="s">
        <v>140</v>
      </c>
      <c r="U692" s="5" t="s">
        <v>141</v>
      </c>
      <c r="Y692" s="5" t="s">
        <v>65</v>
      </c>
      <c r="AH692" s="5" t="s">
        <v>3015</v>
      </c>
    </row>
    <row r="693" spans="1:34" s="5" customFormat="1" ht="24">
      <c r="A693" s="5" t="s">
        <v>3017</v>
      </c>
      <c r="B693" s="5" t="s">
        <v>3018</v>
      </c>
      <c r="D693" s="5" t="s">
        <v>3</v>
      </c>
      <c r="E693" s="5" t="s">
        <v>1050</v>
      </c>
      <c r="F693" s="5" t="s">
        <v>1051</v>
      </c>
      <c r="G693" s="5" t="s">
        <v>2812</v>
      </c>
      <c r="I693" s="5" t="s">
        <v>139</v>
      </c>
      <c r="J693" s="6">
        <v>84.99</v>
      </c>
      <c r="K693" s="5">
        <v>2014</v>
      </c>
      <c r="P693" s="5" t="s">
        <v>113</v>
      </c>
      <c r="Q693" s="5" t="s">
        <v>114</v>
      </c>
      <c r="R693" s="5" t="s">
        <v>2321</v>
      </c>
      <c r="S693" s="5" t="s">
        <v>140</v>
      </c>
      <c r="U693" s="5" t="s">
        <v>141</v>
      </c>
      <c r="Y693" s="5" t="s">
        <v>65</v>
      </c>
      <c r="AH693" s="5" t="s">
        <v>3017</v>
      </c>
    </row>
    <row r="694" spans="1:34" s="5" customFormat="1" ht="24">
      <c r="A694" s="5" t="s">
        <v>3019</v>
      </c>
      <c r="B694" s="5" t="s">
        <v>3020</v>
      </c>
      <c r="D694" s="5" t="s">
        <v>3</v>
      </c>
      <c r="E694" s="5" t="s">
        <v>1050</v>
      </c>
      <c r="F694" s="5" t="s">
        <v>1051</v>
      </c>
      <c r="G694" s="5" t="s">
        <v>2812</v>
      </c>
      <c r="I694" s="5" t="s">
        <v>139</v>
      </c>
      <c r="J694" s="6">
        <v>84.99</v>
      </c>
      <c r="K694" s="5">
        <v>2014</v>
      </c>
      <c r="P694" s="5" t="s">
        <v>113</v>
      </c>
      <c r="Q694" s="5" t="s">
        <v>114</v>
      </c>
      <c r="R694" s="5" t="s">
        <v>2321</v>
      </c>
      <c r="S694" s="5" t="s">
        <v>140</v>
      </c>
      <c r="U694" s="5" t="s">
        <v>141</v>
      </c>
      <c r="Y694" s="5" t="s">
        <v>65</v>
      </c>
      <c r="AH694" s="5" t="s">
        <v>3019</v>
      </c>
    </row>
    <row r="695" spans="1:34" s="5" customFormat="1" ht="24">
      <c r="A695" s="5" t="s">
        <v>3021</v>
      </c>
      <c r="B695" s="5" t="s">
        <v>3022</v>
      </c>
      <c r="D695" s="5" t="s">
        <v>3</v>
      </c>
      <c r="E695" s="5" t="s">
        <v>219</v>
      </c>
      <c r="I695" s="5" t="s">
        <v>139</v>
      </c>
      <c r="J695" s="6">
        <v>73</v>
      </c>
      <c r="K695" s="5">
        <v>2014</v>
      </c>
      <c r="P695" s="5" t="s">
        <v>113</v>
      </c>
      <c r="Q695" s="5" t="s">
        <v>114</v>
      </c>
      <c r="R695" s="5" t="s">
        <v>2321</v>
      </c>
      <c r="S695" s="5" t="s">
        <v>140</v>
      </c>
      <c r="U695" s="5" t="s">
        <v>141</v>
      </c>
      <c r="Y695" s="5" t="s">
        <v>65</v>
      </c>
      <c r="AH695" s="5" t="s">
        <v>3021</v>
      </c>
    </row>
    <row r="696" spans="1:34" s="5" customFormat="1" ht="24">
      <c r="A696" s="5" t="s">
        <v>3023</v>
      </c>
      <c r="B696" s="5" t="s">
        <v>3024</v>
      </c>
      <c r="D696" s="5" t="s">
        <v>3</v>
      </c>
      <c r="E696" s="5" t="s">
        <v>1058</v>
      </c>
      <c r="I696" s="5" t="s">
        <v>139</v>
      </c>
      <c r="J696" s="6">
        <v>150</v>
      </c>
      <c r="K696" s="5">
        <v>2014</v>
      </c>
      <c r="P696" s="5" t="s">
        <v>113</v>
      </c>
      <c r="Q696" s="5" t="s">
        <v>114</v>
      </c>
      <c r="R696" s="5" t="s">
        <v>2321</v>
      </c>
      <c r="S696" s="5" t="s">
        <v>140</v>
      </c>
      <c r="U696" s="5" t="s">
        <v>141</v>
      </c>
      <c r="Y696" s="5" t="s">
        <v>65</v>
      </c>
      <c r="AH696" s="5" t="s">
        <v>3023</v>
      </c>
    </row>
    <row r="697" spans="1:34" s="5" customFormat="1" ht="24">
      <c r="A697" s="5" t="s">
        <v>3025</v>
      </c>
      <c r="B697" s="5" t="s">
        <v>3026</v>
      </c>
      <c r="D697" s="5" t="s">
        <v>3</v>
      </c>
      <c r="E697" s="5" t="s">
        <v>3027</v>
      </c>
      <c r="I697" s="5" t="s">
        <v>139</v>
      </c>
      <c r="J697" s="6">
        <v>50</v>
      </c>
      <c r="K697" s="5">
        <v>2014</v>
      </c>
      <c r="P697" s="5" t="s">
        <v>113</v>
      </c>
      <c r="Q697" s="5" t="s">
        <v>114</v>
      </c>
      <c r="R697" s="5" t="s">
        <v>2321</v>
      </c>
      <c r="S697" s="5" t="s">
        <v>140</v>
      </c>
      <c r="U697" s="5" t="s">
        <v>141</v>
      </c>
      <c r="Y697" s="5" t="s">
        <v>65</v>
      </c>
      <c r="AH697" s="5" t="s">
        <v>3025</v>
      </c>
    </row>
    <row r="698" spans="1:34" s="5" customFormat="1" ht="24">
      <c r="A698" s="5" t="s">
        <v>3028</v>
      </c>
      <c r="B698" s="5" t="s">
        <v>3029</v>
      </c>
      <c r="D698" s="5" t="s">
        <v>3</v>
      </c>
      <c r="E698" s="5" t="s">
        <v>3027</v>
      </c>
      <c r="I698" s="5" t="s">
        <v>139</v>
      </c>
      <c r="J698" s="6">
        <v>50</v>
      </c>
      <c r="K698" s="5">
        <v>2014</v>
      </c>
      <c r="P698" s="5" t="s">
        <v>113</v>
      </c>
      <c r="Q698" s="5" t="s">
        <v>114</v>
      </c>
      <c r="R698" s="5" t="s">
        <v>2321</v>
      </c>
      <c r="S698" s="5" t="s">
        <v>140</v>
      </c>
      <c r="U698" s="5" t="s">
        <v>141</v>
      </c>
      <c r="Y698" s="5" t="s">
        <v>65</v>
      </c>
      <c r="AH698" s="5" t="s">
        <v>3028</v>
      </c>
    </row>
    <row r="699" spans="1:34" s="5" customFormat="1" ht="24">
      <c r="A699" s="5" t="s">
        <v>3030</v>
      </c>
      <c r="B699" s="5" t="s">
        <v>3031</v>
      </c>
      <c r="D699" s="5" t="s">
        <v>3</v>
      </c>
      <c r="E699" s="5" t="s">
        <v>3027</v>
      </c>
      <c r="I699" s="5" t="s">
        <v>139</v>
      </c>
      <c r="J699" s="6">
        <v>50</v>
      </c>
      <c r="K699" s="5">
        <v>2014</v>
      </c>
      <c r="P699" s="5" t="s">
        <v>113</v>
      </c>
      <c r="Q699" s="5" t="s">
        <v>114</v>
      </c>
      <c r="R699" s="5" t="s">
        <v>2321</v>
      </c>
      <c r="S699" s="5" t="s">
        <v>140</v>
      </c>
      <c r="U699" s="5" t="s">
        <v>141</v>
      </c>
      <c r="Y699" s="5" t="s">
        <v>65</v>
      </c>
      <c r="AH699" s="5" t="s">
        <v>3030</v>
      </c>
    </row>
    <row r="700" spans="1:34" s="5" customFormat="1" ht="24">
      <c r="A700" s="5" t="s">
        <v>3032</v>
      </c>
      <c r="B700" s="5" t="s">
        <v>3033</v>
      </c>
      <c r="D700" s="5" t="s">
        <v>3</v>
      </c>
      <c r="E700" s="5" t="s">
        <v>3034</v>
      </c>
      <c r="I700" s="5" t="s">
        <v>139</v>
      </c>
      <c r="J700" s="6">
        <v>50</v>
      </c>
      <c r="K700" s="5">
        <v>2014</v>
      </c>
      <c r="P700" s="5" t="s">
        <v>113</v>
      </c>
      <c r="Q700" s="5" t="s">
        <v>114</v>
      </c>
      <c r="R700" s="5" t="s">
        <v>2321</v>
      </c>
      <c r="S700" s="5" t="s">
        <v>140</v>
      </c>
      <c r="U700" s="5" t="s">
        <v>141</v>
      </c>
      <c r="Y700" s="5" t="s">
        <v>65</v>
      </c>
      <c r="AH700" s="5" t="s">
        <v>3032</v>
      </c>
    </row>
    <row r="701" spans="1:34" s="5" customFormat="1" ht="48">
      <c r="A701" s="5" t="s">
        <v>3035</v>
      </c>
      <c r="B701" s="5" t="s">
        <v>3036</v>
      </c>
      <c r="D701" s="5" t="s">
        <v>3</v>
      </c>
      <c r="E701" s="5" t="s">
        <v>3037</v>
      </c>
      <c r="F701" s="5" t="s">
        <v>516</v>
      </c>
      <c r="I701" s="5" t="s">
        <v>139</v>
      </c>
      <c r="J701" s="6">
        <v>74.5</v>
      </c>
      <c r="K701" s="5">
        <v>2014</v>
      </c>
      <c r="P701" s="5" t="s">
        <v>113</v>
      </c>
      <c r="Q701" s="5" t="s">
        <v>114</v>
      </c>
      <c r="R701" s="5" t="s">
        <v>2321</v>
      </c>
      <c r="S701" s="5" t="s">
        <v>140</v>
      </c>
      <c r="U701" s="5" t="s">
        <v>141</v>
      </c>
      <c r="Y701" s="5" t="s">
        <v>65</v>
      </c>
      <c r="AH701" s="5" t="s">
        <v>3035</v>
      </c>
    </row>
    <row r="702" spans="1:34" s="5" customFormat="1" ht="48">
      <c r="A702" s="5" t="s">
        <v>3038</v>
      </c>
      <c r="B702" s="5" t="s">
        <v>3039</v>
      </c>
      <c r="D702" s="5" t="s">
        <v>3</v>
      </c>
      <c r="E702" s="5" t="s">
        <v>3040</v>
      </c>
      <c r="F702" s="5" t="s">
        <v>516</v>
      </c>
      <c r="I702" s="5" t="s">
        <v>139</v>
      </c>
      <c r="J702" s="6">
        <v>74.5</v>
      </c>
      <c r="K702" s="5">
        <v>2014</v>
      </c>
      <c r="P702" s="5" t="s">
        <v>113</v>
      </c>
      <c r="Q702" s="5" t="s">
        <v>114</v>
      </c>
      <c r="R702" s="5" t="s">
        <v>2321</v>
      </c>
      <c r="S702" s="5" t="s">
        <v>140</v>
      </c>
      <c r="U702" s="5" t="s">
        <v>141</v>
      </c>
      <c r="Y702" s="5" t="s">
        <v>65</v>
      </c>
      <c r="AH702" s="5" t="s">
        <v>3038</v>
      </c>
    </row>
    <row r="703" spans="1:34" s="5" customFormat="1" ht="36">
      <c r="A703" s="5" t="s">
        <v>3041</v>
      </c>
      <c r="B703" s="5" t="s">
        <v>3042</v>
      </c>
      <c r="D703" s="5" t="s">
        <v>3</v>
      </c>
      <c r="E703" s="5" t="s">
        <v>515</v>
      </c>
      <c r="F703" s="5" t="s">
        <v>516</v>
      </c>
      <c r="I703" s="5" t="s">
        <v>139</v>
      </c>
      <c r="J703" s="6">
        <v>74.5</v>
      </c>
      <c r="K703" s="5">
        <v>2014</v>
      </c>
      <c r="P703" s="5" t="s">
        <v>113</v>
      </c>
      <c r="Q703" s="5" t="s">
        <v>114</v>
      </c>
      <c r="R703" s="5" t="s">
        <v>2321</v>
      </c>
      <c r="S703" s="5" t="s">
        <v>140</v>
      </c>
      <c r="U703" s="5" t="s">
        <v>141</v>
      </c>
      <c r="Y703" s="5" t="s">
        <v>65</v>
      </c>
      <c r="AH703" s="5" t="s">
        <v>3041</v>
      </c>
    </row>
    <row r="704" spans="1:34" s="5" customFormat="1" ht="24">
      <c r="A704" s="5" t="s">
        <v>3043</v>
      </c>
      <c r="B704" s="5" t="s">
        <v>3044</v>
      </c>
      <c r="D704" s="5" t="s">
        <v>3</v>
      </c>
      <c r="E704" s="5" t="s">
        <v>2916</v>
      </c>
      <c r="F704" s="5" t="s">
        <v>2779</v>
      </c>
      <c r="I704" s="5" t="s">
        <v>139</v>
      </c>
      <c r="J704" s="6">
        <v>8.0530000000000008</v>
      </c>
      <c r="K704" s="5">
        <v>2014</v>
      </c>
      <c r="P704" s="5" t="s">
        <v>113</v>
      </c>
      <c r="Q704" s="5" t="s">
        <v>114</v>
      </c>
      <c r="R704" s="5" t="s">
        <v>2321</v>
      </c>
      <c r="S704" s="5" t="s">
        <v>140</v>
      </c>
      <c r="U704" s="5" t="s">
        <v>141</v>
      </c>
      <c r="Y704" s="5" t="s">
        <v>65</v>
      </c>
      <c r="AH704" s="5" t="s">
        <v>3043</v>
      </c>
    </row>
    <row r="705" spans="1:34" s="5" customFormat="1" ht="24">
      <c r="A705" s="5" t="s">
        <v>3045</v>
      </c>
      <c r="B705" s="5" t="s">
        <v>3046</v>
      </c>
      <c r="D705" s="5" t="s">
        <v>3</v>
      </c>
      <c r="E705" s="5" t="s">
        <v>2916</v>
      </c>
      <c r="F705" s="5" t="s">
        <v>2779</v>
      </c>
      <c r="I705" s="5" t="s">
        <v>139</v>
      </c>
      <c r="J705" s="6">
        <v>8.0530000000000008</v>
      </c>
      <c r="K705" s="5">
        <v>2014</v>
      </c>
      <c r="P705" s="5" t="s">
        <v>113</v>
      </c>
      <c r="Q705" s="5" t="s">
        <v>114</v>
      </c>
      <c r="R705" s="5" t="s">
        <v>2321</v>
      </c>
      <c r="S705" s="5" t="s">
        <v>140</v>
      </c>
      <c r="U705" s="5" t="s">
        <v>141</v>
      </c>
      <c r="Y705" s="5" t="s">
        <v>65</v>
      </c>
      <c r="AH705" s="5" t="s">
        <v>3045</v>
      </c>
    </row>
    <row r="706" spans="1:34" s="5" customFormat="1" ht="24">
      <c r="A706" s="5" t="s">
        <v>3047</v>
      </c>
      <c r="B706" s="5" t="s">
        <v>3048</v>
      </c>
      <c r="D706" s="5" t="s">
        <v>3</v>
      </c>
      <c r="E706" s="5" t="s">
        <v>2916</v>
      </c>
      <c r="F706" s="5" t="s">
        <v>2779</v>
      </c>
      <c r="I706" s="5" t="s">
        <v>139</v>
      </c>
      <c r="J706" s="6">
        <v>8.0530000000000008</v>
      </c>
      <c r="K706" s="5">
        <v>2014</v>
      </c>
      <c r="P706" s="5" t="s">
        <v>113</v>
      </c>
      <c r="Q706" s="5" t="s">
        <v>114</v>
      </c>
      <c r="R706" s="5" t="s">
        <v>2321</v>
      </c>
      <c r="S706" s="5" t="s">
        <v>140</v>
      </c>
      <c r="U706" s="5" t="s">
        <v>141</v>
      </c>
      <c r="Y706" s="5" t="s">
        <v>65</v>
      </c>
      <c r="AH706" s="5" t="s">
        <v>3047</v>
      </c>
    </row>
    <row r="707" spans="1:34" s="5" customFormat="1" ht="24">
      <c r="A707" s="5" t="s">
        <v>3049</v>
      </c>
      <c r="B707" s="5" t="s">
        <v>3050</v>
      </c>
      <c r="D707" s="5" t="s">
        <v>3</v>
      </c>
      <c r="E707" s="5" t="s">
        <v>2916</v>
      </c>
      <c r="F707" s="5" t="s">
        <v>2779</v>
      </c>
      <c r="I707" s="5" t="s">
        <v>139</v>
      </c>
      <c r="J707" s="6">
        <v>8.0530000000000008</v>
      </c>
      <c r="K707" s="5">
        <v>2014</v>
      </c>
      <c r="P707" s="5" t="s">
        <v>113</v>
      </c>
      <c r="Q707" s="5" t="s">
        <v>114</v>
      </c>
      <c r="R707" s="5" t="s">
        <v>2321</v>
      </c>
      <c r="S707" s="5" t="s">
        <v>140</v>
      </c>
      <c r="U707" s="5" t="s">
        <v>141</v>
      </c>
      <c r="Y707" s="5" t="s">
        <v>65</v>
      </c>
      <c r="AH707" s="5" t="s">
        <v>3049</v>
      </c>
    </row>
    <row r="708" spans="1:34" s="5" customFormat="1" ht="24">
      <c r="A708" s="5" t="s">
        <v>3051</v>
      </c>
      <c r="B708" s="5" t="s">
        <v>3052</v>
      </c>
      <c r="D708" s="5" t="s">
        <v>3</v>
      </c>
      <c r="E708" s="5" t="s">
        <v>2916</v>
      </c>
      <c r="F708" s="5" t="s">
        <v>2779</v>
      </c>
      <c r="I708" s="5" t="s">
        <v>139</v>
      </c>
      <c r="J708" s="6">
        <v>8.0530000000000008</v>
      </c>
      <c r="K708" s="5">
        <v>2014</v>
      </c>
      <c r="P708" s="5" t="s">
        <v>113</v>
      </c>
      <c r="Q708" s="5" t="s">
        <v>114</v>
      </c>
      <c r="R708" s="5" t="s">
        <v>2321</v>
      </c>
      <c r="S708" s="5" t="s">
        <v>140</v>
      </c>
      <c r="U708" s="5" t="s">
        <v>141</v>
      </c>
      <c r="Y708" s="5" t="s">
        <v>65</v>
      </c>
      <c r="AH708" s="5" t="s">
        <v>3051</v>
      </c>
    </row>
    <row r="709" spans="1:34" s="5" customFormat="1" ht="24">
      <c r="A709" s="5" t="s">
        <v>3053</v>
      </c>
      <c r="B709" s="5" t="s">
        <v>3054</v>
      </c>
      <c r="D709" s="5" t="s">
        <v>3</v>
      </c>
      <c r="E709" s="5" t="s">
        <v>2916</v>
      </c>
      <c r="F709" s="5" t="s">
        <v>2779</v>
      </c>
      <c r="I709" s="5" t="s">
        <v>139</v>
      </c>
      <c r="J709" s="6">
        <v>8.0530000000000008</v>
      </c>
      <c r="K709" s="5">
        <v>2014</v>
      </c>
      <c r="P709" s="5" t="s">
        <v>113</v>
      </c>
      <c r="Q709" s="5" t="s">
        <v>114</v>
      </c>
      <c r="R709" s="5" t="s">
        <v>2321</v>
      </c>
      <c r="S709" s="5" t="s">
        <v>140</v>
      </c>
      <c r="U709" s="5" t="s">
        <v>141</v>
      </c>
      <c r="Y709" s="5" t="s">
        <v>65</v>
      </c>
      <c r="AH709" s="5" t="s">
        <v>3053</v>
      </c>
    </row>
    <row r="710" spans="1:34" s="5" customFormat="1" ht="24">
      <c r="A710" s="5" t="s">
        <v>3055</v>
      </c>
      <c r="B710" s="5" t="s">
        <v>3056</v>
      </c>
      <c r="D710" s="5" t="s">
        <v>3</v>
      </c>
      <c r="E710" s="5" t="s">
        <v>2916</v>
      </c>
      <c r="F710" s="5" t="s">
        <v>2779</v>
      </c>
      <c r="I710" s="5" t="s">
        <v>139</v>
      </c>
      <c r="J710" s="6">
        <v>8.0530000000000008</v>
      </c>
      <c r="K710" s="5">
        <v>2014</v>
      </c>
      <c r="P710" s="5" t="s">
        <v>113</v>
      </c>
      <c r="Q710" s="5" t="s">
        <v>114</v>
      </c>
      <c r="R710" s="5" t="s">
        <v>2321</v>
      </c>
      <c r="S710" s="5" t="s">
        <v>140</v>
      </c>
      <c r="U710" s="5" t="s">
        <v>141</v>
      </c>
      <c r="Y710" s="5" t="s">
        <v>65</v>
      </c>
      <c r="AH710" s="5" t="s">
        <v>3055</v>
      </c>
    </row>
    <row r="711" spans="1:34" s="5" customFormat="1" ht="24">
      <c r="A711" s="5" t="s">
        <v>3057</v>
      </c>
      <c r="B711" s="5" t="s">
        <v>3058</v>
      </c>
      <c r="D711" s="5" t="s">
        <v>3</v>
      </c>
      <c r="E711" s="5" t="s">
        <v>2916</v>
      </c>
      <c r="F711" s="5" t="s">
        <v>2779</v>
      </c>
      <c r="I711" s="5" t="s">
        <v>139</v>
      </c>
      <c r="J711" s="6">
        <v>8.0530000000000008</v>
      </c>
      <c r="K711" s="5">
        <v>2014</v>
      </c>
      <c r="P711" s="5" t="s">
        <v>113</v>
      </c>
      <c r="Q711" s="5" t="s">
        <v>114</v>
      </c>
      <c r="R711" s="5" t="s">
        <v>2321</v>
      </c>
      <c r="S711" s="5" t="s">
        <v>140</v>
      </c>
      <c r="U711" s="5" t="s">
        <v>141</v>
      </c>
      <c r="Y711" s="5" t="s">
        <v>65</v>
      </c>
      <c r="AH711" s="5" t="s">
        <v>3057</v>
      </c>
    </row>
    <row r="712" spans="1:34" s="5" customFormat="1" ht="24">
      <c r="A712" s="5" t="s">
        <v>3059</v>
      </c>
      <c r="B712" s="5" t="s">
        <v>3060</v>
      </c>
      <c r="D712" s="5" t="s">
        <v>3</v>
      </c>
      <c r="E712" s="5" t="s">
        <v>2916</v>
      </c>
      <c r="F712" s="5" t="s">
        <v>2779</v>
      </c>
      <c r="I712" s="5" t="s">
        <v>139</v>
      </c>
      <c r="J712" s="6">
        <v>8.0530000000000008</v>
      </c>
      <c r="K712" s="5">
        <v>2014</v>
      </c>
      <c r="P712" s="5" t="s">
        <v>113</v>
      </c>
      <c r="Q712" s="5" t="s">
        <v>114</v>
      </c>
      <c r="R712" s="5" t="s">
        <v>2321</v>
      </c>
      <c r="S712" s="5" t="s">
        <v>140</v>
      </c>
      <c r="U712" s="5" t="s">
        <v>141</v>
      </c>
      <c r="Y712" s="5" t="s">
        <v>65</v>
      </c>
      <c r="AH712" s="5" t="s">
        <v>3059</v>
      </c>
    </row>
    <row r="713" spans="1:34" s="5" customFormat="1" ht="24">
      <c r="A713" s="5" t="s">
        <v>3061</v>
      </c>
      <c r="B713" s="5" t="s">
        <v>2949</v>
      </c>
      <c r="D713" s="5" t="s">
        <v>3</v>
      </c>
      <c r="E713" s="5" t="s">
        <v>3062</v>
      </c>
      <c r="I713" s="5" t="s">
        <v>139</v>
      </c>
      <c r="J713" s="6">
        <v>194.61</v>
      </c>
      <c r="K713" s="5">
        <v>2014</v>
      </c>
      <c r="P713" s="5" t="s">
        <v>113</v>
      </c>
      <c r="Q713" s="5" t="s">
        <v>114</v>
      </c>
      <c r="R713" s="5" t="s">
        <v>2321</v>
      </c>
      <c r="S713" s="5" t="s">
        <v>140</v>
      </c>
      <c r="U713" s="5" t="s">
        <v>141</v>
      </c>
      <c r="Y713" s="5" t="s">
        <v>65</v>
      </c>
      <c r="AH713" s="5" t="s">
        <v>3061</v>
      </c>
    </row>
    <row r="714" spans="1:34" s="5" customFormat="1" ht="24">
      <c r="A714" s="5" t="s">
        <v>3063</v>
      </c>
      <c r="B714" s="5" t="s">
        <v>3064</v>
      </c>
      <c r="D714" s="5" t="s">
        <v>3</v>
      </c>
      <c r="E714" s="5" t="s">
        <v>965</v>
      </c>
      <c r="I714" s="5" t="s">
        <v>139</v>
      </c>
      <c r="J714" s="6">
        <v>23.01</v>
      </c>
      <c r="K714" s="5">
        <v>2014</v>
      </c>
      <c r="P714" s="5" t="s">
        <v>113</v>
      </c>
      <c r="Q714" s="5" t="s">
        <v>114</v>
      </c>
      <c r="R714" s="5" t="s">
        <v>2321</v>
      </c>
      <c r="S714" s="5" t="s">
        <v>140</v>
      </c>
      <c r="U714" s="5" t="s">
        <v>141</v>
      </c>
      <c r="Y714" s="5" t="s">
        <v>65</v>
      </c>
      <c r="AH714" s="5" t="s">
        <v>3063</v>
      </c>
    </row>
    <row r="715" spans="1:34" s="5" customFormat="1" ht="24">
      <c r="A715" s="5" t="s">
        <v>3065</v>
      </c>
      <c r="B715" s="5" t="s">
        <v>3066</v>
      </c>
      <c r="D715" s="5" t="s">
        <v>3</v>
      </c>
      <c r="E715" s="5" t="s">
        <v>965</v>
      </c>
      <c r="I715" s="5" t="s">
        <v>139</v>
      </c>
      <c r="J715" s="6">
        <v>23.01</v>
      </c>
      <c r="K715" s="5">
        <v>2014</v>
      </c>
      <c r="P715" s="5" t="s">
        <v>113</v>
      </c>
      <c r="Q715" s="5" t="s">
        <v>114</v>
      </c>
      <c r="R715" s="5" t="s">
        <v>2321</v>
      </c>
      <c r="S715" s="5" t="s">
        <v>140</v>
      </c>
      <c r="U715" s="5" t="s">
        <v>141</v>
      </c>
      <c r="Y715" s="5" t="s">
        <v>65</v>
      </c>
      <c r="AH715" s="5" t="s">
        <v>3065</v>
      </c>
    </row>
    <row r="716" spans="1:34" s="5" customFormat="1" ht="24">
      <c r="A716" s="5" t="s">
        <v>3067</v>
      </c>
      <c r="B716" s="5" t="s">
        <v>3068</v>
      </c>
      <c r="D716" s="5" t="s">
        <v>3</v>
      </c>
      <c r="E716" s="5" t="s">
        <v>965</v>
      </c>
      <c r="I716" s="5" t="s">
        <v>139</v>
      </c>
      <c r="J716" s="6">
        <v>23.01</v>
      </c>
      <c r="K716" s="5">
        <v>2014</v>
      </c>
      <c r="P716" s="5" t="s">
        <v>113</v>
      </c>
      <c r="Q716" s="5" t="s">
        <v>114</v>
      </c>
      <c r="R716" s="5" t="s">
        <v>2321</v>
      </c>
      <c r="S716" s="5" t="s">
        <v>140</v>
      </c>
      <c r="U716" s="5" t="s">
        <v>141</v>
      </c>
      <c r="Y716" s="5" t="s">
        <v>65</v>
      </c>
      <c r="AH716" s="5" t="s">
        <v>3067</v>
      </c>
    </row>
    <row r="717" spans="1:34" s="5" customFormat="1" ht="24">
      <c r="A717" s="5" t="s">
        <v>3069</v>
      </c>
      <c r="B717" s="5" t="s">
        <v>3070</v>
      </c>
      <c r="D717" s="5" t="s">
        <v>3</v>
      </c>
      <c r="E717" s="5" t="s">
        <v>965</v>
      </c>
      <c r="I717" s="5" t="s">
        <v>139</v>
      </c>
      <c r="J717" s="6">
        <v>23.01</v>
      </c>
      <c r="K717" s="5">
        <v>2014</v>
      </c>
      <c r="P717" s="5" t="s">
        <v>113</v>
      </c>
      <c r="Q717" s="5" t="s">
        <v>114</v>
      </c>
      <c r="R717" s="5" t="s">
        <v>2321</v>
      </c>
      <c r="S717" s="5" t="s">
        <v>140</v>
      </c>
      <c r="U717" s="5" t="s">
        <v>141</v>
      </c>
      <c r="Y717" s="5" t="s">
        <v>65</v>
      </c>
      <c r="AH717" s="5" t="s">
        <v>3069</v>
      </c>
    </row>
    <row r="718" spans="1:34" s="5" customFormat="1" ht="24">
      <c r="A718" s="5" t="s">
        <v>3071</v>
      </c>
      <c r="B718" s="5" t="s">
        <v>3072</v>
      </c>
      <c r="D718" s="5" t="s">
        <v>3</v>
      </c>
      <c r="E718" s="5" t="s">
        <v>965</v>
      </c>
      <c r="I718" s="5" t="s">
        <v>139</v>
      </c>
      <c r="J718" s="6">
        <v>23.01</v>
      </c>
      <c r="K718" s="5">
        <v>2014</v>
      </c>
      <c r="P718" s="5" t="s">
        <v>113</v>
      </c>
      <c r="Q718" s="5" t="s">
        <v>114</v>
      </c>
      <c r="R718" s="5" t="s">
        <v>2321</v>
      </c>
      <c r="S718" s="5" t="s">
        <v>140</v>
      </c>
      <c r="U718" s="5" t="s">
        <v>141</v>
      </c>
      <c r="Y718" s="5" t="s">
        <v>65</v>
      </c>
      <c r="AH718" s="5" t="s">
        <v>3071</v>
      </c>
    </row>
    <row r="719" spans="1:34" s="5" customFormat="1" ht="24">
      <c r="A719" s="5" t="s">
        <v>3073</v>
      </c>
      <c r="B719" s="5" t="s">
        <v>3074</v>
      </c>
      <c r="D719" s="5" t="s">
        <v>3</v>
      </c>
      <c r="E719" s="5" t="s">
        <v>965</v>
      </c>
      <c r="I719" s="5" t="s">
        <v>139</v>
      </c>
      <c r="J719" s="6">
        <v>23.01</v>
      </c>
      <c r="K719" s="5">
        <v>2014</v>
      </c>
      <c r="P719" s="5" t="s">
        <v>113</v>
      </c>
      <c r="Q719" s="5" t="s">
        <v>114</v>
      </c>
      <c r="R719" s="5" t="s">
        <v>2321</v>
      </c>
      <c r="S719" s="5" t="s">
        <v>140</v>
      </c>
      <c r="U719" s="5" t="s">
        <v>141</v>
      </c>
      <c r="Y719" s="5" t="s">
        <v>65</v>
      </c>
      <c r="AH719" s="5" t="s">
        <v>3073</v>
      </c>
    </row>
    <row r="720" spans="1:34" s="5" customFormat="1" ht="24">
      <c r="A720" s="5" t="s">
        <v>3075</v>
      </c>
      <c r="B720" s="5" t="s">
        <v>3076</v>
      </c>
      <c r="D720" s="5" t="s">
        <v>3</v>
      </c>
      <c r="E720" s="5" t="s">
        <v>965</v>
      </c>
      <c r="I720" s="5" t="s">
        <v>139</v>
      </c>
      <c r="J720" s="6">
        <v>23.01</v>
      </c>
      <c r="K720" s="5">
        <v>2014</v>
      </c>
      <c r="P720" s="5" t="s">
        <v>113</v>
      </c>
      <c r="Q720" s="5" t="s">
        <v>114</v>
      </c>
      <c r="R720" s="5" t="s">
        <v>2321</v>
      </c>
      <c r="S720" s="5" t="s">
        <v>140</v>
      </c>
      <c r="U720" s="5" t="s">
        <v>141</v>
      </c>
      <c r="Y720" s="5" t="s">
        <v>65</v>
      </c>
      <c r="AH720" s="5" t="s">
        <v>3075</v>
      </c>
    </row>
    <row r="721" spans="1:34" s="5" customFormat="1" ht="24">
      <c r="A721" s="5" t="s">
        <v>3077</v>
      </c>
      <c r="B721" s="5" t="s">
        <v>3078</v>
      </c>
      <c r="D721" s="5" t="s">
        <v>3</v>
      </c>
      <c r="E721" s="5" t="s">
        <v>3079</v>
      </c>
      <c r="I721" s="5" t="s">
        <v>139</v>
      </c>
      <c r="J721" s="6">
        <v>23.01</v>
      </c>
      <c r="K721" s="5">
        <v>2014</v>
      </c>
      <c r="P721" s="5" t="s">
        <v>113</v>
      </c>
      <c r="Q721" s="5" t="s">
        <v>114</v>
      </c>
      <c r="R721" s="5" t="s">
        <v>2321</v>
      </c>
      <c r="S721" s="5" t="s">
        <v>140</v>
      </c>
      <c r="U721" s="5" t="s">
        <v>141</v>
      </c>
      <c r="Y721" s="5" t="s">
        <v>65</v>
      </c>
      <c r="AH721" s="5" t="s">
        <v>3077</v>
      </c>
    </row>
    <row r="722" spans="1:34" s="5" customFormat="1" ht="24">
      <c r="A722" s="5" t="s">
        <v>3080</v>
      </c>
      <c r="B722" s="5" t="s">
        <v>3081</v>
      </c>
      <c r="D722" s="5" t="s">
        <v>3</v>
      </c>
      <c r="E722" s="5" t="s">
        <v>965</v>
      </c>
      <c r="I722" s="5" t="s">
        <v>139</v>
      </c>
      <c r="J722" s="6">
        <v>23.01</v>
      </c>
      <c r="K722" s="5">
        <v>2014</v>
      </c>
      <c r="P722" s="5" t="s">
        <v>113</v>
      </c>
      <c r="Q722" s="5" t="s">
        <v>114</v>
      </c>
      <c r="R722" s="5" t="s">
        <v>2321</v>
      </c>
      <c r="S722" s="5" t="s">
        <v>140</v>
      </c>
      <c r="U722" s="5" t="s">
        <v>141</v>
      </c>
      <c r="Y722" s="5" t="s">
        <v>65</v>
      </c>
      <c r="AH722" s="5" t="s">
        <v>3080</v>
      </c>
    </row>
    <row r="723" spans="1:34" s="5" customFormat="1" ht="24">
      <c r="A723" s="5" t="s">
        <v>3082</v>
      </c>
      <c r="B723" s="5" t="s">
        <v>3083</v>
      </c>
      <c r="D723" s="5" t="s">
        <v>3</v>
      </c>
      <c r="E723" s="5" t="s">
        <v>965</v>
      </c>
      <c r="I723" s="5" t="s">
        <v>139</v>
      </c>
      <c r="J723" s="6">
        <v>23.01</v>
      </c>
      <c r="K723" s="5">
        <v>2014</v>
      </c>
      <c r="P723" s="5" t="s">
        <v>113</v>
      </c>
      <c r="Q723" s="5" t="s">
        <v>114</v>
      </c>
      <c r="R723" s="5" t="s">
        <v>2321</v>
      </c>
      <c r="S723" s="5" t="s">
        <v>140</v>
      </c>
      <c r="U723" s="5" t="s">
        <v>141</v>
      </c>
      <c r="Y723" s="5" t="s">
        <v>65</v>
      </c>
      <c r="AH723" s="5" t="s">
        <v>3082</v>
      </c>
    </row>
    <row r="724" spans="1:34" s="5" customFormat="1" ht="24">
      <c r="A724" s="5" t="s">
        <v>3084</v>
      </c>
      <c r="B724" s="5" t="s">
        <v>3085</v>
      </c>
      <c r="D724" s="5" t="s">
        <v>3</v>
      </c>
      <c r="E724" s="5" t="s">
        <v>965</v>
      </c>
      <c r="I724" s="5" t="s">
        <v>139</v>
      </c>
      <c r="J724" s="6">
        <v>23.01</v>
      </c>
      <c r="K724" s="5">
        <v>2014</v>
      </c>
      <c r="P724" s="5" t="s">
        <v>113</v>
      </c>
      <c r="Q724" s="5" t="s">
        <v>114</v>
      </c>
      <c r="R724" s="5" t="s">
        <v>2321</v>
      </c>
      <c r="S724" s="5" t="s">
        <v>140</v>
      </c>
      <c r="U724" s="5" t="s">
        <v>141</v>
      </c>
      <c r="Y724" s="5" t="s">
        <v>65</v>
      </c>
      <c r="AH724" s="5" t="s">
        <v>3084</v>
      </c>
    </row>
    <row r="725" spans="1:34" s="5" customFormat="1" ht="24">
      <c r="A725" s="5" t="s">
        <v>3086</v>
      </c>
      <c r="B725" s="5" t="s">
        <v>3087</v>
      </c>
      <c r="D725" s="5" t="s">
        <v>3</v>
      </c>
      <c r="E725" s="5" t="s">
        <v>965</v>
      </c>
      <c r="I725" s="5" t="s">
        <v>139</v>
      </c>
      <c r="J725" s="6">
        <v>23.01</v>
      </c>
      <c r="K725" s="5">
        <v>2014</v>
      </c>
      <c r="P725" s="5" t="s">
        <v>113</v>
      </c>
      <c r="Q725" s="5" t="s">
        <v>114</v>
      </c>
      <c r="R725" s="5" t="s">
        <v>2321</v>
      </c>
      <c r="S725" s="5" t="s">
        <v>140</v>
      </c>
      <c r="U725" s="5" t="s">
        <v>141</v>
      </c>
      <c r="Y725" s="5" t="s">
        <v>65</v>
      </c>
      <c r="AH725" s="5" t="s">
        <v>3086</v>
      </c>
    </row>
    <row r="726" spans="1:34" s="5" customFormat="1" ht="24">
      <c r="A726" s="5" t="s">
        <v>3088</v>
      </c>
      <c r="B726" s="5" t="s">
        <v>3089</v>
      </c>
      <c r="D726" s="5" t="s">
        <v>3</v>
      </c>
      <c r="E726" s="5" t="s">
        <v>965</v>
      </c>
      <c r="I726" s="5" t="s">
        <v>139</v>
      </c>
      <c r="J726" s="6">
        <v>23.01</v>
      </c>
      <c r="K726" s="5">
        <v>2014</v>
      </c>
      <c r="P726" s="5" t="s">
        <v>113</v>
      </c>
      <c r="Q726" s="5" t="s">
        <v>114</v>
      </c>
      <c r="R726" s="5" t="s">
        <v>2321</v>
      </c>
      <c r="S726" s="5" t="s">
        <v>140</v>
      </c>
      <c r="U726" s="5" t="s">
        <v>141</v>
      </c>
      <c r="Y726" s="5" t="s">
        <v>65</v>
      </c>
      <c r="AH726" s="5" t="s">
        <v>3088</v>
      </c>
    </row>
    <row r="727" spans="1:34" s="5" customFormat="1" ht="24">
      <c r="A727" s="5" t="s">
        <v>3090</v>
      </c>
      <c r="B727" s="5" t="s">
        <v>3091</v>
      </c>
      <c r="D727" s="5" t="s">
        <v>3</v>
      </c>
      <c r="E727" s="5" t="s">
        <v>965</v>
      </c>
      <c r="I727" s="5" t="s">
        <v>139</v>
      </c>
      <c r="J727" s="6">
        <v>23.01</v>
      </c>
      <c r="K727" s="5">
        <v>2014</v>
      </c>
      <c r="P727" s="5" t="s">
        <v>113</v>
      </c>
      <c r="Q727" s="5" t="s">
        <v>114</v>
      </c>
      <c r="R727" s="5" t="s">
        <v>2321</v>
      </c>
      <c r="S727" s="5" t="s">
        <v>140</v>
      </c>
      <c r="U727" s="5" t="s">
        <v>141</v>
      </c>
      <c r="Y727" s="5" t="s">
        <v>65</v>
      </c>
      <c r="AH727" s="5" t="s">
        <v>3090</v>
      </c>
    </row>
    <row r="728" spans="1:34" s="5" customFormat="1" ht="24">
      <c r="A728" s="5" t="s">
        <v>3092</v>
      </c>
      <c r="B728" s="5" t="s">
        <v>3093</v>
      </c>
      <c r="D728" s="5" t="s">
        <v>3</v>
      </c>
      <c r="E728" s="5" t="s">
        <v>965</v>
      </c>
      <c r="I728" s="5" t="s">
        <v>139</v>
      </c>
      <c r="J728" s="6">
        <v>23.01</v>
      </c>
      <c r="K728" s="5">
        <v>2014</v>
      </c>
      <c r="P728" s="5" t="s">
        <v>113</v>
      </c>
      <c r="Q728" s="5" t="s">
        <v>114</v>
      </c>
      <c r="R728" s="5" t="s">
        <v>2321</v>
      </c>
      <c r="S728" s="5" t="s">
        <v>140</v>
      </c>
      <c r="U728" s="5" t="s">
        <v>141</v>
      </c>
      <c r="Y728" s="5" t="s">
        <v>65</v>
      </c>
      <c r="AH728" s="5" t="s">
        <v>3092</v>
      </c>
    </row>
    <row r="729" spans="1:34" s="5" customFormat="1" ht="36">
      <c r="A729" s="5" t="s">
        <v>3094</v>
      </c>
      <c r="B729" s="5" t="s">
        <v>3095</v>
      </c>
      <c r="D729" s="5" t="s">
        <v>3</v>
      </c>
      <c r="E729" s="5" t="s">
        <v>1061</v>
      </c>
      <c r="I729" s="5" t="s">
        <v>139</v>
      </c>
      <c r="J729" s="6">
        <v>86.73</v>
      </c>
      <c r="K729" s="5">
        <v>2014</v>
      </c>
      <c r="P729" s="5" t="s">
        <v>113</v>
      </c>
      <c r="Q729" s="5" t="s">
        <v>114</v>
      </c>
      <c r="R729" s="5" t="s">
        <v>2321</v>
      </c>
      <c r="S729" s="5" t="s">
        <v>140</v>
      </c>
      <c r="U729" s="5" t="s">
        <v>141</v>
      </c>
      <c r="Y729" s="5" t="s">
        <v>65</v>
      </c>
      <c r="AH729" s="5" t="s">
        <v>3094</v>
      </c>
    </row>
    <row r="730" spans="1:34" s="5" customFormat="1" ht="36">
      <c r="A730" s="5" t="s">
        <v>3096</v>
      </c>
      <c r="B730" s="5" t="s">
        <v>3097</v>
      </c>
      <c r="D730" s="5" t="s">
        <v>3</v>
      </c>
      <c r="E730" s="5" t="s">
        <v>1061</v>
      </c>
      <c r="I730" s="5" t="s">
        <v>139</v>
      </c>
      <c r="J730" s="6">
        <v>86.73</v>
      </c>
      <c r="K730" s="5">
        <v>2014</v>
      </c>
      <c r="P730" s="5" t="s">
        <v>113</v>
      </c>
      <c r="Q730" s="5" t="s">
        <v>114</v>
      </c>
      <c r="R730" s="5" t="s">
        <v>2321</v>
      </c>
      <c r="S730" s="5" t="s">
        <v>140</v>
      </c>
      <c r="U730" s="5" t="s">
        <v>141</v>
      </c>
      <c r="Y730" s="5" t="s">
        <v>65</v>
      </c>
      <c r="AH730" s="5" t="s">
        <v>3096</v>
      </c>
    </row>
    <row r="731" spans="1:34" s="5" customFormat="1" ht="36">
      <c r="A731" s="5" t="s">
        <v>3098</v>
      </c>
      <c r="B731" s="5" t="s">
        <v>3099</v>
      </c>
      <c r="D731" s="5" t="s">
        <v>3</v>
      </c>
      <c r="E731" s="5" t="s">
        <v>1061</v>
      </c>
      <c r="I731" s="5" t="s">
        <v>139</v>
      </c>
      <c r="J731" s="6">
        <v>86.73</v>
      </c>
      <c r="K731" s="5">
        <v>2014</v>
      </c>
      <c r="P731" s="5" t="s">
        <v>113</v>
      </c>
      <c r="Q731" s="5" t="s">
        <v>114</v>
      </c>
      <c r="R731" s="5" t="s">
        <v>2321</v>
      </c>
      <c r="S731" s="5" t="s">
        <v>140</v>
      </c>
      <c r="U731" s="5" t="s">
        <v>141</v>
      </c>
      <c r="Y731" s="5" t="s">
        <v>65</v>
      </c>
      <c r="AH731" s="5" t="s">
        <v>3098</v>
      </c>
    </row>
    <row r="732" spans="1:34" s="5" customFormat="1" ht="36">
      <c r="A732" s="5" t="s">
        <v>3100</v>
      </c>
      <c r="B732" s="5" t="s">
        <v>3101</v>
      </c>
      <c r="D732" s="5" t="s">
        <v>3</v>
      </c>
      <c r="E732" s="5" t="s">
        <v>1061</v>
      </c>
      <c r="I732" s="5" t="s">
        <v>139</v>
      </c>
      <c r="J732" s="6">
        <v>86.73</v>
      </c>
      <c r="K732" s="5">
        <v>2014</v>
      </c>
      <c r="P732" s="5" t="s">
        <v>113</v>
      </c>
      <c r="Q732" s="5" t="s">
        <v>114</v>
      </c>
      <c r="R732" s="5" t="s">
        <v>2321</v>
      </c>
      <c r="S732" s="5" t="s">
        <v>140</v>
      </c>
      <c r="U732" s="5" t="s">
        <v>141</v>
      </c>
      <c r="Y732" s="5" t="s">
        <v>65</v>
      </c>
      <c r="AH732" s="5" t="s">
        <v>3100</v>
      </c>
    </row>
    <row r="733" spans="1:34" s="5" customFormat="1" ht="36">
      <c r="A733" s="5" t="s">
        <v>3102</v>
      </c>
      <c r="B733" s="5" t="s">
        <v>3103</v>
      </c>
      <c r="D733" s="5" t="s">
        <v>3</v>
      </c>
      <c r="E733" s="5" t="s">
        <v>3104</v>
      </c>
      <c r="G733" s="5" t="s">
        <v>3105</v>
      </c>
      <c r="H733" s="5">
        <v>0</v>
      </c>
      <c r="I733" s="5" t="s">
        <v>139</v>
      </c>
      <c r="J733" s="6">
        <v>40.549999999999997</v>
      </c>
      <c r="K733" s="5">
        <v>2014</v>
      </c>
      <c r="P733" s="5" t="s">
        <v>113</v>
      </c>
      <c r="Q733" s="5" t="s">
        <v>114</v>
      </c>
      <c r="R733" s="5" t="s">
        <v>2321</v>
      </c>
      <c r="S733" s="5" t="s">
        <v>140</v>
      </c>
      <c r="U733" s="5" t="s">
        <v>141</v>
      </c>
      <c r="Y733" s="5" t="s">
        <v>65</v>
      </c>
      <c r="AH733" s="5" t="s">
        <v>3102</v>
      </c>
    </row>
    <row r="734" spans="1:34" s="5" customFormat="1" ht="24">
      <c r="A734" s="5" t="s">
        <v>3106</v>
      </c>
      <c r="B734" s="5" t="s">
        <v>2863</v>
      </c>
      <c r="D734" s="5" t="s">
        <v>3</v>
      </c>
      <c r="E734" s="5" t="s">
        <v>1104</v>
      </c>
      <c r="I734" s="5" t="s">
        <v>139</v>
      </c>
      <c r="J734" s="6">
        <v>80.36</v>
      </c>
      <c r="K734" s="5">
        <v>2014</v>
      </c>
      <c r="P734" s="5" t="s">
        <v>113</v>
      </c>
      <c r="Q734" s="5" t="s">
        <v>114</v>
      </c>
      <c r="R734" s="5" t="s">
        <v>2321</v>
      </c>
      <c r="S734" s="5" t="s">
        <v>140</v>
      </c>
      <c r="U734" s="5" t="s">
        <v>141</v>
      </c>
      <c r="Y734" s="5" t="s">
        <v>65</v>
      </c>
      <c r="AH734" s="5" t="s">
        <v>3106</v>
      </c>
    </row>
    <row r="735" spans="1:34" s="5" customFormat="1" ht="24">
      <c r="A735" s="5" t="s">
        <v>3107</v>
      </c>
      <c r="B735" s="5" t="s">
        <v>964</v>
      </c>
      <c r="D735" s="5" t="s">
        <v>3</v>
      </c>
      <c r="E735" s="5" t="s">
        <v>1058</v>
      </c>
      <c r="G735" s="5">
        <v>30</v>
      </c>
      <c r="I735" s="5" t="s">
        <v>139</v>
      </c>
      <c r="J735" s="6">
        <v>150</v>
      </c>
      <c r="K735" s="5">
        <v>2014</v>
      </c>
      <c r="P735" s="5" t="s">
        <v>113</v>
      </c>
      <c r="Q735" s="5" t="s">
        <v>114</v>
      </c>
      <c r="R735" s="5" t="s">
        <v>2321</v>
      </c>
      <c r="S735" s="5" t="s">
        <v>140</v>
      </c>
      <c r="U735" s="5" t="s">
        <v>141</v>
      </c>
      <c r="Y735" s="5" t="s">
        <v>65</v>
      </c>
      <c r="AH735" s="5" t="s">
        <v>3107</v>
      </c>
    </row>
    <row r="736" spans="1:34" s="5" customFormat="1" ht="24">
      <c r="A736" s="5" t="s">
        <v>3108</v>
      </c>
      <c r="B736" s="5" t="s">
        <v>3109</v>
      </c>
      <c r="D736" s="5" t="s">
        <v>3</v>
      </c>
      <c r="E736" s="5" t="s">
        <v>1058</v>
      </c>
      <c r="G736" s="5">
        <v>30</v>
      </c>
      <c r="I736" s="5" t="s">
        <v>139</v>
      </c>
      <c r="J736" s="6">
        <v>150</v>
      </c>
      <c r="K736" s="5">
        <v>2014</v>
      </c>
      <c r="P736" s="5" t="s">
        <v>113</v>
      </c>
      <c r="Q736" s="5" t="s">
        <v>114</v>
      </c>
      <c r="R736" s="5" t="s">
        <v>2321</v>
      </c>
      <c r="S736" s="5" t="s">
        <v>140</v>
      </c>
      <c r="U736" s="5" t="s">
        <v>141</v>
      </c>
      <c r="Y736" s="5" t="s">
        <v>65</v>
      </c>
      <c r="AH736" s="5" t="s">
        <v>3108</v>
      </c>
    </row>
    <row r="737" spans="1:34" s="5" customFormat="1" ht="24">
      <c r="A737" s="5" t="s">
        <v>3110</v>
      </c>
      <c r="B737" s="5" t="s">
        <v>2865</v>
      </c>
      <c r="D737" s="5" t="s">
        <v>3</v>
      </c>
      <c r="E737" s="5" t="s">
        <v>1050</v>
      </c>
      <c r="F737" s="5" t="s">
        <v>1051</v>
      </c>
      <c r="G737" s="5" t="s">
        <v>2812</v>
      </c>
      <c r="I737" s="5" t="s">
        <v>139</v>
      </c>
      <c r="J737" s="6">
        <v>84.99</v>
      </c>
      <c r="K737" s="5">
        <v>2014</v>
      </c>
      <c r="P737" s="5" t="s">
        <v>113</v>
      </c>
      <c r="Q737" s="5" t="s">
        <v>114</v>
      </c>
      <c r="R737" s="5" t="s">
        <v>2321</v>
      </c>
      <c r="S737" s="5" t="s">
        <v>140</v>
      </c>
      <c r="U737" s="5" t="s">
        <v>141</v>
      </c>
      <c r="Y737" s="5" t="s">
        <v>65</v>
      </c>
      <c r="AH737" s="5" t="s">
        <v>3110</v>
      </c>
    </row>
    <row r="738" spans="1:34" s="5" customFormat="1" ht="24">
      <c r="A738" s="5" t="s">
        <v>3111</v>
      </c>
      <c r="B738" s="5" t="s">
        <v>3112</v>
      </c>
      <c r="D738" s="5" t="s">
        <v>3</v>
      </c>
      <c r="E738" s="5" t="s">
        <v>1050</v>
      </c>
      <c r="F738" s="5" t="s">
        <v>1051</v>
      </c>
      <c r="G738" s="5" t="s">
        <v>2812</v>
      </c>
      <c r="I738" s="5" t="s">
        <v>139</v>
      </c>
      <c r="J738" s="6">
        <v>84.99</v>
      </c>
      <c r="K738" s="5">
        <v>2014</v>
      </c>
      <c r="P738" s="5" t="s">
        <v>113</v>
      </c>
      <c r="Q738" s="5" t="s">
        <v>114</v>
      </c>
      <c r="R738" s="5" t="s">
        <v>2321</v>
      </c>
      <c r="S738" s="5" t="s">
        <v>140</v>
      </c>
      <c r="U738" s="5" t="s">
        <v>141</v>
      </c>
      <c r="Y738" s="5" t="s">
        <v>65</v>
      </c>
      <c r="AH738" s="5" t="s">
        <v>3111</v>
      </c>
    </row>
    <row r="739" spans="1:34" s="5" customFormat="1" ht="24">
      <c r="A739" s="5" t="s">
        <v>3113</v>
      </c>
      <c r="B739" s="5" t="s">
        <v>2867</v>
      </c>
      <c r="D739" s="5" t="s">
        <v>3</v>
      </c>
      <c r="E739" s="5" t="s">
        <v>2874</v>
      </c>
      <c r="I739" s="5" t="s">
        <v>139</v>
      </c>
      <c r="J739" s="6">
        <v>6.5</v>
      </c>
      <c r="K739" s="5">
        <v>2014</v>
      </c>
      <c r="P739" s="5" t="s">
        <v>113</v>
      </c>
      <c r="Q739" s="5" t="s">
        <v>114</v>
      </c>
      <c r="R739" s="5" t="s">
        <v>2321</v>
      </c>
      <c r="S739" s="5" t="s">
        <v>140</v>
      </c>
      <c r="U739" s="5" t="s">
        <v>141</v>
      </c>
      <c r="Y739" s="5" t="s">
        <v>65</v>
      </c>
      <c r="AH739" s="5" t="s">
        <v>3113</v>
      </c>
    </row>
    <row r="740" spans="1:34" s="5" customFormat="1" ht="24">
      <c r="A740" s="5" t="s">
        <v>3114</v>
      </c>
      <c r="B740" s="5" t="s">
        <v>967</v>
      </c>
      <c r="D740" s="5" t="s">
        <v>3</v>
      </c>
      <c r="E740" s="5" t="s">
        <v>3115</v>
      </c>
      <c r="G740" s="5" t="s">
        <v>3116</v>
      </c>
      <c r="I740" s="5" t="s">
        <v>139</v>
      </c>
      <c r="J740" s="6">
        <v>162</v>
      </c>
      <c r="K740" s="5">
        <v>2014</v>
      </c>
      <c r="P740" s="5" t="s">
        <v>113</v>
      </c>
      <c r="Q740" s="5" t="s">
        <v>114</v>
      </c>
      <c r="R740" s="5" t="s">
        <v>2321</v>
      </c>
      <c r="S740" s="5" t="s">
        <v>140</v>
      </c>
      <c r="U740" s="5" t="s">
        <v>141</v>
      </c>
      <c r="Y740" s="5" t="s">
        <v>65</v>
      </c>
      <c r="AH740" s="5" t="s">
        <v>3114</v>
      </c>
    </row>
    <row r="741" spans="1:34" s="5" customFormat="1" ht="24">
      <c r="A741" s="5" t="s">
        <v>3117</v>
      </c>
      <c r="B741" s="5" t="s">
        <v>3118</v>
      </c>
      <c r="D741" s="5" t="s">
        <v>3</v>
      </c>
      <c r="E741" s="5" t="s">
        <v>2874</v>
      </c>
      <c r="I741" s="5" t="s">
        <v>139</v>
      </c>
      <c r="J741" s="6">
        <v>6.5</v>
      </c>
      <c r="K741" s="5">
        <v>2014</v>
      </c>
      <c r="P741" s="5" t="s">
        <v>113</v>
      </c>
      <c r="Q741" s="5" t="s">
        <v>114</v>
      </c>
      <c r="R741" s="5" t="s">
        <v>2321</v>
      </c>
      <c r="S741" s="5" t="s">
        <v>140</v>
      </c>
      <c r="U741" s="5" t="s">
        <v>141</v>
      </c>
      <c r="Y741" s="5" t="s">
        <v>65</v>
      </c>
      <c r="AH741" s="5" t="s">
        <v>3117</v>
      </c>
    </row>
    <row r="742" spans="1:34" s="5" customFormat="1" ht="24">
      <c r="A742" s="5" t="s">
        <v>3119</v>
      </c>
      <c r="B742" s="5" t="s">
        <v>2892</v>
      </c>
      <c r="D742" s="5" t="s">
        <v>3</v>
      </c>
      <c r="E742" s="5" t="s">
        <v>3027</v>
      </c>
      <c r="I742" s="5" t="s">
        <v>139</v>
      </c>
      <c r="J742" s="6">
        <v>50</v>
      </c>
      <c r="K742" s="5">
        <v>2014</v>
      </c>
      <c r="P742" s="5" t="s">
        <v>113</v>
      </c>
      <c r="Q742" s="5" t="s">
        <v>114</v>
      </c>
      <c r="R742" s="5" t="s">
        <v>2321</v>
      </c>
      <c r="S742" s="5" t="s">
        <v>140</v>
      </c>
      <c r="U742" s="5" t="s">
        <v>141</v>
      </c>
      <c r="Y742" s="5" t="s">
        <v>65</v>
      </c>
      <c r="AH742" s="5" t="s">
        <v>3119</v>
      </c>
    </row>
    <row r="743" spans="1:34" s="5" customFormat="1" ht="24">
      <c r="A743" s="5" t="s">
        <v>3120</v>
      </c>
      <c r="B743" s="5" t="s">
        <v>969</v>
      </c>
      <c r="D743" s="5" t="s">
        <v>3</v>
      </c>
      <c r="E743" s="5" t="s">
        <v>3121</v>
      </c>
      <c r="G743" s="5" t="s">
        <v>3122</v>
      </c>
      <c r="I743" s="5" t="s">
        <v>139</v>
      </c>
      <c r="J743" s="6">
        <v>68</v>
      </c>
      <c r="K743" s="5">
        <v>2014</v>
      </c>
      <c r="P743" s="5" t="s">
        <v>113</v>
      </c>
      <c r="Q743" s="5" t="s">
        <v>114</v>
      </c>
      <c r="R743" s="5" t="s">
        <v>2321</v>
      </c>
      <c r="S743" s="5" t="s">
        <v>140</v>
      </c>
      <c r="U743" s="5" t="s">
        <v>141</v>
      </c>
      <c r="Y743" s="5" t="s">
        <v>65</v>
      </c>
      <c r="AH743" s="5" t="s">
        <v>3120</v>
      </c>
    </row>
    <row r="744" spans="1:34" s="5" customFormat="1" ht="24">
      <c r="A744" s="5" t="s">
        <v>3123</v>
      </c>
      <c r="B744" s="5" t="s">
        <v>2896</v>
      </c>
      <c r="D744" s="5" t="s">
        <v>3</v>
      </c>
      <c r="E744" s="5" t="s">
        <v>533</v>
      </c>
      <c r="I744" s="5" t="s">
        <v>139</v>
      </c>
      <c r="J744" s="6">
        <v>47.92</v>
      </c>
      <c r="K744" s="5">
        <v>2014</v>
      </c>
      <c r="P744" s="5" t="s">
        <v>113</v>
      </c>
      <c r="Q744" s="5" t="s">
        <v>114</v>
      </c>
      <c r="R744" s="5" t="s">
        <v>2321</v>
      </c>
      <c r="S744" s="5" t="s">
        <v>140</v>
      </c>
      <c r="U744" s="5" t="s">
        <v>141</v>
      </c>
      <c r="Y744" s="5" t="s">
        <v>65</v>
      </c>
      <c r="AH744" s="5" t="s">
        <v>3123</v>
      </c>
    </row>
    <row r="745" spans="1:34" s="5" customFormat="1" ht="24">
      <c r="A745" s="5" t="s">
        <v>3124</v>
      </c>
      <c r="B745" s="5" t="s">
        <v>2898</v>
      </c>
      <c r="D745" s="5" t="s">
        <v>3</v>
      </c>
      <c r="E745" s="5" t="s">
        <v>533</v>
      </c>
      <c r="I745" s="5" t="s">
        <v>139</v>
      </c>
      <c r="J745" s="6">
        <v>47.92</v>
      </c>
      <c r="K745" s="5">
        <v>2014</v>
      </c>
      <c r="P745" s="5" t="s">
        <v>113</v>
      </c>
      <c r="Q745" s="5" t="s">
        <v>114</v>
      </c>
      <c r="R745" s="5" t="s">
        <v>2321</v>
      </c>
      <c r="S745" s="5" t="s">
        <v>140</v>
      </c>
      <c r="U745" s="5" t="s">
        <v>141</v>
      </c>
      <c r="Y745" s="5" t="s">
        <v>65</v>
      </c>
      <c r="AH745" s="5" t="s">
        <v>3124</v>
      </c>
    </row>
    <row r="746" spans="1:34" s="5" customFormat="1" ht="24">
      <c r="A746" s="5" t="s">
        <v>3125</v>
      </c>
      <c r="B746" s="5" t="s">
        <v>2904</v>
      </c>
      <c r="D746" s="5" t="s">
        <v>3</v>
      </c>
      <c r="E746" s="5" t="s">
        <v>3126</v>
      </c>
      <c r="F746" s="5" t="s">
        <v>613</v>
      </c>
      <c r="I746" s="5" t="s">
        <v>139</v>
      </c>
      <c r="J746" s="6">
        <v>75</v>
      </c>
      <c r="K746" s="5">
        <v>2014</v>
      </c>
      <c r="P746" s="5" t="s">
        <v>113</v>
      </c>
      <c r="Q746" s="5" t="s">
        <v>114</v>
      </c>
      <c r="R746" s="5" t="s">
        <v>2321</v>
      </c>
      <c r="S746" s="5" t="s">
        <v>140</v>
      </c>
      <c r="U746" s="5" t="s">
        <v>141</v>
      </c>
      <c r="Y746" s="5" t="s">
        <v>65</v>
      </c>
      <c r="AH746" s="5" t="s">
        <v>3125</v>
      </c>
    </row>
    <row r="747" spans="1:34" s="5" customFormat="1" ht="24">
      <c r="A747" s="5" t="s">
        <v>3127</v>
      </c>
      <c r="B747" s="5" t="s">
        <v>2913</v>
      </c>
      <c r="D747" s="5" t="s">
        <v>3</v>
      </c>
      <c r="E747" s="5" t="s">
        <v>2916</v>
      </c>
      <c r="F747" s="5" t="s">
        <v>2779</v>
      </c>
      <c r="I747" s="5" t="s">
        <v>139</v>
      </c>
      <c r="J747" s="6">
        <v>8.0530000000000008</v>
      </c>
      <c r="K747" s="5">
        <v>2014</v>
      </c>
      <c r="P747" s="5" t="s">
        <v>113</v>
      </c>
      <c r="Q747" s="5" t="s">
        <v>114</v>
      </c>
      <c r="R747" s="5" t="s">
        <v>2321</v>
      </c>
      <c r="S747" s="5" t="s">
        <v>140</v>
      </c>
      <c r="U747" s="5" t="s">
        <v>141</v>
      </c>
      <c r="Y747" s="5" t="s">
        <v>65</v>
      </c>
      <c r="AH747" s="5" t="s">
        <v>3127</v>
      </c>
    </row>
    <row r="748" spans="1:34" s="5" customFormat="1" ht="24">
      <c r="A748" s="5" t="s">
        <v>3128</v>
      </c>
      <c r="B748" s="5" t="s">
        <v>2915</v>
      </c>
      <c r="D748" s="5" t="s">
        <v>3</v>
      </c>
      <c r="E748" s="5" t="s">
        <v>2916</v>
      </c>
      <c r="F748" s="5" t="s">
        <v>2779</v>
      </c>
      <c r="I748" s="5" t="s">
        <v>139</v>
      </c>
      <c r="J748" s="6">
        <v>8.0530000000000008</v>
      </c>
      <c r="K748" s="5">
        <v>2014</v>
      </c>
      <c r="P748" s="5" t="s">
        <v>113</v>
      </c>
      <c r="Q748" s="5" t="s">
        <v>114</v>
      </c>
      <c r="R748" s="5" t="s">
        <v>2321</v>
      </c>
      <c r="S748" s="5" t="s">
        <v>140</v>
      </c>
      <c r="U748" s="5" t="s">
        <v>141</v>
      </c>
      <c r="Y748" s="5" t="s">
        <v>65</v>
      </c>
      <c r="AH748" s="5" t="s">
        <v>3128</v>
      </c>
    </row>
    <row r="749" spans="1:34" s="5" customFormat="1" ht="24">
      <c r="A749" s="5" t="s">
        <v>3129</v>
      </c>
      <c r="B749" s="5" t="s">
        <v>2918</v>
      </c>
      <c r="D749" s="5" t="s">
        <v>3</v>
      </c>
      <c r="E749" s="5" t="s">
        <v>2916</v>
      </c>
      <c r="F749" s="5" t="s">
        <v>2779</v>
      </c>
      <c r="I749" s="5" t="s">
        <v>139</v>
      </c>
      <c r="J749" s="6">
        <v>8.0530000000000008</v>
      </c>
      <c r="K749" s="5">
        <v>2014</v>
      </c>
      <c r="P749" s="5" t="s">
        <v>113</v>
      </c>
      <c r="Q749" s="5" t="s">
        <v>114</v>
      </c>
      <c r="R749" s="5" t="s">
        <v>2321</v>
      </c>
      <c r="S749" s="5" t="s">
        <v>140</v>
      </c>
      <c r="U749" s="5" t="s">
        <v>141</v>
      </c>
      <c r="Y749" s="5" t="s">
        <v>65</v>
      </c>
      <c r="AH749" s="5" t="s">
        <v>3129</v>
      </c>
    </row>
    <row r="750" spans="1:34" s="5" customFormat="1" ht="24">
      <c r="A750" s="5" t="s">
        <v>3130</v>
      </c>
      <c r="B750" s="5" t="s">
        <v>971</v>
      </c>
      <c r="D750" s="5" t="s">
        <v>3</v>
      </c>
      <c r="E750" s="5" t="s">
        <v>1050</v>
      </c>
      <c r="F750" s="5" t="s">
        <v>1051</v>
      </c>
      <c r="G750" s="5" t="s">
        <v>2812</v>
      </c>
      <c r="I750" s="5" t="s">
        <v>139</v>
      </c>
      <c r="J750" s="6">
        <v>84.99</v>
      </c>
      <c r="K750" s="5">
        <v>2014</v>
      </c>
      <c r="P750" s="5" t="s">
        <v>113</v>
      </c>
      <c r="Q750" s="5" t="s">
        <v>114</v>
      </c>
      <c r="R750" s="5" t="s">
        <v>2321</v>
      </c>
      <c r="S750" s="5" t="s">
        <v>140</v>
      </c>
      <c r="U750" s="5" t="s">
        <v>141</v>
      </c>
      <c r="Y750" s="5" t="s">
        <v>65</v>
      </c>
      <c r="AH750" s="5" t="s">
        <v>3130</v>
      </c>
    </row>
    <row r="751" spans="1:34" s="5" customFormat="1" ht="36">
      <c r="A751" s="5" t="s">
        <v>3131</v>
      </c>
      <c r="B751" s="5" t="s">
        <v>2920</v>
      </c>
      <c r="D751" s="5" t="s">
        <v>3</v>
      </c>
      <c r="E751" s="5" t="s">
        <v>515</v>
      </c>
      <c r="F751" s="5" t="s">
        <v>516</v>
      </c>
      <c r="I751" s="5" t="s">
        <v>139</v>
      </c>
      <c r="J751" s="6">
        <v>74.5</v>
      </c>
      <c r="K751" s="5">
        <v>2014</v>
      </c>
      <c r="P751" s="5" t="s">
        <v>113</v>
      </c>
      <c r="Q751" s="5" t="s">
        <v>114</v>
      </c>
      <c r="R751" s="5" t="s">
        <v>2321</v>
      </c>
      <c r="S751" s="5" t="s">
        <v>140</v>
      </c>
      <c r="U751" s="5" t="s">
        <v>141</v>
      </c>
      <c r="Y751" s="5" t="s">
        <v>65</v>
      </c>
      <c r="AH751" s="5" t="s">
        <v>3131</v>
      </c>
    </row>
    <row r="752" spans="1:34" s="5" customFormat="1" ht="36">
      <c r="A752" s="5" t="s">
        <v>3132</v>
      </c>
      <c r="B752" s="5" t="s">
        <v>2922</v>
      </c>
      <c r="D752" s="5" t="s">
        <v>3</v>
      </c>
      <c r="E752" s="5" t="s">
        <v>1061</v>
      </c>
      <c r="I752" s="5" t="s">
        <v>139</v>
      </c>
      <c r="J752" s="6">
        <v>86.73</v>
      </c>
      <c r="K752" s="5">
        <v>2014</v>
      </c>
      <c r="P752" s="5" t="s">
        <v>113</v>
      </c>
      <c r="Q752" s="5" t="s">
        <v>114</v>
      </c>
      <c r="R752" s="5" t="s">
        <v>2321</v>
      </c>
      <c r="S752" s="5" t="s">
        <v>140</v>
      </c>
      <c r="U752" s="5" t="s">
        <v>141</v>
      </c>
      <c r="Y752" s="5" t="s">
        <v>65</v>
      </c>
      <c r="AH752" s="5" t="s">
        <v>3132</v>
      </c>
    </row>
    <row r="753" spans="1:34" s="5" customFormat="1" ht="36">
      <c r="A753" s="5" t="s">
        <v>3133</v>
      </c>
      <c r="B753" s="5" t="s">
        <v>2924</v>
      </c>
      <c r="D753" s="5" t="s">
        <v>3</v>
      </c>
      <c r="E753" s="5" t="s">
        <v>1061</v>
      </c>
      <c r="I753" s="5" t="s">
        <v>139</v>
      </c>
      <c r="J753" s="6">
        <v>86.73</v>
      </c>
      <c r="K753" s="5">
        <v>2014</v>
      </c>
      <c r="P753" s="5" t="s">
        <v>113</v>
      </c>
      <c r="Q753" s="5" t="s">
        <v>114</v>
      </c>
      <c r="R753" s="5" t="s">
        <v>2321</v>
      </c>
      <c r="S753" s="5" t="s">
        <v>140</v>
      </c>
      <c r="U753" s="5" t="s">
        <v>141</v>
      </c>
      <c r="Y753" s="5" t="s">
        <v>65</v>
      </c>
      <c r="AH753" s="5" t="s">
        <v>3133</v>
      </c>
    </row>
    <row r="754" spans="1:34" s="5" customFormat="1" ht="24">
      <c r="A754" s="5" t="s">
        <v>3134</v>
      </c>
      <c r="B754" s="5" t="s">
        <v>3135</v>
      </c>
      <c r="D754" s="5" t="s">
        <v>3</v>
      </c>
      <c r="E754" s="5" t="s">
        <v>965</v>
      </c>
      <c r="I754" s="5" t="s">
        <v>139</v>
      </c>
      <c r="J754" s="6">
        <v>23.01</v>
      </c>
      <c r="K754" s="5">
        <v>2014</v>
      </c>
      <c r="P754" s="5" t="s">
        <v>113</v>
      </c>
      <c r="Q754" s="5" t="s">
        <v>114</v>
      </c>
      <c r="R754" s="5" t="s">
        <v>2321</v>
      </c>
      <c r="S754" s="5" t="s">
        <v>140</v>
      </c>
      <c r="U754" s="5" t="s">
        <v>141</v>
      </c>
      <c r="Y754" s="5" t="s">
        <v>65</v>
      </c>
      <c r="AH754" s="5" t="s">
        <v>3134</v>
      </c>
    </row>
    <row r="755" spans="1:34" s="5" customFormat="1" ht="24">
      <c r="A755" s="5" t="s">
        <v>3136</v>
      </c>
      <c r="B755" s="5" t="s">
        <v>3137</v>
      </c>
      <c r="D755" s="5" t="s">
        <v>3</v>
      </c>
      <c r="E755" s="5" t="s">
        <v>965</v>
      </c>
      <c r="I755" s="5" t="s">
        <v>139</v>
      </c>
      <c r="J755" s="6">
        <v>23.01</v>
      </c>
      <c r="K755" s="5">
        <v>2014</v>
      </c>
      <c r="P755" s="5" t="s">
        <v>113</v>
      </c>
      <c r="Q755" s="5" t="s">
        <v>114</v>
      </c>
      <c r="R755" s="5" t="s">
        <v>2321</v>
      </c>
      <c r="S755" s="5" t="s">
        <v>140</v>
      </c>
      <c r="U755" s="5" t="s">
        <v>141</v>
      </c>
      <c r="Y755" s="5" t="s">
        <v>65</v>
      </c>
      <c r="AH755" s="5" t="s">
        <v>3136</v>
      </c>
    </row>
    <row r="756" spans="1:34" s="5" customFormat="1" ht="24">
      <c r="A756" s="5" t="s">
        <v>3138</v>
      </c>
      <c r="B756" s="5" t="s">
        <v>2926</v>
      </c>
      <c r="D756" s="5" t="s">
        <v>3</v>
      </c>
      <c r="E756" s="5" t="s">
        <v>965</v>
      </c>
      <c r="I756" s="5" t="s">
        <v>139</v>
      </c>
      <c r="J756" s="6">
        <v>23.01</v>
      </c>
      <c r="K756" s="5">
        <v>2014</v>
      </c>
      <c r="P756" s="5" t="s">
        <v>113</v>
      </c>
      <c r="Q756" s="5" t="s">
        <v>114</v>
      </c>
      <c r="R756" s="5" t="s">
        <v>2321</v>
      </c>
      <c r="S756" s="5" t="s">
        <v>140</v>
      </c>
      <c r="U756" s="5" t="s">
        <v>141</v>
      </c>
      <c r="Y756" s="5" t="s">
        <v>65</v>
      </c>
      <c r="AH756" s="5" t="s">
        <v>3138</v>
      </c>
    </row>
    <row r="757" spans="1:34" s="5" customFormat="1" ht="24">
      <c r="A757" s="5" t="s">
        <v>3139</v>
      </c>
      <c r="B757" s="5" t="s">
        <v>2928</v>
      </c>
      <c r="D757" s="5" t="s">
        <v>3</v>
      </c>
      <c r="E757" s="5" t="s">
        <v>965</v>
      </c>
      <c r="I757" s="5" t="s">
        <v>139</v>
      </c>
      <c r="J757" s="6">
        <v>23.01</v>
      </c>
      <c r="K757" s="5">
        <v>2014</v>
      </c>
      <c r="P757" s="5" t="s">
        <v>113</v>
      </c>
      <c r="Q757" s="5" t="s">
        <v>114</v>
      </c>
      <c r="R757" s="5" t="s">
        <v>2321</v>
      </c>
      <c r="S757" s="5" t="s">
        <v>140</v>
      </c>
      <c r="U757" s="5" t="s">
        <v>141</v>
      </c>
      <c r="Y757" s="5" t="s">
        <v>65</v>
      </c>
      <c r="AH757" s="5" t="s">
        <v>3139</v>
      </c>
    </row>
    <row r="758" spans="1:34" s="5" customFormat="1" ht="24">
      <c r="A758" s="5" t="s">
        <v>3140</v>
      </c>
      <c r="B758" s="5" t="s">
        <v>2930</v>
      </c>
      <c r="D758" s="5" t="s">
        <v>3</v>
      </c>
      <c r="E758" s="5" t="s">
        <v>965</v>
      </c>
      <c r="I758" s="5" t="s">
        <v>139</v>
      </c>
      <c r="J758" s="6">
        <v>23.01</v>
      </c>
      <c r="K758" s="5">
        <v>2014</v>
      </c>
      <c r="P758" s="5" t="s">
        <v>113</v>
      </c>
      <c r="Q758" s="5" t="s">
        <v>114</v>
      </c>
      <c r="R758" s="5" t="s">
        <v>2321</v>
      </c>
      <c r="S758" s="5" t="s">
        <v>140</v>
      </c>
      <c r="U758" s="5" t="s">
        <v>141</v>
      </c>
      <c r="Y758" s="5" t="s">
        <v>65</v>
      </c>
      <c r="AH758" s="5" t="s">
        <v>3140</v>
      </c>
    </row>
    <row r="759" spans="1:34" s="5" customFormat="1" ht="24">
      <c r="A759" s="5" t="s">
        <v>3141</v>
      </c>
      <c r="B759" s="5" t="s">
        <v>2932</v>
      </c>
      <c r="D759" s="5" t="s">
        <v>3</v>
      </c>
      <c r="E759" s="5" t="s">
        <v>965</v>
      </c>
      <c r="I759" s="5" t="s">
        <v>139</v>
      </c>
      <c r="J759" s="6">
        <v>23.01</v>
      </c>
      <c r="K759" s="5">
        <v>2014</v>
      </c>
      <c r="P759" s="5" t="s">
        <v>113</v>
      </c>
      <c r="Q759" s="5" t="s">
        <v>114</v>
      </c>
      <c r="R759" s="5" t="s">
        <v>2321</v>
      </c>
      <c r="S759" s="5" t="s">
        <v>140</v>
      </c>
      <c r="U759" s="5" t="s">
        <v>141</v>
      </c>
      <c r="Y759" s="5" t="s">
        <v>65</v>
      </c>
      <c r="AH759" s="5" t="s">
        <v>3141</v>
      </c>
    </row>
    <row r="760" spans="1:34" s="5" customFormat="1" ht="24">
      <c r="A760" s="5" t="s">
        <v>3142</v>
      </c>
      <c r="B760" s="5" t="s">
        <v>973</v>
      </c>
      <c r="D760" s="5" t="s">
        <v>3</v>
      </c>
      <c r="E760" s="5" t="s">
        <v>1050</v>
      </c>
      <c r="F760" s="5" t="s">
        <v>1051</v>
      </c>
      <c r="G760" s="5" t="s">
        <v>2812</v>
      </c>
      <c r="I760" s="5" t="s">
        <v>139</v>
      </c>
      <c r="J760" s="6">
        <v>84.99</v>
      </c>
      <c r="K760" s="5">
        <v>2014</v>
      </c>
      <c r="P760" s="5" t="s">
        <v>113</v>
      </c>
      <c r="Q760" s="5" t="s">
        <v>114</v>
      </c>
      <c r="R760" s="5" t="s">
        <v>2321</v>
      </c>
      <c r="S760" s="5" t="s">
        <v>140</v>
      </c>
      <c r="U760" s="5" t="s">
        <v>141</v>
      </c>
      <c r="Y760" s="5" t="s">
        <v>65</v>
      </c>
      <c r="AH760" s="5" t="s">
        <v>3142</v>
      </c>
    </row>
    <row r="761" spans="1:34" s="5" customFormat="1" ht="24">
      <c r="A761" s="5" t="s">
        <v>3143</v>
      </c>
      <c r="B761" s="5" t="s">
        <v>2934</v>
      </c>
      <c r="D761" s="5" t="s">
        <v>3</v>
      </c>
      <c r="E761" s="5" t="s">
        <v>965</v>
      </c>
      <c r="I761" s="5" t="s">
        <v>139</v>
      </c>
      <c r="J761" s="6">
        <v>23.01</v>
      </c>
      <c r="K761" s="5">
        <v>2014</v>
      </c>
      <c r="P761" s="5" t="s">
        <v>113</v>
      </c>
      <c r="Q761" s="5" t="s">
        <v>114</v>
      </c>
      <c r="R761" s="5" t="s">
        <v>2321</v>
      </c>
      <c r="S761" s="5" t="s">
        <v>140</v>
      </c>
      <c r="U761" s="5" t="s">
        <v>141</v>
      </c>
      <c r="Y761" s="5" t="s">
        <v>65</v>
      </c>
      <c r="AH761" s="5" t="s">
        <v>3143</v>
      </c>
    </row>
    <row r="762" spans="1:34" s="5" customFormat="1" ht="24">
      <c r="A762" s="5" t="s">
        <v>3144</v>
      </c>
      <c r="B762" s="5" t="s">
        <v>3145</v>
      </c>
      <c r="D762" s="5" t="s">
        <v>3</v>
      </c>
      <c r="E762" s="5" t="s">
        <v>1050</v>
      </c>
      <c r="F762" s="5" t="s">
        <v>1051</v>
      </c>
      <c r="G762" s="5" t="s">
        <v>2812</v>
      </c>
      <c r="I762" s="5" t="s">
        <v>139</v>
      </c>
      <c r="J762" s="6">
        <v>84.99</v>
      </c>
      <c r="K762" s="5">
        <v>2014</v>
      </c>
      <c r="P762" s="5" t="s">
        <v>113</v>
      </c>
      <c r="Q762" s="5" t="s">
        <v>114</v>
      </c>
      <c r="R762" s="5" t="s">
        <v>2321</v>
      </c>
      <c r="S762" s="5" t="s">
        <v>140</v>
      </c>
      <c r="U762" s="5" t="s">
        <v>141</v>
      </c>
      <c r="Y762" s="5" t="s">
        <v>65</v>
      </c>
      <c r="AH762" s="5" t="s">
        <v>3144</v>
      </c>
    </row>
    <row r="763" spans="1:34" s="5" customFormat="1" ht="24">
      <c r="A763" s="5" t="s">
        <v>3146</v>
      </c>
      <c r="B763" s="5" t="s">
        <v>3147</v>
      </c>
      <c r="D763" s="5" t="s">
        <v>3</v>
      </c>
      <c r="E763" s="5" t="s">
        <v>1050</v>
      </c>
      <c r="F763" s="5" t="s">
        <v>1051</v>
      </c>
      <c r="G763" s="5" t="s">
        <v>2812</v>
      </c>
      <c r="I763" s="5" t="s">
        <v>139</v>
      </c>
      <c r="J763" s="6">
        <v>84.99</v>
      </c>
      <c r="K763" s="5">
        <v>2014</v>
      </c>
      <c r="P763" s="5" t="s">
        <v>113</v>
      </c>
      <c r="Q763" s="5" t="s">
        <v>114</v>
      </c>
      <c r="R763" s="5" t="s">
        <v>2321</v>
      </c>
      <c r="S763" s="5" t="s">
        <v>140</v>
      </c>
      <c r="U763" s="5" t="s">
        <v>141</v>
      </c>
      <c r="Y763" s="5" t="s">
        <v>65</v>
      </c>
      <c r="AH763" s="5" t="s">
        <v>3146</v>
      </c>
    </row>
    <row r="764" spans="1:34" s="5" customFormat="1" ht="24">
      <c r="A764" s="5" t="s">
        <v>3148</v>
      </c>
      <c r="B764" s="5" t="s">
        <v>3149</v>
      </c>
      <c r="D764" s="5" t="s">
        <v>3</v>
      </c>
      <c r="E764" s="5" t="s">
        <v>1050</v>
      </c>
      <c r="F764" s="5" t="s">
        <v>1051</v>
      </c>
      <c r="G764" s="5" t="s">
        <v>2812</v>
      </c>
      <c r="I764" s="5" t="s">
        <v>139</v>
      </c>
      <c r="J764" s="6">
        <v>84.99</v>
      </c>
      <c r="K764" s="5">
        <v>2014</v>
      </c>
      <c r="P764" s="5" t="s">
        <v>113</v>
      </c>
      <c r="Q764" s="5" t="s">
        <v>114</v>
      </c>
      <c r="R764" s="5" t="s">
        <v>2321</v>
      </c>
      <c r="S764" s="5" t="s">
        <v>140</v>
      </c>
      <c r="U764" s="5" t="s">
        <v>141</v>
      </c>
      <c r="Y764" s="5" t="s">
        <v>65</v>
      </c>
      <c r="AH764" s="5" t="s">
        <v>3148</v>
      </c>
    </row>
    <row r="765" spans="1:34" s="5" customFormat="1" ht="24">
      <c r="A765" s="5" t="s">
        <v>3150</v>
      </c>
      <c r="B765" s="5" t="s">
        <v>2954</v>
      </c>
      <c r="D765" s="5" t="s">
        <v>3</v>
      </c>
      <c r="E765" s="5" t="s">
        <v>219</v>
      </c>
      <c r="I765" s="5" t="s">
        <v>139</v>
      </c>
      <c r="J765" s="6">
        <v>73</v>
      </c>
      <c r="K765" s="5">
        <v>2014</v>
      </c>
      <c r="P765" s="5" t="s">
        <v>113</v>
      </c>
      <c r="Q765" s="5" t="s">
        <v>114</v>
      </c>
      <c r="R765" s="5" t="s">
        <v>2321</v>
      </c>
      <c r="S765" s="5" t="s">
        <v>140</v>
      </c>
      <c r="U765" s="5" t="s">
        <v>141</v>
      </c>
      <c r="Y765" s="5" t="s">
        <v>65</v>
      </c>
      <c r="AH765" s="5" t="s">
        <v>3150</v>
      </c>
    </row>
    <row r="766" spans="1:34" s="5" customFormat="1" ht="24">
      <c r="A766" s="5" t="s">
        <v>3151</v>
      </c>
      <c r="B766" s="5" t="s">
        <v>956</v>
      </c>
      <c r="D766" s="5" t="s">
        <v>3</v>
      </c>
      <c r="E766" s="5" t="s">
        <v>2874</v>
      </c>
      <c r="I766" s="5" t="s">
        <v>139</v>
      </c>
      <c r="J766" s="6">
        <v>6.05</v>
      </c>
      <c r="K766" s="5">
        <v>2014</v>
      </c>
      <c r="P766" s="5" t="s">
        <v>113</v>
      </c>
      <c r="Q766" s="5" t="s">
        <v>114</v>
      </c>
      <c r="R766" s="5" t="s">
        <v>2321</v>
      </c>
      <c r="S766" s="5" t="s">
        <v>140</v>
      </c>
      <c r="U766" s="5" t="s">
        <v>141</v>
      </c>
      <c r="Y766" s="5" t="s">
        <v>65</v>
      </c>
      <c r="AH766" s="5" t="s">
        <v>3151</v>
      </c>
    </row>
    <row r="767" spans="1:34" s="5" customFormat="1" ht="24">
      <c r="A767" s="5" t="s">
        <v>3152</v>
      </c>
      <c r="B767" s="5" t="s">
        <v>958</v>
      </c>
      <c r="D767" s="5" t="s">
        <v>3</v>
      </c>
      <c r="E767" s="5" t="s">
        <v>2874</v>
      </c>
      <c r="I767" s="5" t="s">
        <v>139</v>
      </c>
      <c r="J767" s="6">
        <v>6.05</v>
      </c>
      <c r="K767" s="5">
        <v>2014</v>
      </c>
      <c r="P767" s="5" t="s">
        <v>113</v>
      </c>
      <c r="Q767" s="5" t="s">
        <v>114</v>
      </c>
      <c r="R767" s="5" t="s">
        <v>2321</v>
      </c>
      <c r="S767" s="5" t="s">
        <v>140</v>
      </c>
      <c r="U767" s="5" t="s">
        <v>141</v>
      </c>
      <c r="Y767" s="5" t="s">
        <v>65</v>
      </c>
      <c r="AH767" s="5" t="s">
        <v>3152</v>
      </c>
    </row>
    <row r="768" spans="1:34" s="5" customFormat="1" ht="24">
      <c r="A768" s="5" t="s">
        <v>3153</v>
      </c>
      <c r="B768" s="5" t="s">
        <v>960</v>
      </c>
      <c r="D768" s="5" t="s">
        <v>3</v>
      </c>
      <c r="E768" s="5" t="s">
        <v>2874</v>
      </c>
      <c r="I768" s="5" t="s">
        <v>139</v>
      </c>
      <c r="J768" s="6">
        <v>6.05</v>
      </c>
      <c r="K768" s="5">
        <v>2014</v>
      </c>
      <c r="P768" s="5" t="s">
        <v>113</v>
      </c>
      <c r="Q768" s="5" t="s">
        <v>114</v>
      </c>
      <c r="R768" s="5" t="s">
        <v>2321</v>
      </c>
      <c r="S768" s="5" t="s">
        <v>140</v>
      </c>
      <c r="U768" s="5" t="s">
        <v>141</v>
      </c>
      <c r="Y768" s="5" t="s">
        <v>65</v>
      </c>
      <c r="AH768" s="5" t="s">
        <v>3153</v>
      </c>
    </row>
    <row r="769" spans="1:34" s="5" customFormat="1" ht="24">
      <c r="A769" s="5" t="s">
        <v>3154</v>
      </c>
      <c r="B769" s="5" t="s">
        <v>2963</v>
      </c>
      <c r="D769" s="5" t="s">
        <v>3</v>
      </c>
      <c r="E769" s="5" t="s">
        <v>2874</v>
      </c>
      <c r="I769" s="5" t="s">
        <v>139</v>
      </c>
      <c r="J769" s="6">
        <v>6.05</v>
      </c>
      <c r="K769" s="5">
        <v>2014</v>
      </c>
      <c r="P769" s="5" t="s">
        <v>113</v>
      </c>
      <c r="Q769" s="5" t="s">
        <v>114</v>
      </c>
      <c r="R769" s="5" t="s">
        <v>2321</v>
      </c>
      <c r="S769" s="5" t="s">
        <v>140</v>
      </c>
      <c r="U769" s="5" t="s">
        <v>141</v>
      </c>
      <c r="Y769" s="5" t="s">
        <v>65</v>
      </c>
      <c r="AH769" s="5" t="s">
        <v>3154</v>
      </c>
    </row>
    <row r="770" spans="1:34" s="5" customFormat="1" ht="24">
      <c r="A770" s="5" t="s">
        <v>3155</v>
      </c>
      <c r="B770" s="5" t="s">
        <v>2965</v>
      </c>
      <c r="D770" s="5" t="s">
        <v>3</v>
      </c>
      <c r="E770" s="5" t="s">
        <v>2874</v>
      </c>
      <c r="I770" s="5" t="s">
        <v>139</v>
      </c>
      <c r="J770" s="6">
        <v>6.05</v>
      </c>
      <c r="K770" s="5">
        <v>2014</v>
      </c>
      <c r="P770" s="5" t="s">
        <v>113</v>
      </c>
      <c r="Q770" s="5" t="s">
        <v>114</v>
      </c>
      <c r="R770" s="5" t="s">
        <v>2321</v>
      </c>
      <c r="S770" s="5" t="s">
        <v>140</v>
      </c>
      <c r="U770" s="5" t="s">
        <v>141</v>
      </c>
      <c r="Y770" s="5" t="s">
        <v>65</v>
      </c>
      <c r="AH770" s="5" t="s">
        <v>3155</v>
      </c>
    </row>
    <row r="771" spans="1:34" s="5" customFormat="1" ht="24">
      <c r="A771" s="5" t="s">
        <v>3156</v>
      </c>
      <c r="B771" s="5" t="s">
        <v>2967</v>
      </c>
      <c r="D771" s="5" t="s">
        <v>3</v>
      </c>
      <c r="E771" s="5" t="s">
        <v>2874</v>
      </c>
      <c r="I771" s="5" t="s">
        <v>139</v>
      </c>
      <c r="J771" s="6">
        <v>6.05</v>
      </c>
      <c r="K771" s="5">
        <v>2014</v>
      </c>
      <c r="P771" s="5" t="s">
        <v>113</v>
      </c>
      <c r="Q771" s="5" t="s">
        <v>114</v>
      </c>
      <c r="R771" s="5" t="s">
        <v>2321</v>
      </c>
      <c r="S771" s="5" t="s">
        <v>140</v>
      </c>
      <c r="U771" s="5" t="s">
        <v>141</v>
      </c>
      <c r="Y771" s="5" t="s">
        <v>65</v>
      </c>
      <c r="AH771" s="5" t="s">
        <v>3156</v>
      </c>
    </row>
    <row r="772" spans="1:34" s="5" customFormat="1" ht="24">
      <c r="A772" s="5" t="s">
        <v>3157</v>
      </c>
      <c r="B772" s="5" t="s">
        <v>2969</v>
      </c>
      <c r="D772" s="5" t="s">
        <v>3</v>
      </c>
      <c r="E772" s="5" t="s">
        <v>2874</v>
      </c>
      <c r="I772" s="5" t="s">
        <v>139</v>
      </c>
      <c r="J772" s="6">
        <v>6.05</v>
      </c>
      <c r="K772" s="5">
        <v>2014</v>
      </c>
      <c r="P772" s="5" t="s">
        <v>113</v>
      </c>
      <c r="Q772" s="5" t="s">
        <v>114</v>
      </c>
      <c r="R772" s="5" t="s">
        <v>2321</v>
      </c>
      <c r="S772" s="5" t="s">
        <v>140</v>
      </c>
      <c r="U772" s="5" t="s">
        <v>141</v>
      </c>
      <c r="Y772" s="5" t="s">
        <v>65</v>
      </c>
      <c r="AH772" s="5" t="s">
        <v>3157</v>
      </c>
    </row>
    <row r="773" spans="1:34" s="5" customFormat="1" ht="24">
      <c r="A773" s="5" t="s">
        <v>3158</v>
      </c>
      <c r="B773" s="5" t="s">
        <v>2973</v>
      </c>
      <c r="D773" s="5" t="s">
        <v>3</v>
      </c>
      <c r="E773" s="5" t="s">
        <v>2874</v>
      </c>
      <c r="I773" s="5" t="s">
        <v>139</v>
      </c>
      <c r="J773" s="6">
        <v>6.05</v>
      </c>
      <c r="K773" s="5">
        <v>2014</v>
      </c>
      <c r="P773" s="5" t="s">
        <v>113</v>
      </c>
      <c r="Q773" s="5" t="s">
        <v>114</v>
      </c>
      <c r="R773" s="5" t="s">
        <v>2321</v>
      </c>
      <c r="S773" s="5" t="s">
        <v>140</v>
      </c>
      <c r="U773" s="5" t="s">
        <v>141</v>
      </c>
      <c r="Y773" s="5" t="s">
        <v>65</v>
      </c>
      <c r="AH773" s="5" t="s">
        <v>3158</v>
      </c>
    </row>
    <row r="774" spans="1:34" s="5" customFormat="1" ht="24">
      <c r="A774" s="5" t="s">
        <v>3159</v>
      </c>
      <c r="B774" s="5" t="s">
        <v>962</v>
      </c>
      <c r="D774" s="5" t="s">
        <v>3</v>
      </c>
      <c r="E774" s="5" t="s">
        <v>2874</v>
      </c>
      <c r="I774" s="5" t="s">
        <v>139</v>
      </c>
      <c r="J774" s="6">
        <v>6.05</v>
      </c>
      <c r="K774" s="5">
        <v>2014</v>
      </c>
      <c r="P774" s="5" t="s">
        <v>113</v>
      </c>
      <c r="Q774" s="5" t="s">
        <v>114</v>
      </c>
      <c r="R774" s="5" t="s">
        <v>2321</v>
      </c>
      <c r="S774" s="5" t="s">
        <v>140</v>
      </c>
      <c r="U774" s="5" t="s">
        <v>141</v>
      </c>
      <c r="Y774" s="5" t="s">
        <v>65</v>
      </c>
      <c r="AH774" s="5" t="s">
        <v>3159</v>
      </c>
    </row>
    <row r="775" spans="1:34" s="5" customFormat="1" ht="24">
      <c r="A775" s="5" t="s">
        <v>3160</v>
      </c>
      <c r="B775" s="5" t="s">
        <v>2976</v>
      </c>
      <c r="D775" s="5" t="s">
        <v>3</v>
      </c>
      <c r="E775" s="5" t="s">
        <v>2874</v>
      </c>
      <c r="I775" s="5" t="s">
        <v>139</v>
      </c>
      <c r="J775" s="6">
        <v>6.05</v>
      </c>
      <c r="K775" s="5">
        <v>2014</v>
      </c>
      <c r="P775" s="5" t="s">
        <v>113</v>
      </c>
      <c r="Q775" s="5" t="s">
        <v>114</v>
      </c>
      <c r="R775" s="5" t="s">
        <v>2321</v>
      </c>
      <c r="S775" s="5" t="s">
        <v>140</v>
      </c>
      <c r="U775" s="5" t="s">
        <v>141</v>
      </c>
      <c r="Y775" s="5" t="s">
        <v>65</v>
      </c>
      <c r="AH775" s="5" t="s">
        <v>3160</v>
      </c>
    </row>
    <row r="776" spans="1:34" s="5" customFormat="1" ht="24">
      <c r="A776" s="5" t="s">
        <v>3161</v>
      </c>
      <c r="B776" s="5" t="s">
        <v>381</v>
      </c>
      <c r="D776" s="5" t="s">
        <v>3</v>
      </c>
      <c r="E776" s="5" t="s">
        <v>2874</v>
      </c>
      <c r="I776" s="5" t="s">
        <v>139</v>
      </c>
      <c r="J776" s="6">
        <v>6.05</v>
      </c>
      <c r="K776" s="5">
        <v>2014</v>
      </c>
      <c r="P776" s="5" t="s">
        <v>113</v>
      </c>
      <c r="Q776" s="5" t="s">
        <v>114</v>
      </c>
      <c r="R776" s="5" t="s">
        <v>2321</v>
      </c>
      <c r="S776" s="5" t="s">
        <v>140</v>
      </c>
      <c r="U776" s="5" t="s">
        <v>141</v>
      </c>
      <c r="Y776" s="5" t="s">
        <v>65</v>
      </c>
      <c r="AH776" s="5" t="s">
        <v>3161</v>
      </c>
    </row>
    <row r="777" spans="1:34" s="5" customFormat="1" ht="24">
      <c r="A777" s="5" t="s">
        <v>3162</v>
      </c>
      <c r="B777" s="5" t="s">
        <v>2979</v>
      </c>
      <c r="D777" s="5" t="s">
        <v>3</v>
      </c>
      <c r="E777" s="5" t="s">
        <v>2874</v>
      </c>
      <c r="I777" s="5" t="s">
        <v>139</v>
      </c>
      <c r="J777" s="6">
        <v>6.05</v>
      </c>
      <c r="K777" s="5">
        <v>2014</v>
      </c>
      <c r="P777" s="5" t="s">
        <v>113</v>
      </c>
      <c r="Q777" s="5" t="s">
        <v>114</v>
      </c>
      <c r="R777" s="5" t="s">
        <v>2321</v>
      </c>
      <c r="S777" s="5" t="s">
        <v>140</v>
      </c>
      <c r="U777" s="5" t="s">
        <v>141</v>
      </c>
      <c r="Y777" s="5" t="s">
        <v>65</v>
      </c>
      <c r="AH777" s="5" t="s">
        <v>3162</v>
      </c>
    </row>
    <row r="778" spans="1:34" s="5" customFormat="1" ht="24">
      <c r="A778" s="5" t="s">
        <v>3163</v>
      </c>
      <c r="B778" s="5" t="s">
        <v>2983</v>
      </c>
      <c r="D778" s="5" t="s">
        <v>3</v>
      </c>
      <c r="E778" s="5" t="s">
        <v>2874</v>
      </c>
      <c r="I778" s="5" t="s">
        <v>139</v>
      </c>
      <c r="J778" s="6">
        <v>6.05</v>
      </c>
      <c r="K778" s="5">
        <v>2014</v>
      </c>
      <c r="P778" s="5" t="s">
        <v>113</v>
      </c>
      <c r="Q778" s="5" t="s">
        <v>114</v>
      </c>
      <c r="R778" s="5" t="s">
        <v>2321</v>
      </c>
      <c r="S778" s="5" t="s">
        <v>140</v>
      </c>
      <c r="U778" s="5" t="s">
        <v>141</v>
      </c>
      <c r="Y778" s="5" t="s">
        <v>65</v>
      </c>
      <c r="AH778" s="5" t="s">
        <v>3163</v>
      </c>
    </row>
    <row r="779" spans="1:34" s="5" customFormat="1" ht="24">
      <c r="A779" s="5" t="s">
        <v>3164</v>
      </c>
      <c r="B779" s="5" t="s">
        <v>2985</v>
      </c>
      <c r="D779" s="5" t="s">
        <v>3</v>
      </c>
      <c r="E779" s="5" t="s">
        <v>2874</v>
      </c>
      <c r="I779" s="5" t="s">
        <v>139</v>
      </c>
      <c r="J779" s="6">
        <v>6.05</v>
      </c>
      <c r="K779" s="5">
        <v>2014</v>
      </c>
      <c r="P779" s="5" t="s">
        <v>113</v>
      </c>
      <c r="Q779" s="5" t="s">
        <v>114</v>
      </c>
      <c r="R779" s="5" t="s">
        <v>2321</v>
      </c>
      <c r="S779" s="5" t="s">
        <v>140</v>
      </c>
      <c r="U779" s="5" t="s">
        <v>141</v>
      </c>
      <c r="Y779" s="5" t="s">
        <v>65</v>
      </c>
      <c r="AH779" s="5" t="s">
        <v>3164</v>
      </c>
    </row>
    <row r="780" spans="1:34" s="5" customFormat="1" ht="24">
      <c r="A780" s="5" t="s">
        <v>3165</v>
      </c>
      <c r="B780" s="5" t="s">
        <v>2987</v>
      </c>
      <c r="D780" s="5" t="s">
        <v>3</v>
      </c>
      <c r="E780" s="5" t="s">
        <v>2874</v>
      </c>
      <c r="I780" s="5" t="s">
        <v>139</v>
      </c>
      <c r="J780" s="6">
        <v>6.05</v>
      </c>
      <c r="K780" s="5">
        <v>2014</v>
      </c>
      <c r="P780" s="5" t="s">
        <v>113</v>
      </c>
      <c r="Q780" s="5" t="s">
        <v>114</v>
      </c>
      <c r="R780" s="5" t="s">
        <v>2321</v>
      </c>
      <c r="S780" s="5" t="s">
        <v>140</v>
      </c>
      <c r="U780" s="5" t="s">
        <v>141</v>
      </c>
      <c r="Y780" s="5" t="s">
        <v>65</v>
      </c>
      <c r="AH780" s="5" t="s">
        <v>3165</v>
      </c>
    </row>
    <row r="781" spans="1:34" s="5" customFormat="1" ht="24">
      <c r="A781" s="5" t="s">
        <v>3166</v>
      </c>
      <c r="B781" s="5" t="s">
        <v>2989</v>
      </c>
      <c r="D781" s="5" t="s">
        <v>3</v>
      </c>
      <c r="E781" s="5" t="s">
        <v>2874</v>
      </c>
      <c r="I781" s="5" t="s">
        <v>139</v>
      </c>
      <c r="J781" s="6">
        <v>6.05</v>
      </c>
      <c r="K781" s="5">
        <v>2014</v>
      </c>
      <c r="P781" s="5" t="s">
        <v>113</v>
      </c>
      <c r="Q781" s="5" t="s">
        <v>114</v>
      </c>
      <c r="R781" s="5" t="s">
        <v>2321</v>
      </c>
      <c r="S781" s="5" t="s">
        <v>140</v>
      </c>
      <c r="U781" s="5" t="s">
        <v>141</v>
      </c>
      <c r="Y781" s="5" t="s">
        <v>65</v>
      </c>
      <c r="AH781" s="5" t="s">
        <v>3166</v>
      </c>
    </row>
    <row r="782" spans="1:34" s="5" customFormat="1" ht="24">
      <c r="A782" s="5" t="s">
        <v>3167</v>
      </c>
      <c r="B782" s="5" t="s">
        <v>2995</v>
      </c>
      <c r="D782" s="5" t="s">
        <v>3</v>
      </c>
      <c r="E782" s="5" t="s">
        <v>2874</v>
      </c>
      <c r="I782" s="5" t="s">
        <v>139</v>
      </c>
      <c r="J782" s="6">
        <v>6.05</v>
      </c>
      <c r="K782" s="5">
        <v>2014</v>
      </c>
      <c r="P782" s="5" t="s">
        <v>113</v>
      </c>
      <c r="Q782" s="5" t="s">
        <v>114</v>
      </c>
      <c r="R782" s="5" t="s">
        <v>2321</v>
      </c>
      <c r="S782" s="5" t="s">
        <v>140</v>
      </c>
      <c r="U782" s="5" t="s">
        <v>141</v>
      </c>
      <c r="Y782" s="5" t="s">
        <v>65</v>
      </c>
      <c r="AH782" s="5" t="s">
        <v>3167</v>
      </c>
    </row>
    <row r="783" spans="1:34" s="5" customFormat="1" ht="24">
      <c r="A783" s="5" t="s">
        <v>3168</v>
      </c>
      <c r="B783" s="5" t="s">
        <v>2997</v>
      </c>
      <c r="D783" s="5" t="s">
        <v>3</v>
      </c>
      <c r="E783" s="5" t="s">
        <v>2874</v>
      </c>
      <c r="I783" s="5" t="s">
        <v>139</v>
      </c>
      <c r="J783" s="6">
        <v>6.05</v>
      </c>
      <c r="K783" s="5">
        <v>2014</v>
      </c>
      <c r="P783" s="5" t="s">
        <v>113</v>
      </c>
      <c r="Q783" s="5" t="s">
        <v>114</v>
      </c>
      <c r="R783" s="5" t="s">
        <v>2321</v>
      </c>
      <c r="S783" s="5" t="s">
        <v>140</v>
      </c>
      <c r="U783" s="5" t="s">
        <v>141</v>
      </c>
      <c r="Y783" s="5" t="s">
        <v>65</v>
      </c>
      <c r="AH783" s="5" t="s">
        <v>3168</v>
      </c>
    </row>
    <row r="784" spans="1:34" s="5" customFormat="1" ht="24">
      <c r="A784" s="5" t="s">
        <v>3169</v>
      </c>
      <c r="B784" s="5" t="s">
        <v>2999</v>
      </c>
      <c r="D784" s="5" t="s">
        <v>3</v>
      </c>
      <c r="E784" s="5" t="s">
        <v>2874</v>
      </c>
      <c r="I784" s="5" t="s">
        <v>139</v>
      </c>
      <c r="J784" s="6">
        <v>6.05</v>
      </c>
      <c r="K784" s="5">
        <v>2014</v>
      </c>
      <c r="P784" s="5" t="s">
        <v>113</v>
      </c>
      <c r="Q784" s="5" t="s">
        <v>114</v>
      </c>
      <c r="R784" s="5" t="s">
        <v>2321</v>
      </c>
      <c r="S784" s="5" t="s">
        <v>140</v>
      </c>
      <c r="U784" s="5" t="s">
        <v>141</v>
      </c>
      <c r="Y784" s="5" t="s">
        <v>65</v>
      </c>
      <c r="AH784" s="5" t="s">
        <v>3169</v>
      </c>
    </row>
    <row r="785" spans="1:34" s="5" customFormat="1" ht="24">
      <c r="A785" s="5" t="s">
        <v>3170</v>
      </c>
      <c r="B785" s="5" t="s">
        <v>3001</v>
      </c>
      <c r="D785" s="5" t="s">
        <v>3</v>
      </c>
      <c r="E785" s="5" t="s">
        <v>2874</v>
      </c>
      <c r="I785" s="5" t="s">
        <v>139</v>
      </c>
      <c r="J785" s="6">
        <v>6.05</v>
      </c>
      <c r="K785" s="5">
        <v>2014</v>
      </c>
      <c r="P785" s="5" t="s">
        <v>113</v>
      </c>
      <c r="Q785" s="5" t="s">
        <v>114</v>
      </c>
      <c r="R785" s="5" t="s">
        <v>2321</v>
      </c>
      <c r="S785" s="5" t="s">
        <v>140</v>
      </c>
      <c r="U785" s="5" t="s">
        <v>141</v>
      </c>
      <c r="Y785" s="5" t="s">
        <v>65</v>
      </c>
      <c r="AH785" s="5" t="s">
        <v>3170</v>
      </c>
    </row>
    <row r="786" spans="1:34" s="5" customFormat="1" ht="24">
      <c r="A786" s="5" t="s">
        <v>3171</v>
      </c>
      <c r="B786" s="5" t="s">
        <v>3003</v>
      </c>
      <c r="D786" s="5" t="s">
        <v>3</v>
      </c>
      <c r="E786" s="5" t="s">
        <v>2874</v>
      </c>
      <c r="I786" s="5" t="s">
        <v>139</v>
      </c>
      <c r="J786" s="6">
        <v>6.05</v>
      </c>
      <c r="K786" s="5">
        <v>2014</v>
      </c>
      <c r="P786" s="5" t="s">
        <v>113</v>
      </c>
      <c r="Q786" s="5" t="s">
        <v>114</v>
      </c>
      <c r="R786" s="5" t="s">
        <v>2321</v>
      </c>
      <c r="S786" s="5" t="s">
        <v>140</v>
      </c>
      <c r="U786" s="5" t="s">
        <v>141</v>
      </c>
      <c r="Y786" s="5" t="s">
        <v>65</v>
      </c>
      <c r="AH786" s="5" t="s">
        <v>3171</v>
      </c>
    </row>
    <row r="787" spans="1:34" s="5" customFormat="1" ht="24">
      <c r="A787" s="5" t="s">
        <v>3172</v>
      </c>
      <c r="B787" s="5" t="s">
        <v>3005</v>
      </c>
      <c r="D787" s="5" t="s">
        <v>3</v>
      </c>
      <c r="E787" s="5" t="s">
        <v>2874</v>
      </c>
      <c r="I787" s="5" t="s">
        <v>139</v>
      </c>
      <c r="J787" s="6">
        <v>6.05</v>
      </c>
      <c r="K787" s="5">
        <v>2014</v>
      </c>
      <c r="P787" s="5" t="s">
        <v>113</v>
      </c>
      <c r="Q787" s="5" t="s">
        <v>114</v>
      </c>
      <c r="R787" s="5" t="s">
        <v>2321</v>
      </c>
      <c r="S787" s="5" t="s">
        <v>140</v>
      </c>
      <c r="U787" s="5" t="s">
        <v>141</v>
      </c>
      <c r="Y787" s="5" t="s">
        <v>65</v>
      </c>
      <c r="AH787" s="5" t="s">
        <v>3172</v>
      </c>
    </row>
    <row r="788" spans="1:34" s="5" customFormat="1" ht="24">
      <c r="A788" s="5" t="s">
        <v>3173</v>
      </c>
      <c r="B788" s="5" t="s">
        <v>3007</v>
      </c>
      <c r="D788" s="5" t="s">
        <v>3</v>
      </c>
      <c r="E788" s="5" t="s">
        <v>2874</v>
      </c>
      <c r="I788" s="5" t="s">
        <v>139</v>
      </c>
      <c r="J788" s="6">
        <v>6.05</v>
      </c>
      <c r="K788" s="5">
        <v>2014</v>
      </c>
      <c r="P788" s="5" t="s">
        <v>113</v>
      </c>
      <c r="Q788" s="5" t="s">
        <v>114</v>
      </c>
      <c r="R788" s="5" t="s">
        <v>2321</v>
      </c>
      <c r="S788" s="5" t="s">
        <v>140</v>
      </c>
      <c r="U788" s="5" t="s">
        <v>141</v>
      </c>
      <c r="Y788" s="5" t="s">
        <v>65</v>
      </c>
      <c r="AH788" s="5" t="s">
        <v>3173</v>
      </c>
    </row>
    <row r="789" spans="1:34" s="5" customFormat="1" ht="24">
      <c r="A789" s="5" t="s">
        <v>3174</v>
      </c>
      <c r="B789" s="5" t="s">
        <v>3010</v>
      </c>
      <c r="D789" s="5" t="s">
        <v>3</v>
      </c>
      <c r="E789" s="5" t="s">
        <v>2874</v>
      </c>
      <c r="I789" s="5" t="s">
        <v>139</v>
      </c>
      <c r="J789" s="6">
        <v>6.05</v>
      </c>
      <c r="K789" s="5">
        <v>2014</v>
      </c>
      <c r="P789" s="5" t="s">
        <v>113</v>
      </c>
      <c r="Q789" s="5" t="s">
        <v>114</v>
      </c>
      <c r="R789" s="5" t="s">
        <v>2321</v>
      </c>
      <c r="S789" s="5" t="s">
        <v>140</v>
      </c>
      <c r="U789" s="5" t="s">
        <v>141</v>
      </c>
      <c r="Y789" s="5" t="s">
        <v>65</v>
      </c>
      <c r="AH789" s="5" t="s">
        <v>3174</v>
      </c>
    </row>
    <row r="790" spans="1:34" s="5" customFormat="1" ht="24">
      <c r="A790" s="5" t="s">
        <v>3175</v>
      </c>
      <c r="B790" s="5" t="s">
        <v>3012</v>
      </c>
      <c r="D790" s="5" t="s">
        <v>3</v>
      </c>
      <c r="E790" s="5" t="s">
        <v>2874</v>
      </c>
      <c r="I790" s="5" t="s">
        <v>139</v>
      </c>
      <c r="J790" s="6">
        <v>6.05</v>
      </c>
      <c r="K790" s="5">
        <v>2014</v>
      </c>
      <c r="P790" s="5" t="s">
        <v>113</v>
      </c>
      <c r="Q790" s="5" t="s">
        <v>114</v>
      </c>
      <c r="R790" s="5" t="s">
        <v>2321</v>
      </c>
      <c r="S790" s="5" t="s">
        <v>140</v>
      </c>
      <c r="U790" s="5" t="s">
        <v>141</v>
      </c>
      <c r="Y790" s="5" t="s">
        <v>65</v>
      </c>
      <c r="AH790" s="5" t="s">
        <v>3175</v>
      </c>
    </row>
    <row r="791" spans="1:34" s="5" customFormat="1" ht="24">
      <c r="A791" s="5" t="s">
        <v>3176</v>
      </c>
      <c r="B791" s="5" t="s">
        <v>3014</v>
      </c>
      <c r="D791" s="5" t="s">
        <v>3</v>
      </c>
      <c r="E791" s="5" t="s">
        <v>2874</v>
      </c>
      <c r="I791" s="5" t="s">
        <v>139</v>
      </c>
      <c r="J791" s="6">
        <v>6.05</v>
      </c>
      <c r="K791" s="5">
        <v>2014</v>
      </c>
      <c r="P791" s="5" t="s">
        <v>113</v>
      </c>
      <c r="Q791" s="5" t="s">
        <v>114</v>
      </c>
      <c r="R791" s="5" t="s">
        <v>2321</v>
      </c>
      <c r="S791" s="5" t="s">
        <v>140</v>
      </c>
      <c r="U791" s="5" t="s">
        <v>141</v>
      </c>
      <c r="Y791" s="5" t="s">
        <v>65</v>
      </c>
      <c r="AH791" s="5" t="s">
        <v>3176</v>
      </c>
    </row>
    <row r="792" spans="1:34" s="5" customFormat="1" ht="24">
      <c r="A792" s="5" t="s">
        <v>3177</v>
      </c>
      <c r="B792" s="5" t="s">
        <v>3016</v>
      </c>
      <c r="D792" s="5" t="s">
        <v>3</v>
      </c>
      <c r="E792" s="5" t="s">
        <v>2905</v>
      </c>
      <c r="I792" s="5" t="s">
        <v>139</v>
      </c>
      <c r="J792" s="6">
        <v>50</v>
      </c>
      <c r="K792" s="5">
        <v>2014</v>
      </c>
      <c r="P792" s="5" t="s">
        <v>113</v>
      </c>
      <c r="Q792" s="5" t="s">
        <v>114</v>
      </c>
      <c r="R792" s="5" t="s">
        <v>2321</v>
      </c>
      <c r="S792" s="5" t="s">
        <v>140</v>
      </c>
      <c r="U792" s="5" t="s">
        <v>141</v>
      </c>
      <c r="Y792" s="5" t="s">
        <v>65</v>
      </c>
      <c r="AH792" s="5" t="s">
        <v>3177</v>
      </c>
    </row>
    <row r="793" spans="1:34" s="5" customFormat="1" ht="24">
      <c r="A793" s="5" t="s">
        <v>3178</v>
      </c>
      <c r="B793" s="5" t="s">
        <v>3018</v>
      </c>
      <c r="D793" s="5" t="s">
        <v>3</v>
      </c>
      <c r="E793" s="5" t="s">
        <v>2899</v>
      </c>
      <c r="I793" s="5" t="s">
        <v>139</v>
      </c>
      <c r="J793" s="6">
        <v>50</v>
      </c>
      <c r="K793" s="5">
        <v>2014</v>
      </c>
      <c r="P793" s="5" t="s">
        <v>113</v>
      </c>
      <c r="Q793" s="5" t="s">
        <v>114</v>
      </c>
      <c r="R793" s="5" t="s">
        <v>2321</v>
      </c>
      <c r="S793" s="5" t="s">
        <v>140</v>
      </c>
      <c r="U793" s="5" t="s">
        <v>141</v>
      </c>
      <c r="Y793" s="5" t="s">
        <v>65</v>
      </c>
      <c r="AH793" s="5" t="s">
        <v>3178</v>
      </c>
    </row>
    <row r="794" spans="1:34" s="5" customFormat="1" ht="24">
      <c r="A794" s="5" t="s">
        <v>3179</v>
      </c>
      <c r="B794" s="5" t="s">
        <v>3020</v>
      </c>
      <c r="D794" s="5" t="s">
        <v>3</v>
      </c>
      <c r="E794" s="5" t="s">
        <v>3180</v>
      </c>
      <c r="I794" s="5" t="s">
        <v>139</v>
      </c>
      <c r="J794" s="6">
        <v>50</v>
      </c>
      <c r="K794" s="5">
        <v>2014</v>
      </c>
      <c r="P794" s="5" t="s">
        <v>113</v>
      </c>
      <c r="Q794" s="5" t="s">
        <v>114</v>
      </c>
      <c r="R794" s="5" t="s">
        <v>2321</v>
      </c>
      <c r="S794" s="5" t="s">
        <v>140</v>
      </c>
      <c r="U794" s="5" t="s">
        <v>141</v>
      </c>
      <c r="Y794" s="5" t="s">
        <v>65</v>
      </c>
      <c r="AH794" s="5" t="s">
        <v>3179</v>
      </c>
    </row>
    <row r="795" spans="1:34" s="5" customFormat="1" ht="24">
      <c r="A795" s="5" t="s">
        <v>3181</v>
      </c>
      <c r="B795" s="5" t="s">
        <v>3022</v>
      </c>
      <c r="D795" s="5" t="s">
        <v>3</v>
      </c>
      <c r="E795" s="5" t="s">
        <v>2902</v>
      </c>
      <c r="I795" s="5" t="s">
        <v>139</v>
      </c>
      <c r="J795" s="6">
        <v>50</v>
      </c>
      <c r="K795" s="5">
        <v>2014</v>
      </c>
      <c r="P795" s="5" t="s">
        <v>113</v>
      </c>
      <c r="Q795" s="5" t="s">
        <v>114</v>
      </c>
      <c r="R795" s="5" t="s">
        <v>2321</v>
      </c>
      <c r="S795" s="5" t="s">
        <v>140</v>
      </c>
      <c r="U795" s="5" t="s">
        <v>141</v>
      </c>
      <c r="Y795" s="5" t="s">
        <v>65</v>
      </c>
      <c r="AH795" s="5" t="s">
        <v>3181</v>
      </c>
    </row>
    <row r="796" spans="1:34" s="5" customFormat="1" ht="24">
      <c r="A796" s="5" t="s">
        <v>3182</v>
      </c>
      <c r="B796" s="5" t="s">
        <v>3024</v>
      </c>
      <c r="D796" s="5" t="s">
        <v>3</v>
      </c>
      <c r="E796" s="5" t="s">
        <v>533</v>
      </c>
      <c r="I796" s="5" t="s">
        <v>139</v>
      </c>
      <c r="J796" s="6">
        <v>47.92</v>
      </c>
      <c r="K796" s="5">
        <v>2014</v>
      </c>
      <c r="P796" s="5" t="s">
        <v>113</v>
      </c>
      <c r="Q796" s="5" t="s">
        <v>114</v>
      </c>
      <c r="R796" s="5" t="s">
        <v>2321</v>
      </c>
      <c r="S796" s="5" t="s">
        <v>140</v>
      </c>
      <c r="U796" s="5" t="s">
        <v>141</v>
      </c>
      <c r="Y796" s="5" t="s">
        <v>65</v>
      </c>
      <c r="AH796" s="5" t="s">
        <v>3182</v>
      </c>
    </row>
    <row r="797" spans="1:34" s="5" customFormat="1" ht="24">
      <c r="A797" s="5" t="s">
        <v>3183</v>
      </c>
      <c r="B797" s="5" t="s">
        <v>3026</v>
      </c>
      <c r="D797" s="5" t="s">
        <v>3</v>
      </c>
      <c r="E797" s="5" t="s">
        <v>533</v>
      </c>
      <c r="I797" s="5" t="s">
        <v>139</v>
      </c>
      <c r="J797" s="6">
        <v>47.92</v>
      </c>
      <c r="K797" s="5">
        <v>2014</v>
      </c>
      <c r="P797" s="5" t="s">
        <v>113</v>
      </c>
      <c r="Q797" s="5" t="s">
        <v>114</v>
      </c>
      <c r="R797" s="5" t="s">
        <v>2321</v>
      </c>
      <c r="S797" s="5" t="s">
        <v>140</v>
      </c>
      <c r="U797" s="5" t="s">
        <v>141</v>
      </c>
      <c r="Y797" s="5" t="s">
        <v>65</v>
      </c>
      <c r="AH797" s="5" t="s">
        <v>3183</v>
      </c>
    </row>
    <row r="798" spans="1:34" s="5" customFormat="1" ht="24">
      <c r="A798" s="5" t="s">
        <v>3184</v>
      </c>
      <c r="B798" s="5" t="s">
        <v>3029</v>
      </c>
      <c r="D798" s="5" t="s">
        <v>3</v>
      </c>
      <c r="E798" s="5" t="s">
        <v>533</v>
      </c>
      <c r="I798" s="5" t="s">
        <v>139</v>
      </c>
      <c r="J798" s="6">
        <v>47.92</v>
      </c>
      <c r="K798" s="5">
        <v>2014</v>
      </c>
      <c r="P798" s="5" t="s">
        <v>113</v>
      </c>
      <c r="Q798" s="5" t="s">
        <v>114</v>
      </c>
      <c r="R798" s="5" t="s">
        <v>2321</v>
      </c>
      <c r="S798" s="5" t="s">
        <v>140</v>
      </c>
      <c r="U798" s="5" t="s">
        <v>141</v>
      </c>
      <c r="Y798" s="5" t="s">
        <v>65</v>
      </c>
      <c r="AH798" s="5" t="s">
        <v>3184</v>
      </c>
    </row>
    <row r="799" spans="1:34" s="5" customFormat="1" ht="24">
      <c r="A799" s="5" t="s">
        <v>3185</v>
      </c>
      <c r="B799" s="5" t="s">
        <v>3031</v>
      </c>
      <c r="D799" s="5" t="s">
        <v>3</v>
      </c>
      <c r="E799" s="5" t="s">
        <v>533</v>
      </c>
      <c r="I799" s="5" t="s">
        <v>139</v>
      </c>
      <c r="J799" s="6">
        <v>47.92</v>
      </c>
      <c r="K799" s="5">
        <v>2014</v>
      </c>
      <c r="P799" s="5" t="s">
        <v>113</v>
      </c>
      <c r="Q799" s="5" t="s">
        <v>114</v>
      </c>
      <c r="R799" s="5" t="s">
        <v>2321</v>
      </c>
      <c r="S799" s="5" t="s">
        <v>140</v>
      </c>
      <c r="U799" s="5" t="s">
        <v>141</v>
      </c>
      <c r="Y799" s="5" t="s">
        <v>65</v>
      </c>
      <c r="AH799" s="5" t="s">
        <v>3185</v>
      </c>
    </row>
    <row r="800" spans="1:34" s="5" customFormat="1" ht="24">
      <c r="A800" s="5" t="s">
        <v>3186</v>
      </c>
      <c r="B800" s="5" t="s">
        <v>3187</v>
      </c>
      <c r="D800" s="5" t="s">
        <v>3</v>
      </c>
      <c r="E800" s="5" t="s">
        <v>533</v>
      </c>
      <c r="I800" s="5" t="s">
        <v>139</v>
      </c>
      <c r="J800" s="6">
        <v>47.92</v>
      </c>
      <c r="K800" s="5">
        <v>2014</v>
      </c>
      <c r="P800" s="5" t="s">
        <v>113</v>
      </c>
      <c r="Q800" s="5" t="s">
        <v>114</v>
      </c>
      <c r="R800" s="5" t="s">
        <v>2321</v>
      </c>
      <c r="S800" s="5" t="s">
        <v>140</v>
      </c>
      <c r="U800" s="5" t="s">
        <v>141</v>
      </c>
      <c r="Y800" s="5" t="s">
        <v>65</v>
      </c>
      <c r="AH800" s="5" t="s">
        <v>3186</v>
      </c>
    </row>
    <row r="801" spans="1:34" s="5" customFormat="1" ht="36">
      <c r="A801" s="5" t="s">
        <v>3188</v>
      </c>
      <c r="B801" s="5" t="s">
        <v>3189</v>
      </c>
      <c r="D801" s="5" t="s">
        <v>3</v>
      </c>
      <c r="E801" s="5" t="s">
        <v>515</v>
      </c>
      <c r="F801" s="5" t="s">
        <v>516</v>
      </c>
      <c r="I801" s="5" t="s">
        <v>139</v>
      </c>
      <c r="J801" s="6">
        <v>74.5</v>
      </c>
      <c r="K801" s="5">
        <v>2014</v>
      </c>
      <c r="P801" s="5" t="s">
        <v>113</v>
      </c>
      <c r="Q801" s="5" t="s">
        <v>114</v>
      </c>
      <c r="R801" s="5" t="s">
        <v>2321</v>
      </c>
      <c r="S801" s="5" t="s">
        <v>140</v>
      </c>
      <c r="U801" s="5" t="s">
        <v>141</v>
      </c>
      <c r="Y801" s="5" t="s">
        <v>65</v>
      </c>
      <c r="AH801" s="5" t="s">
        <v>3188</v>
      </c>
    </row>
    <row r="802" spans="1:34" s="5" customFormat="1" ht="36">
      <c r="A802" s="5" t="s">
        <v>3190</v>
      </c>
      <c r="B802" s="5" t="s">
        <v>3036</v>
      </c>
      <c r="D802" s="5" t="s">
        <v>3</v>
      </c>
      <c r="E802" s="5" t="s">
        <v>515</v>
      </c>
      <c r="F802" s="5" t="s">
        <v>516</v>
      </c>
      <c r="I802" s="5" t="s">
        <v>139</v>
      </c>
      <c r="J802" s="6">
        <v>74.5</v>
      </c>
      <c r="K802" s="5">
        <v>2014</v>
      </c>
      <c r="P802" s="5" t="s">
        <v>113</v>
      </c>
      <c r="Q802" s="5" t="s">
        <v>114</v>
      </c>
      <c r="R802" s="5" t="s">
        <v>2321</v>
      </c>
      <c r="S802" s="5" t="s">
        <v>140</v>
      </c>
      <c r="U802" s="5" t="s">
        <v>141</v>
      </c>
      <c r="Y802" s="5" t="s">
        <v>65</v>
      </c>
      <c r="AH802" s="5" t="s">
        <v>3190</v>
      </c>
    </row>
    <row r="803" spans="1:34" s="5" customFormat="1" ht="36">
      <c r="A803" s="5" t="s">
        <v>3191</v>
      </c>
      <c r="B803" s="5" t="s">
        <v>3039</v>
      </c>
      <c r="D803" s="5" t="s">
        <v>3</v>
      </c>
      <c r="E803" s="5" t="s">
        <v>515</v>
      </c>
      <c r="F803" s="5" t="s">
        <v>516</v>
      </c>
      <c r="I803" s="5" t="s">
        <v>139</v>
      </c>
      <c r="J803" s="6">
        <v>74.5</v>
      </c>
      <c r="K803" s="5">
        <v>2014</v>
      </c>
      <c r="P803" s="5" t="s">
        <v>113</v>
      </c>
      <c r="Q803" s="5" t="s">
        <v>114</v>
      </c>
      <c r="R803" s="5" t="s">
        <v>2321</v>
      </c>
      <c r="S803" s="5" t="s">
        <v>140</v>
      </c>
      <c r="U803" s="5" t="s">
        <v>141</v>
      </c>
      <c r="Y803" s="5" t="s">
        <v>65</v>
      </c>
      <c r="AH803" s="5" t="s">
        <v>3191</v>
      </c>
    </row>
    <row r="804" spans="1:34" s="5" customFormat="1" ht="24">
      <c r="A804" s="5" t="s">
        <v>3192</v>
      </c>
      <c r="B804" s="5" t="s">
        <v>3193</v>
      </c>
      <c r="D804" s="5" t="s">
        <v>3</v>
      </c>
      <c r="E804" s="5" t="s">
        <v>2916</v>
      </c>
      <c r="F804" s="5" t="s">
        <v>2779</v>
      </c>
      <c r="I804" s="5" t="s">
        <v>139</v>
      </c>
      <c r="J804" s="6">
        <v>8.0530000000000008</v>
      </c>
      <c r="K804" s="5">
        <v>2014</v>
      </c>
      <c r="P804" s="5" t="s">
        <v>113</v>
      </c>
      <c r="Q804" s="5" t="s">
        <v>114</v>
      </c>
      <c r="R804" s="5" t="s">
        <v>2321</v>
      </c>
      <c r="S804" s="5" t="s">
        <v>140</v>
      </c>
      <c r="U804" s="5" t="s">
        <v>141</v>
      </c>
      <c r="Y804" s="5" t="s">
        <v>65</v>
      </c>
      <c r="AH804" s="5" t="s">
        <v>3192</v>
      </c>
    </row>
    <row r="805" spans="1:34" s="5" customFormat="1" ht="24">
      <c r="A805" s="5" t="s">
        <v>3194</v>
      </c>
      <c r="B805" s="5" t="s">
        <v>3044</v>
      </c>
      <c r="D805" s="5" t="s">
        <v>3</v>
      </c>
      <c r="E805" s="5" t="s">
        <v>2916</v>
      </c>
      <c r="F805" s="5" t="s">
        <v>2779</v>
      </c>
      <c r="I805" s="5" t="s">
        <v>139</v>
      </c>
      <c r="J805" s="6">
        <v>8.0530000000000008</v>
      </c>
      <c r="K805" s="5">
        <v>2014</v>
      </c>
      <c r="P805" s="5" t="s">
        <v>113</v>
      </c>
      <c r="Q805" s="5" t="s">
        <v>114</v>
      </c>
      <c r="R805" s="5" t="s">
        <v>2321</v>
      </c>
      <c r="S805" s="5" t="s">
        <v>140</v>
      </c>
      <c r="U805" s="5" t="s">
        <v>141</v>
      </c>
      <c r="Y805" s="5" t="s">
        <v>65</v>
      </c>
      <c r="AH805" s="5" t="s">
        <v>3194</v>
      </c>
    </row>
    <row r="806" spans="1:34" s="5" customFormat="1" ht="24">
      <c r="A806" s="5" t="s">
        <v>3195</v>
      </c>
      <c r="B806" s="5" t="s">
        <v>3046</v>
      </c>
      <c r="D806" s="5" t="s">
        <v>3</v>
      </c>
      <c r="E806" s="5" t="s">
        <v>2916</v>
      </c>
      <c r="F806" s="5" t="s">
        <v>2779</v>
      </c>
      <c r="I806" s="5" t="s">
        <v>139</v>
      </c>
      <c r="J806" s="6">
        <v>8.0530000000000008</v>
      </c>
      <c r="K806" s="5">
        <v>2014</v>
      </c>
      <c r="P806" s="5" t="s">
        <v>113</v>
      </c>
      <c r="Q806" s="5" t="s">
        <v>114</v>
      </c>
      <c r="R806" s="5" t="s">
        <v>2321</v>
      </c>
      <c r="S806" s="5" t="s">
        <v>140</v>
      </c>
      <c r="U806" s="5" t="s">
        <v>141</v>
      </c>
      <c r="Y806" s="5" t="s">
        <v>65</v>
      </c>
      <c r="AH806" s="5" t="s">
        <v>3195</v>
      </c>
    </row>
    <row r="807" spans="1:34" s="5" customFormat="1" ht="24">
      <c r="A807" s="5" t="s">
        <v>3196</v>
      </c>
      <c r="B807" s="5" t="s">
        <v>3048</v>
      </c>
      <c r="D807" s="5" t="s">
        <v>3</v>
      </c>
      <c r="E807" s="5" t="s">
        <v>2916</v>
      </c>
      <c r="F807" s="5" t="s">
        <v>2779</v>
      </c>
      <c r="I807" s="5" t="s">
        <v>139</v>
      </c>
      <c r="J807" s="6">
        <v>8.0530000000000008</v>
      </c>
      <c r="K807" s="5">
        <v>2014</v>
      </c>
      <c r="P807" s="5" t="s">
        <v>113</v>
      </c>
      <c r="Q807" s="5" t="s">
        <v>114</v>
      </c>
      <c r="R807" s="5" t="s">
        <v>2321</v>
      </c>
      <c r="S807" s="5" t="s">
        <v>140</v>
      </c>
      <c r="U807" s="5" t="s">
        <v>141</v>
      </c>
      <c r="Y807" s="5" t="s">
        <v>65</v>
      </c>
      <c r="AH807" s="5" t="s">
        <v>3196</v>
      </c>
    </row>
    <row r="808" spans="1:34" s="5" customFormat="1" ht="24">
      <c r="A808" s="5" t="s">
        <v>3197</v>
      </c>
      <c r="B808" s="5" t="s">
        <v>3050</v>
      </c>
      <c r="D808" s="5" t="s">
        <v>3</v>
      </c>
      <c r="E808" s="5" t="s">
        <v>2916</v>
      </c>
      <c r="F808" s="5" t="s">
        <v>2779</v>
      </c>
      <c r="I808" s="5" t="s">
        <v>139</v>
      </c>
      <c r="J808" s="6">
        <v>8.0530000000000008</v>
      </c>
      <c r="K808" s="5">
        <v>2014</v>
      </c>
      <c r="P808" s="5" t="s">
        <v>113</v>
      </c>
      <c r="Q808" s="5" t="s">
        <v>114</v>
      </c>
      <c r="R808" s="5" t="s">
        <v>2321</v>
      </c>
      <c r="S808" s="5" t="s">
        <v>140</v>
      </c>
      <c r="U808" s="5" t="s">
        <v>141</v>
      </c>
      <c r="Y808" s="5" t="s">
        <v>65</v>
      </c>
      <c r="AH808" s="5" t="s">
        <v>3197</v>
      </c>
    </row>
    <row r="809" spans="1:34" s="5" customFormat="1" ht="24">
      <c r="A809" s="5" t="s">
        <v>3198</v>
      </c>
      <c r="B809" s="5" t="s">
        <v>3052</v>
      </c>
      <c r="D809" s="5" t="s">
        <v>3</v>
      </c>
      <c r="E809" s="5" t="s">
        <v>2916</v>
      </c>
      <c r="F809" s="5" t="s">
        <v>2779</v>
      </c>
      <c r="I809" s="5" t="s">
        <v>139</v>
      </c>
      <c r="J809" s="6">
        <v>8.0530000000000008</v>
      </c>
      <c r="K809" s="5">
        <v>2014</v>
      </c>
      <c r="P809" s="5" t="s">
        <v>113</v>
      </c>
      <c r="Q809" s="5" t="s">
        <v>114</v>
      </c>
      <c r="R809" s="5" t="s">
        <v>2321</v>
      </c>
      <c r="S809" s="5" t="s">
        <v>140</v>
      </c>
      <c r="U809" s="5" t="s">
        <v>141</v>
      </c>
      <c r="Y809" s="5" t="s">
        <v>65</v>
      </c>
      <c r="AH809" s="5" t="s">
        <v>3198</v>
      </c>
    </row>
    <row r="810" spans="1:34" s="5" customFormat="1" ht="24">
      <c r="A810" s="5" t="s">
        <v>3199</v>
      </c>
      <c r="B810" s="5" t="s">
        <v>3054</v>
      </c>
      <c r="D810" s="5" t="s">
        <v>3</v>
      </c>
      <c r="E810" s="5" t="s">
        <v>2916</v>
      </c>
      <c r="F810" s="5" t="s">
        <v>2779</v>
      </c>
      <c r="I810" s="5" t="s">
        <v>139</v>
      </c>
      <c r="J810" s="6">
        <v>8.0530000000000008</v>
      </c>
      <c r="K810" s="5">
        <v>2014</v>
      </c>
      <c r="P810" s="5" t="s">
        <v>113</v>
      </c>
      <c r="Q810" s="5" t="s">
        <v>114</v>
      </c>
      <c r="R810" s="5" t="s">
        <v>2321</v>
      </c>
      <c r="S810" s="5" t="s">
        <v>140</v>
      </c>
      <c r="U810" s="5" t="s">
        <v>141</v>
      </c>
      <c r="Y810" s="5" t="s">
        <v>65</v>
      </c>
      <c r="AH810" s="5" t="s">
        <v>3199</v>
      </c>
    </row>
    <row r="811" spans="1:34" s="5" customFormat="1" ht="24">
      <c r="A811" s="5" t="s">
        <v>3200</v>
      </c>
      <c r="B811" s="5" t="s">
        <v>3056</v>
      </c>
      <c r="D811" s="5" t="s">
        <v>3</v>
      </c>
      <c r="E811" s="5" t="s">
        <v>2916</v>
      </c>
      <c r="F811" s="5" t="s">
        <v>2779</v>
      </c>
      <c r="I811" s="5" t="s">
        <v>139</v>
      </c>
      <c r="J811" s="6">
        <v>8.0530000000000008</v>
      </c>
      <c r="K811" s="5">
        <v>2014</v>
      </c>
      <c r="P811" s="5" t="s">
        <v>113</v>
      </c>
      <c r="Q811" s="5" t="s">
        <v>114</v>
      </c>
      <c r="R811" s="5" t="s">
        <v>2321</v>
      </c>
      <c r="S811" s="5" t="s">
        <v>140</v>
      </c>
      <c r="U811" s="5" t="s">
        <v>141</v>
      </c>
      <c r="Y811" s="5" t="s">
        <v>65</v>
      </c>
      <c r="AH811" s="5" t="s">
        <v>3200</v>
      </c>
    </row>
    <row r="812" spans="1:34" s="5" customFormat="1" ht="24">
      <c r="A812" s="5" t="s">
        <v>3201</v>
      </c>
      <c r="B812" s="5" t="s">
        <v>3058</v>
      </c>
      <c r="D812" s="5" t="s">
        <v>3</v>
      </c>
      <c r="E812" s="5" t="s">
        <v>2916</v>
      </c>
      <c r="F812" s="5" t="s">
        <v>2779</v>
      </c>
      <c r="I812" s="5" t="s">
        <v>139</v>
      </c>
      <c r="J812" s="6">
        <v>8.0530000000000008</v>
      </c>
      <c r="K812" s="5">
        <v>2014</v>
      </c>
      <c r="P812" s="5" t="s">
        <v>113</v>
      </c>
      <c r="Q812" s="5" t="s">
        <v>114</v>
      </c>
      <c r="R812" s="5" t="s">
        <v>2321</v>
      </c>
      <c r="S812" s="5" t="s">
        <v>140</v>
      </c>
      <c r="U812" s="5" t="s">
        <v>141</v>
      </c>
      <c r="Y812" s="5" t="s">
        <v>65</v>
      </c>
      <c r="AH812" s="5" t="s">
        <v>3201</v>
      </c>
    </row>
    <row r="813" spans="1:34" s="5" customFormat="1" ht="36">
      <c r="A813" s="5" t="s">
        <v>3202</v>
      </c>
      <c r="B813" s="5" t="s">
        <v>3203</v>
      </c>
      <c r="D813" s="5" t="s">
        <v>3</v>
      </c>
      <c r="E813" s="5" t="s">
        <v>1061</v>
      </c>
      <c r="I813" s="5" t="s">
        <v>139</v>
      </c>
      <c r="J813" s="6">
        <v>86.73</v>
      </c>
      <c r="K813" s="5">
        <v>2014</v>
      </c>
      <c r="P813" s="5" t="s">
        <v>113</v>
      </c>
      <c r="Q813" s="5" t="s">
        <v>114</v>
      </c>
      <c r="R813" s="5" t="s">
        <v>2321</v>
      </c>
      <c r="S813" s="5" t="s">
        <v>140</v>
      </c>
      <c r="U813" s="5" t="s">
        <v>141</v>
      </c>
      <c r="Y813" s="5" t="s">
        <v>65</v>
      </c>
      <c r="AH813" s="5" t="s">
        <v>3202</v>
      </c>
    </row>
    <row r="814" spans="1:34" s="5" customFormat="1" ht="48">
      <c r="A814" s="5" t="s">
        <v>3204</v>
      </c>
      <c r="B814" s="5" t="s">
        <v>2949</v>
      </c>
      <c r="D814" s="5" t="s">
        <v>3</v>
      </c>
      <c r="E814" s="5" t="s">
        <v>3205</v>
      </c>
      <c r="I814" s="5" t="s">
        <v>139</v>
      </c>
      <c r="J814" s="6">
        <v>86.73</v>
      </c>
      <c r="K814" s="5">
        <v>2014</v>
      </c>
      <c r="P814" s="5" t="s">
        <v>113</v>
      </c>
      <c r="Q814" s="5" t="s">
        <v>114</v>
      </c>
      <c r="R814" s="5" t="s">
        <v>2321</v>
      </c>
      <c r="S814" s="5" t="s">
        <v>140</v>
      </c>
      <c r="U814" s="5" t="s">
        <v>141</v>
      </c>
      <c r="Y814" s="5" t="s">
        <v>65</v>
      </c>
      <c r="AH814" s="5" t="s">
        <v>3204</v>
      </c>
    </row>
    <row r="815" spans="1:34" s="5" customFormat="1" ht="36">
      <c r="A815" s="5" t="s">
        <v>3206</v>
      </c>
      <c r="B815" s="5" t="s">
        <v>3064</v>
      </c>
      <c r="D815" s="5" t="s">
        <v>3</v>
      </c>
      <c r="E815" s="5" t="s">
        <v>1061</v>
      </c>
      <c r="I815" s="5" t="s">
        <v>139</v>
      </c>
      <c r="J815" s="6">
        <v>86.73</v>
      </c>
      <c r="K815" s="5">
        <v>2014</v>
      </c>
      <c r="P815" s="5" t="s">
        <v>113</v>
      </c>
      <c r="Q815" s="5" t="s">
        <v>114</v>
      </c>
      <c r="R815" s="5" t="s">
        <v>2321</v>
      </c>
      <c r="S815" s="5" t="s">
        <v>140</v>
      </c>
      <c r="U815" s="5" t="s">
        <v>141</v>
      </c>
      <c r="Y815" s="5" t="s">
        <v>65</v>
      </c>
      <c r="AH815" s="5" t="s">
        <v>3206</v>
      </c>
    </row>
    <row r="816" spans="1:34" s="5" customFormat="1" ht="36">
      <c r="A816" s="5" t="s">
        <v>3207</v>
      </c>
      <c r="B816" s="5" t="s">
        <v>3208</v>
      </c>
      <c r="D816" s="5" t="s">
        <v>3</v>
      </c>
      <c r="E816" s="5" t="s">
        <v>1061</v>
      </c>
      <c r="I816" s="5" t="s">
        <v>139</v>
      </c>
      <c r="J816" s="6">
        <v>86.73</v>
      </c>
      <c r="K816" s="5">
        <v>2014</v>
      </c>
      <c r="P816" s="5" t="s">
        <v>113</v>
      </c>
      <c r="Q816" s="5" t="s">
        <v>114</v>
      </c>
      <c r="R816" s="5" t="s">
        <v>2321</v>
      </c>
      <c r="S816" s="5" t="s">
        <v>140</v>
      </c>
      <c r="U816" s="5" t="s">
        <v>141</v>
      </c>
      <c r="Y816" s="5" t="s">
        <v>65</v>
      </c>
      <c r="AH816" s="5" t="s">
        <v>3207</v>
      </c>
    </row>
    <row r="817" spans="1:34" s="5" customFormat="1" ht="24">
      <c r="A817" s="5" t="s">
        <v>3209</v>
      </c>
      <c r="B817" s="5" t="s">
        <v>3068</v>
      </c>
      <c r="D817" s="5" t="s">
        <v>3</v>
      </c>
      <c r="E817" s="5" t="s">
        <v>965</v>
      </c>
      <c r="I817" s="5" t="s">
        <v>139</v>
      </c>
      <c r="J817" s="6">
        <v>23.01</v>
      </c>
      <c r="K817" s="5">
        <v>2014</v>
      </c>
      <c r="P817" s="5" t="s">
        <v>113</v>
      </c>
      <c r="Q817" s="5" t="s">
        <v>114</v>
      </c>
      <c r="R817" s="5" t="s">
        <v>2321</v>
      </c>
      <c r="S817" s="5" t="s">
        <v>140</v>
      </c>
      <c r="U817" s="5" t="s">
        <v>141</v>
      </c>
      <c r="Y817" s="5" t="s">
        <v>65</v>
      </c>
      <c r="AH817" s="5" t="s">
        <v>3209</v>
      </c>
    </row>
    <row r="818" spans="1:34" s="5" customFormat="1" ht="24">
      <c r="A818" s="5" t="s">
        <v>3210</v>
      </c>
      <c r="B818" s="5" t="s">
        <v>3211</v>
      </c>
      <c r="D818" s="5" t="s">
        <v>3</v>
      </c>
      <c r="E818" s="5" t="s">
        <v>965</v>
      </c>
      <c r="I818" s="5" t="s">
        <v>139</v>
      </c>
      <c r="J818" s="6">
        <v>23.01</v>
      </c>
      <c r="K818" s="5">
        <v>2014</v>
      </c>
      <c r="P818" s="5" t="s">
        <v>113</v>
      </c>
      <c r="Q818" s="5" t="s">
        <v>114</v>
      </c>
      <c r="R818" s="5" t="s">
        <v>41</v>
      </c>
      <c r="S818" s="5" t="s">
        <v>140</v>
      </c>
      <c r="U818" s="5" t="s">
        <v>141</v>
      </c>
      <c r="Y818" s="5" t="s">
        <v>65</v>
      </c>
      <c r="AH818" s="5" t="s">
        <v>3210</v>
      </c>
    </row>
    <row r="819" spans="1:34" s="5" customFormat="1" ht="24">
      <c r="A819" s="5" t="s">
        <v>3210</v>
      </c>
      <c r="B819" s="5" t="s">
        <v>3212</v>
      </c>
      <c r="D819" s="5" t="s">
        <v>3</v>
      </c>
      <c r="E819" s="5" t="s">
        <v>965</v>
      </c>
      <c r="I819" s="5" t="s">
        <v>139</v>
      </c>
      <c r="J819" s="6">
        <v>23.01</v>
      </c>
      <c r="K819" s="5">
        <v>2014</v>
      </c>
      <c r="P819" s="5" t="s">
        <v>113</v>
      </c>
      <c r="Q819" s="5" t="s">
        <v>114</v>
      </c>
      <c r="R819" s="5" t="s">
        <v>41</v>
      </c>
      <c r="S819" s="5" t="s">
        <v>140</v>
      </c>
      <c r="U819" s="5" t="s">
        <v>141</v>
      </c>
      <c r="Y819" s="5" t="s">
        <v>65</v>
      </c>
      <c r="AH819" s="5" t="s">
        <v>3210</v>
      </c>
    </row>
    <row r="820" spans="1:34" s="5" customFormat="1" ht="24">
      <c r="A820" s="5" t="s">
        <v>3213</v>
      </c>
      <c r="B820" s="5" t="s">
        <v>3074</v>
      </c>
      <c r="D820" s="5" t="s">
        <v>3</v>
      </c>
      <c r="E820" s="5" t="s">
        <v>965</v>
      </c>
      <c r="I820" s="5" t="s">
        <v>139</v>
      </c>
      <c r="J820" s="6">
        <v>23.01</v>
      </c>
      <c r="K820" s="5">
        <v>2014</v>
      </c>
      <c r="P820" s="5" t="s">
        <v>113</v>
      </c>
      <c r="Q820" s="5" t="s">
        <v>114</v>
      </c>
      <c r="R820" s="5" t="s">
        <v>2321</v>
      </c>
      <c r="S820" s="5" t="s">
        <v>140</v>
      </c>
      <c r="U820" s="5" t="s">
        <v>141</v>
      </c>
      <c r="Y820" s="5" t="s">
        <v>65</v>
      </c>
      <c r="AH820" s="5" t="s">
        <v>3213</v>
      </c>
    </row>
    <row r="821" spans="1:34" s="5" customFormat="1" ht="24">
      <c r="A821" s="5" t="s">
        <v>3214</v>
      </c>
      <c r="B821" s="5" t="s">
        <v>3076</v>
      </c>
      <c r="D821" s="5" t="s">
        <v>3</v>
      </c>
      <c r="E821" s="5" t="s">
        <v>965</v>
      </c>
      <c r="I821" s="5" t="s">
        <v>139</v>
      </c>
      <c r="J821" s="6">
        <v>23.01</v>
      </c>
      <c r="K821" s="5">
        <v>2014</v>
      </c>
      <c r="P821" s="5" t="s">
        <v>113</v>
      </c>
      <c r="Q821" s="5" t="s">
        <v>114</v>
      </c>
      <c r="R821" s="5" t="s">
        <v>2321</v>
      </c>
      <c r="S821" s="5" t="s">
        <v>140</v>
      </c>
      <c r="U821" s="5" t="s">
        <v>141</v>
      </c>
      <c r="Y821" s="5" t="s">
        <v>65</v>
      </c>
      <c r="AH821" s="5" t="s">
        <v>3214</v>
      </c>
    </row>
    <row r="822" spans="1:34" s="5" customFormat="1" ht="24">
      <c r="A822" s="5" t="s">
        <v>3215</v>
      </c>
      <c r="B822" s="5" t="s">
        <v>3078</v>
      </c>
      <c r="D822" s="5" t="s">
        <v>3</v>
      </c>
      <c r="E822" s="5" t="s">
        <v>965</v>
      </c>
      <c r="I822" s="5" t="s">
        <v>139</v>
      </c>
      <c r="J822" s="6">
        <v>23.01</v>
      </c>
      <c r="K822" s="5">
        <v>2014</v>
      </c>
      <c r="P822" s="5" t="s">
        <v>113</v>
      </c>
      <c r="Q822" s="5" t="s">
        <v>114</v>
      </c>
      <c r="R822" s="5" t="s">
        <v>2321</v>
      </c>
      <c r="S822" s="5" t="s">
        <v>140</v>
      </c>
      <c r="U822" s="5" t="s">
        <v>141</v>
      </c>
      <c r="Y822" s="5" t="s">
        <v>65</v>
      </c>
      <c r="AH822" s="5" t="s">
        <v>3215</v>
      </c>
    </row>
    <row r="823" spans="1:34" s="5" customFormat="1" ht="24">
      <c r="A823" s="5" t="s">
        <v>3216</v>
      </c>
      <c r="B823" s="5" t="s">
        <v>3081</v>
      </c>
      <c r="D823" s="5" t="s">
        <v>3</v>
      </c>
      <c r="E823" s="5" t="s">
        <v>965</v>
      </c>
      <c r="I823" s="5" t="s">
        <v>139</v>
      </c>
      <c r="J823" s="6">
        <v>23.01</v>
      </c>
      <c r="K823" s="5">
        <v>2014</v>
      </c>
      <c r="P823" s="5" t="s">
        <v>113</v>
      </c>
      <c r="Q823" s="5" t="s">
        <v>114</v>
      </c>
      <c r="R823" s="5" t="s">
        <v>2321</v>
      </c>
      <c r="S823" s="5" t="s">
        <v>140</v>
      </c>
      <c r="U823" s="5" t="s">
        <v>141</v>
      </c>
      <c r="Y823" s="5" t="s">
        <v>65</v>
      </c>
      <c r="AH823" s="5" t="s">
        <v>3216</v>
      </c>
    </row>
    <row r="824" spans="1:34" s="5" customFormat="1" ht="24">
      <c r="A824" s="5" t="s">
        <v>3217</v>
      </c>
      <c r="B824" s="5" t="s">
        <v>3083</v>
      </c>
      <c r="D824" s="5" t="s">
        <v>3</v>
      </c>
      <c r="E824" s="5" t="s">
        <v>965</v>
      </c>
      <c r="I824" s="5" t="s">
        <v>139</v>
      </c>
      <c r="J824" s="6">
        <v>23.01</v>
      </c>
      <c r="K824" s="5">
        <v>2014</v>
      </c>
      <c r="P824" s="5" t="s">
        <v>113</v>
      </c>
      <c r="Q824" s="5" t="s">
        <v>114</v>
      </c>
      <c r="R824" s="5" t="s">
        <v>2321</v>
      </c>
      <c r="S824" s="5" t="s">
        <v>140</v>
      </c>
      <c r="U824" s="5" t="s">
        <v>141</v>
      </c>
      <c r="Y824" s="5" t="s">
        <v>65</v>
      </c>
      <c r="AH824" s="5" t="s">
        <v>3217</v>
      </c>
    </row>
    <row r="825" spans="1:34" s="5" customFormat="1" ht="24">
      <c r="A825" s="5" t="s">
        <v>3218</v>
      </c>
      <c r="B825" s="5" t="s">
        <v>3085</v>
      </c>
      <c r="D825" s="5" t="s">
        <v>3</v>
      </c>
      <c r="E825" s="5" t="s">
        <v>965</v>
      </c>
      <c r="I825" s="5" t="s">
        <v>139</v>
      </c>
      <c r="J825" s="6">
        <v>23.01</v>
      </c>
      <c r="K825" s="5">
        <v>2014</v>
      </c>
      <c r="P825" s="5" t="s">
        <v>113</v>
      </c>
      <c r="Q825" s="5" t="s">
        <v>114</v>
      </c>
      <c r="R825" s="5" t="s">
        <v>2321</v>
      </c>
      <c r="S825" s="5" t="s">
        <v>140</v>
      </c>
      <c r="U825" s="5" t="s">
        <v>141</v>
      </c>
      <c r="Y825" s="5" t="s">
        <v>65</v>
      </c>
      <c r="AH825" s="5" t="s">
        <v>3218</v>
      </c>
    </row>
    <row r="826" spans="1:34" s="5" customFormat="1" ht="24">
      <c r="A826" s="5" t="s">
        <v>3219</v>
      </c>
      <c r="B826" s="5" t="s">
        <v>3220</v>
      </c>
      <c r="D826" s="5" t="s">
        <v>3</v>
      </c>
      <c r="E826" s="5" t="s">
        <v>3221</v>
      </c>
      <c r="F826" s="5" t="s">
        <v>233</v>
      </c>
      <c r="G826" s="5" t="s">
        <v>3222</v>
      </c>
      <c r="H826" s="5" t="s">
        <v>3223</v>
      </c>
      <c r="I826" s="5" t="s">
        <v>139</v>
      </c>
      <c r="J826" s="6">
        <v>51.9</v>
      </c>
      <c r="K826" s="5">
        <v>2014</v>
      </c>
      <c r="P826" s="5" t="s">
        <v>113</v>
      </c>
      <c r="Q826" s="5" t="s">
        <v>114</v>
      </c>
      <c r="R826" s="5" t="s">
        <v>2321</v>
      </c>
      <c r="S826" s="5" t="s">
        <v>140</v>
      </c>
      <c r="U826" s="5" t="s">
        <v>141</v>
      </c>
      <c r="Y826" s="5" t="s">
        <v>63</v>
      </c>
      <c r="AH826" s="5" t="s">
        <v>3219</v>
      </c>
    </row>
    <row r="827" spans="1:34" s="5" customFormat="1" ht="24">
      <c r="A827" s="5" t="s">
        <v>3224</v>
      </c>
      <c r="B827" s="5" t="s">
        <v>3087</v>
      </c>
      <c r="D827" s="5" t="s">
        <v>3</v>
      </c>
      <c r="E827" s="5" t="s">
        <v>965</v>
      </c>
      <c r="I827" s="5" t="s">
        <v>139</v>
      </c>
      <c r="J827" s="6">
        <v>23.01</v>
      </c>
      <c r="K827" s="5">
        <v>2014</v>
      </c>
      <c r="P827" s="5" t="s">
        <v>113</v>
      </c>
      <c r="Q827" s="5" t="s">
        <v>114</v>
      </c>
      <c r="R827" s="5" t="s">
        <v>2321</v>
      </c>
      <c r="S827" s="5" t="s">
        <v>140</v>
      </c>
      <c r="U827" s="5" t="s">
        <v>141</v>
      </c>
      <c r="Y827" s="5" t="s">
        <v>65</v>
      </c>
      <c r="AH827" s="5" t="s">
        <v>3224</v>
      </c>
    </row>
    <row r="828" spans="1:34" s="5" customFormat="1" ht="24">
      <c r="A828" s="5" t="s">
        <v>3225</v>
      </c>
      <c r="B828" s="5" t="s">
        <v>3089</v>
      </c>
      <c r="D828" s="5" t="s">
        <v>3</v>
      </c>
      <c r="E828" s="5" t="s">
        <v>965</v>
      </c>
      <c r="I828" s="5" t="s">
        <v>139</v>
      </c>
      <c r="J828" s="6">
        <v>23.01</v>
      </c>
      <c r="K828" s="5">
        <v>2014</v>
      </c>
      <c r="P828" s="5" t="s">
        <v>113</v>
      </c>
      <c r="Q828" s="5" t="s">
        <v>114</v>
      </c>
      <c r="R828" s="5" t="s">
        <v>2321</v>
      </c>
      <c r="S828" s="5" t="s">
        <v>140</v>
      </c>
      <c r="U828" s="5" t="s">
        <v>141</v>
      </c>
      <c r="Y828" s="5" t="s">
        <v>65</v>
      </c>
      <c r="AH828" s="5" t="s">
        <v>3225</v>
      </c>
    </row>
    <row r="829" spans="1:34" s="5" customFormat="1" ht="24">
      <c r="A829" s="5" t="s">
        <v>3226</v>
      </c>
      <c r="B829" s="5" t="s">
        <v>3091</v>
      </c>
      <c r="D829" s="5" t="s">
        <v>3</v>
      </c>
      <c r="E829" s="5" t="s">
        <v>965</v>
      </c>
      <c r="I829" s="5" t="s">
        <v>139</v>
      </c>
      <c r="J829" s="6">
        <v>23.01</v>
      </c>
      <c r="K829" s="5">
        <v>2014</v>
      </c>
      <c r="P829" s="5" t="s">
        <v>113</v>
      </c>
      <c r="Q829" s="5" t="s">
        <v>114</v>
      </c>
      <c r="R829" s="5" t="s">
        <v>2321</v>
      </c>
      <c r="S829" s="5" t="s">
        <v>140</v>
      </c>
      <c r="U829" s="5" t="s">
        <v>141</v>
      </c>
      <c r="Y829" s="5" t="s">
        <v>65</v>
      </c>
      <c r="AH829" s="5" t="s">
        <v>3226</v>
      </c>
    </row>
    <row r="830" spans="1:34" s="5" customFormat="1" ht="24">
      <c r="A830" s="5" t="s">
        <v>3227</v>
      </c>
      <c r="B830" s="5" t="s">
        <v>3093</v>
      </c>
      <c r="D830" s="5" t="s">
        <v>3</v>
      </c>
      <c r="E830" s="5" t="s">
        <v>965</v>
      </c>
      <c r="I830" s="5" t="s">
        <v>139</v>
      </c>
      <c r="J830" s="6">
        <v>23.01</v>
      </c>
      <c r="K830" s="5">
        <v>2014</v>
      </c>
      <c r="P830" s="5" t="s">
        <v>113</v>
      </c>
      <c r="Q830" s="5" t="s">
        <v>114</v>
      </c>
      <c r="R830" s="5" t="s">
        <v>2321</v>
      </c>
      <c r="S830" s="5" t="s">
        <v>140</v>
      </c>
      <c r="U830" s="5" t="s">
        <v>141</v>
      </c>
      <c r="Y830" s="5" t="s">
        <v>65</v>
      </c>
      <c r="AH830" s="5" t="s">
        <v>3227</v>
      </c>
    </row>
    <row r="831" spans="1:34" s="5" customFormat="1" ht="24">
      <c r="A831" s="5" t="s">
        <v>3228</v>
      </c>
      <c r="B831" s="5" t="s">
        <v>3095</v>
      </c>
      <c r="D831" s="5" t="s">
        <v>3</v>
      </c>
      <c r="E831" s="5" t="s">
        <v>965</v>
      </c>
      <c r="I831" s="5" t="s">
        <v>139</v>
      </c>
      <c r="J831" s="6">
        <v>23.01</v>
      </c>
      <c r="K831" s="5">
        <v>2014</v>
      </c>
      <c r="P831" s="5" t="s">
        <v>113</v>
      </c>
      <c r="Q831" s="5" t="s">
        <v>114</v>
      </c>
      <c r="R831" s="5" t="s">
        <v>2321</v>
      </c>
      <c r="S831" s="5" t="s">
        <v>140</v>
      </c>
      <c r="U831" s="5" t="s">
        <v>141</v>
      </c>
      <c r="Y831" s="5" t="s">
        <v>65</v>
      </c>
      <c r="AH831" s="5" t="s">
        <v>3228</v>
      </c>
    </row>
    <row r="832" spans="1:34" s="5" customFormat="1" ht="24">
      <c r="A832" s="5" t="s">
        <v>3229</v>
      </c>
      <c r="B832" s="5" t="s">
        <v>3097</v>
      </c>
      <c r="D832" s="5" t="s">
        <v>3</v>
      </c>
      <c r="E832" s="5" t="s">
        <v>965</v>
      </c>
      <c r="I832" s="5" t="s">
        <v>139</v>
      </c>
      <c r="J832" s="6">
        <v>23.01</v>
      </c>
      <c r="K832" s="5">
        <v>2014</v>
      </c>
      <c r="P832" s="5" t="s">
        <v>113</v>
      </c>
      <c r="Q832" s="5" t="s">
        <v>114</v>
      </c>
      <c r="R832" s="5" t="s">
        <v>2321</v>
      </c>
      <c r="S832" s="5" t="s">
        <v>140</v>
      </c>
      <c r="U832" s="5" t="s">
        <v>141</v>
      </c>
      <c r="Y832" s="5" t="s">
        <v>65</v>
      </c>
      <c r="AH832" s="5" t="s">
        <v>3229</v>
      </c>
    </row>
    <row r="833" spans="1:34" s="5" customFormat="1" ht="24">
      <c r="A833" s="5" t="s">
        <v>3230</v>
      </c>
      <c r="B833" s="5" t="s">
        <v>3099</v>
      </c>
      <c r="D833" s="5" t="s">
        <v>3</v>
      </c>
      <c r="E833" s="5" t="s">
        <v>3062</v>
      </c>
      <c r="I833" s="5" t="s">
        <v>139</v>
      </c>
      <c r="J833" s="6">
        <v>194.61</v>
      </c>
      <c r="K833" s="5">
        <v>2014</v>
      </c>
      <c r="P833" s="5" t="s">
        <v>113</v>
      </c>
      <c r="Q833" s="5" t="s">
        <v>114</v>
      </c>
      <c r="R833" s="5" t="s">
        <v>2321</v>
      </c>
      <c r="S833" s="5" t="s">
        <v>140</v>
      </c>
      <c r="U833" s="5" t="s">
        <v>141</v>
      </c>
      <c r="Y833" s="5" t="s">
        <v>65</v>
      </c>
      <c r="AH833" s="5" t="s">
        <v>3230</v>
      </c>
    </row>
    <row r="834" spans="1:34" s="5" customFormat="1" ht="36">
      <c r="A834" s="5" t="s">
        <v>3231</v>
      </c>
      <c r="B834" s="5" t="s">
        <v>3101</v>
      </c>
      <c r="D834" s="5" t="s">
        <v>3</v>
      </c>
      <c r="E834" s="5" t="s">
        <v>3232</v>
      </c>
      <c r="F834" s="5">
        <v>0</v>
      </c>
      <c r="G834" s="5" t="s">
        <v>3233</v>
      </c>
      <c r="I834" s="5" t="s">
        <v>139</v>
      </c>
      <c r="J834" s="6">
        <v>56</v>
      </c>
      <c r="K834" s="5">
        <v>2014</v>
      </c>
      <c r="P834" s="5" t="s">
        <v>113</v>
      </c>
      <c r="Q834" s="5" t="s">
        <v>114</v>
      </c>
      <c r="R834" s="5" t="s">
        <v>2321</v>
      </c>
      <c r="S834" s="5" t="s">
        <v>140</v>
      </c>
      <c r="U834" s="5" t="s">
        <v>141</v>
      </c>
      <c r="Y834" s="5" t="s">
        <v>65</v>
      </c>
      <c r="AH834" s="5" t="s">
        <v>3231</v>
      </c>
    </row>
    <row r="835" spans="1:34" s="5" customFormat="1" ht="24">
      <c r="A835" s="5" t="s">
        <v>3234</v>
      </c>
      <c r="B835" s="5" t="s">
        <v>3103</v>
      </c>
      <c r="D835" s="5" t="s">
        <v>3</v>
      </c>
      <c r="E835" s="5" t="s">
        <v>3221</v>
      </c>
      <c r="F835" s="5" t="s">
        <v>3235</v>
      </c>
      <c r="G835" s="5" t="s">
        <v>3222</v>
      </c>
      <c r="H835" s="5" t="s">
        <v>3236</v>
      </c>
      <c r="I835" s="5" t="s">
        <v>139</v>
      </c>
      <c r="J835" s="6">
        <v>51.9</v>
      </c>
      <c r="K835" s="5">
        <v>2014</v>
      </c>
      <c r="P835" s="5" t="s">
        <v>113</v>
      </c>
      <c r="Q835" s="5" t="s">
        <v>114</v>
      </c>
      <c r="R835" s="5" t="s">
        <v>2321</v>
      </c>
      <c r="S835" s="5" t="s">
        <v>140</v>
      </c>
      <c r="U835" s="5" t="s">
        <v>141</v>
      </c>
      <c r="Y835" s="5" t="s">
        <v>63</v>
      </c>
      <c r="AH835" s="5" t="s">
        <v>3234</v>
      </c>
    </row>
    <row r="836" spans="1:34" s="5" customFormat="1" ht="24">
      <c r="A836" s="5" t="s">
        <v>3237</v>
      </c>
      <c r="B836" s="5" t="s">
        <v>3238</v>
      </c>
      <c r="D836" s="5" t="s">
        <v>3</v>
      </c>
      <c r="E836" s="5" t="s">
        <v>3115</v>
      </c>
      <c r="G836" s="5" t="s">
        <v>3116</v>
      </c>
      <c r="I836" s="5" t="s">
        <v>139</v>
      </c>
      <c r="J836" s="6">
        <v>184.9</v>
      </c>
      <c r="K836" s="5">
        <v>2014</v>
      </c>
      <c r="P836" s="5" t="s">
        <v>113</v>
      </c>
      <c r="Q836" s="5" t="s">
        <v>114</v>
      </c>
      <c r="R836" s="5" t="s">
        <v>2321</v>
      </c>
      <c r="S836" s="5" t="s">
        <v>140</v>
      </c>
      <c r="U836" s="5" t="s">
        <v>141</v>
      </c>
      <c r="Y836" s="5" t="s">
        <v>65</v>
      </c>
      <c r="AH836" s="5" t="s">
        <v>3237</v>
      </c>
    </row>
    <row r="837" spans="1:34" s="5" customFormat="1" ht="36">
      <c r="A837" s="5" t="s">
        <v>3239</v>
      </c>
      <c r="B837" s="5" t="s">
        <v>3240</v>
      </c>
      <c r="D837" s="5" t="s">
        <v>1</v>
      </c>
      <c r="E837" s="5" t="s">
        <v>3241</v>
      </c>
      <c r="I837" s="5" t="s">
        <v>139</v>
      </c>
      <c r="J837" s="6">
        <v>704</v>
      </c>
      <c r="K837" s="5">
        <v>2014</v>
      </c>
      <c r="P837" s="5" t="s">
        <v>113</v>
      </c>
      <c r="Q837" s="5" t="s">
        <v>114</v>
      </c>
      <c r="R837" s="5" t="s">
        <v>2321</v>
      </c>
      <c r="S837" s="5" t="s">
        <v>140</v>
      </c>
      <c r="U837" s="5" t="s">
        <v>141</v>
      </c>
      <c r="Y837" s="5" t="s">
        <v>65</v>
      </c>
      <c r="AH837" s="5" t="s">
        <v>3239</v>
      </c>
    </row>
    <row r="838" spans="1:34" s="5" customFormat="1" ht="24">
      <c r="A838" s="5" t="s">
        <v>223</v>
      </c>
      <c r="B838" s="5" t="s">
        <v>224</v>
      </c>
      <c r="D838" s="5" t="s">
        <v>3</v>
      </c>
      <c r="E838" s="5" t="s">
        <v>225</v>
      </c>
      <c r="I838" s="5" t="s">
        <v>139</v>
      </c>
      <c r="J838" s="6">
        <v>152.46</v>
      </c>
      <c r="K838" s="5">
        <v>2014</v>
      </c>
      <c r="P838" s="5" t="s">
        <v>113</v>
      </c>
      <c r="Q838" s="5" t="s">
        <v>114</v>
      </c>
      <c r="R838" s="5" t="s">
        <v>2321</v>
      </c>
      <c r="S838" s="5" t="s">
        <v>226</v>
      </c>
      <c r="U838" s="5" t="s">
        <v>2342</v>
      </c>
      <c r="Y838" s="5" t="s">
        <v>65</v>
      </c>
      <c r="AH838" s="5" t="s">
        <v>223</v>
      </c>
    </row>
    <row r="839" spans="1:34" s="5" customFormat="1" ht="48">
      <c r="A839" s="5" t="s">
        <v>3242</v>
      </c>
      <c r="B839" s="5" t="s">
        <v>3243</v>
      </c>
      <c r="D839" s="5" t="s">
        <v>1</v>
      </c>
      <c r="E839" s="5" t="s">
        <v>3244</v>
      </c>
      <c r="I839" s="5" t="s">
        <v>139</v>
      </c>
      <c r="J839" s="6">
        <v>876.83</v>
      </c>
      <c r="K839" s="5">
        <v>2014</v>
      </c>
      <c r="P839" s="5" t="s">
        <v>113</v>
      </c>
      <c r="Q839" s="5" t="s">
        <v>114</v>
      </c>
      <c r="R839" s="5" t="s">
        <v>2321</v>
      </c>
      <c r="S839" s="5" t="s">
        <v>140</v>
      </c>
      <c r="U839" s="5" t="s">
        <v>141</v>
      </c>
      <c r="Y839" s="5" t="s">
        <v>63</v>
      </c>
      <c r="AH839" s="5" t="s">
        <v>3242</v>
      </c>
    </row>
    <row r="840" spans="1:34" s="5" customFormat="1" ht="36">
      <c r="A840" s="5" t="s">
        <v>3245</v>
      </c>
      <c r="B840" s="5" t="s">
        <v>3246</v>
      </c>
      <c r="D840" s="5" t="s">
        <v>1</v>
      </c>
      <c r="E840" s="5" t="s">
        <v>3247</v>
      </c>
      <c r="I840" s="5" t="s">
        <v>139</v>
      </c>
      <c r="J840" s="6">
        <v>876.83</v>
      </c>
      <c r="K840" s="5">
        <v>2014</v>
      </c>
      <c r="P840" s="5" t="s">
        <v>113</v>
      </c>
      <c r="Q840" s="5" t="s">
        <v>114</v>
      </c>
      <c r="R840" s="5" t="s">
        <v>2321</v>
      </c>
      <c r="S840" s="5" t="s">
        <v>140</v>
      </c>
      <c r="U840" s="5" t="s">
        <v>141</v>
      </c>
      <c r="Y840" s="5" t="s">
        <v>63</v>
      </c>
      <c r="AH840" s="5" t="s">
        <v>3245</v>
      </c>
    </row>
    <row r="841" spans="1:34" s="5" customFormat="1" ht="48">
      <c r="A841" s="5" t="s">
        <v>3248</v>
      </c>
      <c r="B841" s="5" t="s">
        <v>3249</v>
      </c>
      <c r="D841" s="5" t="s">
        <v>1</v>
      </c>
      <c r="E841" s="5" t="s">
        <v>3250</v>
      </c>
      <c r="F841" s="5" t="s">
        <v>3251</v>
      </c>
      <c r="I841" s="5" t="s">
        <v>139</v>
      </c>
      <c r="J841" s="6">
        <v>1164.98</v>
      </c>
      <c r="K841" s="5">
        <v>2014</v>
      </c>
      <c r="P841" s="5" t="s">
        <v>113</v>
      </c>
      <c r="Q841" s="5" t="s">
        <v>114</v>
      </c>
      <c r="R841" s="5" t="s">
        <v>2321</v>
      </c>
      <c r="S841" s="5" t="s">
        <v>140</v>
      </c>
      <c r="U841" s="5" t="s">
        <v>141</v>
      </c>
      <c r="Y841" s="5" t="s">
        <v>63</v>
      </c>
      <c r="AH841" s="5" t="s">
        <v>3248</v>
      </c>
    </row>
    <row r="842" spans="1:34" s="5" customFormat="1" ht="24">
      <c r="A842" s="5" t="s">
        <v>261</v>
      </c>
      <c r="B842" s="5" t="s">
        <v>262</v>
      </c>
      <c r="D842" s="5" t="s">
        <v>3</v>
      </c>
      <c r="E842" s="5" t="s">
        <v>263</v>
      </c>
      <c r="F842" s="5" t="s">
        <v>264</v>
      </c>
      <c r="I842" s="5" t="s">
        <v>139</v>
      </c>
      <c r="J842" s="6">
        <v>368.06</v>
      </c>
      <c r="K842" s="5">
        <v>2014</v>
      </c>
      <c r="P842" s="5" t="s">
        <v>113</v>
      </c>
      <c r="Q842" s="5" t="s">
        <v>114</v>
      </c>
      <c r="R842" s="5" t="s">
        <v>2321</v>
      </c>
      <c r="S842" s="5" t="s">
        <v>115</v>
      </c>
      <c r="U842" s="5" t="s">
        <v>2342</v>
      </c>
      <c r="Y842" s="5" t="s">
        <v>63</v>
      </c>
      <c r="AH842" s="5" t="s">
        <v>261</v>
      </c>
    </row>
    <row r="843" spans="1:34" s="5" customFormat="1" ht="24">
      <c r="A843" s="5" t="s">
        <v>3252</v>
      </c>
      <c r="B843" s="5" t="s">
        <v>3253</v>
      </c>
      <c r="D843" s="5" t="s">
        <v>1</v>
      </c>
      <c r="E843" s="5" t="s">
        <v>3254</v>
      </c>
      <c r="F843" s="5" t="s">
        <v>264</v>
      </c>
      <c r="I843" s="5" t="s">
        <v>139</v>
      </c>
      <c r="J843" s="6">
        <v>827.19</v>
      </c>
      <c r="K843" s="5">
        <v>2014</v>
      </c>
      <c r="P843" s="5" t="s">
        <v>113</v>
      </c>
      <c r="Q843" s="5" t="s">
        <v>114</v>
      </c>
      <c r="R843" s="5" t="s">
        <v>2321</v>
      </c>
      <c r="S843" s="5" t="s">
        <v>140</v>
      </c>
      <c r="U843" s="5" t="s">
        <v>141</v>
      </c>
      <c r="Y843" s="5" t="s">
        <v>65</v>
      </c>
      <c r="AH843" s="5" t="s">
        <v>3252</v>
      </c>
    </row>
    <row r="844" spans="1:34" s="5" customFormat="1" ht="24">
      <c r="A844" s="5" t="s">
        <v>3255</v>
      </c>
      <c r="B844" s="5" t="s">
        <v>3046</v>
      </c>
      <c r="D844" s="5" t="s">
        <v>3</v>
      </c>
      <c r="E844" s="5" t="s">
        <v>3126</v>
      </c>
      <c r="F844" s="5" t="s">
        <v>613</v>
      </c>
      <c r="I844" s="5" t="s">
        <v>139</v>
      </c>
      <c r="J844" s="6">
        <v>95</v>
      </c>
      <c r="K844" s="5">
        <v>2014</v>
      </c>
      <c r="P844" s="5" t="s">
        <v>113</v>
      </c>
      <c r="Q844" s="5" t="s">
        <v>114</v>
      </c>
      <c r="R844" s="5" t="s">
        <v>2321</v>
      </c>
      <c r="S844" s="5" t="s">
        <v>140</v>
      </c>
      <c r="U844" s="5" t="s">
        <v>141</v>
      </c>
      <c r="Y844" s="5" t="s">
        <v>65</v>
      </c>
      <c r="AH844" s="5" t="s">
        <v>3255</v>
      </c>
    </row>
    <row r="845" spans="1:34" s="5" customFormat="1" ht="24">
      <c r="A845" s="5" t="s">
        <v>201</v>
      </c>
      <c r="B845" s="5" t="s">
        <v>202</v>
      </c>
      <c r="D845" s="5" t="s">
        <v>3</v>
      </c>
      <c r="E845" s="5" t="s">
        <v>203</v>
      </c>
      <c r="I845" s="5" t="s">
        <v>139</v>
      </c>
      <c r="J845" s="6">
        <v>91.85</v>
      </c>
      <c r="K845" s="5">
        <v>2018</v>
      </c>
      <c r="P845" s="5" t="s">
        <v>113</v>
      </c>
      <c r="Q845" s="5" t="s">
        <v>114</v>
      </c>
      <c r="R845" s="5" t="s">
        <v>2321</v>
      </c>
      <c r="S845" s="5" t="s">
        <v>149</v>
      </c>
      <c r="U845" s="5" t="s">
        <v>2342</v>
      </c>
      <c r="Y845" s="5" t="s">
        <v>65</v>
      </c>
      <c r="AH845" s="5" t="s">
        <v>201</v>
      </c>
    </row>
    <row r="846" spans="1:34" s="5" customFormat="1" ht="24">
      <c r="A846" s="5" t="s">
        <v>204</v>
      </c>
      <c r="B846" s="5" t="s">
        <v>205</v>
      </c>
      <c r="D846" s="5" t="s">
        <v>3</v>
      </c>
      <c r="E846" s="5" t="s">
        <v>203</v>
      </c>
      <c r="I846" s="5" t="s">
        <v>139</v>
      </c>
      <c r="J846" s="6">
        <v>91.85</v>
      </c>
      <c r="K846" s="5">
        <v>2018</v>
      </c>
      <c r="P846" s="5" t="s">
        <v>113</v>
      </c>
      <c r="Q846" s="5" t="s">
        <v>114</v>
      </c>
      <c r="R846" s="5" t="s">
        <v>2321</v>
      </c>
      <c r="S846" s="5" t="s">
        <v>149</v>
      </c>
      <c r="U846" s="5" t="s">
        <v>2342</v>
      </c>
      <c r="Y846" s="5" t="s">
        <v>65</v>
      </c>
      <c r="AH846" s="5" t="s">
        <v>204</v>
      </c>
    </row>
    <row r="847" spans="1:34" s="5" customFormat="1" ht="24">
      <c r="A847" s="5" t="s">
        <v>206</v>
      </c>
      <c r="B847" s="5" t="s">
        <v>207</v>
      </c>
      <c r="D847" s="5" t="s">
        <v>3</v>
      </c>
      <c r="E847" s="5" t="s">
        <v>203</v>
      </c>
      <c r="I847" s="5" t="s">
        <v>139</v>
      </c>
      <c r="J847" s="6">
        <v>91.85</v>
      </c>
      <c r="K847" s="5">
        <v>2018</v>
      </c>
      <c r="P847" s="5" t="s">
        <v>113</v>
      </c>
      <c r="Q847" s="5" t="s">
        <v>114</v>
      </c>
      <c r="R847" s="5" t="s">
        <v>2321</v>
      </c>
      <c r="S847" s="5" t="s">
        <v>149</v>
      </c>
      <c r="U847" s="5" t="s">
        <v>2342</v>
      </c>
      <c r="Y847" s="5" t="s">
        <v>65</v>
      </c>
      <c r="AH847" s="5" t="s">
        <v>206</v>
      </c>
    </row>
    <row r="848" spans="1:34" s="5" customFormat="1" ht="24">
      <c r="A848" s="5" t="s">
        <v>208</v>
      </c>
      <c r="B848" s="5" t="s">
        <v>209</v>
      </c>
      <c r="D848" s="5" t="s">
        <v>3</v>
      </c>
      <c r="E848" s="5" t="s">
        <v>203</v>
      </c>
      <c r="I848" s="5" t="s">
        <v>139</v>
      </c>
      <c r="J848" s="6">
        <v>91.85</v>
      </c>
      <c r="K848" s="5">
        <v>2018</v>
      </c>
      <c r="P848" s="5" t="s">
        <v>113</v>
      </c>
      <c r="Q848" s="5" t="s">
        <v>114</v>
      </c>
      <c r="R848" s="5" t="s">
        <v>2321</v>
      </c>
      <c r="S848" s="5" t="s">
        <v>149</v>
      </c>
      <c r="U848" s="5" t="s">
        <v>2342</v>
      </c>
      <c r="Y848" s="5" t="s">
        <v>65</v>
      </c>
      <c r="AH848" s="5" t="s">
        <v>208</v>
      </c>
    </row>
    <row r="849" spans="1:34" s="5" customFormat="1" ht="24">
      <c r="A849" s="5" t="s">
        <v>210</v>
      </c>
      <c r="B849" s="5" t="s">
        <v>211</v>
      </c>
      <c r="D849" s="5" t="s">
        <v>3</v>
      </c>
      <c r="E849" s="5" t="s">
        <v>203</v>
      </c>
      <c r="I849" s="5" t="s">
        <v>139</v>
      </c>
      <c r="J849" s="6">
        <v>91.85</v>
      </c>
      <c r="K849" s="5">
        <v>2018</v>
      </c>
      <c r="P849" s="5" t="s">
        <v>113</v>
      </c>
      <c r="Q849" s="5" t="s">
        <v>114</v>
      </c>
      <c r="R849" s="5" t="s">
        <v>2321</v>
      </c>
      <c r="S849" s="5" t="s">
        <v>149</v>
      </c>
      <c r="U849" s="5" t="s">
        <v>2342</v>
      </c>
      <c r="Y849" s="5" t="s">
        <v>65</v>
      </c>
      <c r="AH849" s="5" t="s">
        <v>210</v>
      </c>
    </row>
    <row r="850" spans="1:34" s="5" customFormat="1" ht="24">
      <c r="A850" s="5" t="s">
        <v>212</v>
      </c>
      <c r="B850" s="5" t="s">
        <v>213</v>
      </c>
      <c r="D850" s="5" t="s">
        <v>3</v>
      </c>
      <c r="E850" s="5" t="s">
        <v>203</v>
      </c>
      <c r="I850" s="5" t="s">
        <v>139</v>
      </c>
      <c r="J850" s="6">
        <v>91.85</v>
      </c>
      <c r="K850" s="5">
        <v>2018</v>
      </c>
      <c r="P850" s="5" t="s">
        <v>113</v>
      </c>
      <c r="Q850" s="5" t="s">
        <v>114</v>
      </c>
      <c r="R850" s="5" t="s">
        <v>2321</v>
      </c>
      <c r="S850" s="5" t="s">
        <v>149</v>
      </c>
      <c r="U850" s="5" t="s">
        <v>2342</v>
      </c>
      <c r="Y850" s="5" t="s">
        <v>65</v>
      </c>
      <c r="AH850" s="5" t="s">
        <v>212</v>
      </c>
    </row>
    <row r="851" spans="1:34" s="5" customFormat="1" ht="36">
      <c r="A851" s="5" t="s">
        <v>3256</v>
      </c>
      <c r="B851" s="5" t="s">
        <v>3257</v>
      </c>
      <c r="D851" s="5" t="s">
        <v>3</v>
      </c>
      <c r="E851" s="5" t="s">
        <v>1075</v>
      </c>
      <c r="I851" s="5" t="s">
        <v>139</v>
      </c>
      <c r="J851" s="6">
        <v>95</v>
      </c>
      <c r="K851" s="5">
        <v>2018</v>
      </c>
      <c r="P851" s="5" t="s">
        <v>113</v>
      </c>
      <c r="Q851" s="5" t="s">
        <v>114</v>
      </c>
      <c r="R851" s="5" t="s">
        <v>2321</v>
      </c>
      <c r="S851" s="5" t="s">
        <v>140</v>
      </c>
      <c r="U851" s="5" t="s">
        <v>141</v>
      </c>
      <c r="Y851" s="5" t="s">
        <v>65</v>
      </c>
      <c r="AH851" s="5" t="s">
        <v>3256</v>
      </c>
    </row>
    <row r="852" spans="1:34" s="5" customFormat="1" ht="36">
      <c r="A852" s="5" t="s">
        <v>3258</v>
      </c>
      <c r="B852" s="5" t="s">
        <v>3259</v>
      </c>
      <c r="D852" s="5" t="s">
        <v>3</v>
      </c>
      <c r="E852" s="5" t="s">
        <v>1075</v>
      </c>
      <c r="I852" s="5" t="s">
        <v>139</v>
      </c>
      <c r="J852" s="6">
        <v>95</v>
      </c>
      <c r="K852" s="5">
        <v>2018</v>
      </c>
      <c r="P852" s="5" t="s">
        <v>113</v>
      </c>
      <c r="Q852" s="5" t="s">
        <v>114</v>
      </c>
      <c r="R852" s="5" t="s">
        <v>41</v>
      </c>
      <c r="S852" s="5" t="s">
        <v>140</v>
      </c>
      <c r="U852" s="5" t="s">
        <v>141</v>
      </c>
      <c r="Y852" s="5" t="s">
        <v>65</v>
      </c>
      <c r="AH852" s="5" t="s">
        <v>3258</v>
      </c>
    </row>
    <row r="853" spans="1:34" s="5" customFormat="1" ht="36">
      <c r="A853" s="5" t="s">
        <v>3260</v>
      </c>
      <c r="B853" s="5" t="s">
        <v>3261</v>
      </c>
      <c r="D853" s="5" t="s">
        <v>3</v>
      </c>
      <c r="E853" s="5" t="s">
        <v>1075</v>
      </c>
      <c r="I853" s="5" t="s">
        <v>139</v>
      </c>
      <c r="J853" s="6">
        <v>95</v>
      </c>
      <c r="K853" s="5">
        <v>2018</v>
      </c>
      <c r="P853" s="5" t="s">
        <v>113</v>
      </c>
      <c r="Q853" s="5" t="s">
        <v>114</v>
      </c>
      <c r="R853" s="5" t="s">
        <v>2321</v>
      </c>
      <c r="S853" s="5" t="s">
        <v>140</v>
      </c>
      <c r="U853" s="5" t="s">
        <v>141</v>
      </c>
      <c r="Y853" s="5" t="s">
        <v>65</v>
      </c>
      <c r="AH853" s="5" t="s">
        <v>3260</v>
      </c>
    </row>
    <row r="854" spans="1:34" s="5" customFormat="1" ht="36">
      <c r="A854" s="5" t="s">
        <v>3262</v>
      </c>
      <c r="B854" s="5" t="s">
        <v>3263</v>
      </c>
      <c r="D854" s="5" t="s">
        <v>3</v>
      </c>
      <c r="E854" s="5" t="s">
        <v>1075</v>
      </c>
      <c r="I854" s="5" t="s">
        <v>139</v>
      </c>
      <c r="J854" s="6">
        <v>95</v>
      </c>
      <c r="K854" s="5">
        <v>2018</v>
      </c>
      <c r="P854" s="5" t="s">
        <v>113</v>
      </c>
      <c r="Q854" s="5" t="s">
        <v>114</v>
      </c>
      <c r="R854" s="5" t="s">
        <v>2321</v>
      </c>
      <c r="S854" s="5" t="s">
        <v>140</v>
      </c>
      <c r="U854" s="5" t="s">
        <v>141</v>
      </c>
      <c r="Y854" s="5" t="s">
        <v>65</v>
      </c>
      <c r="AH854" s="5" t="s">
        <v>3262</v>
      </c>
    </row>
    <row r="855" spans="1:34" s="5" customFormat="1" ht="24">
      <c r="A855" s="5" t="s">
        <v>343</v>
      </c>
      <c r="B855" s="5" t="s">
        <v>344</v>
      </c>
      <c r="D855" s="5" t="s">
        <v>3</v>
      </c>
      <c r="E855" s="5" t="s">
        <v>345</v>
      </c>
      <c r="I855" s="5" t="s">
        <v>139</v>
      </c>
      <c r="J855" s="6">
        <v>80.819999999999993</v>
      </c>
      <c r="K855" s="5">
        <v>2018</v>
      </c>
      <c r="P855" s="5" t="s">
        <v>113</v>
      </c>
      <c r="Q855" s="5" t="s">
        <v>114</v>
      </c>
      <c r="R855" s="5" t="s">
        <v>2321</v>
      </c>
      <c r="S855" s="5" t="s">
        <v>226</v>
      </c>
      <c r="U855" s="5" t="s">
        <v>2342</v>
      </c>
      <c r="Y855" s="5" t="s">
        <v>65</v>
      </c>
      <c r="AH855" s="5" t="s">
        <v>343</v>
      </c>
    </row>
    <row r="856" spans="1:34" s="5" customFormat="1" ht="24">
      <c r="A856" s="5" t="s">
        <v>3264</v>
      </c>
      <c r="B856" s="5" t="s">
        <v>3265</v>
      </c>
      <c r="D856" s="5" t="s">
        <v>3</v>
      </c>
      <c r="E856" s="5" t="s">
        <v>1084</v>
      </c>
      <c r="I856" s="5" t="s">
        <v>139</v>
      </c>
      <c r="J856" s="6">
        <v>43.58</v>
      </c>
      <c r="K856" s="5">
        <v>2018</v>
      </c>
      <c r="P856" s="5" t="s">
        <v>113</v>
      </c>
      <c r="Q856" s="5" t="s">
        <v>114</v>
      </c>
      <c r="R856" s="5" t="s">
        <v>2321</v>
      </c>
      <c r="S856" s="5" t="s">
        <v>140</v>
      </c>
      <c r="U856" s="5" t="s">
        <v>141</v>
      </c>
      <c r="Y856" s="5" t="s">
        <v>65</v>
      </c>
      <c r="AH856" s="5" t="s">
        <v>3264</v>
      </c>
    </row>
    <row r="857" spans="1:34" s="5" customFormat="1" ht="24">
      <c r="A857" s="5" t="s">
        <v>3266</v>
      </c>
      <c r="B857" s="5" t="s">
        <v>3267</v>
      </c>
      <c r="D857" s="5" t="s">
        <v>3</v>
      </c>
      <c r="E857" s="5" t="s">
        <v>1084</v>
      </c>
      <c r="I857" s="5" t="s">
        <v>139</v>
      </c>
      <c r="J857" s="6">
        <v>43.58</v>
      </c>
      <c r="K857" s="5">
        <v>2018</v>
      </c>
      <c r="P857" s="5" t="s">
        <v>113</v>
      </c>
      <c r="Q857" s="5" t="s">
        <v>114</v>
      </c>
      <c r="R857" s="5" t="s">
        <v>2321</v>
      </c>
      <c r="S857" s="5" t="s">
        <v>140</v>
      </c>
      <c r="U857" s="5" t="s">
        <v>141</v>
      </c>
      <c r="Y857" s="5" t="s">
        <v>65</v>
      </c>
      <c r="AH857" s="5" t="s">
        <v>3266</v>
      </c>
    </row>
    <row r="858" spans="1:34" s="5" customFormat="1" ht="24">
      <c r="A858" s="5" t="s">
        <v>3268</v>
      </c>
      <c r="B858" s="5" t="s">
        <v>3118</v>
      </c>
      <c r="D858" s="5" t="s">
        <v>3</v>
      </c>
      <c r="E858" s="5" t="s">
        <v>3269</v>
      </c>
      <c r="I858" s="5" t="s">
        <v>139</v>
      </c>
      <c r="J858" s="6">
        <v>60</v>
      </c>
      <c r="K858" s="5">
        <v>2014</v>
      </c>
      <c r="P858" s="5" t="s">
        <v>113</v>
      </c>
      <c r="Q858" s="5" t="s">
        <v>114</v>
      </c>
      <c r="R858" s="5" t="s">
        <v>2321</v>
      </c>
      <c r="S858" s="5" t="s">
        <v>140</v>
      </c>
      <c r="U858" s="5" t="s">
        <v>141</v>
      </c>
      <c r="Y858" s="5" t="s">
        <v>65</v>
      </c>
      <c r="AH858" s="5" t="s">
        <v>3268</v>
      </c>
    </row>
    <row r="859" spans="1:34" s="5" customFormat="1" ht="36">
      <c r="A859" s="5" t="s">
        <v>517</v>
      </c>
      <c r="B859" s="5" t="s">
        <v>518</v>
      </c>
      <c r="D859" s="5" t="s">
        <v>3</v>
      </c>
      <c r="E859" s="5" t="s">
        <v>515</v>
      </c>
      <c r="F859" s="5" t="s">
        <v>516</v>
      </c>
      <c r="I859" s="5" t="s">
        <v>139</v>
      </c>
      <c r="J859" s="6">
        <v>74.5</v>
      </c>
      <c r="K859" s="5">
        <v>2014</v>
      </c>
      <c r="P859" s="5" t="s">
        <v>113</v>
      </c>
      <c r="Q859" s="5" t="s">
        <v>114</v>
      </c>
      <c r="R859" s="5" t="s">
        <v>2321</v>
      </c>
      <c r="S859" s="5" t="s">
        <v>140</v>
      </c>
      <c r="U859" s="5" t="s">
        <v>2342</v>
      </c>
      <c r="Y859" s="5" t="s">
        <v>65</v>
      </c>
      <c r="AH859" s="5" t="s">
        <v>517</v>
      </c>
    </row>
    <row r="860" spans="1:34" s="5" customFormat="1" ht="24">
      <c r="A860" s="5" t="s">
        <v>531</v>
      </c>
      <c r="B860" s="5" t="s">
        <v>532</v>
      </c>
      <c r="D860" s="5" t="s">
        <v>3</v>
      </c>
      <c r="E860" s="5" t="s">
        <v>533</v>
      </c>
      <c r="I860" s="5" t="s">
        <v>139</v>
      </c>
      <c r="J860" s="6">
        <v>47.92</v>
      </c>
      <c r="K860" s="5">
        <v>2014</v>
      </c>
      <c r="P860" s="5" t="s">
        <v>113</v>
      </c>
      <c r="Q860" s="5" t="s">
        <v>114</v>
      </c>
      <c r="R860" s="5" t="s">
        <v>2321</v>
      </c>
      <c r="S860" s="5" t="s">
        <v>140</v>
      </c>
      <c r="U860" s="5" t="s">
        <v>2342</v>
      </c>
      <c r="Y860" s="5" t="s">
        <v>65</v>
      </c>
      <c r="AH860" s="5" t="s">
        <v>531</v>
      </c>
    </row>
    <row r="861" spans="1:34" s="5" customFormat="1" ht="24">
      <c r="A861" s="5" t="s">
        <v>3270</v>
      </c>
      <c r="B861" s="5" t="s">
        <v>2896</v>
      </c>
      <c r="D861" s="5" t="s">
        <v>3</v>
      </c>
      <c r="E861" s="5" t="s">
        <v>2825</v>
      </c>
      <c r="I861" s="5" t="s">
        <v>139</v>
      </c>
      <c r="J861" s="6">
        <v>15.93</v>
      </c>
      <c r="K861" s="5">
        <v>2014</v>
      </c>
      <c r="P861" s="5" t="s">
        <v>113</v>
      </c>
      <c r="Q861" s="5" t="s">
        <v>114</v>
      </c>
      <c r="R861" s="5" t="s">
        <v>2321</v>
      </c>
      <c r="S861" s="5" t="s">
        <v>140</v>
      </c>
      <c r="U861" s="5" t="s">
        <v>141</v>
      </c>
      <c r="Y861" s="5" t="s">
        <v>65</v>
      </c>
      <c r="AH861" s="5" t="s">
        <v>3270</v>
      </c>
    </row>
    <row r="862" spans="1:34" s="5" customFormat="1" ht="24">
      <c r="A862" s="5" t="s">
        <v>3271</v>
      </c>
      <c r="B862" s="5" t="s">
        <v>3272</v>
      </c>
      <c r="D862" s="5" t="s">
        <v>1</v>
      </c>
      <c r="E862" s="5" t="s">
        <v>3273</v>
      </c>
      <c r="I862" s="5" t="s">
        <v>139</v>
      </c>
      <c r="J862" s="6">
        <v>500</v>
      </c>
      <c r="K862" s="5">
        <v>2014</v>
      </c>
      <c r="P862" s="5" t="s">
        <v>113</v>
      </c>
      <c r="Q862" s="5" t="s">
        <v>114</v>
      </c>
      <c r="R862" s="5" t="s">
        <v>580</v>
      </c>
      <c r="S862" s="5" t="s">
        <v>580</v>
      </c>
      <c r="U862" s="5" t="s">
        <v>2342</v>
      </c>
      <c r="Y862" s="5" t="s">
        <v>65</v>
      </c>
      <c r="AH862" s="5" t="s">
        <v>3271</v>
      </c>
    </row>
    <row r="863" spans="1:34" s="5" customFormat="1" ht="24">
      <c r="A863" s="5" t="s">
        <v>3271</v>
      </c>
      <c r="B863" s="5" t="s">
        <v>2938</v>
      </c>
      <c r="D863" s="5" t="s">
        <v>1</v>
      </c>
      <c r="E863" s="5" t="s">
        <v>3274</v>
      </c>
      <c r="I863" s="5" t="s">
        <v>139</v>
      </c>
      <c r="J863" s="6">
        <v>500</v>
      </c>
      <c r="K863" s="5">
        <v>2014</v>
      </c>
      <c r="P863" s="5" t="s">
        <v>113</v>
      </c>
      <c r="Q863" s="5" t="s">
        <v>114</v>
      </c>
      <c r="R863" s="5" t="s">
        <v>2321</v>
      </c>
      <c r="S863" s="5" t="s">
        <v>140</v>
      </c>
      <c r="U863" s="5" t="s">
        <v>2342</v>
      </c>
      <c r="Y863" s="5" t="s">
        <v>65</v>
      </c>
      <c r="AH863" s="5" t="s">
        <v>3271</v>
      </c>
    </row>
    <row r="864" spans="1:34" s="5" customFormat="1" ht="24">
      <c r="A864" s="5" t="s">
        <v>3275</v>
      </c>
      <c r="B864" s="5" t="s">
        <v>3276</v>
      </c>
      <c r="D864" s="5" t="s">
        <v>3</v>
      </c>
      <c r="E864" s="5" t="s">
        <v>533</v>
      </c>
      <c r="I864" s="5" t="s">
        <v>139</v>
      </c>
      <c r="J864" s="6">
        <v>47.92</v>
      </c>
      <c r="K864" s="5">
        <v>2014</v>
      </c>
      <c r="P864" s="5" t="s">
        <v>113</v>
      </c>
      <c r="Q864" s="5" t="s">
        <v>114</v>
      </c>
      <c r="R864" s="5" t="s">
        <v>2321</v>
      </c>
      <c r="S864" s="5" t="s">
        <v>140</v>
      </c>
      <c r="U864" s="5" t="s">
        <v>141</v>
      </c>
      <c r="Y864" s="5" t="s">
        <v>65</v>
      </c>
      <c r="AH864" s="5" t="s">
        <v>3275</v>
      </c>
    </row>
    <row r="865" spans="1:34" s="5" customFormat="1" ht="24">
      <c r="A865" s="5" t="s">
        <v>3277</v>
      </c>
      <c r="B865" s="5" t="s">
        <v>3278</v>
      </c>
      <c r="D865" s="5" t="s">
        <v>3</v>
      </c>
      <c r="E865" s="5" t="s">
        <v>533</v>
      </c>
      <c r="I865" s="5" t="s">
        <v>139</v>
      </c>
      <c r="J865" s="6">
        <v>47.92</v>
      </c>
      <c r="K865" s="5">
        <v>2014</v>
      </c>
      <c r="P865" s="5" t="s">
        <v>113</v>
      </c>
      <c r="Q865" s="5" t="s">
        <v>114</v>
      </c>
      <c r="R865" s="5" t="s">
        <v>2321</v>
      </c>
      <c r="S865" s="5" t="s">
        <v>140</v>
      </c>
      <c r="U865" s="5" t="s">
        <v>141</v>
      </c>
      <c r="Y865" s="5" t="s">
        <v>65</v>
      </c>
      <c r="AH865" s="5" t="s">
        <v>3277</v>
      </c>
    </row>
    <row r="866" spans="1:34" s="5" customFormat="1" ht="24">
      <c r="A866" s="5" t="s">
        <v>534</v>
      </c>
      <c r="B866" s="5" t="s">
        <v>535</v>
      </c>
      <c r="D866" s="5" t="s">
        <v>3</v>
      </c>
      <c r="E866" s="5" t="s">
        <v>533</v>
      </c>
      <c r="I866" s="5" t="s">
        <v>139</v>
      </c>
      <c r="J866" s="6">
        <v>47.92</v>
      </c>
      <c r="K866" s="5">
        <v>2014</v>
      </c>
      <c r="P866" s="5" t="s">
        <v>113</v>
      </c>
      <c r="Q866" s="5" t="s">
        <v>114</v>
      </c>
      <c r="R866" s="5" t="s">
        <v>2321</v>
      </c>
      <c r="S866" s="5" t="s">
        <v>140</v>
      </c>
      <c r="U866" s="5" t="s">
        <v>2342</v>
      </c>
      <c r="Y866" s="5" t="s">
        <v>65</v>
      </c>
      <c r="AH866" s="5" t="s">
        <v>534</v>
      </c>
    </row>
    <row r="867" spans="1:34" s="5" customFormat="1" ht="24">
      <c r="A867" s="5" t="s">
        <v>3279</v>
      </c>
      <c r="B867" s="5" t="s">
        <v>3280</v>
      </c>
      <c r="D867" s="5" t="s">
        <v>3</v>
      </c>
      <c r="E867" s="5" t="s">
        <v>1099</v>
      </c>
      <c r="I867" s="5" t="s">
        <v>139</v>
      </c>
      <c r="J867" s="6">
        <v>32.566000000000003</v>
      </c>
      <c r="K867" s="5">
        <v>2014</v>
      </c>
      <c r="P867" s="5" t="s">
        <v>113</v>
      </c>
      <c r="Q867" s="5" t="s">
        <v>114</v>
      </c>
      <c r="R867" s="5" t="s">
        <v>2321</v>
      </c>
      <c r="S867" s="5" t="s">
        <v>140</v>
      </c>
      <c r="U867" s="5" t="s">
        <v>141</v>
      </c>
      <c r="Y867" s="5" t="s">
        <v>65</v>
      </c>
      <c r="AH867" s="5" t="s">
        <v>3279</v>
      </c>
    </row>
    <row r="868" spans="1:34" s="5" customFormat="1" ht="36">
      <c r="A868" s="5" t="s">
        <v>519</v>
      </c>
      <c r="B868" s="5" t="s">
        <v>520</v>
      </c>
      <c r="D868" s="5" t="s">
        <v>3</v>
      </c>
      <c r="E868" s="5" t="s">
        <v>515</v>
      </c>
      <c r="F868" s="5" t="s">
        <v>516</v>
      </c>
      <c r="I868" s="5" t="s">
        <v>139</v>
      </c>
      <c r="J868" s="6">
        <v>74.5</v>
      </c>
      <c r="K868" s="5">
        <v>2014</v>
      </c>
      <c r="P868" s="5" t="s">
        <v>113</v>
      </c>
      <c r="Q868" s="5" t="s">
        <v>114</v>
      </c>
      <c r="R868" s="5" t="s">
        <v>2321</v>
      </c>
      <c r="S868" s="5" t="s">
        <v>140</v>
      </c>
      <c r="U868" s="5" t="s">
        <v>2342</v>
      </c>
      <c r="Y868" s="5" t="s">
        <v>65</v>
      </c>
      <c r="AH868" s="5" t="s">
        <v>519</v>
      </c>
    </row>
    <row r="869" spans="1:34" s="5" customFormat="1" ht="24">
      <c r="A869" s="5" t="s">
        <v>3281</v>
      </c>
      <c r="B869" s="5" t="s">
        <v>3282</v>
      </c>
      <c r="D869" s="5" t="s">
        <v>3</v>
      </c>
      <c r="E869" s="5" t="s">
        <v>533</v>
      </c>
      <c r="I869" s="5" t="s">
        <v>139</v>
      </c>
      <c r="J869" s="6">
        <v>47.92</v>
      </c>
      <c r="K869" s="5">
        <v>2014</v>
      </c>
      <c r="P869" s="5" t="s">
        <v>113</v>
      </c>
      <c r="Q869" s="5" t="s">
        <v>114</v>
      </c>
      <c r="R869" s="5" t="s">
        <v>2321</v>
      </c>
      <c r="S869" s="5" t="s">
        <v>140</v>
      </c>
      <c r="U869" s="5" t="s">
        <v>141</v>
      </c>
      <c r="Y869" s="5" t="s">
        <v>65</v>
      </c>
      <c r="AH869" s="5" t="s">
        <v>3281</v>
      </c>
    </row>
    <row r="870" spans="1:34" s="5" customFormat="1" ht="24">
      <c r="A870" s="5" t="s">
        <v>3283</v>
      </c>
      <c r="B870" s="5" t="s">
        <v>3284</v>
      </c>
      <c r="D870" s="5" t="s">
        <v>3</v>
      </c>
      <c r="E870" s="5" t="s">
        <v>3285</v>
      </c>
      <c r="I870" s="5" t="s">
        <v>139</v>
      </c>
      <c r="J870" s="6">
        <v>70</v>
      </c>
      <c r="K870" s="5">
        <v>2014</v>
      </c>
      <c r="P870" s="5" t="s">
        <v>113</v>
      </c>
      <c r="Q870" s="5" t="s">
        <v>114</v>
      </c>
      <c r="R870" s="5" t="s">
        <v>2321</v>
      </c>
      <c r="S870" s="5" t="s">
        <v>140</v>
      </c>
      <c r="U870" s="5" t="s">
        <v>141</v>
      </c>
      <c r="Y870" s="5" t="s">
        <v>65</v>
      </c>
      <c r="AH870" s="5" t="s">
        <v>3283</v>
      </c>
    </row>
    <row r="871" spans="1:34" s="5" customFormat="1" ht="36">
      <c r="A871" s="5" t="s">
        <v>521</v>
      </c>
      <c r="B871" s="5" t="s">
        <v>522</v>
      </c>
      <c r="D871" s="5" t="s">
        <v>3</v>
      </c>
      <c r="E871" s="5" t="s">
        <v>515</v>
      </c>
      <c r="F871" s="5" t="s">
        <v>516</v>
      </c>
      <c r="I871" s="5" t="s">
        <v>139</v>
      </c>
      <c r="J871" s="6">
        <v>74.5</v>
      </c>
      <c r="K871" s="5">
        <v>2014</v>
      </c>
      <c r="P871" s="5" t="s">
        <v>113</v>
      </c>
      <c r="Q871" s="5" t="s">
        <v>114</v>
      </c>
      <c r="R871" s="5" t="s">
        <v>2321</v>
      </c>
      <c r="S871" s="5" t="s">
        <v>140</v>
      </c>
      <c r="U871" s="5" t="s">
        <v>2342</v>
      </c>
      <c r="Y871" s="5" t="s">
        <v>65</v>
      </c>
      <c r="AH871" s="5" t="s">
        <v>521</v>
      </c>
    </row>
    <row r="872" spans="1:34" s="5" customFormat="1" ht="24">
      <c r="A872" s="5" t="s">
        <v>3286</v>
      </c>
      <c r="B872" s="5" t="s">
        <v>958</v>
      </c>
      <c r="D872" s="5" t="s">
        <v>3</v>
      </c>
      <c r="E872" s="5" t="s">
        <v>2916</v>
      </c>
      <c r="F872" s="5" t="s">
        <v>2779</v>
      </c>
      <c r="I872" s="5" t="s">
        <v>139</v>
      </c>
      <c r="J872" s="6">
        <v>8.0530000000000008</v>
      </c>
      <c r="K872" s="5">
        <v>2014</v>
      </c>
      <c r="P872" s="5" t="s">
        <v>113</v>
      </c>
      <c r="Q872" s="5" t="s">
        <v>114</v>
      </c>
      <c r="R872" s="5" t="s">
        <v>2321</v>
      </c>
      <c r="S872" s="5" t="s">
        <v>226</v>
      </c>
      <c r="U872" s="5" t="s">
        <v>141</v>
      </c>
      <c r="Y872" s="5" t="s">
        <v>65</v>
      </c>
      <c r="AH872" s="5" t="s">
        <v>3286</v>
      </c>
    </row>
    <row r="873" spans="1:34" s="5" customFormat="1" ht="24">
      <c r="A873" s="5" t="s">
        <v>3287</v>
      </c>
      <c r="B873" s="5" t="s">
        <v>960</v>
      </c>
      <c r="D873" s="5" t="s">
        <v>3</v>
      </c>
      <c r="E873" s="5" t="s">
        <v>2916</v>
      </c>
      <c r="F873" s="5" t="s">
        <v>2779</v>
      </c>
      <c r="I873" s="5" t="s">
        <v>139</v>
      </c>
      <c r="J873" s="6">
        <v>8.0530000000000008</v>
      </c>
      <c r="K873" s="5">
        <v>2014</v>
      </c>
      <c r="P873" s="5" t="s">
        <v>113</v>
      </c>
      <c r="Q873" s="5" t="s">
        <v>114</v>
      </c>
      <c r="R873" s="5" t="s">
        <v>2321</v>
      </c>
      <c r="S873" s="5" t="s">
        <v>226</v>
      </c>
      <c r="U873" s="5" t="s">
        <v>141</v>
      </c>
      <c r="Y873" s="5" t="s">
        <v>65</v>
      </c>
      <c r="AH873" s="5" t="s">
        <v>3287</v>
      </c>
    </row>
    <row r="874" spans="1:34" s="5" customFormat="1" ht="24">
      <c r="A874" s="5" t="s">
        <v>3288</v>
      </c>
      <c r="B874" s="5" t="s">
        <v>2963</v>
      </c>
      <c r="D874" s="5" t="s">
        <v>3</v>
      </c>
      <c r="E874" s="5" t="s">
        <v>2916</v>
      </c>
      <c r="F874" s="5" t="s">
        <v>2779</v>
      </c>
      <c r="I874" s="5" t="s">
        <v>139</v>
      </c>
      <c r="J874" s="6">
        <v>8.0530000000000008</v>
      </c>
      <c r="K874" s="5">
        <v>2014</v>
      </c>
      <c r="P874" s="5" t="s">
        <v>113</v>
      </c>
      <c r="Q874" s="5" t="s">
        <v>114</v>
      </c>
      <c r="R874" s="5" t="s">
        <v>2321</v>
      </c>
      <c r="S874" s="5" t="s">
        <v>226</v>
      </c>
      <c r="U874" s="5" t="s">
        <v>141</v>
      </c>
      <c r="Y874" s="5" t="s">
        <v>65</v>
      </c>
      <c r="AH874" s="5" t="s">
        <v>3288</v>
      </c>
    </row>
    <row r="875" spans="1:34" s="5" customFormat="1" ht="24">
      <c r="A875" s="5" t="s">
        <v>3289</v>
      </c>
      <c r="B875" s="5" t="s">
        <v>2965</v>
      </c>
      <c r="D875" s="5" t="s">
        <v>3</v>
      </c>
      <c r="E875" s="5" t="s">
        <v>2916</v>
      </c>
      <c r="F875" s="5" t="s">
        <v>2779</v>
      </c>
      <c r="I875" s="5" t="s">
        <v>139</v>
      </c>
      <c r="J875" s="6">
        <v>8.0530000000000008</v>
      </c>
      <c r="K875" s="5">
        <v>2014</v>
      </c>
      <c r="P875" s="5" t="s">
        <v>113</v>
      </c>
      <c r="Q875" s="5" t="s">
        <v>114</v>
      </c>
      <c r="R875" s="5" t="s">
        <v>2321</v>
      </c>
      <c r="S875" s="5" t="s">
        <v>226</v>
      </c>
      <c r="U875" s="5" t="s">
        <v>141</v>
      </c>
      <c r="Y875" s="5" t="s">
        <v>65</v>
      </c>
      <c r="AH875" s="5" t="s">
        <v>3289</v>
      </c>
    </row>
    <row r="876" spans="1:34" s="5" customFormat="1" ht="24">
      <c r="A876" s="5" t="s">
        <v>3290</v>
      </c>
      <c r="B876" s="5" t="s">
        <v>2967</v>
      </c>
      <c r="D876" s="5" t="s">
        <v>3</v>
      </c>
      <c r="E876" s="5" t="s">
        <v>2916</v>
      </c>
      <c r="F876" s="5" t="s">
        <v>2779</v>
      </c>
      <c r="I876" s="5" t="s">
        <v>139</v>
      </c>
      <c r="J876" s="6">
        <v>8.0530000000000008</v>
      </c>
      <c r="K876" s="5">
        <v>2014</v>
      </c>
      <c r="P876" s="5" t="s">
        <v>113</v>
      </c>
      <c r="Q876" s="5" t="s">
        <v>114</v>
      </c>
      <c r="R876" s="5" t="s">
        <v>2321</v>
      </c>
      <c r="S876" s="5" t="s">
        <v>226</v>
      </c>
      <c r="U876" s="5" t="s">
        <v>141</v>
      </c>
      <c r="Y876" s="5" t="s">
        <v>65</v>
      </c>
      <c r="AH876" s="5" t="s">
        <v>3290</v>
      </c>
    </row>
    <row r="877" spans="1:34" s="5" customFormat="1" ht="24">
      <c r="A877" s="5" t="s">
        <v>3291</v>
      </c>
      <c r="B877" s="5" t="s">
        <v>2969</v>
      </c>
      <c r="D877" s="5" t="s">
        <v>3</v>
      </c>
      <c r="E877" s="5" t="s">
        <v>2916</v>
      </c>
      <c r="F877" s="5" t="s">
        <v>2779</v>
      </c>
      <c r="I877" s="5" t="s">
        <v>139</v>
      </c>
      <c r="J877" s="6">
        <v>8.0530000000000008</v>
      </c>
      <c r="K877" s="5">
        <v>2014</v>
      </c>
      <c r="P877" s="5" t="s">
        <v>113</v>
      </c>
      <c r="Q877" s="5" t="s">
        <v>114</v>
      </c>
      <c r="R877" s="5" t="s">
        <v>2321</v>
      </c>
      <c r="S877" s="5" t="s">
        <v>226</v>
      </c>
      <c r="U877" s="5" t="s">
        <v>141</v>
      </c>
      <c r="Y877" s="5" t="s">
        <v>65</v>
      </c>
      <c r="AH877" s="5" t="s">
        <v>3291</v>
      </c>
    </row>
    <row r="878" spans="1:34" s="5" customFormat="1" ht="24">
      <c r="A878" s="5" t="s">
        <v>3292</v>
      </c>
      <c r="B878" s="5" t="s">
        <v>2971</v>
      </c>
      <c r="D878" s="5" t="s">
        <v>3</v>
      </c>
      <c r="E878" s="5" t="s">
        <v>2916</v>
      </c>
      <c r="F878" s="5" t="s">
        <v>2779</v>
      </c>
      <c r="I878" s="5" t="s">
        <v>139</v>
      </c>
      <c r="J878" s="6">
        <v>8.0530000000000008</v>
      </c>
      <c r="K878" s="5">
        <v>2014</v>
      </c>
      <c r="P878" s="5" t="s">
        <v>113</v>
      </c>
      <c r="Q878" s="5" t="s">
        <v>114</v>
      </c>
      <c r="R878" s="5" t="s">
        <v>2321</v>
      </c>
      <c r="S878" s="5" t="s">
        <v>226</v>
      </c>
      <c r="U878" s="5" t="s">
        <v>141</v>
      </c>
      <c r="Y878" s="5" t="s">
        <v>65</v>
      </c>
      <c r="AH878" s="5" t="s">
        <v>3292</v>
      </c>
    </row>
    <row r="879" spans="1:34" s="5" customFormat="1" ht="24">
      <c r="A879" s="5" t="s">
        <v>3293</v>
      </c>
      <c r="B879" s="5" t="s">
        <v>2987</v>
      </c>
      <c r="D879" s="5" t="s">
        <v>3</v>
      </c>
      <c r="E879" s="5" t="s">
        <v>3294</v>
      </c>
      <c r="I879" s="5" t="s">
        <v>139</v>
      </c>
      <c r="J879" s="6">
        <v>60</v>
      </c>
      <c r="K879" s="5">
        <v>2014</v>
      </c>
      <c r="P879" s="5" t="s">
        <v>113</v>
      </c>
      <c r="Q879" s="5" t="s">
        <v>114</v>
      </c>
      <c r="R879" s="5" t="s">
        <v>2321</v>
      </c>
      <c r="S879" s="5" t="s">
        <v>226</v>
      </c>
      <c r="U879" s="5" t="s">
        <v>141</v>
      </c>
      <c r="Y879" s="5" t="s">
        <v>65</v>
      </c>
      <c r="AH879" s="5" t="s">
        <v>3293</v>
      </c>
    </row>
    <row r="880" spans="1:34" s="5" customFormat="1" ht="24">
      <c r="A880" s="5" t="s">
        <v>3295</v>
      </c>
      <c r="B880" s="5" t="s">
        <v>2989</v>
      </c>
      <c r="D880" s="5" t="s">
        <v>3</v>
      </c>
      <c r="E880" s="5" t="s">
        <v>3294</v>
      </c>
      <c r="I880" s="5" t="s">
        <v>139</v>
      </c>
      <c r="J880" s="6">
        <v>60</v>
      </c>
      <c r="K880" s="5">
        <v>2014</v>
      </c>
      <c r="P880" s="5" t="s">
        <v>113</v>
      </c>
      <c r="Q880" s="5" t="s">
        <v>114</v>
      </c>
      <c r="R880" s="5" t="s">
        <v>2321</v>
      </c>
      <c r="S880" s="5" t="s">
        <v>226</v>
      </c>
      <c r="U880" s="5" t="s">
        <v>141</v>
      </c>
      <c r="Y880" s="5" t="s">
        <v>65</v>
      </c>
      <c r="AH880" s="5" t="s">
        <v>3295</v>
      </c>
    </row>
    <row r="881" spans="1:34" s="5" customFormat="1" ht="24">
      <c r="A881" s="5" t="s">
        <v>3296</v>
      </c>
      <c r="B881" s="5" t="s">
        <v>3001</v>
      </c>
      <c r="D881" s="5" t="s">
        <v>3</v>
      </c>
      <c r="E881" s="5" t="s">
        <v>3294</v>
      </c>
      <c r="I881" s="5" t="s">
        <v>139</v>
      </c>
      <c r="J881" s="6">
        <v>60</v>
      </c>
      <c r="K881" s="5">
        <v>2014</v>
      </c>
      <c r="P881" s="5" t="s">
        <v>113</v>
      </c>
      <c r="Q881" s="5" t="s">
        <v>114</v>
      </c>
      <c r="R881" s="5" t="s">
        <v>2321</v>
      </c>
      <c r="S881" s="5" t="s">
        <v>140</v>
      </c>
      <c r="U881" s="5" t="s">
        <v>141</v>
      </c>
      <c r="Y881" s="5" t="s">
        <v>65</v>
      </c>
      <c r="AH881" s="5" t="s">
        <v>3296</v>
      </c>
    </row>
    <row r="882" spans="1:34" s="5" customFormat="1" ht="24">
      <c r="A882" s="5" t="s">
        <v>3297</v>
      </c>
      <c r="B882" s="5" t="s">
        <v>3298</v>
      </c>
      <c r="D882" s="5" t="s">
        <v>3</v>
      </c>
      <c r="E882" s="5" t="s">
        <v>3299</v>
      </c>
      <c r="G882" s="5" t="s">
        <v>3233</v>
      </c>
      <c r="I882" s="5" t="s">
        <v>139</v>
      </c>
      <c r="J882" s="6">
        <v>56</v>
      </c>
      <c r="K882" s="5">
        <v>2014</v>
      </c>
      <c r="P882" s="5" t="s">
        <v>113</v>
      </c>
      <c r="Q882" s="5" t="s">
        <v>114</v>
      </c>
      <c r="R882" s="5" t="s">
        <v>2321</v>
      </c>
      <c r="S882" s="5" t="s">
        <v>140</v>
      </c>
      <c r="U882" s="5" t="s">
        <v>141</v>
      </c>
      <c r="Y882" s="5" t="s">
        <v>65</v>
      </c>
      <c r="AH882" s="5" t="s">
        <v>3297</v>
      </c>
    </row>
    <row r="883" spans="1:34" s="5" customFormat="1" ht="24">
      <c r="A883" s="5" t="s">
        <v>3300</v>
      </c>
      <c r="B883" s="5" t="s">
        <v>3036</v>
      </c>
      <c r="D883" s="5" t="s">
        <v>3</v>
      </c>
      <c r="E883" s="5" t="s">
        <v>3269</v>
      </c>
      <c r="I883" s="5" t="s">
        <v>139</v>
      </c>
      <c r="J883" s="6">
        <v>60</v>
      </c>
      <c r="K883" s="5">
        <v>2014</v>
      </c>
      <c r="P883" s="5" t="s">
        <v>113</v>
      </c>
      <c r="Q883" s="5" t="s">
        <v>114</v>
      </c>
      <c r="R883" s="5" t="s">
        <v>2321</v>
      </c>
      <c r="S883" s="5" t="s">
        <v>140</v>
      </c>
      <c r="U883" s="5" t="s">
        <v>141</v>
      </c>
      <c r="Y883" s="5" t="s">
        <v>65</v>
      </c>
      <c r="AH883" s="5" t="s">
        <v>3300</v>
      </c>
    </row>
    <row r="884" spans="1:34" s="5" customFormat="1" ht="24">
      <c r="A884" s="5" t="s">
        <v>3301</v>
      </c>
      <c r="B884" s="5" t="s">
        <v>3039</v>
      </c>
      <c r="D884" s="5" t="s">
        <v>3</v>
      </c>
      <c r="E884" s="5" t="s">
        <v>3302</v>
      </c>
      <c r="I884" s="5" t="s">
        <v>139</v>
      </c>
      <c r="J884" s="6">
        <v>6.67</v>
      </c>
      <c r="K884" s="5">
        <v>2014</v>
      </c>
      <c r="P884" s="5" t="s">
        <v>113</v>
      </c>
      <c r="Q884" s="5" t="s">
        <v>114</v>
      </c>
      <c r="R884" s="5" t="s">
        <v>2321</v>
      </c>
      <c r="S884" s="5" t="s">
        <v>226</v>
      </c>
      <c r="U884" s="5" t="s">
        <v>141</v>
      </c>
      <c r="Y884" s="5" t="s">
        <v>65</v>
      </c>
      <c r="AH884" s="5" t="s">
        <v>3301</v>
      </c>
    </row>
    <row r="885" spans="1:34" s="5" customFormat="1" ht="24">
      <c r="A885" s="5" t="s">
        <v>3303</v>
      </c>
      <c r="B885" s="5" t="s">
        <v>3042</v>
      </c>
      <c r="D885" s="5" t="s">
        <v>3</v>
      </c>
      <c r="E885" s="5" t="s">
        <v>3302</v>
      </c>
      <c r="I885" s="5" t="s">
        <v>139</v>
      </c>
      <c r="J885" s="6">
        <v>6.67</v>
      </c>
      <c r="K885" s="5">
        <v>2014</v>
      </c>
      <c r="P885" s="5" t="s">
        <v>113</v>
      </c>
      <c r="Q885" s="5" t="s">
        <v>114</v>
      </c>
      <c r="R885" s="5" t="s">
        <v>2321</v>
      </c>
      <c r="S885" s="5" t="s">
        <v>226</v>
      </c>
      <c r="U885" s="5" t="s">
        <v>141</v>
      </c>
      <c r="Y885" s="5" t="s">
        <v>65</v>
      </c>
      <c r="AH885" s="5" t="s">
        <v>3303</v>
      </c>
    </row>
    <row r="886" spans="1:34" s="5" customFormat="1" ht="24">
      <c r="A886" s="5" t="s">
        <v>3304</v>
      </c>
      <c r="B886" s="5" t="s">
        <v>3193</v>
      </c>
      <c r="D886" s="5" t="s">
        <v>3</v>
      </c>
      <c r="E886" s="5" t="s">
        <v>3302</v>
      </c>
      <c r="I886" s="5" t="s">
        <v>139</v>
      </c>
      <c r="J886" s="6">
        <v>6.67</v>
      </c>
      <c r="K886" s="5">
        <v>2014</v>
      </c>
      <c r="P886" s="5" t="s">
        <v>113</v>
      </c>
      <c r="Q886" s="5" t="s">
        <v>114</v>
      </c>
      <c r="R886" s="5" t="s">
        <v>2321</v>
      </c>
      <c r="S886" s="5" t="s">
        <v>226</v>
      </c>
      <c r="U886" s="5" t="s">
        <v>141</v>
      </c>
      <c r="Y886" s="5" t="s">
        <v>65</v>
      </c>
      <c r="AH886" s="5" t="s">
        <v>3304</v>
      </c>
    </row>
    <row r="887" spans="1:34" s="5" customFormat="1" ht="24">
      <c r="A887" s="5" t="s">
        <v>3305</v>
      </c>
      <c r="B887" s="5" t="s">
        <v>3046</v>
      </c>
      <c r="D887" s="5" t="s">
        <v>3</v>
      </c>
      <c r="E887" s="5" t="s">
        <v>3302</v>
      </c>
      <c r="I887" s="5" t="s">
        <v>139</v>
      </c>
      <c r="J887" s="6">
        <v>6.67</v>
      </c>
      <c r="K887" s="5">
        <v>2014</v>
      </c>
      <c r="P887" s="5" t="s">
        <v>113</v>
      </c>
      <c r="Q887" s="5" t="s">
        <v>114</v>
      </c>
      <c r="R887" s="5" t="s">
        <v>2321</v>
      </c>
      <c r="S887" s="5" t="s">
        <v>226</v>
      </c>
      <c r="U887" s="5" t="s">
        <v>141</v>
      </c>
      <c r="Y887" s="5" t="s">
        <v>65</v>
      </c>
      <c r="AH887" s="5" t="s">
        <v>3305</v>
      </c>
    </row>
    <row r="888" spans="1:34" s="5" customFormat="1" ht="24">
      <c r="A888" s="5" t="s">
        <v>3306</v>
      </c>
      <c r="B888" s="5" t="s">
        <v>3048</v>
      </c>
      <c r="D888" s="5" t="s">
        <v>3</v>
      </c>
      <c r="E888" s="5" t="s">
        <v>3302</v>
      </c>
      <c r="I888" s="5" t="s">
        <v>139</v>
      </c>
      <c r="J888" s="6">
        <v>6.67</v>
      </c>
      <c r="K888" s="5">
        <v>2014</v>
      </c>
      <c r="P888" s="5" t="s">
        <v>113</v>
      </c>
      <c r="Q888" s="5" t="s">
        <v>114</v>
      </c>
      <c r="R888" s="5" t="s">
        <v>2321</v>
      </c>
      <c r="S888" s="5" t="s">
        <v>226</v>
      </c>
      <c r="U888" s="5" t="s">
        <v>141</v>
      </c>
      <c r="Y888" s="5" t="s">
        <v>65</v>
      </c>
      <c r="AH888" s="5" t="s">
        <v>3306</v>
      </c>
    </row>
    <row r="889" spans="1:34" s="5" customFormat="1" ht="24">
      <c r="A889" s="5" t="s">
        <v>3307</v>
      </c>
      <c r="B889" s="5" t="s">
        <v>3052</v>
      </c>
      <c r="D889" s="5" t="s">
        <v>3</v>
      </c>
      <c r="E889" s="5" t="s">
        <v>3302</v>
      </c>
      <c r="I889" s="5" t="s">
        <v>139</v>
      </c>
      <c r="J889" s="6">
        <v>6.67</v>
      </c>
      <c r="K889" s="5">
        <v>2014</v>
      </c>
      <c r="P889" s="5" t="s">
        <v>113</v>
      </c>
      <c r="Q889" s="5" t="s">
        <v>114</v>
      </c>
      <c r="R889" s="5" t="s">
        <v>2321</v>
      </c>
      <c r="S889" s="5" t="s">
        <v>226</v>
      </c>
      <c r="U889" s="5" t="s">
        <v>141</v>
      </c>
      <c r="Y889" s="5" t="s">
        <v>65</v>
      </c>
      <c r="AH889" s="5" t="s">
        <v>3307</v>
      </c>
    </row>
    <row r="890" spans="1:34" s="5" customFormat="1" ht="24">
      <c r="A890" s="5" t="s">
        <v>3308</v>
      </c>
      <c r="B890" s="5" t="s">
        <v>3054</v>
      </c>
      <c r="D890" s="5" t="s">
        <v>3</v>
      </c>
      <c r="E890" s="5" t="s">
        <v>3302</v>
      </c>
      <c r="I890" s="5" t="s">
        <v>139</v>
      </c>
      <c r="J890" s="6">
        <v>6.67</v>
      </c>
      <c r="K890" s="5">
        <v>2014</v>
      </c>
      <c r="P890" s="5" t="s">
        <v>113</v>
      </c>
      <c r="Q890" s="5" t="s">
        <v>114</v>
      </c>
      <c r="R890" s="5" t="s">
        <v>2321</v>
      </c>
      <c r="S890" s="5" t="s">
        <v>226</v>
      </c>
      <c r="U890" s="5" t="s">
        <v>141</v>
      </c>
      <c r="Y890" s="5" t="s">
        <v>65</v>
      </c>
      <c r="AH890" s="5" t="s">
        <v>3308</v>
      </c>
    </row>
    <row r="891" spans="1:34" s="5" customFormat="1" ht="24">
      <c r="A891" s="5" t="s">
        <v>3309</v>
      </c>
      <c r="B891" s="5" t="s">
        <v>3058</v>
      </c>
      <c r="D891" s="5" t="s">
        <v>3</v>
      </c>
      <c r="E891" s="5" t="s">
        <v>3302</v>
      </c>
      <c r="H891" s="5" t="s">
        <v>3310</v>
      </c>
      <c r="I891" s="5" t="s">
        <v>139</v>
      </c>
      <c r="J891" s="6">
        <v>6.67</v>
      </c>
      <c r="K891" s="5">
        <v>2014</v>
      </c>
      <c r="P891" s="5" t="s">
        <v>113</v>
      </c>
      <c r="Q891" s="5" t="s">
        <v>114</v>
      </c>
      <c r="R891" s="5" t="s">
        <v>2321</v>
      </c>
      <c r="S891" s="5" t="s">
        <v>226</v>
      </c>
      <c r="U891" s="5" t="s">
        <v>141</v>
      </c>
      <c r="Y891" s="5" t="s">
        <v>65</v>
      </c>
      <c r="AH891" s="5" t="s">
        <v>3309</v>
      </c>
    </row>
    <row r="892" spans="1:34" s="5" customFormat="1" ht="24">
      <c r="A892" s="5" t="s">
        <v>3311</v>
      </c>
      <c r="B892" s="5" t="s">
        <v>3060</v>
      </c>
      <c r="D892" s="5" t="s">
        <v>3</v>
      </c>
      <c r="E892" s="5" t="s">
        <v>3302</v>
      </c>
      <c r="I892" s="5" t="s">
        <v>139</v>
      </c>
      <c r="J892" s="6">
        <v>6.67</v>
      </c>
      <c r="K892" s="5">
        <v>2014</v>
      </c>
      <c r="P892" s="5" t="s">
        <v>113</v>
      </c>
      <c r="Q892" s="5" t="s">
        <v>114</v>
      </c>
      <c r="R892" s="5" t="s">
        <v>2321</v>
      </c>
      <c r="S892" s="5" t="s">
        <v>226</v>
      </c>
      <c r="U892" s="5" t="s">
        <v>141</v>
      </c>
      <c r="Y892" s="5" t="s">
        <v>65</v>
      </c>
      <c r="AH892" s="5" t="s">
        <v>3311</v>
      </c>
    </row>
    <row r="893" spans="1:34" s="5" customFormat="1" ht="24">
      <c r="A893" s="5" t="s">
        <v>3312</v>
      </c>
      <c r="B893" s="5" t="s">
        <v>3313</v>
      </c>
      <c r="D893" s="5" t="s">
        <v>3</v>
      </c>
      <c r="E893" s="5" t="s">
        <v>3302</v>
      </c>
      <c r="I893" s="5" t="s">
        <v>139</v>
      </c>
      <c r="J893" s="6">
        <v>6.67</v>
      </c>
      <c r="K893" s="5">
        <v>2014</v>
      </c>
      <c r="P893" s="5" t="s">
        <v>113</v>
      </c>
      <c r="Q893" s="5" t="s">
        <v>114</v>
      </c>
      <c r="R893" s="5" t="s">
        <v>2321</v>
      </c>
      <c r="S893" s="5" t="s">
        <v>226</v>
      </c>
      <c r="U893" s="5" t="s">
        <v>141</v>
      </c>
      <c r="Y893" s="5" t="s">
        <v>65</v>
      </c>
      <c r="AH893" s="5" t="s">
        <v>3312</v>
      </c>
    </row>
    <row r="894" spans="1:34" s="5" customFormat="1" ht="24">
      <c r="A894" s="5" t="s">
        <v>3314</v>
      </c>
      <c r="B894" s="5" t="s">
        <v>3203</v>
      </c>
      <c r="D894" s="5" t="s">
        <v>3</v>
      </c>
      <c r="E894" s="5" t="s">
        <v>3302</v>
      </c>
      <c r="I894" s="5" t="s">
        <v>139</v>
      </c>
      <c r="J894" s="6">
        <v>6.67</v>
      </c>
      <c r="K894" s="5">
        <v>2014</v>
      </c>
      <c r="P894" s="5" t="s">
        <v>113</v>
      </c>
      <c r="Q894" s="5" t="s">
        <v>114</v>
      </c>
      <c r="R894" s="5" t="s">
        <v>2321</v>
      </c>
      <c r="S894" s="5" t="s">
        <v>226</v>
      </c>
      <c r="U894" s="5" t="s">
        <v>141</v>
      </c>
      <c r="Y894" s="5" t="s">
        <v>65</v>
      </c>
      <c r="AH894" s="5" t="s">
        <v>3314</v>
      </c>
    </row>
    <row r="895" spans="1:34" s="5" customFormat="1" ht="24">
      <c r="A895" s="5" t="s">
        <v>3315</v>
      </c>
      <c r="B895" s="5" t="s">
        <v>2949</v>
      </c>
      <c r="D895" s="5" t="s">
        <v>3</v>
      </c>
      <c r="E895" s="5" t="s">
        <v>3302</v>
      </c>
      <c r="I895" s="5" t="s">
        <v>139</v>
      </c>
      <c r="J895" s="6">
        <v>6.67</v>
      </c>
      <c r="K895" s="5">
        <v>2014</v>
      </c>
      <c r="P895" s="5" t="s">
        <v>113</v>
      </c>
      <c r="Q895" s="5" t="s">
        <v>114</v>
      </c>
      <c r="R895" s="5" t="s">
        <v>2321</v>
      </c>
      <c r="S895" s="5" t="s">
        <v>226</v>
      </c>
      <c r="U895" s="5" t="s">
        <v>141</v>
      </c>
      <c r="Y895" s="5" t="s">
        <v>65</v>
      </c>
      <c r="AH895" s="5" t="s">
        <v>3315</v>
      </c>
    </row>
    <row r="896" spans="1:34" s="5" customFormat="1" ht="24">
      <c r="A896" s="5" t="s">
        <v>3316</v>
      </c>
      <c r="B896" s="5" t="s">
        <v>3064</v>
      </c>
      <c r="D896" s="5" t="s">
        <v>3</v>
      </c>
      <c r="E896" s="5" t="s">
        <v>3302</v>
      </c>
      <c r="I896" s="5" t="s">
        <v>139</v>
      </c>
      <c r="J896" s="6">
        <v>6.67</v>
      </c>
      <c r="K896" s="5">
        <v>2014</v>
      </c>
      <c r="P896" s="5" t="s">
        <v>113</v>
      </c>
      <c r="Q896" s="5" t="s">
        <v>114</v>
      </c>
      <c r="R896" s="5" t="s">
        <v>2321</v>
      </c>
      <c r="S896" s="5" t="s">
        <v>226</v>
      </c>
      <c r="U896" s="5" t="s">
        <v>141</v>
      </c>
      <c r="Y896" s="5" t="s">
        <v>65</v>
      </c>
      <c r="AH896" s="5" t="s">
        <v>3316</v>
      </c>
    </row>
    <row r="897" spans="1:34" s="5" customFormat="1" ht="24">
      <c r="A897" s="5" t="s">
        <v>3317</v>
      </c>
      <c r="B897" s="5" t="s">
        <v>3208</v>
      </c>
      <c r="D897" s="5" t="s">
        <v>3</v>
      </c>
      <c r="E897" s="5" t="s">
        <v>3302</v>
      </c>
      <c r="I897" s="5" t="s">
        <v>139</v>
      </c>
      <c r="J897" s="6">
        <v>6.67</v>
      </c>
      <c r="K897" s="5">
        <v>2014</v>
      </c>
      <c r="P897" s="5" t="s">
        <v>113</v>
      </c>
      <c r="Q897" s="5" t="s">
        <v>114</v>
      </c>
      <c r="R897" s="5" t="s">
        <v>2321</v>
      </c>
      <c r="S897" s="5" t="s">
        <v>226</v>
      </c>
      <c r="U897" s="5" t="s">
        <v>141</v>
      </c>
      <c r="Y897" s="5" t="s">
        <v>65</v>
      </c>
      <c r="AH897" s="5" t="s">
        <v>3317</v>
      </c>
    </row>
    <row r="898" spans="1:34" s="5" customFormat="1" ht="24">
      <c r="A898" s="5" t="s">
        <v>3318</v>
      </c>
      <c r="B898" s="5" t="s">
        <v>3068</v>
      </c>
      <c r="D898" s="5" t="s">
        <v>3</v>
      </c>
      <c r="E898" s="5" t="s">
        <v>3302</v>
      </c>
      <c r="I898" s="5" t="s">
        <v>139</v>
      </c>
      <c r="J898" s="6">
        <v>6.67</v>
      </c>
      <c r="K898" s="5">
        <v>2014</v>
      </c>
      <c r="P898" s="5" t="s">
        <v>113</v>
      </c>
      <c r="Q898" s="5" t="s">
        <v>114</v>
      </c>
      <c r="R898" s="5" t="s">
        <v>2321</v>
      </c>
      <c r="S898" s="5" t="s">
        <v>226</v>
      </c>
      <c r="U898" s="5" t="s">
        <v>141</v>
      </c>
      <c r="Y898" s="5" t="s">
        <v>65</v>
      </c>
      <c r="AH898" s="5" t="s">
        <v>3318</v>
      </c>
    </row>
    <row r="899" spans="1:34" s="5" customFormat="1" ht="24">
      <c r="A899" s="5" t="s">
        <v>3319</v>
      </c>
      <c r="B899" s="5" t="s">
        <v>3076</v>
      </c>
      <c r="D899" s="5" t="s">
        <v>3</v>
      </c>
      <c r="E899" s="5" t="s">
        <v>3302</v>
      </c>
      <c r="I899" s="5" t="s">
        <v>139</v>
      </c>
      <c r="J899" s="6">
        <v>6.67</v>
      </c>
      <c r="K899" s="5">
        <v>2014</v>
      </c>
      <c r="P899" s="5" t="s">
        <v>113</v>
      </c>
      <c r="Q899" s="5" t="s">
        <v>114</v>
      </c>
      <c r="R899" s="5" t="s">
        <v>2321</v>
      </c>
      <c r="S899" s="5" t="s">
        <v>226</v>
      </c>
      <c r="U899" s="5" t="s">
        <v>141</v>
      </c>
      <c r="Y899" s="5" t="s">
        <v>65</v>
      </c>
      <c r="AH899" s="5" t="s">
        <v>3319</v>
      </c>
    </row>
    <row r="900" spans="1:34" s="5" customFormat="1" ht="24">
      <c r="A900" s="5" t="s">
        <v>3320</v>
      </c>
      <c r="B900" s="5" t="s">
        <v>3078</v>
      </c>
      <c r="D900" s="5" t="s">
        <v>3</v>
      </c>
      <c r="E900" s="5" t="s">
        <v>3302</v>
      </c>
      <c r="I900" s="5" t="s">
        <v>139</v>
      </c>
      <c r="J900" s="6">
        <v>6.67</v>
      </c>
      <c r="K900" s="5">
        <v>2014</v>
      </c>
      <c r="P900" s="5" t="s">
        <v>113</v>
      </c>
      <c r="Q900" s="5" t="s">
        <v>114</v>
      </c>
      <c r="R900" s="5" t="s">
        <v>2321</v>
      </c>
      <c r="S900" s="5" t="s">
        <v>226</v>
      </c>
      <c r="U900" s="5" t="s">
        <v>141</v>
      </c>
      <c r="Y900" s="5" t="s">
        <v>65</v>
      </c>
      <c r="AH900" s="5" t="s">
        <v>3320</v>
      </c>
    </row>
    <row r="901" spans="1:34" s="5" customFormat="1" ht="24">
      <c r="A901" s="5" t="s">
        <v>3321</v>
      </c>
      <c r="B901" s="5" t="s">
        <v>3081</v>
      </c>
      <c r="D901" s="5" t="s">
        <v>3</v>
      </c>
      <c r="E901" s="5" t="s">
        <v>3302</v>
      </c>
      <c r="I901" s="5" t="s">
        <v>139</v>
      </c>
      <c r="J901" s="6">
        <v>6.67</v>
      </c>
      <c r="K901" s="5">
        <v>2014</v>
      </c>
      <c r="P901" s="5" t="s">
        <v>113</v>
      </c>
      <c r="Q901" s="5" t="s">
        <v>114</v>
      </c>
      <c r="R901" s="5" t="s">
        <v>2321</v>
      </c>
      <c r="S901" s="5" t="s">
        <v>226</v>
      </c>
      <c r="U901" s="5" t="s">
        <v>141</v>
      </c>
      <c r="Y901" s="5" t="s">
        <v>65</v>
      </c>
      <c r="AH901" s="5" t="s">
        <v>3321</v>
      </c>
    </row>
    <row r="902" spans="1:34" s="5" customFormat="1" ht="24">
      <c r="A902" s="5" t="s">
        <v>3322</v>
      </c>
      <c r="B902" s="5" t="s">
        <v>3083</v>
      </c>
      <c r="D902" s="5" t="s">
        <v>3</v>
      </c>
      <c r="E902" s="5" t="s">
        <v>2916</v>
      </c>
      <c r="F902" s="5" t="s">
        <v>2779</v>
      </c>
      <c r="I902" s="5" t="s">
        <v>139</v>
      </c>
      <c r="J902" s="6">
        <v>8.0530000000000008</v>
      </c>
      <c r="K902" s="5">
        <v>2014</v>
      </c>
      <c r="P902" s="5" t="s">
        <v>113</v>
      </c>
      <c r="Q902" s="5" t="s">
        <v>114</v>
      </c>
      <c r="R902" s="5" t="s">
        <v>2321</v>
      </c>
      <c r="S902" s="5" t="s">
        <v>226</v>
      </c>
      <c r="U902" s="5" t="s">
        <v>141</v>
      </c>
      <c r="Y902" s="5" t="s">
        <v>65</v>
      </c>
      <c r="AH902" s="5" t="s">
        <v>3322</v>
      </c>
    </row>
    <row r="903" spans="1:34" s="5" customFormat="1" ht="24">
      <c r="A903" s="5" t="s">
        <v>3323</v>
      </c>
      <c r="B903" s="5" t="s">
        <v>3085</v>
      </c>
      <c r="D903" s="5" t="s">
        <v>3</v>
      </c>
      <c r="E903" s="5" t="s">
        <v>2916</v>
      </c>
      <c r="F903" s="5" t="s">
        <v>2779</v>
      </c>
      <c r="I903" s="5" t="s">
        <v>139</v>
      </c>
      <c r="J903" s="6">
        <v>8.0530000000000008</v>
      </c>
      <c r="K903" s="5">
        <v>2014</v>
      </c>
      <c r="P903" s="5" t="s">
        <v>113</v>
      </c>
      <c r="Q903" s="5" t="s">
        <v>114</v>
      </c>
      <c r="R903" s="5" t="s">
        <v>2321</v>
      </c>
      <c r="S903" s="5" t="s">
        <v>226</v>
      </c>
      <c r="U903" s="5" t="s">
        <v>141</v>
      </c>
      <c r="Y903" s="5" t="s">
        <v>65</v>
      </c>
      <c r="AH903" s="5" t="s">
        <v>3323</v>
      </c>
    </row>
    <row r="904" spans="1:34" s="5" customFormat="1" ht="24">
      <c r="A904" s="5" t="s">
        <v>3324</v>
      </c>
      <c r="B904" s="5" t="s">
        <v>3087</v>
      </c>
      <c r="D904" s="5" t="s">
        <v>3</v>
      </c>
      <c r="E904" s="5" t="s">
        <v>2916</v>
      </c>
      <c r="F904" s="5" t="s">
        <v>2779</v>
      </c>
      <c r="I904" s="5" t="s">
        <v>139</v>
      </c>
      <c r="J904" s="6">
        <v>8.0530000000000008</v>
      </c>
      <c r="K904" s="5">
        <v>2014</v>
      </c>
      <c r="P904" s="5" t="s">
        <v>113</v>
      </c>
      <c r="Q904" s="5" t="s">
        <v>114</v>
      </c>
      <c r="R904" s="5" t="s">
        <v>2321</v>
      </c>
      <c r="S904" s="5" t="s">
        <v>226</v>
      </c>
      <c r="U904" s="5" t="s">
        <v>141</v>
      </c>
      <c r="Y904" s="5" t="s">
        <v>65</v>
      </c>
      <c r="AH904" s="5" t="s">
        <v>3324</v>
      </c>
    </row>
    <row r="905" spans="1:34" s="5" customFormat="1" ht="24">
      <c r="A905" s="5" t="s">
        <v>3325</v>
      </c>
      <c r="B905" s="5" t="s">
        <v>3089</v>
      </c>
      <c r="D905" s="5" t="s">
        <v>3</v>
      </c>
      <c r="E905" s="5" t="s">
        <v>2916</v>
      </c>
      <c r="F905" s="5" t="s">
        <v>2779</v>
      </c>
      <c r="I905" s="5" t="s">
        <v>139</v>
      </c>
      <c r="J905" s="6">
        <v>8.0530000000000008</v>
      </c>
      <c r="K905" s="5">
        <v>2014</v>
      </c>
      <c r="P905" s="5" t="s">
        <v>113</v>
      </c>
      <c r="Q905" s="5" t="s">
        <v>114</v>
      </c>
      <c r="R905" s="5" t="s">
        <v>2321</v>
      </c>
      <c r="S905" s="5" t="s">
        <v>226</v>
      </c>
      <c r="U905" s="5" t="s">
        <v>141</v>
      </c>
      <c r="Y905" s="5" t="s">
        <v>65</v>
      </c>
      <c r="AH905" s="5" t="s">
        <v>3325</v>
      </c>
    </row>
    <row r="906" spans="1:34" s="5" customFormat="1" ht="24">
      <c r="A906" s="5" t="s">
        <v>3326</v>
      </c>
      <c r="B906" s="5" t="s">
        <v>3091</v>
      </c>
      <c r="D906" s="5" t="s">
        <v>3</v>
      </c>
      <c r="E906" s="5" t="s">
        <v>2916</v>
      </c>
      <c r="F906" s="5" t="s">
        <v>2779</v>
      </c>
      <c r="I906" s="5" t="s">
        <v>139</v>
      </c>
      <c r="J906" s="6">
        <v>8.0530000000000008</v>
      </c>
      <c r="K906" s="5">
        <v>2014</v>
      </c>
      <c r="P906" s="5" t="s">
        <v>113</v>
      </c>
      <c r="Q906" s="5" t="s">
        <v>114</v>
      </c>
      <c r="R906" s="5" t="s">
        <v>2321</v>
      </c>
      <c r="S906" s="5" t="s">
        <v>226</v>
      </c>
      <c r="U906" s="5" t="s">
        <v>141</v>
      </c>
      <c r="Y906" s="5" t="s">
        <v>65</v>
      </c>
      <c r="AH906" s="5" t="s">
        <v>3326</v>
      </c>
    </row>
    <row r="907" spans="1:34" s="5" customFormat="1" ht="24">
      <c r="A907" s="5" t="s">
        <v>3327</v>
      </c>
      <c r="B907" s="5" t="s">
        <v>3093</v>
      </c>
      <c r="D907" s="5" t="s">
        <v>3</v>
      </c>
      <c r="E907" s="5" t="s">
        <v>2916</v>
      </c>
      <c r="F907" s="5" t="s">
        <v>2779</v>
      </c>
      <c r="I907" s="5" t="s">
        <v>139</v>
      </c>
      <c r="J907" s="6">
        <v>8.0530000000000008</v>
      </c>
      <c r="K907" s="5">
        <v>2014</v>
      </c>
      <c r="P907" s="5" t="s">
        <v>113</v>
      </c>
      <c r="Q907" s="5" t="s">
        <v>114</v>
      </c>
      <c r="R907" s="5" t="s">
        <v>2321</v>
      </c>
      <c r="S907" s="5" t="s">
        <v>226</v>
      </c>
      <c r="U907" s="5" t="s">
        <v>141</v>
      </c>
      <c r="Y907" s="5" t="s">
        <v>65</v>
      </c>
      <c r="AH907" s="5" t="s">
        <v>3327</v>
      </c>
    </row>
    <row r="908" spans="1:34" s="5" customFormat="1" ht="24">
      <c r="A908" s="5" t="s">
        <v>3328</v>
      </c>
      <c r="B908" s="5" t="s">
        <v>3095</v>
      </c>
      <c r="D908" s="5" t="s">
        <v>3</v>
      </c>
      <c r="E908" s="5" t="s">
        <v>2916</v>
      </c>
      <c r="F908" s="5" t="s">
        <v>2779</v>
      </c>
      <c r="I908" s="5" t="s">
        <v>139</v>
      </c>
      <c r="J908" s="6">
        <v>8.0530000000000008</v>
      </c>
      <c r="K908" s="5">
        <v>2014</v>
      </c>
      <c r="P908" s="5" t="s">
        <v>113</v>
      </c>
      <c r="Q908" s="5" t="s">
        <v>114</v>
      </c>
      <c r="R908" s="5" t="s">
        <v>2321</v>
      </c>
      <c r="S908" s="5" t="s">
        <v>226</v>
      </c>
      <c r="U908" s="5" t="s">
        <v>141</v>
      </c>
      <c r="Y908" s="5" t="s">
        <v>65</v>
      </c>
      <c r="AH908" s="5" t="s">
        <v>3328</v>
      </c>
    </row>
    <row r="909" spans="1:34" s="5" customFormat="1" ht="24">
      <c r="A909" s="5" t="s">
        <v>3329</v>
      </c>
      <c r="B909" s="5" t="s">
        <v>3097</v>
      </c>
      <c r="D909" s="5" t="s">
        <v>3</v>
      </c>
      <c r="E909" s="5" t="s">
        <v>2916</v>
      </c>
      <c r="F909" s="5" t="s">
        <v>2779</v>
      </c>
      <c r="I909" s="5" t="s">
        <v>139</v>
      </c>
      <c r="J909" s="6">
        <v>8.0530000000000008</v>
      </c>
      <c r="K909" s="5">
        <v>2014</v>
      </c>
      <c r="P909" s="5" t="s">
        <v>113</v>
      </c>
      <c r="Q909" s="5" t="s">
        <v>114</v>
      </c>
      <c r="R909" s="5" t="s">
        <v>2321</v>
      </c>
      <c r="S909" s="5" t="s">
        <v>226</v>
      </c>
      <c r="U909" s="5" t="s">
        <v>141</v>
      </c>
      <c r="Y909" s="5" t="s">
        <v>65</v>
      </c>
      <c r="AH909" s="5" t="s">
        <v>3329</v>
      </c>
    </row>
    <row r="910" spans="1:34" s="5" customFormat="1" ht="24">
      <c r="A910" s="5" t="s">
        <v>3330</v>
      </c>
      <c r="B910" s="5" t="s">
        <v>3099</v>
      </c>
      <c r="D910" s="5" t="s">
        <v>3</v>
      </c>
      <c r="E910" s="5" t="s">
        <v>2916</v>
      </c>
      <c r="F910" s="5" t="s">
        <v>2779</v>
      </c>
      <c r="I910" s="5" t="s">
        <v>139</v>
      </c>
      <c r="J910" s="6">
        <v>8.0530000000000008</v>
      </c>
      <c r="K910" s="5">
        <v>2014</v>
      </c>
      <c r="P910" s="5" t="s">
        <v>113</v>
      </c>
      <c r="Q910" s="5" t="s">
        <v>114</v>
      </c>
      <c r="R910" s="5" t="s">
        <v>2321</v>
      </c>
      <c r="S910" s="5" t="s">
        <v>226</v>
      </c>
      <c r="U910" s="5" t="s">
        <v>141</v>
      </c>
      <c r="Y910" s="5" t="s">
        <v>65</v>
      </c>
      <c r="AH910" s="5" t="s">
        <v>3330</v>
      </c>
    </row>
    <row r="911" spans="1:34" s="5" customFormat="1" ht="24">
      <c r="A911" s="5" t="s">
        <v>3331</v>
      </c>
      <c r="B911" s="5" t="s">
        <v>3101</v>
      </c>
      <c r="D911" s="5" t="s">
        <v>3</v>
      </c>
      <c r="E911" s="5" t="s">
        <v>2916</v>
      </c>
      <c r="F911" s="5" t="s">
        <v>2779</v>
      </c>
      <c r="I911" s="5" t="s">
        <v>139</v>
      </c>
      <c r="J911" s="6">
        <v>8.0530000000000008</v>
      </c>
      <c r="K911" s="5">
        <v>2014</v>
      </c>
      <c r="P911" s="5" t="s">
        <v>113</v>
      </c>
      <c r="Q911" s="5" t="s">
        <v>114</v>
      </c>
      <c r="R911" s="5" t="s">
        <v>2321</v>
      </c>
      <c r="S911" s="5" t="s">
        <v>226</v>
      </c>
      <c r="U911" s="5" t="s">
        <v>141</v>
      </c>
      <c r="Y911" s="5" t="s">
        <v>65</v>
      </c>
      <c r="AH911" s="5" t="s">
        <v>3331</v>
      </c>
    </row>
    <row r="912" spans="1:34" s="5" customFormat="1" ht="36">
      <c r="A912" s="5" t="s">
        <v>513</v>
      </c>
      <c r="B912" s="5" t="s">
        <v>514</v>
      </c>
      <c r="D912" s="5" t="s">
        <v>3</v>
      </c>
      <c r="E912" s="5" t="s">
        <v>515</v>
      </c>
      <c r="F912" s="5" t="s">
        <v>516</v>
      </c>
      <c r="I912" s="5" t="s">
        <v>139</v>
      </c>
      <c r="J912" s="6">
        <v>74.5</v>
      </c>
      <c r="K912" s="5">
        <v>2014</v>
      </c>
      <c r="P912" s="5" t="s">
        <v>113</v>
      </c>
      <c r="Q912" s="5" t="s">
        <v>114</v>
      </c>
      <c r="R912" s="5" t="s">
        <v>2321</v>
      </c>
      <c r="S912" s="5" t="s">
        <v>140</v>
      </c>
      <c r="U912" s="5" t="s">
        <v>2342</v>
      </c>
      <c r="Y912" s="5" t="s">
        <v>65</v>
      </c>
      <c r="AH912" s="5" t="s">
        <v>513</v>
      </c>
    </row>
    <row r="913" spans="1:34" s="5" customFormat="1" ht="24">
      <c r="A913" s="5" t="s">
        <v>3332</v>
      </c>
      <c r="B913" s="5" t="s">
        <v>3333</v>
      </c>
      <c r="D913" s="5" t="s">
        <v>3</v>
      </c>
      <c r="E913" s="5" t="s">
        <v>1099</v>
      </c>
      <c r="I913" s="5" t="s">
        <v>139</v>
      </c>
      <c r="J913" s="6">
        <v>31.57</v>
      </c>
      <c r="K913" s="5">
        <v>2014</v>
      </c>
      <c r="P913" s="5" t="s">
        <v>113</v>
      </c>
      <c r="Q913" s="5" t="s">
        <v>114</v>
      </c>
      <c r="R913" s="5" t="s">
        <v>2321</v>
      </c>
      <c r="S913" s="5" t="s">
        <v>140</v>
      </c>
      <c r="U913" s="5" t="s">
        <v>141</v>
      </c>
      <c r="Y913" s="5" t="s">
        <v>65</v>
      </c>
      <c r="AH913" s="5" t="s">
        <v>3332</v>
      </c>
    </row>
    <row r="914" spans="1:34" s="5" customFormat="1" ht="48">
      <c r="A914" s="5" t="s">
        <v>3334</v>
      </c>
      <c r="B914" s="5" t="s">
        <v>3335</v>
      </c>
      <c r="D914" s="5" t="s">
        <v>3</v>
      </c>
      <c r="E914" s="5" t="s">
        <v>3336</v>
      </c>
      <c r="I914" s="5" t="s">
        <v>139</v>
      </c>
      <c r="J914" s="6">
        <v>290</v>
      </c>
      <c r="K914" s="5">
        <v>2014</v>
      </c>
      <c r="P914" s="5" t="s">
        <v>113</v>
      </c>
      <c r="Q914" s="5" t="s">
        <v>114</v>
      </c>
      <c r="R914" s="5" t="s">
        <v>2321</v>
      </c>
      <c r="S914" s="5" t="s">
        <v>140</v>
      </c>
      <c r="U914" s="5" t="s">
        <v>141</v>
      </c>
      <c r="Y914" s="5" t="s">
        <v>65</v>
      </c>
      <c r="AH914" s="5" t="s">
        <v>3334</v>
      </c>
    </row>
    <row r="915" spans="1:34" s="5" customFormat="1" ht="48">
      <c r="A915" s="5" t="s">
        <v>3337</v>
      </c>
      <c r="B915" s="5" t="s">
        <v>3338</v>
      </c>
      <c r="D915" s="5" t="s">
        <v>3</v>
      </c>
      <c r="E915" s="5" t="s">
        <v>3336</v>
      </c>
      <c r="I915" s="5" t="s">
        <v>139</v>
      </c>
      <c r="J915" s="6">
        <v>290</v>
      </c>
      <c r="K915" s="5">
        <v>2014</v>
      </c>
      <c r="P915" s="5" t="s">
        <v>113</v>
      </c>
      <c r="Q915" s="5" t="s">
        <v>114</v>
      </c>
      <c r="R915" s="5" t="s">
        <v>2321</v>
      </c>
      <c r="S915" s="5" t="s">
        <v>140</v>
      </c>
      <c r="U915" s="5" t="s">
        <v>141</v>
      </c>
      <c r="Y915" s="5" t="s">
        <v>65</v>
      </c>
      <c r="AH915" s="5" t="s">
        <v>3337</v>
      </c>
    </row>
    <row r="916" spans="1:34" s="5" customFormat="1" ht="48">
      <c r="A916" s="5" t="s">
        <v>3339</v>
      </c>
      <c r="B916" s="5" t="s">
        <v>3340</v>
      </c>
      <c r="D916" s="5" t="s">
        <v>3</v>
      </c>
      <c r="E916" s="5" t="s">
        <v>3336</v>
      </c>
      <c r="I916" s="5" t="s">
        <v>139</v>
      </c>
      <c r="J916" s="6">
        <v>290</v>
      </c>
      <c r="K916" s="5">
        <v>2014</v>
      </c>
      <c r="P916" s="5" t="s">
        <v>113</v>
      </c>
      <c r="Q916" s="5" t="s">
        <v>114</v>
      </c>
      <c r="R916" s="5" t="s">
        <v>41</v>
      </c>
      <c r="S916" s="5" t="s">
        <v>41</v>
      </c>
      <c r="U916" s="5" t="s">
        <v>141</v>
      </c>
      <c r="Y916" s="5" t="s">
        <v>65</v>
      </c>
      <c r="AH916" s="5" t="s">
        <v>3339</v>
      </c>
    </row>
    <row r="917" spans="1:34" s="5" customFormat="1" ht="36">
      <c r="A917" s="5" t="s">
        <v>3341</v>
      </c>
      <c r="B917" s="5" t="s">
        <v>3342</v>
      </c>
      <c r="D917" s="5" t="s">
        <v>3</v>
      </c>
      <c r="E917" s="5" t="s">
        <v>3343</v>
      </c>
      <c r="I917" s="5" t="s">
        <v>139</v>
      </c>
      <c r="J917" s="6">
        <v>80</v>
      </c>
      <c r="K917" s="7">
        <v>44231</v>
      </c>
      <c r="P917" s="5" t="s">
        <v>113</v>
      </c>
      <c r="Q917" s="5" t="s">
        <v>114</v>
      </c>
      <c r="R917" s="5" t="s">
        <v>2321</v>
      </c>
      <c r="S917" s="5" t="s">
        <v>140</v>
      </c>
      <c r="U917" s="5" t="s">
        <v>2342</v>
      </c>
      <c r="Y917" s="5" t="s">
        <v>65</v>
      </c>
      <c r="AH917" s="5" t="s">
        <v>3341</v>
      </c>
    </row>
    <row r="918" spans="1:34" s="5" customFormat="1" ht="24">
      <c r="A918" s="5" t="s">
        <v>952</v>
      </c>
      <c r="B918" s="5" t="s">
        <v>953</v>
      </c>
      <c r="D918" s="5" t="s">
        <v>3</v>
      </c>
      <c r="E918" s="5" t="s">
        <v>954</v>
      </c>
      <c r="I918" s="5" t="s">
        <v>139</v>
      </c>
      <c r="J918" s="6">
        <v>80</v>
      </c>
      <c r="K918" s="7">
        <v>44385</v>
      </c>
      <c r="P918" s="5" t="s">
        <v>113</v>
      </c>
      <c r="Q918" s="5" t="s">
        <v>114</v>
      </c>
      <c r="R918" s="5" t="s">
        <v>2321</v>
      </c>
      <c r="S918" s="5" t="s">
        <v>140</v>
      </c>
      <c r="U918" s="5" t="s">
        <v>2342</v>
      </c>
      <c r="Y918" s="5" t="s">
        <v>65</v>
      </c>
      <c r="AH918" s="5" t="s">
        <v>952</v>
      </c>
    </row>
    <row r="919" spans="1:34" s="5" customFormat="1" ht="24">
      <c r="A919" s="5" t="s">
        <v>3344</v>
      </c>
      <c r="B919" s="5" t="s">
        <v>3345</v>
      </c>
      <c r="D919" s="5" t="s">
        <v>3</v>
      </c>
      <c r="E919" s="5" t="s">
        <v>954</v>
      </c>
      <c r="I919" s="5" t="s">
        <v>139</v>
      </c>
      <c r="J919" s="6">
        <v>80</v>
      </c>
      <c r="K919" s="7">
        <v>44385</v>
      </c>
      <c r="L919" s="5" t="s">
        <v>171</v>
      </c>
      <c r="P919" s="5" t="s">
        <v>113</v>
      </c>
      <c r="Q919" s="5" t="s">
        <v>114</v>
      </c>
      <c r="R919" s="5" t="s">
        <v>2321</v>
      </c>
      <c r="S919" s="5" t="s">
        <v>140</v>
      </c>
      <c r="U919" s="5" t="s">
        <v>2342</v>
      </c>
      <c r="Y919" s="5" t="s">
        <v>65</v>
      </c>
      <c r="AH919" s="5" t="s">
        <v>3344</v>
      </c>
    </row>
    <row r="920" spans="1:34" s="5" customFormat="1" ht="24">
      <c r="A920" s="8" t="s">
        <v>963</v>
      </c>
      <c r="B920" s="5" t="s">
        <v>964</v>
      </c>
      <c r="D920" s="5" t="s">
        <v>3</v>
      </c>
      <c r="E920" s="5" t="s">
        <v>965</v>
      </c>
      <c r="I920" s="5" t="s">
        <v>139</v>
      </c>
      <c r="J920" s="6">
        <v>23.01</v>
      </c>
      <c r="K920" s="5">
        <v>2014</v>
      </c>
      <c r="P920" s="5" t="s">
        <v>113</v>
      </c>
      <c r="Q920" s="5" t="s">
        <v>114</v>
      </c>
      <c r="R920" s="5" t="s">
        <v>2321</v>
      </c>
      <c r="S920" s="5" t="s">
        <v>140</v>
      </c>
      <c r="U920" s="5" t="s">
        <v>2342</v>
      </c>
      <c r="Y920" s="5" t="s">
        <v>65</v>
      </c>
      <c r="AH920" s="8" t="s">
        <v>963</v>
      </c>
    </row>
    <row r="921" spans="1:34" s="5" customFormat="1" ht="24">
      <c r="A921" s="8" t="s">
        <v>966</v>
      </c>
      <c r="B921" s="5" t="s">
        <v>967</v>
      </c>
      <c r="D921" s="5" t="s">
        <v>3</v>
      </c>
      <c r="E921" s="5" t="s">
        <v>965</v>
      </c>
      <c r="I921" s="5" t="s">
        <v>139</v>
      </c>
      <c r="J921" s="6">
        <v>23.01</v>
      </c>
      <c r="K921" s="5">
        <v>2014</v>
      </c>
      <c r="P921" s="5" t="s">
        <v>113</v>
      </c>
      <c r="Q921" s="5" t="s">
        <v>114</v>
      </c>
      <c r="R921" s="5" t="s">
        <v>2321</v>
      </c>
      <c r="S921" s="5" t="s">
        <v>140</v>
      </c>
      <c r="U921" s="5" t="s">
        <v>2342</v>
      </c>
      <c r="Y921" s="5" t="s">
        <v>65</v>
      </c>
      <c r="AH921" s="8" t="s">
        <v>966</v>
      </c>
    </row>
    <row r="922" spans="1:34" s="5" customFormat="1" ht="24">
      <c r="A922" s="8" t="s">
        <v>968</v>
      </c>
      <c r="B922" s="5" t="s">
        <v>969</v>
      </c>
      <c r="D922" s="5" t="s">
        <v>3</v>
      </c>
      <c r="E922" s="5" t="s">
        <v>965</v>
      </c>
      <c r="I922" s="5" t="s">
        <v>139</v>
      </c>
      <c r="J922" s="6">
        <v>23.01</v>
      </c>
      <c r="K922" s="5">
        <v>2014</v>
      </c>
      <c r="P922" s="5" t="s">
        <v>113</v>
      </c>
      <c r="Q922" s="5" t="s">
        <v>114</v>
      </c>
      <c r="R922" s="5" t="s">
        <v>2321</v>
      </c>
      <c r="S922" s="5" t="s">
        <v>140</v>
      </c>
      <c r="U922" s="5" t="s">
        <v>2342</v>
      </c>
      <c r="Y922" s="5" t="s">
        <v>65</v>
      </c>
      <c r="AH922" s="8" t="s">
        <v>968</v>
      </c>
    </row>
    <row r="923" spans="1:34" s="5" customFormat="1" ht="24">
      <c r="A923" s="8" t="s">
        <v>970</v>
      </c>
      <c r="B923" s="5" t="s">
        <v>971</v>
      </c>
      <c r="D923" s="5" t="s">
        <v>3</v>
      </c>
      <c r="E923" s="5" t="s">
        <v>965</v>
      </c>
      <c r="I923" s="5" t="s">
        <v>139</v>
      </c>
      <c r="J923" s="6">
        <v>23.01</v>
      </c>
      <c r="K923" s="5">
        <v>2014</v>
      </c>
      <c r="P923" s="5" t="s">
        <v>113</v>
      </c>
      <c r="Q923" s="5" t="s">
        <v>114</v>
      </c>
      <c r="R923" s="5" t="s">
        <v>2321</v>
      </c>
      <c r="S923" s="5" t="s">
        <v>140</v>
      </c>
      <c r="U923" s="5" t="s">
        <v>2342</v>
      </c>
      <c r="Y923" s="5" t="s">
        <v>65</v>
      </c>
      <c r="AH923" s="8" t="s">
        <v>970</v>
      </c>
    </row>
    <row r="924" spans="1:34" s="5" customFormat="1" ht="24">
      <c r="A924" s="8" t="s">
        <v>972</v>
      </c>
      <c r="B924" s="5" t="s">
        <v>973</v>
      </c>
      <c r="D924" s="5" t="s">
        <v>3</v>
      </c>
      <c r="E924" s="5" t="s">
        <v>965</v>
      </c>
      <c r="I924" s="5" t="s">
        <v>139</v>
      </c>
      <c r="J924" s="6">
        <v>23.01</v>
      </c>
      <c r="K924" s="5">
        <v>2014</v>
      </c>
      <c r="P924" s="5" t="s">
        <v>113</v>
      </c>
      <c r="Q924" s="5" t="s">
        <v>114</v>
      </c>
      <c r="R924" s="5" t="s">
        <v>2321</v>
      </c>
      <c r="S924" s="5" t="s">
        <v>140</v>
      </c>
      <c r="U924" s="5" t="s">
        <v>2342</v>
      </c>
      <c r="Y924" s="5" t="s">
        <v>65</v>
      </c>
      <c r="AH924" s="8" t="s">
        <v>972</v>
      </c>
    </row>
    <row r="925" spans="1:34" s="5" customFormat="1" ht="60">
      <c r="A925" s="8" t="s">
        <v>3346</v>
      </c>
      <c r="B925" s="5" t="s">
        <v>3145</v>
      </c>
      <c r="D925" s="5" t="s">
        <v>3</v>
      </c>
      <c r="E925" s="5" t="s">
        <v>3347</v>
      </c>
      <c r="I925" s="5" t="s">
        <v>139</v>
      </c>
      <c r="J925" s="6">
        <v>45</v>
      </c>
      <c r="K925" s="5">
        <v>2014</v>
      </c>
      <c r="P925" s="5" t="s">
        <v>113</v>
      </c>
      <c r="Q925" s="5" t="s">
        <v>114</v>
      </c>
      <c r="R925" s="5" t="s">
        <v>2321</v>
      </c>
      <c r="S925" s="5" t="s">
        <v>140</v>
      </c>
      <c r="U925" s="5" t="s">
        <v>141</v>
      </c>
      <c r="Y925" s="5" t="s">
        <v>65</v>
      </c>
      <c r="AH925" s="8" t="s">
        <v>3346</v>
      </c>
    </row>
    <row r="926" spans="1:34" s="5" customFormat="1" ht="60">
      <c r="A926" s="8" t="s">
        <v>3348</v>
      </c>
      <c r="B926" s="5" t="s">
        <v>3147</v>
      </c>
      <c r="D926" s="5" t="s">
        <v>3</v>
      </c>
      <c r="E926" s="5" t="s">
        <v>3347</v>
      </c>
      <c r="I926" s="5" t="s">
        <v>139</v>
      </c>
      <c r="J926" s="6">
        <v>45</v>
      </c>
      <c r="K926" s="5">
        <v>2014</v>
      </c>
      <c r="P926" s="5" t="s">
        <v>113</v>
      </c>
      <c r="Q926" s="5" t="s">
        <v>114</v>
      </c>
      <c r="R926" s="5" t="s">
        <v>2321</v>
      </c>
      <c r="S926" s="5" t="s">
        <v>140</v>
      </c>
      <c r="U926" s="5" t="s">
        <v>141</v>
      </c>
      <c r="Y926" s="5" t="s">
        <v>65</v>
      </c>
      <c r="AH926" s="8" t="s">
        <v>3348</v>
      </c>
    </row>
    <row r="927" spans="1:34" s="5" customFormat="1" ht="60">
      <c r="A927" s="8" t="s">
        <v>3349</v>
      </c>
      <c r="B927" s="5" t="s">
        <v>3149</v>
      </c>
      <c r="D927" s="5" t="s">
        <v>3</v>
      </c>
      <c r="E927" s="5" t="s">
        <v>3347</v>
      </c>
      <c r="I927" s="5" t="s">
        <v>139</v>
      </c>
      <c r="J927" s="6">
        <v>45</v>
      </c>
      <c r="K927" s="5">
        <v>2014</v>
      </c>
      <c r="P927" s="5" t="s">
        <v>113</v>
      </c>
      <c r="Q927" s="5" t="s">
        <v>114</v>
      </c>
      <c r="R927" s="5" t="s">
        <v>2321</v>
      </c>
      <c r="S927" s="5" t="s">
        <v>140</v>
      </c>
      <c r="U927" s="5" t="s">
        <v>141</v>
      </c>
      <c r="Y927" s="5" t="s">
        <v>65</v>
      </c>
      <c r="AH927" s="8" t="s">
        <v>3349</v>
      </c>
    </row>
    <row r="928" spans="1:34" s="5" customFormat="1" ht="60">
      <c r="A928" s="8" t="s">
        <v>3350</v>
      </c>
      <c r="B928" s="5" t="s">
        <v>2954</v>
      </c>
      <c r="D928" s="5" t="s">
        <v>3</v>
      </c>
      <c r="E928" s="5" t="s">
        <v>3347</v>
      </c>
      <c r="I928" s="5" t="s">
        <v>139</v>
      </c>
      <c r="J928" s="6">
        <v>45</v>
      </c>
      <c r="K928" s="5">
        <v>2014</v>
      </c>
      <c r="P928" s="5" t="s">
        <v>113</v>
      </c>
      <c r="Q928" s="5" t="s">
        <v>114</v>
      </c>
      <c r="R928" s="5" t="s">
        <v>2321</v>
      </c>
      <c r="S928" s="5" t="s">
        <v>140</v>
      </c>
      <c r="U928" s="5" t="s">
        <v>141</v>
      </c>
      <c r="Y928" s="5" t="s">
        <v>65</v>
      </c>
      <c r="AH928" s="8" t="s">
        <v>3350</v>
      </c>
    </row>
    <row r="929" spans="1:34" s="5" customFormat="1" ht="24">
      <c r="A929" s="8" t="s">
        <v>955</v>
      </c>
      <c r="B929" s="5" t="s">
        <v>956</v>
      </c>
      <c r="D929" s="5" t="s">
        <v>3</v>
      </c>
      <c r="E929" s="5" t="s">
        <v>954</v>
      </c>
      <c r="I929" s="5" t="s">
        <v>139</v>
      </c>
      <c r="J929" s="6">
        <v>80</v>
      </c>
      <c r="K929" s="5">
        <v>2014</v>
      </c>
      <c r="P929" s="5" t="s">
        <v>113</v>
      </c>
      <c r="Q929" s="5" t="s">
        <v>114</v>
      </c>
      <c r="R929" s="5" t="s">
        <v>2321</v>
      </c>
      <c r="S929" s="5" t="s">
        <v>140</v>
      </c>
      <c r="U929" s="5" t="s">
        <v>2342</v>
      </c>
      <c r="Y929" s="5" t="s">
        <v>65</v>
      </c>
      <c r="AH929" s="8" t="s">
        <v>955</v>
      </c>
    </row>
    <row r="930" spans="1:34" s="5" customFormat="1" ht="24">
      <c r="A930" s="8" t="s">
        <v>957</v>
      </c>
      <c r="B930" s="5" t="s">
        <v>958</v>
      </c>
      <c r="D930" s="5" t="s">
        <v>3</v>
      </c>
      <c r="E930" s="5" t="s">
        <v>954</v>
      </c>
      <c r="I930" s="5" t="s">
        <v>139</v>
      </c>
      <c r="J930" s="6">
        <v>80</v>
      </c>
      <c r="K930" s="5">
        <v>2014</v>
      </c>
      <c r="P930" s="5" t="s">
        <v>113</v>
      </c>
      <c r="Q930" s="5" t="s">
        <v>114</v>
      </c>
      <c r="R930" s="5" t="s">
        <v>2321</v>
      </c>
      <c r="S930" s="5" t="s">
        <v>140</v>
      </c>
      <c r="U930" s="5" t="s">
        <v>2342</v>
      </c>
      <c r="Y930" s="5" t="s">
        <v>65</v>
      </c>
      <c r="AH930" s="8" t="s">
        <v>957</v>
      </c>
    </row>
    <row r="931" spans="1:34" s="5" customFormat="1" ht="24">
      <c r="A931" s="8" t="s">
        <v>959</v>
      </c>
      <c r="B931" s="5" t="s">
        <v>960</v>
      </c>
      <c r="D931" s="5" t="s">
        <v>3</v>
      </c>
      <c r="E931" s="5" t="s">
        <v>954</v>
      </c>
      <c r="I931" s="5" t="s">
        <v>139</v>
      </c>
      <c r="J931" s="6">
        <v>80</v>
      </c>
      <c r="K931" s="5">
        <v>2014</v>
      </c>
      <c r="P931" s="5" t="s">
        <v>113</v>
      </c>
      <c r="Q931" s="5" t="s">
        <v>114</v>
      </c>
      <c r="R931" s="5" t="s">
        <v>2321</v>
      </c>
      <c r="S931" s="5" t="s">
        <v>140</v>
      </c>
      <c r="U931" s="5" t="s">
        <v>2342</v>
      </c>
      <c r="Y931" s="5" t="s">
        <v>65</v>
      </c>
      <c r="AH931" s="8" t="s">
        <v>959</v>
      </c>
    </row>
    <row r="932" spans="1:34" s="5" customFormat="1" ht="60">
      <c r="A932" s="8" t="s">
        <v>3351</v>
      </c>
      <c r="B932" s="5" t="s">
        <v>2963</v>
      </c>
      <c r="D932" s="5" t="s">
        <v>3</v>
      </c>
      <c r="E932" s="5" t="s">
        <v>3347</v>
      </c>
      <c r="I932" s="5" t="s">
        <v>139</v>
      </c>
      <c r="J932" s="6">
        <v>45</v>
      </c>
      <c r="K932" s="5">
        <v>2014</v>
      </c>
      <c r="P932" s="5" t="s">
        <v>113</v>
      </c>
      <c r="Q932" s="5" t="s">
        <v>114</v>
      </c>
      <c r="R932" s="5" t="s">
        <v>2321</v>
      </c>
      <c r="S932" s="5" t="s">
        <v>140</v>
      </c>
      <c r="U932" s="5" t="s">
        <v>141</v>
      </c>
      <c r="Y932" s="5" t="s">
        <v>65</v>
      </c>
      <c r="AH932" s="8" t="s">
        <v>3351</v>
      </c>
    </row>
    <row r="933" spans="1:34" s="5" customFormat="1" ht="60">
      <c r="A933" s="8" t="s">
        <v>3352</v>
      </c>
      <c r="B933" s="5" t="s">
        <v>2965</v>
      </c>
      <c r="D933" s="5" t="s">
        <v>3</v>
      </c>
      <c r="E933" s="5" t="s">
        <v>3347</v>
      </c>
      <c r="I933" s="5" t="s">
        <v>139</v>
      </c>
      <c r="J933" s="6">
        <v>45</v>
      </c>
      <c r="K933" s="5">
        <v>2014</v>
      </c>
      <c r="P933" s="5" t="s">
        <v>113</v>
      </c>
      <c r="Q933" s="5" t="s">
        <v>114</v>
      </c>
      <c r="R933" s="5" t="s">
        <v>2321</v>
      </c>
      <c r="S933" s="5" t="s">
        <v>140</v>
      </c>
      <c r="U933" s="5" t="s">
        <v>141</v>
      </c>
      <c r="Y933" s="5" t="s">
        <v>65</v>
      </c>
      <c r="AH933" s="8" t="s">
        <v>3352</v>
      </c>
    </row>
    <row r="934" spans="1:34" s="5" customFormat="1" ht="60">
      <c r="A934" s="8" t="s">
        <v>3353</v>
      </c>
      <c r="B934" s="5" t="s">
        <v>2967</v>
      </c>
      <c r="D934" s="5" t="s">
        <v>3</v>
      </c>
      <c r="E934" s="5" t="s">
        <v>3347</v>
      </c>
      <c r="I934" s="5" t="s">
        <v>139</v>
      </c>
      <c r="J934" s="6">
        <v>45</v>
      </c>
      <c r="K934" s="5">
        <v>2014</v>
      </c>
      <c r="P934" s="5" t="s">
        <v>113</v>
      </c>
      <c r="Q934" s="5" t="s">
        <v>114</v>
      </c>
      <c r="R934" s="5" t="s">
        <v>2321</v>
      </c>
      <c r="S934" s="5" t="s">
        <v>140</v>
      </c>
      <c r="U934" s="5" t="s">
        <v>141</v>
      </c>
      <c r="Y934" s="5" t="s">
        <v>65</v>
      </c>
      <c r="AH934" s="8" t="s">
        <v>3353</v>
      </c>
    </row>
    <row r="935" spans="1:34" s="5" customFormat="1" ht="60">
      <c r="A935" s="8" t="s">
        <v>3354</v>
      </c>
      <c r="B935" s="5" t="s">
        <v>2969</v>
      </c>
      <c r="D935" s="5" t="s">
        <v>3</v>
      </c>
      <c r="E935" s="5" t="s">
        <v>3347</v>
      </c>
      <c r="I935" s="5" t="s">
        <v>139</v>
      </c>
      <c r="J935" s="6">
        <v>45</v>
      </c>
      <c r="K935" s="5">
        <v>2014</v>
      </c>
      <c r="P935" s="5" t="s">
        <v>113</v>
      </c>
      <c r="Q935" s="5" t="s">
        <v>114</v>
      </c>
      <c r="R935" s="5" t="s">
        <v>2321</v>
      </c>
      <c r="S935" s="5" t="s">
        <v>140</v>
      </c>
      <c r="U935" s="5" t="s">
        <v>141</v>
      </c>
      <c r="Y935" s="5" t="s">
        <v>65</v>
      </c>
      <c r="AH935" s="8" t="s">
        <v>3354</v>
      </c>
    </row>
    <row r="936" spans="1:34" s="5" customFormat="1" ht="60">
      <c r="A936" s="8" t="s">
        <v>3355</v>
      </c>
      <c r="B936" s="5" t="s">
        <v>2971</v>
      </c>
      <c r="D936" s="5" t="s">
        <v>3</v>
      </c>
      <c r="E936" s="5" t="s">
        <v>3347</v>
      </c>
      <c r="I936" s="5" t="s">
        <v>139</v>
      </c>
      <c r="J936" s="6">
        <v>45</v>
      </c>
      <c r="K936" s="5">
        <v>2014</v>
      </c>
      <c r="P936" s="5" t="s">
        <v>113</v>
      </c>
      <c r="Q936" s="5" t="s">
        <v>114</v>
      </c>
      <c r="R936" s="5" t="s">
        <v>2321</v>
      </c>
      <c r="S936" s="5" t="s">
        <v>140</v>
      </c>
      <c r="U936" s="5" t="s">
        <v>141</v>
      </c>
      <c r="Y936" s="5" t="s">
        <v>65</v>
      </c>
      <c r="AH936" s="8" t="s">
        <v>3355</v>
      </c>
    </row>
    <row r="937" spans="1:34" s="5" customFormat="1" ht="60">
      <c r="A937" s="8" t="s">
        <v>3356</v>
      </c>
      <c r="B937" s="5" t="s">
        <v>2973</v>
      </c>
      <c r="D937" s="5" t="s">
        <v>3</v>
      </c>
      <c r="E937" s="5" t="s">
        <v>3347</v>
      </c>
      <c r="I937" s="5" t="s">
        <v>139</v>
      </c>
      <c r="J937" s="6">
        <v>45</v>
      </c>
      <c r="K937" s="5">
        <v>2014</v>
      </c>
      <c r="P937" s="5" t="s">
        <v>113</v>
      </c>
      <c r="Q937" s="5" t="s">
        <v>114</v>
      </c>
      <c r="R937" s="5" t="s">
        <v>2321</v>
      </c>
      <c r="S937" s="5" t="s">
        <v>140</v>
      </c>
      <c r="U937" s="5" t="s">
        <v>141</v>
      </c>
      <c r="Y937" s="5" t="s">
        <v>65</v>
      </c>
      <c r="AH937" s="8" t="s">
        <v>3356</v>
      </c>
    </row>
    <row r="938" spans="1:34" s="5" customFormat="1" ht="24">
      <c r="A938" s="8" t="s">
        <v>961</v>
      </c>
      <c r="B938" s="5" t="s">
        <v>962</v>
      </c>
      <c r="D938" s="5" t="s">
        <v>3</v>
      </c>
      <c r="E938" s="5" t="s">
        <v>954</v>
      </c>
      <c r="I938" s="5" t="s">
        <v>139</v>
      </c>
      <c r="J938" s="6">
        <v>80</v>
      </c>
      <c r="K938" s="5">
        <v>2014</v>
      </c>
      <c r="P938" s="5" t="s">
        <v>113</v>
      </c>
      <c r="Q938" s="5" t="s">
        <v>114</v>
      </c>
      <c r="R938" s="5" t="s">
        <v>2321</v>
      </c>
      <c r="S938" s="5" t="s">
        <v>140</v>
      </c>
      <c r="U938" s="5" t="s">
        <v>2342</v>
      </c>
      <c r="Y938" s="5" t="s">
        <v>65</v>
      </c>
      <c r="AH938" s="8" t="s">
        <v>961</v>
      </c>
    </row>
    <row r="939" spans="1:34" s="5" customFormat="1" ht="24">
      <c r="A939" s="5" t="s">
        <v>3357</v>
      </c>
      <c r="B939" s="5" t="s">
        <v>3358</v>
      </c>
      <c r="D939" s="5" t="s">
        <v>3</v>
      </c>
      <c r="E939" s="5" t="s">
        <v>3359</v>
      </c>
      <c r="I939" s="5" t="s">
        <v>139</v>
      </c>
      <c r="J939" s="6">
        <v>118</v>
      </c>
      <c r="K939" s="5">
        <v>2014</v>
      </c>
      <c r="P939" s="5" t="s">
        <v>113</v>
      </c>
      <c r="Q939" s="5" t="s">
        <v>114</v>
      </c>
      <c r="R939" s="5" t="s">
        <v>2321</v>
      </c>
      <c r="S939" s="5" t="s">
        <v>140</v>
      </c>
      <c r="U939" s="5" t="s">
        <v>141</v>
      </c>
      <c r="Y939" s="5" t="s">
        <v>65</v>
      </c>
      <c r="AH939" s="5" t="s">
        <v>3357</v>
      </c>
    </row>
    <row r="940" spans="1:34" s="5" customFormat="1" ht="24">
      <c r="A940" s="5" t="s">
        <v>3360</v>
      </c>
      <c r="B940" s="5" t="s">
        <v>3361</v>
      </c>
      <c r="D940" s="5" t="s">
        <v>1</v>
      </c>
      <c r="E940" s="5" t="s">
        <v>3362</v>
      </c>
      <c r="F940" s="5" t="s">
        <v>3363</v>
      </c>
      <c r="I940" s="5" t="s">
        <v>139</v>
      </c>
      <c r="J940" s="6">
        <v>2097.7800000000002</v>
      </c>
      <c r="K940" s="5">
        <v>2014</v>
      </c>
      <c r="P940" s="5" t="s">
        <v>113</v>
      </c>
      <c r="Q940" s="5" t="s">
        <v>114</v>
      </c>
      <c r="R940" s="5" t="s">
        <v>2321</v>
      </c>
      <c r="S940" s="5" t="s">
        <v>140</v>
      </c>
      <c r="U940" s="5" t="s">
        <v>141</v>
      </c>
      <c r="Y940" s="5" t="s">
        <v>63</v>
      </c>
      <c r="AH940" s="5" t="s">
        <v>3360</v>
      </c>
    </row>
    <row r="941" spans="1:34" s="5" customFormat="1" ht="24">
      <c r="A941" s="8" t="s">
        <v>326</v>
      </c>
      <c r="B941" s="5" t="s">
        <v>327</v>
      </c>
      <c r="D941" s="5" t="s">
        <v>3</v>
      </c>
      <c r="E941" s="5" t="s">
        <v>328</v>
      </c>
      <c r="F941" s="5" t="s">
        <v>282</v>
      </c>
      <c r="G941" s="5" t="s">
        <v>3364</v>
      </c>
      <c r="I941" s="5" t="s">
        <v>139</v>
      </c>
      <c r="J941" s="6">
        <v>130</v>
      </c>
      <c r="K941" s="5">
        <v>2018</v>
      </c>
      <c r="P941" s="5" t="s">
        <v>113</v>
      </c>
      <c r="Q941" s="5" t="s">
        <v>114</v>
      </c>
      <c r="R941" s="5" t="s">
        <v>2321</v>
      </c>
      <c r="S941" s="5" t="s">
        <v>178</v>
      </c>
      <c r="U941" s="5" t="s">
        <v>2342</v>
      </c>
      <c r="Y941" s="5" t="s">
        <v>63</v>
      </c>
      <c r="AH941" s="8" t="s">
        <v>326</v>
      </c>
    </row>
    <row r="942" spans="1:34" s="5" customFormat="1" ht="24">
      <c r="A942" s="8" t="s">
        <v>329</v>
      </c>
      <c r="B942" s="5" t="s">
        <v>330</v>
      </c>
      <c r="D942" s="5" t="s">
        <v>3</v>
      </c>
      <c r="E942" s="5" t="s">
        <v>328</v>
      </c>
      <c r="F942" s="5" t="s">
        <v>282</v>
      </c>
      <c r="G942" s="5" t="s">
        <v>3364</v>
      </c>
      <c r="I942" s="5" t="s">
        <v>139</v>
      </c>
      <c r="J942" s="6">
        <v>130</v>
      </c>
      <c r="K942" s="5">
        <v>2018</v>
      </c>
      <c r="P942" s="5" t="s">
        <v>113</v>
      </c>
      <c r="Q942" s="5" t="s">
        <v>114</v>
      </c>
      <c r="R942" s="5" t="s">
        <v>2321</v>
      </c>
      <c r="S942" s="5" t="s">
        <v>178</v>
      </c>
      <c r="U942" s="5" t="s">
        <v>2342</v>
      </c>
      <c r="Y942" s="5" t="s">
        <v>63</v>
      </c>
      <c r="AH942" s="8" t="s">
        <v>329</v>
      </c>
    </row>
    <row r="943" spans="1:34" s="5" customFormat="1" ht="36">
      <c r="A943" s="8" t="s">
        <v>1765</v>
      </c>
      <c r="B943" s="5" t="s">
        <v>1766</v>
      </c>
      <c r="D943" s="5" t="s">
        <v>1</v>
      </c>
      <c r="E943" s="5" t="s">
        <v>1767</v>
      </c>
      <c r="F943" s="5" t="s">
        <v>1768</v>
      </c>
      <c r="G943" s="5" t="s">
        <v>3365</v>
      </c>
      <c r="H943" s="5" t="s">
        <v>1769</v>
      </c>
      <c r="I943" s="5" t="s">
        <v>139</v>
      </c>
      <c r="J943" s="6">
        <v>619.79</v>
      </c>
      <c r="K943" s="5">
        <v>2018</v>
      </c>
      <c r="P943" s="5" t="s">
        <v>113</v>
      </c>
      <c r="Q943" s="5" t="s">
        <v>114</v>
      </c>
      <c r="R943" s="5" t="s">
        <v>2321</v>
      </c>
      <c r="S943" s="5" t="s">
        <v>178</v>
      </c>
      <c r="U943" s="5" t="s">
        <v>2342</v>
      </c>
      <c r="Y943" s="5" t="s">
        <v>65</v>
      </c>
      <c r="AH943" s="8" t="s">
        <v>1765</v>
      </c>
    </row>
    <row r="944" spans="1:34" s="5" customFormat="1" ht="36">
      <c r="A944" s="5" t="s">
        <v>3366</v>
      </c>
      <c r="B944" s="5" t="s">
        <v>3367</v>
      </c>
      <c r="D944" s="5" t="s">
        <v>3</v>
      </c>
      <c r="E944" s="5" t="s">
        <v>3368</v>
      </c>
      <c r="I944" s="5" t="s">
        <v>139</v>
      </c>
      <c r="J944" s="6">
        <v>120</v>
      </c>
      <c r="K944" s="5">
        <v>2014</v>
      </c>
      <c r="P944" s="5" t="s">
        <v>113</v>
      </c>
      <c r="Q944" s="5" t="s">
        <v>114</v>
      </c>
      <c r="R944" s="5" t="s">
        <v>2321</v>
      </c>
      <c r="S944" s="5" t="s">
        <v>140</v>
      </c>
      <c r="U944" s="5" t="s">
        <v>141</v>
      </c>
      <c r="Y944" s="5" t="s">
        <v>65</v>
      </c>
      <c r="AH944" s="5" t="s">
        <v>3366</v>
      </c>
    </row>
    <row r="945" spans="1:34" s="5" customFormat="1" ht="36">
      <c r="A945" s="5" t="s">
        <v>3369</v>
      </c>
      <c r="B945" s="5" t="s">
        <v>3370</v>
      </c>
      <c r="D945" s="5" t="s">
        <v>3</v>
      </c>
      <c r="E945" s="5" t="s">
        <v>3371</v>
      </c>
      <c r="I945" s="5" t="s">
        <v>139</v>
      </c>
      <c r="J945" s="6">
        <v>159.99</v>
      </c>
      <c r="K945" s="5">
        <v>2014</v>
      </c>
      <c r="P945" s="5" t="s">
        <v>113</v>
      </c>
      <c r="Q945" s="5" t="s">
        <v>114</v>
      </c>
      <c r="R945" s="5" t="s">
        <v>2321</v>
      </c>
      <c r="S945" s="5" t="s">
        <v>140</v>
      </c>
      <c r="U945" s="5" t="s">
        <v>141</v>
      </c>
      <c r="Y945" s="5" t="s">
        <v>65</v>
      </c>
      <c r="AH945" s="5" t="s">
        <v>3369</v>
      </c>
    </row>
    <row r="946" spans="1:34" s="5" customFormat="1" ht="36">
      <c r="A946" s="5" t="s">
        <v>551</v>
      </c>
      <c r="B946" s="5" t="s">
        <v>552</v>
      </c>
      <c r="D946" s="5" t="s">
        <v>3</v>
      </c>
      <c r="E946" s="5" t="s">
        <v>553</v>
      </c>
      <c r="I946" s="5" t="s">
        <v>139</v>
      </c>
      <c r="J946" s="6">
        <v>57.86</v>
      </c>
      <c r="K946" s="5">
        <v>2014</v>
      </c>
      <c r="P946" s="5" t="s">
        <v>113</v>
      </c>
      <c r="Q946" s="5" t="s">
        <v>114</v>
      </c>
      <c r="R946" s="5" t="s">
        <v>2321</v>
      </c>
      <c r="S946" s="5" t="s">
        <v>115</v>
      </c>
      <c r="U946" s="5" t="s">
        <v>2342</v>
      </c>
      <c r="Y946" s="5" t="s">
        <v>65</v>
      </c>
      <c r="AH946" s="5" t="s">
        <v>551</v>
      </c>
    </row>
    <row r="947" spans="1:34" s="5" customFormat="1" ht="36">
      <c r="A947" s="5" t="s">
        <v>554</v>
      </c>
      <c r="B947" s="5" t="s">
        <v>555</v>
      </c>
      <c r="D947" s="5" t="s">
        <v>3</v>
      </c>
      <c r="E947" s="5" t="s">
        <v>553</v>
      </c>
      <c r="I947" s="5" t="s">
        <v>139</v>
      </c>
      <c r="J947" s="6">
        <v>57.86</v>
      </c>
      <c r="K947" s="5">
        <v>2014</v>
      </c>
      <c r="P947" s="5" t="s">
        <v>113</v>
      </c>
      <c r="Q947" s="5" t="s">
        <v>114</v>
      </c>
      <c r="R947" s="5" t="s">
        <v>2321</v>
      </c>
      <c r="S947" s="5" t="s">
        <v>115</v>
      </c>
      <c r="U947" s="5" t="s">
        <v>2342</v>
      </c>
      <c r="Y947" s="5" t="s">
        <v>65</v>
      </c>
      <c r="AH947" s="5" t="s">
        <v>554</v>
      </c>
    </row>
    <row r="948" spans="1:34" s="5" customFormat="1" ht="36">
      <c r="A948" s="5" t="s">
        <v>556</v>
      </c>
      <c r="B948" s="5" t="s">
        <v>557</v>
      </c>
      <c r="D948" s="5" t="s">
        <v>3</v>
      </c>
      <c r="E948" s="5" t="s">
        <v>553</v>
      </c>
      <c r="I948" s="5" t="s">
        <v>139</v>
      </c>
      <c r="J948" s="6">
        <v>57.86</v>
      </c>
      <c r="K948" s="5">
        <v>2014</v>
      </c>
      <c r="P948" s="5" t="s">
        <v>113</v>
      </c>
      <c r="Q948" s="5" t="s">
        <v>114</v>
      </c>
      <c r="R948" s="5" t="s">
        <v>2321</v>
      </c>
      <c r="S948" s="5" t="s">
        <v>115</v>
      </c>
      <c r="U948" s="5" t="s">
        <v>2342</v>
      </c>
      <c r="Y948" s="5" t="s">
        <v>65</v>
      </c>
      <c r="AH948" s="5" t="s">
        <v>556</v>
      </c>
    </row>
    <row r="949" spans="1:34" s="5" customFormat="1" ht="36">
      <c r="A949" s="5" t="s">
        <v>558</v>
      </c>
      <c r="B949" s="5" t="s">
        <v>559</v>
      </c>
      <c r="D949" s="5" t="s">
        <v>3</v>
      </c>
      <c r="E949" s="5" t="s">
        <v>553</v>
      </c>
      <c r="I949" s="5" t="s">
        <v>139</v>
      </c>
      <c r="J949" s="6">
        <v>57.86</v>
      </c>
      <c r="K949" s="5">
        <v>2014</v>
      </c>
      <c r="P949" s="5" t="s">
        <v>113</v>
      </c>
      <c r="Q949" s="5" t="s">
        <v>114</v>
      </c>
      <c r="R949" s="5" t="s">
        <v>2321</v>
      </c>
      <c r="S949" s="5" t="s">
        <v>115</v>
      </c>
      <c r="U949" s="5" t="s">
        <v>2342</v>
      </c>
      <c r="Y949" s="5" t="s">
        <v>65</v>
      </c>
      <c r="AH949" s="5" t="s">
        <v>558</v>
      </c>
    </row>
    <row r="950" spans="1:34" s="5" customFormat="1" ht="36">
      <c r="A950" s="5" t="s">
        <v>560</v>
      </c>
      <c r="B950" s="5" t="s">
        <v>561</v>
      </c>
      <c r="D950" s="5" t="s">
        <v>3</v>
      </c>
      <c r="E950" s="5" t="s">
        <v>553</v>
      </c>
      <c r="I950" s="5" t="s">
        <v>139</v>
      </c>
      <c r="J950" s="6">
        <v>57.86</v>
      </c>
      <c r="K950" s="5">
        <v>2014</v>
      </c>
      <c r="P950" s="5" t="s">
        <v>113</v>
      </c>
      <c r="Q950" s="5" t="s">
        <v>114</v>
      </c>
      <c r="R950" s="5" t="s">
        <v>2321</v>
      </c>
      <c r="S950" s="5" t="s">
        <v>115</v>
      </c>
      <c r="U950" s="5" t="s">
        <v>2342</v>
      </c>
      <c r="Y950" s="5" t="s">
        <v>65</v>
      </c>
      <c r="AH950" s="5" t="s">
        <v>560</v>
      </c>
    </row>
    <row r="951" spans="1:34" s="5" customFormat="1" ht="36">
      <c r="A951" s="5" t="s">
        <v>562</v>
      </c>
      <c r="B951" s="5" t="s">
        <v>2317</v>
      </c>
      <c r="D951" s="5" t="s">
        <v>3</v>
      </c>
      <c r="E951" s="5" t="s">
        <v>553</v>
      </c>
      <c r="I951" s="5" t="s">
        <v>139</v>
      </c>
      <c r="J951" s="6">
        <v>57.86</v>
      </c>
      <c r="K951" s="5">
        <v>2014</v>
      </c>
      <c r="P951" s="5" t="s">
        <v>113</v>
      </c>
      <c r="Q951" s="5" t="s">
        <v>114</v>
      </c>
      <c r="R951" s="5" t="s">
        <v>2321</v>
      </c>
      <c r="S951" s="5" t="s">
        <v>115</v>
      </c>
      <c r="U951" s="5" t="s">
        <v>2342</v>
      </c>
      <c r="Y951" s="5" t="s">
        <v>65</v>
      </c>
      <c r="AH951" s="5" t="s">
        <v>562</v>
      </c>
    </row>
    <row r="952" spans="1:34" s="5" customFormat="1" ht="24">
      <c r="A952" s="5" t="s">
        <v>693</v>
      </c>
      <c r="B952" s="5" t="s">
        <v>694</v>
      </c>
      <c r="D952" s="5" t="s">
        <v>3</v>
      </c>
      <c r="E952" s="5" t="s">
        <v>695</v>
      </c>
      <c r="I952" s="5" t="s">
        <v>139</v>
      </c>
      <c r="J952" s="6">
        <v>179.99</v>
      </c>
      <c r="K952" s="5">
        <v>2014</v>
      </c>
      <c r="P952" s="5" t="s">
        <v>113</v>
      </c>
      <c r="Q952" s="5" t="s">
        <v>114</v>
      </c>
      <c r="R952" s="5" t="s">
        <v>2321</v>
      </c>
      <c r="S952" s="5" t="s">
        <v>226</v>
      </c>
      <c r="U952" s="5" t="s">
        <v>2342</v>
      </c>
      <c r="Y952" s="5" t="s">
        <v>65</v>
      </c>
      <c r="AH952" s="5" t="s">
        <v>693</v>
      </c>
    </row>
    <row r="953" spans="1:34" s="5" customFormat="1" ht="36">
      <c r="A953" s="5" t="s">
        <v>1903</v>
      </c>
      <c r="B953" s="5" t="s">
        <v>1904</v>
      </c>
      <c r="D953" s="5" t="s">
        <v>3</v>
      </c>
      <c r="E953" s="5" t="s">
        <v>515</v>
      </c>
      <c r="F953" s="5" t="s">
        <v>516</v>
      </c>
      <c r="I953" s="5" t="s">
        <v>139</v>
      </c>
      <c r="J953" s="6">
        <v>74.5</v>
      </c>
      <c r="K953" s="5">
        <v>2014</v>
      </c>
      <c r="P953" s="5" t="s">
        <v>113</v>
      </c>
      <c r="Q953" s="5" t="s">
        <v>114</v>
      </c>
      <c r="R953" s="5" t="s">
        <v>1580</v>
      </c>
      <c r="S953" s="5" t="s">
        <v>1580</v>
      </c>
      <c r="U953" s="5" t="s">
        <v>2342</v>
      </c>
      <c r="Y953" s="5" t="s">
        <v>65</v>
      </c>
      <c r="AH953" s="5" t="s">
        <v>1903</v>
      </c>
    </row>
    <row r="954" spans="1:34" s="5" customFormat="1" ht="36">
      <c r="A954" s="5" t="s">
        <v>1909</v>
      </c>
      <c r="B954" s="5" t="s">
        <v>1910</v>
      </c>
      <c r="D954" s="5" t="s">
        <v>3</v>
      </c>
      <c r="E954" s="5" t="s">
        <v>1911</v>
      </c>
      <c r="I954" s="5" t="s">
        <v>139</v>
      </c>
      <c r="J954" s="6">
        <v>216.81399999999999</v>
      </c>
      <c r="K954" s="5">
        <v>2018</v>
      </c>
      <c r="P954" s="5" t="s">
        <v>113</v>
      </c>
      <c r="Q954" s="5" t="s">
        <v>114</v>
      </c>
      <c r="R954" s="5" t="s">
        <v>1580</v>
      </c>
      <c r="S954" s="5" t="s">
        <v>1580</v>
      </c>
      <c r="U954" s="5" t="s">
        <v>2342</v>
      </c>
      <c r="Y954" s="5" t="s">
        <v>65</v>
      </c>
      <c r="AH954" s="5" t="s">
        <v>1909</v>
      </c>
    </row>
    <row r="955" spans="1:34" s="5" customFormat="1" ht="24">
      <c r="A955" s="5" t="s">
        <v>3372</v>
      </c>
      <c r="B955" s="5" t="s">
        <v>3373</v>
      </c>
      <c r="D955" s="5" t="s">
        <v>3</v>
      </c>
      <c r="E955" s="5" t="s">
        <v>2221</v>
      </c>
      <c r="I955" s="5" t="s">
        <v>139</v>
      </c>
      <c r="J955" s="6">
        <v>169.91200000000001</v>
      </c>
      <c r="K955" s="5">
        <v>2018</v>
      </c>
      <c r="P955" s="5" t="s">
        <v>113</v>
      </c>
      <c r="Q955" s="5" t="s">
        <v>114</v>
      </c>
      <c r="R955" s="5" t="s">
        <v>1580</v>
      </c>
      <c r="S955" s="5" t="s">
        <v>1580</v>
      </c>
      <c r="U955" s="5" t="s">
        <v>141</v>
      </c>
      <c r="Y955" s="5" t="s">
        <v>63</v>
      </c>
      <c r="AH955" s="5" t="s">
        <v>3372</v>
      </c>
    </row>
    <row r="956" spans="1:34" s="5" customFormat="1" ht="24">
      <c r="A956" s="5" t="s">
        <v>3374</v>
      </c>
      <c r="B956" s="5" t="s">
        <v>3375</v>
      </c>
      <c r="D956" s="5" t="s">
        <v>3</v>
      </c>
      <c r="E956" s="5" t="s">
        <v>3376</v>
      </c>
      <c r="I956" s="5" t="s">
        <v>139</v>
      </c>
      <c r="J956" s="6">
        <v>34.5</v>
      </c>
      <c r="K956" s="5">
        <v>2018</v>
      </c>
      <c r="P956" s="5" t="s">
        <v>113</v>
      </c>
      <c r="Q956" s="5" t="s">
        <v>114</v>
      </c>
      <c r="R956" s="5" t="s">
        <v>1580</v>
      </c>
      <c r="S956" s="5" t="s">
        <v>140</v>
      </c>
      <c r="U956" s="5" t="s">
        <v>141</v>
      </c>
      <c r="Y956" s="5" t="s">
        <v>63</v>
      </c>
      <c r="AH956" s="5" t="s">
        <v>3374</v>
      </c>
    </row>
    <row r="957" spans="1:34" s="5" customFormat="1" ht="24">
      <c r="A957" s="5" t="s">
        <v>3377</v>
      </c>
      <c r="B957" s="5" t="s">
        <v>3378</v>
      </c>
      <c r="D957" s="5" t="s">
        <v>3</v>
      </c>
      <c r="E957" s="5" t="s">
        <v>3376</v>
      </c>
      <c r="I957" s="5" t="s">
        <v>139</v>
      </c>
      <c r="J957" s="6">
        <v>34.5</v>
      </c>
      <c r="K957" s="5">
        <v>2018</v>
      </c>
      <c r="P957" s="5" t="s">
        <v>113</v>
      </c>
      <c r="Q957" s="5" t="s">
        <v>114</v>
      </c>
      <c r="R957" s="5" t="s">
        <v>1580</v>
      </c>
      <c r="S957" s="5" t="s">
        <v>1580</v>
      </c>
      <c r="U957" s="5" t="s">
        <v>2342</v>
      </c>
      <c r="Y957" s="5" t="s">
        <v>63</v>
      </c>
      <c r="AH957" s="5" t="s">
        <v>3377</v>
      </c>
    </row>
    <row r="958" spans="1:34" s="5" customFormat="1" ht="24">
      <c r="A958" s="5" t="s">
        <v>1912</v>
      </c>
      <c r="B958" s="5" t="s">
        <v>1913</v>
      </c>
      <c r="D958" s="5" t="s">
        <v>3</v>
      </c>
      <c r="E958" s="5" t="s">
        <v>1914</v>
      </c>
      <c r="I958" s="5" t="s">
        <v>139</v>
      </c>
      <c r="J958" s="6">
        <v>181.31</v>
      </c>
      <c r="K958" s="5">
        <v>2014</v>
      </c>
      <c r="P958" s="5" t="s">
        <v>113</v>
      </c>
      <c r="Q958" s="5" t="s">
        <v>114</v>
      </c>
      <c r="R958" s="5" t="s">
        <v>1580</v>
      </c>
      <c r="S958" s="5" t="s">
        <v>1580</v>
      </c>
      <c r="U958" s="5" t="s">
        <v>2342</v>
      </c>
      <c r="Y958" s="5" t="s">
        <v>65</v>
      </c>
      <c r="AH958" s="5" t="s">
        <v>1912</v>
      </c>
    </row>
    <row r="959" spans="1:34" s="5" customFormat="1" ht="24">
      <c r="A959" s="5" t="s">
        <v>1915</v>
      </c>
      <c r="B959" s="5" t="s">
        <v>1916</v>
      </c>
      <c r="D959" s="5" t="s">
        <v>3</v>
      </c>
      <c r="E959" s="5" t="s">
        <v>1917</v>
      </c>
      <c r="I959" s="5" t="s">
        <v>139</v>
      </c>
      <c r="J959" s="6">
        <v>181.31</v>
      </c>
      <c r="K959" s="5">
        <v>2018</v>
      </c>
      <c r="P959" s="5" t="s">
        <v>113</v>
      </c>
      <c r="Q959" s="5" t="s">
        <v>114</v>
      </c>
      <c r="R959" s="5" t="s">
        <v>1580</v>
      </c>
      <c r="S959" s="5" t="s">
        <v>1580</v>
      </c>
      <c r="U959" s="5" t="s">
        <v>2342</v>
      </c>
      <c r="Y959" s="5" t="s">
        <v>65</v>
      </c>
      <c r="AH959" s="5" t="s">
        <v>1915</v>
      </c>
    </row>
    <row r="960" spans="1:34" s="5" customFormat="1" ht="36">
      <c r="A960" s="5" t="s">
        <v>2042</v>
      </c>
      <c r="B960" s="5" t="s">
        <v>2043</v>
      </c>
      <c r="D960" s="5" t="s">
        <v>3</v>
      </c>
      <c r="E960" s="5" t="s">
        <v>1061</v>
      </c>
      <c r="I960" s="5" t="s">
        <v>139</v>
      </c>
      <c r="J960" s="6">
        <v>86.73</v>
      </c>
      <c r="K960" s="5">
        <v>2014</v>
      </c>
      <c r="P960" s="5" t="s">
        <v>113</v>
      </c>
      <c r="Q960" s="5" t="s">
        <v>114</v>
      </c>
      <c r="R960" s="5" t="s">
        <v>1580</v>
      </c>
      <c r="S960" s="5" t="s">
        <v>1580</v>
      </c>
      <c r="U960" s="5" t="s">
        <v>2342</v>
      </c>
      <c r="Y960" s="5" t="s">
        <v>65</v>
      </c>
      <c r="AH960" s="5" t="s">
        <v>2042</v>
      </c>
    </row>
    <row r="961" spans="1:34" s="5" customFormat="1" ht="36">
      <c r="A961" s="5" t="s">
        <v>2044</v>
      </c>
      <c r="B961" s="5" t="s">
        <v>2045</v>
      </c>
      <c r="D961" s="5" t="s">
        <v>3</v>
      </c>
      <c r="E961" s="5" t="s">
        <v>1061</v>
      </c>
      <c r="I961" s="5" t="s">
        <v>139</v>
      </c>
      <c r="J961" s="6">
        <v>86.73</v>
      </c>
      <c r="K961" s="5">
        <v>2014</v>
      </c>
      <c r="P961" s="5" t="s">
        <v>113</v>
      </c>
      <c r="Q961" s="5" t="s">
        <v>114</v>
      </c>
      <c r="R961" s="5" t="s">
        <v>1580</v>
      </c>
      <c r="S961" s="5" t="s">
        <v>1580</v>
      </c>
      <c r="U961" s="5" t="s">
        <v>2342</v>
      </c>
      <c r="Y961" s="5" t="s">
        <v>65</v>
      </c>
      <c r="AH961" s="5" t="s">
        <v>2044</v>
      </c>
    </row>
    <row r="962" spans="1:34" s="5" customFormat="1" ht="24">
      <c r="A962" s="5" t="s">
        <v>2057</v>
      </c>
      <c r="B962" s="5" t="s">
        <v>2056</v>
      </c>
      <c r="D962" s="5" t="s">
        <v>3</v>
      </c>
      <c r="E962" s="5" t="s">
        <v>714</v>
      </c>
      <c r="I962" s="5" t="s">
        <v>139</v>
      </c>
      <c r="J962" s="6">
        <v>84.07</v>
      </c>
      <c r="K962" s="5">
        <v>2014</v>
      </c>
      <c r="P962" s="5" t="s">
        <v>113</v>
      </c>
      <c r="Q962" s="5" t="s">
        <v>114</v>
      </c>
      <c r="R962" s="5" t="s">
        <v>1580</v>
      </c>
      <c r="S962" s="5" t="s">
        <v>1580</v>
      </c>
      <c r="U962" s="5" t="s">
        <v>2342</v>
      </c>
      <c r="Y962" s="5" t="s">
        <v>65</v>
      </c>
      <c r="AH962" s="5" t="s">
        <v>2057</v>
      </c>
    </row>
    <row r="963" spans="1:34" s="5" customFormat="1" ht="36">
      <c r="A963" s="5" t="s">
        <v>2059</v>
      </c>
      <c r="B963" s="5" t="s">
        <v>2060</v>
      </c>
      <c r="D963" s="5" t="s">
        <v>3</v>
      </c>
      <c r="E963" s="5" t="s">
        <v>515</v>
      </c>
      <c r="F963" s="5" t="s">
        <v>516</v>
      </c>
      <c r="I963" s="5" t="s">
        <v>139</v>
      </c>
      <c r="J963" s="6">
        <v>74.5</v>
      </c>
      <c r="K963" s="5">
        <v>2014</v>
      </c>
      <c r="P963" s="5" t="s">
        <v>113</v>
      </c>
      <c r="Q963" s="5" t="s">
        <v>114</v>
      </c>
      <c r="R963" s="5" t="s">
        <v>1580</v>
      </c>
      <c r="S963" s="5" t="s">
        <v>1580</v>
      </c>
      <c r="U963" s="5" t="s">
        <v>2342</v>
      </c>
      <c r="Y963" s="5" t="s">
        <v>65</v>
      </c>
      <c r="AH963" s="5" t="s">
        <v>2059</v>
      </c>
    </row>
    <row r="964" spans="1:34" s="5" customFormat="1" ht="24">
      <c r="A964" s="5" t="s">
        <v>2061</v>
      </c>
      <c r="B964" s="5" t="s">
        <v>2062</v>
      </c>
      <c r="D964" s="5" t="s">
        <v>3</v>
      </c>
      <c r="E964" s="5" t="s">
        <v>152</v>
      </c>
      <c r="I964" s="5" t="s">
        <v>139</v>
      </c>
      <c r="J964" s="6">
        <v>123.89</v>
      </c>
      <c r="K964" s="5">
        <v>2014</v>
      </c>
      <c r="P964" s="5" t="s">
        <v>113</v>
      </c>
      <c r="Q964" s="5" t="s">
        <v>114</v>
      </c>
      <c r="R964" s="5" t="s">
        <v>1580</v>
      </c>
      <c r="S964" s="5" t="s">
        <v>1580</v>
      </c>
      <c r="U964" s="5" t="s">
        <v>2342</v>
      </c>
      <c r="Y964" s="5" t="s">
        <v>65</v>
      </c>
      <c r="AH964" s="5" t="s">
        <v>2061</v>
      </c>
    </row>
    <row r="965" spans="1:34" s="5" customFormat="1" ht="24">
      <c r="A965" s="5" t="s">
        <v>3379</v>
      </c>
      <c r="B965" s="5" t="s">
        <v>2064</v>
      </c>
      <c r="D965" s="5" t="s">
        <v>3</v>
      </c>
      <c r="E965" s="5" t="s">
        <v>2802</v>
      </c>
      <c r="I965" s="5" t="s">
        <v>139</v>
      </c>
      <c r="J965" s="6">
        <v>15.93</v>
      </c>
      <c r="K965" s="5">
        <v>2014</v>
      </c>
      <c r="P965" s="5" t="s">
        <v>113</v>
      </c>
      <c r="Q965" s="5" t="s">
        <v>114</v>
      </c>
      <c r="R965" s="5" t="s">
        <v>1580</v>
      </c>
      <c r="S965" s="5" t="s">
        <v>1580</v>
      </c>
      <c r="U965" s="5" t="s">
        <v>141</v>
      </c>
      <c r="Y965" s="5" t="s">
        <v>65</v>
      </c>
      <c r="AH965" s="5" t="s">
        <v>3379</v>
      </c>
    </row>
    <row r="966" spans="1:34" s="5" customFormat="1" ht="24">
      <c r="A966" s="5" t="s">
        <v>3380</v>
      </c>
      <c r="B966" s="5" t="s">
        <v>2066</v>
      </c>
      <c r="D966" s="5" t="s">
        <v>3</v>
      </c>
      <c r="E966" s="5" t="s">
        <v>2802</v>
      </c>
      <c r="I966" s="5" t="s">
        <v>139</v>
      </c>
      <c r="J966" s="6">
        <v>15.93</v>
      </c>
      <c r="K966" s="5">
        <v>2014</v>
      </c>
      <c r="P966" s="5" t="s">
        <v>113</v>
      </c>
      <c r="Q966" s="5" t="s">
        <v>114</v>
      </c>
      <c r="R966" s="5" t="s">
        <v>1580</v>
      </c>
      <c r="S966" s="5" t="s">
        <v>1580</v>
      </c>
      <c r="U966" s="5" t="s">
        <v>141</v>
      </c>
      <c r="Y966" s="5" t="s">
        <v>65</v>
      </c>
      <c r="AH966" s="5" t="s">
        <v>3380</v>
      </c>
    </row>
    <row r="967" spans="1:34" s="5" customFormat="1" ht="24">
      <c r="A967" s="5" t="s">
        <v>3381</v>
      </c>
      <c r="B967" s="5" t="s">
        <v>2070</v>
      </c>
      <c r="D967" s="5" t="s">
        <v>3</v>
      </c>
      <c r="E967" s="5" t="s">
        <v>2802</v>
      </c>
      <c r="I967" s="5" t="s">
        <v>139</v>
      </c>
      <c r="J967" s="6">
        <v>15.93</v>
      </c>
      <c r="K967" s="5">
        <v>2014</v>
      </c>
      <c r="P967" s="5" t="s">
        <v>113</v>
      </c>
      <c r="Q967" s="5" t="s">
        <v>114</v>
      </c>
      <c r="R967" s="5" t="s">
        <v>1580</v>
      </c>
      <c r="S967" s="5" t="s">
        <v>1580</v>
      </c>
      <c r="U967" s="5" t="s">
        <v>141</v>
      </c>
      <c r="Y967" s="5" t="s">
        <v>65</v>
      </c>
      <c r="AH967" s="5" t="s">
        <v>3381</v>
      </c>
    </row>
    <row r="968" spans="1:34" s="5" customFormat="1" ht="24">
      <c r="A968" s="5" t="s">
        <v>3382</v>
      </c>
      <c r="B968" s="5" t="s">
        <v>2080</v>
      </c>
      <c r="D968" s="5" t="s">
        <v>3</v>
      </c>
      <c r="E968" s="5" t="s">
        <v>965</v>
      </c>
      <c r="I968" s="5" t="s">
        <v>139</v>
      </c>
      <c r="J968" s="6">
        <v>23.01</v>
      </c>
      <c r="K968" s="5">
        <v>2014</v>
      </c>
      <c r="P968" s="5" t="s">
        <v>113</v>
      </c>
      <c r="Q968" s="5" t="s">
        <v>114</v>
      </c>
      <c r="R968" s="5" t="s">
        <v>1580</v>
      </c>
      <c r="S968" s="5" t="s">
        <v>1580</v>
      </c>
      <c r="U968" s="5" t="s">
        <v>141</v>
      </c>
      <c r="Y968" s="5" t="s">
        <v>65</v>
      </c>
      <c r="AH968" s="5" t="s">
        <v>3382</v>
      </c>
    </row>
    <row r="969" spans="1:34" s="5" customFormat="1" ht="24">
      <c r="A969" s="5" t="s">
        <v>2087</v>
      </c>
      <c r="B969" s="5" t="s">
        <v>2088</v>
      </c>
      <c r="D969" s="5" t="s">
        <v>3</v>
      </c>
      <c r="E969" s="5" t="s">
        <v>965</v>
      </c>
      <c r="I969" s="5" t="s">
        <v>139</v>
      </c>
      <c r="J969" s="6">
        <v>23.01</v>
      </c>
      <c r="K969" s="5">
        <v>2014</v>
      </c>
      <c r="P969" s="5" t="s">
        <v>113</v>
      </c>
      <c r="Q969" s="5" t="s">
        <v>114</v>
      </c>
      <c r="R969" s="5" t="s">
        <v>1580</v>
      </c>
      <c r="S969" s="5" t="s">
        <v>1580</v>
      </c>
      <c r="U969" s="5" t="s">
        <v>2342</v>
      </c>
      <c r="Y969" s="5" t="s">
        <v>65</v>
      </c>
      <c r="AH969" s="5" t="s">
        <v>2087</v>
      </c>
    </row>
    <row r="970" spans="1:34" s="5" customFormat="1" ht="24">
      <c r="A970" s="5" t="s">
        <v>2111</v>
      </c>
      <c r="B970" s="5" t="s">
        <v>2112</v>
      </c>
      <c r="D970" s="5" t="s">
        <v>3</v>
      </c>
      <c r="E970" s="5" t="s">
        <v>965</v>
      </c>
      <c r="I970" s="5" t="s">
        <v>139</v>
      </c>
      <c r="J970" s="6">
        <v>23.01</v>
      </c>
      <c r="K970" s="5">
        <v>2014</v>
      </c>
      <c r="P970" s="5" t="s">
        <v>113</v>
      </c>
      <c r="Q970" s="5" t="s">
        <v>114</v>
      </c>
      <c r="R970" s="5" t="s">
        <v>1580</v>
      </c>
      <c r="S970" s="5" t="s">
        <v>1580</v>
      </c>
      <c r="U970" s="5" t="s">
        <v>2342</v>
      </c>
      <c r="Y970" s="5" t="s">
        <v>65</v>
      </c>
      <c r="AH970" s="5" t="s">
        <v>2111</v>
      </c>
    </row>
    <row r="971" spans="1:34" s="5" customFormat="1" ht="24">
      <c r="A971" s="5" t="s">
        <v>2131</v>
      </c>
      <c r="B971" s="5" t="s">
        <v>2132</v>
      </c>
      <c r="D971" s="5" t="s">
        <v>3</v>
      </c>
      <c r="E971" s="5" t="s">
        <v>965</v>
      </c>
      <c r="I971" s="5" t="s">
        <v>139</v>
      </c>
      <c r="J971" s="6">
        <v>23.01</v>
      </c>
      <c r="K971" s="5">
        <v>2014</v>
      </c>
      <c r="P971" s="5" t="s">
        <v>113</v>
      </c>
      <c r="Q971" s="5" t="s">
        <v>114</v>
      </c>
      <c r="R971" s="5" t="s">
        <v>1580</v>
      </c>
      <c r="S971" s="5" t="s">
        <v>1580</v>
      </c>
      <c r="U971" s="5" t="s">
        <v>2342</v>
      </c>
      <c r="Y971" s="5" t="s">
        <v>65</v>
      </c>
      <c r="AH971" s="5" t="s">
        <v>2131</v>
      </c>
    </row>
    <row r="972" spans="1:34" s="5" customFormat="1" ht="24">
      <c r="A972" s="5" t="s">
        <v>3383</v>
      </c>
      <c r="B972" s="5" t="s">
        <v>2150</v>
      </c>
      <c r="D972" s="5" t="s">
        <v>3</v>
      </c>
      <c r="E972" s="5" t="s">
        <v>965</v>
      </c>
      <c r="I972" s="5" t="s">
        <v>139</v>
      </c>
      <c r="J972" s="6">
        <v>23.01</v>
      </c>
      <c r="K972" s="5">
        <v>2014</v>
      </c>
      <c r="P972" s="5" t="s">
        <v>113</v>
      </c>
      <c r="Q972" s="5" t="s">
        <v>114</v>
      </c>
      <c r="R972" s="5" t="s">
        <v>1580</v>
      </c>
      <c r="S972" s="5" t="s">
        <v>1580</v>
      </c>
      <c r="U972" s="5" t="s">
        <v>141</v>
      </c>
      <c r="Y972" s="5" t="s">
        <v>65</v>
      </c>
      <c r="AH972" s="5" t="s">
        <v>3383</v>
      </c>
    </row>
    <row r="973" spans="1:34" s="5" customFormat="1" ht="24">
      <c r="A973" s="5" t="s">
        <v>3384</v>
      </c>
      <c r="B973" s="5" t="s">
        <v>2152</v>
      </c>
      <c r="D973" s="5" t="s">
        <v>3</v>
      </c>
      <c r="E973" s="5" t="s">
        <v>965</v>
      </c>
      <c r="I973" s="5" t="s">
        <v>139</v>
      </c>
      <c r="J973" s="6">
        <v>23.01</v>
      </c>
      <c r="K973" s="5">
        <v>2014</v>
      </c>
      <c r="P973" s="5" t="s">
        <v>113</v>
      </c>
      <c r="Q973" s="5" t="s">
        <v>114</v>
      </c>
      <c r="R973" s="5" t="s">
        <v>1580</v>
      </c>
      <c r="S973" s="5" t="s">
        <v>1580</v>
      </c>
      <c r="U973" s="5" t="s">
        <v>141</v>
      </c>
      <c r="Y973" s="5" t="s">
        <v>65</v>
      </c>
      <c r="AH973" s="5" t="s">
        <v>3384</v>
      </c>
    </row>
    <row r="974" spans="1:34" s="5" customFormat="1" ht="24">
      <c r="A974" s="5" t="s">
        <v>3385</v>
      </c>
      <c r="B974" s="5" t="s">
        <v>2195</v>
      </c>
      <c r="D974" s="5" t="s">
        <v>3</v>
      </c>
      <c r="E974" s="5" t="s">
        <v>965</v>
      </c>
      <c r="I974" s="5" t="s">
        <v>139</v>
      </c>
      <c r="J974" s="6">
        <v>23.01</v>
      </c>
      <c r="K974" s="5">
        <v>2014</v>
      </c>
      <c r="P974" s="5" t="s">
        <v>113</v>
      </c>
      <c r="Q974" s="5" t="s">
        <v>114</v>
      </c>
      <c r="R974" s="5" t="s">
        <v>1580</v>
      </c>
      <c r="S974" s="5" t="s">
        <v>1580</v>
      </c>
      <c r="U974" s="5" t="s">
        <v>141</v>
      </c>
      <c r="Y974" s="5" t="s">
        <v>65</v>
      </c>
      <c r="AH974" s="5" t="s">
        <v>3385</v>
      </c>
    </row>
    <row r="975" spans="1:34" s="5" customFormat="1" ht="24">
      <c r="A975" s="5" t="s">
        <v>2196</v>
      </c>
      <c r="B975" s="5" t="s">
        <v>2197</v>
      </c>
      <c r="D975" s="5" t="s">
        <v>3</v>
      </c>
      <c r="E975" s="5" t="s">
        <v>965</v>
      </c>
      <c r="I975" s="5" t="s">
        <v>139</v>
      </c>
      <c r="J975" s="6">
        <v>23.01</v>
      </c>
      <c r="K975" s="5">
        <v>2014</v>
      </c>
      <c r="P975" s="5" t="s">
        <v>113</v>
      </c>
      <c r="Q975" s="5" t="s">
        <v>114</v>
      </c>
      <c r="R975" s="5" t="s">
        <v>1580</v>
      </c>
      <c r="S975" s="5" t="s">
        <v>1580</v>
      </c>
      <c r="U975" s="5" t="s">
        <v>2342</v>
      </c>
      <c r="Y975" s="5" t="s">
        <v>65</v>
      </c>
      <c r="AH975" s="5" t="s">
        <v>2196</v>
      </c>
    </row>
    <row r="976" spans="1:34" s="5" customFormat="1" ht="24">
      <c r="A976" s="5" t="s">
        <v>3386</v>
      </c>
      <c r="B976" s="5" t="s">
        <v>2199</v>
      </c>
      <c r="D976" s="5" t="s">
        <v>3</v>
      </c>
      <c r="E976" s="5" t="s">
        <v>965</v>
      </c>
      <c r="I976" s="5" t="s">
        <v>139</v>
      </c>
      <c r="J976" s="6">
        <v>23.01</v>
      </c>
      <c r="K976" s="5">
        <v>2014</v>
      </c>
      <c r="P976" s="5" t="s">
        <v>113</v>
      </c>
      <c r="Q976" s="5" t="s">
        <v>114</v>
      </c>
      <c r="R976" s="5" t="s">
        <v>1580</v>
      </c>
      <c r="S976" s="5" t="s">
        <v>1580</v>
      </c>
      <c r="U976" s="5" t="s">
        <v>141</v>
      </c>
      <c r="Y976" s="5" t="s">
        <v>65</v>
      </c>
      <c r="AH976" s="5" t="s">
        <v>3386</v>
      </c>
    </row>
    <row r="977" spans="1:34" s="5" customFormat="1" ht="24">
      <c r="A977" s="5" t="s">
        <v>2203</v>
      </c>
      <c r="B977" s="5" t="s">
        <v>2204</v>
      </c>
      <c r="D977" s="5" t="s">
        <v>3</v>
      </c>
      <c r="E977" s="5" t="s">
        <v>965</v>
      </c>
      <c r="I977" s="5" t="s">
        <v>139</v>
      </c>
      <c r="J977" s="6">
        <v>23.01</v>
      </c>
      <c r="K977" s="5">
        <v>2014</v>
      </c>
      <c r="P977" s="5" t="s">
        <v>113</v>
      </c>
      <c r="Q977" s="5" t="s">
        <v>114</v>
      </c>
      <c r="R977" s="5" t="s">
        <v>1580</v>
      </c>
      <c r="S977" s="5" t="s">
        <v>1580</v>
      </c>
      <c r="U977" s="5" t="s">
        <v>2342</v>
      </c>
      <c r="Y977" s="5" t="s">
        <v>65</v>
      </c>
      <c r="AH977" s="5" t="s">
        <v>2203</v>
      </c>
    </row>
    <row r="978" spans="1:34" s="5" customFormat="1" ht="24">
      <c r="A978" s="5" t="s">
        <v>3387</v>
      </c>
      <c r="B978" s="5" t="s">
        <v>3388</v>
      </c>
      <c r="D978" s="5" t="s">
        <v>3</v>
      </c>
      <c r="E978" s="5" t="s">
        <v>965</v>
      </c>
      <c r="I978" s="5" t="s">
        <v>139</v>
      </c>
      <c r="J978" s="6">
        <v>23.01</v>
      </c>
      <c r="K978" s="5">
        <v>2014</v>
      </c>
      <c r="P978" s="5" t="s">
        <v>113</v>
      </c>
      <c r="Q978" s="5" t="s">
        <v>114</v>
      </c>
      <c r="R978" s="5" t="s">
        <v>1580</v>
      </c>
      <c r="S978" s="5" t="s">
        <v>1580</v>
      </c>
      <c r="U978" s="5" t="s">
        <v>141</v>
      </c>
      <c r="Y978" s="5" t="s">
        <v>65</v>
      </c>
      <c r="AH978" s="5" t="s">
        <v>3387</v>
      </c>
    </row>
    <row r="979" spans="1:34" s="5" customFormat="1" ht="24">
      <c r="A979" s="5" t="s">
        <v>2207</v>
      </c>
      <c r="B979" s="5" t="s">
        <v>2208</v>
      </c>
      <c r="D979" s="5" t="s">
        <v>3</v>
      </c>
      <c r="E979" s="5" t="s">
        <v>965</v>
      </c>
      <c r="I979" s="5" t="s">
        <v>139</v>
      </c>
      <c r="J979" s="6">
        <v>23.01</v>
      </c>
      <c r="K979" s="5">
        <v>2014</v>
      </c>
      <c r="P979" s="5" t="s">
        <v>113</v>
      </c>
      <c r="Q979" s="5" t="s">
        <v>114</v>
      </c>
      <c r="R979" s="5" t="s">
        <v>1580</v>
      </c>
      <c r="S979" s="5" t="s">
        <v>1580</v>
      </c>
      <c r="U979" s="5" t="s">
        <v>2342</v>
      </c>
      <c r="Y979" s="5" t="s">
        <v>65</v>
      </c>
      <c r="AH979" s="5" t="s">
        <v>2207</v>
      </c>
    </row>
    <row r="980" spans="1:34" s="5" customFormat="1" ht="24">
      <c r="A980" s="5" t="s">
        <v>3389</v>
      </c>
      <c r="B980" s="5" t="s">
        <v>2212</v>
      </c>
      <c r="D980" s="5" t="s">
        <v>3</v>
      </c>
      <c r="E980" s="5" t="s">
        <v>965</v>
      </c>
      <c r="I980" s="5" t="s">
        <v>139</v>
      </c>
      <c r="J980" s="6">
        <v>23.01</v>
      </c>
      <c r="K980" s="5">
        <v>2014</v>
      </c>
      <c r="P980" s="5" t="s">
        <v>113</v>
      </c>
      <c r="Q980" s="5" t="s">
        <v>114</v>
      </c>
      <c r="R980" s="5" t="s">
        <v>1580</v>
      </c>
      <c r="S980" s="5" t="s">
        <v>1580</v>
      </c>
      <c r="U980" s="5" t="s">
        <v>141</v>
      </c>
      <c r="Y980" s="5" t="s">
        <v>65</v>
      </c>
      <c r="AH980" s="5" t="s">
        <v>3389</v>
      </c>
    </row>
    <row r="981" spans="1:34" s="5" customFormat="1" ht="24">
      <c r="A981" s="5" t="s">
        <v>3390</v>
      </c>
      <c r="B981" s="5" t="s">
        <v>3391</v>
      </c>
      <c r="D981" s="5" t="s">
        <v>3</v>
      </c>
      <c r="E981" s="5" t="s">
        <v>965</v>
      </c>
      <c r="I981" s="5" t="s">
        <v>139</v>
      </c>
      <c r="J981" s="6">
        <v>23.01</v>
      </c>
      <c r="K981" s="5">
        <v>2014</v>
      </c>
      <c r="P981" s="5" t="s">
        <v>113</v>
      </c>
      <c r="Q981" s="5" t="s">
        <v>114</v>
      </c>
      <c r="R981" s="5" t="s">
        <v>1580</v>
      </c>
      <c r="S981" s="5" t="s">
        <v>1580</v>
      </c>
      <c r="U981" s="5" t="s">
        <v>141</v>
      </c>
      <c r="Y981" s="5" t="s">
        <v>65</v>
      </c>
      <c r="AH981" s="5" t="s">
        <v>3390</v>
      </c>
    </row>
    <row r="982" spans="1:34" s="5" customFormat="1" ht="24">
      <c r="A982" s="5" t="s">
        <v>3392</v>
      </c>
      <c r="B982" s="5" t="s">
        <v>3393</v>
      </c>
      <c r="D982" s="5" t="s">
        <v>3</v>
      </c>
      <c r="E982" s="5" t="s">
        <v>965</v>
      </c>
      <c r="I982" s="5" t="s">
        <v>139</v>
      </c>
      <c r="J982" s="6">
        <v>23.01</v>
      </c>
      <c r="K982" s="5">
        <v>2014</v>
      </c>
      <c r="P982" s="5" t="s">
        <v>113</v>
      </c>
      <c r="Q982" s="5" t="s">
        <v>114</v>
      </c>
      <c r="R982" s="5" t="s">
        <v>1580</v>
      </c>
      <c r="S982" s="5" t="s">
        <v>1580</v>
      </c>
      <c r="U982" s="5" t="s">
        <v>141</v>
      </c>
      <c r="Y982" s="5" t="s">
        <v>65</v>
      </c>
      <c r="AH982" s="5" t="s">
        <v>3392</v>
      </c>
    </row>
    <row r="983" spans="1:34" s="5" customFormat="1" ht="24">
      <c r="A983" s="5" t="s">
        <v>3394</v>
      </c>
      <c r="B983" s="5" t="s">
        <v>3395</v>
      </c>
      <c r="D983" s="5" t="s">
        <v>3</v>
      </c>
      <c r="E983" s="5" t="s">
        <v>3396</v>
      </c>
      <c r="I983" s="5" t="s">
        <v>139</v>
      </c>
      <c r="J983" s="6">
        <v>160</v>
      </c>
      <c r="K983" s="5">
        <v>2014</v>
      </c>
      <c r="P983" s="5" t="s">
        <v>113</v>
      </c>
      <c r="Q983" s="5" t="s">
        <v>114</v>
      </c>
      <c r="R983" s="5" t="s">
        <v>1580</v>
      </c>
      <c r="S983" s="5" t="s">
        <v>1580</v>
      </c>
      <c r="U983" s="5" t="s">
        <v>141</v>
      </c>
      <c r="Y983" s="5" t="s">
        <v>65</v>
      </c>
      <c r="AH983" s="5" t="s">
        <v>3394</v>
      </c>
    </row>
    <row r="984" spans="1:34" s="5" customFormat="1" ht="24">
      <c r="A984" s="5" t="s">
        <v>3397</v>
      </c>
      <c r="B984" s="5" t="s">
        <v>1900</v>
      </c>
      <c r="D984" s="5" t="s">
        <v>3</v>
      </c>
      <c r="E984" s="5" t="s">
        <v>2916</v>
      </c>
      <c r="F984" s="5" t="s">
        <v>2779</v>
      </c>
      <c r="I984" s="5" t="s">
        <v>139</v>
      </c>
      <c r="J984" s="6">
        <v>8.0530000000000008</v>
      </c>
      <c r="K984" s="5">
        <v>2014</v>
      </c>
      <c r="P984" s="5" t="s">
        <v>113</v>
      </c>
      <c r="Q984" s="5" t="s">
        <v>114</v>
      </c>
      <c r="R984" s="5" t="s">
        <v>1580</v>
      </c>
      <c r="S984" s="5" t="s">
        <v>1580</v>
      </c>
      <c r="U984" s="5" t="s">
        <v>141</v>
      </c>
      <c r="Y984" s="5" t="s">
        <v>65</v>
      </c>
      <c r="AH984" s="5" t="s">
        <v>3397</v>
      </c>
    </row>
    <row r="985" spans="1:34" s="5" customFormat="1" ht="24">
      <c r="A985" s="5" t="s">
        <v>3398</v>
      </c>
      <c r="B985" s="5" t="s">
        <v>1902</v>
      </c>
      <c r="D985" s="5" t="s">
        <v>3</v>
      </c>
      <c r="E985" s="5" t="s">
        <v>2916</v>
      </c>
      <c r="F985" s="5" t="s">
        <v>2779</v>
      </c>
      <c r="I985" s="5" t="s">
        <v>139</v>
      </c>
      <c r="J985" s="6">
        <v>8.0530000000000008</v>
      </c>
      <c r="K985" s="5">
        <v>2014</v>
      </c>
      <c r="P985" s="5" t="s">
        <v>113</v>
      </c>
      <c r="Q985" s="5" t="s">
        <v>114</v>
      </c>
      <c r="R985" s="5" t="s">
        <v>1580</v>
      </c>
      <c r="S985" s="5" t="s">
        <v>1580</v>
      </c>
      <c r="U985" s="5" t="s">
        <v>141</v>
      </c>
      <c r="Y985" s="5" t="s">
        <v>65</v>
      </c>
      <c r="AH985" s="5" t="s">
        <v>3398</v>
      </c>
    </row>
    <row r="986" spans="1:34" s="5" customFormat="1" ht="24">
      <c r="A986" s="5" t="s">
        <v>3399</v>
      </c>
      <c r="B986" s="5" t="s">
        <v>3400</v>
      </c>
      <c r="D986" s="5" t="s">
        <v>3</v>
      </c>
      <c r="E986" s="5" t="s">
        <v>2916</v>
      </c>
      <c r="F986" s="5" t="s">
        <v>2779</v>
      </c>
      <c r="I986" s="5" t="s">
        <v>139</v>
      </c>
      <c r="J986" s="6">
        <v>8.0530000000000008</v>
      </c>
      <c r="K986" s="5">
        <v>2014</v>
      </c>
      <c r="P986" s="5" t="s">
        <v>113</v>
      </c>
      <c r="Q986" s="5" t="s">
        <v>114</v>
      </c>
      <c r="R986" s="5" t="s">
        <v>1580</v>
      </c>
      <c r="S986" s="5" t="s">
        <v>1580</v>
      </c>
      <c r="U986" s="5" t="s">
        <v>141</v>
      </c>
      <c r="Y986" s="5" t="s">
        <v>65</v>
      </c>
      <c r="AH986" s="5" t="s">
        <v>3399</v>
      </c>
    </row>
    <row r="987" spans="1:34" s="5" customFormat="1" ht="24">
      <c r="A987" s="5" t="s">
        <v>3401</v>
      </c>
      <c r="B987" s="5" t="s">
        <v>3402</v>
      </c>
      <c r="D987" s="5" t="s">
        <v>3</v>
      </c>
      <c r="E987" s="5" t="s">
        <v>2916</v>
      </c>
      <c r="F987" s="5" t="s">
        <v>2779</v>
      </c>
      <c r="I987" s="5" t="s">
        <v>139</v>
      </c>
      <c r="J987" s="6">
        <v>8.0530000000000008</v>
      </c>
      <c r="K987" s="5">
        <v>2014</v>
      </c>
      <c r="P987" s="5" t="s">
        <v>113</v>
      </c>
      <c r="Q987" s="5" t="s">
        <v>114</v>
      </c>
      <c r="R987" s="5" t="s">
        <v>1580</v>
      </c>
      <c r="S987" s="5" t="s">
        <v>1580</v>
      </c>
      <c r="U987" s="5" t="s">
        <v>141</v>
      </c>
      <c r="Y987" s="5" t="s">
        <v>65</v>
      </c>
      <c r="AH987" s="5" t="s">
        <v>3401</v>
      </c>
    </row>
    <row r="988" spans="1:34" s="5" customFormat="1" ht="24">
      <c r="A988" s="5" t="s">
        <v>3403</v>
      </c>
      <c r="B988" s="5" t="s">
        <v>3404</v>
      </c>
      <c r="D988" s="5" t="s">
        <v>3</v>
      </c>
      <c r="E988" s="5" t="s">
        <v>2916</v>
      </c>
      <c r="F988" s="5" t="s">
        <v>2779</v>
      </c>
      <c r="I988" s="5" t="s">
        <v>139</v>
      </c>
      <c r="J988" s="6">
        <v>8.0530000000000008</v>
      </c>
      <c r="K988" s="5">
        <v>2014</v>
      </c>
      <c r="P988" s="5" t="s">
        <v>113</v>
      </c>
      <c r="Q988" s="5" t="s">
        <v>114</v>
      </c>
      <c r="R988" s="5" t="s">
        <v>1580</v>
      </c>
      <c r="S988" s="5" t="s">
        <v>1580</v>
      </c>
      <c r="U988" s="5" t="s">
        <v>141</v>
      </c>
      <c r="Y988" s="5" t="s">
        <v>65</v>
      </c>
      <c r="AH988" s="5" t="s">
        <v>3403</v>
      </c>
    </row>
    <row r="989" spans="1:34" s="5" customFormat="1" ht="24">
      <c r="A989" s="5" t="s">
        <v>3405</v>
      </c>
      <c r="B989" s="5" t="s">
        <v>3406</v>
      </c>
      <c r="D989" s="5" t="s">
        <v>3</v>
      </c>
      <c r="E989" s="5" t="s">
        <v>2916</v>
      </c>
      <c r="F989" s="5" t="s">
        <v>2779</v>
      </c>
      <c r="I989" s="5" t="s">
        <v>139</v>
      </c>
      <c r="J989" s="6">
        <v>8.0530000000000008</v>
      </c>
      <c r="K989" s="5">
        <v>2014</v>
      </c>
      <c r="P989" s="5" t="s">
        <v>113</v>
      </c>
      <c r="Q989" s="5" t="s">
        <v>114</v>
      </c>
      <c r="R989" s="5" t="s">
        <v>1580</v>
      </c>
      <c r="S989" s="5" t="s">
        <v>1580</v>
      </c>
      <c r="U989" s="5" t="s">
        <v>141</v>
      </c>
      <c r="Y989" s="5" t="s">
        <v>65</v>
      </c>
      <c r="AH989" s="5" t="s">
        <v>3405</v>
      </c>
    </row>
    <row r="990" spans="1:34" s="5" customFormat="1" ht="24">
      <c r="A990" s="5" t="s">
        <v>3407</v>
      </c>
      <c r="B990" s="5" t="s">
        <v>3408</v>
      </c>
      <c r="D990" s="5" t="s">
        <v>3</v>
      </c>
      <c r="E990" s="5" t="s">
        <v>2916</v>
      </c>
      <c r="F990" s="5" t="s">
        <v>2779</v>
      </c>
      <c r="I990" s="5" t="s">
        <v>139</v>
      </c>
      <c r="J990" s="6">
        <v>8.0530000000000008</v>
      </c>
      <c r="K990" s="5">
        <v>2014</v>
      </c>
      <c r="P990" s="5" t="s">
        <v>113</v>
      </c>
      <c r="Q990" s="5" t="s">
        <v>114</v>
      </c>
      <c r="R990" s="5" t="s">
        <v>1580</v>
      </c>
      <c r="S990" s="5" t="s">
        <v>1580</v>
      </c>
      <c r="U990" s="5" t="s">
        <v>141</v>
      </c>
      <c r="Y990" s="5" t="s">
        <v>65</v>
      </c>
      <c r="AH990" s="5" t="s">
        <v>3407</v>
      </c>
    </row>
    <row r="991" spans="1:34" s="5" customFormat="1" ht="24">
      <c r="A991" s="5" t="s">
        <v>3409</v>
      </c>
      <c r="B991" s="5" t="s">
        <v>3410</v>
      </c>
      <c r="D991" s="5" t="s">
        <v>3</v>
      </c>
      <c r="E991" s="5" t="s">
        <v>2916</v>
      </c>
      <c r="F991" s="5" t="s">
        <v>2779</v>
      </c>
      <c r="I991" s="5" t="s">
        <v>139</v>
      </c>
      <c r="J991" s="6">
        <v>8.0530000000000008</v>
      </c>
      <c r="K991" s="5">
        <v>2014</v>
      </c>
      <c r="P991" s="5" t="s">
        <v>113</v>
      </c>
      <c r="Q991" s="5" t="s">
        <v>114</v>
      </c>
      <c r="R991" s="5" t="s">
        <v>1580</v>
      </c>
      <c r="S991" s="5" t="s">
        <v>1580</v>
      </c>
      <c r="U991" s="5" t="s">
        <v>141</v>
      </c>
      <c r="Y991" s="5" t="s">
        <v>65</v>
      </c>
      <c r="AH991" s="5" t="s">
        <v>3409</v>
      </c>
    </row>
    <row r="992" spans="1:34" s="5" customFormat="1" ht="24">
      <c r="A992" s="5" t="s">
        <v>3411</v>
      </c>
      <c r="B992" s="5" t="s">
        <v>3412</v>
      </c>
      <c r="D992" s="5" t="s">
        <v>3</v>
      </c>
      <c r="E992" s="5" t="s">
        <v>2916</v>
      </c>
      <c r="F992" s="5" t="s">
        <v>2779</v>
      </c>
      <c r="I992" s="5" t="s">
        <v>139</v>
      </c>
      <c r="J992" s="6">
        <v>8.0530000000000008</v>
      </c>
      <c r="K992" s="5">
        <v>2014</v>
      </c>
      <c r="P992" s="5" t="s">
        <v>113</v>
      </c>
      <c r="Q992" s="5" t="s">
        <v>114</v>
      </c>
      <c r="R992" s="5" t="s">
        <v>1580</v>
      </c>
      <c r="S992" s="5" t="s">
        <v>1580</v>
      </c>
      <c r="U992" s="5" t="s">
        <v>141</v>
      </c>
      <c r="Y992" s="5" t="s">
        <v>65</v>
      </c>
      <c r="AH992" s="5" t="s">
        <v>3411</v>
      </c>
    </row>
    <row r="993" spans="1:34" s="5" customFormat="1" ht="24">
      <c r="A993" s="5" t="s">
        <v>3413</v>
      </c>
      <c r="B993" s="5" t="s">
        <v>3414</v>
      </c>
      <c r="D993" s="5" t="s">
        <v>3</v>
      </c>
      <c r="E993" s="5" t="s">
        <v>2916</v>
      </c>
      <c r="F993" s="5" t="s">
        <v>2779</v>
      </c>
      <c r="I993" s="5" t="s">
        <v>139</v>
      </c>
      <c r="J993" s="6">
        <v>8.0530000000000008</v>
      </c>
      <c r="K993" s="5">
        <v>2014</v>
      </c>
      <c r="P993" s="5" t="s">
        <v>113</v>
      </c>
      <c r="Q993" s="5" t="s">
        <v>114</v>
      </c>
      <c r="R993" s="5" t="s">
        <v>1580</v>
      </c>
      <c r="S993" s="5" t="s">
        <v>1580</v>
      </c>
      <c r="U993" s="5" t="s">
        <v>141</v>
      </c>
      <c r="Y993" s="5" t="s">
        <v>65</v>
      </c>
      <c r="AH993" s="5" t="s">
        <v>3413</v>
      </c>
    </row>
    <row r="994" spans="1:34" s="5" customFormat="1" ht="24">
      <c r="A994" s="5" t="s">
        <v>3415</v>
      </c>
      <c r="B994" s="5" t="s">
        <v>1928</v>
      </c>
      <c r="D994" s="5" t="s">
        <v>3</v>
      </c>
      <c r="E994" s="5" t="s">
        <v>965</v>
      </c>
      <c r="I994" s="5" t="s">
        <v>139</v>
      </c>
      <c r="J994" s="6">
        <v>23.01</v>
      </c>
      <c r="K994" s="5">
        <v>2014</v>
      </c>
      <c r="P994" s="5" t="s">
        <v>113</v>
      </c>
      <c r="Q994" s="5" t="s">
        <v>114</v>
      </c>
      <c r="R994" s="5" t="s">
        <v>1580</v>
      </c>
      <c r="S994" s="5" t="s">
        <v>1580</v>
      </c>
      <c r="U994" s="5" t="s">
        <v>141</v>
      </c>
      <c r="Y994" s="5" t="s">
        <v>65</v>
      </c>
      <c r="AH994" s="5" t="s">
        <v>3415</v>
      </c>
    </row>
    <row r="995" spans="1:34" s="5" customFormat="1" ht="24">
      <c r="A995" s="5" t="s">
        <v>3416</v>
      </c>
      <c r="B995" s="5" t="s">
        <v>1954</v>
      </c>
      <c r="D995" s="5" t="s">
        <v>3</v>
      </c>
      <c r="E995" s="5" t="s">
        <v>965</v>
      </c>
      <c r="I995" s="5" t="s">
        <v>139</v>
      </c>
      <c r="J995" s="6">
        <v>23.01</v>
      </c>
      <c r="K995" s="5">
        <v>2014</v>
      </c>
      <c r="P995" s="5" t="s">
        <v>113</v>
      </c>
      <c r="Q995" s="5" t="s">
        <v>114</v>
      </c>
      <c r="R995" s="5" t="s">
        <v>1580</v>
      </c>
      <c r="S995" s="5" t="s">
        <v>1580</v>
      </c>
      <c r="U995" s="5" t="s">
        <v>141</v>
      </c>
      <c r="Y995" s="5" t="s">
        <v>65</v>
      </c>
      <c r="AH995" s="5" t="s">
        <v>3416</v>
      </c>
    </row>
    <row r="996" spans="1:34" s="5" customFormat="1" ht="24">
      <c r="A996" s="5" t="s">
        <v>2040</v>
      </c>
      <c r="B996" s="5" t="s">
        <v>2041</v>
      </c>
      <c r="D996" s="5" t="s">
        <v>3</v>
      </c>
      <c r="E996" s="5" t="s">
        <v>965</v>
      </c>
      <c r="I996" s="5" t="s">
        <v>139</v>
      </c>
      <c r="J996" s="6">
        <v>23.01</v>
      </c>
      <c r="K996" s="5">
        <v>2014</v>
      </c>
      <c r="P996" s="5" t="s">
        <v>113</v>
      </c>
      <c r="Q996" s="5" t="s">
        <v>114</v>
      </c>
      <c r="R996" s="5" t="s">
        <v>1580</v>
      </c>
      <c r="S996" s="5" t="s">
        <v>1580</v>
      </c>
      <c r="U996" s="5" t="s">
        <v>2342</v>
      </c>
      <c r="Y996" s="5" t="s">
        <v>65</v>
      </c>
      <c r="AH996" s="5" t="s">
        <v>2040</v>
      </c>
    </row>
    <row r="997" spans="1:34" s="5" customFormat="1" ht="24">
      <c r="A997" s="5" t="s">
        <v>3417</v>
      </c>
      <c r="B997" s="5" t="s">
        <v>2043</v>
      </c>
      <c r="D997" s="5" t="s">
        <v>3</v>
      </c>
      <c r="E997" s="5" t="s">
        <v>965</v>
      </c>
      <c r="I997" s="5" t="s">
        <v>139</v>
      </c>
      <c r="J997" s="6">
        <v>23.01</v>
      </c>
      <c r="K997" s="5">
        <v>2014</v>
      </c>
      <c r="P997" s="5" t="s">
        <v>113</v>
      </c>
      <c r="Q997" s="5" t="s">
        <v>114</v>
      </c>
      <c r="R997" s="5" t="s">
        <v>1580</v>
      </c>
      <c r="S997" s="5" t="s">
        <v>1580</v>
      </c>
      <c r="U997" s="5" t="s">
        <v>141</v>
      </c>
      <c r="Y997" s="5" t="s">
        <v>65</v>
      </c>
      <c r="AH997" s="5" t="s">
        <v>3417</v>
      </c>
    </row>
    <row r="998" spans="1:34" s="5" customFormat="1" ht="24">
      <c r="A998" s="5" t="s">
        <v>3418</v>
      </c>
      <c r="B998" s="5" t="s">
        <v>2045</v>
      </c>
      <c r="D998" s="5" t="s">
        <v>3</v>
      </c>
      <c r="E998" s="5" t="s">
        <v>965</v>
      </c>
      <c r="I998" s="5" t="s">
        <v>139</v>
      </c>
      <c r="J998" s="6">
        <v>23.01</v>
      </c>
      <c r="K998" s="5">
        <v>2014</v>
      </c>
      <c r="P998" s="5" t="s">
        <v>113</v>
      </c>
      <c r="Q998" s="5" t="s">
        <v>114</v>
      </c>
      <c r="R998" s="5" t="s">
        <v>1580</v>
      </c>
      <c r="S998" s="5" t="s">
        <v>1580</v>
      </c>
      <c r="U998" s="5" t="s">
        <v>141</v>
      </c>
      <c r="Y998" s="5" t="s">
        <v>65</v>
      </c>
      <c r="AH998" s="5" t="s">
        <v>3418</v>
      </c>
    </row>
    <row r="999" spans="1:34" s="5" customFormat="1" ht="24">
      <c r="A999" s="5" t="s">
        <v>2046</v>
      </c>
      <c r="B999" s="5" t="s">
        <v>2047</v>
      </c>
      <c r="D999" s="5" t="s">
        <v>3</v>
      </c>
      <c r="E999" s="5" t="s">
        <v>965</v>
      </c>
      <c r="I999" s="5" t="s">
        <v>139</v>
      </c>
      <c r="J999" s="6">
        <v>23.01</v>
      </c>
      <c r="K999" s="5">
        <v>2014</v>
      </c>
      <c r="P999" s="5" t="s">
        <v>113</v>
      </c>
      <c r="Q999" s="5" t="s">
        <v>114</v>
      </c>
      <c r="R999" s="5" t="s">
        <v>1580</v>
      </c>
      <c r="S999" s="5" t="s">
        <v>1580</v>
      </c>
      <c r="U999" s="5" t="s">
        <v>2342</v>
      </c>
      <c r="Y999" s="5" t="s">
        <v>65</v>
      </c>
      <c r="AH999" s="5" t="s">
        <v>2046</v>
      </c>
    </row>
    <row r="1000" spans="1:34" s="5" customFormat="1" ht="24">
      <c r="A1000" s="5" t="s">
        <v>2051</v>
      </c>
      <c r="B1000" s="5" t="s">
        <v>2052</v>
      </c>
      <c r="D1000" s="5" t="s">
        <v>3</v>
      </c>
      <c r="E1000" s="5" t="s">
        <v>965</v>
      </c>
      <c r="I1000" s="5" t="s">
        <v>139</v>
      </c>
      <c r="J1000" s="6">
        <v>23.01</v>
      </c>
      <c r="K1000" s="5">
        <v>2014</v>
      </c>
      <c r="P1000" s="5" t="s">
        <v>113</v>
      </c>
      <c r="Q1000" s="5" t="s">
        <v>114</v>
      </c>
      <c r="R1000" s="5" t="s">
        <v>1580</v>
      </c>
      <c r="S1000" s="5" t="s">
        <v>1580</v>
      </c>
      <c r="U1000" s="5" t="s">
        <v>2342</v>
      </c>
      <c r="Y1000" s="5" t="s">
        <v>65</v>
      </c>
      <c r="AH1000" s="5" t="s">
        <v>2051</v>
      </c>
    </row>
    <row r="1001" spans="1:34" s="5" customFormat="1" ht="24">
      <c r="A1001" s="5" t="s">
        <v>3419</v>
      </c>
      <c r="B1001" s="5" t="s">
        <v>2056</v>
      </c>
      <c r="D1001" s="5" t="s">
        <v>3</v>
      </c>
      <c r="E1001" s="5" t="s">
        <v>965</v>
      </c>
      <c r="I1001" s="5" t="s">
        <v>139</v>
      </c>
      <c r="J1001" s="6">
        <v>23.01</v>
      </c>
      <c r="K1001" s="5">
        <v>2014</v>
      </c>
      <c r="P1001" s="5" t="s">
        <v>113</v>
      </c>
      <c r="Q1001" s="5" t="s">
        <v>114</v>
      </c>
      <c r="R1001" s="5" t="s">
        <v>1580</v>
      </c>
      <c r="S1001" s="5" t="s">
        <v>1580</v>
      </c>
      <c r="U1001" s="5" t="s">
        <v>141</v>
      </c>
      <c r="Y1001" s="5" t="s">
        <v>65</v>
      </c>
      <c r="AH1001" s="5" t="s">
        <v>3419</v>
      </c>
    </row>
    <row r="1002" spans="1:34" s="5" customFormat="1" ht="24">
      <c r="A1002" s="5" t="s">
        <v>3420</v>
      </c>
      <c r="B1002" s="5" t="s">
        <v>2062</v>
      </c>
      <c r="D1002" s="5" t="s">
        <v>3</v>
      </c>
      <c r="E1002" s="5" t="s">
        <v>965</v>
      </c>
      <c r="I1002" s="5" t="s">
        <v>139</v>
      </c>
      <c r="J1002" s="6">
        <v>23.01</v>
      </c>
      <c r="K1002" s="5">
        <v>2014</v>
      </c>
      <c r="P1002" s="5" t="s">
        <v>113</v>
      </c>
      <c r="Q1002" s="5" t="s">
        <v>114</v>
      </c>
      <c r="R1002" s="5" t="s">
        <v>1580</v>
      </c>
      <c r="S1002" s="5" t="s">
        <v>1580</v>
      </c>
      <c r="U1002" s="5" t="s">
        <v>141</v>
      </c>
      <c r="Y1002" s="5" t="s">
        <v>65</v>
      </c>
      <c r="AH1002" s="5" t="s">
        <v>3420</v>
      </c>
    </row>
    <row r="1003" spans="1:34" s="5" customFormat="1" ht="24">
      <c r="A1003" s="5" t="s">
        <v>2063</v>
      </c>
      <c r="B1003" s="5" t="s">
        <v>2064</v>
      </c>
      <c r="D1003" s="5" t="s">
        <v>3</v>
      </c>
      <c r="E1003" s="5" t="s">
        <v>965</v>
      </c>
      <c r="I1003" s="5" t="s">
        <v>139</v>
      </c>
      <c r="J1003" s="6">
        <v>23.01</v>
      </c>
      <c r="K1003" s="5">
        <v>2014</v>
      </c>
      <c r="P1003" s="5" t="s">
        <v>113</v>
      </c>
      <c r="Q1003" s="5" t="s">
        <v>114</v>
      </c>
      <c r="R1003" s="5" t="s">
        <v>1580</v>
      </c>
      <c r="S1003" s="5" t="s">
        <v>1580</v>
      </c>
      <c r="U1003" s="5" t="s">
        <v>2342</v>
      </c>
      <c r="Y1003" s="5" t="s">
        <v>65</v>
      </c>
      <c r="AH1003" s="5" t="s">
        <v>2063</v>
      </c>
    </row>
    <row r="1004" spans="1:34" s="5" customFormat="1" ht="36">
      <c r="A1004" s="5" t="s">
        <v>2065</v>
      </c>
      <c r="B1004" s="5" t="s">
        <v>2066</v>
      </c>
      <c r="D1004" s="5" t="s">
        <v>3</v>
      </c>
      <c r="E1004" s="5" t="s">
        <v>515</v>
      </c>
      <c r="F1004" s="5" t="s">
        <v>516</v>
      </c>
      <c r="I1004" s="5" t="s">
        <v>139</v>
      </c>
      <c r="J1004" s="6">
        <v>74.5</v>
      </c>
      <c r="K1004" s="5">
        <v>2014</v>
      </c>
      <c r="P1004" s="5" t="s">
        <v>113</v>
      </c>
      <c r="Q1004" s="5" t="s">
        <v>114</v>
      </c>
      <c r="R1004" s="5" t="s">
        <v>1580</v>
      </c>
      <c r="S1004" s="5" t="s">
        <v>1580</v>
      </c>
      <c r="U1004" s="5" t="s">
        <v>2342</v>
      </c>
      <c r="Y1004" s="5" t="s">
        <v>65</v>
      </c>
      <c r="AH1004" s="5" t="s">
        <v>2065</v>
      </c>
    </row>
    <row r="1005" spans="1:34" s="5" customFormat="1" ht="36">
      <c r="A1005" s="5" t="s">
        <v>2069</v>
      </c>
      <c r="B1005" s="5" t="s">
        <v>2070</v>
      </c>
      <c r="D1005" s="5" t="s">
        <v>3</v>
      </c>
      <c r="E1005" s="5" t="s">
        <v>515</v>
      </c>
      <c r="F1005" s="5" t="s">
        <v>516</v>
      </c>
      <c r="I1005" s="5" t="s">
        <v>139</v>
      </c>
      <c r="J1005" s="6">
        <v>74.5</v>
      </c>
      <c r="K1005" s="5">
        <v>2014</v>
      </c>
      <c r="P1005" s="5" t="s">
        <v>113</v>
      </c>
      <c r="Q1005" s="5" t="s">
        <v>114</v>
      </c>
      <c r="R1005" s="5" t="s">
        <v>1580</v>
      </c>
      <c r="S1005" s="5" t="s">
        <v>1580</v>
      </c>
      <c r="U1005" s="5" t="s">
        <v>2342</v>
      </c>
      <c r="Y1005" s="5" t="s">
        <v>65</v>
      </c>
      <c r="AH1005" s="5" t="s">
        <v>2069</v>
      </c>
    </row>
    <row r="1006" spans="1:34" s="5" customFormat="1" ht="24">
      <c r="A1006" s="5" t="s">
        <v>2073</v>
      </c>
      <c r="B1006" s="5" t="s">
        <v>2074</v>
      </c>
      <c r="D1006" s="5" t="s">
        <v>3</v>
      </c>
      <c r="E1006" s="5" t="s">
        <v>965</v>
      </c>
      <c r="I1006" s="5" t="s">
        <v>139</v>
      </c>
      <c r="J1006" s="6">
        <v>23.01</v>
      </c>
      <c r="K1006" s="5">
        <v>2014</v>
      </c>
      <c r="P1006" s="5" t="s">
        <v>113</v>
      </c>
      <c r="Q1006" s="5" t="s">
        <v>114</v>
      </c>
      <c r="R1006" s="5" t="s">
        <v>1580</v>
      </c>
      <c r="S1006" s="5" t="s">
        <v>1580</v>
      </c>
      <c r="U1006" s="5" t="s">
        <v>2342</v>
      </c>
      <c r="Y1006" s="5" t="s">
        <v>65</v>
      </c>
      <c r="AH1006" s="5" t="s">
        <v>2073</v>
      </c>
    </row>
    <row r="1007" spans="1:34" s="5" customFormat="1" ht="24">
      <c r="A1007" s="5" t="s">
        <v>3421</v>
      </c>
      <c r="B1007" s="5" t="s">
        <v>2078</v>
      </c>
      <c r="D1007" s="5" t="s">
        <v>3</v>
      </c>
      <c r="E1007" s="5" t="s">
        <v>965</v>
      </c>
      <c r="I1007" s="5" t="s">
        <v>139</v>
      </c>
      <c r="J1007" s="6">
        <v>23.01</v>
      </c>
      <c r="K1007" s="5">
        <v>2014</v>
      </c>
      <c r="P1007" s="5" t="s">
        <v>113</v>
      </c>
      <c r="Q1007" s="5" t="s">
        <v>114</v>
      </c>
      <c r="R1007" s="5" t="s">
        <v>1580</v>
      </c>
      <c r="S1007" s="5" t="s">
        <v>1580</v>
      </c>
      <c r="U1007" s="5" t="s">
        <v>141</v>
      </c>
      <c r="Y1007" s="5" t="s">
        <v>65</v>
      </c>
      <c r="AH1007" s="5" t="s">
        <v>3421</v>
      </c>
    </row>
    <row r="1008" spans="1:34" s="5" customFormat="1" ht="36">
      <c r="A1008" s="5" t="s">
        <v>2079</v>
      </c>
      <c r="B1008" s="5" t="s">
        <v>2080</v>
      </c>
      <c r="D1008" s="5" t="s">
        <v>3</v>
      </c>
      <c r="E1008" s="5" t="s">
        <v>515</v>
      </c>
      <c r="F1008" s="5" t="s">
        <v>516</v>
      </c>
      <c r="I1008" s="5" t="s">
        <v>139</v>
      </c>
      <c r="J1008" s="6">
        <v>74.5</v>
      </c>
      <c r="K1008" s="5">
        <v>2014</v>
      </c>
      <c r="P1008" s="5" t="s">
        <v>113</v>
      </c>
      <c r="Q1008" s="5" t="s">
        <v>114</v>
      </c>
      <c r="R1008" s="5" t="s">
        <v>1580</v>
      </c>
      <c r="S1008" s="5" t="s">
        <v>1580</v>
      </c>
      <c r="U1008" s="5" t="s">
        <v>2342</v>
      </c>
      <c r="Y1008" s="5" t="s">
        <v>65</v>
      </c>
      <c r="AH1008" s="5" t="s">
        <v>2079</v>
      </c>
    </row>
    <row r="1009" spans="1:34" s="5" customFormat="1" ht="24">
      <c r="A1009" s="5" t="s">
        <v>2127</v>
      </c>
      <c r="B1009" s="5" t="s">
        <v>2112</v>
      </c>
      <c r="D1009" s="5" t="s">
        <v>3</v>
      </c>
      <c r="E1009" s="5" t="s">
        <v>965</v>
      </c>
      <c r="I1009" s="5" t="s">
        <v>139</v>
      </c>
      <c r="J1009" s="6">
        <v>23.01</v>
      </c>
      <c r="K1009" s="5">
        <v>2014</v>
      </c>
      <c r="P1009" s="5" t="s">
        <v>113</v>
      </c>
      <c r="Q1009" s="5" t="s">
        <v>114</v>
      </c>
      <c r="R1009" s="5" t="s">
        <v>1580</v>
      </c>
      <c r="S1009" s="5" t="s">
        <v>1580</v>
      </c>
      <c r="U1009" s="5" t="s">
        <v>2342</v>
      </c>
      <c r="Y1009" s="5" t="s">
        <v>65</v>
      </c>
      <c r="AH1009" s="5" t="s">
        <v>2127</v>
      </c>
    </row>
    <row r="1010" spans="1:34" s="5" customFormat="1" ht="24">
      <c r="A1010" s="5" t="s">
        <v>2147</v>
      </c>
      <c r="B1010" s="5" t="s">
        <v>2132</v>
      </c>
      <c r="D1010" s="5" t="s">
        <v>3</v>
      </c>
      <c r="E1010" s="5" t="s">
        <v>965</v>
      </c>
      <c r="I1010" s="5" t="s">
        <v>139</v>
      </c>
      <c r="J1010" s="6">
        <v>23.01</v>
      </c>
      <c r="K1010" s="5">
        <v>2014</v>
      </c>
      <c r="P1010" s="5" t="s">
        <v>113</v>
      </c>
      <c r="Q1010" s="5" t="s">
        <v>114</v>
      </c>
      <c r="R1010" s="5" t="s">
        <v>1580</v>
      </c>
      <c r="S1010" s="5" t="s">
        <v>1580</v>
      </c>
      <c r="U1010" s="5" t="s">
        <v>2342</v>
      </c>
      <c r="Y1010" s="5" t="s">
        <v>65</v>
      </c>
      <c r="AH1010" s="5" t="s">
        <v>2147</v>
      </c>
    </row>
    <row r="1011" spans="1:34" s="5" customFormat="1" ht="24">
      <c r="A1011" s="5" t="s">
        <v>3422</v>
      </c>
      <c r="B1011" s="5" t="s">
        <v>2150</v>
      </c>
      <c r="D1011" s="5" t="s">
        <v>3</v>
      </c>
      <c r="E1011" s="5" t="s">
        <v>965</v>
      </c>
      <c r="I1011" s="5" t="s">
        <v>139</v>
      </c>
      <c r="J1011" s="6">
        <v>23.01</v>
      </c>
      <c r="K1011" s="5">
        <v>2014</v>
      </c>
      <c r="P1011" s="5" t="s">
        <v>113</v>
      </c>
      <c r="Q1011" s="5" t="s">
        <v>114</v>
      </c>
      <c r="R1011" s="5" t="s">
        <v>1580</v>
      </c>
      <c r="S1011" s="5" t="s">
        <v>1580</v>
      </c>
      <c r="U1011" s="5" t="s">
        <v>141</v>
      </c>
      <c r="Y1011" s="5" t="s">
        <v>65</v>
      </c>
      <c r="AH1011" s="5" t="s">
        <v>3422</v>
      </c>
    </row>
    <row r="1012" spans="1:34" s="5" customFormat="1" ht="36">
      <c r="A1012" s="5" t="s">
        <v>2151</v>
      </c>
      <c r="B1012" s="5" t="s">
        <v>2152</v>
      </c>
      <c r="D1012" s="5" t="s">
        <v>3</v>
      </c>
      <c r="E1012" s="5" t="s">
        <v>1061</v>
      </c>
      <c r="I1012" s="5" t="s">
        <v>139</v>
      </c>
      <c r="J1012" s="6">
        <v>86.73</v>
      </c>
      <c r="K1012" s="5">
        <v>2014</v>
      </c>
      <c r="P1012" s="5" t="s">
        <v>113</v>
      </c>
      <c r="Q1012" s="5" t="s">
        <v>114</v>
      </c>
      <c r="R1012" s="5" t="s">
        <v>1580</v>
      </c>
      <c r="S1012" s="5" t="s">
        <v>1580</v>
      </c>
      <c r="U1012" s="5" t="s">
        <v>2342</v>
      </c>
      <c r="Y1012" s="5" t="s">
        <v>65</v>
      </c>
      <c r="AH1012" s="5" t="s">
        <v>2151</v>
      </c>
    </row>
    <row r="1013" spans="1:34" s="5" customFormat="1" ht="36">
      <c r="A1013" s="5" t="s">
        <v>2194</v>
      </c>
      <c r="B1013" s="5" t="s">
        <v>2195</v>
      </c>
      <c r="D1013" s="5" t="s">
        <v>3</v>
      </c>
      <c r="E1013" s="5" t="s">
        <v>1061</v>
      </c>
      <c r="I1013" s="5" t="s">
        <v>139</v>
      </c>
      <c r="J1013" s="6">
        <v>86.73</v>
      </c>
      <c r="K1013" s="5">
        <v>2014</v>
      </c>
      <c r="P1013" s="5" t="s">
        <v>113</v>
      </c>
      <c r="Q1013" s="5" t="s">
        <v>114</v>
      </c>
      <c r="R1013" s="5" t="s">
        <v>1580</v>
      </c>
      <c r="S1013" s="5" t="s">
        <v>1580</v>
      </c>
      <c r="U1013" s="5" t="s">
        <v>2342</v>
      </c>
      <c r="Y1013" s="5" t="s">
        <v>65</v>
      </c>
      <c r="AH1013" s="5" t="s">
        <v>2194</v>
      </c>
    </row>
    <row r="1014" spans="1:34" s="5" customFormat="1" ht="36">
      <c r="A1014" s="5" t="s">
        <v>2198</v>
      </c>
      <c r="B1014" s="5" t="s">
        <v>2199</v>
      </c>
      <c r="D1014" s="5" t="s">
        <v>3</v>
      </c>
      <c r="E1014" s="5" t="s">
        <v>1061</v>
      </c>
      <c r="I1014" s="5" t="s">
        <v>139</v>
      </c>
      <c r="J1014" s="6">
        <v>86.73</v>
      </c>
      <c r="K1014" s="5">
        <v>2014</v>
      </c>
      <c r="P1014" s="5" t="s">
        <v>113</v>
      </c>
      <c r="Q1014" s="5" t="s">
        <v>114</v>
      </c>
      <c r="R1014" s="5" t="s">
        <v>1580</v>
      </c>
      <c r="S1014" s="5" t="s">
        <v>1580</v>
      </c>
      <c r="U1014" s="5" t="s">
        <v>2342</v>
      </c>
      <c r="Y1014" s="5" t="s">
        <v>65</v>
      </c>
      <c r="AH1014" s="5" t="s">
        <v>2198</v>
      </c>
    </row>
    <row r="1015" spans="1:34" s="5" customFormat="1" ht="36">
      <c r="A1015" s="5" t="s">
        <v>2200</v>
      </c>
      <c r="B1015" s="5" t="s">
        <v>2199</v>
      </c>
      <c r="D1015" s="5" t="s">
        <v>3</v>
      </c>
      <c r="E1015" s="5" t="s">
        <v>2202</v>
      </c>
      <c r="I1015" s="5" t="s">
        <v>139</v>
      </c>
      <c r="J1015" s="6">
        <v>86.73</v>
      </c>
      <c r="K1015" s="5">
        <v>2014</v>
      </c>
      <c r="P1015" s="5" t="s">
        <v>113</v>
      </c>
      <c r="Q1015" s="5" t="s">
        <v>114</v>
      </c>
      <c r="R1015" s="5" t="s">
        <v>1580</v>
      </c>
      <c r="S1015" s="5" t="s">
        <v>1580</v>
      </c>
      <c r="U1015" s="5" t="s">
        <v>2342</v>
      </c>
      <c r="Y1015" s="5" t="s">
        <v>65</v>
      </c>
      <c r="AH1015" s="5" t="s">
        <v>2200</v>
      </c>
    </row>
    <row r="1016" spans="1:34" s="5" customFormat="1" ht="24">
      <c r="A1016" s="5" t="s">
        <v>3423</v>
      </c>
      <c r="B1016" s="5" t="s">
        <v>2204</v>
      </c>
      <c r="D1016" s="5" t="s">
        <v>3</v>
      </c>
      <c r="E1016" s="5" t="s">
        <v>714</v>
      </c>
      <c r="I1016" s="5" t="s">
        <v>139</v>
      </c>
      <c r="J1016" s="6">
        <v>84.07</v>
      </c>
      <c r="K1016" s="5">
        <v>2014</v>
      </c>
      <c r="P1016" s="5" t="s">
        <v>113</v>
      </c>
      <c r="Q1016" s="5" t="s">
        <v>114</v>
      </c>
      <c r="R1016" s="5" t="s">
        <v>1580</v>
      </c>
      <c r="S1016" s="5" t="s">
        <v>140</v>
      </c>
      <c r="U1016" s="5" t="s">
        <v>141</v>
      </c>
      <c r="Y1016" s="5" t="s">
        <v>65</v>
      </c>
      <c r="AH1016" s="5" t="s">
        <v>3423</v>
      </c>
    </row>
    <row r="1017" spans="1:34" s="5" customFormat="1" ht="24">
      <c r="A1017" s="5" t="s">
        <v>2211</v>
      </c>
      <c r="B1017" s="5" t="s">
        <v>2212</v>
      </c>
      <c r="D1017" s="5" t="s">
        <v>3</v>
      </c>
      <c r="E1017" s="5" t="s">
        <v>2213</v>
      </c>
      <c r="I1017" s="5" t="s">
        <v>139</v>
      </c>
      <c r="J1017" s="6">
        <v>169.03</v>
      </c>
      <c r="K1017" s="5">
        <v>2018</v>
      </c>
      <c r="P1017" s="5" t="s">
        <v>113</v>
      </c>
      <c r="Q1017" s="5" t="s">
        <v>114</v>
      </c>
      <c r="R1017" s="5" t="s">
        <v>1580</v>
      </c>
      <c r="S1017" s="5" t="s">
        <v>1580</v>
      </c>
      <c r="U1017" s="5" t="s">
        <v>2342</v>
      </c>
      <c r="Y1017" s="5" t="s">
        <v>65</v>
      </c>
      <c r="AH1017" s="5" t="s">
        <v>2211</v>
      </c>
    </row>
    <row r="1018" spans="1:34" s="5" customFormat="1" ht="24">
      <c r="A1018" s="5" t="s">
        <v>3424</v>
      </c>
      <c r="B1018" s="5" t="s">
        <v>3391</v>
      </c>
      <c r="D1018" s="5" t="s">
        <v>3</v>
      </c>
      <c r="E1018" s="5" t="s">
        <v>3425</v>
      </c>
      <c r="I1018" s="5" t="s">
        <v>139</v>
      </c>
      <c r="J1018" s="6">
        <v>247.79</v>
      </c>
      <c r="K1018" s="5">
        <v>2018</v>
      </c>
      <c r="P1018" s="5" t="s">
        <v>113</v>
      </c>
      <c r="Q1018" s="5" t="s">
        <v>114</v>
      </c>
      <c r="R1018" s="5" t="s">
        <v>1580</v>
      </c>
      <c r="S1018" s="5" t="s">
        <v>1580</v>
      </c>
      <c r="U1018" s="5" t="s">
        <v>2342</v>
      </c>
      <c r="Y1018" s="5" t="s">
        <v>65</v>
      </c>
      <c r="AH1018" s="5" t="s">
        <v>3424</v>
      </c>
    </row>
    <row r="1019" spans="1:34" s="5" customFormat="1" ht="24">
      <c r="A1019" s="5" t="s">
        <v>2248</v>
      </c>
      <c r="B1019" s="5" t="s">
        <v>2249</v>
      </c>
      <c r="D1019" s="5" t="s">
        <v>3</v>
      </c>
      <c r="E1019" s="5" t="s">
        <v>2213</v>
      </c>
      <c r="I1019" s="5" t="s">
        <v>139</v>
      </c>
      <c r="J1019" s="6">
        <v>169.03</v>
      </c>
      <c r="K1019" s="5">
        <v>2018</v>
      </c>
      <c r="P1019" s="5" t="s">
        <v>113</v>
      </c>
      <c r="Q1019" s="5" t="s">
        <v>114</v>
      </c>
      <c r="R1019" s="5" t="s">
        <v>1580</v>
      </c>
      <c r="S1019" s="5" t="s">
        <v>1580</v>
      </c>
      <c r="U1019" s="5" t="s">
        <v>2342</v>
      </c>
      <c r="Y1019" s="5" t="s">
        <v>65</v>
      </c>
      <c r="AH1019" s="5" t="s">
        <v>2248</v>
      </c>
    </row>
    <row r="1020" spans="1:34" s="5" customFormat="1" ht="24">
      <c r="A1020" s="5" t="s">
        <v>2254</v>
      </c>
      <c r="B1020" s="5" t="s">
        <v>2255</v>
      </c>
      <c r="D1020" s="5" t="s">
        <v>3</v>
      </c>
      <c r="E1020" s="5" t="s">
        <v>2213</v>
      </c>
      <c r="I1020" s="5" t="s">
        <v>139</v>
      </c>
      <c r="J1020" s="6">
        <v>155.75</v>
      </c>
      <c r="K1020" s="5">
        <v>2018</v>
      </c>
      <c r="P1020" s="5" t="s">
        <v>113</v>
      </c>
      <c r="Q1020" s="5" t="s">
        <v>114</v>
      </c>
      <c r="R1020" s="5" t="s">
        <v>1580</v>
      </c>
      <c r="S1020" s="5" t="s">
        <v>1580</v>
      </c>
      <c r="U1020" s="5" t="s">
        <v>2342</v>
      </c>
      <c r="Y1020" s="5" t="s">
        <v>65</v>
      </c>
      <c r="AH1020" s="5" t="s">
        <v>2254</v>
      </c>
    </row>
    <row r="1021" spans="1:34" s="5" customFormat="1" ht="24">
      <c r="A1021" s="5" t="s">
        <v>2222</v>
      </c>
      <c r="B1021" s="5" t="s">
        <v>2223</v>
      </c>
      <c r="D1021" s="5" t="s">
        <v>3</v>
      </c>
      <c r="E1021" s="5" t="s">
        <v>1917</v>
      </c>
      <c r="I1021" s="5" t="s">
        <v>139</v>
      </c>
      <c r="J1021" s="6">
        <v>181.31</v>
      </c>
      <c r="K1021" s="5">
        <v>2018</v>
      </c>
      <c r="P1021" s="5" t="s">
        <v>113</v>
      </c>
      <c r="Q1021" s="5" t="s">
        <v>114</v>
      </c>
      <c r="R1021" s="5" t="s">
        <v>1580</v>
      </c>
      <c r="S1021" s="5" t="s">
        <v>1580</v>
      </c>
      <c r="U1021" s="5" t="s">
        <v>2342</v>
      </c>
      <c r="Y1021" s="5" t="s">
        <v>65</v>
      </c>
      <c r="AH1021" s="5" t="s">
        <v>2222</v>
      </c>
    </row>
    <row r="1022" spans="1:34" s="5" customFormat="1" ht="24">
      <c r="A1022" s="5" t="s">
        <v>2232</v>
      </c>
      <c r="B1022" s="5" t="s">
        <v>2233</v>
      </c>
      <c r="D1022" s="5" t="s">
        <v>3</v>
      </c>
      <c r="E1022" s="5" t="s">
        <v>1914</v>
      </c>
      <c r="I1022" s="5" t="s">
        <v>139</v>
      </c>
      <c r="J1022" s="6">
        <v>181.31</v>
      </c>
      <c r="K1022" s="5">
        <v>2014</v>
      </c>
      <c r="P1022" s="5" t="s">
        <v>113</v>
      </c>
      <c r="Q1022" s="5" t="s">
        <v>114</v>
      </c>
      <c r="R1022" s="5" t="s">
        <v>1580</v>
      </c>
      <c r="S1022" s="5" t="s">
        <v>1580</v>
      </c>
      <c r="U1022" s="5" t="s">
        <v>2342</v>
      </c>
      <c r="Y1022" s="5" t="s">
        <v>65</v>
      </c>
      <c r="AH1022" s="5" t="s">
        <v>2232</v>
      </c>
    </row>
    <row r="1023" spans="1:34" s="5" customFormat="1" ht="24">
      <c r="A1023" s="5" t="s">
        <v>2260</v>
      </c>
      <c r="B1023" s="5" t="s">
        <v>2261</v>
      </c>
      <c r="D1023" s="5" t="s">
        <v>3</v>
      </c>
      <c r="E1023" s="5" t="s">
        <v>1917</v>
      </c>
      <c r="I1023" s="5" t="s">
        <v>139</v>
      </c>
      <c r="J1023" s="6">
        <v>181.31</v>
      </c>
      <c r="K1023" s="5">
        <v>2018</v>
      </c>
      <c r="P1023" s="5" t="s">
        <v>113</v>
      </c>
      <c r="Q1023" s="5" t="s">
        <v>114</v>
      </c>
      <c r="R1023" s="5" t="s">
        <v>1580</v>
      </c>
      <c r="S1023" s="5" t="s">
        <v>1580</v>
      </c>
      <c r="U1023" s="5" t="s">
        <v>2342</v>
      </c>
      <c r="Y1023" s="5" t="s">
        <v>65</v>
      </c>
      <c r="AH1023" s="5" t="s">
        <v>2260</v>
      </c>
    </row>
    <row r="1024" spans="1:34" s="5" customFormat="1" ht="24">
      <c r="A1024" s="5" t="s">
        <v>3426</v>
      </c>
      <c r="B1024" s="5" t="s">
        <v>3427</v>
      </c>
      <c r="D1024" s="5" t="s">
        <v>3</v>
      </c>
      <c r="E1024" s="5" t="s">
        <v>3376</v>
      </c>
      <c r="I1024" s="5" t="s">
        <v>139</v>
      </c>
      <c r="J1024" s="6">
        <v>34.5</v>
      </c>
      <c r="K1024" s="5">
        <v>2018</v>
      </c>
      <c r="P1024" s="5" t="s">
        <v>113</v>
      </c>
      <c r="Q1024" s="5" t="s">
        <v>114</v>
      </c>
      <c r="R1024" s="5" t="s">
        <v>1580</v>
      </c>
      <c r="S1024" s="5" t="s">
        <v>1580</v>
      </c>
      <c r="U1024" s="5" t="s">
        <v>2342</v>
      </c>
      <c r="Y1024" s="5" t="s">
        <v>63</v>
      </c>
      <c r="AH1024" s="5" t="s">
        <v>3426</v>
      </c>
    </row>
    <row r="1025" spans="1:34" s="5" customFormat="1" ht="24">
      <c r="A1025" s="5" t="s">
        <v>3428</v>
      </c>
      <c r="B1025" s="5" t="s">
        <v>3375</v>
      </c>
      <c r="D1025" s="5" t="s">
        <v>3</v>
      </c>
      <c r="E1025" s="5" t="s">
        <v>3376</v>
      </c>
      <c r="I1025" s="5" t="s">
        <v>139</v>
      </c>
      <c r="J1025" s="6">
        <v>34.5</v>
      </c>
      <c r="K1025" s="5">
        <v>2018</v>
      </c>
      <c r="P1025" s="5" t="s">
        <v>113</v>
      </c>
      <c r="Q1025" s="5" t="s">
        <v>114</v>
      </c>
      <c r="R1025" s="5" t="s">
        <v>1580</v>
      </c>
      <c r="S1025" s="5" t="s">
        <v>140</v>
      </c>
      <c r="U1025" s="5" t="s">
        <v>141</v>
      </c>
      <c r="Y1025" s="5" t="s">
        <v>63</v>
      </c>
      <c r="AH1025" s="5" t="s">
        <v>3428</v>
      </c>
    </row>
    <row r="1026" spans="1:34" s="5" customFormat="1" ht="24">
      <c r="A1026" s="5" t="s">
        <v>3429</v>
      </c>
      <c r="B1026" s="5" t="s">
        <v>3378</v>
      </c>
      <c r="D1026" s="5" t="s">
        <v>3</v>
      </c>
      <c r="E1026" s="5" t="s">
        <v>3376</v>
      </c>
      <c r="I1026" s="5" t="s">
        <v>139</v>
      </c>
      <c r="J1026" s="6">
        <v>34.5</v>
      </c>
      <c r="K1026" s="5">
        <v>2018</v>
      </c>
      <c r="P1026" s="5" t="s">
        <v>113</v>
      </c>
      <c r="Q1026" s="5" t="s">
        <v>114</v>
      </c>
      <c r="R1026" s="5" t="s">
        <v>1580</v>
      </c>
      <c r="S1026" s="5" t="s">
        <v>140</v>
      </c>
      <c r="U1026" s="5" t="s">
        <v>141</v>
      </c>
      <c r="Y1026" s="5" t="s">
        <v>63</v>
      </c>
      <c r="AH1026" s="5" t="s">
        <v>3429</v>
      </c>
    </row>
    <row r="1027" spans="1:34" s="5" customFormat="1" ht="24">
      <c r="A1027" s="5" t="s">
        <v>3430</v>
      </c>
      <c r="B1027" s="5" t="s">
        <v>1913</v>
      </c>
      <c r="D1027" s="5" t="s">
        <v>3</v>
      </c>
      <c r="E1027" s="5" t="s">
        <v>3376</v>
      </c>
      <c r="I1027" s="5" t="s">
        <v>139</v>
      </c>
      <c r="J1027" s="6">
        <v>34.5</v>
      </c>
      <c r="K1027" s="5">
        <v>2018</v>
      </c>
      <c r="P1027" s="5" t="s">
        <v>113</v>
      </c>
      <c r="Q1027" s="5" t="s">
        <v>114</v>
      </c>
      <c r="R1027" s="5" t="s">
        <v>1580</v>
      </c>
      <c r="S1027" s="5" t="s">
        <v>140</v>
      </c>
      <c r="U1027" s="5" t="s">
        <v>141</v>
      </c>
      <c r="Y1027" s="5" t="s">
        <v>63</v>
      </c>
      <c r="AH1027" s="5" t="s">
        <v>3430</v>
      </c>
    </row>
    <row r="1028" spans="1:34" s="5" customFormat="1" ht="24">
      <c r="A1028" s="5" t="s">
        <v>3431</v>
      </c>
      <c r="B1028" s="5" t="s">
        <v>1916</v>
      </c>
      <c r="D1028" s="5" t="s">
        <v>3</v>
      </c>
      <c r="E1028" s="5" t="s">
        <v>3376</v>
      </c>
      <c r="I1028" s="5" t="s">
        <v>139</v>
      </c>
      <c r="J1028" s="6">
        <v>34.5</v>
      </c>
      <c r="K1028" s="5">
        <v>2018</v>
      </c>
      <c r="P1028" s="5" t="s">
        <v>113</v>
      </c>
      <c r="Q1028" s="5" t="s">
        <v>114</v>
      </c>
      <c r="R1028" s="5" t="s">
        <v>1580</v>
      </c>
      <c r="S1028" s="5" t="s">
        <v>1580</v>
      </c>
      <c r="U1028" s="5" t="s">
        <v>141</v>
      </c>
      <c r="Y1028" s="5" t="s">
        <v>63</v>
      </c>
      <c r="AH1028" s="5" t="s">
        <v>3431</v>
      </c>
    </row>
    <row r="1029" spans="1:34" s="5" customFormat="1" ht="24">
      <c r="A1029" s="5" t="s">
        <v>1918</v>
      </c>
      <c r="B1029" s="5" t="s">
        <v>1919</v>
      </c>
      <c r="D1029" s="5" t="s">
        <v>3</v>
      </c>
      <c r="E1029" s="5" t="s">
        <v>1920</v>
      </c>
      <c r="I1029" s="5" t="s">
        <v>139</v>
      </c>
      <c r="J1029" s="6">
        <v>317.45999999999998</v>
      </c>
      <c r="K1029" s="5">
        <v>2018</v>
      </c>
      <c r="P1029" s="5" t="s">
        <v>113</v>
      </c>
      <c r="Q1029" s="5" t="s">
        <v>114</v>
      </c>
      <c r="R1029" s="5" t="s">
        <v>1580</v>
      </c>
      <c r="S1029" s="5" t="s">
        <v>1580</v>
      </c>
      <c r="U1029" s="5" t="s">
        <v>2342</v>
      </c>
      <c r="Y1029" s="5" t="s">
        <v>65</v>
      </c>
      <c r="AH1029" s="5" t="s">
        <v>1918</v>
      </c>
    </row>
    <row r="1030" spans="1:34" s="5" customFormat="1" ht="36">
      <c r="A1030" s="5" t="s">
        <v>3432</v>
      </c>
      <c r="B1030" s="5" t="s">
        <v>1919</v>
      </c>
      <c r="D1030" s="5" t="s">
        <v>1</v>
      </c>
      <c r="E1030" s="5" t="s">
        <v>3433</v>
      </c>
      <c r="I1030" s="5" t="s">
        <v>139</v>
      </c>
      <c r="J1030" s="6">
        <v>1200</v>
      </c>
      <c r="K1030" s="5">
        <v>2018</v>
      </c>
      <c r="P1030" s="5" t="s">
        <v>113</v>
      </c>
      <c r="Q1030" s="5" t="s">
        <v>114</v>
      </c>
      <c r="R1030" s="5" t="s">
        <v>1580</v>
      </c>
      <c r="S1030" s="5" t="s">
        <v>1580</v>
      </c>
      <c r="U1030" s="5" t="s">
        <v>2342</v>
      </c>
      <c r="Y1030" s="5" t="s">
        <v>63</v>
      </c>
      <c r="AH1030" s="5" t="s">
        <v>3432</v>
      </c>
    </row>
    <row r="1031" spans="1:34" s="5" customFormat="1" ht="24">
      <c r="A1031" s="5" t="s">
        <v>1921</v>
      </c>
      <c r="B1031" s="5" t="s">
        <v>1922</v>
      </c>
      <c r="D1031" s="5" t="s">
        <v>3</v>
      </c>
      <c r="E1031" s="5" t="s">
        <v>1914</v>
      </c>
      <c r="I1031" s="5" t="s">
        <v>139</v>
      </c>
      <c r="J1031" s="6">
        <v>181.31</v>
      </c>
      <c r="K1031" s="5">
        <v>2014</v>
      </c>
      <c r="P1031" s="5" t="s">
        <v>113</v>
      </c>
      <c r="Q1031" s="5" t="s">
        <v>114</v>
      </c>
      <c r="R1031" s="5" t="s">
        <v>1580</v>
      </c>
      <c r="S1031" s="5" t="s">
        <v>1580</v>
      </c>
      <c r="U1031" s="5" t="s">
        <v>2342</v>
      </c>
      <c r="Y1031" s="5" t="s">
        <v>65</v>
      </c>
      <c r="AH1031" s="5" t="s">
        <v>1921</v>
      </c>
    </row>
    <row r="1032" spans="1:34" s="5" customFormat="1" ht="36">
      <c r="A1032" s="5" t="s">
        <v>1923</v>
      </c>
      <c r="B1032" s="5" t="s">
        <v>1924</v>
      </c>
      <c r="D1032" s="5" t="s">
        <v>3</v>
      </c>
      <c r="E1032" s="5" t="s">
        <v>1911</v>
      </c>
      <c r="I1032" s="5" t="s">
        <v>139</v>
      </c>
      <c r="J1032" s="6">
        <v>216.81399999999999</v>
      </c>
      <c r="K1032" s="5">
        <v>2018</v>
      </c>
      <c r="P1032" s="5" t="s">
        <v>113</v>
      </c>
      <c r="Q1032" s="5" t="s">
        <v>114</v>
      </c>
      <c r="R1032" s="5" t="s">
        <v>1580</v>
      </c>
      <c r="S1032" s="5" t="s">
        <v>1580</v>
      </c>
      <c r="U1032" s="5" t="s">
        <v>2342</v>
      </c>
      <c r="Y1032" s="5" t="s">
        <v>65</v>
      </c>
      <c r="AH1032" s="5" t="s">
        <v>1923</v>
      </c>
    </row>
    <row r="1033" spans="1:34" s="5" customFormat="1" ht="36">
      <c r="A1033" s="5" t="s">
        <v>1925</v>
      </c>
      <c r="B1033" s="5" t="s">
        <v>1926</v>
      </c>
      <c r="D1033" s="5" t="s">
        <v>3</v>
      </c>
      <c r="E1033" s="5" t="s">
        <v>1911</v>
      </c>
      <c r="I1033" s="5" t="s">
        <v>139</v>
      </c>
      <c r="J1033" s="6">
        <v>216.81399999999999</v>
      </c>
      <c r="K1033" s="5">
        <v>2018</v>
      </c>
      <c r="P1033" s="5" t="s">
        <v>113</v>
      </c>
      <c r="Q1033" s="5" t="s">
        <v>114</v>
      </c>
      <c r="R1033" s="5" t="s">
        <v>1580</v>
      </c>
      <c r="S1033" s="5" t="s">
        <v>1580</v>
      </c>
      <c r="U1033" s="5" t="s">
        <v>2342</v>
      </c>
      <c r="Y1033" s="5" t="s">
        <v>65</v>
      </c>
      <c r="AH1033" s="5" t="s">
        <v>1925</v>
      </c>
    </row>
    <row r="1034" spans="1:34" s="5" customFormat="1" ht="36">
      <c r="A1034" s="5" t="s">
        <v>1929</v>
      </c>
      <c r="B1034" s="5" t="s">
        <v>1930</v>
      </c>
      <c r="D1034" s="5" t="s">
        <v>3</v>
      </c>
      <c r="E1034" s="5" t="s">
        <v>1911</v>
      </c>
      <c r="I1034" s="5" t="s">
        <v>139</v>
      </c>
      <c r="J1034" s="6">
        <v>216.81399999999999</v>
      </c>
      <c r="K1034" s="5">
        <v>2018</v>
      </c>
      <c r="P1034" s="5" t="s">
        <v>113</v>
      </c>
      <c r="Q1034" s="5" t="s">
        <v>114</v>
      </c>
      <c r="R1034" s="5" t="s">
        <v>1580</v>
      </c>
      <c r="S1034" s="5" t="s">
        <v>1580</v>
      </c>
      <c r="U1034" s="5" t="s">
        <v>2342</v>
      </c>
      <c r="Y1034" s="5" t="s">
        <v>65</v>
      </c>
      <c r="AH1034" s="5" t="s">
        <v>1929</v>
      </c>
    </row>
    <row r="1035" spans="1:34" s="5" customFormat="1" ht="36">
      <c r="A1035" s="5" t="s">
        <v>3434</v>
      </c>
      <c r="B1035" s="5" t="s">
        <v>3435</v>
      </c>
      <c r="D1035" s="5" t="s">
        <v>3</v>
      </c>
      <c r="E1035" s="5" t="s">
        <v>1911</v>
      </c>
      <c r="I1035" s="5" t="s">
        <v>139</v>
      </c>
      <c r="J1035" s="6">
        <v>216.81399999999999</v>
      </c>
      <c r="K1035" s="5">
        <v>2018</v>
      </c>
      <c r="P1035" s="5" t="s">
        <v>113</v>
      </c>
      <c r="Q1035" s="5" t="s">
        <v>114</v>
      </c>
      <c r="R1035" s="5" t="s">
        <v>1580</v>
      </c>
      <c r="S1035" s="5" t="s">
        <v>1580</v>
      </c>
      <c r="U1035" s="5" t="s">
        <v>141</v>
      </c>
      <c r="Y1035" s="5" t="s">
        <v>65</v>
      </c>
      <c r="AH1035" s="5" t="s">
        <v>3434</v>
      </c>
    </row>
    <row r="1036" spans="1:34" s="5" customFormat="1" ht="36">
      <c r="A1036" s="5" t="s">
        <v>1931</v>
      </c>
      <c r="B1036" s="5" t="s">
        <v>1932</v>
      </c>
      <c r="D1036" s="5" t="s">
        <v>3</v>
      </c>
      <c r="E1036" s="5" t="s">
        <v>1911</v>
      </c>
      <c r="I1036" s="5" t="s">
        <v>139</v>
      </c>
      <c r="J1036" s="6">
        <v>216.81399999999999</v>
      </c>
      <c r="K1036" s="5">
        <v>2018</v>
      </c>
      <c r="P1036" s="5" t="s">
        <v>113</v>
      </c>
      <c r="Q1036" s="5" t="s">
        <v>114</v>
      </c>
      <c r="R1036" s="5" t="s">
        <v>1580</v>
      </c>
      <c r="S1036" s="5" t="s">
        <v>1580</v>
      </c>
      <c r="U1036" s="5" t="s">
        <v>2342</v>
      </c>
      <c r="Y1036" s="5" t="s">
        <v>65</v>
      </c>
      <c r="AH1036" s="5" t="s">
        <v>1931</v>
      </c>
    </row>
    <row r="1037" spans="1:34" s="5" customFormat="1" ht="36">
      <c r="A1037" s="5" t="s">
        <v>1933</v>
      </c>
      <c r="B1037" s="5" t="s">
        <v>1934</v>
      </c>
      <c r="D1037" s="5" t="s">
        <v>3</v>
      </c>
      <c r="E1037" s="5" t="s">
        <v>1911</v>
      </c>
      <c r="I1037" s="5" t="s">
        <v>139</v>
      </c>
      <c r="J1037" s="6">
        <v>216.81399999999999</v>
      </c>
      <c r="K1037" s="5">
        <v>2018</v>
      </c>
      <c r="P1037" s="5" t="s">
        <v>113</v>
      </c>
      <c r="Q1037" s="5" t="s">
        <v>114</v>
      </c>
      <c r="R1037" s="5" t="s">
        <v>1580</v>
      </c>
      <c r="S1037" s="5" t="s">
        <v>1580</v>
      </c>
      <c r="U1037" s="5" t="s">
        <v>2342</v>
      </c>
      <c r="Y1037" s="5" t="s">
        <v>65</v>
      </c>
      <c r="AH1037" s="5" t="s">
        <v>1933</v>
      </c>
    </row>
    <row r="1038" spans="1:34" s="5" customFormat="1" ht="36">
      <c r="A1038" s="5" t="s">
        <v>1935</v>
      </c>
      <c r="B1038" s="5" t="s">
        <v>1936</v>
      </c>
      <c r="D1038" s="5" t="s">
        <v>3</v>
      </c>
      <c r="E1038" s="5" t="s">
        <v>1911</v>
      </c>
      <c r="I1038" s="5" t="s">
        <v>139</v>
      </c>
      <c r="J1038" s="6">
        <v>216.81399999999999</v>
      </c>
      <c r="K1038" s="5">
        <v>2018</v>
      </c>
      <c r="P1038" s="5" t="s">
        <v>113</v>
      </c>
      <c r="Q1038" s="5" t="s">
        <v>114</v>
      </c>
      <c r="R1038" s="5" t="s">
        <v>1580</v>
      </c>
      <c r="S1038" s="5" t="s">
        <v>1580</v>
      </c>
      <c r="U1038" s="5" t="s">
        <v>2342</v>
      </c>
      <c r="Y1038" s="5" t="s">
        <v>65</v>
      </c>
      <c r="AH1038" s="5" t="s">
        <v>1935</v>
      </c>
    </row>
    <row r="1039" spans="1:34" s="5" customFormat="1" ht="36">
      <c r="A1039" s="5" t="s">
        <v>1937</v>
      </c>
      <c r="B1039" s="5" t="s">
        <v>1938</v>
      </c>
      <c r="D1039" s="5" t="s">
        <v>3</v>
      </c>
      <c r="E1039" s="5" t="s">
        <v>1911</v>
      </c>
      <c r="I1039" s="5" t="s">
        <v>139</v>
      </c>
      <c r="J1039" s="6">
        <v>216.81399999999999</v>
      </c>
      <c r="K1039" s="5">
        <v>2018</v>
      </c>
      <c r="P1039" s="5" t="s">
        <v>113</v>
      </c>
      <c r="Q1039" s="5" t="s">
        <v>114</v>
      </c>
      <c r="R1039" s="5" t="s">
        <v>1580</v>
      </c>
      <c r="S1039" s="5" t="s">
        <v>1580</v>
      </c>
      <c r="U1039" s="5" t="s">
        <v>2342</v>
      </c>
      <c r="Y1039" s="5" t="s">
        <v>65</v>
      </c>
      <c r="AH1039" s="5" t="s">
        <v>1937</v>
      </c>
    </row>
    <row r="1040" spans="1:34" s="5" customFormat="1" ht="24">
      <c r="A1040" s="5" t="s">
        <v>1939</v>
      </c>
      <c r="B1040" s="5" t="s">
        <v>1940</v>
      </c>
      <c r="D1040" s="5" t="s">
        <v>3</v>
      </c>
      <c r="E1040" s="5" t="s">
        <v>1917</v>
      </c>
      <c r="I1040" s="5" t="s">
        <v>139</v>
      </c>
      <c r="J1040" s="6">
        <v>181.31</v>
      </c>
      <c r="K1040" s="5">
        <v>2018</v>
      </c>
      <c r="P1040" s="5" t="s">
        <v>113</v>
      </c>
      <c r="Q1040" s="5" t="s">
        <v>114</v>
      </c>
      <c r="R1040" s="5" t="s">
        <v>1580</v>
      </c>
      <c r="S1040" s="5" t="s">
        <v>1580</v>
      </c>
      <c r="U1040" s="5" t="s">
        <v>2342</v>
      </c>
      <c r="Y1040" s="5" t="s">
        <v>65</v>
      </c>
      <c r="AH1040" s="5" t="s">
        <v>1939</v>
      </c>
    </row>
    <row r="1041" spans="1:34" s="5" customFormat="1" ht="24">
      <c r="A1041" s="5" t="s">
        <v>1941</v>
      </c>
      <c r="B1041" s="5" t="s">
        <v>1942</v>
      </c>
      <c r="D1041" s="5" t="s">
        <v>3</v>
      </c>
      <c r="E1041" s="5" t="s">
        <v>1943</v>
      </c>
      <c r="I1041" s="5" t="s">
        <v>139</v>
      </c>
      <c r="J1041" s="6">
        <v>169</v>
      </c>
      <c r="K1041" s="5">
        <v>2018</v>
      </c>
      <c r="P1041" s="5" t="s">
        <v>113</v>
      </c>
      <c r="Q1041" s="5" t="s">
        <v>114</v>
      </c>
      <c r="R1041" s="5" t="s">
        <v>1580</v>
      </c>
      <c r="S1041" s="5" t="s">
        <v>1580</v>
      </c>
      <c r="U1041" s="5" t="s">
        <v>2342</v>
      </c>
      <c r="Y1041" s="5" t="s">
        <v>65</v>
      </c>
      <c r="AH1041" s="5" t="s">
        <v>1941</v>
      </c>
    </row>
    <row r="1042" spans="1:34" s="5" customFormat="1" ht="24">
      <c r="A1042" s="5" t="s">
        <v>1944</v>
      </c>
      <c r="B1042" s="5" t="s">
        <v>1945</v>
      </c>
      <c r="D1042" s="5" t="s">
        <v>3</v>
      </c>
      <c r="E1042" s="5" t="s">
        <v>1943</v>
      </c>
      <c r="I1042" s="5" t="s">
        <v>139</v>
      </c>
      <c r="J1042" s="6">
        <v>169</v>
      </c>
      <c r="K1042" s="5">
        <v>2018</v>
      </c>
      <c r="P1042" s="5" t="s">
        <v>113</v>
      </c>
      <c r="Q1042" s="5" t="s">
        <v>114</v>
      </c>
      <c r="R1042" s="5" t="s">
        <v>1580</v>
      </c>
      <c r="S1042" s="5" t="s">
        <v>1580</v>
      </c>
      <c r="U1042" s="5" t="s">
        <v>2342</v>
      </c>
      <c r="Y1042" s="5" t="s">
        <v>65</v>
      </c>
      <c r="AH1042" s="5" t="s">
        <v>1944</v>
      </c>
    </row>
    <row r="1043" spans="1:34" s="5" customFormat="1" ht="24">
      <c r="A1043" s="5" t="s">
        <v>1946</v>
      </c>
      <c r="B1043" s="5" t="s">
        <v>1947</v>
      </c>
      <c r="D1043" s="5" t="s">
        <v>3</v>
      </c>
      <c r="E1043" s="5" t="s">
        <v>1948</v>
      </c>
      <c r="I1043" s="5" t="s">
        <v>139</v>
      </c>
      <c r="J1043" s="6">
        <v>87.5</v>
      </c>
      <c r="K1043" s="5">
        <v>2018</v>
      </c>
      <c r="P1043" s="5" t="s">
        <v>113</v>
      </c>
      <c r="Q1043" s="5" t="s">
        <v>114</v>
      </c>
      <c r="R1043" s="5" t="s">
        <v>1580</v>
      </c>
      <c r="S1043" s="5" t="s">
        <v>1580</v>
      </c>
      <c r="U1043" s="5" t="s">
        <v>2342</v>
      </c>
      <c r="Y1043" s="5" t="s">
        <v>65</v>
      </c>
      <c r="AH1043" s="5" t="s">
        <v>1946</v>
      </c>
    </row>
    <row r="1044" spans="1:34" s="5" customFormat="1" ht="36">
      <c r="A1044" s="5" t="s">
        <v>3436</v>
      </c>
      <c r="B1044" s="5" t="s">
        <v>2045</v>
      </c>
      <c r="D1044" s="5" t="s">
        <v>3</v>
      </c>
      <c r="E1044" s="5" t="s">
        <v>2050</v>
      </c>
      <c r="I1044" s="5" t="s">
        <v>139</v>
      </c>
      <c r="J1044" s="6">
        <v>195</v>
      </c>
      <c r="K1044" s="5">
        <v>2014</v>
      </c>
      <c r="P1044" s="5" t="s">
        <v>113</v>
      </c>
      <c r="Q1044" s="5" t="s">
        <v>114</v>
      </c>
      <c r="R1044" s="5" t="s">
        <v>1580</v>
      </c>
      <c r="S1044" s="5" t="s">
        <v>1580</v>
      </c>
      <c r="U1044" s="5" t="s">
        <v>141</v>
      </c>
      <c r="Y1044" s="5" t="s">
        <v>65</v>
      </c>
      <c r="AH1044" s="5" t="s">
        <v>3436</v>
      </c>
    </row>
    <row r="1045" spans="1:34" s="5" customFormat="1" ht="36">
      <c r="A1045" s="5" t="s">
        <v>2048</v>
      </c>
      <c r="B1045" s="5" t="s">
        <v>2047</v>
      </c>
      <c r="D1045" s="5" t="s">
        <v>3</v>
      </c>
      <c r="E1045" s="5" t="s">
        <v>2050</v>
      </c>
      <c r="I1045" s="5" t="s">
        <v>139</v>
      </c>
      <c r="J1045" s="6">
        <v>195</v>
      </c>
      <c r="K1045" s="5">
        <v>2014</v>
      </c>
      <c r="P1045" s="5" t="s">
        <v>113</v>
      </c>
      <c r="Q1045" s="5" t="s">
        <v>114</v>
      </c>
      <c r="R1045" s="5" t="s">
        <v>1580</v>
      </c>
      <c r="S1045" s="5" t="s">
        <v>1580</v>
      </c>
      <c r="U1045" s="5" t="s">
        <v>2342</v>
      </c>
      <c r="Y1045" s="5" t="s">
        <v>65</v>
      </c>
      <c r="AH1045" s="5" t="s">
        <v>2048</v>
      </c>
    </row>
    <row r="1046" spans="1:34" s="5" customFormat="1" ht="36">
      <c r="A1046" s="5" t="s">
        <v>2053</v>
      </c>
      <c r="B1046" s="5" t="s">
        <v>2052</v>
      </c>
      <c r="D1046" s="5" t="s">
        <v>3</v>
      </c>
      <c r="E1046" s="5" t="s">
        <v>2050</v>
      </c>
      <c r="I1046" s="5" t="s">
        <v>139</v>
      </c>
      <c r="J1046" s="6">
        <v>195</v>
      </c>
      <c r="K1046" s="5">
        <v>2014</v>
      </c>
      <c r="P1046" s="5" t="s">
        <v>113</v>
      </c>
      <c r="Q1046" s="5" t="s">
        <v>114</v>
      </c>
      <c r="R1046" s="5" t="s">
        <v>1580</v>
      </c>
      <c r="S1046" s="5" t="s">
        <v>1580</v>
      </c>
      <c r="U1046" s="5" t="s">
        <v>2342</v>
      </c>
      <c r="Y1046" s="5" t="s">
        <v>65</v>
      </c>
      <c r="AH1046" s="5" t="s">
        <v>2053</v>
      </c>
    </row>
    <row r="1047" spans="1:34" s="5" customFormat="1" ht="24">
      <c r="A1047" s="5" t="s">
        <v>2055</v>
      </c>
      <c r="B1047" s="5" t="s">
        <v>2056</v>
      </c>
      <c r="D1047" s="5" t="s">
        <v>3</v>
      </c>
      <c r="E1047" s="5" t="s">
        <v>152</v>
      </c>
      <c r="I1047" s="5" t="s">
        <v>139</v>
      </c>
      <c r="J1047" s="6">
        <v>123.89</v>
      </c>
      <c r="K1047" s="5">
        <v>2014</v>
      </c>
      <c r="P1047" s="5" t="s">
        <v>113</v>
      </c>
      <c r="Q1047" s="5" t="s">
        <v>114</v>
      </c>
      <c r="R1047" s="5" t="s">
        <v>1580</v>
      </c>
      <c r="S1047" s="5" t="s">
        <v>1580</v>
      </c>
      <c r="U1047" s="5" t="s">
        <v>2342</v>
      </c>
      <c r="Y1047" s="5" t="s">
        <v>65</v>
      </c>
      <c r="AH1047" s="5" t="s">
        <v>2055</v>
      </c>
    </row>
    <row r="1048" spans="1:34" s="5" customFormat="1" ht="24">
      <c r="A1048" s="5" t="s">
        <v>3437</v>
      </c>
      <c r="B1048" s="5" t="s">
        <v>2062</v>
      </c>
      <c r="D1048" s="5" t="s">
        <v>3</v>
      </c>
      <c r="E1048" s="5" t="s">
        <v>1099</v>
      </c>
      <c r="I1048" s="5" t="s">
        <v>139</v>
      </c>
      <c r="J1048" s="6">
        <v>32.566000000000003</v>
      </c>
      <c r="K1048" s="5">
        <v>2014</v>
      </c>
      <c r="P1048" s="5" t="s">
        <v>113</v>
      </c>
      <c r="Q1048" s="5" t="s">
        <v>114</v>
      </c>
      <c r="R1048" s="5" t="s">
        <v>1580</v>
      </c>
      <c r="S1048" s="5" t="s">
        <v>1580</v>
      </c>
      <c r="U1048" s="5" t="s">
        <v>141</v>
      </c>
      <c r="Y1048" s="5" t="s">
        <v>65</v>
      </c>
      <c r="AH1048" s="5" t="s">
        <v>3437</v>
      </c>
    </row>
    <row r="1049" spans="1:34" s="5" customFormat="1" ht="36">
      <c r="A1049" s="5" t="s">
        <v>2067</v>
      </c>
      <c r="B1049" s="5" t="s">
        <v>2066</v>
      </c>
      <c r="D1049" s="5" t="s">
        <v>3</v>
      </c>
      <c r="E1049" s="5" t="s">
        <v>1061</v>
      </c>
      <c r="I1049" s="5" t="s">
        <v>139</v>
      </c>
      <c r="J1049" s="6">
        <v>123.89</v>
      </c>
      <c r="K1049" s="5">
        <v>2014</v>
      </c>
      <c r="P1049" s="5" t="s">
        <v>113</v>
      </c>
      <c r="Q1049" s="5" t="s">
        <v>114</v>
      </c>
      <c r="R1049" s="5" t="s">
        <v>1580</v>
      </c>
      <c r="S1049" s="5" t="s">
        <v>1580</v>
      </c>
      <c r="U1049" s="5" t="s">
        <v>2342</v>
      </c>
      <c r="Y1049" s="5" t="s">
        <v>65</v>
      </c>
      <c r="AH1049" s="5" t="s">
        <v>2067</v>
      </c>
    </row>
    <row r="1050" spans="1:34" s="5" customFormat="1" ht="36">
      <c r="A1050" s="5" t="s">
        <v>2071</v>
      </c>
      <c r="B1050" s="5" t="s">
        <v>2070</v>
      </c>
      <c r="D1050" s="5" t="s">
        <v>3</v>
      </c>
      <c r="E1050" s="5" t="s">
        <v>1061</v>
      </c>
      <c r="I1050" s="5" t="s">
        <v>139</v>
      </c>
      <c r="J1050" s="6">
        <v>123.89</v>
      </c>
      <c r="K1050" s="5">
        <v>2014</v>
      </c>
      <c r="P1050" s="5" t="s">
        <v>113</v>
      </c>
      <c r="Q1050" s="5" t="s">
        <v>114</v>
      </c>
      <c r="R1050" s="5" t="s">
        <v>1580</v>
      </c>
      <c r="S1050" s="5" t="s">
        <v>1580</v>
      </c>
      <c r="U1050" s="5" t="s">
        <v>2342</v>
      </c>
      <c r="Y1050" s="5" t="s">
        <v>65</v>
      </c>
      <c r="AH1050" s="5" t="s">
        <v>2071</v>
      </c>
    </row>
    <row r="1051" spans="1:34" s="5" customFormat="1" ht="36">
      <c r="A1051" s="5" t="s">
        <v>2075</v>
      </c>
      <c r="B1051" s="5" t="s">
        <v>2074</v>
      </c>
      <c r="D1051" s="5" t="s">
        <v>3</v>
      </c>
      <c r="E1051" s="5" t="s">
        <v>1061</v>
      </c>
      <c r="I1051" s="5" t="s">
        <v>139</v>
      </c>
      <c r="J1051" s="6">
        <v>86.73</v>
      </c>
      <c r="K1051" s="5">
        <v>2014</v>
      </c>
      <c r="P1051" s="5" t="s">
        <v>113</v>
      </c>
      <c r="Q1051" s="5" t="s">
        <v>114</v>
      </c>
      <c r="R1051" s="5" t="s">
        <v>1580</v>
      </c>
      <c r="S1051" s="5" t="s">
        <v>1580</v>
      </c>
      <c r="U1051" s="5" t="s">
        <v>2342</v>
      </c>
      <c r="Y1051" s="5" t="s">
        <v>65</v>
      </c>
      <c r="AH1051" s="5" t="s">
        <v>2075</v>
      </c>
    </row>
    <row r="1052" spans="1:34" s="5" customFormat="1" ht="36">
      <c r="A1052" s="5" t="s">
        <v>2077</v>
      </c>
      <c r="B1052" s="5" t="s">
        <v>2078</v>
      </c>
      <c r="D1052" s="5" t="s">
        <v>3</v>
      </c>
      <c r="E1052" s="5" t="s">
        <v>1061</v>
      </c>
      <c r="I1052" s="5" t="s">
        <v>139</v>
      </c>
      <c r="J1052" s="6">
        <v>86.73</v>
      </c>
      <c r="K1052" s="5">
        <v>2014</v>
      </c>
      <c r="P1052" s="5" t="s">
        <v>113</v>
      </c>
      <c r="Q1052" s="5" t="s">
        <v>114</v>
      </c>
      <c r="R1052" s="5" t="s">
        <v>1580</v>
      </c>
      <c r="S1052" s="5" t="s">
        <v>1580</v>
      </c>
      <c r="U1052" s="5" t="s">
        <v>2342</v>
      </c>
      <c r="Y1052" s="5" t="s">
        <v>65</v>
      </c>
      <c r="AH1052" s="5" t="s">
        <v>2077</v>
      </c>
    </row>
    <row r="1053" spans="1:34" s="5" customFormat="1" ht="24">
      <c r="A1053" s="5" t="s">
        <v>3438</v>
      </c>
      <c r="B1053" s="5" t="s">
        <v>3439</v>
      </c>
      <c r="D1053" s="5" t="s">
        <v>3</v>
      </c>
      <c r="E1053" s="5" t="s">
        <v>965</v>
      </c>
      <c r="I1053" s="5" t="s">
        <v>139</v>
      </c>
      <c r="J1053" s="6">
        <v>23.01</v>
      </c>
      <c r="K1053" s="5">
        <v>2014</v>
      </c>
      <c r="P1053" s="5" t="s">
        <v>113</v>
      </c>
      <c r="Q1053" s="5" t="s">
        <v>114</v>
      </c>
      <c r="R1053" s="5" t="s">
        <v>1580</v>
      </c>
      <c r="S1053" s="5" t="s">
        <v>1580</v>
      </c>
      <c r="U1053" s="5" t="s">
        <v>141</v>
      </c>
      <c r="Y1053" s="5" t="s">
        <v>65</v>
      </c>
      <c r="AH1053" s="5" t="s">
        <v>3438</v>
      </c>
    </row>
    <row r="1054" spans="1:34" s="5" customFormat="1" ht="24">
      <c r="A1054" s="5" t="s">
        <v>2081</v>
      </c>
      <c r="B1054" s="5" t="s">
        <v>2080</v>
      </c>
      <c r="D1054" s="5" t="s">
        <v>3</v>
      </c>
      <c r="E1054" s="5" t="s">
        <v>965</v>
      </c>
      <c r="I1054" s="5" t="s">
        <v>139</v>
      </c>
      <c r="J1054" s="6">
        <v>23.01</v>
      </c>
      <c r="K1054" s="5">
        <v>2014</v>
      </c>
      <c r="P1054" s="5" t="s">
        <v>113</v>
      </c>
      <c r="Q1054" s="5" t="s">
        <v>114</v>
      </c>
      <c r="R1054" s="5" t="s">
        <v>1580</v>
      </c>
      <c r="S1054" s="5" t="s">
        <v>1580</v>
      </c>
      <c r="U1054" s="5" t="s">
        <v>2342</v>
      </c>
      <c r="Y1054" s="5" t="s">
        <v>65</v>
      </c>
      <c r="AH1054" s="5" t="s">
        <v>2081</v>
      </c>
    </row>
    <row r="1055" spans="1:34" s="5" customFormat="1" ht="24">
      <c r="A1055" s="5" t="s">
        <v>2085</v>
      </c>
      <c r="B1055" s="5" t="s">
        <v>2086</v>
      </c>
      <c r="D1055" s="5" t="s">
        <v>3</v>
      </c>
      <c r="E1055" s="5" t="s">
        <v>965</v>
      </c>
      <c r="I1055" s="5" t="s">
        <v>139</v>
      </c>
      <c r="J1055" s="6">
        <v>23.01</v>
      </c>
      <c r="K1055" s="5">
        <v>2014</v>
      </c>
      <c r="P1055" s="5" t="s">
        <v>113</v>
      </c>
      <c r="Q1055" s="5" t="s">
        <v>114</v>
      </c>
      <c r="R1055" s="5" t="s">
        <v>1580</v>
      </c>
      <c r="S1055" s="5" t="s">
        <v>1580</v>
      </c>
      <c r="U1055" s="5" t="s">
        <v>2342</v>
      </c>
      <c r="Y1055" s="5" t="s">
        <v>65</v>
      </c>
      <c r="AH1055" s="5" t="s">
        <v>2085</v>
      </c>
    </row>
    <row r="1056" spans="1:34" s="5" customFormat="1" ht="24">
      <c r="A1056" s="5" t="s">
        <v>3440</v>
      </c>
      <c r="B1056" s="5" t="s">
        <v>2112</v>
      </c>
      <c r="D1056" s="5" t="s">
        <v>3</v>
      </c>
      <c r="E1056" s="5" t="s">
        <v>965</v>
      </c>
      <c r="I1056" s="5" t="s">
        <v>139</v>
      </c>
      <c r="J1056" s="6">
        <v>23.01</v>
      </c>
      <c r="K1056" s="5">
        <v>2014</v>
      </c>
      <c r="P1056" s="5" t="s">
        <v>113</v>
      </c>
      <c r="Q1056" s="5" t="s">
        <v>114</v>
      </c>
      <c r="R1056" s="5" t="s">
        <v>1580</v>
      </c>
      <c r="S1056" s="5" t="s">
        <v>1580</v>
      </c>
      <c r="U1056" s="5" t="s">
        <v>141</v>
      </c>
      <c r="Y1056" s="5" t="s">
        <v>65</v>
      </c>
      <c r="AH1056" s="5" t="s">
        <v>3440</v>
      </c>
    </row>
    <row r="1057" spans="1:34" s="5" customFormat="1" ht="24">
      <c r="A1057" s="5" t="s">
        <v>3441</v>
      </c>
      <c r="B1057" s="5" t="s">
        <v>2197</v>
      </c>
      <c r="D1057" s="5" t="s">
        <v>3</v>
      </c>
      <c r="E1057" s="5" t="s">
        <v>965</v>
      </c>
      <c r="I1057" s="5" t="s">
        <v>139</v>
      </c>
      <c r="J1057" s="6">
        <v>23.01</v>
      </c>
      <c r="K1057" s="5">
        <v>2014</v>
      </c>
      <c r="P1057" s="5" t="s">
        <v>113</v>
      </c>
      <c r="Q1057" s="5" t="s">
        <v>114</v>
      </c>
      <c r="R1057" s="5" t="s">
        <v>1580</v>
      </c>
      <c r="S1057" s="5" t="s">
        <v>1580</v>
      </c>
      <c r="U1057" s="5" t="s">
        <v>141</v>
      </c>
      <c r="Y1057" s="5" t="s">
        <v>65</v>
      </c>
      <c r="AH1057" s="5" t="s">
        <v>3441</v>
      </c>
    </row>
    <row r="1058" spans="1:34" s="5" customFormat="1" ht="24">
      <c r="A1058" s="5" t="s">
        <v>3442</v>
      </c>
      <c r="B1058" s="5" t="s">
        <v>2204</v>
      </c>
      <c r="D1058" s="5" t="s">
        <v>3</v>
      </c>
      <c r="E1058" s="5" t="s">
        <v>965</v>
      </c>
      <c r="I1058" s="5" t="s">
        <v>139</v>
      </c>
      <c r="J1058" s="6">
        <v>23.01</v>
      </c>
      <c r="K1058" s="5">
        <v>2014</v>
      </c>
      <c r="P1058" s="5" t="s">
        <v>113</v>
      </c>
      <c r="Q1058" s="5" t="s">
        <v>114</v>
      </c>
      <c r="R1058" s="5" t="s">
        <v>1580</v>
      </c>
      <c r="S1058" s="5" t="s">
        <v>1580</v>
      </c>
      <c r="U1058" s="5" t="s">
        <v>141</v>
      </c>
      <c r="Y1058" s="5" t="s">
        <v>65</v>
      </c>
      <c r="AH1058" s="5" t="s">
        <v>3442</v>
      </c>
    </row>
    <row r="1059" spans="1:34" s="5" customFormat="1" ht="24">
      <c r="A1059" s="5" t="s">
        <v>2209</v>
      </c>
      <c r="B1059" s="5" t="s">
        <v>2208</v>
      </c>
      <c r="D1059" s="5" t="s">
        <v>3</v>
      </c>
      <c r="E1059" s="5" t="s">
        <v>965</v>
      </c>
      <c r="I1059" s="5" t="s">
        <v>139</v>
      </c>
      <c r="J1059" s="6">
        <v>23.01</v>
      </c>
      <c r="K1059" s="5">
        <v>2014</v>
      </c>
      <c r="P1059" s="5" t="s">
        <v>113</v>
      </c>
      <c r="Q1059" s="5" t="s">
        <v>114</v>
      </c>
      <c r="R1059" s="5" t="s">
        <v>1580</v>
      </c>
      <c r="S1059" s="5" t="s">
        <v>1580</v>
      </c>
      <c r="U1059" s="5" t="s">
        <v>2342</v>
      </c>
      <c r="Y1059" s="5" t="s">
        <v>65</v>
      </c>
      <c r="AH1059" s="5" t="s">
        <v>2209</v>
      </c>
    </row>
    <row r="1060" spans="1:34" s="5" customFormat="1" ht="24">
      <c r="A1060" s="5" t="s">
        <v>3443</v>
      </c>
      <c r="B1060" s="5" t="s">
        <v>3391</v>
      </c>
      <c r="D1060" s="5" t="s">
        <v>3</v>
      </c>
      <c r="E1060" s="5" t="s">
        <v>965</v>
      </c>
      <c r="I1060" s="5" t="s">
        <v>139</v>
      </c>
      <c r="J1060" s="6">
        <v>23.01</v>
      </c>
      <c r="K1060" s="5">
        <v>2014</v>
      </c>
      <c r="P1060" s="5" t="s">
        <v>113</v>
      </c>
      <c r="Q1060" s="5" t="s">
        <v>114</v>
      </c>
      <c r="R1060" s="5" t="s">
        <v>1580</v>
      </c>
      <c r="S1060" s="5" t="s">
        <v>1580</v>
      </c>
      <c r="U1060" s="5" t="s">
        <v>141</v>
      </c>
      <c r="Y1060" s="5" t="s">
        <v>65</v>
      </c>
      <c r="AH1060" s="5" t="s">
        <v>3443</v>
      </c>
    </row>
    <row r="1061" spans="1:34" s="5" customFormat="1" ht="24">
      <c r="A1061" s="5" t="s">
        <v>3444</v>
      </c>
      <c r="B1061" s="5" t="s">
        <v>3395</v>
      </c>
      <c r="D1061" s="5" t="s">
        <v>3</v>
      </c>
      <c r="E1061" s="5" t="s">
        <v>965</v>
      </c>
      <c r="I1061" s="5" t="s">
        <v>139</v>
      </c>
      <c r="J1061" s="6">
        <v>23.01</v>
      </c>
      <c r="K1061" s="5">
        <v>2014</v>
      </c>
      <c r="P1061" s="5" t="s">
        <v>113</v>
      </c>
      <c r="Q1061" s="5" t="s">
        <v>114</v>
      </c>
      <c r="R1061" s="5" t="s">
        <v>1580</v>
      </c>
      <c r="S1061" s="5" t="s">
        <v>1580</v>
      </c>
      <c r="U1061" s="5" t="s">
        <v>141</v>
      </c>
      <c r="Y1061" s="5" t="s">
        <v>65</v>
      </c>
      <c r="AH1061" s="5" t="s">
        <v>3444</v>
      </c>
    </row>
    <row r="1062" spans="1:34" s="5" customFormat="1" ht="24">
      <c r="A1062" s="5" t="s">
        <v>2230</v>
      </c>
      <c r="B1062" s="5" t="s">
        <v>2223</v>
      </c>
      <c r="D1062" s="5" t="s">
        <v>3</v>
      </c>
      <c r="E1062" s="5" t="s">
        <v>965</v>
      </c>
      <c r="I1062" s="5" t="s">
        <v>139</v>
      </c>
      <c r="J1062" s="6">
        <v>23.01</v>
      </c>
      <c r="K1062" s="5">
        <v>2014</v>
      </c>
      <c r="P1062" s="5" t="s">
        <v>113</v>
      </c>
      <c r="Q1062" s="5" t="s">
        <v>114</v>
      </c>
      <c r="R1062" s="5" t="s">
        <v>1580</v>
      </c>
      <c r="S1062" s="5" t="s">
        <v>1580</v>
      </c>
      <c r="U1062" s="5" t="s">
        <v>2342</v>
      </c>
      <c r="Y1062" s="5" t="s">
        <v>65</v>
      </c>
      <c r="AH1062" s="5" t="s">
        <v>2230</v>
      </c>
    </row>
    <row r="1063" spans="1:34" s="5" customFormat="1" ht="24">
      <c r="A1063" s="5" t="s">
        <v>3445</v>
      </c>
      <c r="B1063" s="5" t="s">
        <v>2233</v>
      </c>
      <c r="D1063" s="5" t="s">
        <v>3</v>
      </c>
      <c r="E1063" s="5" t="s">
        <v>965</v>
      </c>
      <c r="I1063" s="5" t="s">
        <v>139</v>
      </c>
      <c r="J1063" s="6">
        <v>23.01</v>
      </c>
      <c r="K1063" s="5">
        <v>2014</v>
      </c>
      <c r="P1063" s="5" t="s">
        <v>113</v>
      </c>
      <c r="Q1063" s="5" t="s">
        <v>114</v>
      </c>
      <c r="R1063" s="5" t="s">
        <v>1580</v>
      </c>
      <c r="S1063" s="5" t="s">
        <v>1580</v>
      </c>
      <c r="U1063" s="5" t="s">
        <v>141</v>
      </c>
      <c r="Y1063" s="5" t="s">
        <v>65</v>
      </c>
      <c r="AH1063" s="5" t="s">
        <v>3445</v>
      </c>
    </row>
    <row r="1064" spans="1:34" s="5" customFormat="1" ht="24">
      <c r="A1064" s="5" t="s">
        <v>2234</v>
      </c>
      <c r="B1064" s="5" t="s">
        <v>2235</v>
      </c>
      <c r="D1064" s="5" t="s">
        <v>3</v>
      </c>
      <c r="E1064" s="5" t="s">
        <v>965</v>
      </c>
      <c r="I1064" s="5" t="s">
        <v>139</v>
      </c>
      <c r="J1064" s="6">
        <v>23.01</v>
      </c>
      <c r="K1064" s="5">
        <v>2014</v>
      </c>
      <c r="P1064" s="5" t="s">
        <v>113</v>
      </c>
      <c r="Q1064" s="5" t="s">
        <v>114</v>
      </c>
      <c r="R1064" s="5" t="s">
        <v>1580</v>
      </c>
      <c r="S1064" s="5" t="s">
        <v>1580</v>
      </c>
      <c r="U1064" s="5" t="s">
        <v>2342</v>
      </c>
      <c r="Y1064" s="5" t="s">
        <v>65</v>
      </c>
      <c r="AH1064" s="5" t="s">
        <v>2234</v>
      </c>
    </row>
    <row r="1065" spans="1:34" s="5" customFormat="1" ht="24">
      <c r="A1065" s="5" t="s">
        <v>3446</v>
      </c>
      <c r="B1065" s="5" t="s">
        <v>3447</v>
      </c>
      <c r="D1065" s="5" t="s">
        <v>3</v>
      </c>
      <c r="E1065" s="5" t="s">
        <v>1104</v>
      </c>
      <c r="I1065" s="5" t="s">
        <v>139</v>
      </c>
      <c r="J1065" s="6">
        <v>80.36</v>
      </c>
      <c r="K1065" s="5">
        <v>2014</v>
      </c>
      <c r="P1065" s="5" t="s">
        <v>113</v>
      </c>
      <c r="Q1065" s="5" t="s">
        <v>114</v>
      </c>
      <c r="R1065" s="5" t="s">
        <v>1580</v>
      </c>
      <c r="S1065" s="5" t="s">
        <v>140</v>
      </c>
      <c r="U1065" s="5" t="s">
        <v>141</v>
      </c>
      <c r="Y1065" s="5" t="s">
        <v>65</v>
      </c>
      <c r="AH1065" s="5" t="s">
        <v>3446</v>
      </c>
    </row>
    <row r="1066" spans="1:34" s="5" customFormat="1" ht="24">
      <c r="A1066" s="5" t="s">
        <v>2256</v>
      </c>
      <c r="B1066" s="5" t="s">
        <v>2257</v>
      </c>
      <c r="D1066" s="5" t="s">
        <v>3</v>
      </c>
      <c r="E1066" s="5" t="s">
        <v>965</v>
      </c>
      <c r="I1066" s="5" t="s">
        <v>139</v>
      </c>
      <c r="J1066" s="6">
        <v>23.01</v>
      </c>
      <c r="K1066" s="5">
        <v>2014</v>
      </c>
      <c r="P1066" s="5" t="s">
        <v>113</v>
      </c>
      <c r="Q1066" s="5" t="s">
        <v>114</v>
      </c>
      <c r="R1066" s="5" t="s">
        <v>1580</v>
      </c>
      <c r="S1066" s="5" t="s">
        <v>1580</v>
      </c>
      <c r="U1066" s="5" t="s">
        <v>2342</v>
      </c>
      <c r="Y1066" s="5" t="s">
        <v>65</v>
      </c>
      <c r="AH1066" s="5" t="s">
        <v>2256</v>
      </c>
    </row>
    <row r="1067" spans="1:34" s="5" customFormat="1" ht="24">
      <c r="A1067" s="5" t="s">
        <v>3448</v>
      </c>
      <c r="B1067" s="5" t="s">
        <v>3449</v>
      </c>
      <c r="D1067" s="5" t="s">
        <v>3</v>
      </c>
      <c r="E1067" s="5" t="s">
        <v>965</v>
      </c>
      <c r="I1067" s="5" t="s">
        <v>139</v>
      </c>
      <c r="J1067" s="6">
        <v>23.01</v>
      </c>
      <c r="K1067" s="5">
        <v>2014</v>
      </c>
      <c r="P1067" s="5" t="s">
        <v>113</v>
      </c>
      <c r="Q1067" s="5" t="s">
        <v>114</v>
      </c>
      <c r="R1067" s="5" t="s">
        <v>1580</v>
      </c>
      <c r="S1067" s="5" t="s">
        <v>1580</v>
      </c>
      <c r="U1067" s="5" t="s">
        <v>141</v>
      </c>
      <c r="Y1067" s="5" t="s">
        <v>65</v>
      </c>
      <c r="AH1067" s="5" t="s">
        <v>3448</v>
      </c>
    </row>
    <row r="1068" spans="1:34" s="5" customFormat="1" ht="24">
      <c r="A1068" s="5" t="s">
        <v>2258</v>
      </c>
      <c r="B1068" s="5" t="s">
        <v>2259</v>
      </c>
      <c r="D1068" s="5" t="s">
        <v>3</v>
      </c>
      <c r="E1068" s="5" t="s">
        <v>965</v>
      </c>
      <c r="I1068" s="5" t="s">
        <v>139</v>
      </c>
      <c r="J1068" s="6">
        <v>23.01</v>
      </c>
      <c r="K1068" s="5">
        <v>2014</v>
      </c>
      <c r="P1068" s="5" t="s">
        <v>113</v>
      </c>
      <c r="Q1068" s="5" t="s">
        <v>114</v>
      </c>
      <c r="R1068" s="5" t="s">
        <v>1580</v>
      </c>
      <c r="S1068" s="5" t="s">
        <v>1580</v>
      </c>
      <c r="U1068" s="5" t="s">
        <v>2342</v>
      </c>
      <c r="Y1068" s="5" t="s">
        <v>65</v>
      </c>
      <c r="AH1068" s="5" t="s">
        <v>2258</v>
      </c>
    </row>
    <row r="1069" spans="1:34" s="5" customFormat="1" ht="24">
      <c r="A1069" s="5" t="s">
        <v>3450</v>
      </c>
      <c r="B1069" s="5" t="s">
        <v>3451</v>
      </c>
      <c r="D1069" s="5" t="s">
        <v>3</v>
      </c>
      <c r="E1069" s="5" t="s">
        <v>2916</v>
      </c>
      <c r="F1069" s="5" t="s">
        <v>2779</v>
      </c>
      <c r="I1069" s="5" t="s">
        <v>139</v>
      </c>
      <c r="J1069" s="6">
        <v>8.0500000000000007</v>
      </c>
      <c r="K1069" s="5">
        <v>2014</v>
      </c>
      <c r="P1069" s="5" t="s">
        <v>113</v>
      </c>
      <c r="Q1069" s="5" t="s">
        <v>114</v>
      </c>
      <c r="R1069" s="5" t="s">
        <v>1580</v>
      </c>
      <c r="S1069" s="5" t="s">
        <v>1580</v>
      </c>
      <c r="U1069" s="5" t="s">
        <v>141</v>
      </c>
      <c r="Y1069" s="5" t="s">
        <v>65</v>
      </c>
      <c r="AH1069" s="5" t="s">
        <v>3450</v>
      </c>
    </row>
    <row r="1070" spans="1:34" s="5" customFormat="1" ht="24">
      <c r="A1070" s="5" t="s">
        <v>3452</v>
      </c>
      <c r="B1070" s="5" t="s">
        <v>3453</v>
      </c>
      <c r="D1070" s="5" t="s">
        <v>3</v>
      </c>
      <c r="E1070" s="5" t="s">
        <v>2916</v>
      </c>
      <c r="F1070" s="5" t="s">
        <v>2779</v>
      </c>
      <c r="I1070" s="5" t="s">
        <v>139</v>
      </c>
      <c r="J1070" s="6">
        <v>8.0500000000000007</v>
      </c>
      <c r="K1070" s="5">
        <v>2014</v>
      </c>
      <c r="P1070" s="5" t="s">
        <v>113</v>
      </c>
      <c r="Q1070" s="5" t="s">
        <v>114</v>
      </c>
      <c r="R1070" s="5" t="s">
        <v>1580</v>
      </c>
      <c r="S1070" s="5" t="s">
        <v>1580</v>
      </c>
      <c r="U1070" s="5" t="s">
        <v>141</v>
      </c>
      <c r="Y1070" s="5" t="s">
        <v>65</v>
      </c>
      <c r="AH1070" s="5" t="s">
        <v>3452</v>
      </c>
    </row>
    <row r="1071" spans="1:34" s="5" customFormat="1" ht="24">
      <c r="A1071" s="5" t="s">
        <v>3454</v>
      </c>
      <c r="B1071" s="5" t="s">
        <v>3455</v>
      </c>
      <c r="D1071" s="5" t="s">
        <v>3</v>
      </c>
      <c r="E1071" s="5" t="s">
        <v>2916</v>
      </c>
      <c r="F1071" s="5" t="s">
        <v>2779</v>
      </c>
      <c r="I1071" s="5" t="s">
        <v>139</v>
      </c>
      <c r="J1071" s="6">
        <v>8.0500000000000007</v>
      </c>
      <c r="K1071" s="5">
        <v>2014</v>
      </c>
      <c r="P1071" s="5" t="s">
        <v>113</v>
      </c>
      <c r="Q1071" s="5" t="s">
        <v>114</v>
      </c>
      <c r="R1071" s="5" t="s">
        <v>1580</v>
      </c>
      <c r="S1071" s="5" t="s">
        <v>1580</v>
      </c>
      <c r="U1071" s="5" t="s">
        <v>141</v>
      </c>
      <c r="Y1071" s="5" t="s">
        <v>65</v>
      </c>
      <c r="AH1071" s="5" t="s">
        <v>3454</v>
      </c>
    </row>
    <row r="1072" spans="1:34" s="5" customFormat="1" ht="24">
      <c r="A1072" s="5" t="s">
        <v>3456</v>
      </c>
      <c r="B1072" s="5" t="s">
        <v>3457</v>
      </c>
      <c r="D1072" s="5" t="s">
        <v>3</v>
      </c>
      <c r="E1072" s="5" t="s">
        <v>2916</v>
      </c>
      <c r="F1072" s="5" t="s">
        <v>2779</v>
      </c>
      <c r="I1072" s="5" t="s">
        <v>139</v>
      </c>
      <c r="J1072" s="6">
        <v>8.0500000000000007</v>
      </c>
      <c r="K1072" s="5">
        <v>2014</v>
      </c>
      <c r="P1072" s="5" t="s">
        <v>113</v>
      </c>
      <c r="Q1072" s="5" t="s">
        <v>114</v>
      </c>
      <c r="R1072" s="5" t="s">
        <v>1580</v>
      </c>
      <c r="S1072" s="5" t="s">
        <v>1580</v>
      </c>
      <c r="U1072" s="5" t="s">
        <v>141</v>
      </c>
      <c r="Y1072" s="5" t="s">
        <v>65</v>
      </c>
      <c r="AH1072" s="5" t="s">
        <v>3456</v>
      </c>
    </row>
    <row r="1073" spans="1:34" s="5" customFormat="1" ht="24">
      <c r="A1073" s="5" t="s">
        <v>3458</v>
      </c>
      <c r="B1073" s="5" t="s">
        <v>3459</v>
      </c>
      <c r="D1073" s="5" t="s">
        <v>3</v>
      </c>
      <c r="E1073" s="5" t="s">
        <v>2916</v>
      </c>
      <c r="F1073" s="5" t="s">
        <v>2779</v>
      </c>
      <c r="I1073" s="5" t="s">
        <v>139</v>
      </c>
      <c r="J1073" s="6">
        <v>8.0500000000000007</v>
      </c>
      <c r="K1073" s="5">
        <v>2014</v>
      </c>
      <c r="P1073" s="5" t="s">
        <v>113</v>
      </c>
      <c r="Q1073" s="5" t="s">
        <v>114</v>
      </c>
      <c r="R1073" s="5" t="s">
        <v>1580</v>
      </c>
      <c r="S1073" s="5" t="s">
        <v>1580</v>
      </c>
      <c r="U1073" s="5" t="s">
        <v>141</v>
      </c>
      <c r="Y1073" s="5" t="s">
        <v>65</v>
      </c>
      <c r="AH1073" s="5" t="s">
        <v>3458</v>
      </c>
    </row>
    <row r="1074" spans="1:34" s="5" customFormat="1" ht="24">
      <c r="A1074" s="5" t="s">
        <v>3460</v>
      </c>
      <c r="B1074" s="5" t="s">
        <v>3461</v>
      </c>
      <c r="D1074" s="5" t="s">
        <v>3</v>
      </c>
      <c r="E1074" s="5" t="s">
        <v>2916</v>
      </c>
      <c r="F1074" s="5" t="s">
        <v>2779</v>
      </c>
      <c r="I1074" s="5" t="s">
        <v>139</v>
      </c>
      <c r="J1074" s="6">
        <v>8.0500000000000007</v>
      </c>
      <c r="K1074" s="5">
        <v>2014</v>
      </c>
      <c r="P1074" s="5" t="s">
        <v>113</v>
      </c>
      <c r="Q1074" s="5" t="s">
        <v>114</v>
      </c>
      <c r="R1074" s="5" t="s">
        <v>1580</v>
      </c>
      <c r="S1074" s="5" t="s">
        <v>1580</v>
      </c>
      <c r="U1074" s="5" t="s">
        <v>141</v>
      </c>
      <c r="Y1074" s="5" t="s">
        <v>65</v>
      </c>
      <c r="AH1074" s="5" t="s">
        <v>3460</v>
      </c>
    </row>
    <row r="1075" spans="1:34" s="5" customFormat="1" ht="24">
      <c r="A1075" s="5" t="s">
        <v>3462</v>
      </c>
      <c r="B1075" s="5" t="s">
        <v>3463</v>
      </c>
      <c r="D1075" s="5" t="s">
        <v>3</v>
      </c>
      <c r="E1075" s="5" t="s">
        <v>2916</v>
      </c>
      <c r="F1075" s="5" t="s">
        <v>2779</v>
      </c>
      <c r="I1075" s="5" t="s">
        <v>139</v>
      </c>
      <c r="J1075" s="6">
        <v>8.0500000000000007</v>
      </c>
      <c r="K1075" s="5">
        <v>2014</v>
      </c>
      <c r="P1075" s="5" t="s">
        <v>113</v>
      </c>
      <c r="Q1075" s="5" t="s">
        <v>114</v>
      </c>
      <c r="R1075" s="5" t="s">
        <v>1580</v>
      </c>
      <c r="S1075" s="5" t="s">
        <v>1580</v>
      </c>
      <c r="U1075" s="5" t="s">
        <v>141</v>
      </c>
      <c r="Y1075" s="5" t="s">
        <v>65</v>
      </c>
      <c r="AH1075" s="5" t="s">
        <v>3462</v>
      </c>
    </row>
    <row r="1076" spans="1:34" s="5" customFormat="1" ht="36">
      <c r="A1076" s="5" t="s">
        <v>2262</v>
      </c>
      <c r="B1076" s="5" t="s">
        <v>2263</v>
      </c>
      <c r="D1076" s="5" t="s">
        <v>3</v>
      </c>
      <c r="E1076" s="5" t="s">
        <v>515</v>
      </c>
      <c r="F1076" s="5" t="s">
        <v>516</v>
      </c>
      <c r="I1076" s="5" t="s">
        <v>139</v>
      </c>
      <c r="J1076" s="6">
        <v>74.5</v>
      </c>
      <c r="K1076" s="5">
        <v>2014</v>
      </c>
      <c r="P1076" s="5" t="s">
        <v>113</v>
      </c>
      <c r="Q1076" s="5" t="s">
        <v>114</v>
      </c>
      <c r="R1076" s="5" t="s">
        <v>1580</v>
      </c>
      <c r="S1076" s="5" t="s">
        <v>1580</v>
      </c>
      <c r="U1076" s="5" t="s">
        <v>2342</v>
      </c>
      <c r="Y1076" s="5" t="s">
        <v>65</v>
      </c>
      <c r="AH1076" s="5" t="s">
        <v>2262</v>
      </c>
    </row>
    <row r="1077" spans="1:34" s="5" customFormat="1" ht="36">
      <c r="A1077" s="5" t="s">
        <v>2264</v>
      </c>
      <c r="B1077" s="5" t="s">
        <v>2265</v>
      </c>
      <c r="D1077" s="5" t="s">
        <v>3</v>
      </c>
      <c r="E1077" s="5" t="s">
        <v>515</v>
      </c>
      <c r="F1077" s="5" t="s">
        <v>516</v>
      </c>
      <c r="I1077" s="5" t="s">
        <v>139</v>
      </c>
      <c r="J1077" s="6">
        <v>74.5</v>
      </c>
      <c r="K1077" s="5">
        <v>2014</v>
      </c>
      <c r="P1077" s="5" t="s">
        <v>113</v>
      </c>
      <c r="Q1077" s="5" t="s">
        <v>114</v>
      </c>
      <c r="R1077" s="5" t="s">
        <v>1580</v>
      </c>
      <c r="S1077" s="5" t="s">
        <v>1580</v>
      </c>
      <c r="U1077" s="5" t="s">
        <v>2342</v>
      </c>
      <c r="Y1077" s="5" t="s">
        <v>65</v>
      </c>
      <c r="AH1077" s="5" t="s">
        <v>2264</v>
      </c>
    </row>
    <row r="1078" spans="1:34" s="5" customFormat="1" ht="24">
      <c r="A1078" s="5" t="s">
        <v>3464</v>
      </c>
      <c r="B1078" s="5" t="s">
        <v>3465</v>
      </c>
      <c r="D1078" s="5" t="s">
        <v>3</v>
      </c>
      <c r="E1078" s="5" t="s">
        <v>533</v>
      </c>
      <c r="I1078" s="5" t="s">
        <v>139</v>
      </c>
      <c r="J1078" s="6">
        <v>47.92</v>
      </c>
      <c r="K1078" s="5">
        <v>2014</v>
      </c>
      <c r="P1078" s="5" t="s">
        <v>113</v>
      </c>
      <c r="Q1078" s="5" t="s">
        <v>114</v>
      </c>
      <c r="R1078" s="5" t="s">
        <v>1580</v>
      </c>
      <c r="S1078" s="5" t="s">
        <v>140</v>
      </c>
      <c r="U1078" s="5" t="s">
        <v>141</v>
      </c>
      <c r="Y1078" s="5" t="s">
        <v>65</v>
      </c>
      <c r="AH1078" s="5" t="s">
        <v>3464</v>
      </c>
    </row>
    <row r="1079" spans="1:34" s="5" customFormat="1" ht="24">
      <c r="A1079" s="5" t="s">
        <v>3466</v>
      </c>
      <c r="B1079" s="5" t="s">
        <v>2233</v>
      </c>
      <c r="D1079" s="5" t="s">
        <v>3</v>
      </c>
      <c r="E1079" s="5" t="s">
        <v>3376</v>
      </c>
      <c r="I1079" s="5" t="s">
        <v>139</v>
      </c>
      <c r="J1079" s="6">
        <v>34.5</v>
      </c>
      <c r="K1079" s="5">
        <v>2018</v>
      </c>
      <c r="P1079" s="5" t="s">
        <v>113</v>
      </c>
      <c r="Q1079" s="5" t="s">
        <v>114</v>
      </c>
      <c r="R1079" s="5" t="s">
        <v>1580</v>
      </c>
      <c r="S1079" s="5" t="s">
        <v>140</v>
      </c>
      <c r="U1079" s="5" t="s">
        <v>141</v>
      </c>
      <c r="Y1079" s="5" t="s">
        <v>63</v>
      </c>
      <c r="AH1079" s="5" t="s">
        <v>3466</v>
      </c>
    </row>
    <row r="1080" spans="1:34" s="5" customFormat="1" ht="24">
      <c r="A1080" s="5" t="s">
        <v>3467</v>
      </c>
      <c r="B1080" s="5" t="s">
        <v>3447</v>
      </c>
      <c r="D1080" s="5" t="s">
        <v>3</v>
      </c>
      <c r="E1080" s="5" t="s">
        <v>3376</v>
      </c>
      <c r="I1080" s="5" t="s">
        <v>139</v>
      </c>
      <c r="J1080" s="6">
        <v>34.5</v>
      </c>
      <c r="K1080" s="5">
        <v>2018</v>
      </c>
      <c r="P1080" s="5" t="s">
        <v>113</v>
      </c>
      <c r="Q1080" s="5" t="s">
        <v>114</v>
      </c>
      <c r="R1080" s="5" t="s">
        <v>1580</v>
      </c>
      <c r="S1080" s="5" t="s">
        <v>140</v>
      </c>
      <c r="U1080" s="5" t="s">
        <v>141</v>
      </c>
      <c r="Y1080" s="5" t="s">
        <v>63</v>
      </c>
      <c r="AH1080" s="5" t="s">
        <v>3467</v>
      </c>
    </row>
    <row r="1081" spans="1:34" s="5" customFormat="1" ht="24">
      <c r="A1081" s="5" t="s">
        <v>3468</v>
      </c>
      <c r="B1081" s="5" t="s">
        <v>3469</v>
      </c>
      <c r="D1081" s="5" t="s">
        <v>3</v>
      </c>
      <c r="E1081" s="5" t="s">
        <v>3376</v>
      </c>
      <c r="I1081" s="5" t="s">
        <v>139</v>
      </c>
      <c r="J1081" s="6">
        <v>34.5</v>
      </c>
      <c r="K1081" s="5">
        <v>2018</v>
      </c>
      <c r="P1081" s="5" t="s">
        <v>113</v>
      </c>
      <c r="Q1081" s="5" t="s">
        <v>114</v>
      </c>
      <c r="R1081" s="5" t="s">
        <v>1580</v>
      </c>
      <c r="S1081" s="5" t="s">
        <v>140</v>
      </c>
      <c r="U1081" s="5" t="s">
        <v>141</v>
      </c>
      <c r="Y1081" s="5" t="s">
        <v>63</v>
      </c>
      <c r="AH1081" s="5" t="s">
        <v>3468</v>
      </c>
    </row>
    <row r="1082" spans="1:34" s="5" customFormat="1" ht="36">
      <c r="A1082" s="5" t="s">
        <v>1899</v>
      </c>
      <c r="B1082" s="5" t="s">
        <v>1900</v>
      </c>
      <c r="D1082" s="5" t="s">
        <v>3</v>
      </c>
      <c r="E1082" s="5" t="s">
        <v>1061</v>
      </c>
      <c r="I1082" s="5" t="s">
        <v>139</v>
      </c>
      <c r="J1082" s="6">
        <v>86.73</v>
      </c>
      <c r="K1082" s="5">
        <v>2014</v>
      </c>
      <c r="P1082" s="5" t="s">
        <v>113</v>
      </c>
      <c r="Q1082" s="5" t="s">
        <v>114</v>
      </c>
      <c r="R1082" s="5" t="s">
        <v>1580</v>
      </c>
      <c r="S1082" s="5" t="s">
        <v>1580</v>
      </c>
      <c r="U1082" s="5" t="s">
        <v>2342</v>
      </c>
      <c r="Y1082" s="5" t="s">
        <v>65</v>
      </c>
      <c r="AH1082" s="5" t="s">
        <v>1899</v>
      </c>
    </row>
    <row r="1083" spans="1:34" s="5" customFormat="1" ht="36">
      <c r="A1083" s="5" t="s">
        <v>1901</v>
      </c>
      <c r="B1083" s="5" t="s">
        <v>1902</v>
      </c>
      <c r="D1083" s="5" t="s">
        <v>3</v>
      </c>
      <c r="E1083" s="5" t="s">
        <v>1061</v>
      </c>
      <c r="I1083" s="5" t="s">
        <v>139</v>
      </c>
      <c r="J1083" s="6">
        <v>86.73</v>
      </c>
      <c r="K1083" s="5">
        <v>2014</v>
      </c>
      <c r="P1083" s="5" t="s">
        <v>113</v>
      </c>
      <c r="Q1083" s="5" t="s">
        <v>114</v>
      </c>
      <c r="R1083" s="5" t="s">
        <v>1580</v>
      </c>
      <c r="S1083" s="5" t="s">
        <v>1580</v>
      </c>
      <c r="U1083" s="5" t="s">
        <v>2342</v>
      </c>
      <c r="Y1083" s="5" t="s">
        <v>65</v>
      </c>
      <c r="AH1083" s="5" t="s">
        <v>1901</v>
      </c>
    </row>
    <row r="1084" spans="1:34" s="5" customFormat="1" ht="24">
      <c r="A1084" s="5" t="s">
        <v>3470</v>
      </c>
      <c r="B1084" s="5" t="s">
        <v>3404</v>
      </c>
      <c r="D1084" s="5" t="s">
        <v>3</v>
      </c>
      <c r="E1084" s="5" t="s">
        <v>714</v>
      </c>
      <c r="I1084" s="5" t="s">
        <v>139</v>
      </c>
      <c r="J1084" s="6">
        <v>84.07</v>
      </c>
      <c r="K1084" s="5">
        <v>2014</v>
      </c>
      <c r="P1084" s="5" t="s">
        <v>113</v>
      </c>
      <c r="Q1084" s="5" t="s">
        <v>114</v>
      </c>
      <c r="R1084" s="5" t="s">
        <v>1580</v>
      </c>
      <c r="S1084" s="5" t="s">
        <v>140</v>
      </c>
      <c r="U1084" s="5" t="s">
        <v>141</v>
      </c>
      <c r="Y1084" s="5" t="s">
        <v>65</v>
      </c>
      <c r="AH1084" s="5" t="s">
        <v>3470</v>
      </c>
    </row>
    <row r="1085" spans="1:34" s="5" customFormat="1" ht="24">
      <c r="A1085" s="5" t="s">
        <v>3471</v>
      </c>
      <c r="B1085" s="5" t="s">
        <v>3406</v>
      </c>
      <c r="D1085" s="5" t="s">
        <v>3</v>
      </c>
      <c r="E1085" s="5" t="s">
        <v>3472</v>
      </c>
      <c r="I1085" s="5" t="s">
        <v>139</v>
      </c>
      <c r="J1085" s="6">
        <v>123.89</v>
      </c>
      <c r="K1085" s="5">
        <v>2014</v>
      </c>
      <c r="P1085" s="5" t="s">
        <v>113</v>
      </c>
      <c r="Q1085" s="5" t="s">
        <v>114</v>
      </c>
      <c r="R1085" s="5" t="s">
        <v>1580</v>
      </c>
      <c r="S1085" s="5" t="s">
        <v>1580</v>
      </c>
      <c r="U1085" s="5" t="s">
        <v>141</v>
      </c>
      <c r="Y1085" s="5" t="s">
        <v>65</v>
      </c>
      <c r="AH1085" s="5" t="s">
        <v>3471</v>
      </c>
    </row>
    <row r="1086" spans="1:34" s="5" customFormat="1" ht="24">
      <c r="A1086" s="5" t="s">
        <v>3473</v>
      </c>
      <c r="B1086" s="5" t="s">
        <v>3408</v>
      </c>
      <c r="D1086" s="5" t="s">
        <v>3</v>
      </c>
      <c r="E1086" s="5" t="s">
        <v>2802</v>
      </c>
      <c r="I1086" s="5" t="s">
        <v>139</v>
      </c>
      <c r="J1086" s="6">
        <v>15.93</v>
      </c>
      <c r="K1086" s="5">
        <v>2014</v>
      </c>
      <c r="P1086" s="5" t="s">
        <v>113</v>
      </c>
      <c r="Q1086" s="5" t="s">
        <v>114</v>
      </c>
      <c r="R1086" s="5" t="s">
        <v>1580</v>
      </c>
      <c r="S1086" s="5" t="s">
        <v>1580</v>
      </c>
      <c r="U1086" s="5" t="s">
        <v>141</v>
      </c>
      <c r="Y1086" s="5" t="s">
        <v>65</v>
      </c>
      <c r="AH1086" s="5" t="s">
        <v>3473</v>
      </c>
    </row>
    <row r="1087" spans="1:34" s="5" customFormat="1" ht="24">
      <c r="A1087" s="5" t="s">
        <v>3474</v>
      </c>
      <c r="B1087" s="5" t="s">
        <v>3410</v>
      </c>
      <c r="D1087" s="5" t="s">
        <v>3</v>
      </c>
      <c r="E1087" s="5" t="s">
        <v>2802</v>
      </c>
      <c r="I1087" s="5" t="s">
        <v>139</v>
      </c>
      <c r="J1087" s="6">
        <v>15.93</v>
      </c>
      <c r="K1087" s="5">
        <v>2014</v>
      </c>
      <c r="P1087" s="5" t="s">
        <v>113</v>
      </c>
      <c r="Q1087" s="5" t="s">
        <v>114</v>
      </c>
      <c r="R1087" s="5" t="s">
        <v>1580</v>
      </c>
      <c r="S1087" s="5" t="s">
        <v>1580</v>
      </c>
      <c r="U1087" s="5" t="s">
        <v>141</v>
      </c>
      <c r="Y1087" s="5" t="s">
        <v>65</v>
      </c>
      <c r="AH1087" s="5" t="s">
        <v>3474</v>
      </c>
    </row>
    <row r="1088" spans="1:34" s="5" customFormat="1" ht="24">
      <c r="A1088" s="5" t="s">
        <v>3475</v>
      </c>
      <c r="B1088" s="5" t="s">
        <v>3412</v>
      </c>
      <c r="D1088" s="5" t="s">
        <v>3</v>
      </c>
      <c r="E1088" s="5" t="s">
        <v>2802</v>
      </c>
      <c r="I1088" s="5" t="s">
        <v>139</v>
      </c>
      <c r="J1088" s="6">
        <v>15.93</v>
      </c>
      <c r="K1088" s="5">
        <v>2014</v>
      </c>
      <c r="P1088" s="5" t="s">
        <v>113</v>
      </c>
      <c r="Q1088" s="5" t="s">
        <v>114</v>
      </c>
      <c r="R1088" s="5" t="s">
        <v>1580</v>
      </c>
      <c r="S1088" s="5" t="s">
        <v>1580</v>
      </c>
      <c r="U1088" s="5" t="s">
        <v>141</v>
      </c>
      <c r="Y1088" s="5" t="s">
        <v>65</v>
      </c>
      <c r="AH1088" s="5" t="s">
        <v>3475</v>
      </c>
    </row>
    <row r="1089" spans="1:34" s="5" customFormat="1" ht="24">
      <c r="A1089" s="5" t="s">
        <v>3476</v>
      </c>
      <c r="B1089" s="5" t="s">
        <v>3414</v>
      </c>
      <c r="D1089" s="5" t="s">
        <v>3</v>
      </c>
      <c r="E1089" s="5" t="s">
        <v>3477</v>
      </c>
      <c r="I1089" s="5" t="s">
        <v>139</v>
      </c>
      <c r="J1089" s="6">
        <v>94.69</v>
      </c>
      <c r="K1089" s="5">
        <v>2014</v>
      </c>
      <c r="P1089" s="5" t="s">
        <v>113</v>
      </c>
      <c r="Q1089" s="5" t="s">
        <v>114</v>
      </c>
      <c r="R1089" s="5" t="s">
        <v>1580</v>
      </c>
      <c r="S1089" s="5" t="s">
        <v>1580</v>
      </c>
      <c r="U1089" s="5" t="s">
        <v>141</v>
      </c>
      <c r="Y1089" s="5" t="s">
        <v>65</v>
      </c>
      <c r="AH1089" s="5" t="s">
        <v>3476</v>
      </c>
    </row>
    <row r="1090" spans="1:34" s="5" customFormat="1" ht="24">
      <c r="A1090" s="5" t="s">
        <v>3478</v>
      </c>
      <c r="B1090" s="5" t="s">
        <v>3479</v>
      </c>
      <c r="D1090" s="5" t="s">
        <v>3</v>
      </c>
      <c r="E1090" s="5" t="s">
        <v>3477</v>
      </c>
      <c r="I1090" s="5" t="s">
        <v>139</v>
      </c>
      <c r="J1090" s="6">
        <v>94.69</v>
      </c>
      <c r="K1090" s="5">
        <v>2014</v>
      </c>
      <c r="P1090" s="5" t="s">
        <v>113</v>
      </c>
      <c r="Q1090" s="5" t="s">
        <v>114</v>
      </c>
      <c r="R1090" s="5" t="s">
        <v>1580</v>
      </c>
      <c r="S1090" s="5" t="s">
        <v>1580</v>
      </c>
      <c r="U1090" s="5" t="s">
        <v>141</v>
      </c>
      <c r="Y1090" s="5" t="s">
        <v>65</v>
      </c>
      <c r="AH1090" s="5" t="s">
        <v>3478</v>
      </c>
    </row>
    <row r="1091" spans="1:34" s="5" customFormat="1" ht="36">
      <c r="A1091" s="5" t="s">
        <v>1927</v>
      </c>
      <c r="B1091" s="5" t="s">
        <v>1928</v>
      </c>
      <c r="D1091" s="5" t="s">
        <v>3</v>
      </c>
      <c r="E1091" s="5" t="s">
        <v>515</v>
      </c>
      <c r="F1091" s="5" t="s">
        <v>516</v>
      </c>
      <c r="I1091" s="5" t="s">
        <v>139</v>
      </c>
      <c r="J1091" s="6">
        <v>74.5</v>
      </c>
      <c r="K1091" s="5">
        <v>2014</v>
      </c>
      <c r="P1091" s="5" t="s">
        <v>113</v>
      </c>
      <c r="Q1091" s="5" t="s">
        <v>114</v>
      </c>
      <c r="R1091" s="5" t="s">
        <v>1580</v>
      </c>
      <c r="S1091" s="5" t="s">
        <v>1580</v>
      </c>
      <c r="U1091" s="5" t="s">
        <v>2342</v>
      </c>
      <c r="Y1091" s="5" t="s">
        <v>65</v>
      </c>
      <c r="AH1091" s="5" t="s">
        <v>1927</v>
      </c>
    </row>
    <row r="1092" spans="1:34" s="5" customFormat="1" ht="36">
      <c r="A1092" s="5" t="s">
        <v>1953</v>
      </c>
      <c r="B1092" s="5" t="s">
        <v>1954</v>
      </c>
      <c r="D1092" s="5" t="s">
        <v>3</v>
      </c>
      <c r="E1092" s="5" t="s">
        <v>515</v>
      </c>
      <c r="F1092" s="5" t="s">
        <v>516</v>
      </c>
      <c r="I1092" s="5" t="s">
        <v>139</v>
      </c>
      <c r="J1092" s="6">
        <v>74.5</v>
      </c>
      <c r="K1092" s="5">
        <v>2014</v>
      </c>
      <c r="P1092" s="5" t="s">
        <v>113</v>
      </c>
      <c r="Q1092" s="5" t="s">
        <v>114</v>
      </c>
      <c r="R1092" s="5" t="s">
        <v>1580</v>
      </c>
      <c r="S1092" s="5" t="s">
        <v>1580</v>
      </c>
      <c r="U1092" s="5" t="s">
        <v>2342</v>
      </c>
      <c r="Y1092" s="5" t="s">
        <v>65</v>
      </c>
      <c r="AH1092" s="5" t="s">
        <v>1953</v>
      </c>
    </row>
    <row r="1093" spans="1:34" s="5" customFormat="1" ht="24">
      <c r="A1093" s="5" t="s">
        <v>3480</v>
      </c>
      <c r="B1093" s="5" t="s">
        <v>2041</v>
      </c>
      <c r="D1093" s="5" t="s">
        <v>3</v>
      </c>
      <c r="E1093" s="5" t="s">
        <v>2778</v>
      </c>
      <c r="F1093" s="5" t="s">
        <v>2779</v>
      </c>
      <c r="I1093" s="5" t="s">
        <v>139</v>
      </c>
      <c r="J1093" s="6">
        <v>8.0500000000000007</v>
      </c>
      <c r="K1093" s="5">
        <v>2014</v>
      </c>
      <c r="P1093" s="5" t="s">
        <v>113</v>
      </c>
      <c r="Q1093" s="5" t="s">
        <v>114</v>
      </c>
      <c r="R1093" s="5" t="s">
        <v>1580</v>
      </c>
      <c r="S1093" s="5" t="s">
        <v>1580</v>
      </c>
      <c r="U1093" s="5" t="s">
        <v>141</v>
      </c>
      <c r="Y1093" s="5" t="s">
        <v>65</v>
      </c>
      <c r="AH1093" s="5" t="s">
        <v>3480</v>
      </c>
    </row>
    <row r="1094" spans="1:34" s="5" customFormat="1" ht="24">
      <c r="A1094" s="5" t="s">
        <v>3481</v>
      </c>
      <c r="B1094" s="5" t="s">
        <v>2043</v>
      </c>
      <c r="D1094" s="5" t="s">
        <v>3</v>
      </c>
      <c r="E1094" s="5" t="s">
        <v>2778</v>
      </c>
      <c r="F1094" s="5" t="s">
        <v>2779</v>
      </c>
      <c r="I1094" s="5" t="s">
        <v>139</v>
      </c>
      <c r="J1094" s="6">
        <v>8.0500000000000007</v>
      </c>
      <c r="K1094" s="5">
        <v>2014</v>
      </c>
      <c r="P1094" s="5" t="s">
        <v>113</v>
      </c>
      <c r="Q1094" s="5" t="s">
        <v>114</v>
      </c>
      <c r="R1094" s="5" t="s">
        <v>1580</v>
      </c>
      <c r="S1094" s="5" t="s">
        <v>1580</v>
      </c>
      <c r="U1094" s="5" t="s">
        <v>141</v>
      </c>
      <c r="Y1094" s="5" t="s">
        <v>65</v>
      </c>
      <c r="AH1094" s="5" t="s">
        <v>3481</v>
      </c>
    </row>
    <row r="1095" spans="1:34" s="5" customFormat="1" ht="24">
      <c r="A1095" s="5" t="s">
        <v>3482</v>
      </c>
      <c r="B1095" s="5" t="s">
        <v>2047</v>
      </c>
      <c r="D1095" s="5" t="s">
        <v>3</v>
      </c>
      <c r="E1095" s="5" t="s">
        <v>2778</v>
      </c>
      <c r="F1095" s="5" t="s">
        <v>2779</v>
      </c>
      <c r="I1095" s="5" t="s">
        <v>139</v>
      </c>
      <c r="J1095" s="6">
        <v>8.0500000000000007</v>
      </c>
      <c r="K1095" s="5">
        <v>2014</v>
      </c>
      <c r="P1095" s="5" t="s">
        <v>113</v>
      </c>
      <c r="Q1095" s="5" t="s">
        <v>114</v>
      </c>
      <c r="R1095" s="5" t="s">
        <v>1580</v>
      </c>
      <c r="S1095" s="5" t="s">
        <v>1580</v>
      </c>
      <c r="U1095" s="5" t="s">
        <v>141</v>
      </c>
      <c r="Y1095" s="5" t="s">
        <v>65</v>
      </c>
      <c r="AH1095" s="5" t="s">
        <v>3482</v>
      </c>
    </row>
    <row r="1096" spans="1:34" s="5" customFormat="1" ht="24">
      <c r="A1096" s="5" t="s">
        <v>3483</v>
      </c>
      <c r="B1096" s="5" t="s">
        <v>2052</v>
      </c>
      <c r="D1096" s="5" t="s">
        <v>3</v>
      </c>
      <c r="E1096" s="5" t="s">
        <v>2778</v>
      </c>
      <c r="F1096" s="5" t="s">
        <v>2779</v>
      </c>
      <c r="I1096" s="5" t="s">
        <v>139</v>
      </c>
      <c r="J1096" s="6">
        <v>8.0500000000000007</v>
      </c>
      <c r="K1096" s="5">
        <v>2014</v>
      </c>
      <c r="P1096" s="5" t="s">
        <v>113</v>
      </c>
      <c r="Q1096" s="5" t="s">
        <v>114</v>
      </c>
      <c r="R1096" s="5" t="s">
        <v>1580</v>
      </c>
      <c r="S1096" s="5" t="s">
        <v>1580</v>
      </c>
      <c r="U1096" s="5" t="s">
        <v>141</v>
      </c>
      <c r="Y1096" s="5" t="s">
        <v>65</v>
      </c>
      <c r="AH1096" s="5" t="s">
        <v>3483</v>
      </c>
    </row>
    <row r="1097" spans="1:34" s="5" customFormat="1" ht="24">
      <c r="A1097" s="5" t="s">
        <v>3484</v>
      </c>
      <c r="B1097" s="5" t="s">
        <v>2056</v>
      </c>
      <c r="D1097" s="5" t="s">
        <v>3</v>
      </c>
      <c r="E1097" s="5" t="s">
        <v>2778</v>
      </c>
      <c r="F1097" s="5" t="s">
        <v>2779</v>
      </c>
      <c r="I1097" s="5" t="s">
        <v>139</v>
      </c>
      <c r="J1097" s="6">
        <v>8.0500000000000007</v>
      </c>
      <c r="K1097" s="5">
        <v>2014</v>
      </c>
      <c r="P1097" s="5" t="s">
        <v>113</v>
      </c>
      <c r="Q1097" s="5" t="s">
        <v>114</v>
      </c>
      <c r="R1097" s="5" t="s">
        <v>1580</v>
      </c>
      <c r="S1097" s="5" t="s">
        <v>1580</v>
      </c>
      <c r="U1097" s="5" t="s">
        <v>141</v>
      </c>
      <c r="Y1097" s="5" t="s">
        <v>65</v>
      </c>
      <c r="AH1097" s="5" t="s">
        <v>3484</v>
      </c>
    </row>
    <row r="1098" spans="1:34" s="5" customFormat="1" ht="24">
      <c r="A1098" s="5" t="s">
        <v>3485</v>
      </c>
      <c r="B1098" s="5" t="s">
        <v>2062</v>
      </c>
      <c r="D1098" s="5" t="s">
        <v>3</v>
      </c>
      <c r="E1098" s="5" t="s">
        <v>2778</v>
      </c>
      <c r="F1098" s="5" t="s">
        <v>2779</v>
      </c>
      <c r="I1098" s="5" t="s">
        <v>139</v>
      </c>
      <c r="J1098" s="6">
        <v>8.0500000000000007</v>
      </c>
      <c r="K1098" s="5">
        <v>2014</v>
      </c>
      <c r="P1098" s="5" t="s">
        <v>113</v>
      </c>
      <c r="Q1098" s="5" t="s">
        <v>114</v>
      </c>
      <c r="R1098" s="5" t="s">
        <v>1580</v>
      </c>
      <c r="S1098" s="5" t="s">
        <v>1580</v>
      </c>
      <c r="U1098" s="5" t="s">
        <v>141</v>
      </c>
      <c r="Y1098" s="5" t="s">
        <v>65</v>
      </c>
      <c r="AH1098" s="5" t="s">
        <v>3485</v>
      </c>
    </row>
    <row r="1099" spans="1:34" s="5" customFormat="1" ht="24">
      <c r="A1099" s="5" t="s">
        <v>3486</v>
      </c>
      <c r="B1099" s="5" t="s">
        <v>2066</v>
      </c>
      <c r="D1099" s="5" t="s">
        <v>3</v>
      </c>
      <c r="E1099" s="5" t="s">
        <v>2778</v>
      </c>
      <c r="F1099" s="5" t="s">
        <v>2779</v>
      </c>
      <c r="I1099" s="5" t="s">
        <v>139</v>
      </c>
      <c r="J1099" s="6">
        <v>8.0500000000000007</v>
      </c>
      <c r="K1099" s="5">
        <v>2014</v>
      </c>
      <c r="P1099" s="5" t="s">
        <v>113</v>
      </c>
      <c r="Q1099" s="5" t="s">
        <v>114</v>
      </c>
      <c r="R1099" s="5" t="s">
        <v>1580</v>
      </c>
      <c r="S1099" s="5" t="s">
        <v>1580</v>
      </c>
      <c r="U1099" s="5" t="s">
        <v>141</v>
      </c>
      <c r="Y1099" s="5" t="s">
        <v>65</v>
      </c>
      <c r="AH1099" s="5" t="s">
        <v>3486</v>
      </c>
    </row>
    <row r="1100" spans="1:34" s="5" customFormat="1" ht="24">
      <c r="A1100" s="5" t="s">
        <v>3487</v>
      </c>
      <c r="B1100" s="5" t="s">
        <v>2070</v>
      </c>
      <c r="D1100" s="5" t="s">
        <v>3</v>
      </c>
      <c r="E1100" s="5" t="s">
        <v>2778</v>
      </c>
      <c r="F1100" s="5" t="s">
        <v>2779</v>
      </c>
      <c r="I1100" s="5" t="s">
        <v>139</v>
      </c>
      <c r="J1100" s="6">
        <v>8.0500000000000007</v>
      </c>
      <c r="K1100" s="5">
        <v>2014</v>
      </c>
      <c r="P1100" s="5" t="s">
        <v>113</v>
      </c>
      <c r="Q1100" s="5" t="s">
        <v>114</v>
      </c>
      <c r="R1100" s="5" t="s">
        <v>1580</v>
      </c>
      <c r="S1100" s="5" t="s">
        <v>1580</v>
      </c>
      <c r="U1100" s="5" t="s">
        <v>141</v>
      </c>
      <c r="Y1100" s="5" t="s">
        <v>65</v>
      </c>
      <c r="AH1100" s="5" t="s">
        <v>3487</v>
      </c>
    </row>
    <row r="1101" spans="1:34" s="5" customFormat="1" ht="24">
      <c r="A1101" s="5" t="s">
        <v>2083</v>
      </c>
      <c r="B1101" s="5" t="s">
        <v>2080</v>
      </c>
      <c r="D1101" s="5" t="s">
        <v>3</v>
      </c>
      <c r="E1101" s="5" t="s">
        <v>965</v>
      </c>
      <c r="I1101" s="5" t="s">
        <v>139</v>
      </c>
      <c r="J1101" s="6">
        <v>23.01</v>
      </c>
      <c r="K1101" s="5">
        <v>2014</v>
      </c>
      <c r="P1101" s="5" t="s">
        <v>113</v>
      </c>
      <c r="Q1101" s="5" t="s">
        <v>114</v>
      </c>
      <c r="R1101" s="5" t="s">
        <v>1580</v>
      </c>
      <c r="S1101" s="5" t="s">
        <v>1580</v>
      </c>
      <c r="U1101" s="5" t="s">
        <v>2342</v>
      </c>
      <c r="Y1101" s="5" t="s">
        <v>65</v>
      </c>
      <c r="AH1101" s="5" t="s">
        <v>2083</v>
      </c>
    </row>
    <row r="1102" spans="1:34" s="5" customFormat="1" ht="24">
      <c r="A1102" s="5" t="s">
        <v>3488</v>
      </c>
      <c r="B1102" s="5" t="s">
        <v>2086</v>
      </c>
      <c r="D1102" s="5" t="s">
        <v>3</v>
      </c>
      <c r="E1102" s="5" t="s">
        <v>965</v>
      </c>
      <c r="I1102" s="5" t="s">
        <v>139</v>
      </c>
      <c r="J1102" s="6">
        <v>23.01</v>
      </c>
      <c r="K1102" s="5">
        <v>2014</v>
      </c>
      <c r="P1102" s="5" t="s">
        <v>113</v>
      </c>
      <c r="Q1102" s="5" t="s">
        <v>114</v>
      </c>
      <c r="R1102" s="5" t="s">
        <v>1580</v>
      </c>
      <c r="S1102" s="5" t="s">
        <v>1580</v>
      </c>
      <c r="U1102" s="5" t="s">
        <v>141</v>
      </c>
      <c r="Y1102" s="5" t="s">
        <v>65</v>
      </c>
      <c r="AH1102" s="5" t="s">
        <v>3488</v>
      </c>
    </row>
    <row r="1103" spans="1:34" s="5" customFormat="1" ht="24">
      <c r="A1103" s="5" t="s">
        <v>2129</v>
      </c>
      <c r="B1103" s="5" t="s">
        <v>2112</v>
      </c>
      <c r="D1103" s="5" t="s">
        <v>3</v>
      </c>
      <c r="E1103" s="5" t="s">
        <v>965</v>
      </c>
      <c r="I1103" s="5" t="s">
        <v>139</v>
      </c>
      <c r="J1103" s="6">
        <v>23.01</v>
      </c>
      <c r="K1103" s="5">
        <v>2014</v>
      </c>
      <c r="P1103" s="5" t="s">
        <v>113</v>
      </c>
      <c r="Q1103" s="5" t="s">
        <v>114</v>
      </c>
      <c r="R1103" s="5" t="s">
        <v>1580</v>
      </c>
      <c r="S1103" s="5" t="s">
        <v>1580</v>
      </c>
      <c r="U1103" s="5" t="s">
        <v>2342</v>
      </c>
      <c r="Y1103" s="5" t="s">
        <v>65</v>
      </c>
      <c r="AH1103" s="5" t="s">
        <v>2129</v>
      </c>
    </row>
    <row r="1104" spans="1:34" s="5" customFormat="1" ht="24">
      <c r="A1104" s="5" t="s">
        <v>3489</v>
      </c>
      <c r="B1104" s="5" t="s">
        <v>2132</v>
      </c>
      <c r="D1104" s="5" t="s">
        <v>3</v>
      </c>
      <c r="E1104" s="5" t="s">
        <v>965</v>
      </c>
      <c r="I1104" s="5" t="s">
        <v>139</v>
      </c>
      <c r="J1104" s="6">
        <v>23.01</v>
      </c>
      <c r="K1104" s="5">
        <v>2014</v>
      </c>
      <c r="P1104" s="5" t="s">
        <v>113</v>
      </c>
      <c r="Q1104" s="5" t="s">
        <v>114</v>
      </c>
      <c r="R1104" s="5" t="s">
        <v>1580</v>
      </c>
      <c r="S1104" s="5" t="s">
        <v>1580</v>
      </c>
      <c r="U1104" s="5" t="s">
        <v>141</v>
      </c>
      <c r="Y1104" s="5" t="s">
        <v>65</v>
      </c>
      <c r="AH1104" s="5" t="s">
        <v>3489</v>
      </c>
    </row>
    <row r="1105" spans="1:34" s="5" customFormat="1" ht="24">
      <c r="A1105" s="5" t="s">
        <v>2149</v>
      </c>
      <c r="B1105" s="5" t="s">
        <v>2150</v>
      </c>
      <c r="D1105" s="5" t="s">
        <v>3</v>
      </c>
      <c r="E1105" s="5" t="s">
        <v>965</v>
      </c>
      <c r="I1105" s="5" t="s">
        <v>139</v>
      </c>
      <c r="J1105" s="6">
        <v>23.01</v>
      </c>
      <c r="K1105" s="5">
        <v>2014</v>
      </c>
      <c r="P1105" s="5" t="s">
        <v>113</v>
      </c>
      <c r="Q1105" s="5" t="s">
        <v>114</v>
      </c>
      <c r="R1105" s="5" t="s">
        <v>1580</v>
      </c>
      <c r="S1105" s="5" t="s">
        <v>1580</v>
      </c>
      <c r="U1105" s="5" t="s">
        <v>2342</v>
      </c>
      <c r="Y1105" s="5" t="s">
        <v>65</v>
      </c>
      <c r="AH1105" s="5" t="s">
        <v>2149</v>
      </c>
    </row>
    <row r="1106" spans="1:34" s="5" customFormat="1" ht="24">
      <c r="A1106" s="5" t="s">
        <v>2192</v>
      </c>
      <c r="B1106" s="5" t="s">
        <v>2152</v>
      </c>
      <c r="D1106" s="5" t="s">
        <v>3</v>
      </c>
      <c r="E1106" s="5" t="s">
        <v>965</v>
      </c>
      <c r="I1106" s="5" t="s">
        <v>139</v>
      </c>
      <c r="J1106" s="6">
        <v>23.01</v>
      </c>
      <c r="K1106" s="5">
        <v>2014</v>
      </c>
      <c r="P1106" s="5" t="s">
        <v>113</v>
      </c>
      <c r="Q1106" s="5" t="s">
        <v>114</v>
      </c>
      <c r="R1106" s="5" t="s">
        <v>1580</v>
      </c>
      <c r="S1106" s="5" t="s">
        <v>1580</v>
      </c>
      <c r="U1106" s="5" t="s">
        <v>2342</v>
      </c>
      <c r="Y1106" s="5" t="s">
        <v>65</v>
      </c>
      <c r="AH1106" s="5" t="s">
        <v>2192</v>
      </c>
    </row>
    <row r="1107" spans="1:34" s="5" customFormat="1" ht="24">
      <c r="A1107" s="5" t="s">
        <v>3490</v>
      </c>
      <c r="B1107" s="5" t="s">
        <v>2195</v>
      </c>
      <c r="D1107" s="5" t="s">
        <v>3</v>
      </c>
      <c r="E1107" s="5" t="s">
        <v>965</v>
      </c>
      <c r="I1107" s="5" t="s">
        <v>139</v>
      </c>
      <c r="J1107" s="6">
        <v>23.01</v>
      </c>
      <c r="K1107" s="5">
        <v>2014</v>
      </c>
      <c r="P1107" s="5" t="s">
        <v>113</v>
      </c>
      <c r="Q1107" s="5" t="s">
        <v>114</v>
      </c>
      <c r="R1107" s="5" t="s">
        <v>1580</v>
      </c>
      <c r="S1107" s="5" t="s">
        <v>1580</v>
      </c>
      <c r="U1107" s="5" t="s">
        <v>141</v>
      </c>
      <c r="Y1107" s="5" t="s">
        <v>65</v>
      </c>
      <c r="AH1107" s="5" t="s">
        <v>3490</v>
      </c>
    </row>
    <row r="1108" spans="1:34" s="5" customFormat="1" ht="24">
      <c r="A1108" s="5" t="s">
        <v>3491</v>
      </c>
      <c r="B1108" s="5" t="s">
        <v>2197</v>
      </c>
      <c r="D1108" s="5" t="s">
        <v>3</v>
      </c>
      <c r="E1108" s="5" t="s">
        <v>965</v>
      </c>
      <c r="I1108" s="5" t="s">
        <v>139</v>
      </c>
      <c r="J1108" s="6">
        <v>23.01</v>
      </c>
      <c r="K1108" s="5">
        <v>2014</v>
      </c>
      <c r="P1108" s="5" t="s">
        <v>113</v>
      </c>
      <c r="Q1108" s="5" t="s">
        <v>114</v>
      </c>
      <c r="R1108" s="5" t="s">
        <v>1580</v>
      </c>
      <c r="S1108" s="5" t="s">
        <v>1580</v>
      </c>
      <c r="U1108" s="5" t="s">
        <v>141</v>
      </c>
      <c r="Y1108" s="5" t="s">
        <v>65</v>
      </c>
      <c r="AH1108" s="5" t="s">
        <v>3491</v>
      </c>
    </row>
    <row r="1109" spans="1:34" s="5" customFormat="1" ht="24">
      <c r="A1109" s="5" t="s">
        <v>3492</v>
      </c>
      <c r="B1109" s="5" t="s">
        <v>2199</v>
      </c>
      <c r="D1109" s="5" t="s">
        <v>3</v>
      </c>
      <c r="E1109" s="5" t="s">
        <v>965</v>
      </c>
      <c r="I1109" s="5" t="s">
        <v>139</v>
      </c>
      <c r="J1109" s="6">
        <v>23.01</v>
      </c>
      <c r="K1109" s="5">
        <v>2014</v>
      </c>
      <c r="P1109" s="5" t="s">
        <v>113</v>
      </c>
      <c r="Q1109" s="5" t="s">
        <v>114</v>
      </c>
      <c r="R1109" s="5" t="s">
        <v>1580</v>
      </c>
      <c r="S1109" s="5" t="s">
        <v>1580</v>
      </c>
      <c r="U1109" s="5" t="s">
        <v>141</v>
      </c>
      <c r="Y1109" s="5" t="s">
        <v>65</v>
      </c>
      <c r="AH1109" s="5" t="s">
        <v>3492</v>
      </c>
    </row>
    <row r="1110" spans="1:34" s="5" customFormat="1" ht="24">
      <c r="A1110" s="5" t="s">
        <v>2205</v>
      </c>
      <c r="B1110" s="5" t="s">
        <v>2204</v>
      </c>
      <c r="D1110" s="5" t="s">
        <v>3</v>
      </c>
      <c r="E1110" s="5" t="s">
        <v>965</v>
      </c>
      <c r="I1110" s="5" t="s">
        <v>139</v>
      </c>
      <c r="J1110" s="6">
        <v>23.01</v>
      </c>
      <c r="K1110" s="5">
        <v>2014</v>
      </c>
      <c r="P1110" s="5" t="s">
        <v>113</v>
      </c>
      <c r="Q1110" s="5" t="s">
        <v>114</v>
      </c>
      <c r="R1110" s="5" t="s">
        <v>1580</v>
      </c>
      <c r="S1110" s="5" t="s">
        <v>1580</v>
      </c>
      <c r="U1110" s="5" t="s">
        <v>2342</v>
      </c>
      <c r="Y1110" s="5" t="s">
        <v>65</v>
      </c>
      <c r="AH1110" s="5" t="s">
        <v>2205</v>
      </c>
    </row>
    <row r="1111" spans="1:34" s="5" customFormat="1" ht="24">
      <c r="A1111" s="5" t="s">
        <v>3493</v>
      </c>
      <c r="B1111" s="5" t="s">
        <v>3388</v>
      </c>
      <c r="D1111" s="5" t="s">
        <v>3</v>
      </c>
      <c r="E1111" s="5" t="s">
        <v>965</v>
      </c>
      <c r="I1111" s="5" t="s">
        <v>139</v>
      </c>
      <c r="J1111" s="6">
        <v>23.01</v>
      </c>
      <c r="K1111" s="5">
        <v>2014</v>
      </c>
      <c r="P1111" s="5" t="s">
        <v>113</v>
      </c>
      <c r="Q1111" s="5" t="s">
        <v>114</v>
      </c>
      <c r="R1111" s="5" t="s">
        <v>1580</v>
      </c>
      <c r="S1111" s="5" t="s">
        <v>1580</v>
      </c>
      <c r="U1111" s="5" t="s">
        <v>141</v>
      </c>
      <c r="Y1111" s="5" t="s">
        <v>65</v>
      </c>
      <c r="AH1111" s="5" t="s">
        <v>3493</v>
      </c>
    </row>
    <row r="1112" spans="1:34" s="5" customFormat="1" ht="24">
      <c r="A1112" s="5" t="s">
        <v>3494</v>
      </c>
      <c r="B1112" s="5" t="s">
        <v>2208</v>
      </c>
      <c r="D1112" s="5" t="s">
        <v>3</v>
      </c>
      <c r="E1112" s="5" t="s">
        <v>965</v>
      </c>
      <c r="I1112" s="5" t="s">
        <v>139</v>
      </c>
      <c r="J1112" s="6">
        <v>23.01</v>
      </c>
      <c r="K1112" s="5">
        <v>2014</v>
      </c>
      <c r="P1112" s="5" t="s">
        <v>113</v>
      </c>
      <c r="Q1112" s="5" t="s">
        <v>114</v>
      </c>
      <c r="R1112" s="5" t="s">
        <v>1580</v>
      </c>
      <c r="S1112" s="5" t="s">
        <v>1580</v>
      </c>
      <c r="U1112" s="5" t="s">
        <v>141</v>
      </c>
      <c r="Y1112" s="5" t="s">
        <v>65</v>
      </c>
      <c r="AH1112" s="5" t="s">
        <v>3494</v>
      </c>
    </row>
    <row r="1113" spans="1:34" s="5" customFormat="1" ht="24">
      <c r="A1113" s="5" t="s">
        <v>2217</v>
      </c>
      <c r="B1113" s="5" t="s">
        <v>2212</v>
      </c>
      <c r="D1113" s="5" t="s">
        <v>3</v>
      </c>
      <c r="E1113" s="5" t="s">
        <v>965</v>
      </c>
      <c r="I1113" s="5" t="s">
        <v>139</v>
      </c>
      <c r="J1113" s="6">
        <v>23.01</v>
      </c>
      <c r="K1113" s="5">
        <v>2014</v>
      </c>
      <c r="P1113" s="5" t="s">
        <v>113</v>
      </c>
      <c r="Q1113" s="5" t="s">
        <v>114</v>
      </c>
      <c r="R1113" s="5" t="s">
        <v>1580</v>
      </c>
      <c r="S1113" s="5" t="s">
        <v>1580</v>
      </c>
      <c r="U1113" s="5" t="s">
        <v>2342</v>
      </c>
      <c r="Y1113" s="5" t="s">
        <v>65</v>
      </c>
      <c r="AH1113" s="5" t="s">
        <v>2217</v>
      </c>
    </row>
    <row r="1114" spans="1:34" s="5" customFormat="1" ht="24">
      <c r="A1114" s="5" t="s">
        <v>3495</v>
      </c>
      <c r="B1114" s="5" t="s">
        <v>3391</v>
      </c>
      <c r="D1114" s="5" t="s">
        <v>3</v>
      </c>
      <c r="E1114" s="5" t="s">
        <v>965</v>
      </c>
      <c r="I1114" s="5" t="s">
        <v>139</v>
      </c>
      <c r="J1114" s="6">
        <v>23.01</v>
      </c>
      <c r="K1114" s="5">
        <v>2014</v>
      </c>
      <c r="P1114" s="5" t="s">
        <v>113</v>
      </c>
      <c r="Q1114" s="5" t="s">
        <v>114</v>
      </c>
      <c r="R1114" s="5" t="s">
        <v>1580</v>
      </c>
      <c r="S1114" s="5" t="s">
        <v>1580</v>
      </c>
      <c r="U1114" s="5" t="s">
        <v>141</v>
      </c>
      <c r="Y1114" s="5" t="s">
        <v>65</v>
      </c>
      <c r="AH1114" s="5" t="s">
        <v>3495</v>
      </c>
    </row>
    <row r="1115" spans="1:34" s="5" customFormat="1" ht="24">
      <c r="A1115" s="5" t="s">
        <v>3496</v>
      </c>
      <c r="B1115" s="5" t="s">
        <v>3393</v>
      </c>
      <c r="D1115" s="5" t="s">
        <v>3</v>
      </c>
      <c r="E1115" s="5" t="s">
        <v>965</v>
      </c>
      <c r="I1115" s="5" t="s">
        <v>139</v>
      </c>
      <c r="J1115" s="6">
        <v>23.01</v>
      </c>
      <c r="K1115" s="5">
        <v>2014</v>
      </c>
      <c r="P1115" s="5" t="s">
        <v>113</v>
      </c>
      <c r="Q1115" s="5" t="s">
        <v>114</v>
      </c>
      <c r="R1115" s="5" t="s">
        <v>1580</v>
      </c>
      <c r="S1115" s="5" t="s">
        <v>1580</v>
      </c>
      <c r="U1115" s="5" t="s">
        <v>141</v>
      </c>
      <c r="Y1115" s="5" t="s">
        <v>65</v>
      </c>
      <c r="AH1115" s="5" t="s">
        <v>3496</v>
      </c>
    </row>
    <row r="1116" spans="1:34" s="5" customFormat="1" ht="24">
      <c r="A1116" s="5" t="s">
        <v>3497</v>
      </c>
      <c r="B1116" s="5" t="s">
        <v>3395</v>
      </c>
      <c r="D1116" s="5" t="s">
        <v>3</v>
      </c>
      <c r="E1116" s="5" t="s">
        <v>3376</v>
      </c>
      <c r="I1116" s="5" t="s">
        <v>139</v>
      </c>
      <c r="J1116" s="6">
        <v>34.5</v>
      </c>
      <c r="K1116" s="5">
        <v>2018</v>
      </c>
      <c r="P1116" s="5" t="s">
        <v>113</v>
      </c>
      <c r="Q1116" s="5" t="s">
        <v>114</v>
      </c>
      <c r="R1116" s="5" t="s">
        <v>1580</v>
      </c>
      <c r="S1116" s="5" t="s">
        <v>140</v>
      </c>
      <c r="U1116" s="5" t="s">
        <v>141</v>
      </c>
      <c r="Y1116" s="5" t="s">
        <v>63</v>
      </c>
      <c r="AH1116" s="5" t="s">
        <v>3497</v>
      </c>
    </row>
    <row r="1117" spans="1:34" s="5" customFormat="1" ht="24">
      <c r="A1117" s="5" t="s">
        <v>2219</v>
      </c>
      <c r="B1117" s="5" t="s">
        <v>2220</v>
      </c>
      <c r="D1117" s="5" t="s">
        <v>3</v>
      </c>
      <c r="E1117" s="5" t="s">
        <v>2221</v>
      </c>
      <c r="I1117" s="5" t="s">
        <v>139</v>
      </c>
      <c r="J1117" s="6">
        <v>169.91200000000001</v>
      </c>
      <c r="K1117" s="5">
        <v>2018</v>
      </c>
      <c r="P1117" s="5" t="s">
        <v>113</v>
      </c>
      <c r="Q1117" s="5" t="s">
        <v>114</v>
      </c>
      <c r="R1117" s="5" t="s">
        <v>1580</v>
      </c>
      <c r="S1117" s="5" t="s">
        <v>140</v>
      </c>
      <c r="U1117" s="5" t="s">
        <v>2342</v>
      </c>
      <c r="Y1117" s="5" t="s">
        <v>63</v>
      </c>
      <c r="AH1117" s="5" t="s">
        <v>2219</v>
      </c>
    </row>
    <row r="1118" spans="1:34" s="5" customFormat="1" ht="24">
      <c r="A1118" s="5" t="s">
        <v>3498</v>
      </c>
      <c r="B1118" s="5" t="s">
        <v>3499</v>
      </c>
      <c r="D1118" s="5" t="s">
        <v>3</v>
      </c>
      <c r="E1118" s="5" t="s">
        <v>3376</v>
      </c>
      <c r="I1118" s="5" t="s">
        <v>139</v>
      </c>
      <c r="J1118" s="6">
        <v>34.5</v>
      </c>
      <c r="K1118" s="5">
        <v>2018</v>
      </c>
      <c r="P1118" s="5" t="s">
        <v>113</v>
      </c>
      <c r="Q1118" s="5" t="s">
        <v>114</v>
      </c>
      <c r="R1118" s="5" t="s">
        <v>1580</v>
      </c>
      <c r="S1118" s="5" t="s">
        <v>140</v>
      </c>
      <c r="U1118" s="5" t="s">
        <v>141</v>
      </c>
      <c r="Y1118" s="5" t="s">
        <v>63</v>
      </c>
      <c r="AH1118" s="5" t="s">
        <v>3498</v>
      </c>
    </row>
    <row r="1119" spans="1:34" s="5" customFormat="1" ht="36">
      <c r="A1119" s="5" t="s">
        <v>2266</v>
      </c>
      <c r="B1119" s="5" t="s">
        <v>2267</v>
      </c>
      <c r="D1119" s="5" t="s">
        <v>1</v>
      </c>
      <c r="E1119" s="5" t="s">
        <v>2268</v>
      </c>
      <c r="G1119" s="5" t="s">
        <v>3500</v>
      </c>
      <c r="I1119" s="5" t="s">
        <v>139</v>
      </c>
      <c r="J1119" s="6">
        <v>725</v>
      </c>
      <c r="K1119" s="5">
        <v>2014</v>
      </c>
      <c r="P1119" s="5" t="s">
        <v>113</v>
      </c>
      <c r="Q1119" s="5" t="s">
        <v>114</v>
      </c>
      <c r="R1119" s="5" t="s">
        <v>1580</v>
      </c>
      <c r="S1119" s="5" t="s">
        <v>1580</v>
      </c>
      <c r="U1119" s="5" t="s">
        <v>2342</v>
      </c>
      <c r="Y1119" s="5" t="s">
        <v>65</v>
      </c>
      <c r="AH1119" s="5" t="s">
        <v>2266</v>
      </c>
    </row>
    <row r="1120" spans="1:34" s="5" customFormat="1" ht="24">
      <c r="A1120" s="5" t="s">
        <v>720</v>
      </c>
      <c r="B1120" s="5" t="s">
        <v>721</v>
      </c>
      <c r="D1120" s="5" t="s">
        <v>3</v>
      </c>
      <c r="E1120" s="5" t="s">
        <v>722</v>
      </c>
      <c r="I1120" s="5" t="s">
        <v>139</v>
      </c>
      <c r="J1120" s="6">
        <v>37</v>
      </c>
      <c r="K1120" s="5">
        <v>2014</v>
      </c>
      <c r="P1120" s="5" t="s">
        <v>113</v>
      </c>
      <c r="Q1120" s="5" t="s">
        <v>114</v>
      </c>
      <c r="R1120" s="5" t="s">
        <v>2321</v>
      </c>
      <c r="S1120" s="5" t="s">
        <v>140</v>
      </c>
      <c r="U1120" s="5" t="s">
        <v>2342</v>
      </c>
      <c r="Y1120" s="5" t="s">
        <v>65</v>
      </c>
      <c r="AH1120" s="5" t="s">
        <v>720</v>
      </c>
    </row>
    <row r="1121" spans="1:34" s="5" customFormat="1" ht="24">
      <c r="A1121" s="5" t="s">
        <v>3501</v>
      </c>
      <c r="B1121" s="5" t="s">
        <v>3502</v>
      </c>
      <c r="D1121" s="5" t="s">
        <v>3</v>
      </c>
      <c r="E1121" s="5" t="s">
        <v>3503</v>
      </c>
      <c r="I1121" s="5" t="s">
        <v>139</v>
      </c>
      <c r="J1121" s="6">
        <v>136.18</v>
      </c>
      <c r="K1121" s="5">
        <v>2014</v>
      </c>
      <c r="P1121" s="5" t="s">
        <v>113</v>
      </c>
      <c r="Q1121" s="5" t="s">
        <v>114</v>
      </c>
      <c r="R1121" s="5" t="s">
        <v>2321</v>
      </c>
      <c r="S1121" s="5" t="s">
        <v>140</v>
      </c>
      <c r="U1121" s="5" t="s">
        <v>141</v>
      </c>
      <c r="Y1121" s="5" t="s">
        <v>65</v>
      </c>
      <c r="AH1121" s="5" t="s">
        <v>3501</v>
      </c>
    </row>
    <row r="1122" spans="1:34" s="5" customFormat="1" ht="24">
      <c r="A1122" s="8" t="s">
        <v>380</v>
      </c>
      <c r="B1122" s="5" t="s">
        <v>381</v>
      </c>
      <c r="D1122" s="5" t="s">
        <v>3</v>
      </c>
      <c r="E1122" s="5" t="s">
        <v>382</v>
      </c>
      <c r="I1122" s="5" t="s">
        <v>139</v>
      </c>
      <c r="J1122" s="6">
        <v>121.95</v>
      </c>
      <c r="K1122" s="5">
        <v>2018</v>
      </c>
      <c r="P1122" s="5" t="s">
        <v>113</v>
      </c>
      <c r="Q1122" s="5" t="s">
        <v>114</v>
      </c>
      <c r="R1122" s="5" t="s">
        <v>2321</v>
      </c>
      <c r="S1122" s="5" t="s">
        <v>226</v>
      </c>
      <c r="U1122" s="5" t="s">
        <v>2342</v>
      </c>
      <c r="Y1122" s="5" t="s">
        <v>65</v>
      </c>
      <c r="AH1122" s="8" t="s">
        <v>380</v>
      </c>
    </row>
    <row r="1123" spans="1:34" s="5" customFormat="1" ht="24">
      <c r="A1123" s="8" t="s">
        <v>3504</v>
      </c>
      <c r="B1123" s="5" t="s">
        <v>2976</v>
      </c>
      <c r="D1123" s="5" t="s">
        <v>1</v>
      </c>
      <c r="E1123" s="5" t="s">
        <v>3505</v>
      </c>
      <c r="F1123" s="5" t="s">
        <v>137</v>
      </c>
      <c r="H1123" s="5" t="s">
        <v>3506</v>
      </c>
      <c r="I1123" s="5" t="s">
        <v>139</v>
      </c>
      <c r="J1123" s="6">
        <v>695</v>
      </c>
      <c r="K1123" s="5">
        <v>2018</v>
      </c>
      <c r="P1123" s="5" t="s">
        <v>113</v>
      </c>
      <c r="Q1123" s="5" t="s">
        <v>114</v>
      </c>
      <c r="R1123" s="5" t="s">
        <v>2321</v>
      </c>
      <c r="S1123" s="5" t="s">
        <v>140</v>
      </c>
      <c r="U1123" s="5" t="s">
        <v>141</v>
      </c>
      <c r="Y1123" s="5" t="s">
        <v>65</v>
      </c>
      <c r="AH1123" s="8" t="s">
        <v>3504</v>
      </c>
    </row>
    <row r="1124" spans="1:34" s="5" customFormat="1" ht="24">
      <c r="A1124" s="5" t="s">
        <v>3507</v>
      </c>
      <c r="B1124" s="5" t="s">
        <v>3414</v>
      </c>
      <c r="D1124" s="5" t="s">
        <v>3</v>
      </c>
      <c r="E1124" s="5" t="s">
        <v>2778</v>
      </c>
      <c r="F1124" s="5" t="s">
        <v>2779</v>
      </c>
      <c r="I1124" s="5" t="s">
        <v>139</v>
      </c>
      <c r="J1124" s="6">
        <v>8.0500000000000007</v>
      </c>
      <c r="K1124" s="5">
        <v>2014</v>
      </c>
      <c r="P1124" s="5" t="s">
        <v>113</v>
      </c>
      <c r="Q1124" s="5" t="s">
        <v>114</v>
      </c>
      <c r="R1124" s="5" t="s">
        <v>1580</v>
      </c>
      <c r="S1124" s="5" t="s">
        <v>1580</v>
      </c>
      <c r="U1124" s="5" t="s">
        <v>141</v>
      </c>
      <c r="Y1124" s="5" t="s">
        <v>65</v>
      </c>
      <c r="AH1124" s="5" t="s">
        <v>3507</v>
      </c>
    </row>
    <row r="1125" spans="1:34" s="5" customFormat="1" ht="24">
      <c r="A1125" s="5" t="s">
        <v>3508</v>
      </c>
      <c r="B1125" s="5" t="s">
        <v>3479</v>
      </c>
      <c r="D1125" s="5" t="s">
        <v>3</v>
      </c>
      <c r="E1125" s="5" t="s">
        <v>2778</v>
      </c>
      <c r="F1125" s="5" t="s">
        <v>2779</v>
      </c>
      <c r="I1125" s="5" t="s">
        <v>139</v>
      </c>
      <c r="J1125" s="6">
        <v>8.0500000000000007</v>
      </c>
      <c r="K1125" s="5">
        <v>2014</v>
      </c>
      <c r="P1125" s="5" t="s">
        <v>113</v>
      </c>
      <c r="Q1125" s="5" t="s">
        <v>114</v>
      </c>
      <c r="R1125" s="5" t="s">
        <v>1580</v>
      </c>
      <c r="S1125" s="5" t="s">
        <v>1580</v>
      </c>
      <c r="U1125" s="5" t="s">
        <v>141</v>
      </c>
      <c r="Y1125" s="5" t="s">
        <v>65</v>
      </c>
      <c r="AH1125" s="5" t="s">
        <v>3508</v>
      </c>
    </row>
    <row r="1126" spans="1:34" s="5" customFormat="1" ht="24">
      <c r="A1126" s="5" t="s">
        <v>3509</v>
      </c>
      <c r="B1126" s="5" t="s">
        <v>1928</v>
      </c>
      <c r="D1126" s="5" t="s">
        <v>3</v>
      </c>
      <c r="E1126" s="5" t="s">
        <v>2778</v>
      </c>
      <c r="F1126" s="5" t="s">
        <v>2779</v>
      </c>
      <c r="I1126" s="5" t="s">
        <v>139</v>
      </c>
      <c r="J1126" s="6">
        <v>8.0500000000000007</v>
      </c>
      <c r="K1126" s="5">
        <v>2014</v>
      </c>
      <c r="P1126" s="5" t="s">
        <v>113</v>
      </c>
      <c r="Q1126" s="5" t="s">
        <v>114</v>
      </c>
      <c r="R1126" s="5" t="s">
        <v>1580</v>
      </c>
      <c r="S1126" s="5" t="s">
        <v>1580</v>
      </c>
      <c r="U1126" s="5" t="s">
        <v>141</v>
      </c>
      <c r="Y1126" s="5" t="s">
        <v>65</v>
      </c>
      <c r="AH1126" s="5" t="s">
        <v>3509</v>
      </c>
    </row>
    <row r="1127" spans="1:34" s="5" customFormat="1" ht="24">
      <c r="A1127" s="5" t="s">
        <v>3510</v>
      </c>
      <c r="B1127" s="5" t="s">
        <v>3511</v>
      </c>
      <c r="D1127" s="5" t="s">
        <v>3</v>
      </c>
      <c r="E1127" s="5" t="s">
        <v>2778</v>
      </c>
      <c r="F1127" s="5" t="s">
        <v>2779</v>
      </c>
      <c r="I1127" s="5" t="s">
        <v>139</v>
      </c>
      <c r="J1127" s="6">
        <v>8.0500000000000007</v>
      </c>
      <c r="K1127" s="5">
        <v>2014</v>
      </c>
      <c r="P1127" s="5" t="s">
        <v>113</v>
      </c>
      <c r="Q1127" s="5" t="s">
        <v>114</v>
      </c>
      <c r="R1127" s="5" t="s">
        <v>1580</v>
      </c>
      <c r="S1127" s="5" t="s">
        <v>1580</v>
      </c>
      <c r="U1127" s="5" t="s">
        <v>141</v>
      </c>
      <c r="Y1127" s="5" t="s">
        <v>65</v>
      </c>
      <c r="AH1127" s="5" t="s">
        <v>3510</v>
      </c>
    </row>
    <row r="1128" spans="1:34" s="5" customFormat="1" ht="24">
      <c r="A1128" s="5" t="s">
        <v>3512</v>
      </c>
      <c r="B1128" s="5" t="s">
        <v>3513</v>
      </c>
      <c r="D1128" s="5" t="s">
        <v>3</v>
      </c>
      <c r="E1128" s="5" t="s">
        <v>2778</v>
      </c>
      <c r="F1128" s="5" t="s">
        <v>2779</v>
      </c>
      <c r="I1128" s="5" t="s">
        <v>139</v>
      </c>
      <c r="J1128" s="6">
        <v>8.0500000000000007</v>
      </c>
      <c r="K1128" s="5">
        <v>2014</v>
      </c>
      <c r="P1128" s="5" t="s">
        <v>113</v>
      </c>
      <c r="Q1128" s="5" t="s">
        <v>114</v>
      </c>
      <c r="R1128" s="5" t="s">
        <v>1580</v>
      </c>
      <c r="S1128" s="5" t="s">
        <v>1580</v>
      </c>
      <c r="U1128" s="5" t="s">
        <v>141</v>
      </c>
      <c r="Y1128" s="5" t="s">
        <v>65</v>
      </c>
      <c r="AH1128" s="5" t="s">
        <v>3512</v>
      </c>
    </row>
    <row r="1129" spans="1:34" s="5" customFormat="1" ht="24">
      <c r="A1129" s="5" t="s">
        <v>3514</v>
      </c>
      <c r="B1129" s="5" t="s">
        <v>3515</v>
      </c>
      <c r="D1129" s="5" t="s">
        <v>3</v>
      </c>
      <c r="E1129" s="5" t="s">
        <v>2778</v>
      </c>
      <c r="F1129" s="5" t="s">
        <v>2779</v>
      </c>
      <c r="I1129" s="5" t="s">
        <v>139</v>
      </c>
      <c r="J1129" s="6">
        <v>8.0500000000000007</v>
      </c>
      <c r="K1129" s="5">
        <v>2014</v>
      </c>
      <c r="P1129" s="5" t="s">
        <v>113</v>
      </c>
      <c r="Q1129" s="5" t="s">
        <v>114</v>
      </c>
      <c r="R1129" s="5" t="s">
        <v>1580</v>
      </c>
      <c r="S1129" s="5" t="s">
        <v>1580</v>
      </c>
      <c r="U1129" s="5" t="s">
        <v>141</v>
      </c>
      <c r="Y1129" s="5" t="s">
        <v>65</v>
      </c>
      <c r="AH1129" s="5" t="s">
        <v>3514</v>
      </c>
    </row>
    <row r="1130" spans="1:34" s="5" customFormat="1" ht="24">
      <c r="A1130" s="5" t="s">
        <v>3516</v>
      </c>
      <c r="B1130" s="5" t="s">
        <v>3517</v>
      </c>
      <c r="D1130" s="5" t="s">
        <v>3</v>
      </c>
      <c r="E1130" s="5" t="s">
        <v>2778</v>
      </c>
      <c r="F1130" s="5" t="s">
        <v>2779</v>
      </c>
      <c r="I1130" s="5" t="s">
        <v>139</v>
      </c>
      <c r="J1130" s="6">
        <v>8.0500000000000007</v>
      </c>
      <c r="K1130" s="5">
        <v>2014</v>
      </c>
      <c r="P1130" s="5" t="s">
        <v>113</v>
      </c>
      <c r="Q1130" s="5" t="s">
        <v>114</v>
      </c>
      <c r="R1130" s="5" t="s">
        <v>1580</v>
      </c>
      <c r="S1130" s="5" t="s">
        <v>1580</v>
      </c>
      <c r="U1130" s="5" t="s">
        <v>141</v>
      </c>
      <c r="Y1130" s="5" t="s">
        <v>65</v>
      </c>
      <c r="AH1130" s="5" t="s">
        <v>3516</v>
      </c>
    </row>
    <row r="1131" spans="1:34" s="5" customFormat="1" ht="24">
      <c r="A1131" s="5" t="s">
        <v>3518</v>
      </c>
      <c r="B1131" s="5" t="s">
        <v>3519</v>
      </c>
      <c r="D1131" s="5" t="s">
        <v>3</v>
      </c>
      <c r="E1131" s="5" t="s">
        <v>2778</v>
      </c>
      <c r="F1131" s="5" t="s">
        <v>2779</v>
      </c>
      <c r="I1131" s="5" t="s">
        <v>139</v>
      </c>
      <c r="J1131" s="6">
        <v>8.0500000000000007</v>
      </c>
      <c r="K1131" s="5">
        <v>2014</v>
      </c>
      <c r="P1131" s="5" t="s">
        <v>113</v>
      </c>
      <c r="Q1131" s="5" t="s">
        <v>114</v>
      </c>
      <c r="R1131" s="5" t="s">
        <v>1580</v>
      </c>
      <c r="S1131" s="5" t="s">
        <v>1580</v>
      </c>
      <c r="U1131" s="5" t="s">
        <v>141</v>
      </c>
      <c r="Y1131" s="5" t="s">
        <v>65</v>
      </c>
      <c r="AH1131" s="5" t="s">
        <v>3518</v>
      </c>
    </row>
    <row r="1132" spans="1:34" s="5" customFormat="1" ht="24">
      <c r="A1132" s="5" t="s">
        <v>3520</v>
      </c>
      <c r="B1132" s="5" t="s">
        <v>3521</v>
      </c>
      <c r="D1132" s="5" t="s">
        <v>3</v>
      </c>
      <c r="E1132" s="5" t="s">
        <v>2778</v>
      </c>
      <c r="F1132" s="5" t="s">
        <v>2779</v>
      </c>
      <c r="I1132" s="5" t="s">
        <v>139</v>
      </c>
      <c r="J1132" s="6">
        <v>8.0500000000000007</v>
      </c>
      <c r="K1132" s="5">
        <v>2014</v>
      </c>
      <c r="P1132" s="5" t="s">
        <v>113</v>
      </c>
      <c r="Q1132" s="5" t="s">
        <v>114</v>
      </c>
      <c r="R1132" s="5" t="s">
        <v>1580</v>
      </c>
      <c r="S1132" s="5" t="s">
        <v>1580</v>
      </c>
      <c r="U1132" s="5" t="s">
        <v>141</v>
      </c>
      <c r="Y1132" s="5" t="s">
        <v>65</v>
      </c>
      <c r="AH1132" s="5" t="s">
        <v>3520</v>
      </c>
    </row>
    <row r="1133" spans="1:34" s="5" customFormat="1" ht="24">
      <c r="A1133" s="5" t="s">
        <v>3522</v>
      </c>
      <c r="B1133" s="5" t="s">
        <v>3523</v>
      </c>
      <c r="D1133" s="5" t="s">
        <v>3</v>
      </c>
      <c r="E1133" s="5" t="s">
        <v>2778</v>
      </c>
      <c r="F1133" s="5" t="s">
        <v>2779</v>
      </c>
      <c r="I1133" s="5" t="s">
        <v>139</v>
      </c>
      <c r="J1133" s="6">
        <v>8.0500000000000007</v>
      </c>
      <c r="K1133" s="5">
        <v>2014</v>
      </c>
      <c r="P1133" s="5" t="s">
        <v>113</v>
      </c>
      <c r="Q1133" s="5" t="s">
        <v>114</v>
      </c>
      <c r="R1133" s="5" t="s">
        <v>1580</v>
      </c>
      <c r="S1133" s="5" t="s">
        <v>1580</v>
      </c>
      <c r="U1133" s="5" t="s">
        <v>141</v>
      </c>
      <c r="Y1133" s="5" t="s">
        <v>65</v>
      </c>
      <c r="AH1133" s="5" t="s">
        <v>3522</v>
      </c>
    </row>
    <row r="1134" spans="1:34" s="5" customFormat="1" ht="24">
      <c r="A1134" s="5" t="s">
        <v>3524</v>
      </c>
      <c r="B1134" s="5" t="s">
        <v>3525</v>
      </c>
      <c r="D1134" s="5" t="s">
        <v>3</v>
      </c>
      <c r="E1134" s="5" t="s">
        <v>3526</v>
      </c>
      <c r="I1134" s="5" t="s">
        <v>139</v>
      </c>
      <c r="J1134" s="6">
        <v>246.79</v>
      </c>
      <c r="K1134" s="5">
        <v>2014</v>
      </c>
      <c r="P1134" s="5" t="s">
        <v>113</v>
      </c>
      <c r="Q1134" s="5" t="s">
        <v>114</v>
      </c>
      <c r="R1134" s="5" t="s">
        <v>2321</v>
      </c>
      <c r="S1134" s="5" t="s">
        <v>140</v>
      </c>
      <c r="U1134" s="5" t="s">
        <v>141</v>
      </c>
      <c r="Y1134" s="5" t="s">
        <v>65</v>
      </c>
      <c r="AH1134" s="5" t="s">
        <v>3524</v>
      </c>
    </row>
    <row r="1135" spans="1:34" s="5" customFormat="1" ht="24">
      <c r="A1135" s="5" t="s">
        <v>3527</v>
      </c>
      <c r="B1135" s="5" t="s">
        <v>3528</v>
      </c>
      <c r="D1135" s="5" t="s">
        <v>1</v>
      </c>
      <c r="E1135" s="5" t="s">
        <v>2839</v>
      </c>
      <c r="I1135" s="5" t="s">
        <v>139</v>
      </c>
      <c r="J1135" s="6">
        <v>428.86</v>
      </c>
      <c r="K1135" s="5">
        <v>2014</v>
      </c>
      <c r="P1135" s="5" t="s">
        <v>113</v>
      </c>
      <c r="Q1135" s="5" t="s">
        <v>114</v>
      </c>
      <c r="R1135" s="5" t="s">
        <v>41</v>
      </c>
      <c r="S1135" s="5" t="s">
        <v>140</v>
      </c>
      <c r="U1135" s="5" t="s">
        <v>141</v>
      </c>
      <c r="Y1135" s="5" t="s">
        <v>65</v>
      </c>
      <c r="AH1135" s="5" t="s">
        <v>3527</v>
      </c>
    </row>
    <row r="1136" spans="1:34" s="5" customFormat="1" ht="36">
      <c r="A1136" s="5" t="s">
        <v>190</v>
      </c>
      <c r="B1136" s="5" t="s">
        <v>191</v>
      </c>
      <c r="D1136" s="5" t="s">
        <v>3</v>
      </c>
      <c r="E1136" s="5" t="s">
        <v>3529</v>
      </c>
      <c r="I1136" s="5" t="s">
        <v>139</v>
      </c>
      <c r="J1136" s="6">
        <v>292.04000000000002</v>
      </c>
      <c r="K1136" s="5">
        <v>2014</v>
      </c>
      <c r="P1136" s="5" t="s">
        <v>113</v>
      </c>
      <c r="Q1136" s="5" t="s">
        <v>114</v>
      </c>
      <c r="R1136" s="5" t="s">
        <v>2321</v>
      </c>
      <c r="S1136" s="5" t="s">
        <v>140</v>
      </c>
      <c r="U1136" s="5" t="s">
        <v>2342</v>
      </c>
      <c r="Y1136" s="5" t="s">
        <v>65</v>
      </c>
      <c r="AH1136" s="5" t="s">
        <v>190</v>
      </c>
    </row>
    <row r="1137" spans="1:34" s="5" customFormat="1" ht="24">
      <c r="A1137" s="5" t="s">
        <v>190</v>
      </c>
      <c r="B1137" s="5" t="s">
        <v>196</v>
      </c>
      <c r="D1137" s="5" t="s">
        <v>3</v>
      </c>
      <c r="E1137" s="5" t="s">
        <v>197</v>
      </c>
      <c r="I1137" s="5" t="s">
        <v>139</v>
      </c>
      <c r="J1137" s="6">
        <v>680.29</v>
      </c>
      <c r="K1137" s="5">
        <v>2014</v>
      </c>
      <c r="P1137" s="5" t="s">
        <v>113</v>
      </c>
      <c r="Q1137" s="5" t="s">
        <v>114</v>
      </c>
      <c r="R1137" s="5" t="s">
        <v>2321</v>
      </c>
      <c r="S1137" s="5" t="s">
        <v>226</v>
      </c>
      <c r="U1137" s="5" t="s">
        <v>2342</v>
      </c>
      <c r="Y1137" s="5" t="s">
        <v>65</v>
      </c>
      <c r="AH1137" s="5" t="s">
        <v>190</v>
      </c>
    </row>
    <row r="1138" spans="1:34" s="5" customFormat="1" ht="24">
      <c r="A1138" s="5" t="s">
        <v>190</v>
      </c>
      <c r="B1138" s="5" t="s">
        <v>510</v>
      </c>
      <c r="D1138" s="5" t="s">
        <v>3</v>
      </c>
      <c r="E1138" s="5" t="s">
        <v>509</v>
      </c>
      <c r="F1138" s="5" t="s">
        <v>505</v>
      </c>
      <c r="G1138" s="5" t="s">
        <v>155</v>
      </c>
      <c r="H1138" s="5" t="s">
        <v>155</v>
      </c>
      <c r="I1138" s="5" t="s">
        <v>139</v>
      </c>
      <c r="J1138" s="6">
        <v>102.35</v>
      </c>
      <c r="K1138" s="5">
        <v>2014</v>
      </c>
      <c r="P1138" s="5" t="s">
        <v>113</v>
      </c>
      <c r="Q1138" s="5" t="s">
        <v>114</v>
      </c>
      <c r="R1138" s="5" t="s">
        <v>2321</v>
      </c>
      <c r="S1138" s="5" t="s">
        <v>140</v>
      </c>
      <c r="U1138" s="5" t="s">
        <v>2342</v>
      </c>
      <c r="Y1138" s="5" t="s">
        <v>65</v>
      </c>
      <c r="AH1138" s="5" t="s">
        <v>190</v>
      </c>
    </row>
    <row r="1139" spans="1:34" s="5" customFormat="1" ht="24">
      <c r="A1139" s="5" t="s">
        <v>3530</v>
      </c>
      <c r="B1139" s="5" t="s">
        <v>3531</v>
      </c>
      <c r="D1139" s="5" t="s">
        <v>3</v>
      </c>
      <c r="E1139" s="5" t="s">
        <v>3532</v>
      </c>
      <c r="I1139" s="5" t="s">
        <v>139</v>
      </c>
      <c r="J1139" s="6">
        <v>225</v>
      </c>
      <c r="K1139" s="5">
        <v>2014</v>
      </c>
      <c r="P1139" s="5" t="s">
        <v>113</v>
      </c>
      <c r="Q1139" s="5" t="s">
        <v>114</v>
      </c>
      <c r="R1139" s="5" t="s">
        <v>580</v>
      </c>
      <c r="S1139" s="5" t="s">
        <v>140</v>
      </c>
      <c r="U1139" s="5" t="s">
        <v>141</v>
      </c>
      <c r="Y1139" s="5" t="s">
        <v>65</v>
      </c>
      <c r="AH1139" s="5" t="s">
        <v>3530</v>
      </c>
    </row>
    <row r="1140" spans="1:34" s="5" customFormat="1" ht="24">
      <c r="A1140" s="5" t="s">
        <v>1752</v>
      </c>
      <c r="B1140" s="5" t="s">
        <v>1753</v>
      </c>
      <c r="D1140" s="5" t="s">
        <v>3</v>
      </c>
      <c r="E1140" s="5" t="s">
        <v>1754</v>
      </c>
      <c r="I1140" s="5" t="s">
        <v>139</v>
      </c>
      <c r="J1140" s="6">
        <v>23.75</v>
      </c>
      <c r="K1140" s="5">
        <v>2014</v>
      </c>
      <c r="P1140" s="5" t="s">
        <v>113</v>
      </c>
      <c r="Q1140" s="5" t="s">
        <v>114</v>
      </c>
      <c r="R1140" s="5" t="s">
        <v>580</v>
      </c>
      <c r="S1140" s="5" t="s">
        <v>580</v>
      </c>
      <c r="U1140" s="5" t="s">
        <v>2342</v>
      </c>
      <c r="Y1140" s="5" t="s">
        <v>65</v>
      </c>
      <c r="AH1140" s="5" t="s">
        <v>1752</v>
      </c>
    </row>
    <row r="1141" spans="1:34" s="5" customFormat="1" ht="24">
      <c r="A1141" s="5" t="s">
        <v>1763</v>
      </c>
      <c r="B1141" s="5" t="s">
        <v>1764</v>
      </c>
      <c r="D1141" s="5" t="s">
        <v>3</v>
      </c>
      <c r="E1141" s="5" t="s">
        <v>1754</v>
      </c>
      <c r="I1141" s="5" t="s">
        <v>139</v>
      </c>
      <c r="J1141" s="6">
        <v>23.75</v>
      </c>
      <c r="K1141" s="5">
        <v>2014</v>
      </c>
      <c r="P1141" s="5" t="s">
        <v>113</v>
      </c>
      <c r="Q1141" s="5" t="s">
        <v>114</v>
      </c>
      <c r="R1141" s="5" t="s">
        <v>580</v>
      </c>
      <c r="S1141" s="5" t="s">
        <v>580</v>
      </c>
      <c r="U1141" s="5" t="s">
        <v>2342</v>
      </c>
      <c r="Y1141" s="5" t="s">
        <v>65</v>
      </c>
      <c r="AH1141" s="5" t="s">
        <v>1763</v>
      </c>
    </row>
    <row r="1142" spans="1:34" s="5" customFormat="1" ht="24">
      <c r="A1142" s="5" t="s">
        <v>3533</v>
      </c>
      <c r="B1142" s="5" t="s">
        <v>3534</v>
      </c>
      <c r="D1142" s="5" t="s">
        <v>3</v>
      </c>
      <c r="E1142" s="5" t="s">
        <v>1754</v>
      </c>
      <c r="I1142" s="5" t="s">
        <v>139</v>
      </c>
      <c r="J1142" s="6">
        <v>23.75</v>
      </c>
      <c r="K1142" s="5">
        <v>2014</v>
      </c>
      <c r="P1142" s="5" t="s">
        <v>113</v>
      </c>
      <c r="Q1142" s="5" t="s">
        <v>114</v>
      </c>
      <c r="R1142" s="5" t="s">
        <v>580</v>
      </c>
      <c r="S1142" s="5" t="s">
        <v>580</v>
      </c>
      <c r="U1142" s="5" t="s">
        <v>141</v>
      </c>
      <c r="Y1142" s="5" t="s">
        <v>65</v>
      </c>
      <c r="AH1142" s="5" t="s">
        <v>3533</v>
      </c>
    </row>
    <row r="1143" spans="1:34" s="5" customFormat="1" ht="24">
      <c r="A1143" s="5" t="s">
        <v>3535</v>
      </c>
      <c r="B1143" s="5" t="s">
        <v>3536</v>
      </c>
      <c r="D1143" s="5" t="s">
        <v>3</v>
      </c>
      <c r="E1143" s="5" t="s">
        <v>1754</v>
      </c>
      <c r="I1143" s="5" t="s">
        <v>139</v>
      </c>
      <c r="J1143" s="6">
        <v>23.75</v>
      </c>
      <c r="K1143" s="5">
        <v>2014</v>
      </c>
      <c r="P1143" s="5" t="s">
        <v>113</v>
      </c>
      <c r="Q1143" s="5" t="s">
        <v>114</v>
      </c>
      <c r="R1143" s="5" t="s">
        <v>580</v>
      </c>
      <c r="S1143" s="5" t="s">
        <v>580</v>
      </c>
      <c r="U1143" s="5" t="s">
        <v>141</v>
      </c>
      <c r="Y1143" s="5" t="s">
        <v>65</v>
      </c>
      <c r="AH1143" s="5" t="s">
        <v>3535</v>
      </c>
    </row>
    <row r="1144" spans="1:34" s="5" customFormat="1" ht="24">
      <c r="A1144" s="5" t="s">
        <v>1755</v>
      </c>
      <c r="B1144" s="5" t="s">
        <v>1756</v>
      </c>
      <c r="D1144" s="5" t="s">
        <v>3</v>
      </c>
      <c r="E1144" s="5" t="s">
        <v>1754</v>
      </c>
      <c r="I1144" s="5" t="s">
        <v>139</v>
      </c>
      <c r="J1144" s="6">
        <v>23.75</v>
      </c>
      <c r="K1144" s="5">
        <v>2014</v>
      </c>
      <c r="P1144" s="5" t="s">
        <v>113</v>
      </c>
      <c r="Q1144" s="5" t="s">
        <v>114</v>
      </c>
      <c r="R1144" s="5" t="s">
        <v>580</v>
      </c>
      <c r="S1144" s="5" t="s">
        <v>580</v>
      </c>
      <c r="U1144" s="5" t="s">
        <v>2342</v>
      </c>
      <c r="Y1144" s="5" t="s">
        <v>65</v>
      </c>
      <c r="AH1144" s="5" t="s">
        <v>1755</v>
      </c>
    </row>
    <row r="1145" spans="1:34" s="5" customFormat="1" ht="24">
      <c r="A1145" s="5" t="s">
        <v>1761</v>
      </c>
      <c r="B1145" s="5" t="s">
        <v>1762</v>
      </c>
      <c r="D1145" s="5" t="s">
        <v>3</v>
      </c>
      <c r="E1145" s="5" t="s">
        <v>1754</v>
      </c>
      <c r="I1145" s="5" t="s">
        <v>139</v>
      </c>
      <c r="J1145" s="6">
        <v>23.75</v>
      </c>
      <c r="K1145" s="5">
        <v>2014</v>
      </c>
      <c r="P1145" s="5" t="s">
        <v>113</v>
      </c>
      <c r="Q1145" s="5" t="s">
        <v>114</v>
      </c>
      <c r="R1145" s="5" t="s">
        <v>580</v>
      </c>
      <c r="S1145" s="5" t="s">
        <v>580</v>
      </c>
      <c r="U1145" s="5" t="s">
        <v>2342</v>
      </c>
      <c r="Y1145" s="5" t="s">
        <v>65</v>
      </c>
      <c r="AH1145" s="5" t="s">
        <v>1761</v>
      </c>
    </row>
    <row r="1146" spans="1:34" s="5" customFormat="1" ht="24">
      <c r="A1146" s="5" t="s">
        <v>1757</v>
      </c>
      <c r="B1146" s="5" t="s">
        <v>1758</v>
      </c>
      <c r="D1146" s="5" t="s">
        <v>3</v>
      </c>
      <c r="E1146" s="5" t="s">
        <v>1754</v>
      </c>
      <c r="I1146" s="5" t="s">
        <v>139</v>
      </c>
      <c r="J1146" s="6">
        <v>23.75</v>
      </c>
      <c r="K1146" s="5">
        <v>2014</v>
      </c>
      <c r="P1146" s="5" t="s">
        <v>113</v>
      </c>
      <c r="Q1146" s="5" t="s">
        <v>114</v>
      </c>
      <c r="R1146" s="5" t="s">
        <v>580</v>
      </c>
      <c r="S1146" s="5" t="s">
        <v>580</v>
      </c>
      <c r="U1146" s="5" t="s">
        <v>2342</v>
      </c>
      <c r="Y1146" s="5" t="s">
        <v>65</v>
      </c>
      <c r="AH1146" s="5" t="s">
        <v>1757</v>
      </c>
    </row>
    <row r="1147" spans="1:34" s="5" customFormat="1" ht="24">
      <c r="A1147" s="5" t="s">
        <v>3537</v>
      </c>
      <c r="B1147" s="5" t="s">
        <v>3538</v>
      </c>
      <c r="D1147" s="5" t="s">
        <v>3</v>
      </c>
      <c r="E1147" s="5" t="s">
        <v>1754</v>
      </c>
      <c r="I1147" s="5" t="s">
        <v>139</v>
      </c>
      <c r="J1147" s="6">
        <v>23.75</v>
      </c>
      <c r="K1147" s="5">
        <v>2014</v>
      </c>
      <c r="P1147" s="5" t="s">
        <v>113</v>
      </c>
      <c r="Q1147" s="5" t="s">
        <v>114</v>
      </c>
      <c r="R1147" s="5" t="s">
        <v>580</v>
      </c>
      <c r="S1147" s="5" t="s">
        <v>580</v>
      </c>
      <c r="U1147" s="5" t="s">
        <v>141</v>
      </c>
      <c r="Y1147" s="5" t="s">
        <v>65</v>
      </c>
      <c r="AH1147" s="5" t="s">
        <v>3537</v>
      </c>
    </row>
    <row r="1148" spans="1:34" s="5" customFormat="1" ht="24">
      <c r="A1148" s="5" t="s">
        <v>1759</v>
      </c>
      <c r="B1148" s="5" t="s">
        <v>1760</v>
      </c>
      <c r="D1148" s="5" t="s">
        <v>3</v>
      </c>
      <c r="E1148" s="5" t="s">
        <v>1754</v>
      </c>
      <c r="I1148" s="5" t="s">
        <v>139</v>
      </c>
      <c r="J1148" s="6">
        <v>23.75</v>
      </c>
      <c r="K1148" s="5">
        <v>2014</v>
      </c>
      <c r="P1148" s="5" t="s">
        <v>113</v>
      </c>
      <c r="Q1148" s="5" t="s">
        <v>114</v>
      </c>
      <c r="R1148" s="5" t="s">
        <v>580</v>
      </c>
      <c r="S1148" s="5" t="s">
        <v>580</v>
      </c>
      <c r="U1148" s="5" t="s">
        <v>2342</v>
      </c>
      <c r="Y1148" s="5" t="s">
        <v>65</v>
      </c>
      <c r="AH1148" s="5" t="s">
        <v>1759</v>
      </c>
    </row>
    <row r="1149" spans="1:34" s="5" customFormat="1" ht="24">
      <c r="A1149" s="5" t="s">
        <v>355</v>
      </c>
      <c r="B1149" s="5" t="s">
        <v>356</v>
      </c>
      <c r="D1149" s="5" t="s">
        <v>3</v>
      </c>
      <c r="E1149" s="5" t="s">
        <v>357</v>
      </c>
      <c r="I1149" s="5" t="s">
        <v>139</v>
      </c>
      <c r="J1149" s="6">
        <v>55.9</v>
      </c>
      <c r="K1149" s="5">
        <v>2014</v>
      </c>
      <c r="P1149" s="5" t="s">
        <v>113</v>
      </c>
      <c r="Q1149" s="5" t="s">
        <v>114</v>
      </c>
      <c r="R1149" s="5" t="s">
        <v>580</v>
      </c>
      <c r="S1149" s="5" t="s">
        <v>580</v>
      </c>
      <c r="U1149" s="5" t="s">
        <v>2342</v>
      </c>
      <c r="Y1149" s="5" t="s">
        <v>65</v>
      </c>
      <c r="AH1149" s="5" t="s">
        <v>355</v>
      </c>
    </row>
    <row r="1150" spans="1:34" s="5" customFormat="1" ht="24">
      <c r="A1150" s="5" t="s">
        <v>3539</v>
      </c>
      <c r="B1150" s="5" t="s">
        <v>3540</v>
      </c>
      <c r="D1150" s="5" t="s">
        <v>3</v>
      </c>
      <c r="E1150" s="5" t="s">
        <v>357</v>
      </c>
      <c r="I1150" s="5" t="s">
        <v>139</v>
      </c>
      <c r="J1150" s="6">
        <v>55.9</v>
      </c>
      <c r="K1150" s="5">
        <v>2014</v>
      </c>
      <c r="P1150" s="5" t="s">
        <v>113</v>
      </c>
      <c r="Q1150" s="5" t="s">
        <v>114</v>
      </c>
      <c r="R1150" s="5" t="s">
        <v>580</v>
      </c>
      <c r="S1150" s="5" t="s">
        <v>140</v>
      </c>
      <c r="U1150" s="5" t="s">
        <v>141</v>
      </c>
      <c r="Y1150" s="5" t="s">
        <v>65</v>
      </c>
      <c r="AH1150" s="5" t="s">
        <v>3539</v>
      </c>
    </row>
    <row r="1151" spans="1:34" s="5" customFormat="1" ht="24">
      <c r="A1151" s="5" t="s">
        <v>3541</v>
      </c>
      <c r="B1151" s="5" t="s">
        <v>3542</v>
      </c>
      <c r="D1151" s="5" t="s">
        <v>3</v>
      </c>
      <c r="E1151" s="5" t="s">
        <v>357</v>
      </c>
      <c r="I1151" s="5" t="s">
        <v>139</v>
      </c>
      <c r="J1151" s="6">
        <v>55.9</v>
      </c>
      <c r="K1151" s="5">
        <v>2014</v>
      </c>
      <c r="P1151" s="5" t="s">
        <v>113</v>
      </c>
      <c r="Q1151" s="5" t="s">
        <v>114</v>
      </c>
      <c r="R1151" s="5" t="s">
        <v>580</v>
      </c>
      <c r="S1151" s="5" t="s">
        <v>580</v>
      </c>
      <c r="U1151" s="5" t="s">
        <v>141</v>
      </c>
      <c r="Y1151" s="5" t="s">
        <v>65</v>
      </c>
      <c r="AH1151" s="5" t="s">
        <v>3541</v>
      </c>
    </row>
    <row r="1152" spans="1:34" s="5" customFormat="1" ht="24">
      <c r="A1152" s="5" t="s">
        <v>358</v>
      </c>
      <c r="B1152" s="5" t="s">
        <v>359</v>
      </c>
      <c r="D1152" s="5" t="s">
        <v>3</v>
      </c>
      <c r="E1152" s="5" t="s">
        <v>357</v>
      </c>
      <c r="I1152" s="5" t="s">
        <v>139</v>
      </c>
      <c r="J1152" s="6">
        <v>55.9</v>
      </c>
      <c r="K1152" s="5">
        <v>2014</v>
      </c>
      <c r="P1152" s="5" t="s">
        <v>113</v>
      </c>
      <c r="Q1152" s="5" t="s">
        <v>114</v>
      </c>
      <c r="R1152" s="5" t="s">
        <v>580</v>
      </c>
      <c r="S1152" s="5" t="s">
        <v>580</v>
      </c>
      <c r="U1152" s="5" t="s">
        <v>2342</v>
      </c>
      <c r="Y1152" s="5" t="s">
        <v>65</v>
      </c>
      <c r="AH1152" s="5" t="s">
        <v>358</v>
      </c>
    </row>
    <row r="1153" spans="1:34" s="5" customFormat="1" ht="24">
      <c r="A1153" s="5" t="s">
        <v>3543</v>
      </c>
      <c r="B1153" s="5" t="s">
        <v>3544</v>
      </c>
      <c r="D1153" s="5" t="s">
        <v>3</v>
      </c>
      <c r="E1153" s="5" t="s">
        <v>3545</v>
      </c>
      <c r="I1153" s="5" t="s">
        <v>139</v>
      </c>
      <c r="J1153" s="6">
        <v>70.900000000000006</v>
      </c>
      <c r="K1153" s="5">
        <v>2014</v>
      </c>
      <c r="P1153" s="5" t="s">
        <v>113</v>
      </c>
      <c r="Q1153" s="5" t="s">
        <v>114</v>
      </c>
      <c r="R1153" s="5" t="s">
        <v>580</v>
      </c>
      <c r="S1153" s="5" t="s">
        <v>580</v>
      </c>
      <c r="U1153" s="5" t="s">
        <v>2342</v>
      </c>
      <c r="Y1153" s="5" t="s">
        <v>63</v>
      </c>
      <c r="AH1153" s="5" t="s">
        <v>3543</v>
      </c>
    </row>
    <row r="1154" spans="1:34" s="5" customFormat="1" ht="24">
      <c r="A1154" s="5" t="s">
        <v>3546</v>
      </c>
      <c r="B1154" s="5" t="s">
        <v>3547</v>
      </c>
      <c r="D1154" s="5" t="s">
        <v>3</v>
      </c>
      <c r="E1154" s="5" t="s">
        <v>3548</v>
      </c>
      <c r="I1154" s="5" t="s">
        <v>139</v>
      </c>
      <c r="J1154" s="6">
        <v>72.31</v>
      </c>
      <c r="K1154" s="5">
        <v>2014</v>
      </c>
      <c r="P1154" s="5" t="s">
        <v>113</v>
      </c>
      <c r="Q1154" s="5" t="s">
        <v>114</v>
      </c>
      <c r="R1154" s="5" t="s">
        <v>2321</v>
      </c>
      <c r="S1154" s="5" t="s">
        <v>140</v>
      </c>
      <c r="U1154" s="5" t="s">
        <v>141</v>
      </c>
      <c r="Y1154" s="5" t="s">
        <v>65</v>
      </c>
      <c r="AH1154" s="5" t="s">
        <v>3546</v>
      </c>
    </row>
    <row r="1155" spans="1:34" s="5" customFormat="1" ht="24">
      <c r="A1155" s="5" t="s">
        <v>3549</v>
      </c>
      <c r="B1155" s="5" t="s">
        <v>3550</v>
      </c>
      <c r="D1155" s="5" t="s">
        <v>3</v>
      </c>
      <c r="E1155" s="5" t="s">
        <v>3548</v>
      </c>
      <c r="I1155" s="5" t="s">
        <v>139</v>
      </c>
      <c r="J1155" s="6">
        <v>72.31</v>
      </c>
      <c r="K1155" s="5">
        <v>2014</v>
      </c>
      <c r="P1155" s="5" t="s">
        <v>113</v>
      </c>
      <c r="Q1155" s="5" t="s">
        <v>114</v>
      </c>
      <c r="R1155" s="5" t="s">
        <v>2321</v>
      </c>
      <c r="S1155" s="5" t="s">
        <v>140</v>
      </c>
      <c r="U1155" s="5" t="s">
        <v>141</v>
      </c>
      <c r="Y1155" s="5" t="s">
        <v>65</v>
      </c>
      <c r="AH1155" s="5" t="s">
        <v>3549</v>
      </c>
    </row>
    <row r="1156" spans="1:34" s="5" customFormat="1" ht="24">
      <c r="A1156" s="5" t="s">
        <v>3551</v>
      </c>
      <c r="B1156" s="5" t="s">
        <v>3552</v>
      </c>
      <c r="D1156" s="5" t="s">
        <v>3</v>
      </c>
      <c r="E1156" s="5" t="s">
        <v>3548</v>
      </c>
      <c r="I1156" s="5" t="s">
        <v>139</v>
      </c>
      <c r="J1156" s="6">
        <v>72.31</v>
      </c>
      <c r="K1156" s="5">
        <v>2014</v>
      </c>
      <c r="P1156" s="5" t="s">
        <v>113</v>
      </c>
      <c r="Q1156" s="5" t="s">
        <v>114</v>
      </c>
      <c r="R1156" s="5" t="s">
        <v>2321</v>
      </c>
      <c r="S1156" s="5" t="s">
        <v>140</v>
      </c>
      <c r="U1156" s="5" t="s">
        <v>141</v>
      </c>
      <c r="Y1156" s="5" t="s">
        <v>65</v>
      </c>
      <c r="AH1156" s="5" t="s">
        <v>3551</v>
      </c>
    </row>
    <row r="1157" spans="1:34" s="5" customFormat="1" ht="24">
      <c r="A1157" s="5" t="s">
        <v>3553</v>
      </c>
      <c r="B1157" s="5" t="s">
        <v>3554</v>
      </c>
      <c r="D1157" s="5" t="s">
        <v>3</v>
      </c>
      <c r="E1157" s="5" t="s">
        <v>3548</v>
      </c>
      <c r="I1157" s="5" t="s">
        <v>139</v>
      </c>
      <c r="J1157" s="6">
        <v>72.31</v>
      </c>
      <c r="K1157" s="5">
        <v>2014</v>
      </c>
      <c r="P1157" s="5" t="s">
        <v>113</v>
      </c>
      <c r="Q1157" s="5" t="s">
        <v>114</v>
      </c>
      <c r="R1157" s="5" t="s">
        <v>2321</v>
      </c>
      <c r="S1157" s="5" t="s">
        <v>140</v>
      </c>
      <c r="U1157" s="5" t="s">
        <v>141</v>
      </c>
      <c r="Y1157" s="5" t="s">
        <v>65</v>
      </c>
      <c r="AH1157" s="5" t="s">
        <v>3553</v>
      </c>
    </row>
    <row r="1158" spans="1:34" s="5" customFormat="1" ht="24">
      <c r="A1158" s="5" t="s">
        <v>3555</v>
      </c>
      <c r="B1158" s="5" t="s">
        <v>3556</v>
      </c>
      <c r="D1158" s="5" t="s">
        <v>3</v>
      </c>
      <c r="E1158" s="5" t="s">
        <v>3548</v>
      </c>
      <c r="I1158" s="5" t="s">
        <v>139</v>
      </c>
      <c r="J1158" s="6">
        <v>72.31</v>
      </c>
      <c r="K1158" s="5">
        <v>2014</v>
      </c>
      <c r="P1158" s="5" t="s">
        <v>113</v>
      </c>
      <c r="Q1158" s="5" t="s">
        <v>114</v>
      </c>
      <c r="R1158" s="5" t="s">
        <v>2321</v>
      </c>
      <c r="S1158" s="5" t="s">
        <v>140</v>
      </c>
      <c r="U1158" s="5" t="s">
        <v>141</v>
      </c>
      <c r="Y1158" s="5" t="s">
        <v>65</v>
      </c>
      <c r="AH1158" s="5" t="s">
        <v>3555</v>
      </c>
    </row>
    <row r="1159" spans="1:34" s="5" customFormat="1" ht="48">
      <c r="A1159" s="5" t="s">
        <v>3557</v>
      </c>
      <c r="B1159" s="5" t="s">
        <v>3558</v>
      </c>
      <c r="D1159" s="5" t="s">
        <v>3</v>
      </c>
      <c r="E1159" s="5" t="s">
        <v>3559</v>
      </c>
      <c r="I1159" s="5" t="s">
        <v>139</v>
      </c>
      <c r="J1159" s="6">
        <v>58</v>
      </c>
      <c r="K1159" s="5">
        <v>2014</v>
      </c>
      <c r="P1159" s="5" t="s">
        <v>113</v>
      </c>
      <c r="Q1159" s="5" t="s">
        <v>114</v>
      </c>
      <c r="R1159" s="5" t="s">
        <v>2321</v>
      </c>
      <c r="S1159" s="5" t="s">
        <v>140</v>
      </c>
      <c r="U1159" s="5" t="s">
        <v>141</v>
      </c>
      <c r="Y1159" s="5" t="s">
        <v>65</v>
      </c>
      <c r="AH1159" s="5" t="s">
        <v>3557</v>
      </c>
    </row>
    <row r="1160" spans="1:34" s="5" customFormat="1" ht="24">
      <c r="A1160" s="5" t="s">
        <v>1655</v>
      </c>
      <c r="B1160" s="5" t="s">
        <v>1656</v>
      </c>
      <c r="D1160" s="5" t="s">
        <v>3</v>
      </c>
      <c r="E1160" s="5" t="s">
        <v>1657</v>
      </c>
      <c r="I1160" s="5" t="s">
        <v>139</v>
      </c>
      <c r="J1160" s="6">
        <v>281</v>
      </c>
      <c r="K1160" s="5">
        <v>2014</v>
      </c>
      <c r="P1160" s="5" t="s">
        <v>113</v>
      </c>
      <c r="Q1160" s="5" t="s">
        <v>114</v>
      </c>
      <c r="R1160" s="5" t="s">
        <v>580</v>
      </c>
      <c r="S1160" s="5" t="s">
        <v>580</v>
      </c>
      <c r="U1160" s="5" t="s">
        <v>2342</v>
      </c>
      <c r="Y1160" s="5" t="s">
        <v>65</v>
      </c>
      <c r="AH1160" s="5" t="s">
        <v>1655</v>
      </c>
    </row>
    <row r="1161" spans="1:34" s="5" customFormat="1" ht="24">
      <c r="A1161" s="8" t="s">
        <v>3560</v>
      </c>
      <c r="B1161" s="5" t="s">
        <v>3561</v>
      </c>
      <c r="D1161" s="5" t="s">
        <v>3</v>
      </c>
      <c r="E1161" s="5" t="s">
        <v>3562</v>
      </c>
      <c r="I1161" s="5" t="s">
        <v>139</v>
      </c>
      <c r="J1161" s="6">
        <v>63.8</v>
      </c>
      <c r="K1161" s="5">
        <v>2014</v>
      </c>
      <c r="P1161" s="5" t="s">
        <v>113</v>
      </c>
      <c r="Q1161" s="5" t="s">
        <v>114</v>
      </c>
      <c r="R1161" s="5" t="s">
        <v>580</v>
      </c>
      <c r="S1161" s="5" t="s">
        <v>580</v>
      </c>
      <c r="U1161" s="5" t="s">
        <v>141</v>
      </c>
      <c r="Y1161" s="5" t="s">
        <v>65</v>
      </c>
      <c r="AH1161" s="8" t="s">
        <v>3560</v>
      </c>
    </row>
    <row r="1162" spans="1:34" s="5" customFormat="1" ht="24">
      <c r="A1162" s="5" t="s">
        <v>717</v>
      </c>
      <c r="B1162" s="5" t="s">
        <v>718</v>
      </c>
      <c r="D1162" s="5" t="s">
        <v>3</v>
      </c>
      <c r="E1162" s="5" t="s">
        <v>719</v>
      </c>
      <c r="I1162" s="5" t="s">
        <v>139</v>
      </c>
      <c r="J1162" s="6">
        <v>46</v>
      </c>
      <c r="K1162" s="5">
        <v>2014</v>
      </c>
      <c r="P1162" s="5" t="s">
        <v>113</v>
      </c>
      <c r="Q1162" s="5" t="s">
        <v>114</v>
      </c>
      <c r="R1162" s="5" t="s">
        <v>580</v>
      </c>
      <c r="S1162" s="5" t="s">
        <v>580</v>
      </c>
      <c r="U1162" s="5" t="s">
        <v>2342</v>
      </c>
      <c r="Y1162" s="5" t="s">
        <v>65</v>
      </c>
      <c r="AH1162" s="5" t="s">
        <v>717</v>
      </c>
    </row>
    <row r="1163" spans="1:34" s="5" customFormat="1" ht="24">
      <c r="A1163" s="5" t="s">
        <v>3563</v>
      </c>
      <c r="B1163" s="5" t="s">
        <v>3564</v>
      </c>
      <c r="D1163" s="5" t="s">
        <v>3</v>
      </c>
      <c r="E1163" s="5" t="s">
        <v>3565</v>
      </c>
      <c r="F1163" s="5" t="s">
        <v>3566</v>
      </c>
      <c r="I1163" s="5" t="s">
        <v>139</v>
      </c>
      <c r="J1163" s="6">
        <v>9.5</v>
      </c>
      <c r="K1163" s="5">
        <v>2014</v>
      </c>
      <c r="P1163" s="5" t="s">
        <v>113</v>
      </c>
      <c r="Q1163" s="5" t="s">
        <v>114</v>
      </c>
      <c r="R1163" s="5" t="s">
        <v>580</v>
      </c>
      <c r="S1163" s="5" t="s">
        <v>580</v>
      </c>
      <c r="U1163" s="5" t="s">
        <v>141</v>
      </c>
      <c r="Y1163" s="5" t="s">
        <v>65</v>
      </c>
      <c r="AH1163" s="5" t="s">
        <v>3563</v>
      </c>
    </row>
    <row r="1164" spans="1:34" s="5" customFormat="1" ht="24">
      <c r="A1164" s="5" t="s">
        <v>3567</v>
      </c>
      <c r="B1164" s="5" t="s">
        <v>3561</v>
      </c>
      <c r="D1164" s="5" t="s">
        <v>3</v>
      </c>
      <c r="E1164" s="5" t="s">
        <v>3562</v>
      </c>
      <c r="I1164" s="5" t="s">
        <v>139</v>
      </c>
      <c r="J1164" s="6">
        <v>63.8</v>
      </c>
      <c r="K1164" s="5">
        <v>2014</v>
      </c>
      <c r="P1164" s="5" t="s">
        <v>113</v>
      </c>
      <c r="Q1164" s="5" t="s">
        <v>114</v>
      </c>
      <c r="R1164" s="5" t="s">
        <v>580</v>
      </c>
      <c r="S1164" s="5" t="s">
        <v>140</v>
      </c>
      <c r="U1164" s="5" t="s">
        <v>141</v>
      </c>
      <c r="Y1164" s="5" t="s">
        <v>65</v>
      </c>
      <c r="AH1164" s="5" t="s">
        <v>3567</v>
      </c>
    </row>
    <row r="1165" spans="1:34" s="5" customFormat="1" ht="24">
      <c r="A1165" s="5" t="s">
        <v>3568</v>
      </c>
      <c r="B1165" s="5" t="s">
        <v>3569</v>
      </c>
      <c r="D1165" s="5" t="s">
        <v>3</v>
      </c>
      <c r="E1165" s="5" t="s">
        <v>3570</v>
      </c>
      <c r="I1165" s="5" t="s">
        <v>139</v>
      </c>
      <c r="J1165" s="6">
        <v>79.95</v>
      </c>
      <c r="K1165" s="5">
        <v>2014</v>
      </c>
      <c r="P1165" s="5" t="s">
        <v>113</v>
      </c>
      <c r="Q1165" s="5" t="s">
        <v>114</v>
      </c>
      <c r="R1165" s="5" t="s">
        <v>580</v>
      </c>
      <c r="S1165" s="5" t="s">
        <v>140</v>
      </c>
      <c r="U1165" s="5" t="s">
        <v>141</v>
      </c>
      <c r="Y1165" s="5" t="s">
        <v>65</v>
      </c>
      <c r="AH1165" s="5" t="s">
        <v>3568</v>
      </c>
    </row>
    <row r="1166" spans="1:34" s="5" customFormat="1" ht="24">
      <c r="A1166" s="5" t="s">
        <v>2170</v>
      </c>
      <c r="B1166" s="5" t="s">
        <v>3564</v>
      </c>
      <c r="D1166" s="5" t="s">
        <v>3</v>
      </c>
      <c r="E1166" s="5" t="s">
        <v>2167</v>
      </c>
      <c r="F1166" s="5" t="s">
        <v>2172</v>
      </c>
      <c r="I1166" s="5" t="s">
        <v>139</v>
      </c>
      <c r="J1166" s="6">
        <v>66.44</v>
      </c>
      <c r="K1166" s="5">
        <v>2014</v>
      </c>
      <c r="P1166" s="5" t="s">
        <v>113</v>
      </c>
      <c r="Q1166" s="5" t="s">
        <v>114</v>
      </c>
      <c r="R1166" s="5" t="s">
        <v>580</v>
      </c>
      <c r="S1166" s="5" t="s">
        <v>580</v>
      </c>
      <c r="U1166" s="5" t="s">
        <v>2342</v>
      </c>
      <c r="Y1166" s="5" t="s">
        <v>63</v>
      </c>
      <c r="AH1166" s="5" t="s">
        <v>2170</v>
      </c>
    </row>
    <row r="1167" spans="1:34" s="5" customFormat="1" ht="24">
      <c r="A1167" s="5" t="s">
        <v>3571</v>
      </c>
      <c r="B1167" s="5" t="s">
        <v>1762</v>
      </c>
      <c r="D1167" s="5" t="s">
        <v>3</v>
      </c>
      <c r="E1167" s="5" t="s">
        <v>1657</v>
      </c>
      <c r="I1167" s="5" t="s">
        <v>139</v>
      </c>
      <c r="J1167" s="6">
        <v>270</v>
      </c>
      <c r="K1167" s="5">
        <v>2014</v>
      </c>
      <c r="P1167" s="5" t="s">
        <v>113</v>
      </c>
      <c r="Q1167" s="5" t="s">
        <v>114</v>
      </c>
      <c r="R1167" s="5" t="s">
        <v>580</v>
      </c>
      <c r="S1167" s="5" t="s">
        <v>580</v>
      </c>
      <c r="U1167" s="5" t="s">
        <v>141</v>
      </c>
      <c r="Y1167" s="5" t="s">
        <v>65</v>
      </c>
      <c r="AH1167" s="5" t="s">
        <v>3571</v>
      </c>
    </row>
    <row r="1168" spans="1:34" s="5" customFormat="1" ht="24">
      <c r="A1168" s="5" t="s">
        <v>3572</v>
      </c>
      <c r="B1168" s="5" t="s">
        <v>3573</v>
      </c>
      <c r="D1168" s="5" t="s">
        <v>3</v>
      </c>
      <c r="E1168" s="5" t="s">
        <v>2167</v>
      </c>
      <c r="F1168" s="5" t="s">
        <v>2172</v>
      </c>
      <c r="I1168" s="5" t="s">
        <v>139</v>
      </c>
      <c r="J1168" s="6">
        <v>66.44</v>
      </c>
      <c r="K1168" s="5">
        <v>2014</v>
      </c>
      <c r="P1168" s="5" t="s">
        <v>113</v>
      </c>
      <c r="Q1168" s="5" t="s">
        <v>114</v>
      </c>
      <c r="R1168" s="5" t="s">
        <v>580</v>
      </c>
      <c r="S1168" s="5" t="s">
        <v>580</v>
      </c>
      <c r="U1168" s="5" t="s">
        <v>141</v>
      </c>
      <c r="Y1168" s="5" t="s">
        <v>63</v>
      </c>
      <c r="AH1168" s="5" t="s">
        <v>3572</v>
      </c>
    </row>
    <row r="1169" spans="1:34" s="5" customFormat="1" ht="24">
      <c r="A1169" s="5" t="s">
        <v>1775</v>
      </c>
      <c r="B1169" s="5" t="s">
        <v>1776</v>
      </c>
      <c r="D1169" s="5" t="s">
        <v>3</v>
      </c>
      <c r="E1169" s="5" t="s">
        <v>1777</v>
      </c>
      <c r="I1169" s="5" t="s">
        <v>139</v>
      </c>
      <c r="J1169" s="6">
        <v>38.5</v>
      </c>
      <c r="K1169" s="5">
        <v>2014</v>
      </c>
      <c r="P1169" s="5" t="s">
        <v>113</v>
      </c>
      <c r="Q1169" s="5" t="s">
        <v>114</v>
      </c>
      <c r="R1169" s="5" t="s">
        <v>580</v>
      </c>
      <c r="S1169" s="5" t="s">
        <v>580</v>
      </c>
      <c r="U1169" s="5" t="s">
        <v>2342</v>
      </c>
      <c r="Y1169" s="5" t="s">
        <v>65</v>
      </c>
      <c r="AH1169" s="5" t="s">
        <v>1775</v>
      </c>
    </row>
    <row r="1170" spans="1:34" s="5" customFormat="1" ht="24">
      <c r="A1170" s="5" t="s">
        <v>3574</v>
      </c>
      <c r="B1170" s="5" t="s">
        <v>3575</v>
      </c>
      <c r="D1170" s="5" t="s">
        <v>3</v>
      </c>
      <c r="E1170" s="5" t="s">
        <v>3576</v>
      </c>
      <c r="I1170" s="5" t="s">
        <v>139</v>
      </c>
      <c r="J1170" s="6">
        <v>16.989999999999998</v>
      </c>
      <c r="K1170" s="5">
        <v>2014</v>
      </c>
      <c r="P1170" s="5" t="s">
        <v>113</v>
      </c>
      <c r="Q1170" s="5" t="s">
        <v>114</v>
      </c>
      <c r="R1170" s="5" t="s">
        <v>580</v>
      </c>
      <c r="S1170" s="5" t="s">
        <v>580</v>
      </c>
      <c r="U1170" s="5" t="s">
        <v>141</v>
      </c>
      <c r="Y1170" s="5" t="s">
        <v>65</v>
      </c>
      <c r="AH1170" s="5" t="s">
        <v>3574</v>
      </c>
    </row>
    <row r="1171" spans="1:34" s="5" customFormat="1" ht="24">
      <c r="A1171" s="5" t="s">
        <v>3577</v>
      </c>
      <c r="B1171" s="5" t="s">
        <v>3561</v>
      </c>
      <c r="D1171" s="5" t="s">
        <v>3</v>
      </c>
      <c r="E1171" s="5" t="s">
        <v>3562</v>
      </c>
      <c r="I1171" s="5" t="s">
        <v>139</v>
      </c>
      <c r="J1171" s="6">
        <v>63.8</v>
      </c>
      <c r="K1171" s="5">
        <v>2014</v>
      </c>
      <c r="P1171" s="5" t="s">
        <v>113</v>
      </c>
      <c r="Q1171" s="5" t="s">
        <v>114</v>
      </c>
      <c r="R1171" s="5" t="s">
        <v>580</v>
      </c>
      <c r="S1171" s="5" t="s">
        <v>140</v>
      </c>
      <c r="U1171" s="5" t="s">
        <v>141</v>
      </c>
      <c r="Y1171" s="5" t="s">
        <v>65</v>
      </c>
      <c r="AH1171" s="5" t="s">
        <v>3577</v>
      </c>
    </row>
    <row r="1172" spans="1:34" s="5" customFormat="1" ht="24">
      <c r="A1172" s="5" t="s">
        <v>265</v>
      </c>
      <c r="B1172" s="5" t="s">
        <v>266</v>
      </c>
      <c r="D1172" s="5" t="s">
        <v>3</v>
      </c>
      <c r="E1172" s="5" t="s">
        <v>267</v>
      </c>
      <c r="F1172" s="5" t="s">
        <v>268</v>
      </c>
      <c r="I1172" s="5" t="s">
        <v>139</v>
      </c>
      <c r="J1172" s="6">
        <v>129</v>
      </c>
      <c r="K1172" s="5">
        <v>2014</v>
      </c>
      <c r="P1172" s="5" t="s">
        <v>113</v>
      </c>
      <c r="Q1172" s="5" t="s">
        <v>114</v>
      </c>
      <c r="R1172" s="5" t="s">
        <v>580</v>
      </c>
      <c r="S1172" s="5" t="s">
        <v>580</v>
      </c>
      <c r="U1172" s="5" t="s">
        <v>2342</v>
      </c>
      <c r="Y1172" s="5" t="s">
        <v>65</v>
      </c>
      <c r="AH1172" s="5" t="s">
        <v>265</v>
      </c>
    </row>
    <row r="1173" spans="1:34" s="5" customFormat="1" ht="24">
      <c r="A1173" s="5" t="s">
        <v>1778</v>
      </c>
      <c r="B1173" s="5" t="s">
        <v>3564</v>
      </c>
      <c r="D1173" s="5" t="s">
        <v>3</v>
      </c>
      <c r="E1173" s="5" t="s">
        <v>1780</v>
      </c>
      <c r="F1173" s="5" t="s">
        <v>1781</v>
      </c>
      <c r="I1173" s="5" t="s">
        <v>139</v>
      </c>
      <c r="J1173" s="6">
        <v>7.95</v>
      </c>
      <c r="K1173" s="5">
        <v>2014</v>
      </c>
      <c r="P1173" s="5" t="s">
        <v>113</v>
      </c>
      <c r="Q1173" s="5" t="s">
        <v>114</v>
      </c>
      <c r="R1173" s="5" t="s">
        <v>580</v>
      </c>
      <c r="S1173" s="5" t="s">
        <v>580</v>
      </c>
      <c r="U1173" s="5" t="s">
        <v>2342</v>
      </c>
      <c r="Y1173" s="5" t="s">
        <v>63</v>
      </c>
      <c r="AH1173" s="5" t="s">
        <v>1778</v>
      </c>
    </row>
    <row r="1174" spans="1:34" s="5" customFormat="1" ht="24">
      <c r="A1174" s="5" t="s">
        <v>1837</v>
      </c>
      <c r="B1174" s="5" t="s">
        <v>1838</v>
      </c>
      <c r="D1174" s="5" t="s">
        <v>3</v>
      </c>
      <c r="E1174" s="5" t="s">
        <v>1780</v>
      </c>
      <c r="F1174" s="5" t="s">
        <v>1781</v>
      </c>
      <c r="I1174" s="5" t="s">
        <v>139</v>
      </c>
      <c r="J1174" s="6">
        <v>7.95</v>
      </c>
      <c r="K1174" s="5">
        <v>2014</v>
      </c>
      <c r="P1174" s="5" t="s">
        <v>113</v>
      </c>
      <c r="Q1174" s="5" t="s">
        <v>114</v>
      </c>
      <c r="R1174" s="5" t="s">
        <v>580</v>
      </c>
      <c r="S1174" s="5" t="s">
        <v>580</v>
      </c>
      <c r="U1174" s="5" t="s">
        <v>2342</v>
      </c>
      <c r="Y1174" s="5" t="s">
        <v>63</v>
      </c>
      <c r="AH1174" s="5" t="s">
        <v>1837</v>
      </c>
    </row>
    <row r="1175" spans="1:34" s="5" customFormat="1" ht="24">
      <c r="A1175" s="5" t="s">
        <v>3578</v>
      </c>
      <c r="B1175" s="5" t="s">
        <v>3579</v>
      </c>
      <c r="D1175" s="5" t="s">
        <v>3</v>
      </c>
      <c r="E1175" s="5" t="s">
        <v>2167</v>
      </c>
      <c r="F1175" s="5" t="s">
        <v>2172</v>
      </c>
      <c r="I1175" s="5" t="s">
        <v>139</v>
      </c>
      <c r="J1175" s="6">
        <v>66.44</v>
      </c>
      <c r="K1175" s="5">
        <v>2014</v>
      </c>
      <c r="P1175" s="5" t="s">
        <v>113</v>
      </c>
      <c r="Q1175" s="5" t="s">
        <v>114</v>
      </c>
      <c r="R1175" s="5" t="s">
        <v>580</v>
      </c>
      <c r="S1175" s="5" t="s">
        <v>580</v>
      </c>
      <c r="U1175" s="5" t="s">
        <v>2342</v>
      </c>
      <c r="Y1175" s="5" t="s">
        <v>63</v>
      </c>
      <c r="AH1175" s="5" t="s">
        <v>3578</v>
      </c>
    </row>
    <row r="1176" spans="1:34" s="5" customFormat="1" ht="24">
      <c r="A1176" s="5" t="s">
        <v>3580</v>
      </c>
      <c r="B1176" s="5" t="s">
        <v>3581</v>
      </c>
      <c r="D1176" s="5" t="s">
        <v>3</v>
      </c>
      <c r="E1176" s="5" t="s">
        <v>1657</v>
      </c>
      <c r="I1176" s="5" t="s">
        <v>139</v>
      </c>
      <c r="J1176" s="6">
        <v>270</v>
      </c>
      <c r="K1176" s="5">
        <v>2014</v>
      </c>
      <c r="P1176" s="5" t="s">
        <v>113</v>
      </c>
      <c r="Q1176" s="5" t="s">
        <v>114</v>
      </c>
      <c r="R1176" s="5" t="s">
        <v>580</v>
      </c>
      <c r="S1176" s="5" t="s">
        <v>580</v>
      </c>
      <c r="U1176" s="5" t="s">
        <v>2342</v>
      </c>
      <c r="Y1176" s="5" t="s">
        <v>65</v>
      </c>
      <c r="AH1176" s="5" t="s">
        <v>3580</v>
      </c>
    </row>
    <row r="1177" spans="1:34" s="5" customFormat="1" ht="24">
      <c r="A1177" s="5" t="s">
        <v>234</v>
      </c>
      <c r="B1177" s="5" t="s">
        <v>235</v>
      </c>
      <c r="D1177" s="5" t="s">
        <v>3</v>
      </c>
      <c r="E1177" s="5" t="s">
        <v>236</v>
      </c>
      <c r="I1177" s="5" t="s">
        <v>139</v>
      </c>
      <c r="J1177" s="6">
        <v>627.71</v>
      </c>
      <c r="K1177" s="5">
        <v>2014</v>
      </c>
      <c r="P1177" s="5" t="s">
        <v>113</v>
      </c>
      <c r="Q1177" s="5" t="s">
        <v>114</v>
      </c>
      <c r="R1177" s="5" t="s">
        <v>580</v>
      </c>
      <c r="S1177" s="5" t="s">
        <v>140</v>
      </c>
      <c r="U1177" s="5" t="s">
        <v>2342</v>
      </c>
      <c r="Y1177" s="5" t="s">
        <v>65</v>
      </c>
      <c r="AH1177" s="5" t="s">
        <v>234</v>
      </c>
    </row>
    <row r="1178" spans="1:34" s="5" customFormat="1" ht="24">
      <c r="A1178" s="5" t="s">
        <v>2161</v>
      </c>
      <c r="B1178" s="5" t="s">
        <v>2162</v>
      </c>
      <c r="D1178" s="5" t="s">
        <v>3</v>
      </c>
      <c r="E1178" s="5" t="s">
        <v>2163</v>
      </c>
      <c r="I1178" s="5" t="s">
        <v>139</v>
      </c>
      <c r="J1178" s="6">
        <v>39.99</v>
      </c>
      <c r="K1178" s="5">
        <v>2014</v>
      </c>
      <c r="P1178" s="5" t="s">
        <v>113</v>
      </c>
      <c r="Q1178" s="5" t="s">
        <v>114</v>
      </c>
      <c r="R1178" s="5" t="s">
        <v>2321</v>
      </c>
      <c r="S1178" s="5" t="s">
        <v>115</v>
      </c>
      <c r="U1178" s="5" t="s">
        <v>2342</v>
      </c>
      <c r="Y1178" s="5" t="s">
        <v>65</v>
      </c>
      <c r="AH1178" s="5" t="s">
        <v>2161</v>
      </c>
    </row>
    <row r="1179" spans="1:34" s="5" customFormat="1" ht="24">
      <c r="A1179" s="5" t="s">
        <v>2164</v>
      </c>
      <c r="B1179" s="5" t="s">
        <v>2165</v>
      </c>
      <c r="D1179" s="5" t="s">
        <v>3</v>
      </c>
      <c r="E1179" s="5" t="s">
        <v>2163</v>
      </c>
      <c r="I1179" s="5" t="s">
        <v>139</v>
      </c>
      <c r="J1179" s="6">
        <v>39.99</v>
      </c>
      <c r="K1179" s="5">
        <v>2014</v>
      </c>
      <c r="P1179" s="5" t="s">
        <v>113</v>
      </c>
      <c r="Q1179" s="5" t="s">
        <v>114</v>
      </c>
      <c r="R1179" s="5" t="s">
        <v>2321</v>
      </c>
      <c r="S1179" s="5" t="s">
        <v>115</v>
      </c>
      <c r="U1179" s="5" t="s">
        <v>2342</v>
      </c>
      <c r="Y1179" s="5" t="s">
        <v>65</v>
      </c>
      <c r="AH1179" s="5" t="s">
        <v>2164</v>
      </c>
    </row>
    <row r="1180" spans="1:34" s="5" customFormat="1" ht="24">
      <c r="A1180" s="5" t="s">
        <v>1282</v>
      </c>
      <c r="B1180" s="5" t="s">
        <v>1283</v>
      </c>
      <c r="D1180" s="5" t="s">
        <v>3</v>
      </c>
      <c r="E1180" s="5" t="s">
        <v>1176</v>
      </c>
      <c r="I1180" s="5" t="s">
        <v>139</v>
      </c>
      <c r="J1180" s="6">
        <v>34.520000000000003</v>
      </c>
      <c r="K1180" s="5">
        <v>2014</v>
      </c>
      <c r="P1180" s="5" t="s">
        <v>113</v>
      </c>
      <c r="Q1180" s="5" t="s">
        <v>114</v>
      </c>
      <c r="R1180" s="5" t="s">
        <v>41</v>
      </c>
      <c r="S1180" s="5" t="s">
        <v>140</v>
      </c>
      <c r="U1180" s="5" t="s">
        <v>2342</v>
      </c>
      <c r="Y1180" s="5" t="s">
        <v>63</v>
      </c>
      <c r="AH1180" s="5" t="s">
        <v>1282</v>
      </c>
    </row>
    <row r="1181" spans="1:34" s="5" customFormat="1" ht="24">
      <c r="A1181" s="5" t="s">
        <v>1284</v>
      </c>
      <c r="B1181" s="5" t="s">
        <v>1285</v>
      </c>
      <c r="D1181" s="5" t="s">
        <v>3</v>
      </c>
      <c r="E1181" s="5" t="s">
        <v>1176</v>
      </c>
      <c r="I1181" s="5" t="s">
        <v>139</v>
      </c>
      <c r="J1181" s="6">
        <v>34.520000000000003</v>
      </c>
      <c r="K1181" s="5">
        <v>2014</v>
      </c>
      <c r="P1181" s="5" t="s">
        <v>113</v>
      </c>
      <c r="Q1181" s="5" t="s">
        <v>114</v>
      </c>
      <c r="R1181" s="5" t="s">
        <v>41</v>
      </c>
      <c r="S1181" s="5" t="s">
        <v>140</v>
      </c>
      <c r="U1181" s="5" t="s">
        <v>2342</v>
      </c>
      <c r="Y1181" s="5" t="s">
        <v>63</v>
      </c>
      <c r="AH1181" s="5" t="s">
        <v>1284</v>
      </c>
    </row>
    <row r="1182" spans="1:34" s="5" customFormat="1" ht="39" customHeight="1">
      <c r="A1182" s="5">
        <v>5073</v>
      </c>
      <c r="B1182" s="5" t="s">
        <v>1593</v>
      </c>
      <c r="C1182" s="7">
        <v>45418</v>
      </c>
      <c r="D1182" s="5" t="s">
        <v>110</v>
      </c>
      <c r="E1182" s="5" t="s">
        <v>1594</v>
      </c>
      <c r="F1182" s="5" t="s">
        <v>1595</v>
      </c>
      <c r="G1182" s="5" t="s">
        <v>3582</v>
      </c>
      <c r="H1182" s="5" t="s">
        <v>1596</v>
      </c>
      <c r="J1182" s="26">
        <v>1077</v>
      </c>
      <c r="K1182" s="27">
        <v>45418</v>
      </c>
      <c r="P1182" s="5" t="s">
        <v>113</v>
      </c>
      <c r="Q1182" s="5" t="s">
        <v>114</v>
      </c>
      <c r="R1182" s="5" t="s">
        <v>41</v>
      </c>
      <c r="S1182" s="5" t="s">
        <v>140</v>
      </c>
      <c r="U1182" s="5" t="s">
        <v>116</v>
      </c>
    </row>
    <row r="1183" spans="1:34" s="5" customFormat="1" ht="40.5" customHeight="1">
      <c r="A1183" s="5">
        <v>5091</v>
      </c>
      <c r="B1183" s="5" t="s">
        <v>1600</v>
      </c>
      <c r="C1183" s="7">
        <v>45503</v>
      </c>
      <c r="D1183" s="5" t="s">
        <v>110</v>
      </c>
      <c r="E1183" s="5" t="s">
        <v>1601</v>
      </c>
      <c r="F1183" s="5" t="s">
        <v>395</v>
      </c>
      <c r="G1183" s="5" t="s">
        <v>3583</v>
      </c>
      <c r="H1183" s="5" t="s">
        <v>1602</v>
      </c>
      <c r="J1183" s="26">
        <v>490</v>
      </c>
      <c r="K1183" s="7">
        <v>45503</v>
      </c>
      <c r="N1183" s="5" t="s">
        <v>1603</v>
      </c>
      <c r="P1183" s="5" t="s">
        <v>113</v>
      </c>
      <c r="Q1183" s="5" t="s">
        <v>114</v>
      </c>
      <c r="R1183" s="5" t="s">
        <v>41</v>
      </c>
      <c r="S1183" s="5" t="s">
        <v>140</v>
      </c>
      <c r="U1183" s="5" t="s">
        <v>116</v>
      </c>
    </row>
    <row r="1184" spans="1:34" s="5" customFormat="1" ht="72">
      <c r="A1184" s="5">
        <v>5061</v>
      </c>
      <c r="B1184" s="5" t="s">
        <v>1785</v>
      </c>
      <c r="C1184" s="7">
        <v>45356</v>
      </c>
      <c r="D1184" s="5" t="s">
        <v>110</v>
      </c>
      <c r="E1184" s="5" t="s">
        <v>1786</v>
      </c>
      <c r="F1184" s="5" t="s">
        <v>271</v>
      </c>
      <c r="G1184" s="5" t="s">
        <v>3584</v>
      </c>
      <c r="H1184" s="9" t="s">
        <v>1787</v>
      </c>
      <c r="J1184" s="26">
        <v>921.25</v>
      </c>
      <c r="K1184" s="7">
        <v>45356</v>
      </c>
      <c r="M1184" s="5">
        <v>4501063935</v>
      </c>
      <c r="P1184" s="5" t="s">
        <v>113</v>
      </c>
      <c r="Q1184" s="5" t="s">
        <v>114</v>
      </c>
      <c r="R1184" s="5" t="s">
        <v>3585</v>
      </c>
      <c r="S1184" s="5" t="s">
        <v>140</v>
      </c>
      <c r="U1184" s="5" t="s">
        <v>116</v>
      </c>
    </row>
    <row r="1185" spans="1:34" s="5" customFormat="1" ht="72">
      <c r="A1185" s="5">
        <v>5062</v>
      </c>
      <c r="B1185" s="5" t="s">
        <v>3586</v>
      </c>
      <c r="C1185" s="7">
        <v>45356</v>
      </c>
      <c r="D1185" s="5" t="s">
        <v>110</v>
      </c>
      <c r="E1185" s="5" t="s">
        <v>1786</v>
      </c>
      <c r="F1185" s="5" t="s">
        <v>271</v>
      </c>
      <c r="G1185" s="5" t="s">
        <v>3584</v>
      </c>
      <c r="H1185" s="9" t="s">
        <v>1789</v>
      </c>
      <c r="J1185" s="26">
        <v>921.25</v>
      </c>
      <c r="K1185" s="7">
        <v>45356</v>
      </c>
      <c r="M1185" s="5">
        <v>4501063935</v>
      </c>
      <c r="P1185" s="5" t="s">
        <v>113</v>
      </c>
      <c r="Q1185" s="5" t="s">
        <v>114</v>
      </c>
      <c r="R1185" s="5" t="s">
        <v>3585</v>
      </c>
      <c r="S1185" s="5" t="s">
        <v>140</v>
      </c>
      <c r="U1185" s="5" t="s">
        <v>116</v>
      </c>
    </row>
    <row r="1186" spans="1:34" s="5" customFormat="1" ht="72">
      <c r="A1186" s="5">
        <v>5054</v>
      </c>
      <c r="B1186" s="5" t="s">
        <v>3587</v>
      </c>
      <c r="C1186" s="7">
        <v>45356</v>
      </c>
      <c r="D1186" s="5" t="s">
        <v>110</v>
      </c>
      <c r="E1186" s="5" t="s">
        <v>1585</v>
      </c>
      <c r="F1186" s="5" t="s">
        <v>271</v>
      </c>
      <c r="G1186" s="5" t="s">
        <v>3584</v>
      </c>
      <c r="H1186" s="5" t="s">
        <v>1586</v>
      </c>
      <c r="J1186" s="26">
        <v>921.25</v>
      </c>
      <c r="K1186" s="7">
        <v>45356</v>
      </c>
      <c r="M1186" s="5">
        <v>4501063935</v>
      </c>
      <c r="P1186" s="5" t="s">
        <v>113</v>
      </c>
      <c r="Q1186" s="5" t="s">
        <v>114</v>
      </c>
      <c r="R1186" s="5" t="s">
        <v>41</v>
      </c>
      <c r="S1186" s="5" t="s">
        <v>140</v>
      </c>
      <c r="U1186" s="5" t="s">
        <v>116</v>
      </c>
    </row>
    <row r="1187" spans="1:34" s="5" customFormat="1" ht="72">
      <c r="A1187" s="5">
        <v>5055</v>
      </c>
      <c r="B1187" s="5" t="s">
        <v>1587</v>
      </c>
      <c r="C1187" s="7">
        <v>45356</v>
      </c>
      <c r="D1187" s="5" t="s">
        <v>110</v>
      </c>
      <c r="E1187" s="5" t="s">
        <v>1585</v>
      </c>
      <c r="F1187" s="5" t="s">
        <v>271</v>
      </c>
      <c r="G1187" s="5" t="s">
        <v>3584</v>
      </c>
      <c r="H1187" s="5" t="s">
        <v>1588</v>
      </c>
      <c r="J1187" s="26">
        <v>921.25</v>
      </c>
      <c r="K1187" s="7">
        <v>45356</v>
      </c>
      <c r="M1187" s="5">
        <v>4501063935</v>
      </c>
      <c r="P1187" s="5" t="s">
        <v>113</v>
      </c>
      <c r="Q1187" s="5" t="s">
        <v>114</v>
      </c>
      <c r="R1187" s="5" t="s">
        <v>41</v>
      </c>
      <c r="S1187" s="5" t="s">
        <v>140</v>
      </c>
      <c r="U1187" s="5" t="s">
        <v>116</v>
      </c>
    </row>
    <row r="1188" spans="1:34" s="5" customFormat="1" ht="72">
      <c r="A1188" s="5">
        <v>5056</v>
      </c>
      <c r="B1188" s="5" t="s">
        <v>1589</v>
      </c>
      <c r="C1188" s="7">
        <v>45356</v>
      </c>
      <c r="D1188" s="5" t="s">
        <v>110</v>
      </c>
      <c r="E1188" s="5" t="s">
        <v>1585</v>
      </c>
      <c r="F1188" s="5" t="s">
        <v>271</v>
      </c>
      <c r="G1188" s="5" t="s">
        <v>3584</v>
      </c>
      <c r="H1188" s="5" t="s">
        <v>1590</v>
      </c>
      <c r="J1188" s="26">
        <v>921.25</v>
      </c>
      <c r="K1188" s="7">
        <v>45356</v>
      </c>
      <c r="M1188" s="5">
        <v>4501063935</v>
      </c>
      <c r="P1188" s="5" t="s">
        <v>113</v>
      </c>
      <c r="Q1188" s="5" t="s">
        <v>114</v>
      </c>
      <c r="R1188" s="5" t="s">
        <v>41</v>
      </c>
      <c r="S1188" s="5" t="s">
        <v>140</v>
      </c>
      <c r="U1188" s="5" t="s">
        <v>116</v>
      </c>
    </row>
    <row r="1189" spans="1:34" s="5" customFormat="1" ht="72">
      <c r="A1189" s="5">
        <v>5057</v>
      </c>
      <c r="B1189" s="5" t="s">
        <v>1591</v>
      </c>
      <c r="C1189" s="7">
        <v>45356</v>
      </c>
      <c r="D1189" s="5" t="s">
        <v>110</v>
      </c>
      <c r="E1189" s="5" t="s">
        <v>1585</v>
      </c>
      <c r="F1189" s="5" t="s">
        <v>271</v>
      </c>
      <c r="G1189" s="5" t="s">
        <v>3584</v>
      </c>
      <c r="H1189" s="5" t="s">
        <v>1592</v>
      </c>
      <c r="J1189" s="26">
        <v>921.25</v>
      </c>
      <c r="K1189" s="7">
        <v>45356</v>
      </c>
      <c r="M1189" s="5">
        <v>4501063935</v>
      </c>
      <c r="P1189" s="5" t="s">
        <v>113</v>
      </c>
      <c r="Q1189" s="5" t="s">
        <v>114</v>
      </c>
      <c r="R1189" s="5" t="s">
        <v>41</v>
      </c>
      <c r="S1189" s="5" t="s">
        <v>140</v>
      </c>
      <c r="U1189" s="5" t="s">
        <v>116</v>
      </c>
    </row>
    <row r="1190" spans="1:34" s="5" customFormat="1" ht="72">
      <c r="A1190" s="5">
        <v>5058</v>
      </c>
      <c r="B1190" s="5" t="s">
        <v>2238</v>
      </c>
      <c r="C1190" s="7">
        <v>45356</v>
      </c>
      <c r="D1190" s="5" t="s">
        <v>110</v>
      </c>
      <c r="E1190" s="5" t="s">
        <v>1585</v>
      </c>
      <c r="F1190" s="5" t="s">
        <v>271</v>
      </c>
      <c r="G1190" s="5" t="s">
        <v>3584</v>
      </c>
      <c r="H1190" s="5" t="s">
        <v>2239</v>
      </c>
      <c r="J1190" s="26">
        <v>921.25</v>
      </c>
      <c r="K1190" s="7">
        <v>45356</v>
      </c>
      <c r="M1190" s="5">
        <v>4501063935</v>
      </c>
      <c r="P1190" s="5" t="s">
        <v>113</v>
      </c>
      <c r="Q1190" s="5" t="s">
        <v>114</v>
      </c>
      <c r="R1190" s="5" t="s">
        <v>3588</v>
      </c>
      <c r="S1190" s="5" t="s">
        <v>140</v>
      </c>
      <c r="U1190" s="5" t="s">
        <v>116</v>
      </c>
      <c r="AH1190" s="8"/>
    </row>
    <row r="1191" spans="1:34" s="5" customFormat="1" ht="72">
      <c r="A1191" s="5">
        <v>5059</v>
      </c>
      <c r="B1191" s="5" t="s">
        <v>2241</v>
      </c>
      <c r="C1191" s="7">
        <v>45356</v>
      </c>
      <c r="D1191" s="5" t="s">
        <v>110</v>
      </c>
      <c r="E1191" s="5" t="s">
        <v>1585</v>
      </c>
      <c r="F1191" s="5" t="s">
        <v>271</v>
      </c>
      <c r="G1191" s="5" t="s">
        <v>3584</v>
      </c>
      <c r="H1191" s="5" t="s">
        <v>2242</v>
      </c>
      <c r="J1191" s="26">
        <v>921.25</v>
      </c>
      <c r="K1191" s="7">
        <v>45356</v>
      </c>
      <c r="M1191" s="5">
        <v>4501063935</v>
      </c>
      <c r="P1191" s="5" t="s">
        <v>113</v>
      </c>
      <c r="Q1191" s="5" t="s">
        <v>114</v>
      </c>
      <c r="R1191" s="5" t="s">
        <v>3588</v>
      </c>
      <c r="S1191" s="5" t="s">
        <v>140</v>
      </c>
      <c r="U1191" s="5" t="s">
        <v>116</v>
      </c>
    </row>
    <row r="1192" spans="1:34" s="5" customFormat="1" ht="72">
      <c r="A1192" s="5">
        <v>5060</v>
      </c>
      <c r="B1192" s="5" t="s">
        <v>2244</v>
      </c>
      <c r="C1192" s="7">
        <v>45356</v>
      </c>
      <c r="D1192" s="5" t="s">
        <v>110</v>
      </c>
      <c r="E1192" s="5" t="s">
        <v>1585</v>
      </c>
      <c r="F1192" s="5" t="s">
        <v>271</v>
      </c>
      <c r="G1192" s="5" t="s">
        <v>3584</v>
      </c>
      <c r="H1192" s="5" t="s">
        <v>2245</v>
      </c>
      <c r="J1192" s="26">
        <v>921.25</v>
      </c>
      <c r="K1192" s="7">
        <v>45356</v>
      </c>
      <c r="M1192" s="5">
        <v>4501063935</v>
      </c>
      <c r="P1192" s="5" t="s">
        <v>113</v>
      </c>
      <c r="Q1192" s="5" t="s">
        <v>114</v>
      </c>
      <c r="R1192" s="5" t="s">
        <v>3588</v>
      </c>
      <c r="S1192" s="5" t="s">
        <v>140</v>
      </c>
      <c r="U1192" s="5" t="s">
        <v>116</v>
      </c>
    </row>
    <row r="1193" spans="1:34" s="5" customFormat="1" ht="72">
      <c r="A1193" s="5">
        <v>5046</v>
      </c>
      <c r="B1193" s="5" t="s">
        <v>469</v>
      </c>
      <c r="C1193" s="7">
        <v>45356</v>
      </c>
      <c r="D1193" s="5" t="s">
        <v>110</v>
      </c>
      <c r="E1193" s="5" t="s">
        <v>470</v>
      </c>
      <c r="F1193" s="5" t="s">
        <v>271</v>
      </c>
      <c r="G1193" s="5" t="s">
        <v>3589</v>
      </c>
      <c r="H1193" s="5" t="s">
        <v>471</v>
      </c>
      <c r="J1193" s="26">
        <v>1083.5</v>
      </c>
      <c r="K1193" s="7">
        <v>45356</v>
      </c>
      <c r="M1193" s="5">
        <v>4501063935</v>
      </c>
      <c r="P1193" s="5" t="s">
        <v>113</v>
      </c>
      <c r="Q1193" s="5" t="s">
        <v>114</v>
      </c>
      <c r="R1193" s="5" t="s">
        <v>2321</v>
      </c>
      <c r="S1193" s="5" t="s">
        <v>3590</v>
      </c>
      <c r="U1193" s="5" t="s">
        <v>116</v>
      </c>
    </row>
    <row r="1194" spans="1:34" s="5" customFormat="1" ht="43.5" customHeight="1">
      <c r="A1194" s="5">
        <v>5047</v>
      </c>
      <c r="B1194" s="5" t="s">
        <v>472</v>
      </c>
      <c r="C1194" s="7">
        <v>45356</v>
      </c>
      <c r="D1194" s="5" t="s">
        <v>110</v>
      </c>
      <c r="E1194" s="5" t="s">
        <v>470</v>
      </c>
      <c r="F1194" s="5" t="s">
        <v>271</v>
      </c>
      <c r="G1194" s="5" t="s">
        <v>3589</v>
      </c>
      <c r="H1194" s="9" t="s">
        <v>473</v>
      </c>
      <c r="J1194" s="26">
        <v>1083.5</v>
      </c>
      <c r="K1194" s="7">
        <v>45356</v>
      </c>
      <c r="M1194" s="5">
        <v>4501063935</v>
      </c>
      <c r="P1194" s="5" t="s">
        <v>113</v>
      </c>
      <c r="Q1194" s="5" t="s">
        <v>114</v>
      </c>
      <c r="R1194" s="5" t="s">
        <v>2321</v>
      </c>
      <c r="S1194" s="5" t="s">
        <v>2341</v>
      </c>
      <c r="U1194" s="5" t="s">
        <v>116</v>
      </c>
    </row>
    <row r="1195" spans="1:34" s="5" customFormat="1" ht="72">
      <c r="A1195" s="5">
        <v>5048</v>
      </c>
      <c r="B1195" s="5" t="s">
        <v>474</v>
      </c>
      <c r="C1195" s="7">
        <v>45356</v>
      </c>
      <c r="D1195" s="5" t="s">
        <v>110</v>
      </c>
      <c r="E1195" s="5" t="s">
        <v>470</v>
      </c>
      <c r="F1195" s="5" t="s">
        <v>271</v>
      </c>
      <c r="G1195" s="5" t="s">
        <v>3589</v>
      </c>
      <c r="H1195" s="5" t="s">
        <v>475</v>
      </c>
      <c r="J1195" s="26">
        <v>1083.5</v>
      </c>
      <c r="K1195" s="7">
        <v>45356</v>
      </c>
      <c r="M1195" s="5">
        <v>4501063935</v>
      </c>
      <c r="P1195" s="5" t="s">
        <v>113</v>
      </c>
      <c r="Q1195" s="5" t="s">
        <v>114</v>
      </c>
      <c r="R1195" s="5" t="s">
        <v>2321</v>
      </c>
      <c r="S1195" s="5" t="s">
        <v>140</v>
      </c>
      <c r="U1195" s="5" t="s">
        <v>116</v>
      </c>
    </row>
    <row r="1196" spans="1:34" s="5" customFormat="1" ht="72">
      <c r="A1196" s="5">
        <v>5049</v>
      </c>
      <c r="B1196" s="5" t="s">
        <v>476</v>
      </c>
      <c r="C1196" s="7">
        <v>45356</v>
      </c>
      <c r="D1196" s="5" t="s">
        <v>110</v>
      </c>
      <c r="E1196" s="5" t="s">
        <v>470</v>
      </c>
      <c r="F1196" s="5" t="s">
        <v>271</v>
      </c>
      <c r="G1196" s="5" t="s">
        <v>3589</v>
      </c>
      <c r="H1196" s="5" t="s">
        <v>477</v>
      </c>
      <c r="J1196" s="26">
        <v>1083.5</v>
      </c>
      <c r="K1196" s="7">
        <v>45356</v>
      </c>
      <c r="M1196" s="5">
        <v>4501063935</v>
      </c>
      <c r="P1196" s="5" t="s">
        <v>113</v>
      </c>
      <c r="Q1196" s="5" t="s">
        <v>114</v>
      </c>
      <c r="R1196" s="5" t="s">
        <v>2321</v>
      </c>
      <c r="S1196" s="5" t="s">
        <v>176</v>
      </c>
      <c r="U1196" s="5" t="s">
        <v>116</v>
      </c>
    </row>
    <row r="1197" spans="1:34" s="5" customFormat="1" ht="72">
      <c r="A1197" s="5">
        <v>5050</v>
      </c>
      <c r="B1197" s="5" t="s">
        <v>478</v>
      </c>
      <c r="C1197" s="7">
        <v>45356</v>
      </c>
      <c r="D1197" s="5" t="s">
        <v>110</v>
      </c>
      <c r="E1197" s="5" t="s">
        <v>470</v>
      </c>
      <c r="F1197" s="5" t="s">
        <v>271</v>
      </c>
      <c r="G1197" s="5" t="s">
        <v>3589</v>
      </c>
      <c r="H1197" s="5" t="s">
        <v>479</v>
      </c>
      <c r="J1197" s="26">
        <v>1083.5</v>
      </c>
      <c r="K1197" s="7">
        <v>45356</v>
      </c>
      <c r="M1197" s="5">
        <v>4501063935</v>
      </c>
      <c r="P1197" s="5" t="s">
        <v>113</v>
      </c>
      <c r="Q1197" s="5" t="s">
        <v>114</v>
      </c>
      <c r="R1197" s="5" t="s">
        <v>2321</v>
      </c>
      <c r="S1197" s="5" t="s">
        <v>2330</v>
      </c>
      <c r="U1197" s="5" t="s">
        <v>116</v>
      </c>
    </row>
    <row r="1198" spans="1:34" s="5" customFormat="1" ht="72">
      <c r="A1198" s="5">
        <v>5051</v>
      </c>
      <c r="B1198" s="5" t="s">
        <v>481</v>
      </c>
      <c r="C1198" s="7">
        <v>45356</v>
      </c>
      <c r="D1198" s="5" t="s">
        <v>110</v>
      </c>
      <c r="E1198" s="5" t="s">
        <v>470</v>
      </c>
      <c r="F1198" s="5" t="s">
        <v>271</v>
      </c>
      <c r="G1198" s="5" t="s">
        <v>3589</v>
      </c>
      <c r="H1198" s="5" t="s">
        <v>482</v>
      </c>
      <c r="J1198" s="26">
        <v>1083.5</v>
      </c>
      <c r="K1198" s="7">
        <v>45356</v>
      </c>
      <c r="M1198" s="5">
        <v>4501063935</v>
      </c>
      <c r="P1198" s="5" t="s">
        <v>113</v>
      </c>
      <c r="Q1198" s="5" t="s">
        <v>114</v>
      </c>
      <c r="R1198" s="5" t="s">
        <v>2321</v>
      </c>
      <c r="S1198" s="5" t="s">
        <v>162</v>
      </c>
      <c r="U1198" s="5" t="s">
        <v>116</v>
      </c>
    </row>
    <row r="1199" spans="1:34" s="5" customFormat="1" ht="72">
      <c r="A1199" s="5">
        <v>5052</v>
      </c>
      <c r="B1199" s="5" t="s">
        <v>483</v>
      </c>
      <c r="C1199" s="7">
        <v>45356</v>
      </c>
      <c r="D1199" s="5" t="s">
        <v>110</v>
      </c>
      <c r="E1199" s="5" t="s">
        <v>470</v>
      </c>
      <c r="F1199" s="5" t="s">
        <v>271</v>
      </c>
      <c r="G1199" s="5" t="s">
        <v>3589</v>
      </c>
      <c r="H1199" s="5" t="s">
        <v>484</v>
      </c>
      <c r="J1199" s="26">
        <v>1083.5</v>
      </c>
      <c r="K1199" s="7">
        <v>45356</v>
      </c>
      <c r="M1199" s="5">
        <v>4501063935</v>
      </c>
      <c r="P1199" s="5" t="s">
        <v>113</v>
      </c>
      <c r="Q1199" s="5" t="s">
        <v>114</v>
      </c>
      <c r="R1199" s="5" t="s">
        <v>2321</v>
      </c>
      <c r="S1199" s="5" t="s">
        <v>149</v>
      </c>
      <c r="U1199" s="5" t="s">
        <v>116</v>
      </c>
    </row>
    <row r="1200" spans="1:34" s="5" customFormat="1" ht="72">
      <c r="A1200" s="5">
        <v>5053</v>
      </c>
      <c r="B1200" s="5" t="s">
        <v>485</v>
      </c>
      <c r="C1200" s="7">
        <v>45356</v>
      </c>
      <c r="D1200" s="5" t="s">
        <v>110</v>
      </c>
      <c r="E1200" s="5" t="s">
        <v>470</v>
      </c>
      <c r="F1200" s="5" t="s">
        <v>271</v>
      </c>
      <c r="G1200" s="5" t="s">
        <v>3589</v>
      </c>
      <c r="H1200" s="5" t="s">
        <v>486</v>
      </c>
      <c r="J1200" s="26">
        <v>1083.5</v>
      </c>
      <c r="K1200" s="7">
        <v>45356</v>
      </c>
      <c r="M1200" s="5">
        <v>4501063935</v>
      </c>
      <c r="P1200" s="5" t="s">
        <v>113</v>
      </c>
      <c r="Q1200" s="5" t="s">
        <v>114</v>
      </c>
      <c r="R1200" s="5" t="s">
        <v>2321</v>
      </c>
      <c r="S1200" s="5" t="s">
        <v>184</v>
      </c>
      <c r="U1200" s="5" t="s">
        <v>116</v>
      </c>
    </row>
    <row r="1201" spans="1:23" s="5" customFormat="1" ht="72">
      <c r="A1201" s="5">
        <v>5086</v>
      </c>
      <c r="B1201" s="5" t="s">
        <v>465</v>
      </c>
      <c r="C1201" s="7">
        <v>45503</v>
      </c>
      <c r="D1201" s="5" t="s">
        <v>110</v>
      </c>
      <c r="E1201" s="5" t="s">
        <v>466</v>
      </c>
      <c r="F1201" s="5" t="s">
        <v>271</v>
      </c>
      <c r="G1201" s="5" t="s">
        <v>3591</v>
      </c>
      <c r="H1201" s="5" t="s">
        <v>467</v>
      </c>
      <c r="J1201" s="26">
        <v>985</v>
      </c>
      <c r="K1201" s="7">
        <v>45503</v>
      </c>
      <c r="M1201" s="5">
        <v>4501108588</v>
      </c>
      <c r="P1201" s="5" t="s">
        <v>113</v>
      </c>
      <c r="Q1201" s="5" t="s">
        <v>114</v>
      </c>
      <c r="R1201" s="5" t="s">
        <v>2321</v>
      </c>
      <c r="S1201" s="5" t="s">
        <v>140</v>
      </c>
      <c r="U1201" s="5" t="s">
        <v>116</v>
      </c>
    </row>
    <row r="1202" spans="1:23" s="5" customFormat="1" ht="72">
      <c r="A1202" s="5">
        <v>5087</v>
      </c>
      <c r="B1202" s="5" t="s">
        <v>456</v>
      </c>
      <c r="C1202" s="7">
        <v>45503</v>
      </c>
      <c r="D1202" s="5" t="s">
        <v>110</v>
      </c>
      <c r="E1202" s="5" t="s">
        <v>457</v>
      </c>
      <c r="F1202" s="5" t="s">
        <v>271</v>
      </c>
      <c r="G1202" s="5" t="s">
        <v>3592</v>
      </c>
      <c r="H1202" s="5" t="s">
        <v>458</v>
      </c>
      <c r="J1202" s="26">
        <v>881.75</v>
      </c>
      <c r="K1202" s="7">
        <v>45503</v>
      </c>
      <c r="M1202" s="5">
        <v>4501108588</v>
      </c>
      <c r="P1202" s="5" t="s">
        <v>113</v>
      </c>
      <c r="Q1202" s="5" t="s">
        <v>114</v>
      </c>
      <c r="R1202" s="5" t="s">
        <v>2321</v>
      </c>
      <c r="S1202" s="5" t="s">
        <v>140</v>
      </c>
      <c r="U1202" s="5" t="s">
        <v>116</v>
      </c>
    </row>
    <row r="1203" spans="1:23" s="5" customFormat="1" ht="72">
      <c r="A1203" s="5">
        <v>5088</v>
      </c>
      <c r="B1203" s="5" t="s">
        <v>460</v>
      </c>
      <c r="C1203" s="7">
        <v>45503</v>
      </c>
      <c r="D1203" s="5" t="s">
        <v>110</v>
      </c>
      <c r="E1203" s="5" t="s">
        <v>457</v>
      </c>
      <c r="F1203" s="5" t="s">
        <v>271</v>
      </c>
      <c r="G1203" s="5" t="s">
        <v>3592</v>
      </c>
      <c r="H1203" s="5" t="s">
        <v>461</v>
      </c>
      <c r="J1203" s="26">
        <v>881.75</v>
      </c>
      <c r="K1203" s="7">
        <v>45503</v>
      </c>
      <c r="M1203" s="5">
        <v>4501108588</v>
      </c>
      <c r="P1203" s="5" t="s">
        <v>113</v>
      </c>
      <c r="Q1203" s="5" t="s">
        <v>114</v>
      </c>
      <c r="R1203" s="5" t="s">
        <v>2321</v>
      </c>
      <c r="S1203" s="5" t="s">
        <v>140</v>
      </c>
      <c r="U1203" s="5" t="s">
        <v>116</v>
      </c>
    </row>
    <row r="1204" spans="1:23" s="5" customFormat="1" ht="72">
      <c r="A1204" s="5">
        <v>5089</v>
      </c>
      <c r="B1204" s="5" t="s">
        <v>462</v>
      </c>
      <c r="C1204" s="7">
        <v>45503</v>
      </c>
      <c r="D1204" s="5" t="s">
        <v>110</v>
      </c>
      <c r="E1204" s="5" t="s">
        <v>457</v>
      </c>
      <c r="F1204" s="5" t="s">
        <v>271</v>
      </c>
      <c r="G1204" s="5" t="s">
        <v>3592</v>
      </c>
      <c r="H1204" s="5" t="s">
        <v>463</v>
      </c>
      <c r="J1204" s="26">
        <v>881.75</v>
      </c>
      <c r="K1204" s="7">
        <v>45503</v>
      </c>
      <c r="M1204" s="5">
        <v>4501108588</v>
      </c>
      <c r="P1204" s="5" t="s">
        <v>113</v>
      </c>
      <c r="Q1204" s="5" t="s">
        <v>114</v>
      </c>
      <c r="R1204" s="5" t="s">
        <v>2321</v>
      </c>
      <c r="S1204" s="5" t="s">
        <v>3593</v>
      </c>
      <c r="U1204" s="5" t="s">
        <v>116</v>
      </c>
    </row>
    <row r="1205" spans="1:23" s="5" customFormat="1" ht="72">
      <c r="A1205" s="5">
        <v>5090</v>
      </c>
      <c r="B1205" s="5" t="s">
        <v>487</v>
      </c>
      <c r="C1205" s="7">
        <v>45503</v>
      </c>
      <c r="D1205" s="5" t="s">
        <v>110</v>
      </c>
      <c r="E1205" s="5" t="s">
        <v>488</v>
      </c>
      <c r="F1205" s="5" t="s">
        <v>271</v>
      </c>
      <c r="G1205" s="5" t="s">
        <v>3592</v>
      </c>
      <c r="H1205" s="5" t="s">
        <v>489</v>
      </c>
      <c r="J1205" s="26">
        <v>1185</v>
      </c>
      <c r="K1205" s="7">
        <v>45503</v>
      </c>
      <c r="M1205" s="5">
        <v>4501108624</v>
      </c>
      <c r="P1205" s="5" t="s">
        <v>113</v>
      </c>
      <c r="Q1205" s="5" t="s">
        <v>114</v>
      </c>
      <c r="R1205" s="5" t="s">
        <v>40</v>
      </c>
      <c r="S1205" s="5" t="s">
        <v>124</v>
      </c>
      <c r="U1205" s="5" t="s">
        <v>116</v>
      </c>
    </row>
    <row r="1206" spans="1:23" s="5" customFormat="1" ht="108">
      <c r="A1206" s="5">
        <v>5006</v>
      </c>
      <c r="B1206" s="5" t="s">
        <v>1821</v>
      </c>
      <c r="C1206" s="7">
        <v>45292</v>
      </c>
      <c r="D1206" s="5" t="s">
        <v>110</v>
      </c>
      <c r="E1206" s="5" t="s">
        <v>448</v>
      </c>
      <c r="F1206" s="5" t="s">
        <v>271</v>
      </c>
      <c r="G1206" s="5" t="s">
        <v>3594</v>
      </c>
      <c r="H1206" s="5" t="s">
        <v>1822</v>
      </c>
      <c r="J1206" s="26">
        <v>647.5</v>
      </c>
      <c r="K1206" s="7">
        <v>45292</v>
      </c>
      <c r="M1206" s="5">
        <v>4501026256</v>
      </c>
      <c r="P1206" s="5" t="s">
        <v>113</v>
      </c>
      <c r="Q1206" s="5" t="s">
        <v>114</v>
      </c>
      <c r="R1206" s="5" t="s">
        <v>60</v>
      </c>
      <c r="S1206" s="5" t="s">
        <v>140</v>
      </c>
      <c r="U1206" s="5" t="s">
        <v>116</v>
      </c>
      <c r="W1206" s="5" t="s">
        <v>451</v>
      </c>
    </row>
    <row r="1207" spans="1:23" s="5" customFormat="1" ht="72">
      <c r="A1207" s="5">
        <v>5028</v>
      </c>
      <c r="B1207" s="5" t="s">
        <v>1876</v>
      </c>
      <c r="C1207" s="7">
        <v>45292</v>
      </c>
      <c r="D1207" s="5" t="s">
        <v>110</v>
      </c>
      <c r="E1207" s="5" t="s">
        <v>1877</v>
      </c>
      <c r="F1207" s="5" t="s">
        <v>395</v>
      </c>
      <c r="G1207" s="5" t="s">
        <v>3595</v>
      </c>
      <c r="H1207" s="5" t="s">
        <v>1878</v>
      </c>
      <c r="J1207" s="26">
        <v>532.5</v>
      </c>
      <c r="K1207" s="7">
        <v>45292</v>
      </c>
      <c r="M1207" s="5">
        <v>4501026256</v>
      </c>
      <c r="P1207" s="5" t="s">
        <v>113</v>
      </c>
      <c r="Q1207" s="5" t="s">
        <v>114</v>
      </c>
      <c r="R1207" s="5" t="s">
        <v>60</v>
      </c>
      <c r="S1207" s="5" t="s">
        <v>140</v>
      </c>
      <c r="U1207" s="5" t="s">
        <v>116</v>
      </c>
      <c r="W1207" s="5" t="s">
        <v>451</v>
      </c>
    </row>
    <row r="1208" spans="1:23" s="5" customFormat="1" ht="108">
      <c r="A1208" s="5">
        <v>4997</v>
      </c>
      <c r="B1208" s="5" t="s">
        <v>1798</v>
      </c>
      <c r="C1208" s="7">
        <v>45292</v>
      </c>
      <c r="D1208" s="5" t="s">
        <v>110</v>
      </c>
      <c r="E1208" s="5" t="s">
        <v>1799</v>
      </c>
      <c r="F1208" s="5" t="s">
        <v>271</v>
      </c>
      <c r="G1208" s="5" t="s">
        <v>3596</v>
      </c>
      <c r="H1208" s="5" t="s">
        <v>3597</v>
      </c>
      <c r="J1208" s="26">
        <v>647.5</v>
      </c>
      <c r="K1208" s="7">
        <v>45292</v>
      </c>
      <c r="M1208" s="5">
        <v>4501026256</v>
      </c>
      <c r="P1208" s="5" t="s">
        <v>113</v>
      </c>
      <c r="Q1208" s="5" t="s">
        <v>114</v>
      </c>
      <c r="R1208" s="5" t="s">
        <v>59</v>
      </c>
      <c r="S1208" s="5" t="s">
        <v>140</v>
      </c>
      <c r="U1208" s="5" t="s">
        <v>116</v>
      </c>
      <c r="W1208" s="5" t="s">
        <v>451</v>
      </c>
    </row>
    <row r="1209" spans="1:23" s="5" customFormat="1" ht="84">
      <c r="A1209" s="5">
        <v>5019</v>
      </c>
      <c r="B1209" s="5" t="s">
        <v>1821</v>
      </c>
      <c r="C1209" s="7">
        <v>45292</v>
      </c>
      <c r="D1209" s="5" t="s">
        <v>110</v>
      </c>
      <c r="E1209" s="5" t="s">
        <v>1854</v>
      </c>
      <c r="F1209" s="5" t="s">
        <v>395</v>
      </c>
      <c r="G1209" s="5" t="s">
        <v>3598</v>
      </c>
      <c r="H1209" s="5" t="s">
        <v>1855</v>
      </c>
      <c r="J1209" s="26">
        <v>532.5</v>
      </c>
      <c r="K1209" s="7">
        <v>45292</v>
      </c>
      <c r="M1209" s="5">
        <v>4501026256</v>
      </c>
      <c r="P1209" s="5" t="s">
        <v>113</v>
      </c>
      <c r="Q1209" s="5" t="s">
        <v>114</v>
      </c>
      <c r="R1209" s="5" t="s">
        <v>59</v>
      </c>
      <c r="S1209" s="5" t="s">
        <v>140</v>
      </c>
      <c r="U1209" s="5" t="s">
        <v>116</v>
      </c>
      <c r="W1209" s="5" t="s">
        <v>451</v>
      </c>
    </row>
    <row r="1210" spans="1:23" s="5" customFormat="1" ht="108">
      <c r="A1210" s="5">
        <v>5003</v>
      </c>
      <c r="B1210" s="5" t="s">
        <v>1814</v>
      </c>
      <c r="C1210" s="7">
        <v>45292</v>
      </c>
      <c r="D1210" s="5" t="s">
        <v>110</v>
      </c>
      <c r="E1210" s="5" t="s">
        <v>1799</v>
      </c>
      <c r="F1210" s="5" t="s">
        <v>271</v>
      </c>
      <c r="G1210" s="5" t="s">
        <v>3594</v>
      </c>
      <c r="H1210" s="5" t="s">
        <v>1815</v>
      </c>
      <c r="J1210" s="26">
        <v>647.5</v>
      </c>
      <c r="K1210" s="7">
        <v>45292</v>
      </c>
      <c r="M1210" s="5">
        <v>4501026256</v>
      </c>
      <c r="P1210" s="5" t="s">
        <v>113</v>
      </c>
      <c r="Q1210" s="5" t="s">
        <v>114</v>
      </c>
      <c r="R1210" s="5" t="s">
        <v>45</v>
      </c>
      <c r="S1210" s="5" t="s">
        <v>140</v>
      </c>
      <c r="U1210" s="5" t="s">
        <v>116</v>
      </c>
      <c r="W1210" s="5" t="s">
        <v>451</v>
      </c>
    </row>
    <row r="1211" spans="1:23" s="5" customFormat="1" ht="84">
      <c r="A1211" s="5">
        <v>5025</v>
      </c>
      <c r="B1211" s="5" t="s">
        <v>1821</v>
      </c>
      <c r="C1211" s="7">
        <v>45292</v>
      </c>
      <c r="D1211" s="5" t="s">
        <v>110</v>
      </c>
      <c r="E1211" s="5" t="s">
        <v>1870</v>
      </c>
      <c r="F1211" s="5" t="s">
        <v>395</v>
      </c>
      <c r="G1211" s="5" t="s">
        <v>3598</v>
      </c>
      <c r="H1211" s="5" t="s">
        <v>1871</v>
      </c>
      <c r="J1211" s="26">
        <v>532.5</v>
      </c>
      <c r="K1211" s="7">
        <v>45292</v>
      </c>
      <c r="M1211" s="5">
        <v>4501026256</v>
      </c>
      <c r="P1211" s="5" t="s">
        <v>113</v>
      </c>
      <c r="Q1211" s="5" t="s">
        <v>114</v>
      </c>
      <c r="R1211" s="5" t="s">
        <v>45</v>
      </c>
      <c r="S1211" s="5" t="s">
        <v>140</v>
      </c>
      <c r="U1211" s="5" t="s">
        <v>116</v>
      </c>
      <c r="W1211" s="5" t="s">
        <v>451</v>
      </c>
    </row>
    <row r="1212" spans="1:23" s="5" customFormat="1" ht="108">
      <c r="A1212" s="5">
        <v>5000</v>
      </c>
      <c r="B1212" s="5" t="s">
        <v>1807</v>
      </c>
      <c r="C1212" s="7">
        <v>45292</v>
      </c>
      <c r="D1212" s="5" t="s">
        <v>110</v>
      </c>
      <c r="E1212" s="5" t="s">
        <v>448</v>
      </c>
      <c r="F1212" s="5" t="s">
        <v>271</v>
      </c>
      <c r="G1212" s="5" t="s">
        <v>3596</v>
      </c>
      <c r="H1212" s="5" t="s">
        <v>1808</v>
      </c>
      <c r="J1212" s="26">
        <v>647.5</v>
      </c>
      <c r="K1212" s="7">
        <v>45292</v>
      </c>
      <c r="M1212" s="5">
        <v>4501026256</v>
      </c>
      <c r="P1212" s="5" t="s">
        <v>113</v>
      </c>
      <c r="Q1212" s="5" t="s">
        <v>114</v>
      </c>
      <c r="R1212" s="5" t="s">
        <v>57</v>
      </c>
      <c r="S1212" s="5" t="s">
        <v>140</v>
      </c>
      <c r="U1212" s="5" t="s">
        <v>116</v>
      </c>
      <c r="W1212" s="5" t="s">
        <v>451</v>
      </c>
    </row>
    <row r="1213" spans="1:23" s="5" customFormat="1" ht="72">
      <c r="A1213" s="5">
        <v>5022</v>
      </c>
      <c r="B1213" s="5" t="s">
        <v>1862</v>
      </c>
      <c r="C1213" s="7">
        <v>45292</v>
      </c>
      <c r="D1213" s="5" t="s">
        <v>110</v>
      </c>
      <c r="E1213" s="5" t="s">
        <v>1860</v>
      </c>
      <c r="F1213" s="5" t="s">
        <v>395</v>
      </c>
      <c r="G1213" s="5" t="s">
        <v>3595</v>
      </c>
      <c r="H1213" s="5" t="s">
        <v>1863</v>
      </c>
      <c r="J1213" s="26">
        <v>532.5</v>
      </c>
      <c r="K1213" s="7">
        <v>45292</v>
      </c>
      <c r="M1213" s="5">
        <v>4501026256</v>
      </c>
      <c r="P1213" s="5" t="s">
        <v>113</v>
      </c>
      <c r="Q1213" s="5" t="s">
        <v>114</v>
      </c>
      <c r="R1213" s="5" t="s">
        <v>57</v>
      </c>
      <c r="S1213" s="5" t="s">
        <v>140</v>
      </c>
      <c r="U1213" s="5" t="s">
        <v>116</v>
      </c>
      <c r="W1213" s="5" t="s">
        <v>451</v>
      </c>
    </row>
    <row r="1214" spans="1:23" s="5" customFormat="1" ht="120">
      <c r="A1214" s="5">
        <v>5012</v>
      </c>
      <c r="B1214" s="5" t="s">
        <v>1821</v>
      </c>
      <c r="C1214" s="7">
        <v>45292</v>
      </c>
      <c r="D1214" s="5" t="s">
        <v>110</v>
      </c>
      <c r="E1214" s="5" t="s">
        <v>1835</v>
      </c>
      <c r="F1214" s="5" t="s">
        <v>271</v>
      </c>
      <c r="G1214" s="5" t="s">
        <v>3599</v>
      </c>
      <c r="H1214" s="5" t="s">
        <v>1836</v>
      </c>
      <c r="J1214" s="26">
        <v>647.5</v>
      </c>
      <c r="K1214" s="7">
        <v>45292</v>
      </c>
      <c r="M1214" s="5">
        <v>4501026256</v>
      </c>
      <c r="P1214" s="5" t="s">
        <v>113</v>
      </c>
      <c r="Q1214" s="5" t="s">
        <v>114</v>
      </c>
      <c r="R1214" s="5" t="s">
        <v>52</v>
      </c>
      <c r="S1214" s="5" t="s">
        <v>140</v>
      </c>
      <c r="U1214" s="5" t="s">
        <v>116</v>
      </c>
      <c r="W1214" s="5" t="s">
        <v>451</v>
      </c>
    </row>
    <row r="1215" spans="1:23" s="5" customFormat="1" ht="72">
      <c r="A1215" s="5">
        <v>5034</v>
      </c>
      <c r="B1215" s="5" t="s">
        <v>1891</v>
      </c>
      <c r="C1215" s="7">
        <v>45292</v>
      </c>
      <c r="D1215" s="5" t="s">
        <v>110</v>
      </c>
      <c r="E1215" s="5" t="s">
        <v>1877</v>
      </c>
      <c r="F1215" s="5" t="s">
        <v>395</v>
      </c>
      <c r="G1215" s="5" t="s">
        <v>3595</v>
      </c>
      <c r="H1215" s="5" t="s">
        <v>1892</v>
      </c>
      <c r="J1215" s="26">
        <v>532.5</v>
      </c>
      <c r="K1215" s="7">
        <v>45292</v>
      </c>
      <c r="M1215" s="5">
        <v>4501026256</v>
      </c>
      <c r="P1215" s="5" t="s">
        <v>113</v>
      </c>
      <c r="Q1215" s="5" t="s">
        <v>114</v>
      </c>
      <c r="R1215" s="5" t="s">
        <v>52</v>
      </c>
      <c r="S1215" s="5" t="s">
        <v>140</v>
      </c>
      <c r="U1215" s="5" t="s">
        <v>116</v>
      </c>
      <c r="W1215" s="5" t="s">
        <v>451</v>
      </c>
    </row>
    <row r="1216" spans="1:23" s="5" customFormat="1" ht="108">
      <c r="A1216" s="5">
        <v>4999</v>
      </c>
      <c r="B1216" s="5" t="s">
        <v>1804</v>
      </c>
      <c r="C1216" s="7">
        <v>45292</v>
      </c>
      <c r="D1216" s="5" t="s">
        <v>110</v>
      </c>
      <c r="E1216" s="5" t="s">
        <v>1805</v>
      </c>
      <c r="F1216" s="5" t="s">
        <v>271</v>
      </c>
      <c r="G1216" s="5" t="s">
        <v>3594</v>
      </c>
      <c r="H1216" s="5" t="s">
        <v>1806</v>
      </c>
      <c r="J1216" s="26">
        <v>647.5</v>
      </c>
      <c r="K1216" s="7">
        <v>45292</v>
      </c>
      <c r="M1216" s="5">
        <v>4501026256</v>
      </c>
      <c r="P1216" s="5" t="s">
        <v>113</v>
      </c>
      <c r="Q1216" s="5" t="s">
        <v>114</v>
      </c>
      <c r="R1216" s="5" t="s">
        <v>61</v>
      </c>
      <c r="S1216" s="5" t="s">
        <v>140</v>
      </c>
      <c r="U1216" s="5" t="s">
        <v>116</v>
      </c>
      <c r="W1216" s="5" t="s">
        <v>451</v>
      </c>
    </row>
    <row r="1217" spans="1:23" s="5" customFormat="1" ht="96">
      <c r="A1217" s="5">
        <v>5021</v>
      </c>
      <c r="B1217" s="5" t="s">
        <v>1859</v>
      </c>
      <c r="C1217" s="7">
        <v>45292</v>
      </c>
      <c r="D1217" s="5" t="s">
        <v>110</v>
      </c>
      <c r="E1217" s="5" t="s">
        <v>1860</v>
      </c>
      <c r="F1217" s="5" t="s">
        <v>395</v>
      </c>
      <c r="G1217" s="5" t="s">
        <v>3600</v>
      </c>
      <c r="H1217" s="5" t="s">
        <v>1861</v>
      </c>
      <c r="J1217" s="26">
        <v>532.5</v>
      </c>
      <c r="K1217" s="7">
        <v>45292</v>
      </c>
      <c r="M1217" s="5">
        <v>4501026256</v>
      </c>
      <c r="P1217" s="5" t="s">
        <v>113</v>
      </c>
      <c r="Q1217" s="5" t="s">
        <v>114</v>
      </c>
      <c r="R1217" s="5" t="s">
        <v>61</v>
      </c>
      <c r="S1217" s="5" t="s">
        <v>140</v>
      </c>
      <c r="U1217" s="5" t="s">
        <v>116</v>
      </c>
      <c r="W1217" s="5" t="s">
        <v>451</v>
      </c>
    </row>
    <row r="1218" spans="1:23" s="5" customFormat="1" ht="120">
      <c r="A1218" s="5">
        <v>4995</v>
      </c>
      <c r="B1218" s="5" t="s">
        <v>1793</v>
      </c>
      <c r="C1218" s="7">
        <v>45292</v>
      </c>
      <c r="D1218" s="5" t="s">
        <v>110</v>
      </c>
      <c r="E1218" s="5" t="s">
        <v>1794</v>
      </c>
      <c r="F1218" s="5" t="s">
        <v>271</v>
      </c>
      <c r="G1218" s="5" t="s">
        <v>3601</v>
      </c>
      <c r="H1218" s="5" t="s">
        <v>1795</v>
      </c>
      <c r="J1218" s="26">
        <v>647.5</v>
      </c>
      <c r="K1218" s="7">
        <v>45292</v>
      </c>
      <c r="M1218" s="5">
        <v>4501026256</v>
      </c>
      <c r="P1218" s="5" t="s">
        <v>113</v>
      </c>
      <c r="Q1218" s="5" t="s">
        <v>114</v>
      </c>
      <c r="R1218" s="5" t="s">
        <v>53</v>
      </c>
      <c r="S1218" s="5" t="s">
        <v>140</v>
      </c>
      <c r="U1218" s="5" t="s">
        <v>116</v>
      </c>
      <c r="W1218" s="5" t="s">
        <v>451</v>
      </c>
    </row>
    <row r="1219" spans="1:23" s="5" customFormat="1" ht="72">
      <c r="A1219" s="5">
        <v>5017</v>
      </c>
      <c r="B1219" s="5" t="s">
        <v>1847</v>
      </c>
      <c r="C1219" s="7">
        <v>45292</v>
      </c>
      <c r="D1219" s="5" t="s">
        <v>110</v>
      </c>
      <c r="E1219" s="5" t="s">
        <v>1848</v>
      </c>
      <c r="F1219" s="5" t="s">
        <v>395</v>
      </c>
      <c r="G1219" s="5" t="s">
        <v>3598</v>
      </c>
      <c r="H1219" s="5" t="s">
        <v>1849</v>
      </c>
      <c r="J1219" s="26">
        <v>532.5</v>
      </c>
      <c r="K1219" s="7">
        <v>45292</v>
      </c>
      <c r="M1219" s="5">
        <v>4501026256</v>
      </c>
      <c r="P1219" s="5" t="s">
        <v>113</v>
      </c>
      <c r="Q1219" s="5" t="s">
        <v>114</v>
      </c>
      <c r="R1219" s="5" t="s">
        <v>53</v>
      </c>
      <c r="S1219" s="5" t="s">
        <v>140</v>
      </c>
      <c r="U1219" s="5" t="s">
        <v>116</v>
      </c>
      <c r="W1219" s="5" t="s">
        <v>451</v>
      </c>
    </row>
    <row r="1220" spans="1:23" s="5" customFormat="1" ht="108">
      <c r="A1220" s="5">
        <v>5013</v>
      </c>
      <c r="B1220" s="5" t="s">
        <v>447</v>
      </c>
      <c r="C1220" s="7">
        <v>45292</v>
      </c>
      <c r="D1220" s="5" t="s">
        <v>110</v>
      </c>
      <c r="E1220" s="5" t="s">
        <v>448</v>
      </c>
      <c r="F1220" s="5" t="s">
        <v>271</v>
      </c>
      <c r="G1220" s="5" t="s">
        <v>3594</v>
      </c>
      <c r="H1220" s="5" t="s">
        <v>449</v>
      </c>
      <c r="J1220" s="26">
        <v>647.5</v>
      </c>
      <c r="K1220" s="7">
        <v>45292</v>
      </c>
      <c r="M1220" s="5">
        <v>4501026256</v>
      </c>
      <c r="P1220" s="5" t="s">
        <v>113</v>
      </c>
      <c r="Q1220" s="5" t="s">
        <v>114</v>
      </c>
      <c r="R1220" s="5" t="s">
        <v>3602</v>
      </c>
      <c r="S1220" s="5" t="s">
        <v>140</v>
      </c>
      <c r="U1220" s="5" t="s">
        <v>116</v>
      </c>
      <c r="W1220" s="5" t="s">
        <v>451</v>
      </c>
    </row>
    <row r="1221" spans="1:23" s="5" customFormat="1" ht="72">
      <c r="A1221" s="5">
        <v>5035</v>
      </c>
      <c r="B1221" s="5" t="s">
        <v>748</v>
      </c>
      <c r="C1221" s="7">
        <v>45292</v>
      </c>
      <c r="D1221" s="5" t="s">
        <v>110</v>
      </c>
      <c r="E1221" s="5" t="s">
        <v>749</v>
      </c>
      <c r="F1221" s="5" t="s">
        <v>750</v>
      </c>
      <c r="G1221" s="5" t="s">
        <v>3598</v>
      </c>
      <c r="H1221" s="5" t="s">
        <v>751</v>
      </c>
      <c r="J1221" s="26">
        <v>532.5</v>
      </c>
      <c r="K1221" s="7">
        <v>45292</v>
      </c>
      <c r="M1221" s="5">
        <v>4501026256</v>
      </c>
      <c r="P1221" s="5" t="s">
        <v>113</v>
      </c>
      <c r="Q1221" s="5" t="s">
        <v>114</v>
      </c>
      <c r="R1221" s="5" t="s">
        <v>3602</v>
      </c>
      <c r="S1221" s="5" t="s">
        <v>140</v>
      </c>
      <c r="U1221" s="5" t="s">
        <v>116</v>
      </c>
      <c r="W1221" s="5" t="s">
        <v>451</v>
      </c>
    </row>
    <row r="1222" spans="1:23" s="5" customFormat="1" ht="108">
      <c r="A1222" s="5">
        <v>5008</v>
      </c>
      <c r="B1222" s="5" t="s">
        <v>1825</v>
      </c>
      <c r="C1222" s="7">
        <v>45292</v>
      </c>
      <c r="D1222" s="5" t="s">
        <v>110</v>
      </c>
      <c r="E1222" s="5" t="s">
        <v>448</v>
      </c>
      <c r="F1222" s="5" t="s">
        <v>271</v>
      </c>
      <c r="G1222" s="5" t="s">
        <v>3594</v>
      </c>
      <c r="H1222" s="5" t="s">
        <v>1826</v>
      </c>
      <c r="J1222" s="26">
        <v>647.5</v>
      </c>
      <c r="K1222" s="7">
        <v>45292</v>
      </c>
      <c r="M1222" s="5">
        <v>4501026256</v>
      </c>
      <c r="P1222" s="5" t="s">
        <v>113</v>
      </c>
      <c r="Q1222" s="5" t="s">
        <v>114</v>
      </c>
      <c r="R1222" s="5" t="s">
        <v>54</v>
      </c>
      <c r="S1222" s="5" t="s">
        <v>140</v>
      </c>
      <c r="U1222" s="5" t="s">
        <v>116</v>
      </c>
      <c r="W1222" s="5" t="s">
        <v>451</v>
      </c>
    </row>
    <row r="1223" spans="1:23" s="5" customFormat="1" ht="84">
      <c r="A1223" s="5">
        <v>5030</v>
      </c>
      <c r="B1223" s="5" t="s">
        <v>1881</v>
      </c>
      <c r="C1223" s="7">
        <v>45292</v>
      </c>
      <c r="D1223" s="5" t="s">
        <v>110</v>
      </c>
      <c r="E1223" s="5" t="s">
        <v>1882</v>
      </c>
      <c r="F1223" s="5" t="s">
        <v>395</v>
      </c>
      <c r="G1223" s="5" t="s">
        <v>3598</v>
      </c>
      <c r="H1223" s="5" t="s">
        <v>1883</v>
      </c>
      <c r="J1223" s="26">
        <v>532.5</v>
      </c>
      <c r="K1223" s="7">
        <v>45292</v>
      </c>
      <c r="M1223" s="5">
        <v>4501026256</v>
      </c>
      <c r="P1223" s="5" t="s">
        <v>113</v>
      </c>
      <c r="Q1223" s="5" t="s">
        <v>114</v>
      </c>
      <c r="R1223" s="5" t="s">
        <v>54</v>
      </c>
      <c r="S1223" s="5" t="s">
        <v>140</v>
      </c>
      <c r="U1223" s="5" t="s">
        <v>116</v>
      </c>
      <c r="W1223" s="5" t="s">
        <v>451</v>
      </c>
    </row>
    <row r="1224" spans="1:23" s="5" customFormat="1" ht="108">
      <c r="A1224" s="5">
        <v>5010</v>
      </c>
      <c r="B1224" s="5" t="s">
        <v>1829</v>
      </c>
      <c r="C1224" s="7">
        <v>45292</v>
      </c>
      <c r="D1224" s="5" t="s">
        <v>110</v>
      </c>
      <c r="E1224" s="5" t="s">
        <v>1799</v>
      </c>
      <c r="F1224" s="5" t="s">
        <v>271</v>
      </c>
      <c r="G1224" s="5" t="s">
        <v>3603</v>
      </c>
      <c r="H1224" s="5" t="s">
        <v>1830</v>
      </c>
      <c r="J1224" s="26">
        <v>647.5</v>
      </c>
      <c r="K1224" s="7">
        <v>45292</v>
      </c>
      <c r="M1224" s="5">
        <v>4501026256</v>
      </c>
      <c r="P1224" s="5" t="s">
        <v>113</v>
      </c>
      <c r="Q1224" s="5" t="s">
        <v>114</v>
      </c>
      <c r="R1224" s="5" t="s">
        <v>55</v>
      </c>
      <c r="S1224" s="5" t="s">
        <v>140</v>
      </c>
      <c r="U1224" s="5" t="s">
        <v>116</v>
      </c>
      <c r="W1224" s="5" t="s">
        <v>451</v>
      </c>
    </row>
    <row r="1225" spans="1:23" s="5" customFormat="1" ht="84">
      <c r="A1225" s="5">
        <v>5032</v>
      </c>
      <c r="B1225" s="5" t="s">
        <v>1887</v>
      </c>
      <c r="C1225" s="7">
        <v>45292</v>
      </c>
      <c r="D1225" s="5" t="s">
        <v>110</v>
      </c>
      <c r="E1225" s="5" t="s">
        <v>1845</v>
      </c>
      <c r="F1225" s="5" t="s">
        <v>395</v>
      </c>
      <c r="G1225" s="5" t="s">
        <v>3598</v>
      </c>
      <c r="H1225" s="5" t="s">
        <v>1888</v>
      </c>
      <c r="J1225" s="26">
        <v>532.5</v>
      </c>
      <c r="K1225" s="7">
        <v>45292</v>
      </c>
      <c r="M1225" s="5">
        <v>4501026256</v>
      </c>
      <c r="P1225" s="5" t="s">
        <v>113</v>
      </c>
      <c r="Q1225" s="5" t="s">
        <v>114</v>
      </c>
      <c r="R1225" s="5" t="s">
        <v>55</v>
      </c>
      <c r="S1225" s="5" t="s">
        <v>140</v>
      </c>
      <c r="U1225" s="5" t="s">
        <v>116</v>
      </c>
      <c r="W1225" s="5" t="s">
        <v>451</v>
      </c>
    </row>
    <row r="1226" spans="1:23" s="5" customFormat="1" ht="108">
      <c r="A1226" s="5">
        <v>4998</v>
      </c>
      <c r="B1226" s="5" t="s">
        <v>1801</v>
      </c>
      <c r="C1226" s="7">
        <v>45292</v>
      </c>
      <c r="D1226" s="5" t="s">
        <v>110</v>
      </c>
      <c r="E1226" s="5" t="s">
        <v>1802</v>
      </c>
      <c r="F1226" s="5" t="s">
        <v>271</v>
      </c>
      <c r="G1226" s="5" t="s">
        <v>3594</v>
      </c>
      <c r="H1226" s="5" t="s">
        <v>3604</v>
      </c>
      <c r="J1226" s="26">
        <v>647.5</v>
      </c>
      <c r="K1226" s="7">
        <v>45292</v>
      </c>
      <c r="M1226" s="5">
        <v>4501026256</v>
      </c>
      <c r="P1226" s="5" t="s">
        <v>113</v>
      </c>
      <c r="Q1226" s="5" t="s">
        <v>114</v>
      </c>
      <c r="R1226" s="5" t="s">
        <v>3605</v>
      </c>
      <c r="S1226" s="5" t="s">
        <v>140</v>
      </c>
      <c r="U1226" s="5" t="s">
        <v>116</v>
      </c>
      <c r="W1226" s="5" t="s">
        <v>451</v>
      </c>
    </row>
    <row r="1227" spans="1:23" s="5" customFormat="1" ht="84">
      <c r="A1227" s="5">
        <v>5020</v>
      </c>
      <c r="B1227" s="5" t="s">
        <v>1856</v>
      </c>
      <c r="C1227" s="7">
        <v>45292</v>
      </c>
      <c r="D1227" s="5" t="s">
        <v>110</v>
      </c>
      <c r="E1227" s="5" t="s">
        <v>1857</v>
      </c>
      <c r="F1227" s="5" t="s">
        <v>750</v>
      </c>
      <c r="G1227" s="5" t="s">
        <v>3606</v>
      </c>
      <c r="H1227" s="5" t="s">
        <v>3607</v>
      </c>
      <c r="J1227" s="26">
        <v>532.5</v>
      </c>
      <c r="K1227" s="7">
        <v>45292</v>
      </c>
      <c r="M1227" s="5">
        <v>4501026256</v>
      </c>
      <c r="P1227" s="5" t="s">
        <v>113</v>
      </c>
      <c r="Q1227" s="5" t="s">
        <v>114</v>
      </c>
      <c r="R1227" s="5" t="s">
        <v>3605</v>
      </c>
      <c r="S1227" s="5" t="s">
        <v>140</v>
      </c>
      <c r="U1227" s="5" t="s">
        <v>116</v>
      </c>
      <c r="W1227" s="5" t="s">
        <v>451</v>
      </c>
    </row>
    <row r="1228" spans="1:23" s="5" customFormat="1" ht="108">
      <c r="A1228" s="5">
        <v>5009</v>
      </c>
      <c r="B1228" s="5" t="s">
        <v>1827</v>
      </c>
      <c r="C1228" s="7">
        <v>45292</v>
      </c>
      <c r="D1228" s="5" t="s">
        <v>110</v>
      </c>
      <c r="E1228" s="5" t="s">
        <v>1802</v>
      </c>
      <c r="F1228" s="5" t="s">
        <v>271</v>
      </c>
      <c r="G1228" s="5" t="s">
        <v>3596</v>
      </c>
      <c r="H1228" s="5" t="s">
        <v>1828</v>
      </c>
      <c r="J1228" s="26">
        <v>647.5</v>
      </c>
      <c r="K1228" s="7">
        <v>45292</v>
      </c>
      <c r="M1228" s="5">
        <v>4501026256</v>
      </c>
      <c r="P1228" s="5" t="s">
        <v>113</v>
      </c>
      <c r="Q1228" s="5" t="s">
        <v>114</v>
      </c>
      <c r="R1228" s="5" t="s">
        <v>67</v>
      </c>
      <c r="S1228" s="5" t="s">
        <v>140</v>
      </c>
      <c r="U1228" s="5" t="s">
        <v>116</v>
      </c>
      <c r="W1228" s="5" t="s">
        <v>451</v>
      </c>
    </row>
    <row r="1229" spans="1:23" s="5" customFormat="1" ht="60">
      <c r="A1229" s="5">
        <v>5031</v>
      </c>
      <c r="B1229" s="5" t="s">
        <v>1884</v>
      </c>
      <c r="C1229" s="7">
        <v>45292</v>
      </c>
      <c r="D1229" s="5" t="s">
        <v>110</v>
      </c>
      <c r="E1229" s="5" t="s">
        <v>1885</v>
      </c>
      <c r="F1229" s="5" t="s">
        <v>395</v>
      </c>
      <c r="G1229" s="5" t="s">
        <v>3598</v>
      </c>
      <c r="H1229" s="5" t="s">
        <v>1886</v>
      </c>
      <c r="J1229" s="26">
        <v>532.5</v>
      </c>
      <c r="K1229" s="7">
        <v>45292</v>
      </c>
      <c r="M1229" s="5">
        <v>4501026256</v>
      </c>
      <c r="P1229" s="5" t="s">
        <v>113</v>
      </c>
      <c r="Q1229" s="5" t="s">
        <v>114</v>
      </c>
      <c r="R1229" s="5" t="s">
        <v>67</v>
      </c>
      <c r="S1229" s="5" t="s">
        <v>140</v>
      </c>
      <c r="U1229" s="5" t="s">
        <v>116</v>
      </c>
      <c r="W1229" s="5" t="s">
        <v>451</v>
      </c>
    </row>
    <row r="1230" spans="1:23" s="5" customFormat="1" ht="120">
      <c r="A1230" s="5">
        <v>5002</v>
      </c>
      <c r="B1230" s="5" t="s">
        <v>1811</v>
      </c>
      <c r="C1230" s="7">
        <v>45292</v>
      </c>
      <c r="D1230" s="5" t="s">
        <v>110</v>
      </c>
      <c r="E1230" s="5" t="s">
        <v>1812</v>
      </c>
      <c r="G1230" s="5" t="s">
        <v>3594</v>
      </c>
      <c r="H1230" s="5" t="s">
        <v>1813</v>
      </c>
      <c r="J1230" s="26">
        <v>647.5</v>
      </c>
      <c r="K1230" s="7">
        <v>45292</v>
      </c>
      <c r="M1230" s="5">
        <v>4501026256</v>
      </c>
      <c r="P1230" s="5" t="s">
        <v>113</v>
      </c>
      <c r="Q1230" s="5" t="s">
        <v>114</v>
      </c>
      <c r="R1230" s="5" t="s">
        <v>56</v>
      </c>
      <c r="S1230" s="5" t="s">
        <v>140</v>
      </c>
      <c r="U1230" s="5" t="s">
        <v>116</v>
      </c>
      <c r="W1230" s="5" t="s">
        <v>451</v>
      </c>
    </row>
    <row r="1231" spans="1:23" s="5" customFormat="1" ht="72">
      <c r="A1231" s="5">
        <v>5024</v>
      </c>
      <c r="B1231" s="5" t="s">
        <v>1867</v>
      </c>
      <c r="C1231" s="7">
        <v>45292</v>
      </c>
      <c r="D1231" s="5" t="s">
        <v>110</v>
      </c>
      <c r="E1231" s="5" t="s">
        <v>1857</v>
      </c>
      <c r="F1231" s="5" t="s">
        <v>395</v>
      </c>
      <c r="G1231" s="5" t="s">
        <v>3598</v>
      </c>
      <c r="H1231" s="5" t="s">
        <v>1868</v>
      </c>
      <c r="J1231" s="26">
        <v>532.5</v>
      </c>
      <c r="K1231" s="7">
        <v>45292</v>
      </c>
      <c r="M1231" s="5">
        <v>4501026256</v>
      </c>
      <c r="P1231" s="5" t="s">
        <v>113</v>
      </c>
      <c r="Q1231" s="5" t="s">
        <v>114</v>
      </c>
      <c r="R1231" s="5" t="s">
        <v>56</v>
      </c>
      <c r="S1231" s="5" t="s">
        <v>140</v>
      </c>
      <c r="U1231" s="5" t="s">
        <v>116</v>
      </c>
      <c r="W1231" s="5" t="s">
        <v>451</v>
      </c>
    </row>
    <row r="1232" spans="1:23" s="5" customFormat="1" ht="108">
      <c r="A1232" s="5">
        <v>5001</v>
      </c>
      <c r="B1232" s="5" t="s">
        <v>1809</v>
      </c>
      <c r="C1232" s="7">
        <v>45292</v>
      </c>
      <c r="D1232" s="5" t="s">
        <v>110</v>
      </c>
      <c r="E1232" s="5" t="s">
        <v>448</v>
      </c>
      <c r="F1232" s="5" t="s">
        <v>271</v>
      </c>
      <c r="G1232" s="5" t="s">
        <v>3608</v>
      </c>
      <c r="H1232" s="5" t="s">
        <v>1810</v>
      </c>
      <c r="J1232" s="26">
        <v>647.5</v>
      </c>
      <c r="K1232" s="7">
        <v>45292</v>
      </c>
      <c r="M1232" s="5">
        <v>4501026256</v>
      </c>
      <c r="P1232" s="5" t="s">
        <v>113</v>
      </c>
      <c r="Q1232" s="5" t="s">
        <v>114</v>
      </c>
      <c r="R1232" s="5" t="s">
        <v>49</v>
      </c>
      <c r="S1232" s="5" t="s">
        <v>140</v>
      </c>
      <c r="U1232" s="5" t="s">
        <v>116</v>
      </c>
      <c r="W1232" s="5" t="s">
        <v>451</v>
      </c>
    </row>
    <row r="1233" spans="1:34" s="5" customFormat="1" ht="72">
      <c r="A1233" s="5">
        <v>5023</v>
      </c>
      <c r="B1233" s="5" t="s">
        <v>1864</v>
      </c>
      <c r="C1233" s="7">
        <v>45292</v>
      </c>
      <c r="D1233" s="5" t="s">
        <v>110</v>
      </c>
      <c r="E1233" s="5" t="s">
        <v>1865</v>
      </c>
      <c r="F1233" s="5" t="s">
        <v>395</v>
      </c>
      <c r="G1233" s="5" t="s">
        <v>3609</v>
      </c>
      <c r="H1233" s="5" t="s">
        <v>1866</v>
      </c>
      <c r="J1233" s="26">
        <v>532.5</v>
      </c>
      <c r="K1233" s="7">
        <v>45292</v>
      </c>
      <c r="M1233" s="5">
        <v>4501026256</v>
      </c>
      <c r="P1233" s="5" t="s">
        <v>113</v>
      </c>
      <c r="Q1233" s="5" t="s">
        <v>114</v>
      </c>
      <c r="R1233" s="5" t="s">
        <v>49</v>
      </c>
      <c r="S1233" s="5" t="s">
        <v>140</v>
      </c>
      <c r="U1233" s="5" t="s">
        <v>116</v>
      </c>
      <c r="W1233" s="5" t="s">
        <v>451</v>
      </c>
    </row>
    <row r="1234" spans="1:34" s="5" customFormat="1" ht="108">
      <c r="A1234" s="5">
        <v>5005</v>
      </c>
      <c r="B1234" s="5" t="s">
        <v>1819</v>
      </c>
      <c r="C1234" s="7">
        <v>45292</v>
      </c>
      <c r="D1234" s="5" t="s">
        <v>110</v>
      </c>
      <c r="E1234" s="5" t="s">
        <v>1799</v>
      </c>
      <c r="F1234" s="5" t="s">
        <v>271</v>
      </c>
      <c r="G1234" s="5" t="s">
        <v>3596</v>
      </c>
      <c r="H1234" s="5" t="s">
        <v>1820</v>
      </c>
      <c r="J1234" s="26">
        <v>647.5</v>
      </c>
      <c r="K1234" s="7">
        <v>45292</v>
      </c>
      <c r="M1234" s="5">
        <v>4501026256</v>
      </c>
      <c r="P1234" s="5" t="s">
        <v>113</v>
      </c>
      <c r="Q1234" s="5" t="s">
        <v>114</v>
      </c>
      <c r="R1234" s="5" t="s">
        <v>47</v>
      </c>
      <c r="S1234" s="5" t="s">
        <v>140</v>
      </c>
      <c r="U1234" s="5" t="s">
        <v>116</v>
      </c>
      <c r="W1234" s="5" t="s">
        <v>451</v>
      </c>
    </row>
    <row r="1235" spans="1:34" s="5" customFormat="1" ht="72">
      <c r="A1235" s="5">
        <v>5027</v>
      </c>
      <c r="B1235" s="5" t="s">
        <v>1874</v>
      </c>
      <c r="C1235" s="7">
        <v>45292</v>
      </c>
      <c r="D1235" s="5" t="s">
        <v>110</v>
      </c>
      <c r="E1235" s="5" t="s">
        <v>1860</v>
      </c>
      <c r="F1235" s="5" t="s">
        <v>395</v>
      </c>
      <c r="G1235" s="5" t="s">
        <v>3595</v>
      </c>
      <c r="H1235" s="5" t="s">
        <v>1875</v>
      </c>
      <c r="J1235" s="26">
        <v>532.5</v>
      </c>
      <c r="K1235" s="7">
        <v>45292</v>
      </c>
      <c r="M1235" s="5">
        <v>4501026256</v>
      </c>
      <c r="P1235" s="5" t="s">
        <v>113</v>
      </c>
      <c r="Q1235" s="5" t="s">
        <v>114</v>
      </c>
      <c r="R1235" s="5" t="s">
        <v>47</v>
      </c>
      <c r="S1235" s="5" t="s">
        <v>140</v>
      </c>
      <c r="U1235" s="5" t="s">
        <v>116</v>
      </c>
      <c r="W1235" s="5" t="s">
        <v>451</v>
      </c>
    </row>
    <row r="1236" spans="1:34" s="5" customFormat="1" ht="108">
      <c r="A1236" s="5">
        <v>4994</v>
      </c>
      <c r="B1236" s="5" t="s">
        <v>1790</v>
      </c>
      <c r="C1236" s="7">
        <v>45292</v>
      </c>
      <c r="D1236" s="5" t="s">
        <v>110</v>
      </c>
      <c r="E1236" s="5" t="s">
        <v>1791</v>
      </c>
      <c r="F1236" s="5" t="s">
        <v>271</v>
      </c>
      <c r="G1236" s="5" t="s">
        <v>3610</v>
      </c>
      <c r="H1236" s="5" t="s">
        <v>1792</v>
      </c>
      <c r="J1236" s="26">
        <v>647.5</v>
      </c>
      <c r="K1236" s="7">
        <v>45292</v>
      </c>
      <c r="M1236" s="5">
        <v>4501026256</v>
      </c>
      <c r="P1236" s="5" t="s">
        <v>113</v>
      </c>
      <c r="Q1236" s="5" t="s">
        <v>114</v>
      </c>
      <c r="R1236" s="5" t="s">
        <v>62</v>
      </c>
      <c r="S1236" s="5" t="s">
        <v>140</v>
      </c>
      <c r="U1236" s="5" t="s">
        <v>116</v>
      </c>
      <c r="W1236" s="5" t="s">
        <v>451</v>
      </c>
    </row>
    <row r="1237" spans="1:34" s="5" customFormat="1" ht="72">
      <c r="A1237" s="5">
        <v>5016</v>
      </c>
      <c r="B1237" s="5" t="s">
        <v>1844</v>
      </c>
      <c r="C1237" s="7">
        <v>45292</v>
      </c>
      <c r="D1237" s="5" t="s">
        <v>110</v>
      </c>
      <c r="E1237" s="5" t="s">
        <v>1845</v>
      </c>
      <c r="F1237" s="5" t="s">
        <v>395</v>
      </c>
      <c r="G1237" s="5" t="s">
        <v>3598</v>
      </c>
      <c r="H1237" s="5" t="s">
        <v>1846</v>
      </c>
      <c r="J1237" s="26">
        <v>532.5</v>
      </c>
      <c r="K1237" s="7">
        <v>45292</v>
      </c>
      <c r="M1237" s="5">
        <v>4501026256</v>
      </c>
      <c r="P1237" s="5" t="s">
        <v>113</v>
      </c>
      <c r="Q1237" s="5" t="s">
        <v>114</v>
      </c>
      <c r="R1237" s="5" t="s">
        <v>62</v>
      </c>
      <c r="S1237" s="5" t="s">
        <v>140</v>
      </c>
      <c r="U1237" s="5" t="s">
        <v>116</v>
      </c>
      <c r="W1237" s="5" t="s">
        <v>451</v>
      </c>
    </row>
    <row r="1238" spans="1:34" s="5" customFormat="1" ht="108">
      <c r="A1238" s="12">
        <v>4996</v>
      </c>
      <c r="B1238" s="5" t="s">
        <v>1796</v>
      </c>
      <c r="C1238" s="7">
        <v>45292</v>
      </c>
      <c r="D1238" s="5" t="s">
        <v>110</v>
      </c>
      <c r="E1238" s="5" t="s">
        <v>448</v>
      </c>
      <c r="F1238" s="5" t="s">
        <v>271</v>
      </c>
      <c r="G1238" s="5" t="s">
        <v>3611</v>
      </c>
      <c r="H1238" s="5" t="s">
        <v>1797</v>
      </c>
      <c r="J1238" s="26">
        <v>647.5</v>
      </c>
      <c r="K1238" s="7">
        <v>45292</v>
      </c>
      <c r="M1238" s="5">
        <v>4501026256</v>
      </c>
      <c r="P1238" s="5" t="s">
        <v>113</v>
      </c>
      <c r="Q1238" s="5" t="s">
        <v>114</v>
      </c>
      <c r="R1238" s="5" t="s">
        <v>70</v>
      </c>
      <c r="S1238" s="5" t="s">
        <v>140</v>
      </c>
      <c r="U1238" s="5" t="s">
        <v>116</v>
      </c>
      <c r="W1238" s="5" t="s">
        <v>451</v>
      </c>
      <c r="AH1238" s="8"/>
    </row>
    <row r="1239" spans="1:34" s="5" customFormat="1" ht="72">
      <c r="A1239" s="5">
        <v>5018</v>
      </c>
      <c r="B1239" s="5" t="s">
        <v>1850</v>
      </c>
      <c r="C1239" s="7">
        <v>45292</v>
      </c>
      <c r="D1239" s="5" t="s">
        <v>110</v>
      </c>
      <c r="E1239" s="5" t="s">
        <v>1851</v>
      </c>
      <c r="F1239" s="5" t="s">
        <v>395</v>
      </c>
      <c r="G1239" s="5" t="s">
        <v>3595</v>
      </c>
      <c r="H1239" s="5" t="s">
        <v>1852</v>
      </c>
      <c r="J1239" s="26">
        <v>532.5</v>
      </c>
      <c r="K1239" s="7">
        <v>45292</v>
      </c>
      <c r="M1239" s="5">
        <v>4501026256</v>
      </c>
      <c r="P1239" s="5" t="s">
        <v>113</v>
      </c>
      <c r="Q1239" s="5" t="s">
        <v>114</v>
      </c>
      <c r="R1239" s="5" t="s">
        <v>70</v>
      </c>
      <c r="S1239" s="5" t="s">
        <v>140</v>
      </c>
      <c r="U1239" s="5" t="s">
        <v>116</v>
      </c>
      <c r="W1239" s="5" t="s">
        <v>451</v>
      </c>
    </row>
    <row r="1240" spans="1:34" s="5" customFormat="1" ht="108">
      <c r="A1240" s="5">
        <v>5007</v>
      </c>
      <c r="B1240" s="5" t="s">
        <v>1823</v>
      </c>
      <c r="C1240" s="7">
        <v>45292</v>
      </c>
      <c r="D1240" s="5" t="s">
        <v>110</v>
      </c>
      <c r="E1240" s="5" t="s">
        <v>448</v>
      </c>
      <c r="F1240" s="5" t="s">
        <v>271</v>
      </c>
      <c r="G1240" s="5" t="s">
        <v>3608</v>
      </c>
      <c r="H1240" s="5" t="s">
        <v>1824</v>
      </c>
      <c r="J1240" s="26">
        <v>647.5</v>
      </c>
      <c r="K1240" s="7">
        <v>45292</v>
      </c>
      <c r="M1240" s="5">
        <v>4501026256</v>
      </c>
      <c r="P1240" s="5" t="s">
        <v>113</v>
      </c>
      <c r="Q1240" s="5" t="s">
        <v>114</v>
      </c>
      <c r="R1240" s="5" t="s">
        <v>68</v>
      </c>
      <c r="S1240" s="5" t="s">
        <v>140</v>
      </c>
      <c r="U1240" s="5" t="s">
        <v>116</v>
      </c>
      <c r="W1240" s="5" t="s">
        <v>451</v>
      </c>
    </row>
    <row r="1241" spans="1:34" s="5" customFormat="1" ht="72">
      <c r="A1241" s="5">
        <v>5029</v>
      </c>
      <c r="B1241" s="5" t="s">
        <v>1879</v>
      </c>
      <c r="C1241" s="7">
        <v>45292</v>
      </c>
      <c r="D1241" s="5" t="s">
        <v>110</v>
      </c>
      <c r="E1241" s="5" t="s">
        <v>1845</v>
      </c>
      <c r="F1241" s="5" t="s">
        <v>395</v>
      </c>
      <c r="G1241" s="5" t="s">
        <v>3598</v>
      </c>
      <c r="H1241" s="5" t="s">
        <v>1880</v>
      </c>
      <c r="J1241" s="26">
        <v>532.5</v>
      </c>
      <c r="K1241" s="7">
        <v>45292</v>
      </c>
      <c r="M1241" s="5">
        <v>4501026256</v>
      </c>
      <c r="P1241" s="5" t="s">
        <v>113</v>
      </c>
      <c r="Q1241" s="5" t="s">
        <v>114</v>
      </c>
      <c r="R1241" s="5" t="s">
        <v>68</v>
      </c>
      <c r="S1241" s="5" t="s">
        <v>140</v>
      </c>
      <c r="U1241" s="5" t="s">
        <v>116</v>
      </c>
      <c r="W1241" s="5" t="s">
        <v>451</v>
      </c>
    </row>
    <row r="1242" spans="1:34" s="5" customFormat="1" ht="84">
      <c r="A1242" s="5">
        <v>5011</v>
      </c>
      <c r="B1242" s="5" t="s">
        <v>1831</v>
      </c>
      <c r="C1242" s="7">
        <v>45292</v>
      </c>
      <c r="D1242" s="5" t="s">
        <v>110</v>
      </c>
      <c r="E1242" s="5" t="s">
        <v>1832</v>
      </c>
      <c r="F1242" s="5" t="s">
        <v>271</v>
      </c>
      <c r="G1242" s="5" t="s">
        <v>3608</v>
      </c>
      <c r="H1242" s="5" t="s">
        <v>1833</v>
      </c>
      <c r="J1242" s="26">
        <v>647.5</v>
      </c>
      <c r="K1242" s="7">
        <v>45292</v>
      </c>
      <c r="M1242" s="5">
        <v>4501026256</v>
      </c>
      <c r="P1242" s="5" t="s">
        <v>113</v>
      </c>
      <c r="Q1242" s="5" t="s">
        <v>114</v>
      </c>
      <c r="R1242" s="5" t="s">
        <v>3612</v>
      </c>
      <c r="S1242" s="5" t="s">
        <v>140</v>
      </c>
      <c r="V1242" s="5" t="s">
        <v>3613</v>
      </c>
      <c r="W1242" s="5" t="s">
        <v>451</v>
      </c>
    </row>
    <row r="1243" spans="1:34" s="5" customFormat="1" ht="72">
      <c r="A1243" s="5">
        <v>5033</v>
      </c>
      <c r="B1243" s="5" t="s">
        <v>1889</v>
      </c>
      <c r="C1243" s="7">
        <v>45292</v>
      </c>
      <c r="D1243" s="5" t="s">
        <v>110</v>
      </c>
      <c r="E1243" s="5" t="s">
        <v>1845</v>
      </c>
      <c r="F1243" s="5" t="s">
        <v>395</v>
      </c>
      <c r="G1243" s="5" t="s">
        <v>3598</v>
      </c>
      <c r="H1243" s="5" t="s">
        <v>1890</v>
      </c>
      <c r="J1243" s="26">
        <v>532.5</v>
      </c>
      <c r="K1243" s="7">
        <v>45292</v>
      </c>
      <c r="M1243" s="5">
        <v>4501026256</v>
      </c>
      <c r="P1243" s="5" t="s">
        <v>113</v>
      </c>
      <c r="Q1243" s="5" t="s">
        <v>114</v>
      </c>
      <c r="R1243" s="5" t="s">
        <v>3612</v>
      </c>
      <c r="S1243" s="5" t="s">
        <v>140</v>
      </c>
      <c r="V1243" s="5" t="s">
        <v>3613</v>
      </c>
      <c r="W1243" s="5" t="s">
        <v>451</v>
      </c>
    </row>
    <row r="1244" spans="1:34" s="5" customFormat="1" ht="84">
      <c r="A1244" s="5">
        <v>5004</v>
      </c>
      <c r="B1244" s="5" t="s">
        <v>1816</v>
      </c>
      <c r="C1244" s="7">
        <v>45292</v>
      </c>
      <c r="D1244" s="5" t="s">
        <v>110</v>
      </c>
      <c r="E1244" s="5" t="s">
        <v>1817</v>
      </c>
      <c r="F1244" s="5" t="s">
        <v>271</v>
      </c>
      <c r="G1244" s="5" t="s">
        <v>3608</v>
      </c>
      <c r="H1244" s="5" t="s">
        <v>1818</v>
      </c>
      <c r="J1244" s="26">
        <v>647.5</v>
      </c>
      <c r="K1244" s="7">
        <v>45292</v>
      </c>
      <c r="M1244" s="5">
        <v>4501026256</v>
      </c>
      <c r="P1244" s="5" t="s">
        <v>113</v>
      </c>
      <c r="Q1244" s="5" t="s">
        <v>114</v>
      </c>
      <c r="R1244" s="5" t="s">
        <v>3614</v>
      </c>
      <c r="S1244" s="5" t="s">
        <v>140</v>
      </c>
      <c r="V1244" s="5" t="s">
        <v>3613</v>
      </c>
      <c r="W1244" s="5" t="s">
        <v>451</v>
      </c>
    </row>
    <row r="1245" spans="1:34" s="5" customFormat="1" ht="72">
      <c r="A1245" s="5">
        <v>5026</v>
      </c>
      <c r="B1245" s="5" t="s">
        <v>1872</v>
      </c>
      <c r="C1245" s="7">
        <v>45292</v>
      </c>
      <c r="D1245" s="5" t="s">
        <v>110</v>
      </c>
      <c r="E1245" s="5" t="s">
        <v>1845</v>
      </c>
      <c r="F1245" s="5" t="s">
        <v>395</v>
      </c>
      <c r="G1245" s="5" t="s">
        <v>3598</v>
      </c>
      <c r="H1245" s="5" t="s">
        <v>1873</v>
      </c>
      <c r="J1245" s="26">
        <v>532.5</v>
      </c>
      <c r="K1245" s="7">
        <v>45292</v>
      </c>
      <c r="M1245" s="5">
        <v>4501026256</v>
      </c>
      <c r="P1245" s="5" t="s">
        <v>113</v>
      </c>
      <c r="Q1245" s="5" t="s">
        <v>114</v>
      </c>
      <c r="R1245" s="5" t="s">
        <v>3614</v>
      </c>
      <c r="S1245" s="5" t="s">
        <v>140</v>
      </c>
      <c r="V1245" s="5" t="s">
        <v>3613</v>
      </c>
      <c r="W1245" s="5" t="s">
        <v>451</v>
      </c>
    </row>
    <row r="1246" spans="1:34" s="5" customFormat="1" ht="84">
      <c r="A1246" s="5">
        <v>5014</v>
      </c>
      <c r="B1246" s="5" t="s">
        <v>1839</v>
      </c>
      <c r="C1246" s="7">
        <v>45292</v>
      </c>
      <c r="D1246" s="5" t="s">
        <v>110</v>
      </c>
      <c r="E1246" s="5" t="s">
        <v>1840</v>
      </c>
      <c r="F1246" s="5" t="s">
        <v>271</v>
      </c>
      <c r="G1246" s="5" t="s">
        <v>3608</v>
      </c>
      <c r="H1246" s="5" t="s">
        <v>1841</v>
      </c>
      <c r="J1246" s="26">
        <v>647.5</v>
      </c>
      <c r="K1246" s="7">
        <v>45292</v>
      </c>
      <c r="M1246" s="5">
        <v>4501026256</v>
      </c>
      <c r="P1246" s="5" t="s">
        <v>113</v>
      </c>
      <c r="Q1246" s="5" t="s">
        <v>114</v>
      </c>
      <c r="V1246" s="5" t="s">
        <v>3615</v>
      </c>
      <c r="W1246" s="5" t="s">
        <v>451</v>
      </c>
    </row>
    <row r="1247" spans="1:34" s="5" customFormat="1" ht="72">
      <c r="A1247" s="5">
        <v>5036</v>
      </c>
      <c r="B1247" s="5" t="s">
        <v>1825</v>
      </c>
      <c r="C1247" s="7">
        <v>45292</v>
      </c>
      <c r="D1247" s="5" t="s">
        <v>110</v>
      </c>
      <c r="E1247" s="5" t="s">
        <v>1845</v>
      </c>
      <c r="F1247" s="5" t="s">
        <v>395</v>
      </c>
      <c r="G1247" s="5" t="s">
        <v>3598</v>
      </c>
      <c r="H1247" s="5" t="s">
        <v>1896</v>
      </c>
      <c r="J1247" s="26">
        <v>532.5</v>
      </c>
      <c r="K1247" s="7">
        <v>45292</v>
      </c>
      <c r="M1247" s="5">
        <v>4501026256</v>
      </c>
      <c r="P1247" s="5" t="s">
        <v>113</v>
      </c>
      <c r="Q1247" s="5" t="s">
        <v>114</v>
      </c>
      <c r="V1247" s="5" t="s">
        <v>3615</v>
      </c>
      <c r="W1247" s="5" t="s">
        <v>451</v>
      </c>
    </row>
    <row r="1248" spans="1:34" s="5" customFormat="1" ht="84">
      <c r="A1248" s="5">
        <v>5015</v>
      </c>
      <c r="B1248" s="5" t="s">
        <v>1842</v>
      </c>
      <c r="C1248" s="7">
        <v>45292</v>
      </c>
      <c r="D1248" s="5" t="s">
        <v>110</v>
      </c>
      <c r="E1248" s="5" t="s">
        <v>1840</v>
      </c>
      <c r="F1248" s="5" t="s">
        <v>271</v>
      </c>
      <c r="G1248" s="5" t="s">
        <v>3608</v>
      </c>
      <c r="H1248" s="5" t="s">
        <v>1843</v>
      </c>
      <c r="J1248" s="26">
        <v>647.5</v>
      </c>
      <c r="K1248" s="7">
        <v>45292</v>
      </c>
      <c r="M1248" s="5">
        <v>4501026256</v>
      </c>
      <c r="P1248" s="5" t="s">
        <v>113</v>
      </c>
      <c r="Q1248" s="5" t="s">
        <v>114</v>
      </c>
      <c r="V1248" s="5" t="s">
        <v>3615</v>
      </c>
      <c r="W1248" s="5" t="s">
        <v>451</v>
      </c>
    </row>
    <row r="1249" spans="1:16378" s="5" customFormat="1" ht="72">
      <c r="A1249" s="5">
        <v>5037</v>
      </c>
      <c r="B1249" s="5" t="s">
        <v>1829</v>
      </c>
      <c r="C1249" s="7">
        <v>45292</v>
      </c>
      <c r="D1249" s="5" t="s">
        <v>110</v>
      </c>
      <c r="E1249" s="5" t="s">
        <v>1845</v>
      </c>
      <c r="F1249" s="5" t="s">
        <v>395</v>
      </c>
      <c r="G1249" s="5" t="s">
        <v>3598</v>
      </c>
      <c r="H1249" s="5" t="s">
        <v>1898</v>
      </c>
      <c r="J1249" s="26">
        <v>532.5</v>
      </c>
      <c r="K1249" s="7">
        <v>45292</v>
      </c>
      <c r="M1249" s="5">
        <v>4501026256</v>
      </c>
      <c r="P1249" s="5" t="s">
        <v>113</v>
      </c>
      <c r="Q1249" s="5" t="s">
        <v>114</v>
      </c>
      <c r="V1249" s="5" t="s">
        <v>3615</v>
      </c>
      <c r="W1249" s="5" t="s">
        <v>451</v>
      </c>
    </row>
    <row r="1250" spans="1:16378" ht="47.25">
      <c r="A1250" s="15">
        <v>2867</v>
      </c>
      <c r="B1250" s="28" t="s">
        <v>3616</v>
      </c>
      <c r="C1250" s="19"/>
      <c r="D1250" s="17" t="s">
        <v>1</v>
      </c>
      <c r="E1250" s="18" t="s">
        <v>3617</v>
      </c>
      <c r="F1250" s="19" t="s">
        <v>395</v>
      </c>
      <c r="G1250" s="19" t="s">
        <v>3618</v>
      </c>
      <c r="H1250" s="19" t="s">
        <v>3619</v>
      </c>
      <c r="I1250" s="19"/>
      <c r="J1250" s="20">
        <v>1095.44</v>
      </c>
      <c r="K1250" s="16">
        <v>41564</v>
      </c>
      <c r="L1250" s="29"/>
      <c r="M1250" s="19">
        <v>14839</v>
      </c>
      <c r="N1250" s="19">
        <v>341</v>
      </c>
      <c r="O1250" s="19"/>
      <c r="P1250" s="19" t="s">
        <v>113</v>
      </c>
      <c r="Q1250" s="19" t="s">
        <v>3620</v>
      </c>
      <c r="R1250" s="19" t="s">
        <v>2321</v>
      </c>
      <c r="S1250" s="21" t="s">
        <v>3621</v>
      </c>
      <c r="T1250" s="19"/>
      <c r="U1250" s="19" t="s">
        <v>2342</v>
      </c>
      <c r="V1250" s="24"/>
      <c r="W1250" s="19"/>
      <c r="X1250" s="24"/>
      <c r="Y1250" s="24"/>
      <c r="Z1250" s="24"/>
      <c r="AA1250" s="24"/>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c r="BK1250" s="24"/>
      <c r="BL1250" s="24"/>
      <c r="BM1250" s="24"/>
      <c r="BN1250" s="24"/>
      <c r="BO1250" s="24"/>
      <c r="BP1250" s="24"/>
      <c r="BQ1250" s="24"/>
      <c r="BR1250" s="24"/>
      <c r="BS1250" s="24"/>
      <c r="BT1250" s="24"/>
      <c r="BU1250" s="24"/>
      <c r="BV1250" s="24"/>
      <c r="BW1250" s="24"/>
      <c r="BX1250" s="24"/>
      <c r="BY1250" s="24"/>
      <c r="BZ1250" s="24"/>
      <c r="CA1250" s="24"/>
      <c r="CB1250" s="24"/>
      <c r="CC1250" s="24"/>
      <c r="CD1250" s="24"/>
      <c r="CE1250" s="24"/>
      <c r="CF1250" s="24"/>
      <c r="CG1250" s="24"/>
      <c r="CH1250" s="24"/>
      <c r="CI1250" s="24"/>
      <c r="CJ1250" s="24"/>
      <c r="CK1250" s="24"/>
      <c r="CL1250" s="24"/>
      <c r="CM1250" s="24"/>
      <c r="CN1250" s="24"/>
      <c r="CO1250" s="24"/>
      <c r="CP1250" s="24"/>
      <c r="CQ1250" s="24"/>
      <c r="CR1250" s="24"/>
      <c r="CS1250" s="24"/>
      <c r="CT1250" s="24"/>
      <c r="CU1250" s="24"/>
      <c r="CV1250" s="24"/>
      <c r="CW1250" s="24"/>
      <c r="CX1250" s="24"/>
      <c r="CY1250" s="24"/>
      <c r="CZ1250" s="24"/>
      <c r="DA1250" s="24"/>
      <c r="DB1250" s="24"/>
      <c r="DC1250" s="24"/>
      <c r="DD1250" s="24"/>
      <c r="DE1250" s="24"/>
      <c r="DF1250" s="24"/>
      <c r="DG1250" s="24"/>
      <c r="DH1250" s="24"/>
      <c r="DI1250" s="24"/>
      <c r="DJ1250" s="24"/>
      <c r="DK1250" s="24"/>
      <c r="DL1250" s="24"/>
      <c r="DM1250" s="24"/>
      <c r="DN1250" s="24"/>
      <c r="DO1250" s="24"/>
      <c r="DP1250" s="24"/>
      <c r="DQ1250" s="24"/>
      <c r="DR1250" s="24"/>
      <c r="DS1250" s="24"/>
      <c r="DT1250" s="24"/>
      <c r="DU1250" s="24"/>
      <c r="DV1250" s="24"/>
      <c r="DW1250" s="24"/>
      <c r="DX1250" s="24"/>
      <c r="DY1250" s="24"/>
      <c r="DZ1250" s="24"/>
      <c r="EA1250" s="24"/>
      <c r="EB1250" s="24"/>
      <c r="EC1250" s="24"/>
      <c r="ED1250" s="24"/>
      <c r="EE1250" s="24"/>
      <c r="EF1250" s="24"/>
      <c r="EG1250" s="24"/>
      <c r="EH1250" s="24"/>
      <c r="EI1250" s="24"/>
      <c r="EJ1250" s="24"/>
      <c r="EK1250" s="24"/>
      <c r="EL1250" s="24"/>
      <c r="EM1250" s="24"/>
      <c r="EN1250" s="24"/>
      <c r="EO1250" s="24"/>
      <c r="EP1250" s="24"/>
      <c r="EQ1250" s="24"/>
      <c r="ER1250" s="24"/>
      <c r="ES1250" s="24"/>
      <c r="ET1250" s="24"/>
      <c r="EU1250" s="24"/>
      <c r="EV1250" s="24"/>
      <c r="EW1250" s="24"/>
      <c r="EX1250" s="24"/>
      <c r="EY1250" s="24"/>
      <c r="EZ1250" s="24"/>
      <c r="FA1250" s="24"/>
      <c r="FB1250" s="24"/>
      <c r="FC1250" s="24"/>
      <c r="FD1250" s="24"/>
      <c r="FE1250" s="24"/>
      <c r="FF1250" s="24"/>
      <c r="FG1250" s="24"/>
      <c r="FH1250" s="24"/>
      <c r="FI1250" s="24"/>
      <c r="FJ1250" s="24"/>
      <c r="FK1250" s="24"/>
      <c r="FL1250" s="24"/>
      <c r="FM1250" s="24"/>
      <c r="FN1250" s="24"/>
      <c r="FO1250" s="24"/>
      <c r="FP1250" s="24"/>
      <c r="FQ1250" s="24"/>
      <c r="FR1250" s="24"/>
      <c r="FS1250" s="24"/>
      <c r="FT1250" s="24"/>
      <c r="FU1250" s="24"/>
      <c r="FV1250" s="24"/>
      <c r="FW1250" s="24"/>
      <c r="FX1250" s="24"/>
      <c r="FY1250" s="24"/>
      <c r="FZ1250" s="24"/>
      <c r="GA1250" s="24"/>
      <c r="GB1250" s="24"/>
      <c r="GC1250" s="24"/>
      <c r="GD1250" s="24"/>
      <c r="GE1250" s="24"/>
      <c r="GF1250" s="24"/>
      <c r="GG1250" s="24"/>
      <c r="GH1250" s="24"/>
      <c r="GI1250" s="24"/>
      <c r="GJ1250" s="24"/>
      <c r="GK1250" s="24"/>
      <c r="GL1250" s="24"/>
      <c r="GM1250" s="24"/>
      <c r="GN1250" s="24"/>
      <c r="GO1250" s="24"/>
      <c r="GP1250" s="24"/>
      <c r="GQ1250" s="24"/>
      <c r="GR1250" s="24"/>
      <c r="GS1250" s="24"/>
      <c r="GT1250" s="24"/>
      <c r="GU1250" s="24"/>
      <c r="GV1250" s="24"/>
      <c r="GW1250" s="24"/>
      <c r="GX1250" s="24"/>
      <c r="GY1250" s="24"/>
      <c r="GZ1250" s="24"/>
      <c r="HA1250" s="24"/>
      <c r="HB1250" s="24"/>
      <c r="HC1250" s="24"/>
      <c r="HD1250" s="24"/>
      <c r="HE1250" s="24"/>
      <c r="HF1250" s="24"/>
      <c r="HG1250" s="24"/>
      <c r="HH1250" s="24"/>
      <c r="HI1250" s="24"/>
      <c r="HJ1250" s="24"/>
      <c r="HK1250" s="24"/>
      <c r="HL1250" s="24"/>
      <c r="HM1250" s="24"/>
      <c r="HN1250" s="24"/>
      <c r="HO1250" s="24"/>
      <c r="HP1250" s="24"/>
      <c r="HQ1250" s="24"/>
      <c r="HR1250" s="24"/>
      <c r="HS1250" s="24"/>
      <c r="HT1250" s="24"/>
      <c r="HU1250" s="24"/>
      <c r="HV1250" s="24"/>
      <c r="HW1250" s="24"/>
      <c r="HX1250" s="24"/>
      <c r="HY1250" s="24"/>
      <c r="HZ1250" s="24"/>
      <c r="IA1250" s="24"/>
      <c r="IB1250" s="24"/>
      <c r="IC1250" s="24"/>
      <c r="ID1250" s="24"/>
      <c r="IE1250" s="24"/>
      <c r="IF1250" s="24"/>
      <c r="IG1250" s="24"/>
      <c r="IH1250" s="24"/>
      <c r="II1250" s="24"/>
      <c r="IJ1250" s="24"/>
      <c r="IK1250" s="24"/>
      <c r="IL1250" s="24"/>
      <c r="IM1250" s="24"/>
      <c r="IN1250" s="24"/>
      <c r="IO1250" s="24"/>
      <c r="IP1250" s="24"/>
      <c r="IQ1250" s="24"/>
      <c r="IR1250" s="24"/>
      <c r="IS1250" s="24"/>
      <c r="IT1250" s="24"/>
      <c r="IU1250" s="24"/>
      <c r="IV1250" s="24"/>
      <c r="IW1250" s="24"/>
      <c r="IX1250" s="24"/>
      <c r="IY1250" s="24"/>
      <c r="IZ1250" s="24"/>
      <c r="JA1250" s="24"/>
      <c r="JB1250" s="24"/>
      <c r="JC1250" s="24"/>
      <c r="JD1250" s="24"/>
      <c r="JE1250" s="24"/>
      <c r="JF1250" s="24"/>
      <c r="JG1250" s="24"/>
      <c r="JH1250" s="24"/>
      <c r="JI1250" s="24"/>
      <c r="JJ1250" s="24"/>
      <c r="JK1250" s="24"/>
      <c r="JL1250" s="24"/>
      <c r="JM1250" s="24"/>
      <c r="JN1250" s="24"/>
      <c r="JO1250" s="24"/>
      <c r="JP1250" s="24"/>
      <c r="JQ1250" s="24"/>
      <c r="JR1250" s="24"/>
      <c r="JS1250" s="24"/>
      <c r="JT1250" s="24"/>
      <c r="JU1250" s="24"/>
      <c r="JV1250" s="24"/>
      <c r="JW1250" s="24"/>
      <c r="JX1250" s="24"/>
      <c r="JY1250" s="24"/>
      <c r="JZ1250" s="24"/>
      <c r="KA1250" s="24"/>
      <c r="KB1250" s="24"/>
      <c r="KC1250" s="24"/>
      <c r="KD1250" s="24"/>
      <c r="KE1250" s="24"/>
      <c r="KF1250" s="24"/>
      <c r="KG1250" s="24"/>
      <c r="KH1250" s="24"/>
      <c r="KI1250" s="24"/>
      <c r="KJ1250" s="24"/>
      <c r="KK1250" s="24"/>
      <c r="KL1250" s="24"/>
      <c r="KM1250" s="24"/>
      <c r="KN1250" s="24"/>
      <c r="KO1250" s="24"/>
      <c r="KP1250" s="24"/>
      <c r="KQ1250" s="24"/>
      <c r="KR1250" s="24"/>
      <c r="KS1250" s="24"/>
      <c r="KT1250" s="24"/>
      <c r="KU1250" s="24"/>
      <c r="KV1250" s="24"/>
      <c r="KW1250" s="24"/>
      <c r="KX1250" s="24"/>
      <c r="KY1250" s="24"/>
      <c r="KZ1250" s="24"/>
      <c r="LA1250" s="24"/>
      <c r="LB1250" s="24"/>
      <c r="LC1250" s="24"/>
      <c r="LD1250" s="24"/>
      <c r="LE1250" s="24"/>
      <c r="LF1250" s="24"/>
      <c r="LG1250" s="24"/>
      <c r="LH1250" s="24"/>
      <c r="LI1250" s="24"/>
      <c r="LJ1250" s="24"/>
      <c r="LK1250" s="24"/>
      <c r="LL1250" s="24"/>
      <c r="LM1250" s="24"/>
      <c r="LN1250" s="24"/>
      <c r="LO1250" s="24"/>
      <c r="LP1250" s="24"/>
      <c r="LQ1250" s="24"/>
      <c r="LR1250" s="24"/>
      <c r="LS1250" s="24"/>
      <c r="LT1250" s="24"/>
      <c r="LU1250" s="24"/>
      <c r="LV1250" s="24"/>
      <c r="LW1250" s="24"/>
      <c r="LX1250" s="24"/>
      <c r="LY1250" s="24"/>
      <c r="LZ1250" s="24"/>
      <c r="MA1250" s="24"/>
      <c r="MB1250" s="24"/>
      <c r="MC1250" s="24"/>
      <c r="MD1250" s="24"/>
      <c r="ME1250" s="24"/>
      <c r="MF1250" s="24"/>
      <c r="MG1250" s="24"/>
      <c r="MH1250" s="24"/>
      <c r="MI1250" s="24"/>
      <c r="MJ1250" s="24"/>
      <c r="MK1250" s="24"/>
      <c r="ML1250" s="24"/>
      <c r="MM1250" s="24"/>
      <c r="MN1250" s="24"/>
      <c r="MO1250" s="24"/>
      <c r="MP1250" s="24"/>
      <c r="MQ1250" s="24"/>
      <c r="MR1250" s="24"/>
      <c r="MS1250" s="24"/>
      <c r="MT1250" s="24"/>
      <c r="MU1250" s="24"/>
      <c r="MV1250" s="24"/>
      <c r="MW1250" s="24"/>
      <c r="MX1250" s="24"/>
      <c r="MY1250" s="24"/>
      <c r="MZ1250" s="24"/>
      <c r="NA1250" s="24"/>
      <c r="NB1250" s="24"/>
      <c r="NC1250" s="24"/>
      <c r="ND1250" s="24"/>
      <c r="NE1250" s="24"/>
      <c r="NF1250" s="24"/>
      <c r="NG1250" s="24"/>
      <c r="NH1250" s="24"/>
      <c r="NI1250" s="24"/>
      <c r="NJ1250" s="24"/>
      <c r="NK1250" s="24"/>
      <c r="NL1250" s="24"/>
      <c r="NM1250" s="24"/>
      <c r="NN1250" s="24"/>
      <c r="NO1250" s="24"/>
      <c r="NP1250" s="24"/>
      <c r="NQ1250" s="24"/>
      <c r="NR1250" s="24"/>
      <c r="NS1250" s="24"/>
      <c r="NT1250" s="24"/>
      <c r="NU1250" s="24"/>
      <c r="NV1250" s="24"/>
      <c r="NW1250" s="24"/>
      <c r="NX1250" s="24"/>
      <c r="NY1250" s="24"/>
      <c r="NZ1250" s="24"/>
      <c r="OA1250" s="24"/>
      <c r="OB1250" s="24"/>
      <c r="OC1250" s="24"/>
      <c r="OD1250" s="24"/>
      <c r="OE1250" s="24"/>
      <c r="OF1250" s="24"/>
      <c r="OG1250" s="24"/>
      <c r="OH1250" s="24"/>
      <c r="OI1250" s="24"/>
      <c r="OJ1250" s="24"/>
      <c r="OK1250" s="24"/>
      <c r="OL1250" s="24"/>
      <c r="OM1250" s="24"/>
      <c r="ON1250" s="24"/>
      <c r="OO1250" s="24"/>
      <c r="OP1250" s="24"/>
      <c r="OQ1250" s="24"/>
      <c r="OR1250" s="24"/>
      <c r="OS1250" s="24"/>
      <c r="OT1250" s="24"/>
      <c r="OU1250" s="24"/>
      <c r="OV1250" s="24"/>
      <c r="OW1250" s="24"/>
      <c r="OX1250" s="24"/>
      <c r="OY1250" s="24"/>
      <c r="OZ1250" s="24"/>
      <c r="PA1250" s="24"/>
      <c r="PB1250" s="24"/>
      <c r="PC1250" s="24"/>
      <c r="PD1250" s="24"/>
      <c r="PE1250" s="24"/>
      <c r="PF1250" s="24"/>
      <c r="PG1250" s="24"/>
      <c r="PH1250" s="24"/>
      <c r="PI1250" s="24"/>
      <c r="PJ1250" s="24"/>
      <c r="PK1250" s="24"/>
      <c r="PL1250" s="24"/>
      <c r="PM1250" s="24"/>
      <c r="PN1250" s="24"/>
      <c r="PO1250" s="24"/>
      <c r="PP1250" s="24"/>
      <c r="PQ1250" s="24"/>
      <c r="PR1250" s="24"/>
      <c r="PS1250" s="24"/>
      <c r="PT1250" s="24"/>
      <c r="PU1250" s="24"/>
      <c r="PV1250" s="24"/>
      <c r="PW1250" s="24"/>
      <c r="PX1250" s="24"/>
      <c r="PY1250" s="24"/>
      <c r="PZ1250" s="24"/>
      <c r="QA1250" s="24"/>
      <c r="QB1250" s="24"/>
      <c r="QC1250" s="24"/>
      <c r="QD1250" s="24"/>
      <c r="QE1250" s="24"/>
      <c r="QF1250" s="24"/>
      <c r="QG1250" s="24"/>
      <c r="QH1250" s="24"/>
      <c r="QI1250" s="24"/>
      <c r="QJ1250" s="24"/>
      <c r="QK1250" s="24"/>
      <c r="QL1250" s="24"/>
      <c r="QM1250" s="24"/>
      <c r="QN1250" s="24"/>
      <c r="QO1250" s="24"/>
      <c r="QP1250" s="24"/>
      <c r="QQ1250" s="24"/>
      <c r="QR1250" s="24"/>
      <c r="QS1250" s="24"/>
      <c r="QT1250" s="24"/>
      <c r="QU1250" s="24"/>
      <c r="QV1250" s="24"/>
      <c r="QW1250" s="24"/>
      <c r="QX1250" s="24"/>
      <c r="QY1250" s="24"/>
      <c r="QZ1250" s="24"/>
      <c r="RA1250" s="24"/>
      <c r="RB1250" s="24"/>
      <c r="RC1250" s="24"/>
      <c r="RD1250" s="24"/>
      <c r="RE1250" s="24"/>
      <c r="RF1250" s="24"/>
      <c r="RG1250" s="24"/>
      <c r="RH1250" s="24"/>
      <c r="RI1250" s="24"/>
      <c r="RJ1250" s="24"/>
      <c r="RK1250" s="24"/>
      <c r="RL1250" s="24"/>
      <c r="RM1250" s="24"/>
      <c r="RN1250" s="24"/>
      <c r="RO1250" s="24"/>
      <c r="RP1250" s="24"/>
      <c r="RQ1250" s="24"/>
      <c r="RR1250" s="24"/>
      <c r="RS1250" s="24"/>
      <c r="RT1250" s="24"/>
      <c r="RU1250" s="24"/>
      <c r="RV1250" s="24"/>
      <c r="RW1250" s="24"/>
      <c r="RX1250" s="24"/>
      <c r="RY1250" s="24"/>
      <c r="RZ1250" s="24"/>
      <c r="SA1250" s="24"/>
      <c r="SB1250" s="24"/>
      <c r="SC1250" s="24"/>
      <c r="SD1250" s="24"/>
      <c r="SE1250" s="24"/>
      <c r="SF1250" s="24"/>
      <c r="SG1250" s="24"/>
      <c r="SH1250" s="24"/>
      <c r="SI1250" s="24"/>
      <c r="SJ1250" s="24"/>
      <c r="SK1250" s="24"/>
      <c r="SL1250" s="24"/>
      <c r="SM1250" s="24"/>
      <c r="SN1250" s="24"/>
      <c r="SO1250" s="24"/>
      <c r="SP1250" s="24"/>
      <c r="SQ1250" s="24"/>
      <c r="SR1250" s="24"/>
      <c r="SS1250" s="24"/>
      <c r="ST1250" s="24"/>
      <c r="SU1250" s="24"/>
      <c r="SV1250" s="24"/>
      <c r="SW1250" s="24"/>
      <c r="SX1250" s="24"/>
      <c r="SY1250" s="24"/>
      <c r="SZ1250" s="24"/>
      <c r="TA1250" s="24"/>
      <c r="TB1250" s="24"/>
      <c r="TC1250" s="24"/>
      <c r="TD1250" s="24"/>
      <c r="TE1250" s="24"/>
      <c r="TF1250" s="24"/>
      <c r="TG1250" s="24"/>
      <c r="TH1250" s="24"/>
      <c r="TI1250" s="24"/>
      <c r="TJ1250" s="24"/>
      <c r="TK1250" s="24"/>
      <c r="TL1250" s="24"/>
      <c r="TM1250" s="24"/>
      <c r="TN1250" s="24"/>
      <c r="TO1250" s="24"/>
      <c r="TP1250" s="24"/>
      <c r="TQ1250" s="24"/>
      <c r="TR1250" s="24"/>
      <c r="TS1250" s="24"/>
      <c r="TT1250" s="24"/>
      <c r="TU1250" s="24"/>
      <c r="TV1250" s="24"/>
      <c r="TW1250" s="24"/>
      <c r="TX1250" s="24"/>
      <c r="TY1250" s="24"/>
      <c r="TZ1250" s="24"/>
      <c r="UA1250" s="24"/>
      <c r="UB1250" s="24"/>
      <c r="UC1250" s="24"/>
      <c r="UD1250" s="24"/>
      <c r="UE1250" s="24"/>
      <c r="UF1250" s="24"/>
      <c r="UG1250" s="24"/>
      <c r="UH1250" s="24"/>
      <c r="UI1250" s="24"/>
      <c r="UJ1250" s="24"/>
      <c r="UK1250" s="24"/>
      <c r="UL1250" s="24"/>
      <c r="UM1250" s="24"/>
      <c r="UN1250" s="24"/>
      <c r="UO1250" s="24"/>
      <c r="UP1250" s="24"/>
      <c r="UQ1250" s="24"/>
      <c r="UR1250" s="24"/>
      <c r="US1250" s="24"/>
      <c r="UT1250" s="24"/>
      <c r="UU1250" s="24"/>
      <c r="UV1250" s="24"/>
      <c r="UW1250" s="24"/>
      <c r="UX1250" s="24"/>
      <c r="UY1250" s="24"/>
      <c r="UZ1250" s="24"/>
      <c r="VA1250" s="24"/>
      <c r="VB1250" s="24"/>
      <c r="VC1250" s="24"/>
      <c r="VD1250" s="24"/>
      <c r="VE1250" s="24"/>
      <c r="VF1250" s="24"/>
      <c r="VG1250" s="24"/>
      <c r="VH1250" s="24"/>
      <c r="VI1250" s="24"/>
      <c r="VJ1250" s="24"/>
      <c r="VK1250" s="24"/>
      <c r="VL1250" s="24"/>
      <c r="VM1250" s="24"/>
      <c r="VN1250" s="24"/>
      <c r="VO1250" s="24"/>
      <c r="VP1250" s="24"/>
      <c r="VQ1250" s="24"/>
      <c r="VR1250" s="24"/>
      <c r="VS1250" s="24"/>
      <c r="VT1250" s="24"/>
      <c r="VU1250" s="24"/>
      <c r="VV1250" s="24"/>
      <c r="VW1250" s="24"/>
      <c r="VX1250" s="24"/>
      <c r="VY1250" s="24"/>
      <c r="VZ1250" s="24"/>
      <c r="WA1250" s="24"/>
      <c r="WB1250" s="24"/>
      <c r="WC1250" s="24"/>
      <c r="WD1250" s="24"/>
      <c r="WE1250" s="24"/>
      <c r="WF1250" s="24"/>
      <c r="WG1250" s="24"/>
      <c r="WH1250" s="24"/>
      <c r="WI1250" s="24"/>
      <c r="WJ1250" s="24"/>
      <c r="WK1250" s="24"/>
      <c r="WL1250" s="24"/>
      <c r="WM1250" s="24"/>
      <c r="WN1250" s="24"/>
      <c r="WO1250" s="24"/>
      <c r="WP1250" s="24"/>
      <c r="WQ1250" s="24"/>
      <c r="WR1250" s="24"/>
      <c r="WS1250" s="24"/>
      <c r="WT1250" s="24"/>
      <c r="WU1250" s="24"/>
      <c r="WV1250" s="24"/>
      <c r="WW1250" s="24"/>
      <c r="WX1250" s="24"/>
      <c r="WY1250" s="24"/>
      <c r="WZ1250" s="24"/>
      <c r="XA1250" s="24"/>
      <c r="XB1250" s="24"/>
      <c r="XC1250" s="24"/>
      <c r="XD1250" s="24"/>
      <c r="XE1250" s="24"/>
      <c r="XF1250" s="24"/>
      <c r="XG1250" s="24"/>
      <c r="XH1250" s="24"/>
      <c r="XI1250" s="24"/>
      <c r="XJ1250" s="24"/>
      <c r="XK1250" s="24"/>
      <c r="XL1250" s="24"/>
      <c r="XM1250" s="24"/>
      <c r="XN1250" s="24"/>
      <c r="XO1250" s="24"/>
      <c r="XP1250" s="24"/>
      <c r="XQ1250" s="24"/>
      <c r="XR1250" s="24"/>
      <c r="XS1250" s="24"/>
      <c r="XT1250" s="24"/>
      <c r="XU1250" s="24"/>
      <c r="XV1250" s="24"/>
      <c r="XW1250" s="24"/>
      <c r="XX1250" s="24"/>
      <c r="XY1250" s="24"/>
      <c r="XZ1250" s="24"/>
      <c r="YA1250" s="24"/>
      <c r="YB1250" s="24"/>
      <c r="YC1250" s="24"/>
      <c r="YD1250" s="24"/>
      <c r="YE1250" s="24"/>
      <c r="YF1250" s="24"/>
      <c r="YG1250" s="24"/>
      <c r="YH1250" s="24"/>
      <c r="YI1250" s="24"/>
      <c r="YJ1250" s="24"/>
      <c r="YK1250" s="24"/>
      <c r="YL1250" s="24"/>
      <c r="YM1250" s="24"/>
      <c r="YN1250" s="24"/>
      <c r="YO1250" s="24"/>
      <c r="YP1250" s="24"/>
      <c r="YQ1250" s="24"/>
      <c r="YR1250" s="24"/>
      <c r="YS1250" s="24"/>
      <c r="YT1250" s="24"/>
      <c r="YU1250" s="24"/>
      <c r="YV1250" s="24"/>
      <c r="YW1250" s="24"/>
      <c r="YX1250" s="24"/>
      <c r="YY1250" s="24"/>
      <c r="YZ1250" s="24"/>
      <c r="ZA1250" s="24"/>
      <c r="ZB1250" s="24"/>
      <c r="ZC1250" s="24"/>
      <c r="ZD1250" s="24"/>
      <c r="ZE1250" s="24"/>
      <c r="ZF1250" s="24"/>
      <c r="ZG1250" s="24"/>
      <c r="ZH1250" s="24"/>
      <c r="ZI1250" s="24"/>
      <c r="ZJ1250" s="24"/>
      <c r="ZK1250" s="24"/>
      <c r="ZL1250" s="24"/>
      <c r="ZM1250" s="24"/>
      <c r="ZN1250" s="24"/>
      <c r="ZO1250" s="24"/>
      <c r="ZP1250" s="24"/>
      <c r="ZQ1250" s="24"/>
      <c r="ZR1250" s="24"/>
      <c r="ZS1250" s="24"/>
      <c r="ZT1250" s="24"/>
      <c r="ZU1250" s="24"/>
      <c r="ZV1250" s="24"/>
      <c r="ZW1250" s="24"/>
      <c r="ZX1250" s="24"/>
      <c r="ZY1250" s="24"/>
      <c r="ZZ1250" s="24"/>
      <c r="AAA1250" s="24"/>
      <c r="AAB1250" s="24"/>
      <c r="AAC1250" s="24"/>
      <c r="AAD1250" s="24"/>
      <c r="AAE1250" s="24"/>
      <c r="AAF1250" s="24"/>
      <c r="AAG1250" s="24"/>
      <c r="AAH1250" s="24"/>
      <c r="AAI1250" s="24"/>
      <c r="AAJ1250" s="24"/>
      <c r="AAK1250" s="24"/>
      <c r="AAL1250" s="24"/>
      <c r="AAM1250" s="24"/>
      <c r="AAN1250" s="24"/>
      <c r="AAO1250" s="24"/>
      <c r="AAP1250" s="24"/>
      <c r="AAQ1250" s="24"/>
      <c r="AAR1250" s="24"/>
      <c r="AAS1250" s="24"/>
      <c r="AAT1250" s="24"/>
      <c r="AAU1250" s="24"/>
      <c r="AAV1250" s="24"/>
      <c r="AAW1250" s="24"/>
      <c r="AAX1250" s="24"/>
      <c r="AAY1250" s="24"/>
      <c r="AAZ1250" s="24"/>
      <c r="ABA1250" s="24"/>
      <c r="ABB1250" s="24"/>
      <c r="ABC1250" s="24"/>
      <c r="ABD1250" s="24"/>
      <c r="ABE1250" s="24"/>
      <c r="ABF1250" s="24"/>
      <c r="ABG1250" s="24"/>
      <c r="ABH1250" s="24"/>
      <c r="ABI1250" s="24"/>
      <c r="ABJ1250" s="24"/>
      <c r="ABK1250" s="24"/>
      <c r="ABL1250" s="24"/>
      <c r="ABM1250" s="24"/>
      <c r="ABN1250" s="24"/>
      <c r="ABO1250" s="24"/>
      <c r="ABP1250" s="24"/>
      <c r="ABQ1250" s="24"/>
      <c r="ABR1250" s="24"/>
      <c r="ABS1250" s="24"/>
      <c r="ABT1250" s="24"/>
      <c r="ABU1250" s="24"/>
      <c r="ABV1250" s="24"/>
      <c r="ABW1250" s="24"/>
      <c r="ABX1250" s="24"/>
      <c r="ABY1250" s="24"/>
      <c r="ABZ1250" s="24"/>
      <c r="ACA1250" s="24"/>
      <c r="ACB1250" s="24"/>
      <c r="ACC1250" s="24"/>
      <c r="ACD1250" s="24"/>
      <c r="ACE1250" s="24"/>
      <c r="ACF1250" s="24"/>
      <c r="ACG1250" s="24"/>
      <c r="ACH1250" s="24"/>
      <c r="ACI1250" s="24"/>
      <c r="ACJ1250" s="24"/>
      <c r="ACK1250" s="24"/>
      <c r="ACL1250" s="24"/>
      <c r="ACM1250" s="24"/>
      <c r="ACN1250" s="24"/>
      <c r="ACO1250" s="24"/>
      <c r="ACP1250" s="24"/>
      <c r="ACQ1250" s="24"/>
      <c r="ACR1250" s="24"/>
      <c r="ACS1250" s="24"/>
      <c r="ACT1250" s="24"/>
      <c r="ACU1250" s="24"/>
      <c r="ACV1250" s="24"/>
      <c r="ACW1250" s="24"/>
      <c r="ACX1250" s="24"/>
      <c r="ACY1250" s="24"/>
      <c r="ACZ1250" s="24"/>
      <c r="ADA1250" s="24"/>
      <c r="ADB1250" s="24"/>
      <c r="ADC1250" s="24"/>
      <c r="ADD1250" s="24"/>
      <c r="ADE1250" s="24"/>
      <c r="ADF1250" s="24"/>
      <c r="ADG1250" s="24"/>
      <c r="ADH1250" s="24"/>
      <c r="ADI1250" s="24"/>
      <c r="ADJ1250" s="24"/>
      <c r="ADK1250" s="24"/>
      <c r="ADL1250" s="24"/>
      <c r="ADM1250" s="24"/>
      <c r="ADN1250" s="24"/>
      <c r="ADO1250" s="24"/>
      <c r="ADP1250" s="24"/>
      <c r="ADQ1250" s="24"/>
      <c r="ADR1250" s="24"/>
      <c r="ADS1250" s="24"/>
      <c r="ADT1250" s="24"/>
      <c r="ADU1250" s="24"/>
      <c r="ADV1250" s="24"/>
      <c r="ADW1250" s="24"/>
      <c r="ADX1250" s="24"/>
      <c r="ADY1250" s="24"/>
      <c r="ADZ1250" s="24"/>
      <c r="AEA1250" s="24"/>
      <c r="AEB1250" s="24"/>
      <c r="AEC1250" s="24"/>
      <c r="AED1250" s="24"/>
      <c r="AEE1250" s="24"/>
      <c r="AEF1250" s="24"/>
      <c r="AEG1250" s="24"/>
      <c r="AEH1250" s="24"/>
      <c r="AEI1250" s="24"/>
      <c r="AEJ1250" s="24"/>
      <c r="AEK1250" s="24"/>
      <c r="AEL1250" s="24"/>
      <c r="AEM1250" s="24"/>
      <c r="AEN1250" s="24"/>
      <c r="AEO1250" s="24"/>
      <c r="AEP1250" s="24"/>
      <c r="AEQ1250" s="24"/>
      <c r="AER1250" s="24"/>
      <c r="AES1250" s="24"/>
      <c r="AET1250" s="24"/>
      <c r="AEU1250" s="24"/>
      <c r="AEV1250" s="24"/>
      <c r="AEW1250" s="24"/>
      <c r="AEX1250" s="24"/>
      <c r="AEY1250" s="24"/>
      <c r="AEZ1250" s="24"/>
      <c r="AFA1250" s="24"/>
      <c r="AFB1250" s="24"/>
      <c r="AFC1250" s="24"/>
      <c r="AFD1250" s="24"/>
      <c r="AFE1250" s="24"/>
      <c r="AFF1250" s="24"/>
      <c r="AFG1250" s="24"/>
      <c r="AFH1250" s="24"/>
      <c r="AFI1250" s="24"/>
      <c r="AFJ1250" s="24"/>
      <c r="AFK1250" s="24"/>
      <c r="AFL1250" s="24"/>
      <c r="AFM1250" s="24"/>
      <c r="AFN1250" s="24"/>
      <c r="AFO1250" s="24"/>
      <c r="AFP1250" s="24"/>
      <c r="AFQ1250" s="24"/>
      <c r="AFR1250" s="24"/>
      <c r="AFS1250" s="24"/>
      <c r="AFT1250" s="24"/>
      <c r="AFU1250" s="24"/>
      <c r="AFV1250" s="24"/>
      <c r="AFW1250" s="24"/>
      <c r="AFX1250" s="24"/>
      <c r="AFY1250" s="24"/>
      <c r="AFZ1250" s="24"/>
      <c r="AGA1250" s="24"/>
      <c r="AGB1250" s="24"/>
      <c r="AGC1250" s="24"/>
      <c r="AGD1250" s="24"/>
      <c r="AGE1250" s="24"/>
      <c r="AGF1250" s="24"/>
      <c r="AGG1250" s="24"/>
      <c r="AGH1250" s="24"/>
      <c r="AGI1250" s="24"/>
      <c r="AGJ1250" s="24"/>
      <c r="AGK1250" s="24"/>
      <c r="AGL1250" s="24"/>
      <c r="AGM1250" s="24"/>
      <c r="AGN1250" s="24"/>
      <c r="AGO1250" s="24"/>
      <c r="AGP1250" s="24"/>
      <c r="AGQ1250" s="24"/>
      <c r="AGR1250" s="24"/>
      <c r="AGS1250" s="24"/>
      <c r="AGT1250" s="24"/>
      <c r="AGU1250" s="24"/>
      <c r="AGV1250" s="24"/>
      <c r="AGW1250" s="24"/>
      <c r="AGX1250" s="24"/>
      <c r="AGY1250" s="24"/>
      <c r="AGZ1250" s="24"/>
      <c r="AHA1250" s="24"/>
      <c r="AHB1250" s="24"/>
      <c r="AHC1250" s="24"/>
      <c r="AHD1250" s="24"/>
      <c r="AHE1250" s="24"/>
      <c r="AHF1250" s="24"/>
      <c r="AHG1250" s="24"/>
      <c r="AHH1250" s="24"/>
      <c r="AHI1250" s="24"/>
      <c r="AHJ1250" s="24"/>
      <c r="AHK1250" s="24"/>
      <c r="AHL1250" s="24"/>
      <c r="AHM1250" s="24"/>
      <c r="AHN1250" s="24"/>
      <c r="AHO1250" s="24"/>
      <c r="AHP1250" s="24"/>
      <c r="AHQ1250" s="24"/>
      <c r="AHR1250" s="24"/>
      <c r="AHS1250" s="24"/>
      <c r="AHT1250" s="24"/>
      <c r="AHU1250" s="24"/>
      <c r="AHV1250" s="24"/>
      <c r="AHW1250" s="24"/>
      <c r="AHX1250" s="24"/>
      <c r="AHY1250" s="24"/>
      <c r="AHZ1250" s="24"/>
      <c r="AIA1250" s="24"/>
      <c r="AIB1250" s="24"/>
      <c r="AIC1250" s="24"/>
      <c r="AID1250" s="24"/>
      <c r="AIE1250" s="24"/>
      <c r="AIF1250" s="24"/>
      <c r="AIG1250" s="24"/>
      <c r="AIH1250" s="24"/>
      <c r="AII1250" s="24"/>
      <c r="AIJ1250" s="24"/>
      <c r="AIK1250" s="24"/>
      <c r="AIL1250" s="24"/>
      <c r="AIM1250" s="24"/>
      <c r="AIN1250" s="24"/>
      <c r="AIO1250" s="24"/>
      <c r="AIP1250" s="24"/>
      <c r="AIQ1250" s="24"/>
      <c r="AIR1250" s="24"/>
      <c r="AIS1250" s="24"/>
      <c r="AIT1250" s="24"/>
      <c r="AIU1250" s="24"/>
      <c r="AIV1250" s="24"/>
      <c r="AIW1250" s="24"/>
      <c r="AIX1250" s="24"/>
      <c r="AIY1250" s="24"/>
      <c r="AIZ1250" s="24"/>
      <c r="AJA1250" s="24"/>
      <c r="AJB1250" s="24"/>
      <c r="AJC1250" s="24"/>
      <c r="AJD1250" s="24"/>
      <c r="AJE1250" s="24"/>
      <c r="AJF1250" s="24"/>
      <c r="AJG1250" s="24"/>
      <c r="AJH1250" s="24"/>
      <c r="AJI1250" s="24"/>
      <c r="AJJ1250" s="24"/>
      <c r="AJK1250" s="24"/>
      <c r="AJL1250" s="24"/>
      <c r="AJM1250" s="24"/>
      <c r="AJN1250" s="24"/>
      <c r="AJO1250" s="24"/>
      <c r="AJP1250" s="24"/>
      <c r="AJQ1250" s="24"/>
      <c r="AJR1250" s="24"/>
      <c r="AJS1250" s="24"/>
      <c r="AJT1250" s="24"/>
      <c r="AJU1250" s="24"/>
      <c r="AJV1250" s="24"/>
      <c r="AJW1250" s="24"/>
      <c r="AJX1250" s="24"/>
      <c r="AJY1250" s="24"/>
      <c r="AJZ1250" s="24"/>
      <c r="AKA1250" s="24"/>
      <c r="AKB1250" s="24"/>
      <c r="AKC1250" s="24"/>
      <c r="AKD1250" s="24"/>
      <c r="AKE1250" s="24"/>
      <c r="AKF1250" s="24"/>
      <c r="AKG1250" s="24"/>
      <c r="AKH1250" s="24"/>
      <c r="AKI1250" s="24"/>
      <c r="AKJ1250" s="24"/>
      <c r="AKK1250" s="24"/>
      <c r="AKL1250" s="24"/>
      <c r="AKM1250" s="24"/>
      <c r="AKN1250" s="24"/>
      <c r="AKO1250" s="24"/>
      <c r="AKP1250" s="24"/>
      <c r="AKQ1250" s="24"/>
      <c r="AKR1250" s="24"/>
      <c r="AKS1250" s="24"/>
      <c r="AKT1250" s="24"/>
      <c r="AKU1250" s="24"/>
      <c r="AKV1250" s="24"/>
      <c r="AKW1250" s="24"/>
      <c r="AKX1250" s="24"/>
      <c r="AKY1250" s="24"/>
      <c r="AKZ1250" s="24"/>
      <c r="ALA1250" s="24"/>
      <c r="ALB1250" s="24"/>
      <c r="ALC1250" s="24"/>
      <c r="ALD1250" s="24"/>
      <c r="ALE1250" s="24"/>
      <c r="ALF1250" s="24"/>
      <c r="ALG1250" s="24"/>
      <c r="ALH1250" s="24"/>
      <c r="ALI1250" s="24"/>
      <c r="ALJ1250" s="24"/>
      <c r="ALK1250" s="24"/>
      <c r="ALL1250" s="24"/>
      <c r="ALM1250" s="24"/>
      <c r="ALN1250" s="24"/>
      <c r="ALO1250" s="24"/>
      <c r="ALP1250" s="24"/>
      <c r="ALQ1250" s="24"/>
      <c r="ALR1250" s="24"/>
      <c r="ALS1250" s="24"/>
      <c r="ALT1250" s="24"/>
      <c r="ALU1250" s="24"/>
      <c r="ALV1250" s="24"/>
      <c r="ALW1250" s="24"/>
      <c r="ALX1250" s="24"/>
      <c r="ALY1250" s="24"/>
      <c r="ALZ1250" s="24"/>
      <c r="AMA1250" s="24"/>
      <c r="AMB1250" s="24"/>
      <c r="AMC1250" s="24"/>
      <c r="AMD1250" s="24"/>
      <c r="AME1250" s="24"/>
      <c r="AMF1250" s="24"/>
      <c r="AMG1250" s="24"/>
      <c r="AMH1250" s="24"/>
      <c r="AMI1250" s="24"/>
      <c r="AMJ1250" s="24"/>
      <c r="AMK1250" s="24"/>
      <c r="AML1250" s="24"/>
      <c r="AMM1250" s="24"/>
      <c r="AMN1250" s="24"/>
      <c r="AMO1250" s="24"/>
      <c r="AMP1250" s="24"/>
      <c r="AMQ1250" s="24"/>
      <c r="AMR1250" s="24"/>
      <c r="AMS1250" s="24"/>
      <c r="AMT1250" s="24"/>
      <c r="AMU1250" s="24"/>
      <c r="AMV1250" s="24"/>
      <c r="AMW1250" s="24"/>
      <c r="AMX1250" s="24"/>
      <c r="AMY1250" s="24"/>
      <c r="AMZ1250" s="24"/>
      <c r="ANA1250" s="24"/>
      <c r="ANB1250" s="24"/>
      <c r="ANC1250" s="24"/>
      <c r="AND1250" s="24"/>
      <c r="ANE1250" s="24"/>
      <c r="ANF1250" s="24"/>
      <c r="ANG1250" s="24"/>
      <c r="ANH1250" s="24"/>
      <c r="ANI1250" s="24"/>
      <c r="ANJ1250" s="24"/>
      <c r="ANK1250" s="24"/>
      <c r="ANL1250" s="24"/>
      <c r="ANM1250" s="24"/>
      <c r="ANN1250" s="24"/>
      <c r="ANO1250" s="24"/>
      <c r="ANP1250" s="24"/>
      <c r="ANQ1250" s="24"/>
      <c r="ANR1250" s="24"/>
      <c r="ANS1250" s="24"/>
      <c r="ANT1250" s="24"/>
      <c r="ANU1250" s="24"/>
      <c r="ANV1250" s="24"/>
      <c r="ANW1250" s="24"/>
      <c r="ANX1250" s="24"/>
      <c r="ANY1250" s="24"/>
      <c r="ANZ1250" s="24"/>
      <c r="AOA1250" s="24"/>
      <c r="AOB1250" s="24"/>
      <c r="AOC1250" s="24"/>
      <c r="AOD1250" s="24"/>
      <c r="AOE1250" s="24"/>
      <c r="AOF1250" s="24"/>
      <c r="AOG1250" s="24"/>
      <c r="AOH1250" s="24"/>
      <c r="AOI1250" s="24"/>
      <c r="AOJ1250" s="24"/>
      <c r="AOK1250" s="24"/>
      <c r="AOL1250" s="24"/>
      <c r="AOM1250" s="24"/>
      <c r="AON1250" s="24"/>
      <c r="AOO1250" s="24"/>
      <c r="AOP1250" s="24"/>
      <c r="AOQ1250" s="24"/>
      <c r="AOR1250" s="24"/>
      <c r="AOS1250" s="24"/>
      <c r="AOT1250" s="24"/>
      <c r="AOU1250" s="24"/>
      <c r="AOV1250" s="24"/>
      <c r="AOW1250" s="24"/>
      <c r="AOX1250" s="24"/>
      <c r="AOY1250" s="24"/>
      <c r="AOZ1250" s="24"/>
      <c r="APA1250" s="24"/>
      <c r="APB1250" s="24"/>
      <c r="APC1250" s="24"/>
      <c r="APD1250" s="24"/>
      <c r="APE1250" s="24"/>
      <c r="APF1250" s="24"/>
      <c r="APG1250" s="24"/>
      <c r="APH1250" s="24"/>
      <c r="API1250" s="24"/>
      <c r="APJ1250" s="24"/>
      <c r="APK1250" s="24"/>
      <c r="APL1250" s="24"/>
      <c r="APM1250" s="24"/>
      <c r="APN1250" s="24"/>
      <c r="APO1250" s="24"/>
      <c r="APP1250" s="24"/>
      <c r="APQ1250" s="24"/>
      <c r="APR1250" s="24"/>
      <c r="APS1250" s="24"/>
      <c r="APT1250" s="24"/>
      <c r="APU1250" s="24"/>
      <c r="APV1250" s="24"/>
      <c r="APW1250" s="24"/>
      <c r="APX1250" s="24"/>
      <c r="APY1250" s="24"/>
      <c r="APZ1250" s="24"/>
      <c r="AQA1250" s="24"/>
      <c r="AQB1250" s="24"/>
      <c r="AQC1250" s="24"/>
      <c r="AQD1250" s="24"/>
      <c r="AQE1250" s="24"/>
      <c r="AQF1250" s="24"/>
      <c r="AQG1250" s="24"/>
      <c r="AQH1250" s="24"/>
      <c r="AQI1250" s="24"/>
      <c r="AQJ1250" s="24"/>
      <c r="AQK1250" s="24"/>
      <c r="AQL1250" s="24"/>
      <c r="AQM1250" s="24"/>
      <c r="AQN1250" s="24"/>
      <c r="AQO1250" s="24"/>
      <c r="AQP1250" s="24"/>
      <c r="AQQ1250" s="24"/>
      <c r="AQR1250" s="24"/>
      <c r="AQS1250" s="24"/>
      <c r="AQT1250" s="24"/>
      <c r="AQU1250" s="24"/>
      <c r="AQV1250" s="24"/>
      <c r="AQW1250" s="24"/>
      <c r="AQX1250" s="24"/>
      <c r="AQY1250" s="24"/>
      <c r="AQZ1250" s="24"/>
      <c r="ARA1250" s="24"/>
      <c r="ARB1250" s="24"/>
      <c r="ARC1250" s="24"/>
      <c r="ARD1250" s="24"/>
      <c r="ARE1250" s="24"/>
      <c r="ARF1250" s="24"/>
      <c r="ARG1250" s="24"/>
      <c r="ARH1250" s="24"/>
      <c r="ARI1250" s="24"/>
      <c r="ARJ1250" s="24"/>
      <c r="ARK1250" s="24"/>
      <c r="ARL1250" s="24"/>
      <c r="ARM1250" s="24"/>
      <c r="ARN1250" s="24"/>
      <c r="ARO1250" s="24"/>
      <c r="ARP1250" s="24"/>
      <c r="ARQ1250" s="24"/>
      <c r="ARR1250" s="24"/>
      <c r="ARS1250" s="24"/>
      <c r="ART1250" s="24"/>
      <c r="ARU1250" s="24"/>
      <c r="ARV1250" s="24"/>
      <c r="ARW1250" s="24"/>
      <c r="ARX1250" s="24"/>
      <c r="ARY1250" s="24"/>
      <c r="ARZ1250" s="24"/>
      <c r="ASA1250" s="24"/>
      <c r="ASB1250" s="24"/>
      <c r="ASC1250" s="24"/>
      <c r="ASD1250" s="24"/>
      <c r="ASE1250" s="24"/>
      <c r="ASF1250" s="24"/>
      <c r="ASG1250" s="24"/>
      <c r="ASH1250" s="24"/>
      <c r="ASI1250" s="24"/>
      <c r="ASJ1250" s="24"/>
      <c r="ASK1250" s="24"/>
      <c r="ASL1250" s="24"/>
      <c r="ASM1250" s="24"/>
      <c r="ASN1250" s="24"/>
      <c r="ASO1250" s="24"/>
      <c r="ASP1250" s="24"/>
      <c r="ASQ1250" s="24"/>
      <c r="ASR1250" s="24"/>
      <c r="ASS1250" s="24"/>
      <c r="AST1250" s="24"/>
      <c r="ASU1250" s="24"/>
      <c r="ASV1250" s="24"/>
      <c r="ASW1250" s="24"/>
      <c r="ASX1250" s="24"/>
      <c r="ASY1250" s="24"/>
      <c r="ASZ1250" s="24"/>
      <c r="ATA1250" s="24"/>
      <c r="ATB1250" s="24"/>
      <c r="ATC1250" s="24"/>
      <c r="ATD1250" s="24"/>
      <c r="ATE1250" s="24"/>
      <c r="ATF1250" s="24"/>
      <c r="ATG1250" s="24"/>
      <c r="ATH1250" s="24"/>
      <c r="ATI1250" s="24"/>
      <c r="ATJ1250" s="24"/>
      <c r="ATK1250" s="24"/>
      <c r="ATL1250" s="24"/>
      <c r="ATM1250" s="24"/>
      <c r="ATN1250" s="24"/>
      <c r="ATO1250" s="24"/>
      <c r="ATP1250" s="24"/>
      <c r="ATQ1250" s="24"/>
      <c r="ATR1250" s="24"/>
      <c r="ATS1250" s="24"/>
      <c r="ATT1250" s="24"/>
      <c r="ATU1250" s="24"/>
      <c r="ATV1250" s="24"/>
      <c r="ATW1250" s="24"/>
      <c r="ATX1250" s="24"/>
      <c r="ATY1250" s="24"/>
      <c r="ATZ1250" s="24"/>
      <c r="AUA1250" s="24"/>
      <c r="AUB1250" s="24"/>
      <c r="AUC1250" s="24"/>
      <c r="AUD1250" s="24"/>
      <c r="AUE1250" s="24"/>
      <c r="AUF1250" s="24"/>
      <c r="AUG1250" s="24"/>
      <c r="AUH1250" s="24"/>
      <c r="AUI1250" s="24"/>
      <c r="AUJ1250" s="24"/>
      <c r="AUK1250" s="24"/>
      <c r="AUL1250" s="24"/>
      <c r="AUM1250" s="24"/>
      <c r="AUN1250" s="24"/>
      <c r="AUO1250" s="24"/>
      <c r="AUP1250" s="24"/>
      <c r="AUQ1250" s="24"/>
      <c r="AUR1250" s="24"/>
      <c r="AUS1250" s="24"/>
      <c r="AUT1250" s="24"/>
      <c r="AUU1250" s="24"/>
      <c r="AUV1250" s="24"/>
      <c r="AUW1250" s="24"/>
      <c r="AUX1250" s="24"/>
      <c r="AUY1250" s="24"/>
      <c r="AUZ1250" s="24"/>
      <c r="AVA1250" s="24"/>
      <c r="AVB1250" s="24"/>
      <c r="AVC1250" s="24"/>
      <c r="AVD1250" s="24"/>
      <c r="AVE1250" s="24"/>
      <c r="AVF1250" s="24"/>
      <c r="AVG1250" s="24"/>
      <c r="AVH1250" s="24"/>
      <c r="AVI1250" s="24"/>
      <c r="AVJ1250" s="24"/>
      <c r="AVK1250" s="24"/>
      <c r="AVL1250" s="24"/>
      <c r="AVM1250" s="24"/>
      <c r="AVN1250" s="24"/>
      <c r="AVO1250" s="24"/>
      <c r="AVP1250" s="24"/>
      <c r="AVQ1250" s="24"/>
      <c r="AVR1250" s="24"/>
      <c r="AVS1250" s="24"/>
      <c r="AVT1250" s="24"/>
      <c r="AVU1250" s="24"/>
      <c r="AVV1250" s="24"/>
      <c r="AVW1250" s="24"/>
      <c r="AVX1250" s="24"/>
      <c r="AVY1250" s="24"/>
      <c r="AVZ1250" s="24"/>
      <c r="AWA1250" s="24"/>
      <c r="AWB1250" s="24"/>
      <c r="AWC1250" s="24"/>
      <c r="AWD1250" s="24"/>
      <c r="AWE1250" s="24"/>
      <c r="AWF1250" s="24"/>
      <c r="AWG1250" s="24"/>
      <c r="AWH1250" s="24"/>
      <c r="AWI1250" s="24"/>
      <c r="AWJ1250" s="24"/>
      <c r="AWK1250" s="24"/>
      <c r="AWL1250" s="24"/>
      <c r="AWM1250" s="24"/>
      <c r="AWN1250" s="24"/>
      <c r="AWO1250" s="24"/>
      <c r="AWP1250" s="24"/>
      <c r="AWQ1250" s="24"/>
      <c r="AWR1250" s="24"/>
      <c r="AWS1250" s="24"/>
      <c r="AWT1250" s="24"/>
      <c r="AWU1250" s="24"/>
      <c r="AWV1250" s="24"/>
      <c r="AWW1250" s="24"/>
      <c r="AWX1250" s="24"/>
      <c r="AWY1250" s="24"/>
      <c r="AWZ1250" s="24"/>
      <c r="AXA1250" s="24"/>
      <c r="AXB1250" s="24"/>
      <c r="AXC1250" s="24"/>
      <c r="AXD1250" s="24"/>
      <c r="AXE1250" s="24"/>
      <c r="AXF1250" s="24"/>
      <c r="AXG1250" s="24"/>
      <c r="AXH1250" s="24"/>
      <c r="AXI1250" s="24"/>
      <c r="AXJ1250" s="24"/>
      <c r="AXK1250" s="24"/>
      <c r="AXL1250" s="24"/>
      <c r="AXM1250" s="24"/>
      <c r="AXN1250" s="24"/>
      <c r="AXO1250" s="24"/>
      <c r="AXP1250" s="24"/>
      <c r="AXQ1250" s="24"/>
      <c r="AXR1250" s="24"/>
      <c r="AXS1250" s="24"/>
      <c r="AXT1250" s="24"/>
      <c r="AXU1250" s="24"/>
      <c r="AXV1250" s="24"/>
      <c r="AXW1250" s="24"/>
      <c r="AXX1250" s="24"/>
      <c r="AXY1250" s="24"/>
      <c r="AXZ1250" s="24"/>
      <c r="AYA1250" s="24"/>
      <c r="AYB1250" s="24"/>
      <c r="AYC1250" s="24"/>
      <c r="AYD1250" s="24"/>
      <c r="AYE1250" s="24"/>
      <c r="AYF1250" s="24"/>
      <c r="AYG1250" s="24"/>
      <c r="AYH1250" s="24"/>
      <c r="AYI1250" s="24"/>
      <c r="AYJ1250" s="24"/>
      <c r="AYK1250" s="24"/>
      <c r="AYL1250" s="24"/>
      <c r="AYM1250" s="24"/>
      <c r="AYN1250" s="24"/>
      <c r="AYO1250" s="24"/>
      <c r="AYP1250" s="24"/>
      <c r="AYQ1250" s="24"/>
      <c r="AYR1250" s="24"/>
      <c r="AYS1250" s="24"/>
      <c r="AYT1250" s="24"/>
      <c r="AYU1250" s="24"/>
      <c r="AYV1250" s="24"/>
      <c r="AYW1250" s="24"/>
      <c r="AYX1250" s="24"/>
      <c r="AYY1250" s="24"/>
      <c r="AYZ1250" s="24"/>
      <c r="AZA1250" s="24"/>
      <c r="AZB1250" s="24"/>
      <c r="AZC1250" s="24"/>
      <c r="AZD1250" s="24"/>
      <c r="AZE1250" s="24"/>
      <c r="AZF1250" s="24"/>
      <c r="AZG1250" s="24"/>
      <c r="AZH1250" s="24"/>
      <c r="AZI1250" s="24"/>
      <c r="AZJ1250" s="24"/>
      <c r="AZK1250" s="24"/>
      <c r="AZL1250" s="24"/>
      <c r="AZM1250" s="24"/>
      <c r="AZN1250" s="24"/>
      <c r="AZO1250" s="24"/>
      <c r="AZP1250" s="24"/>
      <c r="AZQ1250" s="24"/>
      <c r="AZR1250" s="24"/>
      <c r="AZS1250" s="24"/>
      <c r="AZT1250" s="24"/>
      <c r="AZU1250" s="24"/>
      <c r="AZV1250" s="24"/>
      <c r="AZW1250" s="24"/>
      <c r="AZX1250" s="24"/>
      <c r="AZY1250" s="24"/>
      <c r="AZZ1250" s="24"/>
      <c r="BAA1250" s="24"/>
      <c r="BAB1250" s="24"/>
      <c r="BAC1250" s="24"/>
      <c r="BAD1250" s="24"/>
      <c r="BAE1250" s="24"/>
      <c r="BAF1250" s="24"/>
      <c r="BAG1250" s="24"/>
      <c r="BAH1250" s="24"/>
      <c r="BAI1250" s="24"/>
      <c r="BAJ1250" s="24"/>
      <c r="BAK1250" s="24"/>
      <c r="BAL1250" s="24"/>
      <c r="BAM1250" s="24"/>
      <c r="BAN1250" s="24"/>
      <c r="BAO1250" s="24"/>
      <c r="BAP1250" s="24"/>
      <c r="BAQ1250" s="24"/>
      <c r="BAR1250" s="24"/>
      <c r="BAS1250" s="24"/>
      <c r="BAT1250" s="24"/>
      <c r="BAU1250" s="24"/>
      <c r="BAV1250" s="24"/>
      <c r="BAW1250" s="24"/>
      <c r="BAX1250" s="24"/>
      <c r="BAY1250" s="24"/>
      <c r="BAZ1250" s="24"/>
      <c r="BBA1250" s="24"/>
      <c r="BBB1250" s="24"/>
      <c r="BBC1250" s="24"/>
      <c r="BBD1250" s="24"/>
      <c r="BBE1250" s="24"/>
      <c r="BBF1250" s="24"/>
      <c r="BBG1250" s="24"/>
      <c r="BBH1250" s="24"/>
      <c r="BBI1250" s="24"/>
      <c r="BBJ1250" s="24"/>
      <c r="BBK1250" s="24"/>
      <c r="BBL1250" s="24"/>
      <c r="BBM1250" s="24"/>
      <c r="BBN1250" s="24"/>
      <c r="BBO1250" s="24"/>
      <c r="BBP1250" s="24"/>
      <c r="BBQ1250" s="24"/>
      <c r="BBR1250" s="24"/>
      <c r="BBS1250" s="24"/>
      <c r="BBT1250" s="24"/>
      <c r="BBU1250" s="24"/>
      <c r="BBV1250" s="24"/>
      <c r="BBW1250" s="24"/>
      <c r="BBX1250" s="24"/>
      <c r="BBY1250" s="24"/>
      <c r="BBZ1250" s="24"/>
      <c r="BCA1250" s="24"/>
      <c r="BCB1250" s="24"/>
      <c r="BCC1250" s="24"/>
      <c r="BCD1250" s="24"/>
      <c r="BCE1250" s="24"/>
      <c r="BCF1250" s="24"/>
      <c r="BCG1250" s="24"/>
      <c r="BCH1250" s="24"/>
      <c r="BCI1250" s="24"/>
      <c r="BCJ1250" s="24"/>
      <c r="BCK1250" s="24"/>
      <c r="BCL1250" s="24"/>
      <c r="BCM1250" s="24"/>
      <c r="BCN1250" s="24"/>
      <c r="BCO1250" s="24"/>
      <c r="BCP1250" s="24"/>
      <c r="BCQ1250" s="24"/>
      <c r="BCR1250" s="24"/>
      <c r="BCS1250" s="24"/>
      <c r="BCT1250" s="24"/>
      <c r="BCU1250" s="24"/>
      <c r="BCV1250" s="24"/>
      <c r="BCW1250" s="24"/>
      <c r="BCX1250" s="24"/>
      <c r="BCY1250" s="24"/>
      <c r="BCZ1250" s="24"/>
      <c r="BDA1250" s="24"/>
      <c r="BDB1250" s="24"/>
      <c r="BDC1250" s="24"/>
      <c r="BDD1250" s="24"/>
      <c r="BDE1250" s="24"/>
      <c r="BDF1250" s="24"/>
      <c r="BDG1250" s="24"/>
      <c r="BDH1250" s="24"/>
      <c r="BDI1250" s="24"/>
      <c r="BDJ1250" s="24"/>
      <c r="BDK1250" s="24"/>
      <c r="BDL1250" s="24"/>
      <c r="BDM1250" s="24"/>
      <c r="BDN1250" s="24"/>
      <c r="BDO1250" s="24"/>
      <c r="BDP1250" s="24"/>
      <c r="BDQ1250" s="24"/>
      <c r="BDR1250" s="24"/>
      <c r="BDS1250" s="24"/>
      <c r="BDT1250" s="24"/>
      <c r="BDU1250" s="24"/>
      <c r="BDV1250" s="24"/>
      <c r="BDW1250" s="24"/>
      <c r="BDX1250" s="24"/>
      <c r="BDY1250" s="24"/>
      <c r="BDZ1250" s="24"/>
      <c r="BEA1250" s="24"/>
      <c r="BEB1250" s="24"/>
      <c r="BEC1250" s="24"/>
      <c r="BED1250" s="24"/>
      <c r="BEE1250" s="24"/>
      <c r="BEF1250" s="24"/>
      <c r="BEG1250" s="24"/>
      <c r="BEH1250" s="24"/>
      <c r="BEI1250" s="24"/>
      <c r="BEJ1250" s="24"/>
      <c r="BEK1250" s="24"/>
      <c r="BEL1250" s="24"/>
      <c r="BEM1250" s="24"/>
      <c r="BEN1250" s="24"/>
      <c r="BEO1250" s="24"/>
      <c r="BEP1250" s="24"/>
      <c r="BEQ1250" s="24"/>
      <c r="BER1250" s="24"/>
      <c r="BES1250" s="24"/>
      <c r="BET1250" s="24"/>
      <c r="BEU1250" s="24"/>
      <c r="BEV1250" s="24"/>
      <c r="BEW1250" s="24"/>
      <c r="BEX1250" s="24"/>
      <c r="BEY1250" s="24"/>
      <c r="BEZ1250" s="24"/>
      <c r="BFA1250" s="24"/>
      <c r="BFB1250" s="24"/>
      <c r="BFC1250" s="24"/>
      <c r="BFD1250" s="24"/>
      <c r="BFE1250" s="24"/>
      <c r="BFF1250" s="24"/>
      <c r="BFG1250" s="24"/>
      <c r="BFH1250" s="24"/>
      <c r="BFI1250" s="24"/>
      <c r="BFJ1250" s="24"/>
      <c r="BFK1250" s="24"/>
      <c r="BFL1250" s="24"/>
      <c r="BFM1250" s="24"/>
      <c r="BFN1250" s="24"/>
      <c r="BFO1250" s="24"/>
      <c r="BFP1250" s="24"/>
      <c r="BFQ1250" s="24"/>
      <c r="BFR1250" s="24"/>
      <c r="BFS1250" s="24"/>
      <c r="BFT1250" s="24"/>
      <c r="BFU1250" s="24"/>
      <c r="BFV1250" s="24"/>
      <c r="BFW1250" s="24"/>
      <c r="BFX1250" s="24"/>
      <c r="BFY1250" s="24"/>
      <c r="BFZ1250" s="24"/>
      <c r="BGA1250" s="24"/>
      <c r="BGB1250" s="24"/>
      <c r="BGC1250" s="24"/>
      <c r="BGD1250" s="24"/>
      <c r="BGE1250" s="24"/>
      <c r="BGF1250" s="24"/>
      <c r="BGG1250" s="24"/>
      <c r="BGH1250" s="24"/>
      <c r="BGI1250" s="24"/>
      <c r="BGJ1250" s="24"/>
      <c r="BGK1250" s="24"/>
      <c r="BGL1250" s="24"/>
      <c r="BGM1250" s="24"/>
      <c r="BGN1250" s="24"/>
      <c r="BGO1250" s="24"/>
      <c r="BGP1250" s="24"/>
      <c r="BGQ1250" s="24"/>
      <c r="BGR1250" s="24"/>
      <c r="BGS1250" s="24"/>
      <c r="BGT1250" s="24"/>
      <c r="BGU1250" s="24"/>
      <c r="BGV1250" s="24"/>
      <c r="BGW1250" s="24"/>
      <c r="BGX1250" s="24"/>
      <c r="BGY1250" s="24"/>
      <c r="BGZ1250" s="24"/>
      <c r="BHA1250" s="24"/>
      <c r="BHB1250" s="24"/>
      <c r="BHC1250" s="24"/>
      <c r="BHD1250" s="24"/>
      <c r="BHE1250" s="24"/>
      <c r="BHF1250" s="24"/>
      <c r="BHG1250" s="24"/>
      <c r="BHH1250" s="24"/>
      <c r="BHI1250" s="24"/>
      <c r="BHJ1250" s="24"/>
      <c r="BHK1250" s="24"/>
      <c r="BHL1250" s="24"/>
      <c r="BHM1250" s="24"/>
      <c r="BHN1250" s="24"/>
      <c r="BHO1250" s="24"/>
      <c r="BHP1250" s="24"/>
      <c r="BHQ1250" s="24"/>
      <c r="BHR1250" s="24"/>
      <c r="BHS1250" s="24"/>
      <c r="BHT1250" s="24"/>
      <c r="BHU1250" s="24"/>
      <c r="BHV1250" s="24"/>
      <c r="BHW1250" s="24"/>
      <c r="BHX1250" s="24"/>
      <c r="BHY1250" s="24"/>
      <c r="BHZ1250" s="24"/>
      <c r="BIA1250" s="24"/>
      <c r="BIB1250" s="24"/>
      <c r="BIC1250" s="24"/>
      <c r="BID1250" s="24"/>
      <c r="BIE1250" s="24"/>
      <c r="BIF1250" s="24"/>
      <c r="BIG1250" s="24"/>
      <c r="BIH1250" s="24"/>
      <c r="BII1250" s="24"/>
      <c r="BIJ1250" s="24"/>
      <c r="BIK1250" s="24"/>
      <c r="BIL1250" s="24"/>
      <c r="BIM1250" s="24"/>
      <c r="BIN1250" s="24"/>
      <c r="BIO1250" s="24"/>
      <c r="BIP1250" s="24"/>
      <c r="BIQ1250" s="24"/>
      <c r="BIR1250" s="24"/>
      <c r="BIS1250" s="24"/>
      <c r="BIT1250" s="24"/>
      <c r="BIU1250" s="24"/>
      <c r="BIV1250" s="24"/>
      <c r="BIW1250" s="24"/>
      <c r="BIX1250" s="24"/>
      <c r="BIY1250" s="24"/>
      <c r="BIZ1250" s="24"/>
      <c r="BJA1250" s="24"/>
      <c r="BJB1250" s="24"/>
      <c r="BJC1250" s="24"/>
      <c r="BJD1250" s="24"/>
      <c r="BJE1250" s="24"/>
      <c r="BJF1250" s="24"/>
      <c r="BJG1250" s="24"/>
      <c r="BJH1250" s="24"/>
      <c r="BJI1250" s="24"/>
      <c r="BJJ1250" s="24"/>
      <c r="BJK1250" s="24"/>
      <c r="BJL1250" s="24"/>
      <c r="BJM1250" s="24"/>
      <c r="BJN1250" s="24"/>
      <c r="BJO1250" s="24"/>
      <c r="BJP1250" s="24"/>
      <c r="BJQ1250" s="24"/>
      <c r="BJR1250" s="24"/>
      <c r="BJS1250" s="24"/>
      <c r="BJT1250" s="24"/>
      <c r="BJU1250" s="24"/>
      <c r="BJV1250" s="24"/>
      <c r="BJW1250" s="24"/>
      <c r="BJX1250" s="24"/>
      <c r="BJY1250" s="24"/>
      <c r="BJZ1250" s="24"/>
      <c r="BKA1250" s="24"/>
      <c r="BKB1250" s="24"/>
      <c r="BKC1250" s="24"/>
      <c r="BKD1250" s="24"/>
      <c r="BKE1250" s="24"/>
      <c r="BKF1250" s="24"/>
      <c r="BKG1250" s="24"/>
      <c r="BKH1250" s="24"/>
      <c r="BKI1250" s="24"/>
      <c r="BKJ1250" s="24"/>
      <c r="BKK1250" s="24"/>
      <c r="BKL1250" s="24"/>
      <c r="BKM1250" s="24"/>
      <c r="BKN1250" s="24"/>
      <c r="BKO1250" s="24"/>
      <c r="BKP1250" s="24"/>
      <c r="BKQ1250" s="24"/>
      <c r="BKR1250" s="24"/>
      <c r="BKS1250" s="24"/>
      <c r="BKT1250" s="24"/>
      <c r="BKU1250" s="24"/>
      <c r="BKV1250" s="24"/>
      <c r="BKW1250" s="24"/>
      <c r="BKX1250" s="24"/>
      <c r="BKY1250" s="24"/>
      <c r="BKZ1250" s="24"/>
      <c r="BLA1250" s="24"/>
      <c r="BLB1250" s="24"/>
      <c r="BLC1250" s="24"/>
      <c r="BLD1250" s="24"/>
      <c r="BLE1250" s="24"/>
      <c r="BLF1250" s="24"/>
      <c r="BLG1250" s="24"/>
      <c r="BLH1250" s="24"/>
      <c r="BLI1250" s="24"/>
      <c r="BLJ1250" s="24"/>
      <c r="BLK1250" s="24"/>
      <c r="BLL1250" s="24"/>
      <c r="BLM1250" s="24"/>
      <c r="BLN1250" s="24"/>
      <c r="BLO1250" s="24"/>
      <c r="BLP1250" s="24"/>
      <c r="BLQ1250" s="24"/>
      <c r="BLR1250" s="24"/>
      <c r="BLS1250" s="24"/>
      <c r="BLT1250" s="24"/>
      <c r="BLU1250" s="24"/>
      <c r="BLV1250" s="24"/>
      <c r="BLW1250" s="24"/>
      <c r="BLX1250" s="24"/>
      <c r="BLY1250" s="24"/>
      <c r="BLZ1250" s="24"/>
      <c r="BMA1250" s="24"/>
      <c r="BMB1250" s="24"/>
      <c r="BMC1250" s="24"/>
      <c r="BMD1250" s="24"/>
      <c r="BME1250" s="24"/>
      <c r="BMF1250" s="24"/>
      <c r="BMG1250" s="24"/>
      <c r="BMH1250" s="24"/>
      <c r="BMI1250" s="24"/>
      <c r="BMJ1250" s="24"/>
      <c r="BMK1250" s="24"/>
      <c r="BML1250" s="24"/>
      <c r="BMM1250" s="24"/>
      <c r="BMN1250" s="24"/>
      <c r="BMO1250" s="24"/>
      <c r="BMP1250" s="24"/>
      <c r="BMQ1250" s="24"/>
      <c r="BMR1250" s="24"/>
      <c r="BMS1250" s="24"/>
      <c r="BMT1250" s="24"/>
      <c r="BMU1250" s="24"/>
      <c r="BMV1250" s="24"/>
      <c r="BMW1250" s="24"/>
      <c r="BMX1250" s="24"/>
      <c r="BMY1250" s="24"/>
      <c r="BMZ1250" s="24"/>
      <c r="BNA1250" s="24"/>
      <c r="BNB1250" s="24"/>
      <c r="BNC1250" s="24"/>
      <c r="BND1250" s="24"/>
      <c r="BNE1250" s="24"/>
      <c r="BNF1250" s="24"/>
      <c r="BNG1250" s="24"/>
      <c r="BNH1250" s="24"/>
      <c r="BNI1250" s="24"/>
      <c r="BNJ1250" s="24"/>
      <c r="BNK1250" s="24"/>
      <c r="BNL1250" s="24"/>
      <c r="BNM1250" s="24"/>
      <c r="BNN1250" s="24"/>
      <c r="BNO1250" s="24"/>
      <c r="BNP1250" s="24"/>
      <c r="BNQ1250" s="24"/>
      <c r="BNR1250" s="24"/>
      <c r="BNS1250" s="24"/>
      <c r="BNT1250" s="24"/>
      <c r="BNU1250" s="24"/>
      <c r="BNV1250" s="24"/>
      <c r="BNW1250" s="24"/>
      <c r="BNX1250" s="24"/>
      <c r="BNY1250" s="24"/>
      <c r="BNZ1250" s="24"/>
      <c r="BOA1250" s="24"/>
      <c r="BOB1250" s="24"/>
      <c r="BOC1250" s="24"/>
      <c r="BOD1250" s="24"/>
      <c r="BOE1250" s="24"/>
      <c r="BOF1250" s="24"/>
      <c r="BOG1250" s="24"/>
      <c r="BOH1250" s="24"/>
      <c r="BOI1250" s="24"/>
      <c r="BOJ1250" s="24"/>
      <c r="BOK1250" s="24"/>
      <c r="BOL1250" s="24"/>
      <c r="BOM1250" s="24"/>
      <c r="BON1250" s="24"/>
      <c r="BOO1250" s="24"/>
      <c r="BOP1250" s="24"/>
      <c r="BOQ1250" s="24"/>
      <c r="BOR1250" s="24"/>
      <c r="BOS1250" s="24"/>
      <c r="BOT1250" s="24"/>
      <c r="BOU1250" s="24"/>
      <c r="BOV1250" s="24"/>
      <c r="BOW1250" s="24"/>
      <c r="BOX1250" s="24"/>
      <c r="BOY1250" s="24"/>
      <c r="BOZ1250" s="24"/>
      <c r="BPA1250" s="24"/>
      <c r="BPB1250" s="24"/>
      <c r="BPC1250" s="24"/>
      <c r="BPD1250" s="24"/>
      <c r="BPE1250" s="24"/>
      <c r="BPF1250" s="24"/>
      <c r="BPG1250" s="24"/>
      <c r="BPH1250" s="24"/>
      <c r="BPI1250" s="24"/>
      <c r="BPJ1250" s="24"/>
      <c r="BPK1250" s="24"/>
      <c r="BPL1250" s="24"/>
      <c r="BPM1250" s="24"/>
      <c r="BPN1250" s="24"/>
      <c r="BPO1250" s="24"/>
      <c r="BPP1250" s="24"/>
      <c r="BPQ1250" s="24"/>
      <c r="BPR1250" s="24"/>
      <c r="BPS1250" s="24"/>
      <c r="BPT1250" s="24"/>
      <c r="BPU1250" s="24"/>
      <c r="BPV1250" s="24"/>
      <c r="BPW1250" s="24"/>
      <c r="BPX1250" s="24"/>
      <c r="BPY1250" s="24"/>
      <c r="BPZ1250" s="24"/>
      <c r="BQA1250" s="24"/>
      <c r="BQB1250" s="24"/>
      <c r="BQC1250" s="24"/>
      <c r="BQD1250" s="24"/>
      <c r="BQE1250" s="24"/>
      <c r="BQF1250" s="24"/>
      <c r="BQG1250" s="24"/>
      <c r="BQH1250" s="24"/>
      <c r="BQI1250" s="24"/>
      <c r="BQJ1250" s="24"/>
      <c r="BQK1250" s="24"/>
      <c r="BQL1250" s="24"/>
      <c r="BQM1250" s="24"/>
      <c r="BQN1250" s="24"/>
      <c r="BQO1250" s="24"/>
      <c r="BQP1250" s="24"/>
      <c r="BQQ1250" s="24"/>
      <c r="BQR1250" s="24"/>
      <c r="BQS1250" s="24"/>
      <c r="BQT1250" s="24"/>
      <c r="BQU1250" s="24"/>
      <c r="BQV1250" s="24"/>
      <c r="BQW1250" s="24"/>
      <c r="BQX1250" s="24"/>
      <c r="BQY1250" s="24"/>
      <c r="BQZ1250" s="24"/>
      <c r="BRA1250" s="24"/>
      <c r="BRB1250" s="24"/>
      <c r="BRC1250" s="24"/>
      <c r="BRD1250" s="24"/>
      <c r="BRE1250" s="24"/>
      <c r="BRF1250" s="24"/>
      <c r="BRG1250" s="24"/>
      <c r="BRH1250" s="24"/>
      <c r="BRI1250" s="24"/>
      <c r="BRJ1250" s="24"/>
      <c r="BRK1250" s="24"/>
      <c r="BRL1250" s="24"/>
      <c r="BRM1250" s="24"/>
      <c r="BRN1250" s="24"/>
      <c r="BRO1250" s="24"/>
      <c r="BRP1250" s="24"/>
      <c r="BRQ1250" s="24"/>
      <c r="BRR1250" s="24"/>
      <c r="BRS1250" s="24"/>
      <c r="BRT1250" s="24"/>
      <c r="BRU1250" s="24"/>
      <c r="BRV1250" s="24"/>
      <c r="BRW1250" s="24"/>
      <c r="BRX1250" s="24"/>
      <c r="BRY1250" s="24"/>
      <c r="BRZ1250" s="24"/>
      <c r="BSA1250" s="24"/>
      <c r="BSB1250" s="24"/>
      <c r="BSC1250" s="24"/>
      <c r="BSD1250" s="24"/>
      <c r="BSE1250" s="24"/>
      <c r="BSF1250" s="24"/>
      <c r="BSG1250" s="24"/>
      <c r="BSH1250" s="24"/>
      <c r="BSI1250" s="24"/>
      <c r="BSJ1250" s="24"/>
      <c r="BSK1250" s="24"/>
      <c r="BSL1250" s="24"/>
      <c r="BSM1250" s="24"/>
      <c r="BSN1250" s="24"/>
      <c r="BSO1250" s="24"/>
      <c r="BSP1250" s="24"/>
      <c r="BSQ1250" s="24"/>
      <c r="BSR1250" s="24"/>
      <c r="BSS1250" s="24"/>
      <c r="BST1250" s="24"/>
      <c r="BSU1250" s="24"/>
      <c r="BSV1250" s="24"/>
      <c r="BSW1250" s="24"/>
      <c r="BSX1250" s="24"/>
      <c r="BSY1250" s="24"/>
      <c r="BSZ1250" s="24"/>
      <c r="BTA1250" s="24"/>
      <c r="BTB1250" s="24"/>
      <c r="BTC1250" s="24"/>
      <c r="BTD1250" s="24"/>
      <c r="BTE1250" s="24"/>
      <c r="BTF1250" s="24"/>
      <c r="BTG1250" s="24"/>
      <c r="BTH1250" s="24"/>
      <c r="BTI1250" s="24"/>
      <c r="BTJ1250" s="24"/>
      <c r="BTK1250" s="24"/>
      <c r="BTL1250" s="24"/>
      <c r="BTM1250" s="24"/>
      <c r="BTN1250" s="24"/>
      <c r="BTO1250" s="24"/>
      <c r="BTP1250" s="24"/>
      <c r="BTQ1250" s="24"/>
      <c r="BTR1250" s="24"/>
      <c r="BTS1250" s="24"/>
      <c r="BTT1250" s="24"/>
      <c r="BTU1250" s="24"/>
      <c r="BTV1250" s="24"/>
      <c r="BTW1250" s="24"/>
      <c r="BTX1250" s="24"/>
      <c r="BTY1250" s="24"/>
      <c r="BTZ1250" s="24"/>
      <c r="BUA1250" s="24"/>
      <c r="BUB1250" s="24"/>
      <c r="BUC1250" s="24"/>
      <c r="BUD1250" s="24"/>
      <c r="BUE1250" s="24"/>
      <c r="BUF1250" s="24"/>
      <c r="BUG1250" s="24"/>
      <c r="BUH1250" s="24"/>
      <c r="BUI1250" s="24"/>
      <c r="BUJ1250" s="24"/>
      <c r="BUK1250" s="24"/>
      <c r="BUL1250" s="24"/>
      <c r="BUM1250" s="24"/>
      <c r="BUN1250" s="24"/>
      <c r="BUO1250" s="24"/>
      <c r="BUP1250" s="24"/>
      <c r="BUQ1250" s="24"/>
      <c r="BUR1250" s="24"/>
      <c r="BUS1250" s="24"/>
      <c r="BUT1250" s="24"/>
      <c r="BUU1250" s="24"/>
      <c r="BUV1250" s="24"/>
      <c r="BUW1250" s="24"/>
      <c r="BUX1250" s="24"/>
      <c r="BUY1250" s="24"/>
      <c r="BUZ1250" s="24"/>
      <c r="BVA1250" s="24"/>
      <c r="BVB1250" s="24"/>
      <c r="BVC1250" s="24"/>
      <c r="BVD1250" s="24"/>
      <c r="BVE1250" s="24"/>
      <c r="BVF1250" s="24"/>
      <c r="BVG1250" s="24"/>
      <c r="BVH1250" s="24"/>
      <c r="BVI1250" s="24"/>
      <c r="BVJ1250" s="24"/>
      <c r="BVK1250" s="24"/>
      <c r="BVL1250" s="24"/>
      <c r="BVM1250" s="24"/>
      <c r="BVN1250" s="24"/>
      <c r="BVO1250" s="24"/>
      <c r="BVP1250" s="24"/>
      <c r="BVQ1250" s="24"/>
      <c r="BVR1250" s="24"/>
      <c r="BVS1250" s="24"/>
      <c r="BVT1250" s="24"/>
      <c r="BVU1250" s="24"/>
      <c r="BVV1250" s="24"/>
      <c r="BVW1250" s="24"/>
      <c r="BVX1250" s="24"/>
      <c r="BVY1250" s="24"/>
      <c r="BVZ1250" s="24"/>
      <c r="BWA1250" s="24"/>
      <c r="BWB1250" s="24"/>
      <c r="BWC1250" s="24"/>
      <c r="BWD1250" s="24"/>
      <c r="BWE1250" s="24"/>
      <c r="BWF1250" s="24"/>
      <c r="BWG1250" s="24"/>
      <c r="BWH1250" s="24"/>
      <c r="BWI1250" s="24"/>
      <c r="BWJ1250" s="24"/>
      <c r="BWK1250" s="24"/>
      <c r="BWL1250" s="24"/>
      <c r="BWM1250" s="24"/>
      <c r="BWN1250" s="24"/>
      <c r="BWO1250" s="24"/>
      <c r="BWP1250" s="24"/>
      <c r="BWQ1250" s="24"/>
      <c r="BWR1250" s="24"/>
      <c r="BWS1250" s="24"/>
      <c r="BWT1250" s="24"/>
      <c r="BWU1250" s="24"/>
      <c r="BWV1250" s="24"/>
      <c r="BWW1250" s="24"/>
      <c r="BWX1250" s="24"/>
      <c r="BWY1250" s="24"/>
      <c r="BWZ1250" s="24"/>
      <c r="BXA1250" s="24"/>
      <c r="BXB1250" s="24"/>
      <c r="BXC1250" s="24"/>
      <c r="BXD1250" s="24"/>
      <c r="BXE1250" s="24"/>
      <c r="BXF1250" s="24"/>
      <c r="BXG1250" s="24"/>
      <c r="BXH1250" s="24"/>
      <c r="BXI1250" s="24"/>
      <c r="BXJ1250" s="24"/>
      <c r="BXK1250" s="24"/>
      <c r="BXL1250" s="24"/>
      <c r="BXM1250" s="24"/>
      <c r="BXN1250" s="24"/>
      <c r="BXO1250" s="24"/>
      <c r="BXP1250" s="24"/>
      <c r="BXQ1250" s="24"/>
      <c r="BXR1250" s="24"/>
      <c r="BXS1250" s="24"/>
      <c r="BXT1250" s="24"/>
      <c r="BXU1250" s="24"/>
      <c r="BXV1250" s="24"/>
      <c r="BXW1250" s="24"/>
      <c r="BXX1250" s="24"/>
      <c r="BXY1250" s="24"/>
      <c r="BXZ1250" s="24"/>
      <c r="BYA1250" s="24"/>
      <c r="BYB1250" s="24"/>
      <c r="BYC1250" s="24"/>
      <c r="BYD1250" s="24"/>
      <c r="BYE1250" s="24"/>
      <c r="BYF1250" s="24"/>
      <c r="BYG1250" s="24"/>
      <c r="BYH1250" s="24"/>
      <c r="BYI1250" s="24"/>
      <c r="BYJ1250" s="24"/>
      <c r="BYK1250" s="24"/>
      <c r="BYL1250" s="24"/>
      <c r="BYM1250" s="24"/>
      <c r="BYN1250" s="24"/>
      <c r="BYO1250" s="24"/>
      <c r="BYP1250" s="24"/>
      <c r="BYQ1250" s="24"/>
      <c r="BYR1250" s="24"/>
      <c r="BYS1250" s="24"/>
      <c r="BYT1250" s="24"/>
      <c r="BYU1250" s="24"/>
      <c r="BYV1250" s="24"/>
      <c r="BYW1250" s="24"/>
      <c r="BYX1250" s="24"/>
      <c r="BYY1250" s="24"/>
      <c r="BYZ1250" s="24"/>
      <c r="BZA1250" s="24"/>
      <c r="BZB1250" s="24"/>
      <c r="BZC1250" s="24"/>
      <c r="BZD1250" s="24"/>
      <c r="BZE1250" s="24"/>
      <c r="BZF1250" s="24"/>
      <c r="BZG1250" s="24"/>
      <c r="BZH1250" s="24"/>
      <c r="BZI1250" s="24"/>
      <c r="BZJ1250" s="24"/>
      <c r="BZK1250" s="24"/>
      <c r="BZL1250" s="24"/>
      <c r="BZM1250" s="24"/>
      <c r="BZN1250" s="24"/>
      <c r="BZO1250" s="24"/>
      <c r="BZP1250" s="24"/>
      <c r="BZQ1250" s="24"/>
      <c r="BZR1250" s="24"/>
      <c r="BZS1250" s="24"/>
      <c r="BZT1250" s="24"/>
      <c r="BZU1250" s="24"/>
      <c r="BZV1250" s="24"/>
      <c r="BZW1250" s="24"/>
      <c r="BZX1250" s="24"/>
      <c r="BZY1250" s="24"/>
      <c r="BZZ1250" s="24"/>
      <c r="CAA1250" s="24"/>
      <c r="CAB1250" s="24"/>
      <c r="CAC1250" s="24"/>
      <c r="CAD1250" s="24"/>
      <c r="CAE1250" s="24"/>
      <c r="CAF1250" s="24"/>
      <c r="CAG1250" s="24"/>
      <c r="CAH1250" s="24"/>
      <c r="CAI1250" s="24"/>
      <c r="CAJ1250" s="24"/>
      <c r="CAK1250" s="24"/>
      <c r="CAL1250" s="24"/>
      <c r="CAM1250" s="24"/>
      <c r="CAN1250" s="24"/>
      <c r="CAO1250" s="24"/>
      <c r="CAP1250" s="24"/>
      <c r="CAQ1250" s="24"/>
      <c r="CAR1250" s="24"/>
      <c r="CAS1250" s="24"/>
      <c r="CAT1250" s="24"/>
      <c r="CAU1250" s="24"/>
      <c r="CAV1250" s="24"/>
      <c r="CAW1250" s="24"/>
      <c r="CAX1250" s="24"/>
      <c r="CAY1250" s="24"/>
      <c r="CAZ1250" s="24"/>
      <c r="CBA1250" s="24"/>
      <c r="CBB1250" s="24"/>
      <c r="CBC1250" s="24"/>
      <c r="CBD1250" s="24"/>
      <c r="CBE1250" s="24"/>
      <c r="CBF1250" s="24"/>
      <c r="CBG1250" s="24"/>
      <c r="CBH1250" s="24"/>
      <c r="CBI1250" s="24"/>
      <c r="CBJ1250" s="24"/>
      <c r="CBK1250" s="24"/>
      <c r="CBL1250" s="24"/>
      <c r="CBM1250" s="24"/>
      <c r="CBN1250" s="24"/>
      <c r="CBO1250" s="24"/>
      <c r="CBP1250" s="24"/>
      <c r="CBQ1250" s="24"/>
      <c r="CBR1250" s="24"/>
      <c r="CBS1250" s="24"/>
      <c r="CBT1250" s="24"/>
      <c r="CBU1250" s="24"/>
      <c r="CBV1250" s="24"/>
      <c r="CBW1250" s="24"/>
      <c r="CBX1250" s="24"/>
      <c r="CBY1250" s="24"/>
      <c r="CBZ1250" s="24"/>
      <c r="CCA1250" s="24"/>
      <c r="CCB1250" s="24"/>
      <c r="CCC1250" s="24"/>
      <c r="CCD1250" s="24"/>
      <c r="CCE1250" s="24"/>
      <c r="CCF1250" s="24"/>
      <c r="CCG1250" s="24"/>
      <c r="CCH1250" s="24"/>
      <c r="CCI1250" s="24"/>
      <c r="CCJ1250" s="24"/>
      <c r="CCK1250" s="24"/>
      <c r="CCL1250" s="24"/>
      <c r="CCM1250" s="24"/>
      <c r="CCN1250" s="24"/>
      <c r="CCO1250" s="24"/>
      <c r="CCP1250" s="24"/>
      <c r="CCQ1250" s="24"/>
      <c r="CCR1250" s="24"/>
      <c r="CCS1250" s="24"/>
      <c r="CCT1250" s="24"/>
      <c r="CCU1250" s="24"/>
      <c r="CCV1250" s="24"/>
      <c r="CCW1250" s="24"/>
      <c r="CCX1250" s="24"/>
      <c r="CCY1250" s="24"/>
      <c r="CCZ1250" s="24"/>
      <c r="CDA1250" s="24"/>
      <c r="CDB1250" s="24"/>
      <c r="CDC1250" s="24"/>
      <c r="CDD1250" s="24"/>
      <c r="CDE1250" s="24"/>
      <c r="CDF1250" s="24"/>
      <c r="CDG1250" s="24"/>
      <c r="CDH1250" s="24"/>
      <c r="CDI1250" s="24"/>
      <c r="CDJ1250" s="24"/>
      <c r="CDK1250" s="24"/>
      <c r="CDL1250" s="24"/>
      <c r="CDM1250" s="24"/>
      <c r="CDN1250" s="24"/>
      <c r="CDO1250" s="24"/>
      <c r="CDP1250" s="24"/>
      <c r="CDQ1250" s="24"/>
      <c r="CDR1250" s="24"/>
      <c r="CDS1250" s="24"/>
      <c r="CDT1250" s="24"/>
      <c r="CDU1250" s="24"/>
      <c r="CDV1250" s="24"/>
      <c r="CDW1250" s="24"/>
      <c r="CDX1250" s="24"/>
      <c r="CDY1250" s="24"/>
      <c r="CDZ1250" s="24"/>
      <c r="CEA1250" s="24"/>
      <c r="CEB1250" s="24"/>
      <c r="CEC1250" s="24"/>
      <c r="CED1250" s="24"/>
      <c r="CEE1250" s="24"/>
      <c r="CEF1250" s="24"/>
      <c r="CEG1250" s="24"/>
      <c r="CEH1250" s="24"/>
      <c r="CEI1250" s="24"/>
      <c r="CEJ1250" s="24"/>
      <c r="CEK1250" s="24"/>
      <c r="CEL1250" s="24"/>
      <c r="CEM1250" s="24"/>
      <c r="CEN1250" s="24"/>
      <c r="CEO1250" s="24"/>
      <c r="CEP1250" s="24"/>
      <c r="CEQ1250" s="24"/>
      <c r="CER1250" s="24"/>
      <c r="CES1250" s="24"/>
      <c r="CET1250" s="24"/>
      <c r="CEU1250" s="24"/>
      <c r="CEV1250" s="24"/>
      <c r="CEW1250" s="24"/>
      <c r="CEX1250" s="24"/>
      <c r="CEY1250" s="24"/>
      <c r="CEZ1250" s="24"/>
      <c r="CFA1250" s="24"/>
      <c r="CFB1250" s="24"/>
      <c r="CFC1250" s="24"/>
      <c r="CFD1250" s="24"/>
      <c r="CFE1250" s="24"/>
      <c r="CFF1250" s="24"/>
      <c r="CFG1250" s="24"/>
      <c r="CFH1250" s="24"/>
      <c r="CFI1250" s="24"/>
      <c r="CFJ1250" s="24"/>
      <c r="CFK1250" s="24"/>
      <c r="CFL1250" s="24"/>
      <c r="CFM1250" s="24"/>
      <c r="CFN1250" s="24"/>
      <c r="CFO1250" s="24"/>
      <c r="CFP1250" s="24"/>
      <c r="CFQ1250" s="24"/>
      <c r="CFR1250" s="24"/>
      <c r="CFS1250" s="24"/>
      <c r="CFT1250" s="24"/>
      <c r="CFU1250" s="24"/>
      <c r="CFV1250" s="24"/>
      <c r="CFW1250" s="24"/>
      <c r="CFX1250" s="24"/>
      <c r="CFY1250" s="24"/>
      <c r="CFZ1250" s="24"/>
      <c r="CGA1250" s="24"/>
      <c r="CGB1250" s="24"/>
      <c r="CGC1250" s="24"/>
      <c r="CGD1250" s="24"/>
      <c r="CGE1250" s="24"/>
      <c r="CGF1250" s="24"/>
      <c r="CGG1250" s="24"/>
      <c r="CGH1250" s="24"/>
      <c r="CGI1250" s="24"/>
      <c r="CGJ1250" s="24"/>
      <c r="CGK1250" s="24"/>
      <c r="CGL1250" s="24"/>
      <c r="CGM1250" s="24"/>
      <c r="CGN1250" s="24"/>
      <c r="CGO1250" s="24"/>
      <c r="CGP1250" s="24"/>
      <c r="CGQ1250" s="24"/>
      <c r="CGR1250" s="24"/>
      <c r="CGS1250" s="24"/>
      <c r="CGT1250" s="24"/>
      <c r="CGU1250" s="24"/>
      <c r="CGV1250" s="24"/>
      <c r="CGW1250" s="24"/>
      <c r="CGX1250" s="24"/>
      <c r="CGY1250" s="24"/>
      <c r="CGZ1250" s="24"/>
      <c r="CHA1250" s="24"/>
      <c r="CHB1250" s="24"/>
      <c r="CHC1250" s="24"/>
      <c r="CHD1250" s="24"/>
      <c r="CHE1250" s="24"/>
      <c r="CHF1250" s="24"/>
      <c r="CHG1250" s="24"/>
      <c r="CHH1250" s="24"/>
      <c r="CHI1250" s="24"/>
      <c r="CHJ1250" s="24"/>
      <c r="CHK1250" s="24"/>
      <c r="CHL1250" s="24"/>
      <c r="CHM1250" s="24"/>
      <c r="CHN1250" s="24"/>
      <c r="CHO1250" s="24"/>
      <c r="CHP1250" s="24"/>
      <c r="CHQ1250" s="24"/>
      <c r="CHR1250" s="24"/>
      <c r="CHS1250" s="24"/>
      <c r="CHT1250" s="24"/>
      <c r="CHU1250" s="24"/>
      <c r="CHV1250" s="24"/>
      <c r="CHW1250" s="24"/>
      <c r="CHX1250" s="24"/>
      <c r="CHY1250" s="24"/>
      <c r="CHZ1250" s="24"/>
      <c r="CIA1250" s="24"/>
      <c r="CIB1250" s="24"/>
      <c r="CIC1250" s="24"/>
      <c r="CID1250" s="24"/>
      <c r="CIE1250" s="24"/>
      <c r="CIF1250" s="24"/>
      <c r="CIG1250" s="24"/>
      <c r="CIH1250" s="24"/>
      <c r="CII1250" s="24"/>
      <c r="CIJ1250" s="24"/>
      <c r="CIK1250" s="24"/>
      <c r="CIL1250" s="24"/>
      <c r="CIM1250" s="24"/>
      <c r="CIN1250" s="24"/>
      <c r="CIO1250" s="24"/>
      <c r="CIP1250" s="24"/>
      <c r="CIQ1250" s="24"/>
      <c r="CIR1250" s="24"/>
      <c r="CIS1250" s="24"/>
      <c r="CIT1250" s="24"/>
      <c r="CIU1250" s="24"/>
      <c r="CIV1250" s="24"/>
      <c r="CIW1250" s="24"/>
      <c r="CIX1250" s="24"/>
      <c r="CIY1250" s="24"/>
      <c r="CIZ1250" s="24"/>
      <c r="CJA1250" s="24"/>
      <c r="CJB1250" s="24"/>
      <c r="CJC1250" s="24"/>
      <c r="CJD1250" s="24"/>
      <c r="CJE1250" s="24"/>
      <c r="CJF1250" s="24"/>
      <c r="CJG1250" s="24"/>
      <c r="CJH1250" s="24"/>
      <c r="CJI1250" s="24"/>
      <c r="CJJ1250" s="24"/>
      <c r="CJK1250" s="24"/>
      <c r="CJL1250" s="24"/>
      <c r="CJM1250" s="24"/>
      <c r="CJN1250" s="24"/>
      <c r="CJO1250" s="24"/>
      <c r="CJP1250" s="24"/>
      <c r="CJQ1250" s="24"/>
      <c r="CJR1250" s="24"/>
      <c r="CJS1250" s="24"/>
      <c r="CJT1250" s="24"/>
      <c r="CJU1250" s="24"/>
      <c r="CJV1250" s="24"/>
      <c r="CJW1250" s="24"/>
      <c r="CJX1250" s="24"/>
      <c r="CJY1250" s="24"/>
      <c r="CJZ1250" s="24"/>
      <c r="CKA1250" s="24"/>
      <c r="CKB1250" s="24"/>
      <c r="CKC1250" s="24"/>
      <c r="CKD1250" s="24"/>
      <c r="CKE1250" s="24"/>
      <c r="CKF1250" s="24"/>
      <c r="CKG1250" s="24"/>
      <c r="CKH1250" s="24"/>
      <c r="CKI1250" s="24"/>
      <c r="CKJ1250" s="24"/>
      <c r="CKK1250" s="24"/>
      <c r="CKL1250" s="24"/>
      <c r="CKM1250" s="24"/>
      <c r="CKN1250" s="24"/>
      <c r="CKO1250" s="24"/>
      <c r="CKP1250" s="24"/>
      <c r="CKQ1250" s="24"/>
      <c r="CKR1250" s="24"/>
      <c r="CKS1250" s="24"/>
      <c r="CKT1250" s="24"/>
      <c r="CKU1250" s="24"/>
      <c r="CKV1250" s="24"/>
      <c r="CKW1250" s="24"/>
      <c r="CKX1250" s="24"/>
      <c r="CKY1250" s="24"/>
      <c r="CKZ1250" s="24"/>
      <c r="CLA1250" s="24"/>
      <c r="CLB1250" s="24"/>
      <c r="CLC1250" s="24"/>
      <c r="CLD1250" s="24"/>
      <c r="CLE1250" s="24"/>
      <c r="CLF1250" s="24"/>
      <c r="CLG1250" s="24"/>
      <c r="CLH1250" s="24"/>
      <c r="CLI1250" s="24"/>
      <c r="CLJ1250" s="24"/>
      <c r="CLK1250" s="24"/>
      <c r="CLL1250" s="24"/>
      <c r="CLM1250" s="24"/>
      <c r="CLN1250" s="24"/>
      <c r="CLO1250" s="24"/>
      <c r="CLP1250" s="24"/>
      <c r="CLQ1250" s="24"/>
      <c r="CLR1250" s="24"/>
      <c r="CLS1250" s="24"/>
      <c r="CLT1250" s="24"/>
      <c r="CLU1250" s="24"/>
      <c r="CLV1250" s="24"/>
      <c r="CLW1250" s="24"/>
      <c r="CLX1250" s="24"/>
      <c r="CLY1250" s="24"/>
      <c r="CLZ1250" s="24"/>
      <c r="CMA1250" s="24"/>
      <c r="CMB1250" s="24"/>
      <c r="CMC1250" s="24"/>
      <c r="CMD1250" s="24"/>
      <c r="CME1250" s="24"/>
      <c r="CMF1250" s="24"/>
      <c r="CMG1250" s="24"/>
      <c r="CMH1250" s="24"/>
      <c r="CMI1250" s="24"/>
      <c r="CMJ1250" s="24"/>
      <c r="CMK1250" s="24"/>
      <c r="CML1250" s="24"/>
      <c r="CMM1250" s="24"/>
      <c r="CMN1250" s="24"/>
      <c r="CMO1250" s="24"/>
      <c r="CMP1250" s="24"/>
      <c r="CMQ1250" s="24"/>
      <c r="CMR1250" s="24"/>
      <c r="CMS1250" s="24"/>
      <c r="CMT1250" s="24"/>
      <c r="CMU1250" s="24"/>
      <c r="CMV1250" s="24"/>
      <c r="CMW1250" s="24"/>
      <c r="CMX1250" s="24"/>
      <c r="CMY1250" s="24"/>
      <c r="CMZ1250" s="24"/>
      <c r="CNA1250" s="24"/>
      <c r="CNB1250" s="24"/>
      <c r="CNC1250" s="24"/>
      <c r="CND1250" s="24"/>
      <c r="CNE1250" s="24"/>
      <c r="CNF1250" s="24"/>
      <c r="CNG1250" s="24"/>
      <c r="CNH1250" s="24"/>
      <c r="CNI1250" s="24"/>
      <c r="CNJ1250" s="24"/>
      <c r="CNK1250" s="24"/>
      <c r="CNL1250" s="24"/>
      <c r="CNM1250" s="24"/>
      <c r="CNN1250" s="24"/>
      <c r="CNO1250" s="24"/>
      <c r="CNP1250" s="24"/>
      <c r="CNQ1250" s="24"/>
      <c r="CNR1250" s="24"/>
      <c r="CNS1250" s="24"/>
      <c r="CNT1250" s="24"/>
      <c r="CNU1250" s="24"/>
      <c r="CNV1250" s="24"/>
      <c r="CNW1250" s="24"/>
      <c r="CNX1250" s="24"/>
      <c r="CNY1250" s="24"/>
      <c r="CNZ1250" s="24"/>
      <c r="COA1250" s="24"/>
      <c r="COB1250" s="24"/>
      <c r="COC1250" s="24"/>
      <c r="COD1250" s="24"/>
      <c r="COE1250" s="24"/>
      <c r="COF1250" s="24"/>
      <c r="COG1250" s="24"/>
      <c r="COH1250" s="24"/>
      <c r="COI1250" s="24"/>
      <c r="COJ1250" s="24"/>
      <c r="COK1250" s="24"/>
      <c r="COL1250" s="24"/>
      <c r="COM1250" s="24"/>
      <c r="CON1250" s="24"/>
      <c r="COO1250" s="24"/>
      <c r="COP1250" s="24"/>
      <c r="COQ1250" s="24"/>
      <c r="COR1250" s="24"/>
      <c r="COS1250" s="24"/>
      <c r="COT1250" s="24"/>
      <c r="COU1250" s="24"/>
      <c r="COV1250" s="24"/>
      <c r="COW1250" s="24"/>
      <c r="COX1250" s="24"/>
      <c r="COY1250" s="24"/>
      <c r="COZ1250" s="24"/>
      <c r="CPA1250" s="24"/>
      <c r="CPB1250" s="24"/>
      <c r="CPC1250" s="24"/>
      <c r="CPD1250" s="24"/>
      <c r="CPE1250" s="24"/>
      <c r="CPF1250" s="24"/>
      <c r="CPG1250" s="24"/>
      <c r="CPH1250" s="24"/>
      <c r="CPI1250" s="24"/>
      <c r="CPJ1250" s="24"/>
      <c r="CPK1250" s="24"/>
      <c r="CPL1250" s="24"/>
      <c r="CPM1250" s="24"/>
      <c r="CPN1250" s="24"/>
      <c r="CPO1250" s="24"/>
      <c r="CPP1250" s="24"/>
      <c r="CPQ1250" s="24"/>
      <c r="CPR1250" s="24"/>
      <c r="CPS1250" s="24"/>
      <c r="CPT1250" s="24"/>
      <c r="CPU1250" s="24"/>
      <c r="CPV1250" s="24"/>
      <c r="CPW1250" s="24"/>
      <c r="CPX1250" s="24"/>
      <c r="CPY1250" s="24"/>
      <c r="CPZ1250" s="24"/>
      <c r="CQA1250" s="24"/>
      <c r="CQB1250" s="24"/>
      <c r="CQC1250" s="24"/>
      <c r="CQD1250" s="24"/>
      <c r="CQE1250" s="24"/>
      <c r="CQF1250" s="24"/>
      <c r="CQG1250" s="24"/>
      <c r="CQH1250" s="24"/>
      <c r="CQI1250" s="24"/>
      <c r="CQJ1250" s="24"/>
      <c r="CQK1250" s="24"/>
      <c r="CQL1250" s="24"/>
      <c r="CQM1250" s="24"/>
      <c r="CQN1250" s="24"/>
      <c r="CQO1250" s="24"/>
      <c r="CQP1250" s="24"/>
      <c r="CQQ1250" s="24"/>
      <c r="CQR1250" s="24"/>
      <c r="CQS1250" s="24"/>
      <c r="CQT1250" s="24"/>
      <c r="CQU1250" s="24"/>
      <c r="CQV1250" s="24"/>
      <c r="CQW1250" s="24"/>
      <c r="CQX1250" s="24"/>
      <c r="CQY1250" s="24"/>
      <c r="CQZ1250" s="24"/>
      <c r="CRA1250" s="24"/>
      <c r="CRB1250" s="24"/>
      <c r="CRC1250" s="24"/>
      <c r="CRD1250" s="24"/>
      <c r="CRE1250" s="24"/>
      <c r="CRF1250" s="24"/>
      <c r="CRG1250" s="24"/>
      <c r="CRH1250" s="24"/>
      <c r="CRI1250" s="24"/>
      <c r="CRJ1250" s="24"/>
      <c r="CRK1250" s="24"/>
      <c r="CRL1250" s="24"/>
      <c r="CRM1250" s="24"/>
      <c r="CRN1250" s="24"/>
      <c r="CRO1250" s="24"/>
      <c r="CRP1250" s="24"/>
      <c r="CRQ1250" s="24"/>
      <c r="CRR1250" s="24"/>
      <c r="CRS1250" s="24"/>
      <c r="CRT1250" s="24"/>
      <c r="CRU1250" s="24"/>
      <c r="CRV1250" s="24"/>
      <c r="CRW1250" s="24"/>
      <c r="CRX1250" s="24"/>
      <c r="CRY1250" s="24"/>
      <c r="CRZ1250" s="24"/>
      <c r="CSA1250" s="24"/>
      <c r="CSB1250" s="24"/>
      <c r="CSC1250" s="24"/>
      <c r="CSD1250" s="24"/>
      <c r="CSE1250" s="24"/>
      <c r="CSF1250" s="24"/>
      <c r="CSG1250" s="24"/>
      <c r="CSH1250" s="24"/>
      <c r="CSI1250" s="24"/>
      <c r="CSJ1250" s="24"/>
      <c r="CSK1250" s="24"/>
      <c r="CSL1250" s="24"/>
      <c r="CSM1250" s="24"/>
      <c r="CSN1250" s="24"/>
      <c r="CSO1250" s="24"/>
      <c r="CSP1250" s="24"/>
      <c r="CSQ1250" s="24"/>
      <c r="CSR1250" s="24"/>
      <c r="CSS1250" s="24"/>
      <c r="CST1250" s="24"/>
      <c r="CSU1250" s="24"/>
      <c r="CSV1250" s="24"/>
      <c r="CSW1250" s="24"/>
      <c r="CSX1250" s="24"/>
      <c r="CSY1250" s="24"/>
      <c r="CSZ1250" s="24"/>
      <c r="CTA1250" s="24"/>
      <c r="CTB1250" s="24"/>
      <c r="CTC1250" s="24"/>
      <c r="CTD1250" s="24"/>
      <c r="CTE1250" s="24"/>
      <c r="CTF1250" s="24"/>
      <c r="CTG1250" s="24"/>
      <c r="CTH1250" s="24"/>
      <c r="CTI1250" s="24"/>
      <c r="CTJ1250" s="24"/>
      <c r="CTK1250" s="24"/>
      <c r="CTL1250" s="24"/>
      <c r="CTM1250" s="24"/>
      <c r="CTN1250" s="24"/>
      <c r="CTO1250" s="24"/>
      <c r="CTP1250" s="24"/>
      <c r="CTQ1250" s="24"/>
      <c r="CTR1250" s="24"/>
      <c r="CTS1250" s="24"/>
      <c r="CTT1250" s="24"/>
      <c r="CTU1250" s="24"/>
      <c r="CTV1250" s="24"/>
      <c r="CTW1250" s="24"/>
      <c r="CTX1250" s="24"/>
      <c r="CTY1250" s="24"/>
      <c r="CTZ1250" s="24"/>
      <c r="CUA1250" s="24"/>
      <c r="CUB1250" s="24"/>
      <c r="CUC1250" s="24"/>
      <c r="CUD1250" s="24"/>
      <c r="CUE1250" s="24"/>
      <c r="CUF1250" s="24"/>
      <c r="CUG1250" s="24"/>
      <c r="CUH1250" s="24"/>
      <c r="CUI1250" s="24"/>
      <c r="CUJ1250" s="24"/>
      <c r="CUK1250" s="24"/>
      <c r="CUL1250" s="24"/>
      <c r="CUM1250" s="24"/>
      <c r="CUN1250" s="24"/>
      <c r="CUO1250" s="24"/>
      <c r="CUP1250" s="24"/>
      <c r="CUQ1250" s="24"/>
      <c r="CUR1250" s="24"/>
      <c r="CUS1250" s="24"/>
      <c r="CUT1250" s="24"/>
      <c r="CUU1250" s="24"/>
      <c r="CUV1250" s="24"/>
      <c r="CUW1250" s="24"/>
      <c r="CUX1250" s="24"/>
      <c r="CUY1250" s="24"/>
      <c r="CUZ1250" s="24"/>
      <c r="CVA1250" s="24"/>
      <c r="CVB1250" s="24"/>
      <c r="CVC1250" s="24"/>
      <c r="CVD1250" s="24"/>
      <c r="CVE1250" s="24"/>
      <c r="CVF1250" s="24"/>
      <c r="CVG1250" s="24"/>
      <c r="CVH1250" s="24"/>
      <c r="CVI1250" s="24"/>
      <c r="CVJ1250" s="24"/>
      <c r="CVK1250" s="24"/>
      <c r="CVL1250" s="24"/>
      <c r="CVM1250" s="24"/>
      <c r="CVN1250" s="24"/>
      <c r="CVO1250" s="24"/>
      <c r="CVP1250" s="24"/>
      <c r="CVQ1250" s="24"/>
      <c r="CVR1250" s="24"/>
      <c r="CVS1250" s="24"/>
      <c r="CVT1250" s="24"/>
      <c r="CVU1250" s="24"/>
      <c r="CVV1250" s="24"/>
      <c r="CVW1250" s="24"/>
      <c r="CVX1250" s="24"/>
      <c r="CVY1250" s="24"/>
      <c r="CVZ1250" s="24"/>
      <c r="CWA1250" s="24"/>
      <c r="CWB1250" s="24"/>
      <c r="CWC1250" s="24"/>
      <c r="CWD1250" s="24"/>
      <c r="CWE1250" s="24"/>
      <c r="CWF1250" s="24"/>
      <c r="CWG1250" s="24"/>
      <c r="CWH1250" s="24"/>
      <c r="CWI1250" s="24"/>
      <c r="CWJ1250" s="24"/>
      <c r="CWK1250" s="24"/>
      <c r="CWL1250" s="24"/>
      <c r="CWM1250" s="24"/>
      <c r="CWN1250" s="24"/>
      <c r="CWO1250" s="24"/>
      <c r="CWP1250" s="24"/>
      <c r="CWQ1250" s="24"/>
      <c r="CWR1250" s="24"/>
      <c r="CWS1250" s="24"/>
      <c r="CWT1250" s="24"/>
      <c r="CWU1250" s="24"/>
      <c r="CWV1250" s="24"/>
      <c r="CWW1250" s="24"/>
      <c r="CWX1250" s="24"/>
      <c r="CWY1250" s="24"/>
      <c r="CWZ1250" s="24"/>
      <c r="CXA1250" s="24"/>
      <c r="CXB1250" s="24"/>
      <c r="CXC1250" s="24"/>
      <c r="CXD1250" s="24"/>
      <c r="CXE1250" s="24"/>
      <c r="CXF1250" s="24"/>
      <c r="CXG1250" s="24"/>
      <c r="CXH1250" s="24"/>
      <c r="CXI1250" s="24"/>
      <c r="CXJ1250" s="24"/>
      <c r="CXK1250" s="24"/>
      <c r="CXL1250" s="24"/>
      <c r="CXM1250" s="24"/>
      <c r="CXN1250" s="24"/>
      <c r="CXO1250" s="24"/>
      <c r="CXP1250" s="24"/>
      <c r="CXQ1250" s="24"/>
      <c r="CXR1250" s="24"/>
      <c r="CXS1250" s="24"/>
      <c r="CXT1250" s="24"/>
      <c r="CXU1250" s="24"/>
      <c r="CXV1250" s="24"/>
      <c r="CXW1250" s="24"/>
      <c r="CXX1250" s="24"/>
      <c r="CXY1250" s="24"/>
      <c r="CXZ1250" s="24"/>
      <c r="CYA1250" s="24"/>
      <c r="CYB1250" s="24"/>
      <c r="CYC1250" s="24"/>
      <c r="CYD1250" s="24"/>
      <c r="CYE1250" s="24"/>
      <c r="CYF1250" s="24"/>
      <c r="CYG1250" s="24"/>
      <c r="CYH1250" s="24"/>
      <c r="CYI1250" s="24"/>
      <c r="CYJ1250" s="24"/>
      <c r="CYK1250" s="24"/>
      <c r="CYL1250" s="24"/>
      <c r="CYM1250" s="24"/>
      <c r="CYN1250" s="24"/>
      <c r="CYO1250" s="24"/>
      <c r="CYP1250" s="24"/>
      <c r="CYQ1250" s="24"/>
      <c r="CYR1250" s="24"/>
      <c r="CYS1250" s="24"/>
      <c r="CYT1250" s="24"/>
      <c r="CYU1250" s="24"/>
      <c r="CYV1250" s="24"/>
      <c r="CYW1250" s="24"/>
      <c r="CYX1250" s="24"/>
      <c r="CYY1250" s="24"/>
      <c r="CYZ1250" s="24"/>
      <c r="CZA1250" s="24"/>
      <c r="CZB1250" s="24"/>
      <c r="CZC1250" s="24"/>
      <c r="CZD1250" s="24"/>
      <c r="CZE1250" s="24"/>
      <c r="CZF1250" s="24"/>
      <c r="CZG1250" s="24"/>
      <c r="CZH1250" s="24"/>
      <c r="CZI1250" s="24"/>
      <c r="CZJ1250" s="24"/>
      <c r="CZK1250" s="24"/>
      <c r="CZL1250" s="24"/>
      <c r="CZM1250" s="24"/>
      <c r="CZN1250" s="24"/>
      <c r="CZO1250" s="24"/>
      <c r="CZP1250" s="24"/>
      <c r="CZQ1250" s="24"/>
      <c r="CZR1250" s="24"/>
      <c r="CZS1250" s="24"/>
      <c r="CZT1250" s="24"/>
      <c r="CZU1250" s="24"/>
      <c r="CZV1250" s="24"/>
      <c r="CZW1250" s="24"/>
      <c r="CZX1250" s="24"/>
      <c r="CZY1250" s="24"/>
      <c r="CZZ1250" s="24"/>
      <c r="DAA1250" s="24"/>
      <c r="DAB1250" s="24"/>
      <c r="DAC1250" s="24"/>
      <c r="DAD1250" s="24"/>
      <c r="DAE1250" s="24"/>
      <c r="DAF1250" s="24"/>
      <c r="DAG1250" s="24"/>
      <c r="DAH1250" s="24"/>
      <c r="DAI1250" s="24"/>
      <c r="DAJ1250" s="24"/>
      <c r="DAK1250" s="24"/>
      <c r="DAL1250" s="24"/>
      <c r="DAM1250" s="24"/>
      <c r="DAN1250" s="24"/>
      <c r="DAO1250" s="24"/>
      <c r="DAP1250" s="24"/>
      <c r="DAQ1250" s="24"/>
      <c r="DAR1250" s="24"/>
      <c r="DAS1250" s="24"/>
      <c r="DAT1250" s="24"/>
      <c r="DAU1250" s="24"/>
      <c r="DAV1250" s="24"/>
      <c r="DAW1250" s="24"/>
      <c r="DAX1250" s="24"/>
      <c r="DAY1250" s="24"/>
      <c r="DAZ1250" s="24"/>
      <c r="DBA1250" s="24"/>
      <c r="DBB1250" s="24"/>
      <c r="DBC1250" s="24"/>
      <c r="DBD1250" s="24"/>
      <c r="DBE1250" s="24"/>
      <c r="DBF1250" s="24"/>
      <c r="DBG1250" s="24"/>
      <c r="DBH1250" s="24"/>
      <c r="DBI1250" s="24"/>
      <c r="DBJ1250" s="24"/>
      <c r="DBK1250" s="24"/>
      <c r="DBL1250" s="24"/>
      <c r="DBM1250" s="24"/>
      <c r="DBN1250" s="24"/>
      <c r="DBO1250" s="24"/>
      <c r="DBP1250" s="24"/>
      <c r="DBQ1250" s="24"/>
      <c r="DBR1250" s="24"/>
      <c r="DBS1250" s="24"/>
      <c r="DBT1250" s="24"/>
      <c r="DBU1250" s="24"/>
      <c r="DBV1250" s="24"/>
      <c r="DBW1250" s="24"/>
      <c r="DBX1250" s="24"/>
      <c r="DBY1250" s="24"/>
      <c r="DBZ1250" s="24"/>
      <c r="DCA1250" s="24"/>
      <c r="DCB1250" s="24"/>
      <c r="DCC1250" s="24"/>
      <c r="DCD1250" s="24"/>
      <c r="DCE1250" s="24"/>
      <c r="DCF1250" s="24"/>
      <c r="DCG1250" s="24"/>
      <c r="DCH1250" s="24"/>
      <c r="DCI1250" s="24"/>
      <c r="DCJ1250" s="24"/>
      <c r="DCK1250" s="24"/>
      <c r="DCL1250" s="24"/>
      <c r="DCM1250" s="24"/>
      <c r="DCN1250" s="24"/>
      <c r="DCO1250" s="24"/>
      <c r="DCP1250" s="24"/>
      <c r="DCQ1250" s="24"/>
      <c r="DCR1250" s="24"/>
      <c r="DCS1250" s="24"/>
      <c r="DCT1250" s="24"/>
      <c r="DCU1250" s="24"/>
      <c r="DCV1250" s="24"/>
      <c r="DCW1250" s="24"/>
      <c r="DCX1250" s="24"/>
      <c r="DCY1250" s="24"/>
      <c r="DCZ1250" s="24"/>
      <c r="DDA1250" s="24"/>
      <c r="DDB1250" s="24"/>
      <c r="DDC1250" s="24"/>
      <c r="DDD1250" s="24"/>
      <c r="DDE1250" s="24"/>
      <c r="DDF1250" s="24"/>
      <c r="DDG1250" s="24"/>
      <c r="DDH1250" s="24"/>
      <c r="DDI1250" s="24"/>
      <c r="DDJ1250" s="24"/>
      <c r="DDK1250" s="24"/>
      <c r="DDL1250" s="24"/>
      <c r="DDM1250" s="24"/>
      <c r="DDN1250" s="24"/>
      <c r="DDO1250" s="24"/>
      <c r="DDP1250" s="24"/>
      <c r="DDQ1250" s="24"/>
      <c r="DDR1250" s="24"/>
      <c r="DDS1250" s="24"/>
      <c r="DDT1250" s="24"/>
      <c r="DDU1250" s="24"/>
      <c r="DDV1250" s="24"/>
      <c r="DDW1250" s="24"/>
      <c r="DDX1250" s="24"/>
      <c r="DDY1250" s="24"/>
      <c r="DDZ1250" s="24"/>
      <c r="DEA1250" s="24"/>
      <c r="DEB1250" s="24"/>
      <c r="DEC1250" s="24"/>
      <c r="DED1250" s="24"/>
      <c r="DEE1250" s="24"/>
      <c r="DEF1250" s="24"/>
      <c r="DEG1250" s="24"/>
      <c r="DEH1250" s="24"/>
      <c r="DEI1250" s="24"/>
      <c r="DEJ1250" s="24"/>
      <c r="DEK1250" s="24"/>
      <c r="DEL1250" s="24"/>
      <c r="DEM1250" s="24"/>
      <c r="DEN1250" s="24"/>
      <c r="DEO1250" s="24"/>
      <c r="DEP1250" s="24"/>
      <c r="DEQ1250" s="24"/>
      <c r="DER1250" s="24"/>
      <c r="DES1250" s="24"/>
      <c r="DET1250" s="24"/>
      <c r="DEU1250" s="24"/>
      <c r="DEV1250" s="24"/>
      <c r="DEW1250" s="24"/>
      <c r="DEX1250" s="24"/>
      <c r="DEY1250" s="24"/>
      <c r="DEZ1250" s="24"/>
      <c r="DFA1250" s="24"/>
      <c r="DFB1250" s="24"/>
      <c r="DFC1250" s="24"/>
      <c r="DFD1250" s="24"/>
      <c r="DFE1250" s="24"/>
      <c r="DFF1250" s="24"/>
      <c r="DFG1250" s="24"/>
      <c r="DFH1250" s="24"/>
      <c r="DFI1250" s="24"/>
      <c r="DFJ1250" s="24"/>
      <c r="DFK1250" s="24"/>
      <c r="DFL1250" s="24"/>
      <c r="DFM1250" s="24"/>
      <c r="DFN1250" s="24"/>
      <c r="DFO1250" s="24"/>
      <c r="DFP1250" s="24"/>
      <c r="DFQ1250" s="24"/>
      <c r="DFR1250" s="24"/>
      <c r="DFS1250" s="24"/>
      <c r="DFT1250" s="24"/>
      <c r="DFU1250" s="24"/>
      <c r="DFV1250" s="24"/>
      <c r="DFW1250" s="24"/>
      <c r="DFX1250" s="24"/>
      <c r="DFY1250" s="24"/>
      <c r="DFZ1250" s="24"/>
      <c r="DGA1250" s="24"/>
      <c r="DGB1250" s="24"/>
      <c r="DGC1250" s="24"/>
      <c r="DGD1250" s="24"/>
      <c r="DGE1250" s="24"/>
      <c r="DGF1250" s="24"/>
      <c r="DGG1250" s="24"/>
      <c r="DGH1250" s="24"/>
      <c r="DGI1250" s="24"/>
      <c r="DGJ1250" s="24"/>
      <c r="DGK1250" s="24"/>
      <c r="DGL1250" s="24"/>
      <c r="DGM1250" s="24"/>
      <c r="DGN1250" s="24"/>
      <c r="DGO1250" s="24"/>
      <c r="DGP1250" s="24"/>
      <c r="DGQ1250" s="24"/>
      <c r="DGR1250" s="24"/>
      <c r="DGS1250" s="24"/>
      <c r="DGT1250" s="24"/>
      <c r="DGU1250" s="24"/>
      <c r="DGV1250" s="24"/>
      <c r="DGW1250" s="24"/>
      <c r="DGX1250" s="24"/>
      <c r="DGY1250" s="24"/>
      <c r="DGZ1250" s="24"/>
      <c r="DHA1250" s="24"/>
      <c r="DHB1250" s="24"/>
      <c r="DHC1250" s="24"/>
      <c r="DHD1250" s="24"/>
      <c r="DHE1250" s="24"/>
      <c r="DHF1250" s="24"/>
      <c r="DHG1250" s="24"/>
      <c r="DHH1250" s="24"/>
      <c r="DHI1250" s="24"/>
      <c r="DHJ1250" s="24"/>
      <c r="DHK1250" s="24"/>
      <c r="DHL1250" s="24"/>
      <c r="DHM1250" s="24"/>
      <c r="DHN1250" s="24"/>
      <c r="DHO1250" s="24"/>
      <c r="DHP1250" s="24"/>
      <c r="DHQ1250" s="24"/>
      <c r="DHR1250" s="24"/>
      <c r="DHS1250" s="24"/>
      <c r="DHT1250" s="24"/>
      <c r="DHU1250" s="24"/>
      <c r="DHV1250" s="24"/>
      <c r="DHW1250" s="24"/>
      <c r="DHX1250" s="24"/>
      <c r="DHY1250" s="24"/>
      <c r="DHZ1250" s="24"/>
      <c r="DIA1250" s="24"/>
      <c r="DIB1250" s="24"/>
      <c r="DIC1250" s="24"/>
      <c r="DID1250" s="24"/>
      <c r="DIE1250" s="24"/>
      <c r="DIF1250" s="24"/>
      <c r="DIG1250" s="24"/>
      <c r="DIH1250" s="24"/>
      <c r="DII1250" s="24"/>
      <c r="DIJ1250" s="24"/>
      <c r="DIK1250" s="24"/>
      <c r="DIL1250" s="24"/>
      <c r="DIM1250" s="24"/>
      <c r="DIN1250" s="24"/>
      <c r="DIO1250" s="24"/>
      <c r="DIP1250" s="24"/>
      <c r="DIQ1250" s="24"/>
      <c r="DIR1250" s="24"/>
      <c r="DIS1250" s="24"/>
      <c r="DIT1250" s="24"/>
      <c r="DIU1250" s="24"/>
      <c r="DIV1250" s="24"/>
      <c r="DIW1250" s="24"/>
      <c r="DIX1250" s="24"/>
      <c r="DIY1250" s="24"/>
      <c r="DIZ1250" s="24"/>
      <c r="DJA1250" s="24"/>
      <c r="DJB1250" s="24"/>
      <c r="DJC1250" s="24"/>
      <c r="DJD1250" s="24"/>
      <c r="DJE1250" s="24"/>
      <c r="DJF1250" s="24"/>
      <c r="DJG1250" s="24"/>
      <c r="DJH1250" s="24"/>
      <c r="DJI1250" s="24"/>
      <c r="DJJ1250" s="24"/>
      <c r="DJK1250" s="24"/>
      <c r="DJL1250" s="24"/>
      <c r="DJM1250" s="24"/>
      <c r="DJN1250" s="24"/>
      <c r="DJO1250" s="24"/>
      <c r="DJP1250" s="24"/>
      <c r="DJQ1250" s="24"/>
      <c r="DJR1250" s="24"/>
      <c r="DJS1250" s="24"/>
      <c r="DJT1250" s="24"/>
      <c r="DJU1250" s="24"/>
      <c r="DJV1250" s="24"/>
      <c r="DJW1250" s="24"/>
      <c r="DJX1250" s="24"/>
      <c r="DJY1250" s="24"/>
      <c r="DJZ1250" s="24"/>
      <c r="DKA1250" s="24"/>
      <c r="DKB1250" s="24"/>
      <c r="DKC1250" s="24"/>
      <c r="DKD1250" s="24"/>
      <c r="DKE1250" s="24"/>
      <c r="DKF1250" s="24"/>
      <c r="DKG1250" s="24"/>
      <c r="DKH1250" s="24"/>
      <c r="DKI1250" s="24"/>
      <c r="DKJ1250" s="24"/>
      <c r="DKK1250" s="24"/>
      <c r="DKL1250" s="24"/>
      <c r="DKM1250" s="24"/>
      <c r="DKN1250" s="24"/>
      <c r="DKO1250" s="24"/>
      <c r="DKP1250" s="24"/>
      <c r="DKQ1250" s="24"/>
      <c r="DKR1250" s="24"/>
      <c r="DKS1250" s="24"/>
      <c r="DKT1250" s="24"/>
      <c r="DKU1250" s="24"/>
      <c r="DKV1250" s="24"/>
      <c r="DKW1250" s="24"/>
      <c r="DKX1250" s="24"/>
      <c r="DKY1250" s="24"/>
      <c r="DKZ1250" s="24"/>
      <c r="DLA1250" s="24"/>
      <c r="DLB1250" s="24"/>
      <c r="DLC1250" s="24"/>
      <c r="DLD1250" s="24"/>
      <c r="DLE1250" s="24"/>
      <c r="DLF1250" s="24"/>
      <c r="DLG1250" s="24"/>
      <c r="DLH1250" s="24"/>
      <c r="DLI1250" s="24"/>
      <c r="DLJ1250" s="24"/>
      <c r="DLK1250" s="24"/>
      <c r="DLL1250" s="24"/>
      <c r="DLM1250" s="24"/>
      <c r="DLN1250" s="24"/>
      <c r="DLO1250" s="24"/>
      <c r="DLP1250" s="24"/>
      <c r="DLQ1250" s="24"/>
      <c r="DLR1250" s="24"/>
      <c r="DLS1250" s="24"/>
      <c r="DLT1250" s="24"/>
      <c r="DLU1250" s="24"/>
      <c r="DLV1250" s="24"/>
      <c r="DLW1250" s="24"/>
      <c r="DLX1250" s="24"/>
      <c r="DLY1250" s="24"/>
      <c r="DLZ1250" s="24"/>
      <c r="DMA1250" s="24"/>
      <c r="DMB1250" s="24"/>
      <c r="DMC1250" s="24"/>
      <c r="DMD1250" s="24"/>
      <c r="DME1250" s="24"/>
      <c r="DMF1250" s="24"/>
      <c r="DMG1250" s="24"/>
      <c r="DMH1250" s="24"/>
      <c r="DMI1250" s="24"/>
      <c r="DMJ1250" s="24"/>
      <c r="DMK1250" s="24"/>
      <c r="DML1250" s="24"/>
      <c r="DMM1250" s="24"/>
      <c r="DMN1250" s="24"/>
      <c r="DMO1250" s="24"/>
      <c r="DMP1250" s="24"/>
      <c r="DMQ1250" s="24"/>
      <c r="DMR1250" s="24"/>
      <c r="DMS1250" s="24"/>
      <c r="DMT1250" s="24"/>
      <c r="DMU1250" s="24"/>
      <c r="DMV1250" s="24"/>
      <c r="DMW1250" s="24"/>
      <c r="DMX1250" s="24"/>
      <c r="DMY1250" s="24"/>
      <c r="DMZ1250" s="24"/>
      <c r="DNA1250" s="24"/>
      <c r="DNB1250" s="24"/>
      <c r="DNC1250" s="24"/>
      <c r="DND1250" s="24"/>
      <c r="DNE1250" s="24"/>
      <c r="DNF1250" s="24"/>
      <c r="DNG1250" s="24"/>
      <c r="DNH1250" s="24"/>
      <c r="DNI1250" s="24"/>
      <c r="DNJ1250" s="24"/>
      <c r="DNK1250" s="24"/>
      <c r="DNL1250" s="24"/>
      <c r="DNM1250" s="24"/>
      <c r="DNN1250" s="24"/>
      <c r="DNO1250" s="24"/>
      <c r="DNP1250" s="24"/>
      <c r="DNQ1250" s="24"/>
      <c r="DNR1250" s="24"/>
      <c r="DNS1250" s="24"/>
      <c r="DNT1250" s="24"/>
      <c r="DNU1250" s="24"/>
      <c r="DNV1250" s="24"/>
      <c r="DNW1250" s="24"/>
      <c r="DNX1250" s="24"/>
      <c r="DNY1250" s="24"/>
      <c r="DNZ1250" s="24"/>
      <c r="DOA1250" s="24"/>
      <c r="DOB1250" s="24"/>
      <c r="DOC1250" s="24"/>
      <c r="DOD1250" s="24"/>
      <c r="DOE1250" s="24"/>
      <c r="DOF1250" s="24"/>
      <c r="DOG1250" s="24"/>
      <c r="DOH1250" s="24"/>
      <c r="DOI1250" s="24"/>
      <c r="DOJ1250" s="24"/>
      <c r="DOK1250" s="24"/>
      <c r="DOL1250" s="24"/>
      <c r="DOM1250" s="24"/>
      <c r="DON1250" s="24"/>
      <c r="DOO1250" s="24"/>
      <c r="DOP1250" s="24"/>
      <c r="DOQ1250" s="24"/>
      <c r="DOR1250" s="24"/>
      <c r="DOS1250" s="24"/>
      <c r="DOT1250" s="24"/>
      <c r="DOU1250" s="24"/>
      <c r="DOV1250" s="24"/>
      <c r="DOW1250" s="24"/>
      <c r="DOX1250" s="24"/>
      <c r="DOY1250" s="24"/>
      <c r="DOZ1250" s="24"/>
      <c r="DPA1250" s="24"/>
      <c r="DPB1250" s="24"/>
      <c r="DPC1250" s="24"/>
      <c r="DPD1250" s="24"/>
      <c r="DPE1250" s="24"/>
      <c r="DPF1250" s="24"/>
      <c r="DPG1250" s="24"/>
      <c r="DPH1250" s="24"/>
      <c r="DPI1250" s="24"/>
      <c r="DPJ1250" s="24"/>
      <c r="DPK1250" s="24"/>
      <c r="DPL1250" s="24"/>
      <c r="DPM1250" s="24"/>
      <c r="DPN1250" s="24"/>
      <c r="DPO1250" s="24"/>
      <c r="DPP1250" s="24"/>
      <c r="DPQ1250" s="24"/>
      <c r="DPR1250" s="24"/>
      <c r="DPS1250" s="24"/>
      <c r="DPT1250" s="24"/>
      <c r="DPU1250" s="24"/>
      <c r="DPV1250" s="24"/>
      <c r="DPW1250" s="24"/>
      <c r="DPX1250" s="24"/>
      <c r="DPY1250" s="24"/>
      <c r="DPZ1250" s="24"/>
      <c r="DQA1250" s="24"/>
      <c r="DQB1250" s="24"/>
      <c r="DQC1250" s="24"/>
      <c r="DQD1250" s="24"/>
      <c r="DQE1250" s="24"/>
      <c r="DQF1250" s="24"/>
      <c r="DQG1250" s="24"/>
      <c r="DQH1250" s="24"/>
      <c r="DQI1250" s="24"/>
      <c r="DQJ1250" s="24"/>
      <c r="DQK1250" s="24"/>
      <c r="DQL1250" s="24"/>
      <c r="DQM1250" s="24"/>
      <c r="DQN1250" s="24"/>
      <c r="DQO1250" s="24"/>
      <c r="DQP1250" s="24"/>
      <c r="DQQ1250" s="24"/>
      <c r="DQR1250" s="24"/>
      <c r="DQS1250" s="24"/>
      <c r="DQT1250" s="24"/>
      <c r="DQU1250" s="24"/>
      <c r="DQV1250" s="24"/>
      <c r="DQW1250" s="24"/>
      <c r="DQX1250" s="24"/>
      <c r="DQY1250" s="24"/>
      <c r="DQZ1250" s="24"/>
      <c r="DRA1250" s="24"/>
      <c r="DRB1250" s="24"/>
      <c r="DRC1250" s="24"/>
      <c r="DRD1250" s="24"/>
      <c r="DRE1250" s="24"/>
      <c r="DRF1250" s="24"/>
      <c r="DRG1250" s="24"/>
      <c r="DRH1250" s="24"/>
      <c r="DRI1250" s="24"/>
      <c r="DRJ1250" s="24"/>
      <c r="DRK1250" s="24"/>
      <c r="DRL1250" s="24"/>
      <c r="DRM1250" s="24"/>
      <c r="DRN1250" s="24"/>
      <c r="DRO1250" s="24"/>
      <c r="DRP1250" s="24"/>
      <c r="DRQ1250" s="24"/>
      <c r="DRR1250" s="24"/>
      <c r="DRS1250" s="24"/>
      <c r="DRT1250" s="24"/>
      <c r="DRU1250" s="24"/>
      <c r="DRV1250" s="24"/>
      <c r="DRW1250" s="24"/>
      <c r="DRX1250" s="24"/>
      <c r="DRY1250" s="24"/>
      <c r="DRZ1250" s="24"/>
      <c r="DSA1250" s="24"/>
      <c r="DSB1250" s="24"/>
      <c r="DSC1250" s="24"/>
      <c r="DSD1250" s="24"/>
      <c r="DSE1250" s="24"/>
      <c r="DSF1250" s="24"/>
      <c r="DSG1250" s="24"/>
      <c r="DSH1250" s="24"/>
      <c r="DSI1250" s="24"/>
      <c r="DSJ1250" s="24"/>
      <c r="DSK1250" s="24"/>
      <c r="DSL1250" s="24"/>
      <c r="DSM1250" s="24"/>
      <c r="DSN1250" s="24"/>
      <c r="DSO1250" s="24"/>
      <c r="DSP1250" s="24"/>
      <c r="DSQ1250" s="24"/>
      <c r="DSR1250" s="24"/>
      <c r="DSS1250" s="24"/>
      <c r="DST1250" s="24"/>
      <c r="DSU1250" s="24"/>
      <c r="DSV1250" s="24"/>
      <c r="DSW1250" s="24"/>
      <c r="DSX1250" s="24"/>
      <c r="DSY1250" s="24"/>
      <c r="DSZ1250" s="24"/>
      <c r="DTA1250" s="24"/>
      <c r="DTB1250" s="24"/>
      <c r="DTC1250" s="24"/>
      <c r="DTD1250" s="24"/>
      <c r="DTE1250" s="24"/>
      <c r="DTF1250" s="24"/>
      <c r="DTG1250" s="24"/>
      <c r="DTH1250" s="24"/>
      <c r="DTI1250" s="24"/>
      <c r="DTJ1250" s="24"/>
      <c r="DTK1250" s="24"/>
      <c r="DTL1250" s="24"/>
      <c r="DTM1250" s="24"/>
      <c r="DTN1250" s="24"/>
      <c r="DTO1250" s="24"/>
      <c r="DTP1250" s="24"/>
      <c r="DTQ1250" s="24"/>
      <c r="DTR1250" s="24"/>
      <c r="DTS1250" s="24"/>
      <c r="DTT1250" s="24"/>
      <c r="DTU1250" s="24"/>
      <c r="DTV1250" s="24"/>
      <c r="DTW1250" s="24"/>
      <c r="DTX1250" s="24"/>
      <c r="DTY1250" s="24"/>
      <c r="DTZ1250" s="24"/>
      <c r="DUA1250" s="24"/>
      <c r="DUB1250" s="24"/>
      <c r="DUC1250" s="24"/>
      <c r="DUD1250" s="24"/>
      <c r="DUE1250" s="24"/>
      <c r="DUF1250" s="24"/>
      <c r="DUG1250" s="24"/>
      <c r="DUH1250" s="24"/>
      <c r="DUI1250" s="24"/>
      <c r="DUJ1250" s="24"/>
      <c r="DUK1250" s="24"/>
      <c r="DUL1250" s="24"/>
      <c r="DUM1250" s="24"/>
      <c r="DUN1250" s="24"/>
      <c r="DUO1250" s="24"/>
      <c r="DUP1250" s="24"/>
      <c r="DUQ1250" s="24"/>
      <c r="DUR1250" s="24"/>
      <c r="DUS1250" s="24"/>
      <c r="DUT1250" s="24"/>
      <c r="DUU1250" s="24"/>
      <c r="DUV1250" s="24"/>
      <c r="DUW1250" s="24"/>
      <c r="DUX1250" s="24"/>
      <c r="DUY1250" s="24"/>
      <c r="DUZ1250" s="24"/>
      <c r="DVA1250" s="24"/>
      <c r="DVB1250" s="24"/>
      <c r="DVC1250" s="24"/>
      <c r="DVD1250" s="24"/>
      <c r="DVE1250" s="24"/>
      <c r="DVF1250" s="24"/>
      <c r="DVG1250" s="24"/>
      <c r="DVH1250" s="24"/>
      <c r="DVI1250" s="24"/>
      <c r="DVJ1250" s="24"/>
      <c r="DVK1250" s="24"/>
      <c r="DVL1250" s="24"/>
      <c r="DVM1250" s="24"/>
      <c r="DVN1250" s="24"/>
      <c r="DVO1250" s="24"/>
      <c r="DVP1250" s="24"/>
      <c r="DVQ1250" s="24"/>
      <c r="DVR1250" s="24"/>
      <c r="DVS1250" s="24"/>
      <c r="DVT1250" s="24"/>
      <c r="DVU1250" s="24"/>
      <c r="DVV1250" s="24"/>
      <c r="DVW1250" s="24"/>
      <c r="DVX1250" s="24"/>
      <c r="DVY1250" s="24"/>
      <c r="DVZ1250" s="24"/>
      <c r="DWA1250" s="24"/>
      <c r="DWB1250" s="24"/>
      <c r="DWC1250" s="24"/>
      <c r="DWD1250" s="24"/>
      <c r="DWE1250" s="24"/>
      <c r="DWF1250" s="24"/>
      <c r="DWG1250" s="24"/>
      <c r="DWH1250" s="24"/>
      <c r="DWI1250" s="24"/>
      <c r="DWJ1250" s="24"/>
      <c r="DWK1250" s="24"/>
      <c r="DWL1250" s="24"/>
      <c r="DWM1250" s="24"/>
      <c r="DWN1250" s="24"/>
      <c r="DWO1250" s="24"/>
      <c r="DWP1250" s="24"/>
      <c r="DWQ1250" s="24"/>
      <c r="DWR1250" s="24"/>
      <c r="DWS1250" s="24"/>
      <c r="DWT1250" s="24"/>
      <c r="DWU1250" s="24"/>
      <c r="DWV1250" s="24"/>
      <c r="DWW1250" s="24"/>
      <c r="DWX1250" s="24"/>
      <c r="DWY1250" s="24"/>
      <c r="DWZ1250" s="24"/>
      <c r="DXA1250" s="24"/>
      <c r="DXB1250" s="24"/>
      <c r="DXC1250" s="24"/>
      <c r="DXD1250" s="24"/>
      <c r="DXE1250" s="24"/>
      <c r="DXF1250" s="24"/>
      <c r="DXG1250" s="24"/>
      <c r="DXH1250" s="24"/>
      <c r="DXI1250" s="24"/>
      <c r="DXJ1250" s="24"/>
      <c r="DXK1250" s="24"/>
      <c r="DXL1250" s="24"/>
      <c r="DXM1250" s="24"/>
      <c r="DXN1250" s="24"/>
      <c r="DXO1250" s="24"/>
      <c r="DXP1250" s="24"/>
      <c r="DXQ1250" s="24"/>
      <c r="DXR1250" s="24"/>
      <c r="DXS1250" s="24"/>
      <c r="DXT1250" s="24"/>
      <c r="DXU1250" s="24"/>
      <c r="DXV1250" s="24"/>
      <c r="DXW1250" s="24"/>
      <c r="DXX1250" s="24"/>
      <c r="DXY1250" s="24"/>
      <c r="DXZ1250" s="24"/>
      <c r="DYA1250" s="24"/>
      <c r="DYB1250" s="24"/>
      <c r="DYC1250" s="24"/>
      <c r="DYD1250" s="24"/>
      <c r="DYE1250" s="24"/>
      <c r="DYF1250" s="24"/>
      <c r="DYG1250" s="24"/>
      <c r="DYH1250" s="24"/>
      <c r="DYI1250" s="24"/>
      <c r="DYJ1250" s="24"/>
      <c r="DYK1250" s="24"/>
      <c r="DYL1250" s="24"/>
      <c r="DYM1250" s="24"/>
      <c r="DYN1250" s="24"/>
      <c r="DYO1250" s="24"/>
      <c r="DYP1250" s="24"/>
      <c r="DYQ1250" s="24"/>
      <c r="DYR1250" s="24"/>
      <c r="DYS1250" s="24"/>
      <c r="DYT1250" s="24"/>
      <c r="DYU1250" s="24"/>
      <c r="DYV1250" s="24"/>
      <c r="DYW1250" s="24"/>
      <c r="DYX1250" s="24"/>
      <c r="DYY1250" s="24"/>
      <c r="DYZ1250" s="24"/>
      <c r="DZA1250" s="24"/>
      <c r="DZB1250" s="24"/>
      <c r="DZC1250" s="24"/>
      <c r="DZD1250" s="24"/>
      <c r="DZE1250" s="24"/>
      <c r="DZF1250" s="24"/>
      <c r="DZG1250" s="24"/>
      <c r="DZH1250" s="24"/>
      <c r="DZI1250" s="24"/>
      <c r="DZJ1250" s="24"/>
      <c r="DZK1250" s="24"/>
      <c r="DZL1250" s="24"/>
      <c r="DZM1250" s="24"/>
      <c r="DZN1250" s="24"/>
      <c r="DZO1250" s="24"/>
      <c r="DZP1250" s="24"/>
      <c r="DZQ1250" s="24"/>
      <c r="DZR1250" s="24"/>
      <c r="DZS1250" s="24"/>
      <c r="DZT1250" s="24"/>
      <c r="DZU1250" s="24"/>
      <c r="DZV1250" s="24"/>
      <c r="DZW1250" s="24"/>
      <c r="DZX1250" s="24"/>
      <c r="DZY1250" s="24"/>
      <c r="DZZ1250" s="24"/>
      <c r="EAA1250" s="24"/>
      <c r="EAB1250" s="24"/>
      <c r="EAC1250" s="24"/>
      <c r="EAD1250" s="24"/>
      <c r="EAE1250" s="24"/>
      <c r="EAF1250" s="24"/>
      <c r="EAG1250" s="24"/>
      <c r="EAH1250" s="24"/>
      <c r="EAI1250" s="24"/>
      <c r="EAJ1250" s="24"/>
      <c r="EAK1250" s="24"/>
      <c r="EAL1250" s="24"/>
      <c r="EAM1250" s="24"/>
      <c r="EAN1250" s="24"/>
      <c r="EAO1250" s="24"/>
      <c r="EAP1250" s="24"/>
      <c r="EAQ1250" s="24"/>
      <c r="EAR1250" s="24"/>
      <c r="EAS1250" s="24"/>
      <c r="EAT1250" s="24"/>
      <c r="EAU1250" s="24"/>
      <c r="EAV1250" s="24"/>
      <c r="EAW1250" s="24"/>
      <c r="EAX1250" s="24"/>
      <c r="EAY1250" s="24"/>
      <c r="EAZ1250" s="24"/>
      <c r="EBA1250" s="24"/>
      <c r="EBB1250" s="24"/>
      <c r="EBC1250" s="24"/>
      <c r="EBD1250" s="24"/>
      <c r="EBE1250" s="24"/>
      <c r="EBF1250" s="24"/>
      <c r="EBG1250" s="24"/>
      <c r="EBH1250" s="24"/>
      <c r="EBI1250" s="24"/>
      <c r="EBJ1250" s="24"/>
      <c r="EBK1250" s="24"/>
      <c r="EBL1250" s="24"/>
      <c r="EBM1250" s="24"/>
      <c r="EBN1250" s="24"/>
      <c r="EBO1250" s="24"/>
      <c r="EBP1250" s="24"/>
      <c r="EBQ1250" s="24"/>
      <c r="EBR1250" s="24"/>
      <c r="EBS1250" s="24"/>
      <c r="EBT1250" s="24"/>
      <c r="EBU1250" s="24"/>
      <c r="EBV1250" s="24"/>
      <c r="EBW1250" s="24"/>
      <c r="EBX1250" s="24"/>
      <c r="EBY1250" s="24"/>
      <c r="EBZ1250" s="24"/>
      <c r="ECA1250" s="24"/>
      <c r="ECB1250" s="24"/>
      <c r="ECC1250" s="24"/>
      <c r="ECD1250" s="24"/>
      <c r="ECE1250" s="24"/>
      <c r="ECF1250" s="24"/>
      <c r="ECG1250" s="24"/>
      <c r="ECH1250" s="24"/>
      <c r="ECI1250" s="24"/>
      <c r="ECJ1250" s="24"/>
      <c r="ECK1250" s="24"/>
      <c r="ECL1250" s="24"/>
      <c r="ECM1250" s="24"/>
      <c r="ECN1250" s="24"/>
      <c r="ECO1250" s="24"/>
      <c r="ECP1250" s="24"/>
      <c r="ECQ1250" s="24"/>
      <c r="ECR1250" s="24"/>
      <c r="ECS1250" s="24"/>
      <c r="ECT1250" s="24"/>
      <c r="ECU1250" s="24"/>
      <c r="ECV1250" s="24"/>
      <c r="ECW1250" s="24"/>
      <c r="ECX1250" s="24"/>
      <c r="ECY1250" s="24"/>
      <c r="ECZ1250" s="24"/>
      <c r="EDA1250" s="24"/>
      <c r="EDB1250" s="24"/>
      <c r="EDC1250" s="24"/>
      <c r="EDD1250" s="24"/>
      <c r="EDE1250" s="24"/>
      <c r="EDF1250" s="24"/>
      <c r="EDG1250" s="24"/>
      <c r="EDH1250" s="24"/>
      <c r="EDI1250" s="24"/>
      <c r="EDJ1250" s="24"/>
      <c r="EDK1250" s="24"/>
      <c r="EDL1250" s="24"/>
      <c r="EDM1250" s="24"/>
      <c r="EDN1250" s="24"/>
      <c r="EDO1250" s="24"/>
      <c r="EDP1250" s="24"/>
      <c r="EDQ1250" s="24"/>
      <c r="EDR1250" s="24"/>
      <c r="EDS1250" s="24"/>
      <c r="EDT1250" s="24"/>
      <c r="EDU1250" s="24"/>
      <c r="EDV1250" s="24"/>
      <c r="EDW1250" s="24"/>
      <c r="EDX1250" s="24"/>
      <c r="EDY1250" s="24"/>
      <c r="EDZ1250" s="24"/>
      <c r="EEA1250" s="24"/>
      <c r="EEB1250" s="24"/>
      <c r="EEC1250" s="24"/>
      <c r="EED1250" s="24"/>
      <c r="EEE1250" s="24"/>
      <c r="EEF1250" s="24"/>
      <c r="EEG1250" s="24"/>
      <c r="EEH1250" s="24"/>
      <c r="EEI1250" s="24"/>
      <c r="EEJ1250" s="24"/>
      <c r="EEK1250" s="24"/>
      <c r="EEL1250" s="24"/>
      <c r="EEM1250" s="24"/>
      <c r="EEN1250" s="24"/>
      <c r="EEO1250" s="24"/>
      <c r="EEP1250" s="24"/>
      <c r="EEQ1250" s="24"/>
      <c r="EER1250" s="24"/>
      <c r="EES1250" s="24"/>
      <c r="EET1250" s="24"/>
      <c r="EEU1250" s="24"/>
      <c r="EEV1250" s="24"/>
      <c r="EEW1250" s="24"/>
      <c r="EEX1250" s="24"/>
      <c r="EEY1250" s="24"/>
      <c r="EEZ1250" s="24"/>
      <c r="EFA1250" s="24"/>
      <c r="EFB1250" s="24"/>
      <c r="EFC1250" s="24"/>
      <c r="EFD1250" s="24"/>
      <c r="EFE1250" s="24"/>
      <c r="EFF1250" s="24"/>
      <c r="EFG1250" s="24"/>
      <c r="EFH1250" s="24"/>
      <c r="EFI1250" s="24"/>
      <c r="EFJ1250" s="24"/>
      <c r="EFK1250" s="24"/>
      <c r="EFL1250" s="24"/>
      <c r="EFM1250" s="24"/>
      <c r="EFN1250" s="24"/>
      <c r="EFO1250" s="24"/>
      <c r="EFP1250" s="24"/>
      <c r="EFQ1250" s="24"/>
      <c r="EFR1250" s="24"/>
      <c r="EFS1250" s="24"/>
      <c r="EFT1250" s="24"/>
      <c r="EFU1250" s="24"/>
      <c r="EFV1250" s="24"/>
      <c r="EFW1250" s="24"/>
      <c r="EFX1250" s="24"/>
      <c r="EFY1250" s="24"/>
      <c r="EFZ1250" s="24"/>
      <c r="EGA1250" s="24"/>
      <c r="EGB1250" s="24"/>
      <c r="EGC1250" s="24"/>
      <c r="EGD1250" s="24"/>
      <c r="EGE1250" s="24"/>
      <c r="EGF1250" s="24"/>
      <c r="EGG1250" s="24"/>
      <c r="EGH1250" s="24"/>
      <c r="EGI1250" s="24"/>
      <c r="EGJ1250" s="24"/>
      <c r="EGK1250" s="24"/>
      <c r="EGL1250" s="24"/>
      <c r="EGM1250" s="24"/>
      <c r="EGN1250" s="24"/>
      <c r="EGO1250" s="24"/>
      <c r="EGP1250" s="24"/>
      <c r="EGQ1250" s="24"/>
      <c r="EGR1250" s="24"/>
      <c r="EGS1250" s="24"/>
      <c r="EGT1250" s="24"/>
      <c r="EGU1250" s="24"/>
      <c r="EGV1250" s="24"/>
      <c r="EGW1250" s="24"/>
      <c r="EGX1250" s="24"/>
      <c r="EGY1250" s="24"/>
      <c r="EGZ1250" s="24"/>
      <c r="EHA1250" s="24"/>
      <c r="EHB1250" s="24"/>
      <c r="EHC1250" s="24"/>
      <c r="EHD1250" s="24"/>
      <c r="EHE1250" s="24"/>
      <c r="EHF1250" s="24"/>
      <c r="EHG1250" s="24"/>
      <c r="EHH1250" s="24"/>
      <c r="EHI1250" s="24"/>
      <c r="EHJ1250" s="24"/>
      <c r="EHK1250" s="24"/>
      <c r="EHL1250" s="24"/>
      <c r="EHM1250" s="24"/>
      <c r="EHN1250" s="24"/>
      <c r="EHO1250" s="24"/>
      <c r="EHP1250" s="24"/>
      <c r="EHQ1250" s="24"/>
      <c r="EHR1250" s="24"/>
      <c r="EHS1250" s="24"/>
      <c r="EHT1250" s="24"/>
      <c r="EHU1250" s="24"/>
      <c r="EHV1250" s="24"/>
      <c r="EHW1250" s="24"/>
      <c r="EHX1250" s="24"/>
      <c r="EHY1250" s="24"/>
      <c r="EHZ1250" s="24"/>
      <c r="EIA1250" s="24"/>
      <c r="EIB1250" s="24"/>
      <c r="EIC1250" s="24"/>
      <c r="EID1250" s="24"/>
      <c r="EIE1250" s="24"/>
      <c r="EIF1250" s="24"/>
      <c r="EIG1250" s="24"/>
      <c r="EIH1250" s="24"/>
      <c r="EII1250" s="24"/>
      <c r="EIJ1250" s="24"/>
      <c r="EIK1250" s="24"/>
      <c r="EIL1250" s="24"/>
      <c r="EIM1250" s="24"/>
      <c r="EIN1250" s="24"/>
      <c r="EIO1250" s="24"/>
      <c r="EIP1250" s="24"/>
      <c r="EIQ1250" s="24"/>
      <c r="EIR1250" s="24"/>
      <c r="EIS1250" s="24"/>
      <c r="EIT1250" s="24"/>
      <c r="EIU1250" s="24"/>
      <c r="EIV1250" s="24"/>
      <c r="EIW1250" s="24"/>
      <c r="EIX1250" s="24"/>
      <c r="EIY1250" s="24"/>
      <c r="EIZ1250" s="24"/>
      <c r="EJA1250" s="24"/>
      <c r="EJB1250" s="24"/>
      <c r="EJC1250" s="24"/>
      <c r="EJD1250" s="24"/>
      <c r="EJE1250" s="24"/>
      <c r="EJF1250" s="24"/>
      <c r="EJG1250" s="24"/>
      <c r="EJH1250" s="24"/>
      <c r="EJI1250" s="24"/>
      <c r="EJJ1250" s="24"/>
      <c r="EJK1250" s="24"/>
      <c r="EJL1250" s="24"/>
      <c r="EJM1250" s="24"/>
      <c r="EJN1250" s="24"/>
      <c r="EJO1250" s="24"/>
      <c r="EJP1250" s="24"/>
      <c r="EJQ1250" s="24"/>
      <c r="EJR1250" s="24"/>
      <c r="EJS1250" s="24"/>
      <c r="EJT1250" s="24"/>
      <c r="EJU1250" s="24"/>
      <c r="EJV1250" s="24"/>
      <c r="EJW1250" s="24"/>
      <c r="EJX1250" s="24"/>
      <c r="EJY1250" s="24"/>
      <c r="EJZ1250" s="24"/>
      <c r="EKA1250" s="24"/>
      <c r="EKB1250" s="24"/>
      <c r="EKC1250" s="24"/>
      <c r="EKD1250" s="24"/>
      <c r="EKE1250" s="24"/>
      <c r="EKF1250" s="24"/>
      <c r="EKG1250" s="24"/>
      <c r="EKH1250" s="24"/>
      <c r="EKI1250" s="24"/>
      <c r="EKJ1250" s="24"/>
      <c r="EKK1250" s="24"/>
      <c r="EKL1250" s="24"/>
      <c r="EKM1250" s="24"/>
      <c r="EKN1250" s="24"/>
      <c r="EKO1250" s="24"/>
      <c r="EKP1250" s="24"/>
      <c r="EKQ1250" s="24"/>
      <c r="EKR1250" s="24"/>
      <c r="EKS1250" s="24"/>
      <c r="EKT1250" s="24"/>
      <c r="EKU1250" s="24"/>
      <c r="EKV1250" s="24"/>
      <c r="EKW1250" s="24"/>
      <c r="EKX1250" s="24"/>
      <c r="EKY1250" s="24"/>
      <c r="EKZ1250" s="24"/>
      <c r="ELA1250" s="24"/>
      <c r="ELB1250" s="24"/>
      <c r="ELC1250" s="24"/>
      <c r="ELD1250" s="24"/>
      <c r="ELE1250" s="24"/>
      <c r="ELF1250" s="24"/>
      <c r="ELG1250" s="24"/>
      <c r="ELH1250" s="24"/>
      <c r="ELI1250" s="24"/>
      <c r="ELJ1250" s="24"/>
      <c r="ELK1250" s="24"/>
      <c r="ELL1250" s="24"/>
      <c r="ELM1250" s="24"/>
      <c r="ELN1250" s="24"/>
      <c r="ELO1250" s="24"/>
      <c r="ELP1250" s="24"/>
      <c r="ELQ1250" s="24"/>
      <c r="ELR1250" s="24"/>
      <c r="ELS1250" s="24"/>
      <c r="ELT1250" s="24"/>
      <c r="ELU1250" s="24"/>
      <c r="ELV1250" s="24"/>
      <c r="ELW1250" s="24"/>
      <c r="ELX1250" s="24"/>
      <c r="ELY1250" s="24"/>
      <c r="ELZ1250" s="24"/>
      <c r="EMA1250" s="24"/>
      <c r="EMB1250" s="24"/>
      <c r="EMC1250" s="24"/>
      <c r="EMD1250" s="24"/>
      <c r="EME1250" s="24"/>
      <c r="EMF1250" s="24"/>
      <c r="EMG1250" s="24"/>
      <c r="EMH1250" s="24"/>
      <c r="EMI1250" s="24"/>
      <c r="EMJ1250" s="24"/>
      <c r="EMK1250" s="24"/>
      <c r="EML1250" s="24"/>
      <c r="EMM1250" s="24"/>
      <c r="EMN1250" s="24"/>
      <c r="EMO1250" s="24"/>
      <c r="EMP1250" s="24"/>
      <c r="EMQ1250" s="24"/>
      <c r="EMR1250" s="24"/>
      <c r="EMS1250" s="24"/>
      <c r="EMT1250" s="24"/>
      <c r="EMU1250" s="24"/>
      <c r="EMV1250" s="24"/>
      <c r="EMW1250" s="24"/>
      <c r="EMX1250" s="24"/>
      <c r="EMY1250" s="24"/>
      <c r="EMZ1250" s="24"/>
      <c r="ENA1250" s="24"/>
      <c r="ENB1250" s="24"/>
      <c r="ENC1250" s="24"/>
      <c r="END1250" s="24"/>
      <c r="ENE1250" s="24"/>
      <c r="ENF1250" s="24"/>
      <c r="ENG1250" s="24"/>
      <c r="ENH1250" s="24"/>
      <c r="ENI1250" s="24"/>
      <c r="ENJ1250" s="24"/>
      <c r="ENK1250" s="24"/>
      <c r="ENL1250" s="24"/>
      <c r="ENM1250" s="24"/>
      <c r="ENN1250" s="24"/>
      <c r="ENO1250" s="24"/>
      <c r="ENP1250" s="24"/>
      <c r="ENQ1250" s="24"/>
      <c r="ENR1250" s="24"/>
      <c r="ENS1250" s="24"/>
      <c r="ENT1250" s="24"/>
      <c r="ENU1250" s="24"/>
      <c r="ENV1250" s="24"/>
      <c r="ENW1250" s="24"/>
      <c r="ENX1250" s="24"/>
      <c r="ENY1250" s="24"/>
      <c r="ENZ1250" s="24"/>
      <c r="EOA1250" s="24"/>
      <c r="EOB1250" s="24"/>
      <c r="EOC1250" s="24"/>
      <c r="EOD1250" s="24"/>
      <c r="EOE1250" s="24"/>
      <c r="EOF1250" s="24"/>
      <c r="EOG1250" s="24"/>
      <c r="EOH1250" s="24"/>
      <c r="EOI1250" s="24"/>
      <c r="EOJ1250" s="24"/>
      <c r="EOK1250" s="24"/>
      <c r="EOL1250" s="24"/>
      <c r="EOM1250" s="24"/>
      <c r="EON1250" s="24"/>
      <c r="EOO1250" s="24"/>
      <c r="EOP1250" s="24"/>
      <c r="EOQ1250" s="24"/>
      <c r="EOR1250" s="24"/>
      <c r="EOS1250" s="24"/>
      <c r="EOT1250" s="24"/>
      <c r="EOU1250" s="24"/>
      <c r="EOV1250" s="24"/>
      <c r="EOW1250" s="24"/>
      <c r="EOX1250" s="24"/>
      <c r="EOY1250" s="24"/>
      <c r="EOZ1250" s="24"/>
      <c r="EPA1250" s="24"/>
      <c r="EPB1250" s="24"/>
      <c r="EPC1250" s="24"/>
      <c r="EPD1250" s="24"/>
      <c r="EPE1250" s="24"/>
      <c r="EPF1250" s="24"/>
      <c r="EPG1250" s="24"/>
      <c r="EPH1250" s="24"/>
      <c r="EPI1250" s="24"/>
      <c r="EPJ1250" s="24"/>
      <c r="EPK1250" s="24"/>
      <c r="EPL1250" s="24"/>
      <c r="EPM1250" s="24"/>
      <c r="EPN1250" s="24"/>
      <c r="EPO1250" s="24"/>
      <c r="EPP1250" s="24"/>
      <c r="EPQ1250" s="24"/>
      <c r="EPR1250" s="24"/>
      <c r="EPS1250" s="24"/>
      <c r="EPT1250" s="24"/>
      <c r="EPU1250" s="24"/>
      <c r="EPV1250" s="24"/>
      <c r="EPW1250" s="24"/>
      <c r="EPX1250" s="24"/>
      <c r="EPY1250" s="24"/>
      <c r="EPZ1250" s="24"/>
      <c r="EQA1250" s="24"/>
      <c r="EQB1250" s="24"/>
      <c r="EQC1250" s="24"/>
      <c r="EQD1250" s="24"/>
      <c r="EQE1250" s="24"/>
      <c r="EQF1250" s="24"/>
      <c r="EQG1250" s="24"/>
      <c r="EQH1250" s="24"/>
      <c r="EQI1250" s="24"/>
      <c r="EQJ1250" s="24"/>
      <c r="EQK1250" s="24"/>
      <c r="EQL1250" s="24"/>
      <c r="EQM1250" s="24"/>
      <c r="EQN1250" s="24"/>
      <c r="EQO1250" s="24"/>
      <c r="EQP1250" s="24"/>
      <c r="EQQ1250" s="24"/>
      <c r="EQR1250" s="24"/>
      <c r="EQS1250" s="24"/>
      <c r="EQT1250" s="24"/>
      <c r="EQU1250" s="24"/>
      <c r="EQV1250" s="24"/>
      <c r="EQW1250" s="24"/>
      <c r="EQX1250" s="24"/>
      <c r="EQY1250" s="24"/>
      <c r="EQZ1250" s="24"/>
      <c r="ERA1250" s="24"/>
      <c r="ERB1250" s="24"/>
      <c r="ERC1250" s="24"/>
      <c r="ERD1250" s="24"/>
      <c r="ERE1250" s="24"/>
      <c r="ERF1250" s="24"/>
      <c r="ERG1250" s="24"/>
      <c r="ERH1250" s="24"/>
      <c r="ERI1250" s="24"/>
      <c r="ERJ1250" s="24"/>
      <c r="ERK1250" s="24"/>
      <c r="ERL1250" s="24"/>
      <c r="ERM1250" s="24"/>
      <c r="ERN1250" s="24"/>
      <c r="ERO1250" s="24"/>
      <c r="ERP1250" s="24"/>
      <c r="ERQ1250" s="24"/>
      <c r="ERR1250" s="24"/>
      <c r="ERS1250" s="24"/>
      <c r="ERT1250" s="24"/>
      <c r="ERU1250" s="24"/>
      <c r="ERV1250" s="24"/>
      <c r="ERW1250" s="24"/>
      <c r="ERX1250" s="24"/>
      <c r="ERY1250" s="24"/>
      <c r="ERZ1250" s="24"/>
      <c r="ESA1250" s="24"/>
      <c r="ESB1250" s="24"/>
      <c r="ESC1250" s="24"/>
      <c r="ESD1250" s="24"/>
      <c r="ESE1250" s="24"/>
      <c r="ESF1250" s="24"/>
      <c r="ESG1250" s="24"/>
      <c r="ESH1250" s="24"/>
      <c r="ESI1250" s="24"/>
      <c r="ESJ1250" s="24"/>
      <c r="ESK1250" s="24"/>
      <c r="ESL1250" s="24"/>
      <c r="ESM1250" s="24"/>
      <c r="ESN1250" s="24"/>
      <c r="ESO1250" s="24"/>
      <c r="ESP1250" s="24"/>
      <c r="ESQ1250" s="24"/>
      <c r="ESR1250" s="24"/>
      <c r="ESS1250" s="24"/>
      <c r="EST1250" s="24"/>
      <c r="ESU1250" s="24"/>
      <c r="ESV1250" s="24"/>
      <c r="ESW1250" s="24"/>
      <c r="ESX1250" s="24"/>
      <c r="ESY1250" s="24"/>
      <c r="ESZ1250" s="24"/>
      <c r="ETA1250" s="24"/>
      <c r="ETB1250" s="24"/>
      <c r="ETC1250" s="24"/>
      <c r="ETD1250" s="24"/>
      <c r="ETE1250" s="24"/>
      <c r="ETF1250" s="24"/>
      <c r="ETG1250" s="24"/>
      <c r="ETH1250" s="24"/>
      <c r="ETI1250" s="24"/>
      <c r="ETJ1250" s="24"/>
      <c r="ETK1250" s="24"/>
      <c r="ETL1250" s="24"/>
      <c r="ETM1250" s="24"/>
      <c r="ETN1250" s="24"/>
      <c r="ETO1250" s="24"/>
      <c r="ETP1250" s="24"/>
      <c r="ETQ1250" s="24"/>
      <c r="ETR1250" s="24"/>
      <c r="ETS1250" s="24"/>
      <c r="ETT1250" s="24"/>
      <c r="ETU1250" s="24"/>
      <c r="ETV1250" s="24"/>
      <c r="ETW1250" s="24"/>
      <c r="ETX1250" s="24"/>
      <c r="ETY1250" s="24"/>
      <c r="ETZ1250" s="24"/>
      <c r="EUA1250" s="24"/>
      <c r="EUB1250" s="24"/>
      <c r="EUC1250" s="24"/>
      <c r="EUD1250" s="24"/>
      <c r="EUE1250" s="24"/>
      <c r="EUF1250" s="24"/>
      <c r="EUG1250" s="24"/>
      <c r="EUH1250" s="24"/>
      <c r="EUI1250" s="24"/>
      <c r="EUJ1250" s="24"/>
      <c r="EUK1250" s="24"/>
      <c r="EUL1250" s="24"/>
      <c r="EUM1250" s="24"/>
      <c r="EUN1250" s="24"/>
      <c r="EUO1250" s="24"/>
      <c r="EUP1250" s="24"/>
      <c r="EUQ1250" s="24"/>
      <c r="EUR1250" s="24"/>
      <c r="EUS1250" s="24"/>
      <c r="EUT1250" s="24"/>
      <c r="EUU1250" s="24"/>
      <c r="EUV1250" s="24"/>
      <c r="EUW1250" s="24"/>
      <c r="EUX1250" s="24"/>
      <c r="EUY1250" s="24"/>
      <c r="EUZ1250" s="24"/>
      <c r="EVA1250" s="24"/>
      <c r="EVB1250" s="24"/>
      <c r="EVC1250" s="24"/>
      <c r="EVD1250" s="24"/>
      <c r="EVE1250" s="24"/>
      <c r="EVF1250" s="24"/>
      <c r="EVG1250" s="24"/>
      <c r="EVH1250" s="24"/>
      <c r="EVI1250" s="24"/>
      <c r="EVJ1250" s="24"/>
      <c r="EVK1250" s="24"/>
      <c r="EVL1250" s="24"/>
      <c r="EVM1250" s="24"/>
      <c r="EVN1250" s="24"/>
      <c r="EVO1250" s="24"/>
      <c r="EVP1250" s="24"/>
      <c r="EVQ1250" s="24"/>
      <c r="EVR1250" s="24"/>
      <c r="EVS1250" s="24"/>
      <c r="EVT1250" s="24"/>
      <c r="EVU1250" s="24"/>
      <c r="EVV1250" s="24"/>
      <c r="EVW1250" s="24"/>
      <c r="EVX1250" s="24"/>
      <c r="EVY1250" s="24"/>
      <c r="EVZ1250" s="24"/>
      <c r="EWA1250" s="24"/>
      <c r="EWB1250" s="24"/>
      <c r="EWC1250" s="24"/>
      <c r="EWD1250" s="24"/>
      <c r="EWE1250" s="24"/>
      <c r="EWF1250" s="24"/>
      <c r="EWG1250" s="24"/>
      <c r="EWH1250" s="24"/>
      <c r="EWI1250" s="24"/>
      <c r="EWJ1250" s="24"/>
      <c r="EWK1250" s="24"/>
      <c r="EWL1250" s="24"/>
      <c r="EWM1250" s="24"/>
      <c r="EWN1250" s="24"/>
      <c r="EWO1250" s="24"/>
      <c r="EWP1250" s="24"/>
      <c r="EWQ1250" s="24"/>
      <c r="EWR1250" s="24"/>
      <c r="EWS1250" s="24"/>
      <c r="EWT1250" s="24"/>
      <c r="EWU1250" s="24"/>
      <c r="EWV1250" s="24"/>
      <c r="EWW1250" s="24"/>
      <c r="EWX1250" s="24"/>
      <c r="EWY1250" s="24"/>
      <c r="EWZ1250" s="24"/>
      <c r="EXA1250" s="24"/>
      <c r="EXB1250" s="24"/>
      <c r="EXC1250" s="24"/>
      <c r="EXD1250" s="24"/>
      <c r="EXE1250" s="24"/>
      <c r="EXF1250" s="24"/>
      <c r="EXG1250" s="24"/>
      <c r="EXH1250" s="24"/>
      <c r="EXI1250" s="24"/>
      <c r="EXJ1250" s="24"/>
      <c r="EXK1250" s="24"/>
      <c r="EXL1250" s="24"/>
      <c r="EXM1250" s="24"/>
      <c r="EXN1250" s="24"/>
      <c r="EXO1250" s="24"/>
      <c r="EXP1250" s="24"/>
      <c r="EXQ1250" s="24"/>
      <c r="EXR1250" s="24"/>
      <c r="EXS1250" s="24"/>
      <c r="EXT1250" s="24"/>
      <c r="EXU1250" s="24"/>
      <c r="EXV1250" s="24"/>
      <c r="EXW1250" s="24"/>
      <c r="EXX1250" s="24"/>
      <c r="EXY1250" s="24"/>
      <c r="EXZ1250" s="24"/>
      <c r="EYA1250" s="24"/>
      <c r="EYB1250" s="24"/>
      <c r="EYC1250" s="24"/>
      <c r="EYD1250" s="24"/>
      <c r="EYE1250" s="24"/>
      <c r="EYF1250" s="24"/>
      <c r="EYG1250" s="24"/>
      <c r="EYH1250" s="24"/>
      <c r="EYI1250" s="24"/>
      <c r="EYJ1250" s="24"/>
      <c r="EYK1250" s="24"/>
      <c r="EYL1250" s="24"/>
      <c r="EYM1250" s="24"/>
      <c r="EYN1250" s="24"/>
      <c r="EYO1250" s="24"/>
      <c r="EYP1250" s="24"/>
      <c r="EYQ1250" s="24"/>
      <c r="EYR1250" s="24"/>
      <c r="EYS1250" s="24"/>
      <c r="EYT1250" s="24"/>
      <c r="EYU1250" s="24"/>
      <c r="EYV1250" s="24"/>
      <c r="EYW1250" s="24"/>
      <c r="EYX1250" s="24"/>
      <c r="EYY1250" s="24"/>
      <c r="EYZ1250" s="24"/>
      <c r="EZA1250" s="24"/>
      <c r="EZB1250" s="24"/>
      <c r="EZC1250" s="24"/>
      <c r="EZD1250" s="24"/>
      <c r="EZE1250" s="24"/>
      <c r="EZF1250" s="24"/>
      <c r="EZG1250" s="24"/>
      <c r="EZH1250" s="24"/>
      <c r="EZI1250" s="24"/>
      <c r="EZJ1250" s="24"/>
      <c r="EZK1250" s="24"/>
      <c r="EZL1250" s="24"/>
      <c r="EZM1250" s="24"/>
      <c r="EZN1250" s="24"/>
      <c r="EZO1250" s="24"/>
      <c r="EZP1250" s="24"/>
      <c r="EZQ1250" s="24"/>
      <c r="EZR1250" s="24"/>
      <c r="EZS1250" s="24"/>
      <c r="EZT1250" s="24"/>
      <c r="EZU1250" s="24"/>
      <c r="EZV1250" s="24"/>
      <c r="EZW1250" s="24"/>
      <c r="EZX1250" s="24"/>
      <c r="EZY1250" s="24"/>
      <c r="EZZ1250" s="24"/>
      <c r="FAA1250" s="24"/>
      <c r="FAB1250" s="24"/>
      <c r="FAC1250" s="24"/>
      <c r="FAD1250" s="24"/>
      <c r="FAE1250" s="24"/>
      <c r="FAF1250" s="24"/>
      <c r="FAG1250" s="24"/>
      <c r="FAH1250" s="24"/>
      <c r="FAI1250" s="24"/>
      <c r="FAJ1250" s="24"/>
      <c r="FAK1250" s="24"/>
      <c r="FAL1250" s="24"/>
      <c r="FAM1250" s="24"/>
      <c r="FAN1250" s="24"/>
      <c r="FAO1250" s="24"/>
      <c r="FAP1250" s="24"/>
      <c r="FAQ1250" s="24"/>
      <c r="FAR1250" s="24"/>
      <c r="FAS1250" s="24"/>
      <c r="FAT1250" s="24"/>
      <c r="FAU1250" s="24"/>
      <c r="FAV1250" s="24"/>
      <c r="FAW1250" s="24"/>
      <c r="FAX1250" s="24"/>
      <c r="FAY1250" s="24"/>
      <c r="FAZ1250" s="24"/>
      <c r="FBA1250" s="24"/>
      <c r="FBB1250" s="24"/>
      <c r="FBC1250" s="24"/>
      <c r="FBD1250" s="24"/>
      <c r="FBE1250" s="24"/>
      <c r="FBF1250" s="24"/>
      <c r="FBG1250" s="24"/>
      <c r="FBH1250" s="24"/>
      <c r="FBI1250" s="24"/>
      <c r="FBJ1250" s="24"/>
      <c r="FBK1250" s="24"/>
      <c r="FBL1250" s="24"/>
      <c r="FBM1250" s="24"/>
      <c r="FBN1250" s="24"/>
      <c r="FBO1250" s="24"/>
      <c r="FBP1250" s="24"/>
      <c r="FBQ1250" s="24"/>
      <c r="FBR1250" s="24"/>
      <c r="FBS1250" s="24"/>
      <c r="FBT1250" s="24"/>
      <c r="FBU1250" s="24"/>
      <c r="FBV1250" s="24"/>
      <c r="FBW1250" s="24"/>
      <c r="FBX1250" s="24"/>
      <c r="FBY1250" s="24"/>
      <c r="FBZ1250" s="24"/>
      <c r="FCA1250" s="24"/>
      <c r="FCB1250" s="24"/>
      <c r="FCC1250" s="24"/>
      <c r="FCD1250" s="24"/>
      <c r="FCE1250" s="24"/>
      <c r="FCF1250" s="24"/>
      <c r="FCG1250" s="24"/>
      <c r="FCH1250" s="24"/>
      <c r="FCI1250" s="24"/>
      <c r="FCJ1250" s="24"/>
      <c r="FCK1250" s="24"/>
      <c r="FCL1250" s="24"/>
      <c r="FCM1250" s="24"/>
      <c r="FCN1250" s="24"/>
      <c r="FCO1250" s="24"/>
      <c r="FCP1250" s="24"/>
      <c r="FCQ1250" s="24"/>
      <c r="FCR1250" s="24"/>
      <c r="FCS1250" s="24"/>
      <c r="FCT1250" s="24"/>
      <c r="FCU1250" s="24"/>
      <c r="FCV1250" s="24"/>
      <c r="FCW1250" s="24"/>
      <c r="FCX1250" s="24"/>
      <c r="FCY1250" s="24"/>
      <c r="FCZ1250" s="24"/>
      <c r="FDA1250" s="24"/>
      <c r="FDB1250" s="24"/>
      <c r="FDC1250" s="24"/>
      <c r="FDD1250" s="24"/>
      <c r="FDE1250" s="24"/>
      <c r="FDF1250" s="24"/>
      <c r="FDG1250" s="24"/>
      <c r="FDH1250" s="24"/>
      <c r="FDI1250" s="24"/>
      <c r="FDJ1250" s="24"/>
      <c r="FDK1250" s="24"/>
      <c r="FDL1250" s="24"/>
      <c r="FDM1250" s="24"/>
      <c r="FDN1250" s="24"/>
      <c r="FDO1250" s="24"/>
      <c r="FDP1250" s="24"/>
      <c r="FDQ1250" s="24"/>
      <c r="FDR1250" s="24"/>
      <c r="FDS1250" s="24"/>
      <c r="FDT1250" s="24"/>
      <c r="FDU1250" s="24"/>
      <c r="FDV1250" s="24"/>
      <c r="FDW1250" s="24"/>
      <c r="FDX1250" s="24"/>
      <c r="FDY1250" s="24"/>
      <c r="FDZ1250" s="24"/>
      <c r="FEA1250" s="24"/>
      <c r="FEB1250" s="24"/>
      <c r="FEC1250" s="24"/>
      <c r="FED1250" s="24"/>
      <c r="FEE1250" s="24"/>
      <c r="FEF1250" s="24"/>
      <c r="FEG1250" s="24"/>
      <c r="FEH1250" s="24"/>
      <c r="FEI1250" s="24"/>
      <c r="FEJ1250" s="24"/>
      <c r="FEK1250" s="24"/>
      <c r="FEL1250" s="24"/>
      <c r="FEM1250" s="24"/>
      <c r="FEN1250" s="24"/>
      <c r="FEO1250" s="24"/>
      <c r="FEP1250" s="24"/>
      <c r="FEQ1250" s="24"/>
      <c r="FER1250" s="24"/>
      <c r="FES1250" s="24"/>
      <c r="FET1250" s="24"/>
      <c r="FEU1250" s="24"/>
      <c r="FEV1250" s="24"/>
      <c r="FEW1250" s="24"/>
      <c r="FEX1250" s="24"/>
      <c r="FEY1250" s="24"/>
      <c r="FEZ1250" s="24"/>
      <c r="FFA1250" s="24"/>
      <c r="FFB1250" s="24"/>
      <c r="FFC1250" s="24"/>
      <c r="FFD1250" s="24"/>
      <c r="FFE1250" s="24"/>
      <c r="FFF1250" s="24"/>
      <c r="FFG1250" s="24"/>
      <c r="FFH1250" s="24"/>
      <c r="FFI1250" s="24"/>
      <c r="FFJ1250" s="24"/>
      <c r="FFK1250" s="24"/>
      <c r="FFL1250" s="24"/>
      <c r="FFM1250" s="24"/>
      <c r="FFN1250" s="24"/>
      <c r="FFO1250" s="24"/>
      <c r="FFP1250" s="24"/>
      <c r="FFQ1250" s="24"/>
      <c r="FFR1250" s="24"/>
      <c r="FFS1250" s="24"/>
      <c r="FFT1250" s="24"/>
      <c r="FFU1250" s="24"/>
      <c r="FFV1250" s="24"/>
      <c r="FFW1250" s="24"/>
      <c r="FFX1250" s="24"/>
      <c r="FFY1250" s="24"/>
      <c r="FFZ1250" s="24"/>
      <c r="FGA1250" s="24"/>
      <c r="FGB1250" s="24"/>
      <c r="FGC1250" s="24"/>
      <c r="FGD1250" s="24"/>
      <c r="FGE1250" s="24"/>
      <c r="FGF1250" s="24"/>
      <c r="FGG1250" s="24"/>
      <c r="FGH1250" s="24"/>
      <c r="FGI1250" s="24"/>
      <c r="FGJ1250" s="24"/>
      <c r="FGK1250" s="24"/>
      <c r="FGL1250" s="24"/>
      <c r="FGM1250" s="24"/>
      <c r="FGN1250" s="24"/>
      <c r="FGO1250" s="24"/>
      <c r="FGP1250" s="24"/>
      <c r="FGQ1250" s="24"/>
      <c r="FGR1250" s="24"/>
      <c r="FGS1250" s="24"/>
      <c r="FGT1250" s="24"/>
      <c r="FGU1250" s="24"/>
      <c r="FGV1250" s="24"/>
      <c r="FGW1250" s="24"/>
      <c r="FGX1250" s="24"/>
      <c r="FGY1250" s="24"/>
      <c r="FGZ1250" s="24"/>
      <c r="FHA1250" s="24"/>
      <c r="FHB1250" s="24"/>
      <c r="FHC1250" s="24"/>
      <c r="FHD1250" s="24"/>
      <c r="FHE1250" s="24"/>
      <c r="FHF1250" s="24"/>
      <c r="FHG1250" s="24"/>
      <c r="FHH1250" s="24"/>
      <c r="FHI1250" s="24"/>
      <c r="FHJ1250" s="24"/>
      <c r="FHK1250" s="24"/>
      <c r="FHL1250" s="24"/>
      <c r="FHM1250" s="24"/>
      <c r="FHN1250" s="24"/>
      <c r="FHO1250" s="24"/>
      <c r="FHP1250" s="24"/>
      <c r="FHQ1250" s="24"/>
      <c r="FHR1250" s="24"/>
      <c r="FHS1250" s="24"/>
      <c r="FHT1250" s="24"/>
      <c r="FHU1250" s="24"/>
      <c r="FHV1250" s="24"/>
      <c r="FHW1250" s="24"/>
      <c r="FHX1250" s="24"/>
      <c r="FHY1250" s="24"/>
      <c r="FHZ1250" s="24"/>
      <c r="FIA1250" s="24"/>
      <c r="FIB1250" s="24"/>
      <c r="FIC1250" s="24"/>
      <c r="FID1250" s="24"/>
      <c r="FIE1250" s="24"/>
      <c r="FIF1250" s="24"/>
      <c r="FIG1250" s="24"/>
      <c r="FIH1250" s="24"/>
      <c r="FII1250" s="24"/>
      <c r="FIJ1250" s="24"/>
      <c r="FIK1250" s="24"/>
      <c r="FIL1250" s="24"/>
      <c r="FIM1250" s="24"/>
      <c r="FIN1250" s="24"/>
      <c r="FIO1250" s="24"/>
      <c r="FIP1250" s="24"/>
      <c r="FIQ1250" s="24"/>
      <c r="FIR1250" s="24"/>
      <c r="FIS1250" s="24"/>
      <c r="FIT1250" s="24"/>
      <c r="FIU1250" s="24"/>
      <c r="FIV1250" s="24"/>
      <c r="FIW1250" s="24"/>
      <c r="FIX1250" s="24"/>
      <c r="FIY1250" s="24"/>
      <c r="FIZ1250" s="24"/>
      <c r="FJA1250" s="24"/>
      <c r="FJB1250" s="24"/>
      <c r="FJC1250" s="24"/>
      <c r="FJD1250" s="24"/>
      <c r="FJE1250" s="24"/>
      <c r="FJF1250" s="24"/>
      <c r="FJG1250" s="24"/>
      <c r="FJH1250" s="24"/>
      <c r="FJI1250" s="24"/>
      <c r="FJJ1250" s="24"/>
      <c r="FJK1250" s="24"/>
      <c r="FJL1250" s="24"/>
      <c r="FJM1250" s="24"/>
      <c r="FJN1250" s="24"/>
      <c r="FJO1250" s="24"/>
      <c r="FJP1250" s="24"/>
      <c r="FJQ1250" s="24"/>
      <c r="FJR1250" s="24"/>
      <c r="FJS1250" s="24"/>
      <c r="FJT1250" s="24"/>
      <c r="FJU1250" s="24"/>
      <c r="FJV1250" s="24"/>
      <c r="FJW1250" s="24"/>
      <c r="FJX1250" s="24"/>
      <c r="FJY1250" s="24"/>
      <c r="FJZ1250" s="24"/>
      <c r="FKA1250" s="24"/>
      <c r="FKB1250" s="24"/>
      <c r="FKC1250" s="24"/>
      <c r="FKD1250" s="24"/>
      <c r="FKE1250" s="24"/>
      <c r="FKF1250" s="24"/>
      <c r="FKG1250" s="24"/>
      <c r="FKH1250" s="24"/>
      <c r="FKI1250" s="24"/>
      <c r="FKJ1250" s="24"/>
      <c r="FKK1250" s="24"/>
      <c r="FKL1250" s="24"/>
      <c r="FKM1250" s="24"/>
      <c r="FKN1250" s="24"/>
      <c r="FKO1250" s="24"/>
      <c r="FKP1250" s="24"/>
      <c r="FKQ1250" s="24"/>
      <c r="FKR1250" s="24"/>
      <c r="FKS1250" s="24"/>
      <c r="FKT1250" s="24"/>
      <c r="FKU1250" s="24"/>
      <c r="FKV1250" s="24"/>
      <c r="FKW1250" s="24"/>
      <c r="FKX1250" s="24"/>
      <c r="FKY1250" s="24"/>
      <c r="FKZ1250" s="24"/>
      <c r="FLA1250" s="24"/>
      <c r="FLB1250" s="24"/>
      <c r="FLC1250" s="24"/>
      <c r="FLD1250" s="24"/>
      <c r="FLE1250" s="24"/>
      <c r="FLF1250" s="24"/>
      <c r="FLG1250" s="24"/>
      <c r="FLH1250" s="24"/>
      <c r="FLI1250" s="24"/>
      <c r="FLJ1250" s="24"/>
      <c r="FLK1250" s="24"/>
      <c r="FLL1250" s="24"/>
      <c r="FLM1250" s="24"/>
      <c r="FLN1250" s="24"/>
      <c r="FLO1250" s="24"/>
      <c r="FLP1250" s="24"/>
      <c r="FLQ1250" s="24"/>
      <c r="FLR1250" s="24"/>
      <c r="FLS1250" s="24"/>
      <c r="FLT1250" s="24"/>
      <c r="FLU1250" s="24"/>
      <c r="FLV1250" s="24"/>
      <c r="FLW1250" s="24"/>
      <c r="FLX1250" s="24"/>
      <c r="FLY1250" s="24"/>
      <c r="FLZ1250" s="24"/>
      <c r="FMA1250" s="24"/>
      <c r="FMB1250" s="24"/>
      <c r="FMC1250" s="24"/>
      <c r="FMD1250" s="24"/>
      <c r="FME1250" s="24"/>
      <c r="FMF1250" s="24"/>
      <c r="FMG1250" s="24"/>
      <c r="FMH1250" s="24"/>
      <c r="FMI1250" s="24"/>
      <c r="FMJ1250" s="24"/>
      <c r="FMK1250" s="24"/>
      <c r="FML1250" s="24"/>
      <c r="FMM1250" s="24"/>
      <c r="FMN1250" s="24"/>
      <c r="FMO1250" s="24"/>
      <c r="FMP1250" s="24"/>
      <c r="FMQ1250" s="24"/>
      <c r="FMR1250" s="24"/>
      <c r="FMS1250" s="24"/>
      <c r="FMT1250" s="24"/>
      <c r="FMU1250" s="24"/>
      <c r="FMV1250" s="24"/>
      <c r="FMW1250" s="24"/>
      <c r="FMX1250" s="24"/>
      <c r="FMY1250" s="24"/>
      <c r="FMZ1250" s="24"/>
      <c r="FNA1250" s="24"/>
      <c r="FNB1250" s="24"/>
      <c r="FNC1250" s="24"/>
      <c r="FND1250" s="24"/>
      <c r="FNE1250" s="24"/>
      <c r="FNF1250" s="24"/>
      <c r="FNG1250" s="24"/>
      <c r="FNH1250" s="24"/>
      <c r="FNI1250" s="24"/>
      <c r="FNJ1250" s="24"/>
      <c r="FNK1250" s="24"/>
      <c r="FNL1250" s="24"/>
      <c r="FNM1250" s="24"/>
      <c r="FNN1250" s="24"/>
      <c r="FNO1250" s="24"/>
      <c r="FNP1250" s="24"/>
      <c r="FNQ1250" s="24"/>
      <c r="FNR1250" s="24"/>
      <c r="FNS1250" s="24"/>
      <c r="FNT1250" s="24"/>
      <c r="FNU1250" s="24"/>
      <c r="FNV1250" s="24"/>
      <c r="FNW1250" s="24"/>
      <c r="FNX1250" s="24"/>
      <c r="FNY1250" s="24"/>
      <c r="FNZ1250" s="24"/>
      <c r="FOA1250" s="24"/>
      <c r="FOB1250" s="24"/>
      <c r="FOC1250" s="24"/>
      <c r="FOD1250" s="24"/>
      <c r="FOE1250" s="24"/>
      <c r="FOF1250" s="24"/>
      <c r="FOG1250" s="24"/>
      <c r="FOH1250" s="24"/>
      <c r="FOI1250" s="24"/>
      <c r="FOJ1250" s="24"/>
      <c r="FOK1250" s="24"/>
      <c r="FOL1250" s="24"/>
      <c r="FOM1250" s="24"/>
      <c r="FON1250" s="24"/>
      <c r="FOO1250" s="24"/>
      <c r="FOP1250" s="24"/>
      <c r="FOQ1250" s="24"/>
      <c r="FOR1250" s="24"/>
      <c r="FOS1250" s="24"/>
      <c r="FOT1250" s="24"/>
      <c r="FOU1250" s="24"/>
      <c r="FOV1250" s="24"/>
      <c r="FOW1250" s="24"/>
      <c r="FOX1250" s="24"/>
      <c r="FOY1250" s="24"/>
      <c r="FOZ1250" s="24"/>
      <c r="FPA1250" s="24"/>
      <c r="FPB1250" s="24"/>
      <c r="FPC1250" s="24"/>
      <c r="FPD1250" s="24"/>
      <c r="FPE1250" s="24"/>
      <c r="FPF1250" s="24"/>
      <c r="FPG1250" s="24"/>
      <c r="FPH1250" s="24"/>
      <c r="FPI1250" s="24"/>
      <c r="FPJ1250" s="24"/>
      <c r="FPK1250" s="24"/>
      <c r="FPL1250" s="24"/>
      <c r="FPM1250" s="24"/>
      <c r="FPN1250" s="24"/>
      <c r="FPO1250" s="24"/>
      <c r="FPP1250" s="24"/>
      <c r="FPQ1250" s="24"/>
      <c r="FPR1250" s="24"/>
      <c r="FPS1250" s="24"/>
      <c r="FPT1250" s="24"/>
      <c r="FPU1250" s="24"/>
      <c r="FPV1250" s="24"/>
      <c r="FPW1250" s="24"/>
      <c r="FPX1250" s="24"/>
      <c r="FPY1250" s="24"/>
      <c r="FPZ1250" s="24"/>
      <c r="FQA1250" s="24"/>
      <c r="FQB1250" s="24"/>
      <c r="FQC1250" s="24"/>
      <c r="FQD1250" s="24"/>
      <c r="FQE1250" s="24"/>
      <c r="FQF1250" s="24"/>
      <c r="FQG1250" s="24"/>
      <c r="FQH1250" s="24"/>
      <c r="FQI1250" s="24"/>
      <c r="FQJ1250" s="24"/>
      <c r="FQK1250" s="24"/>
      <c r="FQL1250" s="24"/>
      <c r="FQM1250" s="24"/>
      <c r="FQN1250" s="24"/>
      <c r="FQO1250" s="24"/>
      <c r="FQP1250" s="24"/>
      <c r="FQQ1250" s="24"/>
      <c r="FQR1250" s="24"/>
      <c r="FQS1250" s="24"/>
      <c r="FQT1250" s="24"/>
      <c r="FQU1250" s="24"/>
      <c r="FQV1250" s="24"/>
      <c r="FQW1250" s="24"/>
      <c r="FQX1250" s="24"/>
      <c r="FQY1250" s="24"/>
      <c r="FQZ1250" s="24"/>
      <c r="FRA1250" s="24"/>
      <c r="FRB1250" s="24"/>
      <c r="FRC1250" s="24"/>
      <c r="FRD1250" s="24"/>
      <c r="FRE1250" s="24"/>
      <c r="FRF1250" s="24"/>
      <c r="FRG1250" s="24"/>
      <c r="FRH1250" s="24"/>
      <c r="FRI1250" s="24"/>
      <c r="FRJ1250" s="24"/>
      <c r="FRK1250" s="24"/>
      <c r="FRL1250" s="24"/>
      <c r="FRM1250" s="24"/>
      <c r="FRN1250" s="24"/>
      <c r="FRO1250" s="24"/>
      <c r="FRP1250" s="24"/>
      <c r="FRQ1250" s="24"/>
      <c r="FRR1250" s="24"/>
      <c r="FRS1250" s="24"/>
      <c r="FRT1250" s="24"/>
      <c r="FRU1250" s="24"/>
      <c r="FRV1250" s="24"/>
      <c r="FRW1250" s="24"/>
      <c r="FRX1250" s="24"/>
      <c r="FRY1250" s="24"/>
      <c r="FRZ1250" s="24"/>
      <c r="FSA1250" s="24"/>
      <c r="FSB1250" s="24"/>
      <c r="FSC1250" s="24"/>
      <c r="FSD1250" s="24"/>
      <c r="FSE1250" s="24"/>
      <c r="FSF1250" s="24"/>
      <c r="FSG1250" s="24"/>
      <c r="FSH1250" s="24"/>
      <c r="FSI1250" s="24"/>
      <c r="FSJ1250" s="24"/>
      <c r="FSK1250" s="24"/>
      <c r="FSL1250" s="24"/>
      <c r="FSM1250" s="24"/>
      <c r="FSN1250" s="24"/>
      <c r="FSO1250" s="24"/>
      <c r="FSP1250" s="24"/>
      <c r="FSQ1250" s="24"/>
      <c r="FSR1250" s="24"/>
      <c r="FSS1250" s="24"/>
      <c r="FST1250" s="24"/>
      <c r="FSU1250" s="24"/>
      <c r="FSV1250" s="24"/>
      <c r="FSW1250" s="24"/>
      <c r="FSX1250" s="24"/>
      <c r="FSY1250" s="24"/>
      <c r="FSZ1250" s="24"/>
      <c r="FTA1250" s="24"/>
      <c r="FTB1250" s="24"/>
      <c r="FTC1250" s="24"/>
      <c r="FTD1250" s="24"/>
      <c r="FTE1250" s="24"/>
      <c r="FTF1250" s="24"/>
      <c r="FTG1250" s="24"/>
      <c r="FTH1250" s="24"/>
      <c r="FTI1250" s="24"/>
      <c r="FTJ1250" s="24"/>
      <c r="FTK1250" s="24"/>
      <c r="FTL1250" s="24"/>
      <c r="FTM1250" s="24"/>
      <c r="FTN1250" s="24"/>
      <c r="FTO1250" s="24"/>
      <c r="FTP1250" s="24"/>
      <c r="FTQ1250" s="24"/>
      <c r="FTR1250" s="24"/>
      <c r="FTS1250" s="24"/>
      <c r="FTT1250" s="24"/>
      <c r="FTU1250" s="24"/>
      <c r="FTV1250" s="24"/>
      <c r="FTW1250" s="24"/>
      <c r="FTX1250" s="24"/>
      <c r="FTY1250" s="24"/>
      <c r="FTZ1250" s="24"/>
      <c r="FUA1250" s="24"/>
      <c r="FUB1250" s="24"/>
      <c r="FUC1250" s="24"/>
      <c r="FUD1250" s="24"/>
      <c r="FUE1250" s="24"/>
      <c r="FUF1250" s="24"/>
      <c r="FUG1250" s="24"/>
      <c r="FUH1250" s="24"/>
      <c r="FUI1250" s="24"/>
      <c r="FUJ1250" s="24"/>
      <c r="FUK1250" s="24"/>
      <c r="FUL1250" s="24"/>
      <c r="FUM1250" s="24"/>
      <c r="FUN1250" s="24"/>
      <c r="FUO1250" s="24"/>
      <c r="FUP1250" s="24"/>
      <c r="FUQ1250" s="24"/>
      <c r="FUR1250" s="24"/>
      <c r="FUS1250" s="24"/>
      <c r="FUT1250" s="24"/>
      <c r="FUU1250" s="24"/>
      <c r="FUV1250" s="24"/>
      <c r="FUW1250" s="24"/>
      <c r="FUX1250" s="24"/>
      <c r="FUY1250" s="24"/>
      <c r="FUZ1250" s="24"/>
      <c r="FVA1250" s="24"/>
      <c r="FVB1250" s="24"/>
      <c r="FVC1250" s="24"/>
      <c r="FVD1250" s="24"/>
      <c r="FVE1250" s="24"/>
      <c r="FVF1250" s="24"/>
      <c r="FVG1250" s="24"/>
      <c r="FVH1250" s="24"/>
      <c r="FVI1250" s="24"/>
      <c r="FVJ1250" s="24"/>
      <c r="FVK1250" s="24"/>
      <c r="FVL1250" s="24"/>
      <c r="FVM1250" s="24"/>
      <c r="FVN1250" s="24"/>
      <c r="FVO1250" s="24"/>
      <c r="FVP1250" s="24"/>
      <c r="FVQ1250" s="24"/>
      <c r="FVR1250" s="24"/>
      <c r="FVS1250" s="24"/>
      <c r="FVT1250" s="24"/>
      <c r="FVU1250" s="24"/>
      <c r="FVV1250" s="24"/>
      <c r="FVW1250" s="24"/>
      <c r="FVX1250" s="24"/>
      <c r="FVY1250" s="24"/>
      <c r="FVZ1250" s="24"/>
      <c r="FWA1250" s="24"/>
      <c r="FWB1250" s="24"/>
      <c r="FWC1250" s="24"/>
      <c r="FWD1250" s="24"/>
      <c r="FWE1250" s="24"/>
      <c r="FWF1250" s="24"/>
      <c r="FWG1250" s="24"/>
      <c r="FWH1250" s="24"/>
      <c r="FWI1250" s="24"/>
      <c r="FWJ1250" s="24"/>
      <c r="FWK1250" s="24"/>
      <c r="FWL1250" s="24"/>
      <c r="FWM1250" s="24"/>
      <c r="FWN1250" s="24"/>
      <c r="FWO1250" s="24"/>
      <c r="FWP1250" s="24"/>
      <c r="FWQ1250" s="24"/>
      <c r="FWR1250" s="24"/>
      <c r="FWS1250" s="24"/>
      <c r="FWT1250" s="24"/>
      <c r="FWU1250" s="24"/>
      <c r="FWV1250" s="24"/>
      <c r="FWW1250" s="24"/>
      <c r="FWX1250" s="24"/>
      <c r="FWY1250" s="24"/>
      <c r="FWZ1250" s="24"/>
      <c r="FXA1250" s="24"/>
      <c r="FXB1250" s="24"/>
      <c r="FXC1250" s="24"/>
      <c r="FXD1250" s="24"/>
      <c r="FXE1250" s="24"/>
      <c r="FXF1250" s="24"/>
      <c r="FXG1250" s="24"/>
      <c r="FXH1250" s="24"/>
      <c r="FXI1250" s="24"/>
      <c r="FXJ1250" s="24"/>
      <c r="FXK1250" s="24"/>
      <c r="FXL1250" s="24"/>
      <c r="FXM1250" s="24"/>
      <c r="FXN1250" s="24"/>
      <c r="FXO1250" s="24"/>
      <c r="FXP1250" s="24"/>
      <c r="FXQ1250" s="24"/>
      <c r="FXR1250" s="24"/>
      <c r="FXS1250" s="24"/>
      <c r="FXT1250" s="24"/>
      <c r="FXU1250" s="24"/>
      <c r="FXV1250" s="24"/>
      <c r="FXW1250" s="24"/>
      <c r="FXX1250" s="24"/>
      <c r="FXY1250" s="24"/>
      <c r="FXZ1250" s="24"/>
      <c r="FYA1250" s="24"/>
      <c r="FYB1250" s="24"/>
      <c r="FYC1250" s="24"/>
      <c r="FYD1250" s="24"/>
      <c r="FYE1250" s="24"/>
      <c r="FYF1250" s="24"/>
      <c r="FYG1250" s="24"/>
      <c r="FYH1250" s="24"/>
      <c r="FYI1250" s="24"/>
      <c r="FYJ1250" s="24"/>
      <c r="FYK1250" s="24"/>
      <c r="FYL1250" s="24"/>
      <c r="FYM1250" s="24"/>
      <c r="FYN1250" s="24"/>
      <c r="FYO1250" s="24"/>
      <c r="FYP1250" s="24"/>
      <c r="FYQ1250" s="24"/>
      <c r="FYR1250" s="24"/>
      <c r="FYS1250" s="24"/>
      <c r="FYT1250" s="24"/>
      <c r="FYU1250" s="24"/>
      <c r="FYV1250" s="24"/>
      <c r="FYW1250" s="24"/>
      <c r="FYX1250" s="24"/>
      <c r="FYY1250" s="24"/>
      <c r="FYZ1250" s="24"/>
      <c r="FZA1250" s="24"/>
      <c r="FZB1250" s="24"/>
      <c r="FZC1250" s="24"/>
      <c r="FZD1250" s="24"/>
      <c r="FZE1250" s="24"/>
      <c r="FZF1250" s="24"/>
      <c r="FZG1250" s="24"/>
      <c r="FZH1250" s="24"/>
      <c r="FZI1250" s="24"/>
      <c r="FZJ1250" s="24"/>
      <c r="FZK1250" s="24"/>
      <c r="FZL1250" s="24"/>
      <c r="FZM1250" s="24"/>
      <c r="FZN1250" s="24"/>
      <c r="FZO1250" s="24"/>
      <c r="FZP1250" s="24"/>
      <c r="FZQ1250" s="24"/>
      <c r="FZR1250" s="24"/>
      <c r="FZS1250" s="24"/>
      <c r="FZT1250" s="24"/>
      <c r="FZU1250" s="24"/>
      <c r="FZV1250" s="24"/>
      <c r="FZW1250" s="24"/>
      <c r="FZX1250" s="24"/>
      <c r="FZY1250" s="24"/>
      <c r="FZZ1250" s="24"/>
      <c r="GAA1250" s="24"/>
      <c r="GAB1250" s="24"/>
      <c r="GAC1250" s="24"/>
      <c r="GAD1250" s="24"/>
      <c r="GAE1250" s="24"/>
      <c r="GAF1250" s="24"/>
      <c r="GAG1250" s="24"/>
      <c r="GAH1250" s="24"/>
      <c r="GAI1250" s="24"/>
      <c r="GAJ1250" s="24"/>
      <c r="GAK1250" s="24"/>
      <c r="GAL1250" s="24"/>
      <c r="GAM1250" s="24"/>
      <c r="GAN1250" s="24"/>
      <c r="GAO1250" s="24"/>
      <c r="GAP1250" s="24"/>
      <c r="GAQ1250" s="24"/>
      <c r="GAR1250" s="24"/>
      <c r="GAS1250" s="24"/>
      <c r="GAT1250" s="24"/>
      <c r="GAU1250" s="24"/>
      <c r="GAV1250" s="24"/>
      <c r="GAW1250" s="24"/>
      <c r="GAX1250" s="24"/>
      <c r="GAY1250" s="24"/>
      <c r="GAZ1250" s="24"/>
      <c r="GBA1250" s="24"/>
      <c r="GBB1250" s="24"/>
      <c r="GBC1250" s="24"/>
      <c r="GBD1250" s="24"/>
      <c r="GBE1250" s="24"/>
      <c r="GBF1250" s="24"/>
      <c r="GBG1250" s="24"/>
      <c r="GBH1250" s="24"/>
      <c r="GBI1250" s="24"/>
      <c r="GBJ1250" s="24"/>
      <c r="GBK1250" s="24"/>
      <c r="GBL1250" s="24"/>
      <c r="GBM1250" s="24"/>
      <c r="GBN1250" s="24"/>
      <c r="GBO1250" s="24"/>
      <c r="GBP1250" s="24"/>
      <c r="GBQ1250" s="24"/>
      <c r="GBR1250" s="24"/>
      <c r="GBS1250" s="24"/>
      <c r="GBT1250" s="24"/>
      <c r="GBU1250" s="24"/>
      <c r="GBV1250" s="24"/>
      <c r="GBW1250" s="24"/>
      <c r="GBX1250" s="24"/>
      <c r="GBY1250" s="24"/>
      <c r="GBZ1250" s="24"/>
      <c r="GCA1250" s="24"/>
      <c r="GCB1250" s="24"/>
      <c r="GCC1250" s="24"/>
      <c r="GCD1250" s="24"/>
      <c r="GCE1250" s="24"/>
      <c r="GCF1250" s="24"/>
      <c r="GCG1250" s="24"/>
      <c r="GCH1250" s="24"/>
      <c r="GCI1250" s="24"/>
      <c r="GCJ1250" s="24"/>
      <c r="GCK1250" s="24"/>
      <c r="GCL1250" s="24"/>
      <c r="GCM1250" s="24"/>
      <c r="GCN1250" s="24"/>
      <c r="GCO1250" s="24"/>
      <c r="GCP1250" s="24"/>
      <c r="GCQ1250" s="24"/>
      <c r="GCR1250" s="24"/>
      <c r="GCS1250" s="24"/>
      <c r="GCT1250" s="24"/>
      <c r="GCU1250" s="24"/>
      <c r="GCV1250" s="24"/>
      <c r="GCW1250" s="24"/>
      <c r="GCX1250" s="24"/>
      <c r="GCY1250" s="24"/>
      <c r="GCZ1250" s="24"/>
      <c r="GDA1250" s="24"/>
      <c r="GDB1250" s="24"/>
      <c r="GDC1250" s="24"/>
      <c r="GDD1250" s="24"/>
      <c r="GDE1250" s="24"/>
      <c r="GDF1250" s="24"/>
      <c r="GDG1250" s="24"/>
      <c r="GDH1250" s="24"/>
      <c r="GDI1250" s="24"/>
      <c r="GDJ1250" s="24"/>
      <c r="GDK1250" s="24"/>
      <c r="GDL1250" s="24"/>
      <c r="GDM1250" s="24"/>
      <c r="GDN1250" s="24"/>
      <c r="GDO1250" s="24"/>
      <c r="GDP1250" s="24"/>
      <c r="GDQ1250" s="24"/>
      <c r="GDR1250" s="24"/>
      <c r="GDS1250" s="24"/>
      <c r="GDT1250" s="24"/>
      <c r="GDU1250" s="24"/>
      <c r="GDV1250" s="24"/>
      <c r="GDW1250" s="24"/>
      <c r="GDX1250" s="24"/>
      <c r="GDY1250" s="24"/>
      <c r="GDZ1250" s="24"/>
      <c r="GEA1250" s="24"/>
      <c r="GEB1250" s="24"/>
      <c r="GEC1250" s="24"/>
      <c r="GED1250" s="24"/>
      <c r="GEE1250" s="24"/>
      <c r="GEF1250" s="24"/>
      <c r="GEG1250" s="24"/>
      <c r="GEH1250" s="24"/>
      <c r="GEI1250" s="24"/>
      <c r="GEJ1250" s="24"/>
      <c r="GEK1250" s="24"/>
      <c r="GEL1250" s="24"/>
      <c r="GEM1250" s="24"/>
      <c r="GEN1250" s="24"/>
      <c r="GEO1250" s="24"/>
      <c r="GEP1250" s="24"/>
      <c r="GEQ1250" s="24"/>
      <c r="GER1250" s="24"/>
      <c r="GES1250" s="24"/>
      <c r="GET1250" s="24"/>
      <c r="GEU1250" s="24"/>
      <c r="GEV1250" s="24"/>
      <c r="GEW1250" s="24"/>
      <c r="GEX1250" s="24"/>
      <c r="GEY1250" s="24"/>
      <c r="GEZ1250" s="24"/>
      <c r="GFA1250" s="24"/>
      <c r="GFB1250" s="24"/>
      <c r="GFC1250" s="24"/>
      <c r="GFD1250" s="24"/>
      <c r="GFE1250" s="24"/>
      <c r="GFF1250" s="24"/>
      <c r="GFG1250" s="24"/>
      <c r="GFH1250" s="24"/>
      <c r="GFI1250" s="24"/>
      <c r="GFJ1250" s="24"/>
      <c r="GFK1250" s="24"/>
      <c r="GFL1250" s="24"/>
      <c r="GFM1250" s="24"/>
      <c r="GFN1250" s="24"/>
      <c r="GFO1250" s="24"/>
      <c r="GFP1250" s="24"/>
      <c r="GFQ1250" s="24"/>
      <c r="GFR1250" s="24"/>
      <c r="GFS1250" s="24"/>
      <c r="GFT1250" s="24"/>
      <c r="GFU1250" s="24"/>
      <c r="GFV1250" s="24"/>
      <c r="GFW1250" s="24"/>
      <c r="GFX1250" s="24"/>
      <c r="GFY1250" s="24"/>
      <c r="GFZ1250" s="24"/>
      <c r="GGA1250" s="24"/>
      <c r="GGB1250" s="24"/>
      <c r="GGC1250" s="24"/>
      <c r="GGD1250" s="24"/>
      <c r="GGE1250" s="24"/>
      <c r="GGF1250" s="24"/>
      <c r="GGG1250" s="24"/>
      <c r="GGH1250" s="24"/>
      <c r="GGI1250" s="24"/>
      <c r="GGJ1250" s="24"/>
      <c r="GGK1250" s="24"/>
      <c r="GGL1250" s="24"/>
      <c r="GGM1250" s="24"/>
      <c r="GGN1250" s="24"/>
      <c r="GGO1250" s="24"/>
      <c r="GGP1250" s="24"/>
      <c r="GGQ1250" s="24"/>
      <c r="GGR1250" s="24"/>
      <c r="GGS1250" s="24"/>
      <c r="GGT1250" s="24"/>
      <c r="GGU1250" s="24"/>
      <c r="GGV1250" s="24"/>
      <c r="GGW1250" s="24"/>
      <c r="GGX1250" s="24"/>
      <c r="GGY1250" s="24"/>
      <c r="GGZ1250" s="24"/>
      <c r="GHA1250" s="24"/>
      <c r="GHB1250" s="24"/>
      <c r="GHC1250" s="24"/>
      <c r="GHD1250" s="24"/>
      <c r="GHE1250" s="24"/>
      <c r="GHF1250" s="24"/>
      <c r="GHG1250" s="24"/>
      <c r="GHH1250" s="24"/>
      <c r="GHI1250" s="24"/>
      <c r="GHJ1250" s="24"/>
      <c r="GHK1250" s="24"/>
      <c r="GHL1250" s="24"/>
      <c r="GHM1250" s="24"/>
      <c r="GHN1250" s="24"/>
      <c r="GHO1250" s="24"/>
      <c r="GHP1250" s="24"/>
      <c r="GHQ1250" s="24"/>
      <c r="GHR1250" s="24"/>
      <c r="GHS1250" s="24"/>
      <c r="GHT1250" s="24"/>
      <c r="GHU1250" s="24"/>
      <c r="GHV1250" s="24"/>
      <c r="GHW1250" s="24"/>
      <c r="GHX1250" s="24"/>
      <c r="GHY1250" s="24"/>
      <c r="GHZ1250" s="24"/>
      <c r="GIA1250" s="24"/>
      <c r="GIB1250" s="24"/>
      <c r="GIC1250" s="24"/>
      <c r="GID1250" s="24"/>
      <c r="GIE1250" s="24"/>
      <c r="GIF1250" s="24"/>
      <c r="GIG1250" s="24"/>
      <c r="GIH1250" s="24"/>
      <c r="GII1250" s="24"/>
      <c r="GIJ1250" s="24"/>
      <c r="GIK1250" s="24"/>
      <c r="GIL1250" s="24"/>
      <c r="GIM1250" s="24"/>
      <c r="GIN1250" s="24"/>
      <c r="GIO1250" s="24"/>
      <c r="GIP1250" s="24"/>
      <c r="GIQ1250" s="24"/>
      <c r="GIR1250" s="24"/>
      <c r="GIS1250" s="24"/>
      <c r="GIT1250" s="24"/>
      <c r="GIU1250" s="24"/>
      <c r="GIV1250" s="24"/>
      <c r="GIW1250" s="24"/>
      <c r="GIX1250" s="24"/>
      <c r="GIY1250" s="24"/>
      <c r="GIZ1250" s="24"/>
      <c r="GJA1250" s="24"/>
      <c r="GJB1250" s="24"/>
      <c r="GJC1250" s="24"/>
      <c r="GJD1250" s="24"/>
      <c r="GJE1250" s="24"/>
      <c r="GJF1250" s="24"/>
      <c r="GJG1250" s="24"/>
      <c r="GJH1250" s="24"/>
      <c r="GJI1250" s="24"/>
      <c r="GJJ1250" s="24"/>
      <c r="GJK1250" s="24"/>
      <c r="GJL1250" s="24"/>
      <c r="GJM1250" s="24"/>
      <c r="GJN1250" s="24"/>
      <c r="GJO1250" s="24"/>
      <c r="GJP1250" s="24"/>
      <c r="GJQ1250" s="24"/>
      <c r="GJR1250" s="24"/>
      <c r="GJS1250" s="24"/>
      <c r="GJT1250" s="24"/>
      <c r="GJU1250" s="24"/>
      <c r="GJV1250" s="24"/>
      <c r="GJW1250" s="24"/>
      <c r="GJX1250" s="24"/>
      <c r="GJY1250" s="24"/>
      <c r="GJZ1250" s="24"/>
      <c r="GKA1250" s="24"/>
      <c r="GKB1250" s="24"/>
      <c r="GKC1250" s="24"/>
      <c r="GKD1250" s="24"/>
      <c r="GKE1250" s="24"/>
      <c r="GKF1250" s="24"/>
      <c r="GKG1250" s="24"/>
      <c r="GKH1250" s="24"/>
      <c r="GKI1250" s="24"/>
      <c r="GKJ1250" s="24"/>
      <c r="GKK1250" s="24"/>
      <c r="GKL1250" s="24"/>
      <c r="GKM1250" s="24"/>
      <c r="GKN1250" s="24"/>
      <c r="GKO1250" s="24"/>
      <c r="GKP1250" s="24"/>
      <c r="GKQ1250" s="24"/>
      <c r="GKR1250" s="24"/>
      <c r="GKS1250" s="24"/>
      <c r="GKT1250" s="24"/>
      <c r="GKU1250" s="24"/>
      <c r="GKV1250" s="24"/>
      <c r="GKW1250" s="24"/>
      <c r="GKX1250" s="24"/>
      <c r="GKY1250" s="24"/>
      <c r="GKZ1250" s="24"/>
      <c r="GLA1250" s="24"/>
      <c r="GLB1250" s="24"/>
      <c r="GLC1250" s="24"/>
      <c r="GLD1250" s="24"/>
      <c r="GLE1250" s="24"/>
      <c r="GLF1250" s="24"/>
      <c r="GLG1250" s="24"/>
      <c r="GLH1250" s="24"/>
      <c r="GLI1250" s="24"/>
      <c r="GLJ1250" s="24"/>
      <c r="GLK1250" s="24"/>
      <c r="GLL1250" s="24"/>
      <c r="GLM1250" s="24"/>
      <c r="GLN1250" s="24"/>
      <c r="GLO1250" s="24"/>
      <c r="GLP1250" s="24"/>
      <c r="GLQ1250" s="24"/>
      <c r="GLR1250" s="24"/>
      <c r="GLS1250" s="24"/>
      <c r="GLT1250" s="24"/>
      <c r="GLU1250" s="24"/>
      <c r="GLV1250" s="24"/>
      <c r="GLW1250" s="24"/>
      <c r="GLX1250" s="24"/>
      <c r="GLY1250" s="24"/>
      <c r="GLZ1250" s="24"/>
      <c r="GMA1250" s="24"/>
      <c r="GMB1250" s="24"/>
      <c r="GMC1250" s="24"/>
      <c r="GMD1250" s="24"/>
      <c r="GME1250" s="24"/>
      <c r="GMF1250" s="24"/>
      <c r="GMG1250" s="24"/>
      <c r="GMH1250" s="24"/>
      <c r="GMI1250" s="24"/>
      <c r="GMJ1250" s="24"/>
      <c r="GMK1250" s="24"/>
      <c r="GML1250" s="24"/>
      <c r="GMM1250" s="24"/>
      <c r="GMN1250" s="24"/>
      <c r="GMO1250" s="24"/>
      <c r="GMP1250" s="24"/>
      <c r="GMQ1250" s="24"/>
      <c r="GMR1250" s="24"/>
      <c r="GMS1250" s="24"/>
      <c r="GMT1250" s="24"/>
      <c r="GMU1250" s="24"/>
      <c r="GMV1250" s="24"/>
      <c r="GMW1250" s="24"/>
      <c r="GMX1250" s="24"/>
      <c r="GMY1250" s="24"/>
      <c r="GMZ1250" s="24"/>
      <c r="GNA1250" s="24"/>
      <c r="GNB1250" s="24"/>
      <c r="GNC1250" s="24"/>
      <c r="GND1250" s="24"/>
      <c r="GNE1250" s="24"/>
      <c r="GNF1250" s="24"/>
      <c r="GNG1250" s="24"/>
      <c r="GNH1250" s="24"/>
      <c r="GNI1250" s="24"/>
      <c r="GNJ1250" s="24"/>
      <c r="GNK1250" s="24"/>
      <c r="GNL1250" s="24"/>
      <c r="GNM1250" s="24"/>
      <c r="GNN1250" s="24"/>
      <c r="GNO1250" s="24"/>
      <c r="GNP1250" s="24"/>
      <c r="GNQ1250" s="24"/>
      <c r="GNR1250" s="24"/>
      <c r="GNS1250" s="24"/>
      <c r="GNT1250" s="24"/>
      <c r="GNU1250" s="24"/>
      <c r="GNV1250" s="24"/>
      <c r="GNW1250" s="24"/>
      <c r="GNX1250" s="24"/>
      <c r="GNY1250" s="24"/>
      <c r="GNZ1250" s="24"/>
      <c r="GOA1250" s="24"/>
      <c r="GOB1250" s="24"/>
      <c r="GOC1250" s="24"/>
      <c r="GOD1250" s="24"/>
      <c r="GOE1250" s="24"/>
      <c r="GOF1250" s="24"/>
      <c r="GOG1250" s="24"/>
      <c r="GOH1250" s="24"/>
      <c r="GOI1250" s="24"/>
      <c r="GOJ1250" s="24"/>
      <c r="GOK1250" s="24"/>
      <c r="GOL1250" s="24"/>
      <c r="GOM1250" s="24"/>
      <c r="GON1250" s="24"/>
      <c r="GOO1250" s="24"/>
      <c r="GOP1250" s="24"/>
      <c r="GOQ1250" s="24"/>
      <c r="GOR1250" s="24"/>
      <c r="GOS1250" s="24"/>
      <c r="GOT1250" s="24"/>
      <c r="GOU1250" s="24"/>
      <c r="GOV1250" s="24"/>
      <c r="GOW1250" s="24"/>
      <c r="GOX1250" s="24"/>
      <c r="GOY1250" s="24"/>
      <c r="GOZ1250" s="24"/>
      <c r="GPA1250" s="24"/>
      <c r="GPB1250" s="24"/>
      <c r="GPC1250" s="24"/>
      <c r="GPD1250" s="24"/>
      <c r="GPE1250" s="24"/>
      <c r="GPF1250" s="24"/>
      <c r="GPG1250" s="24"/>
      <c r="GPH1250" s="24"/>
      <c r="GPI1250" s="24"/>
      <c r="GPJ1250" s="24"/>
      <c r="GPK1250" s="24"/>
      <c r="GPL1250" s="24"/>
      <c r="GPM1250" s="24"/>
      <c r="GPN1250" s="24"/>
      <c r="GPO1250" s="24"/>
      <c r="GPP1250" s="24"/>
      <c r="GPQ1250" s="24"/>
      <c r="GPR1250" s="24"/>
      <c r="GPS1250" s="24"/>
      <c r="GPT1250" s="24"/>
      <c r="GPU1250" s="24"/>
      <c r="GPV1250" s="24"/>
      <c r="GPW1250" s="24"/>
      <c r="GPX1250" s="24"/>
      <c r="GPY1250" s="24"/>
      <c r="GPZ1250" s="24"/>
      <c r="GQA1250" s="24"/>
      <c r="GQB1250" s="24"/>
      <c r="GQC1250" s="24"/>
      <c r="GQD1250" s="24"/>
      <c r="GQE1250" s="24"/>
      <c r="GQF1250" s="24"/>
      <c r="GQG1250" s="24"/>
      <c r="GQH1250" s="24"/>
      <c r="GQI1250" s="24"/>
      <c r="GQJ1250" s="24"/>
      <c r="GQK1250" s="24"/>
      <c r="GQL1250" s="24"/>
      <c r="GQM1250" s="24"/>
      <c r="GQN1250" s="24"/>
      <c r="GQO1250" s="24"/>
      <c r="GQP1250" s="24"/>
      <c r="GQQ1250" s="24"/>
      <c r="GQR1250" s="24"/>
      <c r="GQS1250" s="24"/>
      <c r="GQT1250" s="24"/>
      <c r="GQU1250" s="24"/>
      <c r="GQV1250" s="24"/>
      <c r="GQW1250" s="24"/>
      <c r="GQX1250" s="24"/>
      <c r="GQY1250" s="24"/>
      <c r="GQZ1250" s="24"/>
      <c r="GRA1250" s="24"/>
      <c r="GRB1250" s="24"/>
      <c r="GRC1250" s="24"/>
      <c r="GRD1250" s="24"/>
      <c r="GRE1250" s="24"/>
      <c r="GRF1250" s="24"/>
      <c r="GRG1250" s="24"/>
      <c r="GRH1250" s="24"/>
      <c r="GRI1250" s="24"/>
      <c r="GRJ1250" s="24"/>
      <c r="GRK1250" s="24"/>
      <c r="GRL1250" s="24"/>
      <c r="GRM1250" s="24"/>
      <c r="GRN1250" s="24"/>
      <c r="GRO1250" s="24"/>
      <c r="GRP1250" s="24"/>
      <c r="GRQ1250" s="24"/>
      <c r="GRR1250" s="24"/>
      <c r="GRS1250" s="24"/>
      <c r="GRT1250" s="24"/>
      <c r="GRU1250" s="24"/>
      <c r="GRV1250" s="24"/>
      <c r="GRW1250" s="24"/>
      <c r="GRX1250" s="24"/>
      <c r="GRY1250" s="24"/>
      <c r="GRZ1250" s="24"/>
      <c r="GSA1250" s="24"/>
      <c r="GSB1250" s="24"/>
      <c r="GSC1250" s="24"/>
      <c r="GSD1250" s="24"/>
      <c r="GSE1250" s="24"/>
      <c r="GSF1250" s="24"/>
      <c r="GSG1250" s="24"/>
      <c r="GSH1250" s="24"/>
      <c r="GSI1250" s="24"/>
      <c r="GSJ1250" s="24"/>
      <c r="GSK1250" s="24"/>
      <c r="GSL1250" s="24"/>
      <c r="GSM1250" s="24"/>
      <c r="GSN1250" s="24"/>
      <c r="GSO1250" s="24"/>
      <c r="GSP1250" s="24"/>
      <c r="GSQ1250" s="24"/>
      <c r="GSR1250" s="24"/>
      <c r="GSS1250" s="24"/>
      <c r="GST1250" s="24"/>
      <c r="GSU1250" s="24"/>
      <c r="GSV1250" s="24"/>
      <c r="GSW1250" s="24"/>
      <c r="GSX1250" s="24"/>
      <c r="GSY1250" s="24"/>
      <c r="GSZ1250" s="24"/>
      <c r="GTA1250" s="24"/>
      <c r="GTB1250" s="24"/>
      <c r="GTC1250" s="24"/>
      <c r="GTD1250" s="24"/>
      <c r="GTE1250" s="24"/>
      <c r="GTF1250" s="24"/>
      <c r="GTG1250" s="24"/>
      <c r="GTH1250" s="24"/>
      <c r="GTI1250" s="24"/>
      <c r="GTJ1250" s="24"/>
      <c r="GTK1250" s="24"/>
      <c r="GTL1250" s="24"/>
      <c r="GTM1250" s="24"/>
      <c r="GTN1250" s="24"/>
      <c r="GTO1250" s="24"/>
      <c r="GTP1250" s="24"/>
      <c r="GTQ1250" s="24"/>
      <c r="GTR1250" s="24"/>
      <c r="GTS1250" s="24"/>
      <c r="GTT1250" s="24"/>
      <c r="GTU1250" s="24"/>
      <c r="GTV1250" s="24"/>
      <c r="GTW1250" s="24"/>
      <c r="GTX1250" s="24"/>
      <c r="GTY1250" s="24"/>
      <c r="GTZ1250" s="24"/>
      <c r="GUA1250" s="24"/>
      <c r="GUB1250" s="24"/>
      <c r="GUC1250" s="24"/>
      <c r="GUD1250" s="24"/>
      <c r="GUE1250" s="24"/>
      <c r="GUF1250" s="24"/>
      <c r="GUG1250" s="24"/>
      <c r="GUH1250" s="24"/>
      <c r="GUI1250" s="24"/>
      <c r="GUJ1250" s="24"/>
      <c r="GUK1250" s="24"/>
      <c r="GUL1250" s="24"/>
      <c r="GUM1250" s="24"/>
      <c r="GUN1250" s="24"/>
      <c r="GUO1250" s="24"/>
      <c r="GUP1250" s="24"/>
      <c r="GUQ1250" s="24"/>
      <c r="GUR1250" s="24"/>
      <c r="GUS1250" s="24"/>
      <c r="GUT1250" s="24"/>
      <c r="GUU1250" s="24"/>
      <c r="GUV1250" s="24"/>
      <c r="GUW1250" s="24"/>
      <c r="GUX1250" s="24"/>
      <c r="GUY1250" s="24"/>
      <c r="GUZ1250" s="24"/>
      <c r="GVA1250" s="24"/>
      <c r="GVB1250" s="24"/>
      <c r="GVC1250" s="24"/>
      <c r="GVD1250" s="24"/>
      <c r="GVE1250" s="24"/>
      <c r="GVF1250" s="24"/>
      <c r="GVG1250" s="24"/>
      <c r="GVH1250" s="24"/>
      <c r="GVI1250" s="24"/>
      <c r="GVJ1250" s="24"/>
      <c r="GVK1250" s="24"/>
      <c r="GVL1250" s="24"/>
      <c r="GVM1250" s="24"/>
      <c r="GVN1250" s="24"/>
      <c r="GVO1250" s="24"/>
      <c r="GVP1250" s="24"/>
      <c r="GVQ1250" s="24"/>
      <c r="GVR1250" s="24"/>
      <c r="GVS1250" s="24"/>
      <c r="GVT1250" s="24"/>
      <c r="GVU1250" s="24"/>
      <c r="GVV1250" s="24"/>
      <c r="GVW1250" s="24"/>
      <c r="GVX1250" s="24"/>
      <c r="GVY1250" s="24"/>
      <c r="GVZ1250" s="24"/>
      <c r="GWA1250" s="24"/>
      <c r="GWB1250" s="24"/>
      <c r="GWC1250" s="24"/>
      <c r="GWD1250" s="24"/>
      <c r="GWE1250" s="24"/>
      <c r="GWF1250" s="24"/>
      <c r="GWG1250" s="24"/>
      <c r="GWH1250" s="24"/>
      <c r="GWI1250" s="24"/>
      <c r="GWJ1250" s="24"/>
      <c r="GWK1250" s="24"/>
      <c r="GWL1250" s="24"/>
      <c r="GWM1250" s="24"/>
      <c r="GWN1250" s="24"/>
      <c r="GWO1250" s="24"/>
      <c r="GWP1250" s="24"/>
      <c r="GWQ1250" s="24"/>
      <c r="GWR1250" s="24"/>
      <c r="GWS1250" s="24"/>
      <c r="GWT1250" s="24"/>
      <c r="GWU1250" s="24"/>
      <c r="GWV1250" s="24"/>
      <c r="GWW1250" s="24"/>
      <c r="GWX1250" s="24"/>
      <c r="GWY1250" s="24"/>
      <c r="GWZ1250" s="24"/>
      <c r="GXA1250" s="24"/>
      <c r="GXB1250" s="24"/>
      <c r="GXC1250" s="24"/>
      <c r="GXD1250" s="24"/>
      <c r="GXE1250" s="24"/>
      <c r="GXF1250" s="24"/>
      <c r="GXG1250" s="24"/>
      <c r="GXH1250" s="24"/>
      <c r="GXI1250" s="24"/>
      <c r="GXJ1250" s="24"/>
      <c r="GXK1250" s="24"/>
      <c r="GXL1250" s="24"/>
      <c r="GXM1250" s="24"/>
      <c r="GXN1250" s="24"/>
      <c r="GXO1250" s="24"/>
      <c r="GXP1250" s="24"/>
      <c r="GXQ1250" s="24"/>
      <c r="GXR1250" s="24"/>
      <c r="GXS1250" s="24"/>
      <c r="GXT1250" s="24"/>
      <c r="GXU1250" s="24"/>
      <c r="GXV1250" s="24"/>
      <c r="GXW1250" s="24"/>
      <c r="GXX1250" s="24"/>
      <c r="GXY1250" s="24"/>
      <c r="GXZ1250" s="24"/>
      <c r="GYA1250" s="24"/>
      <c r="GYB1250" s="24"/>
      <c r="GYC1250" s="24"/>
      <c r="GYD1250" s="24"/>
      <c r="GYE1250" s="24"/>
      <c r="GYF1250" s="24"/>
      <c r="GYG1250" s="24"/>
      <c r="GYH1250" s="24"/>
      <c r="GYI1250" s="24"/>
      <c r="GYJ1250" s="24"/>
      <c r="GYK1250" s="24"/>
      <c r="GYL1250" s="24"/>
      <c r="GYM1250" s="24"/>
      <c r="GYN1250" s="24"/>
      <c r="GYO1250" s="24"/>
      <c r="GYP1250" s="24"/>
      <c r="GYQ1250" s="24"/>
      <c r="GYR1250" s="24"/>
      <c r="GYS1250" s="24"/>
      <c r="GYT1250" s="24"/>
      <c r="GYU1250" s="24"/>
      <c r="GYV1250" s="24"/>
      <c r="GYW1250" s="24"/>
      <c r="GYX1250" s="24"/>
      <c r="GYY1250" s="24"/>
      <c r="GYZ1250" s="24"/>
      <c r="GZA1250" s="24"/>
      <c r="GZB1250" s="24"/>
      <c r="GZC1250" s="24"/>
      <c r="GZD1250" s="24"/>
      <c r="GZE1250" s="24"/>
      <c r="GZF1250" s="24"/>
      <c r="GZG1250" s="24"/>
      <c r="GZH1250" s="24"/>
      <c r="GZI1250" s="24"/>
      <c r="GZJ1250" s="24"/>
      <c r="GZK1250" s="24"/>
      <c r="GZL1250" s="24"/>
      <c r="GZM1250" s="24"/>
      <c r="GZN1250" s="24"/>
      <c r="GZO1250" s="24"/>
      <c r="GZP1250" s="24"/>
      <c r="GZQ1250" s="24"/>
      <c r="GZR1250" s="24"/>
      <c r="GZS1250" s="24"/>
      <c r="GZT1250" s="24"/>
      <c r="GZU1250" s="24"/>
      <c r="GZV1250" s="24"/>
      <c r="GZW1250" s="24"/>
      <c r="GZX1250" s="24"/>
      <c r="GZY1250" s="24"/>
      <c r="GZZ1250" s="24"/>
      <c r="HAA1250" s="24"/>
      <c r="HAB1250" s="24"/>
      <c r="HAC1250" s="24"/>
      <c r="HAD1250" s="24"/>
      <c r="HAE1250" s="24"/>
      <c r="HAF1250" s="24"/>
      <c r="HAG1250" s="24"/>
      <c r="HAH1250" s="24"/>
      <c r="HAI1250" s="24"/>
      <c r="HAJ1250" s="24"/>
      <c r="HAK1250" s="24"/>
      <c r="HAL1250" s="24"/>
      <c r="HAM1250" s="24"/>
      <c r="HAN1250" s="24"/>
      <c r="HAO1250" s="24"/>
      <c r="HAP1250" s="24"/>
      <c r="HAQ1250" s="24"/>
      <c r="HAR1250" s="24"/>
      <c r="HAS1250" s="24"/>
      <c r="HAT1250" s="24"/>
      <c r="HAU1250" s="24"/>
      <c r="HAV1250" s="24"/>
      <c r="HAW1250" s="24"/>
      <c r="HAX1250" s="24"/>
      <c r="HAY1250" s="24"/>
      <c r="HAZ1250" s="24"/>
      <c r="HBA1250" s="24"/>
      <c r="HBB1250" s="24"/>
      <c r="HBC1250" s="24"/>
      <c r="HBD1250" s="24"/>
      <c r="HBE1250" s="24"/>
      <c r="HBF1250" s="24"/>
      <c r="HBG1250" s="24"/>
      <c r="HBH1250" s="24"/>
      <c r="HBI1250" s="24"/>
      <c r="HBJ1250" s="24"/>
      <c r="HBK1250" s="24"/>
      <c r="HBL1250" s="24"/>
      <c r="HBM1250" s="24"/>
      <c r="HBN1250" s="24"/>
      <c r="HBO1250" s="24"/>
      <c r="HBP1250" s="24"/>
      <c r="HBQ1250" s="24"/>
      <c r="HBR1250" s="24"/>
      <c r="HBS1250" s="24"/>
      <c r="HBT1250" s="24"/>
      <c r="HBU1250" s="24"/>
      <c r="HBV1250" s="24"/>
      <c r="HBW1250" s="24"/>
      <c r="HBX1250" s="24"/>
      <c r="HBY1250" s="24"/>
      <c r="HBZ1250" s="24"/>
      <c r="HCA1250" s="24"/>
      <c r="HCB1250" s="24"/>
      <c r="HCC1250" s="24"/>
      <c r="HCD1250" s="24"/>
      <c r="HCE1250" s="24"/>
      <c r="HCF1250" s="24"/>
      <c r="HCG1250" s="24"/>
      <c r="HCH1250" s="24"/>
      <c r="HCI1250" s="24"/>
      <c r="HCJ1250" s="24"/>
      <c r="HCK1250" s="24"/>
      <c r="HCL1250" s="24"/>
      <c r="HCM1250" s="24"/>
      <c r="HCN1250" s="24"/>
      <c r="HCO1250" s="24"/>
      <c r="HCP1250" s="24"/>
      <c r="HCQ1250" s="24"/>
      <c r="HCR1250" s="24"/>
      <c r="HCS1250" s="24"/>
      <c r="HCT1250" s="24"/>
      <c r="HCU1250" s="24"/>
      <c r="HCV1250" s="24"/>
      <c r="HCW1250" s="24"/>
      <c r="HCX1250" s="24"/>
      <c r="HCY1250" s="24"/>
      <c r="HCZ1250" s="24"/>
      <c r="HDA1250" s="24"/>
      <c r="HDB1250" s="24"/>
      <c r="HDC1250" s="24"/>
      <c r="HDD1250" s="24"/>
      <c r="HDE1250" s="24"/>
      <c r="HDF1250" s="24"/>
      <c r="HDG1250" s="24"/>
      <c r="HDH1250" s="24"/>
      <c r="HDI1250" s="24"/>
      <c r="HDJ1250" s="24"/>
      <c r="HDK1250" s="24"/>
      <c r="HDL1250" s="24"/>
      <c r="HDM1250" s="24"/>
      <c r="HDN1250" s="24"/>
      <c r="HDO1250" s="24"/>
      <c r="HDP1250" s="24"/>
      <c r="HDQ1250" s="24"/>
      <c r="HDR1250" s="24"/>
      <c r="HDS1250" s="24"/>
      <c r="HDT1250" s="24"/>
      <c r="HDU1250" s="24"/>
      <c r="HDV1250" s="24"/>
      <c r="HDW1250" s="24"/>
      <c r="HDX1250" s="24"/>
      <c r="HDY1250" s="24"/>
      <c r="HDZ1250" s="24"/>
      <c r="HEA1250" s="24"/>
      <c r="HEB1250" s="24"/>
      <c r="HEC1250" s="24"/>
      <c r="HED1250" s="24"/>
      <c r="HEE1250" s="24"/>
      <c r="HEF1250" s="24"/>
      <c r="HEG1250" s="24"/>
      <c r="HEH1250" s="24"/>
      <c r="HEI1250" s="24"/>
      <c r="HEJ1250" s="24"/>
      <c r="HEK1250" s="24"/>
      <c r="HEL1250" s="24"/>
      <c r="HEM1250" s="24"/>
      <c r="HEN1250" s="24"/>
      <c r="HEO1250" s="24"/>
      <c r="HEP1250" s="24"/>
      <c r="HEQ1250" s="24"/>
      <c r="HER1250" s="24"/>
      <c r="HES1250" s="24"/>
      <c r="HET1250" s="24"/>
      <c r="HEU1250" s="24"/>
      <c r="HEV1250" s="24"/>
      <c r="HEW1250" s="24"/>
      <c r="HEX1250" s="24"/>
      <c r="HEY1250" s="24"/>
      <c r="HEZ1250" s="24"/>
      <c r="HFA1250" s="24"/>
      <c r="HFB1250" s="24"/>
      <c r="HFC1250" s="24"/>
      <c r="HFD1250" s="24"/>
      <c r="HFE1250" s="24"/>
      <c r="HFF1250" s="24"/>
      <c r="HFG1250" s="24"/>
      <c r="HFH1250" s="24"/>
      <c r="HFI1250" s="24"/>
      <c r="HFJ1250" s="24"/>
      <c r="HFK1250" s="24"/>
      <c r="HFL1250" s="24"/>
      <c r="HFM1250" s="24"/>
      <c r="HFN1250" s="24"/>
      <c r="HFO1250" s="24"/>
      <c r="HFP1250" s="24"/>
      <c r="HFQ1250" s="24"/>
      <c r="HFR1250" s="24"/>
      <c r="HFS1250" s="24"/>
      <c r="HFT1250" s="24"/>
      <c r="HFU1250" s="24"/>
      <c r="HFV1250" s="24"/>
      <c r="HFW1250" s="24"/>
      <c r="HFX1250" s="24"/>
      <c r="HFY1250" s="24"/>
      <c r="HFZ1250" s="24"/>
      <c r="HGA1250" s="24"/>
      <c r="HGB1250" s="24"/>
      <c r="HGC1250" s="24"/>
      <c r="HGD1250" s="24"/>
      <c r="HGE1250" s="24"/>
      <c r="HGF1250" s="24"/>
      <c r="HGG1250" s="24"/>
      <c r="HGH1250" s="24"/>
      <c r="HGI1250" s="24"/>
      <c r="HGJ1250" s="24"/>
      <c r="HGK1250" s="24"/>
      <c r="HGL1250" s="24"/>
      <c r="HGM1250" s="24"/>
      <c r="HGN1250" s="24"/>
      <c r="HGO1250" s="24"/>
      <c r="HGP1250" s="24"/>
      <c r="HGQ1250" s="24"/>
      <c r="HGR1250" s="24"/>
      <c r="HGS1250" s="24"/>
      <c r="HGT1250" s="24"/>
      <c r="HGU1250" s="24"/>
      <c r="HGV1250" s="24"/>
      <c r="HGW1250" s="24"/>
      <c r="HGX1250" s="24"/>
      <c r="HGY1250" s="24"/>
      <c r="HGZ1250" s="24"/>
      <c r="HHA1250" s="24"/>
      <c r="HHB1250" s="24"/>
      <c r="HHC1250" s="24"/>
      <c r="HHD1250" s="24"/>
      <c r="HHE1250" s="24"/>
      <c r="HHF1250" s="24"/>
      <c r="HHG1250" s="24"/>
      <c r="HHH1250" s="24"/>
      <c r="HHI1250" s="24"/>
      <c r="HHJ1250" s="24"/>
      <c r="HHK1250" s="24"/>
      <c r="HHL1250" s="24"/>
      <c r="HHM1250" s="24"/>
      <c r="HHN1250" s="24"/>
      <c r="HHO1250" s="24"/>
      <c r="HHP1250" s="24"/>
      <c r="HHQ1250" s="24"/>
      <c r="HHR1250" s="24"/>
      <c r="HHS1250" s="24"/>
      <c r="HHT1250" s="24"/>
      <c r="HHU1250" s="24"/>
      <c r="HHV1250" s="24"/>
      <c r="HHW1250" s="24"/>
      <c r="HHX1250" s="24"/>
      <c r="HHY1250" s="24"/>
      <c r="HHZ1250" s="24"/>
      <c r="HIA1250" s="24"/>
      <c r="HIB1250" s="24"/>
      <c r="HIC1250" s="24"/>
      <c r="HID1250" s="24"/>
      <c r="HIE1250" s="24"/>
      <c r="HIF1250" s="24"/>
      <c r="HIG1250" s="24"/>
      <c r="HIH1250" s="24"/>
      <c r="HII1250" s="24"/>
      <c r="HIJ1250" s="24"/>
      <c r="HIK1250" s="24"/>
      <c r="HIL1250" s="24"/>
      <c r="HIM1250" s="24"/>
      <c r="HIN1250" s="24"/>
      <c r="HIO1250" s="24"/>
      <c r="HIP1250" s="24"/>
      <c r="HIQ1250" s="24"/>
      <c r="HIR1250" s="24"/>
      <c r="HIS1250" s="24"/>
      <c r="HIT1250" s="24"/>
      <c r="HIU1250" s="24"/>
      <c r="HIV1250" s="24"/>
      <c r="HIW1250" s="24"/>
      <c r="HIX1250" s="24"/>
      <c r="HIY1250" s="24"/>
      <c r="HIZ1250" s="24"/>
      <c r="HJA1250" s="24"/>
      <c r="HJB1250" s="24"/>
      <c r="HJC1250" s="24"/>
      <c r="HJD1250" s="24"/>
      <c r="HJE1250" s="24"/>
      <c r="HJF1250" s="24"/>
      <c r="HJG1250" s="24"/>
      <c r="HJH1250" s="24"/>
      <c r="HJI1250" s="24"/>
      <c r="HJJ1250" s="24"/>
      <c r="HJK1250" s="24"/>
      <c r="HJL1250" s="24"/>
      <c r="HJM1250" s="24"/>
      <c r="HJN1250" s="24"/>
      <c r="HJO1250" s="24"/>
      <c r="HJP1250" s="24"/>
      <c r="HJQ1250" s="24"/>
      <c r="HJR1250" s="24"/>
      <c r="HJS1250" s="24"/>
      <c r="HJT1250" s="24"/>
      <c r="HJU1250" s="24"/>
      <c r="HJV1250" s="24"/>
      <c r="HJW1250" s="24"/>
      <c r="HJX1250" s="24"/>
      <c r="HJY1250" s="24"/>
      <c r="HJZ1250" s="24"/>
      <c r="HKA1250" s="24"/>
      <c r="HKB1250" s="24"/>
      <c r="HKC1250" s="24"/>
      <c r="HKD1250" s="24"/>
      <c r="HKE1250" s="24"/>
      <c r="HKF1250" s="24"/>
      <c r="HKG1250" s="24"/>
      <c r="HKH1250" s="24"/>
      <c r="HKI1250" s="24"/>
      <c r="HKJ1250" s="24"/>
      <c r="HKK1250" s="24"/>
      <c r="HKL1250" s="24"/>
      <c r="HKM1250" s="24"/>
      <c r="HKN1250" s="24"/>
      <c r="HKO1250" s="24"/>
      <c r="HKP1250" s="24"/>
      <c r="HKQ1250" s="24"/>
      <c r="HKR1250" s="24"/>
      <c r="HKS1250" s="24"/>
      <c r="HKT1250" s="24"/>
      <c r="HKU1250" s="24"/>
      <c r="HKV1250" s="24"/>
      <c r="HKW1250" s="24"/>
      <c r="HKX1250" s="24"/>
      <c r="HKY1250" s="24"/>
      <c r="HKZ1250" s="24"/>
      <c r="HLA1250" s="24"/>
      <c r="HLB1250" s="24"/>
      <c r="HLC1250" s="24"/>
      <c r="HLD1250" s="24"/>
      <c r="HLE1250" s="24"/>
      <c r="HLF1250" s="24"/>
      <c r="HLG1250" s="24"/>
      <c r="HLH1250" s="24"/>
      <c r="HLI1250" s="24"/>
      <c r="HLJ1250" s="24"/>
      <c r="HLK1250" s="24"/>
      <c r="HLL1250" s="24"/>
      <c r="HLM1250" s="24"/>
      <c r="HLN1250" s="24"/>
      <c r="HLO1250" s="24"/>
      <c r="HLP1250" s="24"/>
      <c r="HLQ1250" s="24"/>
      <c r="HLR1250" s="24"/>
      <c r="HLS1250" s="24"/>
      <c r="HLT1250" s="24"/>
      <c r="HLU1250" s="24"/>
      <c r="HLV1250" s="24"/>
      <c r="HLW1250" s="24"/>
      <c r="HLX1250" s="24"/>
      <c r="HLY1250" s="24"/>
      <c r="HLZ1250" s="24"/>
      <c r="HMA1250" s="24"/>
      <c r="HMB1250" s="24"/>
      <c r="HMC1250" s="24"/>
      <c r="HMD1250" s="24"/>
      <c r="HME1250" s="24"/>
      <c r="HMF1250" s="24"/>
      <c r="HMG1250" s="24"/>
      <c r="HMH1250" s="24"/>
      <c r="HMI1250" s="24"/>
      <c r="HMJ1250" s="24"/>
      <c r="HMK1250" s="24"/>
      <c r="HML1250" s="24"/>
      <c r="HMM1250" s="24"/>
      <c r="HMN1250" s="24"/>
      <c r="HMO1250" s="24"/>
      <c r="HMP1250" s="24"/>
      <c r="HMQ1250" s="24"/>
      <c r="HMR1250" s="24"/>
      <c r="HMS1250" s="24"/>
      <c r="HMT1250" s="24"/>
      <c r="HMU1250" s="24"/>
      <c r="HMV1250" s="24"/>
      <c r="HMW1250" s="24"/>
      <c r="HMX1250" s="24"/>
      <c r="HMY1250" s="24"/>
      <c r="HMZ1250" s="24"/>
      <c r="HNA1250" s="24"/>
      <c r="HNB1250" s="24"/>
      <c r="HNC1250" s="24"/>
      <c r="HND1250" s="24"/>
      <c r="HNE1250" s="24"/>
      <c r="HNF1250" s="24"/>
      <c r="HNG1250" s="24"/>
      <c r="HNH1250" s="24"/>
      <c r="HNI1250" s="24"/>
      <c r="HNJ1250" s="24"/>
      <c r="HNK1250" s="24"/>
      <c r="HNL1250" s="24"/>
      <c r="HNM1250" s="24"/>
      <c r="HNN1250" s="24"/>
      <c r="HNO1250" s="24"/>
      <c r="HNP1250" s="24"/>
      <c r="HNQ1250" s="24"/>
      <c r="HNR1250" s="24"/>
      <c r="HNS1250" s="24"/>
      <c r="HNT1250" s="24"/>
      <c r="HNU1250" s="24"/>
      <c r="HNV1250" s="24"/>
      <c r="HNW1250" s="24"/>
      <c r="HNX1250" s="24"/>
      <c r="HNY1250" s="24"/>
      <c r="HNZ1250" s="24"/>
      <c r="HOA1250" s="24"/>
      <c r="HOB1250" s="24"/>
      <c r="HOC1250" s="24"/>
      <c r="HOD1250" s="24"/>
      <c r="HOE1250" s="24"/>
      <c r="HOF1250" s="24"/>
      <c r="HOG1250" s="24"/>
      <c r="HOH1250" s="24"/>
      <c r="HOI1250" s="24"/>
      <c r="HOJ1250" s="24"/>
      <c r="HOK1250" s="24"/>
      <c r="HOL1250" s="24"/>
      <c r="HOM1250" s="24"/>
      <c r="HON1250" s="24"/>
      <c r="HOO1250" s="24"/>
      <c r="HOP1250" s="24"/>
      <c r="HOQ1250" s="24"/>
      <c r="HOR1250" s="24"/>
      <c r="HOS1250" s="24"/>
      <c r="HOT1250" s="24"/>
      <c r="HOU1250" s="24"/>
      <c r="HOV1250" s="24"/>
      <c r="HOW1250" s="24"/>
      <c r="HOX1250" s="24"/>
      <c r="HOY1250" s="24"/>
      <c r="HOZ1250" s="24"/>
      <c r="HPA1250" s="24"/>
      <c r="HPB1250" s="24"/>
      <c r="HPC1250" s="24"/>
      <c r="HPD1250" s="24"/>
      <c r="HPE1250" s="24"/>
      <c r="HPF1250" s="24"/>
      <c r="HPG1250" s="24"/>
      <c r="HPH1250" s="24"/>
      <c r="HPI1250" s="24"/>
      <c r="HPJ1250" s="24"/>
      <c r="HPK1250" s="24"/>
      <c r="HPL1250" s="24"/>
      <c r="HPM1250" s="24"/>
      <c r="HPN1250" s="24"/>
      <c r="HPO1250" s="24"/>
      <c r="HPP1250" s="24"/>
      <c r="HPQ1250" s="24"/>
      <c r="HPR1250" s="24"/>
      <c r="HPS1250" s="24"/>
      <c r="HPT1250" s="24"/>
      <c r="HPU1250" s="24"/>
      <c r="HPV1250" s="24"/>
      <c r="HPW1250" s="24"/>
      <c r="HPX1250" s="24"/>
      <c r="HPY1250" s="24"/>
      <c r="HPZ1250" s="24"/>
      <c r="HQA1250" s="24"/>
      <c r="HQB1250" s="24"/>
      <c r="HQC1250" s="24"/>
      <c r="HQD1250" s="24"/>
      <c r="HQE1250" s="24"/>
      <c r="HQF1250" s="24"/>
      <c r="HQG1250" s="24"/>
      <c r="HQH1250" s="24"/>
      <c r="HQI1250" s="24"/>
      <c r="HQJ1250" s="24"/>
      <c r="HQK1250" s="24"/>
      <c r="HQL1250" s="24"/>
      <c r="HQM1250" s="24"/>
      <c r="HQN1250" s="24"/>
      <c r="HQO1250" s="24"/>
      <c r="HQP1250" s="24"/>
      <c r="HQQ1250" s="24"/>
      <c r="HQR1250" s="24"/>
      <c r="HQS1250" s="24"/>
      <c r="HQT1250" s="24"/>
      <c r="HQU1250" s="24"/>
      <c r="HQV1250" s="24"/>
      <c r="HQW1250" s="24"/>
      <c r="HQX1250" s="24"/>
      <c r="HQY1250" s="24"/>
      <c r="HQZ1250" s="24"/>
      <c r="HRA1250" s="24"/>
      <c r="HRB1250" s="24"/>
      <c r="HRC1250" s="24"/>
      <c r="HRD1250" s="24"/>
      <c r="HRE1250" s="24"/>
      <c r="HRF1250" s="24"/>
      <c r="HRG1250" s="24"/>
      <c r="HRH1250" s="24"/>
      <c r="HRI1250" s="24"/>
      <c r="HRJ1250" s="24"/>
      <c r="HRK1250" s="24"/>
      <c r="HRL1250" s="24"/>
      <c r="HRM1250" s="24"/>
      <c r="HRN1250" s="24"/>
      <c r="HRO1250" s="24"/>
      <c r="HRP1250" s="24"/>
      <c r="HRQ1250" s="24"/>
      <c r="HRR1250" s="24"/>
      <c r="HRS1250" s="24"/>
      <c r="HRT1250" s="24"/>
      <c r="HRU1250" s="24"/>
      <c r="HRV1250" s="24"/>
      <c r="HRW1250" s="24"/>
      <c r="HRX1250" s="24"/>
      <c r="HRY1250" s="24"/>
      <c r="HRZ1250" s="24"/>
      <c r="HSA1250" s="24"/>
      <c r="HSB1250" s="24"/>
      <c r="HSC1250" s="24"/>
      <c r="HSD1250" s="24"/>
      <c r="HSE1250" s="24"/>
      <c r="HSF1250" s="24"/>
      <c r="HSG1250" s="24"/>
      <c r="HSH1250" s="24"/>
      <c r="HSI1250" s="24"/>
      <c r="HSJ1250" s="24"/>
      <c r="HSK1250" s="24"/>
      <c r="HSL1250" s="24"/>
      <c r="HSM1250" s="24"/>
      <c r="HSN1250" s="24"/>
      <c r="HSO1250" s="24"/>
      <c r="HSP1250" s="24"/>
      <c r="HSQ1250" s="24"/>
      <c r="HSR1250" s="24"/>
      <c r="HSS1250" s="24"/>
      <c r="HST1250" s="24"/>
      <c r="HSU1250" s="24"/>
      <c r="HSV1250" s="24"/>
      <c r="HSW1250" s="24"/>
      <c r="HSX1250" s="24"/>
      <c r="HSY1250" s="24"/>
      <c r="HSZ1250" s="24"/>
      <c r="HTA1250" s="24"/>
      <c r="HTB1250" s="24"/>
      <c r="HTC1250" s="24"/>
      <c r="HTD1250" s="24"/>
      <c r="HTE1250" s="24"/>
      <c r="HTF1250" s="24"/>
      <c r="HTG1250" s="24"/>
      <c r="HTH1250" s="24"/>
      <c r="HTI1250" s="24"/>
      <c r="HTJ1250" s="24"/>
      <c r="HTK1250" s="24"/>
      <c r="HTL1250" s="24"/>
      <c r="HTM1250" s="24"/>
      <c r="HTN1250" s="24"/>
      <c r="HTO1250" s="24"/>
      <c r="HTP1250" s="24"/>
      <c r="HTQ1250" s="24"/>
      <c r="HTR1250" s="24"/>
      <c r="HTS1250" s="24"/>
      <c r="HTT1250" s="24"/>
      <c r="HTU1250" s="24"/>
      <c r="HTV1250" s="24"/>
      <c r="HTW1250" s="24"/>
      <c r="HTX1250" s="24"/>
      <c r="HTY1250" s="24"/>
      <c r="HTZ1250" s="24"/>
      <c r="HUA1250" s="24"/>
      <c r="HUB1250" s="24"/>
      <c r="HUC1250" s="24"/>
      <c r="HUD1250" s="24"/>
      <c r="HUE1250" s="24"/>
      <c r="HUF1250" s="24"/>
      <c r="HUG1250" s="24"/>
      <c r="HUH1250" s="24"/>
      <c r="HUI1250" s="24"/>
      <c r="HUJ1250" s="24"/>
      <c r="HUK1250" s="24"/>
      <c r="HUL1250" s="24"/>
      <c r="HUM1250" s="24"/>
      <c r="HUN1250" s="24"/>
      <c r="HUO1250" s="24"/>
      <c r="HUP1250" s="24"/>
      <c r="HUQ1250" s="24"/>
      <c r="HUR1250" s="24"/>
      <c r="HUS1250" s="24"/>
      <c r="HUT1250" s="24"/>
      <c r="HUU1250" s="24"/>
      <c r="HUV1250" s="24"/>
      <c r="HUW1250" s="24"/>
      <c r="HUX1250" s="24"/>
      <c r="HUY1250" s="24"/>
      <c r="HUZ1250" s="24"/>
      <c r="HVA1250" s="24"/>
      <c r="HVB1250" s="24"/>
      <c r="HVC1250" s="24"/>
      <c r="HVD1250" s="24"/>
      <c r="HVE1250" s="24"/>
      <c r="HVF1250" s="24"/>
      <c r="HVG1250" s="24"/>
      <c r="HVH1250" s="24"/>
      <c r="HVI1250" s="24"/>
      <c r="HVJ1250" s="24"/>
      <c r="HVK1250" s="24"/>
      <c r="HVL1250" s="24"/>
      <c r="HVM1250" s="24"/>
      <c r="HVN1250" s="24"/>
      <c r="HVO1250" s="24"/>
      <c r="HVP1250" s="24"/>
      <c r="HVQ1250" s="24"/>
      <c r="HVR1250" s="24"/>
      <c r="HVS1250" s="24"/>
      <c r="HVT1250" s="24"/>
      <c r="HVU1250" s="24"/>
      <c r="HVV1250" s="24"/>
      <c r="HVW1250" s="24"/>
      <c r="HVX1250" s="24"/>
      <c r="HVY1250" s="24"/>
      <c r="HVZ1250" s="24"/>
      <c r="HWA1250" s="24"/>
      <c r="HWB1250" s="24"/>
      <c r="HWC1250" s="24"/>
      <c r="HWD1250" s="24"/>
      <c r="HWE1250" s="24"/>
      <c r="HWF1250" s="24"/>
      <c r="HWG1250" s="24"/>
      <c r="HWH1250" s="24"/>
      <c r="HWI1250" s="24"/>
      <c r="HWJ1250" s="24"/>
      <c r="HWK1250" s="24"/>
      <c r="HWL1250" s="24"/>
      <c r="HWM1250" s="24"/>
      <c r="HWN1250" s="24"/>
      <c r="HWO1250" s="24"/>
      <c r="HWP1250" s="24"/>
      <c r="HWQ1250" s="24"/>
      <c r="HWR1250" s="24"/>
      <c r="HWS1250" s="24"/>
      <c r="HWT1250" s="24"/>
      <c r="HWU1250" s="24"/>
      <c r="HWV1250" s="24"/>
      <c r="HWW1250" s="24"/>
      <c r="HWX1250" s="24"/>
      <c r="HWY1250" s="24"/>
      <c r="HWZ1250" s="24"/>
      <c r="HXA1250" s="24"/>
      <c r="HXB1250" s="24"/>
      <c r="HXC1250" s="24"/>
      <c r="HXD1250" s="24"/>
      <c r="HXE1250" s="24"/>
      <c r="HXF1250" s="24"/>
      <c r="HXG1250" s="24"/>
      <c r="HXH1250" s="24"/>
      <c r="HXI1250" s="24"/>
      <c r="HXJ1250" s="24"/>
      <c r="HXK1250" s="24"/>
      <c r="HXL1250" s="24"/>
      <c r="HXM1250" s="24"/>
      <c r="HXN1250" s="24"/>
      <c r="HXO1250" s="24"/>
      <c r="HXP1250" s="24"/>
      <c r="HXQ1250" s="24"/>
      <c r="HXR1250" s="24"/>
      <c r="HXS1250" s="24"/>
      <c r="HXT1250" s="24"/>
      <c r="HXU1250" s="24"/>
      <c r="HXV1250" s="24"/>
      <c r="HXW1250" s="24"/>
      <c r="HXX1250" s="24"/>
      <c r="HXY1250" s="24"/>
      <c r="HXZ1250" s="24"/>
      <c r="HYA1250" s="24"/>
      <c r="HYB1250" s="24"/>
      <c r="HYC1250" s="24"/>
      <c r="HYD1250" s="24"/>
      <c r="HYE1250" s="24"/>
      <c r="HYF1250" s="24"/>
      <c r="HYG1250" s="24"/>
      <c r="HYH1250" s="24"/>
      <c r="HYI1250" s="24"/>
      <c r="HYJ1250" s="24"/>
      <c r="HYK1250" s="24"/>
      <c r="HYL1250" s="24"/>
      <c r="HYM1250" s="24"/>
      <c r="HYN1250" s="24"/>
      <c r="HYO1250" s="24"/>
      <c r="HYP1250" s="24"/>
      <c r="HYQ1250" s="24"/>
      <c r="HYR1250" s="24"/>
      <c r="HYS1250" s="24"/>
      <c r="HYT1250" s="24"/>
      <c r="HYU1250" s="24"/>
      <c r="HYV1250" s="24"/>
      <c r="HYW1250" s="24"/>
      <c r="HYX1250" s="24"/>
      <c r="HYY1250" s="24"/>
      <c r="HYZ1250" s="24"/>
      <c r="HZA1250" s="24"/>
      <c r="HZB1250" s="24"/>
      <c r="HZC1250" s="24"/>
      <c r="HZD1250" s="24"/>
      <c r="HZE1250" s="24"/>
      <c r="HZF1250" s="24"/>
      <c r="HZG1250" s="24"/>
      <c r="HZH1250" s="24"/>
      <c r="HZI1250" s="24"/>
      <c r="HZJ1250" s="24"/>
      <c r="HZK1250" s="24"/>
      <c r="HZL1250" s="24"/>
      <c r="HZM1250" s="24"/>
      <c r="HZN1250" s="24"/>
      <c r="HZO1250" s="24"/>
      <c r="HZP1250" s="24"/>
      <c r="HZQ1250" s="24"/>
      <c r="HZR1250" s="24"/>
      <c r="HZS1250" s="24"/>
      <c r="HZT1250" s="24"/>
      <c r="HZU1250" s="24"/>
      <c r="HZV1250" s="24"/>
      <c r="HZW1250" s="24"/>
      <c r="HZX1250" s="24"/>
      <c r="HZY1250" s="24"/>
      <c r="HZZ1250" s="24"/>
      <c r="IAA1250" s="24"/>
      <c r="IAB1250" s="24"/>
      <c r="IAC1250" s="24"/>
      <c r="IAD1250" s="24"/>
      <c r="IAE1250" s="24"/>
      <c r="IAF1250" s="24"/>
      <c r="IAG1250" s="24"/>
      <c r="IAH1250" s="24"/>
      <c r="IAI1250" s="24"/>
      <c r="IAJ1250" s="24"/>
      <c r="IAK1250" s="24"/>
      <c r="IAL1250" s="24"/>
      <c r="IAM1250" s="24"/>
      <c r="IAN1250" s="24"/>
      <c r="IAO1250" s="24"/>
      <c r="IAP1250" s="24"/>
      <c r="IAQ1250" s="24"/>
      <c r="IAR1250" s="24"/>
      <c r="IAS1250" s="24"/>
      <c r="IAT1250" s="24"/>
      <c r="IAU1250" s="24"/>
      <c r="IAV1250" s="24"/>
      <c r="IAW1250" s="24"/>
      <c r="IAX1250" s="24"/>
      <c r="IAY1250" s="24"/>
      <c r="IAZ1250" s="24"/>
      <c r="IBA1250" s="24"/>
      <c r="IBB1250" s="24"/>
      <c r="IBC1250" s="24"/>
      <c r="IBD1250" s="24"/>
      <c r="IBE1250" s="24"/>
      <c r="IBF1250" s="24"/>
      <c r="IBG1250" s="24"/>
      <c r="IBH1250" s="24"/>
      <c r="IBI1250" s="24"/>
      <c r="IBJ1250" s="24"/>
      <c r="IBK1250" s="24"/>
      <c r="IBL1250" s="24"/>
      <c r="IBM1250" s="24"/>
      <c r="IBN1250" s="24"/>
      <c r="IBO1250" s="24"/>
      <c r="IBP1250" s="24"/>
      <c r="IBQ1250" s="24"/>
      <c r="IBR1250" s="24"/>
      <c r="IBS1250" s="24"/>
      <c r="IBT1250" s="24"/>
      <c r="IBU1250" s="24"/>
      <c r="IBV1250" s="24"/>
      <c r="IBW1250" s="24"/>
      <c r="IBX1250" s="24"/>
      <c r="IBY1250" s="24"/>
      <c r="IBZ1250" s="24"/>
      <c r="ICA1250" s="24"/>
      <c r="ICB1250" s="24"/>
      <c r="ICC1250" s="24"/>
      <c r="ICD1250" s="24"/>
      <c r="ICE1250" s="24"/>
      <c r="ICF1250" s="24"/>
      <c r="ICG1250" s="24"/>
      <c r="ICH1250" s="24"/>
      <c r="ICI1250" s="24"/>
      <c r="ICJ1250" s="24"/>
      <c r="ICK1250" s="24"/>
      <c r="ICL1250" s="24"/>
      <c r="ICM1250" s="24"/>
      <c r="ICN1250" s="24"/>
      <c r="ICO1250" s="24"/>
      <c r="ICP1250" s="24"/>
      <c r="ICQ1250" s="24"/>
      <c r="ICR1250" s="24"/>
      <c r="ICS1250" s="24"/>
      <c r="ICT1250" s="24"/>
      <c r="ICU1250" s="24"/>
      <c r="ICV1250" s="24"/>
      <c r="ICW1250" s="24"/>
      <c r="ICX1250" s="24"/>
      <c r="ICY1250" s="24"/>
      <c r="ICZ1250" s="24"/>
      <c r="IDA1250" s="24"/>
      <c r="IDB1250" s="24"/>
      <c r="IDC1250" s="24"/>
      <c r="IDD1250" s="24"/>
      <c r="IDE1250" s="24"/>
      <c r="IDF1250" s="24"/>
      <c r="IDG1250" s="24"/>
      <c r="IDH1250" s="24"/>
      <c r="IDI1250" s="24"/>
      <c r="IDJ1250" s="24"/>
      <c r="IDK1250" s="24"/>
      <c r="IDL1250" s="24"/>
      <c r="IDM1250" s="24"/>
      <c r="IDN1250" s="24"/>
      <c r="IDO1250" s="24"/>
      <c r="IDP1250" s="24"/>
      <c r="IDQ1250" s="24"/>
      <c r="IDR1250" s="24"/>
      <c r="IDS1250" s="24"/>
      <c r="IDT1250" s="24"/>
      <c r="IDU1250" s="24"/>
      <c r="IDV1250" s="24"/>
      <c r="IDW1250" s="24"/>
      <c r="IDX1250" s="24"/>
      <c r="IDY1250" s="24"/>
      <c r="IDZ1250" s="24"/>
      <c r="IEA1250" s="24"/>
      <c r="IEB1250" s="24"/>
      <c r="IEC1250" s="24"/>
      <c r="IED1250" s="24"/>
      <c r="IEE1250" s="24"/>
      <c r="IEF1250" s="24"/>
      <c r="IEG1250" s="24"/>
      <c r="IEH1250" s="24"/>
      <c r="IEI1250" s="24"/>
      <c r="IEJ1250" s="24"/>
      <c r="IEK1250" s="24"/>
      <c r="IEL1250" s="24"/>
      <c r="IEM1250" s="24"/>
      <c r="IEN1250" s="24"/>
      <c r="IEO1250" s="24"/>
      <c r="IEP1250" s="24"/>
      <c r="IEQ1250" s="24"/>
      <c r="IER1250" s="24"/>
      <c r="IES1250" s="24"/>
      <c r="IET1250" s="24"/>
      <c r="IEU1250" s="24"/>
      <c r="IEV1250" s="24"/>
      <c r="IEW1250" s="24"/>
      <c r="IEX1250" s="24"/>
      <c r="IEY1250" s="24"/>
      <c r="IEZ1250" s="24"/>
      <c r="IFA1250" s="24"/>
      <c r="IFB1250" s="24"/>
      <c r="IFC1250" s="24"/>
      <c r="IFD1250" s="24"/>
      <c r="IFE1250" s="24"/>
      <c r="IFF1250" s="24"/>
      <c r="IFG1250" s="24"/>
      <c r="IFH1250" s="24"/>
      <c r="IFI1250" s="24"/>
      <c r="IFJ1250" s="24"/>
      <c r="IFK1250" s="24"/>
      <c r="IFL1250" s="24"/>
      <c r="IFM1250" s="24"/>
      <c r="IFN1250" s="24"/>
      <c r="IFO1250" s="24"/>
      <c r="IFP1250" s="24"/>
      <c r="IFQ1250" s="24"/>
      <c r="IFR1250" s="24"/>
      <c r="IFS1250" s="24"/>
      <c r="IFT1250" s="24"/>
      <c r="IFU1250" s="24"/>
      <c r="IFV1250" s="24"/>
      <c r="IFW1250" s="24"/>
      <c r="IFX1250" s="24"/>
      <c r="IFY1250" s="24"/>
      <c r="IFZ1250" s="24"/>
      <c r="IGA1250" s="24"/>
      <c r="IGB1250" s="24"/>
      <c r="IGC1250" s="24"/>
      <c r="IGD1250" s="24"/>
      <c r="IGE1250" s="24"/>
      <c r="IGF1250" s="24"/>
      <c r="IGG1250" s="24"/>
      <c r="IGH1250" s="24"/>
      <c r="IGI1250" s="24"/>
      <c r="IGJ1250" s="24"/>
      <c r="IGK1250" s="24"/>
      <c r="IGL1250" s="24"/>
      <c r="IGM1250" s="24"/>
      <c r="IGN1250" s="24"/>
      <c r="IGO1250" s="24"/>
      <c r="IGP1250" s="24"/>
      <c r="IGQ1250" s="24"/>
      <c r="IGR1250" s="24"/>
      <c r="IGS1250" s="24"/>
      <c r="IGT1250" s="24"/>
      <c r="IGU1250" s="24"/>
      <c r="IGV1250" s="24"/>
      <c r="IGW1250" s="24"/>
      <c r="IGX1250" s="24"/>
      <c r="IGY1250" s="24"/>
      <c r="IGZ1250" s="24"/>
      <c r="IHA1250" s="24"/>
      <c r="IHB1250" s="24"/>
      <c r="IHC1250" s="24"/>
      <c r="IHD1250" s="24"/>
      <c r="IHE1250" s="24"/>
      <c r="IHF1250" s="24"/>
      <c r="IHG1250" s="24"/>
      <c r="IHH1250" s="24"/>
      <c r="IHI1250" s="24"/>
      <c r="IHJ1250" s="24"/>
      <c r="IHK1250" s="24"/>
      <c r="IHL1250" s="24"/>
      <c r="IHM1250" s="24"/>
      <c r="IHN1250" s="24"/>
      <c r="IHO1250" s="24"/>
      <c r="IHP1250" s="24"/>
      <c r="IHQ1250" s="24"/>
      <c r="IHR1250" s="24"/>
      <c r="IHS1250" s="24"/>
      <c r="IHT1250" s="24"/>
      <c r="IHU1250" s="24"/>
      <c r="IHV1250" s="24"/>
      <c r="IHW1250" s="24"/>
      <c r="IHX1250" s="24"/>
      <c r="IHY1250" s="24"/>
      <c r="IHZ1250" s="24"/>
      <c r="IIA1250" s="24"/>
      <c r="IIB1250" s="24"/>
      <c r="IIC1250" s="24"/>
      <c r="IID1250" s="24"/>
      <c r="IIE1250" s="24"/>
      <c r="IIF1250" s="24"/>
      <c r="IIG1250" s="24"/>
      <c r="IIH1250" s="24"/>
      <c r="III1250" s="24"/>
      <c r="IIJ1250" s="24"/>
      <c r="IIK1250" s="24"/>
      <c r="IIL1250" s="24"/>
      <c r="IIM1250" s="24"/>
      <c r="IIN1250" s="24"/>
      <c r="IIO1250" s="24"/>
      <c r="IIP1250" s="24"/>
      <c r="IIQ1250" s="24"/>
      <c r="IIR1250" s="24"/>
      <c r="IIS1250" s="24"/>
      <c r="IIT1250" s="24"/>
      <c r="IIU1250" s="24"/>
      <c r="IIV1250" s="24"/>
      <c r="IIW1250" s="24"/>
      <c r="IIX1250" s="24"/>
      <c r="IIY1250" s="24"/>
      <c r="IIZ1250" s="24"/>
      <c r="IJA1250" s="24"/>
      <c r="IJB1250" s="24"/>
      <c r="IJC1250" s="24"/>
      <c r="IJD1250" s="24"/>
      <c r="IJE1250" s="24"/>
      <c r="IJF1250" s="24"/>
      <c r="IJG1250" s="24"/>
      <c r="IJH1250" s="24"/>
      <c r="IJI1250" s="24"/>
      <c r="IJJ1250" s="24"/>
      <c r="IJK1250" s="24"/>
      <c r="IJL1250" s="24"/>
      <c r="IJM1250" s="24"/>
      <c r="IJN1250" s="24"/>
      <c r="IJO1250" s="24"/>
      <c r="IJP1250" s="24"/>
      <c r="IJQ1250" s="24"/>
      <c r="IJR1250" s="24"/>
      <c r="IJS1250" s="24"/>
      <c r="IJT1250" s="24"/>
      <c r="IJU1250" s="24"/>
      <c r="IJV1250" s="24"/>
      <c r="IJW1250" s="24"/>
      <c r="IJX1250" s="24"/>
      <c r="IJY1250" s="24"/>
      <c r="IJZ1250" s="24"/>
      <c r="IKA1250" s="24"/>
      <c r="IKB1250" s="24"/>
      <c r="IKC1250" s="24"/>
      <c r="IKD1250" s="24"/>
      <c r="IKE1250" s="24"/>
      <c r="IKF1250" s="24"/>
      <c r="IKG1250" s="24"/>
      <c r="IKH1250" s="24"/>
      <c r="IKI1250" s="24"/>
      <c r="IKJ1250" s="24"/>
      <c r="IKK1250" s="24"/>
      <c r="IKL1250" s="24"/>
      <c r="IKM1250" s="24"/>
      <c r="IKN1250" s="24"/>
      <c r="IKO1250" s="24"/>
      <c r="IKP1250" s="24"/>
      <c r="IKQ1250" s="24"/>
      <c r="IKR1250" s="24"/>
      <c r="IKS1250" s="24"/>
      <c r="IKT1250" s="24"/>
      <c r="IKU1250" s="24"/>
      <c r="IKV1250" s="24"/>
      <c r="IKW1250" s="24"/>
      <c r="IKX1250" s="24"/>
      <c r="IKY1250" s="24"/>
      <c r="IKZ1250" s="24"/>
      <c r="ILA1250" s="24"/>
      <c r="ILB1250" s="24"/>
      <c r="ILC1250" s="24"/>
      <c r="ILD1250" s="24"/>
      <c r="ILE1250" s="24"/>
      <c r="ILF1250" s="24"/>
      <c r="ILG1250" s="24"/>
      <c r="ILH1250" s="24"/>
      <c r="ILI1250" s="24"/>
      <c r="ILJ1250" s="24"/>
      <c r="ILK1250" s="24"/>
      <c r="ILL1250" s="24"/>
      <c r="ILM1250" s="24"/>
      <c r="ILN1250" s="24"/>
      <c r="ILO1250" s="24"/>
      <c r="ILP1250" s="24"/>
      <c r="ILQ1250" s="24"/>
      <c r="ILR1250" s="24"/>
      <c r="ILS1250" s="24"/>
      <c r="ILT1250" s="24"/>
      <c r="ILU1250" s="24"/>
      <c r="ILV1250" s="24"/>
      <c r="ILW1250" s="24"/>
      <c r="ILX1250" s="24"/>
      <c r="ILY1250" s="24"/>
      <c r="ILZ1250" s="24"/>
      <c r="IMA1250" s="24"/>
      <c r="IMB1250" s="24"/>
      <c r="IMC1250" s="24"/>
      <c r="IMD1250" s="24"/>
      <c r="IME1250" s="24"/>
      <c r="IMF1250" s="24"/>
      <c r="IMG1250" s="24"/>
      <c r="IMH1250" s="24"/>
      <c r="IMI1250" s="24"/>
      <c r="IMJ1250" s="24"/>
      <c r="IMK1250" s="24"/>
      <c r="IML1250" s="24"/>
      <c r="IMM1250" s="24"/>
      <c r="IMN1250" s="24"/>
      <c r="IMO1250" s="24"/>
      <c r="IMP1250" s="24"/>
      <c r="IMQ1250" s="24"/>
      <c r="IMR1250" s="24"/>
      <c r="IMS1250" s="24"/>
      <c r="IMT1250" s="24"/>
      <c r="IMU1250" s="24"/>
      <c r="IMV1250" s="24"/>
      <c r="IMW1250" s="24"/>
      <c r="IMX1250" s="24"/>
      <c r="IMY1250" s="24"/>
      <c r="IMZ1250" s="24"/>
      <c r="INA1250" s="24"/>
      <c r="INB1250" s="24"/>
      <c r="INC1250" s="24"/>
      <c r="IND1250" s="24"/>
      <c r="INE1250" s="24"/>
      <c r="INF1250" s="24"/>
      <c r="ING1250" s="24"/>
      <c r="INH1250" s="24"/>
      <c r="INI1250" s="24"/>
      <c r="INJ1250" s="24"/>
      <c r="INK1250" s="24"/>
      <c r="INL1250" s="24"/>
      <c r="INM1250" s="24"/>
      <c r="INN1250" s="24"/>
      <c r="INO1250" s="24"/>
      <c r="INP1250" s="24"/>
      <c r="INQ1250" s="24"/>
      <c r="INR1250" s="24"/>
      <c r="INS1250" s="24"/>
      <c r="INT1250" s="24"/>
      <c r="INU1250" s="24"/>
      <c r="INV1250" s="24"/>
      <c r="INW1250" s="24"/>
      <c r="INX1250" s="24"/>
      <c r="INY1250" s="24"/>
      <c r="INZ1250" s="24"/>
      <c r="IOA1250" s="24"/>
      <c r="IOB1250" s="24"/>
      <c r="IOC1250" s="24"/>
      <c r="IOD1250" s="24"/>
      <c r="IOE1250" s="24"/>
      <c r="IOF1250" s="24"/>
      <c r="IOG1250" s="24"/>
      <c r="IOH1250" s="24"/>
      <c r="IOI1250" s="24"/>
      <c r="IOJ1250" s="24"/>
      <c r="IOK1250" s="24"/>
      <c r="IOL1250" s="24"/>
      <c r="IOM1250" s="24"/>
      <c r="ION1250" s="24"/>
      <c r="IOO1250" s="24"/>
      <c r="IOP1250" s="24"/>
      <c r="IOQ1250" s="24"/>
      <c r="IOR1250" s="24"/>
      <c r="IOS1250" s="24"/>
      <c r="IOT1250" s="24"/>
      <c r="IOU1250" s="24"/>
      <c r="IOV1250" s="24"/>
      <c r="IOW1250" s="24"/>
      <c r="IOX1250" s="24"/>
      <c r="IOY1250" s="24"/>
      <c r="IOZ1250" s="24"/>
      <c r="IPA1250" s="24"/>
      <c r="IPB1250" s="24"/>
      <c r="IPC1250" s="24"/>
      <c r="IPD1250" s="24"/>
      <c r="IPE1250" s="24"/>
      <c r="IPF1250" s="24"/>
      <c r="IPG1250" s="24"/>
      <c r="IPH1250" s="24"/>
      <c r="IPI1250" s="24"/>
      <c r="IPJ1250" s="24"/>
      <c r="IPK1250" s="24"/>
      <c r="IPL1250" s="24"/>
      <c r="IPM1250" s="24"/>
      <c r="IPN1250" s="24"/>
      <c r="IPO1250" s="24"/>
      <c r="IPP1250" s="24"/>
      <c r="IPQ1250" s="24"/>
      <c r="IPR1250" s="24"/>
      <c r="IPS1250" s="24"/>
      <c r="IPT1250" s="24"/>
      <c r="IPU1250" s="24"/>
      <c r="IPV1250" s="24"/>
      <c r="IPW1250" s="24"/>
      <c r="IPX1250" s="24"/>
      <c r="IPY1250" s="24"/>
      <c r="IPZ1250" s="24"/>
      <c r="IQA1250" s="24"/>
      <c r="IQB1250" s="24"/>
      <c r="IQC1250" s="24"/>
      <c r="IQD1250" s="24"/>
      <c r="IQE1250" s="24"/>
      <c r="IQF1250" s="24"/>
      <c r="IQG1250" s="24"/>
      <c r="IQH1250" s="24"/>
      <c r="IQI1250" s="24"/>
      <c r="IQJ1250" s="24"/>
      <c r="IQK1250" s="24"/>
      <c r="IQL1250" s="24"/>
      <c r="IQM1250" s="24"/>
      <c r="IQN1250" s="24"/>
      <c r="IQO1250" s="24"/>
      <c r="IQP1250" s="24"/>
      <c r="IQQ1250" s="24"/>
      <c r="IQR1250" s="24"/>
      <c r="IQS1250" s="24"/>
      <c r="IQT1250" s="24"/>
      <c r="IQU1250" s="24"/>
      <c r="IQV1250" s="24"/>
      <c r="IQW1250" s="24"/>
      <c r="IQX1250" s="24"/>
      <c r="IQY1250" s="24"/>
      <c r="IQZ1250" s="24"/>
      <c r="IRA1250" s="24"/>
      <c r="IRB1250" s="24"/>
      <c r="IRC1250" s="24"/>
      <c r="IRD1250" s="24"/>
      <c r="IRE1250" s="24"/>
      <c r="IRF1250" s="24"/>
      <c r="IRG1250" s="24"/>
      <c r="IRH1250" s="24"/>
      <c r="IRI1250" s="24"/>
      <c r="IRJ1250" s="24"/>
      <c r="IRK1250" s="24"/>
      <c r="IRL1250" s="24"/>
      <c r="IRM1250" s="24"/>
      <c r="IRN1250" s="24"/>
      <c r="IRO1250" s="24"/>
      <c r="IRP1250" s="24"/>
      <c r="IRQ1250" s="24"/>
      <c r="IRR1250" s="24"/>
      <c r="IRS1250" s="24"/>
      <c r="IRT1250" s="24"/>
      <c r="IRU1250" s="24"/>
      <c r="IRV1250" s="24"/>
      <c r="IRW1250" s="24"/>
      <c r="IRX1250" s="24"/>
      <c r="IRY1250" s="24"/>
      <c r="IRZ1250" s="24"/>
      <c r="ISA1250" s="24"/>
      <c r="ISB1250" s="24"/>
      <c r="ISC1250" s="24"/>
      <c r="ISD1250" s="24"/>
      <c r="ISE1250" s="24"/>
      <c r="ISF1250" s="24"/>
      <c r="ISG1250" s="24"/>
      <c r="ISH1250" s="24"/>
      <c r="ISI1250" s="24"/>
      <c r="ISJ1250" s="24"/>
      <c r="ISK1250" s="24"/>
      <c r="ISL1250" s="24"/>
      <c r="ISM1250" s="24"/>
      <c r="ISN1250" s="24"/>
      <c r="ISO1250" s="24"/>
      <c r="ISP1250" s="24"/>
      <c r="ISQ1250" s="24"/>
      <c r="ISR1250" s="24"/>
      <c r="ISS1250" s="24"/>
      <c r="IST1250" s="24"/>
      <c r="ISU1250" s="24"/>
      <c r="ISV1250" s="24"/>
      <c r="ISW1250" s="24"/>
      <c r="ISX1250" s="24"/>
      <c r="ISY1250" s="24"/>
      <c r="ISZ1250" s="24"/>
      <c r="ITA1250" s="24"/>
      <c r="ITB1250" s="24"/>
      <c r="ITC1250" s="24"/>
      <c r="ITD1250" s="24"/>
      <c r="ITE1250" s="24"/>
      <c r="ITF1250" s="24"/>
      <c r="ITG1250" s="24"/>
      <c r="ITH1250" s="24"/>
      <c r="ITI1250" s="24"/>
      <c r="ITJ1250" s="24"/>
      <c r="ITK1250" s="24"/>
      <c r="ITL1250" s="24"/>
      <c r="ITM1250" s="24"/>
      <c r="ITN1250" s="24"/>
      <c r="ITO1250" s="24"/>
      <c r="ITP1250" s="24"/>
      <c r="ITQ1250" s="24"/>
      <c r="ITR1250" s="24"/>
      <c r="ITS1250" s="24"/>
      <c r="ITT1250" s="24"/>
      <c r="ITU1250" s="24"/>
      <c r="ITV1250" s="24"/>
      <c r="ITW1250" s="24"/>
      <c r="ITX1250" s="24"/>
      <c r="ITY1250" s="24"/>
      <c r="ITZ1250" s="24"/>
      <c r="IUA1250" s="24"/>
      <c r="IUB1250" s="24"/>
      <c r="IUC1250" s="24"/>
      <c r="IUD1250" s="24"/>
      <c r="IUE1250" s="24"/>
      <c r="IUF1250" s="24"/>
      <c r="IUG1250" s="24"/>
      <c r="IUH1250" s="24"/>
      <c r="IUI1250" s="24"/>
      <c r="IUJ1250" s="24"/>
      <c r="IUK1250" s="24"/>
      <c r="IUL1250" s="24"/>
      <c r="IUM1250" s="24"/>
      <c r="IUN1250" s="24"/>
      <c r="IUO1250" s="24"/>
      <c r="IUP1250" s="24"/>
      <c r="IUQ1250" s="24"/>
      <c r="IUR1250" s="24"/>
      <c r="IUS1250" s="24"/>
      <c r="IUT1250" s="24"/>
      <c r="IUU1250" s="24"/>
      <c r="IUV1250" s="24"/>
      <c r="IUW1250" s="24"/>
      <c r="IUX1250" s="24"/>
      <c r="IUY1250" s="24"/>
      <c r="IUZ1250" s="24"/>
      <c r="IVA1250" s="24"/>
      <c r="IVB1250" s="24"/>
      <c r="IVC1250" s="24"/>
      <c r="IVD1250" s="24"/>
      <c r="IVE1250" s="24"/>
      <c r="IVF1250" s="24"/>
      <c r="IVG1250" s="24"/>
      <c r="IVH1250" s="24"/>
      <c r="IVI1250" s="24"/>
      <c r="IVJ1250" s="24"/>
      <c r="IVK1250" s="24"/>
      <c r="IVL1250" s="24"/>
      <c r="IVM1250" s="24"/>
      <c r="IVN1250" s="24"/>
      <c r="IVO1250" s="24"/>
      <c r="IVP1250" s="24"/>
      <c r="IVQ1250" s="24"/>
      <c r="IVR1250" s="24"/>
      <c r="IVS1250" s="24"/>
      <c r="IVT1250" s="24"/>
      <c r="IVU1250" s="24"/>
      <c r="IVV1250" s="24"/>
      <c r="IVW1250" s="24"/>
      <c r="IVX1250" s="24"/>
      <c r="IVY1250" s="24"/>
      <c r="IVZ1250" s="24"/>
      <c r="IWA1250" s="24"/>
      <c r="IWB1250" s="24"/>
      <c r="IWC1250" s="24"/>
      <c r="IWD1250" s="24"/>
      <c r="IWE1250" s="24"/>
      <c r="IWF1250" s="24"/>
      <c r="IWG1250" s="24"/>
      <c r="IWH1250" s="24"/>
      <c r="IWI1250" s="24"/>
      <c r="IWJ1250" s="24"/>
      <c r="IWK1250" s="24"/>
      <c r="IWL1250" s="24"/>
      <c r="IWM1250" s="24"/>
      <c r="IWN1250" s="24"/>
      <c r="IWO1250" s="24"/>
      <c r="IWP1250" s="24"/>
      <c r="IWQ1250" s="24"/>
      <c r="IWR1250" s="24"/>
      <c r="IWS1250" s="24"/>
      <c r="IWT1250" s="24"/>
      <c r="IWU1250" s="24"/>
      <c r="IWV1250" s="24"/>
      <c r="IWW1250" s="24"/>
      <c r="IWX1250" s="24"/>
      <c r="IWY1250" s="24"/>
      <c r="IWZ1250" s="24"/>
      <c r="IXA1250" s="24"/>
      <c r="IXB1250" s="24"/>
      <c r="IXC1250" s="24"/>
      <c r="IXD1250" s="24"/>
      <c r="IXE1250" s="24"/>
      <c r="IXF1250" s="24"/>
      <c r="IXG1250" s="24"/>
      <c r="IXH1250" s="24"/>
      <c r="IXI1250" s="24"/>
      <c r="IXJ1250" s="24"/>
      <c r="IXK1250" s="24"/>
      <c r="IXL1250" s="24"/>
      <c r="IXM1250" s="24"/>
      <c r="IXN1250" s="24"/>
      <c r="IXO1250" s="24"/>
      <c r="IXP1250" s="24"/>
      <c r="IXQ1250" s="24"/>
      <c r="IXR1250" s="24"/>
      <c r="IXS1250" s="24"/>
      <c r="IXT1250" s="24"/>
      <c r="IXU1250" s="24"/>
      <c r="IXV1250" s="24"/>
      <c r="IXW1250" s="24"/>
      <c r="IXX1250" s="24"/>
      <c r="IXY1250" s="24"/>
      <c r="IXZ1250" s="24"/>
      <c r="IYA1250" s="24"/>
      <c r="IYB1250" s="24"/>
      <c r="IYC1250" s="24"/>
      <c r="IYD1250" s="24"/>
      <c r="IYE1250" s="24"/>
      <c r="IYF1250" s="24"/>
      <c r="IYG1250" s="24"/>
      <c r="IYH1250" s="24"/>
      <c r="IYI1250" s="24"/>
      <c r="IYJ1250" s="24"/>
      <c r="IYK1250" s="24"/>
      <c r="IYL1250" s="24"/>
      <c r="IYM1250" s="24"/>
      <c r="IYN1250" s="24"/>
      <c r="IYO1250" s="24"/>
      <c r="IYP1250" s="24"/>
      <c r="IYQ1250" s="24"/>
      <c r="IYR1250" s="24"/>
      <c r="IYS1250" s="24"/>
      <c r="IYT1250" s="24"/>
      <c r="IYU1250" s="24"/>
      <c r="IYV1250" s="24"/>
      <c r="IYW1250" s="24"/>
      <c r="IYX1250" s="24"/>
      <c r="IYY1250" s="24"/>
      <c r="IYZ1250" s="24"/>
      <c r="IZA1250" s="24"/>
      <c r="IZB1250" s="24"/>
      <c r="IZC1250" s="24"/>
      <c r="IZD1250" s="24"/>
      <c r="IZE1250" s="24"/>
      <c r="IZF1250" s="24"/>
      <c r="IZG1250" s="24"/>
      <c r="IZH1250" s="24"/>
      <c r="IZI1250" s="24"/>
      <c r="IZJ1250" s="24"/>
      <c r="IZK1250" s="24"/>
      <c r="IZL1250" s="24"/>
      <c r="IZM1250" s="24"/>
      <c r="IZN1250" s="24"/>
      <c r="IZO1250" s="24"/>
      <c r="IZP1250" s="24"/>
      <c r="IZQ1250" s="24"/>
      <c r="IZR1250" s="24"/>
      <c r="IZS1250" s="24"/>
      <c r="IZT1250" s="24"/>
      <c r="IZU1250" s="24"/>
      <c r="IZV1250" s="24"/>
      <c r="IZW1250" s="24"/>
      <c r="IZX1250" s="24"/>
      <c r="IZY1250" s="24"/>
      <c r="IZZ1250" s="24"/>
      <c r="JAA1250" s="24"/>
      <c r="JAB1250" s="24"/>
      <c r="JAC1250" s="24"/>
      <c r="JAD1250" s="24"/>
      <c r="JAE1250" s="24"/>
      <c r="JAF1250" s="24"/>
      <c r="JAG1250" s="24"/>
      <c r="JAH1250" s="24"/>
      <c r="JAI1250" s="24"/>
      <c r="JAJ1250" s="24"/>
      <c r="JAK1250" s="24"/>
      <c r="JAL1250" s="24"/>
      <c r="JAM1250" s="24"/>
      <c r="JAN1250" s="24"/>
      <c r="JAO1250" s="24"/>
      <c r="JAP1250" s="24"/>
      <c r="JAQ1250" s="24"/>
      <c r="JAR1250" s="24"/>
      <c r="JAS1250" s="24"/>
      <c r="JAT1250" s="24"/>
      <c r="JAU1250" s="24"/>
      <c r="JAV1250" s="24"/>
      <c r="JAW1250" s="24"/>
      <c r="JAX1250" s="24"/>
      <c r="JAY1250" s="24"/>
      <c r="JAZ1250" s="24"/>
      <c r="JBA1250" s="24"/>
      <c r="JBB1250" s="24"/>
      <c r="JBC1250" s="24"/>
      <c r="JBD1250" s="24"/>
      <c r="JBE1250" s="24"/>
      <c r="JBF1250" s="24"/>
      <c r="JBG1250" s="24"/>
      <c r="JBH1250" s="24"/>
      <c r="JBI1250" s="24"/>
      <c r="JBJ1250" s="24"/>
      <c r="JBK1250" s="24"/>
      <c r="JBL1250" s="24"/>
      <c r="JBM1250" s="24"/>
      <c r="JBN1250" s="24"/>
      <c r="JBO1250" s="24"/>
      <c r="JBP1250" s="24"/>
      <c r="JBQ1250" s="24"/>
      <c r="JBR1250" s="24"/>
      <c r="JBS1250" s="24"/>
      <c r="JBT1250" s="24"/>
      <c r="JBU1250" s="24"/>
      <c r="JBV1250" s="24"/>
      <c r="JBW1250" s="24"/>
      <c r="JBX1250" s="24"/>
      <c r="JBY1250" s="24"/>
      <c r="JBZ1250" s="24"/>
      <c r="JCA1250" s="24"/>
      <c r="JCB1250" s="24"/>
      <c r="JCC1250" s="24"/>
      <c r="JCD1250" s="24"/>
      <c r="JCE1250" s="24"/>
      <c r="JCF1250" s="24"/>
      <c r="JCG1250" s="24"/>
      <c r="JCH1250" s="24"/>
      <c r="JCI1250" s="24"/>
      <c r="JCJ1250" s="24"/>
      <c r="JCK1250" s="24"/>
      <c r="JCL1250" s="24"/>
      <c r="JCM1250" s="24"/>
      <c r="JCN1250" s="24"/>
      <c r="JCO1250" s="24"/>
      <c r="JCP1250" s="24"/>
      <c r="JCQ1250" s="24"/>
      <c r="JCR1250" s="24"/>
      <c r="JCS1250" s="24"/>
      <c r="JCT1250" s="24"/>
      <c r="JCU1250" s="24"/>
      <c r="JCV1250" s="24"/>
      <c r="JCW1250" s="24"/>
      <c r="JCX1250" s="24"/>
      <c r="JCY1250" s="24"/>
      <c r="JCZ1250" s="24"/>
      <c r="JDA1250" s="24"/>
      <c r="JDB1250" s="24"/>
      <c r="JDC1250" s="24"/>
      <c r="JDD1250" s="24"/>
      <c r="JDE1250" s="24"/>
      <c r="JDF1250" s="24"/>
      <c r="JDG1250" s="24"/>
      <c r="JDH1250" s="24"/>
      <c r="JDI1250" s="24"/>
      <c r="JDJ1250" s="24"/>
      <c r="JDK1250" s="24"/>
      <c r="JDL1250" s="24"/>
      <c r="JDM1250" s="24"/>
      <c r="JDN1250" s="24"/>
      <c r="JDO1250" s="24"/>
      <c r="JDP1250" s="24"/>
      <c r="JDQ1250" s="24"/>
      <c r="JDR1250" s="24"/>
      <c r="JDS1250" s="24"/>
      <c r="JDT1250" s="24"/>
      <c r="JDU1250" s="24"/>
      <c r="JDV1250" s="24"/>
      <c r="JDW1250" s="24"/>
      <c r="JDX1250" s="24"/>
      <c r="JDY1250" s="24"/>
      <c r="JDZ1250" s="24"/>
      <c r="JEA1250" s="24"/>
      <c r="JEB1250" s="24"/>
      <c r="JEC1250" s="24"/>
      <c r="JED1250" s="24"/>
      <c r="JEE1250" s="24"/>
      <c r="JEF1250" s="24"/>
      <c r="JEG1250" s="24"/>
      <c r="JEH1250" s="24"/>
      <c r="JEI1250" s="24"/>
      <c r="JEJ1250" s="24"/>
      <c r="JEK1250" s="24"/>
      <c r="JEL1250" s="24"/>
      <c r="JEM1250" s="24"/>
      <c r="JEN1250" s="24"/>
      <c r="JEO1250" s="24"/>
      <c r="JEP1250" s="24"/>
      <c r="JEQ1250" s="24"/>
      <c r="JER1250" s="24"/>
      <c r="JES1250" s="24"/>
      <c r="JET1250" s="24"/>
      <c r="JEU1250" s="24"/>
      <c r="JEV1250" s="24"/>
      <c r="JEW1250" s="24"/>
      <c r="JEX1250" s="24"/>
      <c r="JEY1250" s="24"/>
      <c r="JEZ1250" s="24"/>
      <c r="JFA1250" s="24"/>
      <c r="JFB1250" s="24"/>
      <c r="JFC1250" s="24"/>
      <c r="JFD1250" s="24"/>
      <c r="JFE1250" s="24"/>
      <c r="JFF1250" s="24"/>
      <c r="JFG1250" s="24"/>
      <c r="JFH1250" s="24"/>
      <c r="JFI1250" s="24"/>
      <c r="JFJ1250" s="24"/>
      <c r="JFK1250" s="24"/>
      <c r="JFL1250" s="24"/>
      <c r="JFM1250" s="24"/>
      <c r="JFN1250" s="24"/>
      <c r="JFO1250" s="24"/>
      <c r="JFP1250" s="24"/>
      <c r="JFQ1250" s="24"/>
      <c r="JFR1250" s="24"/>
      <c r="JFS1250" s="24"/>
      <c r="JFT1250" s="24"/>
      <c r="JFU1250" s="24"/>
      <c r="JFV1250" s="24"/>
      <c r="JFW1250" s="24"/>
      <c r="JFX1250" s="24"/>
      <c r="JFY1250" s="24"/>
      <c r="JFZ1250" s="24"/>
      <c r="JGA1250" s="24"/>
      <c r="JGB1250" s="24"/>
      <c r="JGC1250" s="24"/>
      <c r="JGD1250" s="24"/>
      <c r="JGE1250" s="24"/>
      <c r="JGF1250" s="24"/>
      <c r="JGG1250" s="24"/>
      <c r="JGH1250" s="24"/>
      <c r="JGI1250" s="24"/>
      <c r="JGJ1250" s="24"/>
      <c r="JGK1250" s="24"/>
      <c r="JGL1250" s="24"/>
      <c r="JGM1250" s="24"/>
      <c r="JGN1250" s="24"/>
      <c r="JGO1250" s="24"/>
      <c r="JGP1250" s="24"/>
      <c r="JGQ1250" s="24"/>
      <c r="JGR1250" s="24"/>
      <c r="JGS1250" s="24"/>
      <c r="JGT1250" s="24"/>
      <c r="JGU1250" s="24"/>
      <c r="JGV1250" s="24"/>
      <c r="JGW1250" s="24"/>
      <c r="JGX1250" s="24"/>
      <c r="JGY1250" s="24"/>
      <c r="JGZ1250" s="24"/>
      <c r="JHA1250" s="24"/>
      <c r="JHB1250" s="24"/>
      <c r="JHC1250" s="24"/>
      <c r="JHD1250" s="24"/>
      <c r="JHE1250" s="24"/>
      <c r="JHF1250" s="24"/>
      <c r="JHG1250" s="24"/>
      <c r="JHH1250" s="24"/>
      <c r="JHI1250" s="24"/>
      <c r="JHJ1250" s="24"/>
      <c r="JHK1250" s="24"/>
      <c r="JHL1250" s="24"/>
      <c r="JHM1250" s="24"/>
      <c r="JHN1250" s="24"/>
      <c r="JHO1250" s="24"/>
      <c r="JHP1250" s="24"/>
      <c r="JHQ1250" s="24"/>
      <c r="JHR1250" s="24"/>
      <c r="JHS1250" s="24"/>
      <c r="JHT1250" s="24"/>
      <c r="JHU1250" s="24"/>
      <c r="JHV1250" s="24"/>
      <c r="JHW1250" s="24"/>
      <c r="JHX1250" s="24"/>
      <c r="JHY1250" s="24"/>
      <c r="JHZ1250" s="24"/>
      <c r="JIA1250" s="24"/>
      <c r="JIB1250" s="24"/>
      <c r="JIC1250" s="24"/>
      <c r="JID1250" s="24"/>
      <c r="JIE1250" s="24"/>
      <c r="JIF1250" s="24"/>
      <c r="JIG1250" s="24"/>
      <c r="JIH1250" s="24"/>
      <c r="JII1250" s="24"/>
      <c r="JIJ1250" s="24"/>
      <c r="JIK1250" s="24"/>
      <c r="JIL1250" s="24"/>
      <c r="JIM1250" s="24"/>
      <c r="JIN1250" s="24"/>
      <c r="JIO1250" s="24"/>
      <c r="JIP1250" s="24"/>
      <c r="JIQ1250" s="24"/>
      <c r="JIR1250" s="24"/>
      <c r="JIS1250" s="24"/>
      <c r="JIT1250" s="24"/>
      <c r="JIU1250" s="24"/>
      <c r="JIV1250" s="24"/>
      <c r="JIW1250" s="24"/>
      <c r="JIX1250" s="24"/>
      <c r="JIY1250" s="24"/>
      <c r="JIZ1250" s="24"/>
      <c r="JJA1250" s="24"/>
      <c r="JJB1250" s="24"/>
      <c r="JJC1250" s="24"/>
      <c r="JJD1250" s="24"/>
      <c r="JJE1250" s="24"/>
      <c r="JJF1250" s="24"/>
      <c r="JJG1250" s="24"/>
      <c r="JJH1250" s="24"/>
      <c r="JJI1250" s="24"/>
      <c r="JJJ1250" s="24"/>
      <c r="JJK1250" s="24"/>
      <c r="JJL1250" s="24"/>
      <c r="JJM1250" s="24"/>
      <c r="JJN1250" s="24"/>
      <c r="JJO1250" s="24"/>
      <c r="JJP1250" s="24"/>
      <c r="JJQ1250" s="24"/>
      <c r="JJR1250" s="24"/>
      <c r="JJS1250" s="24"/>
      <c r="JJT1250" s="24"/>
      <c r="JJU1250" s="24"/>
      <c r="JJV1250" s="24"/>
      <c r="JJW1250" s="24"/>
      <c r="JJX1250" s="24"/>
      <c r="JJY1250" s="24"/>
      <c r="JJZ1250" s="24"/>
      <c r="JKA1250" s="24"/>
      <c r="JKB1250" s="24"/>
      <c r="JKC1250" s="24"/>
      <c r="JKD1250" s="24"/>
      <c r="JKE1250" s="24"/>
      <c r="JKF1250" s="24"/>
      <c r="JKG1250" s="24"/>
      <c r="JKH1250" s="24"/>
      <c r="JKI1250" s="24"/>
      <c r="JKJ1250" s="24"/>
      <c r="JKK1250" s="24"/>
      <c r="JKL1250" s="24"/>
      <c r="JKM1250" s="24"/>
      <c r="JKN1250" s="24"/>
      <c r="JKO1250" s="24"/>
      <c r="JKP1250" s="24"/>
      <c r="JKQ1250" s="24"/>
      <c r="JKR1250" s="24"/>
      <c r="JKS1250" s="24"/>
      <c r="JKT1250" s="24"/>
      <c r="JKU1250" s="24"/>
      <c r="JKV1250" s="24"/>
      <c r="JKW1250" s="24"/>
      <c r="JKX1250" s="24"/>
      <c r="JKY1250" s="24"/>
      <c r="JKZ1250" s="24"/>
      <c r="JLA1250" s="24"/>
      <c r="JLB1250" s="24"/>
      <c r="JLC1250" s="24"/>
      <c r="JLD1250" s="24"/>
      <c r="JLE1250" s="24"/>
      <c r="JLF1250" s="24"/>
      <c r="JLG1250" s="24"/>
      <c r="JLH1250" s="24"/>
      <c r="JLI1250" s="24"/>
      <c r="JLJ1250" s="24"/>
      <c r="JLK1250" s="24"/>
      <c r="JLL1250" s="24"/>
      <c r="JLM1250" s="24"/>
      <c r="JLN1250" s="24"/>
      <c r="JLO1250" s="24"/>
      <c r="JLP1250" s="24"/>
      <c r="JLQ1250" s="24"/>
      <c r="JLR1250" s="24"/>
      <c r="JLS1250" s="24"/>
      <c r="JLT1250" s="24"/>
      <c r="JLU1250" s="24"/>
      <c r="JLV1250" s="24"/>
      <c r="JLW1250" s="24"/>
      <c r="JLX1250" s="24"/>
      <c r="JLY1250" s="24"/>
      <c r="JLZ1250" s="24"/>
      <c r="JMA1250" s="24"/>
      <c r="JMB1250" s="24"/>
      <c r="JMC1250" s="24"/>
      <c r="JMD1250" s="24"/>
      <c r="JME1250" s="24"/>
      <c r="JMF1250" s="24"/>
      <c r="JMG1250" s="24"/>
      <c r="JMH1250" s="24"/>
      <c r="JMI1250" s="24"/>
      <c r="JMJ1250" s="24"/>
      <c r="JMK1250" s="24"/>
      <c r="JML1250" s="24"/>
      <c r="JMM1250" s="24"/>
      <c r="JMN1250" s="24"/>
      <c r="JMO1250" s="24"/>
      <c r="JMP1250" s="24"/>
      <c r="JMQ1250" s="24"/>
      <c r="JMR1250" s="24"/>
      <c r="JMS1250" s="24"/>
      <c r="JMT1250" s="24"/>
      <c r="JMU1250" s="24"/>
      <c r="JMV1250" s="24"/>
      <c r="JMW1250" s="24"/>
      <c r="JMX1250" s="24"/>
      <c r="JMY1250" s="24"/>
      <c r="JMZ1250" s="24"/>
      <c r="JNA1250" s="24"/>
      <c r="JNB1250" s="24"/>
      <c r="JNC1250" s="24"/>
      <c r="JND1250" s="24"/>
      <c r="JNE1250" s="24"/>
      <c r="JNF1250" s="24"/>
      <c r="JNG1250" s="24"/>
      <c r="JNH1250" s="24"/>
      <c r="JNI1250" s="24"/>
      <c r="JNJ1250" s="24"/>
      <c r="JNK1250" s="24"/>
      <c r="JNL1250" s="24"/>
      <c r="JNM1250" s="24"/>
      <c r="JNN1250" s="24"/>
      <c r="JNO1250" s="24"/>
      <c r="JNP1250" s="24"/>
      <c r="JNQ1250" s="24"/>
      <c r="JNR1250" s="24"/>
      <c r="JNS1250" s="24"/>
      <c r="JNT1250" s="24"/>
      <c r="JNU1250" s="24"/>
      <c r="JNV1250" s="24"/>
      <c r="JNW1250" s="24"/>
      <c r="JNX1250" s="24"/>
      <c r="JNY1250" s="24"/>
      <c r="JNZ1250" s="24"/>
      <c r="JOA1250" s="24"/>
      <c r="JOB1250" s="24"/>
      <c r="JOC1250" s="24"/>
      <c r="JOD1250" s="24"/>
      <c r="JOE1250" s="24"/>
      <c r="JOF1250" s="24"/>
      <c r="JOG1250" s="24"/>
      <c r="JOH1250" s="24"/>
      <c r="JOI1250" s="24"/>
      <c r="JOJ1250" s="24"/>
      <c r="JOK1250" s="24"/>
      <c r="JOL1250" s="24"/>
      <c r="JOM1250" s="24"/>
      <c r="JON1250" s="24"/>
      <c r="JOO1250" s="24"/>
      <c r="JOP1250" s="24"/>
      <c r="JOQ1250" s="24"/>
      <c r="JOR1250" s="24"/>
      <c r="JOS1250" s="24"/>
      <c r="JOT1250" s="24"/>
      <c r="JOU1250" s="24"/>
      <c r="JOV1250" s="24"/>
      <c r="JOW1250" s="24"/>
      <c r="JOX1250" s="24"/>
      <c r="JOY1250" s="24"/>
      <c r="JOZ1250" s="24"/>
      <c r="JPA1250" s="24"/>
      <c r="JPB1250" s="24"/>
      <c r="JPC1250" s="24"/>
      <c r="JPD1250" s="24"/>
      <c r="JPE1250" s="24"/>
      <c r="JPF1250" s="24"/>
      <c r="JPG1250" s="24"/>
      <c r="JPH1250" s="24"/>
      <c r="JPI1250" s="24"/>
      <c r="JPJ1250" s="24"/>
      <c r="JPK1250" s="24"/>
      <c r="JPL1250" s="24"/>
      <c r="JPM1250" s="24"/>
      <c r="JPN1250" s="24"/>
      <c r="JPO1250" s="24"/>
      <c r="JPP1250" s="24"/>
      <c r="JPQ1250" s="24"/>
      <c r="JPR1250" s="24"/>
      <c r="JPS1250" s="24"/>
      <c r="JPT1250" s="24"/>
      <c r="JPU1250" s="24"/>
      <c r="JPV1250" s="24"/>
      <c r="JPW1250" s="24"/>
      <c r="JPX1250" s="24"/>
      <c r="JPY1250" s="24"/>
      <c r="JPZ1250" s="24"/>
      <c r="JQA1250" s="24"/>
      <c r="JQB1250" s="24"/>
      <c r="JQC1250" s="24"/>
      <c r="JQD1250" s="24"/>
      <c r="JQE1250" s="24"/>
      <c r="JQF1250" s="24"/>
      <c r="JQG1250" s="24"/>
      <c r="JQH1250" s="24"/>
      <c r="JQI1250" s="24"/>
      <c r="JQJ1250" s="24"/>
      <c r="JQK1250" s="24"/>
      <c r="JQL1250" s="24"/>
      <c r="JQM1250" s="24"/>
      <c r="JQN1250" s="24"/>
      <c r="JQO1250" s="24"/>
      <c r="JQP1250" s="24"/>
      <c r="JQQ1250" s="24"/>
      <c r="JQR1250" s="24"/>
      <c r="JQS1250" s="24"/>
      <c r="JQT1250" s="24"/>
      <c r="JQU1250" s="24"/>
      <c r="JQV1250" s="24"/>
      <c r="JQW1250" s="24"/>
      <c r="JQX1250" s="24"/>
      <c r="JQY1250" s="24"/>
      <c r="JQZ1250" s="24"/>
      <c r="JRA1250" s="24"/>
      <c r="JRB1250" s="24"/>
      <c r="JRC1250" s="24"/>
      <c r="JRD1250" s="24"/>
      <c r="JRE1250" s="24"/>
      <c r="JRF1250" s="24"/>
      <c r="JRG1250" s="24"/>
      <c r="JRH1250" s="24"/>
      <c r="JRI1250" s="24"/>
      <c r="JRJ1250" s="24"/>
      <c r="JRK1250" s="24"/>
      <c r="JRL1250" s="24"/>
      <c r="JRM1250" s="24"/>
      <c r="JRN1250" s="24"/>
      <c r="JRO1250" s="24"/>
      <c r="JRP1250" s="24"/>
      <c r="JRQ1250" s="24"/>
      <c r="JRR1250" s="24"/>
      <c r="JRS1250" s="24"/>
      <c r="JRT1250" s="24"/>
      <c r="JRU1250" s="24"/>
      <c r="JRV1250" s="24"/>
      <c r="JRW1250" s="24"/>
      <c r="JRX1250" s="24"/>
      <c r="JRY1250" s="24"/>
      <c r="JRZ1250" s="24"/>
      <c r="JSA1250" s="24"/>
      <c r="JSB1250" s="24"/>
      <c r="JSC1250" s="24"/>
      <c r="JSD1250" s="24"/>
      <c r="JSE1250" s="24"/>
      <c r="JSF1250" s="24"/>
      <c r="JSG1250" s="24"/>
      <c r="JSH1250" s="24"/>
      <c r="JSI1250" s="24"/>
      <c r="JSJ1250" s="24"/>
      <c r="JSK1250" s="24"/>
      <c r="JSL1250" s="24"/>
      <c r="JSM1250" s="24"/>
      <c r="JSN1250" s="24"/>
      <c r="JSO1250" s="24"/>
      <c r="JSP1250" s="24"/>
      <c r="JSQ1250" s="24"/>
      <c r="JSR1250" s="24"/>
      <c r="JSS1250" s="24"/>
      <c r="JST1250" s="24"/>
      <c r="JSU1250" s="24"/>
      <c r="JSV1250" s="24"/>
      <c r="JSW1250" s="24"/>
      <c r="JSX1250" s="24"/>
      <c r="JSY1250" s="24"/>
      <c r="JSZ1250" s="24"/>
      <c r="JTA1250" s="24"/>
      <c r="JTB1250" s="24"/>
      <c r="JTC1250" s="24"/>
      <c r="JTD1250" s="24"/>
      <c r="JTE1250" s="24"/>
      <c r="JTF1250" s="24"/>
      <c r="JTG1250" s="24"/>
      <c r="JTH1250" s="24"/>
      <c r="JTI1250" s="24"/>
      <c r="JTJ1250" s="24"/>
      <c r="JTK1250" s="24"/>
      <c r="JTL1250" s="24"/>
      <c r="JTM1250" s="24"/>
      <c r="JTN1250" s="24"/>
      <c r="JTO1250" s="24"/>
      <c r="JTP1250" s="24"/>
      <c r="JTQ1250" s="24"/>
      <c r="JTR1250" s="24"/>
      <c r="JTS1250" s="24"/>
      <c r="JTT1250" s="24"/>
      <c r="JTU1250" s="24"/>
      <c r="JTV1250" s="24"/>
      <c r="JTW1250" s="24"/>
      <c r="JTX1250" s="24"/>
      <c r="JTY1250" s="24"/>
      <c r="JTZ1250" s="24"/>
      <c r="JUA1250" s="24"/>
      <c r="JUB1250" s="24"/>
      <c r="JUC1250" s="24"/>
      <c r="JUD1250" s="24"/>
      <c r="JUE1250" s="24"/>
      <c r="JUF1250" s="24"/>
      <c r="JUG1250" s="24"/>
      <c r="JUH1250" s="24"/>
      <c r="JUI1250" s="24"/>
      <c r="JUJ1250" s="24"/>
      <c r="JUK1250" s="24"/>
      <c r="JUL1250" s="24"/>
      <c r="JUM1250" s="24"/>
      <c r="JUN1250" s="24"/>
      <c r="JUO1250" s="24"/>
      <c r="JUP1250" s="24"/>
      <c r="JUQ1250" s="24"/>
      <c r="JUR1250" s="24"/>
      <c r="JUS1250" s="24"/>
      <c r="JUT1250" s="24"/>
      <c r="JUU1250" s="24"/>
      <c r="JUV1250" s="24"/>
      <c r="JUW1250" s="24"/>
      <c r="JUX1250" s="24"/>
      <c r="JUY1250" s="24"/>
      <c r="JUZ1250" s="24"/>
      <c r="JVA1250" s="24"/>
      <c r="JVB1250" s="24"/>
      <c r="JVC1250" s="24"/>
      <c r="JVD1250" s="24"/>
      <c r="JVE1250" s="24"/>
      <c r="JVF1250" s="24"/>
      <c r="JVG1250" s="24"/>
      <c r="JVH1250" s="24"/>
      <c r="JVI1250" s="24"/>
      <c r="JVJ1250" s="24"/>
      <c r="JVK1250" s="24"/>
      <c r="JVL1250" s="24"/>
      <c r="JVM1250" s="24"/>
      <c r="JVN1250" s="24"/>
      <c r="JVO1250" s="24"/>
      <c r="JVP1250" s="24"/>
      <c r="JVQ1250" s="24"/>
      <c r="JVR1250" s="24"/>
      <c r="JVS1250" s="24"/>
      <c r="JVT1250" s="24"/>
      <c r="JVU1250" s="24"/>
      <c r="JVV1250" s="24"/>
      <c r="JVW1250" s="24"/>
      <c r="JVX1250" s="24"/>
      <c r="JVY1250" s="24"/>
      <c r="JVZ1250" s="24"/>
      <c r="JWA1250" s="24"/>
      <c r="JWB1250" s="24"/>
      <c r="JWC1250" s="24"/>
      <c r="JWD1250" s="24"/>
      <c r="JWE1250" s="24"/>
      <c r="JWF1250" s="24"/>
      <c r="JWG1250" s="24"/>
      <c r="JWH1250" s="24"/>
      <c r="JWI1250" s="24"/>
      <c r="JWJ1250" s="24"/>
      <c r="JWK1250" s="24"/>
      <c r="JWL1250" s="24"/>
      <c r="JWM1250" s="24"/>
      <c r="JWN1250" s="24"/>
      <c r="JWO1250" s="24"/>
      <c r="JWP1250" s="24"/>
      <c r="JWQ1250" s="24"/>
      <c r="JWR1250" s="24"/>
      <c r="JWS1250" s="24"/>
      <c r="JWT1250" s="24"/>
      <c r="JWU1250" s="24"/>
      <c r="JWV1250" s="24"/>
      <c r="JWW1250" s="24"/>
      <c r="JWX1250" s="24"/>
      <c r="JWY1250" s="24"/>
      <c r="JWZ1250" s="24"/>
      <c r="JXA1250" s="24"/>
      <c r="JXB1250" s="24"/>
      <c r="JXC1250" s="24"/>
      <c r="JXD1250" s="24"/>
      <c r="JXE1250" s="24"/>
      <c r="JXF1250" s="24"/>
      <c r="JXG1250" s="24"/>
      <c r="JXH1250" s="24"/>
      <c r="JXI1250" s="24"/>
      <c r="JXJ1250" s="24"/>
      <c r="JXK1250" s="24"/>
      <c r="JXL1250" s="24"/>
      <c r="JXM1250" s="24"/>
      <c r="JXN1250" s="24"/>
      <c r="JXO1250" s="24"/>
      <c r="JXP1250" s="24"/>
      <c r="JXQ1250" s="24"/>
      <c r="JXR1250" s="24"/>
      <c r="JXS1250" s="24"/>
      <c r="JXT1250" s="24"/>
      <c r="JXU1250" s="24"/>
      <c r="JXV1250" s="24"/>
      <c r="JXW1250" s="24"/>
      <c r="JXX1250" s="24"/>
      <c r="JXY1250" s="24"/>
      <c r="JXZ1250" s="24"/>
      <c r="JYA1250" s="24"/>
      <c r="JYB1250" s="24"/>
      <c r="JYC1250" s="24"/>
      <c r="JYD1250" s="24"/>
      <c r="JYE1250" s="24"/>
      <c r="JYF1250" s="24"/>
      <c r="JYG1250" s="24"/>
      <c r="JYH1250" s="24"/>
      <c r="JYI1250" s="24"/>
      <c r="JYJ1250" s="24"/>
      <c r="JYK1250" s="24"/>
      <c r="JYL1250" s="24"/>
      <c r="JYM1250" s="24"/>
      <c r="JYN1250" s="24"/>
      <c r="JYO1250" s="24"/>
      <c r="JYP1250" s="24"/>
      <c r="JYQ1250" s="24"/>
      <c r="JYR1250" s="24"/>
      <c r="JYS1250" s="24"/>
      <c r="JYT1250" s="24"/>
      <c r="JYU1250" s="24"/>
      <c r="JYV1250" s="24"/>
      <c r="JYW1250" s="24"/>
      <c r="JYX1250" s="24"/>
      <c r="JYY1250" s="24"/>
      <c r="JYZ1250" s="24"/>
      <c r="JZA1250" s="24"/>
      <c r="JZB1250" s="24"/>
      <c r="JZC1250" s="24"/>
      <c r="JZD1250" s="24"/>
      <c r="JZE1250" s="24"/>
      <c r="JZF1250" s="24"/>
      <c r="JZG1250" s="24"/>
      <c r="JZH1250" s="24"/>
      <c r="JZI1250" s="24"/>
      <c r="JZJ1250" s="24"/>
      <c r="JZK1250" s="24"/>
      <c r="JZL1250" s="24"/>
      <c r="JZM1250" s="24"/>
      <c r="JZN1250" s="24"/>
      <c r="JZO1250" s="24"/>
      <c r="JZP1250" s="24"/>
      <c r="JZQ1250" s="24"/>
      <c r="JZR1250" s="24"/>
      <c r="JZS1250" s="24"/>
      <c r="JZT1250" s="24"/>
      <c r="JZU1250" s="24"/>
      <c r="JZV1250" s="24"/>
      <c r="JZW1250" s="24"/>
      <c r="JZX1250" s="24"/>
      <c r="JZY1250" s="24"/>
      <c r="JZZ1250" s="24"/>
      <c r="KAA1250" s="24"/>
      <c r="KAB1250" s="24"/>
      <c r="KAC1250" s="24"/>
      <c r="KAD1250" s="24"/>
      <c r="KAE1250" s="24"/>
      <c r="KAF1250" s="24"/>
      <c r="KAG1250" s="24"/>
      <c r="KAH1250" s="24"/>
      <c r="KAI1250" s="24"/>
      <c r="KAJ1250" s="24"/>
      <c r="KAK1250" s="24"/>
      <c r="KAL1250" s="24"/>
      <c r="KAM1250" s="24"/>
      <c r="KAN1250" s="24"/>
      <c r="KAO1250" s="24"/>
      <c r="KAP1250" s="24"/>
      <c r="KAQ1250" s="24"/>
      <c r="KAR1250" s="24"/>
      <c r="KAS1250" s="24"/>
      <c r="KAT1250" s="24"/>
      <c r="KAU1250" s="24"/>
      <c r="KAV1250" s="24"/>
      <c r="KAW1250" s="24"/>
      <c r="KAX1250" s="24"/>
      <c r="KAY1250" s="24"/>
      <c r="KAZ1250" s="24"/>
      <c r="KBA1250" s="24"/>
      <c r="KBB1250" s="24"/>
      <c r="KBC1250" s="24"/>
      <c r="KBD1250" s="24"/>
      <c r="KBE1250" s="24"/>
      <c r="KBF1250" s="24"/>
      <c r="KBG1250" s="24"/>
      <c r="KBH1250" s="24"/>
      <c r="KBI1250" s="24"/>
      <c r="KBJ1250" s="24"/>
      <c r="KBK1250" s="24"/>
      <c r="KBL1250" s="24"/>
      <c r="KBM1250" s="24"/>
      <c r="KBN1250" s="24"/>
      <c r="KBO1250" s="24"/>
      <c r="KBP1250" s="24"/>
      <c r="KBQ1250" s="24"/>
      <c r="KBR1250" s="24"/>
      <c r="KBS1250" s="24"/>
      <c r="KBT1250" s="24"/>
      <c r="KBU1250" s="24"/>
      <c r="KBV1250" s="24"/>
      <c r="KBW1250" s="24"/>
      <c r="KBX1250" s="24"/>
      <c r="KBY1250" s="24"/>
      <c r="KBZ1250" s="24"/>
      <c r="KCA1250" s="24"/>
      <c r="KCB1250" s="24"/>
      <c r="KCC1250" s="24"/>
      <c r="KCD1250" s="24"/>
      <c r="KCE1250" s="24"/>
      <c r="KCF1250" s="24"/>
      <c r="KCG1250" s="24"/>
      <c r="KCH1250" s="24"/>
      <c r="KCI1250" s="24"/>
      <c r="KCJ1250" s="24"/>
      <c r="KCK1250" s="24"/>
      <c r="KCL1250" s="24"/>
      <c r="KCM1250" s="24"/>
      <c r="KCN1250" s="24"/>
      <c r="KCO1250" s="24"/>
      <c r="KCP1250" s="24"/>
      <c r="KCQ1250" s="24"/>
      <c r="KCR1250" s="24"/>
      <c r="KCS1250" s="24"/>
      <c r="KCT1250" s="24"/>
      <c r="KCU1250" s="24"/>
      <c r="KCV1250" s="24"/>
      <c r="KCW1250" s="24"/>
      <c r="KCX1250" s="24"/>
      <c r="KCY1250" s="24"/>
      <c r="KCZ1250" s="24"/>
      <c r="KDA1250" s="24"/>
      <c r="KDB1250" s="24"/>
      <c r="KDC1250" s="24"/>
      <c r="KDD1250" s="24"/>
      <c r="KDE1250" s="24"/>
      <c r="KDF1250" s="24"/>
      <c r="KDG1250" s="24"/>
      <c r="KDH1250" s="24"/>
      <c r="KDI1250" s="24"/>
      <c r="KDJ1250" s="24"/>
      <c r="KDK1250" s="24"/>
      <c r="KDL1250" s="24"/>
      <c r="KDM1250" s="24"/>
      <c r="KDN1250" s="24"/>
      <c r="KDO1250" s="24"/>
      <c r="KDP1250" s="24"/>
      <c r="KDQ1250" s="24"/>
      <c r="KDR1250" s="24"/>
      <c r="KDS1250" s="24"/>
      <c r="KDT1250" s="24"/>
      <c r="KDU1250" s="24"/>
      <c r="KDV1250" s="24"/>
      <c r="KDW1250" s="24"/>
      <c r="KDX1250" s="24"/>
      <c r="KDY1250" s="24"/>
      <c r="KDZ1250" s="24"/>
      <c r="KEA1250" s="24"/>
      <c r="KEB1250" s="24"/>
      <c r="KEC1250" s="24"/>
      <c r="KED1250" s="24"/>
      <c r="KEE1250" s="24"/>
      <c r="KEF1250" s="24"/>
      <c r="KEG1250" s="24"/>
      <c r="KEH1250" s="24"/>
      <c r="KEI1250" s="24"/>
      <c r="KEJ1250" s="24"/>
      <c r="KEK1250" s="24"/>
      <c r="KEL1250" s="24"/>
      <c r="KEM1250" s="24"/>
      <c r="KEN1250" s="24"/>
      <c r="KEO1250" s="24"/>
      <c r="KEP1250" s="24"/>
      <c r="KEQ1250" s="24"/>
      <c r="KER1250" s="24"/>
      <c r="KES1250" s="24"/>
      <c r="KET1250" s="24"/>
      <c r="KEU1250" s="24"/>
      <c r="KEV1250" s="24"/>
      <c r="KEW1250" s="24"/>
      <c r="KEX1250" s="24"/>
      <c r="KEY1250" s="24"/>
      <c r="KEZ1250" s="24"/>
      <c r="KFA1250" s="24"/>
      <c r="KFB1250" s="24"/>
      <c r="KFC1250" s="24"/>
      <c r="KFD1250" s="24"/>
      <c r="KFE1250" s="24"/>
      <c r="KFF1250" s="24"/>
      <c r="KFG1250" s="24"/>
      <c r="KFH1250" s="24"/>
      <c r="KFI1250" s="24"/>
      <c r="KFJ1250" s="24"/>
      <c r="KFK1250" s="24"/>
      <c r="KFL1250" s="24"/>
      <c r="KFM1250" s="24"/>
      <c r="KFN1250" s="24"/>
      <c r="KFO1250" s="24"/>
      <c r="KFP1250" s="24"/>
      <c r="KFQ1250" s="24"/>
      <c r="KFR1250" s="24"/>
      <c r="KFS1250" s="24"/>
      <c r="KFT1250" s="24"/>
      <c r="KFU1250" s="24"/>
      <c r="KFV1250" s="24"/>
      <c r="KFW1250" s="24"/>
      <c r="KFX1250" s="24"/>
      <c r="KFY1250" s="24"/>
      <c r="KFZ1250" s="24"/>
      <c r="KGA1250" s="24"/>
      <c r="KGB1250" s="24"/>
      <c r="KGC1250" s="24"/>
      <c r="KGD1250" s="24"/>
      <c r="KGE1250" s="24"/>
      <c r="KGF1250" s="24"/>
      <c r="KGG1250" s="24"/>
      <c r="KGH1250" s="24"/>
      <c r="KGI1250" s="24"/>
      <c r="KGJ1250" s="24"/>
      <c r="KGK1250" s="24"/>
      <c r="KGL1250" s="24"/>
      <c r="KGM1250" s="24"/>
      <c r="KGN1250" s="24"/>
      <c r="KGO1250" s="24"/>
      <c r="KGP1250" s="24"/>
      <c r="KGQ1250" s="24"/>
      <c r="KGR1250" s="24"/>
      <c r="KGS1250" s="24"/>
      <c r="KGT1250" s="24"/>
      <c r="KGU1250" s="24"/>
      <c r="KGV1250" s="24"/>
      <c r="KGW1250" s="24"/>
      <c r="KGX1250" s="24"/>
      <c r="KGY1250" s="24"/>
      <c r="KGZ1250" s="24"/>
      <c r="KHA1250" s="24"/>
      <c r="KHB1250" s="24"/>
      <c r="KHC1250" s="24"/>
      <c r="KHD1250" s="24"/>
      <c r="KHE1250" s="24"/>
      <c r="KHF1250" s="24"/>
      <c r="KHG1250" s="24"/>
      <c r="KHH1250" s="24"/>
      <c r="KHI1250" s="24"/>
      <c r="KHJ1250" s="24"/>
      <c r="KHK1250" s="24"/>
      <c r="KHL1250" s="24"/>
      <c r="KHM1250" s="24"/>
      <c r="KHN1250" s="24"/>
      <c r="KHO1250" s="24"/>
      <c r="KHP1250" s="24"/>
      <c r="KHQ1250" s="24"/>
      <c r="KHR1250" s="24"/>
      <c r="KHS1250" s="24"/>
      <c r="KHT1250" s="24"/>
      <c r="KHU1250" s="24"/>
      <c r="KHV1250" s="24"/>
      <c r="KHW1250" s="24"/>
      <c r="KHX1250" s="24"/>
      <c r="KHY1250" s="24"/>
      <c r="KHZ1250" s="24"/>
      <c r="KIA1250" s="24"/>
      <c r="KIB1250" s="24"/>
      <c r="KIC1250" s="24"/>
      <c r="KID1250" s="24"/>
      <c r="KIE1250" s="24"/>
      <c r="KIF1250" s="24"/>
      <c r="KIG1250" s="24"/>
      <c r="KIH1250" s="24"/>
      <c r="KII1250" s="24"/>
      <c r="KIJ1250" s="24"/>
      <c r="KIK1250" s="24"/>
      <c r="KIL1250" s="24"/>
      <c r="KIM1250" s="24"/>
      <c r="KIN1250" s="24"/>
      <c r="KIO1250" s="24"/>
      <c r="KIP1250" s="24"/>
      <c r="KIQ1250" s="24"/>
      <c r="KIR1250" s="24"/>
      <c r="KIS1250" s="24"/>
      <c r="KIT1250" s="24"/>
      <c r="KIU1250" s="24"/>
      <c r="KIV1250" s="24"/>
      <c r="KIW1250" s="24"/>
      <c r="KIX1250" s="24"/>
      <c r="KIY1250" s="24"/>
      <c r="KIZ1250" s="24"/>
      <c r="KJA1250" s="24"/>
      <c r="KJB1250" s="24"/>
      <c r="KJC1250" s="24"/>
      <c r="KJD1250" s="24"/>
      <c r="KJE1250" s="24"/>
      <c r="KJF1250" s="24"/>
      <c r="KJG1250" s="24"/>
      <c r="KJH1250" s="24"/>
      <c r="KJI1250" s="24"/>
      <c r="KJJ1250" s="24"/>
      <c r="KJK1250" s="24"/>
      <c r="KJL1250" s="24"/>
      <c r="KJM1250" s="24"/>
      <c r="KJN1250" s="24"/>
      <c r="KJO1250" s="24"/>
      <c r="KJP1250" s="24"/>
      <c r="KJQ1250" s="24"/>
      <c r="KJR1250" s="24"/>
      <c r="KJS1250" s="24"/>
      <c r="KJT1250" s="24"/>
      <c r="KJU1250" s="24"/>
      <c r="KJV1250" s="24"/>
      <c r="KJW1250" s="24"/>
      <c r="KJX1250" s="24"/>
      <c r="KJY1250" s="24"/>
      <c r="KJZ1250" s="24"/>
      <c r="KKA1250" s="24"/>
      <c r="KKB1250" s="24"/>
      <c r="KKC1250" s="24"/>
      <c r="KKD1250" s="24"/>
      <c r="KKE1250" s="24"/>
      <c r="KKF1250" s="24"/>
      <c r="KKG1250" s="24"/>
      <c r="KKH1250" s="24"/>
      <c r="KKI1250" s="24"/>
      <c r="KKJ1250" s="24"/>
      <c r="KKK1250" s="24"/>
      <c r="KKL1250" s="24"/>
      <c r="KKM1250" s="24"/>
      <c r="KKN1250" s="24"/>
      <c r="KKO1250" s="24"/>
      <c r="KKP1250" s="24"/>
      <c r="KKQ1250" s="24"/>
      <c r="KKR1250" s="24"/>
      <c r="KKS1250" s="24"/>
      <c r="KKT1250" s="24"/>
      <c r="KKU1250" s="24"/>
      <c r="KKV1250" s="24"/>
      <c r="KKW1250" s="24"/>
      <c r="KKX1250" s="24"/>
      <c r="KKY1250" s="24"/>
      <c r="KKZ1250" s="24"/>
      <c r="KLA1250" s="24"/>
      <c r="KLB1250" s="24"/>
      <c r="KLC1250" s="24"/>
      <c r="KLD1250" s="24"/>
      <c r="KLE1250" s="24"/>
      <c r="KLF1250" s="24"/>
      <c r="KLG1250" s="24"/>
      <c r="KLH1250" s="24"/>
      <c r="KLI1250" s="24"/>
      <c r="KLJ1250" s="24"/>
      <c r="KLK1250" s="24"/>
      <c r="KLL1250" s="24"/>
      <c r="KLM1250" s="24"/>
      <c r="KLN1250" s="24"/>
      <c r="KLO1250" s="24"/>
      <c r="KLP1250" s="24"/>
      <c r="KLQ1250" s="24"/>
      <c r="KLR1250" s="24"/>
      <c r="KLS1250" s="24"/>
      <c r="KLT1250" s="24"/>
      <c r="KLU1250" s="24"/>
      <c r="KLV1250" s="24"/>
      <c r="KLW1250" s="24"/>
      <c r="KLX1250" s="24"/>
      <c r="KLY1250" s="24"/>
      <c r="KLZ1250" s="24"/>
      <c r="KMA1250" s="24"/>
      <c r="KMB1250" s="24"/>
      <c r="KMC1250" s="24"/>
      <c r="KMD1250" s="24"/>
      <c r="KME1250" s="24"/>
      <c r="KMF1250" s="24"/>
      <c r="KMG1250" s="24"/>
      <c r="KMH1250" s="24"/>
      <c r="KMI1250" s="24"/>
      <c r="KMJ1250" s="24"/>
      <c r="KMK1250" s="24"/>
      <c r="KML1250" s="24"/>
      <c r="KMM1250" s="24"/>
      <c r="KMN1250" s="24"/>
      <c r="KMO1250" s="24"/>
      <c r="KMP1250" s="24"/>
      <c r="KMQ1250" s="24"/>
      <c r="KMR1250" s="24"/>
      <c r="KMS1250" s="24"/>
      <c r="KMT1250" s="24"/>
      <c r="KMU1250" s="24"/>
      <c r="KMV1250" s="24"/>
      <c r="KMW1250" s="24"/>
      <c r="KMX1250" s="24"/>
      <c r="KMY1250" s="24"/>
      <c r="KMZ1250" s="24"/>
      <c r="KNA1250" s="24"/>
      <c r="KNB1250" s="24"/>
      <c r="KNC1250" s="24"/>
      <c r="KND1250" s="24"/>
      <c r="KNE1250" s="24"/>
      <c r="KNF1250" s="24"/>
      <c r="KNG1250" s="24"/>
      <c r="KNH1250" s="24"/>
      <c r="KNI1250" s="24"/>
      <c r="KNJ1250" s="24"/>
      <c r="KNK1250" s="24"/>
      <c r="KNL1250" s="24"/>
      <c r="KNM1250" s="24"/>
      <c r="KNN1250" s="24"/>
      <c r="KNO1250" s="24"/>
      <c r="KNP1250" s="24"/>
      <c r="KNQ1250" s="24"/>
      <c r="KNR1250" s="24"/>
      <c r="KNS1250" s="24"/>
      <c r="KNT1250" s="24"/>
      <c r="KNU1250" s="24"/>
      <c r="KNV1250" s="24"/>
      <c r="KNW1250" s="24"/>
      <c r="KNX1250" s="24"/>
      <c r="KNY1250" s="24"/>
      <c r="KNZ1250" s="24"/>
      <c r="KOA1250" s="24"/>
      <c r="KOB1250" s="24"/>
      <c r="KOC1250" s="24"/>
      <c r="KOD1250" s="24"/>
      <c r="KOE1250" s="24"/>
      <c r="KOF1250" s="24"/>
      <c r="KOG1250" s="24"/>
      <c r="KOH1250" s="24"/>
      <c r="KOI1250" s="24"/>
      <c r="KOJ1250" s="24"/>
      <c r="KOK1250" s="24"/>
      <c r="KOL1250" s="24"/>
      <c r="KOM1250" s="24"/>
      <c r="KON1250" s="24"/>
      <c r="KOO1250" s="24"/>
      <c r="KOP1250" s="24"/>
      <c r="KOQ1250" s="24"/>
      <c r="KOR1250" s="24"/>
      <c r="KOS1250" s="24"/>
      <c r="KOT1250" s="24"/>
      <c r="KOU1250" s="24"/>
      <c r="KOV1250" s="24"/>
      <c r="KOW1250" s="24"/>
      <c r="KOX1250" s="24"/>
      <c r="KOY1250" s="24"/>
      <c r="KOZ1250" s="24"/>
      <c r="KPA1250" s="24"/>
      <c r="KPB1250" s="24"/>
      <c r="KPC1250" s="24"/>
      <c r="KPD1250" s="24"/>
      <c r="KPE1250" s="24"/>
      <c r="KPF1250" s="24"/>
      <c r="KPG1250" s="24"/>
      <c r="KPH1250" s="24"/>
      <c r="KPI1250" s="24"/>
      <c r="KPJ1250" s="24"/>
      <c r="KPK1250" s="24"/>
      <c r="KPL1250" s="24"/>
      <c r="KPM1250" s="24"/>
      <c r="KPN1250" s="24"/>
      <c r="KPO1250" s="24"/>
      <c r="KPP1250" s="24"/>
      <c r="KPQ1250" s="24"/>
      <c r="KPR1250" s="24"/>
      <c r="KPS1250" s="24"/>
      <c r="KPT1250" s="24"/>
      <c r="KPU1250" s="24"/>
      <c r="KPV1250" s="24"/>
      <c r="KPW1250" s="24"/>
      <c r="KPX1250" s="24"/>
      <c r="KPY1250" s="24"/>
      <c r="KPZ1250" s="24"/>
      <c r="KQA1250" s="24"/>
      <c r="KQB1250" s="24"/>
      <c r="KQC1250" s="24"/>
      <c r="KQD1250" s="24"/>
      <c r="KQE1250" s="24"/>
      <c r="KQF1250" s="24"/>
      <c r="KQG1250" s="24"/>
      <c r="KQH1250" s="24"/>
      <c r="KQI1250" s="24"/>
      <c r="KQJ1250" s="24"/>
      <c r="KQK1250" s="24"/>
      <c r="KQL1250" s="24"/>
      <c r="KQM1250" s="24"/>
      <c r="KQN1250" s="24"/>
      <c r="KQO1250" s="24"/>
      <c r="KQP1250" s="24"/>
      <c r="KQQ1250" s="24"/>
      <c r="KQR1250" s="24"/>
      <c r="KQS1250" s="24"/>
      <c r="KQT1250" s="24"/>
      <c r="KQU1250" s="24"/>
      <c r="KQV1250" s="24"/>
      <c r="KQW1250" s="24"/>
      <c r="KQX1250" s="24"/>
      <c r="KQY1250" s="24"/>
      <c r="KQZ1250" s="24"/>
      <c r="KRA1250" s="24"/>
      <c r="KRB1250" s="24"/>
      <c r="KRC1250" s="24"/>
      <c r="KRD1250" s="24"/>
      <c r="KRE1250" s="24"/>
      <c r="KRF1250" s="24"/>
      <c r="KRG1250" s="24"/>
      <c r="KRH1250" s="24"/>
      <c r="KRI1250" s="24"/>
      <c r="KRJ1250" s="24"/>
      <c r="KRK1250" s="24"/>
      <c r="KRL1250" s="24"/>
      <c r="KRM1250" s="24"/>
      <c r="KRN1250" s="24"/>
      <c r="KRO1250" s="24"/>
      <c r="KRP1250" s="24"/>
      <c r="KRQ1250" s="24"/>
      <c r="KRR1250" s="24"/>
      <c r="KRS1250" s="24"/>
      <c r="KRT1250" s="24"/>
      <c r="KRU1250" s="24"/>
      <c r="KRV1250" s="24"/>
      <c r="KRW1250" s="24"/>
      <c r="KRX1250" s="24"/>
      <c r="KRY1250" s="24"/>
      <c r="KRZ1250" s="24"/>
      <c r="KSA1250" s="24"/>
      <c r="KSB1250" s="24"/>
      <c r="KSC1250" s="24"/>
      <c r="KSD1250" s="24"/>
      <c r="KSE1250" s="24"/>
      <c r="KSF1250" s="24"/>
      <c r="KSG1250" s="24"/>
      <c r="KSH1250" s="24"/>
      <c r="KSI1250" s="24"/>
      <c r="KSJ1250" s="24"/>
      <c r="KSK1250" s="24"/>
      <c r="KSL1250" s="24"/>
      <c r="KSM1250" s="24"/>
      <c r="KSN1250" s="24"/>
      <c r="KSO1250" s="24"/>
      <c r="KSP1250" s="24"/>
      <c r="KSQ1250" s="24"/>
      <c r="KSR1250" s="24"/>
      <c r="KSS1250" s="24"/>
      <c r="KST1250" s="24"/>
      <c r="KSU1250" s="24"/>
      <c r="KSV1250" s="24"/>
      <c r="KSW1250" s="24"/>
      <c r="KSX1250" s="24"/>
      <c r="KSY1250" s="24"/>
      <c r="KSZ1250" s="24"/>
      <c r="KTA1250" s="24"/>
      <c r="KTB1250" s="24"/>
      <c r="KTC1250" s="24"/>
      <c r="KTD1250" s="24"/>
      <c r="KTE1250" s="24"/>
      <c r="KTF1250" s="24"/>
      <c r="KTG1250" s="24"/>
      <c r="KTH1250" s="24"/>
      <c r="KTI1250" s="24"/>
      <c r="KTJ1250" s="24"/>
      <c r="KTK1250" s="24"/>
      <c r="KTL1250" s="24"/>
      <c r="KTM1250" s="24"/>
      <c r="KTN1250" s="24"/>
      <c r="KTO1250" s="24"/>
      <c r="KTP1250" s="24"/>
      <c r="KTQ1250" s="24"/>
      <c r="KTR1250" s="24"/>
      <c r="KTS1250" s="24"/>
      <c r="KTT1250" s="24"/>
      <c r="KTU1250" s="24"/>
      <c r="KTV1250" s="24"/>
      <c r="KTW1250" s="24"/>
      <c r="KTX1250" s="24"/>
      <c r="KTY1250" s="24"/>
      <c r="KTZ1250" s="24"/>
      <c r="KUA1250" s="24"/>
      <c r="KUB1250" s="24"/>
      <c r="KUC1250" s="24"/>
      <c r="KUD1250" s="24"/>
      <c r="KUE1250" s="24"/>
      <c r="KUF1250" s="24"/>
      <c r="KUG1250" s="24"/>
      <c r="KUH1250" s="24"/>
      <c r="KUI1250" s="24"/>
      <c r="KUJ1250" s="24"/>
      <c r="KUK1250" s="24"/>
      <c r="KUL1250" s="24"/>
      <c r="KUM1250" s="24"/>
      <c r="KUN1250" s="24"/>
      <c r="KUO1250" s="24"/>
      <c r="KUP1250" s="24"/>
      <c r="KUQ1250" s="24"/>
      <c r="KUR1250" s="24"/>
      <c r="KUS1250" s="24"/>
      <c r="KUT1250" s="24"/>
      <c r="KUU1250" s="24"/>
      <c r="KUV1250" s="24"/>
      <c r="KUW1250" s="24"/>
      <c r="KUX1250" s="24"/>
      <c r="KUY1250" s="24"/>
      <c r="KUZ1250" s="24"/>
      <c r="KVA1250" s="24"/>
      <c r="KVB1250" s="24"/>
      <c r="KVC1250" s="24"/>
      <c r="KVD1250" s="24"/>
      <c r="KVE1250" s="24"/>
      <c r="KVF1250" s="24"/>
      <c r="KVG1250" s="24"/>
      <c r="KVH1250" s="24"/>
      <c r="KVI1250" s="24"/>
      <c r="KVJ1250" s="24"/>
      <c r="KVK1250" s="24"/>
      <c r="KVL1250" s="24"/>
      <c r="KVM1250" s="24"/>
      <c r="KVN1250" s="24"/>
      <c r="KVO1250" s="24"/>
      <c r="KVP1250" s="24"/>
      <c r="KVQ1250" s="24"/>
      <c r="KVR1250" s="24"/>
      <c r="KVS1250" s="24"/>
      <c r="KVT1250" s="24"/>
      <c r="KVU1250" s="24"/>
      <c r="KVV1250" s="24"/>
      <c r="KVW1250" s="24"/>
      <c r="KVX1250" s="24"/>
      <c r="KVY1250" s="24"/>
      <c r="KVZ1250" s="24"/>
      <c r="KWA1250" s="24"/>
      <c r="KWB1250" s="24"/>
      <c r="KWC1250" s="24"/>
      <c r="KWD1250" s="24"/>
      <c r="KWE1250" s="24"/>
      <c r="KWF1250" s="24"/>
      <c r="KWG1250" s="24"/>
      <c r="KWH1250" s="24"/>
      <c r="KWI1250" s="24"/>
      <c r="KWJ1250" s="24"/>
      <c r="KWK1250" s="24"/>
      <c r="KWL1250" s="24"/>
      <c r="KWM1250" s="24"/>
      <c r="KWN1250" s="24"/>
      <c r="KWO1250" s="24"/>
      <c r="KWP1250" s="24"/>
      <c r="KWQ1250" s="24"/>
      <c r="KWR1250" s="24"/>
      <c r="KWS1250" s="24"/>
      <c r="KWT1250" s="24"/>
      <c r="KWU1250" s="24"/>
      <c r="KWV1250" s="24"/>
      <c r="KWW1250" s="24"/>
      <c r="KWX1250" s="24"/>
      <c r="KWY1250" s="24"/>
      <c r="KWZ1250" s="24"/>
      <c r="KXA1250" s="24"/>
      <c r="KXB1250" s="24"/>
      <c r="KXC1250" s="24"/>
      <c r="KXD1250" s="24"/>
      <c r="KXE1250" s="24"/>
      <c r="KXF1250" s="24"/>
      <c r="KXG1250" s="24"/>
      <c r="KXH1250" s="24"/>
      <c r="KXI1250" s="24"/>
      <c r="KXJ1250" s="24"/>
      <c r="KXK1250" s="24"/>
      <c r="KXL1250" s="24"/>
      <c r="KXM1250" s="24"/>
      <c r="KXN1250" s="24"/>
      <c r="KXO1250" s="24"/>
      <c r="KXP1250" s="24"/>
      <c r="KXQ1250" s="24"/>
      <c r="KXR1250" s="24"/>
      <c r="KXS1250" s="24"/>
      <c r="KXT1250" s="24"/>
      <c r="KXU1250" s="24"/>
      <c r="KXV1250" s="24"/>
      <c r="KXW1250" s="24"/>
      <c r="KXX1250" s="24"/>
      <c r="KXY1250" s="24"/>
      <c r="KXZ1250" s="24"/>
      <c r="KYA1250" s="24"/>
      <c r="KYB1250" s="24"/>
      <c r="KYC1250" s="24"/>
      <c r="KYD1250" s="24"/>
      <c r="KYE1250" s="24"/>
      <c r="KYF1250" s="24"/>
      <c r="KYG1250" s="24"/>
      <c r="KYH1250" s="24"/>
      <c r="KYI1250" s="24"/>
      <c r="KYJ1250" s="24"/>
      <c r="KYK1250" s="24"/>
      <c r="KYL1250" s="24"/>
      <c r="KYM1250" s="24"/>
      <c r="KYN1250" s="24"/>
      <c r="KYO1250" s="24"/>
      <c r="KYP1250" s="24"/>
      <c r="KYQ1250" s="24"/>
      <c r="KYR1250" s="24"/>
      <c r="KYS1250" s="24"/>
      <c r="KYT1250" s="24"/>
      <c r="KYU1250" s="24"/>
      <c r="KYV1250" s="24"/>
      <c r="KYW1250" s="24"/>
      <c r="KYX1250" s="24"/>
      <c r="KYY1250" s="24"/>
      <c r="KYZ1250" s="24"/>
      <c r="KZA1250" s="24"/>
      <c r="KZB1250" s="24"/>
      <c r="KZC1250" s="24"/>
      <c r="KZD1250" s="24"/>
      <c r="KZE1250" s="24"/>
      <c r="KZF1250" s="24"/>
      <c r="KZG1250" s="24"/>
      <c r="KZH1250" s="24"/>
      <c r="KZI1250" s="24"/>
      <c r="KZJ1250" s="24"/>
      <c r="KZK1250" s="24"/>
      <c r="KZL1250" s="24"/>
      <c r="KZM1250" s="24"/>
      <c r="KZN1250" s="24"/>
      <c r="KZO1250" s="24"/>
      <c r="KZP1250" s="24"/>
      <c r="KZQ1250" s="24"/>
      <c r="KZR1250" s="24"/>
      <c r="KZS1250" s="24"/>
      <c r="KZT1250" s="24"/>
      <c r="KZU1250" s="24"/>
      <c r="KZV1250" s="24"/>
      <c r="KZW1250" s="24"/>
      <c r="KZX1250" s="24"/>
      <c r="KZY1250" s="24"/>
      <c r="KZZ1250" s="24"/>
      <c r="LAA1250" s="24"/>
      <c r="LAB1250" s="24"/>
      <c r="LAC1250" s="24"/>
      <c r="LAD1250" s="24"/>
      <c r="LAE1250" s="24"/>
      <c r="LAF1250" s="24"/>
      <c r="LAG1250" s="24"/>
      <c r="LAH1250" s="24"/>
      <c r="LAI1250" s="24"/>
      <c r="LAJ1250" s="24"/>
      <c r="LAK1250" s="24"/>
      <c r="LAL1250" s="24"/>
      <c r="LAM1250" s="24"/>
      <c r="LAN1250" s="24"/>
      <c r="LAO1250" s="24"/>
      <c r="LAP1250" s="24"/>
      <c r="LAQ1250" s="24"/>
      <c r="LAR1250" s="24"/>
      <c r="LAS1250" s="24"/>
      <c r="LAT1250" s="24"/>
      <c r="LAU1250" s="24"/>
      <c r="LAV1250" s="24"/>
      <c r="LAW1250" s="24"/>
      <c r="LAX1250" s="24"/>
      <c r="LAY1250" s="24"/>
      <c r="LAZ1250" s="24"/>
      <c r="LBA1250" s="24"/>
      <c r="LBB1250" s="24"/>
      <c r="LBC1250" s="24"/>
      <c r="LBD1250" s="24"/>
      <c r="LBE1250" s="24"/>
      <c r="LBF1250" s="24"/>
      <c r="LBG1250" s="24"/>
      <c r="LBH1250" s="24"/>
      <c r="LBI1250" s="24"/>
      <c r="LBJ1250" s="24"/>
      <c r="LBK1250" s="24"/>
      <c r="LBL1250" s="24"/>
      <c r="LBM1250" s="24"/>
      <c r="LBN1250" s="24"/>
      <c r="LBO1250" s="24"/>
      <c r="LBP1250" s="24"/>
      <c r="LBQ1250" s="24"/>
      <c r="LBR1250" s="24"/>
      <c r="LBS1250" s="24"/>
      <c r="LBT1250" s="24"/>
      <c r="LBU1250" s="24"/>
      <c r="LBV1250" s="24"/>
      <c r="LBW1250" s="24"/>
      <c r="LBX1250" s="24"/>
      <c r="LBY1250" s="24"/>
      <c r="LBZ1250" s="24"/>
      <c r="LCA1250" s="24"/>
      <c r="LCB1250" s="24"/>
      <c r="LCC1250" s="24"/>
      <c r="LCD1250" s="24"/>
      <c r="LCE1250" s="24"/>
      <c r="LCF1250" s="24"/>
      <c r="LCG1250" s="24"/>
      <c r="LCH1250" s="24"/>
      <c r="LCI1250" s="24"/>
      <c r="LCJ1250" s="24"/>
      <c r="LCK1250" s="24"/>
      <c r="LCL1250" s="24"/>
      <c r="LCM1250" s="24"/>
      <c r="LCN1250" s="24"/>
      <c r="LCO1250" s="24"/>
      <c r="LCP1250" s="24"/>
      <c r="LCQ1250" s="24"/>
      <c r="LCR1250" s="24"/>
      <c r="LCS1250" s="24"/>
      <c r="LCT1250" s="24"/>
      <c r="LCU1250" s="24"/>
      <c r="LCV1250" s="24"/>
      <c r="LCW1250" s="24"/>
      <c r="LCX1250" s="24"/>
      <c r="LCY1250" s="24"/>
      <c r="LCZ1250" s="24"/>
      <c r="LDA1250" s="24"/>
      <c r="LDB1250" s="24"/>
      <c r="LDC1250" s="24"/>
      <c r="LDD1250" s="24"/>
      <c r="LDE1250" s="24"/>
      <c r="LDF1250" s="24"/>
      <c r="LDG1250" s="24"/>
      <c r="LDH1250" s="24"/>
      <c r="LDI1250" s="24"/>
      <c r="LDJ1250" s="24"/>
      <c r="LDK1250" s="24"/>
      <c r="LDL1250" s="24"/>
      <c r="LDM1250" s="24"/>
      <c r="LDN1250" s="24"/>
      <c r="LDO1250" s="24"/>
      <c r="LDP1250" s="24"/>
      <c r="LDQ1250" s="24"/>
      <c r="LDR1250" s="24"/>
      <c r="LDS1250" s="24"/>
      <c r="LDT1250" s="24"/>
      <c r="LDU1250" s="24"/>
      <c r="LDV1250" s="24"/>
      <c r="LDW1250" s="24"/>
      <c r="LDX1250" s="24"/>
      <c r="LDY1250" s="24"/>
      <c r="LDZ1250" s="24"/>
      <c r="LEA1250" s="24"/>
      <c r="LEB1250" s="24"/>
      <c r="LEC1250" s="24"/>
      <c r="LED1250" s="24"/>
      <c r="LEE1250" s="24"/>
      <c r="LEF1250" s="24"/>
      <c r="LEG1250" s="24"/>
      <c r="LEH1250" s="24"/>
      <c r="LEI1250" s="24"/>
      <c r="LEJ1250" s="24"/>
      <c r="LEK1250" s="24"/>
      <c r="LEL1250" s="24"/>
      <c r="LEM1250" s="24"/>
      <c r="LEN1250" s="24"/>
      <c r="LEO1250" s="24"/>
      <c r="LEP1250" s="24"/>
      <c r="LEQ1250" s="24"/>
      <c r="LER1250" s="24"/>
      <c r="LES1250" s="24"/>
      <c r="LET1250" s="24"/>
      <c r="LEU1250" s="24"/>
      <c r="LEV1250" s="24"/>
      <c r="LEW1250" s="24"/>
      <c r="LEX1250" s="24"/>
      <c r="LEY1250" s="24"/>
      <c r="LEZ1250" s="24"/>
      <c r="LFA1250" s="24"/>
      <c r="LFB1250" s="24"/>
      <c r="LFC1250" s="24"/>
      <c r="LFD1250" s="24"/>
      <c r="LFE1250" s="24"/>
      <c r="LFF1250" s="24"/>
      <c r="LFG1250" s="24"/>
      <c r="LFH1250" s="24"/>
      <c r="LFI1250" s="24"/>
      <c r="LFJ1250" s="24"/>
      <c r="LFK1250" s="24"/>
      <c r="LFL1250" s="24"/>
      <c r="LFM1250" s="24"/>
      <c r="LFN1250" s="24"/>
      <c r="LFO1250" s="24"/>
      <c r="LFP1250" s="24"/>
      <c r="LFQ1250" s="24"/>
      <c r="LFR1250" s="24"/>
      <c r="LFS1250" s="24"/>
      <c r="LFT1250" s="24"/>
      <c r="LFU1250" s="24"/>
      <c r="LFV1250" s="24"/>
      <c r="LFW1250" s="24"/>
      <c r="LFX1250" s="24"/>
      <c r="LFY1250" s="24"/>
      <c r="LFZ1250" s="24"/>
      <c r="LGA1250" s="24"/>
      <c r="LGB1250" s="24"/>
      <c r="LGC1250" s="24"/>
      <c r="LGD1250" s="24"/>
      <c r="LGE1250" s="24"/>
      <c r="LGF1250" s="24"/>
      <c r="LGG1250" s="24"/>
      <c r="LGH1250" s="24"/>
      <c r="LGI1250" s="24"/>
      <c r="LGJ1250" s="24"/>
      <c r="LGK1250" s="24"/>
      <c r="LGL1250" s="24"/>
      <c r="LGM1250" s="24"/>
      <c r="LGN1250" s="24"/>
      <c r="LGO1250" s="24"/>
      <c r="LGP1250" s="24"/>
      <c r="LGQ1250" s="24"/>
      <c r="LGR1250" s="24"/>
      <c r="LGS1250" s="24"/>
      <c r="LGT1250" s="24"/>
      <c r="LGU1250" s="24"/>
      <c r="LGV1250" s="24"/>
      <c r="LGW1250" s="24"/>
      <c r="LGX1250" s="24"/>
      <c r="LGY1250" s="24"/>
      <c r="LGZ1250" s="24"/>
      <c r="LHA1250" s="24"/>
      <c r="LHB1250" s="24"/>
      <c r="LHC1250" s="24"/>
      <c r="LHD1250" s="24"/>
      <c r="LHE1250" s="24"/>
      <c r="LHF1250" s="24"/>
      <c r="LHG1250" s="24"/>
      <c r="LHH1250" s="24"/>
      <c r="LHI1250" s="24"/>
      <c r="LHJ1250" s="24"/>
      <c r="LHK1250" s="24"/>
      <c r="LHL1250" s="24"/>
      <c r="LHM1250" s="24"/>
      <c r="LHN1250" s="24"/>
      <c r="LHO1250" s="24"/>
      <c r="LHP1250" s="24"/>
      <c r="LHQ1250" s="24"/>
      <c r="LHR1250" s="24"/>
      <c r="LHS1250" s="24"/>
      <c r="LHT1250" s="24"/>
      <c r="LHU1250" s="24"/>
      <c r="LHV1250" s="24"/>
      <c r="LHW1250" s="24"/>
      <c r="LHX1250" s="24"/>
      <c r="LHY1250" s="24"/>
      <c r="LHZ1250" s="24"/>
      <c r="LIA1250" s="24"/>
      <c r="LIB1250" s="24"/>
      <c r="LIC1250" s="24"/>
      <c r="LID1250" s="24"/>
      <c r="LIE1250" s="24"/>
      <c r="LIF1250" s="24"/>
      <c r="LIG1250" s="24"/>
      <c r="LIH1250" s="24"/>
      <c r="LII1250" s="24"/>
      <c r="LIJ1250" s="24"/>
      <c r="LIK1250" s="24"/>
      <c r="LIL1250" s="24"/>
      <c r="LIM1250" s="24"/>
      <c r="LIN1250" s="24"/>
      <c r="LIO1250" s="24"/>
      <c r="LIP1250" s="24"/>
      <c r="LIQ1250" s="24"/>
      <c r="LIR1250" s="24"/>
      <c r="LIS1250" s="24"/>
      <c r="LIT1250" s="24"/>
      <c r="LIU1250" s="24"/>
      <c r="LIV1250" s="24"/>
      <c r="LIW1250" s="24"/>
      <c r="LIX1250" s="24"/>
      <c r="LIY1250" s="24"/>
      <c r="LIZ1250" s="24"/>
      <c r="LJA1250" s="24"/>
      <c r="LJB1250" s="24"/>
      <c r="LJC1250" s="24"/>
      <c r="LJD1250" s="24"/>
      <c r="LJE1250" s="24"/>
      <c r="LJF1250" s="24"/>
      <c r="LJG1250" s="24"/>
      <c r="LJH1250" s="24"/>
      <c r="LJI1250" s="24"/>
      <c r="LJJ1250" s="24"/>
      <c r="LJK1250" s="24"/>
      <c r="LJL1250" s="24"/>
      <c r="LJM1250" s="24"/>
      <c r="LJN1250" s="24"/>
      <c r="LJO1250" s="24"/>
      <c r="LJP1250" s="24"/>
      <c r="LJQ1250" s="24"/>
      <c r="LJR1250" s="24"/>
      <c r="LJS1250" s="24"/>
      <c r="LJT1250" s="24"/>
      <c r="LJU1250" s="24"/>
      <c r="LJV1250" s="24"/>
      <c r="LJW1250" s="24"/>
      <c r="LJX1250" s="24"/>
      <c r="LJY1250" s="24"/>
      <c r="LJZ1250" s="24"/>
      <c r="LKA1250" s="24"/>
      <c r="LKB1250" s="24"/>
      <c r="LKC1250" s="24"/>
      <c r="LKD1250" s="24"/>
      <c r="LKE1250" s="24"/>
      <c r="LKF1250" s="24"/>
      <c r="LKG1250" s="24"/>
      <c r="LKH1250" s="24"/>
      <c r="LKI1250" s="24"/>
      <c r="LKJ1250" s="24"/>
      <c r="LKK1250" s="24"/>
      <c r="LKL1250" s="24"/>
      <c r="LKM1250" s="24"/>
      <c r="LKN1250" s="24"/>
      <c r="LKO1250" s="24"/>
      <c r="LKP1250" s="24"/>
      <c r="LKQ1250" s="24"/>
      <c r="LKR1250" s="24"/>
      <c r="LKS1250" s="24"/>
      <c r="LKT1250" s="24"/>
      <c r="LKU1250" s="24"/>
      <c r="LKV1250" s="24"/>
      <c r="LKW1250" s="24"/>
      <c r="LKX1250" s="24"/>
      <c r="LKY1250" s="24"/>
      <c r="LKZ1250" s="24"/>
      <c r="LLA1250" s="24"/>
      <c r="LLB1250" s="24"/>
      <c r="LLC1250" s="24"/>
      <c r="LLD1250" s="24"/>
      <c r="LLE1250" s="24"/>
      <c r="LLF1250" s="24"/>
      <c r="LLG1250" s="24"/>
      <c r="LLH1250" s="24"/>
      <c r="LLI1250" s="24"/>
      <c r="LLJ1250" s="24"/>
      <c r="LLK1250" s="24"/>
      <c r="LLL1250" s="24"/>
      <c r="LLM1250" s="24"/>
      <c r="LLN1250" s="24"/>
      <c r="LLO1250" s="24"/>
      <c r="LLP1250" s="24"/>
      <c r="LLQ1250" s="24"/>
      <c r="LLR1250" s="24"/>
      <c r="LLS1250" s="24"/>
      <c r="LLT1250" s="24"/>
      <c r="LLU1250" s="24"/>
      <c r="LLV1250" s="24"/>
      <c r="LLW1250" s="24"/>
      <c r="LLX1250" s="24"/>
      <c r="LLY1250" s="24"/>
      <c r="LLZ1250" s="24"/>
      <c r="LMA1250" s="24"/>
      <c r="LMB1250" s="24"/>
      <c r="LMC1250" s="24"/>
      <c r="LMD1250" s="24"/>
      <c r="LME1250" s="24"/>
      <c r="LMF1250" s="24"/>
      <c r="LMG1250" s="24"/>
      <c r="LMH1250" s="24"/>
      <c r="LMI1250" s="24"/>
      <c r="LMJ1250" s="24"/>
      <c r="LMK1250" s="24"/>
      <c r="LML1250" s="24"/>
      <c r="LMM1250" s="24"/>
      <c r="LMN1250" s="24"/>
      <c r="LMO1250" s="24"/>
      <c r="LMP1250" s="24"/>
      <c r="LMQ1250" s="24"/>
      <c r="LMR1250" s="24"/>
      <c r="LMS1250" s="24"/>
      <c r="LMT1250" s="24"/>
      <c r="LMU1250" s="24"/>
      <c r="LMV1250" s="24"/>
      <c r="LMW1250" s="24"/>
      <c r="LMX1250" s="24"/>
      <c r="LMY1250" s="24"/>
      <c r="LMZ1250" s="24"/>
      <c r="LNA1250" s="24"/>
      <c r="LNB1250" s="24"/>
      <c r="LNC1250" s="24"/>
      <c r="LND1250" s="24"/>
      <c r="LNE1250" s="24"/>
      <c r="LNF1250" s="24"/>
      <c r="LNG1250" s="24"/>
      <c r="LNH1250" s="24"/>
      <c r="LNI1250" s="24"/>
      <c r="LNJ1250" s="24"/>
      <c r="LNK1250" s="24"/>
      <c r="LNL1250" s="24"/>
      <c r="LNM1250" s="24"/>
      <c r="LNN1250" s="24"/>
      <c r="LNO1250" s="24"/>
      <c r="LNP1250" s="24"/>
      <c r="LNQ1250" s="24"/>
      <c r="LNR1250" s="24"/>
      <c r="LNS1250" s="24"/>
      <c r="LNT1250" s="24"/>
      <c r="LNU1250" s="24"/>
      <c r="LNV1250" s="24"/>
      <c r="LNW1250" s="24"/>
      <c r="LNX1250" s="24"/>
      <c r="LNY1250" s="24"/>
      <c r="LNZ1250" s="24"/>
      <c r="LOA1250" s="24"/>
      <c r="LOB1250" s="24"/>
      <c r="LOC1250" s="24"/>
      <c r="LOD1250" s="24"/>
      <c r="LOE1250" s="24"/>
      <c r="LOF1250" s="24"/>
      <c r="LOG1250" s="24"/>
      <c r="LOH1250" s="24"/>
      <c r="LOI1250" s="24"/>
      <c r="LOJ1250" s="24"/>
      <c r="LOK1250" s="24"/>
      <c r="LOL1250" s="24"/>
      <c r="LOM1250" s="24"/>
      <c r="LON1250" s="24"/>
      <c r="LOO1250" s="24"/>
      <c r="LOP1250" s="24"/>
      <c r="LOQ1250" s="24"/>
      <c r="LOR1250" s="24"/>
      <c r="LOS1250" s="24"/>
      <c r="LOT1250" s="24"/>
      <c r="LOU1250" s="24"/>
      <c r="LOV1250" s="24"/>
      <c r="LOW1250" s="24"/>
      <c r="LOX1250" s="24"/>
      <c r="LOY1250" s="24"/>
      <c r="LOZ1250" s="24"/>
      <c r="LPA1250" s="24"/>
      <c r="LPB1250" s="24"/>
      <c r="LPC1250" s="24"/>
      <c r="LPD1250" s="24"/>
      <c r="LPE1250" s="24"/>
      <c r="LPF1250" s="24"/>
      <c r="LPG1250" s="24"/>
      <c r="LPH1250" s="24"/>
      <c r="LPI1250" s="24"/>
      <c r="LPJ1250" s="24"/>
      <c r="LPK1250" s="24"/>
      <c r="LPL1250" s="24"/>
      <c r="LPM1250" s="24"/>
      <c r="LPN1250" s="24"/>
      <c r="LPO1250" s="24"/>
      <c r="LPP1250" s="24"/>
      <c r="LPQ1250" s="24"/>
      <c r="LPR1250" s="24"/>
      <c r="LPS1250" s="24"/>
      <c r="LPT1250" s="24"/>
      <c r="LPU1250" s="24"/>
      <c r="LPV1250" s="24"/>
      <c r="LPW1250" s="24"/>
      <c r="LPX1250" s="24"/>
      <c r="LPY1250" s="24"/>
      <c r="LPZ1250" s="24"/>
      <c r="LQA1250" s="24"/>
      <c r="LQB1250" s="24"/>
      <c r="LQC1250" s="24"/>
      <c r="LQD1250" s="24"/>
      <c r="LQE1250" s="24"/>
      <c r="LQF1250" s="24"/>
      <c r="LQG1250" s="24"/>
      <c r="LQH1250" s="24"/>
      <c r="LQI1250" s="24"/>
      <c r="LQJ1250" s="24"/>
      <c r="LQK1250" s="24"/>
      <c r="LQL1250" s="24"/>
      <c r="LQM1250" s="24"/>
      <c r="LQN1250" s="24"/>
      <c r="LQO1250" s="24"/>
      <c r="LQP1250" s="24"/>
      <c r="LQQ1250" s="24"/>
      <c r="LQR1250" s="24"/>
      <c r="LQS1250" s="24"/>
      <c r="LQT1250" s="24"/>
      <c r="LQU1250" s="24"/>
      <c r="LQV1250" s="24"/>
      <c r="LQW1250" s="24"/>
      <c r="LQX1250" s="24"/>
      <c r="LQY1250" s="24"/>
      <c r="LQZ1250" s="24"/>
      <c r="LRA1250" s="24"/>
      <c r="LRB1250" s="24"/>
      <c r="LRC1250" s="24"/>
      <c r="LRD1250" s="24"/>
      <c r="LRE1250" s="24"/>
      <c r="LRF1250" s="24"/>
      <c r="LRG1250" s="24"/>
      <c r="LRH1250" s="24"/>
      <c r="LRI1250" s="24"/>
      <c r="LRJ1250" s="24"/>
      <c r="LRK1250" s="24"/>
      <c r="LRL1250" s="24"/>
      <c r="LRM1250" s="24"/>
      <c r="LRN1250" s="24"/>
      <c r="LRO1250" s="24"/>
      <c r="LRP1250" s="24"/>
      <c r="LRQ1250" s="24"/>
      <c r="LRR1250" s="24"/>
      <c r="LRS1250" s="24"/>
      <c r="LRT1250" s="24"/>
      <c r="LRU1250" s="24"/>
      <c r="LRV1250" s="24"/>
      <c r="LRW1250" s="24"/>
      <c r="LRX1250" s="24"/>
      <c r="LRY1250" s="24"/>
      <c r="LRZ1250" s="24"/>
      <c r="LSA1250" s="24"/>
      <c r="LSB1250" s="24"/>
      <c r="LSC1250" s="24"/>
      <c r="LSD1250" s="24"/>
      <c r="LSE1250" s="24"/>
      <c r="LSF1250" s="24"/>
      <c r="LSG1250" s="24"/>
      <c r="LSH1250" s="24"/>
      <c r="LSI1250" s="24"/>
      <c r="LSJ1250" s="24"/>
      <c r="LSK1250" s="24"/>
      <c r="LSL1250" s="24"/>
      <c r="LSM1250" s="24"/>
      <c r="LSN1250" s="24"/>
      <c r="LSO1250" s="24"/>
      <c r="LSP1250" s="24"/>
      <c r="LSQ1250" s="24"/>
      <c r="LSR1250" s="24"/>
      <c r="LSS1250" s="24"/>
      <c r="LST1250" s="24"/>
      <c r="LSU1250" s="24"/>
      <c r="LSV1250" s="24"/>
      <c r="LSW1250" s="24"/>
      <c r="LSX1250" s="24"/>
      <c r="LSY1250" s="24"/>
      <c r="LSZ1250" s="24"/>
      <c r="LTA1250" s="24"/>
      <c r="LTB1250" s="24"/>
      <c r="LTC1250" s="24"/>
      <c r="LTD1250" s="24"/>
      <c r="LTE1250" s="24"/>
      <c r="LTF1250" s="24"/>
      <c r="LTG1250" s="24"/>
      <c r="LTH1250" s="24"/>
      <c r="LTI1250" s="24"/>
      <c r="LTJ1250" s="24"/>
      <c r="LTK1250" s="24"/>
      <c r="LTL1250" s="24"/>
      <c r="LTM1250" s="24"/>
      <c r="LTN1250" s="24"/>
      <c r="LTO1250" s="24"/>
      <c r="LTP1250" s="24"/>
      <c r="LTQ1250" s="24"/>
      <c r="LTR1250" s="24"/>
      <c r="LTS1250" s="24"/>
      <c r="LTT1250" s="24"/>
      <c r="LTU1250" s="24"/>
      <c r="LTV1250" s="24"/>
      <c r="LTW1250" s="24"/>
      <c r="LTX1250" s="24"/>
      <c r="LTY1250" s="24"/>
      <c r="LTZ1250" s="24"/>
      <c r="LUA1250" s="24"/>
      <c r="LUB1250" s="24"/>
      <c r="LUC1250" s="24"/>
      <c r="LUD1250" s="24"/>
      <c r="LUE1250" s="24"/>
      <c r="LUF1250" s="24"/>
      <c r="LUG1250" s="24"/>
      <c r="LUH1250" s="24"/>
      <c r="LUI1250" s="24"/>
      <c r="LUJ1250" s="24"/>
      <c r="LUK1250" s="24"/>
      <c r="LUL1250" s="24"/>
      <c r="LUM1250" s="24"/>
      <c r="LUN1250" s="24"/>
      <c r="LUO1250" s="24"/>
      <c r="LUP1250" s="24"/>
      <c r="LUQ1250" s="24"/>
      <c r="LUR1250" s="24"/>
      <c r="LUS1250" s="24"/>
      <c r="LUT1250" s="24"/>
      <c r="LUU1250" s="24"/>
      <c r="LUV1250" s="24"/>
      <c r="LUW1250" s="24"/>
      <c r="LUX1250" s="24"/>
      <c r="LUY1250" s="24"/>
      <c r="LUZ1250" s="24"/>
      <c r="LVA1250" s="24"/>
      <c r="LVB1250" s="24"/>
      <c r="LVC1250" s="24"/>
      <c r="LVD1250" s="24"/>
      <c r="LVE1250" s="24"/>
      <c r="LVF1250" s="24"/>
      <c r="LVG1250" s="24"/>
      <c r="LVH1250" s="24"/>
      <c r="LVI1250" s="24"/>
      <c r="LVJ1250" s="24"/>
      <c r="LVK1250" s="24"/>
      <c r="LVL1250" s="24"/>
      <c r="LVM1250" s="24"/>
      <c r="LVN1250" s="24"/>
      <c r="LVO1250" s="24"/>
      <c r="LVP1250" s="24"/>
      <c r="LVQ1250" s="24"/>
      <c r="LVR1250" s="24"/>
      <c r="LVS1250" s="24"/>
      <c r="LVT1250" s="24"/>
      <c r="LVU1250" s="24"/>
      <c r="LVV1250" s="24"/>
      <c r="LVW1250" s="24"/>
      <c r="LVX1250" s="24"/>
      <c r="LVY1250" s="24"/>
      <c r="LVZ1250" s="24"/>
      <c r="LWA1250" s="24"/>
      <c r="LWB1250" s="24"/>
      <c r="LWC1250" s="24"/>
      <c r="LWD1250" s="24"/>
      <c r="LWE1250" s="24"/>
      <c r="LWF1250" s="24"/>
      <c r="LWG1250" s="24"/>
      <c r="LWH1250" s="24"/>
      <c r="LWI1250" s="24"/>
      <c r="LWJ1250" s="24"/>
      <c r="LWK1250" s="24"/>
      <c r="LWL1250" s="24"/>
      <c r="LWM1250" s="24"/>
      <c r="LWN1250" s="24"/>
      <c r="LWO1250" s="24"/>
      <c r="LWP1250" s="24"/>
      <c r="LWQ1250" s="24"/>
      <c r="LWR1250" s="24"/>
      <c r="LWS1250" s="24"/>
      <c r="LWT1250" s="24"/>
      <c r="LWU1250" s="24"/>
      <c r="LWV1250" s="24"/>
      <c r="LWW1250" s="24"/>
      <c r="LWX1250" s="24"/>
      <c r="LWY1250" s="24"/>
      <c r="LWZ1250" s="24"/>
      <c r="LXA1250" s="24"/>
      <c r="LXB1250" s="24"/>
      <c r="LXC1250" s="24"/>
      <c r="LXD1250" s="24"/>
      <c r="LXE1250" s="24"/>
      <c r="LXF1250" s="24"/>
      <c r="LXG1250" s="24"/>
      <c r="LXH1250" s="24"/>
      <c r="LXI1250" s="24"/>
      <c r="LXJ1250" s="24"/>
      <c r="LXK1250" s="24"/>
      <c r="LXL1250" s="24"/>
      <c r="LXM1250" s="24"/>
      <c r="LXN1250" s="24"/>
      <c r="LXO1250" s="24"/>
      <c r="LXP1250" s="24"/>
      <c r="LXQ1250" s="24"/>
      <c r="LXR1250" s="24"/>
      <c r="LXS1250" s="24"/>
      <c r="LXT1250" s="24"/>
      <c r="LXU1250" s="24"/>
      <c r="LXV1250" s="24"/>
      <c r="LXW1250" s="24"/>
      <c r="LXX1250" s="24"/>
      <c r="LXY1250" s="24"/>
      <c r="LXZ1250" s="24"/>
      <c r="LYA1250" s="24"/>
      <c r="LYB1250" s="24"/>
      <c r="LYC1250" s="24"/>
      <c r="LYD1250" s="24"/>
      <c r="LYE1250" s="24"/>
      <c r="LYF1250" s="24"/>
      <c r="LYG1250" s="24"/>
      <c r="LYH1250" s="24"/>
      <c r="LYI1250" s="24"/>
      <c r="LYJ1250" s="24"/>
      <c r="LYK1250" s="24"/>
      <c r="LYL1250" s="24"/>
      <c r="LYM1250" s="24"/>
      <c r="LYN1250" s="24"/>
      <c r="LYO1250" s="24"/>
      <c r="LYP1250" s="24"/>
      <c r="LYQ1250" s="24"/>
      <c r="LYR1250" s="24"/>
      <c r="LYS1250" s="24"/>
      <c r="LYT1250" s="24"/>
      <c r="LYU1250" s="24"/>
      <c r="LYV1250" s="24"/>
      <c r="LYW1250" s="24"/>
      <c r="LYX1250" s="24"/>
      <c r="LYY1250" s="24"/>
      <c r="LYZ1250" s="24"/>
      <c r="LZA1250" s="24"/>
      <c r="LZB1250" s="24"/>
      <c r="LZC1250" s="24"/>
      <c r="LZD1250" s="24"/>
      <c r="LZE1250" s="24"/>
      <c r="LZF1250" s="24"/>
      <c r="LZG1250" s="24"/>
      <c r="LZH1250" s="24"/>
      <c r="LZI1250" s="24"/>
      <c r="LZJ1250" s="24"/>
      <c r="LZK1250" s="24"/>
      <c r="LZL1250" s="24"/>
      <c r="LZM1250" s="24"/>
      <c r="LZN1250" s="24"/>
      <c r="LZO1250" s="24"/>
      <c r="LZP1250" s="24"/>
      <c r="LZQ1250" s="24"/>
      <c r="LZR1250" s="24"/>
      <c r="LZS1250" s="24"/>
      <c r="LZT1250" s="24"/>
      <c r="LZU1250" s="24"/>
      <c r="LZV1250" s="24"/>
      <c r="LZW1250" s="24"/>
      <c r="LZX1250" s="24"/>
      <c r="LZY1250" s="24"/>
      <c r="LZZ1250" s="24"/>
      <c r="MAA1250" s="24"/>
      <c r="MAB1250" s="24"/>
      <c r="MAC1250" s="24"/>
      <c r="MAD1250" s="24"/>
      <c r="MAE1250" s="24"/>
      <c r="MAF1250" s="24"/>
      <c r="MAG1250" s="24"/>
      <c r="MAH1250" s="24"/>
      <c r="MAI1250" s="24"/>
      <c r="MAJ1250" s="24"/>
      <c r="MAK1250" s="24"/>
      <c r="MAL1250" s="24"/>
      <c r="MAM1250" s="24"/>
      <c r="MAN1250" s="24"/>
      <c r="MAO1250" s="24"/>
      <c r="MAP1250" s="24"/>
      <c r="MAQ1250" s="24"/>
      <c r="MAR1250" s="24"/>
      <c r="MAS1250" s="24"/>
      <c r="MAT1250" s="24"/>
      <c r="MAU1250" s="24"/>
      <c r="MAV1250" s="24"/>
      <c r="MAW1250" s="24"/>
      <c r="MAX1250" s="24"/>
      <c r="MAY1250" s="24"/>
      <c r="MAZ1250" s="24"/>
      <c r="MBA1250" s="24"/>
      <c r="MBB1250" s="24"/>
      <c r="MBC1250" s="24"/>
      <c r="MBD1250" s="24"/>
      <c r="MBE1250" s="24"/>
      <c r="MBF1250" s="24"/>
      <c r="MBG1250" s="24"/>
      <c r="MBH1250" s="24"/>
      <c r="MBI1250" s="24"/>
      <c r="MBJ1250" s="24"/>
      <c r="MBK1250" s="24"/>
      <c r="MBL1250" s="24"/>
      <c r="MBM1250" s="24"/>
      <c r="MBN1250" s="24"/>
      <c r="MBO1250" s="24"/>
      <c r="MBP1250" s="24"/>
      <c r="MBQ1250" s="24"/>
      <c r="MBR1250" s="24"/>
      <c r="MBS1250" s="24"/>
      <c r="MBT1250" s="24"/>
      <c r="MBU1250" s="24"/>
      <c r="MBV1250" s="24"/>
      <c r="MBW1250" s="24"/>
      <c r="MBX1250" s="24"/>
      <c r="MBY1250" s="24"/>
      <c r="MBZ1250" s="24"/>
      <c r="MCA1250" s="24"/>
      <c r="MCB1250" s="24"/>
      <c r="MCC1250" s="24"/>
      <c r="MCD1250" s="24"/>
      <c r="MCE1250" s="24"/>
      <c r="MCF1250" s="24"/>
      <c r="MCG1250" s="24"/>
      <c r="MCH1250" s="24"/>
      <c r="MCI1250" s="24"/>
      <c r="MCJ1250" s="24"/>
      <c r="MCK1250" s="24"/>
      <c r="MCL1250" s="24"/>
      <c r="MCM1250" s="24"/>
      <c r="MCN1250" s="24"/>
      <c r="MCO1250" s="24"/>
      <c r="MCP1250" s="24"/>
      <c r="MCQ1250" s="24"/>
      <c r="MCR1250" s="24"/>
      <c r="MCS1250" s="24"/>
      <c r="MCT1250" s="24"/>
      <c r="MCU1250" s="24"/>
      <c r="MCV1250" s="24"/>
      <c r="MCW1250" s="24"/>
      <c r="MCX1250" s="24"/>
      <c r="MCY1250" s="24"/>
      <c r="MCZ1250" s="24"/>
      <c r="MDA1250" s="24"/>
      <c r="MDB1250" s="24"/>
      <c r="MDC1250" s="24"/>
      <c r="MDD1250" s="24"/>
      <c r="MDE1250" s="24"/>
      <c r="MDF1250" s="24"/>
      <c r="MDG1250" s="24"/>
      <c r="MDH1250" s="24"/>
      <c r="MDI1250" s="24"/>
      <c r="MDJ1250" s="24"/>
      <c r="MDK1250" s="24"/>
      <c r="MDL1250" s="24"/>
      <c r="MDM1250" s="24"/>
      <c r="MDN1250" s="24"/>
      <c r="MDO1250" s="24"/>
      <c r="MDP1250" s="24"/>
      <c r="MDQ1250" s="24"/>
      <c r="MDR1250" s="24"/>
      <c r="MDS1250" s="24"/>
      <c r="MDT1250" s="24"/>
      <c r="MDU1250" s="24"/>
      <c r="MDV1250" s="24"/>
      <c r="MDW1250" s="24"/>
      <c r="MDX1250" s="24"/>
      <c r="MDY1250" s="24"/>
      <c r="MDZ1250" s="24"/>
      <c r="MEA1250" s="24"/>
      <c r="MEB1250" s="24"/>
      <c r="MEC1250" s="24"/>
      <c r="MED1250" s="24"/>
      <c r="MEE1250" s="24"/>
      <c r="MEF1250" s="24"/>
      <c r="MEG1250" s="24"/>
      <c r="MEH1250" s="24"/>
      <c r="MEI1250" s="24"/>
      <c r="MEJ1250" s="24"/>
      <c r="MEK1250" s="24"/>
      <c r="MEL1250" s="24"/>
      <c r="MEM1250" s="24"/>
      <c r="MEN1250" s="24"/>
      <c r="MEO1250" s="24"/>
      <c r="MEP1250" s="24"/>
      <c r="MEQ1250" s="24"/>
      <c r="MER1250" s="24"/>
      <c r="MES1250" s="24"/>
      <c r="MET1250" s="24"/>
      <c r="MEU1250" s="24"/>
      <c r="MEV1250" s="24"/>
      <c r="MEW1250" s="24"/>
      <c r="MEX1250" s="24"/>
      <c r="MEY1250" s="24"/>
      <c r="MEZ1250" s="24"/>
      <c r="MFA1250" s="24"/>
      <c r="MFB1250" s="24"/>
      <c r="MFC1250" s="24"/>
      <c r="MFD1250" s="24"/>
      <c r="MFE1250" s="24"/>
      <c r="MFF1250" s="24"/>
      <c r="MFG1250" s="24"/>
      <c r="MFH1250" s="24"/>
      <c r="MFI1250" s="24"/>
      <c r="MFJ1250" s="24"/>
      <c r="MFK1250" s="24"/>
      <c r="MFL1250" s="24"/>
      <c r="MFM1250" s="24"/>
      <c r="MFN1250" s="24"/>
      <c r="MFO1250" s="24"/>
      <c r="MFP1250" s="24"/>
      <c r="MFQ1250" s="24"/>
      <c r="MFR1250" s="24"/>
      <c r="MFS1250" s="24"/>
      <c r="MFT1250" s="24"/>
      <c r="MFU1250" s="24"/>
      <c r="MFV1250" s="24"/>
      <c r="MFW1250" s="24"/>
      <c r="MFX1250" s="24"/>
      <c r="MFY1250" s="24"/>
      <c r="MFZ1250" s="24"/>
      <c r="MGA1250" s="24"/>
      <c r="MGB1250" s="24"/>
      <c r="MGC1250" s="24"/>
      <c r="MGD1250" s="24"/>
      <c r="MGE1250" s="24"/>
      <c r="MGF1250" s="24"/>
      <c r="MGG1250" s="24"/>
      <c r="MGH1250" s="24"/>
      <c r="MGI1250" s="24"/>
      <c r="MGJ1250" s="24"/>
      <c r="MGK1250" s="24"/>
      <c r="MGL1250" s="24"/>
      <c r="MGM1250" s="24"/>
      <c r="MGN1250" s="24"/>
      <c r="MGO1250" s="24"/>
      <c r="MGP1250" s="24"/>
      <c r="MGQ1250" s="24"/>
      <c r="MGR1250" s="24"/>
      <c r="MGS1250" s="24"/>
      <c r="MGT1250" s="24"/>
      <c r="MGU1250" s="24"/>
      <c r="MGV1250" s="24"/>
      <c r="MGW1250" s="24"/>
      <c r="MGX1250" s="24"/>
      <c r="MGY1250" s="24"/>
      <c r="MGZ1250" s="24"/>
      <c r="MHA1250" s="24"/>
      <c r="MHB1250" s="24"/>
      <c r="MHC1250" s="24"/>
      <c r="MHD1250" s="24"/>
      <c r="MHE1250" s="24"/>
      <c r="MHF1250" s="24"/>
      <c r="MHG1250" s="24"/>
      <c r="MHH1250" s="24"/>
      <c r="MHI1250" s="24"/>
      <c r="MHJ1250" s="24"/>
      <c r="MHK1250" s="24"/>
      <c r="MHL1250" s="24"/>
      <c r="MHM1250" s="24"/>
      <c r="MHN1250" s="24"/>
      <c r="MHO1250" s="24"/>
      <c r="MHP1250" s="24"/>
      <c r="MHQ1250" s="24"/>
      <c r="MHR1250" s="24"/>
      <c r="MHS1250" s="24"/>
      <c r="MHT1250" s="24"/>
      <c r="MHU1250" s="24"/>
      <c r="MHV1250" s="24"/>
      <c r="MHW1250" s="24"/>
      <c r="MHX1250" s="24"/>
      <c r="MHY1250" s="24"/>
      <c r="MHZ1250" s="24"/>
      <c r="MIA1250" s="24"/>
      <c r="MIB1250" s="24"/>
      <c r="MIC1250" s="24"/>
      <c r="MID1250" s="24"/>
      <c r="MIE1250" s="24"/>
      <c r="MIF1250" s="24"/>
      <c r="MIG1250" s="24"/>
      <c r="MIH1250" s="24"/>
      <c r="MII1250" s="24"/>
      <c r="MIJ1250" s="24"/>
      <c r="MIK1250" s="24"/>
      <c r="MIL1250" s="24"/>
      <c r="MIM1250" s="24"/>
      <c r="MIN1250" s="24"/>
      <c r="MIO1250" s="24"/>
      <c r="MIP1250" s="24"/>
      <c r="MIQ1250" s="24"/>
      <c r="MIR1250" s="24"/>
      <c r="MIS1250" s="24"/>
      <c r="MIT1250" s="24"/>
      <c r="MIU1250" s="24"/>
      <c r="MIV1250" s="24"/>
      <c r="MIW1250" s="24"/>
      <c r="MIX1250" s="24"/>
      <c r="MIY1250" s="24"/>
      <c r="MIZ1250" s="24"/>
      <c r="MJA1250" s="24"/>
      <c r="MJB1250" s="24"/>
      <c r="MJC1250" s="24"/>
      <c r="MJD1250" s="24"/>
      <c r="MJE1250" s="24"/>
      <c r="MJF1250" s="24"/>
      <c r="MJG1250" s="24"/>
      <c r="MJH1250" s="24"/>
      <c r="MJI1250" s="24"/>
      <c r="MJJ1250" s="24"/>
      <c r="MJK1250" s="24"/>
      <c r="MJL1250" s="24"/>
      <c r="MJM1250" s="24"/>
      <c r="MJN1250" s="24"/>
      <c r="MJO1250" s="24"/>
      <c r="MJP1250" s="24"/>
      <c r="MJQ1250" s="24"/>
      <c r="MJR1250" s="24"/>
      <c r="MJS1250" s="24"/>
      <c r="MJT1250" s="24"/>
      <c r="MJU1250" s="24"/>
      <c r="MJV1250" s="24"/>
      <c r="MJW1250" s="24"/>
      <c r="MJX1250" s="24"/>
      <c r="MJY1250" s="24"/>
      <c r="MJZ1250" s="24"/>
      <c r="MKA1250" s="24"/>
      <c r="MKB1250" s="24"/>
      <c r="MKC1250" s="24"/>
      <c r="MKD1250" s="24"/>
      <c r="MKE1250" s="24"/>
      <c r="MKF1250" s="24"/>
      <c r="MKG1250" s="24"/>
      <c r="MKH1250" s="24"/>
      <c r="MKI1250" s="24"/>
      <c r="MKJ1250" s="24"/>
      <c r="MKK1250" s="24"/>
      <c r="MKL1250" s="24"/>
      <c r="MKM1250" s="24"/>
      <c r="MKN1250" s="24"/>
      <c r="MKO1250" s="24"/>
      <c r="MKP1250" s="24"/>
      <c r="MKQ1250" s="24"/>
      <c r="MKR1250" s="24"/>
      <c r="MKS1250" s="24"/>
      <c r="MKT1250" s="24"/>
      <c r="MKU1250" s="24"/>
      <c r="MKV1250" s="24"/>
      <c r="MKW1250" s="24"/>
      <c r="MKX1250" s="24"/>
      <c r="MKY1250" s="24"/>
      <c r="MKZ1250" s="24"/>
      <c r="MLA1250" s="24"/>
      <c r="MLB1250" s="24"/>
      <c r="MLC1250" s="24"/>
      <c r="MLD1250" s="24"/>
      <c r="MLE1250" s="24"/>
      <c r="MLF1250" s="24"/>
      <c r="MLG1250" s="24"/>
      <c r="MLH1250" s="24"/>
      <c r="MLI1250" s="24"/>
      <c r="MLJ1250" s="24"/>
      <c r="MLK1250" s="24"/>
      <c r="MLL1250" s="24"/>
      <c r="MLM1250" s="24"/>
      <c r="MLN1250" s="24"/>
      <c r="MLO1250" s="24"/>
      <c r="MLP1250" s="24"/>
      <c r="MLQ1250" s="24"/>
      <c r="MLR1250" s="24"/>
      <c r="MLS1250" s="24"/>
      <c r="MLT1250" s="24"/>
      <c r="MLU1250" s="24"/>
      <c r="MLV1250" s="24"/>
      <c r="MLW1250" s="24"/>
      <c r="MLX1250" s="24"/>
      <c r="MLY1250" s="24"/>
      <c r="MLZ1250" s="24"/>
      <c r="MMA1250" s="24"/>
      <c r="MMB1250" s="24"/>
      <c r="MMC1250" s="24"/>
      <c r="MMD1250" s="24"/>
      <c r="MME1250" s="24"/>
      <c r="MMF1250" s="24"/>
      <c r="MMG1250" s="24"/>
      <c r="MMH1250" s="24"/>
      <c r="MMI1250" s="24"/>
      <c r="MMJ1250" s="24"/>
      <c r="MMK1250" s="24"/>
      <c r="MML1250" s="24"/>
      <c r="MMM1250" s="24"/>
      <c r="MMN1250" s="24"/>
      <c r="MMO1250" s="24"/>
      <c r="MMP1250" s="24"/>
      <c r="MMQ1250" s="24"/>
      <c r="MMR1250" s="24"/>
      <c r="MMS1250" s="24"/>
      <c r="MMT1250" s="24"/>
      <c r="MMU1250" s="24"/>
      <c r="MMV1250" s="24"/>
      <c r="MMW1250" s="24"/>
      <c r="MMX1250" s="24"/>
      <c r="MMY1250" s="24"/>
      <c r="MMZ1250" s="24"/>
      <c r="MNA1250" s="24"/>
      <c r="MNB1250" s="24"/>
      <c r="MNC1250" s="24"/>
      <c r="MND1250" s="24"/>
      <c r="MNE1250" s="24"/>
      <c r="MNF1250" s="24"/>
      <c r="MNG1250" s="24"/>
      <c r="MNH1250" s="24"/>
      <c r="MNI1250" s="24"/>
      <c r="MNJ1250" s="24"/>
      <c r="MNK1250" s="24"/>
      <c r="MNL1250" s="24"/>
      <c r="MNM1250" s="24"/>
      <c r="MNN1250" s="24"/>
      <c r="MNO1250" s="24"/>
      <c r="MNP1250" s="24"/>
      <c r="MNQ1250" s="24"/>
      <c r="MNR1250" s="24"/>
      <c r="MNS1250" s="24"/>
      <c r="MNT1250" s="24"/>
      <c r="MNU1250" s="24"/>
      <c r="MNV1250" s="24"/>
      <c r="MNW1250" s="24"/>
      <c r="MNX1250" s="24"/>
      <c r="MNY1250" s="24"/>
      <c r="MNZ1250" s="24"/>
      <c r="MOA1250" s="24"/>
      <c r="MOB1250" s="24"/>
      <c r="MOC1250" s="24"/>
      <c r="MOD1250" s="24"/>
      <c r="MOE1250" s="24"/>
      <c r="MOF1250" s="24"/>
      <c r="MOG1250" s="24"/>
      <c r="MOH1250" s="24"/>
      <c r="MOI1250" s="24"/>
      <c r="MOJ1250" s="24"/>
      <c r="MOK1250" s="24"/>
      <c r="MOL1250" s="24"/>
      <c r="MOM1250" s="24"/>
      <c r="MON1250" s="24"/>
      <c r="MOO1250" s="24"/>
      <c r="MOP1250" s="24"/>
      <c r="MOQ1250" s="24"/>
      <c r="MOR1250" s="24"/>
      <c r="MOS1250" s="24"/>
      <c r="MOT1250" s="24"/>
      <c r="MOU1250" s="24"/>
      <c r="MOV1250" s="24"/>
      <c r="MOW1250" s="24"/>
      <c r="MOX1250" s="24"/>
      <c r="MOY1250" s="24"/>
      <c r="MOZ1250" s="24"/>
      <c r="MPA1250" s="24"/>
      <c r="MPB1250" s="24"/>
      <c r="MPC1250" s="24"/>
      <c r="MPD1250" s="24"/>
      <c r="MPE1250" s="24"/>
      <c r="MPF1250" s="24"/>
      <c r="MPG1250" s="24"/>
      <c r="MPH1250" s="24"/>
      <c r="MPI1250" s="24"/>
      <c r="MPJ1250" s="24"/>
      <c r="MPK1250" s="24"/>
      <c r="MPL1250" s="24"/>
      <c r="MPM1250" s="24"/>
      <c r="MPN1250" s="24"/>
      <c r="MPO1250" s="24"/>
      <c r="MPP1250" s="24"/>
      <c r="MPQ1250" s="24"/>
      <c r="MPR1250" s="24"/>
      <c r="MPS1250" s="24"/>
      <c r="MPT1250" s="24"/>
      <c r="MPU1250" s="24"/>
      <c r="MPV1250" s="24"/>
      <c r="MPW1250" s="24"/>
      <c r="MPX1250" s="24"/>
      <c r="MPY1250" s="24"/>
      <c r="MPZ1250" s="24"/>
      <c r="MQA1250" s="24"/>
      <c r="MQB1250" s="24"/>
      <c r="MQC1250" s="24"/>
      <c r="MQD1250" s="24"/>
      <c r="MQE1250" s="24"/>
      <c r="MQF1250" s="24"/>
      <c r="MQG1250" s="24"/>
      <c r="MQH1250" s="24"/>
      <c r="MQI1250" s="24"/>
      <c r="MQJ1250" s="24"/>
      <c r="MQK1250" s="24"/>
      <c r="MQL1250" s="24"/>
      <c r="MQM1250" s="24"/>
      <c r="MQN1250" s="24"/>
      <c r="MQO1250" s="24"/>
      <c r="MQP1250" s="24"/>
      <c r="MQQ1250" s="24"/>
      <c r="MQR1250" s="24"/>
      <c r="MQS1250" s="24"/>
      <c r="MQT1250" s="24"/>
      <c r="MQU1250" s="24"/>
      <c r="MQV1250" s="24"/>
      <c r="MQW1250" s="24"/>
      <c r="MQX1250" s="24"/>
      <c r="MQY1250" s="24"/>
      <c r="MQZ1250" s="24"/>
      <c r="MRA1250" s="24"/>
      <c r="MRB1250" s="24"/>
      <c r="MRC1250" s="24"/>
      <c r="MRD1250" s="24"/>
      <c r="MRE1250" s="24"/>
      <c r="MRF1250" s="24"/>
      <c r="MRG1250" s="24"/>
      <c r="MRH1250" s="24"/>
      <c r="MRI1250" s="24"/>
      <c r="MRJ1250" s="24"/>
      <c r="MRK1250" s="24"/>
      <c r="MRL1250" s="24"/>
      <c r="MRM1250" s="24"/>
      <c r="MRN1250" s="24"/>
      <c r="MRO1250" s="24"/>
      <c r="MRP1250" s="24"/>
      <c r="MRQ1250" s="24"/>
      <c r="MRR1250" s="24"/>
      <c r="MRS1250" s="24"/>
      <c r="MRT1250" s="24"/>
      <c r="MRU1250" s="24"/>
      <c r="MRV1250" s="24"/>
      <c r="MRW1250" s="24"/>
      <c r="MRX1250" s="24"/>
      <c r="MRY1250" s="24"/>
      <c r="MRZ1250" s="24"/>
      <c r="MSA1250" s="24"/>
      <c r="MSB1250" s="24"/>
      <c r="MSC1250" s="24"/>
      <c r="MSD1250" s="24"/>
      <c r="MSE1250" s="24"/>
      <c r="MSF1250" s="24"/>
      <c r="MSG1250" s="24"/>
      <c r="MSH1250" s="24"/>
      <c r="MSI1250" s="24"/>
      <c r="MSJ1250" s="24"/>
      <c r="MSK1250" s="24"/>
      <c r="MSL1250" s="24"/>
      <c r="MSM1250" s="24"/>
      <c r="MSN1250" s="24"/>
      <c r="MSO1250" s="24"/>
      <c r="MSP1250" s="24"/>
      <c r="MSQ1250" s="24"/>
      <c r="MSR1250" s="24"/>
      <c r="MSS1250" s="24"/>
      <c r="MST1250" s="24"/>
      <c r="MSU1250" s="24"/>
      <c r="MSV1250" s="24"/>
      <c r="MSW1250" s="24"/>
      <c r="MSX1250" s="24"/>
      <c r="MSY1250" s="24"/>
      <c r="MSZ1250" s="24"/>
      <c r="MTA1250" s="24"/>
      <c r="MTB1250" s="24"/>
      <c r="MTC1250" s="24"/>
      <c r="MTD1250" s="24"/>
      <c r="MTE1250" s="24"/>
      <c r="MTF1250" s="24"/>
      <c r="MTG1250" s="24"/>
      <c r="MTH1250" s="24"/>
      <c r="MTI1250" s="24"/>
      <c r="MTJ1250" s="24"/>
      <c r="MTK1250" s="24"/>
      <c r="MTL1250" s="24"/>
      <c r="MTM1250" s="24"/>
      <c r="MTN1250" s="24"/>
      <c r="MTO1250" s="24"/>
      <c r="MTP1250" s="24"/>
      <c r="MTQ1250" s="24"/>
      <c r="MTR1250" s="24"/>
      <c r="MTS1250" s="24"/>
      <c r="MTT1250" s="24"/>
      <c r="MTU1250" s="24"/>
      <c r="MTV1250" s="24"/>
      <c r="MTW1250" s="24"/>
      <c r="MTX1250" s="24"/>
      <c r="MTY1250" s="24"/>
      <c r="MTZ1250" s="24"/>
      <c r="MUA1250" s="24"/>
      <c r="MUB1250" s="24"/>
      <c r="MUC1250" s="24"/>
      <c r="MUD1250" s="24"/>
      <c r="MUE1250" s="24"/>
      <c r="MUF1250" s="24"/>
      <c r="MUG1250" s="24"/>
      <c r="MUH1250" s="24"/>
      <c r="MUI1250" s="24"/>
      <c r="MUJ1250" s="24"/>
      <c r="MUK1250" s="24"/>
      <c r="MUL1250" s="24"/>
      <c r="MUM1250" s="24"/>
      <c r="MUN1250" s="24"/>
      <c r="MUO1250" s="24"/>
      <c r="MUP1250" s="24"/>
      <c r="MUQ1250" s="24"/>
      <c r="MUR1250" s="24"/>
      <c r="MUS1250" s="24"/>
      <c r="MUT1250" s="24"/>
      <c r="MUU1250" s="24"/>
      <c r="MUV1250" s="24"/>
      <c r="MUW1250" s="24"/>
      <c r="MUX1250" s="24"/>
      <c r="MUY1250" s="24"/>
      <c r="MUZ1250" s="24"/>
      <c r="MVA1250" s="24"/>
      <c r="MVB1250" s="24"/>
      <c r="MVC1250" s="24"/>
      <c r="MVD1250" s="24"/>
      <c r="MVE1250" s="24"/>
      <c r="MVF1250" s="24"/>
      <c r="MVG1250" s="24"/>
      <c r="MVH1250" s="24"/>
      <c r="MVI1250" s="24"/>
      <c r="MVJ1250" s="24"/>
      <c r="MVK1250" s="24"/>
      <c r="MVL1250" s="24"/>
      <c r="MVM1250" s="24"/>
      <c r="MVN1250" s="24"/>
      <c r="MVO1250" s="24"/>
      <c r="MVP1250" s="24"/>
      <c r="MVQ1250" s="24"/>
      <c r="MVR1250" s="24"/>
      <c r="MVS1250" s="24"/>
      <c r="MVT1250" s="24"/>
      <c r="MVU1250" s="24"/>
      <c r="MVV1250" s="24"/>
      <c r="MVW1250" s="24"/>
      <c r="MVX1250" s="24"/>
      <c r="MVY1250" s="24"/>
      <c r="MVZ1250" s="24"/>
      <c r="MWA1250" s="24"/>
      <c r="MWB1250" s="24"/>
      <c r="MWC1250" s="24"/>
      <c r="MWD1250" s="24"/>
      <c r="MWE1250" s="24"/>
      <c r="MWF1250" s="24"/>
      <c r="MWG1250" s="24"/>
      <c r="MWH1250" s="24"/>
      <c r="MWI1250" s="24"/>
      <c r="MWJ1250" s="24"/>
      <c r="MWK1250" s="24"/>
      <c r="MWL1250" s="24"/>
      <c r="MWM1250" s="24"/>
      <c r="MWN1250" s="24"/>
      <c r="MWO1250" s="24"/>
      <c r="MWP1250" s="24"/>
      <c r="MWQ1250" s="24"/>
      <c r="MWR1250" s="24"/>
      <c r="MWS1250" s="24"/>
      <c r="MWT1250" s="24"/>
      <c r="MWU1250" s="24"/>
      <c r="MWV1250" s="24"/>
      <c r="MWW1250" s="24"/>
      <c r="MWX1250" s="24"/>
      <c r="MWY1250" s="24"/>
      <c r="MWZ1250" s="24"/>
      <c r="MXA1250" s="24"/>
      <c r="MXB1250" s="24"/>
      <c r="MXC1250" s="24"/>
      <c r="MXD1250" s="24"/>
      <c r="MXE1250" s="24"/>
      <c r="MXF1250" s="24"/>
      <c r="MXG1250" s="24"/>
      <c r="MXH1250" s="24"/>
      <c r="MXI1250" s="24"/>
      <c r="MXJ1250" s="24"/>
      <c r="MXK1250" s="24"/>
      <c r="MXL1250" s="24"/>
      <c r="MXM1250" s="24"/>
      <c r="MXN1250" s="24"/>
      <c r="MXO1250" s="24"/>
      <c r="MXP1250" s="24"/>
      <c r="MXQ1250" s="24"/>
      <c r="MXR1250" s="24"/>
      <c r="MXS1250" s="24"/>
      <c r="MXT1250" s="24"/>
      <c r="MXU1250" s="24"/>
      <c r="MXV1250" s="24"/>
      <c r="MXW1250" s="24"/>
      <c r="MXX1250" s="24"/>
      <c r="MXY1250" s="24"/>
      <c r="MXZ1250" s="24"/>
      <c r="MYA1250" s="24"/>
      <c r="MYB1250" s="24"/>
      <c r="MYC1250" s="24"/>
      <c r="MYD1250" s="24"/>
      <c r="MYE1250" s="24"/>
      <c r="MYF1250" s="24"/>
      <c r="MYG1250" s="24"/>
      <c r="MYH1250" s="24"/>
      <c r="MYI1250" s="24"/>
      <c r="MYJ1250" s="24"/>
      <c r="MYK1250" s="24"/>
      <c r="MYL1250" s="24"/>
      <c r="MYM1250" s="24"/>
      <c r="MYN1250" s="24"/>
      <c r="MYO1250" s="24"/>
      <c r="MYP1250" s="24"/>
      <c r="MYQ1250" s="24"/>
      <c r="MYR1250" s="24"/>
      <c r="MYS1250" s="24"/>
      <c r="MYT1250" s="24"/>
      <c r="MYU1250" s="24"/>
      <c r="MYV1250" s="24"/>
      <c r="MYW1250" s="24"/>
      <c r="MYX1250" s="24"/>
      <c r="MYY1250" s="24"/>
      <c r="MYZ1250" s="24"/>
      <c r="MZA1250" s="24"/>
      <c r="MZB1250" s="24"/>
      <c r="MZC1250" s="24"/>
      <c r="MZD1250" s="24"/>
      <c r="MZE1250" s="24"/>
      <c r="MZF1250" s="24"/>
      <c r="MZG1250" s="24"/>
      <c r="MZH1250" s="24"/>
      <c r="MZI1250" s="24"/>
      <c r="MZJ1250" s="24"/>
      <c r="MZK1250" s="24"/>
      <c r="MZL1250" s="24"/>
      <c r="MZM1250" s="24"/>
      <c r="MZN1250" s="24"/>
      <c r="MZO1250" s="24"/>
      <c r="MZP1250" s="24"/>
      <c r="MZQ1250" s="24"/>
      <c r="MZR1250" s="24"/>
      <c r="MZS1250" s="24"/>
      <c r="MZT1250" s="24"/>
      <c r="MZU1250" s="24"/>
      <c r="MZV1250" s="24"/>
      <c r="MZW1250" s="24"/>
      <c r="MZX1250" s="24"/>
      <c r="MZY1250" s="24"/>
      <c r="MZZ1250" s="24"/>
      <c r="NAA1250" s="24"/>
      <c r="NAB1250" s="24"/>
      <c r="NAC1250" s="24"/>
      <c r="NAD1250" s="24"/>
      <c r="NAE1250" s="24"/>
      <c r="NAF1250" s="24"/>
      <c r="NAG1250" s="24"/>
      <c r="NAH1250" s="24"/>
      <c r="NAI1250" s="24"/>
      <c r="NAJ1250" s="24"/>
      <c r="NAK1250" s="24"/>
      <c r="NAL1250" s="24"/>
      <c r="NAM1250" s="24"/>
      <c r="NAN1250" s="24"/>
      <c r="NAO1250" s="24"/>
      <c r="NAP1250" s="24"/>
      <c r="NAQ1250" s="24"/>
      <c r="NAR1250" s="24"/>
      <c r="NAS1250" s="24"/>
      <c r="NAT1250" s="24"/>
      <c r="NAU1250" s="24"/>
      <c r="NAV1250" s="24"/>
      <c r="NAW1250" s="24"/>
      <c r="NAX1250" s="24"/>
      <c r="NAY1250" s="24"/>
      <c r="NAZ1250" s="24"/>
      <c r="NBA1250" s="24"/>
      <c r="NBB1250" s="24"/>
      <c r="NBC1250" s="24"/>
      <c r="NBD1250" s="24"/>
      <c r="NBE1250" s="24"/>
      <c r="NBF1250" s="24"/>
      <c r="NBG1250" s="24"/>
      <c r="NBH1250" s="24"/>
      <c r="NBI1250" s="24"/>
      <c r="NBJ1250" s="24"/>
      <c r="NBK1250" s="24"/>
      <c r="NBL1250" s="24"/>
      <c r="NBM1250" s="24"/>
      <c r="NBN1250" s="24"/>
      <c r="NBO1250" s="24"/>
      <c r="NBP1250" s="24"/>
      <c r="NBQ1250" s="24"/>
      <c r="NBR1250" s="24"/>
      <c r="NBS1250" s="24"/>
      <c r="NBT1250" s="24"/>
      <c r="NBU1250" s="24"/>
      <c r="NBV1250" s="24"/>
      <c r="NBW1250" s="24"/>
      <c r="NBX1250" s="24"/>
      <c r="NBY1250" s="24"/>
      <c r="NBZ1250" s="24"/>
      <c r="NCA1250" s="24"/>
      <c r="NCB1250" s="24"/>
      <c r="NCC1250" s="24"/>
      <c r="NCD1250" s="24"/>
      <c r="NCE1250" s="24"/>
      <c r="NCF1250" s="24"/>
      <c r="NCG1250" s="24"/>
      <c r="NCH1250" s="24"/>
      <c r="NCI1250" s="24"/>
      <c r="NCJ1250" s="24"/>
      <c r="NCK1250" s="24"/>
      <c r="NCL1250" s="24"/>
      <c r="NCM1250" s="24"/>
      <c r="NCN1250" s="24"/>
      <c r="NCO1250" s="24"/>
      <c r="NCP1250" s="24"/>
      <c r="NCQ1250" s="24"/>
      <c r="NCR1250" s="24"/>
      <c r="NCS1250" s="24"/>
      <c r="NCT1250" s="24"/>
      <c r="NCU1250" s="24"/>
      <c r="NCV1250" s="24"/>
      <c r="NCW1250" s="24"/>
      <c r="NCX1250" s="24"/>
      <c r="NCY1250" s="24"/>
      <c r="NCZ1250" s="24"/>
      <c r="NDA1250" s="24"/>
      <c r="NDB1250" s="24"/>
      <c r="NDC1250" s="24"/>
      <c r="NDD1250" s="24"/>
      <c r="NDE1250" s="24"/>
      <c r="NDF1250" s="24"/>
      <c r="NDG1250" s="24"/>
      <c r="NDH1250" s="24"/>
      <c r="NDI1250" s="24"/>
      <c r="NDJ1250" s="24"/>
      <c r="NDK1250" s="24"/>
      <c r="NDL1250" s="24"/>
      <c r="NDM1250" s="24"/>
      <c r="NDN1250" s="24"/>
      <c r="NDO1250" s="24"/>
      <c r="NDP1250" s="24"/>
      <c r="NDQ1250" s="24"/>
      <c r="NDR1250" s="24"/>
      <c r="NDS1250" s="24"/>
      <c r="NDT1250" s="24"/>
      <c r="NDU1250" s="24"/>
      <c r="NDV1250" s="24"/>
      <c r="NDW1250" s="24"/>
      <c r="NDX1250" s="24"/>
      <c r="NDY1250" s="24"/>
      <c r="NDZ1250" s="24"/>
      <c r="NEA1250" s="24"/>
      <c r="NEB1250" s="24"/>
      <c r="NEC1250" s="24"/>
      <c r="NED1250" s="24"/>
      <c r="NEE1250" s="24"/>
      <c r="NEF1250" s="24"/>
      <c r="NEG1250" s="24"/>
      <c r="NEH1250" s="24"/>
      <c r="NEI1250" s="24"/>
      <c r="NEJ1250" s="24"/>
      <c r="NEK1250" s="24"/>
      <c r="NEL1250" s="24"/>
      <c r="NEM1250" s="24"/>
      <c r="NEN1250" s="24"/>
      <c r="NEO1250" s="24"/>
      <c r="NEP1250" s="24"/>
      <c r="NEQ1250" s="24"/>
      <c r="NER1250" s="24"/>
      <c r="NES1250" s="24"/>
      <c r="NET1250" s="24"/>
      <c r="NEU1250" s="24"/>
      <c r="NEV1250" s="24"/>
      <c r="NEW1250" s="24"/>
      <c r="NEX1250" s="24"/>
      <c r="NEY1250" s="24"/>
      <c r="NEZ1250" s="24"/>
      <c r="NFA1250" s="24"/>
      <c r="NFB1250" s="24"/>
      <c r="NFC1250" s="24"/>
      <c r="NFD1250" s="24"/>
      <c r="NFE1250" s="24"/>
      <c r="NFF1250" s="24"/>
      <c r="NFG1250" s="24"/>
      <c r="NFH1250" s="24"/>
      <c r="NFI1250" s="24"/>
      <c r="NFJ1250" s="24"/>
      <c r="NFK1250" s="24"/>
      <c r="NFL1250" s="24"/>
      <c r="NFM1250" s="24"/>
      <c r="NFN1250" s="24"/>
      <c r="NFO1250" s="24"/>
      <c r="NFP1250" s="24"/>
      <c r="NFQ1250" s="24"/>
      <c r="NFR1250" s="24"/>
      <c r="NFS1250" s="24"/>
      <c r="NFT1250" s="24"/>
      <c r="NFU1250" s="24"/>
      <c r="NFV1250" s="24"/>
      <c r="NFW1250" s="24"/>
      <c r="NFX1250" s="24"/>
      <c r="NFY1250" s="24"/>
      <c r="NFZ1250" s="24"/>
      <c r="NGA1250" s="24"/>
      <c r="NGB1250" s="24"/>
      <c r="NGC1250" s="24"/>
      <c r="NGD1250" s="24"/>
      <c r="NGE1250" s="24"/>
      <c r="NGF1250" s="24"/>
      <c r="NGG1250" s="24"/>
      <c r="NGH1250" s="24"/>
      <c r="NGI1250" s="24"/>
      <c r="NGJ1250" s="24"/>
      <c r="NGK1250" s="24"/>
      <c r="NGL1250" s="24"/>
      <c r="NGM1250" s="24"/>
      <c r="NGN1250" s="24"/>
      <c r="NGO1250" s="24"/>
      <c r="NGP1250" s="24"/>
      <c r="NGQ1250" s="24"/>
      <c r="NGR1250" s="24"/>
      <c r="NGS1250" s="24"/>
      <c r="NGT1250" s="24"/>
      <c r="NGU1250" s="24"/>
      <c r="NGV1250" s="24"/>
      <c r="NGW1250" s="24"/>
      <c r="NGX1250" s="24"/>
      <c r="NGY1250" s="24"/>
      <c r="NGZ1250" s="24"/>
      <c r="NHA1250" s="24"/>
      <c r="NHB1250" s="24"/>
      <c r="NHC1250" s="24"/>
      <c r="NHD1250" s="24"/>
      <c r="NHE1250" s="24"/>
      <c r="NHF1250" s="24"/>
      <c r="NHG1250" s="24"/>
      <c r="NHH1250" s="24"/>
      <c r="NHI1250" s="24"/>
      <c r="NHJ1250" s="24"/>
      <c r="NHK1250" s="24"/>
      <c r="NHL1250" s="24"/>
      <c r="NHM1250" s="24"/>
      <c r="NHN1250" s="24"/>
      <c r="NHO1250" s="24"/>
      <c r="NHP1250" s="24"/>
      <c r="NHQ1250" s="24"/>
      <c r="NHR1250" s="24"/>
      <c r="NHS1250" s="24"/>
      <c r="NHT1250" s="24"/>
      <c r="NHU1250" s="24"/>
      <c r="NHV1250" s="24"/>
      <c r="NHW1250" s="24"/>
      <c r="NHX1250" s="24"/>
      <c r="NHY1250" s="24"/>
      <c r="NHZ1250" s="24"/>
      <c r="NIA1250" s="24"/>
      <c r="NIB1250" s="24"/>
      <c r="NIC1250" s="24"/>
      <c r="NID1250" s="24"/>
      <c r="NIE1250" s="24"/>
      <c r="NIF1250" s="24"/>
      <c r="NIG1250" s="24"/>
      <c r="NIH1250" s="24"/>
      <c r="NII1250" s="24"/>
      <c r="NIJ1250" s="24"/>
      <c r="NIK1250" s="24"/>
      <c r="NIL1250" s="24"/>
      <c r="NIM1250" s="24"/>
      <c r="NIN1250" s="24"/>
      <c r="NIO1250" s="24"/>
      <c r="NIP1250" s="24"/>
      <c r="NIQ1250" s="24"/>
      <c r="NIR1250" s="24"/>
      <c r="NIS1250" s="24"/>
      <c r="NIT1250" s="24"/>
      <c r="NIU1250" s="24"/>
      <c r="NIV1250" s="24"/>
      <c r="NIW1250" s="24"/>
      <c r="NIX1250" s="24"/>
      <c r="NIY1250" s="24"/>
      <c r="NIZ1250" s="24"/>
      <c r="NJA1250" s="24"/>
      <c r="NJB1250" s="24"/>
      <c r="NJC1250" s="24"/>
      <c r="NJD1250" s="24"/>
      <c r="NJE1250" s="24"/>
      <c r="NJF1250" s="24"/>
      <c r="NJG1250" s="24"/>
      <c r="NJH1250" s="24"/>
      <c r="NJI1250" s="24"/>
      <c r="NJJ1250" s="24"/>
      <c r="NJK1250" s="24"/>
      <c r="NJL1250" s="24"/>
      <c r="NJM1250" s="24"/>
      <c r="NJN1250" s="24"/>
      <c r="NJO1250" s="24"/>
      <c r="NJP1250" s="24"/>
      <c r="NJQ1250" s="24"/>
      <c r="NJR1250" s="24"/>
      <c r="NJS1250" s="24"/>
      <c r="NJT1250" s="24"/>
      <c r="NJU1250" s="24"/>
      <c r="NJV1250" s="24"/>
      <c r="NJW1250" s="24"/>
      <c r="NJX1250" s="24"/>
      <c r="NJY1250" s="24"/>
      <c r="NJZ1250" s="24"/>
      <c r="NKA1250" s="24"/>
      <c r="NKB1250" s="24"/>
      <c r="NKC1250" s="24"/>
      <c r="NKD1250" s="24"/>
      <c r="NKE1250" s="24"/>
      <c r="NKF1250" s="24"/>
      <c r="NKG1250" s="24"/>
      <c r="NKH1250" s="24"/>
      <c r="NKI1250" s="24"/>
      <c r="NKJ1250" s="24"/>
      <c r="NKK1250" s="24"/>
      <c r="NKL1250" s="24"/>
      <c r="NKM1250" s="24"/>
      <c r="NKN1250" s="24"/>
      <c r="NKO1250" s="24"/>
      <c r="NKP1250" s="24"/>
      <c r="NKQ1250" s="24"/>
      <c r="NKR1250" s="24"/>
      <c r="NKS1250" s="24"/>
      <c r="NKT1250" s="24"/>
      <c r="NKU1250" s="24"/>
      <c r="NKV1250" s="24"/>
      <c r="NKW1250" s="24"/>
      <c r="NKX1250" s="24"/>
      <c r="NKY1250" s="24"/>
      <c r="NKZ1250" s="24"/>
      <c r="NLA1250" s="24"/>
      <c r="NLB1250" s="24"/>
      <c r="NLC1250" s="24"/>
      <c r="NLD1250" s="24"/>
      <c r="NLE1250" s="24"/>
      <c r="NLF1250" s="24"/>
      <c r="NLG1250" s="24"/>
      <c r="NLH1250" s="24"/>
      <c r="NLI1250" s="24"/>
      <c r="NLJ1250" s="24"/>
      <c r="NLK1250" s="24"/>
      <c r="NLL1250" s="24"/>
      <c r="NLM1250" s="24"/>
      <c r="NLN1250" s="24"/>
      <c r="NLO1250" s="24"/>
      <c r="NLP1250" s="24"/>
      <c r="NLQ1250" s="24"/>
      <c r="NLR1250" s="24"/>
      <c r="NLS1250" s="24"/>
      <c r="NLT1250" s="24"/>
      <c r="NLU1250" s="24"/>
      <c r="NLV1250" s="24"/>
      <c r="NLW1250" s="24"/>
      <c r="NLX1250" s="24"/>
      <c r="NLY1250" s="24"/>
      <c r="NLZ1250" s="24"/>
      <c r="NMA1250" s="24"/>
      <c r="NMB1250" s="24"/>
      <c r="NMC1250" s="24"/>
      <c r="NMD1250" s="24"/>
      <c r="NME1250" s="24"/>
      <c r="NMF1250" s="24"/>
      <c r="NMG1250" s="24"/>
      <c r="NMH1250" s="24"/>
      <c r="NMI1250" s="24"/>
      <c r="NMJ1250" s="24"/>
      <c r="NMK1250" s="24"/>
      <c r="NML1250" s="24"/>
      <c r="NMM1250" s="24"/>
      <c r="NMN1250" s="24"/>
      <c r="NMO1250" s="24"/>
      <c r="NMP1250" s="24"/>
      <c r="NMQ1250" s="24"/>
      <c r="NMR1250" s="24"/>
      <c r="NMS1250" s="24"/>
      <c r="NMT1250" s="24"/>
      <c r="NMU1250" s="24"/>
      <c r="NMV1250" s="24"/>
      <c r="NMW1250" s="24"/>
      <c r="NMX1250" s="24"/>
      <c r="NMY1250" s="24"/>
      <c r="NMZ1250" s="24"/>
      <c r="NNA1250" s="24"/>
      <c r="NNB1250" s="24"/>
      <c r="NNC1250" s="24"/>
      <c r="NND1250" s="24"/>
      <c r="NNE1250" s="24"/>
      <c r="NNF1250" s="24"/>
      <c r="NNG1250" s="24"/>
      <c r="NNH1250" s="24"/>
      <c r="NNI1250" s="24"/>
      <c r="NNJ1250" s="24"/>
      <c r="NNK1250" s="24"/>
      <c r="NNL1250" s="24"/>
      <c r="NNM1250" s="24"/>
      <c r="NNN1250" s="24"/>
      <c r="NNO1250" s="24"/>
      <c r="NNP1250" s="24"/>
      <c r="NNQ1250" s="24"/>
      <c r="NNR1250" s="24"/>
      <c r="NNS1250" s="24"/>
      <c r="NNT1250" s="24"/>
      <c r="NNU1250" s="24"/>
      <c r="NNV1250" s="24"/>
      <c r="NNW1250" s="24"/>
      <c r="NNX1250" s="24"/>
      <c r="NNY1250" s="24"/>
      <c r="NNZ1250" s="24"/>
      <c r="NOA1250" s="24"/>
      <c r="NOB1250" s="24"/>
      <c r="NOC1250" s="24"/>
      <c r="NOD1250" s="24"/>
      <c r="NOE1250" s="24"/>
      <c r="NOF1250" s="24"/>
      <c r="NOG1250" s="24"/>
      <c r="NOH1250" s="24"/>
      <c r="NOI1250" s="24"/>
      <c r="NOJ1250" s="24"/>
      <c r="NOK1250" s="24"/>
      <c r="NOL1250" s="24"/>
      <c r="NOM1250" s="24"/>
      <c r="NON1250" s="24"/>
      <c r="NOO1250" s="24"/>
      <c r="NOP1250" s="24"/>
      <c r="NOQ1250" s="24"/>
      <c r="NOR1250" s="24"/>
      <c r="NOS1250" s="24"/>
      <c r="NOT1250" s="24"/>
      <c r="NOU1250" s="24"/>
      <c r="NOV1250" s="24"/>
      <c r="NOW1250" s="24"/>
      <c r="NOX1250" s="24"/>
      <c r="NOY1250" s="24"/>
      <c r="NOZ1250" s="24"/>
      <c r="NPA1250" s="24"/>
      <c r="NPB1250" s="24"/>
      <c r="NPC1250" s="24"/>
      <c r="NPD1250" s="24"/>
      <c r="NPE1250" s="24"/>
      <c r="NPF1250" s="24"/>
      <c r="NPG1250" s="24"/>
      <c r="NPH1250" s="24"/>
      <c r="NPI1250" s="24"/>
      <c r="NPJ1250" s="24"/>
      <c r="NPK1250" s="24"/>
      <c r="NPL1250" s="24"/>
      <c r="NPM1250" s="24"/>
      <c r="NPN1250" s="24"/>
      <c r="NPO1250" s="24"/>
      <c r="NPP1250" s="24"/>
      <c r="NPQ1250" s="24"/>
      <c r="NPR1250" s="24"/>
      <c r="NPS1250" s="24"/>
      <c r="NPT1250" s="24"/>
      <c r="NPU1250" s="24"/>
      <c r="NPV1250" s="24"/>
      <c r="NPW1250" s="24"/>
      <c r="NPX1250" s="24"/>
      <c r="NPY1250" s="24"/>
      <c r="NPZ1250" s="24"/>
      <c r="NQA1250" s="24"/>
      <c r="NQB1250" s="24"/>
      <c r="NQC1250" s="24"/>
      <c r="NQD1250" s="24"/>
      <c r="NQE1250" s="24"/>
      <c r="NQF1250" s="24"/>
      <c r="NQG1250" s="24"/>
      <c r="NQH1250" s="24"/>
      <c r="NQI1250" s="24"/>
      <c r="NQJ1250" s="24"/>
      <c r="NQK1250" s="24"/>
      <c r="NQL1250" s="24"/>
      <c r="NQM1250" s="24"/>
      <c r="NQN1250" s="24"/>
      <c r="NQO1250" s="24"/>
      <c r="NQP1250" s="24"/>
      <c r="NQQ1250" s="24"/>
      <c r="NQR1250" s="24"/>
      <c r="NQS1250" s="24"/>
      <c r="NQT1250" s="24"/>
      <c r="NQU1250" s="24"/>
      <c r="NQV1250" s="24"/>
      <c r="NQW1250" s="24"/>
      <c r="NQX1250" s="24"/>
      <c r="NQY1250" s="24"/>
      <c r="NQZ1250" s="24"/>
      <c r="NRA1250" s="24"/>
      <c r="NRB1250" s="24"/>
      <c r="NRC1250" s="24"/>
      <c r="NRD1250" s="24"/>
      <c r="NRE1250" s="24"/>
      <c r="NRF1250" s="24"/>
      <c r="NRG1250" s="24"/>
      <c r="NRH1250" s="24"/>
      <c r="NRI1250" s="24"/>
      <c r="NRJ1250" s="24"/>
      <c r="NRK1250" s="24"/>
      <c r="NRL1250" s="24"/>
      <c r="NRM1250" s="24"/>
      <c r="NRN1250" s="24"/>
      <c r="NRO1250" s="24"/>
      <c r="NRP1250" s="24"/>
      <c r="NRQ1250" s="24"/>
      <c r="NRR1250" s="24"/>
      <c r="NRS1250" s="24"/>
      <c r="NRT1250" s="24"/>
      <c r="NRU1250" s="24"/>
      <c r="NRV1250" s="24"/>
      <c r="NRW1250" s="24"/>
      <c r="NRX1250" s="24"/>
      <c r="NRY1250" s="24"/>
      <c r="NRZ1250" s="24"/>
      <c r="NSA1250" s="24"/>
      <c r="NSB1250" s="24"/>
      <c r="NSC1250" s="24"/>
      <c r="NSD1250" s="24"/>
      <c r="NSE1250" s="24"/>
      <c r="NSF1250" s="24"/>
      <c r="NSG1250" s="24"/>
      <c r="NSH1250" s="24"/>
      <c r="NSI1250" s="24"/>
      <c r="NSJ1250" s="24"/>
      <c r="NSK1250" s="24"/>
      <c r="NSL1250" s="24"/>
      <c r="NSM1250" s="24"/>
      <c r="NSN1250" s="24"/>
      <c r="NSO1250" s="24"/>
      <c r="NSP1250" s="24"/>
      <c r="NSQ1250" s="24"/>
      <c r="NSR1250" s="24"/>
      <c r="NSS1250" s="24"/>
      <c r="NST1250" s="24"/>
      <c r="NSU1250" s="24"/>
      <c r="NSV1250" s="24"/>
      <c r="NSW1250" s="24"/>
      <c r="NSX1250" s="24"/>
      <c r="NSY1250" s="24"/>
      <c r="NSZ1250" s="24"/>
      <c r="NTA1250" s="24"/>
      <c r="NTB1250" s="24"/>
      <c r="NTC1250" s="24"/>
      <c r="NTD1250" s="24"/>
      <c r="NTE1250" s="24"/>
      <c r="NTF1250" s="24"/>
      <c r="NTG1250" s="24"/>
      <c r="NTH1250" s="24"/>
      <c r="NTI1250" s="24"/>
      <c r="NTJ1250" s="24"/>
      <c r="NTK1250" s="24"/>
      <c r="NTL1250" s="24"/>
      <c r="NTM1250" s="24"/>
      <c r="NTN1250" s="24"/>
      <c r="NTO1250" s="24"/>
      <c r="NTP1250" s="24"/>
      <c r="NTQ1250" s="24"/>
      <c r="NTR1250" s="24"/>
      <c r="NTS1250" s="24"/>
      <c r="NTT1250" s="24"/>
      <c r="NTU1250" s="24"/>
      <c r="NTV1250" s="24"/>
      <c r="NTW1250" s="24"/>
      <c r="NTX1250" s="24"/>
      <c r="NTY1250" s="24"/>
      <c r="NTZ1250" s="24"/>
      <c r="NUA1250" s="24"/>
      <c r="NUB1250" s="24"/>
      <c r="NUC1250" s="24"/>
      <c r="NUD1250" s="24"/>
      <c r="NUE1250" s="24"/>
      <c r="NUF1250" s="24"/>
      <c r="NUG1250" s="24"/>
      <c r="NUH1250" s="24"/>
      <c r="NUI1250" s="24"/>
      <c r="NUJ1250" s="24"/>
      <c r="NUK1250" s="24"/>
      <c r="NUL1250" s="24"/>
      <c r="NUM1250" s="24"/>
      <c r="NUN1250" s="24"/>
      <c r="NUO1250" s="24"/>
      <c r="NUP1250" s="24"/>
      <c r="NUQ1250" s="24"/>
      <c r="NUR1250" s="24"/>
      <c r="NUS1250" s="24"/>
      <c r="NUT1250" s="24"/>
      <c r="NUU1250" s="24"/>
      <c r="NUV1250" s="24"/>
      <c r="NUW1250" s="24"/>
      <c r="NUX1250" s="24"/>
      <c r="NUY1250" s="24"/>
      <c r="NUZ1250" s="24"/>
      <c r="NVA1250" s="24"/>
      <c r="NVB1250" s="24"/>
      <c r="NVC1250" s="24"/>
      <c r="NVD1250" s="24"/>
      <c r="NVE1250" s="24"/>
      <c r="NVF1250" s="24"/>
      <c r="NVG1250" s="24"/>
      <c r="NVH1250" s="24"/>
      <c r="NVI1250" s="24"/>
      <c r="NVJ1250" s="24"/>
      <c r="NVK1250" s="24"/>
      <c r="NVL1250" s="24"/>
      <c r="NVM1250" s="24"/>
      <c r="NVN1250" s="24"/>
      <c r="NVO1250" s="24"/>
      <c r="NVP1250" s="24"/>
      <c r="NVQ1250" s="24"/>
      <c r="NVR1250" s="24"/>
      <c r="NVS1250" s="24"/>
      <c r="NVT1250" s="24"/>
      <c r="NVU1250" s="24"/>
      <c r="NVV1250" s="24"/>
      <c r="NVW1250" s="24"/>
      <c r="NVX1250" s="24"/>
      <c r="NVY1250" s="24"/>
      <c r="NVZ1250" s="24"/>
      <c r="NWA1250" s="24"/>
      <c r="NWB1250" s="24"/>
      <c r="NWC1250" s="24"/>
      <c r="NWD1250" s="24"/>
      <c r="NWE1250" s="24"/>
      <c r="NWF1250" s="24"/>
      <c r="NWG1250" s="24"/>
      <c r="NWH1250" s="24"/>
      <c r="NWI1250" s="24"/>
      <c r="NWJ1250" s="24"/>
      <c r="NWK1250" s="24"/>
      <c r="NWL1250" s="24"/>
      <c r="NWM1250" s="24"/>
      <c r="NWN1250" s="24"/>
      <c r="NWO1250" s="24"/>
      <c r="NWP1250" s="24"/>
      <c r="NWQ1250" s="24"/>
      <c r="NWR1250" s="24"/>
      <c r="NWS1250" s="24"/>
      <c r="NWT1250" s="24"/>
      <c r="NWU1250" s="24"/>
      <c r="NWV1250" s="24"/>
      <c r="NWW1250" s="24"/>
      <c r="NWX1250" s="24"/>
      <c r="NWY1250" s="24"/>
      <c r="NWZ1250" s="24"/>
      <c r="NXA1250" s="24"/>
      <c r="NXB1250" s="24"/>
      <c r="NXC1250" s="24"/>
      <c r="NXD1250" s="24"/>
      <c r="NXE1250" s="24"/>
      <c r="NXF1250" s="24"/>
      <c r="NXG1250" s="24"/>
      <c r="NXH1250" s="24"/>
      <c r="NXI1250" s="24"/>
      <c r="NXJ1250" s="24"/>
      <c r="NXK1250" s="24"/>
      <c r="NXL1250" s="24"/>
      <c r="NXM1250" s="24"/>
      <c r="NXN1250" s="24"/>
      <c r="NXO1250" s="24"/>
      <c r="NXP1250" s="24"/>
      <c r="NXQ1250" s="24"/>
      <c r="NXR1250" s="24"/>
      <c r="NXS1250" s="24"/>
      <c r="NXT1250" s="24"/>
      <c r="NXU1250" s="24"/>
      <c r="NXV1250" s="24"/>
      <c r="NXW1250" s="24"/>
      <c r="NXX1250" s="24"/>
      <c r="NXY1250" s="24"/>
      <c r="NXZ1250" s="24"/>
      <c r="NYA1250" s="24"/>
      <c r="NYB1250" s="24"/>
      <c r="NYC1250" s="24"/>
      <c r="NYD1250" s="24"/>
      <c r="NYE1250" s="24"/>
      <c r="NYF1250" s="24"/>
      <c r="NYG1250" s="24"/>
      <c r="NYH1250" s="24"/>
      <c r="NYI1250" s="24"/>
      <c r="NYJ1250" s="24"/>
      <c r="NYK1250" s="24"/>
      <c r="NYL1250" s="24"/>
      <c r="NYM1250" s="24"/>
      <c r="NYN1250" s="24"/>
      <c r="NYO1250" s="24"/>
      <c r="NYP1250" s="24"/>
      <c r="NYQ1250" s="24"/>
      <c r="NYR1250" s="24"/>
      <c r="NYS1250" s="24"/>
      <c r="NYT1250" s="24"/>
      <c r="NYU1250" s="24"/>
      <c r="NYV1250" s="24"/>
      <c r="NYW1250" s="24"/>
      <c r="NYX1250" s="24"/>
      <c r="NYY1250" s="24"/>
      <c r="NYZ1250" s="24"/>
      <c r="NZA1250" s="24"/>
      <c r="NZB1250" s="24"/>
      <c r="NZC1250" s="24"/>
      <c r="NZD1250" s="24"/>
      <c r="NZE1250" s="24"/>
      <c r="NZF1250" s="24"/>
      <c r="NZG1250" s="24"/>
      <c r="NZH1250" s="24"/>
      <c r="NZI1250" s="24"/>
      <c r="NZJ1250" s="24"/>
      <c r="NZK1250" s="24"/>
      <c r="NZL1250" s="24"/>
      <c r="NZM1250" s="24"/>
      <c r="NZN1250" s="24"/>
      <c r="NZO1250" s="24"/>
      <c r="NZP1250" s="24"/>
      <c r="NZQ1250" s="24"/>
      <c r="NZR1250" s="24"/>
      <c r="NZS1250" s="24"/>
      <c r="NZT1250" s="24"/>
      <c r="NZU1250" s="24"/>
      <c r="NZV1250" s="24"/>
      <c r="NZW1250" s="24"/>
      <c r="NZX1250" s="24"/>
      <c r="NZY1250" s="24"/>
      <c r="NZZ1250" s="24"/>
      <c r="OAA1250" s="24"/>
      <c r="OAB1250" s="24"/>
      <c r="OAC1250" s="24"/>
      <c r="OAD1250" s="24"/>
      <c r="OAE1250" s="24"/>
      <c r="OAF1250" s="24"/>
      <c r="OAG1250" s="24"/>
      <c r="OAH1250" s="24"/>
      <c r="OAI1250" s="24"/>
      <c r="OAJ1250" s="24"/>
      <c r="OAK1250" s="24"/>
      <c r="OAL1250" s="24"/>
      <c r="OAM1250" s="24"/>
      <c r="OAN1250" s="24"/>
      <c r="OAO1250" s="24"/>
      <c r="OAP1250" s="24"/>
      <c r="OAQ1250" s="24"/>
      <c r="OAR1250" s="24"/>
      <c r="OAS1250" s="24"/>
      <c r="OAT1250" s="24"/>
      <c r="OAU1250" s="24"/>
      <c r="OAV1250" s="24"/>
      <c r="OAW1250" s="24"/>
      <c r="OAX1250" s="24"/>
      <c r="OAY1250" s="24"/>
      <c r="OAZ1250" s="24"/>
      <c r="OBA1250" s="24"/>
      <c r="OBB1250" s="24"/>
      <c r="OBC1250" s="24"/>
      <c r="OBD1250" s="24"/>
      <c r="OBE1250" s="24"/>
      <c r="OBF1250" s="24"/>
      <c r="OBG1250" s="24"/>
      <c r="OBH1250" s="24"/>
      <c r="OBI1250" s="24"/>
      <c r="OBJ1250" s="24"/>
      <c r="OBK1250" s="24"/>
      <c r="OBL1250" s="24"/>
      <c r="OBM1250" s="24"/>
      <c r="OBN1250" s="24"/>
      <c r="OBO1250" s="24"/>
      <c r="OBP1250" s="24"/>
      <c r="OBQ1250" s="24"/>
      <c r="OBR1250" s="24"/>
      <c r="OBS1250" s="24"/>
      <c r="OBT1250" s="24"/>
      <c r="OBU1250" s="24"/>
      <c r="OBV1250" s="24"/>
      <c r="OBW1250" s="24"/>
      <c r="OBX1250" s="24"/>
      <c r="OBY1250" s="24"/>
      <c r="OBZ1250" s="24"/>
      <c r="OCA1250" s="24"/>
      <c r="OCB1250" s="24"/>
      <c r="OCC1250" s="24"/>
      <c r="OCD1250" s="24"/>
      <c r="OCE1250" s="24"/>
      <c r="OCF1250" s="24"/>
      <c r="OCG1250" s="24"/>
      <c r="OCH1250" s="24"/>
      <c r="OCI1250" s="24"/>
      <c r="OCJ1250" s="24"/>
      <c r="OCK1250" s="24"/>
      <c r="OCL1250" s="24"/>
      <c r="OCM1250" s="24"/>
      <c r="OCN1250" s="24"/>
      <c r="OCO1250" s="24"/>
      <c r="OCP1250" s="24"/>
      <c r="OCQ1250" s="24"/>
      <c r="OCR1250" s="24"/>
      <c r="OCS1250" s="24"/>
      <c r="OCT1250" s="24"/>
      <c r="OCU1250" s="24"/>
      <c r="OCV1250" s="24"/>
      <c r="OCW1250" s="24"/>
      <c r="OCX1250" s="24"/>
      <c r="OCY1250" s="24"/>
      <c r="OCZ1250" s="24"/>
      <c r="ODA1250" s="24"/>
      <c r="ODB1250" s="24"/>
      <c r="ODC1250" s="24"/>
      <c r="ODD1250" s="24"/>
      <c r="ODE1250" s="24"/>
      <c r="ODF1250" s="24"/>
      <c r="ODG1250" s="24"/>
      <c r="ODH1250" s="24"/>
      <c r="ODI1250" s="24"/>
      <c r="ODJ1250" s="24"/>
      <c r="ODK1250" s="24"/>
      <c r="ODL1250" s="24"/>
      <c r="ODM1250" s="24"/>
      <c r="ODN1250" s="24"/>
      <c r="ODO1250" s="24"/>
      <c r="ODP1250" s="24"/>
      <c r="ODQ1250" s="24"/>
      <c r="ODR1250" s="24"/>
      <c r="ODS1250" s="24"/>
      <c r="ODT1250" s="24"/>
      <c r="ODU1250" s="24"/>
      <c r="ODV1250" s="24"/>
      <c r="ODW1250" s="24"/>
      <c r="ODX1250" s="24"/>
      <c r="ODY1250" s="24"/>
      <c r="ODZ1250" s="24"/>
      <c r="OEA1250" s="24"/>
      <c r="OEB1250" s="24"/>
      <c r="OEC1250" s="24"/>
      <c r="OED1250" s="24"/>
      <c r="OEE1250" s="24"/>
      <c r="OEF1250" s="24"/>
      <c r="OEG1250" s="24"/>
      <c r="OEH1250" s="24"/>
      <c r="OEI1250" s="24"/>
      <c r="OEJ1250" s="24"/>
      <c r="OEK1250" s="24"/>
      <c r="OEL1250" s="24"/>
      <c r="OEM1250" s="24"/>
      <c r="OEN1250" s="24"/>
      <c r="OEO1250" s="24"/>
      <c r="OEP1250" s="24"/>
      <c r="OEQ1250" s="24"/>
      <c r="OER1250" s="24"/>
      <c r="OES1250" s="24"/>
      <c r="OET1250" s="24"/>
      <c r="OEU1250" s="24"/>
      <c r="OEV1250" s="24"/>
      <c r="OEW1250" s="24"/>
      <c r="OEX1250" s="24"/>
      <c r="OEY1250" s="24"/>
      <c r="OEZ1250" s="24"/>
      <c r="OFA1250" s="24"/>
      <c r="OFB1250" s="24"/>
      <c r="OFC1250" s="24"/>
      <c r="OFD1250" s="24"/>
      <c r="OFE1250" s="24"/>
      <c r="OFF1250" s="24"/>
      <c r="OFG1250" s="24"/>
      <c r="OFH1250" s="24"/>
      <c r="OFI1250" s="24"/>
      <c r="OFJ1250" s="24"/>
      <c r="OFK1250" s="24"/>
      <c r="OFL1250" s="24"/>
      <c r="OFM1250" s="24"/>
      <c r="OFN1250" s="24"/>
      <c r="OFO1250" s="24"/>
      <c r="OFP1250" s="24"/>
      <c r="OFQ1250" s="24"/>
      <c r="OFR1250" s="24"/>
      <c r="OFS1250" s="24"/>
      <c r="OFT1250" s="24"/>
      <c r="OFU1250" s="24"/>
      <c r="OFV1250" s="24"/>
      <c r="OFW1250" s="24"/>
      <c r="OFX1250" s="24"/>
      <c r="OFY1250" s="24"/>
      <c r="OFZ1250" s="24"/>
      <c r="OGA1250" s="24"/>
      <c r="OGB1250" s="24"/>
      <c r="OGC1250" s="24"/>
      <c r="OGD1250" s="24"/>
      <c r="OGE1250" s="24"/>
      <c r="OGF1250" s="24"/>
      <c r="OGG1250" s="24"/>
      <c r="OGH1250" s="24"/>
      <c r="OGI1250" s="24"/>
      <c r="OGJ1250" s="24"/>
      <c r="OGK1250" s="24"/>
      <c r="OGL1250" s="24"/>
      <c r="OGM1250" s="24"/>
      <c r="OGN1250" s="24"/>
      <c r="OGO1250" s="24"/>
      <c r="OGP1250" s="24"/>
      <c r="OGQ1250" s="24"/>
      <c r="OGR1250" s="24"/>
      <c r="OGS1250" s="24"/>
      <c r="OGT1250" s="24"/>
      <c r="OGU1250" s="24"/>
      <c r="OGV1250" s="24"/>
      <c r="OGW1250" s="24"/>
      <c r="OGX1250" s="24"/>
      <c r="OGY1250" s="24"/>
      <c r="OGZ1250" s="24"/>
      <c r="OHA1250" s="24"/>
      <c r="OHB1250" s="24"/>
      <c r="OHC1250" s="24"/>
      <c r="OHD1250" s="24"/>
      <c r="OHE1250" s="24"/>
      <c r="OHF1250" s="24"/>
      <c r="OHG1250" s="24"/>
      <c r="OHH1250" s="24"/>
      <c r="OHI1250" s="24"/>
      <c r="OHJ1250" s="24"/>
      <c r="OHK1250" s="24"/>
      <c r="OHL1250" s="24"/>
      <c r="OHM1250" s="24"/>
      <c r="OHN1250" s="24"/>
      <c r="OHO1250" s="24"/>
      <c r="OHP1250" s="24"/>
      <c r="OHQ1250" s="24"/>
      <c r="OHR1250" s="24"/>
      <c r="OHS1250" s="24"/>
      <c r="OHT1250" s="24"/>
      <c r="OHU1250" s="24"/>
      <c r="OHV1250" s="24"/>
      <c r="OHW1250" s="24"/>
      <c r="OHX1250" s="24"/>
      <c r="OHY1250" s="24"/>
      <c r="OHZ1250" s="24"/>
      <c r="OIA1250" s="24"/>
      <c r="OIB1250" s="24"/>
      <c r="OIC1250" s="24"/>
      <c r="OID1250" s="24"/>
      <c r="OIE1250" s="24"/>
      <c r="OIF1250" s="24"/>
      <c r="OIG1250" s="24"/>
      <c r="OIH1250" s="24"/>
      <c r="OII1250" s="24"/>
      <c r="OIJ1250" s="24"/>
      <c r="OIK1250" s="24"/>
      <c r="OIL1250" s="24"/>
      <c r="OIM1250" s="24"/>
      <c r="OIN1250" s="24"/>
      <c r="OIO1250" s="24"/>
      <c r="OIP1250" s="24"/>
      <c r="OIQ1250" s="24"/>
      <c r="OIR1250" s="24"/>
      <c r="OIS1250" s="24"/>
      <c r="OIT1250" s="24"/>
      <c r="OIU1250" s="24"/>
      <c r="OIV1250" s="24"/>
      <c r="OIW1250" s="24"/>
      <c r="OIX1250" s="24"/>
      <c r="OIY1250" s="24"/>
      <c r="OIZ1250" s="24"/>
      <c r="OJA1250" s="24"/>
      <c r="OJB1250" s="24"/>
      <c r="OJC1250" s="24"/>
      <c r="OJD1250" s="24"/>
      <c r="OJE1250" s="24"/>
      <c r="OJF1250" s="24"/>
      <c r="OJG1250" s="24"/>
      <c r="OJH1250" s="24"/>
      <c r="OJI1250" s="24"/>
      <c r="OJJ1250" s="24"/>
      <c r="OJK1250" s="24"/>
      <c r="OJL1250" s="24"/>
      <c r="OJM1250" s="24"/>
      <c r="OJN1250" s="24"/>
      <c r="OJO1250" s="24"/>
      <c r="OJP1250" s="24"/>
      <c r="OJQ1250" s="24"/>
      <c r="OJR1250" s="24"/>
      <c r="OJS1250" s="24"/>
      <c r="OJT1250" s="24"/>
      <c r="OJU1250" s="24"/>
      <c r="OJV1250" s="24"/>
      <c r="OJW1250" s="24"/>
      <c r="OJX1250" s="24"/>
      <c r="OJY1250" s="24"/>
      <c r="OJZ1250" s="24"/>
      <c r="OKA1250" s="24"/>
      <c r="OKB1250" s="24"/>
      <c r="OKC1250" s="24"/>
      <c r="OKD1250" s="24"/>
      <c r="OKE1250" s="24"/>
      <c r="OKF1250" s="24"/>
      <c r="OKG1250" s="24"/>
      <c r="OKH1250" s="24"/>
      <c r="OKI1250" s="24"/>
      <c r="OKJ1250" s="24"/>
      <c r="OKK1250" s="24"/>
      <c r="OKL1250" s="24"/>
      <c r="OKM1250" s="24"/>
      <c r="OKN1250" s="24"/>
      <c r="OKO1250" s="24"/>
      <c r="OKP1250" s="24"/>
      <c r="OKQ1250" s="24"/>
      <c r="OKR1250" s="24"/>
      <c r="OKS1250" s="24"/>
      <c r="OKT1250" s="24"/>
      <c r="OKU1250" s="24"/>
      <c r="OKV1250" s="24"/>
      <c r="OKW1250" s="24"/>
      <c r="OKX1250" s="24"/>
      <c r="OKY1250" s="24"/>
      <c r="OKZ1250" s="24"/>
      <c r="OLA1250" s="24"/>
      <c r="OLB1250" s="24"/>
      <c r="OLC1250" s="24"/>
      <c r="OLD1250" s="24"/>
      <c r="OLE1250" s="24"/>
      <c r="OLF1250" s="24"/>
      <c r="OLG1250" s="24"/>
      <c r="OLH1250" s="24"/>
      <c r="OLI1250" s="24"/>
      <c r="OLJ1250" s="24"/>
      <c r="OLK1250" s="24"/>
      <c r="OLL1250" s="24"/>
      <c r="OLM1250" s="24"/>
      <c r="OLN1250" s="24"/>
      <c r="OLO1250" s="24"/>
      <c r="OLP1250" s="24"/>
      <c r="OLQ1250" s="24"/>
      <c r="OLR1250" s="24"/>
      <c r="OLS1250" s="24"/>
      <c r="OLT1250" s="24"/>
      <c r="OLU1250" s="24"/>
      <c r="OLV1250" s="24"/>
      <c r="OLW1250" s="24"/>
      <c r="OLX1250" s="24"/>
      <c r="OLY1250" s="24"/>
      <c r="OLZ1250" s="24"/>
      <c r="OMA1250" s="24"/>
      <c r="OMB1250" s="24"/>
      <c r="OMC1250" s="24"/>
      <c r="OMD1250" s="24"/>
      <c r="OME1250" s="24"/>
      <c r="OMF1250" s="24"/>
      <c r="OMG1250" s="24"/>
      <c r="OMH1250" s="24"/>
      <c r="OMI1250" s="24"/>
      <c r="OMJ1250" s="24"/>
      <c r="OMK1250" s="24"/>
      <c r="OML1250" s="24"/>
      <c r="OMM1250" s="24"/>
      <c r="OMN1250" s="24"/>
      <c r="OMO1250" s="24"/>
      <c r="OMP1250" s="24"/>
      <c r="OMQ1250" s="24"/>
      <c r="OMR1250" s="24"/>
      <c r="OMS1250" s="24"/>
      <c r="OMT1250" s="24"/>
      <c r="OMU1250" s="24"/>
      <c r="OMV1250" s="24"/>
      <c r="OMW1250" s="24"/>
      <c r="OMX1250" s="24"/>
      <c r="OMY1250" s="24"/>
      <c r="OMZ1250" s="24"/>
      <c r="ONA1250" s="24"/>
      <c r="ONB1250" s="24"/>
      <c r="ONC1250" s="24"/>
      <c r="OND1250" s="24"/>
      <c r="ONE1250" s="24"/>
      <c r="ONF1250" s="24"/>
      <c r="ONG1250" s="24"/>
      <c r="ONH1250" s="24"/>
      <c r="ONI1250" s="24"/>
      <c r="ONJ1250" s="24"/>
      <c r="ONK1250" s="24"/>
      <c r="ONL1250" s="24"/>
      <c r="ONM1250" s="24"/>
      <c r="ONN1250" s="24"/>
      <c r="ONO1250" s="24"/>
      <c r="ONP1250" s="24"/>
      <c r="ONQ1250" s="24"/>
      <c r="ONR1250" s="24"/>
      <c r="ONS1250" s="24"/>
      <c r="ONT1250" s="24"/>
      <c r="ONU1250" s="24"/>
      <c r="ONV1250" s="24"/>
      <c r="ONW1250" s="24"/>
      <c r="ONX1250" s="24"/>
      <c r="ONY1250" s="24"/>
      <c r="ONZ1250" s="24"/>
      <c r="OOA1250" s="24"/>
      <c r="OOB1250" s="24"/>
      <c r="OOC1250" s="24"/>
      <c r="OOD1250" s="24"/>
      <c r="OOE1250" s="24"/>
      <c r="OOF1250" s="24"/>
      <c r="OOG1250" s="24"/>
      <c r="OOH1250" s="24"/>
      <c r="OOI1250" s="24"/>
      <c r="OOJ1250" s="24"/>
      <c r="OOK1250" s="24"/>
      <c r="OOL1250" s="24"/>
      <c r="OOM1250" s="24"/>
      <c r="OON1250" s="24"/>
      <c r="OOO1250" s="24"/>
      <c r="OOP1250" s="24"/>
      <c r="OOQ1250" s="24"/>
      <c r="OOR1250" s="24"/>
      <c r="OOS1250" s="24"/>
      <c r="OOT1250" s="24"/>
      <c r="OOU1250" s="24"/>
      <c r="OOV1250" s="24"/>
      <c r="OOW1250" s="24"/>
      <c r="OOX1250" s="24"/>
      <c r="OOY1250" s="24"/>
      <c r="OOZ1250" s="24"/>
      <c r="OPA1250" s="24"/>
      <c r="OPB1250" s="24"/>
      <c r="OPC1250" s="24"/>
      <c r="OPD1250" s="24"/>
      <c r="OPE1250" s="24"/>
      <c r="OPF1250" s="24"/>
      <c r="OPG1250" s="24"/>
      <c r="OPH1250" s="24"/>
      <c r="OPI1250" s="24"/>
      <c r="OPJ1250" s="24"/>
      <c r="OPK1250" s="24"/>
      <c r="OPL1250" s="24"/>
      <c r="OPM1250" s="24"/>
      <c r="OPN1250" s="24"/>
      <c r="OPO1250" s="24"/>
      <c r="OPP1250" s="24"/>
      <c r="OPQ1250" s="24"/>
      <c r="OPR1250" s="24"/>
      <c r="OPS1250" s="24"/>
      <c r="OPT1250" s="24"/>
      <c r="OPU1250" s="24"/>
      <c r="OPV1250" s="24"/>
      <c r="OPW1250" s="24"/>
      <c r="OPX1250" s="24"/>
      <c r="OPY1250" s="24"/>
      <c r="OPZ1250" s="24"/>
      <c r="OQA1250" s="24"/>
      <c r="OQB1250" s="24"/>
      <c r="OQC1250" s="24"/>
      <c r="OQD1250" s="24"/>
      <c r="OQE1250" s="24"/>
      <c r="OQF1250" s="24"/>
      <c r="OQG1250" s="24"/>
      <c r="OQH1250" s="24"/>
      <c r="OQI1250" s="24"/>
      <c r="OQJ1250" s="24"/>
      <c r="OQK1250" s="24"/>
      <c r="OQL1250" s="24"/>
      <c r="OQM1250" s="24"/>
      <c r="OQN1250" s="24"/>
      <c r="OQO1250" s="24"/>
      <c r="OQP1250" s="24"/>
      <c r="OQQ1250" s="24"/>
      <c r="OQR1250" s="24"/>
      <c r="OQS1250" s="24"/>
      <c r="OQT1250" s="24"/>
      <c r="OQU1250" s="24"/>
      <c r="OQV1250" s="24"/>
      <c r="OQW1250" s="24"/>
      <c r="OQX1250" s="24"/>
      <c r="OQY1250" s="24"/>
      <c r="OQZ1250" s="24"/>
      <c r="ORA1250" s="24"/>
      <c r="ORB1250" s="24"/>
      <c r="ORC1250" s="24"/>
      <c r="ORD1250" s="24"/>
      <c r="ORE1250" s="24"/>
      <c r="ORF1250" s="24"/>
      <c r="ORG1250" s="24"/>
      <c r="ORH1250" s="24"/>
      <c r="ORI1250" s="24"/>
      <c r="ORJ1250" s="24"/>
      <c r="ORK1250" s="24"/>
      <c r="ORL1250" s="24"/>
      <c r="ORM1250" s="24"/>
      <c r="ORN1250" s="24"/>
      <c r="ORO1250" s="24"/>
      <c r="ORP1250" s="24"/>
      <c r="ORQ1250" s="24"/>
      <c r="ORR1250" s="24"/>
      <c r="ORS1250" s="24"/>
      <c r="ORT1250" s="24"/>
      <c r="ORU1250" s="24"/>
      <c r="ORV1250" s="24"/>
      <c r="ORW1250" s="24"/>
      <c r="ORX1250" s="24"/>
      <c r="ORY1250" s="24"/>
      <c r="ORZ1250" s="24"/>
      <c r="OSA1250" s="24"/>
      <c r="OSB1250" s="24"/>
      <c r="OSC1250" s="24"/>
      <c r="OSD1250" s="24"/>
      <c r="OSE1250" s="24"/>
      <c r="OSF1250" s="24"/>
      <c r="OSG1250" s="24"/>
      <c r="OSH1250" s="24"/>
      <c r="OSI1250" s="24"/>
      <c r="OSJ1250" s="24"/>
      <c r="OSK1250" s="24"/>
      <c r="OSL1250" s="24"/>
      <c r="OSM1250" s="24"/>
      <c r="OSN1250" s="24"/>
      <c r="OSO1250" s="24"/>
      <c r="OSP1250" s="24"/>
      <c r="OSQ1250" s="24"/>
      <c r="OSR1250" s="24"/>
      <c r="OSS1250" s="24"/>
      <c r="OST1250" s="24"/>
      <c r="OSU1250" s="24"/>
      <c r="OSV1250" s="24"/>
      <c r="OSW1250" s="24"/>
      <c r="OSX1250" s="24"/>
      <c r="OSY1250" s="24"/>
      <c r="OSZ1250" s="24"/>
      <c r="OTA1250" s="24"/>
      <c r="OTB1250" s="24"/>
      <c r="OTC1250" s="24"/>
      <c r="OTD1250" s="24"/>
      <c r="OTE1250" s="24"/>
      <c r="OTF1250" s="24"/>
      <c r="OTG1250" s="24"/>
      <c r="OTH1250" s="24"/>
      <c r="OTI1250" s="24"/>
      <c r="OTJ1250" s="24"/>
      <c r="OTK1250" s="24"/>
      <c r="OTL1250" s="24"/>
      <c r="OTM1250" s="24"/>
      <c r="OTN1250" s="24"/>
      <c r="OTO1250" s="24"/>
      <c r="OTP1250" s="24"/>
      <c r="OTQ1250" s="24"/>
      <c r="OTR1250" s="24"/>
      <c r="OTS1250" s="24"/>
      <c r="OTT1250" s="24"/>
      <c r="OTU1250" s="24"/>
      <c r="OTV1250" s="24"/>
      <c r="OTW1250" s="24"/>
      <c r="OTX1250" s="24"/>
      <c r="OTY1250" s="24"/>
      <c r="OTZ1250" s="24"/>
      <c r="OUA1250" s="24"/>
      <c r="OUB1250" s="24"/>
      <c r="OUC1250" s="24"/>
      <c r="OUD1250" s="24"/>
      <c r="OUE1250" s="24"/>
      <c r="OUF1250" s="24"/>
      <c r="OUG1250" s="24"/>
      <c r="OUH1250" s="24"/>
      <c r="OUI1250" s="24"/>
      <c r="OUJ1250" s="24"/>
      <c r="OUK1250" s="24"/>
      <c r="OUL1250" s="24"/>
      <c r="OUM1250" s="24"/>
      <c r="OUN1250" s="24"/>
      <c r="OUO1250" s="24"/>
      <c r="OUP1250" s="24"/>
      <c r="OUQ1250" s="24"/>
      <c r="OUR1250" s="24"/>
      <c r="OUS1250" s="24"/>
      <c r="OUT1250" s="24"/>
      <c r="OUU1250" s="24"/>
      <c r="OUV1250" s="24"/>
      <c r="OUW1250" s="24"/>
      <c r="OUX1250" s="24"/>
      <c r="OUY1250" s="24"/>
      <c r="OUZ1250" s="24"/>
      <c r="OVA1250" s="24"/>
      <c r="OVB1250" s="24"/>
      <c r="OVC1250" s="24"/>
      <c r="OVD1250" s="24"/>
      <c r="OVE1250" s="24"/>
      <c r="OVF1250" s="24"/>
      <c r="OVG1250" s="24"/>
      <c r="OVH1250" s="24"/>
      <c r="OVI1250" s="24"/>
      <c r="OVJ1250" s="24"/>
      <c r="OVK1250" s="24"/>
      <c r="OVL1250" s="24"/>
      <c r="OVM1250" s="24"/>
      <c r="OVN1250" s="24"/>
      <c r="OVO1250" s="24"/>
      <c r="OVP1250" s="24"/>
      <c r="OVQ1250" s="24"/>
      <c r="OVR1250" s="24"/>
      <c r="OVS1250" s="24"/>
      <c r="OVT1250" s="24"/>
      <c r="OVU1250" s="24"/>
      <c r="OVV1250" s="24"/>
      <c r="OVW1250" s="24"/>
      <c r="OVX1250" s="24"/>
      <c r="OVY1250" s="24"/>
      <c r="OVZ1250" s="24"/>
      <c r="OWA1250" s="24"/>
      <c r="OWB1250" s="24"/>
      <c r="OWC1250" s="24"/>
      <c r="OWD1250" s="24"/>
      <c r="OWE1250" s="24"/>
      <c r="OWF1250" s="24"/>
      <c r="OWG1250" s="24"/>
      <c r="OWH1250" s="24"/>
      <c r="OWI1250" s="24"/>
      <c r="OWJ1250" s="24"/>
      <c r="OWK1250" s="24"/>
      <c r="OWL1250" s="24"/>
      <c r="OWM1250" s="24"/>
      <c r="OWN1250" s="24"/>
      <c r="OWO1250" s="24"/>
      <c r="OWP1250" s="24"/>
      <c r="OWQ1250" s="24"/>
      <c r="OWR1250" s="24"/>
      <c r="OWS1250" s="24"/>
      <c r="OWT1250" s="24"/>
      <c r="OWU1250" s="24"/>
      <c r="OWV1250" s="24"/>
      <c r="OWW1250" s="24"/>
      <c r="OWX1250" s="24"/>
      <c r="OWY1250" s="24"/>
      <c r="OWZ1250" s="24"/>
      <c r="OXA1250" s="24"/>
      <c r="OXB1250" s="24"/>
      <c r="OXC1250" s="24"/>
      <c r="OXD1250" s="24"/>
      <c r="OXE1250" s="24"/>
      <c r="OXF1250" s="24"/>
      <c r="OXG1250" s="24"/>
      <c r="OXH1250" s="24"/>
      <c r="OXI1250" s="24"/>
      <c r="OXJ1250" s="24"/>
      <c r="OXK1250" s="24"/>
      <c r="OXL1250" s="24"/>
      <c r="OXM1250" s="24"/>
      <c r="OXN1250" s="24"/>
      <c r="OXO1250" s="24"/>
      <c r="OXP1250" s="24"/>
      <c r="OXQ1250" s="24"/>
      <c r="OXR1250" s="24"/>
      <c r="OXS1250" s="24"/>
      <c r="OXT1250" s="24"/>
      <c r="OXU1250" s="24"/>
      <c r="OXV1250" s="24"/>
      <c r="OXW1250" s="24"/>
      <c r="OXX1250" s="24"/>
      <c r="OXY1250" s="24"/>
      <c r="OXZ1250" s="24"/>
      <c r="OYA1250" s="24"/>
      <c r="OYB1250" s="24"/>
      <c r="OYC1250" s="24"/>
      <c r="OYD1250" s="24"/>
      <c r="OYE1250" s="24"/>
      <c r="OYF1250" s="24"/>
      <c r="OYG1250" s="24"/>
      <c r="OYH1250" s="24"/>
      <c r="OYI1250" s="24"/>
      <c r="OYJ1250" s="24"/>
      <c r="OYK1250" s="24"/>
      <c r="OYL1250" s="24"/>
      <c r="OYM1250" s="24"/>
      <c r="OYN1250" s="24"/>
      <c r="OYO1250" s="24"/>
      <c r="OYP1250" s="24"/>
      <c r="OYQ1250" s="24"/>
      <c r="OYR1250" s="24"/>
      <c r="OYS1250" s="24"/>
      <c r="OYT1250" s="24"/>
      <c r="OYU1250" s="24"/>
      <c r="OYV1250" s="24"/>
      <c r="OYW1250" s="24"/>
      <c r="OYX1250" s="24"/>
      <c r="OYY1250" s="24"/>
      <c r="OYZ1250" s="24"/>
      <c r="OZA1250" s="24"/>
      <c r="OZB1250" s="24"/>
      <c r="OZC1250" s="24"/>
      <c r="OZD1250" s="24"/>
      <c r="OZE1250" s="24"/>
      <c r="OZF1250" s="24"/>
      <c r="OZG1250" s="24"/>
      <c r="OZH1250" s="24"/>
      <c r="OZI1250" s="24"/>
      <c r="OZJ1250" s="24"/>
      <c r="OZK1250" s="24"/>
      <c r="OZL1250" s="24"/>
      <c r="OZM1250" s="24"/>
      <c r="OZN1250" s="24"/>
      <c r="OZO1250" s="24"/>
      <c r="OZP1250" s="24"/>
      <c r="OZQ1250" s="24"/>
      <c r="OZR1250" s="24"/>
      <c r="OZS1250" s="24"/>
      <c r="OZT1250" s="24"/>
      <c r="OZU1250" s="24"/>
      <c r="OZV1250" s="24"/>
      <c r="OZW1250" s="24"/>
      <c r="OZX1250" s="24"/>
      <c r="OZY1250" s="24"/>
      <c r="OZZ1250" s="24"/>
      <c r="PAA1250" s="24"/>
      <c r="PAB1250" s="24"/>
      <c r="PAC1250" s="24"/>
      <c r="PAD1250" s="24"/>
      <c r="PAE1250" s="24"/>
      <c r="PAF1250" s="24"/>
      <c r="PAG1250" s="24"/>
      <c r="PAH1250" s="24"/>
      <c r="PAI1250" s="24"/>
      <c r="PAJ1250" s="24"/>
      <c r="PAK1250" s="24"/>
      <c r="PAL1250" s="24"/>
      <c r="PAM1250" s="24"/>
      <c r="PAN1250" s="24"/>
      <c r="PAO1250" s="24"/>
      <c r="PAP1250" s="24"/>
      <c r="PAQ1250" s="24"/>
      <c r="PAR1250" s="24"/>
      <c r="PAS1250" s="24"/>
      <c r="PAT1250" s="24"/>
      <c r="PAU1250" s="24"/>
      <c r="PAV1250" s="24"/>
      <c r="PAW1250" s="24"/>
      <c r="PAX1250" s="24"/>
      <c r="PAY1250" s="24"/>
      <c r="PAZ1250" s="24"/>
      <c r="PBA1250" s="24"/>
      <c r="PBB1250" s="24"/>
      <c r="PBC1250" s="24"/>
      <c r="PBD1250" s="24"/>
      <c r="PBE1250" s="24"/>
      <c r="PBF1250" s="24"/>
      <c r="PBG1250" s="24"/>
      <c r="PBH1250" s="24"/>
      <c r="PBI1250" s="24"/>
      <c r="PBJ1250" s="24"/>
      <c r="PBK1250" s="24"/>
      <c r="PBL1250" s="24"/>
      <c r="PBM1250" s="24"/>
      <c r="PBN1250" s="24"/>
      <c r="PBO1250" s="24"/>
      <c r="PBP1250" s="24"/>
      <c r="PBQ1250" s="24"/>
      <c r="PBR1250" s="24"/>
      <c r="PBS1250" s="24"/>
      <c r="PBT1250" s="24"/>
      <c r="PBU1250" s="24"/>
      <c r="PBV1250" s="24"/>
      <c r="PBW1250" s="24"/>
      <c r="PBX1250" s="24"/>
      <c r="PBY1250" s="24"/>
      <c r="PBZ1250" s="24"/>
      <c r="PCA1250" s="24"/>
      <c r="PCB1250" s="24"/>
      <c r="PCC1250" s="24"/>
      <c r="PCD1250" s="24"/>
      <c r="PCE1250" s="24"/>
      <c r="PCF1250" s="24"/>
      <c r="PCG1250" s="24"/>
      <c r="PCH1250" s="24"/>
      <c r="PCI1250" s="24"/>
      <c r="PCJ1250" s="24"/>
      <c r="PCK1250" s="24"/>
      <c r="PCL1250" s="24"/>
      <c r="PCM1250" s="24"/>
      <c r="PCN1250" s="24"/>
      <c r="PCO1250" s="24"/>
      <c r="PCP1250" s="24"/>
      <c r="PCQ1250" s="24"/>
      <c r="PCR1250" s="24"/>
      <c r="PCS1250" s="24"/>
      <c r="PCT1250" s="24"/>
      <c r="PCU1250" s="24"/>
      <c r="PCV1250" s="24"/>
      <c r="PCW1250" s="24"/>
      <c r="PCX1250" s="24"/>
      <c r="PCY1250" s="24"/>
      <c r="PCZ1250" s="24"/>
      <c r="PDA1250" s="24"/>
      <c r="PDB1250" s="24"/>
      <c r="PDC1250" s="24"/>
      <c r="PDD1250" s="24"/>
      <c r="PDE1250" s="24"/>
      <c r="PDF1250" s="24"/>
      <c r="PDG1250" s="24"/>
      <c r="PDH1250" s="24"/>
      <c r="PDI1250" s="24"/>
      <c r="PDJ1250" s="24"/>
      <c r="PDK1250" s="24"/>
      <c r="PDL1250" s="24"/>
      <c r="PDM1250" s="24"/>
      <c r="PDN1250" s="24"/>
      <c r="PDO1250" s="24"/>
      <c r="PDP1250" s="24"/>
      <c r="PDQ1250" s="24"/>
      <c r="PDR1250" s="24"/>
      <c r="PDS1250" s="24"/>
      <c r="PDT1250" s="24"/>
      <c r="PDU1250" s="24"/>
      <c r="PDV1250" s="24"/>
      <c r="PDW1250" s="24"/>
      <c r="PDX1250" s="24"/>
      <c r="PDY1250" s="24"/>
      <c r="PDZ1250" s="24"/>
      <c r="PEA1250" s="24"/>
      <c r="PEB1250" s="24"/>
      <c r="PEC1250" s="24"/>
      <c r="PED1250" s="24"/>
      <c r="PEE1250" s="24"/>
      <c r="PEF1250" s="24"/>
      <c r="PEG1250" s="24"/>
      <c r="PEH1250" s="24"/>
      <c r="PEI1250" s="24"/>
      <c r="PEJ1250" s="24"/>
      <c r="PEK1250" s="24"/>
      <c r="PEL1250" s="24"/>
      <c r="PEM1250" s="24"/>
      <c r="PEN1250" s="24"/>
      <c r="PEO1250" s="24"/>
      <c r="PEP1250" s="24"/>
      <c r="PEQ1250" s="24"/>
      <c r="PER1250" s="24"/>
      <c r="PES1250" s="24"/>
      <c r="PET1250" s="24"/>
      <c r="PEU1250" s="24"/>
      <c r="PEV1250" s="24"/>
      <c r="PEW1250" s="24"/>
      <c r="PEX1250" s="24"/>
      <c r="PEY1250" s="24"/>
      <c r="PEZ1250" s="24"/>
      <c r="PFA1250" s="24"/>
      <c r="PFB1250" s="24"/>
      <c r="PFC1250" s="24"/>
      <c r="PFD1250" s="24"/>
      <c r="PFE1250" s="24"/>
      <c r="PFF1250" s="24"/>
      <c r="PFG1250" s="24"/>
      <c r="PFH1250" s="24"/>
      <c r="PFI1250" s="24"/>
      <c r="PFJ1250" s="24"/>
      <c r="PFK1250" s="24"/>
      <c r="PFL1250" s="24"/>
      <c r="PFM1250" s="24"/>
      <c r="PFN1250" s="24"/>
      <c r="PFO1250" s="24"/>
      <c r="PFP1250" s="24"/>
      <c r="PFQ1250" s="24"/>
      <c r="PFR1250" s="24"/>
      <c r="PFS1250" s="24"/>
      <c r="PFT1250" s="24"/>
      <c r="PFU1250" s="24"/>
      <c r="PFV1250" s="24"/>
      <c r="PFW1250" s="24"/>
      <c r="PFX1250" s="24"/>
      <c r="PFY1250" s="24"/>
      <c r="PFZ1250" s="24"/>
      <c r="PGA1250" s="24"/>
      <c r="PGB1250" s="24"/>
      <c r="PGC1250" s="24"/>
      <c r="PGD1250" s="24"/>
      <c r="PGE1250" s="24"/>
      <c r="PGF1250" s="24"/>
      <c r="PGG1250" s="24"/>
      <c r="PGH1250" s="24"/>
      <c r="PGI1250" s="24"/>
      <c r="PGJ1250" s="24"/>
      <c r="PGK1250" s="24"/>
      <c r="PGL1250" s="24"/>
      <c r="PGM1250" s="24"/>
      <c r="PGN1250" s="24"/>
      <c r="PGO1250" s="24"/>
      <c r="PGP1250" s="24"/>
      <c r="PGQ1250" s="24"/>
      <c r="PGR1250" s="24"/>
      <c r="PGS1250" s="24"/>
      <c r="PGT1250" s="24"/>
      <c r="PGU1250" s="24"/>
      <c r="PGV1250" s="24"/>
      <c r="PGW1250" s="24"/>
      <c r="PGX1250" s="24"/>
      <c r="PGY1250" s="24"/>
      <c r="PGZ1250" s="24"/>
      <c r="PHA1250" s="24"/>
      <c r="PHB1250" s="24"/>
      <c r="PHC1250" s="24"/>
      <c r="PHD1250" s="24"/>
      <c r="PHE1250" s="24"/>
      <c r="PHF1250" s="24"/>
      <c r="PHG1250" s="24"/>
      <c r="PHH1250" s="24"/>
      <c r="PHI1250" s="24"/>
      <c r="PHJ1250" s="24"/>
      <c r="PHK1250" s="24"/>
      <c r="PHL1250" s="24"/>
      <c r="PHM1250" s="24"/>
      <c r="PHN1250" s="24"/>
      <c r="PHO1250" s="24"/>
      <c r="PHP1250" s="24"/>
      <c r="PHQ1250" s="24"/>
      <c r="PHR1250" s="24"/>
      <c r="PHS1250" s="24"/>
      <c r="PHT1250" s="24"/>
      <c r="PHU1250" s="24"/>
      <c r="PHV1250" s="24"/>
      <c r="PHW1250" s="24"/>
      <c r="PHX1250" s="24"/>
      <c r="PHY1250" s="24"/>
      <c r="PHZ1250" s="24"/>
      <c r="PIA1250" s="24"/>
      <c r="PIB1250" s="24"/>
      <c r="PIC1250" s="24"/>
      <c r="PID1250" s="24"/>
      <c r="PIE1250" s="24"/>
      <c r="PIF1250" s="24"/>
      <c r="PIG1250" s="24"/>
      <c r="PIH1250" s="24"/>
      <c r="PII1250" s="24"/>
      <c r="PIJ1250" s="24"/>
      <c r="PIK1250" s="24"/>
      <c r="PIL1250" s="24"/>
      <c r="PIM1250" s="24"/>
      <c r="PIN1250" s="24"/>
      <c r="PIO1250" s="24"/>
      <c r="PIP1250" s="24"/>
      <c r="PIQ1250" s="24"/>
      <c r="PIR1250" s="24"/>
      <c r="PIS1250" s="24"/>
      <c r="PIT1250" s="24"/>
      <c r="PIU1250" s="24"/>
      <c r="PIV1250" s="24"/>
      <c r="PIW1250" s="24"/>
      <c r="PIX1250" s="24"/>
      <c r="PIY1250" s="24"/>
      <c r="PIZ1250" s="24"/>
      <c r="PJA1250" s="24"/>
      <c r="PJB1250" s="24"/>
      <c r="PJC1250" s="24"/>
      <c r="PJD1250" s="24"/>
      <c r="PJE1250" s="24"/>
      <c r="PJF1250" s="24"/>
      <c r="PJG1250" s="24"/>
      <c r="PJH1250" s="24"/>
      <c r="PJI1250" s="24"/>
      <c r="PJJ1250" s="24"/>
      <c r="PJK1250" s="24"/>
      <c r="PJL1250" s="24"/>
      <c r="PJM1250" s="24"/>
      <c r="PJN1250" s="24"/>
      <c r="PJO1250" s="24"/>
      <c r="PJP1250" s="24"/>
      <c r="PJQ1250" s="24"/>
      <c r="PJR1250" s="24"/>
      <c r="PJS1250" s="24"/>
      <c r="PJT1250" s="24"/>
      <c r="PJU1250" s="24"/>
      <c r="PJV1250" s="24"/>
      <c r="PJW1250" s="24"/>
      <c r="PJX1250" s="24"/>
      <c r="PJY1250" s="24"/>
      <c r="PJZ1250" s="24"/>
      <c r="PKA1250" s="24"/>
      <c r="PKB1250" s="24"/>
      <c r="PKC1250" s="24"/>
      <c r="PKD1250" s="24"/>
      <c r="PKE1250" s="24"/>
      <c r="PKF1250" s="24"/>
      <c r="PKG1250" s="24"/>
      <c r="PKH1250" s="24"/>
      <c r="PKI1250" s="24"/>
      <c r="PKJ1250" s="24"/>
      <c r="PKK1250" s="24"/>
      <c r="PKL1250" s="24"/>
      <c r="PKM1250" s="24"/>
      <c r="PKN1250" s="24"/>
      <c r="PKO1250" s="24"/>
      <c r="PKP1250" s="24"/>
      <c r="PKQ1250" s="24"/>
      <c r="PKR1250" s="24"/>
      <c r="PKS1250" s="24"/>
      <c r="PKT1250" s="24"/>
      <c r="PKU1250" s="24"/>
      <c r="PKV1250" s="24"/>
      <c r="PKW1250" s="24"/>
      <c r="PKX1250" s="24"/>
      <c r="PKY1250" s="24"/>
      <c r="PKZ1250" s="24"/>
      <c r="PLA1250" s="24"/>
      <c r="PLB1250" s="24"/>
      <c r="PLC1250" s="24"/>
      <c r="PLD1250" s="24"/>
      <c r="PLE1250" s="24"/>
      <c r="PLF1250" s="24"/>
      <c r="PLG1250" s="24"/>
      <c r="PLH1250" s="24"/>
      <c r="PLI1250" s="24"/>
      <c r="PLJ1250" s="24"/>
      <c r="PLK1250" s="24"/>
      <c r="PLL1250" s="24"/>
      <c r="PLM1250" s="24"/>
      <c r="PLN1250" s="24"/>
      <c r="PLO1250" s="24"/>
      <c r="PLP1250" s="24"/>
      <c r="PLQ1250" s="24"/>
      <c r="PLR1250" s="24"/>
      <c r="PLS1250" s="24"/>
      <c r="PLT1250" s="24"/>
      <c r="PLU1250" s="24"/>
      <c r="PLV1250" s="24"/>
      <c r="PLW1250" s="24"/>
      <c r="PLX1250" s="24"/>
      <c r="PLY1250" s="24"/>
      <c r="PLZ1250" s="24"/>
      <c r="PMA1250" s="24"/>
      <c r="PMB1250" s="24"/>
      <c r="PMC1250" s="24"/>
      <c r="PMD1250" s="24"/>
      <c r="PME1250" s="24"/>
      <c r="PMF1250" s="24"/>
      <c r="PMG1250" s="24"/>
      <c r="PMH1250" s="24"/>
      <c r="PMI1250" s="24"/>
      <c r="PMJ1250" s="24"/>
      <c r="PMK1250" s="24"/>
      <c r="PML1250" s="24"/>
      <c r="PMM1250" s="24"/>
      <c r="PMN1250" s="24"/>
      <c r="PMO1250" s="24"/>
      <c r="PMP1250" s="24"/>
      <c r="PMQ1250" s="24"/>
      <c r="PMR1250" s="24"/>
      <c r="PMS1250" s="24"/>
      <c r="PMT1250" s="24"/>
      <c r="PMU1250" s="24"/>
      <c r="PMV1250" s="24"/>
      <c r="PMW1250" s="24"/>
      <c r="PMX1250" s="24"/>
      <c r="PMY1250" s="24"/>
      <c r="PMZ1250" s="24"/>
      <c r="PNA1250" s="24"/>
      <c r="PNB1250" s="24"/>
      <c r="PNC1250" s="24"/>
      <c r="PND1250" s="24"/>
      <c r="PNE1250" s="24"/>
      <c r="PNF1250" s="24"/>
      <c r="PNG1250" s="24"/>
      <c r="PNH1250" s="24"/>
      <c r="PNI1250" s="24"/>
      <c r="PNJ1250" s="24"/>
      <c r="PNK1250" s="24"/>
      <c r="PNL1250" s="24"/>
      <c r="PNM1250" s="24"/>
      <c r="PNN1250" s="24"/>
      <c r="PNO1250" s="24"/>
      <c r="PNP1250" s="24"/>
      <c r="PNQ1250" s="24"/>
      <c r="PNR1250" s="24"/>
      <c r="PNS1250" s="24"/>
      <c r="PNT1250" s="24"/>
      <c r="PNU1250" s="24"/>
      <c r="PNV1250" s="24"/>
      <c r="PNW1250" s="24"/>
      <c r="PNX1250" s="24"/>
      <c r="PNY1250" s="24"/>
      <c r="PNZ1250" s="24"/>
      <c r="POA1250" s="24"/>
      <c r="POB1250" s="24"/>
      <c r="POC1250" s="24"/>
      <c r="POD1250" s="24"/>
      <c r="POE1250" s="24"/>
      <c r="POF1250" s="24"/>
      <c r="POG1250" s="24"/>
      <c r="POH1250" s="24"/>
      <c r="POI1250" s="24"/>
      <c r="POJ1250" s="24"/>
      <c r="POK1250" s="24"/>
      <c r="POL1250" s="24"/>
      <c r="POM1250" s="24"/>
      <c r="PON1250" s="24"/>
      <c r="POO1250" s="24"/>
      <c r="POP1250" s="24"/>
      <c r="POQ1250" s="24"/>
      <c r="POR1250" s="24"/>
      <c r="POS1250" s="24"/>
      <c r="POT1250" s="24"/>
      <c r="POU1250" s="24"/>
      <c r="POV1250" s="24"/>
      <c r="POW1250" s="24"/>
      <c r="POX1250" s="24"/>
      <c r="POY1250" s="24"/>
      <c r="POZ1250" s="24"/>
      <c r="PPA1250" s="24"/>
      <c r="PPB1250" s="24"/>
      <c r="PPC1250" s="24"/>
      <c r="PPD1250" s="24"/>
      <c r="PPE1250" s="24"/>
      <c r="PPF1250" s="24"/>
      <c r="PPG1250" s="24"/>
      <c r="PPH1250" s="24"/>
      <c r="PPI1250" s="24"/>
      <c r="PPJ1250" s="24"/>
      <c r="PPK1250" s="24"/>
      <c r="PPL1250" s="24"/>
      <c r="PPM1250" s="24"/>
      <c r="PPN1250" s="24"/>
      <c r="PPO1250" s="24"/>
      <c r="PPP1250" s="24"/>
      <c r="PPQ1250" s="24"/>
      <c r="PPR1250" s="24"/>
      <c r="PPS1250" s="24"/>
      <c r="PPT1250" s="24"/>
      <c r="PPU1250" s="24"/>
      <c r="PPV1250" s="24"/>
      <c r="PPW1250" s="24"/>
      <c r="PPX1250" s="24"/>
      <c r="PPY1250" s="24"/>
      <c r="PPZ1250" s="24"/>
      <c r="PQA1250" s="24"/>
      <c r="PQB1250" s="24"/>
      <c r="PQC1250" s="24"/>
      <c r="PQD1250" s="24"/>
      <c r="PQE1250" s="24"/>
      <c r="PQF1250" s="24"/>
      <c r="PQG1250" s="24"/>
      <c r="PQH1250" s="24"/>
      <c r="PQI1250" s="24"/>
      <c r="PQJ1250" s="24"/>
      <c r="PQK1250" s="24"/>
      <c r="PQL1250" s="24"/>
      <c r="PQM1250" s="24"/>
      <c r="PQN1250" s="24"/>
      <c r="PQO1250" s="24"/>
      <c r="PQP1250" s="24"/>
      <c r="PQQ1250" s="24"/>
      <c r="PQR1250" s="24"/>
      <c r="PQS1250" s="24"/>
      <c r="PQT1250" s="24"/>
      <c r="PQU1250" s="24"/>
      <c r="PQV1250" s="24"/>
      <c r="PQW1250" s="24"/>
      <c r="PQX1250" s="24"/>
      <c r="PQY1250" s="24"/>
      <c r="PQZ1250" s="24"/>
      <c r="PRA1250" s="24"/>
      <c r="PRB1250" s="24"/>
      <c r="PRC1250" s="24"/>
      <c r="PRD1250" s="24"/>
      <c r="PRE1250" s="24"/>
      <c r="PRF1250" s="24"/>
      <c r="PRG1250" s="24"/>
      <c r="PRH1250" s="24"/>
      <c r="PRI1250" s="24"/>
      <c r="PRJ1250" s="24"/>
      <c r="PRK1250" s="24"/>
      <c r="PRL1250" s="24"/>
      <c r="PRM1250" s="24"/>
      <c r="PRN1250" s="24"/>
      <c r="PRO1250" s="24"/>
      <c r="PRP1250" s="24"/>
      <c r="PRQ1250" s="24"/>
      <c r="PRR1250" s="24"/>
      <c r="PRS1250" s="24"/>
      <c r="PRT1250" s="24"/>
      <c r="PRU1250" s="24"/>
      <c r="PRV1250" s="24"/>
      <c r="PRW1250" s="24"/>
      <c r="PRX1250" s="24"/>
      <c r="PRY1250" s="24"/>
      <c r="PRZ1250" s="24"/>
      <c r="PSA1250" s="24"/>
      <c r="PSB1250" s="24"/>
      <c r="PSC1250" s="24"/>
      <c r="PSD1250" s="24"/>
      <c r="PSE1250" s="24"/>
      <c r="PSF1250" s="24"/>
      <c r="PSG1250" s="24"/>
      <c r="PSH1250" s="24"/>
      <c r="PSI1250" s="24"/>
      <c r="PSJ1250" s="24"/>
      <c r="PSK1250" s="24"/>
      <c r="PSL1250" s="24"/>
      <c r="PSM1250" s="24"/>
      <c r="PSN1250" s="24"/>
      <c r="PSO1250" s="24"/>
      <c r="PSP1250" s="24"/>
      <c r="PSQ1250" s="24"/>
      <c r="PSR1250" s="24"/>
      <c r="PSS1250" s="24"/>
      <c r="PST1250" s="24"/>
      <c r="PSU1250" s="24"/>
      <c r="PSV1250" s="24"/>
      <c r="PSW1250" s="24"/>
      <c r="PSX1250" s="24"/>
      <c r="PSY1250" s="24"/>
      <c r="PSZ1250" s="24"/>
      <c r="PTA1250" s="24"/>
      <c r="PTB1250" s="24"/>
      <c r="PTC1250" s="24"/>
      <c r="PTD1250" s="24"/>
      <c r="PTE1250" s="24"/>
      <c r="PTF1250" s="24"/>
      <c r="PTG1250" s="24"/>
      <c r="PTH1250" s="24"/>
      <c r="PTI1250" s="24"/>
      <c r="PTJ1250" s="24"/>
      <c r="PTK1250" s="24"/>
      <c r="PTL1250" s="24"/>
      <c r="PTM1250" s="24"/>
      <c r="PTN1250" s="24"/>
      <c r="PTO1250" s="24"/>
      <c r="PTP1250" s="24"/>
      <c r="PTQ1250" s="24"/>
      <c r="PTR1250" s="24"/>
      <c r="PTS1250" s="24"/>
      <c r="PTT1250" s="24"/>
      <c r="PTU1250" s="24"/>
      <c r="PTV1250" s="24"/>
      <c r="PTW1250" s="24"/>
      <c r="PTX1250" s="24"/>
      <c r="PTY1250" s="24"/>
      <c r="PTZ1250" s="24"/>
      <c r="PUA1250" s="24"/>
      <c r="PUB1250" s="24"/>
      <c r="PUC1250" s="24"/>
      <c r="PUD1250" s="24"/>
      <c r="PUE1250" s="24"/>
      <c r="PUF1250" s="24"/>
      <c r="PUG1250" s="24"/>
      <c r="PUH1250" s="24"/>
      <c r="PUI1250" s="24"/>
      <c r="PUJ1250" s="24"/>
      <c r="PUK1250" s="24"/>
      <c r="PUL1250" s="24"/>
      <c r="PUM1250" s="24"/>
      <c r="PUN1250" s="24"/>
      <c r="PUO1250" s="24"/>
      <c r="PUP1250" s="24"/>
      <c r="PUQ1250" s="24"/>
      <c r="PUR1250" s="24"/>
      <c r="PUS1250" s="24"/>
      <c r="PUT1250" s="24"/>
      <c r="PUU1250" s="24"/>
      <c r="PUV1250" s="24"/>
      <c r="PUW1250" s="24"/>
      <c r="PUX1250" s="24"/>
      <c r="PUY1250" s="24"/>
      <c r="PUZ1250" s="24"/>
      <c r="PVA1250" s="24"/>
      <c r="PVB1250" s="24"/>
      <c r="PVC1250" s="24"/>
      <c r="PVD1250" s="24"/>
      <c r="PVE1250" s="24"/>
      <c r="PVF1250" s="24"/>
      <c r="PVG1250" s="24"/>
      <c r="PVH1250" s="24"/>
      <c r="PVI1250" s="24"/>
      <c r="PVJ1250" s="24"/>
      <c r="PVK1250" s="24"/>
      <c r="PVL1250" s="24"/>
      <c r="PVM1250" s="24"/>
      <c r="PVN1250" s="24"/>
      <c r="PVO1250" s="24"/>
      <c r="PVP1250" s="24"/>
      <c r="PVQ1250" s="24"/>
      <c r="PVR1250" s="24"/>
      <c r="PVS1250" s="24"/>
      <c r="PVT1250" s="24"/>
      <c r="PVU1250" s="24"/>
      <c r="PVV1250" s="24"/>
      <c r="PVW1250" s="24"/>
      <c r="PVX1250" s="24"/>
      <c r="PVY1250" s="24"/>
      <c r="PVZ1250" s="24"/>
      <c r="PWA1250" s="24"/>
      <c r="PWB1250" s="24"/>
      <c r="PWC1250" s="24"/>
      <c r="PWD1250" s="24"/>
      <c r="PWE1250" s="24"/>
      <c r="PWF1250" s="24"/>
      <c r="PWG1250" s="24"/>
      <c r="PWH1250" s="24"/>
      <c r="PWI1250" s="24"/>
      <c r="PWJ1250" s="24"/>
      <c r="PWK1250" s="24"/>
      <c r="PWL1250" s="24"/>
      <c r="PWM1250" s="24"/>
      <c r="PWN1250" s="24"/>
      <c r="PWO1250" s="24"/>
      <c r="PWP1250" s="24"/>
      <c r="PWQ1250" s="24"/>
      <c r="PWR1250" s="24"/>
      <c r="PWS1250" s="24"/>
      <c r="PWT1250" s="24"/>
      <c r="PWU1250" s="24"/>
      <c r="PWV1250" s="24"/>
      <c r="PWW1250" s="24"/>
      <c r="PWX1250" s="24"/>
      <c r="PWY1250" s="24"/>
      <c r="PWZ1250" s="24"/>
      <c r="PXA1250" s="24"/>
      <c r="PXB1250" s="24"/>
      <c r="PXC1250" s="24"/>
      <c r="PXD1250" s="24"/>
      <c r="PXE1250" s="24"/>
      <c r="PXF1250" s="24"/>
      <c r="PXG1250" s="24"/>
      <c r="PXH1250" s="24"/>
      <c r="PXI1250" s="24"/>
      <c r="PXJ1250" s="24"/>
      <c r="PXK1250" s="24"/>
      <c r="PXL1250" s="24"/>
      <c r="PXM1250" s="24"/>
      <c r="PXN1250" s="24"/>
      <c r="PXO1250" s="24"/>
      <c r="PXP1250" s="24"/>
      <c r="PXQ1250" s="24"/>
      <c r="PXR1250" s="24"/>
      <c r="PXS1250" s="24"/>
      <c r="PXT1250" s="24"/>
      <c r="PXU1250" s="24"/>
      <c r="PXV1250" s="24"/>
      <c r="PXW1250" s="24"/>
      <c r="PXX1250" s="24"/>
      <c r="PXY1250" s="24"/>
      <c r="PXZ1250" s="24"/>
      <c r="PYA1250" s="24"/>
      <c r="PYB1250" s="24"/>
      <c r="PYC1250" s="24"/>
      <c r="PYD1250" s="24"/>
      <c r="PYE1250" s="24"/>
      <c r="PYF1250" s="24"/>
      <c r="PYG1250" s="24"/>
      <c r="PYH1250" s="24"/>
      <c r="PYI1250" s="24"/>
      <c r="PYJ1250" s="24"/>
      <c r="PYK1250" s="24"/>
      <c r="PYL1250" s="24"/>
      <c r="PYM1250" s="24"/>
      <c r="PYN1250" s="24"/>
      <c r="PYO1250" s="24"/>
      <c r="PYP1250" s="24"/>
      <c r="PYQ1250" s="24"/>
      <c r="PYR1250" s="24"/>
      <c r="PYS1250" s="24"/>
      <c r="PYT1250" s="24"/>
      <c r="PYU1250" s="24"/>
      <c r="PYV1250" s="24"/>
      <c r="PYW1250" s="24"/>
      <c r="PYX1250" s="24"/>
      <c r="PYY1250" s="24"/>
      <c r="PYZ1250" s="24"/>
      <c r="PZA1250" s="24"/>
      <c r="PZB1250" s="24"/>
      <c r="PZC1250" s="24"/>
      <c r="PZD1250" s="24"/>
      <c r="PZE1250" s="24"/>
      <c r="PZF1250" s="24"/>
      <c r="PZG1250" s="24"/>
      <c r="PZH1250" s="24"/>
      <c r="PZI1250" s="24"/>
      <c r="PZJ1250" s="24"/>
      <c r="PZK1250" s="24"/>
      <c r="PZL1250" s="24"/>
      <c r="PZM1250" s="24"/>
      <c r="PZN1250" s="24"/>
      <c r="PZO1250" s="24"/>
      <c r="PZP1250" s="24"/>
      <c r="PZQ1250" s="24"/>
      <c r="PZR1250" s="24"/>
      <c r="PZS1250" s="24"/>
      <c r="PZT1250" s="24"/>
      <c r="PZU1250" s="24"/>
      <c r="PZV1250" s="24"/>
      <c r="PZW1250" s="24"/>
      <c r="PZX1250" s="24"/>
      <c r="PZY1250" s="24"/>
      <c r="PZZ1250" s="24"/>
      <c r="QAA1250" s="24"/>
      <c r="QAB1250" s="24"/>
      <c r="QAC1250" s="24"/>
      <c r="QAD1250" s="24"/>
      <c r="QAE1250" s="24"/>
      <c r="QAF1250" s="24"/>
      <c r="QAG1250" s="24"/>
      <c r="QAH1250" s="24"/>
      <c r="QAI1250" s="24"/>
      <c r="QAJ1250" s="24"/>
      <c r="QAK1250" s="24"/>
      <c r="QAL1250" s="24"/>
      <c r="QAM1250" s="24"/>
      <c r="QAN1250" s="24"/>
      <c r="QAO1250" s="24"/>
      <c r="QAP1250" s="24"/>
      <c r="QAQ1250" s="24"/>
      <c r="QAR1250" s="24"/>
      <c r="QAS1250" s="24"/>
      <c r="QAT1250" s="24"/>
      <c r="QAU1250" s="24"/>
      <c r="QAV1250" s="24"/>
      <c r="QAW1250" s="24"/>
      <c r="QAX1250" s="24"/>
      <c r="QAY1250" s="24"/>
      <c r="QAZ1250" s="24"/>
      <c r="QBA1250" s="24"/>
      <c r="QBB1250" s="24"/>
      <c r="QBC1250" s="24"/>
      <c r="QBD1250" s="24"/>
      <c r="QBE1250" s="24"/>
      <c r="QBF1250" s="24"/>
      <c r="QBG1250" s="24"/>
      <c r="QBH1250" s="24"/>
      <c r="QBI1250" s="24"/>
      <c r="QBJ1250" s="24"/>
      <c r="QBK1250" s="24"/>
      <c r="QBL1250" s="24"/>
      <c r="QBM1250" s="24"/>
      <c r="QBN1250" s="24"/>
      <c r="QBO1250" s="24"/>
      <c r="QBP1250" s="24"/>
      <c r="QBQ1250" s="24"/>
      <c r="QBR1250" s="24"/>
      <c r="QBS1250" s="24"/>
      <c r="QBT1250" s="24"/>
      <c r="QBU1250" s="24"/>
      <c r="QBV1250" s="24"/>
      <c r="QBW1250" s="24"/>
      <c r="QBX1250" s="24"/>
      <c r="QBY1250" s="24"/>
      <c r="QBZ1250" s="24"/>
      <c r="QCA1250" s="24"/>
      <c r="QCB1250" s="24"/>
      <c r="QCC1250" s="24"/>
      <c r="QCD1250" s="24"/>
      <c r="QCE1250" s="24"/>
      <c r="QCF1250" s="24"/>
      <c r="QCG1250" s="24"/>
      <c r="QCH1250" s="24"/>
      <c r="QCI1250" s="24"/>
      <c r="QCJ1250" s="24"/>
      <c r="QCK1250" s="24"/>
      <c r="QCL1250" s="24"/>
      <c r="QCM1250" s="24"/>
      <c r="QCN1250" s="24"/>
      <c r="QCO1250" s="24"/>
      <c r="QCP1250" s="24"/>
      <c r="QCQ1250" s="24"/>
      <c r="QCR1250" s="24"/>
      <c r="QCS1250" s="24"/>
      <c r="QCT1250" s="24"/>
      <c r="QCU1250" s="24"/>
      <c r="QCV1250" s="24"/>
      <c r="QCW1250" s="24"/>
      <c r="QCX1250" s="24"/>
      <c r="QCY1250" s="24"/>
      <c r="QCZ1250" s="24"/>
      <c r="QDA1250" s="24"/>
      <c r="QDB1250" s="24"/>
      <c r="QDC1250" s="24"/>
      <c r="QDD1250" s="24"/>
      <c r="QDE1250" s="24"/>
      <c r="QDF1250" s="24"/>
      <c r="QDG1250" s="24"/>
      <c r="QDH1250" s="24"/>
      <c r="QDI1250" s="24"/>
      <c r="QDJ1250" s="24"/>
      <c r="QDK1250" s="24"/>
      <c r="QDL1250" s="24"/>
      <c r="QDM1250" s="24"/>
      <c r="QDN1250" s="24"/>
      <c r="QDO1250" s="24"/>
      <c r="QDP1250" s="24"/>
      <c r="QDQ1250" s="24"/>
      <c r="QDR1250" s="24"/>
      <c r="QDS1250" s="24"/>
      <c r="QDT1250" s="24"/>
      <c r="QDU1250" s="24"/>
      <c r="QDV1250" s="24"/>
      <c r="QDW1250" s="24"/>
      <c r="QDX1250" s="24"/>
      <c r="QDY1250" s="24"/>
      <c r="QDZ1250" s="24"/>
      <c r="QEA1250" s="24"/>
      <c r="QEB1250" s="24"/>
      <c r="QEC1250" s="24"/>
      <c r="QED1250" s="24"/>
      <c r="QEE1250" s="24"/>
      <c r="QEF1250" s="24"/>
      <c r="QEG1250" s="24"/>
      <c r="QEH1250" s="24"/>
      <c r="QEI1250" s="24"/>
      <c r="QEJ1250" s="24"/>
      <c r="QEK1250" s="24"/>
      <c r="QEL1250" s="24"/>
      <c r="QEM1250" s="24"/>
      <c r="QEN1250" s="24"/>
      <c r="QEO1250" s="24"/>
      <c r="QEP1250" s="24"/>
      <c r="QEQ1250" s="24"/>
      <c r="QER1250" s="24"/>
      <c r="QES1250" s="24"/>
      <c r="QET1250" s="24"/>
      <c r="QEU1250" s="24"/>
      <c r="QEV1250" s="24"/>
      <c r="QEW1250" s="24"/>
      <c r="QEX1250" s="24"/>
      <c r="QEY1250" s="24"/>
      <c r="QEZ1250" s="24"/>
      <c r="QFA1250" s="24"/>
      <c r="QFB1250" s="24"/>
      <c r="QFC1250" s="24"/>
      <c r="QFD1250" s="24"/>
      <c r="QFE1250" s="24"/>
      <c r="QFF1250" s="24"/>
      <c r="QFG1250" s="24"/>
      <c r="QFH1250" s="24"/>
      <c r="QFI1250" s="24"/>
      <c r="QFJ1250" s="24"/>
      <c r="QFK1250" s="24"/>
      <c r="QFL1250" s="24"/>
      <c r="QFM1250" s="24"/>
      <c r="QFN1250" s="24"/>
      <c r="QFO1250" s="24"/>
      <c r="QFP1250" s="24"/>
      <c r="QFQ1250" s="24"/>
      <c r="QFR1250" s="24"/>
      <c r="QFS1250" s="24"/>
      <c r="QFT1250" s="24"/>
      <c r="QFU1250" s="24"/>
      <c r="QFV1250" s="24"/>
      <c r="QFW1250" s="24"/>
      <c r="QFX1250" s="24"/>
      <c r="QFY1250" s="24"/>
      <c r="QFZ1250" s="24"/>
      <c r="QGA1250" s="24"/>
      <c r="QGB1250" s="24"/>
      <c r="QGC1250" s="24"/>
      <c r="QGD1250" s="24"/>
      <c r="QGE1250" s="24"/>
      <c r="QGF1250" s="24"/>
      <c r="QGG1250" s="24"/>
      <c r="QGH1250" s="24"/>
      <c r="QGI1250" s="24"/>
      <c r="QGJ1250" s="24"/>
      <c r="QGK1250" s="24"/>
      <c r="QGL1250" s="24"/>
      <c r="QGM1250" s="24"/>
      <c r="QGN1250" s="24"/>
      <c r="QGO1250" s="24"/>
      <c r="QGP1250" s="24"/>
      <c r="QGQ1250" s="24"/>
      <c r="QGR1250" s="24"/>
      <c r="QGS1250" s="24"/>
      <c r="QGT1250" s="24"/>
      <c r="QGU1250" s="24"/>
      <c r="QGV1250" s="24"/>
      <c r="QGW1250" s="24"/>
      <c r="QGX1250" s="24"/>
      <c r="QGY1250" s="24"/>
      <c r="QGZ1250" s="24"/>
      <c r="QHA1250" s="24"/>
      <c r="QHB1250" s="24"/>
      <c r="QHC1250" s="24"/>
      <c r="QHD1250" s="24"/>
      <c r="QHE1250" s="24"/>
      <c r="QHF1250" s="24"/>
      <c r="QHG1250" s="24"/>
      <c r="QHH1250" s="24"/>
      <c r="QHI1250" s="24"/>
      <c r="QHJ1250" s="24"/>
      <c r="QHK1250" s="24"/>
      <c r="QHL1250" s="24"/>
      <c r="QHM1250" s="24"/>
      <c r="QHN1250" s="24"/>
      <c r="QHO1250" s="24"/>
      <c r="QHP1250" s="24"/>
      <c r="QHQ1250" s="24"/>
      <c r="QHR1250" s="24"/>
      <c r="QHS1250" s="24"/>
      <c r="QHT1250" s="24"/>
      <c r="QHU1250" s="24"/>
      <c r="QHV1250" s="24"/>
      <c r="QHW1250" s="24"/>
      <c r="QHX1250" s="24"/>
      <c r="QHY1250" s="24"/>
      <c r="QHZ1250" s="24"/>
      <c r="QIA1250" s="24"/>
      <c r="QIB1250" s="24"/>
      <c r="QIC1250" s="24"/>
      <c r="QID1250" s="24"/>
      <c r="QIE1250" s="24"/>
      <c r="QIF1250" s="24"/>
      <c r="QIG1250" s="24"/>
      <c r="QIH1250" s="24"/>
      <c r="QII1250" s="24"/>
      <c r="QIJ1250" s="24"/>
      <c r="QIK1250" s="24"/>
      <c r="QIL1250" s="24"/>
      <c r="QIM1250" s="24"/>
      <c r="QIN1250" s="24"/>
      <c r="QIO1250" s="24"/>
      <c r="QIP1250" s="24"/>
      <c r="QIQ1250" s="24"/>
      <c r="QIR1250" s="24"/>
      <c r="QIS1250" s="24"/>
      <c r="QIT1250" s="24"/>
      <c r="QIU1250" s="24"/>
      <c r="QIV1250" s="24"/>
      <c r="QIW1250" s="24"/>
      <c r="QIX1250" s="24"/>
      <c r="QIY1250" s="24"/>
      <c r="QIZ1250" s="24"/>
      <c r="QJA1250" s="24"/>
      <c r="QJB1250" s="24"/>
      <c r="QJC1250" s="24"/>
      <c r="QJD1250" s="24"/>
      <c r="QJE1250" s="24"/>
      <c r="QJF1250" s="24"/>
      <c r="QJG1250" s="24"/>
      <c r="QJH1250" s="24"/>
      <c r="QJI1250" s="24"/>
      <c r="QJJ1250" s="24"/>
      <c r="QJK1250" s="24"/>
      <c r="QJL1250" s="24"/>
      <c r="QJM1250" s="24"/>
      <c r="QJN1250" s="24"/>
      <c r="QJO1250" s="24"/>
      <c r="QJP1250" s="24"/>
      <c r="QJQ1250" s="24"/>
      <c r="QJR1250" s="24"/>
      <c r="QJS1250" s="24"/>
      <c r="QJT1250" s="24"/>
      <c r="QJU1250" s="24"/>
      <c r="QJV1250" s="24"/>
      <c r="QJW1250" s="24"/>
      <c r="QJX1250" s="24"/>
      <c r="QJY1250" s="24"/>
      <c r="QJZ1250" s="24"/>
      <c r="QKA1250" s="24"/>
      <c r="QKB1250" s="24"/>
      <c r="QKC1250" s="24"/>
      <c r="QKD1250" s="24"/>
      <c r="QKE1250" s="24"/>
      <c r="QKF1250" s="24"/>
      <c r="QKG1250" s="24"/>
      <c r="QKH1250" s="24"/>
      <c r="QKI1250" s="24"/>
      <c r="QKJ1250" s="24"/>
      <c r="QKK1250" s="24"/>
      <c r="QKL1250" s="24"/>
      <c r="QKM1250" s="24"/>
      <c r="QKN1250" s="24"/>
      <c r="QKO1250" s="24"/>
      <c r="QKP1250" s="24"/>
      <c r="QKQ1250" s="24"/>
      <c r="QKR1250" s="24"/>
      <c r="QKS1250" s="24"/>
      <c r="QKT1250" s="24"/>
      <c r="QKU1250" s="24"/>
      <c r="QKV1250" s="24"/>
      <c r="QKW1250" s="24"/>
      <c r="QKX1250" s="24"/>
      <c r="QKY1250" s="24"/>
      <c r="QKZ1250" s="24"/>
      <c r="QLA1250" s="24"/>
      <c r="QLB1250" s="24"/>
      <c r="QLC1250" s="24"/>
      <c r="QLD1250" s="24"/>
      <c r="QLE1250" s="24"/>
      <c r="QLF1250" s="24"/>
      <c r="QLG1250" s="24"/>
      <c r="QLH1250" s="24"/>
      <c r="QLI1250" s="24"/>
      <c r="QLJ1250" s="24"/>
      <c r="QLK1250" s="24"/>
      <c r="QLL1250" s="24"/>
      <c r="QLM1250" s="24"/>
      <c r="QLN1250" s="24"/>
      <c r="QLO1250" s="24"/>
      <c r="QLP1250" s="24"/>
      <c r="QLQ1250" s="24"/>
      <c r="QLR1250" s="24"/>
      <c r="QLS1250" s="24"/>
      <c r="QLT1250" s="24"/>
      <c r="QLU1250" s="24"/>
      <c r="QLV1250" s="24"/>
      <c r="QLW1250" s="24"/>
      <c r="QLX1250" s="24"/>
      <c r="QLY1250" s="24"/>
      <c r="QLZ1250" s="24"/>
      <c r="QMA1250" s="24"/>
      <c r="QMB1250" s="24"/>
      <c r="QMC1250" s="24"/>
      <c r="QMD1250" s="24"/>
      <c r="QME1250" s="24"/>
      <c r="QMF1250" s="24"/>
      <c r="QMG1250" s="24"/>
      <c r="QMH1250" s="24"/>
      <c r="QMI1250" s="24"/>
      <c r="QMJ1250" s="24"/>
      <c r="QMK1250" s="24"/>
      <c r="QML1250" s="24"/>
      <c r="QMM1250" s="24"/>
      <c r="QMN1250" s="24"/>
      <c r="QMO1250" s="24"/>
      <c r="QMP1250" s="24"/>
      <c r="QMQ1250" s="24"/>
      <c r="QMR1250" s="24"/>
      <c r="QMS1250" s="24"/>
      <c r="QMT1250" s="24"/>
      <c r="QMU1250" s="24"/>
      <c r="QMV1250" s="24"/>
      <c r="QMW1250" s="24"/>
      <c r="QMX1250" s="24"/>
      <c r="QMY1250" s="24"/>
      <c r="QMZ1250" s="24"/>
      <c r="QNA1250" s="24"/>
      <c r="QNB1250" s="24"/>
      <c r="QNC1250" s="24"/>
      <c r="QND1250" s="24"/>
      <c r="QNE1250" s="24"/>
      <c r="QNF1250" s="24"/>
      <c r="QNG1250" s="24"/>
      <c r="QNH1250" s="24"/>
      <c r="QNI1250" s="24"/>
      <c r="QNJ1250" s="24"/>
      <c r="QNK1250" s="24"/>
      <c r="QNL1250" s="24"/>
      <c r="QNM1250" s="24"/>
      <c r="QNN1250" s="24"/>
      <c r="QNO1250" s="24"/>
      <c r="QNP1250" s="24"/>
      <c r="QNQ1250" s="24"/>
      <c r="QNR1250" s="24"/>
      <c r="QNS1250" s="24"/>
      <c r="QNT1250" s="24"/>
      <c r="QNU1250" s="24"/>
      <c r="QNV1250" s="24"/>
      <c r="QNW1250" s="24"/>
      <c r="QNX1250" s="24"/>
      <c r="QNY1250" s="24"/>
      <c r="QNZ1250" s="24"/>
      <c r="QOA1250" s="24"/>
      <c r="QOB1250" s="24"/>
      <c r="QOC1250" s="24"/>
      <c r="QOD1250" s="24"/>
      <c r="QOE1250" s="24"/>
      <c r="QOF1250" s="24"/>
      <c r="QOG1250" s="24"/>
      <c r="QOH1250" s="24"/>
      <c r="QOI1250" s="24"/>
      <c r="QOJ1250" s="24"/>
      <c r="QOK1250" s="24"/>
      <c r="QOL1250" s="24"/>
      <c r="QOM1250" s="24"/>
      <c r="QON1250" s="24"/>
      <c r="QOO1250" s="24"/>
      <c r="QOP1250" s="24"/>
      <c r="QOQ1250" s="24"/>
      <c r="QOR1250" s="24"/>
      <c r="QOS1250" s="24"/>
      <c r="QOT1250" s="24"/>
      <c r="QOU1250" s="24"/>
      <c r="QOV1250" s="24"/>
      <c r="QOW1250" s="24"/>
      <c r="QOX1250" s="24"/>
      <c r="QOY1250" s="24"/>
      <c r="QOZ1250" s="24"/>
      <c r="QPA1250" s="24"/>
      <c r="QPB1250" s="24"/>
      <c r="QPC1250" s="24"/>
      <c r="QPD1250" s="24"/>
      <c r="QPE1250" s="24"/>
      <c r="QPF1250" s="24"/>
      <c r="QPG1250" s="24"/>
      <c r="QPH1250" s="24"/>
      <c r="QPI1250" s="24"/>
      <c r="QPJ1250" s="24"/>
      <c r="QPK1250" s="24"/>
      <c r="QPL1250" s="24"/>
      <c r="QPM1250" s="24"/>
      <c r="QPN1250" s="24"/>
      <c r="QPO1250" s="24"/>
      <c r="QPP1250" s="24"/>
      <c r="QPQ1250" s="24"/>
      <c r="QPR1250" s="24"/>
      <c r="QPS1250" s="24"/>
      <c r="QPT1250" s="24"/>
      <c r="QPU1250" s="24"/>
      <c r="QPV1250" s="24"/>
      <c r="QPW1250" s="24"/>
      <c r="QPX1250" s="24"/>
      <c r="QPY1250" s="24"/>
      <c r="QPZ1250" s="24"/>
      <c r="QQA1250" s="24"/>
      <c r="QQB1250" s="24"/>
      <c r="QQC1250" s="24"/>
      <c r="QQD1250" s="24"/>
      <c r="QQE1250" s="24"/>
      <c r="QQF1250" s="24"/>
      <c r="QQG1250" s="24"/>
      <c r="QQH1250" s="24"/>
      <c r="QQI1250" s="24"/>
      <c r="QQJ1250" s="24"/>
      <c r="QQK1250" s="24"/>
      <c r="QQL1250" s="24"/>
      <c r="QQM1250" s="24"/>
      <c r="QQN1250" s="24"/>
      <c r="QQO1250" s="24"/>
      <c r="QQP1250" s="24"/>
      <c r="QQQ1250" s="24"/>
      <c r="QQR1250" s="24"/>
      <c r="QQS1250" s="24"/>
      <c r="QQT1250" s="24"/>
      <c r="QQU1250" s="24"/>
      <c r="QQV1250" s="24"/>
      <c r="QQW1250" s="24"/>
      <c r="QQX1250" s="24"/>
      <c r="QQY1250" s="24"/>
      <c r="QQZ1250" s="24"/>
      <c r="QRA1250" s="24"/>
      <c r="QRB1250" s="24"/>
      <c r="QRC1250" s="24"/>
      <c r="QRD1250" s="24"/>
      <c r="QRE1250" s="24"/>
      <c r="QRF1250" s="24"/>
      <c r="QRG1250" s="24"/>
      <c r="QRH1250" s="24"/>
      <c r="QRI1250" s="24"/>
      <c r="QRJ1250" s="24"/>
      <c r="QRK1250" s="24"/>
      <c r="QRL1250" s="24"/>
      <c r="QRM1250" s="24"/>
      <c r="QRN1250" s="24"/>
      <c r="QRO1250" s="24"/>
      <c r="QRP1250" s="24"/>
      <c r="QRQ1250" s="24"/>
      <c r="QRR1250" s="24"/>
      <c r="QRS1250" s="24"/>
      <c r="QRT1250" s="24"/>
      <c r="QRU1250" s="24"/>
      <c r="QRV1250" s="24"/>
      <c r="QRW1250" s="24"/>
      <c r="QRX1250" s="24"/>
      <c r="QRY1250" s="24"/>
      <c r="QRZ1250" s="24"/>
      <c r="QSA1250" s="24"/>
      <c r="QSB1250" s="24"/>
      <c r="QSC1250" s="24"/>
      <c r="QSD1250" s="24"/>
      <c r="QSE1250" s="24"/>
      <c r="QSF1250" s="24"/>
      <c r="QSG1250" s="24"/>
      <c r="QSH1250" s="24"/>
      <c r="QSI1250" s="24"/>
      <c r="QSJ1250" s="24"/>
      <c r="QSK1250" s="24"/>
      <c r="QSL1250" s="24"/>
      <c r="QSM1250" s="24"/>
      <c r="QSN1250" s="24"/>
      <c r="QSO1250" s="24"/>
      <c r="QSP1250" s="24"/>
      <c r="QSQ1250" s="24"/>
      <c r="QSR1250" s="24"/>
      <c r="QSS1250" s="24"/>
      <c r="QST1250" s="24"/>
      <c r="QSU1250" s="24"/>
      <c r="QSV1250" s="24"/>
      <c r="QSW1250" s="24"/>
      <c r="QSX1250" s="24"/>
      <c r="QSY1250" s="24"/>
      <c r="QSZ1250" s="24"/>
      <c r="QTA1250" s="24"/>
      <c r="QTB1250" s="24"/>
      <c r="QTC1250" s="24"/>
      <c r="QTD1250" s="24"/>
      <c r="QTE1250" s="24"/>
      <c r="QTF1250" s="24"/>
      <c r="QTG1250" s="24"/>
      <c r="QTH1250" s="24"/>
      <c r="QTI1250" s="24"/>
      <c r="QTJ1250" s="24"/>
      <c r="QTK1250" s="24"/>
      <c r="QTL1250" s="24"/>
      <c r="QTM1250" s="24"/>
      <c r="QTN1250" s="24"/>
      <c r="QTO1250" s="24"/>
      <c r="QTP1250" s="24"/>
      <c r="QTQ1250" s="24"/>
      <c r="QTR1250" s="24"/>
      <c r="QTS1250" s="24"/>
      <c r="QTT1250" s="24"/>
      <c r="QTU1250" s="24"/>
      <c r="QTV1250" s="24"/>
      <c r="QTW1250" s="24"/>
      <c r="QTX1250" s="24"/>
      <c r="QTY1250" s="24"/>
      <c r="QTZ1250" s="24"/>
      <c r="QUA1250" s="24"/>
      <c r="QUB1250" s="24"/>
      <c r="QUC1250" s="24"/>
      <c r="QUD1250" s="24"/>
      <c r="QUE1250" s="24"/>
      <c r="QUF1250" s="24"/>
      <c r="QUG1250" s="24"/>
      <c r="QUH1250" s="24"/>
      <c r="QUI1250" s="24"/>
      <c r="QUJ1250" s="24"/>
      <c r="QUK1250" s="24"/>
      <c r="QUL1250" s="24"/>
      <c r="QUM1250" s="24"/>
      <c r="QUN1250" s="24"/>
      <c r="QUO1250" s="24"/>
      <c r="QUP1250" s="24"/>
      <c r="QUQ1250" s="24"/>
      <c r="QUR1250" s="24"/>
      <c r="QUS1250" s="24"/>
      <c r="QUT1250" s="24"/>
      <c r="QUU1250" s="24"/>
      <c r="QUV1250" s="24"/>
      <c r="QUW1250" s="24"/>
      <c r="QUX1250" s="24"/>
      <c r="QUY1250" s="24"/>
      <c r="QUZ1250" s="24"/>
      <c r="QVA1250" s="24"/>
      <c r="QVB1250" s="24"/>
      <c r="QVC1250" s="24"/>
      <c r="QVD1250" s="24"/>
      <c r="QVE1250" s="24"/>
      <c r="QVF1250" s="24"/>
      <c r="QVG1250" s="24"/>
      <c r="QVH1250" s="24"/>
      <c r="QVI1250" s="24"/>
      <c r="QVJ1250" s="24"/>
      <c r="QVK1250" s="24"/>
      <c r="QVL1250" s="24"/>
      <c r="QVM1250" s="24"/>
      <c r="QVN1250" s="24"/>
      <c r="QVO1250" s="24"/>
      <c r="QVP1250" s="24"/>
      <c r="QVQ1250" s="24"/>
      <c r="QVR1250" s="24"/>
      <c r="QVS1250" s="24"/>
      <c r="QVT1250" s="24"/>
      <c r="QVU1250" s="24"/>
      <c r="QVV1250" s="24"/>
      <c r="QVW1250" s="24"/>
      <c r="QVX1250" s="24"/>
      <c r="QVY1250" s="24"/>
      <c r="QVZ1250" s="24"/>
      <c r="QWA1250" s="24"/>
      <c r="QWB1250" s="24"/>
      <c r="QWC1250" s="24"/>
      <c r="QWD1250" s="24"/>
      <c r="QWE1250" s="24"/>
      <c r="QWF1250" s="24"/>
      <c r="QWG1250" s="24"/>
      <c r="QWH1250" s="24"/>
      <c r="QWI1250" s="24"/>
      <c r="QWJ1250" s="24"/>
      <c r="QWK1250" s="24"/>
      <c r="QWL1250" s="24"/>
      <c r="QWM1250" s="24"/>
      <c r="QWN1250" s="24"/>
      <c r="QWO1250" s="24"/>
      <c r="QWP1250" s="24"/>
      <c r="QWQ1250" s="24"/>
      <c r="QWR1250" s="24"/>
      <c r="QWS1250" s="24"/>
      <c r="QWT1250" s="24"/>
      <c r="QWU1250" s="24"/>
      <c r="QWV1250" s="24"/>
      <c r="QWW1250" s="24"/>
      <c r="QWX1250" s="24"/>
      <c r="QWY1250" s="24"/>
      <c r="QWZ1250" s="24"/>
      <c r="QXA1250" s="24"/>
      <c r="QXB1250" s="24"/>
      <c r="QXC1250" s="24"/>
      <c r="QXD1250" s="24"/>
      <c r="QXE1250" s="24"/>
      <c r="QXF1250" s="24"/>
      <c r="QXG1250" s="24"/>
      <c r="QXH1250" s="24"/>
      <c r="QXI1250" s="24"/>
      <c r="QXJ1250" s="24"/>
      <c r="QXK1250" s="24"/>
      <c r="QXL1250" s="24"/>
      <c r="QXM1250" s="24"/>
      <c r="QXN1250" s="24"/>
      <c r="QXO1250" s="24"/>
      <c r="QXP1250" s="24"/>
      <c r="QXQ1250" s="24"/>
      <c r="QXR1250" s="24"/>
      <c r="QXS1250" s="24"/>
      <c r="QXT1250" s="24"/>
      <c r="QXU1250" s="24"/>
      <c r="QXV1250" s="24"/>
      <c r="QXW1250" s="24"/>
      <c r="QXX1250" s="24"/>
      <c r="QXY1250" s="24"/>
      <c r="QXZ1250" s="24"/>
      <c r="QYA1250" s="24"/>
      <c r="QYB1250" s="24"/>
      <c r="QYC1250" s="24"/>
      <c r="QYD1250" s="24"/>
      <c r="QYE1250" s="24"/>
      <c r="QYF1250" s="24"/>
      <c r="QYG1250" s="24"/>
      <c r="QYH1250" s="24"/>
      <c r="QYI1250" s="24"/>
      <c r="QYJ1250" s="24"/>
      <c r="QYK1250" s="24"/>
      <c r="QYL1250" s="24"/>
      <c r="QYM1250" s="24"/>
      <c r="QYN1250" s="24"/>
      <c r="QYO1250" s="24"/>
      <c r="QYP1250" s="24"/>
      <c r="QYQ1250" s="24"/>
      <c r="QYR1250" s="24"/>
      <c r="QYS1250" s="24"/>
      <c r="QYT1250" s="24"/>
      <c r="QYU1250" s="24"/>
      <c r="QYV1250" s="24"/>
      <c r="QYW1250" s="24"/>
      <c r="QYX1250" s="24"/>
      <c r="QYY1250" s="24"/>
      <c r="QYZ1250" s="24"/>
      <c r="QZA1250" s="24"/>
      <c r="QZB1250" s="24"/>
      <c r="QZC1250" s="24"/>
      <c r="QZD1250" s="24"/>
      <c r="QZE1250" s="24"/>
      <c r="QZF1250" s="24"/>
      <c r="QZG1250" s="24"/>
      <c r="QZH1250" s="24"/>
      <c r="QZI1250" s="24"/>
      <c r="QZJ1250" s="24"/>
      <c r="QZK1250" s="24"/>
      <c r="QZL1250" s="24"/>
      <c r="QZM1250" s="24"/>
      <c r="QZN1250" s="24"/>
      <c r="QZO1250" s="24"/>
      <c r="QZP1250" s="24"/>
      <c r="QZQ1250" s="24"/>
      <c r="QZR1250" s="24"/>
      <c r="QZS1250" s="24"/>
      <c r="QZT1250" s="24"/>
      <c r="QZU1250" s="24"/>
      <c r="QZV1250" s="24"/>
      <c r="QZW1250" s="24"/>
      <c r="QZX1250" s="24"/>
      <c r="QZY1250" s="24"/>
      <c r="QZZ1250" s="24"/>
      <c r="RAA1250" s="24"/>
      <c r="RAB1250" s="24"/>
      <c r="RAC1250" s="24"/>
      <c r="RAD1250" s="24"/>
      <c r="RAE1250" s="24"/>
      <c r="RAF1250" s="24"/>
      <c r="RAG1250" s="24"/>
      <c r="RAH1250" s="24"/>
      <c r="RAI1250" s="24"/>
      <c r="RAJ1250" s="24"/>
      <c r="RAK1250" s="24"/>
      <c r="RAL1250" s="24"/>
      <c r="RAM1250" s="24"/>
      <c r="RAN1250" s="24"/>
      <c r="RAO1250" s="24"/>
      <c r="RAP1250" s="24"/>
      <c r="RAQ1250" s="24"/>
      <c r="RAR1250" s="24"/>
      <c r="RAS1250" s="24"/>
      <c r="RAT1250" s="24"/>
      <c r="RAU1250" s="24"/>
      <c r="RAV1250" s="24"/>
      <c r="RAW1250" s="24"/>
      <c r="RAX1250" s="24"/>
      <c r="RAY1250" s="24"/>
      <c r="RAZ1250" s="24"/>
      <c r="RBA1250" s="24"/>
      <c r="RBB1250" s="24"/>
      <c r="RBC1250" s="24"/>
      <c r="RBD1250" s="24"/>
      <c r="RBE1250" s="24"/>
      <c r="RBF1250" s="24"/>
      <c r="RBG1250" s="24"/>
      <c r="RBH1250" s="24"/>
      <c r="RBI1250" s="24"/>
      <c r="RBJ1250" s="24"/>
      <c r="RBK1250" s="24"/>
      <c r="RBL1250" s="24"/>
      <c r="RBM1250" s="24"/>
      <c r="RBN1250" s="24"/>
      <c r="RBO1250" s="24"/>
      <c r="RBP1250" s="24"/>
      <c r="RBQ1250" s="24"/>
      <c r="RBR1250" s="24"/>
      <c r="RBS1250" s="24"/>
      <c r="RBT1250" s="24"/>
      <c r="RBU1250" s="24"/>
      <c r="RBV1250" s="24"/>
      <c r="RBW1250" s="24"/>
      <c r="RBX1250" s="24"/>
      <c r="RBY1250" s="24"/>
      <c r="RBZ1250" s="24"/>
      <c r="RCA1250" s="24"/>
      <c r="RCB1250" s="24"/>
      <c r="RCC1250" s="24"/>
      <c r="RCD1250" s="24"/>
      <c r="RCE1250" s="24"/>
      <c r="RCF1250" s="24"/>
      <c r="RCG1250" s="24"/>
      <c r="RCH1250" s="24"/>
      <c r="RCI1250" s="24"/>
      <c r="RCJ1250" s="24"/>
      <c r="RCK1250" s="24"/>
      <c r="RCL1250" s="24"/>
      <c r="RCM1250" s="24"/>
      <c r="RCN1250" s="24"/>
      <c r="RCO1250" s="24"/>
      <c r="RCP1250" s="24"/>
      <c r="RCQ1250" s="24"/>
      <c r="RCR1250" s="24"/>
      <c r="RCS1250" s="24"/>
      <c r="RCT1250" s="24"/>
      <c r="RCU1250" s="24"/>
      <c r="RCV1250" s="24"/>
      <c r="RCW1250" s="24"/>
      <c r="RCX1250" s="24"/>
      <c r="RCY1250" s="24"/>
      <c r="RCZ1250" s="24"/>
      <c r="RDA1250" s="24"/>
      <c r="RDB1250" s="24"/>
      <c r="RDC1250" s="24"/>
      <c r="RDD1250" s="24"/>
      <c r="RDE1250" s="24"/>
      <c r="RDF1250" s="24"/>
      <c r="RDG1250" s="24"/>
      <c r="RDH1250" s="24"/>
      <c r="RDI1250" s="24"/>
      <c r="RDJ1250" s="24"/>
      <c r="RDK1250" s="24"/>
      <c r="RDL1250" s="24"/>
      <c r="RDM1250" s="24"/>
      <c r="RDN1250" s="24"/>
      <c r="RDO1250" s="24"/>
      <c r="RDP1250" s="24"/>
      <c r="RDQ1250" s="24"/>
      <c r="RDR1250" s="24"/>
      <c r="RDS1250" s="24"/>
      <c r="RDT1250" s="24"/>
      <c r="RDU1250" s="24"/>
      <c r="RDV1250" s="24"/>
      <c r="RDW1250" s="24"/>
      <c r="RDX1250" s="24"/>
      <c r="RDY1250" s="24"/>
      <c r="RDZ1250" s="24"/>
      <c r="REA1250" s="24"/>
      <c r="REB1250" s="24"/>
      <c r="REC1250" s="24"/>
      <c r="RED1250" s="24"/>
      <c r="REE1250" s="24"/>
      <c r="REF1250" s="24"/>
      <c r="REG1250" s="24"/>
      <c r="REH1250" s="24"/>
      <c r="REI1250" s="24"/>
      <c r="REJ1250" s="24"/>
      <c r="REK1250" s="24"/>
      <c r="REL1250" s="24"/>
      <c r="REM1250" s="24"/>
      <c r="REN1250" s="24"/>
      <c r="REO1250" s="24"/>
      <c r="REP1250" s="24"/>
      <c r="REQ1250" s="24"/>
      <c r="RER1250" s="24"/>
      <c r="RES1250" s="24"/>
      <c r="RET1250" s="24"/>
      <c r="REU1250" s="24"/>
      <c r="REV1250" s="24"/>
      <c r="REW1250" s="24"/>
      <c r="REX1250" s="24"/>
      <c r="REY1250" s="24"/>
      <c r="REZ1250" s="24"/>
      <c r="RFA1250" s="24"/>
      <c r="RFB1250" s="24"/>
      <c r="RFC1250" s="24"/>
      <c r="RFD1250" s="24"/>
      <c r="RFE1250" s="24"/>
      <c r="RFF1250" s="24"/>
      <c r="RFG1250" s="24"/>
      <c r="RFH1250" s="24"/>
      <c r="RFI1250" s="24"/>
      <c r="RFJ1250" s="24"/>
      <c r="RFK1250" s="24"/>
      <c r="RFL1250" s="24"/>
      <c r="RFM1250" s="24"/>
      <c r="RFN1250" s="24"/>
      <c r="RFO1250" s="24"/>
      <c r="RFP1250" s="24"/>
      <c r="RFQ1250" s="24"/>
      <c r="RFR1250" s="24"/>
      <c r="RFS1250" s="24"/>
      <c r="RFT1250" s="24"/>
      <c r="RFU1250" s="24"/>
      <c r="RFV1250" s="24"/>
      <c r="RFW1250" s="24"/>
      <c r="RFX1250" s="24"/>
      <c r="RFY1250" s="24"/>
      <c r="RFZ1250" s="24"/>
      <c r="RGA1250" s="24"/>
      <c r="RGB1250" s="24"/>
      <c r="RGC1250" s="24"/>
      <c r="RGD1250" s="24"/>
      <c r="RGE1250" s="24"/>
      <c r="RGF1250" s="24"/>
      <c r="RGG1250" s="24"/>
      <c r="RGH1250" s="24"/>
      <c r="RGI1250" s="24"/>
      <c r="RGJ1250" s="24"/>
      <c r="RGK1250" s="24"/>
      <c r="RGL1250" s="24"/>
      <c r="RGM1250" s="24"/>
      <c r="RGN1250" s="24"/>
      <c r="RGO1250" s="24"/>
      <c r="RGP1250" s="24"/>
      <c r="RGQ1250" s="24"/>
      <c r="RGR1250" s="24"/>
      <c r="RGS1250" s="24"/>
      <c r="RGT1250" s="24"/>
      <c r="RGU1250" s="24"/>
      <c r="RGV1250" s="24"/>
      <c r="RGW1250" s="24"/>
      <c r="RGX1250" s="24"/>
      <c r="RGY1250" s="24"/>
      <c r="RGZ1250" s="24"/>
      <c r="RHA1250" s="24"/>
      <c r="RHB1250" s="24"/>
      <c r="RHC1250" s="24"/>
      <c r="RHD1250" s="24"/>
      <c r="RHE1250" s="24"/>
      <c r="RHF1250" s="24"/>
      <c r="RHG1250" s="24"/>
      <c r="RHH1250" s="24"/>
      <c r="RHI1250" s="24"/>
      <c r="RHJ1250" s="24"/>
      <c r="RHK1250" s="24"/>
      <c r="RHL1250" s="24"/>
      <c r="RHM1250" s="24"/>
      <c r="RHN1250" s="24"/>
      <c r="RHO1250" s="24"/>
      <c r="RHP1250" s="24"/>
      <c r="RHQ1250" s="24"/>
      <c r="RHR1250" s="24"/>
      <c r="RHS1250" s="24"/>
      <c r="RHT1250" s="24"/>
      <c r="RHU1250" s="24"/>
      <c r="RHV1250" s="24"/>
      <c r="RHW1250" s="24"/>
      <c r="RHX1250" s="24"/>
      <c r="RHY1250" s="24"/>
      <c r="RHZ1250" s="24"/>
      <c r="RIA1250" s="24"/>
      <c r="RIB1250" s="24"/>
      <c r="RIC1250" s="24"/>
      <c r="RID1250" s="24"/>
      <c r="RIE1250" s="24"/>
      <c r="RIF1250" s="24"/>
      <c r="RIG1250" s="24"/>
      <c r="RIH1250" s="24"/>
      <c r="RII1250" s="24"/>
      <c r="RIJ1250" s="24"/>
      <c r="RIK1250" s="24"/>
      <c r="RIL1250" s="24"/>
      <c r="RIM1250" s="24"/>
      <c r="RIN1250" s="24"/>
      <c r="RIO1250" s="24"/>
      <c r="RIP1250" s="24"/>
      <c r="RIQ1250" s="24"/>
      <c r="RIR1250" s="24"/>
      <c r="RIS1250" s="24"/>
      <c r="RIT1250" s="24"/>
      <c r="RIU1250" s="24"/>
      <c r="RIV1250" s="24"/>
      <c r="RIW1250" s="24"/>
      <c r="RIX1250" s="24"/>
      <c r="RIY1250" s="24"/>
      <c r="RIZ1250" s="24"/>
      <c r="RJA1250" s="24"/>
      <c r="RJB1250" s="24"/>
      <c r="RJC1250" s="24"/>
      <c r="RJD1250" s="24"/>
      <c r="RJE1250" s="24"/>
      <c r="RJF1250" s="24"/>
      <c r="RJG1250" s="24"/>
      <c r="RJH1250" s="24"/>
      <c r="RJI1250" s="24"/>
      <c r="RJJ1250" s="24"/>
      <c r="RJK1250" s="24"/>
      <c r="RJL1250" s="24"/>
      <c r="RJM1250" s="24"/>
      <c r="RJN1250" s="24"/>
      <c r="RJO1250" s="24"/>
      <c r="RJP1250" s="24"/>
      <c r="RJQ1250" s="24"/>
      <c r="RJR1250" s="24"/>
      <c r="RJS1250" s="24"/>
      <c r="RJT1250" s="24"/>
      <c r="RJU1250" s="24"/>
      <c r="RJV1250" s="24"/>
      <c r="RJW1250" s="24"/>
      <c r="RJX1250" s="24"/>
      <c r="RJY1250" s="24"/>
      <c r="RJZ1250" s="24"/>
      <c r="RKA1250" s="24"/>
      <c r="RKB1250" s="24"/>
      <c r="RKC1250" s="24"/>
      <c r="RKD1250" s="24"/>
      <c r="RKE1250" s="24"/>
      <c r="RKF1250" s="24"/>
      <c r="RKG1250" s="24"/>
      <c r="RKH1250" s="24"/>
      <c r="RKI1250" s="24"/>
      <c r="RKJ1250" s="24"/>
      <c r="RKK1250" s="24"/>
      <c r="RKL1250" s="24"/>
      <c r="RKM1250" s="24"/>
      <c r="RKN1250" s="24"/>
      <c r="RKO1250" s="24"/>
      <c r="RKP1250" s="24"/>
      <c r="RKQ1250" s="24"/>
      <c r="RKR1250" s="24"/>
      <c r="RKS1250" s="24"/>
      <c r="RKT1250" s="24"/>
      <c r="RKU1250" s="24"/>
      <c r="RKV1250" s="24"/>
      <c r="RKW1250" s="24"/>
      <c r="RKX1250" s="24"/>
      <c r="RKY1250" s="24"/>
      <c r="RKZ1250" s="24"/>
      <c r="RLA1250" s="24"/>
      <c r="RLB1250" s="24"/>
      <c r="RLC1250" s="24"/>
      <c r="RLD1250" s="24"/>
      <c r="RLE1250" s="24"/>
      <c r="RLF1250" s="24"/>
      <c r="RLG1250" s="24"/>
      <c r="RLH1250" s="24"/>
      <c r="RLI1250" s="24"/>
      <c r="RLJ1250" s="24"/>
      <c r="RLK1250" s="24"/>
      <c r="RLL1250" s="24"/>
      <c r="RLM1250" s="24"/>
      <c r="RLN1250" s="24"/>
      <c r="RLO1250" s="24"/>
      <c r="RLP1250" s="24"/>
      <c r="RLQ1250" s="24"/>
      <c r="RLR1250" s="24"/>
      <c r="RLS1250" s="24"/>
      <c r="RLT1250" s="24"/>
      <c r="RLU1250" s="24"/>
      <c r="RLV1250" s="24"/>
      <c r="RLW1250" s="24"/>
      <c r="RLX1250" s="24"/>
      <c r="RLY1250" s="24"/>
      <c r="RLZ1250" s="24"/>
      <c r="RMA1250" s="24"/>
      <c r="RMB1250" s="24"/>
      <c r="RMC1250" s="24"/>
      <c r="RMD1250" s="24"/>
      <c r="RME1250" s="24"/>
      <c r="RMF1250" s="24"/>
      <c r="RMG1250" s="24"/>
      <c r="RMH1250" s="24"/>
      <c r="RMI1250" s="24"/>
      <c r="RMJ1250" s="24"/>
      <c r="RMK1250" s="24"/>
      <c r="RML1250" s="24"/>
      <c r="RMM1250" s="24"/>
      <c r="RMN1250" s="24"/>
      <c r="RMO1250" s="24"/>
      <c r="RMP1250" s="24"/>
      <c r="RMQ1250" s="24"/>
      <c r="RMR1250" s="24"/>
      <c r="RMS1250" s="24"/>
      <c r="RMT1250" s="24"/>
      <c r="RMU1250" s="24"/>
      <c r="RMV1250" s="24"/>
      <c r="RMW1250" s="24"/>
      <c r="RMX1250" s="24"/>
      <c r="RMY1250" s="24"/>
      <c r="RMZ1250" s="24"/>
      <c r="RNA1250" s="24"/>
      <c r="RNB1250" s="24"/>
      <c r="RNC1250" s="24"/>
      <c r="RND1250" s="24"/>
      <c r="RNE1250" s="24"/>
      <c r="RNF1250" s="24"/>
      <c r="RNG1250" s="24"/>
      <c r="RNH1250" s="24"/>
      <c r="RNI1250" s="24"/>
      <c r="RNJ1250" s="24"/>
      <c r="RNK1250" s="24"/>
      <c r="RNL1250" s="24"/>
      <c r="RNM1250" s="24"/>
      <c r="RNN1250" s="24"/>
      <c r="RNO1250" s="24"/>
      <c r="RNP1250" s="24"/>
      <c r="RNQ1250" s="24"/>
      <c r="RNR1250" s="24"/>
      <c r="RNS1250" s="24"/>
      <c r="RNT1250" s="24"/>
      <c r="RNU1250" s="24"/>
      <c r="RNV1250" s="24"/>
      <c r="RNW1250" s="24"/>
      <c r="RNX1250" s="24"/>
      <c r="RNY1250" s="24"/>
      <c r="RNZ1250" s="24"/>
      <c r="ROA1250" s="24"/>
      <c r="ROB1250" s="24"/>
      <c r="ROC1250" s="24"/>
      <c r="ROD1250" s="24"/>
      <c r="ROE1250" s="24"/>
      <c r="ROF1250" s="24"/>
      <c r="ROG1250" s="24"/>
      <c r="ROH1250" s="24"/>
      <c r="ROI1250" s="24"/>
      <c r="ROJ1250" s="24"/>
      <c r="ROK1250" s="24"/>
      <c r="ROL1250" s="24"/>
      <c r="ROM1250" s="24"/>
      <c r="RON1250" s="24"/>
      <c r="ROO1250" s="24"/>
      <c r="ROP1250" s="24"/>
      <c r="ROQ1250" s="24"/>
      <c r="ROR1250" s="24"/>
      <c r="ROS1250" s="24"/>
      <c r="ROT1250" s="24"/>
      <c r="ROU1250" s="24"/>
      <c r="ROV1250" s="24"/>
      <c r="ROW1250" s="24"/>
      <c r="ROX1250" s="24"/>
      <c r="ROY1250" s="24"/>
      <c r="ROZ1250" s="24"/>
      <c r="RPA1250" s="24"/>
      <c r="RPB1250" s="24"/>
      <c r="RPC1250" s="24"/>
      <c r="RPD1250" s="24"/>
      <c r="RPE1250" s="24"/>
      <c r="RPF1250" s="24"/>
      <c r="RPG1250" s="24"/>
      <c r="RPH1250" s="24"/>
      <c r="RPI1250" s="24"/>
      <c r="RPJ1250" s="24"/>
      <c r="RPK1250" s="24"/>
      <c r="RPL1250" s="24"/>
      <c r="RPM1250" s="24"/>
      <c r="RPN1250" s="24"/>
      <c r="RPO1250" s="24"/>
      <c r="RPP1250" s="24"/>
      <c r="RPQ1250" s="24"/>
      <c r="RPR1250" s="24"/>
      <c r="RPS1250" s="24"/>
      <c r="RPT1250" s="24"/>
      <c r="RPU1250" s="24"/>
      <c r="RPV1250" s="24"/>
      <c r="RPW1250" s="24"/>
      <c r="RPX1250" s="24"/>
      <c r="RPY1250" s="24"/>
      <c r="RPZ1250" s="24"/>
      <c r="RQA1250" s="24"/>
      <c r="RQB1250" s="24"/>
      <c r="RQC1250" s="24"/>
      <c r="RQD1250" s="24"/>
      <c r="RQE1250" s="24"/>
      <c r="RQF1250" s="24"/>
      <c r="RQG1250" s="24"/>
      <c r="RQH1250" s="24"/>
      <c r="RQI1250" s="24"/>
      <c r="RQJ1250" s="24"/>
      <c r="RQK1250" s="24"/>
      <c r="RQL1250" s="24"/>
      <c r="RQM1250" s="24"/>
      <c r="RQN1250" s="24"/>
      <c r="RQO1250" s="24"/>
      <c r="RQP1250" s="24"/>
      <c r="RQQ1250" s="24"/>
      <c r="RQR1250" s="24"/>
      <c r="RQS1250" s="24"/>
      <c r="RQT1250" s="24"/>
      <c r="RQU1250" s="24"/>
      <c r="RQV1250" s="24"/>
      <c r="RQW1250" s="24"/>
      <c r="RQX1250" s="24"/>
      <c r="RQY1250" s="24"/>
      <c r="RQZ1250" s="24"/>
      <c r="RRA1250" s="24"/>
      <c r="RRB1250" s="24"/>
      <c r="RRC1250" s="24"/>
      <c r="RRD1250" s="24"/>
      <c r="RRE1250" s="24"/>
      <c r="RRF1250" s="24"/>
      <c r="RRG1250" s="24"/>
      <c r="RRH1250" s="24"/>
      <c r="RRI1250" s="24"/>
      <c r="RRJ1250" s="24"/>
      <c r="RRK1250" s="24"/>
      <c r="RRL1250" s="24"/>
      <c r="RRM1250" s="24"/>
      <c r="RRN1250" s="24"/>
      <c r="RRO1250" s="24"/>
      <c r="RRP1250" s="24"/>
      <c r="RRQ1250" s="24"/>
      <c r="RRR1250" s="24"/>
      <c r="RRS1250" s="24"/>
      <c r="RRT1250" s="24"/>
      <c r="RRU1250" s="24"/>
      <c r="RRV1250" s="24"/>
      <c r="RRW1250" s="24"/>
      <c r="RRX1250" s="24"/>
      <c r="RRY1250" s="24"/>
      <c r="RRZ1250" s="24"/>
      <c r="RSA1250" s="24"/>
      <c r="RSB1250" s="24"/>
      <c r="RSC1250" s="24"/>
      <c r="RSD1250" s="24"/>
      <c r="RSE1250" s="24"/>
      <c r="RSF1250" s="24"/>
      <c r="RSG1250" s="24"/>
      <c r="RSH1250" s="24"/>
      <c r="RSI1250" s="24"/>
      <c r="RSJ1250" s="24"/>
      <c r="RSK1250" s="24"/>
      <c r="RSL1250" s="24"/>
      <c r="RSM1250" s="24"/>
      <c r="RSN1250" s="24"/>
      <c r="RSO1250" s="24"/>
      <c r="RSP1250" s="24"/>
      <c r="RSQ1250" s="24"/>
      <c r="RSR1250" s="24"/>
      <c r="RSS1250" s="24"/>
      <c r="RST1250" s="24"/>
      <c r="RSU1250" s="24"/>
      <c r="RSV1250" s="24"/>
      <c r="RSW1250" s="24"/>
      <c r="RSX1250" s="24"/>
      <c r="RSY1250" s="24"/>
      <c r="RSZ1250" s="24"/>
      <c r="RTA1250" s="24"/>
      <c r="RTB1250" s="24"/>
      <c r="RTC1250" s="24"/>
      <c r="RTD1250" s="24"/>
      <c r="RTE1250" s="24"/>
      <c r="RTF1250" s="24"/>
      <c r="RTG1250" s="24"/>
      <c r="RTH1250" s="24"/>
      <c r="RTI1250" s="24"/>
      <c r="RTJ1250" s="24"/>
      <c r="RTK1250" s="24"/>
      <c r="RTL1250" s="24"/>
      <c r="RTM1250" s="24"/>
      <c r="RTN1250" s="24"/>
      <c r="RTO1250" s="24"/>
      <c r="RTP1250" s="24"/>
      <c r="RTQ1250" s="24"/>
      <c r="RTR1250" s="24"/>
      <c r="RTS1250" s="24"/>
      <c r="RTT1250" s="24"/>
      <c r="RTU1250" s="24"/>
      <c r="RTV1250" s="24"/>
      <c r="RTW1250" s="24"/>
      <c r="RTX1250" s="24"/>
      <c r="RTY1250" s="24"/>
      <c r="RTZ1250" s="24"/>
      <c r="RUA1250" s="24"/>
      <c r="RUB1250" s="24"/>
      <c r="RUC1250" s="24"/>
      <c r="RUD1250" s="24"/>
      <c r="RUE1250" s="24"/>
      <c r="RUF1250" s="24"/>
      <c r="RUG1250" s="24"/>
      <c r="RUH1250" s="24"/>
      <c r="RUI1250" s="24"/>
      <c r="RUJ1250" s="24"/>
      <c r="RUK1250" s="24"/>
      <c r="RUL1250" s="24"/>
      <c r="RUM1250" s="24"/>
      <c r="RUN1250" s="24"/>
      <c r="RUO1250" s="24"/>
      <c r="RUP1250" s="24"/>
      <c r="RUQ1250" s="24"/>
      <c r="RUR1250" s="24"/>
      <c r="RUS1250" s="24"/>
      <c r="RUT1250" s="24"/>
      <c r="RUU1250" s="24"/>
      <c r="RUV1250" s="24"/>
      <c r="RUW1250" s="24"/>
      <c r="RUX1250" s="24"/>
      <c r="RUY1250" s="24"/>
      <c r="RUZ1250" s="24"/>
      <c r="RVA1250" s="24"/>
      <c r="RVB1250" s="24"/>
      <c r="RVC1250" s="24"/>
      <c r="RVD1250" s="24"/>
      <c r="RVE1250" s="24"/>
      <c r="RVF1250" s="24"/>
      <c r="RVG1250" s="24"/>
      <c r="RVH1250" s="24"/>
      <c r="RVI1250" s="24"/>
      <c r="RVJ1250" s="24"/>
      <c r="RVK1250" s="24"/>
      <c r="RVL1250" s="24"/>
      <c r="RVM1250" s="24"/>
      <c r="RVN1250" s="24"/>
      <c r="RVO1250" s="24"/>
      <c r="RVP1250" s="24"/>
      <c r="RVQ1250" s="24"/>
      <c r="RVR1250" s="24"/>
      <c r="RVS1250" s="24"/>
      <c r="RVT1250" s="24"/>
      <c r="RVU1250" s="24"/>
      <c r="RVV1250" s="24"/>
      <c r="RVW1250" s="24"/>
      <c r="RVX1250" s="24"/>
      <c r="RVY1250" s="24"/>
      <c r="RVZ1250" s="24"/>
      <c r="RWA1250" s="24"/>
      <c r="RWB1250" s="24"/>
      <c r="RWC1250" s="24"/>
      <c r="RWD1250" s="24"/>
      <c r="RWE1250" s="24"/>
      <c r="RWF1250" s="24"/>
      <c r="RWG1250" s="24"/>
      <c r="RWH1250" s="24"/>
      <c r="RWI1250" s="24"/>
      <c r="RWJ1250" s="24"/>
      <c r="RWK1250" s="24"/>
      <c r="RWL1250" s="24"/>
      <c r="RWM1250" s="24"/>
      <c r="RWN1250" s="24"/>
      <c r="RWO1250" s="24"/>
      <c r="RWP1250" s="24"/>
      <c r="RWQ1250" s="24"/>
      <c r="RWR1250" s="24"/>
      <c r="RWS1250" s="24"/>
      <c r="RWT1250" s="24"/>
      <c r="RWU1250" s="24"/>
      <c r="RWV1250" s="24"/>
      <c r="RWW1250" s="24"/>
      <c r="RWX1250" s="24"/>
      <c r="RWY1250" s="24"/>
      <c r="RWZ1250" s="24"/>
      <c r="RXA1250" s="24"/>
      <c r="RXB1250" s="24"/>
      <c r="RXC1250" s="24"/>
      <c r="RXD1250" s="24"/>
      <c r="RXE1250" s="24"/>
      <c r="RXF1250" s="24"/>
      <c r="RXG1250" s="24"/>
      <c r="RXH1250" s="24"/>
      <c r="RXI1250" s="24"/>
      <c r="RXJ1250" s="24"/>
      <c r="RXK1250" s="24"/>
      <c r="RXL1250" s="24"/>
      <c r="RXM1250" s="24"/>
      <c r="RXN1250" s="24"/>
      <c r="RXO1250" s="24"/>
      <c r="RXP1250" s="24"/>
      <c r="RXQ1250" s="24"/>
      <c r="RXR1250" s="24"/>
      <c r="RXS1250" s="24"/>
      <c r="RXT1250" s="24"/>
      <c r="RXU1250" s="24"/>
      <c r="RXV1250" s="24"/>
      <c r="RXW1250" s="24"/>
      <c r="RXX1250" s="24"/>
      <c r="RXY1250" s="24"/>
      <c r="RXZ1250" s="24"/>
      <c r="RYA1250" s="24"/>
      <c r="RYB1250" s="24"/>
      <c r="RYC1250" s="24"/>
      <c r="RYD1250" s="24"/>
      <c r="RYE1250" s="24"/>
      <c r="RYF1250" s="24"/>
      <c r="RYG1250" s="24"/>
      <c r="RYH1250" s="24"/>
      <c r="RYI1250" s="24"/>
      <c r="RYJ1250" s="24"/>
      <c r="RYK1250" s="24"/>
      <c r="RYL1250" s="24"/>
      <c r="RYM1250" s="24"/>
      <c r="RYN1250" s="24"/>
      <c r="RYO1250" s="24"/>
      <c r="RYP1250" s="24"/>
      <c r="RYQ1250" s="24"/>
      <c r="RYR1250" s="24"/>
      <c r="RYS1250" s="24"/>
      <c r="RYT1250" s="24"/>
      <c r="RYU1250" s="24"/>
      <c r="RYV1250" s="24"/>
      <c r="RYW1250" s="24"/>
      <c r="RYX1250" s="24"/>
      <c r="RYY1250" s="24"/>
      <c r="RYZ1250" s="24"/>
      <c r="RZA1250" s="24"/>
      <c r="RZB1250" s="24"/>
      <c r="RZC1250" s="24"/>
      <c r="RZD1250" s="24"/>
      <c r="RZE1250" s="24"/>
      <c r="RZF1250" s="24"/>
      <c r="RZG1250" s="24"/>
      <c r="RZH1250" s="24"/>
      <c r="RZI1250" s="24"/>
      <c r="RZJ1250" s="24"/>
      <c r="RZK1250" s="24"/>
      <c r="RZL1250" s="24"/>
      <c r="RZM1250" s="24"/>
      <c r="RZN1250" s="24"/>
      <c r="RZO1250" s="24"/>
      <c r="RZP1250" s="24"/>
      <c r="RZQ1250" s="24"/>
      <c r="RZR1250" s="24"/>
      <c r="RZS1250" s="24"/>
      <c r="RZT1250" s="24"/>
      <c r="RZU1250" s="24"/>
      <c r="RZV1250" s="24"/>
      <c r="RZW1250" s="24"/>
      <c r="RZX1250" s="24"/>
      <c r="RZY1250" s="24"/>
      <c r="RZZ1250" s="24"/>
      <c r="SAA1250" s="24"/>
      <c r="SAB1250" s="24"/>
      <c r="SAC1250" s="24"/>
      <c r="SAD1250" s="24"/>
      <c r="SAE1250" s="24"/>
      <c r="SAF1250" s="24"/>
      <c r="SAG1250" s="24"/>
      <c r="SAH1250" s="24"/>
      <c r="SAI1250" s="24"/>
      <c r="SAJ1250" s="24"/>
      <c r="SAK1250" s="24"/>
      <c r="SAL1250" s="24"/>
      <c r="SAM1250" s="24"/>
      <c r="SAN1250" s="24"/>
      <c r="SAO1250" s="24"/>
      <c r="SAP1250" s="24"/>
      <c r="SAQ1250" s="24"/>
      <c r="SAR1250" s="24"/>
      <c r="SAS1250" s="24"/>
      <c r="SAT1250" s="24"/>
      <c r="SAU1250" s="24"/>
      <c r="SAV1250" s="24"/>
      <c r="SAW1250" s="24"/>
      <c r="SAX1250" s="24"/>
      <c r="SAY1250" s="24"/>
      <c r="SAZ1250" s="24"/>
      <c r="SBA1250" s="24"/>
      <c r="SBB1250" s="24"/>
      <c r="SBC1250" s="24"/>
      <c r="SBD1250" s="24"/>
      <c r="SBE1250" s="24"/>
      <c r="SBF1250" s="24"/>
      <c r="SBG1250" s="24"/>
      <c r="SBH1250" s="24"/>
      <c r="SBI1250" s="24"/>
      <c r="SBJ1250" s="24"/>
      <c r="SBK1250" s="24"/>
      <c r="SBL1250" s="24"/>
      <c r="SBM1250" s="24"/>
      <c r="SBN1250" s="24"/>
      <c r="SBO1250" s="24"/>
      <c r="SBP1250" s="24"/>
      <c r="SBQ1250" s="24"/>
      <c r="SBR1250" s="24"/>
      <c r="SBS1250" s="24"/>
      <c r="SBT1250" s="24"/>
      <c r="SBU1250" s="24"/>
      <c r="SBV1250" s="24"/>
      <c r="SBW1250" s="24"/>
      <c r="SBX1250" s="24"/>
      <c r="SBY1250" s="24"/>
      <c r="SBZ1250" s="24"/>
      <c r="SCA1250" s="24"/>
      <c r="SCB1250" s="24"/>
      <c r="SCC1250" s="24"/>
      <c r="SCD1250" s="24"/>
      <c r="SCE1250" s="24"/>
      <c r="SCF1250" s="24"/>
      <c r="SCG1250" s="24"/>
      <c r="SCH1250" s="24"/>
      <c r="SCI1250" s="24"/>
      <c r="SCJ1250" s="24"/>
      <c r="SCK1250" s="24"/>
      <c r="SCL1250" s="24"/>
      <c r="SCM1250" s="24"/>
      <c r="SCN1250" s="24"/>
      <c r="SCO1250" s="24"/>
      <c r="SCP1250" s="24"/>
      <c r="SCQ1250" s="24"/>
      <c r="SCR1250" s="24"/>
      <c r="SCS1250" s="24"/>
      <c r="SCT1250" s="24"/>
      <c r="SCU1250" s="24"/>
      <c r="SCV1250" s="24"/>
      <c r="SCW1250" s="24"/>
      <c r="SCX1250" s="24"/>
      <c r="SCY1250" s="24"/>
      <c r="SCZ1250" s="24"/>
      <c r="SDA1250" s="24"/>
      <c r="SDB1250" s="24"/>
      <c r="SDC1250" s="24"/>
      <c r="SDD1250" s="24"/>
      <c r="SDE1250" s="24"/>
      <c r="SDF1250" s="24"/>
      <c r="SDG1250" s="24"/>
      <c r="SDH1250" s="24"/>
      <c r="SDI1250" s="24"/>
      <c r="SDJ1250" s="24"/>
      <c r="SDK1250" s="24"/>
      <c r="SDL1250" s="24"/>
      <c r="SDM1250" s="24"/>
      <c r="SDN1250" s="24"/>
      <c r="SDO1250" s="24"/>
      <c r="SDP1250" s="24"/>
      <c r="SDQ1250" s="24"/>
      <c r="SDR1250" s="24"/>
      <c r="SDS1250" s="24"/>
      <c r="SDT1250" s="24"/>
      <c r="SDU1250" s="24"/>
      <c r="SDV1250" s="24"/>
      <c r="SDW1250" s="24"/>
      <c r="SDX1250" s="24"/>
      <c r="SDY1250" s="24"/>
      <c r="SDZ1250" s="24"/>
      <c r="SEA1250" s="24"/>
      <c r="SEB1250" s="24"/>
      <c r="SEC1250" s="24"/>
      <c r="SED1250" s="24"/>
      <c r="SEE1250" s="24"/>
      <c r="SEF1250" s="24"/>
      <c r="SEG1250" s="24"/>
      <c r="SEH1250" s="24"/>
      <c r="SEI1250" s="24"/>
      <c r="SEJ1250" s="24"/>
      <c r="SEK1250" s="24"/>
      <c r="SEL1250" s="24"/>
      <c r="SEM1250" s="24"/>
      <c r="SEN1250" s="24"/>
      <c r="SEO1250" s="24"/>
      <c r="SEP1250" s="24"/>
      <c r="SEQ1250" s="24"/>
      <c r="SER1250" s="24"/>
      <c r="SES1250" s="24"/>
      <c r="SET1250" s="24"/>
      <c r="SEU1250" s="24"/>
      <c r="SEV1250" s="24"/>
      <c r="SEW1250" s="24"/>
      <c r="SEX1250" s="24"/>
      <c r="SEY1250" s="24"/>
      <c r="SEZ1250" s="24"/>
      <c r="SFA1250" s="24"/>
      <c r="SFB1250" s="24"/>
      <c r="SFC1250" s="24"/>
      <c r="SFD1250" s="24"/>
      <c r="SFE1250" s="24"/>
      <c r="SFF1250" s="24"/>
      <c r="SFG1250" s="24"/>
      <c r="SFH1250" s="24"/>
      <c r="SFI1250" s="24"/>
      <c r="SFJ1250" s="24"/>
      <c r="SFK1250" s="24"/>
      <c r="SFL1250" s="24"/>
      <c r="SFM1250" s="24"/>
      <c r="SFN1250" s="24"/>
      <c r="SFO1250" s="24"/>
      <c r="SFP1250" s="24"/>
      <c r="SFQ1250" s="24"/>
      <c r="SFR1250" s="24"/>
      <c r="SFS1250" s="24"/>
      <c r="SFT1250" s="24"/>
      <c r="SFU1250" s="24"/>
      <c r="SFV1250" s="24"/>
      <c r="SFW1250" s="24"/>
      <c r="SFX1250" s="24"/>
      <c r="SFY1250" s="24"/>
      <c r="SFZ1250" s="24"/>
      <c r="SGA1250" s="24"/>
      <c r="SGB1250" s="24"/>
      <c r="SGC1250" s="24"/>
      <c r="SGD1250" s="24"/>
      <c r="SGE1250" s="24"/>
      <c r="SGF1250" s="24"/>
      <c r="SGG1250" s="24"/>
      <c r="SGH1250" s="24"/>
      <c r="SGI1250" s="24"/>
      <c r="SGJ1250" s="24"/>
      <c r="SGK1250" s="24"/>
      <c r="SGL1250" s="24"/>
      <c r="SGM1250" s="24"/>
      <c r="SGN1250" s="24"/>
      <c r="SGO1250" s="24"/>
      <c r="SGP1250" s="24"/>
      <c r="SGQ1250" s="24"/>
      <c r="SGR1250" s="24"/>
      <c r="SGS1250" s="24"/>
      <c r="SGT1250" s="24"/>
      <c r="SGU1250" s="24"/>
      <c r="SGV1250" s="24"/>
      <c r="SGW1250" s="24"/>
      <c r="SGX1250" s="24"/>
      <c r="SGY1250" s="24"/>
      <c r="SGZ1250" s="24"/>
      <c r="SHA1250" s="24"/>
      <c r="SHB1250" s="24"/>
      <c r="SHC1250" s="24"/>
      <c r="SHD1250" s="24"/>
      <c r="SHE1250" s="24"/>
      <c r="SHF1250" s="24"/>
      <c r="SHG1250" s="24"/>
      <c r="SHH1250" s="24"/>
      <c r="SHI1250" s="24"/>
      <c r="SHJ1250" s="24"/>
      <c r="SHK1250" s="24"/>
      <c r="SHL1250" s="24"/>
      <c r="SHM1250" s="24"/>
      <c r="SHN1250" s="24"/>
      <c r="SHO1250" s="24"/>
      <c r="SHP1250" s="24"/>
      <c r="SHQ1250" s="24"/>
      <c r="SHR1250" s="24"/>
      <c r="SHS1250" s="24"/>
      <c r="SHT1250" s="24"/>
      <c r="SHU1250" s="24"/>
      <c r="SHV1250" s="24"/>
      <c r="SHW1250" s="24"/>
      <c r="SHX1250" s="24"/>
      <c r="SHY1250" s="24"/>
      <c r="SHZ1250" s="24"/>
      <c r="SIA1250" s="24"/>
      <c r="SIB1250" s="24"/>
      <c r="SIC1250" s="24"/>
      <c r="SID1250" s="24"/>
      <c r="SIE1250" s="24"/>
      <c r="SIF1250" s="24"/>
      <c r="SIG1250" s="24"/>
      <c r="SIH1250" s="24"/>
      <c r="SII1250" s="24"/>
      <c r="SIJ1250" s="24"/>
      <c r="SIK1250" s="24"/>
      <c r="SIL1250" s="24"/>
      <c r="SIM1250" s="24"/>
      <c r="SIN1250" s="24"/>
      <c r="SIO1250" s="24"/>
      <c r="SIP1250" s="24"/>
      <c r="SIQ1250" s="24"/>
      <c r="SIR1250" s="24"/>
      <c r="SIS1250" s="24"/>
      <c r="SIT1250" s="24"/>
      <c r="SIU1250" s="24"/>
      <c r="SIV1250" s="24"/>
      <c r="SIW1250" s="24"/>
      <c r="SIX1250" s="24"/>
      <c r="SIY1250" s="24"/>
      <c r="SIZ1250" s="24"/>
      <c r="SJA1250" s="24"/>
      <c r="SJB1250" s="24"/>
      <c r="SJC1250" s="24"/>
      <c r="SJD1250" s="24"/>
      <c r="SJE1250" s="24"/>
      <c r="SJF1250" s="24"/>
      <c r="SJG1250" s="24"/>
      <c r="SJH1250" s="24"/>
      <c r="SJI1250" s="24"/>
      <c r="SJJ1250" s="24"/>
      <c r="SJK1250" s="24"/>
      <c r="SJL1250" s="24"/>
      <c r="SJM1250" s="24"/>
      <c r="SJN1250" s="24"/>
      <c r="SJO1250" s="24"/>
      <c r="SJP1250" s="24"/>
      <c r="SJQ1250" s="24"/>
      <c r="SJR1250" s="24"/>
      <c r="SJS1250" s="24"/>
      <c r="SJT1250" s="24"/>
      <c r="SJU1250" s="24"/>
      <c r="SJV1250" s="24"/>
      <c r="SJW1250" s="24"/>
      <c r="SJX1250" s="24"/>
      <c r="SJY1250" s="24"/>
      <c r="SJZ1250" s="24"/>
      <c r="SKA1250" s="24"/>
      <c r="SKB1250" s="24"/>
      <c r="SKC1250" s="24"/>
      <c r="SKD1250" s="24"/>
      <c r="SKE1250" s="24"/>
      <c r="SKF1250" s="24"/>
      <c r="SKG1250" s="24"/>
      <c r="SKH1250" s="24"/>
      <c r="SKI1250" s="24"/>
      <c r="SKJ1250" s="24"/>
      <c r="SKK1250" s="24"/>
      <c r="SKL1250" s="24"/>
      <c r="SKM1250" s="24"/>
      <c r="SKN1250" s="24"/>
      <c r="SKO1250" s="24"/>
      <c r="SKP1250" s="24"/>
      <c r="SKQ1250" s="24"/>
      <c r="SKR1250" s="24"/>
      <c r="SKS1250" s="24"/>
      <c r="SKT1250" s="24"/>
      <c r="SKU1250" s="24"/>
      <c r="SKV1250" s="24"/>
      <c r="SKW1250" s="24"/>
      <c r="SKX1250" s="24"/>
      <c r="SKY1250" s="24"/>
      <c r="SKZ1250" s="24"/>
      <c r="SLA1250" s="24"/>
      <c r="SLB1250" s="24"/>
      <c r="SLC1250" s="24"/>
      <c r="SLD1250" s="24"/>
      <c r="SLE1250" s="24"/>
      <c r="SLF1250" s="24"/>
      <c r="SLG1250" s="24"/>
      <c r="SLH1250" s="24"/>
      <c r="SLI1250" s="24"/>
      <c r="SLJ1250" s="24"/>
      <c r="SLK1250" s="24"/>
      <c r="SLL1250" s="24"/>
      <c r="SLM1250" s="24"/>
      <c r="SLN1250" s="24"/>
      <c r="SLO1250" s="24"/>
      <c r="SLP1250" s="24"/>
      <c r="SLQ1250" s="24"/>
      <c r="SLR1250" s="24"/>
      <c r="SLS1250" s="24"/>
      <c r="SLT1250" s="24"/>
      <c r="SLU1250" s="24"/>
      <c r="SLV1250" s="24"/>
      <c r="SLW1250" s="24"/>
      <c r="SLX1250" s="24"/>
      <c r="SLY1250" s="24"/>
      <c r="SLZ1250" s="24"/>
      <c r="SMA1250" s="24"/>
      <c r="SMB1250" s="24"/>
      <c r="SMC1250" s="24"/>
      <c r="SMD1250" s="24"/>
      <c r="SME1250" s="24"/>
      <c r="SMF1250" s="24"/>
      <c r="SMG1250" s="24"/>
      <c r="SMH1250" s="24"/>
      <c r="SMI1250" s="24"/>
      <c r="SMJ1250" s="24"/>
      <c r="SMK1250" s="24"/>
      <c r="SML1250" s="24"/>
      <c r="SMM1250" s="24"/>
      <c r="SMN1250" s="24"/>
      <c r="SMO1250" s="24"/>
      <c r="SMP1250" s="24"/>
      <c r="SMQ1250" s="24"/>
      <c r="SMR1250" s="24"/>
      <c r="SMS1250" s="24"/>
      <c r="SMT1250" s="24"/>
      <c r="SMU1250" s="24"/>
      <c r="SMV1250" s="24"/>
      <c r="SMW1250" s="24"/>
      <c r="SMX1250" s="24"/>
      <c r="SMY1250" s="24"/>
      <c r="SMZ1250" s="24"/>
      <c r="SNA1250" s="24"/>
      <c r="SNB1250" s="24"/>
      <c r="SNC1250" s="24"/>
      <c r="SND1250" s="24"/>
      <c r="SNE1250" s="24"/>
      <c r="SNF1250" s="24"/>
      <c r="SNG1250" s="24"/>
      <c r="SNH1250" s="24"/>
      <c r="SNI1250" s="24"/>
      <c r="SNJ1250" s="24"/>
      <c r="SNK1250" s="24"/>
      <c r="SNL1250" s="24"/>
      <c r="SNM1250" s="24"/>
      <c r="SNN1250" s="24"/>
      <c r="SNO1250" s="24"/>
      <c r="SNP1250" s="24"/>
      <c r="SNQ1250" s="24"/>
      <c r="SNR1250" s="24"/>
      <c r="SNS1250" s="24"/>
      <c r="SNT1250" s="24"/>
      <c r="SNU1250" s="24"/>
      <c r="SNV1250" s="24"/>
      <c r="SNW1250" s="24"/>
      <c r="SNX1250" s="24"/>
      <c r="SNY1250" s="24"/>
      <c r="SNZ1250" s="24"/>
      <c r="SOA1250" s="24"/>
      <c r="SOB1250" s="24"/>
      <c r="SOC1250" s="24"/>
      <c r="SOD1250" s="24"/>
      <c r="SOE1250" s="24"/>
      <c r="SOF1250" s="24"/>
      <c r="SOG1250" s="24"/>
      <c r="SOH1250" s="24"/>
      <c r="SOI1250" s="24"/>
      <c r="SOJ1250" s="24"/>
      <c r="SOK1250" s="24"/>
      <c r="SOL1250" s="24"/>
      <c r="SOM1250" s="24"/>
      <c r="SON1250" s="24"/>
      <c r="SOO1250" s="24"/>
      <c r="SOP1250" s="24"/>
      <c r="SOQ1250" s="24"/>
      <c r="SOR1250" s="24"/>
      <c r="SOS1250" s="24"/>
      <c r="SOT1250" s="24"/>
      <c r="SOU1250" s="24"/>
      <c r="SOV1250" s="24"/>
      <c r="SOW1250" s="24"/>
      <c r="SOX1250" s="24"/>
      <c r="SOY1250" s="24"/>
      <c r="SOZ1250" s="24"/>
      <c r="SPA1250" s="24"/>
      <c r="SPB1250" s="24"/>
      <c r="SPC1250" s="24"/>
      <c r="SPD1250" s="24"/>
      <c r="SPE1250" s="24"/>
      <c r="SPF1250" s="24"/>
      <c r="SPG1250" s="24"/>
      <c r="SPH1250" s="24"/>
      <c r="SPI1250" s="24"/>
      <c r="SPJ1250" s="24"/>
      <c r="SPK1250" s="24"/>
      <c r="SPL1250" s="24"/>
      <c r="SPM1250" s="24"/>
      <c r="SPN1250" s="24"/>
      <c r="SPO1250" s="24"/>
      <c r="SPP1250" s="24"/>
      <c r="SPQ1250" s="24"/>
      <c r="SPR1250" s="24"/>
      <c r="SPS1250" s="24"/>
      <c r="SPT1250" s="24"/>
      <c r="SPU1250" s="24"/>
      <c r="SPV1250" s="24"/>
      <c r="SPW1250" s="24"/>
      <c r="SPX1250" s="24"/>
      <c r="SPY1250" s="24"/>
      <c r="SPZ1250" s="24"/>
      <c r="SQA1250" s="24"/>
      <c r="SQB1250" s="24"/>
      <c r="SQC1250" s="24"/>
      <c r="SQD1250" s="24"/>
      <c r="SQE1250" s="24"/>
      <c r="SQF1250" s="24"/>
      <c r="SQG1250" s="24"/>
      <c r="SQH1250" s="24"/>
      <c r="SQI1250" s="24"/>
      <c r="SQJ1250" s="24"/>
      <c r="SQK1250" s="24"/>
      <c r="SQL1250" s="24"/>
      <c r="SQM1250" s="24"/>
      <c r="SQN1250" s="24"/>
      <c r="SQO1250" s="24"/>
      <c r="SQP1250" s="24"/>
      <c r="SQQ1250" s="24"/>
      <c r="SQR1250" s="24"/>
      <c r="SQS1250" s="24"/>
      <c r="SQT1250" s="24"/>
      <c r="SQU1250" s="24"/>
      <c r="SQV1250" s="24"/>
      <c r="SQW1250" s="24"/>
      <c r="SQX1250" s="24"/>
      <c r="SQY1250" s="24"/>
      <c r="SQZ1250" s="24"/>
      <c r="SRA1250" s="24"/>
      <c r="SRB1250" s="24"/>
      <c r="SRC1250" s="24"/>
      <c r="SRD1250" s="24"/>
      <c r="SRE1250" s="24"/>
      <c r="SRF1250" s="24"/>
      <c r="SRG1250" s="24"/>
      <c r="SRH1250" s="24"/>
      <c r="SRI1250" s="24"/>
      <c r="SRJ1250" s="24"/>
      <c r="SRK1250" s="24"/>
      <c r="SRL1250" s="24"/>
      <c r="SRM1250" s="24"/>
      <c r="SRN1250" s="24"/>
      <c r="SRO1250" s="24"/>
      <c r="SRP1250" s="24"/>
      <c r="SRQ1250" s="24"/>
      <c r="SRR1250" s="24"/>
      <c r="SRS1250" s="24"/>
      <c r="SRT1250" s="24"/>
      <c r="SRU1250" s="24"/>
      <c r="SRV1250" s="24"/>
      <c r="SRW1250" s="24"/>
      <c r="SRX1250" s="24"/>
      <c r="SRY1250" s="24"/>
      <c r="SRZ1250" s="24"/>
      <c r="SSA1250" s="24"/>
      <c r="SSB1250" s="24"/>
      <c r="SSC1250" s="24"/>
      <c r="SSD1250" s="24"/>
      <c r="SSE1250" s="24"/>
      <c r="SSF1250" s="24"/>
      <c r="SSG1250" s="24"/>
      <c r="SSH1250" s="24"/>
      <c r="SSI1250" s="24"/>
      <c r="SSJ1250" s="24"/>
      <c r="SSK1250" s="24"/>
      <c r="SSL1250" s="24"/>
      <c r="SSM1250" s="24"/>
      <c r="SSN1250" s="24"/>
      <c r="SSO1250" s="24"/>
      <c r="SSP1250" s="24"/>
      <c r="SSQ1250" s="24"/>
      <c r="SSR1250" s="24"/>
      <c r="SSS1250" s="24"/>
      <c r="SST1250" s="24"/>
      <c r="SSU1250" s="24"/>
      <c r="SSV1250" s="24"/>
      <c r="SSW1250" s="24"/>
      <c r="SSX1250" s="24"/>
      <c r="SSY1250" s="24"/>
      <c r="SSZ1250" s="24"/>
      <c r="STA1250" s="24"/>
      <c r="STB1250" s="24"/>
      <c r="STC1250" s="24"/>
      <c r="STD1250" s="24"/>
      <c r="STE1250" s="24"/>
      <c r="STF1250" s="24"/>
      <c r="STG1250" s="24"/>
      <c r="STH1250" s="24"/>
      <c r="STI1250" s="24"/>
      <c r="STJ1250" s="24"/>
      <c r="STK1250" s="24"/>
      <c r="STL1250" s="24"/>
      <c r="STM1250" s="24"/>
      <c r="STN1250" s="24"/>
      <c r="STO1250" s="24"/>
      <c r="STP1250" s="24"/>
      <c r="STQ1250" s="24"/>
      <c r="STR1250" s="24"/>
      <c r="STS1250" s="24"/>
      <c r="STT1250" s="24"/>
      <c r="STU1250" s="24"/>
      <c r="STV1250" s="24"/>
      <c r="STW1250" s="24"/>
      <c r="STX1250" s="24"/>
      <c r="STY1250" s="24"/>
      <c r="STZ1250" s="24"/>
      <c r="SUA1250" s="24"/>
      <c r="SUB1250" s="24"/>
      <c r="SUC1250" s="24"/>
      <c r="SUD1250" s="24"/>
      <c r="SUE1250" s="24"/>
      <c r="SUF1250" s="24"/>
      <c r="SUG1250" s="24"/>
      <c r="SUH1250" s="24"/>
      <c r="SUI1250" s="24"/>
      <c r="SUJ1250" s="24"/>
      <c r="SUK1250" s="24"/>
      <c r="SUL1250" s="24"/>
      <c r="SUM1250" s="24"/>
      <c r="SUN1250" s="24"/>
      <c r="SUO1250" s="24"/>
      <c r="SUP1250" s="24"/>
      <c r="SUQ1250" s="24"/>
      <c r="SUR1250" s="24"/>
      <c r="SUS1250" s="24"/>
      <c r="SUT1250" s="24"/>
      <c r="SUU1250" s="24"/>
      <c r="SUV1250" s="24"/>
      <c r="SUW1250" s="24"/>
      <c r="SUX1250" s="24"/>
      <c r="SUY1250" s="24"/>
      <c r="SUZ1250" s="24"/>
      <c r="SVA1250" s="24"/>
      <c r="SVB1250" s="24"/>
      <c r="SVC1250" s="24"/>
      <c r="SVD1250" s="24"/>
      <c r="SVE1250" s="24"/>
      <c r="SVF1250" s="24"/>
      <c r="SVG1250" s="24"/>
      <c r="SVH1250" s="24"/>
      <c r="SVI1250" s="24"/>
      <c r="SVJ1250" s="24"/>
      <c r="SVK1250" s="24"/>
      <c r="SVL1250" s="24"/>
      <c r="SVM1250" s="24"/>
      <c r="SVN1250" s="24"/>
      <c r="SVO1250" s="24"/>
      <c r="SVP1250" s="24"/>
      <c r="SVQ1250" s="24"/>
      <c r="SVR1250" s="24"/>
      <c r="SVS1250" s="24"/>
      <c r="SVT1250" s="24"/>
      <c r="SVU1250" s="24"/>
      <c r="SVV1250" s="24"/>
      <c r="SVW1250" s="24"/>
      <c r="SVX1250" s="24"/>
      <c r="SVY1250" s="24"/>
      <c r="SVZ1250" s="24"/>
      <c r="SWA1250" s="24"/>
      <c r="SWB1250" s="24"/>
      <c r="SWC1250" s="24"/>
      <c r="SWD1250" s="24"/>
      <c r="SWE1250" s="24"/>
      <c r="SWF1250" s="24"/>
      <c r="SWG1250" s="24"/>
      <c r="SWH1250" s="24"/>
      <c r="SWI1250" s="24"/>
      <c r="SWJ1250" s="24"/>
      <c r="SWK1250" s="24"/>
      <c r="SWL1250" s="24"/>
      <c r="SWM1250" s="24"/>
      <c r="SWN1250" s="24"/>
      <c r="SWO1250" s="24"/>
      <c r="SWP1250" s="24"/>
      <c r="SWQ1250" s="24"/>
      <c r="SWR1250" s="24"/>
      <c r="SWS1250" s="24"/>
      <c r="SWT1250" s="24"/>
      <c r="SWU1250" s="24"/>
      <c r="SWV1250" s="24"/>
      <c r="SWW1250" s="24"/>
      <c r="SWX1250" s="24"/>
      <c r="SWY1250" s="24"/>
      <c r="SWZ1250" s="24"/>
      <c r="SXA1250" s="24"/>
      <c r="SXB1250" s="24"/>
      <c r="SXC1250" s="24"/>
      <c r="SXD1250" s="24"/>
      <c r="SXE1250" s="24"/>
      <c r="SXF1250" s="24"/>
      <c r="SXG1250" s="24"/>
      <c r="SXH1250" s="24"/>
      <c r="SXI1250" s="24"/>
      <c r="SXJ1250" s="24"/>
      <c r="SXK1250" s="24"/>
      <c r="SXL1250" s="24"/>
      <c r="SXM1250" s="24"/>
      <c r="SXN1250" s="24"/>
      <c r="SXO1250" s="24"/>
      <c r="SXP1250" s="24"/>
      <c r="SXQ1250" s="24"/>
      <c r="SXR1250" s="24"/>
      <c r="SXS1250" s="24"/>
      <c r="SXT1250" s="24"/>
      <c r="SXU1250" s="24"/>
      <c r="SXV1250" s="24"/>
      <c r="SXW1250" s="24"/>
      <c r="SXX1250" s="24"/>
      <c r="SXY1250" s="24"/>
      <c r="SXZ1250" s="24"/>
      <c r="SYA1250" s="24"/>
      <c r="SYB1250" s="24"/>
      <c r="SYC1250" s="24"/>
      <c r="SYD1250" s="24"/>
      <c r="SYE1250" s="24"/>
      <c r="SYF1250" s="24"/>
      <c r="SYG1250" s="24"/>
      <c r="SYH1250" s="24"/>
      <c r="SYI1250" s="24"/>
      <c r="SYJ1250" s="24"/>
      <c r="SYK1250" s="24"/>
      <c r="SYL1250" s="24"/>
      <c r="SYM1250" s="24"/>
      <c r="SYN1250" s="24"/>
      <c r="SYO1250" s="24"/>
      <c r="SYP1250" s="24"/>
      <c r="SYQ1250" s="24"/>
      <c r="SYR1250" s="24"/>
      <c r="SYS1250" s="24"/>
      <c r="SYT1250" s="24"/>
      <c r="SYU1250" s="24"/>
      <c r="SYV1250" s="24"/>
      <c r="SYW1250" s="24"/>
      <c r="SYX1250" s="24"/>
      <c r="SYY1250" s="24"/>
      <c r="SYZ1250" s="24"/>
      <c r="SZA1250" s="24"/>
      <c r="SZB1250" s="24"/>
      <c r="SZC1250" s="24"/>
      <c r="SZD1250" s="24"/>
      <c r="SZE1250" s="24"/>
      <c r="SZF1250" s="24"/>
      <c r="SZG1250" s="24"/>
      <c r="SZH1250" s="24"/>
      <c r="SZI1250" s="24"/>
      <c r="SZJ1250" s="24"/>
      <c r="SZK1250" s="24"/>
      <c r="SZL1250" s="24"/>
      <c r="SZM1250" s="24"/>
      <c r="SZN1250" s="24"/>
      <c r="SZO1250" s="24"/>
      <c r="SZP1250" s="24"/>
      <c r="SZQ1250" s="24"/>
      <c r="SZR1250" s="24"/>
      <c r="SZS1250" s="24"/>
      <c r="SZT1250" s="24"/>
      <c r="SZU1250" s="24"/>
      <c r="SZV1250" s="24"/>
      <c r="SZW1250" s="24"/>
      <c r="SZX1250" s="24"/>
      <c r="SZY1250" s="24"/>
      <c r="SZZ1250" s="24"/>
      <c r="TAA1250" s="24"/>
      <c r="TAB1250" s="24"/>
      <c r="TAC1250" s="24"/>
      <c r="TAD1250" s="24"/>
      <c r="TAE1250" s="24"/>
      <c r="TAF1250" s="24"/>
      <c r="TAG1250" s="24"/>
      <c r="TAH1250" s="24"/>
      <c r="TAI1250" s="24"/>
      <c r="TAJ1250" s="24"/>
      <c r="TAK1250" s="24"/>
      <c r="TAL1250" s="24"/>
      <c r="TAM1250" s="24"/>
      <c r="TAN1250" s="24"/>
      <c r="TAO1250" s="24"/>
      <c r="TAP1250" s="24"/>
      <c r="TAQ1250" s="24"/>
      <c r="TAR1250" s="24"/>
      <c r="TAS1250" s="24"/>
      <c r="TAT1250" s="24"/>
      <c r="TAU1250" s="24"/>
      <c r="TAV1250" s="24"/>
      <c r="TAW1250" s="24"/>
      <c r="TAX1250" s="24"/>
      <c r="TAY1250" s="24"/>
      <c r="TAZ1250" s="24"/>
      <c r="TBA1250" s="24"/>
      <c r="TBB1250" s="24"/>
      <c r="TBC1250" s="24"/>
      <c r="TBD1250" s="24"/>
      <c r="TBE1250" s="24"/>
      <c r="TBF1250" s="24"/>
      <c r="TBG1250" s="24"/>
      <c r="TBH1250" s="24"/>
      <c r="TBI1250" s="24"/>
      <c r="TBJ1250" s="24"/>
      <c r="TBK1250" s="24"/>
      <c r="TBL1250" s="24"/>
      <c r="TBM1250" s="24"/>
      <c r="TBN1250" s="24"/>
      <c r="TBO1250" s="24"/>
      <c r="TBP1250" s="24"/>
      <c r="TBQ1250" s="24"/>
      <c r="TBR1250" s="24"/>
      <c r="TBS1250" s="24"/>
      <c r="TBT1250" s="24"/>
      <c r="TBU1250" s="24"/>
      <c r="TBV1250" s="24"/>
      <c r="TBW1250" s="24"/>
      <c r="TBX1250" s="24"/>
      <c r="TBY1250" s="24"/>
      <c r="TBZ1250" s="24"/>
      <c r="TCA1250" s="24"/>
      <c r="TCB1250" s="24"/>
      <c r="TCC1250" s="24"/>
      <c r="TCD1250" s="24"/>
      <c r="TCE1250" s="24"/>
      <c r="TCF1250" s="24"/>
      <c r="TCG1250" s="24"/>
      <c r="TCH1250" s="24"/>
      <c r="TCI1250" s="24"/>
      <c r="TCJ1250" s="24"/>
      <c r="TCK1250" s="24"/>
      <c r="TCL1250" s="24"/>
      <c r="TCM1250" s="24"/>
      <c r="TCN1250" s="24"/>
      <c r="TCO1250" s="24"/>
      <c r="TCP1250" s="24"/>
      <c r="TCQ1250" s="24"/>
      <c r="TCR1250" s="24"/>
      <c r="TCS1250" s="24"/>
      <c r="TCT1250" s="24"/>
      <c r="TCU1250" s="24"/>
      <c r="TCV1250" s="24"/>
      <c r="TCW1250" s="24"/>
      <c r="TCX1250" s="24"/>
      <c r="TCY1250" s="24"/>
      <c r="TCZ1250" s="24"/>
      <c r="TDA1250" s="24"/>
      <c r="TDB1250" s="24"/>
      <c r="TDC1250" s="24"/>
      <c r="TDD1250" s="24"/>
      <c r="TDE1250" s="24"/>
      <c r="TDF1250" s="24"/>
      <c r="TDG1250" s="24"/>
      <c r="TDH1250" s="24"/>
      <c r="TDI1250" s="24"/>
      <c r="TDJ1250" s="24"/>
      <c r="TDK1250" s="24"/>
      <c r="TDL1250" s="24"/>
      <c r="TDM1250" s="24"/>
      <c r="TDN1250" s="24"/>
      <c r="TDO1250" s="24"/>
      <c r="TDP1250" s="24"/>
      <c r="TDQ1250" s="24"/>
      <c r="TDR1250" s="24"/>
      <c r="TDS1250" s="24"/>
      <c r="TDT1250" s="24"/>
      <c r="TDU1250" s="24"/>
      <c r="TDV1250" s="24"/>
      <c r="TDW1250" s="24"/>
      <c r="TDX1250" s="24"/>
      <c r="TDY1250" s="24"/>
      <c r="TDZ1250" s="24"/>
      <c r="TEA1250" s="24"/>
      <c r="TEB1250" s="24"/>
      <c r="TEC1250" s="24"/>
      <c r="TED1250" s="24"/>
      <c r="TEE1250" s="24"/>
      <c r="TEF1250" s="24"/>
      <c r="TEG1250" s="24"/>
      <c r="TEH1250" s="24"/>
      <c r="TEI1250" s="24"/>
      <c r="TEJ1250" s="24"/>
      <c r="TEK1250" s="24"/>
      <c r="TEL1250" s="24"/>
      <c r="TEM1250" s="24"/>
      <c r="TEN1250" s="24"/>
      <c r="TEO1250" s="24"/>
      <c r="TEP1250" s="24"/>
      <c r="TEQ1250" s="24"/>
      <c r="TER1250" s="24"/>
      <c r="TES1250" s="24"/>
      <c r="TET1250" s="24"/>
      <c r="TEU1250" s="24"/>
      <c r="TEV1250" s="24"/>
      <c r="TEW1250" s="24"/>
      <c r="TEX1250" s="24"/>
      <c r="TEY1250" s="24"/>
      <c r="TEZ1250" s="24"/>
      <c r="TFA1250" s="24"/>
      <c r="TFB1250" s="24"/>
      <c r="TFC1250" s="24"/>
      <c r="TFD1250" s="24"/>
      <c r="TFE1250" s="24"/>
      <c r="TFF1250" s="24"/>
      <c r="TFG1250" s="24"/>
      <c r="TFH1250" s="24"/>
      <c r="TFI1250" s="24"/>
      <c r="TFJ1250" s="24"/>
      <c r="TFK1250" s="24"/>
      <c r="TFL1250" s="24"/>
      <c r="TFM1250" s="24"/>
      <c r="TFN1250" s="24"/>
      <c r="TFO1250" s="24"/>
      <c r="TFP1250" s="24"/>
      <c r="TFQ1250" s="24"/>
      <c r="TFR1250" s="24"/>
      <c r="TFS1250" s="24"/>
      <c r="TFT1250" s="24"/>
      <c r="TFU1250" s="24"/>
      <c r="TFV1250" s="24"/>
      <c r="TFW1250" s="24"/>
      <c r="TFX1250" s="24"/>
      <c r="TFY1250" s="24"/>
      <c r="TFZ1250" s="24"/>
      <c r="TGA1250" s="24"/>
      <c r="TGB1250" s="24"/>
      <c r="TGC1250" s="24"/>
      <c r="TGD1250" s="24"/>
      <c r="TGE1250" s="24"/>
      <c r="TGF1250" s="24"/>
      <c r="TGG1250" s="24"/>
      <c r="TGH1250" s="24"/>
      <c r="TGI1250" s="24"/>
      <c r="TGJ1250" s="24"/>
      <c r="TGK1250" s="24"/>
      <c r="TGL1250" s="24"/>
      <c r="TGM1250" s="24"/>
      <c r="TGN1250" s="24"/>
      <c r="TGO1250" s="24"/>
      <c r="TGP1250" s="24"/>
      <c r="TGQ1250" s="24"/>
      <c r="TGR1250" s="24"/>
      <c r="TGS1250" s="24"/>
      <c r="TGT1250" s="24"/>
      <c r="TGU1250" s="24"/>
      <c r="TGV1250" s="24"/>
      <c r="TGW1250" s="24"/>
      <c r="TGX1250" s="24"/>
      <c r="TGY1250" s="24"/>
      <c r="TGZ1250" s="24"/>
      <c r="THA1250" s="24"/>
      <c r="THB1250" s="24"/>
      <c r="THC1250" s="24"/>
      <c r="THD1250" s="24"/>
      <c r="THE1250" s="24"/>
      <c r="THF1250" s="24"/>
      <c r="THG1250" s="24"/>
      <c r="THH1250" s="24"/>
      <c r="THI1250" s="24"/>
      <c r="THJ1250" s="24"/>
      <c r="THK1250" s="24"/>
      <c r="THL1250" s="24"/>
      <c r="THM1250" s="24"/>
      <c r="THN1250" s="24"/>
      <c r="THO1250" s="24"/>
      <c r="THP1250" s="24"/>
      <c r="THQ1250" s="24"/>
      <c r="THR1250" s="24"/>
      <c r="THS1250" s="24"/>
      <c r="THT1250" s="24"/>
      <c r="THU1250" s="24"/>
      <c r="THV1250" s="24"/>
      <c r="THW1250" s="24"/>
      <c r="THX1250" s="24"/>
      <c r="THY1250" s="24"/>
      <c r="THZ1250" s="24"/>
      <c r="TIA1250" s="24"/>
      <c r="TIB1250" s="24"/>
      <c r="TIC1250" s="24"/>
      <c r="TID1250" s="24"/>
      <c r="TIE1250" s="24"/>
      <c r="TIF1250" s="24"/>
      <c r="TIG1250" s="24"/>
      <c r="TIH1250" s="24"/>
      <c r="TII1250" s="24"/>
      <c r="TIJ1250" s="24"/>
      <c r="TIK1250" s="24"/>
      <c r="TIL1250" s="24"/>
      <c r="TIM1250" s="24"/>
      <c r="TIN1250" s="24"/>
      <c r="TIO1250" s="24"/>
      <c r="TIP1250" s="24"/>
      <c r="TIQ1250" s="24"/>
      <c r="TIR1250" s="24"/>
      <c r="TIS1250" s="24"/>
      <c r="TIT1250" s="24"/>
      <c r="TIU1250" s="24"/>
      <c r="TIV1250" s="24"/>
      <c r="TIW1250" s="24"/>
      <c r="TIX1250" s="24"/>
      <c r="TIY1250" s="24"/>
      <c r="TIZ1250" s="24"/>
      <c r="TJA1250" s="24"/>
      <c r="TJB1250" s="24"/>
      <c r="TJC1250" s="24"/>
      <c r="TJD1250" s="24"/>
      <c r="TJE1250" s="24"/>
      <c r="TJF1250" s="24"/>
      <c r="TJG1250" s="24"/>
      <c r="TJH1250" s="24"/>
      <c r="TJI1250" s="24"/>
      <c r="TJJ1250" s="24"/>
      <c r="TJK1250" s="24"/>
      <c r="TJL1250" s="24"/>
      <c r="TJM1250" s="24"/>
      <c r="TJN1250" s="24"/>
      <c r="TJO1250" s="24"/>
      <c r="TJP1250" s="24"/>
      <c r="TJQ1250" s="24"/>
      <c r="TJR1250" s="24"/>
      <c r="TJS1250" s="24"/>
      <c r="TJT1250" s="24"/>
      <c r="TJU1250" s="24"/>
      <c r="TJV1250" s="24"/>
      <c r="TJW1250" s="24"/>
      <c r="TJX1250" s="24"/>
      <c r="TJY1250" s="24"/>
      <c r="TJZ1250" s="24"/>
      <c r="TKA1250" s="24"/>
      <c r="TKB1250" s="24"/>
      <c r="TKC1250" s="24"/>
      <c r="TKD1250" s="24"/>
      <c r="TKE1250" s="24"/>
      <c r="TKF1250" s="24"/>
      <c r="TKG1250" s="24"/>
      <c r="TKH1250" s="24"/>
      <c r="TKI1250" s="24"/>
      <c r="TKJ1250" s="24"/>
      <c r="TKK1250" s="24"/>
      <c r="TKL1250" s="24"/>
      <c r="TKM1250" s="24"/>
      <c r="TKN1250" s="24"/>
      <c r="TKO1250" s="24"/>
      <c r="TKP1250" s="24"/>
      <c r="TKQ1250" s="24"/>
      <c r="TKR1250" s="24"/>
      <c r="TKS1250" s="24"/>
      <c r="TKT1250" s="24"/>
      <c r="TKU1250" s="24"/>
      <c r="TKV1250" s="24"/>
      <c r="TKW1250" s="24"/>
      <c r="TKX1250" s="24"/>
      <c r="TKY1250" s="24"/>
      <c r="TKZ1250" s="24"/>
      <c r="TLA1250" s="24"/>
      <c r="TLB1250" s="24"/>
      <c r="TLC1250" s="24"/>
      <c r="TLD1250" s="24"/>
      <c r="TLE1250" s="24"/>
      <c r="TLF1250" s="24"/>
      <c r="TLG1250" s="24"/>
      <c r="TLH1250" s="24"/>
      <c r="TLI1250" s="24"/>
      <c r="TLJ1250" s="24"/>
      <c r="TLK1250" s="24"/>
      <c r="TLL1250" s="24"/>
      <c r="TLM1250" s="24"/>
      <c r="TLN1250" s="24"/>
      <c r="TLO1250" s="24"/>
      <c r="TLP1250" s="24"/>
      <c r="TLQ1250" s="24"/>
      <c r="TLR1250" s="24"/>
      <c r="TLS1250" s="24"/>
      <c r="TLT1250" s="24"/>
      <c r="TLU1250" s="24"/>
      <c r="TLV1250" s="24"/>
      <c r="TLW1250" s="24"/>
      <c r="TLX1250" s="24"/>
      <c r="TLY1250" s="24"/>
      <c r="TLZ1250" s="24"/>
      <c r="TMA1250" s="24"/>
      <c r="TMB1250" s="24"/>
      <c r="TMC1250" s="24"/>
      <c r="TMD1250" s="24"/>
      <c r="TME1250" s="24"/>
      <c r="TMF1250" s="24"/>
      <c r="TMG1250" s="24"/>
      <c r="TMH1250" s="24"/>
      <c r="TMI1250" s="24"/>
      <c r="TMJ1250" s="24"/>
      <c r="TMK1250" s="24"/>
      <c r="TML1250" s="24"/>
      <c r="TMM1250" s="24"/>
      <c r="TMN1250" s="24"/>
      <c r="TMO1250" s="24"/>
      <c r="TMP1250" s="24"/>
      <c r="TMQ1250" s="24"/>
      <c r="TMR1250" s="24"/>
      <c r="TMS1250" s="24"/>
      <c r="TMT1250" s="24"/>
      <c r="TMU1250" s="24"/>
      <c r="TMV1250" s="24"/>
      <c r="TMW1250" s="24"/>
      <c r="TMX1250" s="24"/>
      <c r="TMY1250" s="24"/>
      <c r="TMZ1250" s="24"/>
      <c r="TNA1250" s="24"/>
      <c r="TNB1250" s="24"/>
      <c r="TNC1250" s="24"/>
      <c r="TND1250" s="24"/>
      <c r="TNE1250" s="24"/>
      <c r="TNF1250" s="24"/>
      <c r="TNG1250" s="24"/>
      <c r="TNH1250" s="24"/>
      <c r="TNI1250" s="24"/>
      <c r="TNJ1250" s="24"/>
      <c r="TNK1250" s="24"/>
      <c r="TNL1250" s="24"/>
      <c r="TNM1250" s="24"/>
      <c r="TNN1250" s="24"/>
      <c r="TNO1250" s="24"/>
      <c r="TNP1250" s="24"/>
      <c r="TNQ1250" s="24"/>
      <c r="TNR1250" s="24"/>
      <c r="TNS1250" s="24"/>
      <c r="TNT1250" s="24"/>
      <c r="TNU1250" s="24"/>
      <c r="TNV1250" s="24"/>
      <c r="TNW1250" s="24"/>
      <c r="TNX1250" s="24"/>
      <c r="TNY1250" s="24"/>
      <c r="TNZ1250" s="24"/>
      <c r="TOA1250" s="24"/>
      <c r="TOB1250" s="24"/>
      <c r="TOC1250" s="24"/>
      <c r="TOD1250" s="24"/>
      <c r="TOE1250" s="24"/>
      <c r="TOF1250" s="24"/>
      <c r="TOG1250" s="24"/>
      <c r="TOH1250" s="24"/>
      <c r="TOI1250" s="24"/>
      <c r="TOJ1250" s="24"/>
      <c r="TOK1250" s="24"/>
      <c r="TOL1250" s="24"/>
      <c r="TOM1250" s="24"/>
      <c r="TON1250" s="24"/>
      <c r="TOO1250" s="24"/>
      <c r="TOP1250" s="24"/>
      <c r="TOQ1250" s="24"/>
      <c r="TOR1250" s="24"/>
      <c r="TOS1250" s="24"/>
      <c r="TOT1250" s="24"/>
      <c r="TOU1250" s="24"/>
      <c r="TOV1250" s="24"/>
      <c r="TOW1250" s="24"/>
      <c r="TOX1250" s="24"/>
      <c r="TOY1250" s="24"/>
      <c r="TOZ1250" s="24"/>
      <c r="TPA1250" s="24"/>
      <c r="TPB1250" s="24"/>
      <c r="TPC1250" s="24"/>
      <c r="TPD1250" s="24"/>
      <c r="TPE1250" s="24"/>
      <c r="TPF1250" s="24"/>
      <c r="TPG1250" s="24"/>
      <c r="TPH1250" s="24"/>
      <c r="TPI1250" s="24"/>
      <c r="TPJ1250" s="24"/>
      <c r="TPK1250" s="24"/>
      <c r="TPL1250" s="24"/>
      <c r="TPM1250" s="24"/>
      <c r="TPN1250" s="24"/>
      <c r="TPO1250" s="24"/>
      <c r="TPP1250" s="24"/>
      <c r="TPQ1250" s="24"/>
      <c r="TPR1250" s="24"/>
      <c r="TPS1250" s="24"/>
      <c r="TPT1250" s="24"/>
      <c r="TPU1250" s="24"/>
      <c r="TPV1250" s="24"/>
      <c r="TPW1250" s="24"/>
      <c r="TPX1250" s="24"/>
      <c r="TPY1250" s="24"/>
      <c r="TPZ1250" s="24"/>
      <c r="TQA1250" s="24"/>
      <c r="TQB1250" s="24"/>
      <c r="TQC1250" s="24"/>
      <c r="TQD1250" s="24"/>
      <c r="TQE1250" s="24"/>
      <c r="TQF1250" s="24"/>
      <c r="TQG1250" s="24"/>
      <c r="TQH1250" s="24"/>
      <c r="TQI1250" s="24"/>
      <c r="TQJ1250" s="24"/>
      <c r="TQK1250" s="24"/>
      <c r="TQL1250" s="24"/>
      <c r="TQM1250" s="24"/>
      <c r="TQN1250" s="24"/>
      <c r="TQO1250" s="24"/>
      <c r="TQP1250" s="24"/>
      <c r="TQQ1250" s="24"/>
      <c r="TQR1250" s="24"/>
      <c r="TQS1250" s="24"/>
      <c r="TQT1250" s="24"/>
      <c r="TQU1250" s="24"/>
      <c r="TQV1250" s="24"/>
      <c r="TQW1250" s="24"/>
      <c r="TQX1250" s="24"/>
      <c r="TQY1250" s="24"/>
      <c r="TQZ1250" s="24"/>
      <c r="TRA1250" s="24"/>
      <c r="TRB1250" s="24"/>
      <c r="TRC1250" s="24"/>
      <c r="TRD1250" s="24"/>
      <c r="TRE1250" s="24"/>
      <c r="TRF1250" s="24"/>
      <c r="TRG1250" s="24"/>
      <c r="TRH1250" s="24"/>
      <c r="TRI1250" s="24"/>
      <c r="TRJ1250" s="24"/>
      <c r="TRK1250" s="24"/>
      <c r="TRL1250" s="24"/>
      <c r="TRM1250" s="24"/>
      <c r="TRN1250" s="24"/>
      <c r="TRO1250" s="24"/>
      <c r="TRP1250" s="24"/>
      <c r="TRQ1250" s="24"/>
      <c r="TRR1250" s="24"/>
      <c r="TRS1250" s="24"/>
      <c r="TRT1250" s="24"/>
      <c r="TRU1250" s="24"/>
      <c r="TRV1250" s="24"/>
      <c r="TRW1250" s="24"/>
      <c r="TRX1250" s="24"/>
      <c r="TRY1250" s="24"/>
      <c r="TRZ1250" s="24"/>
      <c r="TSA1250" s="24"/>
      <c r="TSB1250" s="24"/>
      <c r="TSC1250" s="24"/>
      <c r="TSD1250" s="24"/>
      <c r="TSE1250" s="24"/>
      <c r="TSF1250" s="24"/>
      <c r="TSG1250" s="24"/>
      <c r="TSH1250" s="24"/>
      <c r="TSI1250" s="24"/>
      <c r="TSJ1250" s="24"/>
      <c r="TSK1250" s="24"/>
      <c r="TSL1250" s="24"/>
      <c r="TSM1250" s="24"/>
      <c r="TSN1250" s="24"/>
      <c r="TSO1250" s="24"/>
      <c r="TSP1250" s="24"/>
      <c r="TSQ1250" s="24"/>
      <c r="TSR1250" s="24"/>
      <c r="TSS1250" s="24"/>
      <c r="TST1250" s="24"/>
      <c r="TSU1250" s="24"/>
      <c r="TSV1250" s="24"/>
      <c r="TSW1250" s="24"/>
      <c r="TSX1250" s="24"/>
      <c r="TSY1250" s="24"/>
      <c r="TSZ1250" s="24"/>
      <c r="TTA1250" s="24"/>
      <c r="TTB1250" s="24"/>
      <c r="TTC1250" s="24"/>
      <c r="TTD1250" s="24"/>
      <c r="TTE1250" s="24"/>
      <c r="TTF1250" s="24"/>
      <c r="TTG1250" s="24"/>
      <c r="TTH1250" s="24"/>
      <c r="TTI1250" s="24"/>
      <c r="TTJ1250" s="24"/>
      <c r="TTK1250" s="24"/>
      <c r="TTL1250" s="24"/>
      <c r="TTM1250" s="24"/>
      <c r="TTN1250" s="24"/>
      <c r="TTO1250" s="24"/>
      <c r="TTP1250" s="24"/>
      <c r="TTQ1250" s="24"/>
      <c r="TTR1250" s="24"/>
      <c r="TTS1250" s="24"/>
      <c r="TTT1250" s="24"/>
      <c r="TTU1250" s="24"/>
      <c r="TTV1250" s="24"/>
      <c r="TTW1250" s="24"/>
      <c r="TTX1250" s="24"/>
      <c r="TTY1250" s="24"/>
      <c r="TTZ1250" s="24"/>
      <c r="TUA1250" s="24"/>
      <c r="TUB1250" s="24"/>
      <c r="TUC1250" s="24"/>
      <c r="TUD1250" s="24"/>
      <c r="TUE1250" s="24"/>
      <c r="TUF1250" s="24"/>
      <c r="TUG1250" s="24"/>
      <c r="TUH1250" s="24"/>
      <c r="TUI1250" s="24"/>
      <c r="TUJ1250" s="24"/>
      <c r="TUK1250" s="24"/>
      <c r="TUL1250" s="24"/>
      <c r="TUM1250" s="24"/>
      <c r="TUN1250" s="24"/>
      <c r="TUO1250" s="24"/>
      <c r="TUP1250" s="24"/>
      <c r="TUQ1250" s="24"/>
      <c r="TUR1250" s="24"/>
      <c r="TUS1250" s="24"/>
      <c r="TUT1250" s="24"/>
      <c r="TUU1250" s="24"/>
      <c r="TUV1250" s="24"/>
      <c r="TUW1250" s="24"/>
      <c r="TUX1250" s="24"/>
      <c r="TUY1250" s="24"/>
      <c r="TUZ1250" s="24"/>
      <c r="TVA1250" s="24"/>
      <c r="TVB1250" s="24"/>
      <c r="TVC1250" s="24"/>
      <c r="TVD1250" s="24"/>
      <c r="TVE1250" s="24"/>
      <c r="TVF1250" s="24"/>
      <c r="TVG1250" s="24"/>
      <c r="TVH1250" s="24"/>
      <c r="TVI1250" s="24"/>
      <c r="TVJ1250" s="24"/>
      <c r="TVK1250" s="24"/>
      <c r="TVL1250" s="24"/>
      <c r="TVM1250" s="24"/>
      <c r="TVN1250" s="24"/>
      <c r="TVO1250" s="24"/>
      <c r="TVP1250" s="24"/>
      <c r="TVQ1250" s="24"/>
      <c r="TVR1250" s="24"/>
      <c r="TVS1250" s="24"/>
      <c r="TVT1250" s="24"/>
      <c r="TVU1250" s="24"/>
      <c r="TVV1250" s="24"/>
      <c r="TVW1250" s="24"/>
      <c r="TVX1250" s="24"/>
      <c r="TVY1250" s="24"/>
      <c r="TVZ1250" s="24"/>
      <c r="TWA1250" s="24"/>
      <c r="TWB1250" s="24"/>
      <c r="TWC1250" s="24"/>
      <c r="TWD1250" s="24"/>
      <c r="TWE1250" s="24"/>
      <c r="TWF1250" s="24"/>
      <c r="TWG1250" s="24"/>
      <c r="TWH1250" s="24"/>
      <c r="TWI1250" s="24"/>
      <c r="TWJ1250" s="24"/>
      <c r="TWK1250" s="24"/>
      <c r="TWL1250" s="24"/>
      <c r="TWM1250" s="24"/>
      <c r="TWN1250" s="24"/>
      <c r="TWO1250" s="24"/>
      <c r="TWP1250" s="24"/>
      <c r="TWQ1250" s="24"/>
      <c r="TWR1250" s="24"/>
      <c r="TWS1250" s="24"/>
      <c r="TWT1250" s="24"/>
      <c r="TWU1250" s="24"/>
      <c r="TWV1250" s="24"/>
      <c r="TWW1250" s="24"/>
      <c r="TWX1250" s="24"/>
      <c r="TWY1250" s="24"/>
      <c r="TWZ1250" s="24"/>
      <c r="TXA1250" s="24"/>
      <c r="TXB1250" s="24"/>
      <c r="TXC1250" s="24"/>
      <c r="TXD1250" s="24"/>
      <c r="TXE1250" s="24"/>
      <c r="TXF1250" s="24"/>
      <c r="TXG1250" s="24"/>
      <c r="TXH1250" s="24"/>
      <c r="TXI1250" s="24"/>
      <c r="TXJ1250" s="24"/>
      <c r="TXK1250" s="24"/>
      <c r="TXL1250" s="24"/>
      <c r="TXM1250" s="24"/>
      <c r="TXN1250" s="24"/>
      <c r="TXO1250" s="24"/>
      <c r="TXP1250" s="24"/>
      <c r="TXQ1250" s="24"/>
      <c r="TXR1250" s="24"/>
      <c r="TXS1250" s="24"/>
      <c r="TXT1250" s="24"/>
      <c r="TXU1250" s="24"/>
      <c r="TXV1250" s="24"/>
      <c r="TXW1250" s="24"/>
      <c r="TXX1250" s="24"/>
      <c r="TXY1250" s="24"/>
      <c r="TXZ1250" s="24"/>
      <c r="TYA1250" s="24"/>
      <c r="TYB1250" s="24"/>
      <c r="TYC1250" s="24"/>
      <c r="TYD1250" s="24"/>
      <c r="TYE1250" s="24"/>
      <c r="TYF1250" s="24"/>
      <c r="TYG1250" s="24"/>
      <c r="TYH1250" s="24"/>
      <c r="TYI1250" s="24"/>
      <c r="TYJ1250" s="24"/>
      <c r="TYK1250" s="24"/>
      <c r="TYL1250" s="24"/>
      <c r="TYM1250" s="24"/>
      <c r="TYN1250" s="24"/>
      <c r="TYO1250" s="24"/>
      <c r="TYP1250" s="24"/>
      <c r="TYQ1250" s="24"/>
      <c r="TYR1250" s="24"/>
      <c r="TYS1250" s="24"/>
      <c r="TYT1250" s="24"/>
      <c r="TYU1250" s="24"/>
      <c r="TYV1250" s="24"/>
      <c r="TYW1250" s="24"/>
      <c r="TYX1250" s="24"/>
      <c r="TYY1250" s="24"/>
      <c r="TYZ1250" s="24"/>
      <c r="TZA1250" s="24"/>
      <c r="TZB1250" s="24"/>
      <c r="TZC1250" s="24"/>
      <c r="TZD1250" s="24"/>
      <c r="TZE1250" s="24"/>
      <c r="TZF1250" s="24"/>
      <c r="TZG1250" s="24"/>
      <c r="TZH1250" s="24"/>
      <c r="TZI1250" s="24"/>
      <c r="TZJ1250" s="24"/>
      <c r="TZK1250" s="24"/>
      <c r="TZL1250" s="24"/>
      <c r="TZM1250" s="24"/>
      <c r="TZN1250" s="24"/>
      <c r="TZO1250" s="24"/>
      <c r="TZP1250" s="24"/>
      <c r="TZQ1250" s="24"/>
      <c r="TZR1250" s="24"/>
      <c r="TZS1250" s="24"/>
      <c r="TZT1250" s="24"/>
      <c r="TZU1250" s="24"/>
      <c r="TZV1250" s="24"/>
      <c r="TZW1250" s="24"/>
      <c r="TZX1250" s="24"/>
      <c r="TZY1250" s="24"/>
      <c r="TZZ1250" s="24"/>
      <c r="UAA1250" s="24"/>
      <c r="UAB1250" s="24"/>
      <c r="UAC1250" s="24"/>
      <c r="UAD1250" s="24"/>
      <c r="UAE1250" s="24"/>
      <c r="UAF1250" s="24"/>
      <c r="UAG1250" s="24"/>
      <c r="UAH1250" s="24"/>
      <c r="UAI1250" s="24"/>
      <c r="UAJ1250" s="24"/>
      <c r="UAK1250" s="24"/>
      <c r="UAL1250" s="24"/>
      <c r="UAM1250" s="24"/>
      <c r="UAN1250" s="24"/>
      <c r="UAO1250" s="24"/>
      <c r="UAP1250" s="24"/>
      <c r="UAQ1250" s="24"/>
      <c r="UAR1250" s="24"/>
      <c r="UAS1250" s="24"/>
      <c r="UAT1250" s="24"/>
      <c r="UAU1250" s="24"/>
      <c r="UAV1250" s="24"/>
      <c r="UAW1250" s="24"/>
      <c r="UAX1250" s="24"/>
      <c r="UAY1250" s="24"/>
      <c r="UAZ1250" s="24"/>
      <c r="UBA1250" s="24"/>
      <c r="UBB1250" s="24"/>
      <c r="UBC1250" s="24"/>
      <c r="UBD1250" s="24"/>
      <c r="UBE1250" s="24"/>
      <c r="UBF1250" s="24"/>
      <c r="UBG1250" s="24"/>
      <c r="UBH1250" s="24"/>
      <c r="UBI1250" s="24"/>
      <c r="UBJ1250" s="24"/>
      <c r="UBK1250" s="24"/>
      <c r="UBL1250" s="24"/>
      <c r="UBM1250" s="24"/>
      <c r="UBN1250" s="24"/>
      <c r="UBO1250" s="24"/>
      <c r="UBP1250" s="24"/>
      <c r="UBQ1250" s="24"/>
      <c r="UBR1250" s="24"/>
      <c r="UBS1250" s="24"/>
      <c r="UBT1250" s="24"/>
      <c r="UBU1250" s="24"/>
      <c r="UBV1250" s="24"/>
      <c r="UBW1250" s="24"/>
      <c r="UBX1250" s="24"/>
      <c r="UBY1250" s="24"/>
      <c r="UBZ1250" s="24"/>
      <c r="UCA1250" s="24"/>
      <c r="UCB1250" s="24"/>
      <c r="UCC1250" s="24"/>
      <c r="UCD1250" s="24"/>
      <c r="UCE1250" s="24"/>
      <c r="UCF1250" s="24"/>
      <c r="UCG1250" s="24"/>
      <c r="UCH1250" s="24"/>
      <c r="UCI1250" s="24"/>
      <c r="UCJ1250" s="24"/>
      <c r="UCK1250" s="24"/>
      <c r="UCL1250" s="24"/>
      <c r="UCM1250" s="24"/>
      <c r="UCN1250" s="24"/>
      <c r="UCO1250" s="24"/>
      <c r="UCP1250" s="24"/>
      <c r="UCQ1250" s="24"/>
      <c r="UCR1250" s="24"/>
      <c r="UCS1250" s="24"/>
      <c r="UCT1250" s="24"/>
      <c r="UCU1250" s="24"/>
      <c r="UCV1250" s="24"/>
      <c r="UCW1250" s="24"/>
      <c r="UCX1250" s="24"/>
      <c r="UCY1250" s="24"/>
      <c r="UCZ1250" s="24"/>
      <c r="UDA1250" s="24"/>
      <c r="UDB1250" s="24"/>
      <c r="UDC1250" s="24"/>
      <c r="UDD1250" s="24"/>
      <c r="UDE1250" s="24"/>
      <c r="UDF1250" s="24"/>
      <c r="UDG1250" s="24"/>
      <c r="UDH1250" s="24"/>
      <c r="UDI1250" s="24"/>
      <c r="UDJ1250" s="24"/>
      <c r="UDK1250" s="24"/>
      <c r="UDL1250" s="24"/>
      <c r="UDM1250" s="24"/>
      <c r="UDN1250" s="24"/>
      <c r="UDO1250" s="24"/>
      <c r="UDP1250" s="24"/>
      <c r="UDQ1250" s="24"/>
      <c r="UDR1250" s="24"/>
      <c r="UDS1250" s="24"/>
      <c r="UDT1250" s="24"/>
      <c r="UDU1250" s="24"/>
      <c r="UDV1250" s="24"/>
      <c r="UDW1250" s="24"/>
      <c r="UDX1250" s="24"/>
      <c r="UDY1250" s="24"/>
      <c r="UDZ1250" s="24"/>
      <c r="UEA1250" s="24"/>
      <c r="UEB1250" s="24"/>
      <c r="UEC1250" s="24"/>
      <c r="UED1250" s="24"/>
      <c r="UEE1250" s="24"/>
      <c r="UEF1250" s="24"/>
      <c r="UEG1250" s="24"/>
      <c r="UEH1250" s="24"/>
      <c r="UEI1250" s="24"/>
      <c r="UEJ1250" s="24"/>
      <c r="UEK1250" s="24"/>
      <c r="UEL1250" s="24"/>
      <c r="UEM1250" s="24"/>
      <c r="UEN1250" s="24"/>
      <c r="UEO1250" s="24"/>
      <c r="UEP1250" s="24"/>
      <c r="UEQ1250" s="24"/>
      <c r="UER1250" s="24"/>
      <c r="UES1250" s="24"/>
      <c r="UET1250" s="24"/>
      <c r="UEU1250" s="24"/>
      <c r="UEV1250" s="24"/>
      <c r="UEW1250" s="24"/>
      <c r="UEX1250" s="24"/>
      <c r="UEY1250" s="24"/>
      <c r="UEZ1250" s="24"/>
      <c r="UFA1250" s="24"/>
      <c r="UFB1250" s="24"/>
      <c r="UFC1250" s="24"/>
      <c r="UFD1250" s="24"/>
      <c r="UFE1250" s="24"/>
      <c r="UFF1250" s="24"/>
      <c r="UFG1250" s="24"/>
      <c r="UFH1250" s="24"/>
      <c r="UFI1250" s="24"/>
      <c r="UFJ1250" s="24"/>
      <c r="UFK1250" s="24"/>
      <c r="UFL1250" s="24"/>
      <c r="UFM1250" s="24"/>
      <c r="UFN1250" s="24"/>
      <c r="UFO1250" s="24"/>
      <c r="UFP1250" s="24"/>
      <c r="UFQ1250" s="24"/>
      <c r="UFR1250" s="24"/>
      <c r="UFS1250" s="24"/>
      <c r="UFT1250" s="24"/>
      <c r="UFU1250" s="24"/>
      <c r="UFV1250" s="24"/>
      <c r="UFW1250" s="24"/>
      <c r="UFX1250" s="24"/>
      <c r="UFY1250" s="24"/>
      <c r="UFZ1250" s="24"/>
      <c r="UGA1250" s="24"/>
      <c r="UGB1250" s="24"/>
      <c r="UGC1250" s="24"/>
      <c r="UGD1250" s="24"/>
      <c r="UGE1250" s="24"/>
      <c r="UGF1250" s="24"/>
      <c r="UGG1250" s="24"/>
      <c r="UGH1250" s="24"/>
      <c r="UGI1250" s="24"/>
      <c r="UGJ1250" s="24"/>
      <c r="UGK1250" s="24"/>
      <c r="UGL1250" s="24"/>
      <c r="UGM1250" s="24"/>
      <c r="UGN1250" s="24"/>
      <c r="UGO1250" s="24"/>
      <c r="UGP1250" s="24"/>
      <c r="UGQ1250" s="24"/>
      <c r="UGR1250" s="24"/>
      <c r="UGS1250" s="24"/>
      <c r="UGT1250" s="24"/>
      <c r="UGU1250" s="24"/>
      <c r="UGV1250" s="24"/>
      <c r="UGW1250" s="24"/>
      <c r="UGX1250" s="24"/>
      <c r="UGY1250" s="24"/>
      <c r="UGZ1250" s="24"/>
      <c r="UHA1250" s="24"/>
      <c r="UHB1250" s="24"/>
      <c r="UHC1250" s="24"/>
      <c r="UHD1250" s="24"/>
      <c r="UHE1250" s="24"/>
      <c r="UHF1250" s="24"/>
      <c r="UHG1250" s="24"/>
      <c r="UHH1250" s="24"/>
      <c r="UHI1250" s="24"/>
      <c r="UHJ1250" s="24"/>
      <c r="UHK1250" s="24"/>
      <c r="UHL1250" s="24"/>
      <c r="UHM1250" s="24"/>
      <c r="UHN1250" s="24"/>
      <c r="UHO1250" s="24"/>
      <c r="UHP1250" s="24"/>
      <c r="UHQ1250" s="24"/>
      <c r="UHR1250" s="24"/>
      <c r="UHS1250" s="24"/>
      <c r="UHT1250" s="24"/>
      <c r="UHU1250" s="24"/>
      <c r="UHV1250" s="24"/>
      <c r="UHW1250" s="24"/>
      <c r="UHX1250" s="24"/>
      <c r="UHY1250" s="24"/>
      <c r="UHZ1250" s="24"/>
      <c r="UIA1250" s="24"/>
      <c r="UIB1250" s="24"/>
      <c r="UIC1250" s="24"/>
      <c r="UID1250" s="24"/>
      <c r="UIE1250" s="24"/>
      <c r="UIF1250" s="24"/>
      <c r="UIG1250" s="24"/>
      <c r="UIH1250" s="24"/>
      <c r="UII1250" s="24"/>
      <c r="UIJ1250" s="24"/>
      <c r="UIK1250" s="24"/>
      <c r="UIL1250" s="24"/>
      <c r="UIM1250" s="24"/>
      <c r="UIN1250" s="24"/>
      <c r="UIO1250" s="24"/>
      <c r="UIP1250" s="24"/>
      <c r="UIQ1250" s="24"/>
      <c r="UIR1250" s="24"/>
      <c r="UIS1250" s="24"/>
      <c r="UIT1250" s="24"/>
      <c r="UIU1250" s="24"/>
      <c r="UIV1250" s="24"/>
      <c r="UIW1250" s="24"/>
      <c r="UIX1250" s="24"/>
      <c r="UIY1250" s="24"/>
      <c r="UIZ1250" s="24"/>
      <c r="UJA1250" s="24"/>
      <c r="UJB1250" s="24"/>
      <c r="UJC1250" s="24"/>
      <c r="UJD1250" s="24"/>
      <c r="UJE1250" s="24"/>
      <c r="UJF1250" s="24"/>
      <c r="UJG1250" s="24"/>
      <c r="UJH1250" s="24"/>
      <c r="UJI1250" s="24"/>
      <c r="UJJ1250" s="24"/>
      <c r="UJK1250" s="24"/>
      <c r="UJL1250" s="24"/>
      <c r="UJM1250" s="24"/>
      <c r="UJN1250" s="24"/>
      <c r="UJO1250" s="24"/>
      <c r="UJP1250" s="24"/>
      <c r="UJQ1250" s="24"/>
      <c r="UJR1250" s="24"/>
      <c r="UJS1250" s="24"/>
      <c r="UJT1250" s="24"/>
      <c r="UJU1250" s="24"/>
      <c r="UJV1250" s="24"/>
      <c r="UJW1250" s="24"/>
      <c r="UJX1250" s="24"/>
      <c r="UJY1250" s="24"/>
      <c r="UJZ1250" s="24"/>
      <c r="UKA1250" s="24"/>
      <c r="UKB1250" s="24"/>
      <c r="UKC1250" s="24"/>
      <c r="UKD1250" s="24"/>
      <c r="UKE1250" s="24"/>
      <c r="UKF1250" s="24"/>
      <c r="UKG1250" s="24"/>
      <c r="UKH1250" s="24"/>
      <c r="UKI1250" s="24"/>
      <c r="UKJ1250" s="24"/>
      <c r="UKK1250" s="24"/>
      <c r="UKL1250" s="24"/>
      <c r="UKM1250" s="24"/>
      <c r="UKN1250" s="24"/>
      <c r="UKO1250" s="24"/>
      <c r="UKP1250" s="24"/>
      <c r="UKQ1250" s="24"/>
      <c r="UKR1250" s="24"/>
      <c r="UKS1250" s="24"/>
      <c r="UKT1250" s="24"/>
      <c r="UKU1250" s="24"/>
      <c r="UKV1250" s="24"/>
      <c r="UKW1250" s="24"/>
      <c r="UKX1250" s="24"/>
      <c r="UKY1250" s="24"/>
      <c r="UKZ1250" s="24"/>
      <c r="ULA1250" s="24"/>
      <c r="ULB1250" s="24"/>
      <c r="ULC1250" s="24"/>
      <c r="ULD1250" s="24"/>
      <c r="ULE1250" s="24"/>
      <c r="ULF1250" s="24"/>
      <c r="ULG1250" s="24"/>
      <c r="ULH1250" s="24"/>
      <c r="ULI1250" s="24"/>
      <c r="ULJ1250" s="24"/>
      <c r="ULK1250" s="24"/>
      <c r="ULL1250" s="24"/>
      <c r="ULM1250" s="24"/>
      <c r="ULN1250" s="24"/>
      <c r="ULO1250" s="24"/>
      <c r="ULP1250" s="24"/>
      <c r="ULQ1250" s="24"/>
      <c r="ULR1250" s="24"/>
      <c r="ULS1250" s="24"/>
      <c r="ULT1250" s="24"/>
      <c r="ULU1250" s="24"/>
      <c r="ULV1250" s="24"/>
      <c r="ULW1250" s="24"/>
      <c r="ULX1250" s="24"/>
      <c r="ULY1250" s="24"/>
      <c r="ULZ1250" s="24"/>
      <c r="UMA1250" s="24"/>
      <c r="UMB1250" s="24"/>
      <c r="UMC1250" s="24"/>
      <c r="UMD1250" s="24"/>
      <c r="UME1250" s="24"/>
      <c r="UMF1250" s="24"/>
      <c r="UMG1250" s="24"/>
      <c r="UMH1250" s="24"/>
      <c r="UMI1250" s="24"/>
      <c r="UMJ1250" s="24"/>
      <c r="UMK1250" s="24"/>
      <c r="UML1250" s="24"/>
      <c r="UMM1250" s="24"/>
      <c r="UMN1250" s="24"/>
      <c r="UMO1250" s="24"/>
      <c r="UMP1250" s="24"/>
      <c r="UMQ1250" s="24"/>
      <c r="UMR1250" s="24"/>
      <c r="UMS1250" s="24"/>
      <c r="UMT1250" s="24"/>
      <c r="UMU1250" s="24"/>
      <c r="UMV1250" s="24"/>
      <c r="UMW1250" s="24"/>
      <c r="UMX1250" s="24"/>
      <c r="UMY1250" s="24"/>
      <c r="UMZ1250" s="24"/>
      <c r="UNA1250" s="24"/>
      <c r="UNB1250" s="24"/>
      <c r="UNC1250" s="24"/>
      <c r="UND1250" s="24"/>
      <c r="UNE1250" s="24"/>
      <c r="UNF1250" s="24"/>
      <c r="UNG1250" s="24"/>
      <c r="UNH1250" s="24"/>
      <c r="UNI1250" s="24"/>
      <c r="UNJ1250" s="24"/>
      <c r="UNK1250" s="24"/>
      <c r="UNL1250" s="24"/>
      <c r="UNM1250" s="24"/>
      <c r="UNN1250" s="24"/>
      <c r="UNO1250" s="24"/>
      <c r="UNP1250" s="24"/>
      <c r="UNQ1250" s="24"/>
      <c r="UNR1250" s="24"/>
      <c r="UNS1250" s="24"/>
      <c r="UNT1250" s="24"/>
      <c r="UNU1250" s="24"/>
      <c r="UNV1250" s="24"/>
      <c r="UNW1250" s="24"/>
      <c r="UNX1250" s="24"/>
      <c r="UNY1250" s="24"/>
      <c r="UNZ1250" s="24"/>
      <c r="UOA1250" s="24"/>
      <c r="UOB1250" s="24"/>
      <c r="UOC1250" s="24"/>
      <c r="UOD1250" s="24"/>
      <c r="UOE1250" s="24"/>
      <c r="UOF1250" s="24"/>
      <c r="UOG1250" s="24"/>
      <c r="UOH1250" s="24"/>
      <c r="UOI1250" s="24"/>
      <c r="UOJ1250" s="24"/>
      <c r="UOK1250" s="24"/>
      <c r="UOL1250" s="24"/>
      <c r="UOM1250" s="24"/>
      <c r="UON1250" s="24"/>
      <c r="UOO1250" s="24"/>
      <c r="UOP1250" s="24"/>
      <c r="UOQ1250" s="24"/>
      <c r="UOR1250" s="24"/>
      <c r="UOS1250" s="24"/>
      <c r="UOT1250" s="24"/>
      <c r="UOU1250" s="24"/>
      <c r="UOV1250" s="24"/>
      <c r="UOW1250" s="24"/>
      <c r="UOX1250" s="24"/>
      <c r="UOY1250" s="24"/>
      <c r="UOZ1250" s="24"/>
      <c r="UPA1250" s="24"/>
      <c r="UPB1250" s="24"/>
      <c r="UPC1250" s="24"/>
      <c r="UPD1250" s="24"/>
      <c r="UPE1250" s="24"/>
      <c r="UPF1250" s="24"/>
      <c r="UPG1250" s="24"/>
      <c r="UPH1250" s="24"/>
      <c r="UPI1250" s="24"/>
      <c r="UPJ1250" s="24"/>
      <c r="UPK1250" s="24"/>
      <c r="UPL1250" s="24"/>
      <c r="UPM1250" s="24"/>
      <c r="UPN1250" s="24"/>
      <c r="UPO1250" s="24"/>
      <c r="UPP1250" s="24"/>
      <c r="UPQ1250" s="24"/>
      <c r="UPR1250" s="24"/>
      <c r="UPS1250" s="24"/>
      <c r="UPT1250" s="24"/>
      <c r="UPU1250" s="24"/>
      <c r="UPV1250" s="24"/>
      <c r="UPW1250" s="24"/>
      <c r="UPX1250" s="24"/>
      <c r="UPY1250" s="24"/>
      <c r="UPZ1250" s="24"/>
      <c r="UQA1250" s="24"/>
      <c r="UQB1250" s="24"/>
      <c r="UQC1250" s="24"/>
      <c r="UQD1250" s="24"/>
      <c r="UQE1250" s="24"/>
      <c r="UQF1250" s="24"/>
      <c r="UQG1250" s="24"/>
      <c r="UQH1250" s="24"/>
      <c r="UQI1250" s="24"/>
      <c r="UQJ1250" s="24"/>
      <c r="UQK1250" s="24"/>
      <c r="UQL1250" s="24"/>
      <c r="UQM1250" s="24"/>
      <c r="UQN1250" s="24"/>
      <c r="UQO1250" s="24"/>
      <c r="UQP1250" s="24"/>
      <c r="UQQ1250" s="24"/>
      <c r="UQR1250" s="24"/>
      <c r="UQS1250" s="24"/>
      <c r="UQT1250" s="24"/>
      <c r="UQU1250" s="24"/>
      <c r="UQV1250" s="24"/>
      <c r="UQW1250" s="24"/>
      <c r="UQX1250" s="24"/>
      <c r="UQY1250" s="24"/>
      <c r="UQZ1250" s="24"/>
      <c r="URA1250" s="24"/>
      <c r="URB1250" s="24"/>
      <c r="URC1250" s="24"/>
      <c r="URD1250" s="24"/>
      <c r="URE1250" s="24"/>
      <c r="URF1250" s="24"/>
      <c r="URG1250" s="24"/>
      <c r="URH1250" s="24"/>
      <c r="URI1250" s="24"/>
      <c r="URJ1250" s="24"/>
      <c r="URK1250" s="24"/>
      <c r="URL1250" s="24"/>
      <c r="URM1250" s="24"/>
      <c r="URN1250" s="24"/>
      <c r="URO1250" s="24"/>
      <c r="URP1250" s="24"/>
      <c r="URQ1250" s="24"/>
      <c r="URR1250" s="24"/>
      <c r="URS1250" s="24"/>
      <c r="URT1250" s="24"/>
      <c r="URU1250" s="24"/>
      <c r="URV1250" s="24"/>
      <c r="URW1250" s="24"/>
      <c r="URX1250" s="24"/>
      <c r="URY1250" s="24"/>
      <c r="URZ1250" s="24"/>
      <c r="USA1250" s="24"/>
      <c r="USB1250" s="24"/>
      <c r="USC1250" s="24"/>
      <c r="USD1250" s="24"/>
      <c r="USE1250" s="24"/>
      <c r="USF1250" s="24"/>
      <c r="USG1250" s="24"/>
      <c r="USH1250" s="24"/>
      <c r="USI1250" s="24"/>
      <c r="USJ1250" s="24"/>
      <c r="USK1250" s="24"/>
      <c r="USL1250" s="24"/>
      <c r="USM1250" s="24"/>
      <c r="USN1250" s="24"/>
      <c r="USO1250" s="24"/>
      <c r="USP1250" s="24"/>
      <c r="USQ1250" s="24"/>
      <c r="USR1250" s="24"/>
      <c r="USS1250" s="24"/>
      <c r="UST1250" s="24"/>
      <c r="USU1250" s="24"/>
      <c r="USV1250" s="24"/>
      <c r="USW1250" s="24"/>
      <c r="USX1250" s="24"/>
      <c r="USY1250" s="24"/>
      <c r="USZ1250" s="24"/>
      <c r="UTA1250" s="24"/>
      <c r="UTB1250" s="24"/>
      <c r="UTC1250" s="24"/>
      <c r="UTD1250" s="24"/>
      <c r="UTE1250" s="24"/>
      <c r="UTF1250" s="24"/>
      <c r="UTG1250" s="24"/>
      <c r="UTH1250" s="24"/>
      <c r="UTI1250" s="24"/>
      <c r="UTJ1250" s="24"/>
      <c r="UTK1250" s="24"/>
      <c r="UTL1250" s="24"/>
      <c r="UTM1250" s="24"/>
      <c r="UTN1250" s="24"/>
      <c r="UTO1250" s="24"/>
      <c r="UTP1250" s="24"/>
      <c r="UTQ1250" s="24"/>
      <c r="UTR1250" s="24"/>
      <c r="UTS1250" s="24"/>
      <c r="UTT1250" s="24"/>
      <c r="UTU1250" s="24"/>
      <c r="UTV1250" s="24"/>
      <c r="UTW1250" s="24"/>
      <c r="UTX1250" s="24"/>
      <c r="UTY1250" s="24"/>
      <c r="UTZ1250" s="24"/>
      <c r="UUA1250" s="24"/>
      <c r="UUB1250" s="24"/>
      <c r="UUC1250" s="24"/>
      <c r="UUD1250" s="24"/>
      <c r="UUE1250" s="24"/>
      <c r="UUF1250" s="24"/>
      <c r="UUG1250" s="24"/>
      <c r="UUH1250" s="24"/>
      <c r="UUI1250" s="24"/>
      <c r="UUJ1250" s="24"/>
      <c r="UUK1250" s="24"/>
      <c r="UUL1250" s="24"/>
      <c r="UUM1250" s="24"/>
      <c r="UUN1250" s="24"/>
      <c r="UUO1250" s="24"/>
      <c r="UUP1250" s="24"/>
      <c r="UUQ1250" s="24"/>
      <c r="UUR1250" s="24"/>
      <c r="UUS1250" s="24"/>
      <c r="UUT1250" s="24"/>
      <c r="UUU1250" s="24"/>
      <c r="UUV1250" s="24"/>
      <c r="UUW1250" s="24"/>
      <c r="UUX1250" s="24"/>
      <c r="UUY1250" s="24"/>
      <c r="UUZ1250" s="24"/>
      <c r="UVA1250" s="24"/>
      <c r="UVB1250" s="24"/>
      <c r="UVC1250" s="24"/>
      <c r="UVD1250" s="24"/>
      <c r="UVE1250" s="24"/>
      <c r="UVF1250" s="24"/>
      <c r="UVG1250" s="24"/>
      <c r="UVH1250" s="24"/>
      <c r="UVI1250" s="24"/>
      <c r="UVJ1250" s="24"/>
      <c r="UVK1250" s="24"/>
      <c r="UVL1250" s="24"/>
      <c r="UVM1250" s="24"/>
      <c r="UVN1250" s="24"/>
      <c r="UVO1250" s="24"/>
      <c r="UVP1250" s="24"/>
      <c r="UVQ1250" s="24"/>
      <c r="UVR1250" s="24"/>
      <c r="UVS1250" s="24"/>
      <c r="UVT1250" s="24"/>
      <c r="UVU1250" s="24"/>
      <c r="UVV1250" s="24"/>
      <c r="UVW1250" s="24"/>
      <c r="UVX1250" s="24"/>
      <c r="UVY1250" s="24"/>
      <c r="UVZ1250" s="24"/>
      <c r="UWA1250" s="24"/>
      <c r="UWB1250" s="24"/>
      <c r="UWC1250" s="24"/>
      <c r="UWD1250" s="24"/>
      <c r="UWE1250" s="24"/>
      <c r="UWF1250" s="24"/>
      <c r="UWG1250" s="24"/>
      <c r="UWH1250" s="24"/>
      <c r="UWI1250" s="24"/>
      <c r="UWJ1250" s="24"/>
      <c r="UWK1250" s="24"/>
      <c r="UWL1250" s="24"/>
      <c r="UWM1250" s="24"/>
      <c r="UWN1250" s="24"/>
      <c r="UWO1250" s="24"/>
      <c r="UWP1250" s="24"/>
      <c r="UWQ1250" s="24"/>
      <c r="UWR1250" s="24"/>
      <c r="UWS1250" s="24"/>
      <c r="UWT1250" s="24"/>
      <c r="UWU1250" s="24"/>
      <c r="UWV1250" s="24"/>
      <c r="UWW1250" s="24"/>
      <c r="UWX1250" s="24"/>
      <c r="UWY1250" s="24"/>
      <c r="UWZ1250" s="24"/>
      <c r="UXA1250" s="24"/>
      <c r="UXB1250" s="24"/>
      <c r="UXC1250" s="24"/>
      <c r="UXD1250" s="24"/>
      <c r="UXE1250" s="24"/>
      <c r="UXF1250" s="24"/>
      <c r="UXG1250" s="24"/>
      <c r="UXH1250" s="24"/>
      <c r="UXI1250" s="24"/>
      <c r="UXJ1250" s="24"/>
      <c r="UXK1250" s="24"/>
      <c r="UXL1250" s="24"/>
      <c r="UXM1250" s="24"/>
      <c r="UXN1250" s="24"/>
      <c r="UXO1250" s="24"/>
      <c r="UXP1250" s="24"/>
      <c r="UXQ1250" s="24"/>
      <c r="UXR1250" s="24"/>
      <c r="UXS1250" s="24"/>
      <c r="UXT1250" s="24"/>
      <c r="UXU1250" s="24"/>
      <c r="UXV1250" s="24"/>
      <c r="UXW1250" s="24"/>
      <c r="UXX1250" s="24"/>
      <c r="UXY1250" s="24"/>
      <c r="UXZ1250" s="24"/>
      <c r="UYA1250" s="24"/>
      <c r="UYB1250" s="24"/>
      <c r="UYC1250" s="24"/>
      <c r="UYD1250" s="24"/>
      <c r="UYE1250" s="24"/>
      <c r="UYF1250" s="24"/>
      <c r="UYG1250" s="24"/>
      <c r="UYH1250" s="24"/>
      <c r="UYI1250" s="24"/>
      <c r="UYJ1250" s="24"/>
      <c r="UYK1250" s="24"/>
      <c r="UYL1250" s="24"/>
      <c r="UYM1250" s="24"/>
      <c r="UYN1250" s="24"/>
      <c r="UYO1250" s="24"/>
      <c r="UYP1250" s="24"/>
      <c r="UYQ1250" s="24"/>
      <c r="UYR1250" s="24"/>
      <c r="UYS1250" s="24"/>
      <c r="UYT1250" s="24"/>
      <c r="UYU1250" s="24"/>
      <c r="UYV1250" s="24"/>
      <c r="UYW1250" s="24"/>
      <c r="UYX1250" s="24"/>
      <c r="UYY1250" s="24"/>
      <c r="UYZ1250" s="24"/>
      <c r="UZA1250" s="24"/>
      <c r="UZB1250" s="24"/>
      <c r="UZC1250" s="24"/>
      <c r="UZD1250" s="24"/>
      <c r="UZE1250" s="24"/>
      <c r="UZF1250" s="24"/>
      <c r="UZG1250" s="24"/>
      <c r="UZH1250" s="24"/>
      <c r="UZI1250" s="24"/>
      <c r="UZJ1250" s="24"/>
      <c r="UZK1250" s="24"/>
      <c r="UZL1250" s="24"/>
      <c r="UZM1250" s="24"/>
      <c r="UZN1250" s="24"/>
      <c r="UZO1250" s="24"/>
      <c r="UZP1250" s="24"/>
      <c r="UZQ1250" s="24"/>
      <c r="UZR1250" s="24"/>
      <c r="UZS1250" s="24"/>
      <c r="UZT1250" s="24"/>
      <c r="UZU1250" s="24"/>
      <c r="UZV1250" s="24"/>
      <c r="UZW1250" s="24"/>
      <c r="UZX1250" s="24"/>
      <c r="UZY1250" s="24"/>
      <c r="UZZ1250" s="24"/>
      <c r="VAA1250" s="24"/>
      <c r="VAB1250" s="24"/>
      <c r="VAC1250" s="24"/>
      <c r="VAD1250" s="24"/>
      <c r="VAE1250" s="24"/>
      <c r="VAF1250" s="24"/>
      <c r="VAG1250" s="24"/>
      <c r="VAH1250" s="24"/>
      <c r="VAI1250" s="24"/>
      <c r="VAJ1250" s="24"/>
      <c r="VAK1250" s="24"/>
      <c r="VAL1250" s="24"/>
      <c r="VAM1250" s="24"/>
      <c r="VAN1250" s="24"/>
      <c r="VAO1250" s="24"/>
      <c r="VAP1250" s="24"/>
      <c r="VAQ1250" s="24"/>
      <c r="VAR1250" s="24"/>
      <c r="VAS1250" s="24"/>
      <c r="VAT1250" s="24"/>
      <c r="VAU1250" s="24"/>
      <c r="VAV1250" s="24"/>
      <c r="VAW1250" s="24"/>
      <c r="VAX1250" s="24"/>
      <c r="VAY1250" s="24"/>
      <c r="VAZ1250" s="24"/>
      <c r="VBA1250" s="24"/>
      <c r="VBB1250" s="24"/>
      <c r="VBC1250" s="24"/>
      <c r="VBD1250" s="24"/>
      <c r="VBE1250" s="24"/>
      <c r="VBF1250" s="24"/>
      <c r="VBG1250" s="24"/>
      <c r="VBH1250" s="24"/>
      <c r="VBI1250" s="24"/>
      <c r="VBJ1250" s="24"/>
      <c r="VBK1250" s="24"/>
      <c r="VBL1250" s="24"/>
      <c r="VBM1250" s="24"/>
      <c r="VBN1250" s="24"/>
      <c r="VBO1250" s="24"/>
      <c r="VBP1250" s="24"/>
      <c r="VBQ1250" s="24"/>
      <c r="VBR1250" s="24"/>
      <c r="VBS1250" s="24"/>
      <c r="VBT1250" s="24"/>
      <c r="VBU1250" s="24"/>
      <c r="VBV1250" s="24"/>
      <c r="VBW1250" s="24"/>
      <c r="VBX1250" s="24"/>
      <c r="VBY1250" s="24"/>
      <c r="VBZ1250" s="24"/>
      <c r="VCA1250" s="24"/>
      <c r="VCB1250" s="24"/>
      <c r="VCC1250" s="24"/>
      <c r="VCD1250" s="24"/>
      <c r="VCE1250" s="24"/>
      <c r="VCF1250" s="24"/>
      <c r="VCG1250" s="24"/>
      <c r="VCH1250" s="24"/>
      <c r="VCI1250" s="24"/>
      <c r="VCJ1250" s="24"/>
      <c r="VCK1250" s="24"/>
      <c r="VCL1250" s="24"/>
      <c r="VCM1250" s="24"/>
      <c r="VCN1250" s="24"/>
      <c r="VCO1250" s="24"/>
      <c r="VCP1250" s="24"/>
      <c r="VCQ1250" s="24"/>
      <c r="VCR1250" s="24"/>
      <c r="VCS1250" s="24"/>
      <c r="VCT1250" s="24"/>
      <c r="VCU1250" s="24"/>
      <c r="VCV1250" s="24"/>
      <c r="VCW1250" s="24"/>
      <c r="VCX1250" s="24"/>
      <c r="VCY1250" s="24"/>
      <c r="VCZ1250" s="24"/>
      <c r="VDA1250" s="24"/>
      <c r="VDB1250" s="24"/>
      <c r="VDC1250" s="24"/>
      <c r="VDD1250" s="24"/>
      <c r="VDE1250" s="24"/>
      <c r="VDF1250" s="24"/>
      <c r="VDG1250" s="24"/>
      <c r="VDH1250" s="24"/>
      <c r="VDI1250" s="24"/>
      <c r="VDJ1250" s="24"/>
      <c r="VDK1250" s="24"/>
      <c r="VDL1250" s="24"/>
      <c r="VDM1250" s="24"/>
      <c r="VDN1250" s="24"/>
      <c r="VDO1250" s="24"/>
      <c r="VDP1250" s="24"/>
      <c r="VDQ1250" s="24"/>
      <c r="VDR1250" s="24"/>
      <c r="VDS1250" s="24"/>
      <c r="VDT1250" s="24"/>
      <c r="VDU1250" s="24"/>
      <c r="VDV1250" s="24"/>
      <c r="VDW1250" s="24"/>
      <c r="VDX1250" s="24"/>
      <c r="VDY1250" s="24"/>
      <c r="VDZ1250" s="24"/>
      <c r="VEA1250" s="24"/>
      <c r="VEB1250" s="24"/>
      <c r="VEC1250" s="24"/>
      <c r="VED1250" s="24"/>
      <c r="VEE1250" s="24"/>
      <c r="VEF1250" s="24"/>
      <c r="VEG1250" s="24"/>
      <c r="VEH1250" s="24"/>
      <c r="VEI1250" s="24"/>
      <c r="VEJ1250" s="24"/>
      <c r="VEK1250" s="24"/>
      <c r="VEL1250" s="24"/>
      <c r="VEM1250" s="24"/>
      <c r="VEN1250" s="24"/>
      <c r="VEO1250" s="24"/>
      <c r="VEP1250" s="24"/>
      <c r="VEQ1250" s="24"/>
      <c r="VER1250" s="24"/>
      <c r="VES1250" s="24"/>
      <c r="VET1250" s="24"/>
      <c r="VEU1250" s="24"/>
      <c r="VEV1250" s="24"/>
      <c r="VEW1250" s="24"/>
      <c r="VEX1250" s="24"/>
      <c r="VEY1250" s="24"/>
      <c r="VEZ1250" s="24"/>
      <c r="VFA1250" s="24"/>
      <c r="VFB1250" s="24"/>
      <c r="VFC1250" s="24"/>
      <c r="VFD1250" s="24"/>
      <c r="VFE1250" s="24"/>
      <c r="VFF1250" s="24"/>
      <c r="VFG1250" s="24"/>
      <c r="VFH1250" s="24"/>
      <c r="VFI1250" s="24"/>
      <c r="VFJ1250" s="24"/>
      <c r="VFK1250" s="24"/>
      <c r="VFL1250" s="24"/>
      <c r="VFM1250" s="24"/>
      <c r="VFN1250" s="24"/>
      <c r="VFO1250" s="24"/>
      <c r="VFP1250" s="24"/>
      <c r="VFQ1250" s="24"/>
      <c r="VFR1250" s="24"/>
      <c r="VFS1250" s="24"/>
      <c r="VFT1250" s="24"/>
      <c r="VFU1250" s="24"/>
      <c r="VFV1250" s="24"/>
      <c r="VFW1250" s="24"/>
      <c r="VFX1250" s="24"/>
      <c r="VFY1250" s="24"/>
      <c r="VFZ1250" s="24"/>
      <c r="VGA1250" s="24"/>
      <c r="VGB1250" s="24"/>
      <c r="VGC1250" s="24"/>
      <c r="VGD1250" s="24"/>
      <c r="VGE1250" s="24"/>
      <c r="VGF1250" s="24"/>
      <c r="VGG1250" s="24"/>
      <c r="VGH1250" s="24"/>
      <c r="VGI1250" s="24"/>
      <c r="VGJ1250" s="24"/>
      <c r="VGK1250" s="24"/>
      <c r="VGL1250" s="24"/>
      <c r="VGM1250" s="24"/>
      <c r="VGN1250" s="24"/>
      <c r="VGO1250" s="24"/>
      <c r="VGP1250" s="24"/>
      <c r="VGQ1250" s="24"/>
      <c r="VGR1250" s="24"/>
      <c r="VGS1250" s="24"/>
      <c r="VGT1250" s="24"/>
      <c r="VGU1250" s="24"/>
      <c r="VGV1250" s="24"/>
      <c r="VGW1250" s="24"/>
      <c r="VGX1250" s="24"/>
      <c r="VGY1250" s="24"/>
      <c r="VGZ1250" s="24"/>
      <c r="VHA1250" s="24"/>
      <c r="VHB1250" s="24"/>
      <c r="VHC1250" s="24"/>
      <c r="VHD1250" s="24"/>
      <c r="VHE1250" s="24"/>
      <c r="VHF1250" s="24"/>
      <c r="VHG1250" s="24"/>
      <c r="VHH1250" s="24"/>
      <c r="VHI1250" s="24"/>
      <c r="VHJ1250" s="24"/>
      <c r="VHK1250" s="24"/>
      <c r="VHL1250" s="24"/>
      <c r="VHM1250" s="24"/>
      <c r="VHN1250" s="24"/>
      <c r="VHO1250" s="24"/>
      <c r="VHP1250" s="24"/>
      <c r="VHQ1250" s="24"/>
      <c r="VHR1250" s="24"/>
      <c r="VHS1250" s="24"/>
      <c r="VHT1250" s="24"/>
      <c r="VHU1250" s="24"/>
      <c r="VHV1250" s="24"/>
      <c r="VHW1250" s="24"/>
      <c r="VHX1250" s="24"/>
      <c r="VHY1250" s="24"/>
      <c r="VHZ1250" s="24"/>
      <c r="VIA1250" s="24"/>
      <c r="VIB1250" s="24"/>
      <c r="VIC1250" s="24"/>
      <c r="VID1250" s="24"/>
      <c r="VIE1250" s="24"/>
      <c r="VIF1250" s="24"/>
      <c r="VIG1250" s="24"/>
      <c r="VIH1250" s="24"/>
      <c r="VII1250" s="24"/>
      <c r="VIJ1250" s="24"/>
      <c r="VIK1250" s="24"/>
      <c r="VIL1250" s="24"/>
      <c r="VIM1250" s="24"/>
      <c r="VIN1250" s="24"/>
      <c r="VIO1250" s="24"/>
      <c r="VIP1250" s="24"/>
      <c r="VIQ1250" s="24"/>
      <c r="VIR1250" s="24"/>
      <c r="VIS1250" s="24"/>
      <c r="VIT1250" s="24"/>
      <c r="VIU1250" s="24"/>
      <c r="VIV1250" s="24"/>
      <c r="VIW1250" s="24"/>
      <c r="VIX1250" s="24"/>
      <c r="VIY1250" s="24"/>
      <c r="VIZ1250" s="24"/>
      <c r="VJA1250" s="24"/>
      <c r="VJB1250" s="24"/>
      <c r="VJC1250" s="24"/>
      <c r="VJD1250" s="24"/>
      <c r="VJE1250" s="24"/>
      <c r="VJF1250" s="24"/>
      <c r="VJG1250" s="24"/>
      <c r="VJH1250" s="24"/>
      <c r="VJI1250" s="24"/>
      <c r="VJJ1250" s="24"/>
      <c r="VJK1250" s="24"/>
      <c r="VJL1250" s="24"/>
      <c r="VJM1250" s="24"/>
      <c r="VJN1250" s="24"/>
      <c r="VJO1250" s="24"/>
      <c r="VJP1250" s="24"/>
      <c r="VJQ1250" s="24"/>
      <c r="VJR1250" s="24"/>
      <c r="VJS1250" s="24"/>
      <c r="VJT1250" s="24"/>
      <c r="VJU1250" s="24"/>
      <c r="VJV1250" s="24"/>
      <c r="VJW1250" s="24"/>
      <c r="VJX1250" s="24"/>
      <c r="VJY1250" s="24"/>
      <c r="VJZ1250" s="24"/>
      <c r="VKA1250" s="24"/>
      <c r="VKB1250" s="24"/>
      <c r="VKC1250" s="24"/>
      <c r="VKD1250" s="24"/>
      <c r="VKE1250" s="24"/>
      <c r="VKF1250" s="24"/>
      <c r="VKG1250" s="24"/>
      <c r="VKH1250" s="24"/>
      <c r="VKI1250" s="24"/>
      <c r="VKJ1250" s="24"/>
      <c r="VKK1250" s="24"/>
      <c r="VKL1250" s="24"/>
      <c r="VKM1250" s="24"/>
      <c r="VKN1250" s="24"/>
      <c r="VKO1250" s="24"/>
      <c r="VKP1250" s="24"/>
      <c r="VKQ1250" s="24"/>
      <c r="VKR1250" s="24"/>
      <c r="VKS1250" s="24"/>
      <c r="VKT1250" s="24"/>
      <c r="VKU1250" s="24"/>
      <c r="VKV1250" s="24"/>
      <c r="VKW1250" s="24"/>
      <c r="VKX1250" s="24"/>
      <c r="VKY1250" s="24"/>
      <c r="VKZ1250" s="24"/>
      <c r="VLA1250" s="24"/>
      <c r="VLB1250" s="24"/>
      <c r="VLC1250" s="24"/>
      <c r="VLD1250" s="24"/>
      <c r="VLE1250" s="24"/>
      <c r="VLF1250" s="24"/>
      <c r="VLG1250" s="24"/>
      <c r="VLH1250" s="24"/>
      <c r="VLI1250" s="24"/>
      <c r="VLJ1250" s="24"/>
      <c r="VLK1250" s="24"/>
      <c r="VLL1250" s="24"/>
      <c r="VLM1250" s="24"/>
      <c r="VLN1250" s="24"/>
      <c r="VLO1250" s="24"/>
      <c r="VLP1250" s="24"/>
      <c r="VLQ1250" s="24"/>
      <c r="VLR1250" s="24"/>
      <c r="VLS1250" s="24"/>
      <c r="VLT1250" s="24"/>
      <c r="VLU1250" s="24"/>
      <c r="VLV1250" s="24"/>
      <c r="VLW1250" s="24"/>
      <c r="VLX1250" s="24"/>
      <c r="VLY1250" s="24"/>
      <c r="VLZ1250" s="24"/>
      <c r="VMA1250" s="24"/>
      <c r="VMB1250" s="24"/>
      <c r="VMC1250" s="24"/>
      <c r="VMD1250" s="24"/>
      <c r="VME1250" s="24"/>
      <c r="VMF1250" s="24"/>
      <c r="VMG1250" s="24"/>
      <c r="VMH1250" s="24"/>
      <c r="VMI1250" s="24"/>
      <c r="VMJ1250" s="24"/>
      <c r="VMK1250" s="24"/>
      <c r="VML1250" s="24"/>
      <c r="VMM1250" s="24"/>
      <c r="VMN1250" s="24"/>
      <c r="VMO1250" s="24"/>
      <c r="VMP1250" s="24"/>
      <c r="VMQ1250" s="24"/>
      <c r="VMR1250" s="24"/>
      <c r="VMS1250" s="24"/>
      <c r="VMT1250" s="24"/>
      <c r="VMU1250" s="24"/>
      <c r="VMV1250" s="24"/>
      <c r="VMW1250" s="24"/>
      <c r="VMX1250" s="24"/>
      <c r="VMY1250" s="24"/>
      <c r="VMZ1250" s="24"/>
      <c r="VNA1250" s="24"/>
      <c r="VNB1250" s="24"/>
      <c r="VNC1250" s="24"/>
      <c r="VND1250" s="24"/>
      <c r="VNE1250" s="24"/>
      <c r="VNF1250" s="24"/>
      <c r="VNG1250" s="24"/>
      <c r="VNH1250" s="24"/>
      <c r="VNI1250" s="24"/>
      <c r="VNJ1250" s="24"/>
      <c r="VNK1250" s="24"/>
      <c r="VNL1250" s="24"/>
      <c r="VNM1250" s="24"/>
      <c r="VNN1250" s="24"/>
      <c r="VNO1250" s="24"/>
      <c r="VNP1250" s="24"/>
      <c r="VNQ1250" s="24"/>
      <c r="VNR1250" s="24"/>
      <c r="VNS1250" s="24"/>
      <c r="VNT1250" s="24"/>
      <c r="VNU1250" s="24"/>
      <c r="VNV1250" s="24"/>
      <c r="VNW1250" s="24"/>
      <c r="VNX1250" s="24"/>
      <c r="VNY1250" s="24"/>
      <c r="VNZ1250" s="24"/>
      <c r="VOA1250" s="24"/>
      <c r="VOB1250" s="24"/>
      <c r="VOC1250" s="24"/>
      <c r="VOD1250" s="24"/>
      <c r="VOE1250" s="24"/>
      <c r="VOF1250" s="24"/>
      <c r="VOG1250" s="24"/>
      <c r="VOH1250" s="24"/>
      <c r="VOI1250" s="24"/>
      <c r="VOJ1250" s="24"/>
      <c r="VOK1250" s="24"/>
      <c r="VOL1250" s="24"/>
      <c r="VOM1250" s="24"/>
      <c r="VON1250" s="24"/>
      <c r="VOO1250" s="24"/>
      <c r="VOP1250" s="24"/>
      <c r="VOQ1250" s="24"/>
      <c r="VOR1250" s="24"/>
      <c r="VOS1250" s="24"/>
      <c r="VOT1250" s="24"/>
      <c r="VOU1250" s="24"/>
      <c r="VOV1250" s="24"/>
      <c r="VOW1250" s="24"/>
      <c r="VOX1250" s="24"/>
      <c r="VOY1250" s="24"/>
      <c r="VOZ1250" s="24"/>
      <c r="VPA1250" s="24"/>
      <c r="VPB1250" s="24"/>
      <c r="VPC1250" s="24"/>
      <c r="VPD1250" s="24"/>
      <c r="VPE1250" s="24"/>
      <c r="VPF1250" s="24"/>
      <c r="VPG1250" s="24"/>
      <c r="VPH1250" s="24"/>
      <c r="VPI1250" s="24"/>
      <c r="VPJ1250" s="24"/>
      <c r="VPK1250" s="24"/>
      <c r="VPL1250" s="24"/>
      <c r="VPM1250" s="24"/>
      <c r="VPN1250" s="24"/>
      <c r="VPO1250" s="24"/>
      <c r="VPP1250" s="24"/>
      <c r="VPQ1250" s="24"/>
      <c r="VPR1250" s="24"/>
      <c r="VPS1250" s="24"/>
      <c r="VPT1250" s="24"/>
      <c r="VPU1250" s="24"/>
      <c r="VPV1250" s="24"/>
      <c r="VPW1250" s="24"/>
      <c r="VPX1250" s="24"/>
      <c r="VPY1250" s="24"/>
      <c r="VPZ1250" s="24"/>
      <c r="VQA1250" s="24"/>
      <c r="VQB1250" s="24"/>
      <c r="VQC1250" s="24"/>
      <c r="VQD1250" s="24"/>
      <c r="VQE1250" s="24"/>
      <c r="VQF1250" s="24"/>
      <c r="VQG1250" s="24"/>
      <c r="VQH1250" s="24"/>
      <c r="VQI1250" s="24"/>
      <c r="VQJ1250" s="24"/>
      <c r="VQK1250" s="24"/>
      <c r="VQL1250" s="24"/>
      <c r="VQM1250" s="24"/>
      <c r="VQN1250" s="24"/>
      <c r="VQO1250" s="24"/>
      <c r="VQP1250" s="24"/>
      <c r="VQQ1250" s="24"/>
      <c r="VQR1250" s="24"/>
      <c r="VQS1250" s="24"/>
      <c r="VQT1250" s="24"/>
      <c r="VQU1250" s="24"/>
      <c r="VQV1250" s="24"/>
      <c r="VQW1250" s="24"/>
      <c r="VQX1250" s="24"/>
      <c r="VQY1250" s="24"/>
      <c r="VQZ1250" s="24"/>
      <c r="VRA1250" s="24"/>
      <c r="VRB1250" s="24"/>
      <c r="VRC1250" s="24"/>
      <c r="VRD1250" s="24"/>
      <c r="VRE1250" s="24"/>
      <c r="VRF1250" s="24"/>
      <c r="VRG1250" s="24"/>
      <c r="VRH1250" s="24"/>
      <c r="VRI1250" s="24"/>
      <c r="VRJ1250" s="24"/>
      <c r="VRK1250" s="24"/>
      <c r="VRL1250" s="24"/>
      <c r="VRM1250" s="24"/>
      <c r="VRN1250" s="24"/>
      <c r="VRO1250" s="24"/>
      <c r="VRP1250" s="24"/>
      <c r="VRQ1250" s="24"/>
      <c r="VRR1250" s="24"/>
      <c r="VRS1250" s="24"/>
      <c r="VRT1250" s="24"/>
      <c r="VRU1250" s="24"/>
      <c r="VRV1250" s="24"/>
      <c r="VRW1250" s="24"/>
      <c r="VRX1250" s="24"/>
      <c r="VRY1250" s="24"/>
      <c r="VRZ1250" s="24"/>
      <c r="VSA1250" s="24"/>
      <c r="VSB1250" s="24"/>
      <c r="VSC1250" s="24"/>
      <c r="VSD1250" s="24"/>
      <c r="VSE1250" s="24"/>
      <c r="VSF1250" s="24"/>
      <c r="VSG1250" s="24"/>
      <c r="VSH1250" s="24"/>
      <c r="VSI1250" s="24"/>
      <c r="VSJ1250" s="24"/>
      <c r="VSK1250" s="24"/>
      <c r="VSL1250" s="24"/>
      <c r="VSM1250" s="24"/>
      <c r="VSN1250" s="24"/>
      <c r="VSO1250" s="24"/>
      <c r="VSP1250" s="24"/>
      <c r="VSQ1250" s="24"/>
      <c r="VSR1250" s="24"/>
      <c r="VSS1250" s="24"/>
      <c r="VST1250" s="24"/>
      <c r="VSU1250" s="24"/>
      <c r="VSV1250" s="24"/>
      <c r="VSW1250" s="24"/>
      <c r="VSX1250" s="24"/>
      <c r="VSY1250" s="24"/>
      <c r="VSZ1250" s="24"/>
      <c r="VTA1250" s="24"/>
      <c r="VTB1250" s="24"/>
      <c r="VTC1250" s="24"/>
      <c r="VTD1250" s="24"/>
      <c r="VTE1250" s="24"/>
      <c r="VTF1250" s="24"/>
      <c r="VTG1250" s="24"/>
      <c r="VTH1250" s="24"/>
      <c r="VTI1250" s="24"/>
      <c r="VTJ1250" s="24"/>
      <c r="VTK1250" s="24"/>
      <c r="VTL1250" s="24"/>
      <c r="VTM1250" s="24"/>
      <c r="VTN1250" s="24"/>
      <c r="VTO1250" s="24"/>
      <c r="VTP1250" s="24"/>
      <c r="VTQ1250" s="24"/>
      <c r="VTR1250" s="24"/>
      <c r="VTS1250" s="24"/>
      <c r="VTT1250" s="24"/>
      <c r="VTU1250" s="24"/>
      <c r="VTV1250" s="24"/>
      <c r="VTW1250" s="24"/>
      <c r="VTX1250" s="24"/>
      <c r="VTY1250" s="24"/>
      <c r="VTZ1250" s="24"/>
      <c r="VUA1250" s="24"/>
      <c r="VUB1250" s="24"/>
      <c r="VUC1250" s="24"/>
      <c r="VUD1250" s="24"/>
      <c r="VUE1250" s="24"/>
      <c r="VUF1250" s="24"/>
      <c r="VUG1250" s="24"/>
      <c r="VUH1250" s="24"/>
      <c r="VUI1250" s="24"/>
      <c r="VUJ1250" s="24"/>
      <c r="VUK1250" s="24"/>
      <c r="VUL1250" s="24"/>
      <c r="VUM1250" s="24"/>
      <c r="VUN1250" s="24"/>
      <c r="VUO1250" s="24"/>
      <c r="VUP1250" s="24"/>
      <c r="VUQ1250" s="24"/>
      <c r="VUR1250" s="24"/>
      <c r="VUS1250" s="24"/>
      <c r="VUT1250" s="24"/>
      <c r="VUU1250" s="24"/>
      <c r="VUV1250" s="24"/>
      <c r="VUW1250" s="24"/>
      <c r="VUX1250" s="24"/>
      <c r="VUY1250" s="24"/>
      <c r="VUZ1250" s="24"/>
      <c r="VVA1250" s="24"/>
      <c r="VVB1250" s="24"/>
      <c r="VVC1250" s="24"/>
      <c r="VVD1250" s="24"/>
      <c r="VVE1250" s="24"/>
      <c r="VVF1250" s="24"/>
      <c r="VVG1250" s="24"/>
      <c r="VVH1250" s="24"/>
      <c r="VVI1250" s="24"/>
      <c r="VVJ1250" s="24"/>
      <c r="VVK1250" s="24"/>
      <c r="VVL1250" s="24"/>
      <c r="VVM1250" s="24"/>
      <c r="VVN1250" s="24"/>
      <c r="VVO1250" s="24"/>
      <c r="VVP1250" s="24"/>
      <c r="VVQ1250" s="24"/>
      <c r="VVR1250" s="24"/>
      <c r="VVS1250" s="24"/>
      <c r="VVT1250" s="24"/>
      <c r="VVU1250" s="24"/>
      <c r="VVV1250" s="24"/>
      <c r="VVW1250" s="24"/>
      <c r="VVX1250" s="24"/>
      <c r="VVY1250" s="24"/>
      <c r="VVZ1250" s="24"/>
      <c r="VWA1250" s="24"/>
      <c r="VWB1250" s="24"/>
      <c r="VWC1250" s="24"/>
      <c r="VWD1250" s="24"/>
      <c r="VWE1250" s="24"/>
      <c r="VWF1250" s="24"/>
      <c r="VWG1250" s="24"/>
      <c r="VWH1250" s="24"/>
      <c r="VWI1250" s="24"/>
      <c r="VWJ1250" s="24"/>
      <c r="VWK1250" s="24"/>
      <c r="VWL1250" s="24"/>
      <c r="VWM1250" s="24"/>
      <c r="VWN1250" s="24"/>
      <c r="VWO1250" s="24"/>
      <c r="VWP1250" s="24"/>
      <c r="VWQ1250" s="24"/>
      <c r="VWR1250" s="24"/>
      <c r="VWS1250" s="24"/>
      <c r="VWT1250" s="24"/>
      <c r="VWU1250" s="24"/>
      <c r="VWV1250" s="24"/>
      <c r="VWW1250" s="24"/>
      <c r="VWX1250" s="24"/>
      <c r="VWY1250" s="24"/>
      <c r="VWZ1250" s="24"/>
      <c r="VXA1250" s="24"/>
      <c r="VXB1250" s="24"/>
      <c r="VXC1250" s="24"/>
      <c r="VXD1250" s="24"/>
      <c r="VXE1250" s="24"/>
      <c r="VXF1250" s="24"/>
      <c r="VXG1250" s="24"/>
      <c r="VXH1250" s="24"/>
      <c r="VXI1250" s="24"/>
      <c r="VXJ1250" s="24"/>
      <c r="VXK1250" s="24"/>
      <c r="VXL1250" s="24"/>
      <c r="VXM1250" s="24"/>
      <c r="VXN1250" s="24"/>
      <c r="VXO1250" s="24"/>
      <c r="VXP1250" s="24"/>
      <c r="VXQ1250" s="24"/>
      <c r="VXR1250" s="24"/>
      <c r="VXS1250" s="24"/>
      <c r="VXT1250" s="24"/>
      <c r="VXU1250" s="24"/>
      <c r="VXV1250" s="24"/>
      <c r="VXW1250" s="24"/>
      <c r="VXX1250" s="24"/>
      <c r="VXY1250" s="24"/>
      <c r="VXZ1250" s="24"/>
      <c r="VYA1250" s="24"/>
      <c r="VYB1250" s="24"/>
      <c r="VYC1250" s="24"/>
      <c r="VYD1250" s="24"/>
      <c r="VYE1250" s="24"/>
      <c r="VYF1250" s="24"/>
      <c r="VYG1250" s="24"/>
      <c r="VYH1250" s="24"/>
      <c r="VYI1250" s="24"/>
      <c r="VYJ1250" s="24"/>
      <c r="VYK1250" s="24"/>
      <c r="VYL1250" s="24"/>
      <c r="VYM1250" s="24"/>
      <c r="VYN1250" s="24"/>
      <c r="VYO1250" s="24"/>
      <c r="VYP1250" s="24"/>
      <c r="VYQ1250" s="24"/>
      <c r="VYR1250" s="24"/>
      <c r="VYS1250" s="24"/>
      <c r="VYT1250" s="24"/>
      <c r="VYU1250" s="24"/>
      <c r="VYV1250" s="24"/>
      <c r="VYW1250" s="24"/>
      <c r="VYX1250" s="24"/>
      <c r="VYY1250" s="24"/>
      <c r="VYZ1250" s="24"/>
      <c r="VZA1250" s="24"/>
      <c r="VZB1250" s="24"/>
      <c r="VZC1250" s="24"/>
      <c r="VZD1250" s="24"/>
      <c r="VZE1250" s="24"/>
      <c r="VZF1250" s="24"/>
      <c r="VZG1250" s="24"/>
      <c r="VZH1250" s="24"/>
      <c r="VZI1250" s="24"/>
      <c r="VZJ1250" s="24"/>
      <c r="VZK1250" s="24"/>
      <c r="VZL1250" s="24"/>
      <c r="VZM1250" s="24"/>
      <c r="VZN1250" s="24"/>
      <c r="VZO1250" s="24"/>
      <c r="VZP1250" s="24"/>
      <c r="VZQ1250" s="24"/>
      <c r="VZR1250" s="24"/>
      <c r="VZS1250" s="24"/>
      <c r="VZT1250" s="24"/>
      <c r="VZU1250" s="24"/>
      <c r="VZV1250" s="24"/>
      <c r="VZW1250" s="24"/>
      <c r="VZX1250" s="24"/>
      <c r="VZY1250" s="24"/>
      <c r="VZZ1250" s="24"/>
      <c r="WAA1250" s="24"/>
      <c r="WAB1250" s="24"/>
      <c r="WAC1250" s="24"/>
      <c r="WAD1250" s="24"/>
      <c r="WAE1250" s="24"/>
      <c r="WAF1250" s="24"/>
      <c r="WAG1250" s="24"/>
      <c r="WAH1250" s="24"/>
      <c r="WAI1250" s="24"/>
      <c r="WAJ1250" s="24"/>
      <c r="WAK1250" s="24"/>
      <c r="WAL1250" s="24"/>
      <c r="WAM1250" s="24"/>
      <c r="WAN1250" s="24"/>
      <c r="WAO1250" s="24"/>
      <c r="WAP1250" s="24"/>
      <c r="WAQ1250" s="24"/>
      <c r="WAR1250" s="24"/>
      <c r="WAS1250" s="24"/>
      <c r="WAT1250" s="24"/>
      <c r="WAU1250" s="24"/>
      <c r="WAV1250" s="24"/>
      <c r="WAW1250" s="24"/>
      <c r="WAX1250" s="24"/>
      <c r="WAY1250" s="24"/>
      <c r="WAZ1250" s="24"/>
      <c r="WBA1250" s="24"/>
      <c r="WBB1250" s="24"/>
      <c r="WBC1250" s="24"/>
      <c r="WBD1250" s="24"/>
      <c r="WBE1250" s="24"/>
      <c r="WBF1250" s="24"/>
      <c r="WBG1250" s="24"/>
      <c r="WBH1250" s="24"/>
      <c r="WBI1250" s="24"/>
      <c r="WBJ1250" s="24"/>
      <c r="WBK1250" s="24"/>
      <c r="WBL1250" s="24"/>
      <c r="WBM1250" s="24"/>
      <c r="WBN1250" s="24"/>
      <c r="WBO1250" s="24"/>
      <c r="WBP1250" s="24"/>
      <c r="WBQ1250" s="24"/>
      <c r="WBR1250" s="24"/>
      <c r="WBS1250" s="24"/>
      <c r="WBT1250" s="24"/>
      <c r="WBU1250" s="24"/>
      <c r="WBV1250" s="24"/>
      <c r="WBW1250" s="24"/>
      <c r="WBX1250" s="24"/>
      <c r="WBY1250" s="24"/>
      <c r="WBZ1250" s="24"/>
      <c r="WCA1250" s="24"/>
      <c r="WCB1250" s="24"/>
      <c r="WCC1250" s="24"/>
      <c r="WCD1250" s="24"/>
      <c r="WCE1250" s="24"/>
      <c r="WCF1250" s="24"/>
      <c r="WCG1250" s="24"/>
      <c r="WCH1250" s="24"/>
      <c r="WCI1250" s="24"/>
      <c r="WCJ1250" s="24"/>
      <c r="WCK1250" s="24"/>
      <c r="WCL1250" s="24"/>
      <c r="WCM1250" s="24"/>
      <c r="WCN1250" s="24"/>
      <c r="WCO1250" s="24"/>
      <c r="WCP1250" s="24"/>
      <c r="WCQ1250" s="24"/>
      <c r="WCR1250" s="24"/>
      <c r="WCS1250" s="24"/>
      <c r="WCT1250" s="24"/>
      <c r="WCU1250" s="24"/>
      <c r="WCV1250" s="24"/>
      <c r="WCW1250" s="24"/>
      <c r="WCX1250" s="24"/>
      <c r="WCY1250" s="24"/>
      <c r="WCZ1250" s="24"/>
      <c r="WDA1250" s="24"/>
      <c r="WDB1250" s="24"/>
      <c r="WDC1250" s="24"/>
      <c r="WDD1250" s="24"/>
      <c r="WDE1250" s="24"/>
      <c r="WDF1250" s="24"/>
      <c r="WDG1250" s="24"/>
      <c r="WDH1250" s="24"/>
      <c r="WDI1250" s="24"/>
      <c r="WDJ1250" s="24"/>
      <c r="WDK1250" s="24"/>
      <c r="WDL1250" s="24"/>
      <c r="WDM1250" s="24"/>
      <c r="WDN1250" s="24"/>
      <c r="WDO1250" s="24"/>
      <c r="WDP1250" s="24"/>
      <c r="WDQ1250" s="24"/>
      <c r="WDR1250" s="24"/>
      <c r="WDS1250" s="24"/>
      <c r="WDT1250" s="24"/>
      <c r="WDU1250" s="24"/>
      <c r="WDV1250" s="24"/>
      <c r="WDW1250" s="24"/>
      <c r="WDX1250" s="24"/>
      <c r="WDY1250" s="24"/>
      <c r="WDZ1250" s="24"/>
      <c r="WEA1250" s="24"/>
      <c r="WEB1250" s="24"/>
      <c r="WEC1250" s="24"/>
      <c r="WED1250" s="24"/>
      <c r="WEE1250" s="24"/>
      <c r="WEF1250" s="24"/>
      <c r="WEG1250" s="24"/>
      <c r="WEH1250" s="24"/>
      <c r="WEI1250" s="24"/>
      <c r="WEJ1250" s="24"/>
      <c r="WEK1250" s="24"/>
      <c r="WEL1250" s="24"/>
      <c r="WEM1250" s="24"/>
      <c r="WEN1250" s="24"/>
      <c r="WEO1250" s="24"/>
      <c r="WEP1250" s="24"/>
      <c r="WEQ1250" s="24"/>
      <c r="WER1250" s="24"/>
      <c r="WES1250" s="24"/>
      <c r="WET1250" s="24"/>
      <c r="WEU1250" s="24"/>
      <c r="WEV1250" s="24"/>
      <c r="WEW1250" s="24"/>
      <c r="WEX1250" s="24"/>
      <c r="WEY1250" s="24"/>
      <c r="WEZ1250" s="24"/>
      <c r="WFA1250" s="24"/>
      <c r="WFB1250" s="24"/>
      <c r="WFC1250" s="24"/>
      <c r="WFD1250" s="24"/>
      <c r="WFE1250" s="24"/>
      <c r="WFF1250" s="24"/>
      <c r="WFG1250" s="24"/>
      <c r="WFH1250" s="24"/>
      <c r="WFI1250" s="24"/>
      <c r="WFJ1250" s="24"/>
      <c r="WFK1250" s="24"/>
      <c r="WFL1250" s="24"/>
      <c r="WFM1250" s="24"/>
      <c r="WFN1250" s="24"/>
      <c r="WFO1250" s="24"/>
      <c r="WFP1250" s="24"/>
      <c r="WFQ1250" s="24"/>
      <c r="WFR1250" s="24"/>
      <c r="WFS1250" s="24"/>
      <c r="WFT1250" s="24"/>
      <c r="WFU1250" s="24"/>
      <c r="WFV1250" s="24"/>
      <c r="WFW1250" s="24"/>
      <c r="WFX1250" s="24"/>
      <c r="WFY1250" s="24"/>
      <c r="WFZ1250" s="24"/>
      <c r="WGA1250" s="24"/>
      <c r="WGB1250" s="24"/>
      <c r="WGC1250" s="24"/>
      <c r="WGD1250" s="24"/>
      <c r="WGE1250" s="24"/>
      <c r="WGF1250" s="24"/>
      <c r="WGG1250" s="24"/>
      <c r="WGH1250" s="24"/>
      <c r="WGI1250" s="24"/>
      <c r="WGJ1250" s="24"/>
      <c r="WGK1250" s="24"/>
      <c r="WGL1250" s="24"/>
      <c r="WGM1250" s="24"/>
      <c r="WGN1250" s="24"/>
      <c r="WGO1250" s="24"/>
      <c r="WGP1250" s="24"/>
      <c r="WGQ1250" s="24"/>
      <c r="WGR1250" s="24"/>
      <c r="WGS1250" s="24"/>
      <c r="WGT1250" s="24"/>
      <c r="WGU1250" s="24"/>
      <c r="WGV1250" s="24"/>
      <c r="WGW1250" s="24"/>
      <c r="WGX1250" s="24"/>
      <c r="WGY1250" s="24"/>
      <c r="WGZ1250" s="24"/>
      <c r="WHA1250" s="24"/>
      <c r="WHB1250" s="24"/>
      <c r="WHC1250" s="24"/>
      <c r="WHD1250" s="24"/>
      <c r="WHE1250" s="24"/>
      <c r="WHF1250" s="24"/>
      <c r="WHG1250" s="24"/>
      <c r="WHH1250" s="24"/>
      <c r="WHI1250" s="24"/>
      <c r="WHJ1250" s="24"/>
      <c r="WHK1250" s="24"/>
      <c r="WHL1250" s="24"/>
      <c r="WHM1250" s="24"/>
      <c r="WHN1250" s="24"/>
      <c r="WHO1250" s="24"/>
      <c r="WHP1250" s="24"/>
      <c r="WHQ1250" s="24"/>
      <c r="WHR1250" s="24"/>
      <c r="WHS1250" s="24"/>
      <c r="WHT1250" s="24"/>
      <c r="WHU1250" s="24"/>
      <c r="WHV1250" s="24"/>
      <c r="WHW1250" s="24"/>
      <c r="WHX1250" s="24"/>
      <c r="WHY1250" s="24"/>
      <c r="WHZ1250" s="24"/>
      <c r="WIA1250" s="24"/>
      <c r="WIB1250" s="24"/>
      <c r="WIC1250" s="24"/>
      <c r="WID1250" s="24"/>
      <c r="WIE1250" s="24"/>
      <c r="WIF1250" s="24"/>
      <c r="WIG1250" s="24"/>
      <c r="WIH1250" s="24"/>
      <c r="WII1250" s="24"/>
      <c r="WIJ1250" s="24"/>
      <c r="WIK1250" s="24"/>
      <c r="WIL1250" s="24"/>
      <c r="WIM1250" s="24"/>
      <c r="WIN1250" s="24"/>
      <c r="WIO1250" s="24"/>
      <c r="WIP1250" s="24"/>
      <c r="WIQ1250" s="24"/>
      <c r="WIR1250" s="24"/>
      <c r="WIS1250" s="24"/>
      <c r="WIT1250" s="24"/>
      <c r="WIU1250" s="24"/>
      <c r="WIV1250" s="24"/>
      <c r="WIW1250" s="24"/>
      <c r="WIX1250" s="24"/>
      <c r="WIY1250" s="24"/>
      <c r="WIZ1250" s="24"/>
      <c r="WJA1250" s="24"/>
      <c r="WJB1250" s="24"/>
      <c r="WJC1250" s="24"/>
      <c r="WJD1250" s="24"/>
      <c r="WJE1250" s="24"/>
      <c r="WJF1250" s="24"/>
      <c r="WJG1250" s="24"/>
      <c r="WJH1250" s="24"/>
      <c r="WJI1250" s="24"/>
      <c r="WJJ1250" s="24"/>
      <c r="WJK1250" s="24"/>
      <c r="WJL1250" s="24"/>
      <c r="WJM1250" s="24"/>
      <c r="WJN1250" s="24"/>
      <c r="WJO1250" s="24"/>
      <c r="WJP1250" s="24"/>
      <c r="WJQ1250" s="24"/>
      <c r="WJR1250" s="24"/>
      <c r="WJS1250" s="24"/>
      <c r="WJT1250" s="24"/>
      <c r="WJU1250" s="24"/>
      <c r="WJV1250" s="24"/>
      <c r="WJW1250" s="24"/>
      <c r="WJX1250" s="24"/>
      <c r="WJY1250" s="24"/>
      <c r="WJZ1250" s="24"/>
      <c r="WKA1250" s="24"/>
      <c r="WKB1250" s="24"/>
      <c r="WKC1250" s="24"/>
      <c r="WKD1250" s="24"/>
      <c r="WKE1250" s="24"/>
      <c r="WKF1250" s="24"/>
      <c r="WKG1250" s="24"/>
      <c r="WKH1250" s="24"/>
      <c r="WKI1250" s="24"/>
      <c r="WKJ1250" s="24"/>
      <c r="WKK1250" s="24"/>
      <c r="WKL1250" s="24"/>
      <c r="WKM1250" s="24"/>
      <c r="WKN1250" s="24"/>
      <c r="WKO1250" s="24"/>
      <c r="WKP1250" s="24"/>
      <c r="WKQ1250" s="24"/>
      <c r="WKR1250" s="24"/>
      <c r="WKS1250" s="24"/>
      <c r="WKT1250" s="24"/>
      <c r="WKU1250" s="24"/>
      <c r="WKV1250" s="24"/>
      <c r="WKW1250" s="24"/>
      <c r="WKX1250" s="24"/>
      <c r="WKY1250" s="24"/>
      <c r="WKZ1250" s="24"/>
      <c r="WLA1250" s="24"/>
      <c r="WLB1250" s="24"/>
      <c r="WLC1250" s="24"/>
      <c r="WLD1250" s="24"/>
      <c r="WLE1250" s="24"/>
      <c r="WLF1250" s="24"/>
      <c r="WLG1250" s="24"/>
      <c r="WLH1250" s="24"/>
      <c r="WLI1250" s="24"/>
      <c r="WLJ1250" s="24"/>
      <c r="WLK1250" s="24"/>
      <c r="WLL1250" s="24"/>
      <c r="WLM1250" s="24"/>
      <c r="WLN1250" s="24"/>
      <c r="WLO1250" s="24"/>
      <c r="WLP1250" s="24"/>
      <c r="WLQ1250" s="24"/>
      <c r="WLR1250" s="24"/>
      <c r="WLS1250" s="24"/>
      <c r="WLT1250" s="24"/>
      <c r="WLU1250" s="24"/>
      <c r="WLV1250" s="24"/>
      <c r="WLW1250" s="24"/>
      <c r="WLX1250" s="24"/>
      <c r="WLY1250" s="24"/>
      <c r="WLZ1250" s="24"/>
      <c r="WMA1250" s="24"/>
      <c r="WMB1250" s="24"/>
      <c r="WMC1250" s="24"/>
      <c r="WMD1250" s="24"/>
      <c r="WME1250" s="24"/>
      <c r="WMF1250" s="24"/>
      <c r="WMG1250" s="24"/>
      <c r="WMH1250" s="24"/>
      <c r="WMI1250" s="24"/>
      <c r="WMJ1250" s="24"/>
      <c r="WMK1250" s="24"/>
      <c r="WML1250" s="24"/>
      <c r="WMM1250" s="24"/>
      <c r="WMN1250" s="24"/>
      <c r="WMO1250" s="24"/>
      <c r="WMP1250" s="24"/>
      <c r="WMQ1250" s="24"/>
      <c r="WMR1250" s="24"/>
      <c r="WMS1250" s="24"/>
      <c r="WMT1250" s="24"/>
      <c r="WMU1250" s="24"/>
      <c r="WMV1250" s="24"/>
      <c r="WMW1250" s="24"/>
      <c r="WMX1250" s="24"/>
      <c r="WMY1250" s="24"/>
      <c r="WMZ1250" s="24"/>
      <c r="WNA1250" s="24"/>
      <c r="WNB1250" s="24"/>
      <c r="WNC1250" s="24"/>
      <c r="WND1250" s="24"/>
      <c r="WNE1250" s="24"/>
      <c r="WNF1250" s="24"/>
      <c r="WNG1250" s="24"/>
      <c r="WNH1250" s="24"/>
      <c r="WNI1250" s="24"/>
      <c r="WNJ1250" s="24"/>
      <c r="WNK1250" s="24"/>
      <c r="WNL1250" s="24"/>
      <c r="WNM1250" s="24"/>
      <c r="WNN1250" s="24"/>
      <c r="WNO1250" s="24"/>
      <c r="WNP1250" s="24"/>
      <c r="WNQ1250" s="24"/>
      <c r="WNR1250" s="24"/>
      <c r="WNS1250" s="24"/>
      <c r="WNT1250" s="24"/>
      <c r="WNU1250" s="24"/>
      <c r="WNV1250" s="24"/>
      <c r="WNW1250" s="24"/>
      <c r="WNX1250" s="24"/>
      <c r="WNY1250" s="24"/>
      <c r="WNZ1250" s="24"/>
      <c r="WOA1250" s="24"/>
      <c r="WOB1250" s="24"/>
      <c r="WOC1250" s="24"/>
      <c r="WOD1250" s="24"/>
      <c r="WOE1250" s="24"/>
      <c r="WOF1250" s="24"/>
      <c r="WOG1250" s="24"/>
      <c r="WOH1250" s="24"/>
      <c r="WOI1250" s="24"/>
      <c r="WOJ1250" s="24"/>
      <c r="WOK1250" s="24"/>
      <c r="WOL1250" s="24"/>
      <c r="WOM1250" s="24"/>
      <c r="WON1250" s="24"/>
      <c r="WOO1250" s="24"/>
      <c r="WOP1250" s="24"/>
      <c r="WOQ1250" s="24"/>
      <c r="WOR1250" s="24"/>
      <c r="WOS1250" s="24"/>
      <c r="WOT1250" s="24"/>
      <c r="WOU1250" s="24"/>
      <c r="WOV1250" s="24"/>
      <c r="WOW1250" s="24"/>
      <c r="WOX1250" s="24"/>
      <c r="WOY1250" s="24"/>
      <c r="WOZ1250" s="24"/>
      <c r="WPA1250" s="24"/>
      <c r="WPB1250" s="24"/>
      <c r="WPC1250" s="24"/>
      <c r="WPD1250" s="24"/>
      <c r="WPE1250" s="24"/>
      <c r="WPF1250" s="24"/>
      <c r="WPG1250" s="24"/>
      <c r="WPH1250" s="24"/>
      <c r="WPI1250" s="24"/>
      <c r="WPJ1250" s="24"/>
      <c r="WPK1250" s="24"/>
      <c r="WPL1250" s="24"/>
      <c r="WPM1250" s="24"/>
      <c r="WPN1250" s="24"/>
      <c r="WPO1250" s="24"/>
      <c r="WPP1250" s="24"/>
      <c r="WPQ1250" s="24"/>
      <c r="WPR1250" s="24"/>
      <c r="WPS1250" s="24"/>
      <c r="WPT1250" s="24"/>
      <c r="WPU1250" s="24"/>
      <c r="WPV1250" s="24"/>
      <c r="WPW1250" s="24"/>
      <c r="WPX1250" s="24"/>
      <c r="WPY1250" s="24"/>
      <c r="WPZ1250" s="24"/>
      <c r="WQA1250" s="24"/>
      <c r="WQB1250" s="24"/>
      <c r="WQC1250" s="24"/>
      <c r="WQD1250" s="24"/>
      <c r="WQE1250" s="24"/>
      <c r="WQF1250" s="24"/>
      <c r="WQG1250" s="24"/>
      <c r="WQH1250" s="24"/>
      <c r="WQI1250" s="24"/>
      <c r="WQJ1250" s="24"/>
      <c r="WQK1250" s="24"/>
      <c r="WQL1250" s="24"/>
      <c r="WQM1250" s="24"/>
      <c r="WQN1250" s="24"/>
      <c r="WQO1250" s="24"/>
      <c r="WQP1250" s="24"/>
      <c r="WQQ1250" s="24"/>
      <c r="WQR1250" s="24"/>
      <c r="WQS1250" s="24"/>
      <c r="WQT1250" s="24"/>
      <c r="WQU1250" s="24"/>
      <c r="WQV1250" s="24"/>
      <c r="WQW1250" s="24"/>
      <c r="WQX1250" s="24"/>
      <c r="WQY1250" s="24"/>
      <c r="WQZ1250" s="24"/>
      <c r="WRA1250" s="24"/>
      <c r="WRB1250" s="24"/>
      <c r="WRC1250" s="24"/>
      <c r="WRD1250" s="24"/>
      <c r="WRE1250" s="24"/>
      <c r="WRF1250" s="24"/>
      <c r="WRG1250" s="24"/>
      <c r="WRH1250" s="24"/>
      <c r="WRI1250" s="24"/>
      <c r="WRJ1250" s="24"/>
      <c r="WRK1250" s="24"/>
      <c r="WRL1250" s="24"/>
      <c r="WRM1250" s="24"/>
      <c r="WRN1250" s="24"/>
      <c r="WRO1250" s="24"/>
      <c r="WRP1250" s="24"/>
      <c r="WRQ1250" s="24"/>
      <c r="WRR1250" s="24"/>
      <c r="WRS1250" s="24"/>
      <c r="WRT1250" s="24"/>
      <c r="WRU1250" s="24"/>
      <c r="WRV1250" s="24"/>
      <c r="WRW1250" s="24"/>
      <c r="WRX1250" s="24"/>
      <c r="WRY1250" s="24"/>
      <c r="WRZ1250" s="24"/>
      <c r="WSA1250" s="24"/>
      <c r="WSB1250" s="24"/>
      <c r="WSC1250" s="24"/>
      <c r="WSD1250" s="24"/>
      <c r="WSE1250" s="24"/>
      <c r="WSF1250" s="24"/>
      <c r="WSG1250" s="24"/>
      <c r="WSH1250" s="24"/>
      <c r="WSI1250" s="24"/>
      <c r="WSJ1250" s="24"/>
      <c r="WSK1250" s="24"/>
      <c r="WSL1250" s="24"/>
      <c r="WSM1250" s="24"/>
      <c r="WSN1250" s="24"/>
      <c r="WSO1250" s="24"/>
      <c r="WSP1250" s="24"/>
      <c r="WSQ1250" s="24"/>
      <c r="WSR1250" s="24"/>
      <c r="WSS1250" s="24"/>
      <c r="WST1250" s="24"/>
      <c r="WSU1250" s="24"/>
      <c r="WSV1250" s="24"/>
      <c r="WSW1250" s="24"/>
      <c r="WSX1250" s="24"/>
      <c r="WSY1250" s="24"/>
      <c r="WSZ1250" s="24"/>
      <c r="WTA1250" s="24"/>
      <c r="WTB1250" s="24"/>
      <c r="WTC1250" s="24"/>
      <c r="WTD1250" s="24"/>
      <c r="WTE1250" s="24"/>
      <c r="WTF1250" s="24"/>
      <c r="WTG1250" s="24"/>
      <c r="WTH1250" s="24"/>
      <c r="WTI1250" s="24"/>
      <c r="WTJ1250" s="24"/>
      <c r="WTK1250" s="24"/>
      <c r="WTL1250" s="24"/>
      <c r="WTM1250" s="24"/>
      <c r="WTN1250" s="24"/>
      <c r="WTO1250" s="24"/>
      <c r="WTP1250" s="24"/>
      <c r="WTQ1250" s="24"/>
      <c r="WTR1250" s="24"/>
      <c r="WTS1250" s="24"/>
      <c r="WTT1250" s="24"/>
      <c r="WTU1250" s="24"/>
      <c r="WTV1250" s="24"/>
      <c r="WTW1250" s="24"/>
      <c r="WTX1250" s="24"/>
      <c r="WTY1250" s="24"/>
      <c r="WTZ1250" s="24"/>
      <c r="WUA1250" s="24"/>
      <c r="WUB1250" s="24"/>
      <c r="WUC1250" s="24"/>
      <c r="WUD1250" s="24"/>
      <c r="WUE1250" s="24"/>
      <c r="WUF1250" s="24"/>
      <c r="WUG1250" s="24"/>
      <c r="WUH1250" s="24"/>
      <c r="WUI1250" s="24"/>
      <c r="WUJ1250" s="24"/>
      <c r="WUK1250" s="24"/>
      <c r="WUL1250" s="24"/>
      <c r="WUM1250" s="24"/>
      <c r="WUN1250" s="24"/>
      <c r="WUO1250" s="24"/>
      <c r="WUP1250" s="24"/>
      <c r="WUQ1250" s="24"/>
      <c r="WUR1250" s="24"/>
      <c r="WUS1250" s="24"/>
      <c r="WUT1250" s="24"/>
      <c r="WUU1250" s="24"/>
      <c r="WUV1250" s="24"/>
      <c r="WUW1250" s="24"/>
      <c r="WUX1250" s="24"/>
      <c r="WUY1250" s="24"/>
      <c r="WUZ1250" s="24"/>
      <c r="WVA1250" s="24"/>
      <c r="WVB1250" s="24"/>
      <c r="WVC1250" s="24"/>
      <c r="WVD1250" s="24"/>
      <c r="WVE1250" s="24"/>
      <c r="WVF1250" s="24"/>
      <c r="WVG1250" s="24"/>
      <c r="WVH1250" s="24"/>
      <c r="WVI1250" s="24"/>
      <c r="WVJ1250" s="24"/>
      <c r="WVK1250" s="24"/>
      <c r="WVL1250" s="24"/>
      <c r="WVM1250" s="24"/>
      <c r="WVN1250" s="24"/>
      <c r="WVO1250" s="24"/>
      <c r="WVP1250" s="24"/>
      <c r="WVQ1250" s="24"/>
      <c r="WVR1250" s="24"/>
      <c r="WVS1250" s="24"/>
      <c r="WVT1250" s="24"/>
      <c r="WVU1250" s="24"/>
      <c r="WVV1250" s="24"/>
      <c r="WVW1250" s="24"/>
      <c r="WVX1250" s="24"/>
      <c r="WVY1250" s="24"/>
      <c r="WVZ1250" s="24"/>
      <c r="WWA1250" s="24"/>
      <c r="WWB1250" s="24"/>
      <c r="WWC1250" s="24"/>
      <c r="WWD1250" s="24"/>
      <c r="WWE1250" s="24"/>
      <c r="WWF1250" s="24"/>
      <c r="WWG1250" s="24"/>
      <c r="WWH1250" s="24"/>
      <c r="WWI1250" s="24"/>
      <c r="WWJ1250" s="24"/>
      <c r="WWK1250" s="24"/>
      <c r="WWL1250" s="24"/>
      <c r="WWM1250" s="24"/>
      <c r="WWN1250" s="24"/>
      <c r="WWO1250" s="24"/>
      <c r="WWP1250" s="24"/>
      <c r="WWQ1250" s="24"/>
      <c r="WWR1250" s="24"/>
      <c r="WWS1250" s="24"/>
      <c r="WWT1250" s="24"/>
      <c r="WWU1250" s="24"/>
      <c r="WWV1250" s="24"/>
      <c r="WWW1250" s="24"/>
      <c r="WWX1250" s="24"/>
      <c r="WWY1250" s="24"/>
      <c r="WWZ1250" s="24"/>
      <c r="WXA1250" s="24"/>
      <c r="WXB1250" s="24"/>
      <c r="WXC1250" s="24"/>
      <c r="WXD1250" s="24"/>
      <c r="WXE1250" s="24"/>
      <c r="WXF1250" s="24"/>
      <c r="WXG1250" s="24"/>
      <c r="WXH1250" s="24"/>
      <c r="WXI1250" s="24"/>
      <c r="WXJ1250" s="24"/>
      <c r="WXK1250" s="24"/>
      <c r="WXL1250" s="24"/>
      <c r="WXM1250" s="24"/>
      <c r="WXN1250" s="24"/>
      <c r="WXO1250" s="24"/>
      <c r="WXP1250" s="24"/>
      <c r="WXQ1250" s="24"/>
      <c r="WXR1250" s="24"/>
      <c r="WXS1250" s="24"/>
      <c r="WXT1250" s="24"/>
      <c r="WXU1250" s="24"/>
      <c r="WXV1250" s="24"/>
      <c r="WXW1250" s="24"/>
      <c r="WXX1250" s="24"/>
      <c r="WXY1250" s="24"/>
      <c r="WXZ1250" s="24"/>
      <c r="WYA1250" s="24"/>
      <c r="WYB1250" s="24"/>
      <c r="WYC1250" s="24"/>
      <c r="WYD1250" s="24"/>
      <c r="WYE1250" s="24"/>
      <c r="WYF1250" s="24"/>
      <c r="WYG1250" s="24"/>
      <c r="WYH1250" s="24"/>
      <c r="WYI1250" s="24"/>
      <c r="WYJ1250" s="24"/>
      <c r="WYK1250" s="24"/>
      <c r="WYL1250" s="24"/>
      <c r="WYM1250" s="24"/>
      <c r="WYN1250" s="24"/>
      <c r="WYO1250" s="24"/>
      <c r="WYP1250" s="24"/>
      <c r="WYQ1250" s="24"/>
      <c r="WYR1250" s="24"/>
      <c r="WYS1250" s="24"/>
      <c r="WYT1250" s="24"/>
      <c r="WYU1250" s="24"/>
      <c r="WYV1250" s="24"/>
      <c r="WYW1250" s="24"/>
      <c r="WYX1250" s="24"/>
      <c r="WYY1250" s="24"/>
      <c r="WYZ1250" s="24"/>
      <c r="WZA1250" s="24"/>
      <c r="WZB1250" s="24"/>
      <c r="WZC1250" s="24"/>
      <c r="WZD1250" s="24"/>
      <c r="WZE1250" s="24"/>
      <c r="WZF1250" s="24"/>
      <c r="WZG1250" s="24"/>
      <c r="WZH1250" s="24"/>
      <c r="WZI1250" s="24"/>
      <c r="WZJ1250" s="24"/>
      <c r="WZK1250" s="24"/>
      <c r="WZL1250" s="24"/>
      <c r="WZM1250" s="24"/>
      <c r="WZN1250" s="24"/>
      <c r="WZO1250" s="24"/>
      <c r="WZP1250" s="24"/>
      <c r="WZQ1250" s="24"/>
      <c r="WZR1250" s="24"/>
      <c r="WZS1250" s="24"/>
      <c r="WZT1250" s="24"/>
      <c r="WZU1250" s="24"/>
      <c r="WZV1250" s="24"/>
      <c r="WZW1250" s="24"/>
      <c r="WZX1250" s="24"/>
      <c r="WZY1250" s="24"/>
      <c r="WZZ1250" s="24"/>
      <c r="XAA1250" s="24"/>
      <c r="XAB1250" s="24"/>
      <c r="XAC1250" s="24"/>
      <c r="XAD1250" s="24"/>
      <c r="XAE1250" s="24"/>
      <c r="XAF1250" s="24"/>
      <c r="XAG1250" s="24"/>
      <c r="XAH1250" s="24"/>
      <c r="XAI1250" s="24"/>
      <c r="XAJ1250" s="24"/>
      <c r="XAK1250" s="24"/>
      <c r="XAL1250" s="24"/>
      <c r="XAM1250" s="24"/>
      <c r="XAN1250" s="24"/>
      <c r="XAO1250" s="24"/>
      <c r="XAP1250" s="24"/>
      <c r="XAQ1250" s="24"/>
      <c r="XAR1250" s="24"/>
      <c r="XAS1250" s="24"/>
      <c r="XAT1250" s="24"/>
      <c r="XAU1250" s="24"/>
      <c r="XAV1250" s="24"/>
      <c r="XAW1250" s="24"/>
      <c r="XAX1250" s="24"/>
      <c r="XAY1250" s="24"/>
      <c r="XAZ1250" s="24"/>
      <c r="XBA1250" s="24"/>
      <c r="XBB1250" s="24"/>
      <c r="XBC1250" s="24"/>
      <c r="XBD1250" s="24"/>
      <c r="XBE1250" s="24"/>
      <c r="XBF1250" s="24"/>
      <c r="XBG1250" s="24"/>
      <c r="XBH1250" s="24"/>
      <c r="XBI1250" s="24"/>
      <c r="XBJ1250" s="24"/>
      <c r="XBK1250" s="24"/>
      <c r="XBL1250" s="24"/>
      <c r="XBM1250" s="24"/>
      <c r="XBN1250" s="24"/>
      <c r="XBO1250" s="24"/>
      <c r="XBP1250" s="24"/>
      <c r="XBQ1250" s="24"/>
      <c r="XBR1250" s="24"/>
      <c r="XBS1250" s="24"/>
      <c r="XBT1250" s="24"/>
      <c r="XBU1250" s="24"/>
      <c r="XBV1250" s="24"/>
      <c r="XBW1250" s="24"/>
      <c r="XBX1250" s="24"/>
      <c r="XBY1250" s="24"/>
      <c r="XBZ1250" s="24"/>
      <c r="XCA1250" s="24"/>
      <c r="XCB1250" s="24"/>
      <c r="XCC1250" s="24"/>
      <c r="XCD1250" s="24"/>
      <c r="XCE1250" s="24"/>
      <c r="XCF1250" s="24"/>
      <c r="XCG1250" s="24"/>
      <c r="XCH1250" s="24"/>
      <c r="XCI1250" s="24"/>
      <c r="XCJ1250" s="24"/>
      <c r="XCK1250" s="24"/>
      <c r="XCL1250" s="24"/>
      <c r="XCM1250" s="24"/>
      <c r="XCN1250" s="24"/>
      <c r="XCO1250" s="24"/>
      <c r="XCP1250" s="24"/>
      <c r="XCQ1250" s="24"/>
      <c r="XCR1250" s="24"/>
      <c r="XCS1250" s="24"/>
      <c r="XCT1250" s="24"/>
      <c r="XCU1250" s="24"/>
      <c r="XCV1250" s="24"/>
      <c r="XCW1250" s="24"/>
      <c r="XCX1250" s="24"/>
      <c r="XCY1250" s="24"/>
      <c r="XCZ1250" s="24"/>
      <c r="XDA1250" s="24"/>
      <c r="XDB1250" s="24"/>
      <c r="XDC1250" s="24"/>
      <c r="XDD1250" s="24"/>
      <c r="XDE1250" s="24"/>
      <c r="XDF1250" s="24"/>
      <c r="XDG1250" s="24"/>
      <c r="XDH1250" s="24"/>
      <c r="XDI1250" s="24"/>
      <c r="XDJ1250" s="24"/>
      <c r="XDK1250" s="24"/>
      <c r="XDL1250" s="24"/>
      <c r="XDM1250" s="24"/>
      <c r="XDN1250" s="24"/>
      <c r="XDO1250" s="24"/>
      <c r="XDP1250" s="24"/>
      <c r="XDQ1250" s="24"/>
      <c r="XDR1250" s="24"/>
      <c r="XDS1250" s="24"/>
      <c r="XDT1250" s="24"/>
      <c r="XDU1250" s="24"/>
      <c r="XDV1250" s="24"/>
      <c r="XDW1250" s="24"/>
      <c r="XDX1250" s="24"/>
      <c r="XDY1250" s="24"/>
      <c r="XDZ1250" s="24"/>
      <c r="XEA1250" s="24"/>
      <c r="XEB1250" s="24"/>
      <c r="XEC1250" s="24"/>
      <c r="XED1250" s="24"/>
      <c r="XEE1250" s="24"/>
      <c r="XEF1250" s="24"/>
      <c r="XEG1250" s="24"/>
      <c r="XEH1250" s="24"/>
      <c r="XEI1250" s="24"/>
      <c r="XEJ1250" s="24"/>
      <c r="XEK1250" s="24"/>
      <c r="XEL1250" s="24"/>
      <c r="XEM1250" s="24"/>
      <c r="XEN1250" s="24"/>
      <c r="XEO1250" s="24"/>
      <c r="XEP1250" s="24"/>
      <c r="XEQ1250" s="24"/>
      <c r="XER1250" s="24"/>
      <c r="XES1250" s="24"/>
      <c r="XET1250" s="24"/>
      <c r="XEU1250" s="24"/>
      <c r="XEV1250" s="24"/>
      <c r="XEW1250" s="24"/>
      <c r="XEX1250" s="24"/>
    </row>
    <row r="1251" spans="1:16378" ht="47.25">
      <c r="A1251" s="15">
        <v>2875</v>
      </c>
      <c r="B1251" s="28" t="s">
        <v>3616</v>
      </c>
      <c r="C1251" s="19"/>
      <c r="D1251" s="17" t="s">
        <v>1</v>
      </c>
      <c r="E1251" s="18" t="s">
        <v>403</v>
      </c>
      <c r="F1251" s="19" t="s">
        <v>947</v>
      </c>
      <c r="G1251" s="19" t="s">
        <v>3622</v>
      </c>
      <c r="H1251" s="19" t="s">
        <v>3623</v>
      </c>
      <c r="I1251" s="19"/>
      <c r="J1251" s="20">
        <v>1125.02</v>
      </c>
      <c r="K1251" s="16">
        <v>41573</v>
      </c>
      <c r="L1251" s="29"/>
      <c r="M1251" s="19">
        <v>14831</v>
      </c>
      <c r="N1251" s="19">
        <v>470607876</v>
      </c>
      <c r="O1251" s="19"/>
      <c r="P1251" s="19" t="s">
        <v>113</v>
      </c>
      <c r="Q1251" s="19" t="s">
        <v>3620</v>
      </c>
      <c r="R1251" s="19" t="s">
        <v>41</v>
      </c>
      <c r="S1251" s="73" t="s">
        <v>3624</v>
      </c>
      <c r="T1251" s="19"/>
      <c r="U1251" s="19" t="s">
        <v>2342</v>
      </c>
      <c r="V1251" s="19"/>
      <c r="W1251" s="19"/>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c r="BK1251" s="24"/>
      <c r="BL1251" s="24"/>
      <c r="BM1251" s="24"/>
      <c r="BN1251" s="24"/>
      <c r="BO1251" s="24"/>
      <c r="BP1251" s="24"/>
      <c r="BQ1251" s="24"/>
      <c r="BR1251" s="24"/>
      <c r="BS1251" s="24"/>
      <c r="BT1251" s="24"/>
      <c r="BU1251" s="24"/>
      <c r="BV1251" s="24"/>
      <c r="BW1251" s="24"/>
      <c r="BX1251" s="24"/>
      <c r="BY1251" s="24"/>
      <c r="BZ1251" s="24"/>
      <c r="CA1251" s="24"/>
      <c r="CB1251" s="24"/>
      <c r="CC1251" s="24"/>
      <c r="CD1251" s="24"/>
      <c r="CE1251" s="24"/>
      <c r="CF1251" s="24"/>
      <c r="CG1251" s="24"/>
      <c r="CH1251" s="24"/>
      <c r="CI1251" s="24"/>
      <c r="CJ1251" s="24"/>
      <c r="CK1251" s="24"/>
      <c r="CL1251" s="24"/>
      <c r="CM1251" s="24"/>
      <c r="CN1251" s="24"/>
      <c r="CO1251" s="24"/>
      <c r="CP1251" s="24"/>
      <c r="CQ1251" s="24"/>
      <c r="CR1251" s="24"/>
      <c r="CS1251" s="24"/>
      <c r="CT1251" s="24"/>
      <c r="CU1251" s="24"/>
      <c r="CV1251" s="24"/>
      <c r="CW1251" s="24"/>
      <c r="CX1251" s="24"/>
      <c r="CY1251" s="24"/>
      <c r="CZ1251" s="24"/>
      <c r="DA1251" s="24"/>
      <c r="DB1251" s="24"/>
      <c r="DC1251" s="24"/>
      <c r="DD1251" s="24"/>
      <c r="DE1251" s="24"/>
      <c r="DF1251" s="24"/>
      <c r="DG1251" s="24"/>
      <c r="DH1251" s="24"/>
      <c r="DI1251" s="24"/>
      <c r="DJ1251" s="24"/>
      <c r="DK1251" s="24"/>
      <c r="DL1251" s="24"/>
      <c r="DM1251" s="24"/>
      <c r="DN1251" s="24"/>
      <c r="DO1251" s="24"/>
      <c r="DP1251" s="24"/>
      <c r="DQ1251" s="24"/>
      <c r="DR1251" s="24"/>
      <c r="DS1251" s="24"/>
      <c r="DT1251" s="24"/>
      <c r="DU1251" s="24"/>
      <c r="DV1251" s="24"/>
      <c r="DW1251" s="24"/>
      <c r="DX1251" s="24"/>
      <c r="DY1251" s="24"/>
      <c r="DZ1251" s="24"/>
      <c r="EA1251" s="24"/>
      <c r="EB1251" s="24"/>
      <c r="EC1251" s="24"/>
      <c r="ED1251" s="24"/>
      <c r="EE1251" s="24"/>
      <c r="EF1251" s="24"/>
      <c r="EG1251" s="24"/>
      <c r="EH1251" s="24"/>
      <c r="EI1251" s="24"/>
      <c r="EJ1251" s="24"/>
      <c r="EK1251" s="24"/>
      <c r="EL1251" s="24"/>
      <c r="EM1251" s="24"/>
      <c r="EN1251" s="24"/>
      <c r="EO1251" s="24"/>
      <c r="EP1251" s="24"/>
      <c r="EQ1251" s="24"/>
      <c r="ER1251" s="24"/>
      <c r="ES1251" s="24"/>
      <c r="ET1251" s="24"/>
      <c r="EU1251" s="24"/>
      <c r="EV1251" s="24"/>
      <c r="EW1251" s="24"/>
      <c r="EX1251" s="24"/>
      <c r="EY1251" s="24"/>
      <c r="EZ1251" s="24"/>
      <c r="FA1251" s="24"/>
      <c r="FB1251" s="24"/>
      <c r="FC1251" s="24"/>
      <c r="FD1251" s="24"/>
      <c r="FE1251" s="24"/>
      <c r="FF1251" s="24"/>
      <c r="FG1251" s="24"/>
      <c r="FH1251" s="24"/>
      <c r="FI1251" s="24"/>
      <c r="FJ1251" s="24"/>
      <c r="FK1251" s="24"/>
      <c r="FL1251" s="24"/>
      <c r="FM1251" s="24"/>
      <c r="FN1251" s="24"/>
      <c r="FO1251" s="24"/>
      <c r="FP1251" s="24"/>
      <c r="FQ1251" s="24"/>
      <c r="FR1251" s="24"/>
      <c r="FS1251" s="24"/>
      <c r="FT1251" s="24"/>
      <c r="FU1251" s="24"/>
      <c r="FV1251" s="24"/>
      <c r="FW1251" s="24"/>
      <c r="FX1251" s="24"/>
      <c r="FY1251" s="24"/>
      <c r="FZ1251" s="24"/>
      <c r="GA1251" s="24"/>
      <c r="GB1251" s="24"/>
      <c r="GC1251" s="24"/>
      <c r="GD1251" s="24"/>
      <c r="GE1251" s="24"/>
      <c r="GF1251" s="24"/>
      <c r="GG1251" s="24"/>
      <c r="GH1251" s="24"/>
      <c r="GI1251" s="24"/>
      <c r="GJ1251" s="24"/>
      <c r="GK1251" s="24"/>
      <c r="GL1251" s="24"/>
      <c r="GM1251" s="24"/>
      <c r="GN1251" s="24"/>
      <c r="GO1251" s="24"/>
      <c r="GP1251" s="24"/>
      <c r="GQ1251" s="24"/>
      <c r="GR1251" s="24"/>
      <c r="GS1251" s="24"/>
      <c r="GT1251" s="24"/>
      <c r="GU1251" s="24"/>
      <c r="GV1251" s="24"/>
      <c r="GW1251" s="24"/>
      <c r="GX1251" s="24"/>
      <c r="GY1251" s="24"/>
      <c r="GZ1251" s="24"/>
      <c r="HA1251" s="24"/>
      <c r="HB1251" s="24"/>
      <c r="HC1251" s="24"/>
      <c r="HD1251" s="24"/>
      <c r="HE1251" s="24"/>
      <c r="HF1251" s="24"/>
      <c r="HG1251" s="24"/>
      <c r="HH1251" s="24"/>
      <c r="HI1251" s="24"/>
      <c r="HJ1251" s="24"/>
      <c r="HK1251" s="24"/>
      <c r="HL1251" s="24"/>
      <c r="HM1251" s="24"/>
      <c r="HN1251" s="24"/>
      <c r="HO1251" s="24"/>
      <c r="HP1251" s="24"/>
      <c r="HQ1251" s="24"/>
      <c r="HR1251" s="24"/>
      <c r="HS1251" s="24"/>
      <c r="HT1251" s="24"/>
      <c r="HU1251" s="24"/>
      <c r="HV1251" s="24"/>
      <c r="HW1251" s="24"/>
      <c r="HX1251" s="24"/>
      <c r="HY1251" s="24"/>
      <c r="HZ1251" s="24"/>
      <c r="IA1251" s="24"/>
      <c r="IB1251" s="24"/>
      <c r="IC1251" s="24"/>
      <c r="ID1251" s="24"/>
      <c r="IE1251" s="24"/>
      <c r="IF1251" s="24"/>
      <c r="IG1251" s="24"/>
      <c r="IH1251" s="24"/>
      <c r="II1251" s="24"/>
      <c r="IJ1251" s="24"/>
      <c r="IK1251" s="24"/>
      <c r="IL1251" s="24"/>
      <c r="IM1251" s="24"/>
      <c r="IN1251" s="24"/>
      <c r="IO1251" s="24"/>
      <c r="IP1251" s="24"/>
      <c r="IQ1251" s="24"/>
      <c r="IR1251" s="24"/>
      <c r="IS1251" s="24"/>
      <c r="IT1251" s="24"/>
      <c r="IU1251" s="24"/>
      <c r="IV1251" s="24"/>
      <c r="IW1251" s="24"/>
      <c r="IX1251" s="24"/>
      <c r="IY1251" s="24"/>
      <c r="IZ1251" s="24"/>
      <c r="JA1251" s="24"/>
      <c r="JB1251" s="24"/>
      <c r="JC1251" s="24"/>
      <c r="JD1251" s="24"/>
      <c r="JE1251" s="24"/>
      <c r="JF1251" s="24"/>
      <c r="JG1251" s="24"/>
      <c r="JH1251" s="24"/>
      <c r="JI1251" s="24"/>
      <c r="JJ1251" s="24"/>
      <c r="JK1251" s="24"/>
      <c r="JL1251" s="24"/>
      <c r="JM1251" s="24"/>
      <c r="JN1251" s="24"/>
      <c r="JO1251" s="24"/>
      <c r="JP1251" s="24"/>
      <c r="JQ1251" s="24"/>
      <c r="JR1251" s="24"/>
      <c r="JS1251" s="24"/>
      <c r="JT1251" s="24"/>
      <c r="JU1251" s="24"/>
      <c r="JV1251" s="24"/>
      <c r="JW1251" s="24"/>
      <c r="JX1251" s="24"/>
      <c r="JY1251" s="24"/>
      <c r="JZ1251" s="24"/>
      <c r="KA1251" s="24"/>
      <c r="KB1251" s="24"/>
      <c r="KC1251" s="24"/>
      <c r="KD1251" s="24"/>
      <c r="KE1251" s="24"/>
      <c r="KF1251" s="24"/>
      <c r="KG1251" s="24"/>
      <c r="KH1251" s="24"/>
      <c r="KI1251" s="24"/>
      <c r="KJ1251" s="24"/>
      <c r="KK1251" s="24"/>
      <c r="KL1251" s="24"/>
      <c r="KM1251" s="24"/>
      <c r="KN1251" s="24"/>
      <c r="KO1251" s="24"/>
      <c r="KP1251" s="24"/>
      <c r="KQ1251" s="24"/>
      <c r="KR1251" s="24"/>
      <c r="KS1251" s="24"/>
      <c r="KT1251" s="24"/>
      <c r="KU1251" s="24"/>
      <c r="KV1251" s="24"/>
      <c r="KW1251" s="24"/>
      <c r="KX1251" s="24"/>
      <c r="KY1251" s="24"/>
      <c r="KZ1251" s="24"/>
      <c r="LA1251" s="24"/>
      <c r="LB1251" s="24"/>
      <c r="LC1251" s="24"/>
      <c r="LD1251" s="24"/>
      <c r="LE1251" s="24"/>
      <c r="LF1251" s="24"/>
      <c r="LG1251" s="24"/>
      <c r="LH1251" s="24"/>
      <c r="LI1251" s="24"/>
      <c r="LJ1251" s="24"/>
      <c r="LK1251" s="24"/>
      <c r="LL1251" s="24"/>
      <c r="LM1251" s="24"/>
      <c r="LN1251" s="24"/>
      <c r="LO1251" s="24"/>
      <c r="LP1251" s="24"/>
      <c r="LQ1251" s="24"/>
      <c r="LR1251" s="24"/>
      <c r="LS1251" s="24"/>
      <c r="LT1251" s="24"/>
      <c r="LU1251" s="24"/>
      <c r="LV1251" s="24"/>
      <c r="LW1251" s="24"/>
      <c r="LX1251" s="24"/>
      <c r="LY1251" s="24"/>
      <c r="LZ1251" s="24"/>
      <c r="MA1251" s="24"/>
      <c r="MB1251" s="24"/>
      <c r="MC1251" s="24"/>
      <c r="MD1251" s="24"/>
      <c r="ME1251" s="24"/>
      <c r="MF1251" s="24"/>
      <c r="MG1251" s="24"/>
      <c r="MH1251" s="24"/>
      <c r="MI1251" s="24"/>
      <c r="MJ1251" s="24"/>
      <c r="MK1251" s="24"/>
      <c r="ML1251" s="24"/>
      <c r="MM1251" s="24"/>
      <c r="MN1251" s="24"/>
      <c r="MO1251" s="24"/>
      <c r="MP1251" s="24"/>
      <c r="MQ1251" s="24"/>
      <c r="MR1251" s="24"/>
      <c r="MS1251" s="24"/>
      <c r="MT1251" s="24"/>
      <c r="MU1251" s="24"/>
      <c r="MV1251" s="24"/>
      <c r="MW1251" s="24"/>
      <c r="MX1251" s="24"/>
      <c r="MY1251" s="24"/>
      <c r="MZ1251" s="24"/>
      <c r="NA1251" s="24"/>
      <c r="NB1251" s="24"/>
      <c r="NC1251" s="24"/>
      <c r="ND1251" s="24"/>
      <c r="NE1251" s="24"/>
      <c r="NF1251" s="24"/>
      <c r="NG1251" s="24"/>
      <c r="NH1251" s="24"/>
      <c r="NI1251" s="24"/>
      <c r="NJ1251" s="24"/>
      <c r="NK1251" s="24"/>
      <c r="NL1251" s="24"/>
      <c r="NM1251" s="24"/>
      <c r="NN1251" s="24"/>
      <c r="NO1251" s="24"/>
      <c r="NP1251" s="24"/>
      <c r="NQ1251" s="24"/>
      <c r="NR1251" s="24"/>
      <c r="NS1251" s="24"/>
      <c r="NT1251" s="24"/>
      <c r="NU1251" s="24"/>
      <c r="NV1251" s="24"/>
      <c r="NW1251" s="24"/>
      <c r="NX1251" s="24"/>
      <c r="NY1251" s="24"/>
      <c r="NZ1251" s="24"/>
      <c r="OA1251" s="24"/>
      <c r="OB1251" s="24"/>
      <c r="OC1251" s="24"/>
      <c r="OD1251" s="24"/>
      <c r="OE1251" s="24"/>
      <c r="OF1251" s="24"/>
      <c r="OG1251" s="24"/>
      <c r="OH1251" s="24"/>
      <c r="OI1251" s="24"/>
      <c r="OJ1251" s="24"/>
      <c r="OK1251" s="24"/>
      <c r="OL1251" s="24"/>
      <c r="OM1251" s="24"/>
      <c r="ON1251" s="24"/>
      <c r="OO1251" s="24"/>
      <c r="OP1251" s="24"/>
      <c r="OQ1251" s="24"/>
      <c r="OR1251" s="24"/>
      <c r="OS1251" s="24"/>
      <c r="OT1251" s="24"/>
      <c r="OU1251" s="24"/>
      <c r="OV1251" s="24"/>
      <c r="OW1251" s="24"/>
      <c r="OX1251" s="24"/>
      <c r="OY1251" s="24"/>
      <c r="OZ1251" s="24"/>
      <c r="PA1251" s="24"/>
      <c r="PB1251" s="24"/>
      <c r="PC1251" s="24"/>
      <c r="PD1251" s="24"/>
      <c r="PE1251" s="24"/>
      <c r="PF1251" s="24"/>
      <c r="PG1251" s="24"/>
      <c r="PH1251" s="24"/>
      <c r="PI1251" s="24"/>
      <c r="PJ1251" s="24"/>
      <c r="PK1251" s="24"/>
      <c r="PL1251" s="24"/>
      <c r="PM1251" s="24"/>
      <c r="PN1251" s="24"/>
      <c r="PO1251" s="24"/>
      <c r="PP1251" s="24"/>
      <c r="PQ1251" s="24"/>
      <c r="PR1251" s="24"/>
      <c r="PS1251" s="24"/>
      <c r="PT1251" s="24"/>
      <c r="PU1251" s="24"/>
      <c r="PV1251" s="24"/>
      <c r="PW1251" s="24"/>
      <c r="PX1251" s="24"/>
      <c r="PY1251" s="24"/>
      <c r="PZ1251" s="24"/>
      <c r="QA1251" s="24"/>
      <c r="QB1251" s="24"/>
      <c r="QC1251" s="24"/>
      <c r="QD1251" s="24"/>
      <c r="QE1251" s="24"/>
      <c r="QF1251" s="24"/>
      <c r="QG1251" s="24"/>
      <c r="QH1251" s="24"/>
      <c r="QI1251" s="24"/>
      <c r="QJ1251" s="24"/>
      <c r="QK1251" s="24"/>
      <c r="QL1251" s="24"/>
      <c r="QM1251" s="24"/>
      <c r="QN1251" s="24"/>
      <c r="QO1251" s="24"/>
      <c r="QP1251" s="24"/>
      <c r="QQ1251" s="24"/>
      <c r="QR1251" s="24"/>
      <c r="QS1251" s="24"/>
      <c r="QT1251" s="24"/>
      <c r="QU1251" s="24"/>
      <c r="QV1251" s="24"/>
      <c r="QW1251" s="24"/>
      <c r="QX1251" s="24"/>
      <c r="QY1251" s="24"/>
      <c r="QZ1251" s="24"/>
      <c r="RA1251" s="24"/>
      <c r="RB1251" s="24"/>
      <c r="RC1251" s="24"/>
      <c r="RD1251" s="24"/>
      <c r="RE1251" s="24"/>
      <c r="RF1251" s="24"/>
      <c r="RG1251" s="24"/>
      <c r="RH1251" s="24"/>
      <c r="RI1251" s="24"/>
      <c r="RJ1251" s="24"/>
      <c r="RK1251" s="24"/>
      <c r="RL1251" s="24"/>
      <c r="RM1251" s="24"/>
      <c r="RN1251" s="24"/>
      <c r="RO1251" s="24"/>
      <c r="RP1251" s="24"/>
      <c r="RQ1251" s="24"/>
      <c r="RR1251" s="24"/>
      <c r="RS1251" s="24"/>
      <c r="RT1251" s="24"/>
      <c r="RU1251" s="24"/>
      <c r="RV1251" s="24"/>
      <c r="RW1251" s="24"/>
      <c r="RX1251" s="24"/>
      <c r="RY1251" s="24"/>
      <c r="RZ1251" s="24"/>
      <c r="SA1251" s="24"/>
      <c r="SB1251" s="24"/>
      <c r="SC1251" s="24"/>
      <c r="SD1251" s="24"/>
      <c r="SE1251" s="24"/>
      <c r="SF1251" s="24"/>
      <c r="SG1251" s="24"/>
      <c r="SH1251" s="24"/>
      <c r="SI1251" s="24"/>
      <c r="SJ1251" s="24"/>
      <c r="SK1251" s="24"/>
      <c r="SL1251" s="24"/>
      <c r="SM1251" s="24"/>
      <c r="SN1251" s="24"/>
      <c r="SO1251" s="24"/>
      <c r="SP1251" s="24"/>
      <c r="SQ1251" s="24"/>
      <c r="SR1251" s="24"/>
      <c r="SS1251" s="24"/>
      <c r="ST1251" s="24"/>
      <c r="SU1251" s="24"/>
      <c r="SV1251" s="24"/>
      <c r="SW1251" s="24"/>
      <c r="SX1251" s="24"/>
      <c r="SY1251" s="24"/>
      <c r="SZ1251" s="24"/>
      <c r="TA1251" s="24"/>
      <c r="TB1251" s="24"/>
      <c r="TC1251" s="24"/>
      <c r="TD1251" s="24"/>
      <c r="TE1251" s="24"/>
      <c r="TF1251" s="24"/>
      <c r="TG1251" s="24"/>
      <c r="TH1251" s="24"/>
      <c r="TI1251" s="24"/>
      <c r="TJ1251" s="24"/>
      <c r="TK1251" s="24"/>
      <c r="TL1251" s="24"/>
      <c r="TM1251" s="24"/>
      <c r="TN1251" s="24"/>
      <c r="TO1251" s="24"/>
      <c r="TP1251" s="24"/>
      <c r="TQ1251" s="24"/>
      <c r="TR1251" s="24"/>
      <c r="TS1251" s="24"/>
      <c r="TT1251" s="24"/>
      <c r="TU1251" s="24"/>
      <c r="TV1251" s="24"/>
      <c r="TW1251" s="24"/>
      <c r="TX1251" s="24"/>
      <c r="TY1251" s="24"/>
      <c r="TZ1251" s="24"/>
      <c r="UA1251" s="24"/>
      <c r="UB1251" s="24"/>
      <c r="UC1251" s="24"/>
      <c r="UD1251" s="24"/>
      <c r="UE1251" s="24"/>
      <c r="UF1251" s="24"/>
      <c r="UG1251" s="24"/>
      <c r="UH1251" s="24"/>
      <c r="UI1251" s="24"/>
      <c r="UJ1251" s="24"/>
      <c r="UK1251" s="24"/>
      <c r="UL1251" s="24"/>
      <c r="UM1251" s="24"/>
      <c r="UN1251" s="24"/>
      <c r="UO1251" s="24"/>
      <c r="UP1251" s="24"/>
      <c r="UQ1251" s="24"/>
      <c r="UR1251" s="24"/>
      <c r="US1251" s="24"/>
      <c r="UT1251" s="24"/>
      <c r="UU1251" s="24"/>
      <c r="UV1251" s="24"/>
      <c r="UW1251" s="24"/>
      <c r="UX1251" s="24"/>
      <c r="UY1251" s="24"/>
      <c r="UZ1251" s="24"/>
      <c r="VA1251" s="24"/>
      <c r="VB1251" s="24"/>
      <c r="VC1251" s="24"/>
      <c r="VD1251" s="24"/>
      <c r="VE1251" s="24"/>
      <c r="VF1251" s="24"/>
      <c r="VG1251" s="24"/>
      <c r="VH1251" s="24"/>
      <c r="VI1251" s="24"/>
      <c r="VJ1251" s="24"/>
      <c r="VK1251" s="24"/>
      <c r="VL1251" s="24"/>
      <c r="VM1251" s="24"/>
      <c r="VN1251" s="24"/>
      <c r="VO1251" s="24"/>
      <c r="VP1251" s="24"/>
      <c r="VQ1251" s="24"/>
      <c r="VR1251" s="24"/>
      <c r="VS1251" s="24"/>
      <c r="VT1251" s="24"/>
      <c r="VU1251" s="24"/>
      <c r="VV1251" s="24"/>
      <c r="VW1251" s="24"/>
      <c r="VX1251" s="24"/>
      <c r="VY1251" s="24"/>
      <c r="VZ1251" s="24"/>
      <c r="WA1251" s="24"/>
      <c r="WB1251" s="24"/>
      <c r="WC1251" s="24"/>
      <c r="WD1251" s="24"/>
      <c r="WE1251" s="24"/>
      <c r="WF1251" s="24"/>
      <c r="WG1251" s="24"/>
      <c r="WH1251" s="24"/>
      <c r="WI1251" s="24"/>
      <c r="WJ1251" s="24"/>
      <c r="WK1251" s="24"/>
      <c r="WL1251" s="24"/>
      <c r="WM1251" s="24"/>
      <c r="WN1251" s="24"/>
      <c r="WO1251" s="24"/>
      <c r="WP1251" s="24"/>
      <c r="WQ1251" s="24"/>
      <c r="WR1251" s="24"/>
      <c r="WS1251" s="24"/>
      <c r="WT1251" s="24"/>
      <c r="WU1251" s="24"/>
      <c r="WV1251" s="24"/>
      <c r="WW1251" s="24"/>
      <c r="WX1251" s="24"/>
      <c r="WY1251" s="24"/>
      <c r="WZ1251" s="24"/>
      <c r="XA1251" s="24"/>
      <c r="XB1251" s="24"/>
      <c r="XC1251" s="24"/>
      <c r="XD1251" s="24"/>
      <c r="XE1251" s="24"/>
      <c r="XF1251" s="24"/>
      <c r="XG1251" s="24"/>
      <c r="XH1251" s="24"/>
      <c r="XI1251" s="24"/>
      <c r="XJ1251" s="24"/>
      <c r="XK1251" s="24"/>
      <c r="XL1251" s="24"/>
      <c r="XM1251" s="24"/>
      <c r="XN1251" s="24"/>
      <c r="XO1251" s="24"/>
      <c r="XP1251" s="24"/>
      <c r="XQ1251" s="24"/>
      <c r="XR1251" s="24"/>
      <c r="XS1251" s="24"/>
      <c r="XT1251" s="24"/>
      <c r="XU1251" s="24"/>
      <c r="XV1251" s="24"/>
      <c r="XW1251" s="24"/>
      <c r="XX1251" s="24"/>
      <c r="XY1251" s="24"/>
      <c r="XZ1251" s="24"/>
      <c r="YA1251" s="24"/>
      <c r="YB1251" s="24"/>
      <c r="YC1251" s="24"/>
      <c r="YD1251" s="24"/>
      <c r="YE1251" s="24"/>
      <c r="YF1251" s="24"/>
      <c r="YG1251" s="24"/>
      <c r="YH1251" s="24"/>
      <c r="YI1251" s="24"/>
      <c r="YJ1251" s="24"/>
      <c r="YK1251" s="24"/>
      <c r="YL1251" s="24"/>
      <c r="YM1251" s="24"/>
      <c r="YN1251" s="24"/>
      <c r="YO1251" s="24"/>
      <c r="YP1251" s="24"/>
      <c r="YQ1251" s="24"/>
      <c r="YR1251" s="24"/>
      <c r="YS1251" s="24"/>
      <c r="YT1251" s="24"/>
      <c r="YU1251" s="24"/>
      <c r="YV1251" s="24"/>
      <c r="YW1251" s="24"/>
      <c r="YX1251" s="24"/>
      <c r="YY1251" s="24"/>
      <c r="YZ1251" s="24"/>
      <c r="ZA1251" s="24"/>
      <c r="ZB1251" s="24"/>
      <c r="ZC1251" s="24"/>
      <c r="ZD1251" s="24"/>
      <c r="ZE1251" s="24"/>
      <c r="ZF1251" s="24"/>
      <c r="ZG1251" s="24"/>
      <c r="ZH1251" s="24"/>
      <c r="ZI1251" s="24"/>
      <c r="ZJ1251" s="24"/>
      <c r="ZK1251" s="24"/>
      <c r="ZL1251" s="24"/>
      <c r="ZM1251" s="24"/>
      <c r="ZN1251" s="24"/>
      <c r="ZO1251" s="24"/>
      <c r="ZP1251" s="24"/>
      <c r="ZQ1251" s="24"/>
      <c r="ZR1251" s="24"/>
      <c r="ZS1251" s="24"/>
      <c r="ZT1251" s="24"/>
      <c r="ZU1251" s="24"/>
      <c r="ZV1251" s="24"/>
      <c r="ZW1251" s="24"/>
      <c r="ZX1251" s="24"/>
      <c r="ZY1251" s="24"/>
      <c r="ZZ1251" s="24"/>
      <c r="AAA1251" s="24"/>
      <c r="AAB1251" s="24"/>
      <c r="AAC1251" s="24"/>
      <c r="AAD1251" s="24"/>
      <c r="AAE1251" s="24"/>
      <c r="AAF1251" s="24"/>
      <c r="AAG1251" s="24"/>
      <c r="AAH1251" s="24"/>
      <c r="AAI1251" s="24"/>
      <c r="AAJ1251" s="24"/>
      <c r="AAK1251" s="24"/>
      <c r="AAL1251" s="24"/>
      <c r="AAM1251" s="24"/>
      <c r="AAN1251" s="24"/>
      <c r="AAO1251" s="24"/>
      <c r="AAP1251" s="24"/>
      <c r="AAQ1251" s="24"/>
      <c r="AAR1251" s="24"/>
      <c r="AAS1251" s="24"/>
      <c r="AAT1251" s="24"/>
      <c r="AAU1251" s="24"/>
      <c r="AAV1251" s="24"/>
      <c r="AAW1251" s="24"/>
      <c r="AAX1251" s="24"/>
      <c r="AAY1251" s="24"/>
      <c r="AAZ1251" s="24"/>
      <c r="ABA1251" s="24"/>
      <c r="ABB1251" s="24"/>
      <c r="ABC1251" s="24"/>
      <c r="ABD1251" s="24"/>
      <c r="ABE1251" s="24"/>
      <c r="ABF1251" s="24"/>
      <c r="ABG1251" s="24"/>
      <c r="ABH1251" s="24"/>
      <c r="ABI1251" s="24"/>
      <c r="ABJ1251" s="24"/>
      <c r="ABK1251" s="24"/>
      <c r="ABL1251" s="24"/>
      <c r="ABM1251" s="24"/>
      <c r="ABN1251" s="24"/>
      <c r="ABO1251" s="24"/>
      <c r="ABP1251" s="24"/>
      <c r="ABQ1251" s="24"/>
      <c r="ABR1251" s="24"/>
      <c r="ABS1251" s="24"/>
      <c r="ABT1251" s="24"/>
      <c r="ABU1251" s="24"/>
      <c r="ABV1251" s="24"/>
      <c r="ABW1251" s="24"/>
      <c r="ABX1251" s="24"/>
      <c r="ABY1251" s="24"/>
      <c r="ABZ1251" s="24"/>
      <c r="ACA1251" s="24"/>
      <c r="ACB1251" s="24"/>
      <c r="ACC1251" s="24"/>
      <c r="ACD1251" s="24"/>
      <c r="ACE1251" s="24"/>
      <c r="ACF1251" s="24"/>
      <c r="ACG1251" s="24"/>
      <c r="ACH1251" s="24"/>
      <c r="ACI1251" s="24"/>
      <c r="ACJ1251" s="24"/>
      <c r="ACK1251" s="24"/>
      <c r="ACL1251" s="24"/>
      <c r="ACM1251" s="24"/>
      <c r="ACN1251" s="24"/>
      <c r="ACO1251" s="24"/>
      <c r="ACP1251" s="24"/>
      <c r="ACQ1251" s="24"/>
      <c r="ACR1251" s="24"/>
      <c r="ACS1251" s="24"/>
      <c r="ACT1251" s="24"/>
      <c r="ACU1251" s="24"/>
      <c r="ACV1251" s="24"/>
      <c r="ACW1251" s="24"/>
      <c r="ACX1251" s="24"/>
      <c r="ACY1251" s="24"/>
      <c r="ACZ1251" s="24"/>
      <c r="ADA1251" s="24"/>
      <c r="ADB1251" s="24"/>
      <c r="ADC1251" s="24"/>
      <c r="ADD1251" s="24"/>
      <c r="ADE1251" s="24"/>
      <c r="ADF1251" s="24"/>
      <c r="ADG1251" s="24"/>
      <c r="ADH1251" s="24"/>
      <c r="ADI1251" s="24"/>
      <c r="ADJ1251" s="24"/>
      <c r="ADK1251" s="24"/>
      <c r="ADL1251" s="24"/>
      <c r="ADM1251" s="24"/>
      <c r="ADN1251" s="24"/>
      <c r="ADO1251" s="24"/>
      <c r="ADP1251" s="24"/>
      <c r="ADQ1251" s="24"/>
      <c r="ADR1251" s="24"/>
      <c r="ADS1251" s="24"/>
      <c r="ADT1251" s="24"/>
      <c r="ADU1251" s="24"/>
      <c r="ADV1251" s="24"/>
      <c r="ADW1251" s="24"/>
      <c r="ADX1251" s="24"/>
      <c r="ADY1251" s="24"/>
      <c r="ADZ1251" s="24"/>
      <c r="AEA1251" s="24"/>
      <c r="AEB1251" s="24"/>
      <c r="AEC1251" s="24"/>
      <c r="AED1251" s="24"/>
      <c r="AEE1251" s="24"/>
      <c r="AEF1251" s="24"/>
      <c r="AEG1251" s="24"/>
      <c r="AEH1251" s="24"/>
      <c r="AEI1251" s="24"/>
      <c r="AEJ1251" s="24"/>
      <c r="AEK1251" s="24"/>
      <c r="AEL1251" s="24"/>
      <c r="AEM1251" s="24"/>
      <c r="AEN1251" s="24"/>
      <c r="AEO1251" s="24"/>
      <c r="AEP1251" s="24"/>
      <c r="AEQ1251" s="24"/>
      <c r="AER1251" s="24"/>
      <c r="AES1251" s="24"/>
      <c r="AET1251" s="24"/>
      <c r="AEU1251" s="24"/>
      <c r="AEV1251" s="24"/>
      <c r="AEW1251" s="24"/>
      <c r="AEX1251" s="24"/>
      <c r="AEY1251" s="24"/>
      <c r="AEZ1251" s="24"/>
      <c r="AFA1251" s="24"/>
      <c r="AFB1251" s="24"/>
      <c r="AFC1251" s="24"/>
      <c r="AFD1251" s="24"/>
      <c r="AFE1251" s="24"/>
      <c r="AFF1251" s="24"/>
      <c r="AFG1251" s="24"/>
      <c r="AFH1251" s="24"/>
      <c r="AFI1251" s="24"/>
      <c r="AFJ1251" s="24"/>
      <c r="AFK1251" s="24"/>
      <c r="AFL1251" s="24"/>
      <c r="AFM1251" s="24"/>
      <c r="AFN1251" s="24"/>
      <c r="AFO1251" s="24"/>
      <c r="AFP1251" s="24"/>
      <c r="AFQ1251" s="24"/>
      <c r="AFR1251" s="24"/>
      <c r="AFS1251" s="24"/>
      <c r="AFT1251" s="24"/>
      <c r="AFU1251" s="24"/>
      <c r="AFV1251" s="24"/>
      <c r="AFW1251" s="24"/>
      <c r="AFX1251" s="24"/>
      <c r="AFY1251" s="24"/>
      <c r="AFZ1251" s="24"/>
      <c r="AGA1251" s="24"/>
      <c r="AGB1251" s="24"/>
      <c r="AGC1251" s="24"/>
      <c r="AGD1251" s="24"/>
      <c r="AGE1251" s="24"/>
      <c r="AGF1251" s="24"/>
      <c r="AGG1251" s="24"/>
      <c r="AGH1251" s="24"/>
      <c r="AGI1251" s="24"/>
      <c r="AGJ1251" s="24"/>
      <c r="AGK1251" s="24"/>
      <c r="AGL1251" s="24"/>
      <c r="AGM1251" s="24"/>
      <c r="AGN1251" s="24"/>
      <c r="AGO1251" s="24"/>
      <c r="AGP1251" s="24"/>
      <c r="AGQ1251" s="24"/>
      <c r="AGR1251" s="24"/>
      <c r="AGS1251" s="24"/>
      <c r="AGT1251" s="24"/>
      <c r="AGU1251" s="24"/>
      <c r="AGV1251" s="24"/>
      <c r="AGW1251" s="24"/>
      <c r="AGX1251" s="24"/>
      <c r="AGY1251" s="24"/>
      <c r="AGZ1251" s="24"/>
      <c r="AHA1251" s="24"/>
      <c r="AHB1251" s="24"/>
      <c r="AHC1251" s="24"/>
      <c r="AHD1251" s="24"/>
      <c r="AHE1251" s="24"/>
      <c r="AHF1251" s="24"/>
      <c r="AHG1251" s="24"/>
      <c r="AHH1251" s="24"/>
      <c r="AHI1251" s="24"/>
      <c r="AHJ1251" s="24"/>
      <c r="AHK1251" s="24"/>
      <c r="AHL1251" s="24"/>
      <c r="AHM1251" s="24"/>
      <c r="AHN1251" s="24"/>
      <c r="AHO1251" s="24"/>
      <c r="AHP1251" s="24"/>
      <c r="AHQ1251" s="24"/>
      <c r="AHR1251" s="24"/>
      <c r="AHS1251" s="24"/>
      <c r="AHT1251" s="24"/>
      <c r="AHU1251" s="24"/>
      <c r="AHV1251" s="24"/>
      <c r="AHW1251" s="24"/>
      <c r="AHX1251" s="24"/>
      <c r="AHY1251" s="24"/>
      <c r="AHZ1251" s="24"/>
      <c r="AIA1251" s="24"/>
      <c r="AIB1251" s="24"/>
      <c r="AIC1251" s="24"/>
      <c r="AID1251" s="24"/>
      <c r="AIE1251" s="24"/>
      <c r="AIF1251" s="24"/>
      <c r="AIG1251" s="24"/>
      <c r="AIH1251" s="24"/>
      <c r="AII1251" s="24"/>
      <c r="AIJ1251" s="24"/>
      <c r="AIK1251" s="24"/>
      <c r="AIL1251" s="24"/>
      <c r="AIM1251" s="24"/>
      <c r="AIN1251" s="24"/>
      <c r="AIO1251" s="24"/>
      <c r="AIP1251" s="24"/>
      <c r="AIQ1251" s="24"/>
      <c r="AIR1251" s="24"/>
      <c r="AIS1251" s="24"/>
      <c r="AIT1251" s="24"/>
      <c r="AIU1251" s="24"/>
      <c r="AIV1251" s="24"/>
      <c r="AIW1251" s="24"/>
      <c r="AIX1251" s="24"/>
      <c r="AIY1251" s="24"/>
      <c r="AIZ1251" s="24"/>
      <c r="AJA1251" s="24"/>
      <c r="AJB1251" s="24"/>
      <c r="AJC1251" s="24"/>
      <c r="AJD1251" s="24"/>
      <c r="AJE1251" s="24"/>
      <c r="AJF1251" s="24"/>
      <c r="AJG1251" s="24"/>
      <c r="AJH1251" s="24"/>
      <c r="AJI1251" s="24"/>
      <c r="AJJ1251" s="24"/>
      <c r="AJK1251" s="24"/>
      <c r="AJL1251" s="24"/>
      <c r="AJM1251" s="24"/>
      <c r="AJN1251" s="24"/>
      <c r="AJO1251" s="24"/>
      <c r="AJP1251" s="24"/>
      <c r="AJQ1251" s="24"/>
      <c r="AJR1251" s="24"/>
      <c r="AJS1251" s="24"/>
      <c r="AJT1251" s="24"/>
      <c r="AJU1251" s="24"/>
      <c r="AJV1251" s="24"/>
      <c r="AJW1251" s="24"/>
      <c r="AJX1251" s="24"/>
      <c r="AJY1251" s="24"/>
      <c r="AJZ1251" s="24"/>
      <c r="AKA1251" s="24"/>
      <c r="AKB1251" s="24"/>
      <c r="AKC1251" s="24"/>
      <c r="AKD1251" s="24"/>
      <c r="AKE1251" s="24"/>
      <c r="AKF1251" s="24"/>
      <c r="AKG1251" s="24"/>
      <c r="AKH1251" s="24"/>
      <c r="AKI1251" s="24"/>
      <c r="AKJ1251" s="24"/>
      <c r="AKK1251" s="24"/>
      <c r="AKL1251" s="24"/>
      <c r="AKM1251" s="24"/>
      <c r="AKN1251" s="24"/>
      <c r="AKO1251" s="24"/>
      <c r="AKP1251" s="24"/>
      <c r="AKQ1251" s="24"/>
      <c r="AKR1251" s="24"/>
      <c r="AKS1251" s="24"/>
      <c r="AKT1251" s="24"/>
      <c r="AKU1251" s="24"/>
      <c r="AKV1251" s="24"/>
      <c r="AKW1251" s="24"/>
      <c r="AKX1251" s="24"/>
      <c r="AKY1251" s="24"/>
      <c r="AKZ1251" s="24"/>
      <c r="ALA1251" s="24"/>
      <c r="ALB1251" s="24"/>
      <c r="ALC1251" s="24"/>
      <c r="ALD1251" s="24"/>
      <c r="ALE1251" s="24"/>
      <c r="ALF1251" s="24"/>
      <c r="ALG1251" s="24"/>
      <c r="ALH1251" s="24"/>
      <c r="ALI1251" s="24"/>
      <c r="ALJ1251" s="24"/>
      <c r="ALK1251" s="24"/>
      <c r="ALL1251" s="24"/>
      <c r="ALM1251" s="24"/>
      <c r="ALN1251" s="24"/>
      <c r="ALO1251" s="24"/>
      <c r="ALP1251" s="24"/>
      <c r="ALQ1251" s="24"/>
      <c r="ALR1251" s="24"/>
      <c r="ALS1251" s="24"/>
      <c r="ALT1251" s="24"/>
      <c r="ALU1251" s="24"/>
      <c r="ALV1251" s="24"/>
      <c r="ALW1251" s="24"/>
      <c r="ALX1251" s="24"/>
      <c r="ALY1251" s="24"/>
      <c r="ALZ1251" s="24"/>
      <c r="AMA1251" s="24"/>
      <c r="AMB1251" s="24"/>
      <c r="AMC1251" s="24"/>
      <c r="AMD1251" s="24"/>
      <c r="AME1251" s="24"/>
      <c r="AMF1251" s="24"/>
      <c r="AMG1251" s="24"/>
      <c r="AMH1251" s="24"/>
      <c r="AMI1251" s="24"/>
      <c r="AMJ1251" s="24"/>
      <c r="AMK1251" s="24"/>
      <c r="AML1251" s="24"/>
      <c r="AMM1251" s="24"/>
      <c r="AMN1251" s="24"/>
      <c r="AMO1251" s="24"/>
      <c r="AMP1251" s="24"/>
      <c r="AMQ1251" s="24"/>
      <c r="AMR1251" s="24"/>
      <c r="AMS1251" s="24"/>
      <c r="AMT1251" s="24"/>
      <c r="AMU1251" s="24"/>
      <c r="AMV1251" s="24"/>
      <c r="AMW1251" s="24"/>
      <c r="AMX1251" s="24"/>
      <c r="AMY1251" s="24"/>
      <c r="AMZ1251" s="24"/>
      <c r="ANA1251" s="24"/>
      <c r="ANB1251" s="24"/>
      <c r="ANC1251" s="24"/>
      <c r="AND1251" s="24"/>
      <c r="ANE1251" s="24"/>
      <c r="ANF1251" s="24"/>
      <c r="ANG1251" s="24"/>
      <c r="ANH1251" s="24"/>
      <c r="ANI1251" s="24"/>
      <c r="ANJ1251" s="24"/>
      <c r="ANK1251" s="24"/>
      <c r="ANL1251" s="24"/>
      <c r="ANM1251" s="24"/>
      <c r="ANN1251" s="24"/>
      <c r="ANO1251" s="24"/>
      <c r="ANP1251" s="24"/>
      <c r="ANQ1251" s="24"/>
      <c r="ANR1251" s="24"/>
      <c r="ANS1251" s="24"/>
      <c r="ANT1251" s="24"/>
      <c r="ANU1251" s="24"/>
      <c r="ANV1251" s="24"/>
      <c r="ANW1251" s="24"/>
      <c r="ANX1251" s="24"/>
      <c r="ANY1251" s="24"/>
      <c r="ANZ1251" s="24"/>
      <c r="AOA1251" s="24"/>
      <c r="AOB1251" s="24"/>
      <c r="AOC1251" s="24"/>
      <c r="AOD1251" s="24"/>
      <c r="AOE1251" s="24"/>
      <c r="AOF1251" s="24"/>
      <c r="AOG1251" s="24"/>
      <c r="AOH1251" s="24"/>
      <c r="AOI1251" s="24"/>
      <c r="AOJ1251" s="24"/>
      <c r="AOK1251" s="24"/>
      <c r="AOL1251" s="24"/>
      <c r="AOM1251" s="24"/>
      <c r="AON1251" s="24"/>
      <c r="AOO1251" s="24"/>
      <c r="AOP1251" s="24"/>
      <c r="AOQ1251" s="24"/>
      <c r="AOR1251" s="24"/>
      <c r="AOS1251" s="24"/>
      <c r="AOT1251" s="24"/>
      <c r="AOU1251" s="24"/>
      <c r="AOV1251" s="24"/>
      <c r="AOW1251" s="24"/>
      <c r="AOX1251" s="24"/>
      <c r="AOY1251" s="24"/>
      <c r="AOZ1251" s="24"/>
      <c r="APA1251" s="24"/>
      <c r="APB1251" s="24"/>
      <c r="APC1251" s="24"/>
      <c r="APD1251" s="24"/>
      <c r="APE1251" s="24"/>
      <c r="APF1251" s="24"/>
      <c r="APG1251" s="24"/>
      <c r="APH1251" s="24"/>
      <c r="API1251" s="24"/>
      <c r="APJ1251" s="24"/>
      <c r="APK1251" s="24"/>
      <c r="APL1251" s="24"/>
      <c r="APM1251" s="24"/>
      <c r="APN1251" s="24"/>
      <c r="APO1251" s="24"/>
      <c r="APP1251" s="24"/>
      <c r="APQ1251" s="24"/>
      <c r="APR1251" s="24"/>
      <c r="APS1251" s="24"/>
      <c r="APT1251" s="24"/>
      <c r="APU1251" s="24"/>
      <c r="APV1251" s="24"/>
      <c r="APW1251" s="24"/>
      <c r="APX1251" s="24"/>
      <c r="APY1251" s="24"/>
      <c r="APZ1251" s="24"/>
      <c r="AQA1251" s="24"/>
      <c r="AQB1251" s="24"/>
      <c r="AQC1251" s="24"/>
      <c r="AQD1251" s="24"/>
      <c r="AQE1251" s="24"/>
      <c r="AQF1251" s="24"/>
      <c r="AQG1251" s="24"/>
      <c r="AQH1251" s="24"/>
      <c r="AQI1251" s="24"/>
      <c r="AQJ1251" s="24"/>
      <c r="AQK1251" s="24"/>
      <c r="AQL1251" s="24"/>
      <c r="AQM1251" s="24"/>
      <c r="AQN1251" s="24"/>
      <c r="AQO1251" s="24"/>
      <c r="AQP1251" s="24"/>
      <c r="AQQ1251" s="24"/>
      <c r="AQR1251" s="24"/>
      <c r="AQS1251" s="24"/>
      <c r="AQT1251" s="24"/>
      <c r="AQU1251" s="24"/>
      <c r="AQV1251" s="24"/>
      <c r="AQW1251" s="24"/>
      <c r="AQX1251" s="24"/>
      <c r="AQY1251" s="24"/>
      <c r="AQZ1251" s="24"/>
      <c r="ARA1251" s="24"/>
      <c r="ARB1251" s="24"/>
      <c r="ARC1251" s="24"/>
      <c r="ARD1251" s="24"/>
      <c r="ARE1251" s="24"/>
      <c r="ARF1251" s="24"/>
      <c r="ARG1251" s="24"/>
      <c r="ARH1251" s="24"/>
      <c r="ARI1251" s="24"/>
      <c r="ARJ1251" s="24"/>
      <c r="ARK1251" s="24"/>
      <c r="ARL1251" s="24"/>
      <c r="ARM1251" s="24"/>
      <c r="ARN1251" s="24"/>
      <c r="ARO1251" s="24"/>
      <c r="ARP1251" s="24"/>
      <c r="ARQ1251" s="24"/>
      <c r="ARR1251" s="24"/>
      <c r="ARS1251" s="24"/>
      <c r="ART1251" s="24"/>
      <c r="ARU1251" s="24"/>
      <c r="ARV1251" s="24"/>
      <c r="ARW1251" s="24"/>
      <c r="ARX1251" s="24"/>
      <c r="ARY1251" s="24"/>
      <c r="ARZ1251" s="24"/>
      <c r="ASA1251" s="24"/>
      <c r="ASB1251" s="24"/>
      <c r="ASC1251" s="24"/>
      <c r="ASD1251" s="24"/>
      <c r="ASE1251" s="24"/>
      <c r="ASF1251" s="24"/>
      <c r="ASG1251" s="24"/>
      <c r="ASH1251" s="24"/>
      <c r="ASI1251" s="24"/>
      <c r="ASJ1251" s="24"/>
      <c r="ASK1251" s="24"/>
      <c r="ASL1251" s="24"/>
      <c r="ASM1251" s="24"/>
      <c r="ASN1251" s="24"/>
      <c r="ASO1251" s="24"/>
      <c r="ASP1251" s="24"/>
      <c r="ASQ1251" s="24"/>
      <c r="ASR1251" s="24"/>
      <c r="ASS1251" s="24"/>
      <c r="AST1251" s="24"/>
      <c r="ASU1251" s="24"/>
      <c r="ASV1251" s="24"/>
      <c r="ASW1251" s="24"/>
      <c r="ASX1251" s="24"/>
      <c r="ASY1251" s="24"/>
      <c r="ASZ1251" s="24"/>
      <c r="ATA1251" s="24"/>
      <c r="ATB1251" s="24"/>
      <c r="ATC1251" s="24"/>
      <c r="ATD1251" s="24"/>
      <c r="ATE1251" s="24"/>
      <c r="ATF1251" s="24"/>
      <c r="ATG1251" s="24"/>
      <c r="ATH1251" s="24"/>
      <c r="ATI1251" s="24"/>
      <c r="ATJ1251" s="24"/>
      <c r="ATK1251" s="24"/>
      <c r="ATL1251" s="24"/>
      <c r="ATM1251" s="24"/>
      <c r="ATN1251" s="24"/>
      <c r="ATO1251" s="24"/>
      <c r="ATP1251" s="24"/>
      <c r="ATQ1251" s="24"/>
      <c r="ATR1251" s="24"/>
      <c r="ATS1251" s="24"/>
      <c r="ATT1251" s="24"/>
      <c r="ATU1251" s="24"/>
      <c r="ATV1251" s="24"/>
      <c r="ATW1251" s="24"/>
      <c r="ATX1251" s="24"/>
      <c r="ATY1251" s="24"/>
      <c r="ATZ1251" s="24"/>
      <c r="AUA1251" s="24"/>
      <c r="AUB1251" s="24"/>
      <c r="AUC1251" s="24"/>
      <c r="AUD1251" s="24"/>
      <c r="AUE1251" s="24"/>
      <c r="AUF1251" s="24"/>
      <c r="AUG1251" s="24"/>
      <c r="AUH1251" s="24"/>
      <c r="AUI1251" s="24"/>
      <c r="AUJ1251" s="24"/>
      <c r="AUK1251" s="24"/>
      <c r="AUL1251" s="24"/>
      <c r="AUM1251" s="24"/>
      <c r="AUN1251" s="24"/>
      <c r="AUO1251" s="24"/>
      <c r="AUP1251" s="24"/>
      <c r="AUQ1251" s="24"/>
      <c r="AUR1251" s="24"/>
      <c r="AUS1251" s="24"/>
      <c r="AUT1251" s="24"/>
      <c r="AUU1251" s="24"/>
      <c r="AUV1251" s="24"/>
      <c r="AUW1251" s="24"/>
      <c r="AUX1251" s="24"/>
      <c r="AUY1251" s="24"/>
      <c r="AUZ1251" s="24"/>
      <c r="AVA1251" s="24"/>
      <c r="AVB1251" s="24"/>
      <c r="AVC1251" s="24"/>
      <c r="AVD1251" s="24"/>
      <c r="AVE1251" s="24"/>
      <c r="AVF1251" s="24"/>
      <c r="AVG1251" s="24"/>
      <c r="AVH1251" s="24"/>
      <c r="AVI1251" s="24"/>
      <c r="AVJ1251" s="24"/>
      <c r="AVK1251" s="24"/>
      <c r="AVL1251" s="24"/>
      <c r="AVM1251" s="24"/>
      <c r="AVN1251" s="24"/>
      <c r="AVO1251" s="24"/>
      <c r="AVP1251" s="24"/>
      <c r="AVQ1251" s="24"/>
      <c r="AVR1251" s="24"/>
      <c r="AVS1251" s="24"/>
      <c r="AVT1251" s="24"/>
      <c r="AVU1251" s="24"/>
      <c r="AVV1251" s="24"/>
      <c r="AVW1251" s="24"/>
      <c r="AVX1251" s="24"/>
      <c r="AVY1251" s="24"/>
      <c r="AVZ1251" s="24"/>
      <c r="AWA1251" s="24"/>
      <c r="AWB1251" s="24"/>
      <c r="AWC1251" s="24"/>
      <c r="AWD1251" s="24"/>
      <c r="AWE1251" s="24"/>
      <c r="AWF1251" s="24"/>
      <c r="AWG1251" s="24"/>
      <c r="AWH1251" s="24"/>
      <c r="AWI1251" s="24"/>
      <c r="AWJ1251" s="24"/>
      <c r="AWK1251" s="24"/>
      <c r="AWL1251" s="24"/>
      <c r="AWM1251" s="24"/>
      <c r="AWN1251" s="24"/>
      <c r="AWO1251" s="24"/>
      <c r="AWP1251" s="24"/>
      <c r="AWQ1251" s="24"/>
      <c r="AWR1251" s="24"/>
      <c r="AWS1251" s="24"/>
      <c r="AWT1251" s="24"/>
      <c r="AWU1251" s="24"/>
      <c r="AWV1251" s="24"/>
      <c r="AWW1251" s="24"/>
      <c r="AWX1251" s="24"/>
      <c r="AWY1251" s="24"/>
      <c r="AWZ1251" s="24"/>
      <c r="AXA1251" s="24"/>
      <c r="AXB1251" s="24"/>
      <c r="AXC1251" s="24"/>
      <c r="AXD1251" s="24"/>
      <c r="AXE1251" s="24"/>
      <c r="AXF1251" s="24"/>
      <c r="AXG1251" s="24"/>
      <c r="AXH1251" s="24"/>
      <c r="AXI1251" s="24"/>
      <c r="AXJ1251" s="24"/>
      <c r="AXK1251" s="24"/>
      <c r="AXL1251" s="24"/>
      <c r="AXM1251" s="24"/>
      <c r="AXN1251" s="24"/>
      <c r="AXO1251" s="24"/>
      <c r="AXP1251" s="24"/>
      <c r="AXQ1251" s="24"/>
      <c r="AXR1251" s="24"/>
      <c r="AXS1251" s="24"/>
      <c r="AXT1251" s="24"/>
      <c r="AXU1251" s="24"/>
      <c r="AXV1251" s="24"/>
      <c r="AXW1251" s="24"/>
      <c r="AXX1251" s="24"/>
      <c r="AXY1251" s="24"/>
      <c r="AXZ1251" s="24"/>
      <c r="AYA1251" s="24"/>
      <c r="AYB1251" s="24"/>
      <c r="AYC1251" s="24"/>
      <c r="AYD1251" s="24"/>
      <c r="AYE1251" s="24"/>
      <c r="AYF1251" s="24"/>
      <c r="AYG1251" s="24"/>
      <c r="AYH1251" s="24"/>
      <c r="AYI1251" s="24"/>
      <c r="AYJ1251" s="24"/>
      <c r="AYK1251" s="24"/>
      <c r="AYL1251" s="24"/>
      <c r="AYM1251" s="24"/>
      <c r="AYN1251" s="24"/>
      <c r="AYO1251" s="24"/>
      <c r="AYP1251" s="24"/>
      <c r="AYQ1251" s="24"/>
      <c r="AYR1251" s="24"/>
      <c r="AYS1251" s="24"/>
      <c r="AYT1251" s="24"/>
      <c r="AYU1251" s="24"/>
      <c r="AYV1251" s="24"/>
      <c r="AYW1251" s="24"/>
      <c r="AYX1251" s="24"/>
      <c r="AYY1251" s="24"/>
      <c r="AYZ1251" s="24"/>
      <c r="AZA1251" s="24"/>
      <c r="AZB1251" s="24"/>
      <c r="AZC1251" s="24"/>
      <c r="AZD1251" s="24"/>
      <c r="AZE1251" s="24"/>
      <c r="AZF1251" s="24"/>
      <c r="AZG1251" s="24"/>
      <c r="AZH1251" s="24"/>
      <c r="AZI1251" s="24"/>
      <c r="AZJ1251" s="24"/>
      <c r="AZK1251" s="24"/>
      <c r="AZL1251" s="24"/>
      <c r="AZM1251" s="24"/>
      <c r="AZN1251" s="24"/>
      <c r="AZO1251" s="24"/>
      <c r="AZP1251" s="24"/>
      <c r="AZQ1251" s="24"/>
      <c r="AZR1251" s="24"/>
      <c r="AZS1251" s="24"/>
      <c r="AZT1251" s="24"/>
      <c r="AZU1251" s="24"/>
      <c r="AZV1251" s="24"/>
      <c r="AZW1251" s="24"/>
      <c r="AZX1251" s="24"/>
      <c r="AZY1251" s="24"/>
      <c r="AZZ1251" s="24"/>
      <c r="BAA1251" s="24"/>
      <c r="BAB1251" s="24"/>
      <c r="BAC1251" s="24"/>
      <c r="BAD1251" s="24"/>
      <c r="BAE1251" s="24"/>
      <c r="BAF1251" s="24"/>
      <c r="BAG1251" s="24"/>
      <c r="BAH1251" s="24"/>
      <c r="BAI1251" s="24"/>
      <c r="BAJ1251" s="24"/>
      <c r="BAK1251" s="24"/>
      <c r="BAL1251" s="24"/>
      <c r="BAM1251" s="24"/>
      <c r="BAN1251" s="24"/>
      <c r="BAO1251" s="24"/>
      <c r="BAP1251" s="24"/>
      <c r="BAQ1251" s="24"/>
      <c r="BAR1251" s="24"/>
      <c r="BAS1251" s="24"/>
      <c r="BAT1251" s="24"/>
      <c r="BAU1251" s="24"/>
      <c r="BAV1251" s="24"/>
      <c r="BAW1251" s="24"/>
      <c r="BAX1251" s="24"/>
      <c r="BAY1251" s="24"/>
      <c r="BAZ1251" s="24"/>
      <c r="BBA1251" s="24"/>
      <c r="BBB1251" s="24"/>
      <c r="BBC1251" s="24"/>
      <c r="BBD1251" s="24"/>
      <c r="BBE1251" s="24"/>
      <c r="BBF1251" s="24"/>
      <c r="BBG1251" s="24"/>
      <c r="BBH1251" s="24"/>
      <c r="BBI1251" s="24"/>
      <c r="BBJ1251" s="24"/>
      <c r="BBK1251" s="24"/>
      <c r="BBL1251" s="24"/>
      <c r="BBM1251" s="24"/>
      <c r="BBN1251" s="24"/>
      <c r="BBO1251" s="24"/>
      <c r="BBP1251" s="24"/>
      <c r="BBQ1251" s="24"/>
      <c r="BBR1251" s="24"/>
      <c r="BBS1251" s="24"/>
      <c r="BBT1251" s="24"/>
      <c r="BBU1251" s="24"/>
      <c r="BBV1251" s="24"/>
      <c r="BBW1251" s="24"/>
      <c r="BBX1251" s="24"/>
      <c r="BBY1251" s="24"/>
      <c r="BBZ1251" s="24"/>
      <c r="BCA1251" s="24"/>
      <c r="BCB1251" s="24"/>
      <c r="BCC1251" s="24"/>
      <c r="BCD1251" s="24"/>
      <c r="BCE1251" s="24"/>
      <c r="BCF1251" s="24"/>
      <c r="BCG1251" s="24"/>
      <c r="BCH1251" s="24"/>
      <c r="BCI1251" s="24"/>
      <c r="BCJ1251" s="24"/>
      <c r="BCK1251" s="24"/>
      <c r="BCL1251" s="24"/>
      <c r="BCM1251" s="24"/>
      <c r="BCN1251" s="24"/>
      <c r="BCO1251" s="24"/>
      <c r="BCP1251" s="24"/>
      <c r="BCQ1251" s="24"/>
      <c r="BCR1251" s="24"/>
      <c r="BCS1251" s="24"/>
      <c r="BCT1251" s="24"/>
      <c r="BCU1251" s="24"/>
      <c r="BCV1251" s="24"/>
      <c r="BCW1251" s="24"/>
      <c r="BCX1251" s="24"/>
      <c r="BCY1251" s="24"/>
      <c r="BCZ1251" s="24"/>
      <c r="BDA1251" s="24"/>
      <c r="BDB1251" s="24"/>
      <c r="BDC1251" s="24"/>
      <c r="BDD1251" s="24"/>
      <c r="BDE1251" s="24"/>
      <c r="BDF1251" s="24"/>
      <c r="BDG1251" s="24"/>
      <c r="BDH1251" s="24"/>
      <c r="BDI1251" s="24"/>
      <c r="BDJ1251" s="24"/>
      <c r="BDK1251" s="24"/>
      <c r="BDL1251" s="24"/>
      <c r="BDM1251" s="24"/>
      <c r="BDN1251" s="24"/>
      <c r="BDO1251" s="24"/>
      <c r="BDP1251" s="24"/>
      <c r="BDQ1251" s="24"/>
      <c r="BDR1251" s="24"/>
      <c r="BDS1251" s="24"/>
      <c r="BDT1251" s="24"/>
      <c r="BDU1251" s="24"/>
      <c r="BDV1251" s="24"/>
      <c r="BDW1251" s="24"/>
      <c r="BDX1251" s="24"/>
      <c r="BDY1251" s="24"/>
      <c r="BDZ1251" s="24"/>
      <c r="BEA1251" s="24"/>
      <c r="BEB1251" s="24"/>
      <c r="BEC1251" s="24"/>
      <c r="BED1251" s="24"/>
      <c r="BEE1251" s="24"/>
      <c r="BEF1251" s="24"/>
      <c r="BEG1251" s="24"/>
      <c r="BEH1251" s="24"/>
      <c r="BEI1251" s="24"/>
      <c r="BEJ1251" s="24"/>
      <c r="BEK1251" s="24"/>
      <c r="BEL1251" s="24"/>
      <c r="BEM1251" s="24"/>
      <c r="BEN1251" s="24"/>
      <c r="BEO1251" s="24"/>
      <c r="BEP1251" s="24"/>
      <c r="BEQ1251" s="24"/>
      <c r="BER1251" s="24"/>
      <c r="BES1251" s="24"/>
      <c r="BET1251" s="24"/>
      <c r="BEU1251" s="24"/>
      <c r="BEV1251" s="24"/>
      <c r="BEW1251" s="24"/>
      <c r="BEX1251" s="24"/>
      <c r="BEY1251" s="24"/>
      <c r="BEZ1251" s="24"/>
      <c r="BFA1251" s="24"/>
      <c r="BFB1251" s="24"/>
      <c r="BFC1251" s="24"/>
      <c r="BFD1251" s="24"/>
      <c r="BFE1251" s="24"/>
      <c r="BFF1251" s="24"/>
      <c r="BFG1251" s="24"/>
      <c r="BFH1251" s="24"/>
      <c r="BFI1251" s="24"/>
      <c r="BFJ1251" s="24"/>
      <c r="BFK1251" s="24"/>
      <c r="BFL1251" s="24"/>
      <c r="BFM1251" s="24"/>
      <c r="BFN1251" s="24"/>
      <c r="BFO1251" s="24"/>
      <c r="BFP1251" s="24"/>
      <c r="BFQ1251" s="24"/>
      <c r="BFR1251" s="24"/>
      <c r="BFS1251" s="24"/>
      <c r="BFT1251" s="24"/>
      <c r="BFU1251" s="24"/>
      <c r="BFV1251" s="24"/>
      <c r="BFW1251" s="24"/>
      <c r="BFX1251" s="24"/>
      <c r="BFY1251" s="24"/>
      <c r="BFZ1251" s="24"/>
      <c r="BGA1251" s="24"/>
      <c r="BGB1251" s="24"/>
      <c r="BGC1251" s="24"/>
      <c r="BGD1251" s="24"/>
      <c r="BGE1251" s="24"/>
      <c r="BGF1251" s="24"/>
      <c r="BGG1251" s="24"/>
      <c r="BGH1251" s="24"/>
      <c r="BGI1251" s="24"/>
      <c r="BGJ1251" s="24"/>
      <c r="BGK1251" s="24"/>
      <c r="BGL1251" s="24"/>
      <c r="BGM1251" s="24"/>
      <c r="BGN1251" s="24"/>
      <c r="BGO1251" s="24"/>
      <c r="BGP1251" s="24"/>
      <c r="BGQ1251" s="24"/>
      <c r="BGR1251" s="24"/>
      <c r="BGS1251" s="24"/>
      <c r="BGT1251" s="24"/>
      <c r="BGU1251" s="24"/>
      <c r="BGV1251" s="24"/>
      <c r="BGW1251" s="24"/>
      <c r="BGX1251" s="24"/>
      <c r="BGY1251" s="24"/>
      <c r="BGZ1251" s="24"/>
      <c r="BHA1251" s="24"/>
      <c r="BHB1251" s="24"/>
      <c r="BHC1251" s="24"/>
      <c r="BHD1251" s="24"/>
      <c r="BHE1251" s="24"/>
      <c r="BHF1251" s="24"/>
      <c r="BHG1251" s="24"/>
      <c r="BHH1251" s="24"/>
      <c r="BHI1251" s="24"/>
      <c r="BHJ1251" s="24"/>
      <c r="BHK1251" s="24"/>
      <c r="BHL1251" s="24"/>
      <c r="BHM1251" s="24"/>
      <c r="BHN1251" s="24"/>
      <c r="BHO1251" s="24"/>
      <c r="BHP1251" s="24"/>
      <c r="BHQ1251" s="24"/>
      <c r="BHR1251" s="24"/>
      <c r="BHS1251" s="24"/>
      <c r="BHT1251" s="24"/>
      <c r="BHU1251" s="24"/>
      <c r="BHV1251" s="24"/>
      <c r="BHW1251" s="24"/>
      <c r="BHX1251" s="24"/>
      <c r="BHY1251" s="24"/>
      <c r="BHZ1251" s="24"/>
      <c r="BIA1251" s="24"/>
      <c r="BIB1251" s="24"/>
      <c r="BIC1251" s="24"/>
      <c r="BID1251" s="24"/>
      <c r="BIE1251" s="24"/>
      <c r="BIF1251" s="24"/>
      <c r="BIG1251" s="24"/>
      <c r="BIH1251" s="24"/>
      <c r="BII1251" s="24"/>
      <c r="BIJ1251" s="24"/>
      <c r="BIK1251" s="24"/>
      <c r="BIL1251" s="24"/>
      <c r="BIM1251" s="24"/>
      <c r="BIN1251" s="24"/>
      <c r="BIO1251" s="24"/>
      <c r="BIP1251" s="24"/>
      <c r="BIQ1251" s="24"/>
      <c r="BIR1251" s="24"/>
      <c r="BIS1251" s="24"/>
      <c r="BIT1251" s="24"/>
      <c r="BIU1251" s="24"/>
      <c r="BIV1251" s="24"/>
      <c r="BIW1251" s="24"/>
      <c r="BIX1251" s="24"/>
      <c r="BIY1251" s="24"/>
      <c r="BIZ1251" s="24"/>
      <c r="BJA1251" s="24"/>
      <c r="BJB1251" s="24"/>
      <c r="BJC1251" s="24"/>
      <c r="BJD1251" s="24"/>
      <c r="BJE1251" s="24"/>
      <c r="BJF1251" s="24"/>
      <c r="BJG1251" s="24"/>
      <c r="BJH1251" s="24"/>
      <c r="BJI1251" s="24"/>
      <c r="BJJ1251" s="24"/>
      <c r="BJK1251" s="24"/>
      <c r="BJL1251" s="24"/>
      <c r="BJM1251" s="24"/>
      <c r="BJN1251" s="24"/>
      <c r="BJO1251" s="24"/>
      <c r="BJP1251" s="24"/>
      <c r="BJQ1251" s="24"/>
      <c r="BJR1251" s="24"/>
      <c r="BJS1251" s="24"/>
      <c r="BJT1251" s="24"/>
      <c r="BJU1251" s="24"/>
      <c r="BJV1251" s="24"/>
      <c r="BJW1251" s="24"/>
      <c r="BJX1251" s="24"/>
      <c r="BJY1251" s="24"/>
      <c r="BJZ1251" s="24"/>
      <c r="BKA1251" s="24"/>
      <c r="BKB1251" s="24"/>
      <c r="BKC1251" s="24"/>
      <c r="BKD1251" s="24"/>
      <c r="BKE1251" s="24"/>
      <c r="BKF1251" s="24"/>
      <c r="BKG1251" s="24"/>
      <c r="BKH1251" s="24"/>
      <c r="BKI1251" s="24"/>
      <c r="BKJ1251" s="24"/>
      <c r="BKK1251" s="24"/>
      <c r="BKL1251" s="24"/>
      <c r="BKM1251" s="24"/>
      <c r="BKN1251" s="24"/>
      <c r="BKO1251" s="24"/>
      <c r="BKP1251" s="24"/>
      <c r="BKQ1251" s="24"/>
      <c r="BKR1251" s="24"/>
      <c r="BKS1251" s="24"/>
      <c r="BKT1251" s="24"/>
      <c r="BKU1251" s="24"/>
      <c r="BKV1251" s="24"/>
      <c r="BKW1251" s="24"/>
      <c r="BKX1251" s="24"/>
      <c r="BKY1251" s="24"/>
      <c r="BKZ1251" s="24"/>
      <c r="BLA1251" s="24"/>
      <c r="BLB1251" s="24"/>
      <c r="BLC1251" s="24"/>
      <c r="BLD1251" s="24"/>
      <c r="BLE1251" s="24"/>
      <c r="BLF1251" s="24"/>
      <c r="BLG1251" s="24"/>
      <c r="BLH1251" s="24"/>
      <c r="BLI1251" s="24"/>
      <c r="BLJ1251" s="24"/>
      <c r="BLK1251" s="24"/>
      <c r="BLL1251" s="24"/>
      <c r="BLM1251" s="24"/>
      <c r="BLN1251" s="24"/>
      <c r="BLO1251" s="24"/>
      <c r="BLP1251" s="24"/>
      <c r="BLQ1251" s="24"/>
      <c r="BLR1251" s="24"/>
      <c r="BLS1251" s="24"/>
      <c r="BLT1251" s="24"/>
      <c r="BLU1251" s="24"/>
      <c r="BLV1251" s="24"/>
      <c r="BLW1251" s="24"/>
      <c r="BLX1251" s="24"/>
      <c r="BLY1251" s="24"/>
      <c r="BLZ1251" s="24"/>
      <c r="BMA1251" s="24"/>
      <c r="BMB1251" s="24"/>
      <c r="BMC1251" s="24"/>
      <c r="BMD1251" s="24"/>
      <c r="BME1251" s="24"/>
      <c r="BMF1251" s="24"/>
      <c r="BMG1251" s="24"/>
      <c r="BMH1251" s="24"/>
      <c r="BMI1251" s="24"/>
      <c r="BMJ1251" s="24"/>
      <c r="BMK1251" s="24"/>
      <c r="BML1251" s="24"/>
      <c r="BMM1251" s="24"/>
      <c r="BMN1251" s="24"/>
      <c r="BMO1251" s="24"/>
      <c r="BMP1251" s="24"/>
      <c r="BMQ1251" s="24"/>
      <c r="BMR1251" s="24"/>
      <c r="BMS1251" s="24"/>
      <c r="BMT1251" s="24"/>
      <c r="BMU1251" s="24"/>
      <c r="BMV1251" s="24"/>
      <c r="BMW1251" s="24"/>
      <c r="BMX1251" s="24"/>
      <c r="BMY1251" s="24"/>
      <c r="BMZ1251" s="24"/>
      <c r="BNA1251" s="24"/>
      <c r="BNB1251" s="24"/>
      <c r="BNC1251" s="24"/>
      <c r="BND1251" s="24"/>
      <c r="BNE1251" s="24"/>
      <c r="BNF1251" s="24"/>
      <c r="BNG1251" s="24"/>
      <c r="BNH1251" s="24"/>
      <c r="BNI1251" s="24"/>
      <c r="BNJ1251" s="24"/>
      <c r="BNK1251" s="24"/>
      <c r="BNL1251" s="24"/>
      <c r="BNM1251" s="24"/>
      <c r="BNN1251" s="24"/>
      <c r="BNO1251" s="24"/>
      <c r="BNP1251" s="24"/>
      <c r="BNQ1251" s="24"/>
      <c r="BNR1251" s="24"/>
      <c r="BNS1251" s="24"/>
      <c r="BNT1251" s="24"/>
      <c r="BNU1251" s="24"/>
      <c r="BNV1251" s="24"/>
      <c r="BNW1251" s="24"/>
      <c r="BNX1251" s="24"/>
      <c r="BNY1251" s="24"/>
      <c r="BNZ1251" s="24"/>
      <c r="BOA1251" s="24"/>
      <c r="BOB1251" s="24"/>
      <c r="BOC1251" s="24"/>
      <c r="BOD1251" s="24"/>
      <c r="BOE1251" s="24"/>
      <c r="BOF1251" s="24"/>
      <c r="BOG1251" s="24"/>
      <c r="BOH1251" s="24"/>
      <c r="BOI1251" s="24"/>
      <c r="BOJ1251" s="24"/>
      <c r="BOK1251" s="24"/>
      <c r="BOL1251" s="24"/>
      <c r="BOM1251" s="24"/>
      <c r="BON1251" s="24"/>
      <c r="BOO1251" s="24"/>
      <c r="BOP1251" s="24"/>
      <c r="BOQ1251" s="24"/>
      <c r="BOR1251" s="24"/>
      <c r="BOS1251" s="24"/>
      <c r="BOT1251" s="24"/>
      <c r="BOU1251" s="24"/>
      <c r="BOV1251" s="24"/>
      <c r="BOW1251" s="24"/>
      <c r="BOX1251" s="24"/>
      <c r="BOY1251" s="24"/>
      <c r="BOZ1251" s="24"/>
      <c r="BPA1251" s="24"/>
      <c r="BPB1251" s="24"/>
      <c r="BPC1251" s="24"/>
      <c r="BPD1251" s="24"/>
      <c r="BPE1251" s="24"/>
      <c r="BPF1251" s="24"/>
      <c r="BPG1251" s="24"/>
      <c r="BPH1251" s="24"/>
      <c r="BPI1251" s="24"/>
      <c r="BPJ1251" s="24"/>
      <c r="BPK1251" s="24"/>
      <c r="BPL1251" s="24"/>
      <c r="BPM1251" s="24"/>
      <c r="BPN1251" s="24"/>
      <c r="BPO1251" s="24"/>
      <c r="BPP1251" s="24"/>
      <c r="BPQ1251" s="24"/>
      <c r="BPR1251" s="24"/>
      <c r="BPS1251" s="24"/>
      <c r="BPT1251" s="24"/>
      <c r="BPU1251" s="24"/>
      <c r="BPV1251" s="24"/>
      <c r="BPW1251" s="24"/>
      <c r="BPX1251" s="24"/>
      <c r="BPY1251" s="24"/>
      <c r="BPZ1251" s="24"/>
      <c r="BQA1251" s="24"/>
      <c r="BQB1251" s="24"/>
      <c r="BQC1251" s="24"/>
      <c r="BQD1251" s="24"/>
      <c r="BQE1251" s="24"/>
      <c r="BQF1251" s="24"/>
      <c r="BQG1251" s="24"/>
      <c r="BQH1251" s="24"/>
      <c r="BQI1251" s="24"/>
      <c r="BQJ1251" s="24"/>
      <c r="BQK1251" s="24"/>
      <c r="BQL1251" s="24"/>
      <c r="BQM1251" s="24"/>
      <c r="BQN1251" s="24"/>
      <c r="BQO1251" s="24"/>
      <c r="BQP1251" s="24"/>
      <c r="BQQ1251" s="24"/>
      <c r="BQR1251" s="24"/>
      <c r="BQS1251" s="24"/>
      <c r="BQT1251" s="24"/>
      <c r="BQU1251" s="24"/>
      <c r="BQV1251" s="24"/>
      <c r="BQW1251" s="24"/>
      <c r="BQX1251" s="24"/>
      <c r="BQY1251" s="24"/>
      <c r="BQZ1251" s="24"/>
      <c r="BRA1251" s="24"/>
      <c r="BRB1251" s="24"/>
      <c r="BRC1251" s="24"/>
      <c r="BRD1251" s="24"/>
      <c r="BRE1251" s="24"/>
      <c r="BRF1251" s="24"/>
      <c r="BRG1251" s="24"/>
      <c r="BRH1251" s="24"/>
      <c r="BRI1251" s="24"/>
      <c r="BRJ1251" s="24"/>
      <c r="BRK1251" s="24"/>
      <c r="BRL1251" s="24"/>
      <c r="BRM1251" s="24"/>
      <c r="BRN1251" s="24"/>
      <c r="BRO1251" s="24"/>
      <c r="BRP1251" s="24"/>
      <c r="BRQ1251" s="24"/>
      <c r="BRR1251" s="24"/>
      <c r="BRS1251" s="24"/>
      <c r="BRT1251" s="24"/>
      <c r="BRU1251" s="24"/>
      <c r="BRV1251" s="24"/>
      <c r="BRW1251" s="24"/>
      <c r="BRX1251" s="24"/>
      <c r="BRY1251" s="24"/>
      <c r="BRZ1251" s="24"/>
      <c r="BSA1251" s="24"/>
      <c r="BSB1251" s="24"/>
      <c r="BSC1251" s="24"/>
      <c r="BSD1251" s="24"/>
      <c r="BSE1251" s="24"/>
      <c r="BSF1251" s="24"/>
      <c r="BSG1251" s="24"/>
      <c r="BSH1251" s="24"/>
      <c r="BSI1251" s="24"/>
      <c r="BSJ1251" s="24"/>
      <c r="BSK1251" s="24"/>
      <c r="BSL1251" s="24"/>
      <c r="BSM1251" s="24"/>
      <c r="BSN1251" s="24"/>
      <c r="BSO1251" s="24"/>
      <c r="BSP1251" s="24"/>
      <c r="BSQ1251" s="24"/>
      <c r="BSR1251" s="24"/>
      <c r="BSS1251" s="24"/>
      <c r="BST1251" s="24"/>
      <c r="BSU1251" s="24"/>
      <c r="BSV1251" s="24"/>
      <c r="BSW1251" s="24"/>
      <c r="BSX1251" s="24"/>
      <c r="BSY1251" s="24"/>
      <c r="BSZ1251" s="24"/>
      <c r="BTA1251" s="24"/>
      <c r="BTB1251" s="24"/>
      <c r="BTC1251" s="24"/>
      <c r="BTD1251" s="24"/>
      <c r="BTE1251" s="24"/>
      <c r="BTF1251" s="24"/>
      <c r="BTG1251" s="24"/>
      <c r="BTH1251" s="24"/>
      <c r="BTI1251" s="24"/>
      <c r="BTJ1251" s="24"/>
      <c r="BTK1251" s="24"/>
      <c r="BTL1251" s="24"/>
      <c r="BTM1251" s="24"/>
      <c r="BTN1251" s="24"/>
      <c r="BTO1251" s="24"/>
      <c r="BTP1251" s="24"/>
      <c r="BTQ1251" s="24"/>
      <c r="BTR1251" s="24"/>
      <c r="BTS1251" s="24"/>
      <c r="BTT1251" s="24"/>
      <c r="BTU1251" s="24"/>
      <c r="BTV1251" s="24"/>
      <c r="BTW1251" s="24"/>
      <c r="BTX1251" s="24"/>
      <c r="BTY1251" s="24"/>
      <c r="BTZ1251" s="24"/>
      <c r="BUA1251" s="24"/>
      <c r="BUB1251" s="24"/>
      <c r="BUC1251" s="24"/>
      <c r="BUD1251" s="24"/>
      <c r="BUE1251" s="24"/>
      <c r="BUF1251" s="24"/>
      <c r="BUG1251" s="24"/>
      <c r="BUH1251" s="24"/>
      <c r="BUI1251" s="24"/>
      <c r="BUJ1251" s="24"/>
      <c r="BUK1251" s="24"/>
      <c r="BUL1251" s="24"/>
      <c r="BUM1251" s="24"/>
      <c r="BUN1251" s="24"/>
      <c r="BUO1251" s="24"/>
      <c r="BUP1251" s="24"/>
      <c r="BUQ1251" s="24"/>
      <c r="BUR1251" s="24"/>
      <c r="BUS1251" s="24"/>
      <c r="BUT1251" s="24"/>
      <c r="BUU1251" s="24"/>
      <c r="BUV1251" s="24"/>
      <c r="BUW1251" s="24"/>
      <c r="BUX1251" s="24"/>
      <c r="BUY1251" s="24"/>
      <c r="BUZ1251" s="24"/>
      <c r="BVA1251" s="24"/>
      <c r="BVB1251" s="24"/>
      <c r="BVC1251" s="24"/>
      <c r="BVD1251" s="24"/>
      <c r="BVE1251" s="24"/>
      <c r="BVF1251" s="24"/>
      <c r="BVG1251" s="24"/>
      <c r="BVH1251" s="24"/>
      <c r="BVI1251" s="24"/>
      <c r="BVJ1251" s="24"/>
      <c r="BVK1251" s="24"/>
      <c r="BVL1251" s="24"/>
      <c r="BVM1251" s="24"/>
      <c r="BVN1251" s="24"/>
      <c r="BVO1251" s="24"/>
      <c r="BVP1251" s="24"/>
      <c r="BVQ1251" s="24"/>
      <c r="BVR1251" s="24"/>
      <c r="BVS1251" s="24"/>
      <c r="BVT1251" s="24"/>
      <c r="BVU1251" s="24"/>
      <c r="BVV1251" s="24"/>
      <c r="BVW1251" s="24"/>
      <c r="BVX1251" s="24"/>
      <c r="BVY1251" s="24"/>
      <c r="BVZ1251" s="24"/>
      <c r="BWA1251" s="24"/>
      <c r="BWB1251" s="24"/>
      <c r="BWC1251" s="24"/>
      <c r="BWD1251" s="24"/>
      <c r="BWE1251" s="24"/>
      <c r="BWF1251" s="24"/>
      <c r="BWG1251" s="24"/>
      <c r="BWH1251" s="24"/>
      <c r="BWI1251" s="24"/>
      <c r="BWJ1251" s="24"/>
      <c r="BWK1251" s="24"/>
      <c r="BWL1251" s="24"/>
      <c r="BWM1251" s="24"/>
      <c r="BWN1251" s="24"/>
      <c r="BWO1251" s="24"/>
      <c r="BWP1251" s="24"/>
      <c r="BWQ1251" s="24"/>
      <c r="BWR1251" s="24"/>
      <c r="BWS1251" s="24"/>
      <c r="BWT1251" s="24"/>
      <c r="BWU1251" s="24"/>
      <c r="BWV1251" s="24"/>
      <c r="BWW1251" s="24"/>
      <c r="BWX1251" s="24"/>
      <c r="BWY1251" s="24"/>
      <c r="BWZ1251" s="24"/>
      <c r="BXA1251" s="24"/>
      <c r="BXB1251" s="24"/>
      <c r="BXC1251" s="24"/>
      <c r="BXD1251" s="24"/>
      <c r="BXE1251" s="24"/>
      <c r="BXF1251" s="24"/>
      <c r="BXG1251" s="24"/>
      <c r="BXH1251" s="24"/>
      <c r="BXI1251" s="24"/>
      <c r="BXJ1251" s="24"/>
      <c r="BXK1251" s="24"/>
      <c r="BXL1251" s="24"/>
      <c r="BXM1251" s="24"/>
      <c r="BXN1251" s="24"/>
      <c r="BXO1251" s="24"/>
      <c r="BXP1251" s="24"/>
      <c r="BXQ1251" s="24"/>
      <c r="BXR1251" s="24"/>
      <c r="BXS1251" s="24"/>
      <c r="BXT1251" s="24"/>
      <c r="BXU1251" s="24"/>
      <c r="BXV1251" s="24"/>
      <c r="BXW1251" s="24"/>
      <c r="BXX1251" s="24"/>
      <c r="BXY1251" s="24"/>
      <c r="BXZ1251" s="24"/>
      <c r="BYA1251" s="24"/>
      <c r="BYB1251" s="24"/>
      <c r="BYC1251" s="24"/>
      <c r="BYD1251" s="24"/>
      <c r="BYE1251" s="24"/>
      <c r="BYF1251" s="24"/>
      <c r="BYG1251" s="24"/>
      <c r="BYH1251" s="24"/>
      <c r="BYI1251" s="24"/>
      <c r="BYJ1251" s="24"/>
      <c r="BYK1251" s="24"/>
      <c r="BYL1251" s="24"/>
      <c r="BYM1251" s="24"/>
      <c r="BYN1251" s="24"/>
      <c r="BYO1251" s="24"/>
      <c r="BYP1251" s="24"/>
      <c r="BYQ1251" s="24"/>
      <c r="BYR1251" s="24"/>
      <c r="BYS1251" s="24"/>
      <c r="BYT1251" s="24"/>
      <c r="BYU1251" s="24"/>
      <c r="BYV1251" s="24"/>
      <c r="BYW1251" s="24"/>
      <c r="BYX1251" s="24"/>
      <c r="BYY1251" s="24"/>
      <c r="BYZ1251" s="24"/>
      <c r="BZA1251" s="24"/>
      <c r="BZB1251" s="24"/>
      <c r="BZC1251" s="24"/>
      <c r="BZD1251" s="24"/>
      <c r="BZE1251" s="24"/>
      <c r="BZF1251" s="24"/>
      <c r="BZG1251" s="24"/>
      <c r="BZH1251" s="24"/>
      <c r="BZI1251" s="24"/>
      <c r="BZJ1251" s="24"/>
      <c r="BZK1251" s="24"/>
      <c r="BZL1251" s="24"/>
      <c r="BZM1251" s="24"/>
      <c r="BZN1251" s="24"/>
      <c r="BZO1251" s="24"/>
      <c r="BZP1251" s="24"/>
      <c r="BZQ1251" s="24"/>
      <c r="BZR1251" s="24"/>
      <c r="BZS1251" s="24"/>
      <c r="BZT1251" s="24"/>
      <c r="BZU1251" s="24"/>
      <c r="BZV1251" s="24"/>
      <c r="BZW1251" s="24"/>
      <c r="BZX1251" s="24"/>
      <c r="BZY1251" s="24"/>
      <c r="BZZ1251" s="24"/>
      <c r="CAA1251" s="24"/>
      <c r="CAB1251" s="24"/>
      <c r="CAC1251" s="24"/>
      <c r="CAD1251" s="24"/>
      <c r="CAE1251" s="24"/>
      <c r="CAF1251" s="24"/>
      <c r="CAG1251" s="24"/>
      <c r="CAH1251" s="24"/>
      <c r="CAI1251" s="24"/>
      <c r="CAJ1251" s="24"/>
      <c r="CAK1251" s="24"/>
      <c r="CAL1251" s="24"/>
      <c r="CAM1251" s="24"/>
      <c r="CAN1251" s="24"/>
      <c r="CAO1251" s="24"/>
      <c r="CAP1251" s="24"/>
      <c r="CAQ1251" s="24"/>
      <c r="CAR1251" s="24"/>
      <c r="CAS1251" s="24"/>
      <c r="CAT1251" s="24"/>
      <c r="CAU1251" s="24"/>
      <c r="CAV1251" s="24"/>
      <c r="CAW1251" s="24"/>
      <c r="CAX1251" s="24"/>
      <c r="CAY1251" s="24"/>
      <c r="CAZ1251" s="24"/>
      <c r="CBA1251" s="24"/>
      <c r="CBB1251" s="24"/>
      <c r="CBC1251" s="24"/>
      <c r="CBD1251" s="24"/>
      <c r="CBE1251" s="24"/>
      <c r="CBF1251" s="24"/>
      <c r="CBG1251" s="24"/>
      <c r="CBH1251" s="24"/>
      <c r="CBI1251" s="24"/>
      <c r="CBJ1251" s="24"/>
      <c r="CBK1251" s="24"/>
      <c r="CBL1251" s="24"/>
      <c r="CBM1251" s="24"/>
      <c r="CBN1251" s="24"/>
      <c r="CBO1251" s="24"/>
      <c r="CBP1251" s="24"/>
      <c r="CBQ1251" s="24"/>
      <c r="CBR1251" s="24"/>
      <c r="CBS1251" s="24"/>
      <c r="CBT1251" s="24"/>
      <c r="CBU1251" s="24"/>
      <c r="CBV1251" s="24"/>
      <c r="CBW1251" s="24"/>
      <c r="CBX1251" s="24"/>
      <c r="CBY1251" s="24"/>
      <c r="CBZ1251" s="24"/>
      <c r="CCA1251" s="24"/>
      <c r="CCB1251" s="24"/>
      <c r="CCC1251" s="24"/>
      <c r="CCD1251" s="24"/>
      <c r="CCE1251" s="24"/>
      <c r="CCF1251" s="24"/>
      <c r="CCG1251" s="24"/>
      <c r="CCH1251" s="24"/>
      <c r="CCI1251" s="24"/>
      <c r="CCJ1251" s="24"/>
      <c r="CCK1251" s="24"/>
      <c r="CCL1251" s="24"/>
      <c r="CCM1251" s="24"/>
      <c r="CCN1251" s="24"/>
      <c r="CCO1251" s="24"/>
      <c r="CCP1251" s="24"/>
      <c r="CCQ1251" s="24"/>
      <c r="CCR1251" s="24"/>
      <c r="CCS1251" s="24"/>
      <c r="CCT1251" s="24"/>
      <c r="CCU1251" s="24"/>
      <c r="CCV1251" s="24"/>
      <c r="CCW1251" s="24"/>
      <c r="CCX1251" s="24"/>
      <c r="CCY1251" s="24"/>
      <c r="CCZ1251" s="24"/>
      <c r="CDA1251" s="24"/>
      <c r="CDB1251" s="24"/>
      <c r="CDC1251" s="24"/>
      <c r="CDD1251" s="24"/>
      <c r="CDE1251" s="24"/>
      <c r="CDF1251" s="24"/>
      <c r="CDG1251" s="24"/>
      <c r="CDH1251" s="24"/>
      <c r="CDI1251" s="24"/>
      <c r="CDJ1251" s="24"/>
      <c r="CDK1251" s="24"/>
      <c r="CDL1251" s="24"/>
      <c r="CDM1251" s="24"/>
      <c r="CDN1251" s="24"/>
      <c r="CDO1251" s="24"/>
      <c r="CDP1251" s="24"/>
      <c r="CDQ1251" s="24"/>
      <c r="CDR1251" s="24"/>
      <c r="CDS1251" s="24"/>
      <c r="CDT1251" s="24"/>
      <c r="CDU1251" s="24"/>
      <c r="CDV1251" s="24"/>
      <c r="CDW1251" s="24"/>
      <c r="CDX1251" s="24"/>
      <c r="CDY1251" s="24"/>
      <c r="CDZ1251" s="24"/>
      <c r="CEA1251" s="24"/>
      <c r="CEB1251" s="24"/>
      <c r="CEC1251" s="24"/>
      <c r="CED1251" s="24"/>
      <c r="CEE1251" s="24"/>
      <c r="CEF1251" s="24"/>
      <c r="CEG1251" s="24"/>
      <c r="CEH1251" s="24"/>
      <c r="CEI1251" s="24"/>
      <c r="CEJ1251" s="24"/>
      <c r="CEK1251" s="24"/>
      <c r="CEL1251" s="24"/>
      <c r="CEM1251" s="24"/>
      <c r="CEN1251" s="24"/>
      <c r="CEO1251" s="24"/>
      <c r="CEP1251" s="24"/>
      <c r="CEQ1251" s="24"/>
      <c r="CER1251" s="24"/>
      <c r="CES1251" s="24"/>
      <c r="CET1251" s="24"/>
      <c r="CEU1251" s="24"/>
      <c r="CEV1251" s="24"/>
      <c r="CEW1251" s="24"/>
      <c r="CEX1251" s="24"/>
      <c r="CEY1251" s="24"/>
      <c r="CEZ1251" s="24"/>
      <c r="CFA1251" s="24"/>
      <c r="CFB1251" s="24"/>
      <c r="CFC1251" s="24"/>
      <c r="CFD1251" s="24"/>
      <c r="CFE1251" s="24"/>
      <c r="CFF1251" s="24"/>
      <c r="CFG1251" s="24"/>
      <c r="CFH1251" s="24"/>
      <c r="CFI1251" s="24"/>
      <c r="CFJ1251" s="24"/>
      <c r="CFK1251" s="24"/>
      <c r="CFL1251" s="24"/>
      <c r="CFM1251" s="24"/>
      <c r="CFN1251" s="24"/>
      <c r="CFO1251" s="24"/>
      <c r="CFP1251" s="24"/>
      <c r="CFQ1251" s="24"/>
      <c r="CFR1251" s="24"/>
      <c r="CFS1251" s="24"/>
      <c r="CFT1251" s="24"/>
      <c r="CFU1251" s="24"/>
      <c r="CFV1251" s="24"/>
      <c r="CFW1251" s="24"/>
      <c r="CFX1251" s="24"/>
      <c r="CFY1251" s="24"/>
      <c r="CFZ1251" s="24"/>
      <c r="CGA1251" s="24"/>
      <c r="CGB1251" s="24"/>
      <c r="CGC1251" s="24"/>
      <c r="CGD1251" s="24"/>
      <c r="CGE1251" s="24"/>
      <c r="CGF1251" s="24"/>
      <c r="CGG1251" s="24"/>
      <c r="CGH1251" s="24"/>
      <c r="CGI1251" s="24"/>
      <c r="CGJ1251" s="24"/>
      <c r="CGK1251" s="24"/>
      <c r="CGL1251" s="24"/>
      <c r="CGM1251" s="24"/>
      <c r="CGN1251" s="24"/>
      <c r="CGO1251" s="24"/>
      <c r="CGP1251" s="24"/>
      <c r="CGQ1251" s="24"/>
      <c r="CGR1251" s="24"/>
      <c r="CGS1251" s="24"/>
      <c r="CGT1251" s="24"/>
      <c r="CGU1251" s="24"/>
      <c r="CGV1251" s="24"/>
      <c r="CGW1251" s="24"/>
      <c r="CGX1251" s="24"/>
      <c r="CGY1251" s="24"/>
      <c r="CGZ1251" s="24"/>
      <c r="CHA1251" s="24"/>
      <c r="CHB1251" s="24"/>
      <c r="CHC1251" s="24"/>
      <c r="CHD1251" s="24"/>
      <c r="CHE1251" s="24"/>
      <c r="CHF1251" s="24"/>
      <c r="CHG1251" s="24"/>
      <c r="CHH1251" s="24"/>
      <c r="CHI1251" s="24"/>
      <c r="CHJ1251" s="24"/>
      <c r="CHK1251" s="24"/>
      <c r="CHL1251" s="24"/>
      <c r="CHM1251" s="24"/>
      <c r="CHN1251" s="24"/>
      <c r="CHO1251" s="24"/>
      <c r="CHP1251" s="24"/>
      <c r="CHQ1251" s="24"/>
      <c r="CHR1251" s="24"/>
      <c r="CHS1251" s="24"/>
      <c r="CHT1251" s="24"/>
      <c r="CHU1251" s="24"/>
      <c r="CHV1251" s="24"/>
      <c r="CHW1251" s="24"/>
      <c r="CHX1251" s="24"/>
      <c r="CHY1251" s="24"/>
      <c r="CHZ1251" s="24"/>
      <c r="CIA1251" s="24"/>
      <c r="CIB1251" s="24"/>
      <c r="CIC1251" s="24"/>
      <c r="CID1251" s="24"/>
      <c r="CIE1251" s="24"/>
      <c r="CIF1251" s="24"/>
      <c r="CIG1251" s="24"/>
      <c r="CIH1251" s="24"/>
      <c r="CII1251" s="24"/>
      <c r="CIJ1251" s="24"/>
      <c r="CIK1251" s="24"/>
      <c r="CIL1251" s="24"/>
      <c r="CIM1251" s="24"/>
      <c r="CIN1251" s="24"/>
      <c r="CIO1251" s="24"/>
      <c r="CIP1251" s="24"/>
      <c r="CIQ1251" s="24"/>
      <c r="CIR1251" s="24"/>
      <c r="CIS1251" s="24"/>
      <c r="CIT1251" s="24"/>
      <c r="CIU1251" s="24"/>
      <c r="CIV1251" s="24"/>
      <c r="CIW1251" s="24"/>
      <c r="CIX1251" s="24"/>
      <c r="CIY1251" s="24"/>
      <c r="CIZ1251" s="24"/>
      <c r="CJA1251" s="24"/>
      <c r="CJB1251" s="24"/>
      <c r="CJC1251" s="24"/>
      <c r="CJD1251" s="24"/>
      <c r="CJE1251" s="24"/>
      <c r="CJF1251" s="24"/>
      <c r="CJG1251" s="24"/>
      <c r="CJH1251" s="24"/>
      <c r="CJI1251" s="24"/>
      <c r="CJJ1251" s="24"/>
      <c r="CJK1251" s="24"/>
      <c r="CJL1251" s="24"/>
      <c r="CJM1251" s="24"/>
      <c r="CJN1251" s="24"/>
      <c r="CJO1251" s="24"/>
      <c r="CJP1251" s="24"/>
      <c r="CJQ1251" s="24"/>
      <c r="CJR1251" s="24"/>
      <c r="CJS1251" s="24"/>
      <c r="CJT1251" s="24"/>
      <c r="CJU1251" s="24"/>
      <c r="CJV1251" s="24"/>
      <c r="CJW1251" s="24"/>
      <c r="CJX1251" s="24"/>
      <c r="CJY1251" s="24"/>
      <c r="CJZ1251" s="24"/>
      <c r="CKA1251" s="24"/>
      <c r="CKB1251" s="24"/>
      <c r="CKC1251" s="24"/>
      <c r="CKD1251" s="24"/>
      <c r="CKE1251" s="24"/>
      <c r="CKF1251" s="24"/>
      <c r="CKG1251" s="24"/>
      <c r="CKH1251" s="24"/>
      <c r="CKI1251" s="24"/>
      <c r="CKJ1251" s="24"/>
      <c r="CKK1251" s="24"/>
      <c r="CKL1251" s="24"/>
      <c r="CKM1251" s="24"/>
      <c r="CKN1251" s="24"/>
      <c r="CKO1251" s="24"/>
      <c r="CKP1251" s="24"/>
      <c r="CKQ1251" s="24"/>
      <c r="CKR1251" s="24"/>
      <c r="CKS1251" s="24"/>
      <c r="CKT1251" s="24"/>
      <c r="CKU1251" s="24"/>
      <c r="CKV1251" s="24"/>
      <c r="CKW1251" s="24"/>
      <c r="CKX1251" s="24"/>
      <c r="CKY1251" s="24"/>
      <c r="CKZ1251" s="24"/>
      <c r="CLA1251" s="24"/>
      <c r="CLB1251" s="24"/>
      <c r="CLC1251" s="24"/>
      <c r="CLD1251" s="24"/>
      <c r="CLE1251" s="24"/>
      <c r="CLF1251" s="24"/>
      <c r="CLG1251" s="24"/>
      <c r="CLH1251" s="24"/>
      <c r="CLI1251" s="24"/>
      <c r="CLJ1251" s="24"/>
      <c r="CLK1251" s="24"/>
      <c r="CLL1251" s="24"/>
      <c r="CLM1251" s="24"/>
      <c r="CLN1251" s="24"/>
      <c r="CLO1251" s="24"/>
      <c r="CLP1251" s="24"/>
      <c r="CLQ1251" s="24"/>
      <c r="CLR1251" s="24"/>
      <c r="CLS1251" s="24"/>
      <c r="CLT1251" s="24"/>
      <c r="CLU1251" s="24"/>
      <c r="CLV1251" s="24"/>
      <c r="CLW1251" s="24"/>
      <c r="CLX1251" s="24"/>
      <c r="CLY1251" s="24"/>
      <c r="CLZ1251" s="24"/>
      <c r="CMA1251" s="24"/>
      <c r="CMB1251" s="24"/>
      <c r="CMC1251" s="24"/>
      <c r="CMD1251" s="24"/>
      <c r="CME1251" s="24"/>
      <c r="CMF1251" s="24"/>
      <c r="CMG1251" s="24"/>
      <c r="CMH1251" s="24"/>
      <c r="CMI1251" s="24"/>
      <c r="CMJ1251" s="24"/>
      <c r="CMK1251" s="24"/>
      <c r="CML1251" s="24"/>
      <c r="CMM1251" s="24"/>
      <c r="CMN1251" s="24"/>
      <c r="CMO1251" s="24"/>
      <c r="CMP1251" s="24"/>
      <c r="CMQ1251" s="24"/>
      <c r="CMR1251" s="24"/>
      <c r="CMS1251" s="24"/>
      <c r="CMT1251" s="24"/>
      <c r="CMU1251" s="24"/>
      <c r="CMV1251" s="24"/>
      <c r="CMW1251" s="24"/>
      <c r="CMX1251" s="24"/>
      <c r="CMY1251" s="24"/>
      <c r="CMZ1251" s="24"/>
      <c r="CNA1251" s="24"/>
      <c r="CNB1251" s="24"/>
      <c r="CNC1251" s="24"/>
      <c r="CND1251" s="24"/>
      <c r="CNE1251" s="24"/>
      <c r="CNF1251" s="24"/>
      <c r="CNG1251" s="24"/>
      <c r="CNH1251" s="24"/>
      <c r="CNI1251" s="24"/>
      <c r="CNJ1251" s="24"/>
      <c r="CNK1251" s="24"/>
      <c r="CNL1251" s="24"/>
      <c r="CNM1251" s="24"/>
      <c r="CNN1251" s="24"/>
      <c r="CNO1251" s="24"/>
      <c r="CNP1251" s="24"/>
      <c r="CNQ1251" s="24"/>
      <c r="CNR1251" s="24"/>
      <c r="CNS1251" s="24"/>
      <c r="CNT1251" s="24"/>
      <c r="CNU1251" s="24"/>
      <c r="CNV1251" s="24"/>
      <c r="CNW1251" s="24"/>
      <c r="CNX1251" s="24"/>
      <c r="CNY1251" s="24"/>
      <c r="CNZ1251" s="24"/>
      <c r="COA1251" s="24"/>
      <c r="COB1251" s="24"/>
      <c r="COC1251" s="24"/>
      <c r="COD1251" s="24"/>
      <c r="COE1251" s="24"/>
      <c r="COF1251" s="24"/>
      <c r="COG1251" s="24"/>
      <c r="COH1251" s="24"/>
      <c r="COI1251" s="24"/>
      <c r="COJ1251" s="24"/>
      <c r="COK1251" s="24"/>
      <c r="COL1251" s="24"/>
      <c r="COM1251" s="24"/>
      <c r="CON1251" s="24"/>
      <c r="COO1251" s="24"/>
      <c r="COP1251" s="24"/>
      <c r="COQ1251" s="24"/>
      <c r="COR1251" s="24"/>
      <c r="COS1251" s="24"/>
      <c r="COT1251" s="24"/>
      <c r="COU1251" s="24"/>
      <c r="COV1251" s="24"/>
      <c r="COW1251" s="24"/>
      <c r="COX1251" s="24"/>
      <c r="COY1251" s="24"/>
      <c r="COZ1251" s="24"/>
      <c r="CPA1251" s="24"/>
      <c r="CPB1251" s="24"/>
      <c r="CPC1251" s="24"/>
      <c r="CPD1251" s="24"/>
      <c r="CPE1251" s="24"/>
      <c r="CPF1251" s="24"/>
      <c r="CPG1251" s="24"/>
      <c r="CPH1251" s="24"/>
      <c r="CPI1251" s="24"/>
      <c r="CPJ1251" s="24"/>
      <c r="CPK1251" s="24"/>
      <c r="CPL1251" s="24"/>
      <c r="CPM1251" s="24"/>
      <c r="CPN1251" s="24"/>
      <c r="CPO1251" s="24"/>
      <c r="CPP1251" s="24"/>
      <c r="CPQ1251" s="24"/>
      <c r="CPR1251" s="24"/>
      <c r="CPS1251" s="24"/>
      <c r="CPT1251" s="24"/>
      <c r="CPU1251" s="24"/>
      <c r="CPV1251" s="24"/>
      <c r="CPW1251" s="24"/>
      <c r="CPX1251" s="24"/>
      <c r="CPY1251" s="24"/>
      <c r="CPZ1251" s="24"/>
      <c r="CQA1251" s="24"/>
      <c r="CQB1251" s="24"/>
      <c r="CQC1251" s="24"/>
      <c r="CQD1251" s="24"/>
      <c r="CQE1251" s="24"/>
      <c r="CQF1251" s="24"/>
      <c r="CQG1251" s="24"/>
      <c r="CQH1251" s="24"/>
      <c r="CQI1251" s="24"/>
      <c r="CQJ1251" s="24"/>
      <c r="CQK1251" s="24"/>
      <c r="CQL1251" s="24"/>
      <c r="CQM1251" s="24"/>
      <c r="CQN1251" s="24"/>
      <c r="CQO1251" s="24"/>
      <c r="CQP1251" s="24"/>
      <c r="CQQ1251" s="24"/>
      <c r="CQR1251" s="24"/>
      <c r="CQS1251" s="24"/>
      <c r="CQT1251" s="24"/>
      <c r="CQU1251" s="24"/>
      <c r="CQV1251" s="24"/>
      <c r="CQW1251" s="24"/>
      <c r="CQX1251" s="24"/>
      <c r="CQY1251" s="24"/>
      <c r="CQZ1251" s="24"/>
      <c r="CRA1251" s="24"/>
      <c r="CRB1251" s="24"/>
      <c r="CRC1251" s="24"/>
      <c r="CRD1251" s="24"/>
      <c r="CRE1251" s="24"/>
      <c r="CRF1251" s="24"/>
      <c r="CRG1251" s="24"/>
      <c r="CRH1251" s="24"/>
      <c r="CRI1251" s="24"/>
      <c r="CRJ1251" s="24"/>
      <c r="CRK1251" s="24"/>
      <c r="CRL1251" s="24"/>
      <c r="CRM1251" s="24"/>
      <c r="CRN1251" s="24"/>
      <c r="CRO1251" s="24"/>
      <c r="CRP1251" s="24"/>
      <c r="CRQ1251" s="24"/>
      <c r="CRR1251" s="24"/>
      <c r="CRS1251" s="24"/>
      <c r="CRT1251" s="24"/>
      <c r="CRU1251" s="24"/>
      <c r="CRV1251" s="24"/>
      <c r="CRW1251" s="24"/>
      <c r="CRX1251" s="24"/>
      <c r="CRY1251" s="24"/>
      <c r="CRZ1251" s="24"/>
      <c r="CSA1251" s="24"/>
      <c r="CSB1251" s="24"/>
      <c r="CSC1251" s="24"/>
      <c r="CSD1251" s="24"/>
      <c r="CSE1251" s="24"/>
      <c r="CSF1251" s="24"/>
      <c r="CSG1251" s="24"/>
      <c r="CSH1251" s="24"/>
      <c r="CSI1251" s="24"/>
      <c r="CSJ1251" s="24"/>
      <c r="CSK1251" s="24"/>
      <c r="CSL1251" s="24"/>
      <c r="CSM1251" s="24"/>
      <c r="CSN1251" s="24"/>
      <c r="CSO1251" s="24"/>
      <c r="CSP1251" s="24"/>
      <c r="CSQ1251" s="24"/>
      <c r="CSR1251" s="24"/>
      <c r="CSS1251" s="24"/>
      <c r="CST1251" s="24"/>
      <c r="CSU1251" s="24"/>
      <c r="CSV1251" s="24"/>
      <c r="CSW1251" s="24"/>
      <c r="CSX1251" s="24"/>
      <c r="CSY1251" s="24"/>
      <c r="CSZ1251" s="24"/>
      <c r="CTA1251" s="24"/>
      <c r="CTB1251" s="24"/>
      <c r="CTC1251" s="24"/>
      <c r="CTD1251" s="24"/>
      <c r="CTE1251" s="24"/>
      <c r="CTF1251" s="24"/>
      <c r="CTG1251" s="24"/>
      <c r="CTH1251" s="24"/>
      <c r="CTI1251" s="24"/>
      <c r="CTJ1251" s="24"/>
      <c r="CTK1251" s="24"/>
      <c r="CTL1251" s="24"/>
      <c r="CTM1251" s="24"/>
      <c r="CTN1251" s="24"/>
      <c r="CTO1251" s="24"/>
      <c r="CTP1251" s="24"/>
      <c r="CTQ1251" s="24"/>
      <c r="CTR1251" s="24"/>
      <c r="CTS1251" s="24"/>
      <c r="CTT1251" s="24"/>
      <c r="CTU1251" s="24"/>
      <c r="CTV1251" s="24"/>
      <c r="CTW1251" s="24"/>
      <c r="CTX1251" s="24"/>
      <c r="CTY1251" s="24"/>
      <c r="CTZ1251" s="24"/>
      <c r="CUA1251" s="24"/>
      <c r="CUB1251" s="24"/>
      <c r="CUC1251" s="24"/>
      <c r="CUD1251" s="24"/>
      <c r="CUE1251" s="24"/>
      <c r="CUF1251" s="24"/>
      <c r="CUG1251" s="24"/>
      <c r="CUH1251" s="24"/>
      <c r="CUI1251" s="24"/>
      <c r="CUJ1251" s="24"/>
      <c r="CUK1251" s="24"/>
      <c r="CUL1251" s="24"/>
      <c r="CUM1251" s="24"/>
      <c r="CUN1251" s="24"/>
      <c r="CUO1251" s="24"/>
      <c r="CUP1251" s="24"/>
      <c r="CUQ1251" s="24"/>
      <c r="CUR1251" s="24"/>
      <c r="CUS1251" s="24"/>
      <c r="CUT1251" s="24"/>
      <c r="CUU1251" s="24"/>
      <c r="CUV1251" s="24"/>
      <c r="CUW1251" s="24"/>
      <c r="CUX1251" s="24"/>
      <c r="CUY1251" s="24"/>
      <c r="CUZ1251" s="24"/>
      <c r="CVA1251" s="24"/>
      <c r="CVB1251" s="24"/>
      <c r="CVC1251" s="24"/>
      <c r="CVD1251" s="24"/>
      <c r="CVE1251" s="24"/>
      <c r="CVF1251" s="24"/>
      <c r="CVG1251" s="24"/>
      <c r="CVH1251" s="24"/>
      <c r="CVI1251" s="24"/>
      <c r="CVJ1251" s="24"/>
      <c r="CVK1251" s="24"/>
      <c r="CVL1251" s="24"/>
      <c r="CVM1251" s="24"/>
      <c r="CVN1251" s="24"/>
      <c r="CVO1251" s="24"/>
      <c r="CVP1251" s="24"/>
      <c r="CVQ1251" s="24"/>
      <c r="CVR1251" s="24"/>
      <c r="CVS1251" s="24"/>
      <c r="CVT1251" s="24"/>
      <c r="CVU1251" s="24"/>
      <c r="CVV1251" s="24"/>
      <c r="CVW1251" s="24"/>
      <c r="CVX1251" s="24"/>
      <c r="CVY1251" s="24"/>
      <c r="CVZ1251" s="24"/>
      <c r="CWA1251" s="24"/>
      <c r="CWB1251" s="24"/>
      <c r="CWC1251" s="24"/>
      <c r="CWD1251" s="24"/>
      <c r="CWE1251" s="24"/>
      <c r="CWF1251" s="24"/>
      <c r="CWG1251" s="24"/>
      <c r="CWH1251" s="24"/>
      <c r="CWI1251" s="24"/>
      <c r="CWJ1251" s="24"/>
      <c r="CWK1251" s="24"/>
      <c r="CWL1251" s="24"/>
      <c r="CWM1251" s="24"/>
      <c r="CWN1251" s="24"/>
      <c r="CWO1251" s="24"/>
      <c r="CWP1251" s="24"/>
      <c r="CWQ1251" s="24"/>
      <c r="CWR1251" s="24"/>
      <c r="CWS1251" s="24"/>
      <c r="CWT1251" s="24"/>
      <c r="CWU1251" s="24"/>
      <c r="CWV1251" s="24"/>
      <c r="CWW1251" s="24"/>
      <c r="CWX1251" s="24"/>
      <c r="CWY1251" s="24"/>
      <c r="CWZ1251" s="24"/>
      <c r="CXA1251" s="24"/>
      <c r="CXB1251" s="24"/>
      <c r="CXC1251" s="24"/>
      <c r="CXD1251" s="24"/>
      <c r="CXE1251" s="24"/>
      <c r="CXF1251" s="24"/>
      <c r="CXG1251" s="24"/>
      <c r="CXH1251" s="24"/>
      <c r="CXI1251" s="24"/>
      <c r="CXJ1251" s="24"/>
      <c r="CXK1251" s="24"/>
      <c r="CXL1251" s="24"/>
      <c r="CXM1251" s="24"/>
      <c r="CXN1251" s="24"/>
      <c r="CXO1251" s="24"/>
      <c r="CXP1251" s="24"/>
      <c r="CXQ1251" s="24"/>
      <c r="CXR1251" s="24"/>
      <c r="CXS1251" s="24"/>
      <c r="CXT1251" s="24"/>
      <c r="CXU1251" s="24"/>
      <c r="CXV1251" s="24"/>
      <c r="CXW1251" s="24"/>
      <c r="CXX1251" s="24"/>
      <c r="CXY1251" s="24"/>
      <c r="CXZ1251" s="24"/>
      <c r="CYA1251" s="24"/>
      <c r="CYB1251" s="24"/>
      <c r="CYC1251" s="24"/>
      <c r="CYD1251" s="24"/>
      <c r="CYE1251" s="24"/>
      <c r="CYF1251" s="24"/>
      <c r="CYG1251" s="24"/>
      <c r="CYH1251" s="24"/>
      <c r="CYI1251" s="24"/>
      <c r="CYJ1251" s="24"/>
      <c r="CYK1251" s="24"/>
      <c r="CYL1251" s="24"/>
      <c r="CYM1251" s="24"/>
      <c r="CYN1251" s="24"/>
      <c r="CYO1251" s="24"/>
      <c r="CYP1251" s="24"/>
      <c r="CYQ1251" s="24"/>
      <c r="CYR1251" s="24"/>
      <c r="CYS1251" s="24"/>
      <c r="CYT1251" s="24"/>
      <c r="CYU1251" s="24"/>
      <c r="CYV1251" s="24"/>
      <c r="CYW1251" s="24"/>
      <c r="CYX1251" s="24"/>
      <c r="CYY1251" s="24"/>
      <c r="CYZ1251" s="24"/>
      <c r="CZA1251" s="24"/>
      <c r="CZB1251" s="24"/>
      <c r="CZC1251" s="24"/>
      <c r="CZD1251" s="24"/>
      <c r="CZE1251" s="24"/>
      <c r="CZF1251" s="24"/>
      <c r="CZG1251" s="24"/>
      <c r="CZH1251" s="24"/>
      <c r="CZI1251" s="24"/>
      <c r="CZJ1251" s="24"/>
      <c r="CZK1251" s="24"/>
      <c r="CZL1251" s="24"/>
      <c r="CZM1251" s="24"/>
      <c r="CZN1251" s="24"/>
      <c r="CZO1251" s="24"/>
      <c r="CZP1251" s="24"/>
      <c r="CZQ1251" s="24"/>
      <c r="CZR1251" s="24"/>
      <c r="CZS1251" s="24"/>
      <c r="CZT1251" s="24"/>
      <c r="CZU1251" s="24"/>
      <c r="CZV1251" s="24"/>
      <c r="CZW1251" s="24"/>
      <c r="CZX1251" s="24"/>
      <c r="CZY1251" s="24"/>
      <c r="CZZ1251" s="24"/>
      <c r="DAA1251" s="24"/>
      <c r="DAB1251" s="24"/>
      <c r="DAC1251" s="24"/>
      <c r="DAD1251" s="24"/>
      <c r="DAE1251" s="24"/>
      <c r="DAF1251" s="24"/>
      <c r="DAG1251" s="24"/>
      <c r="DAH1251" s="24"/>
      <c r="DAI1251" s="24"/>
      <c r="DAJ1251" s="24"/>
      <c r="DAK1251" s="24"/>
      <c r="DAL1251" s="24"/>
      <c r="DAM1251" s="24"/>
      <c r="DAN1251" s="24"/>
      <c r="DAO1251" s="24"/>
      <c r="DAP1251" s="24"/>
      <c r="DAQ1251" s="24"/>
      <c r="DAR1251" s="24"/>
      <c r="DAS1251" s="24"/>
      <c r="DAT1251" s="24"/>
      <c r="DAU1251" s="24"/>
      <c r="DAV1251" s="24"/>
      <c r="DAW1251" s="24"/>
      <c r="DAX1251" s="24"/>
      <c r="DAY1251" s="24"/>
      <c r="DAZ1251" s="24"/>
      <c r="DBA1251" s="24"/>
      <c r="DBB1251" s="24"/>
      <c r="DBC1251" s="24"/>
      <c r="DBD1251" s="24"/>
      <c r="DBE1251" s="24"/>
      <c r="DBF1251" s="24"/>
      <c r="DBG1251" s="24"/>
      <c r="DBH1251" s="24"/>
      <c r="DBI1251" s="24"/>
      <c r="DBJ1251" s="24"/>
      <c r="DBK1251" s="24"/>
      <c r="DBL1251" s="24"/>
      <c r="DBM1251" s="24"/>
      <c r="DBN1251" s="24"/>
      <c r="DBO1251" s="24"/>
      <c r="DBP1251" s="24"/>
      <c r="DBQ1251" s="24"/>
      <c r="DBR1251" s="24"/>
      <c r="DBS1251" s="24"/>
      <c r="DBT1251" s="24"/>
      <c r="DBU1251" s="24"/>
      <c r="DBV1251" s="24"/>
      <c r="DBW1251" s="24"/>
      <c r="DBX1251" s="24"/>
      <c r="DBY1251" s="24"/>
      <c r="DBZ1251" s="24"/>
      <c r="DCA1251" s="24"/>
      <c r="DCB1251" s="24"/>
      <c r="DCC1251" s="24"/>
      <c r="DCD1251" s="24"/>
      <c r="DCE1251" s="24"/>
      <c r="DCF1251" s="24"/>
      <c r="DCG1251" s="24"/>
      <c r="DCH1251" s="24"/>
      <c r="DCI1251" s="24"/>
      <c r="DCJ1251" s="24"/>
      <c r="DCK1251" s="24"/>
      <c r="DCL1251" s="24"/>
      <c r="DCM1251" s="24"/>
      <c r="DCN1251" s="24"/>
      <c r="DCO1251" s="24"/>
      <c r="DCP1251" s="24"/>
      <c r="DCQ1251" s="24"/>
      <c r="DCR1251" s="24"/>
      <c r="DCS1251" s="24"/>
      <c r="DCT1251" s="24"/>
      <c r="DCU1251" s="24"/>
      <c r="DCV1251" s="24"/>
      <c r="DCW1251" s="24"/>
      <c r="DCX1251" s="24"/>
      <c r="DCY1251" s="24"/>
      <c r="DCZ1251" s="24"/>
      <c r="DDA1251" s="24"/>
      <c r="DDB1251" s="24"/>
      <c r="DDC1251" s="24"/>
      <c r="DDD1251" s="24"/>
      <c r="DDE1251" s="24"/>
      <c r="DDF1251" s="24"/>
      <c r="DDG1251" s="24"/>
      <c r="DDH1251" s="24"/>
      <c r="DDI1251" s="24"/>
      <c r="DDJ1251" s="24"/>
      <c r="DDK1251" s="24"/>
      <c r="DDL1251" s="24"/>
      <c r="DDM1251" s="24"/>
      <c r="DDN1251" s="24"/>
      <c r="DDO1251" s="24"/>
      <c r="DDP1251" s="24"/>
      <c r="DDQ1251" s="24"/>
      <c r="DDR1251" s="24"/>
      <c r="DDS1251" s="24"/>
      <c r="DDT1251" s="24"/>
      <c r="DDU1251" s="24"/>
      <c r="DDV1251" s="24"/>
      <c r="DDW1251" s="24"/>
      <c r="DDX1251" s="24"/>
      <c r="DDY1251" s="24"/>
      <c r="DDZ1251" s="24"/>
      <c r="DEA1251" s="24"/>
      <c r="DEB1251" s="24"/>
      <c r="DEC1251" s="24"/>
      <c r="DED1251" s="24"/>
      <c r="DEE1251" s="24"/>
      <c r="DEF1251" s="24"/>
      <c r="DEG1251" s="24"/>
      <c r="DEH1251" s="24"/>
      <c r="DEI1251" s="24"/>
      <c r="DEJ1251" s="24"/>
      <c r="DEK1251" s="24"/>
      <c r="DEL1251" s="24"/>
      <c r="DEM1251" s="24"/>
      <c r="DEN1251" s="24"/>
      <c r="DEO1251" s="24"/>
      <c r="DEP1251" s="24"/>
      <c r="DEQ1251" s="24"/>
      <c r="DER1251" s="24"/>
      <c r="DES1251" s="24"/>
      <c r="DET1251" s="24"/>
      <c r="DEU1251" s="24"/>
      <c r="DEV1251" s="24"/>
      <c r="DEW1251" s="24"/>
      <c r="DEX1251" s="24"/>
      <c r="DEY1251" s="24"/>
      <c r="DEZ1251" s="24"/>
      <c r="DFA1251" s="24"/>
      <c r="DFB1251" s="24"/>
      <c r="DFC1251" s="24"/>
      <c r="DFD1251" s="24"/>
      <c r="DFE1251" s="24"/>
      <c r="DFF1251" s="24"/>
      <c r="DFG1251" s="24"/>
      <c r="DFH1251" s="24"/>
      <c r="DFI1251" s="24"/>
      <c r="DFJ1251" s="24"/>
      <c r="DFK1251" s="24"/>
      <c r="DFL1251" s="24"/>
      <c r="DFM1251" s="24"/>
      <c r="DFN1251" s="24"/>
      <c r="DFO1251" s="24"/>
      <c r="DFP1251" s="24"/>
      <c r="DFQ1251" s="24"/>
      <c r="DFR1251" s="24"/>
      <c r="DFS1251" s="24"/>
      <c r="DFT1251" s="24"/>
      <c r="DFU1251" s="24"/>
      <c r="DFV1251" s="24"/>
      <c r="DFW1251" s="24"/>
      <c r="DFX1251" s="24"/>
      <c r="DFY1251" s="24"/>
      <c r="DFZ1251" s="24"/>
      <c r="DGA1251" s="24"/>
      <c r="DGB1251" s="24"/>
      <c r="DGC1251" s="24"/>
      <c r="DGD1251" s="24"/>
      <c r="DGE1251" s="24"/>
      <c r="DGF1251" s="24"/>
      <c r="DGG1251" s="24"/>
      <c r="DGH1251" s="24"/>
      <c r="DGI1251" s="24"/>
      <c r="DGJ1251" s="24"/>
      <c r="DGK1251" s="24"/>
      <c r="DGL1251" s="24"/>
      <c r="DGM1251" s="24"/>
      <c r="DGN1251" s="24"/>
      <c r="DGO1251" s="24"/>
      <c r="DGP1251" s="24"/>
      <c r="DGQ1251" s="24"/>
      <c r="DGR1251" s="24"/>
      <c r="DGS1251" s="24"/>
      <c r="DGT1251" s="24"/>
      <c r="DGU1251" s="24"/>
      <c r="DGV1251" s="24"/>
      <c r="DGW1251" s="24"/>
      <c r="DGX1251" s="24"/>
      <c r="DGY1251" s="24"/>
      <c r="DGZ1251" s="24"/>
      <c r="DHA1251" s="24"/>
      <c r="DHB1251" s="24"/>
      <c r="DHC1251" s="24"/>
      <c r="DHD1251" s="24"/>
      <c r="DHE1251" s="24"/>
      <c r="DHF1251" s="24"/>
      <c r="DHG1251" s="24"/>
      <c r="DHH1251" s="24"/>
      <c r="DHI1251" s="24"/>
      <c r="DHJ1251" s="24"/>
      <c r="DHK1251" s="24"/>
      <c r="DHL1251" s="24"/>
      <c r="DHM1251" s="24"/>
      <c r="DHN1251" s="24"/>
      <c r="DHO1251" s="24"/>
      <c r="DHP1251" s="24"/>
      <c r="DHQ1251" s="24"/>
      <c r="DHR1251" s="24"/>
      <c r="DHS1251" s="24"/>
      <c r="DHT1251" s="24"/>
      <c r="DHU1251" s="24"/>
      <c r="DHV1251" s="24"/>
      <c r="DHW1251" s="24"/>
      <c r="DHX1251" s="24"/>
      <c r="DHY1251" s="24"/>
      <c r="DHZ1251" s="24"/>
      <c r="DIA1251" s="24"/>
      <c r="DIB1251" s="24"/>
      <c r="DIC1251" s="24"/>
      <c r="DID1251" s="24"/>
      <c r="DIE1251" s="24"/>
      <c r="DIF1251" s="24"/>
      <c r="DIG1251" s="24"/>
      <c r="DIH1251" s="24"/>
      <c r="DII1251" s="24"/>
      <c r="DIJ1251" s="24"/>
      <c r="DIK1251" s="24"/>
      <c r="DIL1251" s="24"/>
      <c r="DIM1251" s="24"/>
      <c r="DIN1251" s="24"/>
      <c r="DIO1251" s="24"/>
      <c r="DIP1251" s="24"/>
      <c r="DIQ1251" s="24"/>
      <c r="DIR1251" s="24"/>
      <c r="DIS1251" s="24"/>
      <c r="DIT1251" s="24"/>
      <c r="DIU1251" s="24"/>
      <c r="DIV1251" s="24"/>
      <c r="DIW1251" s="24"/>
      <c r="DIX1251" s="24"/>
      <c r="DIY1251" s="24"/>
      <c r="DIZ1251" s="24"/>
      <c r="DJA1251" s="24"/>
      <c r="DJB1251" s="24"/>
      <c r="DJC1251" s="24"/>
      <c r="DJD1251" s="24"/>
      <c r="DJE1251" s="24"/>
      <c r="DJF1251" s="24"/>
      <c r="DJG1251" s="24"/>
      <c r="DJH1251" s="24"/>
      <c r="DJI1251" s="24"/>
      <c r="DJJ1251" s="24"/>
      <c r="DJK1251" s="24"/>
      <c r="DJL1251" s="24"/>
      <c r="DJM1251" s="24"/>
      <c r="DJN1251" s="24"/>
      <c r="DJO1251" s="24"/>
      <c r="DJP1251" s="24"/>
      <c r="DJQ1251" s="24"/>
      <c r="DJR1251" s="24"/>
      <c r="DJS1251" s="24"/>
      <c r="DJT1251" s="24"/>
      <c r="DJU1251" s="24"/>
      <c r="DJV1251" s="24"/>
      <c r="DJW1251" s="24"/>
      <c r="DJX1251" s="24"/>
      <c r="DJY1251" s="24"/>
      <c r="DJZ1251" s="24"/>
      <c r="DKA1251" s="24"/>
      <c r="DKB1251" s="24"/>
      <c r="DKC1251" s="24"/>
      <c r="DKD1251" s="24"/>
      <c r="DKE1251" s="24"/>
      <c r="DKF1251" s="24"/>
      <c r="DKG1251" s="24"/>
      <c r="DKH1251" s="24"/>
      <c r="DKI1251" s="24"/>
      <c r="DKJ1251" s="24"/>
      <c r="DKK1251" s="24"/>
      <c r="DKL1251" s="24"/>
      <c r="DKM1251" s="24"/>
      <c r="DKN1251" s="24"/>
      <c r="DKO1251" s="24"/>
      <c r="DKP1251" s="24"/>
      <c r="DKQ1251" s="24"/>
      <c r="DKR1251" s="24"/>
      <c r="DKS1251" s="24"/>
      <c r="DKT1251" s="24"/>
      <c r="DKU1251" s="24"/>
      <c r="DKV1251" s="24"/>
      <c r="DKW1251" s="24"/>
      <c r="DKX1251" s="24"/>
      <c r="DKY1251" s="24"/>
      <c r="DKZ1251" s="24"/>
      <c r="DLA1251" s="24"/>
      <c r="DLB1251" s="24"/>
      <c r="DLC1251" s="24"/>
      <c r="DLD1251" s="24"/>
      <c r="DLE1251" s="24"/>
      <c r="DLF1251" s="24"/>
      <c r="DLG1251" s="24"/>
      <c r="DLH1251" s="24"/>
      <c r="DLI1251" s="24"/>
      <c r="DLJ1251" s="24"/>
      <c r="DLK1251" s="24"/>
      <c r="DLL1251" s="24"/>
      <c r="DLM1251" s="24"/>
      <c r="DLN1251" s="24"/>
      <c r="DLO1251" s="24"/>
      <c r="DLP1251" s="24"/>
      <c r="DLQ1251" s="24"/>
      <c r="DLR1251" s="24"/>
      <c r="DLS1251" s="24"/>
      <c r="DLT1251" s="24"/>
      <c r="DLU1251" s="24"/>
      <c r="DLV1251" s="24"/>
      <c r="DLW1251" s="24"/>
      <c r="DLX1251" s="24"/>
      <c r="DLY1251" s="24"/>
      <c r="DLZ1251" s="24"/>
      <c r="DMA1251" s="24"/>
      <c r="DMB1251" s="24"/>
      <c r="DMC1251" s="24"/>
      <c r="DMD1251" s="24"/>
      <c r="DME1251" s="24"/>
      <c r="DMF1251" s="24"/>
      <c r="DMG1251" s="24"/>
      <c r="DMH1251" s="24"/>
      <c r="DMI1251" s="24"/>
      <c r="DMJ1251" s="24"/>
      <c r="DMK1251" s="24"/>
      <c r="DML1251" s="24"/>
      <c r="DMM1251" s="24"/>
      <c r="DMN1251" s="24"/>
      <c r="DMO1251" s="24"/>
      <c r="DMP1251" s="24"/>
      <c r="DMQ1251" s="24"/>
      <c r="DMR1251" s="24"/>
      <c r="DMS1251" s="24"/>
      <c r="DMT1251" s="24"/>
      <c r="DMU1251" s="24"/>
      <c r="DMV1251" s="24"/>
      <c r="DMW1251" s="24"/>
      <c r="DMX1251" s="24"/>
      <c r="DMY1251" s="24"/>
      <c r="DMZ1251" s="24"/>
      <c r="DNA1251" s="24"/>
      <c r="DNB1251" s="24"/>
      <c r="DNC1251" s="24"/>
      <c r="DND1251" s="24"/>
      <c r="DNE1251" s="24"/>
      <c r="DNF1251" s="24"/>
      <c r="DNG1251" s="24"/>
      <c r="DNH1251" s="24"/>
      <c r="DNI1251" s="24"/>
      <c r="DNJ1251" s="24"/>
      <c r="DNK1251" s="24"/>
      <c r="DNL1251" s="24"/>
      <c r="DNM1251" s="24"/>
      <c r="DNN1251" s="24"/>
      <c r="DNO1251" s="24"/>
      <c r="DNP1251" s="24"/>
      <c r="DNQ1251" s="24"/>
      <c r="DNR1251" s="24"/>
      <c r="DNS1251" s="24"/>
      <c r="DNT1251" s="24"/>
      <c r="DNU1251" s="24"/>
      <c r="DNV1251" s="24"/>
      <c r="DNW1251" s="24"/>
      <c r="DNX1251" s="24"/>
      <c r="DNY1251" s="24"/>
      <c r="DNZ1251" s="24"/>
      <c r="DOA1251" s="24"/>
      <c r="DOB1251" s="24"/>
      <c r="DOC1251" s="24"/>
      <c r="DOD1251" s="24"/>
      <c r="DOE1251" s="24"/>
      <c r="DOF1251" s="24"/>
      <c r="DOG1251" s="24"/>
      <c r="DOH1251" s="24"/>
      <c r="DOI1251" s="24"/>
      <c r="DOJ1251" s="24"/>
      <c r="DOK1251" s="24"/>
      <c r="DOL1251" s="24"/>
      <c r="DOM1251" s="24"/>
      <c r="DON1251" s="24"/>
      <c r="DOO1251" s="24"/>
      <c r="DOP1251" s="24"/>
      <c r="DOQ1251" s="24"/>
      <c r="DOR1251" s="24"/>
      <c r="DOS1251" s="24"/>
      <c r="DOT1251" s="24"/>
      <c r="DOU1251" s="24"/>
      <c r="DOV1251" s="24"/>
      <c r="DOW1251" s="24"/>
      <c r="DOX1251" s="24"/>
      <c r="DOY1251" s="24"/>
      <c r="DOZ1251" s="24"/>
      <c r="DPA1251" s="24"/>
      <c r="DPB1251" s="24"/>
      <c r="DPC1251" s="24"/>
      <c r="DPD1251" s="24"/>
      <c r="DPE1251" s="24"/>
      <c r="DPF1251" s="24"/>
      <c r="DPG1251" s="24"/>
      <c r="DPH1251" s="24"/>
      <c r="DPI1251" s="24"/>
      <c r="DPJ1251" s="24"/>
      <c r="DPK1251" s="24"/>
      <c r="DPL1251" s="24"/>
      <c r="DPM1251" s="24"/>
      <c r="DPN1251" s="24"/>
      <c r="DPO1251" s="24"/>
      <c r="DPP1251" s="24"/>
      <c r="DPQ1251" s="24"/>
      <c r="DPR1251" s="24"/>
      <c r="DPS1251" s="24"/>
      <c r="DPT1251" s="24"/>
      <c r="DPU1251" s="24"/>
      <c r="DPV1251" s="24"/>
      <c r="DPW1251" s="24"/>
      <c r="DPX1251" s="24"/>
      <c r="DPY1251" s="24"/>
      <c r="DPZ1251" s="24"/>
      <c r="DQA1251" s="24"/>
      <c r="DQB1251" s="24"/>
      <c r="DQC1251" s="24"/>
      <c r="DQD1251" s="24"/>
      <c r="DQE1251" s="24"/>
      <c r="DQF1251" s="24"/>
      <c r="DQG1251" s="24"/>
      <c r="DQH1251" s="24"/>
      <c r="DQI1251" s="24"/>
      <c r="DQJ1251" s="24"/>
      <c r="DQK1251" s="24"/>
      <c r="DQL1251" s="24"/>
      <c r="DQM1251" s="24"/>
      <c r="DQN1251" s="24"/>
      <c r="DQO1251" s="24"/>
      <c r="DQP1251" s="24"/>
      <c r="DQQ1251" s="24"/>
      <c r="DQR1251" s="24"/>
      <c r="DQS1251" s="24"/>
      <c r="DQT1251" s="24"/>
      <c r="DQU1251" s="24"/>
      <c r="DQV1251" s="24"/>
      <c r="DQW1251" s="24"/>
      <c r="DQX1251" s="24"/>
      <c r="DQY1251" s="24"/>
      <c r="DQZ1251" s="24"/>
      <c r="DRA1251" s="24"/>
      <c r="DRB1251" s="24"/>
      <c r="DRC1251" s="24"/>
      <c r="DRD1251" s="24"/>
      <c r="DRE1251" s="24"/>
      <c r="DRF1251" s="24"/>
      <c r="DRG1251" s="24"/>
      <c r="DRH1251" s="24"/>
      <c r="DRI1251" s="24"/>
      <c r="DRJ1251" s="24"/>
      <c r="DRK1251" s="24"/>
      <c r="DRL1251" s="24"/>
      <c r="DRM1251" s="24"/>
      <c r="DRN1251" s="24"/>
      <c r="DRO1251" s="24"/>
      <c r="DRP1251" s="24"/>
      <c r="DRQ1251" s="24"/>
      <c r="DRR1251" s="24"/>
      <c r="DRS1251" s="24"/>
      <c r="DRT1251" s="24"/>
      <c r="DRU1251" s="24"/>
      <c r="DRV1251" s="24"/>
      <c r="DRW1251" s="24"/>
      <c r="DRX1251" s="24"/>
      <c r="DRY1251" s="24"/>
      <c r="DRZ1251" s="24"/>
      <c r="DSA1251" s="24"/>
      <c r="DSB1251" s="24"/>
      <c r="DSC1251" s="24"/>
      <c r="DSD1251" s="24"/>
      <c r="DSE1251" s="24"/>
      <c r="DSF1251" s="24"/>
      <c r="DSG1251" s="24"/>
      <c r="DSH1251" s="24"/>
      <c r="DSI1251" s="24"/>
      <c r="DSJ1251" s="24"/>
      <c r="DSK1251" s="24"/>
      <c r="DSL1251" s="24"/>
      <c r="DSM1251" s="24"/>
      <c r="DSN1251" s="24"/>
      <c r="DSO1251" s="24"/>
      <c r="DSP1251" s="24"/>
      <c r="DSQ1251" s="24"/>
      <c r="DSR1251" s="24"/>
      <c r="DSS1251" s="24"/>
      <c r="DST1251" s="24"/>
      <c r="DSU1251" s="24"/>
      <c r="DSV1251" s="24"/>
      <c r="DSW1251" s="24"/>
      <c r="DSX1251" s="24"/>
      <c r="DSY1251" s="24"/>
      <c r="DSZ1251" s="24"/>
      <c r="DTA1251" s="24"/>
      <c r="DTB1251" s="24"/>
      <c r="DTC1251" s="24"/>
      <c r="DTD1251" s="24"/>
      <c r="DTE1251" s="24"/>
      <c r="DTF1251" s="24"/>
      <c r="DTG1251" s="24"/>
      <c r="DTH1251" s="24"/>
      <c r="DTI1251" s="24"/>
      <c r="DTJ1251" s="24"/>
      <c r="DTK1251" s="24"/>
      <c r="DTL1251" s="24"/>
      <c r="DTM1251" s="24"/>
      <c r="DTN1251" s="24"/>
      <c r="DTO1251" s="24"/>
      <c r="DTP1251" s="24"/>
      <c r="DTQ1251" s="24"/>
      <c r="DTR1251" s="24"/>
      <c r="DTS1251" s="24"/>
      <c r="DTT1251" s="24"/>
      <c r="DTU1251" s="24"/>
      <c r="DTV1251" s="24"/>
      <c r="DTW1251" s="24"/>
      <c r="DTX1251" s="24"/>
      <c r="DTY1251" s="24"/>
      <c r="DTZ1251" s="24"/>
      <c r="DUA1251" s="24"/>
      <c r="DUB1251" s="24"/>
      <c r="DUC1251" s="24"/>
      <c r="DUD1251" s="24"/>
      <c r="DUE1251" s="24"/>
      <c r="DUF1251" s="24"/>
      <c r="DUG1251" s="24"/>
      <c r="DUH1251" s="24"/>
      <c r="DUI1251" s="24"/>
      <c r="DUJ1251" s="24"/>
      <c r="DUK1251" s="24"/>
      <c r="DUL1251" s="24"/>
      <c r="DUM1251" s="24"/>
      <c r="DUN1251" s="24"/>
      <c r="DUO1251" s="24"/>
      <c r="DUP1251" s="24"/>
      <c r="DUQ1251" s="24"/>
      <c r="DUR1251" s="24"/>
      <c r="DUS1251" s="24"/>
      <c r="DUT1251" s="24"/>
      <c r="DUU1251" s="24"/>
      <c r="DUV1251" s="24"/>
      <c r="DUW1251" s="24"/>
      <c r="DUX1251" s="24"/>
      <c r="DUY1251" s="24"/>
      <c r="DUZ1251" s="24"/>
      <c r="DVA1251" s="24"/>
      <c r="DVB1251" s="24"/>
      <c r="DVC1251" s="24"/>
      <c r="DVD1251" s="24"/>
      <c r="DVE1251" s="24"/>
      <c r="DVF1251" s="24"/>
      <c r="DVG1251" s="24"/>
      <c r="DVH1251" s="24"/>
      <c r="DVI1251" s="24"/>
      <c r="DVJ1251" s="24"/>
      <c r="DVK1251" s="24"/>
      <c r="DVL1251" s="24"/>
      <c r="DVM1251" s="24"/>
      <c r="DVN1251" s="24"/>
      <c r="DVO1251" s="24"/>
      <c r="DVP1251" s="24"/>
      <c r="DVQ1251" s="24"/>
      <c r="DVR1251" s="24"/>
      <c r="DVS1251" s="24"/>
      <c r="DVT1251" s="24"/>
      <c r="DVU1251" s="24"/>
      <c r="DVV1251" s="24"/>
      <c r="DVW1251" s="24"/>
      <c r="DVX1251" s="24"/>
      <c r="DVY1251" s="24"/>
      <c r="DVZ1251" s="24"/>
      <c r="DWA1251" s="24"/>
      <c r="DWB1251" s="24"/>
      <c r="DWC1251" s="24"/>
      <c r="DWD1251" s="24"/>
      <c r="DWE1251" s="24"/>
      <c r="DWF1251" s="24"/>
      <c r="DWG1251" s="24"/>
      <c r="DWH1251" s="24"/>
      <c r="DWI1251" s="24"/>
      <c r="DWJ1251" s="24"/>
      <c r="DWK1251" s="24"/>
      <c r="DWL1251" s="24"/>
      <c r="DWM1251" s="24"/>
      <c r="DWN1251" s="24"/>
      <c r="DWO1251" s="24"/>
      <c r="DWP1251" s="24"/>
      <c r="DWQ1251" s="24"/>
      <c r="DWR1251" s="24"/>
      <c r="DWS1251" s="24"/>
      <c r="DWT1251" s="24"/>
      <c r="DWU1251" s="24"/>
      <c r="DWV1251" s="24"/>
      <c r="DWW1251" s="24"/>
      <c r="DWX1251" s="24"/>
      <c r="DWY1251" s="24"/>
      <c r="DWZ1251" s="24"/>
      <c r="DXA1251" s="24"/>
      <c r="DXB1251" s="24"/>
      <c r="DXC1251" s="24"/>
      <c r="DXD1251" s="24"/>
      <c r="DXE1251" s="24"/>
      <c r="DXF1251" s="24"/>
      <c r="DXG1251" s="24"/>
      <c r="DXH1251" s="24"/>
      <c r="DXI1251" s="24"/>
      <c r="DXJ1251" s="24"/>
      <c r="DXK1251" s="24"/>
      <c r="DXL1251" s="24"/>
      <c r="DXM1251" s="24"/>
      <c r="DXN1251" s="24"/>
      <c r="DXO1251" s="24"/>
      <c r="DXP1251" s="24"/>
      <c r="DXQ1251" s="24"/>
      <c r="DXR1251" s="24"/>
      <c r="DXS1251" s="24"/>
      <c r="DXT1251" s="24"/>
      <c r="DXU1251" s="24"/>
      <c r="DXV1251" s="24"/>
      <c r="DXW1251" s="24"/>
      <c r="DXX1251" s="24"/>
      <c r="DXY1251" s="24"/>
      <c r="DXZ1251" s="24"/>
      <c r="DYA1251" s="24"/>
      <c r="DYB1251" s="24"/>
      <c r="DYC1251" s="24"/>
      <c r="DYD1251" s="24"/>
      <c r="DYE1251" s="24"/>
      <c r="DYF1251" s="24"/>
      <c r="DYG1251" s="24"/>
      <c r="DYH1251" s="24"/>
      <c r="DYI1251" s="24"/>
      <c r="DYJ1251" s="24"/>
      <c r="DYK1251" s="24"/>
      <c r="DYL1251" s="24"/>
      <c r="DYM1251" s="24"/>
      <c r="DYN1251" s="24"/>
      <c r="DYO1251" s="24"/>
      <c r="DYP1251" s="24"/>
      <c r="DYQ1251" s="24"/>
      <c r="DYR1251" s="24"/>
      <c r="DYS1251" s="24"/>
      <c r="DYT1251" s="24"/>
      <c r="DYU1251" s="24"/>
      <c r="DYV1251" s="24"/>
      <c r="DYW1251" s="24"/>
      <c r="DYX1251" s="24"/>
      <c r="DYY1251" s="24"/>
      <c r="DYZ1251" s="24"/>
      <c r="DZA1251" s="24"/>
      <c r="DZB1251" s="24"/>
      <c r="DZC1251" s="24"/>
      <c r="DZD1251" s="24"/>
      <c r="DZE1251" s="24"/>
      <c r="DZF1251" s="24"/>
      <c r="DZG1251" s="24"/>
      <c r="DZH1251" s="24"/>
      <c r="DZI1251" s="24"/>
      <c r="DZJ1251" s="24"/>
      <c r="DZK1251" s="24"/>
      <c r="DZL1251" s="24"/>
      <c r="DZM1251" s="24"/>
      <c r="DZN1251" s="24"/>
      <c r="DZO1251" s="24"/>
      <c r="DZP1251" s="24"/>
      <c r="DZQ1251" s="24"/>
      <c r="DZR1251" s="24"/>
      <c r="DZS1251" s="24"/>
      <c r="DZT1251" s="24"/>
      <c r="DZU1251" s="24"/>
      <c r="DZV1251" s="24"/>
      <c r="DZW1251" s="24"/>
      <c r="DZX1251" s="24"/>
      <c r="DZY1251" s="24"/>
      <c r="DZZ1251" s="24"/>
      <c r="EAA1251" s="24"/>
      <c r="EAB1251" s="24"/>
      <c r="EAC1251" s="24"/>
      <c r="EAD1251" s="24"/>
      <c r="EAE1251" s="24"/>
      <c r="EAF1251" s="24"/>
      <c r="EAG1251" s="24"/>
      <c r="EAH1251" s="24"/>
      <c r="EAI1251" s="24"/>
      <c r="EAJ1251" s="24"/>
      <c r="EAK1251" s="24"/>
      <c r="EAL1251" s="24"/>
      <c r="EAM1251" s="24"/>
      <c r="EAN1251" s="24"/>
      <c r="EAO1251" s="24"/>
      <c r="EAP1251" s="24"/>
      <c r="EAQ1251" s="24"/>
      <c r="EAR1251" s="24"/>
      <c r="EAS1251" s="24"/>
      <c r="EAT1251" s="24"/>
      <c r="EAU1251" s="24"/>
      <c r="EAV1251" s="24"/>
      <c r="EAW1251" s="24"/>
      <c r="EAX1251" s="24"/>
      <c r="EAY1251" s="24"/>
      <c r="EAZ1251" s="24"/>
      <c r="EBA1251" s="24"/>
      <c r="EBB1251" s="24"/>
      <c r="EBC1251" s="24"/>
      <c r="EBD1251" s="24"/>
      <c r="EBE1251" s="24"/>
      <c r="EBF1251" s="24"/>
      <c r="EBG1251" s="24"/>
      <c r="EBH1251" s="24"/>
      <c r="EBI1251" s="24"/>
      <c r="EBJ1251" s="24"/>
      <c r="EBK1251" s="24"/>
      <c r="EBL1251" s="24"/>
      <c r="EBM1251" s="24"/>
      <c r="EBN1251" s="24"/>
      <c r="EBO1251" s="24"/>
      <c r="EBP1251" s="24"/>
      <c r="EBQ1251" s="24"/>
      <c r="EBR1251" s="24"/>
      <c r="EBS1251" s="24"/>
      <c r="EBT1251" s="24"/>
      <c r="EBU1251" s="24"/>
      <c r="EBV1251" s="24"/>
      <c r="EBW1251" s="24"/>
      <c r="EBX1251" s="24"/>
      <c r="EBY1251" s="24"/>
      <c r="EBZ1251" s="24"/>
      <c r="ECA1251" s="24"/>
      <c r="ECB1251" s="24"/>
      <c r="ECC1251" s="24"/>
      <c r="ECD1251" s="24"/>
      <c r="ECE1251" s="24"/>
      <c r="ECF1251" s="24"/>
      <c r="ECG1251" s="24"/>
      <c r="ECH1251" s="24"/>
      <c r="ECI1251" s="24"/>
      <c r="ECJ1251" s="24"/>
      <c r="ECK1251" s="24"/>
      <c r="ECL1251" s="24"/>
      <c r="ECM1251" s="24"/>
      <c r="ECN1251" s="24"/>
      <c r="ECO1251" s="24"/>
      <c r="ECP1251" s="24"/>
      <c r="ECQ1251" s="24"/>
      <c r="ECR1251" s="24"/>
      <c r="ECS1251" s="24"/>
      <c r="ECT1251" s="24"/>
      <c r="ECU1251" s="24"/>
      <c r="ECV1251" s="24"/>
      <c r="ECW1251" s="24"/>
      <c r="ECX1251" s="24"/>
      <c r="ECY1251" s="24"/>
      <c r="ECZ1251" s="24"/>
      <c r="EDA1251" s="24"/>
      <c r="EDB1251" s="24"/>
      <c r="EDC1251" s="24"/>
      <c r="EDD1251" s="24"/>
      <c r="EDE1251" s="24"/>
      <c r="EDF1251" s="24"/>
      <c r="EDG1251" s="24"/>
      <c r="EDH1251" s="24"/>
      <c r="EDI1251" s="24"/>
      <c r="EDJ1251" s="24"/>
      <c r="EDK1251" s="24"/>
      <c r="EDL1251" s="24"/>
      <c r="EDM1251" s="24"/>
      <c r="EDN1251" s="24"/>
      <c r="EDO1251" s="24"/>
      <c r="EDP1251" s="24"/>
      <c r="EDQ1251" s="24"/>
      <c r="EDR1251" s="24"/>
      <c r="EDS1251" s="24"/>
      <c r="EDT1251" s="24"/>
      <c r="EDU1251" s="24"/>
      <c r="EDV1251" s="24"/>
      <c r="EDW1251" s="24"/>
      <c r="EDX1251" s="24"/>
      <c r="EDY1251" s="24"/>
      <c r="EDZ1251" s="24"/>
      <c r="EEA1251" s="24"/>
      <c r="EEB1251" s="24"/>
      <c r="EEC1251" s="24"/>
      <c r="EED1251" s="24"/>
      <c r="EEE1251" s="24"/>
      <c r="EEF1251" s="24"/>
      <c r="EEG1251" s="24"/>
      <c r="EEH1251" s="24"/>
      <c r="EEI1251" s="24"/>
      <c r="EEJ1251" s="24"/>
      <c r="EEK1251" s="24"/>
      <c r="EEL1251" s="24"/>
      <c r="EEM1251" s="24"/>
      <c r="EEN1251" s="24"/>
      <c r="EEO1251" s="24"/>
      <c r="EEP1251" s="24"/>
      <c r="EEQ1251" s="24"/>
      <c r="EER1251" s="24"/>
      <c r="EES1251" s="24"/>
      <c r="EET1251" s="24"/>
      <c r="EEU1251" s="24"/>
      <c r="EEV1251" s="24"/>
      <c r="EEW1251" s="24"/>
      <c r="EEX1251" s="24"/>
      <c r="EEY1251" s="24"/>
      <c r="EEZ1251" s="24"/>
      <c r="EFA1251" s="24"/>
      <c r="EFB1251" s="24"/>
      <c r="EFC1251" s="24"/>
      <c r="EFD1251" s="24"/>
      <c r="EFE1251" s="24"/>
      <c r="EFF1251" s="24"/>
      <c r="EFG1251" s="24"/>
      <c r="EFH1251" s="24"/>
      <c r="EFI1251" s="24"/>
      <c r="EFJ1251" s="24"/>
      <c r="EFK1251" s="24"/>
      <c r="EFL1251" s="24"/>
      <c r="EFM1251" s="24"/>
      <c r="EFN1251" s="24"/>
      <c r="EFO1251" s="24"/>
      <c r="EFP1251" s="24"/>
      <c r="EFQ1251" s="24"/>
      <c r="EFR1251" s="24"/>
      <c r="EFS1251" s="24"/>
      <c r="EFT1251" s="24"/>
      <c r="EFU1251" s="24"/>
      <c r="EFV1251" s="24"/>
      <c r="EFW1251" s="24"/>
      <c r="EFX1251" s="24"/>
      <c r="EFY1251" s="24"/>
      <c r="EFZ1251" s="24"/>
      <c r="EGA1251" s="24"/>
      <c r="EGB1251" s="24"/>
      <c r="EGC1251" s="24"/>
      <c r="EGD1251" s="24"/>
      <c r="EGE1251" s="24"/>
      <c r="EGF1251" s="24"/>
      <c r="EGG1251" s="24"/>
      <c r="EGH1251" s="24"/>
      <c r="EGI1251" s="24"/>
      <c r="EGJ1251" s="24"/>
      <c r="EGK1251" s="24"/>
      <c r="EGL1251" s="24"/>
      <c r="EGM1251" s="24"/>
      <c r="EGN1251" s="24"/>
      <c r="EGO1251" s="24"/>
      <c r="EGP1251" s="24"/>
      <c r="EGQ1251" s="24"/>
      <c r="EGR1251" s="24"/>
      <c r="EGS1251" s="24"/>
      <c r="EGT1251" s="24"/>
      <c r="EGU1251" s="24"/>
      <c r="EGV1251" s="24"/>
      <c r="EGW1251" s="24"/>
      <c r="EGX1251" s="24"/>
      <c r="EGY1251" s="24"/>
      <c r="EGZ1251" s="24"/>
      <c r="EHA1251" s="24"/>
      <c r="EHB1251" s="24"/>
      <c r="EHC1251" s="24"/>
      <c r="EHD1251" s="24"/>
      <c r="EHE1251" s="24"/>
      <c r="EHF1251" s="24"/>
      <c r="EHG1251" s="24"/>
      <c r="EHH1251" s="24"/>
      <c r="EHI1251" s="24"/>
      <c r="EHJ1251" s="24"/>
      <c r="EHK1251" s="24"/>
      <c r="EHL1251" s="24"/>
      <c r="EHM1251" s="24"/>
      <c r="EHN1251" s="24"/>
      <c r="EHO1251" s="24"/>
      <c r="EHP1251" s="24"/>
      <c r="EHQ1251" s="24"/>
      <c r="EHR1251" s="24"/>
      <c r="EHS1251" s="24"/>
      <c r="EHT1251" s="24"/>
      <c r="EHU1251" s="24"/>
      <c r="EHV1251" s="24"/>
      <c r="EHW1251" s="24"/>
      <c r="EHX1251" s="24"/>
      <c r="EHY1251" s="24"/>
      <c r="EHZ1251" s="24"/>
      <c r="EIA1251" s="24"/>
      <c r="EIB1251" s="24"/>
      <c r="EIC1251" s="24"/>
      <c r="EID1251" s="24"/>
      <c r="EIE1251" s="24"/>
      <c r="EIF1251" s="24"/>
      <c r="EIG1251" s="24"/>
      <c r="EIH1251" s="24"/>
      <c r="EII1251" s="24"/>
      <c r="EIJ1251" s="24"/>
      <c r="EIK1251" s="24"/>
      <c r="EIL1251" s="24"/>
      <c r="EIM1251" s="24"/>
      <c r="EIN1251" s="24"/>
      <c r="EIO1251" s="24"/>
      <c r="EIP1251" s="24"/>
      <c r="EIQ1251" s="24"/>
      <c r="EIR1251" s="24"/>
      <c r="EIS1251" s="24"/>
      <c r="EIT1251" s="24"/>
      <c r="EIU1251" s="24"/>
      <c r="EIV1251" s="24"/>
      <c r="EIW1251" s="24"/>
      <c r="EIX1251" s="24"/>
      <c r="EIY1251" s="24"/>
      <c r="EIZ1251" s="24"/>
      <c r="EJA1251" s="24"/>
      <c r="EJB1251" s="24"/>
      <c r="EJC1251" s="24"/>
      <c r="EJD1251" s="24"/>
      <c r="EJE1251" s="24"/>
      <c r="EJF1251" s="24"/>
      <c r="EJG1251" s="24"/>
      <c r="EJH1251" s="24"/>
      <c r="EJI1251" s="24"/>
      <c r="EJJ1251" s="24"/>
      <c r="EJK1251" s="24"/>
      <c r="EJL1251" s="24"/>
      <c r="EJM1251" s="24"/>
      <c r="EJN1251" s="24"/>
      <c r="EJO1251" s="24"/>
      <c r="EJP1251" s="24"/>
      <c r="EJQ1251" s="24"/>
      <c r="EJR1251" s="24"/>
      <c r="EJS1251" s="24"/>
      <c r="EJT1251" s="24"/>
      <c r="EJU1251" s="24"/>
      <c r="EJV1251" s="24"/>
      <c r="EJW1251" s="24"/>
      <c r="EJX1251" s="24"/>
      <c r="EJY1251" s="24"/>
      <c r="EJZ1251" s="24"/>
      <c r="EKA1251" s="24"/>
      <c r="EKB1251" s="24"/>
      <c r="EKC1251" s="24"/>
      <c r="EKD1251" s="24"/>
      <c r="EKE1251" s="24"/>
      <c r="EKF1251" s="24"/>
      <c r="EKG1251" s="24"/>
      <c r="EKH1251" s="24"/>
      <c r="EKI1251" s="24"/>
      <c r="EKJ1251" s="24"/>
      <c r="EKK1251" s="24"/>
      <c r="EKL1251" s="24"/>
      <c r="EKM1251" s="24"/>
      <c r="EKN1251" s="24"/>
      <c r="EKO1251" s="24"/>
      <c r="EKP1251" s="24"/>
      <c r="EKQ1251" s="24"/>
      <c r="EKR1251" s="24"/>
      <c r="EKS1251" s="24"/>
      <c r="EKT1251" s="24"/>
      <c r="EKU1251" s="24"/>
      <c r="EKV1251" s="24"/>
      <c r="EKW1251" s="24"/>
      <c r="EKX1251" s="24"/>
      <c r="EKY1251" s="24"/>
      <c r="EKZ1251" s="24"/>
      <c r="ELA1251" s="24"/>
      <c r="ELB1251" s="24"/>
      <c r="ELC1251" s="24"/>
      <c r="ELD1251" s="24"/>
      <c r="ELE1251" s="24"/>
      <c r="ELF1251" s="24"/>
      <c r="ELG1251" s="24"/>
      <c r="ELH1251" s="24"/>
      <c r="ELI1251" s="24"/>
      <c r="ELJ1251" s="24"/>
      <c r="ELK1251" s="24"/>
      <c r="ELL1251" s="24"/>
      <c r="ELM1251" s="24"/>
      <c r="ELN1251" s="24"/>
      <c r="ELO1251" s="24"/>
      <c r="ELP1251" s="24"/>
      <c r="ELQ1251" s="24"/>
      <c r="ELR1251" s="24"/>
      <c r="ELS1251" s="24"/>
      <c r="ELT1251" s="24"/>
      <c r="ELU1251" s="24"/>
      <c r="ELV1251" s="24"/>
      <c r="ELW1251" s="24"/>
      <c r="ELX1251" s="24"/>
      <c r="ELY1251" s="24"/>
      <c r="ELZ1251" s="24"/>
      <c r="EMA1251" s="24"/>
      <c r="EMB1251" s="24"/>
      <c r="EMC1251" s="24"/>
      <c r="EMD1251" s="24"/>
      <c r="EME1251" s="24"/>
      <c r="EMF1251" s="24"/>
      <c r="EMG1251" s="24"/>
      <c r="EMH1251" s="24"/>
      <c r="EMI1251" s="24"/>
      <c r="EMJ1251" s="24"/>
      <c r="EMK1251" s="24"/>
      <c r="EML1251" s="24"/>
      <c r="EMM1251" s="24"/>
      <c r="EMN1251" s="24"/>
      <c r="EMO1251" s="24"/>
      <c r="EMP1251" s="24"/>
      <c r="EMQ1251" s="24"/>
      <c r="EMR1251" s="24"/>
      <c r="EMS1251" s="24"/>
      <c r="EMT1251" s="24"/>
      <c r="EMU1251" s="24"/>
      <c r="EMV1251" s="24"/>
      <c r="EMW1251" s="24"/>
      <c r="EMX1251" s="24"/>
      <c r="EMY1251" s="24"/>
      <c r="EMZ1251" s="24"/>
      <c r="ENA1251" s="24"/>
      <c r="ENB1251" s="24"/>
      <c r="ENC1251" s="24"/>
      <c r="END1251" s="24"/>
      <c r="ENE1251" s="24"/>
      <c r="ENF1251" s="24"/>
      <c r="ENG1251" s="24"/>
      <c r="ENH1251" s="24"/>
      <c r="ENI1251" s="24"/>
      <c r="ENJ1251" s="24"/>
      <c r="ENK1251" s="24"/>
      <c r="ENL1251" s="24"/>
      <c r="ENM1251" s="24"/>
      <c r="ENN1251" s="24"/>
      <c r="ENO1251" s="24"/>
      <c r="ENP1251" s="24"/>
      <c r="ENQ1251" s="24"/>
      <c r="ENR1251" s="24"/>
      <c r="ENS1251" s="24"/>
      <c r="ENT1251" s="24"/>
      <c r="ENU1251" s="24"/>
      <c r="ENV1251" s="24"/>
      <c r="ENW1251" s="24"/>
      <c r="ENX1251" s="24"/>
      <c r="ENY1251" s="24"/>
      <c r="ENZ1251" s="24"/>
      <c r="EOA1251" s="24"/>
      <c r="EOB1251" s="24"/>
      <c r="EOC1251" s="24"/>
      <c r="EOD1251" s="24"/>
      <c r="EOE1251" s="24"/>
      <c r="EOF1251" s="24"/>
      <c r="EOG1251" s="24"/>
      <c r="EOH1251" s="24"/>
      <c r="EOI1251" s="24"/>
      <c r="EOJ1251" s="24"/>
      <c r="EOK1251" s="24"/>
      <c r="EOL1251" s="24"/>
      <c r="EOM1251" s="24"/>
      <c r="EON1251" s="24"/>
      <c r="EOO1251" s="24"/>
      <c r="EOP1251" s="24"/>
      <c r="EOQ1251" s="24"/>
      <c r="EOR1251" s="24"/>
      <c r="EOS1251" s="24"/>
      <c r="EOT1251" s="24"/>
      <c r="EOU1251" s="24"/>
      <c r="EOV1251" s="24"/>
      <c r="EOW1251" s="24"/>
      <c r="EOX1251" s="24"/>
      <c r="EOY1251" s="24"/>
      <c r="EOZ1251" s="24"/>
      <c r="EPA1251" s="24"/>
      <c r="EPB1251" s="24"/>
      <c r="EPC1251" s="24"/>
      <c r="EPD1251" s="24"/>
      <c r="EPE1251" s="24"/>
      <c r="EPF1251" s="24"/>
      <c r="EPG1251" s="24"/>
      <c r="EPH1251" s="24"/>
      <c r="EPI1251" s="24"/>
      <c r="EPJ1251" s="24"/>
      <c r="EPK1251" s="24"/>
      <c r="EPL1251" s="24"/>
      <c r="EPM1251" s="24"/>
      <c r="EPN1251" s="24"/>
      <c r="EPO1251" s="24"/>
      <c r="EPP1251" s="24"/>
      <c r="EPQ1251" s="24"/>
      <c r="EPR1251" s="24"/>
      <c r="EPS1251" s="24"/>
      <c r="EPT1251" s="24"/>
      <c r="EPU1251" s="24"/>
      <c r="EPV1251" s="24"/>
      <c r="EPW1251" s="24"/>
      <c r="EPX1251" s="24"/>
      <c r="EPY1251" s="24"/>
      <c r="EPZ1251" s="24"/>
      <c r="EQA1251" s="24"/>
      <c r="EQB1251" s="24"/>
      <c r="EQC1251" s="24"/>
      <c r="EQD1251" s="24"/>
      <c r="EQE1251" s="24"/>
      <c r="EQF1251" s="24"/>
      <c r="EQG1251" s="24"/>
      <c r="EQH1251" s="24"/>
      <c r="EQI1251" s="24"/>
      <c r="EQJ1251" s="24"/>
      <c r="EQK1251" s="24"/>
      <c r="EQL1251" s="24"/>
      <c r="EQM1251" s="24"/>
      <c r="EQN1251" s="24"/>
      <c r="EQO1251" s="24"/>
      <c r="EQP1251" s="24"/>
      <c r="EQQ1251" s="24"/>
      <c r="EQR1251" s="24"/>
      <c r="EQS1251" s="24"/>
      <c r="EQT1251" s="24"/>
      <c r="EQU1251" s="24"/>
      <c r="EQV1251" s="24"/>
      <c r="EQW1251" s="24"/>
      <c r="EQX1251" s="24"/>
      <c r="EQY1251" s="24"/>
      <c r="EQZ1251" s="24"/>
      <c r="ERA1251" s="24"/>
      <c r="ERB1251" s="24"/>
      <c r="ERC1251" s="24"/>
      <c r="ERD1251" s="24"/>
      <c r="ERE1251" s="24"/>
      <c r="ERF1251" s="24"/>
      <c r="ERG1251" s="24"/>
      <c r="ERH1251" s="24"/>
      <c r="ERI1251" s="24"/>
      <c r="ERJ1251" s="24"/>
      <c r="ERK1251" s="24"/>
      <c r="ERL1251" s="24"/>
      <c r="ERM1251" s="24"/>
      <c r="ERN1251" s="24"/>
      <c r="ERO1251" s="24"/>
      <c r="ERP1251" s="24"/>
      <c r="ERQ1251" s="24"/>
      <c r="ERR1251" s="24"/>
      <c r="ERS1251" s="24"/>
      <c r="ERT1251" s="24"/>
      <c r="ERU1251" s="24"/>
      <c r="ERV1251" s="24"/>
      <c r="ERW1251" s="24"/>
      <c r="ERX1251" s="24"/>
      <c r="ERY1251" s="24"/>
      <c r="ERZ1251" s="24"/>
      <c r="ESA1251" s="24"/>
      <c r="ESB1251" s="24"/>
      <c r="ESC1251" s="24"/>
      <c r="ESD1251" s="24"/>
      <c r="ESE1251" s="24"/>
      <c r="ESF1251" s="24"/>
      <c r="ESG1251" s="24"/>
      <c r="ESH1251" s="24"/>
      <c r="ESI1251" s="24"/>
      <c r="ESJ1251" s="24"/>
      <c r="ESK1251" s="24"/>
      <c r="ESL1251" s="24"/>
      <c r="ESM1251" s="24"/>
      <c r="ESN1251" s="24"/>
      <c r="ESO1251" s="24"/>
      <c r="ESP1251" s="24"/>
      <c r="ESQ1251" s="24"/>
      <c r="ESR1251" s="24"/>
      <c r="ESS1251" s="24"/>
      <c r="EST1251" s="24"/>
      <c r="ESU1251" s="24"/>
      <c r="ESV1251" s="24"/>
      <c r="ESW1251" s="24"/>
      <c r="ESX1251" s="24"/>
      <c r="ESY1251" s="24"/>
      <c r="ESZ1251" s="24"/>
      <c r="ETA1251" s="24"/>
      <c r="ETB1251" s="24"/>
      <c r="ETC1251" s="24"/>
      <c r="ETD1251" s="24"/>
      <c r="ETE1251" s="24"/>
      <c r="ETF1251" s="24"/>
      <c r="ETG1251" s="24"/>
      <c r="ETH1251" s="24"/>
      <c r="ETI1251" s="24"/>
      <c r="ETJ1251" s="24"/>
      <c r="ETK1251" s="24"/>
      <c r="ETL1251" s="24"/>
      <c r="ETM1251" s="24"/>
      <c r="ETN1251" s="24"/>
      <c r="ETO1251" s="24"/>
      <c r="ETP1251" s="24"/>
      <c r="ETQ1251" s="24"/>
      <c r="ETR1251" s="24"/>
      <c r="ETS1251" s="24"/>
      <c r="ETT1251" s="24"/>
      <c r="ETU1251" s="24"/>
      <c r="ETV1251" s="24"/>
      <c r="ETW1251" s="24"/>
      <c r="ETX1251" s="24"/>
      <c r="ETY1251" s="24"/>
      <c r="ETZ1251" s="24"/>
      <c r="EUA1251" s="24"/>
      <c r="EUB1251" s="24"/>
      <c r="EUC1251" s="24"/>
      <c r="EUD1251" s="24"/>
      <c r="EUE1251" s="24"/>
      <c r="EUF1251" s="24"/>
      <c r="EUG1251" s="24"/>
      <c r="EUH1251" s="24"/>
      <c r="EUI1251" s="24"/>
      <c r="EUJ1251" s="24"/>
      <c r="EUK1251" s="24"/>
      <c r="EUL1251" s="24"/>
      <c r="EUM1251" s="24"/>
      <c r="EUN1251" s="24"/>
      <c r="EUO1251" s="24"/>
      <c r="EUP1251" s="24"/>
      <c r="EUQ1251" s="24"/>
      <c r="EUR1251" s="24"/>
      <c r="EUS1251" s="24"/>
      <c r="EUT1251" s="24"/>
      <c r="EUU1251" s="24"/>
      <c r="EUV1251" s="24"/>
      <c r="EUW1251" s="24"/>
      <c r="EUX1251" s="24"/>
      <c r="EUY1251" s="24"/>
      <c r="EUZ1251" s="24"/>
      <c r="EVA1251" s="24"/>
      <c r="EVB1251" s="24"/>
      <c r="EVC1251" s="24"/>
      <c r="EVD1251" s="24"/>
      <c r="EVE1251" s="24"/>
      <c r="EVF1251" s="24"/>
      <c r="EVG1251" s="24"/>
      <c r="EVH1251" s="24"/>
      <c r="EVI1251" s="24"/>
      <c r="EVJ1251" s="24"/>
      <c r="EVK1251" s="24"/>
      <c r="EVL1251" s="24"/>
      <c r="EVM1251" s="24"/>
      <c r="EVN1251" s="24"/>
      <c r="EVO1251" s="24"/>
      <c r="EVP1251" s="24"/>
      <c r="EVQ1251" s="24"/>
      <c r="EVR1251" s="24"/>
      <c r="EVS1251" s="24"/>
      <c r="EVT1251" s="24"/>
      <c r="EVU1251" s="24"/>
      <c r="EVV1251" s="24"/>
      <c r="EVW1251" s="24"/>
      <c r="EVX1251" s="24"/>
      <c r="EVY1251" s="24"/>
      <c r="EVZ1251" s="24"/>
      <c r="EWA1251" s="24"/>
      <c r="EWB1251" s="24"/>
      <c r="EWC1251" s="24"/>
      <c r="EWD1251" s="24"/>
      <c r="EWE1251" s="24"/>
      <c r="EWF1251" s="24"/>
      <c r="EWG1251" s="24"/>
      <c r="EWH1251" s="24"/>
      <c r="EWI1251" s="24"/>
      <c r="EWJ1251" s="24"/>
      <c r="EWK1251" s="24"/>
      <c r="EWL1251" s="24"/>
      <c r="EWM1251" s="24"/>
      <c r="EWN1251" s="24"/>
      <c r="EWO1251" s="24"/>
      <c r="EWP1251" s="24"/>
      <c r="EWQ1251" s="24"/>
      <c r="EWR1251" s="24"/>
      <c r="EWS1251" s="24"/>
      <c r="EWT1251" s="24"/>
      <c r="EWU1251" s="24"/>
      <c r="EWV1251" s="24"/>
      <c r="EWW1251" s="24"/>
      <c r="EWX1251" s="24"/>
      <c r="EWY1251" s="24"/>
      <c r="EWZ1251" s="24"/>
      <c r="EXA1251" s="24"/>
      <c r="EXB1251" s="24"/>
      <c r="EXC1251" s="24"/>
      <c r="EXD1251" s="24"/>
      <c r="EXE1251" s="24"/>
      <c r="EXF1251" s="24"/>
      <c r="EXG1251" s="24"/>
      <c r="EXH1251" s="24"/>
      <c r="EXI1251" s="24"/>
      <c r="EXJ1251" s="24"/>
      <c r="EXK1251" s="24"/>
      <c r="EXL1251" s="24"/>
      <c r="EXM1251" s="24"/>
      <c r="EXN1251" s="24"/>
      <c r="EXO1251" s="24"/>
      <c r="EXP1251" s="24"/>
      <c r="EXQ1251" s="24"/>
      <c r="EXR1251" s="24"/>
      <c r="EXS1251" s="24"/>
      <c r="EXT1251" s="24"/>
      <c r="EXU1251" s="24"/>
      <c r="EXV1251" s="24"/>
      <c r="EXW1251" s="24"/>
      <c r="EXX1251" s="24"/>
      <c r="EXY1251" s="24"/>
      <c r="EXZ1251" s="24"/>
      <c r="EYA1251" s="24"/>
      <c r="EYB1251" s="24"/>
      <c r="EYC1251" s="24"/>
      <c r="EYD1251" s="24"/>
      <c r="EYE1251" s="24"/>
      <c r="EYF1251" s="24"/>
      <c r="EYG1251" s="24"/>
      <c r="EYH1251" s="24"/>
      <c r="EYI1251" s="24"/>
      <c r="EYJ1251" s="24"/>
      <c r="EYK1251" s="24"/>
      <c r="EYL1251" s="24"/>
      <c r="EYM1251" s="24"/>
      <c r="EYN1251" s="24"/>
      <c r="EYO1251" s="24"/>
      <c r="EYP1251" s="24"/>
      <c r="EYQ1251" s="24"/>
      <c r="EYR1251" s="24"/>
      <c r="EYS1251" s="24"/>
      <c r="EYT1251" s="24"/>
      <c r="EYU1251" s="24"/>
      <c r="EYV1251" s="24"/>
      <c r="EYW1251" s="24"/>
      <c r="EYX1251" s="24"/>
      <c r="EYY1251" s="24"/>
      <c r="EYZ1251" s="24"/>
      <c r="EZA1251" s="24"/>
      <c r="EZB1251" s="24"/>
      <c r="EZC1251" s="24"/>
      <c r="EZD1251" s="24"/>
      <c r="EZE1251" s="24"/>
      <c r="EZF1251" s="24"/>
      <c r="EZG1251" s="24"/>
      <c r="EZH1251" s="24"/>
      <c r="EZI1251" s="24"/>
      <c r="EZJ1251" s="24"/>
      <c r="EZK1251" s="24"/>
      <c r="EZL1251" s="24"/>
      <c r="EZM1251" s="24"/>
      <c r="EZN1251" s="24"/>
      <c r="EZO1251" s="24"/>
      <c r="EZP1251" s="24"/>
      <c r="EZQ1251" s="24"/>
      <c r="EZR1251" s="24"/>
      <c r="EZS1251" s="24"/>
      <c r="EZT1251" s="24"/>
      <c r="EZU1251" s="24"/>
      <c r="EZV1251" s="24"/>
      <c r="EZW1251" s="24"/>
      <c r="EZX1251" s="24"/>
      <c r="EZY1251" s="24"/>
      <c r="EZZ1251" s="24"/>
      <c r="FAA1251" s="24"/>
      <c r="FAB1251" s="24"/>
      <c r="FAC1251" s="24"/>
      <c r="FAD1251" s="24"/>
      <c r="FAE1251" s="24"/>
      <c r="FAF1251" s="24"/>
      <c r="FAG1251" s="24"/>
      <c r="FAH1251" s="24"/>
      <c r="FAI1251" s="24"/>
      <c r="FAJ1251" s="24"/>
      <c r="FAK1251" s="24"/>
      <c r="FAL1251" s="24"/>
      <c r="FAM1251" s="24"/>
      <c r="FAN1251" s="24"/>
      <c r="FAO1251" s="24"/>
      <c r="FAP1251" s="24"/>
      <c r="FAQ1251" s="24"/>
      <c r="FAR1251" s="24"/>
      <c r="FAS1251" s="24"/>
      <c r="FAT1251" s="24"/>
      <c r="FAU1251" s="24"/>
      <c r="FAV1251" s="24"/>
      <c r="FAW1251" s="24"/>
      <c r="FAX1251" s="24"/>
      <c r="FAY1251" s="24"/>
      <c r="FAZ1251" s="24"/>
      <c r="FBA1251" s="24"/>
      <c r="FBB1251" s="24"/>
      <c r="FBC1251" s="24"/>
      <c r="FBD1251" s="24"/>
      <c r="FBE1251" s="24"/>
      <c r="FBF1251" s="24"/>
      <c r="FBG1251" s="24"/>
      <c r="FBH1251" s="24"/>
      <c r="FBI1251" s="24"/>
      <c r="FBJ1251" s="24"/>
      <c r="FBK1251" s="24"/>
      <c r="FBL1251" s="24"/>
      <c r="FBM1251" s="24"/>
      <c r="FBN1251" s="24"/>
      <c r="FBO1251" s="24"/>
      <c r="FBP1251" s="24"/>
      <c r="FBQ1251" s="24"/>
      <c r="FBR1251" s="24"/>
      <c r="FBS1251" s="24"/>
      <c r="FBT1251" s="24"/>
      <c r="FBU1251" s="24"/>
      <c r="FBV1251" s="24"/>
      <c r="FBW1251" s="24"/>
      <c r="FBX1251" s="24"/>
      <c r="FBY1251" s="24"/>
      <c r="FBZ1251" s="24"/>
      <c r="FCA1251" s="24"/>
      <c r="FCB1251" s="24"/>
      <c r="FCC1251" s="24"/>
      <c r="FCD1251" s="24"/>
      <c r="FCE1251" s="24"/>
      <c r="FCF1251" s="24"/>
      <c r="FCG1251" s="24"/>
      <c r="FCH1251" s="24"/>
      <c r="FCI1251" s="24"/>
      <c r="FCJ1251" s="24"/>
      <c r="FCK1251" s="24"/>
      <c r="FCL1251" s="24"/>
      <c r="FCM1251" s="24"/>
      <c r="FCN1251" s="24"/>
      <c r="FCO1251" s="24"/>
      <c r="FCP1251" s="24"/>
      <c r="FCQ1251" s="24"/>
      <c r="FCR1251" s="24"/>
      <c r="FCS1251" s="24"/>
      <c r="FCT1251" s="24"/>
      <c r="FCU1251" s="24"/>
      <c r="FCV1251" s="24"/>
      <c r="FCW1251" s="24"/>
      <c r="FCX1251" s="24"/>
      <c r="FCY1251" s="24"/>
      <c r="FCZ1251" s="24"/>
      <c r="FDA1251" s="24"/>
      <c r="FDB1251" s="24"/>
      <c r="FDC1251" s="24"/>
      <c r="FDD1251" s="24"/>
      <c r="FDE1251" s="24"/>
      <c r="FDF1251" s="24"/>
      <c r="FDG1251" s="24"/>
      <c r="FDH1251" s="24"/>
      <c r="FDI1251" s="24"/>
      <c r="FDJ1251" s="24"/>
      <c r="FDK1251" s="24"/>
      <c r="FDL1251" s="24"/>
      <c r="FDM1251" s="24"/>
      <c r="FDN1251" s="24"/>
      <c r="FDO1251" s="24"/>
      <c r="FDP1251" s="24"/>
      <c r="FDQ1251" s="24"/>
      <c r="FDR1251" s="24"/>
      <c r="FDS1251" s="24"/>
      <c r="FDT1251" s="24"/>
      <c r="FDU1251" s="24"/>
      <c r="FDV1251" s="24"/>
      <c r="FDW1251" s="24"/>
      <c r="FDX1251" s="24"/>
      <c r="FDY1251" s="24"/>
      <c r="FDZ1251" s="24"/>
      <c r="FEA1251" s="24"/>
      <c r="FEB1251" s="24"/>
      <c r="FEC1251" s="24"/>
      <c r="FED1251" s="24"/>
      <c r="FEE1251" s="24"/>
      <c r="FEF1251" s="24"/>
      <c r="FEG1251" s="24"/>
      <c r="FEH1251" s="24"/>
      <c r="FEI1251" s="24"/>
      <c r="FEJ1251" s="24"/>
      <c r="FEK1251" s="24"/>
      <c r="FEL1251" s="24"/>
      <c r="FEM1251" s="24"/>
      <c r="FEN1251" s="24"/>
      <c r="FEO1251" s="24"/>
      <c r="FEP1251" s="24"/>
      <c r="FEQ1251" s="24"/>
      <c r="FER1251" s="24"/>
      <c r="FES1251" s="24"/>
      <c r="FET1251" s="24"/>
      <c r="FEU1251" s="24"/>
      <c r="FEV1251" s="24"/>
      <c r="FEW1251" s="24"/>
      <c r="FEX1251" s="24"/>
      <c r="FEY1251" s="24"/>
      <c r="FEZ1251" s="24"/>
      <c r="FFA1251" s="24"/>
      <c r="FFB1251" s="24"/>
      <c r="FFC1251" s="24"/>
      <c r="FFD1251" s="24"/>
      <c r="FFE1251" s="24"/>
      <c r="FFF1251" s="24"/>
      <c r="FFG1251" s="24"/>
      <c r="FFH1251" s="24"/>
      <c r="FFI1251" s="24"/>
      <c r="FFJ1251" s="24"/>
      <c r="FFK1251" s="24"/>
      <c r="FFL1251" s="24"/>
      <c r="FFM1251" s="24"/>
      <c r="FFN1251" s="24"/>
      <c r="FFO1251" s="24"/>
      <c r="FFP1251" s="24"/>
      <c r="FFQ1251" s="24"/>
      <c r="FFR1251" s="24"/>
      <c r="FFS1251" s="24"/>
      <c r="FFT1251" s="24"/>
      <c r="FFU1251" s="24"/>
      <c r="FFV1251" s="24"/>
      <c r="FFW1251" s="24"/>
      <c r="FFX1251" s="24"/>
      <c r="FFY1251" s="24"/>
      <c r="FFZ1251" s="24"/>
      <c r="FGA1251" s="24"/>
      <c r="FGB1251" s="24"/>
      <c r="FGC1251" s="24"/>
      <c r="FGD1251" s="24"/>
      <c r="FGE1251" s="24"/>
      <c r="FGF1251" s="24"/>
      <c r="FGG1251" s="24"/>
      <c r="FGH1251" s="24"/>
      <c r="FGI1251" s="24"/>
      <c r="FGJ1251" s="24"/>
      <c r="FGK1251" s="24"/>
      <c r="FGL1251" s="24"/>
      <c r="FGM1251" s="24"/>
      <c r="FGN1251" s="24"/>
      <c r="FGO1251" s="24"/>
      <c r="FGP1251" s="24"/>
      <c r="FGQ1251" s="24"/>
      <c r="FGR1251" s="24"/>
      <c r="FGS1251" s="24"/>
      <c r="FGT1251" s="24"/>
      <c r="FGU1251" s="24"/>
      <c r="FGV1251" s="24"/>
      <c r="FGW1251" s="24"/>
      <c r="FGX1251" s="24"/>
      <c r="FGY1251" s="24"/>
      <c r="FGZ1251" s="24"/>
      <c r="FHA1251" s="24"/>
      <c r="FHB1251" s="24"/>
      <c r="FHC1251" s="24"/>
      <c r="FHD1251" s="24"/>
      <c r="FHE1251" s="24"/>
      <c r="FHF1251" s="24"/>
      <c r="FHG1251" s="24"/>
      <c r="FHH1251" s="24"/>
      <c r="FHI1251" s="24"/>
      <c r="FHJ1251" s="24"/>
      <c r="FHK1251" s="24"/>
      <c r="FHL1251" s="24"/>
      <c r="FHM1251" s="24"/>
      <c r="FHN1251" s="24"/>
      <c r="FHO1251" s="24"/>
      <c r="FHP1251" s="24"/>
      <c r="FHQ1251" s="24"/>
      <c r="FHR1251" s="24"/>
      <c r="FHS1251" s="24"/>
      <c r="FHT1251" s="24"/>
      <c r="FHU1251" s="24"/>
      <c r="FHV1251" s="24"/>
      <c r="FHW1251" s="24"/>
      <c r="FHX1251" s="24"/>
      <c r="FHY1251" s="24"/>
      <c r="FHZ1251" s="24"/>
      <c r="FIA1251" s="24"/>
      <c r="FIB1251" s="24"/>
      <c r="FIC1251" s="24"/>
      <c r="FID1251" s="24"/>
      <c r="FIE1251" s="24"/>
      <c r="FIF1251" s="24"/>
      <c r="FIG1251" s="24"/>
      <c r="FIH1251" s="24"/>
      <c r="FII1251" s="24"/>
      <c r="FIJ1251" s="24"/>
      <c r="FIK1251" s="24"/>
      <c r="FIL1251" s="24"/>
      <c r="FIM1251" s="24"/>
      <c r="FIN1251" s="24"/>
      <c r="FIO1251" s="24"/>
      <c r="FIP1251" s="24"/>
      <c r="FIQ1251" s="24"/>
      <c r="FIR1251" s="24"/>
      <c r="FIS1251" s="24"/>
      <c r="FIT1251" s="24"/>
      <c r="FIU1251" s="24"/>
      <c r="FIV1251" s="24"/>
      <c r="FIW1251" s="24"/>
      <c r="FIX1251" s="24"/>
      <c r="FIY1251" s="24"/>
      <c r="FIZ1251" s="24"/>
      <c r="FJA1251" s="24"/>
      <c r="FJB1251" s="24"/>
      <c r="FJC1251" s="24"/>
      <c r="FJD1251" s="24"/>
      <c r="FJE1251" s="24"/>
      <c r="FJF1251" s="24"/>
      <c r="FJG1251" s="24"/>
      <c r="FJH1251" s="24"/>
      <c r="FJI1251" s="24"/>
      <c r="FJJ1251" s="24"/>
      <c r="FJK1251" s="24"/>
      <c r="FJL1251" s="24"/>
      <c r="FJM1251" s="24"/>
      <c r="FJN1251" s="24"/>
      <c r="FJO1251" s="24"/>
      <c r="FJP1251" s="24"/>
      <c r="FJQ1251" s="24"/>
      <c r="FJR1251" s="24"/>
      <c r="FJS1251" s="24"/>
      <c r="FJT1251" s="24"/>
      <c r="FJU1251" s="24"/>
      <c r="FJV1251" s="24"/>
      <c r="FJW1251" s="24"/>
      <c r="FJX1251" s="24"/>
      <c r="FJY1251" s="24"/>
      <c r="FJZ1251" s="24"/>
      <c r="FKA1251" s="24"/>
      <c r="FKB1251" s="24"/>
      <c r="FKC1251" s="24"/>
      <c r="FKD1251" s="24"/>
      <c r="FKE1251" s="24"/>
      <c r="FKF1251" s="24"/>
      <c r="FKG1251" s="24"/>
      <c r="FKH1251" s="24"/>
      <c r="FKI1251" s="24"/>
      <c r="FKJ1251" s="24"/>
      <c r="FKK1251" s="24"/>
      <c r="FKL1251" s="24"/>
      <c r="FKM1251" s="24"/>
      <c r="FKN1251" s="24"/>
      <c r="FKO1251" s="24"/>
      <c r="FKP1251" s="24"/>
      <c r="FKQ1251" s="24"/>
      <c r="FKR1251" s="24"/>
      <c r="FKS1251" s="24"/>
      <c r="FKT1251" s="24"/>
      <c r="FKU1251" s="24"/>
      <c r="FKV1251" s="24"/>
      <c r="FKW1251" s="24"/>
      <c r="FKX1251" s="24"/>
      <c r="FKY1251" s="24"/>
      <c r="FKZ1251" s="24"/>
      <c r="FLA1251" s="24"/>
      <c r="FLB1251" s="24"/>
      <c r="FLC1251" s="24"/>
      <c r="FLD1251" s="24"/>
      <c r="FLE1251" s="24"/>
      <c r="FLF1251" s="24"/>
      <c r="FLG1251" s="24"/>
      <c r="FLH1251" s="24"/>
      <c r="FLI1251" s="24"/>
      <c r="FLJ1251" s="24"/>
      <c r="FLK1251" s="24"/>
      <c r="FLL1251" s="24"/>
      <c r="FLM1251" s="24"/>
      <c r="FLN1251" s="24"/>
      <c r="FLO1251" s="24"/>
      <c r="FLP1251" s="24"/>
      <c r="FLQ1251" s="24"/>
      <c r="FLR1251" s="24"/>
      <c r="FLS1251" s="24"/>
      <c r="FLT1251" s="24"/>
      <c r="FLU1251" s="24"/>
      <c r="FLV1251" s="24"/>
      <c r="FLW1251" s="24"/>
      <c r="FLX1251" s="24"/>
      <c r="FLY1251" s="24"/>
      <c r="FLZ1251" s="24"/>
      <c r="FMA1251" s="24"/>
      <c r="FMB1251" s="24"/>
      <c r="FMC1251" s="24"/>
      <c r="FMD1251" s="24"/>
      <c r="FME1251" s="24"/>
      <c r="FMF1251" s="24"/>
      <c r="FMG1251" s="24"/>
      <c r="FMH1251" s="24"/>
      <c r="FMI1251" s="24"/>
      <c r="FMJ1251" s="24"/>
      <c r="FMK1251" s="24"/>
      <c r="FML1251" s="24"/>
      <c r="FMM1251" s="24"/>
      <c r="FMN1251" s="24"/>
      <c r="FMO1251" s="24"/>
      <c r="FMP1251" s="24"/>
      <c r="FMQ1251" s="24"/>
      <c r="FMR1251" s="24"/>
      <c r="FMS1251" s="24"/>
      <c r="FMT1251" s="24"/>
      <c r="FMU1251" s="24"/>
      <c r="FMV1251" s="24"/>
      <c r="FMW1251" s="24"/>
      <c r="FMX1251" s="24"/>
      <c r="FMY1251" s="24"/>
      <c r="FMZ1251" s="24"/>
      <c r="FNA1251" s="24"/>
      <c r="FNB1251" s="24"/>
      <c r="FNC1251" s="24"/>
      <c r="FND1251" s="24"/>
      <c r="FNE1251" s="24"/>
      <c r="FNF1251" s="24"/>
      <c r="FNG1251" s="24"/>
      <c r="FNH1251" s="24"/>
      <c r="FNI1251" s="24"/>
      <c r="FNJ1251" s="24"/>
      <c r="FNK1251" s="24"/>
      <c r="FNL1251" s="24"/>
      <c r="FNM1251" s="24"/>
      <c r="FNN1251" s="24"/>
      <c r="FNO1251" s="24"/>
      <c r="FNP1251" s="24"/>
      <c r="FNQ1251" s="24"/>
      <c r="FNR1251" s="24"/>
      <c r="FNS1251" s="24"/>
      <c r="FNT1251" s="24"/>
      <c r="FNU1251" s="24"/>
      <c r="FNV1251" s="24"/>
      <c r="FNW1251" s="24"/>
      <c r="FNX1251" s="24"/>
      <c r="FNY1251" s="24"/>
      <c r="FNZ1251" s="24"/>
      <c r="FOA1251" s="24"/>
      <c r="FOB1251" s="24"/>
      <c r="FOC1251" s="24"/>
      <c r="FOD1251" s="24"/>
      <c r="FOE1251" s="24"/>
      <c r="FOF1251" s="24"/>
      <c r="FOG1251" s="24"/>
      <c r="FOH1251" s="24"/>
      <c r="FOI1251" s="24"/>
      <c r="FOJ1251" s="24"/>
      <c r="FOK1251" s="24"/>
      <c r="FOL1251" s="24"/>
      <c r="FOM1251" s="24"/>
      <c r="FON1251" s="24"/>
      <c r="FOO1251" s="24"/>
      <c r="FOP1251" s="24"/>
      <c r="FOQ1251" s="24"/>
      <c r="FOR1251" s="24"/>
      <c r="FOS1251" s="24"/>
      <c r="FOT1251" s="24"/>
      <c r="FOU1251" s="24"/>
      <c r="FOV1251" s="24"/>
      <c r="FOW1251" s="24"/>
      <c r="FOX1251" s="24"/>
      <c r="FOY1251" s="24"/>
      <c r="FOZ1251" s="24"/>
      <c r="FPA1251" s="24"/>
      <c r="FPB1251" s="24"/>
      <c r="FPC1251" s="24"/>
      <c r="FPD1251" s="24"/>
      <c r="FPE1251" s="24"/>
      <c r="FPF1251" s="24"/>
      <c r="FPG1251" s="24"/>
      <c r="FPH1251" s="24"/>
      <c r="FPI1251" s="24"/>
      <c r="FPJ1251" s="24"/>
      <c r="FPK1251" s="24"/>
      <c r="FPL1251" s="24"/>
      <c r="FPM1251" s="24"/>
      <c r="FPN1251" s="24"/>
      <c r="FPO1251" s="24"/>
      <c r="FPP1251" s="24"/>
      <c r="FPQ1251" s="24"/>
      <c r="FPR1251" s="24"/>
      <c r="FPS1251" s="24"/>
      <c r="FPT1251" s="24"/>
      <c r="FPU1251" s="24"/>
      <c r="FPV1251" s="24"/>
      <c r="FPW1251" s="24"/>
      <c r="FPX1251" s="24"/>
      <c r="FPY1251" s="24"/>
      <c r="FPZ1251" s="24"/>
      <c r="FQA1251" s="24"/>
      <c r="FQB1251" s="24"/>
      <c r="FQC1251" s="24"/>
      <c r="FQD1251" s="24"/>
      <c r="FQE1251" s="24"/>
      <c r="FQF1251" s="24"/>
      <c r="FQG1251" s="24"/>
      <c r="FQH1251" s="24"/>
      <c r="FQI1251" s="24"/>
      <c r="FQJ1251" s="24"/>
      <c r="FQK1251" s="24"/>
      <c r="FQL1251" s="24"/>
      <c r="FQM1251" s="24"/>
      <c r="FQN1251" s="24"/>
      <c r="FQO1251" s="24"/>
      <c r="FQP1251" s="24"/>
      <c r="FQQ1251" s="24"/>
      <c r="FQR1251" s="24"/>
      <c r="FQS1251" s="24"/>
      <c r="FQT1251" s="24"/>
      <c r="FQU1251" s="24"/>
      <c r="FQV1251" s="24"/>
      <c r="FQW1251" s="24"/>
      <c r="FQX1251" s="24"/>
      <c r="FQY1251" s="24"/>
      <c r="FQZ1251" s="24"/>
      <c r="FRA1251" s="24"/>
      <c r="FRB1251" s="24"/>
      <c r="FRC1251" s="24"/>
      <c r="FRD1251" s="24"/>
      <c r="FRE1251" s="24"/>
      <c r="FRF1251" s="24"/>
      <c r="FRG1251" s="24"/>
      <c r="FRH1251" s="24"/>
      <c r="FRI1251" s="24"/>
      <c r="FRJ1251" s="24"/>
      <c r="FRK1251" s="24"/>
      <c r="FRL1251" s="24"/>
      <c r="FRM1251" s="24"/>
      <c r="FRN1251" s="24"/>
      <c r="FRO1251" s="24"/>
      <c r="FRP1251" s="24"/>
      <c r="FRQ1251" s="24"/>
      <c r="FRR1251" s="24"/>
      <c r="FRS1251" s="24"/>
      <c r="FRT1251" s="24"/>
      <c r="FRU1251" s="24"/>
      <c r="FRV1251" s="24"/>
      <c r="FRW1251" s="24"/>
      <c r="FRX1251" s="24"/>
      <c r="FRY1251" s="24"/>
      <c r="FRZ1251" s="24"/>
      <c r="FSA1251" s="24"/>
      <c r="FSB1251" s="24"/>
      <c r="FSC1251" s="24"/>
      <c r="FSD1251" s="24"/>
      <c r="FSE1251" s="24"/>
      <c r="FSF1251" s="24"/>
      <c r="FSG1251" s="24"/>
      <c r="FSH1251" s="24"/>
      <c r="FSI1251" s="24"/>
      <c r="FSJ1251" s="24"/>
      <c r="FSK1251" s="24"/>
      <c r="FSL1251" s="24"/>
      <c r="FSM1251" s="24"/>
      <c r="FSN1251" s="24"/>
      <c r="FSO1251" s="24"/>
      <c r="FSP1251" s="24"/>
      <c r="FSQ1251" s="24"/>
      <c r="FSR1251" s="24"/>
      <c r="FSS1251" s="24"/>
      <c r="FST1251" s="24"/>
      <c r="FSU1251" s="24"/>
      <c r="FSV1251" s="24"/>
      <c r="FSW1251" s="24"/>
      <c r="FSX1251" s="24"/>
      <c r="FSY1251" s="24"/>
      <c r="FSZ1251" s="24"/>
      <c r="FTA1251" s="24"/>
      <c r="FTB1251" s="24"/>
      <c r="FTC1251" s="24"/>
      <c r="FTD1251" s="24"/>
      <c r="FTE1251" s="24"/>
      <c r="FTF1251" s="24"/>
      <c r="FTG1251" s="24"/>
      <c r="FTH1251" s="24"/>
      <c r="FTI1251" s="24"/>
      <c r="FTJ1251" s="24"/>
      <c r="FTK1251" s="24"/>
      <c r="FTL1251" s="24"/>
      <c r="FTM1251" s="24"/>
      <c r="FTN1251" s="24"/>
      <c r="FTO1251" s="24"/>
      <c r="FTP1251" s="24"/>
      <c r="FTQ1251" s="24"/>
      <c r="FTR1251" s="24"/>
      <c r="FTS1251" s="24"/>
      <c r="FTT1251" s="24"/>
      <c r="FTU1251" s="24"/>
      <c r="FTV1251" s="24"/>
      <c r="FTW1251" s="24"/>
      <c r="FTX1251" s="24"/>
      <c r="FTY1251" s="24"/>
      <c r="FTZ1251" s="24"/>
      <c r="FUA1251" s="24"/>
      <c r="FUB1251" s="24"/>
      <c r="FUC1251" s="24"/>
      <c r="FUD1251" s="24"/>
      <c r="FUE1251" s="24"/>
      <c r="FUF1251" s="24"/>
      <c r="FUG1251" s="24"/>
      <c r="FUH1251" s="24"/>
      <c r="FUI1251" s="24"/>
      <c r="FUJ1251" s="24"/>
      <c r="FUK1251" s="24"/>
      <c r="FUL1251" s="24"/>
      <c r="FUM1251" s="24"/>
      <c r="FUN1251" s="24"/>
      <c r="FUO1251" s="24"/>
      <c r="FUP1251" s="24"/>
      <c r="FUQ1251" s="24"/>
      <c r="FUR1251" s="24"/>
      <c r="FUS1251" s="24"/>
      <c r="FUT1251" s="24"/>
      <c r="FUU1251" s="24"/>
      <c r="FUV1251" s="24"/>
      <c r="FUW1251" s="24"/>
      <c r="FUX1251" s="24"/>
      <c r="FUY1251" s="24"/>
      <c r="FUZ1251" s="24"/>
      <c r="FVA1251" s="24"/>
      <c r="FVB1251" s="24"/>
      <c r="FVC1251" s="24"/>
      <c r="FVD1251" s="24"/>
      <c r="FVE1251" s="24"/>
      <c r="FVF1251" s="24"/>
      <c r="FVG1251" s="24"/>
      <c r="FVH1251" s="24"/>
      <c r="FVI1251" s="24"/>
      <c r="FVJ1251" s="24"/>
      <c r="FVK1251" s="24"/>
      <c r="FVL1251" s="24"/>
      <c r="FVM1251" s="24"/>
      <c r="FVN1251" s="24"/>
      <c r="FVO1251" s="24"/>
      <c r="FVP1251" s="24"/>
      <c r="FVQ1251" s="24"/>
      <c r="FVR1251" s="24"/>
      <c r="FVS1251" s="24"/>
      <c r="FVT1251" s="24"/>
      <c r="FVU1251" s="24"/>
      <c r="FVV1251" s="24"/>
      <c r="FVW1251" s="24"/>
      <c r="FVX1251" s="24"/>
      <c r="FVY1251" s="24"/>
      <c r="FVZ1251" s="24"/>
      <c r="FWA1251" s="24"/>
      <c r="FWB1251" s="24"/>
      <c r="FWC1251" s="24"/>
      <c r="FWD1251" s="24"/>
      <c r="FWE1251" s="24"/>
      <c r="FWF1251" s="24"/>
      <c r="FWG1251" s="24"/>
      <c r="FWH1251" s="24"/>
      <c r="FWI1251" s="24"/>
      <c r="FWJ1251" s="24"/>
      <c r="FWK1251" s="24"/>
      <c r="FWL1251" s="24"/>
      <c r="FWM1251" s="24"/>
      <c r="FWN1251" s="24"/>
      <c r="FWO1251" s="24"/>
      <c r="FWP1251" s="24"/>
      <c r="FWQ1251" s="24"/>
      <c r="FWR1251" s="24"/>
      <c r="FWS1251" s="24"/>
      <c r="FWT1251" s="24"/>
      <c r="FWU1251" s="24"/>
      <c r="FWV1251" s="24"/>
      <c r="FWW1251" s="24"/>
      <c r="FWX1251" s="24"/>
      <c r="FWY1251" s="24"/>
      <c r="FWZ1251" s="24"/>
      <c r="FXA1251" s="24"/>
      <c r="FXB1251" s="24"/>
      <c r="FXC1251" s="24"/>
      <c r="FXD1251" s="24"/>
      <c r="FXE1251" s="24"/>
      <c r="FXF1251" s="24"/>
      <c r="FXG1251" s="24"/>
      <c r="FXH1251" s="24"/>
      <c r="FXI1251" s="24"/>
      <c r="FXJ1251" s="24"/>
      <c r="FXK1251" s="24"/>
      <c r="FXL1251" s="24"/>
      <c r="FXM1251" s="24"/>
      <c r="FXN1251" s="24"/>
      <c r="FXO1251" s="24"/>
      <c r="FXP1251" s="24"/>
      <c r="FXQ1251" s="24"/>
      <c r="FXR1251" s="24"/>
      <c r="FXS1251" s="24"/>
      <c r="FXT1251" s="24"/>
      <c r="FXU1251" s="24"/>
      <c r="FXV1251" s="24"/>
      <c r="FXW1251" s="24"/>
      <c r="FXX1251" s="24"/>
      <c r="FXY1251" s="24"/>
      <c r="FXZ1251" s="24"/>
      <c r="FYA1251" s="24"/>
      <c r="FYB1251" s="24"/>
      <c r="FYC1251" s="24"/>
      <c r="FYD1251" s="24"/>
      <c r="FYE1251" s="24"/>
      <c r="FYF1251" s="24"/>
      <c r="FYG1251" s="24"/>
      <c r="FYH1251" s="24"/>
      <c r="FYI1251" s="24"/>
      <c r="FYJ1251" s="24"/>
      <c r="FYK1251" s="24"/>
      <c r="FYL1251" s="24"/>
      <c r="FYM1251" s="24"/>
      <c r="FYN1251" s="24"/>
      <c r="FYO1251" s="24"/>
      <c r="FYP1251" s="24"/>
      <c r="FYQ1251" s="24"/>
      <c r="FYR1251" s="24"/>
      <c r="FYS1251" s="24"/>
      <c r="FYT1251" s="24"/>
      <c r="FYU1251" s="24"/>
      <c r="FYV1251" s="24"/>
      <c r="FYW1251" s="24"/>
      <c r="FYX1251" s="24"/>
      <c r="FYY1251" s="24"/>
      <c r="FYZ1251" s="24"/>
      <c r="FZA1251" s="24"/>
      <c r="FZB1251" s="24"/>
      <c r="FZC1251" s="24"/>
      <c r="FZD1251" s="24"/>
      <c r="FZE1251" s="24"/>
      <c r="FZF1251" s="24"/>
      <c r="FZG1251" s="24"/>
      <c r="FZH1251" s="24"/>
      <c r="FZI1251" s="24"/>
      <c r="FZJ1251" s="24"/>
      <c r="FZK1251" s="24"/>
      <c r="FZL1251" s="24"/>
      <c r="FZM1251" s="24"/>
      <c r="FZN1251" s="24"/>
      <c r="FZO1251" s="24"/>
      <c r="FZP1251" s="24"/>
      <c r="FZQ1251" s="24"/>
      <c r="FZR1251" s="24"/>
      <c r="FZS1251" s="24"/>
      <c r="FZT1251" s="24"/>
      <c r="FZU1251" s="24"/>
      <c r="FZV1251" s="24"/>
      <c r="FZW1251" s="24"/>
      <c r="FZX1251" s="24"/>
      <c r="FZY1251" s="24"/>
      <c r="FZZ1251" s="24"/>
      <c r="GAA1251" s="24"/>
      <c r="GAB1251" s="24"/>
      <c r="GAC1251" s="24"/>
      <c r="GAD1251" s="24"/>
      <c r="GAE1251" s="24"/>
      <c r="GAF1251" s="24"/>
      <c r="GAG1251" s="24"/>
      <c r="GAH1251" s="24"/>
      <c r="GAI1251" s="24"/>
      <c r="GAJ1251" s="24"/>
      <c r="GAK1251" s="24"/>
      <c r="GAL1251" s="24"/>
      <c r="GAM1251" s="24"/>
      <c r="GAN1251" s="24"/>
      <c r="GAO1251" s="24"/>
      <c r="GAP1251" s="24"/>
      <c r="GAQ1251" s="24"/>
      <c r="GAR1251" s="24"/>
      <c r="GAS1251" s="24"/>
      <c r="GAT1251" s="24"/>
      <c r="GAU1251" s="24"/>
      <c r="GAV1251" s="24"/>
      <c r="GAW1251" s="24"/>
      <c r="GAX1251" s="24"/>
      <c r="GAY1251" s="24"/>
      <c r="GAZ1251" s="24"/>
      <c r="GBA1251" s="24"/>
      <c r="GBB1251" s="24"/>
      <c r="GBC1251" s="24"/>
      <c r="GBD1251" s="24"/>
      <c r="GBE1251" s="24"/>
      <c r="GBF1251" s="24"/>
      <c r="GBG1251" s="24"/>
      <c r="GBH1251" s="24"/>
      <c r="GBI1251" s="24"/>
      <c r="GBJ1251" s="24"/>
      <c r="GBK1251" s="24"/>
      <c r="GBL1251" s="24"/>
      <c r="GBM1251" s="24"/>
      <c r="GBN1251" s="24"/>
      <c r="GBO1251" s="24"/>
      <c r="GBP1251" s="24"/>
      <c r="GBQ1251" s="24"/>
      <c r="GBR1251" s="24"/>
      <c r="GBS1251" s="24"/>
      <c r="GBT1251" s="24"/>
      <c r="GBU1251" s="24"/>
      <c r="GBV1251" s="24"/>
      <c r="GBW1251" s="24"/>
      <c r="GBX1251" s="24"/>
      <c r="GBY1251" s="24"/>
      <c r="GBZ1251" s="24"/>
      <c r="GCA1251" s="24"/>
      <c r="GCB1251" s="24"/>
      <c r="GCC1251" s="24"/>
      <c r="GCD1251" s="24"/>
      <c r="GCE1251" s="24"/>
      <c r="GCF1251" s="24"/>
      <c r="GCG1251" s="24"/>
      <c r="GCH1251" s="24"/>
      <c r="GCI1251" s="24"/>
      <c r="GCJ1251" s="24"/>
      <c r="GCK1251" s="24"/>
      <c r="GCL1251" s="24"/>
      <c r="GCM1251" s="24"/>
      <c r="GCN1251" s="24"/>
      <c r="GCO1251" s="24"/>
      <c r="GCP1251" s="24"/>
      <c r="GCQ1251" s="24"/>
      <c r="GCR1251" s="24"/>
      <c r="GCS1251" s="24"/>
      <c r="GCT1251" s="24"/>
      <c r="GCU1251" s="24"/>
      <c r="GCV1251" s="24"/>
      <c r="GCW1251" s="24"/>
      <c r="GCX1251" s="24"/>
      <c r="GCY1251" s="24"/>
      <c r="GCZ1251" s="24"/>
      <c r="GDA1251" s="24"/>
      <c r="GDB1251" s="24"/>
      <c r="GDC1251" s="24"/>
      <c r="GDD1251" s="24"/>
      <c r="GDE1251" s="24"/>
      <c r="GDF1251" s="24"/>
      <c r="GDG1251" s="24"/>
      <c r="GDH1251" s="24"/>
      <c r="GDI1251" s="24"/>
      <c r="GDJ1251" s="24"/>
      <c r="GDK1251" s="24"/>
      <c r="GDL1251" s="24"/>
      <c r="GDM1251" s="24"/>
      <c r="GDN1251" s="24"/>
      <c r="GDO1251" s="24"/>
      <c r="GDP1251" s="24"/>
      <c r="GDQ1251" s="24"/>
      <c r="GDR1251" s="24"/>
      <c r="GDS1251" s="24"/>
      <c r="GDT1251" s="24"/>
      <c r="GDU1251" s="24"/>
      <c r="GDV1251" s="24"/>
      <c r="GDW1251" s="24"/>
      <c r="GDX1251" s="24"/>
      <c r="GDY1251" s="24"/>
      <c r="GDZ1251" s="24"/>
      <c r="GEA1251" s="24"/>
      <c r="GEB1251" s="24"/>
      <c r="GEC1251" s="24"/>
      <c r="GED1251" s="24"/>
      <c r="GEE1251" s="24"/>
      <c r="GEF1251" s="24"/>
      <c r="GEG1251" s="24"/>
      <c r="GEH1251" s="24"/>
      <c r="GEI1251" s="24"/>
      <c r="GEJ1251" s="24"/>
      <c r="GEK1251" s="24"/>
      <c r="GEL1251" s="24"/>
      <c r="GEM1251" s="24"/>
      <c r="GEN1251" s="24"/>
      <c r="GEO1251" s="24"/>
      <c r="GEP1251" s="24"/>
      <c r="GEQ1251" s="24"/>
      <c r="GER1251" s="24"/>
      <c r="GES1251" s="24"/>
      <c r="GET1251" s="24"/>
      <c r="GEU1251" s="24"/>
      <c r="GEV1251" s="24"/>
      <c r="GEW1251" s="24"/>
      <c r="GEX1251" s="24"/>
      <c r="GEY1251" s="24"/>
      <c r="GEZ1251" s="24"/>
      <c r="GFA1251" s="24"/>
      <c r="GFB1251" s="24"/>
      <c r="GFC1251" s="24"/>
      <c r="GFD1251" s="24"/>
      <c r="GFE1251" s="24"/>
      <c r="GFF1251" s="24"/>
      <c r="GFG1251" s="24"/>
      <c r="GFH1251" s="24"/>
      <c r="GFI1251" s="24"/>
      <c r="GFJ1251" s="24"/>
      <c r="GFK1251" s="24"/>
      <c r="GFL1251" s="24"/>
      <c r="GFM1251" s="24"/>
      <c r="GFN1251" s="24"/>
      <c r="GFO1251" s="24"/>
      <c r="GFP1251" s="24"/>
      <c r="GFQ1251" s="24"/>
      <c r="GFR1251" s="24"/>
      <c r="GFS1251" s="24"/>
      <c r="GFT1251" s="24"/>
      <c r="GFU1251" s="24"/>
      <c r="GFV1251" s="24"/>
      <c r="GFW1251" s="24"/>
      <c r="GFX1251" s="24"/>
      <c r="GFY1251" s="24"/>
      <c r="GFZ1251" s="24"/>
      <c r="GGA1251" s="24"/>
      <c r="GGB1251" s="24"/>
      <c r="GGC1251" s="24"/>
      <c r="GGD1251" s="24"/>
      <c r="GGE1251" s="24"/>
      <c r="GGF1251" s="24"/>
      <c r="GGG1251" s="24"/>
      <c r="GGH1251" s="24"/>
      <c r="GGI1251" s="24"/>
      <c r="GGJ1251" s="24"/>
      <c r="GGK1251" s="24"/>
      <c r="GGL1251" s="24"/>
      <c r="GGM1251" s="24"/>
      <c r="GGN1251" s="24"/>
      <c r="GGO1251" s="24"/>
      <c r="GGP1251" s="24"/>
      <c r="GGQ1251" s="24"/>
      <c r="GGR1251" s="24"/>
      <c r="GGS1251" s="24"/>
      <c r="GGT1251" s="24"/>
      <c r="GGU1251" s="24"/>
      <c r="GGV1251" s="24"/>
      <c r="GGW1251" s="24"/>
      <c r="GGX1251" s="24"/>
      <c r="GGY1251" s="24"/>
      <c r="GGZ1251" s="24"/>
      <c r="GHA1251" s="24"/>
      <c r="GHB1251" s="24"/>
      <c r="GHC1251" s="24"/>
      <c r="GHD1251" s="24"/>
      <c r="GHE1251" s="24"/>
      <c r="GHF1251" s="24"/>
      <c r="GHG1251" s="24"/>
      <c r="GHH1251" s="24"/>
      <c r="GHI1251" s="24"/>
      <c r="GHJ1251" s="24"/>
      <c r="GHK1251" s="24"/>
      <c r="GHL1251" s="24"/>
      <c r="GHM1251" s="24"/>
      <c r="GHN1251" s="24"/>
      <c r="GHO1251" s="24"/>
      <c r="GHP1251" s="24"/>
      <c r="GHQ1251" s="24"/>
      <c r="GHR1251" s="24"/>
      <c r="GHS1251" s="24"/>
      <c r="GHT1251" s="24"/>
      <c r="GHU1251" s="24"/>
      <c r="GHV1251" s="24"/>
      <c r="GHW1251" s="24"/>
      <c r="GHX1251" s="24"/>
      <c r="GHY1251" s="24"/>
      <c r="GHZ1251" s="24"/>
      <c r="GIA1251" s="24"/>
      <c r="GIB1251" s="24"/>
      <c r="GIC1251" s="24"/>
      <c r="GID1251" s="24"/>
      <c r="GIE1251" s="24"/>
      <c r="GIF1251" s="24"/>
      <c r="GIG1251" s="24"/>
      <c r="GIH1251" s="24"/>
      <c r="GII1251" s="24"/>
      <c r="GIJ1251" s="24"/>
      <c r="GIK1251" s="24"/>
      <c r="GIL1251" s="24"/>
      <c r="GIM1251" s="24"/>
      <c r="GIN1251" s="24"/>
      <c r="GIO1251" s="24"/>
      <c r="GIP1251" s="24"/>
      <c r="GIQ1251" s="24"/>
      <c r="GIR1251" s="24"/>
      <c r="GIS1251" s="24"/>
      <c r="GIT1251" s="24"/>
      <c r="GIU1251" s="24"/>
      <c r="GIV1251" s="24"/>
      <c r="GIW1251" s="24"/>
      <c r="GIX1251" s="24"/>
      <c r="GIY1251" s="24"/>
      <c r="GIZ1251" s="24"/>
      <c r="GJA1251" s="24"/>
      <c r="GJB1251" s="24"/>
      <c r="GJC1251" s="24"/>
      <c r="GJD1251" s="24"/>
      <c r="GJE1251" s="24"/>
      <c r="GJF1251" s="24"/>
      <c r="GJG1251" s="24"/>
      <c r="GJH1251" s="24"/>
      <c r="GJI1251" s="24"/>
      <c r="GJJ1251" s="24"/>
      <c r="GJK1251" s="24"/>
      <c r="GJL1251" s="24"/>
      <c r="GJM1251" s="24"/>
      <c r="GJN1251" s="24"/>
      <c r="GJO1251" s="24"/>
      <c r="GJP1251" s="24"/>
      <c r="GJQ1251" s="24"/>
      <c r="GJR1251" s="24"/>
      <c r="GJS1251" s="24"/>
      <c r="GJT1251" s="24"/>
      <c r="GJU1251" s="24"/>
      <c r="GJV1251" s="24"/>
      <c r="GJW1251" s="24"/>
      <c r="GJX1251" s="24"/>
      <c r="GJY1251" s="24"/>
      <c r="GJZ1251" s="24"/>
      <c r="GKA1251" s="24"/>
      <c r="GKB1251" s="24"/>
      <c r="GKC1251" s="24"/>
      <c r="GKD1251" s="24"/>
      <c r="GKE1251" s="24"/>
      <c r="GKF1251" s="24"/>
      <c r="GKG1251" s="24"/>
      <c r="GKH1251" s="24"/>
      <c r="GKI1251" s="24"/>
      <c r="GKJ1251" s="24"/>
      <c r="GKK1251" s="24"/>
      <c r="GKL1251" s="24"/>
      <c r="GKM1251" s="24"/>
      <c r="GKN1251" s="24"/>
      <c r="GKO1251" s="24"/>
      <c r="GKP1251" s="24"/>
      <c r="GKQ1251" s="24"/>
      <c r="GKR1251" s="24"/>
      <c r="GKS1251" s="24"/>
      <c r="GKT1251" s="24"/>
      <c r="GKU1251" s="24"/>
      <c r="GKV1251" s="24"/>
      <c r="GKW1251" s="24"/>
      <c r="GKX1251" s="24"/>
      <c r="GKY1251" s="24"/>
      <c r="GKZ1251" s="24"/>
      <c r="GLA1251" s="24"/>
      <c r="GLB1251" s="24"/>
      <c r="GLC1251" s="24"/>
      <c r="GLD1251" s="24"/>
      <c r="GLE1251" s="24"/>
      <c r="GLF1251" s="24"/>
      <c r="GLG1251" s="24"/>
      <c r="GLH1251" s="24"/>
      <c r="GLI1251" s="24"/>
      <c r="GLJ1251" s="24"/>
      <c r="GLK1251" s="24"/>
      <c r="GLL1251" s="24"/>
      <c r="GLM1251" s="24"/>
      <c r="GLN1251" s="24"/>
      <c r="GLO1251" s="24"/>
      <c r="GLP1251" s="24"/>
      <c r="GLQ1251" s="24"/>
      <c r="GLR1251" s="24"/>
      <c r="GLS1251" s="24"/>
      <c r="GLT1251" s="24"/>
      <c r="GLU1251" s="24"/>
      <c r="GLV1251" s="24"/>
      <c r="GLW1251" s="24"/>
      <c r="GLX1251" s="24"/>
      <c r="GLY1251" s="24"/>
      <c r="GLZ1251" s="24"/>
      <c r="GMA1251" s="24"/>
      <c r="GMB1251" s="24"/>
      <c r="GMC1251" s="24"/>
      <c r="GMD1251" s="24"/>
      <c r="GME1251" s="24"/>
      <c r="GMF1251" s="24"/>
      <c r="GMG1251" s="24"/>
      <c r="GMH1251" s="24"/>
      <c r="GMI1251" s="24"/>
      <c r="GMJ1251" s="24"/>
      <c r="GMK1251" s="24"/>
      <c r="GML1251" s="24"/>
      <c r="GMM1251" s="24"/>
      <c r="GMN1251" s="24"/>
      <c r="GMO1251" s="24"/>
      <c r="GMP1251" s="24"/>
      <c r="GMQ1251" s="24"/>
      <c r="GMR1251" s="24"/>
      <c r="GMS1251" s="24"/>
      <c r="GMT1251" s="24"/>
      <c r="GMU1251" s="24"/>
      <c r="GMV1251" s="24"/>
      <c r="GMW1251" s="24"/>
      <c r="GMX1251" s="24"/>
      <c r="GMY1251" s="24"/>
      <c r="GMZ1251" s="24"/>
      <c r="GNA1251" s="24"/>
      <c r="GNB1251" s="24"/>
      <c r="GNC1251" s="24"/>
      <c r="GND1251" s="24"/>
      <c r="GNE1251" s="24"/>
      <c r="GNF1251" s="24"/>
      <c r="GNG1251" s="24"/>
      <c r="GNH1251" s="24"/>
      <c r="GNI1251" s="24"/>
      <c r="GNJ1251" s="24"/>
      <c r="GNK1251" s="24"/>
      <c r="GNL1251" s="24"/>
      <c r="GNM1251" s="24"/>
      <c r="GNN1251" s="24"/>
      <c r="GNO1251" s="24"/>
      <c r="GNP1251" s="24"/>
      <c r="GNQ1251" s="24"/>
      <c r="GNR1251" s="24"/>
      <c r="GNS1251" s="24"/>
      <c r="GNT1251" s="24"/>
      <c r="GNU1251" s="24"/>
      <c r="GNV1251" s="24"/>
      <c r="GNW1251" s="24"/>
      <c r="GNX1251" s="24"/>
      <c r="GNY1251" s="24"/>
      <c r="GNZ1251" s="24"/>
      <c r="GOA1251" s="24"/>
      <c r="GOB1251" s="24"/>
      <c r="GOC1251" s="24"/>
      <c r="GOD1251" s="24"/>
      <c r="GOE1251" s="24"/>
      <c r="GOF1251" s="24"/>
      <c r="GOG1251" s="24"/>
      <c r="GOH1251" s="24"/>
      <c r="GOI1251" s="24"/>
      <c r="GOJ1251" s="24"/>
      <c r="GOK1251" s="24"/>
      <c r="GOL1251" s="24"/>
      <c r="GOM1251" s="24"/>
      <c r="GON1251" s="24"/>
      <c r="GOO1251" s="24"/>
      <c r="GOP1251" s="24"/>
      <c r="GOQ1251" s="24"/>
      <c r="GOR1251" s="24"/>
      <c r="GOS1251" s="24"/>
      <c r="GOT1251" s="24"/>
      <c r="GOU1251" s="24"/>
      <c r="GOV1251" s="24"/>
      <c r="GOW1251" s="24"/>
      <c r="GOX1251" s="24"/>
      <c r="GOY1251" s="24"/>
      <c r="GOZ1251" s="24"/>
      <c r="GPA1251" s="24"/>
      <c r="GPB1251" s="24"/>
      <c r="GPC1251" s="24"/>
      <c r="GPD1251" s="24"/>
      <c r="GPE1251" s="24"/>
      <c r="GPF1251" s="24"/>
      <c r="GPG1251" s="24"/>
      <c r="GPH1251" s="24"/>
      <c r="GPI1251" s="24"/>
      <c r="GPJ1251" s="24"/>
      <c r="GPK1251" s="24"/>
      <c r="GPL1251" s="24"/>
      <c r="GPM1251" s="24"/>
      <c r="GPN1251" s="24"/>
      <c r="GPO1251" s="24"/>
      <c r="GPP1251" s="24"/>
      <c r="GPQ1251" s="24"/>
      <c r="GPR1251" s="24"/>
      <c r="GPS1251" s="24"/>
      <c r="GPT1251" s="24"/>
      <c r="GPU1251" s="24"/>
      <c r="GPV1251" s="24"/>
      <c r="GPW1251" s="24"/>
      <c r="GPX1251" s="24"/>
      <c r="GPY1251" s="24"/>
      <c r="GPZ1251" s="24"/>
      <c r="GQA1251" s="24"/>
      <c r="GQB1251" s="24"/>
      <c r="GQC1251" s="24"/>
      <c r="GQD1251" s="24"/>
      <c r="GQE1251" s="24"/>
      <c r="GQF1251" s="24"/>
      <c r="GQG1251" s="24"/>
      <c r="GQH1251" s="24"/>
      <c r="GQI1251" s="24"/>
      <c r="GQJ1251" s="24"/>
      <c r="GQK1251" s="24"/>
      <c r="GQL1251" s="24"/>
      <c r="GQM1251" s="24"/>
      <c r="GQN1251" s="24"/>
      <c r="GQO1251" s="24"/>
      <c r="GQP1251" s="24"/>
      <c r="GQQ1251" s="24"/>
      <c r="GQR1251" s="24"/>
      <c r="GQS1251" s="24"/>
      <c r="GQT1251" s="24"/>
      <c r="GQU1251" s="24"/>
      <c r="GQV1251" s="24"/>
      <c r="GQW1251" s="24"/>
      <c r="GQX1251" s="24"/>
      <c r="GQY1251" s="24"/>
      <c r="GQZ1251" s="24"/>
      <c r="GRA1251" s="24"/>
      <c r="GRB1251" s="24"/>
      <c r="GRC1251" s="24"/>
      <c r="GRD1251" s="24"/>
      <c r="GRE1251" s="24"/>
      <c r="GRF1251" s="24"/>
      <c r="GRG1251" s="24"/>
      <c r="GRH1251" s="24"/>
      <c r="GRI1251" s="24"/>
      <c r="GRJ1251" s="24"/>
      <c r="GRK1251" s="24"/>
      <c r="GRL1251" s="24"/>
      <c r="GRM1251" s="24"/>
      <c r="GRN1251" s="24"/>
      <c r="GRO1251" s="24"/>
      <c r="GRP1251" s="24"/>
      <c r="GRQ1251" s="24"/>
      <c r="GRR1251" s="24"/>
      <c r="GRS1251" s="24"/>
      <c r="GRT1251" s="24"/>
      <c r="GRU1251" s="24"/>
      <c r="GRV1251" s="24"/>
      <c r="GRW1251" s="24"/>
      <c r="GRX1251" s="24"/>
      <c r="GRY1251" s="24"/>
      <c r="GRZ1251" s="24"/>
      <c r="GSA1251" s="24"/>
      <c r="GSB1251" s="24"/>
      <c r="GSC1251" s="24"/>
      <c r="GSD1251" s="24"/>
      <c r="GSE1251" s="24"/>
      <c r="GSF1251" s="24"/>
      <c r="GSG1251" s="24"/>
      <c r="GSH1251" s="24"/>
      <c r="GSI1251" s="24"/>
      <c r="GSJ1251" s="24"/>
      <c r="GSK1251" s="24"/>
      <c r="GSL1251" s="24"/>
      <c r="GSM1251" s="24"/>
      <c r="GSN1251" s="24"/>
      <c r="GSO1251" s="24"/>
      <c r="GSP1251" s="24"/>
      <c r="GSQ1251" s="24"/>
      <c r="GSR1251" s="24"/>
      <c r="GSS1251" s="24"/>
      <c r="GST1251" s="24"/>
      <c r="GSU1251" s="24"/>
      <c r="GSV1251" s="24"/>
      <c r="GSW1251" s="24"/>
      <c r="GSX1251" s="24"/>
      <c r="GSY1251" s="24"/>
      <c r="GSZ1251" s="24"/>
      <c r="GTA1251" s="24"/>
      <c r="GTB1251" s="24"/>
      <c r="GTC1251" s="24"/>
      <c r="GTD1251" s="24"/>
      <c r="GTE1251" s="24"/>
      <c r="GTF1251" s="24"/>
      <c r="GTG1251" s="24"/>
      <c r="GTH1251" s="24"/>
      <c r="GTI1251" s="24"/>
      <c r="GTJ1251" s="24"/>
      <c r="GTK1251" s="24"/>
      <c r="GTL1251" s="24"/>
      <c r="GTM1251" s="24"/>
      <c r="GTN1251" s="24"/>
      <c r="GTO1251" s="24"/>
      <c r="GTP1251" s="24"/>
      <c r="GTQ1251" s="24"/>
      <c r="GTR1251" s="24"/>
      <c r="GTS1251" s="24"/>
      <c r="GTT1251" s="24"/>
      <c r="GTU1251" s="24"/>
      <c r="GTV1251" s="24"/>
      <c r="GTW1251" s="24"/>
      <c r="GTX1251" s="24"/>
      <c r="GTY1251" s="24"/>
      <c r="GTZ1251" s="24"/>
      <c r="GUA1251" s="24"/>
      <c r="GUB1251" s="24"/>
      <c r="GUC1251" s="24"/>
      <c r="GUD1251" s="24"/>
      <c r="GUE1251" s="24"/>
      <c r="GUF1251" s="24"/>
      <c r="GUG1251" s="24"/>
      <c r="GUH1251" s="24"/>
      <c r="GUI1251" s="24"/>
      <c r="GUJ1251" s="24"/>
      <c r="GUK1251" s="24"/>
      <c r="GUL1251" s="24"/>
      <c r="GUM1251" s="24"/>
      <c r="GUN1251" s="24"/>
      <c r="GUO1251" s="24"/>
      <c r="GUP1251" s="24"/>
      <c r="GUQ1251" s="24"/>
      <c r="GUR1251" s="24"/>
      <c r="GUS1251" s="24"/>
      <c r="GUT1251" s="24"/>
      <c r="GUU1251" s="24"/>
      <c r="GUV1251" s="24"/>
      <c r="GUW1251" s="24"/>
      <c r="GUX1251" s="24"/>
      <c r="GUY1251" s="24"/>
      <c r="GUZ1251" s="24"/>
      <c r="GVA1251" s="24"/>
      <c r="GVB1251" s="24"/>
      <c r="GVC1251" s="24"/>
      <c r="GVD1251" s="24"/>
      <c r="GVE1251" s="24"/>
      <c r="GVF1251" s="24"/>
      <c r="GVG1251" s="24"/>
      <c r="GVH1251" s="24"/>
      <c r="GVI1251" s="24"/>
      <c r="GVJ1251" s="24"/>
      <c r="GVK1251" s="24"/>
      <c r="GVL1251" s="24"/>
      <c r="GVM1251" s="24"/>
      <c r="GVN1251" s="24"/>
      <c r="GVO1251" s="24"/>
      <c r="GVP1251" s="24"/>
      <c r="GVQ1251" s="24"/>
      <c r="GVR1251" s="24"/>
      <c r="GVS1251" s="24"/>
      <c r="GVT1251" s="24"/>
      <c r="GVU1251" s="24"/>
      <c r="GVV1251" s="24"/>
      <c r="GVW1251" s="24"/>
      <c r="GVX1251" s="24"/>
      <c r="GVY1251" s="24"/>
      <c r="GVZ1251" s="24"/>
      <c r="GWA1251" s="24"/>
      <c r="GWB1251" s="24"/>
      <c r="GWC1251" s="24"/>
      <c r="GWD1251" s="24"/>
      <c r="GWE1251" s="24"/>
      <c r="GWF1251" s="24"/>
      <c r="GWG1251" s="24"/>
      <c r="GWH1251" s="24"/>
      <c r="GWI1251" s="24"/>
      <c r="GWJ1251" s="24"/>
      <c r="GWK1251" s="24"/>
      <c r="GWL1251" s="24"/>
      <c r="GWM1251" s="24"/>
      <c r="GWN1251" s="24"/>
      <c r="GWO1251" s="24"/>
      <c r="GWP1251" s="24"/>
      <c r="GWQ1251" s="24"/>
      <c r="GWR1251" s="24"/>
      <c r="GWS1251" s="24"/>
      <c r="GWT1251" s="24"/>
      <c r="GWU1251" s="24"/>
      <c r="GWV1251" s="24"/>
      <c r="GWW1251" s="24"/>
      <c r="GWX1251" s="24"/>
      <c r="GWY1251" s="24"/>
      <c r="GWZ1251" s="24"/>
      <c r="GXA1251" s="24"/>
      <c r="GXB1251" s="24"/>
      <c r="GXC1251" s="24"/>
      <c r="GXD1251" s="24"/>
      <c r="GXE1251" s="24"/>
      <c r="GXF1251" s="24"/>
      <c r="GXG1251" s="24"/>
      <c r="GXH1251" s="24"/>
      <c r="GXI1251" s="24"/>
      <c r="GXJ1251" s="24"/>
      <c r="GXK1251" s="24"/>
      <c r="GXL1251" s="24"/>
      <c r="GXM1251" s="24"/>
      <c r="GXN1251" s="24"/>
      <c r="GXO1251" s="24"/>
      <c r="GXP1251" s="24"/>
      <c r="GXQ1251" s="24"/>
      <c r="GXR1251" s="24"/>
      <c r="GXS1251" s="24"/>
      <c r="GXT1251" s="24"/>
      <c r="GXU1251" s="24"/>
      <c r="GXV1251" s="24"/>
      <c r="GXW1251" s="24"/>
      <c r="GXX1251" s="24"/>
      <c r="GXY1251" s="24"/>
      <c r="GXZ1251" s="24"/>
      <c r="GYA1251" s="24"/>
      <c r="GYB1251" s="24"/>
      <c r="GYC1251" s="24"/>
      <c r="GYD1251" s="24"/>
      <c r="GYE1251" s="24"/>
      <c r="GYF1251" s="24"/>
      <c r="GYG1251" s="24"/>
      <c r="GYH1251" s="24"/>
      <c r="GYI1251" s="24"/>
      <c r="GYJ1251" s="24"/>
      <c r="GYK1251" s="24"/>
      <c r="GYL1251" s="24"/>
      <c r="GYM1251" s="24"/>
      <c r="GYN1251" s="24"/>
      <c r="GYO1251" s="24"/>
      <c r="GYP1251" s="24"/>
      <c r="GYQ1251" s="24"/>
      <c r="GYR1251" s="24"/>
      <c r="GYS1251" s="24"/>
      <c r="GYT1251" s="24"/>
      <c r="GYU1251" s="24"/>
      <c r="GYV1251" s="24"/>
      <c r="GYW1251" s="24"/>
      <c r="GYX1251" s="24"/>
      <c r="GYY1251" s="24"/>
      <c r="GYZ1251" s="24"/>
      <c r="GZA1251" s="24"/>
      <c r="GZB1251" s="24"/>
      <c r="GZC1251" s="24"/>
      <c r="GZD1251" s="24"/>
      <c r="GZE1251" s="24"/>
      <c r="GZF1251" s="24"/>
      <c r="GZG1251" s="24"/>
      <c r="GZH1251" s="24"/>
      <c r="GZI1251" s="24"/>
      <c r="GZJ1251" s="24"/>
      <c r="GZK1251" s="24"/>
      <c r="GZL1251" s="24"/>
      <c r="GZM1251" s="24"/>
      <c r="GZN1251" s="24"/>
      <c r="GZO1251" s="24"/>
      <c r="GZP1251" s="24"/>
      <c r="GZQ1251" s="24"/>
      <c r="GZR1251" s="24"/>
      <c r="GZS1251" s="24"/>
      <c r="GZT1251" s="24"/>
      <c r="GZU1251" s="24"/>
      <c r="GZV1251" s="24"/>
      <c r="GZW1251" s="24"/>
      <c r="GZX1251" s="24"/>
      <c r="GZY1251" s="24"/>
      <c r="GZZ1251" s="24"/>
      <c r="HAA1251" s="24"/>
      <c r="HAB1251" s="24"/>
      <c r="HAC1251" s="24"/>
      <c r="HAD1251" s="24"/>
      <c r="HAE1251" s="24"/>
      <c r="HAF1251" s="24"/>
      <c r="HAG1251" s="24"/>
      <c r="HAH1251" s="24"/>
      <c r="HAI1251" s="24"/>
      <c r="HAJ1251" s="24"/>
      <c r="HAK1251" s="24"/>
      <c r="HAL1251" s="24"/>
      <c r="HAM1251" s="24"/>
      <c r="HAN1251" s="24"/>
      <c r="HAO1251" s="24"/>
      <c r="HAP1251" s="24"/>
      <c r="HAQ1251" s="24"/>
      <c r="HAR1251" s="24"/>
      <c r="HAS1251" s="24"/>
      <c r="HAT1251" s="24"/>
      <c r="HAU1251" s="24"/>
      <c r="HAV1251" s="24"/>
      <c r="HAW1251" s="24"/>
      <c r="HAX1251" s="24"/>
      <c r="HAY1251" s="24"/>
      <c r="HAZ1251" s="24"/>
      <c r="HBA1251" s="24"/>
      <c r="HBB1251" s="24"/>
      <c r="HBC1251" s="24"/>
      <c r="HBD1251" s="24"/>
      <c r="HBE1251" s="24"/>
      <c r="HBF1251" s="24"/>
      <c r="HBG1251" s="24"/>
      <c r="HBH1251" s="24"/>
      <c r="HBI1251" s="24"/>
      <c r="HBJ1251" s="24"/>
      <c r="HBK1251" s="24"/>
      <c r="HBL1251" s="24"/>
      <c r="HBM1251" s="24"/>
      <c r="HBN1251" s="24"/>
      <c r="HBO1251" s="24"/>
      <c r="HBP1251" s="24"/>
      <c r="HBQ1251" s="24"/>
      <c r="HBR1251" s="24"/>
      <c r="HBS1251" s="24"/>
      <c r="HBT1251" s="24"/>
      <c r="HBU1251" s="24"/>
      <c r="HBV1251" s="24"/>
      <c r="HBW1251" s="24"/>
      <c r="HBX1251" s="24"/>
      <c r="HBY1251" s="24"/>
      <c r="HBZ1251" s="24"/>
      <c r="HCA1251" s="24"/>
      <c r="HCB1251" s="24"/>
      <c r="HCC1251" s="24"/>
      <c r="HCD1251" s="24"/>
      <c r="HCE1251" s="24"/>
      <c r="HCF1251" s="24"/>
      <c r="HCG1251" s="24"/>
      <c r="HCH1251" s="24"/>
      <c r="HCI1251" s="24"/>
      <c r="HCJ1251" s="24"/>
      <c r="HCK1251" s="24"/>
      <c r="HCL1251" s="24"/>
      <c r="HCM1251" s="24"/>
      <c r="HCN1251" s="24"/>
      <c r="HCO1251" s="24"/>
      <c r="HCP1251" s="24"/>
      <c r="HCQ1251" s="24"/>
      <c r="HCR1251" s="24"/>
      <c r="HCS1251" s="24"/>
      <c r="HCT1251" s="24"/>
      <c r="HCU1251" s="24"/>
      <c r="HCV1251" s="24"/>
      <c r="HCW1251" s="24"/>
      <c r="HCX1251" s="24"/>
      <c r="HCY1251" s="24"/>
      <c r="HCZ1251" s="24"/>
      <c r="HDA1251" s="24"/>
      <c r="HDB1251" s="24"/>
      <c r="HDC1251" s="24"/>
      <c r="HDD1251" s="24"/>
      <c r="HDE1251" s="24"/>
      <c r="HDF1251" s="24"/>
      <c r="HDG1251" s="24"/>
      <c r="HDH1251" s="24"/>
      <c r="HDI1251" s="24"/>
      <c r="HDJ1251" s="24"/>
      <c r="HDK1251" s="24"/>
      <c r="HDL1251" s="24"/>
      <c r="HDM1251" s="24"/>
      <c r="HDN1251" s="24"/>
      <c r="HDO1251" s="24"/>
      <c r="HDP1251" s="24"/>
      <c r="HDQ1251" s="24"/>
      <c r="HDR1251" s="24"/>
      <c r="HDS1251" s="24"/>
      <c r="HDT1251" s="24"/>
      <c r="HDU1251" s="24"/>
      <c r="HDV1251" s="24"/>
      <c r="HDW1251" s="24"/>
      <c r="HDX1251" s="24"/>
      <c r="HDY1251" s="24"/>
      <c r="HDZ1251" s="24"/>
      <c r="HEA1251" s="24"/>
      <c r="HEB1251" s="24"/>
      <c r="HEC1251" s="24"/>
      <c r="HED1251" s="24"/>
      <c r="HEE1251" s="24"/>
      <c r="HEF1251" s="24"/>
      <c r="HEG1251" s="24"/>
      <c r="HEH1251" s="24"/>
      <c r="HEI1251" s="24"/>
      <c r="HEJ1251" s="24"/>
      <c r="HEK1251" s="24"/>
      <c r="HEL1251" s="24"/>
      <c r="HEM1251" s="24"/>
      <c r="HEN1251" s="24"/>
      <c r="HEO1251" s="24"/>
      <c r="HEP1251" s="24"/>
      <c r="HEQ1251" s="24"/>
      <c r="HER1251" s="24"/>
      <c r="HES1251" s="24"/>
      <c r="HET1251" s="24"/>
      <c r="HEU1251" s="24"/>
      <c r="HEV1251" s="24"/>
      <c r="HEW1251" s="24"/>
      <c r="HEX1251" s="24"/>
      <c r="HEY1251" s="24"/>
      <c r="HEZ1251" s="24"/>
      <c r="HFA1251" s="24"/>
      <c r="HFB1251" s="24"/>
      <c r="HFC1251" s="24"/>
      <c r="HFD1251" s="24"/>
      <c r="HFE1251" s="24"/>
      <c r="HFF1251" s="24"/>
      <c r="HFG1251" s="24"/>
      <c r="HFH1251" s="24"/>
      <c r="HFI1251" s="24"/>
      <c r="HFJ1251" s="24"/>
      <c r="HFK1251" s="24"/>
      <c r="HFL1251" s="24"/>
      <c r="HFM1251" s="24"/>
      <c r="HFN1251" s="24"/>
      <c r="HFO1251" s="24"/>
      <c r="HFP1251" s="24"/>
      <c r="HFQ1251" s="24"/>
      <c r="HFR1251" s="24"/>
      <c r="HFS1251" s="24"/>
      <c r="HFT1251" s="24"/>
      <c r="HFU1251" s="24"/>
      <c r="HFV1251" s="24"/>
      <c r="HFW1251" s="24"/>
      <c r="HFX1251" s="24"/>
      <c r="HFY1251" s="24"/>
      <c r="HFZ1251" s="24"/>
      <c r="HGA1251" s="24"/>
      <c r="HGB1251" s="24"/>
      <c r="HGC1251" s="24"/>
      <c r="HGD1251" s="24"/>
      <c r="HGE1251" s="24"/>
      <c r="HGF1251" s="24"/>
      <c r="HGG1251" s="24"/>
      <c r="HGH1251" s="24"/>
      <c r="HGI1251" s="24"/>
      <c r="HGJ1251" s="24"/>
      <c r="HGK1251" s="24"/>
      <c r="HGL1251" s="24"/>
      <c r="HGM1251" s="24"/>
      <c r="HGN1251" s="24"/>
      <c r="HGO1251" s="24"/>
      <c r="HGP1251" s="24"/>
      <c r="HGQ1251" s="24"/>
      <c r="HGR1251" s="24"/>
      <c r="HGS1251" s="24"/>
      <c r="HGT1251" s="24"/>
      <c r="HGU1251" s="24"/>
      <c r="HGV1251" s="24"/>
      <c r="HGW1251" s="24"/>
      <c r="HGX1251" s="24"/>
      <c r="HGY1251" s="24"/>
      <c r="HGZ1251" s="24"/>
      <c r="HHA1251" s="24"/>
      <c r="HHB1251" s="24"/>
      <c r="HHC1251" s="24"/>
      <c r="HHD1251" s="24"/>
      <c r="HHE1251" s="24"/>
      <c r="HHF1251" s="24"/>
      <c r="HHG1251" s="24"/>
      <c r="HHH1251" s="24"/>
      <c r="HHI1251" s="24"/>
      <c r="HHJ1251" s="24"/>
      <c r="HHK1251" s="24"/>
      <c r="HHL1251" s="24"/>
      <c r="HHM1251" s="24"/>
      <c r="HHN1251" s="24"/>
      <c r="HHO1251" s="24"/>
      <c r="HHP1251" s="24"/>
      <c r="HHQ1251" s="24"/>
      <c r="HHR1251" s="24"/>
      <c r="HHS1251" s="24"/>
      <c r="HHT1251" s="24"/>
      <c r="HHU1251" s="24"/>
      <c r="HHV1251" s="24"/>
      <c r="HHW1251" s="24"/>
      <c r="HHX1251" s="24"/>
      <c r="HHY1251" s="24"/>
      <c r="HHZ1251" s="24"/>
      <c r="HIA1251" s="24"/>
      <c r="HIB1251" s="24"/>
      <c r="HIC1251" s="24"/>
      <c r="HID1251" s="24"/>
      <c r="HIE1251" s="24"/>
      <c r="HIF1251" s="24"/>
      <c r="HIG1251" s="24"/>
      <c r="HIH1251" s="24"/>
      <c r="HII1251" s="24"/>
      <c r="HIJ1251" s="24"/>
      <c r="HIK1251" s="24"/>
      <c r="HIL1251" s="24"/>
      <c r="HIM1251" s="24"/>
      <c r="HIN1251" s="24"/>
      <c r="HIO1251" s="24"/>
      <c r="HIP1251" s="24"/>
      <c r="HIQ1251" s="24"/>
      <c r="HIR1251" s="24"/>
      <c r="HIS1251" s="24"/>
      <c r="HIT1251" s="24"/>
      <c r="HIU1251" s="24"/>
      <c r="HIV1251" s="24"/>
      <c r="HIW1251" s="24"/>
      <c r="HIX1251" s="24"/>
      <c r="HIY1251" s="24"/>
      <c r="HIZ1251" s="24"/>
      <c r="HJA1251" s="24"/>
      <c r="HJB1251" s="24"/>
      <c r="HJC1251" s="24"/>
      <c r="HJD1251" s="24"/>
      <c r="HJE1251" s="24"/>
      <c r="HJF1251" s="24"/>
      <c r="HJG1251" s="24"/>
      <c r="HJH1251" s="24"/>
      <c r="HJI1251" s="24"/>
      <c r="HJJ1251" s="24"/>
      <c r="HJK1251" s="24"/>
      <c r="HJL1251" s="24"/>
      <c r="HJM1251" s="24"/>
      <c r="HJN1251" s="24"/>
      <c r="HJO1251" s="24"/>
      <c r="HJP1251" s="24"/>
      <c r="HJQ1251" s="24"/>
      <c r="HJR1251" s="24"/>
      <c r="HJS1251" s="24"/>
      <c r="HJT1251" s="24"/>
      <c r="HJU1251" s="24"/>
      <c r="HJV1251" s="24"/>
      <c r="HJW1251" s="24"/>
      <c r="HJX1251" s="24"/>
      <c r="HJY1251" s="24"/>
      <c r="HJZ1251" s="24"/>
      <c r="HKA1251" s="24"/>
      <c r="HKB1251" s="24"/>
      <c r="HKC1251" s="24"/>
      <c r="HKD1251" s="24"/>
      <c r="HKE1251" s="24"/>
      <c r="HKF1251" s="24"/>
      <c r="HKG1251" s="24"/>
      <c r="HKH1251" s="24"/>
      <c r="HKI1251" s="24"/>
      <c r="HKJ1251" s="24"/>
      <c r="HKK1251" s="24"/>
      <c r="HKL1251" s="24"/>
      <c r="HKM1251" s="24"/>
      <c r="HKN1251" s="24"/>
      <c r="HKO1251" s="24"/>
      <c r="HKP1251" s="24"/>
      <c r="HKQ1251" s="24"/>
      <c r="HKR1251" s="24"/>
      <c r="HKS1251" s="24"/>
      <c r="HKT1251" s="24"/>
      <c r="HKU1251" s="24"/>
      <c r="HKV1251" s="24"/>
      <c r="HKW1251" s="24"/>
      <c r="HKX1251" s="24"/>
      <c r="HKY1251" s="24"/>
      <c r="HKZ1251" s="24"/>
      <c r="HLA1251" s="24"/>
      <c r="HLB1251" s="24"/>
      <c r="HLC1251" s="24"/>
      <c r="HLD1251" s="24"/>
      <c r="HLE1251" s="24"/>
      <c r="HLF1251" s="24"/>
      <c r="HLG1251" s="24"/>
      <c r="HLH1251" s="24"/>
      <c r="HLI1251" s="24"/>
      <c r="HLJ1251" s="24"/>
      <c r="HLK1251" s="24"/>
      <c r="HLL1251" s="24"/>
      <c r="HLM1251" s="24"/>
      <c r="HLN1251" s="24"/>
      <c r="HLO1251" s="24"/>
      <c r="HLP1251" s="24"/>
      <c r="HLQ1251" s="24"/>
      <c r="HLR1251" s="24"/>
      <c r="HLS1251" s="24"/>
      <c r="HLT1251" s="24"/>
      <c r="HLU1251" s="24"/>
      <c r="HLV1251" s="24"/>
      <c r="HLW1251" s="24"/>
      <c r="HLX1251" s="24"/>
      <c r="HLY1251" s="24"/>
      <c r="HLZ1251" s="24"/>
      <c r="HMA1251" s="24"/>
      <c r="HMB1251" s="24"/>
      <c r="HMC1251" s="24"/>
      <c r="HMD1251" s="24"/>
      <c r="HME1251" s="24"/>
      <c r="HMF1251" s="24"/>
      <c r="HMG1251" s="24"/>
      <c r="HMH1251" s="24"/>
      <c r="HMI1251" s="24"/>
      <c r="HMJ1251" s="24"/>
      <c r="HMK1251" s="24"/>
      <c r="HML1251" s="24"/>
      <c r="HMM1251" s="24"/>
      <c r="HMN1251" s="24"/>
      <c r="HMO1251" s="24"/>
      <c r="HMP1251" s="24"/>
      <c r="HMQ1251" s="24"/>
      <c r="HMR1251" s="24"/>
      <c r="HMS1251" s="24"/>
      <c r="HMT1251" s="24"/>
      <c r="HMU1251" s="24"/>
      <c r="HMV1251" s="24"/>
      <c r="HMW1251" s="24"/>
      <c r="HMX1251" s="24"/>
      <c r="HMY1251" s="24"/>
      <c r="HMZ1251" s="24"/>
      <c r="HNA1251" s="24"/>
      <c r="HNB1251" s="24"/>
      <c r="HNC1251" s="24"/>
      <c r="HND1251" s="24"/>
      <c r="HNE1251" s="24"/>
      <c r="HNF1251" s="24"/>
      <c r="HNG1251" s="24"/>
      <c r="HNH1251" s="24"/>
      <c r="HNI1251" s="24"/>
      <c r="HNJ1251" s="24"/>
      <c r="HNK1251" s="24"/>
      <c r="HNL1251" s="24"/>
      <c r="HNM1251" s="24"/>
      <c r="HNN1251" s="24"/>
      <c r="HNO1251" s="24"/>
      <c r="HNP1251" s="24"/>
      <c r="HNQ1251" s="24"/>
      <c r="HNR1251" s="24"/>
      <c r="HNS1251" s="24"/>
      <c r="HNT1251" s="24"/>
      <c r="HNU1251" s="24"/>
      <c r="HNV1251" s="24"/>
      <c r="HNW1251" s="24"/>
      <c r="HNX1251" s="24"/>
      <c r="HNY1251" s="24"/>
      <c r="HNZ1251" s="24"/>
      <c r="HOA1251" s="24"/>
      <c r="HOB1251" s="24"/>
      <c r="HOC1251" s="24"/>
      <c r="HOD1251" s="24"/>
      <c r="HOE1251" s="24"/>
      <c r="HOF1251" s="24"/>
      <c r="HOG1251" s="24"/>
      <c r="HOH1251" s="24"/>
      <c r="HOI1251" s="24"/>
      <c r="HOJ1251" s="24"/>
      <c r="HOK1251" s="24"/>
      <c r="HOL1251" s="24"/>
      <c r="HOM1251" s="24"/>
      <c r="HON1251" s="24"/>
      <c r="HOO1251" s="24"/>
      <c r="HOP1251" s="24"/>
      <c r="HOQ1251" s="24"/>
      <c r="HOR1251" s="24"/>
      <c r="HOS1251" s="24"/>
      <c r="HOT1251" s="24"/>
      <c r="HOU1251" s="24"/>
      <c r="HOV1251" s="24"/>
      <c r="HOW1251" s="24"/>
      <c r="HOX1251" s="24"/>
      <c r="HOY1251" s="24"/>
      <c r="HOZ1251" s="24"/>
      <c r="HPA1251" s="24"/>
      <c r="HPB1251" s="24"/>
      <c r="HPC1251" s="24"/>
      <c r="HPD1251" s="24"/>
      <c r="HPE1251" s="24"/>
      <c r="HPF1251" s="24"/>
      <c r="HPG1251" s="24"/>
      <c r="HPH1251" s="24"/>
      <c r="HPI1251" s="24"/>
      <c r="HPJ1251" s="24"/>
      <c r="HPK1251" s="24"/>
      <c r="HPL1251" s="24"/>
      <c r="HPM1251" s="24"/>
      <c r="HPN1251" s="24"/>
      <c r="HPO1251" s="24"/>
      <c r="HPP1251" s="24"/>
      <c r="HPQ1251" s="24"/>
      <c r="HPR1251" s="24"/>
      <c r="HPS1251" s="24"/>
      <c r="HPT1251" s="24"/>
      <c r="HPU1251" s="24"/>
      <c r="HPV1251" s="24"/>
      <c r="HPW1251" s="24"/>
      <c r="HPX1251" s="24"/>
      <c r="HPY1251" s="24"/>
      <c r="HPZ1251" s="24"/>
      <c r="HQA1251" s="24"/>
      <c r="HQB1251" s="24"/>
      <c r="HQC1251" s="24"/>
      <c r="HQD1251" s="24"/>
      <c r="HQE1251" s="24"/>
      <c r="HQF1251" s="24"/>
      <c r="HQG1251" s="24"/>
      <c r="HQH1251" s="24"/>
      <c r="HQI1251" s="24"/>
      <c r="HQJ1251" s="24"/>
      <c r="HQK1251" s="24"/>
      <c r="HQL1251" s="24"/>
      <c r="HQM1251" s="24"/>
      <c r="HQN1251" s="24"/>
      <c r="HQO1251" s="24"/>
      <c r="HQP1251" s="24"/>
      <c r="HQQ1251" s="24"/>
      <c r="HQR1251" s="24"/>
      <c r="HQS1251" s="24"/>
      <c r="HQT1251" s="24"/>
      <c r="HQU1251" s="24"/>
      <c r="HQV1251" s="24"/>
      <c r="HQW1251" s="24"/>
      <c r="HQX1251" s="24"/>
      <c r="HQY1251" s="24"/>
      <c r="HQZ1251" s="24"/>
      <c r="HRA1251" s="24"/>
      <c r="HRB1251" s="24"/>
      <c r="HRC1251" s="24"/>
      <c r="HRD1251" s="24"/>
      <c r="HRE1251" s="24"/>
      <c r="HRF1251" s="24"/>
      <c r="HRG1251" s="24"/>
      <c r="HRH1251" s="24"/>
      <c r="HRI1251" s="24"/>
      <c r="HRJ1251" s="24"/>
      <c r="HRK1251" s="24"/>
      <c r="HRL1251" s="24"/>
      <c r="HRM1251" s="24"/>
      <c r="HRN1251" s="24"/>
      <c r="HRO1251" s="24"/>
      <c r="HRP1251" s="24"/>
      <c r="HRQ1251" s="24"/>
      <c r="HRR1251" s="24"/>
      <c r="HRS1251" s="24"/>
      <c r="HRT1251" s="24"/>
      <c r="HRU1251" s="24"/>
      <c r="HRV1251" s="24"/>
      <c r="HRW1251" s="24"/>
      <c r="HRX1251" s="24"/>
      <c r="HRY1251" s="24"/>
      <c r="HRZ1251" s="24"/>
      <c r="HSA1251" s="24"/>
      <c r="HSB1251" s="24"/>
      <c r="HSC1251" s="24"/>
      <c r="HSD1251" s="24"/>
      <c r="HSE1251" s="24"/>
      <c r="HSF1251" s="24"/>
      <c r="HSG1251" s="24"/>
      <c r="HSH1251" s="24"/>
      <c r="HSI1251" s="24"/>
      <c r="HSJ1251" s="24"/>
      <c r="HSK1251" s="24"/>
      <c r="HSL1251" s="24"/>
      <c r="HSM1251" s="24"/>
      <c r="HSN1251" s="24"/>
      <c r="HSO1251" s="24"/>
      <c r="HSP1251" s="24"/>
      <c r="HSQ1251" s="24"/>
      <c r="HSR1251" s="24"/>
      <c r="HSS1251" s="24"/>
      <c r="HST1251" s="24"/>
      <c r="HSU1251" s="24"/>
      <c r="HSV1251" s="24"/>
      <c r="HSW1251" s="24"/>
      <c r="HSX1251" s="24"/>
      <c r="HSY1251" s="24"/>
      <c r="HSZ1251" s="24"/>
      <c r="HTA1251" s="24"/>
      <c r="HTB1251" s="24"/>
      <c r="HTC1251" s="24"/>
      <c r="HTD1251" s="24"/>
      <c r="HTE1251" s="24"/>
      <c r="HTF1251" s="24"/>
      <c r="HTG1251" s="24"/>
      <c r="HTH1251" s="24"/>
      <c r="HTI1251" s="24"/>
      <c r="HTJ1251" s="24"/>
      <c r="HTK1251" s="24"/>
      <c r="HTL1251" s="24"/>
      <c r="HTM1251" s="24"/>
      <c r="HTN1251" s="24"/>
      <c r="HTO1251" s="24"/>
      <c r="HTP1251" s="24"/>
      <c r="HTQ1251" s="24"/>
      <c r="HTR1251" s="24"/>
      <c r="HTS1251" s="24"/>
      <c r="HTT1251" s="24"/>
      <c r="HTU1251" s="24"/>
      <c r="HTV1251" s="24"/>
      <c r="HTW1251" s="24"/>
      <c r="HTX1251" s="24"/>
      <c r="HTY1251" s="24"/>
      <c r="HTZ1251" s="24"/>
      <c r="HUA1251" s="24"/>
      <c r="HUB1251" s="24"/>
      <c r="HUC1251" s="24"/>
      <c r="HUD1251" s="24"/>
      <c r="HUE1251" s="24"/>
      <c r="HUF1251" s="24"/>
      <c r="HUG1251" s="24"/>
      <c r="HUH1251" s="24"/>
      <c r="HUI1251" s="24"/>
      <c r="HUJ1251" s="24"/>
      <c r="HUK1251" s="24"/>
      <c r="HUL1251" s="24"/>
      <c r="HUM1251" s="24"/>
      <c r="HUN1251" s="24"/>
      <c r="HUO1251" s="24"/>
      <c r="HUP1251" s="24"/>
      <c r="HUQ1251" s="24"/>
      <c r="HUR1251" s="24"/>
      <c r="HUS1251" s="24"/>
      <c r="HUT1251" s="24"/>
      <c r="HUU1251" s="24"/>
      <c r="HUV1251" s="24"/>
      <c r="HUW1251" s="24"/>
      <c r="HUX1251" s="24"/>
      <c r="HUY1251" s="24"/>
      <c r="HUZ1251" s="24"/>
      <c r="HVA1251" s="24"/>
      <c r="HVB1251" s="24"/>
      <c r="HVC1251" s="24"/>
      <c r="HVD1251" s="24"/>
      <c r="HVE1251" s="24"/>
      <c r="HVF1251" s="24"/>
      <c r="HVG1251" s="24"/>
      <c r="HVH1251" s="24"/>
      <c r="HVI1251" s="24"/>
      <c r="HVJ1251" s="24"/>
      <c r="HVK1251" s="24"/>
      <c r="HVL1251" s="24"/>
      <c r="HVM1251" s="24"/>
      <c r="HVN1251" s="24"/>
      <c r="HVO1251" s="24"/>
      <c r="HVP1251" s="24"/>
      <c r="HVQ1251" s="24"/>
      <c r="HVR1251" s="24"/>
      <c r="HVS1251" s="24"/>
      <c r="HVT1251" s="24"/>
      <c r="HVU1251" s="24"/>
      <c r="HVV1251" s="24"/>
      <c r="HVW1251" s="24"/>
      <c r="HVX1251" s="24"/>
      <c r="HVY1251" s="24"/>
      <c r="HVZ1251" s="24"/>
      <c r="HWA1251" s="24"/>
      <c r="HWB1251" s="24"/>
      <c r="HWC1251" s="24"/>
      <c r="HWD1251" s="24"/>
      <c r="HWE1251" s="24"/>
      <c r="HWF1251" s="24"/>
      <c r="HWG1251" s="24"/>
      <c r="HWH1251" s="24"/>
      <c r="HWI1251" s="24"/>
      <c r="HWJ1251" s="24"/>
      <c r="HWK1251" s="24"/>
      <c r="HWL1251" s="24"/>
      <c r="HWM1251" s="24"/>
      <c r="HWN1251" s="24"/>
      <c r="HWO1251" s="24"/>
      <c r="HWP1251" s="24"/>
      <c r="HWQ1251" s="24"/>
      <c r="HWR1251" s="24"/>
      <c r="HWS1251" s="24"/>
      <c r="HWT1251" s="24"/>
      <c r="HWU1251" s="24"/>
      <c r="HWV1251" s="24"/>
      <c r="HWW1251" s="24"/>
      <c r="HWX1251" s="24"/>
      <c r="HWY1251" s="24"/>
      <c r="HWZ1251" s="24"/>
      <c r="HXA1251" s="24"/>
      <c r="HXB1251" s="24"/>
      <c r="HXC1251" s="24"/>
      <c r="HXD1251" s="24"/>
      <c r="HXE1251" s="24"/>
      <c r="HXF1251" s="24"/>
      <c r="HXG1251" s="24"/>
      <c r="HXH1251" s="24"/>
      <c r="HXI1251" s="24"/>
      <c r="HXJ1251" s="24"/>
      <c r="HXK1251" s="24"/>
      <c r="HXL1251" s="24"/>
      <c r="HXM1251" s="24"/>
      <c r="HXN1251" s="24"/>
      <c r="HXO1251" s="24"/>
      <c r="HXP1251" s="24"/>
      <c r="HXQ1251" s="24"/>
      <c r="HXR1251" s="24"/>
      <c r="HXS1251" s="24"/>
      <c r="HXT1251" s="24"/>
      <c r="HXU1251" s="24"/>
      <c r="HXV1251" s="24"/>
      <c r="HXW1251" s="24"/>
      <c r="HXX1251" s="24"/>
      <c r="HXY1251" s="24"/>
      <c r="HXZ1251" s="24"/>
      <c r="HYA1251" s="24"/>
      <c r="HYB1251" s="24"/>
      <c r="HYC1251" s="24"/>
      <c r="HYD1251" s="24"/>
      <c r="HYE1251" s="24"/>
      <c r="HYF1251" s="24"/>
      <c r="HYG1251" s="24"/>
      <c r="HYH1251" s="24"/>
      <c r="HYI1251" s="24"/>
      <c r="HYJ1251" s="24"/>
      <c r="HYK1251" s="24"/>
      <c r="HYL1251" s="24"/>
      <c r="HYM1251" s="24"/>
      <c r="HYN1251" s="24"/>
      <c r="HYO1251" s="24"/>
      <c r="HYP1251" s="24"/>
      <c r="HYQ1251" s="24"/>
      <c r="HYR1251" s="24"/>
      <c r="HYS1251" s="24"/>
      <c r="HYT1251" s="24"/>
      <c r="HYU1251" s="24"/>
      <c r="HYV1251" s="24"/>
      <c r="HYW1251" s="24"/>
      <c r="HYX1251" s="24"/>
      <c r="HYY1251" s="24"/>
      <c r="HYZ1251" s="24"/>
      <c r="HZA1251" s="24"/>
      <c r="HZB1251" s="24"/>
      <c r="HZC1251" s="24"/>
      <c r="HZD1251" s="24"/>
      <c r="HZE1251" s="24"/>
      <c r="HZF1251" s="24"/>
      <c r="HZG1251" s="24"/>
      <c r="HZH1251" s="24"/>
      <c r="HZI1251" s="24"/>
      <c r="HZJ1251" s="24"/>
      <c r="HZK1251" s="24"/>
      <c r="HZL1251" s="24"/>
      <c r="HZM1251" s="24"/>
      <c r="HZN1251" s="24"/>
      <c r="HZO1251" s="24"/>
      <c r="HZP1251" s="24"/>
      <c r="HZQ1251" s="24"/>
      <c r="HZR1251" s="24"/>
      <c r="HZS1251" s="24"/>
      <c r="HZT1251" s="24"/>
      <c r="HZU1251" s="24"/>
      <c r="HZV1251" s="24"/>
      <c r="HZW1251" s="24"/>
      <c r="HZX1251" s="24"/>
      <c r="HZY1251" s="24"/>
      <c r="HZZ1251" s="24"/>
      <c r="IAA1251" s="24"/>
      <c r="IAB1251" s="24"/>
      <c r="IAC1251" s="24"/>
      <c r="IAD1251" s="24"/>
      <c r="IAE1251" s="24"/>
      <c r="IAF1251" s="24"/>
      <c r="IAG1251" s="24"/>
      <c r="IAH1251" s="24"/>
      <c r="IAI1251" s="24"/>
      <c r="IAJ1251" s="24"/>
      <c r="IAK1251" s="24"/>
      <c r="IAL1251" s="24"/>
      <c r="IAM1251" s="24"/>
      <c r="IAN1251" s="24"/>
      <c r="IAO1251" s="24"/>
      <c r="IAP1251" s="24"/>
      <c r="IAQ1251" s="24"/>
      <c r="IAR1251" s="24"/>
      <c r="IAS1251" s="24"/>
      <c r="IAT1251" s="24"/>
      <c r="IAU1251" s="24"/>
      <c r="IAV1251" s="24"/>
      <c r="IAW1251" s="24"/>
      <c r="IAX1251" s="24"/>
      <c r="IAY1251" s="24"/>
      <c r="IAZ1251" s="24"/>
      <c r="IBA1251" s="24"/>
      <c r="IBB1251" s="24"/>
      <c r="IBC1251" s="24"/>
      <c r="IBD1251" s="24"/>
      <c r="IBE1251" s="24"/>
      <c r="IBF1251" s="24"/>
      <c r="IBG1251" s="24"/>
      <c r="IBH1251" s="24"/>
      <c r="IBI1251" s="24"/>
      <c r="IBJ1251" s="24"/>
      <c r="IBK1251" s="24"/>
      <c r="IBL1251" s="24"/>
      <c r="IBM1251" s="24"/>
      <c r="IBN1251" s="24"/>
      <c r="IBO1251" s="24"/>
      <c r="IBP1251" s="24"/>
      <c r="IBQ1251" s="24"/>
      <c r="IBR1251" s="24"/>
      <c r="IBS1251" s="24"/>
      <c r="IBT1251" s="24"/>
      <c r="IBU1251" s="24"/>
      <c r="IBV1251" s="24"/>
      <c r="IBW1251" s="24"/>
      <c r="IBX1251" s="24"/>
      <c r="IBY1251" s="24"/>
      <c r="IBZ1251" s="24"/>
      <c r="ICA1251" s="24"/>
      <c r="ICB1251" s="24"/>
      <c r="ICC1251" s="24"/>
      <c r="ICD1251" s="24"/>
      <c r="ICE1251" s="24"/>
      <c r="ICF1251" s="24"/>
      <c r="ICG1251" s="24"/>
      <c r="ICH1251" s="24"/>
      <c r="ICI1251" s="24"/>
      <c r="ICJ1251" s="24"/>
      <c r="ICK1251" s="24"/>
      <c r="ICL1251" s="24"/>
      <c r="ICM1251" s="24"/>
      <c r="ICN1251" s="24"/>
      <c r="ICO1251" s="24"/>
      <c r="ICP1251" s="24"/>
      <c r="ICQ1251" s="24"/>
      <c r="ICR1251" s="24"/>
      <c r="ICS1251" s="24"/>
      <c r="ICT1251" s="24"/>
      <c r="ICU1251" s="24"/>
      <c r="ICV1251" s="24"/>
      <c r="ICW1251" s="24"/>
      <c r="ICX1251" s="24"/>
      <c r="ICY1251" s="24"/>
      <c r="ICZ1251" s="24"/>
      <c r="IDA1251" s="24"/>
      <c r="IDB1251" s="24"/>
      <c r="IDC1251" s="24"/>
      <c r="IDD1251" s="24"/>
      <c r="IDE1251" s="24"/>
      <c r="IDF1251" s="24"/>
      <c r="IDG1251" s="24"/>
      <c r="IDH1251" s="24"/>
      <c r="IDI1251" s="24"/>
      <c r="IDJ1251" s="24"/>
      <c r="IDK1251" s="24"/>
      <c r="IDL1251" s="24"/>
      <c r="IDM1251" s="24"/>
      <c r="IDN1251" s="24"/>
      <c r="IDO1251" s="24"/>
      <c r="IDP1251" s="24"/>
      <c r="IDQ1251" s="24"/>
      <c r="IDR1251" s="24"/>
      <c r="IDS1251" s="24"/>
      <c r="IDT1251" s="24"/>
      <c r="IDU1251" s="24"/>
      <c r="IDV1251" s="24"/>
      <c r="IDW1251" s="24"/>
      <c r="IDX1251" s="24"/>
      <c r="IDY1251" s="24"/>
      <c r="IDZ1251" s="24"/>
      <c r="IEA1251" s="24"/>
      <c r="IEB1251" s="24"/>
      <c r="IEC1251" s="24"/>
      <c r="IED1251" s="24"/>
      <c r="IEE1251" s="24"/>
      <c r="IEF1251" s="24"/>
      <c r="IEG1251" s="24"/>
      <c r="IEH1251" s="24"/>
      <c r="IEI1251" s="24"/>
      <c r="IEJ1251" s="24"/>
      <c r="IEK1251" s="24"/>
      <c r="IEL1251" s="24"/>
      <c r="IEM1251" s="24"/>
      <c r="IEN1251" s="24"/>
      <c r="IEO1251" s="24"/>
      <c r="IEP1251" s="24"/>
      <c r="IEQ1251" s="24"/>
      <c r="IER1251" s="24"/>
      <c r="IES1251" s="24"/>
      <c r="IET1251" s="24"/>
      <c r="IEU1251" s="24"/>
      <c r="IEV1251" s="24"/>
      <c r="IEW1251" s="24"/>
      <c r="IEX1251" s="24"/>
      <c r="IEY1251" s="24"/>
      <c r="IEZ1251" s="24"/>
      <c r="IFA1251" s="24"/>
      <c r="IFB1251" s="24"/>
      <c r="IFC1251" s="24"/>
      <c r="IFD1251" s="24"/>
      <c r="IFE1251" s="24"/>
      <c r="IFF1251" s="24"/>
      <c r="IFG1251" s="24"/>
      <c r="IFH1251" s="24"/>
      <c r="IFI1251" s="24"/>
      <c r="IFJ1251" s="24"/>
      <c r="IFK1251" s="24"/>
      <c r="IFL1251" s="24"/>
      <c r="IFM1251" s="24"/>
      <c r="IFN1251" s="24"/>
      <c r="IFO1251" s="24"/>
      <c r="IFP1251" s="24"/>
      <c r="IFQ1251" s="24"/>
      <c r="IFR1251" s="24"/>
      <c r="IFS1251" s="24"/>
      <c r="IFT1251" s="24"/>
      <c r="IFU1251" s="24"/>
      <c r="IFV1251" s="24"/>
      <c r="IFW1251" s="24"/>
      <c r="IFX1251" s="24"/>
      <c r="IFY1251" s="24"/>
      <c r="IFZ1251" s="24"/>
      <c r="IGA1251" s="24"/>
      <c r="IGB1251" s="24"/>
      <c r="IGC1251" s="24"/>
      <c r="IGD1251" s="24"/>
      <c r="IGE1251" s="24"/>
      <c r="IGF1251" s="24"/>
      <c r="IGG1251" s="24"/>
      <c r="IGH1251" s="24"/>
      <c r="IGI1251" s="24"/>
      <c r="IGJ1251" s="24"/>
      <c r="IGK1251" s="24"/>
      <c r="IGL1251" s="24"/>
      <c r="IGM1251" s="24"/>
      <c r="IGN1251" s="24"/>
      <c r="IGO1251" s="24"/>
      <c r="IGP1251" s="24"/>
      <c r="IGQ1251" s="24"/>
      <c r="IGR1251" s="24"/>
      <c r="IGS1251" s="24"/>
      <c r="IGT1251" s="24"/>
      <c r="IGU1251" s="24"/>
      <c r="IGV1251" s="24"/>
      <c r="IGW1251" s="24"/>
      <c r="IGX1251" s="24"/>
      <c r="IGY1251" s="24"/>
      <c r="IGZ1251" s="24"/>
      <c r="IHA1251" s="24"/>
      <c r="IHB1251" s="24"/>
      <c r="IHC1251" s="24"/>
      <c r="IHD1251" s="24"/>
      <c r="IHE1251" s="24"/>
      <c r="IHF1251" s="24"/>
      <c r="IHG1251" s="24"/>
      <c r="IHH1251" s="24"/>
      <c r="IHI1251" s="24"/>
      <c r="IHJ1251" s="24"/>
      <c r="IHK1251" s="24"/>
      <c r="IHL1251" s="24"/>
      <c r="IHM1251" s="24"/>
      <c r="IHN1251" s="24"/>
      <c r="IHO1251" s="24"/>
      <c r="IHP1251" s="24"/>
      <c r="IHQ1251" s="24"/>
      <c r="IHR1251" s="24"/>
      <c r="IHS1251" s="24"/>
      <c r="IHT1251" s="24"/>
      <c r="IHU1251" s="24"/>
      <c r="IHV1251" s="24"/>
      <c r="IHW1251" s="24"/>
      <c r="IHX1251" s="24"/>
      <c r="IHY1251" s="24"/>
      <c r="IHZ1251" s="24"/>
      <c r="IIA1251" s="24"/>
      <c r="IIB1251" s="24"/>
      <c r="IIC1251" s="24"/>
      <c r="IID1251" s="24"/>
      <c r="IIE1251" s="24"/>
      <c r="IIF1251" s="24"/>
      <c r="IIG1251" s="24"/>
      <c r="IIH1251" s="24"/>
      <c r="III1251" s="24"/>
      <c r="IIJ1251" s="24"/>
      <c r="IIK1251" s="24"/>
      <c r="IIL1251" s="24"/>
      <c r="IIM1251" s="24"/>
      <c r="IIN1251" s="24"/>
      <c r="IIO1251" s="24"/>
      <c r="IIP1251" s="24"/>
      <c r="IIQ1251" s="24"/>
      <c r="IIR1251" s="24"/>
      <c r="IIS1251" s="24"/>
      <c r="IIT1251" s="24"/>
      <c r="IIU1251" s="24"/>
      <c r="IIV1251" s="24"/>
      <c r="IIW1251" s="24"/>
      <c r="IIX1251" s="24"/>
      <c r="IIY1251" s="24"/>
      <c r="IIZ1251" s="24"/>
      <c r="IJA1251" s="24"/>
      <c r="IJB1251" s="24"/>
      <c r="IJC1251" s="24"/>
      <c r="IJD1251" s="24"/>
      <c r="IJE1251" s="24"/>
      <c r="IJF1251" s="24"/>
      <c r="IJG1251" s="24"/>
      <c r="IJH1251" s="24"/>
      <c r="IJI1251" s="24"/>
      <c r="IJJ1251" s="24"/>
      <c r="IJK1251" s="24"/>
      <c r="IJL1251" s="24"/>
      <c r="IJM1251" s="24"/>
      <c r="IJN1251" s="24"/>
      <c r="IJO1251" s="24"/>
      <c r="IJP1251" s="24"/>
      <c r="IJQ1251" s="24"/>
      <c r="IJR1251" s="24"/>
      <c r="IJS1251" s="24"/>
      <c r="IJT1251" s="24"/>
      <c r="IJU1251" s="24"/>
      <c r="IJV1251" s="24"/>
      <c r="IJW1251" s="24"/>
      <c r="IJX1251" s="24"/>
      <c r="IJY1251" s="24"/>
      <c r="IJZ1251" s="24"/>
      <c r="IKA1251" s="24"/>
      <c r="IKB1251" s="24"/>
      <c r="IKC1251" s="24"/>
      <c r="IKD1251" s="24"/>
      <c r="IKE1251" s="24"/>
      <c r="IKF1251" s="24"/>
      <c r="IKG1251" s="24"/>
      <c r="IKH1251" s="24"/>
      <c r="IKI1251" s="24"/>
      <c r="IKJ1251" s="24"/>
      <c r="IKK1251" s="24"/>
      <c r="IKL1251" s="24"/>
      <c r="IKM1251" s="24"/>
      <c r="IKN1251" s="24"/>
      <c r="IKO1251" s="24"/>
      <c r="IKP1251" s="24"/>
      <c r="IKQ1251" s="24"/>
      <c r="IKR1251" s="24"/>
      <c r="IKS1251" s="24"/>
      <c r="IKT1251" s="24"/>
      <c r="IKU1251" s="24"/>
      <c r="IKV1251" s="24"/>
      <c r="IKW1251" s="24"/>
      <c r="IKX1251" s="24"/>
      <c r="IKY1251" s="24"/>
      <c r="IKZ1251" s="24"/>
      <c r="ILA1251" s="24"/>
      <c r="ILB1251" s="24"/>
      <c r="ILC1251" s="24"/>
      <c r="ILD1251" s="24"/>
      <c r="ILE1251" s="24"/>
      <c r="ILF1251" s="24"/>
      <c r="ILG1251" s="24"/>
      <c r="ILH1251" s="24"/>
      <c r="ILI1251" s="24"/>
      <c r="ILJ1251" s="24"/>
      <c r="ILK1251" s="24"/>
      <c r="ILL1251" s="24"/>
      <c r="ILM1251" s="24"/>
      <c r="ILN1251" s="24"/>
      <c r="ILO1251" s="24"/>
      <c r="ILP1251" s="24"/>
      <c r="ILQ1251" s="24"/>
      <c r="ILR1251" s="24"/>
      <c r="ILS1251" s="24"/>
      <c r="ILT1251" s="24"/>
      <c r="ILU1251" s="24"/>
      <c r="ILV1251" s="24"/>
      <c r="ILW1251" s="24"/>
      <c r="ILX1251" s="24"/>
      <c r="ILY1251" s="24"/>
      <c r="ILZ1251" s="24"/>
      <c r="IMA1251" s="24"/>
      <c r="IMB1251" s="24"/>
      <c r="IMC1251" s="24"/>
      <c r="IMD1251" s="24"/>
      <c r="IME1251" s="24"/>
      <c r="IMF1251" s="24"/>
      <c r="IMG1251" s="24"/>
      <c r="IMH1251" s="24"/>
      <c r="IMI1251" s="24"/>
      <c r="IMJ1251" s="24"/>
      <c r="IMK1251" s="24"/>
      <c r="IML1251" s="24"/>
      <c r="IMM1251" s="24"/>
      <c r="IMN1251" s="24"/>
      <c r="IMO1251" s="24"/>
      <c r="IMP1251" s="24"/>
      <c r="IMQ1251" s="24"/>
      <c r="IMR1251" s="24"/>
      <c r="IMS1251" s="24"/>
      <c r="IMT1251" s="24"/>
      <c r="IMU1251" s="24"/>
      <c r="IMV1251" s="24"/>
      <c r="IMW1251" s="24"/>
      <c r="IMX1251" s="24"/>
      <c r="IMY1251" s="24"/>
      <c r="IMZ1251" s="24"/>
      <c r="INA1251" s="24"/>
      <c r="INB1251" s="24"/>
      <c r="INC1251" s="24"/>
      <c r="IND1251" s="24"/>
      <c r="INE1251" s="24"/>
      <c r="INF1251" s="24"/>
      <c r="ING1251" s="24"/>
      <c r="INH1251" s="24"/>
      <c r="INI1251" s="24"/>
      <c r="INJ1251" s="24"/>
      <c r="INK1251" s="24"/>
      <c r="INL1251" s="24"/>
      <c r="INM1251" s="24"/>
      <c r="INN1251" s="24"/>
      <c r="INO1251" s="24"/>
      <c r="INP1251" s="24"/>
      <c r="INQ1251" s="24"/>
      <c r="INR1251" s="24"/>
      <c r="INS1251" s="24"/>
      <c r="INT1251" s="24"/>
      <c r="INU1251" s="24"/>
      <c r="INV1251" s="24"/>
      <c r="INW1251" s="24"/>
      <c r="INX1251" s="24"/>
      <c r="INY1251" s="24"/>
      <c r="INZ1251" s="24"/>
      <c r="IOA1251" s="24"/>
      <c r="IOB1251" s="24"/>
      <c r="IOC1251" s="24"/>
      <c r="IOD1251" s="24"/>
      <c r="IOE1251" s="24"/>
      <c r="IOF1251" s="24"/>
      <c r="IOG1251" s="24"/>
      <c r="IOH1251" s="24"/>
      <c r="IOI1251" s="24"/>
      <c r="IOJ1251" s="24"/>
      <c r="IOK1251" s="24"/>
      <c r="IOL1251" s="24"/>
      <c r="IOM1251" s="24"/>
      <c r="ION1251" s="24"/>
      <c r="IOO1251" s="24"/>
      <c r="IOP1251" s="24"/>
      <c r="IOQ1251" s="24"/>
      <c r="IOR1251" s="24"/>
      <c r="IOS1251" s="24"/>
      <c r="IOT1251" s="24"/>
      <c r="IOU1251" s="24"/>
      <c r="IOV1251" s="24"/>
      <c r="IOW1251" s="24"/>
      <c r="IOX1251" s="24"/>
      <c r="IOY1251" s="24"/>
      <c r="IOZ1251" s="24"/>
      <c r="IPA1251" s="24"/>
      <c r="IPB1251" s="24"/>
      <c r="IPC1251" s="24"/>
      <c r="IPD1251" s="24"/>
      <c r="IPE1251" s="24"/>
      <c r="IPF1251" s="24"/>
      <c r="IPG1251" s="24"/>
      <c r="IPH1251" s="24"/>
      <c r="IPI1251" s="24"/>
      <c r="IPJ1251" s="24"/>
      <c r="IPK1251" s="24"/>
      <c r="IPL1251" s="24"/>
      <c r="IPM1251" s="24"/>
      <c r="IPN1251" s="24"/>
      <c r="IPO1251" s="24"/>
      <c r="IPP1251" s="24"/>
      <c r="IPQ1251" s="24"/>
      <c r="IPR1251" s="24"/>
      <c r="IPS1251" s="24"/>
      <c r="IPT1251" s="24"/>
      <c r="IPU1251" s="24"/>
      <c r="IPV1251" s="24"/>
      <c r="IPW1251" s="24"/>
      <c r="IPX1251" s="24"/>
      <c r="IPY1251" s="24"/>
      <c r="IPZ1251" s="24"/>
      <c r="IQA1251" s="24"/>
      <c r="IQB1251" s="24"/>
      <c r="IQC1251" s="24"/>
      <c r="IQD1251" s="24"/>
      <c r="IQE1251" s="24"/>
      <c r="IQF1251" s="24"/>
      <c r="IQG1251" s="24"/>
      <c r="IQH1251" s="24"/>
      <c r="IQI1251" s="24"/>
      <c r="IQJ1251" s="24"/>
      <c r="IQK1251" s="24"/>
      <c r="IQL1251" s="24"/>
      <c r="IQM1251" s="24"/>
      <c r="IQN1251" s="24"/>
      <c r="IQO1251" s="24"/>
      <c r="IQP1251" s="24"/>
      <c r="IQQ1251" s="24"/>
      <c r="IQR1251" s="24"/>
      <c r="IQS1251" s="24"/>
      <c r="IQT1251" s="24"/>
      <c r="IQU1251" s="24"/>
      <c r="IQV1251" s="24"/>
      <c r="IQW1251" s="24"/>
      <c r="IQX1251" s="24"/>
      <c r="IQY1251" s="24"/>
      <c r="IQZ1251" s="24"/>
      <c r="IRA1251" s="24"/>
      <c r="IRB1251" s="24"/>
      <c r="IRC1251" s="24"/>
      <c r="IRD1251" s="24"/>
      <c r="IRE1251" s="24"/>
      <c r="IRF1251" s="24"/>
      <c r="IRG1251" s="24"/>
      <c r="IRH1251" s="24"/>
      <c r="IRI1251" s="24"/>
      <c r="IRJ1251" s="24"/>
      <c r="IRK1251" s="24"/>
      <c r="IRL1251" s="24"/>
      <c r="IRM1251" s="24"/>
      <c r="IRN1251" s="24"/>
      <c r="IRO1251" s="24"/>
      <c r="IRP1251" s="24"/>
      <c r="IRQ1251" s="24"/>
      <c r="IRR1251" s="24"/>
      <c r="IRS1251" s="24"/>
      <c r="IRT1251" s="24"/>
      <c r="IRU1251" s="24"/>
      <c r="IRV1251" s="24"/>
      <c r="IRW1251" s="24"/>
      <c r="IRX1251" s="24"/>
      <c r="IRY1251" s="24"/>
      <c r="IRZ1251" s="24"/>
      <c r="ISA1251" s="24"/>
      <c r="ISB1251" s="24"/>
      <c r="ISC1251" s="24"/>
      <c r="ISD1251" s="24"/>
      <c r="ISE1251" s="24"/>
      <c r="ISF1251" s="24"/>
      <c r="ISG1251" s="24"/>
      <c r="ISH1251" s="24"/>
      <c r="ISI1251" s="24"/>
      <c r="ISJ1251" s="24"/>
      <c r="ISK1251" s="24"/>
      <c r="ISL1251" s="24"/>
      <c r="ISM1251" s="24"/>
      <c r="ISN1251" s="24"/>
      <c r="ISO1251" s="24"/>
      <c r="ISP1251" s="24"/>
      <c r="ISQ1251" s="24"/>
      <c r="ISR1251" s="24"/>
      <c r="ISS1251" s="24"/>
      <c r="IST1251" s="24"/>
      <c r="ISU1251" s="24"/>
      <c r="ISV1251" s="24"/>
      <c r="ISW1251" s="24"/>
      <c r="ISX1251" s="24"/>
      <c r="ISY1251" s="24"/>
      <c r="ISZ1251" s="24"/>
      <c r="ITA1251" s="24"/>
      <c r="ITB1251" s="24"/>
      <c r="ITC1251" s="24"/>
      <c r="ITD1251" s="24"/>
      <c r="ITE1251" s="24"/>
      <c r="ITF1251" s="24"/>
      <c r="ITG1251" s="24"/>
      <c r="ITH1251" s="24"/>
      <c r="ITI1251" s="24"/>
      <c r="ITJ1251" s="24"/>
      <c r="ITK1251" s="24"/>
      <c r="ITL1251" s="24"/>
      <c r="ITM1251" s="24"/>
      <c r="ITN1251" s="24"/>
      <c r="ITO1251" s="24"/>
      <c r="ITP1251" s="24"/>
      <c r="ITQ1251" s="24"/>
      <c r="ITR1251" s="24"/>
      <c r="ITS1251" s="24"/>
      <c r="ITT1251" s="24"/>
      <c r="ITU1251" s="24"/>
      <c r="ITV1251" s="24"/>
      <c r="ITW1251" s="24"/>
      <c r="ITX1251" s="24"/>
      <c r="ITY1251" s="24"/>
      <c r="ITZ1251" s="24"/>
      <c r="IUA1251" s="24"/>
      <c r="IUB1251" s="24"/>
      <c r="IUC1251" s="24"/>
      <c r="IUD1251" s="24"/>
      <c r="IUE1251" s="24"/>
      <c r="IUF1251" s="24"/>
      <c r="IUG1251" s="24"/>
      <c r="IUH1251" s="24"/>
      <c r="IUI1251" s="24"/>
      <c r="IUJ1251" s="24"/>
      <c r="IUK1251" s="24"/>
      <c r="IUL1251" s="24"/>
      <c r="IUM1251" s="24"/>
      <c r="IUN1251" s="24"/>
      <c r="IUO1251" s="24"/>
      <c r="IUP1251" s="24"/>
      <c r="IUQ1251" s="24"/>
      <c r="IUR1251" s="24"/>
      <c r="IUS1251" s="24"/>
      <c r="IUT1251" s="24"/>
      <c r="IUU1251" s="24"/>
      <c r="IUV1251" s="24"/>
      <c r="IUW1251" s="24"/>
      <c r="IUX1251" s="24"/>
      <c r="IUY1251" s="24"/>
      <c r="IUZ1251" s="24"/>
      <c r="IVA1251" s="24"/>
      <c r="IVB1251" s="24"/>
      <c r="IVC1251" s="24"/>
      <c r="IVD1251" s="24"/>
      <c r="IVE1251" s="24"/>
      <c r="IVF1251" s="24"/>
      <c r="IVG1251" s="24"/>
      <c r="IVH1251" s="24"/>
      <c r="IVI1251" s="24"/>
      <c r="IVJ1251" s="24"/>
      <c r="IVK1251" s="24"/>
      <c r="IVL1251" s="24"/>
      <c r="IVM1251" s="24"/>
      <c r="IVN1251" s="24"/>
      <c r="IVO1251" s="24"/>
      <c r="IVP1251" s="24"/>
      <c r="IVQ1251" s="24"/>
      <c r="IVR1251" s="24"/>
      <c r="IVS1251" s="24"/>
      <c r="IVT1251" s="24"/>
      <c r="IVU1251" s="24"/>
      <c r="IVV1251" s="24"/>
      <c r="IVW1251" s="24"/>
      <c r="IVX1251" s="24"/>
      <c r="IVY1251" s="24"/>
      <c r="IVZ1251" s="24"/>
      <c r="IWA1251" s="24"/>
      <c r="IWB1251" s="24"/>
      <c r="IWC1251" s="24"/>
      <c r="IWD1251" s="24"/>
      <c r="IWE1251" s="24"/>
      <c r="IWF1251" s="24"/>
      <c r="IWG1251" s="24"/>
      <c r="IWH1251" s="24"/>
      <c r="IWI1251" s="24"/>
      <c r="IWJ1251" s="24"/>
      <c r="IWK1251" s="24"/>
      <c r="IWL1251" s="24"/>
      <c r="IWM1251" s="24"/>
      <c r="IWN1251" s="24"/>
      <c r="IWO1251" s="24"/>
      <c r="IWP1251" s="24"/>
      <c r="IWQ1251" s="24"/>
      <c r="IWR1251" s="24"/>
      <c r="IWS1251" s="24"/>
      <c r="IWT1251" s="24"/>
      <c r="IWU1251" s="24"/>
      <c r="IWV1251" s="24"/>
      <c r="IWW1251" s="24"/>
      <c r="IWX1251" s="24"/>
      <c r="IWY1251" s="24"/>
      <c r="IWZ1251" s="24"/>
      <c r="IXA1251" s="24"/>
      <c r="IXB1251" s="24"/>
      <c r="IXC1251" s="24"/>
      <c r="IXD1251" s="24"/>
      <c r="IXE1251" s="24"/>
      <c r="IXF1251" s="24"/>
      <c r="IXG1251" s="24"/>
      <c r="IXH1251" s="24"/>
      <c r="IXI1251" s="24"/>
      <c r="IXJ1251" s="24"/>
      <c r="IXK1251" s="24"/>
      <c r="IXL1251" s="24"/>
      <c r="IXM1251" s="24"/>
      <c r="IXN1251" s="24"/>
      <c r="IXO1251" s="24"/>
      <c r="IXP1251" s="24"/>
      <c r="IXQ1251" s="24"/>
      <c r="IXR1251" s="24"/>
      <c r="IXS1251" s="24"/>
      <c r="IXT1251" s="24"/>
      <c r="IXU1251" s="24"/>
      <c r="IXV1251" s="24"/>
      <c r="IXW1251" s="24"/>
      <c r="IXX1251" s="24"/>
      <c r="IXY1251" s="24"/>
      <c r="IXZ1251" s="24"/>
      <c r="IYA1251" s="24"/>
      <c r="IYB1251" s="24"/>
      <c r="IYC1251" s="24"/>
      <c r="IYD1251" s="24"/>
      <c r="IYE1251" s="24"/>
      <c r="IYF1251" s="24"/>
      <c r="IYG1251" s="24"/>
      <c r="IYH1251" s="24"/>
      <c r="IYI1251" s="24"/>
      <c r="IYJ1251" s="24"/>
      <c r="IYK1251" s="24"/>
      <c r="IYL1251" s="24"/>
      <c r="IYM1251" s="24"/>
      <c r="IYN1251" s="24"/>
      <c r="IYO1251" s="24"/>
      <c r="IYP1251" s="24"/>
      <c r="IYQ1251" s="24"/>
      <c r="IYR1251" s="24"/>
      <c r="IYS1251" s="24"/>
      <c r="IYT1251" s="24"/>
      <c r="IYU1251" s="24"/>
      <c r="IYV1251" s="24"/>
      <c r="IYW1251" s="24"/>
      <c r="IYX1251" s="24"/>
      <c r="IYY1251" s="24"/>
      <c r="IYZ1251" s="24"/>
      <c r="IZA1251" s="24"/>
      <c r="IZB1251" s="24"/>
      <c r="IZC1251" s="24"/>
      <c r="IZD1251" s="24"/>
      <c r="IZE1251" s="24"/>
      <c r="IZF1251" s="24"/>
      <c r="IZG1251" s="24"/>
      <c r="IZH1251" s="24"/>
      <c r="IZI1251" s="24"/>
      <c r="IZJ1251" s="24"/>
      <c r="IZK1251" s="24"/>
      <c r="IZL1251" s="24"/>
      <c r="IZM1251" s="24"/>
      <c r="IZN1251" s="24"/>
      <c r="IZO1251" s="24"/>
      <c r="IZP1251" s="24"/>
      <c r="IZQ1251" s="24"/>
      <c r="IZR1251" s="24"/>
      <c r="IZS1251" s="24"/>
      <c r="IZT1251" s="24"/>
      <c r="IZU1251" s="24"/>
      <c r="IZV1251" s="24"/>
      <c r="IZW1251" s="24"/>
      <c r="IZX1251" s="24"/>
      <c r="IZY1251" s="24"/>
      <c r="IZZ1251" s="24"/>
      <c r="JAA1251" s="24"/>
      <c r="JAB1251" s="24"/>
      <c r="JAC1251" s="24"/>
      <c r="JAD1251" s="24"/>
      <c r="JAE1251" s="24"/>
      <c r="JAF1251" s="24"/>
      <c r="JAG1251" s="24"/>
      <c r="JAH1251" s="24"/>
      <c r="JAI1251" s="24"/>
      <c r="JAJ1251" s="24"/>
      <c r="JAK1251" s="24"/>
      <c r="JAL1251" s="24"/>
      <c r="JAM1251" s="24"/>
      <c r="JAN1251" s="24"/>
      <c r="JAO1251" s="24"/>
      <c r="JAP1251" s="24"/>
      <c r="JAQ1251" s="24"/>
      <c r="JAR1251" s="24"/>
      <c r="JAS1251" s="24"/>
      <c r="JAT1251" s="24"/>
      <c r="JAU1251" s="24"/>
      <c r="JAV1251" s="24"/>
      <c r="JAW1251" s="24"/>
      <c r="JAX1251" s="24"/>
      <c r="JAY1251" s="24"/>
      <c r="JAZ1251" s="24"/>
      <c r="JBA1251" s="24"/>
      <c r="JBB1251" s="24"/>
      <c r="JBC1251" s="24"/>
      <c r="JBD1251" s="24"/>
      <c r="JBE1251" s="24"/>
      <c r="JBF1251" s="24"/>
      <c r="JBG1251" s="24"/>
      <c r="JBH1251" s="24"/>
      <c r="JBI1251" s="24"/>
      <c r="JBJ1251" s="24"/>
      <c r="JBK1251" s="24"/>
      <c r="JBL1251" s="24"/>
      <c r="JBM1251" s="24"/>
      <c r="JBN1251" s="24"/>
      <c r="JBO1251" s="24"/>
      <c r="JBP1251" s="24"/>
      <c r="JBQ1251" s="24"/>
      <c r="JBR1251" s="24"/>
      <c r="JBS1251" s="24"/>
      <c r="JBT1251" s="24"/>
      <c r="JBU1251" s="24"/>
      <c r="JBV1251" s="24"/>
      <c r="JBW1251" s="24"/>
      <c r="JBX1251" s="24"/>
      <c r="JBY1251" s="24"/>
      <c r="JBZ1251" s="24"/>
      <c r="JCA1251" s="24"/>
      <c r="JCB1251" s="24"/>
      <c r="JCC1251" s="24"/>
      <c r="JCD1251" s="24"/>
      <c r="JCE1251" s="24"/>
      <c r="JCF1251" s="24"/>
      <c r="JCG1251" s="24"/>
      <c r="JCH1251" s="24"/>
      <c r="JCI1251" s="24"/>
      <c r="JCJ1251" s="24"/>
      <c r="JCK1251" s="24"/>
      <c r="JCL1251" s="24"/>
      <c r="JCM1251" s="24"/>
      <c r="JCN1251" s="24"/>
      <c r="JCO1251" s="24"/>
      <c r="JCP1251" s="24"/>
      <c r="JCQ1251" s="24"/>
      <c r="JCR1251" s="24"/>
      <c r="JCS1251" s="24"/>
      <c r="JCT1251" s="24"/>
      <c r="JCU1251" s="24"/>
      <c r="JCV1251" s="24"/>
      <c r="JCW1251" s="24"/>
      <c r="JCX1251" s="24"/>
      <c r="JCY1251" s="24"/>
      <c r="JCZ1251" s="24"/>
      <c r="JDA1251" s="24"/>
      <c r="JDB1251" s="24"/>
      <c r="JDC1251" s="24"/>
      <c r="JDD1251" s="24"/>
      <c r="JDE1251" s="24"/>
      <c r="JDF1251" s="24"/>
      <c r="JDG1251" s="24"/>
      <c r="JDH1251" s="24"/>
      <c r="JDI1251" s="24"/>
      <c r="JDJ1251" s="24"/>
      <c r="JDK1251" s="24"/>
      <c r="JDL1251" s="24"/>
      <c r="JDM1251" s="24"/>
      <c r="JDN1251" s="24"/>
      <c r="JDO1251" s="24"/>
      <c r="JDP1251" s="24"/>
      <c r="JDQ1251" s="24"/>
      <c r="JDR1251" s="24"/>
      <c r="JDS1251" s="24"/>
      <c r="JDT1251" s="24"/>
      <c r="JDU1251" s="24"/>
      <c r="JDV1251" s="24"/>
      <c r="JDW1251" s="24"/>
      <c r="JDX1251" s="24"/>
      <c r="JDY1251" s="24"/>
      <c r="JDZ1251" s="24"/>
      <c r="JEA1251" s="24"/>
      <c r="JEB1251" s="24"/>
      <c r="JEC1251" s="24"/>
      <c r="JED1251" s="24"/>
      <c r="JEE1251" s="24"/>
      <c r="JEF1251" s="24"/>
      <c r="JEG1251" s="24"/>
      <c r="JEH1251" s="24"/>
      <c r="JEI1251" s="24"/>
      <c r="JEJ1251" s="24"/>
      <c r="JEK1251" s="24"/>
      <c r="JEL1251" s="24"/>
      <c r="JEM1251" s="24"/>
      <c r="JEN1251" s="24"/>
      <c r="JEO1251" s="24"/>
      <c r="JEP1251" s="24"/>
      <c r="JEQ1251" s="24"/>
      <c r="JER1251" s="24"/>
      <c r="JES1251" s="24"/>
      <c r="JET1251" s="24"/>
      <c r="JEU1251" s="24"/>
      <c r="JEV1251" s="24"/>
      <c r="JEW1251" s="24"/>
      <c r="JEX1251" s="24"/>
      <c r="JEY1251" s="24"/>
      <c r="JEZ1251" s="24"/>
      <c r="JFA1251" s="24"/>
      <c r="JFB1251" s="24"/>
      <c r="JFC1251" s="24"/>
      <c r="JFD1251" s="24"/>
      <c r="JFE1251" s="24"/>
      <c r="JFF1251" s="24"/>
      <c r="JFG1251" s="24"/>
      <c r="JFH1251" s="24"/>
      <c r="JFI1251" s="24"/>
      <c r="JFJ1251" s="24"/>
      <c r="JFK1251" s="24"/>
      <c r="JFL1251" s="24"/>
      <c r="JFM1251" s="24"/>
      <c r="JFN1251" s="24"/>
      <c r="JFO1251" s="24"/>
      <c r="JFP1251" s="24"/>
      <c r="JFQ1251" s="24"/>
      <c r="JFR1251" s="24"/>
      <c r="JFS1251" s="24"/>
      <c r="JFT1251" s="24"/>
      <c r="JFU1251" s="24"/>
      <c r="JFV1251" s="24"/>
      <c r="JFW1251" s="24"/>
      <c r="JFX1251" s="24"/>
      <c r="JFY1251" s="24"/>
      <c r="JFZ1251" s="24"/>
      <c r="JGA1251" s="24"/>
      <c r="JGB1251" s="24"/>
      <c r="JGC1251" s="24"/>
      <c r="JGD1251" s="24"/>
      <c r="JGE1251" s="24"/>
      <c r="JGF1251" s="24"/>
      <c r="JGG1251" s="24"/>
      <c r="JGH1251" s="24"/>
      <c r="JGI1251" s="24"/>
      <c r="JGJ1251" s="24"/>
      <c r="JGK1251" s="24"/>
      <c r="JGL1251" s="24"/>
      <c r="JGM1251" s="24"/>
      <c r="JGN1251" s="24"/>
      <c r="JGO1251" s="24"/>
      <c r="JGP1251" s="24"/>
      <c r="JGQ1251" s="24"/>
      <c r="JGR1251" s="24"/>
      <c r="JGS1251" s="24"/>
      <c r="JGT1251" s="24"/>
      <c r="JGU1251" s="24"/>
      <c r="JGV1251" s="24"/>
      <c r="JGW1251" s="24"/>
      <c r="JGX1251" s="24"/>
      <c r="JGY1251" s="24"/>
      <c r="JGZ1251" s="24"/>
      <c r="JHA1251" s="24"/>
      <c r="JHB1251" s="24"/>
      <c r="JHC1251" s="24"/>
      <c r="JHD1251" s="24"/>
      <c r="JHE1251" s="24"/>
      <c r="JHF1251" s="24"/>
      <c r="JHG1251" s="24"/>
      <c r="JHH1251" s="24"/>
      <c r="JHI1251" s="24"/>
      <c r="JHJ1251" s="24"/>
      <c r="JHK1251" s="24"/>
      <c r="JHL1251" s="24"/>
      <c r="JHM1251" s="24"/>
      <c r="JHN1251" s="24"/>
      <c r="JHO1251" s="24"/>
      <c r="JHP1251" s="24"/>
      <c r="JHQ1251" s="24"/>
      <c r="JHR1251" s="24"/>
      <c r="JHS1251" s="24"/>
      <c r="JHT1251" s="24"/>
      <c r="JHU1251" s="24"/>
      <c r="JHV1251" s="24"/>
      <c r="JHW1251" s="24"/>
      <c r="JHX1251" s="24"/>
      <c r="JHY1251" s="24"/>
      <c r="JHZ1251" s="24"/>
      <c r="JIA1251" s="24"/>
      <c r="JIB1251" s="24"/>
      <c r="JIC1251" s="24"/>
      <c r="JID1251" s="24"/>
      <c r="JIE1251" s="24"/>
      <c r="JIF1251" s="24"/>
      <c r="JIG1251" s="24"/>
      <c r="JIH1251" s="24"/>
      <c r="JII1251" s="24"/>
      <c r="JIJ1251" s="24"/>
      <c r="JIK1251" s="24"/>
      <c r="JIL1251" s="24"/>
      <c r="JIM1251" s="24"/>
      <c r="JIN1251" s="24"/>
      <c r="JIO1251" s="24"/>
      <c r="JIP1251" s="24"/>
      <c r="JIQ1251" s="24"/>
      <c r="JIR1251" s="24"/>
      <c r="JIS1251" s="24"/>
      <c r="JIT1251" s="24"/>
      <c r="JIU1251" s="24"/>
      <c r="JIV1251" s="24"/>
      <c r="JIW1251" s="24"/>
      <c r="JIX1251" s="24"/>
      <c r="JIY1251" s="24"/>
      <c r="JIZ1251" s="24"/>
      <c r="JJA1251" s="24"/>
      <c r="JJB1251" s="24"/>
      <c r="JJC1251" s="24"/>
      <c r="JJD1251" s="24"/>
      <c r="JJE1251" s="24"/>
      <c r="JJF1251" s="24"/>
      <c r="JJG1251" s="24"/>
      <c r="JJH1251" s="24"/>
      <c r="JJI1251" s="24"/>
      <c r="JJJ1251" s="24"/>
      <c r="JJK1251" s="24"/>
      <c r="JJL1251" s="24"/>
      <c r="JJM1251" s="24"/>
      <c r="JJN1251" s="24"/>
      <c r="JJO1251" s="24"/>
      <c r="JJP1251" s="24"/>
      <c r="JJQ1251" s="24"/>
      <c r="JJR1251" s="24"/>
      <c r="JJS1251" s="24"/>
      <c r="JJT1251" s="24"/>
      <c r="JJU1251" s="24"/>
      <c r="JJV1251" s="24"/>
      <c r="JJW1251" s="24"/>
      <c r="JJX1251" s="24"/>
      <c r="JJY1251" s="24"/>
      <c r="JJZ1251" s="24"/>
      <c r="JKA1251" s="24"/>
      <c r="JKB1251" s="24"/>
      <c r="JKC1251" s="24"/>
      <c r="JKD1251" s="24"/>
      <c r="JKE1251" s="24"/>
      <c r="JKF1251" s="24"/>
      <c r="JKG1251" s="24"/>
      <c r="JKH1251" s="24"/>
      <c r="JKI1251" s="24"/>
      <c r="JKJ1251" s="24"/>
      <c r="JKK1251" s="24"/>
      <c r="JKL1251" s="24"/>
      <c r="JKM1251" s="24"/>
      <c r="JKN1251" s="24"/>
      <c r="JKO1251" s="24"/>
      <c r="JKP1251" s="24"/>
      <c r="JKQ1251" s="24"/>
      <c r="JKR1251" s="24"/>
      <c r="JKS1251" s="24"/>
      <c r="JKT1251" s="24"/>
      <c r="JKU1251" s="24"/>
      <c r="JKV1251" s="24"/>
      <c r="JKW1251" s="24"/>
      <c r="JKX1251" s="24"/>
      <c r="JKY1251" s="24"/>
      <c r="JKZ1251" s="24"/>
      <c r="JLA1251" s="24"/>
      <c r="JLB1251" s="24"/>
      <c r="JLC1251" s="24"/>
      <c r="JLD1251" s="24"/>
      <c r="JLE1251" s="24"/>
      <c r="JLF1251" s="24"/>
      <c r="JLG1251" s="24"/>
      <c r="JLH1251" s="24"/>
      <c r="JLI1251" s="24"/>
      <c r="JLJ1251" s="24"/>
      <c r="JLK1251" s="24"/>
      <c r="JLL1251" s="24"/>
      <c r="JLM1251" s="24"/>
      <c r="JLN1251" s="24"/>
      <c r="JLO1251" s="24"/>
      <c r="JLP1251" s="24"/>
      <c r="JLQ1251" s="24"/>
      <c r="JLR1251" s="24"/>
      <c r="JLS1251" s="24"/>
      <c r="JLT1251" s="24"/>
      <c r="JLU1251" s="24"/>
      <c r="JLV1251" s="24"/>
      <c r="JLW1251" s="24"/>
      <c r="JLX1251" s="24"/>
      <c r="JLY1251" s="24"/>
      <c r="JLZ1251" s="24"/>
      <c r="JMA1251" s="24"/>
      <c r="JMB1251" s="24"/>
      <c r="JMC1251" s="24"/>
      <c r="JMD1251" s="24"/>
      <c r="JME1251" s="24"/>
      <c r="JMF1251" s="24"/>
      <c r="JMG1251" s="24"/>
      <c r="JMH1251" s="24"/>
      <c r="JMI1251" s="24"/>
      <c r="JMJ1251" s="24"/>
      <c r="JMK1251" s="24"/>
      <c r="JML1251" s="24"/>
      <c r="JMM1251" s="24"/>
      <c r="JMN1251" s="24"/>
      <c r="JMO1251" s="24"/>
      <c r="JMP1251" s="24"/>
      <c r="JMQ1251" s="24"/>
      <c r="JMR1251" s="24"/>
      <c r="JMS1251" s="24"/>
      <c r="JMT1251" s="24"/>
      <c r="JMU1251" s="24"/>
      <c r="JMV1251" s="24"/>
      <c r="JMW1251" s="24"/>
      <c r="JMX1251" s="24"/>
      <c r="JMY1251" s="24"/>
      <c r="JMZ1251" s="24"/>
      <c r="JNA1251" s="24"/>
      <c r="JNB1251" s="24"/>
      <c r="JNC1251" s="24"/>
      <c r="JND1251" s="24"/>
      <c r="JNE1251" s="24"/>
      <c r="JNF1251" s="24"/>
      <c r="JNG1251" s="24"/>
      <c r="JNH1251" s="24"/>
      <c r="JNI1251" s="24"/>
      <c r="JNJ1251" s="24"/>
      <c r="JNK1251" s="24"/>
      <c r="JNL1251" s="24"/>
      <c r="JNM1251" s="24"/>
      <c r="JNN1251" s="24"/>
      <c r="JNO1251" s="24"/>
      <c r="JNP1251" s="24"/>
      <c r="JNQ1251" s="24"/>
      <c r="JNR1251" s="24"/>
      <c r="JNS1251" s="24"/>
      <c r="JNT1251" s="24"/>
      <c r="JNU1251" s="24"/>
      <c r="JNV1251" s="24"/>
      <c r="JNW1251" s="24"/>
      <c r="JNX1251" s="24"/>
      <c r="JNY1251" s="24"/>
      <c r="JNZ1251" s="24"/>
      <c r="JOA1251" s="24"/>
      <c r="JOB1251" s="24"/>
      <c r="JOC1251" s="24"/>
      <c r="JOD1251" s="24"/>
      <c r="JOE1251" s="24"/>
      <c r="JOF1251" s="24"/>
      <c r="JOG1251" s="24"/>
      <c r="JOH1251" s="24"/>
      <c r="JOI1251" s="24"/>
      <c r="JOJ1251" s="24"/>
      <c r="JOK1251" s="24"/>
      <c r="JOL1251" s="24"/>
      <c r="JOM1251" s="24"/>
      <c r="JON1251" s="24"/>
      <c r="JOO1251" s="24"/>
      <c r="JOP1251" s="24"/>
      <c r="JOQ1251" s="24"/>
      <c r="JOR1251" s="24"/>
      <c r="JOS1251" s="24"/>
      <c r="JOT1251" s="24"/>
      <c r="JOU1251" s="24"/>
      <c r="JOV1251" s="24"/>
      <c r="JOW1251" s="24"/>
      <c r="JOX1251" s="24"/>
      <c r="JOY1251" s="24"/>
      <c r="JOZ1251" s="24"/>
      <c r="JPA1251" s="24"/>
      <c r="JPB1251" s="24"/>
      <c r="JPC1251" s="24"/>
      <c r="JPD1251" s="24"/>
      <c r="JPE1251" s="24"/>
      <c r="JPF1251" s="24"/>
      <c r="JPG1251" s="24"/>
      <c r="JPH1251" s="24"/>
      <c r="JPI1251" s="24"/>
      <c r="JPJ1251" s="24"/>
      <c r="JPK1251" s="24"/>
      <c r="JPL1251" s="24"/>
      <c r="JPM1251" s="24"/>
      <c r="JPN1251" s="24"/>
      <c r="JPO1251" s="24"/>
      <c r="JPP1251" s="24"/>
      <c r="JPQ1251" s="24"/>
      <c r="JPR1251" s="24"/>
      <c r="JPS1251" s="24"/>
      <c r="JPT1251" s="24"/>
      <c r="JPU1251" s="24"/>
      <c r="JPV1251" s="24"/>
      <c r="JPW1251" s="24"/>
      <c r="JPX1251" s="24"/>
      <c r="JPY1251" s="24"/>
      <c r="JPZ1251" s="24"/>
      <c r="JQA1251" s="24"/>
      <c r="JQB1251" s="24"/>
      <c r="JQC1251" s="24"/>
      <c r="JQD1251" s="24"/>
      <c r="JQE1251" s="24"/>
      <c r="JQF1251" s="24"/>
      <c r="JQG1251" s="24"/>
      <c r="JQH1251" s="24"/>
      <c r="JQI1251" s="24"/>
      <c r="JQJ1251" s="24"/>
      <c r="JQK1251" s="24"/>
      <c r="JQL1251" s="24"/>
      <c r="JQM1251" s="24"/>
      <c r="JQN1251" s="24"/>
      <c r="JQO1251" s="24"/>
      <c r="JQP1251" s="24"/>
      <c r="JQQ1251" s="24"/>
      <c r="JQR1251" s="24"/>
      <c r="JQS1251" s="24"/>
      <c r="JQT1251" s="24"/>
      <c r="JQU1251" s="24"/>
      <c r="JQV1251" s="24"/>
      <c r="JQW1251" s="24"/>
      <c r="JQX1251" s="24"/>
      <c r="JQY1251" s="24"/>
      <c r="JQZ1251" s="24"/>
      <c r="JRA1251" s="24"/>
      <c r="JRB1251" s="24"/>
      <c r="JRC1251" s="24"/>
      <c r="JRD1251" s="24"/>
      <c r="JRE1251" s="24"/>
      <c r="JRF1251" s="24"/>
      <c r="JRG1251" s="24"/>
      <c r="JRH1251" s="24"/>
      <c r="JRI1251" s="24"/>
      <c r="JRJ1251" s="24"/>
      <c r="JRK1251" s="24"/>
      <c r="JRL1251" s="24"/>
      <c r="JRM1251" s="24"/>
      <c r="JRN1251" s="24"/>
      <c r="JRO1251" s="24"/>
      <c r="JRP1251" s="24"/>
      <c r="JRQ1251" s="24"/>
      <c r="JRR1251" s="24"/>
      <c r="JRS1251" s="24"/>
      <c r="JRT1251" s="24"/>
      <c r="JRU1251" s="24"/>
      <c r="JRV1251" s="24"/>
      <c r="JRW1251" s="24"/>
      <c r="JRX1251" s="24"/>
      <c r="JRY1251" s="24"/>
      <c r="JRZ1251" s="24"/>
      <c r="JSA1251" s="24"/>
      <c r="JSB1251" s="24"/>
      <c r="JSC1251" s="24"/>
      <c r="JSD1251" s="24"/>
      <c r="JSE1251" s="24"/>
      <c r="JSF1251" s="24"/>
      <c r="JSG1251" s="24"/>
      <c r="JSH1251" s="24"/>
      <c r="JSI1251" s="24"/>
      <c r="JSJ1251" s="24"/>
      <c r="JSK1251" s="24"/>
      <c r="JSL1251" s="24"/>
      <c r="JSM1251" s="24"/>
      <c r="JSN1251" s="24"/>
      <c r="JSO1251" s="24"/>
      <c r="JSP1251" s="24"/>
      <c r="JSQ1251" s="24"/>
      <c r="JSR1251" s="24"/>
      <c r="JSS1251" s="24"/>
      <c r="JST1251" s="24"/>
      <c r="JSU1251" s="24"/>
      <c r="JSV1251" s="24"/>
      <c r="JSW1251" s="24"/>
      <c r="JSX1251" s="24"/>
      <c r="JSY1251" s="24"/>
      <c r="JSZ1251" s="24"/>
      <c r="JTA1251" s="24"/>
      <c r="JTB1251" s="24"/>
      <c r="JTC1251" s="24"/>
      <c r="JTD1251" s="24"/>
      <c r="JTE1251" s="24"/>
      <c r="JTF1251" s="24"/>
      <c r="JTG1251" s="24"/>
      <c r="JTH1251" s="24"/>
      <c r="JTI1251" s="24"/>
      <c r="JTJ1251" s="24"/>
      <c r="JTK1251" s="24"/>
      <c r="JTL1251" s="24"/>
      <c r="JTM1251" s="24"/>
      <c r="JTN1251" s="24"/>
      <c r="JTO1251" s="24"/>
      <c r="JTP1251" s="24"/>
      <c r="JTQ1251" s="24"/>
      <c r="JTR1251" s="24"/>
      <c r="JTS1251" s="24"/>
      <c r="JTT1251" s="24"/>
      <c r="JTU1251" s="24"/>
      <c r="JTV1251" s="24"/>
      <c r="JTW1251" s="24"/>
      <c r="JTX1251" s="24"/>
      <c r="JTY1251" s="24"/>
      <c r="JTZ1251" s="24"/>
      <c r="JUA1251" s="24"/>
      <c r="JUB1251" s="24"/>
      <c r="JUC1251" s="24"/>
      <c r="JUD1251" s="24"/>
      <c r="JUE1251" s="24"/>
      <c r="JUF1251" s="24"/>
      <c r="JUG1251" s="24"/>
      <c r="JUH1251" s="24"/>
      <c r="JUI1251" s="24"/>
      <c r="JUJ1251" s="24"/>
      <c r="JUK1251" s="24"/>
      <c r="JUL1251" s="24"/>
      <c r="JUM1251" s="24"/>
      <c r="JUN1251" s="24"/>
      <c r="JUO1251" s="24"/>
      <c r="JUP1251" s="24"/>
      <c r="JUQ1251" s="24"/>
      <c r="JUR1251" s="24"/>
      <c r="JUS1251" s="24"/>
      <c r="JUT1251" s="24"/>
      <c r="JUU1251" s="24"/>
      <c r="JUV1251" s="24"/>
      <c r="JUW1251" s="24"/>
      <c r="JUX1251" s="24"/>
      <c r="JUY1251" s="24"/>
      <c r="JUZ1251" s="24"/>
      <c r="JVA1251" s="24"/>
      <c r="JVB1251" s="24"/>
      <c r="JVC1251" s="24"/>
      <c r="JVD1251" s="24"/>
      <c r="JVE1251" s="24"/>
      <c r="JVF1251" s="24"/>
      <c r="JVG1251" s="24"/>
      <c r="JVH1251" s="24"/>
      <c r="JVI1251" s="24"/>
      <c r="JVJ1251" s="24"/>
      <c r="JVK1251" s="24"/>
      <c r="JVL1251" s="24"/>
      <c r="JVM1251" s="24"/>
      <c r="JVN1251" s="24"/>
      <c r="JVO1251" s="24"/>
      <c r="JVP1251" s="24"/>
      <c r="JVQ1251" s="24"/>
      <c r="JVR1251" s="24"/>
      <c r="JVS1251" s="24"/>
      <c r="JVT1251" s="24"/>
      <c r="JVU1251" s="24"/>
      <c r="JVV1251" s="24"/>
      <c r="JVW1251" s="24"/>
      <c r="JVX1251" s="24"/>
      <c r="JVY1251" s="24"/>
      <c r="JVZ1251" s="24"/>
      <c r="JWA1251" s="24"/>
      <c r="JWB1251" s="24"/>
      <c r="JWC1251" s="24"/>
      <c r="JWD1251" s="24"/>
      <c r="JWE1251" s="24"/>
      <c r="JWF1251" s="24"/>
      <c r="JWG1251" s="24"/>
      <c r="JWH1251" s="24"/>
      <c r="JWI1251" s="24"/>
      <c r="JWJ1251" s="24"/>
      <c r="JWK1251" s="24"/>
      <c r="JWL1251" s="24"/>
      <c r="JWM1251" s="24"/>
      <c r="JWN1251" s="24"/>
      <c r="JWO1251" s="24"/>
      <c r="JWP1251" s="24"/>
      <c r="JWQ1251" s="24"/>
      <c r="JWR1251" s="24"/>
      <c r="JWS1251" s="24"/>
      <c r="JWT1251" s="24"/>
      <c r="JWU1251" s="24"/>
      <c r="JWV1251" s="24"/>
      <c r="JWW1251" s="24"/>
      <c r="JWX1251" s="24"/>
      <c r="JWY1251" s="24"/>
      <c r="JWZ1251" s="24"/>
      <c r="JXA1251" s="24"/>
      <c r="JXB1251" s="24"/>
      <c r="JXC1251" s="24"/>
      <c r="JXD1251" s="24"/>
      <c r="JXE1251" s="24"/>
      <c r="JXF1251" s="24"/>
      <c r="JXG1251" s="24"/>
      <c r="JXH1251" s="24"/>
      <c r="JXI1251" s="24"/>
      <c r="JXJ1251" s="24"/>
      <c r="JXK1251" s="24"/>
      <c r="JXL1251" s="24"/>
      <c r="JXM1251" s="24"/>
      <c r="JXN1251" s="24"/>
      <c r="JXO1251" s="24"/>
      <c r="JXP1251" s="24"/>
      <c r="JXQ1251" s="24"/>
      <c r="JXR1251" s="24"/>
      <c r="JXS1251" s="24"/>
      <c r="JXT1251" s="24"/>
      <c r="JXU1251" s="24"/>
      <c r="JXV1251" s="24"/>
      <c r="JXW1251" s="24"/>
      <c r="JXX1251" s="24"/>
      <c r="JXY1251" s="24"/>
      <c r="JXZ1251" s="24"/>
      <c r="JYA1251" s="24"/>
      <c r="JYB1251" s="24"/>
      <c r="JYC1251" s="24"/>
      <c r="JYD1251" s="24"/>
      <c r="JYE1251" s="24"/>
      <c r="JYF1251" s="24"/>
      <c r="JYG1251" s="24"/>
      <c r="JYH1251" s="24"/>
      <c r="JYI1251" s="24"/>
      <c r="JYJ1251" s="24"/>
      <c r="JYK1251" s="24"/>
      <c r="JYL1251" s="24"/>
      <c r="JYM1251" s="24"/>
      <c r="JYN1251" s="24"/>
      <c r="JYO1251" s="24"/>
      <c r="JYP1251" s="24"/>
      <c r="JYQ1251" s="24"/>
      <c r="JYR1251" s="24"/>
      <c r="JYS1251" s="24"/>
      <c r="JYT1251" s="24"/>
      <c r="JYU1251" s="24"/>
      <c r="JYV1251" s="24"/>
      <c r="JYW1251" s="24"/>
      <c r="JYX1251" s="24"/>
      <c r="JYY1251" s="24"/>
      <c r="JYZ1251" s="24"/>
      <c r="JZA1251" s="24"/>
      <c r="JZB1251" s="24"/>
      <c r="JZC1251" s="24"/>
      <c r="JZD1251" s="24"/>
      <c r="JZE1251" s="24"/>
      <c r="JZF1251" s="24"/>
      <c r="JZG1251" s="24"/>
      <c r="JZH1251" s="24"/>
      <c r="JZI1251" s="24"/>
      <c r="JZJ1251" s="24"/>
      <c r="JZK1251" s="24"/>
      <c r="JZL1251" s="24"/>
      <c r="JZM1251" s="24"/>
      <c r="JZN1251" s="24"/>
      <c r="JZO1251" s="24"/>
      <c r="JZP1251" s="24"/>
      <c r="JZQ1251" s="24"/>
      <c r="JZR1251" s="24"/>
      <c r="JZS1251" s="24"/>
      <c r="JZT1251" s="24"/>
      <c r="JZU1251" s="24"/>
      <c r="JZV1251" s="24"/>
      <c r="JZW1251" s="24"/>
      <c r="JZX1251" s="24"/>
      <c r="JZY1251" s="24"/>
      <c r="JZZ1251" s="24"/>
      <c r="KAA1251" s="24"/>
      <c r="KAB1251" s="24"/>
      <c r="KAC1251" s="24"/>
      <c r="KAD1251" s="24"/>
      <c r="KAE1251" s="24"/>
      <c r="KAF1251" s="24"/>
      <c r="KAG1251" s="24"/>
      <c r="KAH1251" s="24"/>
      <c r="KAI1251" s="24"/>
      <c r="KAJ1251" s="24"/>
      <c r="KAK1251" s="24"/>
      <c r="KAL1251" s="24"/>
      <c r="KAM1251" s="24"/>
      <c r="KAN1251" s="24"/>
      <c r="KAO1251" s="24"/>
      <c r="KAP1251" s="24"/>
      <c r="KAQ1251" s="24"/>
      <c r="KAR1251" s="24"/>
      <c r="KAS1251" s="24"/>
      <c r="KAT1251" s="24"/>
      <c r="KAU1251" s="24"/>
      <c r="KAV1251" s="24"/>
      <c r="KAW1251" s="24"/>
      <c r="KAX1251" s="24"/>
      <c r="KAY1251" s="24"/>
      <c r="KAZ1251" s="24"/>
      <c r="KBA1251" s="24"/>
      <c r="KBB1251" s="24"/>
      <c r="KBC1251" s="24"/>
      <c r="KBD1251" s="24"/>
      <c r="KBE1251" s="24"/>
      <c r="KBF1251" s="24"/>
      <c r="KBG1251" s="24"/>
      <c r="KBH1251" s="24"/>
      <c r="KBI1251" s="24"/>
      <c r="KBJ1251" s="24"/>
      <c r="KBK1251" s="24"/>
      <c r="KBL1251" s="24"/>
      <c r="KBM1251" s="24"/>
      <c r="KBN1251" s="24"/>
      <c r="KBO1251" s="24"/>
      <c r="KBP1251" s="24"/>
      <c r="KBQ1251" s="24"/>
      <c r="KBR1251" s="24"/>
      <c r="KBS1251" s="24"/>
      <c r="KBT1251" s="24"/>
      <c r="KBU1251" s="24"/>
      <c r="KBV1251" s="24"/>
      <c r="KBW1251" s="24"/>
      <c r="KBX1251" s="24"/>
      <c r="KBY1251" s="24"/>
      <c r="KBZ1251" s="24"/>
      <c r="KCA1251" s="24"/>
      <c r="KCB1251" s="24"/>
      <c r="KCC1251" s="24"/>
      <c r="KCD1251" s="24"/>
      <c r="KCE1251" s="24"/>
      <c r="KCF1251" s="24"/>
      <c r="KCG1251" s="24"/>
      <c r="KCH1251" s="24"/>
      <c r="KCI1251" s="24"/>
      <c r="KCJ1251" s="24"/>
      <c r="KCK1251" s="24"/>
      <c r="KCL1251" s="24"/>
      <c r="KCM1251" s="24"/>
      <c r="KCN1251" s="24"/>
      <c r="KCO1251" s="24"/>
      <c r="KCP1251" s="24"/>
      <c r="KCQ1251" s="24"/>
      <c r="KCR1251" s="24"/>
      <c r="KCS1251" s="24"/>
      <c r="KCT1251" s="24"/>
      <c r="KCU1251" s="24"/>
      <c r="KCV1251" s="24"/>
      <c r="KCW1251" s="24"/>
      <c r="KCX1251" s="24"/>
      <c r="KCY1251" s="24"/>
      <c r="KCZ1251" s="24"/>
      <c r="KDA1251" s="24"/>
      <c r="KDB1251" s="24"/>
      <c r="KDC1251" s="24"/>
      <c r="KDD1251" s="24"/>
      <c r="KDE1251" s="24"/>
      <c r="KDF1251" s="24"/>
      <c r="KDG1251" s="24"/>
      <c r="KDH1251" s="24"/>
      <c r="KDI1251" s="24"/>
      <c r="KDJ1251" s="24"/>
      <c r="KDK1251" s="24"/>
      <c r="KDL1251" s="24"/>
      <c r="KDM1251" s="24"/>
      <c r="KDN1251" s="24"/>
      <c r="KDO1251" s="24"/>
      <c r="KDP1251" s="24"/>
      <c r="KDQ1251" s="24"/>
      <c r="KDR1251" s="24"/>
      <c r="KDS1251" s="24"/>
      <c r="KDT1251" s="24"/>
      <c r="KDU1251" s="24"/>
      <c r="KDV1251" s="24"/>
      <c r="KDW1251" s="24"/>
      <c r="KDX1251" s="24"/>
      <c r="KDY1251" s="24"/>
      <c r="KDZ1251" s="24"/>
      <c r="KEA1251" s="24"/>
      <c r="KEB1251" s="24"/>
      <c r="KEC1251" s="24"/>
      <c r="KED1251" s="24"/>
      <c r="KEE1251" s="24"/>
      <c r="KEF1251" s="24"/>
      <c r="KEG1251" s="24"/>
      <c r="KEH1251" s="24"/>
      <c r="KEI1251" s="24"/>
      <c r="KEJ1251" s="24"/>
      <c r="KEK1251" s="24"/>
      <c r="KEL1251" s="24"/>
      <c r="KEM1251" s="24"/>
      <c r="KEN1251" s="24"/>
      <c r="KEO1251" s="24"/>
      <c r="KEP1251" s="24"/>
      <c r="KEQ1251" s="24"/>
      <c r="KER1251" s="24"/>
      <c r="KES1251" s="24"/>
      <c r="KET1251" s="24"/>
      <c r="KEU1251" s="24"/>
      <c r="KEV1251" s="24"/>
      <c r="KEW1251" s="24"/>
      <c r="KEX1251" s="24"/>
      <c r="KEY1251" s="24"/>
      <c r="KEZ1251" s="24"/>
      <c r="KFA1251" s="24"/>
      <c r="KFB1251" s="24"/>
      <c r="KFC1251" s="24"/>
      <c r="KFD1251" s="24"/>
      <c r="KFE1251" s="24"/>
      <c r="KFF1251" s="24"/>
      <c r="KFG1251" s="24"/>
      <c r="KFH1251" s="24"/>
      <c r="KFI1251" s="24"/>
      <c r="KFJ1251" s="24"/>
      <c r="KFK1251" s="24"/>
      <c r="KFL1251" s="24"/>
      <c r="KFM1251" s="24"/>
      <c r="KFN1251" s="24"/>
      <c r="KFO1251" s="24"/>
      <c r="KFP1251" s="24"/>
      <c r="KFQ1251" s="24"/>
      <c r="KFR1251" s="24"/>
      <c r="KFS1251" s="24"/>
      <c r="KFT1251" s="24"/>
      <c r="KFU1251" s="24"/>
      <c r="KFV1251" s="24"/>
      <c r="KFW1251" s="24"/>
      <c r="KFX1251" s="24"/>
      <c r="KFY1251" s="24"/>
      <c r="KFZ1251" s="24"/>
      <c r="KGA1251" s="24"/>
      <c r="KGB1251" s="24"/>
      <c r="KGC1251" s="24"/>
      <c r="KGD1251" s="24"/>
      <c r="KGE1251" s="24"/>
      <c r="KGF1251" s="24"/>
      <c r="KGG1251" s="24"/>
      <c r="KGH1251" s="24"/>
      <c r="KGI1251" s="24"/>
      <c r="KGJ1251" s="24"/>
      <c r="KGK1251" s="24"/>
      <c r="KGL1251" s="24"/>
      <c r="KGM1251" s="24"/>
      <c r="KGN1251" s="24"/>
      <c r="KGO1251" s="24"/>
      <c r="KGP1251" s="24"/>
      <c r="KGQ1251" s="24"/>
      <c r="KGR1251" s="24"/>
      <c r="KGS1251" s="24"/>
      <c r="KGT1251" s="24"/>
      <c r="KGU1251" s="24"/>
      <c r="KGV1251" s="24"/>
      <c r="KGW1251" s="24"/>
      <c r="KGX1251" s="24"/>
      <c r="KGY1251" s="24"/>
      <c r="KGZ1251" s="24"/>
      <c r="KHA1251" s="24"/>
      <c r="KHB1251" s="24"/>
      <c r="KHC1251" s="24"/>
      <c r="KHD1251" s="24"/>
      <c r="KHE1251" s="24"/>
      <c r="KHF1251" s="24"/>
      <c r="KHG1251" s="24"/>
      <c r="KHH1251" s="24"/>
      <c r="KHI1251" s="24"/>
      <c r="KHJ1251" s="24"/>
      <c r="KHK1251" s="24"/>
      <c r="KHL1251" s="24"/>
      <c r="KHM1251" s="24"/>
      <c r="KHN1251" s="24"/>
      <c r="KHO1251" s="24"/>
      <c r="KHP1251" s="24"/>
      <c r="KHQ1251" s="24"/>
      <c r="KHR1251" s="24"/>
      <c r="KHS1251" s="24"/>
      <c r="KHT1251" s="24"/>
      <c r="KHU1251" s="24"/>
      <c r="KHV1251" s="24"/>
      <c r="KHW1251" s="24"/>
      <c r="KHX1251" s="24"/>
      <c r="KHY1251" s="24"/>
      <c r="KHZ1251" s="24"/>
      <c r="KIA1251" s="24"/>
      <c r="KIB1251" s="24"/>
      <c r="KIC1251" s="24"/>
      <c r="KID1251" s="24"/>
      <c r="KIE1251" s="24"/>
      <c r="KIF1251" s="24"/>
      <c r="KIG1251" s="24"/>
      <c r="KIH1251" s="24"/>
      <c r="KII1251" s="24"/>
      <c r="KIJ1251" s="24"/>
      <c r="KIK1251" s="24"/>
      <c r="KIL1251" s="24"/>
      <c r="KIM1251" s="24"/>
      <c r="KIN1251" s="24"/>
      <c r="KIO1251" s="24"/>
      <c r="KIP1251" s="24"/>
      <c r="KIQ1251" s="24"/>
      <c r="KIR1251" s="24"/>
      <c r="KIS1251" s="24"/>
      <c r="KIT1251" s="24"/>
      <c r="KIU1251" s="24"/>
      <c r="KIV1251" s="24"/>
      <c r="KIW1251" s="24"/>
      <c r="KIX1251" s="24"/>
      <c r="KIY1251" s="24"/>
      <c r="KIZ1251" s="24"/>
      <c r="KJA1251" s="24"/>
      <c r="KJB1251" s="24"/>
      <c r="KJC1251" s="24"/>
      <c r="KJD1251" s="24"/>
      <c r="KJE1251" s="24"/>
      <c r="KJF1251" s="24"/>
      <c r="KJG1251" s="24"/>
      <c r="KJH1251" s="24"/>
      <c r="KJI1251" s="24"/>
      <c r="KJJ1251" s="24"/>
      <c r="KJK1251" s="24"/>
      <c r="KJL1251" s="24"/>
      <c r="KJM1251" s="24"/>
      <c r="KJN1251" s="24"/>
      <c r="KJO1251" s="24"/>
      <c r="KJP1251" s="24"/>
      <c r="KJQ1251" s="24"/>
      <c r="KJR1251" s="24"/>
      <c r="KJS1251" s="24"/>
      <c r="KJT1251" s="24"/>
      <c r="KJU1251" s="24"/>
      <c r="KJV1251" s="24"/>
      <c r="KJW1251" s="24"/>
      <c r="KJX1251" s="24"/>
      <c r="KJY1251" s="24"/>
      <c r="KJZ1251" s="24"/>
      <c r="KKA1251" s="24"/>
      <c r="KKB1251" s="24"/>
      <c r="KKC1251" s="24"/>
      <c r="KKD1251" s="24"/>
      <c r="KKE1251" s="24"/>
      <c r="KKF1251" s="24"/>
      <c r="KKG1251" s="24"/>
      <c r="KKH1251" s="24"/>
      <c r="KKI1251" s="24"/>
      <c r="KKJ1251" s="24"/>
      <c r="KKK1251" s="24"/>
      <c r="KKL1251" s="24"/>
      <c r="KKM1251" s="24"/>
      <c r="KKN1251" s="24"/>
      <c r="KKO1251" s="24"/>
      <c r="KKP1251" s="24"/>
      <c r="KKQ1251" s="24"/>
      <c r="KKR1251" s="24"/>
      <c r="KKS1251" s="24"/>
      <c r="KKT1251" s="24"/>
      <c r="KKU1251" s="24"/>
      <c r="KKV1251" s="24"/>
      <c r="KKW1251" s="24"/>
      <c r="KKX1251" s="24"/>
      <c r="KKY1251" s="24"/>
      <c r="KKZ1251" s="24"/>
      <c r="KLA1251" s="24"/>
      <c r="KLB1251" s="24"/>
      <c r="KLC1251" s="24"/>
      <c r="KLD1251" s="24"/>
      <c r="KLE1251" s="24"/>
      <c r="KLF1251" s="24"/>
      <c r="KLG1251" s="24"/>
      <c r="KLH1251" s="24"/>
      <c r="KLI1251" s="24"/>
      <c r="KLJ1251" s="24"/>
      <c r="KLK1251" s="24"/>
      <c r="KLL1251" s="24"/>
      <c r="KLM1251" s="24"/>
      <c r="KLN1251" s="24"/>
      <c r="KLO1251" s="24"/>
      <c r="KLP1251" s="24"/>
      <c r="KLQ1251" s="24"/>
      <c r="KLR1251" s="24"/>
      <c r="KLS1251" s="24"/>
      <c r="KLT1251" s="24"/>
      <c r="KLU1251" s="24"/>
      <c r="KLV1251" s="24"/>
      <c r="KLW1251" s="24"/>
      <c r="KLX1251" s="24"/>
      <c r="KLY1251" s="24"/>
      <c r="KLZ1251" s="24"/>
      <c r="KMA1251" s="24"/>
      <c r="KMB1251" s="24"/>
      <c r="KMC1251" s="24"/>
      <c r="KMD1251" s="24"/>
      <c r="KME1251" s="24"/>
      <c r="KMF1251" s="24"/>
      <c r="KMG1251" s="24"/>
      <c r="KMH1251" s="24"/>
      <c r="KMI1251" s="24"/>
      <c r="KMJ1251" s="24"/>
      <c r="KMK1251" s="24"/>
      <c r="KML1251" s="24"/>
      <c r="KMM1251" s="24"/>
      <c r="KMN1251" s="24"/>
      <c r="KMO1251" s="24"/>
      <c r="KMP1251" s="24"/>
      <c r="KMQ1251" s="24"/>
      <c r="KMR1251" s="24"/>
      <c r="KMS1251" s="24"/>
      <c r="KMT1251" s="24"/>
      <c r="KMU1251" s="24"/>
      <c r="KMV1251" s="24"/>
      <c r="KMW1251" s="24"/>
      <c r="KMX1251" s="24"/>
      <c r="KMY1251" s="24"/>
      <c r="KMZ1251" s="24"/>
      <c r="KNA1251" s="24"/>
      <c r="KNB1251" s="24"/>
      <c r="KNC1251" s="24"/>
      <c r="KND1251" s="24"/>
      <c r="KNE1251" s="24"/>
      <c r="KNF1251" s="24"/>
      <c r="KNG1251" s="24"/>
      <c r="KNH1251" s="24"/>
      <c r="KNI1251" s="24"/>
      <c r="KNJ1251" s="24"/>
      <c r="KNK1251" s="24"/>
      <c r="KNL1251" s="24"/>
      <c r="KNM1251" s="24"/>
      <c r="KNN1251" s="24"/>
      <c r="KNO1251" s="24"/>
      <c r="KNP1251" s="24"/>
      <c r="KNQ1251" s="24"/>
      <c r="KNR1251" s="24"/>
      <c r="KNS1251" s="24"/>
      <c r="KNT1251" s="24"/>
      <c r="KNU1251" s="24"/>
      <c r="KNV1251" s="24"/>
      <c r="KNW1251" s="24"/>
      <c r="KNX1251" s="24"/>
      <c r="KNY1251" s="24"/>
      <c r="KNZ1251" s="24"/>
      <c r="KOA1251" s="24"/>
      <c r="KOB1251" s="24"/>
      <c r="KOC1251" s="24"/>
      <c r="KOD1251" s="24"/>
      <c r="KOE1251" s="24"/>
      <c r="KOF1251" s="24"/>
      <c r="KOG1251" s="24"/>
      <c r="KOH1251" s="24"/>
      <c r="KOI1251" s="24"/>
      <c r="KOJ1251" s="24"/>
      <c r="KOK1251" s="24"/>
      <c r="KOL1251" s="24"/>
      <c r="KOM1251" s="24"/>
      <c r="KON1251" s="24"/>
      <c r="KOO1251" s="24"/>
      <c r="KOP1251" s="24"/>
      <c r="KOQ1251" s="24"/>
      <c r="KOR1251" s="24"/>
      <c r="KOS1251" s="24"/>
      <c r="KOT1251" s="24"/>
      <c r="KOU1251" s="24"/>
      <c r="KOV1251" s="24"/>
      <c r="KOW1251" s="24"/>
      <c r="KOX1251" s="24"/>
      <c r="KOY1251" s="24"/>
      <c r="KOZ1251" s="24"/>
      <c r="KPA1251" s="24"/>
      <c r="KPB1251" s="24"/>
      <c r="KPC1251" s="24"/>
      <c r="KPD1251" s="24"/>
      <c r="KPE1251" s="24"/>
      <c r="KPF1251" s="24"/>
      <c r="KPG1251" s="24"/>
      <c r="KPH1251" s="24"/>
      <c r="KPI1251" s="24"/>
      <c r="KPJ1251" s="24"/>
      <c r="KPK1251" s="24"/>
      <c r="KPL1251" s="24"/>
      <c r="KPM1251" s="24"/>
      <c r="KPN1251" s="24"/>
      <c r="KPO1251" s="24"/>
      <c r="KPP1251" s="24"/>
      <c r="KPQ1251" s="24"/>
      <c r="KPR1251" s="24"/>
      <c r="KPS1251" s="24"/>
      <c r="KPT1251" s="24"/>
      <c r="KPU1251" s="24"/>
      <c r="KPV1251" s="24"/>
      <c r="KPW1251" s="24"/>
      <c r="KPX1251" s="24"/>
      <c r="KPY1251" s="24"/>
      <c r="KPZ1251" s="24"/>
      <c r="KQA1251" s="24"/>
      <c r="KQB1251" s="24"/>
      <c r="KQC1251" s="24"/>
      <c r="KQD1251" s="24"/>
      <c r="KQE1251" s="24"/>
      <c r="KQF1251" s="24"/>
      <c r="KQG1251" s="24"/>
      <c r="KQH1251" s="24"/>
      <c r="KQI1251" s="24"/>
      <c r="KQJ1251" s="24"/>
      <c r="KQK1251" s="24"/>
      <c r="KQL1251" s="24"/>
      <c r="KQM1251" s="24"/>
      <c r="KQN1251" s="24"/>
      <c r="KQO1251" s="24"/>
      <c r="KQP1251" s="24"/>
      <c r="KQQ1251" s="24"/>
      <c r="KQR1251" s="24"/>
      <c r="KQS1251" s="24"/>
      <c r="KQT1251" s="24"/>
      <c r="KQU1251" s="24"/>
      <c r="KQV1251" s="24"/>
      <c r="KQW1251" s="24"/>
      <c r="KQX1251" s="24"/>
      <c r="KQY1251" s="24"/>
      <c r="KQZ1251" s="24"/>
      <c r="KRA1251" s="24"/>
      <c r="KRB1251" s="24"/>
      <c r="KRC1251" s="24"/>
      <c r="KRD1251" s="24"/>
      <c r="KRE1251" s="24"/>
      <c r="KRF1251" s="24"/>
      <c r="KRG1251" s="24"/>
      <c r="KRH1251" s="24"/>
      <c r="KRI1251" s="24"/>
      <c r="KRJ1251" s="24"/>
      <c r="KRK1251" s="24"/>
      <c r="KRL1251" s="24"/>
      <c r="KRM1251" s="24"/>
      <c r="KRN1251" s="24"/>
      <c r="KRO1251" s="24"/>
      <c r="KRP1251" s="24"/>
      <c r="KRQ1251" s="24"/>
      <c r="KRR1251" s="24"/>
      <c r="KRS1251" s="24"/>
      <c r="KRT1251" s="24"/>
      <c r="KRU1251" s="24"/>
      <c r="KRV1251" s="24"/>
      <c r="KRW1251" s="24"/>
      <c r="KRX1251" s="24"/>
      <c r="KRY1251" s="24"/>
      <c r="KRZ1251" s="24"/>
      <c r="KSA1251" s="24"/>
      <c r="KSB1251" s="24"/>
      <c r="KSC1251" s="24"/>
      <c r="KSD1251" s="24"/>
      <c r="KSE1251" s="24"/>
      <c r="KSF1251" s="24"/>
      <c r="KSG1251" s="24"/>
      <c r="KSH1251" s="24"/>
      <c r="KSI1251" s="24"/>
      <c r="KSJ1251" s="24"/>
      <c r="KSK1251" s="24"/>
      <c r="KSL1251" s="24"/>
      <c r="KSM1251" s="24"/>
      <c r="KSN1251" s="24"/>
      <c r="KSO1251" s="24"/>
      <c r="KSP1251" s="24"/>
      <c r="KSQ1251" s="24"/>
      <c r="KSR1251" s="24"/>
      <c r="KSS1251" s="24"/>
      <c r="KST1251" s="24"/>
      <c r="KSU1251" s="24"/>
      <c r="KSV1251" s="24"/>
      <c r="KSW1251" s="24"/>
      <c r="KSX1251" s="24"/>
      <c r="KSY1251" s="24"/>
      <c r="KSZ1251" s="24"/>
      <c r="KTA1251" s="24"/>
      <c r="KTB1251" s="24"/>
      <c r="KTC1251" s="24"/>
      <c r="KTD1251" s="24"/>
      <c r="KTE1251" s="24"/>
      <c r="KTF1251" s="24"/>
      <c r="KTG1251" s="24"/>
      <c r="KTH1251" s="24"/>
      <c r="KTI1251" s="24"/>
      <c r="KTJ1251" s="24"/>
      <c r="KTK1251" s="24"/>
      <c r="KTL1251" s="24"/>
      <c r="KTM1251" s="24"/>
      <c r="KTN1251" s="24"/>
      <c r="KTO1251" s="24"/>
      <c r="KTP1251" s="24"/>
      <c r="KTQ1251" s="24"/>
      <c r="KTR1251" s="24"/>
      <c r="KTS1251" s="24"/>
      <c r="KTT1251" s="24"/>
      <c r="KTU1251" s="24"/>
      <c r="KTV1251" s="24"/>
      <c r="KTW1251" s="24"/>
      <c r="KTX1251" s="24"/>
      <c r="KTY1251" s="24"/>
      <c r="KTZ1251" s="24"/>
      <c r="KUA1251" s="24"/>
      <c r="KUB1251" s="24"/>
      <c r="KUC1251" s="24"/>
      <c r="KUD1251" s="24"/>
      <c r="KUE1251" s="24"/>
      <c r="KUF1251" s="24"/>
      <c r="KUG1251" s="24"/>
      <c r="KUH1251" s="24"/>
      <c r="KUI1251" s="24"/>
      <c r="KUJ1251" s="24"/>
      <c r="KUK1251" s="24"/>
      <c r="KUL1251" s="24"/>
      <c r="KUM1251" s="24"/>
      <c r="KUN1251" s="24"/>
      <c r="KUO1251" s="24"/>
      <c r="KUP1251" s="24"/>
      <c r="KUQ1251" s="24"/>
      <c r="KUR1251" s="24"/>
      <c r="KUS1251" s="24"/>
      <c r="KUT1251" s="24"/>
      <c r="KUU1251" s="24"/>
      <c r="KUV1251" s="24"/>
      <c r="KUW1251" s="24"/>
      <c r="KUX1251" s="24"/>
      <c r="KUY1251" s="24"/>
      <c r="KUZ1251" s="24"/>
      <c r="KVA1251" s="24"/>
      <c r="KVB1251" s="24"/>
      <c r="KVC1251" s="24"/>
      <c r="KVD1251" s="24"/>
      <c r="KVE1251" s="24"/>
      <c r="KVF1251" s="24"/>
      <c r="KVG1251" s="24"/>
      <c r="KVH1251" s="24"/>
      <c r="KVI1251" s="24"/>
      <c r="KVJ1251" s="24"/>
      <c r="KVK1251" s="24"/>
      <c r="KVL1251" s="24"/>
      <c r="KVM1251" s="24"/>
      <c r="KVN1251" s="24"/>
      <c r="KVO1251" s="24"/>
      <c r="KVP1251" s="24"/>
      <c r="KVQ1251" s="24"/>
      <c r="KVR1251" s="24"/>
      <c r="KVS1251" s="24"/>
      <c r="KVT1251" s="24"/>
      <c r="KVU1251" s="24"/>
      <c r="KVV1251" s="24"/>
      <c r="KVW1251" s="24"/>
      <c r="KVX1251" s="24"/>
      <c r="KVY1251" s="24"/>
      <c r="KVZ1251" s="24"/>
      <c r="KWA1251" s="24"/>
      <c r="KWB1251" s="24"/>
      <c r="KWC1251" s="24"/>
      <c r="KWD1251" s="24"/>
      <c r="KWE1251" s="24"/>
      <c r="KWF1251" s="24"/>
      <c r="KWG1251" s="24"/>
      <c r="KWH1251" s="24"/>
      <c r="KWI1251" s="24"/>
      <c r="KWJ1251" s="24"/>
      <c r="KWK1251" s="24"/>
      <c r="KWL1251" s="24"/>
      <c r="KWM1251" s="24"/>
      <c r="KWN1251" s="24"/>
      <c r="KWO1251" s="24"/>
      <c r="KWP1251" s="24"/>
      <c r="KWQ1251" s="24"/>
      <c r="KWR1251" s="24"/>
      <c r="KWS1251" s="24"/>
      <c r="KWT1251" s="24"/>
      <c r="KWU1251" s="24"/>
      <c r="KWV1251" s="24"/>
      <c r="KWW1251" s="24"/>
      <c r="KWX1251" s="24"/>
      <c r="KWY1251" s="24"/>
      <c r="KWZ1251" s="24"/>
      <c r="KXA1251" s="24"/>
      <c r="KXB1251" s="24"/>
      <c r="KXC1251" s="24"/>
      <c r="KXD1251" s="24"/>
      <c r="KXE1251" s="24"/>
      <c r="KXF1251" s="24"/>
      <c r="KXG1251" s="24"/>
      <c r="KXH1251" s="24"/>
      <c r="KXI1251" s="24"/>
      <c r="KXJ1251" s="24"/>
      <c r="KXK1251" s="24"/>
      <c r="KXL1251" s="24"/>
      <c r="KXM1251" s="24"/>
      <c r="KXN1251" s="24"/>
      <c r="KXO1251" s="24"/>
      <c r="KXP1251" s="24"/>
      <c r="KXQ1251" s="24"/>
      <c r="KXR1251" s="24"/>
      <c r="KXS1251" s="24"/>
      <c r="KXT1251" s="24"/>
      <c r="KXU1251" s="24"/>
      <c r="KXV1251" s="24"/>
      <c r="KXW1251" s="24"/>
      <c r="KXX1251" s="24"/>
      <c r="KXY1251" s="24"/>
      <c r="KXZ1251" s="24"/>
      <c r="KYA1251" s="24"/>
      <c r="KYB1251" s="24"/>
      <c r="KYC1251" s="24"/>
      <c r="KYD1251" s="24"/>
      <c r="KYE1251" s="24"/>
      <c r="KYF1251" s="24"/>
      <c r="KYG1251" s="24"/>
      <c r="KYH1251" s="24"/>
      <c r="KYI1251" s="24"/>
      <c r="KYJ1251" s="24"/>
      <c r="KYK1251" s="24"/>
      <c r="KYL1251" s="24"/>
      <c r="KYM1251" s="24"/>
      <c r="KYN1251" s="24"/>
      <c r="KYO1251" s="24"/>
      <c r="KYP1251" s="24"/>
      <c r="KYQ1251" s="24"/>
      <c r="KYR1251" s="24"/>
      <c r="KYS1251" s="24"/>
      <c r="KYT1251" s="24"/>
      <c r="KYU1251" s="24"/>
      <c r="KYV1251" s="24"/>
      <c r="KYW1251" s="24"/>
      <c r="KYX1251" s="24"/>
      <c r="KYY1251" s="24"/>
      <c r="KYZ1251" s="24"/>
      <c r="KZA1251" s="24"/>
      <c r="KZB1251" s="24"/>
      <c r="KZC1251" s="24"/>
      <c r="KZD1251" s="24"/>
      <c r="KZE1251" s="24"/>
      <c r="KZF1251" s="24"/>
      <c r="KZG1251" s="24"/>
      <c r="KZH1251" s="24"/>
      <c r="KZI1251" s="24"/>
      <c r="KZJ1251" s="24"/>
      <c r="KZK1251" s="24"/>
      <c r="KZL1251" s="24"/>
      <c r="KZM1251" s="24"/>
      <c r="KZN1251" s="24"/>
      <c r="KZO1251" s="24"/>
      <c r="KZP1251" s="24"/>
      <c r="KZQ1251" s="24"/>
      <c r="KZR1251" s="24"/>
      <c r="KZS1251" s="24"/>
      <c r="KZT1251" s="24"/>
      <c r="KZU1251" s="24"/>
      <c r="KZV1251" s="24"/>
      <c r="KZW1251" s="24"/>
      <c r="KZX1251" s="24"/>
      <c r="KZY1251" s="24"/>
      <c r="KZZ1251" s="24"/>
      <c r="LAA1251" s="24"/>
      <c r="LAB1251" s="24"/>
      <c r="LAC1251" s="24"/>
      <c r="LAD1251" s="24"/>
      <c r="LAE1251" s="24"/>
      <c r="LAF1251" s="24"/>
      <c r="LAG1251" s="24"/>
      <c r="LAH1251" s="24"/>
      <c r="LAI1251" s="24"/>
      <c r="LAJ1251" s="24"/>
      <c r="LAK1251" s="24"/>
      <c r="LAL1251" s="24"/>
      <c r="LAM1251" s="24"/>
      <c r="LAN1251" s="24"/>
      <c r="LAO1251" s="24"/>
      <c r="LAP1251" s="24"/>
      <c r="LAQ1251" s="24"/>
      <c r="LAR1251" s="24"/>
      <c r="LAS1251" s="24"/>
      <c r="LAT1251" s="24"/>
      <c r="LAU1251" s="24"/>
      <c r="LAV1251" s="24"/>
      <c r="LAW1251" s="24"/>
      <c r="LAX1251" s="24"/>
      <c r="LAY1251" s="24"/>
      <c r="LAZ1251" s="24"/>
      <c r="LBA1251" s="24"/>
      <c r="LBB1251" s="24"/>
      <c r="LBC1251" s="24"/>
      <c r="LBD1251" s="24"/>
      <c r="LBE1251" s="24"/>
      <c r="LBF1251" s="24"/>
      <c r="LBG1251" s="24"/>
      <c r="LBH1251" s="24"/>
      <c r="LBI1251" s="24"/>
      <c r="LBJ1251" s="24"/>
      <c r="LBK1251" s="24"/>
      <c r="LBL1251" s="24"/>
      <c r="LBM1251" s="24"/>
      <c r="LBN1251" s="24"/>
      <c r="LBO1251" s="24"/>
      <c r="LBP1251" s="24"/>
      <c r="LBQ1251" s="24"/>
      <c r="LBR1251" s="24"/>
      <c r="LBS1251" s="24"/>
      <c r="LBT1251" s="24"/>
      <c r="LBU1251" s="24"/>
      <c r="LBV1251" s="24"/>
      <c r="LBW1251" s="24"/>
      <c r="LBX1251" s="24"/>
      <c r="LBY1251" s="24"/>
      <c r="LBZ1251" s="24"/>
      <c r="LCA1251" s="24"/>
      <c r="LCB1251" s="24"/>
      <c r="LCC1251" s="24"/>
      <c r="LCD1251" s="24"/>
      <c r="LCE1251" s="24"/>
      <c r="LCF1251" s="24"/>
      <c r="LCG1251" s="24"/>
      <c r="LCH1251" s="24"/>
      <c r="LCI1251" s="24"/>
      <c r="LCJ1251" s="24"/>
      <c r="LCK1251" s="24"/>
      <c r="LCL1251" s="24"/>
      <c r="LCM1251" s="24"/>
      <c r="LCN1251" s="24"/>
      <c r="LCO1251" s="24"/>
      <c r="LCP1251" s="24"/>
      <c r="LCQ1251" s="24"/>
      <c r="LCR1251" s="24"/>
      <c r="LCS1251" s="24"/>
      <c r="LCT1251" s="24"/>
      <c r="LCU1251" s="24"/>
      <c r="LCV1251" s="24"/>
      <c r="LCW1251" s="24"/>
      <c r="LCX1251" s="24"/>
      <c r="LCY1251" s="24"/>
      <c r="LCZ1251" s="24"/>
      <c r="LDA1251" s="24"/>
      <c r="LDB1251" s="24"/>
      <c r="LDC1251" s="24"/>
      <c r="LDD1251" s="24"/>
      <c r="LDE1251" s="24"/>
      <c r="LDF1251" s="24"/>
      <c r="LDG1251" s="24"/>
      <c r="LDH1251" s="24"/>
      <c r="LDI1251" s="24"/>
      <c r="LDJ1251" s="24"/>
      <c r="LDK1251" s="24"/>
      <c r="LDL1251" s="24"/>
      <c r="LDM1251" s="24"/>
      <c r="LDN1251" s="24"/>
      <c r="LDO1251" s="24"/>
      <c r="LDP1251" s="24"/>
      <c r="LDQ1251" s="24"/>
      <c r="LDR1251" s="24"/>
      <c r="LDS1251" s="24"/>
      <c r="LDT1251" s="24"/>
      <c r="LDU1251" s="24"/>
      <c r="LDV1251" s="24"/>
      <c r="LDW1251" s="24"/>
      <c r="LDX1251" s="24"/>
      <c r="LDY1251" s="24"/>
      <c r="LDZ1251" s="24"/>
      <c r="LEA1251" s="24"/>
      <c r="LEB1251" s="24"/>
      <c r="LEC1251" s="24"/>
      <c r="LED1251" s="24"/>
      <c r="LEE1251" s="24"/>
      <c r="LEF1251" s="24"/>
      <c r="LEG1251" s="24"/>
      <c r="LEH1251" s="24"/>
      <c r="LEI1251" s="24"/>
      <c r="LEJ1251" s="24"/>
      <c r="LEK1251" s="24"/>
      <c r="LEL1251" s="24"/>
      <c r="LEM1251" s="24"/>
      <c r="LEN1251" s="24"/>
      <c r="LEO1251" s="24"/>
      <c r="LEP1251" s="24"/>
      <c r="LEQ1251" s="24"/>
      <c r="LER1251" s="24"/>
      <c r="LES1251" s="24"/>
      <c r="LET1251" s="24"/>
      <c r="LEU1251" s="24"/>
      <c r="LEV1251" s="24"/>
      <c r="LEW1251" s="24"/>
      <c r="LEX1251" s="24"/>
      <c r="LEY1251" s="24"/>
      <c r="LEZ1251" s="24"/>
      <c r="LFA1251" s="24"/>
      <c r="LFB1251" s="24"/>
      <c r="LFC1251" s="24"/>
      <c r="LFD1251" s="24"/>
      <c r="LFE1251" s="24"/>
      <c r="LFF1251" s="24"/>
      <c r="LFG1251" s="24"/>
      <c r="LFH1251" s="24"/>
      <c r="LFI1251" s="24"/>
      <c r="LFJ1251" s="24"/>
      <c r="LFK1251" s="24"/>
      <c r="LFL1251" s="24"/>
      <c r="LFM1251" s="24"/>
      <c r="LFN1251" s="24"/>
      <c r="LFO1251" s="24"/>
      <c r="LFP1251" s="24"/>
      <c r="LFQ1251" s="24"/>
      <c r="LFR1251" s="24"/>
      <c r="LFS1251" s="24"/>
      <c r="LFT1251" s="24"/>
      <c r="LFU1251" s="24"/>
      <c r="LFV1251" s="24"/>
      <c r="LFW1251" s="24"/>
      <c r="LFX1251" s="24"/>
      <c r="LFY1251" s="24"/>
      <c r="LFZ1251" s="24"/>
      <c r="LGA1251" s="24"/>
      <c r="LGB1251" s="24"/>
      <c r="LGC1251" s="24"/>
      <c r="LGD1251" s="24"/>
      <c r="LGE1251" s="24"/>
      <c r="LGF1251" s="24"/>
      <c r="LGG1251" s="24"/>
      <c r="LGH1251" s="24"/>
      <c r="LGI1251" s="24"/>
      <c r="LGJ1251" s="24"/>
      <c r="LGK1251" s="24"/>
      <c r="LGL1251" s="24"/>
      <c r="LGM1251" s="24"/>
      <c r="LGN1251" s="24"/>
      <c r="LGO1251" s="24"/>
      <c r="LGP1251" s="24"/>
      <c r="LGQ1251" s="24"/>
      <c r="LGR1251" s="24"/>
      <c r="LGS1251" s="24"/>
      <c r="LGT1251" s="24"/>
      <c r="LGU1251" s="24"/>
      <c r="LGV1251" s="24"/>
      <c r="LGW1251" s="24"/>
      <c r="LGX1251" s="24"/>
      <c r="LGY1251" s="24"/>
      <c r="LGZ1251" s="24"/>
      <c r="LHA1251" s="24"/>
      <c r="LHB1251" s="24"/>
      <c r="LHC1251" s="24"/>
      <c r="LHD1251" s="24"/>
      <c r="LHE1251" s="24"/>
      <c r="LHF1251" s="24"/>
      <c r="LHG1251" s="24"/>
      <c r="LHH1251" s="24"/>
      <c r="LHI1251" s="24"/>
      <c r="LHJ1251" s="24"/>
      <c r="LHK1251" s="24"/>
      <c r="LHL1251" s="24"/>
      <c r="LHM1251" s="24"/>
      <c r="LHN1251" s="24"/>
      <c r="LHO1251" s="24"/>
      <c r="LHP1251" s="24"/>
      <c r="LHQ1251" s="24"/>
      <c r="LHR1251" s="24"/>
      <c r="LHS1251" s="24"/>
      <c r="LHT1251" s="24"/>
      <c r="LHU1251" s="24"/>
      <c r="LHV1251" s="24"/>
      <c r="LHW1251" s="24"/>
      <c r="LHX1251" s="24"/>
      <c r="LHY1251" s="24"/>
      <c r="LHZ1251" s="24"/>
      <c r="LIA1251" s="24"/>
      <c r="LIB1251" s="24"/>
      <c r="LIC1251" s="24"/>
      <c r="LID1251" s="24"/>
      <c r="LIE1251" s="24"/>
      <c r="LIF1251" s="24"/>
      <c r="LIG1251" s="24"/>
      <c r="LIH1251" s="24"/>
      <c r="LII1251" s="24"/>
      <c r="LIJ1251" s="24"/>
      <c r="LIK1251" s="24"/>
      <c r="LIL1251" s="24"/>
      <c r="LIM1251" s="24"/>
      <c r="LIN1251" s="24"/>
      <c r="LIO1251" s="24"/>
      <c r="LIP1251" s="24"/>
      <c r="LIQ1251" s="24"/>
      <c r="LIR1251" s="24"/>
      <c r="LIS1251" s="24"/>
      <c r="LIT1251" s="24"/>
      <c r="LIU1251" s="24"/>
      <c r="LIV1251" s="24"/>
      <c r="LIW1251" s="24"/>
      <c r="LIX1251" s="24"/>
      <c r="LIY1251" s="24"/>
      <c r="LIZ1251" s="24"/>
      <c r="LJA1251" s="24"/>
      <c r="LJB1251" s="24"/>
      <c r="LJC1251" s="24"/>
      <c r="LJD1251" s="24"/>
      <c r="LJE1251" s="24"/>
      <c r="LJF1251" s="24"/>
      <c r="LJG1251" s="24"/>
      <c r="LJH1251" s="24"/>
      <c r="LJI1251" s="24"/>
      <c r="LJJ1251" s="24"/>
      <c r="LJK1251" s="24"/>
      <c r="LJL1251" s="24"/>
      <c r="LJM1251" s="24"/>
      <c r="LJN1251" s="24"/>
      <c r="LJO1251" s="24"/>
      <c r="LJP1251" s="24"/>
      <c r="LJQ1251" s="24"/>
      <c r="LJR1251" s="24"/>
      <c r="LJS1251" s="24"/>
      <c r="LJT1251" s="24"/>
      <c r="LJU1251" s="24"/>
      <c r="LJV1251" s="24"/>
      <c r="LJW1251" s="24"/>
      <c r="LJX1251" s="24"/>
      <c r="LJY1251" s="24"/>
      <c r="LJZ1251" s="24"/>
      <c r="LKA1251" s="24"/>
      <c r="LKB1251" s="24"/>
      <c r="LKC1251" s="24"/>
      <c r="LKD1251" s="24"/>
      <c r="LKE1251" s="24"/>
      <c r="LKF1251" s="24"/>
      <c r="LKG1251" s="24"/>
      <c r="LKH1251" s="24"/>
      <c r="LKI1251" s="24"/>
      <c r="LKJ1251" s="24"/>
      <c r="LKK1251" s="24"/>
      <c r="LKL1251" s="24"/>
      <c r="LKM1251" s="24"/>
      <c r="LKN1251" s="24"/>
      <c r="LKO1251" s="24"/>
      <c r="LKP1251" s="24"/>
      <c r="LKQ1251" s="24"/>
      <c r="LKR1251" s="24"/>
      <c r="LKS1251" s="24"/>
      <c r="LKT1251" s="24"/>
      <c r="LKU1251" s="24"/>
      <c r="LKV1251" s="24"/>
      <c r="LKW1251" s="24"/>
      <c r="LKX1251" s="24"/>
      <c r="LKY1251" s="24"/>
      <c r="LKZ1251" s="24"/>
      <c r="LLA1251" s="24"/>
      <c r="LLB1251" s="24"/>
      <c r="LLC1251" s="24"/>
      <c r="LLD1251" s="24"/>
      <c r="LLE1251" s="24"/>
      <c r="LLF1251" s="24"/>
      <c r="LLG1251" s="24"/>
      <c r="LLH1251" s="24"/>
      <c r="LLI1251" s="24"/>
      <c r="LLJ1251" s="24"/>
      <c r="LLK1251" s="24"/>
      <c r="LLL1251" s="24"/>
      <c r="LLM1251" s="24"/>
      <c r="LLN1251" s="24"/>
      <c r="LLO1251" s="24"/>
      <c r="LLP1251" s="24"/>
      <c r="LLQ1251" s="24"/>
      <c r="LLR1251" s="24"/>
      <c r="LLS1251" s="24"/>
      <c r="LLT1251" s="24"/>
      <c r="LLU1251" s="24"/>
      <c r="LLV1251" s="24"/>
      <c r="LLW1251" s="24"/>
      <c r="LLX1251" s="24"/>
      <c r="LLY1251" s="24"/>
      <c r="LLZ1251" s="24"/>
      <c r="LMA1251" s="24"/>
      <c r="LMB1251" s="24"/>
      <c r="LMC1251" s="24"/>
      <c r="LMD1251" s="24"/>
      <c r="LME1251" s="24"/>
      <c r="LMF1251" s="24"/>
      <c r="LMG1251" s="24"/>
      <c r="LMH1251" s="24"/>
      <c r="LMI1251" s="24"/>
      <c r="LMJ1251" s="24"/>
      <c r="LMK1251" s="24"/>
      <c r="LML1251" s="24"/>
      <c r="LMM1251" s="24"/>
      <c r="LMN1251" s="24"/>
      <c r="LMO1251" s="24"/>
      <c r="LMP1251" s="24"/>
      <c r="LMQ1251" s="24"/>
      <c r="LMR1251" s="24"/>
      <c r="LMS1251" s="24"/>
      <c r="LMT1251" s="24"/>
      <c r="LMU1251" s="24"/>
      <c r="LMV1251" s="24"/>
      <c r="LMW1251" s="24"/>
      <c r="LMX1251" s="24"/>
      <c r="LMY1251" s="24"/>
      <c r="LMZ1251" s="24"/>
      <c r="LNA1251" s="24"/>
      <c r="LNB1251" s="24"/>
      <c r="LNC1251" s="24"/>
      <c r="LND1251" s="24"/>
      <c r="LNE1251" s="24"/>
      <c r="LNF1251" s="24"/>
      <c r="LNG1251" s="24"/>
      <c r="LNH1251" s="24"/>
      <c r="LNI1251" s="24"/>
      <c r="LNJ1251" s="24"/>
      <c r="LNK1251" s="24"/>
      <c r="LNL1251" s="24"/>
      <c r="LNM1251" s="24"/>
      <c r="LNN1251" s="24"/>
      <c r="LNO1251" s="24"/>
      <c r="LNP1251" s="24"/>
      <c r="LNQ1251" s="24"/>
      <c r="LNR1251" s="24"/>
      <c r="LNS1251" s="24"/>
      <c r="LNT1251" s="24"/>
      <c r="LNU1251" s="24"/>
      <c r="LNV1251" s="24"/>
      <c r="LNW1251" s="24"/>
      <c r="LNX1251" s="24"/>
      <c r="LNY1251" s="24"/>
      <c r="LNZ1251" s="24"/>
      <c r="LOA1251" s="24"/>
      <c r="LOB1251" s="24"/>
      <c r="LOC1251" s="24"/>
      <c r="LOD1251" s="24"/>
      <c r="LOE1251" s="24"/>
      <c r="LOF1251" s="24"/>
      <c r="LOG1251" s="24"/>
      <c r="LOH1251" s="24"/>
      <c r="LOI1251" s="24"/>
      <c r="LOJ1251" s="24"/>
      <c r="LOK1251" s="24"/>
      <c r="LOL1251" s="24"/>
      <c r="LOM1251" s="24"/>
      <c r="LON1251" s="24"/>
      <c r="LOO1251" s="24"/>
      <c r="LOP1251" s="24"/>
      <c r="LOQ1251" s="24"/>
      <c r="LOR1251" s="24"/>
      <c r="LOS1251" s="24"/>
      <c r="LOT1251" s="24"/>
      <c r="LOU1251" s="24"/>
      <c r="LOV1251" s="24"/>
      <c r="LOW1251" s="24"/>
      <c r="LOX1251" s="24"/>
      <c r="LOY1251" s="24"/>
      <c r="LOZ1251" s="24"/>
      <c r="LPA1251" s="24"/>
      <c r="LPB1251" s="24"/>
      <c r="LPC1251" s="24"/>
      <c r="LPD1251" s="24"/>
      <c r="LPE1251" s="24"/>
      <c r="LPF1251" s="24"/>
      <c r="LPG1251" s="24"/>
      <c r="LPH1251" s="24"/>
      <c r="LPI1251" s="24"/>
      <c r="LPJ1251" s="24"/>
      <c r="LPK1251" s="24"/>
      <c r="LPL1251" s="24"/>
      <c r="LPM1251" s="24"/>
      <c r="LPN1251" s="24"/>
      <c r="LPO1251" s="24"/>
      <c r="LPP1251" s="24"/>
      <c r="LPQ1251" s="24"/>
      <c r="LPR1251" s="24"/>
      <c r="LPS1251" s="24"/>
      <c r="LPT1251" s="24"/>
      <c r="LPU1251" s="24"/>
      <c r="LPV1251" s="24"/>
      <c r="LPW1251" s="24"/>
      <c r="LPX1251" s="24"/>
      <c r="LPY1251" s="24"/>
      <c r="LPZ1251" s="24"/>
      <c r="LQA1251" s="24"/>
      <c r="LQB1251" s="24"/>
      <c r="LQC1251" s="24"/>
      <c r="LQD1251" s="24"/>
      <c r="LQE1251" s="24"/>
      <c r="LQF1251" s="24"/>
      <c r="LQG1251" s="24"/>
      <c r="LQH1251" s="24"/>
      <c r="LQI1251" s="24"/>
      <c r="LQJ1251" s="24"/>
      <c r="LQK1251" s="24"/>
      <c r="LQL1251" s="24"/>
      <c r="LQM1251" s="24"/>
      <c r="LQN1251" s="24"/>
      <c r="LQO1251" s="24"/>
      <c r="LQP1251" s="24"/>
      <c r="LQQ1251" s="24"/>
      <c r="LQR1251" s="24"/>
      <c r="LQS1251" s="24"/>
      <c r="LQT1251" s="24"/>
      <c r="LQU1251" s="24"/>
      <c r="LQV1251" s="24"/>
      <c r="LQW1251" s="24"/>
      <c r="LQX1251" s="24"/>
      <c r="LQY1251" s="24"/>
      <c r="LQZ1251" s="24"/>
      <c r="LRA1251" s="24"/>
      <c r="LRB1251" s="24"/>
      <c r="LRC1251" s="24"/>
      <c r="LRD1251" s="24"/>
      <c r="LRE1251" s="24"/>
      <c r="LRF1251" s="24"/>
      <c r="LRG1251" s="24"/>
      <c r="LRH1251" s="24"/>
      <c r="LRI1251" s="24"/>
      <c r="LRJ1251" s="24"/>
      <c r="LRK1251" s="24"/>
      <c r="LRL1251" s="24"/>
      <c r="LRM1251" s="24"/>
      <c r="LRN1251" s="24"/>
      <c r="LRO1251" s="24"/>
      <c r="LRP1251" s="24"/>
      <c r="LRQ1251" s="24"/>
      <c r="LRR1251" s="24"/>
      <c r="LRS1251" s="24"/>
      <c r="LRT1251" s="24"/>
      <c r="LRU1251" s="24"/>
      <c r="LRV1251" s="24"/>
      <c r="LRW1251" s="24"/>
      <c r="LRX1251" s="24"/>
      <c r="LRY1251" s="24"/>
      <c r="LRZ1251" s="24"/>
      <c r="LSA1251" s="24"/>
      <c r="LSB1251" s="24"/>
      <c r="LSC1251" s="24"/>
      <c r="LSD1251" s="24"/>
      <c r="LSE1251" s="24"/>
      <c r="LSF1251" s="24"/>
      <c r="LSG1251" s="24"/>
      <c r="LSH1251" s="24"/>
      <c r="LSI1251" s="24"/>
      <c r="LSJ1251" s="24"/>
      <c r="LSK1251" s="24"/>
      <c r="LSL1251" s="24"/>
      <c r="LSM1251" s="24"/>
      <c r="LSN1251" s="24"/>
      <c r="LSO1251" s="24"/>
      <c r="LSP1251" s="24"/>
      <c r="LSQ1251" s="24"/>
      <c r="LSR1251" s="24"/>
      <c r="LSS1251" s="24"/>
      <c r="LST1251" s="24"/>
      <c r="LSU1251" s="24"/>
      <c r="LSV1251" s="24"/>
      <c r="LSW1251" s="24"/>
      <c r="LSX1251" s="24"/>
      <c r="LSY1251" s="24"/>
      <c r="LSZ1251" s="24"/>
      <c r="LTA1251" s="24"/>
      <c r="LTB1251" s="24"/>
      <c r="LTC1251" s="24"/>
      <c r="LTD1251" s="24"/>
      <c r="LTE1251" s="24"/>
      <c r="LTF1251" s="24"/>
      <c r="LTG1251" s="24"/>
      <c r="LTH1251" s="24"/>
      <c r="LTI1251" s="24"/>
      <c r="LTJ1251" s="24"/>
      <c r="LTK1251" s="24"/>
      <c r="LTL1251" s="24"/>
      <c r="LTM1251" s="24"/>
      <c r="LTN1251" s="24"/>
      <c r="LTO1251" s="24"/>
      <c r="LTP1251" s="24"/>
      <c r="LTQ1251" s="24"/>
      <c r="LTR1251" s="24"/>
      <c r="LTS1251" s="24"/>
      <c r="LTT1251" s="24"/>
      <c r="LTU1251" s="24"/>
      <c r="LTV1251" s="24"/>
      <c r="LTW1251" s="24"/>
      <c r="LTX1251" s="24"/>
      <c r="LTY1251" s="24"/>
      <c r="LTZ1251" s="24"/>
      <c r="LUA1251" s="24"/>
      <c r="LUB1251" s="24"/>
      <c r="LUC1251" s="24"/>
      <c r="LUD1251" s="24"/>
      <c r="LUE1251" s="24"/>
      <c r="LUF1251" s="24"/>
      <c r="LUG1251" s="24"/>
      <c r="LUH1251" s="24"/>
      <c r="LUI1251" s="24"/>
      <c r="LUJ1251" s="24"/>
      <c r="LUK1251" s="24"/>
      <c r="LUL1251" s="24"/>
      <c r="LUM1251" s="24"/>
      <c r="LUN1251" s="24"/>
      <c r="LUO1251" s="24"/>
      <c r="LUP1251" s="24"/>
      <c r="LUQ1251" s="24"/>
      <c r="LUR1251" s="24"/>
      <c r="LUS1251" s="24"/>
      <c r="LUT1251" s="24"/>
      <c r="LUU1251" s="24"/>
      <c r="LUV1251" s="24"/>
      <c r="LUW1251" s="24"/>
      <c r="LUX1251" s="24"/>
      <c r="LUY1251" s="24"/>
      <c r="LUZ1251" s="24"/>
      <c r="LVA1251" s="24"/>
      <c r="LVB1251" s="24"/>
      <c r="LVC1251" s="24"/>
      <c r="LVD1251" s="24"/>
      <c r="LVE1251" s="24"/>
      <c r="LVF1251" s="24"/>
      <c r="LVG1251" s="24"/>
      <c r="LVH1251" s="24"/>
      <c r="LVI1251" s="24"/>
      <c r="LVJ1251" s="24"/>
      <c r="LVK1251" s="24"/>
      <c r="LVL1251" s="24"/>
      <c r="LVM1251" s="24"/>
      <c r="LVN1251" s="24"/>
      <c r="LVO1251" s="24"/>
      <c r="LVP1251" s="24"/>
      <c r="LVQ1251" s="24"/>
      <c r="LVR1251" s="24"/>
      <c r="LVS1251" s="24"/>
      <c r="LVT1251" s="24"/>
      <c r="LVU1251" s="24"/>
      <c r="LVV1251" s="24"/>
      <c r="LVW1251" s="24"/>
      <c r="LVX1251" s="24"/>
      <c r="LVY1251" s="24"/>
      <c r="LVZ1251" s="24"/>
      <c r="LWA1251" s="24"/>
      <c r="LWB1251" s="24"/>
      <c r="LWC1251" s="24"/>
      <c r="LWD1251" s="24"/>
      <c r="LWE1251" s="24"/>
      <c r="LWF1251" s="24"/>
      <c r="LWG1251" s="24"/>
      <c r="LWH1251" s="24"/>
      <c r="LWI1251" s="24"/>
      <c r="LWJ1251" s="24"/>
      <c r="LWK1251" s="24"/>
      <c r="LWL1251" s="24"/>
      <c r="LWM1251" s="24"/>
      <c r="LWN1251" s="24"/>
      <c r="LWO1251" s="24"/>
      <c r="LWP1251" s="24"/>
      <c r="LWQ1251" s="24"/>
      <c r="LWR1251" s="24"/>
      <c r="LWS1251" s="24"/>
      <c r="LWT1251" s="24"/>
      <c r="LWU1251" s="24"/>
      <c r="LWV1251" s="24"/>
      <c r="LWW1251" s="24"/>
      <c r="LWX1251" s="24"/>
      <c r="LWY1251" s="24"/>
      <c r="LWZ1251" s="24"/>
      <c r="LXA1251" s="24"/>
      <c r="LXB1251" s="24"/>
      <c r="LXC1251" s="24"/>
      <c r="LXD1251" s="24"/>
      <c r="LXE1251" s="24"/>
      <c r="LXF1251" s="24"/>
      <c r="LXG1251" s="24"/>
      <c r="LXH1251" s="24"/>
      <c r="LXI1251" s="24"/>
      <c r="LXJ1251" s="24"/>
      <c r="LXK1251" s="24"/>
      <c r="LXL1251" s="24"/>
      <c r="LXM1251" s="24"/>
      <c r="LXN1251" s="24"/>
      <c r="LXO1251" s="24"/>
      <c r="LXP1251" s="24"/>
      <c r="LXQ1251" s="24"/>
      <c r="LXR1251" s="24"/>
      <c r="LXS1251" s="24"/>
      <c r="LXT1251" s="24"/>
      <c r="LXU1251" s="24"/>
      <c r="LXV1251" s="24"/>
      <c r="LXW1251" s="24"/>
      <c r="LXX1251" s="24"/>
      <c r="LXY1251" s="24"/>
      <c r="LXZ1251" s="24"/>
      <c r="LYA1251" s="24"/>
      <c r="LYB1251" s="24"/>
      <c r="LYC1251" s="24"/>
      <c r="LYD1251" s="24"/>
      <c r="LYE1251" s="24"/>
      <c r="LYF1251" s="24"/>
      <c r="LYG1251" s="24"/>
      <c r="LYH1251" s="24"/>
      <c r="LYI1251" s="24"/>
      <c r="LYJ1251" s="24"/>
      <c r="LYK1251" s="24"/>
      <c r="LYL1251" s="24"/>
      <c r="LYM1251" s="24"/>
      <c r="LYN1251" s="24"/>
      <c r="LYO1251" s="24"/>
      <c r="LYP1251" s="24"/>
      <c r="LYQ1251" s="24"/>
      <c r="LYR1251" s="24"/>
      <c r="LYS1251" s="24"/>
      <c r="LYT1251" s="24"/>
      <c r="LYU1251" s="24"/>
      <c r="LYV1251" s="24"/>
      <c r="LYW1251" s="24"/>
      <c r="LYX1251" s="24"/>
      <c r="LYY1251" s="24"/>
      <c r="LYZ1251" s="24"/>
      <c r="LZA1251" s="24"/>
      <c r="LZB1251" s="24"/>
      <c r="LZC1251" s="24"/>
      <c r="LZD1251" s="24"/>
      <c r="LZE1251" s="24"/>
      <c r="LZF1251" s="24"/>
      <c r="LZG1251" s="24"/>
      <c r="LZH1251" s="24"/>
      <c r="LZI1251" s="24"/>
      <c r="LZJ1251" s="24"/>
      <c r="LZK1251" s="24"/>
      <c r="LZL1251" s="24"/>
      <c r="LZM1251" s="24"/>
      <c r="LZN1251" s="24"/>
      <c r="LZO1251" s="24"/>
      <c r="LZP1251" s="24"/>
      <c r="LZQ1251" s="24"/>
      <c r="LZR1251" s="24"/>
      <c r="LZS1251" s="24"/>
      <c r="LZT1251" s="24"/>
      <c r="LZU1251" s="24"/>
      <c r="LZV1251" s="24"/>
      <c r="LZW1251" s="24"/>
      <c r="LZX1251" s="24"/>
      <c r="LZY1251" s="24"/>
      <c r="LZZ1251" s="24"/>
      <c r="MAA1251" s="24"/>
      <c r="MAB1251" s="24"/>
      <c r="MAC1251" s="24"/>
      <c r="MAD1251" s="24"/>
      <c r="MAE1251" s="24"/>
      <c r="MAF1251" s="24"/>
      <c r="MAG1251" s="24"/>
      <c r="MAH1251" s="24"/>
      <c r="MAI1251" s="24"/>
      <c r="MAJ1251" s="24"/>
      <c r="MAK1251" s="24"/>
      <c r="MAL1251" s="24"/>
      <c r="MAM1251" s="24"/>
      <c r="MAN1251" s="24"/>
      <c r="MAO1251" s="24"/>
      <c r="MAP1251" s="24"/>
      <c r="MAQ1251" s="24"/>
      <c r="MAR1251" s="24"/>
      <c r="MAS1251" s="24"/>
      <c r="MAT1251" s="24"/>
      <c r="MAU1251" s="24"/>
      <c r="MAV1251" s="24"/>
      <c r="MAW1251" s="24"/>
      <c r="MAX1251" s="24"/>
      <c r="MAY1251" s="24"/>
      <c r="MAZ1251" s="24"/>
      <c r="MBA1251" s="24"/>
      <c r="MBB1251" s="24"/>
      <c r="MBC1251" s="24"/>
      <c r="MBD1251" s="24"/>
      <c r="MBE1251" s="24"/>
      <c r="MBF1251" s="24"/>
      <c r="MBG1251" s="24"/>
      <c r="MBH1251" s="24"/>
      <c r="MBI1251" s="24"/>
      <c r="MBJ1251" s="24"/>
      <c r="MBK1251" s="24"/>
      <c r="MBL1251" s="24"/>
      <c r="MBM1251" s="24"/>
      <c r="MBN1251" s="24"/>
      <c r="MBO1251" s="24"/>
      <c r="MBP1251" s="24"/>
      <c r="MBQ1251" s="24"/>
      <c r="MBR1251" s="24"/>
      <c r="MBS1251" s="24"/>
      <c r="MBT1251" s="24"/>
      <c r="MBU1251" s="24"/>
      <c r="MBV1251" s="24"/>
      <c r="MBW1251" s="24"/>
      <c r="MBX1251" s="24"/>
      <c r="MBY1251" s="24"/>
      <c r="MBZ1251" s="24"/>
      <c r="MCA1251" s="24"/>
      <c r="MCB1251" s="24"/>
      <c r="MCC1251" s="24"/>
      <c r="MCD1251" s="24"/>
      <c r="MCE1251" s="24"/>
      <c r="MCF1251" s="24"/>
      <c r="MCG1251" s="24"/>
      <c r="MCH1251" s="24"/>
      <c r="MCI1251" s="24"/>
      <c r="MCJ1251" s="24"/>
      <c r="MCK1251" s="24"/>
      <c r="MCL1251" s="24"/>
      <c r="MCM1251" s="24"/>
      <c r="MCN1251" s="24"/>
      <c r="MCO1251" s="24"/>
      <c r="MCP1251" s="24"/>
      <c r="MCQ1251" s="24"/>
      <c r="MCR1251" s="24"/>
      <c r="MCS1251" s="24"/>
      <c r="MCT1251" s="24"/>
      <c r="MCU1251" s="24"/>
      <c r="MCV1251" s="24"/>
      <c r="MCW1251" s="24"/>
      <c r="MCX1251" s="24"/>
      <c r="MCY1251" s="24"/>
      <c r="MCZ1251" s="24"/>
      <c r="MDA1251" s="24"/>
      <c r="MDB1251" s="24"/>
      <c r="MDC1251" s="24"/>
      <c r="MDD1251" s="24"/>
      <c r="MDE1251" s="24"/>
      <c r="MDF1251" s="24"/>
      <c r="MDG1251" s="24"/>
      <c r="MDH1251" s="24"/>
      <c r="MDI1251" s="24"/>
      <c r="MDJ1251" s="24"/>
      <c r="MDK1251" s="24"/>
      <c r="MDL1251" s="24"/>
      <c r="MDM1251" s="24"/>
      <c r="MDN1251" s="24"/>
      <c r="MDO1251" s="24"/>
      <c r="MDP1251" s="24"/>
      <c r="MDQ1251" s="24"/>
      <c r="MDR1251" s="24"/>
      <c r="MDS1251" s="24"/>
      <c r="MDT1251" s="24"/>
      <c r="MDU1251" s="24"/>
      <c r="MDV1251" s="24"/>
      <c r="MDW1251" s="24"/>
      <c r="MDX1251" s="24"/>
      <c r="MDY1251" s="24"/>
      <c r="MDZ1251" s="24"/>
      <c r="MEA1251" s="24"/>
      <c r="MEB1251" s="24"/>
      <c r="MEC1251" s="24"/>
      <c r="MED1251" s="24"/>
      <c r="MEE1251" s="24"/>
      <c r="MEF1251" s="24"/>
      <c r="MEG1251" s="24"/>
      <c r="MEH1251" s="24"/>
      <c r="MEI1251" s="24"/>
      <c r="MEJ1251" s="24"/>
      <c r="MEK1251" s="24"/>
      <c r="MEL1251" s="24"/>
      <c r="MEM1251" s="24"/>
      <c r="MEN1251" s="24"/>
      <c r="MEO1251" s="24"/>
      <c r="MEP1251" s="24"/>
      <c r="MEQ1251" s="24"/>
      <c r="MER1251" s="24"/>
      <c r="MES1251" s="24"/>
      <c r="MET1251" s="24"/>
      <c r="MEU1251" s="24"/>
      <c r="MEV1251" s="24"/>
      <c r="MEW1251" s="24"/>
      <c r="MEX1251" s="24"/>
      <c r="MEY1251" s="24"/>
      <c r="MEZ1251" s="24"/>
      <c r="MFA1251" s="24"/>
      <c r="MFB1251" s="24"/>
      <c r="MFC1251" s="24"/>
      <c r="MFD1251" s="24"/>
      <c r="MFE1251" s="24"/>
      <c r="MFF1251" s="24"/>
      <c r="MFG1251" s="24"/>
      <c r="MFH1251" s="24"/>
      <c r="MFI1251" s="24"/>
      <c r="MFJ1251" s="24"/>
      <c r="MFK1251" s="24"/>
      <c r="MFL1251" s="24"/>
      <c r="MFM1251" s="24"/>
      <c r="MFN1251" s="24"/>
      <c r="MFO1251" s="24"/>
      <c r="MFP1251" s="24"/>
      <c r="MFQ1251" s="24"/>
      <c r="MFR1251" s="24"/>
      <c r="MFS1251" s="24"/>
      <c r="MFT1251" s="24"/>
      <c r="MFU1251" s="24"/>
      <c r="MFV1251" s="24"/>
      <c r="MFW1251" s="24"/>
      <c r="MFX1251" s="24"/>
      <c r="MFY1251" s="24"/>
      <c r="MFZ1251" s="24"/>
      <c r="MGA1251" s="24"/>
      <c r="MGB1251" s="24"/>
      <c r="MGC1251" s="24"/>
      <c r="MGD1251" s="24"/>
      <c r="MGE1251" s="24"/>
      <c r="MGF1251" s="24"/>
      <c r="MGG1251" s="24"/>
      <c r="MGH1251" s="24"/>
      <c r="MGI1251" s="24"/>
      <c r="MGJ1251" s="24"/>
      <c r="MGK1251" s="24"/>
      <c r="MGL1251" s="24"/>
      <c r="MGM1251" s="24"/>
      <c r="MGN1251" s="24"/>
      <c r="MGO1251" s="24"/>
      <c r="MGP1251" s="24"/>
      <c r="MGQ1251" s="24"/>
      <c r="MGR1251" s="24"/>
      <c r="MGS1251" s="24"/>
      <c r="MGT1251" s="24"/>
      <c r="MGU1251" s="24"/>
      <c r="MGV1251" s="24"/>
      <c r="MGW1251" s="24"/>
      <c r="MGX1251" s="24"/>
      <c r="MGY1251" s="24"/>
      <c r="MGZ1251" s="24"/>
      <c r="MHA1251" s="24"/>
      <c r="MHB1251" s="24"/>
      <c r="MHC1251" s="24"/>
      <c r="MHD1251" s="24"/>
      <c r="MHE1251" s="24"/>
      <c r="MHF1251" s="24"/>
      <c r="MHG1251" s="24"/>
      <c r="MHH1251" s="24"/>
      <c r="MHI1251" s="24"/>
      <c r="MHJ1251" s="24"/>
      <c r="MHK1251" s="24"/>
      <c r="MHL1251" s="24"/>
      <c r="MHM1251" s="24"/>
      <c r="MHN1251" s="24"/>
      <c r="MHO1251" s="24"/>
      <c r="MHP1251" s="24"/>
      <c r="MHQ1251" s="24"/>
      <c r="MHR1251" s="24"/>
      <c r="MHS1251" s="24"/>
      <c r="MHT1251" s="24"/>
      <c r="MHU1251" s="24"/>
      <c r="MHV1251" s="24"/>
      <c r="MHW1251" s="24"/>
      <c r="MHX1251" s="24"/>
      <c r="MHY1251" s="24"/>
      <c r="MHZ1251" s="24"/>
      <c r="MIA1251" s="24"/>
      <c r="MIB1251" s="24"/>
      <c r="MIC1251" s="24"/>
      <c r="MID1251" s="24"/>
      <c r="MIE1251" s="24"/>
      <c r="MIF1251" s="24"/>
      <c r="MIG1251" s="24"/>
      <c r="MIH1251" s="24"/>
      <c r="MII1251" s="24"/>
      <c r="MIJ1251" s="24"/>
      <c r="MIK1251" s="24"/>
      <c r="MIL1251" s="24"/>
      <c r="MIM1251" s="24"/>
      <c r="MIN1251" s="24"/>
      <c r="MIO1251" s="24"/>
      <c r="MIP1251" s="24"/>
      <c r="MIQ1251" s="24"/>
      <c r="MIR1251" s="24"/>
      <c r="MIS1251" s="24"/>
      <c r="MIT1251" s="24"/>
      <c r="MIU1251" s="24"/>
      <c r="MIV1251" s="24"/>
      <c r="MIW1251" s="24"/>
      <c r="MIX1251" s="24"/>
      <c r="MIY1251" s="24"/>
      <c r="MIZ1251" s="24"/>
      <c r="MJA1251" s="24"/>
      <c r="MJB1251" s="24"/>
      <c r="MJC1251" s="24"/>
      <c r="MJD1251" s="24"/>
      <c r="MJE1251" s="24"/>
      <c r="MJF1251" s="24"/>
      <c r="MJG1251" s="24"/>
      <c r="MJH1251" s="24"/>
      <c r="MJI1251" s="24"/>
      <c r="MJJ1251" s="24"/>
      <c r="MJK1251" s="24"/>
      <c r="MJL1251" s="24"/>
      <c r="MJM1251" s="24"/>
      <c r="MJN1251" s="24"/>
      <c r="MJO1251" s="24"/>
      <c r="MJP1251" s="24"/>
      <c r="MJQ1251" s="24"/>
      <c r="MJR1251" s="24"/>
      <c r="MJS1251" s="24"/>
      <c r="MJT1251" s="24"/>
      <c r="MJU1251" s="24"/>
      <c r="MJV1251" s="24"/>
      <c r="MJW1251" s="24"/>
      <c r="MJX1251" s="24"/>
      <c r="MJY1251" s="24"/>
      <c r="MJZ1251" s="24"/>
      <c r="MKA1251" s="24"/>
      <c r="MKB1251" s="24"/>
      <c r="MKC1251" s="24"/>
      <c r="MKD1251" s="24"/>
      <c r="MKE1251" s="24"/>
      <c r="MKF1251" s="24"/>
      <c r="MKG1251" s="24"/>
      <c r="MKH1251" s="24"/>
      <c r="MKI1251" s="24"/>
      <c r="MKJ1251" s="24"/>
      <c r="MKK1251" s="24"/>
      <c r="MKL1251" s="24"/>
      <c r="MKM1251" s="24"/>
      <c r="MKN1251" s="24"/>
      <c r="MKO1251" s="24"/>
      <c r="MKP1251" s="24"/>
      <c r="MKQ1251" s="24"/>
      <c r="MKR1251" s="24"/>
      <c r="MKS1251" s="24"/>
      <c r="MKT1251" s="24"/>
      <c r="MKU1251" s="24"/>
      <c r="MKV1251" s="24"/>
      <c r="MKW1251" s="24"/>
      <c r="MKX1251" s="24"/>
      <c r="MKY1251" s="24"/>
      <c r="MKZ1251" s="24"/>
      <c r="MLA1251" s="24"/>
      <c r="MLB1251" s="24"/>
      <c r="MLC1251" s="24"/>
      <c r="MLD1251" s="24"/>
      <c r="MLE1251" s="24"/>
      <c r="MLF1251" s="24"/>
      <c r="MLG1251" s="24"/>
      <c r="MLH1251" s="24"/>
      <c r="MLI1251" s="24"/>
      <c r="MLJ1251" s="24"/>
      <c r="MLK1251" s="24"/>
      <c r="MLL1251" s="24"/>
      <c r="MLM1251" s="24"/>
      <c r="MLN1251" s="24"/>
      <c r="MLO1251" s="24"/>
      <c r="MLP1251" s="24"/>
      <c r="MLQ1251" s="24"/>
      <c r="MLR1251" s="24"/>
      <c r="MLS1251" s="24"/>
      <c r="MLT1251" s="24"/>
      <c r="MLU1251" s="24"/>
      <c r="MLV1251" s="24"/>
      <c r="MLW1251" s="24"/>
      <c r="MLX1251" s="24"/>
      <c r="MLY1251" s="24"/>
      <c r="MLZ1251" s="24"/>
      <c r="MMA1251" s="24"/>
      <c r="MMB1251" s="24"/>
      <c r="MMC1251" s="24"/>
      <c r="MMD1251" s="24"/>
      <c r="MME1251" s="24"/>
      <c r="MMF1251" s="24"/>
      <c r="MMG1251" s="24"/>
      <c r="MMH1251" s="24"/>
      <c r="MMI1251" s="24"/>
      <c r="MMJ1251" s="24"/>
      <c r="MMK1251" s="24"/>
      <c r="MML1251" s="24"/>
      <c r="MMM1251" s="24"/>
      <c r="MMN1251" s="24"/>
      <c r="MMO1251" s="24"/>
      <c r="MMP1251" s="24"/>
      <c r="MMQ1251" s="24"/>
      <c r="MMR1251" s="24"/>
      <c r="MMS1251" s="24"/>
      <c r="MMT1251" s="24"/>
      <c r="MMU1251" s="24"/>
      <c r="MMV1251" s="24"/>
      <c r="MMW1251" s="24"/>
      <c r="MMX1251" s="24"/>
      <c r="MMY1251" s="24"/>
      <c r="MMZ1251" s="24"/>
      <c r="MNA1251" s="24"/>
      <c r="MNB1251" s="24"/>
      <c r="MNC1251" s="24"/>
      <c r="MND1251" s="24"/>
      <c r="MNE1251" s="24"/>
      <c r="MNF1251" s="24"/>
      <c r="MNG1251" s="24"/>
      <c r="MNH1251" s="24"/>
      <c r="MNI1251" s="24"/>
      <c r="MNJ1251" s="24"/>
      <c r="MNK1251" s="24"/>
      <c r="MNL1251" s="24"/>
      <c r="MNM1251" s="24"/>
      <c r="MNN1251" s="24"/>
      <c r="MNO1251" s="24"/>
      <c r="MNP1251" s="24"/>
      <c r="MNQ1251" s="24"/>
      <c r="MNR1251" s="24"/>
      <c r="MNS1251" s="24"/>
      <c r="MNT1251" s="24"/>
      <c r="MNU1251" s="24"/>
      <c r="MNV1251" s="24"/>
      <c r="MNW1251" s="24"/>
      <c r="MNX1251" s="24"/>
      <c r="MNY1251" s="24"/>
      <c r="MNZ1251" s="24"/>
      <c r="MOA1251" s="24"/>
      <c r="MOB1251" s="24"/>
      <c r="MOC1251" s="24"/>
      <c r="MOD1251" s="24"/>
      <c r="MOE1251" s="24"/>
      <c r="MOF1251" s="24"/>
      <c r="MOG1251" s="24"/>
      <c r="MOH1251" s="24"/>
      <c r="MOI1251" s="24"/>
      <c r="MOJ1251" s="24"/>
      <c r="MOK1251" s="24"/>
      <c r="MOL1251" s="24"/>
      <c r="MOM1251" s="24"/>
      <c r="MON1251" s="24"/>
      <c r="MOO1251" s="24"/>
      <c r="MOP1251" s="24"/>
      <c r="MOQ1251" s="24"/>
      <c r="MOR1251" s="24"/>
      <c r="MOS1251" s="24"/>
      <c r="MOT1251" s="24"/>
      <c r="MOU1251" s="24"/>
      <c r="MOV1251" s="24"/>
      <c r="MOW1251" s="24"/>
      <c r="MOX1251" s="24"/>
      <c r="MOY1251" s="24"/>
      <c r="MOZ1251" s="24"/>
      <c r="MPA1251" s="24"/>
      <c r="MPB1251" s="24"/>
      <c r="MPC1251" s="24"/>
      <c r="MPD1251" s="24"/>
      <c r="MPE1251" s="24"/>
      <c r="MPF1251" s="24"/>
      <c r="MPG1251" s="24"/>
      <c r="MPH1251" s="24"/>
      <c r="MPI1251" s="24"/>
      <c r="MPJ1251" s="24"/>
      <c r="MPK1251" s="24"/>
      <c r="MPL1251" s="24"/>
      <c r="MPM1251" s="24"/>
      <c r="MPN1251" s="24"/>
      <c r="MPO1251" s="24"/>
      <c r="MPP1251" s="24"/>
      <c r="MPQ1251" s="24"/>
      <c r="MPR1251" s="24"/>
      <c r="MPS1251" s="24"/>
      <c r="MPT1251" s="24"/>
      <c r="MPU1251" s="24"/>
      <c r="MPV1251" s="24"/>
      <c r="MPW1251" s="24"/>
      <c r="MPX1251" s="24"/>
      <c r="MPY1251" s="24"/>
      <c r="MPZ1251" s="24"/>
      <c r="MQA1251" s="24"/>
      <c r="MQB1251" s="24"/>
      <c r="MQC1251" s="24"/>
      <c r="MQD1251" s="24"/>
      <c r="MQE1251" s="24"/>
      <c r="MQF1251" s="24"/>
      <c r="MQG1251" s="24"/>
      <c r="MQH1251" s="24"/>
      <c r="MQI1251" s="24"/>
      <c r="MQJ1251" s="24"/>
      <c r="MQK1251" s="24"/>
      <c r="MQL1251" s="24"/>
      <c r="MQM1251" s="24"/>
      <c r="MQN1251" s="24"/>
      <c r="MQO1251" s="24"/>
      <c r="MQP1251" s="24"/>
      <c r="MQQ1251" s="24"/>
      <c r="MQR1251" s="24"/>
      <c r="MQS1251" s="24"/>
      <c r="MQT1251" s="24"/>
      <c r="MQU1251" s="24"/>
      <c r="MQV1251" s="24"/>
      <c r="MQW1251" s="24"/>
      <c r="MQX1251" s="24"/>
      <c r="MQY1251" s="24"/>
      <c r="MQZ1251" s="24"/>
      <c r="MRA1251" s="24"/>
      <c r="MRB1251" s="24"/>
      <c r="MRC1251" s="24"/>
      <c r="MRD1251" s="24"/>
      <c r="MRE1251" s="24"/>
      <c r="MRF1251" s="24"/>
      <c r="MRG1251" s="24"/>
      <c r="MRH1251" s="24"/>
      <c r="MRI1251" s="24"/>
      <c r="MRJ1251" s="24"/>
      <c r="MRK1251" s="24"/>
      <c r="MRL1251" s="24"/>
      <c r="MRM1251" s="24"/>
      <c r="MRN1251" s="24"/>
      <c r="MRO1251" s="24"/>
      <c r="MRP1251" s="24"/>
      <c r="MRQ1251" s="24"/>
      <c r="MRR1251" s="24"/>
      <c r="MRS1251" s="24"/>
      <c r="MRT1251" s="24"/>
      <c r="MRU1251" s="24"/>
      <c r="MRV1251" s="24"/>
      <c r="MRW1251" s="24"/>
      <c r="MRX1251" s="24"/>
      <c r="MRY1251" s="24"/>
      <c r="MRZ1251" s="24"/>
      <c r="MSA1251" s="24"/>
      <c r="MSB1251" s="24"/>
      <c r="MSC1251" s="24"/>
      <c r="MSD1251" s="24"/>
      <c r="MSE1251" s="24"/>
      <c r="MSF1251" s="24"/>
      <c r="MSG1251" s="24"/>
      <c r="MSH1251" s="24"/>
      <c r="MSI1251" s="24"/>
      <c r="MSJ1251" s="24"/>
      <c r="MSK1251" s="24"/>
      <c r="MSL1251" s="24"/>
      <c r="MSM1251" s="24"/>
      <c r="MSN1251" s="24"/>
      <c r="MSO1251" s="24"/>
      <c r="MSP1251" s="24"/>
      <c r="MSQ1251" s="24"/>
      <c r="MSR1251" s="24"/>
      <c r="MSS1251" s="24"/>
      <c r="MST1251" s="24"/>
      <c r="MSU1251" s="24"/>
      <c r="MSV1251" s="24"/>
      <c r="MSW1251" s="24"/>
      <c r="MSX1251" s="24"/>
      <c r="MSY1251" s="24"/>
      <c r="MSZ1251" s="24"/>
      <c r="MTA1251" s="24"/>
      <c r="MTB1251" s="24"/>
      <c r="MTC1251" s="24"/>
      <c r="MTD1251" s="24"/>
      <c r="MTE1251" s="24"/>
      <c r="MTF1251" s="24"/>
      <c r="MTG1251" s="24"/>
      <c r="MTH1251" s="24"/>
      <c r="MTI1251" s="24"/>
      <c r="MTJ1251" s="24"/>
      <c r="MTK1251" s="24"/>
      <c r="MTL1251" s="24"/>
      <c r="MTM1251" s="24"/>
      <c r="MTN1251" s="24"/>
      <c r="MTO1251" s="24"/>
      <c r="MTP1251" s="24"/>
      <c r="MTQ1251" s="24"/>
      <c r="MTR1251" s="24"/>
      <c r="MTS1251" s="24"/>
      <c r="MTT1251" s="24"/>
      <c r="MTU1251" s="24"/>
      <c r="MTV1251" s="24"/>
      <c r="MTW1251" s="24"/>
      <c r="MTX1251" s="24"/>
      <c r="MTY1251" s="24"/>
      <c r="MTZ1251" s="24"/>
      <c r="MUA1251" s="24"/>
      <c r="MUB1251" s="24"/>
      <c r="MUC1251" s="24"/>
      <c r="MUD1251" s="24"/>
      <c r="MUE1251" s="24"/>
      <c r="MUF1251" s="24"/>
      <c r="MUG1251" s="24"/>
      <c r="MUH1251" s="24"/>
      <c r="MUI1251" s="24"/>
      <c r="MUJ1251" s="24"/>
      <c r="MUK1251" s="24"/>
      <c r="MUL1251" s="24"/>
      <c r="MUM1251" s="24"/>
      <c r="MUN1251" s="24"/>
      <c r="MUO1251" s="24"/>
      <c r="MUP1251" s="24"/>
      <c r="MUQ1251" s="24"/>
      <c r="MUR1251" s="24"/>
      <c r="MUS1251" s="24"/>
      <c r="MUT1251" s="24"/>
      <c r="MUU1251" s="24"/>
      <c r="MUV1251" s="24"/>
      <c r="MUW1251" s="24"/>
      <c r="MUX1251" s="24"/>
      <c r="MUY1251" s="24"/>
      <c r="MUZ1251" s="24"/>
      <c r="MVA1251" s="24"/>
      <c r="MVB1251" s="24"/>
      <c r="MVC1251" s="24"/>
      <c r="MVD1251" s="24"/>
      <c r="MVE1251" s="24"/>
      <c r="MVF1251" s="24"/>
      <c r="MVG1251" s="24"/>
      <c r="MVH1251" s="24"/>
      <c r="MVI1251" s="24"/>
      <c r="MVJ1251" s="24"/>
      <c r="MVK1251" s="24"/>
      <c r="MVL1251" s="24"/>
      <c r="MVM1251" s="24"/>
      <c r="MVN1251" s="24"/>
      <c r="MVO1251" s="24"/>
      <c r="MVP1251" s="24"/>
      <c r="MVQ1251" s="24"/>
      <c r="MVR1251" s="24"/>
      <c r="MVS1251" s="24"/>
      <c r="MVT1251" s="24"/>
      <c r="MVU1251" s="24"/>
      <c r="MVV1251" s="24"/>
      <c r="MVW1251" s="24"/>
      <c r="MVX1251" s="24"/>
      <c r="MVY1251" s="24"/>
      <c r="MVZ1251" s="24"/>
      <c r="MWA1251" s="24"/>
      <c r="MWB1251" s="24"/>
      <c r="MWC1251" s="24"/>
      <c r="MWD1251" s="24"/>
      <c r="MWE1251" s="24"/>
      <c r="MWF1251" s="24"/>
      <c r="MWG1251" s="24"/>
      <c r="MWH1251" s="24"/>
      <c r="MWI1251" s="24"/>
      <c r="MWJ1251" s="24"/>
      <c r="MWK1251" s="24"/>
      <c r="MWL1251" s="24"/>
      <c r="MWM1251" s="24"/>
      <c r="MWN1251" s="24"/>
      <c r="MWO1251" s="24"/>
      <c r="MWP1251" s="24"/>
      <c r="MWQ1251" s="24"/>
      <c r="MWR1251" s="24"/>
      <c r="MWS1251" s="24"/>
      <c r="MWT1251" s="24"/>
      <c r="MWU1251" s="24"/>
      <c r="MWV1251" s="24"/>
      <c r="MWW1251" s="24"/>
      <c r="MWX1251" s="24"/>
      <c r="MWY1251" s="24"/>
      <c r="MWZ1251" s="24"/>
      <c r="MXA1251" s="24"/>
      <c r="MXB1251" s="24"/>
      <c r="MXC1251" s="24"/>
      <c r="MXD1251" s="24"/>
      <c r="MXE1251" s="24"/>
      <c r="MXF1251" s="24"/>
      <c r="MXG1251" s="24"/>
      <c r="MXH1251" s="24"/>
      <c r="MXI1251" s="24"/>
      <c r="MXJ1251" s="24"/>
      <c r="MXK1251" s="24"/>
      <c r="MXL1251" s="24"/>
      <c r="MXM1251" s="24"/>
      <c r="MXN1251" s="24"/>
      <c r="MXO1251" s="24"/>
      <c r="MXP1251" s="24"/>
      <c r="MXQ1251" s="24"/>
      <c r="MXR1251" s="24"/>
      <c r="MXS1251" s="24"/>
      <c r="MXT1251" s="24"/>
      <c r="MXU1251" s="24"/>
      <c r="MXV1251" s="24"/>
      <c r="MXW1251" s="24"/>
      <c r="MXX1251" s="24"/>
      <c r="MXY1251" s="24"/>
      <c r="MXZ1251" s="24"/>
      <c r="MYA1251" s="24"/>
      <c r="MYB1251" s="24"/>
      <c r="MYC1251" s="24"/>
      <c r="MYD1251" s="24"/>
      <c r="MYE1251" s="24"/>
      <c r="MYF1251" s="24"/>
      <c r="MYG1251" s="24"/>
      <c r="MYH1251" s="24"/>
      <c r="MYI1251" s="24"/>
      <c r="MYJ1251" s="24"/>
      <c r="MYK1251" s="24"/>
      <c r="MYL1251" s="24"/>
      <c r="MYM1251" s="24"/>
      <c r="MYN1251" s="24"/>
      <c r="MYO1251" s="24"/>
      <c r="MYP1251" s="24"/>
      <c r="MYQ1251" s="24"/>
      <c r="MYR1251" s="24"/>
      <c r="MYS1251" s="24"/>
      <c r="MYT1251" s="24"/>
      <c r="MYU1251" s="24"/>
      <c r="MYV1251" s="24"/>
      <c r="MYW1251" s="24"/>
      <c r="MYX1251" s="24"/>
      <c r="MYY1251" s="24"/>
      <c r="MYZ1251" s="24"/>
      <c r="MZA1251" s="24"/>
      <c r="MZB1251" s="24"/>
      <c r="MZC1251" s="24"/>
      <c r="MZD1251" s="24"/>
      <c r="MZE1251" s="24"/>
      <c r="MZF1251" s="24"/>
      <c r="MZG1251" s="24"/>
      <c r="MZH1251" s="24"/>
      <c r="MZI1251" s="24"/>
      <c r="MZJ1251" s="24"/>
      <c r="MZK1251" s="24"/>
      <c r="MZL1251" s="24"/>
      <c r="MZM1251" s="24"/>
      <c r="MZN1251" s="24"/>
      <c r="MZO1251" s="24"/>
      <c r="MZP1251" s="24"/>
      <c r="MZQ1251" s="24"/>
      <c r="MZR1251" s="24"/>
      <c r="MZS1251" s="24"/>
      <c r="MZT1251" s="24"/>
      <c r="MZU1251" s="24"/>
      <c r="MZV1251" s="24"/>
      <c r="MZW1251" s="24"/>
      <c r="MZX1251" s="24"/>
      <c r="MZY1251" s="24"/>
      <c r="MZZ1251" s="24"/>
      <c r="NAA1251" s="24"/>
      <c r="NAB1251" s="24"/>
      <c r="NAC1251" s="24"/>
      <c r="NAD1251" s="24"/>
      <c r="NAE1251" s="24"/>
      <c r="NAF1251" s="24"/>
      <c r="NAG1251" s="24"/>
      <c r="NAH1251" s="24"/>
      <c r="NAI1251" s="24"/>
      <c r="NAJ1251" s="24"/>
      <c r="NAK1251" s="24"/>
      <c r="NAL1251" s="24"/>
      <c r="NAM1251" s="24"/>
      <c r="NAN1251" s="24"/>
      <c r="NAO1251" s="24"/>
      <c r="NAP1251" s="24"/>
      <c r="NAQ1251" s="24"/>
      <c r="NAR1251" s="24"/>
      <c r="NAS1251" s="24"/>
      <c r="NAT1251" s="24"/>
      <c r="NAU1251" s="24"/>
      <c r="NAV1251" s="24"/>
      <c r="NAW1251" s="24"/>
      <c r="NAX1251" s="24"/>
      <c r="NAY1251" s="24"/>
      <c r="NAZ1251" s="24"/>
      <c r="NBA1251" s="24"/>
      <c r="NBB1251" s="24"/>
      <c r="NBC1251" s="24"/>
      <c r="NBD1251" s="24"/>
      <c r="NBE1251" s="24"/>
      <c r="NBF1251" s="24"/>
      <c r="NBG1251" s="24"/>
      <c r="NBH1251" s="24"/>
      <c r="NBI1251" s="24"/>
      <c r="NBJ1251" s="24"/>
      <c r="NBK1251" s="24"/>
      <c r="NBL1251" s="24"/>
      <c r="NBM1251" s="24"/>
      <c r="NBN1251" s="24"/>
      <c r="NBO1251" s="24"/>
      <c r="NBP1251" s="24"/>
      <c r="NBQ1251" s="24"/>
      <c r="NBR1251" s="24"/>
      <c r="NBS1251" s="24"/>
      <c r="NBT1251" s="24"/>
      <c r="NBU1251" s="24"/>
      <c r="NBV1251" s="24"/>
      <c r="NBW1251" s="24"/>
      <c r="NBX1251" s="24"/>
      <c r="NBY1251" s="24"/>
      <c r="NBZ1251" s="24"/>
      <c r="NCA1251" s="24"/>
      <c r="NCB1251" s="24"/>
      <c r="NCC1251" s="24"/>
      <c r="NCD1251" s="24"/>
      <c r="NCE1251" s="24"/>
      <c r="NCF1251" s="24"/>
      <c r="NCG1251" s="24"/>
      <c r="NCH1251" s="24"/>
      <c r="NCI1251" s="24"/>
      <c r="NCJ1251" s="24"/>
      <c r="NCK1251" s="24"/>
      <c r="NCL1251" s="24"/>
      <c r="NCM1251" s="24"/>
      <c r="NCN1251" s="24"/>
      <c r="NCO1251" s="24"/>
      <c r="NCP1251" s="24"/>
      <c r="NCQ1251" s="24"/>
      <c r="NCR1251" s="24"/>
      <c r="NCS1251" s="24"/>
      <c r="NCT1251" s="24"/>
      <c r="NCU1251" s="24"/>
      <c r="NCV1251" s="24"/>
      <c r="NCW1251" s="24"/>
      <c r="NCX1251" s="24"/>
      <c r="NCY1251" s="24"/>
      <c r="NCZ1251" s="24"/>
      <c r="NDA1251" s="24"/>
      <c r="NDB1251" s="24"/>
      <c r="NDC1251" s="24"/>
      <c r="NDD1251" s="24"/>
      <c r="NDE1251" s="24"/>
      <c r="NDF1251" s="24"/>
      <c r="NDG1251" s="24"/>
      <c r="NDH1251" s="24"/>
      <c r="NDI1251" s="24"/>
      <c r="NDJ1251" s="24"/>
      <c r="NDK1251" s="24"/>
      <c r="NDL1251" s="24"/>
      <c r="NDM1251" s="24"/>
      <c r="NDN1251" s="24"/>
      <c r="NDO1251" s="24"/>
      <c r="NDP1251" s="24"/>
      <c r="NDQ1251" s="24"/>
      <c r="NDR1251" s="24"/>
      <c r="NDS1251" s="24"/>
      <c r="NDT1251" s="24"/>
      <c r="NDU1251" s="24"/>
      <c r="NDV1251" s="24"/>
      <c r="NDW1251" s="24"/>
      <c r="NDX1251" s="24"/>
      <c r="NDY1251" s="24"/>
      <c r="NDZ1251" s="24"/>
      <c r="NEA1251" s="24"/>
      <c r="NEB1251" s="24"/>
      <c r="NEC1251" s="24"/>
      <c r="NED1251" s="24"/>
      <c r="NEE1251" s="24"/>
      <c r="NEF1251" s="24"/>
      <c r="NEG1251" s="24"/>
      <c r="NEH1251" s="24"/>
      <c r="NEI1251" s="24"/>
      <c r="NEJ1251" s="24"/>
      <c r="NEK1251" s="24"/>
      <c r="NEL1251" s="24"/>
      <c r="NEM1251" s="24"/>
      <c r="NEN1251" s="24"/>
      <c r="NEO1251" s="24"/>
      <c r="NEP1251" s="24"/>
      <c r="NEQ1251" s="24"/>
      <c r="NER1251" s="24"/>
      <c r="NES1251" s="24"/>
      <c r="NET1251" s="24"/>
      <c r="NEU1251" s="24"/>
      <c r="NEV1251" s="24"/>
      <c r="NEW1251" s="24"/>
      <c r="NEX1251" s="24"/>
      <c r="NEY1251" s="24"/>
      <c r="NEZ1251" s="24"/>
      <c r="NFA1251" s="24"/>
      <c r="NFB1251" s="24"/>
      <c r="NFC1251" s="24"/>
      <c r="NFD1251" s="24"/>
      <c r="NFE1251" s="24"/>
      <c r="NFF1251" s="24"/>
      <c r="NFG1251" s="24"/>
      <c r="NFH1251" s="24"/>
      <c r="NFI1251" s="24"/>
      <c r="NFJ1251" s="24"/>
      <c r="NFK1251" s="24"/>
      <c r="NFL1251" s="24"/>
      <c r="NFM1251" s="24"/>
      <c r="NFN1251" s="24"/>
      <c r="NFO1251" s="24"/>
      <c r="NFP1251" s="24"/>
      <c r="NFQ1251" s="24"/>
      <c r="NFR1251" s="24"/>
      <c r="NFS1251" s="24"/>
      <c r="NFT1251" s="24"/>
      <c r="NFU1251" s="24"/>
      <c r="NFV1251" s="24"/>
      <c r="NFW1251" s="24"/>
      <c r="NFX1251" s="24"/>
      <c r="NFY1251" s="24"/>
      <c r="NFZ1251" s="24"/>
      <c r="NGA1251" s="24"/>
      <c r="NGB1251" s="24"/>
      <c r="NGC1251" s="24"/>
      <c r="NGD1251" s="24"/>
      <c r="NGE1251" s="24"/>
      <c r="NGF1251" s="24"/>
      <c r="NGG1251" s="24"/>
      <c r="NGH1251" s="24"/>
      <c r="NGI1251" s="24"/>
      <c r="NGJ1251" s="24"/>
      <c r="NGK1251" s="24"/>
      <c r="NGL1251" s="24"/>
      <c r="NGM1251" s="24"/>
      <c r="NGN1251" s="24"/>
      <c r="NGO1251" s="24"/>
      <c r="NGP1251" s="24"/>
      <c r="NGQ1251" s="24"/>
      <c r="NGR1251" s="24"/>
      <c r="NGS1251" s="24"/>
      <c r="NGT1251" s="24"/>
      <c r="NGU1251" s="24"/>
      <c r="NGV1251" s="24"/>
      <c r="NGW1251" s="24"/>
      <c r="NGX1251" s="24"/>
      <c r="NGY1251" s="24"/>
      <c r="NGZ1251" s="24"/>
      <c r="NHA1251" s="24"/>
      <c r="NHB1251" s="24"/>
      <c r="NHC1251" s="24"/>
      <c r="NHD1251" s="24"/>
      <c r="NHE1251" s="24"/>
      <c r="NHF1251" s="24"/>
      <c r="NHG1251" s="24"/>
      <c r="NHH1251" s="24"/>
      <c r="NHI1251" s="24"/>
      <c r="NHJ1251" s="24"/>
      <c r="NHK1251" s="24"/>
      <c r="NHL1251" s="24"/>
      <c r="NHM1251" s="24"/>
      <c r="NHN1251" s="24"/>
      <c r="NHO1251" s="24"/>
      <c r="NHP1251" s="24"/>
      <c r="NHQ1251" s="24"/>
      <c r="NHR1251" s="24"/>
      <c r="NHS1251" s="24"/>
      <c r="NHT1251" s="24"/>
      <c r="NHU1251" s="24"/>
      <c r="NHV1251" s="24"/>
      <c r="NHW1251" s="24"/>
      <c r="NHX1251" s="24"/>
      <c r="NHY1251" s="24"/>
      <c r="NHZ1251" s="24"/>
      <c r="NIA1251" s="24"/>
      <c r="NIB1251" s="24"/>
      <c r="NIC1251" s="24"/>
      <c r="NID1251" s="24"/>
      <c r="NIE1251" s="24"/>
      <c r="NIF1251" s="24"/>
      <c r="NIG1251" s="24"/>
      <c r="NIH1251" s="24"/>
      <c r="NII1251" s="24"/>
      <c r="NIJ1251" s="24"/>
      <c r="NIK1251" s="24"/>
      <c r="NIL1251" s="24"/>
      <c r="NIM1251" s="24"/>
      <c r="NIN1251" s="24"/>
      <c r="NIO1251" s="24"/>
      <c r="NIP1251" s="24"/>
      <c r="NIQ1251" s="24"/>
      <c r="NIR1251" s="24"/>
      <c r="NIS1251" s="24"/>
      <c r="NIT1251" s="24"/>
      <c r="NIU1251" s="24"/>
      <c r="NIV1251" s="24"/>
      <c r="NIW1251" s="24"/>
      <c r="NIX1251" s="24"/>
      <c r="NIY1251" s="24"/>
      <c r="NIZ1251" s="24"/>
      <c r="NJA1251" s="24"/>
      <c r="NJB1251" s="24"/>
      <c r="NJC1251" s="24"/>
      <c r="NJD1251" s="24"/>
      <c r="NJE1251" s="24"/>
      <c r="NJF1251" s="24"/>
      <c r="NJG1251" s="24"/>
      <c r="NJH1251" s="24"/>
      <c r="NJI1251" s="24"/>
      <c r="NJJ1251" s="24"/>
      <c r="NJK1251" s="24"/>
      <c r="NJL1251" s="24"/>
      <c r="NJM1251" s="24"/>
      <c r="NJN1251" s="24"/>
      <c r="NJO1251" s="24"/>
      <c r="NJP1251" s="24"/>
      <c r="NJQ1251" s="24"/>
      <c r="NJR1251" s="24"/>
      <c r="NJS1251" s="24"/>
      <c r="NJT1251" s="24"/>
      <c r="NJU1251" s="24"/>
      <c r="NJV1251" s="24"/>
      <c r="NJW1251" s="24"/>
      <c r="NJX1251" s="24"/>
      <c r="NJY1251" s="24"/>
      <c r="NJZ1251" s="24"/>
      <c r="NKA1251" s="24"/>
      <c r="NKB1251" s="24"/>
      <c r="NKC1251" s="24"/>
      <c r="NKD1251" s="24"/>
      <c r="NKE1251" s="24"/>
      <c r="NKF1251" s="24"/>
      <c r="NKG1251" s="24"/>
      <c r="NKH1251" s="24"/>
      <c r="NKI1251" s="24"/>
      <c r="NKJ1251" s="24"/>
      <c r="NKK1251" s="24"/>
      <c r="NKL1251" s="24"/>
      <c r="NKM1251" s="24"/>
      <c r="NKN1251" s="24"/>
      <c r="NKO1251" s="24"/>
      <c r="NKP1251" s="24"/>
      <c r="NKQ1251" s="24"/>
      <c r="NKR1251" s="24"/>
      <c r="NKS1251" s="24"/>
      <c r="NKT1251" s="24"/>
      <c r="NKU1251" s="24"/>
      <c r="NKV1251" s="24"/>
      <c r="NKW1251" s="24"/>
      <c r="NKX1251" s="24"/>
      <c r="NKY1251" s="24"/>
      <c r="NKZ1251" s="24"/>
      <c r="NLA1251" s="24"/>
      <c r="NLB1251" s="24"/>
      <c r="NLC1251" s="24"/>
      <c r="NLD1251" s="24"/>
      <c r="NLE1251" s="24"/>
      <c r="NLF1251" s="24"/>
      <c r="NLG1251" s="24"/>
      <c r="NLH1251" s="24"/>
      <c r="NLI1251" s="24"/>
      <c r="NLJ1251" s="24"/>
      <c r="NLK1251" s="24"/>
      <c r="NLL1251" s="24"/>
      <c r="NLM1251" s="24"/>
      <c r="NLN1251" s="24"/>
      <c r="NLO1251" s="24"/>
      <c r="NLP1251" s="24"/>
      <c r="NLQ1251" s="24"/>
      <c r="NLR1251" s="24"/>
      <c r="NLS1251" s="24"/>
      <c r="NLT1251" s="24"/>
      <c r="NLU1251" s="24"/>
      <c r="NLV1251" s="24"/>
      <c r="NLW1251" s="24"/>
      <c r="NLX1251" s="24"/>
      <c r="NLY1251" s="24"/>
      <c r="NLZ1251" s="24"/>
      <c r="NMA1251" s="24"/>
      <c r="NMB1251" s="24"/>
      <c r="NMC1251" s="24"/>
      <c r="NMD1251" s="24"/>
      <c r="NME1251" s="24"/>
      <c r="NMF1251" s="24"/>
      <c r="NMG1251" s="24"/>
      <c r="NMH1251" s="24"/>
      <c r="NMI1251" s="24"/>
      <c r="NMJ1251" s="24"/>
      <c r="NMK1251" s="24"/>
      <c r="NML1251" s="24"/>
      <c r="NMM1251" s="24"/>
      <c r="NMN1251" s="24"/>
      <c r="NMO1251" s="24"/>
      <c r="NMP1251" s="24"/>
      <c r="NMQ1251" s="24"/>
      <c r="NMR1251" s="24"/>
      <c r="NMS1251" s="24"/>
      <c r="NMT1251" s="24"/>
      <c r="NMU1251" s="24"/>
      <c r="NMV1251" s="24"/>
      <c r="NMW1251" s="24"/>
      <c r="NMX1251" s="24"/>
      <c r="NMY1251" s="24"/>
      <c r="NMZ1251" s="24"/>
      <c r="NNA1251" s="24"/>
      <c r="NNB1251" s="24"/>
      <c r="NNC1251" s="24"/>
      <c r="NND1251" s="24"/>
      <c r="NNE1251" s="24"/>
      <c r="NNF1251" s="24"/>
      <c r="NNG1251" s="24"/>
      <c r="NNH1251" s="24"/>
      <c r="NNI1251" s="24"/>
      <c r="NNJ1251" s="24"/>
      <c r="NNK1251" s="24"/>
      <c r="NNL1251" s="24"/>
      <c r="NNM1251" s="24"/>
      <c r="NNN1251" s="24"/>
      <c r="NNO1251" s="24"/>
      <c r="NNP1251" s="24"/>
      <c r="NNQ1251" s="24"/>
      <c r="NNR1251" s="24"/>
      <c r="NNS1251" s="24"/>
      <c r="NNT1251" s="24"/>
      <c r="NNU1251" s="24"/>
      <c r="NNV1251" s="24"/>
      <c r="NNW1251" s="24"/>
      <c r="NNX1251" s="24"/>
      <c r="NNY1251" s="24"/>
      <c r="NNZ1251" s="24"/>
      <c r="NOA1251" s="24"/>
      <c r="NOB1251" s="24"/>
      <c r="NOC1251" s="24"/>
      <c r="NOD1251" s="24"/>
      <c r="NOE1251" s="24"/>
      <c r="NOF1251" s="24"/>
      <c r="NOG1251" s="24"/>
      <c r="NOH1251" s="24"/>
      <c r="NOI1251" s="24"/>
      <c r="NOJ1251" s="24"/>
      <c r="NOK1251" s="24"/>
      <c r="NOL1251" s="24"/>
      <c r="NOM1251" s="24"/>
      <c r="NON1251" s="24"/>
      <c r="NOO1251" s="24"/>
      <c r="NOP1251" s="24"/>
      <c r="NOQ1251" s="24"/>
      <c r="NOR1251" s="24"/>
      <c r="NOS1251" s="24"/>
      <c r="NOT1251" s="24"/>
      <c r="NOU1251" s="24"/>
      <c r="NOV1251" s="24"/>
      <c r="NOW1251" s="24"/>
      <c r="NOX1251" s="24"/>
      <c r="NOY1251" s="24"/>
      <c r="NOZ1251" s="24"/>
      <c r="NPA1251" s="24"/>
      <c r="NPB1251" s="24"/>
      <c r="NPC1251" s="24"/>
      <c r="NPD1251" s="24"/>
      <c r="NPE1251" s="24"/>
      <c r="NPF1251" s="24"/>
      <c r="NPG1251" s="24"/>
      <c r="NPH1251" s="24"/>
      <c r="NPI1251" s="24"/>
      <c r="NPJ1251" s="24"/>
      <c r="NPK1251" s="24"/>
      <c r="NPL1251" s="24"/>
      <c r="NPM1251" s="24"/>
      <c r="NPN1251" s="24"/>
      <c r="NPO1251" s="24"/>
      <c r="NPP1251" s="24"/>
      <c r="NPQ1251" s="24"/>
      <c r="NPR1251" s="24"/>
      <c r="NPS1251" s="24"/>
      <c r="NPT1251" s="24"/>
      <c r="NPU1251" s="24"/>
      <c r="NPV1251" s="24"/>
      <c r="NPW1251" s="24"/>
      <c r="NPX1251" s="24"/>
      <c r="NPY1251" s="24"/>
      <c r="NPZ1251" s="24"/>
      <c r="NQA1251" s="24"/>
      <c r="NQB1251" s="24"/>
      <c r="NQC1251" s="24"/>
      <c r="NQD1251" s="24"/>
      <c r="NQE1251" s="24"/>
      <c r="NQF1251" s="24"/>
      <c r="NQG1251" s="24"/>
      <c r="NQH1251" s="24"/>
      <c r="NQI1251" s="24"/>
      <c r="NQJ1251" s="24"/>
      <c r="NQK1251" s="24"/>
      <c r="NQL1251" s="24"/>
      <c r="NQM1251" s="24"/>
      <c r="NQN1251" s="24"/>
      <c r="NQO1251" s="24"/>
      <c r="NQP1251" s="24"/>
      <c r="NQQ1251" s="24"/>
      <c r="NQR1251" s="24"/>
      <c r="NQS1251" s="24"/>
      <c r="NQT1251" s="24"/>
      <c r="NQU1251" s="24"/>
      <c r="NQV1251" s="24"/>
      <c r="NQW1251" s="24"/>
      <c r="NQX1251" s="24"/>
      <c r="NQY1251" s="24"/>
      <c r="NQZ1251" s="24"/>
      <c r="NRA1251" s="24"/>
      <c r="NRB1251" s="24"/>
      <c r="NRC1251" s="24"/>
      <c r="NRD1251" s="24"/>
      <c r="NRE1251" s="24"/>
      <c r="NRF1251" s="24"/>
      <c r="NRG1251" s="24"/>
      <c r="NRH1251" s="24"/>
      <c r="NRI1251" s="24"/>
      <c r="NRJ1251" s="24"/>
      <c r="NRK1251" s="24"/>
      <c r="NRL1251" s="24"/>
      <c r="NRM1251" s="24"/>
      <c r="NRN1251" s="24"/>
      <c r="NRO1251" s="24"/>
      <c r="NRP1251" s="24"/>
      <c r="NRQ1251" s="24"/>
      <c r="NRR1251" s="24"/>
      <c r="NRS1251" s="24"/>
      <c r="NRT1251" s="24"/>
      <c r="NRU1251" s="24"/>
      <c r="NRV1251" s="24"/>
      <c r="NRW1251" s="24"/>
      <c r="NRX1251" s="24"/>
      <c r="NRY1251" s="24"/>
      <c r="NRZ1251" s="24"/>
      <c r="NSA1251" s="24"/>
      <c r="NSB1251" s="24"/>
      <c r="NSC1251" s="24"/>
      <c r="NSD1251" s="24"/>
      <c r="NSE1251" s="24"/>
      <c r="NSF1251" s="24"/>
      <c r="NSG1251" s="24"/>
      <c r="NSH1251" s="24"/>
      <c r="NSI1251" s="24"/>
      <c r="NSJ1251" s="24"/>
      <c r="NSK1251" s="24"/>
      <c r="NSL1251" s="24"/>
      <c r="NSM1251" s="24"/>
      <c r="NSN1251" s="24"/>
      <c r="NSO1251" s="24"/>
      <c r="NSP1251" s="24"/>
      <c r="NSQ1251" s="24"/>
      <c r="NSR1251" s="24"/>
      <c r="NSS1251" s="24"/>
      <c r="NST1251" s="24"/>
      <c r="NSU1251" s="24"/>
      <c r="NSV1251" s="24"/>
      <c r="NSW1251" s="24"/>
      <c r="NSX1251" s="24"/>
      <c r="NSY1251" s="24"/>
      <c r="NSZ1251" s="24"/>
      <c r="NTA1251" s="24"/>
      <c r="NTB1251" s="24"/>
      <c r="NTC1251" s="24"/>
      <c r="NTD1251" s="24"/>
      <c r="NTE1251" s="24"/>
      <c r="NTF1251" s="24"/>
      <c r="NTG1251" s="24"/>
      <c r="NTH1251" s="24"/>
      <c r="NTI1251" s="24"/>
      <c r="NTJ1251" s="24"/>
      <c r="NTK1251" s="24"/>
      <c r="NTL1251" s="24"/>
      <c r="NTM1251" s="24"/>
      <c r="NTN1251" s="24"/>
      <c r="NTO1251" s="24"/>
      <c r="NTP1251" s="24"/>
      <c r="NTQ1251" s="24"/>
      <c r="NTR1251" s="24"/>
      <c r="NTS1251" s="24"/>
      <c r="NTT1251" s="24"/>
      <c r="NTU1251" s="24"/>
      <c r="NTV1251" s="24"/>
      <c r="NTW1251" s="24"/>
      <c r="NTX1251" s="24"/>
      <c r="NTY1251" s="24"/>
      <c r="NTZ1251" s="24"/>
      <c r="NUA1251" s="24"/>
      <c r="NUB1251" s="24"/>
      <c r="NUC1251" s="24"/>
      <c r="NUD1251" s="24"/>
      <c r="NUE1251" s="24"/>
      <c r="NUF1251" s="24"/>
      <c r="NUG1251" s="24"/>
      <c r="NUH1251" s="24"/>
      <c r="NUI1251" s="24"/>
      <c r="NUJ1251" s="24"/>
      <c r="NUK1251" s="24"/>
      <c r="NUL1251" s="24"/>
      <c r="NUM1251" s="24"/>
      <c r="NUN1251" s="24"/>
      <c r="NUO1251" s="24"/>
      <c r="NUP1251" s="24"/>
      <c r="NUQ1251" s="24"/>
      <c r="NUR1251" s="24"/>
      <c r="NUS1251" s="24"/>
      <c r="NUT1251" s="24"/>
      <c r="NUU1251" s="24"/>
      <c r="NUV1251" s="24"/>
      <c r="NUW1251" s="24"/>
      <c r="NUX1251" s="24"/>
      <c r="NUY1251" s="24"/>
      <c r="NUZ1251" s="24"/>
      <c r="NVA1251" s="24"/>
      <c r="NVB1251" s="24"/>
      <c r="NVC1251" s="24"/>
      <c r="NVD1251" s="24"/>
      <c r="NVE1251" s="24"/>
      <c r="NVF1251" s="24"/>
      <c r="NVG1251" s="24"/>
      <c r="NVH1251" s="24"/>
      <c r="NVI1251" s="24"/>
      <c r="NVJ1251" s="24"/>
      <c r="NVK1251" s="24"/>
      <c r="NVL1251" s="24"/>
      <c r="NVM1251" s="24"/>
      <c r="NVN1251" s="24"/>
      <c r="NVO1251" s="24"/>
      <c r="NVP1251" s="24"/>
      <c r="NVQ1251" s="24"/>
      <c r="NVR1251" s="24"/>
      <c r="NVS1251" s="24"/>
      <c r="NVT1251" s="24"/>
      <c r="NVU1251" s="24"/>
      <c r="NVV1251" s="24"/>
      <c r="NVW1251" s="24"/>
      <c r="NVX1251" s="24"/>
      <c r="NVY1251" s="24"/>
      <c r="NVZ1251" s="24"/>
      <c r="NWA1251" s="24"/>
      <c r="NWB1251" s="24"/>
      <c r="NWC1251" s="24"/>
      <c r="NWD1251" s="24"/>
      <c r="NWE1251" s="24"/>
      <c r="NWF1251" s="24"/>
      <c r="NWG1251" s="24"/>
      <c r="NWH1251" s="24"/>
      <c r="NWI1251" s="24"/>
      <c r="NWJ1251" s="24"/>
      <c r="NWK1251" s="24"/>
      <c r="NWL1251" s="24"/>
      <c r="NWM1251" s="24"/>
      <c r="NWN1251" s="24"/>
      <c r="NWO1251" s="24"/>
      <c r="NWP1251" s="24"/>
      <c r="NWQ1251" s="24"/>
      <c r="NWR1251" s="24"/>
      <c r="NWS1251" s="24"/>
      <c r="NWT1251" s="24"/>
      <c r="NWU1251" s="24"/>
      <c r="NWV1251" s="24"/>
      <c r="NWW1251" s="24"/>
      <c r="NWX1251" s="24"/>
      <c r="NWY1251" s="24"/>
      <c r="NWZ1251" s="24"/>
      <c r="NXA1251" s="24"/>
      <c r="NXB1251" s="24"/>
      <c r="NXC1251" s="24"/>
      <c r="NXD1251" s="24"/>
      <c r="NXE1251" s="24"/>
      <c r="NXF1251" s="24"/>
      <c r="NXG1251" s="24"/>
      <c r="NXH1251" s="24"/>
      <c r="NXI1251" s="24"/>
      <c r="NXJ1251" s="24"/>
      <c r="NXK1251" s="24"/>
      <c r="NXL1251" s="24"/>
      <c r="NXM1251" s="24"/>
      <c r="NXN1251" s="24"/>
      <c r="NXO1251" s="24"/>
      <c r="NXP1251" s="24"/>
      <c r="NXQ1251" s="24"/>
      <c r="NXR1251" s="24"/>
      <c r="NXS1251" s="24"/>
      <c r="NXT1251" s="24"/>
      <c r="NXU1251" s="24"/>
      <c r="NXV1251" s="24"/>
      <c r="NXW1251" s="24"/>
      <c r="NXX1251" s="24"/>
      <c r="NXY1251" s="24"/>
      <c r="NXZ1251" s="24"/>
      <c r="NYA1251" s="24"/>
      <c r="NYB1251" s="24"/>
      <c r="NYC1251" s="24"/>
      <c r="NYD1251" s="24"/>
      <c r="NYE1251" s="24"/>
      <c r="NYF1251" s="24"/>
      <c r="NYG1251" s="24"/>
      <c r="NYH1251" s="24"/>
      <c r="NYI1251" s="24"/>
      <c r="NYJ1251" s="24"/>
      <c r="NYK1251" s="24"/>
      <c r="NYL1251" s="24"/>
      <c r="NYM1251" s="24"/>
      <c r="NYN1251" s="24"/>
      <c r="NYO1251" s="24"/>
      <c r="NYP1251" s="24"/>
      <c r="NYQ1251" s="24"/>
      <c r="NYR1251" s="24"/>
      <c r="NYS1251" s="24"/>
      <c r="NYT1251" s="24"/>
      <c r="NYU1251" s="24"/>
      <c r="NYV1251" s="24"/>
      <c r="NYW1251" s="24"/>
      <c r="NYX1251" s="24"/>
      <c r="NYY1251" s="24"/>
      <c r="NYZ1251" s="24"/>
      <c r="NZA1251" s="24"/>
      <c r="NZB1251" s="24"/>
      <c r="NZC1251" s="24"/>
      <c r="NZD1251" s="24"/>
      <c r="NZE1251" s="24"/>
      <c r="NZF1251" s="24"/>
      <c r="NZG1251" s="24"/>
      <c r="NZH1251" s="24"/>
      <c r="NZI1251" s="24"/>
      <c r="NZJ1251" s="24"/>
      <c r="NZK1251" s="24"/>
      <c r="NZL1251" s="24"/>
      <c r="NZM1251" s="24"/>
      <c r="NZN1251" s="24"/>
      <c r="NZO1251" s="24"/>
      <c r="NZP1251" s="24"/>
      <c r="NZQ1251" s="24"/>
      <c r="NZR1251" s="24"/>
      <c r="NZS1251" s="24"/>
      <c r="NZT1251" s="24"/>
      <c r="NZU1251" s="24"/>
      <c r="NZV1251" s="24"/>
      <c r="NZW1251" s="24"/>
      <c r="NZX1251" s="24"/>
      <c r="NZY1251" s="24"/>
      <c r="NZZ1251" s="24"/>
      <c r="OAA1251" s="24"/>
      <c r="OAB1251" s="24"/>
      <c r="OAC1251" s="24"/>
      <c r="OAD1251" s="24"/>
      <c r="OAE1251" s="24"/>
      <c r="OAF1251" s="24"/>
      <c r="OAG1251" s="24"/>
      <c r="OAH1251" s="24"/>
      <c r="OAI1251" s="24"/>
      <c r="OAJ1251" s="24"/>
      <c r="OAK1251" s="24"/>
      <c r="OAL1251" s="24"/>
      <c r="OAM1251" s="24"/>
      <c r="OAN1251" s="24"/>
      <c r="OAO1251" s="24"/>
      <c r="OAP1251" s="24"/>
      <c r="OAQ1251" s="24"/>
      <c r="OAR1251" s="24"/>
      <c r="OAS1251" s="24"/>
      <c r="OAT1251" s="24"/>
      <c r="OAU1251" s="24"/>
      <c r="OAV1251" s="24"/>
      <c r="OAW1251" s="24"/>
      <c r="OAX1251" s="24"/>
      <c r="OAY1251" s="24"/>
      <c r="OAZ1251" s="24"/>
      <c r="OBA1251" s="24"/>
      <c r="OBB1251" s="24"/>
      <c r="OBC1251" s="24"/>
      <c r="OBD1251" s="24"/>
      <c r="OBE1251" s="24"/>
      <c r="OBF1251" s="24"/>
      <c r="OBG1251" s="24"/>
      <c r="OBH1251" s="24"/>
      <c r="OBI1251" s="24"/>
      <c r="OBJ1251" s="24"/>
      <c r="OBK1251" s="24"/>
      <c r="OBL1251" s="24"/>
      <c r="OBM1251" s="24"/>
      <c r="OBN1251" s="24"/>
      <c r="OBO1251" s="24"/>
      <c r="OBP1251" s="24"/>
      <c r="OBQ1251" s="24"/>
      <c r="OBR1251" s="24"/>
      <c r="OBS1251" s="24"/>
      <c r="OBT1251" s="24"/>
      <c r="OBU1251" s="24"/>
      <c r="OBV1251" s="24"/>
      <c r="OBW1251" s="24"/>
      <c r="OBX1251" s="24"/>
      <c r="OBY1251" s="24"/>
      <c r="OBZ1251" s="24"/>
      <c r="OCA1251" s="24"/>
      <c r="OCB1251" s="24"/>
      <c r="OCC1251" s="24"/>
      <c r="OCD1251" s="24"/>
      <c r="OCE1251" s="24"/>
      <c r="OCF1251" s="24"/>
      <c r="OCG1251" s="24"/>
      <c r="OCH1251" s="24"/>
      <c r="OCI1251" s="24"/>
      <c r="OCJ1251" s="24"/>
      <c r="OCK1251" s="24"/>
      <c r="OCL1251" s="24"/>
      <c r="OCM1251" s="24"/>
      <c r="OCN1251" s="24"/>
      <c r="OCO1251" s="24"/>
      <c r="OCP1251" s="24"/>
      <c r="OCQ1251" s="24"/>
      <c r="OCR1251" s="24"/>
      <c r="OCS1251" s="24"/>
      <c r="OCT1251" s="24"/>
      <c r="OCU1251" s="24"/>
      <c r="OCV1251" s="24"/>
      <c r="OCW1251" s="24"/>
      <c r="OCX1251" s="24"/>
      <c r="OCY1251" s="24"/>
      <c r="OCZ1251" s="24"/>
      <c r="ODA1251" s="24"/>
      <c r="ODB1251" s="24"/>
      <c r="ODC1251" s="24"/>
      <c r="ODD1251" s="24"/>
      <c r="ODE1251" s="24"/>
      <c r="ODF1251" s="24"/>
      <c r="ODG1251" s="24"/>
      <c r="ODH1251" s="24"/>
      <c r="ODI1251" s="24"/>
      <c r="ODJ1251" s="24"/>
      <c r="ODK1251" s="24"/>
      <c r="ODL1251" s="24"/>
      <c r="ODM1251" s="24"/>
      <c r="ODN1251" s="24"/>
      <c r="ODO1251" s="24"/>
      <c r="ODP1251" s="24"/>
      <c r="ODQ1251" s="24"/>
      <c r="ODR1251" s="24"/>
      <c r="ODS1251" s="24"/>
      <c r="ODT1251" s="24"/>
      <c r="ODU1251" s="24"/>
      <c r="ODV1251" s="24"/>
      <c r="ODW1251" s="24"/>
      <c r="ODX1251" s="24"/>
      <c r="ODY1251" s="24"/>
      <c r="ODZ1251" s="24"/>
      <c r="OEA1251" s="24"/>
      <c r="OEB1251" s="24"/>
      <c r="OEC1251" s="24"/>
      <c r="OED1251" s="24"/>
      <c r="OEE1251" s="24"/>
      <c r="OEF1251" s="24"/>
      <c r="OEG1251" s="24"/>
      <c r="OEH1251" s="24"/>
      <c r="OEI1251" s="24"/>
      <c r="OEJ1251" s="24"/>
      <c r="OEK1251" s="24"/>
      <c r="OEL1251" s="24"/>
      <c r="OEM1251" s="24"/>
      <c r="OEN1251" s="24"/>
      <c r="OEO1251" s="24"/>
      <c r="OEP1251" s="24"/>
      <c r="OEQ1251" s="24"/>
      <c r="OER1251" s="24"/>
      <c r="OES1251" s="24"/>
      <c r="OET1251" s="24"/>
      <c r="OEU1251" s="24"/>
      <c r="OEV1251" s="24"/>
      <c r="OEW1251" s="24"/>
      <c r="OEX1251" s="24"/>
      <c r="OEY1251" s="24"/>
      <c r="OEZ1251" s="24"/>
      <c r="OFA1251" s="24"/>
      <c r="OFB1251" s="24"/>
      <c r="OFC1251" s="24"/>
      <c r="OFD1251" s="24"/>
      <c r="OFE1251" s="24"/>
      <c r="OFF1251" s="24"/>
      <c r="OFG1251" s="24"/>
      <c r="OFH1251" s="24"/>
      <c r="OFI1251" s="24"/>
      <c r="OFJ1251" s="24"/>
      <c r="OFK1251" s="24"/>
      <c r="OFL1251" s="24"/>
      <c r="OFM1251" s="24"/>
      <c r="OFN1251" s="24"/>
      <c r="OFO1251" s="24"/>
      <c r="OFP1251" s="24"/>
      <c r="OFQ1251" s="24"/>
      <c r="OFR1251" s="24"/>
      <c r="OFS1251" s="24"/>
      <c r="OFT1251" s="24"/>
      <c r="OFU1251" s="24"/>
      <c r="OFV1251" s="24"/>
      <c r="OFW1251" s="24"/>
      <c r="OFX1251" s="24"/>
      <c r="OFY1251" s="24"/>
      <c r="OFZ1251" s="24"/>
      <c r="OGA1251" s="24"/>
      <c r="OGB1251" s="24"/>
      <c r="OGC1251" s="24"/>
      <c r="OGD1251" s="24"/>
      <c r="OGE1251" s="24"/>
      <c r="OGF1251" s="24"/>
      <c r="OGG1251" s="24"/>
      <c r="OGH1251" s="24"/>
      <c r="OGI1251" s="24"/>
      <c r="OGJ1251" s="24"/>
      <c r="OGK1251" s="24"/>
      <c r="OGL1251" s="24"/>
      <c r="OGM1251" s="24"/>
      <c r="OGN1251" s="24"/>
      <c r="OGO1251" s="24"/>
      <c r="OGP1251" s="24"/>
      <c r="OGQ1251" s="24"/>
      <c r="OGR1251" s="24"/>
      <c r="OGS1251" s="24"/>
      <c r="OGT1251" s="24"/>
      <c r="OGU1251" s="24"/>
      <c r="OGV1251" s="24"/>
      <c r="OGW1251" s="24"/>
      <c r="OGX1251" s="24"/>
      <c r="OGY1251" s="24"/>
      <c r="OGZ1251" s="24"/>
      <c r="OHA1251" s="24"/>
      <c r="OHB1251" s="24"/>
      <c r="OHC1251" s="24"/>
      <c r="OHD1251" s="24"/>
      <c r="OHE1251" s="24"/>
      <c r="OHF1251" s="24"/>
      <c r="OHG1251" s="24"/>
      <c r="OHH1251" s="24"/>
      <c r="OHI1251" s="24"/>
      <c r="OHJ1251" s="24"/>
      <c r="OHK1251" s="24"/>
      <c r="OHL1251" s="24"/>
      <c r="OHM1251" s="24"/>
      <c r="OHN1251" s="24"/>
      <c r="OHO1251" s="24"/>
      <c r="OHP1251" s="24"/>
      <c r="OHQ1251" s="24"/>
      <c r="OHR1251" s="24"/>
      <c r="OHS1251" s="24"/>
      <c r="OHT1251" s="24"/>
      <c r="OHU1251" s="24"/>
      <c r="OHV1251" s="24"/>
      <c r="OHW1251" s="24"/>
      <c r="OHX1251" s="24"/>
      <c r="OHY1251" s="24"/>
      <c r="OHZ1251" s="24"/>
      <c r="OIA1251" s="24"/>
      <c r="OIB1251" s="24"/>
      <c r="OIC1251" s="24"/>
      <c r="OID1251" s="24"/>
      <c r="OIE1251" s="24"/>
      <c r="OIF1251" s="24"/>
      <c r="OIG1251" s="24"/>
      <c r="OIH1251" s="24"/>
      <c r="OII1251" s="24"/>
      <c r="OIJ1251" s="24"/>
      <c r="OIK1251" s="24"/>
      <c r="OIL1251" s="24"/>
      <c r="OIM1251" s="24"/>
      <c r="OIN1251" s="24"/>
      <c r="OIO1251" s="24"/>
      <c r="OIP1251" s="24"/>
      <c r="OIQ1251" s="24"/>
      <c r="OIR1251" s="24"/>
      <c r="OIS1251" s="24"/>
      <c r="OIT1251" s="24"/>
      <c r="OIU1251" s="24"/>
      <c r="OIV1251" s="24"/>
      <c r="OIW1251" s="24"/>
      <c r="OIX1251" s="24"/>
      <c r="OIY1251" s="24"/>
      <c r="OIZ1251" s="24"/>
      <c r="OJA1251" s="24"/>
      <c r="OJB1251" s="24"/>
      <c r="OJC1251" s="24"/>
      <c r="OJD1251" s="24"/>
      <c r="OJE1251" s="24"/>
      <c r="OJF1251" s="24"/>
      <c r="OJG1251" s="24"/>
      <c r="OJH1251" s="24"/>
      <c r="OJI1251" s="24"/>
      <c r="OJJ1251" s="24"/>
      <c r="OJK1251" s="24"/>
      <c r="OJL1251" s="24"/>
      <c r="OJM1251" s="24"/>
      <c r="OJN1251" s="24"/>
      <c r="OJO1251" s="24"/>
      <c r="OJP1251" s="24"/>
      <c r="OJQ1251" s="24"/>
      <c r="OJR1251" s="24"/>
      <c r="OJS1251" s="24"/>
      <c r="OJT1251" s="24"/>
      <c r="OJU1251" s="24"/>
      <c r="OJV1251" s="24"/>
      <c r="OJW1251" s="24"/>
      <c r="OJX1251" s="24"/>
      <c r="OJY1251" s="24"/>
      <c r="OJZ1251" s="24"/>
      <c r="OKA1251" s="24"/>
      <c r="OKB1251" s="24"/>
      <c r="OKC1251" s="24"/>
      <c r="OKD1251" s="24"/>
      <c r="OKE1251" s="24"/>
      <c r="OKF1251" s="24"/>
      <c r="OKG1251" s="24"/>
      <c r="OKH1251" s="24"/>
      <c r="OKI1251" s="24"/>
      <c r="OKJ1251" s="24"/>
      <c r="OKK1251" s="24"/>
      <c r="OKL1251" s="24"/>
      <c r="OKM1251" s="24"/>
      <c r="OKN1251" s="24"/>
      <c r="OKO1251" s="24"/>
      <c r="OKP1251" s="24"/>
      <c r="OKQ1251" s="24"/>
      <c r="OKR1251" s="24"/>
      <c r="OKS1251" s="24"/>
      <c r="OKT1251" s="24"/>
      <c r="OKU1251" s="24"/>
      <c r="OKV1251" s="24"/>
      <c r="OKW1251" s="24"/>
      <c r="OKX1251" s="24"/>
      <c r="OKY1251" s="24"/>
      <c r="OKZ1251" s="24"/>
      <c r="OLA1251" s="24"/>
      <c r="OLB1251" s="24"/>
      <c r="OLC1251" s="24"/>
      <c r="OLD1251" s="24"/>
      <c r="OLE1251" s="24"/>
      <c r="OLF1251" s="24"/>
      <c r="OLG1251" s="24"/>
      <c r="OLH1251" s="24"/>
      <c r="OLI1251" s="24"/>
      <c r="OLJ1251" s="24"/>
      <c r="OLK1251" s="24"/>
      <c r="OLL1251" s="24"/>
      <c r="OLM1251" s="24"/>
      <c r="OLN1251" s="24"/>
      <c r="OLO1251" s="24"/>
      <c r="OLP1251" s="24"/>
      <c r="OLQ1251" s="24"/>
      <c r="OLR1251" s="24"/>
      <c r="OLS1251" s="24"/>
      <c r="OLT1251" s="24"/>
      <c r="OLU1251" s="24"/>
      <c r="OLV1251" s="24"/>
      <c r="OLW1251" s="24"/>
      <c r="OLX1251" s="24"/>
      <c r="OLY1251" s="24"/>
      <c r="OLZ1251" s="24"/>
      <c r="OMA1251" s="24"/>
      <c r="OMB1251" s="24"/>
      <c r="OMC1251" s="24"/>
      <c r="OMD1251" s="24"/>
      <c r="OME1251" s="24"/>
      <c r="OMF1251" s="24"/>
      <c r="OMG1251" s="24"/>
      <c r="OMH1251" s="24"/>
      <c r="OMI1251" s="24"/>
      <c r="OMJ1251" s="24"/>
      <c r="OMK1251" s="24"/>
      <c r="OML1251" s="24"/>
      <c r="OMM1251" s="24"/>
      <c r="OMN1251" s="24"/>
      <c r="OMO1251" s="24"/>
      <c r="OMP1251" s="24"/>
      <c r="OMQ1251" s="24"/>
      <c r="OMR1251" s="24"/>
      <c r="OMS1251" s="24"/>
      <c r="OMT1251" s="24"/>
      <c r="OMU1251" s="24"/>
      <c r="OMV1251" s="24"/>
      <c r="OMW1251" s="24"/>
      <c r="OMX1251" s="24"/>
      <c r="OMY1251" s="24"/>
      <c r="OMZ1251" s="24"/>
      <c r="ONA1251" s="24"/>
      <c r="ONB1251" s="24"/>
      <c r="ONC1251" s="24"/>
      <c r="OND1251" s="24"/>
      <c r="ONE1251" s="24"/>
      <c r="ONF1251" s="24"/>
      <c r="ONG1251" s="24"/>
      <c r="ONH1251" s="24"/>
      <c r="ONI1251" s="24"/>
      <c r="ONJ1251" s="24"/>
      <c r="ONK1251" s="24"/>
      <c r="ONL1251" s="24"/>
      <c r="ONM1251" s="24"/>
      <c r="ONN1251" s="24"/>
      <c r="ONO1251" s="24"/>
      <c r="ONP1251" s="24"/>
      <c r="ONQ1251" s="24"/>
      <c r="ONR1251" s="24"/>
      <c r="ONS1251" s="24"/>
      <c r="ONT1251" s="24"/>
      <c r="ONU1251" s="24"/>
      <c r="ONV1251" s="24"/>
      <c r="ONW1251" s="24"/>
      <c r="ONX1251" s="24"/>
      <c r="ONY1251" s="24"/>
      <c r="ONZ1251" s="24"/>
      <c r="OOA1251" s="24"/>
      <c r="OOB1251" s="24"/>
      <c r="OOC1251" s="24"/>
      <c r="OOD1251" s="24"/>
      <c r="OOE1251" s="24"/>
      <c r="OOF1251" s="24"/>
      <c r="OOG1251" s="24"/>
      <c r="OOH1251" s="24"/>
      <c r="OOI1251" s="24"/>
      <c r="OOJ1251" s="24"/>
      <c r="OOK1251" s="24"/>
      <c r="OOL1251" s="24"/>
      <c r="OOM1251" s="24"/>
      <c r="OON1251" s="24"/>
      <c r="OOO1251" s="24"/>
      <c r="OOP1251" s="24"/>
      <c r="OOQ1251" s="24"/>
      <c r="OOR1251" s="24"/>
      <c r="OOS1251" s="24"/>
      <c r="OOT1251" s="24"/>
      <c r="OOU1251" s="24"/>
      <c r="OOV1251" s="24"/>
      <c r="OOW1251" s="24"/>
      <c r="OOX1251" s="24"/>
      <c r="OOY1251" s="24"/>
      <c r="OOZ1251" s="24"/>
      <c r="OPA1251" s="24"/>
      <c r="OPB1251" s="24"/>
      <c r="OPC1251" s="24"/>
      <c r="OPD1251" s="24"/>
      <c r="OPE1251" s="24"/>
      <c r="OPF1251" s="24"/>
      <c r="OPG1251" s="24"/>
      <c r="OPH1251" s="24"/>
      <c r="OPI1251" s="24"/>
      <c r="OPJ1251" s="24"/>
      <c r="OPK1251" s="24"/>
      <c r="OPL1251" s="24"/>
      <c r="OPM1251" s="24"/>
      <c r="OPN1251" s="24"/>
      <c r="OPO1251" s="24"/>
      <c r="OPP1251" s="24"/>
      <c r="OPQ1251" s="24"/>
      <c r="OPR1251" s="24"/>
      <c r="OPS1251" s="24"/>
      <c r="OPT1251" s="24"/>
      <c r="OPU1251" s="24"/>
      <c r="OPV1251" s="24"/>
      <c r="OPW1251" s="24"/>
      <c r="OPX1251" s="24"/>
      <c r="OPY1251" s="24"/>
      <c r="OPZ1251" s="24"/>
      <c r="OQA1251" s="24"/>
      <c r="OQB1251" s="24"/>
      <c r="OQC1251" s="24"/>
      <c r="OQD1251" s="24"/>
      <c r="OQE1251" s="24"/>
      <c r="OQF1251" s="24"/>
      <c r="OQG1251" s="24"/>
      <c r="OQH1251" s="24"/>
      <c r="OQI1251" s="24"/>
      <c r="OQJ1251" s="24"/>
      <c r="OQK1251" s="24"/>
      <c r="OQL1251" s="24"/>
      <c r="OQM1251" s="24"/>
      <c r="OQN1251" s="24"/>
      <c r="OQO1251" s="24"/>
      <c r="OQP1251" s="24"/>
      <c r="OQQ1251" s="24"/>
      <c r="OQR1251" s="24"/>
      <c r="OQS1251" s="24"/>
      <c r="OQT1251" s="24"/>
      <c r="OQU1251" s="24"/>
      <c r="OQV1251" s="24"/>
      <c r="OQW1251" s="24"/>
      <c r="OQX1251" s="24"/>
      <c r="OQY1251" s="24"/>
      <c r="OQZ1251" s="24"/>
      <c r="ORA1251" s="24"/>
      <c r="ORB1251" s="24"/>
      <c r="ORC1251" s="24"/>
      <c r="ORD1251" s="24"/>
      <c r="ORE1251" s="24"/>
      <c r="ORF1251" s="24"/>
      <c r="ORG1251" s="24"/>
      <c r="ORH1251" s="24"/>
      <c r="ORI1251" s="24"/>
      <c r="ORJ1251" s="24"/>
      <c r="ORK1251" s="24"/>
      <c r="ORL1251" s="24"/>
      <c r="ORM1251" s="24"/>
      <c r="ORN1251" s="24"/>
      <c r="ORO1251" s="24"/>
      <c r="ORP1251" s="24"/>
      <c r="ORQ1251" s="24"/>
      <c r="ORR1251" s="24"/>
      <c r="ORS1251" s="24"/>
      <c r="ORT1251" s="24"/>
      <c r="ORU1251" s="24"/>
      <c r="ORV1251" s="24"/>
      <c r="ORW1251" s="24"/>
      <c r="ORX1251" s="24"/>
      <c r="ORY1251" s="24"/>
      <c r="ORZ1251" s="24"/>
      <c r="OSA1251" s="24"/>
      <c r="OSB1251" s="24"/>
      <c r="OSC1251" s="24"/>
      <c r="OSD1251" s="24"/>
      <c r="OSE1251" s="24"/>
      <c r="OSF1251" s="24"/>
      <c r="OSG1251" s="24"/>
      <c r="OSH1251" s="24"/>
      <c r="OSI1251" s="24"/>
      <c r="OSJ1251" s="24"/>
      <c r="OSK1251" s="24"/>
      <c r="OSL1251" s="24"/>
      <c r="OSM1251" s="24"/>
      <c r="OSN1251" s="24"/>
      <c r="OSO1251" s="24"/>
      <c r="OSP1251" s="24"/>
      <c r="OSQ1251" s="24"/>
      <c r="OSR1251" s="24"/>
      <c r="OSS1251" s="24"/>
      <c r="OST1251" s="24"/>
      <c r="OSU1251" s="24"/>
      <c r="OSV1251" s="24"/>
      <c r="OSW1251" s="24"/>
      <c r="OSX1251" s="24"/>
      <c r="OSY1251" s="24"/>
      <c r="OSZ1251" s="24"/>
      <c r="OTA1251" s="24"/>
      <c r="OTB1251" s="24"/>
      <c r="OTC1251" s="24"/>
      <c r="OTD1251" s="24"/>
      <c r="OTE1251" s="24"/>
      <c r="OTF1251" s="24"/>
      <c r="OTG1251" s="24"/>
      <c r="OTH1251" s="24"/>
      <c r="OTI1251" s="24"/>
      <c r="OTJ1251" s="24"/>
      <c r="OTK1251" s="24"/>
      <c r="OTL1251" s="24"/>
      <c r="OTM1251" s="24"/>
      <c r="OTN1251" s="24"/>
      <c r="OTO1251" s="24"/>
      <c r="OTP1251" s="24"/>
      <c r="OTQ1251" s="24"/>
      <c r="OTR1251" s="24"/>
      <c r="OTS1251" s="24"/>
      <c r="OTT1251" s="24"/>
      <c r="OTU1251" s="24"/>
      <c r="OTV1251" s="24"/>
      <c r="OTW1251" s="24"/>
      <c r="OTX1251" s="24"/>
      <c r="OTY1251" s="24"/>
      <c r="OTZ1251" s="24"/>
      <c r="OUA1251" s="24"/>
      <c r="OUB1251" s="24"/>
      <c r="OUC1251" s="24"/>
      <c r="OUD1251" s="24"/>
      <c r="OUE1251" s="24"/>
      <c r="OUF1251" s="24"/>
      <c r="OUG1251" s="24"/>
      <c r="OUH1251" s="24"/>
      <c r="OUI1251" s="24"/>
      <c r="OUJ1251" s="24"/>
      <c r="OUK1251" s="24"/>
      <c r="OUL1251" s="24"/>
      <c r="OUM1251" s="24"/>
      <c r="OUN1251" s="24"/>
      <c r="OUO1251" s="24"/>
      <c r="OUP1251" s="24"/>
      <c r="OUQ1251" s="24"/>
      <c r="OUR1251" s="24"/>
      <c r="OUS1251" s="24"/>
      <c r="OUT1251" s="24"/>
      <c r="OUU1251" s="24"/>
      <c r="OUV1251" s="24"/>
      <c r="OUW1251" s="24"/>
      <c r="OUX1251" s="24"/>
      <c r="OUY1251" s="24"/>
      <c r="OUZ1251" s="24"/>
      <c r="OVA1251" s="24"/>
      <c r="OVB1251" s="24"/>
      <c r="OVC1251" s="24"/>
      <c r="OVD1251" s="24"/>
      <c r="OVE1251" s="24"/>
      <c r="OVF1251" s="24"/>
      <c r="OVG1251" s="24"/>
      <c r="OVH1251" s="24"/>
      <c r="OVI1251" s="24"/>
      <c r="OVJ1251" s="24"/>
      <c r="OVK1251" s="24"/>
      <c r="OVL1251" s="24"/>
      <c r="OVM1251" s="24"/>
      <c r="OVN1251" s="24"/>
      <c r="OVO1251" s="24"/>
      <c r="OVP1251" s="24"/>
      <c r="OVQ1251" s="24"/>
      <c r="OVR1251" s="24"/>
      <c r="OVS1251" s="24"/>
      <c r="OVT1251" s="24"/>
      <c r="OVU1251" s="24"/>
      <c r="OVV1251" s="24"/>
      <c r="OVW1251" s="24"/>
      <c r="OVX1251" s="24"/>
      <c r="OVY1251" s="24"/>
      <c r="OVZ1251" s="24"/>
      <c r="OWA1251" s="24"/>
      <c r="OWB1251" s="24"/>
      <c r="OWC1251" s="24"/>
      <c r="OWD1251" s="24"/>
      <c r="OWE1251" s="24"/>
      <c r="OWF1251" s="24"/>
      <c r="OWG1251" s="24"/>
      <c r="OWH1251" s="24"/>
      <c r="OWI1251" s="24"/>
      <c r="OWJ1251" s="24"/>
      <c r="OWK1251" s="24"/>
      <c r="OWL1251" s="24"/>
      <c r="OWM1251" s="24"/>
      <c r="OWN1251" s="24"/>
      <c r="OWO1251" s="24"/>
      <c r="OWP1251" s="24"/>
      <c r="OWQ1251" s="24"/>
      <c r="OWR1251" s="24"/>
      <c r="OWS1251" s="24"/>
      <c r="OWT1251" s="24"/>
      <c r="OWU1251" s="24"/>
      <c r="OWV1251" s="24"/>
      <c r="OWW1251" s="24"/>
      <c r="OWX1251" s="24"/>
      <c r="OWY1251" s="24"/>
      <c r="OWZ1251" s="24"/>
      <c r="OXA1251" s="24"/>
      <c r="OXB1251" s="24"/>
      <c r="OXC1251" s="24"/>
      <c r="OXD1251" s="24"/>
      <c r="OXE1251" s="24"/>
      <c r="OXF1251" s="24"/>
      <c r="OXG1251" s="24"/>
      <c r="OXH1251" s="24"/>
      <c r="OXI1251" s="24"/>
      <c r="OXJ1251" s="24"/>
      <c r="OXK1251" s="24"/>
      <c r="OXL1251" s="24"/>
      <c r="OXM1251" s="24"/>
      <c r="OXN1251" s="24"/>
      <c r="OXO1251" s="24"/>
      <c r="OXP1251" s="24"/>
      <c r="OXQ1251" s="24"/>
      <c r="OXR1251" s="24"/>
      <c r="OXS1251" s="24"/>
      <c r="OXT1251" s="24"/>
      <c r="OXU1251" s="24"/>
      <c r="OXV1251" s="24"/>
      <c r="OXW1251" s="24"/>
      <c r="OXX1251" s="24"/>
      <c r="OXY1251" s="24"/>
      <c r="OXZ1251" s="24"/>
      <c r="OYA1251" s="24"/>
      <c r="OYB1251" s="24"/>
      <c r="OYC1251" s="24"/>
      <c r="OYD1251" s="24"/>
      <c r="OYE1251" s="24"/>
      <c r="OYF1251" s="24"/>
      <c r="OYG1251" s="24"/>
      <c r="OYH1251" s="24"/>
      <c r="OYI1251" s="24"/>
      <c r="OYJ1251" s="24"/>
      <c r="OYK1251" s="24"/>
      <c r="OYL1251" s="24"/>
      <c r="OYM1251" s="24"/>
      <c r="OYN1251" s="24"/>
      <c r="OYO1251" s="24"/>
      <c r="OYP1251" s="24"/>
      <c r="OYQ1251" s="24"/>
      <c r="OYR1251" s="24"/>
      <c r="OYS1251" s="24"/>
      <c r="OYT1251" s="24"/>
      <c r="OYU1251" s="24"/>
      <c r="OYV1251" s="24"/>
      <c r="OYW1251" s="24"/>
      <c r="OYX1251" s="24"/>
      <c r="OYY1251" s="24"/>
      <c r="OYZ1251" s="24"/>
      <c r="OZA1251" s="24"/>
      <c r="OZB1251" s="24"/>
      <c r="OZC1251" s="24"/>
      <c r="OZD1251" s="24"/>
      <c r="OZE1251" s="24"/>
      <c r="OZF1251" s="24"/>
      <c r="OZG1251" s="24"/>
      <c r="OZH1251" s="24"/>
      <c r="OZI1251" s="24"/>
      <c r="OZJ1251" s="24"/>
      <c r="OZK1251" s="24"/>
      <c r="OZL1251" s="24"/>
      <c r="OZM1251" s="24"/>
      <c r="OZN1251" s="24"/>
      <c r="OZO1251" s="24"/>
      <c r="OZP1251" s="24"/>
      <c r="OZQ1251" s="24"/>
      <c r="OZR1251" s="24"/>
      <c r="OZS1251" s="24"/>
      <c r="OZT1251" s="24"/>
      <c r="OZU1251" s="24"/>
      <c r="OZV1251" s="24"/>
      <c r="OZW1251" s="24"/>
      <c r="OZX1251" s="24"/>
      <c r="OZY1251" s="24"/>
      <c r="OZZ1251" s="24"/>
      <c r="PAA1251" s="24"/>
      <c r="PAB1251" s="24"/>
      <c r="PAC1251" s="24"/>
      <c r="PAD1251" s="24"/>
      <c r="PAE1251" s="24"/>
      <c r="PAF1251" s="24"/>
      <c r="PAG1251" s="24"/>
      <c r="PAH1251" s="24"/>
      <c r="PAI1251" s="24"/>
      <c r="PAJ1251" s="24"/>
      <c r="PAK1251" s="24"/>
      <c r="PAL1251" s="24"/>
      <c r="PAM1251" s="24"/>
      <c r="PAN1251" s="24"/>
      <c r="PAO1251" s="24"/>
      <c r="PAP1251" s="24"/>
      <c r="PAQ1251" s="24"/>
      <c r="PAR1251" s="24"/>
      <c r="PAS1251" s="24"/>
      <c r="PAT1251" s="24"/>
      <c r="PAU1251" s="24"/>
      <c r="PAV1251" s="24"/>
      <c r="PAW1251" s="24"/>
      <c r="PAX1251" s="24"/>
      <c r="PAY1251" s="24"/>
      <c r="PAZ1251" s="24"/>
      <c r="PBA1251" s="24"/>
      <c r="PBB1251" s="24"/>
      <c r="PBC1251" s="24"/>
      <c r="PBD1251" s="24"/>
      <c r="PBE1251" s="24"/>
      <c r="PBF1251" s="24"/>
      <c r="PBG1251" s="24"/>
      <c r="PBH1251" s="24"/>
      <c r="PBI1251" s="24"/>
      <c r="PBJ1251" s="24"/>
      <c r="PBK1251" s="24"/>
      <c r="PBL1251" s="24"/>
      <c r="PBM1251" s="24"/>
      <c r="PBN1251" s="24"/>
      <c r="PBO1251" s="24"/>
      <c r="PBP1251" s="24"/>
      <c r="PBQ1251" s="24"/>
      <c r="PBR1251" s="24"/>
      <c r="PBS1251" s="24"/>
      <c r="PBT1251" s="24"/>
      <c r="PBU1251" s="24"/>
      <c r="PBV1251" s="24"/>
      <c r="PBW1251" s="24"/>
      <c r="PBX1251" s="24"/>
      <c r="PBY1251" s="24"/>
      <c r="PBZ1251" s="24"/>
      <c r="PCA1251" s="24"/>
      <c r="PCB1251" s="24"/>
      <c r="PCC1251" s="24"/>
      <c r="PCD1251" s="24"/>
      <c r="PCE1251" s="24"/>
      <c r="PCF1251" s="24"/>
      <c r="PCG1251" s="24"/>
      <c r="PCH1251" s="24"/>
      <c r="PCI1251" s="24"/>
      <c r="PCJ1251" s="24"/>
      <c r="PCK1251" s="24"/>
      <c r="PCL1251" s="24"/>
      <c r="PCM1251" s="24"/>
      <c r="PCN1251" s="24"/>
      <c r="PCO1251" s="24"/>
      <c r="PCP1251" s="24"/>
      <c r="PCQ1251" s="24"/>
      <c r="PCR1251" s="24"/>
      <c r="PCS1251" s="24"/>
      <c r="PCT1251" s="24"/>
      <c r="PCU1251" s="24"/>
      <c r="PCV1251" s="24"/>
      <c r="PCW1251" s="24"/>
      <c r="PCX1251" s="24"/>
      <c r="PCY1251" s="24"/>
      <c r="PCZ1251" s="24"/>
      <c r="PDA1251" s="24"/>
      <c r="PDB1251" s="24"/>
      <c r="PDC1251" s="24"/>
      <c r="PDD1251" s="24"/>
      <c r="PDE1251" s="24"/>
      <c r="PDF1251" s="24"/>
      <c r="PDG1251" s="24"/>
      <c r="PDH1251" s="24"/>
      <c r="PDI1251" s="24"/>
      <c r="PDJ1251" s="24"/>
      <c r="PDK1251" s="24"/>
      <c r="PDL1251" s="24"/>
      <c r="PDM1251" s="24"/>
      <c r="PDN1251" s="24"/>
      <c r="PDO1251" s="24"/>
      <c r="PDP1251" s="24"/>
      <c r="PDQ1251" s="24"/>
      <c r="PDR1251" s="24"/>
      <c r="PDS1251" s="24"/>
      <c r="PDT1251" s="24"/>
      <c r="PDU1251" s="24"/>
      <c r="PDV1251" s="24"/>
      <c r="PDW1251" s="24"/>
      <c r="PDX1251" s="24"/>
      <c r="PDY1251" s="24"/>
      <c r="PDZ1251" s="24"/>
      <c r="PEA1251" s="24"/>
      <c r="PEB1251" s="24"/>
      <c r="PEC1251" s="24"/>
      <c r="PED1251" s="24"/>
      <c r="PEE1251" s="24"/>
      <c r="PEF1251" s="24"/>
      <c r="PEG1251" s="24"/>
      <c r="PEH1251" s="24"/>
      <c r="PEI1251" s="24"/>
      <c r="PEJ1251" s="24"/>
      <c r="PEK1251" s="24"/>
      <c r="PEL1251" s="24"/>
      <c r="PEM1251" s="24"/>
      <c r="PEN1251" s="24"/>
      <c r="PEO1251" s="24"/>
      <c r="PEP1251" s="24"/>
      <c r="PEQ1251" s="24"/>
      <c r="PER1251" s="24"/>
      <c r="PES1251" s="24"/>
      <c r="PET1251" s="24"/>
      <c r="PEU1251" s="24"/>
      <c r="PEV1251" s="24"/>
      <c r="PEW1251" s="24"/>
      <c r="PEX1251" s="24"/>
      <c r="PEY1251" s="24"/>
      <c r="PEZ1251" s="24"/>
      <c r="PFA1251" s="24"/>
      <c r="PFB1251" s="24"/>
      <c r="PFC1251" s="24"/>
      <c r="PFD1251" s="24"/>
      <c r="PFE1251" s="24"/>
      <c r="PFF1251" s="24"/>
      <c r="PFG1251" s="24"/>
      <c r="PFH1251" s="24"/>
      <c r="PFI1251" s="24"/>
      <c r="PFJ1251" s="24"/>
      <c r="PFK1251" s="24"/>
      <c r="PFL1251" s="24"/>
      <c r="PFM1251" s="24"/>
      <c r="PFN1251" s="24"/>
      <c r="PFO1251" s="24"/>
      <c r="PFP1251" s="24"/>
      <c r="PFQ1251" s="24"/>
      <c r="PFR1251" s="24"/>
      <c r="PFS1251" s="24"/>
      <c r="PFT1251" s="24"/>
      <c r="PFU1251" s="24"/>
      <c r="PFV1251" s="24"/>
      <c r="PFW1251" s="24"/>
      <c r="PFX1251" s="24"/>
      <c r="PFY1251" s="24"/>
      <c r="PFZ1251" s="24"/>
      <c r="PGA1251" s="24"/>
      <c r="PGB1251" s="24"/>
      <c r="PGC1251" s="24"/>
      <c r="PGD1251" s="24"/>
      <c r="PGE1251" s="24"/>
      <c r="PGF1251" s="24"/>
      <c r="PGG1251" s="24"/>
      <c r="PGH1251" s="24"/>
      <c r="PGI1251" s="24"/>
      <c r="PGJ1251" s="24"/>
      <c r="PGK1251" s="24"/>
      <c r="PGL1251" s="24"/>
      <c r="PGM1251" s="24"/>
      <c r="PGN1251" s="24"/>
      <c r="PGO1251" s="24"/>
      <c r="PGP1251" s="24"/>
      <c r="PGQ1251" s="24"/>
      <c r="PGR1251" s="24"/>
      <c r="PGS1251" s="24"/>
      <c r="PGT1251" s="24"/>
      <c r="PGU1251" s="24"/>
      <c r="PGV1251" s="24"/>
      <c r="PGW1251" s="24"/>
      <c r="PGX1251" s="24"/>
      <c r="PGY1251" s="24"/>
      <c r="PGZ1251" s="24"/>
      <c r="PHA1251" s="24"/>
      <c r="PHB1251" s="24"/>
      <c r="PHC1251" s="24"/>
      <c r="PHD1251" s="24"/>
      <c r="PHE1251" s="24"/>
      <c r="PHF1251" s="24"/>
      <c r="PHG1251" s="24"/>
      <c r="PHH1251" s="24"/>
      <c r="PHI1251" s="24"/>
      <c r="PHJ1251" s="24"/>
      <c r="PHK1251" s="24"/>
      <c r="PHL1251" s="24"/>
      <c r="PHM1251" s="24"/>
      <c r="PHN1251" s="24"/>
      <c r="PHO1251" s="24"/>
      <c r="PHP1251" s="24"/>
      <c r="PHQ1251" s="24"/>
      <c r="PHR1251" s="24"/>
      <c r="PHS1251" s="24"/>
      <c r="PHT1251" s="24"/>
      <c r="PHU1251" s="24"/>
      <c r="PHV1251" s="24"/>
      <c r="PHW1251" s="24"/>
      <c r="PHX1251" s="24"/>
      <c r="PHY1251" s="24"/>
      <c r="PHZ1251" s="24"/>
      <c r="PIA1251" s="24"/>
      <c r="PIB1251" s="24"/>
      <c r="PIC1251" s="24"/>
      <c r="PID1251" s="24"/>
      <c r="PIE1251" s="24"/>
      <c r="PIF1251" s="24"/>
      <c r="PIG1251" s="24"/>
      <c r="PIH1251" s="24"/>
      <c r="PII1251" s="24"/>
      <c r="PIJ1251" s="24"/>
      <c r="PIK1251" s="24"/>
      <c r="PIL1251" s="24"/>
      <c r="PIM1251" s="24"/>
      <c r="PIN1251" s="24"/>
      <c r="PIO1251" s="24"/>
      <c r="PIP1251" s="24"/>
      <c r="PIQ1251" s="24"/>
      <c r="PIR1251" s="24"/>
      <c r="PIS1251" s="24"/>
      <c r="PIT1251" s="24"/>
      <c r="PIU1251" s="24"/>
      <c r="PIV1251" s="24"/>
      <c r="PIW1251" s="24"/>
      <c r="PIX1251" s="24"/>
      <c r="PIY1251" s="24"/>
      <c r="PIZ1251" s="24"/>
      <c r="PJA1251" s="24"/>
      <c r="PJB1251" s="24"/>
      <c r="PJC1251" s="24"/>
      <c r="PJD1251" s="24"/>
      <c r="PJE1251" s="24"/>
      <c r="PJF1251" s="24"/>
      <c r="PJG1251" s="24"/>
      <c r="PJH1251" s="24"/>
      <c r="PJI1251" s="24"/>
      <c r="PJJ1251" s="24"/>
      <c r="PJK1251" s="24"/>
      <c r="PJL1251" s="24"/>
      <c r="PJM1251" s="24"/>
      <c r="PJN1251" s="24"/>
      <c r="PJO1251" s="24"/>
      <c r="PJP1251" s="24"/>
      <c r="PJQ1251" s="24"/>
      <c r="PJR1251" s="24"/>
      <c r="PJS1251" s="24"/>
      <c r="PJT1251" s="24"/>
      <c r="PJU1251" s="24"/>
      <c r="PJV1251" s="24"/>
      <c r="PJW1251" s="24"/>
      <c r="PJX1251" s="24"/>
      <c r="PJY1251" s="24"/>
      <c r="PJZ1251" s="24"/>
      <c r="PKA1251" s="24"/>
      <c r="PKB1251" s="24"/>
      <c r="PKC1251" s="24"/>
      <c r="PKD1251" s="24"/>
      <c r="PKE1251" s="24"/>
      <c r="PKF1251" s="24"/>
      <c r="PKG1251" s="24"/>
      <c r="PKH1251" s="24"/>
      <c r="PKI1251" s="24"/>
      <c r="PKJ1251" s="24"/>
      <c r="PKK1251" s="24"/>
      <c r="PKL1251" s="24"/>
      <c r="PKM1251" s="24"/>
      <c r="PKN1251" s="24"/>
      <c r="PKO1251" s="24"/>
      <c r="PKP1251" s="24"/>
      <c r="PKQ1251" s="24"/>
      <c r="PKR1251" s="24"/>
      <c r="PKS1251" s="24"/>
      <c r="PKT1251" s="24"/>
      <c r="PKU1251" s="24"/>
      <c r="PKV1251" s="24"/>
      <c r="PKW1251" s="24"/>
      <c r="PKX1251" s="24"/>
      <c r="PKY1251" s="24"/>
      <c r="PKZ1251" s="24"/>
      <c r="PLA1251" s="24"/>
      <c r="PLB1251" s="24"/>
      <c r="PLC1251" s="24"/>
      <c r="PLD1251" s="24"/>
      <c r="PLE1251" s="24"/>
      <c r="PLF1251" s="24"/>
      <c r="PLG1251" s="24"/>
      <c r="PLH1251" s="24"/>
      <c r="PLI1251" s="24"/>
      <c r="PLJ1251" s="24"/>
      <c r="PLK1251" s="24"/>
      <c r="PLL1251" s="24"/>
      <c r="PLM1251" s="24"/>
      <c r="PLN1251" s="24"/>
      <c r="PLO1251" s="24"/>
      <c r="PLP1251" s="24"/>
      <c r="PLQ1251" s="24"/>
      <c r="PLR1251" s="24"/>
      <c r="PLS1251" s="24"/>
      <c r="PLT1251" s="24"/>
      <c r="PLU1251" s="24"/>
      <c r="PLV1251" s="24"/>
      <c r="PLW1251" s="24"/>
      <c r="PLX1251" s="24"/>
      <c r="PLY1251" s="24"/>
      <c r="PLZ1251" s="24"/>
      <c r="PMA1251" s="24"/>
      <c r="PMB1251" s="24"/>
      <c r="PMC1251" s="24"/>
      <c r="PMD1251" s="24"/>
      <c r="PME1251" s="24"/>
      <c r="PMF1251" s="24"/>
      <c r="PMG1251" s="24"/>
      <c r="PMH1251" s="24"/>
      <c r="PMI1251" s="24"/>
      <c r="PMJ1251" s="24"/>
      <c r="PMK1251" s="24"/>
      <c r="PML1251" s="24"/>
      <c r="PMM1251" s="24"/>
      <c r="PMN1251" s="24"/>
      <c r="PMO1251" s="24"/>
      <c r="PMP1251" s="24"/>
      <c r="PMQ1251" s="24"/>
      <c r="PMR1251" s="24"/>
      <c r="PMS1251" s="24"/>
      <c r="PMT1251" s="24"/>
      <c r="PMU1251" s="24"/>
      <c r="PMV1251" s="24"/>
      <c r="PMW1251" s="24"/>
      <c r="PMX1251" s="24"/>
      <c r="PMY1251" s="24"/>
      <c r="PMZ1251" s="24"/>
      <c r="PNA1251" s="24"/>
      <c r="PNB1251" s="24"/>
      <c r="PNC1251" s="24"/>
      <c r="PND1251" s="24"/>
      <c r="PNE1251" s="24"/>
      <c r="PNF1251" s="24"/>
      <c r="PNG1251" s="24"/>
      <c r="PNH1251" s="24"/>
      <c r="PNI1251" s="24"/>
      <c r="PNJ1251" s="24"/>
      <c r="PNK1251" s="24"/>
      <c r="PNL1251" s="24"/>
      <c r="PNM1251" s="24"/>
      <c r="PNN1251" s="24"/>
      <c r="PNO1251" s="24"/>
      <c r="PNP1251" s="24"/>
      <c r="PNQ1251" s="24"/>
      <c r="PNR1251" s="24"/>
      <c r="PNS1251" s="24"/>
      <c r="PNT1251" s="24"/>
      <c r="PNU1251" s="24"/>
      <c r="PNV1251" s="24"/>
      <c r="PNW1251" s="24"/>
      <c r="PNX1251" s="24"/>
      <c r="PNY1251" s="24"/>
      <c r="PNZ1251" s="24"/>
      <c r="POA1251" s="24"/>
      <c r="POB1251" s="24"/>
      <c r="POC1251" s="24"/>
      <c r="POD1251" s="24"/>
      <c r="POE1251" s="24"/>
      <c r="POF1251" s="24"/>
      <c r="POG1251" s="24"/>
      <c r="POH1251" s="24"/>
      <c r="POI1251" s="24"/>
      <c r="POJ1251" s="24"/>
      <c r="POK1251" s="24"/>
      <c r="POL1251" s="24"/>
      <c r="POM1251" s="24"/>
      <c r="PON1251" s="24"/>
      <c r="POO1251" s="24"/>
      <c r="POP1251" s="24"/>
      <c r="POQ1251" s="24"/>
      <c r="POR1251" s="24"/>
      <c r="POS1251" s="24"/>
      <c r="POT1251" s="24"/>
      <c r="POU1251" s="24"/>
      <c r="POV1251" s="24"/>
      <c r="POW1251" s="24"/>
      <c r="POX1251" s="24"/>
      <c r="POY1251" s="24"/>
      <c r="POZ1251" s="24"/>
      <c r="PPA1251" s="24"/>
      <c r="PPB1251" s="24"/>
      <c r="PPC1251" s="24"/>
      <c r="PPD1251" s="24"/>
      <c r="PPE1251" s="24"/>
      <c r="PPF1251" s="24"/>
      <c r="PPG1251" s="24"/>
      <c r="PPH1251" s="24"/>
      <c r="PPI1251" s="24"/>
      <c r="PPJ1251" s="24"/>
      <c r="PPK1251" s="24"/>
      <c r="PPL1251" s="24"/>
      <c r="PPM1251" s="24"/>
      <c r="PPN1251" s="24"/>
      <c r="PPO1251" s="24"/>
      <c r="PPP1251" s="24"/>
      <c r="PPQ1251" s="24"/>
      <c r="PPR1251" s="24"/>
      <c r="PPS1251" s="24"/>
      <c r="PPT1251" s="24"/>
      <c r="PPU1251" s="24"/>
      <c r="PPV1251" s="24"/>
      <c r="PPW1251" s="24"/>
      <c r="PPX1251" s="24"/>
      <c r="PPY1251" s="24"/>
      <c r="PPZ1251" s="24"/>
      <c r="PQA1251" s="24"/>
      <c r="PQB1251" s="24"/>
      <c r="PQC1251" s="24"/>
      <c r="PQD1251" s="24"/>
      <c r="PQE1251" s="24"/>
      <c r="PQF1251" s="24"/>
      <c r="PQG1251" s="24"/>
      <c r="PQH1251" s="24"/>
      <c r="PQI1251" s="24"/>
      <c r="PQJ1251" s="24"/>
      <c r="PQK1251" s="24"/>
      <c r="PQL1251" s="24"/>
      <c r="PQM1251" s="24"/>
      <c r="PQN1251" s="24"/>
      <c r="PQO1251" s="24"/>
      <c r="PQP1251" s="24"/>
      <c r="PQQ1251" s="24"/>
      <c r="PQR1251" s="24"/>
      <c r="PQS1251" s="24"/>
      <c r="PQT1251" s="24"/>
      <c r="PQU1251" s="24"/>
      <c r="PQV1251" s="24"/>
      <c r="PQW1251" s="24"/>
      <c r="PQX1251" s="24"/>
      <c r="PQY1251" s="24"/>
      <c r="PQZ1251" s="24"/>
      <c r="PRA1251" s="24"/>
      <c r="PRB1251" s="24"/>
      <c r="PRC1251" s="24"/>
      <c r="PRD1251" s="24"/>
      <c r="PRE1251" s="24"/>
      <c r="PRF1251" s="24"/>
      <c r="PRG1251" s="24"/>
      <c r="PRH1251" s="24"/>
      <c r="PRI1251" s="24"/>
      <c r="PRJ1251" s="24"/>
      <c r="PRK1251" s="24"/>
      <c r="PRL1251" s="24"/>
      <c r="PRM1251" s="24"/>
      <c r="PRN1251" s="24"/>
      <c r="PRO1251" s="24"/>
      <c r="PRP1251" s="24"/>
      <c r="PRQ1251" s="24"/>
      <c r="PRR1251" s="24"/>
      <c r="PRS1251" s="24"/>
      <c r="PRT1251" s="24"/>
      <c r="PRU1251" s="24"/>
      <c r="PRV1251" s="24"/>
      <c r="PRW1251" s="24"/>
      <c r="PRX1251" s="24"/>
      <c r="PRY1251" s="24"/>
      <c r="PRZ1251" s="24"/>
      <c r="PSA1251" s="24"/>
      <c r="PSB1251" s="24"/>
      <c r="PSC1251" s="24"/>
      <c r="PSD1251" s="24"/>
      <c r="PSE1251" s="24"/>
      <c r="PSF1251" s="24"/>
      <c r="PSG1251" s="24"/>
      <c r="PSH1251" s="24"/>
      <c r="PSI1251" s="24"/>
      <c r="PSJ1251" s="24"/>
      <c r="PSK1251" s="24"/>
      <c r="PSL1251" s="24"/>
      <c r="PSM1251" s="24"/>
      <c r="PSN1251" s="24"/>
      <c r="PSO1251" s="24"/>
      <c r="PSP1251" s="24"/>
      <c r="PSQ1251" s="24"/>
      <c r="PSR1251" s="24"/>
      <c r="PSS1251" s="24"/>
      <c r="PST1251" s="24"/>
      <c r="PSU1251" s="24"/>
      <c r="PSV1251" s="24"/>
      <c r="PSW1251" s="24"/>
      <c r="PSX1251" s="24"/>
      <c r="PSY1251" s="24"/>
      <c r="PSZ1251" s="24"/>
      <c r="PTA1251" s="24"/>
      <c r="PTB1251" s="24"/>
      <c r="PTC1251" s="24"/>
      <c r="PTD1251" s="24"/>
      <c r="PTE1251" s="24"/>
      <c r="PTF1251" s="24"/>
      <c r="PTG1251" s="24"/>
      <c r="PTH1251" s="24"/>
      <c r="PTI1251" s="24"/>
      <c r="PTJ1251" s="24"/>
      <c r="PTK1251" s="24"/>
      <c r="PTL1251" s="24"/>
      <c r="PTM1251" s="24"/>
      <c r="PTN1251" s="24"/>
      <c r="PTO1251" s="24"/>
      <c r="PTP1251" s="24"/>
      <c r="PTQ1251" s="24"/>
      <c r="PTR1251" s="24"/>
      <c r="PTS1251" s="24"/>
      <c r="PTT1251" s="24"/>
      <c r="PTU1251" s="24"/>
      <c r="PTV1251" s="24"/>
      <c r="PTW1251" s="24"/>
      <c r="PTX1251" s="24"/>
      <c r="PTY1251" s="24"/>
      <c r="PTZ1251" s="24"/>
      <c r="PUA1251" s="24"/>
      <c r="PUB1251" s="24"/>
      <c r="PUC1251" s="24"/>
      <c r="PUD1251" s="24"/>
      <c r="PUE1251" s="24"/>
      <c r="PUF1251" s="24"/>
      <c r="PUG1251" s="24"/>
      <c r="PUH1251" s="24"/>
      <c r="PUI1251" s="24"/>
      <c r="PUJ1251" s="24"/>
      <c r="PUK1251" s="24"/>
      <c r="PUL1251" s="24"/>
      <c r="PUM1251" s="24"/>
      <c r="PUN1251" s="24"/>
      <c r="PUO1251" s="24"/>
      <c r="PUP1251" s="24"/>
      <c r="PUQ1251" s="24"/>
      <c r="PUR1251" s="24"/>
      <c r="PUS1251" s="24"/>
      <c r="PUT1251" s="24"/>
      <c r="PUU1251" s="24"/>
      <c r="PUV1251" s="24"/>
      <c r="PUW1251" s="24"/>
      <c r="PUX1251" s="24"/>
      <c r="PUY1251" s="24"/>
      <c r="PUZ1251" s="24"/>
      <c r="PVA1251" s="24"/>
      <c r="PVB1251" s="24"/>
      <c r="PVC1251" s="24"/>
      <c r="PVD1251" s="24"/>
      <c r="PVE1251" s="24"/>
      <c r="PVF1251" s="24"/>
      <c r="PVG1251" s="24"/>
      <c r="PVH1251" s="24"/>
      <c r="PVI1251" s="24"/>
      <c r="PVJ1251" s="24"/>
      <c r="PVK1251" s="24"/>
      <c r="PVL1251" s="24"/>
      <c r="PVM1251" s="24"/>
      <c r="PVN1251" s="24"/>
      <c r="PVO1251" s="24"/>
      <c r="PVP1251" s="24"/>
      <c r="PVQ1251" s="24"/>
      <c r="PVR1251" s="24"/>
      <c r="PVS1251" s="24"/>
      <c r="PVT1251" s="24"/>
      <c r="PVU1251" s="24"/>
      <c r="PVV1251" s="24"/>
      <c r="PVW1251" s="24"/>
      <c r="PVX1251" s="24"/>
      <c r="PVY1251" s="24"/>
      <c r="PVZ1251" s="24"/>
      <c r="PWA1251" s="24"/>
      <c r="PWB1251" s="24"/>
      <c r="PWC1251" s="24"/>
      <c r="PWD1251" s="24"/>
      <c r="PWE1251" s="24"/>
      <c r="PWF1251" s="24"/>
      <c r="PWG1251" s="24"/>
      <c r="PWH1251" s="24"/>
      <c r="PWI1251" s="24"/>
      <c r="PWJ1251" s="24"/>
      <c r="PWK1251" s="24"/>
      <c r="PWL1251" s="24"/>
      <c r="PWM1251" s="24"/>
      <c r="PWN1251" s="24"/>
      <c r="PWO1251" s="24"/>
      <c r="PWP1251" s="24"/>
      <c r="PWQ1251" s="24"/>
      <c r="PWR1251" s="24"/>
      <c r="PWS1251" s="24"/>
      <c r="PWT1251" s="24"/>
      <c r="PWU1251" s="24"/>
      <c r="PWV1251" s="24"/>
      <c r="PWW1251" s="24"/>
      <c r="PWX1251" s="24"/>
      <c r="PWY1251" s="24"/>
      <c r="PWZ1251" s="24"/>
      <c r="PXA1251" s="24"/>
      <c r="PXB1251" s="24"/>
      <c r="PXC1251" s="24"/>
      <c r="PXD1251" s="24"/>
      <c r="PXE1251" s="24"/>
      <c r="PXF1251" s="24"/>
      <c r="PXG1251" s="24"/>
      <c r="PXH1251" s="24"/>
      <c r="PXI1251" s="24"/>
      <c r="PXJ1251" s="24"/>
      <c r="PXK1251" s="24"/>
      <c r="PXL1251" s="24"/>
      <c r="PXM1251" s="24"/>
      <c r="PXN1251" s="24"/>
      <c r="PXO1251" s="24"/>
      <c r="PXP1251" s="24"/>
      <c r="PXQ1251" s="24"/>
      <c r="PXR1251" s="24"/>
      <c r="PXS1251" s="24"/>
      <c r="PXT1251" s="24"/>
      <c r="PXU1251" s="24"/>
      <c r="PXV1251" s="24"/>
      <c r="PXW1251" s="24"/>
      <c r="PXX1251" s="24"/>
      <c r="PXY1251" s="24"/>
      <c r="PXZ1251" s="24"/>
      <c r="PYA1251" s="24"/>
      <c r="PYB1251" s="24"/>
      <c r="PYC1251" s="24"/>
      <c r="PYD1251" s="24"/>
      <c r="PYE1251" s="24"/>
      <c r="PYF1251" s="24"/>
      <c r="PYG1251" s="24"/>
      <c r="PYH1251" s="24"/>
      <c r="PYI1251" s="24"/>
      <c r="PYJ1251" s="24"/>
      <c r="PYK1251" s="24"/>
      <c r="PYL1251" s="24"/>
      <c r="PYM1251" s="24"/>
      <c r="PYN1251" s="24"/>
      <c r="PYO1251" s="24"/>
      <c r="PYP1251" s="24"/>
      <c r="PYQ1251" s="24"/>
      <c r="PYR1251" s="24"/>
      <c r="PYS1251" s="24"/>
      <c r="PYT1251" s="24"/>
      <c r="PYU1251" s="24"/>
      <c r="PYV1251" s="24"/>
      <c r="PYW1251" s="24"/>
      <c r="PYX1251" s="24"/>
      <c r="PYY1251" s="24"/>
      <c r="PYZ1251" s="24"/>
      <c r="PZA1251" s="24"/>
      <c r="PZB1251" s="24"/>
      <c r="PZC1251" s="24"/>
      <c r="PZD1251" s="24"/>
      <c r="PZE1251" s="24"/>
      <c r="PZF1251" s="24"/>
      <c r="PZG1251" s="24"/>
      <c r="PZH1251" s="24"/>
      <c r="PZI1251" s="24"/>
      <c r="PZJ1251" s="24"/>
      <c r="PZK1251" s="24"/>
      <c r="PZL1251" s="24"/>
      <c r="PZM1251" s="24"/>
      <c r="PZN1251" s="24"/>
      <c r="PZO1251" s="24"/>
      <c r="PZP1251" s="24"/>
      <c r="PZQ1251" s="24"/>
      <c r="PZR1251" s="24"/>
      <c r="PZS1251" s="24"/>
      <c r="PZT1251" s="24"/>
      <c r="PZU1251" s="24"/>
      <c r="PZV1251" s="24"/>
      <c r="PZW1251" s="24"/>
      <c r="PZX1251" s="24"/>
      <c r="PZY1251" s="24"/>
      <c r="PZZ1251" s="24"/>
      <c r="QAA1251" s="24"/>
      <c r="QAB1251" s="24"/>
      <c r="QAC1251" s="24"/>
      <c r="QAD1251" s="24"/>
      <c r="QAE1251" s="24"/>
      <c r="QAF1251" s="24"/>
      <c r="QAG1251" s="24"/>
      <c r="QAH1251" s="24"/>
      <c r="QAI1251" s="24"/>
      <c r="QAJ1251" s="24"/>
      <c r="QAK1251" s="24"/>
      <c r="QAL1251" s="24"/>
      <c r="QAM1251" s="24"/>
      <c r="QAN1251" s="24"/>
      <c r="QAO1251" s="24"/>
      <c r="QAP1251" s="24"/>
      <c r="QAQ1251" s="24"/>
      <c r="QAR1251" s="24"/>
      <c r="QAS1251" s="24"/>
      <c r="QAT1251" s="24"/>
      <c r="QAU1251" s="24"/>
      <c r="QAV1251" s="24"/>
      <c r="QAW1251" s="24"/>
      <c r="QAX1251" s="24"/>
      <c r="QAY1251" s="24"/>
      <c r="QAZ1251" s="24"/>
      <c r="QBA1251" s="24"/>
      <c r="QBB1251" s="24"/>
      <c r="QBC1251" s="24"/>
      <c r="QBD1251" s="24"/>
      <c r="QBE1251" s="24"/>
      <c r="QBF1251" s="24"/>
      <c r="QBG1251" s="24"/>
      <c r="QBH1251" s="24"/>
      <c r="QBI1251" s="24"/>
      <c r="QBJ1251" s="24"/>
      <c r="QBK1251" s="24"/>
      <c r="QBL1251" s="24"/>
      <c r="QBM1251" s="24"/>
      <c r="QBN1251" s="24"/>
      <c r="QBO1251" s="24"/>
      <c r="QBP1251" s="24"/>
      <c r="QBQ1251" s="24"/>
      <c r="QBR1251" s="24"/>
      <c r="QBS1251" s="24"/>
      <c r="QBT1251" s="24"/>
      <c r="QBU1251" s="24"/>
      <c r="QBV1251" s="24"/>
      <c r="QBW1251" s="24"/>
      <c r="QBX1251" s="24"/>
      <c r="QBY1251" s="24"/>
      <c r="QBZ1251" s="24"/>
      <c r="QCA1251" s="24"/>
      <c r="QCB1251" s="24"/>
      <c r="QCC1251" s="24"/>
      <c r="QCD1251" s="24"/>
      <c r="QCE1251" s="24"/>
      <c r="QCF1251" s="24"/>
      <c r="QCG1251" s="24"/>
      <c r="QCH1251" s="24"/>
      <c r="QCI1251" s="24"/>
      <c r="QCJ1251" s="24"/>
      <c r="QCK1251" s="24"/>
      <c r="QCL1251" s="24"/>
      <c r="QCM1251" s="24"/>
      <c r="QCN1251" s="24"/>
      <c r="QCO1251" s="24"/>
      <c r="QCP1251" s="24"/>
      <c r="QCQ1251" s="24"/>
      <c r="QCR1251" s="24"/>
      <c r="QCS1251" s="24"/>
      <c r="QCT1251" s="24"/>
      <c r="QCU1251" s="24"/>
      <c r="QCV1251" s="24"/>
      <c r="QCW1251" s="24"/>
      <c r="QCX1251" s="24"/>
      <c r="QCY1251" s="24"/>
      <c r="QCZ1251" s="24"/>
      <c r="QDA1251" s="24"/>
      <c r="QDB1251" s="24"/>
      <c r="QDC1251" s="24"/>
      <c r="QDD1251" s="24"/>
      <c r="QDE1251" s="24"/>
      <c r="QDF1251" s="24"/>
      <c r="QDG1251" s="24"/>
      <c r="QDH1251" s="24"/>
      <c r="QDI1251" s="24"/>
      <c r="QDJ1251" s="24"/>
      <c r="QDK1251" s="24"/>
      <c r="QDL1251" s="24"/>
      <c r="QDM1251" s="24"/>
      <c r="QDN1251" s="24"/>
      <c r="QDO1251" s="24"/>
      <c r="QDP1251" s="24"/>
      <c r="QDQ1251" s="24"/>
      <c r="QDR1251" s="24"/>
      <c r="QDS1251" s="24"/>
      <c r="QDT1251" s="24"/>
      <c r="QDU1251" s="24"/>
      <c r="QDV1251" s="24"/>
      <c r="QDW1251" s="24"/>
      <c r="QDX1251" s="24"/>
      <c r="QDY1251" s="24"/>
      <c r="QDZ1251" s="24"/>
      <c r="QEA1251" s="24"/>
      <c r="QEB1251" s="24"/>
      <c r="QEC1251" s="24"/>
      <c r="QED1251" s="24"/>
      <c r="QEE1251" s="24"/>
      <c r="QEF1251" s="24"/>
      <c r="QEG1251" s="24"/>
      <c r="QEH1251" s="24"/>
      <c r="QEI1251" s="24"/>
      <c r="QEJ1251" s="24"/>
      <c r="QEK1251" s="24"/>
      <c r="QEL1251" s="24"/>
      <c r="QEM1251" s="24"/>
      <c r="QEN1251" s="24"/>
      <c r="QEO1251" s="24"/>
      <c r="QEP1251" s="24"/>
      <c r="QEQ1251" s="24"/>
      <c r="QER1251" s="24"/>
      <c r="QES1251" s="24"/>
      <c r="QET1251" s="24"/>
      <c r="QEU1251" s="24"/>
      <c r="QEV1251" s="24"/>
      <c r="QEW1251" s="24"/>
      <c r="QEX1251" s="24"/>
      <c r="QEY1251" s="24"/>
      <c r="QEZ1251" s="24"/>
      <c r="QFA1251" s="24"/>
      <c r="QFB1251" s="24"/>
      <c r="QFC1251" s="24"/>
      <c r="QFD1251" s="24"/>
      <c r="QFE1251" s="24"/>
      <c r="QFF1251" s="24"/>
      <c r="QFG1251" s="24"/>
      <c r="QFH1251" s="24"/>
      <c r="QFI1251" s="24"/>
      <c r="QFJ1251" s="24"/>
      <c r="QFK1251" s="24"/>
      <c r="QFL1251" s="24"/>
      <c r="QFM1251" s="24"/>
      <c r="QFN1251" s="24"/>
      <c r="QFO1251" s="24"/>
      <c r="QFP1251" s="24"/>
      <c r="QFQ1251" s="24"/>
      <c r="QFR1251" s="24"/>
      <c r="QFS1251" s="24"/>
      <c r="QFT1251" s="24"/>
      <c r="QFU1251" s="24"/>
      <c r="QFV1251" s="24"/>
      <c r="QFW1251" s="24"/>
      <c r="QFX1251" s="24"/>
      <c r="QFY1251" s="24"/>
      <c r="QFZ1251" s="24"/>
      <c r="QGA1251" s="24"/>
      <c r="QGB1251" s="24"/>
      <c r="QGC1251" s="24"/>
      <c r="QGD1251" s="24"/>
      <c r="QGE1251" s="24"/>
      <c r="QGF1251" s="24"/>
      <c r="QGG1251" s="24"/>
      <c r="QGH1251" s="24"/>
      <c r="QGI1251" s="24"/>
      <c r="QGJ1251" s="24"/>
      <c r="QGK1251" s="24"/>
      <c r="QGL1251" s="24"/>
      <c r="QGM1251" s="24"/>
      <c r="QGN1251" s="24"/>
      <c r="QGO1251" s="24"/>
      <c r="QGP1251" s="24"/>
      <c r="QGQ1251" s="24"/>
      <c r="QGR1251" s="24"/>
      <c r="QGS1251" s="24"/>
      <c r="QGT1251" s="24"/>
      <c r="QGU1251" s="24"/>
      <c r="QGV1251" s="24"/>
      <c r="QGW1251" s="24"/>
      <c r="QGX1251" s="24"/>
      <c r="QGY1251" s="24"/>
      <c r="QGZ1251" s="24"/>
      <c r="QHA1251" s="24"/>
      <c r="QHB1251" s="24"/>
      <c r="QHC1251" s="24"/>
      <c r="QHD1251" s="24"/>
      <c r="QHE1251" s="24"/>
      <c r="QHF1251" s="24"/>
      <c r="QHG1251" s="24"/>
      <c r="QHH1251" s="24"/>
      <c r="QHI1251" s="24"/>
      <c r="QHJ1251" s="24"/>
      <c r="QHK1251" s="24"/>
      <c r="QHL1251" s="24"/>
      <c r="QHM1251" s="24"/>
      <c r="QHN1251" s="24"/>
      <c r="QHO1251" s="24"/>
      <c r="QHP1251" s="24"/>
      <c r="QHQ1251" s="24"/>
      <c r="QHR1251" s="24"/>
      <c r="QHS1251" s="24"/>
      <c r="QHT1251" s="24"/>
      <c r="QHU1251" s="24"/>
      <c r="QHV1251" s="24"/>
      <c r="QHW1251" s="24"/>
      <c r="QHX1251" s="24"/>
      <c r="QHY1251" s="24"/>
      <c r="QHZ1251" s="24"/>
      <c r="QIA1251" s="24"/>
      <c r="QIB1251" s="24"/>
      <c r="QIC1251" s="24"/>
      <c r="QID1251" s="24"/>
      <c r="QIE1251" s="24"/>
      <c r="QIF1251" s="24"/>
      <c r="QIG1251" s="24"/>
      <c r="QIH1251" s="24"/>
      <c r="QII1251" s="24"/>
      <c r="QIJ1251" s="24"/>
      <c r="QIK1251" s="24"/>
      <c r="QIL1251" s="24"/>
      <c r="QIM1251" s="24"/>
      <c r="QIN1251" s="24"/>
      <c r="QIO1251" s="24"/>
      <c r="QIP1251" s="24"/>
      <c r="QIQ1251" s="24"/>
      <c r="QIR1251" s="24"/>
      <c r="QIS1251" s="24"/>
      <c r="QIT1251" s="24"/>
      <c r="QIU1251" s="24"/>
      <c r="QIV1251" s="24"/>
      <c r="QIW1251" s="24"/>
      <c r="QIX1251" s="24"/>
      <c r="QIY1251" s="24"/>
      <c r="QIZ1251" s="24"/>
      <c r="QJA1251" s="24"/>
      <c r="QJB1251" s="24"/>
      <c r="QJC1251" s="24"/>
      <c r="QJD1251" s="24"/>
      <c r="QJE1251" s="24"/>
      <c r="QJF1251" s="24"/>
      <c r="QJG1251" s="24"/>
      <c r="QJH1251" s="24"/>
      <c r="QJI1251" s="24"/>
      <c r="QJJ1251" s="24"/>
      <c r="QJK1251" s="24"/>
      <c r="QJL1251" s="24"/>
      <c r="QJM1251" s="24"/>
      <c r="QJN1251" s="24"/>
      <c r="QJO1251" s="24"/>
      <c r="QJP1251" s="24"/>
      <c r="QJQ1251" s="24"/>
      <c r="QJR1251" s="24"/>
      <c r="QJS1251" s="24"/>
      <c r="QJT1251" s="24"/>
      <c r="QJU1251" s="24"/>
      <c r="QJV1251" s="24"/>
      <c r="QJW1251" s="24"/>
      <c r="QJX1251" s="24"/>
      <c r="QJY1251" s="24"/>
      <c r="QJZ1251" s="24"/>
      <c r="QKA1251" s="24"/>
      <c r="QKB1251" s="24"/>
      <c r="QKC1251" s="24"/>
      <c r="QKD1251" s="24"/>
      <c r="QKE1251" s="24"/>
      <c r="QKF1251" s="24"/>
      <c r="QKG1251" s="24"/>
      <c r="QKH1251" s="24"/>
      <c r="QKI1251" s="24"/>
      <c r="QKJ1251" s="24"/>
      <c r="QKK1251" s="24"/>
      <c r="QKL1251" s="24"/>
      <c r="QKM1251" s="24"/>
      <c r="QKN1251" s="24"/>
      <c r="QKO1251" s="24"/>
      <c r="QKP1251" s="24"/>
      <c r="QKQ1251" s="24"/>
      <c r="QKR1251" s="24"/>
      <c r="QKS1251" s="24"/>
      <c r="QKT1251" s="24"/>
      <c r="QKU1251" s="24"/>
      <c r="QKV1251" s="24"/>
      <c r="QKW1251" s="24"/>
      <c r="QKX1251" s="24"/>
      <c r="QKY1251" s="24"/>
      <c r="QKZ1251" s="24"/>
      <c r="QLA1251" s="24"/>
      <c r="QLB1251" s="24"/>
      <c r="QLC1251" s="24"/>
      <c r="QLD1251" s="24"/>
      <c r="QLE1251" s="24"/>
      <c r="QLF1251" s="24"/>
      <c r="QLG1251" s="24"/>
      <c r="QLH1251" s="24"/>
      <c r="QLI1251" s="24"/>
      <c r="QLJ1251" s="24"/>
      <c r="QLK1251" s="24"/>
      <c r="QLL1251" s="24"/>
      <c r="QLM1251" s="24"/>
      <c r="QLN1251" s="24"/>
      <c r="QLO1251" s="24"/>
      <c r="QLP1251" s="24"/>
      <c r="QLQ1251" s="24"/>
      <c r="QLR1251" s="24"/>
      <c r="QLS1251" s="24"/>
      <c r="QLT1251" s="24"/>
      <c r="QLU1251" s="24"/>
      <c r="QLV1251" s="24"/>
      <c r="QLW1251" s="24"/>
      <c r="QLX1251" s="24"/>
      <c r="QLY1251" s="24"/>
      <c r="QLZ1251" s="24"/>
      <c r="QMA1251" s="24"/>
      <c r="QMB1251" s="24"/>
      <c r="QMC1251" s="24"/>
      <c r="QMD1251" s="24"/>
      <c r="QME1251" s="24"/>
      <c r="QMF1251" s="24"/>
      <c r="QMG1251" s="24"/>
      <c r="QMH1251" s="24"/>
      <c r="QMI1251" s="24"/>
      <c r="QMJ1251" s="24"/>
      <c r="QMK1251" s="24"/>
      <c r="QML1251" s="24"/>
      <c r="QMM1251" s="24"/>
      <c r="QMN1251" s="24"/>
      <c r="QMO1251" s="24"/>
      <c r="QMP1251" s="24"/>
      <c r="QMQ1251" s="24"/>
      <c r="QMR1251" s="24"/>
      <c r="QMS1251" s="24"/>
      <c r="QMT1251" s="24"/>
      <c r="QMU1251" s="24"/>
      <c r="QMV1251" s="24"/>
      <c r="QMW1251" s="24"/>
      <c r="QMX1251" s="24"/>
      <c r="QMY1251" s="24"/>
      <c r="QMZ1251" s="24"/>
      <c r="QNA1251" s="24"/>
      <c r="QNB1251" s="24"/>
      <c r="QNC1251" s="24"/>
      <c r="QND1251" s="24"/>
      <c r="QNE1251" s="24"/>
      <c r="QNF1251" s="24"/>
      <c r="QNG1251" s="24"/>
      <c r="QNH1251" s="24"/>
      <c r="QNI1251" s="24"/>
      <c r="QNJ1251" s="24"/>
      <c r="QNK1251" s="24"/>
      <c r="QNL1251" s="24"/>
      <c r="QNM1251" s="24"/>
      <c r="QNN1251" s="24"/>
      <c r="QNO1251" s="24"/>
      <c r="QNP1251" s="24"/>
      <c r="QNQ1251" s="24"/>
      <c r="QNR1251" s="24"/>
      <c r="QNS1251" s="24"/>
      <c r="QNT1251" s="24"/>
      <c r="QNU1251" s="24"/>
      <c r="QNV1251" s="24"/>
      <c r="QNW1251" s="24"/>
      <c r="QNX1251" s="24"/>
      <c r="QNY1251" s="24"/>
      <c r="QNZ1251" s="24"/>
      <c r="QOA1251" s="24"/>
      <c r="QOB1251" s="24"/>
      <c r="QOC1251" s="24"/>
      <c r="QOD1251" s="24"/>
      <c r="QOE1251" s="24"/>
      <c r="QOF1251" s="24"/>
      <c r="QOG1251" s="24"/>
      <c r="QOH1251" s="24"/>
      <c r="QOI1251" s="24"/>
      <c r="QOJ1251" s="24"/>
      <c r="QOK1251" s="24"/>
      <c r="QOL1251" s="24"/>
      <c r="QOM1251" s="24"/>
      <c r="QON1251" s="24"/>
      <c r="QOO1251" s="24"/>
      <c r="QOP1251" s="24"/>
      <c r="QOQ1251" s="24"/>
      <c r="QOR1251" s="24"/>
      <c r="QOS1251" s="24"/>
      <c r="QOT1251" s="24"/>
      <c r="QOU1251" s="24"/>
      <c r="QOV1251" s="24"/>
      <c r="QOW1251" s="24"/>
      <c r="QOX1251" s="24"/>
      <c r="QOY1251" s="24"/>
      <c r="QOZ1251" s="24"/>
      <c r="QPA1251" s="24"/>
      <c r="QPB1251" s="24"/>
      <c r="QPC1251" s="24"/>
      <c r="QPD1251" s="24"/>
      <c r="QPE1251" s="24"/>
      <c r="QPF1251" s="24"/>
      <c r="QPG1251" s="24"/>
      <c r="QPH1251" s="24"/>
      <c r="QPI1251" s="24"/>
      <c r="QPJ1251" s="24"/>
      <c r="QPK1251" s="24"/>
      <c r="QPL1251" s="24"/>
      <c r="QPM1251" s="24"/>
      <c r="QPN1251" s="24"/>
      <c r="QPO1251" s="24"/>
      <c r="QPP1251" s="24"/>
      <c r="QPQ1251" s="24"/>
      <c r="QPR1251" s="24"/>
      <c r="QPS1251" s="24"/>
      <c r="QPT1251" s="24"/>
      <c r="QPU1251" s="24"/>
      <c r="QPV1251" s="24"/>
      <c r="QPW1251" s="24"/>
      <c r="QPX1251" s="24"/>
      <c r="QPY1251" s="24"/>
      <c r="QPZ1251" s="24"/>
      <c r="QQA1251" s="24"/>
      <c r="QQB1251" s="24"/>
      <c r="QQC1251" s="24"/>
      <c r="QQD1251" s="24"/>
      <c r="QQE1251" s="24"/>
      <c r="QQF1251" s="24"/>
      <c r="QQG1251" s="24"/>
      <c r="QQH1251" s="24"/>
      <c r="QQI1251" s="24"/>
      <c r="QQJ1251" s="24"/>
      <c r="QQK1251" s="24"/>
      <c r="QQL1251" s="24"/>
      <c r="QQM1251" s="24"/>
      <c r="QQN1251" s="24"/>
      <c r="QQO1251" s="24"/>
      <c r="QQP1251" s="24"/>
      <c r="QQQ1251" s="24"/>
      <c r="QQR1251" s="24"/>
      <c r="QQS1251" s="24"/>
      <c r="QQT1251" s="24"/>
      <c r="QQU1251" s="24"/>
      <c r="QQV1251" s="24"/>
      <c r="QQW1251" s="24"/>
      <c r="QQX1251" s="24"/>
      <c r="QQY1251" s="24"/>
      <c r="QQZ1251" s="24"/>
      <c r="QRA1251" s="24"/>
      <c r="QRB1251" s="24"/>
      <c r="QRC1251" s="24"/>
      <c r="QRD1251" s="24"/>
      <c r="QRE1251" s="24"/>
      <c r="QRF1251" s="24"/>
      <c r="QRG1251" s="24"/>
      <c r="QRH1251" s="24"/>
      <c r="QRI1251" s="24"/>
      <c r="QRJ1251" s="24"/>
      <c r="QRK1251" s="24"/>
      <c r="QRL1251" s="24"/>
      <c r="QRM1251" s="24"/>
      <c r="QRN1251" s="24"/>
      <c r="QRO1251" s="24"/>
      <c r="QRP1251" s="24"/>
      <c r="QRQ1251" s="24"/>
      <c r="QRR1251" s="24"/>
      <c r="QRS1251" s="24"/>
      <c r="QRT1251" s="24"/>
      <c r="QRU1251" s="24"/>
      <c r="QRV1251" s="24"/>
      <c r="QRW1251" s="24"/>
      <c r="QRX1251" s="24"/>
      <c r="QRY1251" s="24"/>
      <c r="QRZ1251" s="24"/>
      <c r="QSA1251" s="24"/>
      <c r="QSB1251" s="24"/>
      <c r="QSC1251" s="24"/>
      <c r="QSD1251" s="24"/>
      <c r="QSE1251" s="24"/>
      <c r="QSF1251" s="24"/>
      <c r="QSG1251" s="24"/>
      <c r="QSH1251" s="24"/>
      <c r="QSI1251" s="24"/>
      <c r="QSJ1251" s="24"/>
      <c r="QSK1251" s="24"/>
      <c r="QSL1251" s="24"/>
      <c r="QSM1251" s="24"/>
      <c r="QSN1251" s="24"/>
      <c r="QSO1251" s="24"/>
      <c r="QSP1251" s="24"/>
      <c r="QSQ1251" s="24"/>
      <c r="QSR1251" s="24"/>
      <c r="QSS1251" s="24"/>
      <c r="QST1251" s="24"/>
      <c r="QSU1251" s="24"/>
      <c r="QSV1251" s="24"/>
      <c r="QSW1251" s="24"/>
      <c r="QSX1251" s="24"/>
      <c r="QSY1251" s="24"/>
      <c r="QSZ1251" s="24"/>
      <c r="QTA1251" s="24"/>
      <c r="QTB1251" s="24"/>
      <c r="QTC1251" s="24"/>
      <c r="QTD1251" s="24"/>
      <c r="QTE1251" s="24"/>
      <c r="QTF1251" s="24"/>
      <c r="QTG1251" s="24"/>
      <c r="QTH1251" s="24"/>
      <c r="QTI1251" s="24"/>
      <c r="QTJ1251" s="24"/>
      <c r="QTK1251" s="24"/>
      <c r="QTL1251" s="24"/>
      <c r="QTM1251" s="24"/>
      <c r="QTN1251" s="24"/>
      <c r="QTO1251" s="24"/>
      <c r="QTP1251" s="24"/>
      <c r="QTQ1251" s="24"/>
      <c r="QTR1251" s="24"/>
      <c r="QTS1251" s="24"/>
      <c r="QTT1251" s="24"/>
      <c r="QTU1251" s="24"/>
      <c r="QTV1251" s="24"/>
      <c r="QTW1251" s="24"/>
      <c r="QTX1251" s="24"/>
      <c r="QTY1251" s="24"/>
      <c r="QTZ1251" s="24"/>
      <c r="QUA1251" s="24"/>
      <c r="QUB1251" s="24"/>
      <c r="QUC1251" s="24"/>
      <c r="QUD1251" s="24"/>
      <c r="QUE1251" s="24"/>
      <c r="QUF1251" s="24"/>
      <c r="QUG1251" s="24"/>
      <c r="QUH1251" s="24"/>
      <c r="QUI1251" s="24"/>
      <c r="QUJ1251" s="24"/>
      <c r="QUK1251" s="24"/>
      <c r="QUL1251" s="24"/>
      <c r="QUM1251" s="24"/>
      <c r="QUN1251" s="24"/>
      <c r="QUO1251" s="24"/>
      <c r="QUP1251" s="24"/>
      <c r="QUQ1251" s="24"/>
      <c r="QUR1251" s="24"/>
      <c r="QUS1251" s="24"/>
      <c r="QUT1251" s="24"/>
      <c r="QUU1251" s="24"/>
      <c r="QUV1251" s="24"/>
      <c r="QUW1251" s="24"/>
      <c r="QUX1251" s="24"/>
      <c r="QUY1251" s="24"/>
      <c r="QUZ1251" s="24"/>
      <c r="QVA1251" s="24"/>
      <c r="QVB1251" s="24"/>
      <c r="QVC1251" s="24"/>
      <c r="QVD1251" s="24"/>
      <c r="QVE1251" s="24"/>
      <c r="QVF1251" s="24"/>
      <c r="QVG1251" s="24"/>
      <c r="QVH1251" s="24"/>
      <c r="QVI1251" s="24"/>
      <c r="QVJ1251" s="24"/>
      <c r="QVK1251" s="24"/>
      <c r="QVL1251" s="24"/>
      <c r="QVM1251" s="24"/>
      <c r="QVN1251" s="24"/>
      <c r="QVO1251" s="24"/>
      <c r="QVP1251" s="24"/>
      <c r="QVQ1251" s="24"/>
      <c r="QVR1251" s="24"/>
      <c r="QVS1251" s="24"/>
      <c r="QVT1251" s="24"/>
      <c r="QVU1251" s="24"/>
      <c r="QVV1251" s="24"/>
      <c r="QVW1251" s="24"/>
      <c r="QVX1251" s="24"/>
      <c r="QVY1251" s="24"/>
      <c r="QVZ1251" s="24"/>
      <c r="QWA1251" s="24"/>
      <c r="QWB1251" s="24"/>
      <c r="QWC1251" s="24"/>
      <c r="QWD1251" s="24"/>
      <c r="QWE1251" s="24"/>
      <c r="QWF1251" s="24"/>
      <c r="QWG1251" s="24"/>
      <c r="QWH1251" s="24"/>
      <c r="QWI1251" s="24"/>
      <c r="QWJ1251" s="24"/>
      <c r="QWK1251" s="24"/>
      <c r="QWL1251" s="24"/>
      <c r="QWM1251" s="24"/>
      <c r="QWN1251" s="24"/>
      <c r="QWO1251" s="24"/>
      <c r="QWP1251" s="24"/>
      <c r="QWQ1251" s="24"/>
      <c r="QWR1251" s="24"/>
      <c r="QWS1251" s="24"/>
      <c r="QWT1251" s="24"/>
      <c r="QWU1251" s="24"/>
      <c r="QWV1251" s="24"/>
      <c r="QWW1251" s="24"/>
      <c r="QWX1251" s="24"/>
      <c r="QWY1251" s="24"/>
      <c r="QWZ1251" s="24"/>
      <c r="QXA1251" s="24"/>
      <c r="QXB1251" s="24"/>
      <c r="QXC1251" s="24"/>
      <c r="QXD1251" s="24"/>
      <c r="QXE1251" s="24"/>
      <c r="QXF1251" s="24"/>
      <c r="QXG1251" s="24"/>
      <c r="QXH1251" s="24"/>
      <c r="QXI1251" s="24"/>
      <c r="QXJ1251" s="24"/>
      <c r="QXK1251" s="24"/>
      <c r="QXL1251" s="24"/>
      <c r="QXM1251" s="24"/>
      <c r="QXN1251" s="24"/>
      <c r="QXO1251" s="24"/>
      <c r="QXP1251" s="24"/>
      <c r="QXQ1251" s="24"/>
      <c r="QXR1251" s="24"/>
      <c r="QXS1251" s="24"/>
      <c r="QXT1251" s="24"/>
      <c r="QXU1251" s="24"/>
      <c r="QXV1251" s="24"/>
      <c r="QXW1251" s="24"/>
      <c r="QXX1251" s="24"/>
      <c r="QXY1251" s="24"/>
      <c r="QXZ1251" s="24"/>
      <c r="QYA1251" s="24"/>
      <c r="QYB1251" s="24"/>
      <c r="QYC1251" s="24"/>
      <c r="QYD1251" s="24"/>
      <c r="QYE1251" s="24"/>
      <c r="QYF1251" s="24"/>
      <c r="QYG1251" s="24"/>
      <c r="QYH1251" s="24"/>
      <c r="QYI1251" s="24"/>
      <c r="QYJ1251" s="24"/>
      <c r="QYK1251" s="24"/>
      <c r="QYL1251" s="24"/>
      <c r="QYM1251" s="24"/>
      <c r="QYN1251" s="24"/>
      <c r="QYO1251" s="24"/>
      <c r="QYP1251" s="24"/>
      <c r="QYQ1251" s="24"/>
      <c r="QYR1251" s="24"/>
      <c r="QYS1251" s="24"/>
      <c r="QYT1251" s="24"/>
      <c r="QYU1251" s="24"/>
      <c r="QYV1251" s="24"/>
      <c r="QYW1251" s="24"/>
      <c r="QYX1251" s="24"/>
      <c r="QYY1251" s="24"/>
      <c r="QYZ1251" s="24"/>
      <c r="QZA1251" s="24"/>
      <c r="QZB1251" s="24"/>
      <c r="QZC1251" s="24"/>
      <c r="QZD1251" s="24"/>
      <c r="QZE1251" s="24"/>
      <c r="QZF1251" s="24"/>
      <c r="QZG1251" s="24"/>
      <c r="QZH1251" s="24"/>
      <c r="QZI1251" s="24"/>
      <c r="QZJ1251" s="24"/>
      <c r="QZK1251" s="24"/>
      <c r="QZL1251" s="24"/>
      <c r="QZM1251" s="24"/>
      <c r="QZN1251" s="24"/>
      <c r="QZO1251" s="24"/>
      <c r="QZP1251" s="24"/>
      <c r="QZQ1251" s="24"/>
      <c r="QZR1251" s="24"/>
      <c r="QZS1251" s="24"/>
      <c r="QZT1251" s="24"/>
      <c r="QZU1251" s="24"/>
      <c r="QZV1251" s="24"/>
      <c r="QZW1251" s="24"/>
      <c r="QZX1251" s="24"/>
      <c r="QZY1251" s="24"/>
      <c r="QZZ1251" s="24"/>
      <c r="RAA1251" s="24"/>
      <c r="RAB1251" s="24"/>
      <c r="RAC1251" s="24"/>
      <c r="RAD1251" s="24"/>
      <c r="RAE1251" s="24"/>
      <c r="RAF1251" s="24"/>
      <c r="RAG1251" s="24"/>
      <c r="RAH1251" s="24"/>
      <c r="RAI1251" s="24"/>
      <c r="RAJ1251" s="24"/>
      <c r="RAK1251" s="24"/>
      <c r="RAL1251" s="24"/>
      <c r="RAM1251" s="24"/>
      <c r="RAN1251" s="24"/>
      <c r="RAO1251" s="24"/>
      <c r="RAP1251" s="24"/>
      <c r="RAQ1251" s="24"/>
      <c r="RAR1251" s="24"/>
      <c r="RAS1251" s="24"/>
      <c r="RAT1251" s="24"/>
      <c r="RAU1251" s="24"/>
      <c r="RAV1251" s="24"/>
      <c r="RAW1251" s="24"/>
      <c r="RAX1251" s="24"/>
      <c r="RAY1251" s="24"/>
      <c r="RAZ1251" s="24"/>
      <c r="RBA1251" s="24"/>
      <c r="RBB1251" s="24"/>
      <c r="RBC1251" s="24"/>
      <c r="RBD1251" s="24"/>
      <c r="RBE1251" s="24"/>
      <c r="RBF1251" s="24"/>
      <c r="RBG1251" s="24"/>
      <c r="RBH1251" s="24"/>
      <c r="RBI1251" s="24"/>
      <c r="RBJ1251" s="24"/>
      <c r="RBK1251" s="24"/>
      <c r="RBL1251" s="24"/>
      <c r="RBM1251" s="24"/>
      <c r="RBN1251" s="24"/>
      <c r="RBO1251" s="24"/>
      <c r="RBP1251" s="24"/>
      <c r="RBQ1251" s="24"/>
      <c r="RBR1251" s="24"/>
      <c r="RBS1251" s="24"/>
      <c r="RBT1251" s="24"/>
      <c r="RBU1251" s="24"/>
      <c r="RBV1251" s="24"/>
      <c r="RBW1251" s="24"/>
      <c r="RBX1251" s="24"/>
      <c r="RBY1251" s="24"/>
      <c r="RBZ1251" s="24"/>
      <c r="RCA1251" s="24"/>
      <c r="RCB1251" s="24"/>
      <c r="RCC1251" s="24"/>
      <c r="RCD1251" s="24"/>
      <c r="RCE1251" s="24"/>
      <c r="RCF1251" s="24"/>
      <c r="RCG1251" s="24"/>
      <c r="RCH1251" s="24"/>
      <c r="RCI1251" s="24"/>
      <c r="RCJ1251" s="24"/>
      <c r="RCK1251" s="24"/>
      <c r="RCL1251" s="24"/>
      <c r="RCM1251" s="24"/>
      <c r="RCN1251" s="24"/>
      <c r="RCO1251" s="24"/>
      <c r="RCP1251" s="24"/>
      <c r="RCQ1251" s="24"/>
      <c r="RCR1251" s="24"/>
      <c r="RCS1251" s="24"/>
      <c r="RCT1251" s="24"/>
      <c r="RCU1251" s="24"/>
      <c r="RCV1251" s="24"/>
      <c r="RCW1251" s="24"/>
      <c r="RCX1251" s="24"/>
      <c r="RCY1251" s="24"/>
      <c r="RCZ1251" s="24"/>
      <c r="RDA1251" s="24"/>
      <c r="RDB1251" s="24"/>
      <c r="RDC1251" s="24"/>
      <c r="RDD1251" s="24"/>
      <c r="RDE1251" s="24"/>
      <c r="RDF1251" s="24"/>
      <c r="RDG1251" s="24"/>
      <c r="RDH1251" s="24"/>
      <c r="RDI1251" s="24"/>
      <c r="RDJ1251" s="24"/>
      <c r="RDK1251" s="24"/>
      <c r="RDL1251" s="24"/>
      <c r="RDM1251" s="24"/>
      <c r="RDN1251" s="24"/>
      <c r="RDO1251" s="24"/>
      <c r="RDP1251" s="24"/>
      <c r="RDQ1251" s="24"/>
      <c r="RDR1251" s="24"/>
      <c r="RDS1251" s="24"/>
      <c r="RDT1251" s="24"/>
      <c r="RDU1251" s="24"/>
      <c r="RDV1251" s="24"/>
      <c r="RDW1251" s="24"/>
      <c r="RDX1251" s="24"/>
      <c r="RDY1251" s="24"/>
      <c r="RDZ1251" s="24"/>
      <c r="REA1251" s="24"/>
      <c r="REB1251" s="24"/>
      <c r="REC1251" s="24"/>
      <c r="RED1251" s="24"/>
      <c r="REE1251" s="24"/>
      <c r="REF1251" s="24"/>
      <c r="REG1251" s="24"/>
      <c r="REH1251" s="24"/>
      <c r="REI1251" s="24"/>
      <c r="REJ1251" s="24"/>
      <c r="REK1251" s="24"/>
      <c r="REL1251" s="24"/>
      <c r="REM1251" s="24"/>
      <c r="REN1251" s="24"/>
      <c r="REO1251" s="24"/>
      <c r="REP1251" s="24"/>
      <c r="REQ1251" s="24"/>
      <c r="RER1251" s="24"/>
      <c r="RES1251" s="24"/>
      <c r="RET1251" s="24"/>
      <c r="REU1251" s="24"/>
      <c r="REV1251" s="24"/>
      <c r="REW1251" s="24"/>
      <c r="REX1251" s="24"/>
      <c r="REY1251" s="24"/>
      <c r="REZ1251" s="24"/>
      <c r="RFA1251" s="24"/>
      <c r="RFB1251" s="24"/>
      <c r="RFC1251" s="24"/>
      <c r="RFD1251" s="24"/>
      <c r="RFE1251" s="24"/>
      <c r="RFF1251" s="24"/>
      <c r="RFG1251" s="24"/>
      <c r="RFH1251" s="24"/>
      <c r="RFI1251" s="24"/>
      <c r="RFJ1251" s="24"/>
      <c r="RFK1251" s="24"/>
      <c r="RFL1251" s="24"/>
      <c r="RFM1251" s="24"/>
      <c r="RFN1251" s="24"/>
      <c r="RFO1251" s="24"/>
      <c r="RFP1251" s="24"/>
      <c r="RFQ1251" s="24"/>
      <c r="RFR1251" s="24"/>
      <c r="RFS1251" s="24"/>
      <c r="RFT1251" s="24"/>
      <c r="RFU1251" s="24"/>
      <c r="RFV1251" s="24"/>
      <c r="RFW1251" s="24"/>
      <c r="RFX1251" s="24"/>
      <c r="RFY1251" s="24"/>
      <c r="RFZ1251" s="24"/>
      <c r="RGA1251" s="24"/>
      <c r="RGB1251" s="24"/>
      <c r="RGC1251" s="24"/>
      <c r="RGD1251" s="24"/>
      <c r="RGE1251" s="24"/>
      <c r="RGF1251" s="24"/>
      <c r="RGG1251" s="24"/>
      <c r="RGH1251" s="24"/>
      <c r="RGI1251" s="24"/>
      <c r="RGJ1251" s="24"/>
      <c r="RGK1251" s="24"/>
      <c r="RGL1251" s="24"/>
      <c r="RGM1251" s="24"/>
      <c r="RGN1251" s="24"/>
      <c r="RGO1251" s="24"/>
      <c r="RGP1251" s="24"/>
      <c r="RGQ1251" s="24"/>
      <c r="RGR1251" s="24"/>
      <c r="RGS1251" s="24"/>
      <c r="RGT1251" s="24"/>
      <c r="RGU1251" s="24"/>
      <c r="RGV1251" s="24"/>
      <c r="RGW1251" s="24"/>
      <c r="RGX1251" s="24"/>
      <c r="RGY1251" s="24"/>
      <c r="RGZ1251" s="24"/>
      <c r="RHA1251" s="24"/>
      <c r="RHB1251" s="24"/>
      <c r="RHC1251" s="24"/>
      <c r="RHD1251" s="24"/>
      <c r="RHE1251" s="24"/>
      <c r="RHF1251" s="24"/>
      <c r="RHG1251" s="24"/>
      <c r="RHH1251" s="24"/>
      <c r="RHI1251" s="24"/>
      <c r="RHJ1251" s="24"/>
      <c r="RHK1251" s="24"/>
      <c r="RHL1251" s="24"/>
      <c r="RHM1251" s="24"/>
      <c r="RHN1251" s="24"/>
      <c r="RHO1251" s="24"/>
      <c r="RHP1251" s="24"/>
      <c r="RHQ1251" s="24"/>
      <c r="RHR1251" s="24"/>
      <c r="RHS1251" s="24"/>
      <c r="RHT1251" s="24"/>
      <c r="RHU1251" s="24"/>
      <c r="RHV1251" s="24"/>
      <c r="RHW1251" s="24"/>
      <c r="RHX1251" s="24"/>
      <c r="RHY1251" s="24"/>
      <c r="RHZ1251" s="24"/>
      <c r="RIA1251" s="24"/>
      <c r="RIB1251" s="24"/>
      <c r="RIC1251" s="24"/>
      <c r="RID1251" s="24"/>
      <c r="RIE1251" s="24"/>
      <c r="RIF1251" s="24"/>
      <c r="RIG1251" s="24"/>
      <c r="RIH1251" s="24"/>
      <c r="RII1251" s="24"/>
      <c r="RIJ1251" s="24"/>
      <c r="RIK1251" s="24"/>
      <c r="RIL1251" s="24"/>
      <c r="RIM1251" s="24"/>
      <c r="RIN1251" s="24"/>
      <c r="RIO1251" s="24"/>
      <c r="RIP1251" s="24"/>
      <c r="RIQ1251" s="24"/>
      <c r="RIR1251" s="24"/>
      <c r="RIS1251" s="24"/>
      <c r="RIT1251" s="24"/>
      <c r="RIU1251" s="24"/>
      <c r="RIV1251" s="24"/>
      <c r="RIW1251" s="24"/>
      <c r="RIX1251" s="24"/>
      <c r="RIY1251" s="24"/>
      <c r="RIZ1251" s="24"/>
      <c r="RJA1251" s="24"/>
      <c r="RJB1251" s="24"/>
      <c r="RJC1251" s="24"/>
      <c r="RJD1251" s="24"/>
      <c r="RJE1251" s="24"/>
      <c r="RJF1251" s="24"/>
      <c r="RJG1251" s="24"/>
      <c r="RJH1251" s="24"/>
      <c r="RJI1251" s="24"/>
      <c r="RJJ1251" s="24"/>
      <c r="RJK1251" s="24"/>
      <c r="RJL1251" s="24"/>
      <c r="RJM1251" s="24"/>
      <c r="RJN1251" s="24"/>
      <c r="RJO1251" s="24"/>
      <c r="RJP1251" s="24"/>
      <c r="RJQ1251" s="24"/>
      <c r="RJR1251" s="24"/>
      <c r="RJS1251" s="24"/>
      <c r="RJT1251" s="24"/>
      <c r="RJU1251" s="24"/>
      <c r="RJV1251" s="24"/>
      <c r="RJW1251" s="24"/>
      <c r="RJX1251" s="24"/>
      <c r="RJY1251" s="24"/>
      <c r="RJZ1251" s="24"/>
      <c r="RKA1251" s="24"/>
      <c r="RKB1251" s="24"/>
      <c r="RKC1251" s="24"/>
      <c r="RKD1251" s="24"/>
      <c r="RKE1251" s="24"/>
      <c r="RKF1251" s="24"/>
      <c r="RKG1251" s="24"/>
      <c r="RKH1251" s="24"/>
      <c r="RKI1251" s="24"/>
      <c r="RKJ1251" s="24"/>
      <c r="RKK1251" s="24"/>
      <c r="RKL1251" s="24"/>
      <c r="RKM1251" s="24"/>
      <c r="RKN1251" s="24"/>
      <c r="RKO1251" s="24"/>
      <c r="RKP1251" s="24"/>
      <c r="RKQ1251" s="24"/>
      <c r="RKR1251" s="24"/>
      <c r="RKS1251" s="24"/>
      <c r="RKT1251" s="24"/>
      <c r="RKU1251" s="24"/>
      <c r="RKV1251" s="24"/>
      <c r="RKW1251" s="24"/>
      <c r="RKX1251" s="24"/>
      <c r="RKY1251" s="24"/>
      <c r="RKZ1251" s="24"/>
      <c r="RLA1251" s="24"/>
      <c r="RLB1251" s="24"/>
      <c r="RLC1251" s="24"/>
      <c r="RLD1251" s="24"/>
      <c r="RLE1251" s="24"/>
      <c r="RLF1251" s="24"/>
      <c r="RLG1251" s="24"/>
      <c r="RLH1251" s="24"/>
      <c r="RLI1251" s="24"/>
      <c r="RLJ1251" s="24"/>
      <c r="RLK1251" s="24"/>
      <c r="RLL1251" s="24"/>
      <c r="RLM1251" s="24"/>
      <c r="RLN1251" s="24"/>
      <c r="RLO1251" s="24"/>
      <c r="RLP1251" s="24"/>
      <c r="RLQ1251" s="24"/>
      <c r="RLR1251" s="24"/>
      <c r="RLS1251" s="24"/>
      <c r="RLT1251" s="24"/>
      <c r="RLU1251" s="24"/>
      <c r="RLV1251" s="24"/>
      <c r="RLW1251" s="24"/>
      <c r="RLX1251" s="24"/>
      <c r="RLY1251" s="24"/>
      <c r="RLZ1251" s="24"/>
      <c r="RMA1251" s="24"/>
      <c r="RMB1251" s="24"/>
      <c r="RMC1251" s="24"/>
      <c r="RMD1251" s="24"/>
      <c r="RME1251" s="24"/>
      <c r="RMF1251" s="24"/>
      <c r="RMG1251" s="24"/>
      <c r="RMH1251" s="24"/>
      <c r="RMI1251" s="24"/>
      <c r="RMJ1251" s="24"/>
      <c r="RMK1251" s="24"/>
      <c r="RML1251" s="24"/>
      <c r="RMM1251" s="24"/>
      <c r="RMN1251" s="24"/>
      <c r="RMO1251" s="24"/>
      <c r="RMP1251" s="24"/>
      <c r="RMQ1251" s="24"/>
      <c r="RMR1251" s="24"/>
      <c r="RMS1251" s="24"/>
      <c r="RMT1251" s="24"/>
      <c r="RMU1251" s="24"/>
      <c r="RMV1251" s="24"/>
      <c r="RMW1251" s="24"/>
      <c r="RMX1251" s="24"/>
      <c r="RMY1251" s="24"/>
      <c r="RMZ1251" s="24"/>
      <c r="RNA1251" s="24"/>
      <c r="RNB1251" s="24"/>
      <c r="RNC1251" s="24"/>
      <c r="RND1251" s="24"/>
      <c r="RNE1251" s="24"/>
      <c r="RNF1251" s="24"/>
      <c r="RNG1251" s="24"/>
      <c r="RNH1251" s="24"/>
      <c r="RNI1251" s="24"/>
      <c r="RNJ1251" s="24"/>
      <c r="RNK1251" s="24"/>
      <c r="RNL1251" s="24"/>
      <c r="RNM1251" s="24"/>
      <c r="RNN1251" s="24"/>
      <c r="RNO1251" s="24"/>
      <c r="RNP1251" s="24"/>
      <c r="RNQ1251" s="24"/>
      <c r="RNR1251" s="24"/>
      <c r="RNS1251" s="24"/>
      <c r="RNT1251" s="24"/>
      <c r="RNU1251" s="24"/>
      <c r="RNV1251" s="24"/>
      <c r="RNW1251" s="24"/>
      <c r="RNX1251" s="24"/>
      <c r="RNY1251" s="24"/>
      <c r="RNZ1251" s="24"/>
      <c r="ROA1251" s="24"/>
      <c r="ROB1251" s="24"/>
      <c r="ROC1251" s="24"/>
      <c r="ROD1251" s="24"/>
      <c r="ROE1251" s="24"/>
      <c r="ROF1251" s="24"/>
      <c r="ROG1251" s="24"/>
      <c r="ROH1251" s="24"/>
      <c r="ROI1251" s="24"/>
      <c r="ROJ1251" s="24"/>
      <c r="ROK1251" s="24"/>
      <c r="ROL1251" s="24"/>
      <c r="ROM1251" s="24"/>
      <c r="RON1251" s="24"/>
      <c r="ROO1251" s="24"/>
      <c r="ROP1251" s="24"/>
      <c r="ROQ1251" s="24"/>
      <c r="ROR1251" s="24"/>
      <c r="ROS1251" s="24"/>
      <c r="ROT1251" s="24"/>
      <c r="ROU1251" s="24"/>
      <c r="ROV1251" s="24"/>
      <c r="ROW1251" s="24"/>
      <c r="ROX1251" s="24"/>
      <c r="ROY1251" s="24"/>
      <c r="ROZ1251" s="24"/>
      <c r="RPA1251" s="24"/>
      <c r="RPB1251" s="24"/>
      <c r="RPC1251" s="24"/>
      <c r="RPD1251" s="24"/>
      <c r="RPE1251" s="24"/>
      <c r="RPF1251" s="24"/>
      <c r="RPG1251" s="24"/>
      <c r="RPH1251" s="24"/>
      <c r="RPI1251" s="24"/>
      <c r="RPJ1251" s="24"/>
      <c r="RPK1251" s="24"/>
      <c r="RPL1251" s="24"/>
      <c r="RPM1251" s="24"/>
      <c r="RPN1251" s="24"/>
      <c r="RPO1251" s="24"/>
      <c r="RPP1251" s="24"/>
      <c r="RPQ1251" s="24"/>
      <c r="RPR1251" s="24"/>
      <c r="RPS1251" s="24"/>
      <c r="RPT1251" s="24"/>
      <c r="RPU1251" s="24"/>
      <c r="RPV1251" s="24"/>
      <c r="RPW1251" s="24"/>
      <c r="RPX1251" s="24"/>
      <c r="RPY1251" s="24"/>
      <c r="RPZ1251" s="24"/>
      <c r="RQA1251" s="24"/>
      <c r="RQB1251" s="24"/>
      <c r="RQC1251" s="24"/>
      <c r="RQD1251" s="24"/>
      <c r="RQE1251" s="24"/>
      <c r="RQF1251" s="24"/>
      <c r="RQG1251" s="24"/>
      <c r="RQH1251" s="24"/>
      <c r="RQI1251" s="24"/>
      <c r="RQJ1251" s="24"/>
      <c r="RQK1251" s="24"/>
      <c r="RQL1251" s="24"/>
      <c r="RQM1251" s="24"/>
      <c r="RQN1251" s="24"/>
      <c r="RQO1251" s="24"/>
      <c r="RQP1251" s="24"/>
      <c r="RQQ1251" s="24"/>
      <c r="RQR1251" s="24"/>
      <c r="RQS1251" s="24"/>
      <c r="RQT1251" s="24"/>
      <c r="RQU1251" s="24"/>
      <c r="RQV1251" s="24"/>
      <c r="RQW1251" s="24"/>
      <c r="RQX1251" s="24"/>
      <c r="RQY1251" s="24"/>
      <c r="RQZ1251" s="24"/>
      <c r="RRA1251" s="24"/>
      <c r="RRB1251" s="24"/>
      <c r="RRC1251" s="24"/>
      <c r="RRD1251" s="24"/>
      <c r="RRE1251" s="24"/>
      <c r="RRF1251" s="24"/>
      <c r="RRG1251" s="24"/>
      <c r="RRH1251" s="24"/>
      <c r="RRI1251" s="24"/>
      <c r="RRJ1251" s="24"/>
      <c r="RRK1251" s="24"/>
      <c r="RRL1251" s="24"/>
      <c r="RRM1251" s="24"/>
      <c r="RRN1251" s="24"/>
      <c r="RRO1251" s="24"/>
      <c r="RRP1251" s="24"/>
      <c r="RRQ1251" s="24"/>
      <c r="RRR1251" s="24"/>
      <c r="RRS1251" s="24"/>
      <c r="RRT1251" s="24"/>
      <c r="RRU1251" s="24"/>
      <c r="RRV1251" s="24"/>
      <c r="RRW1251" s="24"/>
      <c r="RRX1251" s="24"/>
      <c r="RRY1251" s="24"/>
      <c r="RRZ1251" s="24"/>
      <c r="RSA1251" s="24"/>
      <c r="RSB1251" s="24"/>
      <c r="RSC1251" s="24"/>
      <c r="RSD1251" s="24"/>
      <c r="RSE1251" s="24"/>
      <c r="RSF1251" s="24"/>
      <c r="RSG1251" s="24"/>
      <c r="RSH1251" s="24"/>
      <c r="RSI1251" s="24"/>
      <c r="RSJ1251" s="24"/>
      <c r="RSK1251" s="24"/>
      <c r="RSL1251" s="24"/>
      <c r="RSM1251" s="24"/>
      <c r="RSN1251" s="24"/>
      <c r="RSO1251" s="24"/>
      <c r="RSP1251" s="24"/>
      <c r="RSQ1251" s="24"/>
      <c r="RSR1251" s="24"/>
      <c r="RSS1251" s="24"/>
      <c r="RST1251" s="24"/>
      <c r="RSU1251" s="24"/>
      <c r="RSV1251" s="24"/>
      <c r="RSW1251" s="24"/>
      <c r="RSX1251" s="24"/>
      <c r="RSY1251" s="24"/>
      <c r="RSZ1251" s="24"/>
      <c r="RTA1251" s="24"/>
      <c r="RTB1251" s="24"/>
      <c r="RTC1251" s="24"/>
      <c r="RTD1251" s="24"/>
      <c r="RTE1251" s="24"/>
      <c r="RTF1251" s="24"/>
      <c r="RTG1251" s="24"/>
      <c r="RTH1251" s="24"/>
      <c r="RTI1251" s="24"/>
      <c r="RTJ1251" s="24"/>
      <c r="RTK1251" s="24"/>
      <c r="RTL1251" s="24"/>
      <c r="RTM1251" s="24"/>
      <c r="RTN1251" s="24"/>
      <c r="RTO1251" s="24"/>
      <c r="RTP1251" s="24"/>
      <c r="RTQ1251" s="24"/>
      <c r="RTR1251" s="24"/>
      <c r="RTS1251" s="24"/>
      <c r="RTT1251" s="24"/>
      <c r="RTU1251" s="24"/>
      <c r="RTV1251" s="24"/>
      <c r="RTW1251" s="24"/>
      <c r="RTX1251" s="24"/>
      <c r="RTY1251" s="24"/>
      <c r="RTZ1251" s="24"/>
      <c r="RUA1251" s="24"/>
      <c r="RUB1251" s="24"/>
      <c r="RUC1251" s="24"/>
      <c r="RUD1251" s="24"/>
      <c r="RUE1251" s="24"/>
      <c r="RUF1251" s="24"/>
      <c r="RUG1251" s="24"/>
      <c r="RUH1251" s="24"/>
      <c r="RUI1251" s="24"/>
      <c r="RUJ1251" s="24"/>
      <c r="RUK1251" s="24"/>
      <c r="RUL1251" s="24"/>
      <c r="RUM1251" s="24"/>
      <c r="RUN1251" s="24"/>
      <c r="RUO1251" s="24"/>
      <c r="RUP1251" s="24"/>
      <c r="RUQ1251" s="24"/>
      <c r="RUR1251" s="24"/>
      <c r="RUS1251" s="24"/>
      <c r="RUT1251" s="24"/>
      <c r="RUU1251" s="24"/>
      <c r="RUV1251" s="24"/>
      <c r="RUW1251" s="24"/>
      <c r="RUX1251" s="24"/>
      <c r="RUY1251" s="24"/>
      <c r="RUZ1251" s="24"/>
      <c r="RVA1251" s="24"/>
      <c r="RVB1251" s="24"/>
      <c r="RVC1251" s="24"/>
      <c r="RVD1251" s="24"/>
      <c r="RVE1251" s="24"/>
      <c r="RVF1251" s="24"/>
      <c r="RVG1251" s="24"/>
      <c r="RVH1251" s="24"/>
      <c r="RVI1251" s="24"/>
      <c r="RVJ1251" s="24"/>
      <c r="RVK1251" s="24"/>
      <c r="RVL1251" s="24"/>
      <c r="RVM1251" s="24"/>
      <c r="RVN1251" s="24"/>
      <c r="RVO1251" s="24"/>
      <c r="RVP1251" s="24"/>
      <c r="RVQ1251" s="24"/>
      <c r="RVR1251" s="24"/>
      <c r="RVS1251" s="24"/>
      <c r="RVT1251" s="24"/>
      <c r="RVU1251" s="24"/>
      <c r="RVV1251" s="24"/>
      <c r="RVW1251" s="24"/>
      <c r="RVX1251" s="24"/>
      <c r="RVY1251" s="24"/>
      <c r="RVZ1251" s="24"/>
      <c r="RWA1251" s="24"/>
      <c r="RWB1251" s="24"/>
      <c r="RWC1251" s="24"/>
      <c r="RWD1251" s="24"/>
      <c r="RWE1251" s="24"/>
      <c r="RWF1251" s="24"/>
      <c r="RWG1251" s="24"/>
      <c r="RWH1251" s="24"/>
      <c r="RWI1251" s="24"/>
      <c r="RWJ1251" s="24"/>
      <c r="RWK1251" s="24"/>
      <c r="RWL1251" s="24"/>
      <c r="RWM1251" s="24"/>
      <c r="RWN1251" s="24"/>
      <c r="RWO1251" s="24"/>
      <c r="RWP1251" s="24"/>
      <c r="RWQ1251" s="24"/>
      <c r="RWR1251" s="24"/>
      <c r="RWS1251" s="24"/>
      <c r="RWT1251" s="24"/>
      <c r="RWU1251" s="24"/>
      <c r="RWV1251" s="24"/>
      <c r="RWW1251" s="24"/>
      <c r="RWX1251" s="24"/>
      <c r="RWY1251" s="24"/>
      <c r="RWZ1251" s="24"/>
      <c r="RXA1251" s="24"/>
      <c r="RXB1251" s="24"/>
      <c r="RXC1251" s="24"/>
      <c r="RXD1251" s="24"/>
      <c r="RXE1251" s="24"/>
      <c r="RXF1251" s="24"/>
      <c r="RXG1251" s="24"/>
      <c r="RXH1251" s="24"/>
      <c r="RXI1251" s="24"/>
      <c r="RXJ1251" s="24"/>
      <c r="RXK1251" s="24"/>
      <c r="RXL1251" s="24"/>
      <c r="RXM1251" s="24"/>
      <c r="RXN1251" s="24"/>
      <c r="RXO1251" s="24"/>
      <c r="RXP1251" s="24"/>
      <c r="RXQ1251" s="24"/>
      <c r="RXR1251" s="24"/>
      <c r="RXS1251" s="24"/>
      <c r="RXT1251" s="24"/>
      <c r="RXU1251" s="24"/>
      <c r="RXV1251" s="24"/>
      <c r="RXW1251" s="24"/>
      <c r="RXX1251" s="24"/>
      <c r="RXY1251" s="24"/>
      <c r="RXZ1251" s="24"/>
      <c r="RYA1251" s="24"/>
      <c r="RYB1251" s="24"/>
      <c r="RYC1251" s="24"/>
      <c r="RYD1251" s="24"/>
      <c r="RYE1251" s="24"/>
      <c r="RYF1251" s="24"/>
      <c r="RYG1251" s="24"/>
      <c r="RYH1251" s="24"/>
      <c r="RYI1251" s="24"/>
      <c r="RYJ1251" s="24"/>
      <c r="RYK1251" s="24"/>
      <c r="RYL1251" s="24"/>
      <c r="RYM1251" s="24"/>
      <c r="RYN1251" s="24"/>
      <c r="RYO1251" s="24"/>
      <c r="RYP1251" s="24"/>
      <c r="RYQ1251" s="24"/>
      <c r="RYR1251" s="24"/>
      <c r="RYS1251" s="24"/>
      <c r="RYT1251" s="24"/>
      <c r="RYU1251" s="24"/>
      <c r="RYV1251" s="24"/>
      <c r="RYW1251" s="24"/>
      <c r="RYX1251" s="24"/>
      <c r="RYY1251" s="24"/>
      <c r="RYZ1251" s="24"/>
      <c r="RZA1251" s="24"/>
      <c r="RZB1251" s="24"/>
      <c r="RZC1251" s="24"/>
      <c r="RZD1251" s="24"/>
      <c r="RZE1251" s="24"/>
      <c r="RZF1251" s="24"/>
      <c r="RZG1251" s="24"/>
      <c r="RZH1251" s="24"/>
      <c r="RZI1251" s="24"/>
      <c r="RZJ1251" s="24"/>
      <c r="RZK1251" s="24"/>
      <c r="RZL1251" s="24"/>
      <c r="RZM1251" s="24"/>
      <c r="RZN1251" s="24"/>
      <c r="RZO1251" s="24"/>
      <c r="RZP1251" s="24"/>
      <c r="RZQ1251" s="24"/>
      <c r="RZR1251" s="24"/>
      <c r="RZS1251" s="24"/>
      <c r="RZT1251" s="24"/>
      <c r="RZU1251" s="24"/>
      <c r="RZV1251" s="24"/>
      <c r="RZW1251" s="24"/>
      <c r="RZX1251" s="24"/>
      <c r="RZY1251" s="24"/>
      <c r="RZZ1251" s="24"/>
      <c r="SAA1251" s="24"/>
      <c r="SAB1251" s="24"/>
      <c r="SAC1251" s="24"/>
      <c r="SAD1251" s="24"/>
      <c r="SAE1251" s="24"/>
      <c r="SAF1251" s="24"/>
      <c r="SAG1251" s="24"/>
      <c r="SAH1251" s="24"/>
      <c r="SAI1251" s="24"/>
      <c r="SAJ1251" s="24"/>
      <c r="SAK1251" s="24"/>
      <c r="SAL1251" s="24"/>
      <c r="SAM1251" s="24"/>
      <c r="SAN1251" s="24"/>
      <c r="SAO1251" s="24"/>
      <c r="SAP1251" s="24"/>
      <c r="SAQ1251" s="24"/>
      <c r="SAR1251" s="24"/>
      <c r="SAS1251" s="24"/>
      <c r="SAT1251" s="24"/>
      <c r="SAU1251" s="24"/>
      <c r="SAV1251" s="24"/>
      <c r="SAW1251" s="24"/>
      <c r="SAX1251" s="24"/>
      <c r="SAY1251" s="24"/>
      <c r="SAZ1251" s="24"/>
      <c r="SBA1251" s="24"/>
      <c r="SBB1251" s="24"/>
      <c r="SBC1251" s="24"/>
      <c r="SBD1251" s="24"/>
      <c r="SBE1251" s="24"/>
      <c r="SBF1251" s="24"/>
      <c r="SBG1251" s="24"/>
      <c r="SBH1251" s="24"/>
      <c r="SBI1251" s="24"/>
      <c r="SBJ1251" s="24"/>
      <c r="SBK1251" s="24"/>
      <c r="SBL1251" s="24"/>
      <c r="SBM1251" s="24"/>
      <c r="SBN1251" s="24"/>
      <c r="SBO1251" s="24"/>
      <c r="SBP1251" s="24"/>
      <c r="SBQ1251" s="24"/>
      <c r="SBR1251" s="24"/>
      <c r="SBS1251" s="24"/>
      <c r="SBT1251" s="24"/>
      <c r="SBU1251" s="24"/>
      <c r="SBV1251" s="24"/>
      <c r="SBW1251" s="24"/>
      <c r="SBX1251" s="24"/>
      <c r="SBY1251" s="24"/>
      <c r="SBZ1251" s="24"/>
      <c r="SCA1251" s="24"/>
      <c r="SCB1251" s="24"/>
      <c r="SCC1251" s="24"/>
      <c r="SCD1251" s="24"/>
      <c r="SCE1251" s="24"/>
      <c r="SCF1251" s="24"/>
      <c r="SCG1251" s="24"/>
      <c r="SCH1251" s="24"/>
      <c r="SCI1251" s="24"/>
      <c r="SCJ1251" s="24"/>
      <c r="SCK1251" s="24"/>
      <c r="SCL1251" s="24"/>
      <c r="SCM1251" s="24"/>
      <c r="SCN1251" s="24"/>
      <c r="SCO1251" s="24"/>
      <c r="SCP1251" s="24"/>
      <c r="SCQ1251" s="24"/>
      <c r="SCR1251" s="24"/>
      <c r="SCS1251" s="24"/>
      <c r="SCT1251" s="24"/>
      <c r="SCU1251" s="24"/>
      <c r="SCV1251" s="24"/>
      <c r="SCW1251" s="24"/>
      <c r="SCX1251" s="24"/>
      <c r="SCY1251" s="24"/>
      <c r="SCZ1251" s="24"/>
      <c r="SDA1251" s="24"/>
      <c r="SDB1251" s="24"/>
      <c r="SDC1251" s="24"/>
      <c r="SDD1251" s="24"/>
      <c r="SDE1251" s="24"/>
      <c r="SDF1251" s="24"/>
      <c r="SDG1251" s="24"/>
      <c r="SDH1251" s="24"/>
      <c r="SDI1251" s="24"/>
      <c r="SDJ1251" s="24"/>
      <c r="SDK1251" s="24"/>
      <c r="SDL1251" s="24"/>
      <c r="SDM1251" s="24"/>
      <c r="SDN1251" s="24"/>
      <c r="SDO1251" s="24"/>
      <c r="SDP1251" s="24"/>
      <c r="SDQ1251" s="24"/>
      <c r="SDR1251" s="24"/>
      <c r="SDS1251" s="24"/>
      <c r="SDT1251" s="24"/>
      <c r="SDU1251" s="24"/>
      <c r="SDV1251" s="24"/>
      <c r="SDW1251" s="24"/>
      <c r="SDX1251" s="24"/>
      <c r="SDY1251" s="24"/>
      <c r="SDZ1251" s="24"/>
      <c r="SEA1251" s="24"/>
      <c r="SEB1251" s="24"/>
      <c r="SEC1251" s="24"/>
      <c r="SED1251" s="24"/>
      <c r="SEE1251" s="24"/>
      <c r="SEF1251" s="24"/>
      <c r="SEG1251" s="24"/>
      <c r="SEH1251" s="24"/>
      <c r="SEI1251" s="24"/>
      <c r="SEJ1251" s="24"/>
      <c r="SEK1251" s="24"/>
      <c r="SEL1251" s="24"/>
      <c r="SEM1251" s="24"/>
      <c r="SEN1251" s="24"/>
      <c r="SEO1251" s="24"/>
      <c r="SEP1251" s="24"/>
      <c r="SEQ1251" s="24"/>
      <c r="SER1251" s="24"/>
      <c r="SES1251" s="24"/>
      <c r="SET1251" s="24"/>
      <c r="SEU1251" s="24"/>
      <c r="SEV1251" s="24"/>
      <c r="SEW1251" s="24"/>
      <c r="SEX1251" s="24"/>
      <c r="SEY1251" s="24"/>
      <c r="SEZ1251" s="24"/>
      <c r="SFA1251" s="24"/>
      <c r="SFB1251" s="24"/>
      <c r="SFC1251" s="24"/>
      <c r="SFD1251" s="24"/>
      <c r="SFE1251" s="24"/>
      <c r="SFF1251" s="24"/>
      <c r="SFG1251" s="24"/>
      <c r="SFH1251" s="24"/>
      <c r="SFI1251" s="24"/>
      <c r="SFJ1251" s="24"/>
      <c r="SFK1251" s="24"/>
      <c r="SFL1251" s="24"/>
      <c r="SFM1251" s="24"/>
      <c r="SFN1251" s="24"/>
      <c r="SFO1251" s="24"/>
      <c r="SFP1251" s="24"/>
      <c r="SFQ1251" s="24"/>
      <c r="SFR1251" s="24"/>
      <c r="SFS1251" s="24"/>
      <c r="SFT1251" s="24"/>
      <c r="SFU1251" s="24"/>
      <c r="SFV1251" s="24"/>
      <c r="SFW1251" s="24"/>
      <c r="SFX1251" s="24"/>
      <c r="SFY1251" s="24"/>
      <c r="SFZ1251" s="24"/>
      <c r="SGA1251" s="24"/>
      <c r="SGB1251" s="24"/>
      <c r="SGC1251" s="24"/>
      <c r="SGD1251" s="24"/>
      <c r="SGE1251" s="24"/>
      <c r="SGF1251" s="24"/>
      <c r="SGG1251" s="24"/>
      <c r="SGH1251" s="24"/>
      <c r="SGI1251" s="24"/>
      <c r="SGJ1251" s="24"/>
      <c r="SGK1251" s="24"/>
      <c r="SGL1251" s="24"/>
      <c r="SGM1251" s="24"/>
      <c r="SGN1251" s="24"/>
      <c r="SGO1251" s="24"/>
      <c r="SGP1251" s="24"/>
      <c r="SGQ1251" s="24"/>
      <c r="SGR1251" s="24"/>
      <c r="SGS1251" s="24"/>
      <c r="SGT1251" s="24"/>
      <c r="SGU1251" s="24"/>
      <c r="SGV1251" s="24"/>
      <c r="SGW1251" s="24"/>
      <c r="SGX1251" s="24"/>
      <c r="SGY1251" s="24"/>
      <c r="SGZ1251" s="24"/>
      <c r="SHA1251" s="24"/>
      <c r="SHB1251" s="24"/>
      <c r="SHC1251" s="24"/>
      <c r="SHD1251" s="24"/>
      <c r="SHE1251" s="24"/>
      <c r="SHF1251" s="24"/>
      <c r="SHG1251" s="24"/>
      <c r="SHH1251" s="24"/>
      <c r="SHI1251" s="24"/>
      <c r="SHJ1251" s="24"/>
      <c r="SHK1251" s="24"/>
      <c r="SHL1251" s="24"/>
      <c r="SHM1251" s="24"/>
      <c r="SHN1251" s="24"/>
      <c r="SHO1251" s="24"/>
      <c r="SHP1251" s="24"/>
      <c r="SHQ1251" s="24"/>
      <c r="SHR1251" s="24"/>
      <c r="SHS1251" s="24"/>
      <c r="SHT1251" s="24"/>
      <c r="SHU1251" s="24"/>
      <c r="SHV1251" s="24"/>
      <c r="SHW1251" s="24"/>
      <c r="SHX1251" s="24"/>
      <c r="SHY1251" s="24"/>
      <c r="SHZ1251" s="24"/>
      <c r="SIA1251" s="24"/>
      <c r="SIB1251" s="24"/>
      <c r="SIC1251" s="24"/>
      <c r="SID1251" s="24"/>
      <c r="SIE1251" s="24"/>
      <c r="SIF1251" s="24"/>
      <c r="SIG1251" s="24"/>
      <c r="SIH1251" s="24"/>
      <c r="SII1251" s="24"/>
      <c r="SIJ1251" s="24"/>
      <c r="SIK1251" s="24"/>
      <c r="SIL1251" s="24"/>
      <c r="SIM1251" s="24"/>
      <c r="SIN1251" s="24"/>
      <c r="SIO1251" s="24"/>
      <c r="SIP1251" s="24"/>
      <c r="SIQ1251" s="24"/>
      <c r="SIR1251" s="24"/>
      <c r="SIS1251" s="24"/>
      <c r="SIT1251" s="24"/>
      <c r="SIU1251" s="24"/>
      <c r="SIV1251" s="24"/>
      <c r="SIW1251" s="24"/>
      <c r="SIX1251" s="24"/>
      <c r="SIY1251" s="24"/>
      <c r="SIZ1251" s="24"/>
      <c r="SJA1251" s="24"/>
      <c r="SJB1251" s="24"/>
      <c r="SJC1251" s="24"/>
      <c r="SJD1251" s="24"/>
      <c r="SJE1251" s="24"/>
      <c r="SJF1251" s="24"/>
      <c r="SJG1251" s="24"/>
      <c r="SJH1251" s="24"/>
      <c r="SJI1251" s="24"/>
      <c r="SJJ1251" s="24"/>
      <c r="SJK1251" s="24"/>
      <c r="SJL1251" s="24"/>
      <c r="SJM1251" s="24"/>
      <c r="SJN1251" s="24"/>
      <c r="SJO1251" s="24"/>
      <c r="SJP1251" s="24"/>
      <c r="SJQ1251" s="24"/>
      <c r="SJR1251" s="24"/>
      <c r="SJS1251" s="24"/>
      <c r="SJT1251" s="24"/>
      <c r="SJU1251" s="24"/>
      <c r="SJV1251" s="24"/>
      <c r="SJW1251" s="24"/>
      <c r="SJX1251" s="24"/>
      <c r="SJY1251" s="24"/>
      <c r="SJZ1251" s="24"/>
      <c r="SKA1251" s="24"/>
      <c r="SKB1251" s="24"/>
      <c r="SKC1251" s="24"/>
      <c r="SKD1251" s="24"/>
      <c r="SKE1251" s="24"/>
      <c r="SKF1251" s="24"/>
      <c r="SKG1251" s="24"/>
      <c r="SKH1251" s="24"/>
      <c r="SKI1251" s="24"/>
      <c r="SKJ1251" s="24"/>
      <c r="SKK1251" s="24"/>
      <c r="SKL1251" s="24"/>
      <c r="SKM1251" s="24"/>
      <c r="SKN1251" s="24"/>
      <c r="SKO1251" s="24"/>
      <c r="SKP1251" s="24"/>
      <c r="SKQ1251" s="24"/>
      <c r="SKR1251" s="24"/>
      <c r="SKS1251" s="24"/>
      <c r="SKT1251" s="24"/>
      <c r="SKU1251" s="24"/>
      <c r="SKV1251" s="24"/>
      <c r="SKW1251" s="24"/>
      <c r="SKX1251" s="24"/>
      <c r="SKY1251" s="24"/>
      <c r="SKZ1251" s="24"/>
      <c r="SLA1251" s="24"/>
      <c r="SLB1251" s="24"/>
      <c r="SLC1251" s="24"/>
      <c r="SLD1251" s="24"/>
      <c r="SLE1251" s="24"/>
      <c r="SLF1251" s="24"/>
      <c r="SLG1251" s="24"/>
      <c r="SLH1251" s="24"/>
      <c r="SLI1251" s="24"/>
      <c r="SLJ1251" s="24"/>
      <c r="SLK1251" s="24"/>
      <c r="SLL1251" s="24"/>
      <c r="SLM1251" s="24"/>
      <c r="SLN1251" s="24"/>
      <c r="SLO1251" s="24"/>
      <c r="SLP1251" s="24"/>
      <c r="SLQ1251" s="24"/>
      <c r="SLR1251" s="24"/>
      <c r="SLS1251" s="24"/>
      <c r="SLT1251" s="24"/>
      <c r="SLU1251" s="24"/>
      <c r="SLV1251" s="24"/>
      <c r="SLW1251" s="24"/>
      <c r="SLX1251" s="24"/>
      <c r="SLY1251" s="24"/>
      <c r="SLZ1251" s="24"/>
      <c r="SMA1251" s="24"/>
      <c r="SMB1251" s="24"/>
      <c r="SMC1251" s="24"/>
      <c r="SMD1251" s="24"/>
      <c r="SME1251" s="24"/>
      <c r="SMF1251" s="24"/>
      <c r="SMG1251" s="24"/>
      <c r="SMH1251" s="24"/>
      <c r="SMI1251" s="24"/>
      <c r="SMJ1251" s="24"/>
      <c r="SMK1251" s="24"/>
      <c r="SML1251" s="24"/>
      <c r="SMM1251" s="24"/>
      <c r="SMN1251" s="24"/>
      <c r="SMO1251" s="24"/>
      <c r="SMP1251" s="24"/>
      <c r="SMQ1251" s="24"/>
      <c r="SMR1251" s="24"/>
      <c r="SMS1251" s="24"/>
      <c r="SMT1251" s="24"/>
      <c r="SMU1251" s="24"/>
      <c r="SMV1251" s="24"/>
      <c r="SMW1251" s="24"/>
      <c r="SMX1251" s="24"/>
      <c r="SMY1251" s="24"/>
      <c r="SMZ1251" s="24"/>
      <c r="SNA1251" s="24"/>
      <c r="SNB1251" s="24"/>
      <c r="SNC1251" s="24"/>
      <c r="SND1251" s="24"/>
      <c r="SNE1251" s="24"/>
      <c r="SNF1251" s="24"/>
      <c r="SNG1251" s="24"/>
      <c r="SNH1251" s="24"/>
      <c r="SNI1251" s="24"/>
      <c r="SNJ1251" s="24"/>
      <c r="SNK1251" s="24"/>
      <c r="SNL1251" s="24"/>
      <c r="SNM1251" s="24"/>
      <c r="SNN1251" s="24"/>
      <c r="SNO1251" s="24"/>
      <c r="SNP1251" s="24"/>
      <c r="SNQ1251" s="24"/>
      <c r="SNR1251" s="24"/>
      <c r="SNS1251" s="24"/>
      <c r="SNT1251" s="24"/>
      <c r="SNU1251" s="24"/>
      <c r="SNV1251" s="24"/>
      <c r="SNW1251" s="24"/>
      <c r="SNX1251" s="24"/>
      <c r="SNY1251" s="24"/>
      <c r="SNZ1251" s="24"/>
      <c r="SOA1251" s="24"/>
      <c r="SOB1251" s="24"/>
      <c r="SOC1251" s="24"/>
      <c r="SOD1251" s="24"/>
      <c r="SOE1251" s="24"/>
      <c r="SOF1251" s="24"/>
      <c r="SOG1251" s="24"/>
      <c r="SOH1251" s="24"/>
      <c r="SOI1251" s="24"/>
      <c r="SOJ1251" s="24"/>
      <c r="SOK1251" s="24"/>
      <c r="SOL1251" s="24"/>
      <c r="SOM1251" s="24"/>
      <c r="SON1251" s="24"/>
      <c r="SOO1251" s="24"/>
      <c r="SOP1251" s="24"/>
      <c r="SOQ1251" s="24"/>
      <c r="SOR1251" s="24"/>
      <c r="SOS1251" s="24"/>
      <c r="SOT1251" s="24"/>
      <c r="SOU1251" s="24"/>
      <c r="SOV1251" s="24"/>
      <c r="SOW1251" s="24"/>
      <c r="SOX1251" s="24"/>
      <c r="SOY1251" s="24"/>
      <c r="SOZ1251" s="24"/>
      <c r="SPA1251" s="24"/>
      <c r="SPB1251" s="24"/>
      <c r="SPC1251" s="24"/>
      <c r="SPD1251" s="24"/>
      <c r="SPE1251" s="24"/>
      <c r="SPF1251" s="24"/>
      <c r="SPG1251" s="24"/>
      <c r="SPH1251" s="24"/>
      <c r="SPI1251" s="24"/>
      <c r="SPJ1251" s="24"/>
      <c r="SPK1251" s="24"/>
      <c r="SPL1251" s="24"/>
      <c r="SPM1251" s="24"/>
      <c r="SPN1251" s="24"/>
      <c r="SPO1251" s="24"/>
      <c r="SPP1251" s="24"/>
      <c r="SPQ1251" s="24"/>
      <c r="SPR1251" s="24"/>
      <c r="SPS1251" s="24"/>
      <c r="SPT1251" s="24"/>
      <c r="SPU1251" s="24"/>
      <c r="SPV1251" s="24"/>
      <c r="SPW1251" s="24"/>
      <c r="SPX1251" s="24"/>
      <c r="SPY1251" s="24"/>
      <c r="SPZ1251" s="24"/>
      <c r="SQA1251" s="24"/>
      <c r="SQB1251" s="24"/>
      <c r="SQC1251" s="24"/>
      <c r="SQD1251" s="24"/>
      <c r="SQE1251" s="24"/>
      <c r="SQF1251" s="24"/>
      <c r="SQG1251" s="24"/>
      <c r="SQH1251" s="24"/>
      <c r="SQI1251" s="24"/>
      <c r="SQJ1251" s="24"/>
      <c r="SQK1251" s="24"/>
      <c r="SQL1251" s="24"/>
      <c r="SQM1251" s="24"/>
      <c r="SQN1251" s="24"/>
      <c r="SQO1251" s="24"/>
      <c r="SQP1251" s="24"/>
      <c r="SQQ1251" s="24"/>
      <c r="SQR1251" s="24"/>
      <c r="SQS1251" s="24"/>
      <c r="SQT1251" s="24"/>
      <c r="SQU1251" s="24"/>
      <c r="SQV1251" s="24"/>
      <c r="SQW1251" s="24"/>
      <c r="SQX1251" s="24"/>
      <c r="SQY1251" s="24"/>
      <c r="SQZ1251" s="24"/>
      <c r="SRA1251" s="24"/>
      <c r="SRB1251" s="24"/>
      <c r="SRC1251" s="24"/>
      <c r="SRD1251" s="24"/>
      <c r="SRE1251" s="24"/>
      <c r="SRF1251" s="24"/>
      <c r="SRG1251" s="24"/>
      <c r="SRH1251" s="24"/>
      <c r="SRI1251" s="24"/>
      <c r="SRJ1251" s="24"/>
      <c r="SRK1251" s="24"/>
      <c r="SRL1251" s="24"/>
      <c r="SRM1251" s="24"/>
      <c r="SRN1251" s="24"/>
      <c r="SRO1251" s="24"/>
      <c r="SRP1251" s="24"/>
      <c r="SRQ1251" s="24"/>
      <c r="SRR1251" s="24"/>
      <c r="SRS1251" s="24"/>
      <c r="SRT1251" s="24"/>
      <c r="SRU1251" s="24"/>
      <c r="SRV1251" s="24"/>
      <c r="SRW1251" s="24"/>
      <c r="SRX1251" s="24"/>
      <c r="SRY1251" s="24"/>
      <c r="SRZ1251" s="24"/>
      <c r="SSA1251" s="24"/>
      <c r="SSB1251" s="24"/>
      <c r="SSC1251" s="24"/>
      <c r="SSD1251" s="24"/>
      <c r="SSE1251" s="24"/>
      <c r="SSF1251" s="24"/>
      <c r="SSG1251" s="24"/>
      <c r="SSH1251" s="24"/>
      <c r="SSI1251" s="24"/>
      <c r="SSJ1251" s="24"/>
      <c r="SSK1251" s="24"/>
      <c r="SSL1251" s="24"/>
      <c r="SSM1251" s="24"/>
      <c r="SSN1251" s="24"/>
      <c r="SSO1251" s="24"/>
      <c r="SSP1251" s="24"/>
      <c r="SSQ1251" s="24"/>
      <c r="SSR1251" s="24"/>
      <c r="SSS1251" s="24"/>
      <c r="SST1251" s="24"/>
      <c r="SSU1251" s="24"/>
      <c r="SSV1251" s="24"/>
      <c r="SSW1251" s="24"/>
      <c r="SSX1251" s="24"/>
      <c r="SSY1251" s="24"/>
      <c r="SSZ1251" s="24"/>
      <c r="STA1251" s="24"/>
      <c r="STB1251" s="24"/>
      <c r="STC1251" s="24"/>
      <c r="STD1251" s="24"/>
      <c r="STE1251" s="24"/>
      <c r="STF1251" s="24"/>
      <c r="STG1251" s="24"/>
      <c r="STH1251" s="24"/>
      <c r="STI1251" s="24"/>
      <c r="STJ1251" s="24"/>
      <c r="STK1251" s="24"/>
      <c r="STL1251" s="24"/>
      <c r="STM1251" s="24"/>
      <c r="STN1251" s="24"/>
      <c r="STO1251" s="24"/>
      <c r="STP1251" s="24"/>
      <c r="STQ1251" s="24"/>
      <c r="STR1251" s="24"/>
      <c r="STS1251" s="24"/>
      <c r="STT1251" s="24"/>
      <c r="STU1251" s="24"/>
      <c r="STV1251" s="24"/>
      <c r="STW1251" s="24"/>
      <c r="STX1251" s="24"/>
      <c r="STY1251" s="24"/>
      <c r="STZ1251" s="24"/>
      <c r="SUA1251" s="24"/>
      <c r="SUB1251" s="24"/>
      <c r="SUC1251" s="24"/>
      <c r="SUD1251" s="24"/>
      <c r="SUE1251" s="24"/>
      <c r="SUF1251" s="24"/>
      <c r="SUG1251" s="24"/>
      <c r="SUH1251" s="24"/>
      <c r="SUI1251" s="24"/>
      <c r="SUJ1251" s="24"/>
      <c r="SUK1251" s="24"/>
      <c r="SUL1251" s="24"/>
      <c r="SUM1251" s="24"/>
      <c r="SUN1251" s="24"/>
      <c r="SUO1251" s="24"/>
      <c r="SUP1251" s="24"/>
      <c r="SUQ1251" s="24"/>
      <c r="SUR1251" s="24"/>
      <c r="SUS1251" s="24"/>
      <c r="SUT1251" s="24"/>
      <c r="SUU1251" s="24"/>
      <c r="SUV1251" s="24"/>
      <c r="SUW1251" s="24"/>
      <c r="SUX1251" s="24"/>
      <c r="SUY1251" s="24"/>
      <c r="SUZ1251" s="24"/>
      <c r="SVA1251" s="24"/>
      <c r="SVB1251" s="24"/>
      <c r="SVC1251" s="24"/>
      <c r="SVD1251" s="24"/>
      <c r="SVE1251" s="24"/>
      <c r="SVF1251" s="24"/>
      <c r="SVG1251" s="24"/>
      <c r="SVH1251" s="24"/>
      <c r="SVI1251" s="24"/>
      <c r="SVJ1251" s="24"/>
      <c r="SVK1251" s="24"/>
      <c r="SVL1251" s="24"/>
      <c r="SVM1251" s="24"/>
      <c r="SVN1251" s="24"/>
      <c r="SVO1251" s="24"/>
      <c r="SVP1251" s="24"/>
      <c r="SVQ1251" s="24"/>
      <c r="SVR1251" s="24"/>
      <c r="SVS1251" s="24"/>
      <c r="SVT1251" s="24"/>
      <c r="SVU1251" s="24"/>
      <c r="SVV1251" s="24"/>
      <c r="SVW1251" s="24"/>
      <c r="SVX1251" s="24"/>
      <c r="SVY1251" s="24"/>
      <c r="SVZ1251" s="24"/>
      <c r="SWA1251" s="24"/>
      <c r="SWB1251" s="24"/>
      <c r="SWC1251" s="24"/>
      <c r="SWD1251" s="24"/>
      <c r="SWE1251" s="24"/>
      <c r="SWF1251" s="24"/>
      <c r="SWG1251" s="24"/>
      <c r="SWH1251" s="24"/>
      <c r="SWI1251" s="24"/>
      <c r="SWJ1251" s="24"/>
      <c r="SWK1251" s="24"/>
      <c r="SWL1251" s="24"/>
      <c r="SWM1251" s="24"/>
      <c r="SWN1251" s="24"/>
      <c r="SWO1251" s="24"/>
      <c r="SWP1251" s="24"/>
      <c r="SWQ1251" s="24"/>
      <c r="SWR1251" s="24"/>
      <c r="SWS1251" s="24"/>
      <c r="SWT1251" s="24"/>
      <c r="SWU1251" s="24"/>
      <c r="SWV1251" s="24"/>
      <c r="SWW1251" s="24"/>
      <c r="SWX1251" s="24"/>
      <c r="SWY1251" s="24"/>
      <c r="SWZ1251" s="24"/>
      <c r="SXA1251" s="24"/>
      <c r="SXB1251" s="24"/>
      <c r="SXC1251" s="24"/>
      <c r="SXD1251" s="24"/>
      <c r="SXE1251" s="24"/>
      <c r="SXF1251" s="24"/>
      <c r="SXG1251" s="24"/>
      <c r="SXH1251" s="24"/>
      <c r="SXI1251" s="24"/>
      <c r="SXJ1251" s="24"/>
      <c r="SXK1251" s="24"/>
      <c r="SXL1251" s="24"/>
      <c r="SXM1251" s="24"/>
      <c r="SXN1251" s="24"/>
      <c r="SXO1251" s="24"/>
      <c r="SXP1251" s="24"/>
      <c r="SXQ1251" s="24"/>
      <c r="SXR1251" s="24"/>
      <c r="SXS1251" s="24"/>
      <c r="SXT1251" s="24"/>
      <c r="SXU1251" s="24"/>
      <c r="SXV1251" s="24"/>
      <c r="SXW1251" s="24"/>
      <c r="SXX1251" s="24"/>
      <c r="SXY1251" s="24"/>
      <c r="SXZ1251" s="24"/>
      <c r="SYA1251" s="24"/>
      <c r="SYB1251" s="24"/>
      <c r="SYC1251" s="24"/>
      <c r="SYD1251" s="24"/>
      <c r="SYE1251" s="24"/>
      <c r="SYF1251" s="24"/>
      <c r="SYG1251" s="24"/>
      <c r="SYH1251" s="24"/>
      <c r="SYI1251" s="24"/>
      <c r="SYJ1251" s="24"/>
      <c r="SYK1251" s="24"/>
      <c r="SYL1251" s="24"/>
      <c r="SYM1251" s="24"/>
      <c r="SYN1251" s="24"/>
      <c r="SYO1251" s="24"/>
      <c r="SYP1251" s="24"/>
      <c r="SYQ1251" s="24"/>
      <c r="SYR1251" s="24"/>
      <c r="SYS1251" s="24"/>
      <c r="SYT1251" s="24"/>
      <c r="SYU1251" s="24"/>
      <c r="SYV1251" s="24"/>
      <c r="SYW1251" s="24"/>
      <c r="SYX1251" s="24"/>
      <c r="SYY1251" s="24"/>
      <c r="SYZ1251" s="24"/>
      <c r="SZA1251" s="24"/>
      <c r="SZB1251" s="24"/>
      <c r="SZC1251" s="24"/>
      <c r="SZD1251" s="24"/>
      <c r="SZE1251" s="24"/>
      <c r="SZF1251" s="24"/>
      <c r="SZG1251" s="24"/>
      <c r="SZH1251" s="24"/>
      <c r="SZI1251" s="24"/>
      <c r="SZJ1251" s="24"/>
      <c r="SZK1251" s="24"/>
      <c r="SZL1251" s="24"/>
      <c r="SZM1251" s="24"/>
      <c r="SZN1251" s="24"/>
      <c r="SZO1251" s="24"/>
      <c r="SZP1251" s="24"/>
      <c r="SZQ1251" s="24"/>
      <c r="SZR1251" s="24"/>
      <c r="SZS1251" s="24"/>
      <c r="SZT1251" s="24"/>
      <c r="SZU1251" s="24"/>
      <c r="SZV1251" s="24"/>
      <c r="SZW1251" s="24"/>
      <c r="SZX1251" s="24"/>
      <c r="SZY1251" s="24"/>
      <c r="SZZ1251" s="24"/>
      <c r="TAA1251" s="24"/>
      <c r="TAB1251" s="24"/>
      <c r="TAC1251" s="24"/>
      <c r="TAD1251" s="24"/>
      <c r="TAE1251" s="24"/>
      <c r="TAF1251" s="24"/>
      <c r="TAG1251" s="24"/>
      <c r="TAH1251" s="24"/>
      <c r="TAI1251" s="24"/>
      <c r="TAJ1251" s="24"/>
      <c r="TAK1251" s="24"/>
      <c r="TAL1251" s="24"/>
      <c r="TAM1251" s="24"/>
      <c r="TAN1251" s="24"/>
      <c r="TAO1251" s="24"/>
      <c r="TAP1251" s="24"/>
      <c r="TAQ1251" s="24"/>
      <c r="TAR1251" s="24"/>
      <c r="TAS1251" s="24"/>
      <c r="TAT1251" s="24"/>
      <c r="TAU1251" s="24"/>
      <c r="TAV1251" s="24"/>
      <c r="TAW1251" s="24"/>
      <c r="TAX1251" s="24"/>
      <c r="TAY1251" s="24"/>
      <c r="TAZ1251" s="24"/>
      <c r="TBA1251" s="24"/>
      <c r="TBB1251" s="24"/>
      <c r="TBC1251" s="24"/>
      <c r="TBD1251" s="24"/>
      <c r="TBE1251" s="24"/>
      <c r="TBF1251" s="24"/>
      <c r="TBG1251" s="24"/>
      <c r="TBH1251" s="24"/>
      <c r="TBI1251" s="24"/>
      <c r="TBJ1251" s="24"/>
      <c r="TBK1251" s="24"/>
      <c r="TBL1251" s="24"/>
      <c r="TBM1251" s="24"/>
      <c r="TBN1251" s="24"/>
      <c r="TBO1251" s="24"/>
      <c r="TBP1251" s="24"/>
      <c r="TBQ1251" s="24"/>
      <c r="TBR1251" s="24"/>
      <c r="TBS1251" s="24"/>
      <c r="TBT1251" s="24"/>
      <c r="TBU1251" s="24"/>
      <c r="TBV1251" s="24"/>
      <c r="TBW1251" s="24"/>
      <c r="TBX1251" s="24"/>
      <c r="TBY1251" s="24"/>
      <c r="TBZ1251" s="24"/>
      <c r="TCA1251" s="24"/>
      <c r="TCB1251" s="24"/>
      <c r="TCC1251" s="24"/>
      <c r="TCD1251" s="24"/>
      <c r="TCE1251" s="24"/>
      <c r="TCF1251" s="24"/>
      <c r="TCG1251" s="24"/>
      <c r="TCH1251" s="24"/>
      <c r="TCI1251" s="24"/>
      <c r="TCJ1251" s="24"/>
      <c r="TCK1251" s="24"/>
      <c r="TCL1251" s="24"/>
      <c r="TCM1251" s="24"/>
      <c r="TCN1251" s="24"/>
      <c r="TCO1251" s="24"/>
      <c r="TCP1251" s="24"/>
      <c r="TCQ1251" s="24"/>
      <c r="TCR1251" s="24"/>
      <c r="TCS1251" s="24"/>
      <c r="TCT1251" s="24"/>
      <c r="TCU1251" s="24"/>
      <c r="TCV1251" s="24"/>
      <c r="TCW1251" s="24"/>
      <c r="TCX1251" s="24"/>
      <c r="TCY1251" s="24"/>
      <c r="TCZ1251" s="24"/>
      <c r="TDA1251" s="24"/>
      <c r="TDB1251" s="24"/>
      <c r="TDC1251" s="24"/>
      <c r="TDD1251" s="24"/>
      <c r="TDE1251" s="24"/>
      <c r="TDF1251" s="24"/>
      <c r="TDG1251" s="24"/>
      <c r="TDH1251" s="24"/>
      <c r="TDI1251" s="24"/>
      <c r="TDJ1251" s="24"/>
      <c r="TDK1251" s="24"/>
      <c r="TDL1251" s="24"/>
      <c r="TDM1251" s="24"/>
      <c r="TDN1251" s="24"/>
      <c r="TDO1251" s="24"/>
      <c r="TDP1251" s="24"/>
      <c r="TDQ1251" s="24"/>
      <c r="TDR1251" s="24"/>
      <c r="TDS1251" s="24"/>
      <c r="TDT1251" s="24"/>
      <c r="TDU1251" s="24"/>
      <c r="TDV1251" s="24"/>
      <c r="TDW1251" s="24"/>
      <c r="TDX1251" s="24"/>
      <c r="TDY1251" s="24"/>
      <c r="TDZ1251" s="24"/>
      <c r="TEA1251" s="24"/>
      <c r="TEB1251" s="24"/>
      <c r="TEC1251" s="24"/>
      <c r="TED1251" s="24"/>
      <c r="TEE1251" s="24"/>
      <c r="TEF1251" s="24"/>
      <c r="TEG1251" s="24"/>
      <c r="TEH1251" s="24"/>
      <c r="TEI1251" s="24"/>
      <c r="TEJ1251" s="24"/>
      <c r="TEK1251" s="24"/>
      <c r="TEL1251" s="24"/>
      <c r="TEM1251" s="24"/>
      <c r="TEN1251" s="24"/>
      <c r="TEO1251" s="24"/>
      <c r="TEP1251" s="24"/>
      <c r="TEQ1251" s="24"/>
      <c r="TER1251" s="24"/>
      <c r="TES1251" s="24"/>
      <c r="TET1251" s="24"/>
      <c r="TEU1251" s="24"/>
      <c r="TEV1251" s="24"/>
      <c r="TEW1251" s="24"/>
      <c r="TEX1251" s="24"/>
      <c r="TEY1251" s="24"/>
      <c r="TEZ1251" s="24"/>
      <c r="TFA1251" s="24"/>
      <c r="TFB1251" s="24"/>
      <c r="TFC1251" s="24"/>
      <c r="TFD1251" s="24"/>
      <c r="TFE1251" s="24"/>
      <c r="TFF1251" s="24"/>
      <c r="TFG1251" s="24"/>
      <c r="TFH1251" s="24"/>
      <c r="TFI1251" s="24"/>
      <c r="TFJ1251" s="24"/>
      <c r="TFK1251" s="24"/>
      <c r="TFL1251" s="24"/>
      <c r="TFM1251" s="24"/>
      <c r="TFN1251" s="24"/>
      <c r="TFO1251" s="24"/>
      <c r="TFP1251" s="24"/>
      <c r="TFQ1251" s="24"/>
      <c r="TFR1251" s="24"/>
      <c r="TFS1251" s="24"/>
      <c r="TFT1251" s="24"/>
      <c r="TFU1251" s="24"/>
      <c r="TFV1251" s="24"/>
      <c r="TFW1251" s="24"/>
      <c r="TFX1251" s="24"/>
      <c r="TFY1251" s="24"/>
      <c r="TFZ1251" s="24"/>
      <c r="TGA1251" s="24"/>
      <c r="TGB1251" s="24"/>
      <c r="TGC1251" s="24"/>
      <c r="TGD1251" s="24"/>
      <c r="TGE1251" s="24"/>
      <c r="TGF1251" s="24"/>
      <c r="TGG1251" s="24"/>
      <c r="TGH1251" s="24"/>
      <c r="TGI1251" s="24"/>
      <c r="TGJ1251" s="24"/>
      <c r="TGK1251" s="24"/>
      <c r="TGL1251" s="24"/>
      <c r="TGM1251" s="24"/>
      <c r="TGN1251" s="24"/>
      <c r="TGO1251" s="24"/>
      <c r="TGP1251" s="24"/>
      <c r="TGQ1251" s="24"/>
      <c r="TGR1251" s="24"/>
      <c r="TGS1251" s="24"/>
      <c r="TGT1251" s="24"/>
      <c r="TGU1251" s="24"/>
      <c r="TGV1251" s="24"/>
      <c r="TGW1251" s="24"/>
      <c r="TGX1251" s="24"/>
      <c r="TGY1251" s="24"/>
      <c r="TGZ1251" s="24"/>
      <c r="THA1251" s="24"/>
      <c r="THB1251" s="24"/>
      <c r="THC1251" s="24"/>
      <c r="THD1251" s="24"/>
      <c r="THE1251" s="24"/>
      <c r="THF1251" s="24"/>
      <c r="THG1251" s="24"/>
      <c r="THH1251" s="24"/>
      <c r="THI1251" s="24"/>
      <c r="THJ1251" s="24"/>
      <c r="THK1251" s="24"/>
      <c r="THL1251" s="24"/>
      <c r="THM1251" s="24"/>
      <c r="THN1251" s="24"/>
      <c r="THO1251" s="24"/>
      <c r="THP1251" s="24"/>
      <c r="THQ1251" s="24"/>
      <c r="THR1251" s="24"/>
      <c r="THS1251" s="24"/>
      <c r="THT1251" s="24"/>
      <c r="THU1251" s="24"/>
      <c r="THV1251" s="24"/>
      <c r="THW1251" s="24"/>
      <c r="THX1251" s="24"/>
      <c r="THY1251" s="24"/>
      <c r="THZ1251" s="24"/>
      <c r="TIA1251" s="24"/>
      <c r="TIB1251" s="24"/>
      <c r="TIC1251" s="24"/>
      <c r="TID1251" s="24"/>
      <c r="TIE1251" s="24"/>
      <c r="TIF1251" s="24"/>
      <c r="TIG1251" s="24"/>
      <c r="TIH1251" s="24"/>
      <c r="TII1251" s="24"/>
      <c r="TIJ1251" s="24"/>
      <c r="TIK1251" s="24"/>
      <c r="TIL1251" s="24"/>
      <c r="TIM1251" s="24"/>
      <c r="TIN1251" s="24"/>
      <c r="TIO1251" s="24"/>
      <c r="TIP1251" s="24"/>
      <c r="TIQ1251" s="24"/>
      <c r="TIR1251" s="24"/>
      <c r="TIS1251" s="24"/>
      <c r="TIT1251" s="24"/>
      <c r="TIU1251" s="24"/>
      <c r="TIV1251" s="24"/>
      <c r="TIW1251" s="24"/>
      <c r="TIX1251" s="24"/>
      <c r="TIY1251" s="24"/>
      <c r="TIZ1251" s="24"/>
      <c r="TJA1251" s="24"/>
      <c r="TJB1251" s="24"/>
      <c r="TJC1251" s="24"/>
      <c r="TJD1251" s="24"/>
      <c r="TJE1251" s="24"/>
      <c r="TJF1251" s="24"/>
      <c r="TJG1251" s="24"/>
      <c r="TJH1251" s="24"/>
      <c r="TJI1251" s="24"/>
      <c r="TJJ1251" s="24"/>
      <c r="TJK1251" s="24"/>
      <c r="TJL1251" s="24"/>
      <c r="TJM1251" s="24"/>
      <c r="TJN1251" s="24"/>
      <c r="TJO1251" s="24"/>
      <c r="TJP1251" s="24"/>
      <c r="TJQ1251" s="24"/>
      <c r="TJR1251" s="24"/>
      <c r="TJS1251" s="24"/>
      <c r="TJT1251" s="24"/>
      <c r="TJU1251" s="24"/>
      <c r="TJV1251" s="24"/>
      <c r="TJW1251" s="24"/>
      <c r="TJX1251" s="24"/>
      <c r="TJY1251" s="24"/>
      <c r="TJZ1251" s="24"/>
      <c r="TKA1251" s="24"/>
      <c r="TKB1251" s="24"/>
      <c r="TKC1251" s="24"/>
      <c r="TKD1251" s="24"/>
      <c r="TKE1251" s="24"/>
      <c r="TKF1251" s="24"/>
      <c r="TKG1251" s="24"/>
      <c r="TKH1251" s="24"/>
      <c r="TKI1251" s="24"/>
      <c r="TKJ1251" s="24"/>
      <c r="TKK1251" s="24"/>
      <c r="TKL1251" s="24"/>
      <c r="TKM1251" s="24"/>
      <c r="TKN1251" s="24"/>
      <c r="TKO1251" s="24"/>
      <c r="TKP1251" s="24"/>
      <c r="TKQ1251" s="24"/>
      <c r="TKR1251" s="24"/>
      <c r="TKS1251" s="24"/>
      <c r="TKT1251" s="24"/>
      <c r="TKU1251" s="24"/>
      <c r="TKV1251" s="24"/>
      <c r="TKW1251" s="24"/>
      <c r="TKX1251" s="24"/>
      <c r="TKY1251" s="24"/>
      <c r="TKZ1251" s="24"/>
      <c r="TLA1251" s="24"/>
      <c r="TLB1251" s="24"/>
      <c r="TLC1251" s="24"/>
      <c r="TLD1251" s="24"/>
      <c r="TLE1251" s="24"/>
      <c r="TLF1251" s="24"/>
      <c r="TLG1251" s="24"/>
      <c r="TLH1251" s="24"/>
      <c r="TLI1251" s="24"/>
      <c r="TLJ1251" s="24"/>
      <c r="TLK1251" s="24"/>
      <c r="TLL1251" s="24"/>
      <c r="TLM1251" s="24"/>
      <c r="TLN1251" s="24"/>
      <c r="TLO1251" s="24"/>
      <c r="TLP1251" s="24"/>
      <c r="TLQ1251" s="24"/>
      <c r="TLR1251" s="24"/>
      <c r="TLS1251" s="24"/>
      <c r="TLT1251" s="24"/>
      <c r="TLU1251" s="24"/>
      <c r="TLV1251" s="24"/>
      <c r="TLW1251" s="24"/>
      <c r="TLX1251" s="24"/>
      <c r="TLY1251" s="24"/>
      <c r="TLZ1251" s="24"/>
      <c r="TMA1251" s="24"/>
      <c r="TMB1251" s="24"/>
      <c r="TMC1251" s="24"/>
      <c r="TMD1251" s="24"/>
      <c r="TME1251" s="24"/>
      <c r="TMF1251" s="24"/>
      <c r="TMG1251" s="24"/>
      <c r="TMH1251" s="24"/>
      <c r="TMI1251" s="24"/>
      <c r="TMJ1251" s="24"/>
      <c r="TMK1251" s="24"/>
      <c r="TML1251" s="24"/>
      <c r="TMM1251" s="24"/>
      <c r="TMN1251" s="24"/>
      <c r="TMO1251" s="24"/>
      <c r="TMP1251" s="24"/>
      <c r="TMQ1251" s="24"/>
      <c r="TMR1251" s="24"/>
      <c r="TMS1251" s="24"/>
      <c r="TMT1251" s="24"/>
      <c r="TMU1251" s="24"/>
      <c r="TMV1251" s="24"/>
      <c r="TMW1251" s="24"/>
      <c r="TMX1251" s="24"/>
      <c r="TMY1251" s="24"/>
      <c r="TMZ1251" s="24"/>
      <c r="TNA1251" s="24"/>
      <c r="TNB1251" s="24"/>
      <c r="TNC1251" s="24"/>
      <c r="TND1251" s="24"/>
      <c r="TNE1251" s="24"/>
      <c r="TNF1251" s="24"/>
      <c r="TNG1251" s="24"/>
      <c r="TNH1251" s="24"/>
      <c r="TNI1251" s="24"/>
      <c r="TNJ1251" s="24"/>
      <c r="TNK1251" s="24"/>
      <c r="TNL1251" s="24"/>
      <c r="TNM1251" s="24"/>
      <c r="TNN1251" s="24"/>
      <c r="TNO1251" s="24"/>
      <c r="TNP1251" s="24"/>
      <c r="TNQ1251" s="24"/>
      <c r="TNR1251" s="24"/>
      <c r="TNS1251" s="24"/>
      <c r="TNT1251" s="24"/>
      <c r="TNU1251" s="24"/>
      <c r="TNV1251" s="24"/>
      <c r="TNW1251" s="24"/>
      <c r="TNX1251" s="24"/>
      <c r="TNY1251" s="24"/>
      <c r="TNZ1251" s="24"/>
      <c r="TOA1251" s="24"/>
      <c r="TOB1251" s="24"/>
      <c r="TOC1251" s="24"/>
      <c r="TOD1251" s="24"/>
      <c r="TOE1251" s="24"/>
      <c r="TOF1251" s="24"/>
      <c r="TOG1251" s="24"/>
      <c r="TOH1251" s="24"/>
      <c r="TOI1251" s="24"/>
      <c r="TOJ1251" s="24"/>
      <c r="TOK1251" s="24"/>
      <c r="TOL1251" s="24"/>
      <c r="TOM1251" s="24"/>
      <c r="TON1251" s="24"/>
      <c r="TOO1251" s="24"/>
      <c r="TOP1251" s="24"/>
      <c r="TOQ1251" s="24"/>
      <c r="TOR1251" s="24"/>
      <c r="TOS1251" s="24"/>
      <c r="TOT1251" s="24"/>
      <c r="TOU1251" s="24"/>
      <c r="TOV1251" s="24"/>
      <c r="TOW1251" s="24"/>
      <c r="TOX1251" s="24"/>
      <c r="TOY1251" s="24"/>
      <c r="TOZ1251" s="24"/>
      <c r="TPA1251" s="24"/>
      <c r="TPB1251" s="24"/>
      <c r="TPC1251" s="24"/>
      <c r="TPD1251" s="24"/>
      <c r="TPE1251" s="24"/>
      <c r="TPF1251" s="24"/>
      <c r="TPG1251" s="24"/>
      <c r="TPH1251" s="24"/>
      <c r="TPI1251" s="24"/>
      <c r="TPJ1251" s="24"/>
      <c r="TPK1251" s="24"/>
      <c r="TPL1251" s="24"/>
      <c r="TPM1251" s="24"/>
      <c r="TPN1251" s="24"/>
      <c r="TPO1251" s="24"/>
      <c r="TPP1251" s="24"/>
      <c r="TPQ1251" s="24"/>
      <c r="TPR1251" s="24"/>
      <c r="TPS1251" s="24"/>
      <c r="TPT1251" s="24"/>
      <c r="TPU1251" s="24"/>
      <c r="TPV1251" s="24"/>
      <c r="TPW1251" s="24"/>
      <c r="TPX1251" s="24"/>
      <c r="TPY1251" s="24"/>
      <c r="TPZ1251" s="24"/>
      <c r="TQA1251" s="24"/>
      <c r="TQB1251" s="24"/>
      <c r="TQC1251" s="24"/>
      <c r="TQD1251" s="24"/>
      <c r="TQE1251" s="24"/>
      <c r="TQF1251" s="24"/>
      <c r="TQG1251" s="24"/>
      <c r="TQH1251" s="24"/>
      <c r="TQI1251" s="24"/>
      <c r="TQJ1251" s="24"/>
      <c r="TQK1251" s="24"/>
      <c r="TQL1251" s="24"/>
      <c r="TQM1251" s="24"/>
      <c r="TQN1251" s="24"/>
      <c r="TQO1251" s="24"/>
      <c r="TQP1251" s="24"/>
      <c r="TQQ1251" s="24"/>
      <c r="TQR1251" s="24"/>
      <c r="TQS1251" s="24"/>
      <c r="TQT1251" s="24"/>
      <c r="TQU1251" s="24"/>
      <c r="TQV1251" s="24"/>
      <c r="TQW1251" s="24"/>
      <c r="TQX1251" s="24"/>
      <c r="TQY1251" s="24"/>
      <c r="TQZ1251" s="24"/>
      <c r="TRA1251" s="24"/>
      <c r="TRB1251" s="24"/>
      <c r="TRC1251" s="24"/>
      <c r="TRD1251" s="24"/>
      <c r="TRE1251" s="24"/>
      <c r="TRF1251" s="24"/>
      <c r="TRG1251" s="24"/>
      <c r="TRH1251" s="24"/>
      <c r="TRI1251" s="24"/>
      <c r="TRJ1251" s="24"/>
      <c r="TRK1251" s="24"/>
      <c r="TRL1251" s="24"/>
      <c r="TRM1251" s="24"/>
      <c r="TRN1251" s="24"/>
      <c r="TRO1251" s="24"/>
      <c r="TRP1251" s="24"/>
      <c r="TRQ1251" s="24"/>
      <c r="TRR1251" s="24"/>
      <c r="TRS1251" s="24"/>
      <c r="TRT1251" s="24"/>
      <c r="TRU1251" s="24"/>
      <c r="TRV1251" s="24"/>
      <c r="TRW1251" s="24"/>
      <c r="TRX1251" s="24"/>
      <c r="TRY1251" s="24"/>
      <c r="TRZ1251" s="24"/>
      <c r="TSA1251" s="24"/>
      <c r="TSB1251" s="24"/>
      <c r="TSC1251" s="24"/>
      <c r="TSD1251" s="24"/>
      <c r="TSE1251" s="24"/>
      <c r="TSF1251" s="24"/>
      <c r="TSG1251" s="24"/>
      <c r="TSH1251" s="24"/>
      <c r="TSI1251" s="24"/>
      <c r="TSJ1251" s="24"/>
      <c r="TSK1251" s="24"/>
      <c r="TSL1251" s="24"/>
      <c r="TSM1251" s="24"/>
      <c r="TSN1251" s="24"/>
      <c r="TSO1251" s="24"/>
      <c r="TSP1251" s="24"/>
      <c r="TSQ1251" s="24"/>
      <c r="TSR1251" s="24"/>
      <c r="TSS1251" s="24"/>
      <c r="TST1251" s="24"/>
      <c r="TSU1251" s="24"/>
      <c r="TSV1251" s="24"/>
      <c r="TSW1251" s="24"/>
      <c r="TSX1251" s="24"/>
      <c r="TSY1251" s="24"/>
      <c r="TSZ1251" s="24"/>
      <c r="TTA1251" s="24"/>
      <c r="TTB1251" s="24"/>
      <c r="TTC1251" s="24"/>
      <c r="TTD1251" s="24"/>
      <c r="TTE1251" s="24"/>
      <c r="TTF1251" s="24"/>
      <c r="TTG1251" s="24"/>
      <c r="TTH1251" s="24"/>
      <c r="TTI1251" s="24"/>
      <c r="TTJ1251" s="24"/>
      <c r="TTK1251" s="24"/>
      <c r="TTL1251" s="24"/>
      <c r="TTM1251" s="24"/>
      <c r="TTN1251" s="24"/>
      <c r="TTO1251" s="24"/>
      <c r="TTP1251" s="24"/>
      <c r="TTQ1251" s="24"/>
      <c r="TTR1251" s="24"/>
      <c r="TTS1251" s="24"/>
      <c r="TTT1251" s="24"/>
      <c r="TTU1251" s="24"/>
      <c r="TTV1251" s="24"/>
      <c r="TTW1251" s="24"/>
      <c r="TTX1251" s="24"/>
      <c r="TTY1251" s="24"/>
      <c r="TTZ1251" s="24"/>
      <c r="TUA1251" s="24"/>
      <c r="TUB1251" s="24"/>
      <c r="TUC1251" s="24"/>
      <c r="TUD1251" s="24"/>
      <c r="TUE1251" s="24"/>
      <c r="TUF1251" s="24"/>
      <c r="TUG1251" s="24"/>
      <c r="TUH1251" s="24"/>
      <c r="TUI1251" s="24"/>
      <c r="TUJ1251" s="24"/>
      <c r="TUK1251" s="24"/>
      <c r="TUL1251" s="24"/>
      <c r="TUM1251" s="24"/>
      <c r="TUN1251" s="24"/>
      <c r="TUO1251" s="24"/>
      <c r="TUP1251" s="24"/>
      <c r="TUQ1251" s="24"/>
      <c r="TUR1251" s="24"/>
      <c r="TUS1251" s="24"/>
      <c r="TUT1251" s="24"/>
      <c r="TUU1251" s="24"/>
      <c r="TUV1251" s="24"/>
      <c r="TUW1251" s="24"/>
      <c r="TUX1251" s="24"/>
      <c r="TUY1251" s="24"/>
      <c r="TUZ1251" s="24"/>
      <c r="TVA1251" s="24"/>
      <c r="TVB1251" s="24"/>
      <c r="TVC1251" s="24"/>
      <c r="TVD1251" s="24"/>
      <c r="TVE1251" s="24"/>
      <c r="TVF1251" s="24"/>
      <c r="TVG1251" s="24"/>
      <c r="TVH1251" s="24"/>
      <c r="TVI1251" s="24"/>
      <c r="TVJ1251" s="24"/>
      <c r="TVK1251" s="24"/>
      <c r="TVL1251" s="24"/>
      <c r="TVM1251" s="24"/>
      <c r="TVN1251" s="24"/>
      <c r="TVO1251" s="24"/>
      <c r="TVP1251" s="24"/>
      <c r="TVQ1251" s="24"/>
      <c r="TVR1251" s="24"/>
      <c r="TVS1251" s="24"/>
      <c r="TVT1251" s="24"/>
      <c r="TVU1251" s="24"/>
      <c r="TVV1251" s="24"/>
      <c r="TVW1251" s="24"/>
      <c r="TVX1251" s="24"/>
      <c r="TVY1251" s="24"/>
      <c r="TVZ1251" s="24"/>
      <c r="TWA1251" s="24"/>
      <c r="TWB1251" s="24"/>
      <c r="TWC1251" s="24"/>
      <c r="TWD1251" s="24"/>
      <c r="TWE1251" s="24"/>
      <c r="TWF1251" s="24"/>
      <c r="TWG1251" s="24"/>
      <c r="TWH1251" s="24"/>
      <c r="TWI1251" s="24"/>
      <c r="TWJ1251" s="24"/>
      <c r="TWK1251" s="24"/>
      <c r="TWL1251" s="24"/>
      <c r="TWM1251" s="24"/>
      <c r="TWN1251" s="24"/>
      <c r="TWO1251" s="24"/>
      <c r="TWP1251" s="24"/>
      <c r="TWQ1251" s="24"/>
      <c r="TWR1251" s="24"/>
      <c r="TWS1251" s="24"/>
      <c r="TWT1251" s="24"/>
      <c r="TWU1251" s="24"/>
      <c r="TWV1251" s="24"/>
      <c r="TWW1251" s="24"/>
      <c r="TWX1251" s="24"/>
      <c r="TWY1251" s="24"/>
      <c r="TWZ1251" s="24"/>
      <c r="TXA1251" s="24"/>
      <c r="TXB1251" s="24"/>
      <c r="TXC1251" s="24"/>
      <c r="TXD1251" s="24"/>
      <c r="TXE1251" s="24"/>
      <c r="TXF1251" s="24"/>
      <c r="TXG1251" s="24"/>
      <c r="TXH1251" s="24"/>
      <c r="TXI1251" s="24"/>
      <c r="TXJ1251" s="24"/>
      <c r="TXK1251" s="24"/>
      <c r="TXL1251" s="24"/>
      <c r="TXM1251" s="24"/>
      <c r="TXN1251" s="24"/>
      <c r="TXO1251" s="24"/>
      <c r="TXP1251" s="24"/>
      <c r="TXQ1251" s="24"/>
      <c r="TXR1251" s="24"/>
      <c r="TXS1251" s="24"/>
      <c r="TXT1251" s="24"/>
      <c r="TXU1251" s="24"/>
      <c r="TXV1251" s="24"/>
      <c r="TXW1251" s="24"/>
      <c r="TXX1251" s="24"/>
      <c r="TXY1251" s="24"/>
      <c r="TXZ1251" s="24"/>
      <c r="TYA1251" s="24"/>
      <c r="TYB1251" s="24"/>
      <c r="TYC1251" s="24"/>
      <c r="TYD1251" s="24"/>
      <c r="TYE1251" s="24"/>
      <c r="TYF1251" s="24"/>
      <c r="TYG1251" s="24"/>
      <c r="TYH1251" s="24"/>
      <c r="TYI1251" s="24"/>
      <c r="TYJ1251" s="24"/>
      <c r="TYK1251" s="24"/>
      <c r="TYL1251" s="24"/>
      <c r="TYM1251" s="24"/>
      <c r="TYN1251" s="24"/>
      <c r="TYO1251" s="24"/>
      <c r="TYP1251" s="24"/>
      <c r="TYQ1251" s="24"/>
      <c r="TYR1251" s="24"/>
      <c r="TYS1251" s="24"/>
      <c r="TYT1251" s="24"/>
      <c r="TYU1251" s="24"/>
      <c r="TYV1251" s="24"/>
      <c r="TYW1251" s="24"/>
      <c r="TYX1251" s="24"/>
      <c r="TYY1251" s="24"/>
      <c r="TYZ1251" s="24"/>
      <c r="TZA1251" s="24"/>
      <c r="TZB1251" s="24"/>
      <c r="TZC1251" s="24"/>
      <c r="TZD1251" s="24"/>
      <c r="TZE1251" s="24"/>
      <c r="TZF1251" s="24"/>
      <c r="TZG1251" s="24"/>
      <c r="TZH1251" s="24"/>
      <c r="TZI1251" s="24"/>
      <c r="TZJ1251" s="24"/>
      <c r="TZK1251" s="24"/>
      <c r="TZL1251" s="24"/>
      <c r="TZM1251" s="24"/>
      <c r="TZN1251" s="24"/>
      <c r="TZO1251" s="24"/>
      <c r="TZP1251" s="24"/>
      <c r="TZQ1251" s="24"/>
      <c r="TZR1251" s="24"/>
      <c r="TZS1251" s="24"/>
      <c r="TZT1251" s="24"/>
      <c r="TZU1251" s="24"/>
      <c r="TZV1251" s="24"/>
      <c r="TZW1251" s="24"/>
      <c r="TZX1251" s="24"/>
      <c r="TZY1251" s="24"/>
      <c r="TZZ1251" s="24"/>
      <c r="UAA1251" s="24"/>
      <c r="UAB1251" s="24"/>
      <c r="UAC1251" s="24"/>
      <c r="UAD1251" s="24"/>
      <c r="UAE1251" s="24"/>
      <c r="UAF1251" s="24"/>
      <c r="UAG1251" s="24"/>
      <c r="UAH1251" s="24"/>
      <c r="UAI1251" s="24"/>
      <c r="UAJ1251" s="24"/>
      <c r="UAK1251" s="24"/>
      <c r="UAL1251" s="24"/>
      <c r="UAM1251" s="24"/>
      <c r="UAN1251" s="24"/>
      <c r="UAO1251" s="24"/>
      <c r="UAP1251" s="24"/>
      <c r="UAQ1251" s="24"/>
      <c r="UAR1251" s="24"/>
      <c r="UAS1251" s="24"/>
      <c r="UAT1251" s="24"/>
      <c r="UAU1251" s="24"/>
      <c r="UAV1251" s="24"/>
      <c r="UAW1251" s="24"/>
      <c r="UAX1251" s="24"/>
      <c r="UAY1251" s="24"/>
      <c r="UAZ1251" s="24"/>
      <c r="UBA1251" s="24"/>
      <c r="UBB1251" s="24"/>
      <c r="UBC1251" s="24"/>
      <c r="UBD1251" s="24"/>
      <c r="UBE1251" s="24"/>
      <c r="UBF1251" s="24"/>
      <c r="UBG1251" s="24"/>
      <c r="UBH1251" s="24"/>
      <c r="UBI1251" s="24"/>
      <c r="UBJ1251" s="24"/>
      <c r="UBK1251" s="24"/>
      <c r="UBL1251" s="24"/>
      <c r="UBM1251" s="24"/>
      <c r="UBN1251" s="24"/>
      <c r="UBO1251" s="24"/>
      <c r="UBP1251" s="24"/>
      <c r="UBQ1251" s="24"/>
      <c r="UBR1251" s="24"/>
      <c r="UBS1251" s="24"/>
      <c r="UBT1251" s="24"/>
      <c r="UBU1251" s="24"/>
      <c r="UBV1251" s="24"/>
      <c r="UBW1251" s="24"/>
      <c r="UBX1251" s="24"/>
      <c r="UBY1251" s="24"/>
      <c r="UBZ1251" s="24"/>
      <c r="UCA1251" s="24"/>
      <c r="UCB1251" s="24"/>
      <c r="UCC1251" s="24"/>
      <c r="UCD1251" s="24"/>
      <c r="UCE1251" s="24"/>
      <c r="UCF1251" s="24"/>
      <c r="UCG1251" s="24"/>
      <c r="UCH1251" s="24"/>
      <c r="UCI1251" s="24"/>
      <c r="UCJ1251" s="24"/>
      <c r="UCK1251" s="24"/>
      <c r="UCL1251" s="24"/>
      <c r="UCM1251" s="24"/>
      <c r="UCN1251" s="24"/>
      <c r="UCO1251" s="24"/>
      <c r="UCP1251" s="24"/>
      <c r="UCQ1251" s="24"/>
      <c r="UCR1251" s="24"/>
      <c r="UCS1251" s="24"/>
      <c r="UCT1251" s="24"/>
      <c r="UCU1251" s="24"/>
      <c r="UCV1251" s="24"/>
      <c r="UCW1251" s="24"/>
      <c r="UCX1251" s="24"/>
      <c r="UCY1251" s="24"/>
      <c r="UCZ1251" s="24"/>
      <c r="UDA1251" s="24"/>
      <c r="UDB1251" s="24"/>
      <c r="UDC1251" s="24"/>
      <c r="UDD1251" s="24"/>
      <c r="UDE1251" s="24"/>
      <c r="UDF1251" s="24"/>
      <c r="UDG1251" s="24"/>
      <c r="UDH1251" s="24"/>
      <c r="UDI1251" s="24"/>
      <c r="UDJ1251" s="24"/>
      <c r="UDK1251" s="24"/>
      <c r="UDL1251" s="24"/>
      <c r="UDM1251" s="24"/>
      <c r="UDN1251" s="24"/>
      <c r="UDO1251" s="24"/>
      <c r="UDP1251" s="24"/>
      <c r="UDQ1251" s="24"/>
      <c r="UDR1251" s="24"/>
      <c r="UDS1251" s="24"/>
      <c r="UDT1251" s="24"/>
      <c r="UDU1251" s="24"/>
      <c r="UDV1251" s="24"/>
      <c r="UDW1251" s="24"/>
      <c r="UDX1251" s="24"/>
      <c r="UDY1251" s="24"/>
      <c r="UDZ1251" s="24"/>
      <c r="UEA1251" s="24"/>
      <c r="UEB1251" s="24"/>
      <c r="UEC1251" s="24"/>
      <c r="UED1251" s="24"/>
      <c r="UEE1251" s="24"/>
      <c r="UEF1251" s="24"/>
      <c r="UEG1251" s="24"/>
      <c r="UEH1251" s="24"/>
      <c r="UEI1251" s="24"/>
      <c r="UEJ1251" s="24"/>
      <c r="UEK1251" s="24"/>
      <c r="UEL1251" s="24"/>
      <c r="UEM1251" s="24"/>
      <c r="UEN1251" s="24"/>
      <c r="UEO1251" s="24"/>
      <c r="UEP1251" s="24"/>
      <c r="UEQ1251" s="24"/>
      <c r="UER1251" s="24"/>
      <c r="UES1251" s="24"/>
      <c r="UET1251" s="24"/>
      <c r="UEU1251" s="24"/>
      <c r="UEV1251" s="24"/>
      <c r="UEW1251" s="24"/>
      <c r="UEX1251" s="24"/>
      <c r="UEY1251" s="24"/>
      <c r="UEZ1251" s="24"/>
      <c r="UFA1251" s="24"/>
      <c r="UFB1251" s="24"/>
      <c r="UFC1251" s="24"/>
      <c r="UFD1251" s="24"/>
      <c r="UFE1251" s="24"/>
      <c r="UFF1251" s="24"/>
      <c r="UFG1251" s="24"/>
      <c r="UFH1251" s="24"/>
      <c r="UFI1251" s="24"/>
      <c r="UFJ1251" s="24"/>
      <c r="UFK1251" s="24"/>
      <c r="UFL1251" s="24"/>
      <c r="UFM1251" s="24"/>
      <c r="UFN1251" s="24"/>
      <c r="UFO1251" s="24"/>
      <c r="UFP1251" s="24"/>
      <c r="UFQ1251" s="24"/>
      <c r="UFR1251" s="24"/>
      <c r="UFS1251" s="24"/>
      <c r="UFT1251" s="24"/>
      <c r="UFU1251" s="24"/>
      <c r="UFV1251" s="24"/>
      <c r="UFW1251" s="24"/>
      <c r="UFX1251" s="24"/>
      <c r="UFY1251" s="24"/>
      <c r="UFZ1251" s="24"/>
      <c r="UGA1251" s="24"/>
      <c r="UGB1251" s="24"/>
      <c r="UGC1251" s="24"/>
      <c r="UGD1251" s="24"/>
      <c r="UGE1251" s="24"/>
      <c r="UGF1251" s="24"/>
      <c r="UGG1251" s="24"/>
      <c r="UGH1251" s="24"/>
      <c r="UGI1251" s="24"/>
      <c r="UGJ1251" s="24"/>
      <c r="UGK1251" s="24"/>
      <c r="UGL1251" s="24"/>
      <c r="UGM1251" s="24"/>
      <c r="UGN1251" s="24"/>
      <c r="UGO1251" s="24"/>
      <c r="UGP1251" s="24"/>
      <c r="UGQ1251" s="24"/>
      <c r="UGR1251" s="24"/>
      <c r="UGS1251" s="24"/>
      <c r="UGT1251" s="24"/>
      <c r="UGU1251" s="24"/>
      <c r="UGV1251" s="24"/>
      <c r="UGW1251" s="24"/>
      <c r="UGX1251" s="24"/>
      <c r="UGY1251" s="24"/>
      <c r="UGZ1251" s="24"/>
      <c r="UHA1251" s="24"/>
      <c r="UHB1251" s="24"/>
      <c r="UHC1251" s="24"/>
      <c r="UHD1251" s="24"/>
      <c r="UHE1251" s="24"/>
      <c r="UHF1251" s="24"/>
      <c r="UHG1251" s="24"/>
      <c r="UHH1251" s="24"/>
      <c r="UHI1251" s="24"/>
      <c r="UHJ1251" s="24"/>
      <c r="UHK1251" s="24"/>
      <c r="UHL1251" s="24"/>
      <c r="UHM1251" s="24"/>
      <c r="UHN1251" s="24"/>
      <c r="UHO1251" s="24"/>
      <c r="UHP1251" s="24"/>
      <c r="UHQ1251" s="24"/>
      <c r="UHR1251" s="24"/>
      <c r="UHS1251" s="24"/>
      <c r="UHT1251" s="24"/>
      <c r="UHU1251" s="24"/>
      <c r="UHV1251" s="24"/>
      <c r="UHW1251" s="24"/>
      <c r="UHX1251" s="24"/>
      <c r="UHY1251" s="24"/>
      <c r="UHZ1251" s="24"/>
      <c r="UIA1251" s="24"/>
      <c r="UIB1251" s="24"/>
      <c r="UIC1251" s="24"/>
      <c r="UID1251" s="24"/>
      <c r="UIE1251" s="24"/>
      <c r="UIF1251" s="24"/>
      <c r="UIG1251" s="24"/>
      <c r="UIH1251" s="24"/>
      <c r="UII1251" s="24"/>
      <c r="UIJ1251" s="24"/>
      <c r="UIK1251" s="24"/>
      <c r="UIL1251" s="24"/>
      <c r="UIM1251" s="24"/>
      <c r="UIN1251" s="24"/>
      <c r="UIO1251" s="24"/>
      <c r="UIP1251" s="24"/>
      <c r="UIQ1251" s="24"/>
      <c r="UIR1251" s="24"/>
      <c r="UIS1251" s="24"/>
      <c r="UIT1251" s="24"/>
      <c r="UIU1251" s="24"/>
      <c r="UIV1251" s="24"/>
      <c r="UIW1251" s="24"/>
      <c r="UIX1251" s="24"/>
      <c r="UIY1251" s="24"/>
      <c r="UIZ1251" s="24"/>
      <c r="UJA1251" s="24"/>
      <c r="UJB1251" s="24"/>
      <c r="UJC1251" s="24"/>
      <c r="UJD1251" s="24"/>
      <c r="UJE1251" s="24"/>
      <c r="UJF1251" s="24"/>
      <c r="UJG1251" s="24"/>
      <c r="UJH1251" s="24"/>
      <c r="UJI1251" s="24"/>
      <c r="UJJ1251" s="24"/>
      <c r="UJK1251" s="24"/>
      <c r="UJL1251" s="24"/>
      <c r="UJM1251" s="24"/>
      <c r="UJN1251" s="24"/>
      <c r="UJO1251" s="24"/>
      <c r="UJP1251" s="24"/>
      <c r="UJQ1251" s="24"/>
      <c r="UJR1251" s="24"/>
      <c r="UJS1251" s="24"/>
      <c r="UJT1251" s="24"/>
      <c r="UJU1251" s="24"/>
      <c r="UJV1251" s="24"/>
      <c r="UJW1251" s="24"/>
      <c r="UJX1251" s="24"/>
      <c r="UJY1251" s="24"/>
      <c r="UJZ1251" s="24"/>
      <c r="UKA1251" s="24"/>
      <c r="UKB1251" s="24"/>
      <c r="UKC1251" s="24"/>
      <c r="UKD1251" s="24"/>
      <c r="UKE1251" s="24"/>
      <c r="UKF1251" s="24"/>
      <c r="UKG1251" s="24"/>
      <c r="UKH1251" s="24"/>
      <c r="UKI1251" s="24"/>
      <c r="UKJ1251" s="24"/>
      <c r="UKK1251" s="24"/>
      <c r="UKL1251" s="24"/>
      <c r="UKM1251" s="24"/>
      <c r="UKN1251" s="24"/>
      <c r="UKO1251" s="24"/>
      <c r="UKP1251" s="24"/>
      <c r="UKQ1251" s="24"/>
      <c r="UKR1251" s="24"/>
      <c r="UKS1251" s="24"/>
      <c r="UKT1251" s="24"/>
      <c r="UKU1251" s="24"/>
      <c r="UKV1251" s="24"/>
      <c r="UKW1251" s="24"/>
      <c r="UKX1251" s="24"/>
      <c r="UKY1251" s="24"/>
      <c r="UKZ1251" s="24"/>
      <c r="ULA1251" s="24"/>
      <c r="ULB1251" s="24"/>
      <c r="ULC1251" s="24"/>
      <c r="ULD1251" s="24"/>
      <c r="ULE1251" s="24"/>
      <c r="ULF1251" s="24"/>
      <c r="ULG1251" s="24"/>
      <c r="ULH1251" s="24"/>
      <c r="ULI1251" s="24"/>
      <c r="ULJ1251" s="24"/>
      <c r="ULK1251" s="24"/>
      <c r="ULL1251" s="24"/>
      <c r="ULM1251" s="24"/>
      <c r="ULN1251" s="24"/>
      <c r="ULO1251" s="24"/>
      <c r="ULP1251" s="24"/>
      <c r="ULQ1251" s="24"/>
      <c r="ULR1251" s="24"/>
      <c r="ULS1251" s="24"/>
      <c r="ULT1251" s="24"/>
      <c r="ULU1251" s="24"/>
      <c r="ULV1251" s="24"/>
      <c r="ULW1251" s="24"/>
      <c r="ULX1251" s="24"/>
      <c r="ULY1251" s="24"/>
      <c r="ULZ1251" s="24"/>
      <c r="UMA1251" s="24"/>
      <c r="UMB1251" s="24"/>
      <c r="UMC1251" s="24"/>
      <c r="UMD1251" s="24"/>
      <c r="UME1251" s="24"/>
      <c r="UMF1251" s="24"/>
      <c r="UMG1251" s="24"/>
      <c r="UMH1251" s="24"/>
      <c r="UMI1251" s="24"/>
      <c r="UMJ1251" s="24"/>
      <c r="UMK1251" s="24"/>
      <c r="UML1251" s="24"/>
      <c r="UMM1251" s="24"/>
      <c r="UMN1251" s="24"/>
      <c r="UMO1251" s="24"/>
      <c r="UMP1251" s="24"/>
      <c r="UMQ1251" s="24"/>
      <c r="UMR1251" s="24"/>
      <c r="UMS1251" s="24"/>
      <c r="UMT1251" s="24"/>
      <c r="UMU1251" s="24"/>
      <c r="UMV1251" s="24"/>
      <c r="UMW1251" s="24"/>
      <c r="UMX1251" s="24"/>
      <c r="UMY1251" s="24"/>
      <c r="UMZ1251" s="24"/>
      <c r="UNA1251" s="24"/>
      <c r="UNB1251" s="24"/>
      <c r="UNC1251" s="24"/>
      <c r="UND1251" s="24"/>
      <c r="UNE1251" s="24"/>
      <c r="UNF1251" s="24"/>
      <c r="UNG1251" s="24"/>
      <c r="UNH1251" s="24"/>
      <c r="UNI1251" s="24"/>
      <c r="UNJ1251" s="24"/>
      <c r="UNK1251" s="24"/>
      <c r="UNL1251" s="24"/>
      <c r="UNM1251" s="24"/>
      <c r="UNN1251" s="24"/>
      <c r="UNO1251" s="24"/>
      <c r="UNP1251" s="24"/>
      <c r="UNQ1251" s="24"/>
      <c r="UNR1251" s="24"/>
      <c r="UNS1251" s="24"/>
      <c r="UNT1251" s="24"/>
      <c r="UNU1251" s="24"/>
      <c r="UNV1251" s="24"/>
      <c r="UNW1251" s="24"/>
      <c r="UNX1251" s="24"/>
      <c r="UNY1251" s="24"/>
      <c r="UNZ1251" s="24"/>
      <c r="UOA1251" s="24"/>
      <c r="UOB1251" s="24"/>
      <c r="UOC1251" s="24"/>
      <c r="UOD1251" s="24"/>
      <c r="UOE1251" s="24"/>
      <c r="UOF1251" s="24"/>
      <c r="UOG1251" s="24"/>
      <c r="UOH1251" s="24"/>
      <c r="UOI1251" s="24"/>
      <c r="UOJ1251" s="24"/>
      <c r="UOK1251" s="24"/>
      <c r="UOL1251" s="24"/>
      <c r="UOM1251" s="24"/>
      <c r="UON1251" s="24"/>
      <c r="UOO1251" s="24"/>
      <c r="UOP1251" s="24"/>
      <c r="UOQ1251" s="24"/>
      <c r="UOR1251" s="24"/>
      <c r="UOS1251" s="24"/>
      <c r="UOT1251" s="24"/>
      <c r="UOU1251" s="24"/>
      <c r="UOV1251" s="24"/>
      <c r="UOW1251" s="24"/>
      <c r="UOX1251" s="24"/>
      <c r="UOY1251" s="24"/>
      <c r="UOZ1251" s="24"/>
      <c r="UPA1251" s="24"/>
      <c r="UPB1251" s="24"/>
      <c r="UPC1251" s="24"/>
      <c r="UPD1251" s="24"/>
      <c r="UPE1251" s="24"/>
      <c r="UPF1251" s="24"/>
      <c r="UPG1251" s="24"/>
      <c r="UPH1251" s="24"/>
      <c r="UPI1251" s="24"/>
      <c r="UPJ1251" s="24"/>
      <c r="UPK1251" s="24"/>
      <c r="UPL1251" s="24"/>
      <c r="UPM1251" s="24"/>
      <c r="UPN1251" s="24"/>
      <c r="UPO1251" s="24"/>
      <c r="UPP1251" s="24"/>
      <c r="UPQ1251" s="24"/>
      <c r="UPR1251" s="24"/>
      <c r="UPS1251" s="24"/>
      <c r="UPT1251" s="24"/>
      <c r="UPU1251" s="24"/>
      <c r="UPV1251" s="24"/>
      <c r="UPW1251" s="24"/>
      <c r="UPX1251" s="24"/>
      <c r="UPY1251" s="24"/>
      <c r="UPZ1251" s="24"/>
      <c r="UQA1251" s="24"/>
      <c r="UQB1251" s="24"/>
      <c r="UQC1251" s="24"/>
      <c r="UQD1251" s="24"/>
      <c r="UQE1251" s="24"/>
      <c r="UQF1251" s="24"/>
      <c r="UQG1251" s="24"/>
      <c r="UQH1251" s="24"/>
      <c r="UQI1251" s="24"/>
      <c r="UQJ1251" s="24"/>
      <c r="UQK1251" s="24"/>
      <c r="UQL1251" s="24"/>
      <c r="UQM1251" s="24"/>
      <c r="UQN1251" s="24"/>
      <c r="UQO1251" s="24"/>
      <c r="UQP1251" s="24"/>
      <c r="UQQ1251" s="24"/>
      <c r="UQR1251" s="24"/>
      <c r="UQS1251" s="24"/>
      <c r="UQT1251" s="24"/>
      <c r="UQU1251" s="24"/>
      <c r="UQV1251" s="24"/>
      <c r="UQW1251" s="24"/>
      <c r="UQX1251" s="24"/>
      <c r="UQY1251" s="24"/>
      <c r="UQZ1251" s="24"/>
      <c r="URA1251" s="24"/>
      <c r="URB1251" s="24"/>
      <c r="URC1251" s="24"/>
      <c r="URD1251" s="24"/>
      <c r="URE1251" s="24"/>
      <c r="URF1251" s="24"/>
      <c r="URG1251" s="24"/>
      <c r="URH1251" s="24"/>
      <c r="URI1251" s="24"/>
      <c r="URJ1251" s="24"/>
      <c r="URK1251" s="24"/>
      <c r="URL1251" s="24"/>
      <c r="URM1251" s="24"/>
      <c r="URN1251" s="24"/>
      <c r="URO1251" s="24"/>
      <c r="URP1251" s="24"/>
      <c r="URQ1251" s="24"/>
      <c r="URR1251" s="24"/>
      <c r="URS1251" s="24"/>
      <c r="URT1251" s="24"/>
      <c r="URU1251" s="24"/>
      <c r="URV1251" s="24"/>
      <c r="URW1251" s="24"/>
      <c r="URX1251" s="24"/>
      <c r="URY1251" s="24"/>
      <c r="URZ1251" s="24"/>
      <c r="USA1251" s="24"/>
      <c r="USB1251" s="24"/>
      <c r="USC1251" s="24"/>
      <c r="USD1251" s="24"/>
      <c r="USE1251" s="24"/>
      <c r="USF1251" s="24"/>
      <c r="USG1251" s="24"/>
      <c r="USH1251" s="24"/>
      <c r="USI1251" s="24"/>
      <c r="USJ1251" s="24"/>
      <c r="USK1251" s="24"/>
      <c r="USL1251" s="24"/>
      <c r="USM1251" s="24"/>
      <c r="USN1251" s="24"/>
      <c r="USO1251" s="24"/>
      <c r="USP1251" s="24"/>
      <c r="USQ1251" s="24"/>
      <c r="USR1251" s="24"/>
      <c r="USS1251" s="24"/>
      <c r="UST1251" s="24"/>
      <c r="USU1251" s="24"/>
      <c r="USV1251" s="24"/>
      <c r="USW1251" s="24"/>
      <c r="USX1251" s="24"/>
      <c r="USY1251" s="24"/>
      <c r="USZ1251" s="24"/>
      <c r="UTA1251" s="24"/>
      <c r="UTB1251" s="24"/>
      <c r="UTC1251" s="24"/>
      <c r="UTD1251" s="24"/>
      <c r="UTE1251" s="24"/>
      <c r="UTF1251" s="24"/>
      <c r="UTG1251" s="24"/>
      <c r="UTH1251" s="24"/>
      <c r="UTI1251" s="24"/>
      <c r="UTJ1251" s="24"/>
      <c r="UTK1251" s="24"/>
      <c r="UTL1251" s="24"/>
      <c r="UTM1251" s="24"/>
      <c r="UTN1251" s="24"/>
      <c r="UTO1251" s="24"/>
      <c r="UTP1251" s="24"/>
      <c r="UTQ1251" s="24"/>
      <c r="UTR1251" s="24"/>
      <c r="UTS1251" s="24"/>
      <c r="UTT1251" s="24"/>
      <c r="UTU1251" s="24"/>
      <c r="UTV1251" s="24"/>
      <c r="UTW1251" s="24"/>
      <c r="UTX1251" s="24"/>
      <c r="UTY1251" s="24"/>
      <c r="UTZ1251" s="24"/>
      <c r="UUA1251" s="24"/>
      <c r="UUB1251" s="24"/>
      <c r="UUC1251" s="24"/>
      <c r="UUD1251" s="24"/>
      <c r="UUE1251" s="24"/>
      <c r="UUF1251" s="24"/>
      <c r="UUG1251" s="24"/>
      <c r="UUH1251" s="24"/>
      <c r="UUI1251" s="24"/>
      <c r="UUJ1251" s="24"/>
      <c r="UUK1251" s="24"/>
      <c r="UUL1251" s="24"/>
      <c r="UUM1251" s="24"/>
      <c r="UUN1251" s="24"/>
      <c r="UUO1251" s="24"/>
      <c r="UUP1251" s="24"/>
      <c r="UUQ1251" s="24"/>
      <c r="UUR1251" s="24"/>
      <c r="UUS1251" s="24"/>
      <c r="UUT1251" s="24"/>
      <c r="UUU1251" s="24"/>
      <c r="UUV1251" s="24"/>
      <c r="UUW1251" s="24"/>
      <c r="UUX1251" s="24"/>
      <c r="UUY1251" s="24"/>
      <c r="UUZ1251" s="24"/>
      <c r="UVA1251" s="24"/>
      <c r="UVB1251" s="24"/>
      <c r="UVC1251" s="24"/>
      <c r="UVD1251" s="24"/>
      <c r="UVE1251" s="24"/>
      <c r="UVF1251" s="24"/>
      <c r="UVG1251" s="24"/>
      <c r="UVH1251" s="24"/>
      <c r="UVI1251" s="24"/>
      <c r="UVJ1251" s="24"/>
      <c r="UVK1251" s="24"/>
      <c r="UVL1251" s="24"/>
      <c r="UVM1251" s="24"/>
      <c r="UVN1251" s="24"/>
      <c r="UVO1251" s="24"/>
      <c r="UVP1251" s="24"/>
      <c r="UVQ1251" s="24"/>
      <c r="UVR1251" s="24"/>
      <c r="UVS1251" s="24"/>
      <c r="UVT1251" s="24"/>
      <c r="UVU1251" s="24"/>
      <c r="UVV1251" s="24"/>
      <c r="UVW1251" s="24"/>
      <c r="UVX1251" s="24"/>
      <c r="UVY1251" s="24"/>
      <c r="UVZ1251" s="24"/>
      <c r="UWA1251" s="24"/>
      <c r="UWB1251" s="24"/>
      <c r="UWC1251" s="24"/>
      <c r="UWD1251" s="24"/>
      <c r="UWE1251" s="24"/>
      <c r="UWF1251" s="24"/>
      <c r="UWG1251" s="24"/>
      <c r="UWH1251" s="24"/>
      <c r="UWI1251" s="24"/>
      <c r="UWJ1251" s="24"/>
      <c r="UWK1251" s="24"/>
      <c r="UWL1251" s="24"/>
      <c r="UWM1251" s="24"/>
      <c r="UWN1251" s="24"/>
      <c r="UWO1251" s="24"/>
      <c r="UWP1251" s="24"/>
      <c r="UWQ1251" s="24"/>
      <c r="UWR1251" s="24"/>
      <c r="UWS1251" s="24"/>
      <c r="UWT1251" s="24"/>
      <c r="UWU1251" s="24"/>
      <c r="UWV1251" s="24"/>
      <c r="UWW1251" s="24"/>
      <c r="UWX1251" s="24"/>
      <c r="UWY1251" s="24"/>
      <c r="UWZ1251" s="24"/>
      <c r="UXA1251" s="24"/>
      <c r="UXB1251" s="24"/>
      <c r="UXC1251" s="24"/>
      <c r="UXD1251" s="24"/>
      <c r="UXE1251" s="24"/>
      <c r="UXF1251" s="24"/>
      <c r="UXG1251" s="24"/>
      <c r="UXH1251" s="24"/>
      <c r="UXI1251" s="24"/>
      <c r="UXJ1251" s="24"/>
      <c r="UXK1251" s="24"/>
      <c r="UXL1251" s="24"/>
      <c r="UXM1251" s="24"/>
      <c r="UXN1251" s="24"/>
      <c r="UXO1251" s="24"/>
      <c r="UXP1251" s="24"/>
      <c r="UXQ1251" s="24"/>
      <c r="UXR1251" s="24"/>
      <c r="UXS1251" s="24"/>
      <c r="UXT1251" s="24"/>
      <c r="UXU1251" s="24"/>
      <c r="UXV1251" s="24"/>
      <c r="UXW1251" s="24"/>
      <c r="UXX1251" s="24"/>
      <c r="UXY1251" s="24"/>
      <c r="UXZ1251" s="24"/>
      <c r="UYA1251" s="24"/>
      <c r="UYB1251" s="24"/>
      <c r="UYC1251" s="24"/>
      <c r="UYD1251" s="24"/>
      <c r="UYE1251" s="24"/>
      <c r="UYF1251" s="24"/>
      <c r="UYG1251" s="24"/>
      <c r="UYH1251" s="24"/>
      <c r="UYI1251" s="24"/>
      <c r="UYJ1251" s="24"/>
      <c r="UYK1251" s="24"/>
      <c r="UYL1251" s="24"/>
      <c r="UYM1251" s="24"/>
      <c r="UYN1251" s="24"/>
      <c r="UYO1251" s="24"/>
      <c r="UYP1251" s="24"/>
      <c r="UYQ1251" s="24"/>
      <c r="UYR1251" s="24"/>
      <c r="UYS1251" s="24"/>
      <c r="UYT1251" s="24"/>
      <c r="UYU1251" s="24"/>
      <c r="UYV1251" s="24"/>
      <c r="UYW1251" s="24"/>
      <c r="UYX1251" s="24"/>
      <c r="UYY1251" s="24"/>
      <c r="UYZ1251" s="24"/>
      <c r="UZA1251" s="24"/>
      <c r="UZB1251" s="24"/>
      <c r="UZC1251" s="24"/>
      <c r="UZD1251" s="24"/>
      <c r="UZE1251" s="24"/>
      <c r="UZF1251" s="24"/>
      <c r="UZG1251" s="24"/>
      <c r="UZH1251" s="24"/>
      <c r="UZI1251" s="24"/>
      <c r="UZJ1251" s="24"/>
      <c r="UZK1251" s="24"/>
      <c r="UZL1251" s="24"/>
      <c r="UZM1251" s="24"/>
      <c r="UZN1251" s="24"/>
      <c r="UZO1251" s="24"/>
      <c r="UZP1251" s="24"/>
      <c r="UZQ1251" s="24"/>
      <c r="UZR1251" s="24"/>
      <c r="UZS1251" s="24"/>
      <c r="UZT1251" s="24"/>
      <c r="UZU1251" s="24"/>
      <c r="UZV1251" s="24"/>
      <c r="UZW1251" s="24"/>
      <c r="UZX1251" s="24"/>
      <c r="UZY1251" s="24"/>
      <c r="UZZ1251" s="24"/>
      <c r="VAA1251" s="24"/>
      <c r="VAB1251" s="24"/>
      <c r="VAC1251" s="24"/>
      <c r="VAD1251" s="24"/>
      <c r="VAE1251" s="24"/>
      <c r="VAF1251" s="24"/>
      <c r="VAG1251" s="24"/>
      <c r="VAH1251" s="24"/>
      <c r="VAI1251" s="24"/>
      <c r="VAJ1251" s="24"/>
      <c r="VAK1251" s="24"/>
      <c r="VAL1251" s="24"/>
      <c r="VAM1251" s="24"/>
      <c r="VAN1251" s="24"/>
      <c r="VAO1251" s="24"/>
      <c r="VAP1251" s="24"/>
      <c r="VAQ1251" s="24"/>
      <c r="VAR1251" s="24"/>
      <c r="VAS1251" s="24"/>
      <c r="VAT1251" s="24"/>
      <c r="VAU1251" s="24"/>
      <c r="VAV1251" s="24"/>
      <c r="VAW1251" s="24"/>
      <c r="VAX1251" s="24"/>
      <c r="VAY1251" s="24"/>
      <c r="VAZ1251" s="24"/>
      <c r="VBA1251" s="24"/>
      <c r="VBB1251" s="24"/>
      <c r="VBC1251" s="24"/>
      <c r="VBD1251" s="24"/>
      <c r="VBE1251" s="24"/>
      <c r="VBF1251" s="24"/>
      <c r="VBG1251" s="24"/>
      <c r="VBH1251" s="24"/>
      <c r="VBI1251" s="24"/>
      <c r="VBJ1251" s="24"/>
      <c r="VBK1251" s="24"/>
      <c r="VBL1251" s="24"/>
      <c r="VBM1251" s="24"/>
      <c r="VBN1251" s="24"/>
      <c r="VBO1251" s="24"/>
      <c r="VBP1251" s="24"/>
      <c r="VBQ1251" s="24"/>
      <c r="VBR1251" s="24"/>
      <c r="VBS1251" s="24"/>
      <c r="VBT1251" s="24"/>
      <c r="VBU1251" s="24"/>
      <c r="VBV1251" s="24"/>
      <c r="VBW1251" s="24"/>
      <c r="VBX1251" s="24"/>
      <c r="VBY1251" s="24"/>
      <c r="VBZ1251" s="24"/>
      <c r="VCA1251" s="24"/>
      <c r="VCB1251" s="24"/>
      <c r="VCC1251" s="24"/>
      <c r="VCD1251" s="24"/>
      <c r="VCE1251" s="24"/>
      <c r="VCF1251" s="24"/>
      <c r="VCG1251" s="24"/>
      <c r="VCH1251" s="24"/>
      <c r="VCI1251" s="24"/>
      <c r="VCJ1251" s="24"/>
      <c r="VCK1251" s="24"/>
      <c r="VCL1251" s="24"/>
      <c r="VCM1251" s="24"/>
      <c r="VCN1251" s="24"/>
      <c r="VCO1251" s="24"/>
      <c r="VCP1251" s="24"/>
      <c r="VCQ1251" s="24"/>
      <c r="VCR1251" s="24"/>
      <c r="VCS1251" s="24"/>
      <c r="VCT1251" s="24"/>
      <c r="VCU1251" s="24"/>
      <c r="VCV1251" s="24"/>
      <c r="VCW1251" s="24"/>
      <c r="VCX1251" s="24"/>
      <c r="VCY1251" s="24"/>
      <c r="VCZ1251" s="24"/>
      <c r="VDA1251" s="24"/>
      <c r="VDB1251" s="24"/>
      <c r="VDC1251" s="24"/>
      <c r="VDD1251" s="24"/>
      <c r="VDE1251" s="24"/>
      <c r="VDF1251" s="24"/>
      <c r="VDG1251" s="24"/>
      <c r="VDH1251" s="24"/>
      <c r="VDI1251" s="24"/>
      <c r="VDJ1251" s="24"/>
      <c r="VDK1251" s="24"/>
      <c r="VDL1251" s="24"/>
      <c r="VDM1251" s="24"/>
      <c r="VDN1251" s="24"/>
      <c r="VDO1251" s="24"/>
      <c r="VDP1251" s="24"/>
      <c r="VDQ1251" s="24"/>
      <c r="VDR1251" s="24"/>
      <c r="VDS1251" s="24"/>
      <c r="VDT1251" s="24"/>
      <c r="VDU1251" s="24"/>
      <c r="VDV1251" s="24"/>
      <c r="VDW1251" s="24"/>
      <c r="VDX1251" s="24"/>
      <c r="VDY1251" s="24"/>
      <c r="VDZ1251" s="24"/>
      <c r="VEA1251" s="24"/>
      <c r="VEB1251" s="24"/>
      <c r="VEC1251" s="24"/>
      <c r="VED1251" s="24"/>
      <c r="VEE1251" s="24"/>
      <c r="VEF1251" s="24"/>
      <c r="VEG1251" s="24"/>
      <c r="VEH1251" s="24"/>
      <c r="VEI1251" s="24"/>
      <c r="VEJ1251" s="24"/>
      <c r="VEK1251" s="24"/>
      <c r="VEL1251" s="24"/>
      <c r="VEM1251" s="24"/>
      <c r="VEN1251" s="24"/>
      <c r="VEO1251" s="24"/>
      <c r="VEP1251" s="24"/>
      <c r="VEQ1251" s="24"/>
      <c r="VER1251" s="24"/>
      <c r="VES1251" s="24"/>
      <c r="VET1251" s="24"/>
      <c r="VEU1251" s="24"/>
      <c r="VEV1251" s="24"/>
      <c r="VEW1251" s="24"/>
      <c r="VEX1251" s="24"/>
      <c r="VEY1251" s="24"/>
      <c r="VEZ1251" s="24"/>
      <c r="VFA1251" s="24"/>
      <c r="VFB1251" s="24"/>
      <c r="VFC1251" s="24"/>
      <c r="VFD1251" s="24"/>
      <c r="VFE1251" s="24"/>
      <c r="VFF1251" s="24"/>
      <c r="VFG1251" s="24"/>
      <c r="VFH1251" s="24"/>
      <c r="VFI1251" s="24"/>
      <c r="VFJ1251" s="24"/>
      <c r="VFK1251" s="24"/>
      <c r="VFL1251" s="24"/>
      <c r="VFM1251" s="24"/>
      <c r="VFN1251" s="24"/>
      <c r="VFO1251" s="24"/>
      <c r="VFP1251" s="24"/>
      <c r="VFQ1251" s="24"/>
      <c r="VFR1251" s="24"/>
      <c r="VFS1251" s="24"/>
      <c r="VFT1251" s="24"/>
      <c r="VFU1251" s="24"/>
      <c r="VFV1251" s="24"/>
      <c r="VFW1251" s="24"/>
      <c r="VFX1251" s="24"/>
      <c r="VFY1251" s="24"/>
      <c r="VFZ1251" s="24"/>
      <c r="VGA1251" s="24"/>
      <c r="VGB1251" s="24"/>
      <c r="VGC1251" s="24"/>
      <c r="VGD1251" s="24"/>
      <c r="VGE1251" s="24"/>
      <c r="VGF1251" s="24"/>
      <c r="VGG1251" s="24"/>
      <c r="VGH1251" s="24"/>
      <c r="VGI1251" s="24"/>
      <c r="VGJ1251" s="24"/>
      <c r="VGK1251" s="24"/>
      <c r="VGL1251" s="24"/>
      <c r="VGM1251" s="24"/>
      <c r="VGN1251" s="24"/>
      <c r="VGO1251" s="24"/>
      <c r="VGP1251" s="24"/>
      <c r="VGQ1251" s="24"/>
      <c r="VGR1251" s="24"/>
      <c r="VGS1251" s="24"/>
      <c r="VGT1251" s="24"/>
      <c r="VGU1251" s="24"/>
      <c r="VGV1251" s="24"/>
      <c r="VGW1251" s="24"/>
      <c r="VGX1251" s="24"/>
      <c r="VGY1251" s="24"/>
      <c r="VGZ1251" s="24"/>
      <c r="VHA1251" s="24"/>
      <c r="VHB1251" s="24"/>
      <c r="VHC1251" s="24"/>
      <c r="VHD1251" s="24"/>
      <c r="VHE1251" s="24"/>
      <c r="VHF1251" s="24"/>
      <c r="VHG1251" s="24"/>
      <c r="VHH1251" s="24"/>
      <c r="VHI1251" s="24"/>
      <c r="VHJ1251" s="24"/>
      <c r="VHK1251" s="24"/>
      <c r="VHL1251" s="24"/>
      <c r="VHM1251" s="24"/>
      <c r="VHN1251" s="24"/>
      <c r="VHO1251" s="24"/>
      <c r="VHP1251" s="24"/>
      <c r="VHQ1251" s="24"/>
      <c r="VHR1251" s="24"/>
      <c r="VHS1251" s="24"/>
      <c r="VHT1251" s="24"/>
      <c r="VHU1251" s="24"/>
      <c r="VHV1251" s="24"/>
      <c r="VHW1251" s="24"/>
      <c r="VHX1251" s="24"/>
      <c r="VHY1251" s="24"/>
      <c r="VHZ1251" s="24"/>
      <c r="VIA1251" s="24"/>
      <c r="VIB1251" s="24"/>
      <c r="VIC1251" s="24"/>
      <c r="VID1251" s="24"/>
      <c r="VIE1251" s="24"/>
      <c r="VIF1251" s="24"/>
      <c r="VIG1251" s="24"/>
      <c r="VIH1251" s="24"/>
      <c r="VII1251" s="24"/>
      <c r="VIJ1251" s="24"/>
      <c r="VIK1251" s="24"/>
      <c r="VIL1251" s="24"/>
      <c r="VIM1251" s="24"/>
      <c r="VIN1251" s="24"/>
      <c r="VIO1251" s="24"/>
      <c r="VIP1251" s="24"/>
      <c r="VIQ1251" s="24"/>
      <c r="VIR1251" s="24"/>
      <c r="VIS1251" s="24"/>
      <c r="VIT1251" s="24"/>
      <c r="VIU1251" s="24"/>
      <c r="VIV1251" s="24"/>
      <c r="VIW1251" s="24"/>
      <c r="VIX1251" s="24"/>
      <c r="VIY1251" s="24"/>
      <c r="VIZ1251" s="24"/>
      <c r="VJA1251" s="24"/>
      <c r="VJB1251" s="24"/>
      <c r="VJC1251" s="24"/>
      <c r="VJD1251" s="24"/>
      <c r="VJE1251" s="24"/>
      <c r="VJF1251" s="24"/>
      <c r="VJG1251" s="24"/>
      <c r="VJH1251" s="24"/>
      <c r="VJI1251" s="24"/>
      <c r="VJJ1251" s="24"/>
      <c r="VJK1251" s="24"/>
      <c r="VJL1251" s="24"/>
      <c r="VJM1251" s="24"/>
      <c r="VJN1251" s="24"/>
      <c r="VJO1251" s="24"/>
      <c r="VJP1251" s="24"/>
      <c r="VJQ1251" s="24"/>
      <c r="VJR1251" s="24"/>
      <c r="VJS1251" s="24"/>
      <c r="VJT1251" s="24"/>
      <c r="VJU1251" s="24"/>
      <c r="VJV1251" s="24"/>
      <c r="VJW1251" s="24"/>
      <c r="VJX1251" s="24"/>
      <c r="VJY1251" s="24"/>
      <c r="VJZ1251" s="24"/>
      <c r="VKA1251" s="24"/>
      <c r="VKB1251" s="24"/>
      <c r="VKC1251" s="24"/>
      <c r="VKD1251" s="24"/>
      <c r="VKE1251" s="24"/>
      <c r="VKF1251" s="24"/>
      <c r="VKG1251" s="24"/>
      <c r="VKH1251" s="24"/>
      <c r="VKI1251" s="24"/>
      <c r="VKJ1251" s="24"/>
      <c r="VKK1251" s="24"/>
      <c r="VKL1251" s="24"/>
      <c r="VKM1251" s="24"/>
      <c r="VKN1251" s="24"/>
      <c r="VKO1251" s="24"/>
      <c r="VKP1251" s="24"/>
      <c r="VKQ1251" s="24"/>
      <c r="VKR1251" s="24"/>
      <c r="VKS1251" s="24"/>
      <c r="VKT1251" s="24"/>
      <c r="VKU1251" s="24"/>
      <c r="VKV1251" s="24"/>
      <c r="VKW1251" s="24"/>
      <c r="VKX1251" s="24"/>
      <c r="VKY1251" s="24"/>
      <c r="VKZ1251" s="24"/>
      <c r="VLA1251" s="24"/>
      <c r="VLB1251" s="24"/>
      <c r="VLC1251" s="24"/>
      <c r="VLD1251" s="24"/>
      <c r="VLE1251" s="24"/>
      <c r="VLF1251" s="24"/>
      <c r="VLG1251" s="24"/>
      <c r="VLH1251" s="24"/>
      <c r="VLI1251" s="24"/>
      <c r="VLJ1251" s="24"/>
      <c r="VLK1251" s="24"/>
      <c r="VLL1251" s="24"/>
      <c r="VLM1251" s="24"/>
      <c r="VLN1251" s="24"/>
      <c r="VLO1251" s="24"/>
      <c r="VLP1251" s="24"/>
      <c r="VLQ1251" s="24"/>
      <c r="VLR1251" s="24"/>
      <c r="VLS1251" s="24"/>
      <c r="VLT1251" s="24"/>
      <c r="VLU1251" s="24"/>
      <c r="VLV1251" s="24"/>
      <c r="VLW1251" s="24"/>
      <c r="VLX1251" s="24"/>
      <c r="VLY1251" s="24"/>
      <c r="VLZ1251" s="24"/>
      <c r="VMA1251" s="24"/>
      <c r="VMB1251" s="24"/>
      <c r="VMC1251" s="24"/>
      <c r="VMD1251" s="24"/>
      <c r="VME1251" s="24"/>
      <c r="VMF1251" s="24"/>
      <c r="VMG1251" s="24"/>
      <c r="VMH1251" s="24"/>
      <c r="VMI1251" s="24"/>
      <c r="VMJ1251" s="24"/>
      <c r="VMK1251" s="24"/>
      <c r="VML1251" s="24"/>
      <c r="VMM1251" s="24"/>
      <c r="VMN1251" s="24"/>
      <c r="VMO1251" s="24"/>
      <c r="VMP1251" s="24"/>
      <c r="VMQ1251" s="24"/>
      <c r="VMR1251" s="24"/>
      <c r="VMS1251" s="24"/>
      <c r="VMT1251" s="24"/>
      <c r="VMU1251" s="24"/>
      <c r="VMV1251" s="24"/>
      <c r="VMW1251" s="24"/>
      <c r="VMX1251" s="24"/>
      <c r="VMY1251" s="24"/>
      <c r="VMZ1251" s="24"/>
      <c r="VNA1251" s="24"/>
      <c r="VNB1251" s="24"/>
      <c r="VNC1251" s="24"/>
      <c r="VND1251" s="24"/>
      <c r="VNE1251" s="24"/>
      <c r="VNF1251" s="24"/>
      <c r="VNG1251" s="24"/>
      <c r="VNH1251" s="24"/>
      <c r="VNI1251" s="24"/>
      <c r="VNJ1251" s="24"/>
      <c r="VNK1251" s="24"/>
      <c r="VNL1251" s="24"/>
      <c r="VNM1251" s="24"/>
      <c r="VNN1251" s="24"/>
      <c r="VNO1251" s="24"/>
      <c r="VNP1251" s="24"/>
      <c r="VNQ1251" s="24"/>
      <c r="VNR1251" s="24"/>
      <c r="VNS1251" s="24"/>
      <c r="VNT1251" s="24"/>
      <c r="VNU1251" s="24"/>
      <c r="VNV1251" s="24"/>
      <c r="VNW1251" s="24"/>
      <c r="VNX1251" s="24"/>
      <c r="VNY1251" s="24"/>
      <c r="VNZ1251" s="24"/>
      <c r="VOA1251" s="24"/>
      <c r="VOB1251" s="24"/>
      <c r="VOC1251" s="24"/>
      <c r="VOD1251" s="24"/>
      <c r="VOE1251" s="24"/>
      <c r="VOF1251" s="24"/>
      <c r="VOG1251" s="24"/>
      <c r="VOH1251" s="24"/>
      <c r="VOI1251" s="24"/>
      <c r="VOJ1251" s="24"/>
      <c r="VOK1251" s="24"/>
      <c r="VOL1251" s="24"/>
      <c r="VOM1251" s="24"/>
      <c r="VON1251" s="24"/>
      <c r="VOO1251" s="24"/>
      <c r="VOP1251" s="24"/>
      <c r="VOQ1251" s="24"/>
      <c r="VOR1251" s="24"/>
      <c r="VOS1251" s="24"/>
      <c r="VOT1251" s="24"/>
      <c r="VOU1251" s="24"/>
      <c r="VOV1251" s="24"/>
      <c r="VOW1251" s="24"/>
      <c r="VOX1251" s="24"/>
      <c r="VOY1251" s="24"/>
      <c r="VOZ1251" s="24"/>
      <c r="VPA1251" s="24"/>
      <c r="VPB1251" s="24"/>
      <c r="VPC1251" s="24"/>
      <c r="VPD1251" s="24"/>
      <c r="VPE1251" s="24"/>
      <c r="VPF1251" s="24"/>
      <c r="VPG1251" s="24"/>
      <c r="VPH1251" s="24"/>
      <c r="VPI1251" s="24"/>
      <c r="VPJ1251" s="24"/>
      <c r="VPK1251" s="24"/>
      <c r="VPL1251" s="24"/>
      <c r="VPM1251" s="24"/>
      <c r="VPN1251" s="24"/>
      <c r="VPO1251" s="24"/>
      <c r="VPP1251" s="24"/>
      <c r="VPQ1251" s="24"/>
      <c r="VPR1251" s="24"/>
      <c r="VPS1251" s="24"/>
      <c r="VPT1251" s="24"/>
      <c r="VPU1251" s="24"/>
      <c r="VPV1251" s="24"/>
      <c r="VPW1251" s="24"/>
      <c r="VPX1251" s="24"/>
      <c r="VPY1251" s="24"/>
      <c r="VPZ1251" s="24"/>
      <c r="VQA1251" s="24"/>
      <c r="VQB1251" s="24"/>
      <c r="VQC1251" s="24"/>
      <c r="VQD1251" s="24"/>
      <c r="VQE1251" s="24"/>
      <c r="VQF1251" s="24"/>
      <c r="VQG1251" s="24"/>
      <c r="VQH1251" s="24"/>
      <c r="VQI1251" s="24"/>
      <c r="VQJ1251" s="24"/>
      <c r="VQK1251" s="24"/>
      <c r="VQL1251" s="24"/>
      <c r="VQM1251" s="24"/>
      <c r="VQN1251" s="24"/>
      <c r="VQO1251" s="24"/>
      <c r="VQP1251" s="24"/>
      <c r="VQQ1251" s="24"/>
      <c r="VQR1251" s="24"/>
      <c r="VQS1251" s="24"/>
      <c r="VQT1251" s="24"/>
      <c r="VQU1251" s="24"/>
      <c r="VQV1251" s="24"/>
      <c r="VQW1251" s="24"/>
      <c r="VQX1251" s="24"/>
      <c r="VQY1251" s="24"/>
      <c r="VQZ1251" s="24"/>
      <c r="VRA1251" s="24"/>
      <c r="VRB1251" s="24"/>
      <c r="VRC1251" s="24"/>
      <c r="VRD1251" s="24"/>
      <c r="VRE1251" s="24"/>
      <c r="VRF1251" s="24"/>
      <c r="VRG1251" s="24"/>
      <c r="VRH1251" s="24"/>
      <c r="VRI1251" s="24"/>
      <c r="VRJ1251" s="24"/>
      <c r="VRK1251" s="24"/>
      <c r="VRL1251" s="24"/>
      <c r="VRM1251" s="24"/>
      <c r="VRN1251" s="24"/>
      <c r="VRO1251" s="24"/>
      <c r="VRP1251" s="24"/>
      <c r="VRQ1251" s="24"/>
      <c r="VRR1251" s="24"/>
      <c r="VRS1251" s="24"/>
      <c r="VRT1251" s="24"/>
      <c r="VRU1251" s="24"/>
      <c r="VRV1251" s="24"/>
      <c r="VRW1251" s="24"/>
      <c r="VRX1251" s="24"/>
      <c r="VRY1251" s="24"/>
      <c r="VRZ1251" s="24"/>
      <c r="VSA1251" s="24"/>
      <c r="VSB1251" s="24"/>
      <c r="VSC1251" s="24"/>
      <c r="VSD1251" s="24"/>
      <c r="VSE1251" s="24"/>
      <c r="VSF1251" s="24"/>
      <c r="VSG1251" s="24"/>
      <c r="VSH1251" s="24"/>
      <c r="VSI1251" s="24"/>
      <c r="VSJ1251" s="24"/>
      <c r="VSK1251" s="24"/>
      <c r="VSL1251" s="24"/>
      <c r="VSM1251" s="24"/>
      <c r="VSN1251" s="24"/>
      <c r="VSO1251" s="24"/>
      <c r="VSP1251" s="24"/>
      <c r="VSQ1251" s="24"/>
      <c r="VSR1251" s="24"/>
      <c r="VSS1251" s="24"/>
      <c r="VST1251" s="24"/>
      <c r="VSU1251" s="24"/>
      <c r="VSV1251" s="24"/>
      <c r="VSW1251" s="24"/>
      <c r="VSX1251" s="24"/>
      <c r="VSY1251" s="24"/>
      <c r="VSZ1251" s="24"/>
      <c r="VTA1251" s="24"/>
      <c r="VTB1251" s="24"/>
      <c r="VTC1251" s="24"/>
      <c r="VTD1251" s="24"/>
      <c r="VTE1251" s="24"/>
      <c r="VTF1251" s="24"/>
      <c r="VTG1251" s="24"/>
      <c r="VTH1251" s="24"/>
      <c r="VTI1251" s="24"/>
      <c r="VTJ1251" s="24"/>
      <c r="VTK1251" s="24"/>
      <c r="VTL1251" s="24"/>
      <c r="VTM1251" s="24"/>
      <c r="VTN1251" s="24"/>
      <c r="VTO1251" s="24"/>
      <c r="VTP1251" s="24"/>
      <c r="VTQ1251" s="24"/>
      <c r="VTR1251" s="24"/>
      <c r="VTS1251" s="24"/>
      <c r="VTT1251" s="24"/>
      <c r="VTU1251" s="24"/>
      <c r="VTV1251" s="24"/>
      <c r="VTW1251" s="24"/>
      <c r="VTX1251" s="24"/>
      <c r="VTY1251" s="24"/>
      <c r="VTZ1251" s="24"/>
      <c r="VUA1251" s="24"/>
      <c r="VUB1251" s="24"/>
      <c r="VUC1251" s="24"/>
      <c r="VUD1251" s="24"/>
      <c r="VUE1251" s="24"/>
      <c r="VUF1251" s="24"/>
      <c r="VUG1251" s="24"/>
      <c r="VUH1251" s="24"/>
      <c r="VUI1251" s="24"/>
      <c r="VUJ1251" s="24"/>
      <c r="VUK1251" s="24"/>
      <c r="VUL1251" s="24"/>
      <c r="VUM1251" s="24"/>
      <c r="VUN1251" s="24"/>
      <c r="VUO1251" s="24"/>
      <c r="VUP1251" s="24"/>
      <c r="VUQ1251" s="24"/>
      <c r="VUR1251" s="24"/>
      <c r="VUS1251" s="24"/>
      <c r="VUT1251" s="24"/>
      <c r="VUU1251" s="24"/>
      <c r="VUV1251" s="24"/>
      <c r="VUW1251" s="24"/>
      <c r="VUX1251" s="24"/>
      <c r="VUY1251" s="24"/>
      <c r="VUZ1251" s="24"/>
      <c r="VVA1251" s="24"/>
      <c r="VVB1251" s="24"/>
      <c r="VVC1251" s="24"/>
      <c r="VVD1251" s="24"/>
      <c r="VVE1251" s="24"/>
      <c r="VVF1251" s="24"/>
      <c r="VVG1251" s="24"/>
      <c r="VVH1251" s="24"/>
      <c r="VVI1251" s="24"/>
      <c r="VVJ1251" s="24"/>
      <c r="VVK1251" s="24"/>
      <c r="VVL1251" s="24"/>
      <c r="VVM1251" s="24"/>
      <c r="VVN1251" s="24"/>
      <c r="VVO1251" s="24"/>
      <c r="VVP1251" s="24"/>
      <c r="VVQ1251" s="24"/>
      <c r="VVR1251" s="24"/>
      <c r="VVS1251" s="24"/>
      <c r="VVT1251" s="24"/>
      <c r="VVU1251" s="24"/>
      <c r="VVV1251" s="24"/>
      <c r="VVW1251" s="24"/>
      <c r="VVX1251" s="24"/>
      <c r="VVY1251" s="24"/>
      <c r="VVZ1251" s="24"/>
      <c r="VWA1251" s="24"/>
      <c r="VWB1251" s="24"/>
      <c r="VWC1251" s="24"/>
      <c r="VWD1251" s="24"/>
      <c r="VWE1251" s="24"/>
      <c r="VWF1251" s="24"/>
      <c r="VWG1251" s="24"/>
      <c r="VWH1251" s="24"/>
      <c r="VWI1251" s="24"/>
      <c r="VWJ1251" s="24"/>
      <c r="VWK1251" s="24"/>
      <c r="VWL1251" s="24"/>
      <c r="VWM1251" s="24"/>
      <c r="VWN1251" s="24"/>
      <c r="VWO1251" s="24"/>
      <c r="VWP1251" s="24"/>
      <c r="VWQ1251" s="24"/>
      <c r="VWR1251" s="24"/>
      <c r="VWS1251" s="24"/>
      <c r="VWT1251" s="24"/>
      <c r="VWU1251" s="24"/>
      <c r="VWV1251" s="24"/>
      <c r="VWW1251" s="24"/>
      <c r="VWX1251" s="24"/>
      <c r="VWY1251" s="24"/>
      <c r="VWZ1251" s="24"/>
      <c r="VXA1251" s="24"/>
      <c r="VXB1251" s="24"/>
      <c r="VXC1251" s="24"/>
      <c r="VXD1251" s="24"/>
      <c r="VXE1251" s="24"/>
      <c r="VXF1251" s="24"/>
      <c r="VXG1251" s="24"/>
      <c r="VXH1251" s="24"/>
      <c r="VXI1251" s="24"/>
      <c r="VXJ1251" s="24"/>
      <c r="VXK1251" s="24"/>
      <c r="VXL1251" s="24"/>
      <c r="VXM1251" s="24"/>
      <c r="VXN1251" s="24"/>
      <c r="VXO1251" s="24"/>
      <c r="VXP1251" s="24"/>
      <c r="VXQ1251" s="24"/>
      <c r="VXR1251" s="24"/>
      <c r="VXS1251" s="24"/>
      <c r="VXT1251" s="24"/>
      <c r="VXU1251" s="24"/>
      <c r="VXV1251" s="24"/>
      <c r="VXW1251" s="24"/>
      <c r="VXX1251" s="24"/>
      <c r="VXY1251" s="24"/>
      <c r="VXZ1251" s="24"/>
      <c r="VYA1251" s="24"/>
      <c r="VYB1251" s="24"/>
      <c r="VYC1251" s="24"/>
      <c r="VYD1251" s="24"/>
      <c r="VYE1251" s="24"/>
      <c r="VYF1251" s="24"/>
      <c r="VYG1251" s="24"/>
      <c r="VYH1251" s="24"/>
      <c r="VYI1251" s="24"/>
      <c r="VYJ1251" s="24"/>
      <c r="VYK1251" s="24"/>
      <c r="VYL1251" s="24"/>
      <c r="VYM1251" s="24"/>
      <c r="VYN1251" s="24"/>
      <c r="VYO1251" s="24"/>
      <c r="VYP1251" s="24"/>
      <c r="VYQ1251" s="24"/>
      <c r="VYR1251" s="24"/>
      <c r="VYS1251" s="24"/>
      <c r="VYT1251" s="24"/>
      <c r="VYU1251" s="24"/>
      <c r="VYV1251" s="24"/>
      <c r="VYW1251" s="24"/>
      <c r="VYX1251" s="24"/>
      <c r="VYY1251" s="24"/>
      <c r="VYZ1251" s="24"/>
      <c r="VZA1251" s="24"/>
      <c r="VZB1251" s="24"/>
      <c r="VZC1251" s="24"/>
      <c r="VZD1251" s="24"/>
      <c r="VZE1251" s="24"/>
      <c r="VZF1251" s="24"/>
      <c r="VZG1251" s="24"/>
      <c r="VZH1251" s="24"/>
      <c r="VZI1251" s="24"/>
      <c r="VZJ1251" s="24"/>
      <c r="VZK1251" s="24"/>
      <c r="VZL1251" s="24"/>
      <c r="VZM1251" s="24"/>
      <c r="VZN1251" s="24"/>
      <c r="VZO1251" s="24"/>
      <c r="VZP1251" s="24"/>
      <c r="VZQ1251" s="24"/>
      <c r="VZR1251" s="24"/>
      <c r="VZS1251" s="24"/>
      <c r="VZT1251" s="24"/>
      <c r="VZU1251" s="24"/>
      <c r="VZV1251" s="24"/>
      <c r="VZW1251" s="24"/>
      <c r="VZX1251" s="24"/>
      <c r="VZY1251" s="24"/>
      <c r="VZZ1251" s="24"/>
      <c r="WAA1251" s="24"/>
      <c r="WAB1251" s="24"/>
      <c r="WAC1251" s="24"/>
      <c r="WAD1251" s="24"/>
      <c r="WAE1251" s="24"/>
      <c r="WAF1251" s="24"/>
      <c r="WAG1251" s="24"/>
      <c r="WAH1251" s="24"/>
      <c r="WAI1251" s="24"/>
      <c r="WAJ1251" s="24"/>
      <c r="WAK1251" s="24"/>
      <c r="WAL1251" s="24"/>
      <c r="WAM1251" s="24"/>
      <c r="WAN1251" s="24"/>
      <c r="WAO1251" s="24"/>
      <c r="WAP1251" s="24"/>
      <c r="WAQ1251" s="24"/>
      <c r="WAR1251" s="24"/>
      <c r="WAS1251" s="24"/>
      <c r="WAT1251" s="24"/>
      <c r="WAU1251" s="24"/>
      <c r="WAV1251" s="24"/>
      <c r="WAW1251" s="24"/>
      <c r="WAX1251" s="24"/>
      <c r="WAY1251" s="24"/>
      <c r="WAZ1251" s="24"/>
      <c r="WBA1251" s="24"/>
      <c r="WBB1251" s="24"/>
      <c r="WBC1251" s="24"/>
      <c r="WBD1251" s="24"/>
      <c r="WBE1251" s="24"/>
      <c r="WBF1251" s="24"/>
      <c r="WBG1251" s="24"/>
      <c r="WBH1251" s="24"/>
      <c r="WBI1251" s="24"/>
      <c r="WBJ1251" s="24"/>
      <c r="WBK1251" s="24"/>
      <c r="WBL1251" s="24"/>
      <c r="WBM1251" s="24"/>
      <c r="WBN1251" s="24"/>
      <c r="WBO1251" s="24"/>
      <c r="WBP1251" s="24"/>
      <c r="WBQ1251" s="24"/>
      <c r="WBR1251" s="24"/>
      <c r="WBS1251" s="24"/>
      <c r="WBT1251" s="24"/>
      <c r="WBU1251" s="24"/>
      <c r="WBV1251" s="24"/>
      <c r="WBW1251" s="24"/>
      <c r="WBX1251" s="24"/>
      <c r="WBY1251" s="24"/>
      <c r="WBZ1251" s="24"/>
      <c r="WCA1251" s="24"/>
      <c r="WCB1251" s="24"/>
      <c r="WCC1251" s="24"/>
      <c r="WCD1251" s="24"/>
      <c r="WCE1251" s="24"/>
      <c r="WCF1251" s="24"/>
      <c r="WCG1251" s="24"/>
      <c r="WCH1251" s="24"/>
      <c r="WCI1251" s="24"/>
      <c r="WCJ1251" s="24"/>
      <c r="WCK1251" s="24"/>
      <c r="WCL1251" s="24"/>
      <c r="WCM1251" s="24"/>
      <c r="WCN1251" s="24"/>
      <c r="WCO1251" s="24"/>
      <c r="WCP1251" s="24"/>
      <c r="WCQ1251" s="24"/>
      <c r="WCR1251" s="24"/>
      <c r="WCS1251" s="24"/>
      <c r="WCT1251" s="24"/>
      <c r="WCU1251" s="24"/>
      <c r="WCV1251" s="24"/>
      <c r="WCW1251" s="24"/>
      <c r="WCX1251" s="24"/>
      <c r="WCY1251" s="24"/>
      <c r="WCZ1251" s="24"/>
      <c r="WDA1251" s="24"/>
      <c r="WDB1251" s="24"/>
      <c r="WDC1251" s="24"/>
      <c r="WDD1251" s="24"/>
      <c r="WDE1251" s="24"/>
      <c r="WDF1251" s="24"/>
      <c r="WDG1251" s="24"/>
      <c r="WDH1251" s="24"/>
      <c r="WDI1251" s="24"/>
      <c r="WDJ1251" s="24"/>
      <c r="WDK1251" s="24"/>
      <c r="WDL1251" s="24"/>
      <c r="WDM1251" s="24"/>
      <c r="WDN1251" s="24"/>
      <c r="WDO1251" s="24"/>
      <c r="WDP1251" s="24"/>
      <c r="WDQ1251" s="24"/>
      <c r="WDR1251" s="24"/>
      <c r="WDS1251" s="24"/>
      <c r="WDT1251" s="24"/>
      <c r="WDU1251" s="24"/>
      <c r="WDV1251" s="24"/>
      <c r="WDW1251" s="24"/>
      <c r="WDX1251" s="24"/>
      <c r="WDY1251" s="24"/>
      <c r="WDZ1251" s="24"/>
      <c r="WEA1251" s="24"/>
      <c r="WEB1251" s="24"/>
      <c r="WEC1251" s="24"/>
      <c r="WED1251" s="24"/>
      <c r="WEE1251" s="24"/>
      <c r="WEF1251" s="24"/>
      <c r="WEG1251" s="24"/>
      <c r="WEH1251" s="24"/>
      <c r="WEI1251" s="24"/>
      <c r="WEJ1251" s="24"/>
      <c r="WEK1251" s="24"/>
      <c r="WEL1251" s="24"/>
      <c r="WEM1251" s="24"/>
      <c r="WEN1251" s="24"/>
      <c r="WEO1251" s="24"/>
      <c r="WEP1251" s="24"/>
      <c r="WEQ1251" s="24"/>
      <c r="WER1251" s="24"/>
      <c r="WES1251" s="24"/>
      <c r="WET1251" s="24"/>
      <c r="WEU1251" s="24"/>
      <c r="WEV1251" s="24"/>
      <c r="WEW1251" s="24"/>
      <c r="WEX1251" s="24"/>
      <c r="WEY1251" s="24"/>
      <c r="WEZ1251" s="24"/>
      <c r="WFA1251" s="24"/>
      <c r="WFB1251" s="24"/>
      <c r="WFC1251" s="24"/>
      <c r="WFD1251" s="24"/>
      <c r="WFE1251" s="24"/>
      <c r="WFF1251" s="24"/>
      <c r="WFG1251" s="24"/>
      <c r="WFH1251" s="24"/>
      <c r="WFI1251" s="24"/>
      <c r="WFJ1251" s="24"/>
      <c r="WFK1251" s="24"/>
      <c r="WFL1251" s="24"/>
      <c r="WFM1251" s="24"/>
      <c r="WFN1251" s="24"/>
      <c r="WFO1251" s="24"/>
      <c r="WFP1251" s="24"/>
      <c r="WFQ1251" s="24"/>
      <c r="WFR1251" s="24"/>
      <c r="WFS1251" s="24"/>
      <c r="WFT1251" s="24"/>
      <c r="WFU1251" s="24"/>
      <c r="WFV1251" s="24"/>
      <c r="WFW1251" s="24"/>
      <c r="WFX1251" s="24"/>
      <c r="WFY1251" s="24"/>
      <c r="WFZ1251" s="24"/>
      <c r="WGA1251" s="24"/>
      <c r="WGB1251" s="24"/>
      <c r="WGC1251" s="24"/>
      <c r="WGD1251" s="24"/>
      <c r="WGE1251" s="24"/>
      <c r="WGF1251" s="24"/>
      <c r="WGG1251" s="24"/>
      <c r="WGH1251" s="24"/>
      <c r="WGI1251" s="24"/>
      <c r="WGJ1251" s="24"/>
      <c r="WGK1251" s="24"/>
      <c r="WGL1251" s="24"/>
      <c r="WGM1251" s="24"/>
      <c r="WGN1251" s="24"/>
      <c r="WGO1251" s="24"/>
      <c r="WGP1251" s="24"/>
      <c r="WGQ1251" s="24"/>
      <c r="WGR1251" s="24"/>
      <c r="WGS1251" s="24"/>
      <c r="WGT1251" s="24"/>
      <c r="WGU1251" s="24"/>
      <c r="WGV1251" s="24"/>
      <c r="WGW1251" s="24"/>
      <c r="WGX1251" s="24"/>
      <c r="WGY1251" s="24"/>
      <c r="WGZ1251" s="24"/>
      <c r="WHA1251" s="24"/>
      <c r="WHB1251" s="24"/>
      <c r="WHC1251" s="24"/>
      <c r="WHD1251" s="24"/>
      <c r="WHE1251" s="24"/>
      <c r="WHF1251" s="24"/>
      <c r="WHG1251" s="24"/>
      <c r="WHH1251" s="24"/>
      <c r="WHI1251" s="24"/>
      <c r="WHJ1251" s="24"/>
      <c r="WHK1251" s="24"/>
      <c r="WHL1251" s="24"/>
      <c r="WHM1251" s="24"/>
      <c r="WHN1251" s="24"/>
      <c r="WHO1251" s="24"/>
      <c r="WHP1251" s="24"/>
      <c r="WHQ1251" s="24"/>
      <c r="WHR1251" s="24"/>
      <c r="WHS1251" s="24"/>
      <c r="WHT1251" s="24"/>
      <c r="WHU1251" s="24"/>
      <c r="WHV1251" s="24"/>
      <c r="WHW1251" s="24"/>
      <c r="WHX1251" s="24"/>
      <c r="WHY1251" s="24"/>
      <c r="WHZ1251" s="24"/>
      <c r="WIA1251" s="24"/>
      <c r="WIB1251" s="24"/>
      <c r="WIC1251" s="24"/>
      <c r="WID1251" s="24"/>
      <c r="WIE1251" s="24"/>
      <c r="WIF1251" s="24"/>
      <c r="WIG1251" s="24"/>
      <c r="WIH1251" s="24"/>
      <c r="WII1251" s="24"/>
      <c r="WIJ1251" s="24"/>
      <c r="WIK1251" s="24"/>
      <c r="WIL1251" s="24"/>
      <c r="WIM1251" s="24"/>
      <c r="WIN1251" s="24"/>
      <c r="WIO1251" s="24"/>
      <c r="WIP1251" s="24"/>
      <c r="WIQ1251" s="24"/>
      <c r="WIR1251" s="24"/>
      <c r="WIS1251" s="24"/>
      <c r="WIT1251" s="24"/>
      <c r="WIU1251" s="24"/>
      <c r="WIV1251" s="24"/>
      <c r="WIW1251" s="24"/>
      <c r="WIX1251" s="24"/>
      <c r="WIY1251" s="24"/>
      <c r="WIZ1251" s="24"/>
      <c r="WJA1251" s="24"/>
      <c r="WJB1251" s="24"/>
      <c r="WJC1251" s="24"/>
      <c r="WJD1251" s="24"/>
      <c r="WJE1251" s="24"/>
      <c r="WJF1251" s="24"/>
      <c r="WJG1251" s="24"/>
      <c r="WJH1251" s="24"/>
      <c r="WJI1251" s="24"/>
      <c r="WJJ1251" s="24"/>
      <c r="WJK1251" s="24"/>
      <c r="WJL1251" s="24"/>
      <c r="WJM1251" s="24"/>
      <c r="WJN1251" s="24"/>
      <c r="WJO1251" s="24"/>
      <c r="WJP1251" s="24"/>
      <c r="WJQ1251" s="24"/>
      <c r="WJR1251" s="24"/>
      <c r="WJS1251" s="24"/>
      <c r="WJT1251" s="24"/>
      <c r="WJU1251" s="24"/>
      <c r="WJV1251" s="24"/>
      <c r="WJW1251" s="24"/>
      <c r="WJX1251" s="24"/>
      <c r="WJY1251" s="24"/>
      <c r="WJZ1251" s="24"/>
      <c r="WKA1251" s="24"/>
      <c r="WKB1251" s="24"/>
      <c r="WKC1251" s="24"/>
      <c r="WKD1251" s="24"/>
      <c r="WKE1251" s="24"/>
      <c r="WKF1251" s="24"/>
      <c r="WKG1251" s="24"/>
      <c r="WKH1251" s="24"/>
      <c r="WKI1251" s="24"/>
      <c r="WKJ1251" s="24"/>
      <c r="WKK1251" s="24"/>
      <c r="WKL1251" s="24"/>
      <c r="WKM1251" s="24"/>
      <c r="WKN1251" s="24"/>
      <c r="WKO1251" s="24"/>
      <c r="WKP1251" s="24"/>
      <c r="WKQ1251" s="24"/>
      <c r="WKR1251" s="24"/>
      <c r="WKS1251" s="24"/>
      <c r="WKT1251" s="24"/>
      <c r="WKU1251" s="24"/>
      <c r="WKV1251" s="24"/>
      <c r="WKW1251" s="24"/>
      <c r="WKX1251" s="24"/>
      <c r="WKY1251" s="24"/>
      <c r="WKZ1251" s="24"/>
      <c r="WLA1251" s="24"/>
      <c r="WLB1251" s="24"/>
      <c r="WLC1251" s="24"/>
      <c r="WLD1251" s="24"/>
      <c r="WLE1251" s="24"/>
      <c r="WLF1251" s="24"/>
      <c r="WLG1251" s="24"/>
      <c r="WLH1251" s="24"/>
      <c r="WLI1251" s="24"/>
      <c r="WLJ1251" s="24"/>
      <c r="WLK1251" s="24"/>
      <c r="WLL1251" s="24"/>
      <c r="WLM1251" s="24"/>
      <c r="WLN1251" s="24"/>
      <c r="WLO1251" s="24"/>
      <c r="WLP1251" s="24"/>
      <c r="WLQ1251" s="24"/>
      <c r="WLR1251" s="24"/>
      <c r="WLS1251" s="24"/>
      <c r="WLT1251" s="24"/>
      <c r="WLU1251" s="24"/>
      <c r="WLV1251" s="24"/>
      <c r="WLW1251" s="24"/>
      <c r="WLX1251" s="24"/>
      <c r="WLY1251" s="24"/>
      <c r="WLZ1251" s="24"/>
      <c r="WMA1251" s="24"/>
      <c r="WMB1251" s="24"/>
      <c r="WMC1251" s="24"/>
      <c r="WMD1251" s="24"/>
      <c r="WME1251" s="24"/>
      <c r="WMF1251" s="24"/>
      <c r="WMG1251" s="24"/>
      <c r="WMH1251" s="24"/>
      <c r="WMI1251" s="24"/>
      <c r="WMJ1251" s="24"/>
      <c r="WMK1251" s="24"/>
      <c r="WML1251" s="24"/>
      <c r="WMM1251" s="24"/>
      <c r="WMN1251" s="24"/>
      <c r="WMO1251" s="24"/>
      <c r="WMP1251" s="24"/>
      <c r="WMQ1251" s="24"/>
      <c r="WMR1251" s="24"/>
      <c r="WMS1251" s="24"/>
      <c r="WMT1251" s="24"/>
      <c r="WMU1251" s="24"/>
      <c r="WMV1251" s="24"/>
      <c r="WMW1251" s="24"/>
      <c r="WMX1251" s="24"/>
      <c r="WMY1251" s="24"/>
      <c r="WMZ1251" s="24"/>
      <c r="WNA1251" s="24"/>
      <c r="WNB1251" s="24"/>
      <c r="WNC1251" s="24"/>
      <c r="WND1251" s="24"/>
      <c r="WNE1251" s="24"/>
      <c r="WNF1251" s="24"/>
      <c r="WNG1251" s="24"/>
      <c r="WNH1251" s="24"/>
      <c r="WNI1251" s="24"/>
      <c r="WNJ1251" s="24"/>
      <c r="WNK1251" s="24"/>
      <c r="WNL1251" s="24"/>
      <c r="WNM1251" s="24"/>
      <c r="WNN1251" s="24"/>
      <c r="WNO1251" s="24"/>
      <c r="WNP1251" s="24"/>
      <c r="WNQ1251" s="24"/>
      <c r="WNR1251" s="24"/>
      <c r="WNS1251" s="24"/>
      <c r="WNT1251" s="24"/>
      <c r="WNU1251" s="24"/>
      <c r="WNV1251" s="24"/>
      <c r="WNW1251" s="24"/>
      <c r="WNX1251" s="24"/>
      <c r="WNY1251" s="24"/>
      <c r="WNZ1251" s="24"/>
      <c r="WOA1251" s="24"/>
      <c r="WOB1251" s="24"/>
      <c r="WOC1251" s="24"/>
      <c r="WOD1251" s="24"/>
      <c r="WOE1251" s="24"/>
      <c r="WOF1251" s="24"/>
      <c r="WOG1251" s="24"/>
      <c r="WOH1251" s="24"/>
      <c r="WOI1251" s="24"/>
      <c r="WOJ1251" s="24"/>
      <c r="WOK1251" s="24"/>
      <c r="WOL1251" s="24"/>
      <c r="WOM1251" s="24"/>
      <c r="WON1251" s="24"/>
      <c r="WOO1251" s="24"/>
      <c r="WOP1251" s="24"/>
      <c r="WOQ1251" s="24"/>
      <c r="WOR1251" s="24"/>
      <c r="WOS1251" s="24"/>
      <c r="WOT1251" s="24"/>
      <c r="WOU1251" s="24"/>
      <c r="WOV1251" s="24"/>
      <c r="WOW1251" s="24"/>
      <c r="WOX1251" s="24"/>
      <c r="WOY1251" s="24"/>
      <c r="WOZ1251" s="24"/>
      <c r="WPA1251" s="24"/>
      <c r="WPB1251" s="24"/>
      <c r="WPC1251" s="24"/>
      <c r="WPD1251" s="24"/>
      <c r="WPE1251" s="24"/>
      <c r="WPF1251" s="24"/>
      <c r="WPG1251" s="24"/>
      <c r="WPH1251" s="24"/>
      <c r="WPI1251" s="24"/>
      <c r="WPJ1251" s="24"/>
      <c r="WPK1251" s="24"/>
      <c r="WPL1251" s="24"/>
      <c r="WPM1251" s="24"/>
      <c r="WPN1251" s="24"/>
      <c r="WPO1251" s="24"/>
      <c r="WPP1251" s="24"/>
      <c r="WPQ1251" s="24"/>
      <c r="WPR1251" s="24"/>
      <c r="WPS1251" s="24"/>
      <c r="WPT1251" s="24"/>
      <c r="WPU1251" s="24"/>
      <c r="WPV1251" s="24"/>
      <c r="WPW1251" s="24"/>
      <c r="WPX1251" s="24"/>
      <c r="WPY1251" s="24"/>
      <c r="WPZ1251" s="24"/>
      <c r="WQA1251" s="24"/>
      <c r="WQB1251" s="24"/>
      <c r="WQC1251" s="24"/>
      <c r="WQD1251" s="24"/>
      <c r="WQE1251" s="24"/>
      <c r="WQF1251" s="24"/>
      <c r="WQG1251" s="24"/>
      <c r="WQH1251" s="24"/>
      <c r="WQI1251" s="24"/>
      <c r="WQJ1251" s="24"/>
      <c r="WQK1251" s="24"/>
      <c r="WQL1251" s="24"/>
      <c r="WQM1251" s="24"/>
      <c r="WQN1251" s="24"/>
      <c r="WQO1251" s="24"/>
      <c r="WQP1251" s="24"/>
      <c r="WQQ1251" s="24"/>
      <c r="WQR1251" s="24"/>
      <c r="WQS1251" s="24"/>
      <c r="WQT1251" s="24"/>
      <c r="WQU1251" s="24"/>
      <c r="WQV1251" s="24"/>
      <c r="WQW1251" s="24"/>
      <c r="WQX1251" s="24"/>
      <c r="WQY1251" s="24"/>
      <c r="WQZ1251" s="24"/>
      <c r="WRA1251" s="24"/>
      <c r="WRB1251" s="24"/>
      <c r="WRC1251" s="24"/>
      <c r="WRD1251" s="24"/>
      <c r="WRE1251" s="24"/>
      <c r="WRF1251" s="24"/>
      <c r="WRG1251" s="24"/>
      <c r="WRH1251" s="24"/>
      <c r="WRI1251" s="24"/>
      <c r="WRJ1251" s="24"/>
      <c r="WRK1251" s="24"/>
      <c r="WRL1251" s="24"/>
      <c r="WRM1251" s="24"/>
      <c r="WRN1251" s="24"/>
      <c r="WRO1251" s="24"/>
      <c r="WRP1251" s="24"/>
      <c r="WRQ1251" s="24"/>
      <c r="WRR1251" s="24"/>
      <c r="WRS1251" s="24"/>
      <c r="WRT1251" s="24"/>
      <c r="WRU1251" s="24"/>
      <c r="WRV1251" s="24"/>
      <c r="WRW1251" s="24"/>
      <c r="WRX1251" s="24"/>
      <c r="WRY1251" s="24"/>
      <c r="WRZ1251" s="24"/>
      <c r="WSA1251" s="24"/>
      <c r="WSB1251" s="24"/>
      <c r="WSC1251" s="24"/>
      <c r="WSD1251" s="24"/>
      <c r="WSE1251" s="24"/>
      <c r="WSF1251" s="24"/>
      <c r="WSG1251" s="24"/>
      <c r="WSH1251" s="24"/>
      <c r="WSI1251" s="24"/>
      <c r="WSJ1251" s="24"/>
      <c r="WSK1251" s="24"/>
      <c r="WSL1251" s="24"/>
      <c r="WSM1251" s="24"/>
      <c r="WSN1251" s="24"/>
      <c r="WSO1251" s="24"/>
      <c r="WSP1251" s="24"/>
      <c r="WSQ1251" s="24"/>
      <c r="WSR1251" s="24"/>
      <c r="WSS1251" s="24"/>
      <c r="WST1251" s="24"/>
      <c r="WSU1251" s="24"/>
      <c r="WSV1251" s="24"/>
      <c r="WSW1251" s="24"/>
      <c r="WSX1251" s="24"/>
      <c r="WSY1251" s="24"/>
      <c r="WSZ1251" s="24"/>
      <c r="WTA1251" s="24"/>
      <c r="WTB1251" s="24"/>
      <c r="WTC1251" s="24"/>
      <c r="WTD1251" s="24"/>
      <c r="WTE1251" s="24"/>
      <c r="WTF1251" s="24"/>
      <c r="WTG1251" s="24"/>
      <c r="WTH1251" s="24"/>
      <c r="WTI1251" s="24"/>
      <c r="WTJ1251" s="24"/>
      <c r="WTK1251" s="24"/>
      <c r="WTL1251" s="24"/>
      <c r="WTM1251" s="24"/>
      <c r="WTN1251" s="24"/>
      <c r="WTO1251" s="24"/>
      <c r="WTP1251" s="24"/>
      <c r="WTQ1251" s="24"/>
      <c r="WTR1251" s="24"/>
      <c r="WTS1251" s="24"/>
      <c r="WTT1251" s="24"/>
      <c r="WTU1251" s="24"/>
      <c r="WTV1251" s="24"/>
      <c r="WTW1251" s="24"/>
      <c r="WTX1251" s="24"/>
      <c r="WTY1251" s="24"/>
      <c r="WTZ1251" s="24"/>
      <c r="WUA1251" s="24"/>
      <c r="WUB1251" s="24"/>
      <c r="WUC1251" s="24"/>
      <c r="WUD1251" s="24"/>
      <c r="WUE1251" s="24"/>
      <c r="WUF1251" s="24"/>
      <c r="WUG1251" s="24"/>
      <c r="WUH1251" s="24"/>
      <c r="WUI1251" s="24"/>
      <c r="WUJ1251" s="24"/>
      <c r="WUK1251" s="24"/>
      <c r="WUL1251" s="24"/>
      <c r="WUM1251" s="24"/>
      <c r="WUN1251" s="24"/>
      <c r="WUO1251" s="24"/>
      <c r="WUP1251" s="24"/>
      <c r="WUQ1251" s="24"/>
      <c r="WUR1251" s="24"/>
      <c r="WUS1251" s="24"/>
      <c r="WUT1251" s="24"/>
      <c r="WUU1251" s="24"/>
      <c r="WUV1251" s="24"/>
      <c r="WUW1251" s="24"/>
      <c r="WUX1251" s="24"/>
      <c r="WUY1251" s="24"/>
      <c r="WUZ1251" s="24"/>
      <c r="WVA1251" s="24"/>
      <c r="WVB1251" s="24"/>
      <c r="WVC1251" s="24"/>
      <c r="WVD1251" s="24"/>
      <c r="WVE1251" s="24"/>
      <c r="WVF1251" s="24"/>
      <c r="WVG1251" s="24"/>
      <c r="WVH1251" s="24"/>
      <c r="WVI1251" s="24"/>
      <c r="WVJ1251" s="24"/>
      <c r="WVK1251" s="24"/>
      <c r="WVL1251" s="24"/>
      <c r="WVM1251" s="24"/>
      <c r="WVN1251" s="24"/>
      <c r="WVO1251" s="24"/>
      <c r="WVP1251" s="24"/>
      <c r="WVQ1251" s="24"/>
      <c r="WVR1251" s="24"/>
      <c r="WVS1251" s="24"/>
      <c r="WVT1251" s="24"/>
      <c r="WVU1251" s="24"/>
      <c r="WVV1251" s="24"/>
      <c r="WVW1251" s="24"/>
      <c r="WVX1251" s="24"/>
      <c r="WVY1251" s="24"/>
      <c r="WVZ1251" s="24"/>
      <c r="WWA1251" s="24"/>
      <c r="WWB1251" s="24"/>
      <c r="WWC1251" s="24"/>
      <c r="WWD1251" s="24"/>
      <c r="WWE1251" s="24"/>
      <c r="WWF1251" s="24"/>
      <c r="WWG1251" s="24"/>
      <c r="WWH1251" s="24"/>
      <c r="WWI1251" s="24"/>
      <c r="WWJ1251" s="24"/>
      <c r="WWK1251" s="24"/>
      <c r="WWL1251" s="24"/>
      <c r="WWM1251" s="24"/>
      <c r="WWN1251" s="24"/>
      <c r="WWO1251" s="24"/>
      <c r="WWP1251" s="24"/>
      <c r="WWQ1251" s="24"/>
      <c r="WWR1251" s="24"/>
      <c r="WWS1251" s="24"/>
      <c r="WWT1251" s="24"/>
      <c r="WWU1251" s="24"/>
      <c r="WWV1251" s="24"/>
      <c r="WWW1251" s="24"/>
      <c r="WWX1251" s="24"/>
      <c r="WWY1251" s="24"/>
      <c r="WWZ1251" s="24"/>
      <c r="WXA1251" s="24"/>
      <c r="WXB1251" s="24"/>
      <c r="WXC1251" s="24"/>
      <c r="WXD1251" s="24"/>
      <c r="WXE1251" s="24"/>
      <c r="WXF1251" s="24"/>
      <c r="WXG1251" s="24"/>
      <c r="WXH1251" s="24"/>
      <c r="WXI1251" s="24"/>
      <c r="WXJ1251" s="24"/>
      <c r="WXK1251" s="24"/>
      <c r="WXL1251" s="24"/>
      <c r="WXM1251" s="24"/>
      <c r="WXN1251" s="24"/>
      <c r="WXO1251" s="24"/>
      <c r="WXP1251" s="24"/>
      <c r="WXQ1251" s="24"/>
      <c r="WXR1251" s="24"/>
      <c r="WXS1251" s="24"/>
      <c r="WXT1251" s="24"/>
      <c r="WXU1251" s="24"/>
      <c r="WXV1251" s="24"/>
      <c r="WXW1251" s="24"/>
      <c r="WXX1251" s="24"/>
      <c r="WXY1251" s="24"/>
      <c r="WXZ1251" s="24"/>
      <c r="WYA1251" s="24"/>
      <c r="WYB1251" s="24"/>
      <c r="WYC1251" s="24"/>
      <c r="WYD1251" s="24"/>
      <c r="WYE1251" s="24"/>
      <c r="WYF1251" s="24"/>
      <c r="WYG1251" s="24"/>
      <c r="WYH1251" s="24"/>
      <c r="WYI1251" s="24"/>
      <c r="WYJ1251" s="24"/>
      <c r="WYK1251" s="24"/>
      <c r="WYL1251" s="24"/>
      <c r="WYM1251" s="24"/>
      <c r="WYN1251" s="24"/>
      <c r="WYO1251" s="24"/>
      <c r="WYP1251" s="24"/>
      <c r="WYQ1251" s="24"/>
      <c r="WYR1251" s="24"/>
      <c r="WYS1251" s="24"/>
      <c r="WYT1251" s="24"/>
      <c r="WYU1251" s="24"/>
      <c r="WYV1251" s="24"/>
      <c r="WYW1251" s="24"/>
      <c r="WYX1251" s="24"/>
      <c r="WYY1251" s="24"/>
      <c r="WYZ1251" s="24"/>
      <c r="WZA1251" s="24"/>
      <c r="WZB1251" s="24"/>
      <c r="WZC1251" s="24"/>
      <c r="WZD1251" s="24"/>
      <c r="WZE1251" s="24"/>
      <c r="WZF1251" s="24"/>
      <c r="WZG1251" s="24"/>
      <c r="WZH1251" s="24"/>
      <c r="WZI1251" s="24"/>
      <c r="WZJ1251" s="24"/>
      <c r="WZK1251" s="24"/>
      <c r="WZL1251" s="24"/>
      <c r="WZM1251" s="24"/>
      <c r="WZN1251" s="24"/>
      <c r="WZO1251" s="24"/>
      <c r="WZP1251" s="24"/>
      <c r="WZQ1251" s="24"/>
      <c r="WZR1251" s="24"/>
      <c r="WZS1251" s="24"/>
      <c r="WZT1251" s="24"/>
      <c r="WZU1251" s="24"/>
      <c r="WZV1251" s="24"/>
      <c r="WZW1251" s="24"/>
      <c r="WZX1251" s="24"/>
      <c r="WZY1251" s="24"/>
      <c r="WZZ1251" s="24"/>
      <c r="XAA1251" s="24"/>
      <c r="XAB1251" s="24"/>
      <c r="XAC1251" s="24"/>
      <c r="XAD1251" s="24"/>
      <c r="XAE1251" s="24"/>
      <c r="XAF1251" s="24"/>
      <c r="XAG1251" s="24"/>
      <c r="XAH1251" s="24"/>
      <c r="XAI1251" s="24"/>
      <c r="XAJ1251" s="24"/>
      <c r="XAK1251" s="24"/>
      <c r="XAL1251" s="24"/>
      <c r="XAM1251" s="24"/>
      <c r="XAN1251" s="24"/>
      <c r="XAO1251" s="24"/>
      <c r="XAP1251" s="24"/>
      <c r="XAQ1251" s="24"/>
      <c r="XAR1251" s="24"/>
      <c r="XAS1251" s="24"/>
      <c r="XAT1251" s="24"/>
      <c r="XAU1251" s="24"/>
      <c r="XAV1251" s="24"/>
      <c r="XAW1251" s="24"/>
      <c r="XAX1251" s="24"/>
      <c r="XAY1251" s="24"/>
      <c r="XAZ1251" s="24"/>
      <c r="XBA1251" s="24"/>
      <c r="XBB1251" s="24"/>
      <c r="XBC1251" s="24"/>
      <c r="XBD1251" s="24"/>
      <c r="XBE1251" s="24"/>
      <c r="XBF1251" s="24"/>
      <c r="XBG1251" s="24"/>
      <c r="XBH1251" s="24"/>
      <c r="XBI1251" s="24"/>
      <c r="XBJ1251" s="24"/>
      <c r="XBK1251" s="24"/>
      <c r="XBL1251" s="24"/>
      <c r="XBM1251" s="24"/>
      <c r="XBN1251" s="24"/>
      <c r="XBO1251" s="24"/>
      <c r="XBP1251" s="24"/>
      <c r="XBQ1251" s="24"/>
      <c r="XBR1251" s="24"/>
      <c r="XBS1251" s="24"/>
      <c r="XBT1251" s="24"/>
      <c r="XBU1251" s="24"/>
      <c r="XBV1251" s="24"/>
      <c r="XBW1251" s="24"/>
      <c r="XBX1251" s="24"/>
      <c r="XBY1251" s="24"/>
      <c r="XBZ1251" s="24"/>
      <c r="XCA1251" s="24"/>
      <c r="XCB1251" s="24"/>
      <c r="XCC1251" s="24"/>
      <c r="XCD1251" s="24"/>
      <c r="XCE1251" s="24"/>
      <c r="XCF1251" s="24"/>
      <c r="XCG1251" s="24"/>
      <c r="XCH1251" s="24"/>
      <c r="XCI1251" s="24"/>
      <c r="XCJ1251" s="24"/>
      <c r="XCK1251" s="24"/>
      <c r="XCL1251" s="24"/>
      <c r="XCM1251" s="24"/>
      <c r="XCN1251" s="24"/>
      <c r="XCO1251" s="24"/>
      <c r="XCP1251" s="24"/>
      <c r="XCQ1251" s="24"/>
      <c r="XCR1251" s="24"/>
      <c r="XCS1251" s="24"/>
      <c r="XCT1251" s="24"/>
      <c r="XCU1251" s="24"/>
      <c r="XCV1251" s="24"/>
      <c r="XCW1251" s="24"/>
      <c r="XCX1251" s="24"/>
      <c r="XCY1251" s="24"/>
      <c r="XCZ1251" s="24"/>
      <c r="XDA1251" s="24"/>
      <c r="XDB1251" s="24"/>
      <c r="XDC1251" s="24"/>
      <c r="XDD1251" s="24"/>
      <c r="XDE1251" s="24"/>
      <c r="XDF1251" s="24"/>
      <c r="XDG1251" s="24"/>
      <c r="XDH1251" s="24"/>
      <c r="XDI1251" s="24"/>
      <c r="XDJ1251" s="24"/>
      <c r="XDK1251" s="24"/>
      <c r="XDL1251" s="24"/>
      <c r="XDM1251" s="24"/>
      <c r="XDN1251" s="24"/>
      <c r="XDO1251" s="24"/>
      <c r="XDP1251" s="24"/>
      <c r="XDQ1251" s="24"/>
      <c r="XDR1251" s="24"/>
      <c r="XDS1251" s="24"/>
      <c r="XDT1251" s="24"/>
      <c r="XDU1251" s="24"/>
      <c r="XDV1251" s="24"/>
      <c r="XDW1251" s="24"/>
      <c r="XDX1251" s="24"/>
      <c r="XDY1251" s="24"/>
      <c r="XDZ1251" s="24"/>
      <c r="XEA1251" s="24"/>
      <c r="XEB1251" s="24"/>
      <c r="XEC1251" s="24"/>
      <c r="XED1251" s="24"/>
      <c r="XEE1251" s="24"/>
      <c r="XEF1251" s="24"/>
      <c r="XEG1251" s="24"/>
      <c r="XEH1251" s="24"/>
      <c r="XEI1251" s="24"/>
      <c r="XEJ1251" s="24"/>
      <c r="XEK1251" s="24"/>
      <c r="XEL1251" s="24"/>
      <c r="XEM1251" s="24"/>
      <c r="XEN1251" s="24"/>
      <c r="XEO1251" s="24"/>
      <c r="XEP1251" s="24"/>
      <c r="XEQ1251" s="24"/>
      <c r="XER1251" s="24"/>
      <c r="XES1251" s="24"/>
      <c r="XET1251" s="24"/>
      <c r="XEU1251" s="24"/>
      <c r="XEV1251" s="24"/>
      <c r="XEW1251" s="24"/>
      <c r="XEX1251" s="24"/>
    </row>
    <row r="1252" spans="1:16378" ht="94.5">
      <c r="A1252" s="15">
        <v>2882</v>
      </c>
      <c r="B1252" s="28" t="s">
        <v>3625</v>
      </c>
      <c r="C1252" s="19"/>
      <c r="D1252" s="17" t="s">
        <v>1</v>
      </c>
      <c r="E1252" s="18" t="s">
        <v>3626</v>
      </c>
      <c r="F1252" s="19" t="s">
        <v>3627</v>
      </c>
      <c r="G1252" s="19">
        <v>1350</v>
      </c>
      <c r="H1252" s="19" t="s">
        <v>155</v>
      </c>
      <c r="I1252" s="19"/>
      <c r="J1252" s="20">
        <v>480</v>
      </c>
      <c r="K1252" s="16">
        <v>41656</v>
      </c>
      <c r="L1252" s="29"/>
      <c r="M1252" s="19">
        <v>15154</v>
      </c>
      <c r="N1252" s="19">
        <v>14765</v>
      </c>
      <c r="O1252" s="19"/>
      <c r="P1252" s="19" t="s">
        <v>113</v>
      </c>
      <c r="Q1252" s="19" t="s">
        <v>3620</v>
      </c>
      <c r="R1252" s="19" t="s">
        <v>2321</v>
      </c>
      <c r="S1252" s="73" t="s">
        <v>3628</v>
      </c>
      <c r="T1252" s="19"/>
      <c r="U1252" s="19" t="s">
        <v>2342</v>
      </c>
      <c r="V1252" s="19"/>
      <c r="W1252" s="19"/>
      <c r="X1252" s="24"/>
      <c r="Y1252" s="24"/>
      <c r="Z1252" s="24"/>
      <c r="AA1252" s="24"/>
      <c r="AB1252" s="24"/>
      <c r="AC1252" s="24"/>
      <c r="AD1252" s="24"/>
      <c r="AE1252" s="24"/>
      <c r="AF1252" s="24"/>
      <c r="AG1252" s="24"/>
      <c r="AH1252" s="24"/>
      <c r="AI1252" s="24"/>
      <c r="AJ1252" s="24"/>
      <c r="AK1252" s="24"/>
      <c r="AL1252" s="24"/>
      <c r="AM1252" s="24"/>
      <c r="AN1252" s="24"/>
      <c r="AO1252" s="24"/>
      <c r="AP1252" s="24"/>
      <c r="AQ1252" s="24"/>
      <c r="AR1252" s="24"/>
      <c r="AS1252" s="24"/>
      <c r="AT1252" s="24"/>
      <c r="AU1252" s="24"/>
      <c r="AV1252" s="24"/>
      <c r="AW1252" s="24"/>
      <c r="AX1252" s="24"/>
      <c r="AY1252" s="24"/>
      <c r="AZ1252" s="24"/>
      <c r="BA1252" s="24"/>
      <c r="BB1252" s="24"/>
      <c r="BC1252" s="24"/>
      <c r="BD1252" s="24"/>
      <c r="BE1252" s="24"/>
      <c r="BF1252" s="24"/>
      <c r="BG1252" s="24"/>
      <c r="BH1252" s="24"/>
      <c r="BI1252" s="24"/>
      <c r="BJ1252" s="24"/>
      <c r="BK1252" s="24"/>
      <c r="BL1252" s="24"/>
      <c r="BM1252" s="24"/>
      <c r="BN1252" s="24"/>
      <c r="BO1252" s="24"/>
      <c r="BP1252" s="24"/>
      <c r="BQ1252" s="24"/>
      <c r="BR1252" s="24"/>
      <c r="BS1252" s="24"/>
      <c r="BT1252" s="24"/>
      <c r="BU1252" s="24"/>
      <c r="BV1252" s="24"/>
      <c r="BW1252" s="24"/>
      <c r="BX1252" s="24"/>
      <c r="BY1252" s="24"/>
      <c r="BZ1252" s="24"/>
      <c r="CA1252" s="24"/>
      <c r="CB1252" s="24"/>
      <c r="CC1252" s="24"/>
      <c r="CD1252" s="24"/>
      <c r="CE1252" s="24"/>
      <c r="CF1252" s="24"/>
      <c r="CG1252" s="24"/>
      <c r="CH1252" s="24"/>
      <c r="CI1252" s="24"/>
      <c r="CJ1252" s="24"/>
      <c r="CK1252" s="24"/>
      <c r="CL1252" s="24"/>
      <c r="CM1252" s="24"/>
      <c r="CN1252" s="24"/>
      <c r="CO1252" s="24"/>
      <c r="CP1252" s="24"/>
      <c r="CQ1252" s="24"/>
      <c r="CR1252" s="24"/>
      <c r="CS1252" s="24"/>
      <c r="CT1252" s="24"/>
      <c r="CU1252" s="24"/>
      <c r="CV1252" s="24"/>
      <c r="CW1252" s="24"/>
      <c r="CX1252" s="24"/>
      <c r="CY1252" s="24"/>
      <c r="CZ1252" s="24"/>
      <c r="DA1252" s="24"/>
      <c r="DB1252" s="24"/>
      <c r="DC1252" s="24"/>
      <c r="DD1252" s="24"/>
      <c r="DE1252" s="24"/>
      <c r="DF1252" s="24"/>
      <c r="DG1252" s="24"/>
      <c r="DH1252" s="24"/>
      <c r="DI1252" s="24"/>
      <c r="DJ1252" s="24"/>
      <c r="DK1252" s="24"/>
      <c r="DL1252" s="24"/>
      <c r="DM1252" s="24"/>
      <c r="DN1252" s="24"/>
      <c r="DO1252" s="24"/>
      <c r="DP1252" s="24"/>
      <c r="DQ1252" s="24"/>
      <c r="DR1252" s="24"/>
      <c r="DS1252" s="24"/>
      <c r="DT1252" s="24"/>
      <c r="DU1252" s="24"/>
      <c r="DV1252" s="24"/>
      <c r="DW1252" s="24"/>
      <c r="DX1252" s="24"/>
      <c r="DY1252" s="24"/>
      <c r="DZ1252" s="24"/>
      <c r="EA1252" s="24"/>
      <c r="EB1252" s="24"/>
      <c r="EC1252" s="24"/>
      <c r="ED1252" s="24"/>
      <c r="EE1252" s="24"/>
      <c r="EF1252" s="24"/>
      <c r="EG1252" s="24"/>
      <c r="EH1252" s="24"/>
      <c r="EI1252" s="24"/>
      <c r="EJ1252" s="24"/>
      <c r="EK1252" s="24"/>
      <c r="EL1252" s="24"/>
      <c r="EM1252" s="24"/>
      <c r="EN1252" s="24"/>
      <c r="EO1252" s="24"/>
      <c r="EP1252" s="24"/>
      <c r="EQ1252" s="24"/>
      <c r="ER1252" s="24"/>
      <c r="ES1252" s="24"/>
      <c r="ET1252" s="24"/>
      <c r="EU1252" s="24"/>
      <c r="EV1252" s="24"/>
      <c r="EW1252" s="24"/>
      <c r="EX1252" s="24"/>
      <c r="EY1252" s="24"/>
      <c r="EZ1252" s="24"/>
      <c r="FA1252" s="24"/>
      <c r="FB1252" s="24"/>
      <c r="FC1252" s="24"/>
      <c r="FD1252" s="24"/>
      <c r="FE1252" s="24"/>
      <c r="FF1252" s="24"/>
      <c r="FG1252" s="24"/>
      <c r="FH1252" s="24"/>
      <c r="FI1252" s="24"/>
      <c r="FJ1252" s="24"/>
      <c r="FK1252" s="24"/>
      <c r="FL1252" s="24"/>
      <c r="FM1252" s="24"/>
      <c r="FN1252" s="24"/>
      <c r="FO1252" s="24"/>
      <c r="FP1252" s="24"/>
      <c r="FQ1252" s="24"/>
      <c r="FR1252" s="24"/>
      <c r="FS1252" s="24"/>
      <c r="FT1252" s="24"/>
      <c r="FU1252" s="24"/>
      <c r="FV1252" s="24"/>
      <c r="FW1252" s="24"/>
      <c r="FX1252" s="24"/>
      <c r="FY1252" s="24"/>
      <c r="FZ1252" s="24"/>
      <c r="GA1252" s="24"/>
      <c r="GB1252" s="24"/>
      <c r="GC1252" s="24"/>
      <c r="GD1252" s="24"/>
      <c r="GE1252" s="24"/>
      <c r="GF1252" s="24"/>
      <c r="GG1252" s="24"/>
      <c r="GH1252" s="24"/>
      <c r="GI1252" s="24"/>
      <c r="GJ1252" s="24"/>
      <c r="GK1252" s="24"/>
      <c r="GL1252" s="24"/>
      <c r="GM1252" s="24"/>
      <c r="GN1252" s="24"/>
      <c r="GO1252" s="24"/>
      <c r="GP1252" s="24"/>
      <c r="GQ1252" s="24"/>
      <c r="GR1252" s="24"/>
      <c r="GS1252" s="24"/>
      <c r="GT1252" s="24"/>
      <c r="GU1252" s="24"/>
      <c r="GV1252" s="24"/>
      <c r="GW1252" s="24"/>
      <c r="GX1252" s="24"/>
      <c r="GY1252" s="24"/>
      <c r="GZ1252" s="24"/>
      <c r="HA1252" s="24"/>
      <c r="HB1252" s="24"/>
      <c r="HC1252" s="24"/>
      <c r="HD1252" s="24"/>
      <c r="HE1252" s="24"/>
      <c r="HF1252" s="24"/>
      <c r="HG1252" s="24"/>
      <c r="HH1252" s="24"/>
      <c r="HI1252" s="24"/>
      <c r="HJ1252" s="24"/>
      <c r="HK1252" s="24"/>
      <c r="HL1252" s="24"/>
      <c r="HM1252" s="24"/>
      <c r="HN1252" s="24"/>
      <c r="HO1252" s="24"/>
      <c r="HP1252" s="24"/>
      <c r="HQ1252" s="24"/>
      <c r="HR1252" s="24"/>
      <c r="HS1252" s="24"/>
      <c r="HT1252" s="24"/>
      <c r="HU1252" s="24"/>
      <c r="HV1252" s="24"/>
      <c r="HW1252" s="24"/>
      <c r="HX1252" s="24"/>
      <c r="HY1252" s="24"/>
      <c r="HZ1252" s="24"/>
      <c r="IA1252" s="24"/>
      <c r="IB1252" s="24"/>
      <c r="IC1252" s="24"/>
      <c r="ID1252" s="24"/>
      <c r="IE1252" s="24"/>
      <c r="IF1252" s="24"/>
      <c r="IG1252" s="24"/>
      <c r="IH1252" s="24"/>
      <c r="II1252" s="24"/>
      <c r="IJ1252" s="24"/>
      <c r="IK1252" s="24"/>
      <c r="IL1252" s="24"/>
      <c r="IM1252" s="24"/>
      <c r="IN1252" s="24"/>
      <c r="IO1252" s="24"/>
      <c r="IP1252" s="24"/>
      <c r="IQ1252" s="24"/>
      <c r="IR1252" s="24"/>
      <c r="IS1252" s="24"/>
      <c r="IT1252" s="24"/>
      <c r="IU1252" s="24"/>
      <c r="IV1252" s="24"/>
      <c r="IW1252" s="24"/>
      <c r="IX1252" s="24"/>
      <c r="IY1252" s="24"/>
      <c r="IZ1252" s="24"/>
      <c r="JA1252" s="24"/>
      <c r="JB1252" s="24"/>
      <c r="JC1252" s="24"/>
      <c r="JD1252" s="24"/>
      <c r="JE1252" s="24"/>
      <c r="JF1252" s="24"/>
      <c r="JG1252" s="24"/>
      <c r="JH1252" s="24"/>
      <c r="JI1252" s="24"/>
      <c r="JJ1252" s="24"/>
      <c r="JK1252" s="24"/>
      <c r="JL1252" s="24"/>
      <c r="JM1252" s="24"/>
      <c r="JN1252" s="24"/>
      <c r="JO1252" s="24"/>
      <c r="JP1252" s="24"/>
      <c r="JQ1252" s="24"/>
      <c r="JR1252" s="24"/>
      <c r="JS1252" s="24"/>
      <c r="JT1252" s="24"/>
      <c r="JU1252" s="24"/>
      <c r="JV1252" s="24"/>
      <c r="JW1252" s="24"/>
      <c r="JX1252" s="24"/>
      <c r="JY1252" s="24"/>
      <c r="JZ1252" s="24"/>
      <c r="KA1252" s="24"/>
      <c r="KB1252" s="24"/>
      <c r="KC1252" s="24"/>
      <c r="KD1252" s="24"/>
      <c r="KE1252" s="24"/>
      <c r="KF1252" s="24"/>
      <c r="KG1252" s="24"/>
      <c r="KH1252" s="24"/>
      <c r="KI1252" s="24"/>
      <c r="KJ1252" s="24"/>
      <c r="KK1252" s="24"/>
      <c r="KL1252" s="24"/>
      <c r="KM1252" s="24"/>
      <c r="KN1252" s="24"/>
      <c r="KO1252" s="24"/>
      <c r="KP1252" s="24"/>
      <c r="KQ1252" s="24"/>
      <c r="KR1252" s="24"/>
      <c r="KS1252" s="24"/>
      <c r="KT1252" s="24"/>
      <c r="KU1252" s="24"/>
      <c r="KV1252" s="24"/>
      <c r="KW1252" s="24"/>
      <c r="KX1252" s="24"/>
      <c r="KY1252" s="24"/>
      <c r="KZ1252" s="24"/>
      <c r="LA1252" s="24"/>
      <c r="LB1252" s="24"/>
      <c r="LC1252" s="24"/>
      <c r="LD1252" s="24"/>
      <c r="LE1252" s="24"/>
      <c r="LF1252" s="24"/>
      <c r="LG1252" s="24"/>
      <c r="LH1252" s="24"/>
      <c r="LI1252" s="24"/>
      <c r="LJ1252" s="24"/>
      <c r="LK1252" s="24"/>
      <c r="LL1252" s="24"/>
      <c r="LM1252" s="24"/>
      <c r="LN1252" s="24"/>
      <c r="LO1252" s="24"/>
      <c r="LP1252" s="24"/>
      <c r="LQ1252" s="24"/>
      <c r="LR1252" s="24"/>
      <c r="LS1252" s="24"/>
      <c r="LT1252" s="24"/>
      <c r="LU1252" s="24"/>
      <c r="LV1252" s="24"/>
      <c r="LW1252" s="24"/>
      <c r="LX1252" s="24"/>
      <c r="LY1252" s="24"/>
      <c r="LZ1252" s="24"/>
      <c r="MA1252" s="24"/>
      <c r="MB1252" s="24"/>
      <c r="MC1252" s="24"/>
      <c r="MD1252" s="24"/>
      <c r="ME1252" s="24"/>
      <c r="MF1252" s="24"/>
      <c r="MG1252" s="24"/>
      <c r="MH1252" s="24"/>
      <c r="MI1252" s="24"/>
      <c r="MJ1252" s="24"/>
      <c r="MK1252" s="24"/>
      <c r="ML1252" s="24"/>
      <c r="MM1252" s="24"/>
      <c r="MN1252" s="24"/>
      <c r="MO1252" s="24"/>
      <c r="MP1252" s="24"/>
      <c r="MQ1252" s="24"/>
      <c r="MR1252" s="24"/>
      <c r="MS1252" s="24"/>
      <c r="MT1252" s="24"/>
      <c r="MU1252" s="24"/>
      <c r="MV1252" s="24"/>
      <c r="MW1252" s="24"/>
      <c r="MX1252" s="24"/>
      <c r="MY1252" s="24"/>
      <c r="MZ1252" s="24"/>
      <c r="NA1252" s="24"/>
      <c r="NB1252" s="24"/>
      <c r="NC1252" s="24"/>
      <c r="ND1252" s="24"/>
      <c r="NE1252" s="24"/>
      <c r="NF1252" s="24"/>
      <c r="NG1252" s="24"/>
      <c r="NH1252" s="24"/>
      <c r="NI1252" s="24"/>
      <c r="NJ1252" s="24"/>
      <c r="NK1252" s="24"/>
      <c r="NL1252" s="24"/>
      <c r="NM1252" s="24"/>
      <c r="NN1252" s="24"/>
      <c r="NO1252" s="24"/>
      <c r="NP1252" s="24"/>
      <c r="NQ1252" s="24"/>
      <c r="NR1252" s="24"/>
      <c r="NS1252" s="24"/>
      <c r="NT1252" s="24"/>
      <c r="NU1252" s="24"/>
      <c r="NV1252" s="24"/>
      <c r="NW1252" s="24"/>
      <c r="NX1252" s="24"/>
      <c r="NY1252" s="24"/>
      <c r="NZ1252" s="24"/>
      <c r="OA1252" s="24"/>
      <c r="OB1252" s="24"/>
      <c r="OC1252" s="24"/>
      <c r="OD1252" s="24"/>
      <c r="OE1252" s="24"/>
      <c r="OF1252" s="24"/>
      <c r="OG1252" s="24"/>
      <c r="OH1252" s="24"/>
      <c r="OI1252" s="24"/>
      <c r="OJ1252" s="24"/>
      <c r="OK1252" s="24"/>
      <c r="OL1252" s="24"/>
      <c r="OM1252" s="24"/>
      <c r="ON1252" s="24"/>
      <c r="OO1252" s="24"/>
      <c r="OP1252" s="24"/>
      <c r="OQ1252" s="24"/>
      <c r="OR1252" s="24"/>
      <c r="OS1252" s="24"/>
      <c r="OT1252" s="24"/>
      <c r="OU1252" s="24"/>
      <c r="OV1252" s="24"/>
      <c r="OW1252" s="24"/>
      <c r="OX1252" s="24"/>
      <c r="OY1252" s="24"/>
      <c r="OZ1252" s="24"/>
      <c r="PA1252" s="24"/>
      <c r="PB1252" s="24"/>
      <c r="PC1252" s="24"/>
      <c r="PD1252" s="24"/>
      <c r="PE1252" s="24"/>
      <c r="PF1252" s="24"/>
      <c r="PG1252" s="24"/>
      <c r="PH1252" s="24"/>
      <c r="PI1252" s="24"/>
      <c r="PJ1252" s="24"/>
      <c r="PK1252" s="24"/>
      <c r="PL1252" s="24"/>
      <c r="PM1252" s="24"/>
      <c r="PN1252" s="24"/>
      <c r="PO1252" s="24"/>
      <c r="PP1252" s="24"/>
      <c r="PQ1252" s="24"/>
      <c r="PR1252" s="24"/>
      <c r="PS1252" s="24"/>
      <c r="PT1252" s="24"/>
      <c r="PU1252" s="24"/>
      <c r="PV1252" s="24"/>
      <c r="PW1252" s="24"/>
      <c r="PX1252" s="24"/>
      <c r="PY1252" s="24"/>
      <c r="PZ1252" s="24"/>
      <c r="QA1252" s="24"/>
      <c r="QB1252" s="24"/>
      <c r="QC1252" s="24"/>
      <c r="QD1252" s="24"/>
      <c r="QE1252" s="24"/>
      <c r="QF1252" s="24"/>
      <c r="QG1252" s="24"/>
      <c r="QH1252" s="24"/>
      <c r="QI1252" s="24"/>
      <c r="QJ1252" s="24"/>
      <c r="QK1252" s="24"/>
      <c r="QL1252" s="24"/>
      <c r="QM1252" s="24"/>
      <c r="QN1252" s="24"/>
      <c r="QO1252" s="24"/>
      <c r="QP1252" s="24"/>
      <c r="QQ1252" s="24"/>
      <c r="QR1252" s="24"/>
      <c r="QS1252" s="24"/>
      <c r="QT1252" s="24"/>
      <c r="QU1252" s="24"/>
      <c r="QV1252" s="24"/>
      <c r="QW1252" s="24"/>
      <c r="QX1252" s="24"/>
      <c r="QY1252" s="24"/>
      <c r="QZ1252" s="24"/>
      <c r="RA1252" s="24"/>
      <c r="RB1252" s="24"/>
      <c r="RC1252" s="24"/>
      <c r="RD1252" s="24"/>
      <c r="RE1252" s="24"/>
      <c r="RF1252" s="24"/>
      <c r="RG1252" s="24"/>
      <c r="RH1252" s="24"/>
      <c r="RI1252" s="24"/>
      <c r="RJ1252" s="24"/>
      <c r="RK1252" s="24"/>
      <c r="RL1252" s="24"/>
      <c r="RM1252" s="24"/>
      <c r="RN1252" s="24"/>
      <c r="RO1252" s="24"/>
      <c r="RP1252" s="24"/>
      <c r="RQ1252" s="24"/>
      <c r="RR1252" s="24"/>
      <c r="RS1252" s="24"/>
      <c r="RT1252" s="24"/>
      <c r="RU1252" s="24"/>
      <c r="RV1252" s="24"/>
      <c r="RW1252" s="24"/>
      <c r="RX1252" s="24"/>
      <c r="RY1252" s="24"/>
      <c r="RZ1252" s="24"/>
      <c r="SA1252" s="24"/>
      <c r="SB1252" s="24"/>
      <c r="SC1252" s="24"/>
      <c r="SD1252" s="24"/>
      <c r="SE1252" s="24"/>
      <c r="SF1252" s="24"/>
      <c r="SG1252" s="24"/>
      <c r="SH1252" s="24"/>
      <c r="SI1252" s="24"/>
      <c r="SJ1252" s="24"/>
      <c r="SK1252" s="24"/>
      <c r="SL1252" s="24"/>
      <c r="SM1252" s="24"/>
      <c r="SN1252" s="24"/>
      <c r="SO1252" s="24"/>
      <c r="SP1252" s="24"/>
      <c r="SQ1252" s="24"/>
      <c r="SR1252" s="24"/>
      <c r="SS1252" s="24"/>
      <c r="ST1252" s="24"/>
      <c r="SU1252" s="24"/>
      <c r="SV1252" s="24"/>
      <c r="SW1252" s="24"/>
      <c r="SX1252" s="24"/>
      <c r="SY1252" s="24"/>
      <c r="SZ1252" s="24"/>
      <c r="TA1252" s="24"/>
      <c r="TB1252" s="24"/>
      <c r="TC1252" s="24"/>
      <c r="TD1252" s="24"/>
      <c r="TE1252" s="24"/>
      <c r="TF1252" s="24"/>
      <c r="TG1252" s="24"/>
      <c r="TH1252" s="24"/>
      <c r="TI1252" s="24"/>
      <c r="TJ1252" s="24"/>
      <c r="TK1252" s="24"/>
      <c r="TL1252" s="24"/>
      <c r="TM1252" s="24"/>
      <c r="TN1252" s="24"/>
      <c r="TO1252" s="24"/>
      <c r="TP1252" s="24"/>
      <c r="TQ1252" s="24"/>
      <c r="TR1252" s="24"/>
      <c r="TS1252" s="24"/>
      <c r="TT1252" s="24"/>
      <c r="TU1252" s="24"/>
      <c r="TV1252" s="24"/>
      <c r="TW1252" s="24"/>
      <c r="TX1252" s="24"/>
      <c r="TY1252" s="24"/>
      <c r="TZ1252" s="24"/>
      <c r="UA1252" s="24"/>
      <c r="UB1252" s="24"/>
      <c r="UC1252" s="24"/>
      <c r="UD1252" s="24"/>
      <c r="UE1252" s="24"/>
      <c r="UF1252" s="24"/>
      <c r="UG1252" s="24"/>
      <c r="UH1252" s="24"/>
      <c r="UI1252" s="24"/>
      <c r="UJ1252" s="24"/>
      <c r="UK1252" s="24"/>
      <c r="UL1252" s="24"/>
      <c r="UM1252" s="24"/>
      <c r="UN1252" s="24"/>
      <c r="UO1252" s="24"/>
      <c r="UP1252" s="24"/>
      <c r="UQ1252" s="24"/>
      <c r="UR1252" s="24"/>
      <c r="US1252" s="24"/>
      <c r="UT1252" s="24"/>
      <c r="UU1252" s="24"/>
      <c r="UV1252" s="24"/>
      <c r="UW1252" s="24"/>
      <c r="UX1252" s="24"/>
      <c r="UY1252" s="24"/>
      <c r="UZ1252" s="24"/>
      <c r="VA1252" s="24"/>
      <c r="VB1252" s="24"/>
      <c r="VC1252" s="24"/>
      <c r="VD1252" s="24"/>
      <c r="VE1252" s="24"/>
      <c r="VF1252" s="24"/>
      <c r="VG1252" s="24"/>
      <c r="VH1252" s="24"/>
      <c r="VI1252" s="24"/>
      <c r="VJ1252" s="24"/>
      <c r="VK1252" s="24"/>
      <c r="VL1252" s="24"/>
      <c r="VM1252" s="24"/>
      <c r="VN1252" s="24"/>
      <c r="VO1252" s="24"/>
      <c r="VP1252" s="24"/>
      <c r="VQ1252" s="24"/>
      <c r="VR1252" s="24"/>
      <c r="VS1252" s="24"/>
      <c r="VT1252" s="24"/>
      <c r="VU1252" s="24"/>
      <c r="VV1252" s="24"/>
      <c r="VW1252" s="24"/>
      <c r="VX1252" s="24"/>
      <c r="VY1252" s="24"/>
      <c r="VZ1252" s="24"/>
      <c r="WA1252" s="24"/>
      <c r="WB1252" s="24"/>
      <c r="WC1252" s="24"/>
      <c r="WD1252" s="24"/>
      <c r="WE1252" s="24"/>
      <c r="WF1252" s="24"/>
      <c r="WG1252" s="24"/>
      <c r="WH1252" s="24"/>
      <c r="WI1252" s="24"/>
      <c r="WJ1252" s="24"/>
      <c r="WK1252" s="24"/>
      <c r="WL1252" s="24"/>
      <c r="WM1252" s="24"/>
      <c r="WN1252" s="24"/>
      <c r="WO1252" s="24"/>
      <c r="WP1252" s="24"/>
      <c r="WQ1252" s="24"/>
      <c r="WR1252" s="24"/>
      <c r="WS1252" s="24"/>
      <c r="WT1252" s="24"/>
      <c r="WU1252" s="24"/>
      <c r="WV1252" s="24"/>
      <c r="WW1252" s="24"/>
      <c r="WX1252" s="24"/>
      <c r="WY1252" s="24"/>
      <c r="WZ1252" s="24"/>
      <c r="XA1252" s="24"/>
      <c r="XB1252" s="24"/>
      <c r="XC1252" s="24"/>
      <c r="XD1252" s="24"/>
      <c r="XE1252" s="24"/>
      <c r="XF1252" s="24"/>
      <c r="XG1252" s="24"/>
      <c r="XH1252" s="24"/>
      <c r="XI1252" s="24"/>
      <c r="XJ1252" s="24"/>
      <c r="XK1252" s="24"/>
      <c r="XL1252" s="24"/>
      <c r="XM1252" s="24"/>
      <c r="XN1252" s="24"/>
      <c r="XO1252" s="24"/>
      <c r="XP1252" s="24"/>
      <c r="XQ1252" s="24"/>
      <c r="XR1252" s="24"/>
      <c r="XS1252" s="24"/>
      <c r="XT1252" s="24"/>
      <c r="XU1252" s="24"/>
      <c r="XV1252" s="24"/>
      <c r="XW1252" s="24"/>
      <c r="XX1252" s="24"/>
      <c r="XY1252" s="24"/>
      <c r="XZ1252" s="24"/>
      <c r="YA1252" s="24"/>
      <c r="YB1252" s="24"/>
      <c r="YC1252" s="24"/>
      <c r="YD1252" s="24"/>
      <c r="YE1252" s="24"/>
      <c r="YF1252" s="24"/>
      <c r="YG1252" s="24"/>
      <c r="YH1252" s="24"/>
      <c r="YI1252" s="24"/>
      <c r="YJ1252" s="24"/>
      <c r="YK1252" s="24"/>
      <c r="YL1252" s="24"/>
      <c r="YM1252" s="24"/>
      <c r="YN1252" s="24"/>
      <c r="YO1252" s="24"/>
      <c r="YP1252" s="24"/>
      <c r="YQ1252" s="24"/>
      <c r="YR1252" s="24"/>
      <c r="YS1252" s="24"/>
      <c r="YT1252" s="24"/>
      <c r="YU1252" s="24"/>
      <c r="YV1252" s="24"/>
      <c r="YW1252" s="24"/>
      <c r="YX1252" s="24"/>
      <c r="YY1252" s="24"/>
      <c r="YZ1252" s="24"/>
      <c r="ZA1252" s="24"/>
      <c r="ZB1252" s="24"/>
      <c r="ZC1252" s="24"/>
      <c r="ZD1252" s="24"/>
      <c r="ZE1252" s="24"/>
      <c r="ZF1252" s="24"/>
      <c r="ZG1252" s="24"/>
      <c r="ZH1252" s="24"/>
      <c r="ZI1252" s="24"/>
      <c r="ZJ1252" s="24"/>
      <c r="ZK1252" s="24"/>
      <c r="ZL1252" s="24"/>
      <c r="ZM1252" s="24"/>
      <c r="ZN1252" s="24"/>
      <c r="ZO1252" s="24"/>
      <c r="ZP1252" s="24"/>
      <c r="ZQ1252" s="24"/>
      <c r="ZR1252" s="24"/>
      <c r="ZS1252" s="24"/>
      <c r="ZT1252" s="24"/>
      <c r="ZU1252" s="24"/>
      <c r="ZV1252" s="24"/>
      <c r="ZW1252" s="24"/>
      <c r="ZX1252" s="24"/>
      <c r="ZY1252" s="24"/>
      <c r="ZZ1252" s="24"/>
      <c r="AAA1252" s="24"/>
      <c r="AAB1252" s="24"/>
      <c r="AAC1252" s="24"/>
      <c r="AAD1252" s="24"/>
      <c r="AAE1252" s="24"/>
      <c r="AAF1252" s="24"/>
      <c r="AAG1252" s="24"/>
      <c r="AAH1252" s="24"/>
      <c r="AAI1252" s="24"/>
      <c r="AAJ1252" s="24"/>
      <c r="AAK1252" s="24"/>
      <c r="AAL1252" s="24"/>
      <c r="AAM1252" s="24"/>
      <c r="AAN1252" s="24"/>
      <c r="AAO1252" s="24"/>
      <c r="AAP1252" s="24"/>
      <c r="AAQ1252" s="24"/>
      <c r="AAR1252" s="24"/>
      <c r="AAS1252" s="24"/>
      <c r="AAT1252" s="24"/>
      <c r="AAU1252" s="24"/>
      <c r="AAV1252" s="24"/>
      <c r="AAW1252" s="24"/>
      <c r="AAX1252" s="24"/>
      <c r="AAY1252" s="24"/>
      <c r="AAZ1252" s="24"/>
      <c r="ABA1252" s="24"/>
      <c r="ABB1252" s="24"/>
      <c r="ABC1252" s="24"/>
      <c r="ABD1252" s="24"/>
      <c r="ABE1252" s="24"/>
      <c r="ABF1252" s="24"/>
      <c r="ABG1252" s="24"/>
      <c r="ABH1252" s="24"/>
      <c r="ABI1252" s="24"/>
      <c r="ABJ1252" s="24"/>
      <c r="ABK1252" s="24"/>
      <c r="ABL1252" s="24"/>
      <c r="ABM1252" s="24"/>
      <c r="ABN1252" s="24"/>
      <c r="ABO1252" s="24"/>
      <c r="ABP1252" s="24"/>
      <c r="ABQ1252" s="24"/>
      <c r="ABR1252" s="24"/>
      <c r="ABS1252" s="24"/>
      <c r="ABT1252" s="24"/>
      <c r="ABU1252" s="24"/>
      <c r="ABV1252" s="24"/>
      <c r="ABW1252" s="24"/>
      <c r="ABX1252" s="24"/>
      <c r="ABY1252" s="24"/>
      <c r="ABZ1252" s="24"/>
      <c r="ACA1252" s="24"/>
      <c r="ACB1252" s="24"/>
      <c r="ACC1252" s="24"/>
      <c r="ACD1252" s="24"/>
      <c r="ACE1252" s="24"/>
      <c r="ACF1252" s="24"/>
      <c r="ACG1252" s="24"/>
      <c r="ACH1252" s="24"/>
      <c r="ACI1252" s="24"/>
      <c r="ACJ1252" s="24"/>
      <c r="ACK1252" s="24"/>
      <c r="ACL1252" s="24"/>
      <c r="ACM1252" s="24"/>
      <c r="ACN1252" s="24"/>
      <c r="ACO1252" s="24"/>
      <c r="ACP1252" s="24"/>
      <c r="ACQ1252" s="24"/>
      <c r="ACR1252" s="24"/>
      <c r="ACS1252" s="24"/>
      <c r="ACT1252" s="24"/>
      <c r="ACU1252" s="24"/>
      <c r="ACV1252" s="24"/>
      <c r="ACW1252" s="24"/>
      <c r="ACX1252" s="24"/>
      <c r="ACY1252" s="24"/>
      <c r="ACZ1252" s="24"/>
      <c r="ADA1252" s="24"/>
      <c r="ADB1252" s="24"/>
      <c r="ADC1252" s="24"/>
      <c r="ADD1252" s="24"/>
      <c r="ADE1252" s="24"/>
      <c r="ADF1252" s="24"/>
      <c r="ADG1252" s="24"/>
      <c r="ADH1252" s="24"/>
      <c r="ADI1252" s="24"/>
      <c r="ADJ1252" s="24"/>
      <c r="ADK1252" s="24"/>
      <c r="ADL1252" s="24"/>
      <c r="ADM1252" s="24"/>
      <c r="ADN1252" s="24"/>
      <c r="ADO1252" s="24"/>
      <c r="ADP1252" s="24"/>
      <c r="ADQ1252" s="24"/>
      <c r="ADR1252" s="24"/>
      <c r="ADS1252" s="24"/>
      <c r="ADT1252" s="24"/>
      <c r="ADU1252" s="24"/>
      <c r="ADV1252" s="24"/>
      <c r="ADW1252" s="24"/>
      <c r="ADX1252" s="24"/>
      <c r="ADY1252" s="24"/>
      <c r="ADZ1252" s="24"/>
      <c r="AEA1252" s="24"/>
      <c r="AEB1252" s="24"/>
      <c r="AEC1252" s="24"/>
      <c r="AED1252" s="24"/>
      <c r="AEE1252" s="24"/>
      <c r="AEF1252" s="24"/>
      <c r="AEG1252" s="24"/>
      <c r="AEH1252" s="24"/>
      <c r="AEI1252" s="24"/>
      <c r="AEJ1252" s="24"/>
      <c r="AEK1252" s="24"/>
      <c r="AEL1252" s="24"/>
      <c r="AEM1252" s="24"/>
      <c r="AEN1252" s="24"/>
      <c r="AEO1252" s="24"/>
      <c r="AEP1252" s="24"/>
      <c r="AEQ1252" s="24"/>
      <c r="AER1252" s="24"/>
      <c r="AES1252" s="24"/>
      <c r="AET1252" s="24"/>
      <c r="AEU1252" s="24"/>
      <c r="AEV1252" s="24"/>
      <c r="AEW1252" s="24"/>
      <c r="AEX1252" s="24"/>
      <c r="AEY1252" s="24"/>
      <c r="AEZ1252" s="24"/>
      <c r="AFA1252" s="24"/>
      <c r="AFB1252" s="24"/>
      <c r="AFC1252" s="24"/>
      <c r="AFD1252" s="24"/>
      <c r="AFE1252" s="24"/>
      <c r="AFF1252" s="24"/>
      <c r="AFG1252" s="24"/>
      <c r="AFH1252" s="24"/>
      <c r="AFI1252" s="24"/>
      <c r="AFJ1252" s="24"/>
      <c r="AFK1252" s="24"/>
      <c r="AFL1252" s="24"/>
      <c r="AFM1252" s="24"/>
      <c r="AFN1252" s="24"/>
      <c r="AFO1252" s="24"/>
      <c r="AFP1252" s="24"/>
      <c r="AFQ1252" s="24"/>
      <c r="AFR1252" s="24"/>
      <c r="AFS1252" s="24"/>
      <c r="AFT1252" s="24"/>
      <c r="AFU1252" s="24"/>
      <c r="AFV1252" s="24"/>
      <c r="AFW1252" s="24"/>
      <c r="AFX1252" s="24"/>
      <c r="AFY1252" s="24"/>
      <c r="AFZ1252" s="24"/>
      <c r="AGA1252" s="24"/>
      <c r="AGB1252" s="24"/>
      <c r="AGC1252" s="24"/>
      <c r="AGD1252" s="24"/>
      <c r="AGE1252" s="24"/>
      <c r="AGF1252" s="24"/>
      <c r="AGG1252" s="24"/>
      <c r="AGH1252" s="24"/>
      <c r="AGI1252" s="24"/>
      <c r="AGJ1252" s="24"/>
      <c r="AGK1252" s="24"/>
      <c r="AGL1252" s="24"/>
      <c r="AGM1252" s="24"/>
      <c r="AGN1252" s="24"/>
      <c r="AGO1252" s="24"/>
      <c r="AGP1252" s="24"/>
      <c r="AGQ1252" s="24"/>
      <c r="AGR1252" s="24"/>
      <c r="AGS1252" s="24"/>
      <c r="AGT1252" s="24"/>
      <c r="AGU1252" s="24"/>
      <c r="AGV1252" s="24"/>
      <c r="AGW1252" s="24"/>
      <c r="AGX1252" s="24"/>
      <c r="AGY1252" s="24"/>
      <c r="AGZ1252" s="24"/>
      <c r="AHA1252" s="24"/>
      <c r="AHB1252" s="24"/>
      <c r="AHC1252" s="24"/>
      <c r="AHD1252" s="24"/>
      <c r="AHE1252" s="24"/>
      <c r="AHF1252" s="24"/>
      <c r="AHG1252" s="24"/>
      <c r="AHH1252" s="24"/>
      <c r="AHI1252" s="24"/>
      <c r="AHJ1252" s="24"/>
      <c r="AHK1252" s="24"/>
      <c r="AHL1252" s="24"/>
      <c r="AHM1252" s="24"/>
      <c r="AHN1252" s="24"/>
      <c r="AHO1252" s="24"/>
      <c r="AHP1252" s="24"/>
      <c r="AHQ1252" s="24"/>
      <c r="AHR1252" s="24"/>
      <c r="AHS1252" s="24"/>
      <c r="AHT1252" s="24"/>
      <c r="AHU1252" s="24"/>
      <c r="AHV1252" s="24"/>
      <c r="AHW1252" s="24"/>
      <c r="AHX1252" s="24"/>
      <c r="AHY1252" s="24"/>
      <c r="AHZ1252" s="24"/>
      <c r="AIA1252" s="24"/>
      <c r="AIB1252" s="24"/>
      <c r="AIC1252" s="24"/>
      <c r="AID1252" s="24"/>
      <c r="AIE1252" s="24"/>
      <c r="AIF1252" s="24"/>
      <c r="AIG1252" s="24"/>
      <c r="AIH1252" s="24"/>
      <c r="AII1252" s="24"/>
      <c r="AIJ1252" s="24"/>
      <c r="AIK1252" s="24"/>
      <c r="AIL1252" s="24"/>
      <c r="AIM1252" s="24"/>
      <c r="AIN1252" s="24"/>
      <c r="AIO1252" s="24"/>
      <c r="AIP1252" s="24"/>
      <c r="AIQ1252" s="24"/>
      <c r="AIR1252" s="24"/>
      <c r="AIS1252" s="24"/>
      <c r="AIT1252" s="24"/>
      <c r="AIU1252" s="24"/>
      <c r="AIV1252" s="24"/>
      <c r="AIW1252" s="24"/>
      <c r="AIX1252" s="24"/>
      <c r="AIY1252" s="24"/>
      <c r="AIZ1252" s="24"/>
      <c r="AJA1252" s="24"/>
      <c r="AJB1252" s="24"/>
      <c r="AJC1252" s="24"/>
      <c r="AJD1252" s="24"/>
      <c r="AJE1252" s="24"/>
      <c r="AJF1252" s="24"/>
      <c r="AJG1252" s="24"/>
      <c r="AJH1252" s="24"/>
      <c r="AJI1252" s="24"/>
      <c r="AJJ1252" s="24"/>
      <c r="AJK1252" s="24"/>
      <c r="AJL1252" s="24"/>
      <c r="AJM1252" s="24"/>
      <c r="AJN1252" s="24"/>
      <c r="AJO1252" s="24"/>
      <c r="AJP1252" s="24"/>
      <c r="AJQ1252" s="24"/>
      <c r="AJR1252" s="24"/>
      <c r="AJS1252" s="24"/>
      <c r="AJT1252" s="24"/>
      <c r="AJU1252" s="24"/>
      <c r="AJV1252" s="24"/>
      <c r="AJW1252" s="24"/>
      <c r="AJX1252" s="24"/>
      <c r="AJY1252" s="24"/>
      <c r="AJZ1252" s="24"/>
      <c r="AKA1252" s="24"/>
      <c r="AKB1252" s="24"/>
      <c r="AKC1252" s="24"/>
      <c r="AKD1252" s="24"/>
      <c r="AKE1252" s="24"/>
      <c r="AKF1252" s="24"/>
      <c r="AKG1252" s="24"/>
      <c r="AKH1252" s="24"/>
      <c r="AKI1252" s="24"/>
      <c r="AKJ1252" s="24"/>
      <c r="AKK1252" s="24"/>
      <c r="AKL1252" s="24"/>
      <c r="AKM1252" s="24"/>
      <c r="AKN1252" s="24"/>
      <c r="AKO1252" s="24"/>
      <c r="AKP1252" s="24"/>
      <c r="AKQ1252" s="24"/>
      <c r="AKR1252" s="24"/>
      <c r="AKS1252" s="24"/>
      <c r="AKT1252" s="24"/>
      <c r="AKU1252" s="24"/>
      <c r="AKV1252" s="24"/>
      <c r="AKW1252" s="24"/>
      <c r="AKX1252" s="24"/>
      <c r="AKY1252" s="24"/>
      <c r="AKZ1252" s="24"/>
      <c r="ALA1252" s="24"/>
      <c r="ALB1252" s="24"/>
      <c r="ALC1252" s="24"/>
      <c r="ALD1252" s="24"/>
      <c r="ALE1252" s="24"/>
      <c r="ALF1252" s="24"/>
      <c r="ALG1252" s="24"/>
      <c r="ALH1252" s="24"/>
      <c r="ALI1252" s="24"/>
      <c r="ALJ1252" s="24"/>
      <c r="ALK1252" s="24"/>
      <c r="ALL1252" s="24"/>
      <c r="ALM1252" s="24"/>
      <c r="ALN1252" s="24"/>
      <c r="ALO1252" s="24"/>
      <c r="ALP1252" s="24"/>
      <c r="ALQ1252" s="24"/>
      <c r="ALR1252" s="24"/>
      <c r="ALS1252" s="24"/>
      <c r="ALT1252" s="24"/>
      <c r="ALU1252" s="24"/>
      <c r="ALV1252" s="24"/>
      <c r="ALW1252" s="24"/>
      <c r="ALX1252" s="24"/>
      <c r="ALY1252" s="24"/>
      <c r="ALZ1252" s="24"/>
      <c r="AMA1252" s="24"/>
      <c r="AMB1252" s="24"/>
      <c r="AMC1252" s="24"/>
      <c r="AMD1252" s="24"/>
      <c r="AME1252" s="24"/>
      <c r="AMF1252" s="24"/>
      <c r="AMG1252" s="24"/>
      <c r="AMH1252" s="24"/>
      <c r="AMI1252" s="24"/>
      <c r="AMJ1252" s="24"/>
      <c r="AMK1252" s="24"/>
      <c r="AML1252" s="24"/>
      <c r="AMM1252" s="24"/>
      <c r="AMN1252" s="24"/>
      <c r="AMO1252" s="24"/>
      <c r="AMP1252" s="24"/>
      <c r="AMQ1252" s="24"/>
      <c r="AMR1252" s="24"/>
      <c r="AMS1252" s="24"/>
      <c r="AMT1252" s="24"/>
      <c r="AMU1252" s="24"/>
      <c r="AMV1252" s="24"/>
      <c r="AMW1252" s="24"/>
      <c r="AMX1252" s="24"/>
      <c r="AMY1252" s="24"/>
      <c r="AMZ1252" s="24"/>
      <c r="ANA1252" s="24"/>
      <c r="ANB1252" s="24"/>
      <c r="ANC1252" s="24"/>
      <c r="AND1252" s="24"/>
      <c r="ANE1252" s="24"/>
      <c r="ANF1252" s="24"/>
      <c r="ANG1252" s="24"/>
      <c r="ANH1252" s="24"/>
      <c r="ANI1252" s="24"/>
      <c r="ANJ1252" s="24"/>
      <c r="ANK1252" s="24"/>
      <c r="ANL1252" s="24"/>
      <c r="ANM1252" s="24"/>
      <c r="ANN1252" s="24"/>
      <c r="ANO1252" s="24"/>
      <c r="ANP1252" s="24"/>
      <c r="ANQ1252" s="24"/>
      <c r="ANR1252" s="24"/>
      <c r="ANS1252" s="24"/>
      <c r="ANT1252" s="24"/>
      <c r="ANU1252" s="24"/>
      <c r="ANV1252" s="24"/>
      <c r="ANW1252" s="24"/>
      <c r="ANX1252" s="24"/>
      <c r="ANY1252" s="24"/>
      <c r="ANZ1252" s="24"/>
      <c r="AOA1252" s="24"/>
      <c r="AOB1252" s="24"/>
      <c r="AOC1252" s="24"/>
      <c r="AOD1252" s="24"/>
      <c r="AOE1252" s="24"/>
      <c r="AOF1252" s="24"/>
      <c r="AOG1252" s="24"/>
      <c r="AOH1252" s="24"/>
      <c r="AOI1252" s="24"/>
      <c r="AOJ1252" s="24"/>
      <c r="AOK1252" s="24"/>
      <c r="AOL1252" s="24"/>
      <c r="AOM1252" s="24"/>
      <c r="AON1252" s="24"/>
      <c r="AOO1252" s="24"/>
      <c r="AOP1252" s="24"/>
      <c r="AOQ1252" s="24"/>
      <c r="AOR1252" s="24"/>
      <c r="AOS1252" s="24"/>
      <c r="AOT1252" s="24"/>
      <c r="AOU1252" s="24"/>
      <c r="AOV1252" s="24"/>
      <c r="AOW1252" s="24"/>
      <c r="AOX1252" s="24"/>
      <c r="AOY1252" s="24"/>
      <c r="AOZ1252" s="24"/>
      <c r="APA1252" s="24"/>
      <c r="APB1252" s="24"/>
      <c r="APC1252" s="24"/>
      <c r="APD1252" s="24"/>
      <c r="APE1252" s="24"/>
      <c r="APF1252" s="24"/>
      <c r="APG1252" s="24"/>
      <c r="APH1252" s="24"/>
      <c r="API1252" s="24"/>
      <c r="APJ1252" s="24"/>
      <c r="APK1252" s="24"/>
      <c r="APL1252" s="24"/>
      <c r="APM1252" s="24"/>
      <c r="APN1252" s="24"/>
      <c r="APO1252" s="24"/>
      <c r="APP1252" s="24"/>
      <c r="APQ1252" s="24"/>
      <c r="APR1252" s="24"/>
      <c r="APS1252" s="24"/>
      <c r="APT1252" s="24"/>
      <c r="APU1252" s="24"/>
      <c r="APV1252" s="24"/>
      <c r="APW1252" s="24"/>
      <c r="APX1252" s="24"/>
      <c r="APY1252" s="24"/>
      <c r="APZ1252" s="24"/>
      <c r="AQA1252" s="24"/>
      <c r="AQB1252" s="24"/>
      <c r="AQC1252" s="24"/>
      <c r="AQD1252" s="24"/>
      <c r="AQE1252" s="24"/>
      <c r="AQF1252" s="24"/>
      <c r="AQG1252" s="24"/>
      <c r="AQH1252" s="24"/>
      <c r="AQI1252" s="24"/>
      <c r="AQJ1252" s="24"/>
      <c r="AQK1252" s="24"/>
      <c r="AQL1252" s="24"/>
      <c r="AQM1252" s="24"/>
      <c r="AQN1252" s="24"/>
      <c r="AQO1252" s="24"/>
      <c r="AQP1252" s="24"/>
      <c r="AQQ1252" s="24"/>
      <c r="AQR1252" s="24"/>
      <c r="AQS1252" s="24"/>
      <c r="AQT1252" s="24"/>
      <c r="AQU1252" s="24"/>
      <c r="AQV1252" s="24"/>
      <c r="AQW1252" s="24"/>
      <c r="AQX1252" s="24"/>
      <c r="AQY1252" s="24"/>
      <c r="AQZ1252" s="24"/>
      <c r="ARA1252" s="24"/>
      <c r="ARB1252" s="24"/>
      <c r="ARC1252" s="24"/>
      <c r="ARD1252" s="24"/>
      <c r="ARE1252" s="24"/>
      <c r="ARF1252" s="24"/>
      <c r="ARG1252" s="24"/>
      <c r="ARH1252" s="24"/>
      <c r="ARI1252" s="24"/>
      <c r="ARJ1252" s="24"/>
      <c r="ARK1252" s="24"/>
      <c r="ARL1252" s="24"/>
      <c r="ARM1252" s="24"/>
      <c r="ARN1252" s="24"/>
      <c r="ARO1252" s="24"/>
      <c r="ARP1252" s="24"/>
      <c r="ARQ1252" s="24"/>
      <c r="ARR1252" s="24"/>
      <c r="ARS1252" s="24"/>
      <c r="ART1252" s="24"/>
      <c r="ARU1252" s="24"/>
      <c r="ARV1252" s="24"/>
      <c r="ARW1252" s="24"/>
      <c r="ARX1252" s="24"/>
      <c r="ARY1252" s="24"/>
      <c r="ARZ1252" s="24"/>
      <c r="ASA1252" s="24"/>
      <c r="ASB1252" s="24"/>
      <c r="ASC1252" s="24"/>
      <c r="ASD1252" s="24"/>
      <c r="ASE1252" s="24"/>
      <c r="ASF1252" s="24"/>
      <c r="ASG1252" s="24"/>
      <c r="ASH1252" s="24"/>
      <c r="ASI1252" s="24"/>
      <c r="ASJ1252" s="24"/>
      <c r="ASK1252" s="24"/>
      <c r="ASL1252" s="24"/>
      <c r="ASM1252" s="24"/>
      <c r="ASN1252" s="24"/>
      <c r="ASO1252" s="24"/>
      <c r="ASP1252" s="24"/>
      <c r="ASQ1252" s="24"/>
      <c r="ASR1252" s="24"/>
      <c r="ASS1252" s="24"/>
      <c r="AST1252" s="24"/>
      <c r="ASU1252" s="24"/>
      <c r="ASV1252" s="24"/>
      <c r="ASW1252" s="24"/>
      <c r="ASX1252" s="24"/>
      <c r="ASY1252" s="24"/>
      <c r="ASZ1252" s="24"/>
      <c r="ATA1252" s="24"/>
      <c r="ATB1252" s="24"/>
      <c r="ATC1252" s="24"/>
      <c r="ATD1252" s="24"/>
      <c r="ATE1252" s="24"/>
      <c r="ATF1252" s="24"/>
      <c r="ATG1252" s="24"/>
      <c r="ATH1252" s="24"/>
      <c r="ATI1252" s="24"/>
      <c r="ATJ1252" s="24"/>
      <c r="ATK1252" s="24"/>
      <c r="ATL1252" s="24"/>
      <c r="ATM1252" s="24"/>
      <c r="ATN1252" s="24"/>
      <c r="ATO1252" s="24"/>
      <c r="ATP1252" s="24"/>
      <c r="ATQ1252" s="24"/>
      <c r="ATR1252" s="24"/>
      <c r="ATS1252" s="24"/>
      <c r="ATT1252" s="24"/>
      <c r="ATU1252" s="24"/>
      <c r="ATV1252" s="24"/>
      <c r="ATW1252" s="24"/>
      <c r="ATX1252" s="24"/>
      <c r="ATY1252" s="24"/>
      <c r="ATZ1252" s="24"/>
      <c r="AUA1252" s="24"/>
      <c r="AUB1252" s="24"/>
      <c r="AUC1252" s="24"/>
      <c r="AUD1252" s="24"/>
      <c r="AUE1252" s="24"/>
      <c r="AUF1252" s="24"/>
      <c r="AUG1252" s="24"/>
      <c r="AUH1252" s="24"/>
      <c r="AUI1252" s="24"/>
      <c r="AUJ1252" s="24"/>
      <c r="AUK1252" s="24"/>
      <c r="AUL1252" s="24"/>
      <c r="AUM1252" s="24"/>
      <c r="AUN1252" s="24"/>
      <c r="AUO1252" s="24"/>
      <c r="AUP1252" s="24"/>
      <c r="AUQ1252" s="24"/>
      <c r="AUR1252" s="24"/>
      <c r="AUS1252" s="24"/>
      <c r="AUT1252" s="24"/>
      <c r="AUU1252" s="24"/>
      <c r="AUV1252" s="24"/>
      <c r="AUW1252" s="24"/>
      <c r="AUX1252" s="24"/>
      <c r="AUY1252" s="24"/>
      <c r="AUZ1252" s="24"/>
      <c r="AVA1252" s="24"/>
      <c r="AVB1252" s="24"/>
      <c r="AVC1252" s="24"/>
      <c r="AVD1252" s="24"/>
      <c r="AVE1252" s="24"/>
      <c r="AVF1252" s="24"/>
      <c r="AVG1252" s="24"/>
      <c r="AVH1252" s="24"/>
      <c r="AVI1252" s="24"/>
      <c r="AVJ1252" s="24"/>
      <c r="AVK1252" s="24"/>
      <c r="AVL1252" s="24"/>
      <c r="AVM1252" s="24"/>
      <c r="AVN1252" s="24"/>
      <c r="AVO1252" s="24"/>
      <c r="AVP1252" s="24"/>
      <c r="AVQ1252" s="24"/>
      <c r="AVR1252" s="24"/>
      <c r="AVS1252" s="24"/>
      <c r="AVT1252" s="24"/>
      <c r="AVU1252" s="24"/>
      <c r="AVV1252" s="24"/>
      <c r="AVW1252" s="24"/>
      <c r="AVX1252" s="24"/>
      <c r="AVY1252" s="24"/>
      <c r="AVZ1252" s="24"/>
      <c r="AWA1252" s="24"/>
      <c r="AWB1252" s="24"/>
      <c r="AWC1252" s="24"/>
      <c r="AWD1252" s="24"/>
      <c r="AWE1252" s="24"/>
      <c r="AWF1252" s="24"/>
      <c r="AWG1252" s="24"/>
      <c r="AWH1252" s="24"/>
      <c r="AWI1252" s="24"/>
      <c r="AWJ1252" s="24"/>
      <c r="AWK1252" s="24"/>
      <c r="AWL1252" s="24"/>
      <c r="AWM1252" s="24"/>
      <c r="AWN1252" s="24"/>
      <c r="AWO1252" s="24"/>
      <c r="AWP1252" s="24"/>
      <c r="AWQ1252" s="24"/>
      <c r="AWR1252" s="24"/>
      <c r="AWS1252" s="24"/>
      <c r="AWT1252" s="24"/>
      <c r="AWU1252" s="24"/>
      <c r="AWV1252" s="24"/>
      <c r="AWW1252" s="24"/>
      <c r="AWX1252" s="24"/>
      <c r="AWY1252" s="24"/>
      <c r="AWZ1252" s="24"/>
      <c r="AXA1252" s="24"/>
      <c r="AXB1252" s="24"/>
      <c r="AXC1252" s="24"/>
      <c r="AXD1252" s="24"/>
      <c r="AXE1252" s="24"/>
      <c r="AXF1252" s="24"/>
      <c r="AXG1252" s="24"/>
      <c r="AXH1252" s="24"/>
      <c r="AXI1252" s="24"/>
      <c r="AXJ1252" s="24"/>
      <c r="AXK1252" s="24"/>
      <c r="AXL1252" s="24"/>
      <c r="AXM1252" s="24"/>
      <c r="AXN1252" s="24"/>
      <c r="AXO1252" s="24"/>
      <c r="AXP1252" s="24"/>
      <c r="AXQ1252" s="24"/>
      <c r="AXR1252" s="24"/>
      <c r="AXS1252" s="24"/>
      <c r="AXT1252" s="24"/>
      <c r="AXU1252" s="24"/>
      <c r="AXV1252" s="24"/>
      <c r="AXW1252" s="24"/>
      <c r="AXX1252" s="24"/>
      <c r="AXY1252" s="24"/>
      <c r="AXZ1252" s="24"/>
      <c r="AYA1252" s="24"/>
      <c r="AYB1252" s="24"/>
      <c r="AYC1252" s="24"/>
      <c r="AYD1252" s="24"/>
      <c r="AYE1252" s="24"/>
      <c r="AYF1252" s="24"/>
      <c r="AYG1252" s="24"/>
      <c r="AYH1252" s="24"/>
      <c r="AYI1252" s="24"/>
      <c r="AYJ1252" s="24"/>
      <c r="AYK1252" s="24"/>
      <c r="AYL1252" s="24"/>
      <c r="AYM1252" s="24"/>
      <c r="AYN1252" s="24"/>
      <c r="AYO1252" s="24"/>
      <c r="AYP1252" s="24"/>
      <c r="AYQ1252" s="24"/>
      <c r="AYR1252" s="24"/>
      <c r="AYS1252" s="24"/>
      <c r="AYT1252" s="24"/>
      <c r="AYU1252" s="24"/>
      <c r="AYV1252" s="24"/>
      <c r="AYW1252" s="24"/>
      <c r="AYX1252" s="24"/>
      <c r="AYY1252" s="24"/>
      <c r="AYZ1252" s="24"/>
      <c r="AZA1252" s="24"/>
      <c r="AZB1252" s="24"/>
      <c r="AZC1252" s="24"/>
      <c r="AZD1252" s="24"/>
      <c r="AZE1252" s="24"/>
      <c r="AZF1252" s="24"/>
      <c r="AZG1252" s="24"/>
      <c r="AZH1252" s="24"/>
      <c r="AZI1252" s="24"/>
      <c r="AZJ1252" s="24"/>
      <c r="AZK1252" s="24"/>
      <c r="AZL1252" s="24"/>
      <c r="AZM1252" s="24"/>
      <c r="AZN1252" s="24"/>
      <c r="AZO1252" s="24"/>
      <c r="AZP1252" s="24"/>
      <c r="AZQ1252" s="24"/>
      <c r="AZR1252" s="24"/>
      <c r="AZS1252" s="24"/>
      <c r="AZT1252" s="24"/>
      <c r="AZU1252" s="24"/>
      <c r="AZV1252" s="24"/>
      <c r="AZW1252" s="24"/>
      <c r="AZX1252" s="24"/>
      <c r="AZY1252" s="24"/>
      <c r="AZZ1252" s="24"/>
      <c r="BAA1252" s="24"/>
      <c r="BAB1252" s="24"/>
      <c r="BAC1252" s="24"/>
      <c r="BAD1252" s="24"/>
      <c r="BAE1252" s="24"/>
      <c r="BAF1252" s="24"/>
      <c r="BAG1252" s="24"/>
      <c r="BAH1252" s="24"/>
      <c r="BAI1252" s="24"/>
      <c r="BAJ1252" s="24"/>
      <c r="BAK1252" s="24"/>
      <c r="BAL1252" s="24"/>
      <c r="BAM1252" s="24"/>
      <c r="BAN1252" s="24"/>
      <c r="BAO1252" s="24"/>
      <c r="BAP1252" s="24"/>
      <c r="BAQ1252" s="24"/>
      <c r="BAR1252" s="24"/>
      <c r="BAS1252" s="24"/>
      <c r="BAT1252" s="24"/>
      <c r="BAU1252" s="24"/>
      <c r="BAV1252" s="24"/>
      <c r="BAW1252" s="24"/>
      <c r="BAX1252" s="24"/>
      <c r="BAY1252" s="24"/>
      <c r="BAZ1252" s="24"/>
      <c r="BBA1252" s="24"/>
      <c r="BBB1252" s="24"/>
      <c r="BBC1252" s="24"/>
      <c r="BBD1252" s="24"/>
      <c r="BBE1252" s="24"/>
      <c r="BBF1252" s="24"/>
      <c r="BBG1252" s="24"/>
      <c r="BBH1252" s="24"/>
      <c r="BBI1252" s="24"/>
      <c r="BBJ1252" s="24"/>
      <c r="BBK1252" s="24"/>
      <c r="BBL1252" s="24"/>
      <c r="BBM1252" s="24"/>
      <c r="BBN1252" s="24"/>
      <c r="BBO1252" s="24"/>
      <c r="BBP1252" s="24"/>
      <c r="BBQ1252" s="24"/>
      <c r="BBR1252" s="24"/>
      <c r="BBS1252" s="24"/>
      <c r="BBT1252" s="24"/>
      <c r="BBU1252" s="24"/>
      <c r="BBV1252" s="24"/>
      <c r="BBW1252" s="24"/>
      <c r="BBX1252" s="24"/>
      <c r="BBY1252" s="24"/>
      <c r="BBZ1252" s="24"/>
      <c r="BCA1252" s="24"/>
      <c r="BCB1252" s="24"/>
      <c r="BCC1252" s="24"/>
      <c r="BCD1252" s="24"/>
      <c r="BCE1252" s="24"/>
      <c r="BCF1252" s="24"/>
      <c r="BCG1252" s="24"/>
      <c r="BCH1252" s="24"/>
      <c r="BCI1252" s="24"/>
      <c r="BCJ1252" s="24"/>
      <c r="BCK1252" s="24"/>
      <c r="BCL1252" s="24"/>
      <c r="BCM1252" s="24"/>
      <c r="BCN1252" s="24"/>
      <c r="BCO1252" s="24"/>
      <c r="BCP1252" s="24"/>
      <c r="BCQ1252" s="24"/>
      <c r="BCR1252" s="24"/>
      <c r="BCS1252" s="24"/>
      <c r="BCT1252" s="24"/>
      <c r="BCU1252" s="24"/>
      <c r="BCV1252" s="24"/>
      <c r="BCW1252" s="24"/>
      <c r="BCX1252" s="24"/>
      <c r="BCY1252" s="24"/>
      <c r="BCZ1252" s="24"/>
      <c r="BDA1252" s="24"/>
      <c r="BDB1252" s="24"/>
      <c r="BDC1252" s="24"/>
      <c r="BDD1252" s="24"/>
      <c r="BDE1252" s="24"/>
      <c r="BDF1252" s="24"/>
      <c r="BDG1252" s="24"/>
      <c r="BDH1252" s="24"/>
      <c r="BDI1252" s="24"/>
      <c r="BDJ1252" s="24"/>
      <c r="BDK1252" s="24"/>
      <c r="BDL1252" s="24"/>
      <c r="BDM1252" s="24"/>
      <c r="BDN1252" s="24"/>
      <c r="BDO1252" s="24"/>
      <c r="BDP1252" s="24"/>
      <c r="BDQ1252" s="24"/>
      <c r="BDR1252" s="24"/>
      <c r="BDS1252" s="24"/>
      <c r="BDT1252" s="24"/>
      <c r="BDU1252" s="24"/>
      <c r="BDV1252" s="24"/>
      <c r="BDW1252" s="24"/>
      <c r="BDX1252" s="24"/>
      <c r="BDY1252" s="24"/>
      <c r="BDZ1252" s="24"/>
      <c r="BEA1252" s="24"/>
      <c r="BEB1252" s="24"/>
      <c r="BEC1252" s="24"/>
      <c r="BED1252" s="24"/>
      <c r="BEE1252" s="24"/>
      <c r="BEF1252" s="24"/>
      <c r="BEG1252" s="24"/>
      <c r="BEH1252" s="24"/>
      <c r="BEI1252" s="24"/>
      <c r="BEJ1252" s="24"/>
      <c r="BEK1252" s="24"/>
      <c r="BEL1252" s="24"/>
      <c r="BEM1252" s="24"/>
      <c r="BEN1252" s="24"/>
      <c r="BEO1252" s="24"/>
      <c r="BEP1252" s="24"/>
      <c r="BEQ1252" s="24"/>
      <c r="BER1252" s="24"/>
      <c r="BES1252" s="24"/>
      <c r="BET1252" s="24"/>
      <c r="BEU1252" s="24"/>
      <c r="BEV1252" s="24"/>
      <c r="BEW1252" s="24"/>
      <c r="BEX1252" s="24"/>
      <c r="BEY1252" s="24"/>
      <c r="BEZ1252" s="24"/>
      <c r="BFA1252" s="24"/>
      <c r="BFB1252" s="24"/>
      <c r="BFC1252" s="24"/>
      <c r="BFD1252" s="24"/>
      <c r="BFE1252" s="24"/>
      <c r="BFF1252" s="24"/>
      <c r="BFG1252" s="24"/>
      <c r="BFH1252" s="24"/>
      <c r="BFI1252" s="24"/>
      <c r="BFJ1252" s="24"/>
      <c r="BFK1252" s="24"/>
      <c r="BFL1252" s="24"/>
      <c r="BFM1252" s="24"/>
      <c r="BFN1252" s="24"/>
      <c r="BFO1252" s="24"/>
      <c r="BFP1252" s="24"/>
      <c r="BFQ1252" s="24"/>
      <c r="BFR1252" s="24"/>
      <c r="BFS1252" s="24"/>
      <c r="BFT1252" s="24"/>
      <c r="BFU1252" s="24"/>
      <c r="BFV1252" s="24"/>
      <c r="BFW1252" s="24"/>
      <c r="BFX1252" s="24"/>
      <c r="BFY1252" s="24"/>
      <c r="BFZ1252" s="24"/>
      <c r="BGA1252" s="24"/>
      <c r="BGB1252" s="24"/>
      <c r="BGC1252" s="24"/>
      <c r="BGD1252" s="24"/>
      <c r="BGE1252" s="24"/>
      <c r="BGF1252" s="24"/>
      <c r="BGG1252" s="24"/>
      <c r="BGH1252" s="24"/>
      <c r="BGI1252" s="24"/>
      <c r="BGJ1252" s="24"/>
      <c r="BGK1252" s="24"/>
      <c r="BGL1252" s="24"/>
      <c r="BGM1252" s="24"/>
      <c r="BGN1252" s="24"/>
      <c r="BGO1252" s="24"/>
      <c r="BGP1252" s="24"/>
      <c r="BGQ1252" s="24"/>
      <c r="BGR1252" s="24"/>
      <c r="BGS1252" s="24"/>
      <c r="BGT1252" s="24"/>
      <c r="BGU1252" s="24"/>
      <c r="BGV1252" s="24"/>
      <c r="BGW1252" s="24"/>
      <c r="BGX1252" s="24"/>
      <c r="BGY1252" s="24"/>
      <c r="BGZ1252" s="24"/>
      <c r="BHA1252" s="24"/>
      <c r="BHB1252" s="24"/>
      <c r="BHC1252" s="24"/>
      <c r="BHD1252" s="24"/>
      <c r="BHE1252" s="24"/>
      <c r="BHF1252" s="24"/>
      <c r="BHG1252" s="24"/>
      <c r="BHH1252" s="24"/>
      <c r="BHI1252" s="24"/>
      <c r="BHJ1252" s="24"/>
      <c r="BHK1252" s="24"/>
      <c r="BHL1252" s="24"/>
      <c r="BHM1252" s="24"/>
      <c r="BHN1252" s="24"/>
      <c r="BHO1252" s="24"/>
      <c r="BHP1252" s="24"/>
      <c r="BHQ1252" s="24"/>
      <c r="BHR1252" s="24"/>
      <c r="BHS1252" s="24"/>
      <c r="BHT1252" s="24"/>
      <c r="BHU1252" s="24"/>
      <c r="BHV1252" s="24"/>
      <c r="BHW1252" s="24"/>
      <c r="BHX1252" s="24"/>
      <c r="BHY1252" s="24"/>
      <c r="BHZ1252" s="24"/>
      <c r="BIA1252" s="24"/>
      <c r="BIB1252" s="24"/>
      <c r="BIC1252" s="24"/>
      <c r="BID1252" s="24"/>
      <c r="BIE1252" s="24"/>
      <c r="BIF1252" s="24"/>
      <c r="BIG1252" s="24"/>
      <c r="BIH1252" s="24"/>
      <c r="BII1252" s="24"/>
      <c r="BIJ1252" s="24"/>
      <c r="BIK1252" s="24"/>
      <c r="BIL1252" s="24"/>
      <c r="BIM1252" s="24"/>
      <c r="BIN1252" s="24"/>
      <c r="BIO1252" s="24"/>
      <c r="BIP1252" s="24"/>
      <c r="BIQ1252" s="24"/>
      <c r="BIR1252" s="24"/>
      <c r="BIS1252" s="24"/>
      <c r="BIT1252" s="24"/>
      <c r="BIU1252" s="24"/>
      <c r="BIV1252" s="24"/>
      <c r="BIW1252" s="24"/>
      <c r="BIX1252" s="24"/>
      <c r="BIY1252" s="24"/>
      <c r="BIZ1252" s="24"/>
      <c r="BJA1252" s="24"/>
      <c r="BJB1252" s="24"/>
      <c r="BJC1252" s="24"/>
      <c r="BJD1252" s="24"/>
      <c r="BJE1252" s="24"/>
      <c r="BJF1252" s="24"/>
      <c r="BJG1252" s="24"/>
      <c r="BJH1252" s="24"/>
      <c r="BJI1252" s="24"/>
      <c r="BJJ1252" s="24"/>
      <c r="BJK1252" s="24"/>
      <c r="BJL1252" s="24"/>
      <c r="BJM1252" s="24"/>
      <c r="BJN1252" s="24"/>
      <c r="BJO1252" s="24"/>
      <c r="BJP1252" s="24"/>
      <c r="BJQ1252" s="24"/>
      <c r="BJR1252" s="24"/>
      <c r="BJS1252" s="24"/>
      <c r="BJT1252" s="24"/>
      <c r="BJU1252" s="24"/>
      <c r="BJV1252" s="24"/>
      <c r="BJW1252" s="24"/>
      <c r="BJX1252" s="24"/>
      <c r="BJY1252" s="24"/>
      <c r="BJZ1252" s="24"/>
      <c r="BKA1252" s="24"/>
      <c r="BKB1252" s="24"/>
      <c r="BKC1252" s="24"/>
      <c r="BKD1252" s="24"/>
      <c r="BKE1252" s="24"/>
      <c r="BKF1252" s="24"/>
      <c r="BKG1252" s="24"/>
      <c r="BKH1252" s="24"/>
      <c r="BKI1252" s="24"/>
      <c r="BKJ1252" s="24"/>
      <c r="BKK1252" s="24"/>
      <c r="BKL1252" s="24"/>
      <c r="BKM1252" s="24"/>
      <c r="BKN1252" s="24"/>
      <c r="BKO1252" s="24"/>
      <c r="BKP1252" s="24"/>
      <c r="BKQ1252" s="24"/>
      <c r="BKR1252" s="24"/>
      <c r="BKS1252" s="24"/>
      <c r="BKT1252" s="24"/>
      <c r="BKU1252" s="24"/>
      <c r="BKV1252" s="24"/>
      <c r="BKW1252" s="24"/>
      <c r="BKX1252" s="24"/>
      <c r="BKY1252" s="24"/>
      <c r="BKZ1252" s="24"/>
      <c r="BLA1252" s="24"/>
      <c r="BLB1252" s="24"/>
      <c r="BLC1252" s="24"/>
      <c r="BLD1252" s="24"/>
      <c r="BLE1252" s="24"/>
      <c r="BLF1252" s="24"/>
      <c r="BLG1252" s="24"/>
      <c r="BLH1252" s="24"/>
      <c r="BLI1252" s="24"/>
      <c r="BLJ1252" s="24"/>
      <c r="BLK1252" s="24"/>
      <c r="BLL1252" s="24"/>
      <c r="BLM1252" s="24"/>
      <c r="BLN1252" s="24"/>
      <c r="BLO1252" s="24"/>
      <c r="BLP1252" s="24"/>
      <c r="BLQ1252" s="24"/>
      <c r="BLR1252" s="24"/>
      <c r="BLS1252" s="24"/>
      <c r="BLT1252" s="24"/>
      <c r="BLU1252" s="24"/>
      <c r="BLV1252" s="24"/>
      <c r="BLW1252" s="24"/>
      <c r="BLX1252" s="24"/>
      <c r="BLY1252" s="24"/>
      <c r="BLZ1252" s="24"/>
      <c r="BMA1252" s="24"/>
      <c r="BMB1252" s="24"/>
      <c r="BMC1252" s="24"/>
      <c r="BMD1252" s="24"/>
      <c r="BME1252" s="24"/>
      <c r="BMF1252" s="24"/>
      <c r="BMG1252" s="24"/>
      <c r="BMH1252" s="24"/>
      <c r="BMI1252" s="24"/>
      <c r="BMJ1252" s="24"/>
      <c r="BMK1252" s="24"/>
      <c r="BML1252" s="24"/>
      <c r="BMM1252" s="24"/>
      <c r="BMN1252" s="24"/>
      <c r="BMO1252" s="24"/>
      <c r="BMP1252" s="24"/>
      <c r="BMQ1252" s="24"/>
      <c r="BMR1252" s="24"/>
      <c r="BMS1252" s="24"/>
      <c r="BMT1252" s="24"/>
      <c r="BMU1252" s="24"/>
      <c r="BMV1252" s="24"/>
      <c r="BMW1252" s="24"/>
      <c r="BMX1252" s="24"/>
      <c r="BMY1252" s="24"/>
      <c r="BMZ1252" s="24"/>
      <c r="BNA1252" s="24"/>
      <c r="BNB1252" s="24"/>
      <c r="BNC1252" s="24"/>
      <c r="BND1252" s="24"/>
      <c r="BNE1252" s="24"/>
      <c r="BNF1252" s="24"/>
      <c r="BNG1252" s="24"/>
      <c r="BNH1252" s="24"/>
      <c r="BNI1252" s="24"/>
      <c r="BNJ1252" s="24"/>
      <c r="BNK1252" s="24"/>
      <c r="BNL1252" s="24"/>
      <c r="BNM1252" s="24"/>
      <c r="BNN1252" s="24"/>
      <c r="BNO1252" s="24"/>
      <c r="BNP1252" s="24"/>
      <c r="BNQ1252" s="24"/>
      <c r="BNR1252" s="24"/>
      <c r="BNS1252" s="24"/>
      <c r="BNT1252" s="24"/>
      <c r="BNU1252" s="24"/>
      <c r="BNV1252" s="24"/>
      <c r="BNW1252" s="24"/>
      <c r="BNX1252" s="24"/>
      <c r="BNY1252" s="24"/>
      <c r="BNZ1252" s="24"/>
      <c r="BOA1252" s="24"/>
      <c r="BOB1252" s="24"/>
      <c r="BOC1252" s="24"/>
      <c r="BOD1252" s="24"/>
      <c r="BOE1252" s="24"/>
      <c r="BOF1252" s="24"/>
      <c r="BOG1252" s="24"/>
      <c r="BOH1252" s="24"/>
      <c r="BOI1252" s="24"/>
      <c r="BOJ1252" s="24"/>
      <c r="BOK1252" s="24"/>
      <c r="BOL1252" s="24"/>
      <c r="BOM1252" s="24"/>
      <c r="BON1252" s="24"/>
      <c r="BOO1252" s="24"/>
      <c r="BOP1252" s="24"/>
      <c r="BOQ1252" s="24"/>
      <c r="BOR1252" s="24"/>
      <c r="BOS1252" s="24"/>
      <c r="BOT1252" s="24"/>
      <c r="BOU1252" s="24"/>
      <c r="BOV1252" s="24"/>
      <c r="BOW1252" s="24"/>
      <c r="BOX1252" s="24"/>
      <c r="BOY1252" s="24"/>
      <c r="BOZ1252" s="24"/>
      <c r="BPA1252" s="24"/>
      <c r="BPB1252" s="24"/>
      <c r="BPC1252" s="24"/>
      <c r="BPD1252" s="24"/>
      <c r="BPE1252" s="24"/>
      <c r="BPF1252" s="24"/>
      <c r="BPG1252" s="24"/>
      <c r="BPH1252" s="24"/>
      <c r="BPI1252" s="24"/>
      <c r="BPJ1252" s="24"/>
      <c r="BPK1252" s="24"/>
      <c r="BPL1252" s="24"/>
      <c r="BPM1252" s="24"/>
      <c r="BPN1252" s="24"/>
      <c r="BPO1252" s="24"/>
      <c r="BPP1252" s="24"/>
      <c r="BPQ1252" s="24"/>
      <c r="BPR1252" s="24"/>
      <c r="BPS1252" s="24"/>
      <c r="BPT1252" s="24"/>
      <c r="BPU1252" s="24"/>
      <c r="BPV1252" s="24"/>
      <c r="BPW1252" s="24"/>
      <c r="BPX1252" s="24"/>
      <c r="BPY1252" s="24"/>
      <c r="BPZ1252" s="24"/>
      <c r="BQA1252" s="24"/>
      <c r="BQB1252" s="24"/>
      <c r="BQC1252" s="24"/>
      <c r="BQD1252" s="24"/>
      <c r="BQE1252" s="24"/>
      <c r="BQF1252" s="24"/>
      <c r="BQG1252" s="24"/>
      <c r="BQH1252" s="24"/>
      <c r="BQI1252" s="24"/>
      <c r="BQJ1252" s="24"/>
      <c r="BQK1252" s="24"/>
      <c r="BQL1252" s="24"/>
      <c r="BQM1252" s="24"/>
      <c r="BQN1252" s="24"/>
      <c r="BQO1252" s="24"/>
      <c r="BQP1252" s="24"/>
      <c r="BQQ1252" s="24"/>
      <c r="BQR1252" s="24"/>
      <c r="BQS1252" s="24"/>
      <c r="BQT1252" s="24"/>
      <c r="BQU1252" s="24"/>
      <c r="BQV1252" s="24"/>
      <c r="BQW1252" s="24"/>
      <c r="BQX1252" s="24"/>
      <c r="BQY1252" s="24"/>
      <c r="BQZ1252" s="24"/>
      <c r="BRA1252" s="24"/>
      <c r="BRB1252" s="24"/>
      <c r="BRC1252" s="24"/>
      <c r="BRD1252" s="24"/>
      <c r="BRE1252" s="24"/>
      <c r="BRF1252" s="24"/>
      <c r="BRG1252" s="24"/>
      <c r="BRH1252" s="24"/>
      <c r="BRI1252" s="24"/>
      <c r="BRJ1252" s="24"/>
      <c r="BRK1252" s="24"/>
      <c r="BRL1252" s="24"/>
      <c r="BRM1252" s="24"/>
      <c r="BRN1252" s="24"/>
      <c r="BRO1252" s="24"/>
      <c r="BRP1252" s="24"/>
      <c r="BRQ1252" s="24"/>
      <c r="BRR1252" s="24"/>
      <c r="BRS1252" s="24"/>
      <c r="BRT1252" s="24"/>
      <c r="BRU1252" s="24"/>
      <c r="BRV1252" s="24"/>
      <c r="BRW1252" s="24"/>
      <c r="BRX1252" s="24"/>
      <c r="BRY1252" s="24"/>
      <c r="BRZ1252" s="24"/>
      <c r="BSA1252" s="24"/>
      <c r="BSB1252" s="24"/>
      <c r="BSC1252" s="24"/>
      <c r="BSD1252" s="24"/>
      <c r="BSE1252" s="24"/>
      <c r="BSF1252" s="24"/>
      <c r="BSG1252" s="24"/>
      <c r="BSH1252" s="24"/>
      <c r="BSI1252" s="24"/>
      <c r="BSJ1252" s="24"/>
      <c r="BSK1252" s="24"/>
      <c r="BSL1252" s="24"/>
      <c r="BSM1252" s="24"/>
      <c r="BSN1252" s="24"/>
      <c r="BSO1252" s="24"/>
      <c r="BSP1252" s="24"/>
      <c r="BSQ1252" s="24"/>
      <c r="BSR1252" s="24"/>
      <c r="BSS1252" s="24"/>
      <c r="BST1252" s="24"/>
      <c r="BSU1252" s="24"/>
      <c r="BSV1252" s="24"/>
      <c r="BSW1252" s="24"/>
      <c r="BSX1252" s="24"/>
      <c r="BSY1252" s="24"/>
      <c r="BSZ1252" s="24"/>
      <c r="BTA1252" s="24"/>
      <c r="BTB1252" s="24"/>
      <c r="BTC1252" s="24"/>
      <c r="BTD1252" s="24"/>
      <c r="BTE1252" s="24"/>
      <c r="BTF1252" s="24"/>
      <c r="BTG1252" s="24"/>
      <c r="BTH1252" s="24"/>
      <c r="BTI1252" s="24"/>
      <c r="BTJ1252" s="24"/>
      <c r="BTK1252" s="24"/>
      <c r="BTL1252" s="24"/>
      <c r="BTM1252" s="24"/>
      <c r="BTN1252" s="24"/>
      <c r="BTO1252" s="24"/>
      <c r="BTP1252" s="24"/>
      <c r="BTQ1252" s="24"/>
      <c r="BTR1252" s="24"/>
      <c r="BTS1252" s="24"/>
      <c r="BTT1252" s="24"/>
      <c r="BTU1252" s="24"/>
      <c r="BTV1252" s="24"/>
      <c r="BTW1252" s="24"/>
      <c r="BTX1252" s="24"/>
      <c r="BTY1252" s="24"/>
      <c r="BTZ1252" s="24"/>
      <c r="BUA1252" s="24"/>
      <c r="BUB1252" s="24"/>
      <c r="BUC1252" s="24"/>
      <c r="BUD1252" s="24"/>
      <c r="BUE1252" s="24"/>
      <c r="BUF1252" s="24"/>
      <c r="BUG1252" s="24"/>
      <c r="BUH1252" s="24"/>
      <c r="BUI1252" s="24"/>
      <c r="BUJ1252" s="24"/>
      <c r="BUK1252" s="24"/>
      <c r="BUL1252" s="24"/>
      <c r="BUM1252" s="24"/>
      <c r="BUN1252" s="24"/>
      <c r="BUO1252" s="24"/>
      <c r="BUP1252" s="24"/>
      <c r="BUQ1252" s="24"/>
      <c r="BUR1252" s="24"/>
      <c r="BUS1252" s="24"/>
      <c r="BUT1252" s="24"/>
      <c r="BUU1252" s="24"/>
      <c r="BUV1252" s="24"/>
      <c r="BUW1252" s="24"/>
      <c r="BUX1252" s="24"/>
      <c r="BUY1252" s="24"/>
      <c r="BUZ1252" s="24"/>
      <c r="BVA1252" s="24"/>
      <c r="BVB1252" s="24"/>
      <c r="BVC1252" s="24"/>
      <c r="BVD1252" s="24"/>
      <c r="BVE1252" s="24"/>
      <c r="BVF1252" s="24"/>
      <c r="BVG1252" s="24"/>
      <c r="BVH1252" s="24"/>
      <c r="BVI1252" s="24"/>
      <c r="BVJ1252" s="24"/>
      <c r="BVK1252" s="24"/>
      <c r="BVL1252" s="24"/>
      <c r="BVM1252" s="24"/>
      <c r="BVN1252" s="24"/>
      <c r="BVO1252" s="24"/>
      <c r="BVP1252" s="24"/>
      <c r="BVQ1252" s="24"/>
      <c r="BVR1252" s="24"/>
      <c r="BVS1252" s="24"/>
      <c r="BVT1252" s="24"/>
      <c r="BVU1252" s="24"/>
      <c r="BVV1252" s="24"/>
      <c r="BVW1252" s="24"/>
      <c r="BVX1252" s="24"/>
      <c r="BVY1252" s="24"/>
      <c r="BVZ1252" s="24"/>
      <c r="BWA1252" s="24"/>
      <c r="BWB1252" s="24"/>
      <c r="BWC1252" s="24"/>
      <c r="BWD1252" s="24"/>
      <c r="BWE1252" s="24"/>
      <c r="BWF1252" s="24"/>
      <c r="BWG1252" s="24"/>
      <c r="BWH1252" s="24"/>
      <c r="BWI1252" s="24"/>
      <c r="BWJ1252" s="24"/>
      <c r="BWK1252" s="24"/>
      <c r="BWL1252" s="24"/>
      <c r="BWM1252" s="24"/>
      <c r="BWN1252" s="24"/>
      <c r="BWO1252" s="24"/>
      <c r="BWP1252" s="24"/>
      <c r="BWQ1252" s="24"/>
      <c r="BWR1252" s="24"/>
      <c r="BWS1252" s="24"/>
      <c r="BWT1252" s="24"/>
      <c r="BWU1252" s="24"/>
      <c r="BWV1252" s="24"/>
      <c r="BWW1252" s="24"/>
      <c r="BWX1252" s="24"/>
      <c r="BWY1252" s="24"/>
      <c r="BWZ1252" s="24"/>
      <c r="BXA1252" s="24"/>
      <c r="BXB1252" s="24"/>
      <c r="BXC1252" s="24"/>
      <c r="BXD1252" s="24"/>
      <c r="BXE1252" s="24"/>
      <c r="BXF1252" s="24"/>
      <c r="BXG1252" s="24"/>
      <c r="BXH1252" s="24"/>
      <c r="BXI1252" s="24"/>
      <c r="BXJ1252" s="24"/>
      <c r="BXK1252" s="24"/>
      <c r="BXL1252" s="24"/>
      <c r="BXM1252" s="24"/>
      <c r="BXN1252" s="24"/>
      <c r="BXO1252" s="24"/>
      <c r="BXP1252" s="24"/>
      <c r="BXQ1252" s="24"/>
      <c r="BXR1252" s="24"/>
      <c r="BXS1252" s="24"/>
      <c r="BXT1252" s="24"/>
      <c r="BXU1252" s="24"/>
      <c r="BXV1252" s="24"/>
      <c r="BXW1252" s="24"/>
      <c r="BXX1252" s="24"/>
      <c r="BXY1252" s="24"/>
      <c r="BXZ1252" s="24"/>
      <c r="BYA1252" s="24"/>
      <c r="BYB1252" s="24"/>
      <c r="BYC1252" s="24"/>
      <c r="BYD1252" s="24"/>
      <c r="BYE1252" s="24"/>
      <c r="BYF1252" s="24"/>
      <c r="BYG1252" s="24"/>
      <c r="BYH1252" s="24"/>
      <c r="BYI1252" s="24"/>
      <c r="BYJ1252" s="24"/>
      <c r="BYK1252" s="24"/>
      <c r="BYL1252" s="24"/>
      <c r="BYM1252" s="24"/>
      <c r="BYN1252" s="24"/>
      <c r="BYO1252" s="24"/>
      <c r="BYP1252" s="24"/>
      <c r="BYQ1252" s="24"/>
      <c r="BYR1252" s="24"/>
      <c r="BYS1252" s="24"/>
      <c r="BYT1252" s="24"/>
      <c r="BYU1252" s="24"/>
      <c r="BYV1252" s="24"/>
      <c r="BYW1252" s="24"/>
      <c r="BYX1252" s="24"/>
      <c r="BYY1252" s="24"/>
      <c r="BYZ1252" s="24"/>
      <c r="BZA1252" s="24"/>
      <c r="BZB1252" s="24"/>
      <c r="BZC1252" s="24"/>
      <c r="BZD1252" s="24"/>
      <c r="BZE1252" s="24"/>
      <c r="BZF1252" s="24"/>
      <c r="BZG1252" s="24"/>
      <c r="BZH1252" s="24"/>
      <c r="BZI1252" s="24"/>
      <c r="BZJ1252" s="24"/>
      <c r="BZK1252" s="24"/>
      <c r="BZL1252" s="24"/>
      <c r="BZM1252" s="24"/>
      <c r="BZN1252" s="24"/>
      <c r="BZO1252" s="24"/>
      <c r="BZP1252" s="24"/>
      <c r="BZQ1252" s="24"/>
      <c r="BZR1252" s="24"/>
      <c r="BZS1252" s="24"/>
      <c r="BZT1252" s="24"/>
      <c r="BZU1252" s="24"/>
      <c r="BZV1252" s="24"/>
      <c r="BZW1252" s="24"/>
      <c r="BZX1252" s="24"/>
      <c r="BZY1252" s="24"/>
      <c r="BZZ1252" s="24"/>
      <c r="CAA1252" s="24"/>
      <c r="CAB1252" s="24"/>
      <c r="CAC1252" s="24"/>
      <c r="CAD1252" s="24"/>
      <c r="CAE1252" s="24"/>
      <c r="CAF1252" s="24"/>
      <c r="CAG1252" s="24"/>
      <c r="CAH1252" s="24"/>
      <c r="CAI1252" s="24"/>
      <c r="CAJ1252" s="24"/>
      <c r="CAK1252" s="24"/>
      <c r="CAL1252" s="24"/>
      <c r="CAM1252" s="24"/>
      <c r="CAN1252" s="24"/>
      <c r="CAO1252" s="24"/>
      <c r="CAP1252" s="24"/>
      <c r="CAQ1252" s="24"/>
      <c r="CAR1252" s="24"/>
      <c r="CAS1252" s="24"/>
      <c r="CAT1252" s="24"/>
      <c r="CAU1252" s="24"/>
      <c r="CAV1252" s="24"/>
      <c r="CAW1252" s="24"/>
      <c r="CAX1252" s="24"/>
      <c r="CAY1252" s="24"/>
      <c r="CAZ1252" s="24"/>
      <c r="CBA1252" s="24"/>
      <c r="CBB1252" s="24"/>
      <c r="CBC1252" s="24"/>
      <c r="CBD1252" s="24"/>
      <c r="CBE1252" s="24"/>
      <c r="CBF1252" s="24"/>
      <c r="CBG1252" s="24"/>
      <c r="CBH1252" s="24"/>
      <c r="CBI1252" s="24"/>
      <c r="CBJ1252" s="24"/>
      <c r="CBK1252" s="24"/>
      <c r="CBL1252" s="24"/>
      <c r="CBM1252" s="24"/>
      <c r="CBN1252" s="24"/>
      <c r="CBO1252" s="24"/>
      <c r="CBP1252" s="24"/>
      <c r="CBQ1252" s="24"/>
      <c r="CBR1252" s="24"/>
      <c r="CBS1252" s="24"/>
      <c r="CBT1252" s="24"/>
      <c r="CBU1252" s="24"/>
      <c r="CBV1252" s="24"/>
      <c r="CBW1252" s="24"/>
      <c r="CBX1252" s="24"/>
      <c r="CBY1252" s="24"/>
      <c r="CBZ1252" s="24"/>
      <c r="CCA1252" s="24"/>
      <c r="CCB1252" s="24"/>
      <c r="CCC1252" s="24"/>
      <c r="CCD1252" s="24"/>
      <c r="CCE1252" s="24"/>
      <c r="CCF1252" s="24"/>
      <c r="CCG1252" s="24"/>
      <c r="CCH1252" s="24"/>
      <c r="CCI1252" s="24"/>
      <c r="CCJ1252" s="24"/>
      <c r="CCK1252" s="24"/>
      <c r="CCL1252" s="24"/>
      <c r="CCM1252" s="24"/>
      <c r="CCN1252" s="24"/>
      <c r="CCO1252" s="24"/>
      <c r="CCP1252" s="24"/>
      <c r="CCQ1252" s="24"/>
      <c r="CCR1252" s="24"/>
      <c r="CCS1252" s="24"/>
      <c r="CCT1252" s="24"/>
      <c r="CCU1252" s="24"/>
      <c r="CCV1252" s="24"/>
      <c r="CCW1252" s="24"/>
      <c r="CCX1252" s="24"/>
      <c r="CCY1252" s="24"/>
      <c r="CCZ1252" s="24"/>
      <c r="CDA1252" s="24"/>
      <c r="CDB1252" s="24"/>
      <c r="CDC1252" s="24"/>
      <c r="CDD1252" s="24"/>
      <c r="CDE1252" s="24"/>
      <c r="CDF1252" s="24"/>
      <c r="CDG1252" s="24"/>
      <c r="CDH1252" s="24"/>
      <c r="CDI1252" s="24"/>
      <c r="CDJ1252" s="24"/>
      <c r="CDK1252" s="24"/>
      <c r="CDL1252" s="24"/>
      <c r="CDM1252" s="24"/>
      <c r="CDN1252" s="24"/>
      <c r="CDO1252" s="24"/>
      <c r="CDP1252" s="24"/>
      <c r="CDQ1252" s="24"/>
      <c r="CDR1252" s="24"/>
      <c r="CDS1252" s="24"/>
      <c r="CDT1252" s="24"/>
      <c r="CDU1252" s="24"/>
      <c r="CDV1252" s="24"/>
      <c r="CDW1252" s="24"/>
      <c r="CDX1252" s="24"/>
      <c r="CDY1252" s="24"/>
      <c r="CDZ1252" s="24"/>
      <c r="CEA1252" s="24"/>
      <c r="CEB1252" s="24"/>
      <c r="CEC1252" s="24"/>
      <c r="CED1252" s="24"/>
      <c r="CEE1252" s="24"/>
      <c r="CEF1252" s="24"/>
      <c r="CEG1252" s="24"/>
      <c r="CEH1252" s="24"/>
      <c r="CEI1252" s="24"/>
      <c r="CEJ1252" s="24"/>
      <c r="CEK1252" s="24"/>
      <c r="CEL1252" s="24"/>
      <c r="CEM1252" s="24"/>
      <c r="CEN1252" s="24"/>
      <c r="CEO1252" s="24"/>
      <c r="CEP1252" s="24"/>
      <c r="CEQ1252" s="24"/>
      <c r="CER1252" s="24"/>
      <c r="CES1252" s="24"/>
      <c r="CET1252" s="24"/>
      <c r="CEU1252" s="24"/>
      <c r="CEV1252" s="24"/>
      <c r="CEW1252" s="24"/>
      <c r="CEX1252" s="24"/>
      <c r="CEY1252" s="24"/>
      <c r="CEZ1252" s="24"/>
      <c r="CFA1252" s="24"/>
      <c r="CFB1252" s="24"/>
      <c r="CFC1252" s="24"/>
      <c r="CFD1252" s="24"/>
      <c r="CFE1252" s="24"/>
      <c r="CFF1252" s="24"/>
      <c r="CFG1252" s="24"/>
      <c r="CFH1252" s="24"/>
      <c r="CFI1252" s="24"/>
      <c r="CFJ1252" s="24"/>
      <c r="CFK1252" s="24"/>
      <c r="CFL1252" s="24"/>
      <c r="CFM1252" s="24"/>
      <c r="CFN1252" s="24"/>
      <c r="CFO1252" s="24"/>
      <c r="CFP1252" s="24"/>
      <c r="CFQ1252" s="24"/>
      <c r="CFR1252" s="24"/>
      <c r="CFS1252" s="24"/>
      <c r="CFT1252" s="24"/>
      <c r="CFU1252" s="24"/>
      <c r="CFV1252" s="24"/>
      <c r="CFW1252" s="24"/>
      <c r="CFX1252" s="24"/>
      <c r="CFY1252" s="24"/>
      <c r="CFZ1252" s="24"/>
      <c r="CGA1252" s="24"/>
      <c r="CGB1252" s="24"/>
      <c r="CGC1252" s="24"/>
      <c r="CGD1252" s="24"/>
      <c r="CGE1252" s="24"/>
      <c r="CGF1252" s="24"/>
      <c r="CGG1252" s="24"/>
      <c r="CGH1252" s="24"/>
      <c r="CGI1252" s="24"/>
      <c r="CGJ1252" s="24"/>
      <c r="CGK1252" s="24"/>
      <c r="CGL1252" s="24"/>
      <c r="CGM1252" s="24"/>
      <c r="CGN1252" s="24"/>
      <c r="CGO1252" s="24"/>
      <c r="CGP1252" s="24"/>
      <c r="CGQ1252" s="24"/>
      <c r="CGR1252" s="24"/>
      <c r="CGS1252" s="24"/>
      <c r="CGT1252" s="24"/>
      <c r="CGU1252" s="24"/>
      <c r="CGV1252" s="24"/>
      <c r="CGW1252" s="24"/>
      <c r="CGX1252" s="24"/>
      <c r="CGY1252" s="24"/>
      <c r="CGZ1252" s="24"/>
      <c r="CHA1252" s="24"/>
      <c r="CHB1252" s="24"/>
      <c r="CHC1252" s="24"/>
      <c r="CHD1252" s="24"/>
      <c r="CHE1252" s="24"/>
      <c r="CHF1252" s="24"/>
      <c r="CHG1252" s="24"/>
      <c r="CHH1252" s="24"/>
      <c r="CHI1252" s="24"/>
      <c r="CHJ1252" s="24"/>
      <c r="CHK1252" s="24"/>
      <c r="CHL1252" s="24"/>
      <c r="CHM1252" s="24"/>
      <c r="CHN1252" s="24"/>
      <c r="CHO1252" s="24"/>
      <c r="CHP1252" s="24"/>
      <c r="CHQ1252" s="24"/>
      <c r="CHR1252" s="24"/>
      <c r="CHS1252" s="24"/>
      <c r="CHT1252" s="24"/>
      <c r="CHU1252" s="24"/>
      <c r="CHV1252" s="24"/>
      <c r="CHW1252" s="24"/>
      <c r="CHX1252" s="24"/>
      <c r="CHY1252" s="24"/>
      <c r="CHZ1252" s="24"/>
      <c r="CIA1252" s="24"/>
      <c r="CIB1252" s="24"/>
      <c r="CIC1252" s="24"/>
      <c r="CID1252" s="24"/>
      <c r="CIE1252" s="24"/>
      <c r="CIF1252" s="24"/>
      <c r="CIG1252" s="24"/>
      <c r="CIH1252" s="24"/>
      <c r="CII1252" s="24"/>
      <c r="CIJ1252" s="24"/>
      <c r="CIK1252" s="24"/>
      <c r="CIL1252" s="24"/>
      <c r="CIM1252" s="24"/>
      <c r="CIN1252" s="24"/>
      <c r="CIO1252" s="24"/>
      <c r="CIP1252" s="24"/>
      <c r="CIQ1252" s="24"/>
      <c r="CIR1252" s="24"/>
      <c r="CIS1252" s="24"/>
      <c r="CIT1252" s="24"/>
      <c r="CIU1252" s="24"/>
      <c r="CIV1252" s="24"/>
      <c r="CIW1252" s="24"/>
      <c r="CIX1252" s="24"/>
      <c r="CIY1252" s="24"/>
      <c r="CIZ1252" s="24"/>
      <c r="CJA1252" s="24"/>
      <c r="CJB1252" s="24"/>
      <c r="CJC1252" s="24"/>
      <c r="CJD1252" s="24"/>
      <c r="CJE1252" s="24"/>
      <c r="CJF1252" s="24"/>
      <c r="CJG1252" s="24"/>
      <c r="CJH1252" s="24"/>
      <c r="CJI1252" s="24"/>
      <c r="CJJ1252" s="24"/>
      <c r="CJK1252" s="24"/>
      <c r="CJL1252" s="24"/>
      <c r="CJM1252" s="24"/>
      <c r="CJN1252" s="24"/>
      <c r="CJO1252" s="24"/>
      <c r="CJP1252" s="24"/>
      <c r="CJQ1252" s="24"/>
      <c r="CJR1252" s="24"/>
      <c r="CJS1252" s="24"/>
      <c r="CJT1252" s="24"/>
      <c r="CJU1252" s="24"/>
      <c r="CJV1252" s="24"/>
      <c r="CJW1252" s="24"/>
      <c r="CJX1252" s="24"/>
      <c r="CJY1252" s="24"/>
      <c r="CJZ1252" s="24"/>
      <c r="CKA1252" s="24"/>
      <c r="CKB1252" s="24"/>
      <c r="CKC1252" s="24"/>
      <c r="CKD1252" s="24"/>
      <c r="CKE1252" s="24"/>
      <c r="CKF1252" s="24"/>
      <c r="CKG1252" s="24"/>
      <c r="CKH1252" s="24"/>
      <c r="CKI1252" s="24"/>
      <c r="CKJ1252" s="24"/>
      <c r="CKK1252" s="24"/>
      <c r="CKL1252" s="24"/>
      <c r="CKM1252" s="24"/>
      <c r="CKN1252" s="24"/>
      <c r="CKO1252" s="24"/>
      <c r="CKP1252" s="24"/>
      <c r="CKQ1252" s="24"/>
      <c r="CKR1252" s="24"/>
      <c r="CKS1252" s="24"/>
      <c r="CKT1252" s="24"/>
      <c r="CKU1252" s="24"/>
      <c r="CKV1252" s="24"/>
      <c r="CKW1252" s="24"/>
      <c r="CKX1252" s="24"/>
      <c r="CKY1252" s="24"/>
      <c r="CKZ1252" s="24"/>
      <c r="CLA1252" s="24"/>
      <c r="CLB1252" s="24"/>
      <c r="CLC1252" s="24"/>
      <c r="CLD1252" s="24"/>
      <c r="CLE1252" s="24"/>
      <c r="CLF1252" s="24"/>
      <c r="CLG1252" s="24"/>
      <c r="CLH1252" s="24"/>
      <c r="CLI1252" s="24"/>
      <c r="CLJ1252" s="24"/>
      <c r="CLK1252" s="24"/>
      <c r="CLL1252" s="24"/>
      <c r="CLM1252" s="24"/>
      <c r="CLN1252" s="24"/>
      <c r="CLO1252" s="24"/>
      <c r="CLP1252" s="24"/>
      <c r="CLQ1252" s="24"/>
      <c r="CLR1252" s="24"/>
      <c r="CLS1252" s="24"/>
      <c r="CLT1252" s="24"/>
      <c r="CLU1252" s="24"/>
      <c r="CLV1252" s="24"/>
      <c r="CLW1252" s="24"/>
      <c r="CLX1252" s="24"/>
      <c r="CLY1252" s="24"/>
      <c r="CLZ1252" s="24"/>
      <c r="CMA1252" s="24"/>
      <c r="CMB1252" s="24"/>
      <c r="CMC1252" s="24"/>
      <c r="CMD1252" s="24"/>
      <c r="CME1252" s="24"/>
      <c r="CMF1252" s="24"/>
      <c r="CMG1252" s="24"/>
      <c r="CMH1252" s="24"/>
      <c r="CMI1252" s="24"/>
      <c r="CMJ1252" s="24"/>
      <c r="CMK1252" s="24"/>
      <c r="CML1252" s="24"/>
      <c r="CMM1252" s="24"/>
      <c r="CMN1252" s="24"/>
      <c r="CMO1252" s="24"/>
      <c r="CMP1252" s="24"/>
      <c r="CMQ1252" s="24"/>
      <c r="CMR1252" s="24"/>
      <c r="CMS1252" s="24"/>
      <c r="CMT1252" s="24"/>
      <c r="CMU1252" s="24"/>
      <c r="CMV1252" s="24"/>
      <c r="CMW1252" s="24"/>
      <c r="CMX1252" s="24"/>
      <c r="CMY1252" s="24"/>
      <c r="CMZ1252" s="24"/>
      <c r="CNA1252" s="24"/>
      <c r="CNB1252" s="24"/>
      <c r="CNC1252" s="24"/>
      <c r="CND1252" s="24"/>
      <c r="CNE1252" s="24"/>
      <c r="CNF1252" s="24"/>
      <c r="CNG1252" s="24"/>
      <c r="CNH1252" s="24"/>
      <c r="CNI1252" s="24"/>
      <c r="CNJ1252" s="24"/>
      <c r="CNK1252" s="24"/>
      <c r="CNL1252" s="24"/>
      <c r="CNM1252" s="24"/>
      <c r="CNN1252" s="24"/>
      <c r="CNO1252" s="24"/>
      <c r="CNP1252" s="24"/>
      <c r="CNQ1252" s="24"/>
      <c r="CNR1252" s="24"/>
      <c r="CNS1252" s="24"/>
      <c r="CNT1252" s="24"/>
      <c r="CNU1252" s="24"/>
      <c r="CNV1252" s="24"/>
      <c r="CNW1252" s="24"/>
      <c r="CNX1252" s="24"/>
      <c r="CNY1252" s="24"/>
      <c r="CNZ1252" s="24"/>
      <c r="COA1252" s="24"/>
      <c r="COB1252" s="24"/>
      <c r="COC1252" s="24"/>
      <c r="COD1252" s="24"/>
      <c r="COE1252" s="24"/>
      <c r="COF1252" s="24"/>
      <c r="COG1252" s="24"/>
      <c r="COH1252" s="24"/>
      <c r="COI1252" s="24"/>
      <c r="COJ1252" s="24"/>
      <c r="COK1252" s="24"/>
      <c r="COL1252" s="24"/>
      <c r="COM1252" s="24"/>
      <c r="CON1252" s="24"/>
      <c r="COO1252" s="24"/>
      <c r="COP1252" s="24"/>
      <c r="COQ1252" s="24"/>
      <c r="COR1252" s="24"/>
      <c r="COS1252" s="24"/>
      <c r="COT1252" s="24"/>
      <c r="COU1252" s="24"/>
      <c r="COV1252" s="24"/>
      <c r="COW1252" s="24"/>
      <c r="COX1252" s="24"/>
      <c r="COY1252" s="24"/>
      <c r="COZ1252" s="24"/>
      <c r="CPA1252" s="24"/>
      <c r="CPB1252" s="24"/>
      <c r="CPC1252" s="24"/>
      <c r="CPD1252" s="24"/>
      <c r="CPE1252" s="24"/>
      <c r="CPF1252" s="24"/>
      <c r="CPG1252" s="24"/>
      <c r="CPH1252" s="24"/>
      <c r="CPI1252" s="24"/>
      <c r="CPJ1252" s="24"/>
      <c r="CPK1252" s="24"/>
      <c r="CPL1252" s="24"/>
      <c r="CPM1252" s="24"/>
      <c r="CPN1252" s="24"/>
      <c r="CPO1252" s="24"/>
      <c r="CPP1252" s="24"/>
      <c r="CPQ1252" s="24"/>
      <c r="CPR1252" s="24"/>
      <c r="CPS1252" s="24"/>
      <c r="CPT1252" s="24"/>
      <c r="CPU1252" s="24"/>
      <c r="CPV1252" s="24"/>
      <c r="CPW1252" s="24"/>
      <c r="CPX1252" s="24"/>
      <c r="CPY1252" s="24"/>
      <c r="CPZ1252" s="24"/>
      <c r="CQA1252" s="24"/>
      <c r="CQB1252" s="24"/>
      <c r="CQC1252" s="24"/>
      <c r="CQD1252" s="24"/>
      <c r="CQE1252" s="24"/>
      <c r="CQF1252" s="24"/>
      <c r="CQG1252" s="24"/>
      <c r="CQH1252" s="24"/>
      <c r="CQI1252" s="24"/>
      <c r="CQJ1252" s="24"/>
      <c r="CQK1252" s="24"/>
      <c r="CQL1252" s="24"/>
      <c r="CQM1252" s="24"/>
      <c r="CQN1252" s="24"/>
      <c r="CQO1252" s="24"/>
      <c r="CQP1252" s="24"/>
      <c r="CQQ1252" s="24"/>
      <c r="CQR1252" s="24"/>
      <c r="CQS1252" s="24"/>
      <c r="CQT1252" s="24"/>
      <c r="CQU1252" s="24"/>
      <c r="CQV1252" s="24"/>
      <c r="CQW1252" s="24"/>
      <c r="CQX1252" s="24"/>
      <c r="CQY1252" s="24"/>
      <c r="CQZ1252" s="24"/>
      <c r="CRA1252" s="24"/>
      <c r="CRB1252" s="24"/>
      <c r="CRC1252" s="24"/>
      <c r="CRD1252" s="24"/>
      <c r="CRE1252" s="24"/>
      <c r="CRF1252" s="24"/>
      <c r="CRG1252" s="24"/>
      <c r="CRH1252" s="24"/>
      <c r="CRI1252" s="24"/>
      <c r="CRJ1252" s="24"/>
      <c r="CRK1252" s="24"/>
      <c r="CRL1252" s="24"/>
      <c r="CRM1252" s="24"/>
      <c r="CRN1252" s="24"/>
      <c r="CRO1252" s="24"/>
      <c r="CRP1252" s="24"/>
      <c r="CRQ1252" s="24"/>
      <c r="CRR1252" s="24"/>
      <c r="CRS1252" s="24"/>
      <c r="CRT1252" s="24"/>
      <c r="CRU1252" s="24"/>
      <c r="CRV1252" s="24"/>
      <c r="CRW1252" s="24"/>
      <c r="CRX1252" s="24"/>
      <c r="CRY1252" s="24"/>
      <c r="CRZ1252" s="24"/>
      <c r="CSA1252" s="24"/>
      <c r="CSB1252" s="24"/>
      <c r="CSC1252" s="24"/>
      <c r="CSD1252" s="24"/>
      <c r="CSE1252" s="24"/>
      <c r="CSF1252" s="24"/>
      <c r="CSG1252" s="24"/>
      <c r="CSH1252" s="24"/>
      <c r="CSI1252" s="24"/>
      <c r="CSJ1252" s="24"/>
      <c r="CSK1252" s="24"/>
      <c r="CSL1252" s="24"/>
      <c r="CSM1252" s="24"/>
      <c r="CSN1252" s="24"/>
      <c r="CSO1252" s="24"/>
      <c r="CSP1252" s="24"/>
      <c r="CSQ1252" s="24"/>
      <c r="CSR1252" s="24"/>
      <c r="CSS1252" s="24"/>
      <c r="CST1252" s="24"/>
      <c r="CSU1252" s="24"/>
      <c r="CSV1252" s="24"/>
      <c r="CSW1252" s="24"/>
      <c r="CSX1252" s="24"/>
      <c r="CSY1252" s="24"/>
      <c r="CSZ1252" s="24"/>
      <c r="CTA1252" s="24"/>
      <c r="CTB1252" s="24"/>
      <c r="CTC1252" s="24"/>
      <c r="CTD1252" s="24"/>
      <c r="CTE1252" s="24"/>
      <c r="CTF1252" s="24"/>
      <c r="CTG1252" s="24"/>
      <c r="CTH1252" s="24"/>
      <c r="CTI1252" s="24"/>
      <c r="CTJ1252" s="24"/>
      <c r="CTK1252" s="24"/>
      <c r="CTL1252" s="24"/>
      <c r="CTM1252" s="24"/>
      <c r="CTN1252" s="24"/>
      <c r="CTO1252" s="24"/>
      <c r="CTP1252" s="24"/>
      <c r="CTQ1252" s="24"/>
      <c r="CTR1252" s="24"/>
      <c r="CTS1252" s="24"/>
      <c r="CTT1252" s="24"/>
      <c r="CTU1252" s="24"/>
      <c r="CTV1252" s="24"/>
      <c r="CTW1252" s="24"/>
      <c r="CTX1252" s="24"/>
      <c r="CTY1252" s="24"/>
      <c r="CTZ1252" s="24"/>
      <c r="CUA1252" s="24"/>
      <c r="CUB1252" s="24"/>
      <c r="CUC1252" s="24"/>
      <c r="CUD1252" s="24"/>
      <c r="CUE1252" s="24"/>
      <c r="CUF1252" s="24"/>
      <c r="CUG1252" s="24"/>
      <c r="CUH1252" s="24"/>
      <c r="CUI1252" s="24"/>
      <c r="CUJ1252" s="24"/>
      <c r="CUK1252" s="24"/>
      <c r="CUL1252" s="24"/>
      <c r="CUM1252" s="24"/>
      <c r="CUN1252" s="24"/>
      <c r="CUO1252" s="24"/>
      <c r="CUP1252" s="24"/>
      <c r="CUQ1252" s="24"/>
      <c r="CUR1252" s="24"/>
      <c r="CUS1252" s="24"/>
      <c r="CUT1252" s="24"/>
      <c r="CUU1252" s="24"/>
      <c r="CUV1252" s="24"/>
      <c r="CUW1252" s="24"/>
      <c r="CUX1252" s="24"/>
      <c r="CUY1252" s="24"/>
      <c r="CUZ1252" s="24"/>
      <c r="CVA1252" s="24"/>
      <c r="CVB1252" s="24"/>
      <c r="CVC1252" s="24"/>
      <c r="CVD1252" s="24"/>
      <c r="CVE1252" s="24"/>
      <c r="CVF1252" s="24"/>
      <c r="CVG1252" s="24"/>
      <c r="CVH1252" s="24"/>
      <c r="CVI1252" s="24"/>
      <c r="CVJ1252" s="24"/>
      <c r="CVK1252" s="24"/>
      <c r="CVL1252" s="24"/>
      <c r="CVM1252" s="24"/>
      <c r="CVN1252" s="24"/>
      <c r="CVO1252" s="24"/>
      <c r="CVP1252" s="24"/>
      <c r="CVQ1252" s="24"/>
      <c r="CVR1252" s="24"/>
      <c r="CVS1252" s="24"/>
      <c r="CVT1252" s="24"/>
      <c r="CVU1252" s="24"/>
      <c r="CVV1252" s="24"/>
      <c r="CVW1252" s="24"/>
      <c r="CVX1252" s="24"/>
      <c r="CVY1252" s="24"/>
      <c r="CVZ1252" s="24"/>
      <c r="CWA1252" s="24"/>
      <c r="CWB1252" s="24"/>
      <c r="CWC1252" s="24"/>
      <c r="CWD1252" s="24"/>
      <c r="CWE1252" s="24"/>
      <c r="CWF1252" s="24"/>
      <c r="CWG1252" s="24"/>
      <c r="CWH1252" s="24"/>
      <c r="CWI1252" s="24"/>
      <c r="CWJ1252" s="24"/>
      <c r="CWK1252" s="24"/>
      <c r="CWL1252" s="24"/>
      <c r="CWM1252" s="24"/>
      <c r="CWN1252" s="24"/>
      <c r="CWO1252" s="24"/>
      <c r="CWP1252" s="24"/>
      <c r="CWQ1252" s="24"/>
      <c r="CWR1252" s="24"/>
      <c r="CWS1252" s="24"/>
      <c r="CWT1252" s="24"/>
      <c r="CWU1252" s="24"/>
      <c r="CWV1252" s="24"/>
      <c r="CWW1252" s="24"/>
      <c r="CWX1252" s="24"/>
      <c r="CWY1252" s="24"/>
      <c r="CWZ1252" s="24"/>
      <c r="CXA1252" s="24"/>
      <c r="CXB1252" s="24"/>
      <c r="CXC1252" s="24"/>
      <c r="CXD1252" s="24"/>
      <c r="CXE1252" s="24"/>
      <c r="CXF1252" s="24"/>
      <c r="CXG1252" s="24"/>
      <c r="CXH1252" s="24"/>
      <c r="CXI1252" s="24"/>
      <c r="CXJ1252" s="24"/>
      <c r="CXK1252" s="24"/>
      <c r="CXL1252" s="24"/>
      <c r="CXM1252" s="24"/>
      <c r="CXN1252" s="24"/>
      <c r="CXO1252" s="24"/>
      <c r="CXP1252" s="24"/>
      <c r="CXQ1252" s="24"/>
      <c r="CXR1252" s="24"/>
      <c r="CXS1252" s="24"/>
      <c r="CXT1252" s="24"/>
      <c r="CXU1252" s="24"/>
      <c r="CXV1252" s="24"/>
      <c r="CXW1252" s="24"/>
      <c r="CXX1252" s="24"/>
      <c r="CXY1252" s="24"/>
      <c r="CXZ1252" s="24"/>
      <c r="CYA1252" s="24"/>
      <c r="CYB1252" s="24"/>
      <c r="CYC1252" s="24"/>
      <c r="CYD1252" s="24"/>
      <c r="CYE1252" s="24"/>
      <c r="CYF1252" s="24"/>
      <c r="CYG1252" s="24"/>
      <c r="CYH1252" s="24"/>
      <c r="CYI1252" s="24"/>
      <c r="CYJ1252" s="24"/>
      <c r="CYK1252" s="24"/>
      <c r="CYL1252" s="24"/>
      <c r="CYM1252" s="24"/>
      <c r="CYN1252" s="24"/>
      <c r="CYO1252" s="24"/>
      <c r="CYP1252" s="24"/>
      <c r="CYQ1252" s="24"/>
      <c r="CYR1252" s="24"/>
      <c r="CYS1252" s="24"/>
      <c r="CYT1252" s="24"/>
      <c r="CYU1252" s="24"/>
      <c r="CYV1252" s="24"/>
      <c r="CYW1252" s="24"/>
      <c r="CYX1252" s="24"/>
      <c r="CYY1252" s="24"/>
      <c r="CYZ1252" s="24"/>
      <c r="CZA1252" s="24"/>
      <c r="CZB1252" s="24"/>
      <c r="CZC1252" s="24"/>
      <c r="CZD1252" s="24"/>
      <c r="CZE1252" s="24"/>
      <c r="CZF1252" s="24"/>
      <c r="CZG1252" s="24"/>
      <c r="CZH1252" s="24"/>
      <c r="CZI1252" s="24"/>
      <c r="CZJ1252" s="24"/>
      <c r="CZK1252" s="24"/>
      <c r="CZL1252" s="24"/>
      <c r="CZM1252" s="24"/>
      <c r="CZN1252" s="24"/>
      <c r="CZO1252" s="24"/>
      <c r="CZP1252" s="24"/>
      <c r="CZQ1252" s="24"/>
      <c r="CZR1252" s="24"/>
      <c r="CZS1252" s="24"/>
      <c r="CZT1252" s="24"/>
      <c r="CZU1252" s="24"/>
      <c r="CZV1252" s="24"/>
      <c r="CZW1252" s="24"/>
      <c r="CZX1252" s="24"/>
      <c r="CZY1252" s="24"/>
      <c r="CZZ1252" s="24"/>
      <c r="DAA1252" s="24"/>
      <c r="DAB1252" s="24"/>
      <c r="DAC1252" s="24"/>
      <c r="DAD1252" s="24"/>
      <c r="DAE1252" s="24"/>
      <c r="DAF1252" s="24"/>
      <c r="DAG1252" s="24"/>
      <c r="DAH1252" s="24"/>
      <c r="DAI1252" s="24"/>
      <c r="DAJ1252" s="24"/>
      <c r="DAK1252" s="24"/>
      <c r="DAL1252" s="24"/>
      <c r="DAM1252" s="24"/>
      <c r="DAN1252" s="24"/>
      <c r="DAO1252" s="24"/>
      <c r="DAP1252" s="24"/>
      <c r="DAQ1252" s="24"/>
      <c r="DAR1252" s="24"/>
      <c r="DAS1252" s="24"/>
      <c r="DAT1252" s="24"/>
      <c r="DAU1252" s="24"/>
      <c r="DAV1252" s="24"/>
      <c r="DAW1252" s="24"/>
      <c r="DAX1252" s="24"/>
      <c r="DAY1252" s="24"/>
      <c r="DAZ1252" s="24"/>
      <c r="DBA1252" s="24"/>
      <c r="DBB1252" s="24"/>
      <c r="DBC1252" s="24"/>
      <c r="DBD1252" s="24"/>
      <c r="DBE1252" s="24"/>
      <c r="DBF1252" s="24"/>
      <c r="DBG1252" s="24"/>
      <c r="DBH1252" s="24"/>
      <c r="DBI1252" s="24"/>
      <c r="DBJ1252" s="24"/>
      <c r="DBK1252" s="24"/>
      <c r="DBL1252" s="24"/>
      <c r="DBM1252" s="24"/>
      <c r="DBN1252" s="24"/>
      <c r="DBO1252" s="24"/>
      <c r="DBP1252" s="24"/>
      <c r="DBQ1252" s="24"/>
      <c r="DBR1252" s="24"/>
      <c r="DBS1252" s="24"/>
      <c r="DBT1252" s="24"/>
      <c r="DBU1252" s="24"/>
      <c r="DBV1252" s="24"/>
      <c r="DBW1252" s="24"/>
      <c r="DBX1252" s="24"/>
      <c r="DBY1252" s="24"/>
      <c r="DBZ1252" s="24"/>
      <c r="DCA1252" s="24"/>
      <c r="DCB1252" s="24"/>
      <c r="DCC1252" s="24"/>
      <c r="DCD1252" s="24"/>
      <c r="DCE1252" s="24"/>
      <c r="DCF1252" s="24"/>
      <c r="DCG1252" s="24"/>
      <c r="DCH1252" s="24"/>
      <c r="DCI1252" s="24"/>
      <c r="DCJ1252" s="24"/>
      <c r="DCK1252" s="24"/>
      <c r="DCL1252" s="24"/>
      <c r="DCM1252" s="24"/>
      <c r="DCN1252" s="24"/>
      <c r="DCO1252" s="24"/>
      <c r="DCP1252" s="24"/>
      <c r="DCQ1252" s="24"/>
      <c r="DCR1252" s="24"/>
      <c r="DCS1252" s="24"/>
      <c r="DCT1252" s="24"/>
      <c r="DCU1252" s="24"/>
      <c r="DCV1252" s="24"/>
      <c r="DCW1252" s="24"/>
      <c r="DCX1252" s="24"/>
      <c r="DCY1252" s="24"/>
      <c r="DCZ1252" s="24"/>
      <c r="DDA1252" s="24"/>
      <c r="DDB1252" s="24"/>
      <c r="DDC1252" s="24"/>
      <c r="DDD1252" s="24"/>
      <c r="DDE1252" s="24"/>
      <c r="DDF1252" s="24"/>
      <c r="DDG1252" s="24"/>
      <c r="DDH1252" s="24"/>
      <c r="DDI1252" s="24"/>
      <c r="DDJ1252" s="24"/>
      <c r="DDK1252" s="24"/>
      <c r="DDL1252" s="24"/>
      <c r="DDM1252" s="24"/>
      <c r="DDN1252" s="24"/>
      <c r="DDO1252" s="24"/>
      <c r="DDP1252" s="24"/>
      <c r="DDQ1252" s="24"/>
      <c r="DDR1252" s="24"/>
      <c r="DDS1252" s="24"/>
      <c r="DDT1252" s="24"/>
      <c r="DDU1252" s="24"/>
      <c r="DDV1252" s="24"/>
      <c r="DDW1252" s="24"/>
      <c r="DDX1252" s="24"/>
      <c r="DDY1252" s="24"/>
      <c r="DDZ1252" s="24"/>
      <c r="DEA1252" s="24"/>
      <c r="DEB1252" s="24"/>
      <c r="DEC1252" s="24"/>
      <c r="DED1252" s="24"/>
      <c r="DEE1252" s="24"/>
      <c r="DEF1252" s="24"/>
      <c r="DEG1252" s="24"/>
      <c r="DEH1252" s="24"/>
      <c r="DEI1252" s="24"/>
      <c r="DEJ1252" s="24"/>
      <c r="DEK1252" s="24"/>
      <c r="DEL1252" s="24"/>
      <c r="DEM1252" s="24"/>
      <c r="DEN1252" s="24"/>
      <c r="DEO1252" s="24"/>
      <c r="DEP1252" s="24"/>
      <c r="DEQ1252" s="24"/>
      <c r="DER1252" s="24"/>
      <c r="DES1252" s="24"/>
      <c r="DET1252" s="24"/>
      <c r="DEU1252" s="24"/>
      <c r="DEV1252" s="24"/>
      <c r="DEW1252" s="24"/>
      <c r="DEX1252" s="24"/>
      <c r="DEY1252" s="24"/>
      <c r="DEZ1252" s="24"/>
      <c r="DFA1252" s="24"/>
      <c r="DFB1252" s="24"/>
      <c r="DFC1252" s="24"/>
      <c r="DFD1252" s="24"/>
      <c r="DFE1252" s="24"/>
      <c r="DFF1252" s="24"/>
      <c r="DFG1252" s="24"/>
      <c r="DFH1252" s="24"/>
      <c r="DFI1252" s="24"/>
      <c r="DFJ1252" s="24"/>
      <c r="DFK1252" s="24"/>
      <c r="DFL1252" s="24"/>
      <c r="DFM1252" s="24"/>
      <c r="DFN1252" s="24"/>
      <c r="DFO1252" s="24"/>
      <c r="DFP1252" s="24"/>
      <c r="DFQ1252" s="24"/>
      <c r="DFR1252" s="24"/>
      <c r="DFS1252" s="24"/>
      <c r="DFT1252" s="24"/>
      <c r="DFU1252" s="24"/>
      <c r="DFV1252" s="24"/>
      <c r="DFW1252" s="24"/>
      <c r="DFX1252" s="24"/>
      <c r="DFY1252" s="24"/>
      <c r="DFZ1252" s="24"/>
      <c r="DGA1252" s="24"/>
      <c r="DGB1252" s="24"/>
      <c r="DGC1252" s="24"/>
      <c r="DGD1252" s="24"/>
      <c r="DGE1252" s="24"/>
      <c r="DGF1252" s="24"/>
      <c r="DGG1252" s="24"/>
      <c r="DGH1252" s="24"/>
      <c r="DGI1252" s="24"/>
      <c r="DGJ1252" s="24"/>
      <c r="DGK1252" s="24"/>
      <c r="DGL1252" s="24"/>
      <c r="DGM1252" s="24"/>
      <c r="DGN1252" s="24"/>
      <c r="DGO1252" s="24"/>
      <c r="DGP1252" s="24"/>
      <c r="DGQ1252" s="24"/>
      <c r="DGR1252" s="24"/>
      <c r="DGS1252" s="24"/>
      <c r="DGT1252" s="24"/>
      <c r="DGU1252" s="24"/>
      <c r="DGV1252" s="24"/>
      <c r="DGW1252" s="24"/>
      <c r="DGX1252" s="24"/>
      <c r="DGY1252" s="24"/>
      <c r="DGZ1252" s="24"/>
      <c r="DHA1252" s="24"/>
      <c r="DHB1252" s="24"/>
      <c r="DHC1252" s="24"/>
      <c r="DHD1252" s="24"/>
      <c r="DHE1252" s="24"/>
      <c r="DHF1252" s="24"/>
      <c r="DHG1252" s="24"/>
      <c r="DHH1252" s="24"/>
      <c r="DHI1252" s="24"/>
      <c r="DHJ1252" s="24"/>
      <c r="DHK1252" s="24"/>
      <c r="DHL1252" s="24"/>
      <c r="DHM1252" s="24"/>
      <c r="DHN1252" s="24"/>
      <c r="DHO1252" s="24"/>
      <c r="DHP1252" s="24"/>
      <c r="DHQ1252" s="24"/>
      <c r="DHR1252" s="24"/>
      <c r="DHS1252" s="24"/>
      <c r="DHT1252" s="24"/>
      <c r="DHU1252" s="24"/>
      <c r="DHV1252" s="24"/>
      <c r="DHW1252" s="24"/>
      <c r="DHX1252" s="24"/>
      <c r="DHY1252" s="24"/>
      <c r="DHZ1252" s="24"/>
      <c r="DIA1252" s="24"/>
      <c r="DIB1252" s="24"/>
      <c r="DIC1252" s="24"/>
      <c r="DID1252" s="24"/>
      <c r="DIE1252" s="24"/>
      <c r="DIF1252" s="24"/>
      <c r="DIG1252" s="24"/>
      <c r="DIH1252" s="24"/>
      <c r="DII1252" s="24"/>
      <c r="DIJ1252" s="24"/>
      <c r="DIK1252" s="24"/>
      <c r="DIL1252" s="24"/>
      <c r="DIM1252" s="24"/>
      <c r="DIN1252" s="24"/>
      <c r="DIO1252" s="24"/>
      <c r="DIP1252" s="24"/>
      <c r="DIQ1252" s="24"/>
      <c r="DIR1252" s="24"/>
      <c r="DIS1252" s="24"/>
      <c r="DIT1252" s="24"/>
      <c r="DIU1252" s="24"/>
      <c r="DIV1252" s="24"/>
      <c r="DIW1252" s="24"/>
      <c r="DIX1252" s="24"/>
      <c r="DIY1252" s="24"/>
      <c r="DIZ1252" s="24"/>
      <c r="DJA1252" s="24"/>
      <c r="DJB1252" s="24"/>
      <c r="DJC1252" s="24"/>
      <c r="DJD1252" s="24"/>
      <c r="DJE1252" s="24"/>
      <c r="DJF1252" s="24"/>
      <c r="DJG1252" s="24"/>
      <c r="DJH1252" s="24"/>
      <c r="DJI1252" s="24"/>
      <c r="DJJ1252" s="24"/>
      <c r="DJK1252" s="24"/>
      <c r="DJL1252" s="24"/>
      <c r="DJM1252" s="24"/>
      <c r="DJN1252" s="24"/>
      <c r="DJO1252" s="24"/>
      <c r="DJP1252" s="24"/>
      <c r="DJQ1252" s="24"/>
      <c r="DJR1252" s="24"/>
      <c r="DJS1252" s="24"/>
      <c r="DJT1252" s="24"/>
      <c r="DJU1252" s="24"/>
      <c r="DJV1252" s="24"/>
      <c r="DJW1252" s="24"/>
      <c r="DJX1252" s="24"/>
      <c r="DJY1252" s="24"/>
      <c r="DJZ1252" s="24"/>
      <c r="DKA1252" s="24"/>
      <c r="DKB1252" s="24"/>
      <c r="DKC1252" s="24"/>
      <c r="DKD1252" s="24"/>
      <c r="DKE1252" s="24"/>
      <c r="DKF1252" s="24"/>
      <c r="DKG1252" s="24"/>
      <c r="DKH1252" s="24"/>
      <c r="DKI1252" s="24"/>
      <c r="DKJ1252" s="24"/>
      <c r="DKK1252" s="24"/>
      <c r="DKL1252" s="24"/>
      <c r="DKM1252" s="24"/>
      <c r="DKN1252" s="24"/>
      <c r="DKO1252" s="24"/>
      <c r="DKP1252" s="24"/>
      <c r="DKQ1252" s="24"/>
      <c r="DKR1252" s="24"/>
      <c r="DKS1252" s="24"/>
      <c r="DKT1252" s="24"/>
      <c r="DKU1252" s="24"/>
      <c r="DKV1252" s="24"/>
      <c r="DKW1252" s="24"/>
      <c r="DKX1252" s="24"/>
      <c r="DKY1252" s="24"/>
      <c r="DKZ1252" s="24"/>
      <c r="DLA1252" s="24"/>
      <c r="DLB1252" s="24"/>
      <c r="DLC1252" s="24"/>
      <c r="DLD1252" s="24"/>
      <c r="DLE1252" s="24"/>
      <c r="DLF1252" s="24"/>
      <c r="DLG1252" s="24"/>
      <c r="DLH1252" s="24"/>
      <c r="DLI1252" s="24"/>
      <c r="DLJ1252" s="24"/>
      <c r="DLK1252" s="24"/>
      <c r="DLL1252" s="24"/>
      <c r="DLM1252" s="24"/>
      <c r="DLN1252" s="24"/>
      <c r="DLO1252" s="24"/>
      <c r="DLP1252" s="24"/>
      <c r="DLQ1252" s="24"/>
      <c r="DLR1252" s="24"/>
      <c r="DLS1252" s="24"/>
      <c r="DLT1252" s="24"/>
      <c r="DLU1252" s="24"/>
      <c r="DLV1252" s="24"/>
      <c r="DLW1252" s="24"/>
      <c r="DLX1252" s="24"/>
      <c r="DLY1252" s="24"/>
      <c r="DLZ1252" s="24"/>
      <c r="DMA1252" s="24"/>
      <c r="DMB1252" s="24"/>
      <c r="DMC1252" s="24"/>
      <c r="DMD1252" s="24"/>
      <c r="DME1252" s="24"/>
      <c r="DMF1252" s="24"/>
      <c r="DMG1252" s="24"/>
      <c r="DMH1252" s="24"/>
      <c r="DMI1252" s="24"/>
      <c r="DMJ1252" s="24"/>
      <c r="DMK1252" s="24"/>
      <c r="DML1252" s="24"/>
      <c r="DMM1252" s="24"/>
      <c r="DMN1252" s="24"/>
      <c r="DMO1252" s="24"/>
      <c r="DMP1252" s="24"/>
      <c r="DMQ1252" s="24"/>
      <c r="DMR1252" s="24"/>
      <c r="DMS1252" s="24"/>
      <c r="DMT1252" s="24"/>
      <c r="DMU1252" s="24"/>
      <c r="DMV1252" s="24"/>
      <c r="DMW1252" s="24"/>
      <c r="DMX1252" s="24"/>
      <c r="DMY1252" s="24"/>
      <c r="DMZ1252" s="24"/>
      <c r="DNA1252" s="24"/>
      <c r="DNB1252" s="24"/>
      <c r="DNC1252" s="24"/>
      <c r="DND1252" s="24"/>
      <c r="DNE1252" s="24"/>
      <c r="DNF1252" s="24"/>
      <c r="DNG1252" s="24"/>
      <c r="DNH1252" s="24"/>
      <c r="DNI1252" s="24"/>
      <c r="DNJ1252" s="24"/>
      <c r="DNK1252" s="24"/>
      <c r="DNL1252" s="24"/>
      <c r="DNM1252" s="24"/>
      <c r="DNN1252" s="24"/>
      <c r="DNO1252" s="24"/>
      <c r="DNP1252" s="24"/>
      <c r="DNQ1252" s="24"/>
      <c r="DNR1252" s="24"/>
      <c r="DNS1252" s="24"/>
      <c r="DNT1252" s="24"/>
      <c r="DNU1252" s="24"/>
      <c r="DNV1252" s="24"/>
      <c r="DNW1252" s="24"/>
      <c r="DNX1252" s="24"/>
      <c r="DNY1252" s="24"/>
      <c r="DNZ1252" s="24"/>
      <c r="DOA1252" s="24"/>
      <c r="DOB1252" s="24"/>
      <c r="DOC1252" s="24"/>
      <c r="DOD1252" s="24"/>
      <c r="DOE1252" s="24"/>
      <c r="DOF1252" s="24"/>
      <c r="DOG1252" s="24"/>
      <c r="DOH1252" s="24"/>
      <c r="DOI1252" s="24"/>
      <c r="DOJ1252" s="24"/>
      <c r="DOK1252" s="24"/>
      <c r="DOL1252" s="24"/>
      <c r="DOM1252" s="24"/>
      <c r="DON1252" s="24"/>
      <c r="DOO1252" s="24"/>
      <c r="DOP1252" s="24"/>
      <c r="DOQ1252" s="24"/>
      <c r="DOR1252" s="24"/>
      <c r="DOS1252" s="24"/>
      <c r="DOT1252" s="24"/>
      <c r="DOU1252" s="24"/>
      <c r="DOV1252" s="24"/>
      <c r="DOW1252" s="24"/>
      <c r="DOX1252" s="24"/>
      <c r="DOY1252" s="24"/>
      <c r="DOZ1252" s="24"/>
      <c r="DPA1252" s="24"/>
      <c r="DPB1252" s="24"/>
      <c r="DPC1252" s="24"/>
      <c r="DPD1252" s="24"/>
      <c r="DPE1252" s="24"/>
      <c r="DPF1252" s="24"/>
      <c r="DPG1252" s="24"/>
      <c r="DPH1252" s="24"/>
      <c r="DPI1252" s="24"/>
      <c r="DPJ1252" s="24"/>
      <c r="DPK1252" s="24"/>
      <c r="DPL1252" s="24"/>
      <c r="DPM1252" s="24"/>
      <c r="DPN1252" s="24"/>
      <c r="DPO1252" s="24"/>
      <c r="DPP1252" s="24"/>
      <c r="DPQ1252" s="24"/>
      <c r="DPR1252" s="24"/>
      <c r="DPS1252" s="24"/>
      <c r="DPT1252" s="24"/>
      <c r="DPU1252" s="24"/>
      <c r="DPV1252" s="24"/>
      <c r="DPW1252" s="24"/>
      <c r="DPX1252" s="24"/>
      <c r="DPY1252" s="24"/>
      <c r="DPZ1252" s="24"/>
      <c r="DQA1252" s="24"/>
      <c r="DQB1252" s="24"/>
      <c r="DQC1252" s="24"/>
      <c r="DQD1252" s="24"/>
      <c r="DQE1252" s="24"/>
      <c r="DQF1252" s="24"/>
      <c r="DQG1252" s="24"/>
      <c r="DQH1252" s="24"/>
      <c r="DQI1252" s="24"/>
      <c r="DQJ1252" s="24"/>
      <c r="DQK1252" s="24"/>
      <c r="DQL1252" s="24"/>
      <c r="DQM1252" s="24"/>
      <c r="DQN1252" s="24"/>
      <c r="DQO1252" s="24"/>
      <c r="DQP1252" s="24"/>
      <c r="DQQ1252" s="24"/>
      <c r="DQR1252" s="24"/>
      <c r="DQS1252" s="24"/>
      <c r="DQT1252" s="24"/>
      <c r="DQU1252" s="24"/>
      <c r="DQV1252" s="24"/>
      <c r="DQW1252" s="24"/>
      <c r="DQX1252" s="24"/>
      <c r="DQY1252" s="24"/>
      <c r="DQZ1252" s="24"/>
      <c r="DRA1252" s="24"/>
      <c r="DRB1252" s="24"/>
      <c r="DRC1252" s="24"/>
      <c r="DRD1252" s="24"/>
      <c r="DRE1252" s="24"/>
      <c r="DRF1252" s="24"/>
      <c r="DRG1252" s="24"/>
      <c r="DRH1252" s="24"/>
      <c r="DRI1252" s="24"/>
      <c r="DRJ1252" s="24"/>
      <c r="DRK1252" s="24"/>
      <c r="DRL1252" s="24"/>
      <c r="DRM1252" s="24"/>
      <c r="DRN1252" s="24"/>
      <c r="DRO1252" s="24"/>
      <c r="DRP1252" s="24"/>
      <c r="DRQ1252" s="24"/>
      <c r="DRR1252" s="24"/>
      <c r="DRS1252" s="24"/>
      <c r="DRT1252" s="24"/>
      <c r="DRU1252" s="24"/>
      <c r="DRV1252" s="24"/>
      <c r="DRW1252" s="24"/>
      <c r="DRX1252" s="24"/>
      <c r="DRY1252" s="24"/>
      <c r="DRZ1252" s="24"/>
      <c r="DSA1252" s="24"/>
      <c r="DSB1252" s="24"/>
      <c r="DSC1252" s="24"/>
      <c r="DSD1252" s="24"/>
      <c r="DSE1252" s="24"/>
      <c r="DSF1252" s="24"/>
      <c r="DSG1252" s="24"/>
      <c r="DSH1252" s="24"/>
      <c r="DSI1252" s="24"/>
      <c r="DSJ1252" s="24"/>
      <c r="DSK1252" s="24"/>
      <c r="DSL1252" s="24"/>
      <c r="DSM1252" s="24"/>
      <c r="DSN1252" s="24"/>
      <c r="DSO1252" s="24"/>
      <c r="DSP1252" s="24"/>
      <c r="DSQ1252" s="24"/>
      <c r="DSR1252" s="24"/>
      <c r="DSS1252" s="24"/>
      <c r="DST1252" s="24"/>
      <c r="DSU1252" s="24"/>
      <c r="DSV1252" s="24"/>
      <c r="DSW1252" s="24"/>
      <c r="DSX1252" s="24"/>
      <c r="DSY1252" s="24"/>
      <c r="DSZ1252" s="24"/>
      <c r="DTA1252" s="24"/>
      <c r="DTB1252" s="24"/>
      <c r="DTC1252" s="24"/>
      <c r="DTD1252" s="24"/>
      <c r="DTE1252" s="24"/>
      <c r="DTF1252" s="24"/>
      <c r="DTG1252" s="24"/>
      <c r="DTH1252" s="24"/>
      <c r="DTI1252" s="24"/>
      <c r="DTJ1252" s="24"/>
      <c r="DTK1252" s="24"/>
      <c r="DTL1252" s="24"/>
      <c r="DTM1252" s="24"/>
      <c r="DTN1252" s="24"/>
      <c r="DTO1252" s="24"/>
      <c r="DTP1252" s="24"/>
      <c r="DTQ1252" s="24"/>
      <c r="DTR1252" s="24"/>
      <c r="DTS1252" s="24"/>
      <c r="DTT1252" s="24"/>
      <c r="DTU1252" s="24"/>
      <c r="DTV1252" s="24"/>
      <c r="DTW1252" s="24"/>
      <c r="DTX1252" s="24"/>
      <c r="DTY1252" s="24"/>
      <c r="DTZ1252" s="24"/>
      <c r="DUA1252" s="24"/>
      <c r="DUB1252" s="24"/>
      <c r="DUC1252" s="24"/>
      <c r="DUD1252" s="24"/>
      <c r="DUE1252" s="24"/>
      <c r="DUF1252" s="24"/>
      <c r="DUG1252" s="24"/>
      <c r="DUH1252" s="24"/>
      <c r="DUI1252" s="24"/>
      <c r="DUJ1252" s="24"/>
      <c r="DUK1252" s="24"/>
      <c r="DUL1252" s="24"/>
      <c r="DUM1252" s="24"/>
      <c r="DUN1252" s="24"/>
      <c r="DUO1252" s="24"/>
      <c r="DUP1252" s="24"/>
      <c r="DUQ1252" s="24"/>
      <c r="DUR1252" s="24"/>
      <c r="DUS1252" s="24"/>
      <c r="DUT1252" s="24"/>
      <c r="DUU1252" s="24"/>
      <c r="DUV1252" s="24"/>
      <c r="DUW1252" s="24"/>
      <c r="DUX1252" s="24"/>
      <c r="DUY1252" s="24"/>
      <c r="DUZ1252" s="24"/>
      <c r="DVA1252" s="24"/>
      <c r="DVB1252" s="24"/>
      <c r="DVC1252" s="24"/>
      <c r="DVD1252" s="24"/>
      <c r="DVE1252" s="24"/>
      <c r="DVF1252" s="24"/>
      <c r="DVG1252" s="24"/>
      <c r="DVH1252" s="24"/>
      <c r="DVI1252" s="24"/>
      <c r="DVJ1252" s="24"/>
      <c r="DVK1252" s="24"/>
      <c r="DVL1252" s="24"/>
      <c r="DVM1252" s="24"/>
      <c r="DVN1252" s="24"/>
      <c r="DVO1252" s="24"/>
      <c r="DVP1252" s="24"/>
      <c r="DVQ1252" s="24"/>
      <c r="DVR1252" s="24"/>
      <c r="DVS1252" s="24"/>
      <c r="DVT1252" s="24"/>
      <c r="DVU1252" s="24"/>
      <c r="DVV1252" s="24"/>
      <c r="DVW1252" s="24"/>
      <c r="DVX1252" s="24"/>
      <c r="DVY1252" s="24"/>
      <c r="DVZ1252" s="24"/>
      <c r="DWA1252" s="24"/>
      <c r="DWB1252" s="24"/>
      <c r="DWC1252" s="24"/>
      <c r="DWD1252" s="24"/>
      <c r="DWE1252" s="24"/>
      <c r="DWF1252" s="24"/>
      <c r="DWG1252" s="24"/>
      <c r="DWH1252" s="24"/>
      <c r="DWI1252" s="24"/>
      <c r="DWJ1252" s="24"/>
      <c r="DWK1252" s="24"/>
      <c r="DWL1252" s="24"/>
      <c r="DWM1252" s="24"/>
      <c r="DWN1252" s="24"/>
      <c r="DWO1252" s="24"/>
      <c r="DWP1252" s="24"/>
      <c r="DWQ1252" s="24"/>
      <c r="DWR1252" s="24"/>
      <c r="DWS1252" s="24"/>
      <c r="DWT1252" s="24"/>
      <c r="DWU1252" s="24"/>
      <c r="DWV1252" s="24"/>
      <c r="DWW1252" s="24"/>
      <c r="DWX1252" s="24"/>
      <c r="DWY1252" s="24"/>
      <c r="DWZ1252" s="24"/>
      <c r="DXA1252" s="24"/>
      <c r="DXB1252" s="24"/>
      <c r="DXC1252" s="24"/>
      <c r="DXD1252" s="24"/>
      <c r="DXE1252" s="24"/>
      <c r="DXF1252" s="24"/>
      <c r="DXG1252" s="24"/>
      <c r="DXH1252" s="24"/>
      <c r="DXI1252" s="24"/>
      <c r="DXJ1252" s="24"/>
      <c r="DXK1252" s="24"/>
      <c r="DXL1252" s="24"/>
      <c r="DXM1252" s="24"/>
      <c r="DXN1252" s="24"/>
      <c r="DXO1252" s="24"/>
      <c r="DXP1252" s="24"/>
      <c r="DXQ1252" s="24"/>
      <c r="DXR1252" s="24"/>
      <c r="DXS1252" s="24"/>
      <c r="DXT1252" s="24"/>
      <c r="DXU1252" s="24"/>
      <c r="DXV1252" s="24"/>
      <c r="DXW1252" s="24"/>
      <c r="DXX1252" s="24"/>
      <c r="DXY1252" s="24"/>
      <c r="DXZ1252" s="24"/>
      <c r="DYA1252" s="24"/>
      <c r="DYB1252" s="24"/>
      <c r="DYC1252" s="24"/>
      <c r="DYD1252" s="24"/>
      <c r="DYE1252" s="24"/>
      <c r="DYF1252" s="24"/>
      <c r="DYG1252" s="24"/>
      <c r="DYH1252" s="24"/>
      <c r="DYI1252" s="24"/>
      <c r="DYJ1252" s="24"/>
      <c r="DYK1252" s="24"/>
      <c r="DYL1252" s="24"/>
      <c r="DYM1252" s="24"/>
      <c r="DYN1252" s="24"/>
      <c r="DYO1252" s="24"/>
      <c r="DYP1252" s="24"/>
      <c r="DYQ1252" s="24"/>
      <c r="DYR1252" s="24"/>
      <c r="DYS1252" s="24"/>
      <c r="DYT1252" s="24"/>
      <c r="DYU1252" s="24"/>
      <c r="DYV1252" s="24"/>
      <c r="DYW1252" s="24"/>
      <c r="DYX1252" s="24"/>
      <c r="DYY1252" s="24"/>
      <c r="DYZ1252" s="24"/>
      <c r="DZA1252" s="24"/>
      <c r="DZB1252" s="24"/>
      <c r="DZC1252" s="24"/>
      <c r="DZD1252" s="24"/>
      <c r="DZE1252" s="24"/>
      <c r="DZF1252" s="24"/>
      <c r="DZG1252" s="24"/>
      <c r="DZH1252" s="24"/>
      <c r="DZI1252" s="24"/>
      <c r="DZJ1252" s="24"/>
      <c r="DZK1252" s="24"/>
      <c r="DZL1252" s="24"/>
      <c r="DZM1252" s="24"/>
      <c r="DZN1252" s="24"/>
      <c r="DZO1252" s="24"/>
      <c r="DZP1252" s="24"/>
      <c r="DZQ1252" s="24"/>
      <c r="DZR1252" s="24"/>
      <c r="DZS1252" s="24"/>
      <c r="DZT1252" s="24"/>
      <c r="DZU1252" s="24"/>
      <c r="DZV1252" s="24"/>
      <c r="DZW1252" s="24"/>
      <c r="DZX1252" s="24"/>
      <c r="DZY1252" s="24"/>
      <c r="DZZ1252" s="24"/>
      <c r="EAA1252" s="24"/>
      <c r="EAB1252" s="24"/>
      <c r="EAC1252" s="24"/>
      <c r="EAD1252" s="24"/>
      <c r="EAE1252" s="24"/>
      <c r="EAF1252" s="24"/>
      <c r="EAG1252" s="24"/>
      <c r="EAH1252" s="24"/>
      <c r="EAI1252" s="24"/>
      <c r="EAJ1252" s="24"/>
      <c r="EAK1252" s="24"/>
      <c r="EAL1252" s="24"/>
      <c r="EAM1252" s="24"/>
      <c r="EAN1252" s="24"/>
      <c r="EAO1252" s="24"/>
      <c r="EAP1252" s="24"/>
      <c r="EAQ1252" s="24"/>
      <c r="EAR1252" s="24"/>
      <c r="EAS1252" s="24"/>
      <c r="EAT1252" s="24"/>
      <c r="EAU1252" s="24"/>
      <c r="EAV1252" s="24"/>
      <c r="EAW1252" s="24"/>
      <c r="EAX1252" s="24"/>
      <c r="EAY1252" s="24"/>
      <c r="EAZ1252" s="24"/>
      <c r="EBA1252" s="24"/>
      <c r="EBB1252" s="24"/>
      <c r="EBC1252" s="24"/>
      <c r="EBD1252" s="24"/>
      <c r="EBE1252" s="24"/>
      <c r="EBF1252" s="24"/>
      <c r="EBG1252" s="24"/>
      <c r="EBH1252" s="24"/>
      <c r="EBI1252" s="24"/>
      <c r="EBJ1252" s="24"/>
      <c r="EBK1252" s="24"/>
      <c r="EBL1252" s="24"/>
      <c r="EBM1252" s="24"/>
      <c r="EBN1252" s="24"/>
      <c r="EBO1252" s="24"/>
      <c r="EBP1252" s="24"/>
      <c r="EBQ1252" s="24"/>
      <c r="EBR1252" s="24"/>
      <c r="EBS1252" s="24"/>
      <c r="EBT1252" s="24"/>
      <c r="EBU1252" s="24"/>
      <c r="EBV1252" s="24"/>
      <c r="EBW1252" s="24"/>
      <c r="EBX1252" s="24"/>
      <c r="EBY1252" s="24"/>
      <c r="EBZ1252" s="24"/>
      <c r="ECA1252" s="24"/>
      <c r="ECB1252" s="24"/>
      <c r="ECC1252" s="24"/>
      <c r="ECD1252" s="24"/>
      <c r="ECE1252" s="24"/>
      <c r="ECF1252" s="24"/>
      <c r="ECG1252" s="24"/>
      <c r="ECH1252" s="24"/>
      <c r="ECI1252" s="24"/>
      <c r="ECJ1252" s="24"/>
      <c r="ECK1252" s="24"/>
      <c r="ECL1252" s="24"/>
      <c r="ECM1252" s="24"/>
      <c r="ECN1252" s="24"/>
      <c r="ECO1252" s="24"/>
      <c r="ECP1252" s="24"/>
      <c r="ECQ1252" s="24"/>
      <c r="ECR1252" s="24"/>
      <c r="ECS1252" s="24"/>
      <c r="ECT1252" s="24"/>
      <c r="ECU1252" s="24"/>
      <c r="ECV1252" s="24"/>
      <c r="ECW1252" s="24"/>
      <c r="ECX1252" s="24"/>
      <c r="ECY1252" s="24"/>
      <c r="ECZ1252" s="24"/>
      <c r="EDA1252" s="24"/>
      <c r="EDB1252" s="24"/>
      <c r="EDC1252" s="24"/>
      <c r="EDD1252" s="24"/>
      <c r="EDE1252" s="24"/>
      <c r="EDF1252" s="24"/>
      <c r="EDG1252" s="24"/>
      <c r="EDH1252" s="24"/>
      <c r="EDI1252" s="24"/>
      <c r="EDJ1252" s="24"/>
      <c r="EDK1252" s="24"/>
      <c r="EDL1252" s="24"/>
      <c r="EDM1252" s="24"/>
      <c r="EDN1252" s="24"/>
      <c r="EDO1252" s="24"/>
      <c r="EDP1252" s="24"/>
      <c r="EDQ1252" s="24"/>
      <c r="EDR1252" s="24"/>
      <c r="EDS1252" s="24"/>
      <c r="EDT1252" s="24"/>
      <c r="EDU1252" s="24"/>
      <c r="EDV1252" s="24"/>
      <c r="EDW1252" s="24"/>
      <c r="EDX1252" s="24"/>
      <c r="EDY1252" s="24"/>
      <c r="EDZ1252" s="24"/>
      <c r="EEA1252" s="24"/>
      <c r="EEB1252" s="24"/>
      <c r="EEC1252" s="24"/>
      <c r="EED1252" s="24"/>
      <c r="EEE1252" s="24"/>
      <c r="EEF1252" s="24"/>
      <c r="EEG1252" s="24"/>
      <c r="EEH1252" s="24"/>
      <c r="EEI1252" s="24"/>
      <c r="EEJ1252" s="24"/>
      <c r="EEK1252" s="24"/>
      <c r="EEL1252" s="24"/>
      <c r="EEM1252" s="24"/>
      <c r="EEN1252" s="24"/>
      <c r="EEO1252" s="24"/>
      <c r="EEP1252" s="24"/>
      <c r="EEQ1252" s="24"/>
      <c r="EER1252" s="24"/>
      <c r="EES1252" s="24"/>
      <c r="EET1252" s="24"/>
      <c r="EEU1252" s="24"/>
      <c r="EEV1252" s="24"/>
      <c r="EEW1252" s="24"/>
      <c r="EEX1252" s="24"/>
      <c r="EEY1252" s="24"/>
      <c r="EEZ1252" s="24"/>
      <c r="EFA1252" s="24"/>
      <c r="EFB1252" s="24"/>
      <c r="EFC1252" s="24"/>
      <c r="EFD1252" s="24"/>
      <c r="EFE1252" s="24"/>
      <c r="EFF1252" s="24"/>
      <c r="EFG1252" s="24"/>
      <c r="EFH1252" s="24"/>
      <c r="EFI1252" s="24"/>
      <c r="EFJ1252" s="24"/>
      <c r="EFK1252" s="24"/>
      <c r="EFL1252" s="24"/>
      <c r="EFM1252" s="24"/>
      <c r="EFN1252" s="24"/>
      <c r="EFO1252" s="24"/>
      <c r="EFP1252" s="24"/>
      <c r="EFQ1252" s="24"/>
      <c r="EFR1252" s="24"/>
      <c r="EFS1252" s="24"/>
      <c r="EFT1252" s="24"/>
      <c r="EFU1252" s="24"/>
      <c r="EFV1252" s="24"/>
      <c r="EFW1252" s="24"/>
      <c r="EFX1252" s="24"/>
      <c r="EFY1252" s="24"/>
      <c r="EFZ1252" s="24"/>
      <c r="EGA1252" s="24"/>
      <c r="EGB1252" s="24"/>
      <c r="EGC1252" s="24"/>
      <c r="EGD1252" s="24"/>
      <c r="EGE1252" s="24"/>
      <c r="EGF1252" s="24"/>
      <c r="EGG1252" s="24"/>
      <c r="EGH1252" s="24"/>
      <c r="EGI1252" s="24"/>
      <c r="EGJ1252" s="24"/>
      <c r="EGK1252" s="24"/>
      <c r="EGL1252" s="24"/>
      <c r="EGM1252" s="24"/>
      <c r="EGN1252" s="24"/>
      <c r="EGO1252" s="24"/>
      <c r="EGP1252" s="24"/>
      <c r="EGQ1252" s="24"/>
      <c r="EGR1252" s="24"/>
      <c r="EGS1252" s="24"/>
      <c r="EGT1252" s="24"/>
      <c r="EGU1252" s="24"/>
      <c r="EGV1252" s="24"/>
      <c r="EGW1252" s="24"/>
      <c r="EGX1252" s="24"/>
      <c r="EGY1252" s="24"/>
      <c r="EGZ1252" s="24"/>
      <c r="EHA1252" s="24"/>
      <c r="EHB1252" s="24"/>
      <c r="EHC1252" s="24"/>
      <c r="EHD1252" s="24"/>
      <c r="EHE1252" s="24"/>
      <c r="EHF1252" s="24"/>
      <c r="EHG1252" s="24"/>
      <c r="EHH1252" s="24"/>
      <c r="EHI1252" s="24"/>
      <c r="EHJ1252" s="24"/>
      <c r="EHK1252" s="24"/>
      <c r="EHL1252" s="24"/>
      <c r="EHM1252" s="24"/>
      <c r="EHN1252" s="24"/>
      <c r="EHO1252" s="24"/>
      <c r="EHP1252" s="24"/>
      <c r="EHQ1252" s="24"/>
      <c r="EHR1252" s="24"/>
      <c r="EHS1252" s="24"/>
      <c r="EHT1252" s="24"/>
      <c r="EHU1252" s="24"/>
      <c r="EHV1252" s="24"/>
      <c r="EHW1252" s="24"/>
      <c r="EHX1252" s="24"/>
      <c r="EHY1252" s="24"/>
      <c r="EHZ1252" s="24"/>
      <c r="EIA1252" s="24"/>
      <c r="EIB1252" s="24"/>
      <c r="EIC1252" s="24"/>
      <c r="EID1252" s="24"/>
      <c r="EIE1252" s="24"/>
      <c r="EIF1252" s="24"/>
      <c r="EIG1252" s="24"/>
      <c r="EIH1252" s="24"/>
      <c r="EII1252" s="24"/>
      <c r="EIJ1252" s="24"/>
      <c r="EIK1252" s="24"/>
      <c r="EIL1252" s="24"/>
      <c r="EIM1252" s="24"/>
      <c r="EIN1252" s="24"/>
      <c r="EIO1252" s="24"/>
      <c r="EIP1252" s="24"/>
      <c r="EIQ1252" s="24"/>
      <c r="EIR1252" s="24"/>
      <c r="EIS1252" s="24"/>
      <c r="EIT1252" s="24"/>
      <c r="EIU1252" s="24"/>
      <c r="EIV1252" s="24"/>
      <c r="EIW1252" s="24"/>
      <c r="EIX1252" s="24"/>
      <c r="EIY1252" s="24"/>
      <c r="EIZ1252" s="24"/>
      <c r="EJA1252" s="24"/>
      <c r="EJB1252" s="24"/>
      <c r="EJC1252" s="24"/>
      <c r="EJD1252" s="24"/>
      <c r="EJE1252" s="24"/>
      <c r="EJF1252" s="24"/>
      <c r="EJG1252" s="24"/>
      <c r="EJH1252" s="24"/>
      <c r="EJI1252" s="24"/>
      <c r="EJJ1252" s="24"/>
      <c r="EJK1252" s="24"/>
      <c r="EJL1252" s="24"/>
      <c r="EJM1252" s="24"/>
      <c r="EJN1252" s="24"/>
      <c r="EJO1252" s="24"/>
      <c r="EJP1252" s="24"/>
      <c r="EJQ1252" s="24"/>
      <c r="EJR1252" s="24"/>
      <c r="EJS1252" s="24"/>
      <c r="EJT1252" s="24"/>
      <c r="EJU1252" s="24"/>
      <c r="EJV1252" s="24"/>
      <c r="EJW1252" s="24"/>
      <c r="EJX1252" s="24"/>
      <c r="EJY1252" s="24"/>
      <c r="EJZ1252" s="24"/>
      <c r="EKA1252" s="24"/>
      <c r="EKB1252" s="24"/>
      <c r="EKC1252" s="24"/>
      <c r="EKD1252" s="24"/>
      <c r="EKE1252" s="24"/>
      <c r="EKF1252" s="24"/>
      <c r="EKG1252" s="24"/>
      <c r="EKH1252" s="24"/>
      <c r="EKI1252" s="24"/>
      <c r="EKJ1252" s="24"/>
      <c r="EKK1252" s="24"/>
      <c r="EKL1252" s="24"/>
      <c r="EKM1252" s="24"/>
      <c r="EKN1252" s="24"/>
      <c r="EKO1252" s="24"/>
      <c r="EKP1252" s="24"/>
      <c r="EKQ1252" s="24"/>
      <c r="EKR1252" s="24"/>
      <c r="EKS1252" s="24"/>
      <c r="EKT1252" s="24"/>
      <c r="EKU1252" s="24"/>
      <c r="EKV1252" s="24"/>
      <c r="EKW1252" s="24"/>
      <c r="EKX1252" s="24"/>
      <c r="EKY1252" s="24"/>
      <c r="EKZ1252" s="24"/>
      <c r="ELA1252" s="24"/>
      <c r="ELB1252" s="24"/>
      <c r="ELC1252" s="24"/>
      <c r="ELD1252" s="24"/>
      <c r="ELE1252" s="24"/>
      <c r="ELF1252" s="24"/>
      <c r="ELG1252" s="24"/>
      <c r="ELH1252" s="24"/>
      <c r="ELI1252" s="24"/>
      <c r="ELJ1252" s="24"/>
      <c r="ELK1252" s="24"/>
      <c r="ELL1252" s="24"/>
      <c r="ELM1252" s="24"/>
      <c r="ELN1252" s="24"/>
      <c r="ELO1252" s="24"/>
      <c r="ELP1252" s="24"/>
      <c r="ELQ1252" s="24"/>
      <c r="ELR1252" s="24"/>
      <c r="ELS1252" s="24"/>
      <c r="ELT1252" s="24"/>
      <c r="ELU1252" s="24"/>
      <c r="ELV1252" s="24"/>
      <c r="ELW1252" s="24"/>
      <c r="ELX1252" s="24"/>
      <c r="ELY1252" s="24"/>
      <c r="ELZ1252" s="24"/>
      <c r="EMA1252" s="24"/>
      <c r="EMB1252" s="24"/>
      <c r="EMC1252" s="24"/>
      <c r="EMD1252" s="24"/>
      <c r="EME1252" s="24"/>
      <c r="EMF1252" s="24"/>
      <c r="EMG1252" s="24"/>
      <c r="EMH1252" s="24"/>
      <c r="EMI1252" s="24"/>
      <c r="EMJ1252" s="24"/>
      <c r="EMK1252" s="24"/>
      <c r="EML1252" s="24"/>
      <c r="EMM1252" s="24"/>
      <c r="EMN1252" s="24"/>
      <c r="EMO1252" s="24"/>
      <c r="EMP1252" s="24"/>
      <c r="EMQ1252" s="24"/>
      <c r="EMR1252" s="24"/>
      <c r="EMS1252" s="24"/>
      <c r="EMT1252" s="24"/>
      <c r="EMU1252" s="24"/>
      <c r="EMV1252" s="24"/>
      <c r="EMW1252" s="24"/>
      <c r="EMX1252" s="24"/>
      <c r="EMY1252" s="24"/>
      <c r="EMZ1252" s="24"/>
      <c r="ENA1252" s="24"/>
      <c r="ENB1252" s="24"/>
      <c r="ENC1252" s="24"/>
      <c r="END1252" s="24"/>
      <c r="ENE1252" s="24"/>
      <c r="ENF1252" s="24"/>
      <c r="ENG1252" s="24"/>
      <c r="ENH1252" s="24"/>
      <c r="ENI1252" s="24"/>
      <c r="ENJ1252" s="24"/>
      <c r="ENK1252" s="24"/>
      <c r="ENL1252" s="24"/>
      <c r="ENM1252" s="24"/>
      <c r="ENN1252" s="24"/>
      <c r="ENO1252" s="24"/>
      <c r="ENP1252" s="24"/>
      <c r="ENQ1252" s="24"/>
      <c r="ENR1252" s="24"/>
      <c r="ENS1252" s="24"/>
      <c r="ENT1252" s="24"/>
      <c r="ENU1252" s="24"/>
      <c r="ENV1252" s="24"/>
      <c r="ENW1252" s="24"/>
      <c r="ENX1252" s="24"/>
      <c r="ENY1252" s="24"/>
      <c r="ENZ1252" s="24"/>
      <c r="EOA1252" s="24"/>
      <c r="EOB1252" s="24"/>
      <c r="EOC1252" s="24"/>
      <c r="EOD1252" s="24"/>
      <c r="EOE1252" s="24"/>
      <c r="EOF1252" s="24"/>
      <c r="EOG1252" s="24"/>
      <c r="EOH1252" s="24"/>
      <c r="EOI1252" s="24"/>
      <c r="EOJ1252" s="24"/>
      <c r="EOK1252" s="24"/>
      <c r="EOL1252" s="24"/>
      <c r="EOM1252" s="24"/>
      <c r="EON1252" s="24"/>
      <c r="EOO1252" s="24"/>
      <c r="EOP1252" s="24"/>
      <c r="EOQ1252" s="24"/>
      <c r="EOR1252" s="24"/>
      <c r="EOS1252" s="24"/>
      <c r="EOT1252" s="24"/>
      <c r="EOU1252" s="24"/>
      <c r="EOV1252" s="24"/>
      <c r="EOW1252" s="24"/>
      <c r="EOX1252" s="24"/>
      <c r="EOY1252" s="24"/>
      <c r="EOZ1252" s="24"/>
      <c r="EPA1252" s="24"/>
      <c r="EPB1252" s="24"/>
      <c r="EPC1252" s="24"/>
      <c r="EPD1252" s="24"/>
      <c r="EPE1252" s="24"/>
      <c r="EPF1252" s="24"/>
      <c r="EPG1252" s="24"/>
      <c r="EPH1252" s="24"/>
      <c r="EPI1252" s="24"/>
      <c r="EPJ1252" s="24"/>
      <c r="EPK1252" s="24"/>
      <c r="EPL1252" s="24"/>
      <c r="EPM1252" s="24"/>
      <c r="EPN1252" s="24"/>
      <c r="EPO1252" s="24"/>
      <c r="EPP1252" s="24"/>
      <c r="EPQ1252" s="24"/>
      <c r="EPR1252" s="24"/>
      <c r="EPS1252" s="24"/>
      <c r="EPT1252" s="24"/>
      <c r="EPU1252" s="24"/>
      <c r="EPV1252" s="24"/>
      <c r="EPW1252" s="24"/>
      <c r="EPX1252" s="24"/>
      <c r="EPY1252" s="24"/>
      <c r="EPZ1252" s="24"/>
      <c r="EQA1252" s="24"/>
      <c r="EQB1252" s="24"/>
      <c r="EQC1252" s="24"/>
      <c r="EQD1252" s="24"/>
      <c r="EQE1252" s="24"/>
      <c r="EQF1252" s="24"/>
      <c r="EQG1252" s="24"/>
      <c r="EQH1252" s="24"/>
      <c r="EQI1252" s="24"/>
      <c r="EQJ1252" s="24"/>
      <c r="EQK1252" s="24"/>
      <c r="EQL1252" s="24"/>
      <c r="EQM1252" s="24"/>
      <c r="EQN1252" s="24"/>
      <c r="EQO1252" s="24"/>
      <c r="EQP1252" s="24"/>
      <c r="EQQ1252" s="24"/>
      <c r="EQR1252" s="24"/>
      <c r="EQS1252" s="24"/>
      <c r="EQT1252" s="24"/>
      <c r="EQU1252" s="24"/>
      <c r="EQV1252" s="24"/>
      <c r="EQW1252" s="24"/>
      <c r="EQX1252" s="24"/>
      <c r="EQY1252" s="24"/>
      <c r="EQZ1252" s="24"/>
      <c r="ERA1252" s="24"/>
      <c r="ERB1252" s="24"/>
      <c r="ERC1252" s="24"/>
      <c r="ERD1252" s="24"/>
      <c r="ERE1252" s="24"/>
      <c r="ERF1252" s="24"/>
      <c r="ERG1252" s="24"/>
      <c r="ERH1252" s="24"/>
      <c r="ERI1252" s="24"/>
      <c r="ERJ1252" s="24"/>
      <c r="ERK1252" s="24"/>
      <c r="ERL1252" s="24"/>
      <c r="ERM1252" s="24"/>
      <c r="ERN1252" s="24"/>
      <c r="ERO1252" s="24"/>
      <c r="ERP1252" s="24"/>
      <c r="ERQ1252" s="24"/>
      <c r="ERR1252" s="24"/>
      <c r="ERS1252" s="24"/>
      <c r="ERT1252" s="24"/>
      <c r="ERU1252" s="24"/>
      <c r="ERV1252" s="24"/>
      <c r="ERW1252" s="24"/>
      <c r="ERX1252" s="24"/>
      <c r="ERY1252" s="24"/>
      <c r="ERZ1252" s="24"/>
      <c r="ESA1252" s="24"/>
      <c r="ESB1252" s="24"/>
      <c r="ESC1252" s="24"/>
      <c r="ESD1252" s="24"/>
      <c r="ESE1252" s="24"/>
      <c r="ESF1252" s="24"/>
      <c r="ESG1252" s="24"/>
      <c r="ESH1252" s="24"/>
      <c r="ESI1252" s="24"/>
      <c r="ESJ1252" s="24"/>
      <c r="ESK1252" s="24"/>
      <c r="ESL1252" s="24"/>
      <c r="ESM1252" s="24"/>
      <c r="ESN1252" s="24"/>
      <c r="ESO1252" s="24"/>
      <c r="ESP1252" s="24"/>
      <c r="ESQ1252" s="24"/>
      <c r="ESR1252" s="24"/>
      <c r="ESS1252" s="24"/>
      <c r="EST1252" s="24"/>
      <c r="ESU1252" s="24"/>
      <c r="ESV1252" s="24"/>
      <c r="ESW1252" s="24"/>
      <c r="ESX1252" s="24"/>
      <c r="ESY1252" s="24"/>
      <c r="ESZ1252" s="24"/>
      <c r="ETA1252" s="24"/>
      <c r="ETB1252" s="24"/>
      <c r="ETC1252" s="24"/>
      <c r="ETD1252" s="24"/>
      <c r="ETE1252" s="24"/>
      <c r="ETF1252" s="24"/>
      <c r="ETG1252" s="24"/>
      <c r="ETH1252" s="24"/>
      <c r="ETI1252" s="24"/>
      <c r="ETJ1252" s="24"/>
      <c r="ETK1252" s="24"/>
      <c r="ETL1252" s="24"/>
      <c r="ETM1252" s="24"/>
      <c r="ETN1252" s="24"/>
      <c r="ETO1252" s="24"/>
      <c r="ETP1252" s="24"/>
      <c r="ETQ1252" s="24"/>
      <c r="ETR1252" s="24"/>
      <c r="ETS1252" s="24"/>
      <c r="ETT1252" s="24"/>
      <c r="ETU1252" s="24"/>
      <c r="ETV1252" s="24"/>
      <c r="ETW1252" s="24"/>
      <c r="ETX1252" s="24"/>
      <c r="ETY1252" s="24"/>
      <c r="ETZ1252" s="24"/>
      <c r="EUA1252" s="24"/>
      <c r="EUB1252" s="24"/>
      <c r="EUC1252" s="24"/>
      <c r="EUD1252" s="24"/>
      <c r="EUE1252" s="24"/>
      <c r="EUF1252" s="24"/>
      <c r="EUG1252" s="24"/>
      <c r="EUH1252" s="24"/>
      <c r="EUI1252" s="24"/>
      <c r="EUJ1252" s="24"/>
      <c r="EUK1252" s="24"/>
      <c r="EUL1252" s="24"/>
      <c r="EUM1252" s="24"/>
      <c r="EUN1252" s="24"/>
      <c r="EUO1252" s="24"/>
      <c r="EUP1252" s="24"/>
      <c r="EUQ1252" s="24"/>
      <c r="EUR1252" s="24"/>
      <c r="EUS1252" s="24"/>
      <c r="EUT1252" s="24"/>
      <c r="EUU1252" s="24"/>
      <c r="EUV1252" s="24"/>
      <c r="EUW1252" s="24"/>
      <c r="EUX1252" s="24"/>
      <c r="EUY1252" s="24"/>
      <c r="EUZ1252" s="24"/>
      <c r="EVA1252" s="24"/>
      <c r="EVB1252" s="24"/>
      <c r="EVC1252" s="24"/>
      <c r="EVD1252" s="24"/>
      <c r="EVE1252" s="24"/>
      <c r="EVF1252" s="24"/>
      <c r="EVG1252" s="24"/>
      <c r="EVH1252" s="24"/>
      <c r="EVI1252" s="24"/>
      <c r="EVJ1252" s="24"/>
      <c r="EVK1252" s="24"/>
      <c r="EVL1252" s="24"/>
      <c r="EVM1252" s="24"/>
      <c r="EVN1252" s="24"/>
      <c r="EVO1252" s="24"/>
      <c r="EVP1252" s="24"/>
      <c r="EVQ1252" s="24"/>
      <c r="EVR1252" s="24"/>
      <c r="EVS1252" s="24"/>
      <c r="EVT1252" s="24"/>
      <c r="EVU1252" s="24"/>
      <c r="EVV1252" s="24"/>
      <c r="EVW1252" s="24"/>
      <c r="EVX1252" s="24"/>
      <c r="EVY1252" s="24"/>
      <c r="EVZ1252" s="24"/>
      <c r="EWA1252" s="24"/>
      <c r="EWB1252" s="24"/>
      <c r="EWC1252" s="24"/>
      <c r="EWD1252" s="24"/>
      <c r="EWE1252" s="24"/>
      <c r="EWF1252" s="24"/>
      <c r="EWG1252" s="24"/>
      <c r="EWH1252" s="24"/>
      <c r="EWI1252" s="24"/>
      <c r="EWJ1252" s="24"/>
      <c r="EWK1252" s="24"/>
      <c r="EWL1252" s="24"/>
      <c r="EWM1252" s="24"/>
      <c r="EWN1252" s="24"/>
      <c r="EWO1252" s="24"/>
      <c r="EWP1252" s="24"/>
      <c r="EWQ1252" s="24"/>
      <c r="EWR1252" s="24"/>
      <c r="EWS1252" s="24"/>
      <c r="EWT1252" s="24"/>
      <c r="EWU1252" s="24"/>
      <c r="EWV1252" s="24"/>
      <c r="EWW1252" s="24"/>
      <c r="EWX1252" s="24"/>
      <c r="EWY1252" s="24"/>
      <c r="EWZ1252" s="24"/>
      <c r="EXA1252" s="24"/>
      <c r="EXB1252" s="24"/>
      <c r="EXC1252" s="24"/>
      <c r="EXD1252" s="24"/>
      <c r="EXE1252" s="24"/>
      <c r="EXF1252" s="24"/>
      <c r="EXG1252" s="24"/>
      <c r="EXH1252" s="24"/>
      <c r="EXI1252" s="24"/>
      <c r="EXJ1252" s="24"/>
      <c r="EXK1252" s="24"/>
      <c r="EXL1252" s="24"/>
      <c r="EXM1252" s="24"/>
      <c r="EXN1252" s="24"/>
      <c r="EXO1252" s="24"/>
      <c r="EXP1252" s="24"/>
      <c r="EXQ1252" s="24"/>
      <c r="EXR1252" s="24"/>
      <c r="EXS1252" s="24"/>
      <c r="EXT1252" s="24"/>
      <c r="EXU1252" s="24"/>
      <c r="EXV1252" s="24"/>
      <c r="EXW1252" s="24"/>
      <c r="EXX1252" s="24"/>
      <c r="EXY1252" s="24"/>
      <c r="EXZ1252" s="24"/>
      <c r="EYA1252" s="24"/>
      <c r="EYB1252" s="24"/>
      <c r="EYC1252" s="24"/>
      <c r="EYD1252" s="24"/>
      <c r="EYE1252" s="24"/>
      <c r="EYF1252" s="24"/>
      <c r="EYG1252" s="24"/>
      <c r="EYH1252" s="24"/>
      <c r="EYI1252" s="24"/>
      <c r="EYJ1252" s="24"/>
      <c r="EYK1252" s="24"/>
      <c r="EYL1252" s="24"/>
      <c r="EYM1252" s="24"/>
      <c r="EYN1252" s="24"/>
      <c r="EYO1252" s="24"/>
      <c r="EYP1252" s="24"/>
      <c r="EYQ1252" s="24"/>
      <c r="EYR1252" s="24"/>
      <c r="EYS1252" s="24"/>
      <c r="EYT1252" s="24"/>
      <c r="EYU1252" s="24"/>
      <c r="EYV1252" s="24"/>
      <c r="EYW1252" s="24"/>
      <c r="EYX1252" s="24"/>
      <c r="EYY1252" s="24"/>
      <c r="EYZ1252" s="24"/>
      <c r="EZA1252" s="24"/>
      <c r="EZB1252" s="24"/>
      <c r="EZC1252" s="24"/>
      <c r="EZD1252" s="24"/>
      <c r="EZE1252" s="24"/>
      <c r="EZF1252" s="24"/>
      <c r="EZG1252" s="24"/>
      <c r="EZH1252" s="24"/>
      <c r="EZI1252" s="24"/>
      <c r="EZJ1252" s="24"/>
      <c r="EZK1252" s="24"/>
      <c r="EZL1252" s="24"/>
      <c r="EZM1252" s="24"/>
      <c r="EZN1252" s="24"/>
      <c r="EZO1252" s="24"/>
      <c r="EZP1252" s="24"/>
      <c r="EZQ1252" s="24"/>
      <c r="EZR1252" s="24"/>
      <c r="EZS1252" s="24"/>
      <c r="EZT1252" s="24"/>
      <c r="EZU1252" s="24"/>
      <c r="EZV1252" s="24"/>
      <c r="EZW1252" s="24"/>
      <c r="EZX1252" s="24"/>
      <c r="EZY1252" s="24"/>
      <c r="EZZ1252" s="24"/>
      <c r="FAA1252" s="24"/>
      <c r="FAB1252" s="24"/>
      <c r="FAC1252" s="24"/>
      <c r="FAD1252" s="24"/>
      <c r="FAE1252" s="24"/>
      <c r="FAF1252" s="24"/>
      <c r="FAG1252" s="24"/>
      <c r="FAH1252" s="24"/>
      <c r="FAI1252" s="24"/>
      <c r="FAJ1252" s="24"/>
      <c r="FAK1252" s="24"/>
      <c r="FAL1252" s="24"/>
      <c r="FAM1252" s="24"/>
      <c r="FAN1252" s="24"/>
      <c r="FAO1252" s="24"/>
      <c r="FAP1252" s="24"/>
      <c r="FAQ1252" s="24"/>
      <c r="FAR1252" s="24"/>
      <c r="FAS1252" s="24"/>
      <c r="FAT1252" s="24"/>
      <c r="FAU1252" s="24"/>
      <c r="FAV1252" s="24"/>
      <c r="FAW1252" s="24"/>
      <c r="FAX1252" s="24"/>
      <c r="FAY1252" s="24"/>
      <c r="FAZ1252" s="24"/>
      <c r="FBA1252" s="24"/>
      <c r="FBB1252" s="24"/>
      <c r="FBC1252" s="24"/>
      <c r="FBD1252" s="24"/>
      <c r="FBE1252" s="24"/>
      <c r="FBF1252" s="24"/>
      <c r="FBG1252" s="24"/>
      <c r="FBH1252" s="24"/>
      <c r="FBI1252" s="24"/>
      <c r="FBJ1252" s="24"/>
      <c r="FBK1252" s="24"/>
      <c r="FBL1252" s="24"/>
      <c r="FBM1252" s="24"/>
      <c r="FBN1252" s="24"/>
      <c r="FBO1252" s="24"/>
      <c r="FBP1252" s="24"/>
      <c r="FBQ1252" s="24"/>
      <c r="FBR1252" s="24"/>
      <c r="FBS1252" s="24"/>
      <c r="FBT1252" s="24"/>
      <c r="FBU1252" s="24"/>
      <c r="FBV1252" s="24"/>
      <c r="FBW1252" s="24"/>
      <c r="FBX1252" s="24"/>
      <c r="FBY1252" s="24"/>
      <c r="FBZ1252" s="24"/>
      <c r="FCA1252" s="24"/>
      <c r="FCB1252" s="24"/>
      <c r="FCC1252" s="24"/>
      <c r="FCD1252" s="24"/>
      <c r="FCE1252" s="24"/>
      <c r="FCF1252" s="24"/>
      <c r="FCG1252" s="24"/>
      <c r="FCH1252" s="24"/>
      <c r="FCI1252" s="24"/>
      <c r="FCJ1252" s="24"/>
      <c r="FCK1252" s="24"/>
      <c r="FCL1252" s="24"/>
      <c r="FCM1252" s="24"/>
      <c r="FCN1252" s="24"/>
      <c r="FCO1252" s="24"/>
      <c r="FCP1252" s="24"/>
      <c r="FCQ1252" s="24"/>
      <c r="FCR1252" s="24"/>
      <c r="FCS1252" s="24"/>
      <c r="FCT1252" s="24"/>
      <c r="FCU1252" s="24"/>
      <c r="FCV1252" s="24"/>
      <c r="FCW1252" s="24"/>
      <c r="FCX1252" s="24"/>
      <c r="FCY1252" s="24"/>
      <c r="FCZ1252" s="24"/>
      <c r="FDA1252" s="24"/>
      <c r="FDB1252" s="24"/>
      <c r="FDC1252" s="24"/>
      <c r="FDD1252" s="24"/>
      <c r="FDE1252" s="24"/>
      <c r="FDF1252" s="24"/>
      <c r="FDG1252" s="24"/>
      <c r="FDH1252" s="24"/>
      <c r="FDI1252" s="24"/>
      <c r="FDJ1252" s="24"/>
      <c r="FDK1252" s="24"/>
      <c r="FDL1252" s="24"/>
      <c r="FDM1252" s="24"/>
      <c r="FDN1252" s="24"/>
      <c r="FDO1252" s="24"/>
      <c r="FDP1252" s="24"/>
      <c r="FDQ1252" s="24"/>
      <c r="FDR1252" s="24"/>
      <c r="FDS1252" s="24"/>
      <c r="FDT1252" s="24"/>
      <c r="FDU1252" s="24"/>
      <c r="FDV1252" s="24"/>
      <c r="FDW1252" s="24"/>
      <c r="FDX1252" s="24"/>
      <c r="FDY1252" s="24"/>
      <c r="FDZ1252" s="24"/>
      <c r="FEA1252" s="24"/>
      <c r="FEB1252" s="24"/>
      <c r="FEC1252" s="24"/>
      <c r="FED1252" s="24"/>
      <c r="FEE1252" s="24"/>
      <c r="FEF1252" s="24"/>
      <c r="FEG1252" s="24"/>
      <c r="FEH1252" s="24"/>
      <c r="FEI1252" s="24"/>
      <c r="FEJ1252" s="24"/>
      <c r="FEK1252" s="24"/>
      <c r="FEL1252" s="24"/>
      <c r="FEM1252" s="24"/>
      <c r="FEN1252" s="24"/>
      <c r="FEO1252" s="24"/>
      <c r="FEP1252" s="24"/>
      <c r="FEQ1252" s="24"/>
      <c r="FER1252" s="24"/>
      <c r="FES1252" s="24"/>
      <c r="FET1252" s="24"/>
      <c r="FEU1252" s="24"/>
      <c r="FEV1252" s="24"/>
      <c r="FEW1252" s="24"/>
      <c r="FEX1252" s="24"/>
      <c r="FEY1252" s="24"/>
      <c r="FEZ1252" s="24"/>
      <c r="FFA1252" s="24"/>
      <c r="FFB1252" s="24"/>
      <c r="FFC1252" s="24"/>
      <c r="FFD1252" s="24"/>
      <c r="FFE1252" s="24"/>
      <c r="FFF1252" s="24"/>
      <c r="FFG1252" s="24"/>
      <c r="FFH1252" s="24"/>
      <c r="FFI1252" s="24"/>
      <c r="FFJ1252" s="24"/>
      <c r="FFK1252" s="24"/>
      <c r="FFL1252" s="24"/>
      <c r="FFM1252" s="24"/>
      <c r="FFN1252" s="24"/>
      <c r="FFO1252" s="24"/>
      <c r="FFP1252" s="24"/>
      <c r="FFQ1252" s="24"/>
      <c r="FFR1252" s="24"/>
      <c r="FFS1252" s="24"/>
      <c r="FFT1252" s="24"/>
      <c r="FFU1252" s="24"/>
      <c r="FFV1252" s="24"/>
      <c r="FFW1252" s="24"/>
      <c r="FFX1252" s="24"/>
      <c r="FFY1252" s="24"/>
      <c r="FFZ1252" s="24"/>
      <c r="FGA1252" s="24"/>
      <c r="FGB1252" s="24"/>
      <c r="FGC1252" s="24"/>
      <c r="FGD1252" s="24"/>
      <c r="FGE1252" s="24"/>
      <c r="FGF1252" s="24"/>
      <c r="FGG1252" s="24"/>
      <c r="FGH1252" s="24"/>
      <c r="FGI1252" s="24"/>
      <c r="FGJ1252" s="24"/>
      <c r="FGK1252" s="24"/>
      <c r="FGL1252" s="24"/>
      <c r="FGM1252" s="24"/>
      <c r="FGN1252" s="24"/>
      <c r="FGO1252" s="24"/>
      <c r="FGP1252" s="24"/>
      <c r="FGQ1252" s="24"/>
      <c r="FGR1252" s="24"/>
      <c r="FGS1252" s="24"/>
      <c r="FGT1252" s="24"/>
      <c r="FGU1252" s="24"/>
      <c r="FGV1252" s="24"/>
      <c r="FGW1252" s="24"/>
      <c r="FGX1252" s="24"/>
      <c r="FGY1252" s="24"/>
      <c r="FGZ1252" s="24"/>
      <c r="FHA1252" s="24"/>
      <c r="FHB1252" s="24"/>
      <c r="FHC1252" s="24"/>
      <c r="FHD1252" s="24"/>
      <c r="FHE1252" s="24"/>
      <c r="FHF1252" s="24"/>
      <c r="FHG1252" s="24"/>
      <c r="FHH1252" s="24"/>
      <c r="FHI1252" s="24"/>
      <c r="FHJ1252" s="24"/>
      <c r="FHK1252" s="24"/>
      <c r="FHL1252" s="24"/>
      <c r="FHM1252" s="24"/>
      <c r="FHN1252" s="24"/>
      <c r="FHO1252" s="24"/>
      <c r="FHP1252" s="24"/>
      <c r="FHQ1252" s="24"/>
      <c r="FHR1252" s="24"/>
      <c r="FHS1252" s="24"/>
      <c r="FHT1252" s="24"/>
      <c r="FHU1252" s="24"/>
      <c r="FHV1252" s="24"/>
      <c r="FHW1252" s="24"/>
      <c r="FHX1252" s="24"/>
      <c r="FHY1252" s="24"/>
      <c r="FHZ1252" s="24"/>
      <c r="FIA1252" s="24"/>
      <c r="FIB1252" s="24"/>
      <c r="FIC1252" s="24"/>
      <c r="FID1252" s="24"/>
      <c r="FIE1252" s="24"/>
      <c r="FIF1252" s="24"/>
      <c r="FIG1252" s="24"/>
      <c r="FIH1252" s="24"/>
      <c r="FII1252" s="24"/>
      <c r="FIJ1252" s="24"/>
      <c r="FIK1252" s="24"/>
      <c r="FIL1252" s="24"/>
      <c r="FIM1252" s="24"/>
      <c r="FIN1252" s="24"/>
      <c r="FIO1252" s="24"/>
      <c r="FIP1252" s="24"/>
      <c r="FIQ1252" s="24"/>
      <c r="FIR1252" s="24"/>
      <c r="FIS1252" s="24"/>
      <c r="FIT1252" s="24"/>
      <c r="FIU1252" s="24"/>
      <c r="FIV1252" s="24"/>
      <c r="FIW1252" s="24"/>
      <c r="FIX1252" s="24"/>
      <c r="FIY1252" s="24"/>
      <c r="FIZ1252" s="24"/>
      <c r="FJA1252" s="24"/>
      <c r="FJB1252" s="24"/>
      <c r="FJC1252" s="24"/>
      <c r="FJD1252" s="24"/>
      <c r="FJE1252" s="24"/>
      <c r="FJF1252" s="24"/>
      <c r="FJG1252" s="24"/>
      <c r="FJH1252" s="24"/>
      <c r="FJI1252" s="24"/>
      <c r="FJJ1252" s="24"/>
      <c r="FJK1252" s="24"/>
      <c r="FJL1252" s="24"/>
      <c r="FJM1252" s="24"/>
      <c r="FJN1252" s="24"/>
      <c r="FJO1252" s="24"/>
      <c r="FJP1252" s="24"/>
      <c r="FJQ1252" s="24"/>
      <c r="FJR1252" s="24"/>
      <c r="FJS1252" s="24"/>
      <c r="FJT1252" s="24"/>
      <c r="FJU1252" s="24"/>
      <c r="FJV1252" s="24"/>
      <c r="FJW1252" s="24"/>
      <c r="FJX1252" s="24"/>
      <c r="FJY1252" s="24"/>
      <c r="FJZ1252" s="24"/>
      <c r="FKA1252" s="24"/>
      <c r="FKB1252" s="24"/>
      <c r="FKC1252" s="24"/>
      <c r="FKD1252" s="24"/>
      <c r="FKE1252" s="24"/>
      <c r="FKF1252" s="24"/>
      <c r="FKG1252" s="24"/>
      <c r="FKH1252" s="24"/>
      <c r="FKI1252" s="24"/>
      <c r="FKJ1252" s="24"/>
      <c r="FKK1252" s="24"/>
      <c r="FKL1252" s="24"/>
      <c r="FKM1252" s="24"/>
      <c r="FKN1252" s="24"/>
      <c r="FKO1252" s="24"/>
      <c r="FKP1252" s="24"/>
      <c r="FKQ1252" s="24"/>
      <c r="FKR1252" s="24"/>
      <c r="FKS1252" s="24"/>
      <c r="FKT1252" s="24"/>
      <c r="FKU1252" s="24"/>
      <c r="FKV1252" s="24"/>
      <c r="FKW1252" s="24"/>
      <c r="FKX1252" s="24"/>
      <c r="FKY1252" s="24"/>
      <c r="FKZ1252" s="24"/>
      <c r="FLA1252" s="24"/>
      <c r="FLB1252" s="24"/>
      <c r="FLC1252" s="24"/>
      <c r="FLD1252" s="24"/>
      <c r="FLE1252" s="24"/>
      <c r="FLF1252" s="24"/>
      <c r="FLG1252" s="24"/>
      <c r="FLH1252" s="24"/>
      <c r="FLI1252" s="24"/>
      <c r="FLJ1252" s="24"/>
      <c r="FLK1252" s="24"/>
      <c r="FLL1252" s="24"/>
      <c r="FLM1252" s="24"/>
      <c r="FLN1252" s="24"/>
      <c r="FLO1252" s="24"/>
      <c r="FLP1252" s="24"/>
      <c r="FLQ1252" s="24"/>
      <c r="FLR1252" s="24"/>
      <c r="FLS1252" s="24"/>
      <c r="FLT1252" s="24"/>
      <c r="FLU1252" s="24"/>
      <c r="FLV1252" s="24"/>
      <c r="FLW1252" s="24"/>
      <c r="FLX1252" s="24"/>
      <c r="FLY1252" s="24"/>
      <c r="FLZ1252" s="24"/>
      <c r="FMA1252" s="24"/>
      <c r="FMB1252" s="24"/>
      <c r="FMC1252" s="24"/>
      <c r="FMD1252" s="24"/>
      <c r="FME1252" s="24"/>
      <c r="FMF1252" s="24"/>
      <c r="FMG1252" s="24"/>
      <c r="FMH1252" s="24"/>
      <c r="FMI1252" s="24"/>
      <c r="FMJ1252" s="24"/>
      <c r="FMK1252" s="24"/>
      <c r="FML1252" s="24"/>
      <c r="FMM1252" s="24"/>
      <c r="FMN1252" s="24"/>
      <c r="FMO1252" s="24"/>
      <c r="FMP1252" s="24"/>
      <c r="FMQ1252" s="24"/>
      <c r="FMR1252" s="24"/>
      <c r="FMS1252" s="24"/>
      <c r="FMT1252" s="24"/>
      <c r="FMU1252" s="24"/>
      <c r="FMV1252" s="24"/>
      <c r="FMW1252" s="24"/>
      <c r="FMX1252" s="24"/>
      <c r="FMY1252" s="24"/>
      <c r="FMZ1252" s="24"/>
      <c r="FNA1252" s="24"/>
      <c r="FNB1252" s="24"/>
      <c r="FNC1252" s="24"/>
      <c r="FND1252" s="24"/>
      <c r="FNE1252" s="24"/>
      <c r="FNF1252" s="24"/>
      <c r="FNG1252" s="24"/>
      <c r="FNH1252" s="24"/>
      <c r="FNI1252" s="24"/>
      <c r="FNJ1252" s="24"/>
      <c r="FNK1252" s="24"/>
      <c r="FNL1252" s="24"/>
      <c r="FNM1252" s="24"/>
      <c r="FNN1252" s="24"/>
      <c r="FNO1252" s="24"/>
      <c r="FNP1252" s="24"/>
      <c r="FNQ1252" s="24"/>
      <c r="FNR1252" s="24"/>
      <c r="FNS1252" s="24"/>
      <c r="FNT1252" s="24"/>
      <c r="FNU1252" s="24"/>
      <c r="FNV1252" s="24"/>
      <c r="FNW1252" s="24"/>
      <c r="FNX1252" s="24"/>
      <c r="FNY1252" s="24"/>
      <c r="FNZ1252" s="24"/>
      <c r="FOA1252" s="24"/>
      <c r="FOB1252" s="24"/>
      <c r="FOC1252" s="24"/>
      <c r="FOD1252" s="24"/>
      <c r="FOE1252" s="24"/>
      <c r="FOF1252" s="24"/>
      <c r="FOG1252" s="24"/>
      <c r="FOH1252" s="24"/>
      <c r="FOI1252" s="24"/>
      <c r="FOJ1252" s="24"/>
      <c r="FOK1252" s="24"/>
      <c r="FOL1252" s="24"/>
      <c r="FOM1252" s="24"/>
      <c r="FON1252" s="24"/>
      <c r="FOO1252" s="24"/>
      <c r="FOP1252" s="24"/>
      <c r="FOQ1252" s="24"/>
      <c r="FOR1252" s="24"/>
      <c r="FOS1252" s="24"/>
      <c r="FOT1252" s="24"/>
      <c r="FOU1252" s="24"/>
      <c r="FOV1252" s="24"/>
      <c r="FOW1252" s="24"/>
      <c r="FOX1252" s="24"/>
      <c r="FOY1252" s="24"/>
      <c r="FOZ1252" s="24"/>
      <c r="FPA1252" s="24"/>
      <c r="FPB1252" s="24"/>
      <c r="FPC1252" s="24"/>
      <c r="FPD1252" s="24"/>
      <c r="FPE1252" s="24"/>
      <c r="FPF1252" s="24"/>
      <c r="FPG1252" s="24"/>
      <c r="FPH1252" s="24"/>
      <c r="FPI1252" s="24"/>
      <c r="FPJ1252" s="24"/>
      <c r="FPK1252" s="24"/>
      <c r="FPL1252" s="24"/>
      <c r="FPM1252" s="24"/>
      <c r="FPN1252" s="24"/>
      <c r="FPO1252" s="24"/>
      <c r="FPP1252" s="24"/>
      <c r="FPQ1252" s="24"/>
      <c r="FPR1252" s="24"/>
      <c r="FPS1252" s="24"/>
      <c r="FPT1252" s="24"/>
      <c r="FPU1252" s="24"/>
      <c r="FPV1252" s="24"/>
      <c r="FPW1252" s="24"/>
      <c r="FPX1252" s="24"/>
      <c r="FPY1252" s="24"/>
      <c r="FPZ1252" s="24"/>
      <c r="FQA1252" s="24"/>
      <c r="FQB1252" s="24"/>
      <c r="FQC1252" s="24"/>
      <c r="FQD1252" s="24"/>
      <c r="FQE1252" s="24"/>
      <c r="FQF1252" s="24"/>
      <c r="FQG1252" s="24"/>
      <c r="FQH1252" s="24"/>
      <c r="FQI1252" s="24"/>
      <c r="FQJ1252" s="24"/>
      <c r="FQK1252" s="24"/>
      <c r="FQL1252" s="24"/>
      <c r="FQM1252" s="24"/>
      <c r="FQN1252" s="24"/>
      <c r="FQO1252" s="24"/>
      <c r="FQP1252" s="24"/>
      <c r="FQQ1252" s="24"/>
      <c r="FQR1252" s="24"/>
      <c r="FQS1252" s="24"/>
      <c r="FQT1252" s="24"/>
      <c r="FQU1252" s="24"/>
      <c r="FQV1252" s="24"/>
      <c r="FQW1252" s="24"/>
      <c r="FQX1252" s="24"/>
      <c r="FQY1252" s="24"/>
      <c r="FQZ1252" s="24"/>
      <c r="FRA1252" s="24"/>
      <c r="FRB1252" s="24"/>
      <c r="FRC1252" s="24"/>
      <c r="FRD1252" s="24"/>
      <c r="FRE1252" s="24"/>
      <c r="FRF1252" s="24"/>
      <c r="FRG1252" s="24"/>
      <c r="FRH1252" s="24"/>
      <c r="FRI1252" s="24"/>
      <c r="FRJ1252" s="24"/>
      <c r="FRK1252" s="24"/>
      <c r="FRL1252" s="24"/>
      <c r="FRM1252" s="24"/>
      <c r="FRN1252" s="24"/>
      <c r="FRO1252" s="24"/>
      <c r="FRP1252" s="24"/>
      <c r="FRQ1252" s="24"/>
      <c r="FRR1252" s="24"/>
      <c r="FRS1252" s="24"/>
      <c r="FRT1252" s="24"/>
      <c r="FRU1252" s="24"/>
      <c r="FRV1252" s="24"/>
      <c r="FRW1252" s="24"/>
      <c r="FRX1252" s="24"/>
      <c r="FRY1252" s="24"/>
      <c r="FRZ1252" s="24"/>
      <c r="FSA1252" s="24"/>
      <c r="FSB1252" s="24"/>
      <c r="FSC1252" s="24"/>
      <c r="FSD1252" s="24"/>
      <c r="FSE1252" s="24"/>
      <c r="FSF1252" s="24"/>
      <c r="FSG1252" s="24"/>
      <c r="FSH1252" s="24"/>
      <c r="FSI1252" s="24"/>
      <c r="FSJ1252" s="24"/>
      <c r="FSK1252" s="24"/>
      <c r="FSL1252" s="24"/>
      <c r="FSM1252" s="24"/>
      <c r="FSN1252" s="24"/>
      <c r="FSO1252" s="24"/>
      <c r="FSP1252" s="24"/>
      <c r="FSQ1252" s="24"/>
      <c r="FSR1252" s="24"/>
      <c r="FSS1252" s="24"/>
      <c r="FST1252" s="24"/>
      <c r="FSU1252" s="24"/>
      <c r="FSV1252" s="24"/>
      <c r="FSW1252" s="24"/>
      <c r="FSX1252" s="24"/>
      <c r="FSY1252" s="24"/>
      <c r="FSZ1252" s="24"/>
      <c r="FTA1252" s="24"/>
      <c r="FTB1252" s="24"/>
      <c r="FTC1252" s="24"/>
      <c r="FTD1252" s="24"/>
      <c r="FTE1252" s="24"/>
      <c r="FTF1252" s="24"/>
      <c r="FTG1252" s="24"/>
      <c r="FTH1252" s="24"/>
      <c r="FTI1252" s="24"/>
      <c r="FTJ1252" s="24"/>
      <c r="FTK1252" s="24"/>
      <c r="FTL1252" s="24"/>
      <c r="FTM1252" s="24"/>
      <c r="FTN1252" s="24"/>
      <c r="FTO1252" s="24"/>
      <c r="FTP1252" s="24"/>
      <c r="FTQ1252" s="24"/>
      <c r="FTR1252" s="24"/>
      <c r="FTS1252" s="24"/>
      <c r="FTT1252" s="24"/>
      <c r="FTU1252" s="24"/>
      <c r="FTV1252" s="24"/>
      <c r="FTW1252" s="24"/>
      <c r="FTX1252" s="24"/>
      <c r="FTY1252" s="24"/>
      <c r="FTZ1252" s="24"/>
      <c r="FUA1252" s="24"/>
      <c r="FUB1252" s="24"/>
      <c r="FUC1252" s="24"/>
      <c r="FUD1252" s="24"/>
      <c r="FUE1252" s="24"/>
      <c r="FUF1252" s="24"/>
      <c r="FUG1252" s="24"/>
      <c r="FUH1252" s="24"/>
      <c r="FUI1252" s="24"/>
      <c r="FUJ1252" s="24"/>
      <c r="FUK1252" s="24"/>
      <c r="FUL1252" s="24"/>
      <c r="FUM1252" s="24"/>
      <c r="FUN1252" s="24"/>
      <c r="FUO1252" s="24"/>
      <c r="FUP1252" s="24"/>
      <c r="FUQ1252" s="24"/>
      <c r="FUR1252" s="24"/>
      <c r="FUS1252" s="24"/>
      <c r="FUT1252" s="24"/>
      <c r="FUU1252" s="24"/>
      <c r="FUV1252" s="24"/>
      <c r="FUW1252" s="24"/>
      <c r="FUX1252" s="24"/>
      <c r="FUY1252" s="24"/>
      <c r="FUZ1252" s="24"/>
      <c r="FVA1252" s="24"/>
      <c r="FVB1252" s="24"/>
      <c r="FVC1252" s="24"/>
      <c r="FVD1252" s="24"/>
      <c r="FVE1252" s="24"/>
      <c r="FVF1252" s="24"/>
      <c r="FVG1252" s="24"/>
      <c r="FVH1252" s="24"/>
      <c r="FVI1252" s="24"/>
      <c r="FVJ1252" s="24"/>
      <c r="FVK1252" s="24"/>
      <c r="FVL1252" s="24"/>
      <c r="FVM1252" s="24"/>
      <c r="FVN1252" s="24"/>
      <c r="FVO1252" s="24"/>
      <c r="FVP1252" s="24"/>
      <c r="FVQ1252" s="24"/>
      <c r="FVR1252" s="24"/>
      <c r="FVS1252" s="24"/>
      <c r="FVT1252" s="24"/>
      <c r="FVU1252" s="24"/>
      <c r="FVV1252" s="24"/>
      <c r="FVW1252" s="24"/>
      <c r="FVX1252" s="24"/>
      <c r="FVY1252" s="24"/>
      <c r="FVZ1252" s="24"/>
      <c r="FWA1252" s="24"/>
      <c r="FWB1252" s="24"/>
      <c r="FWC1252" s="24"/>
      <c r="FWD1252" s="24"/>
      <c r="FWE1252" s="24"/>
      <c r="FWF1252" s="24"/>
      <c r="FWG1252" s="24"/>
      <c r="FWH1252" s="24"/>
      <c r="FWI1252" s="24"/>
      <c r="FWJ1252" s="24"/>
      <c r="FWK1252" s="24"/>
      <c r="FWL1252" s="24"/>
      <c r="FWM1252" s="24"/>
      <c r="FWN1252" s="24"/>
      <c r="FWO1252" s="24"/>
      <c r="FWP1252" s="24"/>
      <c r="FWQ1252" s="24"/>
      <c r="FWR1252" s="24"/>
      <c r="FWS1252" s="24"/>
      <c r="FWT1252" s="24"/>
      <c r="FWU1252" s="24"/>
      <c r="FWV1252" s="24"/>
      <c r="FWW1252" s="24"/>
      <c r="FWX1252" s="24"/>
      <c r="FWY1252" s="24"/>
      <c r="FWZ1252" s="24"/>
      <c r="FXA1252" s="24"/>
      <c r="FXB1252" s="24"/>
      <c r="FXC1252" s="24"/>
      <c r="FXD1252" s="24"/>
      <c r="FXE1252" s="24"/>
      <c r="FXF1252" s="24"/>
      <c r="FXG1252" s="24"/>
      <c r="FXH1252" s="24"/>
      <c r="FXI1252" s="24"/>
      <c r="FXJ1252" s="24"/>
      <c r="FXK1252" s="24"/>
      <c r="FXL1252" s="24"/>
      <c r="FXM1252" s="24"/>
      <c r="FXN1252" s="24"/>
      <c r="FXO1252" s="24"/>
      <c r="FXP1252" s="24"/>
      <c r="FXQ1252" s="24"/>
      <c r="FXR1252" s="24"/>
      <c r="FXS1252" s="24"/>
      <c r="FXT1252" s="24"/>
      <c r="FXU1252" s="24"/>
      <c r="FXV1252" s="24"/>
      <c r="FXW1252" s="24"/>
      <c r="FXX1252" s="24"/>
      <c r="FXY1252" s="24"/>
      <c r="FXZ1252" s="24"/>
      <c r="FYA1252" s="24"/>
      <c r="FYB1252" s="24"/>
      <c r="FYC1252" s="24"/>
      <c r="FYD1252" s="24"/>
      <c r="FYE1252" s="24"/>
      <c r="FYF1252" s="24"/>
      <c r="FYG1252" s="24"/>
      <c r="FYH1252" s="24"/>
      <c r="FYI1252" s="24"/>
      <c r="FYJ1252" s="24"/>
      <c r="FYK1252" s="24"/>
      <c r="FYL1252" s="24"/>
      <c r="FYM1252" s="24"/>
      <c r="FYN1252" s="24"/>
      <c r="FYO1252" s="24"/>
      <c r="FYP1252" s="24"/>
      <c r="FYQ1252" s="24"/>
      <c r="FYR1252" s="24"/>
      <c r="FYS1252" s="24"/>
      <c r="FYT1252" s="24"/>
      <c r="FYU1252" s="24"/>
      <c r="FYV1252" s="24"/>
      <c r="FYW1252" s="24"/>
      <c r="FYX1252" s="24"/>
      <c r="FYY1252" s="24"/>
      <c r="FYZ1252" s="24"/>
      <c r="FZA1252" s="24"/>
      <c r="FZB1252" s="24"/>
      <c r="FZC1252" s="24"/>
      <c r="FZD1252" s="24"/>
      <c r="FZE1252" s="24"/>
      <c r="FZF1252" s="24"/>
      <c r="FZG1252" s="24"/>
      <c r="FZH1252" s="24"/>
      <c r="FZI1252" s="24"/>
      <c r="FZJ1252" s="24"/>
      <c r="FZK1252" s="24"/>
      <c r="FZL1252" s="24"/>
      <c r="FZM1252" s="24"/>
      <c r="FZN1252" s="24"/>
      <c r="FZO1252" s="24"/>
      <c r="FZP1252" s="24"/>
      <c r="FZQ1252" s="24"/>
      <c r="FZR1252" s="24"/>
      <c r="FZS1252" s="24"/>
      <c r="FZT1252" s="24"/>
      <c r="FZU1252" s="24"/>
      <c r="FZV1252" s="24"/>
      <c r="FZW1252" s="24"/>
      <c r="FZX1252" s="24"/>
      <c r="FZY1252" s="24"/>
      <c r="FZZ1252" s="24"/>
      <c r="GAA1252" s="24"/>
      <c r="GAB1252" s="24"/>
      <c r="GAC1252" s="24"/>
      <c r="GAD1252" s="24"/>
      <c r="GAE1252" s="24"/>
      <c r="GAF1252" s="24"/>
      <c r="GAG1252" s="24"/>
      <c r="GAH1252" s="24"/>
      <c r="GAI1252" s="24"/>
      <c r="GAJ1252" s="24"/>
      <c r="GAK1252" s="24"/>
      <c r="GAL1252" s="24"/>
      <c r="GAM1252" s="24"/>
      <c r="GAN1252" s="24"/>
      <c r="GAO1252" s="24"/>
      <c r="GAP1252" s="24"/>
      <c r="GAQ1252" s="24"/>
      <c r="GAR1252" s="24"/>
      <c r="GAS1252" s="24"/>
      <c r="GAT1252" s="24"/>
      <c r="GAU1252" s="24"/>
      <c r="GAV1252" s="24"/>
      <c r="GAW1252" s="24"/>
      <c r="GAX1252" s="24"/>
      <c r="GAY1252" s="24"/>
      <c r="GAZ1252" s="24"/>
      <c r="GBA1252" s="24"/>
      <c r="GBB1252" s="24"/>
      <c r="GBC1252" s="24"/>
      <c r="GBD1252" s="24"/>
      <c r="GBE1252" s="24"/>
      <c r="GBF1252" s="24"/>
      <c r="GBG1252" s="24"/>
      <c r="GBH1252" s="24"/>
      <c r="GBI1252" s="24"/>
      <c r="GBJ1252" s="24"/>
      <c r="GBK1252" s="24"/>
      <c r="GBL1252" s="24"/>
      <c r="GBM1252" s="24"/>
      <c r="GBN1252" s="24"/>
      <c r="GBO1252" s="24"/>
      <c r="GBP1252" s="24"/>
      <c r="GBQ1252" s="24"/>
      <c r="GBR1252" s="24"/>
      <c r="GBS1252" s="24"/>
      <c r="GBT1252" s="24"/>
      <c r="GBU1252" s="24"/>
      <c r="GBV1252" s="24"/>
      <c r="GBW1252" s="24"/>
      <c r="GBX1252" s="24"/>
      <c r="GBY1252" s="24"/>
      <c r="GBZ1252" s="24"/>
      <c r="GCA1252" s="24"/>
      <c r="GCB1252" s="24"/>
      <c r="GCC1252" s="24"/>
      <c r="GCD1252" s="24"/>
      <c r="GCE1252" s="24"/>
      <c r="GCF1252" s="24"/>
      <c r="GCG1252" s="24"/>
      <c r="GCH1252" s="24"/>
      <c r="GCI1252" s="24"/>
      <c r="GCJ1252" s="24"/>
      <c r="GCK1252" s="24"/>
      <c r="GCL1252" s="24"/>
      <c r="GCM1252" s="24"/>
      <c r="GCN1252" s="24"/>
      <c r="GCO1252" s="24"/>
      <c r="GCP1252" s="24"/>
      <c r="GCQ1252" s="24"/>
      <c r="GCR1252" s="24"/>
      <c r="GCS1252" s="24"/>
      <c r="GCT1252" s="24"/>
      <c r="GCU1252" s="24"/>
      <c r="GCV1252" s="24"/>
      <c r="GCW1252" s="24"/>
      <c r="GCX1252" s="24"/>
      <c r="GCY1252" s="24"/>
      <c r="GCZ1252" s="24"/>
      <c r="GDA1252" s="24"/>
      <c r="GDB1252" s="24"/>
      <c r="GDC1252" s="24"/>
      <c r="GDD1252" s="24"/>
      <c r="GDE1252" s="24"/>
      <c r="GDF1252" s="24"/>
      <c r="GDG1252" s="24"/>
      <c r="GDH1252" s="24"/>
      <c r="GDI1252" s="24"/>
      <c r="GDJ1252" s="24"/>
      <c r="GDK1252" s="24"/>
      <c r="GDL1252" s="24"/>
      <c r="GDM1252" s="24"/>
      <c r="GDN1252" s="24"/>
      <c r="GDO1252" s="24"/>
      <c r="GDP1252" s="24"/>
      <c r="GDQ1252" s="24"/>
      <c r="GDR1252" s="24"/>
      <c r="GDS1252" s="24"/>
      <c r="GDT1252" s="24"/>
      <c r="GDU1252" s="24"/>
      <c r="GDV1252" s="24"/>
      <c r="GDW1252" s="24"/>
      <c r="GDX1252" s="24"/>
      <c r="GDY1252" s="24"/>
      <c r="GDZ1252" s="24"/>
      <c r="GEA1252" s="24"/>
      <c r="GEB1252" s="24"/>
      <c r="GEC1252" s="24"/>
      <c r="GED1252" s="24"/>
      <c r="GEE1252" s="24"/>
      <c r="GEF1252" s="24"/>
      <c r="GEG1252" s="24"/>
      <c r="GEH1252" s="24"/>
      <c r="GEI1252" s="24"/>
      <c r="GEJ1252" s="24"/>
      <c r="GEK1252" s="24"/>
      <c r="GEL1252" s="24"/>
      <c r="GEM1252" s="24"/>
      <c r="GEN1252" s="24"/>
      <c r="GEO1252" s="24"/>
      <c r="GEP1252" s="24"/>
      <c r="GEQ1252" s="24"/>
      <c r="GER1252" s="24"/>
      <c r="GES1252" s="24"/>
      <c r="GET1252" s="24"/>
      <c r="GEU1252" s="24"/>
      <c r="GEV1252" s="24"/>
      <c r="GEW1252" s="24"/>
      <c r="GEX1252" s="24"/>
      <c r="GEY1252" s="24"/>
      <c r="GEZ1252" s="24"/>
      <c r="GFA1252" s="24"/>
      <c r="GFB1252" s="24"/>
      <c r="GFC1252" s="24"/>
      <c r="GFD1252" s="24"/>
      <c r="GFE1252" s="24"/>
      <c r="GFF1252" s="24"/>
      <c r="GFG1252" s="24"/>
      <c r="GFH1252" s="24"/>
      <c r="GFI1252" s="24"/>
      <c r="GFJ1252" s="24"/>
      <c r="GFK1252" s="24"/>
      <c r="GFL1252" s="24"/>
      <c r="GFM1252" s="24"/>
      <c r="GFN1252" s="24"/>
      <c r="GFO1252" s="24"/>
      <c r="GFP1252" s="24"/>
      <c r="GFQ1252" s="24"/>
      <c r="GFR1252" s="24"/>
      <c r="GFS1252" s="24"/>
      <c r="GFT1252" s="24"/>
      <c r="GFU1252" s="24"/>
      <c r="GFV1252" s="24"/>
      <c r="GFW1252" s="24"/>
      <c r="GFX1252" s="24"/>
      <c r="GFY1252" s="24"/>
      <c r="GFZ1252" s="24"/>
      <c r="GGA1252" s="24"/>
      <c r="GGB1252" s="24"/>
      <c r="GGC1252" s="24"/>
      <c r="GGD1252" s="24"/>
      <c r="GGE1252" s="24"/>
      <c r="GGF1252" s="24"/>
      <c r="GGG1252" s="24"/>
      <c r="GGH1252" s="24"/>
      <c r="GGI1252" s="24"/>
      <c r="GGJ1252" s="24"/>
      <c r="GGK1252" s="24"/>
      <c r="GGL1252" s="24"/>
      <c r="GGM1252" s="24"/>
      <c r="GGN1252" s="24"/>
      <c r="GGO1252" s="24"/>
      <c r="GGP1252" s="24"/>
      <c r="GGQ1252" s="24"/>
      <c r="GGR1252" s="24"/>
      <c r="GGS1252" s="24"/>
      <c r="GGT1252" s="24"/>
      <c r="GGU1252" s="24"/>
      <c r="GGV1252" s="24"/>
      <c r="GGW1252" s="24"/>
      <c r="GGX1252" s="24"/>
      <c r="GGY1252" s="24"/>
      <c r="GGZ1252" s="24"/>
      <c r="GHA1252" s="24"/>
      <c r="GHB1252" s="24"/>
      <c r="GHC1252" s="24"/>
      <c r="GHD1252" s="24"/>
      <c r="GHE1252" s="24"/>
      <c r="GHF1252" s="24"/>
      <c r="GHG1252" s="24"/>
      <c r="GHH1252" s="24"/>
      <c r="GHI1252" s="24"/>
      <c r="GHJ1252" s="24"/>
      <c r="GHK1252" s="24"/>
      <c r="GHL1252" s="24"/>
      <c r="GHM1252" s="24"/>
      <c r="GHN1252" s="24"/>
      <c r="GHO1252" s="24"/>
      <c r="GHP1252" s="24"/>
      <c r="GHQ1252" s="24"/>
      <c r="GHR1252" s="24"/>
      <c r="GHS1252" s="24"/>
      <c r="GHT1252" s="24"/>
      <c r="GHU1252" s="24"/>
      <c r="GHV1252" s="24"/>
      <c r="GHW1252" s="24"/>
      <c r="GHX1252" s="24"/>
      <c r="GHY1252" s="24"/>
      <c r="GHZ1252" s="24"/>
      <c r="GIA1252" s="24"/>
      <c r="GIB1252" s="24"/>
      <c r="GIC1252" s="24"/>
      <c r="GID1252" s="24"/>
      <c r="GIE1252" s="24"/>
      <c r="GIF1252" s="24"/>
      <c r="GIG1252" s="24"/>
      <c r="GIH1252" s="24"/>
      <c r="GII1252" s="24"/>
      <c r="GIJ1252" s="24"/>
      <c r="GIK1252" s="24"/>
      <c r="GIL1252" s="24"/>
      <c r="GIM1252" s="24"/>
      <c r="GIN1252" s="24"/>
      <c r="GIO1252" s="24"/>
      <c r="GIP1252" s="24"/>
      <c r="GIQ1252" s="24"/>
      <c r="GIR1252" s="24"/>
      <c r="GIS1252" s="24"/>
      <c r="GIT1252" s="24"/>
      <c r="GIU1252" s="24"/>
      <c r="GIV1252" s="24"/>
      <c r="GIW1252" s="24"/>
      <c r="GIX1252" s="24"/>
      <c r="GIY1252" s="24"/>
      <c r="GIZ1252" s="24"/>
      <c r="GJA1252" s="24"/>
      <c r="GJB1252" s="24"/>
      <c r="GJC1252" s="24"/>
      <c r="GJD1252" s="24"/>
      <c r="GJE1252" s="24"/>
      <c r="GJF1252" s="24"/>
      <c r="GJG1252" s="24"/>
      <c r="GJH1252" s="24"/>
      <c r="GJI1252" s="24"/>
      <c r="GJJ1252" s="24"/>
      <c r="GJK1252" s="24"/>
      <c r="GJL1252" s="24"/>
      <c r="GJM1252" s="24"/>
      <c r="GJN1252" s="24"/>
      <c r="GJO1252" s="24"/>
      <c r="GJP1252" s="24"/>
      <c r="GJQ1252" s="24"/>
      <c r="GJR1252" s="24"/>
      <c r="GJS1252" s="24"/>
      <c r="GJT1252" s="24"/>
      <c r="GJU1252" s="24"/>
      <c r="GJV1252" s="24"/>
      <c r="GJW1252" s="24"/>
      <c r="GJX1252" s="24"/>
      <c r="GJY1252" s="24"/>
      <c r="GJZ1252" s="24"/>
      <c r="GKA1252" s="24"/>
      <c r="GKB1252" s="24"/>
      <c r="GKC1252" s="24"/>
      <c r="GKD1252" s="24"/>
      <c r="GKE1252" s="24"/>
      <c r="GKF1252" s="24"/>
      <c r="GKG1252" s="24"/>
      <c r="GKH1252" s="24"/>
      <c r="GKI1252" s="24"/>
      <c r="GKJ1252" s="24"/>
      <c r="GKK1252" s="24"/>
      <c r="GKL1252" s="24"/>
      <c r="GKM1252" s="24"/>
      <c r="GKN1252" s="24"/>
      <c r="GKO1252" s="24"/>
      <c r="GKP1252" s="24"/>
      <c r="GKQ1252" s="24"/>
      <c r="GKR1252" s="24"/>
      <c r="GKS1252" s="24"/>
      <c r="GKT1252" s="24"/>
      <c r="GKU1252" s="24"/>
      <c r="GKV1252" s="24"/>
      <c r="GKW1252" s="24"/>
      <c r="GKX1252" s="24"/>
      <c r="GKY1252" s="24"/>
      <c r="GKZ1252" s="24"/>
      <c r="GLA1252" s="24"/>
      <c r="GLB1252" s="24"/>
      <c r="GLC1252" s="24"/>
      <c r="GLD1252" s="24"/>
      <c r="GLE1252" s="24"/>
      <c r="GLF1252" s="24"/>
      <c r="GLG1252" s="24"/>
      <c r="GLH1252" s="24"/>
      <c r="GLI1252" s="24"/>
      <c r="GLJ1252" s="24"/>
      <c r="GLK1252" s="24"/>
      <c r="GLL1252" s="24"/>
      <c r="GLM1252" s="24"/>
      <c r="GLN1252" s="24"/>
      <c r="GLO1252" s="24"/>
      <c r="GLP1252" s="24"/>
      <c r="GLQ1252" s="24"/>
      <c r="GLR1252" s="24"/>
      <c r="GLS1252" s="24"/>
      <c r="GLT1252" s="24"/>
      <c r="GLU1252" s="24"/>
      <c r="GLV1252" s="24"/>
      <c r="GLW1252" s="24"/>
      <c r="GLX1252" s="24"/>
      <c r="GLY1252" s="24"/>
      <c r="GLZ1252" s="24"/>
      <c r="GMA1252" s="24"/>
      <c r="GMB1252" s="24"/>
      <c r="GMC1252" s="24"/>
      <c r="GMD1252" s="24"/>
      <c r="GME1252" s="24"/>
      <c r="GMF1252" s="24"/>
      <c r="GMG1252" s="24"/>
      <c r="GMH1252" s="24"/>
      <c r="GMI1252" s="24"/>
      <c r="GMJ1252" s="24"/>
      <c r="GMK1252" s="24"/>
      <c r="GML1252" s="24"/>
      <c r="GMM1252" s="24"/>
      <c r="GMN1252" s="24"/>
      <c r="GMO1252" s="24"/>
      <c r="GMP1252" s="24"/>
      <c r="GMQ1252" s="24"/>
      <c r="GMR1252" s="24"/>
      <c r="GMS1252" s="24"/>
      <c r="GMT1252" s="24"/>
      <c r="GMU1252" s="24"/>
      <c r="GMV1252" s="24"/>
      <c r="GMW1252" s="24"/>
      <c r="GMX1252" s="24"/>
      <c r="GMY1252" s="24"/>
      <c r="GMZ1252" s="24"/>
      <c r="GNA1252" s="24"/>
      <c r="GNB1252" s="24"/>
      <c r="GNC1252" s="24"/>
      <c r="GND1252" s="24"/>
      <c r="GNE1252" s="24"/>
      <c r="GNF1252" s="24"/>
      <c r="GNG1252" s="24"/>
      <c r="GNH1252" s="24"/>
      <c r="GNI1252" s="24"/>
      <c r="GNJ1252" s="24"/>
      <c r="GNK1252" s="24"/>
      <c r="GNL1252" s="24"/>
      <c r="GNM1252" s="24"/>
      <c r="GNN1252" s="24"/>
      <c r="GNO1252" s="24"/>
      <c r="GNP1252" s="24"/>
      <c r="GNQ1252" s="24"/>
      <c r="GNR1252" s="24"/>
      <c r="GNS1252" s="24"/>
      <c r="GNT1252" s="24"/>
      <c r="GNU1252" s="24"/>
      <c r="GNV1252" s="24"/>
      <c r="GNW1252" s="24"/>
      <c r="GNX1252" s="24"/>
      <c r="GNY1252" s="24"/>
      <c r="GNZ1252" s="24"/>
      <c r="GOA1252" s="24"/>
      <c r="GOB1252" s="24"/>
      <c r="GOC1252" s="24"/>
      <c r="GOD1252" s="24"/>
      <c r="GOE1252" s="24"/>
      <c r="GOF1252" s="24"/>
      <c r="GOG1252" s="24"/>
      <c r="GOH1252" s="24"/>
      <c r="GOI1252" s="24"/>
      <c r="GOJ1252" s="24"/>
      <c r="GOK1252" s="24"/>
      <c r="GOL1252" s="24"/>
      <c r="GOM1252" s="24"/>
      <c r="GON1252" s="24"/>
      <c r="GOO1252" s="24"/>
      <c r="GOP1252" s="24"/>
      <c r="GOQ1252" s="24"/>
      <c r="GOR1252" s="24"/>
      <c r="GOS1252" s="24"/>
      <c r="GOT1252" s="24"/>
      <c r="GOU1252" s="24"/>
      <c r="GOV1252" s="24"/>
      <c r="GOW1252" s="24"/>
      <c r="GOX1252" s="24"/>
      <c r="GOY1252" s="24"/>
      <c r="GOZ1252" s="24"/>
      <c r="GPA1252" s="24"/>
      <c r="GPB1252" s="24"/>
      <c r="GPC1252" s="24"/>
      <c r="GPD1252" s="24"/>
      <c r="GPE1252" s="24"/>
      <c r="GPF1252" s="24"/>
      <c r="GPG1252" s="24"/>
      <c r="GPH1252" s="24"/>
      <c r="GPI1252" s="24"/>
      <c r="GPJ1252" s="24"/>
      <c r="GPK1252" s="24"/>
      <c r="GPL1252" s="24"/>
      <c r="GPM1252" s="24"/>
      <c r="GPN1252" s="24"/>
      <c r="GPO1252" s="24"/>
      <c r="GPP1252" s="24"/>
      <c r="GPQ1252" s="24"/>
      <c r="GPR1252" s="24"/>
      <c r="GPS1252" s="24"/>
      <c r="GPT1252" s="24"/>
      <c r="GPU1252" s="24"/>
      <c r="GPV1252" s="24"/>
      <c r="GPW1252" s="24"/>
      <c r="GPX1252" s="24"/>
      <c r="GPY1252" s="24"/>
      <c r="GPZ1252" s="24"/>
      <c r="GQA1252" s="24"/>
      <c r="GQB1252" s="24"/>
      <c r="GQC1252" s="24"/>
      <c r="GQD1252" s="24"/>
      <c r="GQE1252" s="24"/>
      <c r="GQF1252" s="24"/>
      <c r="GQG1252" s="24"/>
      <c r="GQH1252" s="24"/>
      <c r="GQI1252" s="24"/>
      <c r="GQJ1252" s="24"/>
      <c r="GQK1252" s="24"/>
      <c r="GQL1252" s="24"/>
      <c r="GQM1252" s="24"/>
      <c r="GQN1252" s="24"/>
      <c r="GQO1252" s="24"/>
      <c r="GQP1252" s="24"/>
      <c r="GQQ1252" s="24"/>
      <c r="GQR1252" s="24"/>
      <c r="GQS1252" s="24"/>
      <c r="GQT1252" s="24"/>
      <c r="GQU1252" s="24"/>
      <c r="GQV1252" s="24"/>
      <c r="GQW1252" s="24"/>
      <c r="GQX1252" s="24"/>
      <c r="GQY1252" s="24"/>
      <c r="GQZ1252" s="24"/>
      <c r="GRA1252" s="24"/>
      <c r="GRB1252" s="24"/>
      <c r="GRC1252" s="24"/>
      <c r="GRD1252" s="24"/>
      <c r="GRE1252" s="24"/>
      <c r="GRF1252" s="24"/>
      <c r="GRG1252" s="24"/>
      <c r="GRH1252" s="24"/>
      <c r="GRI1252" s="24"/>
      <c r="GRJ1252" s="24"/>
      <c r="GRK1252" s="24"/>
      <c r="GRL1252" s="24"/>
      <c r="GRM1252" s="24"/>
      <c r="GRN1252" s="24"/>
      <c r="GRO1252" s="24"/>
      <c r="GRP1252" s="24"/>
      <c r="GRQ1252" s="24"/>
      <c r="GRR1252" s="24"/>
      <c r="GRS1252" s="24"/>
      <c r="GRT1252" s="24"/>
      <c r="GRU1252" s="24"/>
      <c r="GRV1252" s="24"/>
      <c r="GRW1252" s="24"/>
      <c r="GRX1252" s="24"/>
      <c r="GRY1252" s="24"/>
      <c r="GRZ1252" s="24"/>
      <c r="GSA1252" s="24"/>
      <c r="GSB1252" s="24"/>
      <c r="GSC1252" s="24"/>
      <c r="GSD1252" s="24"/>
      <c r="GSE1252" s="24"/>
      <c r="GSF1252" s="24"/>
      <c r="GSG1252" s="24"/>
      <c r="GSH1252" s="24"/>
      <c r="GSI1252" s="24"/>
      <c r="GSJ1252" s="24"/>
      <c r="GSK1252" s="24"/>
      <c r="GSL1252" s="24"/>
      <c r="GSM1252" s="24"/>
      <c r="GSN1252" s="24"/>
      <c r="GSO1252" s="24"/>
      <c r="GSP1252" s="24"/>
      <c r="GSQ1252" s="24"/>
      <c r="GSR1252" s="24"/>
      <c r="GSS1252" s="24"/>
      <c r="GST1252" s="24"/>
      <c r="GSU1252" s="24"/>
      <c r="GSV1252" s="24"/>
      <c r="GSW1252" s="24"/>
      <c r="GSX1252" s="24"/>
      <c r="GSY1252" s="24"/>
      <c r="GSZ1252" s="24"/>
      <c r="GTA1252" s="24"/>
      <c r="GTB1252" s="24"/>
      <c r="GTC1252" s="24"/>
      <c r="GTD1252" s="24"/>
      <c r="GTE1252" s="24"/>
      <c r="GTF1252" s="24"/>
      <c r="GTG1252" s="24"/>
      <c r="GTH1252" s="24"/>
      <c r="GTI1252" s="24"/>
      <c r="GTJ1252" s="24"/>
      <c r="GTK1252" s="24"/>
      <c r="GTL1252" s="24"/>
      <c r="GTM1252" s="24"/>
      <c r="GTN1252" s="24"/>
      <c r="GTO1252" s="24"/>
      <c r="GTP1252" s="24"/>
      <c r="GTQ1252" s="24"/>
      <c r="GTR1252" s="24"/>
      <c r="GTS1252" s="24"/>
      <c r="GTT1252" s="24"/>
      <c r="GTU1252" s="24"/>
      <c r="GTV1252" s="24"/>
      <c r="GTW1252" s="24"/>
      <c r="GTX1252" s="24"/>
      <c r="GTY1252" s="24"/>
      <c r="GTZ1252" s="24"/>
      <c r="GUA1252" s="24"/>
      <c r="GUB1252" s="24"/>
      <c r="GUC1252" s="24"/>
      <c r="GUD1252" s="24"/>
      <c r="GUE1252" s="24"/>
      <c r="GUF1252" s="24"/>
      <c r="GUG1252" s="24"/>
      <c r="GUH1252" s="24"/>
      <c r="GUI1252" s="24"/>
      <c r="GUJ1252" s="24"/>
      <c r="GUK1252" s="24"/>
      <c r="GUL1252" s="24"/>
      <c r="GUM1252" s="24"/>
      <c r="GUN1252" s="24"/>
      <c r="GUO1252" s="24"/>
      <c r="GUP1252" s="24"/>
      <c r="GUQ1252" s="24"/>
      <c r="GUR1252" s="24"/>
      <c r="GUS1252" s="24"/>
      <c r="GUT1252" s="24"/>
      <c r="GUU1252" s="24"/>
      <c r="GUV1252" s="24"/>
      <c r="GUW1252" s="24"/>
      <c r="GUX1252" s="24"/>
      <c r="GUY1252" s="24"/>
      <c r="GUZ1252" s="24"/>
      <c r="GVA1252" s="24"/>
      <c r="GVB1252" s="24"/>
      <c r="GVC1252" s="24"/>
      <c r="GVD1252" s="24"/>
      <c r="GVE1252" s="24"/>
      <c r="GVF1252" s="24"/>
      <c r="GVG1252" s="24"/>
      <c r="GVH1252" s="24"/>
      <c r="GVI1252" s="24"/>
      <c r="GVJ1252" s="24"/>
      <c r="GVK1252" s="24"/>
      <c r="GVL1252" s="24"/>
      <c r="GVM1252" s="24"/>
      <c r="GVN1252" s="24"/>
      <c r="GVO1252" s="24"/>
      <c r="GVP1252" s="24"/>
      <c r="GVQ1252" s="24"/>
      <c r="GVR1252" s="24"/>
      <c r="GVS1252" s="24"/>
      <c r="GVT1252" s="24"/>
      <c r="GVU1252" s="24"/>
      <c r="GVV1252" s="24"/>
      <c r="GVW1252" s="24"/>
      <c r="GVX1252" s="24"/>
      <c r="GVY1252" s="24"/>
      <c r="GVZ1252" s="24"/>
      <c r="GWA1252" s="24"/>
      <c r="GWB1252" s="24"/>
      <c r="GWC1252" s="24"/>
      <c r="GWD1252" s="24"/>
      <c r="GWE1252" s="24"/>
      <c r="GWF1252" s="24"/>
      <c r="GWG1252" s="24"/>
      <c r="GWH1252" s="24"/>
      <c r="GWI1252" s="24"/>
      <c r="GWJ1252" s="24"/>
      <c r="GWK1252" s="24"/>
      <c r="GWL1252" s="24"/>
      <c r="GWM1252" s="24"/>
      <c r="GWN1252" s="24"/>
      <c r="GWO1252" s="24"/>
      <c r="GWP1252" s="24"/>
      <c r="GWQ1252" s="24"/>
      <c r="GWR1252" s="24"/>
      <c r="GWS1252" s="24"/>
      <c r="GWT1252" s="24"/>
      <c r="GWU1252" s="24"/>
      <c r="GWV1252" s="24"/>
      <c r="GWW1252" s="24"/>
      <c r="GWX1252" s="24"/>
      <c r="GWY1252" s="24"/>
      <c r="GWZ1252" s="24"/>
      <c r="GXA1252" s="24"/>
      <c r="GXB1252" s="24"/>
      <c r="GXC1252" s="24"/>
      <c r="GXD1252" s="24"/>
      <c r="GXE1252" s="24"/>
      <c r="GXF1252" s="24"/>
      <c r="GXG1252" s="24"/>
      <c r="GXH1252" s="24"/>
      <c r="GXI1252" s="24"/>
      <c r="GXJ1252" s="24"/>
      <c r="GXK1252" s="24"/>
      <c r="GXL1252" s="24"/>
      <c r="GXM1252" s="24"/>
      <c r="GXN1252" s="24"/>
      <c r="GXO1252" s="24"/>
      <c r="GXP1252" s="24"/>
      <c r="GXQ1252" s="24"/>
      <c r="GXR1252" s="24"/>
      <c r="GXS1252" s="24"/>
      <c r="GXT1252" s="24"/>
      <c r="GXU1252" s="24"/>
      <c r="GXV1252" s="24"/>
      <c r="GXW1252" s="24"/>
      <c r="GXX1252" s="24"/>
      <c r="GXY1252" s="24"/>
      <c r="GXZ1252" s="24"/>
      <c r="GYA1252" s="24"/>
      <c r="GYB1252" s="24"/>
      <c r="GYC1252" s="24"/>
      <c r="GYD1252" s="24"/>
      <c r="GYE1252" s="24"/>
      <c r="GYF1252" s="24"/>
      <c r="GYG1252" s="24"/>
      <c r="GYH1252" s="24"/>
      <c r="GYI1252" s="24"/>
      <c r="GYJ1252" s="24"/>
      <c r="GYK1252" s="24"/>
      <c r="GYL1252" s="24"/>
      <c r="GYM1252" s="24"/>
      <c r="GYN1252" s="24"/>
      <c r="GYO1252" s="24"/>
      <c r="GYP1252" s="24"/>
      <c r="GYQ1252" s="24"/>
      <c r="GYR1252" s="24"/>
      <c r="GYS1252" s="24"/>
      <c r="GYT1252" s="24"/>
      <c r="GYU1252" s="24"/>
      <c r="GYV1252" s="24"/>
      <c r="GYW1252" s="24"/>
      <c r="GYX1252" s="24"/>
      <c r="GYY1252" s="24"/>
      <c r="GYZ1252" s="24"/>
      <c r="GZA1252" s="24"/>
      <c r="GZB1252" s="24"/>
      <c r="GZC1252" s="24"/>
      <c r="GZD1252" s="24"/>
      <c r="GZE1252" s="24"/>
      <c r="GZF1252" s="24"/>
      <c r="GZG1252" s="24"/>
      <c r="GZH1252" s="24"/>
      <c r="GZI1252" s="24"/>
      <c r="GZJ1252" s="24"/>
      <c r="GZK1252" s="24"/>
      <c r="GZL1252" s="24"/>
      <c r="GZM1252" s="24"/>
      <c r="GZN1252" s="24"/>
      <c r="GZO1252" s="24"/>
      <c r="GZP1252" s="24"/>
      <c r="GZQ1252" s="24"/>
      <c r="GZR1252" s="24"/>
      <c r="GZS1252" s="24"/>
      <c r="GZT1252" s="24"/>
      <c r="GZU1252" s="24"/>
      <c r="GZV1252" s="24"/>
      <c r="GZW1252" s="24"/>
      <c r="GZX1252" s="24"/>
      <c r="GZY1252" s="24"/>
      <c r="GZZ1252" s="24"/>
      <c r="HAA1252" s="24"/>
      <c r="HAB1252" s="24"/>
      <c r="HAC1252" s="24"/>
      <c r="HAD1252" s="24"/>
      <c r="HAE1252" s="24"/>
      <c r="HAF1252" s="24"/>
      <c r="HAG1252" s="24"/>
      <c r="HAH1252" s="24"/>
      <c r="HAI1252" s="24"/>
      <c r="HAJ1252" s="24"/>
      <c r="HAK1252" s="24"/>
      <c r="HAL1252" s="24"/>
      <c r="HAM1252" s="24"/>
      <c r="HAN1252" s="24"/>
      <c r="HAO1252" s="24"/>
      <c r="HAP1252" s="24"/>
      <c r="HAQ1252" s="24"/>
      <c r="HAR1252" s="24"/>
      <c r="HAS1252" s="24"/>
      <c r="HAT1252" s="24"/>
      <c r="HAU1252" s="24"/>
      <c r="HAV1252" s="24"/>
      <c r="HAW1252" s="24"/>
      <c r="HAX1252" s="24"/>
      <c r="HAY1252" s="24"/>
      <c r="HAZ1252" s="24"/>
      <c r="HBA1252" s="24"/>
      <c r="HBB1252" s="24"/>
      <c r="HBC1252" s="24"/>
      <c r="HBD1252" s="24"/>
      <c r="HBE1252" s="24"/>
      <c r="HBF1252" s="24"/>
      <c r="HBG1252" s="24"/>
      <c r="HBH1252" s="24"/>
      <c r="HBI1252" s="24"/>
      <c r="HBJ1252" s="24"/>
      <c r="HBK1252" s="24"/>
      <c r="HBL1252" s="24"/>
      <c r="HBM1252" s="24"/>
      <c r="HBN1252" s="24"/>
      <c r="HBO1252" s="24"/>
      <c r="HBP1252" s="24"/>
      <c r="HBQ1252" s="24"/>
      <c r="HBR1252" s="24"/>
      <c r="HBS1252" s="24"/>
      <c r="HBT1252" s="24"/>
      <c r="HBU1252" s="24"/>
      <c r="HBV1252" s="24"/>
      <c r="HBW1252" s="24"/>
      <c r="HBX1252" s="24"/>
      <c r="HBY1252" s="24"/>
      <c r="HBZ1252" s="24"/>
      <c r="HCA1252" s="24"/>
      <c r="HCB1252" s="24"/>
      <c r="HCC1252" s="24"/>
      <c r="HCD1252" s="24"/>
      <c r="HCE1252" s="24"/>
      <c r="HCF1252" s="24"/>
      <c r="HCG1252" s="24"/>
      <c r="HCH1252" s="24"/>
      <c r="HCI1252" s="24"/>
      <c r="HCJ1252" s="24"/>
      <c r="HCK1252" s="24"/>
      <c r="HCL1252" s="24"/>
      <c r="HCM1252" s="24"/>
      <c r="HCN1252" s="24"/>
      <c r="HCO1252" s="24"/>
      <c r="HCP1252" s="24"/>
      <c r="HCQ1252" s="24"/>
      <c r="HCR1252" s="24"/>
      <c r="HCS1252" s="24"/>
      <c r="HCT1252" s="24"/>
      <c r="HCU1252" s="24"/>
      <c r="HCV1252" s="24"/>
      <c r="HCW1252" s="24"/>
      <c r="HCX1252" s="24"/>
      <c r="HCY1252" s="24"/>
      <c r="HCZ1252" s="24"/>
      <c r="HDA1252" s="24"/>
      <c r="HDB1252" s="24"/>
      <c r="HDC1252" s="24"/>
      <c r="HDD1252" s="24"/>
      <c r="HDE1252" s="24"/>
      <c r="HDF1252" s="24"/>
      <c r="HDG1252" s="24"/>
      <c r="HDH1252" s="24"/>
      <c r="HDI1252" s="24"/>
      <c r="HDJ1252" s="24"/>
      <c r="HDK1252" s="24"/>
      <c r="HDL1252" s="24"/>
      <c r="HDM1252" s="24"/>
      <c r="HDN1252" s="24"/>
      <c r="HDO1252" s="24"/>
      <c r="HDP1252" s="24"/>
      <c r="HDQ1252" s="24"/>
      <c r="HDR1252" s="24"/>
      <c r="HDS1252" s="24"/>
      <c r="HDT1252" s="24"/>
      <c r="HDU1252" s="24"/>
      <c r="HDV1252" s="24"/>
      <c r="HDW1252" s="24"/>
      <c r="HDX1252" s="24"/>
      <c r="HDY1252" s="24"/>
      <c r="HDZ1252" s="24"/>
      <c r="HEA1252" s="24"/>
      <c r="HEB1252" s="24"/>
      <c r="HEC1252" s="24"/>
      <c r="HED1252" s="24"/>
      <c r="HEE1252" s="24"/>
      <c r="HEF1252" s="24"/>
      <c r="HEG1252" s="24"/>
      <c r="HEH1252" s="24"/>
      <c r="HEI1252" s="24"/>
      <c r="HEJ1252" s="24"/>
      <c r="HEK1252" s="24"/>
      <c r="HEL1252" s="24"/>
      <c r="HEM1252" s="24"/>
      <c r="HEN1252" s="24"/>
      <c r="HEO1252" s="24"/>
      <c r="HEP1252" s="24"/>
      <c r="HEQ1252" s="24"/>
      <c r="HER1252" s="24"/>
      <c r="HES1252" s="24"/>
      <c r="HET1252" s="24"/>
      <c r="HEU1252" s="24"/>
      <c r="HEV1252" s="24"/>
      <c r="HEW1252" s="24"/>
      <c r="HEX1252" s="24"/>
      <c r="HEY1252" s="24"/>
      <c r="HEZ1252" s="24"/>
      <c r="HFA1252" s="24"/>
      <c r="HFB1252" s="24"/>
      <c r="HFC1252" s="24"/>
      <c r="HFD1252" s="24"/>
      <c r="HFE1252" s="24"/>
      <c r="HFF1252" s="24"/>
      <c r="HFG1252" s="24"/>
      <c r="HFH1252" s="24"/>
      <c r="HFI1252" s="24"/>
      <c r="HFJ1252" s="24"/>
      <c r="HFK1252" s="24"/>
      <c r="HFL1252" s="24"/>
      <c r="HFM1252" s="24"/>
      <c r="HFN1252" s="24"/>
      <c r="HFO1252" s="24"/>
      <c r="HFP1252" s="24"/>
      <c r="HFQ1252" s="24"/>
      <c r="HFR1252" s="24"/>
      <c r="HFS1252" s="24"/>
      <c r="HFT1252" s="24"/>
      <c r="HFU1252" s="24"/>
      <c r="HFV1252" s="24"/>
      <c r="HFW1252" s="24"/>
      <c r="HFX1252" s="24"/>
      <c r="HFY1252" s="24"/>
      <c r="HFZ1252" s="24"/>
      <c r="HGA1252" s="24"/>
      <c r="HGB1252" s="24"/>
      <c r="HGC1252" s="24"/>
      <c r="HGD1252" s="24"/>
      <c r="HGE1252" s="24"/>
      <c r="HGF1252" s="24"/>
      <c r="HGG1252" s="24"/>
      <c r="HGH1252" s="24"/>
      <c r="HGI1252" s="24"/>
      <c r="HGJ1252" s="24"/>
      <c r="HGK1252" s="24"/>
      <c r="HGL1252" s="24"/>
      <c r="HGM1252" s="24"/>
      <c r="HGN1252" s="24"/>
      <c r="HGO1252" s="24"/>
      <c r="HGP1252" s="24"/>
      <c r="HGQ1252" s="24"/>
      <c r="HGR1252" s="24"/>
      <c r="HGS1252" s="24"/>
      <c r="HGT1252" s="24"/>
      <c r="HGU1252" s="24"/>
      <c r="HGV1252" s="24"/>
      <c r="HGW1252" s="24"/>
      <c r="HGX1252" s="24"/>
      <c r="HGY1252" s="24"/>
      <c r="HGZ1252" s="24"/>
      <c r="HHA1252" s="24"/>
      <c r="HHB1252" s="24"/>
      <c r="HHC1252" s="24"/>
      <c r="HHD1252" s="24"/>
      <c r="HHE1252" s="24"/>
      <c r="HHF1252" s="24"/>
      <c r="HHG1252" s="24"/>
      <c r="HHH1252" s="24"/>
      <c r="HHI1252" s="24"/>
      <c r="HHJ1252" s="24"/>
      <c r="HHK1252" s="24"/>
      <c r="HHL1252" s="24"/>
      <c r="HHM1252" s="24"/>
      <c r="HHN1252" s="24"/>
      <c r="HHO1252" s="24"/>
      <c r="HHP1252" s="24"/>
      <c r="HHQ1252" s="24"/>
      <c r="HHR1252" s="24"/>
      <c r="HHS1252" s="24"/>
      <c r="HHT1252" s="24"/>
      <c r="HHU1252" s="24"/>
      <c r="HHV1252" s="24"/>
      <c r="HHW1252" s="24"/>
      <c r="HHX1252" s="24"/>
      <c r="HHY1252" s="24"/>
      <c r="HHZ1252" s="24"/>
      <c r="HIA1252" s="24"/>
      <c r="HIB1252" s="24"/>
      <c r="HIC1252" s="24"/>
      <c r="HID1252" s="24"/>
      <c r="HIE1252" s="24"/>
      <c r="HIF1252" s="24"/>
      <c r="HIG1252" s="24"/>
      <c r="HIH1252" s="24"/>
      <c r="HII1252" s="24"/>
      <c r="HIJ1252" s="24"/>
      <c r="HIK1252" s="24"/>
      <c r="HIL1252" s="24"/>
      <c r="HIM1252" s="24"/>
      <c r="HIN1252" s="24"/>
      <c r="HIO1252" s="24"/>
      <c r="HIP1252" s="24"/>
      <c r="HIQ1252" s="24"/>
      <c r="HIR1252" s="24"/>
      <c r="HIS1252" s="24"/>
      <c r="HIT1252" s="24"/>
      <c r="HIU1252" s="24"/>
      <c r="HIV1252" s="24"/>
      <c r="HIW1252" s="24"/>
      <c r="HIX1252" s="24"/>
      <c r="HIY1252" s="24"/>
      <c r="HIZ1252" s="24"/>
      <c r="HJA1252" s="24"/>
      <c r="HJB1252" s="24"/>
      <c r="HJC1252" s="24"/>
      <c r="HJD1252" s="24"/>
      <c r="HJE1252" s="24"/>
      <c r="HJF1252" s="24"/>
      <c r="HJG1252" s="24"/>
      <c r="HJH1252" s="24"/>
      <c r="HJI1252" s="24"/>
      <c r="HJJ1252" s="24"/>
      <c r="HJK1252" s="24"/>
      <c r="HJL1252" s="24"/>
      <c r="HJM1252" s="24"/>
      <c r="HJN1252" s="24"/>
      <c r="HJO1252" s="24"/>
      <c r="HJP1252" s="24"/>
      <c r="HJQ1252" s="24"/>
      <c r="HJR1252" s="24"/>
      <c r="HJS1252" s="24"/>
      <c r="HJT1252" s="24"/>
      <c r="HJU1252" s="24"/>
      <c r="HJV1252" s="24"/>
      <c r="HJW1252" s="24"/>
      <c r="HJX1252" s="24"/>
      <c r="HJY1252" s="24"/>
      <c r="HJZ1252" s="24"/>
      <c r="HKA1252" s="24"/>
      <c r="HKB1252" s="24"/>
      <c r="HKC1252" s="24"/>
      <c r="HKD1252" s="24"/>
      <c r="HKE1252" s="24"/>
      <c r="HKF1252" s="24"/>
      <c r="HKG1252" s="24"/>
      <c r="HKH1252" s="24"/>
      <c r="HKI1252" s="24"/>
      <c r="HKJ1252" s="24"/>
      <c r="HKK1252" s="24"/>
      <c r="HKL1252" s="24"/>
      <c r="HKM1252" s="24"/>
      <c r="HKN1252" s="24"/>
      <c r="HKO1252" s="24"/>
      <c r="HKP1252" s="24"/>
      <c r="HKQ1252" s="24"/>
      <c r="HKR1252" s="24"/>
      <c r="HKS1252" s="24"/>
      <c r="HKT1252" s="24"/>
      <c r="HKU1252" s="24"/>
      <c r="HKV1252" s="24"/>
      <c r="HKW1252" s="24"/>
      <c r="HKX1252" s="24"/>
      <c r="HKY1252" s="24"/>
      <c r="HKZ1252" s="24"/>
      <c r="HLA1252" s="24"/>
      <c r="HLB1252" s="24"/>
      <c r="HLC1252" s="24"/>
      <c r="HLD1252" s="24"/>
      <c r="HLE1252" s="24"/>
      <c r="HLF1252" s="24"/>
      <c r="HLG1252" s="24"/>
      <c r="HLH1252" s="24"/>
      <c r="HLI1252" s="24"/>
      <c r="HLJ1252" s="24"/>
      <c r="HLK1252" s="24"/>
      <c r="HLL1252" s="24"/>
      <c r="HLM1252" s="24"/>
      <c r="HLN1252" s="24"/>
      <c r="HLO1252" s="24"/>
      <c r="HLP1252" s="24"/>
      <c r="HLQ1252" s="24"/>
      <c r="HLR1252" s="24"/>
      <c r="HLS1252" s="24"/>
      <c r="HLT1252" s="24"/>
      <c r="HLU1252" s="24"/>
      <c r="HLV1252" s="24"/>
      <c r="HLW1252" s="24"/>
      <c r="HLX1252" s="24"/>
      <c r="HLY1252" s="24"/>
      <c r="HLZ1252" s="24"/>
      <c r="HMA1252" s="24"/>
      <c r="HMB1252" s="24"/>
      <c r="HMC1252" s="24"/>
      <c r="HMD1252" s="24"/>
      <c r="HME1252" s="24"/>
      <c r="HMF1252" s="24"/>
      <c r="HMG1252" s="24"/>
      <c r="HMH1252" s="24"/>
      <c r="HMI1252" s="24"/>
      <c r="HMJ1252" s="24"/>
      <c r="HMK1252" s="24"/>
      <c r="HML1252" s="24"/>
      <c r="HMM1252" s="24"/>
      <c r="HMN1252" s="24"/>
      <c r="HMO1252" s="24"/>
      <c r="HMP1252" s="24"/>
      <c r="HMQ1252" s="24"/>
      <c r="HMR1252" s="24"/>
      <c r="HMS1252" s="24"/>
      <c r="HMT1252" s="24"/>
      <c r="HMU1252" s="24"/>
      <c r="HMV1252" s="24"/>
      <c r="HMW1252" s="24"/>
      <c r="HMX1252" s="24"/>
      <c r="HMY1252" s="24"/>
      <c r="HMZ1252" s="24"/>
      <c r="HNA1252" s="24"/>
      <c r="HNB1252" s="24"/>
      <c r="HNC1252" s="24"/>
      <c r="HND1252" s="24"/>
      <c r="HNE1252" s="24"/>
      <c r="HNF1252" s="24"/>
      <c r="HNG1252" s="24"/>
      <c r="HNH1252" s="24"/>
      <c r="HNI1252" s="24"/>
      <c r="HNJ1252" s="24"/>
      <c r="HNK1252" s="24"/>
      <c r="HNL1252" s="24"/>
      <c r="HNM1252" s="24"/>
      <c r="HNN1252" s="24"/>
      <c r="HNO1252" s="24"/>
      <c r="HNP1252" s="24"/>
      <c r="HNQ1252" s="24"/>
      <c r="HNR1252" s="24"/>
      <c r="HNS1252" s="24"/>
      <c r="HNT1252" s="24"/>
      <c r="HNU1252" s="24"/>
      <c r="HNV1252" s="24"/>
      <c r="HNW1252" s="24"/>
      <c r="HNX1252" s="24"/>
      <c r="HNY1252" s="24"/>
      <c r="HNZ1252" s="24"/>
      <c r="HOA1252" s="24"/>
      <c r="HOB1252" s="24"/>
      <c r="HOC1252" s="24"/>
      <c r="HOD1252" s="24"/>
      <c r="HOE1252" s="24"/>
      <c r="HOF1252" s="24"/>
      <c r="HOG1252" s="24"/>
      <c r="HOH1252" s="24"/>
      <c r="HOI1252" s="24"/>
      <c r="HOJ1252" s="24"/>
      <c r="HOK1252" s="24"/>
      <c r="HOL1252" s="24"/>
      <c r="HOM1252" s="24"/>
      <c r="HON1252" s="24"/>
      <c r="HOO1252" s="24"/>
      <c r="HOP1252" s="24"/>
      <c r="HOQ1252" s="24"/>
      <c r="HOR1252" s="24"/>
      <c r="HOS1252" s="24"/>
      <c r="HOT1252" s="24"/>
      <c r="HOU1252" s="24"/>
      <c r="HOV1252" s="24"/>
      <c r="HOW1252" s="24"/>
      <c r="HOX1252" s="24"/>
      <c r="HOY1252" s="24"/>
      <c r="HOZ1252" s="24"/>
      <c r="HPA1252" s="24"/>
      <c r="HPB1252" s="24"/>
      <c r="HPC1252" s="24"/>
      <c r="HPD1252" s="24"/>
      <c r="HPE1252" s="24"/>
      <c r="HPF1252" s="24"/>
      <c r="HPG1252" s="24"/>
      <c r="HPH1252" s="24"/>
      <c r="HPI1252" s="24"/>
      <c r="HPJ1252" s="24"/>
      <c r="HPK1252" s="24"/>
      <c r="HPL1252" s="24"/>
      <c r="HPM1252" s="24"/>
      <c r="HPN1252" s="24"/>
      <c r="HPO1252" s="24"/>
      <c r="HPP1252" s="24"/>
      <c r="HPQ1252" s="24"/>
      <c r="HPR1252" s="24"/>
      <c r="HPS1252" s="24"/>
      <c r="HPT1252" s="24"/>
      <c r="HPU1252" s="24"/>
      <c r="HPV1252" s="24"/>
      <c r="HPW1252" s="24"/>
      <c r="HPX1252" s="24"/>
      <c r="HPY1252" s="24"/>
      <c r="HPZ1252" s="24"/>
      <c r="HQA1252" s="24"/>
      <c r="HQB1252" s="24"/>
      <c r="HQC1252" s="24"/>
      <c r="HQD1252" s="24"/>
      <c r="HQE1252" s="24"/>
      <c r="HQF1252" s="24"/>
      <c r="HQG1252" s="24"/>
      <c r="HQH1252" s="24"/>
      <c r="HQI1252" s="24"/>
      <c r="HQJ1252" s="24"/>
      <c r="HQK1252" s="24"/>
      <c r="HQL1252" s="24"/>
      <c r="HQM1252" s="24"/>
      <c r="HQN1252" s="24"/>
      <c r="HQO1252" s="24"/>
      <c r="HQP1252" s="24"/>
      <c r="HQQ1252" s="24"/>
      <c r="HQR1252" s="24"/>
      <c r="HQS1252" s="24"/>
      <c r="HQT1252" s="24"/>
      <c r="HQU1252" s="24"/>
      <c r="HQV1252" s="24"/>
      <c r="HQW1252" s="24"/>
      <c r="HQX1252" s="24"/>
      <c r="HQY1252" s="24"/>
      <c r="HQZ1252" s="24"/>
      <c r="HRA1252" s="24"/>
      <c r="HRB1252" s="24"/>
      <c r="HRC1252" s="24"/>
      <c r="HRD1252" s="24"/>
      <c r="HRE1252" s="24"/>
      <c r="HRF1252" s="24"/>
      <c r="HRG1252" s="24"/>
      <c r="HRH1252" s="24"/>
      <c r="HRI1252" s="24"/>
      <c r="HRJ1252" s="24"/>
      <c r="HRK1252" s="24"/>
      <c r="HRL1252" s="24"/>
      <c r="HRM1252" s="24"/>
      <c r="HRN1252" s="24"/>
      <c r="HRO1252" s="24"/>
      <c r="HRP1252" s="24"/>
      <c r="HRQ1252" s="24"/>
      <c r="HRR1252" s="24"/>
      <c r="HRS1252" s="24"/>
      <c r="HRT1252" s="24"/>
      <c r="HRU1252" s="24"/>
      <c r="HRV1252" s="24"/>
      <c r="HRW1252" s="24"/>
      <c r="HRX1252" s="24"/>
      <c r="HRY1252" s="24"/>
      <c r="HRZ1252" s="24"/>
      <c r="HSA1252" s="24"/>
      <c r="HSB1252" s="24"/>
      <c r="HSC1252" s="24"/>
      <c r="HSD1252" s="24"/>
      <c r="HSE1252" s="24"/>
      <c r="HSF1252" s="24"/>
      <c r="HSG1252" s="24"/>
      <c r="HSH1252" s="24"/>
      <c r="HSI1252" s="24"/>
      <c r="HSJ1252" s="24"/>
      <c r="HSK1252" s="24"/>
      <c r="HSL1252" s="24"/>
      <c r="HSM1252" s="24"/>
      <c r="HSN1252" s="24"/>
      <c r="HSO1252" s="24"/>
      <c r="HSP1252" s="24"/>
      <c r="HSQ1252" s="24"/>
      <c r="HSR1252" s="24"/>
      <c r="HSS1252" s="24"/>
      <c r="HST1252" s="24"/>
      <c r="HSU1252" s="24"/>
      <c r="HSV1252" s="24"/>
      <c r="HSW1252" s="24"/>
      <c r="HSX1252" s="24"/>
      <c r="HSY1252" s="24"/>
      <c r="HSZ1252" s="24"/>
      <c r="HTA1252" s="24"/>
      <c r="HTB1252" s="24"/>
      <c r="HTC1252" s="24"/>
      <c r="HTD1252" s="24"/>
      <c r="HTE1252" s="24"/>
      <c r="HTF1252" s="24"/>
      <c r="HTG1252" s="24"/>
      <c r="HTH1252" s="24"/>
      <c r="HTI1252" s="24"/>
      <c r="HTJ1252" s="24"/>
      <c r="HTK1252" s="24"/>
      <c r="HTL1252" s="24"/>
      <c r="HTM1252" s="24"/>
      <c r="HTN1252" s="24"/>
      <c r="HTO1252" s="24"/>
      <c r="HTP1252" s="24"/>
      <c r="HTQ1252" s="24"/>
      <c r="HTR1252" s="24"/>
      <c r="HTS1252" s="24"/>
      <c r="HTT1252" s="24"/>
      <c r="HTU1252" s="24"/>
      <c r="HTV1252" s="24"/>
      <c r="HTW1252" s="24"/>
      <c r="HTX1252" s="24"/>
      <c r="HTY1252" s="24"/>
      <c r="HTZ1252" s="24"/>
      <c r="HUA1252" s="24"/>
      <c r="HUB1252" s="24"/>
      <c r="HUC1252" s="24"/>
      <c r="HUD1252" s="24"/>
      <c r="HUE1252" s="24"/>
      <c r="HUF1252" s="24"/>
      <c r="HUG1252" s="24"/>
      <c r="HUH1252" s="24"/>
      <c r="HUI1252" s="24"/>
      <c r="HUJ1252" s="24"/>
      <c r="HUK1252" s="24"/>
      <c r="HUL1252" s="24"/>
      <c r="HUM1252" s="24"/>
      <c r="HUN1252" s="24"/>
      <c r="HUO1252" s="24"/>
      <c r="HUP1252" s="24"/>
      <c r="HUQ1252" s="24"/>
      <c r="HUR1252" s="24"/>
      <c r="HUS1252" s="24"/>
      <c r="HUT1252" s="24"/>
      <c r="HUU1252" s="24"/>
      <c r="HUV1252" s="24"/>
      <c r="HUW1252" s="24"/>
      <c r="HUX1252" s="24"/>
      <c r="HUY1252" s="24"/>
      <c r="HUZ1252" s="24"/>
      <c r="HVA1252" s="24"/>
      <c r="HVB1252" s="24"/>
      <c r="HVC1252" s="24"/>
      <c r="HVD1252" s="24"/>
      <c r="HVE1252" s="24"/>
      <c r="HVF1252" s="24"/>
      <c r="HVG1252" s="24"/>
      <c r="HVH1252" s="24"/>
      <c r="HVI1252" s="24"/>
      <c r="HVJ1252" s="24"/>
      <c r="HVK1252" s="24"/>
      <c r="HVL1252" s="24"/>
      <c r="HVM1252" s="24"/>
      <c r="HVN1252" s="24"/>
      <c r="HVO1252" s="24"/>
      <c r="HVP1252" s="24"/>
      <c r="HVQ1252" s="24"/>
      <c r="HVR1252" s="24"/>
      <c r="HVS1252" s="24"/>
      <c r="HVT1252" s="24"/>
      <c r="HVU1252" s="24"/>
      <c r="HVV1252" s="24"/>
      <c r="HVW1252" s="24"/>
      <c r="HVX1252" s="24"/>
      <c r="HVY1252" s="24"/>
      <c r="HVZ1252" s="24"/>
      <c r="HWA1252" s="24"/>
      <c r="HWB1252" s="24"/>
      <c r="HWC1252" s="24"/>
      <c r="HWD1252" s="24"/>
      <c r="HWE1252" s="24"/>
      <c r="HWF1252" s="24"/>
      <c r="HWG1252" s="24"/>
      <c r="HWH1252" s="24"/>
      <c r="HWI1252" s="24"/>
      <c r="HWJ1252" s="24"/>
      <c r="HWK1252" s="24"/>
      <c r="HWL1252" s="24"/>
      <c r="HWM1252" s="24"/>
      <c r="HWN1252" s="24"/>
      <c r="HWO1252" s="24"/>
      <c r="HWP1252" s="24"/>
      <c r="HWQ1252" s="24"/>
      <c r="HWR1252" s="24"/>
      <c r="HWS1252" s="24"/>
      <c r="HWT1252" s="24"/>
      <c r="HWU1252" s="24"/>
      <c r="HWV1252" s="24"/>
      <c r="HWW1252" s="24"/>
      <c r="HWX1252" s="24"/>
      <c r="HWY1252" s="24"/>
      <c r="HWZ1252" s="24"/>
      <c r="HXA1252" s="24"/>
      <c r="HXB1252" s="24"/>
      <c r="HXC1252" s="24"/>
      <c r="HXD1252" s="24"/>
      <c r="HXE1252" s="24"/>
      <c r="HXF1252" s="24"/>
      <c r="HXG1252" s="24"/>
      <c r="HXH1252" s="24"/>
      <c r="HXI1252" s="24"/>
      <c r="HXJ1252" s="24"/>
      <c r="HXK1252" s="24"/>
      <c r="HXL1252" s="24"/>
      <c r="HXM1252" s="24"/>
      <c r="HXN1252" s="24"/>
      <c r="HXO1252" s="24"/>
      <c r="HXP1252" s="24"/>
      <c r="HXQ1252" s="24"/>
      <c r="HXR1252" s="24"/>
      <c r="HXS1252" s="24"/>
      <c r="HXT1252" s="24"/>
      <c r="HXU1252" s="24"/>
      <c r="HXV1252" s="24"/>
      <c r="HXW1252" s="24"/>
      <c r="HXX1252" s="24"/>
      <c r="HXY1252" s="24"/>
      <c r="HXZ1252" s="24"/>
      <c r="HYA1252" s="24"/>
      <c r="HYB1252" s="24"/>
      <c r="HYC1252" s="24"/>
      <c r="HYD1252" s="24"/>
      <c r="HYE1252" s="24"/>
      <c r="HYF1252" s="24"/>
      <c r="HYG1252" s="24"/>
      <c r="HYH1252" s="24"/>
      <c r="HYI1252" s="24"/>
      <c r="HYJ1252" s="24"/>
      <c r="HYK1252" s="24"/>
      <c r="HYL1252" s="24"/>
      <c r="HYM1252" s="24"/>
      <c r="HYN1252" s="24"/>
      <c r="HYO1252" s="24"/>
      <c r="HYP1252" s="24"/>
      <c r="HYQ1252" s="24"/>
      <c r="HYR1252" s="24"/>
      <c r="HYS1252" s="24"/>
      <c r="HYT1252" s="24"/>
      <c r="HYU1252" s="24"/>
      <c r="HYV1252" s="24"/>
      <c r="HYW1252" s="24"/>
      <c r="HYX1252" s="24"/>
      <c r="HYY1252" s="24"/>
      <c r="HYZ1252" s="24"/>
      <c r="HZA1252" s="24"/>
      <c r="HZB1252" s="24"/>
      <c r="HZC1252" s="24"/>
      <c r="HZD1252" s="24"/>
      <c r="HZE1252" s="24"/>
      <c r="HZF1252" s="24"/>
      <c r="HZG1252" s="24"/>
      <c r="HZH1252" s="24"/>
      <c r="HZI1252" s="24"/>
      <c r="HZJ1252" s="24"/>
      <c r="HZK1252" s="24"/>
      <c r="HZL1252" s="24"/>
      <c r="HZM1252" s="24"/>
      <c r="HZN1252" s="24"/>
      <c r="HZO1252" s="24"/>
      <c r="HZP1252" s="24"/>
      <c r="HZQ1252" s="24"/>
      <c r="HZR1252" s="24"/>
      <c r="HZS1252" s="24"/>
      <c r="HZT1252" s="24"/>
      <c r="HZU1252" s="24"/>
      <c r="HZV1252" s="24"/>
      <c r="HZW1252" s="24"/>
      <c r="HZX1252" s="24"/>
      <c r="HZY1252" s="24"/>
      <c r="HZZ1252" s="24"/>
      <c r="IAA1252" s="24"/>
      <c r="IAB1252" s="24"/>
      <c r="IAC1252" s="24"/>
      <c r="IAD1252" s="24"/>
      <c r="IAE1252" s="24"/>
      <c r="IAF1252" s="24"/>
      <c r="IAG1252" s="24"/>
      <c r="IAH1252" s="24"/>
      <c r="IAI1252" s="24"/>
      <c r="IAJ1252" s="24"/>
      <c r="IAK1252" s="24"/>
      <c r="IAL1252" s="24"/>
      <c r="IAM1252" s="24"/>
      <c r="IAN1252" s="24"/>
      <c r="IAO1252" s="24"/>
      <c r="IAP1252" s="24"/>
      <c r="IAQ1252" s="24"/>
      <c r="IAR1252" s="24"/>
      <c r="IAS1252" s="24"/>
      <c r="IAT1252" s="24"/>
      <c r="IAU1252" s="24"/>
      <c r="IAV1252" s="24"/>
      <c r="IAW1252" s="24"/>
      <c r="IAX1252" s="24"/>
      <c r="IAY1252" s="24"/>
      <c r="IAZ1252" s="24"/>
      <c r="IBA1252" s="24"/>
      <c r="IBB1252" s="24"/>
      <c r="IBC1252" s="24"/>
      <c r="IBD1252" s="24"/>
      <c r="IBE1252" s="24"/>
      <c r="IBF1252" s="24"/>
      <c r="IBG1252" s="24"/>
      <c r="IBH1252" s="24"/>
      <c r="IBI1252" s="24"/>
      <c r="IBJ1252" s="24"/>
      <c r="IBK1252" s="24"/>
      <c r="IBL1252" s="24"/>
      <c r="IBM1252" s="24"/>
      <c r="IBN1252" s="24"/>
      <c r="IBO1252" s="24"/>
      <c r="IBP1252" s="24"/>
      <c r="IBQ1252" s="24"/>
      <c r="IBR1252" s="24"/>
      <c r="IBS1252" s="24"/>
      <c r="IBT1252" s="24"/>
      <c r="IBU1252" s="24"/>
      <c r="IBV1252" s="24"/>
      <c r="IBW1252" s="24"/>
      <c r="IBX1252" s="24"/>
      <c r="IBY1252" s="24"/>
      <c r="IBZ1252" s="24"/>
      <c r="ICA1252" s="24"/>
      <c r="ICB1252" s="24"/>
      <c r="ICC1252" s="24"/>
      <c r="ICD1252" s="24"/>
      <c r="ICE1252" s="24"/>
      <c r="ICF1252" s="24"/>
      <c r="ICG1252" s="24"/>
      <c r="ICH1252" s="24"/>
      <c r="ICI1252" s="24"/>
      <c r="ICJ1252" s="24"/>
      <c r="ICK1252" s="24"/>
      <c r="ICL1252" s="24"/>
      <c r="ICM1252" s="24"/>
      <c r="ICN1252" s="24"/>
      <c r="ICO1252" s="24"/>
      <c r="ICP1252" s="24"/>
      <c r="ICQ1252" s="24"/>
      <c r="ICR1252" s="24"/>
      <c r="ICS1252" s="24"/>
      <c r="ICT1252" s="24"/>
      <c r="ICU1252" s="24"/>
      <c r="ICV1252" s="24"/>
      <c r="ICW1252" s="24"/>
      <c r="ICX1252" s="24"/>
      <c r="ICY1252" s="24"/>
      <c r="ICZ1252" s="24"/>
      <c r="IDA1252" s="24"/>
      <c r="IDB1252" s="24"/>
      <c r="IDC1252" s="24"/>
      <c r="IDD1252" s="24"/>
      <c r="IDE1252" s="24"/>
      <c r="IDF1252" s="24"/>
      <c r="IDG1252" s="24"/>
      <c r="IDH1252" s="24"/>
      <c r="IDI1252" s="24"/>
      <c r="IDJ1252" s="24"/>
      <c r="IDK1252" s="24"/>
      <c r="IDL1252" s="24"/>
      <c r="IDM1252" s="24"/>
      <c r="IDN1252" s="24"/>
      <c r="IDO1252" s="24"/>
      <c r="IDP1252" s="24"/>
      <c r="IDQ1252" s="24"/>
      <c r="IDR1252" s="24"/>
      <c r="IDS1252" s="24"/>
      <c r="IDT1252" s="24"/>
      <c r="IDU1252" s="24"/>
      <c r="IDV1252" s="24"/>
      <c r="IDW1252" s="24"/>
      <c r="IDX1252" s="24"/>
      <c r="IDY1252" s="24"/>
      <c r="IDZ1252" s="24"/>
      <c r="IEA1252" s="24"/>
      <c r="IEB1252" s="24"/>
      <c r="IEC1252" s="24"/>
      <c r="IED1252" s="24"/>
      <c r="IEE1252" s="24"/>
      <c r="IEF1252" s="24"/>
      <c r="IEG1252" s="24"/>
      <c r="IEH1252" s="24"/>
      <c r="IEI1252" s="24"/>
      <c r="IEJ1252" s="24"/>
      <c r="IEK1252" s="24"/>
      <c r="IEL1252" s="24"/>
      <c r="IEM1252" s="24"/>
      <c r="IEN1252" s="24"/>
      <c r="IEO1252" s="24"/>
      <c r="IEP1252" s="24"/>
      <c r="IEQ1252" s="24"/>
      <c r="IER1252" s="24"/>
      <c r="IES1252" s="24"/>
      <c r="IET1252" s="24"/>
      <c r="IEU1252" s="24"/>
      <c r="IEV1252" s="24"/>
      <c r="IEW1252" s="24"/>
      <c r="IEX1252" s="24"/>
      <c r="IEY1252" s="24"/>
      <c r="IEZ1252" s="24"/>
      <c r="IFA1252" s="24"/>
      <c r="IFB1252" s="24"/>
      <c r="IFC1252" s="24"/>
      <c r="IFD1252" s="24"/>
      <c r="IFE1252" s="24"/>
      <c r="IFF1252" s="24"/>
      <c r="IFG1252" s="24"/>
      <c r="IFH1252" s="24"/>
      <c r="IFI1252" s="24"/>
      <c r="IFJ1252" s="24"/>
      <c r="IFK1252" s="24"/>
      <c r="IFL1252" s="24"/>
      <c r="IFM1252" s="24"/>
      <c r="IFN1252" s="24"/>
      <c r="IFO1252" s="24"/>
      <c r="IFP1252" s="24"/>
      <c r="IFQ1252" s="24"/>
      <c r="IFR1252" s="24"/>
      <c r="IFS1252" s="24"/>
      <c r="IFT1252" s="24"/>
      <c r="IFU1252" s="24"/>
      <c r="IFV1252" s="24"/>
      <c r="IFW1252" s="24"/>
      <c r="IFX1252" s="24"/>
      <c r="IFY1252" s="24"/>
      <c r="IFZ1252" s="24"/>
      <c r="IGA1252" s="24"/>
      <c r="IGB1252" s="24"/>
      <c r="IGC1252" s="24"/>
      <c r="IGD1252" s="24"/>
      <c r="IGE1252" s="24"/>
      <c r="IGF1252" s="24"/>
      <c r="IGG1252" s="24"/>
      <c r="IGH1252" s="24"/>
      <c r="IGI1252" s="24"/>
      <c r="IGJ1252" s="24"/>
      <c r="IGK1252" s="24"/>
      <c r="IGL1252" s="24"/>
      <c r="IGM1252" s="24"/>
      <c r="IGN1252" s="24"/>
      <c r="IGO1252" s="24"/>
      <c r="IGP1252" s="24"/>
      <c r="IGQ1252" s="24"/>
      <c r="IGR1252" s="24"/>
      <c r="IGS1252" s="24"/>
      <c r="IGT1252" s="24"/>
      <c r="IGU1252" s="24"/>
      <c r="IGV1252" s="24"/>
      <c r="IGW1252" s="24"/>
      <c r="IGX1252" s="24"/>
      <c r="IGY1252" s="24"/>
      <c r="IGZ1252" s="24"/>
      <c r="IHA1252" s="24"/>
      <c r="IHB1252" s="24"/>
      <c r="IHC1252" s="24"/>
      <c r="IHD1252" s="24"/>
      <c r="IHE1252" s="24"/>
      <c r="IHF1252" s="24"/>
      <c r="IHG1252" s="24"/>
      <c r="IHH1252" s="24"/>
      <c r="IHI1252" s="24"/>
      <c r="IHJ1252" s="24"/>
      <c r="IHK1252" s="24"/>
      <c r="IHL1252" s="24"/>
      <c r="IHM1252" s="24"/>
      <c r="IHN1252" s="24"/>
      <c r="IHO1252" s="24"/>
      <c r="IHP1252" s="24"/>
      <c r="IHQ1252" s="24"/>
      <c r="IHR1252" s="24"/>
      <c r="IHS1252" s="24"/>
      <c r="IHT1252" s="24"/>
      <c r="IHU1252" s="24"/>
      <c r="IHV1252" s="24"/>
      <c r="IHW1252" s="24"/>
      <c r="IHX1252" s="24"/>
      <c r="IHY1252" s="24"/>
      <c r="IHZ1252" s="24"/>
      <c r="IIA1252" s="24"/>
      <c r="IIB1252" s="24"/>
      <c r="IIC1252" s="24"/>
      <c r="IID1252" s="24"/>
      <c r="IIE1252" s="24"/>
      <c r="IIF1252" s="24"/>
      <c r="IIG1252" s="24"/>
      <c r="IIH1252" s="24"/>
      <c r="III1252" s="24"/>
      <c r="IIJ1252" s="24"/>
      <c r="IIK1252" s="24"/>
      <c r="IIL1252" s="24"/>
      <c r="IIM1252" s="24"/>
      <c r="IIN1252" s="24"/>
      <c r="IIO1252" s="24"/>
      <c r="IIP1252" s="24"/>
      <c r="IIQ1252" s="24"/>
      <c r="IIR1252" s="24"/>
      <c r="IIS1252" s="24"/>
      <c r="IIT1252" s="24"/>
      <c r="IIU1252" s="24"/>
      <c r="IIV1252" s="24"/>
      <c r="IIW1252" s="24"/>
      <c r="IIX1252" s="24"/>
      <c r="IIY1252" s="24"/>
      <c r="IIZ1252" s="24"/>
      <c r="IJA1252" s="24"/>
      <c r="IJB1252" s="24"/>
      <c r="IJC1252" s="24"/>
      <c r="IJD1252" s="24"/>
      <c r="IJE1252" s="24"/>
      <c r="IJF1252" s="24"/>
      <c r="IJG1252" s="24"/>
      <c r="IJH1252" s="24"/>
      <c r="IJI1252" s="24"/>
      <c r="IJJ1252" s="24"/>
      <c r="IJK1252" s="24"/>
      <c r="IJL1252" s="24"/>
      <c r="IJM1252" s="24"/>
      <c r="IJN1252" s="24"/>
      <c r="IJO1252" s="24"/>
      <c r="IJP1252" s="24"/>
      <c r="IJQ1252" s="24"/>
      <c r="IJR1252" s="24"/>
      <c r="IJS1252" s="24"/>
      <c r="IJT1252" s="24"/>
      <c r="IJU1252" s="24"/>
      <c r="IJV1252" s="24"/>
      <c r="IJW1252" s="24"/>
      <c r="IJX1252" s="24"/>
      <c r="IJY1252" s="24"/>
      <c r="IJZ1252" s="24"/>
      <c r="IKA1252" s="24"/>
      <c r="IKB1252" s="24"/>
      <c r="IKC1252" s="24"/>
      <c r="IKD1252" s="24"/>
      <c r="IKE1252" s="24"/>
      <c r="IKF1252" s="24"/>
      <c r="IKG1252" s="24"/>
      <c r="IKH1252" s="24"/>
      <c r="IKI1252" s="24"/>
      <c r="IKJ1252" s="24"/>
      <c r="IKK1252" s="24"/>
      <c r="IKL1252" s="24"/>
      <c r="IKM1252" s="24"/>
      <c r="IKN1252" s="24"/>
      <c r="IKO1252" s="24"/>
      <c r="IKP1252" s="24"/>
      <c r="IKQ1252" s="24"/>
      <c r="IKR1252" s="24"/>
      <c r="IKS1252" s="24"/>
      <c r="IKT1252" s="24"/>
      <c r="IKU1252" s="24"/>
      <c r="IKV1252" s="24"/>
      <c r="IKW1252" s="24"/>
      <c r="IKX1252" s="24"/>
      <c r="IKY1252" s="24"/>
      <c r="IKZ1252" s="24"/>
      <c r="ILA1252" s="24"/>
      <c r="ILB1252" s="24"/>
      <c r="ILC1252" s="24"/>
      <c r="ILD1252" s="24"/>
      <c r="ILE1252" s="24"/>
      <c r="ILF1252" s="24"/>
      <c r="ILG1252" s="24"/>
      <c r="ILH1252" s="24"/>
      <c r="ILI1252" s="24"/>
      <c r="ILJ1252" s="24"/>
      <c r="ILK1252" s="24"/>
      <c r="ILL1252" s="24"/>
      <c r="ILM1252" s="24"/>
      <c r="ILN1252" s="24"/>
      <c r="ILO1252" s="24"/>
      <c r="ILP1252" s="24"/>
      <c r="ILQ1252" s="24"/>
      <c r="ILR1252" s="24"/>
      <c r="ILS1252" s="24"/>
      <c r="ILT1252" s="24"/>
      <c r="ILU1252" s="24"/>
      <c r="ILV1252" s="24"/>
      <c r="ILW1252" s="24"/>
      <c r="ILX1252" s="24"/>
      <c r="ILY1252" s="24"/>
      <c r="ILZ1252" s="24"/>
      <c r="IMA1252" s="24"/>
      <c r="IMB1252" s="24"/>
      <c r="IMC1252" s="24"/>
      <c r="IMD1252" s="24"/>
      <c r="IME1252" s="24"/>
      <c r="IMF1252" s="24"/>
      <c r="IMG1252" s="24"/>
      <c r="IMH1252" s="24"/>
      <c r="IMI1252" s="24"/>
      <c r="IMJ1252" s="24"/>
      <c r="IMK1252" s="24"/>
      <c r="IML1252" s="24"/>
      <c r="IMM1252" s="24"/>
      <c r="IMN1252" s="24"/>
      <c r="IMO1252" s="24"/>
      <c r="IMP1252" s="24"/>
      <c r="IMQ1252" s="24"/>
      <c r="IMR1252" s="24"/>
      <c r="IMS1252" s="24"/>
      <c r="IMT1252" s="24"/>
      <c r="IMU1252" s="24"/>
      <c r="IMV1252" s="24"/>
      <c r="IMW1252" s="24"/>
      <c r="IMX1252" s="24"/>
      <c r="IMY1252" s="24"/>
      <c r="IMZ1252" s="24"/>
      <c r="INA1252" s="24"/>
      <c r="INB1252" s="24"/>
      <c r="INC1252" s="24"/>
      <c r="IND1252" s="24"/>
      <c r="INE1252" s="24"/>
      <c r="INF1252" s="24"/>
      <c r="ING1252" s="24"/>
      <c r="INH1252" s="24"/>
      <c r="INI1252" s="24"/>
      <c r="INJ1252" s="24"/>
      <c r="INK1252" s="24"/>
      <c r="INL1252" s="24"/>
      <c r="INM1252" s="24"/>
      <c r="INN1252" s="24"/>
      <c r="INO1252" s="24"/>
      <c r="INP1252" s="24"/>
      <c r="INQ1252" s="24"/>
      <c r="INR1252" s="24"/>
      <c r="INS1252" s="24"/>
      <c r="INT1252" s="24"/>
      <c r="INU1252" s="24"/>
      <c r="INV1252" s="24"/>
      <c r="INW1252" s="24"/>
      <c r="INX1252" s="24"/>
      <c r="INY1252" s="24"/>
      <c r="INZ1252" s="24"/>
      <c r="IOA1252" s="24"/>
      <c r="IOB1252" s="24"/>
      <c r="IOC1252" s="24"/>
      <c r="IOD1252" s="24"/>
      <c r="IOE1252" s="24"/>
      <c r="IOF1252" s="24"/>
      <c r="IOG1252" s="24"/>
      <c r="IOH1252" s="24"/>
      <c r="IOI1252" s="24"/>
      <c r="IOJ1252" s="24"/>
      <c r="IOK1252" s="24"/>
      <c r="IOL1252" s="24"/>
      <c r="IOM1252" s="24"/>
      <c r="ION1252" s="24"/>
      <c r="IOO1252" s="24"/>
      <c r="IOP1252" s="24"/>
      <c r="IOQ1252" s="24"/>
      <c r="IOR1252" s="24"/>
      <c r="IOS1252" s="24"/>
      <c r="IOT1252" s="24"/>
      <c r="IOU1252" s="24"/>
      <c r="IOV1252" s="24"/>
      <c r="IOW1252" s="24"/>
      <c r="IOX1252" s="24"/>
      <c r="IOY1252" s="24"/>
      <c r="IOZ1252" s="24"/>
      <c r="IPA1252" s="24"/>
      <c r="IPB1252" s="24"/>
      <c r="IPC1252" s="24"/>
      <c r="IPD1252" s="24"/>
      <c r="IPE1252" s="24"/>
      <c r="IPF1252" s="24"/>
      <c r="IPG1252" s="24"/>
      <c r="IPH1252" s="24"/>
      <c r="IPI1252" s="24"/>
      <c r="IPJ1252" s="24"/>
      <c r="IPK1252" s="24"/>
      <c r="IPL1252" s="24"/>
      <c r="IPM1252" s="24"/>
      <c r="IPN1252" s="24"/>
      <c r="IPO1252" s="24"/>
      <c r="IPP1252" s="24"/>
      <c r="IPQ1252" s="24"/>
      <c r="IPR1252" s="24"/>
      <c r="IPS1252" s="24"/>
      <c r="IPT1252" s="24"/>
      <c r="IPU1252" s="24"/>
      <c r="IPV1252" s="24"/>
      <c r="IPW1252" s="24"/>
      <c r="IPX1252" s="24"/>
      <c r="IPY1252" s="24"/>
      <c r="IPZ1252" s="24"/>
      <c r="IQA1252" s="24"/>
      <c r="IQB1252" s="24"/>
      <c r="IQC1252" s="24"/>
      <c r="IQD1252" s="24"/>
      <c r="IQE1252" s="24"/>
      <c r="IQF1252" s="24"/>
      <c r="IQG1252" s="24"/>
      <c r="IQH1252" s="24"/>
      <c r="IQI1252" s="24"/>
      <c r="IQJ1252" s="24"/>
      <c r="IQK1252" s="24"/>
      <c r="IQL1252" s="24"/>
      <c r="IQM1252" s="24"/>
      <c r="IQN1252" s="24"/>
      <c r="IQO1252" s="24"/>
      <c r="IQP1252" s="24"/>
      <c r="IQQ1252" s="24"/>
      <c r="IQR1252" s="24"/>
      <c r="IQS1252" s="24"/>
      <c r="IQT1252" s="24"/>
      <c r="IQU1252" s="24"/>
      <c r="IQV1252" s="24"/>
      <c r="IQW1252" s="24"/>
      <c r="IQX1252" s="24"/>
      <c r="IQY1252" s="24"/>
      <c r="IQZ1252" s="24"/>
      <c r="IRA1252" s="24"/>
      <c r="IRB1252" s="24"/>
      <c r="IRC1252" s="24"/>
      <c r="IRD1252" s="24"/>
      <c r="IRE1252" s="24"/>
      <c r="IRF1252" s="24"/>
      <c r="IRG1252" s="24"/>
      <c r="IRH1252" s="24"/>
      <c r="IRI1252" s="24"/>
      <c r="IRJ1252" s="24"/>
      <c r="IRK1252" s="24"/>
      <c r="IRL1252" s="24"/>
      <c r="IRM1252" s="24"/>
      <c r="IRN1252" s="24"/>
      <c r="IRO1252" s="24"/>
      <c r="IRP1252" s="24"/>
      <c r="IRQ1252" s="24"/>
      <c r="IRR1252" s="24"/>
      <c r="IRS1252" s="24"/>
      <c r="IRT1252" s="24"/>
      <c r="IRU1252" s="24"/>
      <c r="IRV1252" s="24"/>
      <c r="IRW1252" s="24"/>
      <c r="IRX1252" s="24"/>
      <c r="IRY1252" s="24"/>
      <c r="IRZ1252" s="24"/>
      <c r="ISA1252" s="24"/>
      <c r="ISB1252" s="24"/>
      <c r="ISC1252" s="24"/>
      <c r="ISD1252" s="24"/>
      <c r="ISE1252" s="24"/>
      <c r="ISF1252" s="24"/>
      <c r="ISG1252" s="24"/>
      <c r="ISH1252" s="24"/>
      <c r="ISI1252" s="24"/>
      <c r="ISJ1252" s="24"/>
      <c r="ISK1252" s="24"/>
      <c r="ISL1252" s="24"/>
      <c r="ISM1252" s="24"/>
      <c r="ISN1252" s="24"/>
      <c r="ISO1252" s="24"/>
      <c r="ISP1252" s="24"/>
      <c r="ISQ1252" s="24"/>
      <c r="ISR1252" s="24"/>
      <c r="ISS1252" s="24"/>
      <c r="IST1252" s="24"/>
      <c r="ISU1252" s="24"/>
      <c r="ISV1252" s="24"/>
      <c r="ISW1252" s="24"/>
      <c r="ISX1252" s="24"/>
      <c r="ISY1252" s="24"/>
      <c r="ISZ1252" s="24"/>
      <c r="ITA1252" s="24"/>
      <c r="ITB1252" s="24"/>
      <c r="ITC1252" s="24"/>
      <c r="ITD1252" s="24"/>
      <c r="ITE1252" s="24"/>
      <c r="ITF1252" s="24"/>
      <c r="ITG1252" s="24"/>
      <c r="ITH1252" s="24"/>
      <c r="ITI1252" s="24"/>
      <c r="ITJ1252" s="24"/>
      <c r="ITK1252" s="24"/>
      <c r="ITL1252" s="24"/>
      <c r="ITM1252" s="24"/>
      <c r="ITN1252" s="24"/>
      <c r="ITO1252" s="24"/>
      <c r="ITP1252" s="24"/>
      <c r="ITQ1252" s="24"/>
      <c r="ITR1252" s="24"/>
      <c r="ITS1252" s="24"/>
      <c r="ITT1252" s="24"/>
      <c r="ITU1252" s="24"/>
      <c r="ITV1252" s="24"/>
      <c r="ITW1252" s="24"/>
      <c r="ITX1252" s="24"/>
      <c r="ITY1252" s="24"/>
      <c r="ITZ1252" s="24"/>
      <c r="IUA1252" s="24"/>
      <c r="IUB1252" s="24"/>
      <c r="IUC1252" s="24"/>
      <c r="IUD1252" s="24"/>
      <c r="IUE1252" s="24"/>
      <c r="IUF1252" s="24"/>
      <c r="IUG1252" s="24"/>
      <c r="IUH1252" s="24"/>
      <c r="IUI1252" s="24"/>
      <c r="IUJ1252" s="24"/>
      <c r="IUK1252" s="24"/>
      <c r="IUL1252" s="24"/>
      <c r="IUM1252" s="24"/>
      <c r="IUN1252" s="24"/>
      <c r="IUO1252" s="24"/>
      <c r="IUP1252" s="24"/>
      <c r="IUQ1252" s="24"/>
      <c r="IUR1252" s="24"/>
      <c r="IUS1252" s="24"/>
      <c r="IUT1252" s="24"/>
      <c r="IUU1252" s="24"/>
      <c r="IUV1252" s="24"/>
      <c r="IUW1252" s="24"/>
      <c r="IUX1252" s="24"/>
      <c r="IUY1252" s="24"/>
      <c r="IUZ1252" s="24"/>
      <c r="IVA1252" s="24"/>
      <c r="IVB1252" s="24"/>
      <c r="IVC1252" s="24"/>
      <c r="IVD1252" s="24"/>
      <c r="IVE1252" s="24"/>
      <c r="IVF1252" s="24"/>
      <c r="IVG1252" s="24"/>
      <c r="IVH1252" s="24"/>
      <c r="IVI1252" s="24"/>
      <c r="IVJ1252" s="24"/>
      <c r="IVK1252" s="24"/>
      <c r="IVL1252" s="24"/>
      <c r="IVM1252" s="24"/>
      <c r="IVN1252" s="24"/>
      <c r="IVO1252" s="24"/>
      <c r="IVP1252" s="24"/>
      <c r="IVQ1252" s="24"/>
      <c r="IVR1252" s="24"/>
      <c r="IVS1252" s="24"/>
      <c r="IVT1252" s="24"/>
      <c r="IVU1252" s="24"/>
      <c r="IVV1252" s="24"/>
      <c r="IVW1252" s="24"/>
      <c r="IVX1252" s="24"/>
      <c r="IVY1252" s="24"/>
      <c r="IVZ1252" s="24"/>
      <c r="IWA1252" s="24"/>
      <c r="IWB1252" s="24"/>
      <c r="IWC1252" s="24"/>
      <c r="IWD1252" s="24"/>
      <c r="IWE1252" s="24"/>
      <c r="IWF1252" s="24"/>
      <c r="IWG1252" s="24"/>
      <c r="IWH1252" s="24"/>
      <c r="IWI1252" s="24"/>
      <c r="IWJ1252" s="24"/>
      <c r="IWK1252" s="24"/>
      <c r="IWL1252" s="24"/>
      <c r="IWM1252" s="24"/>
      <c r="IWN1252" s="24"/>
      <c r="IWO1252" s="24"/>
      <c r="IWP1252" s="24"/>
      <c r="IWQ1252" s="24"/>
      <c r="IWR1252" s="24"/>
      <c r="IWS1252" s="24"/>
      <c r="IWT1252" s="24"/>
      <c r="IWU1252" s="24"/>
      <c r="IWV1252" s="24"/>
      <c r="IWW1252" s="24"/>
      <c r="IWX1252" s="24"/>
      <c r="IWY1252" s="24"/>
      <c r="IWZ1252" s="24"/>
      <c r="IXA1252" s="24"/>
      <c r="IXB1252" s="24"/>
      <c r="IXC1252" s="24"/>
      <c r="IXD1252" s="24"/>
      <c r="IXE1252" s="24"/>
      <c r="IXF1252" s="24"/>
      <c r="IXG1252" s="24"/>
      <c r="IXH1252" s="24"/>
      <c r="IXI1252" s="24"/>
      <c r="IXJ1252" s="24"/>
      <c r="IXK1252" s="24"/>
      <c r="IXL1252" s="24"/>
      <c r="IXM1252" s="24"/>
      <c r="IXN1252" s="24"/>
      <c r="IXO1252" s="24"/>
      <c r="IXP1252" s="24"/>
      <c r="IXQ1252" s="24"/>
      <c r="IXR1252" s="24"/>
      <c r="IXS1252" s="24"/>
      <c r="IXT1252" s="24"/>
      <c r="IXU1252" s="24"/>
      <c r="IXV1252" s="24"/>
      <c r="IXW1252" s="24"/>
      <c r="IXX1252" s="24"/>
      <c r="IXY1252" s="24"/>
      <c r="IXZ1252" s="24"/>
      <c r="IYA1252" s="24"/>
      <c r="IYB1252" s="24"/>
      <c r="IYC1252" s="24"/>
      <c r="IYD1252" s="24"/>
      <c r="IYE1252" s="24"/>
      <c r="IYF1252" s="24"/>
      <c r="IYG1252" s="24"/>
      <c r="IYH1252" s="24"/>
      <c r="IYI1252" s="24"/>
      <c r="IYJ1252" s="24"/>
      <c r="IYK1252" s="24"/>
      <c r="IYL1252" s="24"/>
      <c r="IYM1252" s="24"/>
      <c r="IYN1252" s="24"/>
      <c r="IYO1252" s="24"/>
      <c r="IYP1252" s="24"/>
      <c r="IYQ1252" s="24"/>
      <c r="IYR1252" s="24"/>
      <c r="IYS1252" s="24"/>
      <c r="IYT1252" s="24"/>
      <c r="IYU1252" s="24"/>
      <c r="IYV1252" s="24"/>
      <c r="IYW1252" s="24"/>
      <c r="IYX1252" s="24"/>
      <c r="IYY1252" s="24"/>
      <c r="IYZ1252" s="24"/>
      <c r="IZA1252" s="24"/>
      <c r="IZB1252" s="24"/>
      <c r="IZC1252" s="24"/>
      <c r="IZD1252" s="24"/>
      <c r="IZE1252" s="24"/>
      <c r="IZF1252" s="24"/>
      <c r="IZG1252" s="24"/>
      <c r="IZH1252" s="24"/>
      <c r="IZI1252" s="24"/>
      <c r="IZJ1252" s="24"/>
      <c r="IZK1252" s="24"/>
      <c r="IZL1252" s="24"/>
      <c r="IZM1252" s="24"/>
      <c r="IZN1252" s="24"/>
      <c r="IZO1252" s="24"/>
      <c r="IZP1252" s="24"/>
      <c r="IZQ1252" s="24"/>
      <c r="IZR1252" s="24"/>
      <c r="IZS1252" s="24"/>
      <c r="IZT1252" s="24"/>
      <c r="IZU1252" s="24"/>
      <c r="IZV1252" s="24"/>
      <c r="IZW1252" s="24"/>
      <c r="IZX1252" s="24"/>
      <c r="IZY1252" s="24"/>
      <c r="IZZ1252" s="24"/>
      <c r="JAA1252" s="24"/>
      <c r="JAB1252" s="24"/>
      <c r="JAC1252" s="24"/>
      <c r="JAD1252" s="24"/>
      <c r="JAE1252" s="24"/>
      <c r="JAF1252" s="24"/>
      <c r="JAG1252" s="24"/>
      <c r="JAH1252" s="24"/>
      <c r="JAI1252" s="24"/>
      <c r="JAJ1252" s="24"/>
      <c r="JAK1252" s="24"/>
      <c r="JAL1252" s="24"/>
      <c r="JAM1252" s="24"/>
      <c r="JAN1252" s="24"/>
      <c r="JAO1252" s="24"/>
      <c r="JAP1252" s="24"/>
      <c r="JAQ1252" s="24"/>
      <c r="JAR1252" s="24"/>
      <c r="JAS1252" s="24"/>
      <c r="JAT1252" s="24"/>
      <c r="JAU1252" s="24"/>
      <c r="JAV1252" s="24"/>
      <c r="JAW1252" s="24"/>
      <c r="JAX1252" s="24"/>
      <c r="JAY1252" s="24"/>
      <c r="JAZ1252" s="24"/>
      <c r="JBA1252" s="24"/>
      <c r="JBB1252" s="24"/>
      <c r="JBC1252" s="24"/>
      <c r="JBD1252" s="24"/>
      <c r="JBE1252" s="24"/>
      <c r="JBF1252" s="24"/>
      <c r="JBG1252" s="24"/>
      <c r="JBH1252" s="24"/>
      <c r="JBI1252" s="24"/>
      <c r="JBJ1252" s="24"/>
      <c r="JBK1252" s="24"/>
      <c r="JBL1252" s="24"/>
      <c r="JBM1252" s="24"/>
      <c r="JBN1252" s="24"/>
      <c r="JBO1252" s="24"/>
      <c r="JBP1252" s="24"/>
      <c r="JBQ1252" s="24"/>
      <c r="JBR1252" s="24"/>
      <c r="JBS1252" s="24"/>
      <c r="JBT1252" s="24"/>
      <c r="JBU1252" s="24"/>
      <c r="JBV1252" s="24"/>
      <c r="JBW1252" s="24"/>
      <c r="JBX1252" s="24"/>
      <c r="JBY1252" s="24"/>
      <c r="JBZ1252" s="24"/>
      <c r="JCA1252" s="24"/>
      <c r="JCB1252" s="24"/>
      <c r="JCC1252" s="24"/>
      <c r="JCD1252" s="24"/>
      <c r="JCE1252" s="24"/>
      <c r="JCF1252" s="24"/>
      <c r="JCG1252" s="24"/>
      <c r="JCH1252" s="24"/>
      <c r="JCI1252" s="24"/>
      <c r="JCJ1252" s="24"/>
      <c r="JCK1252" s="24"/>
      <c r="JCL1252" s="24"/>
      <c r="JCM1252" s="24"/>
      <c r="JCN1252" s="24"/>
      <c r="JCO1252" s="24"/>
      <c r="JCP1252" s="24"/>
      <c r="JCQ1252" s="24"/>
      <c r="JCR1252" s="24"/>
      <c r="JCS1252" s="24"/>
      <c r="JCT1252" s="24"/>
      <c r="JCU1252" s="24"/>
      <c r="JCV1252" s="24"/>
      <c r="JCW1252" s="24"/>
      <c r="JCX1252" s="24"/>
      <c r="JCY1252" s="24"/>
      <c r="JCZ1252" s="24"/>
      <c r="JDA1252" s="24"/>
      <c r="JDB1252" s="24"/>
      <c r="JDC1252" s="24"/>
      <c r="JDD1252" s="24"/>
      <c r="JDE1252" s="24"/>
      <c r="JDF1252" s="24"/>
      <c r="JDG1252" s="24"/>
      <c r="JDH1252" s="24"/>
      <c r="JDI1252" s="24"/>
      <c r="JDJ1252" s="24"/>
      <c r="JDK1252" s="24"/>
      <c r="JDL1252" s="24"/>
      <c r="JDM1252" s="24"/>
      <c r="JDN1252" s="24"/>
      <c r="JDO1252" s="24"/>
      <c r="JDP1252" s="24"/>
      <c r="JDQ1252" s="24"/>
      <c r="JDR1252" s="24"/>
      <c r="JDS1252" s="24"/>
      <c r="JDT1252" s="24"/>
      <c r="JDU1252" s="24"/>
      <c r="JDV1252" s="24"/>
      <c r="JDW1252" s="24"/>
      <c r="JDX1252" s="24"/>
      <c r="JDY1252" s="24"/>
      <c r="JDZ1252" s="24"/>
      <c r="JEA1252" s="24"/>
      <c r="JEB1252" s="24"/>
      <c r="JEC1252" s="24"/>
      <c r="JED1252" s="24"/>
      <c r="JEE1252" s="24"/>
      <c r="JEF1252" s="24"/>
      <c r="JEG1252" s="24"/>
      <c r="JEH1252" s="24"/>
      <c r="JEI1252" s="24"/>
      <c r="JEJ1252" s="24"/>
      <c r="JEK1252" s="24"/>
      <c r="JEL1252" s="24"/>
      <c r="JEM1252" s="24"/>
      <c r="JEN1252" s="24"/>
      <c r="JEO1252" s="24"/>
      <c r="JEP1252" s="24"/>
      <c r="JEQ1252" s="24"/>
      <c r="JER1252" s="24"/>
      <c r="JES1252" s="24"/>
      <c r="JET1252" s="24"/>
      <c r="JEU1252" s="24"/>
      <c r="JEV1252" s="24"/>
      <c r="JEW1252" s="24"/>
      <c r="JEX1252" s="24"/>
      <c r="JEY1252" s="24"/>
      <c r="JEZ1252" s="24"/>
      <c r="JFA1252" s="24"/>
      <c r="JFB1252" s="24"/>
      <c r="JFC1252" s="24"/>
      <c r="JFD1252" s="24"/>
      <c r="JFE1252" s="24"/>
      <c r="JFF1252" s="24"/>
      <c r="JFG1252" s="24"/>
      <c r="JFH1252" s="24"/>
      <c r="JFI1252" s="24"/>
      <c r="JFJ1252" s="24"/>
      <c r="JFK1252" s="24"/>
      <c r="JFL1252" s="24"/>
      <c r="JFM1252" s="24"/>
      <c r="JFN1252" s="24"/>
      <c r="JFO1252" s="24"/>
      <c r="JFP1252" s="24"/>
      <c r="JFQ1252" s="24"/>
      <c r="JFR1252" s="24"/>
      <c r="JFS1252" s="24"/>
      <c r="JFT1252" s="24"/>
      <c r="JFU1252" s="24"/>
      <c r="JFV1252" s="24"/>
      <c r="JFW1252" s="24"/>
      <c r="JFX1252" s="24"/>
      <c r="JFY1252" s="24"/>
      <c r="JFZ1252" s="24"/>
      <c r="JGA1252" s="24"/>
      <c r="JGB1252" s="24"/>
      <c r="JGC1252" s="24"/>
      <c r="JGD1252" s="24"/>
      <c r="JGE1252" s="24"/>
      <c r="JGF1252" s="24"/>
      <c r="JGG1252" s="24"/>
      <c r="JGH1252" s="24"/>
      <c r="JGI1252" s="24"/>
      <c r="JGJ1252" s="24"/>
      <c r="JGK1252" s="24"/>
      <c r="JGL1252" s="24"/>
      <c r="JGM1252" s="24"/>
      <c r="JGN1252" s="24"/>
      <c r="JGO1252" s="24"/>
      <c r="JGP1252" s="24"/>
      <c r="JGQ1252" s="24"/>
      <c r="JGR1252" s="24"/>
      <c r="JGS1252" s="24"/>
      <c r="JGT1252" s="24"/>
      <c r="JGU1252" s="24"/>
      <c r="JGV1252" s="24"/>
      <c r="JGW1252" s="24"/>
      <c r="JGX1252" s="24"/>
      <c r="JGY1252" s="24"/>
      <c r="JGZ1252" s="24"/>
      <c r="JHA1252" s="24"/>
      <c r="JHB1252" s="24"/>
      <c r="JHC1252" s="24"/>
      <c r="JHD1252" s="24"/>
      <c r="JHE1252" s="24"/>
      <c r="JHF1252" s="24"/>
      <c r="JHG1252" s="24"/>
      <c r="JHH1252" s="24"/>
      <c r="JHI1252" s="24"/>
      <c r="JHJ1252" s="24"/>
      <c r="JHK1252" s="24"/>
      <c r="JHL1252" s="24"/>
      <c r="JHM1252" s="24"/>
      <c r="JHN1252" s="24"/>
      <c r="JHO1252" s="24"/>
      <c r="JHP1252" s="24"/>
      <c r="JHQ1252" s="24"/>
      <c r="JHR1252" s="24"/>
      <c r="JHS1252" s="24"/>
      <c r="JHT1252" s="24"/>
      <c r="JHU1252" s="24"/>
      <c r="JHV1252" s="24"/>
      <c r="JHW1252" s="24"/>
      <c r="JHX1252" s="24"/>
      <c r="JHY1252" s="24"/>
      <c r="JHZ1252" s="24"/>
      <c r="JIA1252" s="24"/>
      <c r="JIB1252" s="24"/>
      <c r="JIC1252" s="24"/>
      <c r="JID1252" s="24"/>
      <c r="JIE1252" s="24"/>
      <c r="JIF1252" s="24"/>
      <c r="JIG1252" s="24"/>
      <c r="JIH1252" s="24"/>
      <c r="JII1252" s="24"/>
      <c r="JIJ1252" s="24"/>
      <c r="JIK1252" s="24"/>
      <c r="JIL1252" s="24"/>
      <c r="JIM1252" s="24"/>
      <c r="JIN1252" s="24"/>
      <c r="JIO1252" s="24"/>
      <c r="JIP1252" s="24"/>
      <c r="JIQ1252" s="24"/>
      <c r="JIR1252" s="24"/>
      <c r="JIS1252" s="24"/>
      <c r="JIT1252" s="24"/>
      <c r="JIU1252" s="24"/>
      <c r="JIV1252" s="24"/>
      <c r="JIW1252" s="24"/>
      <c r="JIX1252" s="24"/>
      <c r="JIY1252" s="24"/>
      <c r="JIZ1252" s="24"/>
      <c r="JJA1252" s="24"/>
      <c r="JJB1252" s="24"/>
      <c r="JJC1252" s="24"/>
      <c r="JJD1252" s="24"/>
      <c r="JJE1252" s="24"/>
      <c r="JJF1252" s="24"/>
      <c r="JJG1252" s="24"/>
      <c r="JJH1252" s="24"/>
      <c r="JJI1252" s="24"/>
      <c r="JJJ1252" s="24"/>
      <c r="JJK1252" s="24"/>
      <c r="JJL1252" s="24"/>
      <c r="JJM1252" s="24"/>
      <c r="JJN1252" s="24"/>
      <c r="JJO1252" s="24"/>
      <c r="JJP1252" s="24"/>
      <c r="JJQ1252" s="24"/>
      <c r="JJR1252" s="24"/>
      <c r="JJS1252" s="24"/>
      <c r="JJT1252" s="24"/>
      <c r="JJU1252" s="24"/>
      <c r="JJV1252" s="24"/>
      <c r="JJW1252" s="24"/>
      <c r="JJX1252" s="24"/>
      <c r="JJY1252" s="24"/>
      <c r="JJZ1252" s="24"/>
      <c r="JKA1252" s="24"/>
      <c r="JKB1252" s="24"/>
      <c r="JKC1252" s="24"/>
      <c r="JKD1252" s="24"/>
      <c r="JKE1252" s="24"/>
      <c r="JKF1252" s="24"/>
      <c r="JKG1252" s="24"/>
      <c r="JKH1252" s="24"/>
      <c r="JKI1252" s="24"/>
      <c r="JKJ1252" s="24"/>
      <c r="JKK1252" s="24"/>
      <c r="JKL1252" s="24"/>
      <c r="JKM1252" s="24"/>
      <c r="JKN1252" s="24"/>
      <c r="JKO1252" s="24"/>
      <c r="JKP1252" s="24"/>
      <c r="JKQ1252" s="24"/>
      <c r="JKR1252" s="24"/>
      <c r="JKS1252" s="24"/>
      <c r="JKT1252" s="24"/>
      <c r="JKU1252" s="24"/>
      <c r="JKV1252" s="24"/>
      <c r="JKW1252" s="24"/>
      <c r="JKX1252" s="24"/>
      <c r="JKY1252" s="24"/>
      <c r="JKZ1252" s="24"/>
      <c r="JLA1252" s="24"/>
      <c r="JLB1252" s="24"/>
      <c r="JLC1252" s="24"/>
      <c r="JLD1252" s="24"/>
      <c r="JLE1252" s="24"/>
      <c r="JLF1252" s="24"/>
      <c r="JLG1252" s="24"/>
      <c r="JLH1252" s="24"/>
      <c r="JLI1252" s="24"/>
      <c r="JLJ1252" s="24"/>
      <c r="JLK1252" s="24"/>
      <c r="JLL1252" s="24"/>
      <c r="JLM1252" s="24"/>
      <c r="JLN1252" s="24"/>
      <c r="JLO1252" s="24"/>
      <c r="JLP1252" s="24"/>
      <c r="JLQ1252" s="24"/>
      <c r="JLR1252" s="24"/>
      <c r="JLS1252" s="24"/>
      <c r="JLT1252" s="24"/>
      <c r="JLU1252" s="24"/>
      <c r="JLV1252" s="24"/>
      <c r="JLW1252" s="24"/>
      <c r="JLX1252" s="24"/>
      <c r="JLY1252" s="24"/>
      <c r="JLZ1252" s="24"/>
      <c r="JMA1252" s="24"/>
      <c r="JMB1252" s="24"/>
      <c r="JMC1252" s="24"/>
      <c r="JMD1252" s="24"/>
      <c r="JME1252" s="24"/>
      <c r="JMF1252" s="24"/>
      <c r="JMG1252" s="24"/>
      <c r="JMH1252" s="24"/>
      <c r="JMI1252" s="24"/>
      <c r="JMJ1252" s="24"/>
      <c r="JMK1252" s="24"/>
      <c r="JML1252" s="24"/>
      <c r="JMM1252" s="24"/>
      <c r="JMN1252" s="24"/>
      <c r="JMO1252" s="24"/>
      <c r="JMP1252" s="24"/>
      <c r="JMQ1252" s="24"/>
      <c r="JMR1252" s="24"/>
      <c r="JMS1252" s="24"/>
      <c r="JMT1252" s="24"/>
      <c r="JMU1252" s="24"/>
      <c r="JMV1252" s="24"/>
      <c r="JMW1252" s="24"/>
      <c r="JMX1252" s="24"/>
      <c r="JMY1252" s="24"/>
      <c r="JMZ1252" s="24"/>
      <c r="JNA1252" s="24"/>
      <c r="JNB1252" s="24"/>
      <c r="JNC1252" s="24"/>
      <c r="JND1252" s="24"/>
      <c r="JNE1252" s="24"/>
      <c r="JNF1252" s="24"/>
      <c r="JNG1252" s="24"/>
      <c r="JNH1252" s="24"/>
      <c r="JNI1252" s="24"/>
      <c r="JNJ1252" s="24"/>
      <c r="JNK1252" s="24"/>
      <c r="JNL1252" s="24"/>
      <c r="JNM1252" s="24"/>
      <c r="JNN1252" s="24"/>
      <c r="JNO1252" s="24"/>
      <c r="JNP1252" s="24"/>
      <c r="JNQ1252" s="24"/>
      <c r="JNR1252" s="24"/>
      <c r="JNS1252" s="24"/>
      <c r="JNT1252" s="24"/>
      <c r="JNU1252" s="24"/>
      <c r="JNV1252" s="24"/>
      <c r="JNW1252" s="24"/>
      <c r="JNX1252" s="24"/>
      <c r="JNY1252" s="24"/>
      <c r="JNZ1252" s="24"/>
      <c r="JOA1252" s="24"/>
      <c r="JOB1252" s="24"/>
      <c r="JOC1252" s="24"/>
      <c r="JOD1252" s="24"/>
      <c r="JOE1252" s="24"/>
      <c r="JOF1252" s="24"/>
      <c r="JOG1252" s="24"/>
      <c r="JOH1252" s="24"/>
      <c r="JOI1252" s="24"/>
      <c r="JOJ1252" s="24"/>
      <c r="JOK1252" s="24"/>
      <c r="JOL1252" s="24"/>
      <c r="JOM1252" s="24"/>
      <c r="JON1252" s="24"/>
      <c r="JOO1252" s="24"/>
      <c r="JOP1252" s="24"/>
      <c r="JOQ1252" s="24"/>
      <c r="JOR1252" s="24"/>
      <c r="JOS1252" s="24"/>
      <c r="JOT1252" s="24"/>
      <c r="JOU1252" s="24"/>
      <c r="JOV1252" s="24"/>
      <c r="JOW1252" s="24"/>
      <c r="JOX1252" s="24"/>
      <c r="JOY1252" s="24"/>
      <c r="JOZ1252" s="24"/>
      <c r="JPA1252" s="24"/>
      <c r="JPB1252" s="24"/>
      <c r="JPC1252" s="24"/>
      <c r="JPD1252" s="24"/>
      <c r="JPE1252" s="24"/>
      <c r="JPF1252" s="24"/>
      <c r="JPG1252" s="24"/>
      <c r="JPH1252" s="24"/>
      <c r="JPI1252" s="24"/>
      <c r="JPJ1252" s="24"/>
      <c r="JPK1252" s="24"/>
      <c r="JPL1252" s="24"/>
      <c r="JPM1252" s="24"/>
      <c r="JPN1252" s="24"/>
      <c r="JPO1252" s="24"/>
      <c r="JPP1252" s="24"/>
      <c r="JPQ1252" s="24"/>
      <c r="JPR1252" s="24"/>
      <c r="JPS1252" s="24"/>
      <c r="JPT1252" s="24"/>
      <c r="JPU1252" s="24"/>
      <c r="JPV1252" s="24"/>
      <c r="JPW1252" s="24"/>
      <c r="JPX1252" s="24"/>
      <c r="JPY1252" s="24"/>
      <c r="JPZ1252" s="24"/>
      <c r="JQA1252" s="24"/>
      <c r="JQB1252" s="24"/>
      <c r="JQC1252" s="24"/>
      <c r="JQD1252" s="24"/>
      <c r="JQE1252" s="24"/>
      <c r="JQF1252" s="24"/>
      <c r="JQG1252" s="24"/>
      <c r="JQH1252" s="24"/>
      <c r="JQI1252" s="24"/>
      <c r="JQJ1252" s="24"/>
      <c r="JQK1252" s="24"/>
      <c r="JQL1252" s="24"/>
      <c r="JQM1252" s="24"/>
      <c r="JQN1252" s="24"/>
      <c r="JQO1252" s="24"/>
      <c r="JQP1252" s="24"/>
      <c r="JQQ1252" s="24"/>
      <c r="JQR1252" s="24"/>
      <c r="JQS1252" s="24"/>
      <c r="JQT1252" s="24"/>
      <c r="JQU1252" s="24"/>
      <c r="JQV1252" s="24"/>
      <c r="JQW1252" s="24"/>
      <c r="JQX1252" s="24"/>
      <c r="JQY1252" s="24"/>
      <c r="JQZ1252" s="24"/>
      <c r="JRA1252" s="24"/>
      <c r="JRB1252" s="24"/>
      <c r="JRC1252" s="24"/>
      <c r="JRD1252" s="24"/>
      <c r="JRE1252" s="24"/>
      <c r="JRF1252" s="24"/>
      <c r="JRG1252" s="24"/>
      <c r="JRH1252" s="24"/>
      <c r="JRI1252" s="24"/>
      <c r="JRJ1252" s="24"/>
      <c r="JRK1252" s="24"/>
      <c r="JRL1252" s="24"/>
      <c r="JRM1252" s="24"/>
      <c r="JRN1252" s="24"/>
      <c r="JRO1252" s="24"/>
      <c r="JRP1252" s="24"/>
      <c r="JRQ1252" s="24"/>
      <c r="JRR1252" s="24"/>
      <c r="JRS1252" s="24"/>
      <c r="JRT1252" s="24"/>
      <c r="JRU1252" s="24"/>
      <c r="JRV1252" s="24"/>
      <c r="JRW1252" s="24"/>
      <c r="JRX1252" s="24"/>
      <c r="JRY1252" s="24"/>
      <c r="JRZ1252" s="24"/>
      <c r="JSA1252" s="24"/>
      <c r="JSB1252" s="24"/>
      <c r="JSC1252" s="24"/>
      <c r="JSD1252" s="24"/>
      <c r="JSE1252" s="24"/>
      <c r="JSF1252" s="24"/>
      <c r="JSG1252" s="24"/>
      <c r="JSH1252" s="24"/>
      <c r="JSI1252" s="24"/>
      <c r="JSJ1252" s="24"/>
      <c r="JSK1252" s="24"/>
      <c r="JSL1252" s="24"/>
      <c r="JSM1252" s="24"/>
      <c r="JSN1252" s="24"/>
      <c r="JSO1252" s="24"/>
      <c r="JSP1252" s="24"/>
      <c r="JSQ1252" s="24"/>
      <c r="JSR1252" s="24"/>
      <c r="JSS1252" s="24"/>
      <c r="JST1252" s="24"/>
      <c r="JSU1252" s="24"/>
      <c r="JSV1252" s="24"/>
      <c r="JSW1252" s="24"/>
      <c r="JSX1252" s="24"/>
      <c r="JSY1252" s="24"/>
      <c r="JSZ1252" s="24"/>
      <c r="JTA1252" s="24"/>
      <c r="JTB1252" s="24"/>
      <c r="JTC1252" s="24"/>
      <c r="JTD1252" s="24"/>
      <c r="JTE1252" s="24"/>
      <c r="JTF1252" s="24"/>
      <c r="JTG1252" s="24"/>
      <c r="JTH1252" s="24"/>
      <c r="JTI1252" s="24"/>
      <c r="JTJ1252" s="24"/>
      <c r="JTK1252" s="24"/>
      <c r="JTL1252" s="24"/>
      <c r="JTM1252" s="24"/>
      <c r="JTN1252" s="24"/>
      <c r="JTO1252" s="24"/>
      <c r="JTP1252" s="24"/>
      <c r="JTQ1252" s="24"/>
      <c r="JTR1252" s="24"/>
      <c r="JTS1252" s="24"/>
      <c r="JTT1252" s="24"/>
      <c r="JTU1252" s="24"/>
      <c r="JTV1252" s="24"/>
      <c r="JTW1252" s="24"/>
      <c r="JTX1252" s="24"/>
      <c r="JTY1252" s="24"/>
      <c r="JTZ1252" s="24"/>
      <c r="JUA1252" s="24"/>
      <c r="JUB1252" s="24"/>
      <c r="JUC1252" s="24"/>
      <c r="JUD1252" s="24"/>
      <c r="JUE1252" s="24"/>
      <c r="JUF1252" s="24"/>
      <c r="JUG1252" s="24"/>
      <c r="JUH1252" s="24"/>
      <c r="JUI1252" s="24"/>
      <c r="JUJ1252" s="24"/>
      <c r="JUK1252" s="24"/>
      <c r="JUL1252" s="24"/>
      <c r="JUM1252" s="24"/>
      <c r="JUN1252" s="24"/>
      <c r="JUO1252" s="24"/>
      <c r="JUP1252" s="24"/>
      <c r="JUQ1252" s="24"/>
      <c r="JUR1252" s="24"/>
      <c r="JUS1252" s="24"/>
      <c r="JUT1252" s="24"/>
      <c r="JUU1252" s="24"/>
      <c r="JUV1252" s="24"/>
      <c r="JUW1252" s="24"/>
      <c r="JUX1252" s="24"/>
      <c r="JUY1252" s="24"/>
      <c r="JUZ1252" s="24"/>
      <c r="JVA1252" s="24"/>
      <c r="JVB1252" s="24"/>
      <c r="JVC1252" s="24"/>
      <c r="JVD1252" s="24"/>
      <c r="JVE1252" s="24"/>
      <c r="JVF1252" s="24"/>
      <c r="JVG1252" s="24"/>
      <c r="JVH1252" s="24"/>
      <c r="JVI1252" s="24"/>
      <c r="JVJ1252" s="24"/>
      <c r="JVK1252" s="24"/>
      <c r="JVL1252" s="24"/>
      <c r="JVM1252" s="24"/>
      <c r="JVN1252" s="24"/>
      <c r="JVO1252" s="24"/>
      <c r="JVP1252" s="24"/>
      <c r="JVQ1252" s="24"/>
      <c r="JVR1252" s="24"/>
      <c r="JVS1252" s="24"/>
      <c r="JVT1252" s="24"/>
      <c r="JVU1252" s="24"/>
      <c r="JVV1252" s="24"/>
      <c r="JVW1252" s="24"/>
      <c r="JVX1252" s="24"/>
      <c r="JVY1252" s="24"/>
      <c r="JVZ1252" s="24"/>
      <c r="JWA1252" s="24"/>
      <c r="JWB1252" s="24"/>
      <c r="JWC1252" s="24"/>
      <c r="JWD1252" s="24"/>
      <c r="JWE1252" s="24"/>
      <c r="JWF1252" s="24"/>
      <c r="JWG1252" s="24"/>
      <c r="JWH1252" s="24"/>
      <c r="JWI1252" s="24"/>
      <c r="JWJ1252" s="24"/>
      <c r="JWK1252" s="24"/>
      <c r="JWL1252" s="24"/>
      <c r="JWM1252" s="24"/>
      <c r="JWN1252" s="24"/>
      <c r="JWO1252" s="24"/>
      <c r="JWP1252" s="24"/>
      <c r="JWQ1252" s="24"/>
      <c r="JWR1252" s="24"/>
      <c r="JWS1252" s="24"/>
      <c r="JWT1252" s="24"/>
      <c r="JWU1252" s="24"/>
      <c r="JWV1252" s="24"/>
      <c r="JWW1252" s="24"/>
      <c r="JWX1252" s="24"/>
      <c r="JWY1252" s="24"/>
      <c r="JWZ1252" s="24"/>
      <c r="JXA1252" s="24"/>
      <c r="JXB1252" s="24"/>
      <c r="JXC1252" s="24"/>
      <c r="JXD1252" s="24"/>
      <c r="JXE1252" s="24"/>
      <c r="JXF1252" s="24"/>
      <c r="JXG1252" s="24"/>
      <c r="JXH1252" s="24"/>
      <c r="JXI1252" s="24"/>
      <c r="JXJ1252" s="24"/>
      <c r="JXK1252" s="24"/>
      <c r="JXL1252" s="24"/>
      <c r="JXM1252" s="24"/>
      <c r="JXN1252" s="24"/>
      <c r="JXO1252" s="24"/>
      <c r="JXP1252" s="24"/>
      <c r="JXQ1252" s="24"/>
      <c r="JXR1252" s="24"/>
      <c r="JXS1252" s="24"/>
      <c r="JXT1252" s="24"/>
      <c r="JXU1252" s="24"/>
      <c r="JXV1252" s="24"/>
      <c r="JXW1252" s="24"/>
      <c r="JXX1252" s="24"/>
      <c r="JXY1252" s="24"/>
      <c r="JXZ1252" s="24"/>
      <c r="JYA1252" s="24"/>
      <c r="JYB1252" s="24"/>
      <c r="JYC1252" s="24"/>
      <c r="JYD1252" s="24"/>
      <c r="JYE1252" s="24"/>
      <c r="JYF1252" s="24"/>
      <c r="JYG1252" s="24"/>
      <c r="JYH1252" s="24"/>
      <c r="JYI1252" s="24"/>
      <c r="JYJ1252" s="24"/>
      <c r="JYK1252" s="24"/>
      <c r="JYL1252" s="24"/>
      <c r="JYM1252" s="24"/>
      <c r="JYN1252" s="24"/>
      <c r="JYO1252" s="24"/>
      <c r="JYP1252" s="24"/>
      <c r="JYQ1252" s="24"/>
      <c r="JYR1252" s="24"/>
      <c r="JYS1252" s="24"/>
      <c r="JYT1252" s="24"/>
      <c r="JYU1252" s="24"/>
      <c r="JYV1252" s="24"/>
      <c r="JYW1252" s="24"/>
      <c r="JYX1252" s="24"/>
      <c r="JYY1252" s="24"/>
      <c r="JYZ1252" s="24"/>
      <c r="JZA1252" s="24"/>
      <c r="JZB1252" s="24"/>
      <c r="JZC1252" s="24"/>
      <c r="JZD1252" s="24"/>
      <c r="JZE1252" s="24"/>
      <c r="JZF1252" s="24"/>
      <c r="JZG1252" s="24"/>
      <c r="JZH1252" s="24"/>
      <c r="JZI1252" s="24"/>
      <c r="JZJ1252" s="24"/>
      <c r="JZK1252" s="24"/>
      <c r="JZL1252" s="24"/>
      <c r="JZM1252" s="24"/>
      <c r="JZN1252" s="24"/>
      <c r="JZO1252" s="24"/>
      <c r="JZP1252" s="24"/>
      <c r="JZQ1252" s="24"/>
      <c r="JZR1252" s="24"/>
      <c r="JZS1252" s="24"/>
      <c r="JZT1252" s="24"/>
      <c r="JZU1252" s="24"/>
      <c r="JZV1252" s="24"/>
      <c r="JZW1252" s="24"/>
      <c r="JZX1252" s="24"/>
      <c r="JZY1252" s="24"/>
      <c r="JZZ1252" s="24"/>
      <c r="KAA1252" s="24"/>
      <c r="KAB1252" s="24"/>
      <c r="KAC1252" s="24"/>
      <c r="KAD1252" s="24"/>
      <c r="KAE1252" s="24"/>
      <c r="KAF1252" s="24"/>
      <c r="KAG1252" s="24"/>
      <c r="KAH1252" s="24"/>
      <c r="KAI1252" s="24"/>
      <c r="KAJ1252" s="24"/>
      <c r="KAK1252" s="24"/>
      <c r="KAL1252" s="24"/>
      <c r="KAM1252" s="24"/>
      <c r="KAN1252" s="24"/>
      <c r="KAO1252" s="24"/>
      <c r="KAP1252" s="24"/>
      <c r="KAQ1252" s="24"/>
      <c r="KAR1252" s="24"/>
      <c r="KAS1252" s="24"/>
      <c r="KAT1252" s="24"/>
      <c r="KAU1252" s="24"/>
      <c r="KAV1252" s="24"/>
      <c r="KAW1252" s="24"/>
      <c r="KAX1252" s="24"/>
      <c r="KAY1252" s="24"/>
      <c r="KAZ1252" s="24"/>
      <c r="KBA1252" s="24"/>
      <c r="KBB1252" s="24"/>
      <c r="KBC1252" s="24"/>
      <c r="KBD1252" s="24"/>
      <c r="KBE1252" s="24"/>
      <c r="KBF1252" s="24"/>
      <c r="KBG1252" s="24"/>
      <c r="KBH1252" s="24"/>
      <c r="KBI1252" s="24"/>
      <c r="KBJ1252" s="24"/>
      <c r="KBK1252" s="24"/>
      <c r="KBL1252" s="24"/>
      <c r="KBM1252" s="24"/>
      <c r="KBN1252" s="24"/>
      <c r="KBO1252" s="24"/>
      <c r="KBP1252" s="24"/>
      <c r="KBQ1252" s="24"/>
      <c r="KBR1252" s="24"/>
      <c r="KBS1252" s="24"/>
      <c r="KBT1252" s="24"/>
      <c r="KBU1252" s="24"/>
      <c r="KBV1252" s="24"/>
      <c r="KBW1252" s="24"/>
      <c r="KBX1252" s="24"/>
      <c r="KBY1252" s="24"/>
      <c r="KBZ1252" s="24"/>
      <c r="KCA1252" s="24"/>
      <c r="KCB1252" s="24"/>
      <c r="KCC1252" s="24"/>
      <c r="KCD1252" s="24"/>
      <c r="KCE1252" s="24"/>
      <c r="KCF1252" s="24"/>
      <c r="KCG1252" s="24"/>
      <c r="KCH1252" s="24"/>
      <c r="KCI1252" s="24"/>
      <c r="KCJ1252" s="24"/>
      <c r="KCK1252" s="24"/>
      <c r="KCL1252" s="24"/>
      <c r="KCM1252" s="24"/>
      <c r="KCN1252" s="24"/>
      <c r="KCO1252" s="24"/>
      <c r="KCP1252" s="24"/>
      <c r="KCQ1252" s="24"/>
      <c r="KCR1252" s="24"/>
      <c r="KCS1252" s="24"/>
      <c r="KCT1252" s="24"/>
      <c r="KCU1252" s="24"/>
      <c r="KCV1252" s="24"/>
      <c r="KCW1252" s="24"/>
      <c r="KCX1252" s="24"/>
      <c r="KCY1252" s="24"/>
      <c r="KCZ1252" s="24"/>
      <c r="KDA1252" s="24"/>
      <c r="KDB1252" s="24"/>
      <c r="KDC1252" s="24"/>
      <c r="KDD1252" s="24"/>
      <c r="KDE1252" s="24"/>
      <c r="KDF1252" s="24"/>
      <c r="KDG1252" s="24"/>
      <c r="KDH1252" s="24"/>
      <c r="KDI1252" s="24"/>
      <c r="KDJ1252" s="24"/>
      <c r="KDK1252" s="24"/>
      <c r="KDL1252" s="24"/>
      <c r="KDM1252" s="24"/>
      <c r="KDN1252" s="24"/>
      <c r="KDO1252" s="24"/>
      <c r="KDP1252" s="24"/>
      <c r="KDQ1252" s="24"/>
      <c r="KDR1252" s="24"/>
      <c r="KDS1252" s="24"/>
      <c r="KDT1252" s="24"/>
      <c r="KDU1252" s="24"/>
      <c r="KDV1252" s="24"/>
      <c r="KDW1252" s="24"/>
      <c r="KDX1252" s="24"/>
      <c r="KDY1252" s="24"/>
      <c r="KDZ1252" s="24"/>
      <c r="KEA1252" s="24"/>
      <c r="KEB1252" s="24"/>
      <c r="KEC1252" s="24"/>
      <c r="KED1252" s="24"/>
      <c r="KEE1252" s="24"/>
      <c r="KEF1252" s="24"/>
      <c r="KEG1252" s="24"/>
      <c r="KEH1252" s="24"/>
      <c r="KEI1252" s="24"/>
      <c r="KEJ1252" s="24"/>
      <c r="KEK1252" s="24"/>
      <c r="KEL1252" s="24"/>
      <c r="KEM1252" s="24"/>
      <c r="KEN1252" s="24"/>
      <c r="KEO1252" s="24"/>
      <c r="KEP1252" s="24"/>
      <c r="KEQ1252" s="24"/>
      <c r="KER1252" s="24"/>
      <c r="KES1252" s="24"/>
      <c r="KET1252" s="24"/>
      <c r="KEU1252" s="24"/>
      <c r="KEV1252" s="24"/>
      <c r="KEW1252" s="24"/>
      <c r="KEX1252" s="24"/>
      <c r="KEY1252" s="24"/>
      <c r="KEZ1252" s="24"/>
      <c r="KFA1252" s="24"/>
      <c r="KFB1252" s="24"/>
      <c r="KFC1252" s="24"/>
      <c r="KFD1252" s="24"/>
      <c r="KFE1252" s="24"/>
      <c r="KFF1252" s="24"/>
      <c r="KFG1252" s="24"/>
      <c r="KFH1252" s="24"/>
      <c r="KFI1252" s="24"/>
      <c r="KFJ1252" s="24"/>
      <c r="KFK1252" s="24"/>
      <c r="KFL1252" s="24"/>
      <c r="KFM1252" s="24"/>
      <c r="KFN1252" s="24"/>
      <c r="KFO1252" s="24"/>
      <c r="KFP1252" s="24"/>
      <c r="KFQ1252" s="24"/>
      <c r="KFR1252" s="24"/>
      <c r="KFS1252" s="24"/>
      <c r="KFT1252" s="24"/>
      <c r="KFU1252" s="24"/>
      <c r="KFV1252" s="24"/>
      <c r="KFW1252" s="24"/>
      <c r="KFX1252" s="24"/>
      <c r="KFY1252" s="24"/>
      <c r="KFZ1252" s="24"/>
      <c r="KGA1252" s="24"/>
      <c r="KGB1252" s="24"/>
      <c r="KGC1252" s="24"/>
      <c r="KGD1252" s="24"/>
      <c r="KGE1252" s="24"/>
      <c r="KGF1252" s="24"/>
      <c r="KGG1252" s="24"/>
      <c r="KGH1252" s="24"/>
      <c r="KGI1252" s="24"/>
      <c r="KGJ1252" s="24"/>
      <c r="KGK1252" s="24"/>
      <c r="KGL1252" s="24"/>
      <c r="KGM1252" s="24"/>
      <c r="KGN1252" s="24"/>
      <c r="KGO1252" s="24"/>
      <c r="KGP1252" s="24"/>
      <c r="KGQ1252" s="24"/>
      <c r="KGR1252" s="24"/>
      <c r="KGS1252" s="24"/>
      <c r="KGT1252" s="24"/>
      <c r="KGU1252" s="24"/>
      <c r="KGV1252" s="24"/>
      <c r="KGW1252" s="24"/>
      <c r="KGX1252" s="24"/>
      <c r="KGY1252" s="24"/>
      <c r="KGZ1252" s="24"/>
      <c r="KHA1252" s="24"/>
      <c r="KHB1252" s="24"/>
      <c r="KHC1252" s="24"/>
      <c r="KHD1252" s="24"/>
      <c r="KHE1252" s="24"/>
      <c r="KHF1252" s="24"/>
      <c r="KHG1252" s="24"/>
      <c r="KHH1252" s="24"/>
      <c r="KHI1252" s="24"/>
      <c r="KHJ1252" s="24"/>
      <c r="KHK1252" s="24"/>
      <c r="KHL1252" s="24"/>
      <c r="KHM1252" s="24"/>
      <c r="KHN1252" s="24"/>
      <c r="KHO1252" s="24"/>
      <c r="KHP1252" s="24"/>
      <c r="KHQ1252" s="24"/>
      <c r="KHR1252" s="24"/>
      <c r="KHS1252" s="24"/>
      <c r="KHT1252" s="24"/>
      <c r="KHU1252" s="24"/>
      <c r="KHV1252" s="24"/>
      <c r="KHW1252" s="24"/>
      <c r="KHX1252" s="24"/>
      <c r="KHY1252" s="24"/>
      <c r="KHZ1252" s="24"/>
      <c r="KIA1252" s="24"/>
      <c r="KIB1252" s="24"/>
      <c r="KIC1252" s="24"/>
      <c r="KID1252" s="24"/>
      <c r="KIE1252" s="24"/>
      <c r="KIF1252" s="24"/>
      <c r="KIG1252" s="24"/>
      <c r="KIH1252" s="24"/>
      <c r="KII1252" s="24"/>
      <c r="KIJ1252" s="24"/>
      <c r="KIK1252" s="24"/>
      <c r="KIL1252" s="24"/>
      <c r="KIM1252" s="24"/>
      <c r="KIN1252" s="24"/>
      <c r="KIO1252" s="24"/>
      <c r="KIP1252" s="24"/>
      <c r="KIQ1252" s="24"/>
      <c r="KIR1252" s="24"/>
      <c r="KIS1252" s="24"/>
      <c r="KIT1252" s="24"/>
      <c r="KIU1252" s="24"/>
      <c r="KIV1252" s="24"/>
      <c r="KIW1252" s="24"/>
      <c r="KIX1252" s="24"/>
      <c r="KIY1252" s="24"/>
      <c r="KIZ1252" s="24"/>
      <c r="KJA1252" s="24"/>
      <c r="KJB1252" s="24"/>
      <c r="KJC1252" s="24"/>
      <c r="KJD1252" s="24"/>
      <c r="KJE1252" s="24"/>
      <c r="KJF1252" s="24"/>
      <c r="KJG1252" s="24"/>
      <c r="KJH1252" s="24"/>
      <c r="KJI1252" s="24"/>
      <c r="KJJ1252" s="24"/>
      <c r="KJK1252" s="24"/>
      <c r="KJL1252" s="24"/>
      <c r="KJM1252" s="24"/>
      <c r="KJN1252" s="24"/>
      <c r="KJO1252" s="24"/>
      <c r="KJP1252" s="24"/>
      <c r="KJQ1252" s="24"/>
      <c r="KJR1252" s="24"/>
      <c r="KJS1252" s="24"/>
      <c r="KJT1252" s="24"/>
      <c r="KJU1252" s="24"/>
      <c r="KJV1252" s="24"/>
      <c r="KJW1252" s="24"/>
      <c r="KJX1252" s="24"/>
      <c r="KJY1252" s="24"/>
      <c r="KJZ1252" s="24"/>
      <c r="KKA1252" s="24"/>
      <c r="KKB1252" s="24"/>
      <c r="KKC1252" s="24"/>
      <c r="KKD1252" s="24"/>
      <c r="KKE1252" s="24"/>
      <c r="KKF1252" s="24"/>
      <c r="KKG1252" s="24"/>
      <c r="KKH1252" s="24"/>
      <c r="KKI1252" s="24"/>
      <c r="KKJ1252" s="24"/>
      <c r="KKK1252" s="24"/>
      <c r="KKL1252" s="24"/>
      <c r="KKM1252" s="24"/>
      <c r="KKN1252" s="24"/>
      <c r="KKO1252" s="24"/>
      <c r="KKP1252" s="24"/>
      <c r="KKQ1252" s="24"/>
      <c r="KKR1252" s="24"/>
      <c r="KKS1252" s="24"/>
      <c r="KKT1252" s="24"/>
      <c r="KKU1252" s="24"/>
      <c r="KKV1252" s="24"/>
      <c r="KKW1252" s="24"/>
      <c r="KKX1252" s="24"/>
      <c r="KKY1252" s="24"/>
      <c r="KKZ1252" s="24"/>
      <c r="KLA1252" s="24"/>
      <c r="KLB1252" s="24"/>
      <c r="KLC1252" s="24"/>
      <c r="KLD1252" s="24"/>
      <c r="KLE1252" s="24"/>
      <c r="KLF1252" s="24"/>
      <c r="KLG1252" s="24"/>
      <c r="KLH1252" s="24"/>
      <c r="KLI1252" s="24"/>
      <c r="KLJ1252" s="24"/>
      <c r="KLK1252" s="24"/>
      <c r="KLL1252" s="24"/>
      <c r="KLM1252" s="24"/>
      <c r="KLN1252" s="24"/>
      <c r="KLO1252" s="24"/>
      <c r="KLP1252" s="24"/>
      <c r="KLQ1252" s="24"/>
      <c r="KLR1252" s="24"/>
      <c r="KLS1252" s="24"/>
      <c r="KLT1252" s="24"/>
      <c r="KLU1252" s="24"/>
      <c r="KLV1252" s="24"/>
      <c r="KLW1252" s="24"/>
      <c r="KLX1252" s="24"/>
      <c r="KLY1252" s="24"/>
      <c r="KLZ1252" s="24"/>
      <c r="KMA1252" s="24"/>
      <c r="KMB1252" s="24"/>
      <c r="KMC1252" s="24"/>
      <c r="KMD1252" s="24"/>
      <c r="KME1252" s="24"/>
      <c r="KMF1252" s="24"/>
      <c r="KMG1252" s="24"/>
      <c r="KMH1252" s="24"/>
      <c r="KMI1252" s="24"/>
      <c r="KMJ1252" s="24"/>
      <c r="KMK1252" s="24"/>
      <c r="KML1252" s="24"/>
      <c r="KMM1252" s="24"/>
      <c r="KMN1252" s="24"/>
      <c r="KMO1252" s="24"/>
      <c r="KMP1252" s="24"/>
      <c r="KMQ1252" s="24"/>
      <c r="KMR1252" s="24"/>
      <c r="KMS1252" s="24"/>
      <c r="KMT1252" s="24"/>
      <c r="KMU1252" s="24"/>
      <c r="KMV1252" s="24"/>
      <c r="KMW1252" s="24"/>
      <c r="KMX1252" s="24"/>
      <c r="KMY1252" s="24"/>
      <c r="KMZ1252" s="24"/>
      <c r="KNA1252" s="24"/>
      <c r="KNB1252" s="24"/>
      <c r="KNC1252" s="24"/>
      <c r="KND1252" s="24"/>
      <c r="KNE1252" s="24"/>
      <c r="KNF1252" s="24"/>
      <c r="KNG1252" s="24"/>
      <c r="KNH1252" s="24"/>
      <c r="KNI1252" s="24"/>
      <c r="KNJ1252" s="24"/>
      <c r="KNK1252" s="24"/>
      <c r="KNL1252" s="24"/>
      <c r="KNM1252" s="24"/>
      <c r="KNN1252" s="24"/>
      <c r="KNO1252" s="24"/>
      <c r="KNP1252" s="24"/>
      <c r="KNQ1252" s="24"/>
      <c r="KNR1252" s="24"/>
      <c r="KNS1252" s="24"/>
      <c r="KNT1252" s="24"/>
      <c r="KNU1252" s="24"/>
      <c r="KNV1252" s="24"/>
      <c r="KNW1252" s="24"/>
      <c r="KNX1252" s="24"/>
      <c r="KNY1252" s="24"/>
      <c r="KNZ1252" s="24"/>
      <c r="KOA1252" s="24"/>
      <c r="KOB1252" s="24"/>
      <c r="KOC1252" s="24"/>
      <c r="KOD1252" s="24"/>
      <c r="KOE1252" s="24"/>
      <c r="KOF1252" s="24"/>
      <c r="KOG1252" s="24"/>
      <c r="KOH1252" s="24"/>
      <c r="KOI1252" s="24"/>
      <c r="KOJ1252" s="24"/>
      <c r="KOK1252" s="24"/>
      <c r="KOL1252" s="24"/>
      <c r="KOM1252" s="24"/>
      <c r="KON1252" s="24"/>
      <c r="KOO1252" s="24"/>
      <c r="KOP1252" s="24"/>
      <c r="KOQ1252" s="24"/>
      <c r="KOR1252" s="24"/>
      <c r="KOS1252" s="24"/>
      <c r="KOT1252" s="24"/>
      <c r="KOU1252" s="24"/>
      <c r="KOV1252" s="24"/>
      <c r="KOW1252" s="24"/>
      <c r="KOX1252" s="24"/>
      <c r="KOY1252" s="24"/>
      <c r="KOZ1252" s="24"/>
      <c r="KPA1252" s="24"/>
      <c r="KPB1252" s="24"/>
      <c r="KPC1252" s="24"/>
      <c r="KPD1252" s="24"/>
      <c r="KPE1252" s="24"/>
      <c r="KPF1252" s="24"/>
      <c r="KPG1252" s="24"/>
      <c r="KPH1252" s="24"/>
      <c r="KPI1252" s="24"/>
      <c r="KPJ1252" s="24"/>
      <c r="KPK1252" s="24"/>
      <c r="KPL1252" s="24"/>
      <c r="KPM1252" s="24"/>
      <c r="KPN1252" s="24"/>
      <c r="KPO1252" s="24"/>
      <c r="KPP1252" s="24"/>
      <c r="KPQ1252" s="24"/>
      <c r="KPR1252" s="24"/>
      <c r="KPS1252" s="24"/>
      <c r="KPT1252" s="24"/>
      <c r="KPU1252" s="24"/>
      <c r="KPV1252" s="24"/>
      <c r="KPW1252" s="24"/>
      <c r="KPX1252" s="24"/>
      <c r="KPY1252" s="24"/>
      <c r="KPZ1252" s="24"/>
      <c r="KQA1252" s="24"/>
      <c r="KQB1252" s="24"/>
      <c r="KQC1252" s="24"/>
      <c r="KQD1252" s="24"/>
      <c r="KQE1252" s="24"/>
      <c r="KQF1252" s="24"/>
      <c r="KQG1252" s="24"/>
      <c r="KQH1252" s="24"/>
      <c r="KQI1252" s="24"/>
      <c r="KQJ1252" s="24"/>
      <c r="KQK1252" s="24"/>
      <c r="KQL1252" s="24"/>
      <c r="KQM1252" s="24"/>
      <c r="KQN1252" s="24"/>
      <c r="KQO1252" s="24"/>
      <c r="KQP1252" s="24"/>
      <c r="KQQ1252" s="24"/>
      <c r="KQR1252" s="24"/>
      <c r="KQS1252" s="24"/>
      <c r="KQT1252" s="24"/>
      <c r="KQU1252" s="24"/>
      <c r="KQV1252" s="24"/>
      <c r="KQW1252" s="24"/>
      <c r="KQX1252" s="24"/>
      <c r="KQY1252" s="24"/>
      <c r="KQZ1252" s="24"/>
      <c r="KRA1252" s="24"/>
      <c r="KRB1252" s="24"/>
      <c r="KRC1252" s="24"/>
      <c r="KRD1252" s="24"/>
      <c r="KRE1252" s="24"/>
      <c r="KRF1252" s="24"/>
      <c r="KRG1252" s="24"/>
      <c r="KRH1252" s="24"/>
      <c r="KRI1252" s="24"/>
      <c r="KRJ1252" s="24"/>
      <c r="KRK1252" s="24"/>
      <c r="KRL1252" s="24"/>
      <c r="KRM1252" s="24"/>
      <c r="KRN1252" s="24"/>
      <c r="KRO1252" s="24"/>
      <c r="KRP1252" s="24"/>
      <c r="KRQ1252" s="24"/>
      <c r="KRR1252" s="24"/>
      <c r="KRS1252" s="24"/>
      <c r="KRT1252" s="24"/>
      <c r="KRU1252" s="24"/>
      <c r="KRV1252" s="24"/>
      <c r="KRW1252" s="24"/>
      <c r="KRX1252" s="24"/>
      <c r="KRY1252" s="24"/>
      <c r="KRZ1252" s="24"/>
      <c r="KSA1252" s="24"/>
      <c r="KSB1252" s="24"/>
      <c r="KSC1252" s="24"/>
      <c r="KSD1252" s="24"/>
      <c r="KSE1252" s="24"/>
      <c r="KSF1252" s="24"/>
      <c r="KSG1252" s="24"/>
      <c r="KSH1252" s="24"/>
      <c r="KSI1252" s="24"/>
      <c r="KSJ1252" s="24"/>
      <c r="KSK1252" s="24"/>
      <c r="KSL1252" s="24"/>
      <c r="KSM1252" s="24"/>
      <c r="KSN1252" s="24"/>
      <c r="KSO1252" s="24"/>
      <c r="KSP1252" s="24"/>
      <c r="KSQ1252" s="24"/>
      <c r="KSR1252" s="24"/>
      <c r="KSS1252" s="24"/>
      <c r="KST1252" s="24"/>
      <c r="KSU1252" s="24"/>
      <c r="KSV1252" s="24"/>
      <c r="KSW1252" s="24"/>
      <c r="KSX1252" s="24"/>
      <c r="KSY1252" s="24"/>
      <c r="KSZ1252" s="24"/>
      <c r="KTA1252" s="24"/>
      <c r="KTB1252" s="24"/>
      <c r="KTC1252" s="24"/>
      <c r="KTD1252" s="24"/>
      <c r="KTE1252" s="24"/>
      <c r="KTF1252" s="24"/>
      <c r="KTG1252" s="24"/>
      <c r="KTH1252" s="24"/>
      <c r="KTI1252" s="24"/>
      <c r="KTJ1252" s="24"/>
      <c r="KTK1252" s="24"/>
      <c r="KTL1252" s="24"/>
      <c r="KTM1252" s="24"/>
      <c r="KTN1252" s="24"/>
      <c r="KTO1252" s="24"/>
      <c r="KTP1252" s="24"/>
      <c r="KTQ1252" s="24"/>
      <c r="KTR1252" s="24"/>
      <c r="KTS1252" s="24"/>
      <c r="KTT1252" s="24"/>
      <c r="KTU1252" s="24"/>
      <c r="KTV1252" s="24"/>
      <c r="KTW1252" s="24"/>
      <c r="KTX1252" s="24"/>
      <c r="KTY1252" s="24"/>
      <c r="KTZ1252" s="24"/>
      <c r="KUA1252" s="24"/>
      <c r="KUB1252" s="24"/>
      <c r="KUC1252" s="24"/>
      <c r="KUD1252" s="24"/>
      <c r="KUE1252" s="24"/>
      <c r="KUF1252" s="24"/>
      <c r="KUG1252" s="24"/>
      <c r="KUH1252" s="24"/>
      <c r="KUI1252" s="24"/>
      <c r="KUJ1252" s="24"/>
      <c r="KUK1252" s="24"/>
      <c r="KUL1252" s="24"/>
      <c r="KUM1252" s="24"/>
      <c r="KUN1252" s="24"/>
      <c r="KUO1252" s="24"/>
      <c r="KUP1252" s="24"/>
      <c r="KUQ1252" s="24"/>
      <c r="KUR1252" s="24"/>
      <c r="KUS1252" s="24"/>
      <c r="KUT1252" s="24"/>
      <c r="KUU1252" s="24"/>
      <c r="KUV1252" s="24"/>
      <c r="KUW1252" s="24"/>
      <c r="KUX1252" s="24"/>
      <c r="KUY1252" s="24"/>
      <c r="KUZ1252" s="24"/>
      <c r="KVA1252" s="24"/>
      <c r="KVB1252" s="24"/>
      <c r="KVC1252" s="24"/>
      <c r="KVD1252" s="24"/>
      <c r="KVE1252" s="24"/>
      <c r="KVF1252" s="24"/>
      <c r="KVG1252" s="24"/>
      <c r="KVH1252" s="24"/>
      <c r="KVI1252" s="24"/>
      <c r="KVJ1252" s="24"/>
      <c r="KVK1252" s="24"/>
      <c r="KVL1252" s="24"/>
      <c r="KVM1252" s="24"/>
      <c r="KVN1252" s="24"/>
      <c r="KVO1252" s="24"/>
      <c r="KVP1252" s="24"/>
      <c r="KVQ1252" s="24"/>
      <c r="KVR1252" s="24"/>
      <c r="KVS1252" s="24"/>
      <c r="KVT1252" s="24"/>
      <c r="KVU1252" s="24"/>
      <c r="KVV1252" s="24"/>
      <c r="KVW1252" s="24"/>
      <c r="KVX1252" s="24"/>
      <c r="KVY1252" s="24"/>
      <c r="KVZ1252" s="24"/>
      <c r="KWA1252" s="24"/>
      <c r="KWB1252" s="24"/>
      <c r="KWC1252" s="24"/>
      <c r="KWD1252" s="24"/>
      <c r="KWE1252" s="24"/>
      <c r="KWF1252" s="24"/>
      <c r="KWG1252" s="24"/>
      <c r="KWH1252" s="24"/>
      <c r="KWI1252" s="24"/>
      <c r="KWJ1252" s="24"/>
      <c r="KWK1252" s="24"/>
      <c r="KWL1252" s="24"/>
      <c r="KWM1252" s="24"/>
      <c r="KWN1252" s="24"/>
      <c r="KWO1252" s="24"/>
      <c r="KWP1252" s="24"/>
      <c r="KWQ1252" s="24"/>
      <c r="KWR1252" s="24"/>
      <c r="KWS1252" s="24"/>
      <c r="KWT1252" s="24"/>
      <c r="KWU1252" s="24"/>
      <c r="KWV1252" s="24"/>
      <c r="KWW1252" s="24"/>
      <c r="KWX1252" s="24"/>
      <c r="KWY1252" s="24"/>
      <c r="KWZ1252" s="24"/>
      <c r="KXA1252" s="24"/>
      <c r="KXB1252" s="24"/>
      <c r="KXC1252" s="24"/>
      <c r="KXD1252" s="24"/>
      <c r="KXE1252" s="24"/>
      <c r="KXF1252" s="24"/>
      <c r="KXG1252" s="24"/>
      <c r="KXH1252" s="24"/>
      <c r="KXI1252" s="24"/>
      <c r="KXJ1252" s="24"/>
      <c r="KXK1252" s="24"/>
      <c r="KXL1252" s="24"/>
      <c r="KXM1252" s="24"/>
      <c r="KXN1252" s="24"/>
      <c r="KXO1252" s="24"/>
      <c r="KXP1252" s="24"/>
      <c r="KXQ1252" s="24"/>
      <c r="KXR1252" s="24"/>
      <c r="KXS1252" s="24"/>
      <c r="KXT1252" s="24"/>
      <c r="KXU1252" s="24"/>
      <c r="KXV1252" s="24"/>
      <c r="KXW1252" s="24"/>
      <c r="KXX1252" s="24"/>
      <c r="KXY1252" s="24"/>
      <c r="KXZ1252" s="24"/>
      <c r="KYA1252" s="24"/>
      <c r="KYB1252" s="24"/>
      <c r="KYC1252" s="24"/>
      <c r="KYD1252" s="24"/>
      <c r="KYE1252" s="24"/>
      <c r="KYF1252" s="24"/>
      <c r="KYG1252" s="24"/>
      <c r="KYH1252" s="24"/>
      <c r="KYI1252" s="24"/>
      <c r="KYJ1252" s="24"/>
      <c r="KYK1252" s="24"/>
      <c r="KYL1252" s="24"/>
      <c r="KYM1252" s="24"/>
      <c r="KYN1252" s="24"/>
      <c r="KYO1252" s="24"/>
      <c r="KYP1252" s="24"/>
      <c r="KYQ1252" s="24"/>
      <c r="KYR1252" s="24"/>
      <c r="KYS1252" s="24"/>
      <c r="KYT1252" s="24"/>
      <c r="KYU1252" s="24"/>
      <c r="KYV1252" s="24"/>
      <c r="KYW1252" s="24"/>
      <c r="KYX1252" s="24"/>
      <c r="KYY1252" s="24"/>
      <c r="KYZ1252" s="24"/>
      <c r="KZA1252" s="24"/>
      <c r="KZB1252" s="24"/>
      <c r="KZC1252" s="24"/>
      <c r="KZD1252" s="24"/>
      <c r="KZE1252" s="24"/>
      <c r="KZF1252" s="24"/>
      <c r="KZG1252" s="24"/>
      <c r="KZH1252" s="24"/>
      <c r="KZI1252" s="24"/>
      <c r="KZJ1252" s="24"/>
      <c r="KZK1252" s="24"/>
      <c r="KZL1252" s="24"/>
      <c r="KZM1252" s="24"/>
      <c r="KZN1252" s="24"/>
      <c r="KZO1252" s="24"/>
      <c r="KZP1252" s="24"/>
      <c r="KZQ1252" s="24"/>
      <c r="KZR1252" s="24"/>
      <c r="KZS1252" s="24"/>
      <c r="KZT1252" s="24"/>
      <c r="KZU1252" s="24"/>
      <c r="KZV1252" s="24"/>
      <c r="KZW1252" s="24"/>
      <c r="KZX1252" s="24"/>
      <c r="KZY1252" s="24"/>
      <c r="KZZ1252" s="24"/>
      <c r="LAA1252" s="24"/>
      <c r="LAB1252" s="24"/>
      <c r="LAC1252" s="24"/>
      <c r="LAD1252" s="24"/>
      <c r="LAE1252" s="24"/>
      <c r="LAF1252" s="24"/>
      <c r="LAG1252" s="24"/>
      <c r="LAH1252" s="24"/>
      <c r="LAI1252" s="24"/>
      <c r="LAJ1252" s="24"/>
      <c r="LAK1252" s="24"/>
      <c r="LAL1252" s="24"/>
      <c r="LAM1252" s="24"/>
      <c r="LAN1252" s="24"/>
      <c r="LAO1252" s="24"/>
      <c r="LAP1252" s="24"/>
      <c r="LAQ1252" s="24"/>
      <c r="LAR1252" s="24"/>
      <c r="LAS1252" s="24"/>
      <c r="LAT1252" s="24"/>
      <c r="LAU1252" s="24"/>
      <c r="LAV1252" s="24"/>
      <c r="LAW1252" s="24"/>
      <c r="LAX1252" s="24"/>
      <c r="LAY1252" s="24"/>
      <c r="LAZ1252" s="24"/>
      <c r="LBA1252" s="24"/>
      <c r="LBB1252" s="24"/>
      <c r="LBC1252" s="24"/>
      <c r="LBD1252" s="24"/>
      <c r="LBE1252" s="24"/>
      <c r="LBF1252" s="24"/>
      <c r="LBG1252" s="24"/>
      <c r="LBH1252" s="24"/>
      <c r="LBI1252" s="24"/>
      <c r="LBJ1252" s="24"/>
      <c r="LBK1252" s="24"/>
      <c r="LBL1252" s="24"/>
      <c r="LBM1252" s="24"/>
      <c r="LBN1252" s="24"/>
      <c r="LBO1252" s="24"/>
      <c r="LBP1252" s="24"/>
      <c r="LBQ1252" s="24"/>
      <c r="LBR1252" s="24"/>
      <c r="LBS1252" s="24"/>
      <c r="LBT1252" s="24"/>
      <c r="LBU1252" s="24"/>
      <c r="LBV1252" s="24"/>
      <c r="LBW1252" s="24"/>
      <c r="LBX1252" s="24"/>
      <c r="LBY1252" s="24"/>
      <c r="LBZ1252" s="24"/>
      <c r="LCA1252" s="24"/>
      <c r="LCB1252" s="24"/>
      <c r="LCC1252" s="24"/>
      <c r="LCD1252" s="24"/>
      <c r="LCE1252" s="24"/>
      <c r="LCF1252" s="24"/>
      <c r="LCG1252" s="24"/>
      <c r="LCH1252" s="24"/>
      <c r="LCI1252" s="24"/>
      <c r="LCJ1252" s="24"/>
      <c r="LCK1252" s="24"/>
      <c r="LCL1252" s="24"/>
      <c r="LCM1252" s="24"/>
      <c r="LCN1252" s="24"/>
      <c r="LCO1252" s="24"/>
      <c r="LCP1252" s="24"/>
      <c r="LCQ1252" s="24"/>
      <c r="LCR1252" s="24"/>
      <c r="LCS1252" s="24"/>
      <c r="LCT1252" s="24"/>
      <c r="LCU1252" s="24"/>
      <c r="LCV1252" s="24"/>
      <c r="LCW1252" s="24"/>
      <c r="LCX1252" s="24"/>
      <c r="LCY1252" s="24"/>
      <c r="LCZ1252" s="24"/>
      <c r="LDA1252" s="24"/>
      <c r="LDB1252" s="24"/>
      <c r="LDC1252" s="24"/>
      <c r="LDD1252" s="24"/>
      <c r="LDE1252" s="24"/>
      <c r="LDF1252" s="24"/>
      <c r="LDG1252" s="24"/>
      <c r="LDH1252" s="24"/>
      <c r="LDI1252" s="24"/>
      <c r="LDJ1252" s="24"/>
      <c r="LDK1252" s="24"/>
      <c r="LDL1252" s="24"/>
      <c r="LDM1252" s="24"/>
      <c r="LDN1252" s="24"/>
      <c r="LDO1252" s="24"/>
      <c r="LDP1252" s="24"/>
      <c r="LDQ1252" s="24"/>
      <c r="LDR1252" s="24"/>
      <c r="LDS1252" s="24"/>
      <c r="LDT1252" s="24"/>
      <c r="LDU1252" s="24"/>
      <c r="LDV1252" s="24"/>
      <c r="LDW1252" s="24"/>
      <c r="LDX1252" s="24"/>
      <c r="LDY1252" s="24"/>
      <c r="LDZ1252" s="24"/>
      <c r="LEA1252" s="24"/>
      <c r="LEB1252" s="24"/>
      <c r="LEC1252" s="24"/>
      <c r="LED1252" s="24"/>
      <c r="LEE1252" s="24"/>
      <c r="LEF1252" s="24"/>
      <c r="LEG1252" s="24"/>
      <c r="LEH1252" s="24"/>
      <c r="LEI1252" s="24"/>
      <c r="LEJ1252" s="24"/>
      <c r="LEK1252" s="24"/>
      <c r="LEL1252" s="24"/>
      <c r="LEM1252" s="24"/>
      <c r="LEN1252" s="24"/>
      <c r="LEO1252" s="24"/>
      <c r="LEP1252" s="24"/>
      <c r="LEQ1252" s="24"/>
      <c r="LER1252" s="24"/>
      <c r="LES1252" s="24"/>
      <c r="LET1252" s="24"/>
      <c r="LEU1252" s="24"/>
      <c r="LEV1252" s="24"/>
      <c r="LEW1252" s="24"/>
      <c r="LEX1252" s="24"/>
      <c r="LEY1252" s="24"/>
      <c r="LEZ1252" s="24"/>
      <c r="LFA1252" s="24"/>
      <c r="LFB1252" s="24"/>
      <c r="LFC1252" s="24"/>
      <c r="LFD1252" s="24"/>
      <c r="LFE1252" s="24"/>
      <c r="LFF1252" s="24"/>
      <c r="LFG1252" s="24"/>
      <c r="LFH1252" s="24"/>
      <c r="LFI1252" s="24"/>
      <c r="LFJ1252" s="24"/>
      <c r="LFK1252" s="24"/>
      <c r="LFL1252" s="24"/>
      <c r="LFM1252" s="24"/>
      <c r="LFN1252" s="24"/>
      <c r="LFO1252" s="24"/>
      <c r="LFP1252" s="24"/>
      <c r="LFQ1252" s="24"/>
      <c r="LFR1252" s="24"/>
      <c r="LFS1252" s="24"/>
      <c r="LFT1252" s="24"/>
      <c r="LFU1252" s="24"/>
      <c r="LFV1252" s="24"/>
      <c r="LFW1252" s="24"/>
      <c r="LFX1252" s="24"/>
      <c r="LFY1252" s="24"/>
      <c r="LFZ1252" s="24"/>
      <c r="LGA1252" s="24"/>
      <c r="LGB1252" s="24"/>
      <c r="LGC1252" s="24"/>
      <c r="LGD1252" s="24"/>
      <c r="LGE1252" s="24"/>
      <c r="LGF1252" s="24"/>
      <c r="LGG1252" s="24"/>
      <c r="LGH1252" s="24"/>
      <c r="LGI1252" s="24"/>
      <c r="LGJ1252" s="24"/>
      <c r="LGK1252" s="24"/>
      <c r="LGL1252" s="24"/>
      <c r="LGM1252" s="24"/>
      <c r="LGN1252" s="24"/>
      <c r="LGO1252" s="24"/>
      <c r="LGP1252" s="24"/>
      <c r="LGQ1252" s="24"/>
      <c r="LGR1252" s="24"/>
      <c r="LGS1252" s="24"/>
      <c r="LGT1252" s="24"/>
      <c r="LGU1252" s="24"/>
      <c r="LGV1252" s="24"/>
      <c r="LGW1252" s="24"/>
      <c r="LGX1252" s="24"/>
      <c r="LGY1252" s="24"/>
      <c r="LGZ1252" s="24"/>
      <c r="LHA1252" s="24"/>
      <c r="LHB1252" s="24"/>
      <c r="LHC1252" s="24"/>
      <c r="LHD1252" s="24"/>
      <c r="LHE1252" s="24"/>
      <c r="LHF1252" s="24"/>
      <c r="LHG1252" s="24"/>
      <c r="LHH1252" s="24"/>
      <c r="LHI1252" s="24"/>
      <c r="LHJ1252" s="24"/>
      <c r="LHK1252" s="24"/>
      <c r="LHL1252" s="24"/>
      <c r="LHM1252" s="24"/>
      <c r="LHN1252" s="24"/>
      <c r="LHO1252" s="24"/>
      <c r="LHP1252" s="24"/>
      <c r="LHQ1252" s="24"/>
      <c r="LHR1252" s="24"/>
      <c r="LHS1252" s="24"/>
      <c r="LHT1252" s="24"/>
      <c r="LHU1252" s="24"/>
      <c r="LHV1252" s="24"/>
      <c r="LHW1252" s="24"/>
      <c r="LHX1252" s="24"/>
      <c r="LHY1252" s="24"/>
      <c r="LHZ1252" s="24"/>
      <c r="LIA1252" s="24"/>
      <c r="LIB1252" s="24"/>
      <c r="LIC1252" s="24"/>
      <c r="LID1252" s="24"/>
      <c r="LIE1252" s="24"/>
      <c r="LIF1252" s="24"/>
      <c r="LIG1252" s="24"/>
      <c r="LIH1252" s="24"/>
      <c r="LII1252" s="24"/>
      <c r="LIJ1252" s="24"/>
      <c r="LIK1252" s="24"/>
      <c r="LIL1252" s="24"/>
      <c r="LIM1252" s="24"/>
      <c r="LIN1252" s="24"/>
      <c r="LIO1252" s="24"/>
      <c r="LIP1252" s="24"/>
      <c r="LIQ1252" s="24"/>
      <c r="LIR1252" s="24"/>
      <c r="LIS1252" s="24"/>
      <c r="LIT1252" s="24"/>
      <c r="LIU1252" s="24"/>
      <c r="LIV1252" s="24"/>
      <c r="LIW1252" s="24"/>
      <c r="LIX1252" s="24"/>
      <c r="LIY1252" s="24"/>
      <c r="LIZ1252" s="24"/>
      <c r="LJA1252" s="24"/>
      <c r="LJB1252" s="24"/>
      <c r="LJC1252" s="24"/>
      <c r="LJD1252" s="24"/>
      <c r="LJE1252" s="24"/>
      <c r="LJF1252" s="24"/>
      <c r="LJG1252" s="24"/>
      <c r="LJH1252" s="24"/>
      <c r="LJI1252" s="24"/>
      <c r="LJJ1252" s="24"/>
      <c r="LJK1252" s="24"/>
      <c r="LJL1252" s="24"/>
      <c r="LJM1252" s="24"/>
      <c r="LJN1252" s="24"/>
      <c r="LJO1252" s="24"/>
      <c r="LJP1252" s="24"/>
      <c r="LJQ1252" s="24"/>
      <c r="LJR1252" s="24"/>
      <c r="LJS1252" s="24"/>
      <c r="LJT1252" s="24"/>
      <c r="LJU1252" s="24"/>
      <c r="LJV1252" s="24"/>
      <c r="LJW1252" s="24"/>
      <c r="LJX1252" s="24"/>
      <c r="LJY1252" s="24"/>
      <c r="LJZ1252" s="24"/>
      <c r="LKA1252" s="24"/>
      <c r="LKB1252" s="24"/>
      <c r="LKC1252" s="24"/>
      <c r="LKD1252" s="24"/>
      <c r="LKE1252" s="24"/>
      <c r="LKF1252" s="24"/>
      <c r="LKG1252" s="24"/>
      <c r="LKH1252" s="24"/>
      <c r="LKI1252" s="24"/>
      <c r="LKJ1252" s="24"/>
      <c r="LKK1252" s="24"/>
      <c r="LKL1252" s="24"/>
      <c r="LKM1252" s="24"/>
      <c r="LKN1252" s="24"/>
      <c r="LKO1252" s="24"/>
      <c r="LKP1252" s="24"/>
      <c r="LKQ1252" s="24"/>
      <c r="LKR1252" s="24"/>
      <c r="LKS1252" s="24"/>
      <c r="LKT1252" s="24"/>
      <c r="LKU1252" s="24"/>
      <c r="LKV1252" s="24"/>
      <c r="LKW1252" s="24"/>
      <c r="LKX1252" s="24"/>
      <c r="LKY1252" s="24"/>
      <c r="LKZ1252" s="24"/>
      <c r="LLA1252" s="24"/>
      <c r="LLB1252" s="24"/>
      <c r="LLC1252" s="24"/>
      <c r="LLD1252" s="24"/>
      <c r="LLE1252" s="24"/>
      <c r="LLF1252" s="24"/>
      <c r="LLG1252" s="24"/>
      <c r="LLH1252" s="24"/>
      <c r="LLI1252" s="24"/>
      <c r="LLJ1252" s="24"/>
      <c r="LLK1252" s="24"/>
      <c r="LLL1252" s="24"/>
      <c r="LLM1252" s="24"/>
      <c r="LLN1252" s="24"/>
      <c r="LLO1252" s="24"/>
      <c r="LLP1252" s="24"/>
      <c r="LLQ1252" s="24"/>
      <c r="LLR1252" s="24"/>
      <c r="LLS1252" s="24"/>
      <c r="LLT1252" s="24"/>
      <c r="LLU1252" s="24"/>
      <c r="LLV1252" s="24"/>
      <c r="LLW1252" s="24"/>
      <c r="LLX1252" s="24"/>
      <c r="LLY1252" s="24"/>
      <c r="LLZ1252" s="24"/>
      <c r="LMA1252" s="24"/>
      <c r="LMB1252" s="24"/>
      <c r="LMC1252" s="24"/>
      <c r="LMD1252" s="24"/>
      <c r="LME1252" s="24"/>
      <c r="LMF1252" s="24"/>
      <c r="LMG1252" s="24"/>
      <c r="LMH1252" s="24"/>
      <c r="LMI1252" s="24"/>
      <c r="LMJ1252" s="24"/>
      <c r="LMK1252" s="24"/>
      <c r="LML1252" s="24"/>
      <c r="LMM1252" s="24"/>
      <c r="LMN1252" s="24"/>
      <c r="LMO1252" s="24"/>
      <c r="LMP1252" s="24"/>
      <c r="LMQ1252" s="24"/>
      <c r="LMR1252" s="24"/>
      <c r="LMS1252" s="24"/>
      <c r="LMT1252" s="24"/>
      <c r="LMU1252" s="24"/>
      <c r="LMV1252" s="24"/>
      <c r="LMW1252" s="24"/>
      <c r="LMX1252" s="24"/>
      <c r="LMY1252" s="24"/>
      <c r="LMZ1252" s="24"/>
      <c r="LNA1252" s="24"/>
      <c r="LNB1252" s="24"/>
      <c r="LNC1252" s="24"/>
      <c r="LND1252" s="24"/>
      <c r="LNE1252" s="24"/>
      <c r="LNF1252" s="24"/>
      <c r="LNG1252" s="24"/>
      <c r="LNH1252" s="24"/>
      <c r="LNI1252" s="24"/>
      <c r="LNJ1252" s="24"/>
      <c r="LNK1252" s="24"/>
      <c r="LNL1252" s="24"/>
      <c r="LNM1252" s="24"/>
      <c r="LNN1252" s="24"/>
      <c r="LNO1252" s="24"/>
      <c r="LNP1252" s="24"/>
      <c r="LNQ1252" s="24"/>
      <c r="LNR1252" s="24"/>
      <c r="LNS1252" s="24"/>
      <c r="LNT1252" s="24"/>
      <c r="LNU1252" s="24"/>
      <c r="LNV1252" s="24"/>
      <c r="LNW1252" s="24"/>
      <c r="LNX1252" s="24"/>
      <c r="LNY1252" s="24"/>
      <c r="LNZ1252" s="24"/>
      <c r="LOA1252" s="24"/>
      <c r="LOB1252" s="24"/>
      <c r="LOC1252" s="24"/>
      <c r="LOD1252" s="24"/>
      <c r="LOE1252" s="24"/>
      <c r="LOF1252" s="24"/>
      <c r="LOG1252" s="24"/>
      <c r="LOH1252" s="24"/>
      <c r="LOI1252" s="24"/>
      <c r="LOJ1252" s="24"/>
      <c r="LOK1252" s="24"/>
      <c r="LOL1252" s="24"/>
      <c r="LOM1252" s="24"/>
      <c r="LON1252" s="24"/>
      <c r="LOO1252" s="24"/>
      <c r="LOP1252" s="24"/>
      <c r="LOQ1252" s="24"/>
      <c r="LOR1252" s="24"/>
      <c r="LOS1252" s="24"/>
      <c r="LOT1252" s="24"/>
      <c r="LOU1252" s="24"/>
      <c r="LOV1252" s="24"/>
      <c r="LOW1252" s="24"/>
      <c r="LOX1252" s="24"/>
      <c r="LOY1252" s="24"/>
      <c r="LOZ1252" s="24"/>
      <c r="LPA1252" s="24"/>
      <c r="LPB1252" s="24"/>
      <c r="LPC1252" s="24"/>
      <c r="LPD1252" s="24"/>
      <c r="LPE1252" s="24"/>
      <c r="LPF1252" s="24"/>
      <c r="LPG1252" s="24"/>
      <c r="LPH1252" s="24"/>
      <c r="LPI1252" s="24"/>
      <c r="LPJ1252" s="24"/>
      <c r="LPK1252" s="24"/>
      <c r="LPL1252" s="24"/>
      <c r="LPM1252" s="24"/>
      <c r="LPN1252" s="24"/>
      <c r="LPO1252" s="24"/>
      <c r="LPP1252" s="24"/>
      <c r="LPQ1252" s="24"/>
      <c r="LPR1252" s="24"/>
      <c r="LPS1252" s="24"/>
      <c r="LPT1252" s="24"/>
      <c r="LPU1252" s="24"/>
      <c r="LPV1252" s="24"/>
      <c r="LPW1252" s="24"/>
      <c r="LPX1252" s="24"/>
      <c r="LPY1252" s="24"/>
      <c r="LPZ1252" s="24"/>
      <c r="LQA1252" s="24"/>
      <c r="LQB1252" s="24"/>
      <c r="LQC1252" s="24"/>
      <c r="LQD1252" s="24"/>
      <c r="LQE1252" s="24"/>
      <c r="LQF1252" s="24"/>
      <c r="LQG1252" s="24"/>
      <c r="LQH1252" s="24"/>
      <c r="LQI1252" s="24"/>
      <c r="LQJ1252" s="24"/>
      <c r="LQK1252" s="24"/>
      <c r="LQL1252" s="24"/>
      <c r="LQM1252" s="24"/>
      <c r="LQN1252" s="24"/>
      <c r="LQO1252" s="24"/>
      <c r="LQP1252" s="24"/>
      <c r="LQQ1252" s="24"/>
      <c r="LQR1252" s="24"/>
      <c r="LQS1252" s="24"/>
      <c r="LQT1252" s="24"/>
      <c r="LQU1252" s="24"/>
      <c r="LQV1252" s="24"/>
      <c r="LQW1252" s="24"/>
      <c r="LQX1252" s="24"/>
      <c r="LQY1252" s="24"/>
      <c r="LQZ1252" s="24"/>
      <c r="LRA1252" s="24"/>
      <c r="LRB1252" s="24"/>
      <c r="LRC1252" s="24"/>
      <c r="LRD1252" s="24"/>
      <c r="LRE1252" s="24"/>
      <c r="LRF1252" s="24"/>
      <c r="LRG1252" s="24"/>
      <c r="LRH1252" s="24"/>
      <c r="LRI1252" s="24"/>
      <c r="LRJ1252" s="24"/>
      <c r="LRK1252" s="24"/>
      <c r="LRL1252" s="24"/>
      <c r="LRM1252" s="24"/>
      <c r="LRN1252" s="24"/>
      <c r="LRO1252" s="24"/>
      <c r="LRP1252" s="24"/>
      <c r="LRQ1252" s="24"/>
      <c r="LRR1252" s="24"/>
      <c r="LRS1252" s="24"/>
      <c r="LRT1252" s="24"/>
      <c r="LRU1252" s="24"/>
      <c r="LRV1252" s="24"/>
      <c r="LRW1252" s="24"/>
      <c r="LRX1252" s="24"/>
      <c r="LRY1252" s="24"/>
      <c r="LRZ1252" s="24"/>
      <c r="LSA1252" s="24"/>
      <c r="LSB1252" s="24"/>
      <c r="LSC1252" s="24"/>
      <c r="LSD1252" s="24"/>
      <c r="LSE1252" s="24"/>
      <c r="LSF1252" s="24"/>
      <c r="LSG1252" s="24"/>
      <c r="LSH1252" s="24"/>
      <c r="LSI1252" s="24"/>
      <c r="LSJ1252" s="24"/>
      <c r="LSK1252" s="24"/>
      <c r="LSL1252" s="24"/>
      <c r="LSM1252" s="24"/>
      <c r="LSN1252" s="24"/>
      <c r="LSO1252" s="24"/>
      <c r="LSP1252" s="24"/>
      <c r="LSQ1252" s="24"/>
      <c r="LSR1252" s="24"/>
      <c r="LSS1252" s="24"/>
      <c r="LST1252" s="24"/>
      <c r="LSU1252" s="24"/>
      <c r="LSV1252" s="24"/>
      <c r="LSW1252" s="24"/>
      <c r="LSX1252" s="24"/>
      <c r="LSY1252" s="24"/>
      <c r="LSZ1252" s="24"/>
      <c r="LTA1252" s="24"/>
      <c r="LTB1252" s="24"/>
      <c r="LTC1252" s="24"/>
      <c r="LTD1252" s="24"/>
      <c r="LTE1252" s="24"/>
      <c r="LTF1252" s="24"/>
      <c r="LTG1252" s="24"/>
      <c r="LTH1252" s="24"/>
      <c r="LTI1252" s="24"/>
      <c r="LTJ1252" s="24"/>
      <c r="LTK1252" s="24"/>
      <c r="LTL1252" s="24"/>
      <c r="LTM1252" s="24"/>
      <c r="LTN1252" s="24"/>
      <c r="LTO1252" s="24"/>
      <c r="LTP1252" s="24"/>
      <c r="LTQ1252" s="24"/>
      <c r="LTR1252" s="24"/>
      <c r="LTS1252" s="24"/>
      <c r="LTT1252" s="24"/>
      <c r="LTU1252" s="24"/>
      <c r="LTV1252" s="24"/>
      <c r="LTW1252" s="24"/>
      <c r="LTX1252" s="24"/>
      <c r="LTY1252" s="24"/>
      <c r="LTZ1252" s="24"/>
      <c r="LUA1252" s="24"/>
      <c r="LUB1252" s="24"/>
      <c r="LUC1252" s="24"/>
      <c r="LUD1252" s="24"/>
      <c r="LUE1252" s="24"/>
      <c r="LUF1252" s="24"/>
      <c r="LUG1252" s="24"/>
      <c r="LUH1252" s="24"/>
      <c r="LUI1252" s="24"/>
      <c r="LUJ1252" s="24"/>
      <c r="LUK1252" s="24"/>
      <c r="LUL1252" s="24"/>
      <c r="LUM1252" s="24"/>
      <c r="LUN1252" s="24"/>
      <c r="LUO1252" s="24"/>
      <c r="LUP1252" s="24"/>
      <c r="LUQ1252" s="24"/>
      <c r="LUR1252" s="24"/>
      <c r="LUS1252" s="24"/>
      <c r="LUT1252" s="24"/>
      <c r="LUU1252" s="24"/>
      <c r="LUV1252" s="24"/>
      <c r="LUW1252" s="24"/>
      <c r="LUX1252" s="24"/>
      <c r="LUY1252" s="24"/>
      <c r="LUZ1252" s="24"/>
      <c r="LVA1252" s="24"/>
      <c r="LVB1252" s="24"/>
      <c r="LVC1252" s="24"/>
      <c r="LVD1252" s="24"/>
      <c r="LVE1252" s="24"/>
      <c r="LVF1252" s="24"/>
      <c r="LVG1252" s="24"/>
      <c r="LVH1252" s="24"/>
      <c r="LVI1252" s="24"/>
      <c r="LVJ1252" s="24"/>
      <c r="LVK1252" s="24"/>
      <c r="LVL1252" s="24"/>
      <c r="LVM1252" s="24"/>
      <c r="LVN1252" s="24"/>
      <c r="LVO1252" s="24"/>
      <c r="LVP1252" s="24"/>
      <c r="LVQ1252" s="24"/>
      <c r="LVR1252" s="24"/>
      <c r="LVS1252" s="24"/>
      <c r="LVT1252" s="24"/>
      <c r="LVU1252" s="24"/>
      <c r="LVV1252" s="24"/>
      <c r="LVW1252" s="24"/>
      <c r="LVX1252" s="24"/>
      <c r="LVY1252" s="24"/>
      <c r="LVZ1252" s="24"/>
      <c r="LWA1252" s="24"/>
      <c r="LWB1252" s="24"/>
      <c r="LWC1252" s="24"/>
      <c r="LWD1252" s="24"/>
      <c r="LWE1252" s="24"/>
      <c r="LWF1252" s="24"/>
      <c r="LWG1252" s="24"/>
      <c r="LWH1252" s="24"/>
      <c r="LWI1252" s="24"/>
      <c r="LWJ1252" s="24"/>
      <c r="LWK1252" s="24"/>
      <c r="LWL1252" s="24"/>
      <c r="LWM1252" s="24"/>
      <c r="LWN1252" s="24"/>
      <c r="LWO1252" s="24"/>
      <c r="LWP1252" s="24"/>
      <c r="LWQ1252" s="24"/>
      <c r="LWR1252" s="24"/>
      <c r="LWS1252" s="24"/>
      <c r="LWT1252" s="24"/>
      <c r="LWU1252" s="24"/>
      <c r="LWV1252" s="24"/>
      <c r="LWW1252" s="24"/>
      <c r="LWX1252" s="24"/>
      <c r="LWY1252" s="24"/>
      <c r="LWZ1252" s="24"/>
      <c r="LXA1252" s="24"/>
      <c r="LXB1252" s="24"/>
      <c r="LXC1252" s="24"/>
      <c r="LXD1252" s="24"/>
      <c r="LXE1252" s="24"/>
      <c r="LXF1252" s="24"/>
      <c r="LXG1252" s="24"/>
      <c r="LXH1252" s="24"/>
      <c r="LXI1252" s="24"/>
      <c r="LXJ1252" s="24"/>
      <c r="LXK1252" s="24"/>
      <c r="LXL1252" s="24"/>
      <c r="LXM1252" s="24"/>
      <c r="LXN1252" s="24"/>
      <c r="LXO1252" s="24"/>
      <c r="LXP1252" s="24"/>
      <c r="LXQ1252" s="24"/>
      <c r="LXR1252" s="24"/>
      <c r="LXS1252" s="24"/>
      <c r="LXT1252" s="24"/>
      <c r="LXU1252" s="24"/>
      <c r="LXV1252" s="24"/>
      <c r="LXW1252" s="24"/>
      <c r="LXX1252" s="24"/>
      <c r="LXY1252" s="24"/>
      <c r="LXZ1252" s="24"/>
      <c r="LYA1252" s="24"/>
      <c r="LYB1252" s="24"/>
      <c r="LYC1252" s="24"/>
      <c r="LYD1252" s="24"/>
      <c r="LYE1252" s="24"/>
      <c r="LYF1252" s="24"/>
      <c r="LYG1252" s="24"/>
      <c r="LYH1252" s="24"/>
      <c r="LYI1252" s="24"/>
      <c r="LYJ1252" s="24"/>
      <c r="LYK1252" s="24"/>
      <c r="LYL1252" s="24"/>
      <c r="LYM1252" s="24"/>
      <c r="LYN1252" s="24"/>
      <c r="LYO1252" s="24"/>
      <c r="LYP1252" s="24"/>
      <c r="LYQ1252" s="24"/>
      <c r="LYR1252" s="24"/>
      <c r="LYS1252" s="24"/>
      <c r="LYT1252" s="24"/>
      <c r="LYU1252" s="24"/>
      <c r="LYV1252" s="24"/>
      <c r="LYW1252" s="24"/>
      <c r="LYX1252" s="24"/>
      <c r="LYY1252" s="24"/>
      <c r="LYZ1252" s="24"/>
      <c r="LZA1252" s="24"/>
      <c r="LZB1252" s="24"/>
      <c r="LZC1252" s="24"/>
      <c r="LZD1252" s="24"/>
      <c r="LZE1252" s="24"/>
      <c r="LZF1252" s="24"/>
      <c r="LZG1252" s="24"/>
      <c r="LZH1252" s="24"/>
      <c r="LZI1252" s="24"/>
      <c r="LZJ1252" s="24"/>
      <c r="LZK1252" s="24"/>
      <c r="LZL1252" s="24"/>
      <c r="LZM1252" s="24"/>
      <c r="LZN1252" s="24"/>
      <c r="LZO1252" s="24"/>
      <c r="LZP1252" s="24"/>
      <c r="LZQ1252" s="24"/>
      <c r="LZR1252" s="24"/>
      <c r="LZS1252" s="24"/>
      <c r="LZT1252" s="24"/>
      <c r="LZU1252" s="24"/>
      <c r="LZV1252" s="24"/>
      <c r="LZW1252" s="24"/>
      <c r="LZX1252" s="24"/>
      <c r="LZY1252" s="24"/>
      <c r="LZZ1252" s="24"/>
      <c r="MAA1252" s="24"/>
      <c r="MAB1252" s="24"/>
      <c r="MAC1252" s="24"/>
      <c r="MAD1252" s="24"/>
      <c r="MAE1252" s="24"/>
      <c r="MAF1252" s="24"/>
      <c r="MAG1252" s="24"/>
      <c r="MAH1252" s="24"/>
      <c r="MAI1252" s="24"/>
      <c r="MAJ1252" s="24"/>
      <c r="MAK1252" s="24"/>
      <c r="MAL1252" s="24"/>
      <c r="MAM1252" s="24"/>
      <c r="MAN1252" s="24"/>
      <c r="MAO1252" s="24"/>
      <c r="MAP1252" s="24"/>
      <c r="MAQ1252" s="24"/>
      <c r="MAR1252" s="24"/>
      <c r="MAS1252" s="24"/>
      <c r="MAT1252" s="24"/>
      <c r="MAU1252" s="24"/>
      <c r="MAV1252" s="24"/>
      <c r="MAW1252" s="24"/>
      <c r="MAX1252" s="24"/>
      <c r="MAY1252" s="24"/>
      <c r="MAZ1252" s="24"/>
      <c r="MBA1252" s="24"/>
      <c r="MBB1252" s="24"/>
      <c r="MBC1252" s="24"/>
      <c r="MBD1252" s="24"/>
      <c r="MBE1252" s="24"/>
      <c r="MBF1252" s="24"/>
      <c r="MBG1252" s="24"/>
      <c r="MBH1252" s="24"/>
      <c r="MBI1252" s="24"/>
      <c r="MBJ1252" s="24"/>
      <c r="MBK1252" s="24"/>
      <c r="MBL1252" s="24"/>
      <c r="MBM1252" s="24"/>
      <c r="MBN1252" s="24"/>
      <c r="MBO1252" s="24"/>
      <c r="MBP1252" s="24"/>
      <c r="MBQ1252" s="24"/>
      <c r="MBR1252" s="24"/>
      <c r="MBS1252" s="24"/>
      <c r="MBT1252" s="24"/>
      <c r="MBU1252" s="24"/>
      <c r="MBV1252" s="24"/>
      <c r="MBW1252" s="24"/>
      <c r="MBX1252" s="24"/>
      <c r="MBY1252" s="24"/>
      <c r="MBZ1252" s="24"/>
      <c r="MCA1252" s="24"/>
      <c r="MCB1252" s="24"/>
      <c r="MCC1252" s="24"/>
      <c r="MCD1252" s="24"/>
      <c r="MCE1252" s="24"/>
      <c r="MCF1252" s="24"/>
      <c r="MCG1252" s="24"/>
      <c r="MCH1252" s="24"/>
      <c r="MCI1252" s="24"/>
      <c r="MCJ1252" s="24"/>
      <c r="MCK1252" s="24"/>
      <c r="MCL1252" s="24"/>
      <c r="MCM1252" s="24"/>
      <c r="MCN1252" s="24"/>
      <c r="MCO1252" s="24"/>
      <c r="MCP1252" s="24"/>
      <c r="MCQ1252" s="24"/>
      <c r="MCR1252" s="24"/>
      <c r="MCS1252" s="24"/>
      <c r="MCT1252" s="24"/>
      <c r="MCU1252" s="24"/>
      <c r="MCV1252" s="24"/>
      <c r="MCW1252" s="24"/>
      <c r="MCX1252" s="24"/>
      <c r="MCY1252" s="24"/>
      <c r="MCZ1252" s="24"/>
      <c r="MDA1252" s="24"/>
      <c r="MDB1252" s="24"/>
      <c r="MDC1252" s="24"/>
      <c r="MDD1252" s="24"/>
      <c r="MDE1252" s="24"/>
      <c r="MDF1252" s="24"/>
      <c r="MDG1252" s="24"/>
      <c r="MDH1252" s="24"/>
      <c r="MDI1252" s="24"/>
      <c r="MDJ1252" s="24"/>
      <c r="MDK1252" s="24"/>
      <c r="MDL1252" s="24"/>
      <c r="MDM1252" s="24"/>
      <c r="MDN1252" s="24"/>
      <c r="MDO1252" s="24"/>
      <c r="MDP1252" s="24"/>
      <c r="MDQ1252" s="24"/>
      <c r="MDR1252" s="24"/>
      <c r="MDS1252" s="24"/>
      <c r="MDT1252" s="24"/>
      <c r="MDU1252" s="24"/>
      <c r="MDV1252" s="24"/>
      <c r="MDW1252" s="24"/>
      <c r="MDX1252" s="24"/>
      <c r="MDY1252" s="24"/>
      <c r="MDZ1252" s="24"/>
      <c r="MEA1252" s="24"/>
      <c r="MEB1252" s="24"/>
      <c r="MEC1252" s="24"/>
      <c r="MED1252" s="24"/>
      <c r="MEE1252" s="24"/>
      <c r="MEF1252" s="24"/>
      <c r="MEG1252" s="24"/>
      <c r="MEH1252" s="24"/>
      <c r="MEI1252" s="24"/>
      <c r="MEJ1252" s="24"/>
      <c r="MEK1252" s="24"/>
      <c r="MEL1252" s="24"/>
      <c r="MEM1252" s="24"/>
      <c r="MEN1252" s="24"/>
      <c r="MEO1252" s="24"/>
      <c r="MEP1252" s="24"/>
      <c r="MEQ1252" s="24"/>
      <c r="MER1252" s="24"/>
      <c r="MES1252" s="24"/>
      <c r="MET1252" s="24"/>
      <c r="MEU1252" s="24"/>
      <c r="MEV1252" s="24"/>
      <c r="MEW1252" s="24"/>
      <c r="MEX1252" s="24"/>
      <c r="MEY1252" s="24"/>
      <c r="MEZ1252" s="24"/>
      <c r="MFA1252" s="24"/>
      <c r="MFB1252" s="24"/>
      <c r="MFC1252" s="24"/>
      <c r="MFD1252" s="24"/>
      <c r="MFE1252" s="24"/>
      <c r="MFF1252" s="24"/>
      <c r="MFG1252" s="24"/>
      <c r="MFH1252" s="24"/>
      <c r="MFI1252" s="24"/>
      <c r="MFJ1252" s="24"/>
      <c r="MFK1252" s="24"/>
      <c r="MFL1252" s="24"/>
      <c r="MFM1252" s="24"/>
      <c r="MFN1252" s="24"/>
      <c r="MFO1252" s="24"/>
      <c r="MFP1252" s="24"/>
      <c r="MFQ1252" s="24"/>
      <c r="MFR1252" s="24"/>
      <c r="MFS1252" s="24"/>
      <c r="MFT1252" s="24"/>
      <c r="MFU1252" s="24"/>
      <c r="MFV1252" s="24"/>
      <c r="MFW1252" s="24"/>
      <c r="MFX1252" s="24"/>
      <c r="MFY1252" s="24"/>
      <c r="MFZ1252" s="24"/>
      <c r="MGA1252" s="24"/>
      <c r="MGB1252" s="24"/>
      <c r="MGC1252" s="24"/>
      <c r="MGD1252" s="24"/>
      <c r="MGE1252" s="24"/>
      <c r="MGF1252" s="24"/>
      <c r="MGG1252" s="24"/>
      <c r="MGH1252" s="24"/>
      <c r="MGI1252" s="24"/>
      <c r="MGJ1252" s="24"/>
      <c r="MGK1252" s="24"/>
      <c r="MGL1252" s="24"/>
      <c r="MGM1252" s="24"/>
      <c r="MGN1252" s="24"/>
      <c r="MGO1252" s="24"/>
      <c r="MGP1252" s="24"/>
      <c r="MGQ1252" s="24"/>
      <c r="MGR1252" s="24"/>
      <c r="MGS1252" s="24"/>
      <c r="MGT1252" s="24"/>
      <c r="MGU1252" s="24"/>
      <c r="MGV1252" s="24"/>
      <c r="MGW1252" s="24"/>
      <c r="MGX1252" s="24"/>
      <c r="MGY1252" s="24"/>
      <c r="MGZ1252" s="24"/>
      <c r="MHA1252" s="24"/>
      <c r="MHB1252" s="24"/>
      <c r="MHC1252" s="24"/>
      <c r="MHD1252" s="24"/>
      <c r="MHE1252" s="24"/>
      <c r="MHF1252" s="24"/>
      <c r="MHG1252" s="24"/>
      <c r="MHH1252" s="24"/>
      <c r="MHI1252" s="24"/>
      <c r="MHJ1252" s="24"/>
      <c r="MHK1252" s="24"/>
      <c r="MHL1252" s="24"/>
      <c r="MHM1252" s="24"/>
      <c r="MHN1252" s="24"/>
      <c r="MHO1252" s="24"/>
      <c r="MHP1252" s="24"/>
      <c r="MHQ1252" s="24"/>
      <c r="MHR1252" s="24"/>
      <c r="MHS1252" s="24"/>
      <c r="MHT1252" s="24"/>
      <c r="MHU1252" s="24"/>
      <c r="MHV1252" s="24"/>
      <c r="MHW1252" s="24"/>
      <c r="MHX1252" s="24"/>
      <c r="MHY1252" s="24"/>
      <c r="MHZ1252" s="24"/>
      <c r="MIA1252" s="24"/>
      <c r="MIB1252" s="24"/>
      <c r="MIC1252" s="24"/>
      <c r="MID1252" s="24"/>
      <c r="MIE1252" s="24"/>
      <c r="MIF1252" s="24"/>
      <c r="MIG1252" s="24"/>
      <c r="MIH1252" s="24"/>
      <c r="MII1252" s="24"/>
      <c r="MIJ1252" s="24"/>
      <c r="MIK1252" s="24"/>
      <c r="MIL1252" s="24"/>
      <c r="MIM1252" s="24"/>
      <c r="MIN1252" s="24"/>
      <c r="MIO1252" s="24"/>
      <c r="MIP1252" s="24"/>
      <c r="MIQ1252" s="24"/>
      <c r="MIR1252" s="24"/>
      <c r="MIS1252" s="24"/>
      <c r="MIT1252" s="24"/>
      <c r="MIU1252" s="24"/>
      <c r="MIV1252" s="24"/>
      <c r="MIW1252" s="24"/>
      <c r="MIX1252" s="24"/>
      <c r="MIY1252" s="24"/>
      <c r="MIZ1252" s="24"/>
      <c r="MJA1252" s="24"/>
      <c r="MJB1252" s="24"/>
      <c r="MJC1252" s="24"/>
      <c r="MJD1252" s="24"/>
      <c r="MJE1252" s="24"/>
      <c r="MJF1252" s="24"/>
      <c r="MJG1252" s="24"/>
      <c r="MJH1252" s="24"/>
      <c r="MJI1252" s="24"/>
      <c r="MJJ1252" s="24"/>
      <c r="MJK1252" s="24"/>
      <c r="MJL1252" s="24"/>
      <c r="MJM1252" s="24"/>
      <c r="MJN1252" s="24"/>
      <c r="MJO1252" s="24"/>
      <c r="MJP1252" s="24"/>
      <c r="MJQ1252" s="24"/>
      <c r="MJR1252" s="24"/>
      <c r="MJS1252" s="24"/>
      <c r="MJT1252" s="24"/>
      <c r="MJU1252" s="24"/>
      <c r="MJV1252" s="24"/>
      <c r="MJW1252" s="24"/>
      <c r="MJX1252" s="24"/>
      <c r="MJY1252" s="24"/>
      <c r="MJZ1252" s="24"/>
      <c r="MKA1252" s="24"/>
      <c r="MKB1252" s="24"/>
      <c r="MKC1252" s="24"/>
      <c r="MKD1252" s="24"/>
      <c r="MKE1252" s="24"/>
      <c r="MKF1252" s="24"/>
      <c r="MKG1252" s="24"/>
      <c r="MKH1252" s="24"/>
      <c r="MKI1252" s="24"/>
      <c r="MKJ1252" s="24"/>
      <c r="MKK1252" s="24"/>
      <c r="MKL1252" s="24"/>
      <c r="MKM1252" s="24"/>
      <c r="MKN1252" s="24"/>
      <c r="MKO1252" s="24"/>
      <c r="MKP1252" s="24"/>
      <c r="MKQ1252" s="24"/>
      <c r="MKR1252" s="24"/>
      <c r="MKS1252" s="24"/>
      <c r="MKT1252" s="24"/>
      <c r="MKU1252" s="24"/>
      <c r="MKV1252" s="24"/>
      <c r="MKW1252" s="24"/>
      <c r="MKX1252" s="24"/>
      <c r="MKY1252" s="24"/>
      <c r="MKZ1252" s="24"/>
      <c r="MLA1252" s="24"/>
      <c r="MLB1252" s="24"/>
      <c r="MLC1252" s="24"/>
      <c r="MLD1252" s="24"/>
      <c r="MLE1252" s="24"/>
      <c r="MLF1252" s="24"/>
      <c r="MLG1252" s="24"/>
      <c r="MLH1252" s="24"/>
      <c r="MLI1252" s="24"/>
      <c r="MLJ1252" s="24"/>
      <c r="MLK1252" s="24"/>
      <c r="MLL1252" s="24"/>
      <c r="MLM1252" s="24"/>
      <c r="MLN1252" s="24"/>
      <c r="MLO1252" s="24"/>
      <c r="MLP1252" s="24"/>
      <c r="MLQ1252" s="24"/>
      <c r="MLR1252" s="24"/>
      <c r="MLS1252" s="24"/>
      <c r="MLT1252" s="24"/>
      <c r="MLU1252" s="24"/>
      <c r="MLV1252" s="24"/>
      <c r="MLW1252" s="24"/>
      <c r="MLX1252" s="24"/>
      <c r="MLY1252" s="24"/>
      <c r="MLZ1252" s="24"/>
      <c r="MMA1252" s="24"/>
      <c r="MMB1252" s="24"/>
      <c r="MMC1252" s="24"/>
      <c r="MMD1252" s="24"/>
      <c r="MME1252" s="24"/>
      <c r="MMF1252" s="24"/>
      <c r="MMG1252" s="24"/>
      <c r="MMH1252" s="24"/>
      <c r="MMI1252" s="24"/>
      <c r="MMJ1252" s="24"/>
      <c r="MMK1252" s="24"/>
      <c r="MML1252" s="24"/>
      <c r="MMM1252" s="24"/>
      <c r="MMN1252" s="24"/>
      <c r="MMO1252" s="24"/>
      <c r="MMP1252" s="24"/>
      <c r="MMQ1252" s="24"/>
      <c r="MMR1252" s="24"/>
      <c r="MMS1252" s="24"/>
      <c r="MMT1252" s="24"/>
      <c r="MMU1252" s="24"/>
      <c r="MMV1252" s="24"/>
      <c r="MMW1252" s="24"/>
      <c r="MMX1252" s="24"/>
      <c r="MMY1252" s="24"/>
      <c r="MMZ1252" s="24"/>
      <c r="MNA1252" s="24"/>
      <c r="MNB1252" s="24"/>
      <c r="MNC1252" s="24"/>
      <c r="MND1252" s="24"/>
      <c r="MNE1252" s="24"/>
      <c r="MNF1252" s="24"/>
      <c r="MNG1252" s="24"/>
      <c r="MNH1252" s="24"/>
      <c r="MNI1252" s="24"/>
      <c r="MNJ1252" s="24"/>
      <c r="MNK1252" s="24"/>
      <c r="MNL1252" s="24"/>
      <c r="MNM1252" s="24"/>
      <c r="MNN1252" s="24"/>
      <c r="MNO1252" s="24"/>
      <c r="MNP1252" s="24"/>
      <c r="MNQ1252" s="24"/>
      <c r="MNR1252" s="24"/>
      <c r="MNS1252" s="24"/>
      <c r="MNT1252" s="24"/>
      <c r="MNU1252" s="24"/>
      <c r="MNV1252" s="24"/>
      <c r="MNW1252" s="24"/>
      <c r="MNX1252" s="24"/>
      <c r="MNY1252" s="24"/>
      <c r="MNZ1252" s="24"/>
      <c r="MOA1252" s="24"/>
      <c r="MOB1252" s="24"/>
      <c r="MOC1252" s="24"/>
      <c r="MOD1252" s="24"/>
      <c r="MOE1252" s="24"/>
      <c r="MOF1252" s="24"/>
      <c r="MOG1252" s="24"/>
      <c r="MOH1252" s="24"/>
      <c r="MOI1252" s="24"/>
      <c r="MOJ1252" s="24"/>
      <c r="MOK1252" s="24"/>
      <c r="MOL1252" s="24"/>
      <c r="MOM1252" s="24"/>
      <c r="MON1252" s="24"/>
      <c r="MOO1252" s="24"/>
      <c r="MOP1252" s="24"/>
      <c r="MOQ1252" s="24"/>
      <c r="MOR1252" s="24"/>
      <c r="MOS1252" s="24"/>
      <c r="MOT1252" s="24"/>
      <c r="MOU1252" s="24"/>
      <c r="MOV1252" s="24"/>
      <c r="MOW1252" s="24"/>
      <c r="MOX1252" s="24"/>
      <c r="MOY1252" s="24"/>
      <c r="MOZ1252" s="24"/>
      <c r="MPA1252" s="24"/>
      <c r="MPB1252" s="24"/>
      <c r="MPC1252" s="24"/>
      <c r="MPD1252" s="24"/>
      <c r="MPE1252" s="24"/>
      <c r="MPF1252" s="24"/>
      <c r="MPG1252" s="24"/>
      <c r="MPH1252" s="24"/>
      <c r="MPI1252" s="24"/>
      <c r="MPJ1252" s="24"/>
      <c r="MPK1252" s="24"/>
      <c r="MPL1252" s="24"/>
      <c r="MPM1252" s="24"/>
      <c r="MPN1252" s="24"/>
      <c r="MPO1252" s="24"/>
      <c r="MPP1252" s="24"/>
      <c r="MPQ1252" s="24"/>
      <c r="MPR1252" s="24"/>
      <c r="MPS1252" s="24"/>
      <c r="MPT1252" s="24"/>
      <c r="MPU1252" s="24"/>
      <c r="MPV1252" s="24"/>
      <c r="MPW1252" s="24"/>
      <c r="MPX1252" s="24"/>
      <c r="MPY1252" s="24"/>
      <c r="MPZ1252" s="24"/>
      <c r="MQA1252" s="24"/>
      <c r="MQB1252" s="24"/>
      <c r="MQC1252" s="24"/>
      <c r="MQD1252" s="24"/>
      <c r="MQE1252" s="24"/>
      <c r="MQF1252" s="24"/>
      <c r="MQG1252" s="24"/>
      <c r="MQH1252" s="24"/>
      <c r="MQI1252" s="24"/>
      <c r="MQJ1252" s="24"/>
      <c r="MQK1252" s="24"/>
      <c r="MQL1252" s="24"/>
      <c r="MQM1252" s="24"/>
      <c r="MQN1252" s="24"/>
      <c r="MQO1252" s="24"/>
      <c r="MQP1252" s="24"/>
      <c r="MQQ1252" s="24"/>
      <c r="MQR1252" s="24"/>
      <c r="MQS1252" s="24"/>
      <c r="MQT1252" s="24"/>
      <c r="MQU1252" s="24"/>
      <c r="MQV1252" s="24"/>
      <c r="MQW1252" s="24"/>
      <c r="MQX1252" s="24"/>
      <c r="MQY1252" s="24"/>
      <c r="MQZ1252" s="24"/>
      <c r="MRA1252" s="24"/>
      <c r="MRB1252" s="24"/>
      <c r="MRC1252" s="24"/>
      <c r="MRD1252" s="24"/>
      <c r="MRE1252" s="24"/>
      <c r="MRF1252" s="24"/>
      <c r="MRG1252" s="24"/>
      <c r="MRH1252" s="24"/>
      <c r="MRI1252" s="24"/>
      <c r="MRJ1252" s="24"/>
      <c r="MRK1252" s="24"/>
      <c r="MRL1252" s="24"/>
      <c r="MRM1252" s="24"/>
      <c r="MRN1252" s="24"/>
      <c r="MRO1252" s="24"/>
      <c r="MRP1252" s="24"/>
      <c r="MRQ1252" s="24"/>
      <c r="MRR1252" s="24"/>
      <c r="MRS1252" s="24"/>
      <c r="MRT1252" s="24"/>
      <c r="MRU1252" s="24"/>
      <c r="MRV1252" s="24"/>
      <c r="MRW1252" s="24"/>
      <c r="MRX1252" s="24"/>
      <c r="MRY1252" s="24"/>
      <c r="MRZ1252" s="24"/>
      <c r="MSA1252" s="24"/>
      <c r="MSB1252" s="24"/>
      <c r="MSC1252" s="24"/>
      <c r="MSD1252" s="24"/>
      <c r="MSE1252" s="24"/>
      <c r="MSF1252" s="24"/>
      <c r="MSG1252" s="24"/>
      <c r="MSH1252" s="24"/>
      <c r="MSI1252" s="24"/>
      <c r="MSJ1252" s="24"/>
      <c r="MSK1252" s="24"/>
      <c r="MSL1252" s="24"/>
      <c r="MSM1252" s="24"/>
      <c r="MSN1252" s="24"/>
      <c r="MSO1252" s="24"/>
      <c r="MSP1252" s="24"/>
      <c r="MSQ1252" s="24"/>
      <c r="MSR1252" s="24"/>
      <c r="MSS1252" s="24"/>
      <c r="MST1252" s="24"/>
      <c r="MSU1252" s="24"/>
      <c r="MSV1252" s="24"/>
      <c r="MSW1252" s="24"/>
      <c r="MSX1252" s="24"/>
      <c r="MSY1252" s="24"/>
      <c r="MSZ1252" s="24"/>
      <c r="MTA1252" s="24"/>
      <c r="MTB1252" s="24"/>
      <c r="MTC1252" s="24"/>
      <c r="MTD1252" s="24"/>
      <c r="MTE1252" s="24"/>
      <c r="MTF1252" s="24"/>
      <c r="MTG1252" s="24"/>
      <c r="MTH1252" s="24"/>
      <c r="MTI1252" s="24"/>
      <c r="MTJ1252" s="24"/>
      <c r="MTK1252" s="24"/>
      <c r="MTL1252" s="24"/>
      <c r="MTM1252" s="24"/>
      <c r="MTN1252" s="24"/>
      <c r="MTO1252" s="24"/>
      <c r="MTP1252" s="24"/>
      <c r="MTQ1252" s="24"/>
      <c r="MTR1252" s="24"/>
      <c r="MTS1252" s="24"/>
      <c r="MTT1252" s="24"/>
      <c r="MTU1252" s="24"/>
      <c r="MTV1252" s="24"/>
      <c r="MTW1252" s="24"/>
      <c r="MTX1252" s="24"/>
      <c r="MTY1252" s="24"/>
      <c r="MTZ1252" s="24"/>
      <c r="MUA1252" s="24"/>
      <c r="MUB1252" s="24"/>
      <c r="MUC1252" s="24"/>
      <c r="MUD1252" s="24"/>
      <c r="MUE1252" s="24"/>
      <c r="MUF1252" s="24"/>
      <c r="MUG1252" s="24"/>
      <c r="MUH1252" s="24"/>
      <c r="MUI1252" s="24"/>
      <c r="MUJ1252" s="24"/>
      <c r="MUK1252" s="24"/>
      <c r="MUL1252" s="24"/>
      <c r="MUM1252" s="24"/>
      <c r="MUN1252" s="24"/>
      <c r="MUO1252" s="24"/>
      <c r="MUP1252" s="24"/>
      <c r="MUQ1252" s="24"/>
      <c r="MUR1252" s="24"/>
      <c r="MUS1252" s="24"/>
      <c r="MUT1252" s="24"/>
      <c r="MUU1252" s="24"/>
      <c r="MUV1252" s="24"/>
      <c r="MUW1252" s="24"/>
      <c r="MUX1252" s="24"/>
      <c r="MUY1252" s="24"/>
      <c r="MUZ1252" s="24"/>
      <c r="MVA1252" s="24"/>
      <c r="MVB1252" s="24"/>
      <c r="MVC1252" s="24"/>
      <c r="MVD1252" s="24"/>
      <c r="MVE1252" s="24"/>
      <c r="MVF1252" s="24"/>
      <c r="MVG1252" s="24"/>
      <c r="MVH1252" s="24"/>
      <c r="MVI1252" s="24"/>
      <c r="MVJ1252" s="24"/>
      <c r="MVK1252" s="24"/>
      <c r="MVL1252" s="24"/>
      <c r="MVM1252" s="24"/>
      <c r="MVN1252" s="24"/>
      <c r="MVO1252" s="24"/>
      <c r="MVP1252" s="24"/>
      <c r="MVQ1252" s="24"/>
      <c r="MVR1252" s="24"/>
      <c r="MVS1252" s="24"/>
      <c r="MVT1252" s="24"/>
      <c r="MVU1252" s="24"/>
      <c r="MVV1252" s="24"/>
      <c r="MVW1252" s="24"/>
      <c r="MVX1252" s="24"/>
      <c r="MVY1252" s="24"/>
      <c r="MVZ1252" s="24"/>
      <c r="MWA1252" s="24"/>
      <c r="MWB1252" s="24"/>
      <c r="MWC1252" s="24"/>
      <c r="MWD1252" s="24"/>
      <c r="MWE1252" s="24"/>
      <c r="MWF1252" s="24"/>
      <c r="MWG1252" s="24"/>
      <c r="MWH1252" s="24"/>
      <c r="MWI1252" s="24"/>
      <c r="MWJ1252" s="24"/>
      <c r="MWK1252" s="24"/>
      <c r="MWL1252" s="24"/>
      <c r="MWM1252" s="24"/>
      <c r="MWN1252" s="24"/>
      <c r="MWO1252" s="24"/>
      <c r="MWP1252" s="24"/>
      <c r="MWQ1252" s="24"/>
      <c r="MWR1252" s="24"/>
      <c r="MWS1252" s="24"/>
      <c r="MWT1252" s="24"/>
      <c r="MWU1252" s="24"/>
      <c r="MWV1252" s="24"/>
      <c r="MWW1252" s="24"/>
      <c r="MWX1252" s="24"/>
      <c r="MWY1252" s="24"/>
      <c r="MWZ1252" s="24"/>
      <c r="MXA1252" s="24"/>
      <c r="MXB1252" s="24"/>
      <c r="MXC1252" s="24"/>
      <c r="MXD1252" s="24"/>
      <c r="MXE1252" s="24"/>
      <c r="MXF1252" s="24"/>
      <c r="MXG1252" s="24"/>
      <c r="MXH1252" s="24"/>
      <c r="MXI1252" s="24"/>
      <c r="MXJ1252" s="24"/>
      <c r="MXK1252" s="24"/>
      <c r="MXL1252" s="24"/>
      <c r="MXM1252" s="24"/>
      <c r="MXN1252" s="24"/>
      <c r="MXO1252" s="24"/>
      <c r="MXP1252" s="24"/>
      <c r="MXQ1252" s="24"/>
      <c r="MXR1252" s="24"/>
      <c r="MXS1252" s="24"/>
      <c r="MXT1252" s="24"/>
      <c r="MXU1252" s="24"/>
      <c r="MXV1252" s="24"/>
      <c r="MXW1252" s="24"/>
      <c r="MXX1252" s="24"/>
      <c r="MXY1252" s="24"/>
      <c r="MXZ1252" s="24"/>
      <c r="MYA1252" s="24"/>
      <c r="MYB1252" s="24"/>
      <c r="MYC1252" s="24"/>
      <c r="MYD1252" s="24"/>
      <c r="MYE1252" s="24"/>
      <c r="MYF1252" s="24"/>
      <c r="MYG1252" s="24"/>
      <c r="MYH1252" s="24"/>
      <c r="MYI1252" s="24"/>
      <c r="MYJ1252" s="24"/>
      <c r="MYK1252" s="24"/>
      <c r="MYL1252" s="24"/>
      <c r="MYM1252" s="24"/>
      <c r="MYN1252" s="24"/>
      <c r="MYO1252" s="24"/>
      <c r="MYP1252" s="24"/>
      <c r="MYQ1252" s="24"/>
      <c r="MYR1252" s="24"/>
      <c r="MYS1252" s="24"/>
      <c r="MYT1252" s="24"/>
      <c r="MYU1252" s="24"/>
      <c r="MYV1252" s="24"/>
      <c r="MYW1252" s="24"/>
      <c r="MYX1252" s="24"/>
      <c r="MYY1252" s="24"/>
      <c r="MYZ1252" s="24"/>
      <c r="MZA1252" s="24"/>
      <c r="MZB1252" s="24"/>
      <c r="MZC1252" s="24"/>
      <c r="MZD1252" s="24"/>
      <c r="MZE1252" s="24"/>
      <c r="MZF1252" s="24"/>
      <c r="MZG1252" s="24"/>
      <c r="MZH1252" s="24"/>
      <c r="MZI1252" s="24"/>
      <c r="MZJ1252" s="24"/>
      <c r="MZK1252" s="24"/>
      <c r="MZL1252" s="24"/>
      <c r="MZM1252" s="24"/>
      <c r="MZN1252" s="24"/>
      <c r="MZO1252" s="24"/>
      <c r="MZP1252" s="24"/>
      <c r="MZQ1252" s="24"/>
      <c r="MZR1252" s="24"/>
      <c r="MZS1252" s="24"/>
      <c r="MZT1252" s="24"/>
      <c r="MZU1252" s="24"/>
      <c r="MZV1252" s="24"/>
      <c r="MZW1252" s="24"/>
      <c r="MZX1252" s="24"/>
      <c r="MZY1252" s="24"/>
      <c r="MZZ1252" s="24"/>
      <c r="NAA1252" s="24"/>
      <c r="NAB1252" s="24"/>
      <c r="NAC1252" s="24"/>
      <c r="NAD1252" s="24"/>
      <c r="NAE1252" s="24"/>
      <c r="NAF1252" s="24"/>
      <c r="NAG1252" s="24"/>
      <c r="NAH1252" s="24"/>
      <c r="NAI1252" s="24"/>
      <c r="NAJ1252" s="24"/>
      <c r="NAK1252" s="24"/>
      <c r="NAL1252" s="24"/>
      <c r="NAM1252" s="24"/>
      <c r="NAN1252" s="24"/>
      <c r="NAO1252" s="24"/>
      <c r="NAP1252" s="24"/>
      <c r="NAQ1252" s="24"/>
      <c r="NAR1252" s="24"/>
      <c r="NAS1252" s="24"/>
      <c r="NAT1252" s="24"/>
      <c r="NAU1252" s="24"/>
      <c r="NAV1252" s="24"/>
      <c r="NAW1252" s="24"/>
      <c r="NAX1252" s="24"/>
      <c r="NAY1252" s="24"/>
      <c r="NAZ1252" s="24"/>
      <c r="NBA1252" s="24"/>
      <c r="NBB1252" s="24"/>
      <c r="NBC1252" s="24"/>
      <c r="NBD1252" s="24"/>
      <c r="NBE1252" s="24"/>
      <c r="NBF1252" s="24"/>
      <c r="NBG1252" s="24"/>
      <c r="NBH1252" s="24"/>
      <c r="NBI1252" s="24"/>
      <c r="NBJ1252" s="24"/>
      <c r="NBK1252" s="24"/>
      <c r="NBL1252" s="24"/>
      <c r="NBM1252" s="24"/>
      <c r="NBN1252" s="24"/>
      <c r="NBO1252" s="24"/>
      <c r="NBP1252" s="24"/>
      <c r="NBQ1252" s="24"/>
      <c r="NBR1252" s="24"/>
      <c r="NBS1252" s="24"/>
      <c r="NBT1252" s="24"/>
      <c r="NBU1252" s="24"/>
      <c r="NBV1252" s="24"/>
      <c r="NBW1252" s="24"/>
      <c r="NBX1252" s="24"/>
      <c r="NBY1252" s="24"/>
      <c r="NBZ1252" s="24"/>
      <c r="NCA1252" s="24"/>
      <c r="NCB1252" s="24"/>
      <c r="NCC1252" s="24"/>
      <c r="NCD1252" s="24"/>
      <c r="NCE1252" s="24"/>
      <c r="NCF1252" s="24"/>
      <c r="NCG1252" s="24"/>
      <c r="NCH1252" s="24"/>
      <c r="NCI1252" s="24"/>
      <c r="NCJ1252" s="24"/>
      <c r="NCK1252" s="24"/>
      <c r="NCL1252" s="24"/>
      <c r="NCM1252" s="24"/>
      <c r="NCN1252" s="24"/>
      <c r="NCO1252" s="24"/>
      <c r="NCP1252" s="24"/>
      <c r="NCQ1252" s="24"/>
      <c r="NCR1252" s="24"/>
      <c r="NCS1252" s="24"/>
      <c r="NCT1252" s="24"/>
      <c r="NCU1252" s="24"/>
      <c r="NCV1252" s="24"/>
      <c r="NCW1252" s="24"/>
      <c r="NCX1252" s="24"/>
      <c r="NCY1252" s="24"/>
      <c r="NCZ1252" s="24"/>
      <c r="NDA1252" s="24"/>
      <c r="NDB1252" s="24"/>
      <c r="NDC1252" s="24"/>
      <c r="NDD1252" s="24"/>
      <c r="NDE1252" s="24"/>
      <c r="NDF1252" s="24"/>
      <c r="NDG1252" s="24"/>
      <c r="NDH1252" s="24"/>
      <c r="NDI1252" s="24"/>
      <c r="NDJ1252" s="24"/>
      <c r="NDK1252" s="24"/>
      <c r="NDL1252" s="24"/>
      <c r="NDM1252" s="24"/>
      <c r="NDN1252" s="24"/>
      <c r="NDO1252" s="24"/>
      <c r="NDP1252" s="24"/>
      <c r="NDQ1252" s="24"/>
      <c r="NDR1252" s="24"/>
      <c r="NDS1252" s="24"/>
      <c r="NDT1252" s="24"/>
      <c r="NDU1252" s="24"/>
      <c r="NDV1252" s="24"/>
      <c r="NDW1252" s="24"/>
      <c r="NDX1252" s="24"/>
      <c r="NDY1252" s="24"/>
      <c r="NDZ1252" s="24"/>
      <c r="NEA1252" s="24"/>
      <c r="NEB1252" s="24"/>
      <c r="NEC1252" s="24"/>
      <c r="NED1252" s="24"/>
      <c r="NEE1252" s="24"/>
      <c r="NEF1252" s="24"/>
      <c r="NEG1252" s="24"/>
      <c r="NEH1252" s="24"/>
      <c r="NEI1252" s="24"/>
      <c r="NEJ1252" s="24"/>
      <c r="NEK1252" s="24"/>
      <c r="NEL1252" s="24"/>
      <c r="NEM1252" s="24"/>
      <c r="NEN1252" s="24"/>
      <c r="NEO1252" s="24"/>
      <c r="NEP1252" s="24"/>
      <c r="NEQ1252" s="24"/>
      <c r="NER1252" s="24"/>
      <c r="NES1252" s="24"/>
      <c r="NET1252" s="24"/>
      <c r="NEU1252" s="24"/>
      <c r="NEV1252" s="24"/>
      <c r="NEW1252" s="24"/>
      <c r="NEX1252" s="24"/>
      <c r="NEY1252" s="24"/>
      <c r="NEZ1252" s="24"/>
      <c r="NFA1252" s="24"/>
      <c r="NFB1252" s="24"/>
      <c r="NFC1252" s="24"/>
      <c r="NFD1252" s="24"/>
      <c r="NFE1252" s="24"/>
      <c r="NFF1252" s="24"/>
      <c r="NFG1252" s="24"/>
      <c r="NFH1252" s="24"/>
      <c r="NFI1252" s="24"/>
      <c r="NFJ1252" s="24"/>
      <c r="NFK1252" s="24"/>
      <c r="NFL1252" s="24"/>
      <c r="NFM1252" s="24"/>
      <c r="NFN1252" s="24"/>
      <c r="NFO1252" s="24"/>
      <c r="NFP1252" s="24"/>
      <c r="NFQ1252" s="24"/>
      <c r="NFR1252" s="24"/>
      <c r="NFS1252" s="24"/>
      <c r="NFT1252" s="24"/>
      <c r="NFU1252" s="24"/>
      <c r="NFV1252" s="24"/>
      <c r="NFW1252" s="24"/>
      <c r="NFX1252" s="24"/>
      <c r="NFY1252" s="24"/>
      <c r="NFZ1252" s="24"/>
      <c r="NGA1252" s="24"/>
      <c r="NGB1252" s="24"/>
      <c r="NGC1252" s="24"/>
      <c r="NGD1252" s="24"/>
      <c r="NGE1252" s="24"/>
      <c r="NGF1252" s="24"/>
      <c r="NGG1252" s="24"/>
      <c r="NGH1252" s="24"/>
      <c r="NGI1252" s="24"/>
      <c r="NGJ1252" s="24"/>
      <c r="NGK1252" s="24"/>
      <c r="NGL1252" s="24"/>
      <c r="NGM1252" s="24"/>
      <c r="NGN1252" s="24"/>
      <c r="NGO1252" s="24"/>
      <c r="NGP1252" s="24"/>
      <c r="NGQ1252" s="24"/>
      <c r="NGR1252" s="24"/>
      <c r="NGS1252" s="24"/>
      <c r="NGT1252" s="24"/>
      <c r="NGU1252" s="24"/>
      <c r="NGV1252" s="24"/>
      <c r="NGW1252" s="24"/>
      <c r="NGX1252" s="24"/>
      <c r="NGY1252" s="24"/>
      <c r="NGZ1252" s="24"/>
      <c r="NHA1252" s="24"/>
      <c r="NHB1252" s="24"/>
      <c r="NHC1252" s="24"/>
      <c r="NHD1252" s="24"/>
      <c r="NHE1252" s="24"/>
      <c r="NHF1252" s="24"/>
      <c r="NHG1252" s="24"/>
      <c r="NHH1252" s="24"/>
      <c r="NHI1252" s="24"/>
      <c r="NHJ1252" s="24"/>
      <c r="NHK1252" s="24"/>
      <c r="NHL1252" s="24"/>
      <c r="NHM1252" s="24"/>
      <c r="NHN1252" s="24"/>
      <c r="NHO1252" s="24"/>
      <c r="NHP1252" s="24"/>
      <c r="NHQ1252" s="24"/>
      <c r="NHR1252" s="24"/>
      <c r="NHS1252" s="24"/>
      <c r="NHT1252" s="24"/>
      <c r="NHU1252" s="24"/>
      <c r="NHV1252" s="24"/>
      <c r="NHW1252" s="24"/>
      <c r="NHX1252" s="24"/>
      <c r="NHY1252" s="24"/>
      <c r="NHZ1252" s="24"/>
      <c r="NIA1252" s="24"/>
      <c r="NIB1252" s="24"/>
      <c r="NIC1252" s="24"/>
      <c r="NID1252" s="24"/>
      <c r="NIE1252" s="24"/>
      <c r="NIF1252" s="24"/>
      <c r="NIG1252" s="24"/>
      <c r="NIH1252" s="24"/>
      <c r="NII1252" s="24"/>
      <c r="NIJ1252" s="24"/>
      <c r="NIK1252" s="24"/>
      <c r="NIL1252" s="24"/>
      <c r="NIM1252" s="24"/>
      <c r="NIN1252" s="24"/>
      <c r="NIO1252" s="24"/>
      <c r="NIP1252" s="24"/>
      <c r="NIQ1252" s="24"/>
      <c r="NIR1252" s="24"/>
      <c r="NIS1252" s="24"/>
      <c r="NIT1252" s="24"/>
      <c r="NIU1252" s="24"/>
      <c r="NIV1252" s="24"/>
      <c r="NIW1252" s="24"/>
      <c r="NIX1252" s="24"/>
      <c r="NIY1252" s="24"/>
      <c r="NIZ1252" s="24"/>
      <c r="NJA1252" s="24"/>
      <c r="NJB1252" s="24"/>
      <c r="NJC1252" s="24"/>
      <c r="NJD1252" s="24"/>
      <c r="NJE1252" s="24"/>
      <c r="NJF1252" s="24"/>
      <c r="NJG1252" s="24"/>
      <c r="NJH1252" s="24"/>
      <c r="NJI1252" s="24"/>
      <c r="NJJ1252" s="24"/>
      <c r="NJK1252" s="24"/>
      <c r="NJL1252" s="24"/>
      <c r="NJM1252" s="24"/>
      <c r="NJN1252" s="24"/>
      <c r="NJO1252" s="24"/>
      <c r="NJP1252" s="24"/>
      <c r="NJQ1252" s="24"/>
      <c r="NJR1252" s="24"/>
      <c r="NJS1252" s="24"/>
      <c r="NJT1252" s="24"/>
      <c r="NJU1252" s="24"/>
      <c r="NJV1252" s="24"/>
      <c r="NJW1252" s="24"/>
      <c r="NJX1252" s="24"/>
      <c r="NJY1252" s="24"/>
      <c r="NJZ1252" s="24"/>
      <c r="NKA1252" s="24"/>
      <c r="NKB1252" s="24"/>
      <c r="NKC1252" s="24"/>
      <c r="NKD1252" s="24"/>
      <c r="NKE1252" s="24"/>
      <c r="NKF1252" s="24"/>
      <c r="NKG1252" s="24"/>
      <c r="NKH1252" s="24"/>
      <c r="NKI1252" s="24"/>
      <c r="NKJ1252" s="24"/>
      <c r="NKK1252" s="24"/>
      <c r="NKL1252" s="24"/>
      <c r="NKM1252" s="24"/>
      <c r="NKN1252" s="24"/>
      <c r="NKO1252" s="24"/>
      <c r="NKP1252" s="24"/>
      <c r="NKQ1252" s="24"/>
      <c r="NKR1252" s="24"/>
      <c r="NKS1252" s="24"/>
      <c r="NKT1252" s="24"/>
      <c r="NKU1252" s="24"/>
      <c r="NKV1252" s="24"/>
      <c r="NKW1252" s="24"/>
      <c r="NKX1252" s="24"/>
      <c r="NKY1252" s="24"/>
      <c r="NKZ1252" s="24"/>
      <c r="NLA1252" s="24"/>
      <c r="NLB1252" s="24"/>
      <c r="NLC1252" s="24"/>
      <c r="NLD1252" s="24"/>
      <c r="NLE1252" s="24"/>
      <c r="NLF1252" s="24"/>
      <c r="NLG1252" s="24"/>
      <c r="NLH1252" s="24"/>
      <c r="NLI1252" s="24"/>
      <c r="NLJ1252" s="24"/>
      <c r="NLK1252" s="24"/>
      <c r="NLL1252" s="24"/>
      <c r="NLM1252" s="24"/>
      <c r="NLN1252" s="24"/>
      <c r="NLO1252" s="24"/>
      <c r="NLP1252" s="24"/>
      <c r="NLQ1252" s="24"/>
      <c r="NLR1252" s="24"/>
      <c r="NLS1252" s="24"/>
      <c r="NLT1252" s="24"/>
      <c r="NLU1252" s="24"/>
      <c r="NLV1252" s="24"/>
      <c r="NLW1252" s="24"/>
      <c r="NLX1252" s="24"/>
      <c r="NLY1252" s="24"/>
      <c r="NLZ1252" s="24"/>
      <c r="NMA1252" s="24"/>
      <c r="NMB1252" s="24"/>
      <c r="NMC1252" s="24"/>
      <c r="NMD1252" s="24"/>
      <c r="NME1252" s="24"/>
      <c r="NMF1252" s="24"/>
      <c r="NMG1252" s="24"/>
      <c r="NMH1252" s="24"/>
      <c r="NMI1252" s="24"/>
      <c r="NMJ1252" s="24"/>
      <c r="NMK1252" s="24"/>
      <c r="NML1252" s="24"/>
      <c r="NMM1252" s="24"/>
      <c r="NMN1252" s="24"/>
      <c r="NMO1252" s="24"/>
      <c r="NMP1252" s="24"/>
      <c r="NMQ1252" s="24"/>
      <c r="NMR1252" s="24"/>
      <c r="NMS1252" s="24"/>
      <c r="NMT1252" s="24"/>
      <c r="NMU1252" s="24"/>
      <c r="NMV1252" s="24"/>
      <c r="NMW1252" s="24"/>
      <c r="NMX1252" s="24"/>
      <c r="NMY1252" s="24"/>
      <c r="NMZ1252" s="24"/>
      <c r="NNA1252" s="24"/>
      <c r="NNB1252" s="24"/>
      <c r="NNC1252" s="24"/>
      <c r="NND1252" s="24"/>
      <c r="NNE1252" s="24"/>
      <c r="NNF1252" s="24"/>
      <c r="NNG1252" s="24"/>
      <c r="NNH1252" s="24"/>
      <c r="NNI1252" s="24"/>
      <c r="NNJ1252" s="24"/>
      <c r="NNK1252" s="24"/>
      <c r="NNL1252" s="24"/>
      <c r="NNM1252" s="24"/>
      <c r="NNN1252" s="24"/>
      <c r="NNO1252" s="24"/>
      <c r="NNP1252" s="24"/>
      <c r="NNQ1252" s="24"/>
      <c r="NNR1252" s="24"/>
      <c r="NNS1252" s="24"/>
      <c r="NNT1252" s="24"/>
      <c r="NNU1252" s="24"/>
      <c r="NNV1252" s="24"/>
      <c r="NNW1252" s="24"/>
      <c r="NNX1252" s="24"/>
      <c r="NNY1252" s="24"/>
      <c r="NNZ1252" s="24"/>
      <c r="NOA1252" s="24"/>
      <c r="NOB1252" s="24"/>
      <c r="NOC1252" s="24"/>
      <c r="NOD1252" s="24"/>
      <c r="NOE1252" s="24"/>
      <c r="NOF1252" s="24"/>
      <c r="NOG1252" s="24"/>
      <c r="NOH1252" s="24"/>
      <c r="NOI1252" s="24"/>
      <c r="NOJ1252" s="24"/>
      <c r="NOK1252" s="24"/>
      <c r="NOL1252" s="24"/>
      <c r="NOM1252" s="24"/>
      <c r="NON1252" s="24"/>
      <c r="NOO1252" s="24"/>
      <c r="NOP1252" s="24"/>
      <c r="NOQ1252" s="24"/>
      <c r="NOR1252" s="24"/>
      <c r="NOS1252" s="24"/>
      <c r="NOT1252" s="24"/>
      <c r="NOU1252" s="24"/>
      <c r="NOV1252" s="24"/>
      <c r="NOW1252" s="24"/>
      <c r="NOX1252" s="24"/>
      <c r="NOY1252" s="24"/>
      <c r="NOZ1252" s="24"/>
      <c r="NPA1252" s="24"/>
      <c r="NPB1252" s="24"/>
      <c r="NPC1252" s="24"/>
      <c r="NPD1252" s="24"/>
      <c r="NPE1252" s="24"/>
      <c r="NPF1252" s="24"/>
      <c r="NPG1252" s="24"/>
      <c r="NPH1252" s="24"/>
      <c r="NPI1252" s="24"/>
      <c r="NPJ1252" s="24"/>
      <c r="NPK1252" s="24"/>
      <c r="NPL1252" s="24"/>
      <c r="NPM1252" s="24"/>
      <c r="NPN1252" s="24"/>
      <c r="NPO1252" s="24"/>
      <c r="NPP1252" s="24"/>
      <c r="NPQ1252" s="24"/>
      <c r="NPR1252" s="24"/>
      <c r="NPS1252" s="24"/>
      <c r="NPT1252" s="24"/>
      <c r="NPU1252" s="24"/>
      <c r="NPV1252" s="24"/>
      <c r="NPW1252" s="24"/>
      <c r="NPX1252" s="24"/>
      <c r="NPY1252" s="24"/>
      <c r="NPZ1252" s="24"/>
      <c r="NQA1252" s="24"/>
      <c r="NQB1252" s="24"/>
      <c r="NQC1252" s="24"/>
      <c r="NQD1252" s="24"/>
      <c r="NQE1252" s="24"/>
      <c r="NQF1252" s="24"/>
      <c r="NQG1252" s="24"/>
      <c r="NQH1252" s="24"/>
      <c r="NQI1252" s="24"/>
      <c r="NQJ1252" s="24"/>
      <c r="NQK1252" s="24"/>
      <c r="NQL1252" s="24"/>
      <c r="NQM1252" s="24"/>
      <c r="NQN1252" s="24"/>
      <c r="NQO1252" s="24"/>
      <c r="NQP1252" s="24"/>
      <c r="NQQ1252" s="24"/>
      <c r="NQR1252" s="24"/>
      <c r="NQS1252" s="24"/>
      <c r="NQT1252" s="24"/>
      <c r="NQU1252" s="24"/>
      <c r="NQV1252" s="24"/>
      <c r="NQW1252" s="24"/>
      <c r="NQX1252" s="24"/>
      <c r="NQY1252" s="24"/>
      <c r="NQZ1252" s="24"/>
      <c r="NRA1252" s="24"/>
      <c r="NRB1252" s="24"/>
      <c r="NRC1252" s="24"/>
      <c r="NRD1252" s="24"/>
      <c r="NRE1252" s="24"/>
      <c r="NRF1252" s="24"/>
      <c r="NRG1252" s="24"/>
      <c r="NRH1252" s="24"/>
      <c r="NRI1252" s="24"/>
      <c r="NRJ1252" s="24"/>
      <c r="NRK1252" s="24"/>
      <c r="NRL1252" s="24"/>
      <c r="NRM1252" s="24"/>
      <c r="NRN1252" s="24"/>
      <c r="NRO1252" s="24"/>
      <c r="NRP1252" s="24"/>
      <c r="NRQ1252" s="24"/>
      <c r="NRR1252" s="24"/>
      <c r="NRS1252" s="24"/>
      <c r="NRT1252" s="24"/>
      <c r="NRU1252" s="24"/>
      <c r="NRV1252" s="24"/>
      <c r="NRW1252" s="24"/>
      <c r="NRX1252" s="24"/>
      <c r="NRY1252" s="24"/>
      <c r="NRZ1252" s="24"/>
      <c r="NSA1252" s="24"/>
      <c r="NSB1252" s="24"/>
      <c r="NSC1252" s="24"/>
      <c r="NSD1252" s="24"/>
      <c r="NSE1252" s="24"/>
      <c r="NSF1252" s="24"/>
      <c r="NSG1252" s="24"/>
      <c r="NSH1252" s="24"/>
      <c r="NSI1252" s="24"/>
      <c r="NSJ1252" s="24"/>
      <c r="NSK1252" s="24"/>
      <c r="NSL1252" s="24"/>
      <c r="NSM1252" s="24"/>
      <c r="NSN1252" s="24"/>
      <c r="NSO1252" s="24"/>
      <c r="NSP1252" s="24"/>
      <c r="NSQ1252" s="24"/>
      <c r="NSR1252" s="24"/>
      <c r="NSS1252" s="24"/>
      <c r="NST1252" s="24"/>
      <c r="NSU1252" s="24"/>
      <c r="NSV1252" s="24"/>
      <c r="NSW1252" s="24"/>
      <c r="NSX1252" s="24"/>
      <c r="NSY1252" s="24"/>
      <c r="NSZ1252" s="24"/>
      <c r="NTA1252" s="24"/>
      <c r="NTB1252" s="24"/>
      <c r="NTC1252" s="24"/>
      <c r="NTD1252" s="24"/>
      <c r="NTE1252" s="24"/>
      <c r="NTF1252" s="24"/>
      <c r="NTG1252" s="24"/>
      <c r="NTH1252" s="24"/>
      <c r="NTI1252" s="24"/>
      <c r="NTJ1252" s="24"/>
      <c r="NTK1252" s="24"/>
      <c r="NTL1252" s="24"/>
      <c r="NTM1252" s="24"/>
      <c r="NTN1252" s="24"/>
      <c r="NTO1252" s="24"/>
      <c r="NTP1252" s="24"/>
      <c r="NTQ1252" s="24"/>
      <c r="NTR1252" s="24"/>
      <c r="NTS1252" s="24"/>
      <c r="NTT1252" s="24"/>
      <c r="NTU1252" s="24"/>
      <c r="NTV1252" s="24"/>
      <c r="NTW1252" s="24"/>
      <c r="NTX1252" s="24"/>
      <c r="NTY1252" s="24"/>
      <c r="NTZ1252" s="24"/>
      <c r="NUA1252" s="24"/>
      <c r="NUB1252" s="24"/>
      <c r="NUC1252" s="24"/>
      <c r="NUD1252" s="24"/>
      <c r="NUE1252" s="24"/>
      <c r="NUF1252" s="24"/>
      <c r="NUG1252" s="24"/>
      <c r="NUH1252" s="24"/>
      <c r="NUI1252" s="24"/>
      <c r="NUJ1252" s="24"/>
      <c r="NUK1252" s="24"/>
      <c r="NUL1252" s="24"/>
      <c r="NUM1252" s="24"/>
      <c r="NUN1252" s="24"/>
      <c r="NUO1252" s="24"/>
      <c r="NUP1252" s="24"/>
      <c r="NUQ1252" s="24"/>
      <c r="NUR1252" s="24"/>
      <c r="NUS1252" s="24"/>
      <c r="NUT1252" s="24"/>
      <c r="NUU1252" s="24"/>
      <c r="NUV1252" s="24"/>
      <c r="NUW1252" s="24"/>
      <c r="NUX1252" s="24"/>
      <c r="NUY1252" s="24"/>
      <c r="NUZ1252" s="24"/>
      <c r="NVA1252" s="24"/>
      <c r="NVB1252" s="24"/>
      <c r="NVC1252" s="24"/>
      <c r="NVD1252" s="24"/>
      <c r="NVE1252" s="24"/>
      <c r="NVF1252" s="24"/>
      <c r="NVG1252" s="24"/>
      <c r="NVH1252" s="24"/>
      <c r="NVI1252" s="24"/>
      <c r="NVJ1252" s="24"/>
      <c r="NVK1252" s="24"/>
      <c r="NVL1252" s="24"/>
      <c r="NVM1252" s="24"/>
      <c r="NVN1252" s="24"/>
      <c r="NVO1252" s="24"/>
      <c r="NVP1252" s="24"/>
      <c r="NVQ1252" s="24"/>
      <c r="NVR1252" s="24"/>
      <c r="NVS1252" s="24"/>
      <c r="NVT1252" s="24"/>
      <c r="NVU1252" s="24"/>
      <c r="NVV1252" s="24"/>
      <c r="NVW1252" s="24"/>
      <c r="NVX1252" s="24"/>
      <c r="NVY1252" s="24"/>
      <c r="NVZ1252" s="24"/>
      <c r="NWA1252" s="24"/>
      <c r="NWB1252" s="24"/>
      <c r="NWC1252" s="24"/>
      <c r="NWD1252" s="24"/>
      <c r="NWE1252" s="24"/>
      <c r="NWF1252" s="24"/>
      <c r="NWG1252" s="24"/>
      <c r="NWH1252" s="24"/>
      <c r="NWI1252" s="24"/>
      <c r="NWJ1252" s="24"/>
      <c r="NWK1252" s="24"/>
      <c r="NWL1252" s="24"/>
      <c r="NWM1252" s="24"/>
      <c r="NWN1252" s="24"/>
      <c r="NWO1252" s="24"/>
      <c r="NWP1252" s="24"/>
      <c r="NWQ1252" s="24"/>
      <c r="NWR1252" s="24"/>
      <c r="NWS1252" s="24"/>
      <c r="NWT1252" s="24"/>
      <c r="NWU1252" s="24"/>
      <c r="NWV1252" s="24"/>
      <c r="NWW1252" s="24"/>
      <c r="NWX1252" s="24"/>
      <c r="NWY1252" s="24"/>
      <c r="NWZ1252" s="24"/>
      <c r="NXA1252" s="24"/>
      <c r="NXB1252" s="24"/>
      <c r="NXC1252" s="24"/>
      <c r="NXD1252" s="24"/>
      <c r="NXE1252" s="24"/>
      <c r="NXF1252" s="24"/>
      <c r="NXG1252" s="24"/>
      <c r="NXH1252" s="24"/>
      <c r="NXI1252" s="24"/>
      <c r="NXJ1252" s="24"/>
      <c r="NXK1252" s="24"/>
      <c r="NXL1252" s="24"/>
      <c r="NXM1252" s="24"/>
      <c r="NXN1252" s="24"/>
      <c r="NXO1252" s="24"/>
      <c r="NXP1252" s="24"/>
      <c r="NXQ1252" s="24"/>
      <c r="NXR1252" s="24"/>
      <c r="NXS1252" s="24"/>
      <c r="NXT1252" s="24"/>
      <c r="NXU1252" s="24"/>
      <c r="NXV1252" s="24"/>
      <c r="NXW1252" s="24"/>
      <c r="NXX1252" s="24"/>
      <c r="NXY1252" s="24"/>
      <c r="NXZ1252" s="24"/>
      <c r="NYA1252" s="24"/>
      <c r="NYB1252" s="24"/>
      <c r="NYC1252" s="24"/>
      <c r="NYD1252" s="24"/>
      <c r="NYE1252" s="24"/>
      <c r="NYF1252" s="24"/>
      <c r="NYG1252" s="24"/>
      <c r="NYH1252" s="24"/>
      <c r="NYI1252" s="24"/>
      <c r="NYJ1252" s="24"/>
      <c r="NYK1252" s="24"/>
      <c r="NYL1252" s="24"/>
      <c r="NYM1252" s="24"/>
      <c r="NYN1252" s="24"/>
      <c r="NYO1252" s="24"/>
      <c r="NYP1252" s="24"/>
      <c r="NYQ1252" s="24"/>
      <c r="NYR1252" s="24"/>
      <c r="NYS1252" s="24"/>
      <c r="NYT1252" s="24"/>
      <c r="NYU1252" s="24"/>
      <c r="NYV1252" s="24"/>
      <c r="NYW1252" s="24"/>
      <c r="NYX1252" s="24"/>
      <c r="NYY1252" s="24"/>
      <c r="NYZ1252" s="24"/>
      <c r="NZA1252" s="24"/>
      <c r="NZB1252" s="24"/>
      <c r="NZC1252" s="24"/>
      <c r="NZD1252" s="24"/>
      <c r="NZE1252" s="24"/>
      <c r="NZF1252" s="24"/>
      <c r="NZG1252" s="24"/>
      <c r="NZH1252" s="24"/>
      <c r="NZI1252" s="24"/>
      <c r="NZJ1252" s="24"/>
      <c r="NZK1252" s="24"/>
      <c r="NZL1252" s="24"/>
      <c r="NZM1252" s="24"/>
      <c r="NZN1252" s="24"/>
      <c r="NZO1252" s="24"/>
      <c r="NZP1252" s="24"/>
      <c r="NZQ1252" s="24"/>
      <c r="NZR1252" s="24"/>
      <c r="NZS1252" s="24"/>
      <c r="NZT1252" s="24"/>
      <c r="NZU1252" s="24"/>
      <c r="NZV1252" s="24"/>
      <c r="NZW1252" s="24"/>
      <c r="NZX1252" s="24"/>
      <c r="NZY1252" s="24"/>
      <c r="NZZ1252" s="24"/>
      <c r="OAA1252" s="24"/>
      <c r="OAB1252" s="24"/>
      <c r="OAC1252" s="24"/>
      <c r="OAD1252" s="24"/>
      <c r="OAE1252" s="24"/>
      <c r="OAF1252" s="24"/>
      <c r="OAG1252" s="24"/>
      <c r="OAH1252" s="24"/>
      <c r="OAI1252" s="24"/>
      <c r="OAJ1252" s="24"/>
      <c r="OAK1252" s="24"/>
      <c r="OAL1252" s="24"/>
      <c r="OAM1252" s="24"/>
      <c r="OAN1252" s="24"/>
      <c r="OAO1252" s="24"/>
      <c r="OAP1252" s="24"/>
      <c r="OAQ1252" s="24"/>
      <c r="OAR1252" s="24"/>
      <c r="OAS1252" s="24"/>
      <c r="OAT1252" s="24"/>
      <c r="OAU1252" s="24"/>
      <c r="OAV1252" s="24"/>
      <c r="OAW1252" s="24"/>
      <c r="OAX1252" s="24"/>
      <c r="OAY1252" s="24"/>
      <c r="OAZ1252" s="24"/>
      <c r="OBA1252" s="24"/>
      <c r="OBB1252" s="24"/>
      <c r="OBC1252" s="24"/>
      <c r="OBD1252" s="24"/>
      <c r="OBE1252" s="24"/>
      <c r="OBF1252" s="24"/>
      <c r="OBG1252" s="24"/>
      <c r="OBH1252" s="24"/>
      <c r="OBI1252" s="24"/>
      <c r="OBJ1252" s="24"/>
      <c r="OBK1252" s="24"/>
      <c r="OBL1252" s="24"/>
      <c r="OBM1252" s="24"/>
      <c r="OBN1252" s="24"/>
      <c r="OBO1252" s="24"/>
      <c r="OBP1252" s="24"/>
      <c r="OBQ1252" s="24"/>
      <c r="OBR1252" s="24"/>
      <c r="OBS1252" s="24"/>
      <c r="OBT1252" s="24"/>
      <c r="OBU1252" s="24"/>
      <c r="OBV1252" s="24"/>
      <c r="OBW1252" s="24"/>
      <c r="OBX1252" s="24"/>
      <c r="OBY1252" s="24"/>
      <c r="OBZ1252" s="24"/>
      <c r="OCA1252" s="24"/>
      <c r="OCB1252" s="24"/>
      <c r="OCC1252" s="24"/>
      <c r="OCD1252" s="24"/>
      <c r="OCE1252" s="24"/>
      <c r="OCF1252" s="24"/>
      <c r="OCG1252" s="24"/>
      <c r="OCH1252" s="24"/>
      <c r="OCI1252" s="24"/>
      <c r="OCJ1252" s="24"/>
      <c r="OCK1252" s="24"/>
      <c r="OCL1252" s="24"/>
      <c r="OCM1252" s="24"/>
      <c r="OCN1252" s="24"/>
      <c r="OCO1252" s="24"/>
      <c r="OCP1252" s="24"/>
      <c r="OCQ1252" s="24"/>
      <c r="OCR1252" s="24"/>
      <c r="OCS1252" s="24"/>
      <c r="OCT1252" s="24"/>
      <c r="OCU1252" s="24"/>
      <c r="OCV1252" s="24"/>
      <c r="OCW1252" s="24"/>
      <c r="OCX1252" s="24"/>
      <c r="OCY1252" s="24"/>
      <c r="OCZ1252" s="24"/>
      <c r="ODA1252" s="24"/>
      <c r="ODB1252" s="24"/>
      <c r="ODC1252" s="24"/>
      <c r="ODD1252" s="24"/>
      <c r="ODE1252" s="24"/>
      <c r="ODF1252" s="24"/>
      <c r="ODG1252" s="24"/>
      <c r="ODH1252" s="24"/>
      <c r="ODI1252" s="24"/>
      <c r="ODJ1252" s="24"/>
      <c r="ODK1252" s="24"/>
      <c r="ODL1252" s="24"/>
      <c r="ODM1252" s="24"/>
      <c r="ODN1252" s="24"/>
      <c r="ODO1252" s="24"/>
      <c r="ODP1252" s="24"/>
      <c r="ODQ1252" s="24"/>
      <c r="ODR1252" s="24"/>
      <c r="ODS1252" s="24"/>
      <c r="ODT1252" s="24"/>
      <c r="ODU1252" s="24"/>
      <c r="ODV1252" s="24"/>
      <c r="ODW1252" s="24"/>
      <c r="ODX1252" s="24"/>
      <c r="ODY1252" s="24"/>
      <c r="ODZ1252" s="24"/>
      <c r="OEA1252" s="24"/>
      <c r="OEB1252" s="24"/>
      <c r="OEC1252" s="24"/>
      <c r="OED1252" s="24"/>
      <c r="OEE1252" s="24"/>
      <c r="OEF1252" s="24"/>
      <c r="OEG1252" s="24"/>
      <c r="OEH1252" s="24"/>
      <c r="OEI1252" s="24"/>
      <c r="OEJ1252" s="24"/>
      <c r="OEK1252" s="24"/>
      <c r="OEL1252" s="24"/>
      <c r="OEM1252" s="24"/>
      <c r="OEN1252" s="24"/>
      <c r="OEO1252" s="24"/>
      <c r="OEP1252" s="24"/>
      <c r="OEQ1252" s="24"/>
      <c r="OER1252" s="24"/>
      <c r="OES1252" s="24"/>
      <c r="OET1252" s="24"/>
      <c r="OEU1252" s="24"/>
      <c r="OEV1252" s="24"/>
      <c r="OEW1252" s="24"/>
      <c r="OEX1252" s="24"/>
      <c r="OEY1252" s="24"/>
      <c r="OEZ1252" s="24"/>
      <c r="OFA1252" s="24"/>
      <c r="OFB1252" s="24"/>
      <c r="OFC1252" s="24"/>
      <c r="OFD1252" s="24"/>
      <c r="OFE1252" s="24"/>
      <c r="OFF1252" s="24"/>
      <c r="OFG1252" s="24"/>
      <c r="OFH1252" s="24"/>
      <c r="OFI1252" s="24"/>
      <c r="OFJ1252" s="24"/>
      <c r="OFK1252" s="24"/>
      <c r="OFL1252" s="24"/>
      <c r="OFM1252" s="24"/>
      <c r="OFN1252" s="24"/>
      <c r="OFO1252" s="24"/>
      <c r="OFP1252" s="24"/>
      <c r="OFQ1252" s="24"/>
      <c r="OFR1252" s="24"/>
      <c r="OFS1252" s="24"/>
      <c r="OFT1252" s="24"/>
      <c r="OFU1252" s="24"/>
      <c r="OFV1252" s="24"/>
      <c r="OFW1252" s="24"/>
      <c r="OFX1252" s="24"/>
      <c r="OFY1252" s="24"/>
      <c r="OFZ1252" s="24"/>
      <c r="OGA1252" s="24"/>
      <c r="OGB1252" s="24"/>
      <c r="OGC1252" s="24"/>
      <c r="OGD1252" s="24"/>
      <c r="OGE1252" s="24"/>
      <c r="OGF1252" s="24"/>
      <c r="OGG1252" s="24"/>
      <c r="OGH1252" s="24"/>
      <c r="OGI1252" s="24"/>
      <c r="OGJ1252" s="24"/>
      <c r="OGK1252" s="24"/>
      <c r="OGL1252" s="24"/>
      <c r="OGM1252" s="24"/>
      <c r="OGN1252" s="24"/>
      <c r="OGO1252" s="24"/>
      <c r="OGP1252" s="24"/>
      <c r="OGQ1252" s="24"/>
      <c r="OGR1252" s="24"/>
      <c r="OGS1252" s="24"/>
      <c r="OGT1252" s="24"/>
      <c r="OGU1252" s="24"/>
      <c r="OGV1252" s="24"/>
      <c r="OGW1252" s="24"/>
      <c r="OGX1252" s="24"/>
      <c r="OGY1252" s="24"/>
      <c r="OGZ1252" s="24"/>
      <c r="OHA1252" s="24"/>
      <c r="OHB1252" s="24"/>
      <c r="OHC1252" s="24"/>
      <c r="OHD1252" s="24"/>
      <c r="OHE1252" s="24"/>
      <c r="OHF1252" s="24"/>
      <c r="OHG1252" s="24"/>
      <c r="OHH1252" s="24"/>
      <c r="OHI1252" s="24"/>
      <c r="OHJ1252" s="24"/>
      <c r="OHK1252" s="24"/>
      <c r="OHL1252" s="24"/>
      <c r="OHM1252" s="24"/>
      <c r="OHN1252" s="24"/>
      <c r="OHO1252" s="24"/>
      <c r="OHP1252" s="24"/>
      <c r="OHQ1252" s="24"/>
      <c r="OHR1252" s="24"/>
      <c r="OHS1252" s="24"/>
      <c r="OHT1252" s="24"/>
      <c r="OHU1252" s="24"/>
      <c r="OHV1252" s="24"/>
      <c r="OHW1252" s="24"/>
      <c r="OHX1252" s="24"/>
      <c r="OHY1252" s="24"/>
      <c r="OHZ1252" s="24"/>
      <c r="OIA1252" s="24"/>
      <c r="OIB1252" s="24"/>
      <c r="OIC1252" s="24"/>
      <c r="OID1252" s="24"/>
      <c r="OIE1252" s="24"/>
      <c r="OIF1252" s="24"/>
      <c r="OIG1252" s="24"/>
      <c r="OIH1252" s="24"/>
      <c r="OII1252" s="24"/>
      <c r="OIJ1252" s="24"/>
      <c r="OIK1252" s="24"/>
      <c r="OIL1252" s="24"/>
      <c r="OIM1252" s="24"/>
      <c r="OIN1252" s="24"/>
      <c r="OIO1252" s="24"/>
      <c r="OIP1252" s="24"/>
      <c r="OIQ1252" s="24"/>
      <c r="OIR1252" s="24"/>
      <c r="OIS1252" s="24"/>
      <c r="OIT1252" s="24"/>
      <c r="OIU1252" s="24"/>
      <c r="OIV1252" s="24"/>
      <c r="OIW1252" s="24"/>
      <c r="OIX1252" s="24"/>
      <c r="OIY1252" s="24"/>
      <c r="OIZ1252" s="24"/>
      <c r="OJA1252" s="24"/>
      <c r="OJB1252" s="24"/>
      <c r="OJC1252" s="24"/>
      <c r="OJD1252" s="24"/>
      <c r="OJE1252" s="24"/>
      <c r="OJF1252" s="24"/>
      <c r="OJG1252" s="24"/>
      <c r="OJH1252" s="24"/>
      <c r="OJI1252" s="24"/>
      <c r="OJJ1252" s="24"/>
      <c r="OJK1252" s="24"/>
      <c r="OJL1252" s="24"/>
      <c r="OJM1252" s="24"/>
      <c r="OJN1252" s="24"/>
      <c r="OJO1252" s="24"/>
      <c r="OJP1252" s="24"/>
      <c r="OJQ1252" s="24"/>
      <c r="OJR1252" s="24"/>
      <c r="OJS1252" s="24"/>
      <c r="OJT1252" s="24"/>
      <c r="OJU1252" s="24"/>
      <c r="OJV1252" s="24"/>
      <c r="OJW1252" s="24"/>
      <c r="OJX1252" s="24"/>
      <c r="OJY1252" s="24"/>
      <c r="OJZ1252" s="24"/>
      <c r="OKA1252" s="24"/>
      <c r="OKB1252" s="24"/>
      <c r="OKC1252" s="24"/>
      <c r="OKD1252" s="24"/>
      <c r="OKE1252" s="24"/>
      <c r="OKF1252" s="24"/>
      <c r="OKG1252" s="24"/>
      <c r="OKH1252" s="24"/>
      <c r="OKI1252" s="24"/>
      <c r="OKJ1252" s="24"/>
      <c r="OKK1252" s="24"/>
      <c r="OKL1252" s="24"/>
      <c r="OKM1252" s="24"/>
      <c r="OKN1252" s="24"/>
      <c r="OKO1252" s="24"/>
      <c r="OKP1252" s="24"/>
      <c r="OKQ1252" s="24"/>
      <c r="OKR1252" s="24"/>
      <c r="OKS1252" s="24"/>
      <c r="OKT1252" s="24"/>
      <c r="OKU1252" s="24"/>
      <c r="OKV1252" s="24"/>
      <c r="OKW1252" s="24"/>
      <c r="OKX1252" s="24"/>
      <c r="OKY1252" s="24"/>
      <c r="OKZ1252" s="24"/>
      <c r="OLA1252" s="24"/>
      <c r="OLB1252" s="24"/>
      <c r="OLC1252" s="24"/>
      <c r="OLD1252" s="24"/>
      <c r="OLE1252" s="24"/>
      <c r="OLF1252" s="24"/>
      <c r="OLG1252" s="24"/>
      <c r="OLH1252" s="24"/>
      <c r="OLI1252" s="24"/>
      <c r="OLJ1252" s="24"/>
      <c r="OLK1252" s="24"/>
      <c r="OLL1252" s="24"/>
      <c r="OLM1252" s="24"/>
      <c r="OLN1252" s="24"/>
      <c r="OLO1252" s="24"/>
      <c r="OLP1252" s="24"/>
      <c r="OLQ1252" s="24"/>
      <c r="OLR1252" s="24"/>
      <c r="OLS1252" s="24"/>
      <c r="OLT1252" s="24"/>
      <c r="OLU1252" s="24"/>
      <c r="OLV1252" s="24"/>
      <c r="OLW1252" s="24"/>
      <c r="OLX1252" s="24"/>
      <c r="OLY1252" s="24"/>
      <c r="OLZ1252" s="24"/>
      <c r="OMA1252" s="24"/>
      <c r="OMB1252" s="24"/>
      <c r="OMC1252" s="24"/>
      <c r="OMD1252" s="24"/>
      <c r="OME1252" s="24"/>
      <c r="OMF1252" s="24"/>
      <c r="OMG1252" s="24"/>
      <c r="OMH1252" s="24"/>
      <c r="OMI1252" s="24"/>
      <c r="OMJ1252" s="24"/>
      <c r="OMK1252" s="24"/>
      <c r="OML1252" s="24"/>
      <c r="OMM1252" s="24"/>
      <c r="OMN1252" s="24"/>
      <c r="OMO1252" s="24"/>
      <c r="OMP1252" s="24"/>
      <c r="OMQ1252" s="24"/>
      <c r="OMR1252" s="24"/>
      <c r="OMS1252" s="24"/>
      <c r="OMT1252" s="24"/>
      <c r="OMU1252" s="24"/>
      <c r="OMV1252" s="24"/>
      <c r="OMW1252" s="24"/>
      <c r="OMX1252" s="24"/>
      <c r="OMY1252" s="24"/>
      <c r="OMZ1252" s="24"/>
      <c r="ONA1252" s="24"/>
      <c r="ONB1252" s="24"/>
      <c r="ONC1252" s="24"/>
      <c r="OND1252" s="24"/>
      <c r="ONE1252" s="24"/>
      <c r="ONF1252" s="24"/>
      <c r="ONG1252" s="24"/>
      <c r="ONH1252" s="24"/>
      <c r="ONI1252" s="24"/>
      <c r="ONJ1252" s="24"/>
      <c r="ONK1252" s="24"/>
      <c r="ONL1252" s="24"/>
      <c r="ONM1252" s="24"/>
      <c r="ONN1252" s="24"/>
      <c r="ONO1252" s="24"/>
      <c r="ONP1252" s="24"/>
      <c r="ONQ1252" s="24"/>
      <c r="ONR1252" s="24"/>
      <c r="ONS1252" s="24"/>
      <c r="ONT1252" s="24"/>
      <c r="ONU1252" s="24"/>
      <c r="ONV1252" s="24"/>
      <c r="ONW1252" s="24"/>
      <c r="ONX1252" s="24"/>
      <c r="ONY1252" s="24"/>
      <c r="ONZ1252" s="24"/>
      <c r="OOA1252" s="24"/>
      <c r="OOB1252" s="24"/>
      <c r="OOC1252" s="24"/>
      <c r="OOD1252" s="24"/>
      <c r="OOE1252" s="24"/>
      <c r="OOF1252" s="24"/>
      <c r="OOG1252" s="24"/>
      <c r="OOH1252" s="24"/>
      <c r="OOI1252" s="24"/>
      <c r="OOJ1252" s="24"/>
      <c r="OOK1252" s="24"/>
      <c r="OOL1252" s="24"/>
      <c r="OOM1252" s="24"/>
      <c r="OON1252" s="24"/>
      <c r="OOO1252" s="24"/>
      <c r="OOP1252" s="24"/>
      <c r="OOQ1252" s="24"/>
      <c r="OOR1252" s="24"/>
      <c r="OOS1252" s="24"/>
      <c r="OOT1252" s="24"/>
      <c r="OOU1252" s="24"/>
      <c r="OOV1252" s="24"/>
      <c r="OOW1252" s="24"/>
      <c r="OOX1252" s="24"/>
      <c r="OOY1252" s="24"/>
      <c r="OOZ1252" s="24"/>
      <c r="OPA1252" s="24"/>
      <c r="OPB1252" s="24"/>
      <c r="OPC1252" s="24"/>
      <c r="OPD1252" s="24"/>
      <c r="OPE1252" s="24"/>
      <c r="OPF1252" s="24"/>
      <c r="OPG1252" s="24"/>
      <c r="OPH1252" s="24"/>
      <c r="OPI1252" s="24"/>
      <c r="OPJ1252" s="24"/>
      <c r="OPK1252" s="24"/>
      <c r="OPL1252" s="24"/>
      <c r="OPM1252" s="24"/>
      <c r="OPN1252" s="24"/>
      <c r="OPO1252" s="24"/>
      <c r="OPP1252" s="24"/>
      <c r="OPQ1252" s="24"/>
      <c r="OPR1252" s="24"/>
      <c r="OPS1252" s="24"/>
      <c r="OPT1252" s="24"/>
      <c r="OPU1252" s="24"/>
      <c r="OPV1252" s="24"/>
      <c r="OPW1252" s="24"/>
      <c r="OPX1252" s="24"/>
      <c r="OPY1252" s="24"/>
      <c r="OPZ1252" s="24"/>
      <c r="OQA1252" s="24"/>
      <c r="OQB1252" s="24"/>
      <c r="OQC1252" s="24"/>
      <c r="OQD1252" s="24"/>
      <c r="OQE1252" s="24"/>
      <c r="OQF1252" s="24"/>
      <c r="OQG1252" s="24"/>
      <c r="OQH1252" s="24"/>
      <c r="OQI1252" s="24"/>
      <c r="OQJ1252" s="24"/>
      <c r="OQK1252" s="24"/>
      <c r="OQL1252" s="24"/>
      <c r="OQM1252" s="24"/>
      <c r="OQN1252" s="24"/>
      <c r="OQO1252" s="24"/>
      <c r="OQP1252" s="24"/>
      <c r="OQQ1252" s="24"/>
      <c r="OQR1252" s="24"/>
      <c r="OQS1252" s="24"/>
      <c r="OQT1252" s="24"/>
      <c r="OQU1252" s="24"/>
      <c r="OQV1252" s="24"/>
      <c r="OQW1252" s="24"/>
      <c r="OQX1252" s="24"/>
      <c r="OQY1252" s="24"/>
      <c r="OQZ1252" s="24"/>
      <c r="ORA1252" s="24"/>
      <c r="ORB1252" s="24"/>
      <c r="ORC1252" s="24"/>
      <c r="ORD1252" s="24"/>
      <c r="ORE1252" s="24"/>
      <c r="ORF1252" s="24"/>
      <c r="ORG1252" s="24"/>
      <c r="ORH1252" s="24"/>
      <c r="ORI1252" s="24"/>
      <c r="ORJ1252" s="24"/>
      <c r="ORK1252" s="24"/>
      <c r="ORL1252" s="24"/>
      <c r="ORM1252" s="24"/>
      <c r="ORN1252" s="24"/>
      <c r="ORO1252" s="24"/>
      <c r="ORP1252" s="24"/>
      <c r="ORQ1252" s="24"/>
      <c r="ORR1252" s="24"/>
      <c r="ORS1252" s="24"/>
      <c r="ORT1252" s="24"/>
      <c r="ORU1252" s="24"/>
      <c r="ORV1252" s="24"/>
      <c r="ORW1252" s="24"/>
      <c r="ORX1252" s="24"/>
      <c r="ORY1252" s="24"/>
      <c r="ORZ1252" s="24"/>
      <c r="OSA1252" s="24"/>
      <c r="OSB1252" s="24"/>
      <c r="OSC1252" s="24"/>
      <c r="OSD1252" s="24"/>
      <c r="OSE1252" s="24"/>
      <c r="OSF1252" s="24"/>
      <c r="OSG1252" s="24"/>
      <c r="OSH1252" s="24"/>
      <c r="OSI1252" s="24"/>
      <c r="OSJ1252" s="24"/>
      <c r="OSK1252" s="24"/>
      <c r="OSL1252" s="24"/>
      <c r="OSM1252" s="24"/>
      <c r="OSN1252" s="24"/>
      <c r="OSO1252" s="24"/>
      <c r="OSP1252" s="24"/>
      <c r="OSQ1252" s="24"/>
      <c r="OSR1252" s="24"/>
      <c r="OSS1252" s="24"/>
      <c r="OST1252" s="24"/>
      <c r="OSU1252" s="24"/>
      <c r="OSV1252" s="24"/>
      <c r="OSW1252" s="24"/>
      <c r="OSX1252" s="24"/>
      <c r="OSY1252" s="24"/>
      <c r="OSZ1252" s="24"/>
      <c r="OTA1252" s="24"/>
      <c r="OTB1252" s="24"/>
      <c r="OTC1252" s="24"/>
      <c r="OTD1252" s="24"/>
      <c r="OTE1252" s="24"/>
      <c r="OTF1252" s="24"/>
      <c r="OTG1252" s="24"/>
      <c r="OTH1252" s="24"/>
      <c r="OTI1252" s="24"/>
      <c r="OTJ1252" s="24"/>
      <c r="OTK1252" s="24"/>
      <c r="OTL1252" s="24"/>
      <c r="OTM1252" s="24"/>
      <c r="OTN1252" s="24"/>
      <c r="OTO1252" s="24"/>
      <c r="OTP1252" s="24"/>
      <c r="OTQ1252" s="24"/>
      <c r="OTR1252" s="24"/>
      <c r="OTS1252" s="24"/>
      <c r="OTT1252" s="24"/>
      <c r="OTU1252" s="24"/>
      <c r="OTV1252" s="24"/>
      <c r="OTW1252" s="24"/>
      <c r="OTX1252" s="24"/>
      <c r="OTY1252" s="24"/>
      <c r="OTZ1252" s="24"/>
      <c r="OUA1252" s="24"/>
      <c r="OUB1252" s="24"/>
      <c r="OUC1252" s="24"/>
      <c r="OUD1252" s="24"/>
      <c r="OUE1252" s="24"/>
      <c r="OUF1252" s="24"/>
      <c r="OUG1252" s="24"/>
      <c r="OUH1252" s="24"/>
      <c r="OUI1252" s="24"/>
      <c r="OUJ1252" s="24"/>
      <c r="OUK1252" s="24"/>
      <c r="OUL1252" s="24"/>
      <c r="OUM1252" s="24"/>
      <c r="OUN1252" s="24"/>
      <c r="OUO1252" s="24"/>
      <c r="OUP1252" s="24"/>
      <c r="OUQ1252" s="24"/>
      <c r="OUR1252" s="24"/>
      <c r="OUS1252" s="24"/>
      <c r="OUT1252" s="24"/>
      <c r="OUU1252" s="24"/>
      <c r="OUV1252" s="24"/>
      <c r="OUW1252" s="24"/>
      <c r="OUX1252" s="24"/>
      <c r="OUY1252" s="24"/>
      <c r="OUZ1252" s="24"/>
      <c r="OVA1252" s="24"/>
      <c r="OVB1252" s="24"/>
      <c r="OVC1252" s="24"/>
      <c r="OVD1252" s="24"/>
      <c r="OVE1252" s="24"/>
      <c r="OVF1252" s="24"/>
      <c r="OVG1252" s="24"/>
      <c r="OVH1252" s="24"/>
      <c r="OVI1252" s="24"/>
      <c r="OVJ1252" s="24"/>
      <c r="OVK1252" s="24"/>
      <c r="OVL1252" s="24"/>
      <c r="OVM1252" s="24"/>
      <c r="OVN1252" s="24"/>
      <c r="OVO1252" s="24"/>
      <c r="OVP1252" s="24"/>
      <c r="OVQ1252" s="24"/>
      <c r="OVR1252" s="24"/>
      <c r="OVS1252" s="24"/>
      <c r="OVT1252" s="24"/>
      <c r="OVU1252" s="24"/>
      <c r="OVV1252" s="24"/>
      <c r="OVW1252" s="24"/>
      <c r="OVX1252" s="24"/>
      <c r="OVY1252" s="24"/>
      <c r="OVZ1252" s="24"/>
      <c r="OWA1252" s="24"/>
      <c r="OWB1252" s="24"/>
      <c r="OWC1252" s="24"/>
      <c r="OWD1252" s="24"/>
      <c r="OWE1252" s="24"/>
      <c r="OWF1252" s="24"/>
      <c r="OWG1252" s="24"/>
      <c r="OWH1252" s="24"/>
      <c r="OWI1252" s="24"/>
      <c r="OWJ1252" s="24"/>
      <c r="OWK1252" s="24"/>
      <c r="OWL1252" s="24"/>
      <c r="OWM1252" s="24"/>
      <c r="OWN1252" s="24"/>
      <c r="OWO1252" s="24"/>
      <c r="OWP1252" s="24"/>
      <c r="OWQ1252" s="24"/>
      <c r="OWR1252" s="24"/>
      <c r="OWS1252" s="24"/>
      <c r="OWT1252" s="24"/>
      <c r="OWU1252" s="24"/>
      <c r="OWV1252" s="24"/>
      <c r="OWW1252" s="24"/>
      <c r="OWX1252" s="24"/>
      <c r="OWY1252" s="24"/>
      <c r="OWZ1252" s="24"/>
      <c r="OXA1252" s="24"/>
      <c r="OXB1252" s="24"/>
      <c r="OXC1252" s="24"/>
      <c r="OXD1252" s="24"/>
      <c r="OXE1252" s="24"/>
      <c r="OXF1252" s="24"/>
      <c r="OXG1252" s="24"/>
      <c r="OXH1252" s="24"/>
      <c r="OXI1252" s="24"/>
      <c r="OXJ1252" s="24"/>
      <c r="OXK1252" s="24"/>
      <c r="OXL1252" s="24"/>
      <c r="OXM1252" s="24"/>
      <c r="OXN1252" s="24"/>
      <c r="OXO1252" s="24"/>
      <c r="OXP1252" s="24"/>
      <c r="OXQ1252" s="24"/>
      <c r="OXR1252" s="24"/>
      <c r="OXS1252" s="24"/>
      <c r="OXT1252" s="24"/>
      <c r="OXU1252" s="24"/>
      <c r="OXV1252" s="24"/>
      <c r="OXW1252" s="24"/>
      <c r="OXX1252" s="24"/>
      <c r="OXY1252" s="24"/>
      <c r="OXZ1252" s="24"/>
      <c r="OYA1252" s="24"/>
      <c r="OYB1252" s="24"/>
      <c r="OYC1252" s="24"/>
      <c r="OYD1252" s="24"/>
      <c r="OYE1252" s="24"/>
      <c r="OYF1252" s="24"/>
      <c r="OYG1252" s="24"/>
      <c r="OYH1252" s="24"/>
      <c r="OYI1252" s="24"/>
      <c r="OYJ1252" s="24"/>
      <c r="OYK1252" s="24"/>
      <c r="OYL1252" s="24"/>
      <c r="OYM1252" s="24"/>
      <c r="OYN1252" s="24"/>
      <c r="OYO1252" s="24"/>
      <c r="OYP1252" s="24"/>
      <c r="OYQ1252" s="24"/>
      <c r="OYR1252" s="24"/>
      <c r="OYS1252" s="24"/>
      <c r="OYT1252" s="24"/>
      <c r="OYU1252" s="24"/>
      <c r="OYV1252" s="24"/>
      <c r="OYW1252" s="24"/>
      <c r="OYX1252" s="24"/>
      <c r="OYY1252" s="24"/>
      <c r="OYZ1252" s="24"/>
      <c r="OZA1252" s="24"/>
      <c r="OZB1252" s="24"/>
      <c r="OZC1252" s="24"/>
      <c r="OZD1252" s="24"/>
      <c r="OZE1252" s="24"/>
      <c r="OZF1252" s="24"/>
      <c r="OZG1252" s="24"/>
      <c r="OZH1252" s="24"/>
      <c r="OZI1252" s="24"/>
      <c r="OZJ1252" s="24"/>
      <c r="OZK1252" s="24"/>
      <c r="OZL1252" s="24"/>
      <c r="OZM1252" s="24"/>
      <c r="OZN1252" s="24"/>
      <c r="OZO1252" s="24"/>
      <c r="OZP1252" s="24"/>
      <c r="OZQ1252" s="24"/>
      <c r="OZR1252" s="24"/>
      <c r="OZS1252" s="24"/>
      <c r="OZT1252" s="24"/>
      <c r="OZU1252" s="24"/>
      <c r="OZV1252" s="24"/>
      <c r="OZW1252" s="24"/>
      <c r="OZX1252" s="24"/>
      <c r="OZY1252" s="24"/>
      <c r="OZZ1252" s="24"/>
      <c r="PAA1252" s="24"/>
      <c r="PAB1252" s="24"/>
      <c r="PAC1252" s="24"/>
      <c r="PAD1252" s="24"/>
      <c r="PAE1252" s="24"/>
      <c r="PAF1252" s="24"/>
      <c r="PAG1252" s="24"/>
      <c r="PAH1252" s="24"/>
      <c r="PAI1252" s="24"/>
      <c r="PAJ1252" s="24"/>
      <c r="PAK1252" s="24"/>
      <c r="PAL1252" s="24"/>
      <c r="PAM1252" s="24"/>
      <c r="PAN1252" s="24"/>
      <c r="PAO1252" s="24"/>
      <c r="PAP1252" s="24"/>
      <c r="PAQ1252" s="24"/>
      <c r="PAR1252" s="24"/>
      <c r="PAS1252" s="24"/>
      <c r="PAT1252" s="24"/>
      <c r="PAU1252" s="24"/>
      <c r="PAV1252" s="24"/>
      <c r="PAW1252" s="24"/>
      <c r="PAX1252" s="24"/>
      <c r="PAY1252" s="24"/>
      <c r="PAZ1252" s="24"/>
      <c r="PBA1252" s="24"/>
      <c r="PBB1252" s="24"/>
      <c r="PBC1252" s="24"/>
      <c r="PBD1252" s="24"/>
      <c r="PBE1252" s="24"/>
      <c r="PBF1252" s="24"/>
      <c r="PBG1252" s="24"/>
      <c r="PBH1252" s="24"/>
      <c r="PBI1252" s="24"/>
      <c r="PBJ1252" s="24"/>
      <c r="PBK1252" s="24"/>
      <c r="PBL1252" s="24"/>
      <c r="PBM1252" s="24"/>
      <c r="PBN1252" s="24"/>
      <c r="PBO1252" s="24"/>
      <c r="PBP1252" s="24"/>
      <c r="PBQ1252" s="24"/>
      <c r="PBR1252" s="24"/>
      <c r="PBS1252" s="24"/>
      <c r="PBT1252" s="24"/>
      <c r="PBU1252" s="24"/>
      <c r="PBV1252" s="24"/>
      <c r="PBW1252" s="24"/>
      <c r="PBX1252" s="24"/>
      <c r="PBY1252" s="24"/>
      <c r="PBZ1252" s="24"/>
      <c r="PCA1252" s="24"/>
      <c r="PCB1252" s="24"/>
      <c r="PCC1252" s="24"/>
      <c r="PCD1252" s="24"/>
      <c r="PCE1252" s="24"/>
      <c r="PCF1252" s="24"/>
      <c r="PCG1252" s="24"/>
      <c r="PCH1252" s="24"/>
      <c r="PCI1252" s="24"/>
      <c r="PCJ1252" s="24"/>
      <c r="PCK1252" s="24"/>
      <c r="PCL1252" s="24"/>
      <c r="PCM1252" s="24"/>
      <c r="PCN1252" s="24"/>
      <c r="PCO1252" s="24"/>
      <c r="PCP1252" s="24"/>
      <c r="PCQ1252" s="24"/>
      <c r="PCR1252" s="24"/>
      <c r="PCS1252" s="24"/>
      <c r="PCT1252" s="24"/>
      <c r="PCU1252" s="24"/>
      <c r="PCV1252" s="24"/>
      <c r="PCW1252" s="24"/>
      <c r="PCX1252" s="24"/>
      <c r="PCY1252" s="24"/>
      <c r="PCZ1252" s="24"/>
      <c r="PDA1252" s="24"/>
      <c r="PDB1252" s="24"/>
      <c r="PDC1252" s="24"/>
      <c r="PDD1252" s="24"/>
      <c r="PDE1252" s="24"/>
      <c r="PDF1252" s="24"/>
      <c r="PDG1252" s="24"/>
      <c r="PDH1252" s="24"/>
      <c r="PDI1252" s="24"/>
      <c r="PDJ1252" s="24"/>
      <c r="PDK1252" s="24"/>
      <c r="PDL1252" s="24"/>
      <c r="PDM1252" s="24"/>
      <c r="PDN1252" s="24"/>
      <c r="PDO1252" s="24"/>
      <c r="PDP1252" s="24"/>
      <c r="PDQ1252" s="24"/>
      <c r="PDR1252" s="24"/>
      <c r="PDS1252" s="24"/>
      <c r="PDT1252" s="24"/>
      <c r="PDU1252" s="24"/>
      <c r="PDV1252" s="24"/>
      <c r="PDW1252" s="24"/>
      <c r="PDX1252" s="24"/>
      <c r="PDY1252" s="24"/>
      <c r="PDZ1252" s="24"/>
      <c r="PEA1252" s="24"/>
      <c r="PEB1252" s="24"/>
      <c r="PEC1252" s="24"/>
      <c r="PED1252" s="24"/>
      <c r="PEE1252" s="24"/>
      <c r="PEF1252" s="24"/>
      <c r="PEG1252" s="24"/>
      <c r="PEH1252" s="24"/>
      <c r="PEI1252" s="24"/>
      <c r="PEJ1252" s="24"/>
      <c r="PEK1252" s="24"/>
      <c r="PEL1252" s="24"/>
      <c r="PEM1252" s="24"/>
      <c r="PEN1252" s="24"/>
      <c r="PEO1252" s="24"/>
      <c r="PEP1252" s="24"/>
      <c r="PEQ1252" s="24"/>
      <c r="PER1252" s="24"/>
      <c r="PES1252" s="24"/>
      <c r="PET1252" s="24"/>
      <c r="PEU1252" s="24"/>
      <c r="PEV1252" s="24"/>
      <c r="PEW1252" s="24"/>
      <c r="PEX1252" s="24"/>
      <c r="PEY1252" s="24"/>
      <c r="PEZ1252" s="24"/>
      <c r="PFA1252" s="24"/>
      <c r="PFB1252" s="24"/>
      <c r="PFC1252" s="24"/>
      <c r="PFD1252" s="24"/>
      <c r="PFE1252" s="24"/>
      <c r="PFF1252" s="24"/>
      <c r="PFG1252" s="24"/>
      <c r="PFH1252" s="24"/>
      <c r="PFI1252" s="24"/>
      <c r="PFJ1252" s="24"/>
      <c r="PFK1252" s="24"/>
      <c r="PFL1252" s="24"/>
      <c r="PFM1252" s="24"/>
      <c r="PFN1252" s="24"/>
      <c r="PFO1252" s="24"/>
      <c r="PFP1252" s="24"/>
      <c r="PFQ1252" s="24"/>
      <c r="PFR1252" s="24"/>
      <c r="PFS1252" s="24"/>
      <c r="PFT1252" s="24"/>
      <c r="PFU1252" s="24"/>
      <c r="PFV1252" s="24"/>
      <c r="PFW1252" s="24"/>
      <c r="PFX1252" s="24"/>
      <c r="PFY1252" s="24"/>
      <c r="PFZ1252" s="24"/>
      <c r="PGA1252" s="24"/>
      <c r="PGB1252" s="24"/>
      <c r="PGC1252" s="24"/>
      <c r="PGD1252" s="24"/>
      <c r="PGE1252" s="24"/>
      <c r="PGF1252" s="24"/>
      <c r="PGG1252" s="24"/>
      <c r="PGH1252" s="24"/>
      <c r="PGI1252" s="24"/>
      <c r="PGJ1252" s="24"/>
      <c r="PGK1252" s="24"/>
      <c r="PGL1252" s="24"/>
      <c r="PGM1252" s="24"/>
      <c r="PGN1252" s="24"/>
      <c r="PGO1252" s="24"/>
      <c r="PGP1252" s="24"/>
      <c r="PGQ1252" s="24"/>
      <c r="PGR1252" s="24"/>
      <c r="PGS1252" s="24"/>
      <c r="PGT1252" s="24"/>
      <c r="PGU1252" s="24"/>
      <c r="PGV1252" s="24"/>
      <c r="PGW1252" s="24"/>
      <c r="PGX1252" s="24"/>
      <c r="PGY1252" s="24"/>
      <c r="PGZ1252" s="24"/>
      <c r="PHA1252" s="24"/>
      <c r="PHB1252" s="24"/>
      <c r="PHC1252" s="24"/>
      <c r="PHD1252" s="24"/>
      <c r="PHE1252" s="24"/>
      <c r="PHF1252" s="24"/>
      <c r="PHG1252" s="24"/>
      <c r="PHH1252" s="24"/>
      <c r="PHI1252" s="24"/>
      <c r="PHJ1252" s="24"/>
      <c r="PHK1252" s="24"/>
      <c r="PHL1252" s="24"/>
      <c r="PHM1252" s="24"/>
      <c r="PHN1252" s="24"/>
      <c r="PHO1252" s="24"/>
      <c r="PHP1252" s="24"/>
      <c r="PHQ1252" s="24"/>
      <c r="PHR1252" s="24"/>
      <c r="PHS1252" s="24"/>
      <c r="PHT1252" s="24"/>
      <c r="PHU1252" s="24"/>
      <c r="PHV1252" s="24"/>
      <c r="PHW1252" s="24"/>
      <c r="PHX1252" s="24"/>
      <c r="PHY1252" s="24"/>
      <c r="PHZ1252" s="24"/>
      <c r="PIA1252" s="24"/>
      <c r="PIB1252" s="24"/>
      <c r="PIC1252" s="24"/>
      <c r="PID1252" s="24"/>
      <c r="PIE1252" s="24"/>
      <c r="PIF1252" s="24"/>
      <c r="PIG1252" s="24"/>
      <c r="PIH1252" s="24"/>
      <c r="PII1252" s="24"/>
      <c r="PIJ1252" s="24"/>
      <c r="PIK1252" s="24"/>
      <c r="PIL1252" s="24"/>
      <c r="PIM1252" s="24"/>
      <c r="PIN1252" s="24"/>
      <c r="PIO1252" s="24"/>
      <c r="PIP1252" s="24"/>
      <c r="PIQ1252" s="24"/>
      <c r="PIR1252" s="24"/>
      <c r="PIS1252" s="24"/>
      <c r="PIT1252" s="24"/>
      <c r="PIU1252" s="24"/>
      <c r="PIV1252" s="24"/>
      <c r="PIW1252" s="24"/>
      <c r="PIX1252" s="24"/>
      <c r="PIY1252" s="24"/>
      <c r="PIZ1252" s="24"/>
      <c r="PJA1252" s="24"/>
      <c r="PJB1252" s="24"/>
      <c r="PJC1252" s="24"/>
      <c r="PJD1252" s="24"/>
      <c r="PJE1252" s="24"/>
      <c r="PJF1252" s="24"/>
      <c r="PJG1252" s="24"/>
      <c r="PJH1252" s="24"/>
      <c r="PJI1252" s="24"/>
      <c r="PJJ1252" s="24"/>
      <c r="PJK1252" s="24"/>
      <c r="PJL1252" s="24"/>
      <c r="PJM1252" s="24"/>
      <c r="PJN1252" s="24"/>
      <c r="PJO1252" s="24"/>
      <c r="PJP1252" s="24"/>
      <c r="PJQ1252" s="24"/>
      <c r="PJR1252" s="24"/>
      <c r="PJS1252" s="24"/>
      <c r="PJT1252" s="24"/>
      <c r="PJU1252" s="24"/>
      <c r="PJV1252" s="24"/>
      <c r="PJW1252" s="24"/>
      <c r="PJX1252" s="24"/>
      <c r="PJY1252" s="24"/>
      <c r="PJZ1252" s="24"/>
      <c r="PKA1252" s="24"/>
      <c r="PKB1252" s="24"/>
      <c r="PKC1252" s="24"/>
      <c r="PKD1252" s="24"/>
      <c r="PKE1252" s="24"/>
      <c r="PKF1252" s="24"/>
      <c r="PKG1252" s="24"/>
      <c r="PKH1252" s="24"/>
      <c r="PKI1252" s="24"/>
      <c r="PKJ1252" s="24"/>
      <c r="PKK1252" s="24"/>
      <c r="PKL1252" s="24"/>
      <c r="PKM1252" s="24"/>
      <c r="PKN1252" s="24"/>
      <c r="PKO1252" s="24"/>
      <c r="PKP1252" s="24"/>
      <c r="PKQ1252" s="24"/>
      <c r="PKR1252" s="24"/>
      <c r="PKS1252" s="24"/>
      <c r="PKT1252" s="24"/>
      <c r="PKU1252" s="24"/>
      <c r="PKV1252" s="24"/>
      <c r="PKW1252" s="24"/>
      <c r="PKX1252" s="24"/>
      <c r="PKY1252" s="24"/>
      <c r="PKZ1252" s="24"/>
      <c r="PLA1252" s="24"/>
      <c r="PLB1252" s="24"/>
      <c r="PLC1252" s="24"/>
      <c r="PLD1252" s="24"/>
      <c r="PLE1252" s="24"/>
      <c r="PLF1252" s="24"/>
      <c r="PLG1252" s="24"/>
      <c r="PLH1252" s="24"/>
      <c r="PLI1252" s="24"/>
      <c r="PLJ1252" s="24"/>
      <c r="PLK1252" s="24"/>
      <c r="PLL1252" s="24"/>
      <c r="PLM1252" s="24"/>
      <c r="PLN1252" s="24"/>
      <c r="PLO1252" s="24"/>
      <c r="PLP1252" s="24"/>
      <c r="PLQ1252" s="24"/>
      <c r="PLR1252" s="24"/>
      <c r="PLS1252" s="24"/>
      <c r="PLT1252" s="24"/>
      <c r="PLU1252" s="24"/>
      <c r="PLV1252" s="24"/>
      <c r="PLW1252" s="24"/>
      <c r="PLX1252" s="24"/>
      <c r="PLY1252" s="24"/>
      <c r="PLZ1252" s="24"/>
      <c r="PMA1252" s="24"/>
      <c r="PMB1252" s="24"/>
      <c r="PMC1252" s="24"/>
      <c r="PMD1252" s="24"/>
      <c r="PME1252" s="24"/>
      <c r="PMF1252" s="24"/>
      <c r="PMG1252" s="24"/>
      <c r="PMH1252" s="24"/>
      <c r="PMI1252" s="24"/>
      <c r="PMJ1252" s="24"/>
      <c r="PMK1252" s="24"/>
      <c r="PML1252" s="24"/>
      <c r="PMM1252" s="24"/>
      <c r="PMN1252" s="24"/>
      <c r="PMO1252" s="24"/>
      <c r="PMP1252" s="24"/>
      <c r="PMQ1252" s="24"/>
      <c r="PMR1252" s="24"/>
      <c r="PMS1252" s="24"/>
      <c r="PMT1252" s="24"/>
      <c r="PMU1252" s="24"/>
      <c r="PMV1252" s="24"/>
      <c r="PMW1252" s="24"/>
      <c r="PMX1252" s="24"/>
      <c r="PMY1252" s="24"/>
      <c r="PMZ1252" s="24"/>
      <c r="PNA1252" s="24"/>
      <c r="PNB1252" s="24"/>
      <c r="PNC1252" s="24"/>
      <c r="PND1252" s="24"/>
      <c r="PNE1252" s="24"/>
      <c r="PNF1252" s="24"/>
      <c r="PNG1252" s="24"/>
      <c r="PNH1252" s="24"/>
      <c r="PNI1252" s="24"/>
      <c r="PNJ1252" s="24"/>
      <c r="PNK1252" s="24"/>
      <c r="PNL1252" s="24"/>
      <c r="PNM1252" s="24"/>
      <c r="PNN1252" s="24"/>
      <c r="PNO1252" s="24"/>
      <c r="PNP1252" s="24"/>
      <c r="PNQ1252" s="24"/>
      <c r="PNR1252" s="24"/>
      <c r="PNS1252" s="24"/>
      <c r="PNT1252" s="24"/>
      <c r="PNU1252" s="24"/>
      <c r="PNV1252" s="24"/>
      <c r="PNW1252" s="24"/>
      <c r="PNX1252" s="24"/>
      <c r="PNY1252" s="24"/>
      <c r="PNZ1252" s="24"/>
      <c r="POA1252" s="24"/>
      <c r="POB1252" s="24"/>
      <c r="POC1252" s="24"/>
      <c r="POD1252" s="24"/>
      <c r="POE1252" s="24"/>
      <c r="POF1252" s="24"/>
      <c r="POG1252" s="24"/>
      <c r="POH1252" s="24"/>
      <c r="POI1252" s="24"/>
      <c r="POJ1252" s="24"/>
      <c r="POK1252" s="24"/>
      <c r="POL1252" s="24"/>
      <c r="POM1252" s="24"/>
      <c r="PON1252" s="24"/>
      <c r="POO1252" s="24"/>
      <c r="POP1252" s="24"/>
      <c r="POQ1252" s="24"/>
      <c r="POR1252" s="24"/>
      <c r="POS1252" s="24"/>
      <c r="POT1252" s="24"/>
      <c r="POU1252" s="24"/>
      <c r="POV1252" s="24"/>
      <c r="POW1252" s="24"/>
      <c r="POX1252" s="24"/>
      <c r="POY1252" s="24"/>
      <c r="POZ1252" s="24"/>
      <c r="PPA1252" s="24"/>
      <c r="PPB1252" s="24"/>
      <c r="PPC1252" s="24"/>
      <c r="PPD1252" s="24"/>
      <c r="PPE1252" s="24"/>
      <c r="PPF1252" s="24"/>
      <c r="PPG1252" s="24"/>
      <c r="PPH1252" s="24"/>
      <c r="PPI1252" s="24"/>
      <c r="PPJ1252" s="24"/>
      <c r="PPK1252" s="24"/>
      <c r="PPL1252" s="24"/>
      <c r="PPM1252" s="24"/>
      <c r="PPN1252" s="24"/>
      <c r="PPO1252" s="24"/>
      <c r="PPP1252" s="24"/>
      <c r="PPQ1252" s="24"/>
      <c r="PPR1252" s="24"/>
      <c r="PPS1252" s="24"/>
      <c r="PPT1252" s="24"/>
      <c r="PPU1252" s="24"/>
      <c r="PPV1252" s="24"/>
      <c r="PPW1252" s="24"/>
      <c r="PPX1252" s="24"/>
      <c r="PPY1252" s="24"/>
      <c r="PPZ1252" s="24"/>
      <c r="PQA1252" s="24"/>
      <c r="PQB1252" s="24"/>
      <c r="PQC1252" s="24"/>
      <c r="PQD1252" s="24"/>
      <c r="PQE1252" s="24"/>
      <c r="PQF1252" s="24"/>
      <c r="PQG1252" s="24"/>
      <c r="PQH1252" s="24"/>
      <c r="PQI1252" s="24"/>
      <c r="PQJ1252" s="24"/>
      <c r="PQK1252" s="24"/>
      <c r="PQL1252" s="24"/>
      <c r="PQM1252" s="24"/>
      <c r="PQN1252" s="24"/>
      <c r="PQO1252" s="24"/>
      <c r="PQP1252" s="24"/>
      <c r="PQQ1252" s="24"/>
      <c r="PQR1252" s="24"/>
      <c r="PQS1252" s="24"/>
      <c r="PQT1252" s="24"/>
      <c r="PQU1252" s="24"/>
      <c r="PQV1252" s="24"/>
      <c r="PQW1252" s="24"/>
      <c r="PQX1252" s="24"/>
      <c r="PQY1252" s="24"/>
      <c r="PQZ1252" s="24"/>
      <c r="PRA1252" s="24"/>
      <c r="PRB1252" s="24"/>
      <c r="PRC1252" s="24"/>
      <c r="PRD1252" s="24"/>
      <c r="PRE1252" s="24"/>
      <c r="PRF1252" s="24"/>
      <c r="PRG1252" s="24"/>
      <c r="PRH1252" s="24"/>
      <c r="PRI1252" s="24"/>
      <c r="PRJ1252" s="24"/>
      <c r="PRK1252" s="24"/>
      <c r="PRL1252" s="24"/>
      <c r="PRM1252" s="24"/>
      <c r="PRN1252" s="24"/>
      <c r="PRO1252" s="24"/>
      <c r="PRP1252" s="24"/>
      <c r="PRQ1252" s="24"/>
      <c r="PRR1252" s="24"/>
      <c r="PRS1252" s="24"/>
      <c r="PRT1252" s="24"/>
      <c r="PRU1252" s="24"/>
      <c r="PRV1252" s="24"/>
      <c r="PRW1252" s="24"/>
      <c r="PRX1252" s="24"/>
      <c r="PRY1252" s="24"/>
      <c r="PRZ1252" s="24"/>
      <c r="PSA1252" s="24"/>
      <c r="PSB1252" s="24"/>
      <c r="PSC1252" s="24"/>
      <c r="PSD1252" s="24"/>
      <c r="PSE1252" s="24"/>
      <c r="PSF1252" s="24"/>
      <c r="PSG1252" s="24"/>
      <c r="PSH1252" s="24"/>
      <c r="PSI1252" s="24"/>
      <c r="PSJ1252" s="24"/>
      <c r="PSK1252" s="24"/>
      <c r="PSL1252" s="24"/>
      <c r="PSM1252" s="24"/>
      <c r="PSN1252" s="24"/>
      <c r="PSO1252" s="24"/>
      <c r="PSP1252" s="24"/>
      <c r="PSQ1252" s="24"/>
      <c r="PSR1252" s="24"/>
      <c r="PSS1252" s="24"/>
      <c r="PST1252" s="24"/>
      <c r="PSU1252" s="24"/>
      <c r="PSV1252" s="24"/>
      <c r="PSW1252" s="24"/>
      <c r="PSX1252" s="24"/>
      <c r="PSY1252" s="24"/>
      <c r="PSZ1252" s="24"/>
      <c r="PTA1252" s="24"/>
      <c r="PTB1252" s="24"/>
      <c r="PTC1252" s="24"/>
      <c r="PTD1252" s="24"/>
      <c r="PTE1252" s="24"/>
      <c r="PTF1252" s="24"/>
      <c r="PTG1252" s="24"/>
      <c r="PTH1252" s="24"/>
      <c r="PTI1252" s="24"/>
      <c r="PTJ1252" s="24"/>
      <c r="PTK1252" s="24"/>
      <c r="PTL1252" s="24"/>
      <c r="PTM1252" s="24"/>
      <c r="PTN1252" s="24"/>
      <c r="PTO1252" s="24"/>
      <c r="PTP1252" s="24"/>
      <c r="PTQ1252" s="24"/>
      <c r="PTR1252" s="24"/>
      <c r="PTS1252" s="24"/>
      <c r="PTT1252" s="24"/>
      <c r="PTU1252" s="24"/>
      <c r="PTV1252" s="24"/>
      <c r="PTW1252" s="24"/>
      <c r="PTX1252" s="24"/>
      <c r="PTY1252" s="24"/>
      <c r="PTZ1252" s="24"/>
      <c r="PUA1252" s="24"/>
      <c r="PUB1252" s="24"/>
      <c r="PUC1252" s="24"/>
      <c r="PUD1252" s="24"/>
      <c r="PUE1252" s="24"/>
      <c r="PUF1252" s="24"/>
      <c r="PUG1252" s="24"/>
      <c r="PUH1252" s="24"/>
      <c r="PUI1252" s="24"/>
      <c r="PUJ1252" s="24"/>
      <c r="PUK1252" s="24"/>
      <c r="PUL1252" s="24"/>
      <c r="PUM1252" s="24"/>
      <c r="PUN1252" s="24"/>
      <c r="PUO1252" s="24"/>
      <c r="PUP1252" s="24"/>
      <c r="PUQ1252" s="24"/>
      <c r="PUR1252" s="24"/>
      <c r="PUS1252" s="24"/>
      <c r="PUT1252" s="24"/>
      <c r="PUU1252" s="24"/>
      <c r="PUV1252" s="24"/>
      <c r="PUW1252" s="24"/>
      <c r="PUX1252" s="24"/>
      <c r="PUY1252" s="24"/>
      <c r="PUZ1252" s="24"/>
      <c r="PVA1252" s="24"/>
      <c r="PVB1252" s="24"/>
      <c r="PVC1252" s="24"/>
      <c r="PVD1252" s="24"/>
      <c r="PVE1252" s="24"/>
      <c r="PVF1252" s="24"/>
      <c r="PVG1252" s="24"/>
      <c r="PVH1252" s="24"/>
      <c r="PVI1252" s="24"/>
      <c r="PVJ1252" s="24"/>
      <c r="PVK1252" s="24"/>
      <c r="PVL1252" s="24"/>
      <c r="PVM1252" s="24"/>
      <c r="PVN1252" s="24"/>
      <c r="PVO1252" s="24"/>
      <c r="PVP1252" s="24"/>
      <c r="PVQ1252" s="24"/>
      <c r="PVR1252" s="24"/>
      <c r="PVS1252" s="24"/>
      <c r="PVT1252" s="24"/>
      <c r="PVU1252" s="24"/>
      <c r="PVV1252" s="24"/>
      <c r="PVW1252" s="24"/>
      <c r="PVX1252" s="24"/>
      <c r="PVY1252" s="24"/>
      <c r="PVZ1252" s="24"/>
      <c r="PWA1252" s="24"/>
      <c r="PWB1252" s="24"/>
      <c r="PWC1252" s="24"/>
      <c r="PWD1252" s="24"/>
      <c r="PWE1252" s="24"/>
      <c r="PWF1252" s="24"/>
      <c r="PWG1252" s="24"/>
      <c r="PWH1252" s="24"/>
      <c r="PWI1252" s="24"/>
      <c r="PWJ1252" s="24"/>
      <c r="PWK1252" s="24"/>
      <c r="PWL1252" s="24"/>
      <c r="PWM1252" s="24"/>
      <c r="PWN1252" s="24"/>
      <c r="PWO1252" s="24"/>
      <c r="PWP1252" s="24"/>
      <c r="PWQ1252" s="24"/>
      <c r="PWR1252" s="24"/>
      <c r="PWS1252" s="24"/>
      <c r="PWT1252" s="24"/>
      <c r="PWU1252" s="24"/>
      <c r="PWV1252" s="24"/>
      <c r="PWW1252" s="24"/>
      <c r="PWX1252" s="24"/>
      <c r="PWY1252" s="24"/>
      <c r="PWZ1252" s="24"/>
      <c r="PXA1252" s="24"/>
      <c r="PXB1252" s="24"/>
      <c r="PXC1252" s="24"/>
      <c r="PXD1252" s="24"/>
      <c r="PXE1252" s="24"/>
      <c r="PXF1252" s="24"/>
      <c r="PXG1252" s="24"/>
      <c r="PXH1252" s="24"/>
      <c r="PXI1252" s="24"/>
      <c r="PXJ1252" s="24"/>
      <c r="PXK1252" s="24"/>
      <c r="PXL1252" s="24"/>
      <c r="PXM1252" s="24"/>
      <c r="PXN1252" s="24"/>
      <c r="PXO1252" s="24"/>
      <c r="PXP1252" s="24"/>
      <c r="PXQ1252" s="24"/>
      <c r="PXR1252" s="24"/>
      <c r="PXS1252" s="24"/>
      <c r="PXT1252" s="24"/>
      <c r="PXU1252" s="24"/>
      <c r="PXV1252" s="24"/>
      <c r="PXW1252" s="24"/>
      <c r="PXX1252" s="24"/>
      <c r="PXY1252" s="24"/>
      <c r="PXZ1252" s="24"/>
      <c r="PYA1252" s="24"/>
      <c r="PYB1252" s="24"/>
      <c r="PYC1252" s="24"/>
      <c r="PYD1252" s="24"/>
      <c r="PYE1252" s="24"/>
      <c r="PYF1252" s="24"/>
      <c r="PYG1252" s="24"/>
      <c r="PYH1252" s="24"/>
      <c r="PYI1252" s="24"/>
      <c r="PYJ1252" s="24"/>
      <c r="PYK1252" s="24"/>
      <c r="PYL1252" s="24"/>
      <c r="PYM1252" s="24"/>
      <c r="PYN1252" s="24"/>
      <c r="PYO1252" s="24"/>
      <c r="PYP1252" s="24"/>
      <c r="PYQ1252" s="24"/>
      <c r="PYR1252" s="24"/>
      <c r="PYS1252" s="24"/>
      <c r="PYT1252" s="24"/>
      <c r="PYU1252" s="24"/>
      <c r="PYV1252" s="24"/>
      <c r="PYW1252" s="24"/>
      <c r="PYX1252" s="24"/>
      <c r="PYY1252" s="24"/>
      <c r="PYZ1252" s="24"/>
      <c r="PZA1252" s="24"/>
      <c r="PZB1252" s="24"/>
      <c r="PZC1252" s="24"/>
      <c r="PZD1252" s="24"/>
      <c r="PZE1252" s="24"/>
      <c r="PZF1252" s="24"/>
      <c r="PZG1252" s="24"/>
      <c r="PZH1252" s="24"/>
      <c r="PZI1252" s="24"/>
      <c r="PZJ1252" s="24"/>
      <c r="PZK1252" s="24"/>
      <c r="PZL1252" s="24"/>
      <c r="PZM1252" s="24"/>
      <c r="PZN1252" s="24"/>
      <c r="PZO1252" s="24"/>
      <c r="PZP1252" s="24"/>
      <c r="PZQ1252" s="24"/>
      <c r="PZR1252" s="24"/>
      <c r="PZS1252" s="24"/>
      <c r="PZT1252" s="24"/>
      <c r="PZU1252" s="24"/>
      <c r="PZV1252" s="24"/>
      <c r="PZW1252" s="24"/>
      <c r="PZX1252" s="24"/>
      <c r="PZY1252" s="24"/>
      <c r="PZZ1252" s="24"/>
      <c r="QAA1252" s="24"/>
      <c r="QAB1252" s="24"/>
      <c r="QAC1252" s="24"/>
      <c r="QAD1252" s="24"/>
      <c r="QAE1252" s="24"/>
      <c r="QAF1252" s="24"/>
      <c r="QAG1252" s="24"/>
      <c r="QAH1252" s="24"/>
      <c r="QAI1252" s="24"/>
      <c r="QAJ1252" s="24"/>
      <c r="QAK1252" s="24"/>
      <c r="QAL1252" s="24"/>
      <c r="QAM1252" s="24"/>
      <c r="QAN1252" s="24"/>
      <c r="QAO1252" s="24"/>
      <c r="QAP1252" s="24"/>
      <c r="QAQ1252" s="24"/>
      <c r="QAR1252" s="24"/>
      <c r="QAS1252" s="24"/>
      <c r="QAT1252" s="24"/>
      <c r="QAU1252" s="24"/>
      <c r="QAV1252" s="24"/>
      <c r="QAW1252" s="24"/>
      <c r="QAX1252" s="24"/>
      <c r="QAY1252" s="24"/>
      <c r="QAZ1252" s="24"/>
      <c r="QBA1252" s="24"/>
      <c r="QBB1252" s="24"/>
      <c r="QBC1252" s="24"/>
      <c r="QBD1252" s="24"/>
      <c r="QBE1252" s="24"/>
      <c r="QBF1252" s="24"/>
      <c r="QBG1252" s="24"/>
      <c r="QBH1252" s="24"/>
      <c r="QBI1252" s="24"/>
      <c r="QBJ1252" s="24"/>
      <c r="QBK1252" s="24"/>
      <c r="QBL1252" s="24"/>
      <c r="QBM1252" s="24"/>
      <c r="QBN1252" s="24"/>
      <c r="QBO1252" s="24"/>
      <c r="QBP1252" s="24"/>
      <c r="QBQ1252" s="24"/>
      <c r="QBR1252" s="24"/>
      <c r="QBS1252" s="24"/>
      <c r="QBT1252" s="24"/>
      <c r="QBU1252" s="24"/>
      <c r="QBV1252" s="24"/>
      <c r="QBW1252" s="24"/>
      <c r="QBX1252" s="24"/>
      <c r="QBY1252" s="24"/>
      <c r="QBZ1252" s="24"/>
      <c r="QCA1252" s="24"/>
      <c r="QCB1252" s="24"/>
      <c r="QCC1252" s="24"/>
      <c r="QCD1252" s="24"/>
      <c r="QCE1252" s="24"/>
      <c r="QCF1252" s="24"/>
      <c r="QCG1252" s="24"/>
      <c r="QCH1252" s="24"/>
      <c r="QCI1252" s="24"/>
      <c r="QCJ1252" s="24"/>
      <c r="QCK1252" s="24"/>
      <c r="QCL1252" s="24"/>
      <c r="QCM1252" s="24"/>
      <c r="QCN1252" s="24"/>
      <c r="QCO1252" s="24"/>
      <c r="QCP1252" s="24"/>
      <c r="QCQ1252" s="24"/>
      <c r="QCR1252" s="24"/>
      <c r="QCS1252" s="24"/>
      <c r="QCT1252" s="24"/>
      <c r="QCU1252" s="24"/>
      <c r="QCV1252" s="24"/>
      <c r="QCW1252" s="24"/>
      <c r="QCX1252" s="24"/>
      <c r="QCY1252" s="24"/>
      <c r="QCZ1252" s="24"/>
      <c r="QDA1252" s="24"/>
      <c r="QDB1252" s="24"/>
      <c r="QDC1252" s="24"/>
      <c r="QDD1252" s="24"/>
      <c r="QDE1252" s="24"/>
      <c r="QDF1252" s="24"/>
      <c r="QDG1252" s="24"/>
      <c r="QDH1252" s="24"/>
      <c r="QDI1252" s="24"/>
      <c r="QDJ1252" s="24"/>
      <c r="QDK1252" s="24"/>
      <c r="QDL1252" s="24"/>
      <c r="QDM1252" s="24"/>
      <c r="QDN1252" s="24"/>
      <c r="QDO1252" s="24"/>
      <c r="QDP1252" s="24"/>
      <c r="QDQ1252" s="24"/>
      <c r="QDR1252" s="24"/>
      <c r="QDS1252" s="24"/>
      <c r="QDT1252" s="24"/>
      <c r="QDU1252" s="24"/>
      <c r="QDV1252" s="24"/>
      <c r="QDW1252" s="24"/>
      <c r="QDX1252" s="24"/>
      <c r="QDY1252" s="24"/>
      <c r="QDZ1252" s="24"/>
      <c r="QEA1252" s="24"/>
      <c r="QEB1252" s="24"/>
      <c r="QEC1252" s="24"/>
      <c r="QED1252" s="24"/>
      <c r="QEE1252" s="24"/>
      <c r="QEF1252" s="24"/>
      <c r="QEG1252" s="24"/>
      <c r="QEH1252" s="24"/>
      <c r="QEI1252" s="24"/>
      <c r="QEJ1252" s="24"/>
      <c r="QEK1252" s="24"/>
      <c r="QEL1252" s="24"/>
      <c r="QEM1252" s="24"/>
      <c r="QEN1252" s="24"/>
      <c r="QEO1252" s="24"/>
      <c r="QEP1252" s="24"/>
      <c r="QEQ1252" s="24"/>
      <c r="QER1252" s="24"/>
      <c r="QES1252" s="24"/>
      <c r="QET1252" s="24"/>
      <c r="QEU1252" s="24"/>
      <c r="QEV1252" s="24"/>
      <c r="QEW1252" s="24"/>
      <c r="QEX1252" s="24"/>
      <c r="QEY1252" s="24"/>
      <c r="QEZ1252" s="24"/>
      <c r="QFA1252" s="24"/>
      <c r="QFB1252" s="24"/>
      <c r="QFC1252" s="24"/>
      <c r="QFD1252" s="24"/>
      <c r="QFE1252" s="24"/>
      <c r="QFF1252" s="24"/>
      <c r="QFG1252" s="24"/>
      <c r="QFH1252" s="24"/>
      <c r="QFI1252" s="24"/>
      <c r="QFJ1252" s="24"/>
      <c r="QFK1252" s="24"/>
      <c r="QFL1252" s="24"/>
      <c r="QFM1252" s="24"/>
      <c r="QFN1252" s="24"/>
      <c r="QFO1252" s="24"/>
      <c r="QFP1252" s="24"/>
      <c r="QFQ1252" s="24"/>
      <c r="QFR1252" s="24"/>
      <c r="QFS1252" s="24"/>
      <c r="QFT1252" s="24"/>
      <c r="QFU1252" s="24"/>
      <c r="QFV1252" s="24"/>
      <c r="QFW1252" s="24"/>
      <c r="QFX1252" s="24"/>
      <c r="QFY1252" s="24"/>
      <c r="QFZ1252" s="24"/>
      <c r="QGA1252" s="24"/>
      <c r="QGB1252" s="24"/>
      <c r="QGC1252" s="24"/>
      <c r="QGD1252" s="24"/>
      <c r="QGE1252" s="24"/>
      <c r="QGF1252" s="24"/>
      <c r="QGG1252" s="24"/>
      <c r="QGH1252" s="24"/>
      <c r="QGI1252" s="24"/>
      <c r="QGJ1252" s="24"/>
      <c r="QGK1252" s="24"/>
      <c r="QGL1252" s="24"/>
      <c r="QGM1252" s="24"/>
      <c r="QGN1252" s="24"/>
      <c r="QGO1252" s="24"/>
      <c r="QGP1252" s="24"/>
      <c r="QGQ1252" s="24"/>
      <c r="QGR1252" s="24"/>
      <c r="QGS1252" s="24"/>
      <c r="QGT1252" s="24"/>
      <c r="QGU1252" s="24"/>
      <c r="QGV1252" s="24"/>
      <c r="QGW1252" s="24"/>
      <c r="QGX1252" s="24"/>
      <c r="QGY1252" s="24"/>
      <c r="QGZ1252" s="24"/>
      <c r="QHA1252" s="24"/>
      <c r="QHB1252" s="24"/>
      <c r="QHC1252" s="24"/>
      <c r="QHD1252" s="24"/>
      <c r="QHE1252" s="24"/>
      <c r="QHF1252" s="24"/>
      <c r="QHG1252" s="24"/>
      <c r="QHH1252" s="24"/>
      <c r="QHI1252" s="24"/>
      <c r="QHJ1252" s="24"/>
      <c r="QHK1252" s="24"/>
      <c r="QHL1252" s="24"/>
      <c r="QHM1252" s="24"/>
      <c r="QHN1252" s="24"/>
      <c r="QHO1252" s="24"/>
      <c r="QHP1252" s="24"/>
      <c r="QHQ1252" s="24"/>
      <c r="QHR1252" s="24"/>
      <c r="QHS1252" s="24"/>
      <c r="QHT1252" s="24"/>
      <c r="QHU1252" s="24"/>
      <c r="QHV1252" s="24"/>
      <c r="QHW1252" s="24"/>
      <c r="QHX1252" s="24"/>
      <c r="QHY1252" s="24"/>
      <c r="QHZ1252" s="24"/>
      <c r="QIA1252" s="24"/>
      <c r="QIB1252" s="24"/>
      <c r="QIC1252" s="24"/>
      <c r="QID1252" s="24"/>
      <c r="QIE1252" s="24"/>
      <c r="QIF1252" s="24"/>
      <c r="QIG1252" s="24"/>
      <c r="QIH1252" s="24"/>
      <c r="QII1252" s="24"/>
      <c r="QIJ1252" s="24"/>
      <c r="QIK1252" s="24"/>
      <c r="QIL1252" s="24"/>
      <c r="QIM1252" s="24"/>
      <c r="QIN1252" s="24"/>
      <c r="QIO1252" s="24"/>
      <c r="QIP1252" s="24"/>
      <c r="QIQ1252" s="24"/>
      <c r="QIR1252" s="24"/>
      <c r="QIS1252" s="24"/>
      <c r="QIT1252" s="24"/>
      <c r="QIU1252" s="24"/>
      <c r="QIV1252" s="24"/>
      <c r="QIW1252" s="24"/>
      <c r="QIX1252" s="24"/>
      <c r="QIY1252" s="24"/>
      <c r="QIZ1252" s="24"/>
      <c r="QJA1252" s="24"/>
      <c r="QJB1252" s="24"/>
      <c r="QJC1252" s="24"/>
      <c r="QJD1252" s="24"/>
      <c r="QJE1252" s="24"/>
      <c r="QJF1252" s="24"/>
      <c r="QJG1252" s="24"/>
      <c r="QJH1252" s="24"/>
      <c r="QJI1252" s="24"/>
      <c r="QJJ1252" s="24"/>
      <c r="QJK1252" s="24"/>
      <c r="QJL1252" s="24"/>
      <c r="QJM1252" s="24"/>
      <c r="QJN1252" s="24"/>
      <c r="QJO1252" s="24"/>
      <c r="QJP1252" s="24"/>
      <c r="QJQ1252" s="24"/>
      <c r="QJR1252" s="24"/>
      <c r="QJS1252" s="24"/>
      <c r="QJT1252" s="24"/>
      <c r="QJU1252" s="24"/>
      <c r="QJV1252" s="24"/>
      <c r="QJW1252" s="24"/>
      <c r="QJX1252" s="24"/>
      <c r="QJY1252" s="24"/>
      <c r="QJZ1252" s="24"/>
      <c r="QKA1252" s="24"/>
      <c r="QKB1252" s="24"/>
      <c r="QKC1252" s="24"/>
      <c r="QKD1252" s="24"/>
      <c r="QKE1252" s="24"/>
      <c r="QKF1252" s="24"/>
      <c r="QKG1252" s="24"/>
      <c r="QKH1252" s="24"/>
      <c r="QKI1252" s="24"/>
      <c r="QKJ1252" s="24"/>
      <c r="QKK1252" s="24"/>
      <c r="QKL1252" s="24"/>
      <c r="QKM1252" s="24"/>
      <c r="QKN1252" s="24"/>
      <c r="QKO1252" s="24"/>
      <c r="QKP1252" s="24"/>
      <c r="QKQ1252" s="24"/>
      <c r="QKR1252" s="24"/>
      <c r="QKS1252" s="24"/>
      <c r="QKT1252" s="24"/>
      <c r="QKU1252" s="24"/>
      <c r="QKV1252" s="24"/>
      <c r="QKW1252" s="24"/>
      <c r="QKX1252" s="24"/>
      <c r="QKY1252" s="24"/>
      <c r="QKZ1252" s="24"/>
      <c r="QLA1252" s="24"/>
      <c r="QLB1252" s="24"/>
      <c r="QLC1252" s="24"/>
      <c r="QLD1252" s="24"/>
      <c r="QLE1252" s="24"/>
      <c r="QLF1252" s="24"/>
      <c r="QLG1252" s="24"/>
      <c r="QLH1252" s="24"/>
      <c r="QLI1252" s="24"/>
      <c r="QLJ1252" s="24"/>
      <c r="QLK1252" s="24"/>
      <c r="QLL1252" s="24"/>
      <c r="QLM1252" s="24"/>
      <c r="QLN1252" s="24"/>
      <c r="QLO1252" s="24"/>
      <c r="QLP1252" s="24"/>
      <c r="QLQ1252" s="24"/>
      <c r="QLR1252" s="24"/>
      <c r="QLS1252" s="24"/>
      <c r="QLT1252" s="24"/>
      <c r="QLU1252" s="24"/>
      <c r="QLV1252" s="24"/>
      <c r="QLW1252" s="24"/>
      <c r="QLX1252" s="24"/>
      <c r="QLY1252" s="24"/>
      <c r="QLZ1252" s="24"/>
      <c r="QMA1252" s="24"/>
      <c r="QMB1252" s="24"/>
      <c r="QMC1252" s="24"/>
      <c r="QMD1252" s="24"/>
      <c r="QME1252" s="24"/>
      <c r="QMF1252" s="24"/>
      <c r="QMG1252" s="24"/>
      <c r="QMH1252" s="24"/>
      <c r="QMI1252" s="24"/>
      <c r="QMJ1252" s="24"/>
      <c r="QMK1252" s="24"/>
      <c r="QML1252" s="24"/>
      <c r="QMM1252" s="24"/>
      <c r="QMN1252" s="24"/>
      <c r="QMO1252" s="24"/>
      <c r="QMP1252" s="24"/>
      <c r="QMQ1252" s="24"/>
      <c r="QMR1252" s="24"/>
      <c r="QMS1252" s="24"/>
      <c r="QMT1252" s="24"/>
      <c r="QMU1252" s="24"/>
      <c r="QMV1252" s="24"/>
      <c r="QMW1252" s="24"/>
      <c r="QMX1252" s="24"/>
      <c r="QMY1252" s="24"/>
      <c r="QMZ1252" s="24"/>
      <c r="QNA1252" s="24"/>
      <c r="QNB1252" s="24"/>
      <c r="QNC1252" s="24"/>
      <c r="QND1252" s="24"/>
      <c r="QNE1252" s="24"/>
      <c r="QNF1252" s="24"/>
      <c r="QNG1252" s="24"/>
      <c r="QNH1252" s="24"/>
      <c r="QNI1252" s="24"/>
      <c r="QNJ1252" s="24"/>
      <c r="QNK1252" s="24"/>
      <c r="QNL1252" s="24"/>
      <c r="QNM1252" s="24"/>
      <c r="QNN1252" s="24"/>
      <c r="QNO1252" s="24"/>
      <c r="QNP1252" s="24"/>
      <c r="QNQ1252" s="24"/>
      <c r="QNR1252" s="24"/>
      <c r="QNS1252" s="24"/>
      <c r="QNT1252" s="24"/>
      <c r="QNU1252" s="24"/>
      <c r="QNV1252" s="24"/>
      <c r="QNW1252" s="24"/>
      <c r="QNX1252" s="24"/>
      <c r="QNY1252" s="24"/>
      <c r="QNZ1252" s="24"/>
      <c r="QOA1252" s="24"/>
      <c r="QOB1252" s="24"/>
      <c r="QOC1252" s="24"/>
      <c r="QOD1252" s="24"/>
      <c r="QOE1252" s="24"/>
      <c r="QOF1252" s="24"/>
      <c r="QOG1252" s="24"/>
      <c r="QOH1252" s="24"/>
      <c r="QOI1252" s="24"/>
      <c r="QOJ1252" s="24"/>
      <c r="QOK1252" s="24"/>
      <c r="QOL1252" s="24"/>
      <c r="QOM1252" s="24"/>
      <c r="QON1252" s="24"/>
      <c r="QOO1252" s="24"/>
      <c r="QOP1252" s="24"/>
      <c r="QOQ1252" s="24"/>
      <c r="QOR1252" s="24"/>
      <c r="QOS1252" s="24"/>
      <c r="QOT1252" s="24"/>
      <c r="QOU1252" s="24"/>
      <c r="QOV1252" s="24"/>
      <c r="QOW1252" s="24"/>
      <c r="QOX1252" s="24"/>
      <c r="QOY1252" s="24"/>
      <c r="QOZ1252" s="24"/>
      <c r="QPA1252" s="24"/>
      <c r="QPB1252" s="24"/>
      <c r="QPC1252" s="24"/>
      <c r="QPD1252" s="24"/>
      <c r="QPE1252" s="24"/>
      <c r="QPF1252" s="24"/>
      <c r="QPG1252" s="24"/>
      <c r="QPH1252" s="24"/>
      <c r="QPI1252" s="24"/>
      <c r="QPJ1252" s="24"/>
      <c r="QPK1252" s="24"/>
      <c r="QPL1252" s="24"/>
      <c r="QPM1252" s="24"/>
      <c r="QPN1252" s="24"/>
      <c r="QPO1252" s="24"/>
      <c r="QPP1252" s="24"/>
      <c r="QPQ1252" s="24"/>
      <c r="QPR1252" s="24"/>
      <c r="QPS1252" s="24"/>
      <c r="QPT1252" s="24"/>
      <c r="QPU1252" s="24"/>
      <c r="QPV1252" s="24"/>
      <c r="QPW1252" s="24"/>
      <c r="QPX1252" s="24"/>
      <c r="QPY1252" s="24"/>
      <c r="QPZ1252" s="24"/>
      <c r="QQA1252" s="24"/>
      <c r="QQB1252" s="24"/>
      <c r="QQC1252" s="24"/>
      <c r="QQD1252" s="24"/>
      <c r="QQE1252" s="24"/>
      <c r="QQF1252" s="24"/>
      <c r="QQG1252" s="24"/>
      <c r="QQH1252" s="24"/>
      <c r="QQI1252" s="24"/>
      <c r="QQJ1252" s="24"/>
      <c r="QQK1252" s="24"/>
      <c r="QQL1252" s="24"/>
      <c r="QQM1252" s="24"/>
      <c r="QQN1252" s="24"/>
      <c r="QQO1252" s="24"/>
      <c r="QQP1252" s="24"/>
      <c r="QQQ1252" s="24"/>
      <c r="QQR1252" s="24"/>
      <c r="QQS1252" s="24"/>
      <c r="QQT1252" s="24"/>
      <c r="QQU1252" s="24"/>
      <c r="QQV1252" s="24"/>
      <c r="QQW1252" s="24"/>
      <c r="QQX1252" s="24"/>
      <c r="QQY1252" s="24"/>
      <c r="QQZ1252" s="24"/>
      <c r="QRA1252" s="24"/>
      <c r="QRB1252" s="24"/>
      <c r="QRC1252" s="24"/>
      <c r="QRD1252" s="24"/>
      <c r="QRE1252" s="24"/>
      <c r="QRF1252" s="24"/>
      <c r="QRG1252" s="24"/>
      <c r="QRH1252" s="24"/>
      <c r="QRI1252" s="24"/>
      <c r="QRJ1252" s="24"/>
      <c r="QRK1252" s="24"/>
      <c r="QRL1252" s="24"/>
      <c r="QRM1252" s="24"/>
      <c r="QRN1252" s="24"/>
      <c r="QRO1252" s="24"/>
      <c r="QRP1252" s="24"/>
      <c r="QRQ1252" s="24"/>
      <c r="QRR1252" s="24"/>
      <c r="QRS1252" s="24"/>
      <c r="QRT1252" s="24"/>
      <c r="QRU1252" s="24"/>
      <c r="QRV1252" s="24"/>
      <c r="QRW1252" s="24"/>
      <c r="QRX1252" s="24"/>
      <c r="QRY1252" s="24"/>
      <c r="QRZ1252" s="24"/>
      <c r="QSA1252" s="24"/>
      <c r="QSB1252" s="24"/>
      <c r="QSC1252" s="24"/>
      <c r="QSD1252" s="24"/>
      <c r="QSE1252" s="24"/>
      <c r="QSF1252" s="24"/>
      <c r="QSG1252" s="24"/>
      <c r="QSH1252" s="24"/>
      <c r="QSI1252" s="24"/>
      <c r="QSJ1252" s="24"/>
      <c r="QSK1252" s="24"/>
      <c r="QSL1252" s="24"/>
      <c r="QSM1252" s="24"/>
      <c r="QSN1252" s="24"/>
      <c r="QSO1252" s="24"/>
      <c r="QSP1252" s="24"/>
      <c r="QSQ1252" s="24"/>
      <c r="QSR1252" s="24"/>
      <c r="QSS1252" s="24"/>
      <c r="QST1252" s="24"/>
      <c r="QSU1252" s="24"/>
      <c r="QSV1252" s="24"/>
      <c r="QSW1252" s="24"/>
      <c r="QSX1252" s="24"/>
      <c r="QSY1252" s="24"/>
      <c r="QSZ1252" s="24"/>
      <c r="QTA1252" s="24"/>
      <c r="QTB1252" s="24"/>
      <c r="QTC1252" s="24"/>
      <c r="QTD1252" s="24"/>
      <c r="QTE1252" s="24"/>
      <c r="QTF1252" s="24"/>
      <c r="QTG1252" s="24"/>
      <c r="QTH1252" s="24"/>
      <c r="QTI1252" s="24"/>
      <c r="QTJ1252" s="24"/>
      <c r="QTK1252" s="24"/>
      <c r="QTL1252" s="24"/>
      <c r="QTM1252" s="24"/>
      <c r="QTN1252" s="24"/>
      <c r="QTO1252" s="24"/>
      <c r="QTP1252" s="24"/>
      <c r="QTQ1252" s="24"/>
      <c r="QTR1252" s="24"/>
      <c r="QTS1252" s="24"/>
      <c r="QTT1252" s="24"/>
      <c r="QTU1252" s="24"/>
      <c r="QTV1252" s="24"/>
      <c r="QTW1252" s="24"/>
      <c r="QTX1252" s="24"/>
      <c r="QTY1252" s="24"/>
      <c r="QTZ1252" s="24"/>
      <c r="QUA1252" s="24"/>
      <c r="QUB1252" s="24"/>
      <c r="QUC1252" s="24"/>
      <c r="QUD1252" s="24"/>
      <c r="QUE1252" s="24"/>
      <c r="QUF1252" s="24"/>
      <c r="QUG1252" s="24"/>
      <c r="QUH1252" s="24"/>
      <c r="QUI1252" s="24"/>
      <c r="QUJ1252" s="24"/>
      <c r="QUK1252" s="24"/>
      <c r="QUL1252" s="24"/>
      <c r="QUM1252" s="24"/>
      <c r="QUN1252" s="24"/>
      <c r="QUO1252" s="24"/>
      <c r="QUP1252" s="24"/>
      <c r="QUQ1252" s="24"/>
      <c r="QUR1252" s="24"/>
      <c r="QUS1252" s="24"/>
      <c r="QUT1252" s="24"/>
      <c r="QUU1252" s="24"/>
      <c r="QUV1252" s="24"/>
      <c r="QUW1252" s="24"/>
      <c r="QUX1252" s="24"/>
      <c r="QUY1252" s="24"/>
      <c r="QUZ1252" s="24"/>
      <c r="QVA1252" s="24"/>
      <c r="QVB1252" s="24"/>
      <c r="QVC1252" s="24"/>
      <c r="QVD1252" s="24"/>
      <c r="QVE1252" s="24"/>
      <c r="QVF1252" s="24"/>
      <c r="QVG1252" s="24"/>
      <c r="QVH1252" s="24"/>
      <c r="QVI1252" s="24"/>
      <c r="QVJ1252" s="24"/>
      <c r="QVK1252" s="24"/>
      <c r="QVL1252" s="24"/>
      <c r="QVM1252" s="24"/>
      <c r="QVN1252" s="24"/>
      <c r="QVO1252" s="24"/>
      <c r="QVP1252" s="24"/>
      <c r="QVQ1252" s="24"/>
      <c r="QVR1252" s="24"/>
      <c r="QVS1252" s="24"/>
      <c r="QVT1252" s="24"/>
      <c r="QVU1252" s="24"/>
      <c r="QVV1252" s="24"/>
      <c r="QVW1252" s="24"/>
      <c r="QVX1252" s="24"/>
      <c r="QVY1252" s="24"/>
      <c r="QVZ1252" s="24"/>
      <c r="QWA1252" s="24"/>
      <c r="QWB1252" s="24"/>
      <c r="QWC1252" s="24"/>
      <c r="QWD1252" s="24"/>
      <c r="QWE1252" s="24"/>
      <c r="QWF1252" s="24"/>
      <c r="QWG1252" s="24"/>
      <c r="QWH1252" s="24"/>
      <c r="QWI1252" s="24"/>
      <c r="QWJ1252" s="24"/>
      <c r="QWK1252" s="24"/>
      <c r="QWL1252" s="24"/>
      <c r="QWM1252" s="24"/>
      <c r="QWN1252" s="24"/>
      <c r="QWO1252" s="24"/>
      <c r="QWP1252" s="24"/>
      <c r="QWQ1252" s="24"/>
      <c r="QWR1252" s="24"/>
      <c r="QWS1252" s="24"/>
      <c r="QWT1252" s="24"/>
      <c r="QWU1252" s="24"/>
      <c r="QWV1252" s="24"/>
      <c r="QWW1252" s="24"/>
      <c r="QWX1252" s="24"/>
      <c r="QWY1252" s="24"/>
      <c r="QWZ1252" s="24"/>
      <c r="QXA1252" s="24"/>
      <c r="QXB1252" s="24"/>
      <c r="QXC1252" s="24"/>
      <c r="QXD1252" s="24"/>
      <c r="QXE1252" s="24"/>
      <c r="QXF1252" s="24"/>
      <c r="QXG1252" s="24"/>
      <c r="QXH1252" s="24"/>
      <c r="QXI1252" s="24"/>
      <c r="QXJ1252" s="24"/>
      <c r="QXK1252" s="24"/>
      <c r="QXL1252" s="24"/>
      <c r="QXM1252" s="24"/>
      <c r="QXN1252" s="24"/>
      <c r="QXO1252" s="24"/>
      <c r="QXP1252" s="24"/>
      <c r="QXQ1252" s="24"/>
      <c r="QXR1252" s="24"/>
      <c r="QXS1252" s="24"/>
      <c r="QXT1252" s="24"/>
      <c r="QXU1252" s="24"/>
      <c r="QXV1252" s="24"/>
      <c r="QXW1252" s="24"/>
      <c r="QXX1252" s="24"/>
      <c r="QXY1252" s="24"/>
      <c r="QXZ1252" s="24"/>
      <c r="QYA1252" s="24"/>
      <c r="QYB1252" s="24"/>
      <c r="QYC1252" s="24"/>
      <c r="QYD1252" s="24"/>
      <c r="QYE1252" s="24"/>
      <c r="QYF1252" s="24"/>
      <c r="QYG1252" s="24"/>
      <c r="QYH1252" s="24"/>
      <c r="QYI1252" s="24"/>
      <c r="QYJ1252" s="24"/>
      <c r="QYK1252" s="24"/>
      <c r="QYL1252" s="24"/>
      <c r="QYM1252" s="24"/>
      <c r="QYN1252" s="24"/>
      <c r="QYO1252" s="24"/>
      <c r="QYP1252" s="24"/>
      <c r="QYQ1252" s="24"/>
      <c r="QYR1252" s="24"/>
      <c r="QYS1252" s="24"/>
      <c r="QYT1252" s="24"/>
      <c r="QYU1252" s="24"/>
      <c r="QYV1252" s="24"/>
      <c r="QYW1252" s="24"/>
      <c r="QYX1252" s="24"/>
      <c r="QYY1252" s="24"/>
      <c r="QYZ1252" s="24"/>
      <c r="QZA1252" s="24"/>
      <c r="QZB1252" s="24"/>
      <c r="QZC1252" s="24"/>
      <c r="QZD1252" s="24"/>
      <c r="QZE1252" s="24"/>
      <c r="QZF1252" s="24"/>
      <c r="QZG1252" s="24"/>
      <c r="QZH1252" s="24"/>
      <c r="QZI1252" s="24"/>
      <c r="QZJ1252" s="24"/>
      <c r="QZK1252" s="24"/>
      <c r="QZL1252" s="24"/>
      <c r="QZM1252" s="24"/>
      <c r="QZN1252" s="24"/>
      <c r="QZO1252" s="24"/>
      <c r="QZP1252" s="24"/>
      <c r="QZQ1252" s="24"/>
      <c r="QZR1252" s="24"/>
      <c r="QZS1252" s="24"/>
      <c r="QZT1252" s="24"/>
      <c r="QZU1252" s="24"/>
      <c r="QZV1252" s="24"/>
      <c r="QZW1252" s="24"/>
      <c r="QZX1252" s="24"/>
      <c r="QZY1252" s="24"/>
      <c r="QZZ1252" s="24"/>
      <c r="RAA1252" s="24"/>
      <c r="RAB1252" s="24"/>
      <c r="RAC1252" s="24"/>
      <c r="RAD1252" s="24"/>
      <c r="RAE1252" s="24"/>
      <c r="RAF1252" s="24"/>
      <c r="RAG1252" s="24"/>
      <c r="RAH1252" s="24"/>
      <c r="RAI1252" s="24"/>
      <c r="RAJ1252" s="24"/>
      <c r="RAK1252" s="24"/>
      <c r="RAL1252" s="24"/>
      <c r="RAM1252" s="24"/>
      <c r="RAN1252" s="24"/>
      <c r="RAO1252" s="24"/>
      <c r="RAP1252" s="24"/>
      <c r="RAQ1252" s="24"/>
      <c r="RAR1252" s="24"/>
      <c r="RAS1252" s="24"/>
      <c r="RAT1252" s="24"/>
      <c r="RAU1252" s="24"/>
      <c r="RAV1252" s="24"/>
      <c r="RAW1252" s="24"/>
      <c r="RAX1252" s="24"/>
      <c r="RAY1252" s="24"/>
      <c r="RAZ1252" s="24"/>
      <c r="RBA1252" s="24"/>
      <c r="RBB1252" s="24"/>
      <c r="RBC1252" s="24"/>
      <c r="RBD1252" s="24"/>
      <c r="RBE1252" s="24"/>
      <c r="RBF1252" s="24"/>
      <c r="RBG1252" s="24"/>
      <c r="RBH1252" s="24"/>
      <c r="RBI1252" s="24"/>
      <c r="RBJ1252" s="24"/>
      <c r="RBK1252" s="24"/>
      <c r="RBL1252" s="24"/>
      <c r="RBM1252" s="24"/>
      <c r="RBN1252" s="24"/>
      <c r="RBO1252" s="24"/>
      <c r="RBP1252" s="24"/>
      <c r="RBQ1252" s="24"/>
      <c r="RBR1252" s="24"/>
      <c r="RBS1252" s="24"/>
      <c r="RBT1252" s="24"/>
      <c r="RBU1252" s="24"/>
      <c r="RBV1252" s="24"/>
      <c r="RBW1252" s="24"/>
      <c r="RBX1252" s="24"/>
      <c r="RBY1252" s="24"/>
      <c r="RBZ1252" s="24"/>
      <c r="RCA1252" s="24"/>
      <c r="RCB1252" s="24"/>
      <c r="RCC1252" s="24"/>
      <c r="RCD1252" s="24"/>
      <c r="RCE1252" s="24"/>
      <c r="RCF1252" s="24"/>
      <c r="RCG1252" s="24"/>
      <c r="RCH1252" s="24"/>
      <c r="RCI1252" s="24"/>
      <c r="RCJ1252" s="24"/>
      <c r="RCK1252" s="24"/>
      <c r="RCL1252" s="24"/>
      <c r="RCM1252" s="24"/>
      <c r="RCN1252" s="24"/>
      <c r="RCO1252" s="24"/>
      <c r="RCP1252" s="24"/>
      <c r="RCQ1252" s="24"/>
      <c r="RCR1252" s="24"/>
      <c r="RCS1252" s="24"/>
      <c r="RCT1252" s="24"/>
      <c r="RCU1252" s="24"/>
      <c r="RCV1252" s="24"/>
      <c r="RCW1252" s="24"/>
      <c r="RCX1252" s="24"/>
      <c r="RCY1252" s="24"/>
      <c r="RCZ1252" s="24"/>
      <c r="RDA1252" s="24"/>
      <c r="RDB1252" s="24"/>
      <c r="RDC1252" s="24"/>
      <c r="RDD1252" s="24"/>
      <c r="RDE1252" s="24"/>
      <c r="RDF1252" s="24"/>
      <c r="RDG1252" s="24"/>
      <c r="RDH1252" s="24"/>
      <c r="RDI1252" s="24"/>
      <c r="RDJ1252" s="24"/>
      <c r="RDK1252" s="24"/>
      <c r="RDL1252" s="24"/>
      <c r="RDM1252" s="24"/>
      <c r="RDN1252" s="24"/>
      <c r="RDO1252" s="24"/>
      <c r="RDP1252" s="24"/>
      <c r="RDQ1252" s="24"/>
      <c r="RDR1252" s="24"/>
      <c r="RDS1252" s="24"/>
      <c r="RDT1252" s="24"/>
      <c r="RDU1252" s="24"/>
      <c r="RDV1252" s="24"/>
      <c r="RDW1252" s="24"/>
      <c r="RDX1252" s="24"/>
      <c r="RDY1252" s="24"/>
      <c r="RDZ1252" s="24"/>
      <c r="REA1252" s="24"/>
      <c r="REB1252" s="24"/>
      <c r="REC1252" s="24"/>
      <c r="RED1252" s="24"/>
      <c r="REE1252" s="24"/>
      <c r="REF1252" s="24"/>
      <c r="REG1252" s="24"/>
      <c r="REH1252" s="24"/>
      <c r="REI1252" s="24"/>
      <c r="REJ1252" s="24"/>
      <c r="REK1252" s="24"/>
      <c r="REL1252" s="24"/>
      <c r="REM1252" s="24"/>
      <c r="REN1252" s="24"/>
      <c r="REO1252" s="24"/>
      <c r="REP1252" s="24"/>
      <c r="REQ1252" s="24"/>
      <c r="RER1252" s="24"/>
      <c r="RES1252" s="24"/>
      <c r="RET1252" s="24"/>
      <c r="REU1252" s="24"/>
      <c r="REV1252" s="24"/>
      <c r="REW1252" s="24"/>
      <c r="REX1252" s="24"/>
      <c r="REY1252" s="24"/>
      <c r="REZ1252" s="24"/>
      <c r="RFA1252" s="24"/>
      <c r="RFB1252" s="24"/>
      <c r="RFC1252" s="24"/>
      <c r="RFD1252" s="24"/>
      <c r="RFE1252" s="24"/>
      <c r="RFF1252" s="24"/>
      <c r="RFG1252" s="24"/>
      <c r="RFH1252" s="24"/>
      <c r="RFI1252" s="24"/>
      <c r="RFJ1252" s="24"/>
      <c r="RFK1252" s="24"/>
      <c r="RFL1252" s="24"/>
      <c r="RFM1252" s="24"/>
      <c r="RFN1252" s="24"/>
      <c r="RFO1252" s="24"/>
      <c r="RFP1252" s="24"/>
      <c r="RFQ1252" s="24"/>
      <c r="RFR1252" s="24"/>
      <c r="RFS1252" s="24"/>
      <c r="RFT1252" s="24"/>
      <c r="RFU1252" s="24"/>
      <c r="RFV1252" s="24"/>
      <c r="RFW1252" s="24"/>
      <c r="RFX1252" s="24"/>
      <c r="RFY1252" s="24"/>
      <c r="RFZ1252" s="24"/>
      <c r="RGA1252" s="24"/>
      <c r="RGB1252" s="24"/>
      <c r="RGC1252" s="24"/>
      <c r="RGD1252" s="24"/>
      <c r="RGE1252" s="24"/>
      <c r="RGF1252" s="24"/>
      <c r="RGG1252" s="24"/>
      <c r="RGH1252" s="24"/>
      <c r="RGI1252" s="24"/>
      <c r="RGJ1252" s="24"/>
      <c r="RGK1252" s="24"/>
      <c r="RGL1252" s="24"/>
      <c r="RGM1252" s="24"/>
      <c r="RGN1252" s="24"/>
      <c r="RGO1252" s="24"/>
      <c r="RGP1252" s="24"/>
      <c r="RGQ1252" s="24"/>
      <c r="RGR1252" s="24"/>
      <c r="RGS1252" s="24"/>
      <c r="RGT1252" s="24"/>
      <c r="RGU1252" s="24"/>
      <c r="RGV1252" s="24"/>
      <c r="RGW1252" s="24"/>
      <c r="RGX1252" s="24"/>
      <c r="RGY1252" s="24"/>
      <c r="RGZ1252" s="24"/>
      <c r="RHA1252" s="24"/>
      <c r="RHB1252" s="24"/>
      <c r="RHC1252" s="24"/>
      <c r="RHD1252" s="24"/>
      <c r="RHE1252" s="24"/>
      <c r="RHF1252" s="24"/>
      <c r="RHG1252" s="24"/>
      <c r="RHH1252" s="24"/>
      <c r="RHI1252" s="24"/>
      <c r="RHJ1252" s="24"/>
      <c r="RHK1252" s="24"/>
      <c r="RHL1252" s="24"/>
      <c r="RHM1252" s="24"/>
      <c r="RHN1252" s="24"/>
      <c r="RHO1252" s="24"/>
      <c r="RHP1252" s="24"/>
      <c r="RHQ1252" s="24"/>
      <c r="RHR1252" s="24"/>
      <c r="RHS1252" s="24"/>
      <c r="RHT1252" s="24"/>
      <c r="RHU1252" s="24"/>
      <c r="RHV1252" s="24"/>
      <c r="RHW1252" s="24"/>
      <c r="RHX1252" s="24"/>
      <c r="RHY1252" s="24"/>
      <c r="RHZ1252" s="24"/>
      <c r="RIA1252" s="24"/>
      <c r="RIB1252" s="24"/>
      <c r="RIC1252" s="24"/>
      <c r="RID1252" s="24"/>
      <c r="RIE1252" s="24"/>
      <c r="RIF1252" s="24"/>
      <c r="RIG1252" s="24"/>
      <c r="RIH1252" s="24"/>
      <c r="RII1252" s="24"/>
      <c r="RIJ1252" s="24"/>
      <c r="RIK1252" s="24"/>
      <c r="RIL1252" s="24"/>
      <c r="RIM1252" s="24"/>
      <c r="RIN1252" s="24"/>
      <c r="RIO1252" s="24"/>
      <c r="RIP1252" s="24"/>
      <c r="RIQ1252" s="24"/>
      <c r="RIR1252" s="24"/>
      <c r="RIS1252" s="24"/>
      <c r="RIT1252" s="24"/>
      <c r="RIU1252" s="24"/>
      <c r="RIV1252" s="24"/>
      <c r="RIW1252" s="24"/>
      <c r="RIX1252" s="24"/>
      <c r="RIY1252" s="24"/>
      <c r="RIZ1252" s="24"/>
      <c r="RJA1252" s="24"/>
      <c r="RJB1252" s="24"/>
      <c r="RJC1252" s="24"/>
      <c r="RJD1252" s="24"/>
      <c r="RJE1252" s="24"/>
      <c r="RJF1252" s="24"/>
      <c r="RJG1252" s="24"/>
      <c r="RJH1252" s="24"/>
      <c r="RJI1252" s="24"/>
      <c r="RJJ1252" s="24"/>
      <c r="RJK1252" s="24"/>
      <c r="RJL1252" s="24"/>
      <c r="RJM1252" s="24"/>
      <c r="RJN1252" s="24"/>
      <c r="RJO1252" s="24"/>
      <c r="RJP1252" s="24"/>
      <c r="RJQ1252" s="24"/>
      <c r="RJR1252" s="24"/>
      <c r="RJS1252" s="24"/>
      <c r="RJT1252" s="24"/>
      <c r="RJU1252" s="24"/>
      <c r="RJV1252" s="24"/>
      <c r="RJW1252" s="24"/>
      <c r="RJX1252" s="24"/>
      <c r="RJY1252" s="24"/>
      <c r="RJZ1252" s="24"/>
      <c r="RKA1252" s="24"/>
      <c r="RKB1252" s="24"/>
      <c r="RKC1252" s="24"/>
      <c r="RKD1252" s="24"/>
      <c r="RKE1252" s="24"/>
      <c r="RKF1252" s="24"/>
      <c r="RKG1252" s="24"/>
      <c r="RKH1252" s="24"/>
      <c r="RKI1252" s="24"/>
      <c r="RKJ1252" s="24"/>
      <c r="RKK1252" s="24"/>
      <c r="RKL1252" s="24"/>
      <c r="RKM1252" s="24"/>
      <c r="RKN1252" s="24"/>
      <c r="RKO1252" s="24"/>
      <c r="RKP1252" s="24"/>
      <c r="RKQ1252" s="24"/>
      <c r="RKR1252" s="24"/>
      <c r="RKS1252" s="24"/>
      <c r="RKT1252" s="24"/>
      <c r="RKU1252" s="24"/>
      <c r="RKV1252" s="24"/>
      <c r="RKW1252" s="24"/>
      <c r="RKX1252" s="24"/>
      <c r="RKY1252" s="24"/>
      <c r="RKZ1252" s="24"/>
      <c r="RLA1252" s="24"/>
      <c r="RLB1252" s="24"/>
      <c r="RLC1252" s="24"/>
      <c r="RLD1252" s="24"/>
      <c r="RLE1252" s="24"/>
      <c r="RLF1252" s="24"/>
      <c r="RLG1252" s="24"/>
      <c r="RLH1252" s="24"/>
      <c r="RLI1252" s="24"/>
      <c r="RLJ1252" s="24"/>
      <c r="RLK1252" s="24"/>
      <c r="RLL1252" s="24"/>
      <c r="RLM1252" s="24"/>
      <c r="RLN1252" s="24"/>
      <c r="RLO1252" s="24"/>
      <c r="RLP1252" s="24"/>
      <c r="RLQ1252" s="24"/>
      <c r="RLR1252" s="24"/>
      <c r="RLS1252" s="24"/>
      <c r="RLT1252" s="24"/>
      <c r="RLU1252" s="24"/>
      <c r="RLV1252" s="24"/>
      <c r="RLW1252" s="24"/>
      <c r="RLX1252" s="24"/>
      <c r="RLY1252" s="24"/>
      <c r="RLZ1252" s="24"/>
      <c r="RMA1252" s="24"/>
      <c r="RMB1252" s="24"/>
      <c r="RMC1252" s="24"/>
      <c r="RMD1252" s="24"/>
      <c r="RME1252" s="24"/>
      <c r="RMF1252" s="24"/>
      <c r="RMG1252" s="24"/>
      <c r="RMH1252" s="24"/>
      <c r="RMI1252" s="24"/>
      <c r="RMJ1252" s="24"/>
      <c r="RMK1252" s="24"/>
      <c r="RML1252" s="24"/>
      <c r="RMM1252" s="24"/>
      <c r="RMN1252" s="24"/>
      <c r="RMO1252" s="24"/>
      <c r="RMP1252" s="24"/>
      <c r="RMQ1252" s="24"/>
      <c r="RMR1252" s="24"/>
      <c r="RMS1252" s="24"/>
      <c r="RMT1252" s="24"/>
      <c r="RMU1252" s="24"/>
      <c r="RMV1252" s="24"/>
      <c r="RMW1252" s="24"/>
      <c r="RMX1252" s="24"/>
      <c r="RMY1252" s="24"/>
      <c r="RMZ1252" s="24"/>
      <c r="RNA1252" s="24"/>
      <c r="RNB1252" s="24"/>
      <c r="RNC1252" s="24"/>
      <c r="RND1252" s="24"/>
      <c r="RNE1252" s="24"/>
      <c r="RNF1252" s="24"/>
      <c r="RNG1252" s="24"/>
      <c r="RNH1252" s="24"/>
      <c r="RNI1252" s="24"/>
      <c r="RNJ1252" s="24"/>
      <c r="RNK1252" s="24"/>
      <c r="RNL1252" s="24"/>
      <c r="RNM1252" s="24"/>
      <c r="RNN1252" s="24"/>
      <c r="RNO1252" s="24"/>
      <c r="RNP1252" s="24"/>
      <c r="RNQ1252" s="24"/>
      <c r="RNR1252" s="24"/>
      <c r="RNS1252" s="24"/>
      <c r="RNT1252" s="24"/>
      <c r="RNU1252" s="24"/>
      <c r="RNV1252" s="24"/>
      <c r="RNW1252" s="24"/>
      <c r="RNX1252" s="24"/>
      <c r="RNY1252" s="24"/>
      <c r="RNZ1252" s="24"/>
      <c r="ROA1252" s="24"/>
      <c r="ROB1252" s="24"/>
      <c r="ROC1252" s="24"/>
      <c r="ROD1252" s="24"/>
      <c r="ROE1252" s="24"/>
      <c r="ROF1252" s="24"/>
      <c r="ROG1252" s="24"/>
      <c r="ROH1252" s="24"/>
      <c r="ROI1252" s="24"/>
      <c r="ROJ1252" s="24"/>
      <c r="ROK1252" s="24"/>
      <c r="ROL1252" s="24"/>
      <c r="ROM1252" s="24"/>
      <c r="RON1252" s="24"/>
      <c r="ROO1252" s="24"/>
      <c r="ROP1252" s="24"/>
      <c r="ROQ1252" s="24"/>
      <c r="ROR1252" s="24"/>
      <c r="ROS1252" s="24"/>
      <c r="ROT1252" s="24"/>
      <c r="ROU1252" s="24"/>
      <c r="ROV1252" s="24"/>
      <c r="ROW1252" s="24"/>
      <c r="ROX1252" s="24"/>
      <c r="ROY1252" s="24"/>
      <c r="ROZ1252" s="24"/>
      <c r="RPA1252" s="24"/>
      <c r="RPB1252" s="24"/>
      <c r="RPC1252" s="24"/>
      <c r="RPD1252" s="24"/>
      <c r="RPE1252" s="24"/>
      <c r="RPF1252" s="24"/>
      <c r="RPG1252" s="24"/>
      <c r="RPH1252" s="24"/>
      <c r="RPI1252" s="24"/>
      <c r="RPJ1252" s="24"/>
      <c r="RPK1252" s="24"/>
      <c r="RPL1252" s="24"/>
      <c r="RPM1252" s="24"/>
      <c r="RPN1252" s="24"/>
      <c r="RPO1252" s="24"/>
      <c r="RPP1252" s="24"/>
      <c r="RPQ1252" s="24"/>
      <c r="RPR1252" s="24"/>
      <c r="RPS1252" s="24"/>
      <c r="RPT1252" s="24"/>
      <c r="RPU1252" s="24"/>
      <c r="RPV1252" s="24"/>
      <c r="RPW1252" s="24"/>
      <c r="RPX1252" s="24"/>
      <c r="RPY1252" s="24"/>
      <c r="RPZ1252" s="24"/>
      <c r="RQA1252" s="24"/>
      <c r="RQB1252" s="24"/>
      <c r="RQC1252" s="24"/>
      <c r="RQD1252" s="24"/>
      <c r="RQE1252" s="24"/>
      <c r="RQF1252" s="24"/>
      <c r="RQG1252" s="24"/>
      <c r="RQH1252" s="24"/>
      <c r="RQI1252" s="24"/>
      <c r="RQJ1252" s="24"/>
      <c r="RQK1252" s="24"/>
      <c r="RQL1252" s="24"/>
      <c r="RQM1252" s="24"/>
      <c r="RQN1252" s="24"/>
      <c r="RQO1252" s="24"/>
      <c r="RQP1252" s="24"/>
      <c r="RQQ1252" s="24"/>
      <c r="RQR1252" s="24"/>
      <c r="RQS1252" s="24"/>
      <c r="RQT1252" s="24"/>
      <c r="RQU1252" s="24"/>
      <c r="RQV1252" s="24"/>
      <c r="RQW1252" s="24"/>
      <c r="RQX1252" s="24"/>
      <c r="RQY1252" s="24"/>
      <c r="RQZ1252" s="24"/>
      <c r="RRA1252" s="24"/>
      <c r="RRB1252" s="24"/>
      <c r="RRC1252" s="24"/>
      <c r="RRD1252" s="24"/>
      <c r="RRE1252" s="24"/>
      <c r="RRF1252" s="24"/>
      <c r="RRG1252" s="24"/>
      <c r="RRH1252" s="24"/>
      <c r="RRI1252" s="24"/>
      <c r="RRJ1252" s="24"/>
      <c r="RRK1252" s="24"/>
      <c r="RRL1252" s="24"/>
      <c r="RRM1252" s="24"/>
      <c r="RRN1252" s="24"/>
      <c r="RRO1252" s="24"/>
      <c r="RRP1252" s="24"/>
      <c r="RRQ1252" s="24"/>
      <c r="RRR1252" s="24"/>
      <c r="RRS1252" s="24"/>
      <c r="RRT1252" s="24"/>
      <c r="RRU1252" s="24"/>
      <c r="RRV1252" s="24"/>
      <c r="RRW1252" s="24"/>
      <c r="RRX1252" s="24"/>
      <c r="RRY1252" s="24"/>
      <c r="RRZ1252" s="24"/>
      <c r="RSA1252" s="24"/>
      <c r="RSB1252" s="24"/>
      <c r="RSC1252" s="24"/>
      <c r="RSD1252" s="24"/>
      <c r="RSE1252" s="24"/>
      <c r="RSF1252" s="24"/>
      <c r="RSG1252" s="24"/>
      <c r="RSH1252" s="24"/>
      <c r="RSI1252" s="24"/>
      <c r="RSJ1252" s="24"/>
      <c r="RSK1252" s="24"/>
      <c r="RSL1252" s="24"/>
      <c r="RSM1252" s="24"/>
      <c r="RSN1252" s="24"/>
      <c r="RSO1252" s="24"/>
      <c r="RSP1252" s="24"/>
      <c r="RSQ1252" s="24"/>
      <c r="RSR1252" s="24"/>
      <c r="RSS1252" s="24"/>
      <c r="RST1252" s="24"/>
      <c r="RSU1252" s="24"/>
      <c r="RSV1252" s="24"/>
      <c r="RSW1252" s="24"/>
      <c r="RSX1252" s="24"/>
      <c r="RSY1252" s="24"/>
      <c r="RSZ1252" s="24"/>
      <c r="RTA1252" s="24"/>
      <c r="RTB1252" s="24"/>
      <c r="RTC1252" s="24"/>
      <c r="RTD1252" s="24"/>
      <c r="RTE1252" s="24"/>
      <c r="RTF1252" s="24"/>
      <c r="RTG1252" s="24"/>
      <c r="RTH1252" s="24"/>
      <c r="RTI1252" s="24"/>
      <c r="RTJ1252" s="24"/>
      <c r="RTK1252" s="24"/>
      <c r="RTL1252" s="24"/>
      <c r="RTM1252" s="24"/>
      <c r="RTN1252" s="24"/>
      <c r="RTO1252" s="24"/>
      <c r="RTP1252" s="24"/>
      <c r="RTQ1252" s="24"/>
      <c r="RTR1252" s="24"/>
      <c r="RTS1252" s="24"/>
      <c r="RTT1252" s="24"/>
      <c r="RTU1252" s="24"/>
      <c r="RTV1252" s="24"/>
      <c r="RTW1252" s="24"/>
      <c r="RTX1252" s="24"/>
      <c r="RTY1252" s="24"/>
      <c r="RTZ1252" s="24"/>
      <c r="RUA1252" s="24"/>
      <c r="RUB1252" s="24"/>
      <c r="RUC1252" s="24"/>
      <c r="RUD1252" s="24"/>
      <c r="RUE1252" s="24"/>
      <c r="RUF1252" s="24"/>
      <c r="RUG1252" s="24"/>
      <c r="RUH1252" s="24"/>
      <c r="RUI1252" s="24"/>
      <c r="RUJ1252" s="24"/>
      <c r="RUK1252" s="24"/>
      <c r="RUL1252" s="24"/>
      <c r="RUM1252" s="24"/>
      <c r="RUN1252" s="24"/>
      <c r="RUO1252" s="24"/>
      <c r="RUP1252" s="24"/>
      <c r="RUQ1252" s="24"/>
      <c r="RUR1252" s="24"/>
      <c r="RUS1252" s="24"/>
      <c r="RUT1252" s="24"/>
      <c r="RUU1252" s="24"/>
      <c r="RUV1252" s="24"/>
      <c r="RUW1252" s="24"/>
      <c r="RUX1252" s="24"/>
      <c r="RUY1252" s="24"/>
      <c r="RUZ1252" s="24"/>
      <c r="RVA1252" s="24"/>
      <c r="RVB1252" s="24"/>
      <c r="RVC1252" s="24"/>
      <c r="RVD1252" s="24"/>
      <c r="RVE1252" s="24"/>
      <c r="RVF1252" s="24"/>
      <c r="RVG1252" s="24"/>
      <c r="RVH1252" s="24"/>
      <c r="RVI1252" s="24"/>
      <c r="RVJ1252" s="24"/>
      <c r="RVK1252" s="24"/>
      <c r="RVL1252" s="24"/>
      <c r="RVM1252" s="24"/>
      <c r="RVN1252" s="24"/>
      <c r="RVO1252" s="24"/>
      <c r="RVP1252" s="24"/>
      <c r="RVQ1252" s="24"/>
      <c r="RVR1252" s="24"/>
      <c r="RVS1252" s="24"/>
      <c r="RVT1252" s="24"/>
      <c r="RVU1252" s="24"/>
      <c r="RVV1252" s="24"/>
      <c r="RVW1252" s="24"/>
      <c r="RVX1252" s="24"/>
      <c r="RVY1252" s="24"/>
      <c r="RVZ1252" s="24"/>
      <c r="RWA1252" s="24"/>
      <c r="RWB1252" s="24"/>
      <c r="RWC1252" s="24"/>
      <c r="RWD1252" s="24"/>
      <c r="RWE1252" s="24"/>
      <c r="RWF1252" s="24"/>
      <c r="RWG1252" s="24"/>
      <c r="RWH1252" s="24"/>
      <c r="RWI1252" s="24"/>
      <c r="RWJ1252" s="24"/>
      <c r="RWK1252" s="24"/>
      <c r="RWL1252" s="24"/>
      <c r="RWM1252" s="24"/>
      <c r="RWN1252" s="24"/>
      <c r="RWO1252" s="24"/>
      <c r="RWP1252" s="24"/>
      <c r="RWQ1252" s="24"/>
      <c r="RWR1252" s="24"/>
      <c r="RWS1252" s="24"/>
      <c r="RWT1252" s="24"/>
      <c r="RWU1252" s="24"/>
      <c r="RWV1252" s="24"/>
      <c r="RWW1252" s="24"/>
      <c r="RWX1252" s="24"/>
      <c r="RWY1252" s="24"/>
      <c r="RWZ1252" s="24"/>
      <c r="RXA1252" s="24"/>
      <c r="RXB1252" s="24"/>
      <c r="RXC1252" s="24"/>
      <c r="RXD1252" s="24"/>
      <c r="RXE1252" s="24"/>
      <c r="RXF1252" s="24"/>
      <c r="RXG1252" s="24"/>
      <c r="RXH1252" s="24"/>
      <c r="RXI1252" s="24"/>
      <c r="RXJ1252" s="24"/>
      <c r="RXK1252" s="24"/>
      <c r="RXL1252" s="24"/>
      <c r="RXM1252" s="24"/>
      <c r="RXN1252" s="24"/>
      <c r="RXO1252" s="24"/>
      <c r="RXP1252" s="24"/>
      <c r="RXQ1252" s="24"/>
      <c r="RXR1252" s="24"/>
      <c r="RXS1252" s="24"/>
      <c r="RXT1252" s="24"/>
      <c r="RXU1252" s="24"/>
      <c r="RXV1252" s="24"/>
      <c r="RXW1252" s="24"/>
      <c r="RXX1252" s="24"/>
      <c r="RXY1252" s="24"/>
      <c r="RXZ1252" s="24"/>
      <c r="RYA1252" s="24"/>
      <c r="RYB1252" s="24"/>
      <c r="RYC1252" s="24"/>
      <c r="RYD1252" s="24"/>
      <c r="RYE1252" s="24"/>
      <c r="RYF1252" s="24"/>
      <c r="RYG1252" s="24"/>
      <c r="RYH1252" s="24"/>
      <c r="RYI1252" s="24"/>
      <c r="RYJ1252" s="24"/>
      <c r="RYK1252" s="24"/>
      <c r="RYL1252" s="24"/>
      <c r="RYM1252" s="24"/>
      <c r="RYN1252" s="24"/>
      <c r="RYO1252" s="24"/>
      <c r="RYP1252" s="24"/>
      <c r="RYQ1252" s="24"/>
      <c r="RYR1252" s="24"/>
      <c r="RYS1252" s="24"/>
      <c r="RYT1252" s="24"/>
      <c r="RYU1252" s="24"/>
      <c r="RYV1252" s="24"/>
      <c r="RYW1252" s="24"/>
      <c r="RYX1252" s="24"/>
      <c r="RYY1252" s="24"/>
      <c r="RYZ1252" s="24"/>
      <c r="RZA1252" s="24"/>
      <c r="RZB1252" s="24"/>
      <c r="RZC1252" s="24"/>
      <c r="RZD1252" s="24"/>
      <c r="RZE1252" s="24"/>
      <c r="RZF1252" s="24"/>
      <c r="RZG1252" s="24"/>
      <c r="RZH1252" s="24"/>
      <c r="RZI1252" s="24"/>
      <c r="RZJ1252" s="24"/>
      <c r="RZK1252" s="24"/>
      <c r="RZL1252" s="24"/>
      <c r="RZM1252" s="24"/>
      <c r="RZN1252" s="24"/>
      <c r="RZO1252" s="24"/>
      <c r="RZP1252" s="24"/>
      <c r="RZQ1252" s="24"/>
      <c r="RZR1252" s="24"/>
      <c r="RZS1252" s="24"/>
      <c r="RZT1252" s="24"/>
      <c r="RZU1252" s="24"/>
      <c r="RZV1252" s="24"/>
      <c r="RZW1252" s="24"/>
      <c r="RZX1252" s="24"/>
      <c r="RZY1252" s="24"/>
      <c r="RZZ1252" s="24"/>
      <c r="SAA1252" s="24"/>
      <c r="SAB1252" s="24"/>
      <c r="SAC1252" s="24"/>
      <c r="SAD1252" s="24"/>
      <c r="SAE1252" s="24"/>
      <c r="SAF1252" s="24"/>
      <c r="SAG1252" s="24"/>
      <c r="SAH1252" s="24"/>
      <c r="SAI1252" s="24"/>
      <c r="SAJ1252" s="24"/>
      <c r="SAK1252" s="24"/>
      <c r="SAL1252" s="24"/>
      <c r="SAM1252" s="24"/>
      <c r="SAN1252" s="24"/>
      <c r="SAO1252" s="24"/>
      <c r="SAP1252" s="24"/>
      <c r="SAQ1252" s="24"/>
      <c r="SAR1252" s="24"/>
      <c r="SAS1252" s="24"/>
      <c r="SAT1252" s="24"/>
      <c r="SAU1252" s="24"/>
      <c r="SAV1252" s="24"/>
      <c r="SAW1252" s="24"/>
      <c r="SAX1252" s="24"/>
      <c r="SAY1252" s="24"/>
      <c r="SAZ1252" s="24"/>
      <c r="SBA1252" s="24"/>
      <c r="SBB1252" s="24"/>
      <c r="SBC1252" s="24"/>
      <c r="SBD1252" s="24"/>
      <c r="SBE1252" s="24"/>
      <c r="SBF1252" s="24"/>
      <c r="SBG1252" s="24"/>
      <c r="SBH1252" s="24"/>
      <c r="SBI1252" s="24"/>
      <c r="SBJ1252" s="24"/>
      <c r="SBK1252" s="24"/>
      <c r="SBL1252" s="24"/>
      <c r="SBM1252" s="24"/>
      <c r="SBN1252" s="24"/>
      <c r="SBO1252" s="24"/>
      <c r="SBP1252" s="24"/>
      <c r="SBQ1252" s="24"/>
      <c r="SBR1252" s="24"/>
      <c r="SBS1252" s="24"/>
      <c r="SBT1252" s="24"/>
      <c r="SBU1252" s="24"/>
      <c r="SBV1252" s="24"/>
      <c r="SBW1252" s="24"/>
      <c r="SBX1252" s="24"/>
      <c r="SBY1252" s="24"/>
      <c r="SBZ1252" s="24"/>
      <c r="SCA1252" s="24"/>
      <c r="SCB1252" s="24"/>
      <c r="SCC1252" s="24"/>
      <c r="SCD1252" s="24"/>
      <c r="SCE1252" s="24"/>
      <c r="SCF1252" s="24"/>
      <c r="SCG1252" s="24"/>
      <c r="SCH1252" s="24"/>
      <c r="SCI1252" s="24"/>
      <c r="SCJ1252" s="24"/>
      <c r="SCK1252" s="24"/>
      <c r="SCL1252" s="24"/>
      <c r="SCM1252" s="24"/>
      <c r="SCN1252" s="24"/>
      <c r="SCO1252" s="24"/>
      <c r="SCP1252" s="24"/>
      <c r="SCQ1252" s="24"/>
      <c r="SCR1252" s="24"/>
      <c r="SCS1252" s="24"/>
      <c r="SCT1252" s="24"/>
      <c r="SCU1252" s="24"/>
      <c r="SCV1252" s="24"/>
      <c r="SCW1252" s="24"/>
      <c r="SCX1252" s="24"/>
      <c r="SCY1252" s="24"/>
      <c r="SCZ1252" s="24"/>
      <c r="SDA1252" s="24"/>
      <c r="SDB1252" s="24"/>
      <c r="SDC1252" s="24"/>
      <c r="SDD1252" s="24"/>
      <c r="SDE1252" s="24"/>
      <c r="SDF1252" s="24"/>
      <c r="SDG1252" s="24"/>
      <c r="SDH1252" s="24"/>
      <c r="SDI1252" s="24"/>
      <c r="SDJ1252" s="24"/>
      <c r="SDK1252" s="24"/>
      <c r="SDL1252" s="24"/>
      <c r="SDM1252" s="24"/>
      <c r="SDN1252" s="24"/>
      <c r="SDO1252" s="24"/>
      <c r="SDP1252" s="24"/>
      <c r="SDQ1252" s="24"/>
      <c r="SDR1252" s="24"/>
      <c r="SDS1252" s="24"/>
      <c r="SDT1252" s="24"/>
      <c r="SDU1252" s="24"/>
      <c r="SDV1252" s="24"/>
      <c r="SDW1252" s="24"/>
      <c r="SDX1252" s="24"/>
      <c r="SDY1252" s="24"/>
      <c r="SDZ1252" s="24"/>
      <c r="SEA1252" s="24"/>
      <c r="SEB1252" s="24"/>
      <c r="SEC1252" s="24"/>
      <c r="SED1252" s="24"/>
      <c r="SEE1252" s="24"/>
      <c r="SEF1252" s="24"/>
      <c r="SEG1252" s="24"/>
      <c r="SEH1252" s="24"/>
      <c r="SEI1252" s="24"/>
      <c r="SEJ1252" s="24"/>
      <c r="SEK1252" s="24"/>
      <c r="SEL1252" s="24"/>
      <c r="SEM1252" s="24"/>
      <c r="SEN1252" s="24"/>
      <c r="SEO1252" s="24"/>
      <c r="SEP1252" s="24"/>
      <c r="SEQ1252" s="24"/>
      <c r="SER1252" s="24"/>
      <c r="SES1252" s="24"/>
      <c r="SET1252" s="24"/>
      <c r="SEU1252" s="24"/>
      <c r="SEV1252" s="24"/>
      <c r="SEW1252" s="24"/>
      <c r="SEX1252" s="24"/>
      <c r="SEY1252" s="24"/>
      <c r="SEZ1252" s="24"/>
      <c r="SFA1252" s="24"/>
      <c r="SFB1252" s="24"/>
      <c r="SFC1252" s="24"/>
      <c r="SFD1252" s="24"/>
      <c r="SFE1252" s="24"/>
      <c r="SFF1252" s="24"/>
      <c r="SFG1252" s="24"/>
      <c r="SFH1252" s="24"/>
      <c r="SFI1252" s="24"/>
      <c r="SFJ1252" s="24"/>
      <c r="SFK1252" s="24"/>
      <c r="SFL1252" s="24"/>
      <c r="SFM1252" s="24"/>
      <c r="SFN1252" s="24"/>
      <c r="SFO1252" s="24"/>
      <c r="SFP1252" s="24"/>
      <c r="SFQ1252" s="24"/>
      <c r="SFR1252" s="24"/>
      <c r="SFS1252" s="24"/>
      <c r="SFT1252" s="24"/>
      <c r="SFU1252" s="24"/>
      <c r="SFV1252" s="24"/>
      <c r="SFW1252" s="24"/>
      <c r="SFX1252" s="24"/>
      <c r="SFY1252" s="24"/>
      <c r="SFZ1252" s="24"/>
      <c r="SGA1252" s="24"/>
      <c r="SGB1252" s="24"/>
      <c r="SGC1252" s="24"/>
      <c r="SGD1252" s="24"/>
      <c r="SGE1252" s="24"/>
      <c r="SGF1252" s="24"/>
      <c r="SGG1252" s="24"/>
      <c r="SGH1252" s="24"/>
      <c r="SGI1252" s="24"/>
      <c r="SGJ1252" s="24"/>
      <c r="SGK1252" s="24"/>
      <c r="SGL1252" s="24"/>
      <c r="SGM1252" s="24"/>
      <c r="SGN1252" s="24"/>
      <c r="SGO1252" s="24"/>
      <c r="SGP1252" s="24"/>
      <c r="SGQ1252" s="24"/>
      <c r="SGR1252" s="24"/>
      <c r="SGS1252" s="24"/>
      <c r="SGT1252" s="24"/>
      <c r="SGU1252" s="24"/>
      <c r="SGV1252" s="24"/>
      <c r="SGW1252" s="24"/>
      <c r="SGX1252" s="24"/>
      <c r="SGY1252" s="24"/>
      <c r="SGZ1252" s="24"/>
      <c r="SHA1252" s="24"/>
      <c r="SHB1252" s="24"/>
      <c r="SHC1252" s="24"/>
      <c r="SHD1252" s="24"/>
      <c r="SHE1252" s="24"/>
      <c r="SHF1252" s="24"/>
      <c r="SHG1252" s="24"/>
      <c r="SHH1252" s="24"/>
      <c r="SHI1252" s="24"/>
      <c r="SHJ1252" s="24"/>
      <c r="SHK1252" s="24"/>
      <c r="SHL1252" s="24"/>
      <c r="SHM1252" s="24"/>
      <c r="SHN1252" s="24"/>
      <c r="SHO1252" s="24"/>
      <c r="SHP1252" s="24"/>
      <c r="SHQ1252" s="24"/>
      <c r="SHR1252" s="24"/>
      <c r="SHS1252" s="24"/>
      <c r="SHT1252" s="24"/>
      <c r="SHU1252" s="24"/>
      <c r="SHV1252" s="24"/>
      <c r="SHW1252" s="24"/>
      <c r="SHX1252" s="24"/>
      <c r="SHY1252" s="24"/>
      <c r="SHZ1252" s="24"/>
      <c r="SIA1252" s="24"/>
      <c r="SIB1252" s="24"/>
      <c r="SIC1252" s="24"/>
      <c r="SID1252" s="24"/>
      <c r="SIE1252" s="24"/>
      <c r="SIF1252" s="24"/>
      <c r="SIG1252" s="24"/>
      <c r="SIH1252" s="24"/>
      <c r="SII1252" s="24"/>
      <c r="SIJ1252" s="24"/>
      <c r="SIK1252" s="24"/>
      <c r="SIL1252" s="24"/>
      <c r="SIM1252" s="24"/>
      <c r="SIN1252" s="24"/>
      <c r="SIO1252" s="24"/>
      <c r="SIP1252" s="24"/>
      <c r="SIQ1252" s="24"/>
      <c r="SIR1252" s="24"/>
      <c r="SIS1252" s="24"/>
      <c r="SIT1252" s="24"/>
      <c r="SIU1252" s="24"/>
      <c r="SIV1252" s="24"/>
      <c r="SIW1252" s="24"/>
      <c r="SIX1252" s="24"/>
      <c r="SIY1252" s="24"/>
      <c r="SIZ1252" s="24"/>
      <c r="SJA1252" s="24"/>
      <c r="SJB1252" s="24"/>
      <c r="SJC1252" s="24"/>
      <c r="SJD1252" s="24"/>
      <c r="SJE1252" s="24"/>
      <c r="SJF1252" s="24"/>
      <c r="SJG1252" s="24"/>
      <c r="SJH1252" s="24"/>
      <c r="SJI1252" s="24"/>
      <c r="SJJ1252" s="24"/>
      <c r="SJK1252" s="24"/>
      <c r="SJL1252" s="24"/>
      <c r="SJM1252" s="24"/>
      <c r="SJN1252" s="24"/>
      <c r="SJO1252" s="24"/>
      <c r="SJP1252" s="24"/>
      <c r="SJQ1252" s="24"/>
      <c r="SJR1252" s="24"/>
      <c r="SJS1252" s="24"/>
      <c r="SJT1252" s="24"/>
      <c r="SJU1252" s="24"/>
      <c r="SJV1252" s="24"/>
      <c r="SJW1252" s="24"/>
      <c r="SJX1252" s="24"/>
      <c r="SJY1252" s="24"/>
      <c r="SJZ1252" s="24"/>
      <c r="SKA1252" s="24"/>
      <c r="SKB1252" s="24"/>
      <c r="SKC1252" s="24"/>
      <c r="SKD1252" s="24"/>
      <c r="SKE1252" s="24"/>
      <c r="SKF1252" s="24"/>
      <c r="SKG1252" s="24"/>
      <c r="SKH1252" s="24"/>
      <c r="SKI1252" s="24"/>
      <c r="SKJ1252" s="24"/>
      <c r="SKK1252" s="24"/>
      <c r="SKL1252" s="24"/>
      <c r="SKM1252" s="24"/>
      <c r="SKN1252" s="24"/>
      <c r="SKO1252" s="24"/>
      <c r="SKP1252" s="24"/>
      <c r="SKQ1252" s="24"/>
      <c r="SKR1252" s="24"/>
      <c r="SKS1252" s="24"/>
      <c r="SKT1252" s="24"/>
      <c r="SKU1252" s="24"/>
      <c r="SKV1252" s="24"/>
      <c r="SKW1252" s="24"/>
      <c r="SKX1252" s="24"/>
      <c r="SKY1252" s="24"/>
      <c r="SKZ1252" s="24"/>
      <c r="SLA1252" s="24"/>
      <c r="SLB1252" s="24"/>
      <c r="SLC1252" s="24"/>
      <c r="SLD1252" s="24"/>
      <c r="SLE1252" s="24"/>
      <c r="SLF1252" s="24"/>
      <c r="SLG1252" s="24"/>
      <c r="SLH1252" s="24"/>
      <c r="SLI1252" s="24"/>
      <c r="SLJ1252" s="24"/>
      <c r="SLK1252" s="24"/>
      <c r="SLL1252" s="24"/>
      <c r="SLM1252" s="24"/>
      <c r="SLN1252" s="24"/>
      <c r="SLO1252" s="24"/>
      <c r="SLP1252" s="24"/>
      <c r="SLQ1252" s="24"/>
      <c r="SLR1252" s="24"/>
      <c r="SLS1252" s="24"/>
      <c r="SLT1252" s="24"/>
      <c r="SLU1252" s="24"/>
      <c r="SLV1252" s="24"/>
      <c r="SLW1252" s="24"/>
      <c r="SLX1252" s="24"/>
      <c r="SLY1252" s="24"/>
      <c r="SLZ1252" s="24"/>
      <c r="SMA1252" s="24"/>
      <c r="SMB1252" s="24"/>
      <c r="SMC1252" s="24"/>
      <c r="SMD1252" s="24"/>
      <c r="SME1252" s="24"/>
      <c r="SMF1252" s="24"/>
      <c r="SMG1252" s="24"/>
      <c r="SMH1252" s="24"/>
      <c r="SMI1252" s="24"/>
      <c r="SMJ1252" s="24"/>
      <c r="SMK1252" s="24"/>
      <c r="SML1252" s="24"/>
      <c r="SMM1252" s="24"/>
      <c r="SMN1252" s="24"/>
      <c r="SMO1252" s="24"/>
      <c r="SMP1252" s="24"/>
      <c r="SMQ1252" s="24"/>
      <c r="SMR1252" s="24"/>
      <c r="SMS1252" s="24"/>
      <c r="SMT1252" s="24"/>
      <c r="SMU1252" s="24"/>
      <c r="SMV1252" s="24"/>
      <c r="SMW1252" s="24"/>
      <c r="SMX1252" s="24"/>
      <c r="SMY1252" s="24"/>
      <c r="SMZ1252" s="24"/>
      <c r="SNA1252" s="24"/>
      <c r="SNB1252" s="24"/>
      <c r="SNC1252" s="24"/>
      <c r="SND1252" s="24"/>
      <c r="SNE1252" s="24"/>
      <c r="SNF1252" s="24"/>
      <c r="SNG1252" s="24"/>
      <c r="SNH1252" s="24"/>
      <c r="SNI1252" s="24"/>
      <c r="SNJ1252" s="24"/>
      <c r="SNK1252" s="24"/>
      <c r="SNL1252" s="24"/>
      <c r="SNM1252" s="24"/>
      <c r="SNN1252" s="24"/>
      <c r="SNO1252" s="24"/>
      <c r="SNP1252" s="24"/>
      <c r="SNQ1252" s="24"/>
      <c r="SNR1252" s="24"/>
      <c r="SNS1252" s="24"/>
      <c r="SNT1252" s="24"/>
      <c r="SNU1252" s="24"/>
      <c r="SNV1252" s="24"/>
      <c r="SNW1252" s="24"/>
      <c r="SNX1252" s="24"/>
      <c r="SNY1252" s="24"/>
      <c r="SNZ1252" s="24"/>
      <c r="SOA1252" s="24"/>
      <c r="SOB1252" s="24"/>
      <c r="SOC1252" s="24"/>
      <c r="SOD1252" s="24"/>
      <c r="SOE1252" s="24"/>
      <c r="SOF1252" s="24"/>
      <c r="SOG1252" s="24"/>
      <c r="SOH1252" s="24"/>
      <c r="SOI1252" s="24"/>
      <c r="SOJ1252" s="24"/>
      <c r="SOK1252" s="24"/>
      <c r="SOL1252" s="24"/>
      <c r="SOM1252" s="24"/>
      <c r="SON1252" s="24"/>
      <c r="SOO1252" s="24"/>
      <c r="SOP1252" s="24"/>
      <c r="SOQ1252" s="24"/>
      <c r="SOR1252" s="24"/>
      <c r="SOS1252" s="24"/>
      <c r="SOT1252" s="24"/>
      <c r="SOU1252" s="24"/>
      <c r="SOV1252" s="24"/>
      <c r="SOW1252" s="24"/>
      <c r="SOX1252" s="24"/>
      <c r="SOY1252" s="24"/>
      <c r="SOZ1252" s="24"/>
      <c r="SPA1252" s="24"/>
      <c r="SPB1252" s="24"/>
      <c r="SPC1252" s="24"/>
      <c r="SPD1252" s="24"/>
      <c r="SPE1252" s="24"/>
      <c r="SPF1252" s="24"/>
      <c r="SPG1252" s="24"/>
      <c r="SPH1252" s="24"/>
      <c r="SPI1252" s="24"/>
      <c r="SPJ1252" s="24"/>
      <c r="SPK1252" s="24"/>
      <c r="SPL1252" s="24"/>
      <c r="SPM1252" s="24"/>
      <c r="SPN1252" s="24"/>
      <c r="SPO1252" s="24"/>
      <c r="SPP1252" s="24"/>
      <c r="SPQ1252" s="24"/>
      <c r="SPR1252" s="24"/>
      <c r="SPS1252" s="24"/>
      <c r="SPT1252" s="24"/>
      <c r="SPU1252" s="24"/>
      <c r="SPV1252" s="24"/>
      <c r="SPW1252" s="24"/>
      <c r="SPX1252" s="24"/>
      <c r="SPY1252" s="24"/>
      <c r="SPZ1252" s="24"/>
      <c r="SQA1252" s="24"/>
      <c r="SQB1252" s="24"/>
      <c r="SQC1252" s="24"/>
      <c r="SQD1252" s="24"/>
      <c r="SQE1252" s="24"/>
      <c r="SQF1252" s="24"/>
      <c r="SQG1252" s="24"/>
      <c r="SQH1252" s="24"/>
      <c r="SQI1252" s="24"/>
      <c r="SQJ1252" s="24"/>
      <c r="SQK1252" s="24"/>
      <c r="SQL1252" s="24"/>
      <c r="SQM1252" s="24"/>
      <c r="SQN1252" s="24"/>
      <c r="SQO1252" s="24"/>
      <c r="SQP1252" s="24"/>
      <c r="SQQ1252" s="24"/>
      <c r="SQR1252" s="24"/>
      <c r="SQS1252" s="24"/>
      <c r="SQT1252" s="24"/>
      <c r="SQU1252" s="24"/>
      <c r="SQV1252" s="24"/>
      <c r="SQW1252" s="24"/>
      <c r="SQX1252" s="24"/>
      <c r="SQY1252" s="24"/>
      <c r="SQZ1252" s="24"/>
      <c r="SRA1252" s="24"/>
      <c r="SRB1252" s="24"/>
      <c r="SRC1252" s="24"/>
      <c r="SRD1252" s="24"/>
      <c r="SRE1252" s="24"/>
      <c r="SRF1252" s="24"/>
      <c r="SRG1252" s="24"/>
      <c r="SRH1252" s="24"/>
      <c r="SRI1252" s="24"/>
      <c r="SRJ1252" s="24"/>
      <c r="SRK1252" s="24"/>
      <c r="SRL1252" s="24"/>
      <c r="SRM1252" s="24"/>
      <c r="SRN1252" s="24"/>
      <c r="SRO1252" s="24"/>
      <c r="SRP1252" s="24"/>
      <c r="SRQ1252" s="24"/>
      <c r="SRR1252" s="24"/>
      <c r="SRS1252" s="24"/>
      <c r="SRT1252" s="24"/>
      <c r="SRU1252" s="24"/>
      <c r="SRV1252" s="24"/>
      <c r="SRW1252" s="24"/>
      <c r="SRX1252" s="24"/>
      <c r="SRY1252" s="24"/>
      <c r="SRZ1252" s="24"/>
      <c r="SSA1252" s="24"/>
      <c r="SSB1252" s="24"/>
      <c r="SSC1252" s="24"/>
      <c r="SSD1252" s="24"/>
      <c r="SSE1252" s="24"/>
      <c r="SSF1252" s="24"/>
      <c r="SSG1252" s="24"/>
      <c r="SSH1252" s="24"/>
      <c r="SSI1252" s="24"/>
      <c r="SSJ1252" s="24"/>
      <c r="SSK1252" s="24"/>
      <c r="SSL1252" s="24"/>
      <c r="SSM1252" s="24"/>
      <c r="SSN1252" s="24"/>
      <c r="SSO1252" s="24"/>
      <c r="SSP1252" s="24"/>
      <c r="SSQ1252" s="24"/>
      <c r="SSR1252" s="24"/>
      <c r="SSS1252" s="24"/>
      <c r="SST1252" s="24"/>
      <c r="SSU1252" s="24"/>
      <c r="SSV1252" s="24"/>
      <c r="SSW1252" s="24"/>
      <c r="SSX1252" s="24"/>
      <c r="SSY1252" s="24"/>
      <c r="SSZ1252" s="24"/>
      <c r="STA1252" s="24"/>
      <c r="STB1252" s="24"/>
      <c r="STC1252" s="24"/>
      <c r="STD1252" s="24"/>
      <c r="STE1252" s="24"/>
      <c r="STF1252" s="24"/>
      <c r="STG1252" s="24"/>
      <c r="STH1252" s="24"/>
      <c r="STI1252" s="24"/>
      <c r="STJ1252" s="24"/>
      <c r="STK1252" s="24"/>
      <c r="STL1252" s="24"/>
      <c r="STM1252" s="24"/>
      <c r="STN1252" s="24"/>
      <c r="STO1252" s="24"/>
      <c r="STP1252" s="24"/>
      <c r="STQ1252" s="24"/>
      <c r="STR1252" s="24"/>
      <c r="STS1252" s="24"/>
      <c r="STT1252" s="24"/>
      <c r="STU1252" s="24"/>
      <c r="STV1252" s="24"/>
      <c r="STW1252" s="24"/>
      <c r="STX1252" s="24"/>
      <c r="STY1252" s="24"/>
      <c r="STZ1252" s="24"/>
      <c r="SUA1252" s="24"/>
      <c r="SUB1252" s="24"/>
      <c r="SUC1252" s="24"/>
      <c r="SUD1252" s="24"/>
      <c r="SUE1252" s="24"/>
      <c r="SUF1252" s="24"/>
      <c r="SUG1252" s="24"/>
      <c r="SUH1252" s="24"/>
      <c r="SUI1252" s="24"/>
      <c r="SUJ1252" s="24"/>
      <c r="SUK1252" s="24"/>
      <c r="SUL1252" s="24"/>
      <c r="SUM1252" s="24"/>
      <c r="SUN1252" s="24"/>
      <c r="SUO1252" s="24"/>
      <c r="SUP1252" s="24"/>
      <c r="SUQ1252" s="24"/>
      <c r="SUR1252" s="24"/>
      <c r="SUS1252" s="24"/>
      <c r="SUT1252" s="24"/>
      <c r="SUU1252" s="24"/>
      <c r="SUV1252" s="24"/>
      <c r="SUW1252" s="24"/>
      <c r="SUX1252" s="24"/>
      <c r="SUY1252" s="24"/>
      <c r="SUZ1252" s="24"/>
      <c r="SVA1252" s="24"/>
      <c r="SVB1252" s="24"/>
      <c r="SVC1252" s="24"/>
      <c r="SVD1252" s="24"/>
      <c r="SVE1252" s="24"/>
      <c r="SVF1252" s="24"/>
      <c r="SVG1252" s="24"/>
      <c r="SVH1252" s="24"/>
      <c r="SVI1252" s="24"/>
      <c r="SVJ1252" s="24"/>
      <c r="SVK1252" s="24"/>
      <c r="SVL1252" s="24"/>
      <c r="SVM1252" s="24"/>
      <c r="SVN1252" s="24"/>
      <c r="SVO1252" s="24"/>
      <c r="SVP1252" s="24"/>
      <c r="SVQ1252" s="24"/>
      <c r="SVR1252" s="24"/>
      <c r="SVS1252" s="24"/>
      <c r="SVT1252" s="24"/>
      <c r="SVU1252" s="24"/>
      <c r="SVV1252" s="24"/>
      <c r="SVW1252" s="24"/>
      <c r="SVX1252" s="24"/>
      <c r="SVY1252" s="24"/>
      <c r="SVZ1252" s="24"/>
      <c r="SWA1252" s="24"/>
      <c r="SWB1252" s="24"/>
      <c r="SWC1252" s="24"/>
      <c r="SWD1252" s="24"/>
      <c r="SWE1252" s="24"/>
      <c r="SWF1252" s="24"/>
      <c r="SWG1252" s="24"/>
      <c r="SWH1252" s="24"/>
      <c r="SWI1252" s="24"/>
      <c r="SWJ1252" s="24"/>
      <c r="SWK1252" s="24"/>
      <c r="SWL1252" s="24"/>
      <c r="SWM1252" s="24"/>
      <c r="SWN1252" s="24"/>
      <c r="SWO1252" s="24"/>
      <c r="SWP1252" s="24"/>
      <c r="SWQ1252" s="24"/>
      <c r="SWR1252" s="24"/>
      <c r="SWS1252" s="24"/>
      <c r="SWT1252" s="24"/>
      <c r="SWU1252" s="24"/>
      <c r="SWV1252" s="24"/>
      <c r="SWW1252" s="24"/>
      <c r="SWX1252" s="24"/>
      <c r="SWY1252" s="24"/>
      <c r="SWZ1252" s="24"/>
      <c r="SXA1252" s="24"/>
      <c r="SXB1252" s="24"/>
      <c r="SXC1252" s="24"/>
      <c r="SXD1252" s="24"/>
      <c r="SXE1252" s="24"/>
      <c r="SXF1252" s="24"/>
      <c r="SXG1252" s="24"/>
      <c r="SXH1252" s="24"/>
      <c r="SXI1252" s="24"/>
      <c r="SXJ1252" s="24"/>
      <c r="SXK1252" s="24"/>
      <c r="SXL1252" s="24"/>
      <c r="SXM1252" s="24"/>
      <c r="SXN1252" s="24"/>
      <c r="SXO1252" s="24"/>
      <c r="SXP1252" s="24"/>
      <c r="SXQ1252" s="24"/>
      <c r="SXR1252" s="24"/>
      <c r="SXS1252" s="24"/>
      <c r="SXT1252" s="24"/>
      <c r="SXU1252" s="24"/>
      <c r="SXV1252" s="24"/>
      <c r="SXW1252" s="24"/>
      <c r="SXX1252" s="24"/>
      <c r="SXY1252" s="24"/>
      <c r="SXZ1252" s="24"/>
      <c r="SYA1252" s="24"/>
      <c r="SYB1252" s="24"/>
      <c r="SYC1252" s="24"/>
      <c r="SYD1252" s="24"/>
      <c r="SYE1252" s="24"/>
      <c r="SYF1252" s="24"/>
      <c r="SYG1252" s="24"/>
      <c r="SYH1252" s="24"/>
      <c r="SYI1252" s="24"/>
      <c r="SYJ1252" s="24"/>
      <c r="SYK1252" s="24"/>
      <c r="SYL1252" s="24"/>
      <c r="SYM1252" s="24"/>
      <c r="SYN1252" s="24"/>
      <c r="SYO1252" s="24"/>
      <c r="SYP1252" s="24"/>
      <c r="SYQ1252" s="24"/>
      <c r="SYR1252" s="24"/>
      <c r="SYS1252" s="24"/>
      <c r="SYT1252" s="24"/>
      <c r="SYU1252" s="24"/>
      <c r="SYV1252" s="24"/>
      <c r="SYW1252" s="24"/>
      <c r="SYX1252" s="24"/>
      <c r="SYY1252" s="24"/>
      <c r="SYZ1252" s="24"/>
      <c r="SZA1252" s="24"/>
      <c r="SZB1252" s="24"/>
      <c r="SZC1252" s="24"/>
      <c r="SZD1252" s="24"/>
      <c r="SZE1252" s="24"/>
      <c r="SZF1252" s="24"/>
      <c r="SZG1252" s="24"/>
      <c r="SZH1252" s="24"/>
      <c r="SZI1252" s="24"/>
      <c r="SZJ1252" s="24"/>
      <c r="SZK1252" s="24"/>
      <c r="SZL1252" s="24"/>
      <c r="SZM1252" s="24"/>
      <c r="SZN1252" s="24"/>
      <c r="SZO1252" s="24"/>
      <c r="SZP1252" s="24"/>
      <c r="SZQ1252" s="24"/>
      <c r="SZR1252" s="24"/>
      <c r="SZS1252" s="24"/>
      <c r="SZT1252" s="24"/>
      <c r="SZU1252" s="24"/>
      <c r="SZV1252" s="24"/>
      <c r="SZW1252" s="24"/>
      <c r="SZX1252" s="24"/>
      <c r="SZY1252" s="24"/>
      <c r="SZZ1252" s="24"/>
      <c r="TAA1252" s="24"/>
      <c r="TAB1252" s="24"/>
      <c r="TAC1252" s="24"/>
      <c r="TAD1252" s="24"/>
      <c r="TAE1252" s="24"/>
      <c r="TAF1252" s="24"/>
      <c r="TAG1252" s="24"/>
      <c r="TAH1252" s="24"/>
      <c r="TAI1252" s="24"/>
      <c r="TAJ1252" s="24"/>
      <c r="TAK1252" s="24"/>
      <c r="TAL1252" s="24"/>
      <c r="TAM1252" s="24"/>
      <c r="TAN1252" s="24"/>
      <c r="TAO1252" s="24"/>
      <c r="TAP1252" s="24"/>
      <c r="TAQ1252" s="24"/>
      <c r="TAR1252" s="24"/>
      <c r="TAS1252" s="24"/>
      <c r="TAT1252" s="24"/>
      <c r="TAU1252" s="24"/>
      <c r="TAV1252" s="24"/>
      <c r="TAW1252" s="24"/>
      <c r="TAX1252" s="24"/>
      <c r="TAY1252" s="24"/>
      <c r="TAZ1252" s="24"/>
      <c r="TBA1252" s="24"/>
      <c r="TBB1252" s="24"/>
      <c r="TBC1252" s="24"/>
      <c r="TBD1252" s="24"/>
      <c r="TBE1252" s="24"/>
      <c r="TBF1252" s="24"/>
      <c r="TBG1252" s="24"/>
      <c r="TBH1252" s="24"/>
      <c r="TBI1252" s="24"/>
      <c r="TBJ1252" s="24"/>
      <c r="TBK1252" s="24"/>
      <c r="TBL1252" s="24"/>
      <c r="TBM1252" s="24"/>
      <c r="TBN1252" s="24"/>
      <c r="TBO1252" s="24"/>
      <c r="TBP1252" s="24"/>
      <c r="TBQ1252" s="24"/>
      <c r="TBR1252" s="24"/>
      <c r="TBS1252" s="24"/>
      <c r="TBT1252" s="24"/>
      <c r="TBU1252" s="24"/>
      <c r="TBV1252" s="24"/>
      <c r="TBW1252" s="24"/>
      <c r="TBX1252" s="24"/>
      <c r="TBY1252" s="24"/>
      <c r="TBZ1252" s="24"/>
      <c r="TCA1252" s="24"/>
      <c r="TCB1252" s="24"/>
      <c r="TCC1252" s="24"/>
      <c r="TCD1252" s="24"/>
      <c r="TCE1252" s="24"/>
      <c r="TCF1252" s="24"/>
      <c r="TCG1252" s="24"/>
      <c r="TCH1252" s="24"/>
      <c r="TCI1252" s="24"/>
      <c r="TCJ1252" s="24"/>
      <c r="TCK1252" s="24"/>
      <c r="TCL1252" s="24"/>
      <c r="TCM1252" s="24"/>
      <c r="TCN1252" s="24"/>
      <c r="TCO1252" s="24"/>
      <c r="TCP1252" s="24"/>
      <c r="TCQ1252" s="24"/>
      <c r="TCR1252" s="24"/>
      <c r="TCS1252" s="24"/>
      <c r="TCT1252" s="24"/>
      <c r="TCU1252" s="24"/>
      <c r="TCV1252" s="24"/>
      <c r="TCW1252" s="24"/>
      <c r="TCX1252" s="24"/>
      <c r="TCY1252" s="24"/>
      <c r="TCZ1252" s="24"/>
      <c r="TDA1252" s="24"/>
      <c r="TDB1252" s="24"/>
      <c r="TDC1252" s="24"/>
      <c r="TDD1252" s="24"/>
      <c r="TDE1252" s="24"/>
      <c r="TDF1252" s="24"/>
      <c r="TDG1252" s="24"/>
      <c r="TDH1252" s="24"/>
      <c r="TDI1252" s="24"/>
      <c r="TDJ1252" s="24"/>
      <c r="TDK1252" s="24"/>
      <c r="TDL1252" s="24"/>
      <c r="TDM1252" s="24"/>
      <c r="TDN1252" s="24"/>
      <c r="TDO1252" s="24"/>
      <c r="TDP1252" s="24"/>
      <c r="TDQ1252" s="24"/>
      <c r="TDR1252" s="24"/>
      <c r="TDS1252" s="24"/>
      <c r="TDT1252" s="24"/>
      <c r="TDU1252" s="24"/>
      <c r="TDV1252" s="24"/>
      <c r="TDW1252" s="24"/>
      <c r="TDX1252" s="24"/>
      <c r="TDY1252" s="24"/>
      <c r="TDZ1252" s="24"/>
      <c r="TEA1252" s="24"/>
      <c r="TEB1252" s="24"/>
      <c r="TEC1252" s="24"/>
      <c r="TED1252" s="24"/>
      <c r="TEE1252" s="24"/>
      <c r="TEF1252" s="24"/>
      <c r="TEG1252" s="24"/>
      <c r="TEH1252" s="24"/>
      <c r="TEI1252" s="24"/>
      <c r="TEJ1252" s="24"/>
      <c r="TEK1252" s="24"/>
      <c r="TEL1252" s="24"/>
      <c r="TEM1252" s="24"/>
      <c r="TEN1252" s="24"/>
      <c r="TEO1252" s="24"/>
      <c r="TEP1252" s="24"/>
      <c r="TEQ1252" s="24"/>
      <c r="TER1252" s="24"/>
      <c r="TES1252" s="24"/>
      <c r="TET1252" s="24"/>
      <c r="TEU1252" s="24"/>
      <c r="TEV1252" s="24"/>
      <c r="TEW1252" s="24"/>
      <c r="TEX1252" s="24"/>
      <c r="TEY1252" s="24"/>
      <c r="TEZ1252" s="24"/>
      <c r="TFA1252" s="24"/>
      <c r="TFB1252" s="24"/>
      <c r="TFC1252" s="24"/>
      <c r="TFD1252" s="24"/>
      <c r="TFE1252" s="24"/>
      <c r="TFF1252" s="24"/>
      <c r="TFG1252" s="24"/>
      <c r="TFH1252" s="24"/>
      <c r="TFI1252" s="24"/>
      <c r="TFJ1252" s="24"/>
      <c r="TFK1252" s="24"/>
      <c r="TFL1252" s="24"/>
      <c r="TFM1252" s="24"/>
      <c r="TFN1252" s="24"/>
      <c r="TFO1252" s="24"/>
      <c r="TFP1252" s="24"/>
      <c r="TFQ1252" s="24"/>
      <c r="TFR1252" s="24"/>
      <c r="TFS1252" s="24"/>
      <c r="TFT1252" s="24"/>
      <c r="TFU1252" s="24"/>
      <c r="TFV1252" s="24"/>
      <c r="TFW1252" s="24"/>
      <c r="TFX1252" s="24"/>
      <c r="TFY1252" s="24"/>
      <c r="TFZ1252" s="24"/>
      <c r="TGA1252" s="24"/>
      <c r="TGB1252" s="24"/>
      <c r="TGC1252" s="24"/>
      <c r="TGD1252" s="24"/>
      <c r="TGE1252" s="24"/>
      <c r="TGF1252" s="24"/>
      <c r="TGG1252" s="24"/>
      <c r="TGH1252" s="24"/>
      <c r="TGI1252" s="24"/>
      <c r="TGJ1252" s="24"/>
      <c r="TGK1252" s="24"/>
      <c r="TGL1252" s="24"/>
      <c r="TGM1252" s="24"/>
      <c r="TGN1252" s="24"/>
      <c r="TGO1252" s="24"/>
      <c r="TGP1252" s="24"/>
      <c r="TGQ1252" s="24"/>
      <c r="TGR1252" s="24"/>
      <c r="TGS1252" s="24"/>
      <c r="TGT1252" s="24"/>
      <c r="TGU1252" s="24"/>
      <c r="TGV1252" s="24"/>
      <c r="TGW1252" s="24"/>
      <c r="TGX1252" s="24"/>
      <c r="TGY1252" s="24"/>
      <c r="TGZ1252" s="24"/>
      <c r="THA1252" s="24"/>
      <c r="THB1252" s="24"/>
      <c r="THC1252" s="24"/>
      <c r="THD1252" s="24"/>
      <c r="THE1252" s="24"/>
      <c r="THF1252" s="24"/>
      <c r="THG1252" s="24"/>
      <c r="THH1252" s="24"/>
      <c r="THI1252" s="24"/>
      <c r="THJ1252" s="24"/>
      <c r="THK1252" s="24"/>
      <c r="THL1252" s="24"/>
      <c r="THM1252" s="24"/>
      <c r="THN1252" s="24"/>
      <c r="THO1252" s="24"/>
      <c r="THP1252" s="24"/>
      <c r="THQ1252" s="24"/>
      <c r="THR1252" s="24"/>
      <c r="THS1252" s="24"/>
      <c r="THT1252" s="24"/>
      <c r="THU1252" s="24"/>
      <c r="THV1252" s="24"/>
      <c r="THW1252" s="24"/>
      <c r="THX1252" s="24"/>
      <c r="THY1252" s="24"/>
      <c r="THZ1252" s="24"/>
      <c r="TIA1252" s="24"/>
      <c r="TIB1252" s="24"/>
      <c r="TIC1252" s="24"/>
      <c r="TID1252" s="24"/>
      <c r="TIE1252" s="24"/>
      <c r="TIF1252" s="24"/>
      <c r="TIG1252" s="24"/>
      <c r="TIH1252" s="24"/>
      <c r="TII1252" s="24"/>
      <c r="TIJ1252" s="24"/>
      <c r="TIK1252" s="24"/>
      <c r="TIL1252" s="24"/>
      <c r="TIM1252" s="24"/>
      <c r="TIN1252" s="24"/>
      <c r="TIO1252" s="24"/>
      <c r="TIP1252" s="24"/>
      <c r="TIQ1252" s="24"/>
      <c r="TIR1252" s="24"/>
      <c r="TIS1252" s="24"/>
      <c r="TIT1252" s="24"/>
      <c r="TIU1252" s="24"/>
      <c r="TIV1252" s="24"/>
      <c r="TIW1252" s="24"/>
      <c r="TIX1252" s="24"/>
      <c r="TIY1252" s="24"/>
      <c r="TIZ1252" s="24"/>
      <c r="TJA1252" s="24"/>
      <c r="TJB1252" s="24"/>
      <c r="TJC1252" s="24"/>
      <c r="TJD1252" s="24"/>
      <c r="TJE1252" s="24"/>
      <c r="TJF1252" s="24"/>
      <c r="TJG1252" s="24"/>
      <c r="TJH1252" s="24"/>
      <c r="TJI1252" s="24"/>
      <c r="TJJ1252" s="24"/>
      <c r="TJK1252" s="24"/>
      <c r="TJL1252" s="24"/>
      <c r="TJM1252" s="24"/>
      <c r="TJN1252" s="24"/>
      <c r="TJO1252" s="24"/>
      <c r="TJP1252" s="24"/>
      <c r="TJQ1252" s="24"/>
      <c r="TJR1252" s="24"/>
      <c r="TJS1252" s="24"/>
      <c r="TJT1252" s="24"/>
      <c r="TJU1252" s="24"/>
      <c r="TJV1252" s="24"/>
      <c r="TJW1252" s="24"/>
      <c r="TJX1252" s="24"/>
      <c r="TJY1252" s="24"/>
      <c r="TJZ1252" s="24"/>
      <c r="TKA1252" s="24"/>
      <c r="TKB1252" s="24"/>
      <c r="TKC1252" s="24"/>
      <c r="TKD1252" s="24"/>
      <c r="TKE1252" s="24"/>
      <c r="TKF1252" s="24"/>
      <c r="TKG1252" s="24"/>
      <c r="TKH1252" s="24"/>
      <c r="TKI1252" s="24"/>
      <c r="TKJ1252" s="24"/>
      <c r="TKK1252" s="24"/>
      <c r="TKL1252" s="24"/>
      <c r="TKM1252" s="24"/>
      <c r="TKN1252" s="24"/>
      <c r="TKO1252" s="24"/>
      <c r="TKP1252" s="24"/>
      <c r="TKQ1252" s="24"/>
      <c r="TKR1252" s="24"/>
      <c r="TKS1252" s="24"/>
      <c r="TKT1252" s="24"/>
      <c r="TKU1252" s="24"/>
      <c r="TKV1252" s="24"/>
      <c r="TKW1252" s="24"/>
      <c r="TKX1252" s="24"/>
      <c r="TKY1252" s="24"/>
      <c r="TKZ1252" s="24"/>
      <c r="TLA1252" s="24"/>
      <c r="TLB1252" s="24"/>
      <c r="TLC1252" s="24"/>
      <c r="TLD1252" s="24"/>
      <c r="TLE1252" s="24"/>
      <c r="TLF1252" s="24"/>
      <c r="TLG1252" s="24"/>
      <c r="TLH1252" s="24"/>
      <c r="TLI1252" s="24"/>
      <c r="TLJ1252" s="24"/>
      <c r="TLK1252" s="24"/>
      <c r="TLL1252" s="24"/>
      <c r="TLM1252" s="24"/>
      <c r="TLN1252" s="24"/>
      <c r="TLO1252" s="24"/>
      <c r="TLP1252" s="24"/>
      <c r="TLQ1252" s="24"/>
      <c r="TLR1252" s="24"/>
      <c r="TLS1252" s="24"/>
      <c r="TLT1252" s="24"/>
      <c r="TLU1252" s="24"/>
      <c r="TLV1252" s="24"/>
      <c r="TLW1252" s="24"/>
      <c r="TLX1252" s="24"/>
      <c r="TLY1252" s="24"/>
      <c r="TLZ1252" s="24"/>
      <c r="TMA1252" s="24"/>
      <c r="TMB1252" s="24"/>
      <c r="TMC1252" s="24"/>
      <c r="TMD1252" s="24"/>
      <c r="TME1252" s="24"/>
      <c r="TMF1252" s="24"/>
      <c r="TMG1252" s="24"/>
      <c r="TMH1252" s="24"/>
      <c r="TMI1252" s="24"/>
      <c r="TMJ1252" s="24"/>
      <c r="TMK1252" s="24"/>
      <c r="TML1252" s="24"/>
      <c r="TMM1252" s="24"/>
      <c r="TMN1252" s="24"/>
      <c r="TMO1252" s="24"/>
      <c r="TMP1252" s="24"/>
      <c r="TMQ1252" s="24"/>
      <c r="TMR1252" s="24"/>
      <c r="TMS1252" s="24"/>
      <c r="TMT1252" s="24"/>
      <c r="TMU1252" s="24"/>
      <c r="TMV1252" s="24"/>
      <c r="TMW1252" s="24"/>
      <c r="TMX1252" s="24"/>
      <c r="TMY1252" s="24"/>
      <c r="TMZ1252" s="24"/>
      <c r="TNA1252" s="24"/>
      <c r="TNB1252" s="24"/>
      <c r="TNC1252" s="24"/>
      <c r="TND1252" s="24"/>
      <c r="TNE1252" s="24"/>
      <c r="TNF1252" s="24"/>
      <c r="TNG1252" s="24"/>
      <c r="TNH1252" s="24"/>
      <c r="TNI1252" s="24"/>
      <c r="TNJ1252" s="24"/>
      <c r="TNK1252" s="24"/>
      <c r="TNL1252" s="24"/>
      <c r="TNM1252" s="24"/>
      <c r="TNN1252" s="24"/>
      <c r="TNO1252" s="24"/>
      <c r="TNP1252" s="24"/>
      <c r="TNQ1252" s="24"/>
      <c r="TNR1252" s="24"/>
      <c r="TNS1252" s="24"/>
      <c r="TNT1252" s="24"/>
      <c r="TNU1252" s="24"/>
      <c r="TNV1252" s="24"/>
      <c r="TNW1252" s="24"/>
      <c r="TNX1252" s="24"/>
      <c r="TNY1252" s="24"/>
      <c r="TNZ1252" s="24"/>
      <c r="TOA1252" s="24"/>
      <c r="TOB1252" s="24"/>
      <c r="TOC1252" s="24"/>
      <c r="TOD1252" s="24"/>
      <c r="TOE1252" s="24"/>
      <c r="TOF1252" s="24"/>
      <c r="TOG1252" s="24"/>
      <c r="TOH1252" s="24"/>
      <c r="TOI1252" s="24"/>
      <c r="TOJ1252" s="24"/>
      <c r="TOK1252" s="24"/>
      <c r="TOL1252" s="24"/>
      <c r="TOM1252" s="24"/>
      <c r="TON1252" s="24"/>
      <c r="TOO1252" s="24"/>
      <c r="TOP1252" s="24"/>
      <c r="TOQ1252" s="24"/>
      <c r="TOR1252" s="24"/>
      <c r="TOS1252" s="24"/>
      <c r="TOT1252" s="24"/>
      <c r="TOU1252" s="24"/>
      <c r="TOV1252" s="24"/>
      <c r="TOW1252" s="24"/>
      <c r="TOX1252" s="24"/>
      <c r="TOY1252" s="24"/>
      <c r="TOZ1252" s="24"/>
      <c r="TPA1252" s="24"/>
      <c r="TPB1252" s="24"/>
      <c r="TPC1252" s="24"/>
      <c r="TPD1252" s="24"/>
      <c r="TPE1252" s="24"/>
      <c r="TPF1252" s="24"/>
      <c r="TPG1252" s="24"/>
      <c r="TPH1252" s="24"/>
      <c r="TPI1252" s="24"/>
      <c r="TPJ1252" s="24"/>
      <c r="TPK1252" s="24"/>
      <c r="TPL1252" s="24"/>
      <c r="TPM1252" s="24"/>
      <c r="TPN1252" s="24"/>
      <c r="TPO1252" s="24"/>
      <c r="TPP1252" s="24"/>
      <c r="TPQ1252" s="24"/>
      <c r="TPR1252" s="24"/>
      <c r="TPS1252" s="24"/>
      <c r="TPT1252" s="24"/>
      <c r="TPU1252" s="24"/>
      <c r="TPV1252" s="24"/>
      <c r="TPW1252" s="24"/>
      <c r="TPX1252" s="24"/>
      <c r="TPY1252" s="24"/>
      <c r="TPZ1252" s="24"/>
      <c r="TQA1252" s="24"/>
      <c r="TQB1252" s="24"/>
      <c r="TQC1252" s="24"/>
      <c r="TQD1252" s="24"/>
      <c r="TQE1252" s="24"/>
      <c r="TQF1252" s="24"/>
      <c r="TQG1252" s="24"/>
      <c r="TQH1252" s="24"/>
      <c r="TQI1252" s="24"/>
      <c r="TQJ1252" s="24"/>
      <c r="TQK1252" s="24"/>
      <c r="TQL1252" s="24"/>
      <c r="TQM1252" s="24"/>
      <c r="TQN1252" s="24"/>
      <c r="TQO1252" s="24"/>
      <c r="TQP1252" s="24"/>
      <c r="TQQ1252" s="24"/>
      <c r="TQR1252" s="24"/>
      <c r="TQS1252" s="24"/>
      <c r="TQT1252" s="24"/>
      <c r="TQU1252" s="24"/>
      <c r="TQV1252" s="24"/>
      <c r="TQW1252" s="24"/>
      <c r="TQX1252" s="24"/>
      <c r="TQY1252" s="24"/>
      <c r="TQZ1252" s="24"/>
      <c r="TRA1252" s="24"/>
      <c r="TRB1252" s="24"/>
      <c r="TRC1252" s="24"/>
      <c r="TRD1252" s="24"/>
      <c r="TRE1252" s="24"/>
      <c r="TRF1252" s="24"/>
      <c r="TRG1252" s="24"/>
      <c r="TRH1252" s="24"/>
      <c r="TRI1252" s="24"/>
      <c r="TRJ1252" s="24"/>
      <c r="TRK1252" s="24"/>
      <c r="TRL1252" s="24"/>
      <c r="TRM1252" s="24"/>
      <c r="TRN1252" s="24"/>
      <c r="TRO1252" s="24"/>
      <c r="TRP1252" s="24"/>
      <c r="TRQ1252" s="24"/>
      <c r="TRR1252" s="24"/>
      <c r="TRS1252" s="24"/>
      <c r="TRT1252" s="24"/>
      <c r="TRU1252" s="24"/>
      <c r="TRV1252" s="24"/>
      <c r="TRW1252" s="24"/>
      <c r="TRX1252" s="24"/>
      <c r="TRY1252" s="24"/>
      <c r="TRZ1252" s="24"/>
      <c r="TSA1252" s="24"/>
      <c r="TSB1252" s="24"/>
      <c r="TSC1252" s="24"/>
      <c r="TSD1252" s="24"/>
      <c r="TSE1252" s="24"/>
      <c r="TSF1252" s="24"/>
      <c r="TSG1252" s="24"/>
      <c r="TSH1252" s="24"/>
      <c r="TSI1252" s="24"/>
      <c r="TSJ1252" s="24"/>
      <c r="TSK1252" s="24"/>
      <c r="TSL1252" s="24"/>
      <c r="TSM1252" s="24"/>
      <c r="TSN1252" s="24"/>
      <c r="TSO1252" s="24"/>
      <c r="TSP1252" s="24"/>
      <c r="TSQ1252" s="24"/>
      <c r="TSR1252" s="24"/>
      <c r="TSS1252" s="24"/>
      <c r="TST1252" s="24"/>
      <c r="TSU1252" s="24"/>
      <c r="TSV1252" s="24"/>
      <c r="TSW1252" s="24"/>
      <c r="TSX1252" s="24"/>
      <c r="TSY1252" s="24"/>
      <c r="TSZ1252" s="24"/>
      <c r="TTA1252" s="24"/>
      <c r="TTB1252" s="24"/>
      <c r="TTC1252" s="24"/>
      <c r="TTD1252" s="24"/>
      <c r="TTE1252" s="24"/>
      <c r="TTF1252" s="24"/>
      <c r="TTG1252" s="24"/>
      <c r="TTH1252" s="24"/>
      <c r="TTI1252" s="24"/>
      <c r="TTJ1252" s="24"/>
      <c r="TTK1252" s="24"/>
      <c r="TTL1252" s="24"/>
      <c r="TTM1252" s="24"/>
      <c r="TTN1252" s="24"/>
      <c r="TTO1252" s="24"/>
      <c r="TTP1252" s="24"/>
      <c r="TTQ1252" s="24"/>
      <c r="TTR1252" s="24"/>
      <c r="TTS1252" s="24"/>
      <c r="TTT1252" s="24"/>
      <c r="TTU1252" s="24"/>
      <c r="TTV1252" s="24"/>
      <c r="TTW1252" s="24"/>
      <c r="TTX1252" s="24"/>
      <c r="TTY1252" s="24"/>
      <c r="TTZ1252" s="24"/>
      <c r="TUA1252" s="24"/>
      <c r="TUB1252" s="24"/>
      <c r="TUC1252" s="24"/>
      <c r="TUD1252" s="24"/>
      <c r="TUE1252" s="24"/>
      <c r="TUF1252" s="24"/>
      <c r="TUG1252" s="24"/>
      <c r="TUH1252" s="24"/>
      <c r="TUI1252" s="24"/>
      <c r="TUJ1252" s="24"/>
      <c r="TUK1252" s="24"/>
      <c r="TUL1252" s="24"/>
      <c r="TUM1252" s="24"/>
      <c r="TUN1252" s="24"/>
      <c r="TUO1252" s="24"/>
      <c r="TUP1252" s="24"/>
      <c r="TUQ1252" s="24"/>
      <c r="TUR1252" s="24"/>
      <c r="TUS1252" s="24"/>
      <c r="TUT1252" s="24"/>
      <c r="TUU1252" s="24"/>
      <c r="TUV1252" s="24"/>
      <c r="TUW1252" s="24"/>
      <c r="TUX1252" s="24"/>
      <c r="TUY1252" s="24"/>
      <c r="TUZ1252" s="24"/>
      <c r="TVA1252" s="24"/>
      <c r="TVB1252" s="24"/>
      <c r="TVC1252" s="24"/>
      <c r="TVD1252" s="24"/>
      <c r="TVE1252" s="24"/>
      <c r="TVF1252" s="24"/>
      <c r="TVG1252" s="24"/>
      <c r="TVH1252" s="24"/>
      <c r="TVI1252" s="24"/>
      <c r="TVJ1252" s="24"/>
      <c r="TVK1252" s="24"/>
      <c r="TVL1252" s="24"/>
      <c r="TVM1252" s="24"/>
      <c r="TVN1252" s="24"/>
      <c r="TVO1252" s="24"/>
      <c r="TVP1252" s="24"/>
      <c r="TVQ1252" s="24"/>
      <c r="TVR1252" s="24"/>
      <c r="TVS1252" s="24"/>
      <c r="TVT1252" s="24"/>
      <c r="TVU1252" s="24"/>
      <c r="TVV1252" s="24"/>
      <c r="TVW1252" s="24"/>
      <c r="TVX1252" s="24"/>
      <c r="TVY1252" s="24"/>
      <c r="TVZ1252" s="24"/>
      <c r="TWA1252" s="24"/>
      <c r="TWB1252" s="24"/>
      <c r="TWC1252" s="24"/>
      <c r="TWD1252" s="24"/>
      <c r="TWE1252" s="24"/>
      <c r="TWF1252" s="24"/>
      <c r="TWG1252" s="24"/>
      <c r="TWH1252" s="24"/>
      <c r="TWI1252" s="24"/>
      <c r="TWJ1252" s="24"/>
      <c r="TWK1252" s="24"/>
      <c r="TWL1252" s="24"/>
      <c r="TWM1252" s="24"/>
      <c r="TWN1252" s="24"/>
      <c r="TWO1252" s="24"/>
      <c r="TWP1252" s="24"/>
      <c r="TWQ1252" s="24"/>
      <c r="TWR1252" s="24"/>
      <c r="TWS1252" s="24"/>
      <c r="TWT1252" s="24"/>
      <c r="TWU1252" s="24"/>
      <c r="TWV1252" s="24"/>
      <c r="TWW1252" s="24"/>
      <c r="TWX1252" s="24"/>
      <c r="TWY1252" s="24"/>
      <c r="TWZ1252" s="24"/>
      <c r="TXA1252" s="24"/>
      <c r="TXB1252" s="24"/>
      <c r="TXC1252" s="24"/>
      <c r="TXD1252" s="24"/>
      <c r="TXE1252" s="24"/>
      <c r="TXF1252" s="24"/>
      <c r="TXG1252" s="24"/>
      <c r="TXH1252" s="24"/>
      <c r="TXI1252" s="24"/>
      <c r="TXJ1252" s="24"/>
      <c r="TXK1252" s="24"/>
      <c r="TXL1252" s="24"/>
      <c r="TXM1252" s="24"/>
      <c r="TXN1252" s="24"/>
      <c r="TXO1252" s="24"/>
      <c r="TXP1252" s="24"/>
      <c r="TXQ1252" s="24"/>
      <c r="TXR1252" s="24"/>
      <c r="TXS1252" s="24"/>
      <c r="TXT1252" s="24"/>
      <c r="TXU1252" s="24"/>
      <c r="TXV1252" s="24"/>
      <c r="TXW1252" s="24"/>
      <c r="TXX1252" s="24"/>
      <c r="TXY1252" s="24"/>
      <c r="TXZ1252" s="24"/>
      <c r="TYA1252" s="24"/>
      <c r="TYB1252" s="24"/>
      <c r="TYC1252" s="24"/>
      <c r="TYD1252" s="24"/>
      <c r="TYE1252" s="24"/>
      <c r="TYF1252" s="24"/>
      <c r="TYG1252" s="24"/>
      <c r="TYH1252" s="24"/>
      <c r="TYI1252" s="24"/>
      <c r="TYJ1252" s="24"/>
      <c r="TYK1252" s="24"/>
      <c r="TYL1252" s="24"/>
      <c r="TYM1252" s="24"/>
      <c r="TYN1252" s="24"/>
      <c r="TYO1252" s="24"/>
      <c r="TYP1252" s="24"/>
      <c r="TYQ1252" s="24"/>
      <c r="TYR1252" s="24"/>
      <c r="TYS1252" s="24"/>
      <c r="TYT1252" s="24"/>
      <c r="TYU1252" s="24"/>
      <c r="TYV1252" s="24"/>
      <c r="TYW1252" s="24"/>
      <c r="TYX1252" s="24"/>
      <c r="TYY1252" s="24"/>
      <c r="TYZ1252" s="24"/>
      <c r="TZA1252" s="24"/>
      <c r="TZB1252" s="24"/>
      <c r="TZC1252" s="24"/>
      <c r="TZD1252" s="24"/>
      <c r="TZE1252" s="24"/>
      <c r="TZF1252" s="24"/>
      <c r="TZG1252" s="24"/>
      <c r="TZH1252" s="24"/>
      <c r="TZI1252" s="24"/>
      <c r="TZJ1252" s="24"/>
      <c r="TZK1252" s="24"/>
      <c r="TZL1252" s="24"/>
      <c r="TZM1252" s="24"/>
      <c r="TZN1252" s="24"/>
      <c r="TZO1252" s="24"/>
      <c r="TZP1252" s="24"/>
      <c r="TZQ1252" s="24"/>
      <c r="TZR1252" s="24"/>
      <c r="TZS1252" s="24"/>
      <c r="TZT1252" s="24"/>
      <c r="TZU1252" s="24"/>
      <c r="TZV1252" s="24"/>
      <c r="TZW1252" s="24"/>
      <c r="TZX1252" s="24"/>
      <c r="TZY1252" s="24"/>
      <c r="TZZ1252" s="24"/>
      <c r="UAA1252" s="24"/>
      <c r="UAB1252" s="24"/>
      <c r="UAC1252" s="24"/>
      <c r="UAD1252" s="24"/>
      <c r="UAE1252" s="24"/>
      <c r="UAF1252" s="24"/>
      <c r="UAG1252" s="24"/>
      <c r="UAH1252" s="24"/>
      <c r="UAI1252" s="24"/>
      <c r="UAJ1252" s="24"/>
      <c r="UAK1252" s="24"/>
      <c r="UAL1252" s="24"/>
      <c r="UAM1252" s="24"/>
      <c r="UAN1252" s="24"/>
      <c r="UAO1252" s="24"/>
      <c r="UAP1252" s="24"/>
      <c r="UAQ1252" s="24"/>
      <c r="UAR1252" s="24"/>
      <c r="UAS1252" s="24"/>
      <c r="UAT1252" s="24"/>
      <c r="UAU1252" s="24"/>
      <c r="UAV1252" s="24"/>
      <c r="UAW1252" s="24"/>
      <c r="UAX1252" s="24"/>
      <c r="UAY1252" s="24"/>
      <c r="UAZ1252" s="24"/>
      <c r="UBA1252" s="24"/>
      <c r="UBB1252" s="24"/>
      <c r="UBC1252" s="24"/>
      <c r="UBD1252" s="24"/>
      <c r="UBE1252" s="24"/>
      <c r="UBF1252" s="24"/>
      <c r="UBG1252" s="24"/>
      <c r="UBH1252" s="24"/>
      <c r="UBI1252" s="24"/>
      <c r="UBJ1252" s="24"/>
      <c r="UBK1252" s="24"/>
      <c r="UBL1252" s="24"/>
      <c r="UBM1252" s="24"/>
      <c r="UBN1252" s="24"/>
      <c r="UBO1252" s="24"/>
      <c r="UBP1252" s="24"/>
      <c r="UBQ1252" s="24"/>
      <c r="UBR1252" s="24"/>
      <c r="UBS1252" s="24"/>
      <c r="UBT1252" s="24"/>
      <c r="UBU1252" s="24"/>
      <c r="UBV1252" s="24"/>
      <c r="UBW1252" s="24"/>
      <c r="UBX1252" s="24"/>
      <c r="UBY1252" s="24"/>
      <c r="UBZ1252" s="24"/>
      <c r="UCA1252" s="24"/>
      <c r="UCB1252" s="24"/>
      <c r="UCC1252" s="24"/>
      <c r="UCD1252" s="24"/>
      <c r="UCE1252" s="24"/>
      <c r="UCF1252" s="24"/>
      <c r="UCG1252" s="24"/>
      <c r="UCH1252" s="24"/>
      <c r="UCI1252" s="24"/>
      <c r="UCJ1252" s="24"/>
      <c r="UCK1252" s="24"/>
      <c r="UCL1252" s="24"/>
      <c r="UCM1252" s="24"/>
      <c r="UCN1252" s="24"/>
      <c r="UCO1252" s="24"/>
      <c r="UCP1252" s="24"/>
      <c r="UCQ1252" s="24"/>
      <c r="UCR1252" s="24"/>
      <c r="UCS1252" s="24"/>
      <c r="UCT1252" s="24"/>
      <c r="UCU1252" s="24"/>
      <c r="UCV1252" s="24"/>
      <c r="UCW1252" s="24"/>
      <c r="UCX1252" s="24"/>
      <c r="UCY1252" s="24"/>
      <c r="UCZ1252" s="24"/>
      <c r="UDA1252" s="24"/>
      <c r="UDB1252" s="24"/>
      <c r="UDC1252" s="24"/>
      <c r="UDD1252" s="24"/>
      <c r="UDE1252" s="24"/>
      <c r="UDF1252" s="24"/>
      <c r="UDG1252" s="24"/>
      <c r="UDH1252" s="24"/>
      <c r="UDI1252" s="24"/>
      <c r="UDJ1252" s="24"/>
      <c r="UDK1252" s="24"/>
      <c r="UDL1252" s="24"/>
      <c r="UDM1252" s="24"/>
      <c r="UDN1252" s="24"/>
      <c r="UDO1252" s="24"/>
      <c r="UDP1252" s="24"/>
      <c r="UDQ1252" s="24"/>
      <c r="UDR1252" s="24"/>
      <c r="UDS1252" s="24"/>
      <c r="UDT1252" s="24"/>
      <c r="UDU1252" s="24"/>
      <c r="UDV1252" s="24"/>
      <c r="UDW1252" s="24"/>
      <c r="UDX1252" s="24"/>
      <c r="UDY1252" s="24"/>
      <c r="UDZ1252" s="24"/>
      <c r="UEA1252" s="24"/>
      <c r="UEB1252" s="24"/>
      <c r="UEC1252" s="24"/>
      <c r="UED1252" s="24"/>
      <c r="UEE1252" s="24"/>
      <c r="UEF1252" s="24"/>
      <c r="UEG1252" s="24"/>
      <c r="UEH1252" s="24"/>
      <c r="UEI1252" s="24"/>
      <c r="UEJ1252" s="24"/>
      <c r="UEK1252" s="24"/>
      <c r="UEL1252" s="24"/>
      <c r="UEM1252" s="24"/>
      <c r="UEN1252" s="24"/>
      <c r="UEO1252" s="24"/>
      <c r="UEP1252" s="24"/>
      <c r="UEQ1252" s="24"/>
      <c r="UER1252" s="24"/>
      <c r="UES1252" s="24"/>
      <c r="UET1252" s="24"/>
      <c r="UEU1252" s="24"/>
      <c r="UEV1252" s="24"/>
      <c r="UEW1252" s="24"/>
      <c r="UEX1252" s="24"/>
      <c r="UEY1252" s="24"/>
      <c r="UEZ1252" s="24"/>
      <c r="UFA1252" s="24"/>
      <c r="UFB1252" s="24"/>
      <c r="UFC1252" s="24"/>
      <c r="UFD1252" s="24"/>
      <c r="UFE1252" s="24"/>
      <c r="UFF1252" s="24"/>
      <c r="UFG1252" s="24"/>
      <c r="UFH1252" s="24"/>
      <c r="UFI1252" s="24"/>
      <c r="UFJ1252" s="24"/>
      <c r="UFK1252" s="24"/>
      <c r="UFL1252" s="24"/>
      <c r="UFM1252" s="24"/>
      <c r="UFN1252" s="24"/>
      <c r="UFO1252" s="24"/>
      <c r="UFP1252" s="24"/>
      <c r="UFQ1252" s="24"/>
      <c r="UFR1252" s="24"/>
      <c r="UFS1252" s="24"/>
      <c r="UFT1252" s="24"/>
      <c r="UFU1252" s="24"/>
      <c r="UFV1252" s="24"/>
      <c r="UFW1252" s="24"/>
      <c r="UFX1252" s="24"/>
      <c r="UFY1252" s="24"/>
      <c r="UFZ1252" s="24"/>
      <c r="UGA1252" s="24"/>
      <c r="UGB1252" s="24"/>
      <c r="UGC1252" s="24"/>
      <c r="UGD1252" s="24"/>
      <c r="UGE1252" s="24"/>
      <c r="UGF1252" s="24"/>
      <c r="UGG1252" s="24"/>
      <c r="UGH1252" s="24"/>
      <c r="UGI1252" s="24"/>
      <c r="UGJ1252" s="24"/>
      <c r="UGK1252" s="24"/>
      <c r="UGL1252" s="24"/>
      <c r="UGM1252" s="24"/>
      <c r="UGN1252" s="24"/>
      <c r="UGO1252" s="24"/>
      <c r="UGP1252" s="24"/>
      <c r="UGQ1252" s="24"/>
      <c r="UGR1252" s="24"/>
      <c r="UGS1252" s="24"/>
      <c r="UGT1252" s="24"/>
      <c r="UGU1252" s="24"/>
      <c r="UGV1252" s="24"/>
      <c r="UGW1252" s="24"/>
      <c r="UGX1252" s="24"/>
      <c r="UGY1252" s="24"/>
      <c r="UGZ1252" s="24"/>
      <c r="UHA1252" s="24"/>
      <c r="UHB1252" s="24"/>
      <c r="UHC1252" s="24"/>
      <c r="UHD1252" s="24"/>
      <c r="UHE1252" s="24"/>
      <c r="UHF1252" s="24"/>
      <c r="UHG1252" s="24"/>
      <c r="UHH1252" s="24"/>
      <c r="UHI1252" s="24"/>
      <c r="UHJ1252" s="24"/>
      <c r="UHK1252" s="24"/>
      <c r="UHL1252" s="24"/>
      <c r="UHM1252" s="24"/>
      <c r="UHN1252" s="24"/>
      <c r="UHO1252" s="24"/>
      <c r="UHP1252" s="24"/>
      <c r="UHQ1252" s="24"/>
      <c r="UHR1252" s="24"/>
      <c r="UHS1252" s="24"/>
      <c r="UHT1252" s="24"/>
      <c r="UHU1252" s="24"/>
      <c r="UHV1252" s="24"/>
      <c r="UHW1252" s="24"/>
      <c r="UHX1252" s="24"/>
      <c r="UHY1252" s="24"/>
      <c r="UHZ1252" s="24"/>
      <c r="UIA1252" s="24"/>
      <c r="UIB1252" s="24"/>
      <c r="UIC1252" s="24"/>
      <c r="UID1252" s="24"/>
      <c r="UIE1252" s="24"/>
      <c r="UIF1252" s="24"/>
      <c r="UIG1252" s="24"/>
      <c r="UIH1252" s="24"/>
      <c r="UII1252" s="24"/>
      <c r="UIJ1252" s="24"/>
      <c r="UIK1252" s="24"/>
      <c r="UIL1252" s="24"/>
      <c r="UIM1252" s="24"/>
      <c r="UIN1252" s="24"/>
      <c r="UIO1252" s="24"/>
      <c r="UIP1252" s="24"/>
      <c r="UIQ1252" s="24"/>
      <c r="UIR1252" s="24"/>
      <c r="UIS1252" s="24"/>
      <c r="UIT1252" s="24"/>
      <c r="UIU1252" s="24"/>
      <c r="UIV1252" s="24"/>
      <c r="UIW1252" s="24"/>
      <c r="UIX1252" s="24"/>
      <c r="UIY1252" s="24"/>
      <c r="UIZ1252" s="24"/>
      <c r="UJA1252" s="24"/>
      <c r="UJB1252" s="24"/>
      <c r="UJC1252" s="24"/>
      <c r="UJD1252" s="24"/>
      <c r="UJE1252" s="24"/>
      <c r="UJF1252" s="24"/>
      <c r="UJG1252" s="24"/>
      <c r="UJH1252" s="24"/>
      <c r="UJI1252" s="24"/>
      <c r="UJJ1252" s="24"/>
      <c r="UJK1252" s="24"/>
      <c r="UJL1252" s="24"/>
      <c r="UJM1252" s="24"/>
      <c r="UJN1252" s="24"/>
      <c r="UJO1252" s="24"/>
      <c r="UJP1252" s="24"/>
      <c r="UJQ1252" s="24"/>
      <c r="UJR1252" s="24"/>
      <c r="UJS1252" s="24"/>
      <c r="UJT1252" s="24"/>
      <c r="UJU1252" s="24"/>
      <c r="UJV1252" s="24"/>
      <c r="UJW1252" s="24"/>
      <c r="UJX1252" s="24"/>
      <c r="UJY1252" s="24"/>
      <c r="UJZ1252" s="24"/>
      <c r="UKA1252" s="24"/>
      <c r="UKB1252" s="24"/>
      <c r="UKC1252" s="24"/>
      <c r="UKD1252" s="24"/>
      <c r="UKE1252" s="24"/>
      <c r="UKF1252" s="24"/>
      <c r="UKG1252" s="24"/>
      <c r="UKH1252" s="24"/>
      <c r="UKI1252" s="24"/>
      <c r="UKJ1252" s="24"/>
      <c r="UKK1252" s="24"/>
      <c r="UKL1252" s="24"/>
      <c r="UKM1252" s="24"/>
      <c r="UKN1252" s="24"/>
      <c r="UKO1252" s="24"/>
      <c r="UKP1252" s="24"/>
      <c r="UKQ1252" s="24"/>
      <c r="UKR1252" s="24"/>
      <c r="UKS1252" s="24"/>
      <c r="UKT1252" s="24"/>
      <c r="UKU1252" s="24"/>
      <c r="UKV1252" s="24"/>
      <c r="UKW1252" s="24"/>
      <c r="UKX1252" s="24"/>
      <c r="UKY1252" s="24"/>
      <c r="UKZ1252" s="24"/>
      <c r="ULA1252" s="24"/>
      <c r="ULB1252" s="24"/>
      <c r="ULC1252" s="24"/>
      <c r="ULD1252" s="24"/>
      <c r="ULE1252" s="24"/>
      <c r="ULF1252" s="24"/>
      <c r="ULG1252" s="24"/>
      <c r="ULH1252" s="24"/>
      <c r="ULI1252" s="24"/>
      <c r="ULJ1252" s="24"/>
      <c r="ULK1252" s="24"/>
      <c r="ULL1252" s="24"/>
      <c r="ULM1252" s="24"/>
      <c r="ULN1252" s="24"/>
      <c r="ULO1252" s="24"/>
      <c r="ULP1252" s="24"/>
      <c r="ULQ1252" s="24"/>
      <c r="ULR1252" s="24"/>
      <c r="ULS1252" s="24"/>
      <c r="ULT1252" s="24"/>
      <c r="ULU1252" s="24"/>
      <c r="ULV1252" s="24"/>
      <c r="ULW1252" s="24"/>
      <c r="ULX1252" s="24"/>
      <c r="ULY1252" s="24"/>
      <c r="ULZ1252" s="24"/>
      <c r="UMA1252" s="24"/>
      <c r="UMB1252" s="24"/>
      <c r="UMC1252" s="24"/>
      <c r="UMD1252" s="24"/>
      <c r="UME1252" s="24"/>
      <c r="UMF1252" s="24"/>
      <c r="UMG1252" s="24"/>
      <c r="UMH1252" s="24"/>
      <c r="UMI1252" s="24"/>
      <c r="UMJ1252" s="24"/>
      <c r="UMK1252" s="24"/>
      <c r="UML1252" s="24"/>
      <c r="UMM1252" s="24"/>
      <c r="UMN1252" s="24"/>
      <c r="UMO1252" s="24"/>
      <c r="UMP1252" s="24"/>
      <c r="UMQ1252" s="24"/>
      <c r="UMR1252" s="24"/>
      <c r="UMS1252" s="24"/>
      <c r="UMT1252" s="24"/>
      <c r="UMU1252" s="24"/>
      <c r="UMV1252" s="24"/>
      <c r="UMW1252" s="24"/>
      <c r="UMX1252" s="24"/>
      <c r="UMY1252" s="24"/>
      <c r="UMZ1252" s="24"/>
      <c r="UNA1252" s="24"/>
      <c r="UNB1252" s="24"/>
      <c r="UNC1252" s="24"/>
      <c r="UND1252" s="24"/>
      <c r="UNE1252" s="24"/>
      <c r="UNF1252" s="24"/>
      <c r="UNG1252" s="24"/>
      <c r="UNH1252" s="24"/>
      <c r="UNI1252" s="24"/>
      <c r="UNJ1252" s="24"/>
      <c r="UNK1252" s="24"/>
      <c r="UNL1252" s="24"/>
      <c r="UNM1252" s="24"/>
      <c r="UNN1252" s="24"/>
      <c r="UNO1252" s="24"/>
      <c r="UNP1252" s="24"/>
      <c r="UNQ1252" s="24"/>
      <c r="UNR1252" s="24"/>
      <c r="UNS1252" s="24"/>
      <c r="UNT1252" s="24"/>
      <c r="UNU1252" s="24"/>
      <c r="UNV1252" s="24"/>
      <c r="UNW1252" s="24"/>
      <c r="UNX1252" s="24"/>
      <c r="UNY1252" s="24"/>
      <c r="UNZ1252" s="24"/>
      <c r="UOA1252" s="24"/>
      <c r="UOB1252" s="24"/>
      <c r="UOC1252" s="24"/>
      <c r="UOD1252" s="24"/>
      <c r="UOE1252" s="24"/>
      <c r="UOF1252" s="24"/>
      <c r="UOG1252" s="24"/>
      <c r="UOH1252" s="24"/>
      <c r="UOI1252" s="24"/>
      <c r="UOJ1252" s="24"/>
      <c r="UOK1252" s="24"/>
      <c r="UOL1252" s="24"/>
      <c r="UOM1252" s="24"/>
      <c r="UON1252" s="24"/>
      <c r="UOO1252" s="24"/>
      <c r="UOP1252" s="24"/>
      <c r="UOQ1252" s="24"/>
      <c r="UOR1252" s="24"/>
      <c r="UOS1252" s="24"/>
      <c r="UOT1252" s="24"/>
      <c r="UOU1252" s="24"/>
      <c r="UOV1252" s="24"/>
      <c r="UOW1252" s="24"/>
      <c r="UOX1252" s="24"/>
      <c r="UOY1252" s="24"/>
      <c r="UOZ1252" s="24"/>
      <c r="UPA1252" s="24"/>
      <c r="UPB1252" s="24"/>
      <c r="UPC1252" s="24"/>
      <c r="UPD1252" s="24"/>
      <c r="UPE1252" s="24"/>
      <c r="UPF1252" s="24"/>
      <c r="UPG1252" s="24"/>
      <c r="UPH1252" s="24"/>
      <c r="UPI1252" s="24"/>
      <c r="UPJ1252" s="24"/>
      <c r="UPK1252" s="24"/>
      <c r="UPL1252" s="24"/>
      <c r="UPM1252" s="24"/>
      <c r="UPN1252" s="24"/>
      <c r="UPO1252" s="24"/>
      <c r="UPP1252" s="24"/>
      <c r="UPQ1252" s="24"/>
      <c r="UPR1252" s="24"/>
      <c r="UPS1252" s="24"/>
      <c r="UPT1252" s="24"/>
      <c r="UPU1252" s="24"/>
      <c r="UPV1252" s="24"/>
      <c r="UPW1252" s="24"/>
      <c r="UPX1252" s="24"/>
      <c r="UPY1252" s="24"/>
      <c r="UPZ1252" s="24"/>
      <c r="UQA1252" s="24"/>
      <c r="UQB1252" s="24"/>
      <c r="UQC1252" s="24"/>
      <c r="UQD1252" s="24"/>
      <c r="UQE1252" s="24"/>
      <c r="UQF1252" s="24"/>
      <c r="UQG1252" s="24"/>
      <c r="UQH1252" s="24"/>
      <c r="UQI1252" s="24"/>
      <c r="UQJ1252" s="24"/>
      <c r="UQK1252" s="24"/>
      <c r="UQL1252" s="24"/>
      <c r="UQM1252" s="24"/>
      <c r="UQN1252" s="24"/>
      <c r="UQO1252" s="24"/>
      <c r="UQP1252" s="24"/>
      <c r="UQQ1252" s="24"/>
      <c r="UQR1252" s="24"/>
      <c r="UQS1252" s="24"/>
      <c r="UQT1252" s="24"/>
      <c r="UQU1252" s="24"/>
      <c r="UQV1252" s="24"/>
      <c r="UQW1252" s="24"/>
      <c r="UQX1252" s="24"/>
      <c r="UQY1252" s="24"/>
      <c r="UQZ1252" s="24"/>
      <c r="URA1252" s="24"/>
      <c r="URB1252" s="24"/>
      <c r="URC1252" s="24"/>
      <c r="URD1252" s="24"/>
      <c r="URE1252" s="24"/>
      <c r="URF1252" s="24"/>
      <c r="URG1252" s="24"/>
      <c r="URH1252" s="24"/>
      <c r="URI1252" s="24"/>
      <c r="URJ1252" s="24"/>
      <c r="URK1252" s="24"/>
      <c r="URL1252" s="24"/>
      <c r="URM1252" s="24"/>
      <c r="URN1252" s="24"/>
      <c r="URO1252" s="24"/>
      <c r="URP1252" s="24"/>
      <c r="URQ1252" s="24"/>
      <c r="URR1252" s="24"/>
      <c r="URS1252" s="24"/>
      <c r="URT1252" s="24"/>
      <c r="URU1252" s="24"/>
      <c r="URV1252" s="24"/>
      <c r="URW1252" s="24"/>
      <c r="URX1252" s="24"/>
      <c r="URY1252" s="24"/>
      <c r="URZ1252" s="24"/>
      <c r="USA1252" s="24"/>
      <c r="USB1252" s="24"/>
      <c r="USC1252" s="24"/>
      <c r="USD1252" s="24"/>
      <c r="USE1252" s="24"/>
      <c r="USF1252" s="24"/>
      <c r="USG1252" s="24"/>
      <c r="USH1252" s="24"/>
      <c r="USI1252" s="24"/>
      <c r="USJ1252" s="24"/>
      <c r="USK1252" s="24"/>
      <c r="USL1252" s="24"/>
      <c r="USM1252" s="24"/>
      <c r="USN1252" s="24"/>
      <c r="USO1252" s="24"/>
      <c r="USP1252" s="24"/>
      <c r="USQ1252" s="24"/>
      <c r="USR1252" s="24"/>
      <c r="USS1252" s="24"/>
      <c r="UST1252" s="24"/>
      <c r="USU1252" s="24"/>
      <c r="USV1252" s="24"/>
      <c r="USW1252" s="24"/>
      <c r="USX1252" s="24"/>
      <c r="USY1252" s="24"/>
      <c r="USZ1252" s="24"/>
      <c r="UTA1252" s="24"/>
      <c r="UTB1252" s="24"/>
      <c r="UTC1252" s="24"/>
      <c r="UTD1252" s="24"/>
      <c r="UTE1252" s="24"/>
      <c r="UTF1252" s="24"/>
      <c r="UTG1252" s="24"/>
      <c r="UTH1252" s="24"/>
      <c r="UTI1252" s="24"/>
      <c r="UTJ1252" s="24"/>
      <c r="UTK1252" s="24"/>
      <c r="UTL1252" s="24"/>
      <c r="UTM1252" s="24"/>
      <c r="UTN1252" s="24"/>
      <c r="UTO1252" s="24"/>
      <c r="UTP1252" s="24"/>
      <c r="UTQ1252" s="24"/>
      <c r="UTR1252" s="24"/>
      <c r="UTS1252" s="24"/>
      <c r="UTT1252" s="24"/>
      <c r="UTU1252" s="24"/>
      <c r="UTV1252" s="24"/>
      <c r="UTW1252" s="24"/>
      <c r="UTX1252" s="24"/>
      <c r="UTY1252" s="24"/>
      <c r="UTZ1252" s="24"/>
      <c r="UUA1252" s="24"/>
      <c r="UUB1252" s="24"/>
      <c r="UUC1252" s="24"/>
      <c r="UUD1252" s="24"/>
      <c r="UUE1252" s="24"/>
      <c r="UUF1252" s="24"/>
      <c r="UUG1252" s="24"/>
      <c r="UUH1252" s="24"/>
      <c r="UUI1252" s="24"/>
      <c r="UUJ1252" s="24"/>
      <c r="UUK1252" s="24"/>
      <c r="UUL1252" s="24"/>
      <c r="UUM1252" s="24"/>
      <c r="UUN1252" s="24"/>
      <c r="UUO1252" s="24"/>
      <c r="UUP1252" s="24"/>
      <c r="UUQ1252" s="24"/>
      <c r="UUR1252" s="24"/>
      <c r="UUS1252" s="24"/>
      <c r="UUT1252" s="24"/>
      <c r="UUU1252" s="24"/>
      <c r="UUV1252" s="24"/>
      <c r="UUW1252" s="24"/>
      <c r="UUX1252" s="24"/>
      <c r="UUY1252" s="24"/>
      <c r="UUZ1252" s="24"/>
      <c r="UVA1252" s="24"/>
      <c r="UVB1252" s="24"/>
      <c r="UVC1252" s="24"/>
      <c r="UVD1252" s="24"/>
      <c r="UVE1252" s="24"/>
      <c r="UVF1252" s="24"/>
      <c r="UVG1252" s="24"/>
      <c r="UVH1252" s="24"/>
      <c r="UVI1252" s="24"/>
      <c r="UVJ1252" s="24"/>
      <c r="UVK1252" s="24"/>
      <c r="UVL1252" s="24"/>
      <c r="UVM1252" s="24"/>
      <c r="UVN1252" s="24"/>
      <c r="UVO1252" s="24"/>
      <c r="UVP1252" s="24"/>
      <c r="UVQ1252" s="24"/>
      <c r="UVR1252" s="24"/>
      <c r="UVS1252" s="24"/>
      <c r="UVT1252" s="24"/>
      <c r="UVU1252" s="24"/>
      <c r="UVV1252" s="24"/>
      <c r="UVW1252" s="24"/>
      <c r="UVX1252" s="24"/>
      <c r="UVY1252" s="24"/>
      <c r="UVZ1252" s="24"/>
      <c r="UWA1252" s="24"/>
      <c r="UWB1252" s="24"/>
      <c r="UWC1252" s="24"/>
      <c r="UWD1252" s="24"/>
      <c r="UWE1252" s="24"/>
      <c r="UWF1252" s="24"/>
      <c r="UWG1252" s="24"/>
      <c r="UWH1252" s="24"/>
      <c r="UWI1252" s="24"/>
      <c r="UWJ1252" s="24"/>
      <c r="UWK1252" s="24"/>
      <c r="UWL1252" s="24"/>
      <c r="UWM1252" s="24"/>
      <c r="UWN1252" s="24"/>
      <c r="UWO1252" s="24"/>
      <c r="UWP1252" s="24"/>
      <c r="UWQ1252" s="24"/>
      <c r="UWR1252" s="24"/>
      <c r="UWS1252" s="24"/>
      <c r="UWT1252" s="24"/>
      <c r="UWU1252" s="24"/>
      <c r="UWV1252" s="24"/>
      <c r="UWW1252" s="24"/>
      <c r="UWX1252" s="24"/>
      <c r="UWY1252" s="24"/>
      <c r="UWZ1252" s="24"/>
      <c r="UXA1252" s="24"/>
      <c r="UXB1252" s="24"/>
      <c r="UXC1252" s="24"/>
      <c r="UXD1252" s="24"/>
      <c r="UXE1252" s="24"/>
      <c r="UXF1252" s="24"/>
      <c r="UXG1252" s="24"/>
      <c r="UXH1252" s="24"/>
      <c r="UXI1252" s="24"/>
      <c r="UXJ1252" s="24"/>
      <c r="UXK1252" s="24"/>
      <c r="UXL1252" s="24"/>
      <c r="UXM1252" s="24"/>
      <c r="UXN1252" s="24"/>
      <c r="UXO1252" s="24"/>
      <c r="UXP1252" s="24"/>
      <c r="UXQ1252" s="24"/>
      <c r="UXR1252" s="24"/>
      <c r="UXS1252" s="24"/>
      <c r="UXT1252" s="24"/>
      <c r="UXU1252" s="24"/>
      <c r="UXV1252" s="24"/>
      <c r="UXW1252" s="24"/>
      <c r="UXX1252" s="24"/>
      <c r="UXY1252" s="24"/>
      <c r="UXZ1252" s="24"/>
      <c r="UYA1252" s="24"/>
      <c r="UYB1252" s="24"/>
      <c r="UYC1252" s="24"/>
      <c r="UYD1252" s="24"/>
      <c r="UYE1252" s="24"/>
      <c r="UYF1252" s="24"/>
      <c r="UYG1252" s="24"/>
      <c r="UYH1252" s="24"/>
      <c r="UYI1252" s="24"/>
      <c r="UYJ1252" s="24"/>
      <c r="UYK1252" s="24"/>
      <c r="UYL1252" s="24"/>
      <c r="UYM1252" s="24"/>
      <c r="UYN1252" s="24"/>
      <c r="UYO1252" s="24"/>
      <c r="UYP1252" s="24"/>
      <c r="UYQ1252" s="24"/>
      <c r="UYR1252" s="24"/>
      <c r="UYS1252" s="24"/>
      <c r="UYT1252" s="24"/>
      <c r="UYU1252" s="24"/>
      <c r="UYV1252" s="24"/>
      <c r="UYW1252" s="24"/>
      <c r="UYX1252" s="24"/>
      <c r="UYY1252" s="24"/>
      <c r="UYZ1252" s="24"/>
      <c r="UZA1252" s="24"/>
      <c r="UZB1252" s="24"/>
      <c r="UZC1252" s="24"/>
      <c r="UZD1252" s="24"/>
      <c r="UZE1252" s="24"/>
      <c r="UZF1252" s="24"/>
      <c r="UZG1252" s="24"/>
      <c r="UZH1252" s="24"/>
      <c r="UZI1252" s="24"/>
      <c r="UZJ1252" s="24"/>
      <c r="UZK1252" s="24"/>
      <c r="UZL1252" s="24"/>
      <c r="UZM1252" s="24"/>
      <c r="UZN1252" s="24"/>
      <c r="UZO1252" s="24"/>
      <c r="UZP1252" s="24"/>
      <c r="UZQ1252" s="24"/>
      <c r="UZR1252" s="24"/>
      <c r="UZS1252" s="24"/>
      <c r="UZT1252" s="24"/>
      <c r="UZU1252" s="24"/>
      <c r="UZV1252" s="24"/>
      <c r="UZW1252" s="24"/>
      <c r="UZX1252" s="24"/>
      <c r="UZY1252" s="24"/>
      <c r="UZZ1252" s="24"/>
      <c r="VAA1252" s="24"/>
      <c r="VAB1252" s="24"/>
      <c r="VAC1252" s="24"/>
      <c r="VAD1252" s="24"/>
      <c r="VAE1252" s="24"/>
      <c r="VAF1252" s="24"/>
      <c r="VAG1252" s="24"/>
      <c r="VAH1252" s="24"/>
      <c r="VAI1252" s="24"/>
      <c r="VAJ1252" s="24"/>
      <c r="VAK1252" s="24"/>
      <c r="VAL1252" s="24"/>
      <c r="VAM1252" s="24"/>
      <c r="VAN1252" s="24"/>
      <c r="VAO1252" s="24"/>
      <c r="VAP1252" s="24"/>
      <c r="VAQ1252" s="24"/>
      <c r="VAR1252" s="24"/>
      <c r="VAS1252" s="24"/>
      <c r="VAT1252" s="24"/>
      <c r="VAU1252" s="24"/>
      <c r="VAV1252" s="24"/>
      <c r="VAW1252" s="24"/>
      <c r="VAX1252" s="24"/>
      <c r="VAY1252" s="24"/>
      <c r="VAZ1252" s="24"/>
      <c r="VBA1252" s="24"/>
      <c r="VBB1252" s="24"/>
      <c r="VBC1252" s="24"/>
      <c r="VBD1252" s="24"/>
      <c r="VBE1252" s="24"/>
      <c r="VBF1252" s="24"/>
      <c r="VBG1252" s="24"/>
      <c r="VBH1252" s="24"/>
      <c r="VBI1252" s="24"/>
      <c r="VBJ1252" s="24"/>
      <c r="VBK1252" s="24"/>
      <c r="VBL1252" s="24"/>
      <c r="VBM1252" s="24"/>
      <c r="VBN1252" s="24"/>
      <c r="VBO1252" s="24"/>
      <c r="VBP1252" s="24"/>
      <c r="VBQ1252" s="24"/>
      <c r="VBR1252" s="24"/>
      <c r="VBS1252" s="24"/>
      <c r="VBT1252" s="24"/>
      <c r="VBU1252" s="24"/>
      <c r="VBV1252" s="24"/>
      <c r="VBW1252" s="24"/>
      <c r="VBX1252" s="24"/>
      <c r="VBY1252" s="24"/>
      <c r="VBZ1252" s="24"/>
      <c r="VCA1252" s="24"/>
      <c r="VCB1252" s="24"/>
      <c r="VCC1252" s="24"/>
      <c r="VCD1252" s="24"/>
      <c r="VCE1252" s="24"/>
      <c r="VCF1252" s="24"/>
      <c r="VCG1252" s="24"/>
      <c r="VCH1252" s="24"/>
      <c r="VCI1252" s="24"/>
      <c r="VCJ1252" s="24"/>
      <c r="VCK1252" s="24"/>
      <c r="VCL1252" s="24"/>
      <c r="VCM1252" s="24"/>
      <c r="VCN1252" s="24"/>
      <c r="VCO1252" s="24"/>
      <c r="VCP1252" s="24"/>
      <c r="VCQ1252" s="24"/>
      <c r="VCR1252" s="24"/>
      <c r="VCS1252" s="24"/>
      <c r="VCT1252" s="24"/>
      <c r="VCU1252" s="24"/>
      <c r="VCV1252" s="24"/>
      <c r="VCW1252" s="24"/>
      <c r="VCX1252" s="24"/>
      <c r="VCY1252" s="24"/>
      <c r="VCZ1252" s="24"/>
      <c r="VDA1252" s="24"/>
      <c r="VDB1252" s="24"/>
      <c r="VDC1252" s="24"/>
      <c r="VDD1252" s="24"/>
      <c r="VDE1252" s="24"/>
      <c r="VDF1252" s="24"/>
      <c r="VDG1252" s="24"/>
      <c r="VDH1252" s="24"/>
      <c r="VDI1252" s="24"/>
      <c r="VDJ1252" s="24"/>
      <c r="VDK1252" s="24"/>
      <c r="VDL1252" s="24"/>
      <c r="VDM1252" s="24"/>
      <c r="VDN1252" s="24"/>
      <c r="VDO1252" s="24"/>
      <c r="VDP1252" s="24"/>
      <c r="VDQ1252" s="24"/>
      <c r="VDR1252" s="24"/>
      <c r="VDS1252" s="24"/>
      <c r="VDT1252" s="24"/>
      <c r="VDU1252" s="24"/>
      <c r="VDV1252" s="24"/>
      <c r="VDW1252" s="24"/>
      <c r="VDX1252" s="24"/>
      <c r="VDY1252" s="24"/>
      <c r="VDZ1252" s="24"/>
      <c r="VEA1252" s="24"/>
      <c r="VEB1252" s="24"/>
      <c r="VEC1252" s="24"/>
      <c r="VED1252" s="24"/>
      <c r="VEE1252" s="24"/>
      <c r="VEF1252" s="24"/>
      <c r="VEG1252" s="24"/>
      <c r="VEH1252" s="24"/>
      <c r="VEI1252" s="24"/>
      <c r="VEJ1252" s="24"/>
      <c r="VEK1252" s="24"/>
      <c r="VEL1252" s="24"/>
      <c r="VEM1252" s="24"/>
      <c r="VEN1252" s="24"/>
      <c r="VEO1252" s="24"/>
      <c r="VEP1252" s="24"/>
      <c r="VEQ1252" s="24"/>
      <c r="VER1252" s="24"/>
      <c r="VES1252" s="24"/>
      <c r="VET1252" s="24"/>
      <c r="VEU1252" s="24"/>
      <c r="VEV1252" s="24"/>
      <c r="VEW1252" s="24"/>
      <c r="VEX1252" s="24"/>
      <c r="VEY1252" s="24"/>
      <c r="VEZ1252" s="24"/>
      <c r="VFA1252" s="24"/>
      <c r="VFB1252" s="24"/>
      <c r="VFC1252" s="24"/>
      <c r="VFD1252" s="24"/>
      <c r="VFE1252" s="24"/>
      <c r="VFF1252" s="24"/>
      <c r="VFG1252" s="24"/>
      <c r="VFH1252" s="24"/>
      <c r="VFI1252" s="24"/>
      <c r="VFJ1252" s="24"/>
      <c r="VFK1252" s="24"/>
      <c r="VFL1252" s="24"/>
      <c r="VFM1252" s="24"/>
      <c r="VFN1252" s="24"/>
      <c r="VFO1252" s="24"/>
      <c r="VFP1252" s="24"/>
      <c r="VFQ1252" s="24"/>
      <c r="VFR1252" s="24"/>
      <c r="VFS1252" s="24"/>
      <c r="VFT1252" s="24"/>
      <c r="VFU1252" s="24"/>
      <c r="VFV1252" s="24"/>
      <c r="VFW1252" s="24"/>
      <c r="VFX1252" s="24"/>
      <c r="VFY1252" s="24"/>
      <c r="VFZ1252" s="24"/>
      <c r="VGA1252" s="24"/>
      <c r="VGB1252" s="24"/>
      <c r="VGC1252" s="24"/>
      <c r="VGD1252" s="24"/>
      <c r="VGE1252" s="24"/>
      <c r="VGF1252" s="24"/>
      <c r="VGG1252" s="24"/>
      <c r="VGH1252" s="24"/>
      <c r="VGI1252" s="24"/>
      <c r="VGJ1252" s="24"/>
      <c r="VGK1252" s="24"/>
      <c r="VGL1252" s="24"/>
      <c r="VGM1252" s="24"/>
      <c r="VGN1252" s="24"/>
      <c r="VGO1252" s="24"/>
      <c r="VGP1252" s="24"/>
      <c r="VGQ1252" s="24"/>
      <c r="VGR1252" s="24"/>
      <c r="VGS1252" s="24"/>
      <c r="VGT1252" s="24"/>
      <c r="VGU1252" s="24"/>
      <c r="VGV1252" s="24"/>
      <c r="VGW1252" s="24"/>
      <c r="VGX1252" s="24"/>
      <c r="VGY1252" s="24"/>
      <c r="VGZ1252" s="24"/>
      <c r="VHA1252" s="24"/>
      <c r="VHB1252" s="24"/>
      <c r="VHC1252" s="24"/>
      <c r="VHD1252" s="24"/>
      <c r="VHE1252" s="24"/>
      <c r="VHF1252" s="24"/>
      <c r="VHG1252" s="24"/>
      <c r="VHH1252" s="24"/>
      <c r="VHI1252" s="24"/>
      <c r="VHJ1252" s="24"/>
      <c r="VHK1252" s="24"/>
      <c r="VHL1252" s="24"/>
      <c r="VHM1252" s="24"/>
      <c r="VHN1252" s="24"/>
      <c r="VHO1252" s="24"/>
      <c r="VHP1252" s="24"/>
      <c r="VHQ1252" s="24"/>
      <c r="VHR1252" s="24"/>
      <c r="VHS1252" s="24"/>
      <c r="VHT1252" s="24"/>
      <c r="VHU1252" s="24"/>
      <c r="VHV1252" s="24"/>
      <c r="VHW1252" s="24"/>
      <c r="VHX1252" s="24"/>
      <c r="VHY1252" s="24"/>
      <c r="VHZ1252" s="24"/>
      <c r="VIA1252" s="24"/>
      <c r="VIB1252" s="24"/>
      <c r="VIC1252" s="24"/>
      <c r="VID1252" s="24"/>
      <c r="VIE1252" s="24"/>
      <c r="VIF1252" s="24"/>
      <c r="VIG1252" s="24"/>
      <c r="VIH1252" s="24"/>
      <c r="VII1252" s="24"/>
      <c r="VIJ1252" s="24"/>
      <c r="VIK1252" s="24"/>
      <c r="VIL1252" s="24"/>
      <c r="VIM1252" s="24"/>
      <c r="VIN1252" s="24"/>
      <c r="VIO1252" s="24"/>
      <c r="VIP1252" s="24"/>
      <c r="VIQ1252" s="24"/>
      <c r="VIR1252" s="24"/>
      <c r="VIS1252" s="24"/>
      <c r="VIT1252" s="24"/>
      <c r="VIU1252" s="24"/>
      <c r="VIV1252" s="24"/>
      <c r="VIW1252" s="24"/>
      <c r="VIX1252" s="24"/>
      <c r="VIY1252" s="24"/>
      <c r="VIZ1252" s="24"/>
      <c r="VJA1252" s="24"/>
      <c r="VJB1252" s="24"/>
      <c r="VJC1252" s="24"/>
      <c r="VJD1252" s="24"/>
      <c r="VJE1252" s="24"/>
      <c r="VJF1252" s="24"/>
      <c r="VJG1252" s="24"/>
      <c r="VJH1252" s="24"/>
      <c r="VJI1252" s="24"/>
      <c r="VJJ1252" s="24"/>
      <c r="VJK1252" s="24"/>
      <c r="VJL1252" s="24"/>
      <c r="VJM1252" s="24"/>
      <c r="VJN1252" s="24"/>
      <c r="VJO1252" s="24"/>
      <c r="VJP1252" s="24"/>
      <c r="VJQ1252" s="24"/>
      <c r="VJR1252" s="24"/>
      <c r="VJS1252" s="24"/>
      <c r="VJT1252" s="24"/>
      <c r="VJU1252" s="24"/>
      <c r="VJV1252" s="24"/>
      <c r="VJW1252" s="24"/>
      <c r="VJX1252" s="24"/>
      <c r="VJY1252" s="24"/>
      <c r="VJZ1252" s="24"/>
      <c r="VKA1252" s="24"/>
      <c r="VKB1252" s="24"/>
      <c r="VKC1252" s="24"/>
      <c r="VKD1252" s="24"/>
      <c r="VKE1252" s="24"/>
      <c r="VKF1252" s="24"/>
      <c r="VKG1252" s="24"/>
      <c r="VKH1252" s="24"/>
      <c r="VKI1252" s="24"/>
      <c r="VKJ1252" s="24"/>
      <c r="VKK1252" s="24"/>
      <c r="VKL1252" s="24"/>
      <c r="VKM1252" s="24"/>
      <c r="VKN1252" s="24"/>
      <c r="VKO1252" s="24"/>
      <c r="VKP1252" s="24"/>
      <c r="VKQ1252" s="24"/>
      <c r="VKR1252" s="24"/>
      <c r="VKS1252" s="24"/>
      <c r="VKT1252" s="24"/>
      <c r="VKU1252" s="24"/>
      <c r="VKV1252" s="24"/>
      <c r="VKW1252" s="24"/>
      <c r="VKX1252" s="24"/>
      <c r="VKY1252" s="24"/>
      <c r="VKZ1252" s="24"/>
      <c r="VLA1252" s="24"/>
      <c r="VLB1252" s="24"/>
      <c r="VLC1252" s="24"/>
      <c r="VLD1252" s="24"/>
      <c r="VLE1252" s="24"/>
      <c r="VLF1252" s="24"/>
      <c r="VLG1252" s="24"/>
      <c r="VLH1252" s="24"/>
      <c r="VLI1252" s="24"/>
      <c r="VLJ1252" s="24"/>
      <c r="VLK1252" s="24"/>
      <c r="VLL1252" s="24"/>
      <c r="VLM1252" s="24"/>
      <c r="VLN1252" s="24"/>
      <c r="VLO1252" s="24"/>
      <c r="VLP1252" s="24"/>
      <c r="VLQ1252" s="24"/>
      <c r="VLR1252" s="24"/>
      <c r="VLS1252" s="24"/>
      <c r="VLT1252" s="24"/>
      <c r="VLU1252" s="24"/>
      <c r="VLV1252" s="24"/>
      <c r="VLW1252" s="24"/>
      <c r="VLX1252" s="24"/>
      <c r="VLY1252" s="24"/>
      <c r="VLZ1252" s="24"/>
      <c r="VMA1252" s="24"/>
      <c r="VMB1252" s="24"/>
      <c r="VMC1252" s="24"/>
      <c r="VMD1252" s="24"/>
      <c r="VME1252" s="24"/>
      <c r="VMF1252" s="24"/>
      <c r="VMG1252" s="24"/>
      <c r="VMH1252" s="24"/>
      <c r="VMI1252" s="24"/>
      <c r="VMJ1252" s="24"/>
      <c r="VMK1252" s="24"/>
      <c r="VML1252" s="24"/>
      <c r="VMM1252" s="24"/>
      <c r="VMN1252" s="24"/>
      <c r="VMO1252" s="24"/>
      <c r="VMP1252" s="24"/>
      <c r="VMQ1252" s="24"/>
      <c r="VMR1252" s="24"/>
      <c r="VMS1252" s="24"/>
      <c r="VMT1252" s="24"/>
      <c r="VMU1252" s="24"/>
      <c r="VMV1252" s="24"/>
      <c r="VMW1252" s="24"/>
      <c r="VMX1252" s="24"/>
      <c r="VMY1252" s="24"/>
      <c r="VMZ1252" s="24"/>
      <c r="VNA1252" s="24"/>
      <c r="VNB1252" s="24"/>
      <c r="VNC1252" s="24"/>
      <c r="VND1252" s="24"/>
      <c r="VNE1252" s="24"/>
      <c r="VNF1252" s="24"/>
      <c r="VNG1252" s="24"/>
      <c r="VNH1252" s="24"/>
      <c r="VNI1252" s="24"/>
      <c r="VNJ1252" s="24"/>
      <c r="VNK1252" s="24"/>
      <c r="VNL1252" s="24"/>
      <c r="VNM1252" s="24"/>
      <c r="VNN1252" s="24"/>
      <c r="VNO1252" s="24"/>
      <c r="VNP1252" s="24"/>
      <c r="VNQ1252" s="24"/>
      <c r="VNR1252" s="24"/>
      <c r="VNS1252" s="24"/>
      <c r="VNT1252" s="24"/>
      <c r="VNU1252" s="24"/>
      <c r="VNV1252" s="24"/>
      <c r="VNW1252" s="24"/>
      <c r="VNX1252" s="24"/>
      <c r="VNY1252" s="24"/>
      <c r="VNZ1252" s="24"/>
      <c r="VOA1252" s="24"/>
      <c r="VOB1252" s="24"/>
      <c r="VOC1252" s="24"/>
      <c r="VOD1252" s="24"/>
      <c r="VOE1252" s="24"/>
      <c r="VOF1252" s="24"/>
      <c r="VOG1252" s="24"/>
      <c r="VOH1252" s="24"/>
      <c r="VOI1252" s="24"/>
      <c r="VOJ1252" s="24"/>
      <c r="VOK1252" s="24"/>
      <c r="VOL1252" s="24"/>
      <c r="VOM1252" s="24"/>
      <c r="VON1252" s="24"/>
      <c r="VOO1252" s="24"/>
      <c r="VOP1252" s="24"/>
      <c r="VOQ1252" s="24"/>
      <c r="VOR1252" s="24"/>
      <c r="VOS1252" s="24"/>
      <c r="VOT1252" s="24"/>
      <c r="VOU1252" s="24"/>
      <c r="VOV1252" s="24"/>
      <c r="VOW1252" s="24"/>
      <c r="VOX1252" s="24"/>
      <c r="VOY1252" s="24"/>
      <c r="VOZ1252" s="24"/>
      <c r="VPA1252" s="24"/>
      <c r="VPB1252" s="24"/>
      <c r="VPC1252" s="24"/>
      <c r="VPD1252" s="24"/>
      <c r="VPE1252" s="24"/>
      <c r="VPF1252" s="24"/>
      <c r="VPG1252" s="24"/>
      <c r="VPH1252" s="24"/>
      <c r="VPI1252" s="24"/>
      <c r="VPJ1252" s="24"/>
      <c r="VPK1252" s="24"/>
      <c r="VPL1252" s="24"/>
      <c r="VPM1252" s="24"/>
      <c r="VPN1252" s="24"/>
      <c r="VPO1252" s="24"/>
      <c r="VPP1252" s="24"/>
      <c r="VPQ1252" s="24"/>
      <c r="VPR1252" s="24"/>
      <c r="VPS1252" s="24"/>
      <c r="VPT1252" s="24"/>
      <c r="VPU1252" s="24"/>
      <c r="VPV1252" s="24"/>
      <c r="VPW1252" s="24"/>
      <c r="VPX1252" s="24"/>
      <c r="VPY1252" s="24"/>
      <c r="VPZ1252" s="24"/>
      <c r="VQA1252" s="24"/>
      <c r="VQB1252" s="24"/>
      <c r="VQC1252" s="24"/>
      <c r="VQD1252" s="24"/>
      <c r="VQE1252" s="24"/>
      <c r="VQF1252" s="24"/>
      <c r="VQG1252" s="24"/>
      <c r="VQH1252" s="24"/>
      <c r="VQI1252" s="24"/>
      <c r="VQJ1252" s="24"/>
      <c r="VQK1252" s="24"/>
      <c r="VQL1252" s="24"/>
      <c r="VQM1252" s="24"/>
      <c r="VQN1252" s="24"/>
      <c r="VQO1252" s="24"/>
      <c r="VQP1252" s="24"/>
      <c r="VQQ1252" s="24"/>
      <c r="VQR1252" s="24"/>
      <c r="VQS1252" s="24"/>
      <c r="VQT1252" s="24"/>
      <c r="VQU1252" s="24"/>
      <c r="VQV1252" s="24"/>
      <c r="VQW1252" s="24"/>
      <c r="VQX1252" s="24"/>
      <c r="VQY1252" s="24"/>
      <c r="VQZ1252" s="24"/>
      <c r="VRA1252" s="24"/>
      <c r="VRB1252" s="24"/>
      <c r="VRC1252" s="24"/>
      <c r="VRD1252" s="24"/>
      <c r="VRE1252" s="24"/>
      <c r="VRF1252" s="24"/>
      <c r="VRG1252" s="24"/>
      <c r="VRH1252" s="24"/>
      <c r="VRI1252" s="24"/>
      <c r="VRJ1252" s="24"/>
      <c r="VRK1252" s="24"/>
      <c r="VRL1252" s="24"/>
      <c r="VRM1252" s="24"/>
      <c r="VRN1252" s="24"/>
      <c r="VRO1252" s="24"/>
      <c r="VRP1252" s="24"/>
      <c r="VRQ1252" s="24"/>
      <c r="VRR1252" s="24"/>
      <c r="VRS1252" s="24"/>
      <c r="VRT1252" s="24"/>
      <c r="VRU1252" s="24"/>
      <c r="VRV1252" s="24"/>
      <c r="VRW1252" s="24"/>
      <c r="VRX1252" s="24"/>
      <c r="VRY1252" s="24"/>
      <c r="VRZ1252" s="24"/>
      <c r="VSA1252" s="24"/>
      <c r="VSB1252" s="24"/>
      <c r="VSC1252" s="24"/>
      <c r="VSD1252" s="24"/>
      <c r="VSE1252" s="24"/>
      <c r="VSF1252" s="24"/>
      <c r="VSG1252" s="24"/>
      <c r="VSH1252" s="24"/>
      <c r="VSI1252" s="24"/>
      <c r="VSJ1252" s="24"/>
      <c r="VSK1252" s="24"/>
      <c r="VSL1252" s="24"/>
      <c r="VSM1252" s="24"/>
      <c r="VSN1252" s="24"/>
      <c r="VSO1252" s="24"/>
      <c r="VSP1252" s="24"/>
      <c r="VSQ1252" s="24"/>
      <c r="VSR1252" s="24"/>
      <c r="VSS1252" s="24"/>
      <c r="VST1252" s="24"/>
      <c r="VSU1252" s="24"/>
      <c r="VSV1252" s="24"/>
      <c r="VSW1252" s="24"/>
      <c r="VSX1252" s="24"/>
      <c r="VSY1252" s="24"/>
      <c r="VSZ1252" s="24"/>
      <c r="VTA1252" s="24"/>
      <c r="VTB1252" s="24"/>
      <c r="VTC1252" s="24"/>
      <c r="VTD1252" s="24"/>
      <c r="VTE1252" s="24"/>
      <c r="VTF1252" s="24"/>
      <c r="VTG1252" s="24"/>
      <c r="VTH1252" s="24"/>
      <c r="VTI1252" s="24"/>
      <c r="VTJ1252" s="24"/>
      <c r="VTK1252" s="24"/>
      <c r="VTL1252" s="24"/>
      <c r="VTM1252" s="24"/>
      <c r="VTN1252" s="24"/>
      <c r="VTO1252" s="24"/>
      <c r="VTP1252" s="24"/>
      <c r="VTQ1252" s="24"/>
      <c r="VTR1252" s="24"/>
      <c r="VTS1252" s="24"/>
      <c r="VTT1252" s="24"/>
      <c r="VTU1252" s="24"/>
      <c r="VTV1252" s="24"/>
      <c r="VTW1252" s="24"/>
      <c r="VTX1252" s="24"/>
      <c r="VTY1252" s="24"/>
      <c r="VTZ1252" s="24"/>
      <c r="VUA1252" s="24"/>
      <c r="VUB1252" s="24"/>
      <c r="VUC1252" s="24"/>
      <c r="VUD1252" s="24"/>
      <c r="VUE1252" s="24"/>
      <c r="VUF1252" s="24"/>
      <c r="VUG1252" s="24"/>
      <c r="VUH1252" s="24"/>
      <c r="VUI1252" s="24"/>
      <c r="VUJ1252" s="24"/>
      <c r="VUK1252" s="24"/>
      <c r="VUL1252" s="24"/>
      <c r="VUM1252" s="24"/>
      <c r="VUN1252" s="24"/>
      <c r="VUO1252" s="24"/>
      <c r="VUP1252" s="24"/>
      <c r="VUQ1252" s="24"/>
      <c r="VUR1252" s="24"/>
      <c r="VUS1252" s="24"/>
      <c r="VUT1252" s="24"/>
      <c r="VUU1252" s="24"/>
      <c r="VUV1252" s="24"/>
      <c r="VUW1252" s="24"/>
      <c r="VUX1252" s="24"/>
      <c r="VUY1252" s="24"/>
      <c r="VUZ1252" s="24"/>
      <c r="VVA1252" s="24"/>
      <c r="VVB1252" s="24"/>
      <c r="VVC1252" s="24"/>
      <c r="VVD1252" s="24"/>
      <c r="VVE1252" s="24"/>
      <c r="VVF1252" s="24"/>
      <c r="VVG1252" s="24"/>
      <c r="VVH1252" s="24"/>
      <c r="VVI1252" s="24"/>
      <c r="VVJ1252" s="24"/>
      <c r="VVK1252" s="24"/>
      <c r="VVL1252" s="24"/>
      <c r="VVM1252" s="24"/>
      <c r="VVN1252" s="24"/>
      <c r="VVO1252" s="24"/>
      <c r="VVP1252" s="24"/>
      <c r="VVQ1252" s="24"/>
      <c r="VVR1252" s="24"/>
      <c r="VVS1252" s="24"/>
      <c r="VVT1252" s="24"/>
      <c r="VVU1252" s="24"/>
      <c r="VVV1252" s="24"/>
      <c r="VVW1252" s="24"/>
      <c r="VVX1252" s="24"/>
      <c r="VVY1252" s="24"/>
      <c r="VVZ1252" s="24"/>
      <c r="VWA1252" s="24"/>
      <c r="VWB1252" s="24"/>
      <c r="VWC1252" s="24"/>
      <c r="VWD1252" s="24"/>
      <c r="VWE1252" s="24"/>
      <c r="VWF1252" s="24"/>
      <c r="VWG1252" s="24"/>
      <c r="VWH1252" s="24"/>
      <c r="VWI1252" s="24"/>
      <c r="VWJ1252" s="24"/>
      <c r="VWK1252" s="24"/>
      <c r="VWL1252" s="24"/>
      <c r="VWM1252" s="24"/>
      <c r="VWN1252" s="24"/>
      <c r="VWO1252" s="24"/>
      <c r="VWP1252" s="24"/>
      <c r="VWQ1252" s="24"/>
      <c r="VWR1252" s="24"/>
      <c r="VWS1252" s="24"/>
      <c r="VWT1252" s="24"/>
      <c r="VWU1252" s="24"/>
      <c r="VWV1252" s="24"/>
      <c r="VWW1252" s="24"/>
      <c r="VWX1252" s="24"/>
      <c r="VWY1252" s="24"/>
      <c r="VWZ1252" s="24"/>
      <c r="VXA1252" s="24"/>
      <c r="VXB1252" s="24"/>
      <c r="VXC1252" s="24"/>
      <c r="VXD1252" s="24"/>
      <c r="VXE1252" s="24"/>
      <c r="VXF1252" s="24"/>
      <c r="VXG1252" s="24"/>
      <c r="VXH1252" s="24"/>
      <c r="VXI1252" s="24"/>
      <c r="VXJ1252" s="24"/>
      <c r="VXK1252" s="24"/>
      <c r="VXL1252" s="24"/>
      <c r="VXM1252" s="24"/>
      <c r="VXN1252" s="24"/>
      <c r="VXO1252" s="24"/>
      <c r="VXP1252" s="24"/>
      <c r="VXQ1252" s="24"/>
      <c r="VXR1252" s="24"/>
      <c r="VXS1252" s="24"/>
      <c r="VXT1252" s="24"/>
      <c r="VXU1252" s="24"/>
      <c r="VXV1252" s="24"/>
      <c r="VXW1252" s="24"/>
      <c r="VXX1252" s="24"/>
      <c r="VXY1252" s="24"/>
      <c r="VXZ1252" s="24"/>
      <c r="VYA1252" s="24"/>
      <c r="VYB1252" s="24"/>
      <c r="VYC1252" s="24"/>
      <c r="VYD1252" s="24"/>
      <c r="VYE1252" s="24"/>
      <c r="VYF1252" s="24"/>
      <c r="VYG1252" s="24"/>
      <c r="VYH1252" s="24"/>
      <c r="VYI1252" s="24"/>
      <c r="VYJ1252" s="24"/>
      <c r="VYK1252" s="24"/>
      <c r="VYL1252" s="24"/>
      <c r="VYM1252" s="24"/>
      <c r="VYN1252" s="24"/>
      <c r="VYO1252" s="24"/>
      <c r="VYP1252" s="24"/>
      <c r="VYQ1252" s="24"/>
      <c r="VYR1252" s="24"/>
      <c r="VYS1252" s="24"/>
      <c r="VYT1252" s="24"/>
      <c r="VYU1252" s="24"/>
      <c r="VYV1252" s="24"/>
      <c r="VYW1252" s="24"/>
      <c r="VYX1252" s="24"/>
      <c r="VYY1252" s="24"/>
      <c r="VYZ1252" s="24"/>
      <c r="VZA1252" s="24"/>
      <c r="VZB1252" s="24"/>
      <c r="VZC1252" s="24"/>
      <c r="VZD1252" s="24"/>
      <c r="VZE1252" s="24"/>
      <c r="VZF1252" s="24"/>
      <c r="VZG1252" s="24"/>
      <c r="VZH1252" s="24"/>
      <c r="VZI1252" s="24"/>
      <c r="VZJ1252" s="24"/>
      <c r="VZK1252" s="24"/>
      <c r="VZL1252" s="24"/>
      <c r="VZM1252" s="24"/>
      <c r="VZN1252" s="24"/>
      <c r="VZO1252" s="24"/>
      <c r="VZP1252" s="24"/>
      <c r="VZQ1252" s="24"/>
      <c r="VZR1252" s="24"/>
      <c r="VZS1252" s="24"/>
      <c r="VZT1252" s="24"/>
      <c r="VZU1252" s="24"/>
      <c r="VZV1252" s="24"/>
      <c r="VZW1252" s="24"/>
      <c r="VZX1252" s="24"/>
      <c r="VZY1252" s="24"/>
      <c r="VZZ1252" s="24"/>
      <c r="WAA1252" s="24"/>
      <c r="WAB1252" s="24"/>
      <c r="WAC1252" s="24"/>
      <c r="WAD1252" s="24"/>
      <c r="WAE1252" s="24"/>
      <c r="WAF1252" s="24"/>
      <c r="WAG1252" s="24"/>
      <c r="WAH1252" s="24"/>
      <c r="WAI1252" s="24"/>
      <c r="WAJ1252" s="24"/>
      <c r="WAK1252" s="24"/>
      <c r="WAL1252" s="24"/>
      <c r="WAM1252" s="24"/>
      <c r="WAN1252" s="24"/>
      <c r="WAO1252" s="24"/>
      <c r="WAP1252" s="24"/>
      <c r="WAQ1252" s="24"/>
      <c r="WAR1252" s="24"/>
      <c r="WAS1252" s="24"/>
      <c r="WAT1252" s="24"/>
      <c r="WAU1252" s="24"/>
      <c r="WAV1252" s="24"/>
      <c r="WAW1252" s="24"/>
      <c r="WAX1252" s="24"/>
      <c r="WAY1252" s="24"/>
      <c r="WAZ1252" s="24"/>
      <c r="WBA1252" s="24"/>
      <c r="WBB1252" s="24"/>
      <c r="WBC1252" s="24"/>
      <c r="WBD1252" s="24"/>
      <c r="WBE1252" s="24"/>
      <c r="WBF1252" s="24"/>
      <c r="WBG1252" s="24"/>
      <c r="WBH1252" s="24"/>
      <c r="WBI1252" s="24"/>
      <c r="WBJ1252" s="24"/>
      <c r="WBK1252" s="24"/>
      <c r="WBL1252" s="24"/>
      <c r="WBM1252" s="24"/>
      <c r="WBN1252" s="24"/>
      <c r="WBO1252" s="24"/>
      <c r="WBP1252" s="24"/>
      <c r="WBQ1252" s="24"/>
      <c r="WBR1252" s="24"/>
      <c r="WBS1252" s="24"/>
      <c r="WBT1252" s="24"/>
      <c r="WBU1252" s="24"/>
      <c r="WBV1252" s="24"/>
      <c r="WBW1252" s="24"/>
      <c r="WBX1252" s="24"/>
      <c r="WBY1252" s="24"/>
      <c r="WBZ1252" s="24"/>
      <c r="WCA1252" s="24"/>
      <c r="WCB1252" s="24"/>
      <c r="WCC1252" s="24"/>
      <c r="WCD1252" s="24"/>
      <c r="WCE1252" s="24"/>
      <c r="WCF1252" s="24"/>
      <c r="WCG1252" s="24"/>
      <c r="WCH1252" s="24"/>
      <c r="WCI1252" s="24"/>
      <c r="WCJ1252" s="24"/>
      <c r="WCK1252" s="24"/>
      <c r="WCL1252" s="24"/>
      <c r="WCM1252" s="24"/>
      <c r="WCN1252" s="24"/>
      <c r="WCO1252" s="24"/>
      <c r="WCP1252" s="24"/>
      <c r="WCQ1252" s="24"/>
      <c r="WCR1252" s="24"/>
      <c r="WCS1252" s="24"/>
      <c r="WCT1252" s="24"/>
      <c r="WCU1252" s="24"/>
      <c r="WCV1252" s="24"/>
      <c r="WCW1252" s="24"/>
      <c r="WCX1252" s="24"/>
      <c r="WCY1252" s="24"/>
      <c r="WCZ1252" s="24"/>
      <c r="WDA1252" s="24"/>
      <c r="WDB1252" s="24"/>
      <c r="WDC1252" s="24"/>
      <c r="WDD1252" s="24"/>
      <c r="WDE1252" s="24"/>
      <c r="WDF1252" s="24"/>
      <c r="WDG1252" s="24"/>
      <c r="WDH1252" s="24"/>
      <c r="WDI1252" s="24"/>
      <c r="WDJ1252" s="24"/>
      <c r="WDK1252" s="24"/>
      <c r="WDL1252" s="24"/>
      <c r="WDM1252" s="24"/>
      <c r="WDN1252" s="24"/>
      <c r="WDO1252" s="24"/>
      <c r="WDP1252" s="24"/>
      <c r="WDQ1252" s="24"/>
      <c r="WDR1252" s="24"/>
      <c r="WDS1252" s="24"/>
      <c r="WDT1252" s="24"/>
      <c r="WDU1252" s="24"/>
      <c r="WDV1252" s="24"/>
      <c r="WDW1252" s="24"/>
      <c r="WDX1252" s="24"/>
      <c r="WDY1252" s="24"/>
      <c r="WDZ1252" s="24"/>
      <c r="WEA1252" s="24"/>
      <c r="WEB1252" s="24"/>
      <c r="WEC1252" s="24"/>
      <c r="WED1252" s="24"/>
      <c r="WEE1252" s="24"/>
      <c r="WEF1252" s="24"/>
      <c r="WEG1252" s="24"/>
      <c r="WEH1252" s="24"/>
      <c r="WEI1252" s="24"/>
      <c r="WEJ1252" s="24"/>
      <c r="WEK1252" s="24"/>
      <c r="WEL1252" s="24"/>
      <c r="WEM1252" s="24"/>
      <c r="WEN1252" s="24"/>
      <c r="WEO1252" s="24"/>
      <c r="WEP1252" s="24"/>
      <c r="WEQ1252" s="24"/>
      <c r="WER1252" s="24"/>
      <c r="WES1252" s="24"/>
      <c r="WET1252" s="24"/>
      <c r="WEU1252" s="24"/>
      <c r="WEV1252" s="24"/>
      <c r="WEW1252" s="24"/>
      <c r="WEX1252" s="24"/>
      <c r="WEY1252" s="24"/>
      <c r="WEZ1252" s="24"/>
      <c r="WFA1252" s="24"/>
      <c r="WFB1252" s="24"/>
      <c r="WFC1252" s="24"/>
      <c r="WFD1252" s="24"/>
      <c r="WFE1252" s="24"/>
      <c r="WFF1252" s="24"/>
      <c r="WFG1252" s="24"/>
      <c r="WFH1252" s="24"/>
      <c r="WFI1252" s="24"/>
      <c r="WFJ1252" s="24"/>
      <c r="WFK1252" s="24"/>
      <c r="WFL1252" s="24"/>
      <c r="WFM1252" s="24"/>
      <c r="WFN1252" s="24"/>
      <c r="WFO1252" s="24"/>
      <c r="WFP1252" s="24"/>
      <c r="WFQ1252" s="24"/>
      <c r="WFR1252" s="24"/>
      <c r="WFS1252" s="24"/>
      <c r="WFT1252" s="24"/>
      <c r="WFU1252" s="24"/>
      <c r="WFV1252" s="24"/>
      <c r="WFW1252" s="24"/>
      <c r="WFX1252" s="24"/>
      <c r="WFY1252" s="24"/>
      <c r="WFZ1252" s="24"/>
      <c r="WGA1252" s="24"/>
      <c r="WGB1252" s="24"/>
      <c r="WGC1252" s="24"/>
      <c r="WGD1252" s="24"/>
      <c r="WGE1252" s="24"/>
      <c r="WGF1252" s="24"/>
      <c r="WGG1252" s="24"/>
      <c r="WGH1252" s="24"/>
      <c r="WGI1252" s="24"/>
      <c r="WGJ1252" s="24"/>
      <c r="WGK1252" s="24"/>
      <c r="WGL1252" s="24"/>
      <c r="WGM1252" s="24"/>
      <c r="WGN1252" s="24"/>
      <c r="WGO1252" s="24"/>
      <c r="WGP1252" s="24"/>
      <c r="WGQ1252" s="24"/>
      <c r="WGR1252" s="24"/>
      <c r="WGS1252" s="24"/>
      <c r="WGT1252" s="24"/>
      <c r="WGU1252" s="24"/>
      <c r="WGV1252" s="24"/>
      <c r="WGW1252" s="24"/>
      <c r="WGX1252" s="24"/>
      <c r="WGY1252" s="24"/>
      <c r="WGZ1252" s="24"/>
      <c r="WHA1252" s="24"/>
      <c r="WHB1252" s="24"/>
      <c r="WHC1252" s="24"/>
      <c r="WHD1252" s="24"/>
      <c r="WHE1252" s="24"/>
      <c r="WHF1252" s="24"/>
      <c r="WHG1252" s="24"/>
      <c r="WHH1252" s="24"/>
      <c r="WHI1252" s="24"/>
      <c r="WHJ1252" s="24"/>
      <c r="WHK1252" s="24"/>
      <c r="WHL1252" s="24"/>
      <c r="WHM1252" s="24"/>
      <c r="WHN1252" s="24"/>
      <c r="WHO1252" s="24"/>
      <c r="WHP1252" s="24"/>
      <c r="WHQ1252" s="24"/>
      <c r="WHR1252" s="24"/>
      <c r="WHS1252" s="24"/>
      <c r="WHT1252" s="24"/>
      <c r="WHU1252" s="24"/>
      <c r="WHV1252" s="24"/>
      <c r="WHW1252" s="24"/>
      <c r="WHX1252" s="24"/>
      <c r="WHY1252" s="24"/>
      <c r="WHZ1252" s="24"/>
      <c r="WIA1252" s="24"/>
      <c r="WIB1252" s="24"/>
      <c r="WIC1252" s="24"/>
      <c r="WID1252" s="24"/>
      <c r="WIE1252" s="24"/>
      <c r="WIF1252" s="24"/>
      <c r="WIG1252" s="24"/>
      <c r="WIH1252" s="24"/>
      <c r="WII1252" s="24"/>
      <c r="WIJ1252" s="24"/>
      <c r="WIK1252" s="24"/>
      <c r="WIL1252" s="24"/>
      <c r="WIM1252" s="24"/>
      <c r="WIN1252" s="24"/>
      <c r="WIO1252" s="24"/>
      <c r="WIP1252" s="24"/>
      <c r="WIQ1252" s="24"/>
      <c r="WIR1252" s="24"/>
      <c r="WIS1252" s="24"/>
      <c r="WIT1252" s="24"/>
      <c r="WIU1252" s="24"/>
      <c r="WIV1252" s="24"/>
      <c r="WIW1252" s="24"/>
      <c r="WIX1252" s="24"/>
      <c r="WIY1252" s="24"/>
      <c r="WIZ1252" s="24"/>
      <c r="WJA1252" s="24"/>
      <c r="WJB1252" s="24"/>
      <c r="WJC1252" s="24"/>
      <c r="WJD1252" s="24"/>
      <c r="WJE1252" s="24"/>
      <c r="WJF1252" s="24"/>
      <c r="WJG1252" s="24"/>
      <c r="WJH1252" s="24"/>
      <c r="WJI1252" s="24"/>
      <c r="WJJ1252" s="24"/>
      <c r="WJK1252" s="24"/>
      <c r="WJL1252" s="24"/>
      <c r="WJM1252" s="24"/>
      <c r="WJN1252" s="24"/>
      <c r="WJO1252" s="24"/>
      <c r="WJP1252" s="24"/>
      <c r="WJQ1252" s="24"/>
      <c r="WJR1252" s="24"/>
      <c r="WJS1252" s="24"/>
      <c r="WJT1252" s="24"/>
      <c r="WJU1252" s="24"/>
      <c r="WJV1252" s="24"/>
      <c r="WJW1252" s="24"/>
      <c r="WJX1252" s="24"/>
      <c r="WJY1252" s="24"/>
      <c r="WJZ1252" s="24"/>
      <c r="WKA1252" s="24"/>
      <c r="WKB1252" s="24"/>
      <c r="WKC1252" s="24"/>
      <c r="WKD1252" s="24"/>
      <c r="WKE1252" s="24"/>
      <c r="WKF1252" s="24"/>
      <c r="WKG1252" s="24"/>
      <c r="WKH1252" s="24"/>
      <c r="WKI1252" s="24"/>
      <c r="WKJ1252" s="24"/>
      <c r="WKK1252" s="24"/>
      <c r="WKL1252" s="24"/>
      <c r="WKM1252" s="24"/>
      <c r="WKN1252" s="24"/>
      <c r="WKO1252" s="24"/>
      <c r="WKP1252" s="24"/>
      <c r="WKQ1252" s="24"/>
      <c r="WKR1252" s="24"/>
      <c r="WKS1252" s="24"/>
      <c r="WKT1252" s="24"/>
      <c r="WKU1252" s="24"/>
      <c r="WKV1252" s="24"/>
      <c r="WKW1252" s="24"/>
      <c r="WKX1252" s="24"/>
      <c r="WKY1252" s="24"/>
      <c r="WKZ1252" s="24"/>
      <c r="WLA1252" s="24"/>
      <c r="WLB1252" s="24"/>
      <c r="WLC1252" s="24"/>
      <c r="WLD1252" s="24"/>
      <c r="WLE1252" s="24"/>
      <c r="WLF1252" s="24"/>
      <c r="WLG1252" s="24"/>
      <c r="WLH1252" s="24"/>
      <c r="WLI1252" s="24"/>
      <c r="WLJ1252" s="24"/>
      <c r="WLK1252" s="24"/>
      <c r="WLL1252" s="24"/>
      <c r="WLM1252" s="24"/>
      <c r="WLN1252" s="24"/>
      <c r="WLO1252" s="24"/>
      <c r="WLP1252" s="24"/>
      <c r="WLQ1252" s="24"/>
      <c r="WLR1252" s="24"/>
      <c r="WLS1252" s="24"/>
      <c r="WLT1252" s="24"/>
      <c r="WLU1252" s="24"/>
      <c r="WLV1252" s="24"/>
      <c r="WLW1252" s="24"/>
      <c r="WLX1252" s="24"/>
      <c r="WLY1252" s="24"/>
      <c r="WLZ1252" s="24"/>
      <c r="WMA1252" s="24"/>
      <c r="WMB1252" s="24"/>
      <c r="WMC1252" s="24"/>
      <c r="WMD1252" s="24"/>
      <c r="WME1252" s="24"/>
      <c r="WMF1252" s="24"/>
      <c r="WMG1252" s="24"/>
      <c r="WMH1252" s="24"/>
      <c r="WMI1252" s="24"/>
      <c r="WMJ1252" s="24"/>
      <c r="WMK1252" s="24"/>
      <c r="WML1252" s="24"/>
      <c r="WMM1252" s="24"/>
      <c r="WMN1252" s="24"/>
      <c r="WMO1252" s="24"/>
      <c r="WMP1252" s="24"/>
      <c r="WMQ1252" s="24"/>
      <c r="WMR1252" s="24"/>
      <c r="WMS1252" s="24"/>
      <c r="WMT1252" s="24"/>
      <c r="WMU1252" s="24"/>
      <c r="WMV1252" s="24"/>
      <c r="WMW1252" s="24"/>
      <c r="WMX1252" s="24"/>
      <c r="WMY1252" s="24"/>
      <c r="WMZ1252" s="24"/>
      <c r="WNA1252" s="24"/>
      <c r="WNB1252" s="24"/>
      <c r="WNC1252" s="24"/>
      <c r="WND1252" s="24"/>
      <c r="WNE1252" s="24"/>
      <c r="WNF1252" s="24"/>
      <c r="WNG1252" s="24"/>
      <c r="WNH1252" s="24"/>
      <c r="WNI1252" s="24"/>
      <c r="WNJ1252" s="24"/>
      <c r="WNK1252" s="24"/>
      <c r="WNL1252" s="24"/>
      <c r="WNM1252" s="24"/>
      <c r="WNN1252" s="24"/>
      <c r="WNO1252" s="24"/>
      <c r="WNP1252" s="24"/>
      <c r="WNQ1252" s="24"/>
      <c r="WNR1252" s="24"/>
      <c r="WNS1252" s="24"/>
      <c r="WNT1252" s="24"/>
      <c r="WNU1252" s="24"/>
      <c r="WNV1252" s="24"/>
      <c r="WNW1252" s="24"/>
      <c r="WNX1252" s="24"/>
      <c r="WNY1252" s="24"/>
      <c r="WNZ1252" s="24"/>
      <c r="WOA1252" s="24"/>
      <c r="WOB1252" s="24"/>
      <c r="WOC1252" s="24"/>
      <c r="WOD1252" s="24"/>
      <c r="WOE1252" s="24"/>
      <c r="WOF1252" s="24"/>
      <c r="WOG1252" s="24"/>
      <c r="WOH1252" s="24"/>
      <c r="WOI1252" s="24"/>
      <c r="WOJ1252" s="24"/>
      <c r="WOK1252" s="24"/>
      <c r="WOL1252" s="24"/>
      <c r="WOM1252" s="24"/>
      <c r="WON1252" s="24"/>
      <c r="WOO1252" s="24"/>
      <c r="WOP1252" s="24"/>
      <c r="WOQ1252" s="24"/>
      <c r="WOR1252" s="24"/>
      <c r="WOS1252" s="24"/>
      <c r="WOT1252" s="24"/>
      <c r="WOU1252" s="24"/>
      <c r="WOV1252" s="24"/>
      <c r="WOW1252" s="24"/>
      <c r="WOX1252" s="24"/>
      <c r="WOY1252" s="24"/>
      <c r="WOZ1252" s="24"/>
      <c r="WPA1252" s="24"/>
      <c r="WPB1252" s="24"/>
      <c r="WPC1252" s="24"/>
      <c r="WPD1252" s="24"/>
      <c r="WPE1252" s="24"/>
      <c r="WPF1252" s="24"/>
      <c r="WPG1252" s="24"/>
      <c r="WPH1252" s="24"/>
      <c r="WPI1252" s="24"/>
      <c r="WPJ1252" s="24"/>
      <c r="WPK1252" s="24"/>
      <c r="WPL1252" s="24"/>
      <c r="WPM1252" s="24"/>
      <c r="WPN1252" s="24"/>
      <c r="WPO1252" s="24"/>
      <c r="WPP1252" s="24"/>
      <c r="WPQ1252" s="24"/>
      <c r="WPR1252" s="24"/>
      <c r="WPS1252" s="24"/>
      <c r="WPT1252" s="24"/>
      <c r="WPU1252" s="24"/>
      <c r="WPV1252" s="24"/>
      <c r="WPW1252" s="24"/>
      <c r="WPX1252" s="24"/>
      <c r="WPY1252" s="24"/>
      <c r="WPZ1252" s="24"/>
      <c r="WQA1252" s="24"/>
      <c r="WQB1252" s="24"/>
      <c r="WQC1252" s="24"/>
      <c r="WQD1252" s="24"/>
      <c r="WQE1252" s="24"/>
      <c r="WQF1252" s="24"/>
      <c r="WQG1252" s="24"/>
      <c r="WQH1252" s="24"/>
      <c r="WQI1252" s="24"/>
      <c r="WQJ1252" s="24"/>
      <c r="WQK1252" s="24"/>
      <c r="WQL1252" s="24"/>
      <c r="WQM1252" s="24"/>
      <c r="WQN1252" s="24"/>
      <c r="WQO1252" s="24"/>
      <c r="WQP1252" s="24"/>
      <c r="WQQ1252" s="24"/>
      <c r="WQR1252" s="24"/>
      <c r="WQS1252" s="24"/>
      <c r="WQT1252" s="24"/>
      <c r="WQU1252" s="24"/>
      <c r="WQV1252" s="24"/>
      <c r="WQW1252" s="24"/>
      <c r="WQX1252" s="24"/>
      <c r="WQY1252" s="24"/>
      <c r="WQZ1252" s="24"/>
      <c r="WRA1252" s="24"/>
      <c r="WRB1252" s="24"/>
      <c r="WRC1252" s="24"/>
      <c r="WRD1252" s="24"/>
      <c r="WRE1252" s="24"/>
      <c r="WRF1252" s="24"/>
      <c r="WRG1252" s="24"/>
      <c r="WRH1252" s="24"/>
      <c r="WRI1252" s="24"/>
      <c r="WRJ1252" s="24"/>
      <c r="WRK1252" s="24"/>
      <c r="WRL1252" s="24"/>
      <c r="WRM1252" s="24"/>
      <c r="WRN1252" s="24"/>
      <c r="WRO1252" s="24"/>
      <c r="WRP1252" s="24"/>
      <c r="WRQ1252" s="24"/>
      <c r="WRR1252" s="24"/>
      <c r="WRS1252" s="24"/>
      <c r="WRT1252" s="24"/>
      <c r="WRU1252" s="24"/>
      <c r="WRV1252" s="24"/>
      <c r="WRW1252" s="24"/>
      <c r="WRX1252" s="24"/>
      <c r="WRY1252" s="24"/>
      <c r="WRZ1252" s="24"/>
      <c r="WSA1252" s="24"/>
      <c r="WSB1252" s="24"/>
      <c r="WSC1252" s="24"/>
      <c r="WSD1252" s="24"/>
      <c r="WSE1252" s="24"/>
      <c r="WSF1252" s="24"/>
      <c r="WSG1252" s="24"/>
      <c r="WSH1252" s="24"/>
      <c r="WSI1252" s="24"/>
      <c r="WSJ1252" s="24"/>
      <c r="WSK1252" s="24"/>
      <c r="WSL1252" s="24"/>
      <c r="WSM1252" s="24"/>
      <c r="WSN1252" s="24"/>
      <c r="WSO1252" s="24"/>
      <c r="WSP1252" s="24"/>
      <c r="WSQ1252" s="24"/>
      <c r="WSR1252" s="24"/>
      <c r="WSS1252" s="24"/>
      <c r="WST1252" s="24"/>
      <c r="WSU1252" s="24"/>
      <c r="WSV1252" s="24"/>
      <c r="WSW1252" s="24"/>
      <c r="WSX1252" s="24"/>
      <c r="WSY1252" s="24"/>
      <c r="WSZ1252" s="24"/>
      <c r="WTA1252" s="24"/>
      <c r="WTB1252" s="24"/>
      <c r="WTC1252" s="24"/>
      <c r="WTD1252" s="24"/>
      <c r="WTE1252" s="24"/>
      <c r="WTF1252" s="24"/>
      <c r="WTG1252" s="24"/>
      <c r="WTH1252" s="24"/>
      <c r="WTI1252" s="24"/>
      <c r="WTJ1252" s="24"/>
      <c r="WTK1252" s="24"/>
      <c r="WTL1252" s="24"/>
      <c r="WTM1252" s="24"/>
      <c r="WTN1252" s="24"/>
      <c r="WTO1252" s="24"/>
      <c r="WTP1252" s="24"/>
      <c r="WTQ1252" s="24"/>
      <c r="WTR1252" s="24"/>
      <c r="WTS1252" s="24"/>
      <c r="WTT1252" s="24"/>
      <c r="WTU1252" s="24"/>
      <c r="WTV1252" s="24"/>
      <c r="WTW1252" s="24"/>
      <c r="WTX1252" s="24"/>
      <c r="WTY1252" s="24"/>
      <c r="WTZ1252" s="24"/>
      <c r="WUA1252" s="24"/>
      <c r="WUB1252" s="24"/>
      <c r="WUC1252" s="24"/>
      <c r="WUD1252" s="24"/>
      <c r="WUE1252" s="24"/>
      <c r="WUF1252" s="24"/>
      <c r="WUG1252" s="24"/>
      <c r="WUH1252" s="24"/>
      <c r="WUI1252" s="24"/>
      <c r="WUJ1252" s="24"/>
      <c r="WUK1252" s="24"/>
      <c r="WUL1252" s="24"/>
      <c r="WUM1252" s="24"/>
      <c r="WUN1252" s="24"/>
      <c r="WUO1252" s="24"/>
      <c r="WUP1252" s="24"/>
      <c r="WUQ1252" s="24"/>
      <c r="WUR1252" s="24"/>
      <c r="WUS1252" s="24"/>
      <c r="WUT1252" s="24"/>
      <c r="WUU1252" s="24"/>
      <c r="WUV1252" s="24"/>
      <c r="WUW1252" s="24"/>
      <c r="WUX1252" s="24"/>
      <c r="WUY1252" s="24"/>
      <c r="WUZ1252" s="24"/>
      <c r="WVA1252" s="24"/>
      <c r="WVB1252" s="24"/>
      <c r="WVC1252" s="24"/>
      <c r="WVD1252" s="24"/>
      <c r="WVE1252" s="24"/>
      <c r="WVF1252" s="24"/>
      <c r="WVG1252" s="24"/>
      <c r="WVH1252" s="24"/>
      <c r="WVI1252" s="24"/>
      <c r="WVJ1252" s="24"/>
      <c r="WVK1252" s="24"/>
      <c r="WVL1252" s="24"/>
      <c r="WVM1252" s="24"/>
      <c r="WVN1252" s="24"/>
      <c r="WVO1252" s="24"/>
      <c r="WVP1252" s="24"/>
      <c r="WVQ1252" s="24"/>
      <c r="WVR1252" s="24"/>
      <c r="WVS1252" s="24"/>
      <c r="WVT1252" s="24"/>
      <c r="WVU1252" s="24"/>
      <c r="WVV1252" s="24"/>
      <c r="WVW1252" s="24"/>
      <c r="WVX1252" s="24"/>
      <c r="WVY1252" s="24"/>
      <c r="WVZ1252" s="24"/>
      <c r="WWA1252" s="24"/>
      <c r="WWB1252" s="24"/>
      <c r="WWC1252" s="24"/>
      <c r="WWD1252" s="24"/>
      <c r="WWE1252" s="24"/>
      <c r="WWF1252" s="24"/>
      <c r="WWG1252" s="24"/>
      <c r="WWH1252" s="24"/>
      <c r="WWI1252" s="24"/>
      <c r="WWJ1252" s="24"/>
      <c r="WWK1252" s="24"/>
      <c r="WWL1252" s="24"/>
      <c r="WWM1252" s="24"/>
      <c r="WWN1252" s="24"/>
      <c r="WWO1252" s="24"/>
      <c r="WWP1252" s="24"/>
      <c r="WWQ1252" s="24"/>
      <c r="WWR1252" s="24"/>
      <c r="WWS1252" s="24"/>
      <c r="WWT1252" s="24"/>
      <c r="WWU1252" s="24"/>
      <c r="WWV1252" s="24"/>
      <c r="WWW1252" s="24"/>
      <c r="WWX1252" s="24"/>
      <c r="WWY1252" s="24"/>
      <c r="WWZ1252" s="24"/>
      <c r="WXA1252" s="24"/>
      <c r="WXB1252" s="24"/>
      <c r="WXC1252" s="24"/>
      <c r="WXD1252" s="24"/>
      <c r="WXE1252" s="24"/>
      <c r="WXF1252" s="24"/>
      <c r="WXG1252" s="24"/>
      <c r="WXH1252" s="24"/>
      <c r="WXI1252" s="24"/>
      <c r="WXJ1252" s="24"/>
      <c r="WXK1252" s="24"/>
      <c r="WXL1252" s="24"/>
      <c r="WXM1252" s="24"/>
      <c r="WXN1252" s="24"/>
      <c r="WXO1252" s="24"/>
      <c r="WXP1252" s="24"/>
      <c r="WXQ1252" s="24"/>
      <c r="WXR1252" s="24"/>
      <c r="WXS1252" s="24"/>
      <c r="WXT1252" s="24"/>
      <c r="WXU1252" s="24"/>
      <c r="WXV1252" s="24"/>
      <c r="WXW1252" s="24"/>
      <c r="WXX1252" s="24"/>
      <c r="WXY1252" s="24"/>
      <c r="WXZ1252" s="24"/>
      <c r="WYA1252" s="24"/>
      <c r="WYB1252" s="24"/>
      <c r="WYC1252" s="24"/>
      <c r="WYD1252" s="24"/>
      <c r="WYE1252" s="24"/>
      <c r="WYF1252" s="24"/>
      <c r="WYG1252" s="24"/>
      <c r="WYH1252" s="24"/>
      <c r="WYI1252" s="24"/>
      <c r="WYJ1252" s="24"/>
      <c r="WYK1252" s="24"/>
      <c r="WYL1252" s="24"/>
      <c r="WYM1252" s="24"/>
      <c r="WYN1252" s="24"/>
      <c r="WYO1252" s="24"/>
      <c r="WYP1252" s="24"/>
      <c r="WYQ1252" s="24"/>
      <c r="WYR1252" s="24"/>
      <c r="WYS1252" s="24"/>
      <c r="WYT1252" s="24"/>
      <c r="WYU1252" s="24"/>
      <c r="WYV1252" s="24"/>
      <c r="WYW1252" s="24"/>
      <c r="WYX1252" s="24"/>
      <c r="WYY1252" s="24"/>
      <c r="WYZ1252" s="24"/>
      <c r="WZA1252" s="24"/>
      <c r="WZB1252" s="24"/>
      <c r="WZC1252" s="24"/>
      <c r="WZD1252" s="24"/>
      <c r="WZE1252" s="24"/>
      <c r="WZF1252" s="24"/>
      <c r="WZG1252" s="24"/>
      <c r="WZH1252" s="24"/>
      <c r="WZI1252" s="24"/>
      <c r="WZJ1252" s="24"/>
      <c r="WZK1252" s="24"/>
      <c r="WZL1252" s="24"/>
      <c r="WZM1252" s="24"/>
      <c r="WZN1252" s="24"/>
      <c r="WZO1252" s="24"/>
      <c r="WZP1252" s="24"/>
      <c r="WZQ1252" s="24"/>
      <c r="WZR1252" s="24"/>
      <c r="WZS1252" s="24"/>
      <c r="WZT1252" s="24"/>
      <c r="WZU1252" s="24"/>
      <c r="WZV1252" s="24"/>
      <c r="WZW1252" s="24"/>
      <c r="WZX1252" s="24"/>
      <c r="WZY1252" s="24"/>
      <c r="WZZ1252" s="24"/>
      <c r="XAA1252" s="24"/>
      <c r="XAB1252" s="24"/>
      <c r="XAC1252" s="24"/>
      <c r="XAD1252" s="24"/>
      <c r="XAE1252" s="24"/>
      <c r="XAF1252" s="24"/>
      <c r="XAG1252" s="24"/>
      <c r="XAH1252" s="24"/>
      <c r="XAI1252" s="24"/>
      <c r="XAJ1252" s="24"/>
      <c r="XAK1252" s="24"/>
      <c r="XAL1252" s="24"/>
      <c r="XAM1252" s="24"/>
      <c r="XAN1252" s="24"/>
      <c r="XAO1252" s="24"/>
      <c r="XAP1252" s="24"/>
      <c r="XAQ1252" s="24"/>
      <c r="XAR1252" s="24"/>
      <c r="XAS1252" s="24"/>
      <c r="XAT1252" s="24"/>
      <c r="XAU1252" s="24"/>
      <c r="XAV1252" s="24"/>
      <c r="XAW1252" s="24"/>
      <c r="XAX1252" s="24"/>
      <c r="XAY1252" s="24"/>
      <c r="XAZ1252" s="24"/>
      <c r="XBA1252" s="24"/>
      <c r="XBB1252" s="24"/>
      <c r="XBC1252" s="24"/>
      <c r="XBD1252" s="24"/>
      <c r="XBE1252" s="24"/>
      <c r="XBF1252" s="24"/>
      <c r="XBG1252" s="24"/>
      <c r="XBH1252" s="24"/>
      <c r="XBI1252" s="24"/>
      <c r="XBJ1252" s="24"/>
      <c r="XBK1252" s="24"/>
      <c r="XBL1252" s="24"/>
      <c r="XBM1252" s="24"/>
      <c r="XBN1252" s="24"/>
      <c r="XBO1252" s="24"/>
      <c r="XBP1252" s="24"/>
      <c r="XBQ1252" s="24"/>
      <c r="XBR1252" s="24"/>
      <c r="XBS1252" s="24"/>
      <c r="XBT1252" s="24"/>
      <c r="XBU1252" s="24"/>
      <c r="XBV1252" s="24"/>
      <c r="XBW1252" s="24"/>
      <c r="XBX1252" s="24"/>
      <c r="XBY1252" s="24"/>
      <c r="XBZ1252" s="24"/>
      <c r="XCA1252" s="24"/>
      <c r="XCB1252" s="24"/>
      <c r="XCC1252" s="24"/>
      <c r="XCD1252" s="24"/>
      <c r="XCE1252" s="24"/>
      <c r="XCF1252" s="24"/>
      <c r="XCG1252" s="24"/>
      <c r="XCH1252" s="24"/>
      <c r="XCI1252" s="24"/>
      <c r="XCJ1252" s="24"/>
      <c r="XCK1252" s="24"/>
      <c r="XCL1252" s="24"/>
      <c r="XCM1252" s="24"/>
      <c r="XCN1252" s="24"/>
      <c r="XCO1252" s="24"/>
      <c r="XCP1252" s="24"/>
      <c r="XCQ1252" s="24"/>
      <c r="XCR1252" s="24"/>
      <c r="XCS1252" s="24"/>
      <c r="XCT1252" s="24"/>
      <c r="XCU1252" s="24"/>
      <c r="XCV1252" s="24"/>
      <c r="XCW1252" s="24"/>
      <c r="XCX1252" s="24"/>
      <c r="XCY1252" s="24"/>
      <c r="XCZ1252" s="24"/>
      <c r="XDA1252" s="24"/>
      <c r="XDB1252" s="24"/>
      <c r="XDC1252" s="24"/>
      <c r="XDD1252" s="24"/>
      <c r="XDE1252" s="24"/>
      <c r="XDF1252" s="24"/>
      <c r="XDG1252" s="24"/>
      <c r="XDH1252" s="24"/>
      <c r="XDI1252" s="24"/>
      <c r="XDJ1252" s="24"/>
      <c r="XDK1252" s="24"/>
      <c r="XDL1252" s="24"/>
      <c r="XDM1252" s="24"/>
      <c r="XDN1252" s="24"/>
      <c r="XDO1252" s="24"/>
      <c r="XDP1252" s="24"/>
      <c r="XDQ1252" s="24"/>
      <c r="XDR1252" s="24"/>
      <c r="XDS1252" s="24"/>
      <c r="XDT1252" s="24"/>
      <c r="XDU1252" s="24"/>
      <c r="XDV1252" s="24"/>
      <c r="XDW1252" s="24"/>
      <c r="XDX1252" s="24"/>
      <c r="XDY1252" s="24"/>
      <c r="XDZ1252" s="24"/>
      <c r="XEA1252" s="24"/>
      <c r="XEB1252" s="24"/>
      <c r="XEC1252" s="24"/>
      <c r="XED1252" s="24"/>
      <c r="XEE1252" s="24"/>
      <c r="XEF1252" s="24"/>
      <c r="XEG1252" s="24"/>
      <c r="XEH1252" s="24"/>
      <c r="XEI1252" s="24"/>
      <c r="XEJ1252" s="24"/>
      <c r="XEK1252" s="24"/>
      <c r="XEL1252" s="24"/>
      <c r="XEM1252" s="24"/>
      <c r="XEN1252" s="24"/>
      <c r="XEO1252" s="24"/>
      <c r="XEP1252" s="24"/>
      <c r="XEQ1252" s="24"/>
      <c r="XER1252" s="24"/>
      <c r="XES1252" s="24"/>
      <c r="XET1252" s="24"/>
      <c r="XEU1252" s="24"/>
      <c r="XEV1252" s="24"/>
      <c r="XEW1252" s="24"/>
      <c r="XEX1252" s="24"/>
    </row>
    <row r="1253" spans="1:16378" ht="63">
      <c r="A1253" s="15">
        <v>2917</v>
      </c>
      <c r="B1253" s="28" t="s">
        <v>3625</v>
      </c>
      <c r="C1253" s="19"/>
      <c r="D1253" s="17" t="s">
        <v>1</v>
      </c>
      <c r="E1253" s="18" t="s">
        <v>3629</v>
      </c>
      <c r="F1253" s="19" t="s">
        <v>271</v>
      </c>
      <c r="G1253" s="19" t="s">
        <v>2494</v>
      </c>
      <c r="H1253" s="19" t="s">
        <v>3630</v>
      </c>
      <c r="I1253" s="19"/>
      <c r="J1253" s="20">
        <v>1156.25</v>
      </c>
      <c r="K1253" s="16">
        <v>41691</v>
      </c>
      <c r="L1253" s="29"/>
      <c r="M1253" s="19">
        <v>15199</v>
      </c>
      <c r="N1253" s="19">
        <v>684</v>
      </c>
      <c r="O1253" s="19"/>
      <c r="P1253" s="19" t="s">
        <v>113</v>
      </c>
      <c r="Q1253" s="19" t="s">
        <v>3620</v>
      </c>
      <c r="R1253" s="19" t="s">
        <v>41</v>
      </c>
      <c r="S1253" s="73" t="s">
        <v>3624</v>
      </c>
      <c r="T1253" s="19"/>
      <c r="U1253" s="19" t="s">
        <v>116</v>
      </c>
      <c r="V1253" s="19"/>
      <c r="W1253" s="19"/>
      <c r="X1253" s="24"/>
      <c r="Y1253" s="24"/>
      <c r="Z1253" s="24"/>
      <c r="AA1253" s="24"/>
      <c r="AB1253" s="24"/>
      <c r="AC1253" s="24"/>
      <c r="AD1253" s="24"/>
      <c r="AE1253" s="24"/>
      <c r="AF1253" s="24"/>
      <c r="AG1253" s="24"/>
      <c r="AH1253" s="24"/>
      <c r="AI1253" s="24"/>
      <c r="AJ1253" s="24"/>
      <c r="AK1253" s="24"/>
      <c r="AL1253" s="24"/>
      <c r="AM1253" s="24"/>
      <c r="AN1253" s="24"/>
      <c r="AO1253" s="24"/>
      <c r="AP1253" s="24"/>
      <c r="AQ1253" s="24"/>
      <c r="AR1253" s="24"/>
      <c r="AS1253" s="24"/>
      <c r="AT1253" s="24"/>
      <c r="AU1253" s="24"/>
      <c r="AV1253" s="24"/>
      <c r="AW1253" s="24"/>
      <c r="AX1253" s="24"/>
      <c r="AY1253" s="24"/>
      <c r="AZ1253" s="24"/>
      <c r="BA1253" s="24"/>
      <c r="BB1253" s="24"/>
      <c r="BC1253" s="24"/>
      <c r="BD1253" s="24"/>
      <c r="BE1253" s="24"/>
      <c r="BF1253" s="24"/>
      <c r="BG1253" s="24"/>
      <c r="BH1253" s="24"/>
      <c r="BI1253" s="24"/>
      <c r="BJ1253" s="24"/>
      <c r="BK1253" s="24"/>
      <c r="BL1253" s="24"/>
      <c r="BM1253" s="24"/>
      <c r="BN1253" s="24"/>
      <c r="BO1253" s="24"/>
      <c r="BP1253" s="24"/>
      <c r="BQ1253" s="24"/>
      <c r="BR1253" s="24"/>
      <c r="BS1253" s="24"/>
      <c r="BT1253" s="24"/>
      <c r="BU1253" s="24"/>
      <c r="BV1253" s="24"/>
      <c r="BW1253" s="24"/>
      <c r="BX1253" s="24"/>
      <c r="BY1253" s="24"/>
      <c r="BZ1253" s="24"/>
      <c r="CA1253" s="24"/>
      <c r="CB1253" s="24"/>
      <c r="CC1253" s="24"/>
      <c r="CD1253" s="24"/>
      <c r="CE1253" s="24"/>
      <c r="CF1253" s="24"/>
      <c r="CG1253" s="24"/>
      <c r="CH1253" s="24"/>
      <c r="CI1253" s="24"/>
      <c r="CJ1253" s="24"/>
      <c r="CK1253" s="24"/>
      <c r="CL1253" s="24"/>
      <c r="CM1253" s="24"/>
      <c r="CN1253" s="24"/>
      <c r="CO1253" s="24"/>
      <c r="CP1253" s="24"/>
      <c r="CQ1253" s="24"/>
      <c r="CR1253" s="24"/>
      <c r="CS1253" s="24"/>
      <c r="CT1253" s="24"/>
      <c r="CU1253" s="24"/>
      <c r="CV1253" s="24"/>
      <c r="CW1253" s="24"/>
      <c r="CX1253" s="24"/>
      <c r="CY1253" s="24"/>
      <c r="CZ1253" s="24"/>
      <c r="DA1253" s="24"/>
      <c r="DB1253" s="24"/>
      <c r="DC1253" s="24"/>
      <c r="DD1253" s="24"/>
      <c r="DE1253" s="24"/>
      <c r="DF1253" s="24"/>
      <c r="DG1253" s="24"/>
      <c r="DH1253" s="24"/>
      <c r="DI1253" s="24"/>
      <c r="DJ1253" s="24"/>
      <c r="DK1253" s="24"/>
      <c r="DL1253" s="24"/>
      <c r="DM1253" s="24"/>
      <c r="DN1253" s="24"/>
      <c r="DO1253" s="24"/>
      <c r="DP1253" s="24"/>
      <c r="DQ1253" s="24"/>
      <c r="DR1253" s="24"/>
      <c r="DS1253" s="24"/>
      <c r="DT1253" s="24"/>
      <c r="DU1253" s="24"/>
      <c r="DV1253" s="24"/>
      <c r="DW1253" s="24"/>
      <c r="DX1253" s="24"/>
      <c r="DY1253" s="24"/>
      <c r="DZ1253" s="24"/>
      <c r="EA1253" s="24"/>
      <c r="EB1253" s="24"/>
      <c r="EC1253" s="24"/>
      <c r="ED1253" s="24"/>
      <c r="EE1253" s="24"/>
      <c r="EF1253" s="24"/>
      <c r="EG1253" s="24"/>
      <c r="EH1253" s="24"/>
      <c r="EI1253" s="24"/>
      <c r="EJ1253" s="24"/>
      <c r="EK1253" s="24"/>
      <c r="EL1253" s="24"/>
      <c r="EM1253" s="24"/>
      <c r="EN1253" s="24"/>
      <c r="EO1253" s="24"/>
      <c r="EP1253" s="24"/>
      <c r="EQ1253" s="24"/>
      <c r="ER1253" s="24"/>
      <c r="ES1253" s="24"/>
      <c r="ET1253" s="24"/>
      <c r="EU1253" s="24"/>
      <c r="EV1253" s="24"/>
      <c r="EW1253" s="24"/>
      <c r="EX1253" s="24"/>
      <c r="EY1253" s="24"/>
      <c r="EZ1253" s="24"/>
      <c r="FA1253" s="24"/>
      <c r="FB1253" s="24"/>
      <c r="FC1253" s="24"/>
      <c r="FD1253" s="24"/>
      <c r="FE1253" s="24"/>
      <c r="FF1253" s="24"/>
      <c r="FG1253" s="24"/>
      <c r="FH1253" s="24"/>
      <c r="FI1253" s="24"/>
      <c r="FJ1253" s="24"/>
      <c r="FK1253" s="24"/>
      <c r="FL1253" s="24"/>
      <c r="FM1253" s="24"/>
      <c r="FN1253" s="24"/>
      <c r="FO1253" s="24"/>
      <c r="FP1253" s="24"/>
      <c r="FQ1253" s="24"/>
      <c r="FR1253" s="24"/>
      <c r="FS1253" s="24"/>
      <c r="FT1253" s="24"/>
      <c r="FU1253" s="24"/>
      <c r="FV1253" s="24"/>
      <c r="FW1253" s="24"/>
      <c r="FX1253" s="24"/>
      <c r="FY1253" s="24"/>
      <c r="FZ1253" s="24"/>
      <c r="GA1253" s="24"/>
      <c r="GB1253" s="24"/>
      <c r="GC1253" s="24"/>
      <c r="GD1253" s="24"/>
      <c r="GE1253" s="24"/>
      <c r="GF1253" s="24"/>
      <c r="GG1253" s="24"/>
      <c r="GH1253" s="24"/>
      <c r="GI1253" s="24"/>
      <c r="GJ1253" s="24"/>
      <c r="GK1253" s="24"/>
      <c r="GL1253" s="24"/>
      <c r="GM1253" s="24"/>
      <c r="GN1253" s="24"/>
      <c r="GO1253" s="24"/>
      <c r="GP1253" s="24"/>
      <c r="GQ1253" s="24"/>
      <c r="GR1253" s="24"/>
      <c r="GS1253" s="24"/>
      <c r="GT1253" s="24"/>
      <c r="GU1253" s="24"/>
      <c r="GV1253" s="24"/>
      <c r="GW1253" s="24"/>
      <c r="GX1253" s="24"/>
      <c r="GY1253" s="24"/>
      <c r="GZ1253" s="24"/>
      <c r="HA1253" s="24"/>
      <c r="HB1253" s="24"/>
      <c r="HC1253" s="24"/>
      <c r="HD1253" s="24"/>
      <c r="HE1253" s="24"/>
      <c r="HF1253" s="24"/>
      <c r="HG1253" s="24"/>
      <c r="HH1253" s="24"/>
      <c r="HI1253" s="24"/>
      <c r="HJ1253" s="24"/>
      <c r="HK1253" s="24"/>
      <c r="HL1253" s="24"/>
      <c r="HM1253" s="24"/>
      <c r="HN1253" s="24"/>
      <c r="HO1253" s="24"/>
      <c r="HP1253" s="24"/>
      <c r="HQ1253" s="24"/>
      <c r="HR1253" s="24"/>
      <c r="HS1253" s="24"/>
      <c r="HT1253" s="24"/>
      <c r="HU1253" s="24"/>
      <c r="HV1253" s="24"/>
      <c r="HW1253" s="24"/>
      <c r="HX1253" s="24"/>
      <c r="HY1253" s="24"/>
      <c r="HZ1253" s="24"/>
      <c r="IA1253" s="24"/>
      <c r="IB1253" s="24"/>
      <c r="IC1253" s="24"/>
      <c r="ID1253" s="24"/>
      <c r="IE1253" s="24"/>
      <c r="IF1253" s="24"/>
      <c r="IG1253" s="24"/>
      <c r="IH1253" s="24"/>
      <c r="II1253" s="24"/>
      <c r="IJ1253" s="24"/>
      <c r="IK1253" s="24"/>
      <c r="IL1253" s="24"/>
      <c r="IM1253" s="24"/>
      <c r="IN1253" s="24"/>
      <c r="IO1253" s="24"/>
      <c r="IP1253" s="24"/>
      <c r="IQ1253" s="24"/>
      <c r="IR1253" s="24"/>
      <c r="IS1253" s="24"/>
      <c r="IT1253" s="24"/>
      <c r="IU1253" s="24"/>
      <c r="IV1253" s="24"/>
      <c r="IW1253" s="24"/>
      <c r="IX1253" s="24"/>
      <c r="IY1253" s="24"/>
      <c r="IZ1253" s="24"/>
      <c r="JA1253" s="24"/>
      <c r="JB1253" s="24"/>
      <c r="JC1253" s="24"/>
      <c r="JD1253" s="24"/>
      <c r="JE1253" s="24"/>
      <c r="JF1253" s="24"/>
      <c r="JG1253" s="24"/>
      <c r="JH1253" s="24"/>
      <c r="JI1253" s="24"/>
      <c r="JJ1253" s="24"/>
      <c r="JK1253" s="24"/>
      <c r="JL1253" s="24"/>
      <c r="JM1253" s="24"/>
      <c r="JN1253" s="24"/>
      <c r="JO1253" s="24"/>
      <c r="JP1253" s="24"/>
      <c r="JQ1253" s="24"/>
      <c r="JR1253" s="24"/>
      <c r="JS1253" s="24"/>
      <c r="JT1253" s="24"/>
      <c r="JU1253" s="24"/>
      <c r="JV1253" s="24"/>
      <c r="JW1253" s="24"/>
      <c r="JX1253" s="24"/>
      <c r="JY1253" s="24"/>
      <c r="JZ1253" s="24"/>
      <c r="KA1253" s="24"/>
      <c r="KB1253" s="24"/>
      <c r="KC1253" s="24"/>
      <c r="KD1253" s="24"/>
      <c r="KE1253" s="24"/>
      <c r="KF1253" s="24"/>
      <c r="KG1253" s="24"/>
      <c r="KH1253" s="24"/>
      <c r="KI1253" s="24"/>
      <c r="KJ1253" s="24"/>
      <c r="KK1253" s="24"/>
      <c r="KL1253" s="24"/>
      <c r="KM1253" s="24"/>
      <c r="KN1253" s="24"/>
      <c r="KO1253" s="24"/>
      <c r="KP1253" s="24"/>
      <c r="KQ1253" s="24"/>
      <c r="KR1253" s="24"/>
      <c r="KS1253" s="24"/>
      <c r="KT1253" s="24"/>
      <c r="KU1253" s="24"/>
      <c r="KV1253" s="24"/>
      <c r="KW1253" s="24"/>
      <c r="KX1253" s="24"/>
      <c r="KY1253" s="24"/>
      <c r="KZ1253" s="24"/>
      <c r="LA1253" s="24"/>
      <c r="LB1253" s="24"/>
      <c r="LC1253" s="24"/>
      <c r="LD1253" s="24"/>
      <c r="LE1253" s="24"/>
      <c r="LF1253" s="24"/>
      <c r="LG1253" s="24"/>
      <c r="LH1253" s="24"/>
      <c r="LI1253" s="24"/>
      <c r="LJ1253" s="24"/>
      <c r="LK1253" s="24"/>
      <c r="LL1253" s="24"/>
      <c r="LM1253" s="24"/>
      <c r="LN1253" s="24"/>
      <c r="LO1253" s="24"/>
      <c r="LP1253" s="24"/>
      <c r="LQ1253" s="24"/>
      <c r="LR1253" s="24"/>
      <c r="LS1253" s="24"/>
      <c r="LT1253" s="24"/>
      <c r="LU1253" s="24"/>
      <c r="LV1253" s="24"/>
      <c r="LW1253" s="24"/>
      <c r="LX1253" s="24"/>
      <c r="LY1253" s="24"/>
      <c r="LZ1253" s="24"/>
      <c r="MA1253" s="24"/>
      <c r="MB1253" s="24"/>
      <c r="MC1253" s="24"/>
      <c r="MD1253" s="24"/>
      <c r="ME1253" s="24"/>
      <c r="MF1253" s="24"/>
      <c r="MG1253" s="24"/>
      <c r="MH1253" s="24"/>
      <c r="MI1253" s="24"/>
      <c r="MJ1253" s="24"/>
      <c r="MK1253" s="24"/>
      <c r="ML1253" s="24"/>
      <c r="MM1253" s="24"/>
      <c r="MN1253" s="24"/>
      <c r="MO1253" s="24"/>
      <c r="MP1253" s="24"/>
      <c r="MQ1253" s="24"/>
      <c r="MR1253" s="24"/>
      <c r="MS1253" s="24"/>
      <c r="MT1253" s="24"/>
      <c r="MU1253" s="24"/>
      <c r="MV1253" s="24"/>
      <c r="MW1253" s="24"/>
      <c r="MX1253" s="24"/>
      <c r="MY1253" s="24"/>
      <c r="MZ1253" s="24"/>
      <c r="NA1253" s="24"/>
      <c r="NB1253" s="24"/>
      <c r="NC1253" s="24"/>
      <c r="ND1253" s="24"/>
      <c r="NE1253" s="24"/>
      <c r="NF1253" s="24"/>
      <c r="NG1253" s="24"/>
      <c r="NH1253" s="24"/>
      <c r="NI1253" s="24"/>
      <c r="NJ1253" s="24"/>
      <c r="NK1253" s="24"/>
      <c r="NL1253" s="24"/>
      <c r="NM1253" s="24"/>
      <c r="NN1253" s="24"/>
      <c r="NO1253" s="24"/>
      <c r="NP1253" s="24"/>
      <c r="NQ1253" s="24"/>
      <c r="NR1253" s="24"/>
      <c r="NS1253" s="24"/>
      <c r="NT1253" s="24"/>
      <c r="NU1253" s="24"/>
      <c r="NV1253" s="24"/>
      <c r="NW1253" s="24"/>
      <c r="NX1253" s="24"/>
      <c r="NY1253" s="24"/>
      <c r="NZ1253" s="24"/>
      <c r="OA1253" s="24"/>
      <c r="OB1253" s="24"/>
      <c r="OC1253" s="24"/>
      <c r="OD1253" s="24"/>
      <c r="OE1253" s="24"/>
      <c r="OF1253" s="24"/>
      <c r="OG1253" s="24"/>
      <c r="OH1253" s="24"/>
      <c r="OI1253" s="24"/>
      <c r="OJ1253" s="24"/>
      <c r="OK1253" s="24"/>
      <c r="OL1253" s="24"/>
      <c r="OM1253" s="24"/>
      <c r="ON1253" s="24"/>
      <c r="OO1253" s="24"/>
      <c r="OP1253" s="24"/>
      <c r="OQ1253" s="24"/>
      <c r="OR1253" s="24"/>
      <c r="OS1253" s="24"/>
      <c r="OT1253" s="24"/>
      <c r="OU1253" s="24"/>
      <c r="OV1253" s="24"/>
      <c r="OW1253" s="24"/>
      <c r="OX1253" s="24"/>
      <c r="OY1253" s="24"/>
      <c r="OZ1253" s="24"/>
      <c r="PA1253" s="24"/>
      <c r="PB1253" s="24"/>
      <c r="PC1253" s="24"/>
      <c r="PD1253" s="24"/>
      <c r="PE1253" s="24"/>
      <c r="PF1253" s="24"/>
      <c r="PG1253" s="24"/>
      <c r="PH1253" s="24"/>
      <c r="PI1253" s="24"/>
      <c r="PJ1253" s="24"/>
      <c r="PK1253" s="24"/>
      <c r="PL1253" s="24"/>
      <c r="PM1253" s="24"/>
      <c r="PN1253" s="24"/>
      <c r="PO1253" s="24"/>
      <c r="PP1253" s="24"/>
      <c r="PQ1253" s="24"/>
      <c r="PR1253" s="24"/>
      <c r="PS1253" s="24"/>
      <c r="PT1253" s="24"/>
      <c r="PU1253" s="24"/>
      <c r="PV1253" s="24"/>
      <c r="PW1253" s="24"/>
      <c r="PX1253" s="24"/>
      <c r="PY1253" s="24"/>
      <c r="PZ1253" s="24"/>
      <c r="QA1253" s="24"/>
      <c r="QB1253" s="24"/>
      <c r="QC1253" s="24"/>
      <c r="QD1253" s="24"/>
      <c r="QE1253" s="24"/>
      <c r="QF1253" s="24"/>
      <c r="QG1253" s="24"/>
      <c r="QH1253" s="24"/>
      <c r="QI1253" s="24"/>
      <c r="QJ1253" s="24"/>
      <c r="QK1253" s="24"/>
      <c r="QL1253" s="24"/>
      <c r="QM1253" s="24"/>
      <c r="QN1253" s="24"/>
      <c r="QO1253" s="24"/>
      <c r="QP1253" s="24"/>
      <c r="QQ1253" s="24"/>
      <c r="QR1253" s="24"/>
      <c r="QS1253" s="24"/>
      <c r="QT1253" s="24"/>
      <c r="QU1253" s="24"/>
      <c r="QV1253" s="24"/>
      <c r="QW1253" s="24"/>
      <c r="QX1253" s="24"/>
      <c r="QY1253" s="24"/>
      <c r="QZ1253" s="24"/>
      <c r="RA1253" s="24"/>
      <c r="RB1253" s="24"/>
      <c r="RC1253" s="24"/>
      <c r="RD1253" s="24"/>
      <c r="RE1253" s="24"/>
      <c r="RF1253" s="24"/>
      <c r="RG1253" s="24"/>
      <c r="RH1253" s="24"/>
      <c r="RI1253" s="24"/>
      <c r="RJ1253" s="24"/>
      <c r="RK1253" s="24"/>
      <c r="RL1253" s="24"/>
      <c r="RM1253" s="24"/>
      <c r="RN1253" s="24"/>
      <c r="RO1253" s="24"/>
      <c r="RP1253" s="24"/>
      <c r="RQ1253" s="24"/>
      <c r="RR1253" s="24"/>
      <c r="RS1253" s="24"/>
      <c r="RT1253" s="24"/>
      <c r="RU1253" s="24"/>
      <c r="RV1253" s="24"/>
      <c r="RW1253" s="24"/>
      <c r="RX1253" s="24"/>
      <c r="RY1253" s="24"/>
      <c r="RZ1253" s="24"/>
      <c r="SA1253" s="24"/>
      <c r="SB1253" s="24"/>
      <c r="SC1253" s="24"/>
      <c r="SD1253" s="24"/>
      <c r="SE1253" s="24"/>
      <c r="SF1253" s="24"/>
      <c r="SG1253" s="24"/>
      <c r="SH1253" s="24"/>
      <c r="SI1253" s="24"/>
      <c r="SJ1253" s="24"/>
      <c r="SK1253" s="24"/>
      <c r="SL1253" s="24"/>
      <c r="SM1253" s="24"/>
      <c r="SN1253" s="24"/>
      <c r="SO1253" s="24"/>
      <c r="SP1253" s="24"/>
      <c r="SQ1253" s="24"/>
      <c r="SR1253" s="24"/>
      <c r="SS1253" s="24"/>
      <c r="ST1253" s="24"/>
      <c r="SU1253" s="24"/>
      <c r="SV1253" s="24"/>
      <c r="SW1253" s="24"/>
      <c r="SX1253" s="24"/>
      <c r="SY1253" s="24"/>
      <c r="SZ1253" s="24"/>
      <c r="TA1253" s="24"/>
      <c r="TB1253" s="24"/>
      <c r="TC1253" s="24"/>
      <c r="TD1253" s="24"/>
      <c r="TE1253" s="24"/>
      <c r="TF1253" s="24"/>
      <c r="TG1253" s="24"/>
      <c r="TH1253" s="24"/>
      <c r="TI1253" s="24"/>
      <c r="TJ1253" s="24"/>
      <c r="TK1253" s="24"/>
      <c r="TL1253" s="24"/>
      <c r="TM1253" s="24"/>
      <c r="TN1253" s="24"/>
      <c r="TO1253" s="24"/>
      <c r="TP1253" s="24"/>
      <c r="TQ1253" s="24"/>
      <c r="TR1253" s="24"/>
      <c r="TS1253" s="24"/>
      <c r="TT1253" s="24"/>
      <c r="TU1253" s="24"/>
      <c r="TV1253" s="24"/>
      <c r="TW1253" s="24"/>
      <c r="TX1253" s="24"/>
      <c r="TY1253" s="24"/>
      <c r="TZ1253" s="24"/>
      <c r="UA1253" s="24"/>
      <c r="UB1253" s="24"/>
      <c r="UC1253" s="24"/>
      <c r="UD1253" s="24"/>
      <c r="UE1253" s="24"/>
      <c r="UF1253" s="24"/>
      <c r="UG1253" s="24"/>
      <c r="UH1253" s="24"/>
      <c r="UI1253" s="24"/>
      <c r="UJ1253" s="24"/>
      <c r="UK1253" s="24"/>
      <c r="UL1253" s="24"/>
      <c r="UM1253" s="24"/>
      <c r="UN1253" s="24"/>
      <c r="UO1253" s="24"/>
      <c r="UP1253" s="24"/>
      <c r="UQ1253" s="24"/>
      <c r="UR1253" s="24"/>
      <c r="US1253" s="24"/>
      <c r="UT1253" s="24"/>
      <c r="UU1253" s="24"/>
      <c r="UV1253" s="24"/>
      <c r="UW1253" s="24"/>
      <c r="UX1253" s="24"/>
      <c r="UY1253" s="24"/>
      <c r="UZ1253" s="24"/>
      <c r="VA1253" s="24"/>
      <c r="VB1253" s="24"/>
      <c r="VC1253" s="24"/>
      <c r="VD1253" s="24"/>
      <c r="VE1253" s="24"/>
      <c r="VF1253" s="24"/>
      <c r="VG1253" s="24"/>
      <c r="VH1253" s="24"/>
      <c r="VI1253" s="24"/>
      <c r="VJ1253" s="24"/>
      <c r="VK1253" s="24"/>
      <c r="VL1253" s="24"/>
      <c r="VM1253" s="24"/>
      <c r="VN1253" s="24"/>
      <c r="VO1253" s="24"/>
      <c r="VP1253" s="24"/>
      <c r="VQ1253" s="24"/>
      <c r="VR1253" s="24"/>
      <c r="VS1253" s="24"/>
      <c r="VT1253" s="24"/>
      <c r="VU1253" s="24"/>
      <c r="VV1253" s="24"/>
      <c r="VW1253" s="24"/>
      <c r="VX1253" s="24"/>
      <c r="VY1253" s="24"/>
      <c r="VZ1253" s="24"/>
      <c r="WA1253" s="24"/>
      <c r="WB1253" s="24"/>
      <c r="WC1253" s="24"/>
      <c r="WD1253" s="24"/>
      <c r="WE1253" s="24"/>
      <c r="WF1253" s="24"/>
      <c r="WG1253" s="24"/>
      <c r="WH1253" s="24"/>
      <c r="WI1253" s="24"/>
      <c r="WJ1253" s="24"/>
      <c r="WK1253" s="24"/>
      <c r="WL1253" s="24"/>
      <c r="WM1253" s="24"/>
      <c r="WN1253" s="24"/>
      <c r="WO1253" s="24"/>
      <c r="WP1253" s="24"/>
      <c r="WQ1253" s="24"/>
      <c r="WR1253" s="24"/>
      <c r="WS1253" s="24"/>
      <c r="WT1253" s="24"/>
      <c r="WU1253" s="24"/>
      <c r="WV1253" s="24"/>
      <c r="WW1253" s="24"/>
      <c r="WX1253" s="24"/>
      <c r="WY1253" s="24"/>
      <c r="WZ1253" s="24"/>
      <c r="XA1253" s="24"/>
      <c r="XB1253" s="24"/>
      <c r="XC1253" s="24"/>
      <c r="XD1253" s="24"/>
      <c r="XE1253" s="24"/>
      <c r="XF1253" s="24"/>
      <c r="XG1253" s="24"/>
      <c r="XH1253" s="24"/>
      <c r="XI1253" s="24"/>
      <c r="XJ1253" s="24"/>
      <c r="XK1253" s="24"/>
      <c r="XL1253" s="24"/>
      <c r="XM1253" s="24"/>
      <c r="XN1253" s="24"/>
      <c r="XO1253" s="24"/>
      <c r="XP1253" s="24"/>
      <c r="XQ1253" s="24"/>
      <c r="XR1253" s="24"/>
      <c r="XS1253" s="24"/>
      <c r="XT1253" s="24"/>
      <c r="XU1253" s="24"/>
      <c r="XV1253" s="24"/>
      <c r="XW1253" s="24"/>
      <c r="XX1253" s="24"/>
      <c r="XY1253" s="24"/>
      <c r="XZ1253" s="24"/>
      <c r="YA1253" s="24"/>
      <c r="YB1253" s="24"/>
      <c r="YC1253" s="24"/>
      <c r="YD1253" s="24"/>
      <c r="YE1253" s="24"/>
      <c r="YF1253" s="24"/>
      <c r="YG1253" s="24"/>
      <c r="YH1253" s="24"/>
      <c r="YI1253" s="24"/>
      <c r="YJ1253" s="24"/>
      <c r="YK1253" s="24"/>
      <c r="YL1253" s="24"/>
      <c r="YM1253" s="24"/>
      <c r="YN1253" s="24"/>
      <c r="YO1253" s="24"/>
      <c r="YP1253" s="24"/>
      <c r="YQ1253" s="24"/>
      <c r="YR1253" s="24"/>
      <c r="YS1253" s="24"/>
      <c r="YT1253" s="24"/>
      <c r="YU1253" s="24"/>
      <c r="YV1253" s="24"/>
      <c r="YW1253" s="24"/>
      <c r="YX1253" s="24"/>
      <c r="YY1253" s="24"/>
      <c r="YZ1253" s="24"/>
      <c r="ZA1253" s="24"/>
      <c r="ZB1253" s="24"/>
      <c r="ZC1253" s="24"/>
      <c r="ZD1253" s="24"/>
      <c r="ZE1253" s="24"/>
      <c r="ZF1253" s="24"/>
      <c r="ZG1253" s="24"/>
      <c r="ZH1253" s="24"/>
      <c r="ZI1253" s="24"/>
      <c r="ZJ1253" s="24"/>
      <c r="ZK1253" s="24"/>
      <c r="ZL1253" s="24"/>
      <c r="ZM1253" s="24"/>
      <c r="ZN1253" s="24"/>
      <c r="ZO1253" s="24"/>
      <c r="ZP1253" s="24"/>
      <c r="ZQ1253" s="24"/>
      <c r="ZR1253" s="24"/>
      <c r="ZS1253" s="24"/>
      <c r="ZT1253" s="24"/>
      <c r="ZU1253" s="24"/>
      <c r="ZV1253" s="24"/>
      <c r="ZW1253" s="24"/>
      <c r="ZX1253" s="24"/>
      <c r="ZY1253" s="24"/>
      <c r="ZZ1253" s="24"/>
      <c r="AAA1253" s="24"/>
      <c r="AAB1253" s="24"/>
      <c r="AAC1253" s="24"/>
      <c r="AAD1253" s="24"/>
      <c r="AAE1253" s="24"/>
      <c r="AAF1253" s="24"/>
      <c r="AAG1253" s="24"/>
      <c r="AAH1253" s="24"/>
      <c r="AAI1253" s="24"/>
      <c r="AAJ1253" s="24"/>
      <c r="AAK1253" s="24"/>
      <c r="AAL1253" s="24"/>
      <c r="AAM1253" s="24"/>
      <c r="AAN1253" s="24"/>
      <c r="AAO1253" s="24"/>
      <c r="AAP1253" s="24"/>
      <c r="AAQ1253" s="24"/>
      <c r="AAR1253" s="24"/>
      <c r="AAS1253" s="24"/>
      <c r="AAT1253" s="24"/>
      <c r="AAU1253" s="24"/>
      <c r="AAV1253" s="24"/>
      <c r="AAW1253" s="24"/>
      <c r="AAX1253" s="24"/>
      <c r="AAY1253" s="24"/>
      <c r="AAZ1253" s="24"/>
      <c r="ABA1253" s="24"/>
      <c r="ABB1253" s="24"/>
      <c r="ABC1253" s="24"/>
      <c r="ABD1253" s="24"/>
      <c r="ABE1253" s="24"/>
      <c r="ABF1253" s="24"/>
      <c r="ABG1253" s="24"/>
      <c r="ABH1253" s="24"/>
      <c r="ABI1253" s="24"/>
      <c r="ABJ1253" s="24"/>
      <c r="ABK1253" s="24"/>
      <c r="ABL1253" s="24"/>
      <c r="ABM1253" s="24"/>
      <c r="ABN1253" s="24"/>
      <c r="ABO1253" s="24"/>
      <c r="ABP1253" s="24"/>
      <c r="ABQ1253" s="24"/>
      <c r="ABR1253" s="24"/>
      <c r="ABS1253" s="24"/>
      <c r="ABT1253" s="24"/>
      <c r="ABU1253" s="24"/>
      <c r="ABV1253" s="24"/>
      <c r="ABW1253" s="24"/>
      <c r="ABX1253" s="24"/>
      <c r="ABY1253" s="24"/>
      <c r="ABZ1253" s="24"/>
      <c r="ACA1253" s="24"/>
      <c r="ACB1253" s="24"/>
      <c r="ACC1253" s="24"/>
      <c r="ACD1253" s="24"/>
      <c r="ACE1253" s="24"/>
      <c r="ACF1253" s="24"/>
      <c r="ACG1253" s="24"/>
      <c r="ACH1253" s="24"/>
      <c r="ACI1253" s="24"/>
      <c r="ACJ1253" s="24"/>
      <c r="ACK1253" s="24"/>
      <c r="ACL1253" s="24"/>
      <c r="ACM1253" s="24"/>
      <c r="ACN1253" s="24"/>
      <c r="ACO1253" s="24"/>
      <c r="ACP1253" s="24"/>
      <c r="ACQ1253" s="24"/>
      <c r="ACR1253" s="24"/>
      <c r="ACS1253" s="24"/>
      <c r="ACT1253" s="24"/>
      <c r="ACU1253" s="24"/>
      <c r="ACV1253" s="24"/>
      <c r="ACW1253" s="24"/>
      <c r="ACX1253" s="24"/>
      <c r="ACY1253" s="24"/>
      <c r="ACZ1253" s="24"/>
      <c r="ADA1253" s="24"/>
      <c r="ADB1253" s="24"/>
      <c r="ADC1253" s="24"/>
      <c r="ADD1253" s="24"/>
      <c r="ADE1253" s="24"/>
      <c r="ADF1253" s="24"/>
      <c r="ADG1253" s="24"/>
      <c r="ADH1253" s="24"/>
      <c r="ADI1253" s="24"/>
      <c r="ADJ1253" s="24"/>
      <c r="ADK1253" s="24"/>
      <c r="ADL1253" s="24"/>
      <c r="ADM1253" s="24"/>
      <c r="ADN1253" s="24"/>
      <c r="ADO1253" s="24"/>
      <c r="ADP1253" s="24"/>
      <c r="ADQ1253" s="24"/>
      <c r="ADR1253" s="24"/>
      <c r="ADS1253" s="24"/>
      <c r="ADT1253" s="24"/>
      <c r="ADU1253" s="24"/>
      <c r="ADV1253" s="24"/>
      <c r="ADW1253" s="24"/>
      <c r="ADX1253" s="24"/>
      <c r="ADY1253" s="24"/>
      <c r="ADZ1253" s="24"/>
      <c r="AEA1253" s="24"/>
      <c r="AEB1253" s="24"/>
      <c r="AEC1253" s="24"/>
      <c r="AED1253" s="24"/>
      <c r="AEE1253" s="24"/>
      <c r="AEF1253" s="24"/>
      <c r="AEG1253" s="24"/>
      <c r="AEH1253" s="24"/>
      <c r="AEI1253" s="24"/>
      <c r="AEJ1253" s="24"/>
      <c r="AEK1253" s="24"/>
      <c r="AEL1253" s="24"/>
      <c r="AEM1253" s="24"/>
      <c r="AEN1253" s="24"/>
      <c r="AEO1253" s="24"/>
      <c r="AEP1253" s="24"/>
      <c r="AEQ1253" s="24"/>
      <c r="AER1253" s="24"/>
      <c r="AES1253" s="24"/>
      <c r="AET1253" s="24"/>
      <c r="AEU1253" s="24"/>
      <c r="AEV1253" s="24"/>
      <c r="AEW1253" s="24"/>
      <c r="AEX1253" s="24"/>
      <c r="AEY1253" s="24"/>
      <c r="AEZ1253" s="24"/>
      <c r="AFA1253" s="24"/>
      <c r="AFB1253" s="24"/>
      <c r="AFC1253" s="24"/>
      <c r="AFD1253" s="24"/>
      <c r="AFE1253" s="24"/>
      <c r="AFF1253" s="24"/>
      <c r="AFG1253" s="24"/>
      <c r="AFH1253" s="24"/>
      <c r="AFI1253" s="24"/>
      <c r="AFJ1253" s="24"/>
      <c r="AFK1253" s="24"/>
      <c r="AFL1253" s="24"/>
      <c r="AFM1253" s="24"/>
      <c r="AFN1253" s="24"/>
      <c r="AFO1253" s="24"/>
      <c r="AFP1253" s="24"/>
      <c r="AFQ1253" s="24"/>
      <c r="AFR1253" s="24"/>
      <c r="AFS1253" s="24"/>
      <c r="AFT1253" s="24"/>
      <c r="AFU1253" s="24"/>
      <c r="AFV1253" s="24"/>
      <c r="AFW1253" s="24"/>
      <c r="AFX1253" s="24"/>
      <c r="AFY1253" s="24"/>
      <c r="AFZ1253" s="24"/>
      <c r="AGA1253" s="24"/>
      <c r="AGB1253" s="24"/>
      <c r="AGC1253" s="24"/>
      <c r="AGD1253" s="24"/>
      <c r="AGE1253" s="24"/>
      <c r="AGF1253" s="24"/>
      <c r="AGG1253" s="24"/>
      <c r="AGH1253" s="24"/>
      <c r="AGI1253" s="24"/>
      <c r="AGJ1253" s="24"/>
      <c r="AGK1253" s="24"/>
      <c r="AGL1253" s="24"/>
      <c r="AGM1253" s="24"/>
      <c r="AGN1253" s="24"/>
      <c r="AGO1253" s="24"/>
      <c r="AGP1253" s="24"/>
      <c r="AGQ1253" s="24"/>
      <c r="AGR1253" s="24"/>
      <c r="AGS1253" s="24"/>
      <c r="AGT1253" s="24"/>
      <c r="AGU1253" s="24"/>
      <c r="AGV1253" s="24"/>
      <c r="AGW1253" s="24"/>
      <c r="AGX1253" s="24"/>
      <c r="AGY1253" s="24"/>
      <c r="AGZ1253" s="24"/>
      <c r="AHA1253" s="24"/>
      <c r="AHB1253" s="24"/>
      <c r="AHC1253" s="24"/>
      <c r="AHD1253" s="24"/>
      <c r="AHE1253" s="24"/>
      <c r="AHF1253" s="24"/>
      <c r="AHG1253" s="24"/>
      <c r="AHH1253" s="24"/>
      <c r="AHI1253" s="24"/>
      <c r="AHJ1253" s="24"/>
      <c r="AHK1253" s="24"/>
      <c r="AHL1253" s="24"/>
      <c r="AHM1253" s="24"/>
      <c r="AHN1253" s="24"/>
      <c r="AHO1253" s="24"/>
      <c r="AHP1253" s="24"/>
      <c r="AHQ1253" s="24"/>
      <c r="AHR1253" s="24"/>
      <c r="AHS1253" s="24"/>
      <c r="AHT1253" s="24"/>
      <c r="AHU1253" s="24"/>
      <c r="AHV1253" s="24"/>
      <c r="AHW1253" s="24"/>
      <c r="AHX1253" s="24"/>
      <c r="AHY1253" s="24"/>
      <c r="AHZ1253" s="24"/>
      <c r="AIA1253" s="24"/>
      <c r="AIB1253" s="24"/>
      <c r="AIC1253" s="24"/>
      <c r="AID1253" s="24"/>
      <c r="AIE1253" s="24"/>
      <c r="AIF1253" s="24"/>
      <c r="AIG1253" s="24"/>
      <c r="AIH1253" s="24"/>
      <c r="AII1253" s="24"/>
      <c r="AIJ1253" s="24"/>
      <c r="AIK1253" s="24"/>
      <c r="AIL1253" s="24"/>
      <c r="AIM1253" s="24"/>
      <c r="AIN1253" s="24"/>
      <c r="AIO1253" s="24"/>
      <c r="AIP1253" s="24"/>
      <c r="AIQ1253" s="24"/>
      <c r="AIR1253" s="24"/>
      <c r="AIS1253" s="24"/>
      <c r="AIT1253" s="24"/>
      <c r="AIU1253" s="24"/>
      <c r="AIV1253" s="24"/>
      <c r="AIW1253" s="24"/>
      <c r="AIX1253" s="24"/>
      <c r="AIY1253" s="24"/>
      <c r="AIZ1253" s="24"/>
      <c r="AJA1253" s="24"/>
      <c r="AJB1253" s="24"/>
      <c r="AJC1253" s="24"/>
      <c r="AJD1253" s="24"/>
      <c r="AJE1253" s="24"/>
      <c r="AJF1253" s="24"/>
      <c r="AJG1253" s="24"/>
      <c r="AJH1253" s="24"/>
      <c r="AJI1253" s="24"/>
      <c r="AJJ1253" s="24"/>
      <c r="AJK1253" s="24"/>
      <c r="AJL1253" s="24"/>
      <c r="AJM1253" s="24"/>
      <c r="AJN1253" s="24"/>
      <c r="AJO1253" s="24"/>
      <c r="AJP1253" s="24"/>
      <c r="AJQ1253" s="24"/>
      <c r="AJR1253" s="24"/>
      <c r="AJS1253" s="24"/>
      <c r="AJT1253" s="24"/>
      <c r="AJU1253" s="24"/>
      <c r="AJV1253" s="24"/>
      <c r="AJW1253" s="24"/>
      <c r="AJX1253" s="24"/>
      <c r="AJY1253" s="24"/>
      <c r="AJZ1253" s="24"/>
      <c r="AKA1253" s="24"/>
      <c r="AKB1253" s="24"/>
      <c r="AKC1253" s="24"/>
      <c r="AKD1253" s="24"/>
      <c r="AKE1253" s="24"/>
      <c r="AKF1253" s="24"/>
      <c r="AKG1253" s="24"/>
      <c r="AKH1253" s="24"/>
      <c r="AKI1253" s="24"/>
      <c r="AKJ1253" s="24"/>
      <c r="AKK1253" s="24"/>
      <c r="AKL1253" s="24"/>
      <c r="AKM1253" s="24"/>
      <c r="AKN1253" s="24"/>
      <c r="AKO1253" s="24"/>
      <c r="AKP1253" s="24"/>
      <c r="AKQ1253" s="24"/>
      <c r="AKR1253" s="24"/>
      <c r="AKS1253" s="24"/>
      <c r="AKT1253" s="24"/>
      <c r="AKU1253" s="24"/>
      <c r="AKV1253" s="24"/>
      <c r="AKW1253" s="24"/>
      <c r="AKX1253" s="24"/>
      <c r="AKY1253" s="24"/>
      <c r="AKZ1253" s="24"/>
      <c r="ALA1253" s="24"/>
      <c r="ALB1253" s="24"/>
      <c r="ALC1253" s="24"/>
      <c r="ALD1253" s="24"/>
      <c r="ALE1253" s="24"/>
      <c r="ALF1253" s="24"/>
      <c r="ALG1253" s="24"/>
      <c r="ALH1253" s="24"/>
      <c r="ALI1253" s="24"/>
      <c r="ALJ1253" s="24"/>
      <c r="ALK1253" s="24"/>
      <c r="ALL1253" s="24"/>
      <c r="ALM1253" s="24"/>
      <c r="ALN1253" s="24"/>
      <c r="ALO1253" s="24"/>
      <c r="ALP1253" s="24"/>
      <c r="ALQ1253" s="24"/>
      <c r="ALR1253" s="24"/>
      <c r="ALS1253" s="24"/>
      <c r="ALT1253" s="24"/>
      <c r="ALU1253" s="24"/>
      <c r="ALV1253" s="24"/>
      <c r="ALW1253" s="24"/>
      <c r="ALX1253" s="24"/>
      <c r="ALY1253" s="24"/>
      <c r="ALZ1253" s="24"/>
      <c r="AMA1253" s="24"/>
      <c r="AMB1253" s="24"/>
      <c r="AMC1253" s="24"/>
      <c r="AMD1253" s="24"/>
      <c r="AME1253" s="24"/>
      <c r="AMF1253" s="24"/>
      <c r="AMG1253" s="24"/>
      <c r="AMH1253" s="24"/>
      <c r="AMI1253" s="24"/>
      <c r="AMJ1253" s="24"/>
      <c r="AMK1253" s="24"/>
      <c r="AML1253" s="24"/>
      <c r="AMM1253" s="24"/>
      <c r="AMN1253" s="24"/>
      <c r="AMO1253" s="24"/>
      <c r="AMP1253" s="24"/>
      <c r="AMQ1253" s="24"/>
      <c r="AMR1253" s="24"/>
      <c r="AMS1253" s="24"/>
      <c r="AMT1253" s="24"/>
      <c r="AMU1253" s="24"/>
      <c r="AMV1253" s="24"/>
      <c r="AMW1253" s="24"/>
      <c r="AMX1253" s="24"/>
      <c r="AMY1253" s="24"/>
      <c r="AMZ1253" s="24"/>
      <c r="ANA1253" s="24"/>
      <c r="ANB1253" s="24"/>
      <c r="ANC1253" s="24"/>
      <c r="AND1253" s="24"/>
      <c r="ANE1253" s="24"/>
      <c r="ANF1253" s="24"/>
      <c r="ANG1253" s="24"/>
      <c r="ANH1253" s="24"/>
      <c r="ANI1253" s="24"/>
      <c r="ANJ1253" s="24"/>
      <c r="ANK1253" s="24"/>
      <c r="ANL1253" s="24"/>
      <c r="ANM1253" s="24"/>
      <c r="ANN1253" s="24"/>
      <c r="ANO1253" s="24"/>
      <c r="ANP1253" s="24"/>
      <c r="ANQ1253" s="24"/>
      <c r="ANR1253" s="24"/>
      <c r="ANS1253" s="24"/>
      <c r="ANT1253" s="24"/>
      <c r="ANU1253" s="24"/>
      <c r="ANV1253" s="24"/>
      <c r="ANW1253" s="24"/>
      <c r="ANX1253" s="24"/>
      <c r="ANY1253" s="24"/>
      <c r="ANZ1253" s="24"/>
      <c r="AOA1253" s="24"/>
      <c r="AOB1253" s="24"/>
      <c r="AOC1253" s="24"/>
      <c r="AOD1253" s="24"/>
      <c r="AOE1253" s="24"/>
      <c r="AOF1253" s="24"/>
      <c r="AOG1253" s="24"/>
      <c r="AOH1253" s="24"/>
      <c r="AOI1253" s="24"/>
      <c r="AOJ1253" s="24"/>
      <c r="AOK1253" s="24"/>
      <c r="AOL1253" s="24"/>
      <c r="AOM1253" s="24"/>
      <c r="AON1253" s="24"/>
      <c r="AOO1253" s="24"/>
      <c r="AOP1253" s="24"/>
      <c r="AOQ1253" s="24"/>
      <c r="AOR1253" s="24"/>
      <c r="AOS1253" s="24"/>
      <c r="AOT1253" s="24"/>
      <c r="AOU1253" s="24"/>
      <c r="AOV1253" s="24"/>
      <c r="AOW1253" s="24"/>
      <c r="AOX1253" s="24"/>
      <c r="AOY1253" s="24"/>
      <c r="AOZ1253" s="24"/>
      <c r="APA1253" s="24"/>
      <c r="APB1253" s="24"/>
      <c r="APC1253" s="24"/>
      <c r="APD1253" s="24"/>
      <c r="APE1253" s="24"/>
      <c r="APF1253" s="24"/>
      <c r="APG1253" s="24"/>
      <c r="APH1253" s="24"/>
      <c r="API1253" s="24"/>
      <c r="APJ1253" s="24"/>
      <c r="APK1253" s="24"/>
      <c r="APL1253" s="24"/>
      <c r="APM1253" s="24"/>
      <c r="APN1253" s="24"/>
      <c r="APO1253" s="24"/>
      <c r="APP1253" s="24"/>
      <c r="APQ1253" s="24"/>
      <c r="APR1253" s="24"/>
      <c r="APS1253" s="24"/>
      <c r="APT1253" s="24"/>
      <c r="APU1253" s="24"/>
      <c r="APV1253" s="24"/>
      <c r="APW1253" s="24"/>
      <c r="APX1253" s="24"/>
      <c r="APY1253" s="24"/>
      <c r="APZ1253" s="24"/>
      <c r="AQA1253" s="24"/>
      <c r="AQB1253" s="24"/>
      <c r="AQC1253" s="24"/>
      <c r="AQD1253" s="24"/>
      <c r="AQE1253" s="24"/>
      <c r="AQF1253" s="24"/>
      <c r="AQG1253" s="24"/>
      <c r="AQH1253" s="24"/>
      <c r="AQI1253" s="24"/>
      <c r="AQJ1253" s="24"/>
      <c r="AQK1253" s="24"/>
      <c r="AQL1253" s="24"/>
      <c r="AQM1253" s="24"/>
      <c r="AQN1253" s="24"/>
      <c r="AQO1253" s="24"/>
      <c r="AQP1253" s="24"/>
      <c r="AQQ1253" s="24"/>
      <c r="AQR1253" s="24"/>
      <c r="AQS1253" s="24"/>
      <c r="AQT1253" s="24"/>
      <c r="AQU1253" s="24"/>
      <c r="AQV1253" s="24"/>
      <c r="AQW1253" s="24"/>
      <c r="AQX1253" s="24"/>
      <c r="AQY1253" s="24"/>
      <c r="AQZ1253" s="24"/>
      <c r="ARA1253" s="24"/>
      <c r="ARB1253" s="24"/>
      <c r="ARC1253" s="24"/>
      <c r="ARD1253" s="24"/>
      <c r="ARE1253" s="24"/>
      <c r="ARF1253" s="24"/>
      <c r="ARG1253" s="24"/>
      <c r="ARH1253" s="24"/>
      <c r="ARI1253" s="24"/>
      <c r="ARJ1253" s="24"/>
      <c r="ARK1253" s="24"/>
      <c r="ARL1253" s="24"/>
      <c r="ARM1253" s="24"/>
      <c r="ARN1253" s="24"/>
      <c r="ARO1253" s="24"/>
      <c r="ARP1253" s="24"/>
      <c r="ARQ1253" s="24"/>
      <c r="ARR1253" s="24"/>
      <c r="ARS1253" s="24"/>
      <c r="ART1253" s="24"/>
      <c r="ARU1253" s="24"/>
      <c r="ARV1253" s="24"/>
      <c r="ARW1253" s="24"/>
      <c r="ARX1253" s="24"/>
      <c r="ARY1253" s="24"/>
      <c r="ARZ1253" s="24"/>
      <c r="ASA1253" s="24"/>
      <c r="ASB1253" s="24"/>
      <c r="ASC1253" s="24"/>
      <c r="ASD1253" s="24"/>
      <c r="ASE1253" s="24"/>
      <c r="ASF1253" s="24"/>
      <c r="ASG1253" s="24"/>
      <c r="ASH1253" s="24"/>
      <c r="ASI1253" s="24"/>
      <c r="ASJ1253" s="24"/>
      <c r="ASK1253" s="24"/>
      <c r="ASL1253" s="24"/>
      <c r="ASM1253" s="24"/>
      <c r="ASN1253" s="24"/>
      <c r="ASO1253" s="24"/>
      <c r="ASP1253" s="24"/>
      <c r="ASQ1253" s="24"/>
      <c r="ASR1253" s="24"/>
      <c r="ASS1253" s="24"/>
      <c r="AST1253" s="24"/>
      <c r="ASU1253" s="24"/>
      <c r="ASV1253" s="24"/>
      <c r="ASW1253" s="24"/>
      <c r="ASX1253" s="24"/>
      <c r="ASY1253" s="24"/>
      <c r="ASZ1253" s="24"/>
      <c r="ATA1253" s="24"/>
      <c r="ATB1253" s="24"/>
      <c r="ATC1253" s="24"/>
      <c r="ATD1253" s="24"/>
      <c r="ATE1253" s="24"/>
      <c r="ATF1253" s="24"/>
      <c r="ATG1253" s="24"/>
      <c r="ATH1253" s="24"/>
      <c r="ATI1253" s="24"/>
      <c r="ATJ1253" s="24"/>
      <c r="ATK1253" s="24"/>
      <c r="ATL1253" s="24"/>
      <c r="ATM1253" s="24"/>
      <c r="ATN1253" s="24"/>
      <c r="ATO1253" s="24"/>
      <c r="ATP1253" s="24"/>
      <c r="ATQ1253" s="24"/>
      <c r="ATR1253" s="24"/>
      <c r="ATS1253" s="24"/>
      <c r="ATT1253" s="24"/>
      <c r="ATU1253" s="24"/>
      <c r="ATV1253" s="24"/>
      <c r="ATW1253" s="24"/>
      <c r="ATX1253" s="24"/>
      <c r="ATY1253" s="24"/>
      <c r="ATZ1253" s="24"/>
      <c r="AUA1253" s="24"/>
      <c r="AUB1253" s="24"/>
      <c r="AUC1253" s="24"/>
      <c r="AUD1253" s="24"/>
      <c r="AUE1253" s="24"/>
      <c r="AUF1253" s="24"/>
      <c r="AUG1253" s="24"/>
      <c r="AUH1253" s="24"/>
      <c r="AUI1253" s="24"/>
      <c r="AUJ1253" s="24"/>
      <c r="AUK1253" s="24"/>
      <c r="AUL1253" s="24"/>
      <c r="AUM1253" s="24"/>
      <c r="AUN1253" s="24"/>
      <c r="AUO1253" s="24"/>
      <c r="AUP1253" s="24"/>
      <c r="AUQ1253" s="24"/>
      <c r="AUR1253" s="24"/>
      <c r="AUS1253" s="24"/>
      <c r="AUT1253" s="24"/>
      <c r="AUU1253" s="24"/>
      <c r="AUV1253" s="24"/>
      <c r="AUW1253" s="24"/>
      <c r="AUX1253" s="24"/>
      <c r="AUY1253" s="24"/>
      <c r="AUZ1253" s="24"/>
      <c r="AVA1253" s="24"/>
      <c r="AVB1253" s="24"/>
      <c r="AVC1253" s="24"/>
      <c r="AVD1253" s="24"/>
      <c r="AVE1253" s="24"/>
      <c r="AVF1253" s="24"/>
      <c r="AVG1253" s="24"/>
      <c r="AVH1253" s="24"/>
      <c r="AVI1253" s="24"/>
      <c r="AVJ1253" s="24"/>
      <c r="AVK1253" s="24"/>
      <c r="AVL1253" s="24"/>
      <c r="AVM1253" s="24"/>
      <c r="AVN1253" s="24"/>
      <c r="AVO1253" s="24"/>
      <c r="AVP1253" s="24"/>
      <c r="AVQ1253" s="24"/>
      <c r="AVR1253" s="24"/>
      <c r="AVS1253" s="24"/>
      <c r="AVT1253" s="24"/>
      <c r="AVU1253" s="24"/>
      <c r="AVV1253" s="24"/>
      <c r="AVW1253" s="24"/>
      <c r="AVX1253" s="24"/>
      <c r="AVY1253" s="24"/>
      <c r="AVZ1253" s="24"/>
      <c r="AWA1253" s="24"/>
      <c r="AWB1253" s="24"/>
      <c r="AWC1253" s="24"/>
      <c r="AWD1253" s="24"/>
      <c r="AWE1253" s="24"/>
      <c r="AWF1253" s="24"/>
      <c r="AWG1253" s="24"/>
      <c r="AWH1253" s="24"/>
      <c r="AWI1253" s="24"/>
      <c r="AWJ1253" s="24"/>
      <c r="AWK1253" s="24"/>
      <c r="AWL1253" s="24"/>
      <c r="AWM1253" s="24"/>
      <c r="AWN1253" s="24"/>
      <c r="AWO1253" s="24"/>
      <c r="AWP1253" s="24"/>
      <c r="AWQ1253" s="24"/>
      <c r="AWR1253" s="24"/>
      <c r="AWS1253" s="24"/>
      <c r="AWT1253" s="24"/>
      <c r="AWU1253" s="24"/>
      <c r="AWV1253" s="24"/>
      <c r="AWW1253" s="24"/>
      <c r="AWX1253" s="24"/>
      <c r="AWY1253" s="24"/>
      <c r="AWZ1253" s="24"/>
      <c r="AXA1253" s="24"/>
      <c r="AXB1253" s="24"/>
      <c r="AXC1253" s="24"/>
      <c r="AXD1253" s="24"/>
      <c r="AXE1253" s="24"/>
      <c r="AXF1253" s="24"/>
      <c r="AXG1253" s="24"/>
      <c r="AXH1253" s="24"/>
      <c r="AXI1253" s="24"/>
      <c r="AXJ1253" s="24"/>
      <c r="AXK1253" s="24"/>
      <c r="AXL1253" s="24"/>
      <c r="AXM1253" s="24"/>
      <c r="AXN1253" s="24"/>
      <c r="AXO1253" s="24"/>
      <c r="AXP1253" s="24"/>
      <c r="AXQ1253" s="24"/>
      <c r="AXR1253" s="24"/>
      <c r="AXS1253" s="24"/>
      <c r="AXT1253" s="24"/>
      <c r="AXU1253" s="24"/>
      <c r="AXV1253" s="24"/>
      <c r="AXW1253" s="24"/>
      <c r="AXX1253" s="24"/>
      <c r="AXY1253" s="24"/>
      <c r="AXZ1253" s="24"/>
      <c r="AYA1253" s="24"/>
      <c r="AYB1253" s="24"/>
      <c r="AYC1253" s="24"/>
      <c r="AYD1253" s="24"/>
      <c r="AYE1253" s="24"/>
      <c r="AYF1253" s="24"/>
      <c r="AYG1253" s="24"/>
      <c r="AYH1253" s="24"/>
      <c r="AYI1253" s="24"/>
      <c r="AYJ1253" s="24"/>
      <c r="AYK1253" s="24"/>
      <c r="AYL1253" s="24"/>
      <c r="AYM1253" s="24"/>
      <c r="AYN1253" s="24"/>
      <c r="AYO1253" s="24"/>
      <c r="AYP1253" s="24"/>
      <c r="AYQ1253" s="24"/>
      <c r="AYR1253" s="24"/>
      <c r="AYS1253" s="24"/>
      <c r="AYT1253" s="24"/>
      <c r="AYU1253" s="24"/>
      <c r="AYV1253" s="24"/>
      <c r="AYW1253" s="24"/>
      <c r="AYX1253" s="24"/>
      <c r="AYY1253" s="24"/>
      <c r="AYZ1253" s="24"/>
      <c r="AZA1253" s="24"/>
      <c r="AZB1253" s="24"/>
      <c r="AZC1253" s="24"/>
      <c r="AZD1253" s="24"/>
      <c r="AZE1253" s="24"/>
      <c r="AZF1253" s="24"/>
      <c r="AZG1253" s="24"/>
      <c r="AZH1253" s="24"/>
      <c r="AZI1253" s="24"/>
      <c r="AZJ1253" s="24"/>
      <c r="AZK1253" s="24"/>
      <c r="AZL1253" s="24"/>
      <c r="AZM1253" s="24"/>
      <c r="AZN1253" s="24"/>
      <c r="AZO1253" s="24"/>
      <c r="AZP1253" s="24"/>
      <c r="AZQ1253" s="24"/>
      <c r="AZR1253" s="24"/>
      <c r="AZS1253" s="24"/>
      <c r="AZT1253" s="24"/>
      <c r="AZU1253" s="24"/>
      <c r="AZV1253" s="24"/>
      <c r="AZW1253" s="24"/>
      <c r="AZX1253" s="24"/>
      <c r="AZY1253" s="24"/>
      <c r="AZZ1253" s="24"/>
      <c r="BAA1253" s="24"/>
      <c r="BAB1253" s="24"/>
      <c r="BAC1253" s="24"/>
      <c r="BAD1253" s="24"/>
      <c r="BAE1253" s="24"/>
      <c r="BAF1253" s="24"/>
      <c r="BAG1253" s="24"/>
      <c r="BAH1253" s="24"/>
      <c r="BAI1253" s="24"/>
      <c r="BAJ1253" s="24"/>
      <c r="BAK1253" s="24"/>
      <c r="BAL1253" s="24"/>
      <c r="BAM1253" s="24"/>
      <c r="BAN1253" s="24"/>
      <c r="BAO1253" s="24"/>
      <c r="BAP1253" s="24"/>
      <c r="BAQ1253" s="24"/>
      <c r="BAR1253" s="24"/>
      <c r="BAS1253" s="24"/>
      <c r="BAT1253" s="24"/>
      <c r="BAU1253" s="24"/>
      <c r="BAV1253" s="24"/>
      <c r="BAW1253" s="24"/>
      <c r="BAX1253" s="24"/>
      <c r="BAY1253" s="24"/>
      <c r="BAZ1253" s="24"/>
      <c r="BBA1253" s="24"/>
      <c r="BBB1253" s="24"/>
      <c r="BBC1253" s="24"/>
      <c r="BBD1253" s="24"/>
      <c r="BBE1253" s="24"/>
      <c r="BBF1253" s="24"/>
      <c r="BBG1253" s="24"/>
      <c r="BBH1253" s="24"/>
      <c r="BBI1253" s="24"/>
      <c r="BBJ1253" s="24"/>
      <c r="BBK1253" s="24"/>
      <c r="BBL1253" s="24"/>
      <c r="BBM1253" s="24"/>
      <c r="BBN1253" s="24"/>
      <c r="BBO1253" s="24"/>
      <c r="BBP1253" s="24"/>
      <c r="BBQ1253" s="24"/>
      <c r="BBR1253" s="24"/>
      <c r="BBS1253" s="24"/>
      <c r="BBT1253" s="24"/>
      <c r="BBU1253" s="24"/>
      <c r="BBV1253" s="24"/>
      <c r="BBW1253" s="24"/>
      <c r="BBX1253" s="24"/>
      <c r="BBY1253" s="24"/>
      <c r="BBZ1253" s="24"/>
      <c r="BCA1253" s="24"/>
      <c r="BCB1253" s="24"/>
      <c r="BCC1253" s="24"/>
      <c r="BCD1253" s="24"/>
      <c r="BCE1253" s="24"/>
      <c r="BCF1253" s="24"/>
      <c r="BCG1253" s="24"/>
      <c r="BCH1253" s="24"/>
      <c r="BCI1253" s="24"/>
      <c r="BCJ1253" s="24"/>
      <c r="BCK1253" s="24"/>
      <c r="BCL1253" s="24"/>
      <c r="BCM1253" s="24"/>
      <c r="BCN1253" s="24"/>
      <c r="BCO1253" s="24"/>
      <c r="BCP1253" s="24"/>
      <c r="BCQ1253" s="24"/>
      <c r="BCR1253" s="24"/>
      <c r="BCS1253" s="24"/>
      <c r="BCT1253" s="24"/>
      <c r="BCU1253" s="24"/>
      <c r="BCV1253" s="24"/>
      <c r="BCW1253" s="24"/>
      <c r="BCX1253" s="24"/>
      <c r="BCY1253" s="24"/>
      <c r="BCZ1253" s="24"/>
      <c r="BDA1253" s="24"/>
      <c r="BDB1253" s="24"/>
      <c r="BDC1253" s="24"/>
      <c r="BDD1253" s="24"/>
      <c r="BDE1253" s="24"/>
      <c r="BDF1253" s="24"/>
      <c r="BDG1253" s="24"/>
      <c r="BDH1253" s="24"/>
      <c r="BDI1253" s="24"/>
      <c r="BDJ1253" s="24"/>
      <c r="BDK1253" s="24"/>
      <c r="BDL1253" s="24"/>
      <c r="BDM1253" s="24"/>
      <c r="BDN1253" s="24"/>
      <c r="BDO1253" s="24"/>
      <c r="BDP1253" s="24"/>
      <c r="BDQ1253" s="24"/>
      <c r="BDR1253" s="24"/>
      <c r="BDS1253" s="24"/>
      <c r="BDT1253" s="24"/>
      <c r="BDU1253" s="24"/>
      <c r="BDV1253" s="24"/>
      <c r="BDW1253" s="24"/>
      <c r="BDX1253" s="24"/>
      <c r="BDY1253" s="24"/>
      <c r="BDZ1253" s="24"/>
      <c r="BEA1253" s="24"/>
      <c r="BEB1253" s="24"/>
      <c r="BEC1253" s="24"/>
      <c r="BED1253" s="24"/>
      <c r="BEE1253" s="24"/>
      <c r="BEF1253" s="24"/>
      <c r="BEG1253" s="24"/>
      <c r="BEH1253" s="24"/>
      <c r="BEI1253" s="24"/>
      <c r="BEJ1253" s="24"/>
      <c r="BEK1253" s="24"/>
      <c r="BEL1253" s="24"/>
      <c r="BEM1253" s="24"/>
      <c r="BEN1253" s="24"/>
      <c r="BEO1253" s="24"/>
      <c r="BEP1253" s="24"/>
      <c r="BEQ1253" s="24"/>
      <c r="BER1253" s="24"/>
      <c r="BES1253" s="24"/>
      <c r="BET1253" s="24"/>
      <c r="BEU1253" s="24"/>
      <c r="BEV1253" s="24"/>
      <c r="BEW1253" s="24"/>
      <c r="BEX1253" s="24"/>
      <c r="BEY1253" s="24"/>
      <c r="BEZ1253" s="24"/>
      <c r="BFA1253" s="24"/>
      <c r="BFB1253" s="24"/>
      <c r="BFC1253" s="24"/>
      <c r="BFD1253" s="24"/>
      <c r="BFE1253" s="24"/>
      <c r="BFF1253" s="24"/>
      <c r="BFG1253" s="24"/>
      <c r="BFH1253" s="24"/>
      <c r="BFI1253" s="24"/>
      <c r="BFJ1253" s="24"/>
      <c r="BFK1253" s="24"/>
      <c r="BFL1253" s="24"/>
      <c r="BFM1253" s="24"/>
      <c r="BFN1253" s="24"/>
      <c r="BFO1253" s="24"/>
      <c r="BFP1253" s="24"/>
      <c r="BFQ1253" s="24"/>
      <c r="BFR1253" s="24"/>
      <c r="BFS1253" s="24"/>
      <c r="BFT1253" s="24"/>
      <c r="BFU1253" s="24"/>
      <c r="BFV1253" s="24"/>
      <c r="BFW1253" s="24"/>
      <c r="BFX1253" s="24"/>
      <c r="BFY1253" s="24"/>
      <c r="BFZ1253" s="24"/>
      <c r="BGA1253" s="24"/>
      <c r="BGB1253" s="24"/>
      <c r="BGC1253" s="24"/>
      <c r="BGD1253" s="24"/>
      <c r="BGE1253" s="24"/>
      <c r="BGF1253" s="24"/>
      <c r="BGG1253" s="24"/>
      <c r="BGH1253" s="24"/>
      <c r="BGI1253" s="24"/>
      <c r="BGJ1253" s="24"/>
      <c r="BGK1253" s="24"/>
      <c r="BGL1253" s="24"/>
      <c r="BGM1253" s="24"/>
      <c r="BGN1253" s="24"/>
      <c r="BGO1253" s="24"/>
      <c r="BGP1253" s="24"/>
      <c r="BGQ1253" s="24"/>
      <c r="BGR1253" s="24"/>
      <c r="BGS1253" s="24"/>
      <c r="BGT1253" s="24"/>
      <c r="BGU1253" s="24"/>
      <c r="BGV1253" s="24"/>
      <c r="BGW1253" s="24"/>
      <c r="BGX1253" s="24"/>
      <c r="BGY1253" s="24"/>
      <c r="BGZ1253" s="24"/>
      <c r="BHA1253" s="24"/>
      <c r="BHB1253" s="24"/>
      <c r="BHC1253" s="24"/>
      <c r="BHD1253" s="24"/>
      <c r="BHE1253" s="24"/>
      <c r="BHF1253" s="24"/>
      <c r="BHG1253" s="24"/>
      <c r="BHH1253" s="24"/>
      <c r="BHI1253" s="24"/>
      <c r="BHJ1253" s="24"/>
      <c r="BHK1253" s="24"/>
      <c r="BHL1253" s="24"/>
      <c r="BHM1253" s="24"/>
      <c r="BHN1253" s="24"/>
      <c r="BHO1253" s="24"/>
      <c r="BHP1253" s="24"/>
      <c r="BHQ1253" s="24"/>
      <c r="BHR1253" s="24"/>
      <c r="BHS1253" s="24"/>
      <c r="BHT1253" s="24"/>
      <c r="BHU1253" s="24"/>
      <c r="BHV1253" s="24"/>
      <c r="BHW1253" s="24"/>
      <c r="BHX1253" s="24"/>
      <c r="BHY1253" s="24"/>
      <c r="BHZ1253" s="24"/>
      <c r="BIA1253" s="24"/>
      <c r="BIB1253" s="24"/>
      <c r="BIC1253" s="24"/>
      <c r="BID1253" s="24"/>
      <c r="BIE1253" s="24"/>
      <c r="BIF1253" s="24"/>
      <c r="BIG1253" s="24"/>
      <c r="BIH1253" s="24"/>
      <c r="BII1253" s="24"/>
      <c r="BIJ1253" s="24"/>
      <c r="BIK1253" s="24"/>
      <c r="BIL1253" s="24"/>
      <c r="BIM1253" s="24"/>
      <c r="BIN1253" s="24"/>
      <c r="BIO1253" s="24"/>
      <c r="BIP1253" s="24"/>
      <c r="BIQ1253" s="24"/>
      <c r="BIR1253" s="24"/>
      <c r="BIS1253" s="24"/>
      <c r="BIT1253" s="24"/>
      <c r="BIU1253" s="24"/>
      <c r="BIV1253" s="24"/>
      <c r="BIW1253" s="24"/>
      <c r="BIX1253" s="24"/>
      <c r="BIY1253" s="24"/>
      <c r="BIZ1253" s="24"/>
      <c r="BJA1253" s="24"/>
      <c r="BJB1253" s="24"/>
      <c r="BJC1253" s="24"/>
      <c r="BJD1253" s="24"/>
      <c r="BJE1253" s="24"/>
      <c r="BJF1253" s="24"/>
      <c r="BJG1253" s="24"/>
      <c r="BJH1253" s="24"/>
      <c r="BJI1253" s="24"/>
      <c r="BJJ1253" s="24"/>
      <c r="BJK1253" s="24"/>
      <c r="BJL1253" s="24"/>
      <c r="BJM1253" s="24"/>
      <c r="BJN1253" s="24"/>
      <c r="BJO1253" s="24"/>
      <c r="BJP1253" s="24"/>
      <c r="BJQ1253" s="24"/>
      <c r="BJR1253" s="24"/>
      <c r="BJS1253" s="24"/>
      <c r="BJT1253" s="24"/>
      <c r="BJU1253" s="24"/>
      <c r="BJV1253" s="24"/>
      <c r="BJW1253" s="24"/>
      <c r="BJX1253" s="24"/>
      <c r="BJY1253" s="24"/>
      <c r="BJZ1253" s="24"/>
      <c r="BKA1253" s="24"/>
      <c r="BKB1253" s="24"/>
      <c r="BKC1253" s="24"/>
      <c r="BKD1253" s="24"/>
      <c r="BKE1253" s="24"/>
      <c r="BKF1253" s="24"/>
      <c r="BKG1253" s="24"/>
      <c r="BKH1253" s="24"/>
      <c r="BKI1253" s="24"/>
      <c r="BKJ1253" s="24"/>
      <c r="BKK1253" s="24"/>
      <c r="BKL1253" s="24"/>
      <c r="BKM1253" s="24"/>
      <c r="BKN1253" s="24"/>
      <c r="BKO1253" s="24"/>
      <c r="BKP1253" s="24"/>
      <c r="BKQ1253" s="24"/>
      <c r="BKR1253" s="24"/>
      <c r="BKS1253" s="24"/>
      <c r="BKT1253" s="24"/>
      <c r="BKU1253" s="24"/>
      <c r="BKV1253" s="24"/>
      <c r="BKW1253" s="24"/>
      <c r="BKX1253" s="24"/>
      <c r="BKY1253" s="24"/>
      <c r="BKZ1253" s="24"/>
      <c r="BLA1253" s="24"/>
      <c r="BLB1253" s="24"/>
      <c r="BLC1253" s="24"/>
      <c r="BLD1253" s="24"/>
      <c r="BLE1253" s="24"/>
      <c r="BLF1253" s="24"/>
      <c r="BLG1253" s="24"/>
      <c r="BLH1253" s="24"/>
      <c r="BLI1253" s="24"/>
      <c r="BLJ1253" s="24"/>
      <c r="BLK1253" s="24"/>
      <c r="BLL1253" s="24"/>
      <c r="BLM1253" s="24"/>
      <c r="BLN1253" s="24"/>
      <c r="BLO1253" s="24"/>
      <c r="BLP1253" s="24"/>
      <c r="BLQ1253" s="24"/>
      <c r="BLR1253" s="24"/>
      <c r="BLS1253" s="24"/>
      <c r="BLT1253" s="24"/>
      <c r="BLU1253" s="24"/>
      <c r="BLV1253" s="24"/>
      <c r="BLW1253" s="24"/>
      <c r="BLX1253" s="24"/>
      <c r="BLY1253" s="24"/>
      <c r="BLZ1253" s="24"/>
      <c r="BMA1253" s="24"/>
      <c r="BMB1253" s="24"/>
      <c r="BMC1253" s="24"/>
      <c r="BMD1253" s="24"/>
      <c r="BME1253" s="24"/>
      <c r="BMF1253" s="24"/>
      <c r="BMG1253" s="24"/>
      <c r="BMH1253" s="24"/>
      <c r="BMI1253" s="24"/>
      <c r="BMJ1253" s="24"/>
      <c r="BMK1253" s="24"/>
      <c r="BML1253" s="24"/>
      <c r="BMM1253" s="24"/>
      <c r="BMN1253" s="24"/>
      <c r="BMO1253" s="24"/>
      <c r="BMP1253" s="24"/>
      <c r="BMQ1253" s="24"/>
      <c r="BMR1253" s="24"/>
      <c r="BMS1253" s="24"/>
      <c r="BMT1253" s="24"/>
      <c r="BMU1253" s="24"/>
      <c r="BMV1253" s="24"/>
      <c r="BMW1253" s="24"/>
      <c r="BMX1253" s="24"/>
      <c r="BMY1253" s="24"/>
      <c r="BMZ1253" s="24"/>
      <c r="BNA1253" s="24"/>
      <c r="BNB1253" s="24"/>
      <c r="BNC1253" s="24"/>
      <c r="BND1253" s="24"/>
      <c r="BNE1253" s="24"/>
      <c r="BNF1253" s="24"/>
      <c r="BNG1253" s="24"/>
      <c r="BNH1253" s="24"/>
      <c r="BNI1253" s="24"/>
      <c r="BNJ1253" s="24"/>
      <c r="BNK1253" s="24"/>
      <c r="BNL1253" s="24"/>
      <c r="BNM1253" s="24"/>
      <c r="BNN1253" s="24"/>
      <c r="BNO1253" s="24"/>
      <c r="BNP1253" s="24"/>
      <c r="BNQ1253" s="24"/>
      <c r="BNR1253" s="24"/>
      <c r="BNS1253" s="24"/>
      <c r="BNT1253" s="24"/>
      <c r="BNU1253" s="24"/>
      <c r="BNV1253" s="24"/>
      <c r="BNW1253" s="24"/>
      <c r="BNX1253" s="24"/>
      <c r="BNY1253" s="24"/>
      <c r="BNZ1253" s="24"/>
      <c r="BOA1253" s="24"/>
      <c r="BOB1253" s="24"/>
      <c r="BOC1253" s="24"/>
      <c r="BOD1253" s="24"/>
      <c r="BOE1253" s="24"/>
      <c r="BOF1253" s="24"/>
      <c r="BOG1253" s="24"/>
      <c r="BOH1253" s="24"/>
      <c r="BOI1253" s="24"/>
      <c r="BOJ1253" s="24"/>
      <c r="BOK1253" s="24"/>
      <c r="BOL1253" s="24"/>
      <c r="BOM1253" s="24"/>
      <c r="BON1253" s="24"/>
      <c r="BOO1253" s="24"/>
      <c r="BOP1253" s="24"/>
      <c r="BOQ1253" s="24"/>
      <c r="BOR1253" s="24"/>
      <c r="BOS1253" s="24"/>
      <c r="BOT1253" s="24"/>
      <c r="BOU1253" s="24"/>
      <c r="BOV1253" s="24"/>
      <c r="BOW1253" s="24"/>
      <c r="BOX1253" s="24"/>
      <c r="BOY1253" s="24"/>
      <c r="BOZ1253" s="24"/>
      <c r="BPA1253" s="24"/>
      <c r="BPB1253" s="24"/>
      <c r="BPC1253" s="24"/>
      <c r="BPD1253" s="24"/>
      <c r="BPE1253" s="24"/>
      <c r="BPF1253" s="24"/>
      <c r="BPG1253" s="24"/>
      <c r="BPH1253" s="24"/>
      <c r="BPI1253" s="24"/>
      <c r="BPJ1253" s="24"/>
      <c r="BPK1253" s="24"/>
      <c r="BPL1253" s="24"/>
      <c r="BPM1253" s="24"/>
      <c r="BPN1253" s="24"/>
      <c r="BPO1253" s="24"/>
      <c r="BPP1253" s="24"/>
      <c r="BPQ1253" s="24"/>
      <c r="BPR1253" s="24"/>
      <c r="BPS1253" s="24"/>
      <c r="BPT1253" s="24"/>
      <c r="BPU1253" s="24"/>
      <c r="BPV1253" s="24"/>
      <c r="BPW1253" s="24"/>
      <c r="BPX1253" s="24"/>
      <c r="BPY1253" s="24"/>
      <c r="BPZ1253" s="24"/>
      <c r="BQA1253" s="24"/>
      <c r="BQB1253" s="24"/>
      <c r="BQC1253" s="24"/>
      <c r="BQD1253" s="24"/>
      <c r="BQE1253" s="24"/>
      <c r="BQF1253" s="24"/>
      <c r="BQG1253" s="24"/>
      <c r="BQH1253" s="24"/>
      <c r="BQI1253" s="24"/>
      <c r="BQJ1253" s="24"/>
      <c r="BQK1253" s="24"/>
      <c r="BQL1253" s="24"/>
      <c r="BQM1253" s="24"/>
      <c r="BQN1253" s="24"/>
      <c r="BQO1253" s="24"/>
      <c r="BQP1253" s="24"/>
      <c r="BQQ1253" s="24"/>
      <c r="BQR1253" s="24"/>
      <c r="BQS1253" s="24"/>
      <c r="BQT1253" s="24"/>
      <c r="BQU1253" s="24"/>
      <c r="BQV1253" s="24"/>
      <c r="BQW1253" s="24"/>
      <c r="BQX1253" s="24"/>
      <c r="BQY1253" s="24"/>
      <c r="BQZ1253" s="24"/>
      <c r="BRA1253" s="24"/>
      <c r="BRB1253" s="24"/>
      <c r="BRC1253" s="24"/>
      <c r="BRD1253" s="24"/>
      <c r="BRE1253" s="24"/>
      <c r="BRF1253" s="24"/>
      <c r="BRG1253" s="24"/>
      <c r="BRH1253" s="24"/>
      <c r="BRI1253" s="24"/>
      <c r="BRJ1253" s="24"/>
      <c r="BRK1253" s="24"/>
      <c r="BRL1253" s="24"/>
      <c r="BRM1253" s="24"/>
      <c r="BRN1253" s="24"/>
      <c r="BRO1253" s="24"/>
      <c r="BRP1253" s="24"/>
      <c r="BRQ1253" s="24"/>
      <c r="BRR1253" s="24"/>
      <c r="BRS1253" s="24"/>
      <c r="BRT1253" s="24"/>
      <c r="BRU1253" s="24"/>
      <c r="BRV1253" s="24"/>
      <c r="BRW1253" s="24"/>
      <c r="BRX1253" s="24"/>
      <c r="BRY1253" s="24"/>
      <c r="BRZ1253" s="24"/>
      <c r="BSA1253" s="24"/>
      <c r="BSB1253" s="24"/>
      <c r="BSC1253" s="24"/>
      <c r="BSD1253" s="24"/>
      <c r="BSE1253" s="24"/>
      <c r="BSF1253" s="24"/>
      <c r="BSG1253" s="24"/>
      <c r="BSH1253" s="24"/>
      <c r="BSI1253" s="24"/>
      <c r="BSJ1253" s="24"/>
      <c r="BSK1253" s="24"/>
      <c r="BSL1253" s="24"/>
      <c r="BSM1253" s="24"/>
      <c r="BSN1253" s="24"/>
      <c r="BSO1253" s="24"/>
      <c r="BSP1253" s="24"/>
      <c r="BSQ1253" s="24"/>
      <c r="BSR1253" s="24"/>
      <c r="BSS1253" s="24"/>
      <c r="BST1253" s="24"/>
      <c r="BSU1253" s="24"/>
      <c r="BSV1253" s="24"/>
      <c r="BSW1253" s="24"/>
      <c r="BSX1253" s="24"/>
      <c r="BSY1253" s="24"/>
      <c r="BSZ1253" s="24"/>
      <c r="BTA1253" s="24"/>
      <c r="BTB1253" s="24"/>
      <c r="BTC1253" s="24"/>
      <c r="BTD1253" s="24"/>
      <c r="BTE1253" s="24"/>
      <c r="BTF1253" s="24"/>
      <c r="BTG1253" s="24"/>
      <c r="BTH1253" s="24"/>
      <c r="BTI1253" s="24"/>
      <c r="BTJ1253" s="24"/>
      <c r="BTK1253" s="24"/>
      <c r="BTL1253" s="24"/>
      <c r="BTM1253" s="24"/>
      <c r="BTN1253" s="24"/>
      <c r="BTO1253" s="24"/>
      <c r="BTP1253" s="24"/>
      <c r="BTQ1253" s="24"/>
      <c r="BTR1253" s="24"/>
      <c r="BTS1253" s="24"/>
      <c r="BTT1253" s="24"/>
      <c r="BTU1253" s="24"/>
      <c r="BTV1253" s="24"/>
      <c r="BTW1253" s="24"/>
      <c r="BTX1253" s="24"/>
      <c r="BTY1253" s="24"/>
      <c r="BTZ1253" s="24"/>
      <c r="BUA1253" s="24"/>
      <c r="BUB1253" s="24"/>
      <c r="BUC1253" s="24"/>
      <c r="BUD1253" s="24"/>
      <c r="BUE1253" s="24"/>
      <c r="BUF1253" s="24"/>
      <c r="BUG1253" s="24"/>
      <c r="BUH1253" s="24"/>
      <c r="BUI1253" s="24"/>
      <c r="BUJ1253" s="24"/>
      <c r="BUK1253" s="24"/>
      <c r="BUL1253" s="24"/>
      <c r="BUM1253" s="24"/>
      <c r="BUN1253" s="24"/>
      <c r="BUO1253" s="24"/>
      <c r="BUP1253" s="24"/>
      <c r="BUQ1253" s="24"/>
      <c r="BUR1253" s="24"/>
      <c r="BUS1253" s="24"/>
      <c r="BUT1253" s="24"/>
      <c r="BUU1253" s="24"/>
      <c r="BUV1253" s="24"/>
      <c r="BUW1253" s="24"/>
      <c r="BUX1253" s="24"/>
      <c r="BUY1253" s="24"/>
      <c r="BUZ1253" s="24"/>
      <c r="BVA1253" s="24"/>
      <c r="BVB1253" s="24"/>
      <c r="BVC1253" s="24"/>
      <c r="BVD1253" s="24"/>
      <c r="BVE1253" s="24"/>
      <c r="BVF1253" s="24"/>
      <c r="BVG1253" s="24"/>
      <c r="BVH1253" s="24"/>
      <c r="BVI1253" s="24"/>
      <c r="BVJ1253" s="24"/>
      <c r="BVK1253" s="24"/>
      <c r="BVL1253" s="24"/>
      <c r="BVM1253" s="24"/>
      <c r="BVN1253" s="24"/>
      <c r="BVO1253" s="24"/>
      <c r="BVP1253" s="24"/>
      <c r="BVQ1253" s="24"/>
      <c r="BVR1253" s="24"/>
      <c r="BVS1253" s="24"/>
      <c r="BVT1253" s="24"/>
      <c r="BVU1253" s="24"/>
      <c r="BVV1253" s="24"/>
      <c r="BVW1253" s="24"/>
      <c r="BVX1253" s="24"/>
      <c r="BVY1253" s="24"/>
      <c r="BVZ1253" s="24"/>
      <c r="BWA1253" s="24"/>
      <c r="BWB1253" s="24"/>
      <c r="BWC1253" s="24"/>
      <c r="BWD1253" s="24"/>
      <c r="BWE1253" s="24"/>
      <c r="BWF1253" s="24"/>
      <c r="BWG1253" s="24"/>
      <c r="BWH1253" s="24"/>
      <c r="BWI1253" s="24"/>
      <c r="BWJ1253" s="24"/>
      <c r="BWK1253" s="24"/>
      <c r="BWL1253" s="24"/>
      <c r="BWM1253" s="24"/>
      <c r="BWN1253" s="24"/>
      <c r="BWO1253" s="24"/>
      <c r="BWP1253" s="24"/>
      <c r="BWQ1253" s="24"/>
      <c r="BWR1253" s="24"/>
      <c r="BWS1253" s="24"/>
      <c r="BWT1253" s="24"/>
      <c r="BWU1253" s="24"/>
      <c r="BWV1253" s="24"/>
      <c r="BWW1253" s="24"/>
      <c r="BWX1253" s="24"/>
      <c r="BWY1253" s="24"/>
      <c r="BWZ1253" s="24"/>
      <c r="BXA1253" s="24"/>
      <c r="BXB1253" s="24"/>
      <c r="BXC1253" s="24"/>
      <c r="BXD1253" s="24"/>
      <c r="BXE1253" s="24"/>
      <c r="BXF1253" s="24"/>
      <c r="BXG1253" s="24"/>
      <c r="BXH1253" s="24"/>
      <c r="BXI1253" s="24"/>
      <c r="BXJ1253" s="24"/>
      <c r="BXK1253" s="24"/>
      <c r="BXL1253" s="24"/>
      <c r="BXM1253" s="24"/>
      <c r="BXN1253" s="24"/>
      <c r="BXO1253" s="24"/>
      <c r="BXP1253" s="24"/>
      <c r="BXQ1253" s="24"/>
      <c r="BXR1253" s="24"/>
      <c r="BXS1253" s="24"/>
      <c r="BXT1253" s="24"/>
      <c r="BXU1253" s="24"/>
      <c r="BXV1253" s="24"/>
      <c r="BXW1253" s="24"/>
      <c r="BXX1253" s="24"/>
      <c r="BXY1253" s="24"/>
      <c r="BXZ1253" s="24"/>
      <c r="BYA1253" s="24"/>
      <c r="BYB1253" s="24"/>
      <c r="BYC1253" s="24"/>
      <c r="BYD1253" s="24"/>
      <c r="BYE1253" s="24"/>
      <c r="BYF1253" s="24"/>
      <c r="BYG1253" s="24"/>
      <c r="BYH1253" s="24"/>
      <c r="BYI1253" s="24"/>
      <c r="BYJ1253" s="24"/>
      <c r="BYK1253" s="24"/>
      <c r="BYL1253" s="24"/>
      <c r="BYM1253" s="24"/>
      <c r="BYN1253" s="24"/>
      <c r="BYO1253" s="24"/>
      <c r="BYP1253" s="24"/>
      <c r="BYQ1253" s="24"/>
      <c r="BYR1253" s="24"/>
      <c r="BYS1253" s="24"/>
      <c r="BYT1253" s="24"/>
      <c r="BYU1253" s="24"/>
      <c r="BYV1253" s="24"/>
      <c r="BYW1253" s="24"/>
      <c r="BYX1253" s="24"/>
      <c r="BYY1253" s="24"/>
      <c r="BYZ1253" s="24"/>
      <c r="BZA1253" s="24"/>
      <c r="BZB1253" s="24"/>
      <c r="BZC1253" s="24"/>
      <c r="BZD1253" s="24"/>
      <c r="BZE1253" s="24"/>
      <c r="BZF1253" s="24"/>
      <c r="BZG1253" s="24"/>
      <c r="BZH1253" s="24"/>
      <c r="BZI1253" s="24"/>
      <c r="BZJ1253" s="24"/>
      <c r="BZK1253" s="24"/>
      <c r="BZL1253" s="24"/>
      <c r="BZM1253" s="24"/>
      <c r="BZN1253" s="24"/>
      <c r="BZO1253" s="24"/>
      <c r="BZP1253" s="24"/>
      <c r="BZQ1253" s="24"/>
      <c r="BZR1253" s="24"/>
      <c r="BZS1253" s="24"/>
      <c r="BZT1253" s="24"/>
      <c r="BZU1253" s="24"/>
      <c r="BZV1253" s="24"/>
      <c r="BZW1253" s="24"/>
      <c r="BZX1253" s="24"/>
      <c r="BZY1253" s="24"/>
      <c r="BZZ1253" s="24"/>
      <c r="CAA1253" s="24"/>
      <c r="CAB1253" s="24"/>
      <c r="CAC1253" s="24"/>
      <c r="CAD1253" s="24"/>
      <c r="CAE1253" s="24"/>
      <c r="CAF1253" s="24"/>
      <c r="CAG1253" s="24"/>
      <c r="CAH1253" s="24"/>
      <c r="CAI1253" s="24"/>
      <c r="CAJ1253" s="24"/>
      <c r="CAK1253" s="24"/>
      <c r="CAL1253" s="24"/>
      <c r="CAM1253" s="24"/>
      <c r="CAN1253" s="24"/>
      <c r="CAO1253" s="24"/>
      <c r="CAP1253" s="24"/>
      <c r="CAQ1253" s="24"/>
      <c r="CAR1253" s="24"/>
      <c r="CAS1253" s="24"/>
      <c r="CAT1253" s="24"/>
      <c r="CAU1253" s="24"/>
      <c r="CAV1253" s="24"/>
      <c r="CAW1253" s="24"/>
      <c r="CAX1253" s="24"/>
      <c r="CAY1253" s="24"/>
      <c r="CAZ1253" s="24"/>
      <c r="CBA1253" s="24"/>
      <c r="CBB1253" s="24"/>
      <c r="CBC1253" s="24"/>
      <c r="CBD1253" s="24"/>
      <c r="CBE1253" s="24"/>
      <c r="CBF1253" s="24"/>
      <c r="CBG1253" s="24"/>
      <c r="CBH1253" s="24"/>
      <c r="CBI1253" s="24"/>
      <c r="CBJ1253" s="24"/>
      <c r="CBK1253" s="24"/>
      <c r="CBL1253" s="24"/>
      <c r="CBM1253" s="24"/>
      <c r="CBN1253" s="24"/>
      <c r="CBO1253" s="24"/>
      <c r="CBP1253" s="24"/>
      <c r="CBQ1253" s="24"/>
      <c r="CBR1253" s="24"/>
      <c r="CBS1253" s="24"/>
      <c r="CBT1253" s="24"/>
      <c r="CBU1253" s="24"/>
      <c r="CBV1253" s="24"/>
      <c r="CBW1253" s="24"/>
      <c r="CBX1253" s="24"/>
      <c r="CBY1253" s="24"/>
      <c r="CBZ1253" s="24"/>
      <c r="CCA1253" s="24"/>
      <c r="CCB1253" s="24"/>
      <c r="CCC1253" s="24"/>
      <c r="CCD1253" s="24"/>
      <c r="CCE1253" s="24"/>
      <c r="CCF1253" s="24"/>
      <c r="CCG1253" s="24"/>
      <c r="CCH1253" s="24"/>
      <c r="CCI1253" s="24"/>
      <c r="CCJ1253" s="24"/>
      <c r="CCK1253" s="24"/>
      <c r="CCL1253" s="24"/>
      <c r="CCM1253" s="24"/>
      <c r="CCN1253" s="24"/>
      <c r="CCO1253" s="24"/>
      <c r="CCP1253" s="24"/>
      <c r="CCQ1253" s="24"/>
      <c r="CCR1253" s="24"/>
      <c r="CCS1253" s="24"/>
      <c r="CCT1253" s="24"/>
      <c r="CCU1253" s="24"/>
      <c r="CCV1253" s="24"/>
      <c r="CCW1253" s="24"/>
      <c r="CCX1253" s="24"/>
      <c r="CCY1253" s="24"/>
      <c r="CCZ1253" s="24"/>
      <c r="CDA1253" s="24"/>
      <c r="CDB1253" s="24"/>
      <c r="CDC1253" s="24"/>
      <c r="CDD1253" s="24"/>
      <c r="CDE1253" s="24"/>
      <c r="CDF1253" s="24"/>
      <c r="CDG1253" s="24"/>
      <c r="CDH1253" s="24"/>
      <c r="CDI1253" s="24"/>
      <c r="CDJ1253" s="24"/>
      <c r="CDK1253" s="24"/>
      <c r="CDL1253" s="24"/>
      <c r="CDM1253" s="24"/>
      <c r="CDN1253" s="24"/>
      <c r="CDO1253" s="24"/>
      <c r="CDP1253" s="24"/>
      <c r="CDQ1253" s="24"/>
      <c r="CDR1253" s="24"/>
      <c r="CDS1253" s="24"/>
      <c r="CDT1253" s="24"/>
      <c r="CDU1253" s="24"/>
      <c r="CDV1253" s="24"/>
      <c r="CDW1253" s="24"/>
      <c r="CDX1253" s="24"/>
      <c r="CDY1253" s="24"/>
      <c r="CDZ1253" s="24"/>
      <c r="CEA1253" s="24"/>
      <c r="CEB1253" s="24"/>
      <c r="CEC1253" s="24"/>
      <c r="CED1253" s="24"/>
      <c r="CEE1253" s="24"/>
      <c r="CEF1253" s="24"/>
      <c r="CEG1253" s="24"/>
      <c r="CEH1253" s="24"/>
      <c r="CEI1253" s="24"/>
      <c r="CEJ1253" s="24"/>
      <c r="CEK1253" s="24"/>
      <c r="CEL1253" s="24"/>
      <c r="CEM1253" s="24"/>
      <c r="CEN1253" s="24"/>
      <c r="CEO1253" s="24"/>
      <c r="CEP1253" s="24"/>
      <c r="CEQ1253" s="24"/>
      <c r="CER1253" s="24"/>
      <c r="CES1253" s="24"/>
      <c r="CET1253" s="24"/>
      <c r="CEU1253" s="24"/>
      <c r="CEV1253" s="24"/>
      <c r="CEW1253" s="24"/>
      <c r="CEX1253" s="24"/>
      <c r="CEY1253" s="24"/>
      <c r="CEZ1253" s="24"/>
      <c r="CFA1253" s="24"/>
      <c r="CFB1253" s="24"/>
      <c r="CFC1253" s="24"/>
      <c r="CFD1253" s="24"/>
      <c r="CFE1253" s="24"/>
      <c r="CFF1253" s="24"/>
      <c r="CFG1253" s="24"/>
      <c r="CFH1253" s="24"/>
      <c r="CFI1253" s="24"/>
      <c r="CFJ1253" s="24"/>
      <c r="CFK1253" s="24"/>
      <c r="CFL1253" s="24"/>
      <c r="CFM1253" s="24"/>
      <c r="CFN1253" s="24"/>
      <c r="CFO1253" s="24"/>
      <c r="CFP1253" s="24"/>
      <c r="CFQ1253" s="24"/>
      <c r="CFR1253" s="24"/>
      <c r="CFS1253" s="24"/>
      <c r="CFT1253" s="24"/>
      <c r="CFU1253" s="24"/>
      <c r="CFV1253" s="24"/>
      <c r="CFW1253" s="24"/>
      <c r="CFX1253" s="24"/>
      <c r="CFY1253" s="24"/>
      <c r="CFZ1253" s="24"/>
      <c r="CGA1253" s="24"/>
      <c r="CGB1253" s="24"/>
      <c r="CGC1253" s="24"/>
      <c r="CGD1253" s="24"/>
      <c r="CGE1253" s="24"/>
      <c r="CGF1253" s="24"/>
      <c r="CGG1253" s="24"/>
      <c r="CGH1253" s="24"/>
      <c r="CGI1253" s="24"/>
      <c r="CGJ1253" s="24"/>
      <c r="CGK1253" s="24"/>
      <c r="CGL1253" s="24"/>
      <c r="CGM1253" s="24"/>
      <c r="CGN1253" s="24"/>
      <c r="CGO1253" s="24"/>
      <c r="CGP1253" s="24"/>
      <c r="CGQ1253" s="24"/>
      <c r="CGR1253" s="24"/>
      <c r="CGS1253" s="24"/>
      <c r="CGT1253" s="24"/>
      <c r="CGU1253" s="24"/>
      <c r="CGV1253" s="24"/>
      <c r="CGW1253" s="24"/>
      <c r="CGX1253" s="24"/>
      <c r="CGY1253" s="24"/>
      <c r="CGZ1253" s="24"/>
      <c r="CHA1253" s="24"/>
      <c r="CHB1253" s="24"/>
      <c r="CHC1253" s="24"/>
      <c r="CHD1253" s="24"/>
      <c r="CHE1253" s="24"/>
      <c r="CHF1253" s="24"/>
      <c r="CHG1253" s="24"/>
      <c r="CHH1253" s="24"/>
      <c r="CHI1253" s="24"/>
      <c r="CHJ1253" s="24"/>
      <c r="CHK1253" s="24"/>
      <c r="CHL1253" s="24"/>
      <c r="CHM1253" s="24"/>
      <c r="CHN1253" s="24"/>
      <c r="CHO1253" s="24"/>
      <c r="CHP1253" s="24"/>
      <c r="CHQ1253" s="24"/>
      <c r="CHR1253" s="24"/>
      <c r="CHS1253" s="24"/>
      <c r="CHT1253" s="24"/>
      <c r="CHU1253" s="24"/>
      <c r="CHV1253" s="24"/>
      <c r="CHW1253" s="24"/>
      <c r="CHX1253" s="24"/>
      <c r="CHY1253" s="24"/>
      <c r="CHZ1253" s="24"/>
      <c r="CIA1253" s="24"/>
      <c r="CIB1253" s="24"/>
      <c r="CIC1253" s="24"/>
      <c r="CID1253" s="24"/>
      <c r="CIE1253" s="24"/>
      <c r="CIF1253" s="24"/>
      <c r="CIG1253" s="24"/>
      <c r="CIH1253" s="24"/>
      <c r="CII1253" s="24"/>
      <c r="CIJ1253" s="24"/>
      <c r="CIK1253" s="24"/>
      <c r="CIL1253" s="24"/>
      <c r="CIM1253" s="24"/>
      <c r="CIN1253" s="24"/>
      <c r="CIO1253" s="24"/>
      <c r="CIP1253" s="24"/>
      <c r="CIQ1253" s="24"/>
      <c r="CIR1253" s="24"/>
      <c r="CIS1253" s="24"/>
      <c r="CIT1253" s="24"/>
      <c r="CIU1253" s="24"/>
      <c r="CIV1253" s="24"/>
      <c r="CIW1253" s="24"/>
      <c r="CIX1253" s="24"/>
      <c r="CIY1253" s="24"/>
      <c r="CIZ1253" s="24"/>
      <c r="CJA1253" s="24"/>
      <c r="CJB1253" s="24"/>
      <c r="CJC1253" s="24"/>
      <c r="CJD1253" s="24"/>
      <c r="CJE1253" s="24"/>
      <c r="CJF1253" s="24"/>
      <c r="CJG1253" s="24"/>
      <c r="CJH1253" s="24"/>
      <c r="CJI1253" s="24"/>
      <c r="CJJ1253" s="24"/>
      <c r="CJK1253" s="24"/>
      <c r="CJL1253" s="24"/>
      <c r="CJM1253" s="24"/>
      <c r="CJN1253" s="24"/>
      <c r="CJO1253" s="24"/>
      <c r="CJP1253" s="24"/>
      <c r="CJQ1253" s="24"/>
      <c r="CJR1253" s="24"/>
      <c r="CJS1253" s="24"/>
      <c r="CJT1253" s="24"/>
      <c r="CJU1253" s="24"/>
      <c r="CJV1253" s="24"/>
      <c r="CJW1253" s="24"/>
      <c r="CJX1253" s="24"/>
      <c r="CJY1253" s="24"/>
      <c r="CJZ1253" s="24"/>
      <c r="CKA1253" s="24"/>
      <c r="CKB1253" s="24"/>
      <c r="CKC1253" s="24"/>
      <c r="CKD1253" s="24"/>
      <c r="CKE1253" s="24"/>
      <c r="CKF1253" s="24"/>
      <c r="CKG1253" s="24"/>
      <c r="CKH1253" s="24"/>
      <c r="CKI1253" s="24"/>
      <c r="CKJ1253" s="24"/>
      <c r="CKK1253" s="24"/>
      <c r="CKL1253" s="24"/>
      <c r="CKM1253" s="24"/>
      <c r="CKN1253" s="24"/>
      <c r="CKO1253" s="24"/>
      <c r="CKP1253" s="24"/>
      <c r="CKQ1253" s="24"/>
      <c r="CKR1253" s="24"/>
      <c r="CKS1253" s="24"/>
      <c r="CKT1253" s="24"/>
      <c r="CKU1253" s="24"/>
      <c r="CKV1253" s="24"/>
      <c r="CKW1253" s="24"/>
      <c r="CKX1253" s="24"/>
      <c r="CKY1253" s="24"/>
      <c r="CKZ1253" s="24"/>
      <c r="CLA1253" s="24"/>
      <c r="CLB1253" s="24"/>
      <c r="CLC1253" s="24"/>
      <c r="CLD1253" s="24"/>
      <c r="CLE1253" s="24"/>
      <c r="CLF1253" s="24"/>
      <c r="CLG1253" s="24"/>
      <c r="CLH1253" s="24"/>
      <c r="CLI1253" s="24"/>
      <c r="CLJ1253" s="24"/>
      <c r="CLK1253" s="24"/>
      <c r="CLL1253" s="24"/>
      <c r="CLM1253" s="24"/>
      <c r="CLN1253" s="24"/>
      <c r="CLO1253" s="24"/>
      <c r="CLP1253" s="24"/>
      <c r="CLQ1253" s="24"/>
      <c r="CLR1253" s="24"/>
      <c r="CLS1253" s="24"/>
      <c r="CLT1253" s="24"/>
      <c r="CLU1253" s="24"/>
      <c r="CLV1253" s="24"/>
      <c r="CLW1253" s="24"/>
      <c r="CLX1253" s="24"/>
      <c r="CLY1253" s="24"/>
      <c r="CLZ1253" s="24"/>
      <c r="CMA1253" s="24"/>
      <c r="CMB1253" s="24"/>
      <c r="CMC1253" s="24"/>
      <c r="CMD1253" s="24"/>
      <c r="CME1253" s="24"/>
      <c r="CMF1253" s="24"/>
      <c r="CMG1253" s="24"/>
      <c r="CMH1253" s="24"/>
      <c r="CMI1253" s="24"/>
      <c r="CMJ1253" s="24"/>
      <c r="CMK1253" s="24"/>
      <c r="CML1253" s="24"/>
      <c r="CMM1253" s="24"/>
      <c r="CMN1253" s="24"/>
      <c r="CMO1253" s="24"/>
      <c r="CMP1253" s="24"/>
      <c r="CMQ1253" s="24"/>
      <c r="CMR1253" s="24"/>
      <c r="CMS1253" s="24"/>
      <c r="CMT1253" s="24"/>
      <c r="CMU1253" s="24"/>
      <c r="CMV1253" s="24"/>
      <c r="CMW1253" s="24"/>
      <c r="CMX1253" s="24"/>
      <c r="CMY1253" s="24"/>
      <c r="CMZ1253" s="24"/>
      <c r="CNA1253" s="24"/>
      <c r="CNB1253" s="24"/>
      <c r="CNC1253" s="24"/>
      <c r="CND1253" s="24"/>
      <c r="CNE1253" s="24"/>
      <c r="CNF1253" s="24"/>
      <c r="CNG1253" s="24"/>
      <c r="CNH1253" s="24"/>
      <c r="CNI1253" s="24"/>
      <c r="CNJ1253" s="24"/>
      <c r="CNK1253" s="24"/>
      <c r="CNL1253" s="24"/>
      <c r="CNM1253" s="24"/>
      <c r="CNN1253" s="24"/>
      <c r="CNO1253" s="24"/>
      <c r="CNP1253" s="24"/>
      <c r="CNQ1253" s="24"/>
      <c r="CNR1253" s="24"/>
      <c r="CNS1253" s="24"/>
      <c r="CNT1253" s="24"/>
      <c r="CNU1253" s="24"/>
      <c r="CNV1253" s="24"/>
      <c r="CNW1253" s="24"/>
      <c r="CNX1253" s="24"/>
      <c r="CNY1253" s="24"/>
      <c r="CNZ1253" s="24"/>
      <c r="COA1253" s="24"/>
      <c r="COB1253" s="24"/>
      <c r="COC1253" s="24"/>
      <c r="COD1253" s="24"/>
      <c r="COE1253" s="24"/>
      <c r="COF1253" s="24"/>
      <c r="COG1253" s="24"/>
      <c r="COH1253" s="24"/>
      <c r="COI1253" s="24"/>
      <c r="COJ1253" s="24"/>
      <c r="COK1253" s="24"/>
      <c r="COL1253" s="24"/>
      <c r="COM1253" s="24"/>
      <c r="CON1253" s="24"/>
      <c r="COO1253" s="24"/>
      <c r="COP1253" s="24"/>
      <c r="COQ1253" s="24"/>
      <c r="COR1253" s="24"/>
      <c r="COS1253" s="24"/>
      <c r="COT1253" s="24"/>
      <c r="COU1253" s="24"/>
      <c r="COV1253" s="24"/>
      <c r="COW1253" s="24"/>
      <c r="COX1253" s="24"/>
      <c r="COY1253" s="24"/>
      <c r="COZ1253" s="24"/>
      <c r="CPA1253" s="24"/>
      <c r="CPB1253" s="24"/>
      <c r="CPC1253" s="24"/>
      <c r="CPD1253" s="24"/>
      <c r="CPE1253" s="24"/>
      <c r="CPF1253" s="24"/>
      <c r="CPG1253" s="24"/>
      <c r="CPH1253" s="24"/>
      <c r="CPI1253" s="24"/>
      <c r="CPJ1253" s="24"/>
      <c r="CPK1253" s="24"/>
      <c r="CPL1253" s="24"/>
      <c r="CPM1253" s="24"/>
      <c r="CPN1253" s="24"/>
      <c r="CPO1253" s="24"/>
      <c r="CPP1253" s="24"/>
      <c r="CPQ1253" s="24"/>
      <c r="CPR1253" s="24"/>
      <c r="CPS1253" s="24"/>
      <c r="CPT1253" s="24"/>
      <c r="CPU1253" s="24"/>
      <c r="CPV1253" s="24"/>
      <c r="CPW1253" s="24"/>
      <c r="CPX1253" s="24"/>
      <c r="CPY1253" s="24"/>
      <c r="CPZ1253" s="24"/>
      <c r="CQA1253" s="24"/>
      <c r="CQB1253" s="24"/>
      <c r="CQC1253" s="24"/>
      <c r="CQD1253" s="24"/>
      <c r="CQE1253" s="24"/>
      <c r="CQF1253" s="24"/>
      <c r="CQG1253" s="24"/>
      <c r="CQH1253" s="24"/>
      <c r="CQI1253" s="24"/>
      <c r="CQJ1253" s="24"/>
      <c r="CQK1253" s="24"/>
      <c r="CQL1253" s="24"/>
      <c r="CQM1253" s="24"/>
      <c r="CQN1253" s="24"/>
      <c r="CQO1253" s="24"/>
      <c r="CQP1253" s="24"/>
      <c r="CQQ1253" s="24"/>
      <c r="CQR1253" s="24"/>
      <c r="CQS1253" s="24"/>
      <c r="CQT1253" s="24"/>
      <c r="CQU1253" s="24"/>
      <c r="CQV1253" s="24"/>
      <c r="CQW1253" s="24"/>
      <c r="CQX1253" s="24"/>
      <c r="CQY1253" s="24"/>
      <c r="CQZ1253" s="24"/>
      <c r="CRA1253" s="24"/>
      <c r="CRB1253" s="24"/>
      <c r="CRC1253" s="24"/>
      <c r="CRD1253" s="24"/>
      <c r="CRE1253" s="24"/>
      <c r="CRF1253" s="24"/>
      <c r="CRG1253" s="24"/>
      <c r="CRH1253" s="24"/>
      <c r="CRI1253" s="24"/>
      <c r="CRJ1253" s="24"/>
      <c r="CRK1253" s="24"/>
      <c r="CRL1253" s="24"/>
      <c r="CRM1253" s="24"/>
      <c r="CRN1253" s="24"/>
      <c r="CRO1253" s="24"/>
      <c r="CRP1253" s="24"/>
      <c r="CRQ1253" s="24"/>
      <c r="CRR1253" s="24"/>
      <c r="CRS1253" s="24"/>
      <c r="CRT1253" s="24"/>
      <c r="CRU1253" s="24"/>
      <c r="CRV1253" s="24"/>
      <c r="CRW1253" s="24"/>
      <c r="CRX1253" s="24"/>
      <c r="CRY1253" s="24"/>
      <c r="CRZ1253" s="24"/>
      <c r="CSA1253" s="24"/>
      <c r="CSB1253" s="24"/>
      <c r="CSC1253" s="24"/>
      <c r="CSD1253" s="24"/>
      <c r="CSE1253" s="24"/>
      <c r="CSF1253" s="24"/>
      <c r="CSG1253" s="24"/>
      <c r="CSH1253" s="24"/>
      <c r="CSI1253" s="24"/>
      <c r="CSJ1253" s="24"/>
      <c r="CSK1253" s="24"/>
      <c r="CSL1253" s="24"/>
      <c r="CSM1253" s="24"/>
      <c r="CSN1253" s="24"/>
      <c r="CSO1253" s="24"/>
      <c r="CSP1253" s="24"/>
      <c r="CSQ1253" s="24"/>
      <c r="CSR1253" s="24"/>
      <c r="CSS1253" s="24"/>
      <c r="CST1253" s="24"/>
      <c r="CSU1253" s="24"/>
      <c r="CSV1253" s="24"/>
      <c r="CSW1253" s="24"/>
      <c r="CSX1253" s="24"/>
      <c r="CSY1253" s="24"/>
      <c r="CSZ1253" s="24"/>
      <c r="CTA1253" s="24"/>
      <c r="CTB1253" s="24"/>
      <c r="CTC1253" s="24"/>
      <c r="CTD1253" s="24"/>
      <c r="CTE1253" s="24"/>
      <c r="CTF1253" s="24"/>
      <c r="CTG1253" s="24"/>
      <c r="CTH1253" s="24"/>
      <c r="CTI1253" s="24"/>
      <c r="CTJ1253" s="24"/>
      <c r="CTK1253" s="24"/>
      <c r="CTL1253" s="24"/>
      <c r="CTM1253" s="24"/>
      <c r="CTN1253" s="24"/>
      <c r="CTO1253" s="24"/>
      <c r="CTP1253" s="24"/>
      <c r="CTQ1253" s="24"/>
      <c r="CTR1253" s="24"/>
      <c r="CTS1253" s="24"/>
      <c r="CTT1253" s="24"/>
      <c r="CTU1253" s="24"/>
      <c r="CTV1253" s="24"/>
      <c r="CTW1253" s="24"/>
      <c r="CTX1253" s="24"/>
      <c r="CTY1253" s="24"/>
      <c r="CTZ1253" s="24"/>
      <c r="CUA1253" s="24"/>
      <c r="CUB1253" s="24"/>
      <c r="CUC1253" s="24"/>
      <c r="CUD1253" s="24"/>
      <c r="CUE1253" s="24"/>
      <c r="CUF1253" s="24"/>
      <c r="CUG1253" s="24"/>
      <c r="CUH1253" s="24"/>
      <c r="CUI1253" s="24"/>
      <c r="CUJ1253" s="24"/>
      <c r="CUK1253" s="24"/>
      <c r="CUL1253" s="24"/>
      <c r="CUM1253" s="24"/>
      <c r="CUN1253" s="24"/>
      <c r="CUO1253" s="24"/>
      <c r="CUP1253" s="24"/>
      <c r="CUQ1253" s="24"/>
      <c r="CUR1253" s="24"/>
      <c r="CUS1253" s="24"/>
      <c r="CUT1253" s="24"/>
      <c r="CUU1253" s="24"/>
      <c r="CUV1253" s="24"/>
      <c r="CUW1253" s="24"/>
      <c r="CUX1253" s="24"/>
      <c r="CUY1253" s="24"/>
      <c r="CUZ1253" s="24"/>
      <c r="CVA1253" s="24"/>
      <c r="CVB1253" s="24"/>
      <c r="CVC1253" s="24"/>
      <c r="CVD1253" s="24"/>
      <c r="CVE1253" s="24"/>
      <c r="CVF1253" s="24"/>
      <c r="CVG1253" s="24"/>
      <c r="CVH1253" s="24"/>
      <c r="CVI1253" s="24"/>
      <c r="CVJ1253" s="24"/>
      <c r="CVK1253" s="24"/>
      <c r="CVL1253" s="24"/>
      <c r="CVM1253" s="24"/>
      <c r="CVN1253" s="24"/>
      <c r="CVO1253" s="24"/>
      <c r="CVP1253" s="24"/>
      <c r="CVQ1253" s="24"/>
      <c r="CVR1253" s="24"/>
      <c r="CVS1253" s="24"/>
      <c r="CVT1253" s="24"/>
      <c r="CVU1253" s="24"/>
      <c r="CVV1253" s="24"/>
      <c r="CVW1253" s="24"/>
      <c r="CVX1253" s="24"/>
      <c r="CVY1253" s="24"/>
      <c r="CVZ1253" s="24"/>
      <c r="CWA1253" s="24"/>
      <c r="CWB1253" s="24"/>
      <c r="CWC1253" s="24"/>
      <c r="CWD1253" s="24"/>
      <c r="CWE1253" s="24"/>
      <c r="CWF1253" s="24"/>
      <c r="CWG1253" s="24"/>
      <c r="CWH1253" s="24"/>
      <c r="CWI1253" s="24"/>
      <c r="CWJ1253" s="24"/>
      <c r="CWK1253" s="24"/>
      <c r="CWL1253" s="24"/>
      <c r="CWM1253" s="24"/>
      <c r="CWN1253" s="24"/>
      <c r="CWO1253" s="24"/>
      <c r="CWP1253" s="24"/>
      <c r="CWQ1253" s="24"/>
      <c r="CWR1253" s="24"/>
      <c r="CWS1253" s="24"/>
      <c r="CWT1253" s="24"/>
      <c r="CWU1253" s="24"/>
      <c r="CWV1253" s="24"/>
      <c r="CWW1253" s="24"/>
      <c r="CWX1253" s="24"/>
      <c r="CWY1253" s="24"/>
      <c r="CWZ1253" s="24"/>
      <c r="CXA1253" s="24"/>
      <c r="CXB1253" s="24"/>
      <c r="CXC1253" s="24"/>
      <c r="CXD1253" s="24"/>
      <c r="CXE1253" s="24"/>
      <c r="CXF1253" s="24"/>
      <c r="CXG1253" s="24"/>
      <c r="CXH1253" s="24"/>
      <c r="CXI1253" s="24"/>
      <c r="CXJ1253" s="24"/>
      <c r="CXK1253" s="24"/>
      <c r="CXL1253" s="24"/>
      <c r="CXM1253" s="24"/>
      <c r="CXN1253" s="24"/>
      <c r="CXO1253" s="24"/>
      <c r="CXP1253" s="24"/>
      <c r="CXQ1253" s="24"/>
      <c r="CXR1253" s="24"/>
      <c r="CXS1253" s="24"/>
      <c r="CXT1253" s="24"/>
      <c r="CXU1253" s="24"/>
      <c r="CXV1253" s="24"/>
      <c r="CXW1253" s="24"/>
      <c r="CXX1253" s="24"/>
      <c r="CXY1253" s="24"/>
      <c r="CXZ1253" s="24"/>
      <c r="CYA1253" s="24"/>
      <c r="CYB1253" s="24"/>
      <c r="CYC1253" s="24"/>
      <c r="CYD1253" s="24"/>
      <c r="CYE1253" s="24"/>
      <c r="CYF1253" s="24"/>
      <c r="CYG1253" s="24"/>
      <c r="CYH1253" s="24"/>
      <c r="CYI1253" s="24"/>
      <c r="CYJ1253" s="24"/>
      <c r="CYK1253" s="24"/>
      <c r="CYL1253" s="24"/>
      <c r="CYM1253" s="24"/>
      <c r="CYN1253" s="24"/>
      <c r="CYO1253" s="24"/>
      <c r="CYP1253" s="24"/>
      <c r="CYQ1253" s="24"/>
      <c r="CYR1253" s="24"/>
      <c r="CYS1253" s="24"/>
      <c r="CYT1253" s="24"/>
      <c r="CYU1253" s="24"/>
      <c r="CYV1253" s="24"/>
      <c r="CYW1253" s="24"/>
      <c r="CYX1253" s="24"/>
      <c r="CYY1253" s="24"/>
      <c r="CYZ1253" s="24"/>
      <c r="CZA1253" s="24"/>
      <c r="CZB1253" s="24"/>
      <c r="CZC1253" s="24"/>
      <c r="CZD1253" s="24"/>
      <c r="CZE1253" s="24"/>
      <c r="CZF1253" s="24"/>
      <c r="CZG1253" s="24"/>
      <c r="CZH1253" s="24"/>
      <c r="CZI1253" s="24"/>
      <c r="CZJ1253" s="24"/>
      <c r="CZK1253" s="24"/>
      <c r="CZL1253" s="24"/>
      <c r="CZM1253" s="24"/>
      <c r="CZN1253" s="24"/>
      <c r="CZO1253" s="24"/>
      <c r="CZP1253" s="24"/>
      <c r="CZQ1253" s="24"/>
      <c r="CZR1253" s="24"/>
      <c r="CZS1253" s="24"/>
      <c r="CZT1253" s="24"/>
      <c r="CZU1253" s="24"/>
      <c r="CZV1253" s="24"/>
      <c r="CZW1253" s="24"/>
      <c r="CZX1253" s="24"/>
      <c r="CZY1253" s="24"/>
      <c r="CZZ1253" s="24"/>
      <c r="DAA1253" s="24"/>
      <c r="DAB1253" s="24"/>
      <c r="DAC1253" s="24"/>
      <c r="DAD1253" s="24"/>
      <c r="DAE1253" s="24"/>
      <c r="DAF1253" s="24"/>
      <c r="DAG1253" s="24"/>
      <c r="DAH1253" s="24"/>
      <c r="DAI1253" s="24"/>
      <c r="DAJ1253" s="24"/>
      <c r="DAK1253" s="24"/>
      <c r="DAL1253" s="24"/>
      <c r="DAM1253" s="24"/>
      <c r="DAN1253" s="24"/>
      <c r="DAO1253" s="24"/>
      <c r="DAP1253" s="24"/>
      <c r="DAQ1253" s="24"/>
      <c r="DAR1253" s="24"/>
      <c r="DAS1253" s="24"/>
      <c r="DAT1253" s="24"/>
      <c r="DAU1253" s="24"/>
      <c r="DAV1253" s="24"/>
      <c r="DAW1253" s="24"/>
      <c r="DAX1253" s="24"/>
      <c r="DAY1253" s="24"/>
      <c r="DAZ1253" s="24"/>
      <c r="DBA1253" s="24"/>
      <c r="DBB1253" s="24"/>
      <c r="DBC1253" s="24"/>
      <c r="DBD1253" s="24"/>
      <c r="DBE1253" s="24"/>
      <c r="DBF1253" s="24"/>
      <c r="DBG1253" s="24"/>
      <c r="DBH1253" s="24"/>
      <c r="DBI1253" s="24"/>
      <c r="DBJ1253" s="24"/>
      <c r="DBK1253" s="24"/>
      <c r="DBL1253" s="24"/>
      <c r="DBM1253" s="24"/>
      <c r="DBN1253" s="24"/>
      <c r="DBO1253" s="24"/>
      <c r="DBP1253" s="24"/>
      <c r="DBQ1253" s="24"/>
      <c r="DBR1253" s="24"/>
      <c r="DBS1253" s="24"/>
      <c r="DBT1253" s="24"/>
      <c r="DBU1253" s="24"/>
      <c r="DBV1253" s="24"/>
      <c r="DBW1253" s="24"/>
      <c r="DBX1253" s="24"/>
      <c r="DBY1253" s="24"/>
      <c r="DBZ1253" s="24"/>
      <c r="DCA1253" s="24"/>
      <c r="DCB1253" s="24"/>
      <c r="DCC1253" s="24"/>
      <c r="DCD1253" s="24"/>
      <c r="DCE1253" s="24"/>
      <c r="DCF1253" s="24"/>
      <c r="DCG1253" s="24"/>
      <c r="DCH1253" s="24"/>
      <c r="DCI1253" s="24"/>
      <c r="DCJ1253" s="24"/>
      <c r="DCK1253" s="24"/>
      <c r="DCL1253" s="24"/>
      <c r="DCM1253" s="24"/>
      <c r="DCN1253" s="24"/>
      <c r="DCO1253" s="24"/>
      <c r="DCP1253" s="24"/>
      <c r="DCQ1253" s="24"/>
      <c r="DCR1253" s="24"/>
      <c r="DCS1253" s="24"/>
      <c r="DCT1253" s="24"/>
      <c r="DCU1253" s="24"/>
      <c r="DCV1253" s="24"/>
      <c r="DCW1253" s="24"/>
      <c r="DCX1253" s="24"/>
      <c r="DCY1253" s="24"/>
      <c r="DCZ1253" s="24"/>
      <c r="DDA1253" s="24"/>
      <c r="DDB1253" s="24"/>
      <c r="DDC1253" s="24"/>
      <c r="DDD1253" s="24"/>
      <c r="DDE1253" s="24"/>
      <c r="DDF1253" s="24"/>
      <c r="DDG1253" s="24"/>
      <c r="DDH1253" s="24"/>
      <c r="DDI1253" s="24"/>
      <c r="DDJ1253" s="24"/>
      <c r="DDK1253" s="24"/>
      <c r="DDL1253" s="24"/>
      <c r="DDM1253" s="24"/>
      <c r="DDN1253" s="24"/>
      <c r="DDO1253" s="24"/>
      <c r="DDP1253" s="24"/>
      <c r="DDQ1253" s="24"/>
      <c r="DDR1253" s="24"/>
      <c r="DDS1253" s="24"/>
      <c r="DDT1253" s="24"/>
      <c r="DDU1253" s="24"/>
      <c r="DDV1253" s="24"/>
      <c r="DDW1253" s="24"/>
      <c r="DDX1253" s="24"/>
      <c r="DDY1253" s="24"/>
      <c r="DDZ1253" s="24"/>
      <c r="DEA1253" s="24"/>
      <c r="DEB1253" s="24"/>
      <c r="DEC1253" s="24"/>
      <c r="DED1253" s="24"/>
      <c r="DEE1253" s="24"/>
      <c r="DEF1253" s="24"/>
      <c r="DEG1253" s="24"/>
      <c r="DEH1253" s="24"/>
      <c r="DEI1253" s="24"/>
      <c r="DEJ1253" s="24"/>
      <c r="DEK1253" s="24"/>
      <c r="DEL1253" s="24"/>
      <c r="DEM1253" s="24"/>
      <c r="DEN1253" s="24"/>
      <c r="DEO1253" s="24"/>
      <c r="DEP1253" s="24"/>
      <c r="DEQ1253" s="24"/>
      <c r="DER1253" s="24"/>
      <c r="DES1253" s="24"/>
      <c r="DET1253" s="24"/>
      <c r="DEU1253" s="24"/>
      <c r="DEV1253" s="24"/>
      <c r="DEW1253" s="24"/>
      <c r="DEX1253" s="24"/>
      <c r="DEY1253" s="24"/>
      <c r="DEZ1253" s="24"/>
      <c r="DFA1253" s="24"/>
      <c r="DFB1253" s="24"/>
      <c r="DFC1253" s="24"/>
      <c r="DFD1253" s="24"/>
      <c r="DFE1253" s="24"/>
      <c r="DFF1253" s="24"/>
      <c r="DFG1253" s="24"/>
      <c r="DFH1253" s="24"/>
      <c r="DFI1253" s="24"/>
      <c r="DFJ1253" s="24"/>
      <c r="DFK1253" s="24"/>
      <c r="DFL1253" s="24"/>
      <c r="DFM1253" s="24"/>
      <c r="DFN1253" s="24"/>
      <c r="DFO1253" s="24"/>
      <c r="DFP1253" s="24"/>
      <c r="DFQ1253" s="24"/>
      <c r="DFR1253" s="24"/>
      <c r="DFS1253" s="24"/>
      <c r="DFT1253" s="24"/>
      <c r="DFU1253" s="24"/>
      <c r="DFV1253" s="24"/>
      <c r="DFW1253" s="24"/>
      <c r="DFX1253" s="24"/>
      <c r="DFY1253" s="24"/>
      <c r="DFZ1253" s="24"/>
      <c r="DGA1253" s="24"/>
      <c r="DGB1253" s="24"/>
      <c r="DGC1253" s="24"/>
      <c r="DGD1253" s="24"/>
      <c r="DGE1253" s="24"/>
      <c r="DGF1253" s="24"/>
      <c r="DGG1253" s="24"/>
      <c r="DGH1253" s="24"/>
      <c r="DGI1253" s="24"/>
      <c r="DGJ1253" s="24"/>
      <c r="DGK1253" s="24"/>
      <c r="DGL1253" s="24"/>
      <c r="DGM1253" s="24"/>
      <c r="DGN1253" s="24"/>
      <c r="DGO1253" s="24"/>
      <c r="DGP1253" s="24"/>
      <c r="DGQ1253" s="24"/>
      <c r="DGR1253" s="24"/>
      <c r="DGS1253" s="24"/>
      <c r="DGT1253" s="24"/>
      <c r="DGU1253" s="24"/>
      <c r="DGV1253" s="24"/>
      <c r="DGW1253" s="24"/>
      <c r="DGX1253" s="24"/>
      <c r="DGY1253" s="24"/>
      <c r="DGZ1253" s="24"/>
      <c r="DHA1253" s="24"/>
      <c r="DHB1253" s="24"/>
      <c r="DHC1253" s="24"/>
      <c r="DHD1253" s="24"/>
      <c r="DHE1253" s="24"/>
      <c r="DHF1253" s="24"/>
      <c r="DHG1253" s="24"/>
      <c r="DHH1253" s="24"/>
      <c r="DHI1253" s="24"/>
      <c r="DHJ1253" s="24"/>
      <c r="DHK1253" s="24"/>
      <c r="DHL1253" s="24"/>
      <c r="DHM1253" s="24"/>
      <c r="DHN1253" s="24"/>
      <c r="DHO1253" s="24"/>
      <c r="DHP1253" s="24"/>
      <c r="DHQ1253" s="24"/>
      <c r="DHR1253" s="24"/>
      <c r="DHS1253" s="24"/>
      <c r="DHT1253" s="24"/>
      <c r="DHU1253" s="24"/>
      <c r="DHV1253" s="24"/>
      <c r="DHW1253" s="24"/>
      <c r="DHX1253" s="24"/>
      <c r="DHY1253" s="24"/>
      <c r="DHZ1253" s="24"/>
      <c r="DIA1253" s="24"/>
      <c r="DIB1253" s="24"/>
      <c r="DIC1253" s="24"/>
      <c r="DID1253" s="24"/>
      <c r="DIE1253" s="24"/>
      <c r="DIF1253" s="24"/>
      <c r="DIG1253" s="24"/>
      <c r="DIH1253" s="24"/>
      <c r="DII1253" s="24"/>
      <c r="DIJ1253" s="24"/>
      <c r="DIK1253" s="24"/>
      <c r="DIL1253" s="24"/>
      <c r="DIM1253" s="24"/>
      <c r="DIN1253" s="24"/>
      <c r="DIO1253" s="24"/>
      <c r="DIP1253" s="24"/>
      <c r="DIQ1253" s="24"/>
      <c r="DIR1253" s="24"/>
      <c r="DIS1253" s="24"/>
      <c r="DIT1253" s="24"/>
      <c r="DIU1253" s="24"/>
      <c r="DIV1253" s="24"/>
      <c r="DIW1253" s="24"/>
      <c r="DIX1253" s="24"/>
      <c r="DIY1253" s="24"/>
      <c r="DIZ1253" s="24"/>
      <c r="DJA1253" s="24"/>
      <c r="DJB1253" s="24"/>
      <c r="DJC1253" s="24"/>
      <c r="DJD1253" s="24"/>
      <c r="DJE1253" s="24"/>
      <c r="DJF1253" s="24"/>
      <c r="DJG1253" s="24"/>
      <c r="DJH1253" s="24"/>
      <c r="DJI1253" s="24"/>
      <c r="DJJ1253" s="24"/>
      <c r="DJK1253" s="24"/>
      <c r="DJL1253" s="24"/>
      <c r="DJM1253" s="24"/>
      <c r="DJN1253" s="24"/>
      <c r="DJO1253" s="24"/>
      <c r="DJP1253" s="24"/>
      <c r="DJQ1253" s="24"/>
      <c r="DJR1253" s="24"/>
      <c r="DJS1253" s="24"/>
      <c r="DJT1253" s="24"/>
      <c r="DJU1253" s="24"/>
      <c r="DJV1253" s="24"/>
      <c r="DJW1253" s="24"/>
      <c r="DJX1253" s="24"/>
      <c r="DJY1253" s="24"/>
      <c r="DJZ1253" s="24"/>
      <c r="DKA1253" s="24"/>
      <c r="DKB1253" s="24"/>
      <c r="DKC1253" s="24"/>
      <c r="DKD1253" s="24"/>
      <c r="DKE1253" s="24"/>
      <c r="DKF1253" s="24"/>
      <c r="DKG1253" s="24"/>
      <c r="DKH1253" s="24"/>
      <c r="DKI1253" s="24"/>
      <c r="DKJ1253" s="24"/>
      <c r="DKK1253" s="24"/>
      <c r="DKL1253" s="24"/>
      <c r="DKM1253" s="24"/>
      <c r="DKN1253" s="24"/>
      <c r="DKO1253" s="24"/>
      <c r="DKP1253" s="24"/>
      <c r="DKQ1253" s="24"/>
      <c r="DKR1253" s="24"/>
      <c r="DKS1253" s="24"/>
      <c r="DKT1253" s="24"/>
      <c r="DKU1253" s="24"/>
      <c r="DKV1253" s="24"/>
      <c r="DKW1253" s="24"/>
      <c r="DKX1253" s="24"/>
      <c r="DKY1253" s="24"/>
      <c r="DKZ1253" s="24"/>
      <c r="DLA1253" s="24"/>
      <c r="DLB1253" s="24"/>
      <c r="DLC1253" s="24"/>
      <c r="DLD1253" s="24"/>
      <c r="DLE1253" s="24"/>
      <c r="DLF1253" s="24"/>
      <c r="DLG1253" s="24"/>
      <c r="DLH1253" s="24"/>
      <c r="DLI1253" s="24"/>
      <c r="DLJ1253" s="24"/>
      <c r="DLK1253" s="24"/>
      <c r="DLL1253" s="24"/>
      <c r="DLM1253" s="24"/>
      <c r="DLN1253" s="24"/>
      <c r="DLO1253" s="24"/>
      <c r="DLP1253" s="24"/>
      <c r="DLQ1253" s="24"/>
      <c r="DLR1253" s="24"/>
      <c r="DLS1253" s="24"/>
      <c r="DLT1253" s="24"/>
      <c r="DLU1253" s="24"/>
      <c r="DLV1253" s="24"/>
      <c r="DLW1253" s="24"/>
      <c r="DLX1253" s="24"/>
      <c r="DLY1253" s="24"/>
      <c r="DLZ1253" s="24"/>
      <c r="DMA1253" s="24"/>
      <c r="DMB1253" s="24"/>
      <c r="DMC1253" s="24"/>
      <c r="DMD1253" s="24"/>
      <c r="DME1253" s="24"/>
      <c r="DMF1253" s="24"/>
      <c r="DMG1253" s="24"/>
      <c r="DMH1253" s="24"/>
      <c r="DMI1253" s="24"/>
      <c r="DMJ1253" s="24"/>
      <c r="DMK1253" s="24"/>
      <c r="DML1253" s="24"/>
      <c r="DMM1253" s="24"/>
      <c r="DMN1253" s="24"/>
      <c r="DMO1253" s="24"/>
      <c r="DMP1253" s="24"/>
      <c r="DMQ1253" s="24"/>
      <c r="DMR1253" s="24"/>
      <c r="DMS1253" s="24"/>
      <c r="DMT1253" s="24"/>
      <c r="DMU1253" s="24"/>
      <c r="DMV1253" s="24"/>
      <c r="DMW1253" s="24"/>
      <c r="DMX1253" s="24"/>
      <c r="DMY1253" s="24"/>
      <c r="DMZ1253" s="24"/>
      <c r="DNA1253" s="24"/>
      <c r="DNB1253" s="24"/>
      <c r="DNC1253" s="24"/>
      <c r="DND1253" s="24"/>
      <c r="DNE1253" s="24"/>
      <c r="DNF1253" s="24"/>
      <c r="DNG1253" s="24"/>
      <c r="DNH1253" s="24"/>
      <c r="DNI1253" s="24"/>
      <c r="DNJ1253" s="24"/>
      <c r="DNK1253" s="24"/>
      <c r="DNL1253" s="24"/>
      <c r="DNM1253" s="24"/>
      <c r="DNN1253" s="24"/>
      <c r="DNO1253" s="24"/>
      <c r="DNP1253" s="24"/>
      <c r="DNQ1253" s="24"/>
      <c r="DNR1253" s="24"/>
      <c r="DNS1253" s="24"/>
      <c r="DNT1253" s="24"/>
      <c r="DNU1253" s="24"/>
      <c r="DNV1253" s="24"/>
      <c r="DNW1253" s="24"/>
      <c r="DNX1253" s="24"/>
      <c r="DNY1253" s="24"/>
      <c r="DNZ1253" s="24"/>
      <c r="DOA1253" s="24"/>
      <c r="DOB1253" s="24"/>
      <c r="DOC1253" s="24"/>
      <c r="DOD1253" s="24"/>
      <c r="DOE1253" s="24"/>
      <c r="DOF1253" s="24"/>
      <c r="DOG1253" s="24"/>
      <c r="DOH1253" s="24"/>
      <c r="DOI1253" s="24"/>
      <c r="DOJ1253" s="24"/>
      <c r="DOK1253" s="24"/>
      <c r="DOL1253" s="24"/>
      <c r="DOM1253" s="24"/>
      <c r="DON1253" s="24"/>
      <c r="DOO1253" s="24"/>
      <c r="DOP1253" s="24"/>
      <c r="DOQ1253" s="24"/>
      <c r="DOR1253" s="24"/>
      <c r="DOS1253" s="24"/>
      <c r="DOT1253" s="24"/>
      <c r="DOU1253" s="24"/>
      <c r="DOV1253" s="24"/>
      <c r="DOW1253" s="24"/>
      <c r="DOX1253" s="24"/>
      <c r="DOY1253" s="24"/>
      <c r="DOZ1253" s="24"/>
      <c r="DPA1253" s="24"/>
      <c r="DPB1253" s="24"/>
      <c r="DPC1253" s="24"/>
      <c r="DPD1253" s="24"/>
      <c r="DPE1253" s="24"/>
      <c r="DPF1253" s="24"/>
      <c r="DPG1253" s="24"/>
      <c r="DPH1253" s="24"/>
      <c r="DPI1253" s="24"/>
      <c r="DPJ1253" s="24"/>
      <c r="DPK1253" s="24"/>
      <c r="DPL1253" s="24"/>
      <c r="DPM1253" s="24"/>
      <c r="DPN1253" s="24"/>
      <c r="DPO1253" s="24"/>
      <c r="DPP1253" s="24"/>
      <c r="DPQ1253" s="24"/>
      <c r="DPR1253" s="24"/>
      <c r="DPS1253" s="24"/>
      <c r="DPT1253" s="24"/>
      <c r="DPU1253" s="24"/>
      <c r="DPV1253" s="24"/>
      <c r="DPW1253" s="24"/>
      <c r="DPX1253" s="24"/>
      <c r="DPY1253" s="24"/>
      <c r="DPZ1253" s="24"/>
      <c r="DQA1253" s="24"/>
      <c r="DQB1253" s="24"/>
      <c r="DQC1253" s="24"/>
      <c r="DQD1253" s="24"/>
      <c r="DQE1253" s="24"/>
      <c r="DQF1253" s="24"/>
      <c r="DQG1253" s="24"/>
      <c r="DQH1253" s="24"/>
      <c r="DQI1253" s="24"/>
      <c r="DQJ1253" s="24"/>
      <c r="DQK1253" s="24"/>
      <c r="DQL1253" s="24"/>
      <c r="DQM1253" s="24"/>
      <c r="DQN1253" s="24"/>
      <c r="DQO1253" s="24"/>
      <c r="DQP1253" s="24"/>
      <c r="DQQ1253" s="24"/>
      <c r="DQR1253" s="24"/>
      <c r="DQS1253" s="24"/>
      <c r="DQT1253" s="24"/>
      <c r="DQU1253" s="24"/>
      <c r="DQV1253" s="24"/>
      <c r="DQW1253" s="24"/>
      <c r="DQX1253" s="24"/>
      <c r="DQY1253" s="24"/>
      <c r="DQZ1253" s="24"/>
      <c r="DRA1253" s="24"/>
      <c r="DRB1253" s="24"/>
      <c r="DRC1253" s="24"/>
      <c r="DRD1253" s="24"/>
      <c r="DRE1253" s="24"/>
      <c r="DRF1253" s="24"/>
      <c r="DRG1253" s="24"/>
      <c r="DRH1253" s="24"/>
      <c r="DRI1253" s="24"/>
      <c r="DRJ1253" s="24"/>
      <c r="DRK1253" s="24"/>
      <c r="DRL1253" s="24"/>
      <c r="DRM1253" s="24"/>
      <c r="DRN1253" s="24"/>
      <c r="DRO1253" s="24"/>
      <c r="DRP1253" s="24"/>
      <c r="DRQ1253" s="24"/>
      <c r="DRR1253" s="24"/>
      <c r="DRS1253" s="24"/>
      <c r="DRT1253" s="24"/>
      <c r="DRU1253" s="24"/>
      <c r="DRV1253" s="24"/>
      <c r="DRW1253" s="24"/>
      <c r="DRX1253" s="24"/>
      <c r="DRY1253" s="24"/>
      <c r="DRZ1253" s="24"/>
      <c r="DSA1253" s="24"/>
      <c r="DSB1253" s="24"/>
      <c r="DSC1253" s="24"/>
      <c r="DSD1253" s="24"/>
      <c r="DSE1253" s="24"/>
      <c r="DSF1253" s="24"/>
      <c r="DSG1253" s="24"/>
      <c r="DSH1253" s="24"/>
      <c r="DSI1253" s="24"/>
      <c r="DSJ1253" s="24"/>
      <c r="DSK1253" s="24"/>
      <c r="DSL1253" s="24"/>
      <c r="DSM1253" s="24"/>
      <c r="DSN1253" s="24"/>
      <c r="DSO1253" s="24"/>
      <c r="DSP1253" s="24"/>
      <c r="DSQ1253" s="24"/>
      <c r="DSR1253" s="24"/>
      <c r="DSS1253" s="24"/>
      <c r="DST1253" s="24"/>
      <c r="DSU1253" s="24"/>
      <c r="DSV1253" s="24"/>
      <c r="DSW1253" s="24"/>
      <c r="DSX1253" s="24"/>
      <c r="DSY1253" s="24"/>
      <c r="DSZ1253" s="24"/>
      <c r="DTA1253" s="24"/>
      <c r="DTB1253" s="24"/>
      <c r="DTC1253" s="24"/>
      <c r="DTD1253" s="24"/>
      <c r="DTE1253" s="24"/>
      <c r="DTF1253" s="24"/>
      <c r="DTG1253" s="24"/>
      <c r="DTH1253" s="24"/>
      <c r="DTI1253" s="24"/>
      <c r="DTJ1253" s="24"/>
      <c r="DTK1253" s="24"/>
      <c r="DTL1253" s="24"/>
      <c r="DTM1253" s="24"/>
      <c r="DTN1253" s="24"/>
      <c r="DTO1253" s="24"/>
      <c r="DTP1253" s="24"/>
      <c r="DTQ1253" s="24"/>
      <c r="DTR1253" s="24"/>
      <c r="DTS1253" s="24"/>
      <c r="DTT1253" s="24"/>
      <c r="DTU1253" s="24"/>
      <c r="DTV1253" s="24"/>
      <c r="DTW1253" s="24"/>
      <c r="DTX1253" s="24"/>
      <c r="DTY1253" s="24"/>
      <c r="DTZ1253" s="24"/>
      <c r="DUA1253" s="24"/>
      <c r="DUB1253" s="24"/>
      <c r="DUC1253" s="24"/>
      <c r="DUD1253" s="24"/>
      <c r="DUE1253" s="24"/>
      <c r="DUF1253" s="24"/>
      <c r="DUG1253" s="24"/>
      <c r="DUH1253" s="24"/>
      <c r="DUI1253" s="24"/>
      <c r="DUJ1253" s="24"/>
      <c r="DUK1253" s="24"/>
      <c r="DUL1253" s="24"/>
      <c r="DUM1253" s="24"/>
      <c r="DUN1253" s="24"/>
      <c r="DUO1253" s="24"/>
      <c r="DUP1253" s="24"/>
      <c r="DUQ1253" s="24"/>
      <c r="DUR1253" s="24"/>
      <c r="DUS1253" s="24"/>
      <c r="DUT1253" s="24"/>
      <c r="DUU1253" s="24"/>
      <c r="DUV1253" s="24"/>
      <c r="DUW1253" s="24"/>
      <c r="DUX1253" s="24"/>
      <c r="DUY1253" s="24"/>
      <c r="DUZ1253" s="24"/>
      <c r="DVA1253" s="24"/>
      <c r="DVB1253" s="24"/>
      <c r="DVC1253" s="24"/>
      <c r="DVD1253" s="24"/>
      <c r="DVE1253" s="24"/>
      <c r="DVF1253" s="24"/>
      <c r="DVG1253" s="24"/>
      <c r="DVH1253" s="24"/>
      <c r="DVI1253" s="24"/>
      <c r="DVJ1253" s="24"/>
      <c r="DVK1253" s="24"/>
      <c r="DVL1253" s="24"/>
      <c r="DVM1253" s="24"/>
      <c r="DVN1253" s="24"/>
      <c r="DVO1253" s="24"/>
      <c r="DVP1253" s="24"/>
      <c r="DVQ1253" s="24"/>
      <c r="DVR1253" s="24"/>
      <c r="DVS1253" s="24"/>
      <c r="DVT1253" s="24"/>
      <c r="DVU1253" s="24"/>
      <c r="DVV1253" s="24"/>
      <c r="DVW1253" s="24"/>
      <c r="DVX1253" s="24"/>
      <c r="DVY1253" s="24"/>
      <c r="DVZ1253" s="24"/>
      <c r="DWA1253" s="24"/>
      <c r="DWB1253" s="24"/>
      <c r="DWC1253" s="24"/>
      <c r="DWD1253" s="24"/>
      <c r="DWE1253" s="24"/>
      <c r="DWF1253" s="24"/>
      <c r="DWG1253" s="24"/>
      <c r="DWH1253" s="24"/>
      <c r="DWI1253" s="24"/>
      <c r="DWJ1253" s="24"/>
      <c r="DWK1253" s="24"/>
      <c r="DWL1253" s="24"/>
      <c r="DWM1253" s="24"/>
      <c r="DWN1253" s="24"/>
      <c r="DWO1253" s="24"/>
      <c r="DWP1253" s="24"/>
      <c r="DWQ1253" s="24"/>
      <c r="DWR1253" s="24"/>
      <c r="DWS1253" s="24"/>
      <c r="DWT1253" s="24"/>
      <c r="DWU1253" s="24"/>
      <c r="DWV1253" s="24"/>
      <c r="DWW1253" s="24"/>
      <c r="DWX1253" s="24"/>
      <c r="DWY1253" s="24"/>
      <c r="DWZ1253" s="24"/>
      <c r="DXA1253" s="24"/>
      <c r="DXB1253" s="24"/>
      <c r="DXC1253" s="24"/>
      <c r="DXD1253" s="24"/>
      <c r="DXE1253" s="24"/>
      <c r="DXF1253" s="24"/>
      <c r="DXG1253" s="24"/>
      <c r="DXH1253" s="24"/>
      <c r="DXI1253" s="24"/>
      <c r="DXJ1253" s="24"/>
      <c r="DXK1253" s="24"/>
      <c r="DXL1253" s="24"/>
      <c r="DXM1253" s="24"/>
      <c r="DXN1253" s="24"/>
      <c r="DXO1253" s="24"/>
      <c r="DXP1253" s="24"/>
      <c r="DXQ1253" s="24"/>
      <c r="DXR1253" s="24"/>
      <c r="DXS1253" s="24"/>
      <c r="DXT1253" s="24"/>
      <c r="DXU1253" s="24"/>
      <c r="DXV1253" s="24"/>
      <c r="DXW1253" s="24"/>
      <c r="DXX1253" s="24"/>
      <c r="DXY1253" s="24"/>
      <c r="DXZ1253" s="24"/>
      <c r="DYA1253" s="24"/>
      <c r="DYB1253" s="24"/>
      <c r="DYC1253" s="24"/>
      <c r="DYD1253" s="24"/>
      <c r="DYE1253" s="24"/>
      <c r="DYF1253" s="24"/>
      <c r="DYG1253" s="24"/>
      <c r="DYH1253" s="24"/>
      <c r="DYI1253" s="24"/>
      <c r="DYJ1253" s="24"/>
      <c r="DYK1253" s="24"/>
      <c r="DYL1253" s="24"/>
      <c r="DYM1253" s="24"/>
      <c r="DYN1253" s="24"/>
      <c r="DYO1253" s="24"/>
      <c r="DYP1253" s="24"/>
      <c r="DYQ1253" s="24"/>
      <c r="DYR1253" s="24"/>
      <c r="DYS1253" s="24"/>
      <c r="DYT1253" s="24"/>
      <c r="DYU1253" s="24"/>
      <c r="DYV1253" s="24"/>
      <c r="DYW1253" s="24"/>
      <c r="DYX1253" s="24"/>
      <c r="DYY1253" s="24"/>
      <c r="DYZ1253" s="24"/>
      <c r="DZA1253" s="24"/>
      <c r="DZB1253" s="24"/>
      <c r="DZC1253" s="24"/>
      <c r="DZD1253" s="24"/>
      <c r="DZE1253" s="24"/>
      <c r="DZF1253" s="24"/>
      <c r="DZG1253" s="24"/>
      <c r="DZH1253" s="24"/>
      <c r="DZI1253" s="24"/>
      <c r="DZJ1253" s="24"/>
      <c r="DZK1253" s="24"/>
      <c r="DZL1253" s="24"/>
      <c r="DZM1253" s="24"/>
      <c r="DZN1253" s="24"/>
      <c r="DZO1253" s="24"/>
      <c r="DZP1253" s="24"/>
      <c r="DZQ1253" s="24"/>
      <c r="DZR1253" s="24"/>
      <c r="DZS1253" s="24"/>
      <c r="DZT1253" s="24"/>
      <c r="DZU1253" s="24"/>
      <c r="DZV1253" s="24"/>
      <c r="DZW1253" s="24"/>
      <c r="DZX1253" s="24"/>
      <c r="DZY1253" s="24"/>
      <c r="DZZ1253" s="24"/>
      <c r="EAA1253" s="24"/>
      <c r="EAB1253" s="24"/>
      <c r="EAC1253" s="24"/>
      <c r="EAD1253" s="24"/>
      <c r="EAE1253" s="24"/>
      <c r="EAF1253" s="24"/>
      <c r="EAG1253" s="24"/>
      <c r="EAH1253" s="24"/>
      <c r="EAI1253" s="24"/>
      <c r="EAJ1253" s="24"/>
      <c r="EAK1253" s="24"/>
      <c r="EAL1253" s="24"/>
      <c r="EAM1253" s="24"/>
      <c r="EAN1253" s="24"/>
      <c r="EAO1253" s="24"/>
      <c r="EAP1253" s="24"/>
      <c r="EAQ1253" s="24"/>
      <c r="EAR1253" s="24"/>
      <c r="EAS1253" s="24"/>
      <c r="EAT1253" s="24"/>
      <c r="EAU1253" s="24"/>
      <c r="EAV1253" s="24"/>
      <c r="EAW1253" s="24"/>
      <c r="EAX1253" s="24"/>
      <c r="EAY1253" s="24"/>
      <c r="EAZ1253" s="24"/>
      <c r="EBA1253" s="24"/>
      <c r="EBB1253" s="24"/>
      <c r="EBC1253" s="24"/>
      <c r="EBD1253" s="24"/>
      <c r="EBE1253" s="24"/>
      <c r="EBF1253" s="24"/>
      <c r="EBG1253" s="24"/>
      <c r="EBH1253" s="24"/>
      <c r="EBI1253" s="24"/>
      <c r="EBJ1253" s="24"/>
      <c r="EBK1253" s="24"/>
      <c r="EBL1253" s="24"/>
      <c r="EBM1253" s="24"/>
      <c r="EBN1253" s="24"/>
      <c r="EBO1253" s="24"/>
      <c r="EBP1253" s="24"/>
      <c r="EBQ1253" s="24"/>
      <c r="EBR1253" s="24"/>
      <c r="EBS1253" s="24"/>
      <c r="EBT1253" s="24"/>
      <c r="EBU1253" s="24"/>
      <c r="EBV1253" s="24"/>
      <c r="EBW1253" s="24"/>
      <c r="EBX1253" s="24"/>
      <c r="EBY1253" s="24"/>
      <c r="EBZ1253" s="24"/>
      <c r="ECA1253" s="24"/>
      <c r="ECB1253" s="24"/>
      <c r="ECC1253" s="24"/>
      <c r="ECD1253" s="24"/>
      <c r="ECE1253" s="24"/>
      <c r="ECF1253" s="24"/>
      <c r="ECG1253" s="24"/>
      <c r="ECH1253" s="24"/>
      <c r="ECI1253" s="24"/>
      <c r="ECJ1253" s="24"/>
      <c r="ECK1253" s="24"/>
      <c r="ECL1253" s="24"/>
      <c r="ECM1253" s="24"/>
      <c r="ECN1253" s="24"/>
      <c r="ECO1253" s="24"/>
      <c r="ECP1253" s="24"/>
      <c r="ECQ1253" s="24"/>
      <c r="ECR1253" s="24"/>
      <c r="ECS1253" s="24"/>
      <c r="ECT1253" s="24"/>
      <c r="ECU1253" s="24"/>
      <c r="ECV1253" s="24"/>
      <c r="ECW1253" s="24"/>
      <c r="ECX1253" s="24"/>
      <c r="ECY1253" s="24"/>
      <c r="ECZ1253" s="24"/>
      <c r="EDA1253" s="24"/>
      <c r="EDB1253" s="24"/>
      <c r="EDC1253" s="24"/>
      <c r="EDD1253" s="24"/>
      <c r="EDE1253" s="24"/>
      <c r="EDF1253" s="24"/>
      <c r="EDG1253" s="24"/>
      <c r="EDH1253" s="24"/>
      <c r="EDI1253" s="24"/>
      <c r="EDJ1253" s="24"/>
      <c r="EDK1253" s="24"/>
      <c r="EDL1253" s="24"/>
      <c r="EDM1253" s="24"/>
      <c r="EDN1253" s="24"/>
      <c r="EDO1253" s="24"/>
      <c r="EDP1253" s="24"/>
      <c r="EDQ1253" s="24"/>
      <c r="EDR1253" s="24"/>
      <c r="EDS1253" s="24"/>
      <c r="EDT1253" s="24"/>
      <c r="EDU1253" s="24"/>
      <c r="EDV1253" s="24"/>
      <c r="EDW1253" s="24"/>
      <c r="EDX1253" s="24"/>
      <c r="EDY1253" s="24"/>
      <c r="EDZ1253" s="24"/>
      <c r="EEA1253" s="24"/>
      <c r="EEB1253" s="24"/>
      <c r="EEC1253" s="24"/>
      <c r="EED1253" s="24"/>
      <c r="EEE1253" s="24"/>
      <c r="EEF1253" s="24"/>
      <c r="EEG1253" s="24"/>
      <c r="EEH1253" s="24"/>
      <c r="EEI1253" s="24"/>
      <c r="EEJ1253" s="24"/>
      <c r="EEK1253" s="24"/>
      <c r="EEL1253" s="24"/>
      <c r="EEM1253" s="24"/>
      <c r="EEN1253" s="24"/>
      <c r="EEO1253" s="24"/>
      <c r="EEP1253" s="24"/>
      <c r="EEQ1253" s="24"/>
      <c r="EER1253" s="24"/>
      <c r="EES1253" s="24"/>
      <c r="EET1253" s="24"/>
      <c r="EEU1253" s="24"/>
      <c r="EEV1253" s="24"/>
      <c r="EEW1253" s="24"/>
      <c r="EEX1253" s="24"/>
      <c r="EEY1253" s="24"/>
      <c r="EEZ1253" s="24"/>
      <c r="EFA1253" s="24"/>
      <c r="EFB1253" s="24"/>
      <c r="EFC1253" s="24"/>
      <c r="EFD1253" s="24"/>
      <c r="EFE1253" s="24"/>
      <c r="EFF1253" s="24"/>
      <c r="EFG1253" s="24"/>
      <c r="EFH1253" s="24"/>
      <c r="EFI1253" s="24"/>
      <c r="EFJ1253" s="24"/>
      <c r="EFK1253" s="24"/>
      <c r="EFL1253" s="24"/>
      <c r="EFM1253" s="24"/>
      <c r="EFN1253" s="24"/>
      <c r="EFO1253" s="24"/>
      <c r="EFP1253" s="24"/>
      <c r="EFQ1253" s="24"/>
      <c r="EFR1253" s="24"/>
      <c r="EFS1253" s="24"/>
      <c r="EFT1253" s="24"/>
      <c r="EFU1253" s="24"/>
      <c r="EFV1253" s="24"/>
      <c r="EFW1253" s="24"/>
      <c r="EFX1253" s="24"/>
      <c r="EFY1253" s="24"/>
      <c r="EFZ1253" s="24"/>
      <c r="EGA1253" s="24"/>
      <c r="EGB1253" s="24"/>
      <c r="EGC1253" s="24"/>
      <c r="EGD1253" s="24"/>
      <c r="EGE1253" s="24"/>
      <c r="EGF1253" s="24"/>
      <c r="EGG1253" s="24"/>
      <c r="EGH1253" s="24"/>
      <c r="EGI1253" s="24"/>
      <c r="EGJ1253" s="24"/>
      <c r="EGK1253" s="24"/>
      <c r="EGL1253" s="24"/>
      <c r="EGM1253" s="24"/>
      <c r="EGN1253" s="24"/>
      <c r="EGO1253" s="24"/>
      <c r="EGP1253" s="24"/>
      <c r="EGQ1253" s="24"/>
      <c r="EGR1253" s="24"/>
      <c r="EGS1253" s="24"/>
      <c r="EGT1253" s="24"/>
      <c r="EGU1253" s="24"/>
      <c r="EGV1253" s="24"/>
      <c r="EGW1253" s="24"/>
      <c r="EGX1253" s="24"/>
      <c r="EGY1253" s="24"/>
      <c r="EGZ1253" s="24"/>
      <c r="EHA1253" s="24"/>
      <c r="EHB1253" s="24"/>
      <c r="EHC1253" s="24"/>
      <c r="EHD1253" s="24"/>
      <c r="EHE1253" s="24"/>
      <c r="EHF1253" s="24"/>
      <c r="EHG1253" s="24"/>
      <c r="EHH1253" s="24"/>
      <c r="EHI1253" s="24"/>
      <c r="EHJ1253" s="24"/>
      <c r="EHK1253" s="24"/>
      <c r="EHL1253" s="24"/>
      <c r="EHM1253" s="24"/>
      <c r="EHN1253" s="24"/>
      <c r="EHO1253" s="24"/>
      <c r="EHP1253" s="24"/>
      <c r="EHQ1253" s="24"/>
      <c r="EHR1253" s="24"/>
      <c r="EHS1253" s="24"/>
      <c r="EHT1253" s="24"/>
      <c r="EHU1253" s="24"/>
      <c r="EHV1253" s="24"/>
      <c r="EHW1253" s="24"/>
      <c r="EHX1253" s="24"/>
      <c r="EHY1253" s="24"/>
      <c r="EHZ1253" s="24"/>
      <c r="EIA1253" s="24"/>
      <c r="EIB1253" s="24"/>
      <c r="EIC1253" s="24"/>
      <c r="EID1253" s="24"/>
      <c r="EIE1253" s="24"/>
      <c r="EIF1253" s="24"/>
      <c r="EIG1253" s="24"/>
      <c r="EIH1253" s="24"/>
      <c r="EII1253" s="24"/>
      <c r="EIJ1253" s="24"/>
      <c r="EIK1253" s="24"/>
      <c r="EIL1253" s="24"/>
      <c r="EIM1253" s="24"/>
      <c r="EIN1253" s="24"/>
      <c r="EIO1253" s="24"/>
      <c r="EIP1253" s="24"/>
      <c r="EIQ1253" s="24"/>
      <c r="EIR1253" s="24"/>
      <c r="EIS1253" s="24"/>
      <c r="EIT1253" s="24"/>
      <c r="EIU1253" s="24"/>
      <c r="EIV1253" s="24"/>
      <c r="EIW1253" s="24"/>
      <c r="EIX1253" s="24"/>
      <c r="EIY1253" s="24"/>
      <c r="EIZ1253" s="24"/>
      <c r="EJA1253" s="24"/>
      <c r="EJB1253" s="24"/>
      <c r="EJC1253" s="24"/>
      <c r="EJD1253" s="24"/>
      <c r="EJE1253" s="24"/>
      <c r="EJF1253" s="24"/>
      <c r="EJG1253" s="24"/>
      <c r="EJH1253" s="24"/>
      <c r="EJI1253" s="24"/>
      <c r="EJJ1253" s="24"/>
      <c r="EJK1253" s="24"/>
      <c r="EJL1253" s="24"/>
      <c r="EJM1253" s="24"/>
      <c r="EJN1253" s="24"/>
      <c r="EJO1253" s="24"/>
      <c r="EJP1253" s="24"/>
      <c r="EJQ1253" s="24"/>
      <c r="EJR1253" s="24"/>
      <c r="EJS1253" s="24"/>
      <c r="EJT1253" s="24"/>
      <c r="EJU1253" s="24"/>
      <c r="EJV1253" s="24"/>
      <c r="EJW1253" s="24"/>
      <c r="EJX1253" s="24"/>
      <c r="EJY1253" s="24"/>
      <c r="EJZ1253" s="24"/>
      <c r="EKA1253" s="24"/>
      <c r="EKB1253" s="24"/>
      <c r="EKC1253" s="24"/>
      <c r="EKD1253" s="24"/>
      <c r="EKE1253" s="24"/>
      <c r="EKF1253" s="24"/>
      <c r="EKG1253" s="24"/>
      <c r="EKH1253" s="24"/>
      <c r="EKI1253" s="24"/>
      <c r="EKJ1253" s="24"/>
      <c r="EKK1253" s="24"/>
      <c r="EKL1253" s="24"/>
      <c r="EKM1253" s="24"/>
      <c r="EKN1253" s="24"/>
      <c r="EKO1253" s="24"/>
      <c r="EKP1253" s="24"/>
      <c r="EKQ1253" s="24"/>
      <c r="EKR1253" s="24"/>
      <c r="EKS1253" s="24"/>
      <c r="EKT1253" s="24"/>
      <c r="EKU1253" s="24"/>
      <c r="EKV1253" s="24"/>
      <c r="EKW1253" s="24"/>
      <c r="EKX1253" s="24"/>
      <c r="EKY1253" s="24"/>
      <c r="EKZ1253" s="24"/>
      <c r="ELA1253" s="24"/>
      <c r="ELB1253" s="24"/>
      <c r="ELC1253" s="24"/>
      <c r="ELD1253" s="24"/>
      <c r="ELE1253" s="24"/>
      <c r="ELF1253" s="24"/>
      <c r="ELG1253" s="24"/>
      <c r="ELH1253" s="24"/>
      <c r="ELI1253" s="24"/>
      <c r="ELJ1253" s="24"/>
      <c r="ELK1253" s="24"/>
      <c r="ELL1253" s="24"/>
      <c r="ELM1253" s="24"/>
      <c r="ELN1253" s="24"/>
      <c r="ELO1253" s="24"/>
      <c r="ELP1253" s="24"/>
      <c r="ELQ1253" s="24"/>
      <c r="ELR1253" s="24"/>
      <c r="ELS1253" s="24"/>
      <c r="ELT1253" s="24"/>
      <c r="ELU1253" s="24"/>
      <c r="ELV1253" s="24"/>
      <c r="ELW1253" s="24"/>
      <c r="ELX1253" s="24"/>
      <c r="ELY1253" s="24"/>
      <c r="ELZ1253" s="24"/>
      <c r="EMA1253" s="24"/>
      <c r="EMB1253" s="24"/>
      <c r="EMC1253" s="24"/>
      <c r="EMD1253" s="24"/>
      <c r="EME1253" s="24"/>
      <c r="EMF1253" s="24"/>
      <c r="EMG1253" s="24"/>
      <c r="EMH1253" s="24"/>
      <c r="EMI1253" s="24"/>
      <c r="EMJ1253" s="24"/>
      <c r="EMK1253" s="24"/>
      <c r="EML1253" s="24"/>
      <c r="EMM1253" s="24"/>
      <c r="EMN1253" s="24"/>
      <c r="EMO1253" s="24"/>
      <c r="EMP1253" s="24"/>
      <c r="EMQ1253" s="24"/>
      <c r="EMR1253" s="24"/>
      <c r="EMS1253" s="24"/>
      <c r="EMT1253" s="24"/>
      <c r="EMU1253" s="24"/>
      <c r="EMV1253" s="24"/>
      <c r="EMW1253" s="24"/>
      <c r="EMX1253" s="24"/>
      <c r="EMY1253" s="24"/>
      <c r="EMZ1253" s="24"/>
      <c r="ENA1253" s="24"/>
      <c r="ENB1253" s="24"/>
      <c r="ENC1253" s="24"/>
      <c r="END1253" s="24"/>
      <c r="ENE1253" s="24"/>
      <c r="ENF1253" s="24"/>
      <c r="ENG1253" s="24"/>
      <c r="ENH1253" s="24"/>
      <c r="ENI1253" s="24"/>
      <c r="ENJ1253" s="24"/>
      <c r="ENK1253" s="24"/>
      <c r="ENL1253" s="24"/>
      <c r="ENM1253" s="24"/>
      <c r="ENN1253" s="24"/>
      <c r="ENO1253" s="24"/>
      <c r="ENP1253" s="24"/>
      <c r="ENQ1253" s="24"/>
      <c r="ENR1253" s="24"/>
      <c r="ENS1253" s="24"/>
      <c r="ENT1253" s="24"/>
      <c r="ENU1253" s="24"/>
      <c r="ENV1253" s="24"/>
      <c r="ENW1253" s="24"/>
      <c r="ENX1253" s="24"/>
      <c r="ENY1253" s="24"/>
      <c r="ENZ1253" s="24"/>
      <c r="EOA1253" s="24"/>
      <c r="EOB1253" s="24"/>
      <c r="EOC1253" s="24"/>
      <c r="EOD1253" s="24"/>
      <c r="EOE1253" s="24"/>
      <c r="EOF1253" s="24"/>
      <c r="EOG1253" s="24"/>
      <c r="EOH1253" s="24"/>
      <c r="EOI1253" s="24"/>
      <c r="EOJ1253" s="24"/>
      <c r="EOK1253" s="24"/>
      <c r="EOL1253" s="24"/>
      <c r="EOM1253" s="24"/>
      <c r="EON1253" s="24"/>
      <c r="EOO1253" s="24"/>
      <c r="EOP1253" s="24"/>
      <c r="EOQ1253" s="24"/>
      <c r="EOR1253" s="24"/>
      <c r="EOS1253" s="24"/>
      <c r="EOT1253" s="24"/>
      <c r="EOU1253" s="24"/>
      <c r="EOV1253" s="24"/>
      <c r="EOW1253" s="24"/>
      <c r="EOX1253" s="24"/>
      <c r="EOY1253" s="24"/>
      <c r="EOZ1253" s="24"/>
      <c r="EPA1253" s="24"/>
      <c r="EPB1253" s="24"/>
      <c r="EPC1253" s="24"/>
      <c r="EPD1253" s="24"/>
      <c r="EPE1253" s="24"/>
      <c r="EPF1253" s="24"/>
      <c r="EPG1253" s="24"/>
      <c r="EPH1253" s="24"/>
      <c r="EPI1253" s="24"/>
      <c r="EPJ1253" s="24"/>
      <c r="EPK1253" s="24"/>
      <c r="EPL1253" s="24"/>
      <c r="EPM1253" s="24"/>
      <c r="EPN1253" s="24"/>
      <c r="EPO1253" s="24"/>
      <c r="EPP1253" s="24"/>
      <c r="EPQ1253" s="24"/>
      <c r="EPR1253" s="24"/>
      <c r="EPS1253" s="24"/>
      <c r="EPT1253" s="24"/>
      <c r="EPU1253" s="24"/>
      <c r="EPV1253" s="24"/>
      <c r="EPW1253" s="24"/>
      <c r="EPX1253" s="24"/>
      <c r="EPY1253" s="24"/>
      <c r="EPZ1253" s="24"/>
      <c r="EQA1253" s="24"/>
      <c r="EQB1253" s="24"/>
      <c r="EQC1253" s="24"/>
      <c r="EQD1253" s="24"/>
      <c r="EQE1253" s="24"/>
      <c r="EQF1253" s="24"/>
      <c r="EQG1253" s="24"/>
      <c r="EQH1253" s="24"/>
      <c r="EQI1253" s="24"/>
      <c r="EQJ1253" s="24"/>
      <c r="EQK1253" s="24"/>
      <c r="EQL1253" s="24"/>
      <c r="EQM1253" s="24"/>
      <c r="EQN1253" s="24"/>
      <c r="EQO1253" s="24"/>
      <c r="EQP1253" s="24"/>
      <c r="EQQ1253" s="24"/>
      <c r="EQR1253" s="24"/>
      <c r="EQS1253" s="24"/>
      <c r="EQT1253" s="24"/>
      <c r="EQU1253" s="24"/>
      <c r="EQV1253" s="24"/>
      <c r="EQW1253" s="24"/>
      <c r="EQX1253" s="24"/>
      <c r="EQY1253" s="24"/>
      <c r="EQZ1253" s="24"/>
      <c r="ERA1253" s="24"/>
      <c r="ERB1253" s="24"/>
      <c r="ERC1253" s="24"/>
      <c r="ERD1253" s="24"/>
      <c r="ERE1253" s="24"/>
      <c r="ERF1253" s="24"/>
      <c r="ERG1253" s="24"/>
      <c r="ERH1253" s="24"/>
      <c r="ERI1253" s="24"/>
      <c r="ERJ1253" s="24"/>
      <c r="ERK1253" s="24"/>
      <c r="ERL1253" s="24"/>
      <c r="ERM1253" s="24"/>
      <c r="ERN1253" s="24"/>
      <c r="ERO1253" s="24"/>
      <c r="ERP1253" s="24"/>
      <c r="ERQ1253" s="24"/>
      <c r="ERR1253" s="24"/>
      <c r="ERS1253" s="24"/>
      <c r="ERT1253" s="24"/>
      <c r="ERU1253" s="24"/>
      <c r="ERV1253" s="24"/>
      <c r="ERW1253" s="24"/>
      <c r="ERX1253" s="24"/>
      <c r="ERY1253" s="24"/>
      <c r="ERZ1253" s="24"/>
      <c r="ESA1253" s="24"/>
      <c r="ESB1253" s="24"/>
      <c r="ESC1253" s="24"/>
      <c r="ESD1253" s="24"/>
      <c r="ESE1253" s="24"/>
      <c r="ESF1253" s="24"/>
      <c r="ESG1253" s="24"/>
      <c r="ESH1253" s="24"/>
      <c r="ESI1253" s="24"/>
      <c r="ESJ1253" s="24"/>
      <c r="ESK1253" s="24"/>
      <c r="ESL1253" s="24"/>
      <c r="ESM1253" s="24"/>
      <c r="ESN1253" s="24"/>
      <c r="ESO1253" s="24"/>
      <c r="ESP1253" s="24"/>
      <c r="ESQ1253" s="24"/>
      <c r="ESR1253" s="24"/>
      <c r="ESS1253" s="24"/>
      <c r="EST1253" s="24"/>
      <c r="ESU1253" s="24"/>
      <c r="ESV1253" s="24"/>
      <c r="ESW1253" s="24"/>
      <c r="ESX1253" s="24"/>
      <c r="ESY1253" s="24"/>
      <c r="ESZ1253" s="24"/>
      <c r="ETA1253" s="24"/>
      <c r="ETB1253" s="24"/>
      <c r="ETC1253" s="24"/>
      <c r="ETD1253" s="24"/>
      <c r="ETE1253" s="24"/>
      <c r="ETF1253" s="24"/>
      <c r="ETG1253" s="24"/>
      <c r="ETH1253" s="24"/>
      <c r="ETI1253" s="24"/>
      <c r="ETJ1253" s="24"/>
      <c r="ETK1253" s="24"/>
      <c r="ETL1253" s="24"/>
      <c r="ETM1253" s="24"/>
      <c r="ETN1253" s="24"/>
      <c r="ETO1253" s="24"/>
      <c r="ETP1253" s="24"/>
      <c r="ETQ1253" s="24"/>
      <c r="ETR1253" s="24"/>
      <c r="ETS1253" s="24"/>
      <c r="ETT1253" s="24"/>
      <c r="ETU1253" s="24"/>
      <c r="ETV1253" s="24"/>
      <c r="ETW1253" s="24"/>
      <c r="ETX1253" s="24"/>
      <c r="ETY1253" s="24"/>
      <c r="ETZ1253" s="24"/>
      <c r="EUA1253" s="24"/>
      <c r="EUB1253" s="24"/>
      <c r="EUC1253" s="24"/>
      <c r="EUD1253" s="24"/>
      <c r="EUE1253" s="24"/>
      <c r="EUF1253" s="24"/>
      <c r="EUG1253" s="24"/>
      <c r="EUH1253" s="24"/>
      <c r="EUI1253" s="24"/>
      <c r="EUJ1253" s="24"/>
      <c r="EUK1253" s="24"/>
      <c r="EUL1253" s="24"/>
      <c r="EUM1253" s="24"/>
      <c r="EUN1253" s="24"/>
      <c r="EUO1253" s="24"/>
      <c r="EUP1253" s="24"/>
      <c r="EUQ1253" s="24"/>
      <c r="EUR1253" s="24"/>
      <c r="EUS1253" s="24"/>
      <c r="EUT1253" s="24"/>
      <c r="EUU1253" s="24"/>
      <c r="EUV1253" s="24"/>
      <c r="EUW1253" s="24"/>
      <c r="EUX1253" s="24"/>
      <c r="EUY1253" s="24"/>
      <c r="EUZ1253" s="24"/>
      <c r="EVA1253" s="24"/>
      <c r="EVB1253" s="24"/>
      <c r="EVC1253" s="24"/>
      <c r="EVD1253" s="24"/>
      <c r="EVE1253" s="24"/>
      <c r="EVF1253" s="24"/>
      <c r="EVG1253" s="24"/>
      <c r="EVH1253" s="24"/>
      <c r="EVI1253" s="24"/>
      <c r="EVJ1253" s="24"/>
      <c r="EVK1253" s="24"/>
      <c r="EVL1253" s="24"/>
      <c r="EVM1253" s="24"/>
      <c r="EVN1253" s="24"/>
      <c r="EVO1253" s="24"/>
      <c r="EVP1253" s="24"/>
      <c r="EVQ1253" s="24"/>
      <c r="EVR1253" s="24"/>
      <c r="EVS1253" s="24"/>
      <c r="EVT1253" s="24"/>
      <c r="EVU1253" s="24"/>
      <c r="EVV1253" s="24"/>
      <c r="EVW1253" s="24"/>
      <c r="EVX1253" s="24"/>
      <c r="EVY1253" s="24"/>
      <c r="EVZ1253" s="24"/>
      <c r="EWA1253" s="24"/>
      <c r="EWB1253" s="24"/>
      <c r="EWC1253" s="24"/>
      <c r="EWD1253" s="24"/>
      <c r="EWE1253" s="24"/>
      <c r="EWF1253" s="24"/>
      <c r="EWG1253" s="24"/>
      <c r="EWH1253" s="24"/>
      <c r="EWI1253" s="24"/>
      <c r="EWJ1253" s="24"/>
      <c r="EWK1253" s="24"/>
      <c r="EWL1253" s="24"/>
      <c r="EWM1253" s="24"/>
      <c r="EWN1253" s="24"/>
      <c r="EWO1253" s="24"/>
      <c r="EWP1253" s="24"/>
      <c r="EWQ1253" s="24"/>
      <c r="EWR1253" s="24"/>
      <c r="EWS1253" s="24"/>
      <c r="EWT1253" s="24"/>
      <c r="EWU1253" s="24"/>
      <c r="EWV1253" s="24"/>
      <c r="EWW1253" s="24"/>
      <c r="EWX1253" s="24"/>
      <c r="EWY1253" s="24"/>
      <c r="EWZ1253" s="24"/>
      <c r="EXA1253" s="24"/>
      <c r="EXB1253" s="24"/>
      <c r="EXC1253" s="24"/>
      <c r="EXD1253" s="24"/>
      <c r="EXE1253" s="24"/>
      <c r="EXF1253" s="24"/>
      <c r="EXG1253" s="24"/>
      <c r="EXH1253" s="24"/>
      <c r="EXI1253" s="24"/>
      <c r="EXJ1253" s="24"/>
      <c r="EXK1253" s="24"/>
      <c r="EXL1253" s="24"/>
      <c r="EXM1253" s="24"/>
      <c r="EXN1253" s="24"/>
      <c r="EXO1253" s="24"/>
      <c r="EXP1253" s="24"/>
      <c r="EXQ1253" s="24"/>
      <c r="EXR1253" s="24"/>
      <c r="EXS1253" s="24"/>
      <c r="EXT1253" s="24"/>
      <c r="EXU1253" s="24"/>
      <c r="EXV1253" s="24"/>
      <c r="EXW1253" s="24"/>
      <c r="EXX1253" s="24"/>
      <c r="EXY1253" s="24"/>
      <c r="EXZ1253" s="24"/>
      <c r="EYA1253" s="24"/>
      <c r="EYB1253" s="24"/>
      <c r="EYC1253" s="24"/>
      <c r="EYD1253" s="24"/>
      <c r="EYE1253" s="24"/>
      <c r="EYF1253" s="24"/>
      <c r="EYG1253" s="24"/>
      <c r="EYH1253" s="24"/>
      <c r="EYI1253" s="24"/>
      <c r="EYJ1253" s="24"/>
      <c r="EYK1253" s="24"/>
      <c r="EYL1253" s="24"/>
      <c r="EYM1253" s="24"/>
      <c r="EYN1253" s="24"/>
      <c r="EYO1253" s="24"/>
      <c r="EYP1253" s="24"/>
      <c r="EYQ1253" s="24"/>
      <c r="EYR1253" s="24"/>
      <c r="EYS1253" s="24"/>
      <c r="EYT1253" s="24"/>
      <c r="EYU1253" s="24"/>
      <c r="EYV1253" s="24"/>
      <c r="EYW1253" s="24"/>
      <c r="EYX1253" s="24"/>
      <c r="EYY1253" s="24"/>
      <c r="EYZ1253" s="24"/>
      <c r="EZA1253" s="24"/>
      <c r="EZB1253" s="24"/>
      <c r="EZC1253" s="24"/>
      <c r="EZD1253" s="24"/>
      <c r="EZE1253" s="24"/>
      <c r="EZF1253" s="24"/>
      <c r="EZG1253" s="24"/>
      <c r="EZH1253" s="24"/>
      <c r="EZI1253" s="24"/>
      <c r="EZJ1253" s="24"/>
      <c r="EZK1253" s="24"/>
      <c r="EZL1253" s="24"/>
      <c r="EZM1253" s="24"/>
      <c r="EZN1253" s="24"/>
      <c r="EZO1253" s="24"/>
      <c r="EZP1253" s="24"/>
      <c r="EZQ1253" s="24"/>
      <c r="EZR1253" s="24"/>
      <c r="EZS1253" s="24"/>
      <c r="EZT1253" s="24"/>
      <c r="EZU1253" s="24"/>
      <c r="EZV1253" s="24"/>
      <c r="EZW1253" s="24"/>
      <c r="EZX1253" s="24"/>
      <c r="EZY1253" s="24"/>
      <c r="EZZ1253" s="24"/>
      <c r="FAA1253" s="24"/>
      <c r="FAB1253" s="24"/>
      <c r="FAC1253" s="24"/>
      <c r="FAD1253" s="24"/>
      <c r="FAE1253" s="24"/>
      <c r="FAF1253" s="24"/>
      <c r="FAG1253" s="24"/>
      <c r="FAH1253" s="24"/>
      <c r="FAI1253" s="24"/>
      <c r="FAJ1253" s="24"/>
      <c r="FAK1253" s="24"/>
      <c r="FAL1253" s="24"/>
      <c r="FAM1253" s="24"/>
      <c r="FAN1253" s="24"/>
      <c r="FAO1253" s="24"/>
      <c r="FAP1253" s="24"/>
      <c r="FAQ1253" s="24"/>
      <c r="FAR1253" s="24"/>
      <c r="FAS1253" s="24"/>
      <c r="FAT1253" s="24"/>
      <c r="FAU1253" s="24"/>
      <c r="FAV1253" s="24"/>
      <c r="FAW1253" s="24"/>
      <c r="FAX1253" s="24"/>
      <c r="FAY1253" s="24"/>
      <c r="FAZ1253" s="24"/>
      <c r="FBA1253" s="24"/>
      <c r="FBB1253" s="24"/>
      <c r="FBC1253" s="24"/>
      <c r="FBD1253" s="24"/>
      <c r="FBE1253" s="24"/>
      <c r="FBF1253" s="24"/>
      <c r="FBG1253" s="24"/>
      <c r="FBH1253" s="24"/>
      <c r="FBI1253" s="24"/>
      <c r="FBJ1253" s="24"/>
      <c r="FBK1253" s="24"/>
      <c r="FBL1253" s="24"/>
      <c r="FBM1253" s="24"/>
      <c r="FBN1253" s="24"/>
      <c r="FBO1253" s="24"/>
      <c r="FBP1253" s="24"/>
      <c r="FBQ1253" s="24"/>
      <c r="FBR1253" s="24"/>
      <c r="FBS1253" s="24"/>
      <c r="FBT1253" s="24"/>
      <c r="FBU1253" s="24"/>
      <c r="FBV1253" s="24"/>
      <c r="FBW1253" s="24"/>
      <c r="FBX1253" s="24"/>
      <c r="FBY1253" s="24"/>
      <c r="FBZ1253" s="24"/>
      <c r="FCA1253" s="24"/>
      <c r="FCB1253" s="24"/>
      <c r="FCC1253" s="24"/>
      <c r="FCD1253" s="24"/>
      <c r="FCE1253" s="24"/>
      <c r="FCF1253" s="24"/>
      <c r="FCG1253" s="24"/>
      <c r="FCH1253" s="24"/>
      <c r="FCI1253" s="24"/>
      <c r="FCJ1253" s="24"/>
      <c r="FCK1253" s="24"/>
      <c r="FCL1253" s="24"/>
      <c r="FCM1253" s="24"/>
      <c r="FCN1253" s="24"/>
      <c r="FCO1253" s="24"/>
      <c r="FCP1253" s="24"/>
      <c r="FCQ1253" s="24"/>
      <c r="FCR1253" s="24"/>
      <c r="FCS1253" s="24"/>
      <c r="FCT1253" s="24"/>
      <c r="FCU1253" s="24"/>
      <c r="FCV1253" s="24"/>
      <c r="FCW1253" s="24"/>
      <c r="FCX1253" s="24"/>
      <c r="FCY1253" s="24"/>
      <c r="FCZ1253" s="24"/>
      <c r="FDA1253" s="24"/>
      <c r="FDB1253" s="24"/>
      <c r="FDC1253" s="24"/>
      <c r="FDD1253" s="24"/>
      <c r="FDE1253" s="24"/>
      <c r="FDF1253" s="24"/>
      <c r="FDG1253" s="24"/>
      <c r="FDH1253" s="24"/>
      <c r="FDI1253" s="24"/>
      <c r="FDJ1253" s="24"/>
      <c r="FDK1253" s="24"/>
      <c r="FDL1253" s="24"/>
      <c r="FDM1253" s="24"/>
      <c r="FDN1253" s="24"/>
      <c r="FDO1253" s="24"/>
      <c r="FDP1253" s="24"/>
      <c r="FDQ1253" s="24"/>
      <c r="FDR1253" s="24"/>
      <c r="FDS1253" s="24"/>
      <c r="FDT1253" s="24"/>
      <c r="FDU1253" s="24"/>
      <c r="FDV1253" s="24"/>
      <c r="FDW1253" s="24"/>
      <c r="FDX1253" s="24"/>
      <c r="FDY1253" s="24"/>
      <c r="FDZ1253" s="24"/>
      <c r="FEA1253" s="24"/>
      <c r="FEB1253" s="24"/>
      <c r="FEC1253" s="24"/>
      <c r="FED1253" s="24"/>
      <c r="FEE1253" s="24"/>
      <c r="FEF1253" s="24"/>
      <c r="FEG1253" s="24"/>
      <c r="FEH1253" s="24"/>
      <c r="FEI1253" s="24"/>
      <c r="FEJ1253" s="24"/>
      <c r="FEK1253" s="24"/>
      <c r="FEL1253" s="24"/>
      <c r="FEM1253" s="24"/>
      <c r="FEN1253" s="24"/>
      <c r="FEO1253" s="24"/>
      <c r="FEP1253" s="24"/>
      <c r="FEQ1253" s="24"/>
      <c r="FER1253" s="24"/>
      <c r="FES1253" s="24"/>
      <c r="FET1253" s="24"/>
      <c r="FEU1253" s="24"/>
      <c r="FEV1253" s="24"/>
      <c r="FEW1253" s="24"/>
      <c r="FEX1253" s="24"/>
      <c r="FEY1253" s="24"/>
      <c r="FEZ1253" s="24"/>
      <c r="FFA1253" s="24"/>
      <c r="FFB1253" s="24"/>
      <c r="FFC1253" s="24"/>
      <c r="FFD1253" s="24"/>
      <c r="FFE1253" s="24"/>
      <c r="FFF1253" s="24"/>
      <c r="FFG1253" s="24"/>
      <c r="FFH1253" s="24"/>
      <c r="FFI1253" s="24"/>
      <c r="FFJ1253" s="24"/>
      <c r="FFK1253" s="24"/>
      <c r="FFL1253" s="24"/>
      <c r="FFM1253" s="24"/>
      <c r="FFN1253" s="24"/>
      <c r="FFO1253" s="24"/>
      <c r="FFP1253" s="24"/>
      <c r="FFQ1253" s="24"/>
      <c r="FFR1253" s="24"/>
      <c r="FFS1253" s="24"/>
      <c r="FFT1253" s="24"/>
      <c r="FFU1253" s="24"/>
      <c r="FFV1253" s="24"/>
      <c r="FFW1253" s="24"/>
      <c r="FFX1253" s="24"/>
      <c r="FFY1253" s="24"/>
      <c r="FFZ1253" s="24"/>
      <c r="FGA1253" s="24"/>
      <c r="FGB1253" s="24"/>
      <c r="FGC1253" s="24"/>
      <c r="FGD1253" s="24"/>
      <c r="FGE1253" s="24"/>
      <c r="FGF1253" s="24"/>
      <c r="FGG1253" s="24"/>
      <c r="FGH1253" s="24"/>
      <c r="FGI1253" s="24"/>
      <c r="FGJ1253" s="24"/>
      <c r="FGK1253" s="24"/>
      <c r="FGL1253" s="24"/>
      <c r="FGM1253" s="24"/>
      <c r="FGN1253" s="24"/>
      <c r="FGO1253" s="24"/>
      <c r="FGP1253" s="24"/>
      <c r="FGQ1253" s="24"/>
      <c r="FGR1253" s="24"/>
      <c r="FGS1253" s="24"/>
      <c r="FGT1253" s="24"/>
      <c r="FGU1253" s="24"/>
      <c r="FGV1253" s="24"/>
      <c r="FGW1253" s="24"/>
      <c r="FGX1253" s="24"/>
      <c r="FGY1253" s="24"/>
      <c r="FGZ1253" s="24"/>
      <c r="FHA1253" s="24"/>
      <c r="FHB1253" s="24"/>
      <c r="FHC1253" s="24"/>
      <c r="FHD1253" s="24"/>
      <c r="FHE1253" s="24"/>
      <c r="FHF1253" s="24"/>
      <c r="FHG1253" s="24"/>
      <c r="FHH1253" s="24"/>
      <c r="FHI1253" s="24"/>
      <c r="FHJ1253" s="24"/>
      <c r="FHK1253" s="24"/>
      <c r="FHL1253" s="24"/>
      <c r="FHM1253" s="24"/>
      <c r="FHN1253" s="24"/>
      <c r="FHO1253" s="24"/>
      <c r="FHP1253" s="24"/>
      <c r="FHQ1253" s="24"/>
      <c r="FHR1253" s="24"/>
      <c r="FHS1253" s="24"/>
      <c r="FHT1253" s="24"/>
      <c r="FHU1253" s="24"/>
      <c r="FHV1253" s="24"/>
      <c r="FHW1253" s="24"/>
      <c r="FHX1253" s="24"/>
      <c r="FHY1253" s="24"/>
      <c r="FHZ1253" s="24"/>
      <c r="FIA1253" s="24"/>
      <c r="FIB1253" s="24"/>
      <c r="FIC1253" s="24"/>
      <c r="FID1253" s="24"/>
      <c r="FIE1253" s="24"/>
      <c r="FIF1253" s="24"/>
      <c r="FIG1253" s="24"/>
      <c r="FIH1253" s="24"/>
      <c r="FII1253" s="24"/>
      <c r="FIJ1253" s="24"/>
      <c r="FIK1253" s="24"/>
      <c r="FIL1253" s="24"/>
      <c r="FIM1253" s="24"/>
      <c r="FIN1253" s="24"/>
      <c r="FIO1253" s="24"/>
      <c r="FIP1253" s="24"/>
      <c r="FIQ1253" s="24"/>
      <c r="FIR1253" s="24"/>
      <c r="FIS1253" s="24"/>
      <c r="FIT1253" s="24"/>
      <c r="FIU1253" s="24"/>
      <c r="FIV1253" s="24"/>
      <c r="FIW1253" s="24"/>
      <c r="FIX1253" s="24"/>
      <c r="FIY1253" s="24"/>
      <c r="FIZ1253" s="24"/>
      <c r="FJA1253" s="24"/>
      <c r="FJB1253" s="24"/>
      <c r="FJC1253" s="24"/>
      <c r="FJD1253" s="24"/>
      <c r="FJE1253" s="24"/>
      <c r="FJF1253" s="24"/>
      <c r="FJG1253" s="24"/>
      <c r="FJH1253" s="24"/>
      <c r="FJI1253" s="24"/>
      <c r="FJJ1253" s="24"/>
      <c r="FJK1253" s="24"/>
      <c r="FJL1253" s="24"/>
      <c r="FJM1253" s="24"/>
      <c r="FJN1253" s="24"/>
      <c r="FJO1253" s="24"/>
      <c r="FJP1253" s="24"/>
      <c r="FJQ1253" s="24"/>
      <c r="FJR1253" s="24"/>
      <c r="FJS1253" s="24"/>
      <c r="FJT1253" s="24"/>
      <c r="FJU1253" s="24"/>
      <c r="FJV1253" s="24"/>
      <c r="FJW1253" s="24"/>
      <c r="FJX1253" s="24"/>
      <c r="FJY1253" s="24"/>
      <c r="FJZ1253" s="24"/>
      <c r="FKA1253" s="24"/>
      <c r="FKB1253" s="24"/>
      <c r="FKC1253" s="24"/>
      <c r="FKD1253" s="24"/>
      <c r="FKE1253" s="24"/>
      <c r="FKF1253" s="24"/>
      <c r="FKG1253" s="24"/>
      <c r="FKH1253" s="24"/>
      <c r="FKI1253" s="24"/>
      <c r="FKJ1253" s="24"/>
      <c r="FKK1253" s="24"/>
      <c r="FKL1253" s="24"/>
      <c r="FKM1253" s="24"/>
      <c r="FKN1253" s="24"/>
      <c r="FKO1253" s="24"/>
      <c r="FKP1253" s="24"/>
      <c r="FKQ1253" s="24"/>
      <c r="FKR1253" s="24"/>
      <c r="FKS1253" s="24"/>
      <c r="FKT1253" s="24"/>
      <c r="FKU1253" s="24"/>
      <c r="FKV1253" s="24"/>
      <c r="FKW1253" s="24"/>
      <c r="FKX1253" s="24"/>
      <c r="FKY1253" s="24"/>
      <c r="FKZ1253" s="24"/>
      <c r="FLA1253" s="24"/>
      <c r="FLB1253" s="24"/>
      <c r="FLC1253" s="24"/>
      <c r="FLD1253" s="24"/>
      <c r="FLE1253" s="24"/>
      <c r="FLF1253" s="24"/>
      <c r="FLG1253" s="24"/>
      <c r="FLH1253" s="24"/>
      <c r="FLI1253" s="24"/>
      <c r="FLJ1253" s="24"/>
      <c r="FLK1253" s="24"/>
      <c r="FLL1253" s="24"/>
      <c r="FLM1253" s="24"/>
      <c r="FLN1253" s="24"/>
      <c r="FLO1253" s="24"/>
      <c r="FLP1253" s="24"/>
      <c r="FLQ1253" s="24"/>
      <c r="FLR1253" s="24"/>
      <c r="FLS1253" s="24"/>
      <c r="FLT1253" s="24"/>
      <c r="FLU1253" s="24"/>
      <c r="FLV1253" s="24"/>
      <c r="FLW1253" s="24"/>
      <c r="FLX1253" s="24"/>
      <c r="FLY1253" s="24"/>
      <c r="FLZ1253" s="24"/>
      <c r="FMA1253" s="24"/>
      <c r="FMB1253" s="24"/>
      <c r="FMC1253" s="24"/>
      <c r="FMD1253" s="24"/>
      <c r="FME1253" s="24"/>
      <c r="FMF1253" s="24"/>
      <c r="FMG1253" s="24"/>
      <c r="FMH1253" s="24"/>
      <c r="FMI1253" s="24"/>
      <c r="FMJ1253" s="24"/>
      <c r="FMK1253" s="24"/>
      <c r="FML1253" s="24"/>
      <c r="FMM1253" s="24"/>
      <c r="FMN1253" s="24"/>
      <c r="FMO1253" s="24"/>
      <c r="FMP1253" s="24"/>
      <c r="FMQ1253" s="24"/>
      <c r="FMR1253" s="24"/>
      <c r="FMS1253" s="24"/>
      <c r="FMT1253" s="24"/>
      <c r="FMU1253" s="24"/>
      <c r="FMV1253" s="24"/>
      <c r="FMW1253" s="24"/>
      <c r="FMX1253" s="24"/>
      <c r="FMY1253" s="24"/>
      <c r="FMZ1253" s="24"/>
      <c r="FNA1253" s="24"/>
      <c r="FNB1253" s="24"/>
      <c r="FNC1253" s="24"/>
      <c r="FND1253" s="24"/>
      <c r="FNE1253" s="24"/>
      <c r="FNF1253" s="24"/>
      <c r="FNG1253" s="24"/>
      <c r="FNH1253" s="24"/>
      <c r="FNI1253" s="24"/>
      <c r="FNJ1253" s="24"/>
      <c r="FNK1253" s="24"/>
      <c r="FNL1253" s="24"/>
      <c r="FNM1253" s="24"/>
      <c r="FNN1253" s="24"/>
      <c r="FNO1253" s="24"/>
      <c r="FNP1253" s="24"/>
      <c r="FNQ1253" s="24"/>
      <c r="FNR1253" s="24"/>
      <c r="FNS1253" s="24"/>
      <c r="FNT1253" s="24"/>
      <c r="FNU1253" s="24"/>
      <c r="FNV1253" s="24"/>
      <c r="FNW1253" s="24"/>
      <c r="FNX1253" s="24"/>
      <c r="FNY1253" s="24"/>
      <c r="FNZ1253" s="24"/>
      <c r="FOA1253" s="24"/>
      <c r="FOB1253" s="24"/>
      <c r="FOC1253" s="24"/>
      <c r="FOD1253" s="24"/>
      <c r="FOE1253" s="24"/>
      <c r="FOF1253" s="24"/>
      <c r="FOG1253" s="24"/>
      <c r="FOH1253" s="24"/>
      <c r="FOI1253" s="24"/>
      <c r="FOJ1253" s="24"/>
      <c r="FOK1253" s="24"/>
      <c r="FOL1253" s="24"/>
      <c r="FOM1253" s="24"/>
      <c r="FON1253" s="24"/>
      <c r="FOO1253" s="24"/>
      <c r="FOP1253" s="24"/>
      <c r="FOQ1253" s="24"/>
      <c r="FOR1253" s="24"/>
      <c r="FOS1253" s="24"/>
      <c r="FOT1253" s="24"/>
      <c r="FOU1253" s="24"/>
      <c r="FOV1253" s="24"/>
      <c r="FOW1253" s="24"/>
      <c r="FOX1253" s="24"/>
      <c r="FOY1253" s="24"/>
      <c r="FOZ1253" s="24"/>
      <c r="FPA1253" s="24"/>
      <c r="FPB1253" s="24"/>
      <c r="FPC1253" s="24"/>
      <c r="FPD1253" s="24"/>
      <c r="FPE1253" s="24"/>
      <c r="FPF1253" s="24"/>
      <c r="FPG1253" s="24"/>
      <c r="FPH1253" s="24"/>
      <c r="FPI1253" s="24"/>
      <c r="FPJ1253" s="24"/>
      <c r="FPK1253" s="24"/>
      <c r="FPL1253" s="24"/>
      <c r="FPM1253" s="24"/>
      <c r="FPN1253" s="24"/>
      <c r="FPO1253" s="24"/>
      <c r="FPP1253" s="24"/>
      <c r="FPQ1253" s="24"/>
      <c r="FPR1253" s="24"/>
      <c r="FPS1253" s="24"/>
      <c r="FPT1253" s="24"/>
      <c r="FPU1253" s="24"/>
      <c r="FPV1253" s="24"/>
      <c r="FPW1253" s="24"/>
      <c r="FPX1253" s="24"/>
      <c r="FPY1253" s="24"/>
      <c r="FPZ1253" s="24"/>
      <c r="FQA1253" s="24"/>
      <c r="FQB1253" s="24"/>
      <c r="FQC1253" s="24"/>
      <c r="FQD1253" s="24"/>
      <c r="FQE1253" s="24"/>
      <c r="FQF1253" s="24"/>
      <c r="FQG1253" s="24"/>
      <c r="FQH1253" s="24"/>
      <c r="FQI1253" s="24"/>
      <c r="FQJ1253" s="24"/>
      <c r="FQK1253" s="24"/>
      <c r="FQL1253" s="24"/>
      <c r="FQM1253" s="24"/>
      <c r="FQN1253" s="24"/>
      <c r="FQO1253" s="24"/>
      <c r="FQP1253" s="24"/>
      <c r="FQQ1253" s="24"/>
      <c r="FQR1253" s="24"/>
      <c r="FQS1253" s="24"/>
      <c r="FQT1253" s="24"/>
      <c r="FQU1253" s="24"/>
      <c r="FQV1253" s="24"/>
      <c r="FQW1253" s="24"/>
      <c r="FQX1253" s="24"/>
      <c r="FQY1253" s="24"/>
      <c r="FQZ1253" s="24"/>
      <c r="FRA1253" s="24"/>
      <c r="FRB1253" s="24"/>
      <c r="FRC1253" s="24"/>
      <c r="FRD1253" s="24"/>
      <c r="FRE1253" s="24"/>
      <c r="FRF1253" s="24"/>
      <c r="FRG1253" s="24"/>
      <c r="FRH1253" s="24"/>
      <c r="FRI1253" s="24"/>
      <c r="FRJ1253" s="24"/>
      <c r="FRK1253" s="24"/>
      <c r="FRL1253" s="24"/>
      <c r="FRM1253" s="24"/>
      <c r="FRN1253" s="24"/>
      <c r="FRO1253" s="24"/>
      <c r="FRP1253" s="24"/>
      <c r="FRQ1253" s="24"/>
      <c r="FRR1253" s="24"/>
      <c r="FRS1253" s="24"/>
      <c r="FRT1253" s="24"/>
      <c r="FRU1253" s="24"/>
      <c r="FRV1253" s="24"/>
      <c r="FRW1253" s="24"/>
      <c r="FRX1253" s="24"/>
      <c r="FRY1253" s="24"/>
      <c r="FRZ1253" s="24"/>
      <c r="FSA1253" s="24"/>
      <c r="FSB1253" s="24"/>
      <c r="FSC1253" s="24"/>
      <c r="FSD1253" s="24"/>
      <c r="FSE1253" s="24"/>
      <c r="FSF1253" s="24"/>
      <c r="FSG1253" s="24"/>
      <c r="FSH1253" s="24"/>
      <c r="FSI1253" s="24"/>
      <c r="FSJ1253" s="24"/>
      <c r="FSK1253" s="24"/>
      <c r="FSL1253" s="24"/>
      <c r="FSM1253" s="24"/>
      <c r="FSN1253" s="24"/>
      <c r="FSO1253" s="24"/>
      <c r="FSP1253" s="24"/>
      <c r="FSQ1253" s="24"/>
      <c r="FSR1253" s="24"/>
      <c r="FSS1253" s="24"/>
      <c r="FST1253" s="24"/>
      <c r="FSU1253" s="24"/>
      <c r="FSV1253" s="24"/>
      <c r="FSW1253" s="24"/>
      <c r="FSX1253" s="24"/>
      <c r="FSY1253" s="24"/>
      <c r="FSZ1253" s="24"/>
      <c r="FTA1253" s="24"/>
      <c r="FTB1253" s="24"/>
      <c r="FTC1253" s="24"/>
      <c r="FTD1253" s="24"/>
      <c r="FTE1253" s="24"/>
      <c r="FTF1253" s="24"/>
      <c r="FTG1253" s="24"/>
      <c r="FTH1253" s="24"/>
      <c r="FTI1253" s="24"/>
      <c r="FTJ1253" s="24"/>
      <c r="FTK1253" s="24"/>
      <c r="FTL1253" s="24"/>
      <c r="FTM1253" s="24"/>
      <c r="FTN1253" s="24"/>
      <c r="FTO1253" s="24"/>
      <c r="FTP1253" s="24"/>
      <c r="FTQ1253" s="24"/>
      <c r="FTR1253" s="24"/>
      <c r="FTS1253" s="24"/>
      <c r="FTT1253" s="24"/>
      <c r="FTU1253" s="24"/>
      <c r="FTV1253" s="24"/>
      <c r="FTW1253" s="24"/>
      <c r="FTX1253" s="24"/>
      <c r="FTY1253" s="24"/>
      <c r="FTZ1253" s="24"/>
      <c r="FUA1253" s="24"/>
      <c r="FUB1253" s="24"/>
      <c r="FUC1253" s="24"/>
      <c r="FUD1253" s="24"/>
      <c r="FUE1253" s="24"/>
      <c r="FUF1253" s="24"/>
      <c r="FUG1253" s="24"/>
      <c r="FUH1253" s="24"/>
      <c r="FUI1253" s="24"/>
      <c r="FUJ1253" s="24"/>
      <c r="FUK1253" s="24"/>
      <c r="FUL1253" s="24"/>
      <c r="FUM1253" s="24"/>
      <c r="FUN1253" s="24"/>
      <c r="FUO1253" s="24"/>
      <c r="FUP1253" s="24"/>
      <c r="FUQ1253" s="24"/>
      <c r="FUR1253" s="24"/>
      <c r="FUS1253" s="24"/>
      <c r="FUT1253" s="24"/>
      <c r="FUU1253" s="24"/>
      <c r="FUV1253" s="24"/>
      <c r="FUW1253" s="24"/>
      <c r="FUX1253" s="24"/>
      <c r="FUY1253" s="24"/>
      <c r="FUZ1253" s="24"/>
      <c r="FVA1253" s="24"/>
      <c r="FVB1253" s="24"/>
      <c r="FVC1253" s="24"/>
      <c r="FVD1253" s="24"/>
      <c r="FVE1253" s="24"/>
      <c r="FVF1253" s="24"/>
      <c r="FVG1253" s="24"/>
      <c r="FVH1253" s="24"/>
      <c r="FVI1253" s="24"/>
      <c r="FVJ1253" s="24"/>
      <c r="FVK1253" s="24"/>
      <c r="FVL1253" s="24"/>
      <c r="FVM1253" s="24"/>
      <c r="FVN1253" s="24"/>
      <c r="FVO1253" s="24"/>
      <c r="FVP1253" s="24"/>
      <c r="FVQ1253" s="24"/>
      <c r="FVR1253" s="24"/>
      <c r="FVS1253" s="24"/>
      <c r="FVT1253" s="24"/>
      <c r="FVU1253" s="24"/>
      <c r="FVV1253" s="24"/>
      <c r="FVW1253" s="24"/>
      <c r="FVX1253" s="24"/>
      <c r="FVY1253" s="24"/>
      <c r="FVZ1253" s="24"/>
      <c r="FWA1253" s="24"/>
      <c r="FWB1253" s="24"/>
      <c r="FWC1253" s="24"/>
      <c r="FWD1253" s="24"/>
      <c r="FWE1253" s="24"/>
      <c r="FWF1253" s="24"/>
      <c r="FWG1253" s="24"/>
      <c r="FWH1253" s="24"/>
      <c r="FWI1253" s="24"/>
      <c r="FWJ1253" s="24"/>
      <c r="FWK1253" s="24"/>
      <c r="FWL1253" s="24"/>
      <c r="FWM1253" s="24"/>
      <c r="FWN1253" s="24"/>
      <c r="FWO1253" s="24"/>
      <c r="FWP1253" s="24"/>
      <c r="FWQ1253" s="24"/>
      <c r="FWR1253" s="24"/>
      <c r="FWS1253" s="24"/>
      <c r="FWT1253" s="24"/>
      <c r="FWU1253" s="24"/>
      <c r="FWV1253" s="24"/>
      <c r="FWW1253" s="24"/>
      <c r="FWX1253" s="24"/>
      <c r="FWY1253" s="24"/>
      <c r="FWZ1253" s="24"/>
      <c r="FXA1253" s="24"/>
      <c r="FXB1253" s="24"/>
      <c r="FXC1253" s="24"/>
      <c r="FXD1253" s="24"/>
      <c r="FXE1253" s="24"/>
      <c r="FXF1253" s="24"/>
      <c r="FXG1253" s="24"/>
      <c r="FXH1253" s="24"/>
      <c r="FXI1253" s="24"/>
      <c r="FXJ1253" s="24"/>
      <c r="FXK1253" s="24"/>
      <c r="FXL1253" s="24"/>
      <c r="FXM1253" s="24"/>
      <c r="FXN1253" s="24"/>
      <c r="FXO1253" s="24"/>
      <c r="FXP1253" s="24"/>
      <c r="FXQ1253" s="24"/>
      <c r="FXR1253" s="24"/>
      <c r="FXS1253" s="24"/>
      <c r="FXT1253" s="24"/>
      <c r="FXU1253" s="24"/>
      <c r="FXV1253" s="24"/>
      <c r="FXW1253" s="24"/>
      <c r="FXX1253" s="24"/>
      <c r="FXY1253" s="24"/>
      <c r="FXZ1253" s="24"/>
      <c r="FYA1253" s="24"/>
      <c r="FYB1253" s="24"/>
      <c r="FYC1253" s="24"/>
      <c r="FYD1253" s="24"/>
      <c r="FYE1253" s="24"/>
      <c r="FYF1253" s="24"/>
      <c r="FYG1253" s="24"/>
      <c r="FYH1253" s="24"/>
      <c r="FYI1253" s="24"/>
      <c r="FYJ1253" s="24"/>
      <c r="FYK1253" s="24"/>
      <c r="FYL1253" s="24"/>
      <c r="FYM1253" s="24"/>
      <c r="FYN1253" s="24"/>
      <c r="FYO1253" s="24"/>
      <c r="FYP1253" s="24"/>
      <c r="FYQ1253" s="24"/>
      <c r="FYR1253" s="24"/>
      <c r="FYS1253" s="24"/>
      <c r="FYT1253" s="24"/>
      <c r="FYU1253" s="24"/>
      <c r="FYV1253" s="24"/>
      <c r="FYW1253" s="24"/>
      <c r="FYX1253" s="24"/>
      <c r="FYY1253" s="24"/>
      <c r="FYZ1253" s="24"/>
      <c r="FZA1253" s="24"/>
      <c r="FZB1253" s="24"/>
      <c r="FZC1253" s="24"/>
      <c r="FZD1253" s="24"/>
      <c r="FZE1253" s="24"/>
      <c r="FZF1253" s="24"/>
      <c r="FZG1253" s="24"/>
      <c r="FZH1253" s="24"/>
      <c r="FZI1253" s="24"/>
      <c r="FZJ1253" s="24"/>
      <c r="FZK1253" s="24"/>
      <c r="FZL1253" s="24"/>
      <c r="FZM1253" s="24"/>
      <c r="FZN1253" s="24"/>
      <c r="FZO1253" s="24"/>
      <c r="FZP1253" s="24"/>
      <c r="FZQ1253" s="24"/>
      <c r="FZR1253" s="24"/>
      <c r="FZS1253" s="24"/>
      <c r="FZT1253" s="24"/>
      <c r="FZU1253" s="24"/>
      <c r="FZV1253" s="24"/>
      <c r="FZW1253" s="24"/>
      <c r="FZX1253" s="24"/>
      <c r="FZY1253" s="24"/>
      <c r="FZZ1253" s="24"/>
      <c r="GAA1253" s="24"/>
      <c r="GAB1253" s="24"/>
      <c r="GAC1253" s="24"/>
      <c r="GAD1253" s="24"/>
      <c r="GAE1253" s="24"/>
      <c r="GAF1253" s="24"/>
      <c r="GAG1253" s="24"/>
      <c r="GAH1253" s="24"/>
      <c r="GAI1253" s="24"/>
      <c r="GAJ1253" s="24"/>
      <c r="GAK1253" s="24"/>
      <c r="GAL1253" s="24"/>
      <c r="GAM1253" s="24"/>
      <c r="GAN1253" s="24"/>
      <c r="GAO1253" s="24"/>
      <c r="GAP1253" s="24"/>
      <c r="GAQ1253" s="24"/>
      <c r="GAR1253" s="24"/>
      <c r="GAS1253" s="24"/>
      <c r="GAT1253" s="24"/>
      <c r="GAU1253" s="24"/>
      <c r="GAV1253" s="24"/>
      <c r="GAW1253" s="24"/>
      <c r="GAX1253" s="24"/>
      <c r="GAY1253" s="24"/>
      <c r="GAZ1253" s="24"/>
      <c r="GBA1253" s="24"/>
      <c r="GBB1253" s="24"/>
      <c r="GBC1253" s="24"/>
      <c r="GBD1253" s="24"/>
      <c r="GBE1253" s="24"/>
      <c r="GBF1253" s="24"/>
      <c r="GBG1253" s="24"/>
      <c r="GBH1253" s="24"/>
      <c r="GBI1253" s="24"/>
      <c r="GBJ1253" s="24"/>
      <c r="GBK1253" s="24"/>
      <c r="GBL1253" s="24"/>
      <c r="GBM1253" s="24"/>
      <c r="GBN1253" s="24"/>
      <c r="GBO1253" s="24"/>
      <c r="GBP1253" s="24"/>
      <c r="GBQ1253" s="24"/>
      <c r="GBR1253" s="24"/>
      <c r="GBS1253" s="24"/>
      <c r="GBT1253" s="24"/>
      <c r="GBU1253" s="24"/>
      <c r="GBV1253" s="24"/>
      <c r="GBW1253" s="24"/>
      <c r="GBX1253" s="24"/>
      <c r="GBY1253" s="24"/>
      <c r="GBZ1253" s="24"/>
      <c r="GCA1253" s="24"/>
      <c r="GCB1253" s="24"/>
      <c r="GCC1253" s="24"/>
      <c r="GCD1253" s="24"/>
      <c r="GCE1253" s="24"/>
      <c r="GCF1253" s="24"/>
      <c r="GCG1253" s="24"/>
      <c r="GCH1253" s="24"/>
      <c r="GCI1253" s="24"/>
      <c r="GCJ1253" s="24"/>
      <c r="GCK1253" s="24"/>
      <c r="GCL1253" s="24"/>
      <c r="GCM1253" s="24"/>
      <c r="GCN1253" s="24"/>
      <c r="GCO1253" s="24"/>
      <c r="GCP1253" s="24"/>
      <c r="GCQ1253" s="24"/>
      <c r="GCR1253" s="24"/>
      <c r="GCS1253" s="24"/>
      <c r="GCT1253" s="24"/>
      <c r="GCU1253" s="24"/>
      <c r="GCV1253" s="24"/>
      <c r="GCW1253" s="24"/>
      <c r="GCX1253" s="24"/>
      <c r="GCY1253" s="24"/>
      <c r="GCZ1253" s="24"/>
      <c r="GDA1253" s="24"/>
      <c r="GDB1253" s="24"/>
      <c r="GDC1253" s="24"/>
      <c r="GDD1253" s="24"/>
      <c r="GDE1253" s="24"/>
      <c r="GDF1253" s="24"/>
      <c r="GDG1253" s="24"/>
      <c r="GDH1253" s="24"/>
      <c r="GDI1253" s="24"/>
      <c r="GDJ1253" s="24"/>
      <c r="GDK1253" s="24"/>
      <c r="GDL1253" s="24"/>
      <c r="GDM1253" s="24"/>
      <c r="GDN1253" s="24"/>
      <c r="GDO1253" s="24"/>
      <c r="GDP1253" s="24"/>
      <c r="GDQ1253" s="24"/>
      <c r="GDR1253" s="24"/>
      <c r="GDS1253" s="24"/>
      <c r="GDT1253" s="24"/>
      <c r="GDU1253" s="24"/>
      <c r="GDV1253" s="24"/>
      <c r="GDW1253" s="24"/>
      <c r="GDX1253" s="24"/>
      <c r="GDY1253" s="24"/>
      <c r="GDZ1253" s="24"/>
      <c r="GEA1253" s="24"/>
      <c r="GEB1253" s="24"/>
      <c r="GEC1253" s="24"/>
      <c r="GED1253" s="24"/>
      <c r="GEE1253" s="24"/>
      <c r="GEF1253" s="24"/>
      <c r="GEG1253" s="24"/>
      <c r="GEH1253" s="24"/>
      <c r="GEI1253" s="24"/>
      <c r="GEJ1253" s="24"/>
      <c r="GEK1253" s="24"/>
      <c r="GEL1253" s="24"/>
      <c r="GEM1253" s="24"/>
      <c r="GEN1253" s="24"/>
      <c r="GEO1253" s="24"/>
      <c r="GEP1253" s="24"/>
      <c r="GEQ1253" s="24"/>
      <c r="GER1253" s="24"/>
      <c r="GES1253" s="24"/>
      <c r="GET1253" s="24"/>
      <c r="GEU1253" s="24"/>
      <c r="GEV1253" s="24"/>
      <c r="GEW1253" s="24"/>
      <c r="GEX1253" s="24"/>
      <c r="GEY1253" s="24"/>
      <c r="GEZ1253" s="24"/>
      <c r="GFA1253" s="24"/>
      <c r="GFB1253" s="24"/>
      <c r="GFC1253" s="24"/>
      <c r="GFD1253" s="24"/>
      <c r="GFE1253" s="24"/>
      <c r="GFF1253" s="24"/>
      <c r="GFG1253" s="24"/>
      <c r="GFH1253" s="24"/>
      <c r="GFI1253" s="24"/>
      <c r="GFJ1253" s="24"/>
      <c r="GFK1253" s="24"/>
      <c r="GFL1253" s="24"/>
      <c r="GFM1253" s="24"/>
      <c r="GFN1253" s="24"/>
      <c r="GFO1253" s="24"/>
      <c r="GFP1253" s="24"/>
      <c r="GFQ1253" s="24"/>
      <c r="GFR1253" s="24"/>
      <c r="GFS1253" s="24"/>
      <c r="GFT1253" s="24"/>
      <c r="GFU1253" s="24"/>
      <c r="GFV1253" s="24"/>
      <c r="GFW1253" s="24"/>
      <c r="GFX1253" s="24"/>
      <c r="GFY1253" s="24"/>
      <c r="GFZ1253" s="24"/>
      <c r="GGA1253" s="24"/>
      <c r="GGB1253" s="24"/>
      <c r="GGC1253" s="24"/>
      <c r="GGD1253" s="24"/>
      <c r="GGE1253" s="24"/>
      <c r="GGF1253" s="24"/>
      <c r="GGG1253" s="24"/>
      <c r="GGH1253" s="24"/>
      <c r="GGI1253" s="24"/>
      <c r="GGJ1253" s="24"/>
      <c r="GGK1253" s="24"/>
      <c r="GGL1253" s="24"/>
      <c r="GGM1253" s="24"/>
      <c r="GGN1253" s="24"/>
      <c r="GGO1253" s="24"/>
      <c r="GGP1253" s="24"/>
      <c r="GGQ1253" s="24"/>
      <c r="GGR1253" s="24"/>
      <c r="GGS1253" s="24"/>
      <c r="GGT1253" s="24"/>
      <c r="GGU1253" s="24"/>
      <c r="GGV1253" s="24"/>
      <c r="GGW1253" s="24"/>
      <c r="GGX1253" s="24"/>
      <c r="GGY1253" s="24"/>
      <c r="GGZ1253" s="24"/>
      <c r="GHA1253" s="24"/>
      <c r="GHB1253" s="24"/>
      <c r="GHC1253" s="24"/>
      <c r="GHD1253" s="24"/>
      <c r="GHE1253" s="24"/>
      <c r="GHF1253" s="24"/>
      <c r="GHG1253" s="24"/>
      <c r="GHH1253" s="24"/>
      <c r="GHI1253" s="24"/>
      <c r="GHJ1253" s="24"/>
      <c r="GHK1253" s="24"/>
      <c r="GHL1253" s="24"/>
      <c r="GHM1253" s="24"/>
      <c r="GHN1253" s="24"/>
      <c r="GHO1253" s="24"/>
      <c r="GHP1253" s="24"/>
      <c r="GHQ1253" s="24"/>
      <c r="GHR1253" s="24"/>
      <c r="GHS1253" s="24"/>
      <c r="GHT1253" s="24"/>
      <c r="GHU1253" s="24"/>
      <c r="GHV1253" s="24"/>
      <c r="GHW1253" s="24"/>
      <c r="GHX1253" s="24"/>
      <c r="GHY1253" s="24"/>
      <c r="GHZ1253" s="24"/>
      <c r="GIA1253" s="24"/>
      <c r="GIB1253" s="24"/>
      <c r="GIC1253" s="24"/>
      <c r="GID1253" s="24"/>
      <c r="GIE1253" s="24"/>
      <c r="GIF1253" s="24"/>
      <c r="GIG1253" s="24"/>
      <c r="GIH1253" s="24"/>
      <c r="GII1253" s="24"/>
      <c r="GIJ1253" s="24"/>
      <c r="GIK1253" s="24"/>
      <c r="GIL1253" s="24"/>
      <c r="GIM1253" s="24"/>
      <c r="GIN1253" s="24"/>
      <c r="GIO1253" s="24"/>
      <c r="GIP1253" s="24"/>
      <c r="GIQ1253" s="24"/>
      <c r="GIR1253" s="24"/>
      <c r="GIS1253" s="24"/>
      <c r="GIT1253" s="24"/>
      <c r="GIU1253" s="24"/>
      <c r="GIV1253" s="24"/>
      <c r="GIW1253" s="24"/>
      <c r="GIX1253" s="24"/>
      <c r="GIY1253" s="24"/>
      <c r="GIZ1253" s="24"/>
      <c r="GJA1253" s="24"/>
      <c r="GJB1253" s="24"/>
      <c r="GJC1253" s="24"/>
      <c r="GJD1253" s="24"/>
      <c r="GJE1253" s="24"/>
      <c r="GJF1253" s="24"/>
      <c r="GJG1253" s="24"/>
      <c r="GJH1253" s="24"/>
      <c r="GJI1253" s="24"/>
      <c r="GJJ1253" s="24"/>
      <c r="GJK1253" s="24"/>
      <c r="GJL1253" s="24"/>
      <c r="GJM1253" s="24"/>
      <c r="GJN1253" s="24"/>
      <c r="GJO1253" s="24"/>
      <c r="GJP1253" s="24"/>
      <c r="GJQ1253" s="24"/>
      <c r="GJR1253" s="24"/>
      <c r="GJS1253" s="24"/>
      <c r="GJT1253" s="24"/>
      <c r="GJU1253" s="24"/>
      <c r="GJV1253" s="24"/>
      <c r="GJW1253" s="24"/>
      <c r="GJX1253" s="24"/>
      <c r="GJY1253" s="24"/>
      <c r="GJZ1253" s="24"/>
      <c r="GKA1253" s="24"/>
      <c r="GKB1253" s="24"/>
      <c r="GKC1253" s="24"/>
      <c r="GKD1253" s="24"/>
      <c r="GKE1253" s="24"/>
      <c r="GKF1253" s="24"/>
      <c r="GKG1253" s="24"/>
      <c r="GKH1253" s="24"/>
      <c r="GKI1253" s="24"/>
      <c r="GKJ1253" s="24"/>
      <c r="GKK1253" s="24"/>
      <c r="GKL1253" s="24"/>
      <c r="GKM1253" s="24"/>
      <c r="GKN1253" s="24"/>
      <c r="GKO1253" s="24"/>
      <c r="GKP1253" s="24"/>
      <c r="GKQ1253" s="24"/>
      <c r="GKR1253" s="24"/>
      <c r="GKS1253" s="24"/>
      <c r="GKT1253" s="24"/>
      <c r="GKU1253" s="24"/>
      <c r="GKV1253" s="24"/>
      <c r="GKW1253" s="24"/>
      <c r="GKX1253" s="24"/>
      <c r="GKY1253" s="24"/>
      <c r="GKZ1253" s="24"/>
      <c r="GLA1253" s="24"/>
      <c r="GLB1253" s="24"/>
      <c r="GLC1253" s="24"/>
      <c r="GLD1253" s="24"/>
      <c r="GLE1253" s="24"/>
      <c r="GLF1253" s="24"/>
      <c r="GLG1253" s="24"/>
      <c r="GLH1253" s="24"/>
      <c r="GLI1253" s="24"/>
      <c r="GLJ1253" s="24"/>
      <c r="GLK1253" s="24"/>
      <c r="GLL1253" s="24"/>
      <c r="GLM1253" s="24"/>
      <c r="GLN1253" s="24"/>
      <c r="GLO1253" s="24"/>
      <c r="GLP1253" s="24"/>
      <c r="GLQ1253" s="24"/>
      <c r="GLR1253" s="24"/>
      <c r="GLS1253" s="24"/>
      <c r="GLT1253" s="24"/>
      <c r="GLU1253" s="24"/>
      <c r="GLV1253" s="24"/>
      <c r="GLW1253" s="24"/>
      <c r="GLX1253" s="24"/>
      <c r="GLY1253" s="24"/>
      <c r="GLZ1253" s="24"/>
      <c r="GMA1253" s="24"/>
      <c r="GMB1253" s="24"/>
      <c r="GMC1253" s="24"/>
      <c r="GMD1253" s="24"/>
      <c r="GME1253" s="24"/>
      <c r="GMF1253" s="24"/>
      <c r="GMG1253" s="24"/>
      <c r="GMH1253" s="24"/>
      <c r="GMI1253" s="24"/>
      <c r="GMJ1253" s="24"/>
      <c r="GMK1253" s="24"/>
      <c r="GML1253" s="24"/>
      <c r="GMM1253" s="24"/>
      <c r="GMN1253" s="24"/>
      <c r="GMO1253" s="24"/>
      <c r="GMP1253" s="24"/>
      <c r="GMQ1253" s="24"/>
      <c r="GMR1253" s="24"/>
      <c r="GMS1253" s="24"/>
      <c r="GMT1253" s="24"/>
      <c r="GMU1253" s="24"/>
      <c r="GMV1253" s="24"/>
      <c r="GMW1253" s="24"/>
      <c r="GMX1253" s="24"/>
      <c r="GMY1253" s="24"/>
      <c r="GMZ1253" s="24"/>
      <c r="GNA1253" s="24"/>
      <c r="GNB1253" s="24"/>
      <c r="GNC1253" s="24"/>
      <c r="GND1253" s="24"/>
      <c r="GNE1253" s="24"/>
      <c r="GNF1253" s="24"/>
      <c r="GNG1253" s="24"/>
      <c r="GNH1253" s="24"/>
      <c r="GNI1253" s="24"/>
      <c r="GNJ1253" s="24"/>
      <c r="GNK1253" s="24"/>
      <c r="GNL1253" s="24"/>
      <c r="GNM1253" s="24"/>
      <c r="GNN1253" s="24"/>
      <c r="GNO1253" s="24"/>
      <c r="GNP1253" s="24"/>
      <c r="GNQ1253" s="24"/>
      <c r="GNR1253" s="24"/>
      <c r="GNS1253" s="24"/>
      <c r="GNT1253" s="24"/>
      <c r="GNU1253" s="24"/>
      <c r="GNV1253" s="24"/>
      <c r="GNW1253" s="24"/>
      <c r="GNX1253" s="24"/>
      <c r="GNY1253" s="24"/>
      <c r="GNZ1253" s="24"/>
      <c r="GOA1253" s="24"/>
      <c r="GOB1253" s="24"/>
      <c r="GOC1253" s="24"/>
      <c r="GOD1253" s="24"/>
      <c r="GOE1253" s="24"/>
      <c r="GOF1253" s="24"/>
      <c r="GOG1253" s="24"/>
      <c r="GOH1253" s="24"/>
      <c r="GOI1253" s="24"/>
      <c r="GOJ1253" s="24"/>
      <c r="GOK1253" s="24"/>
      <c r="GOL1253" s="24"/>
      <c r="GOM1253" s="24"/>
      <c r="GON1253" s="24"/>
      <c r="GOO1253" s="24"/>
      <c r="GOP1253" s="24"/>
      <c r="GOQ1253" s="24"/>
      <c r="GOR1253" s="24"/>
      <c r="GOS1253" s="24"/>
      <c r="GOT1253" s="24"/>
      <c r="GOU1253" s="24"/>
      <c r="GOV1253" s="24"/>
      <c r="GOW1253" s="24"/>
      <c r="GOX1253" s="24"/>
      <c r="GOY1253" s="24"/>
      <c r="GOZ1253" s="24"/>
      <c r="GPA1253" s="24"/>
      <c r="GPB1253" s="24"/>
      <c r="GPC1253" s="24"/>
      <c r="GPD1253" s="24"/>
      <c r="GPE1253" s="24"/>
      <c r="GPF1253" s="24"/>
      <c r="GPG1253" s="24"/>
      <c r="GPH1253" s="24"/>
      <c r="GPI1253" s="24"/>
      <c r="GPJ1253" s="24"/>
      <c r="GPK1253" s="24"/>
      <c r="GPL1253" s="24"/>
      <c r="GPM1253" s="24"/>
      <c r="GPN1253" s="24"/>
      <c r="GPO1253" s="24"/>
      <c r="GPP1253" s="24"/>
      <c r="GPQ1253" s="24"/>
      <c r="GPR1253" s="24"/>
      <c r="GPS1253" s="24"/>
      <c r="GPT1253" s="24"/>
      <c r="GPU1253" s="24"/>
      <c r="GPV1253" s="24"/>
      <c r="GPW1253" s="24"/>
      <c r="GPX1253" s="24"/>
      <c r="GPY1253" s="24"/>
      <c r="GPZ1253" s="24"/>
      <c r="GQA1253" s="24"/>
      <c r="GQB1253" s="24"/>
      <c r="GQC1253" s="24"/>
      <c r="GQD1253" s="24"/>
      <c r="GQE1253" s="24"/>
      <c r="GQF1253" s="24"/>
      <c r="GQG1253" s="24"/>
      <c r="GQH1253" s="24"/>
      <c r="GQI1253" s="24"/>
      <c r="GQJ1253" s="24"/>
      <c r="GQK1253" s="24"/>
      <c r="GQL1253" s="24"/>
      <c r="GQM1253" s="24"/>
      <c r="GQN1253" s="24"/>
      <c r="GQO1253" s="24"/>
      <c r="GQP1253" s="24"/>
      <c r="GQQ1253" s="24"/>
      <c r="GQR1253" s="24"/>
      <c r="GQS1253" s="24"/>
      <c r="GQT1253" s="24"/>
      <c r="GQU1253" s="24"/>
      <c r="GQV1253" s="24"/>
      <c r="GQW1253" s="24"/>
      <c r="GQX1253" s="24"/>
      <c r="GQY1253" s="24"/>
      <c r="GQZ1253" s="24"/>
      <c r="GRA1253" s="24"/>
      <c r="GRB1253" s="24"/>
      <c r="GRC1253" s="24"/>
      <c r="GRD1253" s="24"/>
      <c r="GRE1253" s="24"/>
      <c r="GRF1253" s="24"/>
      <c r="GRG1253" s="24"/>
      <c r="GRH1253" s="24"/>
      <c r="GRI1253" s="24"/>
      <c r="GRJ1253" s="24"/>
      <c r="GRK1253" s="24"/>
      <c r="GRL1253" s="24"/>
      <c r="GRM1253" s="24"/>
      <c r="GRN1253" s="24"/>
      <c r="GRO1253" s="24"/>
      <c r="GRP1253" s="24"/>
      <c r="GRQ1253" s="24"/>
      <c r="GRR1253" s="24"/>
      <c r="GRS1253" s="24"/>
      <c r="GRT1253" s="24"/>
      <c r="GRU1253" s="24"/>
      <c r="GRV1253" s="24"/>
      <c r="GRW1253" s="24"/>
      <c r="GRX1253" s="24"/>
      <c r="GRY1253" s="24"/>
      <c r="GRZ1253" s="24"/>
      <c r="GSA1253" s="24"/>
      <c r="GSB1253" s="24"/>
      <c r="GSC1253" s="24"/>
      <c r="GSD1253" s="24"/>
      <c r="GSE1253" s="24"/>
      <c r="GSF1253" s="24"/>
      <c r="GSG1253" s="24"/>
      <c r="GSH1253" s="24"/>
      <c r="GSI1253" s="24"/>
      <c r="GSJ1253" s="24"/>
      <c r="GSK1253" s="24"/>
      <c r="GSL1253" s="24"/>
      <c r="GSM1253" s="24"/>
      <c r="GSN1253" s="24"/>
      <c r="GSO1253" s="24"/>
      <c r="GSP1253" s="24"/>
      <c r="GSQ1253" s="24"/>
      <c r="GSR1253" s="24"/>
      <c r="GSS1253" s="24"/>
      <c r="GST1253" s="24"/>
      <c r="GSU1253" s="24"/>
      <c r="GSV1253" s="24"/>
      <c r="GSW1253" s="24"/>
      <c r="GSX1253" s="24"/>
      <c r="GSY1253" s="24"/>
      <c r="GSZ1253" s="24"/>
      <c r="GTA1253" s="24"/>
      <c r="GTB1253" s="24"/>
      <c r="GTC1253" s="24"/>
      <c r="GTD1253" s="24"/>
      <c r="GTE1253" s="24"/>
      <c r="GTF1253" s="24"/>
      <c r="GTG1253" s="24"/>
      <c r="GTH1253" s="24"/>
      <c r="GTI1253" s="24"/>
      <c r="GTJ1253" s="24"/>
      <c r="GTK1253" s="24"/>
      <c r="GTL1253" s="24"/>
      <c r="GTM1253" s="24"/>
      <c r="GTN1253" s="24"/>
      <c r="GTO1253" s="24"/>
      <c r="GTP1253" s="24"/>
      <c r="GTQ1253" s="24"/>
      <c r="GTR1253" s="24"/>
      <c r="GTS1253" s="24"/>
      <c r="GTT1253" s="24"/>
      <c r="GTU1253" s="24"/>
      <c r="GTV1253" s="24"/>
      <c r="GTW1253" s="24"/>
      <c r="GTX1253" s="24"/>
      <c r="GTY1253" s="24"/>
      <c r="GTZ1253" s="24"/>
      <c r="GUA1253" s="24"/>
      <c r="GUB1253" s="24"/>
      <c r="GUC1253" s="24"/>
      <c r="GUD1253" s="24"/>
      <c r="GUE1253" s="24"/>
      <c r="GUF1253" s="24"/>
      <c r="GUG1253" s="24"/>
      <c r="GUH1253" s="24"/>
      <c r="GUI1253" s="24"/>
      <c r="GUJ1253" s="24"/>
      <c r="GUK1253" s="24"/>
      <c r="GUL1253" s="24"/>
      <c r="GUM1253" s="24"/>
      <c r="GUN1253" s="24"/>
      <c r="GUO1253" s="24"/>
      <c r="GUP1253" s="24"/>
      <c r="GUQ1253" s="24"/>
      <c r="GUR1253" s="24"/>
      <c r="GUS1253" s="24"/>
      <c r="GUT1253" s="24"/>
      <c r="GUU1253" s="24"/>
      <c r="GUV1253" s="24"/>
      <c r="GUW1253" s="24"/>
      <c r="GUX1253" s="24"/>
      <c r="GUY1253" s="24"/>
      <c r="GUZ1253" s="24"/>
      <c r="GVA1253" s="24"/>
      <c r="GVB1253" s="24"/>
      <c r="GVC1253" s="24"/>
      <c r="GVD1253" s="24"/>
      <c r="GVE1253" s="24"/>
      <c r="GVF1253" s="24"/>
      <c r="GVG1253" s="24"/>
      <c r="GVH1253" s="24"/>
      <c r="GVI1253" s="24"/>
      <c r="GVJ1253" s="24"/>
      <c r="GVK1253" s="24"/>
      <c r="GVL1253" s="24"/>
      <c r="GVM1253" s="24"/>
      <c r="GVN1253" s="24"/>
      <c r="GVO1253" s="24"/>
      <c r="GVP1253" s="24"/>
      <c r="GVQ1253" s="24"/>
      <c r="GVR1253" s="24"/>
      <c r="GVS1253" s="24"/>
      <c r="GVT1253" s="24"/>
      <c r="GVU1253" s="24"/>
      <c r="GVV1253" s="24"/>
      <c r="GVW1253" s="24"/>
      <c r="GVX1253" s="24"/>
      <c r="GVY1253" s="24"/>
      <c r="GVZ1253" s="24"/>
      <c r="GWA1253" s="24"/>
      <c r="GWB1253" s="24"/>
      <c r="GWC1253" s="24"/>
      <c r="GWD1253" s="24"/>
      <c r="GWE1253" s="24"/>
      <c r="GWF1253" s="24"/>
      <c r="GWG1253" s="24"/>
      <c r="GWH1253" s="24"/>
      <c r="GWI1253" s="24"/>
      <c r="GWJ1253" s="24"/>
      <c r="GWK1253" s="24"/>
      <c r="GWL1253" s="24"/>
      <c r="GWM1253" s="24"/>
      <c r="GWN1253" s="24"/>
      <c r="GWO1253" s="24"/>
      <c r="GWP1253" s="24"/>
      <c r="GWQ1253" s="24"/>
      <c r="GWR1253" s="24"/>
      <c r="GWS1253" s="24"/>
      <c r="GWT1253" s="24"/>
      <c r="GWU1253" s="24"/>
      <c r="GWV1253" s="24"/>
      <c r="GWW1253" s="24"/>
      <c r="GWX1253" s="24"/>
      <c r="GWY1253" s="24"/>
      <c r="GWZ1253" s="24"/>
      <c r="GXA1253" s="24"/>
      <c r="GXB1253" s="24"/>
      <c r="GXC1253" s="24"/>
      <c r="GXD1253" s="24"/>
      <c r="GXE1253" s="24"/>
      <c r="GXF1253" s="24"/>
      <c r="GXG1253" s="24"/>
      <c r="GXH1253" s="24"/>
      <c r="GXI1253" s="24"/>
      <c r="GXJ1253" s="24"/>
      <c r="GXK1253" s="24"/>
      <c r="GXL1253" s="24"/>
      <c r="GXM1253" s="24"/>
      <c r="GXN1253" s="24"/>
      <c r="GXO1253" s="24"/>
      <c r="GXP1253" s="24"/>
      <c r="GXQ1253" s="24"/>
      <c r="GXR1253" s="24"/>
      <c r="GXS1253" s="24"/>
      <c r="GXT1253" s="24"/>
      <c r="GXU1253" s="24"/>
      <c r="GXV1253" s="24"/>
      <c r="GXW1253" s="24"/>
      <c r="GXX1253" s="24"/>
      <c r="GXY1253" s="24"/>
      <c r="GXZ1253" s="24"/>
      <c r="GYA1253" s="24"/>
      <c r="GYB1253" s="24"/>
      <c r="GYC1253" s="24"/>
      <c r="GYD1253" s="24"/>
      <c r="GYE1253" s="24"/>
      <c r="GYF1253" s="24"/>
      <c r="GYG1253" s="24"/>
      <c r="GYH1253" s="24"/>
      <c r="GYI1253" s="24"/>
      <c r="GYJ1253" s="24"/>
      <c r="GYK1253" s="24"/>
      <c r="GYL1253" s="24"/>
      <c r="GYM1253" s="24"/>
      <c r="GYN1253" s="24"/>
      <c r="GYO1253" s="24"/>
      <c r="GYP1253" s="24"/>
      <c r="GYQ1253" s="24"/>
      <c r="GYR1253" s="24"/>
      <c r="GYS1253" s="24"/>
      <c r="GYT1253" s="24"/>
      <c r="GYU1253" s="24"/>
      <c r="GYV1253" s="24"/>
      <c r="GYW1253" s="24"/>
      <c r="GYX1253" s="24"/>
      <c r="GYY1253" s="24"/>
      <c r="GYZ1253" s="24"/>
      <c r="GZA1253" s="24"/>
      <c r="GZB1253" s="24"/>
      <c r="GZC1253" s="24"/>
      <c r="GZD1253" s="24"/>
      <c r="GZE1253" s="24"/>
      <c r="GZF1253" s="24"/>
      <c r="GZG1253" s="24"/>
      <c r="GZH1253" s="24"/>
      <c r="GZI1253" s="24"/>
      <c r="GZJ1253" s="24"/>
      <c r="GZK1253" s="24"/>
      <c r="GZL1253" s="24"/>
      <c r="GZM1253" s="24"/>
      <c r="GZN1253" s="24"/>
      <c r="GZO1253" s="24"/>
      <c r="GZP1253" s="24"/>
      <c r="GZQ1253" s="24"/>
      <c r="GZR1253" s="24"/>
      <c r="GZS1253" s="24"/>
      <c r="GZT1253" s="24"/>
      <c r="GZU1253" s="24"/>
      <c r="GZV1253" s="24"/>
      <c r="GZW1253" s="24"/>
      <c r="GZX1253" s="24"/>
      <c r="GZY1253" s="24"/>
      <c r="GZZ1253" s="24"/>
      <c r="HAA1253" s="24"/>
      <c r="HAB1253" s="24"/>
      <c r="HAC1253" s="24"/>
      <c r="HAD1253" s="24"/>
      <c r="HAE1253" s="24"/>
      <c r="HAF1253" s="24"/>
      <c r="HAG1253" s="24"/>
      <c r="HAH1253" s="24"/>
      <c r="HAI1253" s="24"/>
      <c r="HAJ1253" s="24"/>
      <c r="HAK1253" s="24"/>
      <c r="HAL1253" s="24"/>
      <c r="HAM1253" s="24"/>
      <c r="HAN1253" s="24"/>
      <c r="HAO1253" s="24"/>
      <c r="HAP1253" s="24"/>
      <c r="HAQ1253" s="24"/>
      <c r="HAR1253" s="24"/>
      <c r="HAS1253" s="24"/>
      <c r="HAT1253" s="24"/>
      <c r="HAU1253" s="24"/>
      <c r="HAV1253" s="24"/>
      <c r="HAW1253" s="24"/>
      <c r="HAX1253" s="24"/>
      <c r="HAY1253" s="24"/>
      <c r="HAZ1253" s="24"/>
      <c r="HBA1253" s="24"/>
      <c r="HBB1253" s="24"/>
      <c r="HBC1253" s="24"/>
      <c r="HBD1253" s="24"/>
      <c r="HBE1253" s="24"/>
      <c r="HBF1253" s="24"/>
      <c r="HBG1253" s="24"/>
      <c r="HBH1253" s="24"/>
      <c r="HBI1253" s="24"/>
      <c r="HBJ1253" s="24"/>
      <c r="HBK1253" s="24"/>
      <c r="HBL1253" s="24"/>
      <c r="HBM1253" s="24"/>
      <c r="HBN1253" s="24"/>
      <c r="HBO1253" s="24"/>
      <c r="HBP1253" s="24"/>
      <c r="HBQ1253" s="24"/>
      <c r="HBR1253" s="24"/>
      <c r="HBS1253" s="24"/>
      <c r="HBT1253" s="24"/>
      <c r="HBU1253" s="24"/>
      <c r="HBV1253" s="24"/>
      <c r="HBW1253" s="24"/>
      <c r="HBX1253" s="24"/>
      <c r="HBY1253" s="24"/>
      <c r="HBZ1253" s="24"/>
      <c r="HCA1253" s="24"/>
      <c r="HCB1253" s="24"/>
      <c r="HCC1253" s="24"/>
      <c r="HCD1253" s="24"/>
      <c r="HCE1253" s="24"/>
      <c r="HCF1253" s="24"/>
      <c r="HCG1253" s="24"/>
      <c r="HCH1253" s="24"/>
      <c r="HCI1253" s="24"/>
      <c r="HCJ1253" s="24"/>
      <c r="HCK1253" s="24"/>
      <c r="HCL1253" s="24"/>
      <c r="HCM1253" s="24"/>
      <c r="HCN1253" s="24"/>
      <c r="HCO1253" s="24"/>
      <c r="HCP1253" s="24"/>
      <c r="HCQ1253" s="24"/>
      <c r="HCR1253" s="24"/>
      <c r="HCS1253" s="24"/>
      <c r="HCT1253" s="24"/>
      <c r="HCU1253" s="24"/>
      <c r="HCV1253" s="24"/>
      <c r="HCW1253" s="24"/>
      <c r="HCX1253" s="24"/>
      <c r="HCY1253" s="24"/>
      <c r="HCZ1253" s="24"/>
      <c r="HDA1253" s="24"/>
      <c r="HDB1253" s="24"/>
      <c r="HDC1253" s="24"/>
      <c r="HDD1253" s="24"/>
      <c r="HDE1253" s="24"/>
      <c r="HDF1253" s="24"/>
      <c r="HDG1253" s="24"/>
      <c r="HDH1253" s="24"/>
      <c r="HDI1253" s="24"/>
      <c r="HDJ1253" s="24"/>
      <c r="HDK1253" s="24"/>
      <c r="HDL1253" s="24"/>
      <c r="HDM1253" s="24"/>
      <c r="HDN1253" s="24"/>
      <c r="HDO1253" s="24"/>
      <c r="HDP1253" s="24"/>
      <c r="HDQ1253" s="24"/>
      <c r="HDR1253" s="24"/>
      <c r="HDS1253" s="24"/>
      <c r="HDT1253" s="24"/>
      <c r="HDU1253" s="24"/>
      <c r="HDV1253" s="24"/>
      <c r="HDW1253" s="24"/>
      <c r="HDX1253" s="24"/>
      <c r="HDY1253" s="24"/>
      <c r="HDZ1253" s="24"/>
      <c r="HEA1253" s="24"/>
      <c r="HEB1253" s="24"/>
      <c r="HEC1253" s="24"/>
      <c r="HED1253" s="24"/>
      <c r="HEE1253" s="24"/>
      <c r="HEF1253" s="24"/>
      <c r="HEG1253" s="24"/>
      <c r="HEH1253" s="24"/>
      <c r="HEI1253" s="24"/>
      <c r="HEJ1253" s="24"/>
      <c r="HEK1253" s="24"/>
      <c r="HEL1253" s="24"/>
      <c r="HEM1253" s="24"/>
      <c r="HEN1253" s="24"/>
      <c r="HEO1253" s="24"/>
      <c r="HEP1253" s="24"/>
      <c r="HEQ1253" s="24"/>
      <c r="HER1253" s="24"/>
      <c r="HES1253" s="24"/>
      <c r="HET1253" s="24"/>
      <c r="HEU1253" s="24"/>
      <c r="HEV1253" s="24"/>
      <c r="HEW1253" s="24"/>
      <c r="HEX1253" s="24"/>
      <c r="HEY1253" s="24"/>
      <c r="HEZ1253" s="24"/>
      <c r="HFA1253" s="24"/>
      <c r="HFB1253" s="24"/>
      <c r="HFC1253" s="24"/>
      <c r="HFD1253" s="24"/>
      <c r="HFE1253" s="24"/>
      <c r="HFF1253" s="24"/>
      <c r="HFG1253" s="24"/>
      <c r="HFH1253" s="24"/>
      <c r="HFI1253" s="24"/>
      <c r="HFJ1253" s="24"/>
      <c r="HFK1253" s="24"/>
      <c r="HFL1253" s="24"/>
      <c r="HFM1253" s="24"/>
      <c r="HFN1253" s="24"/>
      <c r="HFO1253" s="24"/>
      <c r="HFP1253" s="24"/>
      <c r="HFQ1253" s="24"/>
      <c r="HFR1253" s="24"/>
      <c r="HFS1253" s="24"/>
      <c r="HFT1253" s="24"/>
      <c r="HFU1253" s="24"/>
      <c r="HFV1253" s="24"/>
      <c r="HFW1253" s="24"/>
      <c r="HFX1253" s="24"/>
      <c r="HFY1253" s="24"/>
      <c r="HFZ1253" s="24"/>
      <c r="HGA1253" s="24"/>
      <c r="HGB1253" s="24"/>
      <c r="HGC1253" s="24"/>
      <c r="HGD1253" s="24"/>
      <c r="HGE1253" s="24"/>
      <c r="HGF1253" s="24"/>
      <c r="HGG1253" s="24"/>
      <c r="HGH1253" s="24"/>
      <c r="HGI1253" s="24"/>
      <c r="HGJ1253" s="24"/>
      <c r="HGK1253" s="24"/>
      <c r="HGL1253" s="24"/>
      <c r="HGM1253" s="24"/>
      <c r="HGN1253" s="24"/>
      <c r="HGO1253" s="24"/>
      <c r="HGP1253" s="24"/>
      <c r="HGQ1253" s="24"/>
      <c r="HGR1253" s="24"/>
      <c r="HGS1253" s="24"/>
      <c r="HGT1253" s="24"/>
      <c r="HGU1253" s="24"/>
      <c r="HGV1253" s="24"/>
      <c r="HGW1253" s="24"/>
      <c r="HGX1253" s="24"/>
      <c r="HGY1253" s="24"/>
      <c r="HGZ1253" s="24"/>
      <c r="HHA1253" s="24"/>
      <c r="HHB1253" s="24"/>
      <c r="HHC1253" s="24"/>
      <c r="HHD1253" s="24"/>
      <c r="HHE1253" s="24"/>
      <c r="HHF1253" s="24"/>
      <c r="HHG1253" s="24"/>
      <c r="HHH1253" s="24"/>
      <c r="HHI1253" s="24"/>
      <c r="HHJ1253" s="24"/>
      <c r="HHK1253" s="24"/>
      <c r="HHL1253" s="24"/>
      <c r="HHM1253" s="24"/>
      <c r="HHN1253" s="24"/>
      <c r="HHO1253" s="24"/>
      <c r="HHP1253" s="24"/>
      <c r="HHQ1253" s="24"/>
      <c r="HHR1253" s="24"/>
      <c r="HHS1253" s="24"/>
      <c r="HHT1253" s="24"/>
      <c r="HHU1253" s="24"/>
      <c r="HHV1253" s="24"/>
      <c r="HHW1253" s="24"/>
      <c r="HHX1253" s="24"/>
      <c r="HHY1253" s="24"/>
      <c r="HHZ1253" s="24"/>
      <c r="HIA1253" s="24"/>
      <c r="HIB1253" s="24"/>
      <c r="HIC1253" s="24"/>
      <c r="HID1253" s="24"/>
      <c r="HIE1253" s="24"/>
      <c r="HIF1253" s="24"/>
      <c r="HIG1253" s="24"/>
      <c r="HIH1253" s="24"/>
      <c r="HII1253" s="24"/>
      <c r="HIJ1253" s="24"/>
      <c r="HIK1253" s="24"/>
      <c r="HIL1253" s="24"/>
      <c r="HIM1253" s="24"/>
      <c r="HIN1253" s="24"/>
      <c r="HIO1253" s="24"/>
      <c r="HIP1253" s="24"/>
      <c r="HIQ1253" s="24"/>
      <c r="HIR1253" s="24"/>
      <c r="HIS1253" s="24"/>
      <c r="HIT1253" s="24"/>
      <c r="HIU1253" s="24"/>
      <c r="HIV1253" s="24"/>
      <c r="HIW1253" s="24"/>
      <c r="HIX1253" s="24"/>
      <c r="HIY1253" s="24"/>
      <c r="HIZ1253" s="24"/>
      <c r="HJA1253" s="24"/>
      <c r="HJB1253" s="24"/>
      <c r="HJC1253" s="24"/>
      <c r="HJD1253" s="24"/>
      <c r="HJE1253" s="24"/>
      <c r="HJF1253" s="24"/>
      <c r="HJG1253" s="24"/>
      <c r="HJH1253" s="24"/>
      <c r="HJI1253" s="24"/>
      <c r="HJJ1253" s="24"/>
      <c r="HJK1253" s="24"/>
      <c r="HJL1253" s="24"/>
      <c r="HJM1253" s="24"/>
      <c r="HJN1253" s="24"/>
      <c r="HJO1253" s="24"/>
      <c r="HJP1253" s="24"/>
      <c r="HJQ1253" s="24"/>
      <c r="HJR1253" s="24"/>
      <c r="HJS1253" s="24"/>
      <c r="HJT1253" s="24"/>
      <c r="HJU1253" s="24"/>
      <c r="HJV1253" s="24"/>
      <c r="HJW1253" s="24"/>
      <c r="HJX1253" s="24"/>
      <c r="HJY1253" s="24"/>
      <c r="HJZ1253" s="24"/>
      <c r="HKA1253" s="24"/>
      <c r="HKB1253" s="24"/>
      <c r="HKC1253" s="24"/>
      <c r="HKD1253" s="24"/>
      <c r="HKE1253" s="24"/>
      <c r="HKF1253" s="24"/>
      <c r="HKG1253" s="24"/>
      <c r="HKH1253" s="24"/>
      <c r="HKI1253" s="24"/>
      <c r="HKJ1253" s="24"/>
      <c r="HKK1253" s="24"/>
      <c r="HKL1253" s="24"/>
      <c r="HKM1253" s="24"/>
      <c r="HKN1253" s="24"/>
      <c r="HKO1253" s="24"/>
      <c r="HKP1253" s="24"/>
      <c r="HKQ1253" s="24"/>
      <c r="HKR1253" s="24"/>
      <c r="HKS1253" s="24"/>
      <c r="HKT1253" s="24"/>
      <c r="HKU1253" s="24"/>
      <c r="HKV1253" s="24"/>
      <c r="HKW1253" s="24"/>
      <c r="HKX1253" s="24"/>
      <c r="HKY1253" s="24"/>
      <c r="HKZ1253" s="24"/>
      <c r="HLA1253" s="24"/>
      <c r="HLB1253" s="24"/>
      <c r="HLC1253" s="24"/>
      <c r="HLD1253" s="24"/>
      <c r="HLE1253" s="24"/>
      <c r="HLF1253" s="24"/>
      <c r="HLG1253" s="24"/>
      <c r="HLH1253" s="24"/>
      <c r="HLI1253" s="24"/>
      <c r="HLJ1253" s="24"/>
      <c r="HLK1253" s="24"/>
      <c r="HLL1253" s="24"/>
      <c r="HLM1253" s="24"/>
      <c r="HLN1253" s="24"/>
      <c r="HLO1253" s="24"/>
      <c r="HLP1253" s="24"/>
      <c r="HLQ1253" s="24"/>
      <c r="HLR1253" s="24"/>
      <c r="HLS1253" s="24"/>
      <c r="HLT1253" s="24"/>
      <c r="HLU1253" s="24"/>
      <c r="HLV1253" s="24"/>
      <c r="HLW1253" s="24"/>
      <c r="HLX1253" s="24"/>
      <c r="HLY1253" s="24"/>
      <c r="HLZ1253" s="24"/>
      <c r="HMA1253" s="24"/>
      <c r="HMB1253" s="24"/>
      <c r="HMC1253" s="24"/>
      <c r="HMD1253" s="24"/>
      <c r="HME1253" s="24"/>
      <c r="HMF1253" s="24"/>
      <c r="HMG1253" s="24"/>
      <c r="HMH1253" s="24"/>
      <c r="HMI1253" s="24"/>
      <c r="HMJ1253" s="24"/>
      <c r="HMK1253" s="24"/>
      <c r="HML1253" s="24"/>
      <c r="HMM1253" s="24"/>
      <c r="HMN1253" s="24"/>
      <c r="HMO1253" s="24"/>
      <c r="HMP1253" s="24"/>
      <c r="HMQ1253" s="24"/>
      <c r="HMR1253" s="24"/>
      <c r="HMS1253" s="24"/>
      <c r="HMT1253" s="24"/>
      <c r="HMU1253" s="24"/>
      <c r="HMV1253" s="24"/>
      <c r="HMW1253" s="24"/>
      <c r="HMX1253" s="24"/>
      <c r="HMY1253" s="24"/>
      <c r="HMZ1253" s="24"/>
      <c r="HNA1253" s="24"/>
      <c r="HNB1253" s="24"/>
      <c r="HNC1253" s="24"/>
      <c r="HND1253" s="24"/>
      <c r="HNE1253" s="24"/>
      <c r="HNF1253" s="24"/>
      <c r="HNG1253" s="24"/>
      <c r="HNH1253" s="24"/>
      <c r="HNI1253" s="24"/>
      <c r="HNJ1253" s="24"/>
      <c r="HNK1253" s="24"/>
      <c r="HNL1253" s="24"/>
      <c r="HNM1253" s="24"/>
      <c r="HNN1253" s="24"/>
      <c r="HNO1253" s="24"/>
      <c r="HNP1253" s="24"/>
      <c r="HNQ1253" s="24"/>
      <c r="HNR1253" s="24"/>
      <c r="HNS1253" s="24"/>
      <c r="HNT1253" s="24"/>
      <c r="HNU1253" s="24"/>
      <c r="HNV1253" s="24"/>
      <c r="HNW1253" s="24"/>
      <c r="HNX1253" s="24"/>
      <c r="HNY1253" s="24"/>
      <c r="HNZ1253" s="24"/>
      <c r="HOA1253" s="24"/>
      <c r="HOB1253" s="24"/>
      <c r="HOC1253" s="24"/>
      <c r="HOD1253" s="24"/>
      <c r="HOE1253" s="24"/>
      <c r="HOF1253" s="24"/>
      <c r="HOG1253" s="24"/>
      <c r="HOH1253" s="24"/>
      <c r="HOI1253" s="24"/>
      <c r="HOJ1253" s="24"/>
      <c r="HOK1253" s="24"/>
      <c r="HOL1253" s="24"/>
      <c r="HOM1253" s="24"/>
      <c r="HON1253" s="24"/>
      <c r="HOO1253" s="24"/>
      <c r="HOP1253" s="24"/>
      <c r="HOQ1253" s="24"/>
      <c r="HOR1253" s="24"/>
      <c r="HOS1253" s="24"/>
      <c r="HOT1253" s="24"/>
      <c r="HOU1253" s="24"/>
      <c r="HOV1253" s="24"/>
      <c r="HOW1253" s="24"/>
      <c r="HOX1253" s="24"/>
      <c r="HOY1253" s="24"/>
      <c r="HOZ1253" s="24"/>
      <c r="HPA1253" s="24"/>
      <c r="HPB1253" s="24"/>
      <c r="HPC1253" s="24"/>
      <c r="HPD1253" s="24"/>
      <c r="HPE1253" s="24"/>
      <c r="HPF1253" s="24"/>
      <c r="HPG1253" s="24"/>
      <c r="HPH1253" s="24"/>
      <c r="HPI1253" s="24"/>
      <c r="HPJ1253" s="24"/>
      <c r="HPK1253" s="24"/>
      <c r="HPL1253" s="24"/>
      <c r="HPM1253" s="24"/>
      <c r="HPN1253" s="24"/>
      <c r="HPO1253" s="24"/>
      <c r="HPP1253" s="24"/>
      <c r="HPQ1253" s="24"/>
      <c r="HPR1253" s="24"/>
      <c r="HPS1253" s="24"/>
      <c r="HPT1253" s="24"/>
      <c r="HPU1253" s="24"/>
      <c r="HPV1253" s="24"/>
      <c r="HPW1253" s="24"/>
      <c r="HPX1253" s="24"/>
      <c r="HPY1253" s="24"/>
      <c r="HPZ1253" s="24"/>
      <c r="HQA1253" s="24"/>
      <c r="HQB1253" s="24"/>
      <c r="HQC1253" s="24"/>
      <c r="HQD1253" s="24"/>
      <c r="HQE1253" s="24"/>
      <c r="HQF1253" s="24"/>
      <c r="HQG1253" s="24"/>
      <c r="HQH1253" s="24"/>
      <c r="HQI1253" s="24"/>
      <c r="HQJ1253" s="24"/>
      <c r="HQK1253" s="24"/>
      <c r="HQL1253" s="24"/>
      <c r="HQM1253" s="24"/>
      <c r="HQN1253" s="24"/>
      <c r="HQO1253" s="24"/>
      <c r="HQP1253" s="24"/>
      <c r="HQQ1253" s="24"/>
      <c r="HQR1253" s="24"/>
      <c r="HQS1253" s="24"/>
      <c r="HQT1253" s="24"/>
      <c r="HQU1253" s="24"/>
      <c r="HQV1253" s="24"/>
      <c r="HQW1253" s="24"/>
      <c r="HQX1253" s="24"/>
      <c r="HQY1253" s="24"/>
      <c r="HQZ1253" s="24"/>
      <c r="HRA1253" s="24"/>
      <c r="HRB1253" s="24"/>
      <c r="HRC1253" s="24"/>
      <c r="HRD1253" s="24"/>
      <c r="HRE1253" s="24"/>
      <c r="HRF1253" s="24"/>
      <c r="HRG1253" s="24"/>
      <c r="HRH1253" s="24"/>
      <c r="HRI1253" s="24"/>
      <c r="HRJ1253" s="24"/>
      <c r="HRK1253" s="24"/>
      <c r="HRL1253" s="24"/>
      <c r="HRM1253" s="24"/>
      <c r="HRN1253" s="24"/>
      <c r="HRO1253" s="24"/>
      <c r="HRP1253" s="24"/>
      <c r="HRQ1253" s="24"/>
      <c r="HRR1253" s="24"/>
      <c r="HRS1253" s="24"/>
      <c r="HRT1253" s="24"/>
      <c r="HRU1253" s="24"/>
      <c r="HRV1253" s="24"/>
      <c r="HRW1253" s="24"/>
      <c r="HRX1253" s="24"/>
      <c r="HRY1253" s="24"/>
      <c r="HRZ1253" s="24"/>
      <c r="HSA1253" s="24"/>
      <c r="HSB1253" s="24"/>
      <c r="HSC1253" s="24"/>
      <c r="HSD1253" s="24"/>
      <c r="HSE1253" s="24"/>
      <c r="HSF1253" s="24"/>
      <c r="HSG1253" s="24"/>
      <c r="HSH1253" s="24"/>
      <c r="HSI1253" s="24"/>
      <c r="HSJ1253" s="24"/>
      <c r="HSK1253" s="24"/>
      <c r="HSL1253" s="24"/>
      <c r="HSM1253" s="24"/>
      <c r="HSN1253" s="24"/>
      <c r="HSO1253" s="24"/>
      <c r="HSP1253" s="24"/>
      <c r="HSQ1253" s="24"/>
      <c r="HSR1253" s="24"/>
      <c r="HSS1253" s="24"/>
      <c r="HST1253" s="24"/>
      <c r="HSU1253" s="24"/>
      <c r="HSV1253" s="24"/>
      <c r="HSW1253" s="24"/>
      <c r="HSX1253" s="24"/>
      <c r="HSY1253" s="24"/>
      <c r="HSZ1253" s="24"/>
      <c r="HTA1253" s="24"/>
      <c r="HTB1253" s="24"/>
      <c r="HTC1253" s="24"/>
      <c r="HTD1253" s="24"/>
      <c r="HTE1253" s="24"/>
      <c r="HTF1253" s="24"/>
      <c r="HTG1253" s="24"/>
      <c r="HTH1253" s="24"/>
      <c r="HTI1253" s="24"/>
      <c r="HTJ1253" s="24"/>
      <c r="HTK1253" s="24"/>
      <c r="HTL1253" s="24"/>
      <c r="HTM1253" s="24"/>
      <c r="HTN1253" s="24"/>
      <c r="HTO1253" s="24"/>
      <c r="HTP1253" s="24"/>
      <c r="HTQ1253" s="24"/>
      <c r="HTR1253" s="24"/>
      <c r="HTS1253" s="24"/>
      <c r="HTT1253" s="24"/>
      <c r="HTU1253" s="24"/>
      <c r="HTV1253" s="24"/>
      <c r="HTW1253" s="24"/>
      <c r="HTX1253" s="24"/>
      <c r="HTY1253" s="24"/>
      <c r="HTZ1253" s="24"/>
      <c r="HUA1253" s="24"/>
      <c r="HUB1253" s="24"/>
      <c r="HUC1253" s="24"/>
      <c r="HUD1253" s="24"/>
      <c r="HUE1253" s="24"/>
      <c r="HUF1253" s="24"/>
      <c r="HUG1253" s="24"/>
      <c r="HUH1253" s="24"/>
      <c r="HUI1253" s="24"/>
      <c r="HUJ1253" s="24"/>
      <c r="HUK1253" s="24"/>
      <c r="HUL1253" s="24"/>
      <c r="HUM1253" s="24"/>
      <c r="HUN1253" s="24"/>
      <c r="HUO1253" s="24"/>
      <c r="HUP1253" s="24"/>
      <c r="HUQ1253" s="24"/>
      <c r="HUR1253" s="24"/>
      <c r="HUS1253" s="24"/>
      <c r="HUT1253" s="24"/>
      <c r="HUU1253" s="24"/>
      <c r="HUV1253" s="24"/>
      <c r="HUW1253" s="24"/>
      <c r="HUX1253" s="24"/>
      <c r="HUY1253" s="24"/>
      <c r="HUZ1253" s="24"/>
      <c r="HVA1253" s="24"/>
      <c r="HVB1253" s="24"/>
      <c r="HVC1253" s="24"/>
      <c r="HVD1253" s="24"/>
      <c r="HVE1253" s="24"/>
      <c r="HVF1253" s="24"/>
      <c r="HVG1253" s="24"/>
      <c r="HVH1253" s="24"/>
      <c r="HVI1253" s="24"/>
      <c r="HVJ1253" s="24"/>
      <c r="HVK1253" s="24"/>
      <c r="HVL1253" s="24"/>
      <c r="HVM1253" s="24"/>
      <c r="HVN1253" s="24"/>
      <c r="HVO1253" s="24"/>
      <c r="HVP1253" s="24"/>
      <c r="HVQ1253" s="24"/>
      <c r="HVR1253" s="24"/>
      <c r="HVS1253" s="24"/>
      <c r="HVT1253" s="24"/>
      <c r="HVU1253" s="24"/>
      <c r="HVV1253" s="24"/>
      <c r="HVW1253" s="24"/>
      <c r="HVX1253" s="24"/>
      <c r="HVY1253" s="24"/>
      <c r="HVZ1253" s="24"/>
      <c r="HWA1253" s="24"/>
      <c r="HWB1253" s="24"/>
      <c r="HWC1253" s="24"/>
      <c r="HWD1253" s="24"/>
      <c r="HWE1253" s="24"/>
      <c r="HWF1253" s="24"/>
      <c r="HWG1253" s="24"/>
      <c r="HWH1253" s="24"/>
      <c r="HWI1253" s="24"/>
      <c r="HWJ1253" s="24"/>
      <c r="HWK1253" s="24"/>
      <c r="HWL1253" s="24"/>
      <c r="HWM1253" s="24"/>
      <c r="HWN1253" s="24"/>
      <c r="HWO1253" s="24"/>
      <c r="HWP1253" s="24"/>
      <c r="HWQ1253" s="24"/>
      <c r="HWR1253" s="24"/>
      <c r="HWS1253" s="24"/>
      <c r="HWT1253" s="24"/>
      <c r="HWU1253" s="24"/>
      <c r="HWV1253" s="24"/>
      <c r="HWW1253" s="24"/>
      <c r="HWX1253" s="24"/>
      <c r="HWY1253" s="24"/>
      <c r="HWZ1253" s="24"/>
      <c r="HXA1253" s="24"/>
      <c r="HXB1253" s="24"/>
      <c r="HXC1253" s="24"/>
      <c r="HXD1253" s="24"/>
      <c r="HXE1253" s="24"/>
      <c r="HXF1253" s="24"/>
      <c r="HXG1253" s="24"/>
      <c r="HXH1253" s="24"/>
      <c r="HXI1253" s="24"/>
      <c r="HXJ1253" s="24"/>
      <c r="HXK1253" s="24"/>
      <c r="HXL1253" s="24"/>
      <c r="HXM1253" s="24"/>
      <c r="HXN1253" s="24"/>
      <c r="HXO1253" s="24"/>
      <c r="HXP1253" s="24"/>
      <c r="HXQ1253" s="24"/>
      <c r="HXR1253" s="24"/>
      <c r="HXS1253" s="24"/>
      <c r="HXT1253" s="24"/>
      <c r="HXU1253" s="24"/>
      <c r="HXV1253" s="24"/>
      <c r="HXW1253" s="24"/>
      <c r="HXX1253" s="24"/>
      <c r="HXY1253" s="24"/>
      <c r="HXZ1253" s="24"/>
      <c r="HYA1253" s="24"/>
      <c r="HYB1253" s="24"/>
      <c r="HYC1253" s="24"/>
      <c r="HYD1253" s="24"/>
      <c r="HYE1253" s="24"/>
      <c r="HYF1253" s="24"/>
      <c r="HYG1253" s="24"/>
      <c r="HYH1253" s="24"/>
      <c r="HYI1253" s="24"/>
      <c r="HYJ1253" s="24"/>
      <c r="HYK1253" s="24"/>
      <c r="HYL1253" s="24"/>
      <c r="HYM1253" s="24"/>
      <c r="HYN1253" s="24"/>
      <c r="HYO1253" s="24"/>
      <c r="HYP1253" s="24"/>
      <c r="HYQ1253" s="24"/>
      <c r="HYR1253" s="24"/>
      <c r="HYS1253" s="24"/>
      <c r="HYT1253" s="24"/>
      <c r="HYU1253" s="24"/>
      <c r="HYV1253" s="24"/>
      <c r="HYW1253" s="24"/>
      <c r="HYX1253" s="24"/>
      <c r="HYY1253" s="24"/>
      <c r="HYZ1253" s="24"/>
      <c r="HZA1253" s="24"/>
      <c r="HZB1253" s="24"/>
      <c r="HZC1253" s="24"/>
      <c r="HZD1253" s="24"/>
      <c r="HZE1253" s="24"/>
      <c r="HZF1253" s="24"/>
      <c r="HZG1253" s="24"/>
      <c r="HZH1253" s="24"/>
      <c r="HZI1253" s="24"/>
      <c r="HZJ1253" s="24"/>
      <c r="HZK1253" s="24"/>
      <c r="HZL1253" s="24"/>
      <c r="HZM1253" s="24"/>
      <c r="HZN1253" s="24"/>
      <c r="HZO1253" s="24"/>
      <c r="HZP1253" s="24"/>
      <c r="HZQ1253" s="24"/>
      <c r="HZR1253" s="24"/>
      <c r="HZS1253" s="24"/>
      <c r="HZT1253" s="24"/>
      <c r="HZU1253" s="24"/>
      <c r="HZV1253" s="24"/>
      <c r="HZW1253" s="24"/>
      <c r="HZX1253" s="24"/>
      <c r="HZY1253" s="24"/>
      <c r="HZZ1253" s="24"/>
      <c r="IAA1253" s="24"/>
      <c r="IAB1253" s="24"/>
      <c r="IAC1253" s="24"/>
      <c r="IAD1253" s="24"/>
      <c r="IAE1253" s="24"/>
      <c r="IAF1253" s="24"/>
      <c r="IAG1253" s="24"/>
      <c r="IAH1253" s="24"/>
      <c r="IAI1253" s="24"/>
      <c r="IAJ1253" s="24"/>
      <c r="IAK1253" s="24"/>
      <c r="IAL1253" s="24"/>
      <c r="IAM1253" s="24"/>
      <c r="IAN1253" s="24"/>
      <c r="IAO1253" s="24"/>
      <c r="IAP1253" s="24"/>
      <c r="IAQ1253" s="24"/>
      <c r="IAR1253" s="24"/>
      <c r="IAS1253" s="24"/>
      <c r="IAT1253" s="24"/>
      <c r="IAU1253" s="24"/>
      <c r="IAV1253" s="24"/>
      <c r="IAW1253" s="24"/>
      <c r="IAX1253" s="24"/>
      <c r="IAY1253" s="24"/>
      <c r="IAZ1253" s="24"/>
      <c r="IBA1253" s="24"/>
      <c r="IBB1253" s="24"/>
      <c r="IBC1253" s="24"/>
      <c r="IBD1253" s="24"/>
      <c r="IBE1253" s="24"/>
      <c r="IBF1253" s="24"/>
      <c r="IBG1253" s="24"/>
      <c r="IBH1253" s="24"/>
      <c r="IBI1253" s="24"/>
      <c r="IBJ1253" s="24"/>
      <c r="IBK1253" s="24"/>
      <c r="IBL1253" s="24"/>
      <c r="IBM1253" s="24"/>
      <c r="IBN1253" s="24"/>
      <c r="IBO1253" s="24"/>
      <c r="IBP1253" s="24"/>
      <c r="IBQ1253" s="24"/>
      <c r="IBR1253" s="24"/>
      <c r="IBS1253" s="24"/>
      <c r="IBT1253" s="24"/>
      <c r="IBU1253" s="24"/>
      <c r="IBV1253" s="24"/>
      <c r="IBW1253" s="24"/>
      <c r="IBX1253" s="24"/>
      <c r="IBY1253" s="24"/>
      <c r="IBZ1253" s="24"/>
      <c r="ICA1253" s="24"/>
      <c r="ICB1253" s="24"/>
      <c r="ICC1253" s="24"/>
      <c r="ICD1253" s="24"/>
      <c r="ICE1253" s="24"/>
      <c r="ICF1253" s="24"/>
      <c r="ICG1253" s="24"/>
      <c r="ICH1253" s="24"/>
      <c r="ICI1253" s="24"/>
      <c r="ICJ1253" s="24"/>
      <c r="ICK1253" s="24"/>
      <c r="ICL1253" s="24"/>
      <c r="ICM1253" s="24"/>
      <c r="ICN1253" s="24"/>
      <c r="ICO1253" s="24"/>
      <c r="ICP1253" s="24"/>
      <c r="ICQ1253" s="24"/>
      <c r="ICR1253" s="24"/>
      <c r="ICS1253" s="24"/>
      <c r="ICT1253" s="24"/>
      <c r="ICU1253" s="24"/>
      <c r="ICV1253" s="24"/>
      <c r="ICW1253" s="24"/>
      <c r="ICX1253" s="24"/>
      <c r="ICY1253" s="24"/>
      <c r="ICZ1253" s="24"/>
      <c r="IDA1253" s="24"/>
      <c r="IDB1253" s="24"/>
      <c r="IDC1253" s="24"/>
      <c r="IDD1253" s="24"/>
      <c r="IDE1253" s="24"/>
      <c r="IDF1253" s="24"/>
      <c r="IDG1253" s="24"/>
      <c r="IDH1253" s="24"/>
      <c r="IDI1253" s="24"/>
      <c r="IDJ1253" s="24"/>
      <c r="IDK1253" s="24"/>
      <c r="IDL1253" s="24"/>
      <c r="IDM1253" s="24"/>
      <c r="IDN1253" s="24"/>
      <c r="IDO1253" s="24"/>
      <c r="IDP1253" s="24"/>
      <c r="IDQ1253" s="24"/>
      <c r="IDR1253" s="24"/>
      <c r="IDS1253" s="24"/>
      <c r="IDT1253" s="24"/>
      <c r="IDU1253" s="24"/>
      <c r="IDV1253" s="24"/>
      <c r="IDW1253" s="24"/>
      <c r="IDX1253" s="24"/>
      <c r="IDY1253" s="24"/>
      <c r="IDZ1253" s="24"/>
      <c r="IEA1253" s="24"/>
      <c r="IEB1253" s="24"/>
      <c r="IEC1253" s="24"/>
      <c r="IED1253" s="24"/>
      <c r="IEE1253" s="24"/>
      <c r="IEF1253" s="24"/>
      <c r="IEG1253" s="24"/>
      <c r="IEH1253" s="24"/>
      <c r="IEI1253" s="24"/>
      <c r="IEJ1253" s="24"/>
      <c r="IEK1253" s="24"/>
      <c r="IEL1253" s="24"/>
      <c r="IEM1253" s="24"/>
      <c r="IEN1253" s="24"/>
      <c r="IEO1253" s="24"/>
      <c r="IEP1253" s="24"/>
      <c r="IEQ1253" s="24"/>
      <c r="IER1253" s="24"/>
      <c r="IES1253" s="24"/>
      <c r="IET1253" s="24"/>
      <c r="IEU1253" s="24"/>
      <c r="IEV1253" s="24"/>
      <c r="IEW1253" s="24"/>
      <c r="IEX1253" s="24"/>
      <c r="IEY1253" s="24"/>
      <c r="IEZ1253" s="24"/>
      <c r="IFA1253" s="24"/>
      <c r="IFB1253" s="24"/>
      <c r="IFC1253" s="24"/>
      <c r="IFD1253" s="24"/>
      <c r="IFE1253" s="24"/>
      <c r="IFF1253" s="24"/>
      <c r="IFG1253" s="24"/>
      <c r="IFH1253" s="24"/>
      <c r="IFI1253" s="24"/>
      <c r="IFJ1253" s="24"/>
      <c r="IFK1253" s="24"/>
      <c r="IFL1253" s="24"/>
      <c r="IFM1253" s="24"/>
      <c r="IFN1253" s="24"/>
      <c r="IFO1253" s="24"/>
      <c r="IFP1253" s="24"/>
      <c r="IFQ1253" s="24"/>
      <c r="IFR1253" s="24"/>
      <c r="IFS1253" s="24"/>
      <c r="IFT1253" s="24"/>
      <c r="IFU1253" s="24"/>
      <c r="IFV1253" s="24"/>
      <c r="IFW1253" s="24"/>
      <c r="IFX1253" s="24"/>
      <c r="IFY1253" s="24"/>
      <c r="IFZ1253" s="24"/>
      <c r="IGA1253" s="24"/>
      <c r="IGB1253" s="24"/>
      <c r="IGC1253" s="24"/>
      <c r="IGD1253" s="24"/>
      <c r="IGE1253" s="24"/>
      <c r="IGF1253" s="24"/>
      <c r="IGG1253" s="24"/>
      <c r="IGH1253" s="24"/>
      <c r="IGI1253" s="24"/>
      <c r="IGJ1253" s="24"/>
      <c r="IGK1253" s="24"/>
      <c r="IGL1253" s="24"/>
      <c r="IGM1253" s="24"/>
      <c r="IGN1253" s="24"/>
      <c r="IGO1253" s="24"/>
      <c r="IGP1253" s="24"/>
      <c r="IGQ1253" s="24"/>
      <c r="IGR1253" s="24"/>
      <c r="IGS1253" s="24"/>
      <c r="IGT1253" s="24"/>
      <c r="IGU1253" s="24"/>
      <c r="IGV1253" s="24"/>
      <c r="IGW1253" s="24"/>
      <c r="IGX1253" s="24"/>
      <c r="IGY1253" s="24"/>
      <c r="IGZ1253" s="24"/>
      <c r="IHA1253" s="24"/>
      <c r="IHB1253" s="24"/>
      <c r="IHC1253" s="24"/>
      <c r="IHD1253" s="24"/>
      <c r="IHE1253" s="24"/>
      <c r="IHF1253" s="24"/>
      <c r="IHG1253" s="24"/>
      <c r="IHH1253" s="24"/>
      <c r="IHI1253" s="24"/>
      <c r="IHJ1253" s="24"/>
      <c r="IHK1253" s="24"/>
      <c r="IHL1253" s="24"/>
      <c r="IHM1253" s="24"/>
      <c r="IHN1253" s="24"/>
      <c r="IHO1253" s="24"/>
      <c r="IHP1253" s="24"/>
      <c r="IHQ1253" s="24"/>
      <c r="IHR1253" s="24"/>
      <c r="IHS1253" s="24"/>
      <c r="IHT1253" s="24"/>
      <c r="IHU1253" s="24"/>
      <c r="IHV1253" s="24"/>
      <c r="IHW1253" s="24"/>
      <c r="IHX1253" s="24"/>
      <c r="IHY1253" s="24"/>
      <c r="IHZ1253" s="24"/>
      <c r="IIA1253" s="24"/>
      <c r="IIB1253" s="24"/>
      <c r="IIC1253" s="24"/>
      <c r="IID1253" s="24"/>
      <c r="IIE1253" s="24"/>
      <c r="IIF1253" s="24"/>
      <c r="IIG1253" s="24"/>
      <c r="IIH1253" s="24"/>
      <c r="III1253" s="24"/>
      <c r="IIJ1253" s="24"/>
      <c r="IIK1253" s="24"/>
      <c r="IIL1253" s="24"/>
      <c r="IIM1253" s="24"/>
      <c r="IIN1253" s="24"/>
      <c r="IIO1253" s="24"/>
      <c r="IIP1253" s="24"/>
      <c r="IIQ1253" s="24"/>
      <c r="IIR1253" s="24"/>
      <c r="IIS1253" s="24"/>
      <c r="IIT1253" s="24"/>
      <c r="IIU1253" s="24"/>
      <c r="IIV1253" s="24"/>
      <c r="IIW1253" s="24"/>
      <c r="IIX1253" s="24"/>
      <c r="IIY1253" s="24"/>
      <c r="IIZ1253" s="24"/>
      <c r="IJA1253" s="24"/>
      <c r="IJB1253" s="24"/>
      <c r="IJC1253" s="24"/>
      <c r="IJD1253" s="24"/>
      <c r="IJE1253" s="24"/>
      <c r="IJF1253" s="24"/>
      <c r="IJG1253" s="24"/>
      <c r="IJH1253" s="24"/>
      <c r="IJI1253" s="24"/>
      <c r="IJJ1253" s="24"/>
      <c r="IJK1253" s="24"/>
      <c r="IJL1253" s="24"/>
      <c r="IJM1253" s="24"/>
      <c r="IJN1253" s="24"/>
      <c r="IJO1253" s="24"/>
      <c r="IJP1253" s="24"/>
      <c r="IJQ1253" s="24"/>
      <c r="IJR1253" s="24"/>
      <c r="IJS1253" s="24"/>
      <c r="IJT1253" s="24"/>
      <c r="IJU1253" s="24"/>
      <c r="IJV1253" s="24"/>
      <c r="IJW1253" s="24"/>
      <c r="IJX1253" s="24"/>
      <c r="IJY1253" s="24"/>
      <c r="IJZ1253" s="24"/>
      <c r="IKA1253" s="24"/>
      <c r="IKB1253" s="24"/>
      <c r="IKC1253" s="24"/>
      <c r="IKD1253" s="24"/>
      <c r="IKE1253" s="24"/>
      <c r="IKF1253" s="24"/>
      <c r="IKG1253" s="24"/>
      <c r="IKH1253" s="24"/>
      <c r="IKI1253" s="24"/>
      <c r="IKJ1253" s="24"/>
      <c r="IKK1253" s="24"/>
      <c r="IKL1253" s="24"/>
      <c r="IKM1253" s="24"/>
      <c r="IKN1253" s="24"/>
      <c r="IKO1253" s="24"/>
      <c r="IKP1253" s="24"/>
      <c r="IKQ1253" s="24"/>
      <c r="IKR1253" s="24"/>
      <c r="IKS1253" s="24"/>
      <c r="IKT1253" s="24"/>
      <c r="IKU1253" s="24"/>
      <c r="IKV1253" s="24"/>
      <c r="IKW1253" s="24"/>
      <c r="IKX1253" s="24"/>
      <c r="IKY1253" s="24"/>
      <c r="IKZ1253" s="24"/>
      <c r="ILA1253" s="24"/>
      <c r="ILB1253" s="24"/>
      <c r="ILC1253" s="24"/>
      <c r="ILD1253" s="24"/>
      <c r="ILE1253" s="24"/>
      <c r="ILF1253" s="24"/>
      <c r="ILG1253" s="24"/>
      <c r="ILH1253" s="24"/>
      <c r="ILI1253" s="24"/>
      <c r="ILJ1253" s="24"/>
      <c r="ILK1253" s="24"/>
      <c r="ILL1253" s="24"/>
      <c r="ILM1253" s="24"/>
      <c r="ILN1253" s="24"/>
      <c r="ILO1253" s="24"/>
      <c r="ILP1253" s="24"/>
      <c r="ILQ1253" s="24"/>
      <c r="ILR1253" s="24"/>
      <c r="ILS1253" s="24"/>
      <c r="ILT1253" s="24"/>
      <c r="ILU1253" s="24"/>
      <c r="ILV1253" s="24"/>
      <c r="ILW1253" s="24"/>
      <c r="ILX1253" s="24"/>
      <c r="ILY1253" s="24"/>
      <c r="ILZ1253" s="24"/>
      <c r="IMA1253" s="24"/>
      <c r="IMB1253" s="24"/>
      <c r="IMC1253" s="24"/>
      <c r="IMD1253" s="24"/>
      <c r="IME1253" s="24"/>
      <c r="IMF1253" s="24"/>
      <c r="IMG1253" s="24"/>
      <c r="IMH1253" s="24"/>
      <c r="IMI1253" s="24"/>
      <c r="IMJ1253" s="24"/>
      <c r="IMK1253" s="24"/>
      <c r="IML1253" s="24"/>
      <c r="IMM1253" s="24"/>
      <c r="IMN1253" s="24"/>
      <c r="IMO1253" s="24"/>
      <c r="IMP1253" s="24"/>
      <c r="IMQ1253" s="24"/>
      <c r="IMR1253" s="24"/>
      <c r="IMS1253" s="24"/>
      <c r="IMT1253" s="24"/>
      <c r="IMU1253" s="24"/>
      <c r="IMV1253" s="24"/>
      <c r="IMW1253" s="24"/>
      <c r="IMX1253" s="24"/>
      <c r="IMY1253" s="24"/>
      <c r="IMZ1253" s="24"/>
      <c r="INA1253" s="24"/>
      <c r="INB1253" s="24"/>
      <c r="INC1253" s="24"/>
      <c r="IND1253" s="24"/>
      <c r="INE1253" s="24"/>
      <c r="INF1253" s="24"/>
      <c r="ING1253" s="24"/>
      <c r="INH1253" s="24"/>
      <c r="INI1253" s="24"/>
      <c r="INJ1253" s="24"/>
      <c r="INK1253" s="24"/>
      <c r="INL1253" s="24"/>
      <c r="INM1253" s="24"/>
      <c r="INN1253" s="24"/>
      <c r="INO1253" s="24"/>
      <c r="INP1253" s="24"/>
      <c r="INQ1253" s="24"/>
      <c r="INR1253" s="24"/>
      <c r="INS1253" s="24"/>
      <c r="INT1253" s="24"/>
      <c r="INU1253" s="24"/>
      <c r="INV1253" s="24"/>
      <c r="INW1253" s="24"/>
      <c r="INX1253" s="24"/>
      <c r="INY1253" s="24"/>
      <c r="INZ1253" s="24"/>
      <c r="IOA1253" s="24"/>
      <c r="IOB1253" s="24"/>
      <c r="IOC1253" s="24"/>
      <c r="IOD1253" s="24"/>
      <c r="IOE1253" s="24"/>
      <c r="IOF1253" s="24"/>
      <c r="IOG1253" s="24"/>
      <c r="IOH1253" s="24"/>
      <c r="IOI1253" s="24"/>
      <c r="IOJ1253" s="24"/>
      <c r="IOK1253" s="24"/>
      <c r="IOL1253" s="24"/>
      <c r="IOM1253" s="24"/>
      <c r="ION1253" s="24"/>
      <c r="IOO1253" s="24"/>
      <c r="IOP1253" s="24"/>
      <c r="IOQ1253" s="24"/>
      <c r="IOR1253" s="24"/>
      <c r="IOS1253" s="24"/>
      <c r="IOT1253" s="24"/>
      <c r="IOU1253" s="24"/>
      <c r="IOV1253" s="24"/>
      <c r="IOW1253" s="24"/>
      <c r="IOX1253" s="24"/>
      <c r="IOY1253" s="24"/>
      <c r="IOZ1253" s="24"/>
      <c r="IPA1253" s="24"/>
      <c r="IPB1253" s="24"/>
      <c r="IPC1253" s="24"/>
      <c r="IPD1253" s="24"/>
      <c r="IPE1253" s="24"/>
      <c r="IPF1253" s="24"/>
      <c r="IPG1253" s="24"/>
      <c r="IPH1253" s="24"/>
      <c r="IPI1253" s="24"/>
      <c r="IPJ1253" s="24"/>
      <c r="IPK1253" s="24"/>
      <c r="IPL1253" s="24"/>
      <c r="IPM1253" s="24"/>
      <c r="IPN1253" s="24"/>
      <c r="IPO1253" s="24"/>
      <c r="IPP1253" s="24"/>
      <c r="IPQ1253" s="24"/>
      <c r="IPR1253" s="24"/>
      <c r="IPS1253" s="24"/>
      <c r="IPT1253" s="24"/>
      <c r="IPU1253" s="24"/>
      <c r="IPV1253" s="24"/>
      <c r="IPW1253" s="24"/>
      <c r="IPX1253" s="24"/>
      <c r="IPY1253" s="24"/>
      <c r="IPZ1253" s="24"/>
      <c r="IQA1253" s="24"/>
      <c r="IQB1253" s="24"/>
      <c r="IQC1253" s="24"/>
      <c r="IQD1253" s="24"/>
      <c r="IQE1253" s="24"/>
      <c r="IQF1253" s="24"/>
      <c r="IQG1253" s="24"/>
      <c r="IQH1253" s="24"/>
      <c r="IQI1253" s="24"/>
      <c r="IQJ1253" s="24"/>
      <c r="IQK1253" s="24"/>
      <c r="IQL1253" s="24"/>
      <c r="IQM1253" s="24"/>
      <c r="IQN1253" s="24"/>
      <c r="IQO1253" s="24"/>
      <c r="IQP1253" s="24"/>
      <c r="IQQ1253" s="24"/>
      <c r="IQR1253" s="24"/>
      <c r="IQS1253" s="24"/>
      <c r="IQT1253" s="24"/>
      <c r="IQU1253" s="24"/>
      <c r="IQV1253" s="24"/>
      <c r="IQW1253" s="24"/>
      <c r="IQX1253" s="24"/>
      <c r="IQY1253" s="24"/>
      <c r="IQZ1253" s="24"/>
      <c r="IRA1253" s="24"/>
      <c r="IRB1253" s="24"/>
      <c r="IRC1253" s="24"/>
      <c r="IRD1253" s="24"/>
      <c r="IRE1253" s="24"/>
      <c r="IRF1253" s="24"/>
      <c r="IRG1253" s="24"/>
      <c r="IRH1253" s="24"/>
      <c r="IRI1253" s="24"/>
      <c r="IRJ1253" s="24"/>
      <c r="IRK1253" s="24"/>
      <c r="IRL1253" s="24"/>
      <c r="IRM1253" s="24"/>
      <c r="IRN1253" s="24"/>
      <c r="IRO1253" s="24"/>
      <c r="IRP1253" s="24"/>
      <c r="IRQ1253" s="24"/>
      <c r="IRR1253" s="24"/>
      <c r="IRS1253" s="24"/>
      <c r="IRT1253" s="24"/>
      <c r="IRU1253" s="24"/>
      <c r="IRV1253" s="24"/>
      <c r="IRW1253" s="24"/>
      <c r="IRX1253" s="24"/>
      <c r="IRY1253" s="24"/>
      <c r="IRZ1253" s="24"/>
      <c r="ISA1253" s="24"/>
      <c r="ISB1253" s="24"/>
      <c r="ISC1253" s="24"/>
      <c r="ISD1253" s="24"/>
      <c r="ISE1253" s="24"/>
      <c r="ISF1253" s="24"/>
      <c r="ISG1253" s="24"/>
      <c r="ISH1253" s="24"/>
      <c r="ISI1253" s="24"/>
      <c r="ISJ1253" s="24"/>
      <c r="ISK1253" s="24"/>
      <c r="ISL1253" s="24"/>
      <c r="ISM1253" s="24"/>
      <c r="ISN1253" s="24"/>
      <c r="ISO1253" s="24"/>
      <c r="ISP1253" s="24"/>
      <c r="ISQ1253" s="24"/>
      <c r="ISR1253" s="24"/>
      <c r="ISS1253" s="24"/>
      <c r="IST1253" s="24"/>
      <c r="ISU1253" s="24"/>
      <c r="ISV1253" s="24"/>
      <c r="ISW1253" s="24"/>
      <c r="ISX1253" s="24"/>
      <c r="ISY1253" s="24"/>
      <c r="ISZ1253" s="24"/>
      <c r="ITA1253" s="24"/>
      <c r="ITB1253" s="24"/>
      <c r="ITC1253" s="24"/>
      <c r="ITD1253" s="24"/>
      <c r="ITE1253" s="24"/>
      <c r="ITF1253" s="24"/>
      <c r="ITG1253" s="24"/>
      <c r="ITH1253" s="24"/>
      <c r="ITI1253" s="24"/>
      <c r="ITJ1253" s="24"/>
      <c r="ITK1253" s="24"/>
      <c r="ITL1253" s="24"/>
      <c r="ITM1253" s="24"/>
      <c r="ITN1253" s="24"/>
      <c r="ITO1253" s="24"/>
      <c r="ITP1253" s="24"/>
      <c r="ITQ1253" s="24"/>
      <c r="ITR1253" s="24"/>
      <c r="ITS1253" s="24"/>
      <c r="ITT1253" s="24"/>
      <c r="ITU1253" s="24"/>
      <c r="ITV1253" s="24"/>
      <c r="ITW1253" s="24"/>
      <c r="ITX1253" s="24"/>
      <c r="ITY1253" s="24"/>
      <c r="ITZ1253" s="24"/>
      <c r="IUA1253" s="24"/>
      <c r="IUB1253" s="24"/>
      <c r="IUC1253" s="24"/>
      <c r="IUD1253" s="24"/>
      <c r="IUE1253" s="24"/>
      <c r="IUF1253" s="24"/>
      <c r="IUG1253" s="24"/>
      <c r="IUH1253" s="24"/>
      <c r="IUI1253" s="24"/>
      <c r="IUJ1253" s="24"/>
      <c r="IUK1253" s="24"/>
      <c r="IUL1253" s="24"/>
      <c r="IUM1253" s="24"/>
      <c r="IUN1253" s="24"/>
      <c r="IUO1253" s="24"/>
      <c r="IUP1253" s="24"/>
      <c r="IUQ1253" s="24"/>
      <c r="IUR1253" s="24"/>
      <c r="IUS1253" s="24"/>
      <c r="IUT1253" s="24"/>
      <c r="IUU1253" s="24"/>
      <c r="IUV1253" s="24"/>
      <c r="IUW1253" s="24"/>
      <c r="IUX1253" s="24"/>
      <c r="IUY1253" s="24"/>
      <c r="IUZ1253" s="24"/>
      <c r="IVA1253" s="24"/>
      <c r="IVB1253" s="24"/>
      <c r="IVC1253" s="24"/>
      <c r="IVD1253" s="24"/>
      <c r="IVE1253" s="24"/>
      <c r="IVF1253" s="24"/>
      <c r="IVG1253" s="24"/>
      <c r="IVH1253" s="24"/>
      <c r="IVI1253" s="24"/>
      <c r="IVJ1253" s="24"/>
      <c r="IVK1253" s="24"/>
      <c r="IVL1253" s="24"/>
      <c r="IVM1253" s="24"/>
      <c r="IVN1253" s="24"/>
      <c r="IVO1253" s="24"/>
      <c r="IVP1253" s="24"/>
      <c r="IVQ1253" s="24"/>
      <c r="IVR1253" s="24"/>
      <c r="IVS1253" s="24"/>
      <c r="IVT1253" s="24"/>
      <c r="IVU1253" s="24"/>
      <c r="IVV1253" s="24"/>
      <c r="IVW1253" s="24"/>
      <c r="IVX1253" s="24"/>
      <c r="IVY1253" s="24"/>
      <c r="IVZ1253" s="24"/>
      <c r="IWA1253" s="24"/>
      <c r="IWB1253" s="24"/>
      <c r="IWC1253" s="24"/>
      <c r="IWD1253" s="24"/>
      <c r="IWE1253" s="24"/>
      <c r="IWF1253" s="24"/>
      <c r="IWG1253" s="24"/>
      <c r="IWH1253" s="24"/>
      <c r="IWI1253" s="24"/>
      <c r="IWJ1253" s="24"/>
      <c r="IWK1253" s="24"/>
      <c r="IWL1253" s="24"/>
      <c r="IWM1253" s="24"/>
      <c r="IWN1253" s="24"/>
      <c r="IWO1253" s="24"/>
      <c r="IWP1253" s="24"/>
      <c r="IWQ1253" s="24"/>
      <c r="IWR1253" s="24"/>
      <c r="IWS1253" s="24"/>
      <c r="IWT1253" s="24"/>
      <c r="IWU1253" s="24"/>
      <c r="IWV1253" s="24"/>
      <c r="IWW1253" s="24"/>
      <c r="IWX1253" s="24"/>
      <c r="IWY1253" s="24"/>
      <c r="IWZ1253" s="24"/>
      <c r="IXA1253" s="24"/>
      <c r="IXB1253" s="24"/>
      <c r="IXC1253" s="24"/>
      <c r="IXD1253" s="24"/>
      <c r="IXE1253" s="24"/>
      <c r="IXF1253" s="24"/>
      <c r="IXG1253" s="24"/>
      <c r="IXH1253" s="24"/>
      <c r="IXI1253" s="24"/>
      <c r="IXJ1253" s="24"/>
      <c r="IXK1253" s="24"/>
      <c r="IXL1253" s="24"/>
      <c r="IXM1253" s="24"/>
      <c r="IXN1253" s="24"/>
      <c r="IXO1253" s="24"/>
      <c r="IXP1253" s="24"/>
      <c r="IXQ1253" s="24"/>
      <c r="IXR1253" s="24"/>
      <c r="IXS1253" s="24"/>
      <c r="IXT1253" s="24"/>
      <c r="IXU1253" s="24"/>
      <c r="IXV1253" s="24"/>
      <c r="IXW1253" s="24"/>
      <c r="IXX1253" s="24"/>
      <c r="IXY1253" s="24"/>
      <c r="IXZ1253" s="24"/>
      <c r="IYA1253" s="24"/>
      <c r="IYB1253" s="24"/>
      <c r="IYC1253" s="24"/>
      <c r="IYD1253" s="24"/>
      <c r="IYE1253" s="24"/>
      <c r="IYF1253" s="24"/>
      <c r="IYG1253" s="24"/>
      <c r="IYH1253" s="24"/>
      <c r="IYI1253" s="24"/>
      <c r="IYJ1253" s="24"/>
      <c r="IYK1253" s="24"/>
      <c r="IYL1253" s="24"/>
      <c r="IYM1253" s="24"/>
      <c r="IYN1253" s="24"/>
      <c r="IYO1253" s="24"/>
      <c r="IYP1253" s="24"/>
      <c r="IYQ1253" s="24"/>
      <c r="IYR1253" s="24"/>
      <c r="IYS1253" s="24"/>
      <c r="IYT1253" s="24"/>
      <c r="IYU1253" s="24"/>
      <c r="IYV1253" s="24"/>
      <c r="IYW1253" s="24"/>
      <c r="IYX1253" s="24"/>
      <c r="IYY1253" s="24"/>
      <c r="IYZ1253" s="24"/>
      <c r="IZA1253" s="24"/>
      <c r="IZB1253" s="24"/>
      <c r="IZC1253" s="24"/>
      <c r="IZD1253" s="24"/>
      <c r="IZE1253" s="24"/>
      <c r="IZF1253" s="24"/>
      <c r="IZG1253" s="24"/>
      <c r="IZH1253" s="24"/>
      <c r="IZI1253" s="24"/>
      <c r="IZJ1253" s="24"/>
      <c r="IZK1253" s="24"/>
      <c r="IZL1253" s="24"/>
      <c r="IZM1253" s="24"/>
      <c r="IZN1253" s="24"/>
      <c r="IZO1253" s="24"/>
      <c r="IZP1253" s="24"/>
      <c r="IZQ1253" s="24"/>
      <c r="IZR1253" s="24"/>
      <c r="IZS1253" s="24"/>
      <c r="IZT1253" s="24"/>
      <c r="IZU1253" s="24"/>
      <c r="IZV1253" s="24"/>
      <c r="IZW1253" s="24"/>
      <c r="IZX1253" s="24"/>
      <c r="IZY1253" s="24"/>
      <c r="IZZ1253" s="24"/>
      <c r="JAA1253" s="24"/>
      <c r="JAB1253" s="24"/>
      <c r="JAC1253" s="24"/>
      <c r="JAD1253" s="24"/>
      <c r="JAE1253" s="24"/>
      <c r="JAF1253" s="24"/>
      <c r="JAG1253" s="24"/>
      <c r="JAH1253" s="24"/>
      <c r="JAI1253" s="24"/>
      <c r="JAJ1253" s="24"/>
      <c r="JAK1253" s="24"/>
      <c r="JAL1253" s="24"/>
      <c r="JAM1253" s="24"/>
      <c r="JAN1253" s="24"/>
      <c r="JAO1253" s="24"/>
      <c r="JAP1253" s="24"/>
      <c r="JAQ1253" s="24"/>
      <c r="JAR1253" s="24"/>
      <c r="JAS1253" s="24"/>
      <c r="JAT1253" s="24"/>
      <c r="JAU1253" s="24"/>
      <c r="JAV1253" s="24"/>
      <c r="JAW1253" s="24"/>
      <c r="JAX1253" s="24"/>
      <c r="JAY1253" s="24"/>
      <c r="JAZ1253" s="24"/>
      <c r="JBA1253" s="24"/>
      <c r="JBB1253" s="24"/>
      <c r="JBC1253" s="24"/>
      <c r="JBD1253" s="24"/>
      <c r="JBE1253" s="24"/>
      <c r="JBF1253" s="24"/>
      <c r="JBG1253" s="24"/>
      <c r="JBH1253" s="24"/>
      <c r="JBI1253" s="24"/>
      <c r="JBJ1253" s="24"/>
      <c r="JBK1253" s="24"/>
      <c r="JBL1253" s="24"/>
      <c r="JBM1253" s="24"/>
      <c r="JBN1253" s="24"/>
      <c r="JBO1253" s="24"/>
      <c r="JBP1253" s="24"/>
      <c r="JBQ1253" s="24"/>
      <c r="JBR1253" s="24"/>
      <c r="JBS1253" s="24"/>
      <c r="JBT1253" s="24"/>
      <c r="JBU1253" s="24"/>
      <c r="JBV1253" s="24"/>
      <c r="JBW1253" s="24"/>
      <c r="JBX1253" s="24"/>
      <c r="JBY1253" s="24"/>
      <c r="JBZ1253" s="24"/>
      <c r="JCA1253" s="24"/>
      <c r="JCB1253" s="24"/>
      <c r="JCC1253" s="24"/>
      <c r="JCD1253" s="24"/>
      <c r="JCE1253" s="24"/>
      <c r="JCF1253" s="24"/>
      <c r="JCG1253" s="24"/>
      <c r="JCH1253" s="24"/>
      <c r="JCI1253" s="24"/>
      <c r="JCJ1253" s="24"/>
      <c r="JCK1253" s="24"/>
      <c r="JCL1253" s="24"/>
      <c r="JCM1253" s="24"/>
      <c r="JCN1253" s="24"/>
      <c r="JCO1253" s="24"/>
      <c r="JCP1253" s="24"/>
      <c r="JCQ1253" s="24"/>
      <c r="JCR1253" s="24"/>
      <c r="JCS1253" s="24"/>
      <c r="JCT1253" s="24"/>
      <c r="JCU1253" s="24"/>
      <c r="JCV1253" s="24"/>
      <c r="JCW1253" s="24"/>
      <c r="JCX1253" s="24"/>
      <c r="JCY1253" s="24"/>
      <c r="JCZ1253" s="24"/>
      <c r="JDA1253" s="24"/>
      <c r="JDB1253" s="24"/>
      <c r="JDC1253" s="24"/>
      <c r="JDD1253" s="24"/>
      <c r="JDE1253" s="24"/>
      <c r="JDF1253" s="24"/>
      <c r="JDG1253" s="24"/>
      <c r="JDH1253" s="24"/>
      <c r="JDI1253" s="24"/>
      <c r="JDJ1253" s="24"/>
      <c r="JDK1253" s="24"/>
      <c r="JDL1253" s="24"/>
      <c r="JDM1253" s="24"/>
      <c r="JDN1253" s="24"/>
      <c r="JDO1253" s="24"/>
      <c r="JDP1253" s="24"/>
      <c r="JDQ1253" s="24"/>
      <c r="JDR1253" s="24"/>
      <c r="JDS1253" s="24"/>
      <c r="JDT1253" s="24"/>
      <c r="JDU1253" s="24"/>
      <c r="JDV1253" s="24"/>
      <c r="JDW1253" s="24"/>
      <c r="JDX1253" s="24"/>
      <c r="JDY1253" s="24"/>
      <c r="JDZ1253" s="24"/>
      <c r="JEA1253" s="24"/>
      <c r="JEB1253" s="24"/>
      <c r="JEC1253" s="24"/>
      <c r="JED1253" s="24"/>
      <c r="JEE1253" s="24"/>
      <c r="JEF1253" s="24"/>
      <c r="JEG1253" s="24"/>
      <c r="JEH1253" s="24"/>
      <c r="JEI1253" s="24"/>
      <c r="JEJ1253" s="24"/>
      <c r="JEK1253" s="24"/>
      <c r="JEL1253" s="24"/>
      <c r="JEM1253" s="24"/>
      <c r="JEN1253" s="24"/>
      <c r="JEO1253" s="24"/>
      <c r="JEP1253" s="24"/>
      <c r="JEQ1253" s="24"/>
      <c r="JER1253" s="24"/>
      <c r="JES1253" s="24"/>
      <c r="JET1253" s="24"/>
      <c r="JEU1253" s="24"/>
      <c r="JEV1253" s="24"/>
      <c r="JEW1253" s="24"/>
      <c r="JEX1253" s="24"/>
      <c r="JEY1253" s="24"/>
      <c r="JEZ1253" s="24"/>
      <c r="JFA1253" s="24"/>
      <c r="JFB1253" s="24"/>
      <c r="JFC1253" s="24"/>
      <c r="JFD1253" s="24"/>
      <c r="JFE1253" s="24"/>
      <c r="JFF1253" s="24"/>
      <c r="JFG1253" s="24"/>
      <c r="JFH1253" s="24"/>
      <c r="JFI1253" s="24"/>
      <c r="JFJ1253" s="24"/>
      <c r="JFK1253" s="24"/>
      <c r="JFL1253" s="24"/>
      <c r="JFM1253" s="24"/>
      <c r="JFN1253" s="24"/>
      <c r="JFO1253" s="24"/>
      <c r="JFP1253" s="24"/>
      <c r="JFQ1253" s="24"/>
      <c r="JFR1253" s="24"/>
      <c r="JFS1253" s="24"/>
      <c r="JFT1253" s="24"/>
      <c r="JFU1253" s="24"/>
      <c r="JFV1253" s="24"/>
      <c r="JFW1253" s="24"/>
      <c r="JFX1253" s="24"/>
      <c r="JFY1253" s="24"/>
      <c r="JFZ1253" s="24"/>
      <c r="JGA1253" s="24"/>
      <c r="JGB1253" s="24"/>
      <c r="JGC1253" s="24"/>
      <c r="JGD1253" s="24"/>
      <c r="JGE1253" s="24"/>
      <c r="JGF1253" s="24"/>
      <c r="JGG1253" s="24"/>
      <c r="JGH1253" s="24"/>
      <c r="JGI1253" s="24"/>
      <c r="JGJ1253" s="24"/>
      <c r="JGK1253" s="24"/>
      <c r="JGL1253" s="24"/>
      <c r="JGM1253" s="24"/>
      <c r="JGN1253" s="24"/>
      <c r="JGO1253" s="24"/>
      <c r="JGP1253" s="24"/>
      <c r="JGQ1253" s="24"/>
      <c r="JGR1253" s="24"/>
      <c r="JGS1253" s="24"/>
      <c r="JGT1253" s="24"/>
      <c r="JGU1253" s="24"/>
      <c r="JGV1253" s="24"/>
      <c r="JGW1253" s="24"/>
      <c r="JGX1253" s="24"/>
      <c r="JGY1253" s="24"/>
      <c r="JGZ1253" s="24"/>
      <c r="JHA1253" s="24"/>
      <c r="JHB1253" s="24"/>
      <c r="JHC1253" s="24"/>
      <c r="JHD1253" s="24"/>
      <c r="JHE1253" s="24"/>
      <c r="JHF1253" s="24"/>
      <c r="JHG1253" s="24"/>
      <c r="JHH1253" s="24"/>
      <c r="JHI1253" s="24"/>
      <c r="JHJ1253" s="24"/>
      <c r="JHK1253" s="24"/>
      <c r="JHL1253" s="24"/>
      <c r="JHM1253" s="24"/>
      <c r="JHN1253" s="24"/>
      <c r="JHO1253" s="24"/>
      <c r="JHP1253" s="24"/>
      <c r="JHQ1253" s="24"/>
      <c r="JHR1253" s="24"/>
      <c r="JHS1253" s="24"/>
      <c r="JHT1253" s="24"/>
      <c r="JHU1253" s="24"/>
      <c r="JHV1253" s="24"/>
      <c r="JHW1253" s="24"/>
      <c r="JHX1253" s="24"/>
      <c r="JHY1253" s="24"/>
      <c r="JHZ1253" s="24"/>
      <c r="JIA1253" s="24"/>
      <c r="JIB1253" s="24"/>
      <c r="JIC1253" s="24"/>
      <c r="JID1253" s="24"/>
      <c r="JIE1253" s="24"/>
      <c r="JIF1253" s="24"/>
      <c r="JIG1253" s="24"/>
      <c r="JIH1253" s="24"/>
      <c r="JII1253" s="24"/>
      <c r="JIJ1253" s="24"/>
      <c r="JIK1253" s="24"/>
      <c r="JIL1253" s="24"/>
      <c r="JIM1253" s="24"/>
      <c r="JIN1253" s="24"/>
      <c r="JIO1253" s="24"/>
      <c r="JIP1253" s="24"/>
      <c r="JIQ1253" s="24"/>
      <c r="JIR1253" s="24"/>
      <c r="JIS1253" s="24"/>
      <c r="JIT1253" s="24"/>
      <c r="JIU1253" s="24"/>
      <c r="JIV1253" s="24"/>
      <c r="JIW1253" s="24"/>
      <c r="JIX1253" s="24"/>
      <c r="JIY1253" s="24"/>
      <c r="JIZ1253" s="24"/>
      <c r="JJA1253" s="24"/>
      <c r="JJB1253" s="24"/>
      <c r="JJC1253" s="24"/>
      <c r="JJD1253" s="24"/>
      <c r="JJE1253" s="24"/>
      <c r="JJF1253" s="24"/>
      <c r="JJG1253" s="24"/>
      <c r="JJH1253" s="24"/>
      <c r="JJI1253" s="24"/>
      <c r="JJJ1253" s="24"/>
      <c r="JJK1253" s="24"/>
      <c r="JJL1253" s="24"/>
      <c r="JJM1253" s="24"/>
      <c r="JJN1253" s="24"/>
      <c r="JJO1253" s="24"/>
      <c r="JJP1253" s="24"/>
      <c r="JJQ1253" s="24"/>
      <c r="JJR1253" s="24"/>
      <c r="JJS1253" s="24"/>
      <c r="JJT1253" s="24"/>
      <c r="JJU1253" s="24"/>
      <c r="JJV1253" s="24"/>
      <c r="JJW1253" s="24"/>
      <c r="JJX1253" s="24"/>
      <c r="JJY1253" s="24"/>
      <c r="JJZ1253" s="24"/>
      <c r="JKA1253" s="24"/>
      <c r="JKB1253" s="24"/>
      <c r="JKC1253" s="24"/>
      <c r="JKD1253" s="24"/>
      <c r="JKE1253" s="24"/>
      <c r="JKF1253" s="24"/>
      <c r="JKG1253" s="24"/>
      <c r="JKH1253" s="24"/>
      <c r="JKI1253" s="24"/>
      <c r="JKJ1253" s="24"/>
      <c r="JKK1253" s="24"/>
      <c r="JKL1253" s="24"/>
      <c r="JKM1253" s="24"/>
      <c r="JKN1253" s="24"/>
      <c r="JKO1253" s="24"/>
      <c r="JKP1253" s="24"/>
      <c r="JKQ1253" s="24"/>
      <c r="JKR1253" s="24"/>
      <c r="JKS1253" s="24"/>
      <c r="JKT1253" s="24"/>
      <c r="JKU1253" s="24"/>
      <c r="JKV1253" s="24"/>
      <c r="JKW1253" s="24"/>
      <c r="JKX1253" s="24"/>
      <c r="JKY1253" s="24"/>
      <c r="JKZ1253" s="24"/>
      <c r="JLA1253" s="24"/>
      <c r="JLB1253" s="24"/>
      <c r="JLC1253" s="24"/>
      <c r="JLD1253" s="24"/>
      <c r="JLE1253" s="24"/>
      <c r="JLF1253" s="24"/>
      <c r="JLG1253" s="24"/>
      <c r="JLH1253" s="24"/>
      <c r="JLI1253" s="24"/>
      <c r="JLJ1253" s="24"/>
      <c r="JLK1253" s="24"/>
      <c r="JLL1253" s="24"/>
      <c r="JLM1253" s="24"/>
      <c r="JLN1253" s="24"/>
      <c r="JLO1253" s="24"/>
      <c r="JLP1253" s="24"/>
      <c r="JLQ1253" s="24"/>
      <c r="JLR1253" s="24"/>
      <c r="JLS1253" s="24"/>
      <c r="JLT1253" s="24"/>
      <c r="JLU1253" s="24"/>
      <c r="JLV1253" s="24"/>
      <c r="JLW1253" s="24"/>
      <c r="JLX1253" s="24"/>
      <c r="JLY1253" s="24"/>
      <c r="JLZ1253" s="24"/>
      <c r="JMA1253" s="24"/>
      <c r="JMB1253" s="24"/>
      <c r="JMC1253" s="24"/>
      <c r="JMD1253" s="24"/>
      <c r="JME1253" s="24"/>
      <c r="JMF1253" s="24"/>
      <c r="JMG1253" s="24"/>
      <c r="JMH1253" s="24"/>
      <c r="JMI1253" s="24"/>
      <c r="JMJ1253" s="24"/>
      <c r="JMK1253" s="24"/>
      <c r="JML1253" s="24"/>
      <c r="JMM1253" s="24"/>
      <c r="JMN1253" s="24"/>
      <c r="JMO1253" s="24"/>
      <c r="JMP1253" s="24"/>
      <c r="JMQ1253" s="24"/>
      <c r="JMR1253" s="24"/>
      <c r="JMS1253" s="24"/>
      <c r="JMT1253" s="24"/>
      <c r="JMU1253" s="24"/>
      <c r="JMV1253" s="24"/>
      <c r="JMW1253" s="24"/>
      <c r="JMX1253" s="24"/>
      <c r="JMY1253" s="24"/>
      <c r="JMZ1253" s="24"/>
      <c r="JNA1253" s="24"/>
      <c r="JNB1253" s="24"/>
      <c r="JNC1253" s="24"/>
      <c r="JND1253" s="24"/>
      <c r="JNE1253" s="24"/>
      <c r="JNF1253" s="24"/>
      <c r="JNG1253" s="24"/>
      <c r="JNH1253" s="24"/>
      <c r="JNI1253" s="24"/>
      <c r="JNJ1253" s="24"/>
      <c r="JNK1253" s="24"/>
      <c r="JNL1253" s="24"/>
      <c r="JNM1253" s="24"/>
      <c r="JNN1253" s="24"/>
      <c r="JNO1253" s="24"/>
      <c r="JNP1253" s="24"/>
      <c r="JNQ1253" s="24"/>
      <c r="JNR1253" s="24"/>
      <c r="JNS1253" s="24"/>
      <c r="JNT1253" s="24"/>
      <c r="JNU1253" s="24"/>
      <c r="JNV1253" s="24"/>
      <c r="JNW1253" s="24"/>
      <c r="JNX1253" s="24"/>
      <c r="JNY1253" s="24"/>
      <c r="JNZ1253" s="24"/>
      <c r="JOA1253" s="24"/>
      <c r="JOB1253" s="24"/>
      <c r="JOC1253" s="24"/>
      <c r="JOD1253" s="24"/>
      <c r="JOE1253" s="24"/>
      <c r="JOF1253" s="24"/>
      <c r="JOG1253" s="24"/>
      <c r="JOH1253" s="24"/>
      <c r="JOI1253" s="24"/>
      <c r="JOJ1253" s="24"/>
      <c r="JOK1253" s="24"/>
      <c r="JOL1253" s="24"/>
      <c r="JOM1253" s="24"/>
      <c r="JON1253" s="24"/>
      <c r="JOO1253" s="24"/>
      <c r="JOP1253" s="24"/>
      <c r="JOQ1253" s="24"/>
      <c r="JOR1253" s="24"/>
      <c r="JOS1253" s="24"/>
      <c r="JOT1253" s="24"/>
      <c r="JOU1253" s="24"/>
      <c r="JOV1253" s="24"/>
      <c r="JOW1253" s="24"/>
      <c r="JOX1253" s="24"/>
      <c r="JOY1253" s="24"/>
      <c r="JOZ1253" s="24"/>
      <c r="JPA1253" s="24"/>
      <c r="JPB1253" s="24"/>
      <c r="JPC1253" s="24"/>
      <c r="JPD1253" s="24"/>
      <c r="JPE1253" s="24"/>
      <c r="JPF1253" s="24"/>
      <c r="JPG1253" s="24"/>
      <c r="JPH1253" s="24"/>
      <c r="JPI1253" s="24"/>
      <c r="JPJ1253" s="24"/>
      <c r="JPK1253" s="24"/>
      <c r="JPL1253" s="24"/>
      <c r="JPM1253" s="24"/>
      <c r="JPN1253" s="24"/>
      <c r="JPO1253" s="24"/>
      <c r="JPP1253" s="24"/>
      <c r="JPQ1253" s="24"/>
      <c r="JPR1253" s="24"/>
      <c r="JPS1253" s="24"/>
      <c r="JPT1253" s="24"/>
      <c r="JPU1253" s="24"/>
      <c r="JPV1253" s="24"/>
      <c r="JPW1253" s="24"/>
      <c r="JPX1253" s="24"/>
      <c r="JPY1253" s="24"/>
      <c r="JPZ1253" s="24"/>
      <c r="JQA1253" s="24"/>
      <c r="JQB1253" s="24"/>
      <c r="JQC1253" s="24"/>
      <c r="JQD1253" s="24"/>
      <c r="JQE1253" s="24"/>
      <c r="JQF1253" s="24"/>
      <c r="JQG1253" s="24"/>
      <c r="JQH1253" s="24"/>
      <c r="JQI1253" s="24"/>
      <c r="JQJ1253" s="24"/>
      <c r="JQK1253" s="24"/>
      <c r="JQL1253" s="24"/>
      <c r="JQM1253" s="24"/>
      <c r="JQN1253" s="24"/>
      <c r="JQO1253" s="24"/>
      <c r="JQP1253" s="24"/>
      <c r="JQQ1253" s="24"/>
      <c r="JQR1253" s="24"/>
      <c r="JQS1253" s="24"/>
      <c r="JQT1253" s="24"/>
      <c r="JQU1253" s="24"/>
      <c r="JQV1253" s="24"/>
      <c r="JQW1253" s="24"/>
      <c r="JQX1253" s="24"/>
      <c r="JQY1253" s="24"/>
      <c r="JQZ1253" s="24"/>
      <c r="JRA1253" s="24"/>
      <c r="JRB1253" s="24"/>
      <c r="JRC1253" s="24"/>
      <c r="JRD1253" s="24"/>
      <c r="JRE1253" s="24"/>
      <c r="JRF1253" s="24"/>
      <c r="JRG1253" s="24"/>
      <c r="JRH1253" s="24"/>
      <c r="JRI1253" s="24"/>
      <c r="JRJ1253" s="24"/>
      <c r="JRK1253" s="24"/>
      <c r="JRL1253" s="24"/>
      <c r="JRM1253" s="24"/>
      <c r="JRN1253" s="24"/>
      <c r="JRO1253" s="24"/>
      <c r="JRP1253" s="24"/>
      <c r="JRQ1253" s="24"/>
      <c r="JRR1253" s="24"/>
      <c r="JRS1253" s="24"/>
      <c r="JRT1253" s="24"/>
      <c r="JRU1253" s="24"/>
      <c r="JRV1253" s="24"/>
      <c r="JRW1253" s="24"/>
      <c r="JRX1253" s="24"/>
      <c r="JRY1253" s="24"/>
      <c r="JRZ1253" s="24"/>
      <c r="JSA1253" s="24"/>
      <c r="JSB1253" s="24"/>
      <c r="JSC1253" s="24"/>
      <c r="JSD1253" s="24"/>
      <c r="JSE1253" s="24"/>
      <c r="JSF1253" s="24"/>
      <c r="JSG1253" s="24"/>
      <c r="JSH1253" s="24"/>
      <c r="JSI1253" s="24"/>
      <c r="JSJ1253" s="24"/>
      <c r="JSK1253" s="24"/>
      <c r="JSL1253" s="24"/>
      <c r="JSM1253" s="24"/>
      <c r="JSN1253" s="24"/>
      <c r="JSO1253" s="24"/>
      <c r="JSP1253" s="24"/>
      <c r="JSQ1253" s="24"/>
      <c r="JSR1253" s="24"/>
      <c r="JSS1253" s="24"/>
      <c r="JST1253" s="24"/>
      <c r="JSU1253" s="24"/>
      <c r="JSV1253" s="24"/>
      <c r="JSW1253" s="24"/>
      <c r="JSX1253" s="24"/>
      <c r="JSY1253" s="24"/>
      <c r="JSZ1253" s="24"/>
      <c r="JTA1253" s="24"/>
      <c r="JTB1253" s="24"/>
      <c r="JTC1253" s="24"/>
      <c r="JTD1253" s="24"/>
      <c r="JTE1253" s="24"/>
      <c r="JTF1253" s="24"/>
      <c r="JTG1253" s="24"/>
      <c r="JTH1253" s="24"/>
      <c r="JTI1253" s="24"/>
      <c r="JTJ1253" s="24"/>
      <c r="JTK1253" s="24"/>
      <c r="JTL1253" s="24"/>
      <c r="JTM1253" s="24"/>
      <c r="JTN1253" s="24"/>
      <c r="JTO1253" s="24"/>
      <c r="JTP1253" s="24"/>
      <c r="JTQ1253" s="24"/>
      <c r="JTR1253" s="24"/>
      <c r="JTS1253" s="24"/>
      <c r="JTT1253" s="24"/>
      <c r="JTU1253" s="24"/>
      <c r="JTV1253" s="24"/>
      <c r="JTW1253" s="24"/>
      <c r="JTX1253" s="24"/>
      <c r="JTY1253" s="24"/>
      <c r="JTZ1253" s="24"/>
      <c r="JUA1253" s="24"/>
      <c r="JUB1253" s="24"/>
      <c r="JUC1253" s="24"/>
      <c r="JUD1253" s="24"/>
      <c r="JUE1253" s="24"/>
      <c r="JUF1253" s="24"/>
      <c r="JUG1253" s="24"/>
      <c r="JUH1253" s="24"/>
      <c r="JUI1253" s="24"/>
      <c r="JUJ1253" s="24"/>
      <c r="JUK1253" s="24"/>
      <c r="JUL1253" s="24"/>
      <c r="JUM1253" s="24"/>
      <c r="JUN1253" s="24"/>
      <c r="JUO1253" s="24"/>
      <c r="JUP1253" s="24"/>
      <c r="JUQ1253" s="24"/>
      <c r="JUR1253" s="24"/>
      <c r="JUS1253" s="24"/>
      <c r="JUT1253" s="24"/>
      <c r="JUU1253" s="24"/>
      <c r="JUV1253" s="24"/>
      <c r="JUW1253" s="24"/>
      <c r="JUX1253" s="24"/>
      <c r="JUY1253" s="24"/>
      <c r="JUZ1253" s="24"/>
      <c r="JVA1253" s="24"/>
      <c r="JVB1253" s="24"/>
      <c r="JVC1253" s="24"/>
      <c r="JVD1253" s="24"/>
      <c r="JVE1253" s="24"/>
      <c r="JVF1253" s="24"/>
      <c r="JVG1253" s="24"/>
      <c r="JVH1253" s="24"/>
      <c r="JVI1253" s="24"/>
      <c r="JVJ1253" s="24"/>
      <c r="JVK1253" s="24"/>
      <c r="JVL1253" s="24"/>
      <c r="JVM1253" s="24"/>
      <c r="JVN1253" s="24"/>
      <c r="JVO1253" s="24"/>
      <c r="JVP1253" s="24"/>
      <c r="JVQ1253" s="24"/>
      <c r="JVR1253" s="24"/>
      <c r="JVS1253" s="24"/>
      <c r="JVT1253" s="24"/>
      <c r="JVU1253" s="24"/>
      <c r="JVV1253" s="24"/>
      <c r="JVW1253" s="24"/>
      <c r="JVX1253" s="24"/>
      <c r="JVY1253" s="24"/>
      <c r="JVZ1253" s="24"/>
      <c r="JWA1253" s="24"/>
      <c r="JWB1253" s="24"/>
      <c r="JWC1253" s="24"/>
      <c r="JWD1253" s="24"/>
      <c r="JWE1253" s="24"/>
      <c r="JWF1253" s="24"/>
      <c r="JWG1253" s="24"/>
      <c r="JWH1253" s="24"/>
      <c r="JWI1253" s="24"/>
      <c r="JWJ1253" s="24"/>
      <c r="JWK1253" s="24"/>
      <c r="JWL1253" s="24"/>
      <c r="JWM1253" s="24"/>
      <c r="JWN1253" s="24"/>
      <c r="JWO1253" s="24"/>
      <c r="JWP1253" s="24"/>
      <c r="JWQ1253" s="24"/>
      <c r="JWR1253" s="24"/>
      <c r="JWS1253" s="24"/>
      <c r="JWT1253" s="24"/>
      <c r="JWU1253" s="24"/>
      <c r="JWV1253" s="24"/>
      <c r="JWW1253" s="24"/>
      <c r="JWX1253" s="24"/>
      <c r="JWY1253" s="24"/>
      <c r="JWZ1253" s="24"/>
      <c r="JXA1253" s="24"/>
      <c r="JXB1253" s="24"/>
      <c r="JXC1253" s="24"/>
      <c r="JXD1253" s="24"/>
      <c r="JXE1253" s="24"/>
      <c r="JXF1253" s="24"/>
      <c r="JXG1253" s="24"/>
      <c r="JXH1253" s="24"/>
      <c r="JXI1253" s="24"/>
      <c r="JXJ1253" s="24"/>
      <c r="JXK1253" s="24"/>
      <c r="JXL1253" s="24"/>
      <c r="JXM1253" s="24"/>
      <c r="JXN1253" s="24"/>
      <c r="JXO1253" s="24"/>
      <c r="JXP1253" s="24"/>
      <c r="JXQ1253" s="24"/>
      <c r="JXR1253" s="24"/>
      <c r="JXS1253" s="24"/>
      <c r="JXT1253" s="24"/>
      <c r="JXU1253" s="24"/>
      <c r="JXV1253" s="24"/>
      <c r="JXW1253" s="24"/>
      <c r="JXX1253" s="24"/>
      <c r="JXY1253" s="24"/>
      <c r="JXZ1253" s="24"/>
      <c r="JYA1253" s="24"/>
      <c r="JYB1253" s="24"/>
      <c r="JYC1253" s="24"/>
      <c r="JYD1253" s="24"/>
      <c r="JYE1253" s="24"/>
      <c r="JYF1253" s="24"/>
      <c r="JYG1253" s="24"/>
      <c r="JYH1253" s="24"/>
      <c r="JYI1253" s="24"/>
      <c r="JYJ1253" s="24"/>
      <c r="JYK1253" s="24"/>
      <c r="JYL1253" s="24"/>
      <c r="JYM1253" s="24"/>
      <c r="JYN1253" s="24"/>
      <c r="JYO1253" s="24"/>
      <c r="JYP1253" s="24"/>
      <c r="JYQ1253" s="24"/>
      <c r="JYR1253" s="24"/>
      <c r="JYS1253" s="24"/>
      <c r="JYT1253" s="24"/>
      <c r="JYU1253" s="24"/>
      <c r="JYV1253" s="24"/>
      <c r="JYW1253" s="24"/>
      <c r="JYX1253" s="24"/>
      <c r="JYY1253" s="24"/>
      <c r="JYZ1253" s="24"/>
      <c r="JZA1253" s="24"/>
      <c r="JZB1253" s="24"/>
      <c r="JZC1253" s="24"/>
      <c r="JZD1253" s="24"/>
      <c r="JZE1253" s="24"/>
      <c r="JZF1253" s="24"/>
      <c r="JZG1253" s="24"/>
      <c r="JZH1253" s="24"/>
      <c r="JZI1253" s="24"/>
      <c r="JZJ1253" s="24"/>
      <c r="JZK1253" s="24"/>
      <c r="JZL1253" s="24"/>
      <c r="JZM1253" s="24"/>
      <c r="JZN1253" s="24"/>
      <c r="JZO1253" s="24"/>
      <c r="JZP1253" s="24"/>
      <c r="JZQ1253" s="24"/>
      <c r="JZR1253" s="24"/>
      <c r="JZS1253" s="24"/>
      <c r="JZT1253" s="24"/>
      <c r="JZU1253" s="24"/>
      <c r="JZV1253" s="24"/>
      <c r="JZW1253" s="24"/>
      <c r="JZX1253" s="24"/>
      <c r="JZY1253" s="24"/>
      <c r="JZZ1253" s="24"/>
      <c r="KAA1253" s="24"/>
      <c r="KAB1253" s="24"/>
      <c r="KAC1253" s="24"/>
      <c r="KAD1253" s="24"/>
      <c r="KAE1253" s="24"/>
      <c r="KAF1253" s="24"/>
      <c r="KAG1253" s="24"/>
      <c r="KAH1253" s="24"/>
      <c r="KAI1253" s="24"/>
      <c r="KAJ1253" s="24"/>
      <c r="KAK1253" s="24"/>
      <c r="KAL1253" s="24"/>
      <c r="KAM1253" s="24"/>
      <c r="KAN1253" s="24"/>
      <c r="KAO1253" s="24"/>
      <c r="KAP1253" s="24"/>
      <c r="KAQ1253" s="24"/>
      <c r="KAR1253" s="24"/>
      <c r="KAS1253" s="24"/>
      <c r="KAT1253" s="24"/>
      <c r="KAU1253" s="24"/>
      <c r="KAV1253" s="24"/>
      <c r="KAW1253" s="24"/>
      <c r="KAX1253" s="24"/>
      <c r="KAY1253" s="24"/>
      <c r="KAZ1253" s="24"/>
      <c r="KBA1253" s="24"/>
      <c r="KBB1253" s="24"/>
      <c r="KBC1253" s="24"/>
      <c r="KBD1253" s="24"/>
      <c r="KBE1253" s="24"/>
      <c r="KBF1253" s="24"/>
      <c r="KBG1253" s="24"/>
      <c r="KBH1253" s="24"/>
      <c r="KBI1253" s="24"/>
      <c r="KBJ1253" s="24"/>
      <c r="KBK1253" s="24"/>
      <c r="KBL1253" s="24"/>
      <c r="KBM1253" s="24"/>
      <c r="KBN1253" s="24"/>
      <c r="KBO1253" s="24"/>
      <c r="KBP1253" s="24"/>
      <c r="KBQ1253" s="24"/>
      <c r="KBR1253" s="24"/>
      <c r="KBS1253" s="24"/>
      <c r="KBT1253" s="24"/>
      <c r="KBU1253" s="24"/>
      <c r="KBV1253" s="24"/>
      <c r="KBW1253" s="24"/>
      <c r="KBX1253" s="24"/>
      <c r="KBY1253" s="24"/>
      <c r="KBZ1253" s="24"/>
      <c r="KCA1253" s="24"/>
      <c r="KCB1253" s="24"/>
      <c r="KCC1253" s="24"/>
      <c r="KCD1253" s="24"/>
      <c r="KCE1253" s="24"/>
      <c r="KCF1253" s="24"/>
      <c r="KCG1253" s="24"/>
      <c r="KCH1253" s="24"/>
      <c r="KCI1253" s="24"/>
      <c r="KCJ1253" s="24"/>
      <c r="KCK1253" s="24"/>
      <c r="KCL1253" s="24"/>
      <c r="KCM1253" s="24"/>
      <c r="KCN1253" s="24"/>
      <c r="KCO1253" s="24"/>
      <c r="KCP1253" s="24"/>
      <c r="KCQ1253" s="24"/>
      <c r="KCR1253" s="24"/>
      <c r="KCS1253" s="24"/>
      <c r="KCT1253" s="24"/>
      <c r="KCU1253" s="24"/>
      <c r="KCV1253" s="24"/>
      <c r="KCW1253" s="24"/>
      <c r="KCX1253" s="24"/>
      <c r="KCY1253" s="24"/>
      <c r="KCZ1253" s="24"/>
      <c r="KDA1253" s="24"/>
      <c r="KDB1253" s="24"/>
      <c r="KDC1253" s="24"/>
      <c r="KDD1253" s="24"/>
      <c r="KDE1253" s="24"/>
      <c r="KDF1253" s="24"/>
      <c r="KDG1253" s="24"/>
      <c r="KDH1253" s="24"/>
      <c r="KDI1253" s="24"/>
      <c r="KDJ1253" s="24"/>
      <c r="KDK1253" s="24"/>
      <c r="KDL1253" s="24"/>
      <c r="KDM1253" s="24"/>
      <c r="KDN1253" s="24"/>
      <c r="KDO1253" s="24"/>
      <c r="KDP1253" s="24"/>
      <c r="KDQ1253" s="24"/>
      <c r="KDR1253" s="24"/>
      <c r="KDS1253" s="24"/>
      <c r="KDT1253" s="24"/>
      <c r="KDU1253" s="24"/>
      <c r="KDV1253" s="24"/>
      <c r="KDW1253" s="24"/>
      <c r="KDX1253" s="24"/>
      <c r="KDY1253" s="24"/>
      <c r="KDZ1253" s="24"/>
      <c r="KEA1253" s="24"/>
      <c r="KEB1253" s="24"/>
      <c r="KEC1253" s="24"/>
      <c r="KED1253" s="24"/>
      <c r="KEE1253" s="24"/>
      <c r="KEF1253" s="24"/>
      <c r="KEG1253" s="24"/>
      <c r="KEH1253" s="24"/>
      <c r="KEI1253" s="24"/>
      <c r="KEJ1253" s="24"/>
      <c r="KEK1253" s="24"/>
      <c r="KEL1253" s="24"/>
      <c r="KEM1253" s="24"/>
      <c r="KEN1253" s="24"/>
      <c r="KEO1253" s="24"/>
      <c r="KEP1253" s="24"/>
      <c r="KEQ1253" s="24"/>
      <c r="KER1253" s="24"/>
      <c r="KES1253" s="24"/>
      <c r="KET1253" s="24"/>
      <c r="KEU1253" s="24"/>
      <c r="KEV1253" s="24"/>
      <c r="KEW1253" s="24"/>
      <c r="KEX1253" s="24"/>
      <c r="KEY1253" s="24"/>
      <c r="KEZ1253" s="24"/>
      <c r="KFA1253" s="24"/>
      <c r="KFB1253" s="24"/>
      <c r="KFC1253" s="24"/>
      <c r="KFD1253" s="24"/>
      <c r="KFE1253" s="24"/>
      <c r="KFF1253" s="24"/>
      <c r="KFG1253" s="24"/>
      <c r="KFH1253" s="24"/>
      <c r="KFI1253" s="24"/>
      <c r="KFJ1253" s="24"/>
      <c r="KFK1253" s="24"/>
      <c r="KFL1253" s="24"/>
      <c r="KFM1253" s="24"/>
      <c r="KFN1253" s="24"/>
      <c r="KFO1253" s="24"/>
      <c r="KFP1253" s="24"/>
      <c r="KFQ1253" s="24"/>
      <c r="KFR1253" s="24"/>
      <c r="KFS1253" s="24"/>
      <c r="KFT1253" s="24"/>
      <c r="KFU1253" s="24"/>
      <c r="KFV1253" s="24"/>
      <c r="KFW1253" s="24"/>
      <c r="KFX1253" s="24"/>
      <c r="KFY1253" s="24"/>
      <c r="KFZ1253" s="24"/>
      <c r="KGA1253" s="24"/>
      <c r="KGB1253" s="24"/>
      <c r="KGC1253" s="24"/>
      <c r="KGD1253" s="24"/>
      <c r="KGE1253" s="24"/>
      <c r="KGF1253" s="24"/>
      <c r="KGG1253" s="24"/>
      <c r="KGH1253" s="24"/>
      <c r="KGI1253" s="24"/>
      <c r="KGJ1253" s="24"/>
      <c r="KGK1253" s="24"/>
      <c r="KGL1253" s="24"/>
      <c r="KGM1253" s="24"/>
      <c r="KGN1253" s="24"/>
      <c r="KGO1253" s="24"/>
      <c r="KGP1253" s="24"/>
      <c r="KGQ1253" s="24"/>
      <c r="KGR1253" s="24"/>
      <c r="KGS1253" s="24"/>
      <c r="KGT1253" s="24"/>
      <c r="KGU1253" s="24"/>
      <c r="KGV1253" s="24"/>
      <c r="KGW1253" s="24"/>
      <c r="KGX1253" s="24"/>
      <c r="KGY1253" s="24"/>
      <c r="KGZ1253" s="24"/>
      <c r="KHA1253" s="24"/>
      <c r="KHB1253" s="24"/>
      <c r="KHC1253" s="24"/>
      <c r="KHD1253" s="24"/>
      <c r="KHE1253" s="24"/>
      <c r="KHF1253" s="24"/>
      <c r="KHG1253" s="24"/>
      <c r="KHH1253" s="24"/>
      <c r="KHI1253" s="24"/>
      <c r="KHJ1253" s="24"/>
      <c r="KHK1253" s="24"/>
      <c r="KHL1253" s="24"/>
      <c r="KHM1253" s="24"/>
      <c r="KHN1253" s="24"/>
      <c r="KHO1253" s="24"/>
      <c r="KHP1253" s="24"/>
      <c r="KHQ1253" s="24"/>
      <c r="KHR1253" s="24"/>
      <c r="KHS1253" s="24"/>
      <c r="KHT1253" s="24"/>
      <c r="KHU1253" s="24"/>
      <c r="KHV1253" s="24"/>
      <c r="KHW1253" s="24"/>
      <c r="KHX1253" s="24"/>
      <c r="KHY1253" s="24"/>
      <c r="KHZ1253" s="24"/>
      <c r="KIA1253" s="24"/>
      <c r="KIB1253" s="24"/>
      <c r="KIC1253" s="24"/>
      <c r="KID1253" s="24"/>
      <c r="KIE1253" s="24"/>
      <c r="KIF1253" s="24"/>
      <c r="KIG1253" s="24"/>
      <c r="KIH1253" s="24"/>
      <c r="KII1253" s="24"/>
      <c r="KIJ1253" s="24"/>
      <c r="KIK1253" s="24"/>
      <c r="KIL1253" s="24"/>
      <c r="KIM1253" s="24"/>
      <c r="KIN1253" s="24"/>
      <c r="KIO1253" s="24"/>
      <c r="KIP1253" s="24"/>
      <c r="KIQ1253" s="24"/>
      <c r="KIR1253" s="24"/>
      <c r="KIS1253" s="24"/>
      <c r="KIT1253" s="24"/>
      <c r="KIU1253" s="24"/>
      <c r="KIV1253" s="24"/>
      <c r="KIW1253" s="24"/>
      <c r="KIX1253" s="24"/>
      <c r="KIY1253" s="24"/>
      <c r="KIZ1253" s="24"/>
      <c r="KJA1253" s="24"/>
      <c r="KJB1253" s="24"/>
      <c r="KJC1253" s="24"/>
      <c r="KJD1253" s="24"/>
      <c r="KJE1253" s="24"/>
      <c r="KJF1253" s="24"/>
      <c r="KJG1253" s="24"/>
      <c r="KJH1253" s="24"/>
      <c r="KJI1253" s="24"/>
      <c r="KJJ1253" s="24"/>
      <c r="KJK1253" s="24"/>
      <c r="KJL1253" s="24"/>
      <c r="KJM1253" s="24"/>
      <c r="KJN1253" s="24"/>
      <c r="KJO1253" s="24"/>
      <c r="KJP1253" s="24"/>
      <c r="KJQ1253" s="24"/>
      <c r="KJR1253" s="24"/>
      <c r="KJS1253" s="24"/>
      <c r="KJT1253" s="24"/>
      <c r="KJU1253" s="24"/>
      <c r="KJV1253" s="24"/>
      <c r="KJW1253" s="24"/>
      <c r="KJX1253" s="24"/>
      <c r="KJY1253" s="24"/>
      <c r="KJZ1253" s="24"/>
      <c r="KKA1253" s="24"/>
      <c r="KKB1253" s="24"/>
      <c r="KKC1253" s="24"/>
      <c r="KKD1253" s="24"/>
      <c r="KKE1253" s="24"/>
      <c r="KKF1253" s="24"/>
      <c r="KKG1253" s="24"/>
      <c r="KKH1253" s="24"/>
      <c r="KKI1253" s="24"/>
      <c r="KKJ1253" s="24"/>
      <c r="KKK1253" s="24"/>
      <c r="KKL1253" s="24"/>
      <c r="KKM1253" s="24"/>
      <c r="KKN1253" s="24"/>
      <c r="KKO1253" s="24"/>
      <c r="KKP1253" s="24"/>
      <c r="KKQ1253" s="24"/>
      <c r="KKR1253" s="24"/>
      <c r="KKS1253" s="24"/>
      <c r="KKT1253" s="24"/>
      <c r="KKU1253" s="24"/>
      <c r="KKV1253" s="24"/>
      <c r="KKW1253" s="24"/>
      <c r="KKX1253" s="24"/>
      <c r="KKY1253" s="24"/>
      <c r="KKZ1253" s="24"/>
      <c r="KLA1253" s="24"/>
      <c r="KLB1253" s="24"/>
      <c r="KLC1253" s="24"/>
      <c r="KLD1253" s="24"/>
      <c r="KLE1253" s="24"/>
      <c r="KLF1253" s="24"/>
      <c r="KLG1253" s="24"/>
      <c r="KLH1253" s="24"/>
      <c r="KLI1253" s="24"/>
      <c r="KLJ1253" s="24"/>
      <c r="KLK1253" s="24"/>
      <c r="KLL1253" s="24"/>
      <c r="KLM1253" s="24"/>
      <c r="KLN1253" s="24"/>
      <c r="KLO1253" s="24"/>
      <c r="KLP1253" s="24"/>
      <c r="KLQ1253" s="24"/>
      <c r="KLR1253" s="24"/>
      <c r="KLS1253" s="24"/>
      <c r="KLT1253" s="24"/>
      <c r="KLU1253" s="24"/>
      <c r="KLV1253" s="24"/>
      <c r="KLW1253" s="24"/>
      <c r="KLX1253" s="24"/>
      <c r="KLY1253" s="24"/>
      <c r="KLZ1253" s="24"/>
      <c r="KMA1253" s="24"/>
      <c r="KMB1253" s="24"/>
      <c r="KMC1253" s="24"/>
      <c r="KMD1253" s="24"/>
      <c r="KME1253" s="24"/>
      <c r="KMF1253" s="24"/>
      <c r="KMG1253" s="24"/>
      <c r="KMH1253" s="24"/>
      <c r="KMI1253" s="24"/>
      <c r="KMJ1253" s="24"/>
      <c r="KMK1253" s="24"/>
      <c r="KML1253" s="24"/>
      <c r="KMM1253" s="24"/>
      <c r="KMN1253" s="24"/>
      <c r="KMO1253" s="24"/>
      <c r="KMP1253" s="24"/>
      <c r="KMQ1253" s="24"/>
      <c r="KMR1253" s="24"/>
      <c r="KMS1253" s="24"/>
      <c r="KMT1253" s="24"/>
      <c r="KMU1253" s="24"/>
      <c r="KMV1253" s="24"/>
      <c r="KMW1253" s="24"/>
      <c r="KMX1253" s="24"/>
      <c r="KMY1253" s="24"/>
      <c r="KMZ1253" s="24"/>
      <c r="KNA1253" s="24"/>
      <c r="KNB1253" s="24"/>
      <c r="KNC1253" s="24"/>
      <c r="KND1253" s="24"/>
      <c r="KNE1253" s="24"/>
      <c r="KNF1253" s="24"/>
      <c r="KNG1253" s="24"/>
      <c r="KNH1253" s="24"/>
      <c r="KNI1253" s="24"/>
      <c r="KNJ1253" s="24"/>
      <c r="KNK1253" s="24"/>
      <c r="KNL1253" s="24"/>
      <c r="KNM1253" s="24"/>
      <c r="KNN1253" s="24"/>
      <c r="KNO1253" s="24"/>
      <c r="KNP1253" s="24"/>
      <c r="KNQ1253" s="24"/>
      <c r="KNR1253" s="24"/>
      <c r="KNS1253" s="24"/>
      <c r="KNT1253" s="24"/>
      <c r="KNU1253" s="24"/>
      <c r="KNV1253" s="24"/>
      <c r="KNW1253" s="24"/>
      <c r="KNX1253" s="24"/>
      <c r="KNY1253" s="24"/>
      <c r="KNZ1253" s="24"/>
      <c r="KOA1253" s="24"/>
      <c r="KOB1253" s="24"/>
      <c r="KOC1253" s="24"/>
      <c r="KOD1253" s="24"/>
      <c r="KOE1253" s="24"/>
      <c r="KOF1253" s="24"/>
      <c r="KOG1253" s="24"/>
      <c r="KOH1253" s="24"/>
      <c r="KOI1253" s="24"/>
      <c r="KOJ1253" s="24"/>
      <c r="KOK1253" s="24"/>
      <c r="KOL1253" s="24"/>
      <c r="KOM1253" s="24"/>
      <c r="KON1253" s="24"/>
      <c r="KOO1253" s="24"/>
      <c r="KOP1253" s="24"/>
      <c r="KOQ1253" s="24"/>
      <c r="KOR1253" s="24"/>
      <c r="KOS1253" s="24"/>
      <c r="KOT1253" s="24"/>
      <c r="KOU1253" s="24"/>
      <c r="KOV1253" s="24"/>
      <c r="KOW1253" s="24"/>
      <c r="KOX1253" s="24"/>
      <c r="KOY1253" s="24"/>
      <c r="KOZ1253" s="24"/>
      <c r="KPA1253" s="24"/>
      <c r="KPB1253" s="24"/>
      <c r="KPC1253" s="24"/>
      <c r="KPD1253" s="24"/>
      <c r="KPE1253" s="24"/>
      <c r="KPF1253" s="24"/>
      <c r="KPG1253" s="24"/>
      <c r="KPH1253" s="24"/>
      <c r="KPI1253" s="24"/>
      <c r="KPJ1253" s="24"/>
      <c r="KPK1253" s="24"/>
      <c r="KPL1253" s="24"/>
      <c r="KPM1253" s="24"/>
      <c r="KPN1253" s="24"/>
      <c r="KPO1253" s="24"/>
      <c r="KPP1253" s="24"/>
      <c r="KPQ1253" s="24"/>
      <c r="KPR1253" s="24"/>
      <c r="KPS1253" s="24"/>
      <c r="KPT1253" s="24"/>
      <c r="KPU1253" s="24"/>
      <c r="KPV1253" s="24"/>
      <c r="KPW1253" s="24"/>
      <c r="KPX1253" s="24"/>
      <c r="KPY1253" s="24"/>
      <c r="KPZ1253" s="24"/>
      <c r="KQA1253" s="24"/>
      <c r="KQB1253" s="24"/>
      <c r="KQC1253" s="24"/>
      <c r="KQD1253" s="24"/>
      <c r="KQE1253" s="24"/>
      <c r="KQF1253" s="24"/>
      <c r="KQG1253" s="24"/>
      <c r="KQH1253" s="24"/>
      <c r="KQI1253" s="24"/>
      <c r="KQJ1253" s="24"/>
      <c r="KQK1253" s="24"/>
      <c r="KQL1253" s="24"/>
      <c r="KQM1253" s="24"/>
      <c r="KQN1253" s="24"/>
      <c r="KQO1253" s="24"/>
      <c r="KQP1253" s="24"/>
      <c r="KQQ1253" s="24"/>
      <c r="KQR1253" s="24"/>
      <c r="KQS1253" s="24"/>
      <c r="KQT1253" s="24"/>
      <c r="KQU1253" s="24"/>
      <c r="KQV1253" s="24"/>
      <c r="KQW1253" s="24"/>
      <c r="KQX1253" s="24"/>
      <c r="KQY1253" s="24"/>
      <c r="KQZ1253" s="24"/>
      <c r="KRA1253" s="24"/>
      <c r="KRB1253" s="24"/>
      <c r="KRC1253" s="24"/>
      <c r="KRD1253" s="24"/>
      <c r="KRE1253" s="24"/>
      <c r="KRF1253" s="24"/>
      <c r="KRG1253" s="24"/>
      <c r="KRH1253" s="24"/>
      <c r="KRI1253" s="24"/>
      <c r="KRJ1253" s="24"/>
      <c r="KRK1253" s="24"/>
      <c r="KRL1253" s="24"/>
      <c r="KRM1253" s="24"/>
      <c r="KRN1253" s="24"/>
      <c r="KRO1253" s="24"/>
      <c r="KRP1253" s="24"/>
      <c r="KRQ1253" s="24"/>
      <c r="KRR1253" s="24"/>
      <c r="KRS1253" s="24"/>
      <c r="KRT1253" s="24"/>
      <c r="KRU1253" s="24"/>
      <c r="KRV1253" s="24"/>
      <c r="KRW1253" s="24"/>
      <c r="KRX1253" s="24"/>
      <c r="KRY1253" s="24"/>
      <c r="KRZ1253" s="24"/>
      <c r="KSA1253" s="24"/>
      <c r="KSB1253" s="24"/>
      <c r="KSC1253" s="24"/>
      <c r="KSD1253" s="24"/>
      <c r="KSE1253" s="24"/>
      <c r="KSF1253" s="24"/>
      <c r="KSG1253" s="24"/>
      <c r="KSH1253" s="24"/>
      <c r="KSI1253" s="24"/>
      <c r="KSJ1253" s="24"/>
      <c r="KSK1253" s="24"/>
      <c r="KSL1253" s="24"/>
      <c r="KSM1253" s="24"/>
      <c r="KSN1253" s="24"/>
      <c r="KSO1253" s="24"/>
      <c r="KSP1253" s="24"/>
      <c r="KSQ1253" s="24"/>
      <c r="KSR1253" s="24"/>
      <c r="KSS1253" s="24"/>
      <c r="KST1253" s="24"/>
      <c r="KSU1253" s="24"/>
      <c r="KSV1253" s="24"/>
      <c r="KSW1253" s="24"/>
      <c r="KSX1253" s="24"/>
      <c r="KSY1253" s="24"/>
      <c r="KSZ1253" s="24"/>
      <c r="KTA1253" s="24"/>
      <c r="KTB1253" s="24"/>
      <c r="KTC1253" s="24"/>
      <c r="KTD1253" s="24"/>
      <c r="KTE1253" s="24"/>
      <c r="KTF1253" s="24"/>
      <c r="KTG1253" s="24"/>
      <c r="KTH1253" s="24"/>
      <c r="KTI1253" s="24"/>
      <c r="KTJ1253" s="24"/>
      <c r="KTK1253" s="24"/>
      <c r="KTL1253" s="24"/>
      <c r="KTM1253" s="24"/>
      <c r="KTN1253" s="24"/>
      <c r="KTO1253" s="24"/>
      <c r="KTP1253" s="24"/>
      <c r="KTQ1253" s="24"/>
      <c r="KTR1253" s="24"/>
      <c r="KTS1253" s="24"/>
      <c r="KTT1253" s="24"/>
      <c r="KTU1253" s="24"/>
      <c r="KTV1253" s="24"/>
      <c r="KTW1253" s="24"/>
      <c r="KTX1253" s="24"/>
      <c r="KTY1253" s="24"/>
      <c r="KTZ1253" s="24"/>
      <c r="KUA1253" s="24"/>
      <c r="KUB1253" s="24"/>
      <c r="KUC1253" s="24"/>
      <c r="KUD1253" s="24"/>
      <c r="KUE1253" s="24"/>
      <c r="KUF1253" s="24"/>
      <c r="KUG1253" s="24"/>
      <c r="KUH1253" s="24"/>
      <c r="KUI1253" s="24"/>
      <c r="KUJ1253" s="24"/>
      <c r="KUK1253" s="24"/>
      <c r="KUL1253" s="24"/>
      <c r="KUM1253" s="24"/>
      <c r="KUN1253" s="24"/>
      <c r="KUO1253" s="24"/>
      <c r="KUP1253" s="24"/>
      <c r="KUQ1253" s="24"/>
      <c r="KUR1253" s="24"/>
      <c r="KUS1253" s="24"/>
      <c r="KUT1253" s="24"/>
      <c r="KUU1253" s="24"/>
      <c r="KUV1253" s="24"/>
      <c r="KUW1253" s="24"/>
      <c r="KUX1253" s="24"/>
      <c r="KUY1253" s="24"/>
      <c r="KUZ1253" s="24"/>
      <c r="KVA1253" s="24"/>
      <c r="KVB1253" s="24"/>
      <c r="KVC1253" s="24"/>
      <c r="KVD1253" s="24"/>
      <c r="KVE1253" s="24"/>
      <c r="KVF1253" s="24"/>
      <c r="KVG1253" s="24"/>
      <c r="KVH1253" s="24"/>
      <c r="KVI1253" s="24"/>
      <c r="KVJ1253" s="24"/>
      <c r="KVK1253" s="24"/>
      <c r="KVL1253" s="24"/>
      <c r="KVM1253" s="24"/>
      <c r="KVN1253" s="24"/>
      <c r="KVO1253" s="24"/>
      <c r="KVP1253" s="24"/>
      <c r="KVQ1253" s="24"/>
      <c r="KVR1253" s="24"/>
      <c r="KVS1253" s="24"/>
      <c r="KVT1253" s="24"/>
      <c r="KVU1253" s="24"/>
      <c r="KVV1253" s="24"/>
      <c r="KVW1253" s="24"/>
      <c r="KVX1253" s="24"/>
      <c r="KVY1253" s="24"/>
      <c r="KVZ1253" s="24"/>
      <c r="KWA1253" s="24"/>
      <c r="KWB1253" s="24"/>
      <c r="KWC1253" s="24"/>
      <c r="KWD1253" s="24"/>
      <c r="KWE1253" s="24"/>
      <c r="KWF1253" s="24"/>
      <c r="KWG1253" s="24"/>
      <c r="KWH1253" s="24"/>
      <c r="KWI1253" s="24"/>
      <c r="KWJ1253" s="24"/>
      <c r="KWK1253" s="24"/>
      <c r="KWL1253" s="24"/>
      <c r="KWM1253" s="24"/>
      <c r="KWN1253" s="24"/>
      <c r="KWO1253" s="24"/>
      <c r="KWP1253" s="24"/>
      <c r="KWQ1253" s="24"/>
      <c r="KWR1253" s="24"/>
      <c r="KWS1253" s="24"/>
      <c r="KWT1253" s="24"/>
      <c r="KWU1253" s="24"/>
      <c r="KWV1253" s="24"/>
      <c r="KWW1253" s="24"/>
      <c r="KWX1253" s="24"/>
      <c r="KWY1253" s="24"/>
      <c r="KWZ1253" s="24"/>
      <c r="KXA1253" s="24"/>
      <c r="KXB1253" s="24"/>
      <c r="KXC1253" s="24"/>
      <c r="KXD1253" s="24"/>
      <c r="KXE1253" s="24"/>
      <c r="KXF1253" s="24"/>
      <c r="KXG1253" s="24"/>
      <c r="KXH1253" s="24"/>
      <c r="KXI1253" s="24"/>
      <c r="KXJ1253" s="24"/>
      <c r="KXK1253" s="24"/>
      <c r="KXL1253" s="24"/>
      <c r="KXM1253" s="24"/>
      <c r="KXN1253" s="24"/>
      <c r="KXO1253" s="24"/>
      <c r="KXP1253" s="24"/>
      <c r="KXQ1253" s="24"/>
      <c r="KXR1253" s="24"/>
      <c r="KXS1253" s="24"/>
      <c r="KXT1253" s="24"/>
      <c r="KXU1253" s="24"/>
      <c r="KXV1253" s="24"/>
      <c r="KXW1253" s="24"/>
      <c r="KXX1253" s="24"/>
      <c r="KXY1253" s="24"/>
      <c r="KXZ1253" s="24"/>
      <c r="KYA1253" s="24"/>
      <c r="KYB1253" s="24"/>
      <c r="KYC1253" s="24"/>
      <c r="KYD1253" s="24"/>
      <c r="KYE1253" s="24"/>
      <c r="KYF1253" s="24"/>
      <c r="KYG1253" s="24"/>
      <c r="KYH1253" s="24"/>
      <c r="KYI1253" s="24"/>
      <c r="KYJ1253" s="24"/>
      <c r="KYK1253" s="24"/>
      <c r="KYL1253" s="24"/>
      <c r="KYM1253" s="24"/>
      <c r="KYN1253" s="24"/>
      <c r="KYO1253" s="24"/>
      <c r="KYP1253" s="24"/>
      <c r="KYQ1253" s="24"/>
      <c r="KYR1253" s="24"/>
      <c r="KYS1253" s="24"/>
      <c r="KYT1253" s="24"/>
      <c r="KYU1253" s="24"/>
      <c r="KYV1253" s="24"/>
      <c r="KYW1253" s="24"/>
      <c r="KYX1253" s="24"/>
      <c r="KYY1253" s="24"/>
      <c r="KYZ1253" s="24"/>
      <c r="KZA1253" s="24"/>
      <c r="KZB1253" s="24"/>
      <c r="KZC1253" s="24"/>
      <c r="KZD1253" s="24"/>
      <c r="KZE1253" s="24"/>
      <c r="KZF1253" s="24"/>
      <c r="KZG1253" s="24"/>
      <c r="KZH1253" s="24"/>
      <c r="KZI1253" s="24"/>
      <c r="KZJ1253" s="24"/>
      <c r="KZK1253" s="24"/>
      <c r="KZL1253" s="24"/>
      <c r="KZM1253" s="24"/>
      <c r="KZN1253" s="24"/>
      <c r="KZO1253" s="24"/>
      <c r="KZP1253" s="24"/>
      <c r="KZQ1253" s="24"/>
      <c r="KZR1253" s="24"/>
      <c r="KZS1253" s="24"/>
      <c r="KZT1253" s="24"/>
      <c r="KZU1253" s="24"/>
      <c r="KZV1253" s="24"/>
      <c r="KZW1253" s="24"/>
      <c r="KZX1253" s="24"/>
      <c r="KZY1253" s="24"/>
      <c r="KZZ1253" s="24"/>
      <c r="LAA1253" s="24"/>
      <c r="LAB1253" s="24"/>
      <c r="LAC1253" s="24"/>
      <c r="LAD1253" s="24"/>
      <c r="LAE1253" s="24"/>
      <c r="LAF1253" s="24"/>
      <c r="LAG1253" s="24"/>
      <c r="LAH1253" s="24"/>
      <c r="LAI1253" s="24"/>
      <c r="LAJ1253" s="24"/>
      <c r="LAK1253" s="24"/>
      <c r="LAL1253" s="24"/>
      <c r="LAM1253" s="24"/>
      <c r="LAN1253" s="24"/>
      <c r="LAO1253" s="24"/>
      <c r="LAP1253" s="24"/>
      <c r="LAQ1253" s="24"/>
      <c r="LAR1253" s="24"/>
      <c r="LAS1253" s="24"/>
      <c r="LAT1253" s="24"/>
      <c r="LAU1253" s="24"/>
      <c r="LAV1253" s="24"/>
      <c r="LAW1253" s="24"/>
      <c r="LAX1253" s="24"/>
      <c r="LAY1253" s="24"/>
      <c r="LAZ1253" s="24"/>
      <c r="LBA1253" s="24"/>
      <c r="LBB1253" s="24"/>
      <c r="LBC1253" s="24"/>
      <c r="LBD1253" s="24"/>
      <c r="LBE1253" s="24"/>
      <c r="LBF1253" s="24"/>
      <c r="LBG1253" s="24"/>
      <c r="LBH1253" s="24"/>
      <c r="LBI1253" s="24"/>
      <c r="LBJ1253" s="24"/>
      <c r="LBK1253" s="24"/>
      <c r="LBL1253" s="24"/>
      <c r="LBM1253" s="24"/>
      <c r="LBN1253" s="24"/>
      <c r="LBO1253" s="24"/>
      <c r="LBP1253" s="24"/>
      <c r="LBQ1253" s="24"/>
      <c r="LBR1253" s="24"/>
      <c r="LBS1253" s="24"/>
      <c r="LBT1253" s="24"/>
      <c r="LBU1253" s="24"/>
      <c r="LBV1253" s="24"/>
      <c r="LBW1253" s="24"/>
      <c r="LBX1253" s="24"/>
      <c r="LBY1253" s="24"/>
      <c r="LBZ1253" s="24"/>
      <c r="LCA1253" s="24"/>
      <c r="LCB1253" s="24"/>
      <c r="LCC1253" s="24"/>
      <c r="LCD1253" s="24"/>
      <c r="LCE1253" s="24"/>
      <c r="LCF1253" s="24"/>
      <c r="LCG1253" s="24"/>
      <c r="LCH1253" s="24"/>
      <c r="LCI1253" s="24"/>
      <c r="LCJ1253" s="24"/>
      <c r="LCK1253" s="24"/>
      <c r="LCL1253" s="24"/>
      <c r="LCM1253" s="24"/>
      <c r="LCN1253" s="24"/>
      <c r="LCO1253" s="24"/>
      <c r="LCP1253" s="24"/>
      <c r="LCQ1253" s="24"/>
      <c r="LCR1253" s="24"/>
      <c r="LCS1253" s="24"/>
      <c r="LCT1253" s="24"/>
      <c r="LCU1253" s="24"/>
      <c r="LCV1253" s="24"/>
      <c r="LCW1253" s="24"/>
      <c r="LCX1253" s="24"/>
      <c r="LCY1253" s="24"/>
      <c r="LCZ1253" s="24"/>
      <c r="LDA1253" s="24"/>
      <c r="LDB1253" s="24"/>
      <c r="LDC1253" s="24"/>
      <c r="LDD1253" s="24"/>
      <c r="LDE1253" s="24"/>
      <c r="LDF1253" s="24"/>
      <c r="LDG1253" s="24"/>
      <c r="LDH1253" s="24"/>
      <c r="LDI1253" s="24"/>
      <c r="LDJ1253" s="24"/>
      <c r="LDK1253" s="24"/>
      <c r="LDL1253" s="24"/>
      <c r="LDM1253" s="24"/>
      <c r="LDN1253" s="24"/>
      <c r="LDO1253" s="24"/>
      <c r="LDP1253" s="24"/>
      <c r="LDQ1253" s="24"/>
      <c r="LDR1253" s="24"/>
      <c r="LDS1253" s="24"/>
      <c r="LDT1253" s="24"/>
      <c r="LDU1253" s="24"/>
      <c r="LDV1253" s="24"/>
      <c r="LDW1253" s="24"/>
      <c r="LDX1253" s="24"/>
      <c r="LDY1253" s="24"/>
      <c r="LDZ1253" s="24"/>
      <c r="LEA1253" s="24"/>
      <c r="LEB1253" s="24"/>
      <c r="LEC1253" s="24"/>
      <c r="LED1253" s="24"/>
      <c r="LEE1253" s="24"/>
      <c r="LEF1253" s="24"/>
      <c r="LEG1253" s="24"/>
      <c r="LEH1253" s="24"/>
      <c r="LEI1253" s="24"/>
      <c r="LEJ1253" s="24"/>
      <c r="LEK1253" s="24"/>
      <c r="LEL1253" s="24"/>
      <c r="LEM1253" s="24"/>
      <c r="LEN1253" s="24"/>
      <c r="LEO1253" s="24"/>
      <c r="LEP1253" s="24"/>
      <c r="LEQ1253" s="24"/>
      <c r="LER1253" s="24"/>
      <c r="LES1253" s="24"/>
      <c r="LET1253" s="24"/>
      <c r="LEU1253" s="24"/>
      <c r="LEV1253" s="24"/>
      <c r="LEW1253" s="24"/>
      <c r="LEX1253" s="24"/>
      <c r="LEY1253" s="24"/>
      <c r="LEZ1253" s="24"/>
      <c r="LFA1253" s="24"/>
      <c r="LFB1253" s="24"/>
      <c r="LFC1253" s="24"/>
      <c r="LFD1253" s="24"/>
      <c r="LFE1253" s="24"/>
      <c r="LFF1253" s="24"/>
      <c r="LFG1253" s="24"/>
      <c r="LFH1253" s="24"/>
      <c r="LFI1253" s="24"/>
      <c r="LFJ1253" s="24"/>
      <c r="LFK1253" s="24"/>
      <c r="LFL1253" s="24"/>
      <c r="LFM1253" s="24"/>
      <c r="LFN1253" s="24"/>
      <c r="LFO1253" s="24"/>
      <c r="LFP1253" s="24"/>
      <c r="LFQ1253" s="24"/>
      <c r="LFR1253" s="24"/>
      <c r="LFS1253" s="24"/>
      <c r="LFT1253" s="24"/>
      <c r="LFU1253" s="24"/>
      <c r="LFV1253" s="24"/>
      <c r="LFW1253" s="24"/>
      <c r="LFX1253" s="24"/>
      <c r="LFY1253" s="24"/>
      <c r="LFZ1253" s="24"/>
      <c r="LGA1253" s="24"/>
      <c r="LGB1253" s="24"/>
      <c r="LGC1253" s="24"/>
      <c r="LGD1253" s="24"/>
      <c r="LGE1253" s="24"/>
      <c r="LGF1253" s="24"/>
      <c r="LGG1253" s="24"/>
      <c r="LGH1253" s="24"/>
      <c r="LGI1253" s="24"/>
      <c r="LGJ1253" s="24"/>
      <c r="LGK1253" s="24"/>
      <c r="LGL1253" s="24"/>
      <c r="LGM1253" s="24"/>
      <c r="LGN1253" s="24"/>
      <c r="LGO1253" s="24"/>
      <c r="LGP1253" s="24"/>
      <c r="LGQ1253" s="24"/>
      <c r="LGR1253" s="24"/>
      <c r="LGS1253" s="24"/>
      <c r="LGT1253" s="24"/>
      <c r="LGU1253" s="24"/>
      <c r="LGV1253" s="24"/>
      <c r="LGW1253" s="24"/>
      <c r="LGX1253" s="24"/>
      <c r="LGY1253" s="24"/>
      <c r="LGZ1253" s="24"/>
      <c r="LHA1253" s="24"/>
      <c r="LHB1253" s="24"/>
      <c r="LHC1253" s="24"/>
      <c r="LHD1253" s="24"/>
      <c r="LHE1253" s="24"/>
      <c r="LHF1253" s="24"/>
      <c r="LHG1253" s="24"/>
      <c r="LHH1253" s="24"/>
      <c r="LHI1253" s="24"/>
      <c r="LHJ1253" s="24"/>
      <c r="LHK1253" s="24"/>
      <c r="LHL1253" s="24"/>
      <c r="LHM1253" s="24"/>
      <c r="LHN1253" s="24"/>
      <c r="LHO1253" s="24"/>
      <c r="LHP1253" s="24"/>
      <c r="LHQ1253" s="24"/>
      <c r="LHR1253" s="24"/>
      <c r="LHS1253" s="24"/>
      <c r="LHT1253" s="24"/>
      <c r="LHU1253" s="24"/>
      <c r="LHV1253" s="24"/>
      <c r="LHW1253" s="24"/>
      <c r="LHX1253" s="24"/>
      <c r="LHY1253" s="24"/>
      <c r="LHZ1253" s="24"/>
      <c r="LIA1253" s="24"/>
      <c r="LIB1253" s="24"/>
      <c r="LIC1253" s="24"/>
      <c r="LID1253" s="24"/>
      <c r="LIE1253" s="24"/>
      <c r="LIF1253" s="24"/>
      <c r="LIG1253" s="24"/>
      <c r="LIH1253" s="24"/>
      <c r="LII1253" s="24"/>
      <c r="LIJ1253" s="24"/>
      <c r="LIK1253" s="24"/>
      <c r="LIL1253" s="24"/>
      <c r="LIM1253" s="24"/>
      <c r="LIN1253" s="24"/>
      <c r="LIO1253" s="24"/>
      <c r="LIP1253" s="24"/>
      <c r="LIQ1253" s="24"/>
      <c r="LIR1253" s="24"/>
      <c r="LIS1253" s="24"/>
      <c r="LIT1253" s="24"/>
      <c r="LIU1253" s="24"/>
      <c r="LIV1253" s="24"/>
      <c r="LIW1253" s="24"/>
      <c r="LIX1253" s="24"/>
      <c r="LIY1253" s="24"/>
      <c r="LIZ1253" s="24"/>
      <c r="LJA1253" s="24"/>
      <c r="LJB1253" s="24"/>
      <c r="LJC1253" s="24"/>
      <c r="LJD1253" s="24"/>
      <c r="LJE1253" s="24"/>
      <c r="LJF1253" s="24"/>
      <c r="LJG1253" s="24"/>
      <c r="LJH1253" s="24"/>
      <c r="LJI1253" s="24"/>
      <c r="LJJ1253" s="24"/>
      <c r="LJK1253" s="24"/>
      <c r="LJL1253" s="24"/>
      <c r="LJM1253" s="24"/>
      <c r="LJN1253" s="24"/>
      <c r="LJO1253" s="24"/>
      <c r="LJP1253" s="24"/>
      <c r="LJQ1253" s="24"/>
      <c r="LJR1253" s="24"/>
      <c r="LJS1253" s="24"/>
      <c r="LJT1253" s="24"/>
      <c r="LJU1253" s="24"/>
      <c r="LJV1253" s="24"/>
      <c r="LJW1253" s="24"/>
      <c r="LJX1253" s="24"/>
      <c r="LJY1253" s="24"/>
      <c r="LJZ1253" s="24"/>
      <c r="LKA1253" s="24"/>
      <c r="LKB1253" s="24"/>
      <c r="LKC1253" s="24"/>
      <c r="LKD1253" s="24"/>
      <c r="LKE1253" s="24"/>
      <c r="LKF1253" s="24"/>
      <c r="LKG1253" s="24"/>
      <c r="LKH1253" s="24"/>
      <c r="LKI1253" s="24"/>
      <c r="LKJ1253" s="24"/>
      <c r="LKK1253" s="24"/>
      <c r="LKL1253" s="24"/>
      <c r="LKM1253" s="24"/>
      <c r="LKN1253" s="24"/>
      <c r="LKO1253" s="24"/>
      <c r="LKP1253" s="24"/>
      <c r="LKQ1253" s="24"/>
      <c r="LKR1253" s="24"/>
      <c r="LKS1253" s="24"/>
      <c r="LKT1253" s="24"/>
      <c r="LKU1253" s="24"/>
      <c r="LKV1253" s="24"/>
      <c r="LKW1253" s="24"/>
      <c r="LKX1253" s="24"/>
      <c r="LKY1253" s="24"/>
      <c r="LKZ1253" s="24"/>
      <c r="LLA1253" s="24"/>
      <c r="LLB1253" s="24"/>
      <c r="LLC1253" s="24"/>
      <c r="LLD1253" s="24"/>
      <c r="LLE1253" s="24"/>
      <c r="LLF1253" s="24"/>
      <c r="LLG1253" s="24"/>
      <c r="LLH1253" s="24"/>
      <c r="LLI1253" s="24"/>
      <c r="LLJ1253" s="24"/>
      <c r="LLK1253" s="24"/>
      <c r="LLL1253" s="24"/>
      <c r="LLM1253" s="24"/>
      <c r="LLN1253" s="24"/>
      <c r="LLO1253" s="24"/>
      <c r="LLP1253" s="24"/>
      <c r="LLQ1253" s="24"/>
      <c r="LLR1253" s="24"/>
      <c r="LLS1253" s="24"/>
      <c r="LLT1253" s="24"/>
      <c r="LLU1253" s="24"/>
      <c r="LLV1253" s="24"/>
      <c r="LLW1253" s="24"/>
      <c r="LLX1253" s="24"/>
      <c r="LLY1253" s="24"/>
      <c r="LLZ1253" s="24"/>
      <c r="LMA1253" s="24"/>
      <c r="LMB1253" s="24"/>
      <c r="LMC1253" s="24"/>
      <c r="LMD1253" s="24"/>
      <c r="LME1253" s="24"/>
      <c r="LMF1253" s="24"/>
      <c r="LMG1253" s="24"/>
      <c r="LMH1253" s="24"/>
      <c r="LMI1253" s="24"/>
      <c r="LMJ1253" s="24"/>
      <c r="LMK1253" s="24"/>
      <c r="LML1253" s="24"/>
      <c r="LMM1253" s="24"/>
      <c r="LMN1253" s="24"/>
      <c r="LMO1253" s="24"/>
      <c r="LMP1253" s="24"/>
      <c r="LMQ1253" s="24"/>
      <c r="LMR1253" s="24"/>
      <c r="LMS1253" s="24"/>
      <c r="LMT1253" s="24"/>
      <c r="LMU1253" s="24"/>
      <c r="LMV1253" s="24"/>
      <c r="LMW1253" s="24"/>
      <c r="LMX1253" s="24"/>
      <c r="LMY1253" s="24"/>
      <c r="LMZ1253" s="24"/>
      <c r="LNA1253" s="24"/>
      <c r="LNB1253" s="24"/>
      <c r="LNC1253" s="24"/>
      <c r="LND1253" s="24"/>
      <c r="LNE1253" s="24"/>
      <c r="LNF1253" s="24"/>
      <c r="LNG1253" s="24"/>
      <c r="LNH1253" s="24"/>
      <c r="LNI1253" s="24"/>
      <c r="LNJ1253" s="24"/>
      <c r="LNK1253" s="24"/>
      <c r="LNL1253" s="24"/>
      <c r="LNM1253" s="24"/>
      <c r="LNN1253" s="24"/>
      <c r="LNO1253" s="24"/>
      <c r="LNP1253" s="24"/>
      <c r="LNQ1253" s="24"/>
      <c r="LNR1253" s="24"/>
      <c r="LNS1253" s="24"/>
      <c r="LNT1253" s="24"/>
      <c r="LNU1253" s="24"/>
      <c r="LNV1253" s="24"/>
      <c r="LNW1253" s="24"/>
      <c r="LNX1253" s="24"/>
      <c r="LNY1253" s="24"/>
      <c r="LNZ1253" s="24"/>
      <c r="LOA1253" s="24"/>
      <c r="LOB1253" s="24"/>
      <c r="LOC1253" s="24"/>
      <c r="LOD1253" s="24"/>
      <c r="LOE1253" s="24"/>
      <c r="LOF1253" s="24"/>
      <c r="LOG1253" s="24"/>
      <c r="LOH1253" s="24"/>
      <c r="LOI1253" s="24"/>
      <c r="LOJ1253" s="24"/>
      <c r="LOK1253" s="24"/>
      <c r="LOL1253" s="24"/>
      <c r="LOM1253" s="24"/>
      <c r="LON1253" s="24"/>
      <c r="LOO1253" s="24"/>
      <c r="LOP1253" s="24"/>
      <c r="LOQ1253" s="24"/>
      <c r="LOR1253" s="24"/>
      <c r="LOS1253" s="24"/>
      <c r="LOT1253" s="24"/>
      <c r="LOU1253" s="24"/>
      <c r="LOV1253" s="24"/>
      <c r="LOW1253" s="24"/>
      <c r="LOX1253" s="24"/>
      <c r="LOY1253" s="24"/>
      <c r="LOZ1253" s="24"/>
      <c r="LPA1253" s="24"/>
      <c r="LPB1253" s="24"/>
      <c r="LPC1253" s="24"/>
      <c r="LPD1253" s="24"/>
      <c r="LPE1253" s="24"/>
      <c r="LPF1253" s="24"/>
      <c r="LPG1253" s="24"/>
      <c r="LPH1253" s="24"/>
      <c r="LPI1253" s="24"/>
      <c r="LPJ1253" s="24"/>
      <c r="LPK1253" s="24"/>
      <c r="LPL1253" s="24"/>
      <c r="LPM1253" s="24"/>
      <c r="LPN1253" s="24"/>
      <c r="LPO1253" s="24"/>
      <c r="LPP1253" s="24"/>
      <c r="LPQ1253" s="24"/>
      <c r="LPR1253" s="24"/>
      <c r="LPS1253" s="24"/>
      <c r="LPT1253" s="24"/>
      <c r="LPU1253" s="24"/>
      <c r="LPV1253" s="24"/>
      <c r="LPW1253" s="24"/>
      <c r="LPX1253" s="24"/>
      <c r="LPY1253" s="24"/>
      <c r="LPZ1253" s="24"/>
      <c r="LQA1253" s="24"/>
      <c r="LQB1253" s="24"/>
      <c r="LQC1253" s="24"/>
      <c r="LQD1253" s="24"/>
      <c r="LQE1253" s="24"/>
      <c r="LQF1253" s="24"/>
      <c r="LQG1253" s="24"/>
      <c r="LQH1253" s="24"/>
      <c r="LQI1253" s="24"/>
      <c r="LQJ1253" s="24"/>
      <c r="LQK1253" s="24"/>
      <c r="LQL1253" s="24"/>
      <c r="LQM1253" s="24"/>
      <c r="LQN1253" s="24"/>
      <c r="LQO1253" s="24"/>
      <c r="LQP1253" s="24"/>
      <c r="LQQ1253" s="24"/>
      <c r="LQR1253" s="24"/>
      <c r="LQS1253" s="24"/>
      <c r="LQT1253" s="24"/>
      <c r="LQU1253" s="24"/>
      <c r="LQV1253" s="24"/>
      <c r="LQW1253" s="24"/>
      <c r="LQX1253" s="24"/>
      <c r="LQY1253" s="24"/>
      <c r="LQZ1253" s="24"/>
      <c r="LRA1253" s="24"/>
      <c r="LRB1253" s="24"/>
      <c r="LRC1253" s="24"/>
      <c r="LRD1253" s="24"/>
      <c r="LRE1253" s="24"/>
      <c r="LRF1253" s="24"/>
      <c r="LRG1253" s="24"/>
      <c r="LRH1253" s="24"/>
      <c r="LRI1253" s="24"/>
      <c r="LRJ1253" s="24"/>
      <c r="LRK1253" s="24"/>
      <c r="LRL1253" s="24"/>
      <c r="LRM1253" s="24"/>
      <c r="LRN1253" s="24"/>
      <c r="LRO1253" s="24"/>
      <c r="LRP1253" s="24"/>
      <c r="LRQ1253" s="24"/>
      <c r="LRR1253" s="24"/>
      <c r="LRS1253" s="24"/>
      <c r="LRT1253" s="24"/>
      <c r="LRU1253" s="24"/>
      <c r="LRV1253" s="24"/>
      <c r="LRW1253" s="24"/>
      <c r="LRX1253" s="24"/>
      <c r="LRY1253" s="24"/>
      <c r="LRZ1253" s="24"/>
      <c r="LSA1253" s="24"/>
      <c r="LSB1253" s="24"/>
      <c r="LSC1253" s="24"/>
      <c r="LSD1253" s="24"/>
      <c r="LSE1253" s="24"/>
      <c r="LSF1253" s="24"/>
      <c r="LSG1253" s="24"/>
      <c r="LSH1253" s="24"/>
      <c r="LSI1253" s="24"/>
      <c r="LSJ1253" s="24"/>
      <c r="LSK1253" s="24"/>
      <c r="LSL1253" s="24"/>
      <c r="LSM1253" s="24"/>
      <c r="LSN1253" s="24"/>
      <c r="LSO1253" s="24"/>
      <c r="LSP1253" s="24"/>
      <c r="LSQ1253" s="24"/>
      <c r="LSR1253" s="24"/>
      <c r="LSS1253" s="24"/>
      <c r="LST1253" s="24"/>
      <c r="LSU1253" s="24"/>
      <c r="LSV1253" s="24"/>
      <c r="LSW1253" s="24"/>
      <c r="LSX1253" s="24"/>
      <c r="LSY1253" s="24"/>
      <c r="LSZ1253" s="24"/>
      <c r="LTA1253" s="24"/>
      <c r="LTB1253" s="24"/>
      <c r="LTC1253" s="24"/>
      <c r="LTD1253" s="24"/>
      <c r="LTE1253" s="24"/>
      <c r="LTF1253" s="24"/>
      <c r="LTG1253" s="24"/>
      <c r="LTH1253" s="24"/>
      <c r="LTI1253" s="24"/>
      <c r="LTJ1253" s="24"/>
      <c r="LTK1253" s="24"/>
      <c r="LTL1253" s="24"/>
      <c r="LTM1253" s="24"/>
      <c r="LTN1253" s="24"/>
      <c r="LTO1253" s="24"/>
      <c r="LTP1253" s="24"/>
      <c r="LTQ1253" s="24"/>
      <c r="LTR1253" s="24"/>
      <c r="LTS1253" s="24"/>
      <c r="LTT1253" s="24"/>
      <c r="LTU1253" s="24"/>
      <c r="LTV1253" s="24"/>
      <c r="LTW1253" s="24"/>
      <c r="LTX1253" s="24"/>
      <c r="LTY1253" s="24"/>
      <c r="LTZ1253" s="24"/>
      <c r="LUA1253" s="24"/>
      <c r="LUB1253" s="24"/>
      <c r="LUC1253" s="24"/>
      <c r="LUD1253" s="24"/>
      <c r="LUE1253" s="24"/>
      <c r="LUF1253" s="24"/>
      <c r="LUG1253" s="24"/>
      <c r="LUH1253" s="24"/>
      <c r="LUI1253" s="24"/>
      <c r="LUJ1253" s="24"/>
      <c r="LUK1253" s="24"/>
      <c r="LUL1253" s="24"/>
      <c r="LUM1253" s="24"/>
      <c r="LUN1253" s="24"/>
      <c r="LUO1253" s="24"/>
      <c r="LUP1253" s="24"/>
      <c r="LUQ1253" s="24"/>
      <c r="LUR1253" s="24"/>
      <c r="LUS1253" s="24"/>
      <c r="LUT1253" s="24"/>
      <c r="LUU1253" s="24"/>
      <c r="LUV1253" s="24"/>
      <c r="LUW1253" s="24"/>
      <c r="LUX1253" s="24"/>
      <c r="LUY1253" s="24"/>
      <c r="LUZ1253" s="24"/>
      <c r="LVA1253" s="24"/>
      <c r="LVB1253" s="24"/>
      <c r="LVC1253" s="24"/>
      <c r="LVD1253" s="24"/>
      <c r="LVE1253" s="24"/>
      <c r="LVF1253" s="24"/>
      <c r="LVG1253" s="24"/>
      <c r="LVH1253" s="24"/>
      <c r="LVI1253" s="24"/>
      <c r="LVJ1253" s="24"/>
      <c r="LVK1253" s="24"/>
      <c r="LVL1253" s="24"/>
      <c r="LVM1253" s="24"/>
      <c r="LVN1253" s="24"/>
      <c r="LVO1253" s="24"/>
      <c r="LVP1253" s="24"/>
      <c r="LVQ1253" s="24"/>
      <c r="LVR1253" s="24"/>
      <c r="LVS1253" s="24"/>
      <c r="LVT1253" s="24"/>
      <c r="LVU1253" s="24"/>
      <c r="LVV1253" s="24"/>
      <c r="LVW1253" s="24"/>
      <c r="LVX1253" s="24"/>
      <c r="LVY1253" s="24"/>
      <c r="LVZ1253" s="24"/>
      <c r="LWA1253" s="24"/>
      <c r="LWB1253" s="24"/>
      <c r="LWC1253" s="24"/>
      <c r="LWD1253" s="24"/>
      <c r="LWE1253" s="24"/>
      <c r="LWF1253" s="24"/>
      <c r="LWG1253" s="24"/>
      <c r="LWH1253" s="24"/>
      <c r="LWI1253" s="24"/>
      <c r="LWJ1253" s="24"/>
      <c r="LWK1253" s="24"/>
      <c r="LWL1253" s="24"/>
      <c r="LWM1253" s="24"/>
      <c r="LWN1253" s="24"/>
      <c r="LWO1253" s="24"/>
      <c r="LWP1253" s="24"/>
      <c r="LWQ1253" s="24"/>
      <c r="LWR1253" s="24"/>
      <c r="LWS1253" s="24"/>
      <c r="LWT1253" s="24"/>
      <c r="LWU1253" s="24"/>
      <c r="LWV1253" s="24"/>
      <c r="LWW1253" s="24"/>
      <c r="LWX1253" s="24"/>
      <c r="LWY1253" s="24"/>
      <c r="LWZ1253" s="24"/>
      <c r="LXA1253" s="24"/>
      <c r="LXB1253" s="24"/>
      <c r="LXC1253" s="24"/>
      <c r="LXD1253" s="24"/>
      <c r="LXE1253" s="24"/>
      <c r="LXF1253" s="24"/>
      <c r="LXG1253" s="24"/>
      <c r="LXH1253" s="24"/>
      <c r="LXI1253" s="24"/>
      <c r="LXJ1253" s="24"/>
      <c r="LXK1253" s="24"/>
      <c r="LXL1253" s="24"/>
      <c r="LXM1253" s="24"/>
      <c r="LXN1253" s="24"/>
      <c r="LXO1253" s="24"/>
      <c r="LXP1253" s="24"/>
      <c r="LXQ1253" s="24"/>
      <c r="LXR1253" s="24"/>
      <c r="LXS1253" s="24"/>
      <c r="LXT1253" s="24"/>
      <c r="LXU1253" s="24"/>
      <c r="LXV1253" s="24"/>
      <c r="LXW1253" s="24"/>
      <c r="LXX1253" s="24"/>
      <c r="LXY1253" s="24"/>
      <c r="LXZ1253" s="24"/>
      <c r="LYA1253" s="24"/>
      <c r="LYB1253" s="24"/>
      <c r="LYC1253" s="24"/>
      <c r="LYD1253" s="24"/>
      <c r="LYE1253" s="24"/>
      <c r="LYF1253" s="24"/>
      <c r="LYG1253" s="24"/>
      <c r="LYH1253" s="24"/>
      <c r="LYI1253" s="24"/>
      <c r="LYJ1253" s="24"/>
      <c r="LYK1253" s="24"/>
      <c r="LYL1253" s="24"/>
      <c r="LYM1253" s="24"/>
      <c r="LYN1253" s="24"/>
      <c r="LYO1253" s="24"/>
      <c r="LYP1253" s="24"/>
      <c r="LYQ1253" s="24"/>
      <c r="LYR1253" s="24"/>
      <c r="LYS1253" s="24"/>
      <c r="LYT1253" s="24"/>
      <c r="LYU1253" s="24"/>
      <c r="LYV1253" s="24"/>
      <c r="LYW1253" s="24"/>
      <c r="LYX1253" s="24"/>
      <c r="LYY1253" s="24"/>
      <c r="LYZ1253" s="24"/>
      <c r="LZA1253" s="24"/>
      <c r="LZB1253" s="24"/>
      <c r="LZC1253" s="24"/>
      <c r="LZD1253" s="24"/>
      <c r="LZE1253" s="24"/>
      <c r="LZF1253" s="24"/>
      <c r="LZG1253" s="24"/>
      <c r="LZH1253" s="24"/>
      <c r="LZI1253" s="24"/>
      <c r="LZJ1253" s="24"/>
      <c r="LZK1253" s="24"/>
      <c r="LZL1253" s="24"/>
      <c r="LZM1253" s="24"/>
      <c r="LZN1253" s="24"/>
      <c r="LZO1253" s="24"/>
      <c r="LZP1253" s="24"/>
      <c r="LZQ1253" s="24"/>
      <c r="LZR1253" s="24"/>
      <c r="LZS1253" s="24"/>
      <c r="LZT1253" s="24"/>
      <c r="LZU1253" s="24"/>
      <c r="LZV1253" s="24"/>
      <c r="LZW1253" s="24"/>
      <c r="LZX1253" s="24"/>
      <c r="LZY1253" s="24"/>
      <c r="LZZ1253" s="24"/>
      <c r="MAA1253" s="24"/>
      <c r="MAB1253" s="24"/>
      <c r="MAC1253" s="24"/>
      <c r="MAD1253" s="24"/>
      <c r="MAE1253" s="24"/>
      <c r="MAF1253" s="24"/>
      <c r="MAG1253" s="24"/>
      <c r="MAH1253" s="24"/>
      <c r="MAI1253" s="24"/>
      <c r="MAJ1253" s="24"/>
      <c r="MAK1253" s="24"/>
      <c r="MAL1253" s="24"/>
      <c r="MAM1253" s="24"/>
      <c r="MAN1253" s="24"/>
      <c r="MAO1253" s="24"/>
      <c r="MAP1253" s="24"/>
      <c r="MAQ1253" s="24"/>
      <c r="MAR1253" s="24"/>
      <c r="MAS1253" s="24"/>
      <c r="MAT1253" s="24"/>
      <c r="MAU1253" s="24"/>
      <c r="MAV1253" s="24"/>
      <c r="MAW1253" s="24"/>
      <c r="MAX1253" s="24"/>
      <c r="MAY1253" s="24"/>
      <c r="MAZ1253" s="24"/>
      <c r="MBA1253" s="24"/>
      <c r="MBB1253" s="24"/>
      <c r="MBC1253" s="24"/>
      <c r="MBD1253" s="24"/>
      <c r="MBE1253" s="24"/>
      <c r="MBF1253" s="24"/>
      <c r="MBG1253" s="24"/>
      <c r="MBH1253" s="24"/>
      <c r="MBI1253" s="24"/>
      <c r="MBJ1253" s="24"/>
      <c r="MBK1253" s="24"/>
      <c r="MBL1253" s="24"/>
      <c r="MBM1253" s="24"/>
      <c r="MBN1253" s="24"/>
      <c r="MBO1253" s="24"/>
      <c r="MBP1253" s="24"/>
      <c r="MBQ1253" s="24"/>
      <c r="MBR1253" s="24"/>
      <c r="MBS1253" s="24"/>
      <c r="MBT1253" s="24"/>
      <c r="MBU1253" s="24"/>
      <c r="MBV1253" s="24"/>
      <c r="MBW1253" s="24"/>
      <c r="MBX1253" s="24"/>
      <c r="MBY1253" s="24"/>
      <c r="MBZ1253" s="24"/>
      <c r="MCA1253" s="24"/>
      <c r="MCB1253" s="24"/>
      <c r="MCC1253" s="24"/>
      <c r="MCD1253" s="24"/>
      <c r="MCE1253" s="24"/>
      <c r="MCF1253" s="24"/>
      <c r="MCG1253" s="24"/>
      <c r="MCH1253" s="24"/>
      <c r="MCI1253" s="24"/>
      <c r="MCJ1253" s="24"/>
      <c r="MCK1253" s="24"/>
      <c r="MCL1253" s="24"/>
      <c r="MCM1253" s="24"/>
      <c r="MCN1253" s="24"/>
      <c r="MCO1253" s="24"/>
      <c r="MCP1253" s="24"/>
      <c r="MCQ1253" s="24"/>
      <c r="MCR1253" s="24"/>
      <c r="MCS1253" s="24"/>
      <c r="MCT1253" s="24"/>
      <c r="MCU1253" s="24"/>
      <c r="MCV1253" s="24"/>
      <c r="MCW1253" s="24"/>
      <c r="MCX1253" s="24"/>
      <c r="MCY1253" s="24"/>
      <c r="MCZ1253" s="24"/>
      <c r="MDA1253" s="24"/>
      <c r="MDB1253" s="24"/>
      <c r="MDC1253" s="24"/>
      <c r="MDD1253" s="24"/>
      <c r="MDE1253" s="24"/>
      <c r="MDF1253" s="24"/>
      <c r="MDG1253" s="24"/>
      <c r="MDH1253" s="24"/>
      <c r="MDI1253" s="24"/>
      <c r="MDJ1253" s="24"/>
      <c r="MDK1253" s="24"/>
      <c r="MDL1253" s="24"/>
      <c r="MDM1253" s="24"/>
      <c r="MDN1253" s="24"/>
      <c r="MDO1253" s="24"/>
      <c r="MDP1253" s="24"/>
      <c r="MDQ1253" s="24"/>
      <c r="MDR1253" s="24"/>
      <c r="MDS1253" s="24"/>
      <c r="MDT1253" s="24"/>
      <c r="MDU1253" s="24"/>
      <c r="MDV1253" s="24"/>
      <c r="MDW1253" s="24"/>
      <c r="MDX1253" s="24"/>
      <c r="MDY1253" s="24"/>
      <c r="MDZ1253" s="24"/>
      <c r="MEA1253" s="24"/>
      <c r="MEB1253" s="24"/>
      <c r="MEC1253" s="24"/>
      <c r="MED1253" s="24"/>
      <c r="MEE1253" s="24"/>
      <c r="MEF1253" s="24"/>
      <c r="MEG1253" s="24"/>
      <c r="MEH1253" s="24"/>
      <c r="MEI1253" s="24"/>
      <c r="MEJ1253" s="24"/>
      <c r="MEK1253" s="24"/>
      <c r="MEL1253" s="24"/>
      <c r="MEM1253" s="24"/>
      <c r="MEN1253" s="24"/>
      <c r="MEO1253" s="24"/>
      <c r="MEP1253" s="24"/>
      <c r="MEQ1253" s="24"/>
      <c r="MER1253" s="24"/>
      <c r="MES1253" s="24"/>
      <c r="MET1253" s="24"/>
      <c r="MEU1253" s="24"/>
      <c r="MEV1253" s="24"/>
      <c r="MEW1253" s="24"/>
      <c r="MEX1253" s="24"/>
      <c r="MEY1253" s="24"/>
      <c r="MEZ1253" s="24"/>
      <c r="MFA1253" s="24"/>
      <c r="MFB1253" s="24"/>
      <c r="MFC1253" s="24"/>
      <c r="MFD1253" s="24"/>
      <c r="MFE1253" s="24"/>
      <c r="MFF1253" s="24"/>
      <c r="MFG1253" s="24"/>
      <c r="MFH1253" s="24"/>
      <c r="MFI1253" s="24"/>
      <c r="MFJ1253" s="24"/>
      <c r="MFK1253" s="24"/>
      <c r="MFL1253" s="24"/>
      <c r="MFM1253" s="24"/>
      <c r="MFN1253" s="24"/>
      <c r="MFO1253" s="24"/>
      <c r="MFP1253" s="24"/>
      <c r="MFQ1253" s="24"/>
      <c r="MFR1253" s="24"/>
      <c r="MFS1253" s="24"/>
      <c r="MFT1253" s="24"/>
      <c r="MFU1253" s="24"/>
      <c r="MFV1253" s="24"/>
      <c r="MFW1253" s="24"/>
      <c r="MFX1253" s="24"/>
      <c r="MFY1253" s="24"/>
      <c r="MFZ1253" s="24"/>
      <c r="MGA1253" s="24"/>
      <c r="MGB1253" s="24"/>
      <c r="MGC1253" s="24"/>
      <c r="MGD1253" s="24"/>
      <c r="MGE1253" s="24"/>
      <c r="MGF1253" s="24"/>
      <c r="MGG1253" s="24"/>
      <c r="MGH1253" s="24"/>
      <c r="MGI1253" s="24"/>
      <c r="MGJ1253" s="24"/>
      <c r="MGK1253" s="24"/>
      <c r="MGL1253" s="24"/>
      <c r="MGM1253" s="24"/>
      <c r="MGN1253" s="24"/>
      <c r="MGO1253" s="24"/>
      <c r="MGP1253" s="24"/>
      <c r="MGQ1253" s="24"/>
      <c r="MGR1253" s="24"/>
      <c r="MGS1253" s="24"/>
      <c r="MGT1253" s="24"/>
      <c r="MGU1253" s="24"/>
      <c r="MGV1253" s="24"/>
      <c r="MGW1253" s="24"/>
      <c r="MGX1253" s="24"/>
      <c r="MGY1253" s="24"/>
      <c r="MGZ1253" s="24"/>
      <c r="MHA1253" s="24"/>
      <c r="MHB1253" s="24"/>
      <c r="MHC1253" s="24"/>
      <c r="MHD1253" s="24"/>
      <c r="MHE1253" s="24"/>
      <c r="MHF1253" s="24"/>
      <c r="MHG1253" s="24"/>
      <c r="MHH1253" s="24"/>
      <c r="MHI1253" s="24"/>
      <c r="MHJ1253" s="24"/>
      <c r="MHK1253" s="24"/>
      <c r="MHL1253" s="24"/>
      <c r="MHM1253" s="24"/>
      <c r="MHN1253" s="24"/>
      <c r="MHO1253" s="24"/>
      <c r="MHP1253" s="24"/>
      <c r="MHQ1253" s="24"/>
      <c r="MHR1253" s="24"/>
      <c r="MHS1253" s="24"/>
      <c r="MHT1253" s="24"/>
      <c r="MHU1253" s="24"/>
      <c r="MHV1253" s="24"/>
      <c r="MHW1253" s="24"/>
      <c r="MHX1253" s="24"/>
      <c r="MHY1253" s="24"/>
      <c r="MHZ1253" s="24"/>
      <c r="MIA1253" s="24"/>
      <c r="MIB1253" s="24"/>
      <c r="MIC1253" s="24"/>
      <c r="MID1253" s="24"/>
      <c r="MIE1253" s="24"/>
      <c r="MIF1253" s="24"/>
      <c r="MIG1253" s="24"/>
      <c r="MIH1253" s="24"/>
      <c r="MII1253" s="24"/>
      <c r="MIJ1253" s="24"/>
      <c r="MIK1253" s="24"/>
      <c r="MIL1253" s="24"/>
      <c r="MIM1253" s="24"/>
      <c r="MIN1253" s="24"/>
      <c r="MIO1253" s="24"/>
      <c r="MIP1253" s="24"/>
      <c r="MIQ1253" s="24"/>
      <c r="MIR1253" s="24"/>
      <c r="MIS1253" s="24"/>
      <c r="MIT1253" s="24"/>
      <c r="MIU1253" s="24"/>
      <c r="MIV1253" s="24"/>
      <c r="MIW1253" s="24"/>
      <c r="MIX1253" s="24"/>
      <c r="MIY1253" s="24"/>
      <c r="MIZ1253" s="24"/>
      <c r="MJA1253" s="24"/>
      <c r="MJB1253" s="24"/>
      <c r="MJC1253" s="24"/>
      <c r="MJD1253" s="24"/>
      <c r="MJE1253" s="24"/>
      <c r="MJF1253" s="24"/>
      <c r="MJG1253" s="24"/>
      <c r="MJH1253" s="24"/>
      <c r="MJI1253" s="24"/>
      <c r="MJJ1253" s="24"/>
      <c r="MJK1253" s="24"/>
      <c r="MJL1253" s="24"/>
      <c r="MJM1253" s="24"/>
      <c r="MJN1253" s="24"/>
      <c r="MJO1253" s="24"/>
      <c r="MJP1253" s="24"/>
      <c r="MJQ1253" s="24"/>
      <c r="MJR1253" s="24"/>
      <c r="MJS1253" s="24"/>
      <c r="MJT1253" s="24"/>
      <c r="MJU1253" s="24"/>
      <c r="MJV1253" s="24"/>
      <c r="MJW1253" s="24"/>
      <c r="MJX1253" s="24"/>
      <c r="MJY1253" s="24"/>
      <c r="MJZ1253" s="24"/>
      <c r="MKA1253" s="24"/>
      <c r="MKB1253" s="24"/>
      <c r="MKC1253" s="24"/>
      <c r="MKD1253" s="24"/>
      <c r="MKE1253" s="24"/>
      <c r="MKF1253" s="24"/>
      <c r="MKG1253" s="24"/>
      <c r="MKH1253" s="24"/>
      <c r="MKI1253" s="24"/>
      <c r="MKJ1253" s="24"/>
      <c r="MKK1253" s="24"/>
      <c r="MKL1253" s="24"/>
      <c r="MKM1253" s="24"/>
      <c r="MKN1253" s="24"/>
      <c r="MKO1253" s="24"/>
      <c r="MKP1253" s="24"/>
      <c r="MKQ1253" s="24"/>
      <c r="MKR1253" s="24"/>
      <c r="MKS1253" s="24"/>
      <c r="MKT1253" s="24"/>
      <c r="MKU1253" s="24"/>
      <c r="MKV1253" s="24"/>
      <c r="MKW1253" s="24"/>
      <c r="MKX1253" s="24"/>
      <c r="MKY1253" s="24"/>
      <c r="MKZ1253" s="24"/>
      <c r="MLA1253" s="24"/>
      <c r="MLB1253" s="24"/>
      <c r="MLC1253" s="24"/>
      <c r="MLD1253" s="24"/>
      <c r="MLE1253" s="24"/>
      <c r="MLF1253" s="24"/>
      <c r="MLG1253" s="24"/>
      <c r="MLH1253" s="24"/>
      <c r="MLI1253" s="24"/>
      <c r="MLJ1253" s="24"/>
      <c r="MLK1253" s="24"/>
      <c r="MLL1253" s="24"/>
      <c r="MLM1253" s="24"/>
      <c r="MLN1253" s="24"/>
      <c r="MLO1253" s="24"/>
      <c r="MLP1253" s="24"/>
      <c r="MLQ1253" s="24"/>
      <c r="MLR1253" s="24"/>
      <c r="MLS1253" s="24"/>
      <c r="MLT1253" s="24"/>
      <c r="MLU1253" s="24"/>
      <c r="MLV1253" s="24"/>
      <c r="MLW1253" s="24"/>
      <c r="MLX1253" s="24"/>
      <c r="MLY1253" s="24"/>
      <c r="MLZ1253" s="24"/>
      <c r="MMA1253" s="24"/>
      <c r="MMB1253" s="24"/>
      <c r="MMC1253" s="24"/>
      <c r="MMD1253" s="24"/>
      <c r="MME1253" s="24"/>
      <c r="MMF1253" s="24"/>
      <c r="MMG1253" s="24"/>
      <c r="MMH1253" s="24"/>
      <c r="MMI1253" s="24"/>
      <c r="MMJ1253" s="24"/>
      <c r="MMK1253" s="24"/>
      <c r="MML1253" s="24"/>
      <c r="MMM1253" s="24"/>
      <c r="MMN1253" s="24"/>
      <c r="MMO1253" s="24"/>
      <c r="MMP1253" s="24"/>
      <c r="MMQ1253" s="24"/>
      <c r="MMR1253" s="24"/>
      <c r="MMS1253" s="24"/>
      <c r="MMT1253" s="24"/>
      <c r="MMU1253" s="24"/>
      <c r="MMV1253" s="24"/>
      <c r="MMW1253" s="24"/>
      <c r="MMX1253" s="24"/>
      <c r="MMY1253" s="24"/>
      <c r="MMZ1253" s="24"/>
      <c r="MNA1253" s="24"/>
      <c r="MNB1253" s="24"/>
      <c r="MNC1253" s="24"/>
      <c r="MND1253" s="24"/>
      <c r="MNE1253" s="24"/>
      <c r="MNF1253" s="24"/>
      <c r="MNG1253" s="24"/>
      <c r="MNH1253" s="24"/>
      <c r="MNI1253" s="24"/>
      <c r="MNJ1253" s="24"/>
      <c r="MNK1253" s="24"/>
      <c r="MNL1253" s="24"/>
      <c r="MNM1253" s="24"/>
      <c r="MNN1253" s="24"/>
      <c r="MNO1253" s="24"/>
      <c r="MNP1253" s="24"/>
      <c r="MNQ1253" s="24"/>
      <c r="MNR1253" s="24"/>
      <c r="MNS1253" s="24"/>
      <c r="MNT1253" s="24"/>
      <c r="MNU1253" s="24"/>
      <c r="MNV1253" s="24"/>
      <c r="MNW1253" s="24"/>
      <c r="MNX1253" s="24"/>
      <c r="MNY1253" s="24"/>
      <c r="MNZ1253" s="24"/>
      <c r="MOA1253" s="24"/>
      <c r="MOB1253" s="24"/>
      <c r="MOC1253" s="24"/>
      <c r="MOD1253" s="24"/>
      <c r="MOE1253" s="24"/>
      <c r="MOF1253" s="24"/>
      <c r="MOG1253" s="24"/>
      <c r="MOH1253" s="24"/>
      <c r="MOI1253" s="24"/>
      <c r="MOJ1253" s="24"/>
      <c r="MOK1253" s="24"/>
      <c r="MOL1253" s="24"/>
      <c r="MOM1253" s="24"/>
      <c r="MON1253" s="24"/>
      <c r="MOO1253" s="24"/>
      <c r="MOP1253" s="24"/>
      <c r="MOQ1253" s="24"/>
      <c r="MOR1253" s="24"/>
      <c r="MOS1253" s="24"/>
      <c r="MOT1253" s="24"/>
      <c r="MOU1253" s="24"/>
      <c r="MOV1253" s="24"/>
      <c r="MOW1253" s="24"/>
      <c r="MOX1253" s="24"/>
      <c r="MOY1253" s="24"/>
      <c r="MOZ1253" s="24"/>
      <c r="MPA1253" s="24"/>
      <c r="MPB1253" s="24"/>
      <c r="MPC1253" s="24"/>
      <c r="MPD1253" s="24"/>
      <c r="MPE1253" s="24"/>
      <c r="MPF1253" s="24"/>
      <c r="MPG1253" s="24"/>
      <c r="MPH1253" s="24"/>
      <c r="MPI1253" s="24"/>
      <c r="MPJ1253" s="24"/>
      <c r="MPK1253" s="24"/>
      <c r="MPL1253" s="24"/>
      <c r="MPM1253" s="24"/>
      <c r="MPN1253" s="24"/>
      <c r="MPO1253" s="24"/>
      <c r="MPP1253" s="24"/>
      <c r="MPQ1253" s="24"/>
      <c r="MPR1253" s="24"/>
      <c r="MPS1253" s="24"/>
      <c r="MPT1253" s="24"/>
      <c r="MPU1253" s="24"/>
      <c r="MPV1253" s="24"/>
      <c r="MPW1253" s="24"/>
      <c r="MPX1253" s="24"/>
      <c r="MPY1253" s="24"/>
      <c r="MPZ1253" s="24"/>
      <c r="MQA1253" s="24"/>
      <c r="MQB1253" s="24"/>
      <c r="MQC1253" s="24"/>
      <c r="MQD1253" s="24"/>
      <c r="MQE1253" s="24"/>
      <c r="MQF1253" s="24"/>
      <c r="MQG1253" s="24"/>
      <c r="MQH1253" s="24"/>
      <c r="MQI1253" s="24"/>
      <c r="MQJ1253" s="24"/>
      <c r="MQK1253" s="24"/>
      <c r="MQL1253" s="24"/>
      <c r="MQM1253" s="24"/>
      <c r="MQN1253" s="24"/>
      <c r="MQO1253" s="24"/>
      <c r="MQP1253" s="24"/>
      <c r="MQQ1253" s="24"/>
      <c r="MQR1253" s="24"/>
      <c r="MQS1253" s="24"/>
      <c r="MQT1253" s="24"/>
      <c r="MQU1253" s="24"/>
      <c r="MQV1253" s="24"/>
      <c r="MQW1253" s="24"/>
      <c r="MQX1253" s="24"/>
      <c r="MQY1253" s="24"/>
      <c r="MQZ1253" s="24"/>
      <c r="MRA1253" s="24"/>
      <c r="MRB1253" s="24"/>
      <c r="MRC1253" s="24"/>
      <c r="MRD1253" s="24"/>
      <c r="MRE1253" s="24"/>
      <c r="MRF1253" s="24"/>
      <c r="MRG1253" s="24"/>
      <c r="MRH1253" s="24"/>
      <c r="MRI1253" s="24"/>
      <c r="MRJ1253" s="24"/>
      <c r="MRK1253" s="24"/>
      <c r="MRL1253" s="24"/>
      <c r="MRM1253" s="24"/>
      <c r="MRN1253" s="24"/>
      <c r="MRO1253" s="24"/>
      <c r="MRP1253" s="24"/>
      <c r="MRQ1253" s="24"/>
      <c r="MRR1253" s="24"/>
      <c r="MRS1253" s="24"/>
      <c r="MRT1253" s="24"/>
      <c r="MRU1253" s="24"/>
      <c r="MRV1253" s="24"/>
      <c r="MRW1253" s="24"/>
      <c r="MRX1253" s="24"/>
      <c r="MRY1253" s="24"/>
      <c r="MRZ1253" s="24"/>
      <c r="MSA1253" s="24"/>
      <c r="MSB1253" s="24"/>
      <c r="MSC1253" s="24"/>
      <c r="MSD1253" s="24"/>
      <c r="MSE1253" s="24"/>
      <c r="MSF1253" s="24"/>
      <c r="MSG1253" s="24"/>
      <c r="MSH1253" s="24"/>
      <c r="MSI1253" s="24"/>
      <c r="MSJ1253" s="24"/>
      <c r="MSK1253" s="24"/>
      <c r="MSL1253" s="24"/>
      <c r="MSM1253" s="24"/>
      <c r="MSN1253" s="24"/>
      <c r="MSO1253" s="24"/>
      <c r="MSP1253" s="24"/>
      <c r="MSQ1253" s="24"/>
      <c r="MSR1253" s="24"/>
      <c r="MSS1253" s="24"/>
      <c r="MST1253" s="24"/>
      <c r="MSU1253" s="24"/>
      <c r="MSV1253" s="24"/>
      <c r="MSW1253" s="24"/>
      <c r="MSX1253" s="24"/>
      <c r="MSY1253" s="24"/>
      <c r="MSZ1253" s="24"/>
      <c r="MTA1253" s="24"/>
      <c r="MTB1253" s="24"/>
      <c r="MTC1253" s="24"/>
      <c r="MTD1253" s="24"/>
      <c r="MTE1253" s="24"/>
      <c r="MTF1253" s="24"/>
      <c r="MTG1253" s="24"/>
      <c r="MTH1253" s="24"/>
      <c r="MTI1253" s="24"/>
      <c r="MTJ1253" s="24"/>
      <c r="MTK1253" s="24"/>
      <c r="MTL1253" s="24"/>
      <c r="MTM1253" s="24"/>
      <c r="MTN1253" s="24"/>
      <c r="MTO1253" s="24"/>
      <c r="MTP1253" s="24"/>
      <c r="MTQ1253" s="24"/>
      <c r="MTR1253" s="24"/>
      <c r="MTS1253" s="24"/>
      <c r="MTT1253" s="24"/>
      <c r="MTU1253" s="24"/>
      <c r="MTV1253" s="24"/>
      <c r="MTW1253" s="24"/>
      <c r="MTX1253" s="24"/>
      <c r="MTY1253" s="24"/>
      <c r="MTZ1253" s="24"/>
      <c r="MUA1253" s="24"/>
      <c r="MUB1253" s="24"/>
      <c r="MUC1253" s="24"/>
      <c r="MUD1253" s="24"/>
      <c r="MUE1253" s="24"/>
      <c r="MUF1253" s="24"/>
      <c r="MUG1253" s="24"/>
      <c r="MUH1253" s="24"/>
      <c r="MUI1253" s="24"/>
      <c r="MUJ1253" s="24"/>
      <c r="MUK1253" s="24"/>
      <c r="MUL1253" s="24"/>
      <c r="MUM1253" s="24"/>
      <c r="MUN1253" s="24"/>
      <c r="MUO1253" s="24"/>
      <c r="MUP1253" s="24"/>
      <c r="MUQ1253" s="24"/>
      <c r="MUR1253" s="24"/>
      <c r="MUS1253" s="24"/>
      <c r="MUT1253" s="24"/>
      <c r="MUU1253" s="24"/>
      <c r="MUV1253" s="24"/>
      <c r="MUW1253" s="24"/>
      <c r="MUX1253" s="24"/>
      <c r="MUY1253" s="24"/>
      <c r="MUZ1253" s="24"/>
      <c r="MVA1253" s="24"/>
      <c r="MVB1253" s="24"/>
      <c r="MVC1253" s="24"/>
      <c r="MVD1253" s="24"/>
      <c r="MVE1253" s="24"/>
      <c r="MVF1253" s="24"/>
      <c r="MVG1253" s="24"/>
      <c r="MVH1253" s="24"/>
      <c r="MVI1253" s="24"/>
      <c r="MVJ1253" s="24"/>
      <c r="MVK1253" s="24"/>
      <c r="MVL1253" s="24"/>
      <c r="MVM1253" s="24"/>
      <c r="MVN1253" s="24"/>
      <c r="MVO1253" s="24"/>
      <c r="MVP1253" s="24"/>
      <c r="MVQ1253" s="24"/>
      <c r="MVR1253" s="24"/>
      <c r="MVS1253" s="24"/>
      <c r="MVT1253" s="24"/>
      <c r="MVU1253" s="24"/>
      <c r="MVV1253" s="24"/>
      <c r="MVW1253" s="24"/>
      <c r="MVX1253" s="24"/>
      <c r="MVY1253" s="24"/>
      <c r="MVZ1253" s="24"/>
      <c r="MWA1253" s="24"/>
      <c r="MWB1253" s="24"/>
      <c r="MWC1253" s="24"/>
      <c r="MWD1253" s="24"/>
      <c r="MWE1253" s="24"/>
      <c r="MWF1253" s="24"/>
      <c r="MWG1253" s="24"/>
      <c r="MWH1253" s="24"/>
      <c r="MWI1253" s="24"/>
      <c r="MWJ1253" s="24"/>
      <c r="MWK1253" s="24"/>
      <c r="MWL1253" s="24"/>
      <c r="MWM1253" s="24"/>
      <c r="MWN1253" s="24"/>
      <c r="MWO1253" s="24"/>
      <c r="MWP1253" s="24"/>
      <c r="MWQ1253" s="24"/>
      <c r="MWR1253" s="24"/>
      <c r="MWS1253" s="24"/>
      <c r="MWT1253" s="24"/>
      <c r="MWU1253" s="24"/>
      <c r="MWV1253" s="24"/>
      <c r="MWW1253" s="24"/>
      <c r="MWX1253" s="24"/>
      <c r="MWY1253" s="24"/>
      <c r="MWZ1253" s="24"/>
      <c r="MXA1253" s="24"/>
      <c r="MXB1253" s="24"/>
      <c r="MXC1253" s="24"/>
      <c r="MXD1253" s="24"/>
      <c r="MXE1253" s="24"/>
      <c r="MXF1253" s="24"/>
      <c r="MXG1253" s="24"/>
      <c r="MXH1253" s="24"/>
      <c r="MXI1253" s="24"/>
      <c r="MXJ1253" s="24"/>
      <c r="MXK1253" s="24"/>
      <c r="MXL1253" s="24"/>
      <c r="MXM1253" s="24"/>
      <c r="MXN1253" s="24"/>
      <c r="MXO1253" s="24"/>
      <c r="MXP1253" s="24"/>
      <c r="MXQ1253" s="24"/>
      <c r="MXR1253" s="24"/>
      <c r="MXS1253" s="24"/>
      <c r="MXT1253" s="24"/>
      <c r="MXU1253" s="24"/>
      <c r="MXV1253" s="24"/>
      <c r="MXW1253" s="24"/>
      <c r="MXX1253" s="24"/>
      <c r="MXY1253" s="24"/>
      <c r="MXZ1253" s="24"/>
      <c r="MYA1253" s="24"/>
      <c r="MYB1253" s="24"/>
      <c r="MYC1253" s="24"/>
      <c r="MYD1253" s="24"/>
      <c r="MYE1253" s="24"/>
      <c r="MYF1253" s="24"/>
      <c r="MYG1253" s="24"/>
      <c r="MYH1253" s="24"/>
      <c r="MYI1253" s="24"/>
      <c r="MYJ1253" s="24"/>
      <c r="MYK1253" s="24"/>
      <c r="MYL1253" s="24"/>
      <c r="MYM1253" s="24"/>
      <c r="MYN1253" s="24"/>
      <c r="MYO1253" s="24"/>
      <c r="MYP1253" s="24"/>
      <c r="MYQ1253" s="24"/>
      <c r="MYR1253" s="24"/>
      <c r="MYS1253" s="24"/>
      <c r="MYT1253" s="24"/>
      <c r="MYU1253" s="24"/>
      <c r="MYV1253" s="24"/>
      <c r="MYW1253" s="24"/>
      <c r="MYX1253" s="24"/>
      <c r="MYY1253" s="24"/>
      <c r="MYZ1253" s="24"/>
      <c r="MZA1253" s="24"/>
      <c r="MZB1253" s="24"/>
      <c r="MZC1253" s="24"/>
      <c r="MZD1253" s="24"/>
      <c r="MZE1253" s="24"/>
      <c r="MZF1253" s="24"/>
      <c r="MZG1253" s="24"/>
      <c r="MZH1253" s="24"/>
      <c r="MZI1253" s="24"/>
      <c r="MZJ1253" s="24"/>
      <c r="MZK1253" s="24"/>
      <c r="MZL1253" s="24"/>
      <c r="MZM1253" s="24"/>
      <c r="MZN1253" s="24"/>
      <c r="MZO1253" s="24"/>
      <c r="MZP1253" s="24"/>
      <c r="MZQ1253" s="24"/>
      <c r="MZR1253" s="24"/>
      <c r="MZS1253" s="24"/>
      <c r="MZT1253" s="24"/>
      <c r="MZU1253" s="24"/>
      <c r="MZV1253" s="24"/>
      <c r="MZW1253" s="24"/>
      <c r="MZX1253" s="24"/>
      <c r="MZY1253" s="24"/>
      <c r="MZZ1253" s="24"/>
      <c r="NAA1253" s="24"/>
      <c r="NAB1253" s="24"/>
      <c r="NAC1253" s="24"/>
      <c r="NAD1253" s="24"/>
      <c r="NAE1253" s="24"/>
      <c r="NAF1253" s="24"/>
      <c r="NAG1253" s="24"/>
      <c r="NAH1253" s="24"/>
      <c r="NAI1253" s="24"/>
      <c r="NAJ1253" s="24"/>
      <c r="NAK1253" s="24"/>
      <c r="NAL1253" s="24"/>
      <c r="NAM1253" s="24"/>
      <c r="NAN1253" s="24"/>
      <c r="NAO1253" s="24"/>
      <c r="NAP1253" s="24"/>
      <c r="NAQ1253" s="24"/>
      <c r="NAR1253" s="24"/>
      <c r="NAS1253" s="24"/>
      <c r="NAT1253" s="24"/>
      <c r="NAU1253" s="24"/>
      <c r="NAV1253" s="24"/>
      <c r="NAW1253" s="24"/>
      <c r="NAX1253" s="24"/>
      <c r="NAY1253" s="24"/>
      <c r="NAZ1253" s="24"/>
      <c r="NBA1253" s="24"/>
      <c r="NBB1253" s="24"/>
      <c r="NBC1253" s="24"/>
      <c r="NBD1253" s="24"/>
      <c r="NBE1253" s="24"/>
      <c r="NBF1253" s="24"/>
      <c r="NBG1253" s="24"/>
      <c r="NBH1253" s="24"/>
      <c r="NBI1253" s="24"/>
      <c r="NBJ1253" s="24"/>
      <c r="NBK1253" s="24"/>
      <c r="NBL1253" s="24"/>
      <c r="NBM1253" s="24"/>
      <c r="NBN1253" s="24"/>
      <c r="NBO1253" s="24"/>
      <c r="NBP1253" s="24"/>
      <c r="NBQ1253" s="24"/>
      <c r="NBR1253" s="24"/>
      <c r="NBS1253" s="24"/>
      <c r="NBT1253" s="24"/>
      <c r="NBU1253" s="24"/>
      <c r="NBV1253" s="24"/>
      <c r="NBW1253" s="24"/>
      <c r="NBX1253" s="24"/>
      <c r="NBY1253" s="24"/>
      <c r="NBZ1253" s="24"/>
      <c r="NCA1253" s="24"/>
      <c r="NCB1253" s="24"/>
      <c r="NCC1253" s="24"/>
      <c r="NCD1253" s="24"/>
      <c r="NCE1253" s="24"/>
      <c r="NCF1253" s="24"/>
      <c r="NCG1253" s="24"/>
      <c r="NCH1253" s="24"/>
      <c r="NCI1253" s="24"/>
      <c r="NCJ1253" s="24"/>
      <c r="NCK1253" s="24"/>
      <c r="NCL1253" s="24"/>
      <c r="NCM1253" s="24"/>
      <c r="NCN1253" s="24"/>
      <c r="NCO1253" s="24"/>
      <c r="NCP1253" s="24"/>
      <c r="NCQ1253" s="24"/>
      <c r="NCR1253" s="24"/>
      <c r="NCS1253" s="24"/>
      <c r="NCT1253" s="24"/>
      <c r="NCU1253" s="24"/>
      <c r="NCV1253" s="24"/>
      <c r="NCW1253" s="24"/>
      <c r="NCX1253" s="24"/>
      <c r="NCY1253" s="24"/>
      <c r="NCZ1253" s="24"/>
      <c r="NDA1253" s="24"/>
      <c r="NDB1253" s="24"/>
      <c r="NDC1253" s="24"/>
      <c r="NDD1253" s="24"/>
      <c r="NDE1253" s="24"/>
      <c r="NDF1253" s="24"/>
      <c r="NDG1253" s="24"/>
      <c r="NDH1253" s="24"/>
      <c r="NDI1253" s="24"/>
      <c r="NDJ1253" s="24"/>
      <c r="NDK1253" s="24"/>
      <c r="NDL1253" s="24"/>
      <c r="NDM1253" s="24"/>
      <c r="NDN1253" s="24"/>
      <c r="NDO1253" s="24"/>
      <c r="NDP1253" s="24"/>
      <c r="NDQ1253" s="24"/>
      <c r="NDR1253" s="24"/>
      <c r="NDS1253" s="24"/>
      <c r="NDT1253" s="24"/>
      <c r="NDU1253" s="24"/>
      <c r="NDV1253" s="24"/>
      <c r="NDW1253" s="24"/>
      <c r="NDX1253" s="24"/>
      <c r="NDY1253" s="24"/>
      <c r="NDZ1253" s="24"/>
      <c r="NEA1253" s="24"/>
      <c r="NEB1253" s="24"/>
      <c r="NEC1253" s="24"/>
      <c r="NED1253" s="24"/>
      <c r="NEE1253" s="24"/>
      <c r="NEF1253" s="24"/>
      <c r="NEG1253" s="24"/>
      <c r="NEH1253" s="24"/>
      <c r="NEI1253" s="24"/>
      <c r="NEJ1253" s="24"/>
      <c r="NEK1253" s="24"/>
      <c r="NEL1253" s="24"/>
      <c r="NEM1253" s="24"/>
      <c r="NEN1253" s="24"/>
      <c r="NEO1253" s="24"/>
      <c r="NEP1253" s="24"/>
      <c r="NEQ1253" s="24"/>
      <c r="NER1253" s="24"/>
      <c r="NES1253" s="24"/>
      <c r="NET1253" s="24"/>
      <c r="NEU1253" s="24"/>
      <c r="NEV1253" s="24"/>
      <c r="NEW1253" s="24"/>
      <c r="NEX1253" s="24"/>
      <c r="NEY1253" s="24"/>
      <c r="NEZ1253" s="24"/>
      <c r="NFA1253" s="24"/>
      <c r="NFB1253" s="24"/>
      <c r="NFC1253" s="24"/>
      <c r="NFD1253" s="24"/>
      <c r="NFE1253" s="24"/>
      <c r="NFF1253" s="24"/>
      <c r="NFG1253" s="24"/>
      <c r="NFH1253" s="24"/>
      <c r="NFI1253" s="24"/>
      <c r="NFJ1253" s="24"/>
      <c r="NFK1253" s="24"/>
      <c r="NFL1253" s="24"/>
      <c r="NFM1253" s="24"/>
      <c r="NFN1253" s="24"/>
      <c r="NFO1253" s="24"/>
      <c r="NFP1253" s="24"/>
      <c r="NFQ1253" s="24"/>
      <c r="NFR1253" s="24"/>
      <c r="NFS1253" s="24"/>
      <c r="NFT1253" s="24"/>
      <c r="NFU1253" s="24"/>
      <c r="NFV1253" s="24"/>
      <c r="NFW1253" s="24"/>
      <c r="NFX1253" s="24"/>
      <c r="NFY1253" s="24"/>
      <c r="NFZ1253" s="24"/>
      <c r="NGA1253" s="24"/>
      <c r="NGB1253" s="24"/>
      <c r="NGC1253" s="24"/>
      <c r="NGD1253" s="24"/>
      <c r="NGE1253" s="24"/>
      <c r="NGF1253" s="24"/>
      <c r="NGG1253" s="24"/>
      <c r="NGH1253" s="24"/>
      <c r="NGI1253" s="24"/>
      <c r="NGJ1253" s="24"/>
      <c r="NGK1253" s="24"/>
      <c r="NGL1253" s="24"/>
      <c r="NGM1253" s="24"/>
      <c r="NGN1253" s="24"/>
      <c r="NGO1253" s="24"/>
      <c r="NGP1253" s="24"/>
      <c r="NGQ1253" s="24"/>
      <c r="NGR1253" s="24"/>
      <c r="NGS1253" s="24"/>
      <c r="NGT1253" s="24"/>
      <c r="NGU1253" s="24"/>
      <c r="NGV1253" s="24"/>
      <c r="NGW1253" s="24"/>
      <c r="NGX1253" s="24"/>
      <c r="NGY1253" s="24"/>
      <c r="NGZ1253" s="24"/>
      <c r="NHA1253" s="24"/>
      <c r="NHB1253" s="24"/>
      <c r="NHC1253" s="24"/>
      <c r="NHD1253" s="24"/>
      <c r="NHE1253" s="24"/>
      <c r="NHF1253" s="24"/>
      <c r="NHG1253" s="24"/>
      <c r="NHH1253" s="24"/>
      <c r="NHI1253" s="24"/>
      <c r="NHJ1253" s="24"/>
      <c r="NHK1253" s="24"/>
      <c r="NHL1253" s="24"/>
      <c r="NHM1253" s="24"/>
      <c r="NHN1253" s="24"/>
      <c r="NHO1253" s="24"/>
      <c r="NHP1253" s="24"/>
      <c r="NHQ1253" s="24"/>
      <c r="NHR1253" s="24"/>
      <c r="NHS1253" s="24"/>
      <c r="NHT1253" s="24"/>
      <c r="NHU1253" s="24"/>
      <c r="NHV1253" s="24"/>
      <c r="NHW1253" s="24"/>
      <c r="NHX1253" s="24"/>
      <c r="NHY1253" s="24"/>
      <c r="NHZ1253" s="24"/>
      <c r="NIA1253" s="24"/>
      <c r="NIB1253" s="24"/>
      <c r="NIC1253" s="24"/>
      <c r="NID1253" s="24"/>
      <c r="NIE1253" s="24"/>
      <c r="NIF1253" s="24"/>
      <c r="NIG1253" s="24"/>
      <c r="NIH1253" s="24"/>
      <c r="NII1253" s="24"/>
      <c r="NIJ1253" s="24"/>
      <c r="NIK1253" s="24"/>
      <c r="NIL1253" s="24"/>
      <c r="NIM1253" s="24"/>
      <c r="NIN1253" s="24"/>
      <c r="NIO1253" s="24"/>
      <c r="NIP1253" s="24"/>
      <c r="NIQ1253" s="24"/>
      <c r="NIR1253" s="24"/>
      <c r="NIS1253" s="24"/>
      <c r="NIT1253" s="24"/>
      <c r="NIU1253" s="24"/>
      <c r="NIV1253" s="24"/>
      <c r="NIW1253" s="24"/>
      <c r="NIX1253" s="24"/>
      <c r="NIY1253" s="24"/>
      <c r="NIZ1253" s="24"/>
      <c r="NJA1253" s="24"/>
      <c r="NJB1253" s="24"/>
      <c r="NJC1253" s="24"/>
      <c r="NJD1253" s="24"/>
      <c r="NJE1253" s="24"/>
      <c r="NJF1253" s="24"/>
      <c r="NJG1253" s="24"/>
      <c r="NJH1253" s="24"/>
      <c r="NJI1253" s="24"/>
      <c r="NJJ1253" s="24"/>
      <c r="NJK1253" s="24"/>
      <c r="NJL1253" s="24"/>
      <c r="NJM1253" s="24"/>
      <c r="NJN1253" s="24"/>
      <c r="NJO1253" s="24"/>
      <c r="NJP1253" s="24"/>
      <c r="NJQ1253" s="24"/>
      <c r="NJR1253" s="24"/>
      <c r="NJS1253" s="24"/>
      <c r="NJT1253" s="24"/>
      <c r="NJU1253" s="24"/>
      <c r="NJV1253" s="24"/>
      <c r="NJW1253" s="24"/>
      <c r="NJX1253" s="24"/>
      <c r="NJY1253" s="24"/>
      <c r="NJZ1253" s="24"/>
      <c r="NKA1253" s="24"/>
      <c r="NKB1253" s="24"/>
      <c r="NKC1253" s="24"/>
      <c r="NKD1253" s="24"/>
      <c r="NKE1253" s="24"/>
      <c r="NKF1253" s="24"/>
      <c r="NKG1253" s="24"/>
      <c r="NKH1253" s="24"/>
      <c r="NKI1253" s="24"/>
      <c r="NKJ1253" s="24"/>
      <c r="NKK1253" s="24"/>
      <c r="NKL1253" s="24"/>
      <c r="NKM1253" s="24"/>
      <c r="NKN1253" s="24"/>
      <c r="NKO1253" s="24"/>
      <c r="NKP1253" s="24"/>
      <c r="NKQ1253" s="24"/>
      <c r="NKR1253" s="24"/>
      <c r="NKS1253" s="24"/>
      <c r="NKT1253" s="24"/>
      <c r="NKU1253" s="24"/>
      <c r="NKV1253" s="24"/>
      <c r="NKW1253" s="24"/>
      <c r="NKX1253" s="24"/>
      <c r="NKY1253" s="24"/>
      <c r="NKZ1253" s="24"/>
      <c r="NLA1253" s="24"/>
      <c r="NLB1253" s="24"/>
      <c r="NLC1253" s="24"/>
      <c r="NLD1253" s="24"/>
      <c r="NLE1253" s="24"/>
      <c r="NLF1253" s="24"/>
      <c r="NLG1253" s="24"/>
      <c r="NLH1253" s="24"/>
      <c r="NLI1253" s="24"/>
      <c r="NLJ1253" s="24"/>
      <c r="NLK1253" s="24"/>
      <c r="NLL1253" s="24"/>
      <c r="NLM1253" s="24"/>
      <c r="NLN1253" s="24"/>
      <c r="NLO1253" s="24"/>
      <c r="NLP1253" s="24"/>
      <c r="NLQ1253" s="24"/>
      <c r="NLR1253" s="24"/>
      <c r="NLS1253" s="24"/>
      <c r="NLT1253" s="24"/>
      <c r="NLU1253" s="24"/>
      <c r="NLV1253" s="24"/>
      <c r="NLW1253" s="24"/>
      <c r="NLX1253" s="24"/>
      <c r="NLY1253" s="24"/>
      <c r="NLZ1253" s="24"/>
      <c r="NMA1253" s="24"/>
      <c r="NMB1253" s="24"/>
      <c r="NMC1253" s="24"/>
      <c r="NMD1253" s="24"/>
      <c r="NME1253" s="24"/>
      <c r="NMF1253" s="24"/>
      <c r="NMG1253" s="24"/>
      <c r="NMH1253" s="24"/>
      <c r="NMI1253" s="24"/>
      <c r="NMJ1253" s="24"/>
      <c r="NMK1253" s="24"/>
      <c r="NML1253" s="24"/>
      <c r="NMM1253" s="24"/>
      <c r="NMN1253" s="24"/>
      <c r="NMO1253" s="24"/>
      <c r="NMP1253" s="24"/>
      <c r="NMQ1253" s="24"/>
      <c r="NMR1253" s="24"/>
      <c r="NMS1253" s="24"/>
      <c r="NMT1253" s="24"/>
      <c r="NMU1253" s="24"/>
      <c r="NMV1253" s="24"/>
      <c r="NMW1253" s="24"/>
      <c r="NMX1253" s="24"/>
      <c r="NMY1253" s="24"/>
      <c r="NMZ1253" s="24"/>
      <c r="NNA1253" s="24"/>
      <c r="NNB1253" s="24"/>
      <c r="NNC1253" s="24"/>
      <c r="NND1253" s="24"/>
      <c r="NNE1253" s="24"/>
      <c r="NNF1253" s="24"/>
      <c r="NNG1253" s="24"/>
      <c r="NNH1253" s="24"/>
      <c r="NNI1253" s="24"/>
      <c r="NNJ1253" s="24"/>
      <c r="NNK1253" s="24"/>
      <c r="NNL1253" s="24"/>
      <c r="NNM1253" s="24"/>
      <c r="NNN1253" s="24"/>
      <c r="NNO1253" s="24"/>
      <c r="NNP1253" s="24"/>
      <c r="NNQ1253" s="24"/>
      <c r="NNR1253" s="24"/>
      <c r="NNS1253" s="24"/>
      <c r="NNT1253" s="24"/>
      <c r="NNU1253" s="24"/>
      <c r="NNV1253" s="24"/>
      <c r="NNW1253" s="24"/>
      <c r="NNX1253" s="24"/>
      <c r="NNY1253" s="24"/>
      <c r="NNZ1253" s="24"/>
      <c r="NOA1253" s="24"/>
      <c r="NOB1253" s="24"/>
      <c r="NOC1253" s="24"/>
      <c r="NOD1253" s="24"/>
      <c r="NOE1253" s="24"/>
      <c r="NOF1253" s="24"/>
      <c r="NOG1253" s="24"/>
      <c r="NOH1253" s="24"/>
      <c r="NOI1253" s="24"/>
      <c r="NOJ1253" s="24"/>
      <c r="NOK1253" s="24"/>
      <c r="NOL1253" s="24"/>
      <c r="NOM1253" s="24"/>
      <c r="NON1253" s="24"/>
      <c r="NOO1253" s="24"/>
      <c r="NOP1253" s="24"/>
      <c r="NOQ1253" s="24"/>
      <c r="NOR1253" s="24"/>
      <c r="NOS1253" s="24"/>
      <c r="NOT1253" s="24"/>
      <c r="NOU1253" s="24"/>
      <c r="NOV1253" s="24"/>
      <c r="NOW1253" s="24"/>
      <c r="NOX1253" s="24"/>
      <c r="NOY1253" s="24"/>
      <c r="NOZ1253" s="24"/>
      <c r="NPA1253" s="24"/>
      <c r="NPB1253" s="24"/>
      <c r="NPC1253" s="24"/>
      <c r="NPD1253" s="24"/>
      <c r="NPE1253" s="24"/>
      <c r="NPF1253" s="24"/>
      <c r="NPG1253" s="24"/>
      <c r="NPH1253" s="24"/>
      <c r="NPI1253" s="24"/>
      <c r="NPJ1253" s="24"/>
      <c r="NPK1253" s="24"/>
      <c r="NPL1253" s="24"/>
      <c r="NPM1253" s="24"/>
      <c r="NPN1253" s="24"/>
      <c r="NPO1253" s="24"/>
      <c r="NPP1253" s="24"/>
      <c r="NPQ1253" s="24"/>
      <c r="NPR1253" s="24"/>
      <c r="NPS1253" s="24"/>
      <c r="NPT1253" s="24"/>
      <c r="NPU1253" s="24"/>
      <c r="NPV1253" s="24"/>
      <c r="NPW1253" s="24"/>
      <c r="NPX1253" s="24"/>
      <c r="NPY1253" s="24"/>
      <c r="NPZ1253" s="24"/>
      <c r="NQA1253" s="24"/>
      <c r="NQB1253" s="24"/>
      <c r="NQC1253" s="24"/>
      <c r="NQD1253" s="24"/>
      <c r="NQE1253" s="24"/>
      <c r="NQF1253" s="24"/>
      <c r="NQG1253" s="24"/>
      <c r="NQH1253" s="24"/>
      <c r="NQI1253" s="24"/>
      <c r="NQJ1253" s="24"/>
      <c r="NQK1253" s="24"/>
      <c r="NQL1253" s="24"/>
      <c r="NQM1253" s="24"/>
      <c r="NQN1253" s="24"/>
      <c r="NQO1253" s="24"/>
      <c r="NQP1253" s="24"/>
      <c r="NQQ1253" s="24"/>
      <c r="NQR1253" s="24"/>
      <c r="NQS1253" s="24"/>
      <c r="NQT1253" s="24"/>
      <c r="NQU1253" s="24"/>
      <c r="NQV1253" s="24"/>
      <c r="NQW1253" s="24"/>
      <c r="NQX1253" s="24"/>
      <c r="NQY1253" s="24"/>
      <c r="NQZ1253" s="24"/>
      <c r="NRA1253" s="24"/>
      <c r="NRB1253" s="24"/>
      <c r="NRC1253" s="24"/>
      <c r="NRD1253" s="24"/>
      <c r="NRE1253" s="24"/>
      <c r="NRF1253" s="24"/>
      <c r="NRG1253" s="24"/>
      <c r="NRH1253" s="24"/>
      <c r="NRI1253" s="24"/>
      <c r="NRJ1253" s="24"/>
      <c r="NRK1253" s="24"/>
      <c r="NRL1253" s="24"/>
      <c r="NRM1253" s="24"/>
      <c r="NRN1253" s="24"/>
      <c r="NRO1253" s="24"/>
      <c r="NRP1253" s="24"/>
      <c r="NRQ1253" s="24"/>
      <c r="NRR1253" s="24"/>
      <c r="NRS1253" s="24"/>
      <c r="NRT1253" s="24"/>
      <c r="NRU1253" s="24"/>
      <c r="NRV1253" s="24"/>
      <c r="NRW1253" s="24"/>
      <c r="NRX1253" s="24"/>
      <c r="NRY1253" s="24"/>
      <c r="NRZ1253" s="24"/>
      <c r="NSA1253" s="24"/>
      <c r="NSB1253" s="24"/>
      <c r="NSC1253" s="24"/>
      <c r="NSD1253" s="24"/>
      <c r="NSE1253" s="24"/>
      <c r="NSF1253" s="24"/>
      <c r="NSG1253" s="24"/>
      <c r="NSH1253" s="24"/>
      <c r="NSI1253" s="24"/>
      <c r="NSJ1253" s="24"/>
      <c r="NSK1253" s="24"/>
      <c r="NSL1253" s="24"/>
      <c r="NSM1253" s="24"/>
      <c r="NSN1253" s="24"/>
      <c r="NSO1253" s="24"/>
      <c r="NSP1253" s="24"/>
      <c r="NSQ1253" s="24"/>
      <c r="NSR1253" s="24"/>
      <c r="NSS1253" s="24"/>
      <c r="NST1253" s="24"/>
      <c r="NSU1253" s="24"/>
      <c r="NSV1253" s="24"/>
      <c r="NSW1253" s="24"/>
      <c r="NSX1253" s="24"/>
      <c r="NSY1253" s="24"/>
      <c r="NSZ1253" s="24"/>
      <c r="NTA1253" s="24"/>
      <c r="NTB1253" s="24"/>
      <c r="NTC1253" s="24"/>
      <c r="NTD1253" s="24"/>
      <c r="NTE1253" s="24"/>
      <c r="NTF1253" s="24"/>
      <c r="NTG1253" s="24"/>
      <c r="NTH1253" s="24"/>
      <c r="NTI1253" s="24"/>
      <c r="NTJ1253" s="24"/>
      <c r="NTK1253" s="24"/>
      <c r="NTL1253" s="24"/>
      <c r="NTM1253" s="24"/>
      <c r="NTN1253" s="24"/>
      <c r="NTO1253" s="24"/>
      <c r="NTP1253" s="24"/>
      <c r="NTQ1253" s="24"/>
      <c r="NTR1253" s="24"/>
      <c r="NTS1253" s="24"/>
      <c r="NTT1253" s="24"/>
      <c r="NTU1253" s="24"/>
      <c r="NTV1253" s="24"/>
      <c r="NTW1253" s="24"/>
      <c r="NTX1253" s="24"/>
      <c r="NTY1253" s="24"/>
      <c r="NTZ1253" s="24"/>
      <c r="NUA1253" s="24"/>
      <c r="NUB1253" s="24"/>
      <c r="NUC1253" s="24"/>
      <c r="NUD1253" s="24"/>
      <c r="NUE1253" s="24"/>
      <c r="NUF1253" s="24"/>
      <c r="NUG1253" s="24"/>
      <c r="NUH1253" s="24"/>
      <c r="NUI1253" s="24"/>
      <c r="NUJ1253" s="24"/>
      <c r="NUK1253" s="24"/>
      <c r="NUL1253" s="24"/>
      <c r="NUM1253" s="24"/>
      <c r="NUN1253" s="24"/>
      <c r="NUO1253" s="24"/>
      <c r="NUP1253" s="24"/>
      <c r="NUQ1253" s="24"/>
      <c r="NUR1253" s="24"/>
      <c r="NUS1253" s="24"/>
      <c r="NUT1253" s="24"/>
      <c r="NUU1253" s="24"/>
      <c r="NUV1253" s="24"/>
      <c r="NUW1253" s="24"/>
      <c r="NUX1253" s="24"/>
      <c r="NUY1253" s="24"/>
      <c r="NUZ1253" s="24"/>
      <c r="NVA1253" s="24"/>
      <c r="NVB1253" s="24"/>
      <c r="NVC1253" s="24"/>
      <c r="NVD1253" s="24"/>
      <c r="NVE1253" s="24"/>
      <c r="NVF1253" s="24"/>
      <c r="NVG1253" s="24"/>
      <c r="NVH1253" s="24"/>
      <c r="NVI1253" s="24"/>
      <c r="NVJ1253" s="24"/>
      <c r="NVK1253" s="24"/>
      <c r="NVL1253" s="24"/>
      <c r="NVM1253" s="24"/>
      <c r="NVN1253" s="24"/>
      <c r="NVO1253" s="24"/>
      <c r="NVP1253" s="24"/>
      <c r="NVQ1253" s="24"/>
      <c r="NVR1253" s="24"/>
      <c r="NVS1253" s="24"/>
      <c r="NVT1253" s="24"/>
      <c r="NVU1253" s="24"/>
      <c r="NVV1253" s="24"/>
      <c r="NVW1253" s="24"/>
      <c r="NVX1253" s="24"/>
      <c r="NVY1253" s="24"/>
      <c r="NVZ1253" s="24"/>
      <c r="NWA1253" s="24"/>
      <c r="NWB1253" s="24"/>
      <c r="NWC1253" s="24"/>
      <c r="NWD1253" s="24"/>
      <c r="NWE1253" s="24"/>
      <c r="NWF1253" s="24"/>
      <c r="NWG1253" s="24"/>
      <c r="NWH1253" s="24"/>
      <c r="NWI1253" s="24"/>
      <c r="NWJ1253" s="24"/>
      <c r="NWK1253" s="24"/>
      <c r="NWL1253" s="24"/>
      <c r="NWM1253" s="24"/>
      <c r="NWN1253" s="24"/>
      <c r="NWO1253" s="24"/>
      <c r="NWP1253" s="24"/>
      <c r="NWQ1253" s="24"/>
      <c r="NWR1253" s="24"/>
      <c r="NWS1253" s="24"/>
      <c r="NWT1253" s="24"/>
      <c r="NWU1253" s="24"/>
      <c r="NWV1253" s="24"/>
      <c r="NWW1253" s="24"/>
      <c r="NWX1253" s="24"/>
      <c r="NWY1253" s="24"/>
      <c r="NWZ1253" s="24"/>
      <c r="NXA1253" s="24"/>
      <c r="NXB1253" s="24"/>
      <c r="NXC1253" s="24"/>
      <c r="NXD1253" s="24"/>
      <c r="NXE1253" s="24"/>
      <c r="NXF1253" s="24"/>
      <c r="NXG1253" s="24"/>
      <c r="NXH1253" s="24"/>
      <c r="NXI1253" s="24"/>
      <c r="NXJ1253" s="24"/>
      <c r="NXK1253" s="24"/>
      <c r="NXL1253" s="24"/>
      <c r="NXM1253" s="24"/>
      <c r="NXN1253" s="24"/>
      <c r="NXO1253" s="24"/>
      <c r="NXP1253" s="24"/>
      <c r="NXQ1253" s="24"/>
      <c r="NXR1253" s="24"/>
      <c r="NXS1253" s="24"/>
      <c r="NXT1253" s="24"/>
      <c r="NXU1253" s="24"/>
      <c r="NXV1253" s="24"/>
      <c r="NXW1253" s="24"/>
      <c r="NXX1253" s="24"/>
      <c r="NXY1253" s="24"/>
      <c r="NXZ1253" s="24"/>
      <c r="NYA1253" s="24"/>
      <c r="NYB1253" s="24"/>
      <c r="NYC1253" s="24"/>
      <c r="NYD1253" s="24"/>
      <c r="NYE1253" s="24"/>
      <c r="NYF1253" s="24"/>
      <c r="NYG1253" s="24"/>
      <c r="NYH1253" s="24"/>
      <c r="NYI1253" s="24"/>
      <c r="NYJ1253" s="24"/>
      <c r="NYK1253" s="24"/>
      <c r="NYL1253" s="24"/>
      <c r="NYM1253" s="24"/>
      <c r="NYN1253" s="24"/>
      <c r="NYO1253" s="24"/>
      <c r="NYP1253" s="24"/>
      <c r="NYQ1253" s="24"/>
      <c r="NYR1253" s="24"/>
      <c r="NYS1253" s="24"/>
      <c r="NYT1253" s="24"/>
      <c r="NYU1253" s="24"/>
      <c r="NYV1253" s="24"/>
      <c r="NYW1253" s="24"/>
      <c r="NYX1253" s="24"/>
      <c r="NYY1253" s="24"/>
      <c r="NYZ1253" s="24"/>
      <c r="NZA1253" s="24"/>
      <c r="NZB1253" s="24"/>
      <c r="NZC1253" s="24"/>
      <c r="NZD1253" s="24"/>
      <c r="NZE1253" s="24"/>
      <c r="NZF1253" s="24"/>
      <c r="NZG1253" s="24"/>
      <c r="NZH1253" s="24"/>
      <c r="NZI1253" s="24"/>
      <c r="NZJ1253" s="24"/>
      <c r="NZK1253" s="24"/>
      <c r="NZL1253" s="24"/>
      <c r="NZM1253" s="24"/>
      <c r="NZN1253" s="24"/>
      <c r="NZO1253" s="24"/>
      <c r="NZP1253" s="24"/>
      <c r="NZQ1253" s="24"/>
      <c r="NZR1253" s="24"/>
      <c r="NZS1253" s="24"/>
      <c r="NZT1253" s="24"/>
      <c r="NZU1253" s="24"/>
      <c r="NZV1253" s="24"/>
      <c r="NZW1253" s="24"/>
      <c r="NZX1253" s="24"/>
      <c r="NZY1253" s="24"/>
      <c r="NZZ1253" s="24"/>
      <c r="OAA1253" s="24"/>
      <c r="OAB1253" s="24"/>
      <c r="OAC1253" s="24"/>
      <c r="OAD1253" s="24"/>
      <c r="OAE1253" s="24"/>
      <c r="OAF1253" s="24"/>
      <c r="OAG1253" s="24"/>
      <c r="OAH1253" s="24"/>
      <c r="OAI1253" s="24"/>
      <c r="OAJ1253" s="24"/>
      <c r="OAK1253" s="24"/>
      <c r="OAL1253" s="24"/>
      <c r="OAM1253" s="24"/>
      <c r="OAN1253" s="24"/>
      <c r="OAO1253" s="24"/>
      <c r="OAP1253" s="24"/>
      <c r="OAQ1253" s="24"/>
      <c r="OAR1253" s="24"/>
      <c r="OAS1253" s="24"/>
      <c r="OAT1253" s="24"/>
      <c r="OAU1253" s="24"/>
      <c r="OAV1253" s="24"/>
      <c r="OAW1253" s="24"/>
      <c r="OAX1253" s="24"/>
      <c r="OAY1253" s="24"/>
      <c r="OAZ1253" s="24"/>
      <c r="OBA1253" s="24"/>
      <c r="OBB1253" s="24"/>
      <c r="OBC1253" s="24"/>
      <c r="OBD1253" s="24"/>
      <c r="OBE1253" s="24"/>
      <c r="OBF1253" s="24"/>
      <c r="OBG1253" s="24"/>
      <c r="OBH1253" s="24"/>
      <c r="OBI1253" s="24"/>
      <c r="OBJ1253" s="24"/>
      <c r="OBK1253" s="24"/>
      <c r="OBL1253" s="24"/>
      <c r="OBM1253" s="24"/>
      <c r="OBN1253" s="24"/>
      <c r="OBO1253" s="24"/>
      <c r="OBP1253" s="24"/>
      <c r="OBQ1253" s="24"/>
      <c r="OBR1253" s="24"/>
      <c r="OBS1253" s="24"/>
      <c r="OBT1253" s="24"/>
      <c r="OBU1253" s="24"/>
      <c r="OBV1253" s="24"/>
      <c r="OBW1253" s="24"/>
      <c r="OBX1253" s="24"/>
      <c r="OBY1253" s="24"/>
      <c r="OBZ1253" s="24"/>
      <c r="OCA1253" s="24"/>
      <c r="OCB1253" s="24"/>
      <c r="OCC1253" s="24"/>
      <c r="OCD1253" s="24"/>
      <c r="OCE1253" s="24"/>
      <c r="OCF1253" s="24"/>
      <c r="OCG1253" s="24"/>
      <c r="OCH1253" s="24"/>
      <c r="OCI1253" s="24"/>
      <c r="OCJ1253" s="24"/>
      <c r="OCK1253" s="24"/>
      <c r="OCL1253" s="24"/>
      <c r="OCM1253" s="24"/>
      <c r="OCN1253" s="24"/>
      <c r="OCO1253" s="24"/>
      <c r="OCP1253" s="24"/>
      <c r="OCQ1253" s="24"/>
      <c r="OCR1253" s="24"/>
      <c r="OCS1253" s="24"/>
      <c r="OCT1253" s="24"/>
      <c r="OCU1253" s="24"/>
      <c r="OCV1253" s="24"/>
      <c r="OCW1253" s="24"/>
      <c r="OCX1253" s="24"/>
      <c r="OCY1253" s="24"/>
      <c r="OCZ1253" s="24"/>
      <c r="ODA1253" s="24"/>
      <c r="ODB1253" s="24"/>
      <c r="ODC1253" s="24"/>
      <c r="ODD1253" s="24"/>
      <c r="ODE1253" s="24"/>
      <c r="ODF1253" s="24"/>
      <c r="ODG1253" s="24"/>
      <c r="ODH1253" s="24"/>
      <c r="ODI1253" s="24"/>
      <c r="ODJ1253" s="24"/>
      <c r="ODK1253" s="24"/>
      <c r="ODL1253" s="24"/>
      <c r="ODM1253" s="24"/>
      <c r="ODN1253" s="24"/>
      <c r="ODO1253" s="24"/>
      <c r="ODP1253" s="24"/>
      <c r="ODQ1253" s="24"/>
      <c r="ODR1253" s="24"/>
      <c r="ODS1253" s="24"/>
      <c r="ODT1253" s="24"/>
      <c r="ODU1253" s="24"/>
      <c r="ODV1253" s="24"/>
      <c r="ODW1253" s="24"/>
      <c r="ODX1253" s="24"/>
      <c r="ODY1253" s="24"/>
      <c r="ODZ1253" s="24"/>
      <c r="OEA1253" s="24"/>
      <c r="OEB1253" s="24"/>
      <c r="OEC1253" s="24"/>
      <c r="OED1253" s="24"/>
      <c r="OEE1253" s="24"/>
      <c r="OEF1253" s="24"/>
      <c r="OEG1253" s="24"/>
      <c r="OEH1253" s="24"/>
      <c r="OEI1253" s="24"/>
      <c r="OEJ1253" s="24"/>
      <c r="OEK1253" s="24"/>
      <c r="OEL1253" s="24"/>
      <c r="OEM1253" s="24"/>
      <c r="OEN1253" s="24"/>
      <c r="OEO1253" s="24"/>
      <c r="OEP1253" s="24"/>
      <c r="OEQ1253" s="24"/>
      <c r="OER1253" s="24"/>
      <c r="OES1253" s="24"/>
      <c r="OET1253" s="24"/>
      <c r="OEU1253" s="24"/>
      <c r="OEV1253" s="24"/>
      <c r="OEW1253" s="24"/>
      <c r="OEX1253" s="24"/>
      <c r="OEY1253" s="24"/>
      <c r="OEZ1253" s="24"/>
      <c r="OFA1253" s="24"/>
      <c r="OFB1253" s="24"/>
      <c r="OFC1253" s="24"/>
      <c r="OFD1253" s="24"/>
      <c r="OFE1253" s="24"/>
      <c r="OFF1253" s="24"/>
      <c r="OFG1253" s="24"/>
      <c r="OFH1253" s="24"/>
      <c r="OFI1253" s="24"/>
      <c r="OFJ1253" s="24"/>
      <c r="OFK1253" s="24"/>
      <c r="OFL1253" s="24"/>
      <c r="OFM1253" s="24"/>
      <c r="OFN1253" s="24"/>
      <c r="OFO1253" s="24"/>
      <c r="OFP1253" s="24"/>
      <c r="OFQ1253" s="24"/>
      <c r="OFR1253" s="24"/>
      <c r="OFS1253" s="24"/>
      <c r="OFT1253" s="24"/>
      <c r="OFU1253" s="24"/>
      <c r="OFV1253" s="24"/>
      <c r="OFW1253" s="24"/>
      <c r="OFX1253" s="24"/>
      <c r="OFY1253" s="24"/>
      <c r="OFZ1253" s="24"/>
      <c r="OGA1253" s="24"/>
      <c r="OGB1253" s="24"/>
      <c r="OGC1253" s="24"/>
      <c r="OGD1253" s="24"/>
      <c r="OGE1253" s="24"/>
      <c r="OGF1253" s="24"/>
      <c r="OGG1253" s="24"/>
      <c r="OGH1253" s="24"/>
      <c r="OGI1253" s="24"/>
      <c r="OGJ1253" s="24"/>
      <c r="OGK1253" s="24"/>
      <c r="OGL1253" s="24"/>
      <c r="OGM1253" s="24"/>
      <c r="OGN1253" s="24"/>
      <c r="OGO1253" s="24"/>
      <c r="OGP1253" s="24"/>
      <c r="OGQ1253" s="24"/>
      <c r="OGR1253" s="24"/>
      <c r="OGS1253" s="24"/>
      <c r="OGT1253" s="24"/>
      <c r="OGU1253" s="24"/>
      <c r="OGV1253" s="24"/>
      <c r="OGW1253" s="24"/>
      <c r="OGX1253" s="24"/>
      <c r="OGY1253" s="24"/>
      <c r="OGZ1253" s="24"/>
      <c r="OHA1253" s="24"/>
      <c r="OHB1253" s="24"/>
      <c r="OHC1253" s="24"/>
      <c r="OHD1253" s="24"/>
      <c r="OHE1253" s="24"/>
      <c r="OHF1253" s="24"/>
      <c r="OHG1253" s="24"/>
      <c r="OHH1253" s="24"/>
      <c r="OHI1253" s="24"/>
      <c r="OHJ1253" s="24"/>
      <c r="OHK1253" s="24"/>
      <c r="OHL1253" s="24"/>
      <c r="OHM1253" s="24"/>
      <c r="OHN1253" s="24"/>
      <c r="OHO1253" s="24"/>
      <c r="OHP1253" s="24"/>
      <c r="OHQ1253" s="24"/>
      <c r="OHR1253" s="24"/>
      <c r="OHS1253" s="24"/>
      <c r="OHT1253" s="24"/>
      <c r="OHU1253" s="24"/>
      <c r="OHV1253" s="24"/>
      <c r="OHW1253" s="24"/>
      <c r="OHX1253" s="24"/>
      <c r="OHY1253" s="24"/>
      <c r="OHZ1253" s="24"/>
      <c r="OIA1253" s="24"/>
      <c r="OIB1253" s="24"/>
      <c r="OIC1253" s="24"/>
      <c r="OID1253" s="24"/>
      <c r="OIE1253" s="24"/>
      <c r="OIF1253" s="24"/>
      <c r="OIG1253" s="24"/>
      <c r="OIH1253" s="24"/>
      <c r="OII1253" s="24"/>
      <c r="OIJ1253" s="24"/>
      <c r="OIK1253" s="24"/>
      <c r="OIL1253" s="24"/>
      <c r="OIM1253" s="24"/>
      <c r="OIN1253" s="24"/>
      <c r="OIO1253" s="24"/>
      <c r="OIP1253" s="24"/>
      <c r="OIQ1253" s="24"/>
      <c r="OIR1253" s="24"/>
      <c r="OIS1253" s="24"/>
      <c r="OIT1253" s="24"/>
      <c r="OIU1253" s="24"/>
      <c r="OIV1253" s="24"/>
      <c r="OIW1253" s="24"/>
      <c r="OIX1253" s="24"/>
      <c r="OIY1253" s="24"/>
      <c r="OIZ1253" s="24"/>
      <c r="OJA1253" s="24"/>
      <c r="OJB1253" s="24"/>
      <c r="OJC1253" s="24"/>
      <c r="OJD1253" s="24"/>
      <c r="OJE1253" s="24"/>
      <c r="OJF1253" s="24"/>
      <c r="OJG1253" s="24"/>
      <c r="OJH1253" s="24"/>
      <c r="OJI1253" s="24"/>
      <c r="OJJ1253" s="24"/>
      <c r="OJK1253" s="24"/>
      <c r="OJL1253" s="24"/>
      <c r="OJM1253" s="24"/>
      <c r="OJN1253" s="24"/>
      <c r="OJO1253" s="24"/>
      <c r="OJP1253" s="24"/>
      <c r="OJQ1253" s="24"/>
      <c r="OJR1253" s="24"/>
      <c r="OJS1253" s="24"/>
      <c r="OJT1253" s="24"/>
      <c r="OJU1253" s="24"/>
      <c r="OJV1253" s="24"/>
      <c r="OJW1253" s="24"/>
      <c r="OJX1253" s="24"/>
      <c r="OJY1253" s="24"/>
      <c r="OJZ1253" s="24"/>
      <c r="OKA1253" s="24"/>
      <c r="OKB1253" s="24"/>
      <c r="OKC1253" s="24"/>
      <c r="OKD1253" s="24"/>
      <c r="OKE1253" s="24"/>
      <c r="OKF1253" s="24"/>
      <c r="OKG1253" s="24"/>
      <c r="OKH1253" s="24"/>
      <c r="OKI1253" s="24"/>
      <c r="OKJ1253" s="24"/>
      <c r="OKK1253" s="24"/>
      <c r="OKL1253" s="24"/>
      <c r="OKM1253" s="24"/>
      <c r="OKN1253" s="24"/>
      <c r="OKO1253" s="24"/>
      <c r="OKP1253" s="24"/>
      <c r="OKQ1253" s="24"/>
      <c r="OKR1253" s="24"/>
      <c r="OKS1253" s="24"/>
      <c r="OKT1253" s="24"/>
      <c r="OKU1253" s="24"/>
      <c r="OKV1253" s="24"/>
      <c r="OKW1253" s="24"/>
      <c r="OKX1253" s="24"/>
      <c r="OKY1253" s="24"/>
      <c r="OKZ1253" s="24"/>
      <c r="OLA1253" s="24"/>
      <c r="OLB1253" s="24"/>
      <c r="OLC1253" s="24"/>
      <c r="OLD1253" s="24"/>
      <c r="OLE1253" s="24"/>
      <c r="OLF1253" s="24"/>
      <c r="OLG1253" s="24"/>
      <c r="OLH1253" s="24"/>
      <c r="OLI1253" s="24"/>
      <c r="OLJ1253" s="24"/>
      <c r="OLK1253" s="24"/>
      <c r="OLL1253" s="24"/>
      <c r="OLM1253" s="24"/>
      <c r="OLN1253" s="24"/>
      <c r="OLO1253" s="24"/>
      <c r="OLP1253" s="24"/>
      <c r="OLQ1253" s="24"/>
      <c r="OLR1253" s="24"/>
      <c r="OLS1253" s="24"/>
      <c r="OLT1253" s="24"/>
      <c r="OLU1253" s="24"/>
      <c r="OLV1253" s="24"/>
      <c r="OLW1253" s="24"/>
      <c r="OLX1253" s="24"/>
      <c r="OLY1253" s="24"/>
      <c r="OLZ1253" s="24"/>
      <c r="OMA1253" s="24"/>
      <c r="OMB1253" s="24"/>
      <c r="OMC1253" s="24"/>
      <c r="OMD1253" s="24"/>
      <c r="OME1253" s="24"/>
      <c r="OMF1253" s="24"/>
      <c r="OMG1253" s="24"/>
      <c r="OMH1253" s="24"/>
      <c r="OMI1253" s="24"/>
      <c r="OMJ1253" s="24"/>
      <c r="OMK1253" s="24"/>
      <c r="OML1253" s="24"/>
      <c r="OMM1253" s="24"/>
      <c r="OMN1253" s="24"/>
      <c r="OMO1253" s="24"/>
      <c r="OMP1253" s="24"/>
      <c r="OMQ1253" s="24"/>
      <c r="OMR1253" s="24"/>
      <c r="OMS1253" s="24"/>
      <c r="OMT1253" s="24"/>
      <c r="OMU1253" s="24"/>
      <c r="OMV1253" s="24"/>
      <c r="OMW1253" s="24"/>
      <c r="OMX1253" s="24"/>
      <c r="OMY1253" s="24"/>
      <c r="OMZ1253" s="24"/>
      <c r="ONA1253" s="24"/>
      <c r="ONB1253" s="24"/>
      <c r="ONC1253" s="24"/>
      <c r="OND1253" s="24"/>
      <c r="ONE1253" s="24"/>
      <c r="ONF1253" s="24"/>
      <c r="ONG1253" s="24"/>
      <c r="ONH1253" s="24"/>
      <c r="ONI1253" s="24"/>
      <c r="ONJ1253" s="24"/>
      <c r="ONK1253" s="24"/>
      <c r="ONL1253" s="24"/>
      <c r="ONM1253" s="24"/>
      <c r="ONN1253" s="24"/>
      <c r="ONO1253" s="24"/>
      <c r="ONP1253" s="24"/>
      <c r="ONQ1253" s="24"/>
      <c r="ONR1253" s="24"/>
      <c r="ONS1253" s="24"/>
      <c r="ONT1253" s="24"/>
      <c r="ONU1253" s="24"/>
      <c r="ONV1253" s="24"/>
      <c r="ONW1253" s="24"/>
      <c r="ONX1253" s="24"/>
      <c r="ONY1253" s="24"/>
      <c r="ONZ1253" s="24"/>
      <c r="OOA1253" s="24"/>
      <c r="OOB1253" s="24"/>
      <c r="OOC1253" s="24"/>
      <c r="OOD1253" s="24"/>
      <c r="OOE1253" s="24"/>
      <c r="OOF1253" s="24"/>
      <c r="OOG1253" s="24"/>
      <c r="OOH1253" s="24"/>
      <c r="OOI1253" s="24"/>
      <c r="OOJ1253" s="24"/>
      <c r="OOK1253" s="24"/>
      <c r="OOL1253" s="24"/>
      <c r="OOM1253" s="24"/>
      <c r="OON1253" s="24"/>
      <c r="OOO1253" s="24"/>
      <c r="OOP1253" s="24"/>
      <c r="OOQ1253" s="24"/>
      <c r="OOR1253" s="24"/>
      <c r="OOS1253" s="24"/>
      <c r="OOT1253" s="24"/>
      <c r="OOU1253" s="24"/>
      <c r="OOV1253" s="24"/>
      <c r="OOW1253" s="24"/>
      <c r="OOX1253" s="24"/>
      <c r="OOY1253" s="24"/>
      <c r="OOZ1253" s="24"/>
      <c r="OPA1253" s="24"/>
      <c r="OPB1253" s="24"/>
      <c r="OPC1253" s="24"/>
      <c r="OPD1253" s="24"/>
      <c r="OPE1253" s="24"/>
      <c r="OPF1253" s="24"/>
      <c r="OPG1253" s="24"/>
      <c r="OPH1253" s="24"/>
      <c r="OPI1253" s="24"/>
      <c r="OPJ1253" s="24"/>
      <c r="OPK1253" s="24"/>
      <c r="OPL1253" s="24"/>
      <c r="OPM1253" s="24"/>
      <c r="OPN1253" s="24"/>
      <c r="OPO1253" s="24"/>
      <c r="OPP1253" s="24"/>
      <c r="OPQ1253" s="24"/>
      <c r="OPR1253" s="24"/>
      <c r="OPS1253" s="24"/>
      <c r="OPT1253" s="24"/>
      <c r="OPU1253" s="24"/>
      <c r="OPV1253" s="24"/>
      <c r="OPW1253" s="24"/>
      <c r="OPX1253" s="24"/>
      <c r="OPY1253" s="24"/>
      <c r="OPZ1253" s="24"/>
      <c r="OQA1253" s="24"/>
      <c r="OQB1253" s="24"/>
      <c r="OQC1253" s="24"/>
      <c r="OQD1253" s="24"/>
      <c r="OQE1253" s="24"/>
      <c r="OQF1253" s="24"/>
      <c r="OQG1253" s="24"/>
      <c r="OQH1253" s="24"/>
      <c r="OQI1253" s="24"/>
      <c r="OQJ1253" s="24"/>
      <c r="OQK1253" s="24"/>
      <c r="OQL1253" s="24"/>
      <c r="OQM1253" s="24"/>
      <c r="OQN1253" s="24"/>
      <c r="OQO1253" s="24"/>
      <c r="OQP1253" s="24"/>
      <c r="OQQ1253" s="24"/>
      <c r="OQR1253" s="24"/>
      <c r="OQS1253" s="24"/>
      <c r="OQT1253" s="24"/>
      <c r="OQU1253" s="24"/>
      <c r="OQV1253" s="24"/>
      <c r="OQW1253" s="24"/>
      <c r="OQX1253" s="24"/>
      <c r="OQY1253" s="24"/>
      <c r="OQZ1253" s="24"/>
      <c r="ORA1253" s="24"/>
      <c r="ORB1253" s="24"/>
      <c r="ORC1253" s="24"/>
      <c r="ORD1253" s="24"/>
      <c r="ORE1253" s="24"/>
      <c r="ORF1253" s="24"/>
      <c r="ORG1253" s="24"/>
      <c r="ORH1253" s="24"/>
      <c r="ORI1253" s="24"/>
      <c r="ORJ1253" s="24"/>
      <c r="ORK1253" s="24"/>
      <c r="ORL1253" s="24"/>
      <c r="ORM1253" s="24"/>
      <c r="ORN1253" s="24"/>
      <c r="ORO1253" s="24"/>
      <c r="ORP1253" s="24"/>
      <c r="ORQ1253" s="24"/>
      <c r="ORR1253" s="24"/>
      <c r="ORS1253" s="24"/>
      <c r="ORT1253" s="24"/>
      <c r="ORU1253" s="24"/>
      <c r="ORV1253" s="24"/>
      <c r="ORW1253" s="24"/>
      <c r="ORX1253" s="24"/>
      <c r="ORY1253" s="24"/>
      <c r="ORZ1253" s="24"/>
      <c r="OSA1253" s="24"/>
      <c r="OSB1253" s="24"/>
      <c r="OSC1253" s="24"/>
      <c r="OSD1253" s="24"/>
      <c r="OSE1253" s="24"/>
      <c r="OSF1253" s="24"/>
      <c r="OSG1253" s="24"/>
      <c r="OSH1253" s="24"/>
      <c r="OSI1253" s="24"/>
      <c r="OSJ1253" s="24"/>
      <c r="OSK1253" s="24"/>
      <c r="OSL1253" s="24"/>
      <c r="OSM1253" s="24"/>
      <c r="OSN1253" s="24"/>
      <c r="OSO1253" s="24"/>
      <c r="OSP1253" s="24"/>
      <c r="OSQ1253" s="24"/>
      <c r="OSR1253" s="24"/>
      <c r="OSS1253" s="24"/>
      <c r="OST1253" s="24"/>
      <c r="OSU1253" s="24"/>
      <c r="OSV1253" s="24"/>
      <c r="OSW1253" s="24"/>
      <c r="OSX1253" s="24"/>
      <c r="OSY1253" s="24"/>
      <c r="OSZ1253" s="24"/>
      <c r="OTA1253" s="24"/>
      <c r="OTB1253" s="24"/>
      <c r="OTC1253" s="24"/>
      <c r="OTD1253" s="24"/>
      <c r="OTE1253" s="24"/>
      <c r="OTF1253" s="24"/>
      <c r="OTG1253" s="24"/>
      <c r="OTH1253" s="24"/>
      <c r="OTI1253" s="24"/>
      <c r="OTJ1253" s="24"/>
      <c r="OTK1253" s="24"/>
      <c r="OTL1253" s="24"/>
      <c r="OTM1253" s="24"/>
      <c r="OTN1253" s="24"/>
      <c r="OTO1253" s="24"/>
      <c r="OTP1253" s="24"/>
      <c r="OTQ1253" s="24"/>
      <c r="OTR1253" s="24"/>
      <c r="OTS1253" s="24"/>
      <c r="OTT1253" s="24"/>
      <c r="OTU1253" s="24"/>
      <c r="OTV1253" s="24"/>
      <c r="OTW1253" s="24"/>
      <c r="OTX1253" s="24"/>
      <c r="OTY1253" s="24"/>
      <c r="OTZ1253" s="24"/>
      <c r="OUA1253" s="24"/>
      <c r="OUB1253" s="24"/>
      <c r="OUC1253" s="24"/>
      <c r="OUD1253" s="24"/>
      <c r="OUE1253" s="24"/>
      <c r="OUF1253" s="24"/>
      <c r="OUG1253" s="24"/>
      <c r="OUH1253" s="24"/>
      <c r="OUI1253" s="24"/>
      <c r="OUJ1253" s="24"/>
      <c r="OUK1253" s="24"/>
      <c r="OUL1253" s="24"/>
      <c r="OUM1253" s="24"/>
      <c r="OUN1253" s="24"/>
      <c r="OUO1253" s="24"/>
      <c r="OUP1253" s="24"/>
      <c r="OUQ1253" s="24"/>
      <c r="OUR1253" s="24"/>
      <c r="OUS1253" s="24"/>
      <c r="OUT1253" s="24"/>
      <c r="OUU1253" s="24"/>
      <c r="OUV1253" s="24"/>
      <c r="OUW1253" s="24"/>
      <c r="OUX1253" s="24"/>
      <c r="OUY1253" s="24"/>
      <c r="OUZ1253" s="24"/>
      <c r="OVA1253" s="24"/>
      <c r="OVB1253" s="24"/>
      <c r="OVC1253" s="24"/>
      <c r="OVD1253" s="24"/>
      <c r="OVE1253" s="24"/>
      <c r="OVF1253" s="24"/>
      <c r="OVG1253" s="24"/>
      <c r="OVH1253" s="24"/>
      <c r="OVI1253" s="24"/>
      <c r="OVJ1253" s="24"/>
      <c r="OVK1253" s="24"/>
      <c r="OVL1253" s="24"/>
      <c r="OVM1253" s="24"/>
      <c r="OVN1253" s="24"/>
      <c r="OVO1253" s="24"/>
      <c r="OVP1253" s="24"/>
      <c r="OVQ1253" s="24"/>
      <c r="OVR1253" s="24"/>
      <c r="OVS1253" s="24"/>
      <c r="OVT1253" s="24"/>
      <c r="OVU1253" s="24"/>
      <c r="OVV1253" s="24"/>
      <c r="OVW1253" s="24"/>
      <c r="OVX1253" s="24"/>
      <c r="OVY1253" s="24"/>
      <c r="OVZ1253" s="24"/>
      <c r="OWA1253" s="24"/>
      <c r="OWB1253" s="24"/>
      <c r="OWC1253" s="24"/>
      <c r="OWD1253" s="24"/>
      <c r="OWE1253" s="24"/>
      <c r="OWF1253" s="24"/>
      <c r="OWG1253" s="24"/>
      <c r="OWH1253" s="24"/>
      <c r="OWI1253" s="24"/>
      <c r="OWJ1253" s="24"/>
      <c r="OWK1253" s="24"/>
      <c r="OWL1253" s="24"/>
      <c r="OWM1253" s="24"/>
      <c r="OWN1253" s="24"/>
      <c r="OWO1253" s="24"/>
      <c r="OWP1253" s="24"/>
      <c r="OWQ1253" s="24"/>
      <c r="OWR1253" s="24"/>
      <c r="OWS1253" s="24"/>
      <c r="OWT1253" s="24"/>
      <c r="OWU1253" s="24"/>
      <c r="OWV1253" s="24"/>
      <c r="OWW1253" s="24"/>
      <c r="OWX1253" s="24"/>
      <c r="OWY1253" s="24"/>
      <c r="OWZ1253" s="24"/>
      <c r="OXA1253" s="24"/>
      <c r="OXB1253" s="24"/>
      <c r="OXC1253" s="24"/>
      <c r="OXD1253" s="24"/>
      <c r="OXE1253" s="24"/>
      <c r="OXF1253" s="24"/>
      <c r="OXG1253" s="24"/>
      <c r="OXH1253" s="24"/>
      <c r="OXI1253" s="24"/>
      <c r="OXJ1253" s="24"/>
      <c r="OXK1253" s="24"/>
      <c r="OXL1253" s="24"/>
      <c r="OXM1253" s="24"/>
      <c r="OXN1253" s="24"/>
      <c r="OXO1253" s="24"/>
      <c r="OXP1253" s="24"/>
      <c r="OXQ1253" s="24"/>
      <c r="OXR1253" s="24"/>
      <c r="OXS1253" s="24"/>
      <c r="OXT1253" s="24"/>
      <c r="OXU1253" s="24"/>
      <c r="OXV1253" s="24"/>
      <c r="OXW1253" s="24"/>
      <c r="OXX1253" s="24"/>
      <c r="OXY1253" s="24"/>
      <c r="OXZ1253" s="24"/>
      <c r="OYA1253" s="24"/>
      <c r="OYB1253" s="24"/>
      <c r="OYC1253" s="24"/>
      <c r="OYD1253" s="24"/>
      <c r="OYE1253" s="24"/>
      <c r="OYF1253" s="24"/>
      <c r="OYG1253" s="24"/>
      <c r="OYH1253" s="24"/>
      <c r="OYI1253" s="24"/>
      <c r="OYJ1253" s="24"/>
      <c r="OYK1253" s="24"/>
      <c r="OYL1253" s="24"/>
      <c r="OYM1253" s="24"/>
      <c r="OYN1253" s="24"/>
      <c r="OYO1253" s="24"/>
      <c r="OYP1253" s="24"/>
      <c r="OYQ1253" s="24"/>
      <c r="OYR1253" s="24"/>
      <c r="OYS1253" s="24"/>
      <c r="OYT1253" s="24"/>
      <c r="OYU1253" s="24"/>
      <c r="OYV1253" s="24"/>
      <c r="OYW1253" s="24"/>
      <c r="OYX1253" s="24"/>
      <c r="OYY1253" s="24"/>
      <c r="OYZ1253" s="24"/>
      <c r="OZA1253" s="24"/>
      <c r="OZB1253" s="24"/>
      <c r="OZC1253" s="24"/>
      <c r="OZD1253" s="24"/>
      <c r="OZE1253" s="24"/>
      <c r="OZF1253" s="24"/>
      <c r="OZG1253" s="24"/>
      <c r="OZH1253" s="24"/>
      <c r="OZI1253" s="24"/>
      <c r="OZJ1253" s="24"/>
      <c r="OZK1253" s="24"/>
      <c r="OZL1253" s="24"/>
      <c r="OZM1253" s="24"/>
      <c r="OZN1253" s="24"/>
      <c r="OZO1253" s="24"/>
      <c r="OZP1253" s="24"/>
      <c r="OZQ1253" s="24"/>
      <c r="OZR1253" s="24"/>
      <c r="OZS1253" s="24"/>
      <c r="OZT1253" s="24"/>
      <c r="OZU1253" s="24"/>
      <c r="OZV1253" s="24"/>
      <c r="OZW1253" s="24"/>
      <c r="OZX1253" s="24"/>
      <c r="OZY1253" s="24"/>
      <c r="OZZ1253" s="24"/>
      <c r="PAA1253" s="24"/>
      <c r="PAB1253" s="24"/>
      <c r="PAC1253" s="24"/>
      <c r="PAD1253" s="24"/>
      <c r="PAE1253" s="24"/>
      <c r="PAF1253" s="24"/>
      <c r="PAG1253" s="24"/>
      <c r="PAH1253" s="24"/>
      <c r="PAI1253" s="24"/>
      <c r="PAJ1253" s="24"/>
      <c r="PAK1253" s="24"/>
      <c r="PAL1253" s="24"/>
      <c r="PAM1253" s="24"/>
      <c r="PAN1253" s="24"/>
      <c r="PAO1253" s="24"/>
      <c r="PAP1253" s="24"/>
      <c r="PAQ1253" s="24"/>
      <c r="PAR1253" s="24"/>
      <c r="PAS1253" s="24"/>
      <c r="PAT1253" s="24"/>
      <c r="PAU1253" s="24"/>
      <c r="PAV1253" s="24"/>
      <c r="PAW1253" s="24"/>
      <c r="PAX1253" s="24"/>
      <c r="PAY1253" s="24"/>
      <c r="PAZ1253" s="24"/>
      <c r="PBA1253" s="24"/>
      <c r="PBB1253" s="24"/>
      <c r="PBC1253" s="24"/>
      <c r="PBD1253" s="24"/>
      <c r="PBE1253" s="24"/>
      <c r="PBF1253" s="24"/>
      <c r="PBG1253" s="24"/>
      <c r="PBH1253" s="24"/>
      <c r="PBI1253" s="24"/>
      <c r="PBJ1253" s="24"/>
      <c r="PBK1253" s="24"/>
      <c r="PBL1253" s="24"/>
      <c r="PBM1253" s="24"/>
      <c r="PBN1253" s="24"/>
      <c r="PBO1253" s="24"/>
      <c r="PBP1253" s="24"/>
      <c r="PBQ1253" s="24"/>
      <c r="PBR1253" s="24"/>
      <c r="PBS1253" s="24"/>
      <c r="PBT1253" s="24"/>
      <c r="PBU1253" s="24"/>
      <c r="PBV1253" s="24"/>
      <c r="PBW1253" s="24"/>
      <c r="PBX1253" s="24"/>
      <c r="PBY1253" s="24"/>
      <c r="PBZ1253" s="24"/>
      <c r="PCA1253" s="24"/>
      <c r="PCB1253" s="24"/>
      <c r="PCC1253" s="24"/>
      <c r="PCD1253" s="24"/>
      <c r="PCE1253" s="24"/>
      <c r="PCF1253" s="24"/>
      <c r="PCG1253" s="24"/>
      <c r="PCH1253" s="24"/>
      <c r="PCI1253" s="24"/>
      <c r="PCJ1253" s="24"/>
      <c r="PCK1253" s="24"/>
      <c r="PCL1253" s="24"/>
      <c r="PCM1253" s="24"/>
      <c r="PCN1253" s="24"/>
      <c r="PCO1253" s="24"/>
      <c r="PCP1253" s="24"/>
      <c r="PCQ1253" s="24"/>
      <c r="PCR1253" s="24"/>
      <c r="PCS1253" s="24"/>
      <c r="PCT1253" s="24"/>
      <c r="PCU1253" s="24"/>
      <c r="PCV1253" s="24"/>
      <c r="PCW1253" s="24"/>
      <c r="PCX1253" s="24"/>
      <c r="PCY1253" s="24"/>
      <c r="PCZ1253" s="24"/>
      <c r="PDA1253" s="24"/>
      <c r="PDB1253" s="24"/>
      <c r="PDC1253" s="24"/>
      <c r="PDD1253" s="24"/>
      <c r="PDE1253" s="24"/>
      <c r="PDF1253" s="24"/>
      <c r="PDG1253" s="24"/>
      <c r="PDH1253" s="24"/>
      <c r="PDI1253" s="24"/>
      <c r="PDJ1253" s="24"/>
      <c r="PDK1253" s="24"/>
      <c r="PDL1253" s="24"/>
      <c r="PDM1253" s="24"/>
      <c r="PDN1253" s="24"/>
      <c r="PDO1253" s="24"/>
      <c r="PDP1253" s="24"/>
      <c r="PDQ1253" s="24"/>
      <c r="PDR1253" s="24"/>
      <c r="PDS1253" s="24"/>
      <c r="PDT1253" s="24"/>
      <c r="PDU1253" s="24"/>
      <c r="PDV1253" s="24"/>
      <c r="PDW1253" s="24"/>
      <c r="PDX1253" s="24"/>
      <c r="PDY1253" s="24"/>
      <c r="PDZ1253" s="24"/>
      <c r="PEA1253" s="24"/>
      <c r="PEB1253" s="24"/>
      <c r="PEC1253" s="24"/>
      <c r="PED1253" s="24"/>
      <c r="PEE1253" s="24"/>
      <c r="PEF1253" s="24"/>
      <c r="PEG1253" s="24"/>
      <c r="PEH1253" s="24"/>
      <c r="PEI1253" s="24"/>
      <c r="PEJ1253" s="24"/>
      <c r="PEK1253" s="24"/>
      <c r="PEL1253" s="24"/>
      <c r="PEM1253" s="24"/>
      <c r="PEN1253" s="24"/>
      <c r="PEO1253" s="24"/>
      <c r="PEP1253" s="24"/>
      <c r="PEQ1253" s="24"/>
      <c r="PER1253" s="24"/>
      <c r="PES1253" s="24"/>
      <c r="PET1253" s="24"/>
      <c r="PEU1253" s="24"/>
      <c r="PEV1253" s="24"/>
      <c r="PEW1253" s="24"/>
      <c r="PEX1253" s="24"/>
      <c r="PEY1253" s="24"/>
      <c r="PEZ1253" s="24"/>
      <c r="PFA1253" s="24"/>
      <c r="PFB1253" s="24"/>
      <c r="PFC1253" s="24"/>
      <c r="PFD1253" s="24"/>
      <c r="PFE1253" s="24"/>
      <c r="PFF1253" s="24"/>
      <c r="PFG1253" s="24"/>
      <c r="PFH1253" s="24"/>
      <c r="PFI1253" s="24"/>
      <c r="PFJ1253" s="24"/>
      <c r="PFK1253" s="24"/>
      <c r="PFL1253" s="24"/>
      <c r="PFM1253" s="24"/>
      <c r="PFN1253" s="24"/>
      <c r="PFO1253" s="24"/>
      <c r="PFP1253" s="24"/>
      <c r="PFQ1253" s="24"/>
      <c r="PFR1253" s="24"/>
      <c r="PFS1253" s="24"/>
      <c r="PFT1253" s="24"/>
      <c r="PFU1253" s="24"/>
      <c r="PFV1253" s="24"/>
      <c r="PFW1253" s="24"/>
      <c r="PFX1253" s="24"/>
      <c r="PFY1253" s="24"/>
      <c r="PFZ1253" s="24"/>
      <c r="PGA1253" s="24"/>
      <c r="PGB1253" s="24"/>
      <c r="PGC1253" s="24"/>
      <c r="PGD1253" s="24"/>
      <c r="PGE1253" s="24"/>
      <c r="PGF1253" s="24"/>
      <c r="PGG1253" s="24"/>
      <c r="PGH1253" s="24"/>
      <c r="PGI1253" s="24"/>
      <c r="PGJ1253" s="24"/>
      <c r="PGK1253" s="24"/>
      <c r="PGL1253" s="24"/>
      <c r="PGM1253" s="24"/>
      <c r="PGN1253" s="24"/>
      <c r="PGO1253" s="24"/>
      <c r="PGP1253" s="24"/>
      <c r="PGQ1253" s="24"/>
      <c r="PGR1253" s="24"/>
      <c r="PGS1253" s="24"/>
      <c r="PGT1253" s="24"/>
      <c r="PGU1253" s="24"/>
      <c r="PGV1253" s="24"/>
      <c r="PGW1253" s="24"/>
      <c r="PGX1253" s="24"/>
      <c r="PGY1253" s="24"/>
      <c r="PGZ1253" s="24"/>
      <c r="PHA1253" s="24"/>
      <c r="PHB1253" s="24"/>
      <c r="PHC1253" s="24"/>
      <c r="PHD1253" s="24"/>
      <c r="PHE1253" s="24"/>
      <c r="PHF1253" s="24"/>
      <c r="PHG1253" s="24"/>
      <c r="PHH1253" s="24"/>
      <c r="PHI1253" s="24"/>
      <c r="PHJ1253" s="24"/>
      <c r="PHK1253" s="24"/>
      <c r="PHL1253" s="24"/>
      <c r="PHM1253" s="24"/>
      <c r="PHN1253" s="24"/>
      <c r="PHO1253" s="24"/>
      <c r="PHP1253" s="24"/>
      <c r="PHQ1253" s="24"/>
      <c r="PHR1253" s="24"/>
      <c r="PHS1253" s="24"/>
      <c r="PHT1253" s="24"/>
      <c r="PHU1253" s="24"/>
      <c r="PHV1253" s="24"/>
      <c r="PHW1253" s="24"/>
      <c r="PHX1253" s="24"/>
      <c r="PHY1253" s="24"/>
      <c r="PHZ1253" s="24"/>
      <c r="PIA1253" s="24"/>
      <c r="PIB1253" s="24"/>
      <c r="PIC1253" s="24"/>
      <c r="PID1253" s="24"/>
      <c r="PIE1253" s="24"/>
      <c r="PIF1253" s="24"/>
      <c r="PIG1253" s="24"/>
      <c r="PIH1253" s="24"/>
      <c r="PII1253" s="24"/>
      <c r="PIJ1253" s="24"/>
      <c r="PIK1253" s="24"/>
      <c r="PIL1253" s="24"/>
      <c r="PIM1253" s="24"/>
      <c r="PIN1253" s="24"/>
      <c r="PIO1253" s="24"/>
      <c r="PIP1253" s="24"/>
      <c r="PIQ1253" s="24"/>
      <c r="PIR1253" s="24"/>
      <c r="PIS1253" s="24"/>
      <c r="PIT1253" s="24"/>
      <c r="PIU1253" s="24"/>
      <c r="PIV1253" s="24"/>
      <c r="PIW1253" s="24"/>
      <c r="PIX1253" s="24"/>
      <c r="PIY1253" s="24"/>
      <c r="PIZ1253" s="24"/>
      <c r="PJA1253" s="24"/>
      <c r="PJB1253" s="24"/>
      <c r="PJC1253" s="24"/>
      <c r="PJD1253" s="24"/>
      <c r="PJE1253" s="24"/>
      <c r="PJF1253" s="24"/>
      <c r="PJG1253" s="24"/>
      <c r="PJH1253" s="24"/>
      <c r="PJI1253" s="24"/>
      <c r="PJJ1253" s="24"/>
      <c r="PJK1253" s="24"/>
      <c r="PJL1253" s="24"/>
      <c r="PJM1253" s="24"/>
      <c r="PJN1253" s="24"/>
      <c r="PJO1253" s="24"/>
      <c r="PJP1253" s="24"/>
      <c r="PJQ1253" s="24"/>
      <c r="PJR1253" s="24"/>
      <c r="PJS1253" s="24"/>
      <c r="PJT1253" s="24"/>
      <c r="PJU1253" s="24"/>
      <c r="PJV1253" s="24"/>
      <c r="PJW1253" s="24"/>
      <c r="PJX1253" s="24"/>
      <c r="PJY1253" s="24"/>
      <c r="PJZ1253" s="24"/>
      <c r="PKA1253" s="24"/>
      <c r="PKB1253" s="24"/>
      <c r="PKC1253" s="24"/>
      <c r="PKD1253" s="24"/>
      <c r="PKE1253" s="24"/>
      <c r="PKF1253" s="24"/>
      <c r="PKG1253" s="24"/>
      <c r="PKH1253" s="24"/>
      <c r="PKI1253" s="24"/>
      <c r="PKJ1253" s="24"/>
      <c r="PKK1253" s="24"/>
      <c r="PKL1253" s="24"/>
      <c r="PKM1253" s="24"/>
      <c r="PKN1253" s="24"/>
      <c r="PKO1253" s="24"/>
      <c r="PKP1253" s="24"/>
      <c r="PKQ1253" s="24"/>
      <c r="PKR1253" s="24"/>
      <c r="PKS1253" s="24"/>
      <c r="PKT1253" s="24"/>
      <c r="PKU1253" s="24"/>
      <c r="PKV1253" s="24"/>
      <c r="PKW1253" s="24"/>
      <c r="PKX1253" s="24"/>
      <c r="PKY1253" s="24"/>
      <c r="PKZ1253" s="24"/>
      <c r="PLA1253" s="24"/>
      <c r="PLB1253" s="24"/>
      <c r="PLC1253" s="24"/>
      <c r="PLD1253" s="24"/>
      <c r="PLE1253" s="24"/>
      <c r="PLF1253" s="24"/>
      <c r="PLG1253" s="24"/>
      <c r="PLH1253" s="24"/>
      <c r="PLI1253" s="24"/>
      <c r="PLJ1253" s="24"/>
      <c r="PLK1253" s="24"/>
      <c r="PLL1253" s="24"/>
      <c r="PLM1253" s="24"/>
      <c r="PLN1253" s="24"/>
      <c r="PLO1253" s="24"/>
      <c r="PLP1253" s="24"/>
      <c r="PLQ1253" s="24"/>
      <c r="PLR1253" s="24"/>
      <c r="PLS1253" s="24"/>
      <c r="PLT1253" s="24"/>
      <c r="PLU1253" s="24"/>
      <c r="PLV1253" s="24"/>
      <c r="PLW1253" s="24"/>
      <c r="PLX1253" s="24"/>
      <c r="PLY1253" s="24"/>
      <c r="PLZ1253" s="24"/>
      <c r="PMA1253" s="24"/>
      <c r="PMB1253" s="24"/>
      <c r="PMC1253" s="24"/>
      <c r="PMD1253" s="24"/>
      <c r="PME1253" s="24"/>
      <c r="PMF1253" s="24"/>
      <c r="PMG1253" s="24"/>
      <c r="PMH1253" s="24"/>
      <c r="PMI1253" s="24"/>
      <c r="PMJ1253" s="24"/>
      <c r="PMK1253" s="24"/>
      <c r="PML1253" s="24"/>
      <c r="PMM1253" s="24"/>
      <c r="PMN1253" s="24"/>
      <c r="PMO1253" s="24"/>
      <c r="PMP1253" s="24"/>
      <c r="PMQ1253" s="24"/>
      <c r="PMR1253" s="24"/>
      <c r="PMS1253" s="24"/>
      <c r="PMT1253" s="24"/>
      <c r="PMU1253" s="24"/>
      <c r="PMV1253" s="24"/>
      <c r="PMW1253" s="24"/>
      <c r="PMX1253" s="24"/>
      <c r="PMY1253" s="24"/>
      <c r="PMZ1253" s="24"/>
      <c r="PNA1253" s="24"/>
      <c r="PNB1253" s="24"/>
      <c r="PNC1253" s="24"/>
      <c r="PND1253" s="24"/>
      <c r="PNE1253" s="24"/>
      <c r="PNF1253" s="24"/>
      <c r="PNG1253" s="24"/>
      <c r="PNH1253" s="24"/>
      <c r="PNI1253" s="24"/>
      <c r="PNJ1253" s="24"/>
      <c r="PNK1253" s="24"/>
      <c r="PNL1253" s="24"/>
      <c r="PNM1253" s="24"/>
      <c r="PNN1253" s="24"/>
      <c r="PNO1253" s="24"/>
      <c r="PNP1253" s="24"/>
      <c r="PNQ1253" s="24"/>
      <c r="PNR1253" s="24"/>
      <c r="PNS1253" s="24"/>
      <c r="PNT1253" s="24"/>
      <c r="PNU1253" s="24"/>
      <c r="PNV1253" s="24"/>
      <c r="PNW1253" s="24"/>
      <c r="PNX1253" s="24"/>
      <c r="PNY1253" s="24"/>
      <c r="PNZ1253" s="24"/>
      <c r="POA1253" s="24"/>
      <c r="POB1253" s="24"/>
      <c r="POC1253" s="24"/>
      <c r="POD1253" s="24"/>
      <c r="POE1253" s="24"/>
      <c r="POF1253" s="24"/>
      <c r="POG1253" s="24"/>
      <c r="POH1253" s="24"/>
      <c r="POI1253" s="24"/>
      <c r="POJ1253" s="24"/>
      <c r="POK1253" s="24"/>
      <c r="POL1253" s="24"/>
      <c r="POM1253" s="24"/>
      <c r="PON1253" s="24"/>
      <c r="POO1253" s="24"/>
      <c r="POP1253" s="24"/>
      <c r="POQ1253" s="24"/>
      <c r="POR1253" s="24"/>
      <c r="POS1253" s="24"/>
      <c r="POT1253" s="24"/>
      <c r="POU1253" s="24"/>
      <c r="POV1253" s="24"/>
      <c r="POW1253" s="24"/>
      <c r="POX1253" s="24"/>
      <c r="POY1253" s="24"/>
      <c r="POZ1253" s="24"/>
      <c r="PPA1253" s="24"/>
      <c r="PPB1253" s="24"/>
      <c r="PPC1253" s="24"/>
      <c r="PPD1253" s="24"/>
      <c r="PPE1253" s="24"/>
      <c r="PPF1253" s="24"/>
      <c r="PPG1253" s="24"/>
      <c r="PPH1253" s="24"/>
      <c r="PPI1253" s="24"/>
      <c r="PPJ1253" s="24"/>
      <c r="PPK1253" s="24"/>
      <c r="PPL1253" s="24"/>
      <c r="PPM1253" s="24"/>
      <c r="PPN1253" s="24"/>
      <c r="PPO1253" s="24"/>
      <c r="PPP1253" s="24"/>
      <c r="PPQ1253" s="24"/>
      <c r="PPR1253" s="24"/>
      <c r="PPS1253" s="24"/>
      <c r="PPT1253" s="24"/>
      <c r="PPU1253" s="24"/>
      <c r="PPV1253" s="24"/>
      <c r="PPW1253" s="24"/>
      <c r="PPX1253" s="24"/>
      <c r="PPY1253" s="24"/>
      <c r="PPZ1253" s="24"/>
      <c r="PQA1253" s="24"/>
      <c r="PQB1253" s="24"/>
      <c r="PQC1253" s="24"/>
      <c r="PQD1253" s="24"/>
      <c r="PQE1253" s="24"/>
      <c r="PQF1253" s="24"/>
      <c r="PQG1253" s="24"/>
      <c r="PQH1253" s="24"/>
      <c r="PQI1253" s="24"/>
      <c r="PQJ1253" s="24"/>
      <c r="PQK1253" s="24"/>
      <c r="PQL1253" s="24"/>
      <c r="PQM1253" s="24"/>
      <c r="PQN1253" s="24"/>
      <c r="PQO1253" s="24"/>
      <c r="PQP1253" s="24"/>
      <c r="PQQ1253" s="24"/>
      <c r="PQR1253" s="24"/>
      <c r="PQS1253" s="24"/>
      <c r="PQT1253" s="24"/>
      <c r="PQU1253" s="24"/>
      <c r="PQV1253" s="24"/>
      <c r="PQW1253" s="24"/>
      <c r="PQX1253" s="24"/>
      <c r="PQY1253" s="24"/>
      <c r="PQZ1253" s="24"/>
      <c r="PRA1253" s="24"/>
      <c r="PRB1253" s="24"/>
      <c r="PRC1253" s="24"/>
      <c r="PRD1253" s="24"/>
      <c r="PRE1253" s="24"/>
      <c r="PRF1253" s="24"/>
      <c r="PRG1253" s="24"/>
      <c r="PRH1253" s="24"/>
      <c r="PRI1253" s="24"/>
      <c r="PRJ1253" s="24"/>
      <c r="PRK1253" s="24"/>
      <c r="PRL1253" s="24"/>
      <c r="PRM1253" s="24"/>
      <c r="PRN1253" s="24"/>
      <c r="PRO1253" s="24"/>
      <c r="PRP1253" s="24"/>
      <c r="PRQ1253" s="24"/>
      <c r="PRR1253" s="24"/>
      <c r="PRS1253" s="24"/>
      <c r="PRT1253" s="24"/>
      <c r="PRU1253" s="24"/>
      <c r="PRV1253" s="24"/>
      <c r="PRW1253" s="24"/>
      <c r="PRX1253" s="24"/>
      <c r="PRY1253" s="24"/>
      <c r="PRZ1253" s="24"/>
      <c r="PSA1253" s="24"/>
      <c r="PSB1253" s="24"/>
      <c r="PSC1253" s="24"/>
      <c r="PSD1253" s="24"/>
      <c r="PSE1253" s="24"/>
      <c r="PSF1253" s="24"/>
      <c r="PSG1253" s="24"/>
      <c r="PSH1253" s="24"/>
      <c r="PSI1253" s="24"/>
      <c r="PSJ1253" s="24"/>
      <c r="PSK1253" s="24"/>
      <c r="PSL1253" s="24"/>
      <c r="PSM1253" s="24"/>
      <c r="PSN1253" s="24"/>
      <c r="PSO1253" s="24"/>
      <c r="PSP1253" s="24"/>
      <c r="PSQ1253" s="24"/>
      <c r="PSR1253" s="24"/>
      <c r="PSS1253" s="24"/>
      <c r="PST1253" s="24"/>
      <c r="PSU1253" s="24"/>
      <c r="PSV1253" s="24"/>
      <c r="PSW1253" s="24"/>
      <c r="PSX1253" s="24"/>
      <c r="PSY1253" s="24"/>
      <c r="PSZ1253" s="24"/>
      <c r="PTA1253" s="24"/>
      <c r="PTB1253" s="24"/>
      <c r="PTC1253" s="24"/>
      <c r="PTD1253" s="24"/>
      <c r="PTE1253" s="24"/>
      <c r="PTF1253" s="24"/>
      <c r="PTG1253" s="24"/>
      <c r="PTH1253" s="24"/>
      <c r="PTI1253" s="24"/>
      <c r="PTJ1253" s="24"/>
      <c r="PTK1253" s="24"/>
      <c r="PTL1253" s="24"/>
      <c r="PTM1253" s="24"/>
      <c r="PTN1253" s="24"/>
      <c r="PTO1253" s="24"/>
      <c r="PTP1253" s="24"/>
      <c r="PTQ1253" s="24"/>
      <c r="PTR1253" s="24"/>
      <c r="PTS1253" s="24"/>
      <c r="PTT1253" s="24"/>
      <c r="PTU1253" s="24"/>
      <c r="PTV1253" s="24"/>
      <c r="PTW1253" s="24"/>
      <c r="PTX1253" s="24"/>
      <c r="PTY1253" s="24"/>
      <c r="PTZ1253" s="24"/>
      <c r="PUA1253" s="24"/>
      <c r="PUB1253" s="24"/>
      <c r="PUC1253" s="24"/>
      <c r="PUD1253" s="24"/>
      <c r="PUE1253" s="24"/>
      <c r="PUF1253" s="24"/>
      <c r="PUG1253" s="24"/>
      <c r="PUH1253" s="24"/>
      <c r="PUI1253" s="24"/>
      <c r="PUJ1253" s="24"/>
      <c r="PUK1253" s="24"/>
      <c r="PUL1253" s="24"/>
      <c r="PUM1253" s="24"/>
      <c r="PUN1253" s="24"/>
      <c r="PUO1253" s="24"/>
      <c r="PUP1253" s="24"/>
      <c r="PUQ1253" s="24"/>
      <c r="PUR1253" s="24"/>
      <c r="PUS1253" s="24"/>
      <c r="PUT1253" s="24"/>
      <c r="PUU1253" s="24"/>
      <c r="PUV1253" s="24"/>
      <c r="PUW1253" s="24"/>
      <c r="PUX1253" s="24"/>
      <c r="PUY1253" s="24"/>
      <c r="PUZ1253" s="24"/>
      <c r="PVA1253" s="24"/>
      <c r="PVB1253" s="24"/>
      <c r="PVC1253" s="24"/>
      <c r="PVD1253" s="24"/>
      <c r="PVE1253" s="24"/>
      <c r="PVF1253" s="24"/>
      <c r="PVG1253" s="24"/>
      <c r="PVH1253" s="24"/>
      <c r="PVI1253" s="24"/>
      <c r="PVJ1253" s="24"/>
      <c r="PVK1253" s="24"/>
      <c r="PVL1253" s="24"/>
      <c r="PVM1253" s="24"/>
      <c r="PVN1253" s="24"/>
      <c r="PVO1253" s="24"/>
      <c r="PVP1253" s="24"/>
      <c r="PVQ1253" s="24"/>
      <c r="PVR1253" s="24"/>
      <c r="PVS1253" s="24"/>
      <c r="PVT1253" s="24"/>
      <c r="PVU1253" s="24"/>
      <c r="PVV1253" s="24"/>
      <c r="PVW1253" s="24"/>
      <c r="PVX1253" s="24"/>
      <c r="PVY1253" s="24"/>
      <c r="PVZ1253" s="24"/>
      <c r="PWA1253" s="24"/>
      <c r="PWB1253" s="24"/>
      <c r="PWC1253" s="24"/>
      <c r="PWD1253" s="24"/>
      <c r="PWE1253" s="24"/>
      <c r="PWF1253" s="24"/>
      <c r="PWG1253" s="24"/>
      <c r="PWH1253" s="24"/>
      <c r="PWI1253" s="24"/>
      <c r="PWJ1253" s="24"/>
      <c r="PWK1253" s="24"/>
      <c r="PWL1253" s="24"/>
      <c r="PWM1253" s="24"/>
      <c r="PWN1253" s="24"/>
      <c r="PWO1253" s="24"/>
      <c r="PWP1253" s="24"/>
      <c r="PWQ1253" s="24"/>
      <c r="PWR1253" s="24"/>
      <c r="PWS1253" s="24"/>
      <c r="PWT1253" s="24"/>
      <c r="PWU1253" s="24"/>
      <c r="PWV1253" s="24"/>
      <c r="PWW1253" s="24"/>
      <c r="PWX1253" s="24"/>
      <c r="PWY1253" s="24"/>
      <c r="PWZ1253" s="24"/>
      <c r="PXA1253" s="24"/>
      <c r="PXB1253" s="24"/>
      <c r="PXC1253" s="24"/>
      <c r="PXD1253" s="24"/>
      <c r="PXE1253" s="24"/>
      <c r="PXF1253" s="24"/>
      <c r="PXG1253" s="24"/>
      <c r="PXH1253" s="24"/>
      <c r="PXI1253" s="24"/>
      <c r="PXJ1253" s="24"/>
      <c r="PXK1253" s="24"/>
      <c r="PXL1253" s="24"/>
      <c r="PXM1253" s="24"/>
      <c r="PXN1253" s="24"/>
      <c r="PXO1253" s="24"/>
      <c r="PXP1253" s="24"/>
      <c r="PXQ1253" s="24"/>
      <c r="PXR1253" s="24"/>
      <c r="PXS1253" s="24"/>
      <c r="PXT1253" s="24"/>
      <c r="PXU1253" s="24"/>
      <c r="PXV1253" s="24"/>
      <c r="PXW1253" s="24"/>
      <c r="PXX1253" s="24"/>
      <c r="PXY1253" s="24"/>
      <c r="PXZ1253" s="24"/>
      <c r="PYA1253" s="24"/>
      <c r="PYB1253" s="24"/>
      <c r="PYC1253" s="24"/>
      <c r="PYD1253" s="24"/>
      <c r="PYE1253" s="24"/>
      <c r="PYF1253" s="24"/>
      <c r="PYG1253" s="24"/>
      <c r="PYH1253" s="24"/>
      <c r="PYI1253" s="24"/>
      <c r="PYJ1253" s="24"/>
      <c r="PYK1253" s="24"/>
      <c r="PYL1253" s="24"/>
      <c r="PYM1253" s="24"/>
      <c r="PYN1253" s="24"/>
      <c r="PYO1253" s="24"/>
      <c r="PYP1253" s="24"/>
      <c r="PYQ1253" s="24"/>
      <c r="PYR1253" s="24"/>
      <c r="PYS1253" s="24"/>
      <c r="PYT1253" s="24"/>
      <c r="PYU1253" s="24"/>
      <c r="PYV1253" s="24"/>
      <c r="PYW1253" s="24"/>
      <c r="PYX1253" s="24"/>
      <c r="PYY1253" s="24"/>
      <c r="PYZ1253" s="24"/>
      <c r="PZA1253" s="24"/>
      <c r="PZB1253" s="24"/>
      <c r="PZC1253" s="24"/>
      <c r="PZD1253" s="24"/>
      <c r="PZE1253" s="24"/>
      <c r="PZF1253" s="24"/>
      <c r="PZG1253" s="24"/>
      <c r="PZH1253" s="24"/>
      <c r="PZI1253" s="24"/>
      <c r="PZJ1253" s="24"/>
      <c r="PZK1253" s="24"/>
      <c r="PZL1253" s="24"/>
      <c r="PZM1253" s="24"/>
      <c r="PZN1253" s="24"/>
      <c r="PZO1253" s="24"/>
      <c r="PZP1253" s="24"/>
      <c r="PZQ1253" s="24"/>
      <c r="PZR1253" s="24"/>
      <c r="PZS1253" s="24"/>
      <c r="PZT1253" s="24"/>
      <c r="PZU1253" s="24"/>
      <c r="PZV1253" s="24"/>
      <c r="PZW1253" s="24"/>
      <c r="PZX1253" s="24"/>
      <c r="PZY1253" s="24"/>
      <c r="PZZ1253" s="24"/>
      <c r="QAA1253" s="24"/>
      <c r="QAB1253" s="24"/>
      <c r="QAC1253" s="24"/>
      <c r="QAD1253" s="24"/>
      <c r="QAE1253" s="24"/>
      <c r="QAF1253" s="24"/>
      <c r="QAG1253" s="24"/>
      <c r="QAH1253" s="24"/>
      <c r="QAI1253" s="24"/>
      <c r="QAJ1253" s="24"/>
      <c r="QAK1253" s="24"/>
      <c r="QAL1253" s="24"/>
      <c r="QAM1253" s="24"/>
      <c r="QAN1253" s="24"/>
      <c r="QAO1253" s="24"/>
      <c r="QAP1253" s="24"/>
      <c r="QAQ1253" s="24"/>
      <c r="QAR1253" s="24"/>
      <c r="QAS1253" s="24"/>
      <c r="QAT1253" s="24"/>
      <c r="QAU1253" s="24"/>
      <c r="QAV1253" s="24"/>
      <c r="QAW1253" s="24"/>
      <c r="QAX1253" s="24"/>
      <c r="QAY1253" s="24"/>
      <c r="QAZ1253" s="24"/>
      <c r="QBA1253" s="24"/>
      <c r="QBB1253" s="24"/>
      <c r="QBC1253" s="24"/>
      <c r="QBD1253" s="24"/>
      <c r="QBE1253" s="24"/>
      <c r="QBF1253" s="24"/>
      <c r="QBG1253" s="24"/>
      <c r="QBH1253" s="24"/>
      <c r="QBI1253" s="24"/>
      <c r="QBJ1253" s="24"/>
      <c r="QBK1253" s="24"/>
      <c r="QBL1253" s="24"/>
      <c r="QBM1253" s="24"/>
      <c r="QBN1253" s="24"/>
      <c r="QBO1253" s="24"/>
      <c r="QBP1253" s="24"/>
      <c r="QBQ1253" s="24"/>
      <c r="QBR1253" s="24"/>
      <c r="QBS1253" s="24"/>
      <c r="QBT1253" s="24"/>
      <c r="QBU1253" s="24"/>
      <c r="QBV1253" s="24"/>
      <c r="QBW1253" s="24"/>
      <c r="QBX1253" s="24"/>
      <c r="QBY1253" s="24"/>
      <c r="QBZ1253" s="24"/>
      <c r="QCA1253" s="24"/>
      <c r="QCB1253" s="24"/>
      <c r="QCC1253" s="24"/>
      <c r="QCD1253" s="24"/>
      <c r="QCE1253" s="24"/>
      <c r="QCF1253" s="24"/>
      <c r="QCG1253" s="24"/>
      <c r="QCH1253" s="24"/>
      <c r="QCI1253" s="24"/>
      <c r="QCJ1253" s="24"/>
      <c r="QCK1253" s="24"/>
      <c r="QCL1253" s="24"/>
      <c r="QCM1253" s="24"/>
      <c r="QCN1253" s="24"/>
      <c r="QCO1253" s="24"/>
      <c r="QCP1253" s="24"/>
      <c r="QCQ1253" s="24"/>
      <c r="QCR1253" s="24"/>
      <c r="QCS1253" s="24"/>
      <c r="QCT1253" s="24"/>
      <c r="QCU1253" s="24"/>
      <c r="QCV1253" s="24"/>
      <c r="QCW1253" s="24"/>
      <c r="QCX1253" s="24"/>
      <c r="QCY1253" s="24"/>
      <c r="QCZ1253" s="24"/>
      <c r="QDA1253" s="24"/>
      <c r="QDB1253" s="24"/>
      <c r="QDC1253" s="24"/>
      <c r="QDD1253" s="24"/>
      <c r="QDE1253" s="24"/>
      <c r="QDF1253" s="24"/>
      <c r="QDG1253" s="24"/>
      <c r="QDH1253" s="24"/>
      <c r="QDI1253" s="24"/>
      <c r="QDJ1253" s="24"/>
      <c r="QDK1253" s="24"/>
      <c r="QDL1253" s="24"/>
      <c r="QDM1253" s="24"/>
      <c r="QDN1253" s="24"/>
      <c r="QDO1253" s="24"/>
      <c r="QDP1253" s="24"/>
      <c r="QDQ1253" s="24"/>
      <c r="QDR1253" s="24"/>
      <c r="QDS1253" s="24"/>
      <c r="QDT1253" s="24"/>
      <c r="QDU1253" s="24"/>
      <c r="QDV1253" s="24"/>
      <c r="QDW1253" s="24"/>
      <c r="QDX1253" s="24"/>
      <c r="QDY1253" s="24"/>
      <c r="QDZ1253" s="24"/>
      <c r="QEA1253" s="24"/>
      <c r="QEB1253" s="24"/>
      <c r="QEC1253" s="24"/>
      <c r="QED1253" s="24"/>
      <c r="QEE1253" s="24"/>
      <c r="QEF1253" s="24"/>
      <c r="QEG1253" s="24"/>
      <c r="QEH1253" s="24"/>
      <c r="QEI1253" s="24"/>
      <c r="QEJ1253" s="24"/>
      <c r="QEK1253" s="24"/>
      <c r="QEL1253" s="24"/>
      <c r="QEM1253" s="24"/>
      <c r="QEN1253" s="24"/>
      <c r="QEO1253" s="24"/>
      <c r="QEP1253" s="24"/>
      <c r="QEQ1253" s="24"/>
      <c r="QER1253" s="24"/>
      <c r="QES1253" s="24"/>
      <c r="QET1253" s="24"/>
      <c r="QEU1253" s="24"/>
      <c r="QEV1253" s="24"/>
      <c r="QEW1253" s="24"/>
      <c r="QEX1253" s="24"/>
      <c r="QEY1253" s="24"/>
      <c r="QEZ1253" s="24"/>
      <c r="QFA1253" s="24"/>
      <c r="QFB1253" s="24"/>
      <c r="QFC1253" s="24"/>
      <c r="QFD1253" s="24"/>
      <c r="QFE1253" s="24"/>
      <c r="QFF1253" s="24"/>
      <c r="QFG1253" s="24"/>
      <c r="QFH1253" s="24"/>
      <c r="QFI1253" s="24"/>
      <c r="QFJ1253" s="24"/>
      <c r="QFK1253" s="24"/>
      <c r="QFL1253" s="24"/>
      <c r="QFM1253" s="24"/>
      <c r="QFN1253" s="24"/>
      <c r="QFO1253" s="24"/>
      <c r="QFP1253" s="24"/>
      <c r="QFQ1253" s="24"/>
      <c r="QFR1253" s="24"/>
      <c r="QFS1253" s="24"/>
      <c r="QFT1253" s="24"/>
      <c r="QFU1253" s="24"/>
      <c r="QFV1253" s="24"/>
      <c r="QFW1253" s="24"/>
      <c r="QFX1253" s="24"/>
      <c r="QFY1253" s="24"/>
      <c r="QFZ1253" s="24"/>
      <c r="QGA1253" s="24"/>
      <c r="QGB1253" s="24"/>
      <c r="QGC1253" s="24"/>
      <c r="QGD1253" s="24"/>
      <c r="QGE1253" s="24"/>
      <c r="QGF1253" s="24"/>
      <c r="QGG1253" s="24"/>
      <c r="QGH1253" s="24"/>
      <c r="QGI1253" s="24"/>
      <c r="QGJ1253" s="24"/>
      <c r="QGK1253" s="24"/>
      <c r="QGL1253" s="24"/>
      <c r="QGM1253" s="24"/>
      <c r="QGN1253" s="24"/>
      <c r="QGO1253" s="24"/>
      <c r="QGP1253" s="24"/>
      <c r="QGQ1253" s="24"/>
      <c r="QGR1253" s="24"/>
      <c r="QGS1253" s="24"/>
      <c r="QGT1253" s="24"/>
      <c r="QGU1253" s="24"/>
      <c r="QGV1253" s="24"/>
      <c r="QGW1253" s="24"/>
      <c r="QGX1253" s="24"/>
      <c r="QGY1253" s="24"/>
      <c r="QGZ1253" s="24"/>
      <c r="QHA1253" s="24"/>
      <c r="QHB1253" s="24"/>
      <c r="QHC1253" s="24"/>
      <c r="QHD1253" s="24"/>
      <c r="QHE1253" s="24"/>
      <c r="QHF1253" s="24"/>
      <c r="QHG1253" s="24"/>
      <c r="QHH1253" s="24"/>
      <c r="QHI1253" s="24"/>
      <c r="QHJ1253" s="24"/>
      <c r="QHK1253" s="24"/>
      <c r="QHL1253" s="24"/>
      <c r="QHM1253" s="24"/>
      <c r="QHN1253" s="24"/>
      <c r="QHO1253" s="24"/>
      <c r="QHP1253" s="24"/>
      <c r="QHQ1253" s="24"/>
      <c r="QHR1253" s="24"/>
      <c r="QHS1253" s="24"/>
      <c r="QHT1253" s="24"/>
      <c r="QHU1253" s="24"/>
      <c r="QHV1253" s="24"/>
      <c r="QHW1253" s="24"/>
      <c r="QHX1253" s="24"/>
      <c r="QHY1253" s="24"/>
      <c r="QHZ1253" s="24"/>
      <c r="QIA1253" s="24"/>
      <c r="QIB1253" s="24"/>
      <c r="QIC1253" s="24"/>
      <c r="QID1253" s="24"/>
      <c r="QIE1253" s="24"/>
      <c r="QIF1253" s="24"/>
      <c r="QIG1253" s="24"/>
      <c r="QIH1253" s="24"/>
      <c r="QII1253" s="24"/>
      <c r="QIJ1253" s="24"/>
      <c r="QIK1253" s="24"/>
      <c r="QIL1253" s="24"/>
      <c r="QIM1253" s="24"/>
      <c r="QIN1253" s="24"/>
      <c r="QIO1253" s="24"/>
      <c r="QIP1253" s="24"/>
      <c r="QIQ1253" s="24"/>
      <c r="QIR1253" s="24"/>
      <c r="QIS1253" s="24"/>
      <c r="QIT1253" s="24"/>
      <c r="QIU1253" s="24"/>
      <c r="QIV1253" s="24"/>
      <c r="QIW1253" s="24"/>
      <c r="QIX1253" s="24"/>
      <c r="QIY1253" s="24"/>
      <c r="QIZ1253" s="24"/>
      <c r="QJA1253" s="24"/>
      <c r="QJB1253" s="24"/>
      <c r="QJC1253" s="24"/>
      <c r="QJD1253" s="24"/>
      <c r="QJE1253" s="24"/>
      <c r="QJF1253" s="24"/>
      <c r="QJG1253" s="24"/>
      <c r="QJH1253" s="24"/>
      <c r="QJI1253" s="24"/>
      <c r="QJJ1253" s="24"/>
      <c r="QJK1253" s="24"/>
      <c r="QJL1253" s="24"/>
      <c r="QJM1253" s="24"/>
      <c r="QJN1253" s="24"/>
      <c r="QJO1253" s="24"/>
      <c r="QJP1253" s="24"/>
      <c r="QJQ1253" s="24"/>
      <c r="QJR1253" s="24"/>
      <c r="QJS1253" s="24"/>
      <c r="QJT1253" s="24"/>
      <c r="QJU1253" s="24"/>
      <c r="QJV1253" s="24"/>
      <c r="QJW1253" s="24"/>
      <c r="QJX1253" s="24"/>
      <c r="QJY1253" s="24"/>
      <c r="QJZ1253" s="24"/>
      <c r="QKA1253" s="24"/>
      <c r="QKB1253" s="24"/>
      <c r="QKC1253" s="24"/>
      <c r="QKD1253" s="24"/>
      <c r="QKE1253" s="24"/>
      <c r="QKF1253" s="24"/>
      <c r="QKG1253" s="24"/>
      <c r="QKH1253" s="24"/>
      <c r="QKI1253" s="24"/>
      <c r="QKJ1253" s="24"/>
      <c r="QKK1253" s="24"/>
      <c r="QKL1253" s="24"/>
      <c r="QKM1253" s="24"/>
      <c r="QKN1253" s="24"/>
      <c r="QKO1253" s="24"/>
      <c r="QKP1253" s="24"/>
      <c r="QKQ1253" s="24"/>
      <c r="QKR1253" s="24"/>
      <c r="QKS1253" s="24"/>
      <c r="QKT1253" s="24"/>
      <c r="QKU1253" s="24"/>
      <c r="QKV1253" s="24"/>
      <c r="QKW1253" s="24"/>
      <c r="QKX1253" s="24"/>
      <c r="QKY1253" s="24"/>
      <c r="QKZ1253" s="24"/>
      <c r="QLA1253" s="24"/>
      <c r="QLB1253" s="24"/>
      <c r="QLC1253" s="24"/>
      <c r="QLD1253" s="24"/>
      <c r="QLE1253" s="24"/>
      <c r="QLF1253" s="24"/>
      <c r="QLG1253" s="24"/>
      <c r="QLH1253" s="24"/>
      <c r="QLI1253" s="24"/>
      <c r="QLJ1253" s="24"/>
      <c r="QLK1253" s="24"/>
      <c r="QLL1253" s="24"/>
      <c r="QLM1253" s="24"/>
      <c r="QLN1253" s="24"/>
      <c r="QLO1253" s="24"/>
      <c r="QLP1253" s="24"/>
      <c r="QLQ1253" s="24"/>
      <c r="QLR1253" s="24"/>
      <c r="QLS1253" s="24"/>
      <c r="QLT1253" s="24"/>
      <c r="QLU1253" s="24"/>
      <c r="QLV1253" s="24"/>
      <c r="QLW1253" s="24"/>
      <c r="QLX1253" s="24"/>
      <c r="QLY1253" s="24"/>
      <c r="QLZ1253" s="24"/>
      <c r="QMA1253" s="24"/>
      <c r="QMB1253" s="24"/>
      <c r="QMC1253" s="24"/>
      <c r="QMD1253" s="24"/>
      <c r="QME1253" s="24"/>
      <c r="QMF1253" s="24"/>
      <c r="QMG1253" s="24"/>
      <c r="QMH1253" s="24"/>
      <c r="QMI1253" s="24"/>
      <c r="QMJ1253" s="24"/>
      <c r="QMK1253" s="24"/>
      <c r="QML1253" s="24"/>
      <c r="QMM1253" s="24"/>
      <c r="QMN1253" s="24"/>
      <c r="QMO1253" s="24"/>
      <c r="QMP1253" s="24"/>
      <c r="QMQ1253" s="24"/>
      <c r="QMR1253" s="24"/>
      <c r="QMS1253" s="24"/>
      <c r="QMT1253" s="24"/>
      <c r="QMU1253" s="24"/>
      <c r="QMV1253" s="24"/>
      <c r="QMW1253" s="24"/>
      <c r="QMX1253" s="24"/>
      <c r="QMY1253" s="24"/>
      <c r="QMZ1253" s="24"/>
      <c r="QNA1253" s="24"/>
      <c r="QNB1253" s="24"/>
      <c r="QNC1253" s="24"/>
      <c r="QND1253" s="24"/>
      <c r="QNE1253" s="24"/>
      <c r="QNF1253" s="24"/>
      <c r="QNG1253" s="24"/>
      <c r="QNH1253" s="24"/>
      <c r="QNI1253" s="24"/>
      <c r="QNJ1253" s="24"/>
      <c r="QNK1253" s="24"/>
      <c r="QNL1253" s="24"/>
      <c r="QNM1253" s="24"/>
      <c r="QNN1253" s="24"/>
      <c r="QNO1253" s="24"/>
      <c r="QNP1253" s="24"/>
      <c r="QNQ1253" s="24"/>
      <c r="QNR1253" s="24"/>
      <c r="QNS1253" s="24"/>
      <c r="QNT1253" s="24"/>
      <c r="QNU1253" s="24"/>
      <c r="QNV1253" s="24"/>
      <c r="QNW1253" s="24"/>
      <c r="QNX1253" s="24"/>
      <c r="QNY1253" s="24"/>
      <c r="QNZ1253" s="24"/>
      <c r="QOA1253" s="24"/>
      <c r="QOB1253" s="24"/>
      <c r="QOC1253" s="24"/>
      <c r="QOD1253" s="24"/>
      <c r="QOE1253" s="24"/>
      <c r="QOF1253" s="24"/>
      <c r="QOG1253" s="24"/>
      <c r="QOH1253" s="24"/>
      <c r="QOI1253" s="24"/>
      <c r="QOJ1253" s="24"/>
      <c r="QOK1253" s="24"/>
      <c r="QOL1253" s="24"/>
      <c r="QOM1253" s="24"/>
      <c r="QON1253" s="24"/>
      <c r="QOO1253" s="24"/>
      <c r="QOP1253" s="24"/>
      <c r="QOQ1253" s="24"/>
      <c r="QOR1253" s="24"/>
      <c r="QOS1253" s="24"/>
      <c r="QOT1253" s="24"/>
      <c r="QOU1253" s="24"/>
      <c r="QOV1253" s="24"/>
      <c r="QOW1253" s="24"/>
      <c r="QOX1253" s="24"/>
      <c r="QOY1253" s="24"/>
      <c r="QOZ1253" s="24"/>
      <c r="QPA1253" s="24"/>
      <c r="QPB1253" s="24"/>
      <c r="QPC1253" s="24"/>
      <c r="QPD1253" s="24"/>
      <c r="QPE1253" s="24"/>
      <c r="QPF1253" s="24"/>
      <c r="QPG1253" s="24"/>
      <c r="QPH1253" s="24"/>
      <c r="QPI1253" s="24"/>
      <c r="QPJ1253" s="24"/>
      <c r="QPK1253" s="24"/>
      <c r="QPL1253" s="24"/>
      <c r="QPM1253" s="24"/>
      <c r="QPN1253" s="24"/>
      <c r="QPO1253" s="24"/>
      <c r="QPP1253" s="24"/>
      <c r="QPQ1253" s="24"/>
      <c r="QPR1253" s="24"/>
      <c r="QPS1253" s="24"/>
      <c r="QPT1253" s="24"/>
      <c r="QPU1253" s="24"/>
      <c r="QPV1253" s="24"/>
      <c r="QPW1253" s="24"/>
      <c r="QPX1253" s="24"/>
      <c r="QPY1253" s="24"/>
      <c r="QPZ1253" s="24"/>
      <c r="QQA1253" s="24"/>
      <c r="QQB1253" s="24"/>
      <c r="QQC1253" s="24"/>
      <c r="QQD1253" s="24"/>
      <c r="QQE1253" s="24"/>
      <c r="QQF1253" s="24"/>
      <c r="QQG1253" s="24"/>
      <c r="QQH1253" s="24"/>
      <c r="QQI1253" s="24"/>
      <c r="QQJ1253" s="24"/>
      <c r="QQK1253" s="24"/>
      <c r="QQL1253" s="24"/>
      <c r="QQM1253" s="24"/>
      <c r="QQN1253" s="24"/>
      <c r="QQO1253" s="24"/>
      <c r="QQP1253" s="24"/>
      <c r="QQQ1253" s="24"/>
      <c r="QQR1253" s="24"/>
      <c r="QQS1253" s="24"/>
      <c r="QQT1253" s="24"/>
      <c r="QQU1253" s="24"/>
      <c r="QQV1253" s="24"/>
      <c r="QQW1253" s="24"/>
      <c r="QQX1253" s="24"/>
      <c r="QQY1253" s="24"/>
      <c r="QQZ1253" s="24"/>
      <c r="QRA1253" s="24"/>
      <c r="QRB1253" s="24"/>
      <c r="QRC1253" s="24"/>
      <c r="QRD1253" s="24"/>
      <c r="QRE1253" s="24"/>
      <c r="QRF1253" s="24"/>
      <c r="QRG1253" s="24"/>
      <c r="QRH1253" s="24"/>
      <c r="QRI1253" s="24"/>
      <c r="QRJ1253" s="24"/>
      <c r="QRK1253" s="24"/>
      <c r="QRL1253" s="24"/>
      <c r="QRM1253" s="24"/>
      <c r="QRN1253" s="24"/>
      <c r="QRO1253" s="24"/>
      <c r="QRP1253" s="24"/>
      <c r="QRQ1253" s="24"/>
      <c r="QRR1253" s="24"/>
      <c r="QRS1253" s="24"/>
      <c r="QRT1253" s="24"/>
      <c r="QRU1253" s="24"/>
      <c r="QRV1253" s="24"/>
      <c r="QRW1253" s="24"/>
      <c r="QRX1253" s="24"/>
      <c r="QRY1253" s="24"/>
      <c r="QRZ1253" s="24"/>
      <c r="QSA1253" s="24"/>
      <c r="QSB1253" s="24"/>
      <c r="QSC1253" s="24"/>
      <c r="QSD1253" s="24"/>
      <c r="QSE1253" s="24"/>
      <c r="QSF1253" s="24"/>
      <c r="QSG1253" s="24"/>
      <c r="QSH1253" s="24"/>
      <c r="QSI1253" s="24"/>
      <c r="QSJ1253" s="24"/>
      <c r="QSK1253" s="24"/>
      <c r="QSL1253" s="24"/>
      <c r="QSM1253" s="24"/>
      <c r="QSN1253" s="24"/>
      <c r="QSO1253" s="24"/>
      <c r="QSP1253" s="24"/>
      <c r="QSQ1253" s="24"/>
      <c r="QSR1253" s="24"/>
      <c r="QSS1253" s="24"/>
      <c r="QST1253" s="24"/>
      <c r="QSU1253" s="24"/>
      <c r="QSV1253" s="24"/>
      <c r="QSW1253" s="24"/>
      <c r="QSX1253" s="24"/>
      <c r="QSY1253" s="24"/>
      <c r="QSZ1253" s="24"/>
      <c r="QTA1253" s="24"/>
      <c r="QTB1253" s="24"/>
      <c r="QTC1253" s="24"/>
      <c r="QTD1253" s="24"/>
      <c r="QTE1253" s="24"/>
      <c r="QTF1253" s="24"/>
      <c r="QTG1253" s="24"/>
      <c r="QTH1253" s="24"/>
      <c r="QTI1253" s="24"/>
      <c r="QTJ1253" s="24"/>
      <c r="QTK1253" s="24"/>
      <c r="QTL1253" s="24"/>
      <c r="QTM1253" s="24"/>
      <c r="QTN1253" s="24"/>
      <c r="QTO1253" s="24"/>
      <c r="QTP1253" s="24"/>
      <c r="QTQ1253" s="24"/>
      <c r="QTR1253" s="24"/>
      <c r="QTS1253" s="24"/>
      <c r="QTT1253" s="24"/>
      <c r="QTU1253" s="24"/>
      <c r="QTV1253" s="24"/>
      <c r="QTW1253" s="24"/>
      <c r="QTX1253" s="24"/>
      <c r="QTY1253" s="24"/>
      <c r="QTZ1253" s="24"/>
      <c r="QUA1253" s="24"/>
      <c r="QUB1253" s="24"/>
      <c r="QUC1253" s="24"/>
      <c r="QUD1253" s="24"/>
      <c r="QUE1253" s="24"/>
      <c r="QUF1253" s="24"/>
      <c r="QUG1253" s="24"/>
      <c r="QUH1253" s="24"/>
      <c r="QUI1253" s="24"/>
      <c r="QUJ1253" s="24"/>
      <c r="QUK1253" s="24"/>
      <c r="QUL1253" s="24"/>
      <c r="QUM1253" s="24"/>
      <c r="QUN1253" s="24"/>
      <c r="QUO1253" s="24"/>
      <c r="QUP1253" s="24"/>
      <c r="QUQ1253" s="24"/>
      <c r="QUR1253" s="24"/>
      <c r="QUS1253" s="24"/>
      <c r="QUT1253" s="24"/>
      <c r="QUU1253" s="24"/>
      <c r="QUV1253" s="24"/>
      <c r="QUW1253" s="24"/>
      <c r="QUX1253" s="24"/>
      <c r="QUY1253" s="24"/>
      <c r="QUZ1253" s="24"/>
      <c r="QVA1253" s="24"/>
      <c r="QVB1253" s="24"/>
      <c r="QVC1253" s="24"/>
      <c r="QVD1253" s="24"/>
      <c r="QVE1253" s="24"/>
      <c r="QVF1253" s="24"/>
      <c r="QVG1253" s="24"/>
      <c r="QVH1253" s="24"/>
      <c r="QVI1253" s="24"/>
      <c r="QVJ1253" s="24"/>
      <c r="QVK1253" s="24"/>
      <c r="QVL1253" s="24"/>
      <c r="QVM1253" s="24"/>
      <c r="QVN1253" s="24"/>
      <c r="QVO1253" s="24"/>
      <c r="QVP1253" s="24"/>
      <c r="QVQ1253" s="24"/>
      <c r="QVR1253" s="24"/>
      <c r="QVS1253" s="24"/>
      <c r="QVT1253" s="24"/>
      <c r="QVU1253" s="24"/>
      <c r="QVV1253" s="24"/>
      <c r="QVW1253" s="24"/>
      <c r="QVX1253" s="24"/>
      <c r="QVY1253" s="24"/>
      <c r="QVZ1253" s="24"/>
      <c r="QWA1253" s="24"/>
      <c r="QWB1253" s="24"/>
      <c r="QWC1253" s="24"/>
      <c r="QWD1253" s="24"/>
      <c r="QWE1253" s="24"/>
      <c r="QWF1253" s="24"/>
      <c r="QWG1253" s="24"/>
      <c r="QWH1253" s="24"/>
      <c r="QWI1253" s="24"/>
      <c r="QWJ1253" s="24"/>
      <c r="QWK1253" s="24"/>
      <c r="QWL1253" s="24"/>
      <c r="QWM1253" s="24"/>
      <c r="QWN1253" s="24"/>
      <c r="QWO1253" s="24"/>
      <c r="QWP1253" s="24"/>
      <c r="QWQ1253" s="24"/>
      <c r="QWR1253" s="24"/>
      <c r="QWS1253" s="24"/>
      <c r="QWT1253" s="24"/>
      <c r="QWU1253" s="24"/>
      <c r="QWV1253" s="24"/>
      <c r="QWW1253" s="24"/>
      <c r="QWX1253" s="24"/>
      <c r="QWY1253" s="24"/>
      <c r="QWZ1253" s="24"/>
      <c r="QXA1253" s="24"/>
      <c r="QXB1253" s="24"/>
      <c r="QXC1253" s="24"/>
      <c r="QXD1253" s="24"/>
      <c r="QXE1253" s="24"/>
      <c r="QXF1253" s="24"/>
      <c r="QXG1253" s="24"/>
      <c r="QXH1253" s="24"/>
      <c r="QXI1253" s="24"/>
      <c r="QXJ1253" s="24"/>
      <c r="QXK1253" s="24"/>
      <c r="QXL1253" s="24"/>
      <c r="QXM1253" s="24"/>
      <c r="QXN1253" s="24"/>
      <c r="QXO1253" s="24"/>
      <c r="QXP1253" s="24"/>
      <c r="QXQ1253" s="24"/>
      <c r="QXR1253" s="24"/>
      <c r="QXS1253" s="24"/>
      <c r="QXT1253" s="24"/>
      <c r="QXU1253" s="24"/>
      <c r="QXV1253" s="24"/>
      <c r="QXW1253" s="24"/>
      <c r="QXX1253" s="24"/>
      <c r="QXY1253" s="24"/>
      <c r="QXZ1253" s="24"/>
      <c r="QYA1253" s="24"/>
      <c r="QYB1253" s="24"/>
      <c r="QYC1253" s="24"/>
      <c r="QYD1253" s="24"/>
      <c r="QYE1253" s="24"/>
      <c r="QYF1253" s="24"/>
      <c r="QYG1253" s="24"/>
      <c r="QYH1253" s="24"/>
      <c r="QYI1253" s="24"/>
      <c r="QYJ1253" s="24"/>
      <c r="QYK1253" s="24"/>
      <c r="QYL1253" s="24"/>
      <c r="QYM1253" s="24"/>
      <c r="QYN1253" s="24"/>
      <c r="QYO1253" s="24"/>
      <c r="QYP1253" s="24"/>
      <c r="QYQ1253" s="24"/>
      <c r="QYR1253" s="24"/>
      <c r="QYS1253" s="24"/>
      <c r="QYT1253" s="24"/>
      <c r="QYU1253" s="24"/>
      <c r="QYV1253" s="24"/>
      <c r="QYW1253" s="24"/>
      <c r="QYX1253" s="24"/>
      <c r="QYY1253" s="24"/>
      <c r="QYZ1253" s="24"/>
      <c r="QZA1253" s="24"/>
      <c r="QZB1253" s="24"/>
      <c r="QZC1253" s="24"/>
      <c r="QZD1253" s="24"/>
      <c r="QZE1253" s="24"/>
      <c r="QZF1253" s="24"/>
      <c r="QZG1253" s="24"/>
      <c r="QZH1253" s="24"/>
      <c r="QZI1253" s="24"/>
      <c r="QZJ1253" s="24"/>
      <c r="QZK1253" s="24"/>
      <c r="QZL1253" s="24"/>
      <c r="QZM1253" s="24"/>
      <c r="QZN1253" s="24"/>
      <c r="QZO1253" s="24"/>
      <c r="QZP1253" s="24"/>
      <c r="QZQ1253" s="24"/>
      <c r="QZR1253" s="24"/>
      <c r="QZS1253" s="24"/>
      <c r="QZT1253" s="24"/>
      <c r="QZU1253" s="24"/>
      <c r="QZV1253" s="24"/>
      <c r="QZW1253" s="24"/>
      <c r="QZX1253" s="24"/>
      <c r="QZY1253" s="24"/>
      <c r="QZZ1253" s="24"/>
      <c r="RAA1253" s="24"/>
      <c r="RAB1253" s="24"/>
      <c r="RAC1253" s="24"/>
      <c r="RAD1253" s="24"/>
      <c r="RAE1253" s="24"/>
      <c r="RAF1253" s="24"/>
      <c r="RAG1253" s="24"/>
      <c r="RAH1253" s="24"/>
      <c r="RAI1253" s="24"/>
      <c r="RAJ1253" s="24"/>
      <c r="RAK1253" s="24"/>
      <c r="RAL1253" s="24"/>
      <c r="RAM1253" s="24"/>
      <c r="RAN1253" s="24"/>
      <c r="RAO1253" s="24"/>
      <c r="RAP1253" s="24"/>
      <c r="RAQ1253" s="24"/>
      <c r="RAR1253" s="24"/>
      <c r="RAS1253" s="24"/>
      <c r="RAT1253" s="24"/>
      <c r="RAU1253" s="24"/>
      <c r="RAV1253" s="24"/>
      <c r="RAW1253" s="24"/>
      <c r="RAX1253" s="24"/>
      <c r="RAY1253" s="24"/>
      <c r="RAZ1253" s="24"/>
      <c r="RBA1253" s="24"/>
      <c r="RBB1253" s="24"/>
      <c r="RBC1253" s="24"/>
      <c r="RBD1253" s="24"/>
      <c r="RBE1253" s="24"/>
      <c r="RBF1253" s="24"/>
      <c r="RBG1253" s="24"/>
      <c r="RBH1253" s="24"/>
      <c r="RBI1253" s="24"/>
      <c r="RBJ1253" s="24"/>
      <c r="RBK1253" s="24"/>
      <c r="RBL1253" s="24"/>
      <c r="RBM1253" s="24"/>
      <c r="RBN1253" s="24"/>
      <c r="RBO1253" s="24"/>
      <c r="RBP1253" s="24"/>
      <c r="RBQ1253" s="24"/>
      <c r="RBR1253" s="24"/>
      <c r="RBS1253" s="24"/>
      <c r="RBT1253" s="24"/>
      <c r="RBU1253" s="24"/>
      <c r="RBV1253" s="24"/>
      <c r="RBW1253" s="24"/>
      <c r="RBX1253" s="24"/>
      <c r="RBY1253" s="24"/>
      <c r="RBZ1253" s="24"/>
      <c r="RCA1253" s="24"/>
      <c r="RCB1253" s="24"/>
      <c r="RCC1253" s="24"/>
      <c r="RCD1253" s="24"/>
      <c r="RCE1253" s="24"/>
      <c r="RCF1253" s="24"/>
      <c r="RCG1253" s="24"/>
      <c r="RCH1253" s="24"/>
      <c r="RCI1253" s="24"/>
      <c r="RCJ1253" s="24"/>
      <c r="RCK1253" s="24"/>
      <c r="RCL1253" s="24"/>
      <c r="RCM1253" s="24"/>
      <c r="RCN1253" s="24"/>
      <c r="RCO1253" s="24"/>
      <c r="RCP1253" s="24"/>
      <c r="RCQ1253" s="24"/>
      <c r="RCR1253" s="24"/>
      <c r="RCS1253" s="24"/>
      <c r="RCT1253" s="24"/>
      <c r="RCU1253" s="24"/>
      <c r="RCV1253" s="24"/>
      <c r="RCW1253" s="24"/>
      <c r="RCX1253" s="24"/>
      <c r="RCY1253" s="24"/>
      <c r="RCZ1253" s="24"/>
      <c r="RDA1253" s="24"/>
      <c r="RDB1253" s="24"/>
      <c r="RDC1253" s="24"/>
      <c r="RDD1253" s="24"/>
      <c r="RDE1253" s="24"/>
      <c r="RDF1253" s="24"/>
      <c r="RDG1253" s="24"/>
      <c r="RDH1253" s="24"/>
      <c r="RDI1253" s="24"/>
      <c r="RDJ1253" s="24"/>
      <c r="RDK1253" s="24"/>
      <c r="RDL1253" s="24"/>
      <c r="RDM1253" s="24"/>
      <c r="RDN1253" s="24"/>
      <c r="RDO1253" s="24"/>
      <c r="RDP1253" s="24"/>
      <c r="RDQ1253" s="24"/>
      <c r="RDR1253" s="24"/>
      <c r="RDS1253" s="24"/>
      <c r="RDT1253" s="24"/>
      <c r="RDU1253" s="24"/>
      <c r="RDV1253" s="24"/>
      <c r="RDW1253" s="24"/>
      <c r="RDX1253" s="24"/>
      <c r="RDY1253" s="24"/>
      <c r="RDZ1253" s="24"/>
      <c r="REA1253" s="24"/>
      <c r="REB1253" s="24"/>
      <c r="REC1253" s="24"/>
      <c r="RED1253" s="24"/>
      <c r="REE1253" s="24"/>
      <c r="REF1253" s="24"/>
      <c r="REG1253" s="24"/>
      <c r="REH1253" s="24"/>
      <c r="REI1253" s="24"/>
      <c r="REJ1253" s="24"/>
      <c r="REK1253" s="24"/>
      <c r="REL1253" s="24"/>
      <c r="REM1253" s="24"/>
      <c r="REN1253" s="24"/>
      <c r="REO1253" s="24"/>
      <c r="REP1253" s="24"/>
      <c r="REQ1253" s="24"/>
      <c r="RER1253" s="24"/>
      <c r="RES1253" s="24"/>
      <c r="RET1253" s="24"/>
      <c r="REU1253" s="24"/>
      <c r="REV1253" s="24"/>
      <c r="REW1253" s="24"/>
      <c r="REX1253" s="24"/>
      <c r="REY1253" s="24"/>
      <c r="REZ1253" s="24"/>
      <c r="RFA1253" s="24"/>
      <c r="RFB1253" s="24"/>
      <c r="RFC1253" s="24"/>
      <c r="RFD1253" s="24"/>
      <c r="RFE1253" s="24"/>
      <c r="RFF1253" s="24"/>
      <c r="RFG1253" s="24"/>
      <c r="RFH1253" s="24"/>
      <c r="RFI1253" s="24"/>
      <c r="RFJ1253" s="24"/>
      <c r="RFK1253" s="24"/>
      <c r="RFL1253" s="24"/>
      <c r="RFM1253" s="24"/>
      <c r="RFN1253" s="24"/>
      <c r="RFO1253" s="24"/>
      <c r="RFP1253" s="24"/>
      <c r="RFQ1253" s="24"/>
      <c r="RFR1253" s="24"/>
      <c r="RFS1253" s="24"/>
      <c r="RFT1253" s="24"/>
      <c r="RFU1253" s="24"/>
      <c r="RFV1253" s="24"/>
      <c r="RFW1253" s="24"/>
      <c r="RFX1253" s="24"/>
      <c r="RFY1253" s="24"/>
      <c r="RFZ1253" s="24"/>
      <c r="RGA1253" s="24"/>
      <c r="RGB1253" s="24"/>
      <c r="RGC1253" s="24"/>
      <c r="RGD1253" s="24"/>
      <c r="RGE1253" s="24"/>
      <c r="RGF1253" s="24"/>
      <c r="RGG1253" s="24"/>
      <c r="RGH1253" s="24"/>
      <c r="RGI1253" s="24"/>
      <c r="RGJ1253" s="24"/>
      <c r="RGK1253" s="24"/>
      <c r="RGL1253" s="24"/>
      <c r="RGM1253" s="24"/>
      <c r="RGN1253" s="24"/>
      <c r="RGO1253" s="24"/>
      <c r="RGP1253" s="24"/>
      <c r="RGQ1253" s="24"/>
      <c r="RGR1253" s="24"/>
      <c r="RGS1253" s="24"/>
      <c r="RGT1253" s="24"/>
      <c r="RGU1253" s="24"/>
      <c r="RGV1253" s="24"/>
      <c r="RGW1253" s="24"/>
      <c r="RGX1253" s="24"/>
      <c r="RGY1253" s="24"/>
      <c r="RGZ1253" s="24"/>
      <c r="RHA1253" s="24"/>
      <c r="RHB1253" s="24"/>
      <c r="RHC1253" s="24"/>
      <c r="RHD1253" s="24"/>
      <c r="RHE1253" s="24"/>
      <c r="RHF1253" s="24"/>
      <c r="RHG1253" s="24"/>
      <c r="RHH1253" s="24"/>
      <c r="RHI1253" s="24"/>
      <c r="RHJ1253" s="24"/>
      <c r="RHK1253" s="24"/>
      <c r="RHL1253" s="24"/>
      <c r="RHM1253" s="24"/>
      <c r="RHN1253" s="24"/>
      <c r="RHO1253" s="24"/>
      <c r="RHP1253" s="24"/>
      <c r="RHQ1253" s="24"/>
      <c r="RHR1253" s="24"/>
      <c r="RHS1253" s="24"/>
      <c r="RHT1253" s="24"/>
      <c r="RHU1253" s="24"/>
      <c r="RHV1253" s="24"/>
      <c r="RHW1253" s="24"/>
      <c r="RHX1253" s="24"/>
      <c r="RHY1253" s="24"/>
      <c r="RHZ1253" s="24"/>
      <c r="RIA1253" s="24"/>
      <c r="RIB1253" s="24"/>
      <c r="RIC1253" s="24"/>
      <c r="RID1253" s="24"/>
      <c r="RIE1253" s="24"/>
      <c r="RIF1253" s="24"/>
      <c r="RIG1253" s="24"/>
      <c r="RIH1253" s="24"/>
      <c r="RII1253" s="24"/>
      <c r="RIJ1253" s="24"/>
      <c r="RIK1253" s="24"/>
      <c r="RIL1253" s="24"/>
      <c r="RIM1253" s="24"/>
      <c r="RIN1253" s="24"/>
      <c r="RIO1253" s="24"/>
      <c r="RIP1253" s="24"/>
      <c r="RIQ1253" s="24"/>
      <c r="RIR1253" s="24"/>
      <c r="RIS1253" s="24"/>
      <c r="RIT1253" s="24"/>
      <c r="RIU1253" s="24"/>
      <c r="RIV1253" s="24"/>
      <c r="RIW1253" s="24"/>
      <c r="RIX1253" s="24"/>
      <c r="RIY1253" s="24"/>
      <c r="RIZ1253" s="24"/>
      <c r="RJA1253" s="24"/>
      <c r="RJB1253" s="24"/>
      <c r="RJC1253" s="24"/>
      <c r="RJD1253" s="24"/>
      <c r="RJE1253" s="24"/>
      <c r="RJF1253" s="24"/>
      <c r="RJG1253" s="24"/>
      <c r="RJH1253" s="24"/>
      <c r="RJI1253" s="24"/>
      <c r="RJJ1253" s="24"/>
      <c r="RJK1253" s="24"/>
      <c r="RJL1253" s="24"/>
      <c r="RJM1253" s="24"/>
      <c r="RJN1253" s="24"/>
      <c r="RJO1253" s="24"/>
      <c r="RJP1253" s="24"/>
      <c r="RJQ1253" s="24"/>
      <c r="RJR1253" s="24"/>
      <c r="RJS1253" s="24"/>
      <c r="RJT1253" s="24"/>
      <c r="RJU1253" s="24"/>
      <c r="RJV1253" s="24"/>
      <c r="RJW1253" s="24"/>
      <c r="RJX1253" s="24"/>
      <c r="RJY1253" s="24"/>
      <c r="RJZ1253" s="24"/>
      <c r="RKA1253" s="24"/>
      <c r="RKB1253" s="24"/>
      <c r="RKC1253" s="24"/>
      <c r="RKD1253" s="24"/>
      <c r="RKE1253" s="24"/>
      <c r="RKF1253" s="24"/>
      <c r="RKG1253" s="24"/>
      <c r="RKH1253" s="24"/>
      <c r="RKI1253" s="24"/>
      <c r="RKJ1253" s="24"/>
      <c r="RKK1253" s="24"/>
      <c r="RKL1253" s="24"/>
      <c r="RKM1253" s="24"/>
      <c r="RKN1253" s="24"/>
      <c r="RKO1253" s="24"/>
      <c r="RKP1253" s="24"/>
      <c r="RKQ1253" s="24"/>
      <c r="RKR1253" s="24"/>
      <c r="RKS1253" s="24"/>
      <c r="RKT1253" s="24"/>
      <c r="RKU1253" s="24"/>
      <c r="RKV1253" s="24"/>
      <c r="RKW1253" s="24"/>
      <c r="RKX1253" s="24"/>
      <c r="RKY1253" s="24"/>
      <c r="RKZ1253" s="24"/>
      <c r="RLA1253" s="24"/>
      <c r="RLB1253" s="24"/>
      <c r="RLC1253" s="24"/>
      <c r="RLD1253" s="24"/>
      <c r="RLE1253" s="24"/>
      <c r="RLF1253" s="24"/>
      <c r="RLG1253" s="24"/>
      <c r="RLH1253" s="24"/>
      <c r="RLI1253" s="24"/>
      <c r="RLJ1253" s="24"/>
      <c r="RLK1253" s="24"/>
      <c r="RLL1253" s="24"/>
      <c r="RLM1253" s="24"/>
      <c r="RLN1253" s="24"/>
      <c r="RLO1253" s="24"/>
      <c r="RLP1253" s="24"/>
      <c r="RLQ1253" s="24"/>
      <c r="RLR1253" s="24"/>
      <c r="RLS1253" s="24"/>
      <c r="RLT1253" s="24"/>
      <c r="RLU1253" s="24"/>
      <c r="RLV1253" s="24"/>
      <c r="RLW1253" s="24"/>
      <c r="RLX1253" s="24"/>
      <c r="RLY1253" s="24"/>
      <c r="RLZ1253" s="24"/>
      <c r="RMA1253" s="24"/>
      <c r="RMB1253" s="24"/>
      <c r="RMC1253" s="24"/>
      <c r="RMD1253" s="24"/>
      <c r="RME1253" s="24"/>
      <c r="RMF1253" s="24"/>
      <c r="RMG1253" s="24"/>
      <c r="RMH1253" s="24"/>
      <c r="RMI1253" s="24"/>
      <c r="RMJ1253" s="24"/>
      <c r="RMK1253" s="24"/>
      <c r="RML1253" s="24"/>
      <c r="RMM1253" s="24"/>
      <c r="RMN1253" s="24"/>
      <c r="RMO1253" s="24"/>
      <c r="RMP1253" s="24"/>
      <c r="RMQ1253" s="24"/>
      <c r="RMR1253" s="24"/>
      <c r="RMS1253" s="24"/>
      <c r="RMT1253" s="24"/>
      <c r="RMU1253" s="24"/>
      <c r="RMV1253" s="24"/>
      <c r="RMW1253" s="24"/>
      <c r="RMX1253" s="24"/>
      <c r="RMY1253" s="24"/>
      <c r="RMZ1253" s="24"/>
      <c r="RNA1253" s="24"/>
      <c r="RNB1253" s="24"/>
      <c r="RNC1253" s="24"/>
      <c r="RND1253" s="24"/>
      <c r="RNE1253" s="24"/>
      <c r="RNF1253" s="24"/>
      <c r="RNG1253" s="24"/>
      <c r="RNH1253" s="24"/>
      <c r="RNI1253" s="24"/>
      <c r="RNJ1253" s="24"/>
      <c r="RNK1253" s="24"/>
      <c r="RNL1253" s="24"/>
      <c r="RNM1253" s="24"/>
      <c r="RNN1253" s="24"/>
      <c r="RNO1253" s="24"/>
      <c r="RNP1253" s="24"/>
      <c r="RNQ1253" s="24"/>
      <c r="RNR1253" s="24"/>
      <c r="RNS1253" s="24"/>
      <c r="RNT1253" s="24"/>
      <c r="RNU1253" s="24"/>
      <c r="RNV1253" s="24"/>
      <c r="RNW1253" s="24"/>
      <c r="RNX1253" s="24"/>
      <c r="RNY1253" s="24"/>
      <c r="RNZ1253" s="24"/>
      <c r="ROA1253" s="24"/>
      <c r="ROB1253" s="24"/>
      <c r="ROC1253" s="24"/>
      <c r="ROD1253" s="24"/>
      <c r="ROE1253" s="24"/>
      <c r="ROF1253" s="24"/>
      <c r="ROG1253" s="24"/>
      <c r="ROH1253" s="24"/>
      <c r="ROI1253" s="24"/>
      <c r="ROJ1253" s="24"/>
      <c r="ROK1253" s="24"/>
      <c r="ROL1253" s="24"/>
      <c r="ROM1253" s="24"/>
      <c r="RON1253" s="24"/>
      <c r="ROO1253" s="24"/>
      <c r="ROP1253" s="24"/>
      <c r="ROQ1253" s="24"/>
      <c r="ROR1253" s="24"/>
      <c r="ROS1253" s="24"/>
      <c r="ROT1253" s="24"/>
      <c r="ROU1253" s="24"/>
      <c r="ROV1253" s="24"/>
      <c r="ROW1253" s="24"/>
      <c r="ROX1253" s="24"/>
      <c r="ROY1253" s="24"/>
      <c r="ROZ1253" s="24"/>
      <c r="RPA1253" s="24"/>
      <c r="RPB1253" s="24"/>
      <c r="RPC1253" s="24"/>
      <c r="RPD1253" s="24"/>
      <c r="RPE1253" s="24"/>
      <c r="RPF1253" s="24"/>
      <c r="RPG1253" s="24"/>
      <c r="RPH1253" s="24"/>
      <c r="RPI1253" s="24"/>
      <c r="RPJ1253" s="24"/>
      <c r="RPK1253" s="24"/>
      <c r="RPL1253" s="24"/>
      <c r="RPM1253" s="24"/>
      <c r="RPN1253" s="24"/>
      <c r="RPO1253" s="24"/>
      <c r="RPP1253" s="24"/>
      <c r="RPQ1253" s="24"/>
      <c r="RPR1253" s="24"/>
      <c r="RPS1253" s="24"/>
      <c r="RPT1253" s="24"/>
      <c r="RPU1253" s="24"/>
      <c r="RPV1253" s="24"/>
      <c r="RPW1253" s="24"/>
      <c r="RPX1253" s="24"/>
      <c r="RPY1253" s="24"/>
      <c r="RPZ1253" s="24"/>
      <c r="RQA1253" s="24"/>
      <c r="RQB1253" s="24"/>
      <c r="RQC1253" s="24"/>
      <c r="RQD1253" s="24"/>
      <c r="RQE1253" s="24"/>
      <c r="RQF1253" s="24"/>
      <c r="RQG1253" s="24"/>
      <c r="RQH1253" s="24"/>
      <c r="RQI1253" s="24"/>
      <c r="RQJ1253" s="24"/>
      <c r="RQK1253" s="24"/>
      <c r="RQL1253" s="24"/>
      <c r="RQM1253" s="24"/>
      <c r="RQN1253" s="24"/>
      <c r="RQO1253" s="24"/>
      <c r="RQP1253" s="24"/>
      <c r="RQQ1253" s="24"/>
      <c r="RQR1253" s="24"/>
      <c r="RQS1253" s="24"/>
      <c r="RQT1253" s="24"/>
      <c r="RQU1253" s="24"/>
      <c r="RQV1253" s="24"/>
      <c r="RQW1253" s="24"/>
      <c r="RQX1253" s="24"/>
      <c r="RQY1253" s="24"/>
      <c r="RQZ1253" s="24"/>
      <c r="RRA1253" s="24"/>
      <c r="RRB1253" s="24"/>
      <c r="RRC1253" s="24"/>
      <c r="RRD1253" s="24"/>
      <c r="RRE1253" s="24"/>
      <c r="RRF1253" s="24"/>
      <c r="RRG1253" s="24"/>
      <c r="RRH1253" s="24"/>
      <c r="RRI1253" s="24"/>
      <c r="RRJ1253" s="24"/>
      <c r="RRK1253" s="24"/>
      <c r="RRL1253" s="24"/>
      <c r="RRM1253" s="24"/>
      <c r="RRN1253" s="24"/>
      <c r="RRO1253" s="24"/>
      <c r="RRP1253" s="24"/>
      <c r="RRQ1253" s="24"/>
      <c r="RRR1253" s="24"/>
      <c r="RRS1253" s="24"/>
      <c r="RRT1253" s="24"/>
      <c r="RRU1253" s="24"/>
      <c r="RRV1253" s="24"/>
      <c r="RRW1253" s="24"/>
      <c r="RRX1253" s="24"/>
      <c r="RRY1253" s="24"/>
      <c r="RRZ1253" s="24"/>
      <c r="RSA1253" s="24"/>
      <c r="RSB1253" s="24"/>
      <c r="RSC1253" s="24"/>
      <c r="RSD1253" s="24"/>
      <c r="RSE1253" s="24"/>
      <c r="RSF1253" s="24"/>
      <c r="RSG1253" s="24"/>
      <c r="RSH1253" s="24"/>
      <c r="RSI1253" s="24"/>
      <c r="RSJ1253" s="24"/>
      <c r="RSK1253" s="24"/>
      <c r="RSL1253" s="24"/>
      <c r="RSM1253" s="24"/>
      <c r="RSN1253" s="24"/>
      <c r="RSO1253" s="24"/>
      <c r="RSP1253" s="24"/>
      <c r="RSQ1253" s="24"/>
      <c r="RSR1253" s="24"/>
      <c r="RSS1253" s="24"/>
      <c r="RST1253" s="24"/>
      <c r="RSU1253" s="24"/>
      <c r="RSV1253" s="24"/>
      <c r="RSW1253" s="24"/>
      <c r="RSX1253" s="24"/>
      <c r="RSY1253" s="24"/>
      <c r="RSZ1253" s="24"/>
      <c r="RTA1253" s="24"/>
      <c r="RTB1253" s="24"/>
      <c r="RTC1253" s="24"/>
      <c r="RTD1253" s="24"/>
      <c r="RTE1253" s="24"/>
      <c r="RTF1253" s="24"/>
      <c r="RTG1253" s="24"/>
      <c r="RTH1253" s="24"/>
      <c r="RTI1253" s="24"/>
      <c r="RTJ1253" s="24"/>
      <c r="RTK1253" s="24"/>
      <c r="RTL1253" s="24"/>
      <c r="RTM1253" s="24"/>
      <c r="RTN1253" s="24"/>
      <c r="RTO1253" s="24"/>
      <c r="RTP1253" s="24"/>
      <c r="RTQ1253" s="24"/>
      <c r="RTR1253" s="24"/>
      <c r="RTS1253" s="24"/>
      <c r="RTT1253" s="24"/>
      <c r="RTU1253" s="24"/>
      <c r="RTV1253" s="24"/>
      <c r="RTW1253" s="24"/>
      <c r="RTX1253" s="24"/>
      <c r="RTY1253" s="24"/>
      <c r="RTZ1253" s="24"/>
      <c r="RUA1253" s="24"/>
      <c r="RUB1253" s="24"/>
      <c r="RUC1253" s="24"/>
      <c r="RUD1253" s="24"/>
      <c r="RUE1253" s="24"/>
      <c r="RUF1253" s="24"/>
      <c r="RUG1253" s="24"/>
      <c r="RUH1253" s="24"/>
      <c r="RUI1253" s="24"/>
      <c r="RUJ1253" s="24"/>
      <c r="RUK1253" s="24"/>
      <c r="RUL1253" s="24"/>
      <c r="RUM1253" s="24"/>
      <c r="RUN1253" s="24"/>
      <c r="RUO1253" s="24"/>
      <c r="RUP1253" s="24"/>
      <c r="RUQ1253" s="24"/>
      <c r="RUR1253" s="24"/>
      <c r="RUS1253" s="24"/>
      <c r="RUT1253" s="24"/>
      <c r="RUU1253" s="24"/>
      <c r="RUV1253" s="24"/>
      <c r="RUW1253" s="24"/>
      <c r="RUX1253" s="24"/>
      <c r="RUY1253" s="24"/>
      <c r="RUZ1253" s="24"/>
      <c r="RVA1253" s="24"/>
      <c r="RVB1253" s="24"/>
      <c r="RVC1253" s="24"/>
      <c r="RVD1253" s="24"/>
      <c r="RVE1253" s="24"/>
      <c r="RVF1253" s="24"/>
      <c r="RVG1253" s="24"/>
      <c r="RVH1253" s="24"/>
      <c r="RVI1253" s="24"/>
      <c r="RVJ1253" s="24"/>
      <c r="RVK1253" s="24"/>
      <c r="RVL1253" s="24"/>
      <c r="RVM1253" s="24"/>
      <c r="RVN1253" s="24"/>
      <c r="RVO1253" s="24"/>
      <c r="RVP1253" s="24"/>
      <c r="RVQ1253" s="24"/>
      <c r="RVR1253" s="24"/>
      <c r="RVS1253" s="24"/>
      <c r="RVT1253" s="24"/>
      <c r="RVU1253" s="24"/>
      <c r="RVV1253" s="24"/>
      <c r="RVW1253" s="24"/>
      <c r="RVX1253" s="24"/>
      <c r="RVY1253" s="24"/>
      <c r="RVZ1253" s="24"/>
      <c r="RWA1253" s="24"/>
      <c r="RWB1253" s="24"/>
      <c r="RWC1253" s="24"/>
      <c r="RWD1253" s="24"/>
      <c r="RWE1253" s="24"/>
      <c r="RWF1253" s="24"/>
      <c r="RWG1253" s="24"/>
      <c r="RWH1253" s="24"/>
      <c r="RWI1253" s="24"/>
      <c r="RWJ1253" s="24"/>
      <c r="RWK1253" s="24"/>
      <c r="RWL1253" s="24"/>
      <c r="RWM1253" s="24"/>
      <c r="RWN1253" s="24"/>
      <c r="RWO1253" s="24"/>
      <c r="RWP1253" s="24"/>
      <c r="RWQ1253" s="24"/>
      <c r="RWR1253" s="24"/>
      <c r="RWS1253" s="24"/>
      <c r="RWT1253" s="24"/>
      <c r="RWU1253" s="24"/>
      <c r="RWV1253" s="24"/>
      <c r="RWW1253" s="24"/>
      <c r="RWX1253" s="24"/>
      <c r="RWY1253" s="24"/>
      <c r="RWZ1253" s="24"/>
      <c r="RXA1253" s="24"/>
      <c r="RXB1253" s="24"/>
      <c r="RXC1253" s="24"/>
      <c r="RXD1253" s="24"/>
      <c r="RXE1253" s="24"/>
      <c r="RXF1253" s="24"/>
      <c r="RXG1253" s="24"/>
      <c r="RXH1253" s="24"/>
      <c r="RXI1253" s="24"/>
      <c r="RXJ1253" s="24"/>
      <c r="RXK1253" s="24"/>
      <c r="RXL1253" s="24"/>
      <c r="RXM1253" s="24"/>
      <c r="RXN1253" s="24"/>
      <c r="RXO1253" s="24"/>
      <c r="RXP1253" s="24"/>
      <c r="RXQ1253" s="24"/>
      <c r="RXR1253" s="24"/>
      <c r="RXS1253" s="24"/>
      <c r="RXT1253" s="24"/>
      <c r="RXU1253" s="24"/>
      <c r="RXV1253" s="24"/>
      <c r="RXW1253" s="24"/>
      <c r="RXX1253" s="24"/>
      <c r="RXY1253" s="24"/>
      <c r="RXZ1253" s="24"/>
      <c r="RYA1253" s="24"/>
      <c r="RYB1253" s="24"/>
      <c r="RYC1253" s="24"/>
      <c r="RYD1253" s="24"/>
      <c r="RYE1253" s="24"/>
      <c r="RYF1253" s="24"/>
      <c r="RYG1253" s="24"/>
      <c r="RYH1253" s="24"/>
      <c r="RYI1253" s="24"/>
      <c r="RYJ1253" s="24"/>
      <c r="RYK1253" s="24"/>
      <c r="RYL1253" s="24"/>
      <c r="RYM1253" s="24"/>
      <c r="RYN1253" s="24"/>
      <c r="RYO1253" s="24"/>
      <c r="RYP1253" s="24"/>
      <c r="RYQ1253" s="24"/>
      <c r="RYR1253" s="24"/>
      <c r="RYS1253" s="24"/>
      <c r="RYT1253" s="24"/>
      <c r="RYU1253" s="24"/>
      <c r="RYV1253" s="24"/>
      <c r="RYW1253" s="24"/>
      <c r="RYX1253" s="24"/>
      <c r="RYY1253" s="24"/>
      <c r="RYZ1253" s="24"/>
      <c r="RZA1253" s="24"/>
      <c r="RZB1253" s="24"/>
      <c r="RZC1253" s="24"/>
      <c r="RZD1253" s="24"/>
      <c r="RZE1253" s="24"/>
      <c r="RZF1253" s="24"/>
      <c r="RZG1253" s="24"/>
      <c r="RZH1253" s="24"/>
      <c r="RZI1253" s="24"/>
      <c r="RZJ1253" s="24"/>
      <c r="RZK1253" s="24"/>
      <c r="RZL1253" s="24"/>
      <c r="RZM1253" s="24"/>
      <c r="RZN1253" s="24"/>
      <c r="RZO1253" s="24"/>
      <c r="RZP1253" s="24"/>
      <c r="RZQ1253" s="24"/>
      <c r="RZR1253" s="24"/>
      <c r="RZS1253" s="24"/>
      <c r="RZT1253" s="24"/>
      <c r="RZU1253" s="24"/>
      <c r="RZV1253" s="24"/>
      <c r="RZW1253" s="24"/>
      <c r="RZX1253" s="24"/>
      <c r="RZY1253" s="24"/>
      <c r="RZZ1253" s="24"/>
      <c r="SAA1253" s="24"/>
      <c r="SAB1253" s="24"/>
      <c r="SAC1253" s="24"/>
      <c r="SAD1253" s="24"/>
      <c r="SAE1253" s="24"/>
      <c r="SAF1253" s="24"/>
      <c r="SAG1253" s="24"/>
      <c r="SAH1253" s="24"/>
      <c r="SAI1253" s="24"/>
      <c r="SAJ1253" s="24"/>
      <c r="SAK1253" s="24"/>
      <c r="SAL1253" s="24"/>
      <c r="SAM1253" s="24"/>
      <c r="SAN1253" s="24"/>
      <c r="SAO1253" s="24"/>
      <c r="SAP1253" s="24"/>
      <c r="SAQ1253" s="24"/>
      <c r="SAR1253" s="24"/>
      <c r="SAS1253" s="24"/>
      <c r="SAT1253" s="24"/>
      <c r="SAU1253" s="24"/>
      <c r="SAV1253" s="24"/>
      <c r="SAW1253" s="24"/>
      <c r="SAX1253" s="24"/>
      <c r="SAY1253" s="24"/>
      <c r="SAZ1253" s="24"/>
      <c r="SBA1253" s="24"/>
      <c r="SBB1253" s="24"/>
      <c r="SBC1253" s="24"/>
      <c r="SBD1253" s="24"/>
      <c r="SBE1253" s="24"/>
      <c r="SBF1253" s="24"/>
      <c r="SBG1253" s="24"/>
      <c r="SBH1253" s="24"/>
      <c r="SBI1253" s="24"/>
      <c r="SBJ1253" s="24"/>
      <c r="SBK1253" s="24"/>
      <c r="SBL1253" s="24"/>
      <c r="SBM1253" s="24"/>
      <c r="SBN1253" s="24"/>
      <c r="SBO1253" s="24"/>
      <c r="SBP1253" s="24"/>
      <c r="SBQ1253" s="24"/>
      <c r="SBR1253" s="24"/>
      <c r="SBS1253" s="24"/>
      <c r="SBT1253" s="24"/>
      <c r="SBU1253" s="24"/>
      <c r="SBV1253" s="24"/>
      <c r="SBW1253" s="24"/>
      <c r="SBX1253" s="24"/>
      <c r="SBY1253" s="24"/>
      <c r="SBZ1253" s="24"/>
      <c r="SCA1253" s="24"/>
      <c r="SCB1253" s="24"/>
      <c r="SCC1253" s="24"/>
      <c r="SCD1253" s="24"/>
      <c r="SCE1253" s="24"/>
      <c r="SCF1253" s="24"/>
      <c r="SCG1253" s="24"/>
      <c r="SCH1253" s="24"/>
      <c r="SCI1253" s="24"/>
      <c r="SCJ1253" s="24"/>
      <c r="SCK1253" s="24"/>
      <c r="SCL1253" s="24"/>
      <c r="SCM1253" s="24"/>
      <c r="SCN1253" s="24"/>
      <c r="SCO1253" s="24"/>
      <c r="SCP1253" s="24"/>
      <c r="SCQ1253" s="24"/>
      <c r="SCR1253" s="24"/>
      <c r="SCS1253" s="24"/>
      <c r="SCT1253" s="24"/>
      <c r="SCU1253" s="24"/>
      <c r="SCV1253" s="24"/>
      <c r="SCW1253" s="24"/>
      <c r="SCX1253" s="24"/>
      <c r="SCY1253" s="24"/>
      <c r="SCZ1253" s="24"/>
      <c r="SDA1253" s="24"/>
      <c r="SDB1253" s="24"/>
      <c r="SDC1253" s="24"/>
      <c r="SDD1253" s="24"/>
      <c r="SDE1253" s="24"/>
      <c r="SDF1253" s="24"/>
      <c r="SDG1253" s="24"/>
      <c r="SDH1253" s="24"/>
      <c r="SDI1253" s="24"/>
      <c r="SDJ1253" s="24"/>
      <c r="SDK1253" s="24"/>
      <c r="SDL1253" s="24"/>
      <c r="SDM1253" s="24"/>
      <c r="SDN1253" s="24"/>
      <c r="SDO1253" s="24"/>
      <c r="SDP1253" s="24"/>
      <c r="SDQ1253" s="24"/>
      <c r="SDR1253" s="24"/>
      <c r="SDS1253" s="24"/>
      <c r="SDT1253" s="24"/>
      <c r="SDU1253" s="24"/>
      <c r="SDV1253" s="24"/>
      <c r="SDW1253" s="24"/>
      <c r="SDX1253" s="24"/>
      <c r="SDY1253" s="24"/>
      <c r="SDZ1253" s="24"/>
      <c r="SEA1253" s="24"/>
      <c r="SEB1253" s="24"/>
      <c r="SEC1253" s="24"/>
      <c r="SED1253" s="24"/>
      <c r="SEE1253" s="24"/>
      <c r="SEF1253" s="24"/>
      <c r="SEG1253" s="24"/>
      <c r="SEH1253" s="24"/>
      <c r="SEI1253" s="24"/>
      <c r="SEJ1253" s="24"/>
      <c r="SEK1253" s="24"/>
      <c r="SEL1253" s="24"/>
      <c r="SEM1253" s="24"/>
      <c r="SEN1253" s="24"/>
      <c r="SEO1253" s="24"/>
      <c r="SEP1253" s="24"/>
      <c r="SEQ1253" s="24"/>
      <c r="SER1253" s="24"/>
      <c r="SES1253" s="24"/>
      <c r="SET1253" s="24"/>
      <c r="SEU1253" s="24"/>
      <c r="SEV1253" s="24"/>
      <c r="SEW1253" s="24"/>
      <c r="SEX1253" s="24"/>
      <c r="SEY1253" s="24"/>
      <c r="SEZ1253" s="24"/>
      <c r="SFA1253" s="24"/>
      <c r="SFB1253" s="24"/>
      <c r="SFC1253" s="24"/>
      <c r="SFD1253" s="24"/>
      <c r="SFE1253" s="24"/>
      <c r="SFF1253" s="24"/>
      <c r="SFG1253" s="24"/>
      <c r="SFH1253" s="24"/>
      <c r="SFI1253" s="24"/>
      <c r="SFJ1253" s="24"/>
      <c r="SFK1253" s="24"/>
      <c r="SFL1253" s="24"/>
      <c r="SFM1253" s="24"/>
      <c r="SFN1253" s="24"/>
      <c r="SFO1253" s="24"/>
      <c r="SFP1253" s="24"/>
      <c r="SFQ1253" s="24"/>
      <c r="SFR1253" s="24"/>
      <c r="SFS1253" s="24"/>
      <c r="SFT1253" s="24"/>
      <c r="SFU1253" s="24"/>
      <c r="SFV1253" s="24"/>
      <c r="SFW1253" s="24"/>
      <c r="SFX1253" s="24"/>
      <c r="SFY1253" s="24"/>
      <c r="SFZ1253" s="24"/>
      <c r="SGA1253" s="24"/>
      <c r="SGB1253" s="24"/>
      <c r="SGC1253" s="24"/>
      <c r="SGD1253" s="24"/>
      <c r="SGE1253" s="24"/>
      <c r="SGF1253" s="24"/>
      <c r="SGG1253" s="24"/>
      <c r="SGH1253" s="24"/>
      <c r="SGI1253" s="24"/>
      <c r="SGJ1253" s="24"/>
      <c r="SGK1253" s="24"/>
      <c r="SGL1253" s="24"/>
      <c r="SGM1253" s="24"/>
      <c r="SGN1253" s="24"/>
      <c r="SGO1253" s="24"/>
      <c r="SGP1253" s="24"/>
      <c r="SGQ1253" s="24"/>
      <c r="SGR1253" s="24"/>
      <c r="SGS1253" s="24"/>
      <c r="SGT1253" s="24"/>
      <c r="SGU1253" s="24"/>
      <c r="SGV1253" s="24"/>
      <c r="SGW1253" s="24"/>
      <c r="SGX1253" s="24"/>
      <c r="SGY1253" s="24"/>
      <c r="SGZ1253" s="24"/>
      <c r="SHA1253" s="24"/>
      <c r="SHB1253" s="24"/>
      <c r="SHC1253" s="24"/>
      <c r="SHD1253" s="24"/>
      <c r="SHE1253" s="24"/>
      <c r="SHF1253" s="24"/>
      <c r="SHG1253" s="24"/>
      <c r="SHH1253" s="24"/>
      <c r="SHI1253" s="24"/>
      <c r="SHJ1253" s="24"/>
      <c r="SHK1253" s="24"/>
      <c r="SHL1253" s="24"/>
      <c r="SHM1253" s="24"/>
      <c r="SHN1253" s="24"/>
      <c r="SHO1253" s="24"/>
      <c r="SHP1253" s="24"/>
      <c r="SHQ1253" s="24"/>
      <c r="SHR1253" s="24"/>
      <c r="SHS1253" s="24"/>
      <c r="SHT1253" s="24"/>
      <c r="SHU1253" s="24"/>
      <c r="SHV1253" s="24"/>
      <c r="SHW1253" s="24"/>
      <c r="SHX1253" s="24"/>
      <c r="SHY1253" s="24"/>
      <c r="SHZ1253" s="24"/>
      <c r="SIA1253" s="24"/>
      <c r="SIB1253" s="24"/>
      <c r="SIC1253" s="24"/>
      <c r="SID1253" s="24"/>
      <c r="SIE1253" s="24"/>
      <c r="SIF1253" s="24"/>
      <c r="SIG1253" s="24"/>
      <c r="SIH1253" s="24"/>
      <c r="SII1253" s="24"/>
      <c r="SIJ1253" s="24"/>
      <c r="SIK1253" s="24"/>
      <c r="SIL1253" s="24"/>
      <c r="SIM1253" s="24"/>
      <c r="SIN1253" s="24"/>
      <c r="SIO1253" s="24"/>
      <c r="SIP1253" s="24"/>
      <c r="SIQ1253" s="24"/>
      <c r="SIR1253" s="24"/>
      <c r="SIS1253" s="24"/>
      <c r="SIT1253" s="24"/>
      <c r="SIU1253" s="24"/>
      <c r="SIV1253" s="24"/>
      <c r="SIW1253" s="24"/>
      <c r="SIX1253" s="24"/>
      <c r="SIY1253" s="24"/>
      <c r="SIZ1253" s="24"/>
      <c r="SJA1253" s="24"/>
      <c r="SJB1253" s="24"/>
      <c r="SJC1253" s="24"/>
      <c r="SJD1253" s="24"/>
      <c r="SJE1253" s="24"/>
      <c r="SJF1253" s="24"/>
      <c r="SJG1253" s="24"/>
      <c r="SJH1253" s="24"/>
      <c r="SJI1253" s="24"/>
      <c r="SJJ1253" s="24"/>
      <c r="SJK1253" s="24"/>
      <c r="SJL1253" s="24"/>
      <c r="SJM1253" s="24"/>
      <c r="SJN1253" s="24"/>
      <c r="SJO1253" s="24"/>
      <c r="SJP1253" s="24"/>
      <c r="SJQ1253" s="24"/>
      <c r="SJR1253" s="24"/>
      <c r="SJS1253" s="24"/>
      <c r="SJT1253" s="24"/>
      <c r="SJU1253" s="24"/>
      <c r="SJV1253" s="24"/>
      <c r="SJW1253" s="24"/>
      <c r="SJX1253" s="24"/>
      <c r="SJY1253" s="24"/>
      <c r="SJZ1253" s="24"/>
      <c r="SKA1253" s="24"/>
      <c r="SKB1253" s="24"/>
      <c r="SKC1253" s="24"/>
      <c r="SKD1253" s="24"/>
      <c r="SKE1253" s="24"/>
      <c r="SKF1253" s="24"/>
      <c r="SKG1253" s="24"/>
      <c r="SKH1253" s="24"/>
      <c r="SKI1253" s="24"/>
      <c r="SKJ1253" s="24"/>
      <c r="SKK1253" s="24"/>
      <c r="SKL1253" s="24"/>
      <c r="SKM1253" s="24"/>
      <c r="SKN1253" s="24"/>
      <c r="SKO1253" s="24"/>
      <c r="SKP1253" s="24"/>
      <c r="SKQ1253" s="24"/>
      <c r="SKR1253" s="24"/>
      <c r="SKS1253" s="24"/>
      <c r="SKT1253" s="24"/>
      <c r="SKU1253" s="24"/>
      <c r="SKV1253" s="24"/>
      <c r="SKW1253" s="24"/>
      <c r="SKX1253" s="24"/>
      <c r="SKY1253" s="24"/>
      <c r="SKZ1253" s="24"/>
      <c r="SLA1253" s="24"/>
      <c r="SLB1253" s="24"/>
      <c r="SLC1253" s="24"/>
      <c r="SLD1253" s="24"/>
      <c r="SLE1253" s="24"/>
      <c r="SLF1253" s="24"/>
      <c r="SLG1253" s="24"/>
      <c r="SLH1253" s="24"/>
      <c r="SLI1253" s="24"/>
      <c r="SLJ1253" s="24"/>
      <c r="SLK1253" s="24"/>
      <c r="SLL1253" s="24"/>
      <c r="SLM1253" s="24"/>
      <c r="SLN1253" s="24"/>
      <c r="SLO1253" s="24"/>
      <c r="SLP1253" s="24"/>
      <c r="SLQ1253" s="24"/>
      <c r="SLR1253" s="24"/>
      <c r="SLS1253" s="24"/>
      <c r="SLT1253" s="24"/>
      <c r="SLU1253" s="24"/>
      <c r="SLV1253" s="24"/>
      <c r="SLW1253" s="24"/>
      <c r="SLX1253" s="24"/>
      <c r="SLY1253" s="24"/>
      <c r="SLZ1253" s="24"/>
      <c r="SMA1253" s="24"/>
      <c r="SMB1253" s="24"/>
      <c r="SMC1253" s="24"/>
      <c r="SMD1253" s="24"/>
      <c r="SME1253" s="24"/>
      <c r="SMF1253" s="24"/>
      <c r="SMG1253" s="24"/>
      <c r="SMH1253" s="24"/>
      <c r="SMI1253" s="24"/>
      <c r="SMJ1253" s="24"/>
      <c r="SMK1253" s="24"/>
      <c r="SML1253" s="24"/>
      <c r="SMM1253" s="24"/>
      <c r="SMN1253" s="24"/>
      <c r="SMO1253" s="24"/>
      <c r="SMP1253" s="24"/>
      <c r="SMQ1253" s="24"/>
      <c r="SMR1253" s="24"/>
      <c r="SMS1253" s="24"/>
      <c r="SMT1253" s="24"/>
      <c r="SMU1253" s="24"/>
      <c r="SMV1253" s="24"/>
      <c r="SMW1253" s="24"/>
      <c r="SMX1253" s="24"/>
      <c r="SMY1253" s="24"/>
      <c r="SMZ1253" s="24"/>
      <c r="SNA1253" s="24"/>
      <c r="SNB1253" s="24"/>
      <c r="SNC1253" s="24"/>
      <c r="SND1253" s="24"/>
      <c r="SNE1253" s="24"/>
      <c r="SNF1253" s="24"/>
      <c r="SNG1253" s="24"/>
      <c r="SNH1253" s="24"/>
      <c r="SNI1253" s="24"/>
      <c r="SNJ1253" s="24"/>
      <c r="SNK1253" s="24"/>
      <c r="SNL1253" s="24"/>
      <c r="SNM1253" s="24"/>
      <c r="SNN1253" s="24"/>
      <c r="SNO1253" s="24"/>
      <c r="SNP1253" s="24"/>
      <c r="SNQ1253" s="24"/>
      <c r="SNR1253" s="24"/>
      <c r="SNS1253" s="24"/>
      <c r="SNT1253" s="24"/>
      <c r="SNU1253" s="24"/>
      <c r="SNV1253" s="24"/>
      <c r="SNW1253" s="24"/>
      <c r="SNX1253" s="24"/>
      <c r="SNY1253" s="24"/>
      <c r="SNZ1253" s="24"/>
      <c r="SOA1253" s="24"/>
      <c r="SOB1253" s="24"/>
      <c r="SOC1253" s="24"/>
      <c r="SOD1253" s="24"/>
      <c r="SOE1253" s="24"/>
      <c r="SOF1253" s="24"/>
      <c r="SOG1253" s="24"/>
      <c r="SOH1253" s="24"/>
      <c r="SOI1253" s="24"/>
      <c r="SOJ1253" s="24"/>
      <c r="SOK1253" s="24"/>
      <c r="SOL1253" s="24"/>
      <c r="SOM1253" s="24"/>
      <c r="SON1253" s="24"/>
      <c r="SOO1253" s="24"/>
      <c r="SOP1253" s="24"/>
      <c r="SOQ1253" s="24"/>
      <c r="SOR1253" s="24"/>
      <c r="SOS1253" s="24"/>
      <c r="SOT1253" s="24"/>
      <c r="SOU1253" s="24"/>
      <c r="SOV1253" s="24"/>
      <c r="SOW1253" s="24"/>
      <c r="SOX1253" s="24"/>
      <c r="SOY1253" s="24"/>
      <c r="SOZ1253" s="24"/>
      <c r="SPA1253" s="24"/>
      <c r="SPB1253" s="24"/>
      <c r="SPC1253" s="24"/>
      <c r="SPD1253" s="24"/>
      <c r="SPE1253" s="24"/>
      <c r="SPF1253" s="24"/>
      <c r="SPG1253" s="24"/>
      <c r="SPH1253" s="24"/>
      <c r="SPI1253" s="24"/>
      <c r="SPJ1253" s="24"/>
      <c r="SPK1253" s="24"/>
      <c r="SPL1253" s="24"/>
      <c r="SPM1253" s="24"/>
      <c r="SPN1253" s="24"/>
      <c r="SPO1253" s="24"/>
      <c r="SPP1253" s="24"/>
      <c r="SPQ1253" s="24"/>
      <c r="SPR1253" s="24"/>
      <c r="SPS1253" s="24"/>
      <c r="SPT1253" s="24"/>
      <c r="SPU1253" s="24"/>
      <c r="SPV1253" s="24"/>
      <c r="SPW1253" s="24"/>
      <c r="SPX1253" s="24"/>
      <c r="SPY1253" s="24"/>
      <c r="SPZ1253" s="24"/>
      <c r="SQA1253" s="24"/>
      <c r="SQB1253" s="24"/>
      <c r="SQC1253" s="24"/>
      <c r="SQD1253" s="24"/>
      <c r="SQE1253" s="24"/>
      <c r="SQF1253" s="24"/>
      <c r="SQG1253" s="24"/>
      <c r="SQH1253" s="24"/>
      <c r="SQI1253" s="24"/>
      <c r="SQJ1253" s="24"/>
      <c r="SQK1253" s="24"/>
      <c r="SQL1253" s="24"/>
      <c r="SQM1253" s="24"/>
      <c r="SQN1253" s="24"/>
      <c r="SQO1253" s="24"/>
      <c r="SQP1253" s="24"/>
      <c r="SQQ1253" s="24"/>
      <c r="SQR1253" s="24"/>
      <c r="SQS1253" s="24"/>
      <c r="SQT1253" s="24"/>
      <c r="SQU1253" s="24"/>
      <c r="SQV1253" s="24"/>
      <c r="SQW1253" s="24"/>
      <c r="SQX1253" s="24"/>
      <c r="SQY1253" s="24"/>
      <c r="SQZ1253" s="24"/>
      <c r="SRA1253" s="24"/>
      <c r="SRB1253" s="24"/>
      <c r="SRC1253" s="24"/>
      <c r="SRD1253" s="24"/>
      <c r="SRE1253" s="24"/>
      <c r="SRF1253" s="24"/>
      <c r="SRG1253" s="24"/>
      <c r="SRH1253" s="24"/>
      <c r="SRI1253" s="24"/>
      <c r="SRJ1253" s="24"/>
      <c r="SRK1253" s="24"/>
      <c r="SRL1253" s="24"/>
      <c r="SRM1253" s="24"/>
      <c r="SRN1253" s="24"/>
      <c r="SRO1253" s="24"/>
      <c r="SRP1253" s="24"/>
      <c r="SRQ1253" s="24"/>
      <c r="SRR1253" s="24"/>
      <c r="SRS1253" s="24"/>
      <c r="SRT1253" s="24"/>
      <c r="SRU1253" s="24"/>
      <c r="SRV1253" s="24"/>
      <c r="SRW1253" s="24"/>
      <c r="SRX1253" s="24"/>
      <c r="SRY1253" s="24"/>
      <c r="SRZ1253" s="24"/>
      <c r="SSA1253" s="24"/>
      <c r="SSB1253" s="24"/>
      <c r="SSC1253" s="24"/>
      <c r="SSD1253" s="24"/>
      <c r="SSE1253" s="24"/>
      <c r="SSF1253" s="24"/>
      <c r="SSG1253" s="24"/>
      <c r="SSH1253" s="24"/>
      <c r="SSI1253" s="24"/>
      <c r="SSJ1253" s="24"/>
      <c r="SSK1253" s="24"/>
      <c r="SSL1253" s="24"/>
      <c r="SSM1253" s="24"/>
      <c r="SSN1253" s="24"/>
      <c r="SSO1253" s="24"/>
      <c r="SSP1253" s="24"/>
      <c r="SSQ1253" s="24"/>
      <c r="SSR1253" s="24"/>
      <c r="SSS1253" s="24"/>
      <c r="SST1253" s="24"/>
      <c r="SSU1253" s="24"/>
      <c r="SSV1253" s="24"/>
      <c r="SSW1253" s="24"/>
      <c r="SSX1253" s="24"/>
      <c r="SSY1253" s="24"/>
      <c r="SSZ1253" s="24"/>
      <c r="STA1253" s="24"/>
      <c r="STB1253" s="24"/>
      <c r="STC1253" s="24"/>
      <c r="STD1253" s="24"/>
      <c r="STE1253" s="24"/>
      <c r="STF1253" s="24"/>
      <c r="STG1253" s="24"/>
      <c r="STH1253" s="24"/>
      <c r="STI1253" s="24"/>
      <c r="STJ1253" s="24"/>
      <c r="STK1253" s="24"/>
      <c r="STL1253" s="24"/>
      <c r="STM1253" s="24"/>
      <c r="STN1253" s="24"/>
      <c r="STO1253" s="24"/>
      <c r="STP1253" s="24"/>
      <c r="STQ1253" s="24"/>
      <c r="STR1253" s="24"/>
      <c r="STS1253" s="24"/>
      <c r="STT1253" s="24"/>
      <c r="STU1253" s="24"/>
      <c r="STV1253" s="24"/>
      <c r="STW1253" s="24"/>
      <c r="STX1253" s="24"/>
      <c r="STY1253" s="24"/>
      <c r="STZ1253" s="24"/>
      <c r="SUA1253" s="24"/>
      <c r="SUB1253" s="24"/>
      <c r="SUC1253" s="24"/>
      <c r="SUD1253" s="24"/>
      <c r="SUE1253" s="24"/>
      <c r="SUF1253" s="24"/>
      <c r="SUG1253" s="24"/>
      <c r="SUH1253" s="24"/>
      <c r="SUI1253" s="24"/>
      <c r="SUJ1253" s="24"/>
      <c r="SUK1253" s="24"/>
      <c r="SUL1253" s="24"/>
      <c r="SUM1253" s="24"/>
      <c r="SUN1253" s="24"/>
      <c r="SUO1253" s="24"/>
      <c r="SUP1253" s="24"/>
      <c r="SUQ1253" s="24"/>
      <c r="SUR1253" s="24"/>
      <c r="SUS1253" s="24"/>
      <c r="SUT1253" s="24"/>
      <c r="SUU1253" s="24"/>
      <c r="SUV1253" s="24"/>
      <c r="SUW1253" s="24"/>
      <c r="SUX1253" s="24"/>
      <c r="SUY1253" s="24"/>
      <c r="SUZ1253" s="24"/>
      <c r="SVA1253" s="24"/>
      <c r="SVB1253" s="24"/>
      <c r="SVC1253" s="24"/>
      <c r="SVD1253" s="24"/>
      <c r="SVE1253" s="24"/>
      <c r="SVF1253" s="24"/>
      <c r="SVG1253" s="24"/>
      <c r="SVH1253" s="24"/>
      <c r="SVI1253" s="24"/>
      <c r="SVJ1253" s="24"/>
      <c r="SVK1253" s="24"/>
      <c r="SVL1253" s="24"/>
      <c r="SVM1253" s="24"/>
      <c r="SVN1253" s="24"/>
      <c r="SVO1253" s="24"/>
      <c r="SVP1253" s="24"/>
      <c r="SVQ1253" s="24"/>
      <c r="SVR1253" s="24"/>
      <c r="SVS1253" s="24"/>
      <c r="SVT1253" s="24"/>
      <c r="SVU1253" s="24"/>
      <c r="SVV1253" s="24"/>
      <c r="SVW1253" s="24"/>
      <c r="SVX1253" s="24"/>
      <c r="SVY1253" s="24"/>
      <c r="SVZ1253" s="24"/>
      <c r="SWA1253" s="24"/>
      <c r="SWB1253" s="24"/>
      <c r="SWC1253" s="24"/>
      <c r="SWD1253" s="24"/>
      <c r="SWE1253" s="24"/>
      <c r="SWF1253" s="24"/>
      <c r="SWG1253" s="24"/>
      <c r="SWH1253" s="24"/>
      <c r="SWI1253" s="24"/>
      <c r="SWJ1253" s="24"/>
      <c r="SWK1253" s="24"/>
      <c r="SWL1253" s="24"/>
      <c r="SWM1253" s="24"/>
      <c r="SWN1253" s="24"/>
      <c r="SWO1253" s="24"/>
      <c r="SWP1253" s="24"/>
      <c r="SWQ1253" s="24"/>
      <c r="SWR1253" s="24"/>
      <c r="SWS1253" s="24"/>
      <c r="SWT1253" s="24"/>
      <c r="SWU1253" s="24"/>
      <c r="SWV1253" s="24"/>
      <c r="SWW1253" s="24"/>
      <c r="SWX1253" s="24"/>
      <c r="SWY1253" s="24"/>
      <c r="SWZ1253" s="24"/>
      <c r="SXA1253" s="24"/>
      <c r="SXB1253" s="24"/>
      <c r="SXC1253" s="24"/>
      <c r="SXD1253" s="24"/>
      <c r="SXE1253" s="24"/>
      <c r="SXF1253" s="24"/>
      <c r="SXG1253" s="24"/>
      <c r="SXH1253" s="24"/>
      <c r="SXI1253" s="24"/>
      <c r="SXJ1253" s="24"/>
      <c r="SXK1253" s="24"/>
      <c r="SXL1253" s="24"/>
      <c r="SXM1253" s="24"/>
      <c r="SXN1253" s="24"/>
      <c r="SXO1253" s="24"/>
      <c r="SXP1253" s="24"/>
      <c r="SXQ1253" s="24"/>
      <c r="SXR1253" s="24"/>
      <c r="SXS1253" s="24"/>
      <c r="SXT1253" s="24"/>
      <c r="SXU1253" s="24"/>
      <c r="SXV1253" s="24"/>
      <c r="SXW1253" s="24"/>
      <c r="SXX1253" s="24"/>
      <c r="SXY1253" s="24"/>
      <c r="SXZ1253" s="24"/>
      <c r="SYA1253" s="24"/>
      <c r="SYB1253" s="24"/>
      <c r="SYC1253" s="24"/>
      <c r="SYD1253" s="24"/>
      <c r="SYE1253" s="24"/>
      <c r="SYF1253" s="24"/>
      <c r="SYG1253" s="24"/>
      <c r="SYH1253" s="24"/>
      <c r="SYI1253" s="24"/>
      <c r="SYJ1253" s="24"/>
      <c r="SYK1253" s="24"/>
      <c r="SYL1253" s="24"/>
      <c r="SYM1253" s="24"/>
      <c r="SYN1253" s="24"/>
      <c r="SYO1253" s="24"/>
      <c r="SYP1253" s="24"/>
      <c r="SYQ1253" s="24"/>
      <c r="SYR1253" s="24"/>
      <c r="SYS1253" s="24"/>
      <c r="SYT1253" s="24"/>
      <c r="SYU1253" s="24"/>
      <c r="SYV1253" s="24"/>
      <c r="SYW1253" s="24"/>
      <c r="SYX1253" s="24"/>
      <c r="SYY1253" s="24"/>
      <c r="SYZ1253" s="24"/>
      <c r="SZA1253" s="24"/>
      <c r="SZB1253" s="24"/>
      <c r="SZC1253" s="24"/>
      <c r="SZD1253" s="24"/>
      <c r="SZE1253" s="24"/>
      <c r="SZF1253" s="24"/>
      <c r="SZG1253" s="24"/>
      <c r="SZH1253" s="24"/>
      <c r="SZI1253" s="24"/>
      <c r="SZJ1253" s="24"/>
      <c r="SZK1253" s="24"/>
      <c r="SZL1253" s="24"/>
      <c r="SZM1253" s="24"/>
      <c r="SZN1253" s="24"/>
      <c r="SZO1253" s="24"/>
      <c r="SZP1253" s="24"/>
      <c r="SZQ1253" s="24"/>
      <c r="SZR1253" s="24"/>
      <c r="SZS1253" s="24"/>
      <c r="SZT1253" s="24"/>
      <c r="SZU1253" s="24"/>
      <c r="SZV1253" s="24"/>
      <c r="SZW1253" s="24"/>
      <c r="SZX1253" s="24"/>
      <c r="SZY1253" s="24"/>
      <c r="SZZ1253" s="24"/>
      <c r="TAA1253" s="24"/>
      <c r="TAB1253" s="24"/>
      <c r="TAC1253" s="24"/>
      <c r="TAD1253" s="24"/>
      <c r="TAE1253" s="24"/>
      <c r="TAF1253" s="24"/>
      <c r="TAG1253" s="24"/>
      <c r="TAH1253" s="24"/>
      <c r="TAI1253" s="24"/>
      <c r="TAJ1253" s="24"/>
      <c r="TAK1253" s="24"/>
      <c r="TAL1253" s="24"/>
      <c r="TAM1253" s="24"/>
      <c r="TAN1253" s="24"/>
      <c r="TAO1253" s="24"/>
      <c r="TAP1253" s="24"/>
      <c r="TAQ1253" s="24"/>
      <c r="TAR1253" s="24"/>
      <c r="TAS1253" s="24"/>
      <c r="TAT1253" s="24"/>
      <c r="TAU1253" s="24"/>
      <c r="TAV1253" s="24"/>
      <c r="TAW1253" s="24"/>
      <c r="TAX1253" s="24"/>
      <c r="TAY1253" s="24"/>
      <c r="TAZ1253" s="24"/>
      <c r="TBA1253" s="24"/>
      <c r="TBB1253" s="24"/>
      <c r="TBC1253" s="24"/>
      <c r="TBD1253" s="24"/>
      <c r="TBE1253" s="24"/>
      <c r="TBF1253" s="24"/>
      <c r="TBG1253" s="24"/>
      <c r="TBH1253" s="24"/>
      <c r="TBI1253" s="24"/>
      <c r="TBJ1253" s="24"/>
      <c r="TBK1253" s="24"/>
      <c r="TBL1253" s="24"/>
      <c r="TBM1253" s="24"/>
      <c r="TBN1253" s="24"/>
      <c r="TBO1253" s="24"/>
      <c r="TBP1253" s="24"/>
      <c r="TBQ1253" s="24"/>
      <c r="TBR1253" s="24"/>
      <c r="TBS1253" s="24"/>
      <c r="TBT1253" s="24"/>
      <c r="TBU1253" s="24"/>
      <c r="TBV1253" s="24"/>
      <c r="TBW1253" s="24"/>
      <c r="TBX1253" s="24"/>
      <c r="TBY1253" s="24"/>
      <c r="TBZ1253" s="24"/>
      <c r="TCA1253" s="24"/>
      <c r="TCB1253" s="24"/>
      <c r="TCC1253" s="24"/>
      <c r="TCD1253" s="24"/>
      <c r="TCE1253" s="24"/>
      <c r="TCF1253" s="24"/>
      <c r="TCG1253" s="24"/>
      <c r="TCH1253" s="24"/>
      <c r="TCI1253" s="24"/>
      <c r="TCJ1253" s="24"/>
      <c r="TCK1253" s="24"/>
      <c r="TCL1253" s="24"/>
      <c r="TCM1253" s="24"/>
      <c r="TCN1253" s="24"/>
      <c r="TCO1253" s="24"/>
      <c r="TCP1253" s="24"/>
      <c r="TCQ1253" s="24"/>
      <c r="TCR1253" s="24"/>
      <c r="TCS1253" s="24"/>
      <c r="TCT1253" s="24"/>
      <c r="TCU1253" s="24"/>
      <c r="TCV1253" s="24"/>
      <c r="TCW1253" s="24"/>
      <c r="TCX1253" s="24"/>
      <c r="TCY1253" s="24"/>
      <c r="TCZ1253" s="24"/>
      <c r="TDA1253" s="24"/>
      <c r="TDB1253" s="24"/>
      <c r="TDC1253" s="24"/>
      <c r="TDD1253" s="24"/>
      <c r="TDE1253" s="24"/>
      <c r="TDF1253" s="24"/>
      <c r="TDG1253" s="24"/>
      <c r="TDH1253" s="24"/>
      <c r="TDI1253" s="24"/>
      <c r="TDJ1253" s="24"/>
      <c r="TDK1253" s="24"/>
      <c r="TDL1253" s="24"/>
      <c r="TDM1253" s="24"/>
      <c r="TDN1253" s="24"/>
      <c r="TDO1253" s="24"/>
      <c r="TDP1253" s="24"/>
      <c r="TDQ1253" s="24"/>
      <c r="TDR1253" s="24"/>
      <c r="TDS1253" s="24"/>
      <c r="TDT1253" s="24"/>
      <c r="TDU1253" s="24"/>
      <c r="TDV1253" s="24"/>
      <c r="TDW1253" s="24"/>
      <c r="TDX1253" s="24"/>
      <c r="TDY1253" s="24"/>
      <c r="TDZ1253" s="24"/>
      <c r="TEA1253" s="24"/>
      <c r="TEB1253" s="24"/>
      <c r="TEC1253" s="24"/>
      <c r="TED1253" s="24"/>
      <c r="TEE1253" s="24"/>
      <c r="TEF1253" s="24"/>
      <c r="TEG1253" s="24"/>
      <c r="TEH1253" s="24"/>
      <c r="TEI1253" s="24"/>
      <c r="TEJ1253" s="24"/>
      <c r="TEK1253" s="24"/>
      <c r="TEL1253" s="24"/>
      <c r="TEM1253" s="24"/>
      <c r="TEN1253" s="24"/>
      <c r="TEO1253" s="24"/>
      <c r="TEP1253" s="24"/>
      <c r="TEQ1253" s="24"/>
      <c r="TER1253" s="24"/>
      <c r="TES1253" s="24"/>
      <c r="TET1253" s="24"/>
      <c r="TEU1253" s="24"/>
      <c r="TEV1253" s="24"/>
      <c r="TEW1253" s="24"/>
      <c r="TEX1253" s="24"/>
      <c r="TEY1253" s="24"/>
      <c r="TEZ1253" s="24"/>
      <c r="TFA1253" s="24"/>
      <c r="TFB1253" s="24"/>
      <c r="TFC1253" s="24"/>
      <c r="TFD1253" s="24"/>
      <c r="TFE1253" s="24"/>
      <c r="TFF1253" s="24"/>
      <c r="TFG1253" s="24"/>
      <c r="TFH1253" s="24"/>
      <c r="TFI1253" s="24"/>
      <c r="TFJ1253" s="24"/>
      <c r="TFK1253" s="24"/>
      <c r="TFL1253" s="24"/>
      <c r="TFM1253" s="24"/>
      <c r="TFN1253" s="24"/>
      <c r="TFO1253" s="24"/>
      <c r="TFP1253" s="24"/>
      <c r="TFQ1253" s="24"/>
      <c r="TFR1253" s="24"/>
      <c r="TFS1253" s="24"/>
      <c r="TFT1253" s="24"/>
      <c r="TFU1253" s="24"/>
      <c r="TFV1253" s="24"/>
      <c r="TFW1253" s="24"/>
      <c r="TFX1253" s="24"/>
      <c r="TFY1253" s="24"/>
      <c r="TFZ1253" s="24"/>
      <c r="TGA1253" s="24"/>
      <c r="TGB1253" s="24"/>
      <c r="TGC1253" s="24"/>
      <c r="TGD1253" s="24"/>
      <c r="TGE1253" s="24"/>
      <c r="TGF1253" s="24"/>
      <c r="TGG1253" s="24"/>
      <c r="TGH1253" s="24"/>
      <c r="TGI1253" s="24"/>
      <c r="TGJ1253" s="24"/>
      <c r="TGK1253" s="24"/>
      <c r="TGL1253" s="24"/>
      <c r="TGM1253" s="24"/>
      <c r="TGN1253" s="24"/>
      <c r="TGO1253" s="24"/>
      <c r="TGP1253" s="24"/>
      <c r="TGQ1253" s="24"/>
      <c r="TGR1253" s="24"/>
      <c r="TGS1253" s="24"/>
      <c r="TGT1253" s="24"/>
      <c r="TGU1253" s="24"/>
      <c r="TGV1253" s="24"/>
      <c r="TGW1253" s="24"/>
      <c r="TGX1253" s="24"/>
      <c r="TGY1253" s="24"/>
      <c r="TGZ1253" s="24"/>
      <c r="THA1253" s="24"/>
      <c r="THB1253" s="24"/>
      <c r="THC1253" s="24"/>
      <c r="THD1253" s="24"/>
      <c r="THE1253" s="24"/>
      <c r="THF1253" s="24"/>
      <c r="THG1253" s="24"/>
      <c r="THH1253" s="24"/>
      <c r="THI1253" s="24"/>
      <c r="THJ1253" s="24"/>
      <c r="THK1253" s="24"/>
      <c r="THL1253" s="24"/>
      <c r="THM1253" s="24"/>
      <c r="THN1253" s="24"/>
      <c r="THO1253" s="24"/>
      <c r="THP1253" s="24"/>
      <c r="THQ1253" s="24"/>
      <c r="THR1253" s="24"/>
      <c r="THS1253" s="24"/>
      <c r="THT1253" s="24"/>
      <c r="THU1253" s="24"/>
      <c r="THV1253" s="24"/>
      <c r="THW1253" s="24"/>
      <c r="THX1253" s="24"/>
      <c r="THY1253" s="24"/>
      <c r="THZ1253" s="24"/>
      <c r="TIA1253" s="24"/>
      <c r="TIB1253" s="24"/>
      <c r="TIC1253" s="24"/>
      <c r="TID1253" s="24"/>
      <c r="TIE1253" s="24"/>
      <c r="TIF1253" s="24"/>
      <c r="TIG1253" s="24"/>
      <c r="TIH1253" s="24"/>
      <c r="TII1253" s="24"/>
      <c r="TIJ1253" s="24"/>
      <c r="TIK1253" s="24"/>
      <c r="TIL1253" s="24"/>
      <c r="TIM1253" s="24"/>
      <c r="TIN1253" s="24"/>
      <c r="TIO1253" s="24"/>
      <c r="TIP1253" s="24"/>
      <c r="TIQ1253" s="24"/>
      <c r="TIR1253" s="24"/>
      <c r="TIS1253" s="24"/>
      <c r="TIT1253" s="24"/>
      <c r="TIU1253" s="24"/>
      <c r="TIV1253" s="24"/>
      <c r="TIW1253" s="24"/>
      <c r="TIX1253" s="24"/>
      <c r="TIY1253" s="24"/>
      <c r="TIZ1253" s="24"/>
      <c r="TJA1253" s="24"/>
      <c r="TJB1253" s="24"/>
      <c r="TJC1253" s="24"/>
      <c r="TJD1253" s="24"/>
      <c r="TJE1253" s="24"/>
      <c r="TJF1253" s="24"/>
      <c r="TJG1253" s="24"/>
      <c r="TJH1253" s="24"/>
      <c r="TJI1253" s="24"/>
      <c r="TJJ1253" s="24"/>
      <c r="TJK1253" s="24"/>
      <c r="TJL1253" s="24"/>
      <c r="TJM1253" s="24"/>
      <c r="TJN1253" s="24"/>
      <c r="TJO1253" s="24"/>
      <c r="TJP1253" s="24"/>
      <c r="TJQ1253" s="24"/>
      <c r="TJR1253" s="24"/>
      <c r="TJS1253" s="24"/>
      <c r="TJT1253" s="24"/>
      <c r="TJU1253" s="24"/>
      <c r="TJV1253" s="24"/>
      <c r="TJW1253" s="24"/>
      <c r="TJX1253" s="24"/>
      <c r="TJY1253" s="24"/>
      <c r="TJZ1253" s="24"/>
      <c r="TKA1253" s="24"/>
      <c r="TKB1253" s="24"/>
      <c r="TKC1253" s="24"/>
      <c r="TKD1253" s="24"/>
      <c r="TKE1253" s="24"/>
      <c r="TKF1253" s="24"/>
      <c r="TKG1253" s="24"/>
      <c r="TKH1253" s="24"/>
      <c r="TKI1253" s="24"/>
      <c r="TKJ1253" s="24"/>
      <c r="TKK1253" s="24"/>
      <c r="TKL1253" s="24"/>
      <c r="TKM1253" s="24"/>
      <c r="TKN1253" s="24"/>
      <c r="TKO1253" s="24"/>
      <c r="TKP1253" s="24"/>
      <c r="TKQ1253" s="24"/>
      <c r="TKR1253" s="24"/>
      <c r="TKS1253" s="24"/>
      <c r="TKT1253" s="24"/>
      <c r="TKU1253" s="24"/>
      <c r="TKV1253" s="24"/>
      <c r="TKW1253" s="24"/>
      <c r="TKX1253" s="24"/>
      <c r="TKY1253" s="24"/>
      <c r="TKZ1253" s="24"/>
      <c r="TLA1253" s="24"/>
      <c r="TLB1253" s="24"/>
      <c r="TLC1253" s="24"/>
      <c r="TLD1253" s="24"/>
      <c r="TLE1253" s="24"/>
      <c r="TLF1253" s="24"/>
      <c r="TLG1253" s="24"/>
      <c r="TLH1253" s="24"/>
      <c r="TLI1253" s="24"/>
      <c r="TLJ1253" s="24"/>
      <c r="TLK1253" s="24"/>
      <c r="TLL1253" s="24"/>
      <c r="TLM1253" s="24"/>
      <c r="TLN1253" s="24"/>
      <c r="TLO1253" s="24"/>
      <c r="TLP1253" s="24"/>
      <c r="TLQ1253" s="24"/>
      <c r="TLR1253" s="24"/>
      <c r="TLS1253" s="24"/>
      <c r="TLT1253" s="24"/>
      <c r="TLU1253" s="24"/>
      <c r="TLV1253" s="24"/>
      <c r="TLW1253" s="24"/>
      <c r="TLX1253" s="24"/>
      <c r="TLY1253" s="24"/>
      <c r="TLZ1253" s="24"/>
      <c r="TMA1253" s="24"/>
      <c r="TMB1253" s="24"/>
      <c r="TMC1253" s="24"/>
      <c r="TMD1253" s="24"/>
      <c r="TME1253" s="24"/>
      <c r="TMF1253" s="24"/>
      <c r="TMG1253" s="24"/>
      <c r="TMH1253" s="24"/>
      <c r="TMI1253" s="24"/>
      <c r="TMJ1253" s="24"/>
      <c r="TMK1253" s="24"/>
      <c r="TML1253" s="24"/>
      <c r="TMM1253" s="24"/>
      <c r="TMN1253" s="24"/>
      <c r="TMO1253" s="24"/>
      <c r="TMP1253" s="24"/>
      <c r="TMQ1253" s="24"/>
      <c r="TMR1253" s="24"/>
      <c r="TMS1253" s="24"/>
      <c r="TMT1253" s="24"/>
      <c r="TMU1253" s="24"/>
      <c r="TMV1253" s="24"/>
      <c r="TMW1253" s="24"/>
      <c r="TMX1253" s="24"/>
      <c r="TMY1253" s="24"/>
      <c r="TMZ1253" s="24"/>
      <c r="TNA1253" s="24"/>
      <c r="TNB1253" s="24"/>
      <c r="TNC1253" s="24"/>
      <c r="TND1253" s="24"/>
      <c r="TNE1253" s="24"/>
      <c r="TNF1253" s="24"/>
      <c r="TNG1253" s="24"/>
      <c r="TNH1253" s="24"/>
      <c r="TNI1253" s="24"/>
      <c r="TNJ1253" s="24"/>
      <c r="TNK1253" s="24"/>
      <c r="TNL1253" s="24"/>
      <c r="TNM1253" s="24"/>
      <c r="TNN1253" s="24"/>
      <c r="TNO1253" s="24"/>
      <c r="TNP1253" s="24"/>
      <c r="TNQ1253" s="24"/>
      <c r="TNR1253" s="24"/>
      <c r="TNS1253" s="24"/>
      <c r="TNT1253" s="24"/>
      <c r="TNU1253" s="24"/>
      <c r="TNV1253" s="24"/>
      <c r="TNW1253" s="24"/>
      <c r="TNX1253" s="24"/>
      <c r="TNY1253" s="24"/>
      <c r="TNZ1253" s="24"/>
      <c r="TOA1253" s="24"/>
      <c r="TOB1253" s="24"/>
      <c r="TOC1253" s="24"/>
      <c r="TOD1253" s="24"/>
      <c r="TOE1253" s="24"/>
      <c r="TOF1253" s="24"/>
      <c r="TOG1253" s="24"/>
      <c r="TOH1253" s="24"/>
      <c r="TOI1253" s="24"/>
      <c r="TOJ1253" s="24"/>
      <c r="TOK1253" s="24"/>
      <c r="TOL1253" s="24"/>
      <c r="TOM1253" s="24"/>
      <c r="TON1253" s="24"/>
      <c r="TOO1253" s="24"/>
      <c r="TOP1253" s="24"/>
      <c r="TOQ1253" s="24"/>
      <c r="TOR1253" s="24"/>
      <c r="TOS1253" s="24"/>
      <c r="TOT1253" s="24"/>
      <c r="TOU1253" s="24"/>
      <c r="TOV1253" s="24"/>
      <c r="TOW1253" s="24"/>
      <c r="TOX1253" s="24"/>
      <c r="TOY1253" s="24"/>
      <c r="TOZ1253" s="24"/>
      <c r="TPA1253" s="24"/>
      <c r="TPB1253" s="24"/>
      <c r="TPC1253" s="24"/>
      <c r="TPD1253" s="24"/>
      <c r="TPE1253" s="24"/>
      <c r="TPF1253" s="24"/>
      <c r="TPG1253" s="24"/>
      <c r="TPH1253" s="24"/>
      <c r="TPI1253" s="24"/>
      <c r="TPJ1253" s="24"/>
      <c r="TPK1253" s="24"/>
      <c r="TPL1253" s="24"/>
      <c r="TPM1253" s="24"/>
      <c r="TPN1253" s="24"/>
      <c r="TPO1253" s="24"/>
      <c r="TPP1253" s="24"/>
      <c r="TPQ1253" s="24"/>
      <c r="TPR1253" s="24"/>
      <c r="TPS1253" s="24"/>
      <c r="TPT1253" s="24"/>
      <c r="TPU1253" s="24"/>
      <c r="TPV1253" s="24"/>
      <c r="TPW1253" s="24"/>
      <c r="TPX1253" s="24"/>
      <c r="TPY1253" s="24"/>
      <c r="TPZ1253" s="24"/>
      <c r="TQA1253" s="24"/>
      <c r="TQB1253" s="24"/>
      <c r="TQC1253" s="24"/>
      <c r="TQD1253" s="24"/>
      <c r="TQE1253" s="24"/>
      <c r="TQF1253" s="24"/>
      <c r="TQG1253" s="24"/>
      <c r="TQH1253" s="24"/>
      <c r="TQI1253" s="24"/>
      <c r="TQJ1253" s="24"/>
      <c r="TQK1253" s="24"/>
      <c r="TQL1253" s="24"/>
      <c r="TQM1253" s="24"/>
      <c r="TQN1253" s="24"/>
      <c r="TQO1253" s="24"/>
      <c r="TQP1253" s="24"/>
      <c r="TQQ1253" s="24"/>
      <c r="TQR1253" s="24"/>
      <c r="TQS1253" s="24"/>
      <c r="TQT1253" s="24"/>
      <c r="TQU1253" s="24"/>
      <c r="TQV1253" s="24"/>
      <c r="TQW1253" s="24"/>
      <c r="TQX1253" s="24"/>
      <c r="TQY1253" s="24"/>
      <c r="TQZ1253" s="24"/>
      <c r="TRA1253" s="24"/>
      <c r="TRB1253" s="24"/>
      <c r="TRC1253" s="24"/>
      <c r="TRD1253" s="24"/>
      <c r="TRE1253" s="24"/>
      <c r="TRF1253" s="24"/>
      <c r="TRG1253" s="24"/>
      <c r="TRH1253" s="24"/>
      <c r="TRI1253" s="24"/>
      <c r="TRJ1253" s="24"/>
      <c r="TRK1253" s="24"/>
      <c r="TRL1253" s="24"/>
      <c r="TRM1253" s="24"/>
      <c r="TRN1253" s="24"/>
      <c r="TRO1253" s="24"/>
      <c r="TRP1253" s="24"/>
      <c r="TRQ1253" s="24"/>
      <c r="TRR1253" s="24"/>
      <c r="TRS1253" s="24"/>
      <c r="TRT1253" s="24"/>
      <c r="TRU1253" s="24"/>
      <c r="TRV1253" s="24"/>
      <c r="TRW1253" s="24"/>
      <c r="TRX1253" s="24"/>
      <c r="TRY1253" s="24"/>
      <c r="TRZ1253" s="24"/>
      <c r="TSA1253" s="24"/>
      <c r="TSB1253" s="24"/>
      <c r="TSC1253" s="24"/>
      <c r="TSD1253" s="24"/>
      <c r="TSE1253" s="24"/>
      <c r="TSF1253" s="24"/>
      <c r="TSG1253" s="24"/>
      <c r="TSH1253" s="24"/>
      <c r="TSI1253" s="24"/>
      <c r="TSJ1253" s="24"/>
      <c r="TSK1253" s="24"/>
      <c r="TSL1253" s="24"/>
      <c r="TSM1253" s="24"/>
      <c r="TSN1253" s="24"/>
      <c r="TSO1253" s="24"/>
      <c r="TSP1253" s="24"/>
      <c r="TSQ1253" s="24"/>
      <c r="TSR1253" s="24"/>
      <c r="TSS1253" s="24"/>
      <c r="TST1253" s="24"/>
      <c r="TSU1253" s="24"/>
      <c r="TSV1253" s="24"/>
      <c r="TSW1253" s="24"/>
      <c r="TSX1253" s="24"/>
      <c r="TSY1253" s="24"/>
      <c r="TSZ1253" s="24"/>
      <c r="TTA1253" s="24"/>
      <c r="TTB1253" s="24"/>
      <c r="TTC1253" s="24"/>
      <c r="TTD1253" s="24"/>
      <c r="TTE1253" s="24"/>
      <c r="TTF1253" s="24"/>
      <c r="TTG1253" s="24"/>
      <c r="TTH1253" s="24"/>
      <c r="TTI1253" s="24"/>
      <c r="TTJ1253" s="24"/>
      <c r="TTK1253" s="24"/>
      <c r="TTL1253" s="24"/>
      <c r="TTM1253" s="24"/>
      <c r="TTN1253" s="24"/>
      <c r="TTO1253" s="24"/>
      <c r="TTP1253" s="24"/>
      <c r="TTQ1253" s="24"/>
      <c r="TTR1253" s="24"/>
      <c r="TTS1253" s="24"/>
      <c r="TTT1253" s="24"/>
      <c r="TTU1253" s="24"/>
      <c r="TTV1253" s="24"/>
      <c r="TTW1253" s="24"/>
      <c r="TTX1253" s="24"/>
      <c r="TTY1253" s="24"/>
      <c r="TTZ1253" s="24"/>
      <c r="TUA1253" s="24"/>
      <c r="TUB1253" s="24"/>
      <c r="TUC1253" s="24"/>
      <c r="TUD1253" s="24"/>
      <c r="TUE1253" s="24"/>
      <c r="TUF1253" s="24"/>
      <c r="TUG1253" s="24"/>
      <c r="TUH1253" s="24"/>
      <c r="TUI1253" s="24"/>
      <c r="TUJ1253" s="24"/>
      <c r="TUK1253" s="24"/>
      <c r="TUL1253" s="24"/>
      <c r="TUM1253" s="24"/>
      <c r="TUN1253" s="24"/>
      <c r="TUO1253" s="24"/>
      <c r="TUP1253" s="24"/>
      <c r="TUQ1253" s="24"/>
      <c r="TUR1253" s="24"/>
      <c r="TUS1253" s="24"/>
      <c r="TUT1253" s="24"/>
      <c r="TUU1253" s="24"/>
      <c r="TUV1253" s="24"/>
      <c r="TUW1253" s="24"/>
      <c r="TUX1253" s="24"/>
      <c r="TUY1253" s="24"/>
      <c r="TUZ1253" s="24"/>
      <c r="TVA1253" s="24"/>
      <c r="TVB1253" s="24"/>
      <c r="TVC1253" s="24"/>
      <c r="TVD1253" s="24"/>
      <c r="TVE1253" s="24"/>
      <c r="TVF1253" s="24"/>
      <c r="TVG1253" s="24"/>
      <c r="TVH1253" s="24"/>
      <c r="TVI1253" s="24"/>
      <c r="TVJ1253" s="24"/>
      <c r="TVK1253" s="24"/>
      <c r="TVL1253" s="24"/>
      <c r="TVM1253" s="24"/>
      <c r="TVN1253" s="24"/>
      <c r="TVO1253" s="24"/>
      <c r="TVP1253" s="24"/>
      <c r="TVQ1253" s="24"/>
      <c r="TVR1253" s="24"/>
      <c r="TVS1253" s="24"/>
      <c r="TVT1253" s="24"/>
      <c r="TVU1253" s="24"/>
      <c r="TVV1253" s="24"/>
      <c r="TVW1253" s="24"/>
      <c r="TVX1253" s="24"/>
      <c r="TVY1253" s="24"/>
      <c r="TVZ1253" s="24"/>
      <c r="TWA1253" s="24"/>
      <c r="TWB1253" s="24"/>
      <c r="TWC1253" s="24"/>
      <c r="TWD1253" s="24"/>
      <c r="TWE1253" s="24"/>
      <c r="TWF1253" s="24"/>
      <c r="TWG1253" s="24"/>
      <c r="TWH1253" s="24"/>
      <c r="TWI1253" s="24"/>
      <c r="TWJ1253" s="24"/>
      <c r="TWK1253" s="24"/>
      <c r="TWL1253" s="24"/>
      <c r="TWM1253" s="24"/>
      <c r="TWN1253" s="24"/>
      <c r="TWO1253" s="24"/>
      <c r="TWP1253" s="24"/>
      <c r="TWQ1253" s="24"/>
      <c r="TWR1253" s="24"/>
      <c r="TWS1253" s="24"/>
      <c r="TWT1253" s="24"/>
      <c r="TWU1253" s="24"/>
      <c r="TWV1253" s="24"/>
      <c r="TWW1253" s="24"/>
      <c r="TWX1253" s="24"/>
      <c r="TWY1253" s="24"/>
      <c r="TWZ1253" s="24"/>
      <c r="TXA1253" s="24"/>
      <c r="TXB1253" s="24"/>
      <c r="TXC1253" s="24"/>
      <c r="TXD1253" s="24"/>
      <c r="TXE1253" s="24"/>
      <c r="TXF1253" s="24"/>
      <c r="TXG1253" s="24"/>
      <c r="TXH1253" s="24"/>
      <c r="TXI1253" s="24"/>
      <c r="TXJ1253" s="24"/>
      <c r="TXK1253" s="24"/>
      <c r="TXL1253" s="24"/>
      <c r="TXM1253" s="24"/>
      <c r="TXN1253" s="24"/>
      <c r="TXO1253" s="24"/>
      <c r="TXP1253" s="24"/>
      <c r="TXQ1253" s="24"/>
      <c r="TXR1253" s="24"/>
      <c r="TXS1253" s="24"/>
      <c r="TXT1253" s="24"/>
      <c r="TXU1253" s="24"/>
      <c r="TXV1253" s="24"/>
      <c r="TXW1253" s="24"/>
      <c r="TXX1253" s="24"/>
      <c r="TXY1253" s="24"/>
      <c r="TXZ1253" s="24"/>
      <c r="TYA1253" s="24"/>
      <c r="TYB1253" s="24"/>
      <c r="TYC1253" s="24"/>
      <c r="TYD1253" s="24"/>
      <c r="TYE1253" s="24"/>
      <c r="TYF1253" s="24"/>
      <c r="TYG1253" s="24"/>
      <c r="TYH1253" s="24"/>
      <c r="TYI1253" s="24"/>
      <c r="TYJ1253" s="24"/>
      <c r="TYK1253" s="24"/>
      <c r="TYL1253" s="24"/>
      <c r="TYM1253" s="24"/>
      <c r="TYN1253" s="24"/>
      <c r="TYO1253" s="24"/>
      <c r="TYP1253" s="24"/>
      <c r="TYQ1253" s="24"/>
      <c r="TYR1253" s="24"/>
      <c r="TYS1253" s="24"/>
      <c r="TYT1253" s="24"/>
      <c r="TYU1253" s="24"/>
      <c r="TYV1253" s="24"/>
      <c r="TYW1253" s="24"/>
      <c r="TYX1253" s="24"/>
      <c r="TYY1253" s="24"/>
      <c r="TYZ1253" s="24"/>
      <c r="TZA1253" s="24"/>
      <c r="TZB1253" s="24"/>
      <c r="TZC1253" s="24"/>
      <c r="TZD1253" s="24"/>
      <c r="TZE1253" s="24"/>
      <c r="TZF1253" s="24"/>
      <c r="TZG1253" s="24"/>
      <c r="TZH1253" s="24"/>
      <c r="TZI1253" s="24"/>
      <c r="TZJ1253" s="24"/>
      <c r="TZK1253" s="24"/>
      <c r="TZL1253" s="24"/>
      <c r="TZM1253" s="24"/>
      <c r="TZN1253" s="24"/>
      <c r="TZO1253" s="24"/>
      <c r="TZP1253" s="24"/>
      <c r="TZQ1253" s="24"/>
      <c r="TZR1253" s="24"/>
      <c r="TZS1253" s="24"/>
      <c r="TZT1253" s="24"/>
      <c r="TZU1253" s="24"/>
      <c r="TZV1253" s="24"/>
      <c r="TZW1253" s="24"/>
      <c r="TZX1253" s="24"/>
      <c r="TZY1253" s="24"/>
      <c r="TZZ1253" s="24"/>
      <c r="UAA1253" s="24"/>
      <c r="UAB1253" s="24"/>
      <c r="UAC1253" s="24"/>
      <c r="UAD1253" s="24"/>
      <c r="UAE1253" s="24"/>
      <c r="UAF1253" s="24"/>
      <c r="UAG1253" s="24"/>
      <c r="UAH1253" s="24"/>
      <c r="UAI1253" s="24"/>
      <c r="UAJ1253" s="24"/>
      <c r="UAK1253" s="24"/>
      <c r="UAL1253" s="24"/>
      <c r="UAM1253" s="24"/>
      <c r="UAN1253" s="24"/>
      <c r="UAO1253" s="24"/>
      <c r="UAP1253" s="24"/>
      <c r="UAQ1253" s="24"/>
      <c r="UAR1253" s="24"/>
      <c r="UAS1253" s="24"/>
      <c r="UAT1253" s="24"/>
      <c r="UAU1253" s="24"/>
      <c r="UAV1253" s="24"/>
      <c r="UAW1253" s="24"/>
      <c r="UAX1253" s="24"/>
      <c r="UAY1253" s="24"/>
      <c r="UAZ1253" s="24"/>
      <c r="UBA1253" s="24"/>
      <c r="UBB1253" s="24"/>
      <c r="UBC1253" s="24"/>
      <c r="UBD1253" s="24"/>
      <c r="UBE1253" s="24"/>
      <c r="UBF1253" s="24"/>
      <c r="UBG1253" s="24"/>
      <c r="UBH1253" s="24"/>
      <c r="UBI1253" s="24"/>
      <c r="UBJ1253" s="24"/>
      <c r="UBK1253" s="24"/>
      <c r="UBL1253" s="24"/>
      <c r="UBM1253" s="24"/>
      <c r="UBN1253" s="24"/>
      <c r="UBO1253" s="24"/>
      <c r="UBP1253" s="24"/>
      <c r="UBQ1253" s="24"/>
      <c r="UBR1253" s="24"/>
      <c r="UBS1253" s="24"/>
      <c r="UBT1253" s="24"/>
      <c r="UBU1253" s="24"/>
      <c r="UBV1253" s="24"/>
      <c r="UBW1253" s="24"/>
      <c r="UBX1253" s="24"/>
      <c r="UBY1253" s="24"/>
      <c r="UBZ1253" s="24"/>
      <c r="UCA1253" s="24"/>
      <c r="UCB1253" s="24"/>
      <c r="UCC1253" s="24"/>
      <c r="UCD1253" s="24"/>
      <c r="UCE1253" s="24"/>
      <c r="UCF1253" s="24"/>
      <c r="UCG1253" s="24"/>
      <c r="UCH1253" s="24"/>
      <c r="UCI1253" s="24"/>
      <c r="UCJ1253" s="24"/>
      <c r="UCK1253" s="24"/>
      <c r="UCL1253" s="24"/>
      <c r="UCM1253" s="24"/>
      <c r="UCN1253" s="24"/>
      <c r="UCO1253" s="24"/>
      <c r="UCP1253" s="24"/>
      <c r="UCQ1253" s="24"/>
      <c r="UCR1253" s="24"/>
      <c r="UCS1253" s="24"/>
      <c r="UCT1253" s="24"/>
      <c r="UCU1253" s="24"/>
      <c r="UCV1253" s="24"/>
      <c r="UCW1253" s="24"/>
      <c r="UCX1253" s="24"/>
      <c r="UCY1253" s="24"/>
      <c r="UCZ1253" s="24"/>
      <c r="UDA1253" s="24"/>
      <c r="UDB1253" s="24"/>
      <c r="UDC1253" s="24"/>
      <c r="UDD1253" s="24"/>
      <c r="UDE1253" s="24"/>
      <c r="UDF1253" s="24"/>
      <c r="UDG1253" s="24"/>
      <c r="UDH1253" s="24"/>
      <c r="UDI1253" s="24"/>
      <c r="UDJ1253" s="24"/>
      <c r="UDK1253" s="24"/>
      <c r="UDL1253" s="24"/>
      <c r="UDM1253" s="24"/>
      <c r="UDN1253" s="24"/>
      <c r="UDO1253" s="24"/>
      <c r="UDP1253" s="24"/>
      <c r="UDQ1253" s="24"/>
      <c r="UDR1253" s="24"/>
      <c r="UDS1253" s="24"/>
      <c r="UDT1253" s="24"/>
      <c r="UDU1253" s="24"/>
      <c r="UDV1253" s="24"/>
      <c r="UDW1253" s="24"/>
      <c r="UDX1253" s="24"/>
      <c r="UDY1253" s="24"/>
      <c r="UDZ1253" s="24"/>
      <c r="UEA1253" s="24"/>
      <c r="UEB1253" s="24"/>
      <c r="UEC1253" s="24"/>
      <c r="UED1253" s="24"/>
      <c r="UEE1253" s="24"/>
      <c r="UEF1253" s="24"/>
      <c r="UEG1253" s="24"/>
      <c r="UEH1253" s="24"/>
      <c r="UEI1253" s="24"/>
      <c r="UEJ1253" s="24"/>
      <c r="UEK1253" s="24"/>
      <c r="UEL1253" s="24"/>
      <c r="UEM1253" s="24"/>
      <c r="UEN1253" s="24"/>
      <c r="UEO1253" s="24"/>
      <c r="UEP1253" s="24"/>
      <c r="UEQ1253" s="24"/>
      <c r="UER1253" s="24"/>
      <c r="UES1253" s="24"/>
      <c r="UET1253" s="24"/>
      <c r="UEU1253" s="24"/>
      <c r="UEV1253" s="24"/>
      <c r="UEW1253" s="24"/>
      <c r="UEX1253" s="24"/>
      <c r="UEY1253" s="24"/>
      <c r="UEZ1253" s="24"/>
      <c r="UFA1253" s="24"/>
      <c r="UFB1253" s="24"/>
      <c r="UFC1253" s="24"/>
      <c r="UFD1253" s="24"/>
      <c r="UFE1253" s="24"/>
      <c r="UFF1253" s="24"/>
      <c r="UFG1253" s="24"/>
      <c r="UFH1253" s="24"/>
      <c r="UFI1253" s="24"/>
      <c r="UFJ1253" s="24"/>
      <c r="UFK1253" s="24"/>
      <c r="UFL1253" s="24"/>
      <c r="UFM1253" s="24"/>
      <c r="UFN1253" s="24"/>
      <c r="UFO1253" s="24"/>
      <c r="UFP1253" s="24"/>
      <c r="UFQ1253" s="24"/>
      <c r="UFR1253" s="24"/>
      <c r="UFS1253" s="24"/>
      <c r="UFT1253" s="24"/>
      <c r="UFU1253" s="24"/>
      <c r="UFV1253" s="24"/>
      <c r="UFW1253" s="24"/>
      <c r="UFX1253" s="24"/>
      <c r="UFY1253" s="24"/>
      <c r="UFZ1253" s="24"/>
      <c r="UGA1253" s="24"/>
      <c r="UGB1253" s="24"/>
      <c r="UGC1253" s="24"/>
      <c r="UGD1253" s="24"/>
      <c r="UGE1253" s="24"/>
      <c r="UGF1253" s="24"/>
      <c r="UGG1253" s="24"/>
      <c r="UGH1253" s="24"/>
      <c r="UGI1253" s="24"/>
      <c r="UGJ1253" s="24"/>
      <c r="UGK1253" s="24"/>
      <c r="UGL1253" s="24"/>
      <c r="UGM1253" s="24"/>
      <c r="UGN1253" s="24"/>
      <c r="UGO1253" s="24"/>
      <c r="UGP1253" s="24"/>
      <c r="UGQ1253" s="24"/>
      <c r="UGR1253" s="24"/>
      <c r="UGS1253" s="24"/>
      <c r="UGT1253" s="24"/>
      <c r="UGU1253" s="24"/>
      <c r="UGV1253" s="24"/>
      <c r="UGW1253" s="24"/>
      <c r="UGX1253" s="24"/>
      <c r="UGY1253" s="24"/>
      <c r="UGZ1253" s="24"/>
      <c r="UHA1253" s="24"/>
      <c r="UHB1253" s="24"/>
      <c r="UHC1253" s="24"/>
      <c r="UHD1253" s="24"/>
      <c r="UHE1253" s="24"/>
      <c r="UHF1253" s="24"/>
      <c r="UHG1253" s="24"/>
      <c r="UHH1253" s="24"/>
      <c r="UHI1253" s="24"/>
      <c r="UHJ1253" s="24"/>
      <c r="UHK1253" s="24"/>
      <c r="UHL1253" s="24"/>
      <c r="UHM1253" s="24"/>
      <c r="UHN1253" s="24"/>
      <c r="UHO1253" s="24"/>
      <c r="UHP1253" s="24"/>
      <c r="UHQ1253" s="24"/>
      <c r="UHR1253" s="24"/>
      <c r="UHS1253" s="24"/>
      <c r="UHT1253" s="24"/>
      <c r="UHU1253" s="24"/>
      <c r="UHV1253" s="24"/>
      <c r="UHW1253" s="24"/>
      <c r="UHX1253" s="24"/>
      <c r="UHY1253" s="24"/>
      <c r="UHZ1253" s="24"/>
      <c r="UIA1253" s="24"/>
      <c r="UIB1253" s="24"/>
      <c r="UIC1253" s="24"/>
      <c r="UID1253" s="24"/>
      <c r="UIE1253" s="24"/>
      <c r="UIF1253" s="24"/>
      <c r="UIG1253" s="24"/>
      <c r="UIH1253" s="24"/>
      <c r="UII1253" s="24"/>
      <c r="UIJ1253" s="24"/>
      <c r="UIK1253" s="24"/>
      <c r="UIL1253" s="24"/>
      <c r="UIM1253" s="24"/>
      <c r="UIN1253" s="24"/>
      <c r="UIO1253" s="24"/>
      <c r="UIP1253" s="24"/>
      <c r="UIQ1253" s="24"/>
      <c r="UIR1253" s="24"/>
      <c r="UIS1253" s="24"/>
      <c r="UIT1253" s="24"/>
      <c r="UIU1253" s="24"/>
      <c r="UIV1253" s="24"/>
      <c r="UIW1253" s="24"/>
      <c r="UIX1253" s="24"/>
      <c r="UIY1253" s="24"/>
      <c r="UIZ1253" s="24"/>
      <c r="UJA1253" s="24"/>
      <c r="UJB1253" s="24"/>
      <c r="UJC1253" s="24"/>
      <c r="UJD1253" s="24"/>
      <c r="UJE1253" s="24"/>
      <c r="UJF1253" s="24"/>
      <c r="UJG1253" s="24"/>
      <c r="UJH1253" s="24"/>
      <c r="UJI1253" s="24"/>
      <c r="UJJ1253" s="24"/>
      <c r="UJK1253" s="24"/>
      <c r="UJL1253" s="24"/>
      <c r="UJM1253" s="24"/>
      <c r="UJN1253" s="24"/>
      <c r="UJO1253" s="24"/>
      <c r="UJP1253" s="24"/>
      <c r="UJQ1253" s="24"/>
      <c r="UJR1253" s="24"/>
      <c r="UJS1253" s="24"/>
      <c r="UJT1253" s="24"/>
      <c r="UJU1253" s="24"/>
      <c r="UJV1253" s="24"/>
      <c r="UJW1253" s="24"/>
      <c r="UJX1253" s="24"/>
      <c r="UJY1253" s="24"/>
      <c r="UJZ1253" s="24"/>
      <c r="UKA1253" s="24"/>
      <c r="UKB1253" s="24"/>
      <c r="UKC1253" s="24"/>
      <c r="UKD1253" s="24"/>
      <c r="UKE1253" s="24"/>
      <c r="UKF1253" s="24"/>
      <c r="UKG1253" s="24"/>
      <c r="UKH1253" s="24"/>
      <c r="UKI1253" s="24"/>
      <c r="UKJ1253" s="24"/>
      <c r="UKK1253" s="24"/>
      <c r="UKL1253" s="24"/>
      <c r="UKM1253" s="24"/>
      <c r="UKN1253" s="24"/>
      <c r="UKO1253" s="24"/>
      <c r="UKP1253" s="24"/>
      <c r="UKQ1253" s="24"/>
      <c r="UKR1253" s="24"/>
      <c r="UKS1253" s="24"/>
      <c r="UKT1253" s="24"/>
      <c r="UKU1253" s="24"/>
      <c r="UKV1253" s="24"/>
      <c r="UKW1253" s="24"/>
      <c r="UKX1253" s="24"/>
      <c r="UKY1253" s="24"/>
      <c r="UKZ1253" s="24"/>
      <c r="ULA1253" s="24"/>
      <c r="ULB1253" s="24"/>
      <c r="ULC1253" s="24"/>
      <c r="ULD1253" s="24"/>
      <c r="ULE1253" s="24"/>
      <c r="ULF1253" s="24"/>
      <c r="ULG1253" s="24"/>
      <c r="ULH1253" s="24"/>
      <c r="ULI1253" s="24"/>
      <c r="ULJ1253" s="24"/>
      <c r="ULK1253" s="24"/>
      <c r="ULL1253" s="24"/>
      <c r="ULM1253" s="24"/>
      <c r="ULN1253" s="24"/>
      <c r="ULO1253" s="24"/>
      <c r="ULP1253" s="24"/>
      <c r="ULQ1253" s="24"/>
      <c r="ULR1253" s="24"/>
      <c r="ULS1253" s="24"/>
      <c r="ULT1253" s="24"/>
      <c r="ULU1253" s="24"/>
      <c r="ULV1253" s="24"/>
      <c r="ULW1253" s="24"/>
      <c r="ULX1253" s="24"/>
      <c r="ULY1253" s="24"/>
      <c r="ULZ1253" s="24"/>
      <c r="UMA1253" s="24"/>
      <c r="UMB1253" s="24"/>
      <c r="UMC1253" s="24"/>
      <c r="UMD1253" s="24"/>
      <c r="UME1253" s="24"/>
      <c r="UMF1253" s="24"/>
      <c r="UMG1253" s="24"/>
      <c r="UMH1253" s="24"/>
      <c r="UMI1253" s="24"/>
      <c r="UMJ1253" s="24"/>
      <c r="UMK1253" s="24"/>
      <c r="UML1253" s="24"/>
      <c r="UMM1253" s="24"/>
      <c r="UMN1253" s="24"/>
      <c r="UMO1253" s="24"/>
      <c r="UMP1253" s="24"/>
      <c r="UMQ1253" s="24"/>
      <c r="UMR1253" s="24"/>
      <c r="UMS1253" s="24"/>
      <c r="UMT1253" s="24"/>
      <c r="UMU1253" s="24"/>
      <c r="UMV1253" s="24"/>
      <c r="UMW1253" s="24"/>
      <c r="UMX1253" s="24"/>
      <c r="UMY1253" s="24"/>
      <c r="UMZ1253" s="24"/>
      <c r="UNA1253" s="24"/>
      <c r="UNB1253" s="24"/>
      <c r="UNC1253" s="24"/>
      <c r="UND1253" s="24"/>
      <c r="UNE1253" s="24"/>
      <c r="UNF1253" s="24"/>
      <c r="UNG1253" s="24"/>
      <c r="UNH1253" s="24"/>
      <c r="UNI1253" s="24"/>
      <c r="UNJ1253" s="24"/>
      <c r="UNK1253" s="24"/>
      <c r="UNL1253" s="24"/>
      <c r="UNM1253" s="24"/>
      <c r="UNN1253" s="24"/>
      <c r="UNO1253" s="24"/>
      <c r="UNP1253" s="24"/>
      <c r="UNQ1253" s="24"/>
      <c r="UNR1253" s="24"/>
      <c r="UNS1253" s="24"/>
      <c r="UNT1253" s="24"/>
      <c r="UNU1253" s="24"/>
      <c r="UNV1253" s="24"/>
      <c r="UNW1253" s="24"/>
      <c r="UNX1253" s="24"/>
      <c r="UNY1253" s="24"/>
      <c r="UNZ1253" s="24"/>
      <c r="UOA1253" s="24"/>
      <c r="UOB1253" s="24"/>
      <c r="UOC1253" s="24"/>
      <c r="UOD1253" s="24"/>
      <c r="UOE1253" s="24"/>
      <c r="UOF1253" s="24"/>
      <c r="UOG1253" s="24"/>
      <c r="UOH1253" s="24"/>
      <c r="UOI1253" s="24"/>
      <c r="UOJ1253" s="24"/>
      <c r="UOK1253" s="24"/>
      <c r="UOL1253" s="24"/>
      <c r="UOM1253" s="24"/>
      <c r="UON1253" s="24"/>
      <c r="UOO1253" s="24"/>
      <c r="UOP1253" s="24"/>
      <c r="UOQ1253" s="24"/>
      <c r="UOR1253" s="24"/>
      <c r="UOS1253" s="24"/>
      <c r="UOT1253" s="24"/>
      <c r="UOU1253" s="24"/>
      <c r="UOV1253" s="24"/>
      <c r="UOW1253" s="24"/>
      <c r="UOX1253" s="24"/>
      <c r="UOY1253" s="24"/>
      <c r="UOZ1253" s="24"/>
      <c r="UPA1253" s="24"/>
      <c r="UPB1253" s="24"/>
      <c r="UPC1253" s="24"/>
      <c r="UPD1253" s="24"/>
      <c r="UPE1253" s="24"/>
      <c r="UPF1253" s="24"/>
      <c r="UPG1253" s="24"/>
      <c r="UPH1253" s="24"/>
      <c r="UPI1253" s="24"/>
      <c r="UPJ1253" s="24"/>
      <c r="UPK1253" s="24"/>
      <c r="UPL1253" s="24"/>
      <c r="UPM1253" s="24"/>
      <c r="UPN1253" s="24"/>
      <c r="UPO1253" s="24"/>
      <c r="UPP1253" s="24"/>
      <c r="UPQ1253" s="24"/>
      <c r="UPR1253" s="24"/>
      <c r="UPS1253" s="24"/>
      <c r="UPT1253" s="24"/>
      <c r="UPU1253" s="24"/>
      <c r="UPV1253" s="24"/>
      <c r="UPW1253" s="24"/>
      <c r="UPX1253" s="24"/>
      <c r="UPY1253" s="24"/>
      <c r="UPZ1253" s="24"/>
      <c r="UQA1253" s="24"/>
      <c r="UQB1253" s="24"/>
      <c r="UQC1253" s="24"/>
      <c r="UQD1253" s="24"/>
      <c r="UQE1253" s="24"/>
      <c r="UQF1253" s="24"/>
      <c r="UQG1253" s="24"/>
      <c r="UQH1253" s="24"/>
      <c r="UQI1253" s="24"/>
      <c r="UQJ1253" s="24"/>
      <c r="UQK1253" s="24"/>
      <c r="UQL1253" s="24"/>
      <c r="UQM1253" s="24"/>
      <c r="UQN1253" s="24"/>
      <c r="UQO1253" s="24"/>
      <c r="UQP1253" s="24"/>
      <c r="UQQ1253" s="24"/>
      <c r="UQR1253" s="24"/>
      <c r="UQS1253" s="24"/>
      <c r="UQT1253" s="24"/>
      <c r="UQU1253" s="24"/>
      <c r="UQV1253" s="24"/>
      <c r="UQW1253" s="24"/>
      <c r="UQX1253" s="24"/>
      <c r="UQY1253" s="24"/>
      <c r="UQZ1253" s="24"/>
      <c r="URA1253" s="24"/>
      <c r="URB1253" s="24"/>
      <c r="URC1253" s="24"/>
      <c r="URD1253" s="24"/>
      <c r="URE1253" s="24"/>
      <c r="URF1253" s="24"/>
      <c r="URG1253" s="24"/>
      <c r="URH1253" s="24"/>
      <c r="URI1253" s="24"/>
      <c r="URJ1253" s="24"/>
      <c r="URK1253" s="24"/>
      <c r="URL1253" s="24"/>
      <c r="URM1253" s="24"/>
      <c r="URN1253" s="24"/>
      <c r="URO1253" s="24"/>
      <c r="URP1253" s="24"/>
      <c r="URQ1253" s="24"/>
      <c r="URR1253" s="24"/>
      <c r="URS1253" s="24"/>
      <c r="URT1253" s="24"/>
      <c r="URU1253" s="24"/>
      <c r="URV1253" s="24"/>
      <c r="URW1253" s="24"/>
      <c r="URX1253" s="24"/>
      <c r="URY1253" s="24"/>
      <c r="URZ1253" s="24"/>
      <c r="USA1253" s="24"/>
      <c r="USB1253" s="24"/>
      <c r="USC1253" s="24"/>
      <c r="USD1253" s="24"/>
      <c r="USE1253" s="24"/>
      <c r="USF1253" s="24"/>
      <c r="USG1253" s="24"/>
      <c r="USH1253" s="24"/>
      <c r="USI1253" s="24"/>
      <c r="USJ1253" s="24"/>
      <c r="USK1253" s="24"/>
      <c r="USL1253" s="24"/>
      <c r="USM1253" s="24"/>
      <c r="USN1253" s="24"/>
      <c r="USO1253" s="24"/>
      <c r="USP1253" s="24"/>
      <c r="USQ1253" s="24"/>
      <c r="USR1253" s="24"/>
      <c r="USS1253" s="24"/>
      <c r="UST1253" s="24"/>
      <c r="USU1253" s="24"/>
      <c r="USV1253" s="24"/>
      <c r="USW1253" s="24"/>
      <c r="USX1253" s="24"/>
      <c r="USY1253" s="24"/>
      <c r="USZ1253" s="24"/>
      <c r="UTA1253" s="24"/>
      <c r="UTB1253" s="24"/>
      <c r="UTC1253" s="24"/>
      <c r="UTD1253" s="24"/>
      <c r="UTE1253" s="24"/>
      <c r="UTF1253" s="24"/>
      <c r="UTG1253" s="24"/>
      <c r="UTH1253" s="24"/>
      <c r="UTI1253" s="24"/>
      <c r="UTJ1253" s="24"/>
      <c r="UTK1253" s="24"/>
      <c r="UTL1253" s="24"/>
      <c r="UTM1253" s="24"/>
      <c r="UTN1253" s="24"/>
      <c r="UTO1253" s="24"/>
      <c r="UTP1253" s="24"/>
      <c r="UTQ1253" s="24"/>
      <c r="UTR1253" s="24"/>
      <c r="UTS1253" s="24"/>
      <c r="UTT1253" s="24"/>
      <c r="UTU1253" s="24"/>
      <c r="UTV1253" s="24"/>
      <c r="UTW1253" s="24"/>
      <c r="UTX1253" s="24"/>
      <c r="UTY1253" s="24"/>
      <c r="UTZ1253" s="24"/>
      <c r="UUA1253" s="24"/>
      <c r="UUB1253" s="24"/>
      <c r="UUC1253" s="24"/>
      <c r="UUD1253" s="24"/>
      <c r="UUE1253" s="24"/>
      <c r="UUF1253" s="24"/>
      <c r="UUG1253" s="24"/>
      <c r="UUH1253" s="24"/>
      <c r="UUI1253" s="24"/>
      <c r="UUJ1253" s="24"/>
      <c r="UUK1253" s="24"/>
      <c r="UUL1253" s="24"/>
      <c r="UUM1253" s="24"/>
      <c r="UUN1253" s="24"/>
      <c r="UUO1253" s="24"/>
      <c r="UUP1253" s="24"/>
      <c r="UUQ1253" s="24"/>
      <c r="UUR1253" s="24"/>
      <c r="UUS1253" s="24"/>
      <c r="UUT1253" s="24"/>
      <c r="UUU1253" s="24"/>
      <c r="UUV1253" s="24"/>
      <c r="UUW1253" s="24"/>
      <c r="UUX1253" s="24"/>
      <c r="UUY1253" s="24"/>
      <c r="UUZ1253" s="24"/>
      <c r="UVA1253" s="24"/>
      <c r="UVB1253" s="24"/>
      <c r="UVC1253" s="24"/>
      <c r="UVD1253" s="24"/>
      <c r="UVE1253" s="24"/>
      <c r="UVF1253" s="24"/>
      <c r="UVG1253" s="24"/>
      <c r="UVH1253" s="24"/>
      <c r="UVI1253" s="24"/>
      <c r="UVJ1253" s="24"/>
      <c r="UVK1253" s="24"/>
      <c r="UVL1253" s="24"/>
      <c r="UVM1253" s="24"/>
      <c r="UVN1253" s="24"/>
      <c r="UVO1253" s="24"/>
      <c r="UVP1253" s="24"/>
      <c r="UVQ1253" s="24"/>
      <c r="UVR1253" s="24"/>
      <c r="UVS1253" s="24"/>
      <c r="UVT1253" s="24"/>
      <c r="UVU1253" s="24"/>
      <c r="UVV1253" s="24"/>
      <c r="UVW1253" s="24"/>
      <c r="UVX1253" s="24"/>
      <c r="UVY1253" s="24"/>
      <c r="UVZ1253" s="24"/>
      <c r="UWA1253" s="24"/>
      <c r="UWB1253" s="24"/>
      <c r="UWC1253" s="24"/>
      <c r="UWD1253" s="24"/>
      <c r="UWE1253" s="24"/>
      <c r="UWF1253" s="24"/>
      <c r="UWG1253" s="24"/>
      <c r="UWH1253" s="24"/>
      <c r="UWI1253" s="24"/>
      <c r="UWJ1253" s="24"/>
      <c r="UWK1253" s="24"/>
      <c r="UWL1253" s="24"/>
      <c r="UWM1253" s="24"/>
      <c r="UWN1253" s="24"/>
      <c r="UWO1253" s="24"/>
      <c r="UWP1253" s="24"/>
      <c r="UWQ1253" s="24"/>
      <c r="UWR1253" s="24"/>
      <c r="UWS1253" s="24"/>
      <c r="UWT1253" s="24"/>
      <c r="UWU1253" s="24"/>
      <c r="UWV1253" s="24"/>
      <c r="UWW1253" s="24"/>
      <c r="UWX1253" s="24"/>
      <c r="UWY1253" s="24"/>
      <c r="UWZ1253" s="24"/>
      <c r="UXA1253" s="24"/>
      <c r="UXB1253" s="24"/>
      <c r="UXC1253" s="24"/>
      <c r="UXD1253" s="24"/>
      <c r="UXE1253" s="24"/>
      <c r="UXF1253" s="24"/>
      <c r="UXG1253" s="24"/>
      <c r="UXH1253" s="24"/>
      <c r="UXI1253" s="24"/>
      <c r="UXJ1253" s="24"/>
      <c r="UXK1253" s="24"/>
      <c r="UXL1253" s="24"/>
      <c r="UXM1253" s="24"/>
      <c r="UXN1253" s="24"/>
      <c r="UXO1253" s="24"/>
      <c r="UXP1253" s="24"/>
      <c r="UXQ1253" s="24"/>
      <c r="UXR1253" s="24"/>
      <c r="UXS1253" s="24"/>
      <c r="UXT1253" s="24"/>
      <c r="UXU1253" s="24"/>
      <c r="UXV1253" s="24"/>
      <c r="UXW1253" s="24"/>
      <c r="UXX1253" s="24"/>
      <c r="UXY1253" s="24"/>
      <c r="UXZ1253" s="24"/>
      <c r="UYA1253" s="24"/>
      <c r="UYB1253" s="24"/>
      <c r="UYC1253" s="24"/>
      <c r="UYD1253" s="24"/>
      <c r="UYE1253" s="24"/>
      <c r="UYF1253" s="24"/>
      <c r="UYG1253" s="24"/>
      <c r="UYH1253" s="24"/>
      <c r="UYI1253" s="24"/>
      <c r="UYJ1253" s="24"/>
      <c r="UYK1253" s="24"/>
      <c r="UYL1253" s="24"/>
      <c r="UYM1253" s="24"/>
      <c r="UYN1253" s="24"/>
      <c r="UYO1253" s="24"/>
      <c r="UYP1253" s="24"/>
      <c r="UYQ1253" s="24"/>
      <c r="UYR1253" s="24"/>
      <c r="UYS1253" s="24"/>
      <c r="UYT1253" s="24"/>
      <c r="UYU1253" s="24"/>
      <c r="UYV1253" s="24"/>
      <c r="UYW1253" s="24"/>
      <c r="UYX1253" s="24"/>
      <c r="UYY1253" s="24"/>
      <c r="UYZ1253" s="24"/>
      <c r="UZA1253" s="24"/>
      <c r="UZB1253" s="24"/>
      <c r="UZC1253" s="24"/>
      <c r="UZD1253" s="24"/>
      <c r="UZE1253" s="24"/>
      <c r="UZF1253" s="24"/>
      <c r="UZG1253" s="24"/>
      <c r="UZH1253" s="24"/>
      <c r="UZI1253" s="24"/>
      <c r="UZJ1253" s="24"/>
      <c r="UZK1253" s="24"/>
      <c r="UZL1253" s="24"/>
      <c r="UZM1253" s="24"/>
      <c r="UZN1253" s="24"/>
      <c r="UZO1253" s="24"/>
      <c r="UZP1253" s="24"/>
      <c r="UZQ1253" s="24"/>
      <c r="UZR1253" s="24"/>
      <c r="UZS1253" s="24"/>
      <c r="UZT1253" s="24"/>
      <c r="UZU1253" s="24"/>
      <c r="UZV1253" s="24"/>
      <c r="UZW1253" s="24"/>
      <c r="UZX1253" s="24"/>
      <c r="UZY1253" s="24"/>
      <c r="UZZ1253" s="24"/>
      <c r="VAA1253" s="24"/>
      <c r="VAB1253" s="24"/>
      <c r="VAC1253" s="24"/>
      <c r="VAD1253" s="24"/>
      <c r="VAE1253" s="24"/>
      <c r="VAF1253" s="24"/>
      <c r="VAG1253" s="24"/>
      <c r="VAH1253" s="24"/>
      <c r="VAI1253" s="24"/>
      <c r="VAJ1253" s="24"/>
      <c r="VAK1253" s="24"/>
      <c r="VAL1253" s="24"/>
      <c r="VAM1253" s="24"/>
      <c r="VAN1253" s="24"/>
      <c r="VAO1253" s="24"/>
      <c r="VAP1253" s="24"/>
      <c r="VAQ1253" s="24"/>
      <c r="VAR1253" s="24"/>
      <c r="VAS1253" s="24"/>
      <c r="VAT1253" s="24"/>
      <c r="VAU1253" s="24"/>
      <c r="VAV1253" s="24"/>
      <c r="VAW1253" s="24"/>
      <c r="VAX1253" s="24"/>
      <c r="VAY1253" s="24"/>
      <c r="VAZ1253" s="24"/>
      <c r="VBA1253" s="24"/>
      <c r="VBB1253" s="24"/>
      <c r="VBC1253" s="24"/>
      <c r="VBD1253" s="24"/>
      <c r="VBE1253" s="24"/>
      <c r="VBF1253" s="24"/>
      <c r="VBG1253" s="24"/>
      <c r="VBH1253" s="24"/>
      <c r="VBI1253" s="24"/>
      <c r="VBJ1253" s="24"/>
      <c r="VBK1253" s="24"/>
      <c r="VBL1253" s="24"/>
      <c r="VBM1253" s="24"/>
      <c r="VBN1253" s="24"/>
      <c r="VBO1253" s="24"/>
      <c r="VBP1253" s="24"/>
      <c r="VBQ1253" s="24"/>
      <c r="VBR1253" s="24"/>
      <c r="VBS1253" s="24"/>
      <c r="VBT1253" s="24"/>
      <c r="VBU1253" s="24"/>
      <c r="VBV1253" s="24"/>
      <c r="VBW1253" s="24"/>
      <c r="VBX1253" s="24"/>
      <c r="VBY1253" s="24"/>
      <c r="VBZ1253" s="24"/>
      <c r="VCA1253" s="24"/>
      <c r="VCB1253" s="24"/>
      <c r="VCC1253" s="24"/>
      <c r="VCD1253" s="24"/>
      <c r="VCE1253" s="24"/>
      <c r="VCF1253" s="24"/>
      <c r="VCG1253" s="24"/>
      <c r="VCH1253" s="24"/>
      <c r="VCI1253" s="24"/>
      <c r="VCJ1253" s="24"/>
      <c r="VCK1253" s="24"/>
      <c r="VCL1253" s="24"/>
      <c r="VCM1253" s="24"/>
      <c r="VCN1253" s="24"/>
      <c r="VCO1253" s="24"/>
      <c r="VCP1253" s="24"/>
      <c r="VCQ1253" s="24"/>
      <c r="VCR1253" s="24"/>
      <c r="VCS1253" s="24"/>
      <c r="VCT1253" s="24"/>
      <c r="VCU1253" s="24"/>
      <c r="VCV1253" s="24"/>
      <c r="VCW1253" s="24"/>
      <c r="VCX1253" s="24"/>
      <c r="VCY1253" s="24"/>
      <c r="VCZ1253" s="24"/>
      <c r="VDA1253" s="24"/>
      <c r="VDB1253" s="24"/>
      <c r="VDC1253" s="24"/>
      <c r="VDD1253" s="24"/>
      <c r="VDE1253" s="24"/>
      <c r="VDF1253" s="24"/>
      <c r="VDG1253" s="24"/>
      <c r="VDH1253" s="24"/>
      <c r="VDI1253" s="24"/>
      <c r="VDJ1253" s="24"/>
      <c r="VDK1253" s="24"/>
      <c r="VDL1253" s="24"/>
      <c r="VDM1253" s="24"/>
      <c r="VDN1253" s="24"/>
      <c r="VDO1253" s="24"/>
      <c r="VDP1253" s="24"/>
      <c r="VDQ1253" s="24"/>
      <c r="VDR1253" s="24"/>
      <c r="VDS1253" s="24"/>
      <c r="VDT1253" s="24"/>
      <c r="VDU1253" s="24"/>
      <c r="VDV1253" s="24"/>
      <c r="VDW1253" s="24"/>
      <c r="VDX1253" s="24"/>
      <c r="VDY1253" s="24"/>
      <c r="VDZ1253" s="24"/>
      <c r="VEA1253" s="24"/>
      <c r="VEB1253" s="24"/>
      <c r="VEC1253" s="24"/>
      <c r="VED1253" s="24"/>
      <c r="VEE1253" s="24"/>
      <c r="VEF1253" s="24"/>
      <c r="VEG1253" s="24"/>
      <c r="VEH1253" s="24"/>
      <c r="VEI1253" s="24"/>
      <c r="VEJ1253" s="24"/>
      <c r="VEK1253" s="24"/>
      <c r="VEL1253" s="24"/>
      <c r="VEM1253" s="24"/>
      <c r="VEN1253" s="24"/>
      <c r="VEO1253" s="24"/>
      <c r="VEP1253" s="24"/>
      <c r="VEQ1253" s="24"/>
      <c r="VER1253" s="24"/>
      <c r="VES1253" s="24"/>
      <c r="VET1253" s="24"/>
      <c r="VEU1253" s="24"/>
      <c r="VEV1253" s="24"/>
      <c r="VEW1253" s="24"/>
      <c r="VEX1253" s="24"/>
      <c r="VEY1253" s="24"/>
      <c r="VEZ1253" s="24"/>
      <c r="VFA1253" s="24"/>
      <c r="VFB1253" s="24"/>
      <c r="VFC1253" s="24"/>
      <c r="VFD1253" s="24"/>
      <c r="VFE1253" s="24"/>
      <c r="VFF1253" s="24"/>
      <c r="VFG1253" s="24"/>
      <c r="VFH1253" s="24"/>
      <c r="VFI1253" s="24"/>
      <c r="VFJ1253" s="24"/>
      <c r="VFK1253" s="24"/>
      <c r="VFL1253" s="24"/>
      <c r="VFM1253" s="24"/>
      <c r="VFN1253" s="24"/>
      <c r="VFO1253" s="24"/>
      <c r="VFP1253" s="24"/>
      <c r="VFQ1253" s="24"/>
      <c r="VFR1253" s="24"/>
      <c r="VFS1253" s="24"/>
      <c r="VFT1253" s="24"/>
      <c r="VFU1253" s="24"/>
      <c r="VFV1253" s="24"/>
      <c r="VFW1253" s="24"/>
      <c r="VFX1253" s="24"/>
      <c r="VFY1253" s="24"/>
      <c r="VFZ1253" s="24"/>
      <c r="VGA1253" s="24"/>
      <c r="VGB1253" s="24"/>
      <c r="VGC1253" s="24"/>
      <c r="VGD1253" s="24"/>
      <c r="VGE1253" s="24"/>
      <c r="VGF1253" s="24"/>
      <c r="VGG1253" s="24"/>
      <c r="VGH1253" s="24"/>
      <c r="VGI1253" s="24"/>
      <c r="VGJ1253" s="24"/>
      <c r="VGK1253" s="24"/>
      <c r="VGL1253" s="24"/>
      <c r="VGM1253" s="24"/>
      <c r="VGN1253" s="24"/>
      <c r="VGO1253" s="24"/>
      <c r="VGP1253" s="24"/>
      <c r="VGQ1253" s="24"/>
      <c r="VGR1253" s="24"/>
      <c r="VGS1253" s="24"/>
      <c r="VGT1253" s="24"/>
      <c r="VGU1253" s="24"/>
      <c r="VGV1253" s="24"/>
      <c r="VGW1253" s="24"/>
      <c r="VGX1253" s="24"/>
      <c r="VGY1253" s="24"/>
      <c r="VGZ1253" s="24"/>
      <c r="VHA1253" s="24"/>
      <c r="VHB1253" s="24"/>
      <c r="VHC1253" s="24"/>
      <c r="VHD1253" s="24"/>
      <c r="VHE1253" s="24"/>
      <c r="VHF1253" s="24"/>
      <c r="VHG1253" s="24"/>
      <c r="VHH1253" s="24"/>
      <c r="VHI1253" s="24"/>
      <c r="VHJ1253" s="24"/>
      <c r="VHK1253" s="24"/>
      <c r="VHL1253" s="24"/>
      <c r="VHM1253" s="24"/>
      <c r="VHN1253" s="24"/>
      <c r="VHO1253" s="24"/>
      <c r="VHP1253" s="24"/>
      <c r="VHQ1253" s="24"/>
      <c r="VHR1253" s="24"/>
      <c r="VHS1253" s="24"/>
      <c r="VHT1253" s="24"/>
      <c r="VHU1253" s="24"/>
      <c r="VHV1253" s="24"/>
      <c r="VHW1253" s="24"/>
      <c r="VHX1253" s="24"/>
      <c r="VHY1253" s="24"/>
      <c r="VHZ1253" s="24"/>
      <c r="VIA1253" s="24"/>
      <c r="VIB1253" s="24"/>
      <c r="VIC1253" s="24"/>
      <c r="VID1253" s="24"/>
      <c r="VIE1253" s="24"/>
      <c r="VIF1253" s="24"/>
      <c r="VIG1253" s="24"/>
      <c r="VIH1253" s="24"/>
      <c r="VII1253" s="24"/>
      <c r="VIJ1253" s="24"/>
      <c r="VIK1253" s="24"/>
      <c r="VIL1253" s="24"/>
      <c r="VIM1253" s="24"/>
      <c r="VIN1253" s="24"/>
      <c r="VIO1253" s="24"/>
      <c r="VIP1253" s="24"/>
      <c r="VIQ1253" s="24"/>
      <c r="VIR1253" s="24"/>
      <c r="VIS1253" s="24"/>
      <c r="VIT1253" s="24"/>
      <c r="VIU1253" s="24"/>
      <c r="VIV1253" s="24"/>
      <c r="VIW1253" s="24"/>
      <c r="VIX1253" s="24"/>
      <c r="VIY1253" s="24"/>
      <c r="VIZ1253" s="24"/>
      <c r="VJA1253" s="24"/>
      <c r="VJB1253" s="24"/>
      <c r="VJC1253" s="24"/>
      <c r="VJD1253" s="24"/>
      <c r="VJE1253" s="24"/>
      <c r="VJF1253" s="24"/>
      <c r="VJG1253" s="24"/>
      <c r="VJH1253" s="24"/>
      <c r="VJI1253" s="24"/>
      <c r="VJJ1253" s="24"/>
      <c r="VJK1253" s="24"/>
      <c r="VJL1253" s="24"/>
      <c r="VJM1253" s="24"/>
      <c r="VJN1253" s="24"/>
      <c r="VJO1253" s="24"/>
      <c r="VJP1253" s="24"/>
      <c r="VJQ1253" s="24"/>
      <c r="VJR1253" s="24"/>
      <c r="VJS1253" s="24"/>
      <c r="VJT1253" s="24"/>
      <c r="VJU1253" s="24"/>
      <c r="VJV1253" s="24"/>
      <c r="VJW1253" s="24"/>
      <c r="VJX1253" s="24"/>
      <c r="VJY1253" s="24"/>
      <c r="VJZ1253" s="24"/>
      <c r="VKA1253" s="24"/>
      <c r="VKB1253" s="24"/>
      <c r="VKC1253" s="24"/>
      <c r="VKD1253" s="24"/>
      <c r="VKE1253" s="24"/>
      <c r="VKF1253" s="24"/>
      <c r="VKG1253" s="24"/>
      <c r="VKH1253" s="24"/>
      <c r="VKI1253" s="24"/>
      <c r="VKJ1253" s="24"/>
      <c r="VKK1253" s="24"/>
      <c r="VKL1253" s="24"/>
      <c r="VKM1253" s="24"/>
      <c r="VKN1253" s="24"/>
      <c r="VKO1253" s="24"/>
      <c r="VKP1253" s="24"/>
      <c r="VKQ1253" s="24"/>
      <c r="VKR1253" s="24"/>
      <c r="VKS1253" s="24"/>
      <c r="VKT1253" s="24"/>
      <c r="VKU1253" s="24"/>
      <c r="VKV1253" s="24"/>
      <c r="VKW1253" s="24"/>
      <c r="VKX1253" s="24"/>
      <c r="VKY1253" s="24"/>
      <c r="VKZ1253" s="24"/>
      <c r="VLA1253" s="24"/>
      <c r="VLB1253" s="24"/>
      <c r="VLC1253" s="24"/>
      <c r="VLD1253" s="24"/>
      <c r="VLE1253" s="24"/>
      <c r="VLF1253" s="24"/>
      <c r="VLG1253" s="24"/>
      <c r="VLH1253" s="24"/>
      <c r="VLI1253" s="24"/>
      <c r="VLJ1253" s="24"/>
      <c r="VLK1253" s="24"/>
      <c r="VLL1253" s="24"/>
      <c r="VLM1253" s="24"/>
      <c r="VLN1253" s="24"/>
      <c r="VLO1253" s="24"/>
      <c r="VLP1253" s="24"/>
      <c r="VLQ1253" s="24"/>
      <c r="VLR1253" s="24"/>
      <c r="VLS1253" s="24"/>
      <c r="VLT1253" s="24"/>
      <c r="VLU1253" s="24"/>
      <c r="VLV1253" s="24"/>
      <c r="VLW1253" s="24"/>
      <c r="VLX1253" s="24"/>
      <c r="VLY1253" s="24"/>
      <c r="VLZ1253" s="24"/>
      <c r="VMA1253" s="24"/>
      <c r="VMB1253" s="24"/>
      <c r="VMC1253" s="24"/>
      <c r="VMD1253" s="24"/>
      <c r="VME1253" s="24"/>
      <c r="VMF1253" s="24"/>
      <c r="VMG1253" s="24"/>
      <c r="VMH1253" s="24"/>
      <c r="VMI1253" s="24"/>
      <c r="VMJ1253" s="24"/>
      <c r="VMK1253" s="24"/>
      <c r="VML1253" s="24"/>
      <c r="VMM1253" s="24"/>
      <c r="VMN1253" s="24"/>
      <c r="VMO1253" s="24"/>
      <c r="VMP1253" s="24"/>
      <c r="VMQ1253" s="24"/>
      <c r="VMR1253" s="24"/>
      <c r="VMS1253" s="24"/>
      <c r="VMT1253" s="24"/>
      <c r="VMU1253" s="24"/>
      <c r="VMV1253" s="24"/>
      <c r="VMW1253" s="24"/>
      <c r="VMX1253" s="24"/>
      <c r="VMY1253" s="24"/>
      <c r="VMZ1253" s="24"/>
      <c r="VNA1253" s="24"/>
      <c r="VNB1253" s="24"/>
      <c r="VNC1253" s="24"/>
      <c r="VND1253" s="24"/>
      <c r="VNE1253" s="24"/>
      <c r="VNF1253" s="24"/>
      <c r="VNG1253" s="24"/>
      <c r="VNH1253" s="24"/>
      <c r="VNI1253" s="24"/>
      <c r="VNJ1253" s="24"/>
      <c r="VNK1253" s="24"/>
      <c r="VNL1253" s="24"/>
      <c r="VNM1253" s="24"/>
      <c r="VNN1253" s="24"/>
      <c r="VNO1253" s="24"/>
      <c r="VNP1253" s="24"/>
      <c r="VNQ1253" s="24"/>
      <c r="VNR1253" s="24"/>
      <c r="VNS1253" s="24"/>
      <c r="VNT1253" s="24"/>
      <c r="VNU1253" s="24"/>
      <c r="VNV1253" s="24"/>
      <c r="VNW1253" s="24"/>
      <c r="VNX1253" s="24"/>
      <c r="VNY1253" s="24"/>
      <c r="VNZ1253" s="24"/>
      <c r="VOA1253" s="24"/>
      <c r="VOB1253" s="24"/>
      <c r="VOC1253" s="24"/>
      <c r="VOD1253" s="24"/>
      <c r="VOE1253" s="24"/>
      <c r="VOF1253" s="24"/>
      <c r="VOG1253" s="24"/>
      <c r="VOH1253" s="24"/>
      <c r="VOI1253" s="24"/>
      <c r="VOJ1253" s="24"/>
      <c r="VOK1253" s="24"/>
      <c r="VOL1253" s="24"/>
      <c r="VOM1253" s="24"/>
      <c r="VON1253" s="24"/>
      <c r="VOO1253" s="24"/>
      <c r="VOP1253" s="24"/>
      <c r="VOQ1253" s="24"/>
      <c r="VOR1253" s="24"/>
      <c r="VOS1253" s="24"/>
      <c r="VOT1253" s="24"/>
      <c r="VOU1253" s="24"/>
      <c r="VOV1253" s="24"/>
      <c r="VOW1253" s="24"/>
      <c r="VOX1253" s="24"/>
      <c r="VOY1253" s="24"/>
      <c r="VOZ1253" s="24"/>
      <c r="VPA1253" s="24"/>
      <c r="VPB1253" s="24"/>
      <c r="VPC1253" s="24"/>
      <c r="VPD1253" s="24"/>
      <c r="VPE1253" s="24"/>
      <c r="VPF1253" s="24"/>
      <c r="VPG1253" s="24"/>
      <c r="VPH1253" s="24"/>
      <c r="VPI1253" s="24"/>
      <c r="VPJ1253" s="24"/>
      <c r="VPK1253" s="24"/>
      <c r="VPL1253" s="24"/>
      <c r="VPM1253" s="24"/>
      <c r="VPN1253" s="24"/>
      <c r="VPO1253" s="24"/>
      <c r="VPP1253" s="24"/>
      <c r="VPQ1253" s="24"/>
      <c r="VPR1253" s="24"/>
      <c r="VPS1253" s="24"/>
      <c r="VPT1253" s="24"/>
      <c r="VPU1253" s="24"/>
      <c r="VPV1253" s="24"/>
      <c r="VPW1253" s="24"/>
      <c r="VPX1253" s="24"/>
      <c r="VPY1253" s="24"/>
      <c r="VPZ1253" s="24"/>
      <c r="VQA1253" s="24"/>
      <c r="VQB1253" s="24"/>
      <c r="VQC1253" s="24"/>
      <c r="VQD1253" s="24"/>
      <c r="VQE1253" s="24"/>
      <c r="VQF1253" s="24"/>
      <c r="VQG1253" s="24"/>
      <c r="VQH1253" s="24"/>
      <c r="VQI1253" s="24"/>
      <c r="VQJ1253" s="24"/>
      <c r="VQK1253" s="24"/>
      <c r="VQL1253" s="24"/>
      <c r="VQM1253" s="24"/>
      <c r="VQN1253" s="24"/>
      <c r="VQO1253" s="24"/>
      <c r="VQP1253" s="24"/>
      <c r="VQQ1253" s="24"/>
      <c r="VQR1253" s="24"/>
      <c r="VQS1253" s="24"/>
      <c r="VQT1253" s="24"/>
      <c r="VQU1253" s="24"/>
      <c r="VQV1253" s="24"/>
      <c r="VQW1253" s="24"/>
      <c r="VQX1253" s="24"/>
      <c r="VQY1253" s="24"/>
      <c r="VQZ1253" s="24"/>
      <c r="VRA1253" s="24"/>
      <c r="VRB1253" s="24"/>
      <c r="VRC1253" s="24"/>
      <c r="VRD1253" s="24"/>
      <c r="VRE1253" s="24"/>
      <c r="VRF1253" s="24"/>
      <c r="VRG1253" s="24"/>
      <c r="VRH1253" s="24"/>
      <c r="VRI1253" s="24"/>
      <c r="VRJ1253" s="24"/>
      <c r="VRK1253" s="24"/>
      <c r="VRL1253" s="24"/>
      <c r="VRM1253" s="24"/>
      <c r="VRN1253" s="24"/>
      <c r="VRO1253" s="24"/>
      <c r="VRP1253" s="24"/>
      <c r="VRQ1253" s="24"/>
      <c r="VRR1253" s="24"/>
      <c r="VRS1253" s="24"/>
      <c r="VRT1253" s="24"/>
      <c r="VRU1253" s="24"/>
      <c r="VRV1253" s="24"/>
      <c r="VRW1253" s="24"/>
      <c r="VRX1253" s="24"/>
      <c r="VRY1253" s="24"/>
      <c r="VRZ1253" s="24"/>
      <c r="VSA1253" s="24"/>
      <c r="VSB1253" s="24"/>
      <c r="VSC1253" s="24"/>
      <c r="VSD1253" s="24"/>
      <c r="VSE1253" s="24"/>
      <c r="VSF1253" s="24"/>
      <c r="VSG1253" s="24"/>
      <c r="VSH1253" s="24"/>
      <c r="VSI1253" s="24"/>
      <c r="VSJ1253" s="24"/>
      <c r="VSK1253" s="24"/>
      <c r="VSL1253" s="24"/>
      <c r="VSM1253" s="24"/>
      <c r="VSN1253" s="24"/>
      <c r="VSO1253" s="24"/>
      <c r="VSP1253" s="24"/>
      <c r="VSQ1253" s="24"/>
      <c r="VSR1253" s="24"/>
      <c r="VSS1253" s="24"/>
      <c r="VST1253" s="24"/>
      <c r="VSU1253" s="24"/>
      <c r="VSV1253" s="24"/>
      <c r="VSW1253" s="24"/>
      <c r="VSX1253" s="24"/>
      <c r="VSY1253" s="24"/>
      <c r="VSZ1253" s="24"/>
      <c r="VTA1253" s="24"/>
      <c r="VTB1253" s="24"/>
      <c r="VTC1253" s="24"/>
      <c r="VTD1253" s="24"/>
      <c r="VTE1253" s="24"/>
      <c r="VTF1253" s="24"/>
      <c r="VTG1253" s="24"/>
      <c r="VTH1253" s="24"/>
      <c r="VTI1253" s="24"/>
      <c r="VTJ1253" s="24"/>
      <c r="VTK1253" s="24"/>
      <c r="VTL1253" s="24"/>
      <c r="VTM1253" s="24"/>
      <c r="VTN1253" s="24"/>
      <c r="VTO1253" s="24"/>
      <c r="VTP1253" s="24"/>
      <c r="VTQ1253" s="24"/>
      <c r="VTR1253" s="24"/>
      <c r="VTS1253" s="24"/>
      <c r="VTT1253" s="24"/>
      <c r="VTU1253" s="24"/>
      <c r="VTV1253" s="24"/>
      <c r="VTW1253" s="24"/>
      <c r="VTX1253" s="24"/>
      <c r="VTY1253" s="24"/>
      <c r="VTZ1253" s="24"/>
      <c r="VUA1253" s="24"/>
      <c r="VUB1253" s="24"/>
      <c r="VUC1253" s="24"/>
      <c r="VUD1253" s="24"/>
      <c r="VUE1253" s="24"/>
      <c r="VUF1253" s="24"/>
      <c r="VUG1253" s="24"/>
      <c r="VUH1253" s="24"/>
      <c r="VUI1253" s="24"/>
      <c r="VUJ1253" s="24"/>
      <c r="VUK1253" s="24"/>
      <c r="VUL1253" s="24"/>
      <c r="VUM1253" s="24"/>
      <c r="VUN1253" s="24"/>
      <c r="VUO1253" s="24"/>
      <c r="VUP1253" s="24"/>
      <c r="VUQ1253" s="24"/>
      <c r="VUR1253" s="24"/>
      <c r="VUS1253" s="24"/>
      <c r="VUT1253" s="24"/>
      <c r="VUU1253" s="24"/>
      <c r="VUV1253" s="24"/>
      <c r="VUW1253" s="24"/>
      <c r="VUX1253" s="24"/>
      <c r="VUY1253" s="24"/>
      <c r="VUZ1253" s="24"/>
      <c r="VVA1253" s="24"/>
      <c r="VVB1253" s="24"/>
      <c r="VVC1253" s="24"/>
      <c r="VVD1253" s="24"/>
      <c r="VVE1253" s="24"/>
      <c r="VVF1253" s="24"/>
      <c r="VVG1253" s="24"/>
      <c r="VVH1253" s="24"/>
      <c r="VVI1253" s="24"/>
      <c r="VVJ1253" s="24"/>
      <c r="VVK1253" s="24"/>
      <c r="VVL1253" s="24"/>
      <c r="VVM1253" s="24"/>
      <c r="VVN1253" s="24"/>
      <c r="VVO1253" s="24"/>
      <c r="VVP1253" s="24"/>
      <c r="VVQ1253" s="24"/>
      <c r="VVR1253" s="24"/>
      <c r="VVS1253" s="24"/>
      <c r="VVT1253" s="24"/>
      <c r="VVU1253" s="24"/>
      <c r="VVV1253" s="24"/>
      <c r="VVW1253" s="24"/>
      <c r="VVX1253" s="24"/>
      <c r="VVY1253" s="24"/>
      <c r="VVZ1253" s="24"/>
      <c r="VWA1253" s="24"/>
      <c r="VWB1253" s="24"/>
      <c r="VWC1253" s="24"/>
      <c r="VWD1253" s="24"/>
      <c r="VWE1253" s="24"/>
      <c r="VWF1253" s="24"/>
      <c r="VWG1253" s="24"/>
      <c r="VWH1253" s="24"/>
      <c r="VWI1253" s="24"/>
      <c r="VWJ1253" s="24"/>
      <c r="VWK1253" s="24"/>
      <c r="VWL1253" s="24"/>
      <c r="VWM1253" s="24"/>
      <c r="VWN1253" s="24"/>
      <c r="VWO1253" s="24"/>
      <c r="VWP1253" s="24"/>
      <c r="VWQ1253" s="24"/>
      <c r="VWR1253" s="24"/>
      <c r="VWS1253" s="24"/>
      <c r="VWT1253" s="24"/>
      <c r="VWU1253" s="24"/>
      <c r="VWV1253" s="24"/>
      <c r="VWW1253" s="24"/>
      <c r="VWX1253" s="24"/>
      <c r="VWY1253" s="24"/>
      <c r="VWZ1253" s="24"/>
      <c r="VXA1253" s="24"/>
      <c r="VXB1253" s="24"/>
      <c r="VXC1253" s="24"/>
      <c r="VXD1253" s="24"/>
      <c r="VXE1253" s="24"/>
      <c r="VXF1253" s="24"/>
      <c r="VXG1253" s="24"/>
      <c r="VXH1253" s="24"/>
      <c r="VXI1253" s="24"/>
      <c r="VXJ1253" s="24"/>
      <c r="VXK1253" s="24"/>
      <c r="VXL1253" s="24"/>
      <c r="VXM1253" s="24"/>
      <c r="VXN1253" s="24"/>
      <c r="VXO1253" s="24"/>
      <c r="VXP1253" s="24"/>
      <c r="VXQ1253" s="24"/>
      <c r="VXR1253" s="24"/>
      <c r="VXS1253" s="24"/>
      <c r="VXT1253" s="24"/>
      <c r="VXU1253" s="24"/>
      <c r="VXV1253" s="24"/>
      <c r="VXW1253" s="24"/>
      <c r="VXX1253" s="24"/>
      <c r="VXY1253" s="24"/>
      <c r="VXZ1253" s="24"/>
      <c r="VYA1253" s="24"/>
      <c r="VYB1253" s="24"/>
      <c r="VYC1253" s="24"/>
      <c r="VYD1253" s="24"/>
      <c r="VYE1253" s="24"/>
      <c r="VYF1253" s="24"/>
      <c r="VYG1253" s="24"/>
      <c r="VYH1253" s="24"/>
      <c r="VYI1253" s="24"/>
      <c r="VYJ1253" s="24"/>
      <c r="VYK1253" s="24"/>
      <c r="VYL1253" s="24"/>
      <c r="VYM1253" s="24"/>
      <c r="VYN1253" s="24"/>
      <c r="VYO1253" s="24"/>
      <c r="VYP1253" s="24"/>
      <c r="VYQ1253" s="24"/>
      <c r="VYR1253" s="24"/>
      <c r="VYS1253" s="24"/>
      <c r="VYT1253" s="24"/>
      <c r="VYU1253" s="24"/>
      <c r="VYV1253" s="24"/>
      <c r="VYW1253" s="24"/>
      <c r="VYX1253" s="24"/>
      <c r="VYY1253" s="24"/>
      <c r="VYZ1253" s="24"/>
      <c r="VZA1253" s="24"/>
      <c r="VZB1253" s="24"/>
      <c r="VZC1253" s="24"/>
      <c r="VZD1253" s="24"/>
      <c r="VZE1253" s="24"/>
      <c r="VZF1253" s="24"/>
      <c r="VZG1253" s="24"/>
      <c r="VZH1253" s="24"/>
      <c r="VZI1253" s="24"/>
      <c r="VZJ1253" s="24"/>
      <c r="VZK1253" s="24"/>
      <c r="VZL1253" s="24"/>
      <c r="VZM1253" s="24"/>
      <c r="VZN1253" s="24"/>
      <c r="VZO1253" s="24"/>
      <c r="VZP1253" s="24"/>
      <c r="VZQ1253" s="24"/>
      <c r="VZR1253" s="24"/>
      <c r="VZS1253" s="24"/>
      <c r="VZT1253" s="24"/>
      <c r="VZU1253" s="24"/>
      <c r="VZV1253" s="24"/>
      <c r="VZW1253" s="24"/>
      <c r="VZX1253" s="24"/>
      <c r="VZY1253" s="24"/>
      <c r="VZZ1253" s="24"/>
      <c r="WAA1253" s="24"/>
      <c r="WAB1253" s="24"/>
      <c r="WAC1253" s="24"/>
      <c r="WAD1253" s="24"/>
      <c r="WAE1253" s="24"/>
      <c r="WAF1253" s="24"/>
      <c r="WAG1253" s="24"/>
      <c r="WAH1253" s="24"/>
      <c r="WAI1253" s="24"/>
      <c r="WAJ1253" s="24"/>
      <c r="WAK1253" s="24"/>
      <c r="WAL1253" s="24"/>
      <c r="WAM1253" s="24"/>
      <c r="WAN1253" s="24"/>
      <c r="WAO1253" s="24"/>
      <c r="WAP1253" s="24"/>
      <c r="WAQ1253" s="24"/>
      <c r="WAR1253" s="24"/>
      <c r="WAS1253" s="24"/>
      <c r="WAT1253" s="24"/>
      <c r="WAU1253" s="24"/>
      <c r="WAV1253" s="24"/>
      <c r="WAW1253" s="24"/>
      <c r="WAX1253" s="24"/>
      <c r="WAY1253" s="24"/>
      <c r="WAZ1253" s="24"/>
      <c r="WBA1253" s="24"/>
      <c r="WBB1253" s="24"/>
      <c r="WBC1253" s="24"/>
      <c r="WBD1253" s="24"/>
      <c r="WBE1253" s="24"/>
      <c r="WBF1253" s="24"/>
      <c r="WBG1253" s="24"/>
      <c r="WBH1253" s="24"/>
      <c r="WBI1253" s="24"/>
      <c r="WBJ1253" s="24"/>
      <c r="WBK1253" s="24"/>
      <c r="WBL1253" s="24"/>
      <c r="WBM1253" s="24"/>
      <c r="WBN1253" s="24"/>
      <c r="WBO1253" s="24"/>
      <c r="WBP1253" s="24"/>
      <c r="WBQ1253" s="24"/>
      <c r="WBR1253" s="24"/>
      <c r="WBS1253" s="24"/>
      <c r="WBT1253" s="24"/>
      <c r="WBU1253" s="24"/>
      <c r="WBV1253" s="24"/>
      <c r="WBW1253" s="24"/>
      <c r="WBX1253" s="24"/>
      <c r="WBY1253" s="24"/>
      <c r="WBZ1253" s="24"/>
      <c r="WCA1253" s="24"/>
      <c r="WCB1253" s="24"/>
      <c r="WCC1253" s="24"/>
      <c r="WCD1253" s="24"/>
      <c r="WCE1253" s="24"/>
      <c r="WCF1253" s="24"/>
      <c r="WCG1253" s="24"/>
      <c r="WCH1253" s="24"/>
      <c r="WCI1253" s="24"/>
      <c r="WCJ1253" s="24"/>
      <c r="WCK1253" s="24"/>
      <c r="WCL1253" s="24"/>
      <c r="WCM1253" s="24"/>
      <c r="WCN1253" s="24"/>
      <c r="WCO1253" s="24"/>
      <c r="WCP1253" s="24"/>
      <c r="WCQ1253" s="24"/>
      <c r="WCR1253" s="24"/>
      <c r="WCS1253" s="24"/>
      <c r="WCT1253" s="24"/>
      <c r="WCU1253" s="24"/>
      <c r="WCV1253" s="24"/>
      <c r="WCW1253" s="24"/>
      <c r="WCX1253" s="24"/>
      <c r="WCY1253" s="24"/>
      <c r="WCZ1253" s="24"/>
      <c r="WDA1253" s="24"/>
      <c r="WDB1253" s="24"/>
      <c r="WDC1253" s="24"/>
      <c r="WDD1253" s="24"/>
      <c r="WDE1253" s="24"/>
      <c r="WDF1253" s="24"/>
      <c r="WDG1253" s="24"/>
      <c r="WDH1253" s="24"/>
      <c r="WDI1253" s="24"/>
      <c r="WDJ1253" s="24"/>
      <c r="WDK1253" s="24"/>
      <c r="WDL1253" s="24"/>
      <c r="WDM1253" s="24"/>
      <c r="WDN1253" s="24"/>
      <c r="WDO1253" s="24"/>
      <c r="WDP1253" s="24"/>
      <c r="WDQ1253" s="24"/>
      <c r="WDR1253" s="24"/>
      <c r="WDS1253" s="24"/>
      <c r="WDT1253" s="24"/>
      <c r="WDU1253" s="24"/>
      <c r="WDV1253" s="24"/>
      <c r="WDW1253" s="24"/>
      <c r="WDX1253" s="24"/>
      <c r="WDY1253" s="24"/>
      <c r="WDZ1253" s="24"/>
      <c r="WEA1253" s="24"/>
      <c r="WEB1253" s="24"/>
      <c r="WEC1253" s="24"/>
      <c r="WED1253" s="24"/>
      <c r="WEE1253" s="24"/>
      <c r="WEF1253" s="24"/>
      <c r="WEG1253" s="24"/>
      <c r="WEH1253" s="24"/>
      <c r="WEI1253" s="24"/>
      <c r="WEJ1253" s="24"/>
      <c r="WEK1253" s="24"/>
      <c r="WEL1253" s="24"/>
      <c r="WEM1253" s="24"/>
      <c r="WEN1253" s="24"/>
      <c r="WEO1253" s="24"/>
      <c r="WEP1253" s="24"/>
      <c r="WEQ1253" s="24"/>
      <c r="WER1253" s="24"/>
      <c r="WES1253" s="24"/>
      <c r="WET1253" s="24"/>
      <c r="WEU1253" s="24"/>
      <c r="WEV1253" s="24"/>
      <c r="WEW1253" s="24"/>
      <c r="WEX1253" s="24"/>
      <c r="WEY1253" s="24"/>
      <c r="WEZ1253" s="24"/>
      <c r="WFA1253" s="24"/>
      <c r="WFB1253" s="24"/>
      <c r="WFC1253" s="24"/>
      <c r="WFD1253" s="24"/>
      <c r="WFE1253" s="24"/>
      <c r="WFF1253" s="24"/>
      <c r="WFG1253" s="24"/>
      <c r="WFH1253" s="24"/>
      <c r="WFI1253" s="24"/>
      <c r="WFJ1253" s="24"/>
      <c r="WFK1253" s="24"/>
      <c r="WFL1253" s="24"/>
      <c r="WFM1253" s="24"/>
      <c r="WFN1253" s="24"/>
      <c r="WFO1253" s="24"/>
      <c r="WFP1253" s="24"/>
      <c r="WFQ1253" s="24"/>
      <c r="WFR1253" s="24"/>
      <c r="WFS1253" s="24"/>
      <c r="WFT1253" s="24"/>
      <c r="WFU1253" s="24"/>
      <c r="WFV1253" s="24"/>
      <c r="WFW1253" s="24"/>
      <c r="WFX1253" s="24"/>
      <c r="WFY1253" s="24"/>
      <c r="WFZ1253" s="24"/>
      <c r="WGA1253" s="24"/>
      <c r="WGB1253" s="24"/>
      <c r="WGC1253" s="24"/>
      <c r="WGD1253" s="24"/>
      <c r="WGE1253" s="24"/>
      <c r="WGF1253" s="24"/>
      <c r="WGG1253" s="24"/>
      <c r="WGH1253" s="24"/>
      <c r="WGI1253" s="24"/>
      <c r="WGJ1253" s="24"/>
      <c r="WGK1253" s="24"/>
      <c r="WGL1253" s="24"/>
      <c r="WGM1253" s="24"/>
      <c r="WGN1253" s="24"/>
      <c r="WGO1253" s="24"/>
      <c r="WGP1253" s="24"/>
      <c r="WGQ1253" s="24"/>
      <c r="WGR1253" s="24"/>
      <c r="WGS1253" s="24"/>
      <c r="WGT1253" s="24"/>
      <c r="WGU1253" s="24"/>
      <c r="WGV1253" s="24"/>
      <c r="WGW1253" s="24"/>
      <c r="WGX1253" s="24"/>
      <c r="WGY1253" s="24"/>
      <c r="WGZ1253" s="24"/>
      <c r="WHA1253" s="24"/>
      <c r="WHB1253" s="24"/>
      <c r="WHC1253" s="24"/>
      <c r="WHD1253" s="24"/>
      <c r="WHE1253" s="24"/>
      <c r="WHF1253" s="24"/>
      <c r="WHG1253" s="24"/>
      <c r="WHH1253" s="24"/>
      <c r="WHI1253" s="24"/>
      <c r="WHJ1253" s="24"/>
      <c r="WHK1253" s="24"/>
      <c r="WHL1253" s="24"/>
      <c r="WHM1253" s="24"/>
      <c r="WHN1253" s="24"/>
      <c r="WHO1253" s="24"/>
      <c r="WHP1253" s="24"/>
      <c r="WHQ1253" s="24"/>
      <c r="WHR1253" s="24"/>
      <c r="WHS1253" s="24"/>
      <c r="WHT1253" s="24"/>
      <c r="WHU1253" s="24"/>
      <c r="WHV1253" s="24"/>
      <c r="WHW1253" s="24"/>
      <c r="WHX1253" s="24"/>
      <c r="WHY1253" s="24"/>
      <c r="WHZ1253" s="24"/>
      <c r="WIA1253" s="24"/>
      <c r="WIB1253" s="24"/>
      <c r="WIC1253" s="24"/>
      <c r="WID1253" s="24"/>
      <c r="WIE1253" s="24"/>
      <c r="WIF1253" s="24"/>
      <c r="WIG1253" s="24"/>
      <c r="WIH1253" s="24"/>
      <c r="WII1253" s="24"/>
      <c r="WIJ1253" s="24"/>
      <c r="WIK1253" s="24"/>
      <c r="WIL1253" s="24"/>
      <c r="WIM1253" s="24"/>
      <c r="WIN1253" s="24"/>
      <c r="WIO1253" s="24"/>
      <c r="WIP1253" s="24"/>
      <c r="WIQ1253" s="24"/>
      <c r="WIR1253" s="24"/>
      <c r="WIS1253" s="24"/>
      <c r="WIT1253" s="24"/>
      <c r="WIU1253" s="24"/>
      <c r="WIV1253" s="24"/>
      <c r="WIW1253" s="24"/>
      <c r="WIX1253" s="24"/>
      <c r="WIY1253" s="24"/>
      <c r="WIZ1253" s="24"/>
      <c r="WJA1253" s="24"/>
      <c r="WJB1253" s="24"/>
      <c r="WJC1253" s="24"/>
      <c r="WJD1253" s="24"/>
      <c r="WJE1253" s="24"/>
      <c r="WJF1253" s="24"/>
      <c r="WJG1253" s="24"/>
      <c r="WJH1253" s="24"/>
      <c r="WJI1253" s="24"/>
      <c r="WJJ1253" s="24"/>
      <c r="WJK1253" s="24"/>
      <c r="WJL1253" s="24"/>
      <c r="WJM1253" s="24"/>
      <c r="WJN1253" s="24"/>
      <c r="WJO1253" s="24"/>
      <c r="WJP1253" s="24"/>
      <c r="WJQ1253" s="24"/>
      <c r="WJR1253" s="24"/>
      <c r="WJS1253" s="24"/>
      <c r="WJT1253" s="24"/>
      <c r="WJU1253" s="24"/>
      <c r="WJV1253" s="24"/>
      <c r="WJW1253" s="24"/>
      <c r="WJX1253" s="24"/>
      <c r="WJY1253" s="24"/>
      <c r="WJZ1253" s="24"/>
      <c r="WKA1253" s="24"/>
      <c r="WKB1253" s="24"/>
      <c r="WKC1253" s="24"/>
      <c r="WKD1253" s="24"/>
      <c r="WKE1253" s="24"/>
      <c r="WKF1253" s="24"/>
      <c r="WKG1253" s="24"/>
      <c r="WKH1253" s="24"/>
      <c r="WKI1253" s="24"/>
      <c r="WKJ1253" s="24"/>
      <c r="WKK1253" s="24"/>
      <c r="WKL1253" s="24"/>
      <c r="WKM1253" s="24"/>
      <c r="WKN1253" s="24"/>
      <c r="WKO1253" s="24"/>
      <c r="WKP1253" s="24"/>
      <c r="WKQ1253" s="24"/>
      <c r="WKR1253" s="24"/>
      <c r="WKS1253" s="24"/>
      <c r="WKT1253" s="24"/>
      <c r="WKU1253" s="24"/>
      <c r="WKV1253" s="24"/>
      <c r="WKW1253" s="24"/>
      <c r="WKX1253" s="24"/>
      <c r="WKY1253" s="24"/>
      <c r="WKZ1253" s="24"/>
      <c r="WLA1253" s="24"/>
      <c r="WLB1253" s="24"/>
      <c r="WLC1253" s="24"/>
      <c r="WLD1253" s="24"/>
      <c r="WLE1253" s="24"/>
      <c r="WLF1253" s="24"/>
      <c r="WLG1253" s="24"/>
      <c r="WLH1253" s="24"/>
      <c r="WLI1253" s="24"/>
      <c r="WLJ1253" s="24"/>
      <c r="WLK1253" s="24"/>
      <c r="WLL1253" s="24"/>
      <c r="WLM1253" s="24"/>
      <c r="WLN1253" s="24"/>
      <c r="WLO1253" s="24"/>
      <c r="WLP1253" s="24"/>
      <c r="WLQ1253" s="24"/>
      <c r="WLR1253" s="24"/>
      <c r="WLS1253" s="24"/>
      <c r="WLT1253" s="24"/>
      <c r="WLU1253" s="24"/>
      <c r="WLV1253" s="24"/>
      <c r="WLW1253" s="24"/>
      <c r="WLX1253" s="24"/>
      <c r="WLY1253" s="24"/>
      <c r="WLZ1253" s="24"/>
      <c r="WMA1253" s="24"/>
      <c r="WMB1253" s="24"/>
      <c r="WMC1253" s="24"/>
      <c r="WMD1253" s="24"/>
      <c r="WME1253" s="24"/>
      <c r="WMF1253" s="24"/>
      <c r="WMG1253" s="24"/>
      <c r="WMH1253" s="24"/>
      <c r="WMI1253" s="24"/>
      <c r="WMJ1253" s="24"/>
      <c r="WMK1253" s="24"/>
      <c r="WML1253" s="24"/>
      <c r="WMM1253" s="24"/>
      <c r="WMN1253" s="24"/>
      <c r="WMO1253" s="24"/>
      <c r="WMP1253" s="24"/>
      <c r="WMQ1253" s="24"/>
      <c r="WMR1253" s="24"/>
      <c r="WMS1253" s="24"/>
      <c r="WMT1253" s="24"/>
      <c r="WMU1253" s="24"/>
      <c r="WMV1253" s="24"/>
      <c r="WMW1253" s="24"/>
      <c r="WMX1253" s="24"/>
      <c r="WMY1253" s="24"/>
      <c r="WMZ1253" s="24"/>
      <c r="WNA1253" s="24"/>
      <c r="WNB1253" s="24"/>
      <c r="WNC1253" s="24"/>
      <c r="WND1253" s="24"/>
      <c r="WNE1253" s="24"/>
      <c r="WNF1253" s="24"/>
      <c r="WNG1253" s="24"/>
      <c r="WNH1253" s="24"/>
      <c r="WNI1253" s="24"/>
      <c r="WNJ1253" s="24"/>
      <c r="WNK1253" s="24"/>
      <c r="WNL1253" s="24"/>
      <c r="WNM1253" s="24"/>
      <c r="WNN1253" s="24"/>
      <c r="WNO1253" s="24"/>
      <c r="WNP1253" s="24"/>
      <c r="WNQ1253" s="24"/>
      <c r="WNR1253" s="24"/>
      <c r="WNS1253" s="24"/>
      <c r="WNT1253" s="24"/>
      <c r="WNU1253" s="24"/>
      <c r="WNV1253" s="24"/>
      <c r="WNW1253" s="24"/>
      <c r="WNX1253" s="24"/>
      <c r="WNY1253" s="24"/>
      <c r="WNZ1253" s="24"/>
      <c r="WOA1253" s="24"/>
      <c r="WOB1253" s="24"/>
      <c r="WOC1253" s="24"/>
      <c r="WOD1253" s="24"/>
      <c r="WOE1253" s="24"/>
      <c r="WOF1253" s="24"/>
      <c r="WOG1253" s="24"/>
      <c r="WOH1253" s="24"/>
      <c r="WOI1253" s="24"/>
      <c r="WOJ1253" s="24"/>
      <c r="WOK1253" s="24"/>
      <c r="WOL1253" s="24"/>
      <c r="WOM1253" s="24"/>
      <c r="WON1253" s="24"/>
      <c r="WOO1253" s="24"/>
      <c r="WOP1253" s="24"/>
      <c r="WOQ1253" s="24"/>
      <c r="WOR1253" s="24"/>
      <c r="WOS1253" s="24"/>
      <c r="WOT1253" s="24"/>
      <c r="WOU1253" s="24"/>
      <c r="WOV1253" s="24"/>
      <c r="WOW1253" s="24"/>
      <c r="WOX1253" s="24"/>
      <c r="WOY1253" s="24"/>
      <c r="WOZ1253" s="24"/>
      <c r="WPA1253" s="24"/>
      <c r="WPB1253" s="24"/>
      <c r="WPC1253" s="24"/>
      <c r="WPD1253" s="24"/>
      <c r="WPE1253" s="24"/>
      <c r="WPF1253" s="24"/>
      <c r="WPG1253" s="24"/>
      <c r="WPH1253" s="24"/>
      <c r="WPI1253" s="24"/>
      <c r="WPJ1253" s="24"/>
      <c r="WPK1253" s="24"/>
      <c r="WPL1253" s="24"/>
      <c r="WPM1253" s="24"/>
      <c r="WPN1253" s="24"/>
      <c r="WPO1253" s="24"/>
      <c r="WPP1253" s="24"/>
      <c r="WPQ1253" s="24"/>
      <c r="WPR1253" s="24"/>
      <c r="WPS1253" s="24"/>
      <c r="WPT1253" s="24"/>
      <c r="WPU1253" s="24"/>
      <c r="WPV1253" s="24"/>
      <c r="WPW1253" s="24"/>
      <c r="WPX1253" s="24"/>
      <c r="WPY1253" s="24"/>
      <c r="WPZ1253" s="24"/>
      <c r="WQA1253" s="24"/>
      <c r="WQB1253" s="24"/>
      <c r="WQC1253" s="24"/>
      <c r="WQD1253" s="24"/>
      <c r="WQE1253" s="24"/>
      <c r="WQF1253" s="24"/>
      <c r="WQG1253" s="24"/>
      <c r="WQH1253" s="24"/>
      <c r="WQI1253" s="24"/>
      <c r="WQJ1253" s="24"/>
      <c r="WQK1253" s="24"/>
      <c r="WQL1253" s="24"/>
      <c r="WQM1253" s="24"/>
      <c r="WQN1253" s="24"/>
      <c r="WQO1253" s="24"/>
      <c r="WQP1253" s="24"/>
      <c r="WQQ1253" s="24"/>
      <c r="WQR1253" s="24"/>
      <c r="WQS1253" s="24"/>
      <c r="WQT1253" s="24"/>
      <c r="WQU1253" s="24"/>
      <c r="WQV1253" s="24"/>
      <c r="WQW1253" s="24"/>
      <c r="WQX1253" s="24"/>
      <c r="WQY1253" s="24"/>
      <c r="WQZ1253" s="24"/>
      <c r="WRA1253" s="24"/>
      <c r="WRB1253" s="24"/>
      <c r="WRC1253" s="24"/>
      <c r="WRD1253" s="24"/>
      <c r="WRE1253" s="24"/>
      <c r="WRF1253" s="24"/>
      <c r="WRG1253" s="24"/>
      <c r="WRH1253" s="24"/>
      <c r="WRI1253" s="24"/>
      <c r="WRJ1253" s="24"/>
      <c r="WRK1253" s="24"/>
      <c r="WRL1253" s="24"/>
      <c r="WRM1253" s="24"/>
      <c r="WRN1253" s="24"/>
      <c r="WRO1253" s="24"/>
      <c r="WRP1253" s="24"/>
      <c r="WRQ1253" s="24"/>
      <c r="WRR1253" s="24"/>
      <c r="WRS1253" s="24"/>
      <c r="WRT1253" s="24"/>
      <c r="WRU1253" s="24"/>
      <c r="WRV1253" s="24"/>
      <c r="WRW1253" s="24"/>
      <c r="WRX1253" s="24"/>
      <c r="WRY1253" s="24"/>
      <c r="WRZ1253" s="24"/>
      <c r="WSA1253" s="24"/>
      <c r="WSB1253" s="24"/>
      <c r="WSC1253" s="24"/>
      <c r="WSD1253" s="24"/>
      <c r="WSE1253" s="24"/>
      <c r="WSF1253" s="24"/>
      <c r="WSG1253" s="24"/>
      <c r="WSH1253" s="24"/>
      <c r="WSI1253" s="24"/>
      <c r="WSJ1253" s="24"/>
      <c r="WSK1253" s="24"/>
      <c r="WSL1253" s="24"/>
      <c r="WSM1253" s="24"/>
      <c r="WSN1253" s="24"/>
      <c r="WSO1253" s="24"/>
      <c r="WSP1253" s="24"/>
      <c r="WSQ1253" s="24"/>
      <c r="WSR1253" s="24"/>
      <c r="WSS1253" s="24"/>
      <c r="WST1253" s="24"/>
      <c r="WSU1253" s="24"/>
      <c r="WSV1253" s="24"/>
      <c r="WSW1253" s="24"/>
      <c r="WSX1253" s="24"/>
      <c r="WSY1253" s="24"/>
      <c r="WSZ1253" s="24"/>
      <c r="WTA1253" s="24"/>
      <c r="WTB1253" s="24"/>
      <c r="WTC1253" s="24"/>
      <c r="WTD1253" s="24"/>
      <c r="WTE1253" s="24"/>
      <c r="WTF1253" s="24"/>
      <c r="WTG1253" s="24"/>
      <c r="WTH1253" s="24"/>
      <c r="WTI1253" s="24"/>
      <c r="WTJ1253" s="24"/>
      <c r="WTK1253" s="24"/>
      <c r="WTL1253" s="24"/>
      <c r="WTM1253" s="24"/>
      <c r="WTN1253" s="24"/>
      <c r="WTO1253" s="24"/>
      <c r="WTP1253" s="24"/>
      <c r="WTQ1253" s="24"/>
      <c r="WTR1253" s="24"/>
      <c r="WTS1253" s="24"/>
      <c r="WTT1253" s="24"/>
      <c r="WTU1253" s="24"/>
      <c r="WTV1253" s="24"/>
      <c r="WTW1253" s="24"/>
      <c r="WTX1253" s="24"/>
      <c r="WTY1253" s="24"/>
      <c r="WTZ1253" s="24"/>
      <c r="WUA1253" s="24"/>
      <c r="WUB1253" s="24"/>
      <c r="WUC1253" s="24"/>
      <c r="WUD1253" s="24"/>
      <c r="WUE1253" s="24"/>
      <c r="WUF1253" s="24"/>
      <c r="WUG1253" s="24"/>
      <c r="WUH1253" s="24"/>
      <c r="WUI1253" s="24"/>
      <c r="WUJ1253" s="24"/>
      <c r="WUK1253" s="24"/>
      <c r="WUL1253" s="24"/>
      <c r="WUM1253" s="24"/>
      <c r="WUN1253" s="24"/>
      <c r="WUO1253" s="24"/>
      <c r="WUP1253" s="24"/>
      <c r="WUQ1253" s="24"/>
      <c r="WUR1253" s="24"/>
      <c r="WUS1253" s="24"/>
      <c r="WUT1253" s="24"/>
      <c r="WUU1253" s="24"/>
      <c r="WUV1253" s="24"/>
      <c r="WUW1253" s="24"/>
      <c r="WUX1253" s="24"/>
      <c r="WUY1253" s="24"/>
      <c r="WUZ1253" s="24"/>
      <c r="WVA1253" s="24"/>
      <c r="WVB1253" s="24"/>
      <c r="WVC1253" s="24"/>
      <c r="WVD1253" s="24"/>
      <c r="WVE1253" s="24"/>
      <c r="WVF1253" s="24"/>
      <c r="WVG1253" s="24"/>
      <c r="WVH1253" s="24"/>
      <c r="WVI1253" s="24"/>
      <c r="WVJ1253" s="24"/>
      <c r="WVK1253" s="24"/>
      <c r="WVL1253" s="24"/>
      <c r="WVM1253" s="24"/>
      <c r="WVN1253" s="24"/>
      <c r="WVO1253" s="24"/>
      <c r="WVP1253" s="24"/>
      <c r="WVQ1253" s="24"/>
      <c r="WVR1253" s="24"/>
      <c r="WVS1253" s="24"/>
      <c r="WVT1253" s="24"/>
      <c r="WVU1253" s="24"/>
      <c r="WVV1253" s="24"/>
      <c r="WVW1253" s="24"/>
      <c r="WVX1253" s="24"/>
      <c r="WVY1253" s="24"/>
      <c r="WVZ1253" s="24"/>
      <c r="WWA1253" s="24"/>
      <c r="WWB1253" s="24"/>
      <c r="WWC1253" s="24"/>
      <c r="WWD1253" s="24"/>
      <c r="WWE1253" s="24"/>
      <c r="WWF1253" s="24"/>
      <c r="WWG1253" s="24"/>
      <c r="WWH1253" s="24"/>
      <c r="WWI1253" s="24"/>
      <c r="WWJ1253" s="24"/>
      <c r="WWK1253" s="24"/>
      <c r="WWL1253" s="24"/>
      <c r="WWM1253" s="24"/>
      <c r="WWN1253" s="24"/>
      <c r="WWO1253" s="24"/>
      <c r="WWP1253" s="24"/>
      <c r="WWQ1253" s="24"/>
      <c r="WWR1253" s="24"/>
      <c r="WWS1253" s="24"/>
      <c r="WWT1253" s="24"/>
      <c r="WWU1253" s="24"/>
      <c r="WWV1253" s="24"/>
      <c r="WWW1253" s="24"/>
      <c r="WWX1253" s="24"/>
      <c r="WWY1253" s="24"/>
      <c r="WWZ1253" s="24"/>
      <c r="WXA1253" s="24"/>
      <c r="WXB1253" s="24"/>
      <c r="WXC1253" s="24"/>
      <c r="WXD1253" s="24"/>
      <c r="WXE1253" s="24"/>
      <c r="WXF1253" s="24"/>
      <c r="WXG1253" s="24"/>
      <c r="WXH1253" s="24"/>
      <c r="WXI1253" s="24"/>
      <c r="WXJ1253" s="24"/>
      <c r="WXK1253" s="24"/>
      <c r="WXL1253" s="24"/>
      <c r="WXM1253" s="24"/>
      <c r="WXN1253" s="24"/>
      <c r="WXO1253" s="24"/>
      <c r="WXP1253" s="24"/>
      <c r="WXQ1253" s="24"/>
      <c r="WXR1253" s="24"/>
      <c r="WXS1253" s="24"/>
      <c r="WXT1253" s="24"/>
      <c r="WXU1253" s="24"/>
      <c r="WXV1253" s="24"/>
      <c r="WXW1253" s="24"/>
      <c r="WXX1253" s="24"/>
      <c r="WXY1253" s="24"/>
      <c r="WXZ1253" s="24"/>
      <c r="WYA1253" s="24"/>
      <c r="WYB1253" s="24"/>
      <c r="WYC1253" s="24"/>
      <c r="WYD1253" s="24"/>
      <c r="WYE1253" s="24"/>
      <c r="WYF1253" s="24"/>
      <c r="WYG1253" s="24"/>
      <c r="WYH1253" s="24"/>
      <c r="WYI1253" s="24"/>
      <c r="WYJ1253" s="24"/>
      <c r="WYK1253" s="24"/>
      <c r="WYL1253" s="24"/>
      <c r="WYM1253" s="24"/>
      <c r="WYN1253" s="24"/>
      <c r="WYO1253" s="24"/>
      <c r="WYP1253" s="24"/>
      <c r="WYQ1253" s="24"/>
      <c r="WYR1253" s="24"/>
      <c r="WYS1253" s="24"/>
      <c r="WYT1253" s="24"/>
      <c r="WYU1253" s="24"/>
      <c r="WYV1253" s="24"/>
      <c r="WYW1253" s="24"/>
      <c r="WYX1253" s="24"/>
      <c r="WYY1253" s="24"/>
      <c r="WYZ1253" s="24"/>
      <c r="WZA1253" s="24"/>
      <c r="WZB1253" s="24"/>
      <c r="WZC1253" s="24"/>
      <c r="WZD1253" s="24"/>
      <c r="WZE1253" s="24"/>
      <c r="WZF1253" s="24"/>
      <c r="WZG1253" s="24"/>
      <c r="WZH1253" s="24"/>
      <c r="WZI1253" s="24"/>
      <c r="WZJ1253" s="24"/>
      <c r="WZK1253" s="24"/>
      <c r="WZL1253" s="24"/>
      <c r="WZM1253" s="24"/>
      <c r="WZN1253" s="24"/>
      <c r="WZO1253" s="24"/>
      <c r="WZP1253" s="24"/>
      <c r="WZQ1253" s="24"/>
      <c r="WZR1253" s="24"/>
      <c r="WZS1253" s="24"/>
      <c r="WZT1253" s="24"/>
      <c r="WZU1253" s="24"/>
      <c r="WZV1253" s="24"/>
      <c r="WZW1253" s="24"/>
      <c r="WZX1253" s="24"/>
      <c r="WZY1253" s="24"/>
      <c r="WZZ1253" s="24"/>
      <c r="XAA1253" s="24"/>
      <c r="XAB1253" s="24"/>
      <c r="XAC1253" s="24"/>
      <c r="XAD1253" s="24"/>
      <c r="XAE1253" s="24"/>
      <c r="XAF1253" s="24"/>
      <c r="XAG1253" s="24"/>
      <c r="XAH1253" s="24"/>
      <c r="XAI1253" s="24"/>
      <c r="XAJ1253" s="24"/>
      <c r="XAK1253" s="24"/>
      <c r="XAL1253" s="24"/>
      <c r="XAM1253" s="24"/>
      <c r="XAN1253" s="24"/>
      <c r="XAO1253" s="24"/>
      <c r="XAP1253" s="24"/>
      <c r="XAQ1253" s="24"/>
      <c r="XAR1253" s="24"/>
      <c r="XAS1253" s="24"/>
      <c r="XAT1253" s="24"/>
      <c r="XAU1253" s="24"/>
      <c r="XAV1253" s="24"/>
      <c r="XAW1253" s="24"/>
      <c r="XAX1253" s="24"/>
      <c r="XAY1253" s="24"/>
      <c r="XAZ1253" s="24"/>
      <c r="XBA1253" s="24"/>
      <c r="XBB1253" s="24"/>
      <c r="XBC1253" s="24"/>
      <c r="XBD1253" s="24"/>
      <c r="XBE1253" s="24"/>
      <c r="XBF1253" s="24"/>
      <c r="XBG1253" s="24"/>
      <c r="XBH1253" s="24"/>
      <c r="XBI1253" s="24"/>
      <c r="XBJ1253" s="24"/>
      <c r="XBK1253" s="24"/>
      <c r="XBL1253" s="24"/>
      <c r="XBM1253" s="24"/>
      <c r="XBN1253" s="24"/>
      <c r="XBO1253" s="24"/>
      <c r="XBP1253" s="24"/>
      <c r="XBQ1253" s="24"/>
      <c r="XBR1253" s="24"/>
      <c r="XBS1253" s="24"/>
      <c r="XBT1253" s="24"/>
      <c r="XBU1253" s="24"/>
      <c r="XBV1253" s="24"/>
      <c r="XBW1253" s="24"/>
      <c r="XBX1253" s="24"/>
      <c r="XBY1253" s="24"/>
      <c r="XBZ1253" s="24"/>
      <c r="XCA1253" s="24"/>
      <c r="XCB1253" s="24"/>
      <c r="XCC1253" s="24"/>
      <c r="XCD1253" s="24"/>
      <c r="XCE1253" s="24"/>
      <c r="XCF1253" s="24"/>
      <c r="XCG1253" s="24"/>
      <c r="XCH1253" s="24"/>
      <c r="XCI1253" s="24"/>
      <c r="XCJ1253" s="24"/>
      <c r="XCK1253" s="24"/>
      <c r="XCL1253" s="24"/>
      <c r="XCM1253" s="24"/>
      <c r="XCN1253" s="24"/>
      <c r="XCO1253" s="24"/>
      <c r="XCP1253" s="24"/>
      <c r="XCQ1253" s="24"/>
      <c r="XCR1253" s="24"/>
      <c r="XCS1253" s="24"/>
      <c r="XCT1253" s="24"/>
      <c r="XCU1253" s="24"/>
      <c r="XCV1253" s="24"/>
      <c r="XCW1253" s="24"/>
      <c r="XCX1253" s="24"/>
      <c r="XCY1253" s="24"/>
      <c r="XCZ1253" s="24"/>
      <c r="XDA1253" s="24"/>
      <c r="XDB1253" s="24"/>
      <c r="XDC1253" s="24"/>
      <c r="XDD1253" s="24"/>
      <c r="XDE1253" s="24"/>
      <c r="XDF1253" s="24"/>
      <c r="XDG1253" s="24"/>
      <c r="XDH1253" s="24"/>
      <c r="XDI1253" s="24"/>
      <c r="XDJ1253" s="24"/>
      <c r="XDK1253" s="24"/>
      <c r="XDL1253" s="24"/>
      <c r="XDM1253" s="24"/>
      <c r="XDN1253" s="24"/>
      <c r="XDO1253" s="24"/>
      <c r="XDP1253" s="24"/>
      <c r="XDQ1253" s="24"/>
      <c r="XDR1253" s="24"/>
      <c r="XDS1253" s="24"/>
      <c r="XDT1253" s="24"/>
      <c r="XDU1253" s="24"/>
      <c r="XDV1253" s="24"/>
      <c r="XDW1253" s="24"/>
      <c r="XDX1253" s="24"/>
      <c r="XDY1253" s="24"/>
      <c r="XDZ1253" s="24"/>
      <c r="XEA1253" s="24"/>
      <c r="XEB1253" s="24"/>
      <c r="XEC1253" s="24"/>
      <c r="XED1253" s="24"/>
      <c r="XEE1253" s="24"/>
      <c r="XEF1253" s="24"/>
      <c r="XEG1253" s="24"/>
      <c r="XEH1253" s="24"/>
      <c r="XEI1253" s="24"/>
      <c r="XEJ1253" s="24"/>
      <c r="XEK1253" s="24"/>
      <c r="XEL1253" s="24"/>
      <c r="XEM1253" s="24"/>
      <c r="XEN1253" s="24"/>
      <c r="XEO1253" s="24"/>
      <c r="XEP1253" s="24"/>
      <c r="XEQ1253" s="24"/>
      <c r="XER1253" s="24"/>
      <c r="XES1253" s="24"/>
      <c r="XET1253" s="24"/>
      <c r="XEU1253" s="24"/>
      <c r="XEV1253" s="24"/>
      <c r="XEW1253" s="24"/>
      <c r="XEX1253" s="24"/>
    </row>
    <row r="1254" spans="1:16378" ht="94.5">
      <c r="A1254" s="15">
        <v>2973</v>
      </c>
      <c r="B1254" s="28" t="s">
        <v>3625</v>
      </c>
      <c r="C1254" s="19"/>
      <c r="D1254" s="17" t="s">
        <v>1</v>
      </c>
      <c r="E1254" s="18" t="s">
        <v>491</v>
      </c>
      <c r="F1254" s="19" t="s">
        <v>271</v>
      </c>
      <c r="G1254" s="19" t="s">
        <v>2521</v>
      </c>
      <c r="H1254" s="19" t="s">
        <v>3631</v>
      </c>
      <c r="I1254" s="19"/>
      <c r="J1254" s="20">
        <v>910</v>
      </c>
      <c r="K1254" s="16">
        <v>41781</v>
      </c>
      <c r="L1254" s="29"/>
      <c r="M1254" s="19" t="s">
        <v>273</v>
      </c>
      <c r="N1254" s="19">
        <v>1937</v>
      </c>
      <c r="O1254" s="19"/>
      <c r="P1254" s="19" t="s">
        <v>113</v>
      </c>
      <c r="Q1254" s="19" t="s">
        <v>3620</v>
      </c>
      <c r="R1254" s="19" t="s">
        <v>41</v>
      </c>
      <c r="S1254" s="73" t="s">
        <v>3624</v>
      </c>
      <c r="T1254" s="19"/>
      <c r="U1254" s="19" t="s">
        <v>141</v>
      </c>
      <c r="V1254" s="19"/>
      <c r="W1254" s="19"/>
      <c r="X1254" s="24"/>
      <c r="Y1254" s="24"/>
      <c r="Z1254" s="24"/>
      <c r="AA1254" s="24"/>
      <c r="AB1254" s="24"/>
      <c r="AC1254" s="24"/>
      <c r="AD1254" s="24"/>
      <c r="AE1254" s="24"/>
      <c r="AF1254" s="24"/>
      <c r="AG1254" s="24"/>
      <c r="AH1254" s="24"/>
      <c r="AI1254" s="24"/>
      <c r="AJ1254" s="24"/>
      <c r="AK1254" s="24"/>
      <c r="AL1254" s="24"/>
      <c r="AM1254" s="24"/>
      <c r="AN1254" s="24"/>
      <c r="AO1254" s="24"/>
      <c r="AP1254" s="24"/>
      <c r="AQ1254" s="24"/>
      <c r="AR1254" s="24"/>
      <c r="AS1254" s="24"/>
      <c r="AT1254" s="24"/>
      <c r="AU1254" s="24"/>
      <c r="AV1254" s="24"/>
      <c r="AW1254" s="24"/>
      <c r="AX1254" s="24"/>
      <c r="AY1254" s="24"/>
      <c r="AZ1254" s="24"/>
      <c r="BA1254" s="24"/>
      <c r="BB1254" s="24"/>
      <c r="BC1254" s="24"/>
      <c r="BD1254" s="24"/>
      <c r="BE1254" s="24"/>
      <c r="BF1254" s="24"/>
      <c r="BG1254" s="24"/>
      <c r="BH1254" s="24"/>
      <c r="BI1254" s="24"/>
      <c r="BJ1254" s="24"/>
      <c r="BK1254" s="24"/>
      <c r="BL1254" s="24"/>
      <c r="BM1254" s="24"/>
      <c r="BN1254" s="24"/>
      <c r="BO1254" s="24"/>
      <c r="BP1254" s="24"/>
      <c r="BQ1254" s="24"/>
      <c r="BR1254" s="24"/>
      <c r="BS1254" s="24"/>
      <c r="BT1254" s="24"/>
      <c r="BU1254" s="24"/>
      <c r="BV1254" s="24"/>
      <c r="BW1254" s="24"/>
      <c r="BX1254" s="24"/>
      <c r="BY1254" s="24"/>
      <c r="BZ1254" s="24"/>
      <c r="CA1254" s="24"/>
      <c r="CB1254" s="24"/>
      <c r="CC1254" s="24"/>
      <c r="CD1254" s="24"/>
      <c r="CE1254" s="24"/>
      <c r="CF1254" s="24"/>
      <c r="CG1254" s="24"/>
      <c r="CH1254" s="24"/>
      <c r="CI1254" s="24"/>
      <c r="CJ1254" s="24"/>
      <c r="CK1254" s="24"/>
      <c r="CL1254" s="24"/>
      <c r="CM1254" s="24"/>
      <c r="CN1254" s="24"/>
      <c r="CO1254" s="24"/>
      <c r="CP1254" s="24"/>
      <c r="CQ1254" s="24"/>
      <c r="CR1254" s="24"/>
      <c r="CS1254" s="24"/>
      <c r="CT1254" s="24"/>
      <c r="CU1254" s="24"/>
      <c r="CV1254" s="24"/>
      <c r="CW1254" s="24"/>
      <c r="CX1254" s="24"/>
      <c r="CY1254" s="24"/>
      <c r="CZ1254" s="24"/>
      <c r="DA1254" s="24"/>
      <c r="DB1254" s="24"/>
      <c r="DC1254" s="24"/>
      <c r="DD1254" s="24"/>
      <c r="DE1254" s="24"/>
      <c r="DF1254" s="24"/>
      <c r="DG1254" s="24"/>
      <c r="DH1254" s="24"/>
      <c r="DI1254" s="24"/>
      <c r="DJ1254" s="24"/>
      <c r="DK1254" s="24"/>
      <c r="DL1254" s="24"/>
      <c r="DM1254" s="24"/>
      <c r="DN1254" s="24"/>
      <c r="DO1254" s="24"/>
      <c r="DP1254" s="24"/>
      <c r="DQ1254" s="24"/>
      <c r="DR1254" s="24"/>
      <c r="DS1254" s="24"/>
      <c r="DT1254" s="24"/>
      <c r="DU1254" s="24"/>
      <c r="DV1254" s="24"/>
      <c r="DW1254" s="24"/>
      <c r="DX1254" s="24"/>
      <c r="DY1254" s="24"/>
      <c r="DZ1254" s="24"/>
      <c r="EA1254" s="24"/>
      <c r="EB1254" s="24"/>
      <c r="EC1254" s="24"/>
      <c r="ED1254" s="24"/>
      <c r="EE1254" s="24"/>
      <c r="EF1254" s="24"/>
      <c r="EG1254" s="24"/>
      <c r="EH1254" s="24"/>
      <c r="EI1254" s="24"/>
      <c r="EJ1254" s="24"/>
      <c r="EK1254" s="24"/>
      <c r="EL1254" s="24"/>
      <c r="EM1254" s="24"/>
      <c r="EN1254" s="24"/>
      <c r="EO1254" s="24"/>
      <c r="EP1254" s="24"/>
      <c r="EQ1254" s="24"/>
      <c r="ER1254" s="24"/>
      <c r="ES1254" s="24"/>
      <c r="ET1254" s="24"/>
      <c r="EU1254" s="24"/>
      <c r="EV1254" s="24"/>
      <c r="EW1254" s="24"/>
      <c r="EX1254" s="24"/>
      <c r="EY1254" s="24"/>
      <c r="EZ1254" s="24"/>
      <c r="FA1254" s="24"/>
      <c r="FB1254" s="24"/>
      <c r="FC1254" s="24"/>
      <c r="FD1254" s="24"/>
      <c r="FE1254" s="24"/>
      <c r="FF1254" s="24"/>
      <c r="FG1254" s="24"/>
      <c r="FH1254" s="24"/>
      <c r="FI1254" s="24"/>
      <c r="FJ1254" s="24"/>
      <c r="FK1254" s="24"/>
      <c r="FL1254" s="24"/>
      <c r="FM1254" s="24"/>
      <c r="FN1254" s="24"/>
      <c r="FO1254" s="24"/>
      <c r="FP1254" s="24"/>
      <c r="FQ1254" s="24"/>
      <c r="FR1254" s="24"/>
      <c r="FS1254" s="24"/>
      <c r="FT1254" s="24"/>
      <c r="FU1254" s="24"/>
      <c r="FV1254" s="24"/>
      <c r="FW1254" s="24"/>
      <c r="FX1254" s="24"/>
      <c r="FY1254" s="24"/>
      <c r="FZ1254" s="24"/>
      <c r="GA1254" s="24"/>
      <c r="GB1254" s="24"/>
      <c r="GC1254" s="24"/>
      <c r="GD1254" s="24"/>
      <c r="GE1254" s="24"/>
      <c r="GF1254" s="24"/>
      <c r="GG1254" s="24"/>
      <c r="GH1254" s="24"/>
      <c r="GI1254" s="24"/>
      <c r="GJ1254" s="24"/>
      <c r="GK1254" s="24"/>
      <c r="GL1254" s="24"/>
      <c r="GM1254" s="24"/>
      <c r="GN1254" s="24"/>
      <c r="GO1254" s="24"/>
      <c r="GP1254" s="24"/>
      <c r="GQ1254" s="24"/>
      <c r="GR1254" s="24"/>
      <c r="GS1254" s="24"/>
      <c r="GT1254" s="24"/>
      <c r="GU1254" s="24"/>
      <c r="GV1254" s="24"/>
      <c r="GW1254" s="24"/>
      <c r="GX1254" s="24"/>
      <c r="GY1254" s="24"/>
      <c r="GZ1254" s="24"/>
      <c r="HA1254" s="24"/>
      <c r="HB1254" s="24"/>
      <c r="HC1254" s="24"/>
      <c r="HD1254" s="24"/>
      <c r="HE1254" s="24"/>
      <c r="HF1254" s="24"/>
      <c r="HG1254" s="24"/>
      <c r="HH1254" s="24"/>
      <c r="HI1254" s="24"/>
      <c r="HJ1254" s="24"/>
      <c r="HK1254" s="24"/>
      <c r="HL1254" s="24"/>
      <c r="HM1254" s="24"/>
      <c r="HN1254" s="24"/>
      <c r="HO1254" s="24"/>
      <c r="HP1254" s="24"/>
      <c r="HQ1254" s="24"/>
      <c r="HR1254" s="24"/>
      <c r="HS1254" s="24"/>
      <c r="HT1254" s="24"/>
      <c r="HU1254" s="24"/>
      <c r="HV1254" s="24"/>
      <c r="HW1254" s="24"/>
      <c r="HX1254" s="24"/>
      <c r="HY1254" s="24"/>
      <c r="HZ1254" s="24"/>
      <c r="IA1254" s="24"/>
      <c r="IB1254" s="24"/>
      <c r="IC1254" s="24"/>
      <c r="ID1254" s="24"/>
      <c r="IE1254" s="24"/>
      <c r="IF1254" s="24"/>
      <c r="IG1254" s="24"/>
      <c r="IH1254" s="24"/>
      <c r="II1254" s="24"/>
      <c r="IJ1254" s="24"/>
      <c r="IK1254" s="24"/>
      <c r="IL1254" s="24"/>
      <c r="IM1254" s="24"/>
      <c r="IN1254" s="24"/>
      <c r="IO1254" s="24"/>
      <c r="IP1254" s="24"/>
      <c r="IQ1254" s="24"/>
      <c r="IR1254" s="24"/>
      <c r="IS1254" s="24"/>
      <c r="IT1254" s="24"/>
      <c r="IU1254" s="24"/>
      <c r="IV1254" s="24"/>
      <c r="IW1254" s="24"/>
      <c r="IX1254" s="24"/>
      <c r="IY1254" s="24"/>
      <c r="IZ1254" s="24"/>
      <c r="JA1254" s="24"/>
      <c r="JB1254" s="24"/>
      <c r="JC1254" s="24"/>
      <c r="JD1254" s="24"/>
      <c r="JE1254" s="24"/>
      <c r="JF1254" s="24"/>
      <c r="JG1254" s="24"/>
      <c r="JH1254" s="24"/>
      <c r="JI1254" s="24"/>
      <c r="JJ1254" s="24"/>
      <c r="JK1254" s="24"/>
      <c r="JL1254" s="24"/>
      <c r="JM1254" s="24"/>
      <c r="JN1254" s="24"/>
      <c r="JO1254" s="24"/>
      <c r="JP1254" s="24"/>
      <c r="JQ1254" s="24"/>
      <c r="JR1254" s="24"/>
      <c r="JS1254" s="24"/>
      <c r="JT1254" s="24"/>
      <c r="JU1254" s="24"/>
      <c r="JV1254" s="24"/>
      <c r="JW1254" s="24"/>
      <c r="JX1254" s="24"/>
      <c r="JY1254" s="24"/>
      <c r="JZ1254" s="24"/>
      <c r="KA1254" s="24"/>
      <c r="KB1254" s="24"/>
      <c r="KC1254" s="24"/>
      <c r="KD1254" s="24"/>
      <c r="KE1254" s="24"/>
      <c r="KF1254" s="24"/>
      <c r="KG1254" s="24"/>
      <c r="KH1254" s="24"/>
      <c r="KI1254" s="24"/>
      <c r="KJ1254" s="24"/>
      <c r="KK1254" s="24"/>
      <c r="KL1254" s="24"/>
      <c r="KM1254" s="24"/>
      <c r="KN1254" s="24"/>
      <c r="KO1254" s="24"/>
      <c r="KP1254" s="24"/>
      <c r="KQ1254" s="24"/>
      <c r="KR1254" s="24"/>
      <c r="KS1254" s="24"/>
      <c r="KT1254" s="24"/>
      <c r="KU1254" s="24"/>
      <c r="KV1254" s="24"/>
      <c r="KW1254" s="24"/>
      <c r="KX1254" s="24"/>
      <c r="KY1254" s="24"/>
      <c r="KZ1254" s="24"/>
      <c r="LA1254" s="24"/>
      <c r="LB1254" s="24"/>
      <c r="LC1254" s="24"/>
      <c r="LD1254" s="24"/>
      <c r="LE1254" s="24"/>
      <c r="LF1254" s="24"/>
      <c r="LG1254" s="24"/>
      <c r="LH1254" s="24"/>
      <c r="LI1254" s="24"/>
      <c r="LJ1254" s="24"/>
      <c r="LK1254" s="24"/>
      <c r="LL1254" s="24"/>
      <c r="LM1254" s="24"/>
      <c r="LN1254" s="24"/>
      <c r="LO1254" s="24"/>
      <c r="LP1254" s="24"/>
      <c r="LQ1254" s="24"/>
      <c r="LR1254" s="24"/>
      <c r="LS1254" s="24"/>
      <c r="LT1254" s="24"/>
      <c r="LU1254" s="24"/>
      <c r="LV1254" s="24"/>
      <c r="LW1254" s="24"/>
      <c r="LX1254" s="24"/>
      <c r="LY1254" s="24"/>
      <c r="LZ1254" s="24"/>
      <c r="MA1254" s="24"/>
      <c r="MB1254" s="24"/>
      <c r="MC1254" s="24"/>
      <c r="MD1254" s="24"/>
      <c r="ME1254" s="24"/>
      <c r="MF1254" s="24"/>
      <c r="MG1254" s="24"/>
      <c r="MH1254" s="24"/>
      <c r="MI1254" s="24"/>
      <c r="MJ1254" s="24"/>
      <c r="MK1254" s="24"/>
      <c r="ML1254" s="24"/>
      <c r="MM1254" s="24"/>
      <c r="MN1254" s="24"/>
      <c r="MO1254" s="24"/>
      <c r="MP1254" s="24"/>
      <c r="MQ1254" s="24"/>
      <c r="MR1254" s="24"/>
      <c r="MS1254" s="24"/>
      <c r="MT1254" s="24"/>
      <c r="MU1254" s="24"/>
      <c r="MV1254" s="24"/>
      <c r="MW1254" s="24"/>
      <c r="MX1254" s="24"/>
      <c r="MY1254" s="24"/>
      <c r="MZ1254" s="24"/>
      <c r="NA1254" s="24"/>
      <c r="NB1254" s="24"/>
      <c r="NC1254" s="24"/>
      <c r="ND1254" s="24"/>
      <c r="NE1254" s="24"/>
      <c r="NF1254" s="24"/>
      <c r="NG1254" s="24"/>
      <c r="NH1254" s="24"/>
      <c r="NI1254" s="24"/>
      <c r="NJ1254" s="24"/>
      <c r="NK1254" s="24"/>
      <c r="NL1254" s="24"/>
      <c r="NM1254" s="24"/>
      <c r="NN1254" s="24"/>
      <c r="NO1254" s="24"/>
      <c r="NP1254" s="24"/>
      <c r="NQ1254" s="24"/>
      <c r="NR1254" s="24"/>
      <c r="NS1254" s="24"/>
      <c r="NT1254" s="24"/>
      <c r="NU1254" s="24"/>
      <c r="NV1254" s="24"/>
      <c r="NW1254" s="24"/>
      <c r="NX1254" s="24"/>
      <c r="NY1254" s="24"/>
      <c r="NZ1254" s="24"/>
      <c r="OA1254" s="24"/>
      <c r="OB1254" s="24"/>
      <c r="OC1254" s="24"/>
      <c r="OD1254" s="24"/>
      <c r="OE1254" s="24"/>
      <c r="OF1254" s="24"/>
      <c r="OG1254" s="24"/>
      <c r="OH1254" s="24"/>
      <c r="OI1254" s="24"/>
      <c r="OJ1254" s="24"/>
      <c r="OK1254" s="24"/>
      <c r="OL1254" s="24"/>
      <c r="OM1254" s="24"/>
      <c r="ON1254" s="24"/>
      <c r="OO1254" s="24"/>
      <c r="OP1254" s="24"/>
      <c r="OQ1254" s="24"/>
      <c r="OR1254" s="24"/>
      <c r="OS1254" s="24"/>
      <c r="OT1254" s="24"/>
      <c r="OU1254" s="24"/>
      <c r="OV1254" s="24"/>
      <c r="OW1254" s="24"/>
      <c r="OX1254" s="24"/>
      <c r="OY1254" s="24"/>
      <c r="OZ1254" s="24"/>
      <c r="PA1254" s="24"/>
      <c r="PB1254" s="24"/>
      <c r="PC1254" s="24"/>
      <c r="PD1254" s="24"/>
      <c r="PE1254" s="24"/>
      <c r="PF1254" s="24"/>
      <c r="PG1254" s="24"/>
      <c r="PH1254" s="24"/>
      <c r="PI1254" s="24"/>
      <c r="PJ1254" s="24"/>
      <c r="PK1254" s="24"/>
      <c r="PL1254" s="24"/>
      <c r="PM1254" s="24"/>
      <c r="PN1254" s="24"/>
      <c r="PO1254" s="24"/>
      <c r="PP1254" s="24"/>
      <c r="PQ1254" s="24"/>
      <c r="PR1254" s="24"/>
      <c r="PS1254" s="24"/>
      <c r="PT1254" s="24"/>
      <c r="PU1254" s="24"/>
      <c r="PV1254" s="24"/>
      <c r="PW1254" s="24"/>
      <c r="PX1254" s="24"/>
      <c r="PY1254" s="24"/>
      <c r="PZ1254" s="24"/>
      <c r="QA1254" s="24"/>
      <c r="QB1254" s="24"/>
      <c r="QC1254" s="24"/>
      <c r="QD1254" s="24"/>
      <c r="QE1254" s="24"/>
      <c r="QF1254" s="24"/>
      <c r="QG1254" s="24"/>
      <c r="QH1254" s="24"/>
      <c r="QI1254" s="24"/>
      <c r="QJ1254" s="24"/>
      <c r="QK1254" s="24"/>
      <c r="QL1254" s="24"/>
      <c r="QM1254" s="24"/>
      <c r="QN1254" s="24"/>
      <c r="QO1254" s="24"/>
      <c r="QP1254" s="24"/>
      <c r="QQ1254" s="24"/>
      <c r="QR1254" s="24"/>
      <c r="QS1254" s="24"/>
      <c r="QT1254" s="24"/>
      <c r="QU1254" s="24"/>
      <c r="QV1254" s="24"/>
      <c r="QW1254" s="24"/>
      <c r="QX1254" s="24"/>
      <c r="QY1254" s="24"/>
      <c r="QZ1254" s="24"/>
      <c r="RA1254" s="24"/>
      <c r="RB1254" s="24"/>
      <c r="RC1254" s="24"/>
      <c r="RD1254" s="24"/>
      <c r="RE1254" s="24"/>
      <c r="RF1254" s="24"/>
      <c r="RG1254" s="24"/>
      <c r="RH1254" s="24"/>
      <c r="RI1254" s="24"/>
      <c r="RJ1254" s="24"/>
      <c r="RK1254" s="24"/>
      <c r="RL1254" s="24"/>
      <c r="RM1254" s="24"/>
      <c r="RN1254" s="24"/>
      <c r="RO1254" s="24"/>
      <c r="RP1254" s="24"/>
      <c r="RQ1254" s="24"/>
      <c r="RR1254" s="24"/>
      <c r="RS1254" s="24"/>
      <c r="RT1254" s="24"/>
      <c r="RU1254" s="24"/>
      <c r="RV1254" s="24"/>
      <c r="RW1254" s="24"/>
      <c r="RX1254" s="24"/>
      <c r="RY1254" s="24"/>
      <c r="RZ1254" s="24"/>
      <c r="SA1254" s="24"/>
      <c r="SB1254" s="24"/>
      <c r="SC1254" s="24"/>
      <c r="SD1254" s="24"/>
      <c r="SE1254" s="24"/>
      <c r="SF1254" s="24"/>
      <c r="SG1254" s="24"/>
      <c r="SH1254" s="24"/>
      <c r="SI1254" s="24"/>
      <c r="SJ1254" s="24"/>
      <c r="SK1254" s="24"/>
      <c r="SL1254" s="24"/>
      <c r="SM1254" s="24"/>
      <c r="SN1254" s="24"/>
      <c r="SO1254" s="24"/>
      <c r="SP1254" s="24"/>
      <c r="SQ1254" s="24"/>
      <c r="SR1254" s="24"/>
      <c r="SS1254" s="24"/>
      <c r="ST1254" s="24"/>
      <c r="SU1254" s="24"/>
      <c r="SV1254" s="24"/>
      <c r="SW1254" s="24"/>
      <c r="SX1254" s="24"/>
      <c r="SY1254" s="24"/>
      <c r="SZ1254" s="24"/>
      <c r="TA1254" s="24"/>
      <c r="TB1254" s="24"/>
      <c r="TC1254" s="24"/>
      <c r="TD1254" s="24"/>
      <c r="TE1254" s="24"/>
      <c r="TF1254" s="24"/>
      <c r="TG1254" s="24"/>
      <c r="TH1254" s="24"/>
      <c r="TI1254" s="24"/>
      <c r="TJ1254" s="24"/>
      <c r="TK1254" s="24"/>
      <c r="TL1254" s="24"/>
      <c r="TM1254" s="24"/>
      <c r="TN1254" s="24"/>
      <c r="TO1254" s="24"/>
      <c r="TP1254" s="24"/>
      <c r="TQ1254" s="24"/>
      <c r="TR1254" s="24"/>
      <c r="TS1254" s="24"/>
      <c r="TT1254" s="24"/>
      <c r="TU1254" s="24"/>
      <c r="TV1254" s="24"/>
      <c r="TW1254" s="24"/>
      <c r="TX1254" s="24"/>
      <c r="TY1254" s="24"/>
      <c r="TZ1254" s="24"/>
      <c r="UA1254" s="24"/>
      <c r="UB1254" s="24"/>
      <c r="UC1254" s="24"/>
      <c r="UD1254" s="24"/>
      <c r="UE1254" s="24"/>
      <c r="UF1254" s="24"/>
      <c r="UG1254" s="24"/>
      <c r="UH1254" s="24"/>
      <c r="UI1254" s="24"/>
      <c r="UJ1254" s="24"/>
      <c r="UK1254" s="24"/>
      <c r="UL1254" s="24"/>
      <c r="UM1254" s="24"/>
      <c r="UN1254" s="24"/>
      <c r="UO1254" s="24"/>
      <c r="UP1254" s="24"/>
      <c r="UQ1254" s="24"/>
      <c r="UR1254" s="24"/>
      <c r="US1254" s="24"/>
      <c r="UT1254" s="24"/>
      <c r="UU1254" s="24"/>
      <c r="UV1254" s="24"/>
      <c r="UW1254" s="24"/>
      <c r="UX1254" s="24"/>
      <c r="UY1254" s="24"/>
      <c r="UZ1254" s="24"/>
      <c r="VA1254" s="24"/>
      <c r="VB1254" s="24"/>
      <c r="VC1254" s="24"/>
      <c r="VD1254" s="24"/>
      <c r="VE1254" s="24"/>
      <c r="VF1254" s="24"/>
      <c r="VG1254" s="24"/>
      <c r="VH1254" s="24"/>
      <c r="VI1254" s="24"/>
      <c r="VJ1254" s="24"/>
      <c r="VK1254" s="24"/>
      <c r="VL1254" s="24"/>
      <c r="VM1254" s="24"/>
      <c r="VN1254" s="24"/>
      <c r="VO1254" s="24"/>
      <c r="VP1254" s="24"/>
      <c r="VQ1254" s="24"/>
      <c r="VR1254" s="24"/>
      <c r="VS1254" s="24"/>
      <c r="VT1254" s="24"/>
      <c r="VU1254" s="24"/>
      <c r="VV1254" s="24"/>
      <c r="VW1254" s="24"/>
      <c r="VX1254" s="24"/>
      <c r="VY1254" s="24"/>
      <c r="VZ1254" s="24"/>
      <c r="WA1254" s="24"/>
      <c r="WB1254" s="24"/>
      <c r="WC1254" s="24"/>
      <c r="WD1254" s="24"/>
      <c r="WE1254" s="24"/>
      <c r="WF1254" s="24"/>
      <c r="WG1254" s="24"/>
      <c r="WH1254" s="24"/>
      <c r="WI1254" s="24"/>
      <c r="WJ1254" s="24"/>
      <c r="WK1254" s="24"/>
      <c r="WL1254" s="24"/>
      <c r="WM1254" s="24"/>
      <c r="WN1254" s="24"/>
      <c r="WO1254" s="24"/>
      <c r="WP1254" s="24"/>
      <c r="WQ1254" s="24"/>
      <c r="WR1254" s="24"/>
      <c r="WS1254" s="24"/>
      <c r="WT1254" s="24"/>
      <c r="WU1254" s="24"/>
      <c r="WV1254" s="24"/>
      <c r="WW1254" s="24"/>
      <c r="WX1254" s="24"/>
      <c r="WY1254" s="24"/>
      <c r="WZ1254" s="24"/>
      <c r="XA1254" s="24"/>
      <c r="XB1254" s="24"/>
      <c r="XC1254" s="24"/>
      <c r="XD1254" s="24"/>
      <c r="XE1254" s="24"/>
      <c r="XF1254" s="24"/>
      <c r="XG1254" s="24"/>
      <c r="XH1254" s="24"/>
      <c r="XI1254" s="24"/>
      <c r="XJ1254" s="24"/>
      <c r="XK1254" s="24"/>
      <c r="XL1254" s="24"/>
      <c r="XM1254" s="24"/>
      <c r="XN1254" s="24"/>
      <c r="XO1254" s="24"/>
      <c r="XP1254" s="24"/>
      <c r="XQ1254" s="24"/>
      <c r="XR1254" s="24"/>
      <c r="XS1254" s="24"/>
      <c r="XT1254" s="24"/>
      <c r="XU1254" s="24"/>
      <c r="XV1254" s="24"/>
      <c r="XW1254" s="24"/>
      <c r="XX1254" s="24"/>
      <c r="XY1254" s="24"/>
      <c r="XZ1254" s="24"/>
      <c r="YA1254" s="24"/>
      <c r="YB1254" s="24"/>
      <c r="YC1254" s="24"/>
      <c r="YD1254" s="24"/>
      <c r="YE1254" s="24"/>
      <c r="YF1254" s="24"/>
      <c r="YG1254" s="24"/>
      <c r="YH1254" s="24"/>
      <c r="YI1254" s="24"/>
      <c r="YJ1254" s="24"/>
      <c r="YK1254" s="24"/>
      <c r="YL1254" s="24"/>
      <c r="YM1254" s="24"/>
      <c r="YN1254" s="24"/>
      <c r="YO1254" s="24"/>
      <c r="YP1254" s="24"/>
      <c r="YQ1254" s="24"/>
      <c r="YR1254" s="24"/>
      <c r="YS1254" s="24"/>
      <c r="YT1254" s="24"/>
      <c r="YU1254" s="24"/>
      <c r="YV1254" s="24"/>
      <c r="YW1254" s="24"/>
      <c r="YX1254" s="24"/>
      <c r="YY1254" s="24"/>
      <c r="YZ1254" s="24"/>
      <c r="ZA1254" s="24"/>
      <c r="ZB1254" s="24"/>
      <c r="ZC1254" s="24"/>
      <c r="ZD1254" s="24"/>
      <c r="ZE1254" s="24"/>
      <c r="ZF1254" s="24"/>
      <c r="ZG1254" s="24"/>
      <c r="ZH1254" s="24"/>
      <c r="ZI1254" s="24"/>
      <c r="ZJ1254" s="24"/>
      <c r="ZK1254" s="24"/>
      <c r="ZL1254" s="24"/>
      <c r="ZM1254" s="24"/>
      <c r="ZN1254" s="24"/>
      <c r="ZO1254" s="24"/>
      <c r="ZP1254" s="24"/>
      <c r="ZQ1254" s="24"/>
      <c r="ZR1254" s="24"/>
      <c r="ZS1254" s="24"/>
      <c r="ZT1254" s="24"/>
      <c r="ZU1254" s="24"/>
      <c r="ZV1254" s="24"/>
      <c r="ZW1254" s="24"/>
      <c r="ZX1254" s="24"/>
      <c r="ZY1254" s="24"/>
      <c r="ZZ1254" s="24"/>
      <c r="AAA1254" s="24"/>
      <c r="AAB1254" s="24"/>
      <c r="AAC1254" s="24"/>
      <c r="AAD1254" s="24"/>
      <c r="AAE1254" s="24"/>
      <c r="AAF1254" s="24"/>
      <c r="AAG1254" s="24"/>
      <c r="AAH1254" s="24"/>
      <c r="AAI1254" s="24"/>
      <c r="AAJ1254" s="24"/>
      <c r="AAK1254" s="24"/>
      <c r="AAL1254" s="24"/>
      <c r="AAM1254" s="24"/>
      <c r="AAN1254" s="24"/>
      <c r="AAO1254" s="24"/>
      <c r="AAP1254" s="24"/>
      <c r="AAQ1254" s="24"/>
      <c r="AAR1254" s="24"/>
      <c r="AAS1254" s="24"/>
      <c r="AAT1254" s="24"/>
      <c r="AAU1254" s="24"/>
      <c r="AAV1254" s="24"/>
      <c r="AAW1254" s="24"/>
      <c r="AAX1254" s="24"/>
      <c r="AAY1254" s="24"/>
      <c r="AAZ1254" s="24"/>
      <c r="ABA1254" s="24"/>
      <c r="ABB1254" s="24"/>
      <c r="ABC1254" s="24"/>
      <c r="ABD1254" s="24"/>
      <c r="ABE1254" s="24"/>
      <c r="ABF1254" s="24"/>
      <c r="ABG1254" s="24"/>
      <c r="ABH1254" s="24"/>
      <c r="ABI1254" s="24"/>
      <c r="ABJ1254" s="24"/>
      <c r="ABK1254" s="24"/>
      <c r="ABL1254" s="24"/>
      <c r="ABM1254" s="24"/>
      <c r="ABN1254" s="24"/>
      <c r="ABO1254" s="24"/>
      <c r="ABP1254" s="24"/>
      <c r="ABQ1254" s="24"/>
      <c r="ABR1254" s="24"/>
      <c r="ABS1254" s="24"/>
      <c r="ABT1254" s="24"/>
      <c r="ABU1254" s="24"/>
      <c r="ABV1254" s="24"/>
      <c r="ABW1254" s="24"/>
      <c r="ABX1254" s="24"/>
      <c r="ABY1254" s="24"/>
      <c r="ABZ1254" s="24"/>
      <c r="ACA1254" s="24"/>
      <c r="ACB1254" s="24"/>
      <c r="ACC1254" s="24"/>
      <c r="ACD1254" s="24"/>
      <c r="ACE1254" s="24"/>
      <c r="ACF1254" s="24"/>
      <c r="ACG1254" s="24"/>
      <c r="ACH1254" s="24"/>
      <c r="ACI1254" s="24"/>
      <c r="ACJ1254" s="24"/>
      <c r="ACK1254" s="24"/>
      <c r="ACL1254" s="24"/>
      <c r="ACM1254" s="24"/>
      <c r="ACN1254" s="24"/>
      <c r="ACO1254" s="24"/>
      <c r="ACP1254" s="24"/>
      <c r="ACQ1254" s="24"/>
      <c r="ACR1254" s="24"/>
      <c r="ACS1254" s="24"/>
      <c r="ACT1254" s="24"/>
      <c r="ACU1254" s="24"/>
      <c r="ACV1254" s="24"/>
      <c r="ACW1254" s="24"/>
      <c r="ACX1254" s="24"/>
      <c r="ACY1254" s="24"/>
      <c r="ACZ1254" s="24"/>
      <c r="ADA1254" s="24"/>
      <c r="ADB1254" s="24"/>
      <c r="ADC1254" s="24"/>
      <c r="ADD1254" s="24"/>
      <c r="ADE1254" s="24"/>
      <c r="ADF1254" s="24"/>
      <c r="ADG1254" s="24"/>
      <c r="ADH1254" s="24"/>
      <c r="ADI1254" s="24"/>
      <c r="ADJ1254" s="24"/>
      <c r="ADK1254" s="24"/>
      <c r="ADL1254" s="24"/>
      <c r="ADM1254" s="24"/>
      <c r="ADN1254" s="24"/>
      <c r="ADO1254" s="24"/>
      <c r="ADP1254" s="24"/>
      <c r="ADQ1254" s="24"/>
      <c r="ADR1254" s="24"/>
      <c r="ADS1254" s="24"/>
      <c r="ADT1254" s="24"/>
      <c r="ADU1254" s="24"/>
      <c r="ADV1254" s="24"/>
      <c r="ADW1254" s="24"/>
      <c r="ADX1254" s="24"/>
      <c r="ADY1254" s="24"/>
      <c r="ADZ1254" s="24"/>
      <c r="AEA1254" s="24"/>
      <c r="AEB1254" s="24"/>
      <c r="AEC1254" s="24"/>
      <c r="AED1254" s="24"/>
      <c r="AEE1254" s="24"/>
      <c r="AEF1254" s="24"/>
      <c r="AEG1254" s="24"/>
      <c r="AEH1254" s="24"/>
      <c r="AEI1254" s="24"/>
      <c r="AEJ1254" s="24"/>
      <c r="AEK1254" s="24"/>
      <c r="AEL1254" s="24"/>
      <c r="AEM1254" s="24"/>
      <c r="AEN1254" s="24"/>
      <c r="AEO1254" s="24"/>
      <c r="AEP1254" s="24"/>
      <c r="AEQ1254" s="24"/>
      <c r="AER1254" s="24"/>
      <c r="AES1254" s="24"/>
      <c r="AET1254" s="24"/>
      <c r="AEU1254" s="24"/>
      <c r="AEV1254" s="24"/>
      <c r="AEW1254" s="24"/>
      <c r="AEX1254" s="24"/>
      <c r="AEY1254" s="24"/>
      <c r="AEZ1254" s="24"/>
      <c r="AFA1254" s="24"/>
      <c r="AFB1254" s="24"/>
      <c r="AFC1254" s="24"/>
      <c r="AFD1254" s="24"/>
      <c r="AFE1254" s="24"/>
      <c r="AFF1254" s="24"/>
      <c r="AFG1254" s="24"/>
      <c r="AFH1254" s="24"/>
      <c r="AFI1254" s="24"/>
      <c r="AFJ1254" s="24"/>
      <c r="AFK1254" s="24"/>
      <c r="AFL1254" s="24"/>
      <c r="AFM1254" s="24"/>
      <c r="AFN1254" s="24"/>
      <c r="AFO1254" s="24"/>
      <c r="AFP1254" s="24"/>
      <c r="AFQ1254" s="24"/>
      <c r="AFR1254" s="24"/>
      <c r="AFS1254" s="24"/>
      <c r="AFT1254" s="24"/>
      <c r="AFU1254" s="24"/>
      <c r="AFV1254" s="24"/>
      <c r="AFW1254" s="24"/>
      <c r="AFX1254" s="24"/>
      <c r="AFY1254" s="24"/>
      <c r="AFZ1254" s="24"/>
      <c r="AGA1254" s="24"/>
      <c r="AGB1254" s="24"/>
      <c r="AGC1254" s="24"/>
      <c r="AGD1254" s="24"/>
      <c r="AGE1254" s="24"/>
      <c r="AGF1254" s="24"/>
      <c r="AGG1254" s="24"/>
      <c r="AGH1254" s="24"/>
      <c r="AGI1254" s="24"/>
      <c r="AGJ1254" s="24"/>
      <c r="AGK1254" s="24"/>
      <c r="AGL1254" s="24"/>
      <c r="AGM1254" s="24"/>
      <c r="AGN1254" s="24"/>
      <c r="AGO1254" s="24"/>
      <c r="AGP1254" s="24"/>
      <c r="AGQ1254" s="24"/>
      <c r="AGR1254" s="24"/>
      <c r="AGS1254" s="24"/>
      <c r="AGT1254" s="24"/>
      <c r="AGU1254" s="24"/>
      <c r="AGV1254" s="24"/>
      <c r="AGW1254" s="24"/>
      <c r="AGX1254" s="24"/>
      <c r="AGY1254" s="24"/>
      <c r="AGZ1254" s="24"/>
      <c r="AHA1254" s="24"/>
      <c r="AHB1254" s="24"/>
      <c r="AHC1254" s="24"/>
      <c r="AHD1254" s="24"/>
      <c r="AHE1254" s="24"/>
      <c r="AHF1254" s="24"/>
      <c r="AHG1254" s="24"/>
      <c r="AHH1254" s="24"/>
      <c r="AHI1254" s="24"/>
      <c r="AHJ1254" s="24"/>
      <c r="AHK1254" s="24"/>
      <c r="AHL1254" s="24"/>
      <c r="AHM1254" s="24"/>
      <c r="AHN1254" s="24"/>
      <c r="AHO1254" s="24"/>
      <c r="AHP1254" s="24"/>
      <c r="AHQ1254" s="24"/>
      <c r="AHR1254" s="24"/>
      <c r="AHS1254" s="24"/>
      <c r="AHT1254" s="24"/>
      <c r="AHU1254" s="24"/>
      <c r="AHV1254" s="24"/>
      <c r="AHW1254" s="24"/>
      <c r="AHX1254" s="24"/>
      <c r="AHY1254" s="24"/>
      <c r="AHZ1254" s="24"/>
      <c r="AIA1254" s="24"/>
      <c r="AIB1254" s="24"/>
      <c r="AIC1254" s="24"/>
      <c r="AID1254" s="24"/>
      <c r="AIE1254" s="24"/>
      <c r="AIF1254" s="24"/>
      <c r="AIG1254" s="24"/>
      <c r="AIH1254" s="24"/>
      <c r="AII1254" s="24"/>
      <c r="AIJ1254" s="24"/>
      <c r="AIK1254" s="24"/>
      <c r="AIL1254" s="24"/>
      <c r="AIM1254" s="24"/>
      <c r="AIN1254" s="24"/>
      <c r="AIO1254" s="24"/>
      <c r="AIP1254" s="24"/>
      <c r="AIQ1254" s="24"/>
      <c r="AIR1254" s="24"/>
      <c r="AIS1254" s="24"/>
      <c r="AIT1254" s="24"/>
      <c r="AIU1254" s="24"/>
      <c r="AIV1254" s="24"/>
      <c r="AIW1254" s="24"/>
      <c r="AIX1254" s="24"/>
      <c r="AIY1254" s="24"/>
      <c r="AIZ1254" s="24"/>
      <c r="AJA1254" s="24"/>
      <c r="AJB1254" s="24"/>
      <c r="AJC1254" s="24"/>
      <c r="AJD1254" s="24"/>
      <c r="AJE1254" s="24"/>
      <c r="AJF1254" s="24"/>
      <c r="AJG1254" s="24"/>
      <c r="AJH1254" s="24"/>
      <c r="AJI1254" s="24"/>
      <c r="AJJ1254" s="24"/>
      <c r="AJK1254" s="24"/>
      <c r="AJL1254" s="24"/>
      <c r="AJM1254" s="24"/>
      <c r="AJN1254" s="24"/>
      <c r="AJO1254" s="24"/>
      <c r="AJP1254" s="24"/>
      <c r="AJQ1254" s="24"/>
      <c r="AJR1254" s="24"/>
      <c r="AJS1254" s="24"/>
      <c r="AJT1254" s="24"/>
      <c r="AJU1254" s="24"/>
      <c r="AJV1254" s="24"/>
      <c r="AJW1254" s="24"/>
      <c r="AJX1254" s="24"/>
      <c r="AJY1254" s="24"/>
      <c r="AJZ1254" s="24"/>
      <c r="AKA1254" s="24"/>
      <c r="AKB1254" s="24"/>
      <c r="AKC1254" s="24"/>
      <c r="AKD1254" s="24"/>
      <c r="AKE1254" s="24"/>
      <c r="AKF1254" s="24"/>
      <c r="AKG1254" s="24"/>
      <c r="AKH1254" s="24"/>
      <c r="AKI1254" s="24"/>
      <c r="AKJ1254" s="24"/>
      <c r="AKK1254" s="24"/>
      <c r="AKL1254" s="24"/>
      <c r="AKM1254" s="24"/>
      <c r="AKN1254" s="24"/>
      <c r="AKO1254" s="24"/>
      <c r="AKP1254" s="24"/>
      <c r="AKQ1254" s="24"/>
      <c r="AKR1254" s="24"/>
      <c r="AKS1254" s="24"/>
      <c r="AKT1254" s="24"/>
      <c r="AKU1254" s="24"/>
      <c r="AKV1254" s="24"/>
      <c r="AKW1254" s="24"/>
      <c r="AKX1254" s="24"/>
      <c r="AKY1254" s="24"/>
      <c r="AKZ1254" s="24"/>
      <c r="ALA1254" s="24"/>
      <c r="ALB1254" s="24"/>
      <c r="ALC1254" s="24"/>
      <c r="ALD1254" s="24"/>
      <c r="ALE1254" s="24"/>
      <c r="ALF1254" s="24"/>
      <c r="ALG1254" s="24"/>
      <c r="ALH1254" s="24"/>
      <c r="ALI1254" s="24"/>
      <c r="ALJ1254" s="24"/>
      <c r="ALK1254" s="24"/>
      <c r="ALL1254" s="24"/>
      <c r="ALM1254" s="24"/>
      <c r="ALN1254" s="24"/>
      <c r="ALO1254" s="24"/>
      <c r="ALP1254" s="24"/>
      <c r="ALQ1254" s="24"/>
      <c r="ALR1254" s="24"/>
      <c r="ALS1254" s="24"/>
      <c r="ALT1254" s="24"/>
      <c r="ALU1254" s="24"/>
      <c r="ALV1254" s="24"/>
      <c r="ALW1254" s="24"/>
      <c r="ALX1254" s="24"/>
      <c r="ALY1254" s="24"/>
      <c r="ALZ1254" s="24"/>
      <c r="AMA1254" s="24"/>
      <c r="AMB1254" s="24"/>
      <c r="AMC1254" s="24"/>
      <c r="AMD1254" s="24"/>
      <c r="AME1254" s="24"/>
      <c r="AMF1254" s="24"/>
      <c r="AMG1254" s="24"/>
      <c r="AMH1254" s="24"/>
      <c r="AMI1254" s="24"/>
      <c r="AMJ1254" s="24"/>
      <c r="AMK1254" s="24"/>
      <c r="AML1254" s="24"/>
      <c r="AMM1254" s="24"/>
      <c r="AMN1254" s="24"/>
      <c r="AMO1254" s="24"/>
      <c r="AMP1254" s="24"/>
      <c r="AMQ1254" s="24"/>
      <c r="AMR1254" s="24"/>
      <c r="AMS1254" s="24"/>
      <c r="AMT1254" s="24"/>
      <c r="AMU1254" s="24"/>
      <c r="AMV1254" s="24"/>
      <c r="AMW1254" s="24"/>
      <c r="AMX1254" s="24"/>
      <c r="AMY1254" s="24"/>
      <c r="AMZ1254" s="24"/>
      <c r="ANA1254" s="24"/>
      <c r="ANB1254" s="24"/>
      <c r="ANC1254" s="24"/>
      <c r="AND1254" s="24"/>
      <c r="ANE1254" s="24"/>
      <c r="ANF1254" s="24"/>
      <c r="ANG1254" s="24"/>
      <c r="ANH1254" s="24"/>
      <c r="ANI1254" s="24"/>
      <c r="ANJ1254" s="24"/>
      <c r="ANK1254" s="24"/>
      <c r="ANL1254" s="24"/>
      <c r="ANM1254" s="24"/>
      <c r="ANN1254" s="24"/>
      <c r="ANO1254" s="24"/>
      <c r="ANP1254" s="24"/>
      <c r="ANQ1254" s="24"/>
      <c r="ANR1254" s="24"/>
      <c r="ANS1254" s="24"/>
      <c r="ANT1254" s="24"/>
      <c r="ANU1254" s="24"/>
      <c r="ANV1254" s="24"/>
      <c r="ANW1254" s="24"/>
      <c r="ANX1254" s="24"/>
      <c r="ANY1254" s="24"/>
      <c r="ANZ1254" s="24"/>
      <c r="AOA1254" s="24"/>
      <c r="AOB1254" s="24"/>
      <c r="AOC1254" s="24"/>
      <c r="AOD1254" s="24"/>
      <c r="AOE1254" s="24"/>
      <c r="AOF1254" s="24"/>
      <c r="AOG1254" s="24"/>
      <c r="AOH1254" s="24"/>
      <c r="AOI1254" s="24"/>
      <c r="AOJ1254" s="24"/>
      <c r="AOK1254" s="24"/>
      <c r="AOL1254" s="24"/>
      <c r="AOM1254" s="24"/>
      <c r="AON1254" s="24"/>
      <c r="AOO1254" s="24"/>
      <c r="AOP1254" s="24"/>
      <c r="AOQ1254" s="24"/>
      <c r="AOR1254" s="24"/>
      <c r="AOS1254" s="24"/>
      <c r="AOT1254" s="24"/>
      <c r="AOU1254" s="24"/>
      <c r="AOV1254" s="24"/>
      <c r="AOW1254" s="24"/>
      <c r="AOX1254" s="24"/>
      <c r="AOY1254" s="24"/>
      <c r="AOZ1254" s="24"/>
      <c r="APA1254" s="24"/>
      <c r="APB1254" s="24"/>
      <c r="APC1254" s="24"/>
      <c r="APD1254" s="24"/>
      <c r="APE1254" s="24"/>
      <c r="APF1254" s="24"/>
      <c r="APG1254" s="24"/>
      <c r="APH1254" s="24"/>
      <c r="API1254" s="24"/>
      <c r="APJ1254" s="24"/>
      <c r="APK1254" s="24"/>
      <c r="APL1254" s="24"/>
      <c r="APM1254" s="24"/>
      <c r="APN1254" s="24"/>
      <c r="APO1254" s="24"/>
      <c r="APP1254" s="24"/>
      <c r="APQ1254" s="24"/>
      <c r="APR1254" s="24"/>
      <c r="APS1254" s="24"/>
      <c r="APT1254" s="24"/>
      <c r="APU1254" s="24"/>
      <c r="APV1254" s="24"/>
      <c r="APW1254" s="24"/>
      <c r="APX1254" s="24"/>
      <c r="APY1254" s="24"/>
      <c r="APZ1254" s="24"/>
      <c r="AQA1254" s="24"/>
      <c r="AQB1254" s="24"/>
      <c r="AQC1254" s="24"/>
      <c r="AQD1254" s="24"/>
      <c r="AQE1254" s="24"/>
      <c r="AQF1254" s="24"/>
      <c r="AQG1254" s="24"/>
      <c r="AQH1254" s="24"/>
      <c r="AQI1254" s="24"/>
      <c r="AQJ1254" s="24"/>
      <c r="AQK1254" s="24"/>
      <c r="AQL1254" s="24"/>
      <c r="AQM1254" s="24"/>
      <c r="AQN1254" s="24"/>
      <c r="AQO1254" s="24"/>
      <c r="AQP1254" s="24"/>
      <c r="AQQ1254" s="24"/>
      <c r="AQR1254" s="24"/>
      <c r="AQS1254" s="24"/>
      <c r="AQT1254" s="24"/>
      <c r="AQU1254" s="24"/>
      <c r="AQV1254" s="24"/>
      <c r="AQW1254" s="24"/>
      <c r="AQX1254" s="24"/>
      <c r="AQY1254" s="24"/>
      <c r="AQZ1254" s="24"/>
      <c r="ARA1254" s="24"/>
      <c r="ARB1254" s="24"/>
      <c r="ARC1254" s="24"/>
      <c r="ARD1254" s="24"/>
      <c r="ARE1254" s="24"/>
      <c r="ARF1254" s="24"/>
      <c r="ARG1254" s="24"/>
      <c r="ARH1254" s="24"/>
      <c r="ARI1254" s="24"/>
      <c r="ARJ1254" s="24"/>
      <c r="ARK1254" s="24"/>
      <c r="ARL1254" s="24"/>
      <c r="ARM1254" s="24"/>
      <c r="ARN1254" s="24"/>
      <c r="ARO1254" s="24"/>
      <c r="ARP1254" s="24"/>
      <c r="ARQ1254" s="24"/>
      <c r="ARR1254" s="24"/>
      <c r="ARS1254" s="24"/>
      <c r="ART1254" s="24"/>
      <c r="ARU1254" s="24"/>
      <c r="ARV1254" s="24"/>
      <c r="ARW1254" s="24"/>
      <c r="ARX1254" s="24"/>
      <c r="ARY1254" s="24"/>
      <c r="ARZ1254" s="24"/>
      <c r="ASA1254" s="24"/>
      <c r="ASB1254" s="24"/>
      <c r="ASC1254" s="24"/>
      <c r="ASD1254" s="24"/>
      <c r="ASE1254" s="24"/>
      <c r="ASF1254" s="24"/>
      <c r="ASG1254" s="24"/>
      <c r="ASH1254" s="24"/>
      <c r="ASI1254" s="24"/>
      <c r="ASJ1254" s="24"/>
      <c r="ASK1254" s="24"/>
      <c r="ASL1254" s="24"/>
      <c r="ASM1254" s="24"/>
      <c r="ASN1254" s="24"/>
      <c r="ASO1254" s="24"/>
      <c r="ASP1254" s="24"/>
      <c r="ASQ1254" s="24"/>
      <c r="ASR1254" s="24"/>
      <c r="ASS1254" s="24"/>
      <c r="AST1254" s="24"/>
      <c r="ASU1254" s="24"/>
      <c r="ASV1254" s="24"/>
      <c r="ASW1254" s="24"/>
      <c r="ASX1254" s="24"/>
      <c r="ASY1254" s="24"/>
      <c r="ASZ1254" s="24"/>
      <c r="ATA1254" s="24"/>
      <c r="ATB1254" s="24"/>
      <c r="ATC1254" s="24"/>
      <c r="ATD1254" s="24"/>
      <c r="ATE1254" s="24"/>
      <c r="ATF1254" s="24"/>
      <c r="ATG1254" s="24"/>
      <c r="ATH1254" s="24"/>
      <c r="ATI1254" s="24"/>
      <c r="ATJ1254" s="24"/>
      <c r="ATK1254" s="24"/>
      <c r="ATL1254" s="24"/>
      <c r="ATM1254" s="24"/>
      <c r="ATN1254" s="24"/>
      <c r="ATO1254" s="24"/>
      <c r="ATP1254" s="24"/>
      <c r="ATQ1254" s="24"/>
      <c r="ATR1254" s="24"/>
      <c r="ATS1254" s="24"/>
      <c r="ATT1254" s="24"/>
      <c r="ATU1254" s="24"/>
      <c r="ATV1254" s="24"/>
      <c r="ATW1254" s="24"/>
      <c r="ATX1254" s="24"/>
      <c r="ATY1254" s="24"/>
      <c r="ATZ1254" s="24"/>
      <c r="AUA1254" s="24"/>
      <c r="AUB1254" s="24"/>
      <c r="AUC1254" s="24"/>
      <c r="AUD1254" s="24"/>
      <c r="AUE1254" s="24"/>
      <c r="AUF1254" s="24"/>
      <c r="AUG1254" s="24"/>
      <c r="AUH1254" s="24"/>
      <c r="AUI1254" s="24"/>
      <c r="AUJ1254" s="24"/>
      <c r="AUK1254" s="24"/>
      <c r="AUL1254" s="24"/>
      <c r="AUM1254" s="24"/>
      <c r="AUN1254" s="24"/>
      <c r="AUO1254" s="24"/>
      <c r="AUP1254" s="24"/>
      <c r="AUQ1254" s="24"/>
      <c r="AUR1254" s="24"/>
      <c r="AUS1254" s="24"/>
      <c r="AUT1254" s="24"/>
      <c r="AUU1254" s="24"/>
      <c r="AUV1254" s="24"/>
      <c r="AUW1254" s="24"/>
      <c r="AUX1254" s="24"/>
      <c r="AUY1254" s="24"/>
      <c r="AUZ1254" s="24"/>
      <c r="AVA1254" s="24"/>
      <c r="AVB1254" s="24"/>
      <c r="AVC1254" s="24"/>
      <c r="AVD1254" s="24"/>
      <c r="AVE1254" s="24"/>
      <c r="AVF1254" s="24"/>
      <c r="AVG1254" s="24"/>
      <c r="AVH1254" s="24"/>
      <c r="AVI1254" s="24"/>
      <c r="AVJ1254" s="24"/>
      <c r="AVK1254" s="24"/>
      <c r="AVL1254" s="24"/>
      <c r="AVM1254" s="24"/>
      <c r="AVN1254" s="24"/>
      <c r="AVO1254" s="24"/>
      <c r="AVP1254" s="24"/>
      <c r="AVQ1254" s="24"/>
      <c r="AVR1254" s="24"/>
      <c r="AVS1254" s="24"/>
      <c r="AVT1254" s="24"/>
      <c r="AVU1254" s="24"/>
      <c r="AVV1254" s="24"/>
      <c r="AVW1254" s="24"/>
      <c r="AVX1254" s="24"/>
      <c r="AVY1254" s="24"/>
      <c r="AVZ1254" s="24"/>
      <c r="AWA1254" s="24"/>
      <c r="AWB1254" s="24"/>
      <c r="AWC1254" s="24"/>
      <c r="AWD1254" s="24"/>
      <c r="AWE1254" s="24"/>
      <c r="AWF1254" s="24"/>
      <c r="AWG1254" s="24"/>
      <c r="AWH1254" s="24"/>
      <c r="AWI1254" s="24"/>
      <c r="AWJ1254" s="24"/>
      <c r="AWK1254" s="24"/>
      <c r="AWL1254" s="24"/>
      <c r="AWM1254" s="24"/>
      <c r="AWN1254" s="24"/>
      <c r="AWO1254" s="24"/>
      <c r="AWP1254" s="24"/>
      <c r="AWQ1254" s="24"/>
      <c r="AWR1254" s="24"/>
      <c r="AWS1254" s="24"/>
      <c r="AWT1254" s="24"/>
      <c r="AWU1254" s="24"/>
      <c r="AWV1254" s="24"/>
      <c r="AWW1254" s="24"/>
      <c r="AWX1254" s="24"/>
      <c r="AWY1254" s="24"/>
      <c r="AWZ1254" s="24"/>
      <c r="AXA1254" s="24"/>
      <c r="AXB1254" s="24"/>
      <c r="AXC1254" s="24"/>
      <c r="AXD1254" s="24"/>
      <c r="AXE1254" s="24"/>
      <c r="AXF1254" s="24"/>
      <c r="AXG1254" s="24"/>
      <c r="AXH1254" s="24"/>
      <c r="AXI1254" s="24"/>
      <c r="AXJ1254" s="24"/>
      <c r="AXK1254" s="24"/>
      <c r="AXL1254" s="24"/>
      <c r="AXM1254" s="24"/>
      <c r="AXN1254" s="24"/>
      <c r="AXO1254" s="24"/>
      <c r="AXP1254" s="24"/>
      <c r="AXQ1254" s="24"/>
      <c r="AXR1254" s="24"/>
      <c r="AXS1254" s="24"/>
      <c r="AXT1254" s="24"/>
      <c r="AXU1254" s="24"/>
      <c r="AXV1254" s="24"/>
      <c r="AXW1254" s="24"/>
      <c r="AXX1254" s="24"/>
      <c r="AXY1254" s="24"/>
      <c r="AXZ1254" s="24"/>
      <c r="AYA1254" s="24"/>
      <c r="AYB1254" s="24"/>
      <c r="AYC1254" s="24"/>
      <c r="AYD1254" s="24"/>
      <c r="AYE1254" s="24"/>
      <c r="AYF1254" s="24"/>
      <c r="AYG1254" s="24"/>
      <c r="AYH1254" s="24"/>
      <c r="AYI1254" s="24"/>
      <c r="AYJ1254" s="24"/>
      <c r="AYK1254" s="24"/>
      <c r="AYL1254" s="24"/>
      <c r="AYM1254" s="24"/>
      <c r="AYN1254" s="24"/>
      <c r="AYO1254" s="24"/>
      <c r="AYP1254" s="24"/>
      <c r="AYQ1254" s="24"/>
      <c r="AYR1254" s="24"/>
      <c r="AYS1254" s="24"/>
      <c r="AYT1254" s="24"/>
      <c r="AYU1254" s="24"/>
      <c r="AYV1254" s="24"/>
      <c r="AYW1254" s="24"/>
      <c r="AYX1254" s="24"/>
      <c r="AYY1254" s="24"/>
      <c r="AYZ1254" s="24"/>
      <c r="AZA1254" s="24"/>
      <c r="AZB1254" s="24"/>
      <c r="AZC1254" s="24"/>
      <c r="AZD1254" s="24"/>
      <c r="AZE1254" s="24"/>
      <c r="AZF1254" s="24"/>
      <c r="AZG1254" s="24"/>
      <c r="AZH1254" s="24"/>
      <c r="AZI1254" s="24"/>
      <c r="AZJ1254" s="24"/>
      <c r="AZK1254" s="24"/>
      <c r="AZL1254" s="24"/>
      <c r="AZM1254" s="24"/>
      <c r="AZN1254" s="24"/>
      <c r="AZO1254" s="24"/>
      <c r="AZP1254" s="24"/>
      <c r="AZQ1254" s="24"/>
      <c r="AZR1254" s="24"/>
      <c r="AZS1254" s="24"/>
      <c r="AZT1254" s="24"/>
      <c r="AZU1254" s="24"/>
      <c r="AZV1254" s="24"/>
      <c r="AZW1254" s="24"/>
      <c r="AZX1254" s="24"/>
      <c r="AZY1254" s="24"/>
      <c r="AZZ1254" s="24"/>
      <c r="BAA1254" s="24"/>
      <c r="BAB1254" s="24"/>
      <c r="BAC1254" s="24"/>
      <c r="BAD1254" s="24"/>
      <c r="BAE1254" s="24"/>
      <c r="BAF1254" s="24"/>
      <c r="BAG1254" s="24"/>
      <c r="BAH1254" s="24"/>
      <c r="BAI1254" s="24"/>
      <c r="BAJ1254" s="24"/>
      <c r="BAK1254" s="24"/>
      <c r="BAL1254" s="24"/>
      <c r="BAM1254" s="24"/>
      <c r="BAN1254" s="24"/>
      <c r="BAO1254" s="24"/>
      <c r="BAP1254" s="24"/>
      <c r="BAQ1254" s="24"/>
      <c r="BAR1254" s="24"/>
      <c r="BAS1254" s="24"/>
      <c r="BAT1254" s="24"/>
      <c r="BAU1254" s="24"/>
      <c r="BAV1254" s="24"/>
      <c r="BAW1254" s="24"/>
      <c r="BAX1254" s="24"/>
      <c r="BAY1254" s="24"/>
      <c r="BAZ1254" s="24"/>
      <c r="BBA1254" s="24"/>
      <c r="BBB1254" s="24"/>
      <c r="BBC1254" s="24"/>
      <c r="BBD1254" s="24"/>
      <c r="BBE1254" s="24"/>
      <c r="BBF1254" s="24"/>
      <c r="BBG1254" s="24"/>
      <c r="BBH1254" s="24"/>
      <c r="BBI1254" s="24"/>
      <c r="BBJ1254" s="24"/>
      <c r="BBK1254" s="24"/>
      <c r="BBL1254" s="24"/>
      <c r="BBM1254" s="24"/>
      <c r="BBN1254" s="24"/>
      <c r="BBO1254" s="24"/>
      <c r="BBP1254" s="24"/>
      <c r="BBQ1254" s="24"/>
      <c r="BBR1254" s="24"/>
      <c r="BBS1254" s="24"/>
      <c r="BBT1254" s="24"/>
      <c r="BBU1254" s="24"/>
      <c r="BBV1254" s="24"/>
      <c r="BBW1254" s="24"/>
      <c r="BBX1254" s="24"/>
      <c r="BBY1254" s="24"/>
      <c r="BBZ1254" s="24"/>
      <c r="BCA1254" s="24"/>
      <c r="BCB1254" s="24"/>
      <c r="BCC1254" s="24"/>
      <c r="BCD1254" s="24"/>
      <c r="BCE1254" s="24"/>
      <c r="BCF1254" s="24"/>
      <c r="BCG1254" s="24"/>
      <c r="BCH1254" s="24"/>
      <c r="BCI1254" s="24"/>
      <c r="BCJ1254" s="24"/>
      <c r="BCK1254" s="24"/>
      <c r="BCL1254" s="24"/>
      <c r="BCM1254" s="24"/>
      <c r="BCN1254" s="24"/>
      <c r="BCO1254" s="24"/>
      <c r="BCP1254" s="24"/>
      <c r="BCQ1254" s="24"/>
      <c r="BCR1254" s="24"/>
      <c r="BCS1254" s="24"/>
      <c r="BCT1254" s="24"/>
      <c r="BCU1254" s="24"/>
      <c r="BCV1254" s="24"/>
      <c r="BCW1254" s="24"/>
      <c r="BCX1254" s="24"/>
      <c r="BCY1254" s="24"/>
      <c r="BCZ1254" s="24"/>
      <c r="BDA1254" s="24"/>
      <c r="BDB1254" s="24"/>
      <c r="BDC1254" s="24"/>
      <c r="BDD1254" s="24"/>
      <c r="BDE1254" s="24"/>
      <c r="BDF1254" s="24"/>
      <c r="BDG1254" s="24"/>
      <c r="BDH1254" s="24"/>
      <c r="BDI1254" s="24"/>
      <c r="BDJ1254" s="24"/>
      <c r="BDK1254" s="24"/>
      <c r="BDL1254" s="24"/>
      <c r="BDM1254" s="24"/>
      <c r="BDN1254" s="24"/>
      <c r="BDO1254" s="24"/>
      <c r="BDP1254" s="24"/>
      <c r="BDQ1254" s="24"/>
      <c r="BDR1254" s="24"/>
      <c r="BDS1254" s="24"/>
      <c r="BDT1254" s="24"/>
      <c r="BDU1254" s="24"/>
      <c r="BDV1254" s="24"/>
      <c r="BDW1254" s="24"/>
      <c r="BDX1254" s="24"/>
      <c r="BDY1254" s="24"/>
      <c r="BDZ1254" s="24"/>
      <c r="BEA1254" s="24"/>
      <c r="BEB1254" s="24"/>
      <c r="BEC1254" s="24"/>
      <c r="BED1254" s="24"/>
      <c r="BEE1254" s="24"/>
      <c r="BEF1254" s="24"/>
      <c r="BEG1254" s="24"/>
      <c r="BEH1254" s="24"/>
      <c r="BEI1254" s="24"/>
      <c r="BEJ1254" s="24"/>
      <c r="BEK1254" s="24"/>
      <c r="BEL1254" s="24"/>
      <c r="BEM1254" s="24"/>
      <c r="BEN1254" s="24"/>
      <c r="BEO1254" s="24"/>
      <c r="BEP1254" s="24"/>
      <c r="BEQ1254" s="24"/>
      <c r="BER1254" s="24"/>
      <c r="BES1254" s="24"/>
      <c r="BET1254" s="24"/>
      <c r="BEU1254" s="24"/>
      <c r="BEV1254" s="24"/>
      <c r="BEW1254" s="24"/>
      <c r="BEX1254" s="24"/>
      <c r="BEY1254" s="24"/>
      <c r="BEZ1254" s="24"/>
      <c r="BFA1254" s="24"/>
      <c r="BFB1254" s="24"/>
      <c r="BFC1254" s="24"/>
      <c r="BFD1254" s="24"/>
      <c r="BFE1254" s="24"/>
      <c r="BFF1254" s="24"/>
      <c r="BFG1254" s="24"/>
      <c r="BFH1254" s="24"/>
      <c r="BFI1254" s="24"/>
      <c r="BFJ1254" s="24"/>
      <c r="BFK1254" s="24"/>
      <c r="BFL1254" s="24"/>
      <c r="BFM1254" s="24"/>
      <c r="BFN1254" s="24"/>
      <c r="BFO1254" s="24"/>
      <c r="BFP1254" s="24"/>
      <c r="BFQ1254" s="24"/>
      <c r="BFR1254" s="24"/>
      <c r="BFS1254" s="24"/>
      <c r="BFT1254" s="24"/>
      <c r="BFU1254" s="24"/>
      <c r="BFV1254" s="24"/>
      <c r="BFW1254" s="24"/>
      <c r="BFX1254" s="24"/>
      <c r="BFY1254" s="24"/>
      <c r="BFZ1254" s="24"/>
      <c r="BGA1254" s="24"/>
      <c r="BGB1254" s="24"/>
      <c r="BGC1254" s="24"/>
      <c r="BGD1254" s="24"/>
      <c r="BGE1254" s="24"/>
      <c r="BGF1254" s="24"/>
      <c r="BGG1254" s="24"/>
      <c r="BGH1254" s="24"/>
      <c r="BGI1254" s="24"/>
      <c r="BGJ1254" s="24"/>
      <c r="BGK1254" s="24"/>
      <c r="BGL1254" s="24"/>
      <c r="BGM1254" s="24"/>
      <c r="BGN1254" s="24"/>
      <c r="BGO1254" s="24"/>
      <c r="BGP1254" s="24"/>
      <c r="BGQ1254" s="24"/>
      <c r="BGR1254" s="24"/>
      <c r="BGS1254" s="24"/>
      <c r="BGT1254" s="24"/>
      <c r="BGU1254" s="24"/>
      <c r="BGV1254" s="24"/>
      <c r="BGW1254" s="24"/>
      <c r="BGX1254" s="24"/>
      <c r="BGY1254" s="24"/>
      <c r="BGZ1254" s="24"/>
      <c r="BHA1254" s="24"/>
      <c r="BHB1254" s="24"/>
      <c r="BHC1254" s="24"/>
      <c r="BHD1254" s="24"/>
      <c r="BHE1254" s="24"/>
      <c r="BHF1254" s="24"/>
      <c r="BHG1254" s="24"/>
      <c r="BHH1254" s="24"/>
      <c r="BHI1254" s="24"/>
      <c r="BHJ1254" s="24"/>
      <c r="BHK1254" s="24"/>
      <c r="BHL1254" s="24"/>
      <c r="BHM1254" s="24"/>
      <c r="BHN1254" s="24"/>
      <c r="BHO1254" s="24"/>
      <c r="BHP1254" s="24"/>
      <c r="BHQ1254" s="24"/>
      <c r="BHR1254" s="24"/>
      <c r="BHS1254" s="24"/>
      <c r="BHT1254" s="24"/>
      <c r="BHU1254" s="24"/>
      <c r="BHV1254" s="24"/>
      <c r="BHW1254" s="24"/>
      <c r="BHX1254" s="24"/>
      <c r="BHY1254" s="24"/>
      <c r="BHZ1254" s="24"/>
      <c r="BIA1254" s="24"/>
      <c r="BIB1254" s="24"/>
      <c r="BIC1254" s="24"/>
      <c r="BID1254" s="24"/>
      <c r="BIE1254" s="24"/>
      <c r="BIF1254" s="24"/>
      <c r="BIG1254" s="24"/>
      <c r="BIH1254" s="24"/>
      <c r="BII1254" s="24"/>
      <c r="BIJ1254" s="24"/>
      <c r="BIK1254" s="24"/>
      <c r="BIL1254" s="24"/>
      <c r="BIM1254" s="24"/>
      <c r="BIN1254" s="24"/>
      <c r="BIO1254" s="24"/>
      <c r="BIP1254" s="24"/>
      <c r="BIQ1254" s="24"/>
      <c r="BIR1254" s="24"/>
      <c r="BIS1254" s="24"/>
      <c r="BIT1254" s="24"/>
      <c r="BIU1254" s="24"/>
      <c r="BIV1254" s="24"/>
      <c r="BIW1254" s="24"/>
      <c r="BIX1254" s="24"/>
      <c r="BIY1254" s="24"/>
      <c r="BIZ1254" s="24"/>
      <c r="BJA1254" s="24"/>
      <c r="BJB1254" s="24"/>
      <c r="BJC1254" s="24"/>
      <c r="BJD1254" s="24"/>
      <c r="BJE1254" s="24"/>
      <c r="BJF1254" s="24"/>
      <c r="BJG1254" s="24"/>
      <c r="BJH1254" s="24"/>
      <c r="BJI1254" s="24"/>
      <c r="BJJ1254" s="24"/>
      <c r="BJK1254" s="24"/>
      <c r="BJL1254" s="24"/>
      <c r="BJM1254" s="24"/>
      <c r="BJN1254" s="24"/>
      <c r="BJO1254" s="24"/>
      <c r="BJP1254" s="24"/>
      <c r="BJQ1254" s="24"/>
      <c r="BJR1254" s="24"/>
      <c r="BJS1254" s="24"/>
      <c r="BJT1254" s="24"/>
      <c r="BJU1254" s="24"/>
      <c r="BJV1254" s="24"/>
      <c r="BJW1254" s="24"/>
      <c r="BJX1254" s="24"/>
      <c r="BJY1254" s="24"/>
      <c r="BJZ1254" s="24"/>
      <c r="BKA1254" s="24"/>
      <c r="BKB1254" s="24"/>
      <c r="BKC1254" s="24"/>
      <c r="BKD1254" s="24"/>
      <c r="BKE1254" s="24"/>
      <c r="BKF1254" s="24"/>
      <c r="BKG1254" s="24"/>
      <c r="BKH1254" s="24"/>
      <c r="BKI1254" s="24"/>
      <c r="BKJ1254" s="24"/>
      <c r="BKK1254" s="24"/>
      <c r="BKL1254" s="24"/>
      <c r="BKM1254" s="24"/>
      <c r="BKN1254" s="24"/>
      <c r="BKO1254" s="24"/>
      <c r="BKP1254" s="24"/>
      <c r="BKQ1254" s="24"/>
      <c r="BKR1254" s="24"/>
      <c r="BKS1254" s="24"/>
      <c r="BKT1254" s="24"/>
      <c r="BKU1254" s="24"/>
      <c r="BKV1254" s="24"/>
      <c r="BKW1254" s="24"/>
      <c r="BKX1254" s="24"/>
      <c r="BKY1254" s="24"/>
      <c r="BKZ1254" s="24"/>
      <c r="BLA1254" s="24"/>
      <c r="BLB1254" s="24"/>
      <c r="BLC1254" s="24"/>
      <c r="BLD1254" s="24"/>
      <c r="BLE1254" s="24"/>
      <c r="BLF1254" s="24"/>
      <c r="BLG1254" s="24"/>
      <c r="BLH1254" s="24"/>
      <c r="BLI1254" s="24"/>
      <c r="BLJ1254" s="24"/>
      <c r="BLK1254" s="24"/>
      <c r="BLL1254" s="24"/>
      <c r="BLM1254" s="24"/>
      <c r="BLN1254" s="24"/>
      <c r="BLO1254" s="24"/>
      <c r="BLP1254" s="24"/>
      <c r="BLQ1254" s="24"/>
      <c r="BLR1254" s="24"/>
      <c r="BLS1254" s="24"/>
      <c r="BLT1254" s="24"/>
      <c r="BLU1254" s="24"/>
      <c r="BLV1254" s="24"/>
      <c r="BLW1254" s="24"/>
      <c r="BLX1254" s="24"/>
      <c r="BLY1254" s="24"/>
      <c r="BLZ1254" s="24"/>
      <c r="BMA1254" s="24"/>
      <c r="BMB1254" s="24"/>
      <c r="BMC1254" s="24"/>
      <c r="BMD1254" s="24"/>
      <c r="BME1254" s="24"/>
      <c r="BMF1254" s="24"/>
      <c r="BMG1254" s="24"/>
      <c r="BMH1254" s="24"/>
      <c r="BMI1254" s="24"/>
      <c r="BMJ1254" s="24"/>
      <c r="BMK1254" s="24"/>
      <c r="BML1254" s="24"/>
      <c r="BMM1254" s="24"/>
      <c r="BMN1254" s="24"/>
      <c r="BMO1254" s="24"/>
      <c r="BMP1254" s="24"/>
      <c r="BMQ1254" s="24"/>
      <c r="BMR1254" s="24"/>
      <c r="BMS1254" s="24"/>
      <c r="BMT1254" s="24"/>
      <c r="BMU1254" s="24"/>
      <c r="BMV1254" s="24"/>
      <c r="BMW1254" s="24"/>
      <c r="BMX1254" s="24"/>
      <c r="BMY1254" s="24"/>
      <c r="BMZ1254" s="24"/>
      <c r="BNA1254" s="24"/>
      <c r="BNB1254" s="24"/>
      <c r="BNC1254" s="24"/>
      <c r="BND1254" s="24"/>
      <c r="BNE1254" s="24"/>
      <c r="BNF1254" s="24"/>
      <c r="BNG1254" s="24"/>
      <c r="BNH1254" s="24"/>
      <c r="BNI1254" s="24"/>
      <c r="BNJ1254" s="24"/>
      <c r="BNK1254" s="24"/>
      <c r="BNL1254" s="24"/>
      <c r="BNM1254" s="24"/>
      <c r="BNN1254" s="24"/>
      <c r="BNO1254" s="24"/>
      <c r="BNP1254" s="24"/>
      <c r="BNQ1254" s="24"/>
      <c r="BNR1254" s="24"/>
      <c r="BNS1254" s="24"/>
      <c r="BNT1254" s="24"/>
      <c r="BNU1254" s="24"/>
      <c r="BNV1254" s="24"/>
      <c r="BNW1254" s="24"/>
      <c r="BNX1254" s="24"/>
      <c r="BNY1254" s="24"/>
      <c r="BNZ1254" s="24"/>
      <c r="BOA1254" s="24"/>
      <c r="BOB1254" s="24"/>
      <c r="BOC1254" s="24"/>
      <c r="BOD1254" s="24"/>
      <c r="BOE1254" s="24"/>
      <c r="BOF1254" s="24"/>
      <c r="BOG1254" s="24"/>
      <c r="BOH1254" s="24"/>
      <c r="BOI1254" s="24"/>
      <c r="BOJ1254" s="24"/>
      <c r="BOK1254" s="24"/>
      <c r="BOL1254" s="24"/>
      <c r="BOM1254" s="24"/>
      <c r="BON1254" s="24"/>
      <c r="BOO1254" s="24"/>
      <c r="BOP1254" s="24"/>
      <c r="BOQ1254" s="24"/>
      <c r="BOR1254" s="24"/>
      <c r="BOS1254" s="24"/>
      <c r="BOT1254" s="24"/>
      <c r="BOU1254" s="24"/>
      <c r="BOV1254" s="24"/>
      <c r="BOW1254" s="24"/>
      <c r="BOX1254" s="24"/>
      <c r="BOY1254" s="24"/>
      <c r="BOZ1254" s="24"/>
      <c r="BPA1254" s="24"/>
      <c r="BPB1254" s="24"/>
      <c r="BPC1254" s="24"/>
      <c r="BPD1254" s="24"/>
      <c r="BPE1254" s="24"/>
      <c r="BPF1254" s="24"/>
      <c r="BPG1254" s="24"/>
      <c r="BPH1254" s="24"/>
      <c r="BPI1254" s="24"/>
      <c r="BPJ1254" s="24"/>
      <c r="BPK1254" s="24"/>
      <c r="BPL1254" s="24"/>
      <c r="BPM1254" s="24"/>
      <c r="BPN1254" s="24"/>
      <c r="BPO1254" s="24"/>
      <c r="BPP1254" s="24"/>
      <c r="BPQ1254" s="24"/>
      <c r="BPR1254" s="24"/>
      <c r="BPS1254" s="24"/>
      <c r="BPT1254" s="24"/>
      <c r="BPU1254" s="24"/>
      <c r="BPV1254" s="24"/>
      <c r="BPW1254" s="24"/>
      <c r="BPX1254" s="24"/>
      <c r="BPY1254" s="24"/>
      <c r="BPZ1254" s="24"/>
      <c r="BQA1254" s="24"/>
      <c r="BQB1254" s="24"/>
      <c r="BQC1254" s="24"/>
      <c r="BQD1254" s="24"/>
      <c r="BQE1254" s="24"/>
      <c r="BQF1254" s="24"/>
      <c r="BQG1254" s="24"/>
      <c r="BQH1254" s="24"/>
      <c r="BQI1254" s="24"/>
      <c r="BQJ1254" s="24"/>
      <c r="BQK1254" s="24"/>
      <c r="BQL1254" s="24"/>
      <c r="BQM1254" s="24"/>
      <c r="BQN1254" s="24"/>
      <c r="BQO1254" s="24"/>
      <c r="BQP1254" s="24"/>
      <c r="BQQ1254" s="24"/>
      <c r="BQR1254" s="24"/>
      <c r="BQS1254" s="24"/>
      <c r="BQT1254" s="24"/>
      <c r="BQU1254" s="24"/>
      <c r="BQV1254" s="24"/>
      <c r="BQW1254" s="24"/>
      <c r="BQX1254" s="24"/>
      <c r="BQY1254" s="24"/>
      <c r="BQZ1254" s="24"/>
      <c r="BRA1254" s="24"/>
      <c r="BRB1254" s="24"/>
      <c r="BRC1254" s="24"/>
      <c r="BRD1254" s="24"/>
      <c r="BRE1254" s="24"/>
      <c r="BRF1254" s="24"/>
      <c r="BRG1254" s="24"/>
      <c r="BRH1254" s="24"/>
      <c r="BRI1254" s="24"/>
      <c r="BRJ1254" s="24"/>
      <c r="BRK1254" s="24"/>
      <c r="BRL1254" s="24"/>
      <c r="BRM1254" s="24"/>
      <c r="BRN1254" s="24"/>
      <c r="BRO1254" s="24"/>
      <c r="BRP1254" s="24"/>
      <c r="BRQ1254" s="24"/>
      <c r="BRR1254" s="24"/>
      <c r="BRS1254" s="24"/>
      <c r="BRT1254" s="24"/>
      <c r="BRU1254" s="24"/>
      <c r="BRV1254" s="24"/>
      <c r="BRW1254" s="24"/>
      <c r="BRX1254" s="24"/>
      <c r="BRY1254" s="24"/>
      <c r="BRZ1254" s="24"/>
      <c r="BSA1254" s="24"/>
      <c r="BSB1254" s="24"/>
      <c r="BSC1254" s="24"/>
      <c r="BSD1254" s="24"/>
      <c r="BSE1254" s="24"/>
      <c r="BSF1254" s="24"/>
      <c r="BSG1254" s="24"/>
      <c r="BSH1254" s="24"/>
      <c r="BSI1254" s="24"/>
      <c r="BSJ1254" s="24"/>
      <c r="BSK1254" s="24"/>
      <c r="BSL1254" s="24"/>
      <c r="BSM1254" s="24"/>
      <c r="BSN1254" s="24"/>
      <c r="BSO1254" s="24"/>
      <c r="BSP1254" s="24"/>
      <c r="BSQ1254" s="24"/>
      <c r="BSR1254" s="24"/>
      <c r="BSS1254" s="24"/>
      <c r="BST1254" s="24"/>
      <c r="BSU1254" s="24"/>
      <c r="BSV1254" s="24"/>
      <c r="BSW1254" s="24"/>
      <c r="BSX1254" s="24"/>
      <c r="BSY1254" s="24"/>
      <c r="BSZ1254" s="24"/>
      <c r="BTA1254" s="24"/>
      <c r="BTB1254" s="24"/>
      <c r="BTC1254" s="24"/>
      <c r="BTD1254" s="24"/>
      <c r="BTE1254" s="24"/>
      <c r="BTF1254" s="24"/>
      <c r="BTG1254" s="24"/>
      <c r="BTH1254" s="24"/>
      <c r="BTI1254" s="24"/>
      <c r="BTJ1254" s="24"/>
      <c r="BTK1254" s="24"/>
      <c r="BTL1254" s="24"/>
      <c r="BTM1254" s="24"/>
      <c r="BTN1254" s="24"/>
      <c r="BTO1254" s="24"/>
      <c r="BTP1254" s="24"/>
      <c r="BTQ1254" s="24"/>
      <c r="BTR1254" s="24"/>
      <c r="BTS1254" s="24"/>
      <c r="BTT1254" s="24"/>
      <c r="BTU1254" s="24"/>
      <c r="BTV1254" s="24"/>
      <c r="BTW1254" s="24"/>
      <c r="BTX1254" s="24"/>
      <c r="BTY1254" s="24"/>
      <c r="BTZ1254" s="24"/>
      <c r="BUA1254" s="24"/>
      <c r="BUB1254" s="24"/>
      <c r="BUC1254" s="24"/>
      <c r="BUD1254" s="24"/>
      <c r="BUE1254" s="24"/>
      <c r="BUF1254" s="24"/>
      <c r="BUG1254" s="24"/>
      <c r="BUH1254" s="24"/>
      <c r="BUI1254" s="24"/>
      <c r="BUJ1254" s="24"/>
      <c r="BUK1254" s="24"/>
      <c r="BUL1254" s="24"/>
      <c r="BUM1254" s="24"/>
      <c r="BUN1254" s="24"/>
      <c r="BUO1254" s="24"/>
      <c r="BUP1254" s="24"/>
      <c r="BUQ1254" s="24"/>
      <c r="BUR1254" s="24"/>
      <c r="BUS1254" s="24"/>
      <c r="BUT1254" s="24"/>
      <c r="BUU1254" s="24"/>
      <c r="BUV1254" s="24"/>
      <c r="BUW1254" s="24"/>
      <c r="BUX1254" s="24"/>
      <c r="BUY1254" s="24"/>
      <c r="BUZ1254" s="24"/>
      <c r="BVA1254" s="24"/>
      <c r="BVB1254" s="24"/>
      <c r="BVC1254" s="24"/>
      <c r="BVD1254" s="24"/>
      <c r="BVE1254" s="24"/>
      <c r="BVF1254" s="24"/>
      <c r="BVG1254" s="24"/>
      <c r="BVH1254" s="24"/>
      <c r="BVI1254" s="24"/>
      <c r="BVJ1254" s="24"/>
      <c r="BVK1254" s="24"/>
      <c r="BVL1254" s="24"/>
      <c r="BVM1254" s="24"/>
      <c r="BVN1254" s="24"/>
      <c r="BVO1254" s="24"/>
      <c r="BVP1254" s="24"/>
      <c r="BVQ1254" s="24"/>
      <c r="BVR1254" s="24"/>
      <c r="BVS1254" s="24"/>
      <c r="BVT1254" s="24"/>
      <c r="BVU1254" s="24"/>
      <c r="BVV1254" s="24"/>
      <c r="BVW1254" s="24"/>
      <c r="BVX1254" s="24"/>
      <c r="BVY1254" s="24"/>
      <c r="BVZ1254" s="24"/>
      <c r="BWA1254" s="24"/>
      <c r="BWB1254" s="24"/>
      <c r="BWC1254" s="24"/>
      <c r="BWD1254" s="24"/>
      <c r="BWE1254" s="24"/>
      <c r="BWF1254" s="24"/>
      <c r="BWG1254" s="24"/>
      <c r="BWH1254" s="24"/>
      <c r="BWI1254" s="24"/>
      <c r="BWJ1254" s="24"/>
      <c r="BWK1254" s="24"/>
      <c r="BWL1254" s="24"/>
      <c r="BWM1254" s="24"/>
      <c r="BWN1254" s="24"/>
      <c r="BWO1254" s="24"/>
      <c r="BWP1254" s="24"/>
      <c r="BWQ1254" s="24"/>
      <c r="BWR1254" s="24"/>
      <c r="BWS1254" s="24"/>
      <c r="BWT1254" s="24"/>
      <c r="BWU1254" s="24"/>
      <c r="BWV1254" s="24"/>
      <c r="BWW1254" s="24"/>
      <c r="BWX1254" s="24"/>
      <c r="BWY1254" s="24"/>
      <c r="BWZ1254" s="24"/>
      <c r="BXA1254" s="24"/>
      <c r="BXB1254" s="24"/>
      <c r="BXC1254" s="24"/>
      <c r="BXD1254" s="24"/>
      <c r="BXE1254" s="24"/>
      <c r="BXF1254" s="24"/>
      <c r="BXG1254" s="24"/>
      <c r="BXH1254" s="24"/>
      <c r="BXI1254" s="24"/>
      <c r="BXJ1254" s="24"/>
      <c r="BXK1254" s="24"/>
      <c r="BXL1254" s="24"/>
      <c r="BXM1254" s="24"/>
      <c r="BXN1254" s="24"/>
      <c r="BXO1254" s="24"/>
      <c r="BXP1254" s="24"/>
      <c r="BXQ1254" s="24"/>
      <c r="BXR1254" s="24"/>
      <c r="BXS1254" s="24"/>
      <c r="BXT1254" s="24"/>
      <c r="BXU1254" s="24"/>
      <c r="BXV1254" s="24"/>
      <c r="BXW1254" s="24"/>
      <c r="BXX1254" s="24"/>
      <c r="BXY1254" s="24"/>
      <c r="BXZ1254" s="24"/>
      <c r="BYA1254" s="24"/>
      <c r="BYB1254" s="24"/>
      <c r="BYC1254" s="24"/>
      <c r="BYD1254" s="24"/>
      <c r="BYE1254" s="24"/>
      <c r="BYF1254" s="24"/>
      <c r="BYG1254" s="24"/>
      <c r="BYH1254" s="24"/>
      <c r="BYI1254" s="24"/>
      <c r="BYJ1254" s="24"/>
      <c r="BYK1254" s="24"/>
      <c r="BYL1254" s="24"/>
      <c r="BYM1254" s="24"/>
      <c r="BYN1254" s="24"/>
      <c r="BYO1254" s="24"/>
      <c r="BYP1254" s="24"/>
      <c r="BYQ1254" s="24"/>
      <c r="BYR1254" s="24"/>
      <c r="BYS1254" s="24"/>
      <c r="BYT1254" s="24"/>
      <c r="BYU1254" s="24"/>
      <c r="BYV1254" s="24"/>
      <c r="BYW1254" s="24"/>
      <c r="BYX1254" s="24"/>
      <c r="BYY1254" s="24"/>
      <c r="BYZ1254" s="24"/>
      <c r="BZA1254" s="24"/>
      <c r="BZB1254" s="24"/>
      <c r="BZC1254" s="24"/>
      <c r="BZD1254" s="24"/>
      <c r="BZE1254" s="24"/>
      <c r="BZF1254" s="24"/>
      <c r="BZG1254" s="24"/>
      <c r="BZH1254" s="24"/>
      <c r="BZI1254" s="24"/>
      <c r="BZJ1254" s="24"/>
      <c r="BZK1254" s="24"/>
      <c r="BZL1254" s="24"/>
      <c r="BZM1254" s="24"/>
      <c r="BZN1254" s="24"/>
      <c r="BZO1254" s="24"/>
      <c r="BZP1254" s="24"/>
      <c r="BZQ1254" s="24"/>
      <c r="BZR1254" s="24"/>
      <c r="BZS1254" s="24"/>
      <c r="BZT1254" s="24"/>
      <c r="BZU1254" s="24"/>
      <c r="BZV1254" s="24"/>
      <c r="BZW1254" s="24"/>
      <c r="BZX1254" s="24"/>
      <c r="BZY1254" s="24"/>
      <c r="BZZ1254" s="24"/>
      <c r="CAA1254" s="24"/>
      <c r="CAB1254" s="24"/>
      <c r="CAC1254" s="24"/>
      <c r="CAD1254" s="24"/>
      <c r="CAE1254" s="24"/>
      <c r="CAF1254" s="24"/>
      <c r="CAG1254" s="24"/>
      <c r="CAH1254" s="24"/>
      <c r="CAI1254" s="24"/>
      <c r="CAJ1254" s="24"/>
      <c r="CAK1254" s="24"/>
      <c r="CAL1254" s="24"/>
      <c r="CAM1254" s="24"/>
      <c r="CAN1254" s="24"/>
      <c r="CAO1254" s="24"/>
      <c r="CAP1254" s="24"/>
      <c r="CAQ1254" s="24"/>
      <c r="CAR1254" s="24"/>
      <c r="CAS1254" s="24"/>
      <c r="CAT1254" s="24"/>
      <c r="CAU1254" s="24"/>
      <c r="CAV1254" s="24"/>
      <c r="CAW1254" s="24"/>
      <c r="CAX1254" s="24"/>
      <c r="CAY1254" s="24"/>
      <c r="CAZ1254" s="24"/>
      <c r="CBA1254" s="24"/>
      <c r="CBB1254" s="24"/>
      <c r="CBC1254" s="24"/>
      <c r="CBD1254" s="24"/>
      <c r="CBE1254" s="24"/>
      <c r="CBF1254" s="24"/>
      <c r="CBG1254" s="24"/>
      <c r="CBH1254" s="24"/>
      <c r="CBI1254" s="24"/>
      <c r="CBJ1254" s="24"/>
      <c r="CBK1254" s="24"/>
      <c r="CBL1254" s="24"/>
      <c r="CBM1254" s="24"/>
      <c r="CBN1254" s="24"/>
      <c r="CBO1254" s="24"/>
      <c r="CBP1254" s="24"/>
      <c r="CBQ1254" s="24"/>
      <c r="CBR1254" s="24"/>
      <c r="CBS1254" s="24"/>
      <c r="CBT1254" s="24"/>
      <c r="CBU1254" s="24"/>
      <c r="CBV1254" s="24"/>
      <c r="CBW1254" s="24"/>
      <c r="CBX1254" s="24"/>
      <c r="CBY1254" s="24"/>
      <c r="CBZ1254" s="24"/>
      <c r="CCA1254" s="24"/>
      <c r="CCB1254" s="24"/>
      <c r="CCC1254" s="24"/>
      <c r="CCD1254" s="24"/>
      <c r="CCE1254" s="24"/>
      <c r="CCF1254" s="24"/>
      <c r="CCG1254" s="24"/>
      <c r="CCH1254" s="24"/>
      <c r="CCI1254" s="24"/>
      <c r="CCJ1254" s="24"/>
      <c r="CCK1254" s="24"/>
      <c r="CCL1254" s="24"/>
      <c r="CCM1254" s="24"/>
      <c r="CCN1254" s="24"/>
      <c r="CCO1254" s="24"/>
      <c r="CCP1254" s="24"/>
      <c r="CCQ1254" s="24"/>
      <c r="CCR1254" s="24"/>
      <c r="CCS1254" s="24"/>
      <c r="CCT1254" s="24"/>
      <c r="CCU1254" s="24"/>
      <c r="CCV1254" s="24"/>
      <c r="CCW1254" s="24"/>
      <c r="CCX1254" s="24"/>
      <c r="CCY1254" s="24"/>
      <c r="CCZ1254" s="24"/>
      <c r="CDA1254" s="24"/>
      <c r="CDB1254" s="24"/>
      <c r="CDC1254" s="24"/>
      <c r="CDD1254" s="24"/>
      <c r="CDE1254" s="24"/>
      <c r="CDF1254" s="24"/>
      <c r="CDG1254" s="24"/>
      <c r="CDH1254" s="24"/>
      <c r="CDI1254" s="24"/>
      <c r="CDJ1254" s="24"/>
      <c r="CDK1254" s="24"/>
      <c r="CDL1254" s="24"/>
      <c r="CDM1254" s="24"/>
      <c r="CDN1254" s="24"/>
      <c r="CDO1254" s="24"/>
      <c r="CDP1254" s="24"/>
      <c r="CDQ1254" s="24"/>
      <c r="CDR1254" s="24"/>
      <c r="CDS1254" s="24"/>
      <c r="CDT1254" s="24"/>
      <c r="CDU1254" s="24"/>
      <c r="CDV1254" s="24"/>
      <c r="CDW1254" s="24"/>
      <c r="CDX1254" s="24"/>
      <c r="CDY1254" s="24"/>
      <c r="CDZ1254" s="24"/>
      <c r="CEA1254" s="24"/>
      <c r="CEB1254" s="24"/>
      <c r="CEC1254" s="24"/>
      <c r="CED1254" s="24"/>
      <c r="CEE1254" s="24"/>
      <c r="CEF1254" s="24"/>
      <c r="CEG1254" s="24"/>
      <c r="CEH1254" s="24"/>
      <c r="CEI1254" s="24"/>
      <c r="CEJ1254" s="24"/>
      <c r="CEK1254" s="24"/>
      <c r="CEL1254" s="24"/>
      <c r="CEM1254" s="24"/>
      <c r="CEN1254" s="24"/>
      <c r="CEO1254" s="24"/>
      <c r="CEP1254" s="24"/>
      <c r="CEQ1254" s="24"/>
      <c r="CER1254" s="24"/>
      <c r="CES1254" s="24"/>
      <c r="CET1254" s="24"/>
      <c r="CEU1254" s="24"/>
      <c r="CEV1254" s="24"/>
      <c r="CEW1254" s="24"/>
      <c r="CEX1254" s="24"/>
      <c r="CEY1254" s="24"/>
      <c r="CEZ1254" s="24"/>
      <c r="CFA1254" s="24"/>
      <c r="CFB1254" s="24"/>
      <c r="CFC1254" s="24"/>
      <c r="CFD1254" s="24"/>
      <c r="CFE1254" s="24"/>
      <c r="CFF1254" s="24"/>
      <c r="CFG1254" s="24"/>
      <c r="CFH1254" s="24"/>
      <c r="CFI1254" s="24"/>
      <c r="CFJ1254" s="24"/>
      <c r="CFK1254" s="24"/>
      <c r="CFL1254" s="24"/>
      <c r="CFM1254" s="24"/>
      <c r="CFN1254" s="24"/>
      <c r="CFO1254" s="24"/>
      <c r="CFP1254" s="24"/>
      <c r="CFQ1254" s="24"/>
      <c r="CFR1254" s="24"/>
      <c r="CFS1254" s="24"/>
      <c r="CFT1254" s="24"/>
      <c r="CFU1254" s="24"/>
      <c r="CFV1254" s="24"/>
      <c r="CFW1254" s="24"/>
      <c r="CFX1254" s="24"/>
      <c r="CFY1254" s="24"/>
      <c r="CFZ1254" s="24"/>
      <c r="CGA1254" s="24"/>
      <c r="CGB1254" s="24"/>
      <c r="CGC1254" s="24"/>
      <c r="CGD1254" s="24"/>
      <c r="CGE1254" s="24"/>
      <c r="CGF1254" s="24"/>
      <c r="CGG1254" s="24"/>
      <c r="CGH1254" s="24"/>
      <c r="CGI1254" s="24"/>
      <c r="CGJ1254" s="24"/>
      <c r="CGK1254" s="24"/>
      <c r="CGL1254" s="24"/>
      <c r="CGM1254" s="24"/>
      <c r="CGN1254" s="24"/>
      <c r="CGO1254" s="24"/>
      <c r="CGP1254" s="24"/>
      <c r="CGQ1254" s="24"/>
      <c r="CGR1254" s="24"/>
      <c r="CGS1254" s="24"/>
      <c r="CGT1254" s="24"/>
      <c r="CGU1254" s="24"/>
      <c r="CGV1254" s="24"/>
      <c r="CGW1254" s="24"/>
      <c r="CGX1254" s="24"/>
      <c r="CGY1254" s="24"/>
      <c r="CGZ1254" s="24"/>
      <c r="CHA1254" s="24"/>
      <c r="CHB1254" s="24"/>
      <c r="CHC1254" s="24"/>
      <c r="CHD1254" s="24"/>
      <c r="CHE1254" s="24"/>
      <c r="CHF1254" s="24"/>
      <c r="CHG1254" s="24"/>
      <c r="CHH1254" s="24"/>
      <c r="CHI1254" s="24"/>
      <c r="CHJ1254" s="24"/>
      <c r="CHK1254" s="24"/>
      <c r="CHL1254" s="24"/>
      <c r="CHM1254" s="24"/>
      <c r="CHN1254" s="24"/>
      <c r="CHO1254" s="24"/>
      <c r="CHP1254" s="24"/>
      <c r="CHQ1254" s="24"/>
      <c r="CHR1254" s="24"/>
      <c r="CHS1254" s="24"/>
      <c r="CHT1254" s="24"/>
      <c r="CHU1254" s="24"/>
      <c r="CHV1254" s="24"/>
      <c r="CHW1254" s="24"/>
      <c r="CHX1254" s="24"/>
      <c r="CHY1254" s="24"/>
      <c r="CHZ1254" s="24"/>
      <c r="CIA1254" s="24"/>
      <c r="CIB1254" s="24"/>
      <c r="CIC1254" s="24"/>
      <c r="CID1254" s="24"/>
      <c r="CIE1254" s="24"/>
      <c r="CIF1254" s="24"/>
      <c r="CIG1254" s="24"/>
      <c r="CIH1254" s="24"/>
      <c r="CII1254" s="24"/>
      <c r="CIJ1254" s="24"/>
      <c r="CIK1254" s="24"/>
      <c r="CIL1254" s="24"/>
      <c r="CIM1254" s="24"/>
      <c r="CIN1254" s="24"/>
      <c r="CIO1254" s="24"/>
      <c r="CIP1254" s="24"/>
      <c r="CIQ1254" s="24"/>
      <c r="CIR1254" s="24"/>
      <c r="CIS1254" s="24"/>
      <c r="CIT1254" s="24"/>
      <c r="CIU1254" s="24"/>
      <c r="CIV1254" s="24"/>
      <c r="CIW1254" s="24"/>
      <c r="CIX1254" s="24"/>
      <c r="CIY1254" s="24"/>
      <c r="CIZ1254" s="24"/>
      <c r="CJA1254" s="24"/>
      <c r="CJB1254" s="24"/>
      <c r="CJC1254" s="24"/>
      <c r="CJD1254" s="24"/>
      <c r="CJE1254" s="24"/>
      <c r="CJF1254" s="24"/>
      <c r="CJG1254" s="24"/>
      <c r="CJH1254" s="24"/>
      <c r="CJI1254" s="24"/>
      <c r="CJJ1254" s="24"/>
      <c r="CJK1254" s="24"/>
      <c r="CJL1254" s="24"/>
      <c r="CJM1254" s="24"/>
      <c r="CJN1254" s="24"/>
      <c r="CJO1254" s="24"/>
      <c r="CJP1254" s="24"/>
      <c r="CJQ1254" s="24"/>
      <c r="CJR1254" s="24"/>
      <c r="CJS1254" s="24"/>
      <c r="CJT1254" s="24"/>
      <c r="CJU1254" s="24"/>
      <c r="CJV1254" s="24"/>
      <c r="CJW1254" s="24"/>
      <c r="CJX1254" s="24"/>
      <c r="CJY1254" s="24"/>
      <c r="CJZ1254" s="24"/>
      <c r="CKA1254" s="24"/>
      <c r="CKB1254" s="24"/>
      <c r="CKC1254" s="24"/>
      <c r="CKD1254" s="24"/>
      <c r="CKE1254" s="24"/>
      <c r="CKF1254" s="24"/>
      <c r="CKG1254" s="24"/>
      <c r="CKH1254" s="24"/>
      <c r="CKI1254" s="24"/>
      <c r="CKJ1254" s="24"/>
      <c r="CKK1254" s="24"/>
      <c r="CKL1254" s="24"/>
      <c r="CKM1254" s="24"/>
      <c r="CKN1254" s="24"/>
      <c r="CKO1254" s="24"/>
      <c r="CKP1254" s="24"/>
      <c r="CKQ1254" s="24"/>
      <c r="CKR1254" s="24"/>
      <c r="CKS1254" s="24"/>
      <c r="CKT1254" s="24"/>
      <c r="CKU1254" s="24"/>
      <c r="CKV1254" s="24"/>
      <c r="CKW1254" s="24"/>
      <c r="CKX1254" s="24"/>
      <c r="CKY1254" s="24"/>
      <c r="CKZ1254" s="24"/>
      <c r="CLA1254" s="24"/>
      <c r="CLB1254" s="24"/>
      <c r="CLC1254" s="24"/>
      <c r="CLD1254" s="24"/>
      <c r="CLE1254" s="24"/>
      <c r="CLF1254" s="24"/>
      <c r="CLG1254" s="24"/>
      <c r="CLH1254" s="24"/>
      <c r="CLI1254" s="24"/>
      <c r="CLJ1254" s="24"/>
      <c r="CLK1254" s="24"/>
      <c r="CLL1254" s="24"/>
      <c r="CLM1254" s="24"/>
      <c r="CLN1254" s="24"/>
      <c r="CLO1254" s="24"/>
      <c r="CLP1254" s="24"/>
      <c r="CLQ1254" s="24"/>
      <c r="CLR1254" s="24"/>
      <c r="CLS1254" s="24"/>
      <c r="CLT1254" s="24"/>
      <c r="CLU1254" s="24"/>
      <c r="CLV1254" s="24"/>
      <c r="CLW1254" s="24"/>
      <c r="CLX1254" s="24"/>
      <c r="CLY1254" s="24"/>
      <c r="CLZ1254" s="24"/>
      <c r="CMA1254" s="24"/>
      <c r="CMB1254" s="24"/>
      <c r="CMC1254" s="24"/>
      <c r="CMD1254" s="24"/>
      <c r="CME1254" s="24"/>
      <c r="CMF1254" s="24"/>
      <c r="CMG1254" s="24"/>
      <c r="CMH1254" s="24"/>
      <c r="CMI1254" s="24"/>
      <c r="CMJ1254" s="24"/>
      <c r="CMK1254" s="24"/>
      <c r="CML1254" s="24"/>
      <c r="CMM1254" s="24"/>
      <c r="CMN1254" s="24"/>
      <c r="CMO1254" s="24"/>
      <c r="CMP1254" s="24"/>
      <c r="CMQ1254" s="24"/>
      <c r="CMR1254" s="24"/>
      <c r="CMS1254" s="24"/>
      <c r="CMT1254" s="24"/>
      <c r="CMU1254" s="24"/>
      <c r="CMV1254" s="24"/>
      <c r="CMW1254" s="24"/>
      <c r="CMX1254" s="24"/>
      <c r="CMY1254" s="24"/>
      <c r="CMZ1254" s="24"/>
      <c r="CNA1254" s="24"/>
      <c r="CNB1254" s="24"/>
      <c r="CNC1254" s="24"/>
      <c r="CND1254" s="24"/>
      <c r="CNE1254" s="24"/>
      <c r="CNF1254" s="24"/>
      <c r="CNG1254" s="24"/>
      <c r="CNH1254" s="24"/>
      <c r="CNI1254" s="24"/>
      <c r="CNJ1254" s="24"/>
      <c r="CNK1254" s="24"/>
      <c r="CNL1254" s="24"/>
      <c r="CNM1254" s="24"/>
      <c r="CNN1254" s="24"/>
      <c r="CNO1254" s="24"/>
      <c r="CNP1254" s="24"/>
      <c r="CNQ1254" s="24"/>
      <c r="CNR1254" s="24"/>
      <c r="CNS1254" s="24"/>
      <c r="CNT1254" s="24"/>
      <c r="CNU1254" s="24"/>
      <c r="CNV1254" s="24"/>
      <c r="CNW1254" s="24"/>
      <c r="CNX1254" s="24"/>
      <c r="CNY1254" s="24"/>
      <c r="CNZ1254" s="24"/>
      <c r="COA1254" s="24"/>
      <c r="COB1254" s="24"/>
      <c r="COC1254" s="24"/>
      <c r="COD1254" s="24"/>
      <c r="COE1254" s="24"/>
      <c r="COF1254" s="24"/>
      <c r="COG1254" s="24"/>
      <c r="COH1254" s="24"/>
      <c r="COI1254" s="24"/>
      <c r="COJ1254" s="24"/>
      <c r="COK1254" s="24"/>
      <c r="COL1254" s="24"/>
      <c r="COM1254" s="24"/>
      <c r="CON1254" s="24"/>
      <c r="COO1254" s="24"/>
      <c r="COP1254" s="24"/>
      <c r="COQ1254" s="24"/>
      <c r="COR1254" s="24"/>
      <c r="COS1254" s="24"/>
      <c r="COT1254" s="24"/>
      <c r="COU1254" s="24"/>
      <c r="COV1254" s="24"/>
      <c r="COW1254" s="24"/>
      <c r="COX1254" s="24"/>
      <c r="COY1254" s="24"/>
      <c r="COZ1254" s="24"/>
      <c r="CPA1254" s="24"/>
      <c r="CPB1254" s="24"/>
      <c r="CPC1254" s="24"/>
      <c r="CPD1254" s="24"/>
      <c r="CPE1254" s="24"/>
      <c r="CPF1254" s="24"/>
      <c r="CPG1254" s="24"/>
      <c r="CPH1254" s="24"/>
      <c r="CPI1254" s="24"/>
      <c r="CPJ1254" s="24"/>
      <c r="CPK1254" s="24"/>
      <c r="CPL1254" s="24"/>
      <c r="CPM1254" s="24"/>
      <c r="CPN1254" s="24"/>
      <c r="CPO1254" s="24"/>
      <c r="CPP1254" s="24"/>
      <c r="CPQ1254" s="24"/>
      <c r="CPR1254" s="24"/>
      <c r="CPS1254" s="24"/>
      <c r="CPT1254" s="24"/>
      <c r="CPU1254" s="24"/>
      <c r="CPV1254" s="24"/>
      <c r="CPW1254" s="24"/>
      <c r="CPX1254" s="24"/>
      <c r="CPY1254" s="24"/>
      <c r="CPZ1254" s="24"/>
      <c r="CQA1254" s="24"/>
      <c r="CQB1254" s="24"/>
      <c r="CQC1254" s="24"/>
      <c r="CQD1254" s="24"/>
      <c r="CQE1254" s="24"/>
      <c r="CQF1254" s="24"/>
      <c r="CQG1254" s="24"/>
      <c r="CQH1254" s="24"/>
      <c r="CQI1254" s="24"/>
      <c r="CQJ1254" s="24"/>
      <c r="CQK1254" s="24"/>
      <c r="CQL1254" s="24"/>
      <c r="CQM1254" s="24"/>
      <c r="CQN1254" s="24"/>
      <c r="CQO1254" s="24"/>
      <c r="CQP1254" s="24"/>
      <c r="CQQ1254" s="24"/>
      <c r="CQR1254" s="24"/>
      <c r="CQS1254" s="24"/>
      <c r="CQT1254" s="24"/>
      <c r="CQU1254" s="24"/>
      <c r="CQV1254" s="24"/>
      <c r="CQW1254" s="24"/>
      <c r="CQX1254" s="24"/>
      <c r="CQY1254" s="24"/>
      <c r="CQZ1254" s="24"/>
      <c r="CRA1254" s="24"/>
      <c r="CRB1254" s="24"/>
      <c r="CRC1254" s="24"/>
      <c r="CRD1254" s="24"/>
      <c r="CRE1254" s="24"/>
      <c r="CRF1254" s="24"/>
      <c r="CRG1254" s="24"/>
      <c r="CRH1254" s="24"/>
      <c r="CRI1254" s="24"/>
      <c r="CRJ1254" s="24"/>
      <c r="CRK1254" s="24"/>
      <c r="CRL1254" s="24"/>
      <c r="CRM1254" s="24"/>
      <c r="CRN1254" s="24"/>
      <c r="CRO1254" s="24"/>
      <c r="CRP1254" s="24"/>
      <c r="CRQ1254" s="24"/>
      <c r="CRR1254" s="24"/>
      <c r="CRS1254" s="24"/>
      <c r="CRT1254" s="24"/>
      <c r="CRU1254" s="24"/>
      <c r="CRV1254" s="24"/>
      <c r="CRW1254" s="24"/>
      <c r="CRX1254" s="24"/>
      <c r="CRY1254" s="24"/>
      <c r="CRZ1254" s="24"/>
      <c r="CSA1254" s="24"/>
      <c r="CSB1254" s="24"/>
      <c r="CSC1254" s="24"/>
      <c r="CSD1254" s="24"/>
      <c r="CSE1254" s="24"/>
      <c r="CSF1254" s="24"/>
      <c r="CSG1254" s="24"/>
      <c r="CSH1254" s="24"/>
      <c r="CSI1254" s="24"/>
      <c r="CSJ1254" s="24"/>
      <c r="CSK1254" s="24"/>
      <c r="CSL1254" s="24"/>
      <c r="CSM1254" s="24"/>
      <c r="CSN1254" s="24"/>
      <c r="CSO1254" s="24"/>
      <c r="CSP1254" s="24"/>
      <c r="CSQ1254" s="24"/>
      <c r="CSR1254" s="24"/>
      <c r="CSS1254" s="24"/>
      <c r="CST1254" s="24"/>
      <c r="CSU1254" s="24"/>
      <c r="CSV1254" s="24"/>
      <c r="CSW1254" s="24"/>
      <c r="CSX1254" s="24"/>
      <c r="CSY1254" s="24"/>
      <c r="CSZ1254" s="24"/>
      <c r="CTA1254" s="24"/>
      <c r="CTB1254" s="24"/>
      <c r="CTC1254" s="24"/>
      <c r="CTD1254" s="24"/>
      <c r="CTE1254" s="24"/>
      <c r="CTF1254" s="24"/>
      <c r="CTG1254" s="24"/>
      <c r="CTH1254" s="24"/>
      <c r="CTI1254" s="24"/>
      <c r="CTJ1254" s="24"/>
      <c r="CTK1254" s="24"/>
      <c r="CTL1254" s="24"/>
      <c r="CTM1254" s="24"/>
      <c r="CTN1254" s="24"/>
      <c r="CTO1254" s="24"/>
      <c r="CTP1254" s="24"/>
      <c r="CTQ1254" s="24"/>
      <c r="CTR1254" s="24"/>
      <c r="CTS1254" s="24"/>
      <c r="CTT1254" s="24"/>
      <c r="CTU1254" s="24"/>
      <c r="CTV1254" s="24"/>
      <c r="CTW1254" s="24"/>
      <c r="CTX1254" s="24"/>
      <c r="CTY1254" s="24"/>
      <c r="CTZ1254" s="24"/>
      <c r="CUA1254" s="24"/>
      <c r="CUB1254" s="24"/>
      <c r="CUC1254" s="24"/>
      <c r="CUD1254" s="24"/>
      <c r="CUE1254" s="24"/>
      <c r="CUF1254" s="24"/>
      <c r="CUG1254" s="24"/>
      <c r="CUH1254" s="24"/>
      <c r="CUI1254" s="24"/>
      <c r="CUJ1254" s="24"/>
      <c r="CUK1254" s="24"/>
      <c r="CUL1254" s="24"/>
      <c r="CUM1254" s="24"/>
      <c r="CUN1254" s="24"/>
      <c r="CUO1254" s="24"/>
      <c r="CUP1254" s="24"/>
      <c r="CUQ1254" s="24"/>
      <c r="CUR1254" s="24"/>
      <c r="CUS1254" s="24"/>
      <c r="CUT1254" s="24"/>
      <c r="CUU1254" s="24"/>
      <c r="CUV1254" s="24"/>
      <c r="CUW1254" s="24"/>
      <c r="CUX1254" s="24"/>
      <c r="CUY1254" s="24"/>
      <c r="CUZ1254" s="24"/>
      <c r="CVA1254" s="24"/>
      <c r="CVB1254" s="24"/>
      <c r="CVC1254" s="24"/>
      <c r="CVD1254" s="24"/>
      <c r="CVE1254" s="24"/>
      <c r="CVF1254" s="24"/>
      <c r="CVG1254" s="24"/>
      <c r="CVH1254" s="24"/>
      <c r="CVI1254" s="24"/>
      <c r="CVJ1254" s="24"/>
      <c r="CVK1254" s="24"/>
      <c r="CVL1254" s="24"/>
      <c r="CVM1254" s="24"/>
      <c r="CVN1254" s="24"/>
      <c r="CVO1254" s="24"/>
      <c r="CVP1254" s="24"/>
      <c r="CVQ1254" s="24"/>
      <c r="CVR1254" s="24"/>
      <c r="CVS1254" s="24"/>
      <c r="CVT1254" s="24"/>
      <c r="CVU1254" s="24"/>
      <c r="CVV1254" s="24"/>
      <c r="CVW1254" s="24"/>
      <c r="CVX1254" s="24"/>
      <c r="CVY1254" s="24"/>
      <c r="CVZ1254" s="24"/>
      <c r="CWA1254" s="24"/>
      <c r="CWB1254" s="24"/>
      <c r="CWC1254" s="24"/>
      <c r="CWD1254" s="24"/>
      <c r="CWE1254" s="24"/>
      <c r="CWF1254" s="24"/>
      <c r="CWG1254" s="24"/>
      <c r="CWH1254" s="24"/>
      <c r="CWI1254" s="24"/>
      <c r="CWJ1254" s="24"/>
      <c r="CWK1254" s="24"/>
      <c r="CWL1254" s="24"/>
      <c r="CWM1254" s="24"/>
      <c r="CWN1254" s="24"/>
      <c r="CWO1254" s="24"/>
      <c r="CWP1254" s="24"/>
      <c r="CWQ1254" s="24"/>
      <c r="CWR1254" s="24"/>
      <c r="CWS1254" s="24"/>
      <c r="CWT1254" s="24"/>
      <c r="CWU1254" s="24"/>
      <c r="CWV1254" s="24"/>
      <c r="CWW1254" s="24"/>
      <c r="CWX1254" s="24"/>
      <c r="CWY1254" s="24"/>
      <c r="CWZ1254" s="24"/>
      <c r="CXA1254" s="24"/>
      <c r="CXB1254" s="24"/>
      <c r="CXC1254" s="24"/>
      <c r="CXD1254" s="24"/>
      <c r="CXE1254" s="24"/>
      <c r="CXF1254" s="24"/>
      <c r="CXG1254" s="24"/>
      <c r="CXH1254" s="24"/>
      <c r="CXI1254" s="24"/>
      <c r="CXJ1254" s="24"/>
      <c r="CXK1254" s="24"/>
      <c r="CXL1254" s="24"/>
      <c r="CXM1254" s="24"/>
      <c r="CXN1254" s="24"/>
      <c r="CXO1254" s="24"/>
      <c r="CXP1254" s="24"/>
      <c r="CXQ1254" s="24"/>
      <c r="CXR1254" s="24"/>
      <c r="CXS1254" s="24"/>
      <c r="CXT1254" s="24"/>
      <c r="CXU1254" s="24"/>
      <c r="CXV1254" s="24"/>
      <c r="CXW1254" s="24"/>
      <c r="CXX1254" s="24"/>
      <c r="CXY1254" s="24"/>
      <c r="CXZ1254" s="24"/>
      <c r="CYA1254" s="24"/>
      <c r="CYB1254" s="24"/>
      <c r="CYC1254" s="24"/>
      <c r="CYD1254" s="24"/>
      <c r="CYE1254" s="24"/>
      <c r="CYF1254" s="24"/>
      <c r="CYG1254" s="24"/>
      <c r="CYH1254" s="24"/>
      <c r="CYI1254" s="24"/>
      <c r="CYJ1254" s="24"/>
      <c r="CYK1254" s="24"/>
      <c r="CYL1254" s="24"/>
      <c r="CYM1254" s="24"/>
      <c r="CYN1254" s="24"/>
      <c r="CYO1254" s="24"/>
      <c r="CYP1254" s="24"/>
      <c r="CYQ1254" s="24"/>
      <c r="CYR1254" s="24"/>
      <c r="CYS1254" s="24"/>
      <c r="CYT1254" s="24"/>
      <c r="CYU1254" s="24"/>
      <c r="CYV1254" s="24"/>
      <c r="CYW1254" s="24"/>
      <c r="CYX1254" s="24"/>
      <c r="CYY1254" s="24"/>
      <c r="CYZ1254" s="24"/>
      <c r="CZA1254" s="24"/>
      <c r="CZB1254" s="24"/>
      <c r="CZC1254" s="24"/>
      <c r="CZD1254" s="24"/>
      <c r="CZE1254" s="24"/>
      <c r="CZF1254" s="24"/>
      <c r="CZG1254" s="24"/>
      <c r="CZH1254" s="24"/>
      <c r="CZI1254" s="24"/>
      <c r="CZJ1254" s="24"/>
      <c r="CZK1254" s="24"/>
      <c r="CZL1254" s="24"/>
      <c r="CZM1254" s="24"/>
      <c r="CZN1254" s="24"/>
      <c r="CZO1254" s="24"/>
      <c r="CZP1254" s="24"/>
      <c r="CZQ1254" s="24"/>
      <c r="CZR1254" s="24"/>
      <c r="CZS1254" s="24"/>
      <c r="CZT1254" s="24"/>
      <c r="CZU1254" s="24"/>
      <c r="CZV1254" s="24"/>
      <c r="CZW1254" s="24"/>
      <c r="CZX1254" s="24"/>
      <c r="CZY1254" s="24"/>
      <c r="CZZ1254" s="24"/>
      <c r="DAA1254" s="24"/>
      <c r="DAB1254" s="24"/>
      <c r="DAC1254" s="24"/>
      <c r="DAD1254" s="24"/>
      <c r="DAE1254" s="24"/>
      <c r="DAF1254" s="24"/>
      <c r="DAG1254" s="24"/>
      <c r="DAH1254" s="24"/>
      <c r="DAI1254" s="24"/>
      <c r="DAJ1254" s="24"/>
      <c r="DAK1254" s="24"/>
      <c r="DAL1254" s="24"/>
      <c r="DAM1254" s="24"/>
      <c r="DAN1254" s="24"/>
      <c r="DAO1254" s="24"/>
      <c r="DAP1254" s="24"/>
      <c r="DAQ1254" s="24"/>
      <c r="DAR1254" s="24"/>
      <c r="DAS1254" s="24"/>
      <c r="DAT1254" s="24"/>
      <c r="DAU1254" s="24"/>
      <c r="DAV1254" s="24"/>
      <c r="DAW1254" s="24"/>
      <c r="DAX1254" s="24"/>
      <c r="DAY1254" s="24"/>
      <c r="DAZ1254" s="24"/>
      <c r="DBA1254" s="24"/>
      <c r="DBB1254" s="24"/>
      <c r="DBC1254" s="24"/>
      <c r="DBD1254" s="24"/>
      <c r="DBE1254" s="24"/>
      <c r="DBF1254" s="24"/>
      <c r="DBG1254" s="24"/>
      <c r="DBH1254" s="24"/>
      <c r="DBI1254" s="24"/>
      <c r="DBJ1254" s="24"/>
      <c r="DBK1254" s="24"/>
      <c r="DBL1254" s="24"/>
      <c r="DBM1254" s="24"/>
      <c r="DBN1254" s="24"/>
      <c r="DBO1254" s="24"/>
      <c r="DBP1254" s="24"/>
      <c r="DBQ1254" s="24"/>
      <c r="DBR1254" s="24"/>
      <c r="DBS1254" s="24"/>
      <c r="DBT1254" s="24"/>
      <c r="DBU1254" s="24"/>
      <c r="DBV1254" s="24"/>
      <c r="DBW1254" s="24"/>
      <c r="DBX1254" s="24"/>
      <c r="DBY1254" s="24"/>
      <c r="DBZ1254" s="24"/>
      <c r="DCA1254" s="24"/>
      <c r="DCB1254" s="24"/>
      <c r="DCC1254" s="24"/>
      <c r="DCD1254" s="24"/>
      <c r="DCE1254" s="24"/>
      <c r="DCF1254" s="24"/>
      <c r="DCG1254" s="24"/>
      <c r="DCH1254" s="24"/>
      <c r="DCI1254" s="24"/>
      <c r="DCJ1254" s="24"/>
      <c r="DCK1254" s="24"/>
      <c r="DCL1254" s="24"/>
      <c r="DCM1254" s="24"/>
      <c r="DCN1254" s="24"/>
      <c r="DCO1254" s="24"/>
      <c r="DCP1254" s="24"/>
      <c r="DCQ1254" s="24"/>
      <c r="DCR1254" s="24"/>
      <c r="DCS1254" s="24"/>
      <c r="DCT1254" s="24"/>
      <c r="DCU1254" s="24"/>
      <c r="DCV1254" s="24"/>
      <c r="DCW1254" s="24"/>
      <c r="DCX1254" s="24"/>
      <c r="DCY1254" s="24"/>
      <c r="DCZ1254" s="24"/>
      <c r="DDA1254" s="24"/>
      <c r="DDB1254" s="24"/>
      <c r="DDC1254" s="24"/>
      <c r="DDD1254" s="24"/>
      <c r="DDE1254" s="24"/>
      <c r="DDF1254" s="24"/>
      <c r="DDG1254" s="24"/>
      <c r="DDH1254" s="24"/>
      <c r="DDI1254" s="24"/>
      <c r="DDJ1254" s="24"/>
      <c r="DDK1254" s="24"/>
      <c r="DDL1254" s="24"/>
      <c r="DDM1254" s="24"/>
      <c r="DDN1254" s="24"/>
      <c r="DDO1254" s="24"/>
      <c r="DDP1254" s="24"/>
      <c r="DDQ1254" s="24"/>
      <c r="DDR1254" s="24"/>
      <c r="DDS1254" s="24"/>
      <c r="DDT1254" s="24"/>
      <c r="DDU1254" s="24"/>
      <c r="DDV1254" s="24"/>
      <c r="DDW1254" s="24"/>
      <c r="DDX1254" s="24"/>
      <c r="DDY1254" s="24"/>
      <c r="DDZ1254" s="24"/>
      <c r="DEA1254" s="24"/>
      <c r="DEB1254" s="24"/>
      <c r="DEC1254" s="24"/>
      <c r="DED1254" s="24"/>
      <c r="DEE1254" s="24"/>
      <c r="DEF1254" s="24"/>
      <c r="DEG1254" s="24"/>
      <c r="DEH1254" s="24"/>
      <c r="DEI1254" s="24"/>
      <c r="DEJ1254" s="24"/>
      <c r="DEK1254" s="24"/>
      <c r="DEL1254" s="24"/>
      <c r="DEM1254" s="24"/>
      <c r="DEN1254" s="24"/>
      <c r="DEO1254" s="24"/>
      <c r="DEP1254" s="24"/>
      <c r="DEQ1254" s="24"/>
      <c r="DER1254" s="24"/>
      <c r="DES1254" s="24"/>
      <c r="DET1254" s="24"/>
      <c r="DEU1254" s="24"/>
      <c r="DEV1254" s="24"/>
      <c r="DEW1254" s="24"/>
      <c r="DEX1254" s="24"/>
      <c r="DEY1254" s="24"/>
      <c r="DEZ1254" s="24"/>
      <c r="DFA1254" s="24"/>
      <c r="DFB1254" s="24"/>
      <c r="DFC1254" s="24"/>
      <c r="DFD1254" s="24"/>
      <c r="DFE1254" s="24"/>
      <c r="DFF1254" s="24"/>
      <c r="DFG1254" s="24"/>
      <c r="DFH1254" s="24"/>
      <c r="DFI1254" s="24"/>
      <c r="DFJ1254" s="24"/>
      <c r="DFK1254" s="24"/>
      <c r="DFL1254" s="24"/>
      <c r="DFM1254" s="24"/>
      <c r="DFN1254" s="24"/>
      <c r="DFO1254" s="24"/>
      <c r="DFP1254" s="24"/>
      <c r="DFQ1254" s="24"/>
      <c r="DFR1254" s="24"/>
      <c r="DFS1254" s="24"/>
      <c r="DFT1254" s="24"/>
      <c r="DFU1254" s="24"/>
      <c r="DFV1254" s="24"/>
      <c r="DFW1254" s="24"/>
      <c r="DFX1254" s="24"/>
      <c r="DFY1254" s="24"/>
      <c r="DFZ1254" s="24"/>
      <c r="DGA1254" s="24"/>
      <c r="DGB1254" s="24"/>
      <c r="DGC1254" s="24"/>
      <c r="DGD1254" s="24"/>
      <c r="DGE1254" s="24"/>
      <c r="DGF1254" s="24"/>
      <c r="DGG1254" s="24"/>
      <c r="DGH1254" s="24"/>
      <c r="DGI1254" s="24"/>
      <c r="DGJ1254" s="24"/>
      <c r="DGK1254" s="24"/>
      <c r="DGL1254" s="24"/>
      <c r="DGM1254" s="24"/>
      <c r="DGN1254" s="24"/>
      <c r="DGO1254" s="24"/>
      <c r="DGP1254" s="24"/>
      <c r="DGQ1254" s="24"/>
      <c r="DGR1254" s="24"/>
      <c r="DGS1254" s="24"/>
      <c r="DGT1254" s="24"/>
      <c r="DGU1254" s="24"/>
      <c r="DGV1254" s="24"/>
      <c r="DGW1254" s="24"/>
      <c r="DGX1254" s="24"/>
      <c r="DGY1254" s="24"/>
      <c r="DGZ1254" s="24"/>
      <c r="DHA1254" s="24"/>
      <c r="DHB1254" s="24"/>
      <c r="DHC1254" s="24"/>
      <c r="DHD1254" s="24"/>
      <c r="DHE1254" s="24"/>
      <c r="DHF1254" s="24"/>
      <c r="DHG1254" s="24"/>
      <c r="DHH1254" s="24"/>
      <c r="DHI1254" s="24"/>
      <c r="DHJ1254" s="24"/>
      <c r="DHK1254" s="24"/>
      <c r="DHL1254" s="24"/>
      <c r="DHM1254" s="24"/>
      <c r="DHN1254" s="24"/>
      <c r="DHO1254" s="24"/>
      <c r="DHP1254" s="24"/>
      <c r="DHQ1254" s="24"/>
      <c r="DHR1254" s="24"/>
      <c r="DHS1254" s="24"/>
      <c r="DHT1254" s="24"/>
      <c r="DHU1254" s="24"/>
      <c r="DHV1254" s="24"/>
      <c r="DHW1254" s="24"/>
      <c r="DHX1254" s="24"/>
      <c r="DHY1254" s="24"/>
      <c r="DHZ1254" s="24"/>
      <c r="DIA1254" s="24"/>
      <c r="DIB1254" s="24"/>
      <c r="DIC1254" s="24"/>
      <c r="DID1254" s="24"/>
      <c r="DIE1254" s="24"/>
      <c r="DIF1254" s="24"/>
      <c r="DIG1254" s="24"/>
      <c r="DIH1254" s="24"/>
      <c r="DII1254" s="24"/>
      <c r="DIJ1254" s="24"/>
      <c r="DIK1254" s="24"/>
      <c r="DIL1254" s="24"/>
      <c r="DIM1254" s="24"/>
      <c r="DIN1254" s="24"/>
      <c r="DIO1254" s="24"/>
      <c r="DIP1254" s="24"/>
      <c r="DIQ1254" s="24"/>
      <c r="DIR1254" s="24"/>
      <c r="DIS1254" s="24"/>
      <c r="DIT1254" s="24"/>
      <c r="DIU1254" s="24"/>
      <c r="DIV1254" s="24"/>
      <c r="DIW1254" s="24"/>
      <c r="DIX1254" s="24"/>
      <c r="DIY1254" s="24"/>
      <c r="DIZ1254" s="24"/>
      <c r="DJA1254" s="24"/>
      <c r="DJB1254" s="24"/>
      <c r="DJC1254" s="24"/>
      <c r="DJD1254" s="24"/>
      <c r="DJE1254" s="24"/>
      <c r="DJF1254" s="24"/>
      <c r="DJG1254" s="24"/>
      <c r="DJH1254" s="24"/>
      <c r="DJI1254" s="24"/>
      <c r="DJJ1254" s="24"/>
      <c r="DJK1254" s="24"/>
      <c r="DJL1254" s="24"/>
      <c r="DJM1254" s="24"/>
      <c r="DJN1254" s="24"/>
      <c r="DJO1254" s="24"/>
      <c r="DJP1254" s="24"/>
      <c r="DJQ1254" s="24"/>
      <c r="DJR1254" s="24"/>
      <c r="DJS1254" s="24"/>
      <c r="DJT1254" s="24"/>
      <c r="DJU1254" s="24"/>
      <c r="DJV1254" s="24"/>
      <c r="DJW1254" s="24"/>
      <c r="DJX1254" s="24"/>
      <c r="DJY1254" s="24"/>
      <c r="DJZ1254" s="24"/>
      <c r="DKA1254" s="24"/>
      <c r="DKB1254" s="24"/>
      <c r="DKC1254" s="24"/>
      <c r="DKD1254" s="24"/>
      <c r="DKE1254" s="24"/>
      <c r="DKF1254" s="24"/>
      <c r="DKG1254" s="24"/>
      <c r="DKH1254" s="24"/>
      <c r="DKI1254" s="24"/>
      <c r="DKJ1254" s="24"/>
      <c r="DKK1254" s="24"/>
      <c r="DKL1254" s="24"/>
      <c r="DKM1254" s="24"/>
      <c r="DKN1254" s="24"/>
      <c r="DKO1254" s="24"/>
      <c r="DKP1254" s="24"/>
      <c r="DKQ1254" s="24"/>
      <c r="DKR1254" s="24"/>
      <c r="DKS1254" s="24"/>
      <c r="DKT1254" s="24"/>
      <c r="DKU1254" s="24"/>
      <c r="DKV1254" s="24"/>
      <c r="DKW1254" s="24"/>
      <c r="DKX1254" s="24"/>
      <c r="DKY1254" s="24"/>
      <c r="DKZ1254" s="24"/>
      <c r="DLA1254" s="24"/>
      <c r="DLB1254" s="24"/>
      <c r="DLC1254" s="24"/>
      <c r="DLD1254" s="24"/>
      <c r="DLE1254" s="24"/>
      <c r="DLF1254" s="24"/>
      <c r="DLG1254" s="24"/>
      <c r="DLH1254" s="24"/>
      <c r="DLI1254" s="24"/>
      <c r="DLJ1254" s="24"/>
      <c r="DLK1254" s="24"/>
      <c r="DLL1254" s="24"/>
      <c r="DLM1254" s="24"/>
      <c r="DLN1254" s="24"/>
      <c r="DLO1254" s="24"/>
      <c r="DLP1254" s="24"/>
      <c r="DLQ1254" s="24"/>
      <c r="DLR1254" s="24"/>
      <c r="DLS1254" s="24"/>
      <c r="DLT1254" s="24"/>
      <c r="DLU1254" s="24"/>
      <c r="DLV1254" s="24"/>
      <c r="DLW1254" s="24"/>
      <c r="DLX1254" s="24"/>
      <c r="DLY1254" s="24"/>
      <c r="DLZ1254" s="24"/>
      <c r="DMA1254" s="24"/>
      <c r="DMB1254" s="24"/>
      <c r="DMC1254" s="24"/>
      <c r="DMD1254" s="24"/>
      <c r="DME1254" s="24"/>
      <c r="DMF1254" s="24"/>
      <c r="DMG1254" s="24"/>
      <c r="DMH1254" s="24"/>
      <c r="DMI1254" s="24"/>
      <c r="DMJ1254" s="24"/>
      <c r="DMK1254" s="24"/>
      <c r="DML1254" s="24"/>
      <c r="DMM1254" s="24"/>
      <c r="DMN1254" s="24"/>
      <c r="DMO1254" s="24"/>
      <c r="DMP1254" s="24"/>
      <c r="DMQ1254" s="24"/>
      <c r="DMR1254" s="24"/>
      <c r="DMS1254" s="24"/>
      <c r="DMT1254" s="24"/>
      <c r="DMU1254" s="24"/>
      <c r="DMV1254" s="24"/>
      <c r="DMW1254" s="24"/>
      <c r="DMX1254" s="24"/>
      <c r="DMY1254" s="24"/>
      <c r="DMZ1254" s="24"/>
      <c r="DNA1254" s="24"/>
      <c r="DNB1254" s="24"/>
      <c r="DNC1254" s="24"/>
      <c r="DND1254" s="24"/>
      <c r="DNE1254" s="24"/>
      <c r="DNF1254" s="24"/>
      <c r="DNG1254" s="24"/>
      <c r="DNH1254" s="24"/>
      <c r="DNI1254" s="24"/>
      <c r="DNJ1254" s="24"/>
      <c r="DNK1254" s="24"/>
      <c r="DNL1254" s="24"/>
      <c r="DNM1254" s="24"/>
      <c r="DNN1254" s="24"/>
      <c r="DNO1254" s="24"/>
      <c r="DNP1254" s="24"/>
      <c r="DNQ1254" s="24"/>
      <c r="DNR1254" s="24"/>
      <c r="DNS1254" s="24"/>
      <c r="DNT1254" s="24"/>
      <c r="DNU1254" s="24"/>
      <c r="DNV1254" s="24"/>
      <c r="DNW1254" s="24"/>
      <c r="DNX1254" s="24"/>
      <c r="DNY1254" s="24"/>
      <c r="DNZ1254" s="24"/>
      <c r="DOA1254" s="24"/>
      <c r="DOB1254" s="24"/>
      <c r="DOC1254" s="24"/>
      <c r="DOD1254" s="24"/>
      <c r="DOE1254" s="24"/>
      <c r="DOF1254" s="24"/>
      <c r="DOG1254" s="24"/>
      <c r="DOH1254" s="24"/>
      <c r="DOI1254" s="24"/>
      <c r="DOJ1254" s="24"/>
      <c r="DOK1254" s="24"/>
      <c r="DOL1254" s="24"/>
      <c r="DOM1254" s="24"/>
      <c r="DON1254" s="24"/>
      <c r="DOO1254" s="24"/>
      <c r="DOP1254" s="24"/>
      <c r="DOQ1254" s="24"/>
      <c r="DOR1254" s="24"/>
      <c r="DOS1254" s="24"/>
      <c r="DOT1254" s="24"/>
      <c r="DOU1254" s="24"/>
      <c r="DOV1254" s="24"/>
      <c r="DOW1254" s="24"/>
      <c r="DOX1254" s="24"/>
      <c r="DOY1254" s="24"/>
      <c r="DOZ1254" s="24"/>
      <c r="DPA1254" s="24"/>
      <c r="DPB1254" s="24"/>
      <c r="DPC1254" s="24"/>
      <c r="DPD1254" s="24"/>
      <c r="DPE1254" s="24"/>
      <c r="DPF1254" s="24"/>
      <c r="DPG1254" s="24"/>
      <c r="DPH1254" s="24"/>
      <c r="DPI1254" s="24"/>
      <c r="DPJ1254" s="24"/>
      <c r="DPK1254" s="24"/>
      <c r="DPL1254" s="24"/>
      <c r="DPM1254" s="24"/>
      <c r="DPN1254" s="24"/>
      <c r="DPO1254" s="24"/>
      <c r="DPP1254" s="24"/>
      <c r="DPQ1254" s="24"/>
      <c r="DPR1254" s="24"/>
      <c r="DPS1254" s="24"/>
      <c r="DPT1254" s="24"/>
      <c r="DPU1254" s="24"/>
      <c r="DPV1254" s="24"/>
      <c r="DPW1254" s="24"/>
      <c r="DPX1254" s="24"/>
      <c r="DPY1254" s="24"/>
      <c r="DPZ1254" s="24"/>
      <c r="DQA1254" s="24"/>
      <c r="DQB1254" s="24"/>
      <c r="DQC1254" s="24"/>
      <c r="DQD1254" s="24"/>
      <c r="DQE1254" s="24"/>
      <c r="DQF1254" s="24"/>
      <c r="DQG1254" s="24"/>
      <c r="DQH1254" s="24"/>
      <c r="DQI1254" s="24"/>
      <c r="DQJ1254" s="24"/>
      <c r="DQK1254" s="24"/>
      <c r="DQL1254" s="24"/>
      <c r="DQM1254" s="24"/>
      <c r="DQN1254" s="24"/>
      <c r="DQO1254" s="24"/>
      <c r="DQP1254" s="24"/>
      <c r="DQQ1254" s="24"/>
      <c r="DQR1254" s="24"/>
      <c r="DQS1254" s="24"/>
      <c r="DQT1254" s="24"/>
      <c r="DQU1254" s="24"/>
      <c r="DQV1254" s="24"/>
      <c r="DQW1254" s="24"/>
      <c r="DQX1254" s="24"/>
      <c r="DQY1254" s="24"/>
      <c r="DQZ1254" s="24"/>
      <c r="DRA1254" s="24"/>
      <c r="DRB1254" s="24"/>
      <c r="DRC1254" s="24"/>
      <c r="DRD1254" s="24"/>
      <c r="DRE1254" s="24"/>
      <c r="DRF1254" s="24"/>
      <c r="DRG1254" s="24"/>
      <c r="DRH1254" s="24"/>
      <c r="DRI1254" s="24"/>
      <c r="DRJ1254" s="24"/>
      <c r="DRK1254" s="24"/>
      <c r="DRL1254" s="24"/>
      <c r="DRM1254" s="24"/>
      <c r="DRN1254" s="24"/>
      <c r="DRO1254" s="24"/>
      <c r="DRP1254" s="24"/>
      <c r="DRQ1254" s="24"/>
      <c r="DRR1254" s="24"/>
      <c r="DRS1254" s="24"/>
      <c r="DRT1254" s="24"/>
      <c r="DRU1254" s="24"/>
      <c r="DRV1254" s="24"/>
      <c r="DRW1254" s="24"/>
      <c r="DRX1254" s="24"/>
      <c r="DRY1254" s="24"/>
      <c r="DRZ1254" s="24"/>
      <c r="DSA1254" s="24"/>
      <c r="DSB1254" s="24"/>
      <c r="DSC1254" s="24"/>
      <c r="DSD1254" s="24"/>
      <c r="DSE1254" s="24"/>
      <c r="DSF1254" s="24"/>
      <c r="DSG1254" s="24"/>
      <c r="DSH1254" s="24"/>
      <c r="DSI1254" s="24"/>
      <c r="DSJ1254" s="24"/>
      <c r="DSK1254" s="24"/>
      <c r="DSL1254" s="24"/>
      <c r="DSM1254" s="24"/>
      <c r="DSN1254" s="24"/>
      <c r="DSO1254" s="24"/>
      <c r="DSP1254" s="24"/>
      <c r="DSQ1254" s="24"/>
      <c r="DSR1254" s="24"/>
      <c r="DSS1254" s="24"/>
      <c r="DST1254" s="24"/>
      <c r="DSU1254" s="24"/>
      <c r="DSV1254" s="24"/>
      <c r="DSW1254" s="24"/>
      <c r="DSX1254" s="24"/>
      <c r="DSY1254" s="24"/>
      <c r="DSZ1254" s="24"/>
      <c r="DTA1254" s="24"/>
      <c r="DTB1254" s="24"/>
      <c r="DTC1254" s="24"/>
      <c r="DTD1254" s="24"/>
      <c r="DTE1254" s="24"/>
      <c r="DTF1254" s="24"/>
      <c r="DTG1254" s="24"/>
      <c r="DTH1254" s="24"/>
      <c r="DTI1254" s="24"/>
      <c r="DTJ1254" s="24"/>
      <c r="DTK1254" s="24"/>
      <c r="DTL1254" s="24"/>
      <c r="DTM1254" s="24"/>
      <c r="DTN1254" s="24"/>
      <c r="DTO1254" s="24"/>
      <c r="DTP1254" s="24"/>
      <c r="DTQ1254" s="24"/>
      <c r="DTR1254" s="24"/>
      <c r="DTS1254" s="24"/>
      <c r="DTT1254" s="24"/>
      <c r="DTU1254" s="24"/>
      <c r="DTV1254" s="24"/>
      <c r="DTW1254" s="24"/>
      <c r="DTX1254" s="24"/>
      <c r="DTY1254" s="24"/>
      <c r="DTZ1254" s="24"/>
      <c r="DUA1254" s="24"/>
      <c r="DUB1254" s="24"/>
      <c r="DUC1254" s="24"/>
      <c r="DUD1254" s="24"/>
      <c r="DUE1254" s="24"/>
      <c r="DUF1254" s="24"/>
      <c r="DUG1254" s="24"/>
      <c r="DUH1254" s="24"/>
      <c r="DUI1254" s="24"/>
      <c r="DUJ1254" s="24"/>
      <c r="DUK1254" s="24"/>
      <c r="DUL1254" s="24"/>
      <c r="DUM1254" s="24"/>
      <c r="DUN1254" s="24"/>
      <c r="DUO1254" s="24"/>
      <c r="DUP1254" s="24"/>
      <c r="DUQ1254" s="24"/>
      <c r="DUR1254" s="24"/>
      <c r="DUS1254" s="24"/>
      <c r="DUT1254" s="24"/>
      <c r="DUU1254" s="24"/>
      <c r="DUV1254" s="24"/>
      <c r="DUW1254" s="24"/>
      <c r="DUX1254" s="24"/>
      <c r="DUY1254" s="24"/>
      <c r="DUZ1254" s="24"/>
      <c r="DVA1254" s="24"/>
      <c r="DVB1254" s="24"/>
      <c r="DVC1254" s="24"/>
      <c r="DVD1254" s="24"/>
      <c r="DVE1254" s="24"/>
      <c r="DVF1254" s="24"/>
      <c r="DVG1254" s="24"/>
      <c r="DVH1254" s="24"/>
      <c r="DVI1254" s="24"/>
      <c r="DVJ1254" s="24"/>
      <c r="DVK1254" s="24"/>
      <c r="DVL1254" s="24"/>
      <c r="DVM1254" s="24"/>
      <c r="DVN1254" s="24"/>
      <c r="DVO1254" s="24"/>
      <c r="DVP1254" s="24"/>
      <c r="DVQ1254" s="24"/>
      <c r="DVR1254" s="24"/>
      <c r="DVS1254" s="24"/>
      <c r="DVT1254" s="24"/>
      <c r="DVU1254" s="24"/>
      <c r="DVV1254" s="24"/>
      <c r="DVW1254" s="24"/>
      <c r="DVX1254" s="24"/>
      <c r="DVY1254" s="24"/>
      <c r="DVZ1254" s="24"/>
      <c r="DWA1254" s="24"/>
      <c r="DWB1254" s="24"/>
      <c r="DWC1254" s="24"/>
      <c r="DWD1254" s="24"/>
      <c r="DWE1254" s="24"/>
      <c r="DWF1254" s="24"/>
      <c r="DWG1254" s="24"/>
      <c r="DWH1254" s="24"/>
      <c r="DWI1254" s="24"/>
      <c r="DWJ1254" s="24"/>
      <c r="DWK1254" s="24"/>
      <c r="DWL1254" s="24"/>
      <c r="DWM1254" s="24"/>
      <c r="DWN1254" s="24"/>
      <c r="DWO1254" s="24"/>
      <c r="DWP1254" s="24"/>
      <c r="DWQ1254" s="24"/>
      <c r="DWR1254" s="24"/>
      <c r="DWS1254" s="24"/>
      <c r="DWT1254" s="24"/>
      <c r="DWU1254" s="24"/>
      <c r="DWV1254" s="24"/>
      <c r="DWW1254" s="24"/>
      <c r="DWX1254" s="24"/>
      <c r="DWY1254" s="24"/>
      <c r="DWZ1254" s="24"/>
      <c r="DXA1254" s="24"/>
      <c r="DXB1254" s="24"/>
      <c r="DXC1254" s="24"/>
      <c r="DXD1254" s="24"/>
      <c r="DXE1254" s="24"/>
      <c r="DXF1254" s="24"/>
      <c r="DXG1254" s="24"/>
      <c r="DXH1254" s="24"/>
      <c r="DXI1254" s="24"/>
      <c r="DXJ1254" s="24"/>
      <c r="DXK1254" s="24"/>
      <c r="DXL1254" s="24"/>
      <c r="DXM1254" s="24"/>
      <c r="DXN1254" s="24"/>
      <c r="DXO1254" s="24"/>
      <c r="DXP1254" s="24"/>
      <c r="DXQ1254" s="24"/>
      <c r="DXR1254" s="24"/>
      <c r="DXS1254" s="24"/>
      <c r="DXT1254" s="24"/>
      <c r="DXU1254" s="24"/>
      <c r="DXV1254" s="24"/>
      <c r="DXW1254" s="24"/>
      <c r="DXX1254" s="24"/>
      <c r="DXY1254" s="24"/>
      <c r="DXZ1254" s="24"/>
      <c r="DYA1254" s="24"/>
      <c r="DYB1254" s="24"/>
      <c r="DYC1254" s="24"/>
      <c r="DYD1254" s="24"/>
      <c r="DYE1254" s="24"/>
      <c r="DYF1254" s="24"/>
      <c r="DYG1254" s="24"/>
      <c r="DYH1254" s="24"/>
      <c r="DYI1254" s="24"/>
      <c r="DYJ1254" s="24"/>
      <c r="DYK1254" s="24"/>
      <c r="DYL1254" s="24"/>
      <c r="DYM1254" s="24"/>
      <c r="DYN1254" s="24"/>
      <c r="DYO1254" s="24"/>
      <c r="DYP1254" s="24"/>
      <c r="DYQ1254" s="24"/>
      <c r="DYR1254" s="24"/>
      <c r="DYS1254" s="24"/>
      <c r="DYT1254" s="24"/>
      <c r="DYU1254" s="24"/>
      <c r="DYV1254" s="24"/>
      <c r="DYW1254" s="24"/>
      <c r="DYX1254" s="24"/>
      <c r="DYY1254" s="24"/>
      <c r="DYZ1254" s="24"/>
      <c r="DZA1254" s="24"/>
      <c r="DZB1254" s="24"/>
      <c r="DZC1254" s="24"/>
      <c r="DZD1254" s="24"/>
      <c r="DZE1254" s="24"/>
      <c r="DZF1254" s="24"/>
      <c r="DZG1254" s="24"/>
      <c r="DZH1254" s="24"/>
      <c r="DZI1254" s="24"/>
      <c r="DZJ1254" s="24"/>
      <c r="DZK1254" s="24"/>
      <c r="DZL1254" s="24"/>
      <c r="DZM1254" s="24"/>
      <c r="DZN1254" s="24"/>
      <c r="DZO1254" s="24"/>
      <c r="DZP1254" s="24"/>
      <c r="DZQ1254" s="24"/>
      <c r="DZR1254" s="24"/>
      <c r="DZS1254" s="24"/>
      <c r="DZT1254" s="24"/>
      <c r="DZU1254" s="24"/>
      <c r="DZV1254" s="24"/>
      <c r="DZW1254" s="24"/>
      <c r="DZX1254" s="24"/>
      <c r="DZY1254" s="24"/>
      <c r="DZZ1254" s="24"/>
      <c r="EAA1254" s="24"/>
      <c r="EAB1254" s="24"/>
      <c r="EAC1254" s="24"/>
      <c r="EAD1254" s="24"/>
      <c r="EAE1254" s="24"/>
      <c r="EAF1254" s="24"/>
      <c r="EAG1254" s="24"/>
      <c r="EAH1254" s="24"/>
      <c r="EAI1254" s="24"/>
      <c r="EAJ1254" s="24"/>
      <c r="EAK1254" s="24"/>
      <c r="EAL1254" s="24"/>
      <c r="EAM1254" s="24"/>
      <c r="EAN1254" s="24"/>
      <c r="EAO1254" s="24"/>
      <c r="EAP1254" s="24"/>
      <c r="EAQ1254" s="24"/>
      <c r="EAR1254" s="24"/>
      <c r="EAS1254" s="24"/>
      <c r="EAT1254" s="24"/>
      <c r="EAU1254" s="24"/>
      <c r="EAV1254" s="24"/>
      <c r="EAW1254" s="24"/>
      <c r="EAX1254" s="24"/>
      <c r="EAY1254" s="24"/>
      <c r="EAZ1254" s="24"/>
      <c r="EBA1254" s="24"/>
      <c r="EBB1254" s="24"/>
      <c r="EBC1254" s="24"/>
      <c r="EBD1254" s="24"/>
      <c r="EBE1254" s="24"/>
      <c r="EBF1254" s="24"/>
      <c r="EBG1254" s="24"/>
      <c r="EBH1254" s="24"/>
      <c r="EBI1254" s="24"/>
      <c r="EBJ1254" s="24"/>
      <c r="EBK1254" s="24"/>
      <c r="EBL1254" s="24"/>
      <c r="EBM1254" s="24"/>
      <c r="EBN1254" s="24"/>
      <c r="EBO1254" s="24"/>
      <c r="EBP1254" s="24"/>
      <c r="EBQ1254" s="24"/>
      <c r="EBR1254" s="24"/>
      <c r="EBS1254" s="24"/>
      <c r="EBT1254" s="24"/>
      <c r="EBU1254" s="24"/>
      <c r="EBV1254" s="24"/>
      <c r="EBW1254" s="24"/>
      <c r="EBX1254" s="24"/>
      <c r="EBY1254" s="24"/>
      <c r="EBZ1254" s="24"/>
      <c r="ECA1254" s="24"/>
      <c r="ECB1254" s="24"/>
      <c r="ECC1254" s="24"/>
      <c r="ECD1254" s="24"/>
      <c r="ECE1254" s="24"/>
      <c r="ECF1254" s="24"/>
      <c r="ECG1254" s="24"/>
      <c r="ECH1254" s="24"/>
      <c r="ECI1254" s="24"/>
      <c r="ECJ1254" s="24"/>
      <c r="ECK1254" s="24"/>
      <c r="ECL1254" s="24"/>
      <c r="ECM1254" s="24"/>
      <c r="ECN1254" s="24"/>
      <c r="ECO1254" s="24"/>
      <c r="ECP1254" s="24"/>
      <c r="ECQ1254" s="24"/>
      <c r="ECR1254" s="24"/>
      <c r="ECS1254" s="24"/>
      <c r="ECT1254" s="24"/>
      <c r="ECU1254" s="24"/>
      <c r="ECV1254" s="24"/>
      <c r="ECW1254" s="24"/>
      <c r="ECX1254" s="24"/>
      <c r="ECY1254" s="24"/>
      <c r="ECZ1254" s="24"/>
      <c r="EDA1254" s="24"/>
      <c r="EDB1254" s="24"/>
      <c r="EDC1254" s="24"/>
      <c r="EDD1254" s="24"/>
      <c r="EDE1254" s="24"/>
      <c r="EDF1254" s="24"/>
      <c r="EDG1254" s="24"/>
      <c r="EDH1254" s="24"/>
      <c r="EDI1254" s="24"/>
      <c r="EDJ1254" s="24"/>
      <c r="EDK1254" s="24"/>
      <c r="EDL1254" s="24"/>
      <c r="EDM1254" s="24"/>
      <c r="EDN1254" s="24"/>
      <c r="EDO1254" s="24"/>
      <c r="EDP1254" s="24"/>
      <c r="EDQ1254" s="24"/>
      <c r="EDR1254" s="24"/>
      <c r="EDS1254" s="24"/>
      <c r="EDT1254" s="24"/>
      <c r="EDU1254" s="24"/>
      <c r="EDV1254" s="24"/>
      <c r="EDW1254" s="24"/>
      <c r="EDX1254" s="24"/>
      <c r="EDY1254" s="24"/>
      <c r="EDZ1254" s="24"/>
      <c r="EEA1254" s="24"/>
      <c r="EEB1254" s="24"/>
      <c r="EEC1254" s="24"/>
      <c r="EED1254" s="24"/>
      <c r="EEE1254" s="24"/>
      <c r="EEF1254" s="24"/>
      <c r="EEG1254" s="24"/>
      <c r="EEH1254" s="24"/>
      <c r="EEI1254" s="24"/>
      <c r="EEJ1254" s="24"/>
      <c r="EEK1254" s="24"/>
      <c r="EEL1254" s="24"/>
      <c r="EEM1254" s="24"/>
      <c r="EEN1254" s="24"/>
      <c r="EEO1254" s="24"/>
      <c r="EEP1254" s="24"/>
      <c r="EEQ1254" s="24"/>
      <c r="EER1254" s="24"/>
      <c r="EES1254" s="24"/>
      <c r="EET1254" s="24"/>
      <c r="EEU1254" s="24"/>
      <c r="EEV1254" s="24"/>
      <c r="EEW1254" s="24"/>
      <c r="EEX1254" s="24"/>
      <c r="EEY1254" s="24"/>
      <c r="EEZ1254" s="24"/>
      <c r="EFA1254" s="24"/>
      <c r="EFB1254" s="24"/>
      <c r="EFC1254" s="24"/>
      <c r="EFD1254" s="24"/>
      <c r="EFE1254" s="24"/>
      <c r="EFF1254" s="24"/>
      <c r="EFG1254" s="24"/>
      <c r="EFH1254" s="24"/>
      <c r="EFI1254" s="24"/>
      <c r="EFJ1254" s="24"/>
      <c r="EFK1254" s="24"/>
      <c r="EFL1254" s="24"/>
      <c r="EFM1254" s="24"/>
      <c r="EFN1254" s="24"/>
      <c r="EFO1254" s="24"/>
      <c r="EFP1254" s="24"/>
      <c r="EFQ1254" s="24"/>
      <c r="EFR1254" s="24"/>
      <c r="EFS1254" s="24"/>
      <c r="EFT1254" s="24"/>
      <c r="EFU1254" s="24"/>
      <c r="EFV1254" s="24"/>
      <c r="EFW1254" s="24"/>
      <c r="EFX1254" s="24"/>
      <c r="EFY1254" s="24"/>
      <c r="EFZ1254" s="24"/>
      <c r="EGA1254" s="24"/>
      <c r="EGB1254" s="24"/>
      <c r="EGC1254" s="24"/>
      <c r="EGD1254" s="24"/>
      <c r="EGE1254" s="24"/>
      <c r="EGF1254" s="24"/>
      <c r="EGG1254" s="24"/>
      <c r="EGH1254" s="24"/>
      <c r="EGI1254" s="24"/>
      <c r="EGJ1254" s="24"/>
      <c r="EGK1254" s="24"/>
      <c r="EGL1254" s="24"/>
      <c r="EGM1254" s="24"/>
      <c r="EGN1254" s="24"/>
      <c r="EGO1254" s="24"/>
      <c r="EGP1254" s="24"/>
      <c r="EGQ1254" s="24"/>
      <c r="EGR1254" s="24"/>
      <c r="EGS1254" s="24"/>
      <c r="EGT1254" s="24"/>
      <c r="EGU1254" s="24"/>
      <c r="EGV1254" s="24"/>
      <c r="EGW1254" s="24"/>
      <c r="EGX1254" s="24"/>
      <c r="EGY1254" s="24"/>
      <c r="EGZ1254" s="24"/>
      <c r="EHA1254" s="24"/>
      <c r="EHB1254" s="24"/>
      <c r="EHC1254" s="24"/>
      <c r="EHD1254" s="24"/>
      <c r="EHE1254" s="24"/>
      <c r="EHF1254" s="24"/>
      <c r="EHG1254" s="24"/>
      <c r="EHH1254" s="24"/>
      <c r="EHI1254" s="24"/>
      <c r="EHJ1254" s="24"/>
      <c r="EHK1254" s="24"/>
      <c r="EHL1254" s="24"/>
      <c r="EHM1254" s="24"/>
      <c r="EHN1254" s="24"/>
      <c r="EHO1254" s="24"/>
      <c r="EHP1254" s="24"/>
      <c r="EHQ1254" s="24"/>
      <c r="EHR1254" s="24"/>
      <c r="EHS1254" s="24"/>
      <c r="EHT1254" s="24"/>
      <c r="EHU1254" s="24"/>
      <c r="EHV1254" s="24"/>
      <c r="EHW1254" s="24"/>
      <c r="EHX1254" s="24"/>
      <c r="EHY1254" s="24"/>
      <c r="EHZ1254" s="24"/>
      <c r="EIA1254" s="24"/>
      <c r="EIB1254" s="24"/>
      <c r="EIC1254" s="24"/>
      <c r="EID1254" s="24"/>
      <c r="EIE1254" s="24"/>
      <c r="EIF1254" s="24"/>
      <c r="EIG1254" s="24"/>
      <c r="EIH1254" s="24"/>
      <c r="EII1254" s="24"/>
      <c r="EIJ1254" s="24"/>
      <c r="EIK1254" s="24"/>
      <c r="EIL1254" s="24"/>
      <c r="EIM1254" s="24"/>
      <c r="EIN1254" s="24"/>
      <c r="EIO1254" s="24"/>
      <c r="EIP1254" s="24"/>
      <c r="EIQ1254" s="24"/>
      <c r="EIR1254" s="24"/>
      <c r="EIS1254" s="24"/>
      <c r="EIT1254" s="24"/>
      <c r="EIU1254" s="24"/>
      <c r="EIV1254" s="24"/>
      <c r="EIW1254" s="24"/>
      <c r="EIX1254" s="24"/>
      <c r="EIY1254" s="24"/>
      <c r="EIZ1254" s="24"/>
      <c r="EJA1254" s="24"/>
      <c r="EJB1254" s="24"/>
      <c r="EJC1254" s="24"/>
      <c r="EJD1254" s="24"/>
      <c r="EJE1254" s="24"/>
      <c r="EJF1254" s="24"/>
      <c r="EJG1254" s="24"/>
      <c r="EJH1254" s="24"/>
      <c r="EJI1254" s="24"/>
      <c r="EJJ1254" s="24"/>
      <c r="EJK1254" s="24"/>
      <c r="EJL1254" s="24"/>
      <c r="EJM1254" s="24"/>
      <c r="EJN1254" s="24"/>
      <c r="EJO1254" s="24"/>
      <c r="EJP1254" s="24"/>
      <c r="EJQ1254" s="24"/>
      <c r="EJR1254" s="24"/>
      <c r="EJS1254" s="24"/>
      <c r="EJT1254" s="24"/>
      <c r="EJU1254" s="24"/>
      <c r="EJV1254" s="24"/>
      <c r="EJW1254" s="24"/>
      <c r="EJX1254" s="24"/>
      <c r="EJY1254" s="24"/>
      <c r="EJZ1254" s="24"/>
      <c r="EKA1254" s="24"/>
      <c r="EKB1254" s="24"/>
      <c r="EKC1254" s="24"/>
      <c r="EKD1254" s="24"/>
      <c r="EKE1254" s="24"/>
      <c r="EKF1254" s="24"/>
      <c r="EKG1254" s="24"/>
      <c r="EKH1254" s="24"/>
      <c r="EKI1254" s="24"/>
      <c r="EKJ1254" s="24"/>
      <c r="EKK1254" s="24"/>
      <c r="EKL1254" s="24"/>
      <c r="EKM1254" s="24"/>
      <c r="EKN1254" s="24"/>
      <c r="EKO1254" s="24"/>
      <c r="EKP1254" s="24"/>
      <c r="EKQ1254" s="24"/>
      <c r="EKR1254" s="24"/>
      <c r="EKS1254" s="24"/>
      <c r="EKT1254" s="24"/>
      <c r="EKU1254" s="24"/>
      <c r="EKV1254" s="24"/>
      <c r="EKW1254" s="24"/>
      <c r="EKX1254" s="24"/>
      <c r="EKY1254" s="24"/>
      <c r="EKZ1254" s="24"/>
      <c r="ELA1254" s="24"/>
      <c r="ELB1254" s="24"/>
      <c r="ELC1254" s="24"/>
      <c r="ELD1254" s="24"/>
      <c r="ELE1254" s="24"/>
      <c r="ELF1254" s="24"/>
      <c r="ELG1254" s="24"/>
      <c r="ELH1254" s="24"/>
      <c r="ELI1254" s="24"/>
      <c r="ELJ1254" s="24"/>
      <c r="ELK1254" s="24"/>
      <c r="ELL1254" s="24"/>
      <c r="ELM1254" s="24"/>
      <c r="ELN1254" s="24"/>
      <c r="ELO1254" s="24"/>
      <c r="ELP1254" s="24"/>
      <c r="ELQ1254" s="24"/>
      <c r="ELR1254" s="24"/>
      <c r="ELS1254" s="24"/>
      <c r="ELT1254" s="24"/>
      <c r="ELU1254" s="24"/>
      <c r="ELV1254" s="24"/>
      <c r="ELW1254" s="24"/>
      <c r="ELX1254" s="24"/>
      <c r="ELY1254" s="24"/>
      <c r="ELZ1254" s="24"/>
      <c r="EMA1254" s="24"/>
      <c r="EMB1254" s="24"/>
      <c r="EMC1254" s="24"/>
      <c r="EMD1254" s="24"/>
      <c r="EME1254" s="24"/>
      <c r="EMF1254" s="24"/>
      <c r="EMG1254" s="24"/>
      <c r="EMH1254" s="24"/>
      <c r="EMI1254" s="24"/>
      <c r="EMJ1254" s="24"/>
      <c r="EMK1254" s="24"/>
      <c r="EML1254" s="24"/>
      <c r="EMM1254" s="24"/>
      <c r="EMN1254" s="24"/>
      <c r="EMO1254" s="24"/>
      <c r="EMP1254" s="24"/>
      <c r="EMQ1254" s="24"/>
      <c r="EMR1254" s="24"/>
      <c r="EMS1254" s="24"/>
      <c r="EMT1254" s="24"/>
      <c r="EMU1254" s="24"/>
      <c r="EMV1254" s="24"/>
      <c r="EMW1254" s="24"/>
      <c r="EMX1254" s="24"/>
      <c r="EMY1254" s="24"/>
      <c r="EMZ1254" s="24"/>
      <c r="ENA1254" s="24"/>
      <c r="ENB1254" s="24"/>
      <c r="ENC1254" s="24"/>
      <c r="END1254" s="24"/>
      <c r="ENE1254" s="24"/>
      <c r="ENF1254" s="24"/>
      <c r="ENG1254" s="24"/>
      <c r="ENH1254" s="24"/>
      <c r="ENI1254" s="24"/>
      <c r="ENJ1254" s="24"/>
      <c r="ENK1254" s="24"/>
      <c r="ENL1254" s="24"/>
      <c r="ENM1254" s="24"/>
      <c r="ENN1254" s="24"/>
      <c r="ENO1254" s="24"/>
      <c r="ENP1254" s="24"/>
      <c r="ENQ1254" s="24"/>
      <c r="ENR1254" s="24"/>
      <c r="ENS1254" s="24"/>
      <c r="ENT1254" s="24"/>
      <c r="ENU1254" s="24"/>
      <c r="ENV1254" s="24"/>
      <c r="ENW1254" s="24"/>
      <c r="ENX1254" s="24"/>
      <c r="ENY1254" s="24"/>
      <c r="ENZ1254" s="24"/>
      <c r="EOA1254" s="24"/>
      <c r="EOB1254" s="24"/>
      <c r="EOC1254" s="24"/>
      <c r="EOD1254" s="24"/>
      <c r="EOE1254" s="24"/>
      <c r="EOF1254" s="24"/>
      <c r="EOG1254" s="24"/>
      <c r="EOH1254" s="24"/>
      <c r="EOI1254" s="24"/>
      <c r="EOJ1254" s="24"/>
      <c r="EOK1254" s="24"/>
      <c r="EOL1254" s="24"/>
      <c r="EOM1254" s="24"/>
      <c r="EON1254" s="24"/>
      <c r="EOO1254" s="24"/>
      <c r="EOP1254" s="24"/>
      <c r="EOQ1254" s="24"/>
      <c r="EOR1254" s="24"/>
      <c r="EOS1254" s="24"/>
      <c r="EOT1254" s="24"/>
      <c r="EOU1254" s="24"/>
      <c r="EOV1254" s="24"/>
      <c r="EOW1254" s="24"/>
      <c r="EOX1254" s="24"/>
      <c r="EOY1254" s="24"/>
      <c r="EOZ1254" s="24"/>
      <c r="EPA1254" s="24"/>
      <c r="EPB1254" s="24"/>
      <c r="EPC1254" s="24"/>
      <c r="EPD1254" s="24"/>
      <c r="EPE1254" s="24"/>
      <c r="EPF1254" s="24"/>
      <c r="EPG1254" s="24"/>
      <c r="EPH1254" s="24"/>
      <c r="EPI1254" s="24"/>
      <c r="EPJ1254" s="24"/>
      <c r="EPK1254" s="24"/>
      <c r="EPL1254" s="24"/>
      <c r="EPM1254" s="24"/>
      <c r="EPN1254" s="24"/>
      <c r="EPO1254" s="24"/>
      <c r="EPP1254" s="24"/>
      <c r="EPQ1254" s="24"/>
      <c r="EPR1254" s="24"/>
      <c r="EPS1254" s="24"/>
      <c r="EPT1254" s="24"/>
      <c r="EPU1254" s="24"/>
      <c r="EPV1254" s="24"/>
      <c r="EPW1254" s="24"/>
      <c r="EPX1254" s="24"/>
      <c r="EPY1254" s="24"/>
      <c r="EPZ1254" s="24"/>
      <c r="EQA1254" s="24"/>
      <c r="EQB1254" s="24"/>
      <c r="EQC1254" s="24"/>
      <c r="EQD1254" s="24"/>
      <c r="EQE1254" s="24"/>
      <c r="EQF1254" s="24"/>
      <c r="EQG1254" s="24"/>
      <c r="EQH1254" s="24"/>
      <c r="EQI1254" s="24"/>
      <c r="EQJ1254" s="24"/>
      <c r="EQK1254" s="24"/>
      <c r="EQL1254" s="24"/>
      <c r="EQM1254" s="24"/>
      <c r="EQN1254" s="24"/>
      <c r="EQO1254" s="24"/>
      <c r="EQP1254" s="24"/>
      <c r="EQQ1254" s="24"/>
      <c r="EQR1254" s="24"/>
      <c r="EQS1254" s="24"/>
      <c r="EQT1254" s="24"/>
      <c r="EQU1254" s="24"/>
      <c r="EQV1254" s="24"/>
      <c r="EQW1254" s="24"/>
      <c r="EQX1254" s="24"/>
      <c r="EQY1254" s="24"/>
      <c r="EQZ1254" s="24"/>
      <c r="ERA1254" s="24"/>
      <c r="ERB1254" s="24"/>
      <c r="ERC1254" s="24"/>
      <c r="ERD1254" s="24"/>
      <c r="ERE1254" s="24"/>
      <c r="ERF1254" s="24"/>
      <c r="ERG1254" s="24"/>
      <c r="ERH1254" s="24"/>
      <c r="ERI1254" s="24"/>
      <c r="ERJ1254" s="24"/>
      <c r="ERK1254" s="24"/>
      <c r="ERL1254" s="24"/>
      <c r="ERM1254" s="24"/>
      <c r="ERN1254" s="24"/>
      <c r="ERO1254" s="24"/>
      <c r="ERP1254" s="24"/>
      <c r="ERQ1254" s="24"/>
      <c r="ERR1254" s="24"/>
      <c r="ERS1254" s="24"/>
      <c r="ERT1254" s="24"/>
      <c r="ERU1254" s="24"/>
      <c r="ERV1254" s="24"/>
      <c r="ERW1254" s="24"/>
      <c r="ERX1254" s="24"/>
      <c r="ERY1254" s="24"/>
      <c r="ERZ1254" s="24"/>
      <c r="ESA1254" s="24"/>
      <c r="ESB1254" s="24"/>
      <c r="ESC1254" s="24"/>
      <c r="ESD1254" s="24"/>
      <c r="ESE1254" s="24"/>
      <c r="ESF1254" s="24"/>
      <c r="ESG1254" s="24"/>
      <c r="ESH1254" s="24"/>
      <c r="ESI1254" s="24"/>
      <c r="ESJ1254" s="24"/>
      <c r="ESK1254" s="24"/>
      <c r="ESL1254" s="24"/>
      <c r="ESM1254" s="24"/>
      <c r="ESN1254" s="24"/>
      <c r="ESO1254" s="24"/>
      <c r="ESP1254" s="24"/>
      <c r="ESQ1254" s="24"/>
      <c r="ESR1254" s="24"/>
      <c r="ESS1254" s="24"/>
      <c r="EST1254" s="24"/>
      <c r="ESU1254" s="24"/>
      <c r="ESV1254" s="24"/>
      <c r="ESW1254" s="24"/>
      <c r="ESX1254" s="24"/>
      <c r="ESY1254" s="24"/>
      <c r="ESZ1254" s="24"/>
      <c r="ETA1254" s="24"/>
      <c r="ETB1254" s="24"/>
      <c r="ETC1254" s="24"/>
      <c r="ETD1254" s="24"/>
      <c r="ETE1254" s="24"/>
      <c r="ETF1254" s="24"/>
      <c r="ETG1254" s="24"/>
      <c r="ETH1254" s="24"/>
      <c r="ETI1254" s="24"/>
      <c r="ETJ1254" s="24"/>
      <c r="ETK1254" s="24"/>
      <c r="ETL1254" s="24"/>
      <c r="ETM1254" s="24"/>
      <c r="ETN1254" s="24"/>
      <c r="ETO1254" s="24"/>
      <c r="ETP1254" s="24"/>
      <c r="ETQ1254" s="24"/>
      <c r="ETR1254" s="24"/>
      <c r="ETS1254" s="24"/>
      <c r="ETT1254" s="24"/>
      <c r="ETU1254" s="24"/>
      <c r="ETV1254" s="24"/>
      <c r="ETW1254" s="24"/>
      <c r="ETX1254" s="24"/>
      <c r="ETY1254" s="24"/>
      <c r="ETZ1254" s="24"/>
      <c r="EUA1254" s="24"/>
      <c r="EUB1254" s="24"/>
      <c r="EUC1254" s="24"/>
      <c r="EUD1254" s="24"/>
      <c r="EUE1254" s="24"/>
      <c r="EUF1254" s="24"/>
      <c r="EUG1254" s="24"/>
      <c r="EUH1254" s="24"/>
      <c r="EUI1254" s="24"/>
      <c r="EUJ1254" s="24"/>
      <c r="EUK1254" s="24"/>
      <c r="EUL1254" s="24"/>
      <c r="EUM1254" s="24"/>
      <c r="EUN1254" s="24"/>
      <c r="EUO1254" s="24"/>
      <c r="EUP1254" s="24"/>
      <c r="EUQ1254" s="24"/>
      <c r="EUR1254" s="24"/>
      <c r="EUS1254" s="24"/>
      <c r="EUT1254" s="24"/>
      <c r="EUU1254" s="24"/>
      <c r="EUV1254" s="24"/>
      <c r="EUW1254" s="24"/>
      <c r="EUX1254" s="24"/>
      <c r="EUY1254" s="24"/>
      <c r="EUZ1254" s="24"/>
      <c r="EVA1254" s="24"/>
      <c r="EVB1254" s="24"/>
      <c r="EVC1254" s="24"/>
      <c r="EVD1254" s="24"/>
      <c r="EVE1254" s="24"/>
      <c r="EVF1254" s="24"/>
      <c r="EVG1254" s="24"/>
      <c r="EVH1254" s="24"/>
      <c r="EVI1254" s="24"/>
      <c r="EVJ1254" s="24"/>
      <c r="EVK1254" s="24"/>
      <c r="EVL1254" s="24"/>
      <c r="EVM1254" s="24"/>
      <c r="EVN1254" s="24"/>
      <c r="EVO1254" s="24"/>
      <c r="EVP1254" s="24"/>
      <c r="EVQ1254" s="24"/>
      <c r="EVR1254" s="24"/>
      <c r="EVS1254" s="24"/>
      <c r="EVT1254" s="24"/>
      <c r="EVU1254" s="24"/>
      <c r="EVV1254" s="24"/>
      <c r="EVW1254" s="24"/>
      <c r="EVX1254" s="24"/>
      <c r="EVY1254" s="24"/>
      <c r="EVZ1254" s="24"/>
      <c r="EWA1254" s="24"/>
      <c r="EWB1254" s="24"/>
      <c r="EWC1254" s="24"/>
      <c r="EWD1254" s="24"/>
      <c r="EWE1254" s="24"/>
      <c r="EWF1254" s="24"/>
      <c r="EWG1254" s="24"/>
      <c r="EWH1254" s="24"/>
      <c r="EWI1254" s="24"/>
      <c r="EWJ1254" s="24"/>
      <c r="EWK1254" s="24"/>
      <c r="EWL1254" s="24"/>
      <c r="EWM1254" s="24"/>
      <c r="EWN1254" s="24"/>
      <c r="EWO1254" s="24"/>
      <c r="EWP1254" s="24"/>
      <c r="EWQ1254" s="24"/>
      <c r="EWR1254" s="24"/>
      <c r="EWS1254" s="24"/>
      <c r="EWT1254" s="24"/>
      <c r="EWU1254" s="24"/>
      <c r="EWV1254" s="24"/>
      <c r="EWW1254" s="24"/>
      <c r="EWX1254" s="24"/>
      <c r="EWY1254" s="24"/>
      <c r="EWZ1254" s="24"/>
      <c r="EXA1254" s="24"/>
      <c r="EXB1254" s="24"/>
      <c r="EXC1254" s="24"/>
      <c r="EXD1254" s="24"/>
      <c r="EXE1254" s="24"/>
      <c r="EXF1254" s="24"/>
      <c r="EXG1254" s="24"/>
      <c r="EXH1254" s="24"/>
      <c r="EXI1254" s="24"/>
      <c r="EXJ1254" s="24"/>
      <c r="EXK1254" s="24"/>
      <c r="EXL1254" s="24"/>
      <c r="EXM1254" s="24"/>
      <c r="EXN1254" s="24"/>
      <c r="EXO1254" s="24"/>
      <c r="EXP1254" s="24"/>
      <c r="EXQ1254" s="24"/>
      <c r="EXR1254" s="24"/>
      <c r="EXS1254" s="24"/>
      <c r="EXT1254" s="24"/>
      <c r="EXU1254" s="24"/>
      <c r="EXV1254" s="24"/>
      <c r="EXW1254" s="24"/>
      <c r="EXX1254" s="24"/>
      <c r="EXY1254" s="24"/>
      <c r="EXZ1254" s="24"/>
      <c r="EYA1254" s="24"/>
      <c r="EYB1254" s="24"/>
      <c r="EYC1254" s="24"/>
      <c r="EYD1254" s="24"/>
      <c r="EYE1254" s="24"/>
      <c r="EYF1254" s="24"/>
      <c r="EYG1254" s="24"/>
      <c r="EYH1254" s="24"/>
      <c r="EYI1254" s="24"/>
      <c r="EYJ1254" s="24"/>
      <c r="EYK1254" s="24"/>
      <c r="EYL1254" s="24"/>
      <c r="EYM1254" s="24"/>
      <c r="EYN1254" s="24"/>
      <c r="EYO1254" s="24"/>
      <c r="EYP1254" s="24"/>
      <c r="EYQ1254" s="24"/>
      <c r="EYR1254" s="24"/>
      <c r="EYS1254" s="24"/>
      <c r="EYT1254" s="24"/>
      <c r="EYU1254" s="24"/>
      <c r="EYV1254" s="24"/>
      <c r="EYW1254" s="24"/>
      <c r="EYX1254" s="24"/>
      <c r="EYY1254" s="24"/>
      <c r="EYZ1254" s="24"/>
      <c r="EZA1254" s="24"/>
      <c r="EZB1254" s="24"/>
      <c r="EZC1254" s="24"/>
      <c r="EZD1254" s="24"/>
      <c r="EZE1254" s="24"/>
      <c r="EZF1254" s="24"/>
      <c r="EZG1254" s="24"/>
      <c r="EZH1254" s="24"/>
      <c r="EZI1254" s="24"/>
      <c r="EZJ1254" s="24"/>
      <c r="EZK1254" s="24"/>
      <c r="EZL1254" s="24"/>
      <c r="EZM1254" s="24"/>
      <c r="EZN1254" s="24"/>
      <c r="EZO1254" s="24"/>
      <c r="EZP1254" s="24"/>
      <c r="EZQ1254" s="24"/>
      <c r="EZR1254" s="24"/>
      <c r="EZS1254" s="24"/>
      <c r="EZT1254" s="24"/>
      <c r="EZU1254" s="24"/>
      <c r="EZV1254" s="24"/>
      <c r="EZW1254" s="24"/>
      <c r="EZX1254" s="24"/>
      <c r="EZY1254" s="24"/>
      <c r="EZZ1254" s="24"/>
      <c r="FAA1254" s="24"/>
      <c r="FAB1254" s="24"/>
      <c r="FAC1254" s="24"/>
      <c r="FAD1254" s="24"/>
      <c r="FAE1254" s="24"/>
      <c r="FAF1254" s="24"/>
      <c r="FAG1254" s="24"/>
      <c r="FAH1254" s="24"/>
      <c r="FAI1254" s="24"/>
      <c r="FAJ1254" s="24"/>
      <c r="FAK1254" s="24"/>
      <c r="FAL1254" s="24"/>
      <c r="FAM1254" s="24"/>
      <c r="FAN1254" s="24"/>
      <c r="FAO1254" s="24"/>
      <c r="FAP1254" s="24"/>
      <c r="FAQ1254" s="24"/>
      <c r="FAR1254" s="24"/>
      <c r="FAS1254" s="24"/>
      <c r="FAT1254" s="24"/>
      <c r="FAU1254" s="24"/>
      <c r="FAV1254" s="24"/>
      <c r="FAW1254" s="24"/>
      <c r="FAX1254" s="24"/>
      <c r="FAY1254" s="24"/>
      <c r="FAZ1254" s="24"/>
      <c r="FBA1254" s="24"/>
      <c r="FBB1254" s="24"/>
      <c r="FBC1254" s="24"/>
      <c r="FBD1254" s="24"/>
      <c r="FBE1254" s="24"/>
      <c r="FBF1254" s="24"/>
      <c r="FBG1254" s="24"/>
      <c r="FBH1254" s="24"/>
      <c r="FBI1254" s="24"/>
      <c r="FBJ1254" s="24"/>
      <c r="FBK1254" s="24"/>
      <c r="FBL1254" s="24"/>
      <c r="FBM1254" s="24"/>
      <c r="FBN1254" s="24"/>
      <c r="FBO1254" s="24"/>
      <c r="FBP1254" s="24"/>
      <c r="FBQ1254" s="24"/>
      <c r="FBR1254" s="24"/>
      <c r="FBS1254" s="24"/>
      <c r="FBT1254" s="24"/>
      <c r="FBU1254" s="24"/>
      <c r="FBV1254" s="24"/>
      <c r="FBW1254" s="24"/>
      <c r="FBX1254" s="24"/>
      <c r="FBY1254" s="24"/>
      <c r="FBZ1254" s="24"/>
      <c r="FCA1254" s="24"/>
      <c r="FCB1254" s="24"/>
      <c r="FCC1254" s="24"/>
      <c r="FCD1254" s="24"/>
      <c r="FCE1254" s="24"/>
      <c r="FCF1254" s="24"/>
      <c r="FCG1254" s="24"/>
      <c r="FCH1254" s="24"/>
      <c r="FCI1254" s="24"/>
      <c r="FCJ1254" s="24"/>
      <c r="FCK1254" s="24"/>
      <c r="FCL1254" s="24"/>
      <c r="FCM1254" s="24"/>
      <c r="FCN1254" s="24"/>
      <c r="FCO1254" s="24"/>
      <c r="FCP1254" s="24"/>
      <c r="FCQ1254" s="24"/>
      <c r="FCR1254" s="24"/>
      <c r="FCS1254" s="24"/>
      <c r="FCT1254" s="24"/>
      <c r="FCU1254" s="24"/>
      <c r="FCV1254" s="24"/>
      <c r="FCW1254" s="24"/>
      <c r="FCX1254" s="24"/>
      <c r="FCY1254" s="24"/>
      <c r="FCZ1254" s="24"/>
      <c r="FDA1254" s="24"/>
      <c r="FDB1254" s="24"/>
      <c r="FDC1254" s="24"/>
      <c r="FDD1254" s="24"/>
      <c r="FDE1254" s="24"/>
      <c r="FDF1254" s="24"/>
      <c r="FDG1254" s="24"/>
      <c r="FDH1254" s="24"/>
      <c r="FDI1254" s="24"/>
      <c r="FDJ1254" s="24"/>
      <c r="FDK1254" s="24"/>
      <c r="FDL1254" s="24"/>
      <c r="FDM1254" s="24"/>
      <c r="FDN1254" s="24"/>
      <c r="FDO1254" s="24"/>
      <c r="FDP1254" s="24"/>
      <c r="FDQ1254" s="24"/>
      <c r="FDR1254" s="24"/>
      <c r="FDS1254" s="24"/>
      <c r="FDT1254" s="24"/>
      <c r="FDU1254" s="24"/>
      <c r="FDV1254" s="24"/>
      <c r="FDW1254" s="24"/>
      <c r="FDX1254" s="24"/>
      <c r="FDY1254" s="24"/>
      <c r="FDZ1254" s="24"/>
      <c r="FEA1254" s="24"/>
      <c r="FEB1254" s="24"/>
      <c r="FEC1254" s="24"/>
      <c r="FED1254" s="24"/>
      <c r="FEE1254" s="24"/>
      <c r="FEF1254" s="24"/>
      <c r="FEG1254" s="24"/>
      <c r="FEH1254" s="24"/>
      <c r="FEI1254" s="24"/>
      <c r="FEJ1254" s="24"/>
      <c r="FEK1254" s="24"/>
      <c r="FEL1254" s="24"/>
      <c r="FEM1254" s="24"/>
      <c r="FEN1254" s="24"/>
      <c r="FEO1254" s="24"/>
      <c r="FEP1254" s="24"/>
      <c r="FEQ1254" s="24"/>
      <c r="FER1254" s="24"/>
      <c r="FES1254" s="24"/>
      <c r="FET1254" s="24"/>
      <c r="FEU1254" s="24"/>
      <c r="FEV1254" s="24"/>
      <c r="FEW1254" s="24"/>
      <c r="FEX1254" s="24"/>
      <c r="FEY1254" s="24"/>
      <c r="FEZ1254" s="24"/>
      <c r="FFA1254" s="24"/>
      <c r="FFB1254" s="24"/>
      <c r="FFC1254" s="24"/>
      <c r="FFD1254" s="24"/>
      <c r="FFE1254" s="24"/>
      <c r="FFF1254" s="24"/>
      <c r="FFG1254" s="24"/>
      <c r="FFH1254" s="24"/>
      <c r="FFI1254" s="24"/>
      <c r="FFJ1254" s="24"/>
      <c r="FFK1254" s="24"/>
      <c r="FFL1254" s="24"/>
      <c r="FFM1254" s="24"/>
      <c r="FFN1254" s="24"/>
      <c r="FFO1254" s="24"/>
      <c r="FFP1254" s="24"/>
      <c r="FFQ1254" s="24"/>
      <c r="FFR1254" s="24"/>
      <c r="FFS1254" s="24"/>
      <c r="FFT1254" s="24"/>
      <c r="FFU1254" s="24"/>
      <c r="FFV1254" s="24"/>
      <c r="FFW1254" s="24"/>
      <c r="FFX1254" s="24"/>
      <c r="FFY1254" s="24"/>
      <c r="FFZ1254" s="24"/>
      <c r="FGA1254" s="24"/>
      <c r="FGB1254" s="24"/>
      <c r="FGC1254" s="24"/>
      <c r="FGD1254" s="24"/>
      <c r="FGE1254" s="24"/>
      <c r="FGF1254" s="24"/>
      <c r="FGG1254" s="24"/>
      <c r="FGH1254" s="24"/>
      <c r="FGI1254" s="24"/>
      <c r="FGJ1254" s="24"/>
      <c r="FGK1254" s="24"/>
      <c r="FGL1254" s="24"/>
      <c r="FGM1254" s="24"/>
      <c r="FGN1254" s="24"/>
      <c r="FGO1254" s="24"/>
      <c r="FGP1254" s="24"/>
      <c r="FGQ1254" s="24"/>
      <c r="FGR1254" s="24"/>
      <c r="FGS1254" s="24"/>
      <c r="FGT1254" s="24"/>
      <c r="FGU1254" s="24"/>
      <c r="FGV1254" s="24"/>
      <c r="FGW1254" s="24"/>
      <c r="FGX1254" s="24"/>
      <c r="FGY1254" s="24"/>
      <c r="FGZ1254" s="24"/>
      <c r="FHA1254" s="24"/>
      <c r="FHB1254" s="24"/>
      <c r="FHC1254" s="24"/>
      <c r="FHD1254" s="24"/>
      <c r="FHE1254" s="24"/>
      <c r="FHF1254" s="24"/>
      <c r="FHG1254" s="24"/>
      <c r="FHH1254" s="24"/>
      <c r="FHI1254" s="24"/>
      <c r="FHJ1254" s="24"/>
      <c r="FHK1254" s="24"/>
      <c r="FHL1254" s="24"/>
      <c r="FHM1254" s="24"/>
      <c r="FHN1254" s="24"/>
      <c r="FHO1254" s="24"/>
      <c r="FHP1254" s="24"/>
      <c r="FHQ1254" s="24"/>
      <c r="FHR1254" s="24"/>
      <c r="FHS1254" s="24"/>
      <c r="FHT1254" s="24"/>
      <c r="FHU1254" s="24"/>
      <c r="FHV1254" s="24"/>
      <c r="FHW1254" s="24"/>
      <c r="FHX1254" s="24"/>
      <c r="FHY1254" s="24"/>
      <c r="FHZ1254" s="24"/>
      <c r="FIA1254" s="24"/>
      <c r="FIB1254" s="24"/>
      <c r="FIC1254" s="24"/>
      <c r="FID1254" s="24"/>
      <c r="FIE1254" s="24"/>
      <c r="FIF1254" s="24"/>
      <c r="FIG1254" s="24"/>
      <c r="FIH1254" s="24"/>
      <c r="FII1254" s="24"/>
      <c r="FIJ1254" s="24"/>
      <c r="FIK1254" s="24"/>
      <c r="FIL1254" s="24"/>
      <c r="FIM1254" s="24"/>
      <c r="FIN1254" s="24"/>
      <c r="FIO1254" s="24"/>
      <c r="FIP1254" s="24"/>
      <c r="FIQ1254" s="24"/>
      <c r="FIR1254" s="24"/>
      <c r="FIS1254" s="24"/>
      <c r="FIT1254" s="24"/>
      <c r="FIU1254" s="24"/>
      <c r="FIV1254" s="24"/>
      <c r="FIW1254" s="24"/>
      <c r="FIX1254" s="24"/>
      <c r="FIY1254" s="24"/>
      <c r="FIZ1254" s="24"/>
      <c r="FJA1254" s="24"/>
      <c r="FJB1254" s="24"/>
      <c r="FJC1254" s="24"/>
      <c r="FJD1254" s="24"/>
      <c r="FJE1254" s="24"/>
      <c r="FJF1254" s="24"/>
      <c r="FJG1254" s="24"/>
      <c r="FJH1254" s="24"/>
      <c r="FJI1254" s="24"/>
      <c r="FJJ1254" s="24"/>
      <c r="FJK1254" s="24"/>
      <c r="FJL1254" s="24"/>
      <c r="FJM1254" s="24"/>
      <c r="FJN1254" s="24"/>
      <c r="FJO1254" s="24"/>
      <c r="FJP1254" s="24"/>
      <c r="FJQ1254" s="24"/>
      <c r="FJR1254" s="24"/>
      <c r="FJS1254" s="24"/>
      <c r="FJT1254" s="24"/>
      <c r="FJU1254" s="24"/>
      <c r="FJV1254" s="24"/>
      <c r="FJW1254" s="24"/>
      <c r="FJX1254" s="24"/>
      <c r="FJY1254" s="24"/>
      <c r="FJZ1254" s="24"/>
      <c r="FKA1254" s="24"/>
      <c r="FKB1254" s="24"/>
      <c r="FKC1254" s="24"/>
      <c r="FKD1254" s="24"/>
      <c r="FKE1254" s="24"/>
      <c r="FKF1254" s="24"/>
      <c r="FKG1254" s="24"/>
      <c r="FKH1254" s="24"/>
      <c r="FKI1254" s="24"/>
      <c r="FKJ1254" s="24"/>
      <c r="FKK1254" s="24"/>
      <c r="FKL1254" s="24"/>
      <c r="FKM1254" s="24"/>
      <c r="FKN1254" s="24"/>
      <c r="FKO1254" s="24"/>
      <c r="FKP1254" s="24"/>
      <c r="FKQ1254" s="24"/>
      <c r="FKR1254" s="24"/>
      <c r="FKS1254" s="24"/>
      <c r="FKT1254" s="24"/>
      <c r="FKU1254" s="24"/>
      <c r="FKV1254" s="24"/>
      <c r="FKW1254" s="24"/>
      <c r="FKX1254" s="24"/>
      <c r="FKY1254" s="24"/>
      <c r="FKZ1254" s="24"/>
      <c r="FLA1254" s="24"/>
      <c r="FLB1254" s="24"/>
      <c r="FLC1254" s="24"/>
      <c r="FLD1254" s="24"/>
      <c r="FLE1254" s="24"/>
      <c r="FLF1254" s="24"/>
      <c r="FLG1254" s="24"/>
      <c r="FLH1254" s="24"/>
      <c r="FLI1254" s="24"/>
      <c r="FLJ1254" s="24"/>
      <c r="FLK1254" s="24"/>
      <c r="FLL1254" s="24"/>
      <c r="FLM1254" s="24"/>
      <c r="FLN1254" s="24"/>
      <c r="FLO1254" s="24"/>
      <c r="FLP1254" s="24"/>
      <c r="FLQ1254" s="24"/>
      <c r="FLR1254" s="24"/>
      <c r="FLS1254" s="24"/>
      <c r="FLT1254" s="24"/>
      <c r="FLU1254" s="24"/>
      <c r="FLV1254" s="24"/>
      <c r="FLW1254" s="24"/>
      <c r="FLX1254" s="24"/>
      <c r="FLY1254" s="24"/>
      <c r="FLZ1254" s="24"/>
      <c r="FMA1254" s="24"/>
      <c r="FMB1254" s="24"/>
      <c r="FMC1254" s="24"/>
      <c r="FMD1254" s="24"/>
      <c r="FME1254" s="24"/>
      <c r="FMF1254" s="24"/>
      <c r="FMG1254" s="24"/>
      <c r="FMH1254" s="24"/>
      <c r="FMI1254" s="24"/>
      <c r="FMJ1254" s="24"/>
      <c r="FMK1254" s="24"/>
      <c r="FML1254" s="24"/>
      <c r="FMM1254" s="24"/>
      <c r="FMN1254" s="24"/>
      <c r="FMO1254" s="24"/>
      <c r="FMP1254" s="24"/>
      <c r="FMQ1254" s="24"/>
      <c r="FMR1254" s="24"/>
      <c r="FMS1254" s="24"/>
      <c r="FMT1254" s="24"/>
      <c r="FMU1254" s="24"/>
      <c r="FMV1254" s="24"/>
      <c r="FMW1254" s="24"/>
      <c r="FMX1254" s="24"/>
      <c r="FMY1254" s="24"/>
      <c r="FMZ1254" s="24"/>
      <c r="FNA1254" s="24"/>
      <c r="FNB1254" s="24"/>
      <c r="FNC1254" s="24"/>
      <c r="FND1254" s="24"/>
      <c r="FNE1254" s="24"/>
      <c r="FNF1254" s="24"/>
      <c r="FNG1254" s="24"/>
      <c r="FNH1254" s="24"/>
      <c r="FNI1254" s="24"/>
      <c r="FNJ1254" s="24"/>
      <c r="FNK1254" s="24"/>
      <c r="FNL1254" s="24"/>
      <c r="FNM1254" s="24"/>
      <c r="FNN1254" s="24"/>
      <c r="FNO1254" s="24"/>
      <c r="FNP1254" s="24"/>
      <c r="FNQ1254" s="24"/>
      <c r="FNR1254" s="24"/>
      <c r="FNS1254" s="24"/>
      <c r="FNT1254" s="24"/>
      <c r="FNU1254" s="24"/>
      <c r="FNV1254" s="24"/>
      <c r="FNW1254" s="24"/>
      <c r="FNX1254" s="24"/>
      <c r="FNY1254" s="24"/>
      <c r="FNZ1254" s="24"/>
      <c r="FOA1254" s="24"/>
      <c r="FOB1254" s="24"/>
      <c r="FOC1254" s="24"/>
      <c r="FOD1254" s="24"/>
      <c r="FOE1254" s="24"/>
      <c r="FOF1254" s="24"/>
      <c r="FOG1254" s="24"/>
      <c r="FOH1254" s="24"/>
      <c r="FOI1254" s="24"/>
      <c r="FOJ1254" s="24"/>
      <c r="FOK1254" s="24"/>
      <c r="FOL1254" s="24"/>
      <c r="FOM1254" s="24"/>
      <c r="FON1254" s="24"/>
      <c r="FOO1254" s="24"/>
      <c r="FOP1254" s="24"/>
      <c r="FOQ1254" s="24"/>
      <c r="FOR1254" s="24"/>
      <c r="FOS1254" s="24"/>
      <c r="FOT1254" s="24"/>
      <c r="FOU1254" s="24"/>
      <c r="FOV1254" s="24"/>
      <c r="FOW1254" s="24"/>
      <c r="FOX1254" s="24"/>
      <c r="FOY1254" s="24"/>
      <c r="FOZ1254" s="24"/>
      <c r="FPA1254" s="24"/>
      <c r="FPB1254" s="24"/>
      <c r="FPC1254" s="24"/>
      <c r="FPD1254" s="24"/>
      <c r="FPE1254" s="24"/>
      <c r="FPF1254" s="24"/>
      <c r="FPG1254" s="24"/>
      <c r="FPH1254" s="24"/>
      <c r="FPI1254" s="24"/>
      <c r="FPJ1254" s="24"/>
      <c r="FPK1254" s="24"/>
      <c r="FPL1254" s="24"/>
      <c r="FPM1254" s="24"/>
      <c r="FPN1254" s="24"/>
      <c r="FPO1254" s="24"/>
      <c r="FPP1254" s="24"/>
      <c r="FPQ1254" s="24"/>
      <c r="FPR1254" s="24"/>
      <c r="FPS1254" s="24"/>
      <c r="FPT1254" s="24"/>
      <c r="FPU1254" s="24"/>
      <c r="FPV1254" s="24"/>
      <c r="FPW1254" s="24"/>
      <c r="FPX1254" s="24"/>
      <c r="FPY1254" s="24"/>
      <c r="FPZ1254" s="24"/>
      <c r="FQA1254" s="24"/>
      <c r="FQB1254" s="24"/>
      <c r="FQC1254" s="24"/>
      <c r="FQD1254" s="24"/>
      <c r="FQE1254" s="24"/>
      <c r="FQF1254" s="24"/>
      <c r="FQG1254" s="24"/>
      <c r="FQH1254" s="24"/>
      <c r="FQI1254" s="24"/>
      <c r="FQJ1254" s="24"/>
      <c r="FQK1254" s="24"/>
      <c r="FQL1254" s="24"/>
      <c r="FQM1254" s="24"/>
      <c r="FQN1254" s="24"/>
      <c r="FQO1254" s="24"/>
      <c r="FQP1254" s="24"/>
      <c r="FQQ1254" s="24"/>
      <c r="FQR1254" s="24"/>
      <c r="FQS1254" s="24"/>
      <c r="FQT1254" s="24"/>
      <c r="FQU1254" s="24"/>
      <c r="FQV1254" s="24"/>
      <c r="FQW1254" s="24"/>
      <c r="FQX1254" s="24"/>
      <c r="FQY1254" s="24"/>
      <c r="FQZ1254" s="24"/>
      <c r="FRA1254" s="24"/>
      <c r="FRB1254" s="24"/>
      <c r="FRC1254" s="24"/>
      <c r="FRD1254" s="24"/>
      <c r="FRE1254" s="24"/>
      <c r="FRF1254" s="24"/>
      <c r="FRG1254" s="24"/>
      <c r="FRH1254" s="24"/>
      <c r="FRI1254" s="24"/>
      <c r="FRJ1254" s="24"/>
      <c r="FRK1254" s="24"/>
      <c r="FRL1254" s="24"/>
      <c r="FRM1254" s="24"/>
      <c r="FRN1254" s="24"/>
      <c r="FRO1254" s="24"/>
      <c r="FRP1254" s="24"/>
      <c r="FRQ1254" s="24"/>
      <c r="FRR1254" s="24"/>
      <c r="FRS1254" s="24"/>
      <c r="FRT1254" s="24"/>
      <c r="FRU1254" s="24"/>
      <c r="FRV1254" s="24"/>
      <c r="FRW1254" s="24"/>
      <c r="FRX1254" s="24"/>
      <c r="FRY1254" s="24"/>
      <c r="FRZ1254" s="24"/>
      <c r="FSA1254" s="24"/>
      <c r="FSB1254" s="24"/>
      <c r="FSC1254" s="24"/>
      <c r="FSD1254" s="24"/>
      <c r="FSE1254" s="24"/>
      <c r="FSF1254" s="24"/>
      <c r="FSG1254" s="24"/>
      <c r="FSH1254" s="24"/>
      <c r="FSI1254" s="24"/>
      <c r="FSJ1254" s="24"/>
      <c r="FSK1254" s="24"/>
      <c r="FSL1254" s="24"/>
      <c r="FSM1254" s="24"/>
      <c r="FSN1254" s="24"/>
      <c r="FSO1254" s="24"/>
      <c r="FSP1254" s="24"/>
      <c r="FSQ1254" s="24"/>
      <c r="FSR1254" s="24"/>
      <c r="FSS1254" s="24"/>
      <c r="FST1254" s="24"/>
      <c r="FSU1254" s="24"/>
      <c r="FSV1254" s="24"/>
      <c r="FSW1254" s="24"/>
      <c r="FSX1254" s="24"/>
      <c r="FSY1254" s="24"/>
      <c r="FSZ1254" s="24"/>
      <c r="FTA1254" s="24"/>
      <c r="FTB1254" s="24"/>
      <c r="FTC1254" s="24"/>
      <c r="FTD1254" s="24"/>
      <c r="FTE1254" s="24"/>
      <c r="FTF1254" s="24"/>
      <c r="FTG1254" s="24"/>
      <c r="FTH1254" s="24"/>
      <c r="FTI1254" s="24"/>
      <c r="FTJ1254" s="24"/>
      <c r="FTK1254" s="24"/>
      <c r="FTL1254" s="24"/>
      <c r="FTM1254" s="24"/>
      <c r="FTN1254" s="24"/>
      <c r="FTO1254" s="24"/>
      <c r="FTP1254" s="24"/>
      <c r="FTQ1254" s="24"/>
      <c r="FTR1254" s="24"/>
      <c r="FTS1254" s="24"/>
      <c r="FTT1254" s="24"/>
      <c r="FTU1254" s="24"/>
      <c r="FTV1254" s="24"/>
      <c r="FTW1254" s="24"/>
      <c r="FTX1254" s="24"/>
      <c r="FTY1254" s="24"/>
      <c r="FTZ1254" s="24"/>
      <c r="FUA1254" s="24"/>
      <c r="FUB1254" s="24"/>
      <c r="FUC1254" s="24"/>
      <c r="FUD1254" s="24"/>
      <c r="FUE1254" s="24"/>
      <c r="FUF1254" s="24"/>
      <c r="FUG1254" s="24"/>
      <c r="FUH1254" s="24"/>
      <c r="FUI1254" s="24"/>
      <c r="FUJ1254" s="24"/>
      <c r="FUK1254" s="24"/>
      <c r="FUL1254" s="24"/>
      <c r="FUM1254" s="24"/>
      <c r="FUN1254" s="24"/>
      <c r="FUO1254" s="24"/>
      <c r="FUP1254" s="24"/>
      <c r="FUQ1254" s="24"/>
      <c r="FUR1254" s="24"/>
      <c r="FUS1254" s="24"/>
      <c r="FUT1254" s="24"/>
      <c r="FUU1254" s="24"/>
      <c r="FUV1254" s="24"/>
      <c r="FUW1254" s="24"/>
      <c r="FUX1254" s="24"/>
      <c r="FUY1254" s="24"/>
      <c r="FUZ1254" s="24"/>
      <c r="FVA1254" s="24"/>
      <c r="FVB1254" s="24"/>
      <c r="FVC1254" s="24"/>
      <c r="FVD1254" s="24"/>
      <c r="FVE1254" s="24"/>
      <c r="FVF1254" s="24"/>
      <c r="FVG1254" s="24"/>
      <c r="FVH1254" s="24"/>
      <c r="FVI1254" s="24"/>
      <c r="FVJ1254" s="24"/>
      <c r="FVK1254" s="24"/>
      <c r="FVL1254" s="24"/>
      <c r="FVM1254" s="24"/>
      <c r="FVN1254" s="24"/>
      <c r="FVO1254" s="24"/>
      <c r="FVP1254" s="24"/>
      <c r="FVQ1254" s="24"/>
      <c r="FVR1254" s="24"/>
      <c r="FVS1254" s="24"/>
      <c r="FVT1254" s="24"/>
      <c r="FVU1254" s="24"/>
      <c r="FVV1254" s="24"/>
      <c r="FVW1254" s="24"/>
      <c r="FVX1254" s="24"/>
      <c r="FVY1254" s="24"/>
      <c r="FVZ1254" s="24"/>
      <c r="FWA1254" s="24"/>
      <c r="FWB1254" s="24"/>
      <c r="FWC1254" s="24"/>
      <c r="FWD1254" s="24"/>
      <c r="FWE1254" s="24"/>
      <c r="FWF1254" s="24"/>
      <c r="FWG1254" s="24"/>
      <c r="FWH1254" s="24"/>
      <c r="FWI1254" s="24"/>
      <c r="FWJ1254" s="24"/>
      <c r="FWK1254" s="24"/>
      <c r="FWL1254" s="24"/>
      <c r="FWM1254" s="24"/>
      <c r="FWN1254" s="24"/>
      <c r="FWO1254" s="24"/>
      <c r="FWP1254" s="24"/>
      <c r="FWQ1254" s="24"/>
      <c r="FWR1254" s="24"/>
      <c r="FWS1254" s="24"/>
      <c r="FWT1254" s="24"/>
      <c r="FWU1254" s="24"/>
      <c r="FWV1254" s="24"/>
      <c r="FWW1254" s="24"/>
      <c r="FWX1254" s="24"/>
      <c r="FWY1254" s="24"/>
      <c r="FWZ1254" s="24"/>
      <c r="FXA1254" s="24"/>
      <c r="FXB1254" s="24"/>
      <c r="FXC1254" s="24"/>
      <c r="FXD1254" s="24"/>
      <c r="FXE1254" s="24"/>
      <c r="FXF1254" s="24"/>
      <c r="FXG1254" s="24"/>
      <c r="FXH1254" s="24"/>
      <c r="FXI1254" s="24"/>
      <c r="FXJ1254" s="24"/>
      <c r="FXK1254" s="24"/>
      <c r="FXL1254" s="24"/>
      <c r="FXM1254" s="24"/>
      <c r="FXN1254" s="24"/>
      <c r="FXO1254" s="24"/>
      <c r="FXP1254" s="24"/>
      <c r="FXQ1254" s="24"/>
      <c r="FXR1254" s="24"/>
      <c r="FXS1254" s="24"/>
      <c r="FXT1254" s="24"/>
      <c r="FXU1254" s="24"/>
      <c r="FXV1254" s="24"/>
      <c r="FXW1254" s="24"/>
      <c r="FXX1254" s="24"/>
      <c r="FXY1254" s="24"/>
      <c r="FXZ1254" s="24"/>
      <c r="FYA1254" s="24"/>
      <c r="FYB1254" s="24"/>
      <c r="FYC1254" s="24"/>
      <c r="FYD1254" s="24"/>
      <c r="FYE1254" s="24"/>
      <c r="FYF1254" s="24"/>
      <c r="FYG1254" s="24"/>
      <c r="FYH1254" s="24"/>
      <c r="FYI1254" s="24"/>
      <c r="FYJ1254" s="24"/>
      <c r="FYK1254" s="24"/>
      <c r="FYL1254" s="24"/>
      <c r="FYM1254" s="24"/>
      <c r="FYN1254" s="24"/>
      <c r="FYO1254" s="24"/>
      <c r="FYP1254" s="24"/>
      <c r="FYQ1254" s="24"/>
      <c r="FYR1254" s="24"/>
      <c r="FYS1254" s="24"/>
      <c r="FYT1254" s="24"/>
      <c r="FYU1254" s="24"/>
      <c r="FYV1254" s="24"/>
      <c r="FYW1254" s="24"/>
      <c r="FYX1254" s="24"/>
      <c r="FYY1254" s="24"/>
      <c r="FYZ1254" s="24"/>
      <c r="FZA1254" s="24"/>
      <c r="FZB1254" s="24"/>
      <c r="FZC1254" s="24"/>
      <c r="FZD1254" s="24"/>
      <c r="FZE1254" s="24"/>
      <c r="FZF1254" s="24"/>
      <c r="FZG1254" s="24"/>
      <c r="FZH1254" s="24"/>
      <c r="FZI1254" s="24"/>
      <c r="FZJ1254" s="24"/>
      <c r="FZK1254" s="24"/>
      <c r="FZL1254" s="24"/>
      <c r="FZM1254" s="24"/>
      <c r="FZN1254" s="24"/>
      <c r="FZO1254" s="24"/>
      <c r="FZP1254" s="24"/>
      <c r="FZQ1254" s="24"/>
      <c r="FZR1254" s="24"/>
      <c r="FZS1254" s="24"/>
      <c r="FZT1254" s="24"/>
      <c r="FZU1254" s="24"/>
      <c r="FZV1254" s="24"/>
      <c r="FZW1254" s="24"/>
      <c r="FZX1254" s="24"/>
      <c r="FZY1254" s="24"/>
      <c r="FZZ1254" s="24"/>
      <c r="GAA1254" s="24"/>
      <c r="GAB1254" s="24"/>
      <c r="GAC1254" s="24"/>
      <c r="GAD1254" s="24"/>
      <c r="GAE1254" s="24"/>
      <c r="GAF1254" s="24"/>
      <c r="GAG1254" s="24"/>
      <c r="GAH1254" s="24"/>
      <c r="GAI1254" s="24"/>
      <c r="GAJ1254" s="24"/>
      <c r="GAK1254" s="24"/>
      <c r="GAL1254" s="24"/>
      <c r="GAM1254" s="24"/>
      <c r="GAN1254" s="24"/>
      <c r="GAO1254" s="24"/>
      <c r="GAP1254" s="24"/>
      <c r="GAQ1254" s="24"/>
      <c r="GAR1254" s="24"/>
      <c r="GAS1254" s="24"/>
      <c r="GAT1254" s="24"/>
      <c r="GAU1254" s="24"/>
      <c r="GAV1254" s="24"/>
      <c r="GAW1254" s="24"/>
      <c r="GAX1254" s="24"/>
      <c r="GAY1254" s="24"/>
      <c r="GAZ1254" s="24"/>
      <c r="GBA1254" s="24"/>
      <c r="GBB1254" s="24"/>
      <c r="GBC1254" s="24"/>
      <c r="GBD1254" s="24"/>
      <c r="GBE1254" s="24"/>
      <c r="GBF1254" s="24"/>
      <c r="GBG1254" s="24"/>
      <c r="GBH1254" s="24"/>
      <c r="GBI1254" s="24"/>
      <c r="GBJ1254" s="24"/>
      <c r="GBK1254" s="24"/>
      <c r="GBL1254" s="24"/>
      <c r="GBM1254" s="24"/>
      <c r="GBN1254" s="24"/>
      <c r="GBO1254" s="24"/>
      <c r="GBP1254" s="24"/>
      <c r="GBQ1254" s="24"/>
      <c r="GBR1254" s="24"/>
      <c r="GBS1254" s="24"/>
      <c r="GBT1254" s="24"/>
      <c r="GBU1254" s="24"/>
      <c r="GBV1254" s="24"/>
      <c r="GBW1254" s="24"/>
      <c r="GBX1254" s="24"/>
      <c r="GBY1254" s="24"/>
      <c r="GBZ1254" s="24"/>
      <c r="GCA1254" s="24"/>
      <c r="GCB1254" s="24"/>
      <c r="GCC1254" s="24"/>
      <c r="GCD1254" s="24"/>
      <c r="GCE1254" s="24"/>
      <c r="GCF1254" s="24"/>
      <c r="GCG1254" s="24"/>
      <c r="GCH1254" s="24"/>
      <c r="GCI1254" s="24"/>
      <c r="GCJ1254" s="24"/>
      <c r="GCK1254" s="24"/>
      <c r="GCL1254" s="24"/>
      <c r="GCM1254" s="24"/>
      <c r="GCN1254" s="24"/>
      <c r="GCO1254" s="24"/>
      <c r="GCP1254" s="24"/>
      <c r="GCQ1254" s="24"/>
      <c r="GCR1254" s="24"/>
      <c r="GCS1254" s="24"/>
      <c r="GCT1254" s="24"/>
      <c r="GCU1254" s="24"/>
      <c r="GCV1254" s="24"/>
      <c r="GCW1254" s="24"/>
      <c r="GCX1254" s="24"/>
      <c r="GCY1254" s="24"/>
      <c r="GCZ1254" s="24"/>
      <c r="GDA1254" s="24"/>
      <c r="GDB1254" s="24"/>
      <c r="GDC1254" s="24"/>
      <c r="GDD1254" s="24"/>
      <c r="GDE1254" s="24"/>
      <c r="GDF1254" s="24"/>
      <c r="GDG1254" s="24"/>
      <c r="GDH1254" s="24"/>
      <c r="GDI1254" s="24"/>
      <c r="GDJ1254" s="24"/>
      <c r="GDK1254" s="24"/>
      <c r="GDL1254" s="24"/>
      <c r="GDM1254" s="24"/>
      <c r="GDN1254" s="24"/>
      <c r="GDO1254" s="24"/>
      <c r="GDP1254" s="24"/>
      <c r="GDQ1254" s="24"/>
      <c r="GDR1254" s="24"/>
      <c r="GDS1254" s="24"/>
      <c r="GDT1254" s="24"/>
      <c r="GDU1254" s="24"/>
      <c r="GDV1254" s="24"/>
      <c r="GDW1254" s="24"/>
      <c r="GDX1254" s="24"/>
      <c r="GDY1254" s="24"/>
      <c r="GDZ1254" s="24"/>
      <c r="GEA1254" s="24"/>
      <c r="GEB1254" s="24"/>
      <c r="GEC1254" s="24"/>
      <c r="GED1254" s="24"/>
      <c r="GEE1254" s="24"/>
      <c r="GEF1254" s="24"/>
      <c r="GEG1254" s="24"/>
      <c r="GEH1254" s="24"/>
      <c r="GEI1254" s="24"/>
      <c r="GEJ1254" s="24"/>
      <c r="GEK1254" s="24"/>
      <c r="GEL1254" s="24"/>
      <c r="GEM1254" s="24"/>
      <c r="GEN1254" s="24"/>
      <c r="GEO1254" s="24"/>
      <c r="GEP1254" s="24"/>
      <c r="GEQ1254" s="24"/>
      <c r="GER1254" s="24"/>
      <c r="GES1254" s="24"/>
      <c r="GET1254" s="24"/>
      <c r="GEU1254" s="24"/>
      <c r="GEV1254" s="24"/>
      <c r="GEW1254" s="24"/>
      <c r="GEX1254" s="24"/>
      <c r="GEY1254" s="24"/>
      <c r="GEZ1254" s="24"/>
      <c r="GFA1254" s="24"/>
      <c r="GFB1254" s="24"/>
      <c r="GFC1254" s="24"/>
      <c r="GFD1254" s="24"/>
      <c r="GFE1254" s="24"/>
      <c r="GFF1254" s="24"/>
      <c r="GFG1254" s="24"/>
      <c r="GFH1254" s="24"/>
      <c r="GFI1254" s="24"/>
      <c r="GFJ1254" s="24"/>
      <c r="GFK1254" s="24"/>
      <c r="GFL1254" s="24"/>
      <c r="GFM1254" s="24"/>
      <c r="GFN1254" s="24"/>
      <c r="GFO1254" s="24"/>
      <c r="GFP1254" s="24"/>
      <c r="GFQ1254" s="24"/>
      <c r="GFR1254" s="24"/>
      <c r="GFS1254" s="24"/>
      <c r="GFT1254" s="24"/>
      <c r="GFU1254" s="24"/>
      <c r="GFV1254" s="24"/>
      <c r="GFW1254" s="24"/>
      <c r="GFX1254" s="24"/>
      <c r="GFY1254" s="24"/>
      <c r="GFZ1254" s="24"/>
      <c r="GGA1254" s="24"/>
      <c r="GGB1254" s="24"/>
      <c r="GGC1254" s="24"/>
      <c r="GGD1254" s="24"/>
      <c r="GGE1254" s="24"/>
      <c r="GGF1254" s="24"/>
      <c r="GGG1254" s="24"/>
      <c r="GGH1254" s="24"/>
      <c r="GGI1254" s="24"/>
      <c r="GGJ1254" s="24"/>
      <c r="GGK1254" s="24"/>
      <c r="GGL1254" s="24"/>
      <c r="GGM1254" s="24"/>
      <c r="GGN1254" s="24"/>
      <c r="GGO1254" s="24"/>
      <c r="GGP1254" s="24"/>
      <c r="GGQ1254" s="24"/>
      <c r="GGR1254" s="24"/>
      <c r="GGS1254" s="24"/>
      <c r="GGT1254" s="24"/>
      <c r="GGU1254" s="24"/>
      <c r="GGV1254" s="24"/>
      <c r="GGW1254" s="24"/>
      <c r="GGX1254" s="24"/>
      <c r="GGY1254" s="24"/>
      <c r="GGZ1254" s="24"/>
      <c r="GHA1254" s="24"/>
      <c r="GHB1254" s="24"/>
      <c r="GHC1254" s="24"/>
      <c r="GHD1254" s="24"/>
      <c r="GHE1254" s="24"/>
      <c r="GHF1254" s="24"/>
      <c r="GHG1254" s="24"/>
      <c r="GHH1254" s="24"/>
      <c r="GHI1254" s="24"/>
      <c r="GHJ1254" s="24"/>
      <c r="GHK1254" s="24"/>
      <c r="GHL1254" s="24"/>
      <c r="GHM1254" s="24"/>
      <c r="GHN1254" s="24"/>
      <c r="GHO1254" s="24"/>
      <c r="GHP1254" s="24"/>
      <c r="GHQ1254" s="24"/>
      <c r="GHR1254" s="24"/>
      <c r="GHS1254" s="24"/>
      <c r="GHT1254" s="24"/>
      <c r="GHU1254" s="24"/>
      <c r="GHV1254" s="24"/>
      <c r="GHW1254" s="24"/>
      <c r="GHX1254" s="24"/>
      <c r="GHY1254" s="24"/>
      <c r="GHZ1254" s="24"/>
      <c r="GIA1254" s="24"/>
      <c r="GIB1254" s="24"/>
      <c r="GIC1254" s="24"/>
      <c r="GID1254" s="24"/>
      <c r="GIE1254" s="24"/>
      <c r="GIF1254" s="24"/>
      <c r="GIG1254" s="24"/>
      <c r="GIH1254" s="24"/>
      <c r="GII1254" s="24"/>
      <c r="GIJ1254" s="24"/>
      <c r="GIK1254" s="24"/>
      <c r="GIL1254" s="24"/>
      <c r="GIM1254" s="24"/>
      <c r="GIN1254" s="24"/>
      <c r="GIO1254" s="24"/>
      <c r="GIP1254" s="24"/>
      <c r="GIQ1254" s="24"/>
      <c r="GIR1254" s="24"/>
      <c r="GIS1254" s="24"/>
      <c r="GIT1254" s="24"/>
      <c r="GIU1254" s="24"/>
      <c r="GIV1254" s="24"/>
      <c r="GIW1254" s="24"/>
      <c r="GIX1254" s="24"/>
      <c r="GIY1254" s="24"/>
      <c r="GIZ1254" s="24"/>
      <c r="GJA1254" s="24"/>
      <c r="GJB1254" s="24"/>
      <c r="GJC1254" s="24"/>
      <c r="GJD1254" s="24"/>
      <c r="GJE1254" s="24"/>
      <c r="GJF1254" s="24"/>
      <c r="GJG1254" s="24"/>
      <c r="GJH1254" s="24"/>
      <c r="GJI1254" s="24"/>
      <c r="GJJ1254" s="24"/>
      <c r="GJK1254" s="24"/>
      <c r="GJL1254" s="24"/>
      <c r="GJM1254" s="24"/>
      <c r="GJN1254" s="24"/>
      <c r="GJO1254" s="24"/>
      <c r="GJP1254" s="24"/>
      <c r="GJQ1254" s="24"/>
      <c r="GJR1254" s="24"/>
      <c r="GJS1254" s="24"/>
      <c r="GJT1254" s="24"/>
      <c r="GJU1254" s="24"/>
      <c r="GJV1254" s="24"/>
      <c r="GJW1254" s="24"/>
      <c r="GJX1254" s="24"/>
      <c r="GJY1254" s="24"/>
      <c r="GJZ1254" s="24"/>
      <c r="GKA1254" s="24"/>
      <c r="GKB1254" s="24"/>
      <c r="GKC1254" s="24"/>
      <c r="GKD1254" s="24"/>
      <c r="GKE1254" s="24"/>
      <c r="GKF1254" s="24"/>
      <c r="GKG1254" s="24"/>
      <c r="GKH1254" s="24"/>
      <c r="GKI1254" s="24"/>
      <c r="GKJ1254" s="24"/>
      <c r="GKK1254" s="24"/>
      <c r="GKL1254" s="24"/>
      <c r="GKM1254" s="24"/>
      <c r="GKN1254" s="24"/>
      <c r="GKO1254" s="24"/>
      <c r="GKP1254" s="24"/>
      <c r="GKQ1254" s="24"/>
      <c r="GKR1254" s="24"/>
      <c r="GKS1254" s="24"/>
      <c r="GKT1254" s="24"/>
      <c r="GKU1254" s="24"/>
      <c r="GKV1254" s="24"/>
      <c r="GKW1254" s="24"/>
      <c r="GKX1254" s="24"/>
      <c r="GKY1254" s="24"/>
      <c r="GKZ1254" s="24"/>
      <c r="GLA1254" s="24"/>
      <c r="GLB1254" s="24"/>
      <c r="GLC1254" s="24"/>
      <c r="GLD1254" s="24"/>
      <c r="GLE1254" s="24"/>
      <c r="GLF1254" s="24"/>
      <c r="GLG1254" s="24"/>
      <c r="GLH1254" s="24"/>
      <c r="GLI1254" s="24"/>
      <c r="GLJ1254" s="24"/>
      <c r="GLK1254" s="24"/>
      <c r="GLL1254" s="24"/>
      <c r="GLM1254" s="24"/>
      <c r="GLN1254" s="24"/>
      <c r="GLO1254" s="24"/>
      <c r="GLP1254" s="24"/>
      <c r="GLQ1254" s="24"/>
      <c r="GLR1254" s="24"/>
      <c r="GLS1254" s="24"/>
      <c r="GLT1254" s="24"/>
      <c r="GLU1254" s="24"/>
      <c r="GLV1254" s="24"/>
      <c r="GLW1254" s="24"/>
      <c r="GLX1254" s="24"/>
      <c r="GLY1254" s="24"/>
      <c r="GLZ1254" s="24"/>
      <c r="GMA1254" s="24"/>
      <c r="GMB1254" s="24"/>
      <c r="GMC1254" s="24"/>
      <c r="GMD1254" s="24"/>
      <c r="GME1254" s="24"/>
      <c r="GMF1254" s="24"/>
      <c r="GMG1254" s="24"/>
      <c r="GMH1254" s="24"/>
      <c r="GMI1254" s="24"/>
      <c r="GMJ1254" s="24"/>
      <c r="GMK1254" s="24"/>
      <c r="GML1254" s="24"/>
      <c r="GMM1254" s="24"/>
      <c r="GMN1254" s="24"/>
      <c r="GMO1254" s="24"/>
      <c r="GMP1254" s="24"/>
      <c r="GMQ1254" s="24"/>
      <c r="GMR1254" s="24"/>
      <c r="GMS1254" s="24"/>
      <c r="GMT1254" s="24"/>
      <c r="GMU1254" s="24"/>
      <c r="GMV1254" s="24"/>
      <c r="GMW1254" s="24"/>
      <c r="GMX1254" s="24"/>
      <c r="GMY1254" s="24"/>
      <c r="GMZ1254" s="24"/>
      <c r="GNA1254" s="24"/>
      <c r="GNB1254" s="24"/>
      <c r="GNC1254" s="24"/>
      <c r="GND1254" s="24"/>
      <c r="GNE1254" s="24"/>
      <c r="GNF1254" s="24"/>
      <c r="GNG1254" s="24"/>
      <c r="GNH1254" s="24"/>
      <c r="GNI1254" s="24"/>
      <c r="GNJ1254" s="24"/>
      <c r="GNK1254" s="24"/>
      <c r="GNL1254" s="24"/>
      <c r="GNM1254" s="24"/>
      <c r="GNN1254" s="24"/>
      <c r="GNO1254" s="24"/>
      <c r="GNP1254" s="24"/>
      <c r="GNQ1254" s="24"/>
      <c r="GNR1254" s="24"/>
      <c r="GNS1254" s="24"/>
      <c r="GNT1254" s="24"/>
      <c r="GNU1254" s="24"/>
      <c r="GNV1254" s="24"/>
      <c r="GNW1254" s="24"/>
      <c r="GNX1254" s="24"/>
      <c r="GNY1254" s="24"/>
      <c r="GNZ1254" s="24"/>
      <c r="GOA1254" s="24"/>
      <c r="GOB1254" s="24"/>
      <c r="GOC1254" s="24"/>
      <c r="GOD1254" s="24"/>
      <c r="GOE1254" s="24"/>
      <c r="GOF1254" s="24"/>
      <c r="GOG1254" s="24"/>
      <c r="GOH1254" s="24"/>
      <c r="GOI1254" s="24"/>
      <c r="GOJ1254" s="24"/>
      <c r="GOK1254" s="24"/>
      <c r="GOL1254" s="24"/>
      <c r="GOM1254" s="24"/>
      <c r="GON1254" s="24"/>
      <c r="GOO1254" s="24"/>
      <c r="GOP1254" s="24"/>
      <c r="GOQ1254" s="24"/>
      <c r="GOR1254" s="24"/>
      <c r="GOS1254" s="24"/>
      <c r="GOT1254" s="24"/>
      <c r="GOU1254" s="24"/>
      <c r="GOV1254" s="24"/>
      <c r="GOW1254" s="24"/>
      <c r="GOX1254" s="24"/>
      <c r="GOY1254" s="24"/>
      <c r="GOZ1254" s="24"/>
      <c r="GPA1254" s="24"/>
      <c r="GPB1254" s="24"/>
      <c r="GPC1254" s="24"/>
      <c r="GPD1254" s="24"/>
      <c r="GPE1254" s="24"/>
      <c r="GPF1254" s="24"/>
      <c r="GPG1254" s="24"/>
      <c r="GPH1254" s="24"/>
      <c r="GPI1254" s="24"/>
      <c r="GPJ1254" s="24"/>
      <c r="GPK1254" s="24"/>
      <c r="GPL1254" s="24"/>
      <c r="GPM1254" s="24"/>
      <c r="GPN1254" s="24"/>
      <c r="GPO1254" s="24"/>
      <c r="GPP1254" s="24"/>
      <c r="GPQ1254" s="24"/>
      <c r="GPR1254" s="24"/>
      <c r="GPS1254" s="24"/>
      <c r="GPT1254" s="24"/>
      <c r="GPU1254" s="24"/>
      <c r="GPV1254" s="24"/>
      <c r="GPW1254" s="24"/>
      <c r="GPX1254" s="24"/>
      <c r="GPY1254" s="24"/>
      <c r="GPZ1254" s="24"/>
      <c r="GQA1254" s="24"/>
      <c r="GQB1254" s="24"/>
      <c r="GQC1254" s="24"/>
      <c r="GQD1254" s="24"/>
      <c r="GQE1254" s="24"/>
      <c r="GQF1254" s="24"/>
      <c r="GQG1254" s="24"/>
      <c r="GQH1254" s="24"/>
      <c r="GQI1254" s="24"/>
      <c r="GQJ1254" s="24"/>
      <c r="GQK1254" s="24"/>
      <c r="GQL1254" s="24"/>
      <c r="GQM1254" s="24"/>
      <c r="GQN1254" s="24"/>
      <c r="GQO1254" s="24"/>
      <c r="GQP1254" s="24"/>
      <c r="GQQ1254" s="24"/>
      <c r="GQR1254" s="24"/>
      <c r="GQS1254" s="24"/>
      <c r="GQT1254" s="24"/>
      <c r="GQU1254" s="24"/>
      <c r="GQV1254" s="24"/>
      <c r="GQW1254" s="24"/>
      <c r="GQX1254" s="24"/>
      <c r="GQY1254" s="24"/>
      <c r="GQZ1254" s="24"/>
      <c r="GRA1254" s="24"/>
      <c r="GRB1254" s="24"/>
      <c r="GRC1254" s="24"/>
      <c r="GRD1254" s="24"/>
      <c r="GRE1254" s="24"/>
      <c r="GRF1254" s="24"/>
      <c r="GRG1254" s="24"/>
      <c r="GRH1254" s="24"/>
      <c r="GRI1254" s="24"/>
      <c r="GRJ1254" s="24"/>
      <c r="GRK1254" s="24"/>
      <c r="GRL1254" s="24"/>
      <c r="GRM1254" s="24"/>
      <c r="GRN1254" s="24"/>
      <c r="GRO1254" s="24"/>
      <c r="GRP1254" s="24"/>
      <c r="GRQ1254" s="24"/>
      <c r="GRR1254" s="24"/>
      <c r="GRS1254" s="24"/>
      <c r="GRT1254" s="24"/>
      <c r="GRU1254" s="24"/>
      <c r="GRV1254" s="24"/>
      <c r="GRW1254" s="24"/>
      <c r="GRX1254" s="24"/>
      <c r="GRY1254" s="24"/>
      <c r="GRZ1254" s="24"/>
      <c r="GSA1254" s="24"/>
      <c r="GSB1254" s="24"/>
      <c r="GSC1254" s="24"/>
      <c r="GSD1254" s="24"/>
      <c r="GSE1254" s="24"/>
      <c r="GSF1254" s="24"/>
      <c r="GSG1254" s="24"/>
      <c r="GSH1254" s="24"/>
      <c r="GSI1254" s="24"/>
      <c r="GSJ1254" s="24"/>
      <c r="GSK1254" s="24"/>
      <c r="GSL1254" s="24"/>
      <c r="GSM1254" s="24"/>
      <c r="GSN1254" s="24"/>
      <c r="GSO1254" s="24"/>
      <c r="GSP1254" s="24"/>
      <c r="GSQ1254" s="24"/>
      <c r="GSR1254" s="24"/>
      <c r="GSS1254" s="24"/>
      <c r="GST1254" s="24"/>
      <c r="GSU1254" s="24"/>
      <c r="GSV1254" s="24"/>
      <c r="GSW1254" s="24"/>
      <c r="GSX1254" s="24"/>
      <c r="GSY1254" s="24"/>
      <c r="GSZ1254" s="24"/>
      <c r="GTA1254" s="24"/>
      <c r="GTB1254" s="24"/>
      <c r="GTC1254" s="24"/>
      <c r="GTD1254" s="24"/>
      <c r="GTE1254" s="24"/>
      <c r="GTF1254" s="24"/>
      <c r="GTG1254" s="24"/>
      <c r="GTH1254" s="24"/>
      <c r="GTI1254" s="24"/>
      <c r="GTJ1254" s="24"/>
      <c r="GTK1254" s="24"/>
      <c r="GTL1254" s="24"/>
      <c r="GTM1254" s="24"/>
      <c r="GTN1254" s="24"/>
      <c r="GTO1254" s="24"/>
      <c r="GTP1254" s="24"/>
      <c r="GTQ1254" s="24"/>
      <c r="GTR1254" s="24"/>
      <c r="GTS1254" s="24"/>
      <c r="GTT1254" s="24"/>
      <c r="GTU1254" s="24"/>
      <c r="GTV1254" s="24"/>
      <c r="GTW1254" s="24"/>
      <c r="GTX1254" s="24"/>
      <c r="GTY1254" s="24"/>
      <c r="GTZ1254" s="24"/>
      <c r="GUA1254" s="24"/>
      <c r="GUB1254" s="24"/>
      <c r="GUC1254" s="24"/>
      <c r="GUD1254" s="24"/>
      <c r="GUE1254" s="24"/>
      <c r="GUF1254" s="24"/>
      <c r="GUG1254" s="24"/>
      <c r="GUH1254" s="24"/>
      <c r="GUI1254" s="24"/>
      <c r="GUJ1254" s="24"/>
      <c r="GUK1254" s="24"/>
      <c r="GUL1254" s="24"/>
      <c r="GUM1254" s="24"/>
      <c r="GUN1254" s="24"/>
      <c r="GUO1254" s="24"/>
      <c r="GUP1254" s="24"/>
      <c r="GUQ1254" s="24"/>
      <c r="GUR1254" s="24"/>
      <c r="GUS1254" s="24"/>
      <c r="GUT1254" s="24"/>
      <c r="GUU1254" s="24"/>
      <c r="GUV1254" s="24"/>
      <c r="GUW1254" s="24"/>
      <c r="GUX1254" s="24"/>
      <c r="GUY1254" s="24"/>
      <c r="GUZ1254" s="24"/>
      <c r="GVA1254" s="24"/>
      <c r="GVB1254" s="24"/>
      <c r="GVC1254" s="24"/>
      <c r="GVD1254" s="24"/>
      <c r="GVE1254" s="24"/>
      <c r="GVF1254" s="24"/>
      <c r="GVG1254" s="24"/>
      <c r="GVH1254" s="24"/>
      <c r="GVI1254" s="24"/>
      <c r="GVJ1254" s="24"/>
      <c r="GVK1254" s="24"/>
      <c r="GVL1254" s="24"/>
      <c r="GVM1254" s="24"/>
      <c r="GVN1254" s="24"/>
      <c r="GVO1254" s="24"/>
      <c r="GVP1254" s="24"/>
      <c r="GVQ1254" s="24"/>
      <c r="GVR1254" s="24"/>
      <c r="GVS1254" s="24"/>
      <c r="GVT1254" s="24"/>
      <c r="GVU1254" s="24"/>
      <c r="GVV1254" s="24"/>
      <c r="GVW1254" s="24"/>
      <c r="GVX1254" s="24"/>
      <c r="GVY1254" s="24"/>
      <c r="GVZ1254" s="24"/>
      <c r="GWA1254" s="24"/>
      <c r="GWB1254" s="24"/>
      <c r="GWC1254" s="24"/>
      <c r="GWD1254" s="24"/>
      <c r="GWE1254" s="24"/>
      <c r="GWF1254" s="24"/>
      <c r="GWG1254" s="24"/>
      <c r="GWH1254" s="24"/>
      <c r="GWI1254" s="24"/>
      <c r="GWJ1254" s="24"/>
      <c r="GWK1254" s="24"/>
      <c r="GWL1254" s="24"/>
      <c r="GWM1254" s="24"/>
      <c r="GWN1254" s="24"/>
      <c r="GWO1254" s="24"/>
      <c r="GWP1254" s="24"/>
      <c r="GWQ1254" s="24"/>
      <c r="GWR1254" s="24"/>
      <c r="GWS1254" s="24"/>
      <c r="GWT1254" s="24"/>
      <c r="GWU1254" s="24"/>
      <c r="GWV1254" s="24"/>
      <c r="GWW1254" s="24"/>
      <c r="GWX1254" s="24"/>
      <c r="GWY1254" s="24"/>
      <c r="GWZ1254" s="24"/>
      <c r="GXA1254" s="24"/>
      <c r="GXB1254" s="24"/>
      <c r="GXC1254" s="24"/>
      <c r="GXD1254" s="24"/>
      <c r="GXE1254" s="24"/>
      <c r="GXF1254" s="24"/>
      <c r="GXG1254" s="24"/>
      <c r="GXH1254" s="24"/>
      <c r="GXI1254" s="24"/>
      <c r="GXJ1254" s="24"/>
      <c r="GXK1254" s="24"/>
      <c r="GXL1254" s="24"/>
      <c r="GXM1254" s="24"/>
      <c r="GXN1254" s="24"/>
      <c r="GXO1254" s="24"/>
      <c r="GXP1254" s="24"/>
      <c r="GXQ1254" s="24"/>
      <c r="GXR1254" s="24"/>
      <c r="GXS1254" s="24"/>
      <c r="GXT1254" s="24"/>
      <c r="GXU1254" s="24"/>
      <c r="GXV1254" s="24"/>
      <c r="GXW1254" s="24"/>
      <c r="GXX1254" s="24"/>
      <c r="GXY1254" s="24"/>
      <c r="GXZ1254" s="24"/>
      <c r="GYA1254" s="24"/>
      <c r="GYB1254" s="24"/>
      <c r="GYC1254" s="24"/>
      <c r="GYD1254" s="24"/>
      <c r="GYE1254" s="24"/>
      <c r="GYF1254" s="24"/>
      <c r="GYG1254" s="24"/>
      <c r="GYH1254" s="24"/>
      <c r="GYI1254" s="24"/>
      <c r="GYJ1254" s="24"/>
      <c r="GYK1254" s="24"/>
      <c r="GYL1254" s="24"/>
      <c r="GYM1254" s="24"/>
      <c r="GYN1254" s="24"/>
      <c r="GYO1254" s="24"/>
      <c r="GYP1254" s="24"/>
      <c r="GYQ1254" s="24"/>
      <c r="GYR1254" s="24"/>
      <c r="GYS1254" s="24"/>
      <c r="GYT1254" s="24"/>
      <c r="GYU1254" s="24"/>
      <c r="GYV1254" s="24"/>
      <c r="GYW1254" s="24"/>
      <c r="GYX1254" s="24"/>
      <c r="GYY1254" s="24"/>
      <c r="GYZ1254" s="24"/>
      <c r="GZA1254" s="24"/>
      <c r="GZB1254" s="24"/>
      <c r="GZC1254" s="24"/>
      <c r="GZD1254" s="24"/>
      <c r="GZE1254" s="24"/>
      <c r="GZF1254" s="24"/>
      <c r="GZG1254" s="24"/>
      <c r="GZH1254" s="24"/>
      <c r="GZI1254" s="24"/>
      <c r="GZJ1254" s="24"/>
      <c r="GZK1254" s="24"/>
      <c r="GZL1254" s="24"/>
      <c r="GZM1254" s="24"/>
      <c r="GZN1254" s="24"/>
      <c r="GZO1254" s="24"/>
      <c r="GZP1254" s="24"/>
      <c r="GZQ1254" s="24"/>
      <c r="GZR1254" s="24"/>
      <c r="GZS1254" s="24"/>
      <c r="GZT1254" s="24"/>
      <c r="GZU1254" s="24"/>
      <c r="GZV1254" s="24"/>
      <c r="GZW1254" s="24"/>
      <c r="GZX1254" s="24"/>
      <c r="GZY1254" s="24"/>
      <c r="GZZ1254" s="24"/>
      <c r="HAA1254" s="24"/>
      <c r="HAB1254" s="24"/>
      <c r="HAC1254" s="24"/>
      <c r="HAD1254" s="24"/>
      <c r="HAE1254" s="24"/>
      <c r="HAF1254" s="24"/>
      <c r="HAG1254" s="24"/>
      <c r="HAH1254" s="24"/>
      <c r="HAI1254" s="24"/>
      <c r="HAJ1254" s="24"/>
      <c r="HAK1254" s="24"/>
      <c r="HAL1254" s="24"/>
      <c r="HAM1254" s="24"/>
      <c r="HAN1254" s="24"/>
      <c r="HAO1254" s="24"/>
      <c r="HAP1254" s="24"/>
      <c r="HAQ1254" s="24"/>
      <c r="HAR1254" s="24"/>
      <c r="HAS1254" s="24"/>
      <c r="HAT1254" s="24"/>
      <c r="HAU1254" s="24"/>
      <c r="HAV1254" s="24"/>
      <c r="HAW1254" s="24"/>
      <c r="HAX1254" s="24"/>
      <c r="HAY1254" s="24"/>
      <c r="HAZ1254" s="24"/>
      <c r="HBA1254" s="24"/>
      <c r="HBB1254" s="24"/>
      <c r="HBC1254" s="24"/>
      <c r="HBD1254" s="24"/>
      <c r="HBE1254" s="24"/>
      <c r="HBF1254" s="24"/>
      <c r="HBG1254" s="24"/>
      <c r="HBH1254" s="24"/>
      <c r="HBI1254" s="24"/>
      <c r="HBJ1254" s="24"/>
      <c r="HBK1254" s="24"/>
      <c r="HBL1254" s="24"/>
      <c r="HBM1254" s="24"/>
      <c r="HBN1254" s="24"/>
      <c r="HBO1254" s="24"/>
      <c r="HBP1254" s="24"/>
      <c r="HBQ1254" s="24"/>
      <c r="HBR1254" s="24"/>
      <c r="HBS1254" s="24"/>
      <c r="HBT1254" s="24"/>
      <c r="HBU1254" s="24"/>
      <c r="HBV1254" s="24"/>
      <c r="HBW1254" s="24"/>
      <c r="HBX1254" s="24"/>
      <c r="HBY1254" s="24"/>
      <c r="HBZ1254" s="24"/>
      <c r="HCA1254" s="24"/>
      <c r="HCB1254" s="24"/>
      <c r="HCC1254" s="24"/>
      <c r="HCD1254" s="24"/>
      <c r="HCE1254" s="24"/>
      <c r="HCF1254" s="24"/>
      <c r="HCG1254" s="24"/>
      <c r="HCH1254" s="24"/>
      <c r="HCI1254" s="24"/>
      <c r="HCJ1254" s="24"/>
      <c r="HCK1254" s="24"/>
      <c r="HCL1254" s="24"/>
      <c r="HCM1254" s="24"/>
      <c r="HCN1254" s="24"/>
      <c r="HCO1254" s="24"/>
      <c r="HCP1254" s="24"/>
      <c r="HCQ1254" s="24"/>
      <c r="HCR1254" s="24"/>
      <c r="HCS1254" s="24"/>
      <c r="HCT1254" s="24"/>
      <c r="HCU1254" s="24"/>
      <c r="HCV1254" s="24"/>
      <c r="HCW1254" s="24"/>
      <c r="HCX1254" s="24"/>
      <c r="HCY1254" s="24"/>
      <c r="HCZ1254" s="24"/>
      <c r="HDA1254" s="24"/>
      <c r="HDB1254" s="24"/>
      <c r="HDC1254" s="24"/>
      <c r="HDD1254" s="24"/>
      <c r="HDE1254" s="24"/>
      <c r="HDF1254" s="24"/>
      <c r="HDG1254" s="24"/>
      <c r="HDH1254" s="24"/>
      <c r="HDI1254" s="24"/>
      <c r="HDJ1254" s="24"/>
      <c r="HDK1254" s="24"/>
      <c r="HDL1254" s="24"/>
      <c r="HDM1254" s="24"/>
      <c r="HDN1254" s="24"/>
      <c r="HDO1254" s="24"/>
      <c r="HDP1254" s="24"/>
      <c r="HDQ1254" s="24"/>
      <c r="HDR1254" s="24"/>
      <c r="HDS1254" s="24"/>
      <c r="HDT1254" s="24"/>
      <c r="HDU1254" s="24"/>
      <c r="HDV1254" s="24"/>
      <c r="HDW1254" s="24"/>
      <c r="HDX1254" s="24"/>
      <c r="HDY1254" s="24"/>
      <c r="HDZ1254" s="24"/>
      <c r="HEA1254" s="24"/>
      <c r="HEB1254" s="24"/>
      <c r="HEC1254" s="24"/>
      <c r="HED1254" s="24"/>
      <c r="HEE1254" s="24"/>
      <c r="HEF1254" s="24"/>
      <c r="HEG1254" s="24"/>
      <c r="HEH1254" s="24"/>
      <c r="HEI1254" s="24"/>
      <c r="HEJ1254" s="24"/>
      <c r="HEK1254" s="24"/>
      <c r="HEL1254" s="24"/>
      <c r="HEM1254" s="24"/>
      <c r="HEN1254" s="24"/>
      <c r="HEO1254" s="24"/>
      <c r="HEP1254" s="24"/>
      <c r="HEQ1254" s="24"/>
      <c r="HER1254" s="24"/>
      <c r="HES1254" s="24"/>
      <c r="HET1254" s="24"/>
      <c r="HEU1254" s="24"/>
      <c r="HEV1254" s="24"/>
      <c r="HEW1254" s="24"/>
      <c r="HEX1254" s="24"/>
      <c r="HEY1254" s="24"/>
      <c r="HEZ1254" s="24"/>
      <c r="HFA1254" s="24"/>
      <c r="HFB1254" s="24"/>
      <c r="HFC1254" s="24"/>
      <c r="HFD1254" s="24"/>
      <c r="HFE1254" s="24"/>
      <c r="HFF1254" s="24"/>
      <c r="HFG1254" s="24"/>
      <c r="HFH1254" s="24"/>
      <c r="HFI1254" s="24"/>
      <c r="HFJ1254" s="24"/>
      <c r="HFK1254" s="24"/>
      <c r="HFL1254" s="24"/>
      <c r="HFM1254" s="24"/>
      <c r="HFN1254" s="24"/>
      <c r="HFO1254" s="24"/>
      <c r="HFP1254" s="24"/>
      <c r="HFQ1254" s="24"/>
      <c r="HFR1254" s="24"/>
      <c r="HFS1254" s="24"/>
      <c r="HFT1254" s="24"/>
      <c r="HFU1254" s="24"/>
      <c r="HFV1254" s="24"/>
      <c r="HFW1254" s="24"/>
      <c r="HFX1254" s="24"/>
      <c r="HFY1254" s="24"/>
      <c r="HFZ1254" s="24"/>
      <c r="HGA1254" s="24"/>
      <c r="HGB1254" s="24"/>
      <c r="HGC1254" s="24"/>
      <c r="HGD1254" s="24"/>
      <c r="HGE1254" s="24"/>
      <c r="HGF1254" s="24"/>
      <c r="HGG1254" s="24"/>
      <c r="HGH1254" s="24"/>
      <c r="HGI1254" s="24"/>
      <c r="HGJ1254" s="24"/>
      <c r="HGK1254" s="24"/>
      <c r="HGL1254" s="24"/>
      <c r="HGM1254" s="24"/>
      <c r="HGN1254" s="24"/>
      <c r="HGO1254" s="24"/>
      <c r="HGP1254" s="24"/>
      <c r="HGQ1254" s="24"/>
      <c r="HGR1254" s="24"/>
      <c r="HGS1254" s="24"/>
      <c r="HGT1254" s="24"/>
      <c r="HGU1254" s="24"/>
      <c r="HGV1254" s="24"/>
      <c r="HGW1254" s="24"/>
      <c r="HGX1254" s="24"/>
      <c r="HGY1254" s="24"/>
      <c r="HGZ1254" s="24"/>
      <c r="HHA1254" s="24"/>
      <c r="HHB1254" s="24"/>
      <c r="HHC1254" s="24"/>
      <c r="HHD1254" s="24"/>
      <c r="HHE1254" s="24"/>
      <c r="HHF1254" s="24"/>
      <c r="HHG1254" s="24"/>
      <c r="HHH1254" s="24"/>
      <c r="HHI1254" s="24"/>
      <c r="HHJ1254" s="24"/>
      <c r="HHK1254" s="24"/>
      <c r="HHL1254" s="24"/>
      <c r="HHM1254" s="24"/>
      <c r="HHN1254" s="24"/>
      <c r="HHO1254" s="24"/>
      <c r="HHP1254" s="24"/>
      <c r="HHQ1254" s="24"/>
      <c r="HHR1254" s="24"/>
      <c r="HHS1254" s="24"/>
      <c r="HHT1254" s="24"/>
      <c r="HHU1254" s="24"/>
      <c r="HHV1254" s="24"/>
      <c r="HHW1254" s="24"/>
      <c r="HHX1254" s="24"/>
      <c r="HHY1254" s="24"/>
      <c r="HHZ1254" s="24"/>
      <c r="HIA1254" s="24"/>
      <c r="HIB1254" s="24"/>
      <c r="HIC1254" s="24"/>
      <c r="HID1254" s="24"/>
      <c r="HIE1254" s="24"/>
      <c r="HIF1254" s="24"/>
      <c r="HIG1254" s="24"/>
      <c r="HIH1254" s="24"/>
      <c r="HII1254" s="24"/>
      <c r="HIJ1254" s="24"/>
      <c r="HIK1254" s="24"/>
      <c r="HIL1254" s="24"/>
      <c r="HIM1254" s="24"/>
      <c r="HIN1254" s="24"/>
      <c r="HIO1254" s="24"/>
      <c r="HIP1254" s="24"/>
      <c r="HIQ1254" s="24"/>
      <c r="HIR1254" s="24"/>
      <c r="HIS1254" s="24"/>
      <c r="HIT1254" s="24"/>
      <c r="HIU1254" s="24"/>
      <c r="HIV1254" s="24"/>
      <c r="HIW1254" s="24"/>
      <c r="HIX1254" s="24"/>
      <c r="HIY1254" s="24"/>
      <c r="HIZ1254" s="24"/>
      <c r="HJA1254" s="24"/>
      <c r="HJB1254" s="24"/>
      <c r="HJC1254" s="24"/>
      <c r="HJD1254" s="24"/>
      <c r="HJE1254" s="24"/>
      <c r="HJF1254" s="24"/>
      <c r="HJG1254" s="24"/>
      <c r="HJH1254" s="24"/>
      <c r="HJI1254" s="24"/>
      <c r="HJJ1254" s="24"/>
      <c r="HJK1254" s="24"/>
      <c r="HJL1254" s="24"/>
      <c r="HJM1254" s="24"/>
      <c r="HJN1254" s="24"/>
      <c r="HJO1254" s="24"/>
      <c r="HJP1254" s="24"/>
      <c r="HJQ1254" s="24"/>
      <c r="HJR1254" s="24"/>
      <c r="HJS1254" s="24"/>
      <c r="HJT1254" s="24"/>
      <c r="HJU1254" s="24"/>
      <c r="HJV1254" s="24"/>
      <c r="HJW1254" s="24"/>
      <c r="HJX1254" s="24"/>
      <c r="HJY1254" s="24"/>
      <c r="HJZ1254" s="24"/>
      <c r="HKA1254" s="24"/>
      <c r="HKB1254" s="24"/>
      <c r="HKC1254" s="24"/>
      <c r="HKD1254" s="24"/>
      <c r="HKE1254" s="24"/>
      <c r="HKF1254" s="24"/>
      <c r="HKG1254" s="24"/>
      <c r="HKH1254" s="24"/>
      <c r="HKI1254" s="24"/>
      <c r="HKJ1254" s="24"/>
      <c r="HKK1254" s="24"/>
      <c r="HKL1254" s="24"/>
      <c r="HKM1254" s="24"/>
      <c r="HKN1254" s="24"/>
      <c r="HKO1254" s="24"/>
      <c r="HKP1254" s="24"/>
      <c r="HKQ1254" s="24"/>
      <c r="HKR1254" s="24"/>
      <c r="HKS1254" s="24"/>
      <c r="HKT1254" s="24"/>
      <c r="HKU1254" s="24"/>
      <c r="HKV1254" s="24"/>
      <c r="HKW1254" s="24"/>
      <c r="HKX1254" s="24"/>
      <c r="HKY1254" s="24"/>
      <c r="HKZ1254" s="24"/>
      <c r="HLA1254" s="24"/>
      <c r="HLB1254" s="24"/>
      <c r="HLC1254" s="24"/>
      <c r="HLD1254" s="24"/>
      <c r="HLE1254" s="24"/>
      <c r="HLF1254" s="24"/>
      <c r="HLG1254" s="24"/>
      <c r="HLH1254" s="24"/>
      <c r="HLI1254" s="24"/>
      <c r="HLJ1254" s="24"/>
      <c r="HLK1254" s="24"/>
      <c r="HLL1254" s="24"/>
      <c r="HLM1254" s="24"/>
      <c r="HLN1254" s="24"/>
      <c r="HLO1254" s="24"/>
      <c r="HLP1254" s="24"/>
      <c r="HLQ1254" s="24"/>
      <c r="HLR1254" s="24"/>
      <c r="HLS1254" s="24"/>
      <c r="HLT1254" s="24"/>
      <c r="HLU1254" s="24"/>
      <c r="HLV1254" s="24"/>
      <c r="HLW1254" s="24"/>
      <c r="HLX1254" s="24"/>
      <c r="HLY1254" s="24"/>
      <c r="HLZ1254" s="24"/>
      <c r="HMA1254" s="24"/>
      <c r="HMB1254" s="24"/>
      <c r="HMC1254" s="24"/>
      <c r="HMD1254" s="24"/>
      <c r="HME1254" s="24"/>
      <c r="HMF1254" s="24"/>
      <c r="HMG1254" s="24"/>
      <c r="HMH1254" s="24"/>
      <c r="HMI1254" s="24"/>
      <c r="HMJ1254" s="24"/>
      <c r="HMK1254" s="24"/>
      <c r="HML1254" s="24"/>
      <c r="HMM1254" s="24"/>
      <c r="HMN1254" s="24"/>
      <c r="HMO1254" s="24"/>
      <c r="HMP1254" s="24"/>
      <c r="HMQ1254" s="24"/>
      <c r="HMR1254" s="24"/>
      <c r="HMS1254" s="24"/>
      <c r="HMT1254" s="24"/>
      <c r="HMU1254" s="24"/>
      <c r="HMV1254" s="24"/>
      <c r="HMW1254" s="24"/>
      <c r="HMX1254" s="24"/>
      <c r="HMY1254" s="24"/>
      <c r="HMZ1254" s="24"/>
      <c r="HNA1254" s="24"/>
      <c r="HNB1254" s="24"/>
      <c r="HNC1254" s="24"/>
      <c r="HND1254" s="24"/>
      <c r="HNE1254" s="24"/>
      <c r="HNF1254" s="24"/>
      <c r="HNG1254" s="24"/>
      <c r="HNH1254" s="24"/>
      <c r="HNI1254" s="24"/>
      <c r="HNJ1254" s="24"/>
      <c r="HNK1254" s="24"/>
      <c r="HNL1254" s="24"/>
      <c r="HNM1254" s="24"/>
      <c r="HNN1254" s="24"/>
      <c r="HNO1254" s="24"/>
      <c r="HNP1254" s="24"/>
      <c r="HNQ1254" s="24"/>
      <c r="HNR1254" s="24"/>
      <c r="HNS1254" s="24"/>
      <c r="HNT1254" s="24"/>
      <c r="HNU1254" s="24"/>
      <c r="HNV1254" s="24"/>
      <c r="HNW1254" s="24"/>
      <c r="HNX1254" s="24"/>
      <c r="HNY1254" s="24"/>
      <c r="HNZ1254" s="24"/>
      <c r="HOA1254" s="24"/>
      <c r="HOB1254" s="24"/>
      <c r="HOC1254" s="24"/>
      <c r="HOD1254" s="24"/>
      <c r="HOE1254" s="24"/>
      <c r="HOF1254" s="24"/>
      <c r="HOG1254" s="24"/>
      <c r="HOH1254" s="24"/>
      <c r="HOI1254" s="24"/>
      <c r="HOJ1254" s="24"/>
      <c r="HOK1254" s="24"/>
      <c r="HOL1254" s="24"/>
      <c r="HOM1254" s="24"/>
      <c r="HON1254" s="24"/>
      <c r="HOO1254" s="24"/>
      <c r="HOP1254" s="24"/>
      <c r="HOQ1254" s="24"/>
      <c r="HOR1254" s="24"/>
      <c r="HOS1254" s="24"/>
      <c r="HOT1254" s="24"/>
      <c r="HOU1254" s="24"/>
      <c r="HOV1254" s="24"/>
      <c r="HOW1254" s="24"/>
      <c r="HOX1254" s="24"/>
      <c r="HOY1254" s="24"/>
      <c r="HOZ1254" s="24"/>
      <c r="HPA1254" s="24"/>
      <c r="HPB1254" s="24"/>
      <c r="HPC1254" s="24"/>
      <c r="HPD1254" s="24"/>
      <c r="HPE1254" s="24"/>
      <c r="HPF1254" s="24"/>
      <c r="HPG1254" s="24"/>
      <c r="HPH1254" s="24"/>
      <c r="HPI1254" s="24"/>
      <c r="HPJ1254" s="24"/>
      <c r="HPK1254" s="24"/>
      <c r="HPL1254" s="24"/>
      <c r="HPM1254" s="24"/>
      <c r="HPN1254" s="24"/>
      <c r="HPO1254" s="24"/>
      <c r="HPP1254" s="24"/>
      <c r="HPQ1254" s="24"/>
      <c r="HPR1254" s="24"/>
      <c r="HPS1254" s="24"/>
      <c r="HPT1254" s="24"/>
      <c r="HPU1254" s="24"/>
      <c r="HPV1254" s="24"/>
      <c r="HPW1254" s="24"/>
      <c r="HPX1254" s="24"/>
      <c r="HPY1254" s="24"/>
      <c r="HPZ1254" s="24"/>
      <c r="HQA1254" s="24"/>
      <c r="HQB1254" s="24"/>
      <c r="HQC1254" s="24"/>
      <c r="HQD1254" s="24"/>
      <c r="HQE1254" s="24"/>
      <c r="HQF1254" s="24"/>
      <c r="HQG1254" s="24"/>
      <c r="HQH1254" s="24"/>
      <c r="HQI1254" s="24"/>
      <c r="HQJ1254" s="24"/>
      <c r="HQK1254" s="24"/>
      <c r="HQL1254" s="24"/>
      <c r="HQM1254" s="24"/>
      <c r="HQN1254" s="24"/>
      <c r="HQO1254" s="24"/>
      <c r="HQP1254" s="24"/>
      <c r="HQQ1254" s="24"/>
      <c r="HQR1254" s="24"/>
      <c r="HQS1254" s="24"/>
      <c r="HQT1254" s="24"/>
      <c r="HQU1254" s="24"/>
      <c r="HQV1254" s="24"/>
      <c r="HQW1254" s="24"/>
      <c r="HQX1254" s="24"/>
      <c r="HQY1254" s="24"/>
      <c r="HQZ1254" s="24"/>
      <c r="HRA1254" s="24"/>
      <c r="HRB1254" s="24"/>
      <c r="HRC1254" s="24"/>
      <c r="HRD1254" s="24"/>
      <c r="HRE1254" s="24"/>
      <c r="HRF1254" s="24"/>
      <c r="HRG1254" s="24"/>
      <c r="HRH1254" s="24"/>
      <c r="HRI1254" s="24"/>
      <c r="HRJ1254" s="24"/>
      <c r="HRK1254" s="24"/>
      <c r="HRL1254" s="24"/>
      <c r="HRM1254" s="24"/>
      <c r="HRN1254" s="24"/>
      <c r="HRO1254" s="24"/>
      <c r="HRP1254" s="24"/>
      <c r="HRQ1254" s="24"/>
      <c r="HRR1254" s="24"/>
      <c r="HRS1254" s="24"/>
      <c r="HRT1254" s="24"/>
      <c r="HRU1254" s="24"/>
      <c r="HRV1254" s="24"/>
      <c r="HRW1254" s="24"/>
      <c r="HRX1254" s="24"/>
      <c r="HRY1254" s="24"/>
      <c r="HRZ1254" s="24"/>
      <c r="HSA1254" s="24"/>
      <c r="HSB1254" s="24"/>
      <c r="HSC1254" s="24"/>
      <c r="HSD1254" s="24"/>
      <c r="HSE1254" s="24"/>
      <c r="HSF1254" s="24"/>
      <c r="HSG1254" s="24"/>
      <c r="HSH1254" s="24"/>
      <c r="HSI1254" s="24"/>
      <c r="HSJ1254" s="24"/>
      <c r="HSK1254" s="24"/>
      <c r="HSL1254" s="24"/>
      <c r="HSM1254" s="24"/>
      <c r="HSN1254" s="24"/>
      <c r="HSO1254" s="24"/>
      <c r="HSP1254" s="24"/>
      <c r="HSQ1254" s="24"/>
      <c r="HSR1254" s="24"/>
      <c r="HSS1254" s="24"/>
      <c r="HST1254" s="24"/>
      <c r="HSU1254" s="24"/>
      <c r="HSV1254" s="24"/>
      <c r="HSW1254" s="24"/>
      <c r="HSX1254" s="24"/>
      <c r="HSY1254" s="24"/>
      <c r="HSZ1254" s="24"/>
      <c r="HTA1254" s="24"/>
      <c r="HTB1254" s="24"/>
      <c r="HTC1254" s="24"/>
      <c r="HTD1254" s="24"/>
      <c r="HTE1254" s="24"/>
      <c r="HTF1254" s="24"/>
      <c r="HTG1254" s="24"/>
      <c r="HTH1254" s="24"/>
      <c r="HTI1254" s="24"/>
      <c r="HTJ1254" s="24"/>
      <c r="HTK1254" s="24"/>
      <c r="HTL1254" s="24"/>
      <c r="HTM1254" s="24"/>
      <c r="HTN1254" s="24"/>
      <c r="HTO1254" s="24"/>
      <c r="HTP1254" s="24"/>
      <c r="HTQ1254" s="24"/>
      <c r="HTR1254" s="24"/>
      <c r="HTS1254" s="24"/>
      <c r="HTT1254" s="24"/>
      <c r="HTU1254" s="24"/>
      <c r="HTV1254" s="24"/>
      <c r="HTW1254" s="24"/>
      <c r="HTX1254" s="24"/>
      <c r="HTY1254" s="24"/>
      <c r="HTZ1254" s="24"/>
      <c r="HUA1254" s="24"/>
      <c r="HUB1254" s="24"/>
      <c r="HUC1254" s="24"/>
      <c r="HUD1254" s="24"/>
      <c r="HUE1254" s="24"/>
      <c r="HUF1254" s="24"/>
      <c r="HUG1254" s="24"/>
      <c r="HUH1254" s="24"/>
      <c r="HUI1254" s="24"/>
      <c r="HUJ1254" s="24"/>
      <c r="HUK1254" s="24"/>
      <c r="HUL1254" s="24"/>
      <c r="HUM1254" s="24"/>
      <c r="HUN1254" s="24"/>
      <c r="HUO1254" s="24"/>
      <c r="HUP1254" s="24"/>
      <c r="HUQ1254" s="24"/>
      <c r="HUR1254" s="24"/>
      <c r="HUS1254" s="24"/>
      <c r="HUT1254" s="24"/>
      <c r="HUU1254" s="24"/>
      <c r="HUV1254" s="24"/>
      <c r="HUW1254" s="24"/>
      <c r="HUX1254" s="24"/>
      <c r="HUY1254" s="24"/>
      <c r="HUZ1254" s="24"/>
      <c r="HVA1254" s="24"/>
      <c r="HVB1254" s="24"/>
      <c r="HVC1254" s="24"/>
      <c r="HVD1254" s="24"/>
      <c r="HVE1254" s="24"/>
      <c r="HVF1254" s="24"/>
      <c r="HVG1254" s="24"/>
      <c r="HVH1254" s="24"/>
      <c r="HVI1254" s="24"/>
      <c r="HVJ1254" s="24"/>
      <c r="HVK1254" s="24"/>
      <c r="HVL1254" s="24"/>
      <c r="HVM1254" s="24"/>
      <c r="HVN1254" s="24"/>
      <c r="HVO1254" s="24"/>
      <c r="HVP1254" s="24"/>
      <c r="HVQ1254" s="24"/>
      <c r="HVR1254" s="24"/>
      <c r="HVS1254" s="24"/>
      <c r="HVT1254" s="24"/>
      <c r="HVU1254" s="24"/>
      <c r="HVV1254" s="24"/>
      <c r="HVW1254" s="24"/>
      <c r="HVX1254" s="24"/>
      <c r="HVY1254" s="24"/>
      <c r="HVZ1254" s="24"/>
      <c r="HWA1254" s="24"/>
      <c r="HWB1254" s="24"/>
      <c r="HWC1254" s="24"/>
      <c r="HWD1254" s="24"/>
      <c r="HWE1254" s="24"/>
      <c r="HWF1254" s="24"/>
      <c r="HWG1254" s="24"/>
      <c r="HWH1254" s="24"/>
      <c r="HWI1254" s="24"/>
      <c r="HWJ1254" s="24"/>
      <c r="HWK1254" s="24"/>
      <c r="HWL1254" s="24"/>
      <c r="HWM1254" s="24"/>
      <c r="HWN1254" s="24"/>
      <c r="HWO1254" s="24"/>
      <c r="HWP1254" s="24"/>
      <c r="HWQ1254" s="24"/>
      <c r="HWR1254" s="24"/>
      <c r="HWS1254" s="24"/>
      <c r="HWT1254" s="24"/>
      <c r="HWU1254" s="24"/>
      <c r="HWV1254" s="24"/>
      <c r="HWW1254" s="24"/>
      <c r="HWX1254" s="24"/>
      <c r="HWY1254" s="24"/>
      <c r="HWZ1254" s="24"/>
      <c r="HXA1254" s="24"/>
      <c r="HXB1254" s="24"/>
      <c r="HXC1254" s="24"/>
      <c r="HXD1254" s="24"/>
      <c r="HXE1254" s="24"/>
      <c r="HXF1254" s="24"/>
      <c r="HXG1254" s="24"/>
      <c r="HXH1254" s="24"/>
      <c r="HXI1254" s="24"/>
      <c r="HXJ1254" s="24"/>
      <c r="HXK1254" s="24"/>
      <c r="HXL1254" s="24"/>
      <c r="HXM1254" s="24"/>
      <c r="HXN1254" s="24"/>
      <c r="HXO1254" s="24"/>
      <c r="HXP1254" s="24"/>
      <c r="HXQ1254" s="24"/>
      <c r="HXR1254" s="24"/>
      <c r="HXS1254" s="24"/>
      <c r="HXT1254" s="24"/>
      <c r="HXU1254" s="24"/>
      <c r="HXV1254" s="24"/>
      <c r="HXW1254" s="24"/>
      <c r="HXX1254" s="24"/>
      <c r="HXY1254" s="24"/>
      <c r="HXZ1254" s="24"/>
      <c r="HYA1254" s="24"/>
      <c r="HYB1254" s="24"/>
      <c r="HYC1254" s="24"/>
      <c r="HYD1254" s="24"/>
      <c r="HYE1254" s="24"/>
      <c r="HYF1254" s="24"/>
      <c r="HYG1254" s="24"/>
      <c r="HYH1254" s="24"/>
      <c r="HYI1254" s="24"/>
      <c r="HYJ1254" s="24"/>
      <c r="HYK1254" s="24"/>
      <c r="HYL1254" s="24"/>
      <c r="HYM1254" s="24"/>
      <c r="HYN1254" s="24"/>
      <c r="HYO1254" s="24"/>
      <c r="HYP1254" s="24"/>
      <c r="HYQ1254" s="24"/>
      <c r="HYR1254" s="24"/>
      <c r="HYS1254" s="24"/>
      <c r="HYT1254" s="24"/>
      <c r="HYU1254" s="24"/>
      <c r="HYV1254" s="24"/>
      <c r="HYW1254" s="24"/>
      <c r="HYX1254" s="24"/>
      <c r="HYY1254" s="24"/>
      <c r="HYZ1254" s="24"/>
      <c r="HZA1254" s="24"/>
      <c r="HZB1254" s="24"/>
      <c r="HZC1254" s="24"/>
      <c r="HZD1254" s="24"/>
      <c r="HZE1254" s="24"/>
      <c r="HZF1254" s="24"/>
      <c r="HZG1254" s="24"/>
      <c r="HZH1254" s="24"/>
      <c r="HZI1254" s="24"/>
      <c r="HZJ1254" s="24"/>
      <c r="HZK1254" s="24"/>
      <c r="HZL1254" s="24"/>
      <c r="HZM1254" s="24"/>
      <c r="HZN1254" s="24"/>
      <c r="HZO1254" s="24"/>
      <c r="HZP1254" s="24"/>
      <c r="HZQ1254" s="24"/>
      <c r="HZR1254" s="24"/>
      <c r="HZS1254" s="24"/>
      <c r="HZT1254" s="24"/>
      <c r="HZU1254" s="24"/>
      <c r="HZV1254" s="24"/>
      <c r="HZW1254" s="24"/>
      <c r="HZX1254" s="24"/>
      <c r="HZY1254" s="24"/>
      <c r="HZZ1254" s="24"/>
      <c r="IAA1254" s="24"/>
      <c r="IAB1254" s="24"/>
      <c r="IAC1254" s="24"/>
      <c r="IAD1254" s="24"/>
      <c r="IAE1254" s="24"/>
      <c r="IAF1254" s="24"/>
      <c r="IAG1254" s="24"/>
      <c r="IAH1254" s="24"/>
      <c r="IAI1254" s="24"/>
      <c r="IAJ1254" s="24"/>
      <c r="IAK1254" s="24"/>
      <c r="IAL1254" s="24"/>
      <c r="IAM1254" s="24"/>
      <c r="IAN1254" s="24"/>
      <c r="IAO1254" s="24"/>
      <c r="IAP1254" s="24"/>
      <c r="IAQ1254" s="24"/>
      <c r="IAR1254" s="24"/>
      <c r="IAS1254" s="24"/>
      <c r="IAT1254" s="24"/>
      <c r="IAU1254" s="24"/>
      <c r="IAV1254" s="24"/>
      <c r="IAW1254" s="24"/>
      <c r="IAX1254" s="24"/>
      <c r="IAY1254" s="24"/>
      <c r="IAZ1254" s="24"/>
      <c r="IBA1254" s="24"/>
      <c r="IBB1254" s="24"/>
      <c r="IBC1254" s="24"/>
      <c r="IBD1254" s="24"/>
      <c r="IBE1254" s="24"/>
      <c r="IBF1254" s="24"/>
      <c r="IBG1254" s="24"/>
      <c r="IBH1254" s="24"/>
      <c r="IBI1254" s="24"/>
      <c r="IBJ1254" s="24"/>
      <c r="IBK1254" s="24"/>
      <c r="IBL1254" s="24"/>
      <c r="IBM1254" s="24"/>
      <c r="IBN1254" s="24"/>
      <c r="IBO1254" s="24"/>
      <c r="IBP1254" s="24"/>
      <c r="IBQ1254" s="24"/>
      <c r="IBR1254" s="24"/>
      <c r="IBS1254" s="24"/>
      <c r="IBT1254" s="24"/>
      <c r="IBU1254" s="24"/>
      <c r="IBV1254" s="24"/>
      <c r="IBW1254" s="24"/>
      <c r="IBX1254" s="24"/>
      <c r="IBY1254" s="24"/>
      <c r="IBZ1254" s="24"/>
      <c r="ICA1254" s="24"/>
      <c r="ICB1254" s="24"/>
      <c r="ICC1254" s="24"/>
      <c r="ICD1254" s="24"/>
      <c r="ICE1254" s="24"/>
      <c r="ICF1254" s="24"/>
      <c r="ICG1254" s="24"/>
      <c r="ICH1254" s="24"/>
      <c r="ICI1254" s="24"/>
      <c r="ICJ1254" s="24"/>
      <c r="ICK1254" s="24"/>
      <c r="ICL1254" s="24"/>
      <c r="ICM1254" s="24"/>
      <c r="ICN1254" s="24"/>
      <c r="ICO1254" s="24"/>
      <c r="ICP1254" s="24"/>
      <c r="ICQ1254" s="24"/>
      <c r="ICR1254" s="24"/>
      <c r="ICS1254" s="24"/>
      <c r="ICT1254" s="24"/>
      <c r="ICU1254" s="24"/>
      <c r="ICV1254" s="24"/>
      <c r="ICW1254" s="24"/>
      <c r="ICX1254" s="24"/>
      <c r="ICY1254" s="24"/>
      <c r="ICZ1254" s="24"/>
      <c r="IDA1254" s="24"/>
      <c r="IDB1254" s="24"/>
      <c r="IDC1254" s="24"/>
      <c r="IDD1254" s="24"/>
      <c r="IDE1254" s="24"/>
      <c r="IDF1254" s="24"/>
      <c r="IDG1254" s="24"/>
      <c r="IDH1254" s="24"/>
      <c r="IDI1254" s="24"/>
      <c r="IDJ1254" s="24"/>
      <c r="IDK1254" s="24"/>
      <c r="IDL1254" s="24"/>
      <c r="IDM1254" s="24"/>
      <c r="IDN1254" s="24"/>
      <c r="IDO1254" s="24"/>
      <c r="IDP1254" s="24"/>
      <c r="IDQ1254" s="24"/>
      <c r="IDR1254" s="24"/>
      <c r="IDS1254" s="24"/>
      <c r="IDT1254" s="24"/>
      <c r="IDU1254" s="24"/>
      <c r="IDV1254" s="24"/>
      <c r="IDW1254" s="24"/>
      <c r="IDX1254" s="24"/>
      <c r="IDY1254" s="24"/>
      <c r="IDZ1254" s="24"/>
      <c r="IEA1254" s="24"/>
      <c r="IEB1254" s="24"/>
      <c r="IEC1254" s="24"/>
      <c r="IED1254" s="24"/>
      <c r="IEE1254" s="24"/>
      <c r="IEF1254" s="24"/>
      <c r="IEG1254" s="24"/>
      <c r="IEH1254" s="24"/>
      <c r="IEI1254" s="24"/>
      <c r="IEJ1254" s="24"/>
      <c r="IEK1254" s="24"/>
      <c r="IEL1254" s="24"/>
      <c r="IEM1254" s="24"/>
      <c r="IEN1254" s="24"/>
      <c r="IEO1254" s="24"/>
      <c r="IEP1254" s="24"/>
      <c r="IEQ1254" s="24"/>
      <c r="IER1254" s="24"/>
      <c r="IES1254" s="24"/>
      <c r="IET1254" s="24"/>
      <c r="IEU1254" s="24"/>
      <c r="IEV1254" s="24"/>
      <c r="IEW1254" s="24"/>
      <c r="IEX1254" s="24"/>
      <c r="IEY1254" s="24"/>
      <c r="IEZ1254" s="24"/>
      <c r="IFA1254" s="24"/>
      <c r="IFB1254" s="24"/>
      <c r="IFC1254" s="24"/>
      <c r="IFD1254" s="24"/>
      <c r="IFE1254" s="24"/>
      <c r="IFF1254" s="24"/>
      <c r="IFG1254" s="24"/>
      <c r="IFH1254" s="24"/>
      <c r="IFI1254" s="24"/>
      <c r="IFJ1254" s="24"/>
      <c r="IFK1254" s="24"/>
      <c r="IFL1254" s="24"/>
      <c r="IFM1254" s="24"/>
      <c r="IFN1254" s="24"/>
      <c r="IFO1254" s="24"/>
      <c r="IFP1254" s="24"/>
      <c r="IFQ1254" s="24"/>
      <c r="IFR1254" s="24"/>
      <c r="IFS1254" s="24"/>
      <c r="IFT1254" s="24"/>
      <c r="IFU1254" s="24"/>
      <c r="IFV1254" s="24"/>
      <c r="IFW1254" s="24"/>
      <c r="IFX1254" s="24"/>
      <c r="IFY1254" s="24"/>
      <c r="IFZ1254" s="24"/>
      <c r="IGA1254" s="24"/>
      <c r="IGB1254" s="24"/>
      <c r="IGC1254" s="24"/>
      <c r="IGD1254" s="24"/>
      <c r="IGE1254" s="24"/>
      <c r="IGF1254" s="24"/>
      <c r="IGG1254" s="24"/>
      <c r="IGH1254" s="24"/>
      <c r="IGI1254" s="24"/>
      <c r="IGJ1254" s="24"/>
      <c r="IGK1254" s="24"/>
      <c r="IGL1254" s="24"/>
      <c r="IGM1254" s="24"/>
      <c r="IGN1254" s="24"/>
      <c r="IGO1254" s="24"/>
      <c r="IGP1254" s="24"/>
      <c r="IGQ1254" s="24"/>
      <c r="IGR1254" s="24"/>
      <c r="IGS1254" s="24"/>
      <c r="IGT1254" s="24"/>
      <c r="IGU1254" s="24"/>
      <c r="IGV1254" s="24"/>
      <c r="IGW1254" s="24"/>
      <c r="IGX1254" s="24"/>
      <c r="IGY1254" s="24"/>
      <c r="IGZ1254" s="24"/>
      <c r="IHA1254" s="24"/>
      <c r="IHB1254" s="24"/>
      <c r="IHC1254" s="24"/>
      <c r="IHD1254" s="24"/>
      <c r="IHE1254" s="24"/>
      <c r="IHF1254" s="24"/>
      <c r="IHG1254" s="24"/>
      <c r="IHH1254" s="24"/>
      <c r="IHI1254" s="24"/>
      <c r="IHJ1254" s="24"/>
      <c r="IHK1254" s="24"/>
      <c r="IHL1254" s="24"/>
      <c r="IHM1254" s="24"/>
      <c r="IHN1254" s="24"/>
      <c r="IHO1254" s="24"/>
      <c r="IHP1254" s="24"/>
      <c r="IHQ1254" s="24"/>
      <c r="IHR1254" s="24"/>
      <c r="IHS1254" s="24"/>
      <c r="IHT1254" s="24"/>
      <c r="IHU1254" s="24"/>
      <c r="IHV1254" s="24"/>
      <c r="IHW1254" s="24"/>
      <c r="IHX1254" s="24"/>
      <c r="IHY1254" s="24"/>
      <c r="IHZ1254" s="24"/>
      <c r="IIA1254" s="24"/>
      <c r="IIB1254" s="24"/>
      <c r="IIC1254" s="24"/>
      <c r="IID1254" s="24"/>
      <c r="IIE1254" s="24"/>
      <c r="IIF1254" s="24"/>
      <c r="IIG1254" s="24"/>
      <c r="IIH1254" s="24"/>
      <c r="III1254" s="24"/>
      <c r="IIJ1254" s="24"/>
      <c r="IIK1254" s="24"/>
      <c r="IIL1254" s="24"/>
      <c r="IIM1254" s="24"/>
      <c r="IIN1254" s="24"/>
      <c r="IIO1254" s="24"/>
      <c r="IIP1254" s="24"/>
      <c r="IIQ1254" s="24"/>
      <c r="IIR1254" s="24"/>
      <c r="IIS1254" s="24"/>
      <c r="IIT1254" s="24"/>
      <c r="IIU1254" s="24"/>
      <c r="IIV1254" s="24"/>
      <c r="IIW1254" s="24"/>
      <c r="IIX1254" s="24"/>
      <c r="IIY1254" s="24"/>
      <c r="IIZ1254" s="24"/>
      <c r="IJA1254" s="24"/>
      <c r="IJB1254" s="24"/>
      <c r="IJC1254" s="24"/>
      <c r="IJD1254" s="24"/>
      <c r="IJE1254" s="24"/>
      <c r="IJF1254" s="24"/>
      <c r="IJG1254" s="24"/>
      <c r="IJH1254" s="24"/>
      <c r="IJI1254" s="24"/>
      <c r="IJJ1254" s="24"/>
      <c r="IJK1254" s="24"/>
      <c r="IJL1254" s="24"/>
      <c r="IJM1254" s="24"/>
      <c r="IJN1254" s="24"/>
      <c r="IJO1254" s="24"/>
      <c r="IJP1254" s="24"/>
      <c r="IJQ1254" s="24"/>
      <c r="IJR1254" s="24"/>
      <c r="IJS1254" s="24"/>
      <c r="IJT1254" s="24"/>
      <c r="IJU1254" s="24"/>
      <c r="IJV1254" s="24"/>
      <c r="IJW1254" s="24"/>
      <c r="IJX1254" s="24"/>
      <c r="IJY1254" s="24"/>
      <c r="IJZ1254" s="24"/>
      <c r="IKA1254" s="24"/>
      <c r="IKB1254" s="24"/>
      <c r="IKC1254" s="24"/>
      <c r="IKD1254" s="24"/>
      <c r="IKE1254" s="24"/>
      <c r="IKF1254" s="24"/>
      <c r="IKG1254" s="24"/>
      <c r="IKH1254" s="24"/>
      <c r="IKI1254" s="24"/>
      <c r="IKJ1254" s="24"/>
      <c r="IKK1254" s="24"/>
      <c r="IKL1254" s="24"/>
      <c r="IKM1254" s="24"/>
      <c r="IKN1254" s="24"/>
      <c r="IKO1254" s="24"/>
      <c r="IKP1254" s="24"/>
      <c r="IKQ1254" s="24"/>
      <c r="IKR1254" s="24"/>
      <c r="IKS1254" s="24"/>
      <c r="IKT1254" s="24"/>
      <c r="IKU1254" s="24"/>
      <c r="IKV1254" s="24"/>
      <c r="IKW1254" s="24"/>
      <c r="IKX1254" s="24"/>
      <c r="IKY1254" s="24"/>
      <c r="IKZ1254" s="24"/>
      <c r="ILA1254" s="24"/>
      <c r="ILB1254" s="24"/>
      <c r="ILC1254" s="24"/>
      <c r="ILD1254" s="24"/>
      <c r="ILE1254" s="24"/>
      <c r="ILF1254" s="24"/>
      <c r="ILG1254" s="24"/>
      <c r="ILH1254" s="24"/>
      <c r="ILI1254" s="24"/>
      <c r="ILJ1254" s="24"/>
      <c r="ILK1254" s="24"/>
      <c r="ILL1254" s="24"/>
      <c r="ILM1254" s="24"/>
      <c r="ILN1254" s="24"/>
      <c r="ILO1254" s="24"/>
      <c r="ILP1254" s="24"/>
      <c r="ILQ1254" s="24"/>
      <c r="ILR1254" s="24"/>
      <c r="ILS1254" s="24"/>
      <c r="ILT1254" s="24"/>
      <c r="ILU1254" s="24"/>
      <c r="ILV1254" s="24"/>
      <c r="ILW1254" s="24"/>
      <c r="ILX1254" s="24"/>
      <c r="ILY1254" s="24"/>
      <c r="ILZ1254" s="24"/>
      <c r="IMA1254" s="24"/>
      <c r="IMB1254" s="24"/>
      <c r="IMC1254" s="24"/>
      <c r="IMD1254" s="24"/>
      <c r="IME1254" s="24"/>
      <c r="IMF1254" s="24"/>
      <c r="IMG1254" s="24"/>
      <c r="IMH1254" s="24"/>
      <c r="IMI1254" s="24"/>
      <c r="IMJ1254" s="24"/>
      <c r="IMK1254" s="24"/>
      <c r="IML1254" s="24"/>
      <c r="IMM1254" s="24"/>
      <c r="IMN1254" s="24"/>
      <c r="IMO1254" s="24"/>
      <c r="IMP1254" s="24"/>
      <c r="IMQ1254" s="24"/>
      <c r="IMR1254" s="24"/>
      <c r="IMS1254" s="24"/>
      <c r="IMT1254" s="24"/>
      <c r="IMU1254" s="24"/>
      <c r="IMV1254" s="24"/>
      <c r="IMW1254" s="24"/>
      <c r="IMX1254" s="24"/>
      <c r="IMY1254" s="24"/>
      <c r="IMZ1254" s="24"/>
      <c r="INA1254" s="24"/>
      <c r="INB1254" s="24"/>
      <c r="INC1254" s="24"/>
      <c r="IND1254" s="24"/>
      <c r="INE1254" s="24"/>
      <c r="INF1254" s="24"/>
      <c r="ING1254" s="24"/>
      <c r="INH1254" s="24"/>
      <c r="INI1254" s="24"/>
      <c r="INJ1254" s="24"/>
      <c r="INK1254" s="24"/>
      <c r="INL1254" s="24"/>
      <c r="INM1254" s="24"/>
      <c r="INN1254" s="24"/>
      <c r="INO1254" s="24"/>
      <c r="INP1254" s="24"/>
      <c r="INQ1254" s="24"/>
      <c r="INR1254" s="24"/>
      <c r="INS1254" s="24"/>
      <c r="INT1254" s="24"/>
      <c r="INU1254" s="24"/>
      <c r="INV1254" s="24"/>
      <c r="INW1254" s="24"/>
      <c r="INX1254" s="24"/>
      <c r="INY1254" s="24"/>
      <c r="INZ1254" s="24"/>
      <c r="IOA1254" s="24"/>
      <c r="IOB1254" s="24"/>
      <c r="IOC1254" s="24"/>
      <c r="IOD1254" s="24"/>
      <c r="IOE1254" s="24"/>
      <c r="IOF1254" s="24"/>
      <c r="IOG1254" s="24"/>
      <c r="IOH1254" s="24"/>
      <c r="IOI1254" s="24"/>
      <c r="IOJ1254" s="24"/>
      <c r="IOK1254" s="24"/>
      <c r="IOL1254" s="24"/>
      <c r="IOM1254" s="24"/>
      <c r="ION1254" s="24"/>
      <c r="IOO1254" s="24"/>
      <c r="IOP1254" s="24"/>
      <c r="IOQ1254" s="24"/>
      <c r="IOR1254" s="24"/>
      <c r="IOS1254" s="24"/>
      <c r="IOT1254" s="24"/>
      <c r="IOU1254" s="24"/>
      <c r="IOV1254" s="24"/>
      <c r="IOW1254" s="24"/>
      <c r="IOX1254" s="24"/>
      <c r="IOY1254" s="24"/>
      <c r="IOZ1254" s="24"/>
      <c r="IPA1254" s="24"/>
      <c r="IPB1254" s="24"/>
      <c r="IPC1254" s="24"/>
      <c r="IPD1254" s="24"/>
      <c r="IPE1254" s="24"/>
      <c r="IPF1254" s="24"/>
      <c r="IPG1254" s="24"/>
      <c r="IPH1254" s="24"/>
      <c r="IPI1254" s="24"/>
      <c r="IPJ1254" s="24"/>
      <c r="IPK1254" s="24"/>
      <c r="IPL1254" s="24"/>
      <c r="IPM1254" s="24"/>
      <c r="IPN1254" s="24"/>
      <c r="IPO1254" s="24"/>
      <c r="IPP1254" s="24"/>
      <c r="IPQ1254" s="24"/>
      <c r="IPR1254" s="24"/>
      <c r="IPS1254" s="24"/>
      <c r="IPT1254" s="24"/>
      <c r="IPU1254" s="24"/>
      <c r="IPV1254" s="24"/>
      <c r="IPW1254" s="24"/>
      <c r="IPX1254" s="24"/>
      <c r="IPY1254" s="24"/>
      <c r="IPZ1254" s="24"/>
      <c r="IQA1254" s="24"/>
      <c r="IQB1254" s="24"/>
      <c r="IQC1254" s="24"/>
      <c r="IQD1254" s="24"/>
      <c r="IQE1254" s="24"/>
      <c r="IQF1254" s="24"/>
      <c r="IQG1254" s="24"/>
      <c r="IQH1254" s="24"/>
      <c r="IQI1254" s="24"/>
      <c r="IQJ1254" s="24"/>
      <c r="IQK1254" s="24"/>
      <c r="IQL1254" s="24"/>
      <c r="IQM1254" s="24"/>
      <c r="IQN1254" s="24"/>
      <c r="IQO1254" s="24"/>
      <c r="IQP1254" s="24"/>
      <c r="IQQ1254" s="24"/>
      <c r="IQR1254" s="24"/>
      <c r="IQS1254" s="24"/>
      <c r="IQT1254" s="24"/>
      <c r="IQU1254" s="24"/>
      <c r="IQV1254" s="24"/>
      <c r="IQW1254" s="24"/>
      <c r="IQX1254" s="24"/>
      <c r="IQY1254" s="24"/>
      <c r="IQZ1254" s="24"/>
      <c r="IRA1254" s="24"/>
      <c r="IRB1254" s="24"/>
      <c r="IRC1254" s="24"/>
      <c r="IRD1254" s="24"/>
      <c r="IRE1254" s="24"/>
      <c r="IRF1254" s="24"/>
      <c r="IRG1254" s="24"/>
      <c r="IRH1254" s="24"/>
      <c r="IRI1254" s="24"/>
      <c r="IRJ1254" s="24"/>
      <c r="IRK1254" s="24"/>
      <c r="IRL1254" s="24"/>
      <c r="IRM1254" s="24"/>
      <c r="IRN1254" s="24"/>
      <c r="IRO1254" s="24"/>
      <c r="IRP1254" s="24"/>
      <c r="IRQ1254" s="24"/>
      <c r="IRR1254" s="24"/>
      <c r="IRS1254" s="24"/>
      <c r="IRT1254" s="24"/>
      <c r="IRU1254" s="24"/>
      <c r="IRV1254" s="24"/>
      <c r="IRW1254" s="24"/>
      <c r="IRX1254" s="24"/>
      <c r="IRY1254" s="24"/>
      <c r="IRZ1254" s="24"/>
      <c r="ISA1254" s="24"/>
      <c r="ISB1254" s="24"/>
      <c r="ISC1254" s="24"/>
      <c r="ISD1254" s="24"/>
      <c r="ISE1254" s="24"/>
      <c r="ISF1254" s="24"/>
      <c r="ISG1254" s="24"/>
      <c r="ISH1254" s="24"/>
      <c r="ISI1254" s="24"/>
      <c r="ISJ1254" s="24"/>
      <c r="ISK1254" s="24"/>
      <c r="ISL1254" s="24"/>
      <c r="ISM1254" s="24"/>
      <c r="ISN1254" s="24"/>
      <c r="ISO1254" s="24"/>
      <c r="ISP1254" s="24"/>
      <c r="ISQ1254" s="24"/>
      <c r="ISR1254" s="24"/>
      <c r="ISS1254" s="24"/>
      <c r="IST1254" s="24"/>
      <c r="ISU1254" s="24"/>
      <c r="ISV1254" s="24"/>
      <c r="ISW1254" s="24"/>
      <c r="ISX1254" s="24"/>
      <c r="ISY1254" s="24"/>
      <c r="ISZ1254" s="24"/>
      <c r="ITA1254" s="24"/>
      <c r="ITB1254" s="24"/>
      <c r="ITC1254" s="24"/>
      <c r="ITD1254" s="24"/>
      <c r="ITE1254" s="24"/>
      <c r="ITF1254" s="24"/>
      <c r="ITG1254" s="24"/>
      <c r="ITH1254" s="24"/>
      <c r="ITI1254" s="24"/>
      <c r="ITJ1254" s="24"/>
      <c r="ITK1254" s="24"/>
      <c r="ITL1254" s="24"/>
      <c r="ITM1254" s="24"/>
      <c r="ITN1254" s="24"/>
      <c r="ITO1254" s="24"/>
      <c r="ITP1254" s="24"/>
      <c r="ITQ1254" s="24"/>
      <c r="ITR1254" s="24"/>
      <c r="ITS1254" s="24"/>
      <c r="ITT1254" s="24"/>
      <c r="ITU1254" s="24"/>
      <c r="ITV1254" s="24"/>
      <c r="ITW1254" s="24"/>
      <c r="ITX1254" s="24"/>
      <c r="ITY1254" s="24"/>
      <c r="ITZ1254" s="24"/>
      <c r="IUA1254" s="24"/>
      <c r="IUB1254" s="24"/>
      <c r="IUC1254" s="24"/>
      <c r="IUD1254" s="24"/>
      <c r="IUE1254" s="24"/>
      <c r="IUF1254" s="24"/>
      <c r="IUG1254" s="24"/>
      <c r="IUH1254" s="24"/>
      <c r="IUI1254" s="24"/>
      <c r="IUJ1254" s="24"/>
      <c r="IUK1254" s="24"/>
      <c r="IUL1254" s="24"/>
      <c r="IUM1254" s="24"/>
      <c r="IUN1254" s="24"/>
      <c r="IUO1254" s="24"/>
      <c r="IUP1254" s="24"/>
      <c r="IUQ1254" s="24"/>
      <c r="IUR1254" s="24"/>
      <c r="IUS1254" s="24"/>
      <c r="IUT1254" s="24"/>
      <c r="IUU1254" s="24"/>
      <c r="IUV1254" s="24"/>
      <c r="IUW1254" s="24"/>
      <c r="IUX1254" s="24"/>
      <c r="IUY1254" s="24"/>
      <c r="IUZ1254" s="24"/>
      <c r="IVA1254" s="24"/>
      <c r="IVB1254" s="24"/>
      <c r="IVC1254" s="24"/>
      <c r="IVD1254" s="24"/>
      <c r="IVE1254" s="24"/>
      <c r="IVF1254" s="24"/>
      <c r="IVG1254" s="24"/>
      <c r="IVH1254" s="24"/>
      <c r="IVI1254" s="24"/>
      <c r="IVJ1254" s="24"/>
      <c r="IVK1254" s="24"/>
      <c r="IVL1254" s="24"/>
      <c r="IVM1254" s="24"/>
      <c r="IVN1254" s="24"/>
      <c r="IVO1254" s="24"/>
      <c r="IVP1254" s="24"/>
      <c r="IVQ1254" s="24"/>
      <c r="IVR1254" s="24"/>
      <c r="IVS1254" s="24"/>
      <c r="IVT1254" s="24"/>
      <c r="IVU1254" s="24"/>
      <c r="IVV1254" s="24"/>
      <c r="IVW1254" s="24"/>
      <c r="IVX1254" s="24"/>
      <c r="IVY1254" s="24"/>
      <c r="IVZ1254" s="24"/>
      <c r="IWA1254" s="24"/>
      <c r="IWB1254" s="24"/>
      <c r="IWC1254" s="24"/>
      <c r="IWD1254" s="24"/>
      <c r="IWE1254" s="24"/>
      <c r="IWF1254" s="24"/>
      <c r="IWG1254" s="24"/>
      <c r="IWH1254" s="24"/>
      <c r="IWI1254" s="24"/>
      <c r="IWJ1254" s="24"/>
      <c r="IWK1254" s="24"/>
      <c r="IWL1254" s="24"/>
      <c r="IWM1254" s="24"/>
      <c r="IWN1254" s="24"/>
      <c r="IWO1254" s="24"/>
      <c r="IWP1254" s="24"/>
      <c r="IWQ1254" s="24"/>
      <c r="IWR1254" s="24"/>
      <c r="IWS1254" s="24"/>
      <c r="IWT1254" s="24"/>
      <c r="IWU1254" s="24"/>
      <c r="IWV1254" s="24"/>
      <c r="IWW1254" s="24"/>
      <c r="IWX1254" s="24"/>
      <c r="IWY1254" s="24"/>
      <c r="IWZ1254" s="24"/>
      <c r="IXA1254" s="24"/>
      <c r="IXB1254" s="24"/>
      <c r="IXC1254" s="24"/>
      <c r="IXD1254" s="24"/>
      <c r="IXE1254" s="24"/>
      <c r="IXF1254" s="24"/>
      <c r="IXG1254" s="24"/>
      <c r="IXH1254" s="24"/>
      <c r="IXI1254" s="24"/>
      <c r="IXJ1254" s="24"/>
      <c r="IXK1254" s="24"/>
      <c r="IXL1254" s="24"/>
      <c r="IXM1254" s="24"/>
      <c r="IXN1254" s="24"/>
      <c r="IXO1254" s="24"/>
      <c r="IXP1254" s="24"/>
      <c r="IXQ1254" s="24"/>
      <c r="IXR1254" s="24"/>
      <c r="IXS1254" s="24"/>
      <c r="IXT1254" s="24"/>
      <c r="IXU1254" s="24"/>
      <c r="IXV1254" s="24"/>
      <c r="IXW1254" s="24"/>
      <c r="IXX1254" s="24"/>
      <c r="IXY1254" s="24"/>
      <c r="IXZ1254" s="24"/>
      <c r="IYA1254" s="24"/>
      <c r="IYB1254" s="24"/>
      <c r="IYC1254" s="24"/>
      <c r="IYD1254" s="24"/>
      <c r="IYE1254" s="24"/>
      <c r="IYF1254" s="24"/>
      <c r="IYG1254" s="24"/>
      <c r="IYH1254" s="24"/>
      <c r="IYI1254" s="24"/>
      <c r="IYJ1254" s="24"/>
      <c r="IYK1254" s="24"/>
      <c r="IYL1254" s="24"/>
      <c r="IYM1254" s="24"/>
      <c r="IYN1254" s="24"/>
      <c r="IYO1254" s="24"/>
      <c r="IYP1254" s="24"/>
      <c r="IYQ1254" s="24"/>
      <c r="IYR1254" s="24"/>
      <c r="IYS1254" s="24"/>
      <c r="IYT1254" s="24"/>
      <c r="IYU1254" s="24"/>
      <c r="IYV1254" s="24"/>
      <c r="IYW1254" s="24"/>
      <c r="IYX1254" s="24"/>
      <c r="IYY1254" s="24"/>
      <c r="IYZ1254" s="24"/>
      <c r="IZA1254" s="24"/>
      <c r="IZB1254" s="24"/>
      <c r="IZC1254" s="24"/>
      <c r="IZD1254" s="24"/>
      <c r="IZE1254" s="24"/>
      <c r="IZF1254" s="24"/>
      <c r="IZG1254" s="24"/>
      <c r="IZH1254" s="24"/>
      <c r="IZI1254" s="24"/>
      <c r="IZJ1254" s="24"/>
      <c r="IZK1254" s="24"/>
      <c r="IZL1254" s="24"/>
      <c r="IZM1254" s="24"/>
      <c r="IZN1254" s="24"/>
      <c r="IZO1254" s="24"/>
      <c r="IZP1254" s="24"/>
      <c r="IZQ1254" s="24"/>
      <c r="IZR1254" s="24"/>
      <c r="IZS1254" s="24"/>
      <c r="IZT1254" s="24"/>
      <c r="IZU1254" s="24"/>
      <c r="IZV1254" s="24"/>
      <c r="IZW1254" s="24"/>
      <c r="IZX1254" s="24"/>
      <c r="IZY1254" s="24"/>
      <c r="IZZ1254" s="24"/>
      <c r="JAA1254" s="24"/>
      <c r="JAB1254" s="24"/>
      <c r="JAC1254" s="24"/>
      <c r="JAD1254" s="24"/>
      <c r="JAE1254" s="24"/>
      <c r="JAF1254" s="24"/>
      <c r="JAG1254" s="24"/>
      <c r="JAH1254" s="24"/>
      <c r="JAI1254" s="24"/>
      <c r="JAJ1254" s="24"/>
      <c r="JAK1254" s="24"/>
      <c r="JAL1254" s="24"/>
      <c r="JAM1254" s="24"/>
      <c r="JAN1254" s="24"/>
      <c r="JAO1254" s="24"/>
      <c r="JAP1254" s="24"/>
      <c r="JAQ1254" s="24"/>
      <c r="JAR1254" s="24"/>
      <c r="JAS1254" s="24"/>
      <c r="JAT1254" s="24"/>
      <c r="JAU1254" s="24"/>
      <c r="JAV1254" s="24"/>
      <c r="JAW1254" s="24"/>
      <c r="JAX1254" s="24"/>
      <c r="JAY1254" s="24"/>
      <c r="JAZ1254" s="24"/>
      <c r="JBA1254" s="24"/>
      <c r="JBB1254" s="24"/>
      <c r="JBC1254" s="24"/>
      <c r="JBD1254" s="24"/>
      <c r="JBE1254" s="24"/>
      <c r="JBF1254" s="24"/>
      <c r="JBG1254" s="24"/>
      <c r="JBH1254" s="24"/>
      <c r="JBI1254" s="24"/>
      <c r="JBJ1254" s="24"/>
      <c r="JBK1254" s="24"/>
      <c r="JBL1254" s="24"/>
      <c r="JBM1254" s="24"/>
      <c r="JBN1254" s="24"/>
      <c r="JBO1254" s="24"/>
      <c r="JBP1254" s="24"/>
      <c r="JBQ1254" s="24"/>
      <c r="JBR1254" s="24"/>
      <c r="JBS1254" s="24"/>
      <c r="JBT1254" s="24"/>
      <c r="JBU1254" s="24"/>
      <c r="JBV1254" s="24"/>
      <c r="JBW1254" s="24"/>
      <c r="JBX1254" s="24"/>
      <c r="JBY1254" s="24"/>
      <c r="JBZ1254" s="24"/>
      <c r="JCA1254" s="24"/>
      <c r="JCB1254" s="24"/>
      <c r="JCC1254" s="24"/>
      <c r="JCD1254" s="24"/>
      <c r="JCE1254" s="24"/>
      <c r="JCF1254" s="24"/>
      <c r="JCG1254" s="24"/>
      <c r="JCH1254" s="24"/>
      <c r="JCI1254" s="24"/>
      <c r="JCJ1254" s="24"/>
      <c r="JCK1254" s="24"/>
      <c r="JCL1254" s="24"/>
      <c r="JCM1254" s="24"/>
      <c r="JCN1254" s="24"/>
      <c r="JCO1254" s="24"/>
      <c r="JCP1254" s="24"/>
      <c r="JCQ1254" s="24"/>
      <c r="JCR1254" s="24"/>
      <c r="JCS1254" s="24"/>
      <c r="JCT1254" s="24"/>
      <c r="JCU1254" s="24"/>
      <c r="JCV1254" s="24"/>
      <c r="JCW1254" s="24"/>
      <c r="JCX1254" s="24"/>
      <c r="JCY1254" s="24"/>
      <c r="JCZ1254" s="24"/>
      <c r="JDA1254" s="24"/>
      <c r="JDB1254" s="24"/>
      <c r="JDC1254" s="24"/>
      <c r="JDD1254" s="24"/>
      <c r="JDE1254" s="24"/>
      <c r="JDF1254" s="24"/>
      <c r="JDG1254" s="24"/>
      <c r="JDH1254" s="24"/>
      <c r="JDI1254" s="24"/>
      <c r="JDJ1254" s="24"/>
      <c r="JDK1254" s="24"/>
      <c r="JDL1254" s="24"/>
      <c r="JDM1254" s="24"/>
      <c r="JDN1254" s="24"/>
      <c r="JDO1254" s="24"/>
      <c r="JDP1254" s="24"/>
      <c r="JDQ1254" s="24"/>
      <c r="JDR1254" s="24"/>
      <c r="JDS1254" s="24"/>
      <c r="JDT1254" s="24"/>
      <c r="JDU1254" s="24"/>
      <c r="JDV1254" s="24"/>
      <c r="JDW1254" s="24"/>
      <c r="JDX1254" s="24"/>
      <c r="JDY1254" s="24"/>
      <c r="JDZ1254" s="24"/>
      <c r="JEA1254" s="24"/>
      <c r="JEB1254" s="24"/>
      <c r="JEC1254" s="24"/>
      <c r="JED1254" s="24"/>
      <c r="JEE1254" s="24"/>
      <c r="JEF1254" s="24"/>
      <c r="JEG1254" s="24"/>
      <c r="JEH1254" s="24"/>
      <c r="JEI1254" s="24"/>
      <c r="JEJ1254" s="24"/>
      <c r="JEK1254" s="24"/>
      <c r="JEL1254" s="24"/>
      <c r="JEM1254" s="24"/>
      <c r="JEN1254" s="24"/>
      <c r="JEO1254" s="24"/>
      <c r="JEP1254" s="24"/>
      <c r="JEQ1254" s="24"/>
      <c r="JER1254" s="24"/>
      <c r="JES1254" s="24"/>
      <c r="JET1254" s="24"/>
      <c r="JEU1254" s="24"/>
      <c r="JEV1254" s="24"/>
      <c r="JEW1254" s="24"/>
      <c r="JEX1254" s="24"/>
      <c r="JEY1254" s="24"/>
      <c r="JEZ1254" s="24"/>
      <c r="JFA1254" s="24"/>
      <c r="JFB1254" s="24"/>
      <c r="JFC1254" s="24"/>
      <c r="JFD1254" s="24"/>
      <c r="JFE1254" s="24"/>
      <c r="JFF1254" s="24"/>
      <c r="JFG1254" s="24"/>
      <c r="JFH1254" s="24"/>
      <c r="JFI1254" s="24"/>
      <c r="JFJ1254" s="24"/>
      <c r="JFK1254" s="24"/>
      <c r="JFL1254" s="24"/>
      <c r="JFM1254" s="24"/>
      <c r="JFN1254" s="24"/>
      <c r="JFO1254" s="24"/>
      <c r="JFP1254" s="24"/>
      <c r="JFQ1254" s="24"/>
      <c r="JFR1254" s="24"/>
      <c r="JFS1254" s="24"/>
      <c r="JFT1254" s="24"/>
      <c r="JFU1254" s="24"/>
      <c r="JFV1254" s="24"/>
      <c r="JFW1254" s="24"/>
      <c r="JFX1254" s="24"/>
      <c r="JFY1254" s="24"/>
      <c r="JFZ1254" s="24"/>
      <c r="JGA1254" s="24"/>
      <c r="JGB1254" s="24"/>
      <c r="JGC1254" s="24"/>
      <c r="JGD1254" s="24"/>
      <c r="JGE1254" s="24"/>
      <c r="JGF1254" s="24"/>
      <c r="JGG1254" s="24"/>
      <c r="JGH1254" s="24"/>
      <c r="JGI1254" s="24"/>
      <c r="JGJ1254" s="24"/>
      <c r="JGK1254" s="24"/>
      <c r="JGL1254" s="24"/>
      <c r="JGM1254" s="24"/>
      <c r="JGN1254" s="24"/>
      <c r="JGO1254" s="24"/>
      <c r="JGP1254" s="24"/>
      <c r="JGQ1254" s="24"/>
      <c r="JGR1254" s="24"/>
      <c r="JGS1254" s="24"/>
      <c r="JGT1254" s="24"/>
      <c r="JGU1254" s="24"/>
      <c r="JGV1254" s="24"/>
      <c r="JGW1254" s="24"/>
      <c r="JGX1254" s="24"/>
      <c r="JGY1254" s="24"/>
      <c r="JGZ1254" s="24"/>
      <c r="JHA1254" s="24"/>
      <c r="JHB1254" s="24"/>
      <c r="JHC1254" s="24"/>
      <c r="JHD1254" s="24"/>
      <c r="JHE1254" s="24"/>
      <c r="JHF1254" s="24"/>
      <c r="JHG1254" s="24"/>
      <c r="JHH1254" s="24"/>
      <c r="JHI1254" s="24"/>
      <c r="JHJ1254" s="24"/>
      <c r="JHK1254" s="24"/>
      <c r="JHL1254" s="24"/>
      <c r="JHM1254" s="24"/>
      <c r="JHN1254" s="24"/>
      <c r="JHO1254" s="24"/>
      <c r="JHP1254" s="24"/>
      <c r="JHQ1254" s="24"/>
      <c r="JHR1254" s="24"/>
      <c r="JHS1254" s="24"/>
      <c r="JHT1254" s="24"/>
      <c r="JHU1254" s="24"/>
      <c r="JHV1254" s="24"/>
      <c r="JHW1254" s="24"/>
      <c r="JHX1254" s="24"/>
      <c r="JHY1254" s="24"/>
      <c r="JHZ1254" s="24"/>
      <c r="JIA1254" s="24"/>
      <c r="JIB1254" s="24"/>
      <c r="JIC1254" s="24"/>
      <c r="JID1254" s="24"/>
      <c r="JIE1254" s="24"/>
      <c r="JIF1254" s="24"/>
      <c r="JIG1254" s="24"/>
      <c r="JIH1254" s="24"/>
      <c r="JII1254" s="24"/>
      <c r="JIJ1254" s="24"/>
      <c r="JIK1254" s="24"/>
      <c r="JIL1254" s="24"/>
      <c r="JIM1254" s="24"/>
      <c r="JIN1254" s="24"/>
      <c r="JIO1254" s="24"/>
      <c r="JIP1254" s="24"/>
      <c r="JIQ1254" s="24"/>
      <c r="JIR1254" s="24"/>
      <c r="JIS1254" s="24"/>
      <c r="JIT1254" s="24"/>
      <c r="JIU1254" s="24"/>
      <c r="JIV1254" s="24"/>
      <c r="JIW1254" s="24"/>
      <c r="JIX1254" s="24"/>
      <c r="JIY1254" s="24"/>
      <c r="JIZ1254" s="24"/>
      <c r="JJA1254" s="24"/>
      <c r="JJB1254" s="24"/>
      <c r="JJC1254" s="24"/>
      <c r="JJD1254" s="24"/>
      <c r="JJE1254" s="24"/>
      <c r="JJF1254" s="24"/>
      <c r="JJG1254" s="24"/>
      <c r="JJH1254" s="24"/>
      <c r="JJI1254" s="24"/>
      <c r="JJJ1254" s="24"/>
      <c r="JJK1254" s="24"/>
      <c r="JJL1254" s="24"/>
      <c r="JJM1254" s="24"/>
      <c r="JJN1254" s="24"/>
      <c r="JJO1254" s="24"/>
      <c r="JJP1254" s="24"/>
      <c r="JJQ1254" s="24"/>
      <c r="JJR1254" s="24"/>
      <c r="JJS1254" s="24"/>
      <c r="JJT1254" s="24"/>
      <c r="JJU1254" s="24"/>
      <c r="JJV1254" s="24"/>
      <c r="JJW1254" s="24"/>
      <c r="JJX1254" s="24"/>
      <c r="JJY1254" s="24"/>
      <c r="JJZ1254" s="24"/>
      <c r="JKA1254" s="24"/>
      <c r="JKB1254" s="24"/>
      <c r="JKC1254" s="24"/>
      <c r="JKD1254" s="24"/>
      <c r="JKE1254" s="24"/>
      <c r="JKF1254" s="24"/>
      <c r="JKG1254" s="24"/>
      <c r="JKH1254" s="24"/>
      <c r="JKI1254" s="24"/>
      <c r="JKJ1254" s="24"/>
      <c r="JKK1254" s="24"/>
      <c r="JKL1254" s="24"/>
      <c r="JKM1254" s="24"/>
      <c r="JKN1254" s="24"/>
      <c r="JKO1254" s="24"/>
      <c r="JKP1254" s="24"/>
      <c r="JKQ1254" s="24"/>
      <c r="JKR1254" s="24"/>
      <c r="JKS1254" s="24"/>
      <c r="JKT1254" s="24"/>
      <c r="JKU1254" s="24"/>
      <c r="JKV1254" s="24"/>
      <c r="JKW1254" s="24"/>
      <c r="JKX1254" s="24"/>
      <c r="JKY1254" s="24"/>
      <c r="JKZ1254" s="24"/>
      <c r="JLA1254" s="24"/>
      <c r="JLB1254" s="24"/>
      <c r="JLC1254" s="24"/>
      <c r="JLD1254" s="24"/>
      <c r="JLE1254" s="24"/>
      <c r="JLF1254" s="24"/>
      <c r="JLG1254" s="24"/>
      <c r="JLH1254" s="24"/>
      <c r="JLI1254" s="24"/>
      <c r="JLJ1254" s="24"/>
      <c r="JLK1254" s="24"/>
      <c r="JLL1254" s="24"/>
      <c r="JLM1254" s="24"/>
      <c r="JLN1254" s="24"/>
      <c r="JLO1254" s="24"/>
      <c r="JLP1254" s="24"/>
      <c r="JLQ1254" s="24"/>
      <c r="JLR1254" s="24"/>
      <c r="JLS1254" s="24"/>
      <c r="JLT1254" s="24"/>
      <c r="JLU1254" s="24"/>
      <c r="JLV1254" s="24"/>
      <c r="JLW1254" s="24"/>
      <c r="JLX1254" s="24"/>
      <c r="JLY1254" s="24"/>
      <c r="JLZ1254" s="24"/>
      <c r="JMA1254" s="24"/>
      <c r="JMB1254" s="24"/>
      <c r="JMC1254" s="24"/>
      <c r="JMD1254" s="24"/>
      <c r="JME1254" s="24"/>
      <c r="JMF1254" s="24"/>
      <c r="JMG1254" s="24"/>
      <c r="JMH1254" s="24"/>
      <c r="JMI1254" s="24"/>
      <c r="JMJ1254" s="24"/>
      <c r="JMK1254" s="24"/>
      <c r="JML1254" s="24"/>
      <c r="JMM1254" s="24"/>
      <c r="JMN1254" s="24"/>
      <c r="JMO1254" s="24"/>
      <c r="JMP1254" s="24"/>
      <c r="JMQ1254" s="24"/>
      <c r="JMR1254" s="24"/>
      <c r="JMS1254" s="24"/>
      <c r="JMT1254" s="24"/>
      <c r="JMU1254" s="24"/>
      <c r="JMV1254" s="24"/>
      <c r="JMW1254" s="24"/>
      <c r="JMX1254" s="24"/>
      <c r="JMY1254" s="24"/>
      <c r="JMZ1254" s="24"/>
      <c r="JNA1254" s="24"/>
      <c r="JNB1254" s="24"/>
      <c r="JNC1254" s="24"/>
      <c r="JND1254" s="24"/>
      <c r="JNE1254" s="24"/>
      <c r="JNF1254" s="24"/>
      <c r="JNG1254" s="24"/>
      <c r="JNH1254" s="24"/>
      <c r="JNI1254" s="24"/>
      <c r="JNJ1254" s="24"/>
      <c r="JNK1254" s="24"/>
      <c r="JNL1254" s="24"/>
      <c r="JNM1254" s="24"/>
      <c r="JNN1254" s="24"/>
      <c r="JNO1254" s="24"/>
      <c r="JNP1254" s="24"/>
      <c r="JNQ1254" s="24"/>
      <c r="JNR1254" s="24"/>
      <c r="JNS1254" s="24"/>
      <c r="JNT1254" s="24"/>
      <c r="JNU1254" s="24"/>
      <c r="JNV1254" s="24"/>
      <c r="JNW1254" s="24"/>
      <c r="JNX1254" s="24"/>
      <c r="JNY1254" s="24"/>
      <c r="JNZ1254" s="24"/>
      <c r="JOA1254" s="24"/>
      <c r="JOB1254" s="24"/>
      <c r="JOC1254" s="24"/>
      <c r="JOD1254" s="24"/>
      <c r="JOE1254" s="24"/>
      <c r="JOF1254" s="24"/>
      <c r="JOG1254" s="24"/>
      <c r="JOH1254" s="24"/>
      <c r="JOI1254" s="24"/>
      <c r="JOJ1254" s="24"/>
      <c r="JOK1254" s="24"/>
      <c r="JOL1254" s="24"/>
      <c r="JOM1254" s="24"/>
      <c r="JON1254" s="24"/>
      <c r="JOO1254" s="24"/>
      <c r="JOP1254" s="24"/>
      <c r="JOQ1254" s="24"/>
      <c r="JOR1254" s="24"/>
      <c r="JOS1254" s="24"/>
      <c r="JOT1254" s="24"/>
      <c r="JOU1254" s="24"/>
      <c r="JOV1254" s="24"/>
      <c r="JOW1254" s="24"/>
      <c r="JOX1254" s="24"/>
      <c r="JOY1254" s="24"/>
      <c r="JOZ1254" s="24"/>
      <c r="JPA1254" s="24"/>
      <c r="JPB1254" s="24"/>
      <c r="JPC1254" s="24"/>
      <c r="JPD1254" s="24"/>
      <c r="JPE1254" s="24"/>
      <c r="JPF1254" s="24"/>
      <c r="JPG1254" s="24"/>
      <c r="JPH1254" s="24"/>
      <c r="JPI1254" s="24"/>
      <c r="JPJ1254" s="24"/>
      <c r="JPK1254" s="24"/>
      <c r="JPL1254" s="24"/>
      <c r="JPM1254" s="24"/>
      <c r="JPN1254" s="24"/>
      <c r="JPO1254" s="24"/>
      <c r="JPP1254" s="24"/>
      <c r="JPQ1254" s="24"/>
      <c r="JPR1254" s="24"/>
      <c r="JPS1254" s="24"/>
      <c r="JPT1254" s="24"/>
      <c r="JPU1254" s="24"/>
      <c r="JPV1254" s="24"/>
      <c r="JPW1254" s="24"/>
      <c r="JPX1254" s="24"/>
      <c r="JPY1254" s="24"/>
      <c r="JPZ1254" s="24"/>
      <c r="JQA1254" s="24"/>
      <c r="JQB1254" s="24"/>
      <c r="JQC1254" s="24"/>
      <c r="JQD1254" s="24"/>
      <c r="JQE1254" s="24"/>
      <c r="JQF1254" s="24"/>
      <c r="JQG1254" s="24"/>
      <c r="JQH1254" s="24"/>
      <c r="JQI1254" s="24"/>
      <c r="JQJ1254" s="24"/>
      <c r="JQK1254" s="24"/>
      <c r="JQL1254" s="24"/>
      <c r="JQM1254" s="24"/>
      <c r="JQN1254" s="24"/>
      <c r="JQO1254" s="24"/>
      <c r="JQP1254" s="24"/>
      <c r="JQQ1254" s="24"/>
      <c r="JQR1254" s="24"/>
      <c r="JQS1254" s="24"/>
      <c r="JQT1254" s="24"/>
      <c r="JQU1254" s="24"/>
      <c r="JQV1254" s="24"/>
      <c r="JQW1254" s="24"/>
      <c r="JQX1254" s="24"/>
      <c r="JQY1254" s="24"/>
      <c r="JQZ1254" s="24"/>
      <c r="JRA1254" s="24"/>
      <c r="JRB1254" s="24"/>
      <c r="JRC1254" s="24"/>
      <c r="JRD1254" s="24"/>
      <c r="JRE1254" s="24"/>
      <c r="JRF1254" s="24"/>
      <c r="JRG1254" s="24"/>
      <c r="JRH1254" s="24"/>
      <c r="JRI1254" s="24"/>
      <c r="JRJ1254" s="24"/>
      <c r="JRK1254" s="24"/>
      <c r="JRL1254" s="24"/>
      <c r="JRM1254" s="24"/>
      <c r="JRN1254" s="24"/>
      <c r="JRO1254" s="24"/>
      <c r="JRP1254" s="24"/>
      <c r="JRQ1254" s="24"/>
      <c r="JRR1254" s="24"/>
      <c r="JRS1254" s="24"/>
      <c r="JRT1254" s="24"/>
      <c r="JRU1254" s="24"/>
      <c r="JRV1254" s="24"/>
      <c r="JRW1254" s="24"/>
      <c r="JRX1254" s="24"/>
      <c r="JRY1254" s="24"/>
      <c r="JRZ1254" s="24"/>
      <c r="JSA1254" s="24"/>
      <c r="JSB1254" s="24"/>
      <c r="JSC1254" s="24"/>
      <c r="JSD1254" s="24"/>
      <c r="JSE1254" s="24"/>
      <c r="JSF1254" s="24"/>
      <c r="JSG1254" s="24"/>
      <c r="JSH1254" s="24"/>
      <c r="JSI1254" s="24"/>
      <c r="JSJ1254" s="24"/>
      <c r="JSK1254" s="24"/>
      <c r="JSL1254" s="24"/>
      <c r="JSM1254" s="24"/>
      <c r="JSN1254" s="24"/>
      <c r="JSO1254" s="24"/>
      <c r="JSP1254" s="24"/>
      <c r="JSQ1254" s="24"/>
      <c r="JSR1254" s="24"/>
      <c r="JSS1254" s="24"/>
      <c r="JST1254" s="24"/>
      <c r="JSU1254" s="24"/>
      <c r="JSV1254" s="24"/>
      <c r="JSW1254" s="24"/>
      <c r="JSX1254" s="24"/>
      <c r="JSY1254" s="24"/>
      <c r="JSZ1254" s="24"/>
      <c r="JTA1254" s="24"/>
      <c r="JTB1254" s="24"/>
      <c r="JTC1254" s="24"/>
      <c r="JTD1254" s="24"/>
      <c r="JTE1254" s="24"/>
      <c r="JTF1254" s="24"/>
      <c r="JTG1254" s="24"/>
      <c r="JTH1254" s="24"/>
      <c r="JTI1254" s="24"/>
      <c r="JTJ1254" s="24"/>
      <c r="JTK1254" s="24"/>
      <c r="JTL1254" s="24"/>
      <c r="JTM1254" s="24"/>
      <c r="JTN1254" s="24"/>
      <c r="JTO1254" s="24"/>
      <c r="JTP1254" s="24"/>
      <c r="JTQ1254" s="24"/>
      <c r="JTR1254" s="24"/>
      <c r="JTS1254" s="24"/>
      <c r="JTT1254" s="24"/>
      <c r="JTU1254" s="24"/>
      <c r="JTV1254" s="24"/>
      <c r="JTW1254" s="24"/>
      <c r="JTX1254" s="24"/>
      <c r="JTY1254" s="24"/>
      <c r="JTZ1254" s="24"/>
      <c r="JUA1254" s="24"/>
      <c r="JUB1254" s="24"/>
      <c r="JUC1254" s="24"/>
      <c r="JUD1254" s="24"/>
      <c r="JUE1254" s="24"/>
      <c r="JUF1254" s="24"/>
      <c r="JUG1254" s="24"/>
      <c r="JUH1254" s="24"/>
      <c r="JUI1254" s="24"/>
      <c r="JUJ1254" s="24"/>
      <c r="JUK1254" s="24"/>
      <c r="JUL1254" s="24"/>
      <c r="JUM1254" s="24"/>
      <c r="JUN1254" s="24"/>
      <c r="JUO1254" s="24"/>
      <c r="JUP1254" s="24"/>
      <c r="JUQ1254" s="24"/>
      <c r="JUR1254" s="24"/>
      <c r="JUS1254" s="24"/>
      <c r="JUT1254" s="24"/>
      <c r="JUU1254" s="24"/>
      <c r="JUV1254" s="24"/>
      <c r="JUW1254" s="24"/>
      <c r="JUX1254" s="24"/>
      <c r="JUY1254" s="24"/>
      <c r="JUZ1254" s="24"/>
      <c r="JVA1254" s="24"/>
      <c r="JVB1254" s="24"/>
      <c r="JVC1254" s="24"/>
      <c r="JVD1254" s="24"/>
      <c r="JVE1254" s="24"/>
      <c r="JVF1254" s="24"/>
      <c r="JVG1254" s="24"/>
      <c r="JVH1254" s="24"/>
      <c r="JVI1254" s="24"/>
      <c r="JVJ1254" s="24"/>
      <c r="JVK1254" s="24"/>
      <c r="JVL1254" s="24"/>
      <c r="JVM1254" s="24"/>
      <c r="JVN1254" s="24"/>
      <c r="JVO1254" s="24"/>
      <c r="JVP1254" s="24"/>
      <c r="JVQ1254" s="24"/>
      <c r="JVR1254" s="24"/>
      <c r="JVS1254" s="24"/>
      <c r="JVT1254" s="24"/>
      <c r="JVU1254" s="24"/>
      <c r="JVV1254" s="24"/>
      <c r="JVW1254" s="24"/>
      <c r="JVX1254" s="24"/>
      <c r="JVY1254" s="24"/>
      <c r="JVZ1254" s="24"/>
      <c r="JWA1254" s="24"/>
      <c r="JWB1254" s="24"/>
      <c r="JWC1254" s="24"/>
      <c r="JWD1254" s="24"/>
      <c r="JWE1254" s="24"/>
      <c r="JWF1254" s="24"/>
      <c r="JWG1254" s="24"/>
      <c r="JWH1254" s="24"/>
      <c r="JWI1254" s="24"/>
      <c r="JWJ1254" s="24"/>
      <c r="JWK1254" s="24"/>
      <c r="JWL1254" s="24"/>
      <c r="JWM1254" s="24"/>
      <c r="JWN1254" s="24"/>
      <c r="JWO1254" s="24"/>
      <c r="JWP1254" s="24"/>
      <c r="JWQ1254" s="24"/>
      <c r="JWR1254" s="24"/>
      <c r="JWS1254" s="24"/>
      <c r="JWT1254" s="24"/>
      <c r="JWU1254" s="24"/>
      <c r="JWV1254" s="24"/>
      <c r="JWW1254" s="24"/>
      <c r="JWX1254" s="24"/>
      <c r="JWY1254" s="24"/>
      <c r="JWZ1254" s="24"/>
      <c r="JXA1254" s="24"/>
      <c r="JXB1254" s="24"/>
      <c r="JXC1254" s="24"/>
      <c r="JXD1254" s="24"/>
      <c r="JXE1254" s="24"/>
      <c r="JXF1254" s="24"/>
      <c r="JXG1254" s="24"/>
      <c r="JXH1254" s="24"/>
      <c r="JXI1254" s="24"/>
      <c r="JXJ1254" s="24"/>
      <c r="JXK1254" s="24"/>
      <c r="JXL1254" s="24"/>
      <c r="JXM1254" s="24"/>
      <c r="JXN1254" s="24"/>
      <c r="JXO1254" s="24"/>
      <c r="JXP1254" s="24"/>
      <c r="JXQ1254" s="24"/>
      <c r="JXR1254" s="24"/>
      <c r="JXS1254" s="24"/>
      <c r="JXT1254" s="24"/>
      <c r="JXU1254" s="24"/>
      <c r="JXV1254" s="24"/>
      <c r="JXW1254" s="24"/>
      <c r="JXX1254" s="24"/>
      <c r="JXY1254" s="24"/>
      <c r="JXZ1254" s="24"/>
      <c r="JYA1254" s="24"/>
      <c r="JYB1254" s="24"/>
      <c r="JYC1254" s="24"/>
      <c r="JYD1254" s="24"/>
      <c r="JYE1254" s="24"/>
      <c r="JYF1254" s="24"/>
      <c r="JYG1254" s="24"/>
      <c r="JYH1254" s="24"/>
      <c r="JYI1254" s="24"/>
      <c r="JYJ1254" s="24"/>
      <c r="JYK1254" s="24"/>
      <c r="JYL1254" s="24"/>
      <c r="JYM1254" s="24"/>
      <c r="JYN1254" s="24"/>
      <c r="JYO1254" s="24"/>
      <c r="JYP1254" s="24"/>
      <c r="JYQ1254" s="24"/>
      <c r="JYR1254" s="24"/>
      <c r="JYS1254" s="24"/>
      <c r="JYT1254" s="24"/>
      <c r="JYU1254" s="24"/>
      <c r="JYV1254" s="24"/>
      <c r="JYW1254" s="24"/>
      <c r="JYX1254" s="24"/>
      <c r="JYY1254" s="24"/>
      <c r="JYZ1254" s="24"/>
      <c r="JZA1254" s="24"/>
      <c r="JZB1254" s="24"/>
      <c r="JZC1254" s="24"/>
      <c r="JZD1254" s="24"/>
      <c r="JZE1254" s="24"/>
      <c r="JZF1254" s="24"/>
      <c r="JZG1254" s="24"/>
      <c r="JZH1254" s="24"/>
      <c r="JZI1254" s="24"/>
      <c r="JZJ1254" s="24"/>
      <c r="JZK1254" s="24"/>
      <c r="JZL1254" s="24"/>
      <c r="JZM1254" s="24"/>
      <c r="JZN1254" s="24"/>
      <c r="JZO1254" s="24"/>
      <c r="JZP1254" s="24"/>
      <c r="JZQ1254" s="24"/>
      <c r="JZR1254" s="24"/>
      <c r="JZS1254" s="24"/>
      <c r="JZT1254" s="24"/>
      <c r="JZU1254" s="24"/>
      <c r="JZV1254" s="24"/>
      <c r="JZW1254" s="24"/>
      <c r="JZX1254" s="24"/>
      <c r="JZY1254" s="24"/>
      <c r="JZZ1254" s="24"/>
      <c r="KAA1254" s="24"/>
      <c r="KAB1254" s="24"/>
      <c r="KAC1254" s="24"/>
      <c r="KAD1254" s="24"/>
      <c r="KAE1254" s="24"/>
      <c r="KAF1254" s="24"/>
      <c r="KAG1254" s="24"/>
      <c r="KAH1254" s="24"/>
      <c r="KAI1254" s="24"/>
      <c r="KAJ1254" s="24"/>
      <c r="KAK1254" s="24"/>
      <c r="KAL1254" s="24"/>
      <c r="KAM1254" s="24"/>
      <c r="KAN1254" s="24"/>
      <c r="KAO1254" s="24"/>
      <c r="KAP1254" s="24"/>
      <c r="KAQ1254" s="24"/>
      <c r="KAR1254" s="24"/>
      <c r="KAS1254" s="24"/>
      <c r="KAT1254" s="24"/>
      <c r="KAU1254" s="24"/>
      <c r="KAV1254" s="24"/>
      <c r="KAW1254" s="24"/>
      <c r="KAX1254" s="24"/>
      <c r="KAY1254" s="24"/>
      <c r="KAZ1254" s="24"/>
      <c r="KBA1254" s="24"/>
      <c r="KBB1254" s="24"/>
      <c r="KBC1254" s="24"/>
      <c r="KBD1254" s="24"/>
      <c r="KBE1254" s="24"/>
      <c r="KBF1254" s="24"/>
      <c r="KBG1254" s="24"/>
      <c r="KBH1254" s="24"/>
      <c r="KBI1254" s="24"/>
      <c r="KBJ1254" s="24"/>
      <c r="KBK1254" s="24"/>
      <c r="KBL1254" s="24"/>
      <c r="KBM1254" s="24"/>
      <c r="KBN1254" s="24"/>
      <c r="KBO1254" s="24"/>
      <c r="KBP1254" s="24"/>
      <c r="KBQ1254" s="24"/>
      <c r="KBR1254" s="24"/>
      <c r="KBS1254" s="24"/>
      <c r="KBT1254" s="24"/>
      <c r="KBU1254" s="24"/>
      <c r="KBV1254" s="24"/>
      <c r="KBW1254" s="24"/>
      <c r="KBX1254" s="24"/>
      <c r="KBY1254" s="24"/>
      <c r="KBZ1254" s="24"/>
      <c r="KCA1254" s="24"/>
      <c r="KCB1254" s="24"/>
      <c r="KCC1254" s="24"/>
      <c r="KCD1254" s="24"/>
      <c r="KCE1254" s="24"/>
      <c r="KCF1254" s="24"/>
      <c r="KCG1254" s="24"/>
      <c r="KCH1254" s="24"/>
      <c r="KCI1254" s="24"/>
      <c r="KCJ1254" s="24"/>
      <c r="KCK1254" s="24"/>
      <c r="KCL1254" s="24"/>
      <c r="KCM1254" s="24"/>
      <c r="KCN1254" s="24"/>
      <c r="KCO1254" s="24"/>
      <c r="KCP1254" s="24"/>
      <c r="KCQ1254" s="24"/>
      <c r="KCR1254" s="24"/>
      <c r="KCS1254" s="24"/>
      <c r="KCT1254" s="24"/>
      <c r="KCU1254" s="24"/>
      <c r="KCV1254" s="24"/>
      <c r="KCW1254" s="24"/>
      <c r="KCX1254" s="24"/>
      <c r="KCY1254" s="24"/>
      <c r="KCZ1254" s="24"/>
      <c r="KDA1254" s="24"/>
      <c r="KDB1254" s="24"/>
      <c r="KDC1254" s="24"/>
      <c r="KDD1254" s="24"/>
      <c r="KDE1254" s="24"/>
      <c r="KDF1254" s="24"/>
      <c r="KDG1254" s="24"/>
      <c r="KDH1254" s="24"/>
      <c r="KDI1254" s="24"/>
      <c r="KDJ1254" s="24"/>
      <c r="KDK1254" s="24"/>
      <c r="KDL1254" s="24"/>
      <c r="KDM1254" s="24"/>
      <c r="KDN1254" s="24"/>
      <c r="KDO1254" s="24"/>
      <c r="KDP1254" s="24"/>
      <c r="KDQ1254" s="24"/>
      <c r="KDR1254" s="24"/>
      <c r="KDS1254" s="24"/>
      <c r="KDT1254" s="24"/>
      <c r="KDU1254" s="24"/>
      <c r="KDV1254" s="24"/>
      <c r="KDW1254" s="24"/>
      <c r="KDX1254" s="24"/>
      <c r="KDY1254" s="24"/>
      <c r="KDZ1254" s="24"/>
      <c r="KEA1254" s="24"/>
      <c r="KEB1254" s="24"/>
      <c r="KEC1254" s="24"/>
      <c r="KED1254" s="24"/>
      <c r="KEE1254" s="24"/>
      <c r="KEF1254" s="24"/>
      <c r="KEG1254" s="24"/>
      <c r="KEH1254" s="24"/>
      <c r="KEI1254" s="24"/>
      <c r="KEJ1254" s="24"/>
      <c r="KEK1254" s="24"/>
      <c r="KEL1254" s="24"/>
      <c r="KEM1254" s="24"/>
      <c r="KEN1254" s="24"/>
      <c r="KEO1254" s="24"/>
      <c r="KEP1254" s="24"/>
      <c r="KEQ1254" s="24"/>
      <c r="KER1254" s="24"/>
      <c r="KES1254" s="24"/>
      <c r="KET1254" s="24"/>
      <c r="KEU1254" s="24"/>
      <c r="KEV1254" s="24"/>
      <c r="KEW1254" s="24"/>
      <c r="KEX1254" s="24"/>
      <c r="KEY1254" s="24"/>
      <c r="KEZ1254" s="24"/>
      <c r="KFA1254" s="24"/>
      <c r="KFB1254" s="24"/>
      <c r="KFC1254" s="24"/>
      <c r="KFD1254" s="24"/>
      <c r="KFE1254" s="24"/>
      <c r="KFF1254" s="24"/>
      <c r="KFG1254" s="24"/>
      <c r="KFH1254" s="24"/>
      <c r="KFI1254" s="24"/>
      <c r="KFJ1254" s="24"/>
      <c r="KFK1254" s="24"/>
      <c r="KFL1254" s="24"/>
      <c r="KFM1254" s="24"/>
      <c r="KFN1254" s="24"/>
      <c r="KFO1254" s="24"/>
      <c r="KFP1254" s="24"/>
      <c r="KFQ1254" s="24"/>
      <c r="KFR1254" s="24"/>
      <c r="KFS1254" s="24"/>
      <c r="KFT1254" s="24"/>
      <c r="KFU1254" s="24"/>
      <c r="KFV1254" s="24"/>
      <c r="KFW1254" s="24"/>
      <c r="KFX1254" s="24"/>
      <c r="KFY1254" s="24"/>
      <c r="KFZ1254" s="24"/>
      <c r="KGA1254" s="24"/>
      <c r="KGB1254" s="24"/>
      <c r="KGC1254" s="24"/>
      <c r="KGD1254" s="24"/>
      <c r="KGE1254" s="24"/>
      <c r="KGF1254" s="24"/>
      <c r="KGG1254" s="24"/>
      <c r="KGH1254" s="24"/>
      <c r="KGI1254" s="24"/>
      <c r="KGJ1254" s="24"/>
      <c r="KGK1254" s="24"/>
      <c r="KGL1254" s="24"/>
      <c r="KGM1254" s="24"/>
      <c r="KGN1254" s="24"/>
      <c r="KGO1254" s="24"/>
      <c r="KGP1254" s="24"/>
      <c r="KGQ1254" s="24"/>
      <c r="KGR1254" s="24"/>
      <c r="KGS1254" s="24"/>
      <c r="KGT1254" s="24"/>
      <c r="KGU1254" s="24"/>
      <c r="KGV1254" s="24"/>
      <c r="KGW1254" s="24"/>
      <c r="KGX1254" s="24"/>
      <c r="KGY1254" s="24"/>
      <c r="KGZ1254" s="24"/>
      <c r="KHA1254" s="24"/>
      <c r="KHB1254" s="24"/>
      <c r="KHC1254" s="24"/>
      <c r="KHD1254" s="24"/>
      <c r="KHE1254" s="24"/>
      <c r="KHF1254" s="24"/>
      <c r="KHG1254" s="24"/>
      <c r="KHH1254" s="24"/>
      <c r="KHI1254" s="24"/>
      <c r="KHJ1254" s="24"/>
      <c r="KHK1254" s="24"/>
      <c r="KHL1254" s="24"/>
      <c r="KHM1254" s="24"/>
      <c r="KHN1254" s="24"/>
      <c r="KHO1254" s="24"/>
      <c r="KHP1254" s="24"/>
      <c r="KHQ1254" s="24"/>
      <c r="KHR1254" s="24"/>
      <c r="KHS1254" s="24"/>
      <c r="KHT1254" s="24"/>
      <c r="KHU1254" s="24"/>
      <c r="KHV1254" s="24"/>
      <c r="KHW1254" s="24"/>
      <c r="KHX1254" s="24"/>
      <c r="KHY1254" s="24"/>
      <c r="KHZ1254" s="24"/>
      <c r="KIA1254" s="24"/>
      <c r="KIB1254" s="24"/>
      <c r="KIC1254" s="24"/>
      <c r="KID1254" s="24"/>
      <c r="KIE1254" s="24"/>
      <c r="KIF1254" s="24"/>
      <c r="KIG1254" s="24"/>
      <c r="KIH1254" s="24"/>
      <c r="KII1254" s="24"/>
      <c r="KIJ1254" s="24"/>
      <c r="KIK1254" s="24"/>
      <c r="KIL1254" s="24"/>
      <c r="KIM1254" s="24"/>
      <c r="KIN1254" s="24"/>
      <c r="KIO1254" s="24"/>
      <c r="KIP1254" s="24"/>
      <c r="KIQ1254" s="24"/>
      <c r="KIR1254" s="24"/>
      <c r="KIS1254" s="24"/>
      <c r="KIT1254" s="24"/>
      <c r="KIU1254" s="24"/>
      <c r="KIV1254" s="24"/>
      <c r="KIW1254" s="24"/>
      <c r="KIX1254" s="24"/>
      <c r="KIY1254" s="24"/>
      <c r="KIZ1254" s="24"/>
      <c r="KJA1254" s="24"/>
      <c r="KJB1254" s="24"/>
      <c r="KJC1254" s="24"/>
      <c r="KJD1254" s="24"/>
      <c r="KJE1254" s="24"/>
      <c r="KJF1254" s="24"/>
      <c r="KJG1254" s="24"/>
      <c r="KJH1254" s="24"/>
      <c r="KJI1254" s="24"/>
      <c r="KJJ1254" s="24"/>
      <c r="KJK1254" s="24"/>
      <c r="KJL1254" s="24"/>
      <c r="KJM1254" s="24"/>
      <c r="KJN1254" s="24"/>
      <c r="KJO1254" s="24"/>
      <c r="KJP1254" s="24"/>
      <c r="KJQ1254" s="24"/>
      <c r="KJR1254" s="24"/>
      <c r="KJS1254" s="24"/>
      <c r="KJT1254" s="24"/>
      <c r="KJU1254" s="24"/>
      <c r="KJV1254" s="24"/>
      <c r="KJW1254" s="24"/>
      <c r="KJX1254" s="24"/>
      <c r="KJY1254" s="24"/>
      <c r="KJZ1254" s="24"/>
      <c r="KKA1254" s="24"/>
      <c r="KKB1254" s="24"/>
      <c r="KKC1254" s="24"/>
      <c r="KKD1254" s="24"/>
      <c r="KKE1254" s="24"/>
      <c r="KKF1254" s="24"/>
      <c r="KKG1254" s="24"/>
      <c r="KKH1254" s="24"/>
      <c r="KKI1254" s="24"/>
      <c r="KKJ1254" s="24"/>
      <c r="KKK1254" s="24"/>
      <c r="KKL1254" s="24"/>
      <c r="KKM1254" s="24"/>
      <c r="KKN1254" s="24"/>
      <c r="KKO1254" s="24"/>
      <c r="KKP1254" s="24"/>
      <c r="KKQ1254" s="24"/>
      <c r="KKR1254" s="24"/>
      <c r="KKS1254" s="24"/>
      <c r="KKT1254" s="24"/>
      <c r="KKU1254" s="24"/>
      <c r="KKV1254" s="24"/>
      <c r="KKW1254" s="24"/>
      <c r="KKX1254" s="24"/>
      <c r="KKY1254" s="24"/>
      <c r="KKZ1254" s="24"/>
      <c r="KLA1254" s="24"/>
      <c r="KLB1254" s="24"/>
      <c r="KLC1254" s="24"/>
      <c r="KLD1254" s="24"/>
      <c r="KLE1254" s="24"/>
      <c r="KLF1254" s="24"/>
      <c r="KLG1254" s="24"/>
      <c r="KLH1254" s="24"/>
      <c r="KLI1254" s="24"/>
      <c r="KLJ1254" s="24"/>
      <c r="KLK1254" s="24"/>
      <c r="KLL1254" s="24"/>
      <c r="KLM1254" s="24"/>
      <c r="KLN1254" s="24"/>
      <c r="KLO1254" s="24"/>
      <c r="KLP1254" s="24"/>
      <c r="KLQ1254" s="24"/>
      <c r="KLR1254" s="24"/>
      <c r="KLS1254" s="24"/>
      <c r="KLT1254" s="24"/>
      <c r="KLU1254" s="24"/>
      <c r="KLV1254" s="24"/>
      <c r="KLW1254" s="24"/>
      <c r="KLX1254" s="24"/>
      <c r="KLY1254" s="24"/>
      <c r="KLZ1254" s="24"/>
      <c r="KMA1254" s="24"/>
      <c r="KMB1254" s="24"/>
      <c r="KMC1254" s="24"/>
      <c r="KMD1254" s="24"/>
      <c r="KME1254" s="24"/>
      <c r="KMF1254" s="24"/>
      <c r="KMG1254" s="24"/>
      <c r="KMH1254" s="24"/>
      <c r="KMI1254" s="24"/>
      <c r="KMJ1254" s="24"/>
      <c r="KMK1254" s="24"/>
      <c r="KML1254" s="24"/>
      <c r="KMM1254" s="24"/>
      <c r="KMN1254" s="24"/>
      <c r="KMO1254" s="24"/>
      <c r="KMP1254" s="24"/>
      <c r="KMQ1254" s="24"/>
      <c r="KMR1254" s="24"/>
      <c r="KMS1254" s="24"/>
      <c r="KMT1254" s="24"/>
      <c r="KMU1254" s="24"/>
      <c r="KMV1254" s="24"/>
      <c r="KMW1254" s="24"/>
      <c r="KMX1254" s="24"/>
      <c r="KMY1254" s="24"/>
      <c r="KMZ1254" s="24"/>
      <c r="KNA1254" s="24"/>
      <c r="KNB1254" s="24"/>
      <c r="KNC1254" s="24"/>
      <c r="KND1254" s="24"/>
      <c r="KNE1254" s="24"/>
      <c r="KNF1254" s="24"/>
      <c r="KNG1254" s="24"/>
      <c r="KNH1254" s="24"/>
      <c r="KNI1254" s="24"/>
      <c r="KNJ1254" s="24"/>
      <c r="KNK1254" s="24"/>
      <c r="KNL1254" s="24"/>
      <c r="KNM1254" s="24"/>
      <c r="KNN1254" s="24"/>
      <c r="KNO1254" s="24"/>
      <c r="KNP1254" s="24"/>
      <c r="KNQ1254" s="24"/>
      <c r="KNR1254" s="24"/>
      <c r="KNS1254" s="24"/>
      <c r="KNT1254" s="24"/>
      <c r="KNU1254" s="24"/>
      <c r="KNV1254" s="24"/>
      <c r="KNW1254" s="24"/>
      <c r="KNX1254" s="24"/>
      <c r="KNY1254" s="24"/>
      <c r="KNZ1254" s="24"/>
      <c r="KOA1254" s="24"/>
      <c r="KOB1254" s="24"/>
      <c r="KOC1254" s="24"/>
      <c r="KOD1254" s="24"/>
      <c r="KOE1254" s="24"/>
      <c r="KOF1254" s="24"/>
      <c r="KOG1254" s="24"/>
      <c r="KOH1254" s="24"/>
      <c r="KOI1254" s="24"/>
      <c r="KOJ1254" s="24"/>
      <c r="KOK1254" s="24"/>
      <c r="KOL1254" s="24"/>
      <c r="KOM1254" s="24"/>
      <c r="KON1254" s="24"/>
      <c r="KOO1254" s="24"/>
      <c r="KOP1254" s="24"/>
      <c r="KOQ1254" s="24"/>
      <c r="KOR1254" s="24"/>
      <c r="KOS1254" s="24"/>
      <c r="KOT1254" s="24"/>
      <c r="KOU1254" s="24"/>
      <c r="KOV1254" s="24"/>
      <c r="KOW1254" s="24"/>
      <c r="KOX1254" s="24"/>
      <c r="KOY1254" s="24"/>
      <c r="KOZ1254" s="24"/>
      <c r="KPA1254" s="24"/>
      <c r="KPB1254" s="24"/>
      <c r="KPC1254" s="24"/>
      <c r="KPD1254" s="24"/>
      <c r="KPE1254" s="24"/>
      <c r="KPF1254" s="24"/>
      <c r="KPG1254" s="24"/>
      <c r="KPH1254" s="24"/>
      <c r="KPI1254" s="24"/>
      <c r="KPJ1254" s="24"/>
      <c r="KPK1254" s="24"/>
      <c r="KPL1254" s="24"/>
      <c r="KPM1254" s="24"/>
      <c r="KPN1254" s="24"/>
      <c r="KPO1254" s="24"/>
      <c r="KPP1254" s="24"/>
      <c r="KPQ1254" s="24"/>
      <c r="KPR1254" s="24"/>
      <c r="KPS1254" s="24"/>
      <c r="KPT1254" s="24"/>
      <c r="KPU1254" s="24"/>
      <c r="KPV1254" s="24"/>
      <c r="KPW1254" s="24"/>
      <c r="KPX1254" s="24"/>
      <c r="KPY1254" s="24"/>
      <c r="KPZ1254" s="24"/>
      <c r="KQA1254" s="24"/>
      <c r="KQB1254" s="24"/>
      <c r="KQC1254" s="24"/>
      <c r="KQD1254" s="24"/>
      <c r="KQE1254" s="24"/>
      <c r="KQF1254" s="24"/>
      <c r="KQG1254" s="24"/>
      <c r="KQH1254" s="24"/>
      <c r="KQI1254" s="24"/>
      <c r="KQJ1254" s="24"/>
      <c r="KQK1254" s="24"/>
      <c r="KQL1254" s="24"/>
      <c r="KQM1254" s="24"/>
      <c r="KQN1254" s="24"/>
      <c r="KQO1254" s="24"/>
      <c r="KQP1254" s="24"/>
      <c r="KQQ1254" s="24"/>
      <c r="KQR1254" s="24"/>
      <c r="KQS1254" s="24"/>
      <c r="KQT1254" s="24"/>
      <c r="KQU1254" s="24"/>
      <c r="KQV1254" s="24"/>
      <c r="KQW1254" s="24"/>
      <c r="KQX1254" s="24"/>
      <c r="KQY1254" s="24"/>
      <c r="KQZ1254" s="24"/>
      <c r="KRA1254" s="24"/>
      <c r="KRB1254" s="24"/>
      <c r="KRC1254" s="24"/>
      <c r="KRD1254" s="24"/>
      <c r="KRE1254" s="24"/>
      <c r="KRF1254" s="24"/>
      <c r="KRG1254" s="24"/>
      <c r="KRH1254" s="24"/>
      <c r="KRI1254" s="24"/>
      <c r="KRJ1254" s="24"/>
      <c r="KRK1254" s="24"/>
      <c r="KRL1254" s="24"/>
      <c r="KRM1254" s="24"/>
      <c r="KRN1254" s="24"/>
      <c r="KRO1254" s="24"/>
      <c r="KRP1254" s="24"/>
      <c r="KRQ1254" s="24"/>
      <c r="KRR1254" s="24"/>
      <c r="KRS1254" s="24"/>
      <c r="KRT1254" s="24"/>
      <c r="KRU1254" s="24"/>
      <c r="KRV1254" s="24"/>
      <c r="KRW1254" s="24"/>
      <c r="KRX1254" s="24"/>
      <c r="KRY1254" s="24"/>
      <c r="KRZ1254" s="24"/>
      <c r="KSA1254" s="24"/>
      <c r="KSB1254" s="24"/>
      <c r="KSC1254" s="24"/>
      <c r="KSD1254" s="24"/>
      <c r="KSE1254" s="24"/>
      <c r="KSF1254" s="24"/>
      <c r="KSG1254" s="24"/>
      <c r="KSH1254" s="24"/>
      <c r="KSI1254" s="24"/>
      <c r="KSJ1254" s="24"/>
      <c r="KSK1254" s="24"/>
      <c r="KSL1254" s="24"/>
      <c r="KSM1254" s="24"/>
      <c r="KSN1254" s="24"/>
      <c r="KSO1254" s="24"/>
      <c r="KSP1254" s="24"/>
      <c r="KSQ1254" s="24"/>
      <c r="KSR1254" s="24"/>
      <c r="KSS1254" s="24"/>
      <c r="KST1254" s="24"/>
      <c r="KSU1254" s="24"/>
      <c r="KSV1254" s="24"/>
      <c r="KSW1254" s="24"/>
      <c r="KSX1254" s="24"/>
      <c r="KSY1254" s="24"/>
      <c r="KSZ1254" s="24"/>
      <c r="KTA1254" s="24"/>
      <c r="KTB1254" s="24"/>
      <c r="KTC1254" s="24"/>
      <c r="KTD1254" s="24"/>
      <c r="KTE1254" s="24"/>
      <c r="KTF1254" s="24"/>
      <c r="KTG1254" s="24"/>
      <c r="KTH1254" s="24"/>
      <c r="KTI1254" s="24"/>
      <c r="KTJ1254" s="24"/>
      <c r="KTK1254" s="24"/>
      <c r="KTL1254" s="24"/>
      <c r="KTM1254" s="24"/>
      <c r="KTN1254" s="24"/>
      <c r="KTO1254" s="24"/>
      <c r="KTP1254" s="24"/>
      <c r="KTQ1254" s="24"/>
      <c r="KTR1254" s="24"/>
      <c r="KTS1254" s="24"/>
      <c r="KTT1254" s="24"/>
      <c r="KTU1254" s="24"/>
      <c r="KTV1254" s="24"/>
      <c r="KTW1254" s="24"/>
      <c r="KTX1254" s="24"/>
      <c r="KTY1254" s="24"/>
      <c r="KTZ1254" s="24"/>
      <c r="KUA1254" s="24"/>
      <c r="KUB1254" s="24"/>
      <c r="KUC1254" s="24"/>
      <c r="KUD1254" s="24"/>
      <c r="KUE1254" s="24"/>
      <c r="KUF1254" s="24"/>
      <c r="KUG1254" s="24"/>
      <c r="KUH1254" s="24"/>
      <c r="KUI1254" s="24"/>
      <c r="KUJ1254" s="24"/>
      <c r="KUK1254" s="24"/>
      <c r="KUL1254" s="24"/>
      <c r="KUM1254" s="24"/>
      <c r="KUN1254" s="24"/>
      <c r="KUO1254" s="24"/>
      <c r="KUP1254" s="24"/>
      <c r="KUQ1254" s="24"/>
      <c r="KUR1254" s="24"/>
      <c r="KUS1254" s="24"/>
      <c r="KUT1254" s="24"/>
      <c r="KUU1254" s="24"/>
      <c r="KUV1254" s="24"/>
      <c r="KUW1254" s="24"/>
      <c r="KUX1254" s="24"/>
      <c r="KUY1254" s="24"/>
      <c r="KUZ1254" s="24"/>
      <c r="KVA1254" s="24"/>
      <c r="KVB1254" s="24"/>
      <c r="KVC1254" s="24"/>
      <c r="KVD1254" s="24"/>
      <c r="KVE1254" s="24"/>
      <c r="KVF1254" s="24"/>
      <c r="KVG1254" s="24"/>
      <c r="KVH1254" s="24"/>
      <c r="KVI1254" s="24"/>
      <c r="KVJ1254" s="24"/>
      <c r="KVK1254" s="24"/>
      <c r="KVL1254" s="24"/>
      <c r="KVM1254" s="24"/>
      <c r="KVN1254" s="24"/>
      <c r="KVO1254" s="24"/>
      <c r="KVP1254" s="24"/>
      <c r="KVQ1254" s="24"/>
      <c r="KVR1254" s="24"/>
      <c r="KVS1254" s="24"/>
      <c r="KVT1254" s="24"/>
      <c r="KVU1254" s="24"/>
      <c r="KVV1254" s="24"/>
      <c r="KVW1254" s="24"/>
      <c r="KVX1254" s="24"/>
      <c r="KVY1254" s="24"/>
      <c r="KVZ1254" s="24"/>
      <c r="KWA1254" s="24"/>
      <c r="KWB1254" s="24"/>
      <c r="KWC1254" s="24"/>
      <c r="KWD1254" s="24"/>
      <c r="KWE1254" s="24"/>
      <c r="KWF1254" s="24"/>
      <c r="KWG1254" s="24"/>
      <c r="KWH1254" s="24"/>
      <c r="KWI1254" s="24"/>
      <c r="KWJ1254" s="24"/>
      <c r="KWK1254" s="24"/>
      <c r="KWL1254" s="24"/>
      <c r="KWM1254" s="24"/>
      <c r="KWN1254" s="24"/>
      <c r="KWO1254" s="24"/>
      <c r="KWP1254" s="24"/>
      <c r="KWQ1254" s="24"/>
      <c r="KWR1254" s="24"/>
      <c r="KWS1254" s="24"/>
      <c r="KWT1254" s="24"/>
      <c r="KWU1254" s="24"/>
      <c r="KWV1254" s="24"/>
      <c r="KWW1254" s="24"/>
      <c r="KWX1254" s="24"/>
      <c r="KWY1254" s="24"/>
      <c r="KWZ1254" s="24"/>
      <c r="KXA1254" s="24"/>
      <c r="KXB1254" s="24"/>
      <c r="KXC1254" s="24"/>
      <c r="KXD1254" s="24"/>
      <c r="KXE1254" s="24"/>
      <c r="KXF1254" s="24"/>
      <c r="KXG1254" s="24"/>
      <c r="KXH1254" s="24"/>
      <c r="KXI1254" s="24"/>
      <c r="KXJ1254" s="24"/>
      <c r="KXK1254" s="24"/>
      <c r="KXL1254" s="24"/>
      <c r="KXM1254" s="24"/>
      <c r="KXN1254" s="24"/>
      <c r="KXO1254" s="24"/>
      <c r="KXP1254" s="24"/>
      <c r="KXQ1254" s="24"/>
      <c r="KXR1254" s="24"/>
      <c r="KXS1254" s="24"/>
      <c r="KXT1254" s="24"/>
      <c r="KXU1254" s="24"/>
      <c r="KXV1254" s="24"/>
      <c r="KXW1254" s="24"/>
      <c r="KXX1254" s="24"/>
      <c r="KXY1254" s="24"/>
      <c r="KXZ1254" s="24"/>
      <c r="KYA1254" s="24"/>
      <c r="KYB1254" s="24"/>
      <c r="KYC1254" s="24"/>
      <c r="KYD1254" s="24"/>
      <c r="KYE1254" s="24"/>
      <c r="KYF1254" s="24"/>
      <c r="KYG1254" s="24"/>
      <c r="KYH1254" s="24"/>
      <c r="KYI1254" s="24"/>
      <c r="KYJ1254" s="24"/>
      <c r="KYK1254" s="24"/>
      <c r="KYL1254" s="24"/>
      <c r="KYM1254" s="24"/>
      <c r="KYN1254" s="24"/>
      <c r="KYO1254" s="24"/>
      <c r="KYP1254" s="24"/>
      <c r="KYQ1254" s="24"/>
      <c r="KYR1254" s="24"/>
      <c r="KYS1254" s="24"/>
      <c r="KYT1254" s="24"/>
      <c r="KYU1254" s="24"/>
      <c r="KYV1254" s="24"/>
      <c r="KYW1254" s="24"/>
      <c r="KYX1254" s="24"/>
      <c r="KYY1254" s="24"/>
      <c r="KYZ1254" s="24"/>
      <c r="KZA1254" s="24"/>
      <c r="KZB1254" s="24"/>
      <c r="KZC1254" s="24"/>
      <c r="KZD1254" s="24"/>
      <c r="KZE1254" s="24"/>
      <c r="KZF1254" s="24"/>
      <c r="KZG1254" s="24"/>
      <c r="KZH1254" s="24"/>
      <c r="KZI1254" s="24"/>
      <c r="KZJ1254" s="24"/>
      <c r="KZK1254" s="24"/>
      <c r="KZL1254" s="24"/>
      <c r="KZM1254" s="24"/>
      <c r="KZN1254" s="24"/>
      <c r="KZO1254" s="24"/>
      <c r="KZP1254" s="24"/>
      <c r="KZQ1254" s="24"/>
      <c r="KZR1254" s="24"/>
      <c r="KZS1254" s="24"/>
      <c r="KZT1254" s="24"/>
      <c r="KZU1254" s="24"/>
      <c r="KZV1254" s="24"/>
      <c r="KZW1254" s="24"/>
      <c r="KZX1254" s="24"/>
      <c r="KZY1254" s="24"/>
      <c r="KZZ1254" s="24"/>
      <c r="LAA1254" s="24"/>
      <c r="LAB1254" s="24"/>
      <c r="LAC1254" s="24"/>
      <c r="LAD1254" s="24"/>
      <c r="LAE1254" s="24"/>
      <c r="LAF1254" s="24"/>
      <c r="LAG1254" s="24"/>
      <c r="LAH1254" s="24"/>
      <c r="LAI1254" s="24"/>
      <c r="LAJ1254" s="24"/>
      <c r="LAK1254" s="24"/>
      <c r="LAL1254" s="24"/>
      <c r="LAM1254" s="24"/>
      <c r="LAN1254" s="24"/>
      <c r="LAO1254" s="24"/>
      <c r="LAP1254" s="24"/>
      <c r="LAQ1254" s="24"/>
      <c r="LAR1254" s="24"/>
      <c r="LAS1254" s="24"/>
      <c r="LAT1254" s="24"/>
      <c r="LAU1254" s="24"/>
      <c r="LAV1254" s="24"/>
      <c r="LAW1254" s="24"/>
      <c r="LAX1254" s="24"/>
      <c r="LAY1254" s="24"/>
      <c r="LAZ1254" s="24"/>
      <c r="LBA1254" s="24"/>
      <c r="LBB1254" s="24"/>
      <c r="LBC1254" s="24"/>
      <c r="LBD1254" s="24"/>
      <c r="LBE1254" s="24"/>
      <c r="LBF1254" s="24"/>
      <c r="LBG1254" s="24"/>
      <c r="LBH1254" s="24"/>
      <c r="LBI1254" s="24"/>
      <c r="LBJ1254" s="24"/>
      <c r="LBK1254" s="24"/>
      <c r="LBL1254" s="24"/>
      <c r="LBM1254" s="24"/>
      <c r="LBN1254" s="24"/>
      <c r="LBO1254" s="24"/>
      <c r="LBP1254" s="24"/>
      <c r="LBQ1254" s="24"/>
      <c r="LBR1254" s="24"/>
      <c r="LBS1254" s="24"/>
      <c r="LBT1254" s="24"/>
      <c r="LBU1254" s="24"/>
      <c r="LBV1254" s="24"/>
      <c r="LBW1254" s="24"/>
      <c r="LBX1254" s="24"/>
      <c r="LBY1254" s="24"/>
      <c r="LBZ1254" s="24"/>
      <c r="LCA1254" s="24"/>
      <c r="LCB1254" s="24"/>
      <c r="LCC1254" s="24"/>
      <c r="LCD1254" s="24"/>
      <c r="LCE1254" s="24"/>
      <c r="LCF1254" s="24"/>
      <c r="LCG1254" s="24"/>
      <c r="LCH1254" s="24"/>
      <c r="LCI1254" s="24"/>
      <c r="LCJ1254" s="24"/>
      <c r="LCK1254" s="24"/>
      <c r="LCL1254" s="24"/>
      <c r="LCM1254" s="24"/>
      <c r="LCN1254" s="24"/>
      <c r="LCO1254" s="24"/>
      <c r="LCP1254" s="24"/>
      <c r="LCQ1254" s="24"/>
      <c r="LCR1254" s="24"/>
      <c r="LCS1254" s="24"/>
      <c r="LCT1254" s="24"/>
      <c r="LCU1254" s="24"/>
      <c r="LCV1254" s="24"/>
      <c r="LCW1254" s="24"/>
      <c r="LCX1254" s="24"/>
      <c r="LCY1254" s="24"/>
      <c r="LCZ1254" s="24"/>
      <c r="LDA1254" s="24"/>
      <c r="LDB1254" s="24"/>
      <c r="LDC1254" s="24"/>
      <c r="LDD1254" s="24"/>
      <c r="LDE1254" s="24"/>
      <c r="LDF1254" s="24"/>
      <c r="LDG1254" s="24"/>
      <c r="LDH1254" s="24"/>
      <c r="LDI1254" s="24"/>
      <c r="LDJ1254" s="24"/>
      <c r="LDK1254" s="24"/>
      <c r="LDL1254" s="24"/>
      <c r="LDM1254" s="24"/>
      <c r="LDN1254" s="24"/>
      <c r="LDO1254" s="24"/>
      <c r="LDP1254" s="24"/>
      <c r="LDQ1254" s="24"/>
      <c r="LDR1254" s="24"/>
      <c r="LDS1254" s="24"/>
      <c r="LDT1254" s="24"/>
      <c r="LDU1254" s="24"/>
      <c r="LDV1254" s="24"/>
      <c r="LDW1254" s="24"/>
      <c r="LDX1254" s="24"/>
      <c r="LDY1254" s="24"/>
      <c r="LDZ1254" s="24"/>
      <c r="LEA1254" s="24"/>
      <c r="LEB1254" s="24"/>
      <c r="LEC1254" s="24"/>
      <c r="LED1254" s="24"/>
      <c r="LEE1254" s="24"/>
      <c r="LEF1254" s="24"/>
      <c r="LEG1254" s="24"/>
      <c r="LEH1254" s="24"/>
      <c r="LEI1254" s="24"/>
      <c r="LEJ1254" s="24"/>
      <c r="LEK1254" s="24"/>
      <c r="LEL1254" s="24"/>
      <c r="LEM1254" s="24"/>
      <c r="LEN1254" s="24"/>
      <c r="LEO1254" s="24"/>
      <c r="LEP1254" s="24"/>
      <c r="LEQ1254" s="24"/>
      <c r="LER1254" s="24"/>
      <c r="LES1254" s="24"/>
      <c r="LET1254" s="24"/>
      <c r="LEU1254" s="24"/>
      <c r="LEV1254" s="24"/>
      <c r="LEW1254" s="24"/>
      <c r="LEX1254" s="24"/>
      <c r="LEY1254" s="24"/>
      <c r="LEZ1254" s="24"/>
      <c r="LFA1254" s="24"/>
      <c r="LFB1254" s="24"/>
      <c r="LFC1254" s="24"/>
      <c r="LFD1254" s="24"/>
      <c r="LFE1254" s="24"/>
      <c r="LFF1254" s="24"/>
      <c r="LFG1254" s="24"/>
      <c r="LFH1254" s="24"/>
      <c r="LFI1254" s="24"/>
      <c r="LFJ1254" s="24"/>
      <c r="LFK1254" s="24"/>
      <c r="LFL1254" s="24"/>
      <c r="LFM1254" s="24"/>
      <c r="LFN1254" s="24"/>
      <c r="LFO1254" s="24"/>
      <c r="LFP1254" s="24"/>
      <c r="LFQ1254" s="24"/>
      <c r="LFR1254" s="24"/>
      <c r="LFS1254" s="24"/>
      <c r="LFT1254" s="24"/>
      <c r="LFU1254" s="24"/>
      <c r="LFV1254" s="24"/>
      <c r="LFW1254" s="24"/>
      <c r="LFX1254" s="24"/>
      <c r="LFY1254" s="24"/>
      <c r="LFZ1254" s="24"/>
      <c r="LGA1254" s="24"/>
      <c r="LGB1254" s="24"/>
      <c r="LGC1254" s="24"/>
      <c r="LGD1254" s="24"/>
      <c r="LGE1254" s="24"/>
      <c r="LGF1254" s="24"/>
      <c r="LGG1254" s="24"/>
      <c r="LGH1254" s="24"/>
      <c r="LGI1254" s="24"/>
      <c r="LGJ1254" s="24"/>
      <c r="LGK1254" s="24"/>
      <c r="LGL1254" s="24"/>
      <c r="LGM1254" s="24"/>
      <c r="LGN1254" s="24"/>
      <c r="LGO1254" s="24"/>
      <c r="LGP1254" s="24"/>
      <c r="LGQ1254" s="24"/>
      <c r="LGR1254" s="24"/>
      <c r="LGS1254" s="24"/>
      <c r="LGT1254" s="24"/>
      <c r="LGU1254" s="24"/>
      <c r="LGV1254" s="24"/>
      <c r="LGW1254" s="24"/>
      <c r="LGX1254" s="24"/>
      <c r="LGY1254" s="24"/>
      <c r="LGZ1254" s="24"/>
      <c r="LHA1254" s="24"/>
      <c r="LHB1254" s="24"/>
      <c r="LHC1254" s="24"/>
      <c r="LHD1254" s="24"/>
      <c r="LHE1254" s="24"/>
      <c r="LHF1254" s="24"/>
      <c r="LHG1254" s="24"/>
      <c r="LHH1254" s="24"/>
      <c r="LHI1254" s="24"/>
      <c r="LHJ1254" s="24"/>
      <c r="LHK1254" s="24"/>
      <c r="LHL1254" s="24"/>
      <c r="LHM1254" s="24"/>
      <c r="LHN1254" s="24"/>
      <c r="LHO1254" s="24"/>
      <c r="LHP1254" s="24"/>
      <c r="LHQ1254" s="24"/>
      <c r="LHR1254" s="24"/>
      <c r="LHS1254" s="24"/>
      <c r="LHT1254" s="24"/>
      <c r="LHU1254" s="24"/>
      <c r="LHV1254" s="24"/>
      <c r="LHW1254" s="24"/>
      <c r="LHX1254" s="24"/>
      <c r="LHY1254" s="24"/>
      <c r="LHZ1254" s="24"/>
      <c r="LIA1254" s="24"/>
      <c r="LIB1254" s="24"/>
      <c r="LIC1254" s="24"/>
      <c r="LID1254" s="24"/>
      <c r="LIE1254" s="24"/>
      <c r="LIF1254" s="24"/>
      <c r="LIG1254" s="24"/>
      <c r="LIH1254" s="24"/>
      <c r="LII1254" s="24"/>
      <c r="LIJ1254" s="24"/>
      <c r="LIK1254" s="24"/>
      <c r="LIL1254" s="24"/>
      <c r="LIM1254" s="24"/>
      <c r="LIN1254" s="24"/>
      <c r="LIO1254" s="24"/>
      <c r="LIP1254" s="24"/>
      <c r="LIQ1254" s="24"/>
      <c r="LIR1254" s="24"/>
      <c r="LIS1254" s="24"/>
      <c r="LIT1254" s="24"/>
      <c r="LIU1254" s="24"/>
      <c r="LIV1254" s="24"/>
      <c r="LIW1254" s="24"/>
      <c r="LIX1254" s="24"/>
      <c r="LIY1254" s="24"/>
      <c r="LIZ1254" s="24"/>
      <c r="LJA1254" s="24"/>
      <c r="LJB1254" s="24"/>
      <c r="LJC1254" s="24"/>
      <c r="LJD1254" s="24"/>
      <c r="LJE1254" s="24"/>
      <c r="LJF1254" s="24"/>
      <c r="LJG1254" s="24"/>
      <c r="LJH1254" s="24"/>
      <c r="LJI1254" s="24"/>
      <c r="LJJ1254" s="24"/>
      <c r="LJK1254" s="24"/>
      <c r="LJL1254" s="24"/>
      <c r="LJM1254" s="24"/>
      <c r="LJN1254" s="24"/>
      <c r="LJO1254" s="24"/>
      <c r="LJP1254" s="24"/>
      <c r="LJQ1254" s="24"/>
      <c r="LJR1254" s="24"/>
      <c r="LJS1254" s="24"/>
      <c r="LJT1254" s="24"/>
      <c r="LJU1254" s="24"/>
      <c r="LJV1254" s="24"/>
      <c r="LJW1254" s="24"/>
      <c r="LJX1254" s="24"/>
      <c r="LJY1254" s="24"/>
      <c r="LJZ1254" s="24"/>
      <c r="LKA1254" s="24"/>
      <c r="LKB1254" s="24"/>
      <c r="LKC1254" s="24"/>
      <c r="LKD1254" s="24"/>
      <c r="LKE1254" s="24"/>
      <c r="LKF1254" s="24"/>
      <c r="LKG1254" s="24"/>
      <c r="LKH1254" s="24"/>
      <c r="LKI1254" s="24"/>
      <c r="LKJ1254" s="24"/>
      <c r="LKK1254" s="24"/>
      <c r="LKL1254" s="24"/>
      <c r="LKM1254" s="24"/>
      <c r="LKN1254" s="24"/>
      <c r="LKO1254" s="24"/>
      <c r="LKP1254" s="24"/>
      <c r="LKQ1254" s="24"/>
      <c r="LKR1254" s="24"/>
      <c r="LKS1254" s="24"/>
      <c r="LKT1254" s="24"/>
      <c r="LKU1254" s="24"/>
      <c r="LKV1254" s="24"/>
      <c r="LKW1254" s="24"/>
      <c r="LKX1254" s="24"/>
      <c r="LKY1254" s="24"/>
      <c r="LKZ1254" s="24"/>
      <c r="LLA1254" s="24"/>
      <c r="LLB1254" s="24"/>
      <c r="LLC1254" s="24"/>
      <c r="LLD1254" s="24"/>
      <c r="LLE1254" s="24"/>
      <c r="LLF1254" s="24"/>
      <c r="LLG1254" s="24"/>
      <c r="LLH1254" s="24"/>
      <c r="LLI1254" s="24"/>
      <c r="LLJ1254" s="24"/>
      <c r="LLK1254" s="24"/>
      <c r="LLL1254" s="24"/>
      <c r="LLM1254" s="24"/>
      <c r="LLN1254" s="24"/>
      <c r="LLO1254" s="24"/>
      <c r="LLP1254" s="24"/>
      <c r="LLQ1254" s="24"/>
      <c r="LLR1254" s="24"/>
      <c r="LLS1254" s="24"/>
      <c r="LLT1254" s="24"/>
      <c r="LLU1254" s="24"/>
      <c r="LLV1254" s="24"/>
      <c r="LLW1254" s="24"/>
      <c r="LLX1254" s="24"/>
      <c r="LLY1254" s="24"/>
      <c r="LLZ1254" s="24"/>
      <c r="LMA1254" s="24"/>
      <c r="LMB1254" s="24"/>
      <c r="LMC1254" s="24"/>
      <c r="LMD1254" s="24"/>
      <c r="LME1254" s="24"/>
      <c r="LMF1254" s="24"/>
      <c r="LMG1254" s="24"/>
      <c r="LMH1254" s="24"/>
      <c r="LMI1254" s="24"/>
      <c r="LMJ1254" s="24"/>
      <c r="LMK1254" s="24"/>
      <c r="LML1254" s="24"/>
      <c r="LMM1254" s="24"/>
      <c r="LMN1254" s="24"/>
      <c r="LMO1254" s="24"/>
      <c r="LMP1254" s="24"/>
      <c r="LMQ1254" s="24"/>
      <c r="LMR1254" s="24"/>
      <c r="LMS1254" s="24"/>
      <c r="LMT1254" s="24"/>
      <c r="LMU1254" s="24"/>
      <c r="LMV1254" s="24"/>
      <c r="LMW1254" s="24"/>
      <c r="LMX1254" s="24"/>
      <c r="LMY1254" s="24"/>
      <c r="LMZ1254" s="24"/>
      <c r="LNA1254" s="24"/>
      <c r="LNB1254" s="24"/>
      <c r="LNC1254" s="24"/>
      <c r="LND1254" s="24"/>
      <c r="LNE1254" s="24"/>
      <c r="LNF1254" s="24"/>
      <c r="LNG1254" s="24"/>
      <c r="LNH1254" s="24"/>
      <c r="LNI1254" s="24"/>
      <c r="LNJ1254" s="24"/>
      <c r="LNK1254" s="24"/>
      <c r="LNL1254" s="24"/>
      <c r="LNM1254" s="24"/>
      <c r="LNN1254" s="24"/>
      <c r="LNO1254" s="24"/>
      <c r="LNP1254" s="24"/>
      <c r="LNQ1254" s="24"/>
      <c r="LNR1254" s="24"/>
      <c r="LNS1254" s="24"/>
      <c r="LNT1254" s="24"/>
      <c r="LNU1254" s="24"/>
      <c r="LNV1254" s="24"/>
      <c r="LNW1254" s="24"/>
      <c r="LNX1254" s="24"/>
      <c r="LNY1254" s="24"/>
      <c r="LNZ1254" s="24"/>
      <c r="LOA1254" s="24"/>
      <c r="LOB1254" s="24"/>
      <c r="LOC1254" s="24"/>
      <c r="LOD1254" s="24"/>
      <c r="LOE1254" s="24"/>
      <c r="LOF1254" s="24"/>
      <c r="LOG1254" s="24"/>
      <c r="LOH1254" s="24"/>
      <c r="LOI1254" s="24"/>
      <c r="LOJ1254" s="24"/>
      <c r="LOK1254" s="24"/>
      <c r="LOL1254" s="24"/>
      <c r="LOM1254" s="24"/>
      <c r="LON1254" s="24"/>
      <c r="LOO1254" s="24"/>
      <c r="LOP1254" s="24"/>
      <c r="LOQ1254" s="24"/>
      <c r="LOR1254" s="24"/>
      <c r="LOS1254" s="24"/>
      <c r="LOT1254" s="24"/>
      <c r="LOU1254" s="24"/>
      <c r="LOV1254" s="24"/>
      <c r="LOW1254" s="24"/>
      <c r="LOX1254" s="24"/>
      <c r="LOY1254" s="24"/>
      <c r="LOZ1254" s="24"/>
      <c r="LPA1254" s="24"/>
      <c r="LPB1254" s="24"/>
      <c r="LPC1254" s="24"/>
      <c r="LPD1254" s="24"/>
      <c r="LPE1254" s="24"/>
      <c r="LPF1254" s="24"/>
      <c r="LPG1254" s="24"/>
      <c r="LPH1254" s="24"/>
      <c r="LPI1254" s="24"/>
      <c r="LPJ1254" s="24"/>
      <c r="LPK1254" s="24"/>
      <c r="LPL1254" s="24"/>
      <c r="LPM1254" s="24"/>
      <c r="LPN1254" s="24"/>
      <c r="LPO1254" s="24"/>
      <c r="LPP1254" s="24"/>
      <c r="LPQ1254" s="24"/>
      <c r="LPR1254" s="24"/>
      <c r="LPS1254" s="24"/>
      <c r="LPT1254" s="24"/>
      <c r="LPU1254" s="24"/>
      <c r="LPV1254" s="24"/>
      <c r="LPW1254" s="24"/>
      <c r="LPX1254" s="24"/>
      <c r="LPY1254" s="24"/>
      <c r="LPZ1254" s="24"/>
      <c r="LQA1254" s="24"/>
      <c r="LQB1254" s="24"/>
      <c r="LQC1254" s="24"/>
      <c r="LQD1254" s="24"/>
      <c r="LQE1254" s="24"/>
      <c r="LQF1254" s="24"/>
      <c r="LQG1254" s="24"/>
      <c r="LQH1254" s="24"/>
      <c r="LQI1254" s="24"/>
      <c r="LQJ1254" s="24"/>
      <c r="LQK1254" s="24"/>
      <c r="LQL1254" s="24"/>
      <c r="LQM1254" s="24"/>
      <c r="LQN1254" s="24"/>
      <c r="LQO1254" s="24"/>
      <c r="LQP1254" s="24"/>
      <c r="LQQ1254" s="24"/>
      <c r="LQR1254" s="24"/>
      <c r="LQS1254" s="24"/>
      <c r="LQT1254" s="24"/>
      <c r="LQU1254" s="24"/>
      <c r="LQV1254" s="24"/>
      <c r="LQW1254" s="24"/>
      <c r="LQX1254" s="24"/>
      <c r="LQY1254" s="24"/>
      <c r="LQZ1254" s="24"/>
      <c r="LRA1254" s="24"/>
      <c r="LRB1254" s="24"/>
      <c r="LRC1254" s="24"/>
      <c r="LRD1254" s="24"/>
      <c r="LRE1254" s="24"/>
      <c r="LRF1254" s="24"/>
      <c r="LRG1254" s="24"/>
      <c r="LRH1254" s="24"/>
      <c r="LRI1254" s="24"/>
      <c r="LRJ1254" s="24"/>
      <c r="LRK1254" s="24"/>
      <c r="LRL1254" s="24"/>
      <c r="LRM1254" s="24"/>
      <c r="LRN1254" s="24"/>
      <c r="LRO1254" s="24"/>
      <c r="LRP1254" s="24"/>
      <c r="LRQ1254" s="24"/>
      <c r="LRR1254" s="24"/>
      <c r="LRS1254" s="24"/>
      <c r="LRT1254" s="24"/>
      <c r="LRU1254" s="24"/>
      <c r="LRV1254" s="24"/>
      <c r="LRW1254" s="24"/>
      <c r="LRX1254" s="24"/>
      <c r="LRY1254" s="24"/>
      <c r="LRZ1254" s="24"/>
      <c r="LSA1254" s="24"/>
      <c r="LSB1254" s="24"/>
      <c r="LSC1254" s="24"/>
      <c r="LSD1254" s="24"/>
      <c r="LSE1254" s="24"/>
      <c r="LSF1254" s="24"/>
      <c r="LSG1254" s="24"/>
      <c r="LSH1254" s="24"/>
      <c r="LSI1254" s="24"/>
      <c r="LSJ1254" s="24"/>
      <c r="LSK1254" s="24"/>
      <c r="LSL1254" s="24"/>
      <c r="LSM1254" s="24"/>
      <c r="LSN1254" s="24"/>
      <c r="LSO1254" s="24"/>
      <c r="LSP1254" s="24"/>
      <c r="LSQ1254" s="24"/>
      <c r="LSR1254" s="24"/>
      <c r="LSS1254" s="24"/>
      <c r="LST1254" s="24"/>
      <c r="LSU1254" s="24"/>
      <c r="LSV1254" s="24"/>
      <c r="LSW1254" s="24"/>
      <c r="LSX1254" s="24"/>
      <c r="LSY1254" s="24"/>
      <c r="LSZ1254" s="24"/>
      <c r="LTA1254" s="24"/>
      <c r="LTB1254" s="24"/>
      <c r="LTC1254" s="24"/>
      <c r="LTD1254" s="24"/>
      <c r="LTE1254" s="24"/>
      <c r="LTF1254" s="24"/>
      <c r="LTG1254" s="24"/>
      <c r="LTH1254" s="24"/>
      <c r="LTI1254" s="24"/>
      <c r="LTJ1254" s="24"/>
      <c r="LTK1254" s="24"/>
      <c r="LTL1254" s="24"/>
      <c r="LTM1254" s="24"/>
      <c r="LTN1254" s="24"/>
      <c r="LTO1254" s="24"/>
      <c r="LTP1254" s="24"/>
      <c r="LTQ1254" s="24"/>
      <c r="LTR1254" s="24"/>
      <c r="LTS1254" s="24"/>
      <c r="LTT1254" s="24"/>
      <c r="LTU1254" s="24"/>
      <c r="LTV1254" s="24"/>
      <c r="LTW1254" s="24"/>
      <c r="LTX1254" s="24"/>
      <c r="LTY1254" s="24"/>
      <c r="LTZ1254" s="24"/>
      <c r="LUA1254" s="24"/>
      <c r="LUB1254" s="24"/>
      <c r="LUC1254" s="24"/>
      <c r="LUD1254" s="24"/>
      <c r="LUE1254" s="24"/>
      <c r="LUF1254" s="24"/>
      <c r="LUG1254" s="24"/>
      <c r="LUH1254" s="24"/>
      <c r="LUI1254" s="24"/>
      <c r="LUJ1254" s="24"/>
      <c r="LUK1254" s="24"/>
      <c r="LUL1254" s="24"/>
      <c r="LUM1254" s="24"/>
      <c r="LUN1254" s="24"/>
      <c r="LUO1254" s="24"/>
      <c r="LUP1254" s="24"/>
      <c r="LUQ1254" s="24"/>
      <c r="LUR1254" s="24"/>
      <c r="LUS1254" s="24"/>
      <c r="LUT1254" s="24"/>
      <c r="LUU1254" s="24"/>
      <c r="LUV1254" s="24"/>
      <c r="LUW1254" s="24"/>
      <c r="LUX1254" s="24"/>
      <c r="LUY1254" s="24"/>
      <c r="LUZ1254" s="24"/>
      <c r="LVA1254" s="24"/>
      <c r="LVB1254" s="24"/>
      <c r="LVC1254" s="24"/>
      <c r="LVD1254" s="24"/>
      <c r="LVE1254" s="24"/>
      <c r="LVF1254" s="24"/>
      <c r="LVG1254" s="24"/>
      <c r="LVH1254" s="24"/>
      <c r="LVI1254" s="24"/>
      <c r="LVJ1254" s="24"/>
      <c r="LVK1254" s="24"/>
      <c r="LVL1254" s="24"/>
      <c r="LVM1254" s="24"/>
      <c r="LVN1254" s="24"/>
      <c r="LVO1254" s="24"/>
      <c r="LVP1254" s="24"/>
      <c r="LVQ1254" s="24"/>
      <c r="LVR1254" s="24"/>
      <c r="LVS1254" s="24"/>
      <c r="LVT1254" s="24"/>
      <c r="LVU1254" s="24"/>
      <c r="LVV1254" s="24"/>
      <c r="LVW1254" s="24"/>
      <c r="LVX1254" s="24"/>
      <c r="LVY1254" s="24"/>
      <c r="LVZ1254" s="24"/>
      <c r="LWA1254" s="24"/>
      <c r="LWB1254" s="24"/>
      <c r="LWC1254" s="24"/>
      <c r="LWD1254" s="24"/>
      <c r="LWE1254" s="24"/>
      <c r="LWF1254" s="24"/>
      <c r="LWG1254" s="24"/>
      <c r="LWH1254" s="24"/>
      <c r="LWI1254" s="24"/>
      <c r="LWJ1254" s="24"/>
      <c r="LWK1254" s="24"/>
      <c r="LWL1254" s="24"/>
      <c r="LWM1254" s="24"/>
      <c r="LWN1254" s="24"/>
      <c r="LWO1254" s="24"/>
      <c r="LWP1254" s="24"/>
      <c r="LWQ1254" s="24"/>
      <c r="LWR1254" s="24"/>
      <c r="LWS1254" s="24"/>
      <c r="LWT1254" s="24"/>
      <c r="LWU1254" s="24"/>
      <c r="LWV1254" s="24"/>
      <c r="LWW1254" s="24"/>
      <c r="LWX1254" s="24"/>
      <c r="LWY1254" s="24"/>
      <c r="LWZ1254" s="24"/>
      <c r="LXA1254" s="24"/>
      <c r="LXB1254" s="24"/>
      <c r="LXC1254" s="24"/>
      <c r="LXD1254" s="24"/>
      <c r="LXE1254" s="24"/>
      <c r="LXF1254" s="24"/>
      <c r="LXG1254" s="24"/>
      <c r="LXH1254" s="24"/>
      <c r="LXI1254" s="24"/>
      <c r="LXJ1254" s="24"/>
      <c r="LXK1254" s="24"/>
      <c r="LXL1254" s="24"/>
      <c r="LXM1254" s="24"/>
      <c r="LXN1254" s="24"/>
      <c r="LXO1254" s="24"/>
      <c r="LXP1254" s="24"/>
      <c r="LXQ1254" s="24"/>
      <c r="LXR1254" s="24"/>
      <c r="LXS1254" s="24"/>
      <c r="LXT1254" s="24"/>
      <c r="LXU1254" s="24"/>
      <c r="LXV1254" s="24"/>
      <c r="LXW1254" s="24"/>
      <c r="LXX1254" s="24"/>
      <c r="LXY1254" s="24"/>
      <c r="LXZ1254" s="24"/>
      <c r="LYA1254" s="24"/>
      <c r="LYB1254" s="24"/>
      <c r="LYC1254" s="24"/>
      <c r="LYD1254" s="24"/>
      <c r="LYE1254" s="24"/>
      <c r="LYF1254" s="24"/>
      <c r="LYG1254" s="24"/>
      <c r="LYH1254" s="24"/>
      <c r="LYI1254" s="24"/>
      <c r="LYJ1254" s="24"/>
      <c r="LYK1254" s="24"/>
      <c r="LYL1254" s="24"/>
      <c r="LYM1254" s="24"/>
      <c r="LYN1254" s="24"/>
      <c r="LYO1254" s="24"/>
      <c r="LYP1254" s="24"/>
      <c r="LYQ1254" s="24"/>
      <c r="LYR1254" s="24"/>
      <c r="LYS1254" s="24"/>
      <c r="LYT1254" s="24"/>
      <c r="LYU1254" s="24"/>
      <c r="LYV1254" s="24"/>
      <c r="LYW1254" s="24"/>
      <c r="LYX1254" s="24"/>
      <c r="LYY1254" s="24"/>
      <c r="LYZ1254" s="24"/>
      <c r="LZA1254" s="24"/>
      <c r="LZB1254" s="24"/>
      <c r="LZC1254" s="24"/>
      <c r="LZD1254" s="24"/>
      <c r="LZE1254" s="24"/>
      <c r="LZF1254" s="24"/>
      <c r="LZG1254" s="24"/>
      <c r="LZH1254" s="24"/>
      <c r="LZI1254" s="24"/>
      <c r="LZJ1254" s="24"/>
      <c r="LZK1254" s="24"/>
      <c r="LZL1254" s="24"/>
      <c r="LZM1254" s="24"/>
      <c r="LZN1254" s="24"/>
      <c r="LZO1254" s="24"/>
      <c r="LZP1254" s="24"/>
      <c r="LZQ1254" s="24"/>
      <c r="LZR1254" s="24"/>
      <c r="LZS1254" s="24"/>
      <c r="LZT1254" s="24"/>
      <c r="LZU1254" s="24"/>
      <c r="LZV1254" s="24"/>
      <c r="LZW1254" s="24"/>
      <c r="LZX1254" s="24"/>
      <c r="LZY1254" s="24"/>
      <c r="LZZ1254" s="24"/>
      <c r="MAA1254" s="24"/>
      <c r="MAB1254" s="24"/>
      <c r="MAC1254" s="24"/>
      <c r="MAD1254" s="24"/>
      <c r="MAE1254" s="24"/>
      <c r="MAF1254" s="24"/>
      <c r="MAG1254" s="24"/>
      <c r="MAH1254" s="24"/>
      <c r="MAI1254" s="24"/>
      <c r="MAJ1254" s="24"/>
      <c r="MAK1254" s="24"/>
      <c r="MAL1254" s="24"/>
      <c r="MAM1254" s="24"/>
      <c r="MAN1254" s="24"/>
      <c r="MAO1254" s="24"/>
      <c r="MAP1254" s="24"/>
      <c r="MAQ1254" s="24"/>
      <c r="MAR1254" s="24"/>
      <c r="MAS1254" s="24"/>
      <c r="MAT1254" s="24"/>
      <c r="MAU1254" s="24"/>
      <c r="MAV1254" s="24"/>
      <c r="MAW1254" s="24"/>
      <c r="MAX1254" s="24"/>
      <c r="MAY1254" s="24"/>
      <c r="MAZ1254" s="24"/>
      <c r="MBA1254" s="24"/>
      <c r="MBB1254" s="24"/>
      <c r="MBC1254" s="24"/>
      <c r="MBD1254" s="24"/>
      <c r="MBE1254" s="24"/>
      <c r="MBF1254" s="24"/>
      <c r="MBG1254" s="24"/>
      <c r="MBH1254" s="24"/>
      <c r="MBI1254" s="24"/>
      <c r="MBJ1254" s="24"/>
      <c r="MBK1254" s="24"/>
      <c r="MBL1254" s="24"/>
      <c r="MBM1254" s="24"/>
      <c r="MBN1254" s="24"/>
      <c r="MBO1254" s="24"/>
      <c r="MBP1254" s="24"/>
      <c r="MBQ1254" s="24"/>
      <c r="MBR1254" s="24"/>
      <c r="MBS1254" s="24"/>
      <c r="MBT1254" s="24"/>
      <c r="MBU1254" s="24"/>
      <c r="MBV1254" s="24"/>
      <c r="MBW1254" s="24"/>
      <c r="MBX1254" s="24"/>
      <c r="MBY1254" s="24"/>
      <c r="MBZ1254" s="24"/>
      <c r="MCA1254" s="24"/>
      <c r="MCB1254" s="24"/>
      <c r="MCC1254" s="24"/>
      <c r="MCD1254" s="24"/>
      <c r="MCE1254" s="24"/>
      <c r="MCF1254" s="24"/>
      <c r="MCG1254" s="24"/>
      <c r="MCH1254" s="24"/>
      <c r="MCI1254" s="24"/>
      <c r="MCJ1254" s="24"/>
      <c r="MCK1254" s="24"/>
      <c r="MCL1254" s="24"/>
      <c r="MCM1254" s="24"/>
      <c r="MCN1254" s="24"/>
      <c r="MCO1254" s="24"/>
      <c r="MCP1254" s="24"/>
      <c r="MCQ1254" s="24"/>
      <c r="MCR1254" s="24"/>
      <c r="MCS1254" s="24"/>
      <c r="MCT1254" s="24"/>
      <c r="MCU1254" s="24"/>
      <c r="MCV1254" s="24"/>
      <c r="MCW1254" s="24"/>
      <c r="MCX1254" s="24"/>
      <c r="MCY1254" s="24"/>
      <c r="MCZ1254" s="24"/>
      <c r="MDA1254" s="24"/>
      <c r="MDB1254" s="24"/>
      <c r="MDC1254" s="24"/>
      <c r="MDD1254" s="24"/>
      <c r="MDE1254" s="24"/>
      <c r="MDF1254" s="24"/>
      <c r="MDG1254" s="24"/>
      <c r="MDH1254" s="24"/>
      <c r="MDI1254" s="24"/>
      <c r="MDJ1254" s="24"/>
      <c r="MDK1254" s="24"/>
      <c r="MDL1254" s="24"/>
      <c r="MDM1254" s="24"/>
      <c r="MDN1254" s="24"/>
      <c r="MDO1254" s="24"/>
      <c r="MDP1254" s="24"/>
      <c r="MDQ1254" s="24"/>
      <c r="MDR1254" s="24"/>
      <c r="MDS1254" s="24"/>
      <c r="MDT1254" s="24"/>
      <c r="MDU1254" s="24"/>
      <c r="MDV1254" s="24"/>
      <c r="MDW1254" s="24"/>
      <c r="MDX1254" s="24"/>
      <c r="MDY1254" s="24"/>
      <c r="MDZ1254" s="24"/>
      <c r="MEA1254" s="24"/>
      <c r="MEB1254" s="24"/>
      <c r="MEC1254" s="24"/>
      <c r="MED1254" s="24"/>
      <c r="MEE1254" s="24"/>
      <c r="MEF1254" s="24"/>
      <c r="MEG1254" s="24"/>
      <c r="MEH1254" s="24"/>
      <c r="MEI1254" s="24"/>
      <c r="MEJ1254" s="24"/>
      <c r="MEK1254" s="24"/>
      <c r="MEL1254" s="24"/>
      <c r="MEM1254" s="24"/>
      <c r="MEN1254" s="24"/>
      <c r="MEO1254" s="24"/>
      <c r="MEP1254" s="24"/>
      <c r="MEQ1254" s="24"/>
      <c r="MER1254" s="24"/>
      <c r="MES1254" s="24"/>
      <c r="MET1254" s="24"/>
      <c r="MEU1254" s="24"/>
      <c r="MEV1254" s="24"/>
      <c r="MEW1254" s="24"/>
      <c r="MEX1254" s="24"/>
      <c r="MEY1254" s="24"/>
      <c r="MEZ1254" s="24"/>
      <c r="MFA1254" s="24"/>
      <c r="MFB1254" s="24"/>
      <c r="MFC1254" s="24"/>
      <c r="MFD1254" s="24"/>
      <c r="MFE1254" s="24"/>
      <c r="MFF1254" s="24"/>
      <c r="MFG1254" s="24"/>
      <c r="MFH1254" s="24"/>
      <c r="MFI1254" s="24"/>
      <c r="MFJ1254" s="24"/>
      <c r="MFK1254" s="24"/>
      <c r="MFL1254" s="24"/>
      <c r="MFM1254" s="24"/>
      <c r="MFN1254" s="24"/>
      <c r="MFO1254" s="24"/>
      <c r="MFP1254" s="24"/>
      <c r="MFQ1254" s="24"/>
      <c r="MFR1254" s="24"/>
      <c r="MFS1254" s="24"/>
      <c r="MFT1254" s="24"/>
      <c r="MFU1254" s="24"/>
      <c r="MFV1254" s="24"/>
      <c r="MFW1254" s="24"/>
      <c r="MFX1254" s="24"/>
      <c r="MFY1254" s="24"/>
      <c r="MFZ1254" s="24"/>
      <c r="MGA1254" s="24"/>
      <c r="MGB1254" s="24"/>
      <c r="MGC1254" s="24"/>
      <c r="MGD1254" s="24"/>
      <c r="MGE1254" s="24"/>
      <c r="MGF1254" s="24"/>
      <c r="MGG1254" s="24"/>
      <c r="MGH1254" s="24"/>
      <c r="MGI1254" s="24"/>
      <c r="MGJ1254" s="24"/>
      <c r="MGK1254" s="24"/>
      <c r="MGL1254" s="24"/>
      <c r="MGM1254" s="24"/>
      <c r="MGN1254" s="24"/>
      <c r="MGO1254" s="24"/>
      <c r="MGP1254" s="24"/>
      <c r="MGQ1254" s="24"/>
      <c r="MGR1254" s="24"/>
      <c r="MGS1254" s="24"/>
      <c r="MGT1254" s="24"/>
      <c r="MGU1254" s="24"/>
      <c r="MGV1254" s="24"/>
      <c r="MGW1254" s="24"/>
      <c r="MGX1254" s="24"/>
      <c r="MGY1254" s="24"/>
      <c r="MGZ1254" s="24"/>
      <c r="MHA1254" s="24"/>
      <c r="MHB1254" s="24"/>
      <c r="MHC1254" s="24"/>
      <c r="MHD1254" s="24"/>
      <c r="MHE1254" s="24"/>
      <c r="MHF1254" s="24"/>
      <c r="MHG1254" s="24"/>
      <c r="MHH1254" s="24"/>
      <c r="MHI1254" s="24"/>
      <c r="MHJ1254" s="24"/>
      <c r="MHK1254" s="24"/>
      <c r="MHL1254" s="24"/>
      <c r="MHM1254" s="24"/>
      <c r="MHN1254" s="24"/>
      <c r="MHO1254" s="24"/>
      <c r="MHP1254" s="24"/>
      <c r="MHQ1254" s="24"/>
      <c r="MHR1254" s="24"/>
      <c r="MHS1254" s="24"/>
      <c r="MHT1254" s="24"/>
      <c r="MHU1254" s="24"/>
      <c r="MHV1254" s="24"/>
      <c r="MHW1254" s="24"/>
      <c r="MHX1254" s="24"/>
      <c r="MHY1254" s="24"/>
      <c r="MHZ1254" s="24"/>
      <c r="MIA1254" s="24"/>
      <c r="MIB1254" s="24"/>
      <c r="MIC1254" s="24"/>
      <c r="MID1254" s="24"/>
      <c r="MIE1254" s="24"/>
      <c r="MIF1254" s="24"/>
      <c r="MIG1254" s="24"/>
      <c r="MIH1254" s="24"/>
      <c r="MII1254" s="24"/>
      <c r="MIJ1254" s="24"/>
      <c r="MIK1254" s="24"/>
      <c r="MIL1254" s="24"/>
      <c r="MIM1254" s="24"/>
      <c r="MIN1254" s="24"/>
      <c r="MIO1254" s="24"/>
      <c r="MIP1254" s="24"/>
      <c r="MIQ1254" s="24"/>
      <c r="MIR1254" s="24"/>
      <c r="MIS1254" s="24"/>
      <c r="MIT1254" s="24"/>
      <c r="MIU1254" s="24"/>
      <c r="MIV1254" s="24"/>
      <c r="MIW1254" s="24"/>
      <c r="MIX1254" s="24"/>
      <c r="MIY1254" s="24"/>
      <c r="MIZ1254" s="24"/>
      <c r="MJA1254" s="24"/>
      <c r="MJB1254" s="24"/>
      <c r="MJC1254" s="24"/>
      <c r="MJD1254" s="24"/>
      <c r="MJE1254" s="24"/>
      <c r="MJF1254" s="24"/>
      <c r="MJG1254" s="24"/>
      <c r="MJH1254" s="24"/>
      <c r="MJI1254" s="24"/>
      <c r="MJJ1254" s="24"/>
      <c r="MJK1254" s="24"/>
      <c r="MJL1254" s="24"/>
      <c r="MJM1254" s="24"/>
      <c r="MJN1254" s="24"/>
      <c r="MJO1254" s="24"/>
      <c r="MJP1254" s="24"/>
      <c r="MJQ1254" s="24"/>
      <c r="MJR1254" s="24"/>
      <c r="MJS1254" s="24"/>
      <c r="MJT1254" s="24"/>
      <c r="MJU1254" s="24"/>
      <c r="MJV1254" s="24"/>
      <c r="MJW1254" s="24"/>
      <c r="MJX1254" s="24"/>
      <c r="MJY1254" s="24"/>
      <c r="MJZ1254" s="24"/>
      <c r="MKA1254" s="24"/>
      <c r="MKB1254" s="24"/>
      <c r="MKC1254" s="24"/>
      <c r="MKD1254" s="24"/>
      <c r="MKE1254" s="24"/>
      <c r="MKF1254" s="24"/>
      <c r="MKG1254" s="24"/>
      <c r="MKH1254" s="24"/>
      <c r="MKI1254" s="24"/>
      <c r="MKJ1254" s="24"/>
      <c r="MKK1254" s="24"/>
      <c r="MKL1254" s="24"/>
      <c r="MKM1254" s="24"/>
      <c r="MKN1254" s="24"/>
      <c r="MKO1254" s="24"/>
      <c r="MKP1254" s="24"/>
      <c r="MKQ1254" s="24"/>
      <c r="MKR1254" s="24"/>
      <c r="MKS1254" s="24"/>
      <c r="MKT1254" s="24"/>
      <c r="MKU1254" s="24"/>
      <c r="MKV1254" s="24"/>
      <c r="MKW1254" s="24"/>
      <c r="MKX1254" s="24"/>
      <c r="MKY1254" s="24"/>
      <c r="MKZ1254" s="24"/>
      <c r="MLA1254" s="24"/>
      <c r="MLB1254" s="24"/>
      <c r="MLC1254" s="24"/>
      <c r="MLD1254" s="24"/>
      <c r="MLE1254" s="24"/>
      <c r="MLF1254" s="24"/>
      <c r="MLG1254" s="24"/>
      <c r="MLH1254" s="24"/>
      <c r="MLI1254" s="24"/>
      <c r="MLJ1254" s="24"/>
      <c r="MLK1254" s="24"/>
      <c r="MLL1254" s="24"/>
      <c r="MLM1254" s="24"/>
      <c r="MLN1254" s="24"/>
      <c r="MLO1254" s="24"/>
      <c r="MLP1254" s="24"/>
      <c r="MLQ1254" s="24"/>
      <c r="MLR1254" s="24"/>
      <c r="MLS1254" s="24"/>
      <c r="MLT1254" s="24"/>
      <c r="MLU1254" s="24"/>
      <c r="MLV1254" s="24"/>
      <c r="MLW1254" s="24"/>
      <c r="MLX1254" s="24"/>
      <c r="MLY1254" s="24"/>
      <c r="MLZ1254" s="24"/>
      <c r="MMA1254" s="24"/>
      <c r="MMB1254" s="24"/>
      <c r="MMC1254" s="24"/>
      <c r="MMD1254" s="24"/>
      <c r="MME1254" s="24"/>
      <c r="MMF1254" s="24"/>
      <c r="MMG1254" s="24"/>
      <c r="MMH1254" s="24"/>
      <c r="MMI1254" s="24"/>
      <c r="MMJ1254" s="24"/>
      <c r="MMK1254" s="24"/>
      <c r="MML1254" s="24"/>
      <c r="MMM1254" s="24"/>
      <c r="MMN1254" s="24"/>
      <c r="MMO1254" s="24"/>
      <c r="MMP1254" s="24"/>
      <c r="MMQ1254" s="24"/>
      <c r="MMR1254" s="24"/>
      <c r="MMS1254" s="24"/>
      <c r="MMT1254" s="24"/>
      <c r="MMU1254" s="24"/>
      <c r="MMV1254" s="24"/>
      <c r="MMW1254" s="24"/>
      <c r="MMX1254" s="24"/>
      <c r="MMY1254" s="24"/>
      <c r="MMZ1254" s="24"/>
      <c r="MNA1254" s="24"/>
      <c r="MNB1254" s="24"/>
      <c r="MNC1254" s="24"/>
      <c r="MND1254" s="24"/>
      <c r="MNE1254" s="24"/>
      <c r="MNF1254" s="24"/>
      <c r="MNG1254" s="24"/>
      <c r="MNH1254" s="24"/>
      <c r="MNI1254" s="24"/>
      <c r="MNJ1254" s="24"/>
      <c r="MNK1254" s="24"/>
      <c r="MNL1254" s="24"/>
      <c r="MNM1254" s="24"/>
      <c r="MNN1254" s="24"/>
      <c r="MNO1254" s="24"/>
      <c r="MNP1254" s="24"/>
      <c r="MNQ1254" s="24"/>
      <c r="MNR1254" s="24"/>
      <c r="MNS1254" s="24"/>
      <c r="MNT1254" s="24"/>
      <c r="MNU1254" s="24"/>
      <c r="MNV1254" s="24"/>
      <c r="MNW1254" s="24"/>
      <c r="MNX1254" s="24"/>
      <c r="MNY1254" s="24"/>
      <c r="MNZ1254" s="24"/>
      <c r="MOA1254" s="24"/>
      <c r="MOB1254" s="24"/>
      <c r="MOC1254" s="24"/>
      <c r="MOD1254" s="24"/>
      <c r="MOE1254" s="24"/>
      <c r="MOF1254" s="24"/>
      <c r="MOG1254" s="24"/>
      <c r="MOH1254" s="24"/>
      <c r="MOI1254" s="24"/>
      <c r="MOJ1254" s="24"/>
      <c r="MOK1254" s="24"/>
      <c r="MOL1254" s="24"/>
      <c r="MOM1254" s="24"/>
      <c r="MON1254" s="24"/>
      <c r="MOO1254" s="24"/>
      <c r="MOP1254" s="24"/>
      <c r="MOQ1254" s="24"/>
      <c r="MOR1254" s="24"/>
      <c r="MOS1254" s="24"/>
      <c r="MOT1254" s="24"/>
      <c r="MOU1254" s="24"/>
      <c r="MOV1254" s="24"/>
      <c r="MOW1254" s="24"/>
      <c r="MOX1254" s="24"/>
      <c r="MOY1254" s="24"/>
      <c r="MOZ1254" s="24"/>
      <c r="MPA1254" s="24"/>
      <c r="MPB1254" s="24"/>
      <c r="MPC1254" s="24"/>
      <c r="MPD1254" s="24"/>
      <c r="MPE1254" s="24"/>
      <c r="MPF1254" s="24"/>
      <c r="MPG1254" s="24"/>
      <c r="MPH1254" s="24"/>
      <c r="MPI1254" s="24"/>
      <c r="MPJ1254" s="24"/>
      <c r="MPK1254" s="24"/>
      <c r="MPL1254" s="24"/>
      <c r="MPM1254" s="24"/>
      <c r="MPN1254" s="24"/>
      <c r="MPO1254" s="24"/>
      <c r="MPP1254" s="24"/>
      <c r="MPQ1254" s="24"/>
      <c r="MPR1254" s="24"/>
      <c r="MPS1254" s="24"/>
      <c r="MPT1254" s="24"/>
      <c r="MPU1254" s="24"/>
      <c r="MPV1254" s="24"/>
      <c r="MPW1254" s="24"/>
      <c r="MPX1254" s="24"/>
      <c r="MPY1254" s="24"/>
      <c r="MPZ1254" s="24"/>
      <c r="MQA1254" s="24"/>
      <c r="MQB1254" s="24"/>
      <c r="MQC1254" s="24"/>
      <c r="MQD1254" s="24"/>
      <c r="MQE1254" s="24"/>
      <c r="MQF1254" s="24"/>
      <c r="MQG1254" s="24"/>
      <c r="MQH1254" s="24"/>
      <c r="MQI1254" s="24"/>
      <c r="MQJ1254" s="24"/>
      <c r="MQK1254" s="24"/>
      <c r="MQL1254" s="24"/>
      <c r="MQM1254" s="24"/>
      <c r="MQN1254" s="24"/>
      <c r="MQO1254" s="24"/>
      <c r="MQP1254" s="24"/>
      <c r="MQQ1254" s="24"/>
      <c r="MQR1254" s="24"/>
      <c r="MQS1254" s="24"/>
      <c r="MQT1254" s="24"/>
      <c r="MQU1254" s="24"/>
      <c r="MQV1254" s="24"/>
      <c r="MQW1254" s="24"/>
      <c r="MQX1254" s="24"/>
      <c r="MQY1254" s="24"/>
      <c r="MQZ1254" s="24"/>
      <c r="MRA1254" s="24"/>
      <c r="MRB1254" s="24"/>
      <c r="MRC1254" s="24"/>
      <c r="MRD1254" s="24"/>
      <c r="MRE1254" s="24"/>
      <c r="MRF1254" s="24"/>
      <c r="MRG1254" s="24"/>
      <c r="MRH1254" s="24"/>
      <c r="MRI1254" s="24"/>
      <c r="MRJ1254" s="24"/>
      <c r="MRK1254" s="24"/>
      <c r="MRL1254" s="24"/>
      <c r="MRM1254" s="24"/>
      <c r="MRN1254" s="24"/>
      <c r="MRO1254" s="24"/>
      <c r="MRP1254" s="24"/>
      <c r="MRQ1254" s="24"/>
      <c r="MRR1254" s="24"/>
      <c r="MRS1254" s="24"/>
      <c r="MRT1254" s="24"/>
      <c r="MRU1254" s="24"/>
      <c r="MRV1254" s="24"/>
      <c r="MRW1254" s="24"/>
      <c r="MRX1254" s="24"/>
      <c r="MRY1254" s="24"/>
      <c r="MRZ1254" s="24"/>
      <c r="MSA1254" s="24"/>
      <c r="MSB1254" s="24"/>
      <c r="MSC1254" s="24"/>
      <c r="MSD1254" s="24"/>
      <c r="MSE1254" s="24"/>
      <c r="MSF1254" s="24"/>
      <c r="MSG1254" s="24"/>
      <c r="MSH1254" s="24"/>
      <c r="MSI1254" s="24"/>
      <c r="MSJ1254" s="24"/>
      <c r="MSK1254" s="24"/>
      <c r="MSL1254" s="24"/>
      <c r="MSM1254" s="24"/>
      <c r="MSN1254" s="24"/>
      <c r="MSO1254" s="24"/>
      <c r="MSP1254" s="24"/>
      <c r="MSQ1254" s="24"/>
      <c r="MSR1254" s="24"/>
      <c r="MSS1254" s="24"/>
      <c r="MST1254" s="24"/>
      <c r="MSU1254" s="24"/>
      <c r="MSV1254" s="24"/>
      <c r="MSW1254" s="24"/>
      <c r="MSX1254" s="24"/>
      <c r="MSY1254" s="24"/>
      <c r="MSZ1254" s="24"/>
      <c r="MTA1254" s="24"/>
      <c r="MTB1254" s="24"/>
      <c r="MTC1254" s="24"/>
      <c r="MTD1254" s="24"/>
      <c r="MTE1254" s="24"/>
      <c r="MTF1254" s="24"/>
      <c r="MTG1254" s="24"/>
      <c r="MTH1254" s="24"/>
      <c r="MTI1254" s="24"/>
      <c r="MTJ1254" s="24"/>
      <c r="MTK1254" s="24"/>
      <c r="MTL1254" s="24"/>
      <c r="MTM1254" s="24"/>
      <c r="MTN1254" s="24"/>
      <c r="MTO1254" s="24"/>
      <c r="MTP1254" s="24"/>
      <c r="MTQ1254" s="24"/>
      <c r="MTR1254" s="24"/>
      <c r="MTS1254" s="24"/>
      <c r="MTT1254" s="24"/>
      <c r="MTU1254" s="24"/>
      <c r="MTV1254" s="24"/>
      <c r="MTW1254" s="24"/>
      <c r="MTX1254" s="24"/>
      <c r="MTY1254" s="24"/>
      <c r="MTZ1254" s="24"/>
      <c r="MUA1254" s="24"/>
      <c r="MUB1254" s="24"/>
      <c r="MUC1254" s="24"/>
      <c r="MUD1254" s="24"/>
      <c r="MUE1254" s="24"/>
      <c r="MUF1254" s="24"/>
      <c r="MUG1254" s="24"/>
      <c r="MUH1254" s="24"/>
      <c r="MUI1254" s="24"/>
      <c r="MUJ1254" s="24"/>
      <c r="MUK1254" s="24"/>
      <c r="MUL1254" s="24"/>
      <c r="MUM1254" s="24"/>
      <c r="MUN1254" s="24"/>
      <c r="MUO1254" s="24"/>
      <c r="MUP1254" s="24"/>
      <c r="MUQ1254" s="24"/>
      <c r="MUR1254" s="24"/>
      <c r="MUS1254" s="24"/>
      <c r="MUT1254" s="24"/>
      <c r="MUU1254" s="24"/>
      <c r="MUV1254" s="24"/>
      <c r="MUW1254" s="24"/>
      <c r="MUX1254" s="24"/>
      <c r="MUY1254" s="24"/>
      <c r="MUZ1254" s="24"/>
      <c r="MVA1254" s="24"/>
      <c r="MVB1254" s="24"/>
      <c r="MVC1254" s="24"/>
      <c r="MVD1254" s="24"/>
      <c r="MVE1254" s="24"/>
      <c r="MVF1254" s="24"/>
      <c r="MVG1254" s="24"/>
      <c r="MVH1254" s="24"/>
      <c r="MVI1254" s="24"/>
      <c r="MVJ1254" s="24"/>
      <c r="MVK1254" s="24"/>
      <c r="MVL1254" s="24"/>
      <c r="MVM1254" s="24"/>
      <c r="MVN1254" s="24"/>
      <c r="MVO1254" s="24"/>
      <c r="MVP1254" s="24"/>
      <c r="MVQ1254" s="24"/>
      <c r="MVR1254" s="24"/>
      <c r="MVS1254" s="24"/>
      <c r="MVT1254" s="24"/>
      <c r="MVU1254" s="24"/>
      <c r="MVV1254" s="24"/>
      <c r="MVW1254" s="24"/>
      <c r="MVX1254" s="24"/>
      <c r="MVY1254" s="24"/>
      <c r="MVZ1254" s="24"/>
      <c r="MWA1254" s="24"/>
      <c r="MWB1254" s="24"/>
      <c r="MWC1254" s="24"/>
      <c r="MWD1254" s="24"/>
      <c r="MWE1254" s="24"/>
      <c r="MWF1254" s="24"/>
      <c r="MWG1254" s="24"/>
      <c r="MWH1254" s="24"/>
      <c r="MWI1254" s="24"/>
      <c r="MWJ1254" s="24"/>
      <c r="MWK1254" s="24"/>
      <c r="MWL1254" s="24"/>
      <c r="MWM1254" s="24"/>
      <c r="MWN1254" s="24"/>
      <c r="MWO1254" s="24"/>
      <c r="MWP1254" s="24"/>
      <c r="MWQ1254" s="24"/>
      <c r="MWR1254" s="24"/>
      <c r="MWS1254" s="24"/>
      <c r="MWT1254" s="24"/>
      <c r="MWU1254" s="24"/>
      <c r="MWV1254" s="24"/>
      <c r="MWW1254" s="24"/>
      <c r="MWX1254" s="24"/>
      <c r="MWY1254" s="24"/>
      <c r="MWZ1254" s="24"/>
      <c r="MXA1254" s="24"/>
      <c r="MXB1254" s="24"/>
      <c r="MXC1254" s="24"/>
      <c r="MXD1254" s="24"/>
      <c r="MXE1254" s="24"/>
      <c r="MXF1254" s="24"/>
      <c r="MXG1254" s="24"/>
      <c r="MXH1254" s="24"/>
      <c r="MXI1254" s="24"/>
      <c r="MXJ1254" s="24"/>
      <c r="MXK1254" s="24"/>
      <c r="MXL1254" s="24"/>
      <c r="MXM1254" s="24"/>
      <c r="MXN1254" s="24"/>
      <c r="MXO1254" s="24"/>
      <c r="MXP1254" s="24"/>
      <c r="MXQ1254" s="24"/>
      <c r="MXR1254" s="24"/>
      <c r="MXS1254" s="24"/>
      <c r="MXT1254" s="24"/>
      <c r="MXU1254" s="24"/>
      <c r="MXV1254" s="24"/>
      <c r="MXW1254" s="24"/>
      <c r="MXX1254" s="24"/>
      <c r="MXY1254" s="24"/>
      <c r="MXZ1254" s="24"/>
      <c r="MYA1254" s="24"/>
      <c r="MYB1254" s="24"/>
      <c r="MYC1254" s="24"/>
      <c r="MYD1254" s="24"/>
      <c r="MYE1254" s="24"/>
      <c r="MYF1254" s="24"/>
      <c r="MYG1254" s="24"/>
      <c r="MYH1254" s="24"/>
      <c r="MYI1254" s="24"/>
      <c r="MYJ1254" s="24"/>
      <c r="MYK1254" s="24"/>
      <c r="MYL1254" s="24"/>
      <c r="MYM1254" s="24"/>
      <c r="MYN1254" s="24"/>
      <c r="MYO1254" s="24"/>
      <c r="MYP1254" s="24"/>
      <c r="MYQ1254" s="24"/>
      <c r="MYR1254" s="24"/>
      <c r="MYS1254" s="24"/>
      <c r="MYT1254" s="24"/>
      <c r="MYU1254" s="24"/>
      <c r="MYV1254" s="24"/>
      <c r="MYW1254" s="24"/>
      <c r="MYX1254" s="24"/>
      <c r="MYY1254" s="24"/>
      <c r="MYZ1254" s="24"/>
      <c r="MZA1254" s="24"/>
      <c r="MZB1254" s="24"/>
      <c r="MZC1254" s="24"/>
      <c r="MZD1254" s="24"/>
      <c r="MZE1254" s="24"/>
      <c r="MZF1254" s="24"/>
      <c r="MZG1254" s="24"/>
      <c r="MZH1254" s="24"/>
      <c r="MZI1254" s="24"/>
      <c r="MZJ1254" s="24"/>
      <c r="MZK1254" s="24"/>
      <c r="MZL1254" s="24"/>
      <c r="MZM1254" s="24"/>
      <c r="MZN1254" s="24"/>
      <c r="MZO1254" s="24"/>
      <c r="MZP1254" s="24"/>
      <c r="MZQ1254" s="24"/>
      <c r="MZR1254" s="24"/>
      <c r="MZS1254" s="24"/>
      <c r="MZT1254" s="24"/>
      <c r="MZU1254" s="24"/>
      <c r="MZV1254" s="24"/>
      <c r="MZW1254" s="24"/>
      <c r="MZX1254" s="24"/>
      <c r="MZY1254" s="24"/>
      <c r="MZZ1254" s="24"/>
      <c r="NAA1254" s="24"/>
      <c r="NAB1254" s="24"/>
      <c r="NAC1254" s="24"/>
      <c r="NAD1254" s="24"/>
      <c r="NAE1254" s="24"/>
      <c r="NAF1254" s="24"/>
      <c r="NAG1254" s="24"/>
      <c r="NAH1254" s="24"/>
      <c r="NAI1254" s="24"/>
      <c r="NAJ1254" s="24"/>
      <c r="NAK1254" s="24"/>
      <c r="NAL1254" s="24"/>
      <c r="NAM1254" s="24"/>
      <c r="NAN1254" s="24"/>
      <c r="NAO1254" s="24"/>
      <c r="NAP1254" s="24"/>
      <c r="NAQ1254" s="24"/>
      <c r="NAR1254" s="24"/>
      <c r="NAS1254" s="24"/>
      <c r="NAT1254" s="24"/>
      <c r="NAU1254" s="24"/>
      <c r="NAV1254" s="24"/>
      <c r="NAW1254" s="24"/>
      <c r="NAX1254" s="24"/>
      <c r="NAY1254" s="24"/>
      <c r="NAZ1254" s="24"/>
      <c r="NBA1254" s="24"/>
      <c r="NBB1254" s="24"/>
      <c r="NBC1254" s="24"/>
      <c r="NBD1254" s="24"/>
      <c r="NBE1254" s="24"/>
      <c r="NBF1254" s="24"/>
      <c r="NBG1254" s="24"/>
      <c r="NBH1254" s="24"/>
      <c r="NBI1254" s="24"/>
      <c r="NBJ1254" s="24"/>
      <c r="NBK1254" s="24"/>
      <c r="NBL1254" s="24"/>
      <c r="NBM1254" s="24"/>
      <c r="NBN1254" s="24"/>
      <c r="NBO1254" s="24"/>
      <c r="NBP1254" s="24"/>
      <c r="NBQ1254" s="24"/>
      <c r="NBR1254" s="24"/>
      <c r="NBS1254" s="24"/>
      <c r="NBT1254" s="24"/>
      <c r="NBU1254" s="24"/>
      <c r="NBV1254" s="24"/>
      <c r="NBW1254" s="24"/>
      <c r="NBX1254" s="24"/>
      <c r="NBY1254" s="24"/>
      <c r="NBZ1254" s="24"/>
      <c r="NCA1254" s="24"/>
      <c r="NCB1254" s="24"/>
      <c r="NCC1254" s="24"/>
      <c r="NCD1254" s="24"/>
      <c r="NCE1254" s="24"/>
      <c r="NCF1254" s="24"/>
      <c r="NCG1254" s="24"/>
      <c r="NCH1254" s="24"/>
      <c r="NCI1254" s="24"/>
      <c r="NCJ1254" s="24"/>
      <c r="NCK1254" s="24"/>
      <c r="NCL1254" s="24"/>
      <c r="NCM1254" s="24"/>
      <c r="NCN1254" s="24"/>
      <c r="NCO1254" s="24"/>
      <c r="NCP1254" s="24"/>
      <c r="NCQ1254" s="24"/>
      <c r="NCR1254" s="24"/>
      <c r="NCS1254" s="24"/>
      <c r="NCT1254" s="24"/>
      <c r="NCU1254" s="24"/>
      <c r="NCV1254" s="24"/>
      <c r="NCW1254" s="24"/>
      <c r="NCX1254" s="24"/>
      <c r="NCY1254" s="24"/>
      <c r="NCZ1254" s="24"/>
      <c r="NDA1254" s="24"/>
      <c r="NDB1254" s="24"/>
      <c r="NDC1254" s="24"/>
      <c r="NDD1254" s="24"/>
      <c r="NDE1254" s="24"/>
      <c r="NDF1254" s="24"/>
      <c r="NDG1254" s="24"/>
      <c r="NDH1254" s="24"/>
      <c r="NDI1254" s="24"/>
      <c r="NDJ1254" s="24"/>
      <c r="NDK1254" s="24"/>
      <c r="NDL1254" s="24"/>
      <c r="NDM1254" s="24"/>
      <c r="NDN1254" s="24"/>
      <c r="NDO1254" s="24"/>
      <c r="NDP1254" s="24"/>
      <c r="NDQ1254" s="24"/>
      <c r="NDR1254" s="24"/>
      <c r="NDS1254" s="24"/>
      <c r="NDT1254" s="24"/>
      <c r="NDU1254" s="24"/>
      <c r="NDV1254" s="24"/>
      <c r="NDW1254" s="24"/>
      <c r="NDX1254" s="24"/>
      <c r="NDY1254" s="24"/>
      <c r="NDZ1254" s="24"/>
      <c r="NEA1254" s="24"/>
      <c r="NEB1254" s="24"/>
      <c r="NEC1254" s="24"/>
      <c r="NED1254" s="24"/>
      <c r="NEE1254" s="24"/>
      <c r="NEF1254" s="24"/>
      <c r="NEG1254" s="24"/>
      <c r="NEH1254" s="24"/>
      <c r="NEI1254" s="24"/>
      <c r="NEJ1254" s="24"/>
      <c r="NEK1254" s="24"/>
      <c r="NEL1254" s="24"/>
      <c r="NEM1254" s="24"/>
      <c r="NEN1254" s="24"/>
      <c r="NEO1254" s="24"/>
      <c r="NEP1254" s="24"/>
      <c r="NEQ1254" s="24"/>
      <c r="NER1254" s="24"/>
      <c r="NES1254" s="24"/>
      <c r="NET1254" s="24"/>
      <c r="NEU1254" s="24"/>
      <c r="NEV1254" s="24"/>
      <c r="NEW1254" s="24"/>
      <c r="NEX1254" s="24"/>
      <c r="NEY1254" s="24"/>
      <c r="NEZ1254" s="24"/>
      <c r="NFA1254" s="24"/>
      <c r="NFB1254" s="24"/>
      <c r="NFC1254" s="24"/>
      <c r="NFD1254" s="24"/>
      <c r="NFE1254" s="24"/>
      <c r="NFF1254" s="24"/>
      <c r="NFG1254" s="24"/>
      <c r="NFH1254" s="24"/>
      <c r="NFI1254" s="24"/>
      <c r="NFJ1254" s="24"/>
      <c r="NFK1254" s="24"/>
      <c r="NFL1254" s="24"/>
      <c r="NFM1254" s="24"/>
      <c r="NFN1254" s="24"/>
      <c r="NFO1254" s="24"/>
      <c r="NFP1254" s="24"/>
      <c r="NFQ1254" s="24"/>
      <c r="NFR1254" s="24"/>
      <c r="NFS1254" s="24"/>
      <c r="NFT1254" s="24"/>
      <c r="NFU1254" s="24"/>
      <c r="NFV1254" s="24"/>
      <c r="NFW1254" s="24"/>
      <c r="NFX1254" s="24"/>
      <c r="NFY1254" s="24"/>
      <c r="NFZ1254" s="24"/>
      <c r="NGA1254" s="24"/>
      <c r="NGB1254" s="24"/>
      <c r="NGC1254" s="24"/>
      <c r="NGD1254" s="24"/>
      <c r="NGE1254" s="24"/>
      <c r="NGF1254" s="24"/>
      <c r="NGG1254" s="24"/>
      <c r="NGH1254" s="24"/>
      <c r="NGI1254" s="24"/>
      <c r="NGJ1254" s="24"/>
      <c r="NGK1254" s="24"/>
      <c r="NGL1254" s="24"/>
      <c r="NGM1254" s="24"/>
      <c r="NGN1254" s="24"/>
      <c r="NGO1254" s="24"/>
      <c r="NGP1254" s="24"/>
      <c r="NGQ1254" s="24"/>
      <c r="NGR1254" s="24"/>
      <c r="NGS1254" s="24"/>
      <c r="NGT1254" s="24"/>
      <c r="NGU1254" s="24"/>
      <c r="NGV1254" s="24"/>
      <c r="NGW1254" s="24"/>
      <c r="NGX1254" s="24"/>
      <c r="NGY1254" s="24"/>
      <c r="NGZ1254" s="24"/>
      <c r="NHA1254" s="24"/>
      <c r="NHB1254" s="24"/>
      <c r="NHC1254" s="24"/>
      <c r="NHD1254" s="24"/>
      <c r="NHE1254" s="24"/>
      <c r="NHF1254" s="24"/>
      <c r="NHG1254" s="24"/>
      <c r="NHH1254" s="24"/>
      <c r="NHI1254" s="24"/>
      <c r="NHJ1254" s="24"/>
      <c r="NHK1254" s="24"/>
      <c r="NHL1254" s="24"/>
      <c r="NHM1254" s="24"/>
      <c r="NHN1254" s="24"/>
      <c r="NHO1254" s="24"/>
      <c r="NHP1254" s="24"/>
      <c r="NHQ1254" s="24"/>
      <c r="NHR1254" s="24"/>
      <c r="NHS1254" s="24"/>
      <c r="NHT1254" s="24"/>
      <c r="NHU1254" s="24"/>
      <c r="NHV1254" s="24"/>
      <c r="NHW1254" s="24"/>
      <c r="NHX1254" s="24"/>
      <c r="NHY1254" s="24"/>
      <c r="NHZ1254" s="24"/>
      <c r="NIA1254" s="24"/>
      <c r="NIB1254" s="24"/>
      <c r="NIC1254" s="24"/>
      <c r="NID1254" s="24"/>
      <c r="NIE1254" s="24"/>
      <c r="NIF1254" s="24"/>
      <c r="NIG1254" s="24"/>
      <c r="NIH1254" s="24"/>
      <c r="NII1254" s="24"/>
      <c r="NIJ1254" s="24"/>
      <c r="NIK1254" s="24"/>
      <c r="NIL1254" s="24"/>
      <c r="NIM1254" s="24"/>
      <c r="NIN1254" s="24"/>
      <c r="NIO1254" s="24"/>
      <c r="NIP1254" s="24"/>
      <c r="NIQ1254" s="24"/>
      <c r="NIR1254" s="24"/>
      <c r="NIS1254" s="24"/>
      <c r="NIT1254" s="24"/>
      <c r="NIU1254" s="24"/>
      <c r="NIV1254" s="24"/>
      <c r="NIW1254" s="24"/>
      <c r="NIX1254" s="24"/>
      <c r="NIY1254" s="24"/>
      <c r="NIZ1254" s="24"/>
      <c r="NJA1254" s="24"/>
      <c r="NJB1254" s="24"/>
      <c r="NJC1254" s="24"/>
      <c r="NJD1254" s="24"/>
      <c r="NJE1254" s="24"/>
      <c r="NJF1254" s="24"/>
      <c r="NJG1254" s="24"/>
      <c r="NJH1254" s="24"/>
      <c r="NJI1254" s="24"/>
      <c r="NJJ1254" s="24"/>
      <c r="NJK1254" s="24"/>
      <c r="NJL1254" s="24"/>
      <c r="NJM1254" s="24"/>
      <c r="NJN1254" s="24"/>
      <c r="NJO1254" s="24"/>
      <c r="NJP1254" s="24"/>
      <c r="NJQ1254" s="24"/>
      <c r="NJR1254" s="24"/>
      <c r="NJS1254" s="24"/>
      <c r="NJT1254" s="24"/>
      <c r="NJU1254" s="24"/>
      <c r="NJV1254" s="24"/>
      <c r="NJW1254" s="24"/>
      <c r="NJX1254" s="24"/>
      <c r="NJY1254" s="24"/>
      <c r="NJZ1254" s="24"/>
      <c r="NKA1254" s="24"/>
      <c r="NKB1254" s="24"/>
      <c r="NKC1254" s="24"/>
      <c r="NKD1254" s="24"/>
      <c r="NKE1254" s="24"/>
      <c r="NKF1254" s="24"/>
      <c r="NKG1254" s="24"/>
      <c r="NKH1254" s="24"/>
      <c r="NKI1254" s="24"/>
      <c r="NKJ1254" s="24"/>
      <c r="NKK1254" s="24"/>
      <c r="NKL1254" s="24"/>
      <c r="NKM1254" s="24"/>
      <c r="NKN1254" s="24"/>
      <c r="NKO1254" s="24"/>
      <c r="NKP1254" s="24"/>
      <c r="NKQ1254" s="24"/>
      <c r="NKR1254" s="24"/>
      <c r="NKS1254" s="24"/>
      <c r="NKT1254" s="24"/>
      <c r="NKU1254" s="24"/>
      <c r="NKV1254" s="24"/>
      <c r="NKW1254" s="24"/>
      <c r="NKX1254" s="24"/>
      <c r="NKY1254" s="24"/>
      <c r="NKZ1254" s="24"/>
      <c r="NLA1254" s="24"/>
      <c r="NLB1254" s="24"/>
      <c r="NLC1254" s="24"/>
      <c r="NLD1254" s="24"/>
      <c r="NLE1254" s="24"/>
      <c r="NLF1254" s="24"/>
      <c r="NLG1254" s="24"/>
      <c r="NLH1254" s="24"/>
      <c r="NLI1254" s="24"/>
      <c r="NLJ1254" s="24"/>
      <c r="NLK1254" s="24"/>
      <c r="NLL1254" s="24"/>
      <c r="NLM1254" s="24"/>
      <c r="NLN1254" s="24"/>
      <c r="NLO1254" s="24"/>
      <c r="NLP1254" s="24"/>
      <c r="NLQ1254" s="24"/>
      <c r="NLR1254" s="24"/>
      <c r="NLS1254" s="24"/>
      <c r="NLT1254" s="24"/>
      <c r="NLU1254" s="24"/>
      <c r="NLV1254" s="24"/>
      <c r="NLW1254" s="24"/>
      <c r="NLX1254" s="24"/>
      <c r="NLY1254" s="24"/>
      <c r="NLZ1254" s="24"/>
      <c r="NMA1254" s="24"/>
      <c r="NMB1254" s="24"/>
      <c r="NMC1254" s="24"/>
      <c r="NMD1254" s="24"/>
      <c r="NME1254" s="24"/>
      <c r="NMF1254" s="24"/>
      <c r="NMG1254" s="24"/>
      <c r="NMH1254" s="24"/>
      <c r="NMI1254" s="24"/>
      <c r="NMJ1254" s="24"/>
      <c r="NMK1254" s="24"/>
      <c r="NML1254" s="24"/>
      <c r="NMM1254" s="24"/>
      <c r="NMN1254" s="24"/>
      <c r="NMO1254" s="24"/>
      <c r="NMP1254" s="24"/>
      <c r="NMQ1254" s="24"/>
      <c r="NMR1254" s="24"/>
      <c r="NMS1254" s="24"/>
      <c r="NMT1254" s="24"/>
      <c r="NMU1254" s="24"/>
      <c r="NMV1254" s="24"/>
      <c r="NMW1254" s="24"/>
      <c r="NMX1254" s="24"/>
      <c r="NMY1254" s="24"/>
      <c r="NMZ1254" s="24"/>
      <c r="NNA1254" s="24"/>
      <c r="NNB1254" s="24"/>
      <c r="NNC1254" s="24"/>
      <c r="NND1254" s="24"/>
      <c r="NNE1254" s="24"/>
      <c r="NNF1254" s="24"/>
      <c r="NNG1254" s="24"/>
      <c r="NNH1254" s="24"/>
      <c r="NNI1254" s="24"/>
      <c r="NNJ1254" s="24"/>
      <c r="NNK1254" s="24"/>
      <c r="NNL1254" s="24"/>
      <c r="NNM1254" s="24"/>
      <c r="NNN1254" s="24"/>
      <c r="NNO1254" s="24"/>
      <c r="NNP1254" s="24"/>
      <c r="NNQ1254" s="24"/>
      <c r="NNR1254" s="24"/>
      <c r="NNS1254" s="24"/>
      <c r="NNT1254" s="24"/>
      <c r="NNU1254" s="24"/>
      <c r="NNV1254" s="24"/>
      <c r="NNW1254" s="24"/>
      <c r="NNX1254" s="24"/>
      <c r="NNY1254" s="24"/>
      <c r="NNZ1254" s="24"/>
      <c r="NOA1254" s="24"/>
      <c r="NOB1254" s="24"/>
      <c r="NOC1254" s="24"/>
      <c r="NOD1254" s="24"/>
      <c r="NOE1254" s="24"/>
      <c r="NOF1254" s="24"/>
      <c r="NOG1254" s="24"/>
      <c r="NOH1254" s="24"/>
      <c r="NOI1254" s="24"/>
      <c r="NOJ1254" s="24"/>
      <c r="NOK1254" s="24"/>
      <c r="NOL1254" s="24"/>
      <c r="NOM1254" s="24"/>
      <c r="NON1254" s="24"/>
      <c r="NOO1254" s="24"/>
      <c r="NOP1254" s="24"/>
      <c r="NOQ1254" s="24"/>
      <c r="NOR1254" s="24"/>
      <c r="NOS1254" s="24"/>
      <c r="NOT1254" s="24"/>
      <c r="NOU1254" s="24"/>
      <c r="NOV1254" s="24"/>
      <c r="NOW1254" s="24"/>
      <c r="NOX1254" s="24"/>
      <c r="NOY1254" s="24"/>
      <c r="NOZ1254" s="24"/>
      <c r="NPA1254" s="24"/>
      <c r="NPB1254" s="24"/>
      <c r="NPC1254" s="24"/>
      <c r="NPD1254" s="24"/>
      <c r="NPE1254" s="24"/>
      <c r="NPF1254" s="24"/>
      <c r="NPG1254" s="24"/>
      <c r="NPH1254" s="24"/>
      <c r="NPI1254" s="24"/>
      <c r="NPJ1254" s="24"/>
      <c r="NPK1254" s="24"/>
      <c r="NPL1254" s="24"/>
      <c r="NPM1254" s="24"/>
      <c r="NPN1254" s="24"/>
      <c r="NPO1254" s="24"/>
      <c r="NPP1254" s="24"/>
      <c r="NPQ1254" s="24"/>
      <c r="NPR1254" s="24"/>
      <c r="NPS1254" s="24"/>
      <c r="NPT1254" s="24"/>
      <c r="NPU1254" s="24"/>
      <c r="NPV1254" s="24"/>
      <c r="NPW1254" s="24"/>
      <c r="NPX1254" s="24"/>
      <c r="NPY1254" s="24"/>
      <c r="NPZ1254" s="24"/>
      <c r="NQA1254" s="24"/>
      <c r="NQB1254" s="24"/>
      <c r="NQC1254" s="24"/>
      <c r="NQD1254" s="24"/>
      <c r="NQE1254" s="24"/>
      <c r="NQF1254" s="24"/>
      <c r="NQG1254" s="24"/>
      <c r="NQH1254" s="24"/>
      <c r="NQI1254" s="24"/>
      <c r="NQJ1254" s="24"/>
      <c r="NQK1254" s="24"/>
      <c r="NQL1254" s="24"/>
      <c r="NQM1254" s="24"/>
      <c r="NQN1254" s="24"/>
      <c r="NQO1254" s="24"/>
      <c r="NQP1254" s="24"/>
      <c r="NQQ1254" s="24"/>
      <c r="NQR1254" s="24"/>
      <c r="NQS1254" s="24"/>
      <c r="NQT1254" s="24"/>
      <c r="NQU1254" s="24"/>
      <c r="NQV1254" s="24"/>
      <c r="NQW1254" s="24"/>
      <c r="NQX1254" s="24"/>
      <c r="NQY1254" s="24"/>
      <c r="NQZ1254" s="24"/>
      <c r="NRA1254" s="24"/>
      <c r="NRB1254" s="24"/>
      <c r="NRC1254" s="24"/>
      <c r="NRD1254" s="24"/>
      <c r="NRE1254" s="24"/>
      <c r="NRF1254" s="24"/>
      <c r="NRG1254" s="24"/>
      <c r="NRH1254" s="24"/>
      <c r="NRI1254" s="24"/>
      <c r="NRJ1254" s="24"/>
      <c r="NRK1254" s="24"/>
      <c r="NRL1254" s="24"/>
      <c r="NRM1254" s="24"/>
      <c r="NRN1254" s="24"/>
      <c r="NRO1254" s="24"/>
      <c r="NRP1254" s="24"/>
      <c r="NRQ1254" s="24"/>
      <c r="NRR1254" s="24"/>
      <c r="NRS1254" s="24"/>
      <c r="NRT1254" s="24"/>
      <c r="NRU1254" s="24"/>
      <c r="NRV1254" s="24"/>
      <c r="NRW1254" s="24"/>
      <c r="NRX1254" s="24"/>
      <c r="NRY1254" s="24"/>
      <c r="NRZ1254" s="24"/>
      <c r="NSA1254" s="24"/>
      <c r="NSB1254" s="24"/>
      <c r="NSC1254" s="24"/>
      <c r="NSD1254" s="24"/>
      <c r="NSE1254" s="24"/>
      <c r="NSF1254" s="24"/>
      <c r="NSG1254" s="24"/>
      <c r="NSH1254" s="24"/>
      <c r="NSI1254" s="24"/>
      <c r="NSJ1254" s="24"/>
      <c r="NSK1254" s="24"/>
      <c r="NSL1254" s="24"/>
      <c r="NSM1254" s="24"/>
      <c r="NSN1254" s="24"/>
      <c r="NSO1254" s="24"/>
      <c r="NSP1254" s="24"/>
      <c r="NSQ1254" s="24"/>
      <c r="NSR1254" s="24"/>
      <c r="NSS1254" s="24"/>
      <c r="NST1254" s="24"/>
      <c r="NSU1254" s="24"/>
      <c r="NSV1254" s="24"/>
      <c r="NSW1254" s="24"/>
      <c r="NSX1254" s="24"/>
      <c r="NSY1254" s="24"/>
      <c r="NSZ1254" s="24"/>
      <c r="NTA1254" s="24"/>
      <c r="NTB1254" s="24"/>
      <c r="NTC1254" s="24"/>
      <c r="NTD1254" s="24"/>
      <c r="NTE1254" s="24"/>
      <c r="NTF1254" s="24"/>
      <c r="NTG1254" s="24"/>
      <c r="NTH1254" s="24"/>
      <c r="NTI1254" s="24"/>
      <c r="NTJ1254" s="24"/>
      <c r="NTK1254" s="24"/>
      <c r="NTL1254" s="24"/>
      <c r="NTM1254" s="24"/>
      <c r="NTN1254" s="24"/>
      <c r="NTO1254" s="24"/>
      <c r="NTP1254" s="24"/>
      <c r="NTQ1254" s="24"/>
      <c r="NTR1254" s="24"/>
      <c r="NTS1254" s="24"/>
      <c r="NTT1254" s="24"/>
      <c r="NTU1254" s="24"/>
      <c r="NTV1254" s="24"/>
      <c r="NTW1254" s="24"/>
      <c r="NTX1254" s="24"/>
      <c r="NTY1254" s="24"/>
      <c r="NTZ1254" s="24"/>
      <c r="NUA1254" s="24"/>
      <c r="NUB1254" s="24"/>
      <c r="NUC1254" s="24"/>
      <c r="NUD1254" s="24"/>
      <c r="NUE1254" s="24"/>
      <c r="NUF1254" s="24"/>
      <c r="NUG1254" s="24"/>
      <c r="NUH1254" s="24"/>
      <c r="NUI1254" s="24"/>
      <c r="NUJ1254" s="24"/>
      <c r="NUK1254" s="24"/>
      <c r="NUL1254" s="24"/>
      <c r="NUM1254" s="24"/>
      <c r="NUN1254" s="24"/>
      <c r="NUO1254" s="24"/>
      <c r="NUP1254" s="24"/>
      <c r="NUQ1254" s="24"/>
      <c r="NUR1254" s="24"/>
      <c r="NUS1254" s="24"/>
      <c r="NUT1254" s="24"/>
      <c r="NUU1254" s="24"/>
      <c r="NUV1254" s="24"/>
      <c r="NUW1254" s="24"/>
      <c r="NUX1254" s="24"/>
      <c r="NUY1254" s="24"/>
      <c r="NUZ1254" s="24"/>
      <c r="NVA1254" s="24"/>
      <c r="NVB1254" s="24"/>
      <c r="NVC1254" s="24"/>
      <c r="NVD1254" s="24"/>
      <c r="NVE1254" s="24"/>
      <c r="NVF1254" s="24"/>
      <c r="NVG1254" s="24"/>
      <c r="NVH1254" s="24"/>
      <c r="NVI1254" s="24"/>
      <c r="NVJ1254" s="24"/>
      <c r="NVK1254" s="24"/>
      <c r="NVL1254" s="24"/>
      <c r="NVM1254" s="24"/>
      <c r="NVN1254" s="24"/>
      <c r="NVO1254" s="24"/>
      <c r="NVP1254" s="24"/>
      <c r="NVQ1254" s="24"/>
      <c r="NVR1254" s="24"/>
      <c r="NVS1254" s="24"/>
      <c r="NVT1254" s="24"/>
      <c r="NVU1254" s="24"/>
      <c r="NVV1254" s="24"/>
      <c r="NVW1254" s="24"/>
      <c r="NVX1254" s="24"/>
      <c r="NVY1254" s="24"/>
      <c r="NVZ1254" s="24"/>
      <c r="NWA1254" s="24"/>
      <c r="NWB1254" s="24"/>
      <c r="NWC1254" s="24"/>
      <c r="NWD1254" s="24"/>
      <c r="NWE1254" s="24"/>
      <c r="NWF1254" s="24"/>
      <c r="NWG1254" s="24"/>
      <c r="NWH1254" s="24"/>
      <c r="NWI1254" s="24"/>
      <c r="NWJ1254" s="24"/>
      <c r="NWK1254" s="24"/>
      <c r="NWL1254" s="24"/>
      <c r="NWM1254" s="24"/>
      <c r="NWN1254" s="24"/>
      <c r="NWO1254" s="24"/>
      <c r="NWP1254" s="24"/>
      <c r="NWQ1254" s="24"/>
      <c r="NWR1254" s="24"/>
      <c r="NWS1254" s="24"/>
      <c r="NWT1254" s="24"/>
      <c r="NWU1254" s="24"/>
      <c r="NWV1254" s="24"/>
      <c r="NWW1254" s="24"/>
      <c r="NWX1254" s="24"/>
      <c r="NWY1254" s="24"/>
      <c r="NWZ1254" s="24"/>
      <c r="NXA1254" s="24"/>
      <c r="NXB1254" s="24"/>
      <c r="NXC1254" s="24"/>
      <c r="NXD1254" s="24"/>
      <c r="NXE1254" s="24"/>
      <c r="NXF1254" s="24"/>
      <c r="NXG1254" s="24"/>
      <c r="NXH1254" s="24"/>
      <c r="NXI1254" s="24"/>
      <c r="NXJ1254" s="24"/>
      <c r="NXK1254" s="24"/>
      <c r="NXL1254" s="24"/>
      <c r="NXM1254" s="24"/>
      <c r="NXN1254" s="24"/>
      <c r="NXO1254" s="24"/>
      <c r="NXP1254" s="24"/>
      <c r="NXQ1254" s="24"/>
      <c r="NXR1254" s="24"/>
      <c r="NXS1254" s="24"/>
      <c r="NXT1254" s="24"/>
      <c r="NXU1254" s="24"/>
      <c r="NXV1254" s="24"/>
      <c r="NXW1254" s="24"/>
      <c r="NXX1254" s="24"/>
      <c r="NXY1254" s="24"/>
      <c r="NXZ1254" s="24"/>
      <c r="NYA1254" s="24"/>
      <c r="NYB1254" s="24"/>
      <c r="NYC1254" s="24"/>
      <c r="NYD1254" s="24"/>
      <c r="NYE1254" s="24"/>
      <c r="NYF1254" s="24"/>
      <c r="NYG1254" s="24"/>
      <c r="NYH1254" s="24"/>
      <c r="NYI1254" s="24"/>
      <c r="NYJ1254" s="24"/>
      <c r="NYK1254" s="24"/>
      <c r="NYL1254" s="24"/>
      <c r="NYM1254" s="24"/>
      <c r="NYN1254" s="24"/>
      <c r="NYO1254" s="24"/>
      <c r="NYP1254" s="24"/>
      <c r="NYQ1254" s="24"/>
      <c r="NYR1254" s="24"/>
      <c r="NYS1254" s="24"/>
      <c r="NYT1254" s="24"/>
      <c r="NYU1254" s="24"/>
      <c r="NYV1254" s="24"/>
      <c r="NYW1254" s="24"/>
      <c r="NYX1254" s="24"/>
      <c r="NYY1254" s="24"/>
      <c r="NYZ1254" s="24"/>
      <c r="NZA1254" s="24"/>
      <c r="NZB1254" s="24"/>
      <c r="NZC1254" s="24"/>
      <c r="NZD1254" s="24"/>
      <c r="NZE1254" s="24"/>
      <c r="NZF1254" s="24"/>
      <c r="NZG1254" s="24"/>
      <c r="NZH1254" s="24"/>
      <c r="NZI1254" s="24"/>
      <c r="NZJ1254" s="24"/>
      <c r="NZK1254" s="24"/>
      <c r="NZL1254" s="24"/>
      <c r="NZM1254" s="24"/>
      <c r="NZN1254" s="24"/>
      <c r="NZO1254" s="24"/>
      <c r="NZP1254" s="24"/>
      <c r="NZQ1254" s="24"/>
      <c r="NZR1254" s="24"/>
      <c r="NZS1254" s="24"/>
      <c r="NZT1254" s="24"/>
      <c r="NZU1254" s="24"/>
      <c r="NZV1254" s="24"/>
      <c r="NZW1254" s="24"/>
      <c r="NZX1254" s="24"/>
      <c r="NZY1254" s="24"/>
      <c r="NZZ1254" s="24"/>
      <c r="OAA1254" s="24"/>
      <c r="OAB1254" s="24"/>
      <c r="OAC1254" s="24"/>
      <c r="OAD1254" s="24"/>
      <c r="OAE1254" s="24"/>
      <c r="OAF1254" s="24"/>
      <c r="OAG1254" s="24"/>
      <c r="OAH1254" s="24"/>
      <c r="OAI1254" s="24"/>
      <c r="OAJ1254" s="24"/>
      <c r="OAK1254" s="24"/>
      <c r="OAL1254" s="24"/>
      <c r="OAM1254" s="24"/>
      <c r="OAN1254" s="24"/>
      <c r="OAO1254" s="24"/>
      <c r="OAP1254" s="24"/>
      <c r="OAQ1254" s="24"/>
      <c r="OAR1254" s="24"/>
      <c r="OAS1254" s="24"/>
      <c r="OAT1254" s="24"/>
      <c r="OAU1254" s="24"/>
      <c r="OAV1254" s="24"/>
      <c r="OAW1254" s="24"/>
      <c r="OAX1254" s="24"/>
      <c r="OAY1254" s="24"/>
      <c r="OAZ1254" s="24"/>
      <c r="OBA1254" s="24"/>
      <c r="OBB1254" s="24"/>
      <c r="OBC1254" s="24"/>
      <c r="OBD1254" s="24"/>
      <c r="OBE1254" s="24"/>
      <c r="OBF1254" s="24"/>
      <c r="OBG1254" s="24"/>
      <c r="OBH1254" s="24"/>
      <c r="OBI1254" s="24"/>
      <c r="OBJ1254" s="24"/>
      <c r="OBK1254" s="24"/>
      <c r="OBL1254" s="24"/>
      <c r="OBM1254" s="24"/>
      <c r="OBN1254" s="24"/>
      <c r="OBO1254" s="24"/>
      <c r="OBP1254" s="24"/>
      <c r="OBQ1254" s="24"/>
      <c r="OBR1254" s="24"/>
      <c r="OBS1254" s="24"/>
      <c r="OBT1254" s="24"/>
      <c r="OBU1254" s="24"/>
      <c r="OBV1254" s="24"/>
      <c r="OBW1254" s="24"/>
      <c r="OBX1254" s="24"/>
      <c r="OBY1254" s="24"/>
      <c r="OBZ1254" s="24"/>
      <c r="OCA1254" s="24"/>
      <c r="OCB1254" s="24"/>
      <c r="OCC1254" s="24"/>
      <c r="OCD1254" s="24"/>
      <c r="OCE1254" s="24"/>
      <c r="OCF1254" s="24"/>
      <c r="OCG1254" s="24"/>
      <c r="OCH1254" s="24"/>
      <c r="OCI1254" s="24"/>
      <c r="OCJ1254" s="24"/>
      <c r="OCK1254" s="24"/>
      <c r="OCL1254" s="24"/>
      <c r="OCM1254" s="24"/>
      <c r="OCN1254" s="24"/>
      <c r="OCO1254" s="24"/>
      <c r="OCP1254" s="24"/>
      <c r="OCQ1254" s="24"/>
      <c r="OCR1254" s="24"/>
      <c r="OCS1254" s="24"/>
      <c r="OCT1254" s="24"/>
      <c r="OCU1254" s="24"/>
      <c r="OCV1254" s="24"/>
      <c r="OCW1254" s="24"/>
      <c r="OCX1254" s="24"/>
      <c r="OCY1254" s="24"/>
      <c r="OCZ1254" s="24"/>
      <c r="ODA1254" s="24"/>
      <c r="ODB1254" s="24"/>
      <c r="ODC1254" s="24"/>
      <c r="ODD1254" s="24"/>
      <c r="ODE1254" s="24"/>
      <c r="ODF1254" s="24"/>
      <c r="ODG1254" s="24"/>
      <c r="ODH1254" s="24"/>
      <c r="ODI1254" s="24"/>
      <c r="ODJ1254" s="24"/>
      <c r="ODK1254" s="24"/>
      <c r="ODL1254" s="24"/>
      <c r="ODM1254" s="24"/>
      <c r="ODN1254" s="24"/>
      <c r="ODO1254" s="24"/>
      <c r="ODP1254" s="24"/>
      <c r="ODQ1254" s="24"/>
      <c r="ODR1254" s="24"/>
      <c r="ODS1254" s="24"/>
      <c r="ODT1254" s="24"/>
      <c r="ODU1254" s="24"/>
      <c r="ODV1254" s="24"/>
      <c r="ODW1254" s="24"/>
      <c r="ODX1254" s="24"/>
      <c r="ODY1254" s="24"/>
      <c r="ODZ1254" s="24"/>
      <c r="OEA1254" s="24"/>
      <c r="OEB1254" s="24"/>
      <c r="OEC1254" s="24"/>
      <c r="OED1254" s="24"/>
      <c r="OEE1254" s="24"/>
      <c r="OEF1254" s="24"/>
      <c r="OEG1254" s="24"/>
      <c r="OEH1254" s="24"/>
      <c r="OEI1254" s="24"/>
      <c r="OEJ1254" s="24"/>
      <c r="OEK1254" s="24"/>
      <c r="OEL1254" s="24"/>
      <c r="OEM1254" s="24"/>
      <c r="OEN1254" s="24"/>
      <c r="OEO1254" s="24"/>
      <c r="OEP1254" s="24"/>
      <c r="OEQ1254" s="24"/>
      <c r="OER1254" s="24"/>
      <c r="OES1254" s="24"/>
      <c r="OET1254" s="24"/>
      <c r="OEU1254" s="24"/>
      <c r="OEV1254" s="24"/>
      <c r="OEW1254" s="24"/>
      <c r="OEX1254" s="24"/>
      <c r="OEY1254" s="24"/>
      <c r="OEZ1254" s="24"/>
      <c r="OFA1254" s="24"/>
      <c r="OFB1254" s="24"/>
      <c r="OFC1254" s="24"/>
      <c r="OFD1254" s="24"/>
      <c r="OFE1254" s="24"/>
      <c r="OFF1254" s="24"/>
      <c r="OFG1254" s="24"/>
      <c r="OFH1254" s="24"/>
      <c r="OFI1254" s="24"/>
      <c r="OFJ1254" s="24"/>
      <c r="OFK1254" s="24"/>
      <c r="OFL1254" s="24"/>
      <c r="OFM1254" s="24"/>
      <c r="OFN1254" s="24"/>
      <c r="OFO1254" s="24"/>
      <c r="OFP1254" s="24"/>
      <c r="OFQ1254" s="24"/>
      <c r="OFR1254" s="24"/>
      <c r="OFS1254" s="24"/>
      <c r="OFT1254" s="24"/>
      <c r="OFU1254" s="24"/>
      <c r="OFV1254" s="24"/>
      <c r="OFW1254" s="24"/>
      <c r="OFX1254" s="24"/>
      <c r="OFY1254" s="24"/>
      <c r="OFZ1254" s="24"/>
      <c r="OGA1254" s="24"/>
      <c r="OGB1254" s="24"/>
      <c r="OGC1254" s="24"/>
      <c r="OGD1254" s="24"/>
      <c r="OGE1254" s="24"/>
      <c r="OGF1254" s="24"/>
      <c r="OGG1254" s="24"/>
      <c r="OGH1254" s="24"/>
      <c r="OGI1254" s="24"/>
      <c r="OGJ1254" s="24"/>
      <c r="OGK1254" s="24"/>
      <c r="OGL1254" s="24"/>
      <c r="OGM1254" s="24"/>
      <c r="OGN1254" s="24"/>
      <c r="OGO1254" s="24"/>
      <c r="OGP1254" s="24"/>
      <c r="OGQ1254" s="24"/>
      <c r="OGR1254" s="24"/>
      <c r="OGS1254" s="24"/>
      <c r="OGT1254" s="24"/>
      <c r="OGU1254" s="24"/>
      <c r="OGV1254" s="24"/>
      <c r="OGW1254" s="24"/>
      <c r="OGX1254" s="24"/>
      <c r="OGY1254" s="24"/>
      <c r="OGZ1254" s="24"/>
      <c r="OHA1254" s="24"/>
      <c r="OHB1254" s="24"/>
      <c r="OHC1254" s="24"/>
      <c r="OHD1254" s="24"/>
      <c r="OHE1254" s="24"/>
      <c r="OHF1254" s="24"/>
      <c r="OHG1254" s="24"/>
      <c r="OHH1254" s="24"/>
      <c r="OHI1254" s="24"/>
      <c r="OHJ1254" s="24"/>
      <c r="OHK1254" s="24"/>
      <c r="OHL1254" s="24"/>
      <c r="OHM1254" s="24"/>
      <c r="OHN1254" s="24"/>
      <c r="OHO1254" s="24"/>
      <c r="OHP1254" s="24"/>
      <c r="OHQ1254" s="24"/>
      <c r="OHR1254" s="24"/>
      <c r="OHS1254" s="24"/>
      <c r="OHT1254" s="24"/>
      <c r="OHU1254" s="24"/>
      <c r="OHV1254" s="24"/>
      <c r="OHW1254" s="24"/>
      <c r="OHX1254" s="24"/>
      <c r="OHY1254" s="24"/>
      <c r="OHZ1254" s="24"/>
      <c r="OIA1254" s="24"/>
      <c r="OIB1254" s="24"/>
      <c r="OIC1254" s="24"/>
      <c r="OID1254" s="24"/>
      <c r="OIE1254" s="24"/>
      <c r="OIF1254" s="24"/>
      <c r="OIG1254" s="24"/>
      <c r="OIH1254" s="24"/>
      <c r="OII1254" s="24"/>
      <c r="OIJ1254" s="24"/>
      <c r="OIK1254" s="24"/>
      <c r="OIL1254" s="24"/>
      <c r="OIM1254" s="24"/>
      <c r="OIN1254" s="24"/>
      <c r="OIO1254" s="24"/>
      <c r="OIP1254" s="24"/>
      <c r="OIQ1254" s="24"/>
      <c r="OIR1254" s="24"/>
      <c r="OIS1254" s="24"/>
      <c r="OIT1254" s="24"/>
      <c r="OIU1254" s="24"/>
      <c r="OIV1254" s="24"/>
      <c r="OIW1254" s="24"/>
      <c r="OIX1254" s="24"/>
      <c r="OIY1254" s="24"/>
      <c r="OIZ1254" s="24"/>
      <c r="OJA1254" s="24"/>
      <c r="OJB1254" s="24"/>
      <c r="OJC1254" s="24"/>
      <c r="OJD1254" s="24"/>
      <c r="OJE1254" s="24"/>
      <c r="OJF1254" s="24"/>
      <c r="OJG1254" s="24"/>
      <c r="OJH1254" s="24"/>
      <c r="OJI1254" s="24"/>
      <c r="OJJ1254" s="24"/>
      <c r="OJK1254" s="24"/>
      <c r="OJL1254" s="24"/>
      <c r="OJM1254" s="24"/>
      <c r="OJN1254" s="24"/>
      <c r="OJO1254" s="24"/>
      <c r="OJP1254" s="24"/>
      <c r="OJQ1254" s="24"/>
      <c r="OJR1254" s="24"/>
      <c r="OJS1254" s="24"/>
      <c r="OJT1254" s="24"/>
      <c r="OJU1254" s="24"/>
      <c r="OJV1254" s="24"/>
      <c r="OJW1254" s="24"/>
      <c r="OJX1254" s="24"/>
      <c r="OJY1254" s="24"/>
      <c r="OJZ1254" s="24"/>
      <c r="OKA1254" s="24"/>
      <c r="OKB1254" s="24"/>
      <c r="OKC1254" s="24"/>
      <c r="OKD1254" s="24"/>
      <c r="OKE1254" s="24"/>
      <c r="OKF1254" s="24"/>
      <c r="OKG1254" s="24"/>
      <c r="OKH1254" s="24"/>
      <c r="OKI1254" s="24"/>
      <c r="OKJ1254" s="24"/>
      <c r="OKK1254" s="24"/>
      <c r="OKL1254" s="24"/>
      <c r="OKM1254" s="24"/>
      <c r="OKN1254" s="24"/>
      <c r="OKO1254" s="24"/>
      <c r="OKP1254" s="24"/>
      <c r="OKQ1254" s="24"/>
      <c r="OKR1254" s="24"/>
      <c r="OKS1254" s="24"/>
      <c r="OKT1254" s="24"/>
      <c r="OKU1254" s="24"/>
      <c r="OKV1254" s="24"/>
      <c r="OKW1254" s="24"/>
      <c r="OKX1254" s="24"/>
      <c r="OKY1254" s="24"/>
      <c r="OKZ1254" s="24"/>
      <c r="OLA1254" s="24"/>
      <c r="OLB1254" s="24"/>
      <c r="OLC1254" s="24"/>
      <c r="OLD1254" s="24"/>
      <c r="OLE1254" s="24"/>
      <c r="OLF1254" s="24"/>
      <c r="OLG1254" s="24"/>
      <c r="OLH1254" s="24"/>
      <c r="OLI1254" s="24"/>
      <c r="OLJ1254" s="24"/>
      <c r="OLK1254" s="24"/>
      <c r="OLL1254" s="24"/>
      <c r="OLM1254" s="24"/>
      <c r="OLN1254" s="24"/>
      <c r="OLO1254" s="24"/>
      <c r="OLP1254" s="24"/>
      <c r="OLQ1254" s="24"/>
      <c r="OLR1254" s="24"/>
      <c r="OLS1254" s="24"/>
      <c r="OLT1254" s="24"/>
      <c r="OLU1254" s="24"/>
      <c r="OLV1254" s="24"/>
      <c r="OLW1254" s="24"/>
      <c r="OLX1254" s="24"/>
      <c r="OLY1254" s="24"/>
      <c r="OLZ1254" s="24"/>
      <c r="OMA1254" s="24"/>
      <c r="OMB1254" s="24"/>
      <c r="OMC1254" s="24"/>
      <c r="OMD1254" s="24"/>
      <c r="OME1254" s="24"/>
      <c r="OMF1254" s="24"/>
      <c r="OMG1254" s="24"/>
      <c r="OMH1254" s="24"/>
      <c r="OMI1254" s="24"/>
      <c r="OMJ1254" s="24"/>
      <c r="OMK1254" s="24"/>
      <c r="OML1254" s="24"/>
      <c r="OMM1254" s="24"/>
      <c r="OMN1254" s="24"/>
      <c r="OMO1254" s="24"/>
      <c r="OMP1254" s="24"/>
      <c r="OMQ1254" s="24"/>
      <c r="OMR1254" s="24"/>
      <c r="OMS1254" s="24"/>
      <c r="OMT1254" s="24"/>
      <c r="OMU1254" s="24"/>
      <c r="OMV1254" s="24"/>
      <c r="OMW1254" s="24"/>
      <c r="OMX1254" s="24"/>
      <c r="OMY1254" s="24"/>
      <c r="OMZ1254" s="24"/>
      <c r="ONA1254" s="24"/>
      <c r="ONB1254" s="24"/>
      <c r="ONC1254" s="24"/>
      <c r="OND1254" s="24"/>
      <c r="ONE1254" s="24"/>
      <c r="ONF1254" s="24"/>
      <c r="ONG1254" s="24"/>
      <c r="ONH1254" s="24"/>
      <c r="ONI1254" s="24"/>
      <c r="ONJ1254" s="24"/>
      <c r="ONK1254" s="24"/>
      <c r="ONL1254" s="24"/>
      <c r="ONM1254" s="24"/>
      <c r="ONN1254" s="24"/>
      <c r="ONO1254" s="24"/>
      <c r="ONP1254" s="24"/>
      <c r="ONQ1254" s="24"/>
      <c r="ONR1254" s="24"/>
      <c r="ONS1254" s="24"/>
      <c r="ONT1254" s="24"/>
      <c r="ONU1254" s="24"/>
      <c r="ONV1254" s="24"/>
      <c r="ONW1254" s="24"/>
      <c r="ONX1254" s="24"/>
      <c r="ONY1254" s="24"/>
      <c r="ONZ1254" s="24"/>
      <c r="OOA1254" s="24"/>
      <c r="OOB1254" s="24"/>
      <c r="OOC1254" s="24"/>
      <c r="OOD1254" s="24"/>
      <c r="OOE1254" s="24"/>
      <c r="OOF1254" s="24"/>
      <c r="OOG1254" s="24"/>
      <c r="OOH1254" s="24"/>
      <c r="OOI1254" s="24"/>
      <c r="OOJ1254" s="24"/>
      <c r="OOK1254" s="24"/>
      <c r="OOL1254" s="24"/>
      <c r="OOM1254" s="24"/>
      <c r="OON1254" s="24"/>
      <c r="OOO1254" s="24"/>
      <c r="OOP1254" s="24"/>
      <c r="OOQ1254" s="24"/>
      <c r="OOR1254" s="24"/>
      <c r="OOS1254" s="24"/>
      <c r="OOT1254" s="24"/>
      <c r="OOU1254" s="24"/>
      <c r="OOV1254" s="24"/>
      <c r="OOW1254" s="24"/>
      <c r="OOX1254" s="24"/>
      <c r="OOY1254" s="24"/>
      <c r="OOZ1254" s="24"/>
      <c r="OPA1254" s="24"/>
      <c r="OPB1254" s="24"/>
      <c r="OPC1254" s="24"/>
      <c r="OPD1254" s="24"/>
      <c r="OPE1254" s="24"/>
      <c r="OPF1254" s="24"/>
      <c r="OPG1254" s="24"/>
      <c r="OPH1254" s="24"/>
      <c r="OPI1254" s="24"/>
      <c r="OPJ1254" s="24"/>
      <c r="OPK1254" s="24"/>
      <c r="OPL1254" s="24"/>
      <c r="OPM1254" s="24"/>
      <c r="OPN1254" s="24"/>
      <c r="OPO1254" s="24"/>
      <c r="OPP1254" s="24"/>
      <c r="OPQ1254" s="24"/>
      <c r="OPR1254" s="24"/>
      <c r="OPS1254" s="24"/>
      <c r="OPT1254" s="24"/>
      <c r="OPU1254" s="24"/>
      <c r="OPV1254" s="24"/>
      <c r="OPW1254" s="24"/>
      <c r="OPX1254" s="24"/>
      <c r="OPY1254" s="24"/>
      <c r="OPZ1254" s="24"/>
      <c r="OQA1254" s="24"/>
      <c r="OQB1254" s="24"/>
      <c r="OQC1254" s="24"/>
      <c r="OQD1254" s="24"/>
      <c r="OQE1254" s="24"/>
      <c r="OQF1254" s="24"/>
      <c r="OQG1254" s="24"/>
      <c r="OQH1254" s="24"/>
      <c r="OQI1254" s="24"/>
      <c r="OQJ1254" s="24"/>
      <c r="OQK1254" s="24"/>
      <c r="OQL1254" s="24"/>
      <c r="OQM1254" s="24"/>
      <c r="OQN1254" s="24"/>
      <c r="OQO1254" s="24"/>
      <c r="OQP1254" s="24"/>
      <c r="OQQ1254" s="24"/>
      <c r="OQR1254" s="24"/>
      <c r="OQS1254" s="24"/>
      <c r="OQT1254" s="24"/>
      <c r="OQU1254" s="24"/>
      <c r="OQV1254" s="24"/>
      <c r="OQW1254" s="24"/>
      <c r="OQX1254" s="24"/>
      <c r="OQY1254" s="24"/>
      <c r="OQZ1254" s="24"/>
      <c r="ORA1254" s="24"/>
      <c r="ORB1254" s="24"/>
      <c r="ORC1254" s="24"/>
      <c r="ORD1254" s="24"/>
      <c r="ORE1254" s="24"/>
      <c r="ORF1254" s="24"/>
      <c r="ORG1254" s="24"/>
      <c r="ORH1254" s="24"/>
      <c r="ORI1254" s="24"/>
      <c r="ORJ1254" s="24"/>
      <c r="ORK1254" s="24"/>
      <c r="ORL1254" s="24"/>
      <c r="ORM1254" s="24"/>
      <c r="ORN1254" s="24"/>
      <c r="ORO1254" s="24"/>
      <c r="ORP1254" s="24"/>
      <c r="ORQ1254" s="24"/>
      <c r="ORR1254" s="24"/>
      <c r="ORS1254" s="24"/>
      <c r="ORT1254" s="24"/>
      <c r="ORU1254" s="24"/>
      <c r="ORV1254" s="24"/>
      <c r="ORW1254" s="24"/>
      <c r="ORX1254" s="24"/>
      <c r="ORY1254" s="24"/>
      <c r="ORZ1254" s="24"/>
      <c r="OSA1254" s="24"/>
      <c r="OSB1254" s="24"/>
      <c r="OSC1254" s="24"/>
      <c r="OSD1254" s="24"/>
      <c r="OSE1254" s="24"/>
      <c r="OSF1254" s="24"/>
      <c r="OSG1254" s="24"/>
      <c r="OSH1254" s="24"/>
      <c r="OSI1254" s="24"/>
      <c r="OSJ1254" s="24"/>
      <c r="OSK1254" s="24"/>
      <c r="OSL1254" s="24"/>
      <c r="OSM1254" s="24"/>
      <c r="OSN1254" s="24"/>
      <c r="OSO1254" s="24"/>
      <c r="OSP1254" s="24"/>
      <c r="OSQ1254" s="24"/>
      <c r="OSR1254" s="24"/>
      <c r="OSS1254" s="24"/>
      <c r="OST1254" s="24"/>
      <c r="OSU1254" s="24"/>
      <c r="OSV1254" s="24"/>
      <c r="OSW1254" s="24"/>
      <c r="OSX1254" s="24"/>
      <c r="OSY1254" s="24"/>
      <c r="OSZ1254" s="24"/>
      <c r="OTA1254" s="24"/>
      <c r="OTB1254" s="24"/>
      <c r="OTC1254" s="24"/>
      <c r="OTD1254" s="24"/>
      <c r="OTE1254" s="24"/>
      <c r="OTF1254" s="24"/>
      <c r="OTG1254" s="24"/>
      <c r="OTH1254" s="24"/>
      <c r="OTI1254" s="24"/>
      <c r="OTJ1254" s="24"/>
      <c r="OTK1254" s="24"/>
      <c r="OTL1254" s="24"/>
      <c r="OTM1254" s="24"/>
      <c r="OTN1254" s="24"/>
      <c r="OTO1254" s="24"/>
      <c r="OTP1254" s="24"/>
      <c r="OTQ1254" s="24"/>
      <c r="OTR1254" s="24"/>
      <c r="OTS1254" s="24"/>
      <c r="OTT1254" s="24"/>
      <c r="OTU1254" s="24"/>
      <c r="OTV1254" s="24"/>
      <c r="OTW1254" s="24"/>
      <c r="OTX1254" s="24"/>
      <c r="OTY1254" s="24"/>
      <c r="OTZ1254" s="24"/>
      <c r="OUA1254" s="24"/>
      <c r="OUB1254" s="24"/>
      <c r="OUC1254" s="24"/>
      <c r="OUD1254" s="24"/>
      <c r="OUE1254" s="24"/>
      <c r="OUF1254" s="24"/>
      <c r="OUG1254" s="24"/>
      <c r="OUH1254" s="24"/>
      <c r="OUI1254" s="24"/>
      <c r="OUJ1254" s="24"/>
      <c r="OUK1254" s="24"/>
      <c r="OUL1254" s="24"/>
      <c r="OUM1254" s="24"/>
      <c r="OUN1254" s="24"/>
      <c r="OUO1254" s="24"/>
      <c r="OUP1254" s="24"/>
      <c r="OUQ1254" s="24"/>
      <c r="OUR1254" s="24"/>
      <c r="OUS1254" s="24"/>
      <c r="OUT1254" s="24"/>
      <c r="OUU1254" s="24"/>
      <c r="OUV1254" s="24"/>
      <c r="OUW1254" s="24"/>
      <c r="OUX1254" s="24"/>
      <c r="OUY1254" s="24"/>
      <c r="OUZ1254" s="24"/>
      <c r="OVA1254" s="24"/>
      <c r="OVB1254" s="24"/>
      <c r="OVC1254" s="24"/>
      <c r="OVD1254" s="24"/>
      <c r="OVE1254" s="24"/>
      <c r="OVF1254" s="24"/>
      <c r="OVG1254" s="24"/>
      <c r="OVH1254" s="24"/>
      <c r="OVI1254" s="24"/>
      <c r="OVJ1254" s="24"/>
      <c r="OVK1254" s="24"/>
      <c r="OVL1254" s="24"/>
      <c r="OVM1254" s="24"/>
      <c r="OVN1254" s="24"/>
      <c r="OVO1254" s="24"/>
      <c r="OVP1254" s="24"/>
      <c r="OVQ1254" s="24"/>
      <c r="OVR1254" s="24"/>
      <c r="OVS1254" s="24"/>
      <c r="OVT1254" s="24"/>
      <c r="OVU1254" s="24"/>
      <c r="OVV1254" s="24"/>
      <c r="OVW1254" s="24"/>
      <c r="OVX1254" s="24"/>
      <c r="OVY1254" s="24"/>
      <c r="OVZ1254" s="24"/>
      <c r="OWA1254" s="24"/>
      <c r="OWB1254" s="24"/>
      <c r="OWC1254" s="24"/>
      <c r="OWD1254" s="24"/>
      <c r="OWE1254" s="24"/>
      <c r="OWF1254" s="24"/>
      <c r="OWG1254" s="24"/>
      <c r="OWH1254" s="24"/>
      <c r="OWI1254" s="24"/>
      <c r="OWJ1254" s="24"/>
      <c r="OWK1254" s="24"/>
      <c r="OWL1254" s="24"/>
      <c r="OWM1254" s="24"/>
      <c r="OWN1254" s="24"/>
      <c r="OWO1254" s="24"/>
      <c r="OWP1254" s="24"/>
      <c r="OWQ1254" s="24"/>
      <c r="OWR1254" s="24"/>
      <c r="OWS1254" s="24"/>
      <c r="OWT1254" s="24"/>
      <c r="OWU1254" s="24"/>
      <c r="OWV1254" s="24"/>
      <c r="OWW1254" s="24"/>
      <c r="OWX1254" s="24"/>
      <c r="OWY1254" s="24"/>
      <c r="OWZ1254" s="24"/>
      <c r="OXA1254" s="24"/>
      <c r="OXB1254" s="24"/>
      <c r="OXC1254" s="24"/>
      <c r="OXD1254" s="24"/>
      <c r="OXE1254" s="24"/>
      <c r="OXF1254" s="24"/>
      <c r="OXG1254" s="24"/>
      <c r="OXH1254" s="24"/>
      <c r="OXI1254" s="24"/>
      <c r="OXJ1254" s="24"/>
      <c r="OXK1254" s="24"/>
      <c r="OXL1254" s="24"/>
      <c r="OXM1254" s="24"/>
      <c r="OXN1254" s="24"/>
      <c r="OXO1254" s="24"/>
      <c r="OXP1254" s="24"/>
      <c r="OXQ1254" s="24"/>
      <c r="OXR1254" s="24"/>
      <c r="OXS1254" s="24"/>
      <c r="OXT1254" s="24"/>
      <c r="OXU1254" s="24"/>
      <c r="OXV1254" s="24"/>
      <c r="OXW1254" s="24"/>
      <c r="OXX1254" s="24"/>
      <c r="OXY1254" s="24"/>
      <c r="OXZ1254" s="24"/>
      <c r="OYA1254" s="24"/>
      <c r="OYB1254" s="24"/>
      <c r="OYC1254" s="24"/>
      <c r="OYD1254" s="24"/>
      <c r="OYE1254" s="24"/>
      <c r="OYF1254" s="24"/>
      <c r="OYG1254" s="24"/>
      <c r="OYH1254" s="24"/>
      <c r="OYI1254" s="24"/>
      <c r="OYJ1254" s="24"/>
      <c r="OYK1254" s="24"/>
      <c r="OYL1254" s="24"/>
      <c r="OYM1254" s="24"/>
      <c r="OYN1254" s="24"/>
      <c r="OYO1254" s="24"/>
      <c r="OYP1254" s="24"/>
      <c r="OYQ1254" s="24"/>
      <c r="OYR1254" s="24"/>
      <c r="OYS1254" s="24"/>
      <c r="OYT1254" s="24"/>
      <c r="OYU1254" s="24"/>
      <c r="OYV1254" s="24"/>
      <c r="OYW1254" s="24"/>
      <c r="OYX1254" s="24"/>
      <c r="OYY1254" s="24"/>
      <c r="OYZ1254" s="24"/>
      <c r="OZA1254" s="24"/>
      <c r="OZB1254" s="24"/>
      <c r="OZC1254" s="24"/>
      <c r="OZD1254" s="24"/>
      <c r="OZE1254" s="24"/>
      <c r="OZF1254" s="24"/>
      <c r="OZG1254" s="24"/>
      <c r="OZH1254" s="24"/>
      <c r="OZI1254" s="24"/>
      <c r="OZJ1254" s="24"/>
      <c r="OZK1254" s="24"/>
      <c r="OZL1254" s="24"/>
      <c r="OZM1254" s="24"/>
      <c r="OZN1254" s="24"/>
      <c r="OZO1254" s="24"/>
      <c r="OZP1254" s="24"/>
      <c r="OZQ1254" s="24"/>
      <c r="OZR1254" s="24"/>
      <c r="OZS1254" s="24"/>
      <c r="OZT1254" s="24"/>
      <c r="OZU1254" s="24"/>
      <c r="OZV1254" s="24"/>
      <c r="OZW1254" s="24"/>
      <c r="OZX1254" s="24"/>
      <c r="OZY1254" s="24"/>
      <c r="OZZ1254" s="24"/>
      <c r="PAA1254" s="24"/>
      <c r="PAB1254" s="24"/>
      <c r="PAC1254" s="24"/>
      <c r="PAD1254" s="24"/>
      <c r="PAE1254" s="24"/>
      <c r="PAF1254" s="24"/>
      <c r="PAG1254" s="24"/>
      <c r="PAH1254" s="24"/>
      <c r="PAI1254" s="24"/>
      <c r="PAJ1254" s="24"/>
      <c r="PAK1254" s="24"/>
      <c r="PAL1254" s="24"/>
      <c r="PAM1254" s="24"/>
      <c r="PAN1254" s="24"/>
      <c r="PAO1254" s="24"/>
      <c r="PAP1254" s="24"/>
      <c r="PAQ1254" s="24"/>
      <c r="PAR1254" s="24"/>
      <c r="PAS1254" s="24"/>
      <c r="PAT1254" s="24"/>
      <c r="PAU1254" s="24"/>
      <c r="PAV1254" s="24"/>
      <c r="PAW1254" s="24"/>
      <c r="PAX1254" s="24"/>
      <c r="PAY1254" s="24"/>
      <c r="PAZ1254" s="24"/>
      <c r="PBA1254" s="24"/>
      <c r="PBB1254" s="24"/>
      <c r="PBC1254" s="24"/>
      <c r="PBD1254" s="24"/>
      <c r="PBE1254" s="24"/>
      <c r="PBF1254" s="24"/>
      <c r="PBG1254" s="24"/>
      <c r="PBH1254" s="24"/>
      <c r="PBI1254" s="24"/>
      <c r="PBJ1254" s="24"/>
      <c r="PBK1254" s="24"/>
      <c r="PBL1254" s="24"/>
      <c r="PBM1254" s="24"/>
      <c r="PBN1254" s="24"/>
      <c r="PBO1254" s="24"/>
      <c r="PBP1254" s="24"/>
      <c r="PBQ1254" s="24"/>
      <c r="PBR1254" s="24"/>
      <c r="PBS1254" s="24"/>
      <c r="PBT1254" s="24"/>
      <c r="PBU1254" s="24"/>
      <c r="PBV1254" s="24"/>
      <c r="PBW1254" s="24"/>
      <c r="PBX1254" s="24"/>
      <c r="PBY1254" s="24"/>
      <c r="PBZ1254" s="24"/>
      <c r="PCA1254" s="24"/>
      <c r="PCB1254" s="24"/>
      <c r="PCC1254" s="24"/>
      <c r="PCD1254" s="24"/>
      <c r="PCE1254" s="24"/>
      <c r="PCF1254" s="24"/>
      <c r="PCG1254" s="24"/>
      <c r="PCH1254" s="24"/>
      <c r="PCI1254" s="24"/>
      <c r="PCJ1254" s="24"/>
      <c r="PCK1254" s="24"/>
      <c r="PCL1254" s="24"/>
      <c r="PCM1254" s="24"/>
      <c r="PCN1254" s="24"/>
      <c r="PCO1254" s="24"/>
      <c r="PCP1254" s="24"/>
      <c r="PCQ1254" s="24"/>
      <c r="PCR1254" s="24"/>
      <c r="PCS1254" s="24"/>
      <c r="PCT1254" s="24"/>
      <c r="PCU1254" s="24"/>
      <c r="PCV1254" s="24"/>
      <c r="PCW1254" s="24"/>
      <c r="PCX1254" s="24"/>
      <c r="PCY1254" s="24"/>
      <c r="PCZ1254" s="24"/>
      <c r="PDA1254" s="24"/>
      <c r="PDB1254" s="24"/>
      <c r="PDC1254" s="24"/>
      <c r="PDD1254" s="24"/>
      <c r="PDE1254" s="24"/>
      <c r="PDF1254" s="24"/>
      <c r="PDG1254" s="24"/>
      <c r="PDH1254" s="24"/>
      <c r="PDI1254" s="24"/>
      <c r="PDJ1254" s="24"/>
      <c r="PDK1254" s="24"/>
      <c r="PDL1254" s="24"/>
      <c r="PDM1254" s="24"/>
      <c r="PDN1254" s="24"/>
      <c r="PDO1254" s="24"/>
      <c r="PDP1254" s="24"/>
      <c r="PDQ1254" s="24"/>
      <c r="PDR1254" s="24"/>
      <c r="PDS1254" s="24"/>
      <c r="PDT1254" s="24"/>
      <c r="PDU1254" s="24"/>
      <c r="PDV1254" s="24"/>
      <c r="PDW1254" s="24"/>
      <c r="PDX1254" s="24"/>
      <c r="PDY1254" s="24"/>
      <c r="PDZ1254" s="24"/>
      <c r="PEA1254" s="24"/>
      <c r="PEB1254" s="24"/>
      <c r="PEC1254" s="24"/>
      <c r="PED1254" s="24"/>
      <c r="PEE1254" s="24"/>
      <c r="PEF1254" s="24"/>
      <c r="PEG1254" s="24"/>
      <c r="PEH1254" s="24"/>
      <c r="PEI1254" s="24"/>
      <c r="PEJ1254" s="24"/>
      <c r="PEK1254" s="24"/>
      <c r="PEL1254" s="24"/>
      <c r="PEM1254" s="24"/>
      <c r="PEN1254" s="24"/>
      <c r="PEO1254" s="24"/>
      <c r="PEP1254" s="24"/>
      <c r="PEQ1254" s="24"/>
      <c r="PER1254" s="24"/>
      <c r="PES1254" s="24"/>
      <c r="PET1254" s="24"/>
      <c r="PEU1254" s="24"/>
      <c r="PEV1254" s="24"/>
      <c r="PEW1254" s="24"/>
      <c r="PEX1254" s="24"/>
      <c r="PEY1254" s="24"/>
      <c r="PEZ1254" s="24"/>
      <c r="PFA1254" s="24"/>
      <c r="PFB1254" s="24"/>
      <c r="PFC1254" s="24"/>
      <c r="PFD1254" s="24"/>
      <c r="PFE1254" s="24"/>
      <c r="PFF1254" s="24"/>
      <c r="PFG1254" s="24"/>
      <c r="PFH1254" s="24"/>
      <c r="PFI1254" s="24"/>
      <c r="PFJ1254" s="24"/>
      <c r="PFK1254" s="24"/>
      <c r="PFL1254" s="24"/>
      <c r="PFM1254" s="24"/>
      <c r="PFN1254" s="24"/>
      <c r="PFO1254" s="24"/>
      <c r="PFP1254" s="24"/>
      <c r="PFQ1254" s="24"/>
      <c r="PFR1254" s="24"/>
      <c r="PFS1254" s="24"/>
      <c r="PFT1254" s="24"/>
      <c r="PFU1254" s="24"/>
      <c r="PFV1254" s="24"/>
      <c r="PFW1254" s="24"/>
      <c r="PFX1254" s="24"/>
      <c r="PFY1254" s="24"/>
      <c r="PFZ1254" s="24"/>
      <c r="PGA1254" s="24"/>
      <c r="PGB1254" s="24"/>
      <c r="PGC1254" s="24"/>
      <c r="PGD1254" s="24"/>
      <c r="PGE1254" s="24"/>
      <c r="PGF1254" s="24"/>
      <c r="PGG1254" s="24"/>
      <c r="PGH1254" s="24"/>
      <c r="PGI1254" s="24"/>
      <c r="PGJ1254" s="24"/>
      <c r="PGK1254" s="24"/>
      <c r="PGL1254" s="24"/>
      <c r="PGM1254" s="24"/>
      <c r="PGN1254" s="24"/>
      <c r="PGO1254" s="24"/>
      <c r="PGP1254" s="24"/>
      <c r="PGQ1254" s="24"/>
      <c r="PGR1254" s="24"/>
      <c r="PGS1254" s="24"/>
      <c r="PGT1254" s="24"/>
      <c r="PGU1254" s="24"/>
      <c r="PGV1254" s="24"/>
      <c r="PGW1254" s="24"/>
      <c r="PGX1254" s="24"/>
      <c r="PGY1254" s="24"/>
      <c r="PGZ1254" s="24"/>
      <c r="PHA1254" s="24"/>
      <c r="PHB1254" s="24"/>
      <c r="PHC1254" s="24"/>
      <c r="PHD1254" s="24"/>
      <c r="PHE1254" s="24"/>
      <c r="PHF1254" s="24"/>
      <c r="PHG1254" s="24"/>
      <c r="PHH1254" s="24"/>
      <c r="PHI1254" s="24"/>
      <c r="PHJ1254" s="24"/>
      <c r="PHK1254" s="24"/>
      <c r="PHL1254" s="24"/>
      <c r="PHM1254" s="24"/>
      <c r="PHN1254" s="24"/>
      <c r="PHO1254" s="24"/>
      <c r="PHP1254" s="24"/>
      <c r="PHQ1254" s="24"/>
      <c r="PHR1254" s="24"/>
      <c r="PHS1254" s="24"/>
      <c r="PHT1254" s="24"/>
      <c r="PHU1254" s="24"/>
      <c r="PHV1254" s="24"/>
      <c r="PHW1254" s="24"/>
      <c r="PHX1254" s="24"/>
      <c r="PHY1254" s="24"/>
      <c r="PHZ1254" s="24"/>
      <c r="PIA1254" s="24"/>
      <c r="PIB1254" s="24"/>
      <c r="PIC1254" s="24"/>
      <c r="PID1254" s="24"/>
      <c r="PIE1254" s="24"/>
      <c r="PIF1254" s="24"/>
      <c r="PIG1254" s="24"/>
      <c r="PIH1254" s="24"/>
      <c r="PII1254" s="24"/>
      <c r="PIJ1254" s="24"/>
      <c r="PIK1254" s="24"/>
      <c r="PIL1254" s="24"/>
      <c r="PIM1254" s="24"/>
      <c r="PIN1254" s="24"/>
      <c r="PIO1254" s="24"/>
      <c r="PIP1254" s="24"/>
      <c r="PIQ1254" s="24"/>
      <c r="PIR1254" s="24"/>
      <c r="PIS1254" s="24"/>
      <c r="PIT1254" s="24"/>
      <c r="PIU1254" s="24"/>
      <c r="PIV1254" s="24"/>
      <c r="PIW1254" s="24"/>
      <c r="PIX1254" s="24"/>
      <c r="PIY1254" s="24"/>
      <c r="PIZ1254" s="24"/>
      <c r="PJA1254" s="24"/>
      <c r="PJB1254" s="24"/>
      <c r="PJC1254" s="24"/>
      <c r="PJD1254" s="24"/>
      <c r="PJE1254" s="24"/>
      <c r="PJF1254" s="24"/>
      <c r="PJG1254" s="24"/>
      <c r="PJH1254" s="24"/>
      <c r="PJI1254" s="24"/>
      <c r="PJJ1254" s="24"/>
      <c r="PJK1254" s="24"/>
      <c r="PJL1254" s="24"/>
      <c r="PJM1254" s="24"/>
      <c r="PJN1254" s="24"/>
      <c r="PJO1254" s="24"/>
      <c r="PJP1254" s="24"/>
      <c r="PJQ1254" s="24"/>
      <c r="PJR1254" s="24"/>
      <c r="PJS1254" s="24"/>
      <c r="PJT1254" s="24"/>
      <c r="PJU1254" s="24"/>
      <c r="PJV1254" s="24"/>
      <c r="PJW1254" s="24"/>
      <c r="PJX1254" s="24"/>
      <c r="PJY1254" s="24"/>
      <c r="PJZ1254" s="24"/>
      <c r="PKA1254" s="24"/>
      <c r="PKB1254" s="24"/>
      <c r="PKC1254" s="24"/>
      <c r="PKD1254" s="24"/>
      <c r="PKE1254" s="24"/>
      <c r="PKF1254" s="24"/>
      <c r="PKG1254" s="24"/>
      <c r="PKH1254" s="24"/>
      <c r="PKI1254" s="24"/>
      <c r="PKJ1254" s="24"/>
      <c r="PKK1254" s="24"/>
      <c r="PKL1254" s="24"/>
      <c r="PKM1254" s="24"/>
      <c r="PKN1254" s="24"/>
      <c r="PKO1254" s="24"/>
      <c r="PKP1254" s="24"/>
      <c r="PKQ1254" s="24"/>
      <c r="PKR1254" s="24"/>
      <c r="PKS1254" s="24"/>
      <c r="PKT1254" s="24"/>
      <c r="PKU1254" s="24"/>
      <c r="PKV1254" s="24"/>
      <c r="PKW1254" s="24"/>
      <c r="PKX1254" s="24"/>
      <c r="PKY1254" s="24"/>
      <c r="PKZ1254" s="24"/>
      <c r="PLA1254" s="24"/>
      <c r="PLB1254" s="24"/>
      <c r="PLC1254" s="24"/>
      <c r="PLD1254" s="24"/>
      <c r="PLE1254" s="24"/>
      <c r="PLF1254" s="24"/>
      <c r="PLG1254" s="24"/>
      <c r="PLH1254" s="24"/>
      <c r="PLI1254" s="24"/>
      <c r="PLJ1254" s="24"/>
      <c r="PLK1254" s="24"/>
      <c r="PLL1254" s="24"/>
      <c r="PLM1254" s="24"/>
      <c r="PLN1254" s="24"/>
      <c r="PLO1254" s="24"/>
      <c r="PLP1254" s="24"/>
      <c r="PLQ1254" s="24"/>
      <c r="PLR1254" s="24"/>
      <c r="PLS1254" s="24"/>
      <c r="PLT1254" s="24"/>
      <c r="PLU1254" s="24"/>
      <c r="PLV1254" s="24"/>
      <c r="PLW1254" s="24"/>
      <c r="PLX1254" s="24"/>
      <c r="PLY1254" s="24"/>
      <c r="PLZ1254" s="24"/>
      <c r="PMA1254" s="24"/>
      <c r="PMB1254" s="24"/>
      <c r="PMC1254" s="24"/>
      <c r="PMD1254" s="24"/>
      <c r="PME1254" s="24"/>
      <c r="PMF1254" s="24"/>
      <c r="PMG1254" s="24"/>
      <c r="PMH1254" s="24"/>
      <c r="PMI1254" s="24"/>
      <c r="PMJ1254" s="24"/>
      <c r="PMK1254" s="24"/>
      <c r="PML1254" s="24"/>
      <c r="PMM1254" s="24"/>
      <c r="PMN1254" s="24"/>
      <c r="PMO1254" s="24"/>
      <c r="PMP1254" s="24"/>
      <c r="PMQ1254" s="24"/>
      <c r="PMR1254" s="24"/>
      <c r="PMS1254" s="24"/>
      <c r="PMT1254" s="24"/>
      <c r="PMU1254" s="24"/>
      <c r="PMV1254" s="24"/>
      <c r="PMW1254" s="24"/>
      <c r="PMX1254" s="24"/>
      <c r="PMY1254" s="24"/>
      <c r="PMZ1254" s="24"/>
      <c r="PNA1254" s="24"/>
      <c r="PNB1254" s="24"/>
      <c r="PNC1254" s="24"/>
      <c r="PND1254" s="24"/>
      <c r="PNE1254" s="24"/>
      <c r="PNF1254" s="24"/>
      <c r="PNG1254" s="24"/>
      <c r="PNH1254" s="24"/>
      <c r="PNI1254" s="24"/>
      <c r="PNJ1254" s="24"/>
      <c r="PNK1254" s="24"/>
      <c r="PNL1254" s="24"/>
      <c r="PNM1254" s="24"/>
      <c r="PNN1254" s="24"/>
      <c r="PNO1254" s="24"/>
      <c r="PNP1254" s="24"/>
      <c r="PNQ1254" s="24"/>
      <c r="PNR1254" s="24"/>
      <c r="PNS1254" s="24"/>
      <c r="PNT1254" s="24"/>
      <c r="PNU1254" s="24"/>
      <c r="PNV1254" s="24"/>
      <c r="PNW1254" s="24"/>
      <c r="PNX1254" s="24"/>
      <c r="PNY1254" s="24"/>
      <c r="PNZ1254" s="24"/>
      <c r="POA1254" s="24"/>
      <c r="POB1254" s="24"/>
      <c r="POC1254" s="24"/>
      <c r="POD1254" s="24"/>
      <c r="POE1254" s="24"/>
      <c r="POF1254" s="24"/>
      <c r="POG1254" s="24"/>
      <c r="POH1254" s="24"/>
      <c r="POI1254" s="24"/>
      <c r="POJ1254" s="24"/>
      <c r="POK1254" s="24"/>
      <c r="POL1254" s="24"/>
      <c r="POM1254" s="24"/>
      <c r="PON1254" s="24"/>
      <c r="POO1254" s="24"/>
      <c r="POP1254" s="24"/>
      <c r="POQ1254" s="24"/>
      <c r="POR1254" s="24"/>
      <c r="POS1254" s="24"/>
      <c r="POT1254" s="24"/>
      <c r="POU1254" s="24"/>
      <c r="POV1254" s="24"/>
      <c r="POW1254" s="24"/>
      <c r="POX1254" s="24"/>
      <c r="POY1254" s="24"/>
      <c r="POZ1254" s="24"/>
      <c r="PPA1254" s="24"/>
      <c r="PPB1254" s="24"/>
      <c r="PPC1254" s="24"/>
      <c r="PPD1254" s="24"/>
      <c r="PPE1254" s="24"/>
      <c r="PPF1254" s="24"/>
      <c r="PPG1254" s="24"/>
      <c r="PPH1254" s="24"/>
      <c r="PPI1254" s="24"/>
      <c r="PPJ1254" s="24"/>
      <c r="PPK1254" s="24"/>
      <c r="PPL1254" s="24"/>
      <c r="PPM1254" s="24"/>
      <c r="PPN1254" s="24"/>
      <c r="PPO1254" s="24"/>
      <c r="PPP1254" s="24"/>
      <c r="PPQ1254" s="24"/>
      <c r="PPR1254" s="24"/>
      <c r="PPS1254" s="24"/>
      <c r="PPT1254" s="24"/>
      <c r="PPU1254" s="24"/>
      <c r="PPV1254" s="24"/>
      <c r="PPW1254" s="24"/>
      <c r="PPX1254" s="24"/>
      <c r="PPY1254" s="24"/>
      <c r="PPZ1254" s="24"/>
      <c r="PQA1254" s="24"/>
      <c r="PQB1254" s="24"/>
      <c r="PQC1254" s="24"/>
      <c r="PQD1254" s="24"/>
      <c r="PQE1254" s="24"/>
      <c r="PQF1254" s="24"/>
      <c r="PQG1254" s="24"/>
      <c r="PQH1254" s="24"/>
      <c r="PQI1254" s="24"/>
      <c r="PQJ1254" s="24"/>
      <c r="PQK1254" s="24"/>
      <c r="PQL1254" s="24"/>
      <c r="PQM1254" s="24"/>
      <c r="PQN1254" s="24"/>
      <c r="PQO1254" s="24"/>
      <c r="PQP1254" s="24"/>
      <c r="PQQ1254" s="24"/>
      <c r="PQR1254" s="24"/>
      <c r="PQS1254" s="24"/>
      <c r="PQT1254" s="24"/>
      <c r="PQU1254" s="24"/>
      <c r="PQV1254" s="24"/>
      <c r="PQW1254" s="24"/>
      <c r="PQX1254" s="24"/>
      <c r="PQY1254" s="24"/>
      <c r="PQZ1254" s="24"/>
      <c r="PRA1254" s="24"/>
      <c r="PRB1254" s="24"/>
      <c r="PRC1254" s="24"/>
      <c r="PRD1254" s="24"/>
      <c r="PRE1254" s="24"/>
      <c r="PRF1254" s="24"/>
      <c r="PRG1254" s="24"/>
      <c r="PRH1254" s="24"/>
      <c r="PRI1254" s="24"/>
      <c r="PRJ1254" s="24"/>
      <c r="PRK1254" s="24"/>
      <c r="PRL1254" s="24"/>
      <c r="PRM1254" s="24"/>
      <c r="PRN1254" s="24"/>
      <c r="PRO1254" s="24"/>
      <c r="PRP1254" s="24"/>
      <c r="PRQ1254" s="24"/>
      <c r="PRR1254" s="24"/>
      <c r="PRS1254" s="24"/>
      <c r="PRT1254" s="24"/>
      <c r="PRU1254" s="24"/>
      <c r="PRV1254" s="24"/>
      <c r="PRW1254" s="24"/>
      <c r="PRX1254" s="24"/>
      <c r="PRY1254" s="24"/>
      <c r="PRZ1254" s="24"/>
      <c r="PSA1254" s="24"/>
      <c r="PSB1254" s="24"/>
      <c r="PSC1254" s="24"/>
      <c r="PSD1254" s="24"/>
      <c r="PSE1254" s="24"/>
      <c r="PSF1254" s="24"/>
      <c r="PSG1254" s="24"/>
      <c r="PSH1254" s="24"/>
      <c r="PSI1254" s="24"/>
      <c r="PSJ1254" s="24"/>
      <c r="PSK1254" s="24"/>
      <c r="PSL1254" s="24"/>
      <c r="PSM1254" s="24"/>
      <c r="PSN1254" s="24"/>
      <c r="PSO1254" s="24"/>
      <c r="PSP1254" s="24"/>
      <c r="PSQ1254" s="24"/>
      <c r="PSR1254" s="24"/>
      <c r="PSS1254" s="24"/>
      <c r="PST1254" s="24"/>
      <c r="PSU1254" s="24"/>
      <c r="PSV1254" s="24"/>
      <c r="PSW1254" s="24"/>
      <c r="PSX1254" s="24"/>
      <c r="PSY1254" s="24"/>
      <c r="PSZ1254" s="24"/>
      <c r="PTA1254" s="24"/>
      <c r="PTB1254" s="24"/>
      <c r="PTC1254" s="24"/>
      <c r="PTD1254" s="24"/>
      <c r="PTE1254" s="24"/>
      <c r="PTF1254" s="24"/>
      <c r="PTG1254" s="24"/>
      <c r="PTH1254" s="24"/>
      <c r="PTI1254" s="24"/>
      <c r="PTJ1254" s="24"/>
      <c r="PTK1254" s="24"/>
      <c r="PTL1254" s="24"/>
      <c r="PTM1254" s="24"/>
      <c r="PTN1254" s="24"/>
      <c r="PTO1254" s="24"/>
      <c r="PTP1254" s="24"/>
      <c r="PTQ1254" s="24"/>
      <c r="PTR1254" s="24"/>
      <c r="PTS1254" s="24"/>
      <c r="PTT1254" s="24"/>
      <c r="PTU1254" s="24"/>
      <c r="PTV1254" s="24"/>
      <c r="PTW1254" s="24"/>
      <c r="PTX1254" s="24"/>
      <c r="PTY1254" s="24"/>
      <c r="PTZ1254" s="24"/>
      <c r="PUA1254" s="24"/>
      <c r="PUB1254" s="24"/>
      <c r="PUC1254" s="24"/>
      <c r="PUD1254" s="24"/>
      <c r="PUE1254" s="24"/>
      <c r="PUF1254" s="24"/>
      <c r="PUG1254" s="24"/>
      <c r="PUH1254" s="24"/>
      <c r="PUI1254" s="24"/>
      <c r="PUJ1254" s="24"/>
      <c r="PUK1254" s="24"/>
      <c r="PUL1254" s="24"/>
      <c r="PUM1254" s="24"/>
      <c r="PUN1254" s="24"/>
      <c r="PUO1254" s="24"/>
      <c r="PUP1254" s="24"/>
      <c r="PUQ1254" s="24"/>
      <c r="PUR1254" s="24"/>
      <c r="PUS1254" s="24"/>
      <c r="PUT1254" s="24"/>
      <c r="PUU1254" s="24"/>
      <c r="PUV1254" s="24"/>
      <c r="PUW1254" s="24"/>
      <c r="PUX1254" s="24"/>
      <c r="PUY1254" s="24"/>
      <c r="PUZ1254" s="24"/>
      <c r="PVA1254" s="24"/>
      <c r="PVB1254" s="24"/>
      <c r="PVC1254" s="24"/>
      <c r="PVD1254" s="24"/>
      <c r="PVE1254" s="24"/>
      <c r="PVF1254" s="24"/>
      <c r="PVG1254" s="24"/>
      <c r="PVH1254" s="24"/>
      <c r="PVI1254" s="24"/>
      <c r="PVJ1254" s="24"/>
      <c r="PVK1254" s="24"/>
      <c r="PVL1254" s="24"/>
      <c r="PVM1254" s="24"/>
      <c r="PVN1254" s="24"/>
      <c r="PVO1254" s="24"/>
      <c r="PVP1254" s="24"/>
      <c r="PVQ1254" s="24"/>
      <c r="PVR1254" s="24"/>
      <c r="PVS1254" s="24"/>
      <c r="PVT1254" s="24"/>
      <c r="PVU1254" s="24"/>
      <c r="PVV1254" s="24"/>
      <c r="PVW1254" s="24"/>
      <c r="PVX1254" s="24"/>
      <c r="PVY1254" s="24"/>
      <c r="PVZ1254" s="24"/>
      <c r="PWA1254" s="24"/>
      <c r="PWB1254" s="24"/>
      <c r="PWC1254" s="24"/>
      <c r="PWD1254" s="24"/>
      <c r="PWE1254" s="24"/>
      <c r="PWF1254" s="24"/>
      <c r="PWG1254" s="24"/>
      <c r="PWH1254" s="24"/>
      <c r="PWI1254" s="24"/>
      <c r="PWJ1254" s="24"/>
      <c r="PWK1254" s="24"/>
      <c r="PWL1254" s="24"/>
      <c r="PWM1254" s="24"/>
      <c r="PWN1254" s="24"/>
      <c r="PWO1254" s="24"/>
      <c r="PWP1254" s="24"/>
      <c r="PWQ1254" s="24"/>
      <c r="PWR1254" s="24"/>
      <c r="PWS1254" s="24"/>
      <c r="PWT1254" s="24"/>
      <c r="PWU1254" s="24"/>
      <c r="PWV1254" s="24"/>
      <c r="PWW1254" s="24"/>
      <c r="PWX1254" s="24"/>
      <c r="PWY1254" s="24"/>
      <c r="PWZ1254" s="24"/>
      <c r="PXA1254" s="24"/>
      <c r="PXB1254" s="24"/>
      <c r="PXC1254" s="24"/>
      <c r="PXD1254" s="24"/>
      <c r="PXE1254" s="24"/>
      <c r="PXF1254" s="24"/>
      <c r="PXG1254" s="24"/>
      <c r="PXH1254" s="24"/>
      <c r="PXI1254" s="24"/>
      <c r="PXJ1254" s="24"/>
      <c r="PXK1254" s="24"/>
      <c r="PXL1254" s="24"/>
      <c r="PXM1254" s="24"/>
      <c r="PXN1254" s="24"/>
      <c r="PXO1254" s="24"/>
      <c r="PXP1254" s="24"/>
      <c r="PXQ1254" s="24"/>
      <c r="PXR1254" s="24"/>
      <c r="PXS1254" s="24"/>
      <c r="PXT1254" s="24"/>
      <c r="PXU1254" s="24"/>
      <c r="PXV1254" s="24"/>
      <c r="PXW1254" s="24"/>
      <c r="PXX1254" s="24"/>
      <c r="PXY1254" s="24"/>
      <c r="PXZ1254" s="24"/>
      <c r="PYA1254" s="24"/>
      <c r="PYB1254" s="24"/>
      <c r="PYC1254" s="24"/>
      <c r="PYD1254" s="24"/>
      <c r="PYE1254" s="24"/>
      <c r="PYF1254" s="24"/>
      <c r="PYG1254" s="24"/>
      <c r="PYH1254" s="24"/>
      <c r="PYI1254" s="24"/>
      <c r="PYJ1254" s="24"/>
      <c r="PYK1254" s="24"/>
      <c r="PYL1254" s="24"/>
      <c r="PYM1254" s="24"/>
      <c r="PYN1254" s="24"/>
      <c r="PYO1254" s="24"/>
      <c r="PYP1254" s="24"/>
      <c r="PYQ1254" s="24"/>
      <c r="PYR1254" s="24"/>
      <c r="PYS1254" s="24"/>
      <c r="PYT1254" s="24"/>
      <c r="PYU1254" s="24"/>
      <c r="PYV1254" s="24"/>
      <c r="PYW1254" s="24"/>
      <c r="PYX1254" s="24"/>
      <c r="PYY1254" s="24"/>
      <c r="PYZ1254" s="24"/>
      <c r="PZA1254" s="24"/>
      <c r="PZB1254" s="24"/>
      <c r="PZC1254" s="24"/>
      <c r="PZD1254" s="24"/>
      <c r="PZE1254" s="24"/>
      <c r="PZF1254" s="24"/>
      <c r="PZG1254" s="24"/>
      <c r="PZH1254" s="24"/>
      <c r="PZI1254" s="24"/>
      <c r="PZJ1254" s="24"/>
      <c r="PZK1254" s="24"/>
      <c r="PZL1254" s="24"/>
      <c r="PZM1254" s="24"/>
      <c r="PZN1254" s="24"/>
      <c r="PZO1254" s="24"/>
      <c r="PZP1254" s="24"/>
      <c r="PZQ1254" s="24"/>
      <c r="PZR1254" s="24"/>
      <c r="PZS1254" s="24"/>
      <c r="PZT1254" s="24"/>
      <c r="PZU1254" s="24"/>
      <c r="PZV1254" s="24"/>
      <c r="PZW1254" s="24"/>
      <c r="PZX1254" s="24"/>
      <c r="PZY1254" s="24"/>
      <c r="PZZ1254" s="24"/>
      <c r="QAA1254" s="24"/>
      <c r="QAB1254" s="24"/>
      <c r="QAC1254" s="24"/>
      <c r="QAD1254" s="24"/>
      <c r="QAE1254" s="24"/>
      <c r="QAF1254" s="24"/>
      <c r="QAG1254" s="24"/>
      <c r="QAH1254" s="24"/>
      <c r="QAI1254" s="24"/>
      <c r="QAJ1254" s="24"/>
      <c r="QAK1254" s="24"/>
      <c r="QAL1254" s="24"/>
      <c r="QAM1254" s="24"/>
      <c r="QAN1254" s="24"/>
      <c r="QAO1254" s="24"/>
      <c r="QAP1254" s="24"/>
      <c r="QAQ1254" s="24"/>
      <c r="QAR1254" s="24"/>
      <c r="QAS1254" s="24"/>
      <c r="QAT1254" s="24"/>
      <c r="QAU1254" s="24"/>
      <c r="QAV1254" s="24"/>
      <c r="QAW1254" s="24"/>
      <c r="QAX1254" s="24"/>
      <c r="QAY1254" s="24"/>
      <c r="QAZ1254" s="24"/>
      <c r="QBA1254" s="24"/>
      <c r="QBB1254" s="24"/>
      <c r="QBC1254" s="24"/>
      <c r="QBD1254" s="24"/>
      <c r="QBE1254" s="24"/>
      <c r="QBF1254" s="24"/>
      <c r="QBG1254" s="24"/>
      <c r="QBH1254" s="24"/>
      <c r="QBI1254" s="24"/>
      <c r="QBJ1254" s="24"/>
      <c r="QBK1254" s="24"/>
      <c r="QBL1254" s="24"/>
      <c r="QBM1254" s="24"/>
      <c r="QBN1254" s="24"/>
      <c r="QBO1254" s="24"/>
      <c r="QBP1254" s="24"/>
      <c r="QBQ1254" s="24"/>
      <c r="QBR1254" s="24"/>
      <c r="QBS1254" s="24"/>
      <c r="QBT1254" s="24"/>
      <c r="QBU1254" s="24"/>
      <c r="QBV1254" s="24"/>
      <c r="QBW1254" s="24"/>
      <c r="QBX1254" s="24"/>
      <c r="QBY1254" s="24"/>
      <c r="QBZ1254" s="24"/>
      <c r="QCA1254" s="24"/>
      <c r="QCB1254" s="24"/>
      <c r="QCC1254" s="24"/>
      <c r="QCD1254" s="24"/>
      <c r="QCE1254" s="24"/>
      <c r="QCF1254" s="24"/>
      <c r="QCG1254" s="24"/>
      <c r="QCH1254" s="24"/>
      <c r="QCI1254" s="24"/>
      <c r="QCJ1254" s="24"/>
      <c r="QCK1254" s="24"/>
      <c r="QCL1254" s="24"/>
      <c r="QCM1254" s="24"/>
      <c r="QCN1254" s="24"/>
      <c r="QCO1254" s="24"/>
      <c r="QCP1254" s="24"/>
      <c r="QCQ1254" s="24"/>
      <c r="QCR1254" s="24"/>
      <c r="QCS1254" s="24"/>
      <c r="QCT1254" s="24"/>
      <c r="QCU1254" s="24"/>
      <c r="QCV1254" s="24"/>
      <c r="QCW1254" s="24"/>
      <c r="QCX1254" s="24"/>
      <c r="QCY1254" s="24"/>
      <c r="QCZ1254" s="24"/>
      <c r="QDA1254" s="24"/>
      <c r="QDB1254" s="24"/>
      <c r="QDC1254" s="24"/>
      <c r="QDD1254" s="24"/>
      <c r="QDE1254" s="24"/>
      <c r="QDF1254" s="24"/>
      <c r="QDG1254" s="24"/>
      <c r="QDH1254" s="24"/>
      <c r="QDI1254" s="24"/>
      <c r="QDJ1254" s="24"/>
      <c r="QDK1254" s="24"/>
      <c r="QDL1254" s="24"/>
      <c r="QDM1254" s="24"/>
      <c r="QDN1254" s="24"/>
      <c r="QDO1254" s="24"/>
      <c r="QDP1254" s="24"/>
      <c r="QDQ1254" s="24"/>
      <c r="QDR1254" s="24"/>
      <c r="QDS1254" s="24"/>
      <c r="QDT1254" s="24"/>
      <c r="QDU1254" s="24"/>
      <c r="QDV1254" s="24"/>
      <c r="QDW1254" s="24"/>
      <c r="QDX1254" s="24"/>
      <c r="QDY1254" s="24"/>
      <c r="QDZ1254" s="24"/>
      <c r="QEA1254" s="24"/>
      <c r="QEB1254" s="24"/>
      <c r="QEC1254" s="24"/>
      <c r="QED1254" s="24"/>
      <c r="QEE1254" s="24"/>
      <c r="QEF1254" s="24"/>
      <c r="QEG1254" s="24"/>
      <c r="QEH1254" s="24"/>
      <c r="QEI1254" s="24"/>
      <c r="QEJ1254" s="24"/>
      <c r="QEK1254" s="24"/>
      <c r="QEL1254" s="24"/>
      <c r="QEM1254" s="24"/>
      <c r="QEN1254" s="24"/>
      <c r="QEO1254" s="24"/>
      <c r="QEP1254" s="24"/>
      <c r="QEQ1254" s="24"/>
      <c r="QER1254" s="24"/>
      <c r="QES1254" s="24"/>
      <c r="QET1254" s="24"/>
      <c r="QEU1254" s="24"/>
      <c r="QEV1254" s="24"/>
      <c r="QEW1254" s="24"/>
      <c r="QEX1254" s="24"/>
      <c r="QEY1254" s="24"/>
      <c r="QEZ1254" s="24"/>
      <c r="QFA1254" s="24"/>
      <c r="QFB1254" s="24"/>
      <c r="QFC1254" s="24"/>
      <c r="QFD1254" s="24"/>
      <c r="QFE1254" s="24"/>
      <c r="QFF1254" s="24"/>
      <c r="QFG1254" s="24"/>
      <c r="QFH1254" s="24"/>
      <c r="QFI1254" s="24"/>
      <c r="QFJ1254" s="24"/>
      <c r="QFK1254" s="24"/>
      <c r="QFL1254" s="24"/>
      <c r="QFM1254" s="24"/>
      <c r="QFN1254" s="24"/>
      <c r="QFO1254" s="24"/>
      <c r="QFP1254" s="24"/>
      <c r="QFQ1254" s="24"/>
      <c r="QFR1254" s="24"/>
      <c r="QFS1254" s="24"/>
      <c r="QFT1254" s="24"/>
      <c r="QFU1254" s="24"/>
      <c r="QFV1254" s="24"/>
      <c r="QFW1254" s="24"/>
      <c r="QFX1254" s="24"/>
      <c r="QFY1254" s="24"/>
      <c r="QFZ1254" s="24"/>
      <c r="QGA1254" s="24"/>
      <c r="QGB1254" s="24"/>
      <c r="QGC1254" s="24"/>
      <c r="QGD1254" s="24"/>
      <c r="QGE1254" s="24"/>
      <c r="QGF1254" s="24"/>
      <c r="QGG1254" s="24"/>
      <c r="QGH1254" s="24"/>
      <c r="QGI1254" s="24"/>
      <c r="QGJ1254" s="24"/>
      <c r="QGK1254" s="24"/>
      <c r="QGL1254" s="24"/>
      <c r="QGM1254" s="24"/>
      <c r="QGN1254" s="24"/>
      <c r="QGO1254" s="24"/>
      <c r="QGP1254" s="24"/>
      <c r="QGQ1254" s="24"/>
      <c r="QGR1254" s="24"/>
      <c r="QGS1254" s="24"/>
      <c r="QGT1254" s="24"/>
      <c r="QGU1254" s="24"/>
      <c r="QGV1254" s="24"/>
      <c r="QGW1254" s="24"/>
      <c r="QGX1254" s="24"/>
      <c r="QGY1254" s="24"/>
      <c r="QGZ1254" s="24"/>
      <c r="QHA1254" s="24"/>
      <c r="QHB1254" s="24"/>
      <c r="QHC1254" s="24"/>
      <c r="QHD1254" s="24"/>
      <c r="QHE1254" s="24"/>
      <c r="QHF1254" s="24"/>
      <c r="QHG1254" s="24"/>
      <c r="QHH1254" s="24"/>
      <c r="QHI1254" s="24"/>
      <c r="QHJ1254" s="24"/>
      <c r="QHK1254" s="24"/>
      <c r="QHL1254" s="24"/>
      <c r="QHM1254" s="24"/>
      <c r="QHN1254" s="24"/>
      <c r="QHO1254" s="24"/>
      <c r="QHP1254" s="24"/>
      <c r="QHQ1254" s="24"/>
      <c r="QHR1254" s="24"/>
      <c r="QHS1254" s="24"/>
      <c r="QHT1254" s="24"/>
      <c r="QHU1254" s="24"/>
      <c r="QHV1254" s="24"/>
      <c r="QHW1254" s="24"/>
      <c r="QHX1254" s="24"/>
      <c r="QHY1254" s="24"/>
      <c r="QHZ1254" s="24"/>
      <c r="QIA1254" s="24"/>
      <c r="QIB1254" s="24"/>
      <c r="QIC1254" s="24"/>
      <c r="QID1254" s="24"/>
      <c r="QIE1254" s="24"/>
      <c r="QIF1254" s="24"/>
      <c r="QIG1254" s="24"/>
      <c r="QIH1254" s="24"/>
      <c r="QII1254" s="24"/>
      <c r="QIJ1254" s="24"/>
      <c r="QIK1254" s="24"/>
      <c r="QIL1254" s="24"/>
      <c r="QIM1254" s="24"/>
      <c r="QIN1254" s="24"/>
      <c r="QIO1254" s="24"/>
      <c r="QIP1254" s="24"/>
      <c r="QIQ1254" s="24"/>
      <c r="QIR1254" s="24"/>
      <c r="QIS1254" s="24"/>
      <c r="QIT1254" s="24"/>
      <c r="QIU1254" s="24"/>
      <c r="QIV1254" s="24"/>
      <c r="QIW1254" s="24"/>
      <c r="QIX1254" s="24"/>
      <c r="QIY1254" s="24"/>
      <c r="QIZ1254" s="24"/>
      <c r="QJA1254" s="24"/>
      <c r="QJB1254" s="24"/>
      <c r="QJC1254" s="24"/>
      <c r="QJD1254" s="24"/>
      <c r="QJE1254" s="24"/>
      <c r="QJF1254" s="24"/>
      <c r="QJG1254" s="24"/>
      <c r="QJH1254" s="24"/>
      <c r="QJI1254" s="24"/>
      <c r="QJJ1254" s="24"/>
      <c r="QJK1254" s="24"/>
      <c r="QJL1254" s="24"/>
      <c r="QJM1254" s="24"/>
      <c r="QJN1254" s="24"/>
      <c r="QJO1254" s="24"/>
      <c r="QJP1254" s="24"/>
      <c r="QJQ1254" s="24"/>
      <c r="QJR1254" s="24"/>
      <c r="QJS1254" s="24"/>
      <c r="QJT1254" s="24"/>
      <c r="QJU1254" s="24"/>
      <c r="QJV1254" s="24"/>
      <c r="QJW1254" s="24"/>
      <c r="QJX1254" s="24"/>
      <c r="QJY1254" s="24"/>
      <c r="QJZ1254" s="24"/>
      <c r="QKA1254" s="24"/>
      <c r="QKB1254" s="24"/>
      <c r="QKC1254" s="24"/>
      <c r="QKD1254" s="24"/>
      <c r="QKE1254" s="24"/>
      <c r="QKF1254" s="24"/>
      <c r="QKG1254" s="24"/>
      <c r="QKH1254" s="24"/>
      <c r="QKI1254" s="24"/>
      <c r="QKJ1254" s="24"/>
      <c r="QKK1254" s="24"/>
      <c r="QKL1254" s="24"/>
      <c r="QKM1254" s="24"/>
      <c r="QKN1254" s="24"/>
      <c r="QKO1254" s="24"/>
      <c r="QKP1254" s="24"/>
      <c r="QKQ1254" s="24"/>
      <c r="QKR1254" s="24"/>
      <c r="QKS1254" s="24"/>
      <c r="QKT1254" s="24"/>
      <c r="QKU1254" s="24"/>
      <c r="QKV1254" s="24"/>
      <c r="QKW1254" s="24"/>
      <c r="QKX1254" s="24"/>
      <c r="QKY1254" s="24"/>
      <c r="QKZ1254" s="24"/>
      <c r="QLA1254" s="24"/>
      <c r="QLB1254" s="24"/>
      <c r="QLC1254" s="24"/>
      <c r="QLD1254" s="24"/>
      <c r="QLE1254" s="24"/>
      <c r="QLF1254" s="24"/>
      <c r="QLG1254" s="24"/>
      <c r="QLH1254" s="24"/>
      <c r="QLI1254" s="24"/>
      <c r="QLJ1254" s="24"/>
      <c r="QLK1254" s="24"/>
      <c r="QLL1254" s="24"/>
      <c r="QLM1254" s="24"/>
      <c r="QLN1254" s="24"/>
      <c r="QLO1254" s="24"/>
      <c r="QLP1254" s="24"/>
      <c r="QLQ1254" s="24"/>
      <c r="QLR1254" s="24"/>
      <c r="QLS1254" s="24"/>
      <c r="QLT1254" s="24"/>
      <c r="QLU1254" s="24"/>
      <c r="QLV1254" s="24"/>
      <c r="QLW1254" s="24"/>
      <c r="QLX1254" s="24"/>
      <c r="QLY1254" s="24"/>
      <c r="QLZ1254" s="24"/>
      <c r="QMA1254" s="24"/>
      <c r="QMB1254" s="24"/>
      <c r="QMC1254" s="24"/>
      <c r="QMD1254" s="24"/>
      <c r="QME1254" s="24"/>
      <c r="QMF1254" s="24"/>
      <c r="QMG1254" s="24"/>
      <c r="QMH1254" s="24"/>
      <c r="QMI1254" s="24"/>
      <c r="QMJ1254" s="24"/>
      <c r="QMK1254" s="24"/>
      <c r="QML1254" s="24"/>
      <c r="QMM1254" s="24"/>
      <c r="QMN1254" s="24"/>
      <c r="QMO1254" s="24"/>
      <c r="QMP1254" s="24"/>
      <c r="QMQ1254" s="24"/>
      <c r="QMR1254" s="24"/>
      <c r="QMS1254" s="24"/>
      <c r="QMT1254" s="24"/>
      <c r="QMU1254" s="24"/>
      <c r="QMV1254" s="24"/>
      <c r="QMW1254" s="24"/>
      <c r="QMX1254" s="24"/>
      <c r="QMY1254" s="24"/>
      <c r="QMZ1254" s="24"/>
      <c r="QNA1254" s="24"/>
      <c r="QNB1254" s="24"/>
      <c r="QNC1254" s="24"/>
      <c r="QND1254" s="24"/>
      <c r="QNE1254" s="24"/>
      <c r="QNF1254" s="24"/>
      <c r="QNG1254" s="24"/>
      <c r="QNH1254" s="24"/>
      <c r="QNI1254" s="24"/>
      <c r="QNJ1254" s="24"/>
      <c r="QNK1254" s="24"/>
      <c r="QNL1254" s="24"/>
      <c r="QNM1254" s="24"/>
      <c r="QNN1254" s="24"/>
      <c r="QNO1254" s="24"/>
      <c r="QNP1254" s="24"/>
      <c r="QNQ1254" s="24"/>
      <c r="QNR1254" s="24"/>
      <c r="QNS1254" s="24"/>
      <c r="QNT1254" s="24"/>
      <c r="QNU1254" s="24"/>
      <c r="QNV1254" s="24"/>
      <c r="QNW1254" s="24"/>
      <c r="QNX1254" s="24"/>
      <c r="QNY1254" s="24"/>
      <c r="QNZ1254" s="24"/>
      <c r="QOA1254" s="24"/>
      <c r="QOB1254" s="24"/>
      <c r="QOC1254" s="24"/>
      <c r="QOD1254" s="24"/>
      <c r="QOE1254" s="24"/>
      <c r="QOF1254" s="24"/>
      <c r="QOG1254" s="24"/>
      <c r="QOH1254" s="24"/>
      <c r="QOI1254" s="24"/>
      <c r="QOJ1254" s="24"/>
      <c r="QOK1254" s="24"/>
      <c r="QOL1254" s="24"/>
      <c r="QOM1254" s="24"/>
      <c r="QON1254" s="24"/>
      <c r="QOO1254" s="24"/>
      <c r="QOP1254" s="24"/>
      <c r="QOQ1254" s="24"/>
      <c r="QOR1254" s="24"/>
      <c r="QOS1254" s="24"/>
      <c r="QOT1254" s="24"/>
      <c r="QOU1254" s="24"/>
      <c r="QOV1254" s="24"/>
      <c r="QOW1254" s="24"/>
      <c r="QOX1254" s="24"/>
      <c r="QOY1254" s="24"/>
      <c r="QOZ1254" s="24"/>
      <c r="QPA1254" s="24"/>
      <c r="QPB1254" s="24"/>
      <c r="QPC1254" s="24"/>
      <c r="QPD1254" s="24"/>
      <c r="QPE1254" s="24"/>
      <c r="QPF1254" s="24"/>
      <c r="QPG1254" s="24"/>
      <c r="QPH1254" s="24"/>
      <c r="QPI1254" s="24"/>
      <c r="QPJ1254" s="24"/>
      <c r="QPK1254" s="24"/>
      <c r="QPL1254" s="24"/>
      <c r="QPM1254" s="24"/>
      <c r="QPN1254" s="24"/>
      <c r="QPO1254" s="24"/>
      <c r="QPP1254" s="24"/>
      <c r="QPQ1254" s="24"/>
      <c r="QPR1254" s="24"/>
      <c r="QPS1254" s="24"/>
      <c r="QPT1254" s="24"/>
      <c r="QPU1254" s="24"/>
      <c r="QPV1254" s="24"/>
      <c r="QPW1254" s="24"/>
      <c r="QPX1254" s="24"/>
      <c r="QPY1254" s="24"/>
      <c r="QPZ1254" s="24"/>
      <c r="QQA1254" s="24"/>
      <c r="QQB1254" s="24"/>
      <c r="QQC1254" s="24"/>
      <c r="QQD1254" s="24"/>
      <c r="QQE1254" s="24"/>
      <c r="QQF1254" s="24"/>
      <c r="QQG1254" s="24"/>
      <c r="QQH1254" s="24"/>
      <c r="QQI1254" s="24"/>
      <c r="QQJ1254" s="24"/>
      <c r="QQK1254" s="24"/>
      <c r="QQL1254" s="24"/>
      <c r="QQM1254" s="24"/>
      <c r="QQN1254" s="24"/>
      <c r="QQO1254" s="24"/>
      <c r="QQP1254" s="24"/>
      <c r="QQQ1254" s="24"/>
      <c r="QQR1254" s="24"/>
      <c r="QQS1254" s="24"/>
      <c r="QQT1254" s="24"/>
      <c r="QQU1254" s="24"/>
      <c r="QQV1254" s="24"/>
      <c r="QQW1254" s="24"/>
      <c r="QQX1254" s="24"/>
      <c r="QQY1254" s="24"/>
      <c r="QQZ1254" s="24"/>
      <c r="QRA1254" s="24"/>
      <c r="QRB1254" s="24"/>
      <c r="QRC1254" s="24"/>
      <c r="QRD1254" s="24"/>
      <c r="QRE1254" s="24"/>
      <c r="QRF1254" s="24"/>
      <c r="QRG1254" s="24"/>
      <c r="QRH1254" s="24"/>
      <c r="QRI1254" s="24"/>
      <c r="QRJ1254" s="24"/>
      <c r="QRK1254" s="24"/>
      <c r="QRL1254" s="24"/>
      <c r="QRM1254" s="24"/>
      <c r="QRN1254" s="24"/>
      <c r="QRO1254" s="24"/>
      <c r="QRP1254" s="24"/>
      <c r="QRQ1254" s="24"/>
      <c r="QRR1254" s="24"/>
      <c r="QRS1254" s="24"/>
      <c r="QRT1254" s="24"/>
      <c r="QRU1254" s="24"/>
      <c r="QRV1254" s="24"/>
      <c r="QRW1254" s="24"/>
      <c r="QRX1254" s="24"/>
      <c r="QRY1254" s="24"/>
      <c r="QRZ1254" s="24"/>
      <c r="QSA1254" s="24"/>
      <c r="QSB1254" s="24"/>
      <c r="QSC1254" s="24"/>
      <c r="QSD1254" s="24"/>
      <c r="QSE1254" s="24"/>
      <c r="QSF1254" s="24"/>
      <c r="QSG1254" s="24"/>
      <c r="QSH1254" s="24"/>
      <c r="QSI1254" s="24"/>
      <c r="QSJ1254" s="24"/>
      <c r="QSK1254" s="24"/>
      <c r="QSL1254" s="24"/>
      <c r="QSM1254" s="24"/>
      <c r="QSN1254" s="24"/>
      <c r="QSO1254" s="24"/>
      <c r="QSP1254" s="24"/>
      <c r="QSQ1254" s="24"/>
      <c r="QSR1254" s="24"/>
      <c r="QSS1254" s="24"/>
      <c r="QST1254" s="24"/>
      <c r="QSU1254" s="24"/>
      <c r="QSV1254" s="24"/>
      <c r="QSW1254" s="24"/>
      <c r="QSX1254" s="24"/>
      <c r="QSY1254" s="24"/>
      <c r="QSZ1254" s="24"/>
      <c r="QTA1254" s="24"/>
      <c r="QTB1254" s="24"/>
      <c r="QTC1254" s="24"/>
      <c r="QTD1254" s="24"/>
      <c r="QTE1254" s="24"/>
      <c r="QTF1254" s="24"/>
      <c r="QTG1254" s="24"/>
      <c r="QTH1254" s="24"/>
      <c r="QTI1254" s="24"/>
      <c r="QTJ1254" s="24"/>
      <c r="QTK1254" s="24"/>
      <c r="QTL1254" s="24"/>
      <c r="QTM1254" s="24"/>
      <c r="QTN1254" s="24"/>
      <c r="QTO1254" s="24"/>
      <c r="QTP1254" s="24"/>
      <c r="QTQ1254" s="24"/>
      <c r="QTR1254" s="24"/>
      <c r="QTS1254" s="24"/>
      <c r="QTT1254" s="24"/>
      <c r="QTU1254" s="24"/>
      <c r="QTV1254" s="24"/>
      <c r="QTW1254" s="24"/>
      <c r="QTX1254" s="24"/>
      <c r="QTY1254" s="24"/>
      <c r="QTZ1254" s="24"/>
      <c r="QUA1254" s="24"/>
      <c r="QUB1254" s="24"/>
      <c r="QUC1254" s="24"/>
      <c r="QUD1254" s="24"/>
      <c r="QUE1254" s="24"/>
      <c r="QUF1254" s="24"/>
      <c r="QUG1254" s="24"/>
      <c r="QUH1254" s="24"/>
      <c r="QUI1254" s="24"/>
      <c r="QUJ1254" s="24"/>
      <c r="QUK1254" s="24"/>
      <c r="QUL1254" s="24"/>
      <c r="QUM1254" s="24"/>
      <c r="QUN1254" s="24"/>
      <c r="QUO1254" s="24"/>
      <c r="QUP1254" s="24"/>
      <c r="QUQ1254" s="24"/>
      <c r="QUR1254" s="24"/>
      <c r="QUS1254" s="24"/>
      <c r="QUT1254" s="24"/>
      <c r="QUU1254" s="24"/>
      <c r="QUV1254" s="24"/>
      <c r="QUW1254" s="24"/>
      <c r="QUX1254" s="24"/>
      <c r="QUY1254" s="24"/>
      <c r="QUZ1254" s="24"/>
      <c r="QVA1254" s="24"/>
      <c r="QVB1254" s="24"/>
      <c r="QVC1254" s="24"/>
      <c r="QVD1254" s="24"/>
      <c r="QVE1254" s="24"/>
      <c r="QVF1254" s="24"/>
      <c r="QVG1254" s="24"/>
      <c r="QVH1254" s="24"/>
      <c r="QVI1254" s="24"/>
      <c r="QVJ1254" s="24"/>
      <c r="QVK1254" s="24"/>
      <c r="QVL1254" s="24"/>
      <c r="QVM1254" s="24"/>
      <c r="QVN1254" s="24"/>
      <c r="QVO1254" s="24"/>
      <c r="QVP1254" s="24"/>
      <c r="QVQ1254" s="24"/>
      <c r="QVR1254" s="24"/>
      <c r="QVS1254" s="24"/>
      <c r="QVT1254" s="24"/>
      <c r="QVU1254" s="24"/>
      <c r="QVV1254" s="24"/>
      <c r="QVW1254" s="24"/>
      <c r="QVX1254" s="24"/>
      <c r="QVY1254" s="24"/>
      <c r="QVZ1254" s="24"/>
      <c r="QWA1254" s="24"/>
      <c r="QWB1254" s="24"/>
      <c r="QWC1254" s="24"/>
      <c r="QWD1254" s="24"/>
      <c r="QWE1254" s="24"/>
      <c r="QWF1254" s="24"/>
      <c r="QWG1254" s="24"/>
      <c r="QWH1254" s="24"/>
      <c r="QWI1254" s="24"/>
      <c r="QWJ1254" s="24"/>
      <c r="QWK1254" s="24"/>
      <c r="QWL1254" s="24"/>
      <c r="QWM1254" s="24"/>
      <c r="QWN1254" s="24"/>
      <c r="QWO1254" s="24"/>
      <c r="QWP1254" s="24"/>
      <c r="QWQ1254" s="24"/>
      <c r="QWR1254" s="24"/>
      <c r="QWS1254" s="24"/>
      <c r="QWT1254" s="24"/>
      <c r="QWU1254" s="24"/>
      <c r="QWV1254" s="24"/>
      <c r="QWW1254" s="24"/>
      <c r="QWX1254" s="24"/>
      <c r="QWY1254" s="24"/>
      <c r="QWZ1254" s="24"/>
      <c r="QXA1254" s="24"/>
      <c r="QXB1254" s="24"/>
      <c r="QXC1254" s="24"/>
      <c r="QXD1254" s="24"/>
      <c r="QXE1254" s="24"/>
      <c r="QXF1254" s="24"/>
      <c r="QXG1254" s="24"/>
      <c r="QXH1254" s="24"/>
      <c r="QXI1254" s="24"/>
      <c r="QXJ1254" s="24"/>
      <c r="QXK1254" s="24"/>
      <c r="QXL1254" s="24"/>
      <c r="QXM1254" s="24"/>
      <c r="QXN1254" s="24"/>
      <c r="QXO1254" s="24"/>
      <c r="QXP1254" s="24"/>
      <c r="QXQ1254" s="24"/>
      <c r="QXR1254" s="24"/>
      <c r="QXS1254" s="24"/>
      <c r="QXT1254" s="24"/>
      <c r="QXU1254" s="24"/>
      <c r="QXV1254" s="24"/>
      <c r="QXW1254" s="24"/>
      <c r="QXX1254" s="24"/>
      <c r="QXY1254" s="24"/>
      <c r="QXZ1254" s="24"/>
      <c r="QYA1254" s="24"/>
      <c r="QYB1254" s="24"/>
      <c r="QYC1254" s="24"/>
      <c r="QYD1254" s="24"/>
      <c r="QYE1254" s="24"/>
      <c r="QYF1254" s="24"/>
      <c r="QYG1254" s="24"/>
      <c r="QYH1254" s="24"/>
      <c r="QYI1254" s="24"/>
      <c r="QYJ1254" s="24"/>
      <c r="QYK1254" s="24"/>
      <c r="QYL1254" s="24"/>
      <c r="QYM1254" s="24"/>
      <c r="QYN1254" s="24"/>
      <c r="QYO1254" s="24"/>
      <c r="QYP1254" s="24"/>
      <c r="QYQ1254" s="24"/>
      <c r="QYR1254" s="24"/>
      <c r="QYS1254" s="24"/>
      <c r="QYT1254" s="24"/>
      <c r="QYU1254" s="24"/>
      <c r="QYV1254" s="24"/>
      <c r="QYW1254" s="24"/>
      <c r="QYX1254" s="24"/>
      <c r="QYY1254" s="24"/>
      <c r="QYZ1254" s="24"/>
      <c r="QZA1254" s="24"/>
      <c r="QZB1254" s="24"/>
      <c r="QZC1254" s="24"/>
      <c r="QZD1254" s="24"/>
      <c r="QZE1254" s="24"/>
      <c r="QZF1254" s="24"/>
      <c r="QZG1254" s="24"/>
      <c r="QZH1254" s="24"/>
      <c r="QZI1254" s="24"/>
      <c r="QZJ1254" s="24"/>
      <c r="QZK1254" s="24"/>
      <c r="QZL1254" s="24"/>
      <c r="QZM1254" s="24"/>
      <c r="QZN1254" s="24"/>
      <c r="QZO1254" s="24"/>
      <c r="QZP1254" s="24"/>
      <c r="QZQ1254" s="24"/>
      <c r="QZR1254" s="24"/>
      <c r="QZS1254" s="24"/>
      <c r="QZT1254" s="24"/>
      <c r="QZU1254" s="24"/>
      <c r="QZV1254" s="24"/>
      <c r="QZW1254" s="24"/>
      <c r="QZX1254" s="24"/>
      <c r="QZY1254" s="24"/>
      <c r="QZZ1254" s="24"/>
      <c r="RAA1254" s="24"/>
      <c r="RAB1254" s="24"/>
      <c r="RAC1254" s="24"/>
      <c r="RAD1254" s="24"/>
      <c r="RAE1254" s="24"/>
      <c r="RAF1254" s="24"/>
      <c r="RAG1254" s="24"/>
      <c r="RAH1254" s="24"/>
      <c r="RAI1254" s="24"/>
      <c r="RAJ1254" s="24"/>
      <c r="RAK1254" s="24"/>
      <c r="RAL1254" s="24"/>
      <c r="RAM1254" s="24"/>
      <c r="RAN1254" s="24"/>
      <c r="RAO1254" s="24"/>
      <c r="RAP1254" s="24"/>
      <c r="RAQ1254" s="24"/>
      <c r="RAR1254" s="24"/>
      <c r="RAS1254" s="24"/>
      <c r="RAT1254" s="24"/>
      <c r="RAU1254" s="24"/>
      <c r="RAV1254" s="24"/>
      <c r="RAW1254" s="24"/>
      <c r="RAX1254" s="24"/>
      <c r="RAY1254" s="24"/>
      <c r="RAZ1254" s="24"/>
      <c r="RBA1254" s="24"/>
      <c r="RBB1254" s="24"/>
      <c r="RBC1254" s="24"/>
      <c r="RBD1254" s="24"/>
      <c r="RBE1254" s="24"/>
      <c r="RBF1254" s="24"/>
      <c r="RBG1254" s="24"/>
      <c r="RBH1254" s="24"/>
      <c r="RBI1254" s="24"/>
      <c r="RBJ1254" s="24"/>
      <c r="RBK1254" s="24"/>
      <c r="RBL1254" s="24"/>
      <c r="RBM1254" s="24"/>
      <c r="RBN1254" s="24"/>
      <c r="RBO1254" s="24"/>
      <c r="RBP1254" s="24"/>
      <c r="RBQ1254" s="24"/>
      <c r="RBR1254" s="24"/>
      <c r="RBS1254" s="24"/>
      <c r="RBT1254" s="24"/>
      <c r="RBU1254" s="24"/>
      <c r="RBV1254" s="24"/>
      <c r="RBW1254" s="24"/>
      <c r="RBX1254" s="24"/>
      <c r="RBY1254" s="24"/>
      <c r="RBZ1254" s="24"/>
      <c r="RCA1254" s="24"/>
      <c r="RCB1254" s="24"/>
      <c r="RCC1254" s="24"/>
      <c r="RCD1254" s="24"/>
      <c r="RCE1254" s="24"/>
      <c r="RCF1254" s="24"/>
      <c r="RCG1254" s="24"/>
      <c r="RCH1254" s="24"/>
      <c r="RCI1254" s="24"/>
      <c r="RCJ1254" s="24"/>
      <c r="RCK1254" s="24"/>
      <c r="RCL1254" s="24"/>
      <c r="RCM1254" s="24"/>
      <c r="RCN1254" s="24"/>
      <c r="RCO1254" s="24"/>
      <c r="RCP1254" s="24"/>
      <c r="RCQ1254" s="24"/>
      <c r="RCR1254" s="24"/>
      <c r="RCS1254" s="24"/>
      <c r="RCT1254" s="24"/>
      <c r="RCU1254" s="24"/>
      <c r="RCV1254" s="24"/>
      <c r="RCW1254" s="24"/>
      <c r="RCX1254" s="24"/>
      <c r="RCY1254" s="24"/>
      <c r="RCZ1254" s="24"/>
      <c r="RDA1254" s="24"/>
      <c r="RDB1254" s="24"/>
      <c r="RDC1254" s="24"/>
      <c r="RDD1254" s="24"/>
      <c r="RDE1254" s="24"/>
      <c r="RDF1254" s="24"/>
      <c r="RDG1254" s="24"/>
      <c r="RDH1254" s="24"/>
      <c r="RDI1254" s="24"/>
      <c r="RDJ1254" s="24"/>
      <c r="RDK1254" s="24"/>
      <c r="RDL1254" s="24"/>
      <c r="RDM1254" s="24"/>
      <c r="RDN1254" s="24"/>
      <c r="RDO1254" s="24"/>
      <c r="RDP1254" s="24"/>
      <c r="RDQ1254" s="24"/>
      <c r="RDR1254" s="24"/>
      <c r="RDS1254" s="24"/>
      <c r="RDT1254" s="24"/>
      <c r="RDU1254" s="24"/>
      <c r="RDV1254" s="24"/>
      <c r="RDW1254" s="24"/>
      <c r="RDX1254" s="24"/>
      <c r="RDY1254" s="24"/>
      <c r="RDZ1254" s="24"/>
      <c r="REA1254" s="24"/>
      <c r="REB1254" s="24"/>
      <c r="REC1254" s="24"/>
      <c r="RED1254" s="24"/>
      <c r="REE1254" s="24"/>
      <c r="REF1254" s="24"/>
      <c r="REG1254" s="24"/>
      <c r="REH1254" s="24"/>
      <c r="REI1254" s="24"/>
      <c r="REJ1254" s="24"/>
      <c r="REK1254" s="24"/>
      <c r="REL1254" s="24"/>
      <c r="REM1254" s="24"/>
      <c r="REN1254" s="24"/>
      <c r="REO1254" s="24"/>
      <c r="REP1254" s="24"/>
      <c r="REQ1254" s="24"/>
      <c r="RER1254" s="24"/>
      <c r="RES1254" s="24"/>
      <c r="RET1254" s="24"/>
      <c r="REU1254" s="24"/>
      <c r="REV1254" s="24"/>
      <c r="REW1254" s="24"/>
      <c r="REX1254" s="24"/>
      <c r="REY1254" s="24"/>
      <c r="REZ1254" s="24"/>
      <c r="RFA1254" s="24"/>
      <c r="RFB1254" s="24"/>
      <c r="RFC1254" s="24"/>
      <c r="RFD1254" s="24"/>
      <c r="RFE1254" s="24"/>
      <c r="RFF1254" s="24"/>
      <c r="RFG1254" s="24"/>
      <c r="RFH1254" s="24"/>
      <c r="RFI1254" s="24"/>
      <c r="RFJ1254" s="24"/>
      <c r="RFK1254" s="24"/>
      <c r="RFL1254" s="24"/>
      <c r="RFM1254" s="24"/>
      <c r="RFN1254" s="24"/>
      <c r="RFO1254" s="24"/>
      <c r="RFP1254" s="24"/>
      <c r="RFQ1254" s="24"/>
      <c r="RFR1254" s="24"/>
      <c r="RFS1254" s="24"/>
      <c r="RFT1254" s="24"/>
      <c r="RFU1254" s="24"/>
      <c r="RFV1254" s="24"/>
      <c r="RFW1254" s="24"/>
      <c r="RFX1254" s="24"/>
      <c r="RFY1254" s="24"/>
      <c r="RFZ1254" s="24"/>
      <c r="RGA1254" s="24"/>
      <c r="RGB1254" s="24"/>
      <c r="RGC1254" s="24"/>
      <c r="RGD1254" s="24"/>
      <c r="RGE1254" s="24"/>
      <c r="RGF1254" s="24"/>
      <c r="RGG1254" s="24"/>
      <c r="RGH1254" s="24"/>
      <c r="RGI1254" s="24"/>
      <c r="RGJ1254" s="24"/>
      <c r="RGK1254" s="24"/>
      <c r="RGL1254" s="24"/>
      <c r="RGM1254" s="24"/>
      <c r="RGN1254" s="24"/>
      <c r="RGO1254" s="24"/>
      <c r="RGP1254" s="24"/>
      <c r="RGQ1254" s="24"/>
      <c r="RGR1254" s="24"/>
      <c r="RGS1254" s="24"/>
      <c r="RGT1254" s="24"/>
      <c r="RGU1254" s="24"/>
      <c r="RGV1254" s="24"/>
      <c r="RGW1254" s="24"/>
      <c r="RGX1254" s="24"/>
      <c r="RGY1254" s="24"/>
      <c r="RGZ1254" s="24"/>
      <c r="RHA1254" s="24"/>
      <c r="RHB1254" s="24"/>
      <c r="RHC1254" s="24"/>
      <c r="RHD1254" s="24"/>
      <c r="RHE1254" s="24"/>
      <c r="RHF1254" s="24"/>
      <c r="RHG1254" s="24"/>
      <c r="RHH1254" s="24"/>
      <c r="RHI1254" s="24"/>
      <c r="RHJ1254" s="24"/>
      <c r="RHK1254" s="24"/>
      <c r="RHL1254" s="24"/>
      <c r="RHM1254" s="24"/>
      <c r="RHN1254" s="24"/>
      <c r="RHO1254" s="24"/>
      <c r="RHP1254" s="24"/>
      <c r="RHQ1254" s="24"/>
      <c r="RHR1254" s="24"/>
      <c r="RHS1254" s="24"/>
      <c r="RHT1254" s="24"/>
      <c r="RHU1254" s="24"/>
      <c r="RHV1254" s="24"/>
      <c r="RHW1254" s="24"/>
      <c r="RHX1254" s="24"/>
      <c r="RHY1254" s="24"/>
      <c r="RHZ1254" s="24"/>
      <c r="RIA1254" s="24"/>
      <c r="RIB1254" s="24"/>
      <c r="RIC1254" s="24"/>
      <c r="RID1254" s="24"/>
      <c r="RIE1254" s="24"/>
      <c r="RIF1254" s="24"/>
      <c r="RIG1254" s="24"/>
      <c r="RIH1254" s="24"/>
      <c r="RII1254" s="24"/>
      <c r="RIJ1254" s="24"/>
      <c r="RIK1254" s="24"/>
      <c r="RIL1254" s="24"/>
      <c r="RIM1254" s="24"/>
      <c r="RIN1254" s="24"/>
      <c r="RIO1254" s="24"/>
      <c r="RIP1254" s="24"/>
      <c r="RIQ1254" s="24"/>
      <c r="RIR1254" s="24"/>
      <c r="RIS1254" s="24"/>
      <c r="RIT1254" s="24"/>
      <c r="RIU1254" s="24"/>
      <c r="RIV1254" s="24"/>
      <c r="RIW1254" s="24"/>
      <c r="RIX1254" s="24"/>
      <c r="RIY1254" s="24"/>
      <c r="RIZ1254" s="24"/>
      <c r="RJA1254" s="24"/>
      <c r="RJB1254" s="24"/>
      <c r="RJC1254" s="24"/>
      <c r="RJD1254" s="24"/>
      <c r="RJE1254" s="24"/>
      <c r="RJF1254" s="24"/>
      <c r="RJG1254" s="24"/>
      <c r="RJH1254" s="24"/>
      <c r="RJI1254" s="24"/>
      <c r="RJJ1254" s="24"/>
      <c r="RJK1254" s="24"/>
      <c r="RJL1254" s="24"/>
      <c r="RJM1254" s="24"/>
      <c r="RJN1254" s="24"/>
      <c r="RJO1254" s="24"/>
      <c r="RJP1254" s="24"/>
      <c r="RJQ1254" s="24"/>
      <c r="RJR1254" s="24"/>
      <c r="RJS1254" s="24"/>
      <c r="RJT1254" s="24"/>
      <c r="RJU1254" s="24"/>
      <c r="RJV1254" s="24"/>
      <c r="RJW1254" s="24"/>
      <c r="RJX1254" s="24"/>
      <c r="RJY1254" s="24"/>
      <c r="RJZ1254" s="24"/>
      <c r="RKA1254" s="24"/>
      <c r="RKB1254" s="24"/>
      <c r="RKC1254" s="24"/>
      <c r="RKD1254" s="24"/>
      <c r="RKE1254" s="24"/>
      <c r="RKF1254" s="24"/>
      <c r="RKG1254" s="24"/>
      <c r="RKH1254" s="24"/>
      <c r="RKI1254" s="24"/>
      <c r="RKJ1254" s="24"/>
      <c r="RKK1254" s="24"/>
      <c r="RKL1254" s="24"/>
      <c r="RKM1254" s="24"/>
      <c r="RKN1254" s="24"/>
      <c r="RKO1254" s="24"/>
      <c r="RKP1254" s="24"/>
      <c r="RKQ1254" s="24"/>
      <c r="RKR1254" s="24"/>
      <c r="RKS1254" s="24"/>
      <c r="RKT1254" s="24"/>
      <c r="RKU1254" s="24"/>
      <c r="RKV1254" s="24"/>
      <c r="RKW1254" s="24"/>
      <c r="RKX1254" s="24"/>
      <c r="RKY1254" s="24"/>
      <c r="RKZ1254" s="24"/>
      <c r="RLA1254" s="24"/>
      <c r="RLB1254" s="24"/>
      <c r="RLC1254" s="24"/>
      <c r="RLD1254" s="24"/>
      <c r="RLE1254" s="24"/>
      <c r="RLF1254" s="24"/>
      <c r="RLG1254" s="24"/>
      <c r="RLH1254" s="24"/>
      <c r="RLI1254" s="24"/>
      <c r="RLJ1254" s="24"/>
      <c r="RLK1254" s="24"/>
      <c r="RLL1254" s="24"/>
      <c r="RLM1254" s="24"/>
      <c r="RLN1254" s="24"/>
      <c r="RLO1254" s="24"/>
      <c r="RLP1254" s="24"/>
      <c r="RLQ1254" s="24"/>
      <c r="RLR1254" s="24"/>
      <c r="RLS1254" s="24"/>
      <c r="RLT1254" s="24"/>
      <c r="RLU1254" s="24"/>
      <c r="RLV1254" s="24"/>
      <c r="RLW1254" s="24"/>
      <c r="RLX1254" s="24"/>
      <c r="RLY1254" s="24"/>
      <c r="RLZ1254" s="24"/>
      <c r="RMA1254" s="24"/>
      <c r="RMB1254" s="24"/>
      <c r="RMC1254" s="24"/>
      <c r="RMD1254" s="24"/>
      <c r="RME1254" s="24"/>
      <c r="RMF1254" s="24"/>
      <c r="RMG1254" s="24"/>
      <c r="RMH1254" s="24"/>
      <c r="RMI1254" s="24"/>
      <c r="RMJ1254" s="24"/>
      <c r="RMK1254" s="24"/>
      <c r="RML1254" s="24"/>
      <c r="RMM1254" s="24"/>
      <c r="RMN1254" s="24"/>
      <c r="RMO1254" s="24"/>
      <c r="RMP1254" s="24"/>
      <c r="RMQ1254" s="24"/>
      <c r="RMR1254" s="24"/>
      <c r="RMS1254" s="24"/>
      <c r="RMT1254" s="24"/>
      <c r="RMU1254" s="24"/>
      <c r="RMV1254" s="24"/>
      <c r="RMW1254" s="24"/>
      <c r="RMX1254" s="24"/>
      <c r="RMY1254" s="24"/>
      <c r="RMZ1254" s="24"/>
      <c r="RNA1254" s="24"/>
      <c r="RNB1254" s="24"/>
      <c r="RNC1254" s="24"/>
      <c r="RND1254" s="24"/>
      <c r="RNE1254" s="24"/>
      <c r="RNF1254" s="24"/>
      <c r="RNG1254" s="24"/>
      <c r="RNH1254" s="24"/>
      <c r="RNI1254" s="24"/>
      <c r="RNJ1254" s="24"/>
      <c r="RNK1254" s="24"/>
      <c r="RNL1254" s="24"/>
      <c r="RNM1254" s="24"/>
      <c r="RNN1254" s="24"/>
      <c r="RNO1254" s="24"/>
      <c r="RNP1254" s="24"/>
      <c r="RNQ1254" s="24"/>
      <c r="RNR1254" s="24"/>
      <c r="RNS1254" s="24"/>
      <c r="RNT1254" s="24"/>
      <c r="RNU1254" s="24"/>
      <c r="RNV1254" s="24"/>
      <c r="RNW1254" s="24"/>
      <c r="RNX1254" s="24"/>
      <c r="RNY1254" s="24"/>
      <c r="RNZ1254" s="24"/>
      <c r="ROA1254" s="24"/>
      <c r="ROB1254" s="24"/>
      <c r="ROC1254" s="24"/>
      <c r="ROD1254" s="24"/>
      <c r="ROE1254" s="24"/>
      <c r="ROF1254" s="24"/>
      <c r="ROG1254" s="24"/>
      <c r="ROH1254" s="24"/>
      <c r="ROI1254" s="24"/>
      <c r="ROJ1254" s="24"/>
      <c r="ROK1254" s="24"/>
      <c r="ROL1254" s="24"/>
      <c r="ROM1254" s="24"/>
      <c r="RON1254" s="24"/>
      <c r="ROO1254" s="24"/>
      <c r="ROP1254" s="24"/>
      <c r="ROQ1254" s="24"/>
      <c r="ROR1254" s="24"/>
      <c r="ROS1254" s="24"/>
      <c r="ROT1254" s="24"/>
      <c r="ROU1254" s="24"/>
      <c r="ROV1254" s="24"/>
      <c r="ROW1254" s="24"/>
      <c r="ROX1254" s="24"/>
      <c r="ROY1254" s="24"/>
      <c r="ROZ1254" s="24"/>
      <c r="RPA1254" s="24"/>
      <c r="RPB1254" s="24"/>
      <c r="RPC1254" s="24"/>
      <c r="RPD1254" s="24"/>
      <c r="RPE1254" s="24"/>
      <c r="RPF1254" s="24"/>
      <c r="RPG1254" s="24"/>
      <c r="RPH1254" s="24"/>
      <c r="RPI1254" s="24"/>
      <c r="RPJ1254" s="24"/>
      <c r="RPK1254" s="24"/>
      <c r="RPL1254" s="24"/>
      <c r="RPM1254" s="24"/>
      <c r="RPN1254" s="24"/>
      <c r="RPO1254" s="24"/>
      <c r="RPP1254" s="24"/>
      <c r="RPQ1254" s="24"/>
      <c r="RPR1254" s="24"/>
      <c r="RPS1254" s="24"/>
      <c r="RPT1254" s="24"/>
      <c r="RPU1254" s="24"/>
      <c r="RPV1254" s="24"/>
      <c r="RPW1254" s="24"/>
      <c r="RPX1254" s="24"/>
      <c r="RPY1254" s="24"/>
      <c r="RPZ1254" s="24"/>
      <c r="RQA1254" s="24"/>
      <c r="RQB1254" s="24"/>
      <c r="RQC1254" s="24"/>
      <c r="RQD1254" s="24"/>
      <c r="RQE1254" s="24"/>
      <c r="RQF1254" s="24"/>
      <c r="RQG1254" s="24"/>
      <c r="RQH1254" s="24"/>
      <c r="RQI1254" s="24"/>
      <c r="RQJ1254" s="24"/>
      <c r="RQK1254" s="24"/>
      <c r="RQL1254" s="24"/>
      <c r="RQM1254" s="24"/>
      <c r="RQN1254" s="24"/>
      <c r="RQO1254" s="24"/>
      <c r="RQP1254" s="24"/>
      <c r="RQQ1254" s="24"/>
      <c r="RQR1254" s="24"/>
      <c r="RQS1254" s="24"/>
      <c r="RQT1254" s="24"/>
      <c r="RQU1254" s="24"/>
      <c r="RQV1254" s="24"/>
      <c r="RQW1254" s="24"/>
      <c r="RQX1254" s="24"/>
      <c r="RQY1254" s="24"/>
      <c r="RQZ1254" s="24"/>
      <c r="RRA1254" s="24"/>
      <c r="RRB1254" s="24"/>
      <c r="RRC1254" s="24"/>
      <c r="RRD1254" s="24"/>
      <c r="RRE1254" s="24"/>
      <c r="RRF1254" s="24"/>
      <c r="RRG1254" s="24"/>
      <c r="RRH1254" s="24"/>
      <c r="RRI1254" s="24"/>
      <c r="RRJ1254" s="24"/>
      <c r="RRK1254" s="24"/>
      <c r="RRL1254" s="24"/>
      <c r="RRM1254" s="24"/>
      <c r="RRN1254" s="24"/>
      <c r="RRO1254" s="24"/>
      <c r="RRP1254" s="24"/>
      <c r="RRQ1254" s="24"/>
      <c r="RRR1254" s="24"/>
      <c r="RRS1254" s="24"/>
      <c r="RRT1254" s="24"/>
      <c r="RRU1254" s="24"/>
      <c r="RRV1254" s="24"/>
      <c r="RRW1254" s="24"/>
      <c r="RRX1254" s="24"/>
      <c r="RRY1254" s="24"/>
      <c r="RRZ1254" s="24"/>
      <c r="RSA1254" s="24"/>
      <c r="RSB1254" s="24"/>
      <c r="RSC1254" s="24"/>
      <c r="RSD1254" s="24"/>
      <c r="RSE1254" s="24"/>
      <c r="RSF1254" s="24"/>
      <c r="RSG1254" s="24"/>
      <c r="RSH1254" s="24"/>
      <c r="RSI1254" s="24"/>
      <c r="RSJ1254" s="24"/>
      <c r="RSK1254" s="24"/>
      <c r="RSL1254" s="24"/>
      <c r="RSM1254" s="24"/>
      <c r="RSN1254" s="24"/>
      <c r="RSO1254" s="24"/>
      <c r="RSP1254" s="24"/>
      <c r="RSQ1254" s="24"/>
      <c r="RSR1254" s="24"/>
      <c r="RSS1254" s="24"/>
      <c r="RST1254" s="24"/>
      <c r="RSU1254" s="24"/>
      <c r="RSV1254" s="24"/>
      <c r="RSW1254" s="24"/>
      <c r="RSX1254" s="24"/>
      <c r="RSY1254" s="24"/>
      <c r="RSZ1254" s="24"/>
      <c r="RTA1254" s="24"/>
      <c r="RTB1254" s="24"/>
      <c r="RTC1254" s="24"/>
      <c r="RTD1254" s="24"/>
      <c r="RTE1254" s="24"/>
      <c r="RTF1254" s="24"/>
      <c r="RTG1254" s="24"/>
      <c r="RTH1254" s="24"/>
      <c r="RTI1254" s="24"/>
      <c r="RTJ1254" s="24"/>
      <c r="RTK1254" s="24"/>
      <c r="RTL1254" s="24"/>
      <c r="RTM1254" s="24"/>
      <c r="RTN1254" s="24"/>
      <c r="RTO1254" s="24"/>
      <c r="RTP1254" s="24"/>
      <c r="RTQ1254" s="24"/>
      <c r="RTR1254" s="24"/>
      <c r="RTS1254" s="24"/>
      <c r="RTT1254" s="24"/>
      <c r="RTU1254" s="24"/>
      <c r="RTV1254" s="24"/>
      <c r="RTW1254" s="24"/>
      <c r="RTX1254" s="24"/>
      <c r="RTY1254" s="24"/>
      <c r="RTZ1254" s="24"/>
      <c r="RUA1254" s="24"/>
      <c r="RUB1254" s="24"/>
      <c r="RUC1254" s="24"/>
      <c r="RUD1254" s="24"/>
      <c r="RUE1254" s="24"/>
      <c r="RUF1254" s="24"/>
      <c r="RUG1254" s="24"/>
      <c r="RUH1254" s="24"/>
      <c r="RUI1254" s="24"/>
      <c r="RUJ1254" s="24"/>
      <c r="RUK1254" s="24"/>
      <c r="RUL1254" s="24"/>
      <c r="RUM1254" s="24"/>
      <c r="RUN1254" s="24"/>
      <c r="RUO1254" s="24"/>
      <c r="RUP1254" s="24"/>
      <c r="RUQ1254" s="24"/>
      <c r="RUR1254" s="24"/>
      <c r="RUS1254" s="24"/>
      <c r="RUT1254" s="24"/>
      <c r="RUU1254" s="24"/>
      <c r="RUV1254" s="24"/>
      <c r="RUW1254" s="24"/>
      <c r="RUX1254" s="24"/>
      <c r="RUY1254" s="24"/>
      <c r="RUZ1254" s="24"/>
      <c r="RVA1254" s="24"/>
      <c r="RVB1254" s="24"/>
      <c r="RVC1254" s="24"/>
      <c r="RVD1254" s="24"/>
      <c r="RVE1254" s="24"/>
      <c r="RVF1254" s="24"/>
      <c r="RVG1254" s="24"/>
      <c r="RVH1254" s="24"/>
      <c r="RVI1254" s="24"/>
      <c r="RVJ1254" s="24"/>
      <c r="RVK1254" s="24"/>
      <c r="RVL1254" s="24"/>
      <c r="RVM1254" s="24"/>
      <c r="RVN1254" s="24"/>
      <c r="RVO1254" s="24"/>
      <c r="RVP1254" s="24"/>
      <c r="RVQ1254" s="24"/>
      <c r="RVR1254" s="24"/>
      <c r="RVS1254" s="24"/>
      <c r="RVT1254" s="24"/>
      <c r="RVU1254" s="24"/>
      <c r="RVV1254" s="24"/>
      <c r="RVW1254" s="24"/>
      <c r="RVX1254" s="24"/>
      <c r="RVY1254" s="24"/>
      <c r="RVZ1254" s="24"/>
      <c r="RWA1254" s="24"/>
      <c r="RWB1254" s="24"/>
      <c r="RWC1254" s="24"/>
      <c r="RWD1254" s="24"/>
      <c r="RWE1254" s="24"/>
      <c r="RWF1254" s="24"/>
      <c r="RWG1254" s="24"/>
      <c r="RWH1254" s="24"/>
      <c r="RWI1254" s="24"/>
      <c r="RWJ1254" s="24"/>
      <c r="RWK1254" s="24"/>
      <c r="RWL1254" s="24"/>
      <c r="RWM1254" s="24"/>
      <c r="RWN1254" s="24"/>
      <c r="RWO1254" s="24"/>
      <c r="RWP1254" s="24"/>
      <c r="RWQ1254" s="24"/>
      <c r="RWR1254" s="24"/>
      <c r="RWS1254" s="24"/>
      <c r="RWT1254" s="24"/>
      <c r="RWU1254" s="24"/>
      <c r="RWV1254" s="24"/>
      <c r="RWW1254" s="24"/>
      <c r="RWX1254" s="24"/>
      <c r="RWY1254" s="24"/>
      <c r="RWZ1254" s="24"/>
      <c r="RXA1254" s="24"/>
      <c r="RXB1254" s="24"/>
      <c r="RXC1254" s="24"/>
      <c r="RXD1254" s="24"/>
      <c r="RXE1254" s="24"/>
      <c r="RXF1254" s="24"/>
      <c r="RXG1254" s="24"/>
      <c r="RXH1254" s="24"/>
      <c r="RXI1254" s="24"/>
      <c r="RXJ1254" s="24"/>
      <c r="RXK1254" s="24"/>
      <c r="RXL1254" s="24"/>
      <c r="RXM1254" s="24"/>
      <c r="RXN1254" s="24"/>
      <c r="RXO1254" s="24"/>
      <c r="RXP1254" s="24"/>
      <c r="RXQ1254" s="24"/>
      <c r="RXR1254" s="24"/>
      <c r="RXS1254" s="24"/>
      <c r="RXT1254" s="24"/>
      <c r="RXU1254" s="24"/>
      <c r="RXV1254" s="24"/>
      <c r="RXW1254" s="24"/>
      <c r="RXX1254" s="24"/>
      <c r="RXY1254" s="24"/>
      <c r="RXZ1254" s="24"/>
      <c r="RYA1254" s="24"/>
      <c r="RYB1254" s="24"/>
      <c r="RYC1254" s="24"/>
      <c r="RYD1254" s="24"/>
      <c r="RYE1254" s="24"/>
      <c r="RYF1254" s="24"/>
      <c r="RYG1254" s="24"/>
      <c r="RYH1254" s="24"/>
      <c r="RYI1254" s="24"/>
      <c r="RYJ1254" s="24"/>
      <c r="RYK1254" s="24"/>
      <c r="RYL1254" s="24"/>
      <c r="RYM1254" s="24"/>
      <c r="RYN1254" s="24"/>
      <c r="RYO1254" s="24"/>
      <c r="RYP1254" s="24"/>
      <c r="RYQ1254" s="24"/>
      <c r="RYR1254" s="24"/>
      <c r="RYS1254" s="24"/>
      <c r="RYT1254" s="24"/>
      <c r="RYU1254" s="24"/>
      <c r="RYV1254" s="24"/>
      <c r="RYW1254" s="24"/>
      <c r="RYX1254" s="24"/>
      <c r="RYY1254" s="24"/>
      <c r="RYZ1254" s="24"/>
      <c r="RZA1254" s="24"/>
      <c r="RZB1254" s="24"/>
      <c r="RZC1254" s="24"/>
      <c r="RZD1254" s="24"/>
      <c r="RZE1254" s="24"/>
      <c r="RZF1254" s="24"/>
      <c r="RZG1254" s="24"/>
      <c r="RZH1254" s="24"/>
      <c r="RZI1254" s="24"/>
      <c r="RZJ1254" s="24"/>
      <c r="RZK1254" s="24"/>
      <c r="RZL1254" s="24"/>
      <c r="RZM1254" s="24"/>
      <c r="RZN1254" s="24"/>
      <c r="RZO1254" s="24"/>
      <c r="RZP1254" s="24"/>
      <c r="RZQ1254" s="24"/>
      <c r="RZR1254" s="24"/>
      <c r="RZS1254" s="24"/>
      <c r="RZT1254" s="24"/>
      <c r="RZU1254" s="24"/>
      <c r="RZV1254" s="24"/>
      <c r="RZW1254" s="24"/>
      <c r="RZX1254" s="24"/>
      <c r="RZY1254" s="24"/>
      <c r="RZZ1254" s="24"/>
      <c r="SAA1254" s="24"/>
      <c r="SAB1254" s="24"/>
      <c r="SAC1254" s="24"/>
      <c r="SAD1254" s="24"/>
      <c r="SAE1254" s="24"/>
      <c r="SAF1254" s="24"/>
      <c r="SAG1254" s="24"/>
      <c r="SAH1254" s="24"/>
      <c r="SAI1254" s="24"/>
      <c r="SAJ1254" s="24"/>
      <c r="SAK1254" s="24"/>
      <c r="SAL1254" s="24"/>
      <c r="SAM1254" s="24"/>
      <c r="SAN1254" s="24"/>
      <c r="SAO1254" s="24"/>
      <c r="SAP1254" s="24"/>
      <c r="SAQ1254" s="24"/>
      <c r="SAR1254" s="24"/>
      <c r="SAS1254" s="24"/>
      <c r="SAT1254" s="24"/>
      <c r="SAU1254" s="24"/>
      <c r="SAV1254" s="24"/>
      <c r="SAW1254" s="24"/>
      <c r="SAX1254" s="24"/>
      <c r="SAY1254" s="24"/>
      <c r="SAZ1254" s="24"/>
      <c r="SBA1254" s="24"/>
      <c r="SBB1254" s="24"/>
      <c r="SBC1254" s="24"/>
      <c r="SBD1254" s="24"/>
      <c r="SBE1254" s="24"/>
      <c r="SBF1254" s="24"/>
      <c r="SBG1254" s="24"/>
      <c r="SBH1254" s="24"/>
      <c r="SBI1254" s="24"/>
      <c r="SBJ1254" s="24"/>
      <c r="SBK1254" s="24"/>
      <c r="SBL1254" s="24"/>
      <c r="SBM1254" s="24"/>
      <c r="SBN1254" s="24"/>
      <c r="SBO1254" s="24"/>
      <c r="SBP1254" s="24"/>
      <c r="SBQ1254" s="24"/>
      <c r="SBR1254" s="24"/>
      <c r="SBS1254" s="24"/>
      <c r="SBT1254" s="24"/>
      <c r="SBU1254" s="24"/>
      <c r="SBV1254" s="24"/>
      <c r="SBW1254" s="24"/>
      <c r="SBX1254" s="24"/>
      <c r="SBY1254" s="24"/>
      <c r="SBZ1254" s="24"/>
      <c r="SCA1254" s="24"/>
      <c r="SCB1254" s="24"/>
      <c r="SCC1254" s="24"/>
      <c r="SCD1254" s="24"/>
      <c r="SCE1254" s="24"/>
      <c r="SCF1254" s="24"/>
      <c r="SCG1254" s="24"/>
      <c r="SCH1254" s="24"/>
      <c r="SCI1254" s="24"/>
      <c r="SCJ1254" s="24"/>
      <c r="SCK1254" s="24"/>
      <c r="SCL1254" s="24"/>
      <c r="SCM1254" s="24"/>
      <c r="SCN1254" s="24"/>
      <c r="SCO1254" s="24"/>
      <c r="SCP1254" s="24"/>
      <c r="SCQ1254" s="24"/>
      <c r="SCR1254" s="24"/>
      <c r="SCS1254" s="24"/>
      <c r="SCT1254" s="24"/>
      <c r="SCU1254" s="24"/>
      <c r="SCV1254" s="24"/>
      <c r="SCW1254" s="24"/>
      <c r="SCX1254" s="24"/>
      <c r="SCY1254" s="24"/>
      <c r="SCZ1254" s="24"/>
      <c r="SDA1254" s="24"/>
      <c r="SDB1254" s="24"/>
      <c r="SDC1254" s="24"/>
      <c r="SDD1254" s="24"/>
      <c r="SDE1254" s="24"/>
      <c r="SDF1254" s="24"/>
      <c r="SDG1254" s="24"/>
      <c r="SDH1254" s="24"/>
      <c r="SDI1254" s="24"/>
      <c r="SDJ1254" s="24"/>
      <c r="SDK1254" s="24"/>
      <c r="SDL1254" s="24"/>
      <c r="SDM1254" s="24"/>
      <c r="SDN1254" s="24"/>
      <c r="SDO1254" s="24"/>
      <c r="SDP1254" s="24"/>
      <c r="SDQ1254" s="24"/>
      <c r="SDR1254" s="24"/>
      <c r="SDS1254" s="24"/>
      <c r="SDT1254" s="24"/>
      <c r="SDU1254" s="24"/>
      <c r="SDV1254" s="24"/>
      <c r="SDW1254" s="24"/>
      <c r="SDX1254" s="24"/>
      <c r="SDY1254" s="24"/>
      <c r="SDZ1254" s="24"/>
      <c r="SEA1254" s="24"/>
      <c r="SEB1254" s="24"/>
      <c r="SEC1254" s="24"/>
      <c r="SED1254" s="24"/>
      <c r="SEE1254" s="24"/>
      <c r="SEF1254" s="24"/>
      <c r="SEG1254" s="24"/>
      <c r="SEH1254" s="24"/>
      <c r="SEI1254" s="24"/>
      <c r="SEJ1254" s="24"/>
      <c r="SEK1254" s="24"/>
      <c r="SEL1254" s="24"/>
      <c r="SEM1254" s="24"/>
      <c r="SEN1254" s="24"/>
      <c r="SEO1254" s="24"/>
      <c r="SEP1254" s="24"/>
      <c r="SEQ1254" s="24"/>
      <c r="SER1254" s="24"/>
      <c r="SES1254" s="24"/>
      <c r="SET1254" s="24"/>
      <c r="SEU1254" s="24"/>
      <c r="SEV1254" s="24"/>
      <c r="SEW1254" s="24"/>
      <c r="SEX1254" s="24"/>
      <c r="SEY1254" s="24"/>
      <c r="SEZ1254" s="24"/>
      <c r="SFA1254" s="24"/>
      <c r="SFB1254" s="24"/>
      <c r="SFC1254" s="24"/>
      <c r="SFD1254" s="24"/>
      <c r="SFE1254" s="24"/>
      <c r="SFF1254" s="24"/>
      <c r="SFG1254" s="24"/>
      <c r="SFH1254" s="24"/>
      <c r="SFI1254" s="24"/>
      <c r="SFJ1254" s="24"/>
      <c r="SFK1254" s="24"/>
      <c r="SFL1254" s="24"/>
      <c r="SFM1254" s="24"/>
      <c r="SFN1254" s="24"/>
      <c r="SFO1254" s="24"/>
      <c r="SFP1254" s="24"/>
      <c r="SFQ1254" s="24"/>
      <c r="SFR1254" s="24"/>
      <c r="SFS1254" s="24"/>
      <c r="SFT1254" s="24"/>
      <c r="SFU1254" s="24"/>
      <c r="SFV1254" s="24"/>
      <c r="SFW1254" s="24"/>
      <c r="SFX1254" s="24"/>
      <c r="SFY1254" s="24"/>
      <c r="SFZ1254" s="24"/>
      <c r="SGA1254" s="24"/>
      <c r="SGB1254" s="24"/>
      <c r="SGC1254" s="24"/>
      <c r="SGD1254" s="24"/>
      <c r="SGE1254" s="24"/>
      <c r="SGF1254" s="24"/>
      <c r="SGG1254" s="24"/>
      <c r="SGH1254" s="24"/>
      <c r="SGI1254" s="24"/>
      <c r="SGJ1254" s="24"/>
      <c r="SGK1254" s="24"/>
      <c r="SGL1254" s="24"/>
      <c r="SGM1254" s="24"/>
      <c r="SGN1254" s="24"/>
      <c r="SGO1254" s="24"/>
      <c r="SGP1254" s="24"/>
      <c r="SGQ1254" s="24"/>
      <c r="SGR1254" s="24"/>
      <c r="SGS1254" s="24"/>
      <c r="SGT1254" s="24"/>
      <c r="SGU1254" s="24"/>
      <c r="SGV1254" s="24"/>
      <c r="SGW1254" s="24"/>
      <c r="SGX1254" s="24"/>
      <c r="SGY1254" s="24"/>
      <c r="SGZ1254" s="24"/>
      <c r="SHA1254" s="24"/>
      <c r="SHB1254" s="24"/>
      <c r="SHC1254" s="24"/>
      <c r="SHD1254" s="24"/>
      <c r="SHE1254" s="24"/>
      <c r="SHF1254" s="24"/>
      <c r="SHG1254" s="24"/>
      <c r="SHH1254" s="24"/>
      <c r="SHI1254" s="24"/>
      <c r="SHJ1254" s="24"/>
      <c r="SHK1254" s="24"/>
      <c r="SHL1254" s="24"/>
      <c r="SHM1254" s="24"/>
      <c r="SHN1254" s="24"/>
      <c r="SHO1254" s="24"/>
      <c r="SHP1254" s="24"/>
      <c r="SHQ1254" s="24"/>
      <c r="SHR1254" s="24"/>
      <c r="SHS1254" s="24"/>
      <c r="SHT1254" s="24"/>
      <c r="SHU1254" s="24"/>
      <c r="SHV1254" s="24"/>
      <c r="SHW1254" s="24"/>
      <c r="SHX1254" s="24"/>
      <c r="SHY1254" s="24"/>
      <c r="SHZ1254" s="24"/>
      <c r="SIA1254" s="24"/>
      <c r="SIB1254" s="24"/>
      <c r="SIC1254" s="24"/>
      <c r="SID1254" s="24"/>
      <c r="SIE1254" s="24"/>
      <c r="SIF1254" s="24"/>
      <c r="SIG1254" s="24"/>
      <c r="SIH1254" s="24"/>
      <c r="SII1254" s="24"/>
      <c r="SIJ1254" s="24"/>
      <c r="SIK1254" s="24"/>
      <c r="SIL1254" s="24"/>
      <c r="SIM1254" s="24"/>
      <c r="SIN1254" s="24"/>
      <c r="SIO1254" s="24"/>
      <c r="SIP1254" s="24"/>
      <c r="SIQ1254" s="24"/>
      <c r="SIR1254" s="24"/>
      <c r="SIS1254" s="24"/>
      <c r="SIT1254" s="24"/>
      <c r="SIU1254" s="24"/>
      <c r="SIV1254" s="24"/>
      <c r="SIW1254" s="24"/>
      <c r="SIX1254" s="24"/>
      <c r="SIY1254" s="24"/>
      <c r="SIZ1254" s="24"/>
      <c r="SJA1254" s="24"/>
      <c r="SJB1254" s="24"/>
      <c r="SJC1254" s="24"/>
      <c r="SJD1254" s="24"/>
      <c r="SJE1254" s="24"/>
      <c r="SJF1254" s="24"/>
      <c r="SJG1254" s="24"/>
      <c r="SJH1254" s="24"/>
      <c r="SJI1254" s="24"/>
      <c r="SJJ1254" s="24"/>
      <c r="SJK1254" s="24"/>
      <c r="SJL1254" s="24"/>
      <c r="SJM1254" s="24"/>
      <c r="SJN1254" s="24"/>
      <c r="SJO1254" s="24"/>
      <c r="SJP1254" s="24"/>
      <c r="SJQ1254" s="24"/>
      <c r="SJR1254" s="24"/>
      <c r="SJS1254" s="24"/>
      <c r="SJT1254" s="24"/>
      <c r="SJU1254" s="24"/>
      <c r="SJV1254" s="24"/>
      <c r="SJW1254" s="24"/>
      <c r="SJX1254" s="24"/>
      <c r="SJY1254" s="24"/>
      <c r="SJZ1254" s="24"/>
      <c r="SKA1254" s="24"/>
      <c r="SKB1254" s="24"/>
      <c r="SKC1254" s="24"/>
      <c r="SKD1254" s="24"/>
      <c r="SKE1254" s="24"/>
      <c r="SKF1254" s="24"/>
      <c r="SKG1254" s="24"/>
      <c r="SKH1254" s="24"/>
      <c r="SKI1254" s="24"/>
      <c r="SKJ1254" s="24"/>
      <c r="SKK1254" s="24"/>
      <c r="SKL1254" s="24"/>
      <c r="SKM1254" s="24"/>
      <c r="SKN1254" s="24"/>
      <c r="SKO1254" s="24"/>
      <c r="SKP1254" s="24"/>
      <c r="SKQ1254" s="24"/>
      <c r="SKR1254" s="24"/>
      <c r="SKS1254" s="24"/>
      <c r="SKT1254" s="24"/>
      <c r="SKU1254" s="24"/>
      <c r="SKV1254" s="24"/>
      <c r="SKW1254" s="24"/>
      <c r="SKX1254" s="24"/>
      <c r="SKY1254" s="24"/>
      <c r="SKZ1254" s="24"/>
      <c r="SLA1254" s="24"/>
      <c r="SLB1254" s="24"/>
      <c r="SLC1254" s="24"/>
      <c r="SLD1254" s="24"/>
      <c r="SLE1254" s="24"/>
      <c r="SLF1254" s="24"/>
      <c r="SLG1254" s="24"/>
      <c r="SLH1254" s="24"/>
      <c r="SLI1254" s="24"/>
      <c r="SLJ1254" s="24"/>
      <c r="SLK1254" s="24"/>
      <c r="SLL1254" s="24"/>
      <c r="SLM1254" s="24"/>
      <c r="SLN1254" s="24"/>
      <c r="SLO1254" s="24"/>
      <c r="SLP1254" s="24"/>
      <c r="SLQ1254" s="24"/>
      <c r="SLR1254" s="24"/>
      <c r="SLS1254" s="24"/>
      <c r="SLT1254" s="24"/>
      <c r="SLU1254" s="24"/>
      <c r="SLV1254" s="24"/>
      <c r="SLW1254" s="24"/>
      <c r="SLX1254" s="24"/>
      <c r="SLY1254" s="24"/>
      <c r="SLZ1254" s="24"/>
      <c r="SMA1254" s="24"/>
      <c r="SMB1254" s="24"/>
      <c r="SMC1254" s="24"/>
      <c r="SMD1254" s="24"/>
      <c r="SME1254" s="24"/>
      <c r="SMF1254" s="24"/>
      <c r="SMG1254" s="24"/>
      <c r="SMH1254" s="24"/>
      <c r="SMI1254" s="24"/>
      <c r="SMJ1254" s="24"/>
      <c r="SMK1254" s="24"/>
      <c r="SML1254" s="24"/>
      <c r="SMM1254" s="24"/>
      <c r="SMN1254" s="24"/>
      <c r="SMO1254" s="24"/>
      <c r="SMP1254" s="24"/>
      <c r="SMQ1254" s="24"/>
      <c r="SMR1254" s="24"/>
      <c r="SMS1254" s="24"/>
      <c r="SMT1254" s="24"/>
      <c r="SMU1254" s="24"/>
      <c r="SMV1254" s="24"/>
      <c r="SMW1254" s="24"/>
      <c r="SMX1254" s="24"/>
      <c r="SMY1254" s="24"/>
      <c r="SMZ1254" s="24"/>
      <c r="SNA1254" s="24"/>
      <c r="SNB1254" s="24"/>
      <c r="SNC1254" s="24"/>
      <c r="SND1254" s="24"/>
      <c r="SNE1254" s="24"/>
      <c r="SNF1254" s="24"/>
      <c r="SNG1254" s="24"/>
      <c r="SNH1254" s="24"/>
      <c r="SNI1254" s="24"/>
      <c r="SNJ1254" s="24"/>
      <c r="SNK1254" s="24"/>
      <c r="SNL1254" s="24"/>
      <c r="SNM1254" s="24"/>
      <c r="SNN1254" s="24"/>
      <c r="SNO1254" s="24"/>
      <c r="SNP1254" s="24"/>
      <c r="SNQ1254" s="24"/>
      <c r="SNR1254" s="24"/>
      <c r="SNS1254" s="24"/>
      <c r="SNT1254" s="24"/>
      <c r="SNU1254" s="24"/>
      <c r="SNV1254" s="24"/>
      <c r="SNW1254" s="24"/>
      <c r="SNX1254" s="24"/>
      <c r="SNY1254" s="24"/>
      <c r="SNZ1254" s="24"/>
      <c r="SOA1254" s="24"/>
      <c r="SOB1254" s="24"/>
      <c r="SOC1254" s="24"/>
      <c r="SOD1254" s="24"/>
      <c r="SOE1254" s="24"/>
      <c r="SOF1254" s="24"/>
      <c r="SOG1254" s="24"/>
      <c r="SOH1254" s="24"/>
      <c r="SOI1254" s="24"/>
      <c r="SOJ1254" s="24"/>
      <c r="SOK1254" s="24"/>
      <c r="SOL1254" s="24"/>
      <c r="SOM1254" s="24"/>
      <c r="SON1254" s="24"/>
      <c r="SOO1254" s="24"/>
      <c r="SOP1254" s="24"/>
      <c r="SOQ1254" s="24"/>
      <c r="SOR1254" s="24"/>
      <c r="SOS1254" s="24"/>
      <c r="SOT1254" s="24"/>
      <c r="SOU1254" s="24"/>
      <c r="SOV1254" s="24"/>
      <c r="SOW1254" s="24"/>
      <c r="SOX1254" s="24"/>
      <c r="SOY1254" s="24"/>
      <c r="SOZ1254" s="24"/>
      <c r="SPA1254" s="24"/>
      <c r="SPB1254" s="24"/>
      <c r="SPC1254" s="24"/>
      <c r="SPD1254" s="24"/>
      <c r="SPE1254" s="24"/>
      <c r="SPF1254" s="24"/>
      <c r="SPG1254" s="24"/>
      <c r="SPH1254" s="24"/>
      <c r="SPI1254" s="24"/>
      <c r="SPJ1254" s="24"/>
      <c r="SPK1254" s="24"/>
      <c r="SPL1254" s="24"/>
      <c r="SPM1254" s="24"/>
      <c r="SPN1254" s="24"/>
      <c r="SPO1254" s="24"/>
      <c r="SPP1254" s="24"/>
      <c r="SPQ1254" s="24"/>
      <c r="SPR1254" s="24"/>
      <c r="SPS1254" s="24"/>
      <c r="SPT1254" s="24"/>
      <c r="SPU1254" s="24"/>
      <c r="SPV1254" s="24"/>
      <c r="SPW1254" s="24"/>
      <c r="SPX1254" s="24"/>
      <c r="SPY1254" s="24"/>
      <c r="SPZ1254" s="24"/>
      <c r="SQA1254" s="24"/>
      <c r="SQB1254" s="24"/>
      <c r="SQC1254" s="24"/>
      <c r="SQD1254" s="24"/>
      <c r="SQE1254" s="24"/>
      <c r="SQF1254" s="24"/>
      <c r="SQG1254" s="24"/>
      <c r="SQH1254" s="24"/>
      <c r="SQI1254" s="24"/>
      <c r="SQJ1254" s="24"/>
      <c r="SQK1254" s="24"/>
      <c r="SQL1254" s="24"/>
      <c r="SQM1254" s="24"/>
      <c r="SQN1254" s="24"/>
      <c r="SQO1254" s="24"/>
      <c r="SQP1254" s="24"/>
      <c r="SQQ1254" s="24"/>
      <c r="SQR1254" s="24"/>
      <c r="SQS1254" s="24"/>
      <c r="SQT1254" s="24"/>
      <c r="SQU1254" s="24"/>
      <c r="SQV1254" s="24"/>
      <c r="SQW1254" s="24"/>
      <c r="SQX1254" s="24"/>
      <c r="SQY1254" s="24"/>
      <c r="SQZ1254" s="24"/>
      <c r="SRA1254" s="24"/>
      <c r="SRB1254" s="24"/>
      <c r="SRC1254" s="24"/>
      <c r="SRD1254" s="24"/>
      <c r="SRE1254" s="24"/>
      <c r="SRF1254" s="24"/>
      <c r="SRG1254" s="24"/>
      <c r="SRH1254" s="24"/>
      <c r="SRI1254" s="24"/>
      <c r="SRJ1254" s="24"/>
      <c r="SRK1254" s="24"/>
      <c r="SRL1254" s="24"/>
      <c r="SRM1254" s="24"/>
      <c r="SRN1254" s="24"/>
      <c r="SRO1254" s="24"/>
      <c r="SRP1254" s="24"/>
      <c r="SRQ1254" s="24"/>
      <c r="SRR1254" s="24"/>
      <c r="SRS1254" s="24"/>
      <c r="SRT1254" s="24"/>
      <c r="SRU1254" s="24"/>
      <c r="SRV1254" s="24"/>
      <c r="SRW1254" s="24"/>
      <c r="SRX1254" s="24"/>
      <c r="SRY1254" s="24"/>
      <c r="SRZ1254" s="24"/>
      <c r="SSA1254" s="24"/>
      <c r="SSB1254" s="24"/>
      <c r="SSC1254" s="24"/>
      <c r="SSD1254" s="24"/>
      <c r="SSE1254" s="24"/>
      <c r="SSF1254" s="24"/>
      <c r="SSG1254" s="24"/>
      <c r="SSH1254" s="24"/>
      <c r="SSI1254" s="24"/>
      <c r="SSJ1254" s="24"/>
      <c r="SSK1254" s="24"/>
      <c r="SSL1254" s="24"/>
      <c r="SSM1254" s="24"/>
      <c r="SSN1254" s="24"/>
      <c r="SSO1254" s="24"/>
      <c r="SSP1254" s="24"/>
      <c r="SSQ1254" s="24"/>
      <c r="SSR1254" s="24"/>
      <c r="SSS1254" s="24"/>
      <c r="SST1254" s="24"/>
      <c r="SSU1254" s="24"/>
      <c r="SSV1254" s="24"/>
      <c r="SSW1254" s="24"/>
      <c r="SSX1254" s="24"/>
      <c r="SSY1254" s="24"/>
      <c r="SSZ1254" s="24"/>
      <c r="STA1254" s="24"/>
      <c r="STB1254" s="24"/>
      <c r="STC1254" s="24"/>
      <c r="STD1254" s="24"/>
      <c r="STE1254" s="24"/>
      <c r="STF1254" s="24"/>
      <c r="STG1254" s="24"/>
      <c r="STH1254" s="24"/>
      <c r="STI1254" s="24"/>
      <c r="STJ1254" s="24"/>
      <c r="STK1254" s="24"/>
      <c r="STL1254" s="24"/>
      <c r="STM1254" s="24"/>
      <c r="STN1254" s="24"/>
      <c r="STO1254" s="24"/>
      <c r="STP1254" s="24"/>
      <c r="STQ1254" s="24"/>
      <c r="STR1254" s="24"/>
      <c r="STS1254" s="24"/>
      <c r="STT1254" s="24"/>
      <c r="STU1254" s="24"/>
      <c r="STV1254" s="24"/>
      <c r="STW1254" s="24"/>
      <c r="STX1254" s="24"/>
      <c r="STY1254" s="24"/>
      <c r="STZ1254" s="24"/>
      <c r="SUA1254" s="24"/>
      <c r="SUB1254" s="24"/>
      <c r="SUC1254" s="24"/>
      <c r="SUD1254" s="24"/>
      <c r="SUE1254" s="24"/>
      <c r="SUF1254" s="24"/>
      <c r="SUG1254" s="24"/>
      <c r="SUH1254" s="24"/>
      <c r="SUI1254" s="24"/>
      <c r="SUJ1254" s="24"/>
      <c r="SUK1254" s="24"/>
      <c r="SUL1254" s="24"/>
      <c r="SUM1254" s="24"/>
      <c r="SUN1254" s="24"/>
      <c r="SUO1254" s="24"/>
      <c r="SUP1254" s="24"/>
      <c r="SUQ1254" s="24"/>
      <c r="SUR1254" s="24"/>
      <c r="SUS1254" s="24"/>
      <c r="SUT1254" s="24"/>
      <c r="SUU1254" s="24"/>
      <c r="SUV1254" s="24"/>
      <c r="SUW1254" s="24"/>
      <c r="SUX1254" s="24"/>
      <c r="SUY1254" s="24"/>
      <c r="SUZ1254" s="24"/>
      <c r="SVA1254" s="24"/>
      <c r="SVB1254" s="24"/>
      <c r="SVC1254" s="24"/>
      <c r="SVD1254" s="24"/>
      <c r="SVE1254" s="24"/>
      <c r="SVF1254" s="24"/>
      <c r="SVG1254" s="24"/>
      <c r="SVH1254" s="24"/>
      <c r="SVI1254" s="24"/>
      <c r="SVJ1254" s="24"/>
      <c r="SVK1254" s="24"/>
      <c r="SVL1254" s="24"/>
      <c r="SVM1254" s="24"/>
      <c r="SVN1254" s="24"/>
      <c r="SVO1254" s="24"/>
      <c r="SVP1254" s="24"/>
      <c r="SVQ1254" s="24"/>
      <c r="SVR1254" s="24"/>
      <c r="SVS1254" s="24"/>
      <c r="SVT1254" s="24"/>
      <c r="SVU1254" s="24"/>
      <c r="SVV1254" s="24"/>
      <c r="SVW1254" s="24"/>
      <c r="SVX1254" s="24"/>
      <c r="SVY1254" s="24"/>
      <c r="SVZ1254" s="24"/>
      <c r="SWA1254" s="24"/>
      <c r="SWB1254" s="24"/>
      <c r="SWC1254" s="24"/>
      <c r="SWD1254" s="24"/>
      <c r="SWE1254" s="24"/>
      <c r="SWF1254" s="24"/>
      <c r="SWG1254" s="24"/>
      <c r="SWH1254" s="24"/>
      <c r="SWI1254" s="24"/>
      <c r="SWJ1254" s="24"/>
      <c r="SWK1254" s="24"/>
      <c r="SWL1254" s="24"/>
      <c r="SWM1254" s="24"/>
      <c r="SWN1254" s="24"/>
      <c r="SWO1254" s="24"/>
      <c r="SWP1254" s="24"/>
      <c r="SWQ1254" s="24"/>
      <c r="SWR1254" s="24"/>
      <c r="SWS1254" s="24"/>
      <c r="SWT1254" s="24"/>
      <c r="SWU1254" s="24"/>
      <c r="SWV1254" s="24"/>
      <c r="SWW1254" s="24"/>
      <c r="SWX1254" s="24"/>
      <c r="SWY1254" s="24"/>
      <c r="SWZ1254" s="24"/>
      <c r="SXA1254" s="24"/>
      <c r="SXB1254" s="24"/>
      <c r="SXC1254" s="24"/>
      <c r="SXD1254" s="24"/>
      <c r="SXE1254" s="24"/>
      <c r="SXF1254" s="24"/>
      <c r="SXG1254" s="24"/>
      <c r="SXH1254" s="24"/>
      <c r="SXI1254" s="24"/>
      <c r="SXJ1254" s="24"/>
      <c r="SXK1254" s="24"/>
      <c r="SXL1254" s="24"/>
      <c r="SXM1254" s="24"/>
      <c r="SXN1254" s="24"/>
      <c r="SXO1254" s="24"/>
      <c r="SXP1254" s="24"/>
      <c r="SXQ1254" s="24"/>
      <c r="SXR1254" s="24"/>
      <c r="SXS1254" s="24"/>
      <c r="SXT1254" s="24"/>
      <c r="SXU1254" s="24"/>
      <c r="SXV1254" s="24"/>
      <c r="SXW1254" s="24"/>
      <c r="SXX1254" s="24"/>
      <c r="SXY1254" s="24"/>
      <c r="SXZ1254" s="24"/>
      <c r="SYA1254" s="24"/>
      <c r="SYB1254" s="24"/>
      <c r="SYC1254" s="24"/>
      <c r="SYD1254" s="24"/>
      <c r="SYE1254" s="24"/>
      <c r="SYF1254" s="24"/>
      <c r="SYG1254" s="24"/>
      <c r="SYH1254" s="24"/>
      <c r="SYI1254" s="24"/>
      <c r="SYJ1254" s="24"/>
      <c r="SYK1254" s="24"/>
      <c r="SYL1254" s="24"/>
      <c r="SYM1254" s="24"/>
      <c r="SYN1254" s="24"/>
      <c r="SYO1254" s="24"/>
      <c r="SYP1254" s="24"/>
      <c r="SYQ1254" s="24"/>
      <c r="SYR1254" s="24"/>
      <c r="SYS1254" s="24"/>
      <c r="SYT1254" s="24"/>
      <c r="SYU1254" s="24"/>
      <c r="SYV1254" s="24"/>
      <c r="SYW1254" s="24"/>
      <c r="SYX1254" s="24"/>
      <c r="SYY1254" s="24"/>
      <c r="SYZ1254" s="24"/>
      <c r="SZA1254" s="24"/>
      <c r="SZB1254" s="24"/>
      <c r="SZC1254" s="24"/>
      <c r="SZD1254" s="24"/>
      <c r="SZE1254" s="24"/>
      <c r="SZF1254" s="24"/>
      <c r="SZG1254" s="24"/>
      <c r="SZH1254" s="24"/>
      <c r="SZI1254" s="24"/>
      <c r="SZJ1254" s="24"/>
      <c r="SZK1254" s="24"/>
      <c r="SZL1254" s="24"/>
      <c r="SZM1254" s="24"/>
      <c r="SZN1254" s="24"/>
      <c r="SZO1254" s="24"/>
      <c r="SZP1254" s="24"/>
      <c r="SZQ1254" s="24"/>
      <c r="SZR1254" s="24"/>
      <c r="SZS1254" s="24"/>
      <c r="SZT1254" s="24"/>
      <c r="SZU1254" s="24"/>
      <c r="SZV1254" s="24"/>
      <c r="SZW1254" s="24"/>
      <c r="SZX1254" s="24"/>
      <c r="SZY1254" s="24"/>
      <c r="SZZ1254" s="24"/>
      <c r="TAA1254" s="24"/>
      <c r="TAB1254" s="24"/>
      <c r="TAC1254" s="24"/>
      <c r="TAD1254" s="24"/>
      <c r="TAE1254" s="24"/>
      <c r="TAF1254" s="24"/>
      <c r="TAG1254" s="24"/>
      <c r="TAH1254" s="24"/>
      <c r="TAI1254" s="24"/>
      <c r="TAJ1254" s="24"/>
      <c r="TAK1254" s="24"/>
      <c r="TAL1254" s="24"/>
      <c r="TAM1254" s="24"/>
      <c r="TAN1254" s="24"/>
      <c r="TAO1254" s="24"/>
      <c r="TAP1254" s="24"/>
      <c r="TAQ1254" s="24"/>
      <c r="TAR1254" s="24"/>
      <c r="TAS1254" s="24"/>
      <c r="TAT1254" s="24"/>
      <c r="TAU1254" s="24"/>
      <c r="TAV1254" s="24"/>
      <c r="TAW1254" s="24"/>
      <c r="TAX1254" s="24"/>
      <c r="TAY1254" s="24"/>
      <c r="TAZ1254" s="24"/>
      <c r="TBA1254" s="24"/>
      <c r="TBB1254" s="24"/>
      <c r="TBC1254" s="24"/>
      <c r="TBD1254" s="24"/>
      <c r="TBE1254" s="24"/>
      <c r="TBF1254" s="24"/>
      <c r="TBG1254" s="24"/>
      <c r="TBH1254" s="24"/>
      <c r="TBI1254" s="24"/>
      <c r="TBJ1254" s="24"/>
      <c r="TBK1254" s="24"/>
      <c r="TBL1254" s="24"/>
      <c r="TBM1254" s="24"/>
      <c r="TBN1254" s="24"/>
      <c r="TBO1254" s="24"/>
      <c r="TBP1254" s="24"/>
      <c r="TBQ1254" s="24"/>
      <c r="TBR1254" s="24"/>
      <c r="TBS1254" s="24"/>
      <c r="TBT1254" s="24"/>
      <c r="TBU1254" s="24"/>
      <c r="TBV1254" s="24"/>
      <c r="TBW1254" s="24"/>
      <c r="TBX1254" s="24"/>
      <c r="TBY1254" s="24"/>
      <c r="TBZ1254" s="24"/>
      <c r="TCA1254" s="24"/>
      <c r="TCB1254" s="24"/>
      <c r="TCC1254" s="24"/>
      <c r="TCD1254" s="24"/>
      <c r="TCE1254" s="24"/>
      <c r="TCF1254" s="24"/>
      <c r="TCG1254" s="24"/>
      <c r="TCH1254" s="24"/>
      <c r="TCI1254" s="24"/>
      <c r="TCJ1254" s="24"/>
      <c r="TCK1254" s="24"/>
      <c r="TCL1254" s="24"/>
      <c r="TCM1254" s="24"/>
      <c r="TCN1254" s="24"/>
      <c r="TCO1254" s="24"/>
      <c r="TCP1254" s="24"/>
      <c r="TCQ1254" s="24"/>
      <c r="TCR1254" s="24"/>
      <c r="TCS1254" s="24"/>
      <c r="TCT1254" s="24"/>
      <c r="TCU1254" s="24"/>
      <c r="TCV1254" s="24"/>
      <c r="TCW1254" s="24"/>
      <c r="TCX1254" s="24"/>
      <c r="TCY1254" s="24"/>
      <c r="TCZ1254" s="24"/>
      <c r="TDA1254" s="24"/>
      <c r="TDB1254" s="24"/>
      <c r="TDC1254" s="24"/>
      <c r="TDD1254" s="24"/>
      <c r="TDE1254" s="24"/>
      <c r="TDF1254" s="24"/>
      <c r="TDG1254" s="24"/>
      <c r="TDH1254" s="24"/>
      <c r="TDI1254" s="24"/>
      <c r="TDJ1254" s="24"/>
      <c r="TDK1254" s="24"/>
      <c r="TDL1254" s="24"/>
      <c r="TDM1254" s="24"/>
      <c r="TDN1254" s="24"/>
      <c r="TDO1254" s="24"/>
      <c r="TDP1254" s="24"/>
      <c r="TDQ1254" s="24"/>
      <c r="TDR1254" s="24"/>
      <c r="TDS1254" s="24"/>
      <c r="TDT1254" s="24"/>
      <c r="TDU1254" s="24"/>
      <c r="TDV1254" s="24"/>
      <c r="TDW1254" s="24"/>
      <c r="TDX1254" s="24"/>
      <c r="TDY1254" s="24"/>
      <c r="TDZ1254" s="24"/>
      <c r="TEA1254" s="24"/>
      <c r="TEB1254" s="24"/>
      <c r="TEC1254" s="24"/>
      <c r="TED1254" s="24"/>
      <c r="TEE1254" s="24"/>
      <c r="TEF1254" s="24"/>
      <c r="TEG1254" s="24"/>
      <c r="TEH1254" s="24"/>
      <c r="TEI1254" s="24"/>
      <c r="TEJ1254" s="24"/>
      <c r="TEK1254" s="24"/>
      <c r="TEL1254" s="24"/>
      <c r="TEM1254" s="24"/>
      <c r="TEN1254" s="24"/>
      <c r="TEO1254" s="24"/>
      <c r="TEP1254" s="24"/>
      <c r="TEQ1254" s="24"/>
      <c r="TER1254" s="24"/>
      <c r="TES1254" s="24"/>
      <c r="TET1254" s="24"/>
      <c r="TEU1254" s="24"/>
      <c r="TEV1254" s="24"/>
      <c r="TEW1254" s="24"/>
      <c r="TEX1254" s="24"/>
      <c r="TEY1254" s="24"/>
      <c r="TEZ1254" s="24"/>
      <c r="TFA1254" s="24"/>
      <c r="TFB1254" s="24"/>
      <c r="TFC1254" s="24"/>
      <c r="TFD1254" s="24"/>
      <c r="TFE1254" s="24"/>
      <c r="TFF1254" s="24"/>
      <c r="TFG1254" s="24"/>
      <c r="TFH1254" s="24"/>
      <c r="TFI1254" s="24"/>
      <c r="TFJ1254" s="24"/>
      <c r="TFK1254" s="24"/>
      <c r="TFL1254" s="24"/>
      <c r="TFM1254" s="24"/>
      <c r="TFN1254" s="24"/>
      <c r="TFO1254" s="24"/>
      <c r="TFP1254" s="24"/>
      <c r="TFQ1254" s="24"/>
      <c r="TFR1254" s="24"/>
      <c r="TFS1254" s="24"/>
      <c r="TFT1254" s="24"/>
      <c r="TFU1254" s="24"/>
      <c r="TFV1254" s="24"/>
      <c r="TFW1254" s="24"/>
      <c r="TFX1254" s="24"/>
      <c r="TFY1254" s="24"/>
      <c r="TFZ1254" s="24"/>
      <c r="TGA1254" s="24"/>
      <c r="TGB1254" s="24"/>
      <c r="TGC1254" s="24"/>
      <c r="TGD1254" s="24"/>
      <c r="TGE1254" s="24"/>
      <c r="TGF1254" s="24"/>
      <c r="TGG1254" s="24"/>
      <c r="TGH1254" s="24"/>
      <c r="TGI1254" s="24"/>
      <c r="TGJ1254" s="24"/>
      <c r="TGK1254" s="24"/>
      <c r="TGL1254" s="24"/>
      <c r="TGM1254" s="24"/>
      <c r="TGN1254" s="24"/>
      <c r="TGO1254" s="24"/>
      <c r="TGP1254" s="24"/>
      <c r="TGQ1254" s="24"/>
      <c r="TGR1254" s="24"/>
      <c r="TGS1254" s="24"/>
      <c r="TGT1254" s="24"/>
      <c r="TGU1254" s="24"/>
      <c r="TGV1254" s="24"/>
      <c r="TGW1254" s="24"/>
      <c r="TGX1254" s="24"/>
      <c r="TGY1254" s="24"/>
      <c r="TGZ1254" s="24"/>
      <c r="THA1254" s="24"/>
      <c r="THB1254" s="24"/>
      <c r="THC1254" s="24"/>
      <c r="THD1254" s="24"/>
      <c r="THE1254" s="24"/>
      <c r="THF1254" s="24"/>
      <c r="THG1254" s="24"/>
      <c r="THH1254" s="24"/>
      <c r="THI1254" s="24"/>
      <c r="THJ1254" s="24"/>
      <c r="THK1254" s="24"/>
      <c r="THL1254" s="24"/>
      <c r="THM1254" s="24"/>
      <c r="THN1254" s="24"/>
      <c r="THO1254" s="24"/>
      <c r="THP1254" s="24"/>
      <c r="THQ1254" s="24"/>
      <c r="THR1254" s="24"/>
      <c r="THS1254" s="24"/>
      <c r="THT1254" s="24"/>
      <c r="THU1254" s="24"/>
      <c r="THV1254" s="24"/>
      <c r="THW1254" s="24"/>
      <c r="THX1254" s="24"/>
      <c r="THY1254" s="24"/>
      <c r="THZ1254" s="24"/>
      <c r="TIA1254" s="24"/>
      <c r="TIB1254" s="24"/>
      <c r="TIC1254" s="24"/>
      <c r="TID1254" s="24"/>
      <c r="TIE1254" s="24"/>
      <c r="TIF1254" s="24"/>
      <c r="TIG1254" s="24"/>
      <c r="TIH1254" s="24"/>
      <c r="TII1254" s="24"/>
      <c r="TIJ1254" s="24"/>
      <c r="TIK1254" s="24"/>
      <c r="TIL1254" s="24"/>
      <c r="TIM1254" s="24"/>
      <c r="TIN1254" s="24"/>
      <c r="TIO1254" s="24"/>
      <c r="TIP1254" s="24"/>
      <c r="TIQ1254" s="24"/>
      <c r="TIR1254" s="24"/>
      <c r="TIS1254" s="24"/>
      <c r="TIT1254" s="24"/>
      <c r="TIU1254" s="24"/>
      <c r="TIV1254" s="24"/>
      <c r="TIW1254" s="24"/>
      <c r="TIX1254" s="24"/>
      <c r="TIY1254" s="24"/>
      <c r="TIZ1254" s="24"/>
      <c r="TJA1254" s="24"/>
      <c r="TJB1254" s="24"/>
      <c r="TJC1254" s="24"/>
      <c r="TJD1254" s="24"/>
      <c r="TJE1254" s="24"/>
      <c r="TJF1254" s="24"/>
      <c r="TJG1254" s="24"/>
      <c r="TJH1254" s="24"/>
      <c r="TJI1254" s="24"/>
      <c r="TJJ1254" s="24"/>
      <c r="TJK1254" s="24"/>
      <c r="TJL1254" s="24"/>
      <c r="TJM1254" s="24"/>
      <c r="TJN1254" s="24"/>
      <c r="TJO1254" s="24"/>
      <c r="TJP1254" s="24"/>
      <c r="TJQ1254" s="24"/>
      <c r="TJR1254" s="24"/>
      <c r="TJS1254" s="24"/>
      <c r="TJT1254" s="24"/>
      <c r="TJU1254" s="24"/>
      <c r="TJV1254" s="24"/>
      <c r="TJW1254" s="24"/>
      <c r="TJX1254" s="24"/>
      <c r="TJY1254" s="24"/>
      <c r="TJZ1254" s="24"/>
      <c r="TKA1254" s="24"/>
      <c r="TKB1254" s="24"/>
      <c r="TKC1254" s="24"/>
      <c r="TKD1254" s="24"/>
      <c r="TKE1254" s="24"/>
      <c r="TKF1254" s="24"/>
      <c r="TKG1254" s="24"/>
      <c r="TKH1254" s="24"/>
      <c r="TKI1254" s="24"/>
      <c r="TKJ1254" s="24"/>
      <c r="TKK1254" s="24"/>
      <c r="TKL1254" s="24"/>
      <c r="TKM1254" s="24"/>
      <c r="TKN1254" s="24"/>
      <c r="TKO1254" s="24"/>
      <c r="TKP1254" s="24"/>
      <c r="TKQ1254" s="24"/>
      <c r="TKR1254" s="24"/>
      <c r="TKS1254" s="24"/>
      <c r="TKT1254" s="24"/>
      <c r="TKU1254" s="24"/>
      <c r="TKV1254" s="24"/>
      <c r="TKW1254" s="24"/>
      <c r="TKX1254" s="24"/>
      <c r="TKY1254" s="24"/>
      <c r="TKZ1254" s="24"/>
      <c r="TLA1254" s="24"/>
      <c r="TLB1254" s="24"/>
      <c r="TLC1254" s="24"/>
      <c r="TLD1254" s="24"/>
      <c r="TLE1254" s="24"/>
      <c r="TLF1254" s="24"/>
      <c r="TLG1254" s="24"/>
      <c r="TLH1254" s="24"/>
      <c r="TLI1254" s="24"/>
      <c r="TLJ1254" s="24"/>
      <c r="TLK1254" s="24"/>
      <c r="TLL1254" s="24"/>
      <c r="TLM1254" s="24"/>
      <c r="TLN1254" s="24"/>
      <c r="TLO1254" s="24"/>
      <c r="TLP1254" s="24"/>
      <c r="TLQ1254" s="24"/>
      <c r="TLR1254" s="24"/>
      <c r="TLS1254" s="24"/>
      <c r="TLT1254" s="24"/>
      <c r="TLU1254" s="24"/>
      <c r="TLV1254" s="24"/>
      <c r="TLW1254" s="24"/>
      <c r="TLX1254" s="24"/>
      <c r="TLY1254" s="24"/>
      <c r="TLZ1254" s="24"/>
      <c r="TMA1254" s="24"/>
      <c r="TMB1254" s="24"/>
      <c r="TMC1254" s="24"/>
      <c r="TMD1254" s="24"/>
      <c r="TME1254" s="24"/>
      <c r="TMF1254" s="24"/>
      <c r="TMG1254" s="24"/>
      <c r="TMH1254" s="24"/>
      <c r="TMI1254" s="24"/>
      <c r="TMJ1254" s="24"/>
      <c r="TMK1254" s="24"/>
      <c r="TML1254" s="24"/>
      <c r="TMM1254" s="24"/>
      <c r="TMN1254" s="24"/>
      <c r="TMO1254" s="24"/>
      <c r="TMP1254" s="24"/>
      <c r="TMQ1254" s="24"/>
      <c r="TMR1254" s="24"/>
      <c r="TMS1254" s="24"/>
      <c r="TMT1254" s="24"/>
      <c r="TMU1254" s="24"/>
      <c r="TMV1254" s="24"/>
      <c r="TMW1254" s="24"/>
      <c r="TMX1254" s="24"/>
      <c r="TMY1254" s="24"/>
      <c r="TMZ1254" s="24"/>
      <c r="TNA1254" s="24"/>
      <c r="TNB1254" s="24"/>
      <c r="TNC1254" s="24"/>
      <c r="TND1254" s="24"/>
      <c r="TNE1254" s="24"/>
      <c r="TNF1254" s="24"/>
      <c r="TNG1254" s="24"/>
      <c r="TNH1254" s="24"/>
      <c r="TNI1254" s="24"/>
      <c r="TNJ1254" s="24"/>
      <c r="TNK1254" s="24"/>
      <c r="TNL1254" s="24"/>
      <c r="TNM1254" s="24"/>
      <c r="TNN1254" s="24"/>
      <c r="TNO1254" s="24"/>
      <c r="TNP1254" s="24"/>
      <c r="TNQ1254" s="24"/>
      <c r="TNR1254" s="24"/>
      <c r="TNS1254" s="24"/>
      <c r="TNT1254" s="24"/>
      <c r="TNU1254" s="24"/>
      <c r="TNV1254" s="24"/>
      <c r="TNW1254" s="24"/>
      <c r="TNX1254" s="24"/>
      <c r="TNY1254" s="24"/>
      <c r="TNZ1254" s="24"/>
      <c r="TOA1254" s="24"/>
      <c r="TOB1254" s="24"/>
      <c r="TOC1254" s="24"/>
      <c r="TOD1254" s="24"/>
      <c r="TOE1254" s="24"/>
      <c r="TOF1254" s="24"/>
      <c r="TOG1254" s="24"/>
      <c r="TOH1254" s="24"/>
      <c r="TOI1254" s="24"/>
      <c r="TOJ1254" s="24"/>
      <c r="TOK1254" s="24"/>
      <c r="TOL1254" s="24"/>
      <c r="TOM1254" s="24"/>
      <c r="TON1254" s="24"/>
      <c r="TOO1254" s="24"/>
      <c r="TOP1254" s="24"/>
      <c r="TOQ1254" s="24"/>
      <c r="TOR1254" s="24"/>
      <c r="TOS1254" s="24"/>
      <c r="TOT1254" s="24"/>
      <c r="TOU1254" s="24"/>
      <c r="TOV1254" s="24"/>
      <c r="TOW1254" s="24"/>
      <c r="TOX1254" s="24"/>
      <c r="TOY1254" s="24"/>
      <c r="TOZ1254" s="24"/>
      <c r="TPA1254" s="24"/>
      <c r="TPB1254" s="24"/>
      <c r="TPC1254" s="24"/>
      <c r="TPD1254" s="24"/>
      <c r="TPE1254" s="24"/>
      <c r="TPF1254" s="24"/>
      <c r="TPG1254" s="24"/>
      <c r="TPH1254" s="24"/>
      <c r="TPI1254" s="24"/>
      <c r="TPJ1254" s="24"/>
      <c r="TPK1254" s="24"/>
      <c r="TPL1254" s="24"/>
      <c r="TPM1254" s="24"/>
      <c r="TPN1254" s="24"/>
      <c r="TPO1254" s="24"/>
      <c r="TPP1254" s="24"/>
      <c r="TPQ1254" s="24"/>
      <c r="TPR1254" s="24"/>
      <c r="TPS1254" s="24"/>
      <c r="TPT1254" s="24"/>
      <c r="TPU1254" s="24"/>
      <c r="TPV1254" s="24"/>
      <c r="TPW1254" s="24"/>
      <c r="TPX1254" s="24"/>
      <c r="TPY1254" s="24"/>
      <c r="TPZ1254" s="24"/>
      <c r="TQA1254" s="24"/>
      <c r="TQB1254" s="24"/>
      <c r="TQC1254" s="24"/>
      <c r="TQD1254" s="24"/>
      <c r="TQE1254" s="24"/>
      <c r="TQF1254" s="24"/>
      <c r="TQG1254" s="24"/>
      <c r="TQH1254" s="24"/>
      <c r="TQI1254" s="24"/>
      <c r="TQJ1254" s="24"/>
      <c r="TQK1254" s="24"/>
      <c r="TQL1254" s="24"/>
      <c r="TQM1254" s="24"/>
      <c r="TQN1254" s="24"/>
      <c r="TQO1254" s="24"/>
      <c r="TQP1254" s="24"/>
      <c r="TQQ1254" s="24"/>
      <c r="TQR1254" s="24"/>
      <c r="TQS1254" s="24"/>
      <c r="TQT1254" s="24"/>
      <c r="TQU1254" s="24"/>
      <c r="TQV1254" s="24"/>
      <c r="TQW1254" s="24"/>
      <c r="TQX1254" s="24"/>
      <c r="TQY1254" s="24"/>
      <c r="TQZ1254" s="24"/>
      <c r="TRA1254" s="24"/>
      <c r="TRB1254" s="24"/>
      <c r="TRC1254" s="24"/>
      <c r="TRD1254" s="24"/>
      <c r="TRE1254" s="24"/>
      <c r="TRF1254" s="24"/>
      <c r="TRG1254" s="24"/>
      <c r="TRH1254" s="24"/>
      <c r="TRI1254" s="24"/>
      <c r="TRJ1254" s="24"/>
      <c r="TRK1254" s="24"/>
      <c r="TRL1254" s="24"/>
      <c r="TRM1254" s="24"/>
      <c r="TRN1254" s="24"/>
      <c r="TRO1254" s="24"/>
      <c r="TRP1254" s="24"/>
      <c r="TRQ1254" s="24"/>
      <c r="TRR1254" s="24"/>
      <c r="TRS1254" s="24"/>
      <c r="TRT1254" s="24"/>
      <c r="TRU1254" s="24"/>
      <c r="TRV1254" s="24"/>
      <c r="TRW1254" s="24"/>
      <c r="TRX1254" s="24"/>
      <c r="TRY1254" s="24"/>
      <c r="TRZ1254" s="24"/>
      <c r="TSA1254" s="24"/>
      <c r="TSB1254" s="24"/>
      <c r="TSC1254" s="24"/>
      <c r="TSD1254" s="24"/>
      <c r="TSE1254" s="24"/>
      <c r="TSF1254" s="24"/>
      <c r="TSG1254" s="24"/>
      <c r="TSH1254" s="24"/>
      <c r="TSI1254" s="24"/>
      <c r="TSJ1254" s="24"/>
      <c r="TSK1254" s="24"/>
      <c r="TSL1254" s="24"/>
      <c r="TSM1254" s="24"/>
      <c r="TSN1254" s="24"/>
      <c r="TSO1254" s="24"/>
      <c r="TSP1254" s="24"/>
      <c r="TSQ1254" s="24"/>
      <c r="TSR1254" s="24"/>
      <c r="TSS1254" s="24"/>
      <c r="TST1254" s="24"/>
      <c r="TSU1254" s="24"/>
      <c r="TSV1254" s="24"/>
      <c r="TSW1254" s="24"/>
      <c r="TSX1254" s="24"/>
      <c r="TSY1254" s="24"/>
      <c r="TSZ1254" s="24"/>
      <c r="TTA1254" s="24"/>
      <c r="TTB1254" s="24"/>
      <c r="TTC1254" s="24"/>
      <c r="TTD1254" s="24"/>
      <c r="TTE1254" s="24"/>
      <c r="TTF1254" s="24"/>
      <c r="TTG1254" s="24"/>
      <c r="TTH1254" s="24"/>
      <c r="TTI1254" s="24"/>
      <c r="TTJ1254" s="24"/>
      <c r="TTK1254" s="24"/>
      <c r="TTL1254" s="24"/>
      <c r="TTM1254" s="24"/>
      <c r="TTN1254" s="24"/>
      <c r="TTO1254" s="24"/>
      <c r="TTP1254" s="24"/>
      <c r="TTQ1254" s="24"/>
      <c r="TTR1254" s="24"/>
      <c r="TTS1254" s="24"/>
      <c r="TTT1254" s="24"/>
      <c r="TTU1254" s="24"/>
      <c r="TTV1254" s="24"/>
      <c r="TTW1254" s="24"/>
      <c r="TTX1254" s="24"/>
      <c r="TTY1254" s="24"/>
      <c r="TTZ1254" s="24"/>
      <c r="TUA1254" s="24"/>
      <c r="TUB1254" s="24"/>
      <c r="TUC1254" s="24"/>
      <c r="TUD1254" s="24"/>
      <c r="TUE1254" s="24"/>
      <c r="TUF1254" s="24"/>
      <c r="TUG1254" s="24"/>
      <c r="TUH1254" s="24"/>
      <c r="TUI1254" s="24"/>
      <c r="TUJ1254" s="24"/>
      <c r="TUK1254" s="24"/>
      <c r="TUL1254" s="24"/>
      <c r="TUM1254" s="24"/>
      <c r="TUN1254" s="24"/>
      <c r="TUO1254" s="24"/>
      <c r="TUP1254" s="24"/>
      <c r="TUQ1254" s="24"/>
      <c r="TUR1254" s="24"/>
      <c r="TUS1254" s="24"/>
      <c r="TUT1254" s="24"/>
      <c r="TUU1254" s="24"/>
      <c r="TUV1254" s="24"/>
      <c r="TUW1254" s="24"/>
      <c r="TUX1254" s="24"/>
      <c r="TUY1254" s="24"/>
      <c r="TUZ1254" s="24"/>
      <c r="TVA1254" s="24"/>
      <c r="TVB1254" s="24"/>
      <c r="TVC1254" s="24"/>
      <c r="TVD1254" s="24"/>
      <c r="TVE1254" s="24"/>
      <c r="TVF1254" s="24"/>
      <c r="TVG1254" s="24"/>
      <c r="TVH1254" s="24"/>
      <c r="TVI1254" s="24"/>
      <c r="TVJ1254" s="24"/>
      <c r="TVK1254" s="24"/>
      <c r="TVL1254" s="24"/>
      <c r="TVM1254" s="24"/>
      <c r="TVN1254" s="24"/>
      <c r="TVO1254" s="24"/>
      <c r="TVP1254" s="24"/>
      <c r="TVQ1254" s="24"/>
      <c r="TVR1254" s="24"/>
      <c r="TVS1254" s="24"/>
      <c r="TVT1254" s="24"/>
      <c r="TVU1254" s="24"/>
      <c r="TVV1254" s="24"/>
      <c r="TVW1254" s="24"/>
      <c r="TVX1254" s="24"/>
      <c r="TVY1254" s="24"/>
      <c r="TVZ1254" s="24"/>
      <c r="TWA1254" s="24"/>
      <c r="TWB1254" s="24"/>
      <c r="TWC1254" s="24"/>
      <c r="TWD1254" s="24"/>
      <c r="TWE1254" s="24"/>
      <c r="TWF1254" s="24"/>
      <c r="TWG1254" s="24"/>
      <c r="TWH1254" s="24"/>
      <c r="TWI1254" s="24"/>
      <c r="TWJ1254" s="24"/>
      <c r="TWK1254" s="24"/>
      <c r="TWL1254" s="24"/>
      <c r="TWM1254" s="24"/>
      <c r="TWN1254" s="24"/>
      <c r="TWO1254" s="24"/>
      <c r="TWP1254" s="24"/>
      <c r="TWQ1254" s="24"/>
      <c r="TWR1254" s="24"/>
      <c r="TWS1254" s="24"/>
      <c r="TWT1254" s="24"/>
      <c r="TWU1254" s="24"/>
      <c r="TWV1254" s="24"/>
      <c r="TWW1254" s="24"/>
      <c r="TWX1254" s="24"/>
      <c r="TWY1254" s="24"/>
      <c r="TWZ1254" s="24"/>
      <c r="TXA1254" s="24"/>
      <c r="TXB1254" s="24"/>
      <c r="TXC1254" s="24"/>
      <c r="TXD1254" s="24"/>
      <c r="TXE1254" s="24"/>
      <c r="TXF1254" s="24"/>
      <c r="TXG1254" s="24"/>
      <c r="TXH1254" s="24"/>
      <c r="TXI1254" s="24"/>
      <c r="TXJ1254" s="24"/>
      <c r="TXK1254" s="24"/>
      <c r="TXL1254" s="24"/>
      <c r="TXM1254" s="24"/>
      <c r="TXN1254" s="24"/>
      <c r="TXO1254" s="24"/>
      <c r="TXP1254" s="24"/>
      <c r="TXQ1254" s="24"/>
      <c r="TXR1254" s="24"/>
      <c r="TXS1254" s="24"/>
      <c r="TXT1254" s="24"/>
      <c r="TXU1254" s="24"/>
      <c r="TXV1254" s="24"/>
      <c r="TXW1254" s="24"/>
      <c r="TXX1254" s="24"/>
      <c r="TXY1254" s="24"/>
      <c r="TXZ1254" s="24"/>
      <c r="TYA1254" s="24"/>
      <c r="TYB1254" s="24"/>
      <c r="TYC1254" s="24"/>
      <c r="TYD1254" s="24"/>
      <c r="TYE1254" s="24"/>
      <c r="TYF1254" s="24"/>
      <c r="TYG1254" s="24"/>
      <c r="TYH1254" s="24"/>
      <c r="TYI1254" s="24"/>
      <c r="TYJ1254" s="24"/>
      <c r="TYK1254" s="24"/>
      <c r="TYL1254" s="24"/>
      <c r="TYM1254" s="24"/>
      <c r="TYN1254" s="24"/>
      <c r="TYO1254" s="24"/>
      <c r="TYP1254" s="24"/>
      <c r="TYQ1254" s="24"/>
      <c r="TYR1254" s="24"/>
      <c r="TYS1254" s="24"/>
      <c r="TYT1254" s="24"/>
      <c r="TYU1254" s="24"/>
      <c r="TYV1254" s="24"/>
      <c r="TYW1254" s="24"/>
      <c r="TYX1254" s="24"/>
      <c r="TYY1254" s="24"/>
      <c r="TYZ1254" s="24"/>
      <c r="TZA1254" s="24"/>
      <c r="TZB1254" s="24"/>
      <c r="TZC1254" s="24"/>
      <c r="TZD1254" s="24"/>
      <c r="TZE1254" s="24"/>
      <c r="TZF1254" s="24"/>
      <c r="TZG1254" s="24"/>
      <c r="TZH1254" s="24"/>
      <c r="TZI1254" s="24"/>
      <c r="TZJ1254" s="24"/>
      <c r="TZK1254" s="24"/>
      <c r="TZL1254" s="24"/>
      <c r="TZM1254" s="24"/>
      <c r="TZN1254" s="24"/>
      <c r="TZO1254" s="24"/>
      <c r="TZP1254" s="24"/>
      <c r="TZQ1254" s="24"/>
      <c r="TZR1254" s="24"/>
      <c r="TZS1254" s="24"/>
      <c r="TZT1254" s="24"/>
      <c r="TZU1254" s="24"/>
      <c r="TZV1254" s="24"/>
      <c r="TZW1254" s="24"/>
      <c r="TZX1254" s="24"/>
      <c r="TZY1254" s="24"/>
      <c r="TZZ1254" s="24"/>
      <c r="UAA1254" s="24"/>
      <c r="UAB1254" s="24"/>
      <c r="UAC1254" s="24"/>
      <c r="UAD1254" s="24"/>
      <c r="UAE1254" s="24"/>
      <c r="UAF1254" s="24"/>
      <c r="UAG1254" s="24"/>
      <c r="UAH1254" s="24"/>
      <c r="UAI1254" s="24"/>
      <c r="UAJ1254" s="24"/>
      <c r="UAK1254" s="24"/>
      <c r="UAL1254" s="24"/>
      <c r="UAM1254" s="24"/>
      <c r="UAN1254" s="24"/>
      <c r="UAO1254" s="24"/>
      <c r="UAP1254" s="24"/>
      <c r="UAQ1254" s="24"/>
      <c r="UAR1254" s="24"/>
      <c r="UAS1254" s="24"/>
      <c r="UAT1254" s="24"/>
      <c r="UAU1254" s="24"/>
      <c r="UAV1254" s="24"/>
      <c r="UAW1254" s="24"/>
      <c r="UAX1254" s="24"/>
      <c r="UAY1254" s="24"/>
      <c r="UAZ1254" s="24"/>
      <c r="UBA1254" s="24"/>
      <c r="UBB1254" s="24"/>
      <c r="UBC1254" s="24"/>
      <c r="UBD1254" s="24"/>
      <c r="UBE1254" s="24"/>
      <c r="UBF1254" s="24"/>
      <c r="UBG1254" s="24"/>
      <c r="UBH1254" s="24"/>
      <c r="UBI1254" s="24"/>
      <c r="UBJ1254" s="24"/>
      <c r="UBK1254" s="24"/>
      <c r="UBL1254" s="24"/>
      <c r="UBM1254" s="24"/>
      <c r="UBN1254" s="24"/>
      <c r="UBO1254" s="24"/>
      <c r="UBP1254" s="24"/>
      <c r="UBQ1254" s="24"/>
      <c r="UBR1254" s="24"/>
      <c r="UBS1254" s="24"/>
      <c r="UBT1254" s="24"/>
      <c r="UBU1254" s="24"/>
      <c r="UBV1254" s="24"/>
      <c r="UBW1254" s="24"/>
      <c r="UBX1254" s="24"/>
      <c r="UBY1254" s="24"/>
      <c r="UBZ1254" s="24"/>
      <c r="UCA1254" s="24"/>
      <c r="UCB1254" s="24"/>
      <c r="UCC1254" s="24"/>
      <c r="UCD1254" s="24"/>
      <c r="UCE1254" s="24"/>
      <c r="UCF1254" s="24"/>
      <c r="UCG1254" s="24"/>
      <c r="UCH1254" s="24"/>
      <c r="UCI1254" s="24"/>
      <c r="UCJ1254" s="24"/>
      <c r="UCK1254" s="24"/>
      <c r="UCL1254" s="24"/>
      <c r="UCM1254" s="24"/>
      <c r="UCN1254" s="24"/>
      <c r="UCO1254" s="24"/>
      <c r="UCP1254" s="24"/>
      <c r="UCQ1254" s="24"/>
      <c r="UCR1254" s="24"/>
      <c r="UCS1254" s="24"/>
      <c r="UCT1254" s="24"/>
      <c r="UCU1254" s="24"/>
      <c r="UCV1254" s="24"/>
      <c r="UCW1254" s="24"/>
      <c r="UCX1254" s="24"/>
      <c r="UCY1254" s="24"/>
      <c r="UCZ1254" s="24"/>
      <c r="UDA1254" s="24"/>
      <c r="UDB1254" s="24"/>
      <c r="UDC1254" s="24"/>
      <c r="UDD1254" s="24"/>
      <c r="UDE1254" s="24"/>
      <c r="UDF1254" s="24"/>
      <c r="UDG1254" s="24"/>
      <c r="UDH1254" s="24"/>
      <c r="UDI1254" s="24"/>
      <c r="UDJ1254" s="24"/>
      <c r="UDK1254" s="24"/>
      <c r="UDL1254" s="24"/>
      <c r="UDM1254" s="24"/>
      <c r="UDN1254" s="24"/>
      <c r="UDO1254" s="24"/>
      <c r="UDP1254" s="24"/>
      <c r="UDQ1254" s="24"/>
      <c r="UDR1254" s="24"/>
      <c r="UDS1254" s="24"/>
      <c r="UDT1254" s="24"/>
      <c r="UDU1254" s="24"/>
      <c r="UDV1254" s="24"/>
      <c r="UDW1254" s="24"/>
      <c r="UDX1254" s="24"/>
      <c r="UDY1254" s="24"/>
      <c r="UDZ1254" s="24"/>
      <c r="UEA1254" s="24"/>
      <c r="UEB1254" s="24"/>
      <c r="UEC1254" s="24"/>
      <c r="UED1254" s="24"/>
      <c r="UEE1254" s="24"/>
      <c r="UEF1254" s="24"/>
      <c r="UEG1254" s="24"/>
      <c r="UEH1254" s="24"/>
      <c r="UEI1254" s="24"/>
      <c r="UEJ1254" s="24"/>
      <c r="UEK1254" s="24"/>
      <c r="UEL1254" s="24"/>
      <c r="UEM1254" s="24"/>
      <c r="UEN1254" s="24"/>
      <c r="UEO1254" s="24"/>
      <c r="UEP1254" s="24"/>
      <c r="UEQ1254" s="24"/>
      <c r="UER1254" s="24"/>
      <c r="UES1254" s="24"/>
      <c r="UET1254" s="24"/>
      <c r="UEU1254" s="24"/>
      <c r="UEV1254" s="24"/>
      <c r="UEW1254" s="24"/>
      <c r="UEX1254" s="24"/>
      <c r="UEY1254" s="24"/>
      <c r="UEZ1254" s="24"/>
      <c r="UFA1254" s="24"/>
      <c r="UFB1254" s="24"/>
      <c r="UFC1254" s="24"/>
      <c r="UFD1254" s="24"/>
      <c r="UFE1254" s="24"/>
      <c r="UFF1254" s="24"/>
      <c r="UFG1254" s="24"/>
      <c r="UFH1254" s="24"/>
      <c r="UFI1254" s="24"/>
      <c r="UFJ1254" s="24"/>
      <c r="UFK1254" s="24"/>
      <c r="UFL1254" s="24"/>
      <c r="UFM1254" s="24"/>
      <c r="UFN1254" s="24"/>
      <c r="UFO1254" s="24"/>
      <c r="UFP1254" s="24"/>
      <c r="UFQ1254" s="24"/>
      <c r="UFR1254" s="24"/>
      <c r="UFS1254" s="24"/>
      <c r="UFT1254" s="24"/>
      <c r="UFU1254" s="24"/>
      <c r="UFV1254" s="24"/>
      <c r="UFW1254" s="24"/>
      <c r="UFX1254" s="24"/>
      <c r="UFY1254" s="24"/>
      <c r="UFZ1254" s="24"/>
      <c r="UGA1254" s="24"/>
      <c r="UGB1254" s="24"/>
      <c r="UGC1254" s="24"/>
      <c r="UGD1254" s="24"/>
      <c r="UGE1254" s="24"/>
      <c r="UGF1254" s="24"/>
      <c r="UGG1254" s="24"/>
      <c r="UGH1254" s="24"/>
      <c r="UGI1254" s="24"/>
      <c r="UGJ1254" s="24"/>
      <c r="UGK1254" s="24"/>
      <c r="UGL1254" s="24"/>
      <c r="UGM1254" s="24"/>
      <c r="UGN1254" s="24"/>
      <c r="UGO1254" s="24"/>
      <c r="UGP1254" s="24"/>
      <c r="UGQ1254" s="24"/>
      <c r="UGR1254" s="24"/>
      <c r="UGS1254" s="24"/>
      <c r="UGT1254" s="24"/>
      <c r="UGU1254" s="24"/>
      <c r="UGV1254" s="24"/>
      <c r="UGW1254" s="24"/>
      <c r="UGX1254" s="24"/>
      <c r="UGY1254" s="24"/>
      <c r="UGZ1254" s="24"/>
      <c r="UHA1254" s="24"/>
      <c r="UHB1254" s="24"/>
      <c r="UHC1254" s="24"/>
      <c r="UHD1254" s="24"/>
      <c r="UHE1254" s="24"/>
      <c r="UHF1254" s="24"/>
      <c r="UHG1254" s="24"/>
      <c r="UHH1254" s="24"/>
      <c r="UHI1254" s="24"/>
      <c r="UHJ1254" s="24"/>
      <c r="UHK1254" s="24"/>
      <c r="UHL1254" s="24"/>
      <c r="UHM1254" s="24"/>
      <c r="UHN1254" s="24"/>
      <c r="UHO1254" s="24"/>
      <c r="UHP1254" s="24"/>
      <c r="UHQ1254" s="24"/>
      <c r="UHR1254" s="24"/>
      <c r="UHS1254" s="24"/>
      <c r="UHT1254" s="24"/>
      <c r="UHU1254" s="24"/>
      <c r="UHV1254" s="24"/>
      <c r="UHW1254" s="24"/>
      <c r="UHX1254" s="24"/>
      <c r="UHY1254" s="24"/>
      <c r="UHZ1254" s="24"/>
      <c r="UIA1254" s="24"/>
      <c r="UIB1254" s="24"/>
      <c r="UIC1254" s="24"/>
      <c r="UID1254" s="24"/>
      <c r="UIE1254" s="24"/>
      <c r="UIF1254" s="24"/>
      <c r="UIG1254" s="24"/>
      <c r="UIH1254" s="24"/>
      <c r="UII1254" s="24"/>
      <c r="UIJ1254" s="24"/>
      <c r="UIK1254" s="24"/>
      <c r="UIL1254" s="24"/>
      <c r="UIM1254" s="24"/>
      <c r="UIN1254" s="24"/>
      <c r="UIO1254" s="24"/>
      <c r="UIP1254" s="24"/>
      <c r="UIQ1254" s="24"/>
      <c r="UIR1254" s="24"/>
      <c r="UIS1254" s="24"/>
      <c r="UIT1254" s="24"/>
      <c r="UIU1254" s="24"/>
      <c r="UIV1254" s="24"/>
      <c r="UIW1254" s="24"/>
      <c r="UIX1254" s="24"/>
      <c r="UIY1254" s="24"/>
      <c r="UIZ1254" s="24"/>
      <c r="UJA1254" s="24"/>
      <c r="UJB1254" s="24"/>
      <c r="UJC1254" s="24"/>
      <c r="UJD1254" s="24"/>
      <c r="UJE1254" s="24"/>
      <c r="UJF1254" s="24"/>
      <c r="UJG1254" s="24"/>
      <c r="UJH1254" s="24"/>
      <c r="UJI1254" s="24"/>
      <c r="UJJ1254" s="24"/>
      <c r="UJK1254" s="24"/>
      <c r="UJL1254" s="24"/>
      <c r="UJM1254" s="24"/>
      <c r="UJN1254" s="24"/>
      <c r="UJO1254" s="24"/>
      <c r="UJP1254" s="24"/>
      <c r="UJQ1254" s="24"/>
      <c r="UJR1254" s="24"/>
      <c r="UJS1254" s="24"/>
      <c r="UJT1254" s="24"/>
      <c r="UJU1254" s="24"/>
      <c r="UJV1254" s="24"/>
      <c r="UJW1254" s="24"/>
      <c r="UJX1254" s="24"/>
      <c r="UJY1254" s="24"/>
      <c r="UJZ1254" s="24"/>
      <c r="UKA1254" s="24"/>
      <c r="UKB1254" s="24"/>
      <c r="UKC1254" s="24"/>
      <c r="UKD1254" s="24"/>
      <c r="UKE1254" s="24"/>
      <c r="UKF1254" s="24"/>
      <c r="UKG1254" s="24"/>
      <c r="UKH1254" s="24"/>
      <c r="UKI1254" s="24"/>
      <c r="UKJ1254" s="24"/>
      <c r="UKK1254" s="24"/>
      <c r="UKL1254" s="24"/>
      <c r="UKM1254" s="24"/>
      <c r="UKN1254" s="24"/>
      <c r="UKO1254" s="24"/>
      <c r="UKP1254" s="24"/>
      <c r="UKQ1254" s="24"/>
      <c r="UKR1254" s="24"/>
      <c r="UKS1254" s="24"/>
      <c r="UKT1254" s="24"/>
      <c r="UKU1254" s="24"/>
      <c r="UKV1254" s="24"/>
      <c r="UKW1254" s="24"/>
      <c r="UKX1254" s="24"/>
      <c r="UKY1254" s="24"/>
      <c r="UKZ1254" s="24"/>
      <c r="ULA1254" s="24"/>
      <c r="ULB1254" s="24"/>
      <c r="ULC1254" s="24"/>
      <c r="ULD1254" s="24"/>
      <c r="ULE1254" s="24"/>
      <c r="ULF1254" s="24"/>
      <c r="ULG1254" s="24"/>
      <c r="ULH1254" s="24"/>
      <c r="ULI1254" s="24"/>
      <c r="ULJ1254" s="24"/>
      <c r="ULK1254" s="24"/>
      <c r="ULL1254" s="24"/>
      <c r="ULM1254" s="24"/>
      <c r="ULN1254" s="24"/>
      <c r="ULO1254" s="24"/>
      <c r="ULP1254" s="24"/>
      <c r="ULQ1254" s="24"/>
      <c r="ULR1254" s="24"/>
      <c r="ULS1254" s="24"/>
      <c r="ULT1254" s="24"/>
      <c r="ULU1254" s="24"/>
      <c r="ULV1254" s="24"/>
      <c r="ULW1254" s="24"/>
      <c r="ULX1254" s="24"/>
      <c r="ULY1254" s="24"/>
      <c r="ULZ1254" s="24"/>
      <c r="UMA1254" s="24"/>
      <c r="UMB1254" s="24"/>
      <c r="UMC1254" s="24"/>
      <c r="UMD1254" s="24"/>
      <c r="UME1254" s="24"/>
      <c r="UMF1254" s="24"/>
      <c r="UMG1254" s="24"/>
      <c r="UMH1254" s="24"/>
      <c r="UMI1254" s="24"/>
      <c r="UMJ1254" s="24"/>
      <c r="UMK1254" s="24"/>
      <c r="UML1254" s="24"/>
      <c r="UMM1254" s="24"/>
      <c r="UMN1254" s="24"/>
      <c r="UMO1254" s="24"/>
      <c r="UMP1254" s="24"/>
      <c r="UMQ1254" s="24"/>
      <c r="UMR1254" s="24"/>
      <c r="UMS1254" s="24"/>
      <c r="UMT1254" s="24"/>
      <c r="UMU1254" s="24"/>
      <c r="UMV1254" s="24"/>
      <c r="UMW1254" s="24"/>
      <c r="UMX1254" s="24"/>
      <c r="UMY1254" s="24"/>
      <c r="UMZ1254" s="24"/>
      <c r="UNA1254" s="24"/>
      <c r="UNB1254" s="24"/>
      <c r="UNC1254" s="24"/>
      <c r="UND1254" s="24"/>
      <c r="UNE1254" s="24"/>
      <c r="UNF1254" s="24"/>
      <c r="UNG1254" s="24"/>
      <c r="UNH1254" s="24"/>
      <c r="UNI1254" s="24"/>
      <c r="UNJ1254" s="24"/>
      <c r="UNK1254" s="24"/>
      <c r="UNL1254" s="24"/>
      <c r="UNM1254" s="24"/>
      <c r="UNN1254" s="24"/>
      <c r="UNO1254" s="24"/>
      <c r="UNP1254" s="24"/>
      <c r="UNQ1254" s="24"/>
      <c r="UNR1254" s="24"/>
      <c r="UNS1254" s="24"/>
      <c r="UNT1254" s="24"/>
      <c r="UNU1254" s="24"/>
      <c r="UNV1254" s="24"/>
      <c r="UNW1254" s="24"/>
      <c r="UNX1254" s="24"/>
      <c r="UNY1254" s="24"/>
      <c r="UNZ1254" s="24"/>
      <c r="UOA1254" s="24"/>
      <c r="UOB1254" s="24"/>
      <c r="UOC1254" s="24"/>
      <c r="UOD1254" s="24"/>
      <c r="UOE1254" s="24"/>
      <c r="UOF1254" s="24"/>
      <c r="UOG1254" s="24"/>
      <c r="UOH1254" s="24"/>
      <c r="UOI1254" s="24"/>
      <c r="UOJ1254" s="24"/>
      <c r="UOK1254" s="24"/>
      <c r="UOL1254" s="24"/>
      <c r="UOM1254" s="24"/>
      <c r="UON1254" s="24"/>
      <c r="UOO1254" s="24"/>
      <c r="UOP1254" s="24"/>
      <c r="UOQ1254" s="24"/>
      <c r="UOR1254" s="24"/>
      <c r="UOS1254" s="24"/>
      <c r="UOT1254" s="24"/>
      <c r="UOU1254" s="24"/>
      <c r="UOV1254" s="24"/>
      <c r="UOW1254" s="24"/>
      <c r="UOX1254" s="24"/>
      <c r="UOY1254" s="24"/>
      <c r="UOZ1254" s="24"/>
      <c r="UPA1254" s="24"/>
      <c r="UPB1254" s="24"/>
      <c r="UPC1254" s="24"/>
      <c r="UPD1254" s="24"/>
      <c r="UPE1254" s="24"/>
      <c r="UPF1254" s="24"/>
      <c r="UPG1254" s="24"/>
      <c r="UPH1254" s="24"/>
      <c r="UPI1254" s="24"/>
      <c r="UPJ1254" s="24"/>
      <c r="UPK1254" s="24"/>
      <c r="UPL1254" s="24"/>
      <c r="UPM1254" s="24"/>
      <c r="UPN1254" s="24"/>
      <c r="UPO1254" s="24"/>
      <c r="UPP1254" s="24"/>
      <c r="UPQ1254" s="24"/>
      <c r="UPR1254" s="24"/>
      <c r="UPS1254" s="24"/>
      <c r="UPT1254" s="24"/>
      <c r="UPU1254" s="24"/>
      <c r="UPV1254" s="24"/>
      <c r="UPW1254" s="24"/>
      <c r="UPX1254" s="24"/>
      <c r="UPY1254" s="24"/>
      <c r="UPZ1254" s="24"/>
      <c r="UQA1254" s="24"/>
      <c r="UQB1254" s="24"/>
      <c r="UQC1254" s="24"/>
      <c r="UQD1254" s="24"/>
      <c r="UQE1254" s="24"/>
      <c r="UQF1254" s="24"/>
      <c r="UQG1254" s="24"/>
      <c r="UQH1254" s="24"/>
      <c r="UQI1254" s="24"/>
      <c r="UQJ1254" s="24"/>
      <c r="UQK1254" s="24"/>
      <c r="UQL1254" s="24"/>
      <c r="UQM1254" s="24"/>
      <c r="UQN1254" s="24"/>
      <c r="UQO1254" s="24"/>
      <c r="UQP1254" s="24"/>
      <c r="UQQ1254" s="24"/>
      <c r="UQR1254" s="24"/>
      <c r="UQS1254" s="24"/>
      <c r="UQT1254" s="24"/>
      <c r="UQU1254" s="24"/>
      <c r="UQV1254" s="24"/>
      <c r="UQW1254" s="24"/>
      <c r="UQX1254" s="24"/>
      <c r="UQY1254" s="24"/>
      <c r="UQZ1254" s="24"/>
      <c r="URA1254" s="24"/>
      <c r="URB1254" s="24"/>
      <c r="URC1254" s="24"/>
      <c r="URD1254" s="24"/>
      <c r="URE1254" s="24"/>
      <c r="URF1254" s="24"/>
      <c r="URG1254" s="24"/>
      <c r="URH1254" s="24"/>
      <c r="URI1254" s="24"/>
      <c r="URJ1254" s="24"/>
      <c r="URK1254" s="24"/>
      <c r="URL1254" s="24"/>
      <c r="URM1254" s="24"/>
      <c r="URN1254" s="24"/>
      <c r="URO1254" s="24"/>
      <c r="URP1254" s="24"/>
      <c r="URQ1254" s="24"/>
      <c r="URR1254" s="24"/>
      <c r="URS1254" s="24"/>
      <c r="URT1254" s="24"/>
      <c r="URU1254" s="24"/>
      <c r="URV1254" s="24"/>
      <c r="URW1254" s="24"/>
      <c r="URX1254" s="24"/>
      <c r="URY1254" s="24"/>
      <c r="URZ1254" s="24"/>
      <c r="USA1254" s="24"/>
      <c r="USB1254" s="24"/>
      <c r="USC1254" s="24"/>
      <c r="USD1254" s="24"/>
      <c r="USE1254" s="24"/>
      <c r="USF1254" s="24"/>
      <c r="USG1254" s="24"/>
      <c r="USH1254" s="24"/>
      <c r="USI1254" s="24"/>
      <c r="USJ1254" s="24"/>
      <c r="USK1254" s="24"/>
      <c r="USL1254" s="24"/>
      <c r="USM1254" s="24"/>
      <c r="USN1254" s="24"/>
      <c r="USO1254" s="24"/>
      <c r="USP1254" s="24"/>
      <c r="USQ1254" s="24"/>
      <c r="USR1254" s="24"/>
      <c r="USS1254" s="24"/>
      <c r="UST1254" s="24"/>
      <c r="USU1254" s="24"/>
      <c r="USV1254" s="24"/>
      <c r="USW1254" s="24"/>
      <c r="USX1254" s="24"/>
      <c r="USY1254" s="24"/>
      <c r="USZ1254" s="24"/>
      <c r="UTA1254" s="24"/>
      <c r="UTB1254" s="24"/>
      <c r="UTC1254" s="24"/>
      <c r="UTD1254" s="24"/>
      <c r="UTE1254" s="24"/>
      <c r="UTF1254" s="24"/>
      <c r="UTG1254" s="24"/>
      <c r="UTH1254" s="24"/>
      <c r="UTI1254" s="24"/>
      <c r="UTJ1254" s="24"/>
      <c r="UTK1254" s="24"/>
      <c r="UTL1254" s="24"/>
      <c r="UTM1254" s="24"/>
      <c r="UTN1254" s="24"/>
      <c r="UTO1254" s="24"/>
      <c r="UTP1254" s="24"/>
      <c r="UTQ1254" s="24"/>
      <c r="UTR1254" s="24"/>
      <c r="UTS1254" s="24"/>
      <c r="UTT1254" s="24"/>
      <c r="UTU1254" s="24"/>
      <c r="UTV1254" s="24"/>
      <c r="UTW1254" s="24"/>
      <c r="UTX1254" s="24"/>
      <c r="UTY1254" s="24"/>
      <c r="UTZ1254" s="24"/>
      <c r="UUA1254" s="24"/>
      <c r="UUB1254" s="24"/>
      <c r="UUC1254" s="24"/>
      <c r="UUD1254" s="24"/>
      <c r="UUE1254" s="24"/>
      <c r="UUF1254" s="24"/>
      <c r="UUG1254" s="24"/>
      <c r="UUH1254" s="24"/>
      <c r="UUI1254" s="24"/>
      <c r="UUJ1254" s="24"/>
      <c r="UUK1254" s="24"/>
      <c r="UUL1254" s="24"/>
      <c r="UUM1254" s="24"/>
      <c r="UUN1254" s="24"/>
      <c r="UUO1254" s="24"/>
      <c r="UUP1254" s="24"/>
      <c r="UUQ1254" s="24"/>
      <c r="UUR1254" s="24"/>
      <c r="UUS1254" s="24"/>
      <c r="UUT1254" s="24"/>
      <c r="UUU1254" s="24"/>
      <c r="UUV1254" s="24"/>
      <c r="UUW1254" s="24"/>
      <c r="UUX1254" s="24"/>
      <c r="UUY1254" s="24"/>
      <c r="UUZ1254" s="24"/>
      <c r="UVA1254" s="24"/>
      <c r="UVB1254" s="24"/>
      <c r="UVC1254" s="24"/>
      <c r="UVD1254" s="24"/>
      <c r="UVE1254" s="24"/>
      <c r="UVF1254" s="24"/>
      <c r="UVG1254" s="24"/>
      <c r="UVH1254" s="24"/>
      <c r="UVI1254" s="24"/>
      <c r="UVJ1254" s="24"/>
      <c r="UVK1254" s="24"/>
      <c r="UVL1254" s="24"/>
      <c r="UVM1254" s="24"/>
      <c r="UVN1254" s="24"/>
      <c r="UVO1254" s="24"/>
      <c r="UVP1254" s="24"/>
      <c r="UVQ1254" s="24"/>
      <c r="UVR1254" s="24"/>
      <c r="UVS1254" s="24"/>
      <c r="UVT1254" s="24"/>
      <c r="UVU1254" s="24"/>
      <c r="UVV1254" s="24"/>
      <c r="UVW1254" s="24"/>
      <c r="UVX1254" s="24"/>
      <c r="UVY1254" s="24"/>
      <c r="UVZ1254" s="24"/>
      <c r="UWA1254" s="24"/>
      <c r="UWB1254" s="24"/>
      <c r="UWC1254" s="24"/>
      <c r="UWD1254" s="24"/>
      <c r="UWE1254" s="24"/>
      <c r="UWF1254" s="24"/>
      <c r="UWG1254" s="24"/>
      <c r="UWH1254" s="24"/>
      <c r="UWI1254" s="24"/>
      <c r="UWJ1254" s="24"/>
      <c r="UWK1254" s="24"/>
      <c r="UWL1254" s="24"/>
      <c r="UWM1254" s="24"/>
      <c r="UWN1254" s="24"/>
      <c r="UWO1254" s="24"/>
      <c r="UWP1254" s="24"/>
      <c r="UWQ1254" s="24"/>
      <c r="UWR1254" s="24"/>
      <c r="UWS1254" s="24"/>
      <c r="UWT1254" s="24"/>
      <c r="UWU1254" s="24"/>
      <c r="UWV1254" s="24"/>
      <c r="UWW1254" s="24"/>
      <c r="UWX1254" s="24"/>
      <c r="UWY1254" s="24"/>
      <c r="UWZ1254" s="24"/>
      <c r="UXA1254" s="24"/>
      <c r="UXB1254" s="24"/>
      <c r="UXC1254" s="24"/>
      <c r="UXD1254" s="24"/>
      <c r="UXE1254" s="24"/>
      <c r="UXF1254" s="24"/>
      <c r="UXG1254" s="24"/>
      <c r="UXH1254" s="24"/>
      <c r="UXI1254" s="24"/>
      <c r="UXJ1254" s="24"/>
      <c r="UXK1254" s="24"/>
      <c r="UXL1254" s="24"/>
      <c r="UXM1254" s="24"/>
      <c r="UXN1254" s="24"/>
      <c r="UXO1254" s="24"/>
      <c r="UXP1254" s="24"/>
      <c r="UXQ1254" s="24"/>
      <c r="UXR1254" s="24"/>
      <c r="UXS1254" s="24"/>
      <c r="UXT1254" s="24"/>
      <c r="UXU1254" s="24"/>
      <c r="UXV1254" s="24"/>
      <c r="UXW1254" s="24"/>
      <c r="UXX1254" s="24"/>
      <c r="UXY1254" s="24"/>
      <c r="UXZ1254" s="24"/>
      <c r="UYA1254" s="24"/>
      <c r="UYB1254" s="24"/>
      <c r="UYC1254" s="24"/>
      <c r="UYD1254" s="24"/>
      <c r="UYE1254" s="24"/>
      <c r="UYF1254" s="24"/>
      <c r="UYG1254" s="24"/>
      <c r="UYH1254" s="24"/>
      <c r="UYI1254" s="24"/>
      <c r="UYJ1254" s="24"/>
      <c r="UYK1254" s="24"/>
      <c r="UYL1254" s="24"/>
      <c r="UYM1254" s="24"/>
      <c r="UYN1254" s="24"/>
      <c r="UYO1254" s="24"/>
      <c r="UYP1254" s="24"/>
      <c r="UYQ1254" s="24"/>
      <c r="UYR1254" s="24"/>
      <c r="UYS1254" s="24"/>
      <c r="UYT1254" s="24"/>
      <c r="UYU1254" s="24"/>
      <c r="UYV1254" s="24"/>
      <c r="UYW1254" s="24"/>
      <c r="UYX1254" s="24"/>
      <c r="UYY1254" s="24"/>
      <c r="UYZ1254" s="24"/>
      <c r="UZA1254" s="24"/>
      <c r="UZB1254" s="24"/>
      <c r="UZC1254" s="24"/>
      <c r="UZD1254" s="24"/>
      <c r="UZE1254" s="24"/>
      <c r="UZF1254" s="24"/>
      <c r="UZG1254" s="24"/>
      <c r="UZH1254" s="24"/>
      <c r="UZI1254" s="24"/>
      <c r="UZJ1254" s="24"/>
      <c r="UZK1254" s="24"/>
      <c r="UZL1254" s="24"/>
      <c r="UZM1254" s="24"/>
      <c r="UZN1254" s="24"/>
      <c r="UZO1254" s="24"/>
      <c r="UZP1254" s="24"/>
      <c r="UZQ1254" s="24"/>
      <c r="UZR1254" s="24"/>
      <c r="UZS1254" s="24"/>
      <c r="UZT1254" s="24"/>
      <c r="UZU1254" s="24"/>
      <c r="UZV1254" s="24"/>
      <c r="UZW1254" s="24"/>
      <c r="UZX1254" s="24"/>
      <c r="UZY1254" s="24"/>
      <c r="UZZ1254" s="24"/>
      <c r="VAA1254" s="24"/>
      <c r="VAB1254" s="24"/>
      <c r="VAC1254" s="24"/>
      <c r="VAD1254" s="24"/>
      <c r="VAE1254" s="24"/>
      <c r="VAF1254" s="24"/>
      <c r="VAG1254" s="24"/>
      <c r="VAH1254" s="24"/>
      <c r="VAI1254" s="24"/>
      <c r="VAJ1254" s="24"/>
      <c r="VAK1254" s="24"/>
      <c r="VAL1254" s="24"/>
      <c r="VAM1254" s="24"/>
      <c r="VAN1254" s="24"/>
      <c r="VAO1254" s="24"/>
      <c r="VAP1254" s="24"/>
      <c r="VAQ1254" s="24"/>
      <c r="VAR1254" s="24"/>
      <c r="VAS1254" s="24"/>
      <c r="VAT1254" s="24"/>
      <c r="VAU1254" s="24"/>
      <c r="VAV1254" s="24"/>
      <c r="VAW1254" s="24"/>
      <c r="VAX1254" s="24"/>
      <c r="VAY1254" s="24"/>
      <c r="VAZ1254" s="24"/>
      <c r="VBA1254" s="24"/>
      <c r="VBB1254" s="24"/>
      <c r="VBC1254" s="24"/>
      <c r="VBD1254" s="24"/>
      <c r="VBE1254" s="24"/>
      <c r="VBF1254" s="24"/>
      <c r="VBG1254" s="24"/>
      <c r="VBH1254" s="24"/>
      <c r="VBI1254" s="24"/>
      <c r="VBJ1254" s="24"/>
      <c r="VBK1254" s="24"/>
      <c r="VBL1254" s="24"/>
      <c r="VBM1254" s="24"/>
      <c r="VBN1254" s="24"/>
      <c r="VBO1254" s="24"/>
      <c r="VBP1254" s="24"/>
      <c r="VBQ1254" s="24"/>
      <c r="VBR1254" s="24"/>
      <c r="VBS1254" s="24"/>
      <c r="VBT1254" s="24"/>
      <c r="VBU1254" s="24"/>
      <c r="VBV1254" s="24"/>
      <c r="VBW1254" s="24"/>
      <c r="VBX1254" s="24"/>
      <c r="VBY1254" s="24"/>
      <c r="VBZ1254" s="24"/>
      <c r="VCA1254" s="24"/>
      <c r="VCB1254" s="24"/>
      <c r="VCC1254" s="24"/>
      <c r="VCD1254" s="24"/>
      <c r="VCE1254" s="24"/>
      <c r="VCF1254" s="24"/>
      <c r="VCG1254" s="24"/>
      <c r="VCH1254" s="24"/>
      <c r="VCI1254" s="24"/>
      <c r="VCJ1254" s="24"/>
      <c r="VCK1254" s="24"/>
      <c r="VCL1254" s="24"/>
      <c r="VCM1254" s="24"/>
      <c r="VCN1254" s="24"/>
      <c r="VCO1254" s="24"/>
      <c r="VCP1254" s="24"/>
      <c r="VCQ1254" s="24"/>
      <c r="VCR1254" s="24"/>
      <c r="VCS1254" s="24"/>
      <c r="VCT1254" s="24"/>
      <c r="VCU1254" s="24"/>
      <c r="VCV1254" s="24"/>
      <c r="VCW1254" s="24"/>
      <c r="VCX1254" s="24"/>
      <c r="VCY1254" s="24"/>
      <c r="VCZ1254" s="24"/>
      <c r="VDA1254" s="24"/>
      <c r="VDB1254" s="24"/>
      <c r="VDC1254" s="24"/>
      <c r="VDD1254" s="24"/>
      <c r="VDE1254" s="24"/>
      <c r="VDF1254" s="24"/>
      <c r="VDG1254" s="24"/>
      <c r="VDH1254" s="24"/>
      <c r="VDI1254" s="24"/>
      <c r="VDJ1254" s="24"/>
      <c r="VDK1254" s="24"/>
      <c r="VDL1254" s="24"/>
      <c r="VDM1254" s="24"/>
      <c r="VDN1254" s="24"/>
      <c r="VDO1254" s="24"/>
      <c r="VDP1254" s="24"/>
      <c r="VDQ1254" s="24"/>
      <c r="VDR1254" s="24"/>
      <c r="VDS1254" s="24"/>
      <c r="VDT1254" s="24"/>
      <c r="VDU1254" s="24"/>
      <c r="VDV1254" s="24"/>
      <c r="VDW1254" s="24"/>
      <c r="VDX1254" s="24"/>
      <c r="VDY1254" s="24"/>
      <c r="VDZ1254" s="24"/>
      <c r="VEA1254" s="24"/>
      <c r="VEB1254" s="24"/>
      <c r="VEC1254" s="24"/>
      <c r="VED1254" s="24"/>
      <c r="VEE1254" s="24"/>
      <c r="VEF1254" s="24"/>
      <c r="VEG1254" s="24"/>
      <c r="VEH1254" s="24"/>
      <c r="VEI1254" s="24"/>
      <c r="VEJ1254" s="24"/>
      <c r="VEK1254" s="24"/>
      <c r="VEL1254" s="24"/>
      <c r="VEM1254" s="24"/>
      <c r="VEN1254" s="24"/>
      <c r="VEO1254" s="24"/>
      <c r="VEP1254" s="24"/>
      <c r="VEQ1254" s="24"/>
      <c r="VER1254" s="24"/>
      <c r="VES1254" s="24"/>
      <c r="VET1254" s="24"/>
      <c r="VEU1254" s="24"/>
      <c r="VEV1254" s="24"/>
      <c r="VEW1254" s="24"/>
      <c r="VEX1254" s="24"/>
      <c r="VEY1254" s="24"/>
      <c r="VEZ1254" s="24"/>
      <c r="VFA1254" s="24"/>
      <c r="VFB1254" s="24"/>
      <c r="VFC1254" s="24"/>
      <c r="VFD1254" s="24"/>
      <c r="VFE1254" s="24"/>
      <c r="VFF1254" s="24"/>
      <c r="VFG1254" s="24"/>
      <c r="VFH1254" s="24"/>
      <c r="VFI1254" s="24"/>
      <c r="VFJ1254" s="24"/>
      <c r="VFK1254" s="24"/>
      <c r="VFL1254" s="24"/>
      <c r="VFM1254" s="24"/>
      <c r="VFN1254" s="24"/>
      <c r="VFO1254" s="24"/>
      <c r="VFP1254" s="24"/>
      <c r="VFQ1254" s="24"/>
      <c r="VFR1254" s="24"/>
      <c r="VFS1254" s="24"/>
      <c r="VFT1254" s="24"/>
      <c r="VFU1254" s="24"/>
      <c r="VFV1254" s="24"/>
      <c r="VFW1254" s="24"/>
      <c r="VFX1254" s="24"/>
      <c r="VFY1254" s="24"/>
      <c r="VFZ1254" s="24"/>
      <c r="VGA1254" s="24"/>
      <c r="VGB1254" s="24"/>
      <c r="VGC1254" s="24"/>
      <c r="VGD1254" s="24"/>
      <c r="VGE1254" s="24"/>
      <c r="VGF1254" s="24"/>
      <c r="VGG1254" s="24"/>
      <c r="VGH1254" s="24"/>
      <c r="VGI1254" s="24"/>
      <c r="VGJ1254" s="24"/>
      <c r="VGK1254" s="24"/>
      <c r="VGL1254" s="24"/>
      <c r="VGM1254" s="24"/>
      <c r="VGN1254" s="24"/>
      <c r="VGO1254" s="24"/>
      <c r="VGP1254" s="24"/>
      <c r="VGQ1254" s="24"/>
      <c r="VGR1254" s="24"/>
      <c r="VGS1254" s="24"/>
      <c r="VGT1254" s="24"/>
      <c r="VGU1254" s="24"/>
      <c r="VGV1254" s="24"/>
      <c r="VGW1254" s="24"/>
      <c r="VGX1254" s="24"/>
      <c r="VGY1254" s="24"/>
      <c r="VGZ1254" s="24"/>
      <c r="VHA1254" s="24"/>
      <c r="VHB1254" s="24"/>
      <c r="VHC1254" s="24"/>
      <c r="VHD1254" s="24"/>
      <c r="VHE1254" s="24"/>
      <c r="VHF1254" s="24"/>
      <c r="VHG1254" s="24"/>
      <c r="VHH1254" s="24"/>
      <c r="VHI1254" s="24"/>
      <c r="VHJ1254" s="24"/>
      <c r="VHK1254" s="24"/>
      <c r="VHL1254" s="24"/>
      <c r="VHM1254" s="24"/>
      <c r="VHN1254" s="24"/>
      <c r="VHO1254" s="24"/>
      <c r="VHP1254" s="24"/>
      <c r="VHQ1254" s="24"/>
      <c r="VHR1254" s="24"/>
      <c r="VHS1254" s="24"/>
      <c r="VHT1254" s="24"/>
      <c r="VHU1254" s="24"/>
      <c r="VHV1254" s="24"/>
      <c r="VHW1254" s="24"/>
      <c r="VHX1254" s="24"/>
      <c r="VHY1254" s="24"/>
      <c r="VHZ1254" s="24"/>
      <c r="VIA1254" s="24"/>
      <c r="VIB1254" s="24"/>
      <c r="VIC1254" s="24"/>
      <c r="VID1254" s="24"/>
      <c r="VIE1254" s="24"/>
      <c r="VIF1254" s="24"/>
      <c r="VIG1254" s="24"/>
      <c r="VIH1254" s="24"/>
      <c r="VII1254" s="24"/>
      <c r="VIJ1254" s="24"/>
      <c r="VIK1254" s="24"/>
      <c r="VIL1254" s="24"/>
      <c r="VIM1254" s="24"/>
      <c r="VIN1254" s="24"/>
      <c r="VIO1254" s="24"/>
      <c r="VIP1254" s="24"/>
      <c r="VIQ1254" s="24"/>
      <c r="VIR1254" s="24"/>
      <c r="VIS1254" s="24"/>
      <c r="VIT1254" s="24"/>
      <c r="VIU1254" s="24"/>
      <c r="VIV1254" s="24"/>
      <c r="VIW1254" s="24"/>
      <c r="VIX1254" s="24"/>
      <c r="VIY1254" s="24"/>
      <c r="VIZ1254" s="24"/>
      <c r="VJA1254" s="24"/>
      <c r="VJB1254" s="24"/>
      <c r="VJC1254" s="24"/>
      <c r="VJD1254" s="24"/>
      <c r="VJE1254" s="24"/>
      <c r="VJF1254" s="24"/>
      <c r="VJG1254" s="24"/>
      <c r="VJH1254" s="24"/>
      <c r="VJI1254" s="24"/>
      <c r="VJJ1254" s="24"/>
      <c r="VJK1254" s="24"/>
      <c r="VJL1254" s="24"/>
      <c r="VJM1254" s="24"/>
      <c r="VJN1254" s="24"/>
      <c r="VJO1254" s="24"/>
      <c r="VJP1254" s="24"/>
      <c r="VJQ1254" s="24"/>
      <c r="VJR1254" s="24"/>
      <c r="VJS1254" s="24"/>
      <c r="VJT1254" s="24"/>
      <c r="VJU1254" s="24"/>
      <c r="VJV1254" s="24"/>
      <c r="VJW1254" s="24"/>
      <c r="VJX1254" s="24"/>
      <c r="VJY1254" s="24"/>
      <c r="VJZ1254" s="24"/>
      <c r="VKA1254" s="24"/>
      <c r="VKB1254" s="24"/>
      <c r="VKC1254" s="24"/>
      <c r="VKD1254" s="24"/>
      <c r="VKE1254" s="24"/>
      <c r="VKF1254" s="24"/>
      <c r="VKG1254" s="24"/>
      <c r="VKH1254" s="24"/>
      <c r="VKI1254" s="24"/>
      <c r="VKJ1254" s="24"/>
      <c r="VKK1254" s="24"/>
      <c r="VKL1254" s="24"/>
      <c r="VKM1254" s="24"/>
      <c r="VKN1254" s="24"/>
      <c r="VKO1254" s="24"/>
      <c r="VKP1254" s="24"/>
      <c r="VKQ1254" s="24"/>
      <c r="VKR1254" s="24"/>
      <c r="VKS1254" s="24"/>
      <c r="VKT1254" s="24"/>
      <c r="VKU1254" s="24"/>
      <c r="VKV1254" s="24"/>
      <c r="VKW1254" s="24"/>
      <c r="VKX1254" s="24"/>
      <c r="VKY1254" s="24"/>
      <c r="VKZ1254" s="24"/>
      <c r="VLA1254" s="24"/>
      <c r="VLB1254" s="24"/>
      <c r="VLC1254" s="24"/>
      <c r="VLD1254" s="24"/>
      <c r="VLE1254" s="24"/>
      <c r="VLF1254" s="24"/>
      <c r="VLG1254" s="24"/>
      <c r="VLH1254" s="24"/>
      <c r="VLI1254" s="24"/>
      <c r="VLJ1254" s="24"/>
      <c r="VLK1254" s="24"/>
      <c r="VLL1254" s="24"/>
      <c r="VLM1254" s="24"/>
      <c r="VLN1254" s="24"/>
      <c r="VLO1254" s="24"/>
      <c r="VLP1254" s="24"/>
      <c r="VLQ1254" s="24"/>
      <c r="VLR1254" s="24"/>
      <c r="VLS1254" s="24"/>
      <c r="VLT1254" s="24"/>
      <c r="VLU1254" s="24"/>
      <c r="VLV1254" s="24"/>
      <c r="VLW1254" s="24"/>
      <c r="VLX1254" s="24"/>
      <c r="VLY1254" s="24"/>
      <c r="VLZ1254" s="24"/>
      <c r="VMA1254" s="24"/>
      <c r="VMB1254" s="24"/>
      <c r="VMC1254" s="24"/>
      <c r="VMD1254" s="24"/>
      <c r="VME1254" s="24"/>
      <c r="VMF1254" s="24"/>
      <c r="VMG1254" s="24"/>
      <c r="VMH1254" s="24"/>
      <c r="VMI1254" s="24"/>
      <c r="VMJ1254" s="24"/>
      <c r="VMK1254" s="24"/>
      <c r="VML1254" s="24"/>
      <c r="VMM1254" s="24"/>
      <c r="VMN1254" s="24"/>
      <c r="VMO1254" s="24"/>
      <c r="VMP1254" s="24"/>
      <c r="VMQ1254" s="24"/>
      <c r="VMR1254" s="24"/>
      <c r="VMS1254" s="24"/>
      <c r="VMT1254" s="24"/>
      <c r="VMU1254" s="24"/>
      <c r="VMV1254" s="24"/>
      <c r="VMW1254" s="24"/>
      <c r="VMX1254" s="24"/>
      <c r="VMY1254" s="24"/>
      <c r="VMZ1254" s="24"/>
      <c r="VNA1254" s="24"/>
      <c r="VNB1254" s="24"/>
      <c r="VNC1254" s="24"/>
      <c r="VND1254" s="24"/>
      <c r="VNE1254" s="24"/>
      <c r="VNF1254" s="24"/>
      <c r="VNG1254" s="24"/>
      <c r="VNH1254" s="24"/>
      <c r="VNI1254" s="24"/>
      <c r="VNJ1254" s="24"/>
      <c r="VNK1254" s="24"/>
      <c r="VNL1254" s="24"/>
      <c r="VNM1254" s="24"/>
      <c r="VNN1254" s="24"/>
      <c r="VNO1254" s="24"/>
      <c r="VNP1254" s="24"/>
      <c r="VNQ1254" s="24"/>
      <c r="VNR1254" s="24"/>
      <c r="VNS1254" s="24"/>
      <c r="VNT1254" s="24"/>
      <c r="VNU1254" s="24"/>
      <c r="VNV1254" s="24"/>
      <c r="VNW1254" s="24"/>
      <c r="VNX1254" s="24"/>
      <c r="VNY1254" s="24"/>
      <c r="VNZ1254" s="24"/>
      <c r="VOA1254" s="24"/>
      <c r="VOB1254" s="24"/>
      <c r="VOC1254" s="24"/>
      <c r="VOD1254" s="24"/>
      <c r="VOE1254" s="24"/>
      <c r="VOF1254" s="24"/>
      <c r="VOG1254" s="24"/>
      <c r="VOH1254" s="24"/>
      <c r="VOI1254" s="24"/>
      <c r="VOJ1254" s="24"/>
      <c r="VOK1254" s="24"/>
      <c r="VOL1254" s="24"/>
      <c r="VOM1254" s="24"/>
      <c r="VON1254" s="24"/>
      <c r="VOO1254" s="24"/>
      <c r="VOP1254" s="24"/>
      <c r="VOQ1254" s="24"/>
      <c r="VOR1254" s="24"/>
      <c r="VOS1254" s="24"/>
      <c r="VOT1254" s="24"/>
      <c r="VOU1254" s="24"/>
      <c r="VOV1254" s="24"/>
      <c r="VOW1254" s="24"/>
      <c r="VOX1254" s="24"/>
      <c r="VOY1254" s="24"/>
      <c r="VOZ1254" s="24"/>
      <c r="VPA1254" s="24"/>
      <c r="VPB1254" s="24"/>
      <c r="VPC1254" s="24"/>
      <c r="VPD1254" s="24"/>
      <c r="VPE1254" s="24"/>
      <c r="VPF1254" s="24"/>
      <c r="VPG1254" s="24"/>
      <c r="VPH1254" s="24"/>
      <c r="VPI1254" s="24"/>
      <c r="VPJ1254" s="24"/>
      <c r="VPK1254" s="24"/>
      <c r="VPL1254" s="24"/>
      <c r="VPM1254" s="24"/>
      <c r="VPN1254" s="24"/>
      <c r="VPO1254" s="24"/>
      <c r="VPP1254" s="24"/>
      <c r="VPQ1254" s="24"/>
      <c r="VPR1254" s="24"/>
      <c r="VPS1254" s="24"/>
      <c r="VPT1254" s="24"/>
      <c r="VPU1254" s="24"/>
      <c r="VPV1254" s="24"/>
      <c r="VPW1254" s="24"/>
      <c r="VPX1254" s="24"/>
      <c r="VPY1254" s="24"/>
      <c r="VPZ1254" s="24"/>
      <c r="VQA1254" s="24"/>
      <c r="VQB1254" s="24"/>
      <c r="VQC1254" s="24"/>
      <c r="VQD1254" s="24"/>
      <c r="VQE1254" s="24"/>
      <c r="VQF1254" s="24"/>
      <c r="VQG1254" s="24"/>
      <c r="VQH1254" s="24"/>
      <c r="VQI1254" s="24"/>
      <c r="VQJ1254" s="24"/>
      <c r="VQK1254" s="24"/>
      <c r="VQL1254" s="24"/>
      <c r="VQM1254" s="24"/>
      <c r="VQN1254" s="24"/>
      <c r="VQO1254" s="24"/>
      <c r="VQP1254" s="24"/>
      <c r="VQQ1254" s="24"/>
      <c r="VQR1254" s="24"/>
      <c r="VQS1254" s="24"/>
      <c r="VQT1254" s="24"/>
      <c r="VQU1254" s="24"/>
      <c r="VQV1254" s="24"/>
      <c r="VQW1254" s="24"/>
      <c r="VQX1254" s="24"/>
      <c r="VQY1254" s="24"/>
      <c r="VQZ1254" s="24"/>
      <c r="VRA1254" s="24"/>
      <c r="VRB1254" s="24"/>
      <c r="VRC1254" s="24"/>
      <c r="VRD1254" s="24"/>
      <c r="VRE1254" s="24"/>
      <c r="VRF1254" s="24"/>
      <c r="VRG1254" s="24"/>
      <c r="VRH1254" s="24"/>
      <c r="VRI1254" s="24"/>
      <c r="VRJ1254" s="24"/>
      <c r="VRK1254" s="24"/>
      <c r="VRL1254" s="24"/>
      <c r="VRM1254" s="24"/>
      <c r="VRN1254" s="24"/>
      <c r="VRO1254" s="24"/>
      <c r="VRP1254" s="24"/>
      <c r="VRQ1254" s="24"/>
      <c r="VRR1254" s="24"/>
      <c r="VRS1254" s="24"/>
      <c r="VRT1254" s="24"/>
      <c r="VRU1254" s="24"/>
      <c r="VRV1254" s="24"/>
      <c r="VRW1254" s="24"/>
      <c r="VRX1254" s="24"/>
      <c r="VRY1254" s="24"/>
      <c r="VRZ1254" s="24"/>
      <c r="VSA1254" s="24"/>
      <c r="VSB1254" s="24"/>
      <c r="VSC1254" s="24"/>
      <c r="VSD1254" s="24"/>
      <c r="VSE1254" s="24"/>
      <c r="VSF1254" s="24"/>
      <c r="VSG1254" s="24"/>
      <c r="VSH1254" s="24"/>
      <c r="VSI1254" s="24"/>
      <c r="VSJ1254" s="24"/>
      <c r="VSK1254" s="24"/>
      <c r="VSL1254" s="24"/>
      <c r="VSM1254" s="24"/>
      <c r="VSN1254" s="24"/>
      <c r="VSO1254" s="24"/>
      <c r="VSP1254" s="24"/>
      <c r="VSQ1254" s="24"/>
      <c r="VSR1254" s="24"/>
      <c r="VSS1254" s="24"/>
      <c r="VST1254" s="24"/>
      <c r="VSU1254" s="24"/>
      <c r="VSV1254" s="24"/>
      <c r="VSW1254" s="24"/>
      <c r="VSX1254" s="24"/>
      <c r="VSY1254" s="24"/>
      <c r="VSZ1254" s="24"/>
      <c r="VTA1254" s="24"/>
      <c r="VTB1254" s="24"/>
      <c r="VTC1254" s="24"/>
      <c r="VTD1254" s="24"/>
      <c r="VTE1254" s="24"/>
      <c r="VTF1254" s="24"/>
      <c r="VTG1254" s="24"/>
      <c r="VTH1254" s="24"/>
      <c r="VTI1254" s="24"/>
      <c r="VTJ1254" s="24"/>
      <c r="VTK1254" s="24"/>
      <c r="VTL1254" s="24"/>
      <c r="VTM1254" s="24"/>
      <c r="VTN1254" s="24"/>
      <c r="VTO1254" s="24"/>
      <c r="VTP1254" s="24"/>
      <c r="VTQ1254" s="24"/>
      <c r="VTR1254" s="24"/>
      <c r="VTS1254" s="24"/>
      <c r="VTT1254" s="24"/>
      <c r="VTU1254" s="24"/>
      <c r="VTV1254" s="24"/>
      <c r="VTW1254" s="24"/>
      <c r="VTX1254" s="24"/>
      <c r="VTY1254" s="24"/>
      <c r="VTZ1254" s="24"/>
      <c r="VUA1254" s="24"/>
      <c r="VUB1254" s="24"/>
      <c r="VUC1254" s="24"/>
      <c r="VUD1254" s="24"/>
      <c r="VUE1254" s="24"/>
      <c r="VUF1254" s="24"/>
      <c r="VUG1254" s="24"/>
      <c r="VUH1254" s="24"/>
      <c r="VUI1254" s="24"/>
      <c r="VUJ1254" s="24"/>
      <c r="VUK1254" s="24"/>
      <c r="VUL1254" s="24"/>
      <c r="VUM1254" s="24"/>
      <c r="VUN1254" s="24"/>
      <c r="VUO1254" s="24"/>
      <c r="VUP1254" s="24"/>
      <c r="VUQ1254" s="24"/>
      <c r="VUR1254" s="24"/>
      <c r="VUS1254" s="24"/>
      <c r="VUT1254" s="24"/>
      <c r="VUU1254" s="24"/>
      <c r="VUV1254" s="24"/>
      <c r="VUW1254" s="24"/>
      <c r="VUX1254" s="24"/>
      <c r="VUY1254" s="24"/>
      <c r="VUZ1254" s="24"/>
      <c r="VVA1254" s="24"/>
      <c r="VVB1254" s="24"/>
      <c r="VVC1254" s="24"/>
      <c r="VVD1254" s="24"/>
      <c r="VVE1254" s="24"/>
      <c r="VVF1254" s="24"/>
      <c r="VVG1254" s="24"/>
      <c r="VVH1254" s="24"/>
      <c r="VVI1254" s="24"/>
      <c r="VVJ1254" s="24"/>
      <c r="VVK1254" s="24"/>
      <c r="VVL1254" s="24"/>
      <c r="VVM1254" s="24"/>
      <c r="VVN1254" s="24"/>
      <c r="VVO1254" s="24"/>
      <c r="VVP1254" s="24"/>
      <c r="VVQ1254" s="24"/>
      <c r="VVR1254" s="24"/>
      <c r="VVS1254" s="24"/>
      <c r="VVT1254" s="24"/>
      <c r="VVU1254" s="24"/>
      <c r="VVV1254" s="24"/>
      <c r="VVW1254" s="24"/>
      <c r="VVX1254" s="24"/>
      <c r="VVY1254" s="24"/>
      <c r="VVZ1254" s="24"/>
      <c r="VWA1254" s="24"/>
      <c r="VWB1254" s="24"/>
      <c r="VWC1254" s="24"/>
      <c r="VWD1254" s="24"/>
      <c r="VWE1254" s="24"/>
      <c r="VWF1254" s="24"/>
      <c r="VWG1254" s="24"/>
      <c r="VWH1254" s="24"/>
      <c r="VWI1254" s="24"/>
      <c r="VWJ1254" s="24"/>
      <c r="VWK1254" s="24"/>
      <c r="VWL1254" s="24"/>
      <c r="VWM1254" s="24"/>
      <c r="VWN1254" s="24"/>
      <c r="VWO1254" s="24"/>
      <c r="VWP1254" s="24"/>
      <c r="VWQ1254" s="24"/>
      <c r="VWR1254" s="24"/>
      <c r="VWS1254" s="24"/>
      <c r="VWT1254" s="24"/>
      <c r="VWU1254" s="24"/>
      <c r="VWV1254" s="24"/>
      <c r="VWW1254" s="24"/>
      <c r="VWX1254" s="24"/>
      <c r="VWY1254" s="24"/>
      <c r="VWZ1254" s="24"/>
      <c r="VXA1254" s="24"/>
      <c r="VXB1254" s="24"/>
      <c r="VXC1254" s="24"/>
      <c r="VXD1254" s="24"/>
      <c r="VXE1254" s="24"/>
      <c r="VXF1254" s="24"/>
      <c r="VXG1254" s="24"/>
      <c r="VXH1254" s="24"/>
      <c r="VXI1254" s="24"/>
      <c r="VXJ1254" s="24"/>
      <c r="VXK1254" s="24"/>
      <c r="VXL1254" s="24"/>
      <c r="VXM1254" s="24"/>
      <c r="VXN1254" s="24"/>
      <c r="VXO1254" s="24"/>
      <c r="VXP1254" s="24"/>
      <c r="VXQ1254" s="24"/>
      <c r="VXR1254" s="24"/>
      <c r="VXS1254" s="24"/>
      <c r="VXT1254" s="24"/>
      <c r="VXU1254" s="24"/>
      <c r="VXV1254" s="24"/>
      <c r="VXW1254" s="24"/>
      <c r="VXX1254" s="24"/>
      <c r="VXY1254" s="24"/>
      <c r="VXZ1254" s="24"/>
      <c r="VYA1254" s="24"/>
      <c r="VYB1254" s="24"/>
      <c r="VYC1254" s="24"/>
      <c r="VYD1254" s="24"/>
      <c r="VYE1254" s="24"/>
      <c r="VYF1254" s="24"/>
      <c r="VYG1254" s="24"/>
      <c r="VYH1254" s="24"/>
      <c r="VYI1254" s="24"/>
      <c r="VYJ1254" s="24"/>
      <c r="VYK1254" s="24"/>
      <c r="VYL1254" s="24"/>
      <c r="VYM1254" s="24"/>
      <c r="VYN1254" s="24"/>
      <c r="VYO1254" s="24"/>
      <c r="VYP1254" s="24"/>
      <c r="VYQ1254" s="24"/>
      <c r="VYR1254" s="24"/>
      <c r="VYS1254" s="24"/>
      <c r="VYT1254" s="24"/>
      <c r="VYU1254" s="24"/>
      <c r="VYV1254" s="24"/>
      <c r="VYW1254" s="24"/>
      <c r="VYX1254" s="24"/>
      <c r="VYY1254" s="24"/>
      <c r="VYZ1254" s="24"/>
      <c r="VZA1254" s="24"/>
      <c r="VZB1254" s="24"/>
      <c r="VZC1254" s="24"/>
      <c r="VZD1254" s="24"/>
      <c r="VZE1254" s="24"/>
      <c r="VZF1254" s="24"/>
      <c r="VZG1254" s="24"/>
      <c r="VZH1254" s="24"/>
      <c r="VZI1254" s="24"/>
      <c r="VZJ1254" s="24"/>
      <c r="VZK1254" s="24"/>
      <c r="VZL1254" s="24"/>
      <c r="VZM1254" s="24"/>
      <c r="VZN1254" s="24"/>
      <c r="VZO1254" s="24"/>
      <c r="VZP1254" s="24"/>
      <c r="VZQ1254" s="24"/>
      <c r="VZR1254" s="24"/>
      <c r="VZS1254" s="24"/>
      <c r="VZT1254" s="24"/>
      <c r="VZU1254" s="24"/>
      <c r="VZV1254" s="24"/>
      <c r="VZW1254" s="24"/>
      <c r="VZX1254" s="24"/>
      <c r="VZY1254" s="24"/>
      <c r="VZZ1254" s="24"/>
      <c r="WAA1254" s="24"/>
      <c r="WAB1254" s="24"/>
      <c r="WAC1254" s="24"/>
      <c r="WAD1254" s="24"/>
      <c r="WAE1254" s="24"/>
      <c r="WAF1254" s="24"/>
      <c r="WAG1254" s="24"/>
      <c r="WAH1254" s="24"/>
      <c r="WAI1254" s="24"/>
      <c r="WAJ1254" s="24"/>
      <c r="WAK1254" s="24"/>
      <c r="WAL1254" s="24"/>
      <c r="WAM1254" s="24"/>
      <c r="WAN1254" s="24"/>
      <c r="WAO1254" s="24"/>
      <c r="WAP1254" s="24"/>
      <c r="WAQ1254" s="24"/>
      <c r="WAR1254" s="24"/>
      <c r="WAS1254" s="24"/>
      <c r="WAT1254" s="24"/>
      <c r="WAU1254" s="24"/>
      <c r="WAV1254" s="24"/>
      <c r="WAW1254" s="24"/>
      <c r="WAX1254" s="24"/>
      <c r="WAY1254" s="24"/>
      <c r="WAZ1254" s="24"/>
      <c r="WBA1254" s="24"/>
      <c r="WBB1254" s="24"/>
      <c r="WBC1254" s="24"/>
      <c r="WBD1254" s="24"/>
      <c r="WBE1254" s="24"/>
      <c r="WBF1254" s="24"/>
      <c r="WBG1254" s="24"/>
      <c r="WBH1254" s="24"/>
      <c r="WBI1254" s="24"/>
      <c r="WBJ1254" s="24"/>
      <c r="WBK1254" s="24"/>
      <c r="WBL1254" s="24"/>
      <c r="WBM1254" s="24"/>
      <c r="WBN1254" s="24"/>
      <c r="WBO1254" s="24"/>
      <c r="WBP1254" s="24"/>
      <c r="WBQ1254" s="24"/>
      <c r="WBR1254" s="24"/>
      <c r="WBS1254" s="24"/>
      <c r="WBT1254" s="24"/>
      <c r="WBU1254" s="24"/>
      <c r="WBV1254" s="24"/>
      <c r="WBW1254" s="24"/>
      <c r="WBX1254" s="24"/>
      <c r="WBY1254" s="24"/>
      <c r="WBZ1254" s="24"/>
      <c r="WCA1254" s="24"/>
      <c r="WCB1254" s="24"/>
      <c r="WCC1254" s="24"/>
      <c r="WCD1254" s="24"/>
      <c r="WCE1254" s="24"/>
      <c r="WCF1254" s="24"/>
      <c r="WCG1254" s="24"/>
      <c r="WCH1254" s="24"/>
      <c r="WCI1254" s="24"/>
      <c r="WCJ1254" s="24"/>
      <c r="WCK1254" s="24"/>
      <c r="WCL1254" s="24"/>
      <c r="WCM1254" s="24"/>
      <c r="WCN1254" s="24"/>
      <c r="WCO1254" s="24"/>
      <c r="WCP1254" s="24"/>
      <c r="WCQ1254" s="24"/>
      <c r="WCR1254" s="24"/>
      <c r="WCS1254" s="24"/>
      <c r="WCT1254" s="24"/>
      <c r="WCU1254" s="24"/>
      <c r="WCV1254" s="24"/>
      <c r="WCW1254" s="24"/>
      <c r="WCX1254" s="24"/>
      <c r="WCY1254" s="24"/>
      <c r="WCZ1254" s="24"/>
      <c r="WDA1254" s="24"/>
      <c r="WDB1254" s="24"/>
      <c r="WDC1254" s="24"/>
      <c r="WDD1254" s="24"/>
      <c r="WDE1254" s="24"/>
      <c r="WDF1254" s="24"/>
      <c r="WDG1254" s="24"/>
      <c r="WDH1254" s="24"/>
      <c r="WDI1254" s="24"/>
      <c r="WDJ1254" s="24"/>
      <c r="WDK1254" s="24"/>
      <c r="WDL1254" s="24"/>
      <c r="WDM1254" s="24"/>
      <c r="WDN1254" s="24"/>
      <c r="WDO1254" s="24"/>
      <c r="WDP1254" s="24"/>
      <c r="WDQ1254" s="24"/>
      <c r="WDR1254" s="24"/>
      <c r="WDS1254" s="24"/>
      <c r="WDT1254" s="24"/>
      <c r="WDU1254" s="24"/>
      <c r="WDV1254" s="24"/>
      <c r="WDW1254" s="24"/>
      <c r="WDX1254" s="24"/>
      <c r="WDY1254" s="24"/>
      <c r="WDZ1254" s="24"/>
      <c r="WEA1254" s="24"/>
      <c r="WEB1254" s="24"/>
      <c r="WEC1254" s="24"/>
      <c r="WED1254" s="24"/>
      <c r="WEE1254" s="24"/>
      <c r="WEF1254" s="24"/>
      <c r="WEG1254" s="24"/>
      <c r="WEH1254" s="24"/>
      <c r="WEI1254" s="24"/>
      <c r="WEJ1254" s="24"/>
      <c r="WEK1254" s="24"/>
      <c r="WEL1254" s="24"/>
      <c r="WEM1254" s="24"/>
      <c r="WEN1254" s="24"/>
      <c r="WEO1254" s="24"/>
      <c r="WEP1254" s="24"/>
      <c r="WEQ1254" s="24"/>
      <c r="WER1254" s="24"/>
      <c r="WES1254" s="24"/>
      <c r="WET1254" s="24"/>
      <c r="WEU1254" s="24"/>
      <c r="WEV1254" s="24"/>
      <c r="WEW1254" s="24"/>
      <c r="WEX1254" s="24"/>
      <c r="WEY1254" s="24"/>
      <c r="WEZ1254" s="24"/>
      <c r="WFA1254" s="24"/>
      <c r="WFB1254" s="24"/>
      <c r="WFC1254" s="24"/>
      <c r="WFD1254" s="24"/>
      <c r="WFE1254" s="24"/>
      <c r="WFF1254" s="24"/>
      <c r="WFG1254" s="24"/>
      <c r="WFH1254" s="24"/>
      <c r="WFI1254" s="24"/>
      <c r="WFJ1254" s="24"/>
      <c r="WFK1254" s="24"/>
      <c r="WFL1254" s="24"/>
      <c r="WFM1254" s="24"/>
      <c r="WFN1254" s="24"/>
      <c r="WFO1254" s="24"/>
      <c r="WFP1254" s="24"/>
      <c r="WFQ1254" s="24"/>
      <c r="WFR1254" s="24"/>
      <c r="WFS1254" s="24"/>
      <c r="WFT1254" s="24"/>
      <c r="WFU1254" s="24"/>
      <c r="WFV1254" s="24"/>
      <c r="WFW1254" s="24"/>
      <c r="WFX1254" s="24"/>
      <c r="WFY1254" s="24"/>
      <c r="WFZ1254" s="24"/>
      <c r="WGA1254" s="24"/>
      <c r="WGB1254" s="24"/>
      <c r="WGC1254" s="24"/>
      <c r="WGD1254" s="24"/>
      <c r="WGE1254" s="24"/>
      <c r="WGF1254" s="24"/>
      <c r="WGG1254" s="24"/>
      <c r="WGH1254" s="24"/>
      <c r="WGI1254" s="24"/>
      <c r="WGJ1254" s="24"/>
      <c r="WGK1254" s="24"/>
      <c r="WGL1254" s="24"/>
      <c r="WGM1254" s="24"/>
      <c r="WGN1254" s="24"/>
      <c r="WGO1254" s="24"/>
      <c r="WGP1254" s="24"/>
      <c r="WGQ1254" s="24"/>
      <c r="WGR1254" s="24"/>
      <c r="WGS1254" s="24"/>
      <c r="WGT1254" s="24"/>
      <c r="WGU1254" s="24"/>
      <c r="WGV1254" s="24"/>
      <c r="WGW1254" s="24"/>
      <c r="WGX1254" s="24"/>
      <c r="WGY1254" s="24"/>
      <c r="WGZ1254" s="24"/>
      <c r="WHA1254" s="24"/>
      <c r="WHB1254" s="24"/>
      <c r="WHC1254" s="24"/>
      <c r="WHD1254" s="24"/>
      <c r="WHE1254" s="24"/>
      <c r="WHF1254" s="24"/>
      <c r="WHG1254" s="24"/>
      <c r="WHH1254" s="24"/>
      <c r="WHI1254" s="24"/>
      <c r="WHJ1254" s="24"/>
      <c r="WHK1254" s="24"/>
      <c r="WHL1254" s="24"/>
      <c r="WHM1254" s="24"/>
      <c r="WHN1254" s="24"/>
      <c r="WHO1254" s="24"/>
      <c r="WHP1254" s="24"/>
      <c r="WHQ1254" s="24"/>
      <c r="WHR1254" s="24"/>
      <c r="WHS1254" s="24"/>
      <c r="WHT1254" s="24"/>
      <c r="WHU1254" s="24"/>
      <c r="WHV1254" s="24"/>
      <c r="WHW1254" s="24"/>
      <c r="WHX1254" s="24"/>
      <c r="WHY1254" s="24"/>
      <c r="WHZ1254" s="24"/>
      <c r="WIA1254" s="24"/>
      <c r="WIB1254" s="24"/>
      <c r="WIC1254" s="24"/>
      <c r="WID1254" s="24"/>
      <c r="WIE1254" s="24"/>
      <c r="WIF1254" s="24"/>
      <c r="WIG1254" s="24"/>
      <c r="WIH1254" s="24"/>
      <c r="WII1254" s="24"/>
      <c r="WIJ1254" s="24"/>
      <c r="WIK1254" s="24"/>
      <c r="WIL1254" s="24"/>
      <c r="WIM1254" s="24"/>
      <c r="WIN1254" s="24"/>
      <c r="WIO1254" s="24"/>
      <c r="WIP1254" s="24"/>
      <c r="WIQ1254" s="24"/>
      <c r="WIR1254" s="24"/>
      <c r="WIS1254" s="24"/>
      <c r="WIT1254" s="24"/>
      <c r="WIU1254" s="24"/>
      <c r="WIV1254" s="24"/>
      <c r="WIW1254" s="24"/>
      <c r="WIX1254" s="24"/>
      <c r="WIY1254" s="24"/>
      <c r="WIZ1254" s="24"/>
      <c r="WJA1254" s="24"/>
      <c r="WJB1254" s="24"/>
      <c r="WJC1254" s="24"/>
      <c r="WJD1254" s="24"/>
      <c r="WJE1254" s="24"/>
      <c r="WJF1254" s="24"/>
      <c r="WJG1254" s="24"/>
      <c r="WJH1254" s="24"/>
      <c r="WJI1254" s="24"/>
      <c r="WJJ1254" s="24"/>
      <c r="WJK1254" s="24"/>
      <c r="WJL1254" s="24"/>
      <c r="WJM1254" s="24"/>
      <c r="WJN1254" s="24"/>
      <c r="WJO1254" s="24"/>
      <c r="WJP1254" s="24"/>
      <c r="WJQ1254" s="24"/>
      <c r="WJR1254" s="24"/>
      <c r="WJS1254" s="24"/>
      <c r="WJT1254" s="24"/>
      <c r="WJU1254" s="24"/>
      <c r="WJV1254" s="24"/>
      <c r="WJW1254" s="24"/>
      <c r="WJX1254" s="24"/>
      <c r="WJY1254" s="24"/>
      <c r="WJZ1254" s="24"/>
      <c r="WKA1254" s="24"/>
      <c r="WKB1254" s="24"/>
      <c r="WKC1254" s="24"/>
      <c r="WKD1254" s="24"/>
      <c r="WKE1254" s="24"/>
      <c r="WKF1254" s="24"/>
      <c r="WKG1254" s="24"/>
      <c r="WKH1254" s="24"/>
      <c r="WKI1254" s="24"/>
      <c r="WKJ1254" s="24"/>
      <c r="WKK1254" s="24"/>
      <c r="WKL1254" s="24"/>
      <c r="WKM1254" s="24"/>
      <c r="WKN1254" s="24"/>
      <c r="WKO1254" s="24"/>
      <c r="WKP1254" s="24"/>
      <c r="WKQ1254" s="24"/>
      <c r="WKR1254" s="24"/>
      <c r="WKS1254" s="24"/>
      <c r="WKT1254" s="24"/>
      <c r="WKU1254" s="24"/>
      <c r="WKV1254" s="24"/>
      <c r="WKW1254" s="24"/>
      <c r="WKX1254" s="24"/>
      <c r="WKY1254" s="24"/>
      <c r="WKZ1254" s="24"/>
      <c r="WLA1254" s="24"/>
      <c r="WLB1254" s="24"/>
      <c r="WLC1254" s="24"/>
      <c r="WLD1254" s="24"/>
      <c r="WLE1254" s="24"/>
      <c r="WLF1254" s="24"/>
      <c r="WLG1254" s="24"/>
      <c r="WLH1254" s="24"/>
      <c r="WLI1254" s="24"/>
      <c r="WLJ1254" s="24"/>
      <c r="WLK1254" s="24"/>
      <c r="WLL1254" s="24"/>
      <c r="WLM1254" s="24"/>
      <c r="WLN1254" s="24"/>
      <c r="WLO1254" s="24"/>
      <c r="WLP1254" s="24"/>
      <c r="WLQ1254" s="24"/>
      <c r="WLR1254" s="24"/>
      <c r="WLS1254" s="24"/>
      <c r="WLT1254" s="24"/>
      <c r="WLU1254" s="24"/>
      <c r="WLV1254" s="24"/>
      <c r="WLW1254" s="24"/>
      <c r="WLX1254" s="24"/>
      <c r="WLY1254" s="24"/>
      <c r="WLZ1254" s="24"/>
      <c r="WMA1254" s="24"/>
      <c r="WMB1254" s="24"/>
      <c r="WMC1254" s="24"/>
      <c r="WMD1254" s="24"/>
      <c r="WME1254" s="24"/>
      <c r="WMF1254" s="24"/>
      <c r="WMG1254" s="24"/>
      <c r="WMH1254" s="24"/>
      <c r="WMI1254" s="24"/>
      <c r="WMJ1254" s="24"/>
      <c r="WMK1254" s="24"/>
      <c r="WML1254" s="24"/>
      <c r="WMM1254" s="24"/>
      <c r="WMN1254" s="24"/>
      <c r="WMO1254" s="24"/>
      <c r="WMP1254" s="24"/>
      <c r="WMQ1254" s="24"/>
      <c r="WMR1254" s="24"/>
      <c r="WMS1254" s="24"/>
      <c r="WMT1254" s="24"/>
      <c r="WMU1254" s="24"/>
      <c r="WMV1254" s="24"/>
      <c r="WMW1254" s="24"/>
      <c r="WMX1254" s="24"/>
      <c r="WMY1254" s="24"/>
      <c r="WMZ1254" s="24"/>
      <c r="WNA1254" s="24"/>
      <c r="WNB1254" s="24"/>
      <c r="WNC1254" s="24"/>
      <c r="WND1254" s="24"/>
      <c r="WNE1254" s="24"/>
      <c r="WNF1254" s="24"/>
      <c r="WNG1254" s="24"/>
      <c r="WNH1254" s="24"/>
      <c r="WNI1254" s="24"/>
      <c r="WNJ1254" s="24"/>
      <c r="WNK1254" s="24"/>
      <c r="WNL1254" s="24"/>
      <c r="WNM1254" s="24"/>
      <c r="WNN1254" s="24"/>
      <c r="WNO1254" s="24"/>
      <c r="WNP1254" s="24"/>
      <c r="WNQ1254" s="24"/>
      <c r="WNR1254" s="24"/>
      <c r="WNS1254" s="24"/>
      <c r="WNT1254" s="24"/>
      <c r="WNU1254" s="24"/>
      <c r="WNV1254" s="24"/>
      <c r="WNW1254" s="24"/>
      <c r="WNX1254" s="24"/>
      <c r="WNY1254" s="24"/>
      <c r="WNZ1254" s="24"/>
      <c r="WOA1254" s="24"/>
      <c r="WOB1254" s="24"/>
      <c r="WOC1254" s="24"/>
      <c r="WOD1254" s="24"/>
      <c r="WOE1254" s="24"/>
      <c r="WOF1254" s="24"/>
      <c r="WOG1254" s="24"/>
      <c r="WOH1254" s="24"/>
      <c r="WOI1254" s="24"/>
      <c r="WOJ1254" s="24"/>
      <c r="WOK1254" s="24"/>
      <c r="WOL1254" s="24"/>
      <c r="WOM1254" s="24"/>
      <c r="WON1254" s="24"/>
      <c r="WOO1254" s="24"/>
      <c r="WOP1254" s="24"/>
      <c r="WOQ1254" s="24"/>
      <c r="WOR1254" s="24"/>
      <c r="WOS1254" s="24"/>
      <c r="WOT1254" s="24"/>
      <c r="WOU1254" s="24"/>
      <c r="WOV1254" s="24"/>
      <c r="WOW1254" s="24"/>
      <c r="WOX1254" s="24"/>
      <c r="WOY1254" s="24"/>
      <c r="WOZ1254" s="24"/>
      <c r="WPA1254" s="24"/>
      <c r="WPB1254" s="24"/>
      <c r="WPC1254" s="24"/>
      <c r="WPD1254" s="24"/>
      <c r="WPE1254" s="24"/>
      <c r="WPF1254" s="24"/>
      <c r="WPG1254" s="24"/>
      <c r="WPH1254" s="24"/>
      <c r="WPI1254" s="24"/>
      <c r="WPJ1254" s="24"/>
      <c r="WPK1254" s="24"/>
      <c r="WPL1254" s="24"/>
      <c r="WPM1254" s="24"/>
      <c r="WPN1254" s="24"/>
      <c r="WPO1254" s="24"/>
      <c r="WPP1254" s="24"/>
      <c r="WPQ1254" s="24"/>
      <c r="WPR1254" s="24"/>
      <c r="WPS1254" s="24"/>
      <c r="WPT1254" s="24"/>
      <c r="WPU1254" s="24"/>
      <c r="WPV1254" s="24"/>
      <c r="WPW1254" s="24"/>
      <c r="WPX1254" s="24"/>
      <c r="WPY1254" s="24"/>
      <c r="WPZ1254" s="24"/>
      <c r="WQA1254" s="24"/>
      <c r="WQB1254" s="24"/>
      <c r="WQC1254" s="24"/>
      <c r="WQD1254" s="24"/>
      <c r="WQE1254" s="24"/>
      <c r="WQF1254" s="24"/>
      <c r="WQG1254" s="24"/>
      <c r="WQH1254" s="24"/>
      <c r="WQI1254" s="24"/>
      <c r="WQJ1254" s="24"/>
      <c r="WQK1254" s="24"/>
      <c r="WQL1254" s="24"/>
      <c r="WQM1254" s="24"/>
      <c r="WQN1254" s="24"/>
      <c r="WQO1254" s="24"/>
      <c r="WQP1254" s="24"/>
      <c r="WQQ1254" s="24"/>
      <c r="WQR1254" s="24"/>
      <c r="WQS1254" s="24"/>
      <c r="WQT1254" s="24"/>
      <c r="WQU1254" s="24"/>
      <c r="WQV1254" s="24"/>
      <c r="WQW1254" s="24"/>
      <c r="WQX1254" s="24"/>
      <c r="WQY1254" s="24"/>
      <c r="WQZ1254" s="24"/>
      <c r="WRA1254" s="24"/>
      <c r="WRB1254" s="24"/>
      <c r="WRC1254" s="24"/>
      <c r="WRD1254" s="24"/>
      <c r="WRE1254" s="24"/>
      <c r="WRF1254" s="24"/>
      <c r="WRG1254" s="24"/>
      <c r="WRH1254" s="24"/>
      <c r="WRI1254" s="24"/>
      <c r="WRJ1254" s="24"/>
      <c r="WRK1254" s="24"/>
      <c r="WRL1254" s="24"/>
      <c r="WRM1254" s="24"/>
      <c r="WRN1254" s="24"/>
      <c r="WRO1254" s="24"/>
      <c r="WRP1254" s="24"/>
      <c r="WRQ1254" s="24"/>
      <c r="WRR1254" s="24"/>
      <c r="WRS1254" s="24"/>
      <c r="WRT1254" s="24"/>
      <c r="WRU1254" s="24"/>
      <c r="WRV1254" s="24"/>
      <c r="WRW1254" s="24"/>
      <c r="WRX1254" s="24"/>
      <c r="WRY1254" s="24"/>
      <c r="WRZ1254" s="24"/>
      <c r="WSA1254" s="24"/>
      <c r="WSB1254" s="24"/>
      <c r="WSC1254" s="24"/>
      <c r="WSD1254" s="24"/>
      <c r="WSE1254" s="24"/>
      <c r="WSF1254" s="24"/>
      <c r="WSG1254" s="24"/>
      <c r="WSH1254" s="24"/>
      <c r="WSI1254" s="24"/>
      <c r="WSJ1254" s="24"/>
      <c r="WSK1254" s="24"/>
      <c r="WSL1254" s="24"/>
      <c r="WSM1254" s="24"/>
      <c r="WSN1254" s="24"/>
      <c r="WSO1254" s="24"/>
      <c r="WSP1254" s="24"/>
      <c r="WSQ1254" s="24"/>
      <c r="WSR1254" s="24"/>
      <c r="WSS1254" s="24"/>
      <c r="WST1254" s="24"/>
      <c r="WSU1254" s="24"/>
      <c r="WSV1254" s="24"/>
      <c r="WSW1254" s="24"/>
      <c r="WSX1254" s="24"/>
      <c r="WSY1254" s="24"/>
      <c r="WSZ1254" s="24"/>
      <c r="WTA1254" s="24"/>
      <c r="WTB1254" s="24"/>
      <c r="WTC1254" s="24"/>
      <c r="WTD1254" s="24"/>
      <c r="WTE1254" s="24"/>
      <c r="WTF1254" s="24"/>
      <c r="WTG1254" s="24"/>
      <c r="WTH1254" s="24"/>
      <c r="WTI1254" s="24"/>
      <c r="WTJ1254" s="24"/>
      <c r="WTK1254" s="24"/>
      <c r="WTL1254" s="24"/>
      <c r="WTM1254" s="24"/>
      <c r="WTN1254" s="24"/>
      <c r="WTO1254" s="24"/>
      <c r="WTP1254" s="24"/>
      <c r="WTQ1254" s="24"/>
      <c r="WTR1254" s="24"/>
      <c r="WTS1254" s="24"/>
      <c r="WTT1254" s="24"/>
      <c r="WTU1254" s="24"/>
      <c r="WTV1254" s="24"/>
      <c r="WTW1254" s="24"/>
      <c r="WTX1254" s="24"/>
      <c r="WTY1254" s="24"/>
      <c r="WTZ1254" s="24"/>
      <c r="WUA1254" s="24"/>
      <c r="WUB1254" s="24"/>
      <c r="WUC1254" s="24"/>
      <c r="WUD1254" s="24"/>
      <c r="WUE1254" s="24"/>
      <c r="WUF1254" s="24"/>
      <c r="WUG1254" s="24"/>
      <c r="WUH1254" s="24"/>
      <c r="WUI1254" s="24"/>
      <c r="WUJ1254" s="24"/>
      <c r="WUK1254" s="24"/>
      <c r="WUL1254" s="24"/>
      <c r="WUM1254" s="24"/>
      <c r="WUN1254" s="24"/>
      <c r="WUO1254" s="24"/>
      <c r="WUP1254" s="24"/>
      <c r="WUQ1254" s="24"/>
      <c r="WUR1254" s="24"/>
      <c r="WUS1254" s="24"/>
      <c r="WUT1254" s="24"/>
      <c r="WUU1254" s="24"/>
      <c r="WUV1254" s="24"/>
      <c r="WUW1254" s="24"/>
      <c r="WUX1254" s="24"/>
      <c r="WUY1254" s="24"/>
      <c r="WUZ1254" s="24"/>
      <c r="WVA1254" s="24"/>
      <c r="WVB1254" s="24"/>
      <c r="WVC1254" s="24"/>
      <c r="WVD1254" s="24"/>
      <c r="WVE1254" s="24"/>
      <c r="WVF1254" s="24"/>
      <c r="WVG1254" s="24"/>
      <c r="WVH1254" s="24"/>
      <c r="WVI1254" s="24"/>
      <c r="WVJ1254" s="24"/>
      <c r="WVK1254" s="24"/>
      <c r="WVL1254" s="24"/>
      <c r="WVM1254" s="24"/>
      <c r="WVN1254" s="24"/>
      <c r="WVO1254" s="24"/>
      <c r="WVP1254" s="24"/>
      <c r="WVQ1254" s="24"/>
      <c r="WVR1254" s="24"/>
      <c r="WVS1254" s="24"/>
      <c r="WVT1254" s="24"/>
      <c r="WVU1254" s="24"/>
      <c r="WVV1254" s="24"/>
      <c r="WVW1254" s="24"/>
      <c r="WVX1254" s="24"/>
      <c r="WVY1254" s="24"/>
      <c r="WVZ1254" s="24"/>
      <c r="WWA1254" s="24"/>
      <c r="WWB1254" s="24"/>
      <c r="WWC1254" s="24"/>
      <c r="WWD1254" s="24"/>
      <c r="WWE1254" s="24"/>
      <c r="WWF1254" s="24"/>
      <c r="WWG1254" s="24"/>
      <c r="WWH1254" s="24"/>
      <c r="WWI1254" s="24"/>
      <c r="WWJ1254" s="24"/>
      <c r="WWK1254" s="24"/>
      <c r="WWL1254" s="24"/>
      <c r="WWM1254" s="24"/>
      <c r="WWN1254" s="24"/>
      <c r="WWO1254" s="24"/>
      <c r="WWP1254" s="24"/>
      <c r="WWQ1254" s="24"/>
      <c r="WWR1254" s="24"/>
      <c r="WWS1254" s="24"/>
      <c r="WWT1254" s="24"/>
      <c r="WWU1254" s="24"/>
      <c r="WWV1254" s="24"/>
      <c r="WWW1254" s="24"/>
      <c r="WWX1254" s="24"/>
      <c r="WWY1254" s="24"/>
      <c r="WWZ1254" s="24"/>
      <c r="WXA1254" s="24"/>
      <c r="WXB1254" s="24"/>
      <c r="WXC1254" s="24"/>
      <c r="WXD1254" s="24"/>
      <c r="WXE1254" s="24"/>
      <c r="WXF1254" s="24"/>
      <c r="WXG1254" s="24"/>
      <c r="WXH1254" s="24"/>
      <c r="WXI1254" s="24"/>
      <c r="WXJ1254" s="24"/>
      <c r="WXK1254" s="24"/>
      <c r="WXL1254" s="24"/>
      <c r="WXM1254" s="24"/>
      <c r="WXN1254" s="24"/>
      <c r="WXO1254" s="24"/>
      <c r="WXP1254" s="24"/>
      <c r="WXQ1254" s="24"/>
      <c r="WXR1254" s="24"/>
      <c r="WXS1254" s="24"/>
      <c r="WXT1254" s="24"/>
      <c r="WXU1254" s="24"/>
      <c r="WXV1254" s="24"/>
      <c r="WXW1254" s="24"/>
      <c r="WXX1254" s="24"/>
      <c r="WXY1254" s="24"/>
      <c r="WXZ1254" s="24"/>
      <c r="WYA1254" s="24"/>
      <c r="WYB1254" s="24"/>
      <c r="WYC1254" s="24"/>
      <c r="WYD1254" s="24"/>
      <c r="WYE1254" s="24"/>
      <c r="WYF1254" s="24"/>
      <c r="WYG1254" s="24"/>
      <c r="WYH1254" s="24"/>
      <c r="WYI1254" s="24"/>
      <c r="WYJ1254" s="24"/>
      <c r="WYK1254" s="24"/>
      <c r="WYL1254" s="24"/>
      <c r="WYM1254" s="24"/>
      <c r="WYN1254" s="24"/>
      <c r="WYO1254" s="24"/>
      <c r="WYP1254" s="24"/>
      <c r="WYQ1254" s="24"/>
      <c r="WYR1254" s="24"/>
      <c r="WYS1254" s="24"/>
      <c r="WYT1254" s="24"/>
      <c r="WYU1254" s="24"/>
      <c r="WYV1254" s="24"/>
      <c r="WYW1254" s="24"/>
      <c r="WYX1254" s="24"/>
      <c r="WYY1254" s="24"/>
      <c r="WYZ1254" s="24"/>
      <c r="WZA1254" s="24"/>
      <c r="WZB1254" s="24"/>
      <c r="WZC1254" s="24"/>
      <c r="WZD1254" s="24"/>
      <c r="WZE1254" s="24"/>
      <c r="WZF1254" s="24"/>
      <c r="WZG1254" s="24"/>
      <c r="WZH1254" s="24"/>
      <c r="WZI1254" s="24"/>
      <c r="WZJ1254" s="24"/>
      <c r="WZK1254" s="24"/>
      <c r="WZL1254" s="24"/>
      <c r="WZM1254" s="24"/>
      <c r="WZN1254" s="24"/>
      <c r="WZO1254" s="24"/>
      <c r="WZP1254" s="24"/>
      <c r="WZQ1254" s="24"/>
      <c r="WZR1254" s="24"/>
      <c r="WZS1254" s="24"/>
      <c r="WZT1254" s="24"/>
      <c r="WZU1254" s="24"/>
      <c r="WZV1254" s="24"/>
      <c r="WZW1254" s="24"/>
      <c r="WZX1254" s="24"/>
      <c r="WZY1254" s="24"/>
      <c r="WZZ1254" s="24"/>
      <c r="XAA1254" s="24"/>
      <c r="XAB1254" s="24"/>
      <c r="XAC1254" s="24"/>
      <c r="XAD1254" s="24"/>
      <c r="XAE1254" s="24"/>
      <c r="XAF1254" s="24"/>
      <c r="XAG1254" s="24"/>
      <c r="XAH1254" s="24"/>
      <c r="XAI1254" s="24"/>
      <c r="XAJ1254" s="24"/>
      <c r="XAK1254" s="24"/>
      <c r="XAL1254" s="24"/>
      <c r="XAM1254" s="24"/>
      <c r="XAN1254" s="24"/>
      <c r="XAO1254" s="24"/>
      <c r="XAP1254" s="24"/>
      <c r="XAQ1254" s="24"/>
      <c r="XAR1254" s="24"/>
      <c r="XAS1254" s="24"/>
      <c r="XAT1254" s="24"/>
      <c r="XAU1254" s="24"/>
      <c r="XAV1254" s="24"/>
      <c r="XAW1254" s="24"/>
      <c r="XAX1254" s="24"/>
      <c r="XAY1254" s="24"/>
      <c r="XAZ1254" s="24"/>
      <c r="XBA1254" s="24"/>
      <c r="XBB1254" s="24"/>
      <c r="XBC1254" s="24"/>
      <c r="XBD1254" s="24"/>
      <c r="XBE1254" s="24"/>
      <c r="XBF1254" s="24"/>
      <c r="XBG1254" s="24"/>
      <c r="XBH1254" s="24"/>
      <c r="XBI1254" s="24"/>
      <c r="XBJ1254" s="24"/>
      <c r="XBK1254" s="24"/>
      <c r="XBL1254" s="24"/>
      <c r="XBM1254" s="24"/>
      <c r="XBN1254" s="24"/>
      <c r="XBO1254" s="24"/>
      <c r="XBP1254" s="24"/>
      <c r="XBQ1254" s="24"/>
      <c r="XBR1254" s="24"/>
      <c r="XBS1254" s="24"/>
      <c r="XBT1254" s="24"/>
      <c r="XBU1254" s="24"/>
      <c r="XBV1254" s="24"/>
      <c r="XBW1254" s="24"/>
      <c r="XBX1254" s="24"/>
      <c r="XBY1254" s="24"/>
      <c r="XBZ1254" s="24"/>
      <c r="XCA1254" s="24"/>
      <c r="XCB1254" s="24"/>
      <c r="XCC1254" s="24"/>
      <c r="XCD1254" s="24"/>
      <c r="XCE1254" s="24"/>
      <c r="XCF1254" s="24"/>
      <c r="XCG1254" s="24"/>
      <c r="XCH1254" s="24"/>
      <c r="XCI1254" s="24"/>
      <c r="XCJ1254" s="24"/>
      <c r="XCK1254" s="24"/>
      <c r="XCL1254" s="24"/>
      <c r="XCM1254" s="24"/>
      <c r="XCN1254" s="24"/>
      <c r="XCO1254" s="24"/>
      <c r="XCP1254" s="24"/>
      <c r="XCQ1254" s="24"/>
      <c r="XCR1254" s="24"/>
      <c r="XCS1254" s="24"/>
      <c r="XCT1254" s="24"/>
      <c r="XCU1254" s="24"/>
      <c r="XCV1254" s="24"/>
      <c r="XCW1254" s="24"/>
      <c r="XCX1254" s="24"/>
      <c r="XCY1254" s="24"/>
      <c r="XCZ1254" s="24"/>
      <c r="XDA1254" s="24"/>
      <c r="XDB1254" s="24"/>
      <c r="XDC1254" s="24"/>
      <c r="XDD1254" s="24"/>
      <c r="XDE1254" s="24"/>
      <c r="XDF1254" s="24"/>
      <c r="XDG1254" s="24"/>
      <c r="XDH1254" s="24"/>
      <c r="XDI1254" s="24"/>
      <c r="XDJ1254" s="24"/>
      <c r="XDK1254" s="24"/>
      <c r="XDL1254" s="24"/>
      <c r="XDM1254" s="24"/>
      <c r="XDN1254" s="24"/>
      <c r="XDO1254" s="24"/>
      <c r="XDP1254" s="24"/>
      <c r="XDQ1254" s="24"/>
      <c r="XDR1254" s="24"/>
      <c r="XDS1254" s="24"/>
      <c r="XDT1254" s="24"/>
      <c r="XDU1254" s="24"/>
      <c r="XDV1254" s="24"/>
      <c r="XDW1254" s="24"/>
      <c r="XDX1254" s="24"/>
      <c r="XDY1254" s="24"/>
      <c r="XDZ1254" s="24"/>
      <c r="XEA1254" s="24"/>
      <c r="XEB1254" s="24"/>
      <c r="XEC1254" s="24"/>
      <c r="XED1254" s="24"/>
      <c r="XEE1254" s="24"/>
      <c r="XEF1254" s="24"/>
      <c r="XEG1254" s="24"/>
      <c r="XEH1254" s="24"/>
      <c r="XEI1254" s="24"/>
      <c r="XEJ1254" s="24"/>
      <c r="XEK1254" s="24"/>
      <c r="XEL1254" s="24"/>
      <c r="XEM1254" s="24"/>
      <c r="XEN1254" s="24"/>
      <c r="XEO1254" s="24"/>
      <c r="XEP1254" s="24"/>
      <c r="XEQ1254" s="24"/>
      <c r="XER1254" s="24"/>
      <c r="XES1254" s="24"/>
      <c r="XET1254" s="24"/>
      <c r="XEU1254" s="24"/>
      <c r="XEV1254" s="24"/>
      <c r="XEW1254" s="24"/>
      <c r="XEX1254" s="24"/>
    </row>
    <row r="1255" spans="1:16378" ht="189">
      <c r="A1255" s="15">
        <v>2993</v>
      </c>
      <c r="B1255" s="28" t="s">
        <v>3625</v>
      </c>
      <c r="C1255" s="19"/>
      <c r="D1255" s="17" t="s">
        <v>1</v>
      </c>
      <c r="E1255" s="18" t="s">
        <v>736</v>
      </c>
      <c r="F1255" s="19" t="s">
        <v>395</v>
      </c>
      <c r="G1255" s="19" t="s">
        <v>2530</v>
      </c>
      <c r="H1255" s="19" t="s">
        <v>3632</v>
      </c>
      <c r="I1255" s="19"/>
      <c r="J1255" s="20">
        <v>475</v>
      </c>
      <c r="K1255" s="16">
        <v>41781</v>
      </c>
      <c r="L1255" s="29"/>
      <c r="M1255" s="19" t="s">
        <v>273</v>
      </c>
      <c r="N1255" s="19">
        <v>1937</v>
      </c>
      <c r="O1255" s="19"/>
      <c r="P1255" s="19" t="s">
        <v>113</v>
      </c>
      <c r="Q1255" s="19" t="s">
        <v>3620</v>
      </c>
      <c r="R1255" s="19" t="s">
        <v>3633</v>
      </c>
      <c r="S1255" s="21" t="s">
        <v>3634</v>
      </c>
      <c r="T1255" s="19"/>
      <c r="U1255" s="19"/>
      <c r="V1255" s="19" t="s">
        <v>3635</v>
      </c>
      <c r="W1255" s="19"/>
      <c r="X1255" s="24"/>
      <c r="Y1255" s="24"/>
      <c r="Z1255" s="24"/>
      <c r="AA1255" s="24"/>
      <c r="AB1255" s="24"/>
      <c r="AC1255" s="24"/>
      <c r="AD1255" s="24"/>
      <c r="AE1255" s="24"/>
      <c r="AF1255" s="24"/>
      <c r="AG1255" s="24"/>
      <c r="AH1255" s="24"/>
      <c r="AI1255" s="24"/>
      <c r="AJ1255" s="24"/>
      <c r="AK1255" s="24"/>
      <c r="AL1255" s="24"/>
      <c r="AM1255" s="24"/>
      <c r="AN1255" s="24"/>
      <c r="AO1255" s="24"/>
      <c r="AP1255" s="24"/>
      <c r="AQ1255" s="24"/>
      <c r="AR1255" s="24"/>
      <c r="AS1255" s="24"/>
      <c r="AT1255" s="24"/>
      <c r="AU1255" s="24"/>
      <c r="AV1255" s="24"/>
      <c r="AW1255" s="24"/>
      <c r="AX1255" s="24"/>
      <c r="AY1255" s="24"/>
      <c r="AZ1255" s="24"/>
      <c r="BA1255" s="24"/>
      <c r="BB1255" s="24"/>
      <c r="BC1255" s="24"/>
      <c r="BD1255" s="24"/>
      <c r="BE1255" s="24"/>
      <c r="BF1255" s="24"/>
      <c r="BG1255" s="24"/>
      <c r="BH1255" s="24"/>
      <c r="BI1255" s="24"/>
      <c r="BJ1255" s="24"/>
      <c r="BK1255" s="24"/>
      <c r="BL1255" s="24"/>
      <c r="BM1255" s="24"/>
      <c r="BN1255" s="24"/>
      <c r="BO1255" s="24"/>
      <c r="BP1255" s="24"/>
      <c r="BQ1255" s="24"/>
      <c r="BR1255" s="24"/>
      <c r="BS1255" s="24"/>
      <c r="BT1255" s="24"/>
      <c r="BU1255" s="24"/>
      <c r="BV1255" s="24"/>
      <c r="BW1255" s="24"/>
      <c r="BX1255" s="24"/>
      <c r="BY1255" s="24"/>
      <c r="BZ1255" s="24"/>
      <c r="CA1255" s="24"/>
      <c r="CB1255" s="24"/>
      <c r="CC1255" s="24"/>
      <c r="CD1255" s="24"/>
      <c r="CE1255" s="24"/>
      <c r="CF1255" s="24"/>
      <c r="CG1255" s="24"/>
      <c r="CH1255" s="24"/>
      <c r="CI1255" s="24"/>
      <c r="CJ1255" s="24"/>
      <c r="CK1255" s="24"/>
      <c r="CL1255" s="24"/>
      <c r="CM1255" s="24"/>
      <c r="CN1255" s="24"/>
      <c r="CO1255" s="24"/>
      <c r="CP1255" s="24"/>
      <c r="CQ1255" s="24"/>
      <c r="CR1255" s="24"/>
      <c r="CS1255" s="24"/>
      <c r="CT1255" s="24"/>
      <c r="CU1255" s="24"/>
      <c r="CV1255" s="24"/>
      <c r="CW1255" s="24"/>
      <c r="CX1255" s="24"/>
      <c r="CY1255" s="24"/>
      <c r="CZ1255" s="24"/>
      <c r="DA1255" s="24"/>
      <c r="DB1255" s="24"/>
      <c r="DC1255" s="24"/>
      <c r="DD1255" s="24"/>
      <c r="DE1255" s="24"/>
      <c r="DF1255" s="24"/>
      <c r="DG1255" s="24"/>
      <c r="DH1255" s="24"/>
      <c r="DI1255" s="24"/>
      <c r="DJ1255" s="24"/>
      <c r="DK1255" s="24"/>
      <c r="DL1255" s="24"/>
      <c r="DM1255" s="24"/>
      <c r="DN1255" s="24"/>
      <c r="DO1255" s="24"/>
      <c r="DP1255" s="24"/>
      <c r="DQ1255" s="24"/>
      <c r="DR1255" s="24"/>
      <c r="DS1255" s="24"/>
      <c r="DT1255" s="24"/>
      <c r="DU1255" s="24"/>
      <c r="DV1255" s="24"/>
      <c r="DW1255" s="24"/>
      <c r="DX1255" s="24"/>
      <c r="DY1255" s="24"/>
      <c r="DZ1255" s="24"/>
      <c r="EA1255" s="24"/>
      <c r="EB1255" s="24"/>
      <c r="EC1255" s="24"/>
      <c r="ED1255" s="24"/>
      <c r="EE1255" s="24"/>
      <c r="EF1255" s="24"/>
      <c r="EG1255" s="24"/>
      <c r="EH1255" s="24"/>
      <c r="EI1255" s="24"/>
      <c r="EJ1255" s="24"/>
      <c r="EK1255" s="24"/>
      <c r="EL1255" s="24"/>
      <c r="EM1255" s="24"/>
      <c r="EN1255" s="24"/>
      <c r="EO1255" s="24"/>
      <c r="EP1255" s="24"/>
      <c r="EQ1255" s="24"/>
      <c r="ER1255" s="24"/>
      <c r="ES1255" s="24"/>
      <c r="ET1255" s="24"/>
      <c r="EU1255" s="24"/>
      <c r="EV1255" s="24"/>
      <c r="EW1255" s="24"/>
      <c r="EX1255" s="24"/>
      <c r="EY1255" s="24"/>
      <c r="EZ1255" s="24"/>
      <c r="FA1255" s="24"/>
      <c r="FB1255" s="24"/>
      <c r="FC1255" s="24"/>
      <c r="FD1255" s="24"/>
      <c r="FE1255" s="24"/>
      <c r="FF1255" s="24"/>
      <c r="FG1255" s="24"/>
      <c r="FH1255" s="24"/>
      <c r="FI1255" s="24"/>
      <c r="FJ1255" s="24"/>
      <c r="FK1255" s="24"/>
      <c r="FL1255" s="24"/>
      <c r="FM1255" s="24"/>
      <c r="FN1255" s="24"/>
      <c r="FO1255" s="24"/>
      <c r="FP1255" s="24"/>
      <c r="FQ1255" s="24"/>
      <c r="FR1255" s="24"/>
      <c r="FS1255" s="24"/>
      <c r="FT1255" s="24"/>
      <c r="FU1255" s="24"/>
      <c r="FV1255" s="24"/>
      <c r="FW1255" s="24"/>
      <c r="FX1255" s="24"/>
      <c r="FY1255" s="24"/>
      <c r="FZ1255" s="24"/>
      <c r="GA1255" s="24"/>
      <c r="GB1255" s="24"/>
      <c r="GC1255" s="24"/>
      <c r="GD1255" s="24"/>
      <c r="GE1255" s="24"/>
      <c r="GF1255" s="24"/>
      <c r="GG1255" s="24"/>
      <c r="GH1255" s="24"/>
      <c r="GI1255" s="24"/>
      <c r="GJ1255" s="24"/>
      <c r="GK1255" s="24"/>
      <c r="GL1255" s="24"/>
      <c r="GM1255" s="24"/>
      <c r="GN1255" s="24"/>
      <c r="GO1255" s="24"/>
      <c r="GP1255" s="24"/>
      <c r="GQ1255" s="24"/>
      <c r="GR1255" s="24"/>
      <c r="GS1255" s="24"/>
      <c r="GT1255" s="24"/>
      <c r="GU1255" s="24"/>
      <c r="GV1255" s="24"/>
      <c r="GW1255" s="24"/>
      <c r="GX1255" s="24"/>
      <c r="GY1255" s="24"/>
      <c r="GZ1255" s="24"/>
      <c r="HA1255" s="24"/>
      <c r="HB1255" s="24"/>
      <c r="HC1255" s="24"/>
      <c r="HD1255" s="24"/>
      <c r="HE1255" s="24"/>
      <c r="HF1255" s="24"/>
      <c r="HG1255" s="24"/>
      <c r="HH1255" s="24"/>
      <c r="HI1255" s="24"/>
      <c r="HJ1255" s="24"/>
      <c r="HK1255" s="24"/>
      <c r="HL1255" s="24"/>
      <c r="HM1255" s="24"/>
      <c r="HN1255" s="24"/>
      <c r="HO1255" s="24"/>
      <c r="HP1255" s="24"/>
      <c r="HQ1255" s="24"/>
      <c r="HR1255" s="24"/>
      <c r="HS1255" s="24"/>
      <c r="HT1255" s="24"/>
      <c r="HU1255" s="24"/>
      <c r="HV1255" s="24"/>
      <c r="HW1255" s="24"/>
      <c r="HX1255" s="24"/>
      <c r="HY1255" s="24"/>
      <c r="HZ1255" s="24"/>
      <c r="IA1255" s="24"/>
      <c r="IB1255" s="24"/>
      <c r="IC1255" s="24"/>
      <c r="ID1255" s="24"/>
      <c r="IE1255" s="24"/>
      <c r="IF1255" s="24"/>
      <c r="IG1255" s="24"/>
      <c r="IH1255" s="24"/>
      <c r="II1255" s="24"/>
      <c r="IJ1255" s="24"/>
      <c r="IK1255" s="24"/>
      <c r="IL1255" s="24"/>
      <c r="IM1255" s="24"/>
      <c r="IN1255" s="24"/>
      <c r="IO1255" s="24"/>
      <c r="IP1255" s="24"/>
      <c r="IQ1255" s="24"/>
      <c r="IR1255" s="24"/>
      <c r="IS1255" s="24"/>
      <c r="IT1255" s="24"/>
      <c r="IU1255" s="24"/>
      <c r="IV1255" s="24"/>
      <c r="IW1255" s="24"/>
      <c r="IX1255" s="24"/>
      <c r="IY1255" s="24"/>
      <c r="IZ1255" s="24"/>
      <c r="JA1255" s="24"/>
      <c r="JB1255" s="24"/>
      <c r="JC1255" s="24"/>
      <c r="JD1255" s="24"/>
      <c r="JE1255" s="24"/>
      <c r="JF1255" s="24"/>
      <c r="JG1255" s="24"/>
      <c r="JH1255" s="24"/>
      <c r="JI1255" s="24"/>
      <c r="JJ1255" s="24"/>
      <c r="JK1255" s="24"/>
      <c r="JL1255" s="24"/>
      <c r="JM1255" s="24"/>
      <c r="JN1255" s="24"/>
      <c r="JO1255" s="24"/>
      <c r="JP1255" s="24"/>
      <c r="JQ1255" s="24"/>
      <c r="JR1255" s="24"/>
      <c r="JS1255" s="24"/>
      <c r="JT1255" s="24"/>
      <c r="JU1255" s="24"/>
      <c r="JV1255" s="24"/>
      <c r="JW1255" s="24"/>
      <c r="JX1255" s="24"/>
      <c r="JY1255" s="24"/>
      <c r="JZ1255" s="24"/>
      <c r="KA1255" s="24"/>
      <c r="KB1255" s="24"/>
      <c r="KC1255" s="24"/>
      <c r="KD1255" s="24"/>
      <c r="KE1255" s="24"/>
      <c r="KF1255" s="24"/>
      <c r="KG1255" s="24"/>
      <c r="KH1255" s="24"/>
      <c r="KI1255" s="24"/>
      <c r="KJ1255" s="24"/>
      <c r="KK1255" s="24"/>
      <c r="KL1255" s="24"/>
      <c r="KM1255" s="24"/>
      <c r="KN1255" s="24"/>
      <c r="KO1255" s="24"/>
      <c r="KP1255" s="24"/>
      <c r="KQ1255" s="24"/>
      <c r="KR1255" s="24"/>
      <c r="KS1255" s="24"/>
      <c r="KT1255" s="24"/>
      <c r="KU1255" s="24"/>
      <c r="KV1255" s="24"/>
      <c r="KW1255" s="24"/>
      <c r="KX1255" s="24"/>
      <c r="KY1255" s="24"/>
      <c r="KZ1255" s="24"/>
      <c r="LA1255" s="24"/>
      <c r="LB1255" s="24"/>
      <c r="LC1255" s="24"/>
      <c r="LD1255" s="24"/>
      <c r="LE1255" s="24"/>
      <c r="LF1255" s="24"/>
      <c r="LG1255" s="24"/>
      <c r="LH1255" s="24"/>
      <c r="LI1255" s="24"/>
      <c r="LJ1255" s="24"/>
      <c r="LK1255" s="24"/>
      <c r="LL1255" s="24"/>
      <c r="LM1255" s="24"/>
      <c r="LN1255" s="24"/>
      <c r="LO1255" s="24"/>
      <c r="LP1255" s="24"/>
      <c r="LQ1255" s="24"/>
      <c r="LR1255" s="24"/>
      <c r="LS1255" s="24"/>
      <c r="LT1255" s="24"/>
      <c r="LU1255" s="24"/>
      <c r="LV1255" s="24"/>
      <c r="LW1255" s="24"/>
      <c r="LX1255" s="24"/>
      <c r="LY1255" s="24"/>
      <c r="LZ1255" s="24"/>
      <c r="MA1255" s="24"/>
      <c r="MB1255" s="24"/>
      <c r="MC1255" s="24"/>
      <c r="MD1255" s="24"/>
      <c r="ME1255" s="24"/>
      <c r="MF1255" s="24"/>
      <c r="MG1255" s="24"/>
      <c r="MH1255" s="24"/>
      <c r="MI1255" s="24"/>
      <c r="MJ1255" s="24"/>
      <c r="MK1255" s="24"/>
      <c r="ML1255" s="24"/>
      <c r="MM1255" s="24"/>
      <c r="MN1255" s="24"/>
      <c r="MO1255" s="24"/>
      <c r="MP1255" s="24"/>
      <c r="MQ1255" s="24"/>
      <c r="MR1255" s="24"/>
      <c r="MS1255" s="24"/>
      <c r="MT1255" s="24"/>
      <c r="MU1255" s="24"/>
      <c r="MV1255" s="24"/>
      <c r="MW1255" s="24"/>
      <c r="MX1255" s="24"/>
      <c r="MY1255" s="24"/>
      <c r="MZ1255" s="24"/>
      <c r="NA1255" s="24"/>
      <c r="NB1255" s="24"/>
      <c r="NC1255" s="24"/>
      <c r="ND1255" s="24"/>
      <c r="NE1255" s="24"/>
      <c r="NF1255" s="24"/>
      <c r="NG1255" s="24"/>
      <c r="NH1255" s="24"/>
      <c r="NI1255" s="24"/>
      <c r="NJ1255" s="24"/>
      <c r="NK1255" s="24"/>
      <c r="NL1255" s="24"/>
      <c r="NM1255" s="24"/>
      <c r="NN1255" s="24"/>
      <c r="NO1255" s="24"/>
      <c r="NP1255" s="24"/>
      <c r="NQ1255" s="24"/>
      <c r="NR1255" s="24"/>
      <c r="NS1255" s="24"/>
      <c r="NT1255" s="24"/>
      <c r="NU1255" s="24"/>
      <c r="NV1255" s="24"/>
      <c r="NW1255" s="24"/>
      <c r="NX1255" s="24"/>
      <c r="NY1255" s="24"/>
      <c r="NZ1255" s="24"/>
      <c r="OA1255" s="24"/>
      <c r="OB1255" s="24"/>
      <c r="OC1255" s="24"/>
      <c r="OD1255" s="24"/>
      <c r="OE1255" s="24"/>
      <c r="OF1255" s="24"/>
      <c r="OG1255" s="24"/>
      <c r="OH1255" s="24"/>
      <c r="OI1255" s="24"/>
      <c r="OJ1255" s="24"/>
      <c r="OK1255" s="24"/>
      <c r="OL1255" s="24"/>
      <c r="OM1255" s="24"/>
      <c r="ON1255" s="24"/>
      <c r="OO1255" s="24"/>
      <c r="OP1255" s="24"/>
      <c r="OQ1255" s="24"/>
      <c r="OR1255" s="24"/>
      <c r="OS1255" s="24"/>
      <c r="OT1255" s="24"/>
      <c r="OU1255" s="24"/>
      <c r="OV1255" s="24"/>
      <c r="OW1255" s="24"/>
      <c r="OX1255" s="24"/>
      <c r="OY1255" s="24"/>
      <c r="OZ1255" s="24"/>
      <c r="PA1255" s="24"/>
      <c r="PB1255" s="24"/>
      <c r="PC1255" s="24"/>
      <c r="PD1255" s="24"/>
      <c r="PE1255" s="24"/>
      <c r="PF1255" s="24"/>
      <c r="PG1255" s="24"/>
      <c r="PH1255" s="24"/>
      <c r="PI1255" s="24"/>
      <c r="PJ1255" s="24"/>
      <c r="PK1255" s="24"/>
      <c r="PL1255" s="24"/>
      <c r="PM1255" s="24"/>
      <c r="PN1255" s="24"/>
      <c r="PO1255" s="24"/>
      <c r="PP1255" s="24"/>
      <c r="PQ1255" s="24"/>
      <c r="PR1255" s="24"/>
      <c r="PS1255" s="24"/>
      <c r="PT1255" s="24"/>
      <c r="PU1255" s="24"/>
      <c r="PV1255" s="24"/>
      <c r="PW1255" s="24"/>
      <c r="PX1255" s="24"/>
      <c r="PY1255" s="24"/>
      <c r="PZ1255" s="24"/>
      <c r="QA1255" s="24"/>
      <c r="QB1255" s="24"/>
      <c r="QC1255" s="24"/>
      <c r="QD1255" s="24"/>
      <c r="QE1255" s="24"/>
      <c r="QF1255" s="24"/>
      <c r="QG1255" s="24"/>
      <c r="QH1255" s="24"/>
      <c r="QI1255" s="24"/>
      <c r="QJ1255" s="24"/>
      <c r="QK1255" s="24"/>
      <c r="QL1255" s="24"/>
      <c r="QM1255" s="24"/>
      <c r="QN1255" s="24"/>
      <c r="QO1255" s="24"/>
      <c r="QP1255" s="24"/>
      <c r="QQ1255" s="24"/>
      <c r="QR1255" s="24"/>
      <c r="QS1255" s="24"/>
      <c r="QT1255" s="24"/>
      <c r="QU1255" s="24"/>
      <c r="QV1255" s="24"/>
      <c r="QW1255" s="24"/>
      <c r="QX1255" s="24"/>
      <c r="QY1255" s="24"/>
      <c r="QZ1255" s="24"/>
      <c r="RA1255" s="24"/>
      <c r="RB1255" s="24"/>
      <c r="RC1255" s="24"/>
      <c r="RD1255" s="24"/>
      <c r="RE1255" s="24"/>
      <c r="RF1255" s="24"/>
      <c r="RG1255" s="24"/>
      <c r="RH1255" s="24"/>
      <c r="RI1255" s="24"/>
      <c r="RJ1255" s="24"/>
      <c r="RK1255" s="24"/>
      <c r="RL1255" s="24"/>
      <c r="RM1255" s="24"/>
      <c r="RN1255" s="24"/>
      <c r="RO1255" s="24"/>
      <c r="RP1255" s="24"/>
      <c r="RQ1255" s="24"/>
      <c r="RR1255" s="24"/>
      <c r="RS1255" s="24"/>
      <c r="RT1255" s="24"/>
      <c r="RU1255" s="24"/>
      <c r="RV1255" s="24"/>
      <c r="RW1255" s="24"/>
      <c r="RX1255" s="24"/>
      <c r="RY1255" s="24"/>
      <c r="RZ1255" s="24"/>
      <c r="SA1255" s="24"/>
      <c r="SB1255" s="24"/>
      <c r="SC1255" s="24"/>
      <c r="SD1255" s="24"/>
      <c r="SE1255" s="24"/>
      <c r="SF1255" s="24"/>
      <c r="SG1255" s="24"/>
      <c r="SH1255" s="24"/>
      <c r="SI1255" s="24"/>
      <c r="SJ1255" s="24"/>
      <c r="SK1255" s="24"/>
      <c r="SL1255" s="24"/>
      <c r="SM1255" s="24"/>
      <c r="SN1255" s="24"/>
      <c r="SO1255" s="24"/>
      <c r="SP1255" s="24"/>
      <c r="SQ1255" s="24"/>
      <c r="SR1255" s="24"/>
      <c r="SS1255" s="24"/>
      <c r="ST1255" s="24"/>
      <c r="SU1255" s="24"/>
      <c r="SV1255" s="24"/>
      <c r="SW1255" s="24"/>
      <c r="SX1255" s="24"/>
      <c r="SY1255" s="24"/>
      <c r="SZ1255" s="24"/>
      <c r="TA1255" s="24"/>
      <c r="TB1255" s="24"/>
      <c r="TC1255" s="24"/>
      <c r="TD1255" s="24"/>
      <c r="TE1255" s="24"/>
      <c r="TF1255" s="24"/>
      <c r="TG1255" s="24"/>
      <c r="TH1255" s="24"/>
      <c r="TI1255" s="24"/>
      <c r="TJ1255" s="24"/>
      <c r="TK1255" s="24"/>
      <c r="TL1255" s="24"/>
      <c r="TM1255" s="24"/>
      <c r="TN1255" s="24"/>
      <c r="TO1255" s="24"/>
      <c r="TP1255" s="24"/>
      <c r="TQ1255" s="24"/>
      <c r="TR1255" s="24"/>
      <c r="TS1255" s="24"/>
      <c r="TT1255" s="24"/>
      <c r="TU1255" s="24"/>
      <c r="TV1255" s="24"/>
      <c r="TW1255" s="24"/>
      <c r="TX1255" s="24"/>
      <c r="TY1255" s="24"/>
      <c r="TZ1255" s="24"/>
      <c r="UA1255" s="24"/>
      <c r="UB1255" s="24"/>
      <c r="UC1255" s="24"/>
      <c r="UD1255" s="24"/>
      <c r="UE1255" s="24"/>
      <c r="UF1255" s="24"/>
      <c r="UG1255" s="24"/>
      <c r="UH1255" s="24"/>
      <c r="UI1255" s="24"/>
      <c r="UJ1255" s="24"/>
      <c r="UK1255" s="24"/>
      <c r="UL1255" s="24"/>
      <c r="UM1255" s="24"/>
      <c r="UN1255" s="24"/>
      <c r="UO1255" s="24"/>
      <c r="UP1255" s="24"/>
      <c r="UQ1255" s="24"/>
      <c r="UR1255" s="24"/>
      <c r="US1255" s="24"/>
      <c r="UT1255" s="24"/>
      <c r="UU1255" s="24"/>
      <c r="UV1255" s="24"/>
      <c r="UW1255" s="24"/>
      <c r="UX1255" s="24"/>
      <c r="UY1255" s="24"/>
      <c r="UZ1255" s="24"/>
      <c r="VA1255" s="24"/>
      <c r="VB1255" s="24"/>
      <c r="VC1255" s="24"/>
      <c r="VD1255" s="24"/>
      <c r="VE1255" s="24"/>
      <c r="VF1255" s="24"/>
      <c r="VG1255" s="24"/>
      <c r="VH1255" s="24"/>
      <c r="VI1255" s="24"/>
      <c r="VJ1255" s="24"/>
      <c r="VK1255" s="24"/>
      <c r="VL1255" s="24"/>
      <c r="VM1255" s="24"/>
      <c r="VN1255" s="24"/>
      <c r="VO1255" s="24"/>
      <c r="VP1255" s="24"/>
      <c r="VQ1255" s="24"/>
      <c r="VR1255" s="24"/>
      <c r="VS1255" s="24"/>
      <c r="VT1255" s="24"/>
      <c r="VU1255" s="24"/>
      <c r="VV1255" s="24"/>
      <c r="VW1255" s="24"/>
      <c r="VX1255" s="24"/>
      <c r="VY1255" s="24"/>
      <c r="VZ1255" s="24"/>
      <c r="WA1255" s="24"/>
      <c r="WB1255" s="24"/>
      <c r="WC1255" s="24"/>
      <c r="WD1255" s="24"/>
      <c r="WE1255" s="24"/>
      <c r="WF1255" s="24"/>
      <c r="WG1255" s="24"/>
      <c r="WH1255" s="24"/>
      <c r="WI1255" s="24"/>
      <c r="WJ1255" s="24"/>
      <c r="WK1255" s="24"/>
      <c r="WL1255" s="24"/>
      <c r="WM1255" s="24"/>
      <c r="WN1255" s="24"/>
      <c r="WO1255" s="24"/>
      <c r="WP1255" s="24"/>
      <c r="WQ1255" s="24"/>
      <c r="WR1255" s="24"/>
      <c r="WS1255" s="24"/>
      <c r="WT1255" s="24"/>
      <c r="WU1255" s="24"/>
      <c r="WV1255" s="24"/>
      <c r="WW1255" s="24"/>
      <c r="WX1255" s="24"/>
      <c r="WY1255" s="24"/>
      <c r="WZ1255" s="24"/>
      <c r="XA1255" s="24"/>
      <c r="XB1255" s="24"/>
      <c r="XC1255" s="24"/>
      <c r="XD1255" s="24"/>
      <c r="XE1255" s="24"/>
      <c r="XF1255" s="24"/>
      <c r="XG1255" s="24"/>
      <c r="XH1255" s="24"/>
      <c r="XI1255" s="24"/>
      <c r="XJ1255" s="24"/>
      <c r="XK1255" s="24"/>
      <c r="XL1255" s="24"/>
      <c r="XM1255" s="24"/>
      <c r="XN1255" s="24"/>
      <c r="XO1255" s="24"/>
      <c r="XP1255" s="24"/>
      <c r="XQ1255" s="24"/>
      <c r="XR1255" s="24"/>
      <c r="XS1255" s="24"/>
      <c r="XT1255" s="24"/>
      <c r="XU1255" s="24"/>
      <c r="XV1255" s="24"/>
      <c r="XW1255" s="24"/>
      <c r="XX1255" s="24"/>
      <c r="XY1255" s="24"/>
      <c r="XZ1255" s="24"/>
      <c r="YA1255" s="24"/>
      <c r="YB1255" s="24"/>
      <c r="YC1255" s="24"/>
      <c r="YD1255" s="24"/>
      <c r="YE1255" s="24"/>
      <c r="YF1255" s="24"/>
      <c r="YG1255" s="24"/>
      <c r="YH1255" s="24"/>
      <c r="YI1255" s="24"/>
      <c r="YJ1255" s="24"/>
      <c r="YK1255" s="24"/>
      <c r="YL1255" s="24"/>
      <c r="YM1255" s="24"/>
      <c r="YN1255" s="24"/>
      <c r="YO1255" s="24"/>
      <c r="YP1255" s="24"/>
      <c r="YQ1255" s="24"/>
      <c r="YR1255" s="24"/>
      <c r="YS1255" s="24"/>
      <c r="YT1255" s="24"/>
      <c r="YU1255" s="24"/>
      <c r="YV1255" s="24"/>
      <c r="YW1255" s="24"/>
      <c r="YX1255" s="24"/>
      <c r="YY1255" s="24"/>
      <c r="YZ1255" s="24"/>
      <c r="ZA1255" s="24"/>
      <c r="ZB1255" s="24"/>
      <c r="ZC1255" s="24"/>
      <c r="ZD1255" s="24"/>
      <c r="ZE1255" s="24"/>
      <c r="ZF1255" s="24"/>
      <c r="ZG1255" s="24"/>
      <c r="ZH1255" s="24"/>
      <c r="ZI1255" s="24"/>
      <c r="ZJ1255" s="24"/>
      <c r="ZK1255" s="24"/>
      <c r="ZL1255" s="24"/>
      <c r="ZM1255" s="24"/>
      <c r="ZN1255" s="24"/>
      <c r="ZO1255" s="24"/>
      <c r="ZP1255" s="24"/>
      <c r="ZQ1255" s="24"/>
      <c r="ZR1255" s="24"/>
      <c r="ZS1255" s="24"/>
      <c r="ZT1255" s="24"/>
      <c r="ZU1255" s="24"/>
      <c r="ZV1255" s="24"/>
      <c r="ZW1255" s="24"/>
      <c r="ZX1255" s="24"/>
      <c r="ZY1255" s="24"/>
      <c r="ZZ1255" s="24"/>
      <c r="AAA1255" s="24"/>
      <c r="AAB1255" s="24"/>
      <c r="AAC1255" s="24"/>
      <c r="AAD1255" s="24"/>
      <c r="AAE1255" s="24"/>
      <c r="AAF1255" s="24"/>
      <c r="AAG1255" s="24"/>
      <c r="AAH1255" s="24"/>
      <c r="AAI1255" s="24"/>
      <c r="AAJ1255" s="24"/>
      <c r="AAK1255" s="24"/>
      <c r="AAL1255" s="24"/>
      <c r="AAM1255" s="24"/>
      <c r="AAN1255" s="24"/>
      <c r="AAO1255" s="24"/>
      <c r="AAP1255" s="24"/>
      <c r="AAQ1255" s="24"/>
      <c r="AAR1255" s="24"/>
      <c r="AAS1255" s="24"/>
      <c r="AAT1255" s="24"/>
      <c r="AAU1255" s="24"/>
      <c r="AAV1255" s="24"/>
      <c r="AAW1255" s="24"/>
      <c r="AAX1255" s="24"/>
      <c r="AAY1255" s="24"/>
      <c r="AAZ1255" s="24"/>
      <c r="ABA1255" s="24"/>
      <c r="ABB1255" s="24"/>
      <c r="ABC1255" s="24"/>
      <c r="ABD1255" s="24"/>
      <c r="ABE1255" s="24"/>
      <c r="ABF1255" s="24"/>
      <c r="ABG1255" s="24"/>
      <c r="ABH1255" s="24"/>
      <c r="ABI1255" s="24"/>
      <c r="ABJ1255" s="24"/>
      <c r="ABK1255" s="24"/>
      <c r="ABL1255" s="24"/>
      <c r="ABM1255" s="24"/>
      <c r="ABN1255" s="24"/>
      <c r="ABO1255" s="24"/>
      <c r="ABP1255" s="24"/>
      <c r="ABQ1255" s="24"/>
      <c r="ABR1255" s="24"/>
      <c r="ABS1255" s="24"/>
      <c r="ABT1255" s="24"/>
      <c r="ABU1255" s="24"/>
      <c r="ABV1255" s="24"/>
      <c r="ABW1255" s="24"/>
      <c r="ABX1255" s="24"/>
      <c r="ABY1255" s="24"/>
      <c r="ABZ1255" s="24"/>
      <c r="ACA1255" s="24"/>
      <c r="ACB1255" s="24"/>
      <c r="ACC1255" s="24"/>
      <c r="ACD1255" s="24"/>
      <c r="ACE1255" s="24"/>
      <c r="ACF1255" s="24"/>
      <c r="ACG1255" s="24"/>
      <c r="ACH1255" s="24"/>
      <c r="ACI1255" s="24"/>
      <c r="ACJ1255" s="24"/>
      <c r="ACK1255" s="24"/>
      <c r="ACL1255" s="24"/>
      <c r="ACM1255" s="24"/>
      <c r="ACN1255" s="24"/>
      <c r="ACO1255" s="24"/>
      <c r="ACP1255" s="24"/>
      <c r="ACQ1255" s="24"/>
      <c r="ACR1255" s="24"/>
      <c r="ACS1255" s="24"/>
      <c r="ACT1255" s="24"/>
      <c r="ACU1255" s="24"/>
      <c r="ACV1255" s="24"/>
      <c r="ACW1255" s="24"/>
      <c r="ACX1255" s="24"/>
      <c r="ACY1255" s="24"/>
      <c r="ACZ1255" s="24"/>
      <c r="ADA1255" s="24"/>
      <c r="ADB1255" s="24"/>
      <c r="ADC1255" s="24"/>
      <c r="ADD1255" s="24"/>
      <c r="ADE1255" s="24"/>
      <c r="ADF1255" s="24"/>
      <c r="ADG1255" s="24"/>
      <c r="ADH1255" s="24"/>
      <c r="ADI1255" s="24"/>
      <c r="ADJ1255" s="24"/>
      <c r="ADK1255" s="24"/>
      <c r="ADL1255" s="24"/>
      <c r="ADM1255" s="24"/>
      <c r="ADN1255" s="24"/>
      <c r="ADO1255" s="24"/>
      <c r="ADP1255" s="24"/>
      <c r="ADQ1255" s="24"/>
      <c r="ADR1255" s="24"/>
      <c r="ADS1255" s="24"/>
      <c r="ADT1255" s="24"/>
      <c r="ADU1255" s="24"/>
      <c r="ADV1255" s="24"/>
      <c r="ADW1255" s="24"/>
      <c r="ADX1255" s="24"/>
      <c r="ADY1255" s="24"/>
      <c r="ADZ1255" s="24"/>
      <c r="AEA1255" s="24"/>
      <c r="AEB1255" s="24"/>
      <c r="AEC1255" s="24"/>
      <c r="AED1255" s="24"/>
      <c r="AEE1255" s="24"/>
      <c r="AEF1255" s="24"/>
      <c r="AEG1255" s="24"/>
      <c r="AEH1255" s="24"/>
      <c r="AEI1255" s="24"/>
      <c r="AEJ1255" s="24"/>
      <c r="AEK1255" s="24"/>
      <c r="AEL1255" s="24"/>
      <c r="AEM1255" s="24"/>
      <c r="AEN1255" s="24"/>
      <c r="AEO1255" s="24"/>
      <c r="AEP1255" s="24"/>
      <c r="AEQ1255" s="24"/>
      <c r="AER1255" s="24"/>
      <c r="AES1255" s="24"/>
      <c r="AET1255" s="24"/>
      <c r="AEU1255" s="24"/>
      <c r="AEV1255" s="24"/>
      <c r="AEW1255" s="24"/>
      <c r="AEX1255" s="24"/>
      <c r="AEY1255" s="24"/>
      <c r="AEZ1255" s="24"/>
      <c r="AFA1255" s="24"/>
      <c r="AFB1255" s="24"/>
      <c r="AFC1255" s="24"/>
      <c r="AFD1255" s="24"/>
      <c r="AFE1255" s="24"/>
      <c r="AFF1255" s="24"/>
      <c r="AFG1255" s="24"/>
      <c r="AFH1255" s="24"/>
      <c r="AFI1255" s="24"/>
      <c r="AFJ1255" s="24"/>
      <c r="AFK1255" s="24"/>
      <c r="AFL1255" s="24"/>
      <c r="AFM1255" s="24"/>
      <c r="AFN1255" s="24"/>
      <c r="AFO1255" s="24"/>
      <c r="AFP1255" s="24"/>
      <c r="AFQ1255" s="24"/>
      <c r="AFR1255" s="24"/>
      <c r="AFS1255" s="24"/>
      <c r="AFT1255" s="24"/>
      <c r="AFU1255" s="24"/>
      <c r="AFV1255" s="24"/>
      <c r="AFW1255" s="24"/>
      <c r="AFX1255" s="24"/>
      <c r="AFY1255" s="24"/>
      <c r="AFZ1255" s="24"/>
      <c r="AGA1255" s="24"/>
      <c r="AGB1255" s="24"/>
      <c r="AGC1255" s="24"/>
      <c r="AGD1255" s="24"/>
      <c r="AGE1255" s="24"/>
      <c r="AGF1255" s="24"/>
      <c r="AGG1255" s="24"/>
      <c r="AGH1255" s="24"/>
      <c r="AGI1255" s="24"/>
      <c r="AGJ1255" s="24"/>
      <c r="AGK1255" s="24"/>
      <c r="AGL1255" s="24"/>
      <c r="AGM1255" s="24"/>
      <c r="AGN1255" s="24"/>
      <c r="AGO1255" s="24"/>
      <c r="AGP1255" s="24"/>
      <c r="AGQ1255" s="24"/>
      <c r="AGR1255" s="24"/>
      <c r="AGS1255" s="24"/>
      <c r="AGT1255" s="24"/>
      <c r="AGU1255" s="24"/>
      <c r="AGV1255" s="24"/>
      <c r="AGW1255" s="24"/>
      <c r="AGX1255" s="24"/>
      <c r="AGY1255" s="24"/>
      <c r="AGZ1255" s="24"/>
      <c r="AHA1255" s="24"/>
      <c r="AHB1255" s="24"/>
      <c r="AHC1255" s="24"/>
      <c r="AHD1255" s="24"/>
      <c r="AHE1255" s="24"/>
      <c r="AHF1255" s="24"/>
      <c r="AHG1255" s="24"/>
      <c r="AHH1255" s="24"/>
      <c r="AHI1255" s="24"/>
      <c r="AHJ1255" s="24"/>
      <c r="AHK1255" s="24"/>
      <c r="AHL1255" s="24"/>
      <c r="AHM1255" s="24"/>
      <c r="AHN1255" s="24"/>
      <c r="AHO1255" s="24"/>
      <c r="AHP1255" s="24"/>
      <c r="AHQ1255" s="24"/>
      <c r="AHR1255" s="24"/>
      <c r="AHS1255" s="24"/>
      <c r="AHT1255" s="24"/>
      <c r="AHU1255" s="24"/>
      <c r="AHV1255" s="24"/>
      <c r="AHW1255" s="24"/>
      <c r="AHX1255" s="24"/>
      <c r="AHY1255" s="24"/>
      <c r="AHZ1255" s="24"/>
      <c r="AIA1255" s="24"/>
      <c r="AIB1255" s="24"/>
      <c r="AIC1255" s="24"/>
      <c r="AID1255" s="24"/>
      <c r="AIE1255" s="24"/>
      <c r="AIF1255" s="24"/>
      <c r="AIG1255" s="24"/>
      <c r="AIH1255" s="24"/>
      <c r="AII1255" s="24"/>
      <c r="AIJ1255" s="24"/>
      <c r="AIK1255" s="24"/>
      <c r="AIL1255" s="24"/>
      <c r="AIM1255" s="24"/>
      <c r="AIN1255" s="24"/>
      <c r="AIO1255" s="24"/>
      <c r="AIP1255" s="24"/>
      <c r="AIQ1255" s="24"/>
      <c r="AIR1255" s="24"/>
      <c r="AIS1255" s="24"/>
      <c r="AIT1255" s="24"/>
      <c r="AIU1255" s="24"/>
      <c r="AIV1255" s="24"/>
      <c r="AIW1255" s="24"/>
      <c r="AIX1255" s="24"/>
      <c r="AIY1255" s="24"/>
      <c r="AIZ1255" s="24"/>
      <c r="AJA1255" s="24"/>
      <c r="AJB1255" s="24"/>
      <c r="AJC1255" s="24"/>
      <c r="AJD1255" s="24"/>
      <c r="AJE1255" s="24"/>
      <c r="AJF1255" s="24"/>
      <c r="AJG1255" s="24"/>
      <c r="AJH1255" s="24"/>
      <c r="AJI1255" s="24"/>
      <c r="AJJ1255" s="24"/>
      <c r="AJK1255" s="24"/>
      <c r="AJL1255" s="24"/>
      <c r="AJM1255" s="24"/>
      <c r="AJN1255" s="24"/>
      <c r="AJO1255" s="24"/>
      <c r="AJP1255" s="24"/>
      <c r="AJQ1255" s="24"/>
      <c r="AJR1255" s="24"/>
      <c r="AJS1255" s="24"/>
      <c r="AJT1255" s="24"/>
      <c r="AJU1255" s="24"/>
      <c r="AJV1255" s="24"/>
      <c r="AJW1255" s="24"/>
      <c r="AJX1255" s="24"/>
      <c r="AJY1255" s="24"/>
      <c r="AJZ1255" s="24"/>
      <c r="AKA1255" s="24"/>
      <c r="AKB1255" s="24"/>
      <c r="AKC1255" s="24"/>
      <c r="AKD1255" s="24"/>
      <c r="AKE1255" s="24"/>
      <c r="AKF1255" s="24"/>
      <c r="AKG1255" s="24"/>
      <c r="AKH1255" s="24"/>
      <c r="AKI1255" s="24"/>
      <c r="AKJ1255" s="24"/>
      <c r="AKK1255" s="24"/>
      <c r="AKL1255" s="24"/>
      <c r="AKM1255" s="24"/>
      <c r="AKN1255" s="24"/>
      <c r="AKO1255" s="24"/>
      <c r="AKP1255" s="24"/>
      <c r="AKQ1255" s="24"/>
      <c r="AKR1255" s="24"/>
      <c r="AKS1255" s="24"/>
      <c r="AKT1255" s="24"/>
      <c r="AKU1255" s="24"/>
      <c r="AKV1255" s="24"/>
      <c r="AKW1255" s="24"/>
      <c r="AKX1255" s="24"/>
      <c r="AKY1255" s="24"/>
      <c r="AKZ1255" s="24"/>
      <c r="ALA1255" s="24"/>
      <c r="ALB1255" s="24"/>
      <c r="ALC1255" s="24"/>
      <c r="ALD1255" s="24"/>
      <c r="ALE1255" s="24"/>
      <c r="ALF1255" s="24"/>
      <c r="ALG1255" s="24"/>
      <c r="ALH1255" s="24"/>
      <c r="ALI1255" s="24"/>
      <c r="ALJ1255" s="24"/>
      <c r="ALK1255" s="24"/>
      <c r="ALL1255" s="24"/>
      <c r="ALM1255" s="24"/>
      <c r="ALN1255" s="24"/>
      <c r="ALO1255" s="24"/>
      <c r="ALP1255" s="24"/>
      <c r="ALQ1255" s="24"/>
      <c r="ALR1255" s="24"/>
      <c r="ALS1255" s="24"/>
      <c r="ALT1255" s="24"/>
      <c r="ALU1255" s="24"/>
      <c r="ALV1255" s="24"/>
      <c r="ALW1255" s="24"/>
      <c r="ALX1255" s="24"/>
      <c r="ALY1255" s="24"/>
      <c r="ALZ1255" s="24"/>
      <c r="AMA1255" s="24"/>
      <c r="AMB1255" s="24"/>
      <c r="AMC1255" s="24"/>
      <c r="AMD1255" s="24"/>
      <c r="AME1255" s="24"/>
      <c r="AMF1255" s="24"/>
      <c r="AMG1255" s="24"/>
      <c r="AMH1255" s="24"/>
      <c r="AMI1255" s="24"/>
      <c r="AMJ1255" s="24"/>
      <c r="AMK1255" s="24"/>
      <c r="AML1255" s="24"/>
      <c r="AMM1255" s="24"/>
      <c r="AMN1255" s="24"/>
      <c r="AMO1255" s="24"/>
      <c r="AMP1255" s="24"/>
      <c r="AMQ1255" s="24"/>
      <c r="AMR1255" s="24"/>
      <c r="AMS1255" s="24"/>
      <c r="AMT1255" s="24"/>
      <c r="AMU1255" s="24"/>
      <c r="AMV1255" s="24"/>
      <c r="AMW1255" s="24"/>
      <c r="AMX1255" s="24"/>
      <c r="AMY1255" s="24"/>
      <c r="AMZ1255" s="24"/>
      <c r="ANA1255" s="24"/>
      <c r="ANB1255" s="24"/>
      <c r="ANC1255" s="24"/>
      <c r="AND1255" s="24"/>
      <c r="ANE1255" s="24"/>
      <c r="ANF1255" s="24"/>
      <c r="ANG1255" s="24"/>
      <c r="ANH1255" s="24"/>
      <c r="ANI1255" s="24"/>
      <c r="ANJ1255" s="24"/>
      <c r="ANK1255" s="24"/>
      <c r="ANL1255" s="24"/>
      <c r="ANM1255" s="24"/>
      <c r="ANN1255" s="24"/>
      <c r="ANO1255" s="24"/>
      <c r="ANP1255" s="24"/>
      <c r="ANQ1255" s="24"/>
      <c r="ANR1255" s="24"/>
      <c r="ANS1255" s="24"/>
      <c r="ANT1255" s="24"/>
      <c r="ANU1255" s="24"/>
      <c r="ANV1255" s="24"/>
      <c r="ANW1255" s="24"/>
      <c r="ANX1255" s="24"/>
      <c r="ANY1255" s="24"/>
      <c r="ANZ1255" s="24"/>
      <c r="AOA1255" s="24"/>
      <c r="AOB1255" s="24"/>
      <c r="AOC1255" s="24"/>
      <c r="AOD1255" s="24"/>
      <c r="AOE1255" s="24"/>
      <c r="AOF1255" s="24"/>
      <c r="AOG1255" s="24"/>
      <c r="AOH1255" s="24"/>
      <c r="AOI1255" s="24"/>
      <c r="AOJ1255" s="24"/>
      <c r="AOK1255" s="24"/>
      <c r="AOL1255" s="24"/>
      <c r="AOM1255" s="24"/>
      <c r="AON1255" s="24"/>
      <c r="AOO1255" s="24"/>
      <c r="AOP1255" s="24"/>
      <c r="AOQ1255" s="24"/>
      <c r="AOR1255" s="24"/>
      <c r="AOS1255" s="24"/>
      <c r="AOT1255" s="24"/>
      <c r="AOU1255" s="24"/>
      <c r="AOV1255" s="24"/>
      <c r="AOW1255" s="24"/>
      <c r="AOX1255" s="24"/>
      <c r="AOY1255" s="24"/>
      <c r="AOZ1255" s="24"/>
      <c r="APA1255" s="24"/>
      <c r="APB1255" s="24"/>
      <c r="APC1255" s="24"/>
      <c r="APD1255" s="24"/>
      <c r="APE1255" s="24"/>
      <c r="APF1255" s="24"/>
      <c r="APG1255" s="24"/>
      <c r="APH1255" s="24"/>
      <c r="API1255" s="24"/>
      <c r="APJ1255" s="24"/>
      <c r="APK1255" s="24"/>
      <c r="APL1255" s="24"/>
      <c r="APM1255" s="24"/>
      <c r="APN1255" s="24"/>
      <c r="APO1255" s="24"/>
      <c r="APP1255" s="24"/>
      <c r="APQ1255" s="24"/>
      <c r="APR1255" s="24"/>
      <c r="APS1255" s="24"/>
      <c r="APT1255" s="24"/>
      <c r="APU1255" s="24"/>
      <c r="APV1255" s="24"/>
      <c r="APW1255" s="24"/>
      <c r="APX1255" s="24"/>
      <c r="APY1255" s="24"/>
      <c r="APZ1255" s="24"/>
      <c r="AQA1255" s="24"/>
      <c r="AQB1255" s="24"/>
      <c r="AQC1255" s="24"/>
      <c r="AQD1255" s="24"/>
      <c r="AQE1255" s="24"/>
      <c r="AQF1255" s="24"/>
      <c r="AQG1255" s="24"/>
      <c r="AQH1255" s="24"/>
      <c r="AQI1255" s="24"/>
      <c r="AQJ1255" s="24"/>
      <c r="AQK1255" s="24"/>
      <c r="AQL1255" s="24"/>
      <c r="AQM1255" s="24"/>
      <c r="AQN1255" s="24"/>
      <c r="AQO1255" s="24"/>
      <c r="AQP1255" s="24"/>
      <c r="AQQ1255" s="24"/>
      <c r="AQR1255" s="24"/>
      <c r="AQS1255" s="24"/>
      <c r="AQT1255" s="24"/>
      <c r="AQU1255" s="24"/>
      <c r="AQV1255" s="24"/>
      <c r="AQW1255" s="24"/>
      <c r="AQX1255" s="24"/>
      <c r="AQY1255" s="24"/>
      <c r="AQZ1255" s="24"/>
      <c r="ARA1255" s="24"/>
      <c r="ARB1255" s="24"/>
      <c r="ARC1255" s="24"/>
      <c r="ARD1255" s="24"/>
      <c r="ARE1255" s="24"/>
      <c r="ARF1255" s="24"/>
      <c r="ARG1255" s="24"/>
      <c r="ARH1255" s="24"/>
      <c r="ARI1255" s="24"/>
      <c r="ARJ1255" s="24"/>
      <c r="ARK1255" s="24"/>
      <c r="ARL1255" s="24"/>
      <c r="ARM1255" s="24"/>
      <c r="ARN1255" s="24"/>
      <c r="ARO1255" s="24"/>
      <c r="ARP1255" s="24"/>
      <c r="ARQ1255" s="24"/>
      <c r="ARR1255" s="24"/>
      <c r="ARS1255" s="24"/>
      <c r="ART1255" s="24"/>
      <c r="ARU1255" s="24"/>
      <c r="ARV1255" s="24"/>
      <c r="ARW1255" s="24"/>
      <c r="ARX1255" s="24"/>
      <c r="ARY1255" s="24"/>
      <c r="ARZ1255" s="24"/>
      <c r="ASA1255" s="24"/>
      <c r="ASB1255" s="24"/>
      <c r="ASC1255" s="24"/>
      <c r="ASD1255" s="24"/>
      <c r="ASE1255" s="24"/>
      <c r="ASF1255" s="24"/>
      <c r="ASG1255" s="24"/>
      <c r="ASH1255" s="24"/>
      <c r="ASI1255" s="24"/>
      <c r="ASJ1255" s="24"/>
      <c r="ASK1255" s="24"/>
      <c r="ASL1255" s="24"/>
      <c r="ASM1255" s="24"/>
      <c r="ASN1255" s="24"/>
      <c r="ASO1255" s="24"/>
      <c r="ASP1255" s="24"/>
      <c r="ASQ1255" s="24"/>
      <c r="ASR1255" s="24"/>
      <c r="ASS1255" s="24"/>
      <c r="AST1255" s="24"/>
      <c r="ASU1255" s="24"/>
      <c r="ASV1255" s="24"/>
      <c r="ASW1255" s="24"/>
      <c r="ASX1255" s="24"/>
      <c r="ASY1255" s="24"/>
      <c r="ASZ1255" s="24"/>
      <c r="ATA1255" s="24"/>
      <c r="ATB1255" s="24"/>
      <c r="ATC1255" s="24"/>
      <c r="ATD1255" s="24"/>
      <c r="ATE1255" s="24"/>
      <c r="ATF1255" s="24"/>
      <c r="ATG1255" s="24"/>
      <c r="ATH1255" s="24"/>
      <c r="ATI1255" s="24"/>
      <c r="ATJ1255" s="24"/>
      <c r="ATK1255" s="24"/>
      <c r="ATL1255" s="24"/>
      <c r="ATM1255" s="24"/>
      <c r="ATN1255" s="24"/>
      <c r="ATO1255" s="24"/>
      <c r="ATP1255" s="24"/>
      <c r="ATQ1255" s="24"/>
      <c r="ATR1255" s="24"/>
      <c r="ATS1255" s="24"/>
      <c r="ATT1255" s="24"/>
      <c r="ATU1255" s="24"/>
      <c r="ATV1255" s="24"/>
      <c r="ATW1255" s="24"/>
      <c r="ATX1255" s="24"/>
      <c r="ATY1255" s="24"/>
      <c r="ATZ1255" s="24"/>
      <c r="AUA1255" s="24"/>
      <c r="AUB1255" s="24"/>
      <c r="AUC1255" s="24"/>
      <c r="AUD1255" s="24"/>
      <c r="AUE1255" s="24"/>
      <c r="AUF1255" s="24"/>
      <c r="AUG1255" s="24"/>
      <c r="AUH1255" s="24"/>
      <c r="AUI1255" s="24"/>
      <c r="AUJ1255" s="24"/>
      <c r="AUK1255" s="24"/>
      <c r="AUL1255" s="24"/>
      <c r="AUM1255" s="24"/>
      <c r="AUN1255" s="24"/>
      <c r="AUO1255" s="24"/>
      <c r="AUP1255" s="24"/>
      <c r="AUQ1255" s="24"/>
      <c r="AUR1255" s="24"/>
      <c r="AUS1255" s="24"/>
      <c r="AUT1255" s="24"/>
      <c r="AUU1255" s="24"/>
      <c r="AUV1255" s="24"/>
      <c r="AUW1255" s="24"/>
      <c r="AUX1255" s="24"/>
      <c r="AUY1255" s="24"/>
      <c r="AUZ1255" s="24"/>
      <c r="AVA1255" s="24"/>
      <c r="AVB1255" s="24"/>
      <c r="AVC1255" s="24"/>
      <c r="AVD1255" s="24"/>
      <c r="AVE1255" s="24"/>
      <c r="AVF1255" s="24"/>
      <c r="AVG1255" s="24"/>
      <c r="AVH1255" s="24"/>
      <c r="AVI1255" s="24"/>
      <c r="AVJ1255" s="24"/>
      <c r="AVK1255" s="24"/>
      <c r="AVL1255" s="24"/>
      <c r="AVM1255" s="24"/>
      <c r="AVN1255" s="24"/>
      <c r="AVO1255" s="24"/>
      <c r="AVP1255" s="24"/>
      <c r="AVQ1255" s="24"/>
      <c r="AVR1255" s="24"/>
      <c r="AVS1255" s="24"/>
      <c r="AVT1255" s="24"/>
      <c r="AVU1255" s="24"/>
      <c r="AVV1255" s="24"/>
      <c r="AVW1255" s="24"/>
      <c r="AVX1255" s="24"/>
      <c r="AVY1255" s="24"/>
      <c r="AVZ1255" s="24"/>
      <c r="AWA1255" s="24"/>
      <c r="AWB1255" s="24"/>
      <c r="AWC1255" s="24"/>
      <c r="AWD1255" s="24"/>
      <c r="AWE1255" s="24"/>
      <c r="AWF1255" s="24"/>
      <c r="AWG1255" s="24"/>
      <c r="AWH1255" s="24"/>
      <c r="AWI1255" s="24"/>
      <c r="AWJ1255" s="24"/>
      <c r="AWK1255" s="24"/>
      <c r="AWL1255" s="24"/>
      <c r="AWM1255" s="24"/>
      <c r="AWN1255" s="24"/>
      <c r="AWO1255" s="24"/>
      <c r="AWP1255" s="24"/>
      <c r="AWQ1255" s="24"/>
      <c r="AWR1255" s="24"/>
      <c r="AWS1255" s="24"/>
      <c r="AWT1255" s="24"/>
      <c r="AWU1255" s="24"/>
      <c r="AWV1255" s="24"/>
      <c r="AWW1255" s="24"/>
      <c r="AWX1255" s="24"/>
      <c r="AWY1255" s="24"/>
      <c r="AWZ1255" s="24"/>
      <c r="AXA1255" s="24"/>
      <c r="AXB1255" s="24"/>
      <c r="AXC1255" s="24"/>
      <c r="AXD1255" s="24"/>
      <c r="AXE1255" s="24"/>
      <c r="AXF1255" s="24"/>
      <c r="AXG1255" s="24"/>
      <c r="AXH1255" s="24"/>
      <c r="AXI1255" s="24"/>
      <c r="AXJ1255" s="24"/>
      <c r="AXK1255" s="24"/>
      <c r="AXL1255" s="24"/>
      <c r="AXM1255" s="24"/>
      <c r="AXN1255" s="24"/>
      <c r="AXO1255" s="24"/>
      <c r="AXP1255" s="24"/>
      <c r="AXQ1255" s="24"/>
      <c r="AXR1255" s="24"/>
      <c r="AXS1255" s="24"/>
      <c r="AXT1255" s="24"/>
      <c r="AXU1255" s="24"/>
      <c r="AXV1255" s="24"/>
      <c r="AXW1255" s="24"/>
      <c r="AXX1255" s="24"/>
      <c r="AXY1255" s="24"/>
      <c r="AXZ1255" s="24"/>
      <c r="AYA1255" s="24"/>
      <c r="AYB1255" s="24"/>
      <c r="AYC1255" s="24"/>
      <c r="AYD1255" s="24"/>
      <c r="AYE1255" s="24"/>
      <c r="AYF1255" s="24"/>
      <c r="AYG1255" s="24"/>
      <c r="AYH1255" s="24"/>
      <c r="AYI1255" s="24"/>
      <c r="AYJ1255" s="24"/>
      <c r="AYK1255" s="24"/>
      <c r="AYL1255" s="24"/>
      <c r="AYM1255" s="24"/>
      <c r="AYN1255" s="24"/>
      <c r="AYO1255" s="24"/>
      <c r="AYP1255" s="24"/>
      <c r="AYQ1255" s="24"/>
      <c r="AYR1255" s="24"/>
      <c r="AYS1255" s="24"/>
      <c r="AYT1255" s="24"/>
      <c r="AYU1255" s="24"/>
      <c r="AYV1255" s="24"/>
      <c r="AYW1255" s="24"/>
      <c r="AYX1255" s="24"/>
      <c r="AYY1255" s="24"/>
      <c r="AYZ1255" s="24"/>
      <c r="AZA1255" s="24"/>
      <c r="AZB1255" s="24"/>
      <c r="AZC1255" s="24"/>
      <c r="AZD1255" s="24"/>
      <c r="AZE1255" s="24"/>
      <c r="AZF1255" s="24"/>
      <c r="AZG1255" s="24"/>
      <c r="AZH1255" s="24"/>
      <c r="AZI1255" s="24"/>
      <c r="AZJ1255" s="24"/>
      <c r="AZK1255" s="24"/>
      <c r="AZL1255" s="24"/>
      <c r="AZM1255" s="24"/>
      <c r="AZN1255" s="24"/>
      <c r="AZO1255" s="24"/>
      <c r="AZP1255" s="24"/>
      <c r="AZQ1255" s="24"/>
      <c r="AZR1255" s="24"/>
      <c r="AZS1255" s="24"/>
      <c r="AZT1255" s="24"/>
      <c r="AZU1255" s="24"/>
      <c r="AZV1255" s="24"/>
      <c r="AZW1255" s="24"/>
      <c r="AZX1255" s="24"/>
      <c r="AZY1255" s="24"/>
      <c r="AZZ1255" s="24"/>
      <c r="BAA1255" s="24"/>
      <c r="BAB1255" s="24"/>
      <c r="BAC1255" s="24"/>
      <c r="BAD1255" s="24"/>
      <c r="BAE1255" s="24"/>
      <c r="BAF1255" s="24"/>
      <c r="BAG1255" s="24"/>
      <c r="BAH1255" s="24"/>
      <c r="BAI1255" s="24"/>
      <c r="BAJ1255" s="24"/>
      <c r="BAK1255" s="24"/>
      <c r="BAL1255" s="24"/>
      <c r="BAM1255" s="24"/>
      <c r="BAN1255" s="24"/>
      <c r="BAO1255" s="24"/>
      <c r="BAP1255" s="24"/>
      <c r="BAQ1255" s="24"/>
      <c r="BAR1255" s="24"/>
      <c r="BAS1255" s="24"/>
      <c r="BAT1255" s="24"/>
      <c r="BAU1255" s="24"/>
      <c r="BAV1255" s="24"/>
      <c r="BAW1255" s="24"/>
      <c r="BAX1255" s="24"/>
      <c r="BAY1255" s="24"/>
      <c r="BAZ1255" s="24"/>
      <c r="BBA1255" s="24"/>
      <c r="BBB1255" s="24"/>
      <c r="BBC1255" s="24"/>
      <c r="BBD1255" s="24"/>
      <c r="BBE1255" s="24"/>
      <c r="BBF1255" s="24"/>
      <c r="BBG1255" s="24"/>
      <c r="BBH1255" s="24"/>
      <c r="BBI1255" s="24"/>
      <c r="BBJ1255" s="24"/>
      <c r="BBK1255" s="24"/>
      <c r="BBL1255" s="24"/>
      <c r="BBM1255" s="24"/>
      <c r="BBN1255" s="24"/>
      <c r="BBO1255" s="24"/>
      <c r="BBP1255" s="24"/>
      <c r="BBQ1255" s="24"/>
      <c r="BBR1255" s="24"/>
      <c r="BBS1255" s="24"/>
      <c r="BBT1255" s="24"/>
      <c r="BBU1255" s="24"/>
      <c r="BBV1255" s="24"/>
      <c r="BBW1255" s="24"/>
      <c r="BBX1255" s="24"/>
      <c r="BBY1255" s="24"/>
      <c r="BBZ1255" s="24"/>
      <c r="BCA1255" s="24"/>
      <c r="BCB1255" s="24"/>
      <c r="BCC1255" s="24"/>
      <c r="BCD1255" s="24"/>
      <c r="BCE1255" s="24"/>
      <c r="BCF1255" s="24"/>
      <c r="BCG1255" s="24"/>
      <c r="BCH1255" s="24"/>
      <c r="BCI1255" s="24"/>
      <c r="BCJ1255" s="24"/>
      <c r="BCK1255" s="24"/>
      <c r="BCL1255" s="24"/>
      <c r="BCM1255" s="24"/>
      <c r="BCN1255" s="24"/>
      <c r="BCO1255" s="24"/>
      <c r="BCP1255" s="24"/>
      <c r="BCQ1255" s="24"/>
      <c r="BCR1255" s="24"/>
      <c r="BCS1255" s="24"/>
      <c r="BCT1255" s="24"/>
      <c r="BCU1255" s="24"/>
      <c r="BCV1255" s="24"/>
      <c r="BCW1255" s="24"/>
      <c r="BCX1255" s="24"/>
      <c r="BCY1255" s="24"/>
      <c r="BCZ1255" s="24"/>
      <c r="BDA1255" s="24"/>
      <c r="BDB1255" s="24"/>
      <c r="BDC1255" s="24"/>
      <c r="BDD1255" s="24"/>
      <c r="BDE1255" s="24"/>
      <c r="BDF1255" s="24"/>
      <c r="BDG1255" s="24"/>
      <c r="BDH1255" s="24"/>
      <c r="BDI1255" s="24"/>
      <c r="BDJ1255" s="24"/>
      <c r="BDK1255" s="24"/>
      <c r="BDL1255" s="24"/>
      <c r="BDM1255" s="24"/>
      <c r="BDN1255" s="24"/>
      <c r="BDO1255" s="24"/>
      <c r="BDP1255" s="24"/>
      <c r="BDQ1255" s="24"/>
      <c r="BDR1255" s="24"/>
      <c r="BDS1255" s="24"/>
      <c r="BDT1255" s="24"/>
      <c r="BDU1255" s="24"/>
      <c r="BDV1255" s="24"/>
      <c r="BDW1255" s="24"/>
      <c r="BDX1255" s="24"/>
      <c r="BDY1255" s="24"/>
      <c r="BDZ1255" s="24"/>
      <c r="BEA1255" s="24"/>
      <c r="BEB1255" s="24"/>
      <c r="BEC1255" s="24"/>
      <c r="BED1255" s="24"/>
      <c r="BEE1255" s="24"/>
      <c r="BEF1255" s="24"/>
      <c r="BEG1255" s="24"/>
      <c r="BEH1255" s="24"/>
      <c r="BEI1255" s="24"/>
      <c r="BEJ1255" s="24"/>
      <c r="BEK1255" s="24"/>
      <c r="BEL1255" s="24"/>
      <c r="BEM1255" s="24"/>
      <c r="BEN1255" s="24"/>
      <c r="BEO1255" s="24"/>
      <c r="BEP1255" s="24"/>
      <c r="BEQ1255" s="24"/>
      <c r="BER1255" s="24"/>
      <c r="BES1255" s="24"/>
      <c r="BET1255" s="24"/>
      <c r="BEU1255" s="24"/>
      <c r="BEV1255" s="24"/>
      <c r="BEW1255" s="24"/>
      <c r="BEX1255" s="24"/>
      <c r="BEY1255" s="24"/>
      <c r="BEZ1255" s="24"/>
      <c r="BFA1255" s="24"/>
      <c r="BFB1255" s="24"/>
      <c r="BFC1255" s="24"/>
      <c r="BFD1255" s="24"/>
      <c r="BFE1255" s="24"/>
      <c r="BFF1255" s="24"/>
      <c r="BFG1255" s="24"/>
      <c r="BFH1255" s="24"/>
      <c r="BFI1255" s="24"/>
      <c r="BFJ1255" s="24"/>
      <c r="BFK1255" s="24"/>
      <c r="BFL1255" s="24"/>
      <c r="BFM1255" s="24"/>
      <c r="BFN1255" s="24"/>
      <c r="BFO1255" s="24"/>
      <c r="BFP1255" s="24"/>
      <c r="BFQ1255" s="24"/>
      <c r="BFR1255" s="24"/>
      <c r="BFS1255" s="24"/>
      <c r="BFT1255" s="24"/>
      <c r="BFU1255" s="24"/>
      <c r="BFV1255" s="24"/>
      <c r="BFW1255" s="24"/>
      <c r="BFX1255" s="24"/>
      <c r="BFY1255" s="24"/>
      <c r="BFZ1255" s="24"/>
      <c r="BGA1255" s="24"/>
      <c r="BGB1255" s="24"/>
      <c r="BGC1255" s="24"/>
      <c r="BGD1255" s="24"/>
      <c r="BGE1255" s="24"/>
      <c r="BGF1255" s="24"/>
      <c r="BGG1255" s="24"/>
      <c r="BGH1255" s="24"/>
      <c r="BGI1255" s="24"/>
      <c r="BGJ1255" s="24"/>
      <c r="BGK1255" s="24"/>
      <c r="BGL1255" s="24"/>
      <c r="BGM1255" s="24"/>
      <c r="BGN1255" s="24"/>
      <c r="BGO1255" s="24"/>
      <c r="BGP1255" s="24"/>
      <c r="BGQ1255" s="24"/>
      <c r="BGR1255" s="24"/>
      <c r="BGS1255" s="24"/>
      <c r="BGT1255" s="24"/>
      <c r="BGU1255" s="24"/>
      <c r="BGV1255" s="24"/>
      <c r="BGW1255" s="24"/>
      <c r="BGX1255" s="24"/>
      <c r="BGY1255" s="24"/>
      <c r="BGZ1255" s="24"/>
      <c r="BHA1255" s="24"/>
      <c r="BHB1255" s="24"/>
      <c r="BHC1255" s="24"/>
      <c r="BHD1255" s="24"/>
      <c r="BHE1255" s="24"/>
      <c r="BHF1255" s="24"/>
      <c r="BHG1255" s="24"/>
      <c r="BHH1255" s="24"/>
      <c r="BHI1255" s="24"/>
      <c r="BHJ1255" s="24"/>
      <c r="BHK1255" s="24"/>
      <c r="BHL1255" s="24"/>
      <c r="BHM1255" s="24"/>
      <c r="BHN1255" s="24"/>
      <c r="BHO1255" s="24"/>
      <c r="BHP1255" s="24"/>
      <c r="BHQ1255" s="24"/>
      <c r="BHR1255" s="24"/>
      <c r="BHS1255" s="24"/>
      <c r="BHT1255" s="24"/>
      <c r="BHU1255" s="24"/>
      <c r="BHV1255" s="24"/>
      <c r="BHW1255" s="24"/>
      <c r="BHX1255" s="24"/>
      <c r="BHY1255" s="24"/>
      <c r="BHZ1255" s="24"/>
      <c r="BIA1255" s="24"/>
      <c r="BIB1255" s="24"/>
      <c r="BIC1255" s="24"/>
      <c r="BID1255" s="24"/>
      <c r="BIE1255" s="24"/>
      <c r="BIF1255" s="24"/>
      <c r="BIG1255" s="24"/>
      <c r="BIH1255" s="24"/>
      <c r="BII1255" s="24"/>
      <c r="BIJ1255" s="24"/>
      <c r="BIK1255" s="24"/>
      <c r="BIL1255" s="24"/>
      <c r="BIM1255" s="24"/>
      <c r="BIN1255" s="24"/>
      <c r="BIO1255" s="24"/>
      <c r="BIP1255" s="24"/>
      <c r="BIQ1255" s="24"/>
      <c r="BIR1255" s="24"/>
      <c r="BIS1255" s="24"/>
      <c r="BIT1255" s="24"/>
      <c r="BIU1255" s="24"/>
      <c r="BIV1255" s="24"/>
      <c r="BIW1255" s="24"/>
      <c r="BIX1255" s="24"/>
      <c r="BIY1255" s="24"/>
      <c r="BIZ1255" s="24"/>
      <c r="BJA1255" s="24"/>
      <c r="BJB1255" s="24"/>
      <c r="BJC1255" s="24"/>
      <c r="BJD1255" s="24"/>
      <c r="BJE1255" s="24"/>
      <c r="BJF1255" s="24"/>
      <c r="BJG1255" s="24"/>
      <c r="BJH1255" s="24"/>
      <c r="BJI1255" s="24"/>
      <c r="BJJ1255" s="24"/>
      <c r="BJK1255" s="24"/>
      <c r="BJL1255" s="24"/>
      <c r="BJM1255" s="24"/>
      <c r="BJN1255" s="24"/>
      <c r="BJO1255" s="24"/>
      <c r="BJP1255" s="24"/>
      <c r="BJQ1255" s="24"/>
      <c r="BJR1255" s="24"/>
      <c r="BJS1255" s="24"/>
      <c r="BJT1255" s="24"/>
      <c r="BJU1255" s="24"/>
      <c r="BJV1255" s="24"/>
      <c r="BJW1255" s="24"/>
      <c r="BJX1255" s="24"/>
      <c r="BJY1255" s="24"/>
      <c r="BJZ1255" s="24"/>
      <c r="BKA1255" s="24"/>
      <c r="BKB1255" s="24"/>
      <c r="BKC1255" s="24"/>
      <c r="BKD1255" s="24"/>
      <c r="BKE1255" s="24"/>
      <c r="BKF1255" s="24"/>
      <c r="BKG1255" s="24"/>
      <c r="BKH1255" s="24"/>
      <c r="BKI1255" s="24"/>
      <c r="BKJ1255" s="24"/>
      <c r="BKK1255" s="24"/>
      <c r="BKL1255" s="24"/>
      <c r="BKM1255" s="24"/>
      <c r="BKN1255" s="24"/>
      <c r="BKO1255" s="24"/>
      <c r="BKP1255" s="24"/>
      <c r="BKQ1255" s="24"/>
      <c r="BKR1255" s="24"/>
      <c r="BKS1255" s="24"/>
      <c r="BKT1255" s="24"/>
      <c r="BKU1255" s="24"/>
      <c r="BKV1255" s="24"/>
      <c r="BKW1255" s="24"/>
      <c r="BKX1255" s="24"/>
      <c r="BKY1255" s="24"/>
      <c r="BKZ1255" s="24"/>
      <c r="BLA1255" s="24"/>
      <c r="BLB1255" s="24"/>
      <c r="BLC1255" s="24"/>
      <c r="BLD1255" s="24"/>
      <c r="BLE1255" s="24"/>
      <c r="BLF1255" s="24"/>
      <c r="BLG1255" s="24"/>
      <c r="BLH1255" s="24"/>
      <c r="BLI1255" s="24"/>
      <c r="BLJ1255" s="24"/>
      <c r="BLK1255" s="24"/>
      <c r="BLL1255" s="24"/>
      <c r="BLM1255" s="24"/>
      <c r="BLN1255" s="24"/>
      <c r="BLO1255" s="24"/>
      <c r="BLP1255" s="24"/>
      <c r="BLQ1255" s="24"/>
      <c r="BLR1255" s="24"/>
      <c r="BLS1255" s="24"/>
      <c r="BLT1255" s="24"/>
      <c r="BLU1255" s="24"/>
      <c r="BLV1255" s="24"/>
      <c r="BLW1255" s="24"/>
      <c r="BLX1255" s="24"/>
      <c r="BLY1255" s="24"/>
      <c r="BLZ1255" s="24"/>
      <c r="BMA1255" s="24"/>
      <c r="BMB1255" s="24"/>
      <c r="BMC1255" s="24"/>
      <c r="BMD1255" s="24"/>
      <c r="BME1255" s="24"/>
      <c r="BMF1255" s="24"/>
      <c r="BMG1255" s="24"/>
      <c r="BMH1255" s="24"/>
      <c r="BMI1255" s="24"/>
      <c r="BMJ1255" s="24"/>
      <c r="BMK1255" s="24"/>
      <c r="BML1255" s="24"/>
      <c r="BMM1255" s="24"/>
      <c r="BMN1255" s="24"/>
      <c r="BMO1255" s="24"/>
      <c r="BMP1255" s="24"/>
      <c r="BMQ1255" s="24"/>
      <c r="BMR1255" s="24"/>
      <c r="BMS1255" s="24"/>
      <c r="BMT1255" s="24"/>
      <c r="BMU1255" s="24"/>
      <c r="BMV1255" s="24"/>
      <c r="BMW1255" s="24"/>
      <c r="BMX1255" s="24"/>
      <c r="BMY1255" s="24"/>
      <c r="BMZ1255" s="24"/>
      <c r="BNA1255" s="24"/>
      <c r="BNB1255" s="24"/>
      <c r="BNC1255" s="24"/>
      <c r="BND1255" s="24"/>
      <c r="BNE1255" s="24"/>
      <c r="BNF1255" s="24"/>
      <c r="BNG1255" s="24"/>
      <c r="BNH1255" s="24"/>
      <c r="BNI1255" s="24"/>
      <c r="BNJ1255" s="24"/>
      <c r="BNK1255" s="24"/>
      <c r="BNL1255" s="24"/>
      <c r="BNM1255" s="24"/>
      <c r="BNN1255" s="24"/>
      <c r="BNO1255" s="24"/>
      <c r="BNP1255" s="24"/>
      <c r="BNQ1255" s="24"/>
      <c r="BNR1255" s="24"/>
      <c r="BNS1255" s="24"/>
      <c r="BNT1255" s="24"/>
      <c r="BNU1255" s="24"/>
      <c r="BNV1255" s="24"/>
      <c r="BNW1255" s="24"/>
      <c r="BNX1255" s="24"/>
      <c r="BNY1255" s="24"/>
      <c r="BNZ1255" s="24"/>
      <c r="BOA1255" s="24"/>
      <c r="BOB1255" s="24"/>
      <c r="BOC1255" s="24"/>
      <c r="BOD1255" s="24"/>
      <c r="BOE1255" s="24"/>
      <c r="BOF1255" s="24"/>
      <c r="BOG1255" s="24"/>
      <c r="BOH1255" s="24"/>
      <c r="BOI1255" s="24"/>
      <c r="BOJ1255" s="24"/>
      <c r="BOK1255" s="24"/>
      <c r="BOL1255" s="24"/>
      <c r="BOM1255" s="24"/>
      <c r="BON1255" s="24"/>
      <c r="BOO1255" s="24"/>
      <c r="BOP1255" s="24"/>
      <c r="BOQ1255" s="24"/>
      <c r="BOR1255" s="24"/>
      <c r="BOS1255" s="24"/>
      <c r="BOT1255" s="24"/>
      <c r="BOU1255" s="24"/>
      <c r="BOV1255" s="24"/>
      <c r="BOW1255" s="24"/>
      <c r="BOX1255" s="24"/>
      <c r="BOY1255" s="24"/>
      <c r="BOZ1255" s="24"/>
      <c r="BPA1255" s="24"/>
      <c r="BPB1255" s="24"/>
      <c r="BPC1255" s="24"/>
      <c r="BPD1255" s="24"/>
      <c r="BPE1255" s="24"/>
      <c r="BPF1255" s="24"/>
      <c r="BPG1255" s="24"/>
      <c r="BPH1255" s="24"/>
      <c r="BPI1255" s="24"/>
      <c r="BPJ1255" s="24"/>
      <c r="BPK1255" s="24"/>
      <c r="BPL1255" s="24"/>
      <c r="BPM1255" s="24"/>
      <c r="BPN1255" s="24"/>
      <c r="BPO1255" s="24"/>
      <c r="BPP1255" s="24"/>
      <c r="BPQ1255" s="24"/>
      <c r="BPR1255" s="24"/>
      <c r="BPS1255" s="24"/>
      <c r="BPT1255" s="24"/>
      <c r="BPU1255" s="24"/>
      <c r="BPV1255" s="24"/>
      <c r="BPW1255" s="24"/>
      <c r="BPX1255" s="24"/>
      <c r="BPY1255" s="24"/>
      <c r="BPZ1255" s="24"/>
      <c r="BQA1255" s="24"/>
      <c r="BQB1255" s="24"/>
      <c r="BQC1255" s="24"/>
      <c r="BQD1255" s="24"/>
      <c r="BQE1255" s="24"/>
      <c r="BQF1255" s="24"/>
      <c r="BQG1255" s="24"/>
      <c r="BQH1255" s="24"/>
      <c r="BQI1255" s="24"/>
      <c r="BQJ1255" s="24"/>
      <c r="BQK1255" s="24"/>
      <c r="BQL1255" s="24"/>
      <c r="BQM1255" s="24"/>
      <c r="BQN1255" s="24"/>
      <c r="BQO1255" s="24"/>
      <c r="BQP1255" s="24"/>
      <c r="BQQ1255" s="24"/>
      <c r="BQR1255" s="24"/>
      <c r="BQS1255" s="24"/>
      <c r="BQT1255" s="24"/>
      <c r="BQU1255" s="24"/>
      <c r="BQV1255" s="24"/>
      <c r="BQW1255" s="24"/>
      <c r="BQX1255" s="24"/>
      <c r="BQY1255" s="24"/>
      <c r="BQZ1255" s="24"/>
      <c r="BRA1255" s="24"/>
      <c r="BRB1255" s="24"/>
      <c r="BRC1255" s="24"/>
      <c r="BRD1255" s="24"/>
      <c r="BRE1255" s="24"/>
      <c r="BRF1255" s="24"/>
      <c r="BRG1255" s="24"/>
      <c r="BRH1255" s="24"/>
      <c r="BRI1255" s="24"/>
      <c r="BRJ1255" s="24"/>
      <c r="BRK1255" s="24"/>
      <c r="BRL1255" s="24"/>
      <c r="BRM1255" s="24"/>
      <c r="BRN1255" s="24"/>
      <c r="BRO1255" s="24"/>
      <c r="BRP1255" s="24"/>
      <c r="BRQ1255" s="24"/>
      <c r="BRR1255" s="24"/>
      <c r="BRS1255" s="24"/>
      <c r="BRT1255" s="24"/>
      <c r="BRU1255" s="24"/>
      <c r="BRV1255" s="24"/>
      <c r="BRW1255" s="24"/>
      <c r="BRX1255" s="24"/>
      <c r="BRY1255" s="24"/>
      <c r="BRZ1255" s="24"/>
      <c r="BSA1255" s="24"/>
      <c r="BSB1255" s="24"/>
      <c r="BSC1255" s="24"/>
      <c r="BSD1255" s="24"/>
      <c r="BSE1255" s="24"/>
      <c r="BSF1255" s="24"/>
      <c r="BSG1255" s="24"/>
      <c r="BSH1255" s="24"/>
      <c r="BSI1255" s="24"/>
      <c r="BSJ1255" s="24"/>
      <c r="BSK1255" s="24"/>
      <c r="BSL1255" s="24"/>
      <c r="BSM1255" s="24"/>
      <c r="BSN1255" s="24"/>
      <c r="BSO1255" s="24"/>
      <c r="BSP1255" s="24"/>
      <c r="BSQ1255" s="24"/>
      <c r="BSR1255" s="24"/>
      <c r="BSS1255" s="24"/>
      <c r="BST1255" s="24"/>
      <c r="BSU1255" s="24"/>
      <c r="BSV1255" s="24"/>
      <c r="BSW1255" s="24"/>
      <c r="BSX1255" s="24"/>
      <c r="BSY1255" s="24"/>
      <c r="BSZ1255" s="24"/>
      <c r="BTA1255" s="24"/>
      <c r="BTB1255" s="24"/>
      <c r="BTC1255" s="24"/>
      <c r="BTD1255" s="24"/>
      <c r="BTE1255" s="24"/>
      <c r="BTF1255" s="24"/>
      <c r="BTG1255" s="24"/>
      <c r="BTH1255" s="24"/>
      <c r="BTI1255" s="24"/>
      <c r="BTJ1255" s="24"/>
      <c r="BTK1255" s="24"/>
      <c r="BTL1255" s="24"/>
      <c r="BTM1255" s="24"/>
      <c r="BTN1255" s="24"/>
      <c r="BTO1255" s="24"/>
      <c r="BTP1255" s="24"/>
      <c r="BTQ1255" s="24"/>
      <c r="BTR1255" s="24"/>
      <c r="BTS1255" s="24"/>
      <c r="BTT1255" s="24"/>
      <c r="BTU1255" s="24"/>
      <c r="BTV1255" s="24"/>
      <c r="BTW1255" s="24"/>
      <c r="BTX1255" s="24"/>
      <c r="BTY1255" s="24"/>
      <c r="BTZ1255" s="24"/>
      <c r="BUA1255" s="24"/>
      <c r="BUB1255" s="24"/>
      <c r="BUC1255" s="24"/>
      <c r="BUD1255" s="24"/>
      <c r="BUE1255" s="24"/>
      <c r="BUF1255" s="24"/>
      <c r="BUG1255" s="24"/>
      <c r="BUH1255" s="24"/>
      <c r="BUI1255" s="24"/>
      <c r="BUJ1255" s="24"/>
      <c r="BUK1255" s="24"/>
      <c r="BUL1255" s="24"/>
      <c r="BUM1255" s="24"/>
      <c r="BUN1255" s="24"/>
      <c r="BUO1255" s="24"/>
      <c r="BUP1255" s="24"/>
      <c r="BUQ1255" s="24"/>
      <c r="BUR1255" s="24"/>
      <c r="BUS1255" s="24"/>
      <c r="BUT1255" s="24"/>
      <c r="BUU1255" s="24"/>
      <c r="BUV1255" s="24"/>
      <c r="BUW1255" s="24"/>
      <c r="BUX1255" s="24"/>
      <c r="BUY1255" s="24"/>
      <c r="BUZ1255" s="24"/>
      <c r="BVA1255" s="24"/>
      <c r="BVB1255" s="24"/>
      <c r="BVC1255" s="24"/>
      <c r="BVD1255" s="24"/>
      <c r="BVE1255" s="24"/>
      <c r="BVF1255" s="24"/>
      <c r="BVG1255" s="24"/>
      <c r="BVH1255" s="24"/>
      <c r="BVI1255" s="24"/>
      <c r="BVJ1255" s="24"/>
      <c r="BVK1255" s="24"/>
      <c r="BVL1255" s="24"/>
      <c r="BVM1255" s="24"/>
      <c r="BVN1255" s="24"/>
      <c r="BVO1255" s="24"/>
      <c r="BVP1255" s="24"/>
      <c r="BVQ1255" s="24"/>
      <c r="BVR1255" s="24"/>
      <c r="BVS1255" s="24"/>
      <c r="BVT1255" s="24"/>
      <c r="BVU1255" s="24"/>
      <c r="BVV1255" s="24"/>
      <c r="BVW1255" s="24"/>
      <c r="BVX1255" s="24"/>
      <c r="BVY1255" s="24"/>
      <c r="BVZ1255" s="24"/>
      <c r="BWA1255" s="24"/>
      <c r="BWB1255" s="24"/>
      <c r="BWC1255" s="24"/>
      <c r="BWD1255" s="24"/>
      <c r="BWE1255" s="24"/>
      <c r="BWF1255" s="24"/>
      <c r="BWG1255" s="24"/>
      <c r="BWH1255" s="24"/>
      <c r="BWI1255" s="24"/>
      <c r="BWJ1255" s="24"/>
      <c r="BWK1255" s="24"/>
      <c r="BWL1255" s="24"/>
      <c r="BWM1255" s="24"/>
      <c r="BWN1255" s="24"/>
      <c r="BWO1255" s="24"/>
      <c r="BWP1255" s="24"/>
      <c r="BWQ1255" s="24"/>
      <c r="BWR1255" s="24"/>
      <c r="BWS1255" s="24"/>
      <c r="BWT1255" s="24"/>
      <c r="BWU1255" s="24"/>
      <c r="BWV1255" s="24"/>
      <c r="BWW1255" s="24"/>
      <c r="BWX1255" s="24"/>
      <c r="BWY1255" s="24"/>
      <c r="BWZ1255" s="24"/>
      <c r="BXA1255" s="24"/>
      <c r="BXB1255" s="24"/>
      <c r="BXC1255" s="24"/>
      <c r="BXD1255" s="24"/>
      <c r="BXE1255" s="24"/>
      <c r="BXF1255" s="24"/>
      <c r="BXG1255" s="24"/>
      <c r="BXH1255" s="24"/>
      <c r="BXI1255" s="24"/>
      <c r="BXJ1255" s="24"/>
      <c r="BXK1255" s="24"/>
      <c r="BXL1255" s="24"/>
      <c r="BXM1255" s="24"/>
      <c r="BXN1255" s="24"/>
      <c r="BXO1255" s="24"/>
      <c r="BXP1255" s="24"/>
      <c r="BXQ1255" s="24"/>
      <c r="BXR1255" s="24"/>
      <c r="BXS1255" s="24"/>
      <c r="BXT1255" s="24"/>
      <c r="BXU1255" s="24"/>
      <c r="BXV1255" s="24"/>
      <c r="BXW1255" s="24"/>
      <c r="BXX1255" s="24"/>
      <c r="BXY1255" s="24"/>
      <c r="BXZ1255" s="24"/>
      <c r="BYA1255" s="24"/>
      <c r="BYB1255" s="24"/>
      <c r="BYC1255" s="24"/>
      <c r="BYD1255" s="24"/>
      <c r="BYE1255" s="24"/>
      <c r="BYF1255" s="24"/>
      <c r="BYG1255" s="24"/>
      <c r="BYH1255" s="24"/>
      <c r="BYI1255" s="24"/>
      <c r="BYJ1255" s="24"/>
      <c r="BYK1255" s="24"/>
      <c r="BYL1255" s="24"/>
      <c r="BYM1255" s="24"/>
      <c r="BYN1255" s="24"/>
      <c r="BYO1255" s="24"/>
      <c r="BYP1255" s="24"/>
      <c r="BYQ1255" s="24"/>
      <c r="BYR1255" s="24"/>
      <c r="BYS1255" s="24"/>
      <c r="BYT1255" s="24"/>
      <c r="BYU1255" s="24"/>
      <c r="BYV1255" s="24"/>
      <c r="BYW1255" s="24"/>
      <c r="BYX1255" s="24"/>
      <c r="BYY1255" s="24"/>
      <c r="BYZ1255" s="24"/>
      <c r="BZA1255" s="24"/>
      <c r="BZB1255" s="24"/>
      <c r="BZC1255" s="24"/>
      <c r="BZD1255" s="24"/>
      <c r="BZE1255" s="24"/>
      <c r="BZF1255" s="24"/>
      <c r="BZG1255" s="24"/>
      <c r="BZH1255" s="24"/>
      <c r="BZI1255" s="24"/>
      <c r="BZJ1255" s="24"/>
      <c r="BZK1255" s="24"/>
      <c r="BZL1255" s="24"/>
      <c r="BZM1255" s="24"/>
      <c r="BZN1255" s="24"/>
      <c r="BZO1255" s="24"/>
      <c r="BZP1255" s="24"/>
      <c r="BZQ1255" s="24"/>
      <c r="BZR1255" s="24"/>
      <c r="BZS1255" s="24"/>
      <c r="BZT1255" s="24"/>
      <c r="BZU1255" s="24"/>
      <c r="BZV1255" s="24"/>
      <c r="BZW1255" s="24"/>
      <c r="BZX1255" s="24"/>
      <c r="BZY1255" s="24"/>
      <c r="BZZ1255" s="24"/>
      <c r="CAA1255" s="24"/>
      <c r="CAB1255" s="24"/>
      <c r="CAC1255" s="24"/>
      <c r="CAD1255" s="24"/>
      <c r="CAE1255" s="24"/>
      <c r="CAF1255" s="24"/>
      <c r="CAG1255" s="24"/>
      <c r="CAH1255" s="24"/>
      <c r="CAI1255" s="24"/>
      <c r="CAJ1255" s="24"/>
      <c r="CAK1255" s="24"/>
      <c r="CAL1255" s="24"/>
      <c r="CAM1255" s="24"/>
      <c r="CAN1255" s="24"/>
      <c r="CAO1255" s="24"/>
      <c r="CAP1255" s="24"/>
      <c r="CAQ1255" s="24"/>
      <c r="CAR1255" s="24"/>
      <c r="CAS1255" s="24"/>
      <c r="CAT1255" s="24"/>
      <c r="CAU1255" s="24"/>
      <c r="CAV1255" s="24"/>
      <c r="CAW1255" s="24"/>
      <c r="CAX1255" s="24"/>
      <c r="CAY1255" s="24"/>
      <c r="CAZ1255" s="24"/>
      <c r="CBA1255" s="24"/>
      <c r="CBB1255" s="24"/>
      <c r="CBC1255" s="24"/>
      <c r="CBD1255" s="24"/>
      <c r="CBE1255" s="24"/>
      <c r="CBF1255" s="24"/>
      <c r="CBG1255" s="24"/>
      <c r="CBH1255" s="24"/>
      <c r="CBI1255" s="24"/>
      <c r="CBJ1255" s="24"/>
      <c r="CBK1255" s="24"/>
      <c r="CBL1255" s="24"/>
      <c r="CBM1255" s="24"/>
      <c r="CBN1255" s="24"/>
      <c r="CBO1255" s="24"/>
      <c r="CBP1255" s="24"/>
      <c r="CBQ1255" s="24"/>
      <c r="CBR1255" s="24"/>
      <c r="CBS1255" s="24"/>
      <c r="CBT1255" s="24"/>
      <c r="CBU1255" s="24"/>
      <c r="CBV1255" s="24"/>
      <c r="CBW1255" s="24"/>
      <c r="CBX1255" s="24"/>
      <c r="CBY1255" s="24"/>
      <c r="CBZ1255" s="24"/>
      <c r="CCA1255" s="24"/>
      <c r="CCB1255" s="24"/>
      <c r="CCC1255" s="24"/>
      <c r="CCD1255" s="24"/>
      <c r="CCE1255" s="24"/>
      <c r="CCF1255" s="24"/>
      <c r="CCG1255" s="24"/>
      <c r="CCH1255" s="24"/>
      <c r="CCI1255" s="24"/>
      <c r="CCJ1255" s="24"/>
      <c r="CCK1255" s="24"/>
      <c r="CCL1255" s="24"/>
      <c r="CCM1255" s="24"/>
      <c r="CCN1255" s="24"/>
      <c r="CCO1255" s="24"/>
      <c r="CCP1255" s="24"/>
      <c r="CCQ1255" s="24"/>
      <c r="CCR1255" s="24"/>
      <c r="CCS1255" s="24"/>
      <c r="CCT1255" s="24"/>
      <c r="CCU1255" s="24"/>
      <c r="CCV1255" s="24"/>
      <c r="CCW1255" s="24"/>
      <c r="CCX1255" s="24"/>
      <c r="CCY1255" s="24"/>
      <c r="CCZ1255" s="24"/>
      <c r="CDA1255" s="24"/>
      <c r="CDB1255" s="24"/>
      <c r="CDC1255" s="24"/>
      <c r="CDD1255" s="24"/>
      <c r="CDE1255" s="24"/>
      <c r="CDF1255" s="24"/>
      <c r="CDG1255" s="24"/>
      <c r="CDH1255" s="24"/>
      <c r="CDI1255" s="24"/>
      <c r="CDJ1255" s="24"/>
      <c r="CDK1255" s="24"/>
      <c r="CDL1255" s="24"/>
      <c r="CDM1255" s="24"/>
      <c r="CDN1255" s="24"/>
      <c r="CDO1255" s="24"/>
      <c r="CDP1255" s="24"/>
      <c r="CDQ1255" s="24"/>
      <c r="CDR1255" s="24"/>
      <c r="CDS1255" s="24"/>
      <c r="CDT1255" s="24"/>
      <c r="CDU1255" s="24"/>
      <c r="CDV1255" s="24"/>
      <c r="CDW1255" s="24"/>
      <c r="CDX1255" s="24"/>
      <c r="CDY1255" s="24"/>
      <c r="CDZ1255" s="24"/>
      <c r="CEA1255" s="24"/>
      <c r="CEB1255" s="24"/>
      <c r="CEC1255" s="24"/>
      <c r="CED1255" s="24"/>
      <c r="CEE1255" s="24"/>
      <c r="CEF1255" s="24"/>
      <c r="CEG1255" s="24"/>
      <c r="CEH1255" s="24"/>
      <c r="CEI1255" s="24"/>
      <c r="CEJ1255" s="24"/>
      <c r="CEK1255" s="24"/>
      <c r="CEL1255" s="24"/>
      <c r="CEM1255" s="24"/>
      <c r="CEN1255" s="24"/>
      <c r="CEO1255" s="24"/>
      <c r="CEP1255" s="24"/>
      <c r="CEQ1255" s="24"/>
      <c r="CER1255" s="24"/>
      <c r="CES1255" s="24"/>
      <c r="CET1255" s="24"/>
      <c r="CEU1255" s="24"/>
      <c r="CEV1255" s="24"/>
      <c r="CEW1255" s="24"/>
      <c r="CEX1255" s="24"/>
      <c r="CEY1255" s="24"/>
      <c r="CEZ1255" s="24"/>
      <c r="CFA1255" s="24"/>
      <c r="CFB1255" s="24"/>
      <c r="CFC1255" s="24"/>
      <c r="CFD1255" s="24"/>
      <c r="CFE1255" s="24"/>
      <c r="CFF1255" s="24"/>
      <c r="CFG1255" s="24"/>
      <c r="CFH1255" s="24"/>
      <c r="CFI1255" s="24"/>
      <c r="CFJ1255" s="24"/>
      <c r="CFK1255" s="24"/>
      <c r="CFL1255" s="24"/>
      <c r="CFM1255" s="24"/>
      <c r="CFN1255" s="24"/>
      <c r="CFO1255" s="24"/>
      <c r="CFP1255" s="24"/>
      <c r="CFQ1255" s="24"/>
      <c r="CFR1255" s="24"/>
      <c r="CFS1255" s="24"/>
      <c r="CFT1255" s="24"/>
      <c r="CFU1255" s="24"/>
      <c r="CFV1255" s="24"/>
      <c r="CFW1255" s="24"/>
      <c r="CFX1255" s="24"/>
      <c r="CFY1255" s="24"/>
      <c r="CFZ1255" s="24"/>
      <c r="CGA1255" s="24"/>
      <c r="CGB1255" s="24"/>
      <c r="CGC1255" s="24"/>
      <c r="CGD1255" s="24"/>
      <c r="CGE1255" s="24"/>
      <c r="CGF1255" s="24"/>
      <c r="CGG1255" s="24"/>
      <c r="CGH1255" s="24"/>
      <c r="CGI1255" s="24"/>
      <c r="CGJ1255" s="24"/>
      <c r="CGK1255" s="24"/>
      <c r="CGL1255" s="24"/>
      <c r="CGM1255" s="24"/>
      <c r="CGN1255" s="24"/>
      <c r="CGO1255" s="24"/>
      <c r="CGP1255" s="24"/>
      <c r="CGQ1255" s="24"/>
      <c r="CGR1255" s="24"/>
      <c r="CGS1255" s="24"/>
      <c r="CGT1255" s="24"/>
      <c r="CGU1255" s="24"/>
      <c r="CGV1255" s="24"/>
      <c r="CGW1255" s="24"/>
      <c r="CGX1255" s="24"/>
      <c r="CGY1255" s="24"/>
      <c r="CGZ1255" s="24"/>
      <c r="CHA1255" s="24"/>
      <c r="CHB1255" s="24"/>
      <c r="CHC1255" s="24"/>
      <c r="CHD1255" s="24"/>
      <c r="CHE1255" s="24"/>
      <c r="CHF1255" s="24"/>
      <c r="CHG1255" s="24"/>
      <c r="CHH1255" s="24"/>
      <c r="CHI1255" s="24"/>
      <c r="CHJ1255" s="24"/>
      <c r="CHK1255" s="24"/>
      <c r="CHL1255" s="24"/>
      <c r="CHM1255" s="24"/>
      <c r="CHN1255" s="24"/>
      <c r="CHO1255" s="24"/>
      <c r="CHP1255" s="24"/>
      <c r="CHQ1255" s="24"/>
      <c r="CHR1255" s="24"/>
      <c r="CHS1255" s="24"/>
      <c r="CHT1255" s="24"/>
      <c r="CHU1255" s="24"/>
      <c r="CHV1255" s="24"/>
      <c r="CHW1255" s="24"/>
      <c r="CHX1255" s="24"/>
      <c r="CHY1255" s="24"/>
      <c r="CHZ1255" s="24"/>
      <c r="CIA1255" s="24"/>
      <c r="CIB1255" s="24"/>
      <c r="CIC1255" s="24"/>
      <c r="CID1255" s="24"/>
      <c r="CIE1255" s="24"/>
      <c r="CIF1255" s="24"/>
      <c r="CIG1255" s="24"/>
      <c r="CIH1255" s="24"/>
      <c r="CII1255" s="24"/>
      <c r="CIJ1255" s="24"/>
      <c r="CIK1255" s="24"/>
      <c r="CIL1255" s="24"/>
      <c r="CIM1255" s="24"/>
      <c r="CIN1255" s="24"/>
      <c r="CIO1255" s="24"/>
      <c r="CIP1255" s="24"/>
      <c r="CIQ1255" s="24"/>
      <c r="CIR1255" s="24"/>
      <c r="CIS1255" s="24"/>
      <c r="CIT1255" s="24"/>
      <c r="CIU1255" s="24"/>
      <c r="CIV1255" s="24"/>
      <c r="CIW1255" s="24"/>
      <c r="CIX1255" s="24"/>
      <c r="CIY1255" s="24"/>
      <c r="CIZ1255" s="24"/>
      <c r="CJA1255" s="24"/>
      <c r="CJB1255" s="24"/>
      <c r="CJC1255" s="24"/>
      <c r="CJD1255" s="24"/>
      <c r="CJE1255" s="24"/>
      <c r="CJF1255" s="24"/>
      <c r="CJG1255" s="24"/>
      <c r="CJH1255" s="24"/>
      <c r="CJI1255" s="24"/>
      <c r="CJJ1255" s="24"/>
      <c r="CJK1255" s="24"/>
      <c r="CJL1255" s="24"/>
      <c r="CJM1255" s="24"/>
      <c r="CJN1255" s="24"/>
      <c r="CJO1255" s="24"/>
      <c r="CJP1255" s="24"/>
      <c r="CJQ1255" s="24"/>
      <c r="CJR1255" s="24"/>
      <c r="CJS1255" s="24"/>
      <c r="CJT1255" s="24"/>
      <c r="CJU1255" s="24"/>
      <c r="CJV1255" s="24"/>
      <c r="CJW1255" s="24"/>
      <c r="CJX1255" s="24"/>
      <c r="CJY1255" s="24"/>
      <c r="CJZ1255" s="24"/>
      <c r="CKA1255" s="24"/>
      <c r="CKB1255" s="24"/>
      <c r="CKC1255" s="24"/>
      <c r="CKD1255" s="24"/>
      <c r="CKE1255" s="24"/>
      <c r="CKF1255" s="24"/>
      <c r="CKG1255" s="24"/>
      <c r="CKH1255" s="24"/>
      <c r="CKI1255" s="24"/>
      <c r="CKJ1255" s="24"/>
      <c r="CKK1255" s="24"/>
      <c r="CKL1255" s="24"/>
      <c r="CKM1255" s="24"/>
      <c r="CKN1255" s="24"/>
      <c r="CKO1255" s="24"/>
      <c r="CKP1255" s="24"/>
      <c r="CKQ1255" s="24"/>
      <c r="CKR1255" s="24"/>
      <c r="CKS1255" s="24"/>
      <c r="CKT1255" s="24"/>
      <c r="CKU1255" s="24"/>
      <c r="CKV1255" s="24"/>
      <c r="CKW1255" s="24"/>
      <c r="CKX1255" s="24"/>
      <c r="CKY1255" s="24"/>
      <c r="CKZ1255" s="24"/>
      <c r="CLA1255" s="24"/>
      <c r="CLB1255" s="24"/>
      <c r="CLC1255" s="24"/>
      <c r="CLD1255" s="24"/>
      <c r="CLE1255" s="24"/>
      <c r="CLF1255" s="24"/>
      <c r="CLG1255" s="24"/>
      <c r="CLH1255" s="24"/>
      <c r="CLI1255" s="24"/>
      <c r="CLJ1255" s="24"/>
      <c r="CLK1255" s="24"/>
      <c r="CLL1255" s="24"/>
      <c r="CLM1255" s="24"/>
      <c r="CLN1255" s="24"/>
      <c r="CLO1255" s="24"/>
      <c r="CLP1255" s="24"/>
      <c r="CLQ1255" s="24"/>
      <c r="CLR1255" s="24"/>
      <c r="CLS1255" s="24"/>
      <c r="CLT1255" s="24"/>
      <c r="CLU1255" s="24"/>
      <c r="CLV1255" s="24"/>
      <c r="CLW1255" s="24"/>
      <c r="CLX1255" s="24"/>
      <c r="CLY1255" s="24"/>
      <c r="CLZ1255" s="24"/>
      <c r="CMA1255" s="24"/>
      <c r="CMB1255" s="24"/>
      <c r="CMC1255" s="24"/>
      <c r="CMD1255" s="24"/>
      <c r="CME1255" s="24"/>
      <c r="CMF1255" s="24"/>
      <c r="CMG1255" s="24"/>
      <c r="CMH1255" s="24"/>
      <c r="CMI1255" s="24"/>
      <c r="CMJ1255" s="24"/>
      <c r="CMK1255" s="24"/>
      <c r="CML1255" s="24"/>
      <c r="CMM1255" s="24"/>
      <c r="CMN1255" s="24"/>
      <c r="CMO1255" s="24"/>
      <c r="CMP1255" s="24"/>
      <c r="CMQ1255" s="24"/>
      <c r="CMR1255" s="24"/>
      <c r="CMS1255" s="24"/>
      <c r="CMT1255" s="24"/>
      <c r="CMU1255" s="24"/>
      <c r="CMV1255" s="24"/>
      <c r="CMW1255" s="24"/>
      <c r="CMX1255" s="24"/>
      <c r="CMY1255" s="24"/>
      <c r="CMZ1255" s="24"/>
      <c r="CNA1255" s="24"/>
      <c r="CNB1255" s="24"/>
      <c r="CNC1255" s="24"/>
      <c r="CND1255" s="24"/>
      <c r="CNE1255" s="24"/>
      <c r="CNF1255" s="24"/>
      <c r="CNG1255" s="24"/>
      <c r="CNH1255" s="24"/>
      <c r="CNI1255" s="24"/>
      <c r="CNJ1255" s="24"/>
      <c r="CNK1255" s="24"/>
      <c r="CNL1255" s="24"/>
      <c r="CNM1255" s="24"/>
      <c r="CNN1255" s="24"/>
      <c r="CNO1255" s="24"/>
      <c r="CNP1255" s="24"/>
      <c r="CNQ1255" s="24"/>
      <c r="CNR1255" s="24"/>
      <c r="CNS1255" s="24"/>
      <c r="CNT1255" s="24"/>
      <c r="CNU1255" s="24"/>
      <c r="CNV1255" s="24"/>
      <c r="CNW1255" s="24"/>
      <c r="CNX1255" s="24"/>
      <c r="CNY1255" s="24"/>
      <c r="CNZ1255" s="24"/>
      <c r="COA1255" s="24"/>
      <c r="COB1255" s="24"/>
      <c r="COC1255" s="24"/>
      <c r="COD1255" s="24"/>
      <c r="COE1255" s="24"/>
      <c r="COF1255" s="24"/>
      <c r="COG1255" s="24"/>
      <c r="COH1255" s="24"/>
      <c r="COI1255" s="24"/>
      <c r="COJ1255" s="24"/>
      <c r="COK1255" s="24"/>
      <c r="COL1255" s="24"/>
      <c r="COM1255" s="24"/>
      <c r="CON1255" s="24"/>
      <c r="COO1255" s="24"/>
      <c r="COP1255" s="24"/>
      <c r="COQ1255" s="24"/>
      <c r="COR1255" s="24"/>
      <c r="COS1255" s="24"/>
      <c r="COT1255" s="24"/>
      <c r="COU1255" s="24"/>
      <c r="COV1255" s="24"/>
      <c r="COW1255" s="24"/>
      <c r="COX1255" s="24"/>
      <c r="COY1255" s="24"/>
      <c r="COZ1255" s="24"/>
      <c r="CPA1255" s="24"/>
      <c r="CPB1255" s="24"/>
      <c r="CPC1255" s="24"/>
      <c r="CPD1255" s="24"/>
      <c r="CPE1255" s="24"/>
      <c r="CPF1255" s="24"/>
      <c r="CPG1255" s="24"/>
      <c r="CPH1255" s="24"/>
      <c r="CPI1255" s="24"/>
      <c r="CPJ1255" s="24"/>
      <c r="CPK1255" s="24"/>
      <c r="CPL1255" s="24"/>
      <c r="CPM1255" s="24"/>
      <c r="CPN1255" s="24"/>
      <c r="CPO1255" s="24"/>
      <c r="CPP1255" s="24"/>
      <c r="CPQ1255" s="24"/>
      <c r="CPR1255" s="24"/>
      <c r="CPS1255" s="24"/>
      <c r="CPT1255" s="24"/>
      <c r="CPU1255" s="24"/>
      <c r="CPV1255" s="24"/>
      <c r="CPW1255" s="24"/>
      <c r="CPX1255" s="24"/>
      <c r="CPY1255" s="24"/>
      <c r="CPZ1255" s="24"/>
      <c r="CQA1255" s="24"/>
      <c r="CQB1255" s="24"/>
      <c r="CQC1255" s="24"/>
      <c r="CQD1255" s="24"/>
      <c r="CQE1255" s="24"/>
      <c r="CQF1255" s="24"/>
      <c r="CQG1255" s="24"/>
      <c r="CQH1255" s="24"/>
      <c r="CQI1255" s="24"/>
      <c r="CQJ1255" s="24"/>
      <c r="CQK1255" s="24"/>
      <c r="CQL1255" s="24"/>
      <c r="CQM1255" s="24"/>
      <c r="CQN1255" s="24"/>
      <c r="CQO1255" s="24"/>
      <c r="CQP1255" s="24"/>
      <c r="CQQ1255" s="24"/>
      <c r="CQR1255" s="24"/>
      <c r="CQS1255" s="24"/>
      <c r="CQT1255" s="24"/>
      <c r="CQU1255" s="24"/>
      <c r="CQV1255" s="24"/>
      <c r="CQW1255" s="24"/>
      <c r="CQX1255" s="24"/>
      <c r="CQY1255" s="24"/>
      <c r="CQZ1255" s="24"/>
      <c r="CRA1255" s="24"/>
      <c r="CRB1255" s="24"/>
      <c r="CRC1255" s="24"/>
      <c r="CRD1255" s="24"/>
      <c r="CRE1255" s="24"/>
      <c r="CRF1255" s="24"/>
      <c r="CRG1255" s="24"/>
      <c r="CRH1255" s="24"/>
      <c r="CRI1255" s="24"/>
      <c r="CRJ1255" s="24"/>
      <c r="CRK1255" s="24"/>
      <c r="CRL1255" s="24"/>
      <c r="CRM1255" s="24"/>
      <c r="CRN1255" s="24"/>
      <c r="CRO1255" s="24"/>
      <c r="CRP1255" s="24"/>
      <c r="CRQ1255" s="24"/>
      <c r="CRR1255" s="24"/>
      <c r="CRS1255" s="24"/>
      <c r="CRT1255" s="24"/>
      <c r="CRU1255" s="24"/>
      <c r="CRV1255" s="24"/>
      <c r="CRW1255" s="24"/>
      <c r="CRX1255" s="24"/>
      <c r="CRY1255" s="24"/>
      <c r="CRZ1255" s="24"/>
      <c r="CSA1255" s="24"/>
      <c r="CSB1255" s="24"/>
      <c r="CSC1255" s="24"/>
      <c r="CSD1255" s="24"/>
      <c r="CSE1255" s="24"/>
      <c r="CSF1255" s="24"/>
      <c r="CSG1255" s="24"/>
      <c r="CSH1255" s="24"/>
      <c r="CSI1255" s="24"/>
      <c r="CSJ1255" s="24"/>
      <c r="CSK1255" s="24"/>
      <c r="CSL1255" s="24"/>
      <c r="CSM1255" s="24"/>
      <c r="CSN1255" s="24"/>
      <c r="CSO1255" s="24"/>
      <c r="CSP1255" s="24"/>
      <c r="CSQ1255" s="24"/>
      <c r="CSR1255" s="24"/>
      <c r="CSS1255" s="24"/>
      <c r="CST1255" s="24"/>
      <c r="CSU1255" s="24"/>
      <c r="CSV1255" s="24"/>
      <c r="CSW1255" s="24"/>
      <c r="CSX1255" s="24"/>
      <c r="CSY1255" s="24"/>
      <c r="CSZ1255" s="24"/>
      <c r="CTA1255" s="24"/>
      <c r="CTB1255" s="24"/>
      <c r="CTC1255" s="24"/>
      <c r="CTD1255" s="24"/>
      <c r="CTE1255" s="24"/>
      <c r="CTF1255" s="24"/>
      <c r="CTG1255" s="24"/>
      <c r="CTH1255" s="24"/>
      <c r="CTI1255" s="24"/>
      <c r="CTJ1255" s="24"/>
      <c r="CTK1255" s="24"/>
      <c r="CTL1255" s="24"/>
      <c r="CTM1255" s="24"/>
      <c r="CTN1255" s="24"/>
      <c r="CTO1255" s="24"/>
      <c r="CTP1255" s="24"/>
      <c r="CTQ1255" s="24"/>
      <c r="CTR1255" s="24"/>
      <c r="CTS1255" s="24"/>
      <c r="CTT1255" s="24"/>
      <c r="CTU1255" s="24"/>
      <c r="CTV1255" s="24"/>
      <c r="CTW1255" s="24"/>
      <c r="CTX1255" s="24"/>
      <c r="CTY1255" s="24"/>
      <c r="CTZ1255" s="24"/>
      <c r="CUA1255" s="24"/>
      <c r="CUB1255" s="24"/>
      <c r="CUC1255" s="24"/>
      <c r="CUD1255" s="24"/>
      <c r="CUE1255" s="24"/>
      <c r="CUF1255" s="24"/>
      <c r="CUG1255" s="24"/>
      <c r="CUH1255" s="24"/>
      <c r="CUI1255" s="24"/>
      <c r="CUJ1255" s="24"/>
      <c r="CUK1255" s="24"/>
      <c r="CUL1255" s="24"/>
      <c r="CUM1255" s="24"/>
      <c r="CUN1255" s="24"/>
      <c r="CUO1255" s="24"/>
      <c r="CUP1255" s="24"/>
      <c r="CUQ1255" s="24"/>
      <c r="CUR1255" s="24"/>
      <c r="CUS1255" s="24"/>
      <c r="CUT1255" s="24"/>
      <c r="CUU1255" s="24"/>
      <c r="CUV1255" s="24"/>
      <c r="CUW1255" s="24"/>
      <c r="CUX1255" s="24"/>
      <c r="CUY1255" s="24"/>
      <c r="CUZ1255" s="24"/>
      <c r="CVA1255" s="24"/>
      <c r="CVB1255" s="24"/>
      <c r="CVC1255" s="24"/>
      <c r="CVD1255" s="24"/>
      <c r="CVE1255" s="24"/>
      <c r="CVF1255" s="24"/>
      <c r="CVG1255" s="24"/>
      <c r="CVH1255" s="24"/>
      <c r="CVI1255" s="24"/>
      <c r="CVJ1255" s="24"/>
      <c r="CVK1255" s="24"/>
      <c r="CVL1255" s="24"/>
      <c r="CVM1255" s="24"/>
      <c r="CVN1255" s="24"/>
      <c r="CVO1255" s="24"/>
      <c r="CVP1255" s="24"/>
      <c r="CVQ1255" s="24"/>
      <c r="CVR1255" s="24"/>
      <c r="CVS1255" s="24"/>
      <c r="CVT1255" s="24"/>
      <c r="CVU1255" s="24"/>
      <c r="CVV1255" s="24"/>
      <c r="CVW1255" s="24"/>
      <c r="CVX1255" s="24"/>
      <c r="CVY1255" s="24"/>
      <c r="CVZ1255" s="24"/>
      <c r="CWA1255" s="24"/>
      <c r="CWB1255" s="24"/>
      <c r="CWC1255" s="24"/>
      <c r="CWD1255" s="24"/>
      <c r="CWE1255" s="24"/>
      <c r="CWF1255" s="24"/>
      <c r="CWG1255" s="24"/>
      <c r="CWH1255" s="24"/>
      <c r="CWI1255" s="24"/>
      <c r="CWJ1255" s="24"/>
      <c r="CWK1255" s="24"/>
      <c r="CWL1255" s="24"/>
      <c r="CWM1255" s="24"/>
      <c r="CWN1255" s="24"/>
      <c r="CWO1255" s="24"/>
      <c r="CWP1255" s="24"/>
      <c r="CWQ1255" s="24"/>
      <c r="CWR1255" s="24"/>
      <c r="CWS1255" s="24"/>
      <c r="CWT1255" s="24"/>
      <c r="CWU1255" s="24"/>
      <c r="CWV1255" s="24"/>
      <c r="CWW1255" s="24"/>
      <c r="CWX1255" s="24"/>
      <c r="CWY1255" s="24"/>
      <c r="CWZ1255" s="24"/>
      <c r="CXA1255" s="24"/>
      <c r="CXB1255" s="24"/>
      <c r="CXC1255" s="24"/>
      <c r="CXD1255" s="24"/>
      <c r="CXE1255" s="24"/>
      <c r="CXF1255" s="24"/>
      <c r="CXG1255" s="24"/>
      <c r="CXH1255" s="24"/>
      <c r="CXI1255" s="24"/>
      <c r="CXJ1255" s="24"/>
      <c r="CXK1255" s="24"/>
      <c r="CXL1255" s="24"/>
      <c r="CXM1255" s="24"/>
      <c r="CXN1255" s="24"/>
      <c r="CXO1255" s="24"/>
      <c r="CXP1255" s="24"/>
      <c r="CXQ1255" s="24"/>
      <c r="CXR1255" s="24"/>
      <c r="CXS1255" s="24"/>
      <c r="CXT1255" s="24"/>
      <c r="CXU1255" s="24"/>
      <c r="CXV1255" s="24"/>
      <c r="CXW1255" s="24"/>
      <c r="CXX1255" s="24"/>
      <c r="CXY1255" s="24"/>
      <c r="CXZ1255" s="24"/>
      <c r="CYA1255" s="24"/>
      <c r="CYB1255" s="24"/>
      <c r="CYC1255" s="24"/>
      <c r="CYD1255" s="24"/>
      <c r="CYE1255" s="24"/>
      <c r="CYF1255" s="24"/>
      <c r="CYG1255" s="24"/>
      <c r="CYH1255" s="24"/>
      <c r="CYI1255" s="24"/>
      <c r="CYJ1255" s="24"/>
      <c r="CYK1255" s="24"/>
      <c r="CYL1255" s="24"/>
      <c r="CYM1255" s="24"/>
      <c r="CYN1255" s="24"/>
      <c r="CYO1255" s="24"/>
      <c r="CYP1255" s="24"/>
      <c r="CYQ1255" s="24"/>
      <c r="CYR1255" s="24"/>
      <c r="CYS1255" s="24"/>
      <c r="CYT1255" s="24"/>
      <c r="CYU1255" s="24"/>
      <c r="CYV1255" s="24"/>
      <c r="CYW1255" s="24"/>
      <c r="CYX1255" s="24"/>
      <c r="CYY1255" s="24"/>
      <c r="CYZ1255" s="24"/>
      <c r="CZA1255" s="24"/>
      <c r="CZB1255" s="24"/>
      <c r="CZC1255" s="24"/>
      <c r="CZD1255" s="24"/>
      <c r="CZE1255" s="24"/>
      <c r="CZF1255" s="24"/>
      <c r="CZG1255" s="24"/>
      <c r="CZH1255" s="24"/>
      <c r="CZI1255" s="24"/>
      <c r="CZJ1255" s="24"/>
      <c r="CZK1255" s="24"/>
      <c r="CZL1255" s="24"/>
      <c r="CZM1255" s="24"/>
      <c r="CZN1255" s="24"/>
      <c r="CZO1255" s="24"/>
      <c r="CZP1255" s="24"/>
      <c r="CZQ1255" s="24"/>
      <c r="CZR1255" s="24"/>
      <c r="CZS1255" s="24"/>
      <c r="CZT1255" s="24"/>
      <c r="CZU1255" s="24"/>
      <c r="CZV1255" s="24"/>
      <c r="CZW1255" s="24"/>
      <c r="CZX1255" s="24"/>
      <c r="CZY1255" s="24"/>
      <c r="CZZ1255" s="24"/>
      <c r="DAA1255" s="24"/>
      <c r="DAB1255" s="24"/>
      <c r="DAC1255" s="24"/>
      <c r="DAD1255" s="24"/>
      <c r="DAE1255" s="24"/>
      <c r="DAF1255" s="24"/>
      <c r="DAG1255" s="24"/>
      <c r="DAH1255" s="24"/>
      <c r="DAI1255" s="24"/>
      <c r="DAJ1255" s="24"/>
      <c r="DAK1255" s="24"/>
      <c r="DAL1255" s="24"/>
      <c r="DAM1255" s="24"/>
      <c r="DAN1255" s="24"/>
      <c r="DAO1255" s="24"/>
      <c r="DAP1255" s="24"/>
      <c r="DAQ1255" s="24"/>
      <c r="DAR1255" s="24"/>
      <c r="DAS1255" s="24"/>
      <c r="DAT1255" s="24"/>
      <c r="DAU1255" s="24"/>
      <c r="DAV1255" s="24"/>
      <c r="DAW1255" s="24"/>
      <c r="DAX1255" s="24"/>
      <c r="DAY1255" s="24"/>
      <c r="DAZ1255" s="24"/>
      <c r="DBA1255" s="24"/>
      <c r="DBB1255" s="24"/>
      <c r="DBC1255" s="24"/>
      <c r="DBD1255" s="24"/>
      <c r="DBE1255" s="24"/>
      <c r="DBF1255" s="24"/>
      <c r="DBG1255" s="24"/>
      <c r="DBH1255" s="24"/>
      <c r="DBI1255" s="24"/>
      <c r="DBJ1255" s="24"/>
      <c r="DBK1255" s="24"/>
      <c r="DBL1255" s="24"/>
      <c r="DBM1255" s="24"/>
      <c r="DBN1255" s="24"/>
      <c r="DBO1255" s="24"/>
      <c r="DBP1255" s="24"/>
      <c r="DBQ1255" s="24"/>
      <c r="DBR1255" s="24"/>
      <c r="DBS1255" s="24"/>
      <c r="DBT1255" s="24"/>
      <c r="DBU1255" s="24"/>
      <c r="DBV1255" s="24"/>
      <c r="DBW1255" s="24"/>
      <c r="DBX1255" s="24"/>
      <c r="DBY1255" s="24"/>
      <c r="DBZ1255" s="24"/>
      <c r="DCA1255" s="24"/>
      <c r="DCB1255" s="24"/>
      <c r="DCC1255" s="24"/>
      <c r="DCD1255" s="24"/>
      <c r="DCE1255" s="24"/>
      <c r="DCF1255" s="24"/>
      <c r="DCG1255" s="24"/>
      <c r="DCH1255" s="24"/>
      <c r="DCI1255" s="24"/>
      <c r="DCJ1255" s="24"/>
      <c r="DCK1255" s="24"/>
      <c r="DCL1255" s="24"/>
      <c r="DCM1255" s="24"/>
      <c r="DCN1255" s="24"/>
      <c r="DCO1255" s="24"/>
      <c r="DCP1255" s="24"/>
      <c r="DCQ1255" s="24"/>
      <c r="DCR1255" s="24"/>
      <c r="DCS1255" s="24"/>
      <c r="DCT1255" s="24"/>
      <c r="DCU1255" s="24"/>
      <c r="DCV1255" s="24"/>
      <c r="DCW1255" s="24"/>
      <c r="DCX1255" s="24"/>
      <c r="DCY1255" s="24"/>
      <c r="DCZ1255" s="24"/>
      <c r="DDA1255" s="24"/>
      <c r="DDB1255" s="24"/>
      <c r="DDC1255" s="24"/>
      <c r="DDD1255" s="24"/>
      <c r="DDE1255" s="24"/>
      <c r="DDF1255" s="24"/>
      <c r="DDG1255" s="24"/>
      <c r="DDH1255" s="24"/>
      <c r="DDI1255" s="24"/>
      <c r="DDJ1255" s="24"/>
      <c r="DDK1255" s="24"/>
      <c r="DDL1255" s="24"/>
      <c r="DDM1255" s="24"/>
      <c r="DDN1255" s="24"/>
      <c r="DDO1255" s="24"/>
      <c r="DDP1255" s="24"/>
      <c r="DDQ1255" s="24"/>
      <c r="DDR1255" s="24"/>
      <c r="DDS1255" s="24"/>
      <c r="DDT1255" s="24"/>
      <c r="DDU1255" s="24"/>
      <c r="DDV1255" s="24"/>
      <c r="DDW1255" s="24"/>
      <c r="DDX1255" s="24"/>
      <c r="DDY1255" s="24"/>
      <c r="DDZ1255" s="24"/>
      <c r="DEA1255" s="24"/>
      <c r="DEB1255" s="24"/>
      <c r="DEC1255" s="24"/>
      <c r="DED1255" s="24"/>
      <c r="DEE1255" s="24"/>
      <c r="DEF1255" s="24"/>
      <c r="DEG1255" s="24"/>
      <c r="DEH1255" s="24"/>
      <c r="DEI1255" s="24"/>
      <c r="DEJ1255" s="24"/>
      <c r="DEK1255" s="24"/>
      <c r="DEL1255" s="24"/>
      <c r="DEM1255" s="24"/>
      <c r="DEN1255" s="24"/>
      <c r="DEO1255" s="24"/>
      <c r="DEP1255" s="24"/>
      <c r="DEQ1255" s="24"/>
      <c r="DER1255" s="24"/>
      <c r="DES1255" s="24"/>
      <c r="DET1255" s="24"/>
      <c r="DEU1255" s="24"/>
      <c r="DEV1255" s="24"/>
      <c r="DEW1255" s="24"/>
      <c r="DEX1255" s="24"/>
      <c r="DEY1255" s="24"/>
      <c r="DEZ1255" s="24"/>
      <c r="DFA1255" s="24"/>
      <c r="DFB1255" s="24"/>
      <c r="DFC1255" s="24"/>
      <c r="DFD1255" s="24"/>
      <c r="DFE1255" s="24"/>
      <c r="DFF1255" s="24"/>
      <c r="DFG1255" s="24"/>
      <c r="DFH1255" s="24"/>
      <c r="DFI1255" s="24"/>
      <c r="DFJ1255" s="24"/>
      <c r="DFK1255" s="24"/>
      <c r="DFL1255" s="24"/>
      <c r="DFM1255" s="24"/>
      <c r="DFN1255" s="24"/>
      <c r="DFO1255" s="24"/>
      <c r="DFP1255" s="24"/>
      <c r="DFQ1255" s="24"/>
      <c r="DFR1255" s="24"/>
      <c r="DFS1255" s="24"/>
      <c r="DFT1255" s="24"/>
      <c r="DFU1255" s="24"/>
      <c r="DFV1255" s="24"/>
      <c r="DFW1255" s="24"/>
      <c r="DFX1255" s="24"/>
      <c r="DFY1255" s="24"/>
      <c r="DFZ1255" s="24"/>
      <c r="DGA1255" s="24"/>
      <c r="DGB1255" s="24"/>
      <c r="DGC1255" s="24"/>
      <c r="DGD1255" s="24"/>
      <c r="DGE1255" s="24"/>
      <c r="DGF1255" s="24"/>
      <c r="DGG1255" s="24"/>
      <c r="DGH1255" s="24"/>
      <c r="DGI1255" s="24"/>
      <c r="DGJ1255" s="24"/>
      <c r="DGK1255" s="24"/>
      <c r="DGL1255" s="24"/>
      <c r="DGM1255" s="24"/>
      <c r="DGN1255" s="24"/>
      <c r="DGO1255" s="24"/>
      <c r="DGP1255" s="24"/>
      <c r="DGQ1255" s="24"/>
      <c r="DGR1255" s="24"/>
      <c r="DGS1255" s="24"/>
      <c r="DGT1255" s="24"/>
      <c r="DGU1255" s="24"/>
      <c r="DGV1255" s="24"/>
      <c r="DGW1255" s="24"/>
      <c r="DGX1255" s="24"/>
      <c r="DGY1255" s="24"/>
      <c r="DGZ1255" s="24"/>
      <c r="DHA1255" s="24"/>
      <c r="DHB1255" s="24"/>
      <c r="DHC1255" s="24"/>
      <c r="DHD1255" s="24"/>
      <c r="DHE1255" s="24"/>
      <c r="DHF1255" s="24"/>
      <c r="DHG1255" s="24"/>
      <c r="DHH1255" s="24"/>
      <c r="DHI1255" s="24"/>
      <c r="DHJ1255" s="24"/>
      <c r="DHK1255" s="24"/>
      <c r="DHL1255" s="24"/>
      <c r="DHM1255" s="24"/>
      <c r="DHN1255" s="24"/>
      <c r="DHO1255" s="24"/>
      <c r="DHP1255" s="24"/>
      <c r="DHQ1255" s="24"/>
      <c r="DHR1255" s="24"/>
      <c r="DHS1255" s="24"/>
      <c r="DHT1255" s="24"/>
      <c r="DHU1255" s="24"/>
      <c r="DHV1255" s="24"/>
      <c r="DHW1255" s="24"/>
      <c r="DHX1255" s="24"/>
      <c r="DHY1255" s="24"/>
      <c r="DHZ1255" s="24"/>
      <c r="DIA1255" s="24"/>
      <c r="DIB1255" s="24"/>
      <c r="DIC1255" s="24"/>
      <c r="DID1255" s="24"/>
      <c r="DIE1255" s="24"/>
      <c r="DIF1255" s="24"/>
      <c r="DIG1255" s="24"/>
      <c r="DIH1255" s="24"/>
      <c r="DII1255" s="24"/>
      <c r="DIJ1255" s="24"/>
      <c r="DIK1255" s="24"/>
      <c r="DIL1255" s="24"/>
      <c r="DIM1255" s="24"/>
      <c r="DIN1255" s="24"/>
      <c r="DIO1255" s="24"/>
      <c r="DIP1255" s="24"/>
      <c r="DIQ1255" s="24"/>
      <c r="DIR1255" s="24"/>
      <c r="DIS1255" s="24"/>
      <c r="DIT1255" s="24"/>
      <c r="DIU1255" s="24"/>
      <c r="DIV1255" s="24"/>
      <c r="DIW1255" s="24"/>
      <c r="DIX1255" s="24"/>
      <c r="DIY1255" s="24"/>
      <c r="DIZ1255" s="24"/>
      <c r="DJA1255" s="24"/>
      <c r="DJB1255" s="24"/>
      <c r="DJC1255" s="24"/>
      <c r="DJD1255" s="24"/>
      <c r="DJE1255" s="24"/>
      <c r="DJF1255" s="24"/>
      <c r="DJG1255" s="24"/>
      <c r="DJH1255" s="24"/>
      <c r="DJI1255" s="24"/>
      <c r="DJJ1255" s="24"/>
      <c r="DJK1255" s="24"/>
      <c r="DJL1255" s="24"/>
      <c r="DJM1255" s="24"/>
      <c r="DJN1255" s="24"/>
      <c r="DJO1255" s="24"/>
      <c r="DJP1255" s="24"/>
      <c r="DJQ1255" s="24"/>
      <c r="DJR1255" s="24"/>
      <c r="DJS1255" s="24"/>
      <c r="DJT1255" s="24"/>
      <c r="DJU1255" s="24"/>
      <c r="DJV1255" s="24"/>
      <c r="DJW1255" s="24"/>
      <c r="DJX1255" s="24"/>
      <c r="DJY1255" s="24"/>
      <c r="DJZ1255" s="24"/>
      <c r="DKA1255" s="24"/>
      <c r="DKB1255" s="24"/>
      <c r="DKC1255" s="24"/>
      <c r="DKD1255" s="24"/>
      <c r="DKE1255" s="24"/>
      <c r="DKF1255" s="24"/>
      <c r="DKG1255" s="24"/>
      <c r="DKH1255" s="24"/>
      <c r="DKI1255" s="24"/>
      <c r="DKJ1255" s="24"/>
      <c r="DKK1255" s="24"/>
      <c r="DKL1255" s="24"/>
      <c r="DKM1255" s="24"/>
      <c r="DKN1255" s="24"/>
      <c r="DKO1255" s="24"/>
      <c r="DKP1255" s="24"/>
      <c r="DKQ1255" s="24"/>
      <c r="DKR1255" s="24"/>
      <c r="DKS1255" s="24"/>
      <c r="DKT1255" s="24"/>
      <c r="DKU1255" s="24"/>
      <c r="DKV1255" s="24"/>
      <c r="DKW1255" s="24"/>
      <c r="DKX1255" s="24"/>
      <c r="DKY1255" s="24"/>
      <c r="DKZ1255" s="24"/>
      <c r="DLA1255" s="24"/>
      <c r="DLB1255" s="24"/>
      <c r="DLC1255" s="24"/>
      <c r="DLD1255" s="24"/>
      <c r="DLE1255" s="24"/>
      <c r="DLF1255" s="24"/>
      <c r="DLG1255" s="24"/>
      <c r="DLH1255" s="24"/>
      <c r="DLI1255" s="24"/>
      <c r="DLJ1255" s="24"/>
      <c r="DLK1255" s="24"/>
      <c r="DLL1255" s="24"/>
      <c r="DLM1255" s="24"/>
      <c r="DLN1255" s="24"/>
      <c r="DLO1255" s="24"/>
      <c r="DLP1255" s="24"/>
      <c r="DLQ1255" s="24"/>
      <c r="DLR1255" s="24"/>
      <c r="DLS1255" s="24"/>
      <c r="DLT1255" s="24"/>
      <c r="DLU1255" s="24"/>
      <c r="DLV1255" s="24"/>
      <c r="DLW1255" s="24"/>
      <c r="DLX1255" s="24"/>
      <c r="DLY1255" s="24"/>
      <c r="DLZ1255" s="24"/>
      <c r="DMA1255" s="24"/>
      <c r="DMB1255" s="24"/>
      <c r="DMC1255" s="24"/>
      <c r="DMD1255" s="24"/>
      <c r="DME1255" s="24"/>
      <c r="DMF1255" s="24"/>
      <c r="DMG1255" s="24"/>
      <c r="DMH1255" s="24"/>
      <c r="DMI1255" s="24"/>
      <c r="DMJ1255" s="24"/>
      <c r="DMK1255" s="24"/>
      <c r="DML1255" s="24"/>
      <c r="DMM1255" s="24"/>
      <c r="DMN1255" s="24"/>
      <c r="DMO1255" s="24"/>
      <c r="DMP1255" s="24"/>
      <c r="DMQ1255" s="24"/>
      <c r="DMR1255" s="24"/>
      <c r="DMS1255" s="24"/>
      <c r="DMT1255" s="24"/>
      <c r="DMU1255" s="24"/>
      <c r="DMV1255" s="24"/>
      <c r="DMW1255" s="24"/>
      <c r="DMX1255" s="24"/>
      <c r="DMY1255" s="24"/>
      <c r="DMZ1255" s="24"/>
      <c r="DNA1255" s="24"/>
      <c r="DNB1255" s="24"/>
      <c r="DNC1255" s="24"/>
      <c r="DND1255" s="24"/>
      <c r="DNE1255" s="24"/>
      <c r="DNF1255" s="24"/>
      <c r="DNG1255" s="24"/>
      <c r="DNH1255" s="24"/>
      <c r="DNI1255" s="24"/>
      <c r="DNJ1255" s="24"/>
      <c r="DNK1255" s="24"/>
      <c r="DNL1255" s="24"/>
      <c r="DNM1255" s="24"/>
      <c r="DNN1255" s="24"/>
      <c r="DNO1255" s="24"/>
      <c r="DNP1255" s="24"/>
      <c r="DNQ1255" s="24"/>
      <c r="DNR1255" s="24"/>
      <c r="DNS1255" s="24"/>
      <c r="DNT1255" s="24"/>
      <c r="DNU1255" s="24"/>
      <c r="DNV1255" s="24"/>
      <c r="DNW1255" s="24"/>
      <c r="DNX1255" s="24"/>
      <c r="DNY1255" s="24"/>
      <c r="DNZ1255" s="24"/>
      <c r="DOA1255" s="24"/>
      <c r="DOB1255" s="24"/>
      <c r="DOC1255" s="24"/>
      <c r="DOD1255" s="24"/>
      <c r="DOE1255" s="24"/>
      <c r="DOF1255" s="24"/>
      <c r="DOG1255" s="24"/>
      <c r="DOH1255" s="24"/>
      <c r="DOI1255" s="24"/>
      <c r="DOJ1255" s="24"/>
      <c r="DOK1255" s="24"/>
      <c r="DOL1255" s="24"/>
      <c r="DOM1255" s="24"/>
      <c r="DON1255" s="24"/>
      <c r="DOO1255" s="24"/>
      <c r="DOP1255" s="24"/>
      <c r="DOQ1255" s="24"/>
      <c r="DOR1255" s="24"/>
      <c r="DOS1255" s="24"/>
      <c r="DOT1255" s="24"/>
      <c r="DOU1255" s="24"/>
      <c r="DOV1255" s="24"/>
      <c r="DOW1255" s="24"/>
      <c r="DOX1255" s="24"/>
      <c r="DOY1255" s="24"/>
      <c r="DOZ1255" s="24"/>
      <c r="DPA1255" s="24"/>
      <c r="DPB1255" s="24"/>
      <c r="DPC1255" s="24"/>
      <c r="DPD1255" s="24"/>
      <c r="DPE1255" s="24"/>
      <c r="DPF1255" s="24"/>
      <c r="DPG1255" s="24"/>
      <c r="DPH1255" s="24"/>
      <c r="DPI1255" s="24"/>
      <c r="DPJ1255" s="24"/>
      <c r="DPK1255" s="24"/>
      <c r="DPL1255" s="24"/>
      <c r="DPM1255" s="24"/>
      <c r="DPN1255" s="24"/>
      <c r="DPO1255" s="24"/>
      <c r="DPP1255" s="24"/>
      <c r="DPQ1255" s="24"/>
      <c r="DPR1255" s="24"/>
      <c r="DPS1255" s="24"/>
      <c r="DPT1255" s="24"/>
      <c r="DPU1255" s="24"/>
      <c r="DPV1255" s="24"/>
      <c r="DPW1255" s="24"/>
      <c r="DPX1255" s="24"/>
      <c r="DPY1255" s="24"/>
      <c r="DPZ1255" s="24"/>
      <c r="DQA1255" s="24"/>
      <c r="DQB1255" s="24"/>
      <c r="DQC1255" s="24"/>
      <c r="DQD1255" s="24"/>
      <c r="DQE1255" s="24"/>
      <c r="DQF1255" s="24"/>
      <c r="DQG1255" s="24"/>
      <c r="DQH1255" s="24"/>
      <c r="DQI1255" s="24"/>
      <c r="DQJ1255" s="24"/>
      <c r="DQK1255" s="24"/>
      <c r="DQL1255" s="24"/>
      <c r="DQM1255" s="24"/>
      <c r="DQN1255" s="24"/>
      <c r="DQO1255" s="24"/>
      <c r="DQP1255" s="24"/>
      <c r="DQQ1255" s="24"/>
      <c r="DQR1255" s="24"/>
      <c r="DQS1255" s="24"/>
      <c r="DQT1255" s="24"/>
      <c r="DQU1255" s="24"/>
      <c r="DQV1255" s="24"/>
      <c r="DQW1255" s="24"/>
      <c r="DQX1255" s="24"/>
      <c r="DQY1255" s="24"/>
      <c r="DQZ1255" s="24"/>
      <c r="DRA1255" s="24"/>
      <c r="DRB1255" s="24"/>
      <c r="DRC1255" s="24"/>
      <c r="DRD1255" s="24"/>
      <c r="DRE1255" s="24"/>
      <c r="DRF1255" s="24"/>
      <c r="DRG1255" s="24"/>
      <c r="DRH1255" s="24"/>
      <c r="DRI1255" s="24"/>
      <c r="DRJ1255" s="24"/>
      <c r="DRK1255" s="24"/>
      <c r="DRL1255" s="24"/>
      <c r="DRM1255" s="24"/>
      <c r="DRN1255" s="24"/>
      <c r="DRO1255" s="24"/>
      <c r="DRP1255" s="24"/>
      <c r="DRQ1255" s="24"/>
      <c r="DRR1255" s="24"/>
      <c r="DRS1255" s="24"/>
      <c r="DRT1255" s="24"/>
      <c r="DRU1255" s="24"/>
      <c r="DRV1255" s="24"/>
      <c r="DRW1255" s="24"/>
      <c r="DRX1255" s="24"/>
      <c r="DRY1255" s="24"/>
      <c r="DRZ1255" s="24"/>
      <c r="DSA1255" s="24"/>
      <c r="DSB1255" s="24"/>
      <c r="DSC1255" s="24"/>
      <c r="DSD1255" s="24"/>
      <c r="DSE1255" s="24"/>
      <c r="DSF1255" s="24"/>
      <c r="DSG1255" s="24"/>
      <c r="DSH1255" s="24"/>
      <c r="DSI1255" s="24"/>
      <c r="DSJ1255" s="24"/>
      <c r="DSK1255" s="24"/>
      <c r="DSL1255" s="24"/>
      <c r="DSM1255" s="24"/>
      <c r="DSN1255" s="24"/>
      <c r="DSO1255" s="24"/>
      <c r="DSP1255" s="24"/>
      <c r="DSQ1255" s="24"/>
      <c r="DSR1255" s="24"/>
      <c r="DSS1255" s="24"/>
      <c r="DST1255" s="24"/>
      <c r="DSU1255" s="24"/>
      <c r="DSV1255" s="24"/>
      <c r="DSW1255" s="24"/>
      <c r="DSX1255" s="24"/>
      <c r="DSY1255" s="24"/>
      <c r="DSZ1255" s="24"/>
      <c r="DTA1255" s="24"/>
      <c r="DTB1255" s="24"/>
      <c r="DTC1255" s="24"/>
      <c r="DTD1255" s="24"/>
      <c r="DTE1255" s="24"/>
      <c r="DTF1255" s="24"/>
      <c r="DTG1255" s="24"/>
      <c r="DTH1255" s="24"/>
      <c r="DTI1255" s="24"/>
      <c r="DTJ1255" s="24"/>
      <c r="DTK1255" s="24"/>
      <c r="DTL1255" s="24"/>
      <c r="DTM1255" s="24"/>
      <c r="DTN1255" s="24"/>
      <c r="DTO1255" s="24"/>
      <c r="DTP1255" s="24"/>
      <c r="DTQ1255" s="24"/>
      <c r="DTR1255" s="24"/>
      <c r="DTS1255" s="24"/>
      <c r="DTT1255" s="24"/>
      <c r="DTU1255" s="24"/>
      <c r="DTV1255" s="24"/>
      <c r="DTW1255" s="24"/>
      <c r="DTX1255" s="24"/>
      <c r="DTY1255" s="24"/>
      <c r="DTZ1255" s="24"/>
      <c r="DUA1255" s="24"/>
      <c r="DUB1255" s="24"/>
      <c r="DUC1255" s="24"/>
      <c r="DUD1255" s="24"/>
      <c r="DUE1255" s="24"/>
      <c r="DUF1255" s="24"/>
      <c r="DUG1255" s="24"/>
      <c r="DUH1255" s="24"/>
      <c r="DUI1255" s="24"/>
      <c r="DUJ1255" s="24"/>
      <c r="DUK1255" s="24"/>
      <c r="DUL1255" s="24"/>
      <c r="DUM1255" s="24"/>
      <c r="DUN1255" s="24"/>
      <c r="DUO1255" s="24"/>
      <c r="DUP1255" s="24"/>
      <c r="DUQ1255" s="24"/>
      <c r="DUR1255" s="24"/>
      <c r="DUS1255" s="24"/>
      <c r="DUT1255" s="24"/>
      <c r="DUU1255" s="24"/>
      <c r="DUV1255" s="24"/>
      <c r="DUW1255" s="24"/>
      <c r="DUX1255" s="24"/>
      <c r="DUY1255" s="24"/>
      <c r="DUZ1255" s="24"/>
      <c r="DVA1255" s="24"/>
      <c r="DVB1255" s="24"/>
      <c r="DVC1255" s="24"/>
      <c r="DVD1255" s="24"/>
      <c r="DVE1255" s="24"/>
      <c r="DVF1255" s="24"/>
      <c r="DVG1255" s="24"/>
      <c r="DVH1255" s="24"/>
      <c r="DVI1255" s="24"/>
      <c r="DVJ1255" s="24"/>
      <c r="DVK1255" s="24"/>
      <c r="DVL1255" s="24"/>
      <c r="DVM1255" s="24"/>
      <c r="DVN1255" s="24"/>
      <c r="DVO1255" s="24"/>
      <c r="DVP1255" s="24"/>
      <c r="DVQ1255" s="24"/>
      <c r="DVR1255" s="24"/>
      <c r="DVS1255" s="24"/>
      <c r="DVT1255" s="24"/>
      <c r="DVU1255" s="24"/>
      <c r="DVV1255" s="24"/>
      <c r="DVW1255" s="24"/>
      <c r="DVX1255" s="24"/>
      <c r="DVY1255" s="24"/>
      <c r="DVZ1255" s="24"/>
      <c r="DWA1255" s="24"/>
      <c r="DWB1255" s="24"/>
      <c r="DWC1255" s="24"/>
      <c r="DWD1255" s="24"/>
      <c r="DWE1255" s="24"/>
      <c r="DWF1255" s="24"/>
      <c r="DWG1255" s="24"/>
      <c r="DWH1255" s="24"/>
      <c r="DWI1255" s="24"/>
      <c r="DWJ1255" s="24"/>
      <c r="DWK1255" s="24"/>
      <c r="DWL1255" s="24"/>
      <c r="DWM1255" s="24"/>
      <c r="DWN1255" s="24"/>
      <c r="DWO1255" s="24"/>
      <c r="DWP1255" s="24"/>
      <c r="DWQ1255" s="24"/>
      <c r="DWR1255" s="24"/>
      <c r="DWS1255" s="24"/>
      <c r="DWT1255" s="24"/>
      <c r="DWU1255" s="24"/>
      <c r="DWV1255" s="24"/>
      <c r="DWW1255" s="24"/>
      <c r="DWX1255" s="24"/>
      <c r="DWY1255" s="24"/>
      <c r="DWZ1255" s="24"/>
      <c r="DXA1255" s="24"/>
      <c r="DXB1255" s="24"/>
      <c r="DXC1255" s="24"/>
      <c r="DXD1255" s="24"/>
      <c r="DXE1255" s="24"/>
      <c r="DXF1255" s="24"/>
      <c r="DXG1255" s="24"/>
      <c r="DXH1255" s="24"/>
      <c r="DXI1255" s="24"/>
      <c r="DXJ1255" s="24"/>
      <c r="DXK1255" s="24"/>
      <c r="DXL1255" s="24"/>
      <c r="DXM1255" s="24"/>
      <c r="DXN1255" s="24"/>
      <c r="DXO1255" s="24"/>
      <c r="DXP1255" s="24"/>
      <c r="DXQ1255" s="24"/>
      <c r="DXR1255" s="24"/>
      <c r="DXS1255" s="24"/>
      <c r="DXT1255" s="24"/>
      <c r="DXU1255" s="24"/>
      <c r="DXV1255" s="24"/>
      <c r="DXW1255" s="24"/>
      <c r="DXX1255" s="24"/>
      <c r="DXY1255" s="24"/>
      <c r="DXZ1255" s="24"/>
      <c r="DYA1255" s="24"/>
      <c r="DYB1255" s="24"/>
      <c r="DYC1255" s="24"/>
      <c r="DYD1255" s="24"/>
      <c r="DYE1255" s="24"/>
      <c r="DYF1255" s="24"/>
      <c r="DYG1255" s="24"/>
      <c r="DYH1255" s="24"/>
      <c r="DYI1255" s="24"/>
      <c r="DYJ1255" s="24"/>
      <c r="DYK1255" s="24"/>
      <c r="DYL1255" s="24"/>
      <c r="DYM1255" s="24"/>
      <c r="DYN1255" s="24"/>
      <c r="DYO1255" s="24"/>
      <c r="DYP1255" s="24"/>
      <c r="DYQ1255" s="24"/>
      <c r="DYR1255" s="24"/>
      <c r="DYS1255" s="24"/>
      <c r="DYT1255" s="24"/>
      <c r="DYU1255" s="24"/>
      <c r="DYV1255" s="24"/>
      <c r="DYW1255" s="24"/>
      <c r="DYX1255" s="24"/>
      <c r="DYY1255" s="24"/>
      <c r="DYZ1255" s="24"/>
      <c r="DZA1255" s="24"/>
      <c r="DZB1255" s="24"/>
      <c r="DZC1255" s="24"/>
      <c r="DZD1255" s="24"/>
      <c r="DZE1255" s="24"/>
      <c r="DZF1255" s="24"/>
      <c r="DZG1255" s="24"/>
      <c r="DZH1255" s="24"/>
      <c r="DZI1255" s="24"/>
      <c r="DZJ1255" s="24"/>
      <c r="DZK1255" s="24"/>
      <c r="DZL1255" s="24"/>
      <c r="DZM1255" s="24"/>
      <c r="DZN1255" s="24"/>
      <c r="DZO1255" s="24"/>
      <c r="DZP1255" s="24"/>
      <c r="DZQ1255" s="24"/>
      <c r="DZR1255" s="24"/>
      <c r="DZS1255" s="24"/>
      <c r="DZT1255" s="24"/>
      <c r="DZU1255" s="24"/>
      <c r="DZV1255" s="24"/>
      <c r="DZW1255" s="24"/>
      <c r="DZX1255" s="24"/>
      <c r="DZY1255" s="24"/>
      <c r="DZZ1255" s="24"/>
      <c r="EAA1255" s="24"/>
      <c r="EAB1255" s="24"/>
      <c r="EAC1255" s="24"/>
      <c r="EAD1255" s="24"/>
      <c r="EAE1255" s="24"/>
      <c r="EAF1255" s="24"/>
      <c r="EAG1255" s="24"/>
      <c r="EAH1255" s="24"/>
      <c r="EAI1255" s="24"/>
      <c r="EAJ1255" s="24"/>
      <c r="EAK1255" s="24"/>
      <c r="EAL1255" s="24"/>
      <c r="EAM1255" s="24"/>
      <c r="EAN1255" s="24"/>
      <c r="EAO1255" s="24"/>
      <c r="EAP1255" s="24"/>
      <c r="EAQ1255" s="24"/>
      <c r="EAR1255" s="24"/>
      <c r="EAS1255" s="24"/>
      <c r="EAT1255" s="24"/>
      <c r="EAU1255" s="24"/>
      <c r="EAV1255" s="24"/>
      <c r="EAW1255" s="24"/>
      <c r="EAX1255" s="24"/>
      <c r="EAY1255" s="24"/>
      <c r="EAZ1255" s="24"/>
      <c r="EBA1255" s="24"/>
      <c r="EBB1255" s="24"/>
      <c r="EBC1255" s="24"/>
      <c r="EBD1255" s="24"/>
      <c r="EBE1255" s="24"/>
      <c r="EBF1255" s="24"/>
      <c r="EBG1255" s="24"/>
      <c r="EBH1255" s="24"/>
      <c r="EBI1255" s="24"/>
      <c r="EBJ1255" s="24"/>
      <c r="EBK1255" s="24"/>
      <c r="EBL1255" s="24"/>
      <c r="EBM1255" s="24"/>
      <c r="EBN1255" s="24"/>
      <c r="EBO1255" s="24"/>
      <c r="EBP1255" s="24"/>
      <c r="EBQ1255" s="24"/>
      <c r="EBR1255" s="24"/>
      <c r="EBS1255" s="24"/>
      <c r="EBT1255" s="24"/>
      <c r="EBU1255" s="24"/>
      <c r="EBV1255" s="24"/>
      <c r="EBW1255" s="24"/>
      <c r="EBX1255" s="24"/>
      <c r="EBY1255" s="24"/>
      <c r="EBZ1255" s="24"/>
      <c r="ECA1255" s="24"/>
      <c r="ECB1255" s="24"/>
      <c r="ECC1255" s="24"/>
      <c r="ECD1255" s="24"/>
      <c r="ECE1255" s="24"/>
      <c r="ECF1255" s="24"/>
      <c r="ECG1255" s="24"/>
      <c r="ECH1255" s="24"/>
      <c r="ECI1255" s="24"/>
      <c r="ECJ1255" s="24"/>
      <c r="ECK1255" s="24"/>
      <c r="ECL1255" s="24"/>
      <c r="ECM1255" s="24"/>
      <c r="ECN1255" s="24"/>
      <c r="ECO1255" s="24"/>
      <c r="ECP1255" s="24"/>
      <c r="ECQ1255" s="24"/>
      <c r="ECR1255" s="24"/>
      <c r="ECS1255" s="24"/>
      <c r="ECT1255" s="24"/>
      <c r="ECU1255" s="24"/>
      <c r="ECV1255" s="24"/>
      <c r="ECW1255" s="24"/>
      <c r="ECX1255" s="24"/>
      <c r="ECY1255" s="24"/>
      <c r="ECZ1255" s="24"/>
      <c r="EDA1255" s="24"/>
      <c r="EDB1255" s="24"/>
      <c r="EDC1255" s="24"/>
      <c r="EDD1255" s="24"/>
      <c r="EDE1255" s="24"/>
      <c r="EDF1255" s="24"/>
      <c r="EDG1255" s="24"/>
      <c r="EDH1255" s="24"/>
      <c r="EDI1255" s="24"/>
      <c r="EDJ1255" s="24"/>
      <c r="EDK1255" s="24"/>
      <c r="EDL1255" s="24"/>
      <c r="EDM1255" s="24"/>
      <c r="EDN1255" s="24"/>
      <c r="EDO1255" s="24"/>
      <c r="EDP1255" s="24"/>
      <c r="EDQ1255" s="24"/>
      <c r="EDR1255" s="24"/>
      <c r="EDS1255" s="24"/>
      <c r="EDT1255" s="24"/>
      <c r="EDU1255" s="24"/>
      <c r="EDV1255" s="24"/>
      <c r="EDW1255" s="24"/>
      <c r="EDX1255" s="24"/>
      <c r="EDY1255" s="24"/>
      <c r="EDZ1255" s="24"/>
      <c r="EEA1255" s="24"/>
      <c r="EEB1255" s="24"/>
      <c r="EEC1255" s="24"/>
      <c r="EED1255" s="24"/>
      <c r="EEE1255" s="24"/>
      <c r="EEF1255" s="24"/>
      <c r="EEG1255" s="24"/>
      <c r="EEH1255" s="24"/>
      <c r="EEI1255" s="24"/>
      <c r="EEJ1255" s="24"/>
      <c r="EEK1255" s="24"/>
      <c r="EEL1255" s="24"/>
      <c r="EEM1255" s="24"/>
      <c r="EEN1255" s="24"/>
      <c r="EEO1255" s="24"/>
      <c r="EEP1255" s="24"/>
      <c r="EEQ1255" s="24"/>
      <c r="EER1255" s="24"/>
      <c r="EES1255" s="24"/>
      <c r="EET1255" s="24"/>
      <c r="EEU1255" s="24"/>
      <c r="EEV1255" s="24"/>
      <c r="EEW1255" s="24"/>
      <c r="EEX1255" s="24"/>
      <c r="EEY1255" s="24"/>
      <c r="EEZ1255" s="24"/>
      <c r="EFA1255" s="24"/>
      <c r="EFB1255" s="24"/>
      <c r="EFC1255" s="24"/>
      <c r="EFD1255" s="24"/>
      <c r="EFE1255" s="24"/>
      <c r="EFF1255" s="24"/>
      <c r="EFG1255" s="24"/>
      <c r="EFH1255" s="24"/>
      <c r="EFI1255" s="24"/>
      <c r="EFJ1255" s="24"/>
      <c r="EFK1255" s="24"/>
      <c r="EFL1255" s="24"/>
      <c r="EFM1255" s="24"/>
      <c r="EFN1255" s="24"/>
      <c r="EFO1255" s="24"/>
      <c r="EFP1255" s="24"/>
      <c r="EFQ1255" s="24"/>
      <c r="EFR1255" s="24"/>
      <c r="EFS1255" s="24"/>
      <c r="EFT1255" s="24"/>
      <c r="EFU1255" s="24"/>
      <c r="EFV1255" s="24"/>
      <c r="EFW1255" s="24"/>
      <c r="EFX1255" s="24"/>
      <c r="EFY1255" s="24"/>
      <c r="EFZ1255" s="24"/>
      <c r="EGA1255" s="24"/>
      <c r="EGB1255" s="24"/>
      <c r="EGC1255" s="24"/>
      <c r="EGD1255" s="24"/>
      <c r="EGE1255" s="24"/>
      <c r="EGF1255" s="24"/>
      <c r="EGG1255" s="24"/>
      <c r="EGH1255" s="24"/>
      <c r="EGI1255" s="24"/>
      <c r="EGJ1255" s="24"/>
      <c r="EGK1255" s="24"/>
      <c r="EGL1255" s="24"/>
      <c r="EGM1255" s="24"/>
      <c r="EGN1255" s="24"/>
      <c r="EGO1255" s="24"/>
      <c r="EGP1255" s="24"/>
      <c r="EGQ1255" s="24"/>
      <c r="EGR1255" s="24"/>
      <c r="EGS1255" s="24"/>
      <c r="EGT1255" s="24"/>
      <c r="EGU1255" s="24"/>
      <c r="EGV1255" s="24"/>
      <c r="EGW1255" s="24"/>
      <c r="EGX1255" s="24"/>
      <c r="EGY1255" s="24"/>
      <c r="EGZ1255" s="24"/>
      <c r="EHA1255" s="24"/>
      <c r="EHB1255" s="24"/>
      <c r="EHC1255" s="24"/>
      <c r="EHD1255" s="24"/>
      <c r="EHE1255" s="24"/>
      <c r="EHF1255" s="24"/>
      <c r="EHG1255" s="24"/>
      <c r="EHH1255" s="24"/>
      <c r="EHI1255" s="24"/>
      <c r="EHJ1255" s="24"/>
      <c r="EHK1255" s="24"/>
      <c r="EHL1255" s="24"/>
      <c r="EHM1255" s="24"/>
      <c r="EHN1255" s="24"/>
      <c r="EHO1255" s="24"/>
      <c r="EHP1255" s="24"/>
      <c r="EHQ1255" s="24"/>
      <c r="EHR1255" s="24"/>
      <c r="EHS1255" s="24"/>
      <c r="EHT1255" s="24"/>
      <c r="EHU1255" s="24"/>
      <c r="EHV1255" s="24"/>
      <c r="EHW1255" s="24"/>
      <c r="EHX1255" s="24"/>
      <c r="EHY1255" s="24"/>
      <c r="EHZ1255" s="24"/>
      <c r="EIA1255" s="24"/>
      <c r="EIB1255" s="24"/>
      <c r="EIC1255" s="24"/>
      <c r="EID1255" s="24"/>
      <c r="EIE1255" s="24"/>
      <c r="EIF1255" s="24"/>
      <c r="EIG1255" s="24"/>
      <c r="EIH1255" s="24"/>
      <c r="EII1255" s="24"/>
      <c r="EIJ1255" s="24"/>
      <c r="EIK1255" s="24"/>
      <c r="EIL1255" s="24"/>
      <c r="EIM1255" s="24"/>
      <c r="EIN1255" s="24"/>
      <c r="EIO1255" s="24"/>
      <c r="EIP1255" s="24"/>
      <c r="EIQ1255" s="24"/>
      <c r="EIR1255" s="24"/>
      <c r="EIS1255" s="24"/>
      <c r="EIT1255" s="24"/>
      <c r="EIU1255" s="24"/>
      <c r="EIV1255" s="24"/>
      <c r="EIW1255" s="24"/>
      <c r="EIX1255" s="24"/>
      <c r="EIY1255" s="24"/>
      <c r="EIZ1255" s="24"/>
      <c r="EJA1255" s="24"/>
      <c r="EJB1255" s="24"/>
      <c r="EJC1255" s="24"/>
      <c r="EJD1255" s="24"/>
      <c r="EJE1255" s="24"/>
      <c r="EJF1255" s="24"/>
      <c r="EJG1255" s="24"/>
      <c r="EJH1255" s="24"/>
      <c r="EJI1255" s="24"/>
      <c r="EJJ1255" s="24"/>
      <c r="EJK1255" s="24"/>
      <c r="EJL1255" s="24"/>
      <c r="EJM1255" s="24"/>
      <c r="EJN1255" s="24"/>
      <c r="EJO1255" s="24"/>
      <c r="EJP1255" s="24"/>
      <c r="EJQ1255" s="24"/>
      <c r="EJR1255" s="24"/>
      <c r="EJS1255" s="24"/>
      <c r="EJT1255" s="24"/>
      <c r="EJU1255" s="24"/>
      <c r="EJV1255" s="24"/>
      <c r="EJW1255" s="24"/>
      <c r="EJX1255" s="24"/>
      <c r="EJY1255" s="24"/>
      <c r="EJZ1255" s="24"/>
      <c r="EKA1255" s="24"/>
      <c r="EKB1255" s="24"/>
      <c r="EKC1255" s="24"/>
      <c r="EKD1255" s="24"/>
      <c r="EKE1255" s="24"/>
      <c r="EKF1255" s="24"/>
      <c r="EKG1255" s="24"/>
      <c r="EKH1255" s="24"/>
      <c r="EKI1255" s="24"/>
      <c r="EKJ1255" s="24"/>
      <c r="EKK1255" s="24"/>
      <c r="EKL1255" s="24"/>
      <c r="EKM1255" s="24"/>
      <c r="EKN1255" s="24"/>
      <c r="EKO1255" s="24"/>
      <c r="EKP1255" s="24"/>
      <c r="EKQ1255" s="24"/>
      <c r="EKR1255" s="24"/>
      <c r="EKS1255" s="24"/>
      <c r="EKT1255" s="24"/>
      <c r="EKU1255" s="24"/>
      <c r="EKV1255" s="24"/>
      <c r="EKW1255" s="24"/>
      <c r="EKX1255" s="24"/>
      <c r="EKY1255" s="24"/>
      <c r="EKZ1255" s="24"/>
      <c r="ELA1255" s="24"/>
      <c r="ELB1255" s="24"/>
      <c r="ELC1255" s="24"/>
      <c r="ELD1255" s="24"/>
      <c r="ELE1255" s="24"/>
      <c r="ELF1255" s="24"/>
      <c r="ELG1255" s="24"/>
      <c r="ELH1255" s="24"/>
      <c r="ELI1255" s="24"/>
      <c r="ELJ1255" s="24"/>
      <c r="ELK1255" s="24"/>
      <c r="ELL1255" s="24"/>
      <c r="ELM1255" s="24"/>
      <c r="ELN1255" s="24"/>
      <c r="ELO1255" s="24"/>
      <c r="ELP1255" s="24"/>
      <c r="ELQ1255" s="24"/>
      <c r="ELR1255" s="24"/>
      <c r="ELS1255" s="24"/>
      <c r="ELT1255" s="24"/>
      <c r="ELU1255" s="24"/>
      <c r="ELV1255" s="24"/>
      <c r="ELW1255" s="24"/>
      <c r="ELX1255" s="24"/>
      <c r="ELY1255" s="24"/>
      <c r="ELZ1255" s="24"/>
      <c r="EMA1255" s="24"/>
      <c r="EMB1255" s="24"/>
      <c r="EMC1255" s="24"/>
      <c r="EMD1255" s="24"/>
      <c r="EME1255" s="24"/>
      <c r="EMF1255" s="24"/>
      <c r="EMG1255" s="24"/>
      <c r="EMH1255" s="24"/>
      <c r="EMI1255" s="24"/>
      <c r="EMJ1255" s="24"/>
      <c r="EMK1255" s="24"/>
      <c r="EML1255" s="24"/>
      <c r="EMM1255" s="24"/>
      <c r="EMN1255" s="24"/>
      <c r="EMO1255" s="24"/>
      <c r="EMP1255" s="24"/>
      <c r="EMQ1255" s="24"/>
      <c r="EMR1255" s="24"/>
      <c r="EMS1255" s="24"/>
      <c r="EMT1255" s="24"/>
      <c r="EMU1255" s="24"/>
      <c r="EMV1255" s="24"/>
      <c r="EMW1255" s="24"/>
      <c r="EMX1255" s="24"/>
      <c r="EMY1255" s="24"/>
      <c r="EMZ1255" s="24"/>
      <c r="ENA1255" s="24"/>
      <c r="ENB1255" s="24"/>
      <c r="ENC1255" s="24"/>
      <c r="END1255" s="24"/>
      <c r="ENE1255" s="24"/>
      <c r="ENF1255" s="24"/>
      <c r="ENG1255" s="24"/>
      <c r="ENH1255" s="24"/>
      <c r="ENI1255" s="24"/>
      <c r="ENJ1255" s="24"/>
      <c r="ENK1255" s="24"/>
      <c r="ENL1255" s="24"/>
      <c r="ENM1255" s="24"/>
      <c r="ENN1255" s="24"/>
      <c r="ENO1255" s="24"/>
      <c r="ENP1255" s="24"/>
      <c r="ENQ1255" s="24"/>
      <c r="ENR1255" s="24"/>
      <c r="ENS1255" s="24"/>
      <c r="ENT1255" s="24"/>
      <c r="ENU1255" s="24"/>
      <c r="ENV1255" s="24"/>
      <c r="ENW1255" s="24"/>
      <c r="ENX1255" s="24"/>
      <c r="ENY1255" s="24"/>
      <c r="ENZ1255" s="24"/>
      <c r="EOA1255" s="24"/>
      <c r="EOB1255" s="24"/>
      <c r="EOC1255" s="24"/>
      <c r="EOD1255" s="24"/>
      <c r="EOE1255" s="24"/>
      <c r="EOF1255" s="24"/>
      <c r="EOG1255" s="24"/>
      <c r="EOH1255" s="24"/>
      <c r="EOI1255" s="24"/>
      <c r="EOJ1255" s="24"/>
      <c r="EOK1255" s="24"/>
      <c r="EOL1255" s="24"/>
      <c r="EOM1255" s="24"/>
      <c r="EON1255" s="24"/>
      <c r="EOO1255" s="24"/>
      <c r="EOP1255" s="24"/>
      <c r="EOQ1255" s="24"/>
      <c r="EOR1255" s="24"/>
      <c r="EOS1255" s="24"/>
      <c r="EOT1255" s="24"/>
      <c r="EOU1255" s="24"/>
      <c r="EOV1255" s="24"/>
      <c r="EOW1255" s="24"/>
      <c r="EOX1255" s="24"/>
      <c r="EOY1255" s="24"/>
      <c r="EOZ1255" s="24"/>
      <c r="EPA1255" s="24"/>
      <c r="EPB1255" s="24"/>
      <c r="EPC1255" s="24"/>
      <c r="EPD1255" s="24"/>
      <c r="EPE1255" s="24"/>
      <c r="EPF1255" s="24"/>
      <c r="EPG1255" s="24"/>
      <c r="EPH1255" s="24"/>
      <c r="EPI1255" s="24"/>
      <c r="EPJ1255" s="24"/>
      <c r="EPK1255" s="24"/>
      <c r="EPL1255" s="24"/>
      <c r="EPM1255" s="24"/>
      <c r="EPN1255" s="24"/>
      <c r="EPO1255" s="24"/>
      <c r="EPP1255" s="24"/>
      <c r="EPQ1255" s="24"/>
      <c r="EPR1255" s="24"/>
      <c r="EPS1255" s="24"/>
      <c r="EPT1255" s="24"/>
      <c r="EPU1255" s="24"/>
      <c r="EPV1255" s="24"/>
      <c r="EPW1255" s="24"/>
      <c r="EPX1255" s="24"/>
      <c r="EPY1255" s="24"/>
      <c r="EPZ1255" s="24"/>
      <c r="EQA1255" s="24"/>
      <c r="EQB1255" s="24"/>
      <c r="EQC1255" s="24"/>
      <c r="EQD1255" s="24"/>
      <c r="EQE1255" s="24"/>
      <c r="EQF1255" s="24"/>
      <c r="EQG1255" s="24"/>
      <c r="EQH1255" s="24"/>
      <c r="EQI1255" s="24"/>
      <c r="EQJ1255" s="24"/>
      <c r="EQK1255" s="24"/>
      <c r="EQL1255" s="24"/>
      <c r="EQM1255" s="24"/>
      <c r="EQN1255" s="24"/>
      <c r="EQO1255" s="24"/>
      <c r="EQP1255" s="24"/>
      <c r="EQQ1255" s="24"/>
      <c r="EQR1255" s="24"/>
      <c r="EQS1255" s="24"/>
      <c r="EQT1255" s="24"/>
      <c r="EQU1255" s="24"/>
      <c r="EQV1255" s="24"/>
      <c r="EQW1255" s="24"/>
      <c r="EQX1255" s="24"/>
      <c r="EQY1255" s="24"/>
      <c r="EQZ1255" s="24"/>
      <c r="ERA1255" s="24"/>
      <c r="ERB1255" s="24"/>
      <c r="ERC1255" s="24"/>
      <c r="ERD1255" s="24"/>
      <c r="ERE1255" s="24"/>
      <c r="ERF1255" s="24"/>
      <c r="ERG1255" s="24"/>
      <c r="ERH1255" s="24"/>
      <c r="ERI1255" s="24"/>
      <c r="ERJ1255" s="24"/>
      <c r="ERK1255" s="24"/>
      <c r="ERL1255" s="24"/>
      <c r="ERM1255" s="24"/>
      <c r="ERN1255" s="24"/>
      <c r="ERO1255" s="24"/>
      <c r="ERP1255" s="24"/>
      <c r="ERQ1255" s="24"/>
      <c r="ERR1255" s="24"/>
      <c r="ERS1255" s="24"/>
      <c r="ERT1255" s="24"/>
      <c r="ERU1255" s="24"/>
      <c r="ERV1255" s="24"/>
      <c r="ERW1255" s="24"/>
      <c r="ERX1255" s="24"/>
      <c r="ERY1255" s="24"/>
      <c r="ERZ1255" s="24"/>
      <c r="ESA1255" s="24"/>
      <c r="ESB1255" s="24"/>
      <c r="ESC1255" s="24"/>
      <c r="ESD1255" s="24"/>
      <c r="ESE1255" s="24"/>
      <c r="ESF1255" s="24"/>
      <c r="ESG1255" s="24"/>
      <c r="ESH1255" s="24"/>
      <c r="ESI1255" s="24"/>
      <c r="ESJ1255" s="24"/>
      <c r="ESK1255" s="24"/>
      <c r="ESL1255" s="24"/>
      <c r="ESM1255" s="24"/>
      <c r="ESN1255" s="24"/>
      <c r="ESO1255" s="24"/>
      <c r="ESP1255" s="24"/>
      <c r="ESQ1255" s="24"/>
      <c r="ESR1255" s="24"/>
      <c r="ESS1255" s="24"/>
      <c r="EST1255" s="24"/>
      <c r="ESU1255" s="24"/>
      <c r="ESV1255" s="24"/>
      <c r="ESW1255" s="24"/>
      <c r="ESX1255" s="24"/>
      <c r="ESY1255" s="24"/>
      <c r="ESZ1255" s="24"/>
      <c r="ETA1255" s="24"/>
      <c r="ETB1255" s="24"/>
      <c r="ETC1255" s="24"/>
      <c r="ETD1255" s="24"/>
      <c r="ETE1255" s="24"/>
      <c r="ETF1255" s="24"/>
      <c r="ETG1255" s="24"/>
      <c r="ETH1255" s="24"/>
      <c r="ETI1255" s="24"/>
      <c r="ETJ1255" s="24"/>
      <c r="ETK1255" s="24"/>
      <c r="ETL1255" s="24"/>
      <c r="ETM1255" s="24"/>
      <c r="ETN1255" s="24"/>
      <c r="ETO1255" s="24"/>
      <c r="ETP1255" s="24"/>
      <c r="ETQ1255" s="24"/>
      <c r="ETR1255" s="24"/>
      <c r="ETS1255" s="24"/>
      <c r="ETT1255" s="24"/>
      <c r="ETU1255" s="24"/>
      <c r="ETV1255" s="24"/>
      <c r="ETW1255" s="24"/>
      <c r="ETX1255" s="24"/>
      <c r="ETY1255" s="24"/>
      <c r="ETZ1255" s="24"/>
      <c r="EUA1255" s="24"/>
      <c r="EUB1255" s="24"/>
      <c r="EUC1255" s="24"/>
      <c r="EUD1255" s="24"/>
      <c r="EUE1255" s="24"/>
      <c r="EUF1255" s="24"/>
      <c r="EUG1255" s="24"/>
      <c r="EUH1255" s="24"/>
      <c r="EUI1255" s="24"/>
      <c r="EUJ1255" s="24"/>
      <c r="EUK1255" s="24"/>
      <c r="EUL1255" s="24"/>
      <c r="EUM1255" s="24"/>
      <c r="EUN1255" s="24"/>
      <c r="EUO1255" s="24"/>
      <c r="EUP1255" s="24"/>
      <c r="EUQ1255" s="24"/>
      <c r="EUR1255" s="24"/>
      <c r="EUS1255" s="24"/>
      <c r="EUT1255" s="24"/>
      <c r="EUU1255" s="24"/>
      <c r="EUV1255" s="24"/>
      <c r="EUW1255" s="24"/>
      <c r="EUX1255" s="24"/>
      <c r="EUY1255" s="24"/>
      <c r="EUZ1255" s="24"/>
      <c r="EVA1255" s="24"/>
      <c r="EVB1255" s="24"/>
      <c r="EVC1255" s="24"/>
      <c r="EVD1255" s="24"/>
      <c r="EVE1255" s="24"/>
      <c r="EVF1255" s="24"/>
      <c r="EVG1255" s="24"/>
      <c r="EVH1255" s="24"/>
      <c r="EVI1255" s="24"/>
      <c r="EVJ1255" s="24"/>
      <c r="EVK1255" s="24"/>
      <c r="EVL1255" s="24"/>
      <c r="EVM1255" s="24"/>
      <c r="EVN1255" s="24"/>
      <c r="EVO1255" s="24"/>
      <c r="EVP1255" s="24"/>
      <c r="EVQ1255" s="24"/>
      <c r="EVR1255" s="24"/>
      <c r="EVS1255" s="24"/>
      <c r="EVT1255" s="24"/>
      <c r="EVU1255" s="24"/>
      <c r="EVV1255" s="24"/>
      <c r="EVW1255" s="24"/>
      <c r="EVX1255" s="24"/>
      <c r="EVY1255" s="24"/>
      <c r="EVZ1255" s="24"/>
      <c r="EWA1255" s="24"/>
      <c r="EWB1255" s="24"/>
      <c r="EWC1255" s="24"/>
      <c r="EWD1255" s="24"/>
      <c r="EWE1255" s="24"/>
      <c r="EWF1255" s="24"/>
      <c r="EWG1255" s="24"/>
      <c r="EWH1255" s="24"/>
      <c r="EWI1255" s="24"/>
      <c r="EWJ1255" s="24"/>
      <c r="EWK1255" s="24"/>
      <c r="EWL1255" s="24"/>
      <c r="EWM1255" s="24"/>
      <c r="EWN1255" s="24"/>
      <c r="EWO1255" s="24"/>
      <c r="EWP1255" s="24"/>
      <c r="EWQ1255" s="24"/>
      <c r="EWR1255" s="24"/>
      <c r="EWS1255" s="24"/>
      <c r="EWT1255" s="24"/>
      <c r="EWU1255" s="24"/>
      <c r="EWV1255" s="24"/>
      <c r="EWW1255" s="24"/>
      <c r="EWX1255" s="24"/>
      <c r="EWY1255" s="24"/>
      <c r="EWZ1255" s="24"/>
      <c r="EXA1255" s="24"/>
      <c r="EXB1255" s="24"/>
      <c r="EXC1255" s="24"/>
      <c r="EXD1255" s="24"/>
      <c r="EXE1255" s="24"/>
      <c r="EXF1255" s="24"/>
      <c r="EXG1255" s="24"/>
      <c r="EXH1255" s="24"/>
      <c r="EXI1255" s="24"/>
      <c r="EXJ1255" s="24"/>
      <c r="EXK1255" s="24"/>
      <c r="EXL1255" s="24"/>
      <c r="EXM1255" s="24"/>
      <c r="EXN1255" s="24"/>
      <c r="EXO1255" s="24"/>
      <c r="EXP1255" s="24"/>
      <c r="EXQ1255" s="24"/>
      <c r="EXR1255" s="24"/>
      <c r="EXS1255" s="24"/>
      <c r="EXT1255" s="24"/>
      <c r="EXU1255" s="24"/>
      <c r="EXV1255" s="24"/>
      <c r="EXW1255" s="24"/>
      <c r="EXX1255" s="24"/>
      <c r="EXY1255" s="24"/>
      <c r="EXZ1255" s="24"/>
      <c r="EYA1255" s="24"/>
      <c r="EYB1255" s="24"/>
      <c r="EYC1255" s="24"/>
      <c r="EYD1255" s="24"/>
      <c r="EYE1255" s="24"/>
      <c r="EYF1255" s="24"/>
      <c r="EYG1255" s="24"/>
      <c r="EYH1255" s="24"/>
      <c r="EYI1255" s="24"/>
      <c r="EYJ1255" s="24"/>
      <c r="EYK1255" s="24"/>
      <c r="EYL1255" s="24"/>
      <c r="EYM1255" s="24"/>
      <c r="EYN1255" s="24"/>
      <c r="EYO1255" s="24"/>
      <c r="EYP1255" s="24"/>
      <c r="EYQ1255" s="24"/>
      <c r="EYR1255" s="24"/>
      <c r="EYS1255" s="24"/>
      <c r="EYT1255" s="24"/>
      <c r="EYU1255" s="24"/>
      <c r="EYV1255" s="24"/>
      <c r="EYW1255" s="24"/>
      <c r="EYX1255" s="24"/>
      <c r="EYY1255" s="24"/>
      <c r="EYZ1255" s="24"/>
      <c r="EZA1255" s="24"/>
      <c r="EZB1255" s="24"/>
      <c r="EZC1255" s="24"/>
      <c r="EZD1255" s="24"/>
      <c r="EZE1255" s="24"/>
      <c r="EZF1255" s="24"/>
      <c r="EZG1255" s="24"/>
      <c r="EZH1255" s="24"/>
      <c r="EZI1255" s="24"/>
      <c r="EZJ1255" s="24"/>
      <c r="EZK1255" s="24"/>
      <c r="EZL1255" s="24"/>
      <c r="EZM1255" s="24"/>
      <c r="EZN1255" s="24"/>
      <c r="EZO1255" s="24"/>
      <c r="EZP1255" s="24"/>
      <c r="EZQ1255" s="24"/>
      <c r="EZR1255" s="24"/>
      <c r="EZS1255" s="24"/>
      <c r="EZT1255" s="24"/>
      <c r="EZU1255" s="24"/>
      <c r="EZV1255" s="24"/>
      <c r="EZW1255" s="24"/>
      <c r="EZX1255" s="24"/>
      <c r="EZY1255" s="24"/>
      <c r="EZZ1255" s="24"/>
      <c r="FAA1255" s="24"/>
      <c r="FAB1255" s="24"/>
      <c r="FAC1255" s="24"/>
      <c r="FAD1255" s="24"/>
      <c r="FAE1255" s="24"/>
      <c r="FAF1255" s="24"/>
      <c r="FAG1255" s="24"/>
      <c r="FAH1255" s="24"/>
      <c r="FAI1255" s="24"/>
      <c r="FAJ1255" s="24"/>
      <c r="FAK1255" s="24"/>
      <c r="FAL1255" s="24"/>
      <c r="FAM1255" s="24"/>
      <c r="FAN1255" s="24"/>
      <c r="FAO1255" s="24"/>
      <c r="FAP1255" s="24"/>
      <c r="FAQ1255" s="24"/>
      <c r="FAR1255" s="24"/>
      <c r="FAS1255" s="24"/>
      <c r="FAT1255" s="24"/>
      <c r="FAU1255" s="24"/>
      <c r="FAV1255" s="24"/>
      <c r="FAW1255" s="24"/>
      <c r="FAX1255" s="24"/>
      <c r="FAY1255" s="24"/>
      <c r="FAZ1255" s="24"/>
      <c r="FBA1255" s="24"/>
      <c r="FBB1255" s="24"/>
      <c r="FBC1255" s="24"/>
      <c r="FBD1255" s="24"/>
      <c r="FBE1255" s="24"/>
      <c r="FBF1255" s="24"/>
      <c r="FBG1255" s="24"/>
      <c r="FBH1255" s="24"/>
      <c r="FBI1255" s="24"/>
      <c r="FBJ1255" s="24"/>
      <c r="FBK1255" s="24"/>
      <c r="FBL1255" s="24"/>
      <c r="FBM1255" s="24"/>
      <c r="FBN1255" s="24"/>
      <c r="FBO1255" s="24"/>
      <c r="FBP1255" s="24"/>
      <c r="FBQ1255" s="24"/>
      <c r="FBR1255" s="24"/>
      <c r="FBS1255" s="24"/>
      <c r="FBT1255" s="24"/>
      <c r="FBU1255" s="24"/>
      <c r="FBV1255" s="24"/>
      <c r="FBW1255" s="24"/>
      <c r="FBX1255" s="24"/>
      <c r="FBY1255" s="24"/>
      <c r="FBZ1255" s="24"/>
      <c r="FCA1255" s="24"/>
      <c r="FCB1255" s="24"/>
      <c r="FCC1255" s="24"/>
      <c r="FCD1255" s="24"/>
      <c r="FCE1255" s="24"/>
      <c r="FCF1255" s="24"/>
      <c r="FCG1255" s="24"/>
      <c r="FCH1255" s="24"/>
      <c r="FCI1255" s="24"/>
      <c r="FCJ1255" s="24"/>
      <c r="FCK1255" s="24"/>
      <c r="FCL1255" s="24"/>
      <c r="FCM1255" s="24"/>
      <c r="FCN1255" s="24"/>
      <c r="FCO1255" s="24"/>
      <c r="FCP1255" s="24"/>
      <c r="FCQ1255" s="24"/>
      <c r="FCR1255" s="24"/>
      <c r="FCS1255" s="24"/>
      <c r="FCT1255" s="24"/>
      <c r="FCU1255" s="24"/>
      <c r="FCV1255" s="24"/>
      <c r="FCW1255" s="24"/>
      <c r="FCX1255" s="24"/>
      <c r="FCY1255" s="24"/>
      <c r="FCZ1255" s="24"/>
      <c r="FDA1255" s="24"/>
      <c r="FDB1255" s="24"/>
      <c r="FDC1255" s="24"/>
      <c r="FDD1255" s="24"/>
      <c r="FDE1255" s="24"/>
      <c r="FDF1255" s="24"/>
      <c r="FDG1255" s="24"/>
      <c r="FDH1255" s="24"/>
      <c r="FDI1255" s="24"/>
      <c r="FDJ1255" s="24"/>
      <c r="FDK1255" s="24"/>
      <c r="FDL1255" s="24"/>
      <c r="FDM1255" s="24"/>
      <c r="FDN1255" s="24"/>
      <c r="FDO1255" s="24"/>
      <c r="FDP1255" s="24"/>
      <c r="FDQ1255" s="24"/>
      <c r="FDR1255" s="24"/>
      <c r="FDS1255" s="24"/>
      <c r="FDT1255" s="24"/>
      <c r="FDU1255" s="24"/>
      <c r="FDV1255" s="24"/>
      <c r="FDW1255" s="24"/>
      <c r="FDX1255" s="24"/>
      <c r="FDY1255" s="24"/>
      <c r="FDZ1255" s="24"/>
      <c r="FEA1255" s="24"/>
      <c r="FEB1255" s="24"/>
      <c r="FEC1255" s="24"/>
      <c r="FED1255" s="24"/>
      <c r="FEE1255" s="24"/>
      <c r="FEF1255" s="24"/>
      <c r="FEG1255" s="24"/>
      <c r="FEH1255" s="24"/>
      <c r="FEI1255" s="24"/>
      <c r="FEJ1255" s="24"/>
      <c r="FEK1255" s="24"/>
      <c r="FEL1255" s="24"/>
      <c r="FEM1255" s="24"/>
      <c r="FEN1255" s="24"/>
      <c r="FEO1255" s="24"/>
      <c r="FEP1255" s="24"/>
      <c r="FEQ1255" s="24"/>
      <c r="FER1255" s="24"/>
      <c r="FES1255" s="24"/>
      <c r="FET1255" s="24"/>
      <c r="FEU1255" s="24"/>
      <c r="FEV1255" s="24"/>
      <c r="FEW1255" s="24"/>
      <c r="FEX1255" s="24"/>
      <c r="FEY1255" s="24"/>
      <c r="FEZ1255" s="24"/>
      <c r="FFA1255" s="24"/>
      <c r="FFB1255" s="24"/>
      <c r="FFC1255" s="24"/>
      <c r="FFD1255" s="24"/>
      <c r="FFE1255" s="24"/>
      <c r="FFF1255" s="24"/>
      <c r="FFG1255" s="24"/>
      <c r="FFH1255" s="24"/>
      <c r="FFI1255" s="24"/>
      <c r="FFJ1255" s="24"/>
      <c r="FFK1255" s="24"/>
      <c r="FFL1255" s="24"/>
      <c r="FFM1255" s="24"/>
      <c r="FFN1255" s="24"/>
      <c r="FFO1255" s="24"/>
      <c r="FFP1255" s="24"/>
      <c r="FFQ1255" s="24"/>
      <c r="FFR1255" s="24"/>
      <c r="FFS1255" s="24"/>
      <c r="FFT1255" s="24"/>
      <c r="FFU1255" s="24"/>
      <c r="FFV1255" s="24"/>
      <c r="FFW1255" s="24"/>
      <c r="FFX1255" s="24"/>
      <c r="FFY1255" s="24"/>
      <c r="FFZ1255" s="24"/>
      <c r="FGA1255" s="24"/>
      <c r="FGB1255" s="24"/>
      <c r="FGC1255" s="24"/>
      <c r="FGD1255" s="24"/>
      <c r="FGE1255" s="24"/>
      <c r="FGF1255" s="24"/>
      <c r="FGG1255" s="24"/>
      <c r="FGH1255" s="24"/>
      <c r="FGI1255" s="24"/>
      <c r="FGJ1255" s="24"/>
      <c r="FGK1255" s="24"/>
      <c r="FGL1255" s="24"/>
      <c r="FGM1255" s="24"/>
      <c r="FGN1255" s="24"/>
      <c r="FGO1255" s="24"/>
      <c r="FGP1255" s="24"/>
      <c r="FGQ1255" s="24"/>
      <c r="FGR1255" s="24"/>
      <c r="FGS1255" s="24"/>
      <c r="FGT1255" s="24"/>
      <c r="FGU1255" s="24"/>
      <c r="FGV1255" s="24"/>
      <c r="FGW1255" s="24"/>
      <c r="FGX1255" s="24"/>
      <c r="FGY1255" s="24"/>
      <c r="FGZ1255" s="24"/>
      <c r="FHA1255" s="24"/>
      <c r="FHB1255" s="24"/>
      <c r="FHC1255" s="24"/>
      <c r="FHD1255" s="24"/>
      <c r="FHE1255" s="24"/>
      <c r="FHF1255" s="24"/>
      <c r="FHG1255" s="24"/>
      <c r="FHH1255" s="24"/>
      <c r="FHI1255" s="24"/>
      <c r="FHJ1255" s="24"/>
      <c r="FHK1255" s="24"/>
      <c r="FHL1255" s="24"/>
      <c r="FHM1255" s="24"/>
      <c r="FHN1255" s="24"/>
      <c r="FHO1255" s="24"/>
      <c r="FHP1255" s="24"/>
      <c r="FHQ1255" s="24"/>
      <c r="FHR1255" s="24"/>
      <c r="FHS1255" s="24"/>
      <c r="FHT1255" s="24"/>
      <c r="FHU1255" s="24"/>
      <c r="FHV1255" s="24"/>
      <c r="FHW1255" s="24"/>
      <c r="FHX1255" s="24"/>
      <c r="FHY1255" s="24"/>
      <c r="FHZ1255" s="24"/>
      <c r="FIA1255" s="24"/>
      <c r="FIB1255" s="24"/>
      <c r="FIC1255" s="24"/>
      <c r="FID1255" s="24"/>
      <c r="FIE1255" s="24"/>
      <c r="FIF1255" s="24"/>
      <c r="FIG1255" s="24"/>
      <c r="FIH1255" s="24"/>
      <c r="FII1255" s="24"/>
      <c r="FIJ1255" s="24"/>
      <c r="FIK1255" s="24"/>
      <c r="FIL1255" s="24"/>
      <c r="FIM1255" s="24"/>
      <c r="FIN1255" s="24"/>
      <c r="FIO1255" s="24"/>
      <c r="FIP1255" s="24"/>
      <c r="FIQ1255" s="24"/>
      <c r="FIR1255" s="24"/>
      <c r="FIS1255" s="24"/>
      <c r="FIT1255" s="24"/>
      <c r="FIU1255" s="24"/>
      <c r="FIV1255" s="24"/>
      <c r="FIW1255" s="24"/>
      <c r="FIX1255" s="24"/>
      <c r="FIY1255" s="24"/>
      <c r="FIZ1255" s="24"/>
      <c r="FJA1255" s="24"/>
      <c r="FJB1255" s="24"/>
      <c r="FJC1255" s="24"/>
      <c r="FJD1255" s="24"/>
      <c r="FJE1255" s="24"/>
      <c r="FJF1255" s="24"/>
      <c r="FJG1255" s="24"/>
      <c r="FJH1255" s="24"/>
      <c r="FJI1255" s="24"/>
      <c r="FJJ1255" s="24"/>
      <c r="FJK1255" s="24"/>
      <c r="FJL1255" s="24"/>
      <c r="FJM1255" s="24"/>
      <c r="FJN1255" s="24"/>
      <c r="FJO1255" s="24"/>
      <c r="FJP1255" s="24"/>
      <c r="FJQ1255" s="24"/>
      <c r="FJR1255" s="24"/>
      <c r="FJS1255" s="24"/>
      <c r="FJT1255" s="24"/>
      <c r="FJU1255" s="24"/>
      <c r="FJV1255" s="24"/>
      <c r="FJW1255" s="24"/>
      <c r="FJX1255" s="24"/>
      <c r="FJY1255" s="24"/>
      <c r="FJZ1255" s="24"/>
      <c r="FKA1255" s="24"/>
      <c r="FKB1255" s="24"/>
      <c r="FKC1255" s="24"/>
      <c r="FKD1255" s="24"/>
      <c r="FKE1255" s="24"/>
      <c r="FKF1255" s="24"/>
      <c r="FKG1255" s="24"/>
      <c r="FKH1255" s="24"/>
      <c r="FKI1255" s="24"/>
      <c r="FKJ1255" s="24"/>
      <c r="FKK1255" s="24"/>
      <c r="FKL1255" s="24"/>
      <c r="FKM1255" s="24"/>
      <c r="FKN1255" s="24"/>
      <c r="FKO1255" s="24"/>
      <c r="FKP1255" s="24"/>
      <c r="FKQ1255" s="24"/>
      <c r="FKR1255" s="24"/>
      <c r="FKS1255" s="24"/>
      <c r="FKT1255" s="24"/>
      <c r="FKU1255" s="24"/>
      <c r="FKV1255" s="24"/>
      <c r="FKW1255" s="24"/>
      <c r="FKX1255" s="24"/>
      <c r="FKY1255" s="24"/>
      <c r="FKZ1255" s="24"/>
      <c r="FLA1255" s="24"/>
      <c r="FLB1255" s="24"/>
      <c r="FLC1255" s="24"/>
      <c r="FLD1255" s="24"/>
      <c r="FLE1255" s="24"/>
      <c r="FLF1255" s="24"/>
      <c r="FLG1255" s="24"/>
      <c r="FLH1255" s="24"/>
      <c r="FLI1255" s="24"/>
      <c r="FLJ1255" s="24"/>
      <c r="FLK1255" s="24"/>
      <c r="FLL1255" s="24"/>
      <c r="FLM1255" s="24"/>
      <c r="FLN1255" s="24"/>
      <c r="FLO1255" s="24"/>
      <c r="FLP1255" s="24"/>
      <c r="FLQ1255" s="24"/>
      <c r="FLR1255" s="24"/>
      <c r="FLS1255" s="24"/>
      <c r="FLT1255" s="24"/>
      <c r="FLU1255" s="24"/>
      <c r="FLV1255" s="24"/>
      <c r="FLW1255" s="24"/>
      <c r="FLX1255" s="24"/>
      <c r="FLY1255" s="24"/>
      <c r="FLZ1255" s="24"/>
      <c r="FMA1255" s="24"/>
      <c r="FMB1255" s="24"/>
      <c r="FMC1255" s="24"/>
      <c r="FMD1255" s="24"/>
      <c r="FME1255" s="24"/>
      <c r="FMF1255" s="24"/>
      <c r="FMG1255" s="24"/>
      <c r="FMH1255" s="24"/>
      <c r="FMI1255" s="24"/>
      <c r="FMJ1255" s="24"/>
      <c r="FMK1255" s="24"/>
      <c r="FML1255" s="24"/>
      <c r="FMM1255" s="24"/>
      <c r="FMN1255" s="24"/>
      <c r="FMO1255" s="24"/>
      <c r="FMP1255" s="24"/>
      <c r="FMQ1255" s="24"/>
      <c r="FMR1255" s="24"/>
      <c r="FMS1255" s="24"/>
      <c r="FMT1255" s="24"/>
      <c r="FMU1255" s="24"/>
      <c r="FMV1255" s="24"/>
      <c r="FMW1255" s="24"/>
      <c r="FMX1255" s="24"/>
      <c r="FMY1255" s="24"/>
      <c r="FMZ1255" s="24"/>
      <c r="FNA1255" s="24"/>
      <c r="FNB1255" s="24"/>
      <c r="FNC1255" s="24"/>
      <c r="FND1255" s="24"/>
      <c r="FNE1255" s="24"/>
      <c r="FNF1255" s="24"/>
      <c r="FNG1255" s="24"/>
      <c r="FNH1255" s="24"/>
      <c r="FNI1255" s="24"/>
      <c r="FNJ1255" s="24"/>
      <c r="FNK1255" s="24"/>
      <c r="FNL1255" s="24"/>
      <c r="FNM1255" s="24"/>
      <c r="FNN1255" s="24"/>
      <c r="FNO1255" s="24"/>
      <c r="FNP1255" s="24"/>
      <c r="FNQ1255" s="24"/>
      <c r="FNR1255" s="24"/>
      <c r="FNS1255" s="24"/>
      <c r="FNT1255" s="24"/>
      <c r="FNU1255" s="24"/>
      <c r="FNV1255" s="24"/>
      <c r="FNW1255" s="24"/>
      <c r="FNX1255" s="24"/>
      <c r="FNY1255" s="24"/>
      <c r="FNZ1255" s="24"/>
      <c r="FOA1255" s="24"/>
      <c r="FOB1255" s="24"/>
      <c r="FOC1255" s="24"/>
      <c r="FOD1255" s="24"/>
      <c r="FOE1255" s="24"/>
      <c r="FOF1255" s="24"/>
      <c r="FOG1255" s="24"/>
      <c r="FOH1255" s="24"/>
      <c r="FOI1255" s="24"/>
      <c r="FOJ1255" s="24"/>
      <c r="FOK1255" s="24"/>
      <c r="FOL1255" s="24"/>
      <c r="FOM1255" s="24"/>
      <c r="FON1255" s="24"/>
      <c r="FOO1255" s="24"/>
      <c r="FOP1255" s="24"/>
      <c r="FOQ1255" s="24"/>
      <c r="FOR1255" s="24"/>
      <c r="FOS1255" s="24"/>
      <c r="FOT1255" s="24"/>
      <c r="FOU1255" s="24"/>
      <c r="FOV1255" s="24"/>
      <c r="FOW1255" s="24"/>
      <c r="FOX1255" s="24"/>
      <c r="FOY1255" s="24"/>
      <c r="FOZ1255" s="24"/>
      <c r="FPA1255" s="24"/>
      <c r="FPB1255" s="24"/>
      <c r="FPC1255" s="24"/>
      <c r="FPD1255" s="24"/>
      <c r="FPE1255" s="24"/>
      <c r="FPF1255" s="24"/>
      <c r="FPG1255" s="24"/>
      <c r="FPH1255" s="24"/>
      <c r="FPI1255" s="24"/>
      <c r="FPJ1255" s="24"/>
      <c r="FPK1255" s="24"/>
      <c r="FPL1255" s="24"/>
      <c r="FPM1255" s="24"/>
      <c r="FPN1255" s="24"/>
      <c r="FPO1255" s="24"/>
      <c r="FPP1255" s="24"/>
      <c r="FPQ1255" s="24"/>
      <c r="FPR1255" s="24"/>
      <c r="FPS1255" s="24"/>
      <c r="FPT1255" s="24"/>
      <c r="FPU1255" s="24"/>
      <c r="FPV1255" s="24"/>
      <c r="FPW1255" s="24"/>
      <c r="FPX1255" s="24"/>
      <c r="FPY1255" s="24"/>
      <c r="FPZ1255" s="24"/>
      <c r="FQA1255" s="24"/>
      <c r="FQB1255" s="24"/>
      <c r="FQC1255" s="24"/>
      <c r="FQD1255" s="24"/>
      <c r="FQE1255" s="24"/>
      <c r="FQF1255" s="24"/>
      <c r="FQG1255" s="24"/>
      <c r="FQH1255" s="24"/>
      <c r="FQI1255" s="24"/>
      <c r="FQJ1255" s="24"/>
      <c r="FQK1255" s="24"/>
      <c r="FQL1255" s="24"/>
      <c r="FQM1255" s="24"/>
      <c r="FQN1255" s="24"/>
      <c r="FQO1255" s="24"/>
      <c r="FQP1255" s="24"/>
      <c r="FQQ1255" s="24"/>
      <c r="FQR1255" s="24"/>
      <c r="FQS1255" s="24"/>
      <c r="FQT1255" s="24"/>
      <c r="FQU1255" s="24"/>
      <c r="FQV1255" s="24"/>
      <c r="FQW1255" s="24"/>
      <c r="FQX1255" s="24"/>
      <c r="FQY1255" s="24"/>
      <c r="FQZ1255" s="24"/>
      <c r="FRA1255" s="24"/>
      <c r="FRB1255" s="24"/>
      <c r="FRC1255" s="24"/>
      <c r="FRD1255" s="24"/>
      <c r="FRE1255" s="24"/>
      <c r="FRF1255" s="24"/>
      <c r="FRG1255" s="24"/>
      <c r="FRH1255" s="24"/>
      <c r="FRI1255" s="24"/>
      <c r="FRJ1255" s="24"/>
      <c r="FRK1255" s="24"/>
      <c r="FRL1255" s="24"/>
      <c r="FRM1255" s="24"/>
      <c r="FRN1255" s="24"/>
      <c r="FRO1255" s="24"/>
      <c r="FRP1255" s="24"/>
      <c r="FRQ1255" s="24"/>
      <c r="FRR1255" s="24"/>
      <c r="FRS1255" s="24"/>
      <c r="FRT1255" s="24"/>
      <c r="FRU1255" s="24"/>
      <c r="FRV1255" s="24"/>
      <c r="FRW1255" s="24"/>
      <c r="FRX1255" s="24"/>
      <c r="FRY1255" s="24"/>
      <c r="FRZ1255" s="24"/>
      <c r="FSA1255" s="24"/>
      <c r="FSB1255" s="24"/>
      <c r="FSC1255" s="24"/>
      <c r="FSD1255" s="24"/>
      <c r="FSE1255" s="24"/>
      <c r="FSF1255" s="24"/>
      <c r="FSG1255" s="24"/>
      <c r="FSH1255" s="24"/>
      <c r="FSI1255" s="24"/>
      <c r="FSJ1255" s="24"/>
      <c r="FSK1255" s="24"/>
      <c r="FSL1255" s="24"/>
      <c r="FSM1255" s="24"/>
      <c r="FSN1255" s="24"/>
      <c r="FSO1255" s="24"/>
      <c r="FSP1255" s="24"/>
      <c r="FSQ1255" s="24"/>
      <c r="FSR1255" s="24"/>
      <c r="FSS1255" s="24"/>
      <c r="FST1255" s="24"/>
      <c r="FSU1255" s="24"/>
      <c r="FSV1255" s="24"/>
      <c r="FSW1255" s="24"/>
      <c r="FSX1255" s="24"/>
      <c r="FSY1255" s="24"/>
      <c r="FSZ1255" s="24"/>
      <c r="FTA1255" s="24"/>
      <c r="FTB1255" s="24"/>
      <c r="FTC1255" s="24"/>
      <c r="FTD1255" s="24"/>
      <c r="FTE1255" s="24"/>
      <c r="FTF1255" s="24"/>
      <c r="FTG1255" s="24"/>
      <c r="FTH1255" s="24"/>
      <c r="FTI1255" s="24"/>
      <c r="FTJ1255" s="24"/>
      <c r="FTK1255" s="24"/>
      <c r="FTL1255" s="24"/>
      <c r="FTM1255" s="24"/>
      <c r="FTN1255" s="24"/>
      <c r="FTO1255" s="24"/>
      <c r="FTP1255" s="24"/>
      <c r="FTQ1255" s="24"/>
      <c r="FTR1255" s="24"/>
      <c r="FTS1255" s="24"/>
      <c r="FTT1255" s="24"/>
      <c r="FTU1255" s="24"/>
      <c r="FTV1255" s="24"/>
      <c r="FTW1255" s="24"/>
      <c r="FTX1255" s="24"/>
      <c r="FTY1255" s="24"/>
      <c r="FTZ1255" s="24"/>
      <c r="FUA1255" s="24"/>
      <c r="FUB1255" s="24"/>
      <c r="FUC1255" s="24"/>
      <c r="FUD1255" s="24"/>
      <c r="FUE1255" s="24"/>
      <c r="FUF1255" s="24"/>
      <c r="FUG1255" s="24"/>
      <c r="FUH1255" s="24"/>
      <c r="FUI1255" s="24"/>
      <c r="FUJ1255" s="24"/>
      <c r="FUK1255" s="24"/>
      <c r="FUL1255" s="24"/>
      <c r="FUM1255" s="24"/>
      <c r="FUN1255" s="24"/>
      <c r="FUO1255" s="24"/>
      <c r="FUP1255" s="24"/>
      <c r="FUQ1255" s="24"/>
      <c r="FUR1255" s="24"/>
      <c r="FUS1255" s="24"/>
      <c r="FUT1255" s="24"/>
      <c r="FUU1255" s="24"/>
      <c r="FUV1255" s="24"/>
      <c r="FUW1255" s="24"/>
      <c r="FUX1255" s="24"/>
      <c r="FUY1255" s="24"/>
      <c r="FUZ1255" s="24"/>
      <c r="FVA1255" s="24"/>
      <c r="FVB1255" s="24"/>
      <c r="FVC1255" s="24"/>
      <c r="FVD1255" s="24"/>
      <c r="FVE1255" s="24"/>
      <c r="FVF1255" s="24"/>
      <c r="FVG1255" s="24"/>
      <c r="FVH1255" s="24"/>
      <c r="FVI1255" s="24"/>
      <c r="FVJ1255" s="24"/>
      <c r="FVK1255" s="24"/>
      <c r="FVL1255" s="24"/>
      <c r="FVM1255" s="24"/>
      <c r="FVN1255" s="24"/>
      <c r="FVO1255" s="24"/>
      <c r="FVP1255" s="24"/>
      <c r="FVQ1255" s="24"/>
      <c r="FVR1255" s="24"/>
      <c r="FVS1255" s="24"/>
      <c r="FVT1255" s="24"/>
      <c r="FVU1255" s="24"/>
      <c r="FVV1255" s="24"/>
      <c r="FVW1255" s="24"/>
      <c r="FVX1255" s="24"/>
      <c r="FVY1255" s="24"/>
      <c r="FVZ1255" s="24"/>
      <c r="FWA1255" s="24"/>
      <c r="FWB1255" s="24"/>
      <c r="FWC1255" s="24"/>
      <c r="FWD1255" s="24"/>
      <c r="FWE1255" s="24"/>
      <c r="FWF1255" s="24"/>
      <c r="FWG1255" s="24"/>
      <c r="FWH1255" s="24"/>
      <c r="FWI1255" s="24"/>
      <c r="FWJ1255" s="24"/>
      <c r="FWK1255" s="24"/>
      <c r="FWL1255" s="24"/>
      <c r="FWM1255" s="24"/>
      <c r="FWN1255" s="24"/>
      <c r="FWO1255" s="24"/>
      <c r="FWP1255" s="24"/>
      <c r="FWQ1255" s="24"/>
      <c r="FWR1255" s="24"/>
      <c r="FWS1255" s="24"/>
      <c r="FWT1255" s="24"/>
      <c r="FWU1255" s="24"/>
      <c r="FWV1255" s="24"/>
      <c r="FWW1255" s="24"/>
      <c r="FWX1255" s="24"/>
      <c r="FWY1255" s="24"/>
      <c r="FWZ1255" s="24"/>
      <c r="FXA1255" s="24"/>
      <c r="FXB1255" s="24"/>
      <c r="FXC1255" s="24"/>
      <c r="FXD1255" s="24"/>
      <c r="FXE1255" s="24"/>
      <c r="FXF1255" s="24"/>
      <c r="FXG1255" s="24"/>
      <c r="FXH1255" s="24"/>
      <c r="FXI1255" s="24"/>
      <c r="FXJ1255" s="24"/>
      <c r="FXK1255" s="24"/>
      <c r="FXL1255" s="24"/>
      <c r="FXM1255" s="24"/>
      <c r="FXN1255" s="24"/>
      <c r="FXO1255" s="24"/>
      <c r="FXP1255" s="24"/>
      <c r="FXQ1255" s="24"/>
      <c r="FXR1255" s="24"/>
      <c r="FXS1255" s="24"/>
      <c r="FXT1255" s="24"/>
      <c r="FXU1255" s="24"/>
      <c r="FXV1255" s="24"/>
      <c r="FXW1255" s="24"/>
      <c r="FXX1255" s="24"/>
      <c r="FXY1255" s="24"/>
      <c r="FXZ1255" s="24"/>
      <c r="FYA1255" s="24"/>
      <c r="FYB1255" s="24"/>
      <c r="FYC1255" s="24"/>
      <c r="FYD1255" s="24"/>
      <c r="FYE1255" s="24"/>
      <c r="FYF1255" s="24"/>
      <c r="FYG1255" s="24"/>
      <c r="FYH1255" s="24"/>
      <c r="FYI1255" s="24"/>
      <c r="FYJ1255" s="24"/>
      <c r="FYK1255" s="24"/>
      <c r="FYL1255" s="24"/>
      <c r="FYM1255" s="24"/>
      <c r="FYN1255" s="24"/>
      <c r="FYO1255" s="24"/>
      <c r="FYP1255" s="24"/>
      <c r="FYQ1255" s="24"/>
      <c r="FYR1255" s="24"/>
      <c r="FYS1255" s="24"/>
      <c r="FYT1255" s="24"/>
      <c r="FYU1255" s="24"/>
      <c r="FYV1255" s="24"/>
      <c r="FYW1255" s="24"/>
      <c r="FYX1255" s="24"/>
      <c r="FYY1255" s="24"/>
      <c r="FYZ1255" s="24"/>
      <c r="FZA1255" s="24"/>
      <c r="FZB1255" s="24"/>
      <c r="FZC1255" s="24"/>
      <c r="FZD1255" s="24"/>
      <c r="FZE1255" s="24"/>
      <c r="FZF1255" s="24"/>
      <c r="FZG1255" s="24"/>
      <c r="FZH1255" s="24"/>
      <c r="FZI1255" s="24"/>
      <c r="FZJ1255" s="24"/>
      <c r="FZK1255" s="24"/>
      <c r="FZL1255" s="24"/>
      <c r="FZM1255" s="24"/>
      <c r="FZN1255" s="24"/>
      <c r="FZO1255" s="24"/>
      <c r="FZP1255" s="24"/>
      <c r="FZQ1255" s="24"/>
      <c r="FZR1255" s="24"/>
      <c r="FZS1255" s="24"/>
      <c r="FZT1255" s="24"/>
      <c r="FZU1255" s="24"/>
      <c r="FZV1255" s="24"/>
      <c r="FZW1255" s="24"/>
      <c r="FZX1255" s="24"/>
      <c r="FZY1255" s="24"/>
      <c r="FZZ1255" s="24"/>
      <c r="GAA1255" s="24"/>
      <c r="GAB1255" s="24"/>
      <c r="GAC1255" s="24"/>
      <c r="GAD1255" s="24"/>
      <c r="GAE1255" s="24"/>
      <c r="GAF1255" s="24"/>
      <c r="GAG1255" s="24"/>
      <c r="GAH1255" s="24"/>
      <c r="GAI1255" s="24"/>
      <c r="GAJ1255" s="24"/>
      <c r="GAK1255" s="24"/>
      <c r="GAL1255" s="24"/>
      <c r="GAM1255" s="24"/>
      <c r="GAN1255" s="24"/>
      <c r="GAO1255" s="24"/>
      <c r="GAP1255" s="24"/>
      <c r="GAQ1255" s="24"/>
      <c r="GAR1255" s="24"/>
      <c r="GAS1255" s="24"/>
      <c r="GAT1255" s="24"/>
      <c r="GAU1255" s="24"/>
      <c r="GAV1255" s="24"/>
      <c r="GAW1255" s="24"/>
      <c r="GAX1255" s="24"/>
      <c r="GAY1255" s="24"/>
      <c r="GAZ1255" s="24"/>
      <c r="GBA1255" s="24"/>
      <c r="GBB1255" s="24"/>
      <c r="GBC1255" s="24"/>
      <c r="GBD1255" s="24"/>
      <c r="GBE1255" s="24"/>
      <c r="GBF1255" s="24"/>
      <c r="GBG1255" s="24"/>
      <c r="GBH1255" s="24"/>
      <c r="GBI1255" s="24"/>
      <c r="GBJ1255" s="24"/>
      <c r="GBK1255" s="24"/>
      <c r="GBL1255" s="24"/>
      <c r="GBM1255" s="24"/>
      <c r="GBN1255" s="24"/>
      <c r="GBO1255" s="24"/>
      <c r="GBP1255" s="24"/>
      <c r="GBQ1255" s="24"/>
      <c r="GBR1255" s="24"/>
      <c r="GBS1255" s="24"/>
      <c r="GBT1255" s="24"/>
      <c r="GBU1255" s="24"/>
      <c r="GBV1255" s="24"/>
      <c r="GBW1255" s="24"/>
      <c r="GBX1255" s="24"/>
      <c r="GBY1255" s="24"/>
      <c r="GBZ1255" s="24"/>
      <c r="GCA1255" s="24"/>
      <c r="GCB1255" s="24"/>
      <c r="GCC1255" s="24"/>
      <c r="GCD1255" s="24"/>
      <c r="GCE1255" s="24"/>
      <c r="GCF1255" s="24"/>
      <c r="GCG1255" s="24"/>
      <c r="GCH1255" s="24"/>
      <c r="GCI1255" s="24"/>
      <c r="GCJ1255" s="24"/>
      <c r="GCK1255" s="24"/>
      <c r="GCL1255" s="24"/>
      <c r="GCM1255" s="24"/>
      <c r="GCN1255" s="24"/>
      <c r="GCO1255" s="24"/>
      <c r="GCP1255" s="24"/>
      <c r="GCQ1255" s="24"/>
      <c r="GCR1255" s="24"/>
      <c r="GCS1255" s="24"/>
      <c r="GCT1255" s="24"/>
      <c r="GCU1255" s="24"/>
      <c r="GCV1255" s="24"/>
      <c r="GCW1255" s="24"/>
      <c r="GCX1255" s="24"/>
      <c r="GCY1255" s="24"/>
      <c r="GCZ1255" s="24"/>
      <c r="GDA1255" s="24"/>
      <c r="GDB1255" s="24"/>
      <c r="GDC1255" s="24"/>
      <c r="GDD1255" s="24"/>
      <c r="GDE1255" s="24"/>
      <c r="GDF1255" s="24"/>
      <c r="GDG1255" s="24"/>
      <c r="GDH1255" s="24"/>
      <c r="GDI1255" s="24"/>
      <c r="GDJ1255" s="24"/>
      <c r="GDK1255" s="24"/>
      <c r="GDL1255" s="24"/>
      <c r="GDM1255" s="24"/>
      <c r="GDN1255" s="24"/>
      <c r="GDO1255" s="24"/>
      <c r="GDP1255" s="24"/>
      <c r="GDQ1255" s="24"/>
      <c r="GDR1255" s="24"/>
      <c r="GDS1255" s="24"/>
      <c r="GDT1255" s="24"/>
      <c r="GDU1255" s="24"/>
      <c r="GDV1255" s="24"/>
      <c r="GDW1255" s="24"/>
      <c r="GDX1255" s="24"/>
      <c r="GDY1255" s="24"/>
      <c r="GDZ1255" s="24"/>
      <c r="GEA1255" s="24"/>
      <c r="GEB1255" s="24"/>
      <c r="GEC1255" s="24"/>
      <c r="GED1255" s="24"/>
      <c r="GEE1255" s="24"/>
      <c r="GEF1255" s="24"/>
      <c r="GEG1255" s="24"/>
      <c r="GEH1255" s="24"/>
      <c r="GEI1255" s="24"/>
      <c r="GEJ1255" s="24"/>
      <c r="GEK1255" s="24"/>
      <c r="GEL1255" s="24"/>
      <c r="GEM1255" s="24"/>
      <c r="GEN1255" s="24"/>
      <c r="GEO1255" s="24"/>
      <c r="GEP1255" s="24"/>
      <c r="GEQ1255" s="24"/>
      <c r="GER1255" s="24"/>
      <c r="GES1255" s="24"/>
      <c r="GET1255" s="24"/>
      <c r="GEU1255" s="24"/>
      <c r="GEV1255" s="24"/>
      <c r="GEW1255" s="24"/>
      <c r="GEX1255" s="24"/>
      <c r="GEY1255" s="24"/>
      <c r="GEZ1255" s="24"/>
      <c r="GFA1255" s="24"/>
      <c r="GFB1255" s="24"/>
      <c r="GFC1255" s="24"/>
      <c r="GFD1255" s="24"/>
      <c r="GFE1255" s="24"/>
      <c r="GFF1255" s="24"/>
      <c r="GFG1255" s="24"/>
      <c r="GFH1255" s="24"/>
      <c r="GFI1255" s="24"/>
      <c r="GFJ1255" s="24"/>
      <c r="GFK1255" s="24"/>
      <c r="GFL1255" s="24"/>
      <c r="GFM1255" s="24"/>
      <c r="GFN1255" s="24"/>
      <c r="GFO1255" s="24"/>
      <c r="GFP1255" s="24"/>
      <c r="GFQ1255" s="24"/>
      <c r="GFR1255" s="24"/>
      <c r="GFS1255" s="24"/>
      <c r="GFT1255" s="24"/>
      <c r="GFU1255" s="24"/>
      <c r="GFV1255" s="24"/>
      <c r="GFW1255" s="24"/>
      <c r="GFX1255" s="24"/>
      <c r="GFY1255" s="24"/>
      <c r="GFZ1255" s="24"/>
      <c r="GGA1255" s="24"/>
      <c r="GGB1255" s="24"/>
      <c r="GGC1255" s="24"/>
      <c r="GGD1255" s="24"/>
      <c r="GGE1255" s="24"/>
      <c r="GGF1255" s="24"/>
      <c r="GGG1255" s="24"/>
      <c r="GGH1255" s="24"/>
      <c r="GGI1255" s="24"/>
      <c r="GGJ1255" s="24"/>
      <c r="GGK1255" s="24"/>
      <c r="GGL1255" s="24"/>
      <c r="GGM1255" s="24"/>
      <c r="GGN1255" s="24"/>
      <c r="GGO1255" s="24"/>
      <c r="GGP1255" s="24"/>
      <c r="GGQ1255" s="24"/>
      <c r="GGR1255" s="24"/>
      <c r="GGS1255" s="24"/>
      <c r="GGT1255" s="24"/>
      <c r="GGU1255" s="24"/>
      <c r="GGV1255" s="24"/>
      <c r="GGW1255" s="24"/>
      <c r="GGX1255" s="24"/>
      <c r="GGY1255" s="24"/>
      <c r="GGZ1255" s="24"/>
      <c r="GHA1255" s="24"/>
      <c r="GHB1255" s="24"/>
      <c r="GHC1255" s="24"/>
      <c r="GHD1255" s="24"/>
      <c r="GHE1255" s="24"/>
      <c r="GHF1255" s="24"/>
      <c r="GHG1255" s="24"/>
      <c r="GHH1255" s="24"/>
      <c r="GHI1255" s="24"/>
      <c r="GHJ1255" s="24"/>
      <c r="GHK1255" s="24"/>
      <c r="GHL1255" s="24"/>
      <c r="GHM1255" s="24"/>
      <c r="GHN1255" s="24"/>
      <c r="GHO1255" s="24"/>
      <c r="GHP1255" s="24"/>
      <c r="GHQ1255" s="24"/>
      <c r="GHR1255" s="24"/>
      <c r="GHS1255" s="24"/>
      <c r="GHT1255" s="24"/>
      <c r="GHU1255" s="24"/>
      <c r="GHV1255" s="24"/>
      <c r="GHW1255" s="24"/>
      <c r="GHX1255" s="24"/>
      <c r="GHY1255" s="24"/>
      <c r="GHZ1255" s="24"/>
      <c r="GIA1255" s="24"/>
      <c r="GIB1255" s="24"/>
      <c r="GIC1255" s="24"/>
      <c r="GID1255" s="24"/>
      <c r="GIE1255" s="24"/>
      <c r="GIF1255" s="24"/>
      <c r="GIG1255" s="24"/>
      <c r="GIH1255" s="24"/>
      <c r="GII1255" s="24"/>
      <c r="GIJ1255" s="24"/>
      <c r="GIK1255" s="24"/>
      <c r="GIL1255" s="24"/>
      <c r="GIM1255" s="24"/>
      <c r="GIN1255" s="24"/>
      <c r="GIO1255" s="24"/>
      <c r="GIP1255" s="24"/>
      <c r="GIQ1255" s="24"/>
      <c r="GIR1255" s="24"/>
      <c r="GIS1255" s="24"/>
      <c r="GIT1255" s="24"/>
      <c r="GIU1255" s="24"/>
      <c r="GIV1255" s="24"/>
      <c r="GIW1255" s="24"/>
      <c r="GIX1255" s="24"/>
      <c r="GIY1255" s="24"/>
      <c r="GIZ1255" s="24"/>
      <c r="GJA1255" s="24"/>
      <c r="GJB1255" s="24"/>
      <c r="GJC1255" s="24"/>
      <c r="GJD1255" s="24"/>
      <c r="GJE1255" s="24"/>
      <c r="GJF1255" s="24"/>
      <c r="GJG1255" s="24"/>
      <c r="GJH1255" s="24"/>
      <c r="GJI1255" s="24"/>
      <c r="GJJ1255" s="24"/>
      <c r="GJK1255" s="24"/>
      <c r="GJL1255" s="24"/>
      <c r="GJM1255" s="24"/>
      <c r="GJN1255" s="24"/>
      <c r="GJO1255" s="24"/>
      <c r="GJP1255" s="24"/>
      <c r="GJQ1255" s="24"/>
      <c r="GJR1255" s="24"/>
      <c r="GJS1255" s="24"/>
      <c r="GJT1255" s="24"/>
      <c r="GJU1255" s="24"/>
      <c r="GJV1255" s="24"/>
      <c r="GJW1255" s="24"/>
      <c r="GJX1255" s="24"/>
      <c r="GJY1255" s="24"/>
      <c r="GJZ1255" s="24"/>
      <c r="GKA1255" s="24"/>
      <c r="GKB1255" s="24"/>
      <c r="GKC1255" s="24"/>
      <c r="GKD1255" s="24"/>
      <c r="GKE1255" s="24"/>
      <c r="GKF1255" s="24"/>
      <c r="GKG1255" s="24"/>
      <c r="GKH1255" s="24"/>
      <c r="GKI1255" s="24"/>
      <c r="GKJ1255" s="24"/>
      <c r="GKK1255" s="24"/>
      <c r="GKL1255" s="24"/>
      <c r="GKM1255" s="24"/>
      <c r="GKN1255" s="24"/>
      <c r="GKO1255" s="24"/>
      <c r="GKP1255" s="24"/>
      <c r="GKQ1255" s="24"/>
      <c r="GKR1255" s="24"/>
      <c r="GKS1255" s="24"/>
      <c r="GKT1255" s="24"/>
      <c r="GKU1255" s="24"/>
      <c r="GKV1255" s="24"/>
      <c r="GKW1255" s="24"/>
      <c r="GKX1255" s="24"/>
      <c r="GKY1255" s="24"/>
      <c r="GKZ1255" s="24"/>
      <c r="GLA1255" s="24"/>
      <c r="GLB1255" s="24"/>
      <c r="GLC1255" s="24"/>
      <c r="GLD1255" s="24"/>
      <c r="GLE1255" s="24"/>
      <c r="GLF1255" s="24"/>
      <c r="GLG1255" s="24"/>
      <c r="GLH1255" s="24"/>
      <c r="GLI1255" s="24"/>
      <c r="GLJ1255" s="24"/>
      <c r="GLK1255" s="24"/>
      <c r="GLL1255" s="24"/>
      <c r="GLM1255" s="24"/>
      <c r="GLN1255" s="24"/>
      <c r="GLO1255" s="24"/>
      <c r="GLP1255" s="24"/>
      <c r="GLQ1255" s="24"/>
      <c r="GLR1255" s="24"/>
      <c r="GLS1255" s="24"/>
      <c r="GLT1255" s="24"/>
      <c r="GLU1255" s="24"/>
      <c r="GLV1255" s="24"/>
      <c r="GLW1255" s="24"/>
      <c r="GLX1255" s="24"/>
      <c r="GLY1255" s="24"/>
      <c r="GLZ1255" s="24"/>
      <c r="GMA1255" s="24"/>
      <c r="GMB1255" s="24"/>
      <c r="GMC1255" s="24"/>
      <c r="GMD1255" s="24"/>
      <c r="GME1255" s="24"/>
      <c r="GMF1255" s="24"/>
      <c r="GMG1255" s="24"/>
      <c r="GMH1255" s="24"/>
      <c r="GMI1255" s="24"/>
      <c r="GMJ1255" s="24"/>
      <c r="GMK1255" s="24"/>
      <c r="GML1255" s="24"/>
      <c r="GMM1255" s="24"/>
      <c r="GMN1255" s="24"/>
      <c r="GMO1255" s="24"/>
      <c r="GMP1255" s="24"/>
      <c r="GMQ1255" s="24"/>
      <c r="GMR1255" s="24"/>
      <c r="GMS1255" s="24"/>
      <c r="GMT1255" s="24"/>
      <c r="GMU1255" s="24"/>
      <c r="GMV1255" s="24"/>
      <c r="GMW1255" s="24"/>
      <c r="GMX1255" s="24"/>
      <c r="GMY1255" s="24"/>
      <c r="GMZ1255" s="24"/>
      <c r="GNA1255" s="24"/>
      <c r="GNB1255" s="24"/>
      <c r="GNC1255" s="24"/>
      <c r="GND1255" s="24"/>
      <c r="GNE1255" s="24"/>
      <c r="GNF1255" s="24"/>
      <c r="GNG1255" s="24"/>
      <c r="GNH1255" s="24"/>
      <c r="GNI1255" s="24"/>
      <c r="GNJ1255" s="24"/>
      <c r="GNK1255" s="24"/>
      <c r="GNL1255" s="24"/>
      <c r="GNM1255" s="24"/>
      <c r="GNN1255" s="24"/>
      <c r="GNO1255" s="24"/>
      <c r="GNP1255" s="24"/>
      <c r="GNQ1255" s="24"/>
      <c r="GNR1255" s="24"/>
      <c r="GNS1255" s="24"/>
      <c r="GNT1255" s="24"/>
      <c r="GNU1255" s="24"/>
      <c r="GNV1255" s="24"/>
      <c r="GNW1255" s="24"/>
      <c r="GNX1255" s="24"/>
      <c r="GNY1255" s="24"/>
      <c r="GNZ1255" s="24"/>
      <c r="GOA1255" s="24"/>
      <c r="GOB1255" s="24"/>
      <c r="GOC1255" s="24"/>
      <c r="GOD1255" s="24"/>
      <c r="GOE1255" s="24"/>
      <c r="GOF1255" s="24"/>
      <c r="GOG1255" s="24"/>
      <c r="GOH1255" s="24"/>
      <c r="GOI1255" s="24"/>
      <c r="GOJ1255" s="24"/>
      <c r="GOK1255" s="24"/>
      <c r="GOL1255" s="24"/>
      <c r="GOM1255" s="24"/>
      <c r="GON1255" s="24"/>
      <c r="GOO1255" s="24"/>
      <c r="GOP1255" s="24"/>
      <c r="GOQ1255" s="24"/>
      <c r="GOR1255" s="24"/>
      <c r="GOS1255" s="24"/>
      <c r="GOT1255" s="24"/>
      <c r="GOU1255" s="24"/>
      <c r="GOV1255" s="24"/>
      <c r="GOW1255" s="24"/>
      <c r="GOX1255" s="24"/>
      <c r="GOY1255" s="24"/>
      <c r="GOZ1255" s="24"/>
      <c r="GPA1255" s="24"/>
      <c r="GPB1255" s="24"/>
      <c r="GPC1255" s="24"/>
      <c r="GPD1255" s="24"/>
      <c r="GPE1255" s="24"/>
      <c r="GPF1255" s="24"/>
      <c r="GPG1255" s="24"/>
      <c r="GPH1255" s="24"/>
      <c r="GPI1255" s="24"/>
      <c r="GPJ1255" s="24"/>
      <c r="GPK1255" s="24"/>
      <c r="GPL1255" s="24"/>
      <c r="GPM1255" s="24"/>
      <c r="GPN1255" s="24"/>
      <c r="GPO1255" s="24"/>
      <c r="GPP1255" s="24"/>
      <c r="GPQ1255" s="24"/>
      <c r="GPR1255" s="24"/>
      <c r="GPS1255" s="24"/>
      <c r="GPT1255" s="24"/>
      <c r="GPU1255" s="24"/>
      <c r="GPV1255" s="24"/>
      <c r="GPW1255" s="24"/>
      <c r="GPX1255" s="24"/>
      <c r="GPY1255" s="24"/>
      <c r="GPZ1255" s="24"/>
      <c r="GQA1255" s="24"/>
      <c r="GQB1255" s="24"/>
      <c r="GQC1255" s="24"/>
      <c r="GQD1255" s="24"/>
      <c r="GQE1255" s="24"/>
      <c r="GQF1255" s="24"/>
      <c r="GQG1255" s="24"/>
      <c r="GQH1255" s="24"/>
      <c r="GQI1255" s="24"/>
      <c r="GQJ1255" s="24"/>
      <c r="GQK1255" s="24"/>
      <c r="GQL1255" s="24"/>
      <c r="GQM1255" s="24"/>
      <c r="GQN1255" s="24"/>
      <c r="GQO1255" s="24"/>
      <c r="GQP1255" s="24"/>
      <c r="GQQ1255" s="24"/>
      <c r="GQR1255" s="24"/>
      <c r="GQS1255" s="24"/>
      <c r="GQT1255" s="24"/>
      <c r="GQU1255" s="24"/>
      <c r="GQV1255" s="24"/>
      <c r="GQW1255" s="24"/>
      <c r="GQX1255" s="24"/>
      <c r="GQY1255" s="24"/>
      <c r="GQZ1255" s="24"/>
      <c r="GRA1255" s="24"/>
      <c r="GRB1255" s="24"/>
      <c r="GRC1255" s="24"/>
      <c r="GRD1255" s="24"/>
      <c r="GRE1255" s="24"/>
      <c r="GRF1255" s="24"/>
      <c r="GRG1255" s="24"/>
      <c r="GRH1255" s="24"/>
      <c r="GRI1255" s="24"/>
      <c r="GRJ1255" s="24"/>
      <c r="GRK1255" s="24"/>
      <c r="GRL1255" s="24"/>
      <c r="GRM1255" s="24"/>
      <c r="GRN1255" s="24"/>
      <c r="GRO1255" s="24"/>
      <c r="GRP1255" s="24"/>
      <c r="GRQ1255" s="24"/>
      <c r="GRR1255" s="24"/>
      <c r="GRS1255" s="24"/>
      <c r="GRT1255" s="24"/>
      <c r="GRU1255" s="24"/>
      <c r="GRV1255" s="24"/>
      <c r="GRW1255" s="24"/>
      <c r="GRX1255" s="24"/>
      <c r="GRY1255" s="24"/>
      <c r="GRZ1255" s="24"/>
      <c r="GSA1255" s="24"/>
      <c r="GSB1255" s="24"/>
      <c r="GSC1255" s="24"/>
      <c r="GSD1255" s="24"/>
      <c r="GSE1255" s="24"/>
      <c r="GSF1255" s="24"/>
      <c r="GSG1255" s="24"/>
      <c r="GSH1255" s="24"/>
      <c r="GSI1255" s="24"/>
      <c r="GSJ1255" s="24"/>
      <c r="GSK1255" s="24"/>
      <c r="GSL1255" s="24"/>
      <c r="GSM1255" s="24"/>
      <c r="GSN1255" s="24"/>
      <c r="GSO1255" s="24"/>
      <c r="GSP1255" s="24"/>
      <c r="GSQ1255" s="24"/>
      <c r="GSR1255" s="24"/>
      <c r="GSS1255" s="24"/>
      <c r="GST1255" s="24"/>
      <c r="GSU1255" s="24"/>
      <c r="GSV1255" s="24"/>
      <c r="GSW1255" s="24"/>
      <c r="GSX1255" s="24"/>
      <c r="GSY1255" s="24"/>
      <c r="GSZ1255" s="24"/>
      <c r="GTA1255" s="24"/>
      <c r="GTB1255" s="24"/>
      <c r="GTC1255" s="24"/>
      <c r="GTD1255" s="24"/>
      <c r="GTE1255" s="24"/>
      <c r="GTF1255" s="24"/>
      <c r="GTG1255" s="24"/>
      <c r="GTH1255" s="24"/>
      <c r="GTI1255" s="24"/>
      <c r="GTJ1255" s="24"/>
      <c r="GTK1255" s="24"/>
      <c r="GTL1255" s="24"/>
      <c r="GTM1255" s="24"/>
      <c r="GTN1255" s="24"/>
      <c r="GTO1255" s="24"/>
      <c r="GTP1255" s="24"/>
      <c r="GTQ1255" s="24"/>
      <c r="GTR1255" s="24"/>
      <c r="GTS1255" s="24"/>
      <c r="GTT1255" s="24"/>
      <c r="GTU1255" s="24"/>
      <c r="GTV1255" s="24"/>
      <c r="GTW1255" s="24"/>
      <c r="GTX1255" s="24"/>
      <c r="GTY1255" s="24"/>
      <c r="GTZ1255" s="24"/>
      <c r="GUA1255" s="24"/>
      <c r="GUB1255" s="24"/>
      <c r="GUC1255" s="24"/>
      <c r="GUD1255" s="24"/>
      <c r="GUE1255" s="24"/>
      <c r="GUF1255" s="24"/>
      <c r="GUG1255" s="24"/>
      <c r="GUH1255" s="24"/>
      <c r="GUI1255" s="24"/>
      <c r="GUJ1255" s="24"/>
      <c r="GUK1255" s="24"/>
      <c r="GUL1255" s="24"/>
      <c r="GUM1255" s="24"/>
      <c r="GUN1255" s="24"/>
      <c r="GUO1255" s="24"/>
      <c r="GUP1255" s="24"/>
      <c r="GUQ1255" s="24"/>
      <c r="GUR1255" s="24"/>
      <c r="GUS1255" s="24"/>
      <c r="GUT1255" s="24"/>
      <c r="GUU1255" s="24"/>
      <c r="GUV1255" s="24"/>
      <c r="GUW1255" s="24"/>
      <c r="GUX1255" s="24"/>
      <c r="GUY1255" s="24"/>
      <c r="GUZ1255" s="24"/>
      <c r="GVA1255" s="24"/>
      <c r="GVB1255" s="24"/>
      <c r="GVC1255" s="24"/>
      <c r="GVD1255" s="24"/>
      <c r="GVE1255" s="24"/>
      <c r="GVF1255" s="24"/>
      <c r="GVG1255" s="24"/>
      <c r="GVH1255" s="24"/>
      <c r="GVI1255" s="24"/>
      <c r="GVJ1255" s="24"/>
      <c r="GVK1255" s="24"/>
      <c r="GVL1255" s="24"/>
      <c r="GVM1255" s="24"/>
      <c r="GVN1255" s="24"/>
      <c r="GVO1255" s="24"/>
      <c r="GVP1255" s="24"/>
      <c r="GVQ1255" s="24"/>
      <c r="GVR1255" s="24"/>
      <c r="GVS1255" s="24"/>
      <c r="GVT1255" s="24"/>
      <c r="GVU1255" s="24"/>
      <c r="GVV1255" s="24"/>
      <c r="GVW1255" s="24"/>
      <c r="GVX1255" s="24"/>
      <c r="GVY1255" s="24"/>
      <c r="GVZ1255" s="24"/>
      <c r="GWA1255" s="24"/>
      <c r="GWB1255" s="24"/>
      <c r="GWC1255" s="24"/>
      <c r="GWD1255" s="24"/>
      <c r="GWE1255" s="24"/>
      <c r="GWF1255" s="24"/>
      <c r="GWG1255" s="24"/>
      <c r="GWH1255" s="24"/>
      <c r="GWI1255" s="24"/>
      <c r="GWJ1255" s="24"/>
      <c r="GWK1255" s="24"/>
      <c r="GWL1255" s="24"/>
      <c r="GWM1255" s="24"/>
      <c r="GWN1255" s="24"/>
      <c r="GWO1255" s="24"/>
      <c r="GWP1255" s="24"/>
      <c r="GWQ1255" s="24"/>
      <c r="GWR1255" s="24"/>
      <c r="GWS1255" s="24"/>
      <c r="GWT1255" s="24"/>
      <c r="GWU1255" s="24"/>
      <c r="GWV1255" s="24"/>
      <c r="GWW1255" s="24"/>
      <c r="GWX1255" s="24"/>
      <c r="GWY1255" s="24"/>
      <c r="GWZ1255" s="24"/>
      <c r="GXA1255" s="24"/>
      <c r="GXB1255" s="24"/>
      <c r="GXC1255" s="24"/>
      <c r="GXD1255" s="24"/>
      <c r="GXE1255" s="24"/>
      <c r="GXF1255" s="24"/>
      <c r="GXG1255" s="24"/>
      <c r="GXH1255" s="24"/>
      <c r="GXI1255" s="24"/>
      <c r="GXJ1255" s="24"/>
      <c r="GXK1255" s="24"/>
      <c r="GXL1255" s="24"/>
      <c r="GXM1255" s="24"/>
      <c r="GXN1255" s="24"/>
      <c r="GXO1255" s="24"/>
      <c r="GXP1255" s="24"/>
      <c r="GXQ1255" s="24"/>
      <c r="GXR1255" s="24"/>
      <c r="GXS1255" s="24"/>
      <c r="GXT1255" s="24"/>
      <c r="GXU1255" s="24"/>
      <c r="GXV1255" s="24"/>
      <c r="GXW1255" s="24"/>
      <c r="GXX1255" s="24"/>
      <c r="GXY1255" s="24"/>
      <c r="GXZ1255" s="24"/>
      <c r="GYA1255" s="24"/>
      <c r="GYB1255" s="24"/>
      <c r="GYC1255" s="24"/>
      <c r="GYD1255" s="24"/>
      <c r="GYE1255" s="24"/>
      <c r="GYF1255" s="24"/>
      <c r="GYG1255" s="24"/>
      <c r="GYH1255" s="24"/>
      <c r="GYI1255" s="24"/>
      <c r="GYJ1255" s="24"/>
      <c r="GYK1255" s="24"/>
      <c r="GYL1255" s="24"/>
      <c r="GYM1255" s="24"/>
      <c r="GYN1255" s="24"/>
      <c r="GYO1255" s="24"/>
      <c r="GYP1255" s="24"/>
      <c r="GYQ1255" s="24"/>
      <c r="GYR1255" s="24"/>
      <c r="GYS1255" s="24"/>
      <c r="GYT1255" s="24"/>
      <c r="GYU1255" s="24"/>
      <c r="GYV1255" s="24"/>
      <c r="GYW1255" s="24"/>
      <c r="GYX1255" s="24"/>
      <c r="GYY1255" s="24"/>
      <c r="GYZ1255" s="24"/>
      <c r="GZA1255" s="24"/>
      <c r="GZB1255" s="24"/>
      <c r="GZC1255" s="24"/>
      <c r="GZD1255" s="24"/>
      <c r="GZE1255" s="24"/>
      <c r="GZF1255" s="24"/>
      <c r="GZG1255" s="24"/>
      <c r="GZH1255" s="24"/>
      <c r="GZI1255" s="24"/>
      <c r="GZJ1255" s="24"/>
      <c r="GZK1255" s="24"/>
      <c r="GZL1255" s="24"/>
      <c r="GZM1255" s="24"/>
      <c r="GZN1255" s="24"/>
      <c r="GZO1255" s="24"/>
      <c r="GZP1255" s="24"/>
      <c r="GZQ1255" s="24"/>
      <c r="GZR1255" s="24"/>
      <c r="GZS1255" s="24"/>
      <c r="GZT1255" s="24"/>
      <c r="GZU1255" s="24"/>
      <c r="GZV1255" s="24"/>
      <c r="GZW1255" s="24"/>
      <c r="GZX1255" s="24"/>
      <c r="GZY1255" s="24"/>
      <c r="GZZ1255" s="24"/>
      <c r="HAA1255" s="24"/>
      <c r="HAB1255" s="24"/>
      <c r="HAC1255" s="24"/>
      <c r="HAD1255" s="24"/>
      <c r="HAE1255" s="24"/>
      <c r="HAF1255" s="24"/>
      <c r="HAG1255" s="24"/>
      <c r="HAH1255" s="24"/>
      <c r="HAI1255" s="24"/>
      <c r="HAJ1255" s="24"/>
      <c r="HAK1255" s="24"/>
      <c r="HAL1255" s="24"/>
      <c r="HAM1255" s="24"/>
      <c r="HAN1255" s="24"/>
      <c r="HAO1255" s="24"/>
      <c r="HAP1255" s="24"/>
      <c r="HAQ1255" s="24"/>
      <c r="HAR1255" s="24"/>
      <c r="HAS1255" s="24"/>
      <c r="HAT1255" s="24"/>
      <c r="HAU1255" s="24"/>
      <c r="HAV1255" s="24"/>
      <c r="HAW1255" s="24"/>
      <c r="HAX1255" s="24"/>
      <c r="HAY1255" s="24"/>
      <c r="HAZ1255" s="24"/>
      <c r="HBA1255" s="24"/>
      <c r="HBB1255" s="24"/>
      <c r="HBC1255" s="24"/>
      <c r="HBD1255" s="24"/>
      <c r="HBE1255" s="24"/>
      <c r="HBF1255" s="24"/>
      <c r="HBG1255" s="24"/>
      <c r="HBH1255" s="24"/>
      <c r="HBI1255" s="24"/>
      <c r="HBJ1255" s="24"/>
      <c r="HBK1255" s="24"/>
      <c r="HBL1255" s="24"/>
      <c r="HBM1255" s="24"/>
      <c r="HBN1255" s="24"/>
      <c r="HBO1255" s="24"/>
      <c r="HBP1255" s="24"/>
      <c r="HBQ1255" s="24"/>
      <c r="HBR1255" s="24"/>
      <c r="HBS1255" s="24"/>
      <c r="HBT1255" s="24"/>
      <c r="HBU1255" s="24"/>
      <c r="HBV1255" s="24"/>
      <c r="HBW1255" s="24"/>
      <c r="HBX1255" s="24"/>
      <c r="HBY1255" s="24"/>
      <c r="HBZ1255" s="24"/>
      <c r="HCA1255" s="24"/>
      <c r="HCB1255" s="24"/>
      <c r="HCC1255" s="24"/>
      <c r="HCD1255" s="24"/>
      <c r="HCE1255" s="24"/>
      <c r="HCF1255" s="24"/>
      <c r="HCG1255" s="24"/>
      <c r="HCH1255" s="24"/>
      <c r="HCI1255" s="24"/>
      <c r="HCJ1255" s="24"/>
      <c r="HCK1255" s="24"/>
      <c r="HCL1255" s="24"/>
      <c r="HCM1255" s="24"/>
      <c r="HCN1255" s="24"/>
      <c r="HCO1255" s="24"/>
      <c r="HCP1255" s="24"/>
      <c r="HCQ1255" s="24"/>
      <c r="HCR1255" s="24"/>
      <c r="HCS1255" s="24"/>
      <c r="HCT1255" s="24"/>
      <c r="HCU1255" s="24"/>
      <c r="HCV1255" s="24"/>
      <c r="HCW1255" s="24"/>
      <c r="HCX1255" s="24"/>
      <c r="HCY1255" s="24"/>
      <c r="HCZ1255" s="24"/>
      <c r="HDA1255" s="24"/>
      <c r="HDB1255" s="24"/>
      <c r="HDC1255" s="24"/>
      <c r="HDD1255" s="24"/>
      <c r="HDE1255" s="24"/>
      <c r="HDF1255" s="24"/>
      <c r="HDG1255" s="24"/>
      <c r="HDH1255" s="24"/>
      <c r="HDI1255" s="24"/>
      <c r="HDJ1255" s="24"/>
      <c r="HDK1255" s="24"/>
      <c r="HDL1255" s="24"/>
      <c r="HDM1255" s="24"/>
      <c r="HDN1255" s="24"/>
      <c r="HDO1255" s="24"/>
      <c r="HDP1255" s="24"/>
      <c r="HDQ1255" s="24"/>
      <c r="HDR1255" s="24"/>
      <c r="HDS1255" s="24"/>
      <c r="HDT1255" s="24"/>
      <c r="HDU1255" s="24"/>
      <c r="HDV1255" s="24"/>
      <c r="HDW1255" s="24"/>
      <c r="HDX1255" s="24"/>
      <c r="HDY1255" s="24"/>
      <c r="HDZ1255" s="24"/>
      <c r="HEA1255" s="24"/>
      <c r="HEB1255" s="24"/>
      <c r="HEC1255" s="24"/>
      <c r="HED1255" s="24"/>
      <c r="HEE1255" s="24"/>
      <c r="HEF1255" s="24"/>
      <c r="HEG1255" s="24"/>
      <c r="HEH1255" s="24"/>
      <c r="HEI1255" s="24"/>
      <c r="HEJ1255" s="24"/>
      <c r="HEK1255" s="24"/>
      <c r="HEL1255" s="24"/>
      <c r="HEM1255" s="24"/>
      <c r="HEN1255" s="24"/>
      <c r="HEO1255" s="24"/>
      <c r="HEP1255" s="24"/>
      <c r="HEQ1255" s="24"/>
      <c r="HER1255" s="24"/>
      <c r="HES1255" s="24"/>
      <c r="HET1255" s="24"/>
      <c r="HEU1255" s="24"/>
      <c r="HEV1255" s="24"/>
      <c r="HEW1255" s="24"/>
      <c r="HEX1255" s="24"/>
      <c r="HEY1255" s="24"/>
      <c r="HEZ1255" s="24"/>
      <c r="HFA1255" s="24"/>
      <c r="HFB1255" s="24"/>
      <c r="HFC1255" s="24"/>
      <c r="HFD1255" s="24"/>
      <c r="HFE1255" s="24"/>
      <c r="HFF1255" s="24"/>
      <c r="HFG1255" s="24"/>
      <c r="HFH1255" s="24"/>
      <c r="HFI1255" s="24"/>
      <c r="HFJ1255" s="24"/>
      <c r="HFK1255" s="24"/>
      <c r="HFL1255" s="24"/>
      <c r="HFM1255" s="24"/>
      <c r="HFN1255" s="24"/>
      <c r="HFO1255" s="24"/>
      <c r="HFP1255" s="24"/>
      <c r="HFQ1255" s="24"/>
      <c r="HFR1255" s="24"/>
      <c r="HFS1255" s="24"/>
      <c r="HFT1255" s="24"/>
      <c r="HFU1255" s="24"/>
      <c r="HFV1255" s="24"/>
      <c r="HFW1255" s="24"/>
      <c r="HFX1255" s="24"/>
      <c r="HFY1255" s="24"/>
      <c r="HFZ1255" s="24"/>
      <c r="HGA1255" s="24"/>
      <c r="HGB1255" s="24"/>
      <c r="HGC1255" s="24"/>
      <c r="HGD1255" s="24"/>
      <c r="HGE1255" s="24"/>
      <c r="HGF1255" s="24"/>
      <c r="HGG1255" s="24"/>
      <c r="HGH1255" s="24"/>
      <c r="HGI1255" s="24"/>
      <c r="HGJ1255" s="24"/>
      <c r="HGK1255" s="24"/>
      <c r="HGL1255" s="24"/>
      <c r="HGM1255" s="24"/>
      <c r="HGN1255" s="24"/>
      <c r="HGO1255" s="24"/>
      <c r="HGP1255" s="24"/>
      <c r="HGQ1255" s="24"/>
      <c r="HGR1255" s="24"/>
      <c r="HGS1255" s="24"/>
      <c r="HGT1255" s="24"/>
      <c r="HGU1255" s="24"/>
      <c r="HGV1255" s="24"/>
      <c r="HGW1255" s="24"/>
      <c r="HGX1255" s="24"/>
      <c r="HGY1255" s="24"/>
      <c r="HGZ1255" s="24"/>
      <c r="HHA1255" s="24"/>
      <c r="HHB1255" s="24"/>
      <c r="HHC1255" s="24"/>
      <c r="HHD1255" s="24"/>
      <c r="HHE1255" s="24"/>
      <c r="HHF1255" s="24"/>
      <c r="HHG1255" s="24"/>
      <c r="HHH1255" s="24"/>
      <c r="HHI1255" s="24"/>
      <c r="HHJ1255" s="24"/>
      <c r="HHK1255" s="24"/>
      <c r="HHL1255" s="24"/>
      <c r="HHM1255" s="24"/>
      <c r="HHN1255" s="24"/>
      <c r="HHO1255" s="24"/>
      <c r="HHP1255" s="24"/>
      <c r="HHQ1255" s="24"/>
      <c r="HHR1255" s="24"/>
      <c r="HHS1255" s="24"/>
      <c r="HHT1255" s="24"/>
      <c r="HHU1255" s="24"/>
      <c r="HHV1255" s="24"/>
      <c r="HHW1255" s="24"/>
      <c r="HHX1255" s="24"/>
      <c r="HHY1255" s="24"/>
      <c r="HHZ1255" s="24"/>
      <c r="HIA1255" s="24"/>
      <c r="HIB1255" s="24"/>
      <c r="HIC1255" s="24"/>
      <c r="HID1255" s="24"/>
      <c r="HIE1255" s="24"/>
      <c r="HIF1255" s="24"/>
      <c r="HIG1255" s="24"/>
      <c r="HIH1255" s="24"/>
      <c r="HII1255" s="24"/>
      <c r="HIJ1255" s="24"/>
      <c r="HIK1255" s="24"/>
      <c r="HIL1255" s="24"/>
      <c r="HIM1255" s="24"/>
      <c r="HIN1255" s="24"/>
      <c r="HIO1255" s="24"/>
      <c r="HIP1255" s="24"/>
      <c r="HIQ1255" s="24"/>
      <c r="HIR1255" s="24"/>
      <c r="HIS1255" s="24"/>
      <c r="HIT1255" s="24"/>
      <c r="HIU1255" s="24"/>
      <c r="HIV1255" s="24"/>
      <c r="HIW1255" s="24"/>
      <c r="HIX1255" s="24"/>
      <c r="HIY1255" s="24"/>
      <c r="HIZ1255" s="24"/>
      <c r="HJA1255" s="24"/>
      <c r="HJB1255" s="24"/>
      <c r="HJC1255" s="24"/>
      <c r="HJD1255" s="24"/>
      <c r="HJE1255" s="24"/>
      <c r="HJF1255" s="24"/>
      <c r="HJG1255" s="24"/>
      <c r="HJH1255" s="24"/>
      <c r="HJI1255" s="24"/>
      <c r="HJJ1255" s="24"/>
      <c r="HJK1255" s="24"/>
      <c r="HJL1255" s="24"/>
      <c r="HJM1255" s="24"/>
      <c r="HJN1255" s="24"/>
      <c r="HJO1255" s="24"/>
      <c r="HJP1255" s="24"/>
      <c r="HJQ1255" s="24"/>
      <c r="HJR1255" s="24"/>
      <c r="HJS1255" s="24"/>
      <c r="HJT1255" s="24"/>
      <c r="HJU1255" s="24"/>
      <c r="HJV1255" s="24"/>
      <c r="HJW1255" s="24"/>
      <c r="HJX1255" s="24"/>
      <c r="HJY1255" s="24"/>
      <c r="HJZ1255" s="24"/>
      <c r="HKA1255" s="24"/>
      <c r="HKB1255" s="24"/>
      <c r="HKC1255" s="24"/>
      <c r="HKD1255" s="24"/>
      <c r="HKE1255" s="24"/>
      <c r="HKF1255" s="24"/>
      <c r="HKG1255" s="24"/>
      <c r="HKH1255" s="24"/>
      <c r="HKI1255" s="24"/>
      <c r="HKJ1255" s="24"/>
      <c r="HKK1255" s="24"/>
      <c r="HKL1255" s="24"/>
      <c r="HKM1255" s="24"/>
      <c r="HKN1255" s="24"/>
      <c r="HKO1255" s="24"/>
      <c r="HKP1255" s="24"/>
      <c r="HKQ1255" s="24"/>
      <c r="HKR1255" s="24"/>
      <c r="HKS1255" s="24"/>
      <c r="HKT1255" s="24"/>
      <c r="HKU1255" s="24"/>
      <c r="HKV1255" s="24"/>
      <c r="HKW1255" s="24"/>
      <c r="HKX1255" s="24"/>
      <c r="HKY1255" s="24"/>
      <c r="HKZ1255" s="24"/>
      <c r="HLA1255" s="24"/>
      <c r="HLB1255" s="24"/>
      <c r="HLC1255" s="24"/>
      <c r="HLD1255" s="24"/>
      <c r="HLE1255" s="24"/>
      <c r="HLF1255" s="24"/>
      <c r="HLG1255" s="24"/>
      <c r="HLH1255" s="24"/>
      <c r="HLI1255" s="24"/>
      <c r="HLJ1255" s="24"/>
      <c r="HLK1255" s="24"/>
      <c r="HLL1255" s="24"/>
      <c r="HLM1255" s="24"/>
      <c r="HLN1255" s="24"/>
      <c r="HLO1255" s="24"/>
      <c r="HLP1255" s="24"/>
      <c r="HLQ1255" s="24"/>
      <c r="HLR1255" s="24"/>
      <c r="HLS1255" s="24"/>
      <c r="HLT1255" s="24"/>
      <c r="HLU1255" s="24"/>
      <c r="HLV1255" s="24"/>
      <c r="HLW1255" s="24"/>
      <c r="HLX1255" s="24"/>
      <c r="HLY1255" s="24"/>
      <c r="HLZ1255" s="24"/>
      <c r="HMA1255" s="24"/>
      <c r="HMB1255" s="24"/>
      <c r="HMC1255" s="24"/>
      <c r="HMD1255" s="24"/>
      <c r="HME1255" s="24"/>
      <c r="HMF1255" s="24"/>
      <c r="HMG1255" s="24"/>
      <c r="HMH1255" s="24"/>
      <c r="HMI1255" s="24"/>
      <c r="HMJ1255" s="24"/>
      <c r="HMK1255" s="24"/>
      <c r="HML1255" s="24"/>
      <c r="HMM1255" s="24"/>
      <c r="HMN1255" s="24"/>
      <c r="HMO1255" s="24"/>
      <c r="HMP1255" s="24"/>
      <c r="HMQ1255" s="24"/>
      <c r="HMR1255" s="24"/>
      <c r="HMS1255" s="24"/>
      <c r="HMT1255" s="24"/>
      <c r="HMU1255" s="24"/>
      <c r="HMV1255" s="24"/>
      <c r="HMW1255" s="24"/>
      <c r="HMX1255" s="24"/>
      <c r="HMY1255" s="24"/>
      <c r="HMZ1255" s="24"/>
      <c r="HNA1255" s="24"/>
      <c r="HNB1255" s="24"/>
      <c r="HNC1255" s="24"/>
      <c r="HND1255" s="24"/>
      <c r="HNE1255" s="24"/>
      <c r="HNF1255" s="24"/>
      <c r="HNG1255" s="24"/>
      <c r="HNH1255" s="24"/>
      <c r="HNI1255" s="24"/>
      <c r="HNJ1255" s="24"/>
      <c r="HNK1255" s="24"/>
      <c r="HNL1255" s="24"/>
      <c r="HNM1255" s="24"/>
      <c r="HNN1255" s="24"/>
      <c r="HNO1255" s="24"/>
      <c r="HNP1255" s="24"/>
      <c r="HNQ1255" s="24"/>
      <c r="HNR1255" s="24"/>
      <c r="HNS1255" s="24"/>
      <c r="HNT1255" s="24"/>
      <c r="HNU1255" s="24"/>
      <c r="HNV1255" s="24"/>
      <c r="HNW1255" s="24"/>
      <c r="HNX1255" s="24"/>
      <c r="HNY1255" s="24"/>
      <c r="HNZ1255" s="24"/>
      <c r="HOA1255" s="24"/>
      <c r="HOB1255" s="24"/>
      <c r="HOC1255" s="24"/>
      <c r="HOD1255" s="24"/>
      <c r="HOE1255" s="24"/>
      <c r="HOF1255" s="24"/>
      <c r="HOG1255" s="24"/>
      <c r="HOH1255" s="24"/>
      <c r="HOI1255" s="24"/>
      <c r="HOJ1255" s="24"/>
      <c r="HOK1255" s="24"/>
      <c r="HOL1255" s="24"/>
      <c r="HOM1255" s="24"/>
      <c r="HON1255" s="24"/>
      <c r="HOO1255" s="24"/>
      <c r="HOP1255" s="24"/>
      <c r="HOQ1255" s="24"/>
      <c r="HOR1255" s="24"/>
      <c r="HOS1255" s="24"/>
      <c r="HOT1255" s="24"/>
      <c r="HOU1255" s="24"/>
      <c r="HOV1255" s="24"/>
      <c r="HOW1255" s="24"/>
      <c r="HOX1255" s="24"/>
      <c r="HOY1255" s="24"/>
      <c r="HOZ1255" s="24"/>
      <c r="HPA1255" s="24"/>
      <c r="HPB1255" s="24"/>
      <c r="HPC1255" s="24"/>
      <c r="HPD1255" s="24"/>
      <c r="HPE1255" s="24"/>
      <c r="HPF1255" s="24"/>
      <c r="HPG1255" s="24"/>
      <c r="HPH1255" s="24"/>
      <c r="HPI1255" s="24"/>
      <c r="HPJ1255" s="24"/>
      <c r="HPK1255" s="24"/>
      <c r="HPL1255" s="24"/>
      <c r="HPM1255" s="24"/>
      <c r="HPN1255" s="24"/>
      <c r="HPO1255" s="24"/>
      <c r="HPP1255" s="24"/>
      <c r="HPQ1255" s="24"/>
      <c r="HPR1255" s="24"/>
      <c r="HPS1255" s="24"/>
      <c r="HPT1255" s="24"/>
      <c r="HPU1255" s="24"/>
      <c r="HPV1255" s="24"/>
      <c r="HPW1255" s="24"/>
      <c r="HPX1255" s="24"/>
      <c r="HPY1255" s="24"/>
      <c r="HPZ1255" s="24"/>
      <c r="HQA1255" s="24"/>
      <c r="HQB1255" s="24"/>
      <c r="HQC1255" s="24"/>
      <c r="HQD1255" s="24"/>
      <c r="HQE1255" s="24"/>
      <c r="HQF1255" s="24"/>
      <c r="HQG1255" s="24"/>
      <c r="HQH1255" s="24"/>
      <c r="HQI1255" s="24"/>
      <c r="HQJ1255" s="24"/>
      <c r="HQK1255" s="24"/>
      <c r="HQL1255" s="24"/>
      <c r="HQM1255" s="24"/>
      <c r="HQN1255" s="24"/>
      <c r="HQO1255" s="24"/>
      <c r="HQP1255" s="24"/>
      <c r="HQQ1255" s="24"/>
      <c r="HQR1255" s="24"/>
      <c r="HQS1255" s="24"/>
      <c r="HQT1255" s="24"/>
      <c r="HQU1255" s="24"/>
      <c r="HQV1255" s="24"/>
      <c r="HQW1255" s="24"/>
      <c r="HQX1255" s="24"/>
      <c r="HQY1255" s="24"/>
      <c r="HQZ1255" s="24"/>
      <c r="HRA1255" s="24"/>
      <c r="HRB1255" s="24"/>
      <c r="HRC1255" s="24"/>
      <c r="HRD1255" s="24"/>
      <c r="HRE1255" s="24"/>
      <c r="HRF1255" s="24"/>
      <c r="HRG1255" s="24"/>
      <c r="HRH1255" s="24"/>
      <c r="HRI1255" s="24"/>
      <c r="HRJ1255" s="24"/>
      <c r="HRK1255" s="24"/>
      <c r="HRL1255" s="24"/>
      <c r="HRM1255" s="24"/>
      <c r="HRN1255" s="24"/>
      <c r="HRO1255" s="24"/>
      <c r="HRP1255" s="24"/>
      <c r="HRQ1255" s="24"/>
      <c r="HRR1255" s="24"/>
      <c r="HRS1255" s="24"/>
      <c r="HRT1255" s="24"/>
      <c r="HRU1255" s="24"/>
      <c r="HRV1255" s="24"/>
      <c r="HRW1255" s="24"/>
      <c r="HRX1255" s="24"/>
      <c r="HRY1255" s="24"/>
      <c r="HRZ1255" s="24"/>
      <c r="HSA1255" s="24"/>
      <c r="HSB1255" s="24"/>
      <c r="HSC1255" s="24"/>
      <c r="HSD1255" s="24"/>
      <c r="HSE1255" s="24"/>
      <c r="HSF1255" s="24"/>
      <c r="HSG1255" s="24"/>
      <c r="HSH1255" s="24"/>
      <c r="HSI1255" s="24"/>
      <c r="HSJ1255" s="24"/>
      <c r="HSK1255" s="24"/>
      <c r="HSL1255" s="24"/>
      <c r="HSM1255" s="24"/>
      <c r="HSN1255" s="24"/>
      <c r="HSO1255" s="24"/>
      <c r="HSP1255" s="24"/>
      <c r="HSQ1255" s="24"/>
      <c r="HSR1255" s="24"/>
      <c r="HSS1255" s="24"/>
      <c r="HST1255" s="24"/>
      <c r="HSU1255" s="24"/>
      <c r="HSV1255" s="24"/>
      <c r="HSW1255" s="24"/>
      <c r="HSX1255" s="24"/>
      <c r="HSY1255" s="24"/>
      <c r="HSZ1255" s="24"/>
      <c r="HTA1255" s="24"/>
      <c r="HTB1255" s="24"/>
      <c r="HTC1255" s="24"/>
      <c r="HTD1255" s="24"/>
      <c r="HTE1255" s="24"/>
      <c r="HTF1255" s="24"/>
      <c r="HTG1255" s="24"/>
      <c r="HTH1255" s="24"/>
      <c r="HTI1255" s="24"/>
      <c r="HTJ1255" s="24"/>
      <c r="HTK1255" s="24"/>
      <c r="HTL1255" s="24"/>
      <c r="HTM1255" s="24"/>
      <c r="HTN1255" s="24"/>
      <c r="HTO1255" s="24"/>
      <c r="HTP1255" s="24"/>
      <c r="HTQ1255" s="24"/>
      <c r="HTR1255" s="24"/>
      <c r="HTS1255" s="24"/>
      <c r="HTT1255" s="24"/>
      <c r="HTU1255" s="24"/>
      <c r="HTV1255" s="24"/>
      <c r="HTW1255" s="24"/>
      <c r="HTX1255" s="24"/>
      <c r="HTY1255" s="24"/>
      <c r="HTZ1255" s="24"/>
      <c r="HUA1255" s="24"/>
      <c r="HUB1255" s="24"/>
      <c r="HUC1255" s="24"/>
      <c r="HUD1255" s="24"/>
      <c r="HUE1255" s="24"/>
      <c r="HUF1255" s="24"/>
      <c r="HUG1255" s="24"/>
      <c r="HUH1255" s="24"/>
      <c r="HUI1255" s="24"/>
      <c r="HUJ1255" s="24"/>
      <c r="HUK1255" s="24"/>
      <c r="HUL1255" s="24"/>
      <c r="HUM1255" s="24"/>
      <c r="HUN1255" s="24"/>
      <c r="HUO1255" s="24"/>
      <c r="HUP1255" s="24"/>
      <c r="HUQ1255" s="24"/>
      <c r="HUR1255" s="24"/>
      <c r="HUS1255" s="24"/>
      <c r="HUT1255" s="24"/>
      <c r="HUU1255" s="24"/>
      <c r="HUV1255" s="24"/>
      <c r="HUW1255" s="24"/>
      <c r="HUX1255" s="24"/>
      <c r="HUY1255" s="24"/>
      <c r="HUZ1255" s="24"/>
      <c r="HVA1255" s="24"/>
      <c r="HVB1255" s="24"/>
      <c r="HVC1255" s="24"/>
      <c r="HVD1255" s="24"/>
      <c r="HVE1255" s="24"/>
      <c r="HVF1255" s="24"/>
      <c r="HVG1255" s="24"/>
      <c r="HVH1255" s="24"/>
      <c r="HVI1255" s="24"/>
      <c r="HVJ1255" s="24"/>
      <c r="HVK1255" s="24"/>
      <c r="HVL1255" s="24"/>
      <c r="HVM1255" s="24"/>
      <c r="HVN1255" s="24"/>
      <c r="HVO1255" s="24"/>
      <c r="HVP1255" s="24"/>
      <c r="HVQ1255" s="24"/>
      <c r="HVR1255" s="24"/>
      <c r="HVS1255" s="24"/>
      <c r="HVT1255" s="24"/>
      <c r="HVU1255" s="24"/>
      <c r="HVV1255" s="24"/>
      <c r="HVW1255" s="24"/>
      <c r="HVX1255" s="24"/>
      <c r="HVY1255" s="24"/>
      <c r="HVZ1255" s="24"/>
      <c r="HWA1255" s="24"/>
      <c r="HWB1255" s="24"/>
      <c r="HWC1255" s="24"/>
      <c r="HWD1255" s="24"/>
      <c r="HWE1255" s="24"/>
      <c r="HWF1255" s="24"/>
      <c r="HWG1255" s="24"/>
      <c r="HWH1255" s="24"/>
      <c r="HWI1255" s="24"/>
      <c r="HWJ1255" s="24"/>
      <c r="HWK1255" s="24"/>
      <c r="HWL1255" s="24"/>
      <c r="HWM1255" s="24"/>
      <c r="HWN1255" s="24"/>
      <c r="HWO1255" s="24"/>
      <c r="HWP1255" s="24"/>
      <c r="HWQ1255" s="24"/>
      <c r="HWR1255" s="24"/>
      <c r="HWS1255" s="24"/>
      <c r="HWT1255" s="24"/>
      <c r="HWU1255" s="24"/>
      <c r="HWV1255" s="24"/>
      <c r="HWW1255" s="24"/>
      <c r="HWX1255" s="24"/>
      <c r="HWY1255" s="24"/>
      <c r="HWZ1255" s="24"/>
      <c r="HXA1255" s="24"/>
      <c r="HXB1255" s="24"/>
      <c r="HXC1255" s="24"/>
      <c r="HXD1255" s="24"/>
      <c r="HXE1255" s="24"/>
      <c r="HXF1255" s="24"/>
      <c r="HXG1255" s="24"/>
      <c r="HXH1255" s="24"/>
      <c r="HXI1255" s="24"/>
      <c r="HXJ1255" s="24"/>
      <c r="HXK1255" s="24"/>
      <c r="HXL1255" s="24"/>
      <c r="HXM1255" s="24"/>
      <c r="HXN1255" s="24"/>
      <c r="HXO1255" s="24"/>
      <c r="HXP1255" s="24"/>
      <c r="HXQ1255" s="24"/>
      <c r="HXR1255" s="24"/>
      <c r="HXS1255" s="24"/>
      <c r="HXT1255" s="24"/>
      <c r="HXU1255" s="24"/>
      <c r="HXV1255" s="24"/>
      <c r="HXW1255" s="24"/>
      <c r="HXX1255" s="24"/>
      <c r="HXY1255" s="24"/>
      <c r="HXZ1255" s="24"/>
      <c r="HYA1255" s="24"/>
      <c r="HYB1255" s="24"/>
      <c r="HYC1255" s="24"/>
      <c r="HYD1255" s="24"/>
      <c r="HYE1255" s="24"/>
      <c r="HYF1255" s="24"/>
      <c r="HYG1255" s="24"/>
      <c r="HYH1255" s="24"/>
      <c r="HYI1255" s="24"/>
      <c r="HYJ1255" s="24"/>
      <c r="HYK1255" s="24"/>
      <c r="HYL1255" s="24"/>
      <c r="HYM1255" s="24"/>
      <c r="HYN1255" s="24"/>
      <c r="HYO1255" s="24"/>
      <c r="HYP1255" s="24"/>
      <c r="HYQ1255" s="24"/>
      <c r="HYR1255" s="24"/>
      <c r="HYS1255" s="24"/>
      <c r="HYT1255" s="24"/>
      <c r="HYU1255" s="24"/>
      <c r="HYV1255" s="24"/>
      <c r="HYW1255" s="24"/>
      <c r="HYX1255" s="24"/>
      <c r="HYY1255" s="24"/>
      <c r="HYZ1255" s="24"/>
      <c r="HZA1255" s="24"/>
      <c r="HZB1255" s="24"/>
      <c r="HZC1255" s="24"/>
      <c r="HZD1255" s="24"/>
      <c r="HZE1255" s="24"/>
      <c r="HZF1255" s="24"/>
      <c r="HZG1255" s="24"/>
      <c r="HZH1255" s="24"/>
      <c r="HZI1255" s="24"/>
      <c r="HZJ1255" s="24"/>
      <c r="HZK1255" s="24"/>
      <c r="HZL1255" s="24"/>
      <c r="HZM1255" s="24"/>
      <c r="HZN1255" s="24"/>
      <c r="HZO1255" s="24"/>
      <c r="HZP1255" s="24"/>
      <c r="HZQ1255" s="24"/>
      <c r="HZR1255" s="24"/>
      <c r="HZS1255" s="24"/>
      <c r="HZT1255" s="24"/>
      <c r="HZU1255" s="24"/>
      <c r="HZV1255" s="24"/>
      <c r="HZW1255" s="24"/>
      <c r="HZX1255" s="24"/>
      <c r="HZY1255" s="24"/>
      <c r="HZZ1255" s="24"/>
      <c r="IAA1255" s="24"/>
      <c r="IAB1255" s="24"/>
      <c r="IAC1255" s="24"/>
      <c r="IAD1255" s="24"/>
      <c r="IAE1255" s="24"/>
      <c r="IAF1255" s="24"/>
      <c r="IAG1255" s="24"/>
      <c r="IAH1255" s="24"/>
      <c r="IAI1255" s="24"/>
      <c r="IAJ1255" s="24"/>
      <c r="IAK1255" s="24"/>
      <c r="IAL1255" s="24"/>
      <c r="IAM1255" s="24"/>
      <c r="IAN1255" s="24"/>
      <c r="IAO1255" s="24"/>
      <c r="IAP1255" s="24"/>
      <c r="IAQ1255" s="24"/>
      <c r="IAR1255" s="24"/>
      <c r="IAS1255" s="24"/>
      <c r="IAT1255" s="24"/>
      <c r="IAU1255" s="24"/>
      <c r="IAV1255" s="24"/>
      <c r="IAW1255" s="24"/>
      <c r="IAX1255" s="24"/>
      <c r="IAY1255" s="24"/>
      <c r="IAZ1255" s="24"/>
      <c r="IBA1255" s="24"/>
      <c r="IBB1255" s="24"/>
      <c r="IBC1255" s="24"/>
      <c r="IBD1255" s="24"/>
      <c r="IBE1255" s="24"/>
      <c r="IBF1255" s="24"/>
      <c r="IBG1255" s="24"/>
      <c r="IBH1255" s="24"/>
      <c r="IBI1255" s="24"/>
      <c r="IBJ1255" s="24"/>
      <c r="IBK1255" s="24"/>
      <c r="IBL1255" s="24"/>
      <c r="IBM1255" s="24"/>
      <c r="IBN1255" s="24"/>
      <c r="IBO1255" s="24"/>
      <c r="IBP1255" s="24"/>
      <c r="IBQ1255" s="24"/>
      <c r="IBR1255" s="24"/>
      <c r="IBS1255" s="24"/>
      <c r="IBT1255" s="24"/>
      <c r="IBU1255" s="24"/>
      <c r="IBV1255" s="24"/>
      <c r="IBW1255" s="24"/>
      <c r="IBX1255" s="24"/>
      <c r="IBY1255" s="24"/>
      <c r="IBZ1255" s="24"/>
      <c r="ICA1255" s="24"/>
      <c r="ICB1255" s="24"/>
      <c r="ICC1255" s="24"/>
      <c r="ICD1255" s="24"/>
      <c r="ICE1255" s="24"/>
      <c r="ICF1255" s="24"/>
      <c r="ICG1255" s="24"/>
      <c r="ICH1255" s="24"/>
      <c r="ICI1255" s="24"/>
      <c r="ICJ1255" s="24"/>
      <c r="ICK1255" s="24"/>
      <c r="ICL1255" s="24"/>
      <c r="ICM1255" s="24"/>
      <c r="ICN1255" s="24"/>
      <c r="ICO1255" s="24"/>
      <c r="ICP1255" s="24"/>
      <c r="ICQ1255" s="24"/>
      <c r="ICR1255" s="24"/>
      <c r="ICS1255" s="24"/>
      <c r="ICT1255" s="24"/>
      <c r="ICU1255" s="24"/>
      <c r="ICV1255" s="24"/>
      <c r="ICW1255" s="24"/>
      <c r="ICX1255" s="24"/>
      <c r="ICY1255" s="24"/>
      <c r="ICZ1255" s="24"/>
      <c r="IDA1255" s="24"/>
      <c r="IDB1255" s="24"/>
      <c r="IDC1255" s="24"/>
      <c r="IDD1255" s="24"/>
      <c r="IDE1255" s="24"/>
      <c r="IDF1255" s="24"/>
      <c r="IDG1255" s="24"/>
      <c r="IDH1255" s="24"/>
      <c r="IDI1255" s="24"/>
      <c r="IDJ1255" s="24"/>
      <c r="IDK1255" s="24"/>
      <c r="IDL1255" s="24"/>
      <c r="IDM1255" s="24"/>
      <c r="IDN1255" s="24"/>
      <c r="IDO1255" s="24"/>
      <c r="IDP1255" s="24"/>
      <c r="IDQ1255" s="24"/>
      <c r="IDR1255" s="24"/>
      <c r="IDS1255" s="24"/>
      <c r="IDT1255" s="24"/>
      <c r="IDU1255" s="24"/>
      <c r="IDV1255" s="24"/>
      <c r="IDW1255" s="24"/>
      <c r="IDX1255" s="24"/>
      <c r="IDY1255" s="24"/>
      <c r="IDZ1255" s="24"/>
      <c r="IEA1255" s="24"/>
      <c r="IEB1255" s="24"/>
      <c r="IEC1255" s="24"/>
      <c r="IED1255" s="24"/>
      <c r="IEE1255" s="24"/>
      <c r="IEF1255" s="24"/>
      <c r="IEG1255" s="24"/>
      <c r="IEH1255" s="24"/>
      <c r="IEI1255" s="24"/>
      <c r="IEJ1255" s="24"/>
      <c r="IEK1255" s="24"/>
      <c r="IEL1255" s="24"/>
      <c r="IEM1255" s="24"/>
      <c r="IEN1255" s="24"/>
      <c r="IEO1255" s="24"/>
      <c r="IEP1255" s="24"/>
      <c r="IEQ1255" s="24"/>
      <c r="IER1255" s="24"/>
      <c r="IES1255" s="24"/>
      <c r="IET1255" s="24"/>
      <c r="IEU1255" s="24"/>
      <c r="IEV1255" s="24"/>
      <c r="IEW1255" s="24"/>
      <c r="IEX1255" s="24"/>
      <c r="IEY1255" s="24"/>
      <c r="IEZ1255" s="24"/>
      <c r="IFA1255" s="24"/>
      <c r="IFB1255" s="24"/>
      <c r="IFC1255" s="24"/>
      <c r="IFD1255" s="24"/>
      <c r="IFE1255" s="24"/>
      <c r="IFF1255" s="24"/>
      <c r="IFG1255" s="24"/>
      <c r="IFH1255" s="24"/>
      <c r="IFI1255" s="24"/>
      <c r="IFJ1255" s="24"/>
      <c r="IFK1255" s="24"/>
      <c r="IFL1255" s="24"/>
      <c r="IFM1255" s="24"/>
      <c r="IFN1255" s="24"/>
      <c r="IFO1255" s="24"/>
      <c r="IFP1255" s="24"/>
      <c r="IFQ1255" s="24"/>
      <c r="IFR1255" s="24"/>
      <c r="IFS1255" s="24"/>
      <c r="IFT1255" s="24"/>
      <c r="IFU1255" s="24"/>
      <c r="IFV1255" s="24"/>
      <c r="IFW1255" s="24"/>
      <c r="IFX1255" s="24"/>
      <c r="IFY1255" s="24"/>
      <c r="IFZ1255" s="24"/>
      <c r="IGA1255" s="24"/>
      <c r="IGB1255" s="24"/>
      <c r="IGC1255" s="24"/>
      <c r="IGD1255" s="24"/>
      <c r="IGE1255" s="24"/>
      <c r="IGF1255" s="24"/>
      <c r="IGG1255" s="24"/>
      <c r="IGH1255" s="24"/>
      <c r="IGI1255" s="24"/>
      <c r="IGJ1255" s="24"/>
      <c r="IGK1255" s="24"/>
      <c r="IGL1255" s="24"/>
      <c r="IGM1255" s="24"/>
      <c r="IGN1255" s="24"/>
      <c r="IGO1255" s="24"/>
      <c r="IGP1255" s="24"/>
      <c r="IGQ1255" s="24"/>
      <c r="IGR1255" s="24"/>
      <c r="IGS1255" s="24"/>
      <c r="IGT1255" s="24"/>
      <c r="IGU1255" s="24"/>
      <c r="IGV1255" s="24"/>
      <c r="IGW1255" s="24"/>
      <c r="IGX1255" s="24"/>
      <c r="IGY1255" s="24"/>
      <c r="IGZ1255" s="24"/>
      <c r="IHA1255" s="24"/>
      <c r="IHB1255" s="24"/>
      <c r="IHC1255" s="24"/>
      <c r="IHD1255" s="24"/>
      <c r="IHE1255" s="24"/>
      <c r="IHF1255" s="24"/>
      <c r="IHG1255" s="24"/>
      <c r="IHH1255" s="24"/>
      <c r="IHI1255" s="24"/>
      <c r="IHJ1255" s="24"/>
      <c r="IHK1255" s="24"/>
      <c r="IHL1255" s="24"/>
      <c r="IHM1255" s="24"/>
      <c r="IHN1255" s="24"/>
      <c r="IHO1255" s="24"/>
      <c r="IHP1255" s="24"/>
      <c r="IHQ1255" s="24"/>
      <c r="IHR1255" s="24"/>
      <c r="IHS1255" s="24"/>
      <c r="IHT1255" s="24"/>
      <c r="IHU1255" s="24"/>
      <c r="IHV1255" s="24"/>
      <c r="IHW1255" s="24"/>
      <c r="IHX1255" s="24"/>
      <c r="IHY1255" s="24"/>
      <c r="IHZ1255" s="24"/>
      <c r="IIA1255" s="24"/>
      <c r="IIB1255" s="24"/>
      <c r="IIC1255" s="24"/>
      <c r="IID1255" s="24"/>
      <c r="IIE1255" s="24"/>
      <c r="IIF1255" s="24"/>
      <c r="IIG1255" s="24"/>
      <c r="IIH1255" s="24"/>
      <c r="III1255" s="24"/>
      <c r="IIJ1255" s="24"/>
      <c r="IIK1255" s="24"/>
      <c r="IIL1255" s="24"/>
      <c r="IIM1255" s="24"/>
      <c r="IIN1255" s="24"/>
      <c r="IIO1255" s="24"/>
      <c r="IIP1255" s="24"/>
      <c r="IIQ1255" s="24"/>
      <c r="IIR1255" s="24"/>
      <c r="IIS1255" s="24"/>
      <c r="IIT1255" s="24"/>
      <c r="IIU1255" s="24"/>
      <c r="IIV1255" s="24"/>
      <c r="IIW1255" s="24"/>
      <c r="IIX1255" s="24"/>
      <c r="IIY1255" s="24"/>
      <c r="IIZ1255" s="24"/>
      <c r="IJA1255" s="24"/>
      <c r="IJB1255" s="24"/>
      <c r="IJC1255" s="24"/>
      <c r="IJD1255" s="24"/>
      <c r="IJE1255" s="24"/>
      <c r="IJF1255" s="24"/>
      <c r="IJG1255" s="24"/>
      <c r="IJH1255" s="24"/>
      <c r="IJI1255" s="24"/>
      <c r="IJJ1255" s="24"/>
      <c r="IJK1255" s="24"/>
      <c r="IJL1255" s="24"/>
      <c r="IJM1255" s="24"/>
      <c r="IJN1255" s="24"/>
      <c r="IJO1255" s="24"/>
      <c r="IJP1255" s="24"/>
      <c r="IJQ1255" s="24"/>
      <c r="IJR1255" s="24"/>
      <c r="IJS1255" s="24"/>
      <c r="IJT1255" s="24"/>
      <c r="IJU1255" s="24"/>
      <c r="IJV1255" s="24"/>
      <c r="IJW1255" s="24"/>
      <c r="IJX1255" s="24"/>
      <c r="IJY1255" s="24"/>
      <c r="IJZ1255" s="24"/>
      <c r="IKA1255" s="24"/>
      <c r="IKB1255" s="24"/>
      <c r="IKC1255" s="24"/>
      <c r="IKD1255" s="24"/>
      <c r="IKE1255" s="24"/>
      <c r="IKF1255" s="24"/>
      <c r="IKG1255" s="24"/>
      <c r="IKH1255" s="24"/>
      <c r="IKI1255" s="24"/>
      <c r="IKJ1255" s="24"/>
      <c r="IKK1255" s="24"/>
      <c r="IKL1255" s="24"/>
      <c r="IKM1255" s="24"/>
      <c r="IKN1255" s="24"/>
      <c r="IKO1255" s="24"/>
      <c r="IKP1255" s="24"/>
      <c r="IKQ1255" s="24"/>
      <c r="IKR1255" s="24"/>
      <c r="IKS1255" s="24"/>
      <c r="IKT1255" s="24"/>
      <c r="IKU1255" s="24"/>
      <c r="IKV1255" s="24"/>
      <c r="IKW1255" s="24"/>
      <c r="IKX1255" s="24"/>
      <c r="IKY1255" s="24"/>
      <c r="IKZ1255" s="24"/>
      <c r="ILA1255" s="24"/>
      <c r="ILB1255" s="24"/>
      <c r="ILC1255" s="24"/>
      <c r="ILD1255" s="24"/>
      <c r="ILE1255" s="24"/>
      <c r="ILF1255" s="24"/>
      <c r="ILG1255" s="24"/>
      <c r="ILH1255" s="24"/>
      <c r="ILI1255" s="24"/>
      <c r="ILJ1255" s="24"/>
      <c r="ILK1255" s="24"/>
      <c r="ILL1255" s="24"/>
      <c r="ILM1255" s="24"/>
      <c r="ILN1255" s="24"/>
      <c r="ILO1255" s="24"/>
      <c r="ILP1255" s="24"/>
      <c r="ILQ1255" s="24"/>
      <c r="ILR1255" s="24"/>
      <c r="ILS1255" s="24"/>
      <c r="ILT1255" s="24"/>
      <c r="ILU1255" s="24"/>
      <c r="ILV1255" s="24"/>
      <c r="ILW1255" s="24"/>
      <c r="ILX1255" s="24"/>
      <c r="ILY1255" s="24"/>
      <c r="ILZ1255" s="24"/>
      <c r="IMA1255" s="24"/>
      <c r="IMB1255" s="24"/>
      <c r="IMC1255" s="24"/>
      <c r="IMD1255" s="24"/>
      <c r="IME1255" s="24"/>
      <c r="IMF1255" s="24"/>
      <c r="IMG1255" s="24"/>
      <c r="IMH1255" s="24"/>
      <c r="IMI1255" s="24"/>
      <c r="IMJ1255" s="24"/>
      <c r="IMK1255" s="24"/>
      <c r="IML1255" s="24"/>
      <c r="IMM1255" s="24"/>
      <c r="IMN1255" s="24"/>
      <c r="IMO1255" s="24"/>
      <c r="IMP1255" s="24"/>
      <c r="IMQ1255" s="24"/>
      <c r="IMR1255" s="24"/>
      <c r="IMS1255" s="24"/>
      <c r="IMT1255" s="24"/>
      <c r="IMU1255" s="24"/>
      <c r="IMV1255" s="24"/>
      <c r="IMW1255" s="24"/>
      <c r="IMX1255" s="24"/>
      <c r="IMY1255" s="24"/>
      <c r="IMZ1255" s="24"/>
      <c r="INA1255" s="24"/>
      <c r="INB1255" s="24"/>
      <c r="INC1255" s="24"/>
      <c r="IND1255" s="24"/>
      <c r="INE1255" s="24"/>
      <c r="INF1255" s="24"/>
      <c r="ING1255" s="24"/>
      <c r="INH1255" s="24"/>
      <c r="INI1255" s="24"/>
      <c r="INJ1255" s="24"/>
      <c r="INK1255" s="24"/>
      <c r="INL1255" s="24"/>
      <c r="INM1255" s="24"/>
      <c r="INN1255" s="24"/>
      <c r="INO1255" s="24"/>
      <c r="INP1255" s="24"/>
      <c r="INQ1255" s="24"/>
      <c r="INR1255" s="24"/>
      <c r="INS1255" s="24"/>
      <c r="INT1255" s="24"/>
      <c r="INU1255" s="24"/>
      <c r="INV1255" s="24"/>
      <c r="INW1255" s="24"/>
      <c r="INX1255" s="24"/>
      <c r="INY1255" s="24"/>
      <c r="INZ1255" s="24"/>
      <c r="IOA1255" s="24"/>
      <c r="IOB1255" s="24"/>
      <c r="IOC1255" s="24"/>
      <c r="IOD1255" s="24"/>
      <c r="IOE1255" s="24"/>
      <c r="IOF1255" s="24"/>
      <c r="IOG1255" s="24"/>
      <c r="IOH1255" s="24"/>
      <c r="IOI1255" s="24"/>
      <c r="IOJ1255" s="24"/>
      <c r="IOK1255" s="24"/>
      <c r="IOL1255" s="24"/>
      <c r="IOM1255" s="24"/>
      <c r="ION1255" s="24"/>
      <c r="IOO1255" s="24"/>
      <c r="IOP1255" s="24"/>
      <c r="IOQ1255" s="24"/>
      <c r="IOR1255" s="24"/>
      <c r="IOS1255" s="24"/>
      <c r="IOT1255" s="24"/>
      <c r="IOU1255" s="24"/>
      <c r="IOV1255" s="24"/>
      <c r="IOW1255" s="24"/>
      <c r="IOX1255" s="24"/>
      <c r="IOY1255" s="24"/>
      <c r="IOZ1255" s="24"/>
      <c r="IPA1255" s="24"/>
      <c r="IPB1255" s="24"/>
      <c r="IPC1255" s="24"/>
      <c r="IPD1255" s="24"/>
      <c r="IPE1255" s="24"/>
      <c r="IPF1255" s="24"/>
      <c r="IPG1255" s="24"/>
      <c r="IPH1255" s="24"/>
      <c r="IPI1255" s="24"/>
      <c r="IPJ1255" s="24"/>
      <c r="IPK1255" s="24"/>
      <c r="IPL1255" s="24"/>
      <c r="IPM1255" s="24"/>
      <c r="IPN1255" s="24"/>
      <c r="IPO1255" s="24"/>
      <c r="IPP1255" s="24"/>
      <c r="IPQ1255" s="24"/>
      <c r="IPR1255" s="24"/>
      <c r="IPS1255" s="24"/>
      <c r="IPT1255" s="24"/>
      <c r="IPU1255" s="24"/>
      <c r="IPV1255" s="24"/>
      <c r="IPW1255" s="24"/>
      <c r="IPX1255" s="24"/>
      <c r="IPY1255" s="24"/>
      <c r="IPZ1255" s="24"/>
      <c r="IQA1255" s="24"/>
      <c r="IQB1255" s="24"/>
      <c r="IQC1255" s="24"/>
      <c r="IQD1255" s="24"/>
      <c r="IQE1255" s="24"/>
      <c r="IQF1255" s="24"/>
      <c r="IQG1255" s="24"/>
      <c r="IQH1255" s="24"/>
      <c r="IQI1255" s="24"/>
      <c r="IQJ1255" s="24"/>
      <c r="IQK1255" s="24"/>
      <c r="IQL1255" s="24"/>
      <c r="IQM1255" s="24"/>
      <c r="IQN1255" s="24"/>
      <c r="IQO1255" s="24"/>
      <c r="IQP1255" s="24"/>
      <c r="IQQ1255" s="24"/>
      <c r="IQR1255" s="24"/>
      <c r="IQS1255" s="24"/>
      <c r="IQT1255" s="24"/>
      <c r="IQU1255" s="24"/>
      <c r="IQV1255" s="24"/>
      <c r="IQW1255" s="24"/>
      <c r="IQX1255" s="24"/>
      <c r="IQY1255" s="24"/>
      <c r="IQZ1255" s="24"/>
      <c r="IRA1255" s="24"/>
      <c r="IRB1255" s="24"/>
      <c r="IRC1255" s="24"/>
      <c r="IRD1255" s="24"/>
      <c r="IRE1255" s="24"/>
      <c r="IRF1255" s="24"/>
      <c r="IRG1255" s="24"/>
      <c r="IRH1255" s="24"/>
      <c r="IRI1255" s="24"/>
      <c r="IRJ1255" s="24"/>
      <c r="IRK1255" s="24"/>
      <c r="IRL1255" s="24"/>
      <c r="IRM1255" s="24"/>
      <c r="IRN1255" s="24"/>
      <c r="IRO1255" s="24"/>
      <c r="IRP1255" s="24"/>
      <c r="IRQ1255" s="24"/>
      <c r="IRR1255" s="24"/>
      <c r="IRS1255" s="24"/>
      <c r="IRT1255" s="24"/>
      <c r="IRU1255" s="24"/>
      <c r="IRV1255" s="24"/>
      <c r="IRW1255" s="24"/>
      <c r="IRX1255" s="24"/>
      <c r="IRY1255" s="24"/>
      <c r="IRZ1255" s="24"/>
      <c r="ISA1255" s="24"/>
      <c r="ISB1255" s="24"/>
      <c r="ISC1255" s="24"/>
      <c r="ISD1255" s="24"/>
      <c r="ISE1255" s="24"/>
      <c r="ISF1255" s="24"/>
      <c r="ISG1255" s="24"/>
      <c r="ISH1255" s="24"/>
      <c r="ISI1255" s="24"/>
      <c r="ISJ1255" s="24"/>
      <c r="ISK1255" s="24"/>
      <c r="ISL1255" s="24"/>
      <c r="ISM1255" s="24"/>
      <c r="ISN1255" s="24"/>
      <c r="ISO1255" s="24"/>
      <c r="ISP1255" s="24"/>
      <c r="ISQ1255" s="24"/>
      <c r="ISR1255" s="24"/>
      <c r="ISS1255" s="24"/>
      <c r="IST1255" s="24"/>
      <c r="ISU1255" s="24"/>
      <c r="ISV1255" s="24"/>
      <c r="ISW1255" s="24"/>
      <c r="ISX1255" s="24"/>
      <c r="ISY1255" s="24"/>
      <c r="ISZ1255" s="24"/>
      <c r="ITA1255" s="24"/>
      <c r="ITB1255" s="24"/>
      <c r="ITC1255" s="24"/>
      <c r="ITD1255" s="24"/>
      <c r="ITE1255" s="24"/>
      <c r="ITF1255" s="24"/>
      <c r="ITG1255" s="24"/>
      <c r="ITH1255" s="24"/>
      <c r="ITI1255" s="24"/>
      <c r="ITJ1255" s="24"/>
      <c r="ITK1255" s="24"/>
      <c r="ITL1255" s="24"/>
      <c r="ITM1255" s="24"/>
      <c r="ITN1255" s="24"/>
      <c r="ITO1255" s="24"/>
      <c r="ITP1255" s="24"/>
      <c r="ITQ1255" s="24"/>
      <c r="ITR1255" s="24"/>
      <c r="ITS1255" s="24"/>
      <c r="ITT1255" s="24"/>
      <c r="ITU1255" s="24"/>
      <c r="ITV1255" s="24"/>
      <c r="ITW1255" s="24"/>
      <c r="ITX1255" s="24"/>
      <c r="ITY1255" s="24"/>
      <c r="ITZ1255" s="24"/>
      <c r="IUA1255" s="24"/>
      <c r="IUB1255" s="24"/>
      <c r="IUC1255" s="24"/>
      <c r="IUD1255" s="24"/>
      <c r="IUE1255" s="24"/>
      <c r="IUF1255" s="24"/>
      <c r="IUG1255" s="24"/>
      <c r="IUH1255" s="24"/>
      <c r="IUI1255" s="24"/>
      <c r="IUJ1255" s="24"/>
      <c r="IUK1255" s="24"/>
      <c r="IUL1255" s="24"/>
      <c r="IUM1255" s="24"/>
      <c r="IUN1255" s="24"/>
      <c r="IUO1255" s="24"/>
      <c r="IUP1255" s="24"/>
      <c r="IUQ1255" s="24"/>
      <c r="IUR1255" s="24"/>
      <c r="IUS1255" s="24"/>
      <c r="IUT1255" s="24"/>
      <c r="IUU1255" s="24"/>
      <c r="IUV1255" s="24"/>
      <c r="IUW1255" s="24"/>
      <c r="IUX1255" s="24"/>
      <c r="IUY1255" s="24"/>
      <c r="IUZ1255" s="24"/>
      <c r="IVA1255" s="24"/>
      <c r="IVB1255" s="24"/>
      <c r="IVC1255" s="24"/>
      <c r="IVD1255" s="24"/>
      <c r="IVE1255" s="24"/>
      <c r="IVF1255" s="24"/>
      <c r="IVG1255" s="24"/>
      <c r="IVH1255" s="24"/>
      <c r="IVI1255" s="24"/>
      <c r="IVJ1255" s="24"/>
      <c r="IVK1255" s="24"/>
      <c r="IVL1255" s="24"/>
      <c r="IVM1255" s="24"/>
      <c r="IVN1255" s="24"/>
      <c r="IVO1255" s="24"/>
      <c r="IVP1255" s="24"/>
      <c r="IVQ1255" s="24"/>
      <c r="IVR1255" s="24"/>
      <c r="IVS1255" s="24"/>
      <c r="IVT1255" s="24"/>
      <c r="IVU1255" s="24"/>
      <c r="IVV1255" s="24"/>
      <c r="IVW1255" s="24"/>
      <c r="IVX1255" s="24"/>
      <c r="IVY1255" s="24"/>
      <c r="IVZ1255" s="24"/>
      <c r="IWA1255" s="24"/>
      <c r="IWB1255" s="24"/>
      <c r="IWC1255" s="24"/>
      <c r="IWD1255" s="24"/>
      <c r="IWE1255" s="24"/>
      <c r="IWF1255" s="24"/>
      <c r="IWG1255" s="24"/>
      <c r="IWH1255" s="24"/>
      <c r="IWI1255" s="24"/>
      <c r="IWJ1255" s="24"/>
      <c r="IWK1255" s="24"/>
      <c r="IWL1255" s="24"/>
      <c r="IWM1255" s="24"/>
      <c r="IWN1255" s="24"/>
      <c r="IWO1255" s="24"/>
      <c r="IWP1255" s="24"/>
      <c r="IWQ1255" s="24"/>
      <c r="IWR1255" s="24"/>
      <c r="IWS1255" s="24"/>
      <c r="IWT1255" s="24"/>
      <c r="IWU1255" s="24"/>
      <c r="IWV1255" s="24"/>
      <c r="IWW1255" s="24"/>
      <c r="IWX1255" s="24"/>
      <c r="IWY1255" s="24"/>
      <c r="IWZ1255" s="24"/>
      <c r="IXA1255" s="24"/>
      <c r="IXB1255" s="24"/>
      <c r="IXC1255" s="24"/>
      <c r="IXD1255" s="24"/>
      <c r="IXE1255" s="24"/>
      <c r="IXF1255" s="24"/>
      <c r="IXG1255" s="24"/>
      <c r="IXH1255" s="24"/>
      <c r="IXI1255" s="24"/>
      <c r="IXJ1255" s="24"/>
      <c r="IXK1255" s="24"/>
      <c r="IXL1255" s="24"/>
      <c r="IXM1255" s="24"/>
      <c r="IXN1255" s="24"/>
      <c r="IXO1255" s="24"/>
      <c r="IXP1255" s="24"/>
      <c r="IXQ1255" s="24"/>
      <c r="IXR1255" s="24"/>
      <c r="IXS1255" s="24"/>
      <c r="IXT1255" s="24"/>
      <c r="IXU1255" s="24"/>
      <c r="IXV1255" s="24"/>
      <c r="IXW1255" s="24"/>
      <c r="IXX1255" s="24"/>
      <c r="IXY1255" s="24"/>
      <c r="IXZ1255" s="24"/>
      <c r="IYA1255" s="24"/>
      <c r="IYB1255" s="24"/>
      <c r="IYC1255" s="24"/>
      <c r="IYD1255" s="24"/>
      <c r="IYE1255" s="24"/>
      <c r="IYF1255" s="24"/>
      <c r="IYG1255" s="24"/>
      <c r="IYH1255" s="24"/>
      <c r="IYI1255" s="24"/>
      <c r="IYJ1255" s="24"/>
      <c r="IYK1255" s="24"/>
      <c r="IYL1255" s="24"/>
      <c r="IYM1255" s="24"/>
      <c r="IYN1255" s="24"/>
      <c r="IYO1255" s="24"/>
      <c r="IYP1255" s="24"/>
      <c r="IYQ1255" s="24"/>
      <c r="IYR1255" s="24"/>
      <c r="IYS1255" s="24"/>
      <c r="IYT1255" s="24"/>
      <c r="IYU1255" s="24"/>
      <c r="IYV1255" s="24"/>
      <c r="IYW1255" s="24"/>
      <c r="IYX1255" s="24"/>
      <c r="IYY1255" s="24"/>
      <c r="IYZ1255" s="24"/>
      <c r="IZA1255" s="24"/>
      <c r="IZB1255" s="24"/>
      <c r="IZC1255" s="24"/>
      <c r="IZD1255" s="24"/>
      <c r="IZE1255" s="24"/>
      <c r="IZF1255" s="24"/>
      <c r="IZG1255" s="24"/>
      <c r="IZH1255" s="24"/>
      <c r="IZI1255" s="24"/>
      <c r="IZJ1255" s="24"/>
      <c r="IZK1255" s="24"/>
      <c r="IZL1255" s="24"/>
      <c r="IZM1255" s="24"/>
      <c r="IZN1255" s="24"/>
      <c r="IZO1255" s="24"/>
      <c r="IZP1255" s="24"/>
      <c r="IZQ1255" s="24"/>
      <c r="IZR1255" s="24"/>
      <c r="IZS1255" s="24"/>
      <c r="IZT1255" s="24"/>
      <c r="IZU1255" s="24"/>
      <c r="IZV1255" s="24"/>
      <c r="IZW1255" s="24"/>
      <c r="IZX1255" s="24"/>
      <c r="IZY1255" s="24"/>
      <c r="IZZ1255" s="24"/>
      <c r="JAA1255" s="24"/>
      <c r="JAB1255" s="24"/>
      <c r="JAC1255" s="24"/>
      <c r="JAD1255" s="24"/>
      <c r="JAE1255" s="24"/>
      <c r="JAF1255" s="24"/>
      <c r="JAG1255" s="24"/>
      <c r="JAH1255" s="24"/>
      <c r="JAI1255" s="24"/>
      <c r="JAJ1255" s="24"/>
      <c r="JAK1255" s="24"/>
      <c r="JAL1255" s="24"/>
      <c r="JAM1255" s="24"/>
      <c r="JAN1255" s="24"/>
      <c r="JAO1255" s="24"/>
      <c r="JAP1255" s="24"/>
      <c r="JAQ1255" s="24"/>
      <c r="JAR1255" s="24"/>
      <c r="JAS1255" s="24"/>
      <c r="JAT1255" s="24"/>
      <c r="JAU1255" s="24"/>
      <c r="JAV1255" s="24"/>
      <c r="JAW1255" s="24"/>
      <c r="JAX1255" s="24"/>
      <c r="JAY1255" s="24"/>
      <c r="JAZ1255" s="24"/>
      <c r="JBA1255" s="24"/>
      <c r="JBB1255" s="24"/>
      <c r="JBC1255" s="24"/>
      <c r="JBD1255" s="24"/>
      <c r="JBE1255" s="24"/>
      <c r="JBF1255" s="24"/>
      <c r="JBG1255" s="24"/>
      <c r="JBH1255" s="24"/>
      <c r="JBI1255" s="24"/>
      <c r="JBJ1255" s="24"/>
      <c r="JBK1255" s="24"/>
      <c r="JBL1255" s="24"/>
      <c r="JBM1255" s="24"/>
      <c r="JBN1255" s="24"/>
      <c r="JBO1255" s="24"/>
      <c r="JBP1255" s="24"/>
      <c r="JBQ1255" s="24"/>
      <c r="JBR1255" s="24"/>
      <c r="JBS1255" s="24"/>
      <c r="JBT1255" s="24"/>
      <c r="JBU1255" s="24"/>
      <c r="JBV1255" s="24"/>
      <c r="JBW1255" s="24"/>
      <c r="JBX1255" s="24"/>
      <c r="JBY1255" s="24"/>
      <c r="JBZ1255" s="24"/>
      <c r="JCA1255" s="24"/>
      <c r="JCB1255" s="24"/>
      <c r="JCC1255" s="24"/>
      <c r="JCD1255" s="24"/>
      <c r="JCE1255" s="24"/>
      <c r="JCF1255" s="24"/>
      <c r="JCG1255" s="24"/>
      <c r="JCH1255" s="24"/>
      <c r="JCI1255" s="24"/>
      <c r="JCJ1255" s="24"/>
      <c r="JCK1255" s="24"/>
      <c r="JCL1255" s="24"/>
      <c r="JCM1255" s="24"/>
      <c r="JCN1255" s="24"/>
      <c r="JCO1255" s="24"/>
      <c r="JCP1255" s="24"/>
      <c r="JCQ1255" s="24"/>
      <c r="JCR1255" s="24"/>
      <c r="JCS1255" s="24"/>
      <c r="JCT1255" s="24"/>
      <c r="JCU1255" s="24"/>
      <c r="JCV1255" s="24"/>
      <c r="JCW1255" s="24"/>
      <c r="JCX1255" s="24"/>
      <c r="JCY1255" s="24"/>
      <c r="JCZ1255" s="24"/>
      <c r="JDA1255" s="24"/>
      <c r="JDB1255" s="24"/>
      <c r="JDC1255" s="24"/>
      <c r="JDD1255" s="24"/>
      <c r="JDE1255" s="24"/>
      <c r="JDF1255" s="24"/>
      <c r="JDG1255" s="24"/>
      <c r="JDH1255" s="24"/>
      <c r="JDI1255" s="24"/>
      <c r="JDJ1255" s="24"/>
      <c r="JDK1255" s="24"/>
      <c r="JDL1255" s="24"/>
      <c r="JDM1255" s="24"/>
      <c r="JDN1255" s="24"/>
      <c r="JDO1255" s="24"/>
      <c r="JDP1255" s="24"/>
      <c r="JDQ1255" s="24"/>
      <c r="JDR1255" s="24"/>
      <c r="JDS1255" s="24"/>
      <c r="JDT1255" s="24"/>
      <c r="JDU1255" s="24"/>
      <c r="JDV1255" s="24"/>
      <c r="JDW1255" s="24"/>
      <c r="JDX1255" s="24"/>
      <c r="JDY1255" s="24"/>
      <c r="JDZ1255" s="24"/>
      <c r="JEA1255" s="24"/>
      <c r="JEB1255" s="24"/>
      <c r="JEC1255" s="24"/>
      <c r="JED1255" s="24"/>
      <c r="JEE1255" s="24"/>
      <c r="JEF1255" s="24"/>
      <c r="JEG1255" s="24"/>
      <c r="JEH1255" s="24"/>
      <c r="JEI1255" s="24"/>
      <c r="JEJ1255" s="24"/>
      <c r="JEK1255" s="24"/>
      <c r="JEL1255" s="24"/>
      <c r="JEM1255" s="24"/>
      <c r="JEN1255" s="24"/>
      <c r="JEO1255" s="24"/>
      <c r="JEP1255" s="24"/>
      <c r="JEQ1255" s="24"/>
      <c r="JER1255" s="24"/>
      <c r="JES1255" s="24"/>
      <c r="JET1255" s="24"/>
      <c r="JEU1255" s="24"/>
      <c r="JEV1255" s="24"/>
      <c r="JEW1255" s="24"/>
      <c r="JEX1255" s="24"/>
      <c r="JEY1255" s="24"/>
      <c r="JEZ1255" s="24"/>
      <c r="JFA1255" s="24"/>
      <c r="JFB1255" s="24"/>
      <c r="JFC1255" s="24"/>
      <c r="JFD1255" s="24"/>
      <c r="JFE1255" s="24"/>
      <c r="JFF1255" s="24"/>
      <c r="JFG1255" s="24"/>
      <c r="JFH1255" s="24"/>
      <c r="JFI1255" s="24"/>
      <c r="JFJ1255" s="24"/>
      <c r="JFK1255" s="24"/>
      <c r="JFL1255" s="24"/>
      <c r="JFM1255" s="24"/>
      <c r="JFN1255" s="24"/>
      <c r="JFO1255" s="24"/>
      <c r="JFP1255" s="24"/>
      <c r="JFQ1255" s="24"/>
      <c r="JFR1255" s="24"/>
      <c r="JFS1255" s="24"/>
      <c r="JFT1255" s="24"/>
      <c r="JFU1255" s="24"/>
      <c r="JFV1255" s="24"/>
      <c r="JFW1255" s="24"/>
      <c r="JFX1255" s="24"/>
      <c r="JFY1255" s="24"/>
      <c r="JFZ1255" s="24"/>
      <c r="JGA1255" s="24"/>
      <c r="JGB1255" s="24"/>
      <c r="JGC1255" s="24"/>
      <c r="JGD1255" s="24"/>
      <c r="JGE1255" s="24"/>
      <c r="JGF1255" s="24"/>
      <c r="JGG1255" s="24"/>
      <c r="JGH1255" s="24"/>
      <c r="JGI1255" s="24"/>
      <c r="JGJ1255" s="24"/>
      <c r="JGK1255" s="24"/>
      <c r="JGL1255" s="24"/>
      <c r="JGM1255" s="24"/>
      <c r="JGN1255" s="24"/>
      <c r="JGO1255" s="24"/>
      <c r="JGP1255" s="24"/>
      <c r="JGQ1255" s="24"/>
      <c r="JGR1255" s="24"/>
      <c r="JGS1255" s="24"/>
      <c r="JGT1255" s="24"/>
      <c r="JGU1255" s="24"/>
      <c r="JGV1255" s="24"/>
      <c r="JGW1255" s="24"/>
      <c r="JGX1255" s="24"/>
      <c r="JGY1255" s="24"/>
      <c r="JGZ1255" s="24"/>
      <c r="JHA1255" s="24"/>
      <c r="JHB1255" s="24"/>
      <c r="JHC1255" s="24"/>
      <c r="JHD1255" s="24"/>
      <c r="JHE1255" s="24"/>
      <c r="JHF1255" s="24"/>
      <c r="JHG1255" s="24"/>
      <c r="JHH1255" s="24"/>
      <c r="JHI1255" s="24"/>
      <c r="JHJ1255" s="24"/>
      <c r="JHK1255" s="24"/>
      <c r="JHL1255" s="24"/>
      <c r="JHM1255" s="24"/>
      <c r="JHN1255" s="24"/>
      <c r="JHO1255" s="24"/>
      <c r="JHP1255" s="24"/>
      <c r="JHQ1255" s="24"/>
      <c r="JHR1255" s="24"/>
      <c r="JHS1255" s="24"/>
      <c r="JHT1255" s="24"/>
      <c r="JHU1255" s="24"/>
      <c r="JHV1255" s="24"/>
      <c r="JHW1255" s="24"/>
      <c r="JHX1255" s="24"/>
      <c r="JHY1255" s="24"/>
      <c r="JHZ1255" s="24"/>
      <c r="JIA1255" s="24"/>
      <c r="JIB1255" s="24"/>
      <c r="JIC1255" s="24"/>
      <c r="JID1255" s="24"/>
      <c r="JIE1255" s="24"/>
      <c r="JIF1255" s="24"/>
      <c r="JIG1255" s="24"/>
      <c r="JIH1255" s="24"/>
      <c r="JII1255" s="24"/>
      <c r="JIJ1255" s="24"/>
      <c r="JIK1255" s="24"/>
      <c r="JIL1255" s="24"/>
      <c r="JIM1255" s="24"/>
      <c r="JIN1255" s="24"/>
      <c r="JIO1255" s="24"/>
      <c r="JIP1255" s="24"/>
      <c r="JIQ1255" s="24"/>
      <c r="JIR1255" s="24"/>
      <c r="JIS1255" s="24"/>
      <c r="JIT1255" s="24"/>
      <c r="JIU1255" s="24"/>
      <c r="JIV1255" s="24"/>
      <c r="JIW1255" s="24"/>
      <c r="JIX1255" s="24"/>
      <c r="JIY1255" s="24"/>
      <c r="JIZ1255" s="24"/>
      <c r="JJA1255" s="24"/>
      <c r="JJB1255" s="24"/>
      <c r="JJC1255" s="24"/>
      <c r="JJD1255" s="24"/>
      <c r="JJE1255" s="24"/>
      <c r="JJF1255" s="24"/>
      <c r="JJG1255" s="24"/>
      <c r="JJH1255" s="24"/>
      <c r="JJI1255" s="24"/>
      <c r="JJJ1255" s="24"/>
      <c r="JJK1255" s="24"/>
      <c r="JJL1255" s="24"/>
      <c r="JJM1255" s="24"/>
      <c r="JJN1255" s="24"/>
      <c r="JJO1255" s="24"/>
      <c r="JJP1255" s="24"/>
      <c r="JJQ1255" s="24"/>
      <c r="JJR1255" s="24"/>
      <c r="JJS1255" s="24"/>
      <c r="JJT1255" s="24"/>
      <c r="JJU1255" s="24"/>
      <c r="JJV1255" s="24"/>
      <c r="JJW1255" s="24"/>
      <c r="JJX1255" s="24"/>
      <c r="JJY1255" s="24"/>
      <c r="JJZ1255" s="24"/>
      <c r="JKA1255" s="24"/>
      <c r="JKB1255" s="24"/>
      <c r="JKC1255" s="24"/>
      <c r="JKD1255" s="24"/>
      <c r="JKE1255" s="24"/>
      <c r="JKF1255" s="24"/>
      <c r="JKG1255" s="24"/>
      <c r="JKH1255" s="24"/>
      <c r="JKI1255" s="24"/>
      <c r="JKJ1255" s="24"/>
      <c r="JKK1255" s="24"/>
      <c r="JKL1255" s="24"/>
      <c r="JKM1255" s="24"/>
      <c r="JKN1255" s="24"/>
      <c r="JKO1255" s="24"/>
      <c r="JKP1255" s="24"/>
      <c r="JKQ1255" s="24"/>
      <c r="JKR1255" s="24"/>
      <c r="JKS1255" s="24"/>
      <c r="JKT1255" s="24"/>
      <c r="JKU1255" s="24"/>
      <c r="JKV1255" s="24"/>
      <c r="JKW1255" s="24"/>
      <c r="JKX1255" s="24"/>
      <c r="JKY1255" s="24"/>
      <c r="JKZ1255" s="24"/>
      <c r="JLA1255" s="24"/>
      <c r="JLB1255" s="24"/>
      <c r="JLC1255" s="24"/>
      <c r="JLD1255" s="24"/>
      <c r="JLE1255" s="24"/>
      <c r="JLF1255" s="24"/>
      <c r="JLG1255" s="24"/>
      <c r="JLH1255" s="24"/>
      <c r="JLI1255" s="24"/>
      <c r="JLJ1255" s="24"/>
      <c r="JLK1255" s="24"/>
      <c r="JLL1255" s="24"/>
      <c r="JLM1255" s="24"/>
      <c r="JLN1255" s="24"/>
      <c r="JLO1255" s="24"/>
      <c r="JLP1255" s="24"/>
      <c r="JLQ1255" s="24"/>
      <c r="JLR1255" s="24"/>
      <c r="JLS1255" s="24"/>
      <c r="JLT1255" s="24"/>
      <c r="JLU1255" s="24"/>
      <c r="JLV1255" s="24"/>
      <c r="JLW1255" s="24"/>
      <c r="JLX1255" s="24"/>
      <c r="JLY1255" s="24"/>
      <c r="JLZ1255" s="24"/>
      <c r="JMA1255" s="24"/>
      <c r="JMB1255" s="24"/>
      <c r="JMC1255" s="24"/>
      <c r="JMD1255" s="24"/>
      <c r="JME1255" s="24"/>
      <c r="JMF1255" s="24"/>
      <c r="JMG1255" s="24"/>
      <c r="JMH1255" s="24"/>
      <c r="JMI1255" s="24"/>
      <c r="JMJ1255" s="24"/>
      <c r="JMK1255" s="24"/>
      <c r="JML1255" s="24"/>
      <c r="JMM1255" s="24"/>
      <c r="JMN1255" s="24"/>
      <c r="JMO1255" s="24"/>
      <c r="JMP1255" s="24"/>
      <c r="JMQ1255" s="24"/>
      <c r="JMR1255" s="24"/>
      <c r="JMS1255" s="24"/>
      <c r="JMT1255" s="24"/>
      <c r="JMU1255" s="24"/>
      <c r="JMV1255" s="24"/>
      <c r="JMW1255" s="24"/>
      <c r="JMX1255" s="24"/>
      <c r="JMY1255" s="24"/>
      <c r="JMZ1255" s="24"/>
      <c r="JNA1255" s="24"/>
      <c r="JNB1255" s="24"/>
      <c r="JNC1255" s="24"/>
      <c r="JND1255" s="24"/>
      <c r="JNE1255" s="24"/>
      <c r="JNF1255" s="24"/>
      <c r="JNG1255" s="24"/>
      <c r="JNH1255" s="24"/>
      <c r="JNI1255" s="24"/>
      <c r="JNJ1255" s="24"/>
      <c r="JNK1255" s="24"/>
      <c r="JNL1255" s="24"/>
      <c r="JNM1255" s="24"/>
      <c r="JNN1255" s="24"/>
      <c r="JNO1255" s="24"/>
      <c r="JNP1255" s="24"/>
      <c r="JNQ1255" s="24"/>
      <c r="JNR1255" s="24"/>
      <c r="JNS1255" s="24"/>
      <c r="JNT1255" s="24"/>
      <c r="JNU1255" s="24"/>
      <c r="JNV1255" s="24"/>
      <c r="JNW1255" s="24"/>
      <c r="JNX1255" s="24"/>
      <c r="JNY1255" s="24"/>
      <c r="JNZ1255" s="24"/>
      <c r="JOA1255" s="24"/>
      <c r="JOB1255" s="24"/>
      <c r="JOC1255" s="24"/>
      <c r="JOD1255" s="24"/>
      <c r="JOE1255" s="24"/>
      <c r="JOF1255" s="24"/>
      <c r="JOG1255" s="24"/>
      <c r="JOH1255" s="24"/>
      <c r="JOI1255" s="24"/>
      <c r="JOJ1255" s="24"/>
      <c r="JOK1255" s="24"/>
      <c r="JOL1255" s="24"/>
      <c r="JOM1255" s="24"/>
      <c r="JON1255" s="24"/>
      <c r="JOO1255" s="24"/>
      <c r="JOP1255" s="24"/>
      <c r="JOQ1255" s="24"/>
      <c r="JOR1255" s="24"/>
      <c r="JOS1255" s="24"/>
      <c r="JOT1255" s="24"/>
      <c r="JOU1255" s="24"/>
      <c r="JOV1255" s="24"/>
      <c r="JOW1255" s="24"/>
      <c r="JOX1255" s="24"/>
      <c r="JOY1255" s="24"/>
      <c r="JOZ1255" s="24"/>
      <c r="JPA1255" s="24"/>
      <c r="JPB1255" s="24"/>
      <c r="JPC1255" s="24"/>
      <c r="JPD1255" s="24"/>
      <c r="JPE1255" s="24"/>
      <c r="JPF1255" s="24"/>
      <c r="JPG1255" s="24"/>
      <c r="JPH1255" s="24"/>
      <c r="JPI1255" s="24"/>
      <c r="JPJ1255" s="24"/>
      <c r="JPK1255" s="24"/>
      <c r="JPL1255" s="24"/>
      <c r="JPM1255" s="24"/>
      <c r="JPN1255" s="24"/>
      <c r="JPO1255" s="24"/>
      <c r="JPP1255" s="24"/>
      <c r="JPQ1255" s="24"/>
      <c r="JPR1255" s="24"/>
      <c r="JPS1255" s="24"/>
      <c r="JPT1255" s="24"/>
      <c r="JPU1255" s="24"/>
      <c r="JPV1255" s="24"/>
      <c r="JPW1255" s="24"/>
      <c r="JPX1255" s="24"/>
      <c r="JPY1255" s="24"/>
      <c r="JPZ1255" s="24"/>
      <c r="JQA1255" s="24"/>
      <c r="JQB1255" s="24"/>
      <c r="JQC1255" s="24"/>
      <c r="JQD1255" s="24"/>
      <c r="JQE1255" s="24"/>
      <c r="JQF1255" s="24"/>
      <c r="JQG1255" s="24"/>
      <c r="JQH1255" s="24"/>
      <c r="JQI1255" s="24"/>
      <c r="JQJ1255" s="24"/>
      <c r="JQK1255" s="24"/>
      <c r="JQL1255" s="24"/>
      <c r="JQM1255" s="24"/>
      <c r="JQN1255" s="24"/>
      <c r="JQO1255" s="24"/>
      <c r="JQP1255" s="24"/>
      <c r="JQQ1255" s="24"/>
      <c r="JQR1255" s="24"/>
      <c r="JQS1255" s="24"/>
      <c r="JQT1255" s="24"/>
      <c r="JQU1255" s="24"/>
      <c r="JQV1255" s="24"/>
      <c r="JQW1255" s="24"/>
      <c r="JQX1255" s="24"/>
      <c r="JQY1255" s="24"/>
      <c r="JQZ1255" s="24"/>
      <c r="JRA1255" s="24"/>
      <c r="JRB1255" s="24"/>
      <c r="JRC1255" s="24"/>
      <c r="JRD1255" s="24"/>
      <c r="JRE1255" s="24"/>
      <c r="JRF1255" s="24"/>
      <c r="JRG1255" s="24"/>
      <c r="JRH1255" s="24"/>
      <c r="JRI1255" s="24"/>
      <c r="JRJ1255" s="24"/>
      <c r="JRK1255" s="24"/>
      <c r="JRL1255" s="24"/>
      <c r="JRM1255" s="24"/>
      <c r="JRN1255" s="24"/>
      <c r="JRO1255" s="24"/>
      <c r="JRP1255" s="24"/>
      <c r="JRQ1255" s="24"/>
      <c r="JRR1255" s="24"/>
      <c r="JRS1255" s="24"/>
      <c r="JRT1255" s="24"/>
      <c r="JRU1255" s="24"/>
      <c r="JRV1255" s="24"/>
      <c r="JRW1255" s="24"/>
      <c r="JRX1255" s="24"/>
      <c r="JRY1255" s="24"/>
      <c r="JRZ1255" s="24"/>
      <c r="JSA1255" s="24"/>
      <c r="JSB1255" s="24"/>
      <c r="JSC1255" s="24"/>
      <c r="JSD1255" s="24"/>
      <c r="JSE1255" s="24"/>
      <c r="JSF1255" s="24"/>
      <c r="JSG1255" s="24"/>
      <c r="JSH1255" s="24"/>
      <c r="JSI1255" s="24"/>
      <c r="JSJ1255" s="24"/>
      <c r="JSK1255" s="24"/>
      <c r="JSL1255" s="24"/>
      <c r="JSM1255" s="24"/>
      <c r="JSN1255" s="24"/>
      <c r="JSO1255" s="24"/>
      <c r="JSP1255" s="24"/>
      <c r="JSQ1255" s="24"/>
      <c r="JSR1255" s="24"/>
      <c r="JSS1255" s="24"/>
      <c r="JST1255" s="24"/>
      <c r="JSU1255" s="24"/>
      <c r="JSV1255" s="24"/>
      <c r="JSW1255" s="24"/>
      <c r="JSX1255" s="24"/>
      <c r="JSY1255" s="24"/>
      <c r="JSZ1255" s="24"/>
      <c r="JTA1255" s="24"/>
      <c r="JTB1255" s="24"/>
      <c r="JTC1255" s="24"/>
      <c r="JTD1255" s="24"/>
      <c r="JTE1255" s="24"/>
      <c r="JTF1255" s="24"/>
      <c r="JTG1255" s="24"/>
      <c r="JTH1255" s="24"/>
      <c r="JTI1255" s="24"/>
      <c r="JTJ1255" s="24"/>
      <c r="JTK1255" s="24"/>
      <c r="JTL1255" s="24"/>
      <c r="JTM1255" s="24"/>
      <c r="JTN1255" s="24"/>
      <c r="JTO1255" s="24"/>
      <c r="JTP1255" s="24"/>
      <c r="JTQ1255" s="24"/>
      <c r="JTR1255" s="24"/>
      <c r="JTS1255" s="24"/>
      <c r="JTT1255" s="24"/>
      <c r="JTU1255" s="24"/>
      <c r="JTV1255" s="24"/>
      <c r="JTW1255" s="24"/>
      <c r="JTX1255" s="24"/>
      <c r="JTY1255" s="24"/>
      <c r="JTZ1255" s="24"/>
      <c r="JUA1255" s="24"/>
      <c r="JUB1255" s="24"/>
      <c r="JUC1255" s="24"/>
      <c r="JUD1255" s="24"/>
      <c r="JUE1255" s="24"/>
      <c r="JUF1255" s="24"/>
      <c r="JUG1255" s="24"/>
      <c r="JUH1255" s="24"/>
      <c r="JUI1255" s="24"/>
      <c r="JUJ1255" s="24"/>
      <c r="JUK1255" s="24"/>
      <c r="JUL1255" s="24"/>
      <c r="JUM1255" s="24"/>
      <c r="JUN1255" s="24"/>
      <c r="JUO1255" s="24"/>
      <c r="JUP1255" s="24"/>
      <c r="JUQ1255" s="24"/>
      <c r="JUR1255" s="24"/>
      <c r="JUS1255" s="24"/>
      <c r="JUT1255" s="24"/>
      <c r="JUU1255" s="24"/>
      <c r="JUV1255" s="24"/>
      <c r="JUW1255" s="24"/>
      <c r="JUX1255" s="24"/>
      <c r="JUY1255" s="24"/>
      <c r="JUZ1255" s="24"/>
      <c r="JVA1255" s="24"/>
      <c r="JVB1255" s="24"/>
      <c r="JVC1255" s="24"/>
      <c r="JVD1255" s="24"/>
      <c r="JVE1255" s="24"/>
      <c r="JVF1255" s="24"/>
      <c r="JVG1255" s="24"/>
      <c r="JVH1255" s="24"/>
      <c r="JVI1255" s="24"/>
      <c r="JVJ1255" s="24"/>
      <c r="JVK1255" s="24"/>
      <c r="JVL1255" s="24"/>
      <c r="JVM1255" s="24"/>
      <c r="JVN1255" s="24"/>
      <c r="JVO1255" s="24"/>
      <c r="JVP1255" s="24"/>
      <c r="JVQ1255" s="24"/>
      <c r="JVR1255" s="24"/>
      <c r="JVS1255" s="24"/>
      <c r="JVT1255" s="24"/>
      <c r="JVU1255" s="24"/>
      <c r="JVV1255" s="24"/>
      <c r="JVW1255" s="24"/>
      <c r="JVX1255" s="24"/>
      <c r="JVY1255" s="24"/>
      <c r="JVZ1255" s="24"/>
      <c r="JWA1255" s="24"/>
      <c r="JWB1255" s="24"/>
      <c r="JWC1255" s="24"/>
      <c r="JWD1255" s="24"/>
      <c r="JWE1255" s="24"/>
      <c r="JWF1255" s="24"/>
      <c r="JWG1255" s="24"/>
      <c r="JWH1255" s="24"/>
      <c r="JWI1255" s="24"/>
      <c r="JWJ1255" s="24"/>
      <c r="JWK1255" s="24"/>
      <c r="JWL1255" s="24"/>
      <c r="JWM1255" s="24"/>
      <c r="JWN1255" s="24"/>
      <c r="JWO1255" s="24"/>
      <c r="JWP1255" s="24"/>
      <c r="JWQ1255" s="24"/>
      <c r="JWR1255" s="24"/>
      <c r="JWS1255" s="24"/>
      <c r="JWT1255" s="24"/>
      <c r="JWU1255" s="24"/>
      <c r="JWV1255" s="24"/>
      <c r="JWW1255" s="24"/>
      <c r="JWX1255" s="24"/>
      <c r="JWY1255" s="24"/>
      <c r="JWZ1255" s="24"/>
      <c r="JXA1255" s="24"/>
      <c r="JXB1255" s="24"/>
      <c r="JXC1255" s="24"/>
      <c r="JXD1255" s="24"/>
      <c r="JXE1255" s="24"/>
      <c r="JXF1255" s="24"/>
      <c r="JXG1255" s="24"/>
      <c r="JXH1255" s="24"/>
      <c r="JXI1255" s="24"/>
      <c r="JXJ1255" s="24"/>
      <c r="JXK1255" s="24"/>
      <c r="JXL1255" s="24"/>
      <c r="JXM1255" s="24"/>
      <c r="JXN1255" s="24"/>
      <c r="JXO1255" s="24"/>
      <c r="JXP1255" s="24"/>
      <c r="JXQ1255" s="24"/>
      <c r="JXR1255" s="24"/>
      <c r="JXS1255" s="24"/>
      <c r="JXT1255" s="24"/>
      <c r="JXU1255" s="24"/>
      <c r="JXV1255" s="24"/>
      <c r="JXW1255" s="24"/>
      <c r="JXX1255" s="24"/>
      <c r="JXY1255" s="24"/>
      <c r="JXZ1255" s="24"/>
      <c r="JYA1255" s="24"/>
      <c r="JYB1255" s="24"/>
      <c r="JYC1255" s="24"/>
      <c r="JYD1255" s="24"/>
      <c r="JYE1255" s="24"/>
      <c r="JYF1255" s="24"/>
      <c r="JYG1255" s="24"/>
      <c r="JYH1255" s="24"/>
      <c r="JYI1255" s="24"/>
      <c r="JYJ1255" s="24"/>
      <c r="JYK1255" s="24"/>
      <c r="JYL1255" s="24"/>
      <c r="JYM1255" s="24"/>
      <c r="JYN1255" s="24"/>
      <c r="JYO1255" s="24"/>
      <c r="JYP1255" s="24"/>
      <c r="JYQ1255" s="24"/>
      <c r="JYR1255" s="24"/>
      <c r="JYS1255" s="24"/>
      <c r="JYT1255" s="24"/>
      <c r="JYU1255" s="24"/>
      <c r="JYV1255" s="24"/>
      <c r="JYW1255" s="24"/>
      <c r="JYX1255" s="24"/>
      <c r="JYY1255" s="24"/>
      <c r="JYZ1255" s="24"/>
      <c r="JZA1255" s="24"/>
      <c r="JZB1255" s="24"/>
      <c r="JZC1255" s="24"/>
      <c r="JZD1255" s="24"/>
      <c r="JZE1255" s="24"/>
      <c r="JZF1255" s="24"/>
      <c r="JZG1255" s="24"/>
      <c r="JZH1255" s="24"/>
      <c r="JZI1255" s="24"/>
      <c r="JZJ1255" s="24"/>
      <c r="JZK1255" s="24"/>
      <c r="JZL1255" s="24"/>
      <c r="JZM1255" s="24"/>
      <c r="JZN1255" s="24"/>
      <c r="JZO1255" s="24"/>
      <c r="JZP1255" s="24"/>
      <c r="JZQ1255" s="24"/>
      <c r="JZR1255" s="24"/>
      <c r="JZS1255" s="24"/>
      <c r="JZT1255" s="24"/>
      <c r="JZU1255" s="24"/>
      <c r="JZV1255" s="24"/>
      <c r="JZW1255" s="24"/>
      <c r="JZX1255" s="24"/>
      <c r="JZY1255" s="24"/>
      <c r="JZZ1255" s="24"/>
      <c r="KAA1255" s="24"/>
      <c r="KAB1255" s="24"/>
      <c r="KAC1255" s="24"/>
      <c r="KAD1255" s="24"/>
      <c r="KAE1255" s="24"/>
      <c r="KAF1255" s="24"/>
      <c r="KAG1255" s="24"/>
      <c r="KAH1255" s="24"/>
      <c r="KAI1255" s="24"/>
      <c r="KAJ1255" s="24"/>
      <c r="KAK1255" s="24"/>
      <c r="KAL1255" s="24"/>
      <c r="KAM1255" s="24"/>
      <c r="KAN1255" s="24"/>
      <c r="KAO1255" s="24"/>
      <c r="KAP1255" s="24"/>
      <c r="KAQ1255" s="24"/>
      <c r="KAR1255" s="24"/>
      <c r="KAS1255" s="24"/>
      <c r="KAT1255" s="24"/>
      <c r="KAU1255" s="24"/>
      <c r="KAV1255" s="24"/>
      <c r="KAW1255" s="24"/>
      <c r="KAX1255" s="24"/>
      <c r="KAY1255" s="24"/>
      <c r="KAZ1255" s="24"/>
      <c r="KBA1255" s="24"/>
      <c r="KBB1255" s="24"/>
      <c r="KBC1255" s="24"/>
      <c r="KBD1255" s="24"/>
      <c r="KBE1255" s="24"/>
      <c r="KBF1255" s="24"/>
      <c r="KBG1255" s="24"/>
      <c r="KBH1255" s="24"/>
      <c r="KBI1255" s="24"/>
      <c r="KBJ1255" s="24"/>
      <c r="KBK1255" s="24"/>
      <c r="KBL1255" s="24"/>
      <c r="KBM1255" s="24"/>
      <c r="KBN1255" s="24"/>
      <c r="KBO1255" s="24"/>
      <c r="KBP1255" s="24"/>
      <c r="KBQ1255" s="24"/>
      <c r="KBR1255" s="24"/>
      <c r="KBS1255" s="24"/>
      <c r="KBT1255" s="24"/>
      <c r="KBU1255" s="24"/>
      <c r="KBV1255" s="24"/>
      <c r="KBW1255" s="24"/>
      <c r="KBX1255" s="24"/>
      <c r="KBY1255" s="24"/>
      <c r="KBZ1255" s="24"/>
      <c r="KCA1255" s="24"/>
      <c r="KCB1255" s="24"/>
      <c r="KCC1255" s="24"/>
      <c r="KCD1255" s="24"/>
      <c r="KCE1255" s="24"/>
      <c r="KCF1255" s="24"/>
      <c r="KCG1255" s="24"/>
      <c r="KCH1255" s="24"/>
      <c r="KCI1255" s="24"/>
      <c r="KCJ1255" s="24"/>
      <c r="KCK1255" s="24"/>
      <c r="KCL1255" s="24"/>
      <c r="KCM1255" s="24"/>
      <c r="KCN1255" s="24"/>
      <c r="KCO1255" s="24"/>
      <c r="KCP1255" s="24"/>
      <c r="KCQ1255" s="24"/>
      <c r="KCR1255" s="24"/>
      <c r="KCS1255" s="24"/>
      <c r="KCT1255" s="24"/>
      <c r="KCU1255" s="24"/>
      <c r="KCV1255" s="24"/>
      <c r="KCW1255" s="24"/>
      <c r="KCX1255" s="24"/>
      <c r="KCY1255" s="24"/>
      <c r="KCZ1255" s="24"/>
      <c r="KDA1255" s="24"/>
      <c r="KDB1255" s="24"/>
      <c r="KDC1255" s="24"/>
      <c r="KDD1255" s="24"/>
      <c r="KDE1255" s="24"/>
      <c r="KDF1255" s="24"/>
      <c r="KDG1255" s="24"/>
      <c r="KDH1255" s="24"/>
      <c r="KDI1255" s="24"/>
      <c r="KDJ1255" s="24"/>
      <c r="KDK1255" s="24"/>
      <c r="KDL1255" s="24"/>
      <c r="KDM1255" s="24"/>
      <c r="KDN1255" s="24"/>
      <c r="KDO1255" s="24"/>
      <c r="KDP1255" s="24"/>
      <c r="KDQ1255" s="24"/>
      <c r="KDR1255" s="24"/>
      <c r="KDS1255" s="24"/>
      <c r="KDT1255" s="24"/>
      <c r="KDU1255" s="24"/>
      <c r="KDV1255" s="24"/>
      <c r="KDW1255" s="24"/>
      <c r="KDX1255" s="24"/>
      <c r="KDY1255" s="24"/>
      <c r="KDZ1255" s="24"/>
      <c r="KEA1255" s="24"/>
      <c r="KEB1255" s="24"/>
      <c r="KEC1255" s="24"/>
      <c r="KED1255" s="24"/>
      <c r="KEE1255" s="24"/>
      <c r="KEF1255" s="24"/>
      <c r="KEG1255" s="24"/>
      <c r="KEH1255" s="24"/>
      <c r="KEI1255" s="24"/>
      <c r="KEJ1255" s="24"/>
      <c r="KEK1255" s="24"/>
      <c r="KEL1255" s="24"/>
      <c r="KEM1255" s="24"/>
      <c r="KEN1255" s="24"/>
      <c r="KEO1255" s="24"/>
      <c r="KEP1255" s="24"/>
      <c r="KEQ1255" s="24"/>
      <c r="KER1255" s="24"/>
      <c r="KES1255" s="24"/>
      <c r="KET1255" s="24"/>
      <c r="KEU1255" s="24"/>
      <c r="KEV1255" s="24"/>
      <c r="KEW1255" s="24"/>
      <c r="KEX1255" s="24"/>
      <c r="KEY1255" s="24"/>
      <c r="KEZ1255" s="24"/>
      <c r="KFA1255" s="24"/>
      <c r="KFB1255" s="24"/>
      <c r="KFC1255" s="24"/>
      <c r="KFD1255" s="24"/>
      <c r="KFE1255" s="24"/>
      <c r="KFF1255" s="24"/>
      <c r="KFG1255" s="24"/>
      <c r="KFH1255" s="24"/>
      <c r="KFI1255" s="24"/>
      <c r="KFJ1255" s="24"/>
      <c r="KFK1255" s="24"/>
      <c r="KFL1255" s="24"/>
      <c r="KFM1255" s="24"/>
      <c r="KFN1255" s="24"/>
      <c r="KFO1255" s="24"/>
      <c r="KFP1255" s="24"/>
      <c r="KFQ1255" s="24"/>
      <c r="KFR1255" s="24"/>
      <c r="KFS1255" s="24"/>
      <c r="KFT1255" s="24"/>
      <c r="KFU1255" s="24"/>
      <c r="KFV1255" s="24"/>
      <c r="KFW1255" s="24"/>
      <c r="KFX1255" s="24"/>
      <c r="KFY1255" s="24"/>
      <c r="KFZ1255" s="24"/>
      <c r="KGA1255" s="24"/>
      <c r="KGB1255" s="24"/>
      <c r="KGC1255" s="24"/>
      <c r="KGD1255" s="24"/>
      <c r="KGE1255" s="24"/>
      <c r="KGF1255" s="24"/>
      <c r="KGG1255" s="24"/>
      <c r="KGH1255" s="24"/>
      <c r="KGI1255" s="24"/>
      <c r="KGJ1255" s="24"/>
      <c r="KGK1255" s="24"/>
      <c r="KGL1255" s="24"/>
      <c r="KGM1255" s="24"/>
      <c r="KGN1255" s="24"/>
      <c r="KGO1255" s="24"/>
      <c r="KGP1255" s="24"/>
      <c r="KGQ1255" s="24"/>
      <c r="KGR1255" s="24"/>
      <c r="KGS1255" s="24"/>
      <c r="KGT1255" s="24"/>
      <c r="KGU1255" s="24"/>
      <c r="KGV1255" s="24"/>
      <c r="KGW1255" s="24"/>
      <c r="KGX1255" s="24"/>
      <c r="KGY1255" s="24"/>
      <c r="KGZ1255" s="24"/>
      <c r="KHA1255" s="24"/>
      <c r="KHB1255" s="24"/>
      <c r="KHC1255" s="24"/>
      <c r="KHD1255" s="24"/>
      <c r="KHE1255" s="24"/>
      <c r="KHF1255" s="24"/>
      <c r="KHG1255" s="24"/>
      <c r="KHH1255" s="24"/>
      <c r="KHI1255" s="24"/>
      <c r="KHJ1255" s="24"/>
      <c r="KHK1255" s="24"/>
      <c r="KHL1255" s="24"/>
      <c r="KHM1255" s="24"/>
      <c r="KHN1255" s="24"/>
      <c r="KHO1255" s="24"/>
      <c r="KHP1255" s="24"/>
      <c r="KHQ1255" s="24"/>
      <c r="KHR1255" s="24"/>
      <c r="KHS1255" s="24"/>
      <c r="KHT1255" s="24"/>
      <c r="KHU1255" s="24"/>
      <c r="KHV1255" s="24"/>
      <c r="KHW1255" s="24"/>
      <c r="KHX1255" s="24"/>
      <c r="KHY1255" s="24"/>
      <c r="KHZ1255" s="24"/>
      <c r="KIA1255" s="24"/>
      <c r="KIB1255" s="24"/>
      <c r="KIC1255" s="24"/>
      <c r="KID1255" s="24"/>
      <c r="KIE1255" s="24"/>
      <c r="KIF1255" s="24"/>
      <c r="KIG1255" s="24"/>
      <c r="KIH1255" s="24"/>
      <c r="KII1255" s="24"/>
      <c r="KIJ1255" s="24"/>
      <c r="KIK1255" s="24"/>
      <c r="KIL1255" s="24"/>
      <c r="KIM1255" s="24"/>
      <c r="KIN1255" s="24"/>
      <c r="KIO1255" s="24"/>
      <c r="KIP1255" s="24"/>
      <c r="KIQ1255" s="24"/>
      <c r="KIR1255" s="24"/>
      <c r="KIS1255" s="24"/>
      <c r="KIT1255" s="24"/>
      <c r="KIU1255" s="24"/>
      <c r="KIV1255" s="24"/>
      <c r="KIW1255" s="24"/>
      <c r="KIX1255" s="24"/>
      <c r="KIY1255" s="24"/>
      <c r="KIZ1255" s="24"/>
      <c r="KJA1255" s="24"/>
      <c r="KJB1255" s="24"/>
      <c r="KJC1255" s="24"/>
      <c r="KJD1255" s="24"/>
      <c r="KJE1255" s="24"/>
      <c r="KJF1255" s="24"/>
      <c r="KJG1255" s="24"/>
      <c r="KJH1255" s="24"/>
      <c r="KJI1255" s="24"/>
      <c r="KJJ1255" s="24"/>
      <c r="KJK1255" s="24"/>
      <c r="KJL1255" s="24"/>
      <c r="KJM1255" s="24"/>
      <c r="KJN1255" s="24"/>
      <c r="KJO1255" s="24"/>
      <c r="KJP1255" s="24"/>
      <c r="KJQ1255" s="24"/>
      <c r="KJR1255" s="24"/>
      <c r="KJS1255" s="24"/>
      <c r="KJT1255" s="24"/>
      <c r="KJU1255" s="24"/>
      <c r="KJV1255" s="24"/>
      <c r="KJW1255" s="24"/>
      <c r="KJX1255" s="24"/>
      <c r="KJY1255" s="24"/>
      <c r="KJZ1255" s="24"/>
      <c r="KKA1255" s="24"/>
      <c r="KKB1255" s="24"/>
      <c r="KKC1255" s="24"/>
      <c r="KKD1255" s="24"/>
      <c r="KKE1255" s="24"/>
      <c r="KKF1255" s="24"/>
      <c r="KKG1255" s="24"/>
      <c r="KKH1255" s="24"/>
      <c r="KKI1255" s="24"/>
      <c r="KKJ1255" s="24"/>
      <c r="KKK1255" s="24"/>
      <c r="KKL1255" s="24"/>
      <c r="KKM1255" s="24"/>
      <c r="KKN1255" s="24"/>
      <c r="KKO1255" s="24"/>
      <c r="KKP1255" s="24"/>
      <c r="KKQ1255" s="24"/>
      <c r="KKR1255" s="24"/>
      <c r="KKS1255" s="24"/>
      <c r="KKT1255" s="24"/>
      <c r="KKU1255" s="24"/>
      <c r="KKV1255" s="24"/>
      <c r="KKW1255" s="24"/>
      <c r="KKX1255" s="24"/>
      <c r="KKY1255" s="24"/>
      <c r="KKZ1255" s="24"/>
      <c r="KLA1255" s="24"/>
      <c r="KLB1255" s="24"/>
      <c r="KLC1255" s="24"/>
      <c r="KLD1255" s="24"/>
      <c r="KLE1255" s="24"/>
      <c r="KLF1255" s="24"/>
      <c r="KLG1255" s="24"/>
      <c r="KLH1255" s="24"/>
      <c r="KLI1255" s="24"/>
      <c r="KLJ1255" s="24"/>
      <c r="KLK1255" s="24"/>
      <c r="KLL1255" s="24"/>
      <c r="KLM1255" s="24"/>
      <c r="KLN1255" s="24"/>
      <c r="KLO1255" s="24"/>
      <c r="KLP1255" s="24"/>
      <c r="KLQ1255" s="24"/>
      <c r="KLR1255" s="24"/>
      <c r="KLS1255" s="24"/>
      <c r="KLT1255" s="24"/>
      <c r="KLU1255" s="24"/>
      <c r="KLV1255" s="24"/>
      <c r="KLW1255" s="24"/>
      <c r="KLX1255" s="24"/>
      <c r="KLY1255" s="24"/>
      <c r="KLZ1255" s="24"/>
      <c r="KMA1255" s="24"/>
      <c r="KMB1255" s="24"/>
      <c r="KMC1255" s="24"/>
      <c r="KMD1255" s="24"/>
      <c r="KME1255" s="24"/>
      <c r="KMF1255" s="24"/>
      <c r="KMG1255" s="24"/>
      <c r="KMH1255" s="24"/>
      <c r="KMI1255" s="24"/>
      <c r="KMJ1255" s="24"/>
      <c r="KMK1255" s="24"/>
      <c r="KML1255" s="24"/>
      <c r="KMM1255" s="24"/>
      <c r="KMN1255" s="24"/>
      <c r="KMO1255" s="24"/>
      <c r="KMP1255" s="24"/>
      <c r="KMQ1255" s="24"/>
      <c r="KMR1255" s="24"/>
      <c r="KMS1255" s="24"/>
      <c r="KMT1255" s="24"/>
      <c r="KMU1255" s="24"/>
      <c r="KMV1255" s="24"/>
      <c r="KMW1255" s="24"/>
      <c r="KMX1255" s="24"/>
      <c r="KMY1255" s="24"/>
      <c r="KMZ1255" s="24"/>
      <c r="KNA1255" s="24"/>
      <c r="KNB1255" s="24"/>
      <c r="KNC1255" s="24"/>
      <c r="KND1255" s="24"/>
      <c r="KNE1255" s="24"/>
      <c r="KNF1255" s="24"/>
      <c r="KNG1255" s="24"/>
      <c r="KNH1255" s="24"/>
      <c r="KNI1255" s="24"/>
      <c r="KNJ1255" s="24"/>
      <c r="KNK1255" s="24"/>
      <c r="KNL1255" s="24"/>
      <c r="KNM1255" s="24"/>
      <c r="KNN1255" s="24"/>
      <c r="KNO1255" s="24"/>
      <c r="KNP1255" s="24"/>
      <c r="KNQ1255" s="24"/>
      <c r="KNR1255" s="24"/>
      <c r="KNS1255" s="24"/>
      <c r="KNT1255" s="24"/>
      <c r="KNU1255" s="24"/>
      <c r="KNV1255" s="24"/>
      <c r="KNW1255" s="24"/>
      <c r="KNX1255" s="24"/>
      <c r="KNY1255" s="24"/>
      <c r="KNZ1255" s="24"/>
      <c r="KOA1255" s="24"/>
      <c r="KOB1255" s="24"/>
      <c r="KOC1255" s="24"/>
      <c r="KOD1255" s="24"/>
      <c r="KOE1255" s="24"/>
      <c r="KOF1255" s="24"/>
      <c r="KOG1255" s="24"/>
      <c r="KOH1255" s="24"/>
      <c r="KOI1255" s="24"/>
      <c r="KOJ1255" s="24"/>
      <c r="KOK1255" s="24"/>
      <c r="KOL1255" s="24"/>
      <c r="KOM1255" s="24"/>
      <c r="KON1255" s="24"/>
      <c r="KOO1255" s="24"/>
      <c r="KOP1255" s="24"/>
      <c r="KOQ1255" s="24"/>
      <c r="KOR1255" s="24"/>
      <c r="KOS1255" s="24"/>
      <c r="KOT1255" s="24"/>
      <c r="KOU1255" s="24"/>
      <c r="KOV1255" s="24"/>
      <c r="KOW1255" s="24"/>
      <c r="KOX1255" s="24"/>
      <c r="KOY1255" s="24"/>
      <c r="KOZ1255" s="24"/>
      <c r="KPA1255" s="24"/>
      <c r="KPB1255" s="24"/>
      <c r="KPC1255" s="24"/>
      <c r="KPD1255" s="24"/>
      <c r="KPE1255" s="24"/>
      <c r="KPF1255" s="24"/>
      <c r="KPG1255" s="24"/>
      <c r="KPH1255" s="24"/>
      <c r="KPI1255" s="24"/>
      <c r="KPJ1255" s="24"/>
      <c r="KPK1255" s="24"/>
      <c r="KPL1255" s="24"/>
      <c r="KPM1255" s="24"/>
      <c r="KPN1255" s="24"/>
      <c r="KPO1255" s="24"/>
      <c r="KPP1255" s="24"/>
      <c r="KPQ1255" s="24"/>
      <c r="KPR1255" s="24"/>
      <c r="KPS1255" s="24"/>
      <c r="KPT1255" s="24"/>
      <c r="KPU1255" s="24"/>
      <c r="KPV1255" s="24"/>
      <c r="KPW1255" s="24"/>
      <c r="KPX1255" s="24"/>
      <c r="KPY1255" s="24"/>
      <c r="KPZ1255" s="24"/>
      <c r="KQA1255" s="24"/>
      <c r="KQB1255" s="24"/>
      <c r="KQC1255" s="24"/>
      <c r="KQD1255" s="24"/>
      <c r="KQE1255" s="24"/>
      <c r="KQF1255" s="24"/>
      <c r="KQG1255" s="24"/>
      <c r="KQH1255" s="24"/>
      <c r="KQI1255" s="24"/>
      <c r="KQJ1255" s="24"/>
      <c r="KQK1255" s="24"/>
      <c r="KQL1255" s="24"/>
      <c r="KQM1255" s="24"/>
      <c r="KQN1255" s="24"/>
      <c r="KQO1255" s="24"/>
      <c r="KQP1255" s="24"/>
      <c r="KQQ1255" s="24"/>
      <c r="KQR1255" s="24"/>
      <c r="KQS1255" s="24"/>
      <c r="KQT1255" s="24"/>
      <c r="KQU1255" s="24"/>
      <c r="KQV1255" s="24"/>
      <c r="KQW1255" s="24"/>
      <c r="KQX1255" s="24"/>
      <c r="KQY1255" s="24"/>
      <c r="KQZ1255" s="24"/>
      <c r="KRA1255" s="24"/>
      <c r="KRB1255" s="24"/>
      <c r="KRC1255" s="24"/>
      <c r="KRD1255" s="24"/>
      <c r="KRE1255" s="24"/>
      <c r="KRF1255" s="24"/>
      <c r="KRG1255" s="24"/>
      <c r="KRH1255" s="24"/>
      <c r="KRI1255" s="24"/>
      <c r="KRJ1255" s="24"/>
      <c r="KRK1255" s="24"/>
      <c r="KRL1255" s="24"/>
      <c r="KRM1255" s="24"/>
      <c r="KRN1255" s="24"/>
      <c r="KRO1255" s="24"/>
      <c r="KRP1255" s="24"/>
      <c r="KRQ1255" s="24"/>
      <c r="KRR1255" s="24"/>
      <c r="KRS1255" s="24"/>
      <c r="KRT1255" s="24"/>
      <c r="KRU1255" s="24"/>
      <c r="KRV1255" s="24"/>
      <c r="KRW1255" s="24"/>
      <c r="KRX1255" s="24"/>
      <c r="KRY1255" s="24"/>
      <c r="KRZ1255" s="24"/>
      <c r="KSA1255" s="24"/>
      <c r="KSB1255" s="24"/>
      <c r="KSC1255" s="24"/>
      <c r="KSD1255" s="24"/>
      <c r="KSE1255" s="24"/>
      <c r="KSF1255" s="24"/>
      <c r="KSG1255" s="24"/>
      <c r="KSH1255" s="24"/>
      <c r="KSI1255" s="24"/>
      <c r="KSJ1255" s="24"/>
      <c r="KSK1255" s="24"/>
      <c r="KSL1255" s="24"/>
      <c r="KSM1255" s="24"/>
      <c r="KSN1255" s="24"/>
      <c r="KSO1255" s="24"/>
      <c r="KSP1255" s="24"/>
      <c r="KSQ1255" s="24"/>
      <c r="KSR1255" s="24"/>
      <c r="KSS1255" s="24"/>
      <c r="KST1255" s="24"/>
      <c r="KSU1255" s="24"/>
      <c r="KSV1255" s="24"/>
      <c r="KSW1255" s="24"/>
      <c r="KSX1255" s="24"/>
      <c r="KSY1255" s="24"/>
      <c r="KSZ1255" s="24"/>
      <c r="KTA1255" s="24"/>
      <c r="KTB1255" s="24"/>
      <c r="KTC1255" s="24"/>
      <c r="KTD1255" s="24"/>
      <c r="KTE1255" s="24"/>
      <c r="KTF1255" s="24"/>
      <c r="KTG1255" s="24"/>
      <c r="KTH1255" s="24"/>
      <c r="KTI1255" s="24"/>
      <c r="KTJ1255" s="24"/>
      <c r="KTK1255" s="24"/>
      <c r="KTL1255" s="24"/>
      <c r="KTM1255" s="24"/>
      <c r="KTN1255" s="24"/>
      <c r="KTO1255" s="24"/>
      <c r="KTP1255" s="24"/>
      <c r="KTQ1255" s="24"/>
      <c r="KTR1255" s="24"/>
      <c r="KTS1255" s="24"/>
      <c r="KTT1255" s="24"/>
      <c r="KTU1255" s="24"/>
      <c r="KTV1255" s="24"/>
      <c r="KTW1255" s="24"/>
      <c r="KTX1255" s="24"/>
      <c r="KTY1255" s="24"/>
      <c r="KTZ1255" s="24"/>
      <c r="KUA1255" s="24"/>
      <c r="KUB1255" s="24"/>
      <c r="KUC1255" s="24"/>
      <c r="KUD1255" s="24"/>
      <c r="KUE1255" s="24"/>
      <c r="KUF1255" s="24"/>
      <c r="KUG1255" s="24"/>
      <c r="KUH1255" s="24"/>
      <c r="KUI1255" s="24"/>
      <c r="KUJ1255" s="24"/>
      <c r="KUK1255" s="24"/>
      <c r="KUL1255" s="24"/>
      <c r="KUM1255" s="24"/>
      <c r="KUN1255" s="24"/>
      <c r="KUO1255" s="24"/>
      <c r="KUP1255" s="24"/>
      <c r="KUQ1255" s="24"/>
      <c r="KUR1255" s="24"/>
      <c r="KUS1255" s="24"/>
      <c r="KUT1255" s="24"/>
      <c r="KUU1255" s="24"/>
      <c r="KUV1255" s="24"/>
      <c r="KUW1255" s="24"/>
      <c r="KUX1255" s="24"/>
      <c r="KUY1255" s="24"/>
      <c r="KUZ1255" s="24"/>
      <c r="KVA1255" s="24"/>
      <c r="KVB1255" s="24"/>
      <c r="KVC1255" s="24"/>
      <c r="KVD1255" s="24"/>
      <c r="KVE1255" s="24"/>
      <c r="KVF1255" s="24"/>
      <c r="KVG1255" s="24"/>
      <c r="KVH1255" s="24"/>
      <c r="KVI1255" s="24"/>
      <c r="KVJ1255" s="24"/>
      <c r="KVK1255" s="24"/>
      <c r="KVL1255" s="24"/>
      <c r="KVM1255" s="24"/>
      <c r="KVN1255" s="24"/>
      <c r="KVO1255" s="24"/>
      <c r="KVP1255" s="24"/>
      <c r="KVQ1255" s="24"/>
      <c r="KVR1255" s="24"/>
      <c r="KVS1255" s="24"/>
      <c r="KVT1255" s="24"/>
      <c r="KVU1255" s="24"/>
      <c r="KVV1255" s="24"/>
      <c r="KVW1255" s="24"/>
      <c r="KVX1255" s="24"/>
      <c r="KVY1255" s="24"/>
      <c r="KVZ1255" s="24"/>
      <c r="KWA1255" s="24"/>
      <c r="KWB1255" s="24"/>
      <c r="KWC1255" s="24"/>
      <c r="KWD1255" s="24"/>
      <c r="KWE1255" s="24"/>
      <c r="KWF1255" s="24"/>
      <c r="KWG1255" s="24"/>
      <c r="KWH1255" s="24"/>
      <c r="KWI1255" s="24"/>
      <c r="KWJ1255" s="24"/>
      <c r="KWK1255" s="24"/>
      <c r="KWL1255" s="24"/>
      <c r="KWM1255" s="24"/>
      <c r="KWN1255" s="24"/>
      <c r="KWO1255" s="24"/>
      <c r="KWP1255" s="24"/>
      <c r="KWQ1255" s="24"/>
      <c r="KWR1255" s="24"/>
      <c r="KWS1255" s="24"/>
      <c r="KWT1255" s="24"/>
      <c r="KWU1255" s="24"/>
      <c r="KWV1255" s="24"/>
      <c r="KWW1255" s="24"/>
      <c r="KWX1255" s="24"/>
      <c r="KWY1255" s="24"/>
      <c r="KWZ1255" s="24"/>
      <c r="KXA1255" s="24"/>
      <c r="KXB1255" s="24"/>
      <c r="KXC1255" s="24"/>
      <c r="KXD1255" s="24"/>
      <c r="KXE1255" s="24"/>
      <c r="KXF1255" s="24"/>
      <c r="KXG1255" s="24"/>
      <c r="KXH1255" s="24"/>
      <c r="KXI1255" s="24"/>
      <c r="KXJ1255" s="24"/>
      <c r="KXK1255" s="24"/>
      <c r="KXL1255" s="24"/>
      <c r="KXM1255" s="24"/>
      <c r="KXN1255" s="24"/>
      <c r="KXO1255" s="24"/>
      <c r="KXP1255" s="24"/>
      <c r="KXQ1255" s="24"/>
      <c r="KXR1255" s="24"/>
      <c r="KXS1255" s="24"/>
      <c r="KXT1255" s="24"/>
      <c r="KXU1255" s="24"/>
      <c r="KXV1255" s="24"/>
      <c r="KXW1255" s="24"/>
      <c r="KXX1255" s="24"/>
      <c r="KXY1255" s="24"/>
      <c r="KXZ1255" s="24"/>
      <c r="KYA1255" s="24"/>
      <c r="KYB1255" s="24"/>
      <c r="KYC1255" s="24"/>
      <c r="KYD1255" s="24"/>
      <c r="KYE1255" s="24"/>
      <c r="KYF1255" s="24"/>
      <c r="KYG1255" s="24"/>
      <c r="KYH1255" s="24"/>
      <c r="KYI1255" s="24"/>
      <c r="KYJ1255" s="24"/>
      <c r="KYK1255" s="24"/>
      <c r="KYL1255" s="24"/>
      <c r="KYM1255" s="24"/>
      <c r="KYN1255" s="24"/>
      <c r="KYO1255" s="24"/>
      <c r="KYP1255" s="24"/>
      <c r="KYQ1255" s="24"/>
      <c r="KYR1255" s="24"/>
      <c r="KYS1255" s="24"/>
      <c r="KYT1255" s="24"/>
      <c r="KYU1255" s="24"/>
      <c r="KYV1255" s="24"/>
      <c r="KYW1255" s="24"/>
      <c r="KYX1255" s="24"/>
      <c r="KYY1255" s="24"/>
      <c r="KYZ1255" s="24"/>
      <c r="KZA1255" s="24"/>
      <c r="KZB1255" s="24"/>
      <c r="KZC1255" s="24"/>
      <c r="KZD1255" s="24"/>
      <c r="KZE1255" s="24"/>
      <c r="KZF1255" s="24"/>
      <c r="KZG1255" s="24"/>
      <c r="KZH1255" s="24"/>
      <c r="KZI1255" s="24"/>
      <c r="KZJ1255" s="24"/>
      <c r="KZK1255" s="24"/>
      <c r="KZL1255" s="24"/>
      <c r="KZM1255" s="24"/>
      <c r="KZN1255" s="24"/>
      <c r="KZO1255" s="24"/>
      <c r="KZP1255" s="24"/>
      <c r="KZQ1255" s="24"/>
      <c r="KZR1255" s="24"/>
      <c r="KZS1255" s="24"/>
      <c r="KZT1255" s="24"/>
      <c r="KZU1255" s="24"/>
      <c r="KZV1255" s="24"/>
      <c r="KZW1255" s="24"/>
      <c r="KZX1255" s="24"/>
      <c r="KZY1255" s="24"/>
      <c r="KZZ1255" s="24"/>
      <c r="LAA1255" s="24"/>
      <c r="LAB1255" s="24"/>
      <c r="LAC1255" s="24"/>
      <c r="LAD1255" s="24"/>
      <c r="LAE1255" s="24"/>
      <c r="LAF1255" s="24"/>
      <c r="LAG1255" s="24"/>
      <c r="LAH1255" s="24"/>
      <c r="LAI1255" s="24"/>
      <c r="LAJ1255" s="24"/>
      <c r="LAK1255" s="24"/>
      <c r="LAL1255" s="24"/>
      <c r="LAM1255" s="24"/>
      <c r="LAN1255" s="24"/>
      <c r="LAO1255" s="24"/>
      <c r="LAP1255" s="24"/>
      <c r="LAQ1255" s="24"/>
      <c r="LAR1255" s="24"/>
      <c r="LAS1255" s="24"/>
      <c r="LAT1255" s="24"/>
      <c r="LAU1255" s="24"/>
      <c r="LAV1255" s="24"/>
      <c r="LAW1255" s="24"/>
      <c r="LAX1255" s="24"/>
      <c r="LAY1255" s="24"/>
      <c r="LAZ1255" s="24"/>
      <c r="LBA1255" s="24"/>
      <c r="LBB1255" s="24"/>
      <c r="LBC1255" s="24"/>
      <c r="LBD1255" s="24"/>
      <c r="LBE1255" s="24"/>
      <c r="LBF1255" s="24"/>
      <c r="LBG1255" s="24"/>
      <c r="LBH1255" s="24"/>
      <c r="LBI1255" s="24"/>
      <c r="LBJ1255" s="24"/>
      <c r="LBK1255" s="24"/>
      <c r="LBL1255" s="24"/>
      <c r="LBM1255" s="24"/>
      <c r="LBN1255" s="24"/>
      <c r="LBO1255" s="24"/>
      <c r="LBP1255" s="24"/>
      <c r="LBQ1255" s="24"/>
      <c r="LBR1255" s="24"/>
      <c r="LBS1255" s="24"/>
      <c r="LBT1255" s="24"/>
      <c r="LBU1255" s="24"/>
      <c r="LBV1255" s="24"/>
      <c r="LBW1255" s="24"/>
      <c r="LBX1255" s="24"/>
      <c r="LBY1255" s="24"/>
      <c r="LBZ1255" s="24"/>
      <c r="LCA1255" s="24"/>
      <c r="LCB1255" s="24"/>
      <c r="LCC1255" s="24"/>
      <c r="LCD1255" s="24"/>
      <c r="LCE1255" s="24"/>
      <c r="LCF1255" s="24"/>
      <c r="LCG1255" s="24"/>
      <c r="LCH1255" s="24"/>
      <c r="LCI1255" s="24"/>
      <c r="LCJ1255" s="24"/>
      <c r="LCK1255" s="24"/>
      <c r="LCL1255" s="24"/>
      <c r="LCM1255" s="24"/>
      <c r="LCN1255" s="24"/>
      <c r="LCO1255" s="24"/>
      <c r="LCP1255" s="24"/>
      <c r="LCQ1255" s="24"/>
      <c r="LCR1255" s="24"/>
      <c r="LCS1255" s="24"/>
      <c r="LCT1255" s="24"/>
      <c r="LCU1255" s="24"/>
      <c r="LCV1255" s="24"/>
      <c r="LCW1255" s="24"/>
      <c r="LCX1255" s="24"/>
      <c r="LCY1255" s="24"/>
      <c r="LCZ1255" s="24"/>
      <c r="LDA1255" s="24"/>
      <c r="LDB1255" s="24"/>
      <c r="LDC1255" s="24"/>
      <c r="LDD1255" s="24"/>
      <c r="LDE1255" s="24"/>
      <c r="LDF1255" s="24"/>
      <c r="LDG1255" s="24"/>
      <c r="LDH1255" s="24"/>
      <c r="LDI1255" s="24"/>
      <c r="LDJ1255" s="24"/>
      <c r="LDK1255" s="24"/>
      <c r="LDL1255" s="24"/>
      <c r="LDM1255" s="24"/>
      <c r="LDN1255" s="24"/>
      <c r="LDO1255" s="24"/>
      <c r="LDP1255" s="24"/>
      <c r="LDQ1255" s="24"/>
      <c r="LDR1255" s="24"/>
      <c r="LDS1255" s="24"/>
      <c r="LDT1255" s="24"/>
      <c r="LDU1255" s="24"/>
      <c r="LDV1255" s="24"/>
      <c r="LDW1255" s="24"/>
      <c r="LDX1255" s="24"/>
      <c r="LDY1255" s="24"/>
      <c r="LDZ1255" s="24"/>
      <c r="LEA1255" s="24"/>
      <c r="LEB1255" s="24"/>
      <c r="LEC1255" s="24"/>
      <c r="LED1255" s="24"/>
      <c r="LEE1255" s="24"/>
      <c r="LEF1255" s="24"/>
      <c r="LEG1255" s="24"/>
      <c r="LEH1255" s="24"/>
      <c r="LEI1255" s="24"/>
      <c r="LEJ1255" s="24"/>
      <c r="LEK1255" s="24"/>
      <c r="LEL1255" s="24"/>
      <c r="LEM1255" s="24"/>
      <c r="LEN1255" s="24"/>
      <c r="LEO1255" s="24"/>
      <c r="LEP1255" s="24"/>
      <c r="LEQ1255" s="24"/>
      <c r="LER1255" s="24"/>
      <c r="LES1255" s="24"/>
      <c r="LET1255" s="24"/>
      <c r="LEU1255" s="24"/>
      <c r="LEV1255" s="24"/>
      <c r="LEW1255" s="24"/>
      <c r="LEX1255" s="24"/>
      <c r="LEY1255" s="24"/>
      <c r="LEZ1255" s="24"/>
      <c r="LFA1255" s="24"/>
      <c r="LFB1255" s="24"/>
      <c r="LFC1255" s="24"/>
      <c r="LFD1255" s="24"/>
      <c r="LFE1255" s="24"/>
      <c r="LFF1255" s="24"/>
      <c r="LFG1255" s="24"/>
      <c r="LFH1255" s="24"/>
      <c r="LFI1255" s="24"/>
      <c r="LFJ1255" s="24"/>
      <c r="LFK1255" s="24"/>
      <c r="LFL1255" s="24"/>
      <c r="LFM1255" s="24"/>
      <c r="LFN1255" s="24"/>
      <c r="LFO1255" s="24"/>
      <c r="LFP1255" s="24"/>
      <c r="LFQ1255" s="24"/>
      <c r="LFR1255" s="24"/>
      <c r="LFS1255" s="24"/>
      <c r="LFT1255" s="24"/>
      <c r="LFU1255" s="24"/>
      <c r="LFV1255" s="24"/>
      <c r="LFW1255" s="24"/>
      <c r="LFX1255" s="24"/>
      <c r="LFY1255" s="24"/>
      <c r="LFZ1255" s="24"/>
      <c r="LGA1255" s="24"/>
      <c r="LGB1255" s="24"/>
      <c r="LGC1255" s="24"/>
      <c r="LGD1255" s="24"/>
      <c r="LGE1255" s="24"/>
      <c r="LGF1255" s="24"/>
      <c r="LGG1255" s="24"/>
      <c r="LGH1255" s="24"/>
      <c r="LGI1255" s="24"/>
      <c r="LGJ1255" s="24"/>
      <c r="LGK1255" s="24"/>
      <c r="LGL1255" s="24"/>
      <c r="LGM1255" s="24"/>
      <c r="LGN1255" s="24"/>
      <c r="LGO1255" s="24"/>
      <c r="LGP1255" s="24"/>
      <c r="LGQ1255" s="24"/>
      <c r="LGR1255" s="24"/>
      <c r="LGS1255" s="24"/>
      <c r="LGT1255" s="24"/>
      <c r="LGU1255" s="24"/>
      <c r="LGV1255" s="24"/>
      <c r="LGW1255" s="24"/>
      <c r="LGX1255" s="24"/>
      <c r="LGY1255" s="24"/>
      <c r="LGZ1255" s="24"/>
      <c r="LHA1255" s="24"/>
      <c r="LHB1255" s="24"/>
      <c r="LHC1255" s="24"/>
      <c r="LHD1255" s="24"/>
      <c r="LHE1255" s="24"/>
      <c r="LHF1255" s="24"/>
      <c r="LHG1255" s="24"/>
      <c r="LHH1255" s="24"/>
      <c r="LHI1255" s="24"/>
      <c r="LHJ1255" s="24"/>
      <c r="LHK1255" s="24"/>
      <c r="LHL1255" s="24"/>
      <c r="LHM1255" s="24"/>
      <c r="LHN1255" s="24"/>
      <c r="LHO1255" s="24"/>
      <c r="LHP1255" s="24"/>
      <c r="LHQ1255" s="24"/>
      <c r="LHR1255" s="24"/>
      <c r="LHS1255" s="24"/>
      <c r="LHT1255" s="24"/>
      <c r="LHU1255" s="24"/>
      <c r="LHV1255" s="24"/>
      <c r="LHW1255" s="24"/>
      <c r="LHX1255" s="24"/>
      <c r="LHY1255" s="24"/>
      <c r="LHZ1255" s="24"/>
      <c r="LIA1255" s="24"/>
      <c r="LIB1255" s="24"/>
      <c r="LIC1255" s="24"/>
      <c r="LID1255" s="24"/>
      <c r="LIE1255" s="24"/>
      <c r="LIF1255" s="24"/>
      <c r="LIG1255" s="24"/>
      <c r="LIH1255" s="24"/>
      <c r="LII1255" s="24"/>
      <c r="LIJ1255" s="24"/>
      <c r="LIK1255" s="24"/>
      <c r="LIL1255" s="24"/>
      <c r="LIM1255" s="24"/>
      <c r="LIN1255" s="24"/>
      <c r="LIO1255" s="24"/>
      <c r="LIP1255" s="24"/>
      <c r="LIQ1255" s="24"/>
      <c r="LIR1255" s="24"/>
      <c r="LIS1255" s="24"/>
      <c r="LIT1255" s="24"/>
      <c r="LIU1255" s="24"/>
      <c r="LIV1255" s="24"/>
      <c r="LIW1255" s="24"/>
      <c r="LIX1255" s="24"/>
      <c r="LIY1255" s="24"/>
      <c r="LIZ1255" s="24"/>
      <c r="LJA1255" s="24"/>
      <c r="LJB1255" s="24"/>
      <c r="LJC1255" s="24"/>
      <c r="LJD1255" s="24"/>
      <c r="LJE1255" s="24"/>
      <c r="LJF1255" s="24"/>
      <c r="LJG1255" s="24"/>
      <c r="LJH1255" s="24"/>
      <c r="LJI1255" s="24"/>
      <c r="LJJ1255" s="24"/>
      <c r="LJK1255" s="24"/>
      <c r="LJL1255" s="24"/>
      <c r="LJM1255" s="24"/>
      <c r="LJN1255" s="24"/>
      <c r="LJO1255" s="24"/>
      <c r="LJP1255" s="24"/>
      <c r="LJQ1255" s="24"/>
      <c r="LJR1255" s="24"/>
      <c r="LJS1255" s="24"/>
      <c r="LJT1255" s="24"/>
      <c r="LJU1255" s="24"/>
      <c r="LJV1255" s="24"/>
      <c r="LJW1255" s="24"/>
      <c r="LJX1255" s="24"/>
      <c r="LJY1255" s="24"/>
      <c r="LJZ1255" s="24"/>
      <c r="LKA1255" s="24"/>
      <c r="LKB1255" s="24"/>
      <c r="LKC1255" s="24"/>
      <c r="LKD1255" s="24"/>
      <c r="LKE1255" s="24"/>
      <c r="LKF1255" s="24"/>
      <c r="LKG1255" s="24"/>
      <c r="LKH1255" s="24"/>
      <c r="LKI1255" s="24"/>
      <c r="LKJ1255" s="24"/>
      <c r="LKK1255" s="24"/>
      <c r="LKL1255" s="24"/>
      <c r="LKM1255" s="24"/>
      <c r="LKN1255" s="24"/>
      <c r="LKO1255" s="24"/>
      <c r="LKP1255" s="24"/>
      <c r="LKQ1255" s="24"/>
      <c r="LKR1255" s="24"/>
      <c r="LKS1255" s="24"/>
      <c r="LKT1255" s="24"/>
      <c r="LKU1255" s="24"/>
      <c r="LKV1255" s="24"/>
      <c r="LKW1255" s="24"/>
      <c r="LKX1255" s="24"/>
      <c r="LKY1255" s="24"/>
      <c r="LKZ1255" s="24"/>
      <c r="LLA1255" s="24"/>
      <c r="LLB1255" s="24"/>
      <c r="LLC1255" s="24"/>
      <c r="LLD1255" s="24"/>
      <c r="LLE1255" s="24"/>
      <c r="LLF1255" s="24"/>
      <c r="LLG1255" s="24"/>
      <c r="LLH1255" s="24"/>
      <c r="LLI1255" s="24"/>
      <c r="LLJ1255" s="24"/>
      <c r="LLK1255" s="24"/>
      <c r="LLL1255" s="24"/>
      <c r="LLM1255" s="24"/>
      <c r="LLN1255" s="24"/>
      <c r="LLO1255" s="24"/>
      <c r="LLP1255" s="24"/>
      <c r="LLQ1255" s="24"/>
      <c r="LLR1255" s="24"/>
      <c r="LLS1255" s="24"/>
      <c r="LLT1255" s="24"/>
      <c r="LLU1255" s="24"/>
      <c r="LLV1255" s="24"/>
      <c r="LLW1255" s="24"/>
      <c r="LLX1255" s="24"/>
      <c r="LLY1255" s="24"/>
      <c r="LLZ1255" s="24"/>
      <c r="LMA1255" s="24"/>
      <c r="LMB1255" s="24"/>
      <c r="LMC1255" s="24"/>
      <c r="LMD1255" s="24"/>
      <c r="LME1255" s="24"/>
      <c r="LMF1255" s="24"/>
      <c r="LMG1255" s="24"/>
      <c r="LMH1255" s="24"/>
      <c r="LMI1255" s="24"/>
      <c r="LMJ1255" s="24"/>
      <c r="LMK1255" s="24"/>
      <c r="LML1255" s="24"/>
      <c r="LMM1255" s="24"/>
      <c r="LMN1255" s="24"/>
      <c r="LMO1255" s="24"/>
      <c r="LMP1255" s="24"/>
      <c r="LMQ1255" s="24"/>
      <c r="LMR1255" s="24"/>
      <c r="LMS1255" s="24"/>
      <c r="LMT1255" s="24"/>
      <c r="LMU1255" s="24"/>
      <c r="LMV1255" s="24"/>
      <c r="LMW1255" s="24"/>
      <c r="LMX1255" s="24"/>
      <c r="LMY1255" s="24"/>
      <c r="LMZ1255" s="24"/>
      <c r="LNA1255" s="24"/>
      <c r="LNB1255" s="24"/>
      <c r="LNC1255" s="24"/>
      <c r="LND1255" s="24"/>
      <c r="LNE1255" s="24"/>
      <c r="LNF1255" s="24"/>
      <c r="LNG1255" s="24"/>
      <c r="LNH1255" s="24"/>
      <c r="LNI1255" s="24"/>
      <c r="LNJ1255" s="24"/>
      <c r="LNK1255" s="24"/>
      <c r="LNL1255" s="24"/>
      <c r="LNM1255" s="24"/>
      <c r="LNN1255" s="24"/>
      <c r="LNO1255" s="24"/>
      <c r="LNP1255" s="24"/>
      <c r="LNQ1255" s="24"/>
      <c r="LNR1255" s="24"/>
      <c r="LNS1255" s="24"/>
      <c r="LNT1255" s="24"/>
      <c r="LNU1255" s="24"/>
      <c r="LNV1255" s="24"/>
      <c r="LNW1255" s="24"/>
      <c r="LNX1255" s="24"/>
      <c r="LNY1255" s="24"/>
      <c r="LNZ1255" s="24"/>
      <c r="LOA1255" s="24"/>
      <c r="LOB1255" s="24"/>
      <c r="LOC1255" s="24"/>
      <c r="LOD1255" s="24"/>
      <c r="LOE1255" s="24"/>
      <c r="LOF1255" s="24"/>
      <c r="LOG1255" s="24"/>
      <c r="LOH1255" s="24"/>
      <c r="LOI1255" s="24"/>
      <c r="LOJ1255" s="24"/>
      <c r="LOK1255" s="24"/>
      <c r="LOL1255" s="24"/>
      <c r="LOM1255" s="24"/>
      <c r="LON1255" s="24"/>
      <c r="LOO1255" s="24"/>
      <c r="LOP1255" s="24"/>
      <c r="LOQ1255" s="24"/>
      <c r="LOR1255" s="24"/>
      <c r="LOS1255" s="24"/>
      <c r="LOT1255" s="24"/>
      <c r="LOU1255" s="24"/>
      <c r="LOV1255" s="24"/>
      <c r="LOW1255" s="24"/>
      <c r="LOX1255" s="24"/>
      <c r="LOY1255" s="24"/>
      <c r="LOZ1255" s="24"/>
      <c r="LPA1255" s="24"/>
      <c r="LPB1255" s="24"/>
      <c r="LPC1255" s="24"/>
      <c r="LPD1255" s="24"/>
      <c r="LPE1255" s="24"/>
      <c r="LPF1255" s="24"/>
      <c r="LPG1255" s="24"/>
      <c r="LPH1255" s="24"/>
      <c r="LPI1255" s="24"/>
      <c r="LPJ1255" s="24"/>
      <c r="LPK1255" s="24"/>
      <c r="LPL1255" s="24"/>
      <c r="LPM1255" s="24"/>
      <c r="LPN1255" s="24"/>
      <c r="LPO1255" s="24"/>
      <c r="LPP1255" s="24"/>
      <c r="LPQ1255" s="24"/>
      <c r="LPR1255" s="24"/>
      <c r="LPS1255" s="24"/>
      <c r="LPT1255" s="24"/>
      <c r="LPU1255" s="24"/>
      <c r="LPV1255" s="24"/>
      <c r="LPW1255" s="24"/>
      <c r="LPX1255" s="24"/>
      <c r="LPY1255" s="24"/>
      <c r="LPZ1255" s="24"/>
      <c r="LQA1255" s="24"/>
      <c r="LQB1255" s="24"/>
      <c r="LQC1255" s="24"/>
      <c r="LQD1255" s="24"/>
      <c r="LQE1255" s="24"/>
      <c r="LQF1255" s="24"/>
      <c r="LQG1255" s="24"/>
      <c r="LQH1255" s="24"/>
      <c r="LQI1255" s="24"/>
      <c r="LQJ1255" s="24"/>
      <c r="LQK1255" s="24"/>
      <c r="LQL1255" s="24"/>
      <c r="LQM1255" s="24"/>
      <c r="LQN1255" s="24"/>
      <c r="LQO1255" s="24"/>
      <c r="LQP1255" s="24"/>
      <c r="LQQ1255" s="24"/>
      <c r="LQR1255" s="24"/>
      <c r="LQS1255" s="24"/>
      <c r="LQT1255" s="24"/>
      <c r="LQU1255" s="24"/>
      <c r="LQV1255" s="24"/>
      <c r="LQW1255" s="24"/>
      <c r="LQX1255" s="24"/>
      <c r="LQY1255" s="24"/>
      <c r="LQZ1255" s="24"/>
      <c r="LRA1255" s="24"/>
      <c r="LRB1255" s="24"/>
      <c r="LRC1255" s="24"/>
      <c r="LRD1255" s="24"/>
      <c r="LRE1255" s="24"/>
      <c r="LRF1255" s="24"/>
      <c r="LRG1255" s="24"/>
      <c r="LRH1255" s="24"/>
      <c r="LRI1255" s="24"/>
      <c r="LRJ1255" s="24"/>
      <c r="LRK1255" s="24"/>
      <c r="LRL1255" s="24"/>
      <c r="LRM1255" s="24"/>
      <c r="LRN1255" s="24"/>
      <c r="LRO1255" s="24"/>
      <c r="LRP1255" s="24"/>
      <c r="LRQ1255" s="24"/>
      <c r="LRR1255" s="24"/>
      <c r="LRS1255" s="24"/>
      <c r="LRT1255" s="24"/>
      <c r="LRU1255" s="24"/>
      <c r="LRV1255" s="24"/>
      <c r="LRW1255" s="24"/>
      <c r="LRX1255" s="24"/>
      <c r="LRY1255" s="24"/>
      <c r="LRZ1255" s="24"/>
      <c r="LSA1255" s="24"/>
      <c r="LSB1255" s="24"/>
      <c r="LSC1255" s="24"/>
      <c r="LSD1255" s="24"/>
      <c r="LSE1255" s="24"/>
      <c r="LSF1255" s="24"/>
      <c r="LSG1255" s="24"/>
      <c r="LSH1255" s="24"/>
      <c r="LSI1255" s="24"/>
      <c r="LSJ1255" s="24"/>
      <c r="LSK1255" s="24"/>
      <c r="LSL1255" s="24"/>
      <c r="LSM1255" s="24"/>
      <c r="LSN1255" s="24"/>
      <c r="LSO1255" s="24"/>
      <c r="LSP1255" s="24"/>
      <c r="LSQ1255" s="24"/>
      <c r="LSR1255" s="24"/>
      <c r="LSS1255" s="24"/>
      <c r="LST1255" s="24"/>
      <c r="LSU1255" s="24"/>
      <c r="LSV1255" s="24"/>
      <c r="LSW1255" s="24"/>
      <c r="LSX1255" s="24"/>
      <c r="LSY1255" s="24"/>
      <c r="LSZ1255" s="24"/>
      <c r="LTA1255" s="24"/>
      <c r="LTB1255" s="24"/>
      <c r="LTC1255" s="24"/>
      <c r="LTD1255" s="24"/>
      <c r="LTE1255" s="24"/>
      <c r="LTF1255" s="24"/>
      <c r="LTG1255" s="24"/>
      <c r="LTH1255" s="24"/>
      <c r="LTI1255" s="24"/>
      <c r="LTJ1255" s="24"/>
      <c r="LTK1255" s="24"/>
      <c r="LTL1255" s="24"/>
      <c r="LTM1255" s="24"/>
      <c r="LTN1255" s="24"/>
      <c r="LTO1255" s="24"/>
      <c r="LTP1255" s="24"/>
      <c r="LTQ1255" s="24"/>
      <c r="LTR1255" s="24"/>
      <c r="LTS1255" s="24"/>
      <c r="LTT1255" s="24"/>
      <c r="LTU1255" s="24"/>
      <c r="LTV1255" s="24"/>
      <c r="LTW1255" s="24"/>
      <c r="LTX1255" s="24"/>
      <c r="LTY1255" s="24"/>
      <c r="LTZ1255" s="24"/>
      <c r="LUA1255" s="24"/>
      <c r="LUB1255" s="24"/>
      <c r="LUC1255" s="24"/>
      <c r="LUD1255" s="24"/>
      <c r="LUE1255" s="24"/>
      <c r="LUF1255" s="24"/>
      <c r="LUG1255" s="24"/>
      <c r="LUH1255" s="24"/>
      <c r="LUI1255" s="24"/>
      <c r="LUJ1255" s="24"/>
      <c r="LUK1255" s="24"/>
      <c r="LUL1255" s="24"/>
      <c r="LUM1255" s="24"/>
      <c r="LUN1255" s="24"/>
      <c r="LUO1255" s="24"/>
      <c r="LUP1255" s="24"/>
      <c r="LUQ1255" s="24"/>
      <c r="LUR1255" s="24"/>
      <c r="LUS1255" s="24"/>
      <c r="LUT1255" s="24"/>
      <c r="LUU1255" s="24"/>
      <c r="LUV1255" s="24"/>
      <c r="LUW1255" s="24"/>
      <c r="LUX1255" s="24"/>
      <c r="LUY1255" s="24"/>
      <c r="LUZ1255" s="24"/>
      <c r="LVA1255" s="24"/>
      <c r="LVB1255" s="24"/>
      <c r="LVC1255" s="24"/>
      <c r="LVD1255" s="24"/>
      <c r="LVE1255" s="24"/>
      <c r="LVF1255" s="24"/>
      <c r="LVG1255" s="24"/>
      <c r="LVH1255" s="24"/>
      <c r="LVI1255" s="24"/>
      <c r="LVJ1255" s="24"/>
      <c r="LVK1255" s="24"/>
      <c r="LVL1255" s="24"/>
      <c r="LVM1255" s="24"/>
      <c r="LVN1255" s="24"/>
      <c r="LVO1255" s="24"/>
      <c r="LVP1255" s="24"/>
      <c r="LVQ1255" s="24"/>
      <c r="LVR1255" s="24"/>
      <c r="LVS1255" s="24"/>
      <c r="LVT1255" s="24"/>
      <c r="LVU1255" s="24"/>
      <c r="LVV1255" s="24"/>
      <c r="LVW1255" s="24"/>
      <c r="LVX1255" s="24"/>
      <c r="LVY1255" s="24"/>
      <c r="LVZ1255" s="24"/>
      <c r="LWA1255" s="24"/>
      <c r="LWB1255" s="24"/>
      <c r="LWC1255" s="24"/>
      <c r="LWD1255" s="24"/>
      <c r="LWE1255" s="24"/>
      <c r="LWF1255" s="24"/>
      <c r="LWG1255" s="24"/>
      <c r="LWH1255" s="24"/>
      <c r="LWI1255" s="24"/>
      <c r="LWJ1255" s="24"/>
      <c r="LWK1255" s="24"/>
      <c r="LWL1255" s="24"/>
      <c r="LWM1255" s="24"/>
      <c r="LWN1255" s="24"/>
      <c r="LWO1255" s="24"/>
      <c r="LWP1255" s="24"/>
      <c r="LWQ1255" s="24"/>
      <c r="LWR1255" s="24"/>
      <c r="LWS1255" s="24"/>
      <c r="LWT1255" s="24"/>
      <c r="LWU1255" s="24"/>
      <c r="LWV1255" s="24"/>
      <c r="LWW1255" s="24"/>
      <c r="LWX1255" s="24"/>
      <c r="LWY1255" s="24"/>
      <c r="LWZ1255" s="24"/>
      <c r="LXA1255" s="24"/>
      <c r="LXB1255" s="24"/>
      <c r="LXC1255" s="24"/>
      <c r="LXD1255" s="24"/>
      <c r="LXE1255" s="24"/>
      <c r="LXF1255" s="24"/>
      <c r="LXG1255" s="24"/>
      <c r="LXH1255" s="24"/>
      <c r="LXI1255" s="24"/>
      <c r="LXJ1255" s="24"/>
      <c r="LXK1255" s="24"/>
      <c r="LXL1255" s="24"/>
      <c r="LXM1255" s="24"/>
      <c r="LXN1255" s="24"/>
      <c r="LXO1255" s="24"/>
      <c r="LXP1255" s="24"/>
      <c r="LXQ1255" s="24"/>
      <c r="LXR1255" s="24"/>
      <c r="LXS1255" s="24"/>
      <c r="LXT1255" s="24"/>
      <c r="LXU1255" s="24"/>
      <c r="LXV1255" s="24"/>
      <c r="LXW1255" s="24"/>
      <c r="LXX1255" s="24"/>
      <c r="LXY1255" s="24"/>
      <c r="LXZ1255" s="24"/>
      <c r="LYA1255" s="24"/>
      <c r="LYB1255" s="24"/>
      <c r="LYC1255" s="24"/>
      <c r="LYD1255" s="24"/>
      <c r="LYE1255" s="24"/>
      <c r="LYF1255" s="24"/>
      <c r="LYG1255" s="24"/>
      <c r="LYH1255" s="24"/>
      <c r="LYI1255" s="24"/>
      <c r="LYJ1255" s="24"/>
      <c r="LYK1255" s="24"/>
      <c r="LYL1255" s="24"/>
      <c r="LYM1255" s="24"/>
      <c r="LYN1255" s="24"/>
      <c r="LYO1255" s="24"/>
      <c r="LYP1255" s="24"/>
      <c r="LYQ1255" s="24"/>
      <c r="LYR1255" s="24"/>
      <c r="LYS1255" s="24"/>
      <c r="LYT1255" s="24"/>
      <c r="LYU1255" s="24"/>
      <c r="LYV1255" s="24"/>
      <c r="LYW1255" s="24"/>
      <c r="LYX1255" s="24"/>
      <c r="LYY1255" s="24"/>
      <c r="LYZ1255" s="24"/>
      <c r="LZA1255" s="24"/>
      <c r="LZB1255" s="24"/>
      <c r="LZC1255" s="24"/>
      <c r="LZD1255" s="24"/>
      <c r="LZE1255" s="24"/>
      <c r="LZF1255" s="24"/>
      <c r="LZG1255" s="24"/>
      <c r="LZH1255" s="24"/>
      <c r="LZI1255" s="24"/>
      <c r="LZJ1255" s="24"/>
      <c r="LZK1255" s="24"/>
      <c r="LZL1255" s="24"/>
      <c r="LZM1255" s="24"/>
      <c r="LZN1255" s="24"/>
      <c r="LZO1255" s="24"/>
      <c r="LZP1255" s="24"/>
      <c r="LZQ1255" s="24"/>
      <c r="LZR1255" s="24"/>
      <c r="LZS1255" s="24"/>
      <c r="LZT1255" s="24"/>
      <c r="LZU1255" s="24"/>
      <c r="LZV1255" s="24"/>
      <c r="LZW1255" s="24"/>
      <c r="LZX1255" s="24"/>
      <c r="LZY1255" s="24"/>
      <c r="LZZ1255" s="24"/>
      <c r="MAA1255" s="24"/>
      <c r="MAB1255" s="24"/>
      <c r="MAC1255" s="24"/>
      <c r="MAD1255" s="24"/>
      <c r="MAE1255" s="24"/>
      <c r="MAF1255" s="24"/>
      <c r="MAG1255" s="24"/>
      <c r="MAH1255" s="24"/>
      <c r="MAI1255" s="24"/>
      <c r="MAJ1255" s="24"/>
      <c r="MAK1255" s="24"/>
      <c r="MAL1255" s="24"/>
      <c r="MAM1255" s="24"/>
      <c r="MAN1255" s="24"/>
      <c r="MAO1255" s="24"/>
      <c r="MAP1255" s="24"/>
      <c r="MAQ1255" s="24"/>
      <c r="MAR1255" s="24"/>
      <c r="MAS1255" s="24"/>
      <c r="MAT1255" s="24"/>
      <c r="MAU1255" s="24"/>
      <c r="MAV1255" s="24"/>
      <c r="MAW1255" s="24"/>
      <c r="MAX1255" s="24"/>
      <c r="MAY1255" s="24"/>
      <c r="MAZ1255" s="24"/>
      <c r="MBA1255" s="24"/>
      <c r="MBB1255" s="24"/>
      <c r="MBC1255" s="24"/>
      <c r="MBD1255" s="24"/>
      <c r="MBE1255" s="24"/>
      <c r="MBF1255" s="24"/>
      <c r="MBG1255" s="24"/>
      <c r="MBH1255" s="24"/>
      <c r="MBI1255" s="24"/>
      <c r="MBJ1255" s="24"/>
      <c r="MBK1255" s="24"/>
      <c r="MBL1255" s="24"/>
      <c r="MBM1255" s="24"/>
      <c r="MBN1255" s="24"/>
      <c r="MBO1255" s="24"/>
      <c r="MBP1255" s="24"/>
      <c r="MBQ1255" s="24"/>
      <c r="MBR1255" s="24"/>
      <c r="MBS1255" s="24"/>
      <c r="MBT1255" s="24"/>
      <c r="MBU1255" s="24"/>
      <c r="MBV1255" s="24"/>
      <c r="MBW1255" s="24"/>
      <c r="MBX1255" s="24"/>
      <c r="MBY1255" s="24"/>
      <c r="MBZ1255" s="24"/>
      <c r="MCA1255" s="24"/>
      <c r="MCB1255" s="24"/>
      <c r="MCC1255" s="24"/>
      <c r="MCD1255" s="24"/>
      <c r="MCE1255" s="24"/>
      <c r="MCF1255" s="24"/>
      <c r="MCG1255" s="24"/>
      <c r="MCH1255" s="24"/>
      <c r="MCI1255" s="24"/>
      <c r="MCJ1255" s="24"/>
      <c r="MCK1255" s="24"/>
      <c r="MCL1255" s="24"/>
      <c r="MCM1255" s="24"/>
      <c r="MCN1255" s="24"/>
      <c r="MCO1255" s="24"/>
      <c r="MCP1255" s="24"/>
      <c r="MCQ1255" s="24"/>
      <c r="MCR1255" s="24"/>
      <c r="MCS1255" s="24"/>
      <c r="MCT1255" s="24"/>
      <c r="MCU1255" s="24"/>
      <c r="MCV1255" s="24"/>
      <c r="MCW1255" s="24"/>
      <c r="MCX1255" s="24"/>
      <c r="MCY1255" s="24"/>
      <c r="MCZ1255" s="24"/>
      <c r="MDA1255" s="24"/>
      <c r="MDB1255" s="24"/>
      <c r="MDC1255" s="24"/>
      <c r="MDD1255" s="24"/>
      <c r="MDE1255" s="24"/>
      <c r="MDF1255" s="24"/>
      <c r="MDG1255" s="24"/>
      <c r="MDH1255" s="24"/>
      <c r="MDI1255" s="24"/>
      <c r="MDJ1255" s="24"/>
      <c r="MDK1255" s="24"/>
      <c r="MDL1255" s="24"/>
      <c r="MDM1255" s="24"/>
      <c r="MDN1255" s="24"/>
      <c r="MDO1255" s="24"/>
      <c r="MDP1255" s="24"/>
      <c r="MDQ1255" s="24"/>
      <c r="MDR1255" s="24"/>
      <c r="MDS1255" s="24"/>
      <c r="MDT1255" s="24"/>
      <c r="MDU1255" s="24"/>
      <c r="MDV1255" s="24"/>
      <c r="MDW1255" s="24"/>
      <c r="MDX1255" s="24"/>
      <c r="MDY1255" s="24"/>
      <c r="MDZ1255" s="24"/>
      <c r="MEA1255" s="24"/>
      <c r="MEB1255" s="24"/>
      <c r="MEC1255" s="24"/>
      <c r="MED1255" s="24"/>
      <c r="MEE1255" s="24"/>
      <c r="MEF1255" s="24"/>
      <c r="MEG1255" s="24"/>
      <c r="MEH1255" s="24"/>
      <c r="MEI1255" s="24"/>
      <c r="MEJ1255" s="24"/>
      <c r="MEK1255" s="24"/>
      <c r="MEL1255" s="24"/>
      <c r="MEM1255" s="24"/>
      <c r="MEN1255" s="24"/>
      <c r="MEO1255" s="24"/>
      <c r="MEP1255" s="24"/>
      <c r="MEQ1255" s="24"/>
      <c r="MER1255" s="24"/>
      <c r="MES1255" s="24"/>
      <c r="MET1255" s="24"/>
      <c r="MEU1255" s="24"/>
      <c r="MEV1255" s="24"/>
      <c r="MEW1255" s="24"/>
      <c r="MEX1255" s="24"/>
      <c r="MEY1255" s="24"/>
      <c r="MEZ1255" s="24"/>
      <c r="MFA1255" s="24"/>
      <c r="MFB1255" s="24"/>
      <c r="MFC1255" s="24"/>
      <c r="MFD1255" s="24"/>
      <c r="MFE1255" s="24"/>
      <c r="MFF1255" s="24"/>
      <c r="MFG1255" s="24"/>
      <c r="MFH1255" s="24"/>
      <c r="MFI1255" s="24"/>
      <c r="MFJ1255" s="24"/>
      <c r="MFK1255" s="24"/>
      <c r="MFL1255" s="24"/>
      <c r="MFM1255" s="24"/>
      <c r="MFN1255" s="24"/>
      <c r="MFO1255" s="24"/>
      <c r="MFP1255" s="24"/>
      <c r="MFQ1255" s="24"/>
      <c r="MFR1255" s="24"/>
      <c r="MFS1255" s="24"/>
      <c r="MFT1255" s="24"/>
      <c r="MFU1255" s="24"/>
      <c r="MFV1255" s="24"/>
      <c r="MFW1255" s="24"/>
      <c r="MFX1255" s="24"/>
      <c r="MFY1255" s="24"/>
      <c r="MFZ1255" s="24"/>
      <c r="MGA1255" s="24"/>
      <c r="MGB1255" s="24"/>
      <c r="MGC1255" s="24"/>
      <c r="MGD1255" s="24"/>
      <c r="MGE1255" s="24"/>
      <c r="MGF1255" s="24"/>
      <c r="MGG1255" s="24"/>
      <c r="MGH1255" s="24"/>
      <c r="MGI1255" s="24"/>
      <c r="MGJ1255" s="24"/>
      <c r="MGK1255" s="24"/>
      <c r="MGL1255" s="24"/>
      <c r="MGM1255" s="24"/>
      <c r="MGN1255" s="24"/>
      <c r="MGO1255" s="24"/>
      <c r="MGP1255" s="24"/>
      <c r="MGQ1255" s="24"/>
      <c r="MGR1255" s="24"/>
      <c r="MGS1255" s="24"/>
      <c r="MGT1255" s="24"/>
      <c r="MGU1255" s="24"/>
      <c r="MGV1255" s="24"/>
      <c r="MGW1255" s="24"/>
      <c r="MGX1255" s="24"/>
      <c r="MGY1255" s="24"/>
      <c r="MGZ1255" s="24"/>
      <c r="MHA1255" s="24"/>
      <c r="MHB1255" s="24"/>
      <c r="MHC1255" s="24"/>
      <c r="MHD1255" s="24"/>
      <c r="MHE1255" s="24"/>
      <c r="MHF1255" s="24"/>
      <c r="MHG1255" s="24"/>
      <c r="MHH1255" s="24"/>
      <c r="MHI1255" s="24"/>
      <c r="MHJ1255" s="24"/>
      <c r="MHK1255" s="24"/>
      <c r="MHL1255" s="24"/>
      <c r="MHM1255" s="24"/>
      <c r="MHN1255" s="24"/>
      <c r="MHO1255" s="24"/>
      <c r="MHP1255" s="24"/>
      <c r="MHQ1255" s="24"/>
      <c r="MHR1255" s="24"/>
      <c r="MHS1255" s="24"/>
      <c r="MHT1255" s="24"/>
      <c r="MHU1255" s="24"/>
      <c r="MHV1255" s="24"/>
      <c r="MHW1255" s="24"/>
      <c r="MHX1255" s="24"/>
      <c r="MHY1255" s="24"/>
      <c r="MHZ1255" s="24"/>
      <c r="MIA1255" s="24"/>
      <c r="MIB1255" s="24"/>
      <c r="MIC1255" s="24"/>
      <c r="MID1255" s="24"/>
      <c r="MIE1255" s="24"/>
      <c r="MIF1255" s="24"/>
      <c r="MIG1255" s="24"/>
      <c r="MIH1255" s="24"/>
      <c r="MII1255" s="24"/>
      <c r="MIJ1255" s="24"/>
      <c r="MIK1255" s="24"/>
      <c r="MIL1255" s="24"/>
      <c r="MIM1255" s="24"/>
      <c r="MIN1255" s="24"/>
      <c r="MIO1255" s="24"/>
      <c r="MIP1255" s="24"/>
      <c r="MIQ1255" s="24"/>
      <c r="MIR1255" s="24"/>
      <c r="MIS1255" s="24"/>
      <c r="MIT1255" s="24"/>
      <c r="MIU1255" s="24"/>
      <c r="MIV1255" s="24"/>
      <c r="MIW1255" s="24"/>
      <c r="MIX1255" s="24"/>
      <c r="MIY1255" s="24"/>
      <c r="MIZ1255" s="24"/>
      <c r="MJA1255" s="24"/>
      <c r="MJB1255" s="24"/>
      <c r="MJC1255" s="24"/>
      <c r="MJD1255" s="24"/>
      <c r="MJE1255" s="24"/>
      <c r="MJF1255" s="24"/>
      <c r="MJG1255" s="24"/>
      <c r="MJH1255" s="24"/>
      <c r="MJI1255" s="24"/>
      <c r="MJJ1255" s="24"/>
      <c r="MJK1255" s="24"/>
      <c r="MJL1255" s="24"/>
      <c r="MJM1255" s="24"/>
      <c r="MJN1255" s="24"/>
      <c r="MJO1255" s="24"/>
      <c r="MJP1255" s="24"/>
      <c r="MJQ1255" s="24"/>
      <c r="MJR1255" s="24"/>
      <c r="MJS1255" s="24"/>
      <c r="MJT1255" s="24"/>
      <c r="MJU1255" s="24"/>
      <c r="MJV1255" s="24"/>
      <c r="MJW1255" s="24"/>
      <c r="MJX1255" s="24"/>
      <c r="MJY1255" s="24"/>
      <c r="MJZ1255" s="24"/>
      <c r="MKA1255" s="24"/>
      <c r="MKB1255" s="24"/>
      <c r="MKC1255" s="24"/>
      <c r="MKD1255" s="24"/>
      <c r="MKE1255" s="24"/>
      <c r="MKF1255" s="24"/>
      <c r="MKG1255" s="24"/>
      <c r="MKH1255" s="24"/>
      <c r="MKI1255" s="24"/>
      <c r="MKJ1255" s="24"/>
      <c r="MKK1255" s="24"/>
      <c r="MKL1255" s="24"/>
      <c r="MKM1255" s="24"/>
      <c r="MKN1255" s="24"/>
      <c r="MKO1255" s="24"/>
      <c r="MKP1255" s="24"/>
      <c r="MKQ1255" s="24"/>
      <c r="MKR1255" s="24"/>
      <c r="MKS1255" s="24"/>
      <c r="MKT1255" s="24"/>
      <c r="MKU1255" s="24"/>
      <c r="MKV1255" s="24"/>
      <c r="MKW1255" s="24"/>
      <c r="MKX1255" s="24"/>
      <c r="MKY1255" s="24"/>
      <c r="MKZ1255" s="24"/>
      <c r="MLA1255" s="24"/>
      <c r="MLB1255" s="24"/>
      <c r="MLC1255" s="24"/>
      <c r="MLD1255" s="24"/>
      <c r="MLE1255" s="24"/>
      <c r="MLF1255" s="24"/>
      <c r="MLG1255" s="24"/>
      <c r="MLH1255" s="24"/>
      <c r="MLI1255" s="24"/>
      <c r="MLJ1255" s="24"/>
      <c r="MLK1255" s="24"/>
      <c r="MLL1255" s="24"/>
      <c r="MLM1255" s="24"/>
      <c r="MLN1255" s="24"/>
      <c r="MLO1255" s="24"/>
      <c r="MLP1255" s="24"/>
      <c r="MLQ1255" s="24"/>
      <c r="MLR1255" s="24"/>
      <c r="MLS1255" s="24"/>
      <c r="MLT1255" s="24"/>
      <c r="MLU1255" s="24"/>
      <c r="MLV1255" s="24"/>
      <c r="MLW1255" s="24"/>
      <c r="MLX1255" s="24"/>
      <c r="MLY1255" s="24"/>
      <c r="MLZ1255" s="24"/>
      <c r="MMA1255" s="24"/>
      <c r="MMB1255" s="24"/>
      <c r="MMC1255" s="24"/>
      <c r="MMD1255" s="24"/>
      <c r="MME1255" s="24"/>
      <c r="MMF1255" s="24"/>
      <c r="MMG1255" s="24"/>
      <c r="MMH1255" s="24"/>
      <c r="MMI1255" s="24"/>
      <c r="MMJ1255" s="24"/>
      <c r="MMK1255" s="24"/>
      <c r="MML1255" s="24"/>
      <c r="MMM1255" s="24"/>
      <c r="MMN1255" s="24"/>
      <c r="MMO1255" s="24"/>
      <c r="MMP1255" s="24"/>
      <c r="MMQ1255" s="24"/>
      <c r="MMR1255" s="24"/>
      <c r="MMS1255" s="24"/>
      <c r="MMT1255" s="24"/>
      <c r="MMU1255" s="24"/>
      <c r="MMV1255" s="24"/>
      <c r="MMW1255" s="24"/>
      <c r="MMX1255" s="24"/>
      <c r="MMY1255" s="24"/>
      <c r="MMZ1255" s="24"/>
      <c r="MNA1255" s="24"/>
      <c r="MNB1255" s="24"/>
      <c r="MNC1255" s="24"/>
      <c r="MND1255" s="24"/>
      <c r="MNE1255" s="24"/>
      <c r="MNF1255" s="24"/>
      <c r="MNG1255" s="24"/>
      <c r="MNH1255" s="24"/>
      <c r="MNI1255" s="24"/>
      <c r="MNJ1255" s="24"/>
      <c r="MNK1255" s="24"/>
      <c r="MNL1255" s="24"/>
      <c r="MNM1255" s="24"/>
      <c r="MNN1255" s="24"/>
      <c r="MNO1255" s="24"/>
      <c r="MNP1255" s="24"/>
      <c r="MNQ1255" s="24"/>
      <c r="MNR1255" s="24"/>
      <c r="MNS1255" s="24"/>
      <c r="MNT1255" s="24"/>
      <c r="MNU1255" s="24"/>
      <c r="MNV1255" s="24"/>
      <c r="MNW1255" s="24"/>
      <c r="MNX1255" s="24"/>
      <c r="MNY1255" s="24"/>
      <c r="MNZ1255" s="24"/>
      <c r="MOA1255" s="24"/>
      <c r="MOB1255" s="24"/>
      <c r="MOC1255" s="24"/>
      <c r="MOD1255" s="24"/>
      <c r="MOE1255" s="24"/>
      <c r="MOF1255" s="24"/>
      <c r="MOG1255" s="24"/>
      <c r="MOH1255" s="24"/>
      <c r="MOI1255" s="24"/>
      <c r="MOJ1255" s="24"/>
      <c r="MOK1255" s="24"/>
      <c r="MOL1255" s="24"/>
      <c r="MOM1255" s="24"/>
      <c r="MON1255" s="24"/>
      <c r="MOO1255" s="24"/>
      <c r="MOP1255" s="24"/>
      <c r="MOQ1255" s="24"/>
      <c r="MOR1255" s="24"/>
      <c r="MOS1255" s="24"/>
      <c r="MOT1255" s="24"/>
      <c r="MOU1255" s="24"/>
      <c r="MOV1255" s="24"/>
      <c r="MOW1255" s="24"/>
      <c r="MOX1255" s="24"/>
      <c r="MOY1255" s="24"/>
      <c r="MOZ1255" s="24"/>
      <c r="MPA1255" s="24"/>
      <c r="MPB1255" s="24"/>
      <c r="MPC1255" s="24"/>
      <c r="MPD1255" s="24"/>
      <c r="MPE1255" s="24"/>
      <c r="MPF1255" s="24"/>
      <c r="MPG1255" s="24"/>
      <c r="MPH1255" s="24"/>
      <c r="MPI1255" s="24"/>
      <c r="MPJ1255" s="24"/>
      <c r="MPK1255" s="24"/>
      <c r="MPL1255" s="24"/>
      <c r="MPM1255" s="24"/>
      <c r="MPN1255" s="24"/>
      <c r="MPO1255" s="24"/>
      <c r="MPP1255" s="24"/>
      <c r="MPQ1255" s="24"/>
      <c r="MPR1255" s="24"/>
      <c r="MPS1255" s="24"/>
      <c r="MPT1255" s="24"/>
      <c r="MPU1255" s="24"/>
      <c r="MPV1255" s="24"/>
      <c r="MPW1255" s="24"/>
      <c r="MPX1255" s="24"/>
      <c r="MPY1255" s="24"/>
      <c r="MPZ1255" s="24"/>
      <c r="MQA1255" s="24"/>
      <c r="MQB1255" s="24"/>
      <c r="MQC1255" s="24"/>
      <c r="MQD1255" s="24"/>
      <c r="MQE1255" s="24"/>
      <c r="MQF1255" s="24"/>
      <c r="MQG1255" s="24"/>
      <c r="MQH1255" s="24"/>
      <c r="MQI1255" s="24"/>
      <c r="MQJ1255" s="24"/>
      <c r="MQK1255" s="24"/>
      <c r="MQL1255" s="24"/>
      <c r="MQM1255" s="24"/>
      <c r="MQN1255" s="24"/>
      <c r="MQO1255" s="24"/>
      <c r="MQP1255" s="24"/>
      <c r="MQQ1255" s="24"/>
      <c r="MQR1255" s="24"/>
      <c r="MQS1255" s="24"/>
      <c r="MQT1255" s="24"/>
      <c r="MQU1255" s="24"/>
      <c r="MQV1255" s="24"/>
      <c r="MQW1255" s="24"/>
      <c r="MQX1255" s="24"/>
      <c r="MQY1255" s="24"/>
      <c r="MQZ1255" s="24"/>
      <c r="MRA1255" s="24"/>
      <c r="MRB1255" s="24"/>
      <c r="MRC1255" s="24"/>
      <c r="MRD1255" s="24"/>
      <c r="MRE1255" s="24"/>
      <c r="MRF1255" s="24"/>
      <c r="MRG1255" s="24"/>
      <c r="MRH1255" s="24"/>
      <c r="MRI1255" s="24"/>
      <c r="MRJ1255" s="24"/>
      <c r="MRK1255" s="24"/>
      <c r="MRL1255" s="24"/>
      <c r="MRM1255" s="24"/>
      <c r="MRN1255" s="24"/>
      <c r="MRO1255" s="24"/>
      <c r="MRP1255" s="24"/>
      <c r="MRQ1255" s="24"/>
      <c r="MRR1255" s="24"/>
      <c r="MRS1255" s="24"/>
      <c r="MRT1255" s="24"/>
      <c r="MRU1255" s="24"/>
      <c r="MRV1255" s="24"/>
      <c r="MRW1255" s="24"/>
      <c r="MRX1255" s="24"/>
      <c r="MRY1255" s="24"/>
      <c r="MRZ1255" s="24"/>
      <c r="MSA1255" s="24"/>
      <c r="MSB1255" s="24"/>
      <c r="MSC1255" s="24"/>
      <c r="MSD1255" s="24"/>
      <c r="MSE1255" s="24"/>
      <c r="MSF1255" s="24"/>
      <c r="MSG1255" s="24"/>
      <c r="MSH1255" s="24"/>
      <c r="MSI1255" s="24"/>
      <c r="MSJ1255" s="24"/>
      <c r="MSK1255" s="24"/>
      <c r="MSL1255" s="24"/>
      <c r="MSM1255" s="24"/>
      <c r="MSN1255" s="24"/>
      <c r="MSO1255" s="24"/>
      <c r="MSP1255" s="24"/>
      <c r="MSQ1255" s="24"/>
      <c r="MSR1255" s="24"/>
      <c r="MSS1255" s="24"/>
      <c r="MST1255" s="24"/>
      <c r="MSU1255" s="24"/>
      <c r="MSV1255" s="24"/>
      <c r="MSW1255" s="24"/>
      <c r="MSX1255" s="24"/>
      <c r="MSY1255" s="24"/>
      <c r="MSZ1255" s="24"/>
      <c r="MTA1255" s="24"/>
      <c r="MTB1255" s="24"/>
      <c r="MTC1255" s="24"/>
      <c r="MTD1255" s="24"/>
      <c r="MTE1255" s="24"/>
      <c r="MTF1255" s="24"/>
      <c r="MTG1255" s="24"/>
      <c r="MTH1255" s="24"/>
      <c r="MTI1255" s="24"/>
      <c r="MTJ1255" s="24"/>
      <c r="MTK1255" s="24"/>
      <c r="MTL1255" s="24"/>
      <c r="MTM1255" s="24"/>
      <c r="MTN1255" s="24"/>
      <c r="MTO1255" s="24"/>
      <c r="MTP1255" s="24"/>
      <c r="MTQ1255" s="24"/>
      <c r="MTR1255" s="24"/>
      <c r="MTS1255" s="24"/>
      <c r="MTT1255" s="24"/>
      <c r="MTU1255" s="24"/>
      <c r="MTV1255" s="24"/>
      <c r="MTW1255" s="24"/>
      <c r="MTX1255" s="24"/>
      <c r="MTY1255" s="24"/>
      <c r="MTZ1255" s="24"/>
      <c r="MUA1255" s="24"/>
      <c r="MUB1255" s="24"/>
      <c r="MUC1255" s="24"/>
      <c r="MUD1255" s="24"/>
      <c r="MUE1255" s="24"/>
      <c r="MUF1255" s="24"/>
      <c r="MUG1255" s="24"/>
      <c r="MUH1255" s="24"/>
      <c r="MUI1255" s="24"/>
      <c r="MUJ1255" s="24"/>
      <c r="MUK1255" s="24"/>
      <c r="MUL1255" s="24"/>
      <c r="MUM1255" s="24"/>
      <c r="MUN1255" s="24"/>
      <c r="MUO1255" s="24"/>
      <c r="MUP1255" s="24"/>
      <c r="MUQ1255" s="24"/>
      <c r="MUR1255" s="24"/>
      <c r="MUS1255" s="24"/>
      <c r="MUT1255" s="24"/>
      <c r="MUU1255" s="24"/>
      <c r="MUV1255" s="24"/>
      <c r="MUW1255" s="24"/>
      <c r="MUX1255" s="24"/>
      <c r="MUY1255" s="24"/>
      <c r="MUZ1255" s="24"/>
      <c r="MVA1255" s="24"/>
      <c r="MVB1255" s="24"/>
      <c r="MVC1255" s="24"/>
      <c r="MVD1255" s="24"/>
      <c r="MVE1255" s="24"/>
      <c r="MVF1255" s="24"/>
      <c r="MVG1255" s="24"/>
      <c r="MVH1255" s="24"/>
      <c r="MVI1255" s="24"/>
      <c r="MVJ1255" s="24"/>
      <c r="MVK1255" s="24"/>
      <c r="MVL1255" s="24"/>
      <c r="MVM1255" s="24"/>
      <c r="MVN1255" s="24"/>
      <c r="MVO1255" s="24"/>
      <c r="MVP1255" s="24"/>
      <c r="MVQ1255" s="24"/>
      <c r="MVR1255" s="24"/>
      <c r="MVS1255" s="24"/>
      <c r="MVT1255" s="24"/>
      <c r="MVU1255" s="24"/>
      <c r="MVV1255" s="24"/>
      <c r="MVW1255" s="24"/>
      <c r="MVX1255" s="24"/>
      <c r="MVY1255" s="24"/>
      <c r="MVZ1255" s="24"/>
      <c r="MWA1255" s="24"/>
      <c r="MWB1255" s="24"/>
      <c r="MWC1255" s="24"/>
      <c r="MWD1255" s="24"/>
      <c r="MWE1255" s="24"/>
      <c r="MWF1255" s="24"/>
      <c r="MWG1255" s="24"/>
      <c r="MWH1255" s="24"/>
      <c r="MWI1255" s="24"/>
      <c r="MWJ1255" s="24"/>
      <c r="MWK1255" s="24"/>
      <c r="MWL1255" s="24"/>
      <c r="MWM1255" s="24"/>
      <c r="MWN1255" s="24"/>
      <c r="MWO1255" s="24"/>
      <c r="MWP1255" s="24"/>
      <c r="MWQ1255" s="24"/>
      <c r="MWR1255" s="24"/>
      <c r="MWS1255" s="24"/>
      <c r="MWT1255" s="24"/>
      <c r="MWU1255" s="24"/>
      <c r="MWV1255" s="24"/>
      <c r="MWW1255" s="24"/>
      <c r="MWX1255" s="24"/>
      <c r="MWY1255" s="24"/>
      <c r="MWZ1255" s="24"/>
      <c r="MXA1255" s="24"/>
      <c r="MXB1255" s="24"/>
      <c r="MXC1255" s="24"/>
      <c r="MXD1255" s="24"/>
      <c r="MXE1255" s="24"/>
      <c r="MXF1255" s="24"/>
      <c r="MXG1255" s="24"/>
      <c r="MXH1255" s="24"/>
      <c r="MXI1255" s="24"/>
      <c r="MXJ1255" s="24"/>
      <c r="MXK1255" s="24"/>
      <c r="MXL1255" s="24"/>
      <c r="MXM1255" s="24"/>
      <c r="MXN1255" s="24"/>
      <c r="MXO1255" s="24"/>
      <c r="MXP1255" s="24"/>
      <c r="MXQ1255" s="24"/>
      <c r="MXR1255" s="24"/>
      <c r="MXS1255" s="24"/>
      <c r="MXT1255" s="24"/>
      <c r="MXU1255" s="24"/>
      <c r="MXV1255" s="24"/>
      <c r="MXW1255" s="24"/>
      <c r="MXX1255" s="24"/>
      <c r="MXY1255" s="24"/>
      <c r="MXZ1255" s="24"/>
      <c r="MYA1255" s="24"/>
      <c r="MYB1255" s="24"/>
      <c r="MYC1255" s="24"/>
      <c r="MYD1255" s="24"/>
      <c r="MYE1255" s="24"/>
      <c r="MYF1255" s="24"/>
      <c r="MYG1255" s="24"/>
      <c r="MYH1255" s="24"/>
      <c r="MYI1255" s="24"/>
      <c r="MYJ1255" s="24"/>
      <c r="MYK1255" s="24"/>
      <c r="MYL1255" s="24"/>
      <c r="MYM1255" s="24"/>
      <c r="MYN1255" s="24"/>
      <c r="MYO1255" s="24"/>
      <c r="MYP1255" s="24"/>
      <c r="MYQ1255" s="24"/>
      <c r="MYR1255" s="24"/>
      <c r="MYS1255" s="24"/>
      <c r="MYT1255" s="24"/>
      <c r="MYU1255" s="24"/>
      <c r="MYV1255" s="24"/>
      <c r="MYW1255" s="24"/>
      <c r="MYX1255" s="24"/>
      <c r="MYY1255" s="24"/>
      <c r="MYZ1255" s="24"/>
      <c r="MZA1255" s="24"/>
      <c r="MZB1255" s="24"/>
      <c r="MZC1255" s="24"/>
      <c r="MZD1255" s="24"/>
      <c r="MZE1255" s="24"/>
      <c r="MZF1255" s="24"/>
      <c r="MZG1255" s="24"/>
      <c r="MZH1255" s="24"/>
      <c r="MZI1255" s="24"/>
      <c r="MZJ1255" s="24"/>
      <c r="MZK1255" s="24"/>
      <c r="MZL1255" s="24"/>
      <c r="MZM1255" s="24"/>
      <c r="MZN1255" s="24"/>
      <c r="MZO1255" s="24"/>
      <c r="MZP1255" s="24"/>
      <c r="MZQ1255" s="24"/>
      <c r="MZR1255" s="24"/>
      <c r="MZS1255" s="24"/>
      <c r="MZT1255" s="24"/>
      <c r="MZU1255" s="24"/>
      <c r="MZV1255" s="24"/>
      <c r="MZW1255" s="24"/>
      <c r="MZX1255" s="24"/>
      <c r="MZY1255" s="24"/>
      <c r="MZZ1255" s="24"/>
      <c r="NAA1255" s="24"/>
      <c r="NAB1255" s="24"/>
      <c r="NAC1255" s="24"/>
      <c r="NAD1255" s="24"/>
      <c r="NAE1255" s="24"/>
      <c r="NAF1255" s="24"/>
      <c r="NAG1255" s="24"/>
      <c r="NAH1255" s="24"/>
      <c r="NAI1255" s="24"/>
      <c r="NAJ1255" s="24"/>
      <c r="NAK1255" s="24"/>
      <c r="NAL1255" s="24"/>
      <c r="NAM1255" s="24"/>
      <c r="NAN1255" s="24"/>
      <c r="NAO1255" s="24"/>
      <c r="NAP1255" s="24"/>
      <c r="NAQ1255" s="24"/>
      <c r="NAR1255" s="24"/>
      <c r="NAS1255" s="24"/>
      <c r="NAT1255" s="24"/>
      <c r="NAU1255" s="24"/>
      <c r="NAV1255" s="24"/>
      <c r="NAW1255" s="24"/>
      <c r="NAX1255" s="24"/>
      <c r="NAY1255" s="24"/>
      <c r="NAZ1255" s="24"/>
      <c r="NBA1255" s="24"/>
      <c r="NBB1255" s="24"/>
      <c r="NBC1255" s="24"/>
      <c r="NBD1255" s="24"/>
      <c r="NBE1255" s="24"/>
      <c r="NBF1255" s="24"/>
      <c r="NBG1255" s="24"/>
      <c r="NBH1255" s="24"/>
      <c r="NBI1255" s="24"/>
      <c r="NBJ1255" s="24"/>
      <c r="NBK1255" s="24"/>
      <c r="NBL1255" s="24"/>
      <c r="NBM1255" s="24"/>
      <c r="NBN1255" s="24"/>
      <c r="NBO1255" s="24"/>
      <c r="NBP1255" s="24"/>
      <c r="NBQ1255" s="24"/>
      <c r="NBR1255" s="24"/>
      <c r="NBS1255" s="24"/>
      <c r="NBT1255" s="24"/>
      <c r="NBU1255" s="24"/>
      <c r="NBV1255" s="24"/>
      <c r="NBW1255" s="24"/>
      <c r="NBX1255" s="24"/>
      <c r="NBY1255" s="24"/>
      <c r="NBZ1255" s="24"/>
      <c r="NCA1255" s="24"/>
      <c r="NCB1255" s="24"/>
      <c r="NCC1255" s="24"/>
      <c r="NCD1255" s="24"/>
      <c r="NCE1255" s="24"/>
      <c r="NCF1255" s="24"/>
      <c r="NCG1255" s="24"/>
      <c r="NCH1255" s="24"/>
      <c r="NCI1255" s="24"/>
      <c r="NCJ1255" s="24"/>
      <c r="NCK1255" s="24"/>
      <c r="NCL1255" s="24"/>
      <c r="NCM1255" s="24"/>
      <c r="NCN1255" s="24"/>
      <c r="NCO1255" s="24"/>
      <c r="NCP1255" s="24"/>
      <c r="NCQ1255" s="24"/>
      <c r="NCR1255" s="24"/>
      <c r="NCS1255" s="24"/>
      <c r="NCT1255" s="24"/>
      <c r="NCU1255" s="24"/>
      <c r="NCV1255" s="24"/>
      <c r="NCW1255" s="24"/>
      <c r="NCX1255" s="24"/>
      <c r="NCY1255" s="24"/>
      <c r="NCZ1255" s="24"/>
      <c r="NDA1255" s="24"/>
      <c r="NDB1255" s="24"/>
      <c r="NDC1255" s="24"/>
      <c r="NDD1255" s="24"/>
      <c r="NDE1255" s="24"/>
      <c r="NDF1255" s="24"/>
      <c r="NDG1255" s="24"/>
      <c r="NDH1255" s="24"/>
      <c r="NDI1255" s="24"/>
      <c r="NDJ1255" s="24"/>
      <c r="NDK1255" s="24"/>
      <c r="NDL1255" s="24"/>
      <c r="NDM1255" s="24"/>
      <c r="NDN1255" s="24"/>
      <c r="NDO1255" s="24"/>
      <c r="NDP1255" s="24"/>
      <c r="NDQ1255" s="24"/>
      <c r="NDR1255" s="24"/>
      <c r="NDS1255" s="24"/>
      <c r="NDT1255" s="24"/>
      <c r="NDU1255" s="24"/>
      <c r="NDV1255" s="24"/>
      <c r="NDW1255" s="24"/>
      <c r="NDX1255" s="24"/>
      <c r="NDY1255" s="24"/>
      <c r="NDZ1255" s="24"/>
      <c r="NEA1255" s="24"/>
      <c r="NEB1255" s="24"/>
      <c r="NEC1255" s="24"/>
      <c r="NED1255" s="24"/>
      <c r="NEE1255" s="24"/>
      <c r="NEF1255" s="24"/>
      <c r="NEG1255" s="24"/>
      <c r="NEH1255" s="24"/>
      <c r="NEI1255" s="24"/>
      <c r="NEJ1255" s="24"/>
      <c r="NEK1255" s="24"/>
      <c r="NEL1255" s="24"/>
      <c r="NEM1255" s="24"/>
      <c r="NEN1255" s="24"/>
      <c r="NEO1255" s="24"/>
      <c r="NEP1255" s="24"/>
      <c r="NEQ1255" s="24"/>
      <c r="NER1255" s="24"/>
      <c r="NES1255" s="24"/>
      <c r="NET1255" s="24"/>
      <c r="NEU1255" s="24"/>
      <c r="NEV1255" s="24"/>
      <c r="NEW1255" s="24"/>
      <c r="NEX1255" s="24"/>
      <c r="NEY1255" s="24"/>
      <c r="NEZ1255" s="24"/>
      <c r="NFA1255" s="24"/>
      <c r="NFB1255" s="24"/>
      <c r="NFC1255" s="24"/>
      <c r="NFD1255" s="24"/>
      <c r="NFE1255" s="24"/>
      <c r="NFF1255" s="24"/>
      <c r="NFG1255" s="24"/>
      <c r="NFH1255" s="24"/>
      <c r="NFI1255" s="24"/>
      <c r="NFJ1255" s="24"/>
      <c r="NFK1255" s="24"/>
      <c r="NFL1255" s="24"/>
      <c r="NFM1255" s="24"/>
      <c r="NFN1255" s="24"/>
      <c r="NFO1255" s="24"/>
      <c r="NFP1255" s="24"/>
      <c r="NFQ1255" s="24"/>
      <c r="NFR1255" s="24"/>
      <c r="NFS1255" s="24"/>
      <c r="NFT1255" s="24"/>
      <c r="NFU1255" s="24"/>
      <c r="NFV1255" s="24"/>
      <c r="NFW1255" s="24"/>
      <c r="NFX1255" s="24"/>
      <c r="NFY1255" s="24"/>
      <c r="NFZ1255" s="24"/>
      <c r="NGA1255" s="24"/>
      <c r="NGB1255" s="24"/>
      <c r="NGC1255" s="24"/>
      <c r="NGD1255" s="24"/>
      <c r="NGE1255" s="24"/>
      <c r="NGF1255" s="24"/>
      <c r="NGG1255" s="24"/>
      <c r="NGH1255" s="24"/>
      <c r="NGI1255" s="24"/>
      <c r="NGJ1255" s="24"/>
      <c r="NGK1255" s="24"/>
      <c r="NGL1255" s="24"/>
      <c r="NGM1255" s="24"/>
      <c r="NGN1255" s="24"/>
      <c r="NGO1255" s="24"/>
      <c r="NGP1255" s="24"/>
      <c r="NGQ1255" s="24"/>
      <c r="NGR1255" s="24"/>
      <c r="NGS1255" s="24"/>
      <c r="NGT1255" s="24"/>
      <c r="NGU1255" s="24"/>
      <c r="NGV1255" s="24"/>
      <c r="NGW1255" s="24"/>
      <c r="NGX1255" s="24"/>
      <c r="NGY1255" s="24"/>
      <c r="NGZ1255" s="24"/>
      <c r="NHA1255" s="24"/>
      <c r="NHB1255" s="24"/>
      <c r="NHC1255" s="24"/>
      <c r="NHD1255" s="24"/>
      <c r="NHE1255" s="24"/>
      <c r="NHF1255" s="24"/>
      <c r="NHG1255" s="24"/>
      <c r="NHH1255" s="24"/>
      <c r="NHI1255" s="24"/>
      <c r="NHJ1255" s="24"/>
      <c r="NHK1255" s="24"/>
      <c r="NHL1255" s="24"/>
      <c r="NHM1255" s="24"/>
      <c r="NHN1255" s="24"/>
      <c r="NHO1255" s="24"/>
      <c r="NHP1255" s="24"/>
      <c r="NHQ1255" s="24"/>
      <c r="NHR1255" s="24"/>
      <c r="NHS1255" s="24"/>
      <c r="NHT1255" s="24"/>
      <c r="NHU1255" s="24"/>
      <c r="NHV1255" s="24"/>
      <c r="NHW1255" s="24"/>
      <c r="NHX1255" s="24"/>
      <c r="NHY1255" s="24"/>
      <c r="NHZ1255" s="24"/>
      <c r="NIA1255" s="24"/>
      <c r="NIB1255" s="24"/>
      <c r="NIC1255" s="24"/>
      <c r="NID1255" s="24"/>
      <c r="NIE1255" s="24"/>
      <c r="NIF1255" s="24"/>
      <c r="NIG1255" s="24"/>
      <c r="NIH1255" s="24"/>
      <c r="NII1255" s="24"/>
      <c r="NIJ1255" s="24"/>
      <c r="NIK1255" s="24"/>
      <c r="NIL1255" s="24"/>
      <c r="NIM1255" s="24"/>
      <c r="NIN1255" s="24"/>
      <c r="NIO1255" s="24"/>
      <c r="NIP1255" s="24"/>
      <c r="NIQ1255" s="24"/>
      <c r="NIR1255" s="24"/>
      <c r="NIS1255" s="24"/>
      <c r="NIT1255" s="24"/>
      <c r="NIU1255" s="24"/>
      <c r="NIV1255" s="24"/>
      <c r="NIW1255" s="24"/>
      <c r="NIX1255" s="24"/>
      <c r="NIY1255" s="24"/>
      <c r="NIZ1255" s="24"/>
      <c r="NJA1255" s="24"/>
      <c r="NJB1255" s="24"/>
      <c r="NJC1255" s="24"/>
      <c r="NJD1255" s="24"/>
      <c r="NJE1255" s="24"/>
      <c r="NJF1255" s="24"/>
      <c r="NJG1255" s="24"/>
      <c r="NJH1255" s="24"/>
      <c r="NJI1255" s="24"/>
      <c r="NJJ1255" s="24"/>
      <c r="NJK1255" s="24"/>
      <c r="NJL1255" s="24"/>
      <c r="NJM1255" s="24"/>
      <c r="NJN1255" s="24"/>
      <c r="NJO1255" s="24"/>
      <c r="NJP1255" s="24"/>
      <c r="NJQ1255" s="24"/>
      <c r="NJR1255" s="24"/>
      <c r="NJS1255" s="24"/>
      <c r="NJT1255" s="24"/>
      <c r="NJU1255" s="24"/>
      <c r="NJV1255" s="24"/>
      <c r="NJW1255" s="24"/>
      <c r="NJX1255" s="24"/>
      <c r="NJY1255" s="24"/>
      <c r="NJZ1255" s="24"/>
      <c r="NKA1255" s="24"/>
      <c r="NKB1255" s="24"/>
      <c r="NKC1255" s="24"/>
      <c r="NKD1255" s="24"/>
      <c r="NKE1255" s="24"/>
      <c r="NKF1255" s="24"/>
      <c r="NKG1255" s="24"/>
      <c r="NKH1255" s="24"/>
      <c r="NKI1255" s="24"/>
      <c r="NKJ1255" s="24"/>
      <c r="NKK1255" s="24"/>
      <c r="NKL1255" s="24"/>
      <c r="NKM1255" s="24"/>
      <c r="NKN1255" s="24"/>
      <c r="NKO1255" s="24"/>
      <c r="NKP1255" s="24"/>
      <c r="NKQ1255" s="24"/>
      <c r="NKR1255" s="24"/>
      <c r="NKS1255" s="24"/>
      <c r="NKT1255" s="24"/>
      <c r="NKU1255" s="24"/>
      <c r="NKV1255" s="24"/>
      <c r="NKW1255" s="24"/>
      <c r="NKX1255" s="24"/>
      <c r="NKY1255" s="24"/>
      <c r="NKZ1255" s="24"/>
      <c r="NLA1255" s="24"/>
      <c r="NLB1255" s="24"/>
      <c r="NLC1255" s="24"/>
      <c r="NLD1255" s="24"/>
      <c r="NLE1255" s="24"/>
      <c r="NLF1255" s="24"/>
      <c r="NLG1255" s="24"/>
      <c r="NLH1255" s="24"/>
      <c r="NLI1255" s="24"/>
      <c r="NLJ1255" s="24"/>
      <c r="NLK1255" s="24"/>
      <c r="NLL1255" s="24"/>
      <c r="NLM1255" s="24"/>
      <c r="NLN1255" s="24"/>
      <c r="NLO1255" s="24"/>
      <c r="NLP1255" s="24"/>
      <c r="NLQ1255" s="24"/>
      <c r="NLR1255" s="24"/>
      <c r="NLS1255" s="24"/>
      <c r="NLT1255" s="24"/>
      <c r="NLU1255" s="24"/>
      <c r="NLV1255" s="24"/>
      <c r="NLW1255" s="24"/>
      <c r="NLX1255" s="24"/>
      <c r="NLY1255" s="24"/>
      <c r="NLZ1255" s="24"/>
      <c r="NMA1255" s="24"/>
      <c r="NMB1255" s="24"/>
      <c r="NMC1255" s="24"/>
      <c r="NMD1255" s="24"/>
      <c r="NME1255" s="24"/>
      <c r="NMF1255" s="24"/>
      <c r="NMG1255" s="24"/>
      <c r="NMH1255" s="24"/>
      <c r="NMI1255" s="24"/>
      <c r="NMJ1255" s="24"/>
      <c r="NMK1255" s="24"/>
      <c r="NML1255" s="24"/>
      <c r="NMM1255" s="24"/>
      <c r="NMN1255" s="24"/>
      <c r="NMO1255" s="24"/>
      <c r="NMP1255" s="24"/>
      <c r="NMQ1255" s="24"/>
      <c r="NMR1255" s="24"/>
      <c r="NMS1255" s="24"/>
      <c r="NMT1255" s="24"/>
      <c r="NMU1255" s="24"/>
      <c r="NMV1255" s="24"/>
      <c r="NMW1255" s="24"/>
      <c r="NMX1255" s="24"/>
      <c r="NMY1255" s="24"/>
      <c r="NMZ1255" s="24"/>
      <c r="NNA1255" s="24"/>
      <c r="NNB1255" s="24"/>
      <c r="NNC1255" s="24"/>
      <c r="NND1255" s="24"/>
      <c r="NNE1255" s="24"/>
      <c r="NNF1255" s="24"/>
      <c r="NNG1255" s="24"/>
      <c r="NNH1255" s="24"/>
      <c r="NNI1255" s="24"/>
      <c r="NNJ1255" s="24"/>
      <c r="NNK1255" s="24"/>
      <c r="NNL1255" s="24"/>
      <c r="NNM1255" s="24"/>
      <c r="NNN1255" s="24"/>
      <c r="NNO1255" s="24"/>
      <c r="NNP1255" s="24"/>
      <c r="NNQ1255" s="24"/>
      <c r="NNR1255" s="24"/>
      <c r="NNS1255" s="24"/>
      <c r="NNT1255" s="24"/>
      <c r="NNU1255" s="24"/>
      <c r="NNV1255" s="24"/>
      <c r="NNW1255" s="24"/>
      <c r="NNX1255" s="24"/>
      <c r="NNY1255" s="24"/>
      <c r="NNZ1255" s="24"/>
      <c r="NOA1255" s="24"/>
      <c r="NOB1255" s="24"/>
      <c r="NOC1255" s="24"/>
      <c r="NOD1255" s="24"/>
      <c r="NOE1255" s="24"/>
      <c r="NOF1255" s="24"/>
      <c r="NOG1255" s="24"/>
      <c r="NOH1255" s="24"/>
      <c r="NOI1255" s="24"/>
      <c r="NOJ1255" s="24"/>
      <c r="NOK1255" s="24"/>
      <c r="NOL1255" s="24"/>
      <c r="NOM1255" s="24"/>
      <c r="NON1255" s="24"/>
      <c r="NOO1255" s="24"/>
      <c r="NOP1255" s="24"/>
      <c r="NOQ1255" s="24"/>
      <c r="NOR1255" s="24"/>
      <c r="NOS1255" s="24"/>
      <c r="NOT1255" s="24"/>
      <c r="NOU1255" s="24"/>
      <c r="NOV1255" s="24"/>
      <c r="NOW1255" s="24"/>
      <c r="NOX1255" s="24"/>
      <c r="NOY1255" s="24"/>
      <c r="NOZ1255" s="24"/>
      <c r="NPA1255" s="24"/>
      <c r="NPB1255" s="24"/>
      <c r="NPC1255" s="24"/>
      <c r="NPD1255" s="24"/>
      <c r="NPE1255" s="24"/>
      <c r="NPF1255" s="24"/>
      <c r="NPG1255" s="24"/>
      <c r="NPH1255" s="24"/>
      <c r="NPI1255" s="24"/>
      <c r="NPJ1255" s="24"/>
      <c r="NPK1255" s="24"/>
      <c r="NPL1255" s="24"/>
      <c r="NPM1255" s="24"/>
      <c r="NPN1255" s="24"/>
      <c r="NPO1255" s="24"/>
      <c r="NPP1255" s="24"/>
      <c r="NPQ1255" s="24"/>
      <c r="NPR1255" s="24"/>
      <c r="NPS1255" s="24"/>
      <c r="NPT1255" s="24"/>
      <c r="NPU1255" s="24"/>
      <c r="NPV1255" s="24"/>
      <c r="NPW1255" s="24"/>
      <c r="NPX1255" s="24"/>
      <c r="NPY1255" s="24"/>
      <c r="NPZ1255" s="24"/>
      <c r="NQA1255" s="24"/>
      <c r="NQB1255" s="24"/>
      <c r="NQC1255" s="24"/>
      <c r="NQD1255" s="24"/>
      <c r="NQE1255" s="24"/>
      <c r="NQF1255" s="24"/>
      <c r="NQG1255" s="24"/>
      <c r="NQH1255" s="24"/>
      <c r="NQI1255" s="24"/>
      <c r="NQJ1255" s="24"/>
      <c r="NQK1255" s="24"/>
      <c r="NQL1255" s="24"/>
      <c r="NQM1255" s="24"/>
      <c r="NQN1255" s="24"/>
      <c r="NQO1255" s="24"/>
      <c r="NQP1255" s="24"/>
      <c r="NQQ1255" s="24"/>
      <c r="NQR1255" s="24"/>
      <c r="NQS1255" s="24"/>
      <c r="NQT1255" s="24"/>
      <c r="NQU1255" s="24"/>
      <c r="NQV1255" s="24"/>
      <c r="NQW1255" s="24"/>
      <c r="NQX1255" s="24"/>
      <c r="NQY1255" s="24"/>
      <c r="NQZ1255" s="24"/>
      <c r="NRA1255" s="24"/>
      <c r="NRB1255" s="24"/>
      <c r="NRC1255" s="24"/>
      <c r="NRD1255" s="24"/>
      <c r="NRE1255" s="24"/>
      <c r="NRF1255" s="24"/>
      <c r="NRG1255" s="24"/>
      <c r="NRH1255" s="24"/>
      <c r="NRI1255" s="24"/>
      <c r="NRJ1255" s="24"/>
      <c r="NRK1255" s="24"/>
      <c r="NRL1255" s="24"/>
      <c r="NRM1255" s="24"/>
      <c r="NRN1255" s="24"/>
      <c r="NRO1255" s="24"/>
      <c r="NRP1255" s="24"/>
      <c r="NRQ1255" s="24"/>
      <c r="NRR1255" s="24"/>
      <c r="NRS1255" s="24"/>
      <c r="NRT1255" s="24"/>
      <c r="NRU1255" s="24"/>
      <c r="NRV1255" s="24"/>
      <c r="NRW1255" s="24"/>
      <c r="NRX1255" s="24"/>
      <c r="NRY1255" s="24"/>
      <c r="NRZ1255" s="24"/>
      <c r="NSA1255" s="24"/>
      <c r="NSB1255" s="24"/>
      <c r="NSC1255" s="24"/>
      <c r="NSD1255" s="24"/>
      <c r="NSE1255" s="24"/>
      <c r="NSF1255" s="24"/>
      <c r="NSG1255" s="24"/>
      <c r="NSH1255" s="24"/>
      <c r="NSI1255" s="24"/>
      <c r="NSJ1255" s="24"/>
      <c r="NSK1255" s="24"/>
      <c r="NSL1255" s="24"/>
      <c r="NSM1255" s="24"/>
      <c r="NSN1255" s="24"/>
      <c r="NSO1255" s="24"/>
      <c r="NSP1255" s="24"/>
      <c r="NSQ1255" s="24"/>
      <c r="NSR1255" s="24"/>
      <c r="NSS1255" s="24"/>
      <c r="NST1255" s="24"/>
      <c r="NSU1255" s="24"/>
      <c r="NSV1255" s="24"/>
      <c r="NSW1255" s="24"/>
      <c r="NSX1255" s="24"/>
      <c r="NSY1255" s="24"/>
      <c r="NSZ1255" s="24"/>
      <c r="NTA1255" s="24"/>
      <c r="NTB1255" s="24"/>
      <c r="NTC1255" s="24"/>
      <c r="NTD1255" s="24"/>
      <c r="NTE1255" s="24"/>
      <c r="NTF1255" s="24"/>
      <c r="NTG1255" s="24"/>
      <c r="NTH1255" s="24"/>
      <c r="NTI1255" s="24"/>
      <c r="NTJ1255" s="24"/>
      <c r="NTK1255" s="24"/>
      <c r="NTL1255" s="24"/>
      <c r="NTM1255" s="24"/>
      <c r="NTN1255" s="24"/>
      <c r="NTO1255" s="24"/>
      <c r="NTP1255" s="24"/>
      <c r="NTQ1255" s="24"/>
      <c r="NTR1255" s="24"/>
      <c r="NTS1255" s="24"/>
      <c r="NTT1255" s="24"/>
      <c r="NTU1255" s="24"/>
      <c r="NTV1255" s="24"/>
      <c r="NTW1255" s="24"/>
      <c r="NTX1255" s="24"/>
      <c r="NTY1255" s="24"/>
      <c r="NTZ1255" s="24"/>
      <c r="NUA1255" s="24"/>
      <c r="NUB1255" s="24"/>
      <c r="NUC1255" s="24"/>
      <c r="NUD1255" s="24"/>
      <c r="NUE1255" s="24"/>
      <c r="NUF1255" s="24"/>
      <c r="NUG1255" s="24"/>
      <c r="NUH1255" s="24"/>
      <c r="NUI1255" s="24"/>
      <c r="NUJ1255" s="24"/>
      <c r="NUK1255" s="24"/>
      <c r="NUL1255" s="24"/>
      <c r="NUM1255" s="24"/>
      <c r="NUN1255" s="24"/>
      <c r="NUO1255" s="24"/>
      <c r="NUP1255" s="24"/>
      <c r="NUQ1255" s="24"/>
      <c r="NUR1255" s="24"/>
      <c r="NUS1255" s="24"/>
      <c r="NUT1255" s="24"/>
      <c r="NUU1255" s="24"/>
      <c r="NUV1255" s="24"/>
      <c r="NUW1255" s="24"/>
      <c r="NUX1255" s="24"/>
      <c r="NUY1255" s="24"/>
      <c r="NUZ1255" s="24"/>
      <c r="NVA1255" s="24"/>
      <c r="NVB1255" s="24"/>
      <c r="NVC1255" s="24"/>
      <c r="NVD1255" s="24"/>
      <c r="NVE1255" s="24"/>
      <c r="NVF1255" s="24"/>
      <c r="NVG1255" s="24"/>
      <c r="NVH1255" s="24"/>
      <c r="NVI1255" s="24"/>
      <c r="NVJ1255" s="24"/>
      <c r="NVK1255" s="24"/>
      <c r="NVL1255" s="24"/>
      <c r="NVM1255" s="24"/>
      <c r="NVN1255" s="24"/>
      <c r="NVO1255" s="24"/>
      <c r="NVP1255" s="24"/>
      <c r="NVQ1255" s="24"/>
      <c r="NVR1255" s="24"/>
      <c r="NVS1255" s="24"/>
      <c r="NVT1255" s="24"/>
      <c r="NVU1255" s="24"/>
      <c r="NVV1255" s="24"/>
      <c r="NVW1255" s="24"/>
      <c r="NVX1255" s="24"/>
      <c r="NVY1255" s="24"/>
      <c r="NVZ1255" s="24"/>
      <c r="NWA1255" s="24"/>
      <c r="NWB1255" s="24"/>
      <c r="NWC1255" s="24"/>
      <c r="NWD1255" s="24"/>
      <c r="NWE1255" s="24"/>
      <c r="NWF1255" s="24"/>
      <c r="NWG1255" s="24"/>
      <c r="NWH1255" s="24"/>
      <c r="NWI1255" s="24"/>
      <c r="NWJ1255" s="24"/>
      <c r="NWK1255" s="24"/>
      <c r="NWL1255" s="24"/>
      <c r="NWM1255" s="24"/>
      <c r="NWN1255" s="24"/>
      <c r="NWO1255" s="24"/>
      <c r="NWP1255" s="24"/>
      <c r="NWQ1255" s="24"/>
      <c r="NWR1255" s="24"/>
      <c r="NWS1255" s="24"/>
      <c r="NWT1255" s="24"/>
      <c r="NWU1255" s="24"/>
      <c r="NWV1255" s="24"/>
      <c r="NWW1255" s="24"/>
      <c r="NWX1255" s="24"/>
      <c r="NWY1255" s="24"/>
      <c r="NWZ1255" s="24"/>
      <c r="NXA1255" s="24"/>
      <c r="NXB1255" s="24"/>
      <c r="NXC1255" s="24"/>
      <c r="NXD1255" s="24"/>
      <c r="NXE1255" s="24"/>
      <c r="NXF1255" s="24"/>
      <c r="NXG1255" s="24"/>
      <c r="NXH1255" s="24"/>
      <c r="NXI1255" s="24"/>
      <c r="NXJ1255" s="24"/>
      <c r="NXK1255" s="24"/>
      <c r="NXL1255" s="24"/>
      <c r="NXM1255" s="24"/>
      <c r="NXN1255" s="24"/>
      <c r="NXO1255" s="24"/>
      <c r="NXP1255" s="24"/>
      <c r="NXQ1255" s="24"/>
      <c r="NXR1255" s="24"/>
      <c r="NXS1255" s="24"/>
      <c r="NXT1255" s="24"/>
      <c r="NXU1255" s="24"/>
      <c r="NXV1255" s="24"/>
      <c r="NXW1255" s="24"/>
      <c r="NXX1255" s="24"/>
      <c r="NXY1255" s="24"/>
      <c r="NXZ1255" s="24"/>
      <c r="NYA1255" s="24"/>
      <c r="NYB1255" s="24"/>
      <c r="NYC1255" s="24"/>
      <c r="NYD1255" s="24"/>
      <c r="NYE1255" s="24"/>
      <c r="NYF1255" s="24"/>
      <c r="NYG1255" s="24"/>
      <c r="NYH1255" s="24"/>
      <c r="NYI1255" s="24"/>
      <c r="NYJ1255" s="24"/>
      <c r="NYK1255" s="24"/>
      <c r="NYL1255" s="24"/>
      <c r="NYM1255" s="24"/>
      <c r="NYN1255" s="24"/>
      <c r="NYO1255" s="24"/>
      <c r="NYP1255" s="24"/>
      <c r="NYQ1255" s="24"/>
      <c r="NYR1255" s="24"/>
      <c r="NYS1255" s="24"/>
      <c r="NYT1255" s="24"/>
      <c r="NYU1255" s="24"/>
      <c r="NYV1255" s="24"/>
      <c r="NYW1255" s="24"/>
      <c r="NYX1255" s="24"/>
      <c r="NYY1255" s="24"/>
      <c r="NYZ1255" s="24"/>
      <c r="NZA1255" s="24"/>
      <c r="NZB1255" s="24"/>
      <c r="NZC1255" s="24"/>
      <c r="NZD1255" s="24"/>
      <c r="NZE1255" s="24"/>
      <c r="NZF1255" s="24"/>
      <c r="NZG1255" s="24"/>
      <c r="NZH1255" s="24"/>
      <c r="NZI1255" s="24"/>
      <c r="NZJ1255" s="24"/>
      <c r="NZK1255" s="24"/>
      <c r="NZL1255" s="24"/>
      <c r="NZM1255" s="24"/>
      <c r="NZN1255" s="24"/>
      <c r="NZO1255" s="24"/>
      <c r="NZP1255" s="24"/>
      <c r="NZQ1255" s="24"/>
      <c r="NZR1255" s="24"/>
      <c r="NZS1255" s="24"/>
      <c r="NZT1255" s="24"/>
      <c r="NZU1255" s="24"/>
      <c r="NZV1255" s="24"/>
      <c r="NZW1255" s="24"/>
      <c r="NZX1255" s="24"/>
      <c r="NZY1255" s="24"/>
      <c r="NZZ1255" s="24"/>
      <c r="OAA1255" s="24"/>
      <c r="OAB1255" s="24"/>
      <c r="OAC1255" s="24"/>
      <c r="OAD1255" s="24"/>
      <c r="OAE1255" s="24"/>
      <c r="OAF1255" s="24"/>
      <c r="OAG1255" s="24"/>
      <c r="OAH1255" s="24"/>
      <c r="OAI1255" s="24"/>
      <c r="OAJ1255" s="24"/>
      <c r="OAK1255" s="24"/>
      <c r="OAL1255" s="24"/>
      <c r="OAM1255" s="24"/>
      <c r="OAN1255" s="24"/>
      <c r="OAO1255" s="24"/>
      <c r="OAP1255" s="24"/>
      <c r="OAQ1255" s="24"/>
      <c r="OAR1255" s="24"/>
      <c r="OAS1255" s="24"/>
      <c r="OAT1255" s="24"/>
      <c r="OAU1255" s="24"/>
      <c r="OAV1255" s="24"/>
      <c r="OAW1255" s="24"/>
      <c r="OAX1255" s="24"/>
      <c r="OAY1255" s="24"/>
      <c r="OAZ1255" s="24"/>
      <c r="OBA1255" s="24"/>
      <c r="OBB1255" s="24"/>
      <c r="OBC1255" s="24"/>
      <c r="OBD1255" s="24"/>
      <c r="OBE1255" s="24"/>
      <c r="OBF1255" s="24"/>
      <c r="OBG1255" s="24"/>
      <c r="OBH1255" s="24"/>
      <c r="OBI1255" s="24"/>
      <c r="OBJ1255" s="24"/>
      <c r="OBK1255" s="24"/>
      <c r="OBL1255" s="24"/>
      <c r="OBM1255" s="24"/>
      <c r="OBN1255" s="24"/>
      <c r="OBO1255" s="24"/>
      <c r="OBP1255" s="24"/>
      <c r="OBQ1255" s="24"/>
      <c r="OBR1255" s="24"/>
      <c r="OBS1255" s="24"/>
      <c r="OBT1255" s="24"/>
      <c r="OBU1255" s="24"/>
      <c r="OBV1255" s="24"/>
      <c r="OBW1255" s="24"/>
      <c r="OBX1255" s="24"/>
      <c r="OBY1255" s="24"/>
      <c r="OBZ1255" s="24"/>
      <c r="OCA1255" s="24"/>
      <c r="OCB1255" s="24"/>
      <c r="OCC1255" s="24"/>
      <c r="OCD1255" s="24"/>
      <c r="OCE1255" s="24"/>
      <c r="OCF1255" s="24"/>
      <c r="OCG1255" s="24"/>
      <c r="OCH1255" s="24"/>
      <c r="OCI1255" s="24"/>
      <c r="OCJ1255" s="24"/>
      <c r="OCK1255" s="24"/>
      <c r="OCL1255" s="24"/>
      <c r="OCM1255" s="24"/>
      <c r="OCN1255" s="24"/>
      <c r="OCO1255" s="24"/>
      <c r="OCP1255" s="24"/>
      <c r="OCQ1255" s="24"/>
      <c r="OCR1255" s="24"/>
      <c r="OCS1255" s="24"/>
      <c r="OCT1255" s="24"/>
      <c r="OCU1255" s="24"/>
      <c r="OCV1255" s="24"/>
      <c r="OCW1255" s="24"/>
      <c r="OCX1255" s="24"/>
      <c r="OCY1255" s="24"/>
      <c r="OCZ1255" s="24"/>
      <c r="ODA1255" s="24"/>
      <c r="ODB1255" s="24"/>
      <c r="ODC1255" s="24"/>
      <c r="ODD1255" s="24"/>
      <c r="ODE1255" s="24"/>
      <c r="ODF1255" s="24"/>
      <c r="ODG1255" s="24"/>
      <c r="ODH1255" s="24"/>
      <c r="ODI1255" s="24"/>
      <c r="ODJ1255" s="24"/>
      <c r="ODK1255" s="24"/>
      <c r="ODL1255" s="24"/>
      <c r="ODM1255" s="24"/>
      <c r="ODN1255" s="24"/>
      <c r="ODO1255" s="24"/>
      <c r="ODP1255" s="24"/>
      <c r="ODQ1255" s="24"/>
      <c r="ODR1255" s="24"/>
      <c r="ODS1255" s="24"/>
      <c r="ODT1255" s="24"/>
      <c r="ODU1255" s="24"/>
      <c r="ODV1255" s="24"/>
      <c r="ODW1255" s="24"/>
      <c r="ODX1255" s="24"/>
      <c r="ODY1255" s="24"/>
      <c r="ODZ1255" s="24"/>
      <c r="OEA1255" s="24"/>
      <c r="OEB1255" s="24"/>
      <c r="OEC1255" s="24"/>
      <c r="OED1255" s="24"/>
      <c r="OEE1255" s="24"/>
      <c r="OEF1255" s="24"/>
      <c r="OEG1255" s="24"/>
      <c r="OEH1255" s="24"/>
      <c r="OEI1255" s="24"/>
      <c r="OEJ1255" s="24"/>
      <c r="OEK1255" s="24"/>
      <c r="OEL1255" s="24"/>
      <c r="OEM1255" s="24"/>
      <c r="OEN1255" s="24"/>
      <c r="OEO1255" s="24"/>
      <c r="OEP1255" s="24"/>
      <c r="OEQ1255" s="24"/>
      <c r="OER1255" s="24"/>
      <c r="OES1255" s="24"/>
      <c r="OET1255" s="24"/>
      <c r="OEU1255" s="24"/>
      <c r="OEV1255" s="24"/>
      <c r="OEW1255" s="24"/>
      <c r="OEX1255" s="24"/>
      <c r="OEY1255" s="24"/>
      <c r="OEZ1255" s="24"/>
      <c r="OFA1255" s="24"/>
      <c r="OFB1255" s="24"/>
      <c r="OFC1255" s="24"/>
      <c r="OFD1255" s="24"/>
      <c r="OFE1255" s="24"/>
      <c r="OFF1255" s="24"/>
      <c r="OFG1255" s="24"/>
      <c r="OFH1255" s="24"/>
      <c r="OFI1255" s="24"/>
      <c r="OFJ1255" s="24"/>
      <c r="OFK1255" s="24"/>
      <c r="OFL1255" s="24"/>
      <c r="OFM1255" s="24"/>
      <c r="OFN1255" s="24"/>
      <c r="OFO1255" s="24"/>
      <c r="OFP1255" s="24"/>
      <c r="OFQ1255" s="24"/>
      <c r="OFR1255" s="24"/>
      <c r="OFS1255" s="24"/>
      <c r="OFT1255" s="24"/>
      <c r="OFU1255" s="24"/>
      <c r="OFV1255" s="24"/>
      <c r="OFW1255" s="24"/>
      <c r="OFX1255" s="24"/>
      <c r="OFY1255" s="24"/>
      <c r="OFZ1255" s="24"/>
      <c r="OGA1255" s="24"/>
      <c r="OGB1255" s="24"/>
      <c r="OGC1255" s="24"/>
      <c r="OGD1255" s="24"/>
      <c r="OGE1255" s="24"/>
      <c r="OGF1255" s="24"/>
      <c r="OGG1255" s="24"/>
      <c r="OGH1255" s="24"/>
      <c r="OGI1255" s="24"/>
      <c r="OGJ1255" s="24"/>
      <c r="OGK1255" s="24"/>
      <c r="OGL1255" s="24"/>
      <c r="OGM1255" s="24"/>
      <c r="OGN1255" s="24"/>
      <c r="OGO1255" s="24"/>
      <c r="OGP1255" s="24"/>
      <c r="OGQ1255" s="24"/>
      <c r="OGR1255" s="24"/>
      <c r="OGS1255" s="24"/>
      <c r="OGT1255" s="24"/>
      <c r="OGU1255" s="24"/>
      <c r="OGV1255" s="24"/>
      <c r="OGW1255" s="24"/>
      <c r="OGX1255" s="24"/>
      <c r="OGY1255" s="24"/>
      <c r="OGZ1255" s="24"/>
      <c r="OHA1255" s="24"/>
      <c r="OHB1255" s="24"/>
      <c r="OHC1255" s="24"/>
      <c r="OHD1255" s="24"/>
      <c r="OHE1255" s="24"/>
      <c r="OHF1255" s="24"/>
      <c r="OHG1255" s="24"/>
      <c r="OHH1255" s="24"/>
      <c r="OHI1255" s="24"/>
      <c r="OHJ1255" s="24"/>
      <c r="OHK1255" s="24"/>
      <c r="OHL1255" s="24"/>
      <c r="OHM1255" s="24"/>
      <c r="OHN1255" s="24"/>
      <c r="OHO1255" s="24"/>
      <c r="OHP1255" s="24"/>
      <c r="OHQ1255" s="24"/>
      <c r="OHR1255" s="24"/>
      <c r="OHS1255" s="24"/>
      <c r="OHT1255" s="24"/>
      <c r="OHU1255" s="24"/>
      <c r="OHV1255" s="24"/>
      <c r="OHW1255" s="24"/>
      <c r="OHX1255" s="24"/>
      <c r="OHY1255" s="24"/>
      <c r="OHZ1255" s="24"/>
      <c r="OIA1255" s="24"/>
      <c r="OIB1255" s="24"/>
      <c r="OIC1255" s="24"/>
      <c r="OID1255" s="24"/>
      <c r="OIE1255" s="24"/>
      <c r="OIF1255" s="24"/>
      <c r="OIG1255" s="24"/>
      <c r="OIH1255" s="24"/>
      <c r="OII1255" s="24"/>
      <c r="OIJ1255" s="24"/>
      <c r="OIK1255" s="24"/>
      <c r="OIL1255" s="24"/>
      <c r="OIM1255" s="24"/>
      <c r="OIN1255" s="24"/>
      <c r="OIO1255" s="24"/>
      <c r="OIP1255" s="24"/>
      <c r="OIQ1255" s="24"/>
      <c r="OIR1255" s="24"/>
      <c r="OIS1255" s="24"/>
      <c r="OIT1255" s="24"/>
      <c r="OIU1255" s="24"/>
      <c r="OIV1255" s="24"/>
      <c r="OIW1255" s="24"/>
      <c r="OIX1255" s="24"/>
      <c r="OIY1255" s="24"/>
      <c r="OIZ1255" s="24"/>
      <c r="OJA1255" s="24"/>
      <c r="OJB1255" s="24"/>
      <c r="OJC1255" s="24"/>
      <c r="OJD1255" s="24"/>
      <c r="OJE1255" s="24"/>
      <c r="OJF1255" s="24"/>
      <c r="OJG1255" s="24"/>
      <c r="OJH1255" s="24"/>
      <c r="OJI1255" s="24"/>
      <c r="OJJ1255" s="24"/>
      <c r="OJK1255" s="24"/>
      <c r="OJL1255" s="24"/>
      <c r="OJM1255" s="24"/>
      <c r="OJN1255" s="24"/>
      <c r="OJO1255" s="24"/>
      <c r="OJP1255" s="24"/>
      <c r="OJQ1255" s="24"/>
      <c r="OJR1255" s="24"/>
      <c r="OJS1255" s="24"/>
      <c r="OJT1255" s="24"/>
      <c r="OJU1255" s="24"/>
      <c r="OJV1255" s="24"/>
      <c r="OJW1255" s="24"/>
      <c r="OJX1255" s="24"/>
      <c r="OJY1255" s="24"/>
      <c r="OJZ1255" s="24"/>
      <c r="OKA1255" s="24"/>
      <c r="OKB1255" s="24"/>
      <c r="OKC1255" s="24"/>
      <c r="OKD1255" s="24"/>
      <c r="OKE1255" s="24"/>
      <c r="OKF1255" s="24"/>
      <c r="OKG1255" s="24"/>
      <c r="OKH1255" s="24"/>
      <c r="OKI1255" s="24"/>
      <c r="OKJ1255" s="24"/>
      <c r="OKK1255" s="24"/>
      <c r="OKL1255" s="24"/>
      <c r="OKM1255" s="24"/>
      <c r="OKN1255" s="24"/>
      <c r="OKO1255" s="24"/>
      <c r="OKP1255" s="24"/>
      <c r="OKQ1255" s="24"/>
      <c r="OKR1255" s="24"/>
      <c r="OKS1255" s="24"/>
      <c r="OKT1255" s="24"/>
      <c r="OKU1255" s="24"/>
      <c r="OKV1255" s="24"/>
      <c r="OKW1255" s="24"/>
      <c r="OKX1255" s="24"/>
      <c r="OKY1255" s="24"/>
      <c r="OKZ1255" s="24"/>
      <c r="OLA1255" s="24"/>
      <c r="OLB1255" s="24"/>
      <c r="OLC1255" s="24"/>
      <c r="OLD1255" s="24"/>
      <c r="OLE1255" s="24"/>
      <c r="OLF1255" s="24"/>
      <c r="OLG1255" s="24"/>
      <c r="OLH1255" s="24"/>
      <c r="OLI1255" s="24"/>
      <c r="OLJ1255" s="24"/>
      <c r="OLK1255" s="24"/>
      <c r="OLL1255" s="24"/>
      <c r="OLM1255" s="24"/>
      <c r="OLN1255" s="24"/>
      <c r="OLO1255" s="24"/>
      <c r="OLP1255" s="24"/>
      <c r="OLQ1255" s="24"/>
      <c r="OLR1255" s="24"/>
      <c r="OLS1255" s="24"/>
      <c r="OLT1255" s="24"/>
      <c r="OLU1255" s="24"/>
      <c r="OLV1255" s="24"/>
      <c r="OLW1255" s="24"/>
      <c r="OLX1255" s="24"/>
      <c r="OLY1255" s="24"/>
      <c r="OLZ1255" s="24"/>
      <c r="OMA1255" s="24"/>
      <c r="OMB1255" s="24"/>
      <c r="OMC1255" s="24"/>
      <c r="OMD1255" s="24"/>
      <c r="OME1255" s="24"/>
      <c r="OMF1255" s="24"/>
      <c r="OMG1255" s="24"/>
      <c r="OMH1255" s="24"/>
      <c r="OMI1255" s="24"/>
      <c r="OMJ1255" s="24"/>
      <c r="OMK1255" s="24"/>
      <c r="OML1255" s="24"/>
      <c r="OMM1255" s="24"/>
      <c r="OMN1255" s="24"/>
      <c r="OMO1255" s="24"/>
      <c r="OMP1255" s="24"/>
      <c r="OMQ1255" s="24"/>
      <c r="OMR1255" s="24"/>
      <c r="OMS1255" s="24"/>
      <c r="OMT1255" s="24"/>
      <c r="OMU1255" s="24"/>
      <c r="OMV1255" s="24"/>
      <c r="OMW1255" s="24"/>
      <c r="OMX1255" s="24"/>
      <c r="OMY1255" s="24"/>
      <c r="OMZ1255" s="24"/>
      <c r="ONA1255" s="24"/>
      <c r="ONB1255" s="24"/>
      <c r="ONC1255" s="24"/>
      <c r="OND1255" s="24"/>
      <c r="ONE1255" s="24"/>
      <c r="ONF1255" s="24"/>
      <c r="ONG1255" s="24"/>
      <c r="ONH1255" s="24"/>
      <c r="ONI1255" s="24"/>
      <c r="ONJ1255" s="24"/>
      <c r="ONK1255" s="24"/>
      <c r="ONL1255" s="24"/>
      <c r="ONM1255" s="24"/>
      <c r="ONN1255" s="24"/>
      <c r="ONO1255" s="24"/>
      <c r="ONP1255" s="24"/>
      <c r="ONQ1255" s="24"/>
      <c r="ONR1255" s="24"/>
      <c r="ONS1255" s="24"/>
      <c r="ONT1255" s="24"/>
      <c r="ONU1255" s="24"/>
      <c r="ONV1255" s="24"/>
      <c r="ONW1255" s="24"/>
      <c r="ONX1255" s="24"/>
      <c r="ONY1255" s="24"/>
      <c r="ONZ1255" s="24"/>
      <c r="OOA1255" s="24"/>
      <c r="OOB1255" s="24"/>
      <c r="OOC1255" s="24"/>
      <c r="OOD1255" s="24"/>
      <c r="OOE1255" s="24"/>
      <c r="OOF1255" s="24"/>
      <c r="OOG1255" s="24"/>
      <c r="OOH1255" s="24"/>
      <c r="OOI1255" s="24"/>
      <c r="OOJ1255" s="24"/>
      <c r="OOK1255" s="24"/>
      <c r="OOL1255" s="24"/>
      <c r="OOM1255" s="24"/>
      <c r="OON1255" s="24"/>
      <c r="OOO1255" s="24"/>
      <c r="OOP1255" s="24"/>
      <c r="OOQ1255" s="24"/>
      <c r="OOR1255" s="24"/>
      <c r="OOS1255" s="24"/>
      <c r="OOT1255" s="24"/>
      <c r="OOU1255" s="24"/>
      <c r="OOV1255" s="24"/>
      <c r="OOW1255" s="24"/>
      <c r="OOX1255" s="24"/>
      <c r="OOY1255" s="24"/>
      <c r="OOZ1255" s="24"/>
      <c r="OPA1255" s="24"/>
      <c r="OPB1255" s="24"/>
      <c r="OPC1255" s="24"/>
      <c r="OPD1255" s="24"/>
      <c r="OPE1255" s="24"/>
      <c r="OPF1255" s="24"/>
      <c r="OPG1255" s="24"/>
      <c r="OPH1255" s="24"/>
      <c r="OPI1255" s="24"/>
      <c r="OPJ1255" s="24"/>
      <c r="OPK1255" s="24"/>
      <c r="OPL1255" s="24"/>
      <c r="OPM1255" s="24"/>
      <c r="OPN1255" s="24"/>
      <c r="OPO1255" s="24"/>
      <c r="OPP1255" s="24"/>
      <c r="OPQ1255" s="24"/>
      <c r="OPR1255" s="24"/>
      <c r="OPS1255" s="24"/>
      <c r="OPT1255" s="24"/>
      <c r="OPU1255" s="24"/>
      <c r="OPV1255" s="24"/>
      <c r="OPW1255" s="24"/>
      <c r="OPX1255" s="24"/>
      <c r="OPY1255" s="24"/>
      <c r="OPZ1255" s="24"/>
      <c r="OQA1255" s="24"/>
      <c r="OQB1255" s="24"/>
      <c r="OQC1255" s="24"/>
      <c r="OQD1255" s="24"/>
      <c r="OQE1255" s="24"/>
      <c r="OQF1255" s="24"/>
      <c r="OQG1255" s="24"/>
      <c r="OQH1255" s="24"/>
      <c r="OQI1255" s="24"/>
      <c r="OQJ1255" s="24"/>
      <c r="OQK1255" s="24"/>
      <c r="OQL1255" s="24"/>
      <c r="OQM1255" s="24"/>
      <c r="OQN1255" s="24"/>
      <c r="OQO1255" s="24"/>
      <c r="OQP1255" s="24"/>
      <c r="OQQ1255" s="24"/>
      <c r="OQR1255" s="24"/>
      <c r="OQS1255" s="24"/>
      <c r="OQT1255" s="24"/>
      <c r="OQU1255" s="24"/>
      <c r="OQV1255" s="24"/>
      <c r="OQW1255" s="24"/>
      <c r="OQX1255" s="24"/>
      <c r="OQY1255" s="24"/>
      <c r="OQZ1255" s="24"/>
      <c r="ORA1255" s="24"/>
      <c r="ORB1255" s="24"/>
      <c r="ORC1255" s="24"/>
      <c r="ORD1255" s="24"/>
      <c r="ORE1255" s="24"/>
      <c r="ORF1255" s="24"/>
      <c r="ORG1255" s="24"/>
      <c r="ORH1255" s="24"/>
      <c r="ORI1255" s="24"/>
      <c r="ORJ1255" s="24"/>
      <c r="ORK1255" s="24"/>
      <c r="ORL1255" s="24"/>
      <c r="ORM1255" s="24"/>
      <c r="ORN1255" s="24"/>
      <c r="ORO1255" s="24"/>
      <c r="ORP1255" s="24"/>
      <c r="ORQ1255" s="24"/>
      <c r="ORR1255" s="24"/>
      <c r="ORS1255" s="24"/>
      <c r="ORT1255" s="24"/>
      <c r="ORU1255" s="24"/>
      <c r="ORV1255" s="24"/>
      <c r="ORW1255" s="24"/>
      <c r="ORX1255" s="24"/>
      <c r="ORY1255" s="24"/>
      <c r="ORZ1255" s="24"/>
      <c r="OSA1255" s="24"/>
      <c r="OSB1255" s="24"/>
      <c r="OSC1255" s="24"/>
      <c r="OSD1255" s="24"/>
      <c r="OSE1255" s="24"/>
      <c r="OSF1255" s="24"/>
      <c r="OSG1255" s="24"/>
      <c r="OSH1255" s="24"/>
      <c r="OSI1255" s="24"/>
      <c r="OSJ1255" s="24"/>
      <c r="OSK1255" s="24"/>
      <c r="OSL1255" s="24"/>
      <c r="OSM1255" s="24"/>
      <c r="OSN1255" s="24"/>
      <c r="OSO1255" s="24"/>
      <c r="OSP1255" s="24"/>
      <c r="OSQ1255" s="24"/>
      <c r="OSR1255" s="24"/>
      <c r="OSS1255" s="24"/>
      <c r="OST1255" s="24"/>
      <c r="OSU1255" s="24"/>
      <c r="OSV1255" s="24"/>
      <c r="OSW1255" s="24"/>
      <c r="OSX1255" s="24"/>
      <c r="OSY1255" s="24"/>
      <c r="OSZ1255" s="24"/>
      <c r="OTA1255" s="24"/>
      <c r="OTB1255" s="24"/>
      <c r="OTC1255" s="24"/>
      <c r="OTD1255" s="24"/>
      <c r="OTE1255" s="24"/>
      <c r="OTF1255" s="24"/>
      <c r="OTG1255" s="24"/>
      <c r="OTH1255" s="24"/>
      <c r="OTI1255" s="24"/>
      <c r="OTJ1255" s="24"/>
      <c r="OTK1255" s="24"/>
      <c r="OTL1255" s="24"/>
      <c r="OTM1255" s="24"/>
      <c r="OTN1255" s="24"/>
      <c r="OTO1255" s="24"/>
      <c r="OTP1255" s="24"/>
      <c r="OTQ1255" s="24"/>
      <c r="OTR1255" s="24"/>
      <c r="OTS1255" s="24"/>
      <c r="OTT1255" s="24"/>
      <c r="OTU1255" s="24"/>
      <c r="OTV1255" s="24"/>
      <c r="OTW1255" s="24"/>
      <c r="OTX1255" s="24"/>
      <c r="OTY1255" s="24"/>
      <c r="OTZ1255" s="24"/>
      <c r="OUA1255" s="24"/>
      <c r="OUB1255" s="24"/>
      <c r="OUC1255" s="24"/>
      <c r="OUD1255" s="24"/>
      <c r="OUE1255" s="24"/>
      <c r="OUF1255" s="24"/>
      <c r="OUG1255" s="24"/>
      <c r="OUH1255" s="24"/>
      <c r="OUI1255" s="24"/>
      <c r="OUJ1255" s="24"/>
      <c r="OUK1255" s="24"/>
      <c r="OUL1255" s="24"/>
      <c r="OUM1255" s="24"/>
      <c r="OUN1255" s="24"/>
      <c r="OUO1255" s="24"/>
      <c r="OUP1255" s="24"/>
      <c r="OUQ1255" s="24"/>
      <c r="OUR1255" s="24"/>
      <c r="OUS1255" s="24"/>
      <c r="OUT1255" s="24"/>
      <c r="OUU1255" s="24"/>
      <c r="OUV1255" s="24"/>
      <c r="OUW1255" s="24"/>
      <c r="OUX1255" s="24"/>
      <c r="OUY1255" s="24"/>
      <c r="OUZ1255" s="24"/>
      <c r="OVA1255" s="24"/>
      <c r="OVB1255" s="24"/>
      <c r="OVC1255" s="24"/>
      <c r="OVD1255" s="24"/>
      <c r="OVE1255" s="24"/>
      <c r="OVF1255" s="24"/>
      <c r="OVG1255" s="24"/>
      <c r="OVH1255" s="24"/>
      <c r="OVI1255" s="24"/>
      <c r="OVJ1255" s="24"/>
      <c r="OVK1255" s="24"/>
      <c r="OVL1255" s="24"/>
      <c r="OVM1255" s="24"/>
      <c r="OVN1255" s="24"/>
      <c r="OVO1255" s="24"/>
      <c r="OVP1255" s="24"/>
      <c r="OVQ1255" s="24"/>
      <c r="OVR1255" s="24"/>
      <c r="OVS1255" s="24"/>
      <c r="OVT1255" s="24"/>
      <c r="OVU1255" s="24"/>
      <c r="OVV1255" s="24"/>
      <c r="OVW1255" s="24"/>
      <c r="OVX1255" s="24"/>
      <c r="OVY1255" s="24"/>
      <c r="OVZ1255" s="24"/>
      <c r="OWA1255" s="24"/>
      <c r="OWB1255" s="24"/>
      <c r="OWC1255" s="24"/>
      <c r="OWD1255" s="24"/>
      <c r="OWE1255" s="24"/>
      <c r="OWF1255" s="24"/>
      <c r="OWG1255" s="24"/>
      <c r="OWH1255" s="24"/>
      <c r="OWI1255" s="24"/>
      <c r="OWJ1255" s="24"/>
      <c r="OWK1255" s="24"/>
      <c r="OWL1255" s="24"/>
      <c r="OWM1255" s="24"/>
      <c r="OWN1255" s="24"/>
      <c r="OWO1255" s="24"/>
      <c r="OWP1255" s="24"/>
      <c r="OWQ1255" s="24"/>
      <c r="OWR1255" s="24"/>
      <c r="OWS1255" s="24"/>
      <c r="OWT1255" s="24"/>
      <c r="OWU1255" s="24"/>
      <c r="OWV1255" s="24"/>
      <c r="OWW1255" s="24"/>
      <c r="OWX1255" s="24"/>
      <c r="OWY1255" s="24"/>
      <c r="OWZ1255" s="24"/>
      <c r="OXA1255" s="24"/>
      <c r="OXB1255" s="24"/>
      <c r="OXC1255" s="24"/>
      <c r="OXD1255" s="24"/>
      <c r="OXE1255" s="24"/>
      <c r="OXF1255" s="24"/>
      <c r="OXG1255" s="24"/>
      <c r="OXH1255" s="24"/>
      <c r="OXI1255" s="24"/>
      <c r="OXJ1255" s="24"/>
      <c r="OXK1255" s="24"/>
      <c r="OXL1255" s="24"/>
      <c r="OXM1255" s="24"/>
      <c r="OXN1255" s="24"/>
      <c r="OXO1255" s="24"/>
      <c r="OXP1255" s="24"/>
      <c r="OXQ1255" s="24"/>
      <c r="OXR1255" s="24"/>
      <c r="OXS1255" s="24"/>
      <c r="OXT1255" s="24"/>
      <c r="OXU1255" s="24"/>
      <c r="OXV1255" s="24"/>
      <c r="OXW1255" s="24"/>
      <c r="OXX1255" s="24"/>
      <c r="OXY1255" s="24"/>
      <c r="OXZ1255" s="24"/>
      <c r="OYA1255" s="24"/>
      <c r="OYB1255" s="24"/>
      <c r="OYC1255" s="24"/>
      <c r="OYD1255" s="24"/>
      <c r="OYE1255" s="24"/>
      <c r="OYF1255" s="24"/>
      <c r="OYG1255" s="24"/>
      <c r="OYH1255" s="24"/>
      <c r="OYI1255" s="24"/>
      <c r="OYJ1255" s="24"/>
      <c r="OYK1255" s="24"/>
      <c r="OYL1255" s="24"/>
      <c r="OYM1255" s="24"/>
      <c r="OYN1255" s="24"/>
      <c r="OYO1255" s="24"/>
      <c r="OYP1255" s="24"/>
      <c r="OYQ1255" s="24"/>
      <c r="OYR1255" s="24"/>
      <c r="OYS1255" s="24"/>
      <c r="OYT1255" s="24"/>
      <c r="OYU1255" s="24"/>
      <c r="OYV1255" s="24"/>
      <c r="OYW1255" s="24"/>
      <c r="OYX1255" s="24"/>
      <c r="OYY1255" s="24"/>
      <c r="OYZ1255" s="24"/>
      <c r="OZA1255" s="24"/>
      <c r="OZB1255" s="24"/>
      <c r="OZC1255" s="24"/>
      <c r="OZD1255" s="24"/>
      <c r="OZE1255" s="24"/>
      <c r="OZF1255" s="24"/>
      <c r="OZG1255" s="24"/>
      <c r="OZH1255" s="24"/>
      <c r="OZI1255" s="24"/>
      <c r="OZJ1255" s="24"/>
      <c r="OZK1255" s="24"/>
      <c r="OZL1255" s="24"/>
      <c r="OZM1255" s="24"/>
      <c r="OZN1255" s="24"/>
      <c r="OZO1255" s="24"/>
      <c r="OZP1255" s="24"/>
      <c r="OZQ1255" s="24"/>
      <c r="OZR1255" s="24"/>
      <c r="OZS1255" s="24"/>
      <c r="OZT1255" s="24"/>
      <c r="OZU1255" s="24"/>
      <c r="OZV1255" s="24"/>
      <c r="OZW1255" s="24"/>
      <c r="OZX1255" s="24"/>
      <c r="OZY1255" s="24"/>
      <c r="OZZ1255" s="24"/>
      <c r="PAA1255" s="24"/>
      <c r="PAB1255" s="24"/>
      <c r="PAC1255" s="24"/>
      <c r="PAD1255" s="24"/>
      <c r="PAE1255" s="24"/>
      <c r="PAF1255" s="24"/>
      <c r="PAG1255" s="24"/>
      <c r="PAH1255" s="24"/>
      <c r="PAI1255" s="24"/>
      <c r="PAJ1255" s="24"/>
      <c r="PAK1255" s="24"/>
      <c r="PAL1255" s="24"/>
      <c r="PAM1255" s="24"/>
      <c r="PAN1255" s="24"/>
      <c r="PAO1255" s="24"/>
      <c r="PAP1255" s="24"/>
      <c r="PAQ1255" s="24"/>
      <c r="PAR1255" s="24"/>
      <c r="PAS1255" s="24"/>
      <c r="PAT1255" s="24"/>
      <c r="PAU1255" s="24"/>
      <c r="PAV1255" s="24"/>
      <c r="PAW1255" s="24"/>
      <c r="PAX1255" s="24"/>
      <c r="PAY1255" s="24"/>
      <c r="PAZ1255" s="24"/>
      <c r="PBA1255" s="24"/>
      <c r="PBB1255" s="24"/>
      <c r="PBC1255" s="24"/>
      <c r="PBD1255" s="24"/>
      <c r="PBE1255" s="24"/>
      <c r="PBF1255" s="24"/>
      <c r="PBG1255" s="24"/>
      <c r="PBH1255" s="24"/>
      <c r="PBI1255" s="24"/>
      <c r="PBJ1255" s="24"/>
      <c r="PBK1255" s="24"/>
      <c r="PBL1255" s="24"/>
      <c r="PBM1255" s="24"/>
      <c r="PBN1255" s="24"/>
      <c r="PBO1255" s="24"/>
      <c r="PBP1255" s="24"/>
      <c r="PBQ1255" s="24"/>
      <c r="PBR1255" s="24"/>
      <c r="PBS1255" s="24"/>
      <c r="PBT1255" s="24"/>
      <c r="PBU1255" s="24"/>
      <c r="PBV1255" s="24"/>
      <c r="PBW1255" s="24"/>
      <c r="PBX1255" s="24"/>
      <c r="PBY1255" s="24"/>
      <c r="PBZ1255" s="24"/>
      <c r="PCA1255" s="24"/>
      <c r="PCB1255" s="24"/>
      <c r="PCC1255" s="24"/>
      <c r="PCD1255" s="24"/>
      <c r="PCE1255" s="24"/>
      <c r="PCF1255" s="24"/>
      <c r="PCG1255" s="24"/>
      <c r="PCH1255" s="24"/>
      <c r="PCI1255" s="24"/>
      <c r="PCJ1255" s="24"/>
      <c r="PCK1255" s="24"/>
      <c r="PCL1255" s="24"/>
      <c r="PCM1255" s="24"/>
      <c r="PCN1255" s="24"/>
      <c r="PCO1255" s="24"/>
      <c r="PCP1255" s="24"/>
      <c r="PCQ1255" s="24"/>
      <c r="PCR1255" s="24"/>
      <c r="PCS1255" s="24"/>
      <c r="PCT1255" s="24"/>
      <c r="PCU1255" s="24"/>
      <c r="PCV1255" s="24"/>
      <c r="PCW1255" s="24"/>
      <c r="PCX1255" s="24"/>
      <c r="PCY1255" s="24"/>
      <c r="PCZ1255" s="24"/>
      <c r="PDA1255" s="24"/>
      <c r="PDB1255" s="24"/>
      <c r="PDC1255" s="24"/>
      <c r="PDD1255" s="24"/>
      <c r="PDE1255" s="24"/>
      <c r="PDF1255" s="24"/>
      <c r="PDG1255" s="24"/>
      <c r="PDH1255" s="24"/>
      <c r="PDI1255" s="24"/>
      <c r="PDJ1255" s="24"/>
      <c r="PDK1255" s="24"/>
      <c r="PDL1255" s="24"/>
      <c r="PDM1255" s="24"/>
      <c r="PDN1255" s="24"/>
      <c r="PDO1255" s="24"/>
      <c r="PDP1255" s="24"/>
      <c r="PDQ1255" s="24"/>
      <c r="PDR1255" s="24"/>
      <c r="PDS1255" s="24"/>
      <c r="PDT1255" s="24"/>
      <c r="PDU1255" s="24"/>
      <c r="PDV1255" s="24"/>
      <c r="PDW1255" s="24"/>
      <c r="PDX1255" s="24"/>
      <c r="PDY1255" s="24"/>
      <c r="PDZ1255" s="24"/>
      <c r="PEA1255" s="24"/>
      <c r="PEB1255" s="24"/>
      <c r="PEC1255" s="24"/>
      <c r="PED1255" s="24"/>
      <c r="PEE1255" s="24"/>
      <c r="PEF1255" s="24"/>
      <c r="PEG1255" s="24"/>
      <c r="PEH1255" s="24"/>
      <c r="PEI1255" s="24"/>
      <c r="PEJ1255" s="24"/>
      <c r="PEK1255" s="24"/>
      <c r="PEL1255" s="24"/>
      <c r="PEM1255" s="24"/>
      <c r="PEN1255" s="24"/>
      <c r="PEO1255" s="24"/>
      <c r="PEP1255" s="24"/>
      <c r="PEQ1255" s="24"/>
      <c r="PER1255" s="24"/>
      <c r="PES1255" s="24"/>
      <c r="PET1255" s="24"/>
      <c r="PEU1255" s="24"/>
      <c r="PEV1255" s="24"/>
      <c r="PEW1255" s="24"/>
      <c r="PEX1255" s="24"/>
      <c r="PEY1255" s="24"/>
      <c r="PEZ1255" s="24"/>
      <c r="PFA1255" s="24"/>
      <c r="PFB1255" s="24"/>
      <c r="PFC1255" s="24"/>
      <c r="PFD1255" s="24"/>
      <c r="PFE1255" s="24"/>
      <c r="PFF1255" s="24"/>
      <c r="PFG1255" s="24"/>
      <c r="PFH1255" s="24"/>
      <c r="PFI1255" s="24"/>
      <c r="PFJ1255" s="24"/>
      <c r="PFK1255" s="24"/>
      <c r="PFL1255" s="24"/>
      <c r="PFM1255" s="24"/>
      <c r="PFN1255" s="24"/>
      <c r="PFO1255" s="24"/>
      <c r="PFP1255" s="24"/>
      <c r="PFQ1255" s="24"/>
      <c r="PFR1255" s="24"/>
      <c r="PFS1255" s="24"/>
      <c r="PFT1255" s="24"/>
      <c r="PFU1255" s="24"/>
      <c r="PFV1255" s="24"/>
      <c r="PFW1255" s="24"/>
      <c r="PFX1255" s="24"/>
      <c r="PFY1255" s="24"/>
      <c r="PFZ1255" s="24"/>
      <c r="PGA1255" s="24"/>
      <c r="PGB1255" s="24"/>
      <c r="PGC1255" s="24"/>
      <c r="PGD1255" s="24"/>
      <c r="PGE1255" s="24"/>
      <c r="PGF1255" s="24"/>
      <c r="PGG1255" s="24"/>
      <c r="PGH1255" s="24"/>
      <c r="PGI1255" s="24"/>
      <c r="PGJ1255" s="24"/>
      <c r="PGK1255" s="24"/>
      <c r="PGL1255" s="24"/>
      <c r="PGM1255" s="24"/>
      <c r="PGN1255" s="24"/>
      <c r="PGO1255" s="24"/>
      <c r="PGP1255" s="24"/>
      <c r="PGQ1255" s="24"/>
      <c r="PGR1255" s="24"/>
      <c r="PGS1255" s="24"/>
      <c r="PGT1255" s="24"/>
      <c r="PGU1255" s="24"/>
      <c r="PGV1255" s="24"/>
      <c r="PGW1255" s="24"/>
      <c r="PGX1255" s="24"/>
      <c r="PGY1255" s="24"/>
      <c r="PGZ1255" s="24"/>
      <c r="PHA1255" s="24"/>
      <c r="PHB1255" s="24"/>
      <c r="PHC1255" s="24"/>
      <c r="PHD1255" s="24"/>
      <c r="PHE1255" s="24"/>
      <c r="PHF1255" s="24"/>
      <c r="PHG1255" s="24"/>
      <c r="PHH1255" s="24"/>
      <c r="PHI1255" s="24"/>
      <c r="PHJ1255" s="24"/>
      <c r="PHK1255" s="24"/>
      <c r="PHL1255" s="24"/>
      <c r="PHM1255" s="24"/>
      <c r="PHN1255" s="24"/>
      <c r="PHO1255" s="24"/>
      <c r="PHP1255" s="24"/>
      <c r="PHQ1255" s="24"/>
      <c r="PHR1255" s="24"/>
      <c r="PHS1255" s="24"/>
      <c r="PHT1255" s="24"/>
      <c r="PHU1255" s="24"/>
      <c r="PHV1255" s="24"/>
      <c r="PHW1255" s="24"/>
      <c r="PHX1255" s="24"/>
      <c r="PHY1255" s="24"/>
      <c r="PHZ1255" s="24"/>
      <c r="PIA1255" s="24"/>
      <c r="PIB1255" s="24"/>
      <c r="PIC1255" s="24"/>
      <c r="PID1255" s="24"/>
      <c r="PIE1255" s="24"/>
      <c r="PIF1255" s="24"/>
      <c r="PIG1255" s="24"/>
      <c r="PIH1255" s="24"/>
      <c r="PII1255" s="24"/>
      <c r="PIJ1255" s="24"/>
      <c r="PIK1255" s="24"/>
      <c r="PIL1255" s="24"/>
      <c r="PIM1255" s="24"/>
      <c r="PIN1255" s="24"/>
      <c r="PIO1255" s="24"/>
      <c r="PIP1255" s="24"/>
      <c r="PIQ1255" s="24"/>
      <c r="PIR1255" s="24"/>
      <c r="PIS1255" s="24"/>
      <c r="PIT1255" s="24"/>
      <c r="PIU1255" s="24"/>
      <c r="PIV1255" s="24"/>
      <c r="PIW1255" s="24"/>
      <c r="PIX1255" s="24"/>
      <c r="PIY1255" s="24"/>
      <c r="PIZ1255" s="24"/>
      <c r="PJA1255" s="24"/>
      <c r="PJB1255" s="24"/>
      <c r="PJC1255" s="24"/>
      <c r="PJD1255" s="24"/>
      <c r="PJE1255" s="24"/>
      <c r="PJF1255" s="24"/>
      <c r="PJG1255" s="24"/>
      <c r="PJH1255" s="24"/>
      <c r="PJI1255" s="24"/>
      <c r="PJJ1255" s="24"/>
      <c r="PJK1255" s="24"/>
      <c r="PJL1255" s="24"/>
      <c r="PJM1255" s="24"/>
      <c r="PJN1255" s="24"/>
      <c r="PJO1255" s="24"/>
      <c r="PJP1255" s="24"/>
      <c r="PJQ1255" s="24"/>
      <c r="PJR1255" s="24"/>
      <c r="PJS1255" s="24"/>
      <c r="PJT1255" s="24"/>
      <c r="PJU1255" s="24"/>
      <c r="PJV1255" s="24"/>
      <c r="PJW1255" s="24"/>
      <c r="PJX1255" s="24"/>
      <c r="PJY1255" s="24"/>
      <c r="PJZ1255" s="24"/>
      <c r="PKA1255" s="24"/>
      <c r="PKB1255" s="24"/>
      <c r="PKC1255" s="24"/>
      <c r="PKD1255" s="24"/>
      <c r="PKE1255" s="24"/>
      <c r="PKF1255" s="24"/>
      <c r="PKG1255" s="24"/>
      <c r="PKH1255" s="24"/>
      <c r="PKI1255" s="24"/>
      <c r="PKJ1255" s="24"/>
      <c r="PKK1255" s="24"/>
      <c r="PKL1255" s="24"/>
      <c r="PKM1255" s="24"/>
      <c r="PKN1255" s="24"/>
      <c r="PKO1255" s="24"/>
      <c r="PKP1255" s="24"/>
      <c r="PKQ1255" s="24"/>
      <c r="PKR1255" s="24"/>
      <c r="PKS1255" s="24"/>
      <c r="PKT1255" s="24"/>
      <c r="PKU1255" s="24"/>
      <c r="PKV1255" s="24"/>
      <c r="PKW1255" s="24"/>
      <c r="PKX1255" s="24"/>
      <c r="PKY1255" s="24"/>
      <c r="PKZ1255" s="24"/>
      <c r="PLA1255" s="24"/>
      <c r="PLB1255" s="24"/>
      <c r="PLC1255" s="24"/>
      <c r="PLD1255" s="24"/>
      <c r="PLE1255" s="24"/>
      <c r="PLF1255" s="24"/>
      <c r="PLG1255" s="24"/>
      <c r="PLH1255" s="24"/>
      <c r="PLI1255" s="24"/>
      <c r="PLJ1255" s="24"/>
      <c r="PLK1255" s="24"/>
      <c r="PLL1255" s="24"/>
      <c r="PLM1255" s="24"/>
      <c r="PLN1255" s="24"/>
      <c r="PLO1255" s="24"/>
      <c r="PLP1255" s="24"/>
      <c r="PLQ1255" s="24"/>
      <c r="PLR1255" s="24"/>
      <c r="PLS1255" s="24"/>
      <c r="PLT1255" s="24"/>
      <c r="PLU1255" s="24"/>
      <c r="PLV1255" s="24"/>
      <c r="PLW1255" s="24"/>
      <c r="PLX1255" s="24"/>
      <c r="PLY1255" s="24"/>
      <c r="PLZ1255" s="24"/>
      <c r="PMA1255" s="24"/>
      <c r="PMB1255" s="24"/>
      <c r="PMC1255" s="24"/>
      <c r="PMD1255" s="24"/>
      <c r="PME1255" s="24"/>
      <c r="PMF1255" s="24"/>
      <c r="PMG1255" s="24"/>
      <c r="PMH1255" s="24"/>
      <c r="PMI1255" s="24"/>
      <c r="PMJ1255" s="24"/>
      <c r="PMK1255" s="24"/>
      <c r="PML1255" s="24"/>
      <c r="PMM1255" s="24"/>
      <c r="PMN1255" s="24"/>
      <c r="PMO1255" s="24"/>
      <c r="PMP1255" s="24"/>
      <c r="PMQ1255" s="24"/>
      <c r="PMR1255" s="24"/>
      <c r="PMS1255" s="24"/>
      <c r="PMT1255" s="24"/>
      <c r="PMU1255" s="24"/>
      <c r="PMV1255" s="24"/>
      <c r="PMW1255" s="24"/>
      <c r="PMX1255" s="24"/>
      <c r="PMY1255" s="24"/>
      <c r="PMZ1255" s="24"/>
      <c r="PNA1255" s="24"/>
      <c r="PNB1255" s="24"/>
      <c r="PNC1255" s="24"/>
      <c r="PND1255" s="24"/>
      <c r="PNE1255" s="24"/>
      <c r="PNF1255" s="24"/>
      <c r="PNG1255" s="24"/>
      <c r="PNH1255" s="24"/>
      <c r="PNI1255" s="24"/>
      <c r="PNJ1255" s="24"/>
      <c r="PNK1255" s="24"/>
      <c r="PNL1255" s="24"/>
      <c r="PNM1255" s="24"/>
      <c r="PNN1255" s="24"/>
      <c r="PNO1255" s="24"/>
      <c r="PNP1255" s="24"/>
      <c r="PNQ1255" s="24"/>
      <c r="PNR1255" s="24"/>
      <c r="PNS1255" s="24"/>
      <c r="PNT1255" s="24"/>
      <c r="PNU1255" s="24"/>
      <c r="PNV1255" s="24"/>
      <c r="PNW1255" s="24"/>
      <c r="PNX1255" s="24"/>
      <c r="PNY1255" s="24"/>
      <c r="PNZ1255" s="24"/>
      <c r="POA1255" s="24"/>
      <c r="POB1255" s="24"/>
      <c r="POC1255" s="24"/>
      <c r="POD1255" s="24"/>
      <c r="POE1255" s="24"/>
      <c r="POF1255" s="24"/>
      <c r="POG1255" s="24"/>
      <c r="POH1255" s="24"/>
      <c r="POI1255" s="24"/>
      <c r="POJ1255" s="24"/>
      <c r="POK1255" s="24"/>
      <c r="POL1255" s="24"/>
      <c r="POM1255" s="24"/>
      <c r="PON1255" s="24"/>
      <c r="POO1255" s="24"/>
      <c r="POP1255" s="24"/>
      <c r="POQ1255" s="24"/>
      <c r="POR1255" s="24"/>
      <c r="POS1255" s="24"/>
      <c r="POT1255" s="24"/>
      <c r="POU1255" s="24"/>
      <c r="POV1255" s="24"/>
      <c r="POW1255" s="24"/>
      <c r="POX1255" s="24"/>
      <c r="POY1255" s="24"/>
      <c r="POZ1255" s="24"/>
      <c r="PPA1255" s="24"/>
      <c r="PPB1255" s="24"/>
      <c r="PPC1255" s="24"/>
      <c r="PPD1255" s="24"/>
      <c r="PPE1255" s="24"/>
      <c r="PPF1255" s="24"/>
      <c r="PPG1255" s="24"/>
      <c r="PPH1255" s="24"/>
      <c r="PPI1255" s="24"/>
      <c r="PPJ1255" s="24"/>
      <c r="PPK1255" s="24"/>
      <c r="PPL1255" s="24"/>
      <c r="PPM1255" s="24"/>
      <c r="PPN1255" s="24"/>
      <c r="PPO1255" s="24"/>
      <c r="PPP1255" s="24"/>
      <c r="PPQ1255" s="24"/>
      <c r="PPR1255" s="24"/>
      <c r="PPS1255" s="24"/>
      <c r="PPT1255" s="24"/>
      <c r="PPU1255" s="24"/>
      <c r="PPV1255" s="24"/>
      <c r="PPW1255" s="24"/>
      <c r="PPX1255" s="24"/>
      <c r="PPY1255" s="24"/>
      <c r="PPZ1255" s="24"/>
      <c r="PQA1255" s="24"/>
      <c r="PQB1255" s="24"/>
      <c r="PQC1255" s="24"/>
      <c r="PQD1255" s="24"/>
      <c r="PQE1255" s="24"/>
      <c r="PQF1255" s="24"/>
      <c r="PQG1255" s="24"/>
      <c r="PQH1255" s="24"/>
      <c r="PQI1255" s="24"/>
      <c r="PQJ1255" s="24"/>
      <c r="PQK1255" s="24"/>
      <c r="PQL1255" s="24"/>
      <c r="PQM1255" s="24"/>
      <c r="PQN1255" s="24"/>
      <c r="PQO1255" s="24"/>
      <c r="PQP1255" s="24"/>
      <c r="PQQ1255" s="24"/>
      <c r="PQR1255" s="24"/>
      <c r="PQS1255" s="24"/>
      <c r="PQT1255" s="24"/>
      <c r="PQU1255" s="24"/>
      <c r="PQV1255" s="24"/>
      <c r="PQW1255" s="24"/>
      <c r="PQX1255" s="24"/>
      <c r="PQY1255" s="24"/>
      <c r="PQZ1255" s="24"/>
      <c r="PRA1255" s="24"/>
      <c r="PRB1255" s="24"/>
      <c r="PRC1255" s="24"/>
      <c r="PRD1255" s="24"/>
      <c r="PRE1255" s="24"/>
      <c r="PRF1255" s="24"/>
      <c r="PRG1255" s="24"/>
      <c r="PRH1255" s="24"/>
      <c r="PRI1255" s="24"/>
      <c r="PRJ1255" s="24"/>
      <c r="PRK1255" s="24"/>
      <c r="PRL1255" s="24"/>
      <c r="PRM1255" s="24"/>
      <c r="PRN1255" s="24"/>
      <c r="PRO1255" s="24"/>
      <c r="PRP1255" s="24"/>
      <c r="PRQ1255" s="24"/>
      <c r="PRR1255" s="24"/>
      <c r="PRS1255" s="24"/>
      <c r="PRT1255" s="24"/>
      <c r="PRU1255" s="24"/>
      <c r="PRV1255" s="24"/>
      <c r="PRW1255" s="24"/>
      <c r="PRX1255" s="24"/>
      <c r="PRY1255" s="24"/>
      <c r="PRZ1255" s="24"/>
      <c r="PSA1255" s="24"/>
      <c r="PSB1255" s="24"/>
      <c r="PSC1255" s="24"/>
      <c r="PSD1255" s="24"/>
      <c r="PSE1255" s="24"/>
      <c r="PSF1255" s="24"/>
      <c r="PSG1255" s="24"/>
      <c r="PSH1255" s="24"/>
      <c r="PSI1255" s="24"/>
      <c r="PSJ1255" s="24"/>
      <c r="PSK1255" s="24"/>
      <c r="PSL1255" s="24"/>
      <c r="PSM1255" s="24"/>
      <c r="PSN1255" s="24"/>
      <c r="PSO1255" s="24"/>
      <c r="PSP1255" s="24"/>
      <c r="PSQ1255" s="24"/>
      <c r="PSR1255" s="24"/>
      <c r="PSS1255" s="24"/>
      <c r="PST1255" s="24"/>
      <c r="PSU1255" s="24"/>
      <c r="PSV1255" s="24"/>
      <c r="PSW1255" s="24"/>
      <c r="PSX1255" s="24"/>
      <c r="PSY1255" s="24"/>
      <c r="PSZ1255" s="24"/>
      <c r="PTA1255" s="24"/>
      <c r="PTB1255" s="24"/>
      <c r="PTC1255" s="24"/>
      <c r="PTD1255" s="24"/>
      <c r="PTE1255" s="24"/>
      <c r="PTF1255" s="24"/>
      <c r="PTG1255" s="24"/>
      <c r="PTH1255" s="24"/>
      <c r="PTI1255" s="24"/>
      <c r="PTJ1255" s="24"/>
      <c r="PTK1255" s="24"/>
      <c r="PTL1255" s="24"/>
      <c r="PTM1255" s="24"/>
      <c r="PTN1255" s="24"/>
      <c r="PTO1255" s="24"/>
      <c r="PTP1255" s="24"/>
      <c r="PTQ1255" s="24"/>
      <c r="PTR1255" s="24"/>
      <c r="PTS1255" s="24"/>
      <c r="PTT1255" s="24"/>
      <c r="PTU1255" s="24"/>
      <c r="PTV1255" s="24"/>
      <c r="PTW1255" s="24"/>
      <c r="PTX1255" s="24"/>
      <c r="PTY1255" s="24"/>
      <c r="PTZ1255" s="24"/>
      <c r="PUA1255" s="24"/>
      <c r="PUB1255" s="24"/>
      <c r="PUC1255" s="24"/>
      <c r="PUD1255" s="24"/>
      <c r="PUE1255" s="24"/>
      <c r="PUF1255" s="24"/>
      <c r="PUG1255" s="24"/>
      <c r="PUH1255" s="24"/>
      <c r="PUI1255" s="24"/>
      <c r="PUJ1255" s="24"/>
      <c r="PUK1255" s="24"/>
      <c r="PUL1255" s="24"/>
      <c r="PUM1255" s="24"/>
      <c r="PUN1255" s="24"/>
      <c r="PUO1255" s="24"/>
      <c r="PUP1255" s="24"/>
      <c r="PUQ1255" s="24"/>
      <c r="PUR1255" s="24"/>
      <c r="PUS1255" s="24"/>
      <c r="PUT1255" s="24"/>
      <c r="PUU1255" s="24"/>
      <c r="PUV1255" s="24"/>
      <c r="PUW1255" s="24"/>
      <c r="PUX1255" s="24"/>
      <c r="PUY1255" s="24"/>
      <c r="PUZ1255" s="24"/>
      <c r="PVA1255" s="24"/>
      <c r="PVB1255" s="24"/>
      <c r="PVC1255" s="24"/>
      <c r="PVD1255" s="24"/>
      <c r="PVE1255" s="24"/>
      <c r="PVF1255" s="24"/>
      <c r="PVG1255" s="24"/>
      <c r="PVH1255" s="24"/>
      <c r="PVI1255" s="24"/>
      <c r="PVJ1255" s="24"/>
      <c r="PVK1255" s="24"/>
      <c r="PVL1255" s="24"/>
      <c r="PVM1255" s="24"/>
      <c r="PVN1255" s="24"/>
      <c r="PVO1255" s="24"/>
      <c r="PVP1255" s="24"/>
      <c r="PVQ1255" s="24"/>
      <c r="PVR1255" s="24"/>
      <c r="PVS1255" s="24"/>
      <c r="PVT1255" s="24"/>
      <c r="PVU1255" s="24"/>
      <c r="PVV1255" s="24"/>
      <c r="PVW1255" s="24"/>
      <c r="PVX1255" s="24"/>
      <c r="PVY1255" s="24"/>
      <c r="PVZ1255" s="24"/>
      <c r="PWA1255" s="24"/>
      <c r="PWB1255" s="24"/>
      <c r="PWC1255" s="24"/>
      <c r="PWD1255" s="24"/>
      <c r="PWE1255" s="24"/>
      <c r="PWF1255" s="24"/>
      <c r="PWG1255" s="24"/>
      <c r="PWH1255" s="24"/>
      <c r="PWI1255" s="24"/>
      <c r="PWJ1255" s="24"/>
      <c r="PWK1255" s="24"/>
      <c r="PWL1255" s="24"/>
      <c r="PWM1255" s="24"/>
      <c r="PWN1255" s="24"/>
      <c r="PWO1255" s="24"/>
      <c r="PWP1255" s="24"/>
      <c r="PWQ1255" s="24"/>
      <c r="PWR1255" s="24"/>
      <c r="PWS1255" s="24"/>
      <c r="PWT1255" s="24"/>
      <c r="PWU1255" s="24"/>
      <c r="PWV1255" s="24"/>
      <c r="PWW1255" s="24"/>
      <c r="PWX1255" s="24"/>
      <c r="PWY1255" s="24"/>
      <c r="PWZ1255" s="24"/>
      <c r="PXA1255" s="24"/>
      <c r="PXB1255" s="24"/>
      <c r="PXC1255" s="24"/>
      <c r="PXD1255" s="24"/>
      <c r="PXE1255" s="24"/>
      <c r="PXF1255" s="24"/>
      <c r="PXG1255" s="24"/>
      <c r="PXH1255" s="24"/>
      <c r="PXI1255" s="24"/>
      <c r="PXJ1255" s="24"/>
      <c r="PXK1255" s="24"/>
      <c r="PXL1255" s="24"/>
      <c r="PXM1255" s="24"/>
      <c r="PXN1255" s="24"/>
      <c r="PXO1255" s="24"/>
      <c r="PXP1255" s="24"/>
      <c r="PXQ1255" s="24"/>
      <c r="PXR1255" s="24"/>
      <c r="PXS1255" s="24"/>
      <c r="PXT1255" s="24"/>
      <c r="PXU1255" s="24"/>
      <c r="PXV1255" s="24"/>
      <c r="PXW1255" s="24"/>
      <c r="PXX1255" s="24"/>
      <c r="PXY1255" s="24"/>
      <c r="PXZ1255" s="24"/>
      <c r="PYA1255" s="24"/>
      <c r="PYB1255" s="24"/>
      <c r="PYC1255" s="24"/>
      <c r="PYD1255" s="24"/>
      <c r="PYE1255" s="24"/>
      <c r="PYF1255" s="24"/>
      <c r="PYG1255" s="24"/>
      <c r="PYH1255" s="24"/>
      <c r="PYI1255" s="24"/>
      <c r="PYJ1255" s="24"/>
      <c r="PYK1255" s="24"/>
      <c r="PYL1255" s="24"/>
      <c r="PYM1255" s="24"/>
      <c r="PYN1255" s="24"/>
      <c r="PYO1255" s="24"/>
      <c r="PYP1255" s="24"/>
      <c r="PYQ1255" s="24"/>
      <c r="PYR1255" s="24"/>
      <c r="PYS1255" s="24"/>
      <c r="PYT1255" s="24"/>
      <c r="PYU1255" s="24"/>
      <c r="PYV1255" s="24"/>
      <c r="PYW1255" s="24"/>
      <c r="PYX1255" s="24"/>
      <c r="PYY1255" s="24"/>
      <c r="PYZ1255" s="24"/>
      <c r="PZA1255" s="24"/>
      <c r="PZB1255" s="24"/>
      <c r="PZC1255" s="24"/>
      <c r="PZD1255" s="24"/>
      <c r="PZE1255" s="24"/>
      <c r="PZF1255" s="24"/>
      <c r="PZG1255" s="24"/>
      <c r="PZH1255" s="24"/>
      <c r="PZI1255" s="24"/>
      <c r="PZJ1255" s="24"/>
      <c r="PZK1255" s="24"/>
      <c r="PZL1255" s="24"/>
      <c r="PZM1255" s="24"/>
      <c r="PZN1255" s="24"/>
      <c r="PZO1255" s="24"/>
      <c r="PZP1255" s="24"/>
      <c r="PZQ1255" s="24"/>
      <c r="PZR1255" s="24"/>
      <c r="PZS1255" s="24"/>
      <c r="PZT1255" s="24"/>
      <c r="PZU1255" s="24"/>
      <c r="PZV1255" s="24"/>
      <c r="PZW1255" s="24"/>
      <c r="PZX1255" s="24"/>
      <c r="PZY1255" s="24"/>
      <c r="PZZ1255" s="24"/>
      <c r="QAA1255" s="24"/>
      <c r="QAB1255" s="24"/>
      <c r="QAC1255" s="24"/>
      <c r="QAD1255" s="24"/>
      <c r="QAE1255" s="24"/>
      <c r="QAF1255" s="24"/>
      <c r="QAG1255" s="24"/>
      <c r="QAH1255" s="24"/>
      <c r="QAI1255" s="24"/>
      <c r="QAJ1255" s="24"/>
      <c r="QAK1255" s="24"/>
      <c r="QAL1255" s="24"/>
      <c r="QAM1255" s="24"/>
      <c r="QAN1255" s="24"/>
      <c r="QAO1255" s="24"/>
      <c r="QAP1255" s="24"/>
      <c r="QAQ1255" s="24"/>
      <c r="QAR1255" s="24"/>
      <c r="QAS1255" s="24"/>
      <c r="QAT1255" s="24"/>
      <c r="QAU1255" s="24"/>
      <c r="QAV1255" s="24"/>
      <c r="QAW1255" s="24"/>
      <c r="QAX1255" s="24"/>
      <c r="QAY1255" s="24"/>
      <c r="QAZ1255" s="24"/>
      <c r="QBA1255" s="24"/>
      <c r="QBB1255" s="24"/>
      <c r="QBC1255" s="24"/>
      <c r="QBD1255" s="24"/>
      <c r="QBE1255" s="24"/>
      <c r="QBF1255" s="24"/>
      <c r="QBG1255" s="24"/>
      <c r="QBH1255" s="24"/>
      <c r="QBI1255" s="24"/>
      <c r="QBJ1255" s="24"/>
      <c r="QBK1255" s="24"/>
      <c r="QBL1255" s="24"/>
      <c r="QBM1255" s="24"/>
      <c r="QBN1255" s="24"/>
      <c r="QBO1255" s="24"/>
      <c r="QBP1255" s="24"/>
      <c r="QBQ1255" s="24"/>
      <c r="QBR1255" s="24"/>
      <c r="QBS1255" s="24"/>
      <c r="QBT1255" s="24"/>
      <c r="QBU1255" s="24"/>
      <c r="QBV1255" s="24"/>
      <c r="QBW1255" s="24"/>
      <c r="QBX1255" s="24"/>
      <c r="QBY1255" s="24"/>
      <c r="QBZ1255" s="24"/>
      <c r="QCA1255" s="24"/>
      <c r="QCB1255" s="24"/>
      <c r="QCC1255" s="24"/>
      <c r="QCD1255" s="24"/>
      <c r="QCE1255" s="24"/>
      <c r="QCF1255" s="24"/>
      <c r="QCG1255" s="24"/>
      <c r="QCH1255" s="24"/>
      <c r="QCI1255" s="24"/>
      <c r="QCJ1255" s="24"/>
      <c r="QCK1255" s="24"/>
      <c r="QCL1255" s="24"/>
      <c r="QCM1255" s="24"/>
      <c r="QCN1255" s="24"/>
      <c r="QCO1255" s="24"/>
      <c r="QCP1255" s="24"/>
      <c r="QCQ1255" s="24"/>
      <c r="QCR1255" s="24"/>
      <c r="QCS1255" s="24"/>
      <c r="QCT1255" s="24"/>
      <c r="QCU1255" s="24"/>
      <c r="QCV1255" s="24"/>
      <c r="QCW1255" s="24"/>
      <c r="QCX1255" s="24"/>
      <c r="QCY1255" s="24"/>
      <c r="QCZ1255" s="24"/>
      <c r="QDA1255" s="24"/>
      <c r="QDB1255" s="24"/>
      <c r="QDC1255" s="24"/>
      <c r="QDD1255" s="24"/>
      <c r="QDE1255" s="24"/>
      <c r="QDF1255" s="24"/>
      <c r="QDG1255" s="24"/>
      <c r="QDH1255" s="24"/>
      <c r="QDI1255" s="24"/>
      <c r="QDJ1255" s="24"/>
      <c r="QDK1255" s="24"/>
      <c r="QDL1255" s="24"/>
      <c r="QDM1255" s="24"/>
      <c r="QDN1255" s="24"/>
      <c r="QDO1255" s="24"/>
      <c r="QDP1255" s="24"/>
      <c r="QDQ1255" s="24"/>
      <c r="QDR1255" s="24"/>
      <c r="QDS1255" s="24"/>
      <c r="QDT1255" s="24"/>
      <c r="QDU1255" s="24"/>
      <c r="QDV1255" s="24"/>
      <c r="QDW1255" s="24"/>
      <c r="QDX1255" s="24"/>
      <c r="QDY1255" s="24"/>
      <c r="QDZ1255" s="24"/>
      <c r="QEA1255" s="24"/>
      <c r="QEB1255" s="24"/>
      <c r="QEC1255" s="24"/>
      <c r="QED1255" s="24"/>
      <c r="QEE1255" s="24"/>
      <c r="QEF1255" s="24"/>
      <c r="QEG1255" s="24"/>
      <c r="QEH1255" s="24"/>
      <c r="QEI1255" s="24"/>
      <c r="QEJ1255" s="24"/>
      <c r="QEK1255" s="24"/>
      <c r="QEL1255" s="24"/>
      <c r="QEM1255" s="24"/>
      <c r="QEN1255" s="24"/>
      <c r="QEO1255" s="24"/>
      <c r="QEP1255" s="24"/>
      <c r="QEQ1255" s="24"/>
      <c r="QER1255" s="24"/>
      <c r="QES1255" s="24"/>
      <c r="QET1255" s="24"/>
      <c r="QEU1255" s="24"/>
      <c r="QEV1255" s="24"/>
      <c r="QEW1255" s="24"/>
      <c r="QEX1255" s="24"/>
      <c r="QEY1255" s="24"/>
      <c r="QEZ1255" s="24"/>
      <c r="QFA1255" s="24"/>
      <c r="QFB1255" s="24"/>
      <c r="QFC1255" s="24"/>
      <c r="QFD1255" s="24"/>
      <c r="QFE1255" s="24"/>
      <c r="QFF1255" s="24"/>
      <c r="QFG1255" s="24"/>
      <c r="QFH1255" s="24"/>
      <c r="QFI1255" s="24"/>
      <c r="QFJ1255" s="24"/>
      <c r="QFK1255" s="24"/>
      <c r="QFL1255" s="24"/>
      <c r="QFM1255" s="24"/>
      <c r="QFN1255" s="24"/>
      <c r="QFO1255" s="24"/>
      <c r="QFP1255" s="24"/>
      <c r="QFQ1255" s="24"/>
      <c r="QFR1255" s="24"/>
      <c r="QFS1255" s="24"/>
      <c r="QFT1255" s="24"/>
      <c r="QFU1255" s="24"/>
      <c r="QFV1255" s="24"/>
      <c r="QFW1255" s="24"/>
      <c r="QFX1255" s="24"/>
      <c r="QFY1255" s="24"/>
      <c r="QFZ1255" s="24"/>
      <c r="QGA1255" s="24"/>
      <c r="QGB1255" s="24"/>
      <c r="QGC1255" s="24"/>
      <c r="QGD1255" s="24"/>
      <c r="QGE1255" s="24"/>
      <c r="QGF1255" s="24"/>
      <c r="QGG1255" s="24"/>
      <c r="QGH1255" s="24"/>
      <c r="QGI1255" s="24"/>
      <c r="QGJ1255" s="24"/>
      <c r="QGK1255" s="24"/>
      <c r="QGL1255" s="24"/>
      <c r="QGM1255" s="24"/>
      <c r="QGN1255" s="24"/>
      <c r="QGO1255" s="24"/>
      <c r="QGP1255" s="24"/>
      <c r="QGQ1255" s="24"/>
      <c r="QGR1255" s="24"/>
      <c r="QGS1255" s="24"/>
      <c r="QGT1255" s="24"/>
      <c r="QGU1255" s="24"/>
      <c r="QGV1255" s="24"/>
      <c r="QGW1255" s="24"/>
      <c r="QGX1255" s="24"/>
      <c r="QGY1255" s="24"/>
      <c r="QGZ1255" s="24"/>
      <c r="QHA1255" s="24"/>
      <c r="QHB1255" s="24"/>
      <c r="QHC1255" s="24"/>
      <c r="QHD1255" s="24"/>
      <c r="QHE1255" s="24"/>
      <c r="QHF1255" s="24"/>
      <c r="QHG1255" s="24"/>
      <c r="QHH1255" s="24"/>
      <c r="QHI1255" s="24"/>
      <c r="QHJ1255" s="24"/>
      <c r="QHK1255" s="24"/>
      <c r="QHL1255" s="24"/>
      <c r="QHM1255" s="24"/>
      <c r="QHN1255" s="24"/>
      <c r="QHO1255" s="24"/>
      <c r="QHP1255" s="24"/>
      <c r="QHQ1255" s="24"/>
      <c r="QHR1255" s="24"/>
      <c r="QHS1255" s="24"/>
      <c r="QHT1255" s="24"/>
      <c r="QHU1255" s="24"/>
      <c r="QHV1255" s="24"/>
      <c r="QHW1255" s="24"/>
      <c r="QHX1255" s="24"/>
      <c r="QHY1255" s="24"/>
      <c r="QHZ1255" s="24"/>
      <c r="QIA1255" s="24"/>
      <c r="QIB1255" s="24"/>
      <c r="QIC1255" s="24"/>
      <c r="QID1255" s="24"/>
      <c r="QIE1255" s="24"/>
      <c r="QIF1255" s="24"/>
      <c r="QIG1255" s="24"/>
      <c r="QIH1255" s="24"/>
      <c r="QII1255" s="24"/>
      <c r="QIJ1255" s="24"/>
      <c r="QIK1255" s="24"/>
      <c r="QIL1255" s="24"/>
      <c r="QIM1255" s="24"/>
      <c r="QIN1255" s="24"/>
      <c r="QIO1255" s="24"/>
      <c r="QIP1255" s="24"/>
      <c r="QIQ1255" s="24"/>
      <c r="QIR1255" s="24"/>
      <c r="QIS1255" s="24"/>
      <c r="QIT1255" s="24"/>
      <c r="QIU1255" s="24"/>
      <c r="QIV1255" s="24"/>
      <c r="QIW1255" s="24"/>
      <c r="QIX1255" s="24"/>
      <c r="QIY1255" s="24"/>
      <c r="QIZ1255" s="24"/>
      <c r="QJA1255" s="24"/>
      <c r="QJB1255" s="24"/>
      <c r="QJC1255" s="24"/>
      <c r="QJD1255" s="24"/>
      <c r="QJE1255" s="24"/>
      <c r="QJF1255" s="24"/>
      <c r="QJG1255" s="24"/>
      <c r="QJH1255" s="24"/>
      <c r="QJI1255" s="24"/>
      <c r="QJJ1255" s="24"/>
      <c r="QJK1255" s="24"/>
      <c r="QJL1255" s="24"/>
      <c r="QJM1255" s="24"/>
      <c r="QJN1255" s="24"/>
      <c r="QJO1255" s="24"/>
      <c r="QJP1255" s="24"/>
      <c r="QJQ1255" s="24"/>
      <c r="QJR1255" s="24"/>
      <c r="QJS1255" s="24"/>
      <c r="QJT1255" s="24"/>
      <c r="QJU1255" s="24"/>
      <c r="QJV1255" s="24"/>
      <c r="QJW1255" s="24"/>
      <c r="QJX1255" s="24"/>
      <c r="QJY1255" s="24"/>
      <c r="QJZ1255" s="24"/>
      <c r="QKA1255" s="24"/>
      <c r="QKB1255" s="24"/>
      <c r="QKC1255" s="24"/>
      <c r="QKD1255" s="24"/>
      <c r="QKE1255" s="24"/>
      <c r="QKF1255" s="24"/>
      <c r="QKG1255" s="24"/>
      <c r="QKH1255" s="24"/>
      <c r="QKI1255" s="24"/>
      <c r="QKJ1255" s="24"/>
      <c r="QKK1255" s="24"/>
      <c r="QKL1255" s="24"/>
      <c r="QKM1255" s="24"/>
      <c r="QKN1255" s="24"/>
      <c r="QKO1255" s="24"/>
      <c r="QKP1255" s="24"/>
      <c r="QKQ1255" s="24"/>
      <c r="QKR1255" s="24"/>
      <c r="QKS1255" s="24"/>
      <c r="QKT1255" s="24"/>
      <c r="QKU1255" s="24"/>
      <c r="QKV1255" s="24"/>
      <c r="QKW1255" s="24"/>
      <c r="QKX1255" s="24"/>
      <c r="QKY1255" s="24"/>
      <c r="QKZ1255" s="24"/>
      <c r="QLA1255" s="24"/>
      <c r="QLB1255" s="24"/>
      <c r="QLC1255" s="24"/>
      <c r="QLD1255" s="24"/>
      <c r="QLE1255" s="24"/>
      <c r="QLF1255" s="24"/>
      <c r="QLG1255" s="24"/>
      <c r="QLH1255" s="24"/>
      <c r="QLI1255" s="24"/>
      <c r="QLJ1255" s="24"/>
      <c r="QLK1255" s="24"/>
      <c r="QLL1255" s="24"/>
      <c r="QLM1255" s="24"/>
      <c r="QLN1255" s="24"/>
      <c r="QLO1255" s="24"/>
      <c r="QLP1255" s="24"/>
      <c r="QLQ1255" s="24"/>
      <c r="QLR1255" s="24"/>
      <c r="QLS1255" s="24"/>
      <c r="QLT1255" s="24"/>
      <c r="QLU1255" s="24"/>
      <c r="QLV1255" s="24"/>
      <c r="QLW1255" s="24"/>
      <c r="QLX1255" s="24"/>
      <c r="QLY1255" s="24"/>
      <c r="QLZ1255" s="24"/>
      <c r="QMA1255" s="24"/>
      <c r="QMB1255" s="24"/>
      <c r="QMC1255" s="24"/>
      <c r="QMD1255" s="24"/>
      <c r="QME1255" s="24"/>
      <c r="QMF1255" s="24"/>
      <c r="QMG1255" s="24"/>
      <c r="QMH1255" s="24"/>
      <c r="QMI1255" s="24"/>
      <c r="QMJ1255" s="24"/>
      <c r="QMK1255" s="24"/>
      <c r="QML1255" s="24"/>
      <c r="QMM1255" s="24"/>
      <c r="QMN1255" s="24"/>
      <c r="QMO1255" s="24"/>
      <c r="QMP1255" s="24"/>
      <c r="QMQ1255" s="24"/>
      <c r="QMR1255" s="24"/>
      <c r="QMS1255" s="24"/>
      <c r="QMT1255" s="24"/>
      <c r="QMU1255" s="24"/>
      <c r="QMV1255" s="24"/>
      <c r="QMW1255" s="24"/>
      <c r="QMX1255" s="24"/>
      <c r="QMY1255" s="24"/>
      <c r="QMZ1255" s="24"/>
      <c r="QNA1255" s="24"/>
      <c r="QNB1255" s="24"/>
      <c r="QNC1255" s="24"/>
      <c r="QND1255" s="24"/>
      <c r="QNE1255" s="24"/>
      <c r="QNF1255" s="24"/>
      <c r="QNG1255" s="24"/>
      <c r="QNH1255" s="24"/>
      <c r="QNI1255" s="24"/>
      <c r="QNJ1255" s="24"/>
      <c r="QNK1255" s="24"/>
      <c r="QNL1255" s="24"/>
      <c r="QNM1255" s="24"/>
      <c r="QNN1255" s="24"/>
      <c r="QNO1255" s="24"/>
      <c r="QNP1255" s="24"/>
      <c r="QNQ1255" s="24"/>
      <c r="QNR1255" s="24"/>
      <c r="QNS1255" s="24"/>
      <c r="QNT1255" s="24"/>
      <c r="QNU1255" s="24"/>
      <c r="QNV1255" s="24"/>
      <c r="QNW1255" s="24"/>
      <c r="QNX1255" s="24"/>
      <c r="QNY1255" s="24"/>
      <c r="QNZ1255" s="24"/>
      <c r="QOA1255" s="24"/>
      <c r="QOB1255" s="24"/>
      <c r="QOC1255" s="24"/>
      <c r="QOD1255" s="24"/>
      <c r="QOE1255" s="24"/>
      <c r="QOF1255" s="24"/>
      <c r="QOG1255" s="24"/>
      <c r="QOH1255" s="24"/>
      <c r="QOI1255" s="24"/>
      <c r="QOJ1255" s="24"/>
      <c r="QOK1255" s="24"/>
      <c r="QOL1255" s="24"/>
      <c r="QOM1255" s="24"/>
      <c r="QON1255" s="24"/>
      <c r="QOO1255" s="24"/>
      <c r="QOP1255" s="24"/>
      <c r="QOQ1255" s="24"/>
      <c r="QOR1255" s="24"/>
      <c r="QOS1255" s="24"/>
      <c r="QOT1255" s="24"/>
      <c r="QOU1255" s="24"/>
      <c r="QOV1255" s="24"/>
      <c r="QOW1255" s="24"/>
      <c r="QOX1255" s="24"/>
      <c r="QOY1255" s="24"/>
      <c r="QOZ1255" s="24"/>
      <c r="QPA1255" s="24"/>
      <c r="QPB1255" s="24"/>
      <c r="QPC1255" s="24"/>
      <c r="QPD1255" s="24"/>
      <c r="QPE1255" s="24"/>
      <c r="QPF1255" s="24"/>
      <c r="QPG1255" s="24"/>
      <c r="QPH1255" s="24"/>
      <c r="QPI1255" s="24"/>
      <c r="QPJ1255" s="24"/>
      <c r="QPK1255" s="24"/>
      <c r="QPL1255" s="24"/>
      <c r="QPM1255" s="24"/>
      <c r="QPN1255" s="24"/>
      <c r="QPO1255" s="24"/>
      <c r="QPP1255" s="24"/>
      <c r="QPQ1255" s="24"/>
      <c r="QPR1255" s="24"/>
      <c r="QPS1255" s="24"/>
      <c r="QPT1255" s="24"/>
      <c r="QPU1255" s="24"/>
      <c r="QPV1255" s="24"/>
      <c r="QPW1255" s="24"/>
      <c r="QPX1255" s="24"/>
      <c r="QPY1255" s="24"/>
      <c r="QPZ1255" s="24"/>
      <c r="QQA1255" s="24"/>
      <c r="QQB1255" s="24"/>
      <c r="QQC1255" s="24"/>
      <c r="QQD1255" s="24"/>
      <c r="QQE1255" s="24"/>
      <c r="QQF1255" s="24"/>
      <c r="QQG1255" s="24"/>
      <c r="QQH1255" s="24"/>
      <c r="QQI1255" s="24"/>
      <c r="QQJ1255" s="24"/>
      <c r="QQK1255" s="24"/>
      <c r="QQL1255" s="24"/>
      <c r="QQM1255" s="24"/>
      <c r="QQN1255" s="24"/>
      <c r="QQO1255" s="24"/>
      <c r="QQP1255" s="24"/>
      <c r="QQQ1255" s="24"/>
      <c r="QQR1255" s="24"/>
      <c r="QQS1255" s="24"/>
      <c r="QQT1255" s="24"/>
      <c r="QQU1255" s="24"/>
      <c r="QQV1255" s="24"/>
      <c r="QQW1255" s="24"/>
      <c r="QQX1255" s="24"/>
      <c r="QQY1255" s="24"/>
      <c r="QQZ1255" s="24"/>
      <c r="QRA1255" s="24"/>
      <c r="QRB1255" s="24"/>
      <c r="QRC1255" s="24"/>
      <c r="QRD1255" s="24"/>
      <c r="QRE1255" s="24"/>
      <c r="QRF1255" s="24"/>
      <c r="QRG1255" s="24"/>
      <c r="QRH1255" s="24"/>
      <c r="QRI1255" s="24"/>
      <c r="QRJ1255" s="24"/>
      <c r="QRK1255" s="24"/>
      <c r="QRL1255" s="24"/>
      <c r="QRM1255" s="24"/>
      <c r="QRN1255" s="24"/>
      <c r="QRO1255" s="24"/>
      <c r="QRP1255" s="24"/>
      <c r="QRQ1255" s="24"/>
      <c r="QRR1255" s="24"/>
      <c r="QRS1255" s="24"/>
      <c r="QRT1255" s="24"/>
      <c r="QRU1255" s="24"/>
      <c r="QRV1255" s="24"/>
      <c r="QRW1255" s="24"/>
      <c r="QRX1255" s="24"/>
      <c r="QRY1255" s="24"/>
      <c r="QRZ1255" s="24"/>
      <c r="QSA1255" s="24"/>
      <c r="QSB1255" s="24"/>
      <c r="QSC1255" s="24"/>
      <c r="QSD1255" s="24"/>
      <c r="QSE1255" s="24"/>
      <c r="QSF1255" s="24"/>
      <c r="QSG1255" s="24"/>
      <c r="QSH1255" s="24"/>
      <c r="QSI1255" s="24"/>
      <c r="QSJ1255" s="24"/>
      <c r="QSK1255" s="24"/>
      <c r="QSL1255" s="24"/>
      <c r="QSM1255" s="24"/>
      <c r="QSN1255" s="24"/>
      <c r="QSO1255" s="24"/>
      <c r="QSP1255" s="24"/>
      <c r="QSQ1255" s="24"/>
      <c r="QSR1255" s="24"/>
      <c r="QSS1255" s="24"/>
      <c r="QST1255" s="24"/>
      <c r="QSU1255" s="24"/>
      <c r="QSV1255" s="24"/>
      <c r="QSW1255" s="24"/>
      <c r="QSX1255" s="24"/>
      <c r="QSY1255" s="24"/>
      <c r="QSZ1255" s="24"/>
      <c r="QTA1255" s="24"/>
      <c r="QTB1255" s="24"/>
      <c r="QTC1255" s="24"/>
      <c r="QTD1255" s="24"/>
      <c r="QTE1255" s="24"/>
      <c r="QTF1255" s="24"/>
      <c r="QTG1255" s="24"/>
      <c r="QTH1255" s="24"/>
      <c r="QTI1255" s="24"/>
      <c r="QTJ1255" s="24"/>
      <c r="QTK1255" s="24"/>
      <c r="QTL1255" s="24"/>
      <c r="QTM1255" s="24"/>
      <c r="QTN1255" s="24"/>
      <c r="QTO1255" s="24"/>
      <c r="QTP1255" s="24"/>
      <c r="QTQ1255" s="24"/>
      <c r="QTR1255" s="24"/>
      <c r="QTS1255" s="24"/>
      <c r="QTT1255" s="24"/>
      <c r="QTU1255" s="24"/>
      <c r="QTV1255" s="24"/>
      <c r="QTW1255" s="24"/>
      <c r="QTX1255" s="24"/>
      <c r="QTY1255" s="24"/>
      <c r="QTZ1255" s="24"/>
      <c r="QUA1255" s="24"/>
      <c r="QUB1255" s="24"/>
      <c r="QUC1255" s="24"/>
      <c r="QUD1255" s="24"/>
      <c r="QUE1255" s="24"/>
      <c r="QUF1255" s="24"/>
      <c r="QUG1255" s="24"/>
      <c r="QUH1255" s="24"/>
      <c r="QUI1255" s="24"/>
      <c r="QUJ1255" s="24"/>
      <c r="QUK1255" s="24"/>
      <c r="QUL1255" s="24"/>
      <c r="QUM1255" s="24"/>
      <c r="QUN1255" s="24"/>
      <c r="QUO1255" s="24"/>
      <c r="QUP1255" s="24"/>
      <c r="QUQ1255" s="24"/>
      <c r="QUR1255" s="24"/>
      <c r="QUS1255" s="24"/>
      <c r="QUT1255" s="24"/>
      <c r="QUU1255" s="24"/>
      <c r="QUV1255" s="24"/>
      <c r="QUW1255" s="24"/>
      <c r="QUX1255" s="24"/>
      <c r="QUY1255" s="24"/>
      <c r="QUZ1255" s="24"/>
      <c r="QVA1255" s="24"/>
      <c r="QVB1255" s="24"/>
      <c r="QVC1255" s="24"/>
      <c r="QVD1255" s="24"/>
      <c r="QVE1255" s="24"/>
      <c r="QVF1255" s="24"/>
      <c r="QVG1255" s="24"/>
      <c r="QVH1255" s="24"/>
      <c r="QVI1255" s="24"/>
      <c r="QVJ1255" s="24"/>
      <c r="QVK1255" s="24"/>
      <c r="QVL1255" s="24"/>
      <c r="QVM1255" s="24"/>
      <c r="QVN1255" s="24"/>
      <c r="QVO1255" s="24"/>
      <c r="QVP1255" s="24"/>
      <c r="QVQ1255" s="24"/>
      <c r="QVR1255" s="24"/>
      <c r="QVS1255" s="24"/>
      <c r="QVT1255" s="24"/>
      <c r="QVU1255" s="24"/>
      <c r="QVV1255" s="24"/>
      <c r="QVW1255" s="24"/>
      <c r="QVX1255" s="24"/>
      <c r="QVY1255" s="24"/>
      <c r="QVZ1255" s="24"/>
      <c r="QWA1255" s="24"/>
      <c r="QWB1255" s="24"/>
      <c r="QWC1255" s="24"/>
      <c r="QWD1255" s="24"/>
      <c r="QWE1255" s="24"/>
      <c r="QWF1255" s="24"/>
      <c r="QWG1255" s="24"/>
      <c r="QWH1255" s="24"/>
      <c r="QWI1255" s="24"/>
      <c r="QWJ1255" s="24"/>
      <c r="QWK1255" s="24"/>
      <c r="QWL1255" s="24"/>
      <c r="QWM1255" s="24"/>
      <c r="QWN1255" s="24"/>
      <c r="QWO1255" s="24"/>
      <c r="QWP1255" s="24"/>
      <c r="QWQ1255" s="24"/>
      <c r="QWR1255" s="24"/>
      <c r="QWS1255" s="24"/>
      <c r="QWT1255" s="24"/>
      <c r="QWU1255" s="24"/>
      <c r="QWV1255" s="24"/>
      <c r="QWW1255" s="24"/>
      <c r="QWX1255" s="24"/>
      <c r="QWY1255" s="24"/>
      <c r="QWZ1255" s="24"/>
      <c r="QXA1255" s="24"/>
      <c r="QXB1255" s="24"/>
      <c r="QXC1255" s="24"/>
      <c r="QXD1255" s="24"/>
      <c r="QXE1255" s="24"/>
      <c r="QXF1255" s="24"/>
      <c r="QXG1255" s="24"/>
      <c r="QXH1255" s="24"/>
      <c r="QXI1255" s="24"/>
      <c r="QXJ1255" s="24"/>
      <c r="QXK1255" s="24"/>
      <c r="QXL1255" s="24"/>
      <c r="QXM1255" s="24"/>
      <c r="QXN1255" s="24"/>
      <c r="QXO1255" s="24"/>
      <c r="QXP1255" s="24"/>
      <c r="QXQ1255" s="24"/>
      <c r="QXR1255" s="24"/>
      <c r="QXS1255" s="24"/>
      <c r="QXT1255" s="24"/>
      <c r="QXU1255" s="24"/>
      <c r="QXV1255" s="24"/>
      <c r="QXW1255" s="24"/>
      <c r="QXX1255" s="24"/>
      <c r="QXY1255" s="24"/>
      <c r="QXZ1255" s="24"/>
      <c r="QYA1255" s="24"/>
      <c r="QYB1255" s="24"/>
      <c r="QYC1255" s="24"/>
      <c r="QYD1255" s="24"/>
      <c r="QYE1255" s="24"/>
      <c r="QYF1255" s="24"/>
      <c r="QYG1255" s="24"/>
      <c r="QYH1255" s="24"/>
      <c r="QYI1255" s="24"/>
      <c r="QYJ1255" s="24"/>
      <c r="QYK1255" s="24"/>
      <c r="QYL1255" s="24"/>
      <c r="QYM1255" s="24"/>
      <c r="QYN1255" s="24"/>
      <c r="QYO1255" s="24"/>
      <c r="QYP1255" s="24"/>
      <c r="QYQ1255" s="24"/>
      <c r="QYR1255" s="24"/>
      <c r="QYS1255" s="24"/>
      <c r="QYT1255" s="24"/>
      <c r="QYU1255" s="24"/>
      <c r="QYV1255" s="24"/>
      <c r="QYW1255" s="24"/>
      <c r="QYX1255" s="24"/>
      <c r="QYY1255" s="24"/>
      <c r="QYZ1255" s="24"/>
      <c r="QZA1255" s="24"/>
      <c r="QZB1255" s="24"/>
      <c r="QZC1255" s="24"/>
      <c r="QZD1255" s="24"/>
      <c r="QZE1255" s="24"/>
      <c r="QZF1255" s="24"/>
      <c r="QZG1255" s="24"/>
      <c r="QZH1255" s="24"/>
      <c r="QZI1255" s="24"/>
      <c r="QZJ1255" s="24"/>
      <c r="QZK1255" s="24"/>
      <c r="QZL1255" s="24"/>
      <c r="QZM1255" s="24"/>
      <c r="QZN1255" s="24"/>
      <c r="QZO1255" s="24"/>
      <c r="QZP1255" s="24"/>
      <c r="QZQ1255" s="24"/>
      <c r="QZR1255" s="24"/>
      <c r="QZS1255" s="24"/>
      <c r="QZT1255" s="24"/>
      <c r="QZU1255" s="24"/>
      <c r="QZV1255" s="24"/>
      <c r="QZW1255" s="24"/>
      <c r="QZX1255" s="24"/>
      <c r="QZY1255" s="24"/>
      <c r="QZZ1255" s="24"/>
      <c r="RAA1255" s="24"/>
      <c r="RAB1255" s="24"/>
      <c r="RAC1255" s="24"/>
      <c r="RAD1255" s="24"/>
      <c r="RAE1255" s="24"/>
      <c r="RAF1255" s="24"/>
      <c r="RAG1255" s="24"/>
      <c r="RAH1255" s="24"/>
      <c r="RAI1255" s="24"/>
      <c r="RAJ1255" s="24"/>
      <c r="RAK1255" s="24"/>
      <c r="RAL1255" s="24"/>
      <c r="RAM1255" s="24"/>
      <c r="RAN1255" s="24"/>
      <c r="RAO1255" s="24"/>
      <c r="RAP1255" s="24"/>
      <c r="RAQ1255" s="24"/>
      <c r="RAR1255" s="24"/>
      <c r="RAS1255" s="24"/>
      <c r="RAT1255" s="24"/>
      <c r="RAU1255" s="24"/>
      <c r="RAV1255" s="24"/>
      <c r="RAW1255" s="24"/>
      <c r="RAX1255" s="24"/>
      <c r="RAY1255" s="24"/>
      <c r="RAZ1255" s="24"/>
      <c r="RBA1255" s="24"/>
      <c r="RBB1255" s="24"/>
      <c r="RBC1255" s="24"/>
      <c r="RBD1255" s="24"/>
      <c r="RBE1255" s="24"/>
      <c r="RBF1255" s="24"/>
      <c r="RBG1255" s="24"/>
      <c r="RBH1255" s="24"/>
      <c r="RBI1255" s="24"/>
      <c r="RBJ1255" s="24"/>
      <c r="RBK1255" s="24"/>
      <c r="RBL1255" s="24"/>
      <c r="RBM1255" s="24"/>
      <c r="RBN1255" s="24"/>
      <c r="RBO1255" s="24"/>
      <c r="RBP1255" s="24"/>
      <c r="RBQ1255" s="24"/>
      <c r="RBR1255" s="24"/>
      <c r="RBS1255" s="24"/>
      <c r="RBT1255" s="24"/>
      <c r="RBU1255" s="24"/>
      <c r="RBV1255" s="24"/>
      <c r="RBW1255" s="24"/>
      <c r="RBX1255" s="24"/>
      <c r="RBY1255" s="24"/>
      <c r="RBZ1255" s="24"/>
      <c r="RCA1255" s="24"/>
      <c r="RCB1255" s="24"/>
      <c r="RCC1255" s="24"/>
      <c r="RCD1255" s="24"/>
      <c r="RCE1255" s="24"/>
      <c r="RCF1255" s="24"/>
      <c r="RCG1255" s="24"/>
      <c r="RCH1255" s="24"/>
      <c r="RCI1255" s="24"/>
      <c r="RCJ1255" s="24"/>
      <c r="RCK1255" s="24"/>
      <c r="RCL1255" s="24"/>
      <c r="RCM1255" s="24"/>
      <c r="RCN1255" s="24"/>
      <c r="RCO1255" s="24"/>
      <c r="RCP1255" s="24"/>
      <c r="RCQ1255" s="24"/>
      <c r="RCR1255" s="24"/>
      <c r="RCS1255" s="24"/>
      <c r="RCT1255" s="24"/>
      <c r="RCU1255" s="24"/>
      <c r="RCV1255" s="24"/>
      <c r="RCW1255" s="24"/>
      <c r="RCX1255" s="24"/>
      <c r="RCY1255" s="24"/>
      <c r="RCZ1255" s="24"/>
      <c r="RDA1255" s="24"/>
      <c r="RDB1255" s="24"/>
      <c r="RDC1255" s="24"/>
      <c r="RDD1255" s="24"/>
      <c r="RDE1255" s="24"/>
      <c r="RDF1255" s="24"/>
      <c r="RDG1255" s="24"/>
      <c r="RDH1255" s="24"/>
      <c r="RDI1255" s="24"/>
      <c r="RDJ1255" s="24"/>
      <c r="RDK1255" s="24"/>
      <c r="RDL1255" s="24"/>
      <c r="RDM1255" s="24"/>
      <c r="RDN1255" s="24"/>
      <c r="RDO1255" s="24"/>
      <c r="RDP1255" s="24"/>
      <c r="RDQ1255" s="24"/>
      <c r="RDR1255" s="24"/>
      <c r="RDS1255" s="24"/>
      <c r="RDT1255" s="24"/>
      <c r="RDU1255" s="24"/>
      <c r="RDV1255" s="24"/>
      <c r="RDW1255" s="24"/>
      <c r="RDX1255" s="24"/>
      <c r="RDY1255" s="24"/>
      <c r="RDZ1255" s="24"/>
      <c r="REA1255" s="24"/>
      <c r="REB1255" s="24"/>
      <c r="REC1255" s="24"/>
      <c r="RED1255" s="24"/>
      <c r="REE1255" s="24"/>
      <c r="REF1255" s="24"/>
      <c r="REG1255" s="24"/>
      <c r="REH1255" s="24"/>
      <c r="REI1255" s="24"/>
      <c r="REJ1255" s="24"/>
      <c r="REK1255" s="24"/>
      <c r="REL1255" s="24"/>
      <c r="REM1255" s="24"/>
      <c r="REN1255" s="24"/>
      <c r="REO1255" s="24"/>
      <c r="REP1255" s="24"/>
      <c r="REQ1255" s="24"/>
      <c r="RER1255" s="24"/>
      <c r="RES1255" s="24"/>
      <c r="RET1255" s="24"/>
      <c r="REU1255" s="24"/>
      <c r="REV1255" s="24"/>
      <c r="REW1255" s="24"/>
      <c r="REX1255" s="24"/>
      <c r="REY1255" s="24"/>
      <c r="REZ1255" s="24"/>
      <c r="RFA1255" s="24"/>
      <c r="RFB1255" s="24"/>
      <c r="RFC1255" s="24"/>
      <c r="RFD1255" s="24"/>
      <c r="RFE1255" s="24"/>
      <c r="RFF1255" s="24"/>
      <c r="RFG1255" s="24"/>
      <c r="RFH1255" s="24"/>
      <c r="RFI1255" s="24"/>
      <c r="RFJ1255" s="24"/>
      <c r="RFK1255" s="24"/>
      <c r="RFL1255" s="24"/>
      <c r="RFM1255" s="24"/>
      <c r="RFN1255" s="24"/>
      <c r="RFO1255" s="24"/>
      <c r="RFP1255" s="24"/>
      <c r="RFQ1255" s="24"/>
      <c r="RFR1255" s="24"/>
      <c r="RFS1255" s="24"/>
      <c r="RFT1255" s="24"/>
      <c r="RFU1255" s="24"/>
      <c r="RFV1255" s="24"/>
      <c r="RFW1255" s="24"/>
      <c r="RFX1255" s="24"/>
      <c r="RFY1255" s="24"/>
      <c r="RFZ1255" s="24"/>
      <c r="RGA1255" s="24"/>
      <c r="RGB1255" s="24"/>
      <c r="RGC1255" s="24"/>
      <c r="RGD1255" s="24"/>
      <c r="RGE1255" s="24"/>
      <c r="RGF1255" s="24"/>
      <c r="RGG1255" s="24"/>
      <c r="RGH1255" s="24"/>
      <c r="RGI1255" s="24"/>
      <c r="RGJ1255" s="24"/>
      <c r="RGK1255" s="24"/>
      <c r="RGL1255" s="24"/>
      <c r="RGM1255" s="24"/>
      <c r="RGN1255" s="24"/>
      <c r="RGO1255" s="24"/>
      <c r="RGP1255" s="24"/>
      <c r="RGQ1255" s="24"/>
      <c r="RGR1255" s="24"/>
      <c r="RGS1255" s="24"/>
      <c r="RGT1255" s="24"/>
      <c r="RGU1255" s="24"/>
      <c r="RGV1255" s="24"/>
      <c r="RGW1255" s="24"/>
      <c r="RGX1255" s="24"/>
      <c r="RGY1255" s="24"/>
      <c r="RGZ1255" s="24"/>
      <c r="RHA1255" s="24"/>
      <c r="RHB1255" s="24"/>
      <c r="RHC1255" s="24"/>
      <c r="RHD1255" s="24"/>
      <c r="RHE1255" s="24"/>
      <c r="RHF1255" s="24"/>
      <c r="RHG1255" s="24"/>
      <c r="RHH1255" s="24"/>
      <c r="RHI1255" s="24"/>
      <c r="RHJ1255" s="24"/>
      <c r="RHK1255" s="24"/>
      <c r="RHL1255" s="24"/>
      <c r="RHM1255" s="24"/>
      <c r="RHN1255" s="24"/>
      <c r="RHO1255" s="24"/>
      <c r="RHP1255" s="24"/>
      <c r="RHQ1255" s="24"/>
      <c r="RHR1255" s="24"/>
      <c r="RHS1255" s="24"/>
      <c r="RHT1255" s="24"/>
      <c r="RHU1255" s="24"/>
      <c r="RHV1255" s="24"/>
      <c r="RHW1255" s="24"/>
      <c r="RHX1255" s="24"/>
      <c r="RHY1255" s="24"/>
      <c r="RHZ1255" s="24"/>
      <c r="RIA1255" s="24"/>
      <c r="RIB1255" s="24"/>
      <c r="RIC1255" s="24"/>
      <c r="RID1255" s="24"/>
      <c r="RIE1255" s="24"/>
      <c r="RIF1255" s="24"/>
      <c r="RIG1255" s="24"/>
      <c r="RIH1255" s="24"/>
      <c r="RII1255" s="24"/>
      <c r="RIJ1255" s="24"/>
      <c r="RIK1255" s="24"/>
      <c r="RIL1255" s="24"/>
      <c r="RIM1255" s="24"/>
      <c r="RIN1255" s="24"/>
      <c r="RIO1255" s="24"/>
      <c r="RIP1255" s="24"/>
      <c r="RIQ1255" s="24"/>
      <c r="RIR1255" s="24"/>
      <c r="RIS1255" s="24"/>
      <c r="RIT1255" s="24"/>
      <c r="RIU1255" s="24"/>
      <c r="RIV1255" s="24"/>
      <c r="RIW1255" s="24"/>
      <c r="RIX1255" s="24"/>
      <c r="RIY1255" s="24"/>
      <c r="RIZ1255" s="24"/>
      <c r="RJA1255" s="24"/>
      <c r="RJB1255" s="24"/>
      <c r="RJC1255" s="24"/>
      <c r="RJD1255" s="24"/>
      <c r="RJE1255" s="24"/>
      <c r="RJF1255" s="24"/>
      <c r="RJG1255" s="24"/>
      <c r="RJH1255" s="24"/>
      <c r="RJI1255" s="24"/>
      <c r="RJJ1255" s="24"/>
      <c r="RJK1255" s="24"/>
      <c r="RJL1255" s="24"/>
      <c r="RJM1255" s="24"/>
      <c r="RJN1255" s="24"/>
      <c r="RJO1255" s="24"/>
      <c r="RJP1255" s="24"/>
      <c r="RJQ1255" s="24"/>
      <c r="RJR1255" s="24"/>
      <c r="RJS1255" s="24"/>
      <c r="RJT1255" s="24"/>
      <c r="RJU1255" s="24"/>
      <c r="RJV1255" s="24"/>
      <c r="RJW1255" s="24"/>
      <c r="RJX1255" s="24"/>
      <c r="RJY1255" s="24"/>
      <c r="RJZ1255" s="24"/>
      <c r="RKA1255" s="24"/>
      <c r="RKB1255" s="24"/>
      <c r="RKC1255" s="24"/>
      <c r="RKD1255" s="24"/>
      <c r="RKE1255" s="24"/>
      <c r="RKF1255" s="24"/>
      <c r="RKG1255" s="24"/>
      <c r="RKH1255" s="24"/>
      <c r="RKI1255" s="24"/>
      <c r="RKJ1255" s="24"/>
      <c r="RKK1255" s="24"/>
      <c r="RKL1255" s="24"/>
      <c r="RKM1255" s="24"/>
      <c r="RKN1255" s="24"/>
      <c r="RKO1255" s="24"/>
      <c r="RKP1255" s="24"/>
      <c r="RKQ1255" s="24"/>
      <c r="RKR1255" s="24"/>
      <c r="RKS1255" s="24"/>
      <c r="RKT1255" s="24"/>
      <c r="RKU1255" s="24"/>
      <c r="RKV1255" s="24"/>
      <c r="RKW1255" s="24"/>
      <c r="RKX1255" s="24"/>
      <c r="RKY1255" s="24"/>
      <c r="RKZ1255" s="24"/>
      <c r="RLA1255" s="24"/>
      <c r="RLB1255" s="24"/>
      <c r="RLC1255" s="24"/>
      <c r="RLD1255" s="24"/>
      <c r="RLE1255" s="24"/>
      <c r="RLF1255" s="24"/>
      <c r="RLG1255" s="24"/>
      <c r="RLH1255" s="24"/>
      <c r="RLI1255" s="24"/>
      <c r="RLJ1255" s="24"/>
      <c r="RLK1255" s="24"/>
      <c r="RLL1255" s="24"/>
      <c r="RLM1255" s="24"/>
      <c r="RLN1255" s="24"/>
      <c r="RLO1255" s="24"/>
      <c r="RLP1255" s="24"/>
      <c r="RLQ1255" s="24"/>
      <c r="RLR1255" s="24"/>
      <c r="RLS1255" s="24"/>
      <c r="RLT1255" s="24"/>
      <c r="RLU1255" s="24"/>
      <c r="RLV1255" s="24"/>
      <c r="RLW1255" s="24"/>
      <c r="RLX1255" s="24"/>
      <c r="RLY1255" s="24"/>
      <c r="RLZ1255" s="24"/>
      <c r="RMA1255" s="24"/>
      <c r="RMB1255" s="24"/>
      <c r="RMC1255" s="24"/>
      <c r="RMD1255" s="24"/>
      <c r="RME1255" s="24"/>
      <c r="RMF1255" s="24"/>
      <c r="RMG1255" s="24"/>
      <c r="RMH1255" s="24"/>
      <c r="RMI1255" s="24"/>
      <c r="RMJ1255" s="24"/>
      <c r="RMK1255" s="24"/>
      <c r="RML1255" s="24"/>
      <c r="RMM1255" s="24"/>
      <c r="RMN1255" s="24"/>
      <c r="RMO1255" s="24"/>
      <c r="RMP1255" s="24"/>
      <c r="RMQ1255" s="24"/>
      <c r="RMR1255" s="24"/>
      <c r="RMS1255" s="24"/>
      <c r="RMT1255" s="24"/>
      <c r="RMU1255" s="24"/>
      <c r="RMV1255" s="24"/>
      <c r="RMW1255" s="24"/>
      <c r="RMX1255" s="24"/>
      <c r="RMY1255" s="24"/>
      <c r="RMZ1255" s="24"/>
      <c r="RNA1255" s="24"/>
      <c r="RNB1255" s="24"/>
      <c r="RNC1255" s="24"/>
      <c r="RND1255" s="24"/>
      <c r="RNE1255" s="24"/>
      <c r="RNF1255" s="24"/>
      <c r="RNG1255" s="24"/>
      <c r="RNH1255" s="24"/>
      <c r="RNI1255" s="24"/>
      <c r="RNJ1255" s="24"/>
      <c r="RNK1255" s="24"/>
      <c r="RNL1255" s="24"/>
      <c r="RNM1255" s="24"/>
      <c r="RNN1255" s="24"/>
      <c r="RNO1255" s="24"/>
      <c r="RNP1255" s="24"/>
      <c r="RNQ1255" s="24"/>
      <c r="RNR1255" s="24"/>
      <c r="RNS1255" s="24"/>
      <c r="RNT1255" s="24"/>
      <c r="RNU1255" s="24"/>
      <c r="RNV1255" s="24"/>
      <c r="RNW1255" s="24"/>
      <c r="RNX1255" s="24"/>
      <c r="RNY1255" s="24"/>
      <c r="RNZ1255" s="24"/>
      <c r="ROA1255" s="24"/>
      <c r="ROB1255" s="24"/>
      <c r="ROC1255" s="24"/>
      <c r="ROD1255" s="24"/>
      <c r="ROE1255" s="24"/>
      <c r="ROF1255" s="24"/>
      <c r="ROG1255" s="24"/>
      <c r="ROH1255" s="24"/>
      <c r="ROI1255" s="24"/>
      <c r="ROJ1255" s="24"/>
      <c r="ROK1255" s="24"/>
      <c r="ROL1255" s="24"/>
      <c r="ROM1255" s="24"/>
      <c r="RON1255" s="24"/>
      <c r="ROO1255" s="24"/>
      <c r="ROP1255" s="24"/>
      <c r="ROQ1255" s="24"/>
      <c r="ROR1255" s="24"/>
      <c r="ROS1255" s="24"/>
      <c r="ROT1255" s="24"/>
      <c r="ROU1255" s="24"/>
      <c r="ROV1255" s="24"/>
      <c r="ROW1255" s="24"/>
      <c r="ROX1255" s="24"/>
      <c r="ROY1255" s="24"/>
      <c r="ROZ1255" s="24"/>
      <c r="RPA1255" s="24"/>
      <c r="RPB1255" s="24"/>
      <c r="RPC1255" s="24"/>
      <c r="RPD1255" s="24"/>
      <c r="RPE1255" s="24"/>
      <c r="RPF1255" s="24"/>
      <c r="RPG1255" s="24"/>
      <c r="RPH1255" s="24"/>
      <c r="RPI1255" s="24"/>
      <c r="RPJ1255" s="24"/>
      <c r="RPK1255" s="24"/>
      <c r="RPL1255" s="24"/>
      <c r="RPM1255" s="24"/>
      <c r="RPN1255" s="24"/>
      <c r="RPO1255" s="24"/>
      <c r="RPP1255" s="24"/>
      <c r="RPQ1255" s="24"/>
      <c r="RPR1255" s="24"/>
      <c r="RPS1255" s="24"/>
      <c r="RPT1255" s="24"/>
      <c r="RPU1255" s="24"/>
      <c r="RPV1255" s="24"/>
      <c r="RPW1255" s="24"/>
      <c r="RPX1255" s="24"/>
      <c r="RPY1255" s="24"/>
      <c r="RPZ1255" s="24"/>
      <c r="RQA1255" s="24"/>
      <c r="RQB1255" s="24"/>
      <c r="RQC1255" s="24"/>
      <c r="RQD1255" s="24"/>
      <c r="RQE1255" s="24"/>
      <c r="RQF1255" s="24"/>
      <c r="RQG1255" s="24"/>
      <c r="RQH1255" s="24"/>
      <c r="RQI1255" s="24"/>
      <c r="RQJ1255" s="24"/>
      <c r="RQK1255" s="24"/>
      <c r="RQL1255" s="24"/>
      <c r="RQM1255" s="24"/>
      <c r="RQN1255" s="24"/>
      <c r="RQO1255" s="24"/>
      <c r="RQP1255" s="24"/>
      <c r="RQQ1255" s="24"/>
      <c r="RQR1255" s="24"/>
      <c r="RQS1255" s="24"/>
      <c r="RQT1255" s="24"/>
      <c r="RQU1255" s="24"/>
      <c r="RQV1255" s="24"/>
      <c r="RQW1255" s="24"/>
      <c r="RQX1255" s="24"/>
      <c r="RQY1255" s="24"/>
      <c r="RQZ1255" s="24"/>
      <c r="RRA1255" s="24"/>
      <c r="RRB1255" s="24"/>
      <c r="RRC1255" s="24"/>
      <c r="RRD1255" s="24"/>
      <c r="RRE1255" s="24"/>
      <c r="RRF1255" s="24"/>
      <c r="RRG1255" s="24"/>
      <c r="RRH1255" s="24"/>
      <c r="RRI1255" s="24"/>
      <c r="RRJ1255" s="24"/>
      <c r="RRK1255" s="24"/>
      <c r="RRL1255" s="24"/>
      <c r="RRM1255" s="24"/>
      <c r="RRN1255" s="24"/>
      <c r="RRO1255" s="24"/>
      <c r="RRP1255" s="24"/>
      <c r="RRQ1255" s="24"/>
      <c r="RRR1255" s="24"/>
      <c r="RRS1255" s="24"/>
      <c r="RRT1255" s="24"/>
      <c r="RRU1255" s="24"/>
      <c r="RRV1255" s="24"/>
      <c r="RRW1255" s="24"/>
      <c r="RRX1255" s="24"/>
      <c r="RRY1255" s="24"/>
      <c r="RRZ1255" s="24"/>
      <c r="RSA1255" s="24"/>
      <c r="RSB1255" s="24"/>
      <c r="RSC1255" s="24"/>
      <c r="RSD1255" s="24"/>
      <c r="RSE1255" s="24"/>
      <c r="RSF1255" s="24"/>
      <c r="RSG1255" s="24"/>
      <c r="RSH1255" s="24"/>
      <c r="RSI1255" s="24"/>
      <c r="RSJ1255" s="24"/>
      <c r="RSK1255" s="24"/>
      <c r="RSL1255" s="24"/>
      <c r="RSM1255" s="24"/>
      <c r="RSN1255" s="24"/>
      <c r="RSO1255" s="24"/>
      <c r="RSP1255" s="24"/>
      <c r="RSQ1255" s="24"/>
      <c r="RSR1255" s="24"/>
      <c r="RSS1255" s="24"/>
      <c r="RST1255" s="24"/>
      <c r="RSU1255" s="24"/>
      <c r="RSV1255" s="24"/>
      <c r="RSW1255" s="24"/>
      <c r="RSX1255" s="24"/>
      <c r="RSY1255" s="24"/>
      <c r="RSZ1255" s="24"/>
      <c r="RTA1255" s="24"/>
      <c r="RTB1255" s="24"/>
      <c r="RTC1255" s="24"/>
      <c r="RTD1255" s="24"/>
      <c r="RTE1255" s="24"/>
      <c r="RTF1255" s="24"/>
      <c r="RTG1255" s="24"/>
      <c r="RTH1255" s="24"/>
      <c r="RTI1255" s="24"/>
      <c r="RTJ1255" s="24"/>
      <c r="RTK1255" s="24"/>
      <c r="RTL1255" s="24"/>
      <c r="RTM1255" s="24"/>
      <c r="RTN1255" s="24"/>
      <c r="RTO1255" s="24"/>
      <c r="RTP1255" s="24"/>
      <c r="RTQ1255" s="24"/>
      <c r="RTR1255" s="24"/>
      <c r="RTS1255" s="24"/>
      <c r="RTT1255" s="24"/>
      <c r="RTU1255" s="24"/>
      <c r="RTV1255" s="24"/>
      <c r="RTW1255" s="24"/>
      <c r="RTX1255" s="24"/>
      <c r="RTY1255" s="24"/>
      <c r="RTZ1255" s="24"/>
      <c r="RUA1255" s="24"/>
      <c r="RUB1255" s="24"/>
      <c r="RUC1255" s="24"/>
      <c r="RUD1255" s="24"/>
      <c r="RUE1255" s="24"/>
      <c r="RUF1255" s="24"/>
      <c r="RUG1255" s="24"/>
      <c r="RUH1255" s="24"/>
      <c r="RUI1255" s="24"/>
      <c r="RUJ1255" s="24"/>
      <c r="RUK1255" s="24"/>
      <c r="RUL1255" s="24"/>
      <c r="RUM1255" s="24"/>
      <c r="RUN1255" s="24"/>
      <c r="RUO1255" s="24"/>
      <c r="RUP1255" s="24"/>
      <c r="RUQ1255" s="24"/>
      <c r="RUR1255" s="24"/>
      <c r="RUS1255" s="24"/>
      <c r="RUT1255" s="24"/>
      <c r="RUU1255" s="24"/>
      <c r="RUV1255" s="24"/>
      <c r="RUW1255" s="24"/>
      <c r="RUX1255" s="24"/>
      <c r="RUY1255" s="24"/>
      <c r="RUZ1255" s="24"/>
      <c r="RVA1255" s="24"/>
      <c r="RVB1255" s="24"/>
      <c r="RVC1255" s="24"/>
      <c r="RVD1255" s="24"/>
      <c r="RVE1255" s="24"/>
      <c r="RVF1255" s="24"/>
      <c r="RVG1255" s="24"/>
      <c r="RVH1255" s="24"/>
      <c r="RVI1255" s="24"/>
      <c r="RVJ1255" s="24"/>
      <c r="RVK1255" s="24"/>
      <c r="RVL1255" s="24"/>
      <c r="RVM1255" s="24"/>
      <c r="RVN1255" s="24"/>
      <c r="RVO1255" s="24"/>
      <c r="RVP1255" s="24"/>
      <c r="RVQ1255" s="24"/>
      <c r="RVR1255" s="24"/>
      <c r="RVS1255" s="24"/>
      <c r="RVT1255" s="24"/>
      <c r="RVU1255" s="24"/>
      <c r="RVV1255" s="24"/>
      <c r="RVW1255" s="24"/>
      <c r="RVX1255" s="24"/>
      <c r="RVY1255" s="24"/>
      <c r="RVZ1255" s="24"/>
      <c r="RWA1255" s="24"/>
      <c r="RWB1255" s="24"/>
      <c r="RWC1255" s="24"/>
      <c r="RWD1255" s="24"/>
      <c r="RWE1255" s="24"/>
      <c r="RWF1255" s="24"/>
      <c r="RWG1255" s="24"/>
      <c r="RWH1255" s="24"/>
      <c r="RWI1255" s="24"/>
      <c r="RWJ1255" s="24"/>
      <c r="RWK1255" s="24"/>
      <c r="RWL1255" s="24"/>
      <c r="RWM1255" s="24"/>
      <c r="RWN1255" s="24"/>
      <c r="RWO1255" s="24"/>
      <c r="RWP1255" s="24"/>
      <c r="RWQ1255" s="24"/>
      <c r="RWR1255" s="24"/>
      <c r="RWS1255" s="24"/>
      <c r="RWT1255" s="24"/>
      <c r="RWU1255" s="24"/>
      <c r="RWV1255" s="24"/>
      <c r="RWW1255" s="24"/>
      <c r="RWX1255" s="24"/>
      <c r="RWY1255" s="24"/>
      <c r="RWZ1255" s="24"/>
      <c r="RXA1255" s="24"/>
      <c r="RXB1255" s="24"/>
      <c r="RXC1255" s="24"/>
      <c r="RXD1255" s="24"/>
      <c r="RXE1255" s="24"/>
      <c r="RXF1255" s="24"/>
      <c r="RXG1255" s="24"/>
      <c r="RXH1255" s="24"/>
      <c r="RXI1255" s="24"/>
      <c r="RXJ1255" s="24"/>
      <c r="RXK1255" s="24"/>
      <c r="RXL1255" s="24"/>
      <c r="RXM1255" s="24"/>
      <c r="RXN1255" s="24"/>
      <c r="RXO1255" s="24"/>
      <c r="RXP1255" s="24"/>
      <c r="RXQ1255" s="24"/>
      <c r="RXR1255" s="24"/>
      <c r="RXS1255" s="24"/>
      <c r="RXT1255" s="24"/>
      <c r="RXU1255" s="24"/>
      <c r="RXV1255" s="24"/>
      <c r="RXW1255" s="24"/>
      <c r="RXX1255" s="24"/>
      <c r="RXY1255" s="24"/>
      <c r="RXZ1255" s="24"/>
      <c r="RYA1255" s="24"/>
      <c r="RYB1255" s="24"/>
      <c r="RYC1255" s="24"/>
      <c r="RYD1255" s="24"/>
      <c r="RYE1255" s="24"/>
      <c r="RYF1255" s="24"/>
      <c r="RYG1255" s="24"/>
      <c r="RYH1255" s="24"/>
      <c r="RYI1255" s="24"/>
      <c r="RYJ1255" s="24"/>
      <c r="RYK1255" s="24"/>
      <c r="RYL1255" s="24"/>
      <c r="RYM1255" s="24"/>
      <c r="RYN1255" s="24"/>
      <c r="RYO1255" s="24"/>
      <c r="RYP1255" s="24"/>
      <c r="RYQ1255" s="24"/>
      <c r="RYR1255" s="24"/>
      <c r="RYS1255" s="24"/>
      <c r="RYT1255" s="24"/>
      <c r="RYU1255" s="24"/>
      <c r="RYV1255" s="24"/>
      <c r="RYW1255" s="24"/>
      <c r="RYX1255" s="24"/>
      <c r="RYY1255" s="24"/>
      <c r="RYZ1255" s="24"/>
      <c r="RZA1255" s="24"/>
      <c r="RZB1255" s="24"/>
      <c r="RZC1255" s="24"/>
      <c r="RZD1255" s="24"/>
      <c r="RZE1255" s="24"/>
      <c r="RZF1255" s="24"/>
      <c r="RZG1255" s="24"/>
      <c r="RZH1255" s="24"/>
      <c r="RZI1255" s="24"/>
      <c r="RZJ1255" s="24"/>
      <c r="RZK1255" s="24"/>
      <c r="RZL1255" s="24"/>
      <c r="RZM1255" s="24"/>
      <c r="RZN1255" s="24"/>
      <c r="RZO1255" s="24"/>
      <c r="RZP1255" s="24"/>
      <c r="RZQ1255" s="24"/>
      <c r="RZR1255" s="24"/>
      <c r="RZS1255" s="24"/>
      <c r="RZT1255" s="24"/>
      <c r="RZU1255" s="24"/>
      <c r="RZV1255" s="24"/>
      <c r="RZW1255" s="24"/>
      <c r="RZX1255" s="24"/>
      <c r="RZY1255" s="24"/>
      <c r="RZZ1255" s="24"/>
      <c r="SAA1255" s="24"/>
      <c r="SAB1255" s="24"/>
      <c r="SAC1255" s="24"/>
      <c r="SAD1255" s="24"/>
      <c r="SAE1255" s="24"/>
      <c r="SAF1255" s="24"/>
      <c r="SAG1255" s="24"/>
      <c r="SAH1255" s="24"/>
      <c r="SAI1255" s="24"/>
      <c r="SAJ1255" s="24"/>
      <c r="SAK1255" s="24"/>
      <c r="SAL1255" s="24"/>
      <c r="SAM1255" s="24"/>
      <c r="SAN1255" s="24"/>
      <c r="SAO1255" s="24"/>
      <c r="SAP1255" s="24"/>
      <c r="SAQ1255" s="24"/>
      <c r="SAR1255" s="24"/>
      <c r="SAS1255" s="24"/>
      <c r="SAT1255" s="24"/>
      <c r="SAU1255" s="24"/>
      <c r="SAV1255" s="24"/>
      <c r="SAW1255" s="24"/>
      <c r="SAX1255" s="24"/>
      <c r="SAY1255" s="24"/>
      <c r="SAZ1255" s="24"/>
      <c r="SBA1255" s="24"/>
      <c r="SBB1255" s="24"/>
      <c r="SBC1255" s="24"/>
      <c r="SBD1255" s="24"/>
      <c r="SBE1255" s="24"/>
      <c r="SBF1255" s="24"/>
      <c r="SBG1255" s="24"/>
      <c r="SBH1255" s="24"/>
      <c r="SBI1255" s="24"/>
      <c r="SBJ1255" s="24"/>
      <c r="SBK1255" s="24"/>
      <c r="SBL1255" s="24"/>
      <c r="SBM1255" s="24"/>
      <c r="SBN1255" s="24"/>
      <c r="SBO1255" s="24"/>
      <c r="SBP1255" s="24"/>
      <c r="SBQ1255" s="24"/>
      <c r="SBR1255" s="24"/>
      <c r="SBS1255" s="24"/>
      <c r="SBT1255" s="24"/>
      <c r="SBU1255" s="24"/>
      <c r="SBV1255" s="24"/>
      <c r="SBW1255" s="24"/>
      <c r="SBX1255" s="24"/>
      <c r="SBY1255" s="24"/>
      <c r="SBZ1255" s="24"/>
      <c r="SCA1255" s="24"/>
      <c r="SCB1255" s="24"/>
      <c r="SCC1255" s="24"/>
      <c r="SCD1255" s="24"/>
      <c r="SCE1255" s="24"/>
      <c r="SCF1255" s="24"/>
      <c r="SCG1255" s="24"/>
      <c r="SCH1255" s="24"/>
      <c r="SCI1255" s="24"/>
      <c r="SCJ1255" s="24"/>
      <c r="SCK1255" s="24"/>
      <c r="SCL1255" s="24"/>
      <c r="SCM1255" s="24"/>
      <c r="SCN1255" s="24"/>
      <c r="SCO1255" s="24"/>
      <c r="SCP1255" s="24"/>
      <c r="SCQ1255" s="24"/>
      <c r="SCR1255" s="24"/>
      <c r="SCS1255" s="24"/>
      <c r="SCT1255" s="24"/>
      <c r="SCU1255" s="24"/>
      <c r="SCV1255" s="24"/>
      <c r="SCW1255" s="24"/>
      <c r="SCX1255" s="24"/>
      <c r="SCY1255" s="24"/>
      <c r="SCZ1255" s="24"/>
      <c r="SDA1255" s="24"/>
      <c r="SDB1255" s="24"/>
      <c r="SDC1255" s="24"/>
      <c r="SDD1255" s="24"/>
      <c r="SDE1255" s="24"/>
      <c r="SDF1255" s="24"/>
      <c r="SDG1255" s="24"/>
      <c r="SDH1255" s="24"/>
      <c r="SDI1255" s="24"/>
      <c r="SDJ1255" s="24"/>
      <c r="SDK1255" s="24"/>
      <c r="SDL1255" s="24"/>
      <c r="SDM1255" s="24"/>
      <c r="SDN1255" s="24"/>
      <c r="SDO1255" s="24"/>
      <c r="SDP1255" s="24"/>
      <c r="SDQ1255" s="24"/>
      <c r="SDR1255" s="24"/>
      <c r="SDS1255" s="24"/>
      <c r="SDT1255" s="24"/>
      <c r="SDU1255" s="24"/>
      <c r="SDV1255" s="24"/>
      <c r="SDW1255" s="24"/>
      <c r="SDX1255" s="24"/>
      <c r="SDY1255" s="24"/>
      <c r="SDZ1255" s="24"/>
      <c r="SEA1255" s="24"/>
      <c r="SEB1255" s="24"/>
      <c r="SEC1255" s="24"/>
      <c r="SED1255" s="24"/>
      <c r="SEE1255" s="24"/>
      <c r="SEF1255" s="24"/>
      <c r="SEG1255" s="24"/>
      <c r="SEH1255" s="24"/>
      <c r="SEI1255" s="24"/>
      <c r="SEJ1255" s="24"/>
      <c r="SEK1255" s="24"/>
      <c r="SEL1255" s="24"/>
      <c r="SEM1255" s="24"/>
      <c r="SEN1255" s="24"/>
      <c r="SEO1255" s="24"/>
      <c r="SEP1255" s="24"/>
      <c r="SEQ1255" s="24"/>
      <c r="SER1255" s="24"/>
      <c r="SES1255" s="24"/>
      <c r="SET1255" s="24"/>
      <c r="SEU1255" s="24"/>
      <c r="SEV1255" s="24"/>
      <c r="SEW1255" s="24"/>
      <c r="SEX1255" s="24"/>
      <c r="SEY1255" s="24"/>
      <c r="SEZ1255" s="24"/>
      <c r="SFA1255" s="24"/>
      <c r="SFB1255" s="24"/>
      <c r="SFC1255" s="24"/>
      <c r="SFD1255" s="24"/>
      <c r="SFE1255" s="24"/>
      <c r="SFF1255" s="24"/>
      <c r="SFG1255" s="24"/>
      <c r="SFH1255" s="24"/>
      <c r="SFI1255" s="24"/>
      <c r="SFJ1255" s="24"/>
      <c r="SFK1255" s="24"/>
      <c r="SFL1255" s="24"/>
      <c r="SFM1255" s="24"/>
      <c r="SFN1255" s="24"/>
      <c r="SFO1255" s="24"/>
      <c r="SFP1255" s="24"/>
      <c r="SFQ1255" s="24"/>
      <c r="SFR1255" s="24"/>
      <c r="SFS1255" s="24"/>
      <c r="SFT1255" s="24"/>
      <c r="SFU1255" s="24"/>
      <c r="SFV1255" s="24"/>
      <c r="SFW1255" s="24"/>
      <c r="SFX1255" s="24"/>
      <c r="SFY1255" s="24"/>
      <c r="SFZ1255" s="24"/>
      <c r="SGA1255" s="24"/>
      <c r="SGB1255" s="24"/>
      <c r="SGC1255" s="24"/>
      <c r="SGD1255" s="24"/>
      <c r="SGE1255" s="24"/>
      <c r="SGF1255" s="24"/>
      <c r="SGG1255" s="24"/>
      <c r="SGH1255" s="24"/>
      <c r="SGI1255" s="24"/>
      <c r="SGJ1255" s="24"/>
      <c r="SGK1255" s="24"/>
      <c r="SGL1255" s="24"/>
      <c r="SGM1255" s="24"/>
      <c r="SGN1255" s="24"/>
      <c r="SGO1255" s="24"/>
      <c r="SGP1255" s="24"/>
      <c r="SGQ1255" s="24"/>
      <c r="SGR1255" s="24"/>
      <c r="SGS1255" s="24"/>
      <c r="SGT1255" s="24"/>
      <c r="SGU1255" s="24"/>
      <c r="SGV1255" s="24"/>
      <c r="SGW1255" s="24"/>
      <c r="SGX1255" s="24"/>
      <c r="SGY1255" s="24"/>
      <c r="SGZ1255" s="24"/>
      <c r="SHA1255" s="24"/>
      <c r="SHB1255" s="24"/>
      <c r="SHC1255" s="24"/>
      <c r="SHD1255" s="24"/>
      <c r="SHE1255" s="24"/>
      <c r="SHF1255" s="24"/>
      <c r="SHG1255" s="24"/>
      <c r="SHH1255" s="24"/>
      <c r="SHI1255" s="24"/>
      <c r="SHJ1255" s="24"/>
      <c r="SHK1255" s="24"/>
      <c r="SHL1255" s="24"/>
      <c r="SHM1255" s="24"/>
      <c r="SHN1255" s="24"/>
      <c r="SHO1255" s="24"/>
      <c r="SHP1255" s="24"/>
      <c r="SHQ1255" s="24"/>
      <c r="SHR1255" s="24"/>
      <c r="SHS1255" s="24"/>
      <c r="SHT1255" s="24"/>
      <c r="SHU1255" s="24"/>
      <c r="SHV1255" s="24"/>
      <c r="SHW1255" s="24"/>
      <c r="SHX1255" s="24"/>
      <c r="SHY1255" s="24"/>
      <c r="SHZ1255" s="24"/>
      <c r="SIA1255" s="24"/>
      <c r="SIB1255" s="24"/>
      <c r="SIC1255" s="24"/>
      <c r="SID1255" s="24"/>
      <c r="SIE1255" s="24"/>
      <c r="SIF1255" s="24"/>
      <c r="SIG1255" s="24"/>
      <c r="SIH1255" s="24"/>
      <c r="SII1255" s="24"/>
      <c r="SIJ1255" s="24"/>
      <c r="SIK1255" s="24"/>
      <c r="SIL1255" s="24"/>
      <c r="SIM1255" s="24"/>
      <c r="SIN1255" s="24"/>
      <c r="SIO1255" s="24"/>
      <c r="SIP1255" s="24"/>
      <c r="SIQ1255" s="24"/>
      <c r="SIR1255" s="24"/>
      <c r="SIS1255" s="24"/>
      <c r="SIT1255" s="24"/>
      <c r="SIU1255" s="24"/>
      <c r="SIV1255" s="24"/>
      <c r="SIW1255" s="24"/>
      <c r="SIX1255" s="24"/>
      <c r="SIY1255" s="24"/>
      <c r="SIZ1255" s="24"/>
      <c r="SJA1255" s="24"/>
      <c r="SJB1255" s="24"/>
      <c r="SJC1255" s="24"/>
      <c r="SJD1255" s="24"/>
      <c r="SJE1255" s="24"/>
      <c r="SJF1255" s="24"/>
      <c r="SJG1255" s="24"/>
      <c r="SJH1255" s="24"/>
      <c r="SJI1255" s="24"/>
      <c r="SJJ1255" s="24"/>
      <c r="SJK1255" s="24"/>
      <c r="SJL1255" s="24"/>
      <c r="SJM1255" s="24"/>
      <c r="SJN1255" s="24"/>
      <c r="SJO1255" s="24"/>
      <c r="SJP1255" s="24"/>
      <c r="SJQ1255" s="24"/>
      <c r="SJR1255" s="24"/>
      <c r="SJS1255" s="24"/>
      <c r="SJT1255" s="24"/>
      <c r="SJU1255" s="24"/>
      <c r="SJV1255" s="24"/>
      <c r="SJW1255" s="24"/>
      <c r="SJX1255" s="24"/>
      <c r="SJY1255" s="24"/>
      <c r="SJZ1255" s="24"/>
      <c r="SKA1255" s="24"/>
      <c r="SKB1255" s="24"/>
      <c r="SKC1255" s="24"/>
      <c r="SKD1255" s="24"/>
      <c r="SKE1255" s="24"/>
      <c r="SKF1255" s="24"/>
      <c r="SKG1255" s="24"/>
      <c r="SKH1255" s="24"/>
      <c r="SKI1255" s="24"/>
      <c r="SKJ1255" s="24"/>
      <c r="SKK1255" s="24"/>
      <c r="SKL1255" s="24"/>
      <c r="SKM1255" s="24"/>
      <c r="SKN1255" s="24"/>
      <c r="SKO1255" s="24"/>
      <c r="SKP1255" s="24"/>
      <c r="SKQ1255" s="24"/>
      <c r="SKR1255" s="24"/>
      <c r="SKS1255" s="24"/>
      <c r="SKT1255" s="24"/>
      <c r="SKU1255" s="24"/>
      <c r="SKV1255" s="24"/>
      <c r="SKW1255" s="24"/>
      <c r="SKX1255" s="24"/>
      <c r="SKY1255" s="24"/>
      <c r="SKZ1255" s="24"/>
      <c r="SLA1255" s="24"/>
      <c r="SLB1255" s="24"/>
      <c r="SLC1255" s="24"/>
      <c r="SLD1255" s="24"/>
      <c r="SLE1255" s="24"/>
      <c r="SLF1255" s="24"/>
      <c r="SLG1255" s="24"/>
      <c r="SLH1255" s="24"/>
      <c r="SLI1255" s="24"/>
      <c r="SLJ1255" s="24"/>
      <c r="SLK1255" s="24"/>
      <c r="SLL1255" s="24"/>
      <c r="SLM1255" s="24"/>
      <c r="SLN1255" s="24"/>
      <c r="SLO1255" s="24"/>
      <c r="SLP1255" s="24"/>
      <c r="SLQ1255" s="24"/>
      <c r="SLR1255" s="24"/>
      <c r="SLS1255" s="24"/>
      <c r="SLT1255" s="24"/>
      <c r="SLU1255" s="24"/>
      <c r="SLV1255" s="24"/>
      <c r="SLW1255" s="24"/>
      <c r="SLX1255" s="24"/>
      <c r="SLY1255" s="24"/>
      <c r="SLZ1255" s="24"/>
      <c r="SMA1255" s="24"/>
      <c r="SMB1255" s="24"/>
      <c r="SMC1255" s="24"/>
      <c r="SMD1255" s="24"/>
      <c r="SME1255" s="24"/>
      <c r="SMF1255" s="24"/>
      <c r="SMG1255" s="24"/>
      <c r="SMH1255" s="24"/>
      <c r="SMI1255" s="24"/>
      <c r="SMJ1255" s="24"/>
      <c r="SMK1255" s="24"/>
      <c r="SML1255" s="24"/>
      <c r="SMM1255" s="24"/>
      <c r="SMN1255" s="24"/>
      <c r="SMO1255" s="24"/>
      <c r="SMP1255" s="24"/>
      <c r="SMQ1255" s="24"/>
      <c r="SMR1255" s="24"/>
      <c r="SMS1255" s="24"/>
      <c r="SMT1255" s="24"/>
      <c r="SMU1255" s="24"/>
      <c r="SMV1255" s="24"/>
      <c r="SMW1255" s="24"/>
      <c r="SMX1255" s="24"/>
      <c r="SMY1255" s="24"/>
      <c r="SMZ1255" s="24"/>
      <c r="SNA1255" s="24"/>
      <c r="SNB1255" s="24"/>
      <c r="SNC1255" s="24"/>
      <c r="SND1255" s="24"/>
      <c r="SNE1255" s="24"/>
      <c r="SNF1255" s="24"/>
      <c r="SNG1255" s="24"/>
      <c r="SNH1255" s="24"/>
      <c r="SNI1255" s="24"/>
      <c r="SNJ1255" s="24"/>
      <c r="SNK1255" s="24"/>
      <c r="SNL1255" s="24"/>
      <c r="SNM1255" s="24"/>
      <c r="SNN1255" s="24"/>
      <c r="SNO1255" s="24"/>
      <c r="SNP1255" s="24"/>
      <c r="SNQ1255" s="24"/>
      <c r="SNR1255" s="24"/>
      <c r="SNS1255" s="24"/>
      <c r="SNT1255" s="24"/>
      <c r="SNU1255" s="24"/>
      <c r="SNV1255" s="24"/>
      <c r="SNW1255" s="24"/>
      <c r="SNX1255" s="24"/>
      <c r="SNY1255" s="24"/>
      <c r="SNZ1255" s="24"/>
      <c r="SOA1255" s="24"/>
      <c r="SOB1255" s="24"/>
      <c r="SOC1255" s="24"/>
      <c r="SOD1255" s="24"/>
      <c r="SOE1255" s="24"/>
      <c r="SOF1255" s="24"/>
      <c r="SOG1255" s="24"/>
      <c r="SOH1255" s="24"/>
      <c r="SOI1255" s="24"/>
      <c r="SOJ1255" s="24"/>
      <c r="SOK1255" s="24"/>
      <c r="SOL1255" s="24"/>
      <c r="SOM1255" s="24"/>
      <c r="SON1255" s="24"/>
      <c r="SOO1255" s="24"/>
      <c r="SOP1255" s="24"/>
      <c r="SOQ1255" s="24"/>
      <c r="SOR1255" s="24"/>
      <c r="SOS1255" s="24"/>
      <c r="SOT1255" s="24"/>
      <c r="SOU1255" s="24"/>
      <c r="SOV1255" s="24"/>
      <c r="SOW1255" s="24"/>
      <c r="SOX1255" s="24"/>
      <c r="SOY1255" s="24"/>
      <c r="SOZ1255" s="24"/>
      <c r="SPA1255" s="24"/>
      <c r="SPB1255" s="24"/>
      <c r="SPC1255" s="24"/>
      <c r="SPD1255" s="24"/>
      <c r="SPE1255" s="24"/>
      <c r="SPF1255" s="24"/>
      <c r="SPG1255" s="24"/>
      <c r="SPH1255" s="24"/>
      <c r="SPI1255" s="24"/>
      <c r="SPJ1255" s="24"/>
      <c r="SPK1255" s="24"/>
      <c r="SPL1255" s="24"/>
      <c r="SPM1255" s="24"/>
      <c r="SPN1255" s="24"/>
      <c r="SPO1255" s="24"/>
      <c r="SPP1255" s="24"/>
      <c r="SPQ1255" s="24"/>
      <c r="SPR1255" s="24"/>
      <c r="SPS1255" s="24"/>
      <c r="SPT1255" s="24"/>
      <c r="SPU1255" s="24"/>
      <c r="SPV1255" s="24"/>
      <c r="SPW1255" s="24"/>
      <c r="SPX1255" s="24"/>
      <c r="SPY1255" s="24"/>
      <c r="SPZ1255" s="24"/>
      <c r="SQA1255" s="24"/>
      <c r="SQB1255" s="24"/>
      <c r="SQC1255" s="24"/>
      <c r="SQD1255" s="24"/>
      <c r="SQE1255" s="24"/>
      <c r="SQF1255" s="24"/>
      <c r="SQG1255" s="24"/>
      <c r="SQH1255" s="24"/>
      <c r="SQI1255" s="24"/>
      <c r="SQJ1255" s="24"/>
      <c r="SQK1255" s="24"/>
      <c r="SQL1255" s="24"/>
      <c r="SQM1255" s="24"/>
      <c r="SQN1255" s="24"/>
      <c r="SQO1255" s="24"/>
      <c r="SQP1255" s="24"/>
      <c r="SQQ1255" s="24"/>
      <c r="SQR1255" s="24"/>
      <c r="SQS1255" s="24"/>
      <c r="SQT1255" s="24"/>
      <c r="SQU1255" s="24"/>
      <c r="SQV1255" s="24"/>
      <c r="SQW1255" s="24"/>
      <c r="SQX1255" s="24"/>
      <c r="SQY1255" s="24"/>
      <c r="SQZ1255" s="24"/>
      <c r="SRA1255" s="24"/>
      <c r="SRB1255" s="24"/>
      <c r="SRC1255" s="24"/>
      <c r="SRD1255" s="24"/>
      <c r="SRE1255" s="24"/>
      <c r="SRF1255" s="24"/>
      <c r="SRG1255" s="24"/>
      <c r="SRH1255" s="24"/>
      <c r="SRI1255" s="24"/>
      <c r="SRJ1255" s="24"/>
      <c r="SRK1255" s="24"/>
      <c r="SRL1255" s="24"/>
      <c r="SRM1255" s="24"/>
      <c r="SRN1255" s="24"/>
      <c r="SRO1255" s="24"/>
      <c r="SRP1255" s="24"/>
      <c r="SRQ1255" s="24"/>
      <c r="SRR1255" s="24"/>
      <c r="SRS1255" s="24"/>
      <c r="SRT1255" s="24"/>
      <c r="SRU1255" s="24"/>
      <c r="SRV1255" s="24"/>
      <c r="SRW1255" s="24"/>
      <c r="SRX1255" s="24"/>
      <c r="SRY1255" s="24"/>
      <c r="SRZ1255" s="24"/>
      <c r="SSA1255" s="24"/>
      <c r="SSB1255" s="24"/>
      <c r="SSC1255" s="24"/>
      <c r="SSD1255" s="24"/>
      <c r="SSE1255" s="24"/>
      <c r="SSF1255" s="24"/>
      <c r="SSG1255" s="24"/>
      <c r="SSH1255" s="24"/>
      <c r="SSI1255" s="24"/>
      <c r="SSJ1255" s="24"/>
      <c r="SSK1255" s="24"/>
      <c r="SSL1255" s="24"/>
      <c r="SSM1255" s="24"/>
      <c r="SSN1255" s="24"/>
      <c r="SSO1255" s="24"/>
      <c r="SSP1255" s="24"/>
      <c r="SSQ1255" s="24"/>
      <c r="SSR1255" s="24"/>
      <c r="SSS1255" s="24"/>
      <c r="SST1255" s="24"/>
      <c r="SSU1255" s="24"/>
      <c r="SSV1255" s="24"/>
      <c r="SSW1255" s="24"/>
      <c r="SSX1255" s="24"/>
      <c r="SSY1255" s="24"/>
      <c r="SSZ1255" s="24"/>
      <c r="STA1255" s="24"/>
      <c r="STB1255" s="24"/>
      <c r="STC1255" s="24"/>
      <c r="STD1255" s="24"/>
      <c r="STE1255" s="24"/>
      <c r="STF1255" s="24"/>
      <c r="STG1255" s="24"/>
      <c r="STH1255" s="24"/>
      <c r="STI1255" s="24"/>
      <c r="STJ1255" s="24"/>
      <c r="STK1255" s="24"/>
      <c r="STL1255" s="24"/>
      <c r="STM1255" s="24"/>
      <c r="STN1255" s="24"/>
      <c r="STO1255" s="24"/>
      <c r="STP1255" s="24"/>
      <c r="STQ1255" s="24"/>
      <c r="STR1255" s="24"/>
      <c r="STS1255" s="24"/>
      <c r="STT1255" s="24"/>
      <c r="STU1255" s="24"/>
      <c r="STV1255" s="24"/>
      <c r="STW1255" s="24"/>
      <c r="STX1255" s="24"/>
      <c r="STY1255" s="24"/>
      <c r="STZ1255" s="24"/>
      <c r="SUA1255" s="24"/>
      <c r="SUB1255" s="24"/>
      <c r="SUC1255" s="24"/>
      <c r="SUD1255" s="24"/>
      <c r="SUE1255" s="24"/>
      <c r="SUF1255" s="24"/>
      <c r="SUG1255" s="24"/>
      <c r="SUH1255" s="24"/>
      <c r="SUI1255" s="24"/>
      <c r="SUJ1255" s="24"/>
      <c r="SUK1255" s="24"/>
      <c r="SUL1255" s="24"/>
      <c r="SUM1255" s="24"/>
      <c r="SUN1255" s="24"/>
      <c r="SUO1255" s="24"/>
      <c r="SUP1255" s="24"/>
      <c r="SUQ1255" s="24"/>
      <c r="SUR1255" s="24"/>
      <c r="SUS1255" s="24"/>
      <c r="SUT1255" s="24"/>
      <c r="SUU1255" s="24"/>
      <c r="SUV1255" s="24"/>
      <c r="SUW1255" s="24"/>
      <c r="SUX1255" s="24"/>
      <c r="SUY1255" s="24"/>
      <c r="SUZ1255" s="24"/>
      <c r="SVA1255" s="24"/>
      <c r="SVB1255" s="24"/>
      <c r="SVC1255" s="24"/>
      <c r="SVD1255" s="24"/>
      <c r="SVE1255" s="24"/>
      <c r="SVF1255" s="24"/>
      <c r="SVG1255" s="24"/>
      <c r="SVH1255" s="24"/>
      <c r="SVI1255" s="24"/>
      <c r="SVJ1255" s="24"/>
      <c r="SVK1255" s="24"/>
      <c r="SVL1255" s="24"/>
      <c r="SVM1255" s="24"/>
      <c r="SVN1255" s="24"/>
      <c r="SVO1255" s="24"/>
      <c r="SVP1255" s="24"/>
      <c r="SVQ1255" s="24"/>
      <c r="SVR1255" s="24"/>
      <c r="SVS1255" s="24"/>
      <c r="SVT1255" s="24"/>
      <c r="SVU1255" s="24"/>
      <c r="SVV1255" s="24"/>
      <c r="SVW1255" s="24"/>
      <c r="SVX1255" s="24"/>
      <c r="SVY1255" s="24"/>
      <c r="SVZ1255" s="24"/>
      <c r="SWA1255" s="24"/>
      <c r="SWB1255" s="24"/>
      <c r="SWC1255" s="24"/>
      <c r="SWD1255" s="24"/>
      <c r="SWE1255" s="24"/>
      <c r="SWF1255" s="24"/>
      <c r="SWG1255" s="24"/>
      <c r="SWH1255" s="24"/>
      <c r="SWI1255" s="24"/>
      <c r="SWJ1255" s="24"/>
      <c r="SWK1255" s="24"/>
      <c r="SWL1255" s="24"/>
      <c r="SWM1255" s="24"/>
      <c r="SWN1255" s="24"/>
      <c r="SWO1255" s="24"/>
      <c r="SWP1255" s="24"/>
      <c r="SWQ1255" s="24"/>
      <c r="SWR1255" s="24"/>
      <c r="SWS1255" s="24"/>
      <c r="SWT1255" s="24"/>
      <c r="SWU1255" s="24"/>
      <c r="SWV1255" s="24"/>
      <c r="SWW1255" s="24"/>
      <c r="SWX1255" s="24"/>
      <c r="SWY1255" s="24"/>
      <c r="SWZ1255" s="24"/>
      <c r="SXA1255" s="24"/>
      <c r="SXB1255" s="24"/>
      <c r="SXC1255" s="24"/>
      <c r="SXD1255" s="24"/>
      <c r="SXE1255" s="24"/>
      <c r="SXF1255" s="24"/>
      <c r="SXG1255" s="24"/>
      <c r="SXH1255" s="24"/>
      <c r="SXI1255" s="24"/>
      <c r="SXJ1255" s="24"/>
      <c r="SXK1255" s="24"/>
      <c r="SXL1255" s="24"/>
      <c r="SXM1255" s="24"/>
      <c r="SXN1255" s="24"/>
      <c r="SXO1255" s="24"/>
      <c r="SXP1255" s="24"/>
      <c r="SXQ1255" s="24"/>
      <c r="SXR1255" s="24"/>
      <c r="SXS1255" s="24"/>
      <c r="SXT1255" s="24"/>
      <c r="SXU1255" s="24"/>
      <c r="SXV1255" s="24"/>
      <c r="SXW1255" s="24"/>
      <c r="SXX1255" s="24"/>
      <c r="SXY1255" s="24"/>
      <c r="SXZ1255" s="24"/>
      <c r="SYA1255" s="24"/>
      <c r="SYB1255" s="24"/>
      <c r="SYC1255" s="24"/>
      <c r="SYD1255" s="24"/>
      <c r="SYE1255" s="24"/>
      <c r="SYF1255" s="24"/>
      <c r="SYG1255" s="24"/>
      <c r="SYH1255" s="24"/>
      <c r="SYI1255" s="24"/>
      <c r="SYJ1255" s="24"/>
      <c r="SYK1255" s="24"/>
      <c r="SYL1255" s="24"/>
      <c r="SYM1255" s="24"/>
      <c r="SYN1255" s="24"/>
      <c r="SYO1255" s="24"/>
      <c r="SYP1255" s="24"/>
      <c r="SYQ1255" s="24"/>
      <c r="SYR1255" s="24"/>
      <c r="SYS1255" s="24"/>
      <c r="SYT1255" s="24"/>
      <c r="SYU1255" s="24"/>
      <c r="SYV1255" s="24"/>
      <c r="SYW1255" s="24"/>
      <c r="SYX1255" s="24"/>
      <c r="SYY1255" s="24"/>
      <c r="SYZ1255" s="24"/>
      <c r="SZA1255" s="24"/>
      <c r="SZB1255" s="24"/>
      <c r="SZC1255" s="24"/>
      <c r="SZD1255" s="24"/>
      <c r="SZE1255" s="24"/>
      <c r="SZF1255" s="24"/>
      <c r="SZG1255" s="24"/>
      <c r="SZH1255" s="24"/>
      <c r="SZI1255" s="24"/>
      <c r="SZJ1255" s="24"/>
      <c r="SZK1255" s="24"/>
      <c r="SZL1255" s="24"/>
      <c r="SZM1255" s="24"/>
      <c r="SZN1255" s="24"/>
      <c r="SZO1255" s="24"/>
      <c r="SZP1255" s="24"/>
      <c r="SZQ1255" s="24"/>
      <c r="SZR1255" s="24"/>
      <c r="SZS1255" s="24"/>
      <c r="SZT1255" s="24"/>
      <c r="SZU1255" s="24"/>
      <c r="SZV1255" s="24"/>
      <c r="SZW1255" s="24"/>
      <c r="SZX1255" s="24"/>
      <c r="SZY1255" s="24"/>
      <c r="SZZ1255" s="24"/>
      <c r="TAA1255" s="24"/>
      <c r="TAB1255" s="24"/>
      <c r="TAC1255" s="24"/>
      <c r="TAD1255" s="24"/>
      <c r="TAE1255" s="24"/>
      <c r="TAF1255" s="24"/>
      <c r="TAG1255" s="24"/>
      <c r="TAH1255" s="24"/>
      <c r="TAI1255" s="24"/>
      <c r="TAJ1255" s="24"/>
      <c r="TAK1255" s="24"/>
      <c r="TAL1255" s="24"/>
      <c r="TAM1255" s="24"/>
      <c r="TAN1255" s="24"/>
      <c r="TAO1255" s="24"/>
      <c r="TAP1255" s="24"/>
      <c r="TAQ1255" s="24"/>
      <c r="TAR1255" s="24"/>
      <c r="TAS1255" s="24"/>
      <c r="TAT1255" s="24"/>
      <c r="TAU1255" s="24"/>
      <c r="TAV1255" s="24"/>
      <c r="TAW1255" s="24"/>
      <c r="TAX1255" s="24"/>
      <c r="TAY1255" s="24"/>
      <c r="TAZ1255" s="24"/>
      <c r="TBA1255" s="24"/>
      <c r="TBB1255" s="24"/>
      <c r="TBC1255" s="24"/>
      <c r="TBD1255" s="24"/>
      <c r="TBE1255" s="24"/>
      <c r="TBF1255" s="24"/>
      <c r="TBG1255" s="24"/>
      <c r="TBH1255" s="24"/>
      <c r="TBI1255" s="24"/>
      <c r="TBJ1255" s="24"/>
      <c r="TBK1255" s="24"/>
      <c r="TBL1255" s="24"/>
      <c r="TBM1255" s="24"/>
      <c r="TBN1255" s="24"/>
      <c r="TBO1255" s="24"/>
      <c r="TBP1255" s="24"/>
      <c r="TBQ1255" s="24"/>
      <c r="TBR1255" s="24"/>
      <c r="TBS1255" s="24"/>
      <c r="TBT1255" s="24"/>
      <c r="TBU1255" s="24"/>
      <c r="TBV1255" s="24"/>
      <c r="TBW1255" s="24"/>
      <c r="TBX1255" s="24"/>
      <c r="TBY1255" s="24"/>
      <c r="TBZ1255" s="24"/>
      <c r="TCA1255" s="24"/>
      <c r="TCB1255" s="24"/>
      <c r="TCC1255" s="24"/>
      <c r="TCD1255" s="24"/>
      <c r="TCE1255" s="24"/>
      <c r="TCF1255" s="24"/>
      <c r="TCG1255" s="24"/>
      <c r="TCH1255" s="24"/>
      <c r="TCI1255" s="24"/>
      <c r="TCJ1255" s="24"/>
      <c r="TCK1255" s="24"/>
      <c r="TCL1255" s="24"/>
      <c r="TCM1255" s="24"/>
      <c r="TCN1255" s="24"/>
      <c r="TCO1255" s="24"/>
      <c r="TCP1255" s="24"/>
      <c r="TCQ1255" s="24"/>
      <c r="TCR1255" s="24"/>
      <c r="TCS1255" s="24"/>
      <c r="TCT1255" s="24"/>
      <c r="TCU1255" s="24"/>
      <c r="TCV1255" s="24"/>
      <c r="TCW1255" s="24"/>
      <c r="TCX1255" s="24"/>
      <c r="TCY1255" s="24"/>
      <c r="TCZ1255" s="24"/>
      <c r="TDA1255" s="24"/>
      <c r="TDB1255" s="24"/>
      <c r="TDC1255" s="24"/>
      <c r="TDD1255" s="24"/>
      <c r="TDE1255" s="24"/>
      <c r="TDF1255" s="24"/>
      <c r="TDG1255" s="24"/>
      <c r="TDH1255" s="24"/>
      <c r="TDI1255" s="24"/>
      <c r="TDJ1255" s="24"/>
      <c r="TDK1255" s="24"/>
      <c r="TDL1255" s="24"/>
      <c r="TDM1255" s="24"/>
      <c r="TDN1255" s="24"/>
      <c r="TDO1255" s="24"/>
      <c r="TDP1255" s="24"/>
      <c r="TDQ1255" s="24"/>
      <c r="TDR1255" s="24"/>
      <c r="TDS1255" s="24"/>
      <c r="TDT1255" s="24"/>
      <c r="TDU1255" s="24"/>
      <c r="TDV1255" s="24"/>
      <c r="TDW1255" s="24"/>
      <c r="TDX1255" s="24"/>
      <c r="TDY1255" s="24"/>
      <c r="TDZ1255" s="24"/>
      <c r="TEA1255" s="24"/>
      <c r="TEB1255" s="24"/>
      <c r="TEC1255" s="24"/>
      <c r="TED1255" s="24"/>
      <c r="TEE1255" s="24"/>
      <c r="TEF1255" s="24"/>
      <c r="TEG1255" s="24"/>
      <c r="TEH1255" s="24"/>
      <c r="TEI1255" s="24"/>
      <c r="TEJ1255" s="24"/>
      <c r="TEK1255" s="24"/>
      <c r="TEL1255" s="24"/>
      <c r="TEM1255" s="24"/>
      <c r="TEN1255" s="24"/>
      <c r="TEO1255" s="24"/>
      <c r="TEP1255" s="24"/>
      <c r="TEQ1255" s="24"/>
      <c r="TER1255" s="24"/>
      <c r="TES1255" s="24"/>
      <c r="TET1255" s="24"/>
      <c r="TEU1255" s="24"/>
      <c r="TEV1255" s="24"/>
      <c r="TEW1255" s="24"/>
      <c r="TEX1255" s="24"/>
      <c r="TEY1255" s="24"/>
      <c r="TEZ1255" s="24"/>
      <c r="TFA1255" s="24"/>
      <c r="TFB1255" s="24"/>
      <c r="TFC1255" s="24"/>
      <c r="TFD1255" s="24"/>
      <c r="TFE1255" s="24"/>
      <c r="TFF1255" s="24"/>
      <c r="TFG1255" s="24"/>
      <c r="TFH1255" s="24"/>
      <c r="TFI1255" s="24"/>
      <c r="TFJ1255" s="24"/>
      <c r="TFK1255" s="24"/>
      <c r="TFL1255" s="24"/>
      <c r="TFM1255" s="24"/>
      <c r="TFN1255" s="24"/>
      <c r="TFO1255" s="24"/>
      <c r="TFP1255" s="24"/>
      <c r="TFQ1255" s="24"/>
      <c r="TFR1255" s="24"/>
      <c r="TFS1255" s="24"/>
      <c r="TFT1255" s="24"/>
      <c r="TFU1255" s="24"/>
      <c r="TFV1255" s="24"/>
      <c r="TFW1255" s="24"/>
      <c r="TFX1255" s="24"/>
      <c r="TFY1255" s="24"/>
      <c r="TFZ1255" s="24"/>
      <c r="TGA1255" s="24"/>
      <c r="TGB1255" s="24"/>
      <c r="TGC1255" s="24"/>
      <c r="TGD1255" s="24"/>
      <c r="TGE1255" s="24"/>
      <c r="TGF1255" s="24"/>
      <c r="TGG1255" s="24"/>
      <c r="TGH1255" s="24"/>
      <c r="TGI1255" s="24"/>
      <c r="TGJ1255" s="24"/>
      <c r="TGK1255" s="24"/>
      <c r="TGL1255" s="24"/>
      <c r="TGM1255" s="24"/>
      <c r="TGN1255" s="24"/>
      <c r="TGO1255" s="24"/>
      <c r="TGP1255" s="24"/>
      <c r="TGQ1255" s="24"/>
      <c r="TGR1255" s="24"/>
      <c r="TGS1255" s="24"/>
      <c r="TGT1255" s="24"/>
      <c r="TGU1255" s="24"/>
      <c r="TGV1255" s="24"/>
      <c r="TGW1255" s="24"/>
      <c r="TGX1255" s="24"/>
      <c r="TGY1255" s="24"/>
      <c r="TGZ1255" s="24"/>
      <c r="THA1255" s="24"/>
      <c r="THB1255" s="24"/>
      <c r="THC1255" s="24"/>
      <c r="THD1255" s="24"/>
      <c r="THE1255" s="24"/>
      <c r="THF1255" s="24"/>
      <c r="THG1255" s="24"/>
      <c r="THH1255" s="24"/>
      <c r="THI1255" s="24"/>
      <c r="THJ1255" s="24"/>
      <c r="THK1255" s="24"/>
      <c r="THL1255" s="24"/>
      <c r="THM1255" s="24"/>
      <c r="THN1255" s="24"/>
      <c r="THO1255" s="24"/>
      <c r="THP1255" s="24"/>
      <c r="THQ1255" s="24"/>
      <c r="THR1255" s="24"/>
      <c r="THS1255" s="24"/>
      <c r="THT1255" s="24"/>
      <c r="THU1255" s="24"/>
      <c r="THV1255" s="24"/>
      <c r="THW1255" s="24"/>
      <c r="THX1255" s="24"/>
      <c r="THY1255" s="24"/>
      <c r="THZ1255" s="24"/>
      <c r="TIA1255" s="24"/>
      <c r="TIB1255" s="24"/>
      <c r="TIC1255" s="24"/>
      <c r="TID1255" s="24"/>
      <c r="TIE1255" s="24"/>
      <c r="TIF1255" s="24"/>
      <c r="TIG1255" s="24"/>
      <c r="TIH1255" s="24"/>
      <c r="TII1255" s="24"/>
      <c r="TIJ1255" s="24"/>
      <c r="TIK1255" s="24"/>
      <c r="TIL1255" s="24"/>
      <c r="TIM1255" s="24"/>
      <c r="TIN1255" s="24"/>
      <c r="TIO1255" s="24"/>
      <c r="TIP1255" s="24"/>
      <c r="TIQ1255" s="24"/>
      <c r="TIR1255" s="24"/>
      <c r="TIS1255" s="24"/>
      <c r="TIT1255" s="24"/>
      <c r="TIU1255" s="24"/>
      <c r="TIV1255" s="24"/>
      <c r="TIW1255" s="24"/>
      <c r="TIX1255" s="24"/>
      <c r="TIY1255" s="24"/>
      <c r="TIZ1255" s="24"/>
      <c r="TJA1255" s="24"/>
      <c r="TJB1255" s="24"/>
      <c r="TJC1255" s="24"/>
      <c r="TJD1255" s="24"/>
      <c r="TJE1255" s="24"/>
      <c r="TJF1255" s="24"/>
      <c r="TJG1255" s="24"/>
      <c r="TJH1255" s="24"/>
      <c r="TJI1255" s="24"/>
      <c r="TJJ1255" s="24"/>
      <c r="TJK1255" s="24"/>
      <c r="TJL1255" s="24"/>
      <c r="TJM1255" s="24"/>
      <c r="TJN1255" s="24"/>
      <c r="TJO1255" s="24"/>
      <c r="TJP1255" s="24"/>
      <c r="TJQ1255" s="24"/>
      <c r="TJR1255" s="24"/>
      <c r="TJS1255" s="24"/>
      <c r="TJT1255" s="24"/>
      <c r="TJU1255" s="24"/>
      <c r="TJV1255" s="24"/>
      <c r="TJW1255" s="24"/>
      <c r="TJX1255" s="24"/>
      <c r="TJY1255" s="24"/>
      <c r="TJZ1255" s="24"/>
      <c r="TKA1255" s="24"/>
      <c r="TKB1255" s="24"/>
      <c r="TKC1255" s="24"/>
      <c r="TKD1255" s="24"/>
      <c r="TKE1255" s="24"/>
      <c r="TKF1255" s="24"/>
      <c r="TKG1255" s="24"/>
      <c r="TKH1255" s="24"/>
      <c r="TKI1255" s="24"/>
      <c r="TKJ1255" s="24"/>
      <c r="TKK1255" s="24"/>
      <c r="TKL1255" s="24"/>
      <c r="TKM1255" s="24"/>
      <c r="TKN1255" s="24"/>
      <c r="TKO1255" s="24"/>
      <c r="TKP1255" s="24"/>
      <c r="TKQ1255" s="24"/>
      <c r="TKR1255" s="24"/>
      <c r="TKS1255" s="24"/>
      <c r="TKT1255" s="24"/>
      <c r="TKU1255" s="24"/>
      <c r="TKV1255" s="24"/>
      <c r="TKW1255" s="24"/>
      <c r="TKX1255" s="24"/>
      <c r="TKY1255" s="24"/>
      <c r="TKZ1255" s="24"/>
      <c r="TLA1255" s="24"/>
      <c r="TLB1255" s="24"/>
      <c r="TLC1255" s="24"/>
      <c r="TLD1255" s="24"/>
      <c r="TLE1255" s="24"/>
      <c r="TLF1255" s="24"/>
      <c r="TLG1255" s="24"/>
      <c r="TLH1255" s="24"/>
      <c r="TLI1255" s="24"/>
      <c r="TLJ1255" s="24"/>
      <c r="TLK1255" s="24"/>
      <c r="TLL1255" s="24"/>
      <c r="TLM1255" s="24"/>
      <c r="TLN1255" s="24"/>
      <c r="TLO1255" s="24"/>
      <c r="TLP1255" s="24"/>
      <c r="TLQ1255" s="24"/>
      <c r="TLR1255" s="24"/>
      <c r="TLS1255" s="24"/>
      <c r="TLT1255" s="24"/>
      <c r="TLU1255" s="24"/>
      <c r="TLV1255" s="24"/>
      <c r="TLW1255" s="24"/>
      <c r="TLX1255" s="24"/>
      <c r="TLY1255" s="24"/>
      <c r="TLZ1255" s="24"/>
      <c r="TMA1255" s="24"/>
      <c r="TMB1255" s="24"/>
      <c r="TMC1255" s="24"/>
      <c r="TMD1255" s="24"/>
      <c r="TME1255" s="24"/>
      <c r="TMF1255" s="24"/>
      <c r="TMG1255" s="24"/>
      <c r="TMH1255" s="24"/>
      <c r="TMI1255" s="24"/>
      <c r="TMJ1255" s="24"/>
      <c r="TMK1255" s="24"/>
      <c r="TML1255" s="24"/>
      <c r="TMM1255" s="24"/>
      <c r="TMN1255" s="24"/>
      <c r="TMO1255" s="24"/>
      <c r="TMP1255" s="24"/>
      <c r="TMQ1255" s="24"/>
      <c r="TMR1255" s="24"/>
      <c r="TMS1255" s="24"/>
      <c r="TMT1255" s="24"/>
      <c r="TMU1255" s="24"/>
      <c r="TMV1255" s="24"/>
      <c r="TMW1255" s="24"/>
      <c r="TMX1255" s="24"/>
      <c r="TMY1255" s="24"/>
      <c r="TMZ1255" s="24"/>
      <c r="TNA1255" s="24"/>
      <c r="TNB1255" s="24"/>
      <c r="TNC1255" s="24"/>
      <c r="TND1255" s="24"/>
      <c r="TNE1255" s="24"/>
      <c r="TNF1255" s="24"/>
      <c r="TNG1255" s="24"/>
      <c r="TNH1255" s="24"/>
      <c r="TNI1255" s="24"/>
      <c r="TNJ1255" s="24"/>
      <c r="TNK1255" s="24"/>
      <c r="TNL1255" s="24"/>
      <c r="TNM1255" s="24"/>
      <c r="TNN1255" s="24"/>
      <c r="TNO1255" s="24"/>
      <c r="TNP1255" s="24"/>
      <c r="TNQ1255" s="24"/>
      <c r="TNR1255" s="24"/>
      <c r="TNS1255" s="24"/>
      <c r="TNT1255" s="24"/>
      <c r="TNU1255" s="24"/>
      <c r="TNV1255" s="24"/>
      <c r="TNW1255" s="24"/>
      <c r="TNX1255" s="24"/>
      <c r="TNY1255" s="24"/>
      <c r="TNZ1255" s="24"/>
      <c r="TOA1255" s="24"/>
      <c r="TOB1255" s="24"/>
      <c r="TOC1255" s="24"/>
      <c r="TOD1255" s="24"/>
      <c r="TOE1255" s="24"/>
      <c r="TOF1255" s="24"/>
      <c r="TOG1255" s="24"/>
      <c r="TOH1255" s="24"/>
      <c r="TOI1255" s="24"/>
      <c r="TOJ1255" s="24"/>
      <c r="TOK1255" s="24"/>
      <c r="TOL1255" s="24"/>
      <c r="TOM1255" s="24"/>
      <c r="TON1255" s="24"/>
      <c r="TOO1255" s="24"/>
      <c r="TOP1255" s="24"/>
      <c r="TOQ1255" s="24"/>
      <c r="TOR1255" s="24"/>
      <c r="TOS1255" s="24"/>
      <c r="TOT1255" s="24"/>
      <c r="TOU1255" s="24"/>
      <c r="TOV1255" s="24"/>
      <c r="TOW1255" s="24"/>
      <c r="TOX1255" s="24"/>
      <c r="TOY1255" s="24"/>
      <c r="TOZ1255" s="24"/>
      <c r="TPA1255" s="24"/>
      <c r="TPB1255" s="24"/>
      <c r="TPC1255" s="24"/>
      <c r="TPD1255" s="24"/>
      <c r="TPE1255" s="24"/>
      <c r="TPF1255" s="24"/>
      <c r="TPG1255" s="24"/>
      <c r="TPH1255" s="24"/>
      <c r="TPI1255" s="24"/>
      <c r="TPJ1255" s="24"/>
      <c r="TPK1255" s="24"/>
      <c r="TPL1255" s="24"/>
      <c r="TPM1255" s="24"/>
      <c r="TPN1255" s="24"/>
      <c r="TPO1255" s="24"/>
      <c r="TPP1255" s="24"/>
      <c r="TPQ1255" s="24"/>
      <c r="TPR1255" s="24"/>
      <c r="TPS1255" s="24"/>
      <c r="TPT1255" s="24"/>
      <c r="TPU1255" s="24"/>
      <c r="TPV1255" s="24"/>
      <c r="TPW1255" s="24"/>
      <c r="TPX1255" s="24"/>
      <c r="TPY1255" s="24"/>
      <c r="TPZ1255" s="24"/>
      <c r="TQA1255" s="24"/>
      <c r="TQB1255" s="24"/>
      <c r="TQC1255" s="24"/>
      <c r="TQD1255" s="24"/>
      <c r="TQE1255" s="24"/>
      <c r="TQF1255" s="24"/>
      <c r="TQG1255" s="24"/>
      <c r="TQH1255" s="24"/>
      <c r="TQI1255" s="24"/>
      <c r="TQJ1255" s="24"/>
      <c r="TQK1255" s="24"/>
      <c r="TQL1255" s="24"/>
      <c r="TQM1255" s="24"/>
      <c r="TQN1255" s="24"/>
      <c r="TQO1255" s="24"/>
      <c r="TQP1255" s="24"/>
      <c r="TQQ1255" s="24"/>
      <c r="TQR1255" s="24"/>
      <c r="TQS1255" s="24"/>
      <c r="TQT1255" s="24"/>
      <c r="TQU1255" s="24"/>
      <c r="TQV1255" s="24"/>
      <c r="TQW1255" s="24"/>
      <c r="TQX1255" s="24"/>
      <c r="TQY1255" s="24"/>
      <c r="TQZ1255" s="24"/>
      <c r="TRA1255" s="24"/>
      <c r="TRB1255" s="24"/>
      <c r="TRC1255" s="24"/>
      <c r="TRD1255" s="24"/>
      <c r="TRE1255" s="24"/>
      <c r="TRF1255" s="24"/>
      <c r="TRG1255" s="24"/>
      <c r="TRH1255" s="24"/>
      <c r="TRI1255" s="24"/>
      <c r="TRJ1255" s="24"/>
      <c r="TRK1255" s="24"/>
      <c r="TRL1255" s="24"/>
      <c r="TRM1255" s="24"/>
      <c r="TRN1255" s="24"/>
      <c r="TRO1255" s="24"/>
      <c r="TRP1255" s="24"/>
      <c r="TRQ1255" s="24"/>
      <c r="TRR1255" s="24"/>
      <c r="TRS1255" s="24"/>
      <c r="TRT1255" s="24"/>
      <c r="TRU1255" s="24"/>
      <c r="TRV1255" s="24"/>
      <c r="TRW1255" s="24"/>
      <c r="TRX1255" s="24"/>
      <c r="TRY1255" s="24"/>
      <c r="TRZ1255" s="24"/>
      <c r="TSA1255" s="24"/>
      <c r="TSB1255" s="24"/>
      <c r="TSC1255" s="24"/>
      <c r="TSD1255" s="24"/>
      <c r="TSE1255" s="24"/>
      <c r="TSF1255" s="24"/>
      <c r="TSG1255" s="24"/>
      <c r="TSH1255" s="24"/>
      <c r="TSI1255" s="24"/>
      <c r="TSJ1255" s="24"/>
      <c r="TSK1255" s="24"/>
      <c r="TSL1255" s="24"/>
      <c r="TSM1255" s="24"/>
      <c r="TSN1255" s="24"/>
      <c r="TSO1255" s="24"/>
      <c r="TSP1255" s="24"/>
      <c r="TSQ1255" s="24"/>
      <c r="TSR1255" s="24"/>
      <c r="TSS1255" s="24"/>
      <c r="TST1255" s="24"/>
      <c r="TSU1255" s="24"/>
      <c r="TSV1255" s="24"/>
      <c r="TSW1255" s="24"/>
      <c r="TSX1255" s="24"/>
      <c r="TSY1255" s="24"/>
      <c r="TSZ1255" s="24"/>
      <c r="TTA1255" s="24"/>
      <c r="TTB1255" s="24"/>
      <c r="TTC1255" s="24"/>
      <c r="TTD1255" s="24"/>
      <c r="TTE1255" s="24"/>
      <c r="TTF1255" s="24"/>
      <c r="TTG1255" s="24"/>
      <c r="TTH1255" s="24"/>
      <c r="TTI1255" s="24"/>
      <c r="TTJ1255" s="24"/>
      <c r="TTK1255" s="24"/>
      <c r="TTL1255" s="24"/>
      <c r="TTM1255" s="24"/>
      <c r="TTN1255" s="24"/>
      <c r="TTO1255" s="24"/>
      <c r="TTP1255" s="24"/>
      <c r="TTQ1255" s="24"/>
      <c r="TTR1255" s="24"/>
      <c r="TTS1255" s="24"/>
      <c r="TTT1255" s="24"/>
      <c r="TTU1255" s="24"/>
      <c r="TTV1255" s="24"/>
      <c r="TTW1255" s="24"/>
      <c r="TTX1255" s="24"/>
      <c r="TTY1255" s="24"/>
      <c r="TTZ1255" s="24"/>
      <c r="TUA1255" s="24"/>
      <c r="TUB1255" s="24"/>
      <c r="TUC1255" s="24"/>
      <c r="TUD1255" s="24"/>
      <c r="TUE1255" s="24"/>
      <c r="TUF1255" s="24"/>
      <c r="TUG1255" s="24"/>
      <c r="TUH1255" s="24"/>
      <c r="TUI1255" s="24"/>
      <c r="TUJ1255" s="24"/>
      <c r="TUK1255" s="24"/>
      <c r="TUL1255" s="24"/>
      <c r="TUM1255" s="24"/>
      <c r="TUN1255" s="24"/>
      <c r="TUO1255" s="24"/>
      <c r="TUP1255" s="24"/>
      <c r="TUQ1255" s="24"/>
      <c r="TUR1255" s="24"/>
      <c r="TUS1255" s="24"/>
      <c r="TUT1255" s="24"/>
      <c r="TUU1255" s="24"/>
      <c r="TUV1255" s="24"/>
      <c r="TUW1255" s="24"/>
      <c r="TUX1255" s="24"/>
      <c r="TUY1255" s="24"/>
      <c r="TUZ1255" s="24"/>
      <c r="TVA1255" s="24"/>
      <c r="TVB1255" s="24"/>
      <c r="TVC1255" s="24"/>
      <c r="TVD1255" s="24"/>
      <c r="TVE1255" s="24"/>
      <c r="TVF1255" s="24"/>
      <c r="TVG1255" s="24"/>
      <c r="TVH1255" s="24"/>
      <c r="TVI1255" s="24"/>
      <c r="TVJ1255" s="24"/>
      <c r="TVK1255" s="24"/>
      <c r="TVL1255" s="24"/>
      <c r="TVM1255" s="24"/>
      <c r="TVN1255" s="24"/>
      <c r="TVO1255" s="24"/>
      <c r="TVP1255" s="24"/>
      <c r="TVQ1255" s="24"/>
      <c r="TVR1255" s="24"/>
      <c r="TVS1255" s="24"/>
      <c r="TVT1255" s="24"/>
      <c r="TVU1255" s="24"/>
      <c r="TVV1255" s="24"/>
      <c r="TVW1255" s="24"/>
      <c r="TVX1255" s="24"/>
      <c r="TVY1255" s="24"/>
      <c r="TVZ1255" s="24"/>
      <c r="TWA1255" s="24"/>
      <c r="TWB1255" s="24"/>
      <c r="TWC1255" s="24"/>
      <c r="TWD1255" s="24"/>
      <c r="TWE1255" s="24"/>
      <c r="TWF1255" s="24"/>
      <c r="TWG1255" s="24"/>
      <c r="TWH1255" s="24"/>
      <c r="TWI1255" s="24"/>
      <c r="TWJ1255" s="24"/>
      <c r="TWK1255" s="24"/>
      <c r="TWL1255" s="24"/>
      <c r="TWM1255" s="24"/>
      <c r="TWN1255" s="24"/>
      <c r="TWO1255" s="24"/>
      <c r="TWP1255" s="24"/>
      <c r="TWQ1255" s="24"/>
      <c r="TWR1255" s="24"/>
      <c r="TWS1255" s="24"/>
      <c r="TWT1255" s="24"/>
      <c r="TWU1255" s="24"/>
      <c r="TWV1255" s="24"/>
      <c r="TWW1255" s="24"/>
      <c r="TWX1255" s="24"/>
      <c r="TWY1255" s="24"/>
      <c r="TWZ1255" s="24"/>
      <c r="TXA1255" s="24"/>
      <c r="TXB1255" s="24"/>
      <c r="TXC1255" s="24"/>
      <c r="TXD1255" s="24"/>
      <c r="TXE1255" s="24"/>
      <c r="TXF1255" s="24"/>
      <c r="TXG1255" s="24"/>
      <c r="TXH1255" s="24"/>
      <c r="TXI1255" s="24"/>
      <c r="TXJ1255" s="24"/>
      <c r="TXK1255" s="24"/>
      <c r="TXL1255" s="24"/>
      <c r="TXM1255" s="24"/>
      <c r="TXN1255" s="24"/>
      <c r="TXO1255" s="24"/>
      <c r="TXP1255" s="24"/>
      <c r="TXQ1255" s="24"/>
      <c r="TXR1255" s="24"/>
      <c r="TXS1255" s="24"/>
      <c r="TXT1255" s="24"/>
      <c r="TXU1255" s="24"/>
      <c r="TXV1255" s="24"/>
      <c r="TXW1255" s="24"/>
      <c r="TXX1255" s="24"/>
      <c r="TXY1255" s="24"/>
      <c r="TXZ1255" s="24"/>
      <c r="TYA1255" s="24"/>
      <c r="TYB1255" s="24"/>
      <c r="TYC1255" s="24"/>
      <c r="TYD1255" s="24"/>
      <c r="TYE1255" s="24"/>
      <c r="TYF1255" s="24"/>
      <c r="TYG1255" s="24"/>
      <c r="TYH1255" s="24"/>
      <c r="TYI1255" s="24"/>
      <c r="TYJ1255" s="24"/>
      <c r="TYK1255" s="24"/>
      <c r="TYL1255" s="24"/>
      <c r="TYM1255" s="24"/>
      <c r="TYN1255" s="24"/>
      <c r="TYO1255" s="24"/>
      <c r="TYP1255" s="24"/>
      <c r="TYQ1255" s="24"/>
      <c r="TYR1255" s="24"/>
      <c r="TYS1255" s="24"/>
      <c r="TYT1255" s="24"/>
      <c r="TYU1255" s="24"/>
      <c r="TYV1255" s="24"/>
      <c r="TYW1255" s="24"/>
      <c r="TYX1255" s="24"/>
      <c r="TYY1255" s="24"/>
      <c r="TYZ1255" s="24"/>
      <c r="TZA1255" s="24"/>
      <c r="TZB1255" s="24"/>
      <c r="TZC1255" s="24"/>
      <c r="TZD1255" s="24"/>
      <c r="TZE1255" s="24"/>
      <c r="TZF1255" s="24"/>
      <c r="TZG1255" s="24"/>
      <c r="TZH1255" s="24"/>
      <c r="TZI1255" s="24"/>
      <c r="TZJ1255" s="24"/>
      <c r="TZK1255" s="24"/>
      <c r="TZL1255" s="24"/>
      <c r="TZM1255" s="24"/>
      <c r="TZN1255" s="24"/>
      <c r="TZO1255" s="24"/>
      <c r="TZP1255" s="24"/>
      <c r="TZQ1255" s="24"/>
      <c r="TZR1255" s="24"/>
      <c r="TZS1255" s="24"/>
      <c r="TZT1255" s="24"/>
      <c r="TZU1255" s="24"/>
      <c r="TZV1255" s="24"/>
      <c r="TZW1255" s="24"/>
      <c r="TZX1255" s="24"/>
      <c r="TZY1255" s="24"/>
      <c r="TZZ1255" s="24"/>
      <c r="UAA1255" s="24"/>
      <c r="UAB1255" s="24"/>
      <c r="UAC1255" s="24"/>
      <c r="UAD1255" s="24"/>
      <c r="UAE1255" s="24"/>
      <c r="UAF1255" s="24"/>
      <c r="UAG1255" s="24"/>
      <c r="UAH1255" s="24"/>
      <c r="UAI1255" s="24"/>
      <c r="UAJ1255" s="24"/>
      <c r="UAK1255" s="24"/>
      <c r="UAL1255" s="24"/>
      <c r="UAM1255" s="24"/>
      <c r="UAN1255" s="24"/>
      <c r="UAO1255" s="24"/>
      <c r="UAP1255" s="24"/>
      <c r="UAQ1255" s="24"/>
      <c r="UAR1255" s="24"/>
      <c r="UAS1255" s="24"/>
      <c r="UAT1255" s="24"/>
      <c r="UAU1255" s="24"/>
      <c r="UAV1255" s="24"/>
      <c r="UAW1255" s="24"/>
      <c r="UAX1255" s="24"/>
      <c r="UAY1255" s="24"/>
      <c r="UAZ1255" s="24"/>
      <c r="UBA1255" s="24"/>
      <c r="UBB1255" s="24"/>
      <c r="UBC1255" s="24"/>
      <c r="UBD1255" s="24"/>
      <c r="UBE1255" s="24"/>
      <c r="UBF1255" s="24"/>
      <c r="UBG1255" s="24"/>
      <c r="UBH1255" s="24"/>
      <c r="UBI1255" s="24"/>
      <c r="UBJ1255" s="24"/>
      <c r="UBK1255" s="24"/>
      <c r="UBL1255" s="24"/>
      <c r="UBM1255" s="24"/>
      <c r="UBN1255" s="24"/>
      <c r="UBO1255" s="24"/>
      <c r="UBP1255" s="24"/>
      <c r="UBQ1255" s="24"/>
      <c r="UBR1255" s="24"/>
      <c r="UBS1255" s="24"/>
      <c r="UBT1255" s="24"/>
      <c r="UBU1255" s="24"/>
      <c r="UBV1255" s="24"/>
      <c r="UBW1255" s="24"/>
      <c r="UBX1255" s="24"/>
      <c r="UBY1255" s="24"/>
      <c r="UBZ1255" s="24"/>
      <c r="UCA1255" s="24"/>
      <c r="UCB1255" s="24"/>
      <c r="UCC1255" s="24"/>
      <c r="UCD1255" s="24"/>
      <c r="UCE1255" s="24"/>
      <c r="UCF1255" s="24"/>
      <c r="UCG1255" s="24"/>
      <c r="UCH1255" s="24"/>
      <c r="UCI1255" s="24"/>
      <c r="UCJ1255" s="24"/>
      <c r="UCK1255" s="24"/>
      <c r="UCL1255" s="24"/>
      <c r="UCM1255" s="24"/>
      <c r="UCN1255" s="24"/>
      <c r="UCO1255" s="24"/>
      <c r="UCP1255" s="24"/>
      <c r="UCQ1255" s="24"/>
      <c r="UCR1255" s="24"/>
      <c r="UCS1255" s="24"/>
      <c r="UCT1255" s="24"/>
      <c r="UCU1255" s="24"/>
      <c r="UCV1255" s="24"/>
      <c r="UCW1255" s="24"/>
      <c r="UCX1255" s="24"/>
      <c r="UCY1255" s="24"/>
      <c r="UCZ1255" s="24"/>
      <c r="UDA1255" s="24"/>
      <c r="UDB1255" s="24"/>
      <c r="UDC1255" s="24"/>
      <c r="UDD1255" s="24"/>
      <c r="UDE1255" s="24"/>
      <c r="UDF1255" s="24"/>
      <c r="UDG1255" s="24"/>
      <c r="UDH1255" s="24"/>
      <c r="UDI1255" s="24"/>
      <c r="UDJ1255" s="24"/>
      <c r="UDK1255" s="24"/>
      <c r="UDL1255" s="24"/>
      <c r="UDM1255" s="24"/>
      <c r="UDN1255" s="24"/>
      <c r="UDO1255" s="24"/>
      <c r="UDP1255" s="24"/>
      <c r="UDQ1255" s="24"/>
      <c r="UDR1255" s="24"/>
      <c r="UDS1255" s="24"/>
      <c r="UDT1255" s="24"/>
      <c r="UDU1255" s="24"/>
      <c r="UDV1255" s="24"/>
      <c r="UDW1255" s="24"/>
      <c r="UDX1255" s="24"/>
      <c r="UDY1255" s="24"/>
      <c r="UDZ1255" s="24"/>
      <c r="UEA1255" s="24"/>
      <c r="UEB1255" s="24"/>
      <c r="UEC1255" s="24"/>
      <c r="UED1255" s="24"/>
      <c r="UEE1255" s="24"/>
      <c r="UEF1255" s="24"/>
      <c r="UEG1255" s="24"/>
      <c r="UEH1255" s="24"/>
      <c r="UEI1255" s="24"/>
      <c r="UEJ1255" s="24"/>
      <c r="UEK1255" s="24"/>
      <c r="UEL1255" s="24"/>
      <c r="UEM1255" s="24"/>
      <c r="UEN1255" s="24"/>
      <c r="UEO1255" s="24"/>
      <c r="UEP1255" s="24"/>
      <c r="UEQ1255" s="24"/>
      <c r="UER1255" s="24"/>
      <c r="UES1255" s="24"/>
      <c r="UET1255" s="24"/>
      <c r="UEU1255" s="24"/>
      <c r="UEV1255" s="24"/>
      <c r="UEW1255" s="24"/>
      <c r="UEX1255" s="24"/>
      <c r="UEY1255" s="24"/>
      <c r="UEZ1255" s="24"/>
      <c r="UFA1255" s="24"/>
      <c r="UFB1255" s="24"/>
      <c r="UFC1255" s="24"/>
      <c r="UFD1255" s="24"/>
      <c r="UFE1255" s="24"/>
      <c r="UFF1255" s="24"/>
      <c r="UFG1255" s="24"/>
      <c r="UFH1255" s="24"/>
      <c r="UFI1255" s="24"/>
      <c r="UFJ1255" s="24"/>
      <c r="UFK1255" s="24"/>
      <c r="UFL1255" s="24"/>
      <c r="UFM1255" s="24"/>
      <c r="UFN1255" s="24"/>
      <c r="UFO1255" s="24"/>
      <c r="UFP1255" s="24"/>
      <c r="UFQ1255" s="24"/>
      <c r="UFR1255" s="24"/>
      <c r="UFS1255" s="24"/>
      <c r="UFT1255" s="24"/>
      <c r="UFU1255" s="24"/>
      <c r="UFV1255" s="24"/>
      <c r="UFW1255" s="24"/>
      <c r="UFX1255" s="24"/>
      <c r="UFY1255" s="24"/>
      <c r="UFZ1255" s="24"/>
      <c r="UGA1255" s="24"/>
      <c r="UGB1255" s="24"/>
      <c r="UGC1255" s="24"/>
      <c r="UGD1255" s="24"/>
      <c r="UGE1255" s="24"/>
      <c r="UGF1255" s="24"/>
      <c r="UGG1255" s="24"/>
      <c r="UGH1255" s="24"/>
      <c r="UGI1255" s="24"/>
      <c r="UGJ1255" s="24"/>
      <c r="UGK1255" s="24"/>
      <c r="UGL1255" s="24"/>
      <c r="UGM1255" s="24"/>
      <c r="UGN1255" s="24"/>
      <c r="UGO1255" s="24"/>
      <c r="UGP1255" s="24"/>
      <c r="UGQ1255" s="24"/>
      <c r="UGR1255" s="24"/>
      <c r="UGS1255" s="24"/>
      <c r="UGT1255" s="24"/>
      <c r="UGU1255" s="24"/>
      <c r="UGV1255" s="24"/>
      <c r="UGW1255" s="24"/>
      <c r="UGX1255" s="24"/>
      <c r="UGY1255" s="24"/>
      <c r="UGZ1255" s="24"/>
      <c r="UHA1255" s="24"/>
      <c r="UHB1255" s="24"/>
      <c r="UHC1255" s="24"/>
      <c r="UHD1255" s="24"/>
      <c r="UHE1255" s="24"/>
      <c r="UHF1255" s="24"/>
      <c r="UHG1255" s="24"/>
      <c r="UHH1255" s="24"/>
      <c r="UHI1255" s="24"/>
      <c r="UHJ1255" s="24"/>
      <c r="UHK1255" s="24"/>
      <c r="UHL1255" s="24"/>
      <c r="UHM1255" s="24"/>
      <c r="UHN1255" s="24"/>
      <c r="UHO1255" s="24"/>
      <c r="UHP1255" s="24"/>
      <c r="UHQ1255" s="24"/>
      <c r="UHR1255" s="24"/>
      <c r="UHS1255" s="24"/>
      <c r="UHT1255" s="24"/>
      <c r="UHU1255" s="24"/>
      <c r="UHV1255" s="24"/>
      <c r="UHW1255" s="24"/>
      <c r="UHX1255" s="24"/>
      <c r="UHY1255" s="24"/>
      <c r="UHZ1255" s="24"/>
      <c r="UIA1255" s="24"/>
      <c r="UIB1255" s="24"/>
      <c r="UIC1255" s="24"/>
      <c r="UID1255" s="24"/>
      <c r="UIE1255" s="24"/>
      <c r="UIF1255" s="24"/>
      <c r="UIG1255" s="24"/>
      <c r="UIH1255" s="24"/>
      <c r="UII1255" s="24"/>
      <c r="UIJ1255" s="24"/>
      <c r="UIK1255" s="24"/>
      <c r="UIL1255" s="24"/>
      <c r="UIM1255" s="24"/>
      <c r="UIN1255" s="24"/>
      <c r="UIO1255" s="24"/>
      <c r="UIP1255" s="24"/>
      <c r="UIQ1255" s="24"/>
      <c r="UIR1255" s="24"/>
      <c r="UIS1255" s="24"/>
      <c r="UIT1255" s="24"/>
      <c r="UIU1255" s="24"/>
      <c r="UIV1255" s="24"/>
      <c r="UIW1255" s="24"/>
      <c r="UIX1255" s="24"/>
      <c r="UIY1255" s="24"/>
      <c r="UIZ1255" s="24"/>
      <c r="UJA1255" s="24"/>
      <c r="UJB1255" s="24"/>
      <c r="UJC1255" s="24"/>
      <c r="UJD1255" s="24"/>
      <c r="UJE1255" s="24"/>
      <c r="UJF1255" s="24"/>
      <c r="UJG1255" s="24"/>
      <c r="UJH1255" s="24"/>
      <c r="UJI1255" s="24"/>
      <c r="UJJ1255" s="24"/>
      <c r="UJK1255" s="24"/>
      <c r="UJL1255" s="24"/>
      <c r="UJM1255" s="24"/>
      <c r="UJN1255" s="24"/>
      <c r="UJO1255" s="24"/>
      <c r="UJP1255" s="24"/>
      <c r="UJQ1255" s="24"/>
      <c r="UJR1255" s="24"/>
      <c r="UJS1255" s="24"/>
      <c r="UJT1255" s="24"/>
      <c r="UJU1255" s="24"/>
      <c r="UJV1255" s="24"/>
      <c r="UJW1255" s="24"/>
      <c r="UJX1255" s="24"/>
      <c r="UJY1255" s="24"/>
      <c r="UJZ1255" s="24"/>
      <c r="UKA1255" s="24"/>
      <c r="UKB1255" s="24"/>
      <c r="UKC1255" s="24"/>
      <c r="UKD1255" s="24"/>
      <c r="UKE1255" s="24"/>
      <c r="UKF1255" s="24"/>
      <c r="UKG1255" s="24"/>
      <c r="UKH1255" s="24"/>
      <c r="UKI1255" s="24"/>
      <c r="UKJ1255" s="24"/>
      <c r="UKK1255" s="24"/>
      <c r="UKL1255" s="24"/>
      <c r="UKM1255" s="24"/>
      <c r="UKN1255" s="24"/>
      <c r="UKO1255" s="24"/>
      <c r="UKP1255" s="24"/>
      <c r="UKQ1255" s="24"/>
      <c r="UKR1255" s="24"/>
      <c r="UKS1255" s="24"/>
      <c r="UKT1255" s="24"/>
      <c r="UKU1255" s="24"/>
      <c r="UKV1255" s="24"/>
      <c r="UKW1255" s="24"/>
      <c r="UKX1255" s="24"/>
      <c r="UKY1255" s="24"/>
      <c r="UKZ1255" s="24"/>
      <c r="ULA1255" s="24"/>
      <c r="ULB1255" s="24"/>
      <c r="ULC1255" s="24"/>
      <c r="ULD1255" s="24"/>
      <c r="ULE1255" s="24"/>
      <c r="ULF1255" s="24"/>
      <c r="ULG1255" s="24"/>
      <c r="ULH1255" s="24"/>
      <c r="ULI1255" s="24"/>
      <c r="ULJ1255" s="24"/>
      <c r="ULK1255" s="24"/>
      <c r="ULL1255" s="24"/>
      <c r="ULM1255" s="24"/>
      <c r="ULN1255" s="24"/>
      <c r="ULO1255" s="24"/>
      <c r="ULP1255" s="24"/>
      <c r="ULQ1255" s="24"/>
      <c r="ULR1255" s="24"/>
      <c r="ULS1255" s="24"/>
      <c r="ULT1255" s="24"/>
      <c r="ULU1255" s="24"/>
      <c r="ULV1255" s="24"/>
      <c r="ULW1255" s="24"/>
      <c r="ULX1255" s="24"/>
      <c r="ULY1255" s="24"/>
      <c r="ULZ1255" s="24"/>
      <c r="UMA1255" s="24"/>
      <c r="UMB1255" s="24"/>
      <c r="UMC1255" s="24"/>
      <c r="UMD1255" s="24"/>
      <c r="UME1255" s="24"/>
      <c r="UMF1255" s="24"/>
      <c r="UMG1255" s="24"/>
      <c r="UMH1255" s="24"/>
      <c r="UMI1255" s="24"/>
      <c r="UMJ1255" s="24"/>
      <c r="UMK1255" s="24"/>
      <c r="UML1255" s="24"/>
      <c r="UMM1255" s="24"/>
      <c r="UMN1255" s="24"/>
      <c r="UMO1255" s="24"/>
      <c r="UMP1255" s="24"/>
      <c r="UMQ1255" s="24"/>
      <c r="UMR1255" s="24"/>
      <c r="UMS1255" s="24"/>
      <c r="UMT1255" s="24"/>
      <c r="UMU1255" s="24"/>
      <c r="UMV1255" s="24"/>
      <c r="UMW1255" s="24"/>
      <c r="UMX1255" s="24"/>
      <c r="UMY1255" s="24"/>
      <c r="UMZ1255" s="24"/>
      <c r="UNA1255" s="24"/>
      <c r="UNB1255" s="24"/>
      <c r="UNC1255" s="24"/>
      <c r="UND1255" s="24"/>
      <c r="UNE1255" s="24"/>
      <c r="UNF1255" s="24"/>
      <c r="UNG1255" s="24"/>
      <c r="UNH1255" s="24"/>
      <c r="UNI1255" s="24"/>
      <c r="UNJ1255" s="24"/>
      <c r="UNK1255" s="24"/>
      <c r="UNL1255" s="24"/>
      <c r="UNM1255" s="24"/>
      <c r="UNN1255" s="24"/>
      <c r="UNO1255" s="24"/>
      <c r="UNP1255" s="24"/>
      <c r="UNQ1255" s="24"/>
      <c r="UNR1255" s="24"/>
      <c r="UNS1255" s="24"/>
      <c r="UNT1255" s="24"/>
      <c r="UNU1255" s="24"/>
      <c r="UNV1255" s="24"/>
      <c r="UNW1255" s="24"/>
      <c r="UNX1255" s="24"/>
      <c r="UNY1255" s="24"/>
      <c r="UNZ1255" s="24"/>
      <c r="UOA1255" s="24"/>
      <c r="UOB1255" s="24"/>
      <c r="UOC1255" s="24"/>
      <c r="UOD1255" s="24"/>
      <c r="UOE1255" s="24"/>
      <c r="UOF1255" s="24"/>
      <c r="UOG1255" s="24"/>
      <c r="UOH1255" s="24"/>
      <c r="UOI1255" s="24"/>
      <c r="UOJ1255" s="24"/>
      <c r="UOK1255" s="24"/>
      <c r="UOL1255" s="24"/>
      <c r="UOM1255" s="24"/>
      <c r="UON1255" s="24"/>
      <c r="UOO1255" s="24"/>
      <c r="UOP1255" s="24"/>
      <c r="UOQ1255" s="24"/>
      <c r="UOR1255" s="24"/>
      <c r="UOS1255" s="24"/>
      <c r="UOT1255" s="24"/>
      <c r="UOU1255" s="24"/>
      <c r="UOV1255" s="24"/>
      <c r="UOW1255" s="24"/>
      <c r="UOX1255" s="24"/>
      <c r="UOY1255" s="24"/>
      <c r="UOZ1255" s="24"/>
      <c r="UPA1255" s="24"/>
      <c r="UPB1255" s="24"/>
      <c r="UPC1255" s="24"/>
      <c r="UPD1255" s="24"/>
      <c r="UPE1255" s="24"/>
      <c r="UPF1255" s="24"/>
      <c r="UPG1255" s="24"/>
      <c r="UPH1255" s="24"/>
      <c r="UPI1255" s="24"/>
      <c r="UPJ1255" s="24"/>
      <c r="UPK1255" s="24"/>
      <c r="UPL1255" s="24"/>
      <c r="UPM1255" s="24"/>
      <c r="UPN1255" s="24"/>
      <c r="UPO1255" s="24"/>
      <c r="UPP1255" s="24"/>
      <c r="UPQ1255" s="24"/>
      <c r="UPR1255" s="24"/>
      <c r="UPS1255" s="24"/>
      <c r="UPT1255" s="24"/>
      <c r="UPU1255" s="24"/>
      <c r="UPV1255" s="24"/>
      <c r="UPW1255" s="24"/>
      <c r="UPX1255" s="24"/>
      <c r="UPY1255" s="24"/>
      <c r="UPZ1255" s="24"/>
      <c r="UQA1255" s="24"/>
      <c r="UQB1255" s="24"/>
      <c r="UQC1255" s="24"/>
      <c r="UQD1255" s="24"/>
      <c r="UQE1255" s="24"/>
      <c r="UQF1255" s="24"/>
      <c r="UQG1255" s="24"/>
      <c r="UQH1255" s="24"/>
      <c r="UQI1255" s="24"/>
      <c r="UQJ1255" s="24"/>
      <c r="UQK1255" s="24"/>
      <c r="UQL1255" s="24"/>
      <c r="UQM1255" s="24"/>
      <c r="UQN1255" s="24"/>
      <c r="UQO1255" s="24"/>
      <c r="UQP1255" s="24"/>
      <c r="UQQ1255" s="24"/>
      <c r="UQR1255" s="24"/>
      <c r="UQS1255" s="24"/>
      <c r="UQT1255" s="24"/>
      <c r="UQU1255" s="24"/>
      <c r="UQV1255" s="24"/>
      <c r="UQW1255" s="24"/>
      <c r="UQX1255" s="24"/>
      <c r="UQY1255" s="24"/>
      <c r="UQZ1255" s="24"/>
      <c r="URA1255" s="24"/>
      <c r="URB1255" s="24"/>
      <c r="URC1255" s="24"/>
      <c r="URD1255" s="24"/>
      <c r="URE1255" s="24"/>
      <c r="URF1255" s="24"/>
      <c r="URG1255" s="24"/>
      <c r="URH1255" s="24"/>
      <c r="URI1255" s="24"/>
      <c r="URJ1255" s="24"/>
      <c r="URK1255" s="24"/>
      <c r="URL1255" s="24"/>
      <c r="URM1255" s="24"/>
      <c r="URN1255" s="24"/>
      <c r="URO1255" s="24"/>
      <c r="URP1255" s="24"/>
      <c r="URQ1255" s="24"/>
      <c r="URR1255" s="24"/>
      <c r="URS1255" s="24"/>
      <c r="URT1255" s="24"/>
      <c r="URU1255" s="24"/>
      <c r="URV1255" s="24"/>
      <c r="URW1255" s="24"/>
      <c r="URX1255" s="24"/>
      <c r="URY1255" s="24"/>
      <c r="URZ1255" s="24"/>
      <c r="USA1255" s="24"/>
      <c r="USB1255" s="24"/>
      <c r="USC1255" s="24"/>
      <c r="USD1255" s="24"/>
      <c r="USE1255" s="24"/>
      <c r="USF1255" s="24"/>
      <c r="USG1255" s="24"/>
      <c r="USH1255" s="24"/>
      <c r="USI1255" s="24"/>
      <c r="USJ1255" s="24"/>
      <c r="USK1255" s="24"/>
      <c r="USL1255" s="24"/>
      <c r="USM1255" s="24"/>
      <c r="USN1255" s="24"/>
      <c r="USO1255" s="24"/>
      <c r="USP1255" s="24"/>
      <c r="USQ1255" s="24"/>
      <c r="USR1255" s="24"/>
      <c r="USS1255" s="24"/>
      <c r="UST1255" s="24"/>
      <c r="USU1255" s="24"/>
      <c r="USV1255" s="24"/>
      <c r="USW1255" s="24"/>
      <c r="USX1255" s="24"/>
      <c r="USY1255" s="24"/>
      <c r="USZ1255" s="24"/>
      <c r="UTA1255" s="24"/>
      <c r="UTB1255" s="24"/>
      <c r="UTC1255" s="24"/>
      <c r="UTD1255" s="24"/>
      <c r="UTE1255" s="24"/>
      <c r="UTF1255" s="24"/>
      <c r="UTG1255" s="24"/>
      <c r="UTH1255" s="24"/>
      <c r="UTI1255" s="24"/>
      <c r="UTJ1255" s="24"/>
      <c r="UTK1255" s="24"/>
      <c r="UTL1255" s="24"/>
      <c r="UTM1255" s="24"/>
      <c r="UTN1255" s="24"/>
      <c r="UTO1255" s="24"/>
      <c r="UTP1255" s="24"/>
      <c r="UTQ1255" s="24"/>
      <c r="UTR1255" s="24"/>
      <c r="UTS1255" s="24"/>
      <c r="UTT1255" s="24"/>
      <c r="UTU1255" s="24"/>
      <c r="UTV1255" s="24"/>
      <c r="UTW1255" s="24"/>
      <c r="UTX1255" s="24"/>
      <c r="UTY1255" s="24"/>
      <c r="UTZ1255" s="24"/>
      <c r="UUA1255" s="24"/>
      <c r="UUB1255" s="24"/>
      <c r="UUC1255" s="24"/>
      <c r="UUD1255" s="24"/>
      <c r="UUE1255" s="24"/>
      <c r="UUF1255" s="24"/>
      <c r="UUG1255" s="24"/>
      <c r="UUH1255" s="24"/>
      <c r="UUI1255" s="24"/>
      <c r="UUJ1255" s="24"/>
      <c r="UUK1255" s="24"/>
      <c r="UUL1255" s="24"/>
      <c r="UUM1255" s="24"/>
      <c r="UUN1255" s="24"/>
      <c r="UUO1255" s="24"/>
      <c r="UUP1255" s="24"/>
      <c r="UUQ1255" s="24"/>
      <c r="UUR1255" s="24"/>
      <c r="UUS1255" s="24"/>
      <c r="UUT1255" s="24"/>
      <c r="UUU1255" s="24"/>
      <c r="UUV1255" s="24"/>
      <c r="UUW1255" s="24"/>
      <c r="UUX1255" s="24"/>
      <c r="UUY1255" s="24"/>
      <c r="UUZ1255" s="24"/>
      <c r="UVA1255" s="24"/>
      <c r="UVB1255" s="24"/>
      <c r="UVC1255" s="24"/>
      <c r="UVD1255" s="24"/>
      <c r="UVE1255" s="24"/>
      <c r="UVF1255" s="24"/>
      <c r="UVG1255" s="24"/>
      <c r="UVH1255" s="24"/>
      <c r="UVI1255" s="24"/>
      <c r="UVJ1255" s="24"/>
      <c r="UVK1255" s="24"/>
      <c r="UVL1255" s="24"/>
      <c r="UVM1255" s="24"/>
      <c r="UVN1255" s="24"/>
      <c r="UVO1255" s="24"/>
      <c r="UVP1255" s="24"/>
      <c r="UVQ1255" s="24"/>
      <c r="UVR1255" s="24"/>
      <c r="UVS1255" s="24"/>
      <c r="UVT1255" s="24"/>
      <c r="UVU1255" s="24"/>
      <c r="UVV1255" s="24"/>
      <c r="UVW1255" s="24"/>
      <c r="UVX1255" s="24"/>
      <c r="UVY1255" s="24"/>
      <c r="UVZ1255" s="24"/>
      <c r="UWA1255" s="24"/>
      <c r="UWB1255" s="24"/>
      <c r="UWC1255" s="24"/>
      <c r="UWD1255" s="24"/>
      <c r="UWE1255" s="24"/>
      <c r="UWF1255" s="24"/>
      <c r="UWG1255" s="24"/>
      <c r="UWH1255" s="24"/>
      <c r="UWI1255" s="24"/>
      <c r="UWJ1255" s="24"/>
      <c r="UWK1255" s="24"/>
      <c r="UWL1255" s="24"/>
      <c r="UWM1255" s="24"/>
      <c r="UWN1255" s="24"/>
      <c r="UWO1255" s="24"/>
      <c r="UWP1255" s="24"/>
      <c r="UWQ1255" s="24"/>
      <c r="UWR1255" s="24"/>
      <c r="UWS1255" s="24"/>
      <c r="UWT1255" s="24"/>
      <c r="UWU1255" s="24"/>
      <c r="UWV1255" s="24"/>
      <c r="UWW1255" s="24"/>
      <c r="UWX1255" s="24"/>
      <c r="UWY1255" s="24"/>
      <c r="UWZ1255" s="24"/>
      <c r="UXA1255" s="24"/>
      <c r="UXB1255" s="24"/>
      <c r="UXC1255" s="24"/>
      <c r="UXD1255" s="24"/>
      <c r="UXE1255" s="24"/>
      <c r="UXF1255" s="24"/>
      <c r="UXG1255" s="24"/>
      <c r="UXH1255" s="24"/>
      <c r="UXI1255" s="24"/>
      <c r="UXJ1255" s="24"/>
      <c r="UXK1255" s="24"/>
      <c r="UXL1255" s="24"/>
      <c r="UXM1255" s="24"/>
      <c r="UXN1255" s="24"/>
      <c r="UXO1255" s="24"/>
      <c r="UXP1255" s="24"/>
      <c r="UXQ1255" s="24"/>
      <c r="UXR1255" s="24"/>
      <c r="UXS1255" s="24"/>
      <c r="UXT1255" s="24"/>
      <c r="UXU1255" s="24"/>
      <c r="UXV1255" s="24"/>
      <c r="UXW1255" s="24"/>
      <c r="UXX1255" s="24"/>
      <c r="UXY1255" s="24"/>
      <c r="UXZ1255" s="24"/>
      <c r="UYA1255" s="24"/>
      <c r="UYB1255" s="24"/>
      <c r="UYC1255" s="24"/>
      <c r="UYD1255" s="24"/>
      <c r="UYE1255" s="24"/>
      <c r="UYF1255" s="24"/>
      <c r="UYG1255" s="24"/>
      <c r="UYH1255" s="24"/>
      <c r="UYI1255" s="24"/>
      <c r="UYJ1255" s="24"/>
      <c r="UYK1255" s="24"/>
      <c r="UYL1255" s="24"/>
      <c r="UYM1255" s="24"/>
      <c r="UYN1255" s="24"/>
      <c r="UYO1255" s="24"/>
      <c r="UYP1255" s="24"/>
      <c r="UYQ1255" s="24"/>
      <c r="UYR1255" s="24"/>
      <c r="UYS1255" s="24"/>
      <c r="UYT1255" s="24"/>
      <c r="UYU1255" s="24"/>
      <c r="UYV1255" s="24"/>
      <c r="UYW1255" s="24"/>
      <c r="UYX1255" s="24"/>
      <c r="UYY1255" s="24"/>
      <c r="UYZ1255" s="24"/>
      <c r="UZA1255" s="24"/>
      <c r="UZB1255" s="24"/>
      <c r="UZC1255" s="24"/>
      <c r="UZD1255" s="24"/>
      <c r="UZE1255" s="24"/>
      <c r="UZF1255" s="24"/>
      <c r="UZG1255" s="24"/>
      <c r="UZH1255" s="24"/>
      <c r="UZI1255" s="24"/>
      <c r="UZJ1255" s="24"/>
      <c r="UZK1255" s="24"/>
      <c r="UZL1255" s="24"/>
      <c r="UZM1255" s="24"/>
      <c r="UZN1255" s="24"/>
      <c r="UZO1255" s="24"/>
      <c r="UZP1255" s="24"/>
      <c r="UZQ1255" s="24"/>
      <c r="UZR1255" s="24"/>
      <c r="UZS1255" s="24"/>
      <c r="UZT1255" s="24"/>
      <c r="UZU1255" s="24"/>
      <c r="UZV1255" s="24"/>
      <c r="UZW1255" s="24"/>
      <c r="UZX1255" s="24"/>
      <c r="UZY1255" s="24"/>
      <c r="UZZ1255" s="24"/>
      <c r="VAA1255" s="24"/>
      <c r="VAB1255" s="24"/>
      <c r="VAC1255" s="24"/>
      <c r="VAD1255" s="24"/>
      <c r="VAE1255" s="24"/>
      <c r="VAF1255" s="24"/>
      <c r="VAG1255" s="24"/>
      <c r="VAH1255" s="24"/>
      <c r="VAI1255" s="24"/>
      <c r="VAJ1255" s="24"/>
      <c r="VAK1255" s="24"/>
      <c r="VAL1255" s="24"/>
      <c r="VAM1255" s="24"/>
      <c r="VAN1255" s="24"/>
      <c r="VAO1255" s="24"/>
      <c r="VAP1255" s="24"/>
      <c r="VAQ1255" s="24"/>
      <c r="VAR1255" s="24"/>
      <c r="VAS1255" s="24"/>
      <c r="VAT1255" s="24"/>
      <c r="VAU1255" s="24"/>
      <c r="VAV1255" s="24"/>
      <c r="VAW1255" s="24"/>
      <c r="VAX1255" s="24"/>
      <c r="VAY1255" s="24"/>
      <c r="VAZ1255" s="24"/>
      <c r="VBA1255" s="24"/>
      <c r="VBB1255" s="24"/>
      <c r="VBC1255" s="24"/>
      <c r="VBD1255" s="24"/>
      <c r="VBE1255" s="24"/>
      <c r="VBF1255" s="24"/>
      <c r="VBG1255" s="24"/>
      <c r="VBH1255" s="24"/>
      <c r="VBI1255" s="24"/>
      <c r="VBJ1255" s="24"/>
      <c r="VBK1255" s="24"/>
      <c r="VBL1255" s="24"/>
      <c r="VBM1255" s="24"/>
      <c r="VBN1255" s="24"/>
      <c r="VBO1255" s="24"/>
      <c r="VBP1255" s="24"/>
      <c r="VBQ1255" s="24"/>
      <c r="VBR1255" s="24"/>
      <c r="VBS1255" s="24"/>
      <c r="VBT1255" s="24"/>
      <c r="VBU1255" s="24"/>
      <c r="VBV1255" s="24"/>
      <c r="VBW1255" s="24"/>
      <c r="VBX1255" s="24"/>
      <c r="VBY1255" s="24"/>
      <c r="VBZ1255" s="24"/>
      <c r="VCA1255" s="24"/>
      <c r="VCB1255" s="24"/>
      <c r="VCC1255" s="24"/>
      <c r="VCD1255" s="24"/>
      <c r="VCE1255" s="24"/>
      <c r="VCF1255" s="24"/>
      <c r="VCG1255" s="24"/>
      <c r="VCH1255" s="24"/>
      <c r="VCI1255" s="24"/>
      <c r="VCJ1255" s="24"/>
      <c r="VCK1255" s="24"/>
      <c r="VCL1255" s="24"/>
      <c r="VCM1255" s="24"/>
      <c r="VCN1255" s="24"/>
      <c r="VCO1255" s="24"/>
      <c r="VCP1255" s="24"/>
      <c r="VCQ1255" s="24"/>
      <c r="VCR1255" s="24"/>
      <c r="VCS1255" s="24"/>
      <c r="VCT1255" s="24"/>
      <c r="VCU1255" s="24"/>
      <c r="VCV1255" s="24"/>
      <c r="VCW1255" s="24"/>
      <c r="VCX1255" s="24"/>
      <c r="VCY1255" s="24"/>
      <c r="VCZ1255" s="24"/>
      <c r="VDA1255" s="24"/>
      <c r="VDB1255" s="24"/>
      <c r="VDC1255" s="24"/>
      <c r="VDD1255" s="24"/>
      <c r="VDE1255" s="24"/>
      <c r="VDF1255" s="24"/>
      <c r="VDG1255" s="24"/>
      <c r="VDH1255" s="24"/>
      <c r="VDI1255" s="24"/>
      <c r="VDJ1255" s="24"/>
      <c r="VDK1255" s="24"/>
      <c r="VDL1255" s="24"/>
      <c r="VDM1255" s="24"/>
      <c r="VDN1255" s="24"/>
      <c r="VDO1255" s="24"/>
      <c r="VDP1255" s="24"/>
      <c r="VDQ1255" s="24"/>
      <c r="VDR1255" s="24"/>
      <c r="VDS1255" s="24"/>
      <c r="VDT1255" s="24"/>
      <c r="VDU1255" s="24"/>
      <c r="VDV1255" s="24"/>
      <c r="VDW1255" s="24"/>
      <c r="VDX1255" s="24"/>
      <c r="VDY1255" s="24"/>
      <c r="VDZ1255" s="24"/>
      <c r="VEA1255" s="24"/>
      <c r="VEB1255" s="24"/>
      <c r="VEC1255" s="24"/>
      <c r="VED1255" s="24"/>
      <c r="VEE1255" s="24"/>
      <c r="VEF1255" s="24"/>
      <c r="VEG1255" s="24"/>
      <c r="VEH1255" s="24"/>
      <c r="VEI1255" s="24"/>
      <c r="VEJ1255" s="24"/>
      <c r="VEK1255" s="24"/>
      <c r="VEL1255" s="24"/>
      <c r="VEM1255" s="24"/>
      <c r="VEN1255" s="24"/>
      <c r="VEO1255" s="24"/>
      <c r="VEP1255" s="24"/>
      <c r="VEQ1255" s="24"/>
      <c r="VER1255" s="24"/>
      <c r="VES1255" s="24"/>
      <c r="VET1255" s="24"/>
      <c r="VEU1255" s="24"/>
      <c r="VEV1255" s="24"/>
      <c r="VEW1255" s="24"/>
      <c r="VEX1255" s="24"/>
      <c r="VEY1255" s="24"/>
      <c r="VEZ1255" s="24"/>
      <c r="VFA1255" s="24"/>
      <c r="VFB1255" s="24"/>
      <c r="VFC1255" s="24"/>
      <c r="VFD1255" s="24"/>
      <c r="VFE1255" s="24"/>
      <c r="VFF1255" s="24"/>
      <c r="VFG1255" s="24"/>
      <c r="VFH1255" s="24"/>
      <c r="VFI1255" s="24"/>
      <c r="VFJ1255" s="24"/>
      <c r="VFK1255" s="24"/>
      <c r="VFL1255" s="24"/>
      <c r="VFM1255" s="24"/>
      <c r="VFN1255" s="24"/>
      <c r="VFO1255" s="24"/>
      <c r="VFP1255" s="24"/>
      <c r="VFQ1255" s="24"/>
      <c r="VFR1255" s="24"/>
      <c r="VFS1255" s="24"/>
      <c r="VFT1255" s="24"/>
      <c r="VFU1255" s="24"/>
      <c r="VFV1255" s="24"/>
      <c r="VFW1255" s="24"/>
      <c r="VFX1255" s="24"/>
      <c r="VFY1255" s="24"/>
      <c r="VFZ1255" s="24"/>
      <c r="VGA1255" s="24"/>
      <c r="VGB1255" s="24"/>
      <c r="VGC1255" s="24"/>
      <c r="VGD1255" s="24"/>
      <c r="VGE1255" s="24"/>
      <c r="VGF1255" s="24"/>
      <c r="VGG1255" s="24"/>
      <c r="VGH1255" s="24"/>
      <c r="VGI1255" s="24"/>
      <c r="VGJ1255" s="24"/>
      <c r="VGK1255" s="24"/>
      <c r="VGL1255" s="24"/>
      <c r="VGM1255" s="24"/>
      <c r="VGN1255" s="24"/>
      <c r="VGO1255" s="24"/>
      <c r="VGP1255" s="24"/>
      <c r="VGQ1255" s="24"/>
      <c r="VGR1255" s="24"/>
      <c r="VGS1255" s="24"/>
      <c r="VGT1255" s="24"/>
      <c r="VGU1255" s="24"/>
      <c r="VGV1255" s="24"/>
      <c r="VGW1255" s="24"/>
      <c r="VGX1255" s="24"/>
      <c r="VGY1255" s="24"/>
      <c r="VGZ1255" s="24"/>
      <c r="VHA1255" s="24"/>
      <c r="VHB1255" s="24"/>
      <c r="VHC1255" s="24"/>
      <c r="VHD1255" s="24"/>
      <c r="VHE1255" s="24"/>
      <c r="VHF1255" s="24"/>
      <c r="VHG1255" s="24"/>
      <c r="VHH1255" s="24"/>
      <c r="VHI1255" s="24"/>
      <c r="VHJ1255" s="24"/>
      <c r="VHK1255" s="24"/>
      <c r="VHL1255" s="24"/>
      <c r="VHM1255" s="24"/>
      <c r="VHN1255" s="24"/>
      <c r="VHO1255" s="24"/>
      <c r="VHP1255" s="24"/>
      <c r="VHQ1255" s="24"/>
      <c r="VHR1255" s="24"/>
      <c r="VHS1255" s="24"/>
      <c r="VHT1255" s="24"/>
      <c r="VHU1255" s="24"/>
      <c r="VHV1255" s="24"/>
      <c r="VHW1255" s="24"/>
      <c r="VHX1255" s="24"/>
      <c r="VHY1255" s="24"/>
      <c r="VHZ1255" s="24"/>
      <c r="VIA1255" s="24"/>
      <c r="VIB1255" s="24"/>
      <c r="VIC1255" s="24"/>
      <c r="VID1255" s="24"/>
      <c r="VIE1255" s="24"/>
      <c r="VIF1255" s="24"/>
      <c r="VIG1255" s="24"/>
      <c r="VIH1255" s="24"/>
      <c r="VII1255" s="24"/>
      <c r="VIJ1255" s="24"/>
      <c r="VIK1255" s="24"/>
      <c r="VIL1255" s="24"/>
      <c r="VIM1255" s="24"/>
      <c r="VIN1255" s="24"/>
      <c r="VIO1255" s="24"/>
      <c r="VIP1255" s="24"/>
      <c r="VIQ1255" s="24"/>
      <c r="VIR1255" s="24"/>
      <c r="VIS1255" s="24"/>
      <c r="VIT1255" s="24"/>
      <c r="VIU1255" s="24"/>
      <c r="VIV1255" s="24"/>
      <c r="VIW1255" s="24"/>
      <c r="VIX1255" s="24"/>
      <c r="VIY1255" s="24"/>
      <c r="VIZ1255" s="24"/>
      <c r="VJA1255" s="24"/>
      <c r="VJB1255" s="24"/>
      <c r="VJC1255" s="24"/>
      <c r="VJD1255" s="24"/>
      <c r="VJE1255" s="24"/>
      <c r="VJF1255" s="24"/>
      <c r="VJG1255" s="24"/>
      <c r="VJH1255" s="24"/>
      <c r="VJI1255" s="24"/>
      <c r="VJJ1255" s="24"/>
      <c r="VJK1255" s="24"/>
      <c r="VJL1255" s="24"/>
      <c r="VJM1255" s="24"/>
      <c r="VJN1255" s="24"/>
      <c r="VJO1255" s="24"/>
      <c r="VJP1255" s="24"/>
      <c r="VJQ1255" s="24"/>
      <c r="VJR1255" s="24"/>
      <c r="VJS1255" s="24"/>
      <c r="VJT1255" s="24"/>
      <c r="VJU1255" s="24"/>
      <c r="VJV1255" s="24"/>
      <c r="VJW1255" s="24"/>
      <c r="VJX1255" s="24"/>
      <c r="VJY1255" s="24"/>
      <c r="VJZ1255" s="24"/>
      <c r="VKA1255" s="24"/>
      <c r="VKB1255" s="24"/>
      <c r="VKC1255" s="24"/>
      <c r="VKD1255" s="24"/>
      <c r="VKE1255" s="24"/>
      <c r="VKF1255" s="24"/>
      <c r="VKG1255" s="24"/>
      <c r="VKH1255" s="24"/>
      <c r="VKI1255" s="24"/>
      <c r="VKJ1255" s="24"/>
      <c r="VKK1255" s="24"/>
      <c r="VKL1255" s="24"/>
      <c r="VKM1255" s="24"/>
      <c r="VKN1255" s="24"/>
      <c r="VKO1255" s="24"/>
      <c r="VKP1255" s="24"/>
      <c r="VKQ1255" s="24"/>
      <c r="VKR1255" s="24"/>
      <c r="VKS1255" s="24"/>
      <c r="VKT1255" s="24"/>
      <c r="VKU1255" s="24"/>
      <c r="VKV1255" s="24"/>
      <c r="VKW1255" s="24"/>
      <c r="VKX1255" s="24"/>
      <c r="VKY1255" s="24"/>
      <c r="VKZ1255" s="24"/>
      <c r="VLA1255" s="24"/>
      <c r="VLB1255" s="24"/>
      <c r="VLC1255" s="24"/>
      <c r="VLD1255" s="24"/>
      <c r="VLE1255" s="24"/>
      <c r="VLF1255" s="24"/>
      <c r="VLG1255" s="24"/>
      <c r="VLH1255" s="24"/>
      <c r="VLI1255" s="24"/>
      <c r="VLJ1255" s="24"/>
      <c r="VLK1255" s="24"/>
      <c r="VLL1255" s="24"/>
      <c r="VLM1255" s="24"/>
      <c r="VLN1255" s="24"/>
      <c r="VLO1255" s="24"/>
      <c r="VLP1255" s="24"/>
      <c r="VLQ1255" s="24"/>
      <c r="VLR1255" s="24"/>
      <c r="VLS1255" s="24"/>
      <c r="VLT1255" s="24"/>
      <c r="VLU1255" s="24"/>
      <c r="VLV1255" s="24"/>
      <c r="VLW1255" s="24"/>
      <c r="VLX1255" s="24"/>
      <c r="VLY1255" s="24"/>
      <c r="VLZ1255" s="24"/>
      <c r="VMA1255" s="24"/>
      <c r="VMB1255" s="24"/>
      <c r="VMC1255" s="24"/>
      <c r="VMD1255" s="24"/>
      <c r="VME1255" s="24"/>
      <c r="VMF1255" s="24"/>
      <c r="VMG1255" s="24"/>
      <c r="VMH1255" s="24"/>
      <c r="VMI1255" s="24"/>
      <c r="VMJ1255" s="24"/>
      <c r="VMK1255" s="24"/>
      <c r="VML1255" s="24"/>
      <c r="VMM1255" s="24"/>
      <c r="VMN1255" s="24"/>
      <c r="VMO1255" s="24"/>
      <c r="VMP1255" s="24"/>
      <c r="VMQ1255" s="24"/>
      <c r="VMR1255" s="24"/>
      <c r="VMS1255" s="24"/>
      <c r="VMT1255" s="24"/>
      <c r="VMU1255" s="24"/>
      <c r="VMV1255" s="24"/>
      <c r="VMW1255" s="24"/>
      <c r="VMX1255" s="24"/>
      <c r="VMY1255" s="24"/>
      <c r="VMZ1255" s="24"/>
      <c r="VNA1255" s="24"/>
      <c r="VNB1255" s="24"/>
      <c r="VNC1255" s="24"/>
      <c r="VND1255" s="24"/>
      <c r="VNE1255" s="24"/>
      <c r="VNF1255" s="24"/>
      <c r="VNG1255" s="24"/>
      <c r="VNH1255" s="24"/>
      <c r="VNI1255" s="24"/>
      <c r="VNJ1255" s="24"/>
      <c r="VNK1255" s="24"/>
      <c r="VNL1255" s="24"/>
      <c r="VNM1255" s="24"/>
      <c r="VNN1255" s="24"/>
      <c r="VNO1255" s="24"/>
      <c r="VNP1255" s="24"/>
      <c r="VNQ1255" s="24"/>
      <c r="VNR1255" s="24"/>
      <c r="VNS1255" s="24"/>
      <c r="VNT1255" s="24"/>
      <c r="VNU1255" s="24"/>
      <c r="VNV1255" s="24"/>
      <c r="VNW1255" s="24"/>
      <c r="VNX1255" s="24"/>
      <c r="VNY1255" s="24"/>
      <c r="VNZ1255" s="24"/>
      <c r="VOA1255" s="24"/>
      <c r="VOB1255" s="24"/>
      <c r="VOC1255" s="24"/>
      <c r="VOD1255" s="24"/>
      <c r="VOE1255" s="24"/>
      <c r="VOF1255" s="24"/>
      <c r="VOG1255" s="24"/>
      <c r="VOH1255" s="24"/>
      <c r="VOI1255" s="24"/>
      <c r="VOJ1255" s="24"/>
      <c r="VOK1255" s="24"/>
      <c r="VOL1255" s="24"/>
      <c r="VOM1255" s="24"/>
      <c r="VON1255" s="24"/>
      <c r="VOO1255" s="24"/>
      <c r="VOP1255" s="24"/>
      <c r="VOQ1255" s="24"/>
      <c r="VOR1255" s="24"/>
      <c r="VOS1255" s="24"/>
      <c r="VOT1255" s="24"/>
      <c r="VOU1255" s="24"/>
      <c r="VOV1255" s="24"/>
      <c r="VOW1255" s="24"/>
      <c r="VOX1255" s="24"/>
      <c r="VOY1255" s="24"/>
      <c r="VOZ1255" s="24"/>
      <c r="VPA1255" s="24"/>
      <c r="VPB1255" s="24"/>
      <c r="VPC1255" s="24"/>
      <c r="VPD1255" s="24"/>
      <c r="VPE1255" s="24"/>
      <c r="VPF1255" s="24"/>
      <c r="VPG1255" s="24"/>
      <c r="VPH1255" s="24"/>
      <c r="VPI1255" s="24"/>
      <c r="VPJ1255" s="24"/>
      <c r="VPK1255" s="24"/>
      <c r="VPL1255" s="24"/>
      <c r="VPM1255" s="24"/>
      <c r="VPN1255" s="24"/>
      <c r="VPO1255" s="24"/>
      <c r="VPP1255" s="24"/>
      <c r="VPQ1255" s="24"/>
      <c r="VPR1255" s="24"/>
      <c r="VPS1255" s="24"/>
      <c r="VPT1255" s="24"/>
      <c r="VPU1255" s="24"/>
      <c r="VPV1255" s="24"/>
      <c r="VPW1255" s="24"/>
      <c r="VPX1255" s="24"/>
      <c r="VPY1255" s="24"/>
      <c r="VPZ1255" s="24"/>
      <c r="VQA1255" s="24"/>
      <c r="VQB1255" s="24"/>
      <c r="VQC1255" s="24"/>
      <c r="VQD1255" s="24"/>
      <c r="VQE1255" s="24"/>
      <c r="VQF1255" s="24"/>
      <c r="VQG1255" s="24"/>
      <c r="VQH1255" s="24"/>
      <c r="VQI1255" s="24"/>
      <c r="VQJ1255" s="24"/>
      <c r="VQK1255" s="24"/>
      <c r="VQL1255" s="24"/>
      <c r="VQM1255" s="24"/>
      <c r="VQN1255" s="24"/>
      <c r="VQO1255" s="24"/>
      <c r="VQP1255" s="24"/>
      <c r="VQQ1255" s="24"/>
      <c r="VQR1255" s="24"/>
      <c r="VQS1255" s="24"/>
      <c r="VQT1255" s="24"/>
      <c r="VQU1255" s="24"/>
      <c r="VQV1255" s="24"/>
      <c r="VQW1255" s="24"/>
      <c r="VQX1255" s="24"/>
      <c r="VQY1255" s="24"/>
      <c r="VQZ1255" s="24"/>
      <c r="VRA1255" s="24"/>
      <c r="VRB1255" s="24"/>
      <c r="VRC1255" s="24"/>
      <c r="VRD1255" s="24"/>
      <c r="VRE1255" s="24"/>
      <c r="VRF1255" s="24"/>
      <c r="VRG1255" s="24"/>
      <c r="VRH1255" s="24"/>
      <c r="VRI1255" s="24"/>
      <c r="VRJ1255" s="24"/>
      <c r="VRK1255" s="24"/>
      <c r="VRL1255" s="24"/>
      <c r="VRM1255" s="24"/>
      <c r="VRN1255" s="24"/>
      <c r="VRO1255" s="24"/>
      <c r="VRP1255" s="24"/>
      <c r="VRQ1255" s="24"/>
      <c r="VRR1255" s="24"/>
      <c r="VRS1255" s="24"/>
      <c r="VRT1255" s="24"/>
      <c r="VRU1255" s="24"/>
      <c r="VRV1255" s="24"/>
      <c r="VRW1255" s="24"/>
      <c r="VRX1255" s="24"/>
      <c r="VRY1255" s="24"/>
      <c r="VRZ1255" s="24"/>
      <c r="VSA1255" s="24"/>
      <c r="VSB1255" s="24"/>
      <c r="VSC1255" s="24"/>
      <c r="VSD1255" s="24"/>
      <c r="VSE1255" s="24"/>
      <c r="VSF1255" s="24"/>
      <c r="VSG1255" s="24"/>
      <c r="VSH1255" s="24"/>
      <c r="VSI1255" s="24"/>
      <c r="VSJ1255" s="24"/>
      <c r="VSK1255" s="24"/>
      <c r="VSL1255" s="24"/>
      <c r="VSM1255" s="24"/>
      <c r="VSN1255" s="24"/>
      <c r="VSO1255" s="24"/>
      <c r="VSP1255" s="24"/>
      <c r="VSQ1255" s="24"/>
      <c r="VSR1255" s="24"/>
      <c r="VSS1255" s="24"/>
      <c r="VST1255" s="24"/>
      <c r="VSU1255" s="24"/>
      <c r="VSV1255" s="24"/>
      <c r="VSW1255" s="24"/>
      <c r="VSX1255" s="24"/>
      <c r="VSY1255" s="24"/>
      <c r="VSZ1255" s="24"/>
      <c r="VTA1255" s="24"/>
      <c r="VTB1255" s="24"/>
      <c r="VTC1255" s="24"/>
      <c r="VTD1255" s="24"/>
      <c r="VTE1255" s="24"/>
      <c r="VTF1255" s="24"/>
      <c r="VTG1255" s="24"/>
      <c r="VTH1255" s="24"/>
      <c r="VTI1255" s="24"/>
      <c r="VTJ1255" s="24"/>
      <c r="VTK1255" s="24"/>
      <c r="VTL1255" s="24"/>
      <c r="VTM1255" s="24"/>
      <c r="VTN1255" s="24"/>
      <c r="VTO1255" s="24"/>
      <c r="VTP1255" s="24"/>
      <c r="VTQ1255" s="24"/>
      <c r="VTR1255" s="24"/>
      <c r="VTS1255" s="24"/>
      <c r="VTT1255" s="24"/>
      <c r="VTU1255" s="24"/>
      <c r="VTV1255" s="24"/>
      <c r="VTW1255" s="24"/>
      <c r="VTX1255" s="24"/>
      <c r="VTY1255" s="24"/>
      <c r="VTZ1255" s="24"/>
      <c r="VUA1255" s="24"/>
      <c r="VUB1255" s="24"/>
      <c r="VUC1255" s="24"/>
      <c r="VUD1255" s="24"/>
      <c r="VUE1255" s="24"/>
      <c r="VUF1255" s="24"/>
      <c r="VUG1255" s="24"/>
      <c r="VUH1255" s="24"/>
      <c r="VUI1255" s="24"/>
      <c r="VUJ1255" s="24"/>
      <c r="VUK1255" s="24"/>
      <c r="VUL1255" s="24"/>
      <c r="VUM1255" s="24"/>
      <c r="VUN1255" s="24"/>
      <c r="VUO1255" s="24"/>
      <c r="VUP1255" s="24"/>
      <c r="VUQ1255" s="24"/>
      <c r="VUR1255" s="24"/>
      <c r="VUS1255" s="24"/>
      <c r="VUT1255" s="24"/>
      <c r="VUU1255" s="24"/>
      <c r="VUV1255" s="24"/>
      <c r="VUW1255" s="24"/>
      <c r="VUX1255" s="24"/>
      <c r="VUY1255" s="24"/>
      <c r="VUZ1255" s="24"/>
      <c r="VVA1255" s="24"/>
      <c r="VVB1255" s="24"/>
      <c r="VVC1255" s="24"/>
      <c r="VVD1255" s="24"/>
      <c r="VVE1255" s="24"/>
      <c r="VVF1255" s="24"/>
      <c r="VVG1255" s="24"/>
      <c r="VVH1255" s="24"/>
      <c r="VVI1255" s="24"/>
      <c r="VVJ1255" s="24"/>
      <c r="VVK1255" s="24"/>
      <c r="VVL1255" s="24"/>
      <c r="VVM1255" s="24"/>
      <c r="VVN1255" s="24"/>
      <c r="VVO1255" s="24"/>
      <c r="VVP1255" s="24"/>
      <c r="VVQ1255" s="24"/>
      <c r="VVR1255" s="24"/>
      <c r="VVS1255" s="24"/>
      <c r="VVT1255" s="24"/>
      <c r="VVU1255" s="24"/>
      <c r="VVV1255" s="24"/>
      <c r="VVW1255" s="24"/>
      <c r="VVX1255" s="24"/>
      <c r="VVY1255" s="24"/>
      <c r="VVZ1255" s="24"/>
      <c r="VWA1255" s="24"/>
      <c r="VWB1255" s="24"/>
      <c r="VWC1255" s="24"/>
      <c r="VWD1255" s="24"/>
      <c r="VWE1255" s="24"/>
      <c r="VWF1255" s="24"/>
      <c r="VWG1255" s="24"/>
      <c r="VWH1255" s="24"/>
      <c r="VWI1255" s="24"/>
      <c r="VWJ1255" s="24"/>
      <c r="VWK1255" s="24"/>
      <c r="VWL1255" s="24"/>
      <c r="VWM1255" s="24"/>
      <c r="VWN1255" s="24"/>
      <c r="VWO1255" s="24"/>
      <c r="VWP1255" s="24"/>
      <c r="VWQ1255" s="24"/>
      <c r="VWR1255" s="24"/>
      <c r="VWS1255" s="24"/>
      <c r="VWT1255" s="24"/>
      <c r="VWU1255" s="24"/>
      <c r="VWV1255" s="24"/>
      <c r="VWW1255" s="24"/>
      <c r="VWX1255" s="24"/>
      <c r="VWY1255" s="24"/>
      <c r="VWZ1255" s="24"/>
      <c r="VXA1255" s="24"/>
      <c r="VXB1255" s="24"/>
      <c r="VXC1255" s="24"/>
      <c r="VXD1255" s="24"/>
      <c r="VXE1255" s="24"/>
      <c r="VXF1255" s="24"/>
      <c r="VXG1255" s="24"/>
      <c r="VXH1255" s="24"/>
      <c r="VXI1255" s="24"/>
      <c r="VXJ1255" s="24"/>
      <c r="VXK1255" s="24"/>
      <c r="VXL1255" s="24"/>
      <c r="VXM1255" s="24"/>
      <c r="VXN1255" s="24"/>
      <c r="VXO1255" s="24"/>
      <c r="VXP1255" s="24"/>
      <c r="VXQ1255" s="24"/>
      <c r="VXR1255" s="24"/>
      <c r="VXS1255" s="24"/>
      <c r="VXT1255" s="24"/>
      <c r="VXU1255" s="24"/>
      <c r="VXV1255" s="24"/>
      <c r="VXW1255" s="24"/>
      <c r="VXX1255" s="24"/>
      <c r="VXY1255" s="24"/>
      <c r="VXZ1255" s="24"/>
      <c r="VYA1255" s="24"/>
      <c r="VYB1255" s="24"/>
      <c r="VYC1255" s="24"/>
      <c r="VYD1255" s="24"/>
      <c r="VYE1255" s="24"/>
      <c r="VYF1255" s="24"/>
      <c r="VYG1255" s="24"/>
      <c r="VYH1255" s="24"/>
      <c r="VYI1255" s="24"/>
      <c r="VYJ1255" s="24"/>
      <c r="VYK1255" s="24"/>
      <c r="VYL1255" s="24"/>
      <c r="VYM1255" s="24"/>
      <c r="VYN1255" s="24"/>
      <c r="VYO1255" s="24"/>
      <c r="VYP1255" s="24"/>
      <c r="VYQ1255" s="24"/>
      <c r="VYR1255" s="24"/>
      <c r="VYS1255" s="24"/>
      <c r="VYT1255" s="24"/>
      <c r="VYU1255" s="24"/>
      <c r="VYV1255" s="24"/>
      <c r="VYW1255" s="24"/>
      <c r="VYX1255" s="24"/>
      <c r="VYY1255" s="24"/>
      <c r="VYZ1255" s="24"/>
      <c r="VZA1255" s="24"/>
      <c r="VZB1255" s="24"/>
      <c r="VZC1255" s="24"/>
      <c r="VZD1255" s="24"/>
      <c r="VZE1255" s="24"/>
      <c r="VZF1255" s="24"/>
      <c r="VZG1255" s="24"/>
      <c r="VZH1255" s="24"/>
      <c r="VZI1255" s="24"/>
      <c r="VZJ1255" s="24"/>
      <c r="VZK1255" s="24"/>
      <c r="VZL1255" s="24"/>
      <c r="VZM1255" s="24"/>
      <c r="VZN1255" s="24"/>
      <c r="VZO1255" s="24"/>
      <c r="VZP1255" s="24"/>
      <c r="VZQ1255" s="24"/>
      <c r="VZR1255" s="24"/>
      <c r="VZS1255" s="24"/>
      <c r="VZT1255" s="24"/>
      <c r="VZU1255" s="24"/>
      <c r="VZV1255" s="24"/>
      <c r="VZW1255" s="24"/>
      <c r="VZX1255" s="24"/>
      <c r="VZY1255" s="24"/>
      <c r="VZZ1255" s="24"/>
      <c r="WAA1255" s="24"/>
      <c r="WAB1255" s="24"/>
      <c r="WAC1255" s="24"/>
      <c r="WAD1255" s="24"/>
      <c r="WAE1255" s="24"/>
      <c r="WAF1255" s="24"/>
      <c r="WAG1255" s="24"/>
      <c r="WAH1255" s="24"/>
      <c r="WAI1255" s="24"/>
      <c r="WAJ1255" s="24"/>
      <c r="WAK1255" s="24"/>
      <c r="WAL1255" s="24"/>
      <c r="WAM1255" s="24"/>
      <c r="WAN1255" s="24"/>
      <c r="WAO1255" s="24"/>
      <c r="WAP1255" s="24"/>
      <c r="WAQ1255" s="24"/>
      <c r="WAR1255" s="24"/>
      <c r="WAS1255" s="24"/>
      <c r="WAT1255" s="24"/>
      <c r="WAU1255" s="24"/>
      <c r="WAV1255" s="24"/>
      <c r="WAW1255" s="24"/>
      <c r="WAX1255" s="24"/>
      <c r="WAY1255" s="24"/>
      <c r="WAZ1255" s="24"/>
      <c r="WBA1255" s="24"/>
      <c r="WBB1255" s="24"/>
      <c r="WBC1255" s="24"/>
      <c r="WBD1255" s="24"/>
      <c r="WBE1255" s="24"/>
      <c r="WBF1255" s="24"/>
      <c r="WBG1255" s="24"/>
      <c r="WBH1255" s="24"/>
      <c r="WBI1255" s="24"/>
      <c r="WBJ1255" s="24"/>
      <c r="WBK1255" s="24"/>
      <c r="WBL1255" s="24"/>
      <c r="WBM1255" s="24"/>
      <c r="WBN1255" s="24"/>
      <c r="WBO1255" s="24"/>
      <c r="WBP1255" s="24"/>
      <c r="WBQ1255" s="24"/>
      <c r="WBR1255" s="24"/>
      <c r="WBS1255" s="24"/>
      <c r="WBT1255" s="24"/>
      <c r="WBU1255" s="24"/>
      <c r="WBV1255" s="24"/>
      <c r="WBW1255" s="24"/>
      <c r="WBX1255" s="24"/>
      <c r="WBY1255" s="24"/>
      <c r="WBZ1255" s="24"/>
      <c r="WCA1255" s="24"/>
      <c r="WCB1255" s="24"/>
      <c r="WCC1255" s="24"/>
      <c r="WCD1255" s="24"/>
      <c r="WCE1255" s="24"/>
      <c r="WCF1255" s="24"/>
      <c r="WCG1255" s="24"/>
      <c r="WCH1255" s="24"/>
      <c r="WCI1255" s="24"/>
      <c r="WCJ1255" s="24"/>
      <c r="WCK1255" s="24"/>
      <c r="WCL1255" s="24"/>
      <c r="WCM1255" s="24"/>
      <c r="WCN1255" s="24"/>
      <c r="WCO1255" s="24"/>
      <c r="WCP1255" s="24"/>
      <c r="WCQ1255" s="24"/>
      <c r="WCR1255" s="24"/>
      <c r="WCS1255" s="24"/>
      <c r="WCT1255" s="24"/>
      <c r="WCU1255" s="24"/>
      <c r="WCV1255" s="24"/>
      <c r="WCW1255" s="24"/>
      <c r="WCX1255" s="24"/>
      <c r="WCY1255" s="24"/>
      <c r="WCZ1255" s="24"/>
      <c r="WDA1255" s="24"/>
      <c r="WDB1255" s="24"/>
      <c r="WDC1255" s="24"/>
      <c r="WDD1255" s="24"/>
      <c r="WDE1255" s="24"/>
      <c r="WDF1255" s="24"/>
      <c r="WDG1255" s="24"/>
      <c r="WDH1255" s="24"/>
      <c r="WDI1255" s="24"/>
      <c r="WDJ1255" s="24"/>
      <c r="WDK1255" s="24"/>
      <c r="WDL1255" s="24"/>
      <c r="WDM1255" s="24"/>
      <c r="WDN1255" s="24"/>
      <c r="WDO1255" s="24"/>
      <c r="WDP1255" s="24"/>
      <c r="WDQ1255" s="24"/>
      <c r="WDR1255" s="24"/>
      <c r="WDS1255" s="24"/>
      <c r="WDT1255" s="24"/>
      <c r="WDU1255" s="24"/>
      <c r="WDV1255" s="24"/>
      <c r="WDW1255" s="24"/>
      <c r="WDX1255" s="24"/>
      <c r="WDY1255" s="24"/>
      <c r="WDZ1255" s="24"/>
      <c r="WEA1255" s="24"/>
      <c r="WEB1255" s="24"/>
      <c r="WEC1255" s="24"/>
      <c r="WED1255" s="24"/>
      <c r="WEE1255" s="24"/>
      <c r="WEF1255" s="24"/>
      <c r="WEG1255" s="24"/>
      <c r="WEH1255" s="24"/>
      <c r="WEI1255" s="24"/>
      <c r="WEJ1255" s="24"/>
      <c r="WEK1255" s="24"/>
      <c r="WEL1255" s="24"/>
      <c r="WEM1255" s="24"/>
      <c r="WEN1255" s="24"/>
      <c r="WEO1255" s="24"/>
      <c r="WEP1255" s="24"/>
      <c r="WEQ1255" s="24"/>
      <c r="WER1255" s="24"/>
      <c r="WES1255" s="24"/>
      <c r="WET1255" s="24"/>
      <c r="WEU1255" s="24"/>
      <c r="WEV1255" s="24"/>
      <c r="WEW1255" s="24"/>
      <c r="WEX1255" s="24"/>
      <c r="WEY1255" s="24"/>
      <c r="WEZ1255" s="24"/>
      <c r="WFA1255" s="24"/>
      <c r="WFB1255" s="24"/>
      <c r="WFC1255" s="24"/>
      <c r="WFD1255" s="24"/>
      <c r="WFE1255" s="24"/>
      <c r="WFF1255" s="24"/>
      <c r="WFG1255" s="24"/>
      <c r="WFH1255" s="24"/>
      <c r="WFI1255" s="24"/>
      <c r="WFJ1255" s="24"/>
      <c r="WFK1255" s="24"/>
      <c r="WFL1255" s="24"/>
      <c r="WFM1255" s="24"/>
      <c r="WFN1255" s="24"/>
      <c r="WFO1255" s="24"/>
      <c r="WFP1255" s="24"/>
      <c r="WFQ1255" s="24"/>
      <c r="WFR1255" s="24"/>
      <c r="WFS1255" s="24"/>
      <c r="WFT1255" s="24"/>
      <c r="WFU1255" s="24"/>
      <c r="WFV1255" s="24"/>
      <c r="WFW1255" s="24"/>
      <c r="WFX1255" s="24"/>
      <c r="WFY1255" s="24"/>
      <c r="WFZ1255" s="24"/>
      <c r="WGA1255" s="24"/>
      <c r="WGB1255" s="24"/>
      <c r="WGC1255" s="24"/>
      <c r="WGD1255" s="24"/>
      <c r="WGE1255" s="24"/>
      <c r="WGF1255" s="24"/>
      <c r="WGG1255" s="24"/>
      <c r="WGH1255" s="24"/>
      <c r="WGI1255" s="24"/>
      <c r="WGJ1255" s="24"/>
      <c r="WGK1255" s="24"/>
      <c r="WGL1255" s="24"/>
      <c r="WGM1255" s="24"/>
      <c r="WGN1255" s="24"/>
      <c r="WGO1255" s="24"/>
      <c r="WGP1255" s="24"/>
      <c r="WGQ1255" s="24"/>
      <c r="WGR1255" s="24"/>
      <c r="WGS1255" s="24"/>
      <c r="WGT1255" s="24"/>
      <c r="WGU1255" s="24"/>
      <c r="WGV1255" s="24"/>
      <c r="WGW1255" s="24"/>
      <c r="WGX1255" s="24"/>
      <c r="WGY1255" s="24"/>
      <c r="WGZ1255" s="24"/>
      <c r="WHA1255" s="24"/>
      <c r="WHB1255" s="24"/>
      <c r="WHC1255" s="24"/>
      <c r="WHD1255" s="24"/>
      <c r="WHE1255" s="24"/>
      <c r="WHF1255" s="24"/>
      <c r="WHG1255" s="24"/>
      <c r="WHH1255" s="24"/>
      <c r="WHI1255" s="24"/>
      <c r="WHJ1255" s="24"/>
      <c r="WHK1255" s="24"/>
      <c r="WHL1255" s="24"/>
      <c r="WHM1255" s="24"/>
      <c r="WHN1255" s="24"/>
      <c r="WHO1255" s="24"/>
      <c r="WHP1255" s="24"/>
      <c r="WHQ1255" s="24"/>
      <c r="WHR1255" s="24"/>
      <c r="WHS1255" s="24"/>
      <c r="WHT1255" s="24"/>
      <c r="WHU1255" s="24"/>
      <c r="WHV1255" s="24"/>
      <c r="WHW1255" s="24"/>
      <c r="WHX1255" s="24"/>
      <c r="WHY1255" s="24"/>
      <c r="WHZ1255" s="24"/>
      <c r="WIA1255" s="24"/>
      <c r="WIB1255" s="24"/>
      <c r="WIC1255" s="24"/>
      <c r="WID1255" s="24"/>
      <c r="WIE1255" s="24"/>
      <c r="WIF1255" s="24"/>
      <c r="WIG1255" s="24"/>
      <c r="WIH1255" s="24"/>
      <c r="WII1255" s="24"/>
      <c r="WIJ1255" s="24"/>
      <c r="WIK1255" s="24"/>
      <c r="WIL1255" s="24"/>
      <c r="WIM1255" s="24"/>
      <c r="WIN1255" s="24"/>
      <c r="WIO1255" s="24"/>
      <c r="WIP1255" s="24"/>
      <c r="WIQ1255" s="24"/>
      <c r="WIR1255" s="24"/>
      <c r="WIS1255" s="24"/>
      <c r="WIT1255" s="24"/>
      <c r="WIU1255" s="24"/>
      <c r="WIV1255" s="24"/>
      <c r="WIW1255" s="24"/>
      <c r="WIX1255" s="24"/>
      <c r="WIY1255" s="24"/>
      <c r="WIZ1255" s="24"/>
      <c r="WJA1255" s="24"/>
      <c r="WJB1255" s="24"/>
      <c r="WJC1255" s="24"/>
      <c r="WJD1255" s="24"/>
      <c r="WJE1255" s="24"/>
      <c r="WJF1255" s="24"/>
      <c r="WJG1255" s="24"/>
      <c r="WJH1255" s="24"/>
      <c r="WJI1255" s="24"/>
      <c r="WJJ1255" s="24"/>
      <c r="WJK1255" s="24"/>
      <c r="WJL1255" s="24"/>
      <c r="WJM1255" s="24"/>
      <c r="WJN1255" s="24"/>
      <c r="WJO1255" s="24"/>
      <c r="WJP1255" s="24"/>
      <c r="WJQ1255" s="24"/>
      <c r="WJR1255" s="24"/>
      <c r="WJS1255" s="24"/>
      <c r="WJT1255" s="24"/>
      <c r="WJU1255" s="24"/>
      <c r="WJV1255" s="24"/>
      <c r="WJW1255" s="24"/>
      <c r="WJX1255" s="24"/>
      <c r="WJY1255" s="24"/>
      <c r="WJZ1255" s="24"/>
      <c r="WKA1255" s="24"/>
      <c r="WKB1255" s="24"/>
      <c r="WKC1255" s="24"/>
      <c r="WKD1255" s="24"/>
      <c r="WKE1255" s="24"/>
      <c r="WKF1255" s="24"/>
      <c r="WKG1255" s="24"/>
      <c r="WKH1255" s="24"/>
      <c r="WKI1255" s="24"/>
      <c r="WKJ1255" s="24"/>
      <c r="WKK1255" s="24"/>
      <c r="WKL1255" s="24"/>
      <c r="WKM1255" s="24"/>
      <c r="WKN1255" s="24"/>
      <c r="WKO1255" s="24"/>
      <c r="WKP1255" s="24"/>
      <c r="WKQ1255" s="24"/>
      <c r="WKR1255" s="24"/>
      <c r="WKS1255" s="24"/>
      <c r="WKT1255" s="24"/>
      <c r="WKU1255" s="24"/>
      <c r="WKV1255" s="24"/>
      <c r="WKW1255" s="24"/>
      <c r="WKX1255" s="24"/>
      <c r="WKY1255" s="24"/>
      <c r="WKZ1255" s="24"/>
      <c r="WLA1255" s="24"/>
      <c r="WLB1255" s="24"/>
      <c r="WLC1255" s="24"/>
      <c r="WLD1255" s="24"/>
      <c r="WLE1255" s="24"/>
      <c r="WLF1255" s="24"/>
      <c r="WLG1255" s="24"/>
      <c r="WLH1255" s="24"/>
      <c r="WLI1255" s="24"/>
      <c r="WLJ1255" s="24"/>
      <c r="WLK1255" s="24"/>
      <c r="WLL1255" s="24"/>
      <c r="WLM1255" s="24"/>
      <c r="WLN1255" s="24"/>
      <c r="WLO1255" s="24"/>
      <c r="WLP1255" s="24"/>
      <c r="WLQ1255" s="24"/>
      <c r="WLR1255" s="24"/>
      <c r="WLS1255" s="24"/>
      <c r="WLT1255" s="24"/>
      <c r="WLU1255" s="24"/>
      <c r="WLV1255" s="24"/>
      <c r="WLW1255" s="24"/>
      <c r="WLX1255" s="24"/>
      <c r="WLY1255" s="24"/>
      <c r="WLZ1255" s="24"/>
      <c r="WMA1255" s="24"/>
      <c r="WMB1255" s="24"/>
      <c r="WMC1255" s="24"/>
      <c r="WMD1255" s="24"/>
      <c r="WME1255" s="24"/>
      <c r="WMF1255" s="24"/>
      <c r="WMG1255" s="24"/>
      <c r="WMH1255" s="24"/>
      <c r="WMI1255" s="24"/>
      <c r="WMJ1255" s="24"/>
      <c r="WMK1255" s="24"/>
      <c r="WML1255" s="24"/>
      <c r="WMM1255" s="24"/>
      <c r="WMN1255" s="24"/>
      <c r="WMO1255" s="24"/>
      <c r="WMP1255" s="24"/>
      <c r="WMQ1255" s="24"/>
      <c r="WMR1255" s="24"/>
      <c r="WMS1255" s="24"/>
      <c r="WMT1255" s="24"/>
      <c r="WMU1255" s="24"/>
      <c r="WMV1255" s="24"/>
      <c r="WMW1255" s="24"/>
      <c r="WMX1255" s="24"/>
      <c r="WMY1255" s="24"/>
      <c r="WMZ1255" s="24"/>
      <c r="WNA1255" s="24"/>
      <c r="WNB1255" s="24"/>
      <c r="WNC1255" s="24"/>
      <c r="WND1255" s="24"/>
      <c r="WNE1255" s="24"/>
      <c r="WNF1255" s="24"/>
      <c r="WNG1255" s="24"/>
      <c r="WNH1255" s="24"/>
      <c r="WNI1255" s="24"/>
      <c r="WNJ1255" s="24"/>
      <c r="WNK1255" s="24"/>
      <c r="WNL1255" s="24"/>
      <c r="WNM1255" s="24"/>
      <c r="WNN1255" s="24"/>
      <c r="WNO1255" s="24"/>
      <c r="WNP1255" s="24"/>
      <c r="WNQ1255" s="24"/>
      <c r="WNR1255" s="24"/>
      <c r="WNS1255" s="24"/>
      <c r="WNT1255" s="24"/>
      <c r="WNU1255" s="24"/>
      <c r="WNV1255" s="24"/>
      <c r="WNW1255" s="24"/>
      <c r="WNX1255" s="24"/>
      <c r="WNY1255" s="24"/>
      <c r="WNZ1255" s="24"/>
      <c r="WOA1255" s="24"/>
      <c r="WOB1255" s="24"/>
      <c r="WOC1255" s="24"/>
      <c r="WOD1255" s="24"/>
      <c r="WOE1255" s="24"/>
      <c r="WOF1255" s="24"/>
      <c r="WOG1255" s="24"/>
      <c r="WOH1255" s="24"/>
      <c r="WOI1255" s="24"/>
      <c r="WOJ1255" s="24"/>
      <c r="WOK1255" s="24"/>
      <c r="WOL1255" s="24"/>
      <c r="WOM1255" s="24"/>
      <c r="WON1255" s="24"/>
      <c r="WOO1255" s="24"/>
      <c r="WOP1255" s="24"/>
      <c r="WOQ1255" s="24"/>
      <c r="WOR1255" s="24"/>
      <c r="WOS1255" s="24"/>
      <c r="WOT1255" s="24"/>
      <c r="WOU1255" s="24"/>
      <c r="WOV1255" s="24"/>
      <c r="WOW1255" s="24"/>
      <c r="WOX1255" s="24"/>
      <c r="WOY1255" s="24"/>
      <c r="WOZ1255" s="24"/>
      <c r="WPA1255" s="24"/>
      <c r="WPB1255" s="24"/>
      <c r="WPC1255" s="24"/>
      <c r="WPD1255" s="24"/>
      <c r="WPE1255" s="24"/>
      <c r="WPF1255" s="24"/>
      <c r="WPG1255" s="24"/>
      <c r="WPH1255" s="24"/>
      <c r="WPI1255" s="24"/>
      <c r="WPJ1255" s="24"/>
      <c r="WPK1255" s="24"/>
      <c r="WPL1255" s="24"/>
      <c r="WPM1255" s="24"/>
      <c r="WPN1255" s="24"/>
      <c r="WPO1255" s="24"/>
      <c r="WPP1255" s="24"/>
      <c r="WPQ1255" s="24"/>
      <c r="WPR1255" s="24"/>
      <c r="WPS1255" s="24"/>
      <c r="WPT1255" s="24"/>
      <c r="WPU1255" s="24"/>
      <c r="WPV1255" s="24"/>
      <c r="WPW1255" s="24"/>
      <c r="WPX1255" s="24"/>
      <c r="WPY1255" s="24"/>
      <c r="WPZ1255" s="24"/>
      <c r="WQA1255" s="24"/>
      <c r="WQB1255" s="24"/>
      <c r="WQC1255" s="24"/>
      <c r="WQD1255" s="24"/>
      <c r="WQE1255" s="24"/>
      <c r="WQF1255" s="24"/>
      <c r="WQG1255" s="24"/>
      <c r="WQH1255" s="24"/>
      <c r="WQI1255" s="24"/>
      <c r="WQJ1255" s="24"/>
      <c r="WQK1255" s="24"/>
      <c r="WQL1255" s="24"/>
      <c r="WQM1255" s="24"/>
      <c r="WQN1255" s="24"/>
      <c r="WQO1255" s="24"/>
      <c r="WQP1255" s="24"/>
      <c r="WQQ1255" s="24"/>
      <c r="WQR1255" s="24"/>
      <c r="WQS1255" s="24"/>
      <c r="WQT1255" s="24"/>
      <c r="WQU1255" s="24"/>
      <c r="WQV1255" s="24"/>
      <c r="WQW1255" s="24"/>
      <c r="WQX1255" s="24"/>
      <c r="WQY1255" s="24"/>
      <c r="WQZ1255" s="24"/>
      <c r="WRA1255" s="24"/>
      <c r="WRB1255" s="24"/>
      <c r="WRC1255" s="24"/>
      <c r="WRD1255" s="24"/>
      <c r="WRE1255" s="24"/>
      <c r="WRF1255" s="24"/>
      <c r="WRG1255" s="24"/>
      <c r="WRH1255" s="24"/>
      <c r="WRI1255" s="24"/>
      <c r="WRJ1255" s="24"/>
      <c r="WRK1255" s="24"/>
      <c r="WRL1255" s="24"/>
      <c r="WRM1255" s="24"/>
      <c r="WRN1255" s="24"/>
      <c r="WRO1255" s="24"/>
      <c r="WRP1255" s="24"/>
      <c r="WRQ1255" s="24"/>
      <c r="WRR1255" s="24"/>
      <c r="WRS1255" s="24"/>
      <c r="WRT1255" s="24"/>
      <c r="WRU1255" s="24"/>
      <c r="WRV1255" s="24"/>
      <c r="WRW1255" s="24"/>
      <c r="WRX1255" s="24"/>
      <c r="WRY1255" s="24"/>
      <c r="WRZ1255" s="24"/>
      <c r="WSA1255" s="24"/>
      <c r="WSB1255" s="24"/>
      <c r="WSC1255" s="24"/>
      <c r="WSD1255" s="24"/>
      <c r="WSE1255" s="24"/>
      <c r="WSF1255" s="24"/>
      <c r="WSG1255" s="24"/>
      <c r="WSH1255" s="24"/>
      <c r="WSI1255" s="24"/>
      <c r="WSJ1255" s="24"/>
      <c r="WSK1255" s="24"/>
      <c r="WSL1255" s="24"/>
      <c r="WSM1255" s="24"/>
      <c r="WSN1255" s="24"/>
      <c r="WSO1255" s="24"/>
      <c r="WSP1255" s="24"/>
      <c r="WSQ1255" s="24"/>
      <c r="WSR1255" s="24"/>
      <c r="WSS1255" s="24"/>
      <c r="WST1255" s="24"/>
      <c r="WSU1255" s="24"/>
      <c r="WSV1255" s="24"/>
      <c r="WSW1255" s="24"/>
      <c r="WSX1255" s="24"/>
      <c r="WSY1255" s="24"/>
      <c r="WSZ1255" s="24"/>
      <c r="WTA1255" s="24"/>
      <c r="WTB1255" s="24"/>
      <c r="WTC1255" s="24"/>
      <c r="WTD1255" s="24"/>
      <c r="WTE1255" s="24"/>
      <c r="WTF1255" s="24"/>
      <c r="WTG1255" s="24"/>
      <c r="WTH1255" s="24"/>
      <c r="WTI1255" s="24"/>
      <c r="WTJ1255" s="24"/>
      <c r="WTK1255" s="24"/>
      <c r="WTL1255" s="24"/>
      <c r="WTM1255" s="24"/>
      <c r="WTN1255" s="24"/>
      <c r="WTO1255" s="24"/>
      <c r="WTP1255" s="24"/>
      <c r="WTQ1255" s="24"/>
      <c r="WTR1255" s="24"/>
      <c r="WTS1255" s="24"/>
      <c r="WTT1255" s="24"/>
      <c r="WTU1255" s="24"/>
      <c r="WTV1255" s="24"/>
      <c r="WTW1255" s="24"/>
      <c r="WTX1255" s="24"/>
      <c r="WTY1255" s="24"/>
      <c r="WTZ1255" s="24"/>
      <c r="WUA1255" s="24"/>
      <c r="WUB1255" s="24"/>
      <c r="WUC1255" s="24"/>
      <c r="WUD1255" s="24"/>
      <c r="WUE1255" s="24"/>
      <c r="WUF1255" s="24"/>
      <c r="WUG1255" s="24"/>
      <c r="WUH1255" s="24"/>
      <c r="WUI1255" s="24"/>
      <c r="WUJ1255" s="24"/>
      <c r="WUK1255" s="24"/>
      <c r="WUL1255" s="24"/>
      <c r="WUM1255" s="24"/>
      <c r="WUN1255" s="24"/>
      <c r="WUO1255" s="24"/>
      <c r="WUP1255" s="24"/>
      <c r="WUQ1255" s="24"/>
      <c r="WUR1255" s="24"/>
      <c r="WUS1255" s="24"/>
      <c r="WUT1255" s="24"/>
      <c r="WUU1255" s="24"/>
      <c r="WUV1255" s="24"/>
      <c r="WUW1255" s="24"/>
      <c r="WUX1255" s="24"/>
      <c r="WUY1255" s="24"/>
      <c r="WUZ1255" s="24"/>
      <c r="WVA1255" s="24"/>
      <c r="WVB1255" s="24"/>
      <c r="WVC1255" s="24"/>
      <c r="WVD1255" s="24"/>
      <c r="WVE1255" s="24"/>
      <c r="WVF1255" s="24"/>
      <c r="WVG1255" s="24"/>
      <c r="WVH1255" s="24"/>
      <c r="WVI1255" s="24"/>
      <c r="WVJ1255" s="24"/>
      <c r="WVK1255" s="24"/>
      <c r="WVL1255" s="24"/>
      <c r="WVM1255" s="24"/>
      <c r="WVN1255" s="24"/>
      <c r="WVO1255" s="24"/>
      <c r="WVP1255" s="24"/>
      <c r="WVQ1255" s="24"/>
      <c r="WVR1255" s="24"/>
      <c r="WVS1255" s="24"/>
      <c r="WVT1255" s="24"/>
      <c r="WVU1255" s="24"/>
      <c r="WVV1255" s="24"/>
      <c r="WVW1255" s="24"/>
      <c r="WVX1255" s="24"/>
      <c r="WVY1255" s="24"/>
      <c r="WVZ1255" s="24"/>
      <c r="WWA1255" s="24"/>
      <c r="WWB1255" s="24"/>
      <c r="WWC1255" s="24"/>
      <c r="WWD1255" s="24"/>
      <c r="WWE1255" s="24"/>
      <c r="WWF1255" s="24"/>
      <c r="WWG1255" s="24"/>
      <c r="WWH1255" s="24"/>
      <c r="WWI1255" s="24"/>
      <c r="WWJ1255" s="24"/>
      <c r="WWK1255" s="24"/>
      <c r="WWL1255" s="24"/>
      <c r="WWM1255" s="24"/>
      <c r="WWN1255" s="24"/>
      <c r="WWO1255" s="24"/>
      <c r="WWP1255" s="24"/>
      <c r="WWQ1255" s="24"/>
      <c r="WWR1255" s="24"/>
      <c r="WWS1255" s="24"/>
      <c r="WWT1255" s="24"/>
      <c r="WWU1255" s="24"/>
      <c r="WWV1255" s="24"/>
      <c r="WWW1255" s="24"/>
      <c r="WWX1255" s="24"/>
      <c r="WWY1255" s="24"/>
      <c r="WWZ1255" s="24"/>
      <c r="WXA1255" s="24"/>
      <c r="WXB1255" s="24"/>
      <c r="WXC1255" s="24"/>
      <c r="WXD1255" s="24"/>
      <c r="WXE1255" s="24"/>
      <c r="WXF1255" s="24"/>
      <c r="WXG1255" s="24"/>
      <c r="WXH1255" s="24"/>
      <c r="WXI1255" s="24"/>
      <c r="WXJ1255" s="24"/>
      <c r="WXK1255" s="24"/>
      <c r="WXL1255" s="24"/>
      <c r="WXM1255" s="24"/>
      <c r="WXN1255" s="24"/>
      <c r="WXO1255" s="24"/>
      <c r="WXP1255" s="24"/>
      <c r="WXQ1255" s="24"/>
      <c r="WXR1255" s="24"/>
      <c r="WXS1255" s="24"/>
      <c r="WXT1255" s="24"/>
      <c r="WXU1255" s="24"/>
      <c r="WXV1255" s="24"/>
      <c r="WXW1255" s="24"/>
      <c r="WXX1255" s="24"/>
      <c r="WXY1255" s="24"/>
      <c r="WXZ1255" s="24"/>
      <c r="WYA1255" s="24"/>
      <c r="WYB1255" s="24"/>
      <c r="WYC1255" s="24"/>
      <c r="WYD1255" s="24"/>
      <c r="WYE1255" s="24"/>
      <c r="WYF1255" s="24"/>
      <c r="WYG1255" s="24"/>
      <c r="WYH1255" s="24"/>
      <c r="WYI1255" s="24"/>
      <c r="WYJ1255" s="24"/>
      <c r="WYK1255" s="24"/>
      <c r="WYL1255" s="24"/>
      <c r="WYM1255" s="24"/>
      <c r="WYN1255" s="24"/>
      <c r="WYO1255" s="24"/>
      <c r="WYP1255" s="24"/>
      <c r="WYQ1255" s="24"/>
      <c r="WYR1255" s="24"/>
      <c r="WYS1255" s="24"/>
      <c r="WYT1255" s="24"/>
      <c r="WYU1255" s="24"/>
      <c r="WYV1255" s="24"/>
      <c r="WYW1255" s="24"/>
      <c r="WYX1255" s="24"/>
      <c r="WYY1255" s="24"/>
      <c r="WYZ1255" s="24"/>
      <c r="WZA1255" s="24"/>
      <c r="WZB1255" s="24"/>
      <c r="WZC1255" s="24"/>
      <c r="WZD1255" s="24"/>
      <c r="WZE1255" s="24"/>
      <c r="WZF1255" s="24"/>
      <c r="WZG1255" s="24"/>
      <c r="WZH1255" s="24"/>
      <c r="WZI1255" s="24"/>
      <c r="WZJ1255" s="24"/>
      <c r="WZK1255" s="24"/>
      <c r="WZL1255" s="24"/>
      <c r="WZM1255" s="24"/>
      <c r="WZN1255" s="24"/>
      <c r="WZO1255" s="24"/>
      <c r="WZP1255" s="24"/>
      <c r="WZQ1255" s="24"/>
      <c r="WZR1255" s="24"/>
      <c r="WZS1255" s="24"/>
      <c r="WZT1255" s="24"/>
      <c r="WZU1255" s="24"/>
      <c r="WZV1255" s="24"/>
      <c r="WZW1255" s="24"/>
      <c r="WZX1255" s="24"/>
      <c r="WZY1255" s="24"/>
      <c r="WZZ1255" s="24"/>
      <c r="XAA1255" s="24"/>
      <c r="XAB1255" s="24"/>
      <c r="XAC1255" s="24"/>
      <c r="XAD1255" s="24"/>
      <c r="XAE1255" s="24"/>
      <c r="XAF1255" s="24"/>
      <c r="XAG1255" s="24"/>
      <c r="XAH1255" s="24"/>
      <c r="XAI1255" s="24"/>
      <c r="XAJ1255" s="24"/>
      <c r="XAK1255" s="24"/>
      <c r="XAL1255" s="24"/>
      <c r="XAM1255" s="24"/>
      <c r="XAN1255" s="24"/>
      <c r="XAO1255" s="24"/>
      <c r="XAP1255" s="24"/>
      <c r="XAQ1255" s="24"/>
      <c r="XAR1255" s="24"/>
      <c r="XAS1255" s="24"/>
      <c r="XAT1255" s="24"/>
      <c r="XAU1255" s="24"/>
      <c r="XAV1255" s="24"/>
      <c r="XAW1255" s="24"/>
      <c r="XAX1255" s="24"/>
      <c r="XAY1255" s="24"/>
      <c r="XAZ1255" s="24"/>
      <c r="XBA1255" s="24"/>
      <c r="XBB1255" s="24"/>
      <c r="XBC1255" s="24"/>
      <c r="XBD1255" s="24"/>
      <c r="XBE1255" s="24"/>
      <c r="XBF1255" s="24"/>
      <c r="XBG1255" s="24"/>
      <c r="XBH1255" s="24"/>
      <c r="XBI1255" s="24"/>
      <c r="XBJ1255" s="24"/>
      <c r="XBK1255" s="24"/>
      <c r="XBL1255" s="24"/>
      <c r="XBM1255" s="24"/>
      <c r="XBN1255" s="24"/>
      <c r="XBO1255" s="24"/>
      <c r="XBP1255" s="24"/>
      <c r="XBQ1255" s="24"/>
      <c r="XBR1255" s="24"/>
      <c r="XBS1255" s="24"/>
      <c r="XBT1255" s="24"/>
      <c r="XBU1255" s="24"/>
      <c r="XBV1255" s="24"/>
      <c r="XBW1255" s="24"/>
      <c r="XBX1255" s="24"/>
      <c r="XBY1255" s="24"/>
      <c r="XBZ1255" s="24"/>
      <c r="XCA1255" s="24"/>
      <c r="XCB1255" s="24"/>
      <c r="XCC1255" s="24"/>
      <c r="XCD1255" s="24"/>
      <c r="XCE1255" s="24"/>
      <c r="XCF1255" s="24"/>
      <c r="XCG1255" s="24"/>
      <c r="XCH1255" s="24"/>
      <c r="XCI1255" s="24"/>
      <c r="XCJ1255" s="24"/>
      <c r="XCK1255" s="24"/>
      <c r="XCL1255" s="24"/>
      <c r="XCM1255" s="24"/>
      <c r="XCN1255" s="24"/>
      <c r="XCO1255" s="24"/>
      <c r="XCP1255" s="24"/>
      <c r="XCQ1255" s="24"/>
      <c r="XCR1255" s="24"/>
      <c r="XCS1255" s="24"/>
      <c r="XCT1255" s="24"/>
      <c r="XCU1255" s="24"/>
      <c r="XCV1255" s="24"/>
      <c r="XCW1255" s="24"/>
      <c r="XCX1255" s="24"/>
      <c r="XCY1255" s="24"/>
      <c r="XCZ1255" s="24"/>
      <c r="XDA1255" s="24"/>
      <c r="XDB1255" s="24"/>
      <c r="XDC1255" s="24"/>
      <c r="XDD1255" s="24"/>
      <c r="XDE1255" s="24"/>
      <c r="XDF1255" s="24"/>
      <c r="XDG1255" s="24"/>
      <c r="XDH1255" s="24"/>
      <c r="XDI1255" s="24"/>
      <c r="XDJ1255" s="24"/>
      <c r="XDK1255" s="24"/>
      <c r="XDL1255" s="24"/>
      <c r="XDM1255" s="24"/>
      <c r="XDN1255" s="24"/>
      <c r="XDO1255" s="24"/>
      <c r="XDP1255" s="24"/>
      <c r="XDQ1255" s="24"/>
      <c r="XDR1255" s="24"/>
      <c r="XDS1255" s="24"/>
      <c r="XDT1255" s="24"/>
      <c r="XDU1255" s="24"/>
      <c r="XDV1255" s="24"/>
      <c r="XDW1255" s="24"/>
      <c r="XDX1255" s="24"/>
      <c r="XDY1255" s="24"/>
      <c r="XDZ1255" s="24"/>
      <c r="XEA1255" s="24"/>
      <c r="XEB1255" s="24"/>
      <c r="XEC1255" s="24"/>
      <c r="XED1255" s="24"/>
      <c r="XEE1255" s="24"/>
      <c r="XEF1255" s="24"/>
      <c r="XEG1255" s="24"/>
      <c r="XEH1255" s="24"/>
      <c r="XEI1255" s="24"/>
      <c r="XEJ1255" s="24"/>
      <c r="XEK1255" s="24"/>
      <c r="XEL1255" s="24"/>
      <c r="XEM1255" s="24"/>
      <c r="XEN1255" s="24"/>
      <c r="XEO1255" s="24"/>
      <c r="XEP1255" s="24"/>
      <c r="XEQ1255" s="24"/>
      <c r="XER1255" s="24"/>
      <c r="XES1255" s="24"/>
      <c r="XET1255" s="24"/>
      <c r="XEU1255" s="24"/>
      <c r="XEV1255" s="24"/>
      <c r="XEW1255" s="24"/>
      <c r="XEX1255" s="24"/>
    </row>
    <row r="1256" spans="1:16378" ht="189">
      <c r="A1256" s="15">
        <v>3007</v>
      </c>
      <c r="B1256" s="28" t="s">
        <v>3625</v>
      </c>
      <c r="C1256" s="19"/>
      <c r="D1256" s="17" t="s">
        <v>1</v>
      </c>
      <c r="E1256" s="18" t="s">
        <v>270</v>
      </c>
      <c r="F1256" s="19" t="s">
        <v>271</v>
      </c>
      <c r="G1256" s="19" t="s">
        <v>2533</v>
      </c>
      <c r="H1256" s="19" t="s">
        <v>3636</v>
      </c>
      <c r="I1256" s="19"/>
      <c r="J1256" s="20">
        <v>765.96</v>
      </c>
      <c r="K1256" s="16">
        <v>41781</v>
      </c>
      <c r="L1256" s="29"/>
      <c r="M1256" s="19" t="s">
        <v>273</v>
      </c>
      <c r="N1256" s="19">
        <v>1937</v>
      </c>
      <c r="O1256" s="19"/>
      <c r="P1256" s="19" t="s">
        <v>113</v>
      </c>
      <c r="Q1256" s="19" t="s">
        <v>3620</v>
      </c>
      <c r="R1256" s="19" t="s">
        <v>3633</v>
      </c>
      <c r="S1256" s="21" t="s">
        <v>3634</v>
      </c>
      <c r="T1256" s="19"/>
      <c r="U1256" s="19"/>
      <c r="V1256" s="19" t="s">
        <v>3635</v>
      </c>
      <c r="W1256" s="19"/>
      <c r="X1256" s="24"/>
      <c r="Y1256" s="24"/>
      <c r="Z1256" s="24"/>
      <c r="AA1256" s="24"/>
      <c r="AB1256" s="24"/>
      <c r="AC1256" s="24"/>
      <c r="AD1256" s="24"/>
      <c r="AE1256" s="24"/>
      <c r="AF1256" s="24"/>
      <c r="AG1256" s="24"/>
      <c r="AH1256" s="24"/>
      <c r="AI1256" s="24"/>
      <c r="AJ1256" s="24"/>
      <c r="AK1256" s="24"/>
      <c r="AL1256" s="24"/>
      <c r="AM1256" s="24"/>
      <c r="AN1256" s="24"/>
      <c r="AO1256" s="24"/>
      <c r="AP1256" s="24"/>
      <c r="AQ1256" s="24"/>
      <c r="AR1256" s="24"/>
      <c r="AS1256" s="24"/>
      <c r="AT1256" s="24"/>
      <c r="AU1256" s="24"/>
      <c r="AV1256" s="24"/>
      <c r="AW1256" s="24"/>
      <c r="AX1256" s="24"/>
      <c r="AY1256" s="24"/>
      <c r="AZ1256" s="24"/>
      <c r="BA1256" s="24"/>
      <c r="BB1256" s="24"/>
      <c r="BC1256" s="24"/>
      <c r="BD1256" s="24"/>
      <c r="BE1256" s="24"/>
      <c r="BF1256" s="24"/>
      <c r="BG1256" s="24"/>
      <c r="BH1256" s="24"/>
      <c r="BI1256" s="24"/>
      <c r="BJ1256" s="24"/>
      <c r="BK1256" s="24"/>
      <c r="BL1256" s="24"/>
      <c r="BM1256" s="24"/>
      <c r="BN1256" s="24"/>
      <c r="BO1256" s="24"/>
      <c r="BP1256" s="24"/>
      <c r="BQ1256" s="24"/>
      <c r="BR1256" s="24"/>
      <c r="BS1256" s="24"/>
      <c r="BT1256" s="24"/>
      <c r="BU1256" s="24"/>
      <c r="BV1256" s="24"/>
      <c r="BW1256" s="24"/>
      <c r="BX1256" s="24"/>
      <c r="BY1256" s="24"/>
      <c r="BZ1256" s="24"/>
      <c r="CA1256" s="24"/>
      <c r="CB1256" s="24"/>
      <c r="CC1256" s="24"/>
      <c r="CD1256" s="24"/>
      <c r="CE1256" s="24"/>
      <c r="CF1256" s="24"/>
      <c r="CG1256" s="24"/>
      <c r="CH1256" s="24"/>
      <c r="CI1256" s="24"/>
      <c r="CJ1256" s="24"/>
      <c r="CK1256" s="24"/>
      <c r="CL1256" s="24"/>
      <c r="CM1256" s="24"/>
      <c r="CN1256" s="24"/>
      <c r="CO1256" s="24"/>
      <c r="CP1256" s="24"/>
      <c r="CQ1256" s="24"/>
      <c r="CR1256" s="24"/>
      <c r="CS1256" s="24"/>
      <c r="CT1256" s="24"/>
      <c r="CU1256" s="24"/>
      <c r="CV1256" s="24"/>
      <c r="CW1256" s="24"/>
      <c r="CX1256" s="24"/>
      <c r="CY1256" s="24"/>
      <c r="CZ1256" s="24"/>
      <c r="DA1256" s="24"/>
      <c r="DB1256" s="24"/>
      <c r="DC1256" s="24"/>
      <c r="DD1256" s="24"/>
      <c r="DE1256" s="24"/>
      <c r="DF1256" s="24"/>
      <c r="DG1256" s="24"/>
      <c r="DH1256" s="24"/>
      <c r="DI1256" s="24"/>
      <c r="DJ1256" s="24"/>
      <c r="DK1256" s="24"/>
      <c r="DL1256" s="24"/>
      <c r="DM1256" s="24"/>
      <c r="DN1256" s="24"/>
      <c r="DO1256" s="24"/>
      <c r="DP1256" s="24"/>
      <c r="DQ1256" s="24"/>
      <c r="DR1256" s="24"/>
      <c r="DS1256" s="24"/>
      <c r="DT1256" s="24"/>
      <c r="DU1256" s="24"/>
      <c r="DV1256" s="24"/>
      <c r="DW1256" s="24"/>
      <c r="DX1256" s="24"/>
      <c r="DY1256" s="24"/>
      <c r="DZ1256" s="24"/>
      <c r="EA1256" s="24"/>
      <c r="EB1256" s="24"/>
      <c r="EC1256" s="24"/>
      <c r="ED1256" s="24"/>
      <c r="EE1256" s="24"/>
      <c r="EF1256" s="24"/>
      <c r="EG1256" s="24"/>
      <c r="EH1256" s="24"/>
      <c r="EI1256" s="24"/>
      <c r="EJ1256" s="24"/>
      <c r="EK1256" s="24"/>
      <c r="EL1256" s="24"/>
      <c r="EM1256" s="24"/>
      <c r="EN1256" s="24"/>
      <c r="EO1256" s="24"/>
      <c r="EP1256" s="24"/>
      <c r="EQ1256" s="24"/>
      <c r="ER1256" s="24"/>
      <c r="ES1256" s="24"/>
      <c r="ET1256" s="24"/>
      <c r="EU1256" s="24"/>
      <c r="EV1256" s="24"/>
      <c r="EW1256" s="24"/>
      <c r="EX1256" s="24"/>
      <c r="EY1256" s="24"/>
      <c r="EZ1256" s="24"/>
      <c r="FA1256" s="24"/>
      <c r="FB1256" s="24"/>
      <c r="FC1256" s="24"/>
      <c r="FD1256" s="24"/>
      <c r="FE1256" s="24"/>
      <c r="FF1256" s="24"/>
      <c r="FG1256" s="24"/>
      <c r="FH1256" s="24"/>
      <c r="FI1256" s="24"/>
      <c r="FJ1256" s="24"/>
      <c r="FK1256" s="24"/>
      <c r="FL1256" s="24"/>
      <c r="FM1256" s="24"/>
      <c r="FN1256" s="24"/>
      <c r="FO1256" s="24"/>
      <c r="FP1256" s="24"/>
      <c r="FQ1256" s="24"/>
      <c r="FR1256" s="24"/>
      <c r="FS1256" s="24"/>
      <c r="FT1256" s="24"/>
      <c r="FU1256" s="24"/>
      <c r="FV1256" s="24"/>
      <c r="FW1256" s="24"/>
      <c r="FX1256" s="24"/>
      <c r="FY1256" s="24"/>
      <c r="FZ1256" s="24"/>
      <c r="GA1256" s="24"/>
      <c r="GB1256" s="24"/>
      <c r="GC1256" s="24"/>
      <c r="GD1256" s="24"/>
      <c r="GE1256" s="24"/>
      <c r="GF1256" s="24"/>
      <c r="GG1256" s="24"/>
      <c r="GH1256" s="24"/>
      <c r="GI1256" s="24"/>
      <c r="GJ1256" s="24"/>
      <c r="GK1256" s="24"/>
      <c r="GL1256" s="24"/>
      <c r="GM1256" s="24"/>
      <c r="GN1256" s="24"/>
      <c r="GO1256" s="24"/>
      <c r="GP1256" s="24"/>
      <c r="GQ1256" s="24"/>
      <c r="GR1256" s="24"/>
      <c r="GS1256" s="24"/>
      <c r="GT1256" s="24"/>
      <c r="GU1256" s="24"/>
      <c r="GV1256" s="24"/>
      <c r="GW1256" s="24"/>
      <c r="GX1256" s="24"/>
      <c r="GY1256" s="24"/>
      <c r="GZ1256" s="24"/>
      <c r="HA1256" s="24"/>
      <c r="HB1256" s="24"/>
      <c r="HC1256" s="24"/>
      <c r="HD1256" s="24"/>
      <c r="HE1256" s="24"/>
      <c r="HF1256" s="24"/>
      <c r="HG1256" s="24"/>
      <c r="HH1256" s="24"/>
      <c r="HI1256" s="24"/>
      <c r="HJ1256" s="24"/>
      <c r="HK1256" s="24"/>
      <c r="HL1256" s="24"/>
      <c r="HM1256" s="24"/>
      <c r="HN1256" s="24"/>
      <c r="HO1256" s="24"/>
      <c r="HP1256" s="24"/>
      <c r="HQ1256" s="24"/>
      <c r="HR1256" s="24"/>
      <c r="HS1256" s="24"/>
      <c r="HT1256" s="24"/>
      <c r="HU1256" s="24"/>
      <c r="HV1256" s="24"/>
      <c r="HW1256" s="24"/>
      <c r="HX1256" s="24"/>
      <c r="HY1256" s="24"/>
      <c r="HZ1256" s="24"/>
      <c r="IA1256" s="24"/>
      <c r="IB1256" s="24"/>
      <c r="IC1256" s="24"/>
      <c r="ID1256" s="24"/>
      <c r="IE1256" s="24"/>
      <c r="IF1256" s="24"/>
      <c r="IG1256" s="24"/>
      <c r="IH1256" s="24"/>
      <c r="II1256" s="24"/>
      <c r="IJ1256" s="24"/>
      <c r="IK1256" s="24"/>
      <c r="IL1256" s="24"/>
      <c r="IM1256" s="24"/>
      <c r="IN1256" s="24"/>
      <c r="IO1256" s="24"/>
      <c r="IP1256" s="24"/>
      <c r="IQ1256" s="24"/>
      <c r="IR1256" s="24"/>
      <c r="IS1256" s="24"/>
      <c r="IT1256" s="24"/>
      <c r="IU1256" s="24"/>
      <c r="IV1256" s="24"/>
      <c r="IW1256" s="24"/>
      <c r="IX1256" s="24"/>
      <c r="IY1256" s="24"/>
      <c r="IZ1256" s="24"/>
      <c r="JA1256" s="24"/>
      <c r="JB1256" s="24"/>
      <c r="JC1256" s="24"/>
      <c r="JD1256" s="24"/>
      <c r="JE1256" s="24"/>
      <c r="JF1256" s="24"/>
      <c r="JG1256" s="24"/>
      <c r="JH1256" s="24"/>
      <c r="JI1256" s="24"/>
      <c r="JJ1256" s="24"/>
      <c r="JK1256" s="24"/>
      <c r="JL1256" s="24"/>
      <c r="JM1256" s="24"/>
      <c r="JN1256" s="24"/>
      <c r="JO1256" s="24"/>
      <c r="JP1256" s="24"/>
      <c r="JQ1256" s="24"/>
      <c r="JR1256" s="24"/>
      <c r="JS1256" s="24"/>
      <c r="JT1256" s="24"/>
      <c r="JU1256" s="24"/>
      <c r="JV1256" s="24"/>
      <c r="JW1256" s="24"/>
      <c r="JX1256" s="24"/>
      <c r="JY1256" s="24"/>
      <c r="JZ1256" s="24"/>
      <c r="KA1256" s="24"/>
      <c r="KB1256" s="24"/>
      <c r="KC1256" s="24"/>
      <c r="KD1256" s="24"/>
      <c r="KE1256" s="24"/>
      <c r="KF1256" s="24"/>
      <c r="KG1256" s="24"/>
      <c r="KH1256" s="24"/>
      <c r="KI1256" s="24"/>
      <c r="KJ1256" s="24"/>
      <c r="KK1256" s="24"/>
      <c r="KL1256" s="24"/>
      <c r="KM1256" s="24"/>
      <c r="KN1256" s="24"/>
      <c r="KO1256" s="24"/>
      <c r="KP1256" s="24"/>
      <c r="KQ1256" s="24"/>
      <c r="KR1256" s="24"/>
      <c r="KS1256" s="24"/>
      <c r="KT1256" s="24"/>
      <c r="KU1256" s="24"/>
      <c r="KV1256" s="24"/>
      <c r="KW1256" s="24"/>
      <c r="KX1256" s="24"/>
      <c r="KY1256" s="24"/>
      <c r="KZ1256" s="24"/>
      <c r="LA1256" s="24"/>
      <c r="LB1256" s="24"/>
      <c r="LC1256" s="24"/>
      <c r="LD1256" s="24"/>
      <c r="LE1256" s="24"/>
      <c r="LF1256" s="24"/>
      <c r="LG1256" s="24"/>
      <c r="LH1256" s="24"/>
      <c r="LI1256" s="24"/>
      <c r="LJ1256" s="24"/>
      <c r="LK1256" s="24"/>
      <c r="LL1256" s="24"/>
      <c r="LM1256" s="24"/>
      <c r="LN1256" s="24"/>
      <c r="LO1256" s="24"/>
      <c r="LP1256" s="24"/>
      <c r="LQ1256" s="24"/>
      <c r="LR1256" s="24"/>
      <c r="LS1256" s="24"/>
      <c r="LT1256" s="24"/>
      <c r="LU1256" s="24"/>
      <c r="LV1256" s="24"/>
      <c r="LW1256" s="24"/>
      <c r="LX1256" s="24"/>
      <c r="LY1256" s="24"/>
      <c r="LZ1256" s="24"/>
      <c r="MA1256" s="24"/>
      <c r="MB1256" s="24"/>
      <c r="MC1256" s="24"/>
      <c r="MD1256" s="24"/>
      <c r="ME1256" s="24"/>
      <c r="MF1256" s="24"/>
      <c r="MG1256" s="24"/>
      <c r="MH1256" s="24"/>
      <c r="MI1256" s="24"/>
      <c r="MJ1256" s="24"/>
      <c r="MK1256" s="24"/>
      <c r="ML1256" s="24"/>
      <c r="MM1256" s="24"/>
      <c r="MN1256" s="24"/>
      <c r="MO1256" s="24"/>
      <c r="MP1256" s="24"/>
      <c r="MQ1256" s="24"/>
      <c r="MR1256" s="24"/>
      <c r="MS1256" s="24"/>
      <c r="MT1256" s="24"/>
      <c r="MU1256" s="24"/>
      <c r="MV1256" s="24"/>
      <c r="MW1256" s="24"/>
      <c r="MX1256" s="24"/>
      <c r="MY1256" s="24"/>
      <c r="MZ1256" s="24"/>
      <c r="NA1256" s="24"/>
      <c r="NB1256" s="24"/>
      <c r="NC1256" s="24"/>
      <c r="ND1256" s="24"/>
      <c r="NE1256" s="24"/>
      <c r="NF1256" s="24"/>
      <c r="NG1256" s="24"/>
      <c r="NH1256" s="24"/>
      <c r="NI1256" s="24"/>
      <c r="NJ1256" s="24"/>
      <c r="NK1256" s="24"/>
      <c r="NL1256" s="24"/>
      <c r="NM1256" s="24"/>
      <c r="NN1256" s="24"/>
      <c r="NO1256" s="24"/>
      <c r="NP1256" s="24"/>
      <c r="NQ1256" s="24"/>
      <c r="NR1256" s="24"/>
      <c r="NS1256" s="24"/>
      <c r="NT1256" s="24"/>
      <c r="NU1256" s="24"/>
      <c r="NV1256" s="24"/>
      <c r="NW1256" s="24"/>
      <c r="NX1256" s="24"/>
      <c r="NY1256" s="24"/>
      <c r="NZ1256" s="24"/>
      <c r="OA1256" s="24"/>
      <c r="OB1256" s="24"/>
      <c r="OC1256" s="24"/>
      <c r="OD1256" s="24"/>
      <c r="OE1256" s="24"/>
      <c r="OF1256" s="24"/>
      <c r="OG1256" s="24"/>
      <c r="OH1256" s="24"/>
      <c r="OI1256" s="24"/>
      <c r="OJ1256" s="24"/>
      <c r="OK1256" s="24"/>
      <c r="OL1256" s="24"/>
      <c r="OM1256" s="24"/>
      <c r="ON1256" s="24"/>
      <c r="OO1256" s="24"/>
      <c r="OP1256" s="24"/>
      <c r="OQ1256" s="24"/>
      <c r="OR1256" s="24"/>
      <c r="OS1256" s="24"/>
      <c r="OT1256" s="24"/>
      <c r="OU1256" s="24"/>
      <c r="OV1256" s="24"/>
      <c r="OW1256" s="24"/>
      <c r="OX1256" s="24"/>
      <c r="OY1256" s="24"/>
      <c r="OZ1256" s="24"/>
      <c r="PA1256" s="24"/>
      <c r="PB1256" s="24"/>
      <c r="PC1256" s="24"/>
      <c r="PD1256" s="24"/>
      <c r="PE1256" s="24"/>
      <c r="PF1256" s="24"/>
      <c r="PG1256" s="24"/>
      <c r="PH1256" s="24"/>
      <c r="PI1256" s="24"/>
      <c r="PJ1256" s="24"/>
      <c r="PK1256" s="24"/>
      <c r="PL1256" s="24"/>
      <c r="PM1256" s="24"/>
      <c r="PN1256" s="24"/>
      <c r="PO1256" s="24"/>
      <c r="PP1256" s="24"/>
      <c r="PQ1256" s="24"/>
      <c r="PR1256" s="24"/>
      <c r="PS1256" s="24"/>
      <c r="PT1256" s="24"/>
      <c r="PU1256" s="24"/>
      <c r="PV1256" s="24"/>
      <c r="PW1256" s="24"/>
      <c r="PX1256" s="24"/>
      <c r="PY1256" s="24"/>
      <c r="PZ1256" s="24"/>
      <c r="QA1256" s="24"/>
      <c r="QB1256" s="24"/>
      <c r="QC1256" s="24"/>
      <c r="QD1256" s="24"/>
      <c r="QE1256" s="24"/>
      <c r="QF1256" s="24"/>
      <c r="QG1256" s="24"/>
      <c r="QH1256" s="24"/>
      <c r="QI1256" s="24"/>
      <c r="QJ1256" s="24"/>
      <c r="QK1256" s="24"/>
      <c r="QL1256" s="24"/>
      <c r="QM1256" s="24"/>
      <c r="QN1256" s="24"/>
      <c r="QO1256" s="24"/>
      <c r="QP1256" s="24"/>
      <c r="QQ1256" s="24"/>
      <c r="QR1256" s="24"/>
      <c r="QS1256" s="24"/>
      <c r="QT1256" s="24"/>
      <c r="QU1256" s="24"/>
      <c r="QV1256" s="24"/>
      <c r="QW1256" s="24"/>
      <c r="QX1256" s="24"/>
      <c r="QY1256" s="24"/>
      <c r="QZ1256" s="24"/>
      <c r="RA1256" s="24"/>
      <c r="RB1256" s="24"/>
      <c r="RC1256" s="24"/>
      <c r="RD1256" s="24"/>
      <c r="RE1256" s="24"/>
      <c r="RF1256" s="24"/>
      <c r="RG1256" s="24"/>
      <c r="RH1256" s="24"/>
      <c r="RI1256" s="24"/>
      <c r="RJ1256" s="24"/>
      <c r="RK1256" s="24"/>
      <c r="RL1256" s="24"/>
      <c r="RM1256" s="24"/>
      <c r="RN1256" s="24"/>
      <c r="RO1256" s="24"/>
      <c r="RP1256" s="24"/>
      <c r="RQ1256" s="24"/>
      <c r="RR1256" s="24"/>
      <c r="RS1256" s="24"/>
      <c r="RT1256" s="24"/>
      <c r="RU1256" s="24"/>
      <c r="RV1256" s="24"/>
      <c r="RW1256" s="24"/>
      <c r="RX1256" s="24"/>
      <c r="RY1256" s="24"/>
      <c r="RZ1256" s="24"/>
      <c r="SA1256" s="24"/>
      <c r="SB1256" s="24"/>
      <c r="SC1256" s="24"/>
      <c r="SD1256" s="24"/>
      <c r="SE1256" s="24"/>
      <c r="SF1256" s="24"/>
      <c r="SG1256" s="24"/>
      <c r="SH1256" s="24"/>
      <c r="SI1256" s="24"/>
      <c r="SJ1256" s="24"/>
      <c r="SK1256" s="24"/>
      <c r="SL1256" s="24"/>
      <c r="SM1256" s="24"/>
      <c r="SN1256" s="24"/>
      <c r="SO1256" s="24"/>
      <c r="SP1256" s="24"/>
      <c r="SQ1256" s="24"/>
      <c r="SR1256" s="24"/>
      <c r="SS1256" s="24"/>
      <c r="ST1256" s="24"/>
      <c r="SU1256" s="24"/>
      <c r="SV1256" s="24"/>
      <c r="SW1256" s="24"/>
      <c r="SX1256" s="24"/>
      <c r="SY1256" s="24"/>
      <c r="SZ1256" s="24"/>
      <c r="TA1256" s="24"/>
      <c r="TB1256" s="24"/>
      <c r="TC1256" s="24"/>
      <c r="TD1256" s="24"/>
      <c r="TE1256" s="24"/>
      <c r="TF1256" s="24"/>
      <c r="TG1256" s="24"/>
      <c r="TH1256" s="24"/>
      <c r="TI1256" s="24"/>
      <c r="TJ1256" s="24"/>
      <c r="TK1256" s="24"/>
      <c r="TL1256" s="24"/>
      <c r="TM1256" s="24"/>
      <c r="TN1256" s="24"/>
      <c r="TO1256" s="24"/>
      <c r="TP1256" s="24"/>
      <c r="TQ1256" s="24"/>
      <c r="TR1256" s="24"/>
      <c r="TS1256" s="24"/>
      <c r="TT1256" s="24"/>
      <c r="TU1256" s="24"/>
      <c r="TV1256" s="24"/>
      <c r="TW1256" s="24"/>
      <c r="TX1256" s="24"/>
      <c r="TY1256" s="24"/>
      <c r="TZ1256" s="24"/>
      <c r="UA1256" s="24"/>
      <c r="UB1256" s="24"/>
      <c r="UC1256" s="24"/>
      <c r="UD1256" s="24"/>
      <c r="UE1256" s="24"/>
      <c r="UF1256" s="24"/>
      <c r="UG1256" s="24"/>
      <c r="UH1256" s="24"/>
      <c r="UI1256" s="24"/>
      <c r="UJ1256" s="24"/>
      <c r="UK1256" s="24"/>
      <c r="UL1256" s="24"/>
      <c r="UM1256" s="24"/>
      <c r="UN1256" s="24"/>
      <c r="UO1256" s="24"/>
      <c r="UP1256" s="24"/>
      <c r="UQ1256" s="24"/>
      <c r="UR1256" s="24"/>
      <c r="US1256" s="24"/>
      <c r="UT1256" s="24"/>
      <c r="UU1256" s="24"/>
      <c r="UV1256" s="24"/>
      <c r="UW1256" s="24"/>
      <c r="UX1256" s="24"/>
      <c r="UY1256" s="24"/>
      <c r="UZ1256" s="24"/>
      <c r="VA1256" s="24"/>
      <c r="VB1256" s="24"/>
      <c r="VC1256" s="24"/>
      <c r="VD1256" s="24"/>
      <c r="VE1256" s="24"/>
      <c r="VF1256" s="24"/>
      <c r="VG1256" s="24"/>
      <c r="VH1256" s="24"/>
      <c r="VI1256" s="24"/>
      <c r="VJ1256" s="24"/>
      <c r="VK1256" s="24"/>
      <c r="VL1256" s="24"/>
      <c r="VM1256" s="24"/>
      <c r="VN1256" s="24"/>
      <c r="VO1256" s="24"/>
      <c r="VP1256" s="24"/>
      <c r="VQ1256" s="24"/>
      <c r="VR1256" s="24"/>
      <c r="VS1256" s="24"/>
      <c r="VT1256" s="24"/>
      <c r="VU1256" s="24"/>
      <c r="VV1256" s="24"/>
      <c r="VW1256" s="24"/>
      <c r="VX1256" s="24"/>
      <c r="VY1256" s="24"/>
      <c r="VZ1256" s="24"/>
      <c r="WA1256" s="24"/>
      <c r="WB1256" s="24"/>
      <c r="WC1256" s="24"/>
      <c r="WD1256" s="24"/>
      <c r="WE1256" s="24"/>
      <c r="WF1256" s="24"/>
      <c r="WG1256" s="24"/>
      <c r="WH1256" s="24"/>
      <c r="WI1256" s="24"/>
      <c r="WJ1256" s="24"/>
      <c r="WK1256" s="24"/>
      <c r="WL1256" s="24"/>
      <c r="WM1256" s="24"/>
      <c r="WN1256" s="24"/>
      <c r="WO1256" s="24"/>
      <c r="WP1256" s="24"/>
      <c r="WQ1256" s="24"/>
      <c r="WR1256" s="24"/>
      <c r="WS1256" s="24"/>
      <c r="WT1256" s="24"/>
      <c r="WU1256" s="24"/>
      <c r="WV1256" s="24"/>
      <c r="WW1256" s="24"/>
      <c r="WX1256" s="24"/>
      <c r="WY1256" s="24"/>
      <c r="WZ1256" s="24"/>
      <c r="XA1256" s="24"/>
      <c r="XB1256" s="24"/>
      <c r="XC1256" s="24"/>
      <c r="XD1256" s="24"/>
      <c r="XE1256" s="24"/>
      <c r="XF1256" s="24"/>
      <c r="XG1256" s="24"/>
      <c r="XH1256" s="24"/>
      <c r="XI1256" s="24"/>
      <c r="XJ1256" s="24"/>
      <c r="XK1256" s="24"/>
      <c r="XL1256" s="24"/>
      <c r="XM1256" s="24"/>
      <c r="XN1256" s="24"/>
      <c r="XO1256" s="24"/>
      <c r="XP1256" s="24"/>
      <c r="XQ1256" s="24"/>
      <c r="XR1256" s="24"/>
      <c r="XS1256" s="24"/>
      <c r="XT1256" s="24"/>
      <c r="XU1256" s="24"/>
      <c r="XV1256" s="24"/>
      <c r="XW1256" s="24"/>
      <c r="XX1256" s="24"/>
      <c r="XY1256" s="24"/>
      <c r="XZ1256" s="24"/>
      <c r="YA1256" s="24"/>
      <c r="YB1256" s="24"/>
      <c r="YC1256" s="24"/>
      <c r="YD1256" s="24"/>
      <c r="YE1256" s="24"/>
      <c r="YF1256" s="24"/>
      <c r="YG1256" s="24"/>
      <c r="YH1256" s="24"/>
      <c r="YI1256" s="24"/>
      <c r="YJ1256" s="24"/>
      <c r="YK1256" s="24"/>
      <c r="YL1256" s="24"/>
      <c r="YM1256" s="24"/>
      <c r="YN1256" s="24"/>
      <c r="YO1256" s="24"/>
      <c r="YP1256" s="24"/>
      <c r="YQ1256" s="24"/>
      <c r="YR1256" s="24"/>
      <c r="YS1256" s="24"/>
      <c r="YT1256" s="24"/>
      <c r="YU1256" s="24"/>
      <c r="YV1256" s="24"/>
      <c r="YW1256" s="24"/>
      <c r="YX1256" s="24"/>
      <c r="YY1256" s="24"/>
      <c r="YZ1256" s="24"/>
      <c r="ZA1256" s="24"/>
      <c r="ZB1256" s="24"/>
      <c r="ZC1256" s="24"/>
      <c r="ZD1256" s="24"/>
      <c r="ZE1256" s="24"/>
      <c r="ZF1256" s="24"/>
      <c r="ZG1256" s="24"/>
      <c r="ZH1256" s="24"/>
      <c r="ZI1256" s="24"/>
      <c r="ZJ1256" s="24"/>
      <c r="ZK1256" s="24"/>
      <c r="ZL1256" s="24"/>
      <c r="ZM1256" s="24"/>
      <c r="ZN1256" s="24"/>
      <c r="ZO1256" s="24"/>
      <c r="ZP1256" s="24"/>
      <c r="ZQ1256" s="24"/>
      <c r="ZR1256" s="24"/>
      <c r="ZS1256" s="24"/>
      <c r="ZT1256" s="24"/>
      <c r="ZU1256" s="24"/>
      <c r="ZV1256" s="24"/>
      <c r="ZW1256" s="24"/>
      <c r="ZX1256" s="24"/>
      <c r="ZY1256" s="24"/>
      <c r="ZZ1256" s="24"/>
      <c r="AAA1256" s="24"/>
      <c r="AAB1256" s="24"/>
      <c r="AAC1256" s="24"/>
      <c r="AAD1256" s="24"/>
      <c r="AAE1256" s="24"/>
      <c r="AAF1256" s="24"/>
      <c r="AAG1256" s="24"/>
      <c r="AAH1256" s="24"/>
      <c r="AAI1256" s="24"/>
      <c r="AAJ1256" s="24"/>
      <c r="AAK1256" s="24"/>
      <c r="AAL1256" s="24"/>
      <c r="AAM1256" s="24"/>
      <c r="AAN1256" s="24"/>
      <c r="AAO1256" s="24"/>
      <c r="AAP1256" s="24"/>
      <c r="AAQ1256" s="24"/>
      <c r="AAR1256" s="24"/>
      <c r="AAS1256" s="24"/>
      <c r="AAT1256" s="24"/>
      <c r="AAU1256" s="24"/>
      <c r="AAV1256" s="24"/>
      <c r="AAW1256" s="24"/>
      <c r="AAX1256" s="24"/>
      <c r="AAY1256" s="24"/>
      <c r="AAZ1256" s="24"/>
      <c r="ABA1256" s="24"/>
      <c r="ABB1256" s="24"/>
      <c r="ABC1256" s="24"/>
      <c r="ABD1256" s="24"/>
      <c r="ABE1256" s="24"/>
      <c r="ABF1256" s="24"/>
      <c r="ABG1256" s="24"/>
      <c r="ABH1256" s="24"/>
      <c r="ABI1256" s="24"/>
      <c r="ABJ1256" s="24"/>
      <c r="ABK1256" s="24"/>
      <c r="ABL1256" s="24"/>
      <c r="ABM1256" s="24"/>
      <c r="ABN1256" s="24"/>
      <c r="ABO1256" s="24"/>
      <c r="ABP1256" s="24"/>
      <c r="ABQ1256" s="24"/>
      <c r="ABR1256" s="24"/>
      <c r="ABS1256" s="24"/>
      <c r="ABT1256" s="24"/>
      <c r="ABU1256" s="24"/>
      <c r="ABV1256" s="24"/>
      <c r="ABW1256" s="24"/>
      <c r="ABX1256" s="24"/>
      <c r="ABY1256" s="24"/>
      <c r="ABZ1256" s="24"/>
      <c r="ACA1256" s="24"/>
      <c r="ACB1256" s="24"/>
      <c r="ACC1256" s="24"/>
      <c r="ACD1256" s="24"/>
      <c r="ACE1256" s="24"/>
      <c r="ACF1256" s="24"/>
      <c r="ACG1256" s="24"/>
      <c r="ACH1256" s="24"/>
      <c r="ACI1256" s="24"/>
      <c r="ACJ1256" s="24"/>
      <c r="ACK1256" s="24"/>
      <c r="ACL1256" s="24"/>
      <c r="ACM1256" s="24"/>
      <c r="ACN1256" s="24"/>
      <c r="ACO1256" s="24"/>
      <c r="ACP1256" s="24"/>
      <c r="ACQ1256" s="24"/>
      <c r="ACR1256" s="24"/>
      <c r="ACS1256" s="24"/>
      <c r="ACT1256" s="24"/>
      <c r="ACU1256" s="24"/>
      <c r="ACV1256" s="24"/>
      <c r="ACW1256" s="24"/>
      <c r="ACX1256" s="24"/>
      <c r="ACY1256" s="24"/>
      <c r="ACZ1256" s="24"/>
      <c r="ADA1256" s="24"/>
      <c r="ADB1256" s="24"/>
      <c r="ADC1256" s="24"/>
      <c r="ADD1256" s="24"/>
      <c r="ADE1256" s="24"/>
      <c r="ADF1256" s="24"/>
      <c r="ADG1256" s="24"/>
      <c r="ADH1256" s="24"/>
      <c r="ADI1256" s="24"/>
      <c r="ADJ1256" s="24"/>
      <c r="ADK1256" s="24"/>
      <c r="ADL1256" s="24"/>
      <c r="ADM1256" s="24"/>
      <c r="ADN1256" s="24"/>
      <c r="ADO1256" s="24"/>
      <c r="ADP1256" s="24"/>
      <c r="ADQ1256" s="24"/>
      <c r="ADR1256" s="24"/>
      <c r="ADS1256" s="24"/>
      <c r="ADT1256" s="24"/>
      <c r="ADU1256" s="24"/>
      <c r="ADV1256" s="24"/>
      <c r="ADW1256" s="24"/>
      <c r="ADX1256" s="24"/>
      <c r="ADY1256" s="24"/>
      <c r="ADZ1256" s="24"/>
      <c r="AEA1256" s="24"/>
      <c r="AEB1256" s="24"/>
      <c r="AEC1256" s="24"/>
      <c r="AED1256" s="24"/>
      <c r="AEE1256" s="24"/>
      <c r="AEF1256" s="24"/>
      <c r="AEG1256" s="24"/>
      <c r="AEH1256" s="24"/>
      <c r="AEI1256" s="24"/>
      <c r="AEJ1256" s="24"/>
      <c r="AEK1256" s="24"/>
      <c r="AEL1256" s="24"/>
      <c r="AEM1256" s="24"/>
      <c r="AEN1256" s="24"/>
      <c r="AEO1256" s="24"/>
      <c r="AEP1256" s="24"/>
      <c r="AEQ1256" s="24"/>
      <c r="AER1256" s="24"/>
      <c r="AES1256" s="24"/>
      <c r="AET1256" s="24"/>
      <c r="AEU1256" s="24"/>
      <c r="AEV1256" s="24"/>
      <c r="AEW1256" s="24"/>
      <c r="AEX1256" s="24"/>
      <c r="AEY1256" s="24"/>
      <c r="AEZ1256" s="24"/>
      <c r="AFA1256" s="24"/>
      <c r="AFB1256" s="24"/>
      <c r="AFC1256" s="24"/>
      <c r="AFD1256" s="24"/>
      <c r="AFE1256" s="24"/>
      <c r="AFF1256" s="24"/>
      <c r="AFG1256" s="24"/>
      <c r="AFH1256" s="24"/>
      <c r="AFI1256" s="24"/>
      <c r="AFJ1256" s="24"/>
      <c r="AFK1256" s="24"/>
      <c r="AFL1256" s="24"/>
      <c r="AFM1256" s="24"/>
      <c r="AFN1256" s="24"/>
      <c r="AFO1256" s="24"/>
      <c r="AFP1256" s="24"/>
      <c r="AFQ1256" s="24"/>
      <c r="AFR1256" s="24"/>
      <c r="AFS1256" s="24"/>
      <c r="AFT1256" s="24"/>
      <c r="AFU1256" s="24"/>
      <c r="AFV1256" s="24"/>
      <c r="AFW1256" s="24"/>
      <c r="AFX1256" s="24"/>
      <c r="AFY1256" s="24"/>
      <c r="AFZ1256" s="24"/>
      <c r="AGA1256" s="24"/>
      <c r="AGB1256" s="24"/>
      <c r="AGC1256" s="24"/>
      <c r="AGD1256" s="24"/>
      <c r="AGE1256" s="24"/>
      <c r="AGF1256" s="24"/>
      <c r="AGG1256" s="24"/>
      <c r="AGH1256" s="24"/>
      <c r="AGI1256" s="24"/>
      <c r="AGJ1256" s="24"/>
      <c r="AGK1256" s="24"/>
      <c r="AGL1256" s="24"/>
      <c r="AGM1256" s="24"/>
      <c r="AGN1256" s="24"/>
      <c r="AGO1256" s="24"/>
      <c r="AGP1256" s="24"/>
      <c r="AGQ1256" s="24"/>
      <c r="AGR1256" s="24"/>
      <c r="AGS1256" s="24"/>
      <c r="AGT1256" s="24"/>
      <c r="AGU1256" s="24"/>
      <c r="AGV1256" s="24"/>
      <c r="AGW1256" s="24"/>
      <c r="AGX1256" s="24"/>
      <c r="AGY1256" s="24"/>
      <c r="AGZ1256" s="24"/>
      <c r="AHA1256" s="24"/>
      <c r="AHB1256" s="24"/>
      <c r="AHC1256" s="24"/>
      <c r="AHD1256" s="24"/>
      <c r="AHE1256" s="24"/>
      <c r="AHF1256" s="24"/>
      <c r="AHG1256" s="24"/>
      <c r="AHH1256" s="24"/>
      <c r="AHI1256" s="24"/>
      <c r="AHJ1256" s="24"/>
      <c r="AHK1256" s="24"/>
      <c r="AHL1256" s="24"/>
      <c r="AHM1256" s="24"/>
      <c r="AHN1256" s="24"/>
      <c r="AHO1256" s="24"/>
      <c r="AHP1256" s="24"/>
      <c r="AHQ1256" s="24"/>
      <c r="AHR1256" s="24"/>
      <c r="AHS1256" s="24"/>
      <c r="AHT1256" s="24"/>
      <c r="AHU1256" s="24"/>
      <c r="AHV1256" s="24"/>
      <c r="AHW1256" s="24"/>
      <c r="AHX1256" s="24"/>
      <c r="AHY1256" s="24"/>
      <c r="AHZ1256" s="24"/>
      <c r="AIA1256" s="24"/>
      <c r="AIB1256" s="24"/>
      <c r="AIC1256" s="24"/>
      <c r="AID1256" s="24"/>
      <c r="AIE1256" s="24"/>
      <c r="AIF1256" s="24"/>
      <c r="AIG1256" s="24"/>
      <c r="AIH1256" s="24"/>
      <c r="AII1256" s="24"/>
      <c r="AIJ1256" s="24"/>
      <c r="AIK1256" s="24"/>
      <c r="AIL1256" s="24"/>
      <c r="AIM1256" s="24"/>
      <c r="AIN1256" s="24"/>
      <c r="AIO1256" s="24"/>
      <c r="AIP1256" s="24"/>
      <c r="AIQ1256" s="24"/>
      <c r="AIR1256" s="24"/>
      <c r="AIS1256" s="24"/>
      <c r="AIT1256" s="24"/>
      <c r="AIU1256" s="24"/>
      <c r="AIV1256" s="24"/>
      <c r="AIW1256" s="24"/>
      <c r="AIX1256" s="24"/>
      <c r="AIY1256" s="24"/>
      <c r="AIZ1256" s="24"/>
      <c r="AJA1256" s="24"/>
      <c r="AJB1256" s="24"/>
      <c r="AJC1256" s="24"/>
      <c r="AJD1256" s="24"/>
      <c r="AJE1256" s="24"/>
      <c r="AJF1256" s="24"/>
      <c r="AJG1256" s="24"/>
      <c r="AJH1256" s="24"/>
      <c r="AJI1256" s="24"/>
      <c r="AJJ1256" s="24"/>
      <c r="AJK1256" s="24"/>
      <c r="AJL1256" s="24"/>
      <c r="AJM1256" s="24"/>
      <c r="AJN1256" s="24"/>
      <c r="AJO1256" s="24"/>
      <c r="AJP1256" s="24"/>
      <c r="AJQ1256" s="24"/>
      <c r="AJR1256" s="24"/>
      <c r="AJS1256" s="24"/>
      <c r="AJT1256" s="24"/>
      <c r="AJU1256" s="24"/>
      <c r="AJV1256" s="24"/>
      <c r="AJW1256" s="24"/>
      <c r="AJX1256" s="24"/>
      <c r="AJY1256" s="24"/>
      <c r="AJZ1256" s="24"/>
      <c r="AKA1256" s="24"/>
      <c r="AKB1256" s="24"/>
      <c r="AKC1256" s="24"/>
      <c r="AKD1256" s="24"/>
      <c r="AKE1256" s="24"/>
      <c r="AKF1256" s="24"/>
      <c r="AKG1256" s="24"/>
      <c r="AKH1256" s="24"/>
      <c r="AKI1256" s="24"/>
      <c r="AKJ1256" s="24"/>
      <c r="AKK1256" s="24"/>
      <c r="AKL1256" s="24"/>
      <c r="AKM1256" s="24"/>
      <c r="AKN1256" s="24"/>
      <c r="AKO1256" s="24"/>
      <c r="AKP1256" s="24"/>
      <c r="AKQ1256" s="24"/>
      <c r="AKR1256" s="24"/>
      <c r="AKS1256" s="24"/>
      <c r="AKT1256" s="24"/>
      <c r="AKU1256" s="24"/>
      <c r="AKV1256" s="24"/>
      <c r="AKW1256" s="24"/>
      <c r="AKX1256" s="24"/>
      <c r="AKY1256" s="24"/>
      <c r="AKZ1256" s="24"/>
      <c r="ALA1256" s="24"/>
      <c r="ALB1256" s="24"/>
      <c r="ALC1256" s="24"/>
      <c r="ALD1256" s="24"/>
      <c r="ALE1256" s="24"/>
      <c r="ALF1256" s="24"/>
      <c r="ALG1256" s="24"/>
      <c r="ALH1256" s="24"/>
      <c r="ALI1256" s="24"/>
      <c r="ALJ1256" s="24"/>
      <c r="ALK1256" s="24"/>
      <c r="ALL1256" s="24"/>
      <c r="ALM1256" s="24"/>
      <c r="ALN1256" s="24"/>
      <c r="ALO1256" s="24"/>
      <c r="ALP1256" s="24"/>
      <c r="ALQ1256" s="24"/>
      <c r="ALR1256" s="24"/>
      <c r="ALS1256" s="24"/>
      <c r="ALT1256" s="24"/>
      <c r="ALU1256" s="24"/>
      <c r="ALV1256" s="24"/>
      <c r="ALW1256" s="24"/>
      <c r="ALX1256" s="24"/>
      <c r="ALY1256" s="24"/>
      <c r="ALZ1256" s="24"/>
      <c r="AMA1256" s="24"/>
      <c r="AMB1256" s="24"/>
      <c r="AMC1256" s="24"/>
      <c r="AMD1256" s="24"/>
      <c r="AME1256" s="24"/>
      <c r="AMF1256" s="24"/>
      <c r="AMG1256" s="24"/>
      <c r="AMH1256" s="24"/>
      <c r="AMI1256" s="24"/>
      <c r="AMJ1256" s="24"/>
      <c r="AMK1256" s="24"/>
      <c r="AML1256" s="24"/>
      <c r="AMM1256" s="24"/>
      <c r="AMN1256" s="24"/>
      <c r="AMO1256" s="24"/>
      <c r="AMP1256" s="24"/>
      <c r="AMQ1256" s="24"/>
      <c r="AMR1256" s="24"/>
      <c r="AMS1256" s="24"/>
      <c r="AMT1256" s="24"/>
      <c r="AMU1256" s="24"/>
      <c r="AMV1256" s="24"/>
      <c r="AMW1256" s="24"/>
      <c r="AMX1256" s="24"/>
      <c r="AMY1256" s="24"/>
      <c r="AMZ1256" s="24"/>
      <c r="ANA1256" s="24"/>
      <c r="ANB1256" s="24"/>
      <c r="ANC1256" s="24"/>
      <c r="AND1256" s="24"/>
      <c r="ANE1256" s="24"/>
      <c r="ANF1256" s="24"/>
      <c r="ANG1256" s="24"/>
      <c r="ANH1256" s="24"/>
      <c r="ANI1256" s="24"/>
      <c r="ANJ1256" s="24"/>
      <c r="ANK1256" s="24"/>
      <c r="ANL1256" s="24"/>
      <c r="ANM1256" s="24"/>
      <c r="ANN1256" s="24"/>
      <c r="ANO1256" s="24"/>
      <c r="ANP1256" s="24"/>
      <c r="ANQ1256" s="24"/>
      <c r="ANR1256" s="24"/>
      <c r="ANS1256" s="24"/>
      <c r="ANT1256" s="24"/>
      <c r="ANU1256" s="24"/>
      <c r="ANV1256" s="24"/>
      <c r="ANW1256" s="24"/>
      <c r="ANX1256" s="24"/>
      <c r="ANY1256" s="24"/>
      <c r="ANZ1256" s="24"/>
      <c r="AOA1256" s="24"/>
      <c r="AOB1256" s="24"/>
      <c r="AOC1256" s="24"/>
      <c r="AOD1256" s="24"/>
      <c r="AOE1256" s="24"/>
      <c r="AOF1256" s="24"/>
      <c r="AOG1256" s="24"/>
      <c r="AOH1256" s="24"/>
      <c r="AOI1256" s="24"/>
      <c r="AOJ1256" s="24"/>
      <c r="AOK1256" s="24"/>
      <c r="AOL1256" s="24"/>
      <c r="AOM1256" s="24"/>
      <c r="AON1256" s="24"/>
      <c r="AOO1256" s="24"/>
      <c r="AOP1256" s="24"/>
      <c r="AOQ1256" s="24"/>
      <c r="AOR1256" s="24"/>
      <c r="AOS1256" s="24"/>
      <c r="AOT1256" s="24"/>
      <c r="AOU1256" s="24"/>
      <c r="AOV1256" s="24"/>
      <c r="AOW1256" s="24"/>
      <c r="AOX1256" s="24"/>
      <c r="AOY1256" s="24"/>
      <c r="AOZ1256" s="24"/>
      <c r="APA1256" s="24"/>
      <c r="APB1256" s="24"/>
      <c r="APC1256" s="24"/>
      <c r="APD1256" s="24"/>
      <c r="APE1256" s="24"/>
      <c r="APF1256" s="24"/>
      <c r="APG1256" s="24"/>
      <c r="APH1256" s="24"/>
      <c r="API1256" s="24"/>
      <c r="APJ1256" s="24"/>
      <c r="APK1256" s="24"/>
      <c r="APL1256" s="24"/>
      <c r="APM1256" s="24"/>
      <c r="APN1256" s="24"/>
      <c r="APO1256" s="24"/>
      <c r="APP1256" s="24"/>
      <c r="APQ1256" s="24"/>
      <c r="APR1256" s="24"/>
      <c r="APS1256" s="24"/>
      <c r="APT1256" s="24"/>
      <c r="APU1256" s="24"/>
      <c r="APV1256" s="24"/>
      <c r="APW1256" s="24"/>
      <c r="APX1256" s="24"/>
      <c r="APY1256" s="24"/>
      <c r="APZ1256" s="24"/>
      <c r="AQA1256" s="24"/>
      <c r="AQB1256" s="24"/>
      <c r="AQC1256" s="24"/>
      <c r="AQD1256" s="24"/>
      <c r="AQE1256" s="24"/>
      <c r="AQF1256" s="24"/>
      <c r="AQG1256" s="24"/>
      <c r="AQH1256" s="24"/>
      <c r="AQI1256" s="24"/>
      <c r="AQJ1256" s="24"/>
      <c r="AQK1256" s="24"/>
      <c r="AQL1256" s="24"/>
      <c r="AQM1256" s="24"/>
      <c r="AQN1256" s="24"/>
      <c r="AQO1256" s="24"/>
      <c r="AQP1256" s="24"/>
      <c r="AQQ1256" s="24"/>
      <c r="AQR1256" s="24"/>
      <c r="AQS1256" s="24"/>
      <c r="AQT1256" s="24"/>
      <c r="AQU1256" s="24"/>
      <c r="AQV1256" s="24"/>
      <c r="AQW1256" s="24"/>
      <c r="AQX1256" s="24"/>
      <c r="AQY1256" s="24"/>
      <c r="AQZ1256" s="24"/>
      <c r="ARA1256" s="24"/>
      <c r="ARB1256" s="24"/>
      <c r="ARC1256" s="24"/>
      <c r="ARD1256" s="24"/>
      <c r="ARE1256" s="24"/>
      <c r="ARF1256" s="24"/>
      <c r="ARG1256" s="24"/>
      <c r="ARH1256" s="24"/>
      <c r="ARI1256" s="24"/>
      <c r="ARJ1256" s="24"/>
      <c r="ARK1256" s="24"/>
      <c r="ARL1256" s="24"/>
      <c r="ARM1256" s="24"/>
      <c r="ARN1256" s="24"/>
      <c r="ARO1256" s="24"/>
      <c r="ARP1256" s="24"/>
      <c r="ARQ1256" s="24"/>
      <c r="ARR1256" s="24"/>
      <c r="ARS1256" s="24"/>
      <c r="ART1256" s="24"/>
      <c r="ARU1256" s="24"/>
      <c r="ARV1256" s="24"/>
      <c r="ARW1256" s="24"/>
      <c r="ARX1256" s="24"/>
      <c r="ARY1256" s="24"/>
      <c r="ARZ1256" s="24"/>
      <c r="ASA1256" s="24"/>
      <c r="ASB1256" s="24"/>
      <c r="ASC1256" s="24"/>
      <c r="ASD1256" s="24"/>
      <c r="ASE1256" s="24"/>
      <c r="ASF1256" s="24"/>
      <c r="ASG1256" s="24"/>
      <c r="ASH1256" s="24"/>
      <c r="ASI1256" s="24"/>
      <c r="ASJ1256" s="24"/>
      <c r="ASK1256" s="24"/>
      <c r="ASL1256" s="24"/>
      <c r="ASM1256" s="24"/>
      <c r="ASN1256" s="24"/>
      <c r="ASO1256" s="24"/>
      <c r="ASP1256" s="24"/>
      <c r="ASQ1256" s="24"/>
      <c r="ASR1256" s="24"/>
      <c r="ASS1256" s="24"/>
      <c r="AST1256" s="24"/>
      <c r="ASU1256" s="24"/>
      <c r="ASV1256" s="24"/>
      <c r="ASW1256" s="24"/>
      <c r="ASX1256" s="24"/>
      <c r="ASY1256" s="24"/>
      <c r="ASZ1256" s="24"/>
      <c r="ATA1256" s="24"/>
      <c r="ATB1256" s="24"/>
      <c r="ATC1256" s="24"/>
      <c r="ATD1256" s="24"/>
      <c r="ATE1256" s="24"/>
      <c r="ATF1256" s="24"/>
      <c r="ATG1256" s="24"/>
      <c r="ATH1256" s="24"/>
      <c r="ATI1256" s="24"/>
      <c r="ATJ1256" s="24"/>
      <c r="ATK1256" s="24"/>
      <c r="ATL1256" s="24"/>
      <c r="ATM1256" s="24"/>
      <c r="ATN1256" s="24"/>
      <c r="ATO1256" s="24"/>
      <c r="ATP1256" s="24"/>
      <c r="ATQ1256" s="24"/>
      <c r="ATR1256" s="24"/>
      <c r="ATS1256" s="24"/>
      <c r="ATT1256" s="24"/>
      <c r="ATU1256" s="24"/>
      <c r="ATV1256" s="24"/>
      <c r="ATW1256" s="24"/>
      <c r="ATX1256" s="24"/>
      <c r="ATY1256" s="24"/>
      <c r="ATZ1256" s="24"/>
      <c r="AUA1256" s="24"/>
      <c r="AUB1256" s="24"/>
      <c r="AUC1256" s="24"/>
      <c r="AUD1256" s="24"/>
      <c r="AUE1256" s="24"/>
      <c r="AUF1256" s="24"/>
      <c r="AUG1256" s="24"/>
      <c r="AUH1256" s="24"/>
      <c r="AUI1256" s="24"/>
      <c r="AUJ1256" s="24"/>
      <c r="AUK1256" s="24"/>
      <c r="AUL1256" s="24"/>
      <c r="AUM1256" s="24"/>
      <c r="AUN1256" s="24"/>
      <c r="AUO1256" s="24"/>
      <c r="AUP1256" s="24"/>
      <c r="AUQ1256" s="24"/>
      <c r="AUR1256" s="24"/>
      <c r="AUS1256" s="24"/>
      <c r="AUT1256" s="24"/>
      <c r="AUU1256" s="24"/>
      <c r="AUV1256" s="24"/>
      <c r="AUW1256" s="24"/>
      <c r="AUX1256" s="24"/>
      <c r="AUY1256" s="24"/>
      <c r="AUZ1256" s="24"/>
      <c r="AVA1256" s="24"/>
      <c r="AVB1256" s="24"/>
      <c r="AVC1256" s="24"/>
      <c r="AVD1256" s="24"/>
      <c r="AVE1256" s="24"/>
      <c r="AVF1256" s="24"/>
      <c r="AVG1256" s="24"/>
      <c r="AVH1256" s="24"/>
      <c r="AVI1256" s="24"/>
      <c r="AVJ1256" s="24"/>
      <c r="AVK1256" s="24"/>
      <c r="AVL1256" s="24"/>
      <c r="AVM1256" s="24"/>
      <c r="AVN1256" s="24"/>
      <c r="AVO1256" s="24"/>
      <c r="AVP1256" s="24"/>
      <c r="AVQ1256" s="24"/>
      <c r="AVR1256" s="24"/>
      <c r="AVS1256" s="24"/>
      <c r="AVT1256" s="24"/>
      <c r="AVU1256" s="24"/>
      <c r="AVV1256" s="24"/>
      <c r="AVW1256" s="24"/>
      <c r="AVX1256" s="24"/>
      <c r="AVY1256" s="24"/>
      <c r="AVZ1256" s="24"/>
      <c r="AWA1256" s="24"/>
      <c r="AWB1256" s="24"/>
      <c r="AWC1256" s="24"/>
      <c r="AWD1256" s="24"/>
      <c r="AWE1256" s="24"/>
      <c r="AWF1256" s="24"/>
      <c r="AWG1256" s="24"/>
      <c r="AWH1256" s="24"/>
      <c r="AWI1256" s="24"/>
      <c r="AWJ1256" s="24"/>
      <c r="AWK1256" s="24"/>
      <c r="AWL1256" s="24"/>
      <c r="AWM1256" s="24"/>
      <c r="AWN1256" s="24"/>
      <c r="AWO1256" s="24"/>
      <c r="AWP1256" s="24"/>
      <c r="AWQ1256" s="24"/>
      <c r="AWR1256" s="24"/>
      <c r="AWS1256" s="24"/>
      <c r="AWT1256" s="24"/>
      <c r="AWU1256" s="24"/>
      <c r="AWV1256" s="24"/>
      <c r="AWW1256" s="24"/>
      <c r="AWX1256" s="24"/>
      <c r="AWY1256" s="24"/>
      <c r="AWZ1256" s="24"/>
      <c r="AXA1256" s="24"/>
      <c r="AXB1256" s="24"/>
      <c r="AXC1256" s="24"/>
      <c r="AXD1256" s="24"/>
      <c r="AXE1256" s="24"/>
      <c r="AXF1256" s="24"/>
      <c r="AXG1256" s="24"/>
      <c r="AXH1256" s="24"/>
      <c r="AXI1256" s="24"/>
      <c r="AXJ1256" s="24"/>
      <c r="AXK1256" s="24"/>
      <c r="AXL1256" s="24"/>
      <c r="AXM1256" s="24"/>
      <c r="AXN1256" s="24"/>
      <c r="AXO1256" s="24"/>
      <c r="AXP1256" s="24"/>
      <c r="AXQ1256" s="24"/>
      <c r="AXR1256" s="24"/>
      <c r="AXS1256" s="24"/>
      <c r="AXT1256" s="24"/>
      <c r="AXU1256" s="24"/>
      <c r="AXV1256" s="24"/>
      <c r="AXW1256" s="24"/>
      <c r="AXX1256" s="24"/>
      <c r="AXY1256" s="24"/>
      <c r="AXZ1256" s="24"/>
      <c r="AYA1256" s="24"/>
      <c r="AYB1256" s="24"/>
      <c r="AYC1256" s="24"/>
      <c r="AYD1256" s="24"/>
      <c r="AYE1256" s="24"/>
      <c r="AYF1256" s="24"/>
      <c r="AYG1256" s="24"/>
      <c r="AYH1256" s="24"/>
      <c r="AYI1256" s="24"/>
      <c r="AYJ1256" s="24"/>
      <c r="AYK1256" s="24"/>
      <c r="AYL1256" s="24"/>
      <c r="AYM1256" s="24"/>
      <c r="AYN1256" s="24"/>
      <c r="AYO1256" s="24"/>
      <c r="AYP1256" s="24"/>
      <c r="AYQ1256" s="24"/>
      <c r="AYR1256" s="24"/>
      <c r="AYS1256" s="24"/>
      <c r="AYT1256" s="24"/>
      <c r="AYU1256" s="24"/>
      <c r="AYV1256" s="24"/>
      <c r="AYW1256" s="24"/>
      <c r="AYX1256" s="24"/>
      <c r="AYY1256" s="24"/>
      <c r="AYZ1256" s="24"/>
      <c r="AZA1256" s="24"/>
      <c r="AZB1256" s="24"/>
      <c r="AZC1256" s="24"/>
      <c r="AZD1256" s="24"/>
      <c r="AZE1256" s="24"/>
      <c r="AZF1256" s="24"/>
      <c r="AZG1256" s="24"/>
      <c r="AZH1256" s="24"/>
      <c r="AZI1256" s="24"/>
      <c r="AZJ1256" s="24"/>
      <c r="AZK1256" s="24"/>
      <c r="AZL1256" s="24"/>
      <c r="AZM1256" s="24"/>
      <c r="AZN1256" s="24"/>
      <c r="AZO1256" s="24"/>
      <c r="AZP1256" s="24"/>
      <c r="AZQ1256" s="24"/>
      <c r="AZR1256" s="24"/>
      <c r="AZS1256" s="24"/>
      <c r="AZT1256" s="24"/>
      <c r="AZU1256" s="24"/>
      <c r="AZV1256" s="24"/>
      <c r="AZW1256" s="24"/>
      <c r="AZX1256" s="24"/>
      <c r="AZY1256" s="24"/>
      <c r="AZZ1256" s="24"/>
      <c r="BAA1256" s="24"/>
      <c r="BAB1256" s="24"/>
      <c r="BAC1256" s="24"/>
      <c r="BAD1256" s="24"/>
      <c r="BAE1256" s="24"/>
      <c r="BAF1256" s="24"/>
      <c r="BAG1256" s="24"/>
      <c r="BAH1256" s="24"/>
      <c r="BAI1256" s="24"/>
      <c r="BAJ1256" s="24"/>
      <c r="BAK1256" s="24"/>
      <c r="BAL1256" s="24"/>
      <c r="BAM1256" s="24"/>
      <c r="BAN1256" s="24"/>
      <c r="BAO1256" s="24"/>
      <c r="BAP1256" s="24"/>
      <c r="BAQ1256" s="24"/>
      <c r="BAR1256" s="24"/>
      <c r="BAS1256" s="24"/>
      <c r="BAT1256" s="24"/>
      <c r="BAU1256" s="24"/>
      <c r="BAV1256" s="24"/>
      <c r="BAW1256" s="24"/>
      <c r="BAX1256" s="24"/>
      <c r="BAY1256" s="24"/>
      <c r="BAZ1256" s="24"/>
      <c r="BBA1256" s="24"/>
      <c r="BBB1256" s="24"/>
      <c r="BBC1256" s="24"/>
      <c r="BBD1256" s="24"/>
      <c r="BBE1256" s="24"/>
      <c r="BBF1256" s="24"/>
      <c r="BBG1256" s="24"/>
      <c r="BBH1256" s="24"/>
      <c r="BBI1256" s="24"/>
      <c r="BBJ1256" s="24"/>
      <c r="BBK1256" s="24"/>
      <c r="BBL1256" s="24"/>
      <c r="BBM1256" s="24"/>
      <c r="BBN1256" s="24"/>
      <c r="BBO1256" s="24"/>
      <c r="BBP1256" s="24"/>
      <c r="BBQ1256" s="24"/>
      <c r="BBR1256" s="24"/>
      <c r="BBS1256" s="24"/>
      <c r="BBT1256" s="24"/>
      <c r="BBU1256" s="24"/>
      <c r="BBV1256" s="24"/>
      <c r="BBW1256" s="24"/>
      <c r="BBX1256" s="24"/>
      <c r="BBY1256" s="24"/>
      <c r="BBZ1256" s="24"/>
      <c r="BCA1256" s="24"/>
      <c r="BCB1256" s="24"/>
      <c r="BCC1256" s="24"/>
      <c r="BCD1256" s="24"/>
      <c r="BCE1256" s="24"/>
      <c r="BCF1256" s="24"/>
      <c r="BCG1256" s="24"/>
      <c r="BCH1256" s="24"/>
      <c r="BCI1256" s="24"/>
      <c r="BCJ1256" s="24"/>
      <c r="BCK1256" s="24"/>
      <c r="BCL1256" s="24"/>
      <c r="BCM1256" s="24"/>
      <c r="BCN1256" s="24"/>
      <c r="BCO1256" s="24"/>
      <c r="BCP1256" s="24"/>
      <c r="BCQ1256" s="24"/>
      <c r="BCR1256" s="24"/>
      <c r="BCS1256" s="24"/>
      <c r="BCT1256" s="24"/>
      <c r="BCU1256" s="24"/>
      <c r="BCV1256" s="24"/>
      <c r="BCW1256" s="24"/>
      <c r="BCX1256" s="24"/>
      <c r="BCY1256" s="24"/>
      <c r="BCZ1256" s="24"/>
      <c r="BDA1256" s="24"/>
      <c r="BDB1256" s="24"/>
      <c r="BDC1256" s="24"/>
      <c r="BDD1256" s="24"/>
      <c r="BDE1256" s="24"/>
      <c r="BDF1256" s="24"/>
      <c r="BDG1256" s="24"/>
      <c r="BDH1256" s="24"/>
      <c r="BDI1256" s="24"/>
      <c r="BDJ1256" s="24"/>
      <c r="BDK1256" s="24"/>
      <c r="BDL1256" s="24"/>
      <c r="BDM1256" s="24"/>
      <c r="BDN1256" s="24"/>
      <c r="BDO1256" s="24"/>
      <c r="BDP1256" s="24"/>
      <c r="BDQ1256" s="24"/>
      <c r="BDR1256" s="24"/>
      <c r="BDS1256" s="24"/>
      <c r="BDT1256" s="24"/>
      <c r="BDU1256" s="24"/>
      <c r="BDV1256" s="24"/>
      <c r="BDW1256" s="24"/>
      <c r="BDX1256" s="24"/>
      <c r="BDY1256" s="24"/>
      <c r="BDZ1256" s="24"/>
      <c r="BEA1256" s="24"/>
      <c r="BEB1256" s="24"/>
      <c r="BEC1256" s="24"/>
      <c r="BED1256" s="24"/>
      <c r="BEE1256" s="24"/>
      <c r="BEF1256" s="24"/>
      <c r="BEG1256" s="24"/>
      <c r="BEH1256" s="24"/>
      <c r="BEI1256" s="24"/>
      <c r="BEJ1256" s="24"/>
      <c r="BEK1256" s="24"/>
      <c r="BEL1256" s="24"/>
      <c r="BEM1256" s="24"/>
      <c r="BEN1256" s="24"/>
      <c r="BEO1256" s="24"/>
      <c r="BEP1256" s="24"/>
      <c r="BEQ1256" s="24"/>
      <c r="BER1256" s="24"/>
      <c r="BES1256" s="24"/>
      <c r="BET1256" s="24"/>
      <c r="BEU1256" s="24"/>
      <c r="BEV1256" s="24"/>
      <c r="BEW1256" s="24"/>
      <c r="BEX1256" s="24"/>
      <c r="BEY1256" s="24"/>
      <c r="BEZ1256" s="24"/>
      <c r="BFA1256" s="24"/>
      <c r="BFB1256" s="24"/>
      <c r="BFC1256" s="24"/>
      <c r="BFD1256" s="24"/>
      <c r="BFE1256" s="24"/>
      <c r="BFF1256" s="24"/>
      <c r="BFG1256" s="24"/>
      <c r="BFH1256" s="24"/>
      <c r="BFI1256" s="24"/>
      <c r="BFJ1256" s="24"/>
      <c r="BFK1256" s="24"/>
      <c r="BFL1256" s="24"/>
      <c r="BFM1256" s="24"/>
      <c r="BFN1256" s="24"/>
      <c r="BFO1256" s="24"/>
      <c r="BFP1256" s="24"/>
      <c r="BFQ1256" s="24"/>
      <c r="BFR1256" s="24"/>
      <c r="BFS1256" s="24"/>
      <c r="BFT1256" s="24"/>
      <c r="BFU1256" s="24"/>
      <c r="BFV1256" s="24"/>
      <c r="BFW1256" s="24"/>
      <c r="BFX1256" s="24"/>
      <c r="BFY1256" s="24"/>
      <c r="BFZ1256" s="24"/>
      <c r="BGA1256" s="24"/>
      <c r="BGB1256" s="24"/>
      <c r="BGC1256" s="24"/>
      <c r="BGD1256" s="24"/>
      <c r="BGE1256" s="24"/>
      <c r="BGF1256" s="24"/>
      <c r="BGG1256" s="24"/>
      <c r="BGH1256" s="24"/>
      <c r="BGI1256" s="24"/>
      <c r="BGJ1256" s="24"/>
      <c r="BGK1256" s="24"/>
      <c r="BGL1256" s="24"/>
      <c r="BGM1256" s="24"/>
      <c r="BGN1256" s="24"/>
      <c r="BGO1256" s="24"/>
      <c r="BGP1256" s="24"/>
      <c r="BGQ1256" s="24"/>
      <c r="BGR1256" s="24"/>
      <c r="BGS1256" s="24"/>
      <c r="BGT1256" s="24"/>
      <c r="BGU1256" s="24"/>
      <c r="BGV1256" s="24"/>
      <c r="BGW1256" s="24"/>
      <c r="BGX1256" s="24"/>
      <c r="BGY1256" s="24"/>
      <c r="BGZ1256" s="24"/>
      <c r="BHA1256" s="24"/>
      <c r="BHB1256" s="24"/>
      <c r="BHC1256" s="24"/>
      <c r="BHD1256" s="24"/>
      <c r="BHE1256" s="24"/>
      <c r="BHF1256" s="24"/>
      <c r="BHG1256" s="24"/>
      <c r="BHH1256" s="24"/>
      <c r="BHI1256" s="24"/>
      <c r="BHJ1256" s="24"/>
      <c r="BHK1256" s="24"/>
      <c r="BHL1256" s="24"/>
      <c r="BHM1256" s="24"/>
      <c r="BHN1256" s="24"/>
      <c r="BHO1256" s="24"/>
      <c r="BHP1256" s="24"/>
      <c r="BHQ1256" s="24"/>
      <c r="BHR1256" s="24"/>
      <c r="BHS1256" s="24"/>
      <c r="BHT1256" s="24"/>
      <c r="BHU1256" s="24"/>
      <c r="BHV1256" s="24"/>
      <c r="BHW1256" s="24"/>
      <c r="BHX1256" s="24"/>
      <c r="BHY1256" s="24"/>
      <c r="BHZ1256" s="24"/>
      <c r="BIA1256" s="24"/>
      <c r="BIB1256" s="24"/>
      <c r="BIC1256" s="24"/>
      <c r="BID1256" s="24"/>
      <c r="BIE1256" s="24"/>
      <c r="BIF1256" s="24"/>
      <c r="BIG1256" s="24"/>
      <c r="BIH1256" s="24"/>
      <c r="BII1256" s="24"/>
      <c r="BIJ1256" s="24"/>
      <c r="BIK1256" s="24"/>
      <c r="BIL1256" s="24"/>
      <c r="BIM1256" s="24"/>
      <c r="BIN1256" s="24"/>
      <c r="BIO1256" s="24"/>
      <c r="BIP1256" s="24"/>
      <c r="BIQ1256" s="24"/>
      <c r="BIR1256" s="24"/>
      <c r="BIS1256" s="24"/>
      <c r="BIT1256" s="24"/>
      <c r="BIU1256" s="24"/>
      <c r="BIV1256" s="24"/>
      <c r="BIW1256" s="24"/>
      <c r="BIX1256" s="24"/>
      <c r="BIY1256" s="24"/>
      <c r="BIZ1256" s="24"/>
      <c r="BJA1256" s="24"/>
      <c r="BJB1256" s="24"/>
      <c r="BJC1256" s="24"/>
      <c r="BJD1256" s="24"/>
      <c r="BJE1256" s="24"/>
      <c r="BJF1256" s="24"/>
      <c r="BJG1256" s="24"/>
      <c r="BJH1256" s="24"/>
      <c r="BJI1256" s="24"/>
      <c r="BJJ1256" s="24"/>
      <c r="BJK1256" s="24"/>
      <c r="BJL1256" s="24"/>
      <c r="BJM1256" s="24"/>
      <c r="BJN1256" s="24"/>
      <c r="BJO1256" s="24"/>
      <c r="BJP1256" s="24"/>
      <c r="BJQ1256" s="24"/>
      <c r="BJR1256" s="24"/>
      <c r="BJS1256" s="24"/>
      <c r="BJT1256" s="24"/>
      <c r="BJU1256" s="24"/>
      <c r="BJV1256" s="24"/>
      <c r="BJW1256" s="24"/>
      <c r="BJX1256" s="24"/>
      <c r="BJY1256" s="24"/>
      <c r="BJZ1256" s="24"/>
      <c r="BKA1256" s="24"/>
      <c r="BKB1256" s="24"/>
      <c r="BKC1256" s="24"/>
      <c r="BKD1256" s="24"/>
      <c r="BKE1256" s="24"/>
      <c r="BKF1256" s="24"/>
      <c r="BKG1256" s="24"/>
      <c r="BKH1256" s="24"/>
      <c r="BKI1256" s="24"/>
      <c r="BKJ1256" s="24"/>
      <c r="BKK1256" s="24"/>
      <c r="BKL1256" s="24"/>
      <c r="BKM1256" s="24"/>
      <c r="BKN1256" s="24"/>
      <c r="BKO1256" s="24"/>
      <c r="BKP1256" s="24"/>
      <c r="BKQ1256" s="24"/>
      <c r="BKR1256" s="24"/>
      <c r="BKS1256" s="24"/>
      <c r="BKT1256" s="24"/>
      <c r="BKU1256" s="24"/>
      <c r="BKV1256" s="24"/>
      <c r="BKW1256" s="24"/>
      <c r="BKX1256" s="24"/>
      <c r="BKY1256" s="24"/>
      <c r="BKZ1256" s="24"/>
      <c r="BLA1256" s="24"/>
      <c r="BLB1256" s="24"/>
      <c r="BLC1256" s="24"/>
      <c r="BLD1256" s="24"/>
      <c r="BLE1256" s="24"/>
      <c r="BLF1256" s="24"/>
      <c r="BLG1256" s="24"/>
      <c r="BLH1256" s="24"/>
      <c r="BLI1256" s="24"/>
      <c r="BLJ1256" s="24"/>
      <c r="BLK1256" s="24"/>
      <c r="BLL1256" s="24"/>
      <c r="BLM1256" s="24"/>
      <c r="BLN1256" s="24"/>
      <c r="BLO1256" s="24"/>
      <c r="BLP1256" s="24"/>
      <c r="BLQ1256" s="24"/>
      <c r="BLR1256" s="24"/>
      <c r="BLS1256" s="24"/>
      <c r="BLT1256" s="24"/>
      <c r="BLU1256" s="24"/>
      <c r="BLV1256" s="24"/>
      <c r="BLW1256" s="24"/>
      <c r="BLX1256" s="24"/>
      <c r="BLY1256" s="24"/>
      <c r="BLZ1256" s="24"/>
      <c r="BMA1256" s="24"/>
      <c r="BMB1256" s="24"/>
      <c r="BMC1256" s="24"/>
      <c r="BMD1256" s="24"/>
      <c r="BME1256" s="24"/>
      <c r="BMF1256" s="24"/>
      <c r="BMG1256" s="24"/>
      <c r="BMH1256" s="24"/>
      <c r="BMI1256" s="24"/>
      <c r="BMJ1256" s="24"/>
      <c r="BMK1256" s="24"/>
      <c r="BML1256" s="24"/>
      <c r="BMM1256" s="24"/>
      <c r="BMN1256" s="24"/>
      <c r="BMO1256" s="24"/>
      <c r="BMP1256" s="24"/>
      <c r="BMQ1256" s="24"/>
      <c r="BMR1256" s="24"/>
      <c r="BMS1256" s="24"/>
      <c r="BMT1256" s="24"/>
      <c r="BMU1256" s="24"/>
      <c r="BMV1256" s="24"/>
      <c r="BMW1256" s="24"/>
      <c r="BMX1256" s="24"/>
      <c r="BMY1256" s="24"/>
      <c r="BMZ1256" s="24"/>
      <c r="BNA1256" s="24"/>
      <c r="BNB1256" s="24"/>
      <c r="BNC1256" s="24"/>
      <c r="BND1256" s="24"/>
      <c r="BNE1256" s="24"/>
      <c r="BNF1256" s="24"/>
      <c r="BNG1256" s="24"/>
      <c r="BNH1256" s="24"/>
      <c r="BNI1256" s="24"/>
      <c r="BNJ1256" s="24"/>
      <c r="BNK1256" s="24"/>
      <c r="BNL1256" s="24"/>
      <c r="BNM1256" s="24"/>
      <c r="BNN1256" s="24"/>
      <c r="BNO1256" s="24"/>
      <c r="BNP1256" s="24"/>
      <c r="BNQ1256" s="24"/>
      <c r="BNR1256" s="24"/>
      <c r="BNS1256" s="24"/>
      <c r="BNT1256" s="24"/>
      <c r="BNU1256" s="24"/>
      <c r="BNV1256" s="24"/>
      <c r="BNW1256" s="24"/>
      <c r="BNX1256" s="24"/>
      <c r="BNY1256" s="24"/>
      <c r="BNZ1256" s="24"/>
      <c r="BOA1256" s="24"/>
      <c r="BOB1256" s="24"/>
      <c r="BOC1256" s="24"/>
      <c r="BOD1256" s="24"/>
      <c r="BOE1256" s="24"/>
      <c r="BOF1256" s="24"/>
      <c r="BOG1256" s="24"/>
      <c r="BOH1256" s="24"/>
      <c r="BOI1256" s="24"/>
      <c r="BOJ1256" s="24"/>
      <c r="BOK1256" s="24"/>
      <c r="BOL1256" s="24"/>
      <c r="BOM1256" s="24"/>
      <c r="BON1256" s="24"/>
      <c r="BOO1256" s="24"/>
      <c r="BOP1256" s="24"/>
      <c r="BOQ1256" s="24"/>
      <c r="BOR1256" s="24"/>
      <c r="BOS1256" s="24"/>
      <c r="BOT1256" s="24"/>
      <c r="BOU1256" s="24"/>
      <c r="BOV1256" s="24"/>
      <c r="BOW1256" s="24"/>
      <c r="BOX1256" s="24"/>
      <c r="BOY1256" s="24"/>
      <c r="BOZ1256" s="24"/>
      <c r="BPA1256" s="24"/>
      <c r="BPB1256" s="24"/>
      <c r="BPC1256" s="24"/>
      <c r="BPD1256" s="24"/>
      <c r="BPE1256" s="24"/>
      <c r="BPF1256" s="24"/>
      <c r="BPG1256" s="24"/>
      <c r="BPH1256" s="24"/>
      <c r="BPI1256" s="24"/>
      <c r="BPJ1256" s="24"/>
      <c r="BPK1256" s="24"/>
      <c r="BPL1256" s="24"/>
      <c r="BPM1256" s="24"/>
      <c r="BPN1256" s="24"/>
      <c r="BPO1256" s="24"/>
      <c r="BPP1256" s="24"/>
      <c r="BPQ1256" s="24"/>
      <c r="BPR1256" s="24"/>
      <c r="BPS1256" s="24"/>
      <c r="BPT1256" s="24"/>
      <c r="BPU1256" s="24"/>
      <c r="BPV1256" s="24"/>
      <c r="BPW1256" s="24"/>
      <c r="BPX1256" s="24"/>
      <c r="BPY1256" s="24"/>
      <c r="BPZ1256" s="24"/>
      <c r="BQA1256" s="24"/>
      <c r="BQB1256" s="24"/>
      <c r="BQC1256" s="24"/>
      <c r="BQD1256" s="24"/>
      <c r="BQE1256" s="24"/>
      <c r="BQF1256" s="24"/>
      <c r="BQG1256" s="24"/>
      <c r="BQH1256" s="24"/>
      <c r="BQI1256" s="24"/>
      <c r="BQJ1256" s="24"/>
      <c r="BQK1256" s="24"/>
      <c r="BQL1256" s="24"/>
      <c r="BQM1256" s="24"/>
      <c r="BQN1256" s="24"/>
      <c r="BQO1256" s="24"/>
      <c r="BQP1256" s="24"/>
      <c r="BQQ1256" s="24"/>
      <c r="BQR1256" s="24"/>
      <c r="BQS1256" s="24"/>
      <c r="BQT1256" s="24"/>
      <c r="BQU1256" s="24"/>
      <c r="BQV1256" s="24"/>
      <c r="BQW1256" s="24"/>
      <c r="BQX1256" s="24"/>
      <c r="BQY1256" s="24"/>
      <c r="BQZ1256" s="24"/>
      <c r="BRA1256" s="24"/>
      <c r="BRB1256" s="24"/>
      <c r="BRC1256" s="24"/>
      <c r="BRD1256" s="24"/>
      <c r="BRE1256" s="24"/>
      <c r="BRF1256" s="24"/>
      <c r="BRG1256" s="24"/>
      <c r="BRH1256" s="24"/>
      <c r="BRI1256" s="24"/>
      <c r="BRJ1256" s="24"/>
      <c r="BRK1256" s="24"/>
      <c r="BRL1256" s="24"/>
      <c r="BRM1256" s="24"/>
      <c r="BRN1256" s="24"/>
      <c r="BRO1256" s="24"/>
      <c r="BRP1256" s="24"/>
      <c r="BRQ1256" s="24"/>
      <c r="BRR1256" s="24"/>
      <c r="BRS1256" s="24"/>
      <c r="BRT1256" s="24"/>
      <c r="BRU1256" s="24"/>
      <c r="BRV1256" s="24"/>
      <c r="BRW1256" s="24"/>
      <c r="BRX1256" s="24"/>
      <c r="BRY1256" s="24"/>
      <c r="BRZ1256" s="24"/>
      <c r="BSA1256" s="24"/>
      <c r="BSB1256" s="24"/>
      <c r="BSC1256" s="24"/>
      <c r="BSD1256" s="24"/>
      <c r="BSE1256" s="24"/>
      <c r="BSF1256" s="24"/>
      <c r="BSG1256" s="24"/>
      <c r="BSH1256" s="24"/>
      <c r="BSI1256" s="24"/>
      <c r="BSJ1256" s="24"/>
      <c r="BSK1256" s="24"/>
      <c r="BSL1256" s="24"/>
      <c r="BSM1256" s="24"/>
      <c r="BSN1256" s="24"/>
      <c r="BSO1256" s="24"/>
      <c r="BSP1256" s="24"/>
      <c r="BSQ1256" s="24"/>
      <c r="BSR1256" s="24"/>
      <c r="BSS1256" s="24"/>
      <c r="BST1256" s="24"/>
      <c r="BSU1256" s="24"/>
      <c r="BSV1256" s="24"/>
      <c r="BSW1256" s="24"/>
      <c r="BSX1256" s="24"/>
      <c r="BSY1256" s="24"/>
      <c r="BSZ1256" s="24"/>
      <c r="BTA1256" s="24"/>
      <c r="BTB1256" s="24"/>
      <c r="BTC1256" s="24"/>
      <c r="BTD1256" s="24"/>
      <c r="BTE1256" s="24"/>
      <c r="BTF1256" s="24"/>
      <c r="BTG1256" s="24"/>
      <c r="BTH1256" s="24"/>
      <c r="BTI1256" s="24"/>
      <c r="BTJ1256" s="24"/>
      <c r="BTK1256" s="24"/>
      <c r="BTL1256" s="24"/>
      <c r="BTM1256" s="24"/>
      <c r="BTN1256" s="24"/>
      <c r="BTO1256" s="24"/>
      <c r="BTP1256" s="24"/>
      <c r="BTQ1256" s="24"/>
      <c r="BTR1256" s="24"/>
      <c r="BTS1256" s="24"/>
      <c r="BTT1256" s="24"/>
      <c r="BTU1256" s="24"/>
      <c r="BTV1256" s="24"/>
      <c r="BTW1256" s="24"/>
      <c r="BTX1256" s="24"/>
      <c r="BTY1256" s="24"/>
      <c r="BTZ1256" s="24"/>
      <c r="BUA1256" s="24"/>
      <c r="BUB1256" s="24"/>
      <c r="BUC1256" s="24"/>
      <c r="BUD1256" s="24"/>
      <c r="BUE1256" s="24"/>
      <c r="BUF1256" s="24"/>
      <c r="BUG1256" s="24"/>
      <c r="BUH1256" s="24"/>
      <c r="BUI1256" s="24"/>
      <c r="BUJ1256" s="24"/>
      <c r="BUK1256" s="24"/>
      <c r="BUL1256" s="24"/>
      <c r="BUM1256" s="24"/>
      <c r="BUN1256" s="24"/>
      <c r="BUO1256" s="24"/>
      <c r="BUP1256" s="24"/>
      <c r="BUQ1256" s="24"/>
      <c r="BUR1256" s="24"/>
      <c r="BUS1256" s="24"/>
      <c r="BUT1256" s="24"/>
      <c r="BUU1256" s="24"/>
      <c r="BUV1256" s="24"/>
      <c r="BUW1256" s="24"/>
      <c r="BUX1256" s="24"/>
      <c r="BUY1256" s="24"/>
      <c r="BUZ1256" s="24"/>
      <c r="BVA1256" s="24"/>
      <c r="BVB1256" s="24"/>
      <c r="BVC1256" s="24"/>
      <c r="BVD1256" s="24"/>
      <c r="BVE1256" s="24"/>
      <c r="BVF1256" s="24"/>
      <c r="BVG1256" s="24"/>
      <c r="BVH1256" s="24"/>
      <c r="BVI1256" s="24"/>
      <c r="BVJ1256" s="24"/>
      <c r="BVK1256" s="24"/>
      <c r="BVL1256" s="24"/>
      <c r="BVM1256" s="24"/>
      <c r="BVN1256" s="24"/>
      <c r="BVO1256" s="24"/>
      <c r="BVP1256" s="24"/>
      <c r="BVQ1256" s="24"/>
      <c r="BVR1256" s="24"/>
      <c r="BVS1256" s="24"/>
      <c r="BVT1256" s="24"/>
      <c r="BVU1256" s="24"/>
      <c r="BVV1256" s="24"/>
      <c r="BVW1256" s="24"/>
      <c r="BVX1256" s="24"/>
      <c r="BVY1256" s="24"/>
      <c r="BVZ1256" s="24"/>
      <c r="BWA1256" s="24"/>
      <c r="BWB1256" s="24"/>
      <c r="BWC1256" s="24"/>
      <c r="BWD1256" s="24"/>
      <c r="BWE1256" s="24"/>
      <c r="BWF1256" s="24"/>
      <c r="BWG1256" s="24"/>
      <c r="BWH1256" s="24"/>
      <c r="BWI1256" s="24"/>
      <c r="BWJ1256" s="24"/>
      <c r="BWK1256" s="24"/>
      <c r="BWL1256" s="24"/>
      <c r="BWM1256" s="24"/>
      <c r="BWN1256" s="24"/>
      <c r="BWO1256" s="24"/>
      <c r="BWP1256" s="24"/>
      <c r="BWQ1256" s="24"/>
      <c r="BWR1256" s="24"/>
      <c r="BWS1256" s="24"/>
      <c r="BWT1256" s="24"/>
      <c r="BWU1256" s="24"/>
      <c r="BWV1256" s="24"/>
      <c r="BWW1256" s="24"/>
      <c r="BWX1256" s="24"/>
      <c r="BWY1256" s="24"/>
      <c r="BWZ1256" s="24"/>
      <c r="BXA1256" s="24"/>
      <c r="BXB1256" s="24"/>
      <c r="BXC1256" s="24"/>
      <c r="BXD1256" s="24"/>
      <c r="BXE1256" s="24"/>
      <c r="BXF1256" s="24"/>
      <c r="BXG1256" s="24"/>
      <c r="BXH1256" s="24"/>
      <c r="BXI1256" s="24"/>
      <c r="BXJ1256" s="24"/>
      <c r="BXK1256" s="24"/>
      <c r="BXL1256" s="24"/>
      <c r="BXM1256" s="24"/>
      <c r="BXN1256" s="24"/>
      <c r="BXO1256" s="24"/>
      <c r="BXP1256" s="24"/>
      <c r="BXQ1256" s="24"/>
      <c r="BXR1256" s="24"/>
      <c r="BXS1256" s="24"/>
      <c r="BXT1256" s="24"/>
      <c r="BXU1256" s="24"/>
      <c r="BXV1256" s="24"/>
      <c r="BXW1256" s="24"/>
      <c r="BXX1256" s="24"/>
      <c r="BXY1256" s="24"/>
      <c r="BXZ1256" s="24"/>
      <c r="BYA1256" s="24"/>
      <c r="BYB1256" s="24"/>
      <c r="BYC1256" s="24"/>
      <c r="BYD1256" s="24"/>
      <c r="BYE1256" s="24"/>
      <c r="BYF1256" s="24"/>
      <c r="BYG1256" s="24"/>
      <c r="BYH1256" s="24"/>
      <c r="BYI1256" s="24"/>
      <c r="BYJ1256" s="24"/>
      <c r="BYK1256" s="24"/>
      <c r="BYL1256" s="24"/>
      <c r="BYM1256" s="24"/>
      <c r="BYN1256" s="24"/>
      <c r="BYO1256" s="24"/>
      <c r="BYP1256" s="24"/>
      <c r="BYQ1256" s="24"/>
      <c r="BYR1256" s="24"/>
      <c r="BYS1256" s="24"/>
      <c r="BYT1256" s="24"/>
      <c r="BYU1256" s="24"/>
      <c r="BYV1256" s="24"/>
      <c r="BYW1256" s="24"/>
      <c r="BYX1256" s="24"/>
      <c r="BYY1256" s="24"/>
      <c r="BYZ1256" s="24"/>
      <c r="BZA1256" s="24"/>
      <c r="BZB1256" s="24"/>
      <c r="BZC1256" s="24"/>
      <c r="BZD1256" s="24"/>
      <c r="BZE1256" s="24"/>
      <c r="BZF1256" s="24"/>
      <c r="BZG1256" s="24"/>
      <c r="BZH1256" s="24"/>
      <c r="BZI1256" s="24"/>
      <c r="BZJ1256" s="24"/>
      <c r="BZK1256" s="24"/>
      <c r="BZL1256" s="24"/>
      <c r="BZM1256" s="24"/>
      <c r="BZN1256" s="24"/>
      <c r="BZO1256" s="24"/>
      <c r="BZP1256" s="24"/>
      <c r="BZQ1256" s="24"/>
      <c r="BZR1256" s="24"/>
      <c r="BZS1256" s="24"/>
      <c r="BZT1256" s="24"/>
      <c r="BZU1256" s="24"/>
      <c r="BZV1256" s="24"/>
      <c r="BZW1256" s="24"/>
      <c r="BZX1256" s="24"/>
      <c r="BZY1256" s="24"/>
      <c r="BZZ1256" s="24"/>
      <c r="CAA1256" s="24"/>
      <c r="CAB1256" s="24"/>
      <c r="CAC1256" s="24"/>
      <c r="CAD1256" s="24"/>
      <c r="CAE1256" s="24"/>
      <c r="CAF1256" s="24"/>
      <c r="CAG1256" s="24"/>
      <c r="CAH1256" s="24"/>
      <c r="CAI1256" s="24"/>
      <c r="CAJ1256" s="24"/>
      <c r="CAK1256" s="24"/>
      <c r="CAL1256" s="24"/>
      <c r="CAM1256" s="24"/>
      <c r="CAN1256" s="24"/>
      <c r="CAO1256" s="24"/>
      <c r="CAP1256" s="24"/>
      <c r="CAQ1256" s="24"/>
      <c r="CAR1256" s="24"/>
      <c r="CAS1256" s="24"/>
      <c r="CAT1256" s="24"/>
      <c r="CAU1256" s="24"/>
      <c r="CAV1256" s="24"/>
      <c r="CAW1256" s="24"/>
      <c r="CAX1256" s="24"/>
      <c r="CAY1256" s="24"/>
      <c r="CAZ1256" s="24"/>
      <c r="CBA1256" s="24"/>
      <c r="CBB1256" s="24"/>
      <c r="CBC1256" s="24"/>
      <c r="CBD1256" s="24"/>
      <c r="CBE1256" s="24"/>
      <c r="CBF1256" s="24"/>
      <c r="CBG1256" s="24"/>
      <c r="CBH1256" s="24"/>
      <c r="CBI1256" s="24"/>
      <c r="CBJ1256" s="24"/>
      <c r="CBK1256" s="24"/>
      <c r="CBL1256" s="24"/>
      <c r="CBM1256" s="24"/>
      <c r="CBN1256" s="24"/>
      <c r="CBO1256" s="24"/>
      <c r="CBP1256" s="24"/>
      <c r="CBQ1256" s="24"/>
      <c r="CBR1256" s="24"/>
      <c r="CBS1256" s="24"/>
      <c r="CBT1256" s="24"/>
      <c r="CBU1256" s="24"/>
      <c r="CBV1256" s="24"/>
      <c r="CBW1256" s="24"/>
      <c r="CBX1256" s="24"/>
      <c r="CBY1256" s="24"/>
      <c r="CBZ1256" s="24"/>
      <c r="CCA1256" s="24"/>
      <c r="CCB1256" s="24"/>
      <c r="CCC1256" s="24"/>
      <c r="CCD1256" s="24"/>
      <c r="CCE1256" s="24"/>
      <c r="CCF1256" s="24"/>
      <c r="CCG1256" s="24"/>
      <c r="CCH1256" s="24"/>
      <c r="CCI1256" s="24"/>
      <c r="CCJ1256" s="24"/>
      <c r="CCK1256" s="24"/>
      <c r="CCL1256" s="24"/>
      <c r="CCM1256" s="24"/>
      <c r="CCN1256" s="24"/>
      <c r="CCO1256" s="24"/>
      <c r="CCP1256" s="24"/>
      <c r="CCQ1256" s="24"/>
      <c r="CCR1256" s="24"/>
      <c r="CCS1256" s="24"/>
      <c r="CCT1256" s="24"/>
      <c r="CCU1256" s="24"/>
      <c r="CCV1256" s="24"/>
      <c r="CCW1256" s="24"/>
      <c r="CCX1256" s="24"/>
      <c r="CCY1256" s="24"/>
      <c r="CCZ1256" s="24"/>
      <c r="CDA1256" s="24"/>
      <c r="CDB1256" s="24"/>
      <c r="CDC1256" s="24"/>
      <c r="CDD1256" s="24"/>
      <c r="CDE1256" s="24"/>
      <c r="CDF1256" s="24"/>
      <c r="CDG1256" s="24"/>
      <c r="CDH1256" s="24"/>
      <c r="CDI1256" s="24"/>
      <c r="CDJ1256" s="24"/>
      <c r="CDK1256" s="24"/>
      <c r="CDL1256" s="24"/>
      <c r="CDM1256" s="24"/>
      <c r="CDN1256" s="24"/>
      <c r="CDO1256" s="24"/>
      <c r="CDP1256" s="24"/>
      <c r="CDQ1256" s="24"/>
      <c r="CDR1256" s="24"/>
      <c r="CDS1256" s="24"/>
      <c r="CDT1256" s="24"/>
      <c r="CDU1256" s="24"/>
      <c r="CDV1256" s="24"/>
      <c r="CDW1256" s="24"/>
      <c r="CDX1256" s="24"/>
      <c r="CDY1256" s="24"/>
      <c r="CDZ1256" s="24"/>
      <c r="CEA1256" s="24"/>
      <c r="CEB1256" s="24"/>
      <c r="CEC1256" s="24"/>
      <c r="CED1256" s="24"/>
      <c r="CEE1256" s="24"/>
      <c r="CEF1256" s="24"/>
      <c r="CEG1256" s="24"/>
      <c r="CEH1256" s="24"/>
      <c r="CEI1256" s="24"/>
      <c r="CEJ1256" s="24"/>
      <c r="CEK1256" s="24"/>
      <c r="CEL1256" s="24"/>
      <c r="CEM1256" s="24"/>
      <c r="CEN1256" s="24"/>
      <c r="CEO1256" s="24"/>
      <c r="CEP1256" s="24"/>
      <c r="CEQ1256" s="24"/>
      <c r="CER1256" s="24"/>
      <c r="CES1256" s="24"/>
      <c r="CET1256" s="24"/>
      <c r="CEU1256" s="24"/>
      <c r="CEV1256" s="24"/>
      <c r="CEW1256" s="24"/>
      <c r="CEX1256" s="24"/>
      <c r="CEY1256" s="24"/>
      <c r="CEZ1256" s="24"/>
      <c r="CFA1256" s="24"/>
      <c r="CFB1256" s="24"/>
      <c r="CFC1256" s="24"/>
      <c r="CFD1256" s="24"/>
      <c r="CFE1256" s="24"/>
      <c r="CFF1256" s="24"/>
      <c r="CFG1256" s="24"/>
      <c r="CFH1256" s="24"/>
      <c r="CFI1256" s="24"/>
      <c r="CFJ1256" s="24"/>
      <c r="CFK1256" s="24"/>
      <c r="CFL1256" s="24"/>
      <c r="CFM1256" s="24"/>
      <c r="CFN1256" s="24"/>
      <c r="CFO1256" s="24"/>
      <c r="CFP1256" s="24"/>
      <c r="CFQ1256" s="24"/>
      <c r="CFR1256" s="24"/>
      <c r="CFS1256" s="24"/>
      <c r="CFT1256" s="24"/>
      <c r="CFU1256" s="24"/>
      <c r="CFV1256" s="24"/>
      <c r="CFW1256" s="24"/>
      <c r="CFX1256" s="24"/>
      <c r="CFY1256" s="24"/>
      <c r="CFZ1256" s="24"/>
      <c r="CGA1256" s="24"/>
      <c r="CGB1256" s="24"/>
      <c r="CGC1256" s="24"/>
      <c r="CGD1256" s="24"/>
      <c r="CGE1256" s="24"/>
      <c r="CGF1256" s="24"/>
      <c r="CGG1256" s="24"/>
      <c r="CGH1256" s="24"/>
      <c r="CGI1256" s="24"/>
      <c r="CGJ1256" s="24"/>
      <c r="CGK1256" s="24"/>
      <c r="CGL1256" s="24"/>
      <c r="CGM1256" s="24"/>
      <c r="CGN1256" s="24"/>
      <c r="CGO1256" s="24"/>
      <c r="CGP1256" s="24"/>
      <c r="CGQ1256" s="24"/>
      <c r="CGR1256" s="24"/>
      <c r="CGS1256" s="24"/>
      <c r="CGT1256" s="24"/>
      <c r="CGU1256" s="24"/>
      <c r="CGV1256" s="24"/>
      <c r="CGW1256" s="24"/>
      <c r="CGX1256" s="24"/>
      <c r="CGY1256" s="24"/>
      <c r="CGZ1256" s="24"/>
      <c r="CHA1256" s="24"/>
      <c r="CHB1256" s="24"/>
      <c r="CHC1256" s="24"/>
      <c r="CHD1256" s="24"/>
      <c r="CHE1256" s="24"/>
      <c r="CHF1256" s="24"/>
      <c r="CHG1256" s="24"/>
      <c r="CHH1256" s="24"/>
      <c r="CHI1256" s="24"/>
      <c r="CHJ1256" s="24"/>
      <c r="CHK1256" s="24"/>
      <c r="CHL1256" s="24"/>
      <c r="CHM1256" s="24"/>
      <c r="CHN1256" s="24"/>
      <c r="CHO1256" s="24"/>
      <c r="CHP1256" s="24"/>
      <c r="CHQ1256" s="24"/>
      <c r="CHR1256" s="24"/>
      <c r="CHS1256" s="24"/>
      <c r="CHT1256" s="24"/>
      <c r="CHU1256" s="24"/>
      <c r="CHV1256" s="24"/>
      <c r="CHW1256" s="24"/>
      <c r="CHX1256" s="24"/>
      <c r="CHY1256" s="24"/>
      <c r="CHZ1256" s="24"/>
      <c r="CIA1256" s="24"/>
      <c r="CIB1256" s="24"/>
      <c r="CIC1256" s="24"/>
      <c r="CID1256" s="24"/>
      <c r="CIE1256" s="24"/>
      <c r="CIF1256" s="24"/>
      <c r="CIG1256" s="24"/>
      <c r="CIH1256" s="24"/>
      <c r="CII1256" s="24"/>
      <c r="CIJ1256" s="24"/>
      <c r="CIK1256" s="24"/>
      <c r="CIL1256" s="24"/>
      <c r="CIM1256" s="24"/>
      <c r="CIN1256" s="24"/>
      <c r="CIO1256" s="24"/>
      <c r="CIP1256" s="24"/>
      <c r="CIQ1256" s="24"/>
      <c r="CIR1256" s="24"/>
      <c r="CIS1256" s="24"/>
      <c r="CIT1256" s="24"/>
      <c r="CIU1256" s="24"/>
      <c r="CIV1256" s="24"/>
      <c r="CIW1256" s="24"/>
      <c r="CIX1256" s="24"/>
      <c r="CIY1256" s="24"/>
      <c r="CIZ1256" s="24"/>
      <c r="CJA1256" s="24"/>
      <c r="CJB1256" s="24"/>
      <c r="CJC1256" s="24"/>
      <c r="CJD1256" s="24"/>
      <c r="CJE1256" s="24"/>
      <c r="CJF1256" s="24"/>
      <c r="CJG1256" s="24"/>
      <c r="CJH1256" s="24"/>
      <c r="CJI1256" s="24"/>
      <c r="CJJ1256" s="24"/>
      <c r="CJK1256" s="24"/>
      <c r="CJL1256" s="24"/>
      <c r="CJM1256" s="24"/>
      <c r="CJN1256" s="24"/>
      <c r="CJO1256" s="24"/>
      <c r="CJP1256" s="24"/>
      <c r="CJQ1256" s="24"/>
      <c r="CJR1256" s="24"/>
      <c r="CJS1256" s="24"/>
      <c r="CJT1256" s="24"/>
      <c r="CJU1256" s="24"/>
      <c r="CJV1256" s="24"/>
      <c r="CJW1256" s="24"/>
      <c r="CJX1256" s="24"/>
      <c r="CJY1256" s="24"/>
      <c r="CJZ1256" s="24"/>
      <c r="CKA1256" s="24"/>
      <c r="CKB1256" s="24"/>
      <c r="CKC1256" s="24"/>
      <c r="CKD1256" s="24"/>
      <c r="CKE1256" s="24"/>
      <c r="CKF1256" s="24"/>
      <c r="CKG1256" s="24"/>
      <c r="CKH1256" s="24"/>
      <c r="CKI1256" s="24"/>
      <c r="CKJ1256" s="24"/>
      <c r="CKK1256" s="24"/>
      <c r="CKL1256" s="24"/>
      <c r="CKM1256" s="24"/>
      <c r="CKN1256" s="24"/>
      <c r="CKO1256" s="24"/>
      <c r="CKP1256" s="24"/>
      <c r="CKQ1256" s="24"/>
      <c r="CKR1256" s="24"/>
      <c r="CKS1256" s="24"/>
      <c r="CKT1256" s="24"/>
      <c r="CKU1256" s="24"/>
      <c r="CKV1256" s="24"/>
      <c r="CKW1256" s="24"/>
      <c r="CKX1256" s="24"/>
      <c r="CKY1256" s="24"/>
      <c r="CKZ1256" s="24"/>
      <c r="CLA1256" s="24"/>
      <c r="CLB1256" s="24"/>
      <c r="CLC1256" s="24"/>
      <c r="CLD1256" s="24"/>
      <c r="CLE1256" s="24"/>
      <c r="CLF1256" s="24"/>
      <c r="CLG1256" s="24"/>
      <c r="CLH1256" s="24"/>
      <c r="CLI1256" s="24"/>
      <c r="CLJ1256" s="24"/>
      <c r="CLK1256" s="24"/>
      <c r="CLL1256" s="24"/>
      <c r="CLM1256" s="24"/>
      <c r="CLN1256" s="24"/>
      <c r="CLO1256" s="24"/>
      <c r="CLP1256" s="24"/>
      <c r="CLQ1256" s="24"/>
      <c r="CLR1256" s="24"/>
      <c r="CLS1256" s="24"/>
      <c r="CLT1256" s="24"/>
      <c r="CLU1256" s="24"/>
      <c r="CLV1256" s="24"/>
      <c r="CLW1256" s="24"/>
      <c r="CLX1256" s="24"/>
      <c r="CLY1256" s="24"/>
      <c r="CLZ1256" s="24"/>
      <c r="CMA1256" s="24"/>
      <c r="CMB1256" s="24"/>
      <c r="CMC1256" s="24"/>
      <c r="CMD1256" s="24"/>
      <c r="CME1256" s="24"/>
      <c r="CMF1256" s="24"/>
      <c r="CMG1256" s="24"/>
      <c r="CMH1256" s="24"/>
      <c r="CMI1256" s="24"/>
      <c r="CMJ1256" s="24"/>
      <c r="CMK1256" s="24"/>
      <c r="CML1256" s="24"/>
      <c r="CMM1256" s="24"/>
      <c r="CMN1256" s="24"/>
      <c r="CMO1256" s="24"/>
      <c r="CMP1256" s="24"/>
      <c r="CMQ1256" s="24"/>
      <c r="CMR1256" s="24"/>
      <c r="CMS1256" s="24"/>
      <c r="CMT1256" s="24"/>
      <c r="CMU1256" s="24"/>
      <c r="CMV1256" s="24"/>
      <c r="CMW1256" s="24"/>
      <c r="CMX1256" s="24"/>
      <c r="CMY1256" s="24"/>
      <c r="CMZ1256" s="24"/>
      <c r="CNA1256" s="24"/>
      <c r="CNB1256" s="24"/>
      <c r="CNC1256" s="24"/>
      <c r="CND1256" s="24"/>
      <c r="CNE1256" s="24"/>
      <c r="CNF1256" s="24"/>
      <c r="CNG1256" s="24"/>
      <c r="CNH1256" s="24"/>
      <c r="CNI1256" s="24"/>
      <c r="CNJ1256" s="24"/>
      <c r="CNK1256" s="24"/>
      <c r="CNL1256" s="24"/>
      <c r="CNM1256" s="24"/>
      <c r="CNN1256" s="24"/>
      <c r="CNO1256" s="24"/>
      <c r="CNP1256" s="24"/>
      <c r="CNQ1256" s="24"/>
      <c r="CNR1256" s="24"/>
      <c r="CNS1256" s="24"/>
      <c r="CNT1256" s="24"/>
      <c r="CNU1256" s="24"/>
      <c r="CNV1256" s="24"/>
      <c r="CNW1256" s="24"/>
      <c r="CNX1256" s="24"/>
      <c r="CNY1256" s="24"/>
      <c r="CNZ1256" s="24"/>
      <c r="COA1256" s="24"/>
      <c r="COB1256" s="24"/>
      <c r="COC1256" s="24"/>
      <c r="COD1256" s="24"/>
      <c r="COE1256" s="24"/>
      <c r="COF1256" s="24"/>
      <c r="COG1256" s="24"/>
      <c r="COH1256" s="24"/>
      <c r="COI1256" s="24"/>
      <c r="COJ1256" s="24"/>
      <c r="COK1256" s="24"/>
      <c r="COL1256" s="24"/>
      <c r="COM1256" s="24"/>
      <c r="CON1256" s="24"/>
      <c r="COO1256" s="24"/>
      <c r="COP1256" s="24"/>
      <c r="COQ1256" s="24"/>
      <c r="COR1256" s="24"/>
      <c r="COS1256" s="24"/>
      <c r="COT1256" s="24"/>
      <c r="COU1256" s="24"/>
      <c r="COV1256" s="24"/>
      <c r="COW1256" s="24"/>
      <c r="COX1256" s="24"/>
      <c r="COY1256" s="24"/>
      <c r="COZ1256" s="24"/>
      <c r="CPA1256" s="24"/>
      <c r="CPB1256" s="24"/>
      <c r="CPC1256" s="24"/>
      <c r="CPD1256" s="24"/>
      <c r="CPE1256" s="24"/>
      <c r="CPF1256" s="24"/>
      <c r="CPG1256" s="24"/>
      <c r="CPH1256" s="24"/>
      <c r="CPI1256" s="24"/>
      <c r="CPJ1256" s="24"/>
      <c r="CPK1256" s="24"/>
      <c r="CPL1256" s="24"/>
      <c r="CPM1256" s="24"/>
      <c r="CPN1256" s="24"/>
      <c r="CPO1256" s="24"/>
      <c r="CPP1256" s="24"/>
      <c r="CPQ1256" s="24"/>
      <c r="CPR1256" s="24"/>
      <c r="CPS1256" s="24"/>
      <c r="CPT1256" s="24"/>
      <c r="CPU1256" s="24"/>
      <c r="CPV1256" s="24"/>
      <c r="CPW1256" s="24"/>
      <c r="CPX1256" s="24"/>
      <c r="CPY1256" s="24"/>
      <c r="CPZ1256" s="24"/>
      <c r="CQA1256" s="24"/>
      <c r="CQB1256" s="24"/>
      <c r="CQC1256" s="24"/>
      <c r="CQD1256" s="24"/>
      <c r="CQE1256" s="24"/>
      <c r="CQF1256" s="24"/>
      <c r="CQG1256" s="24"/>
      <c r="CQH1256" s="24"/>
      <c r="CQI1256" s="24"/>
      <c r="CQJ1256" s="24"/>
      <c r="CQK1256" s="24"/>
      <c r="CQL1256" s="24"/>
      <c r="CQM1256" s="24"/>
      <c r="CQN1256" s="24"/>
      <c r="CQO1256" s="24"/>
      <c r="CQP1256" s="24"/>
      <c r="CQQ1256" s="24"/>
      <c r="CQR1256" s="24"/>
      <c r="CQS1256" s="24"/>
      <c r="CQT1256" s="24"/>
      <c r="CQU1256" s="24"/>
      <c r="CQV1256" s="24"/>
      <c r="CQW1256" s="24"/>
      <c r="CQX1256" s="24"/>
      <c r="CQY1256" s="24"/>
      <c r="CQZ1256" s="24"/>
      <c r="CRA1256" s="24"/>
      <c r="CRB1256" s="24"/>
      <c r="CRC1256" s="24"/>
      <c r="CRD1256" s="24"/>
      <c r="CRE1256" s="24"/>
      <c r="CRF1256" s="24"/>
      <c r="CRG1256" s="24"/>
      <c r="CRH1256" s="24"/>
      <c r="CRI1256" s="24"/>
      <c r="CRJ1256" s="24"/>
      <c r="CRK1256" s="24"/>
      <c r="CRL1256" s="24"/>
      <c r="CRM1256" s="24"/>
      <c r="CRN1256" s="24"/>
      <c r="CRO1256" s="24"/>
      <c r="CRP1256" s="24"/>
      <c r="CRQ1256" s="24"/>
      <c r="CRR1256" s="24"/>
      <c r="CRS1256" s="24"/>
      <c r="CRT1256" s="24"/>
      <c r="CRU1256" s="24"/>
      <c r="CRV1256" s="24"/>
      <c r="CRW1256" s="24"/>
      <c r="CRX1256" s="24"/>
      <c r="CRY1256" s="24"/>
      <c r="CRZ1256" s="24"/>
      <c r="CSA1256" s="24"/>
      <c r="CSB1256" s="24"/>
      <c r="CSC1256" s="24"/>
      <c r="CSD1256" s="24"/>
      <c r="CSE1256" s="24"/>
      <c r="CSF1256" s="24"/>
      <c r="CSG1256" s="24"/>
      <c r="CSH1256" s="24"/>
      <c r="CSI1256" s="24"/>
      <c r="CSJ1256" s="24"/>
      <c r="CSK1256" s="24"/>
      <c r="CSL1256" s="24"/>
      <c r="CSM1256" s="24"/>
      <c r="CSN1256" s="24"/>
      <c r="CSO1256" s="24"/>
      <c r="CSP1256" s="24"/>
      <c r="CSQ1256" s="24"/>
      <c r="CSR1256" s="24"/>
      <c r="CSS1256" s="24"/>
      <c r="CST1256" s="24"/>
      <c r="CSU1256" s="24"/>
      <c r="CSV1256" s="24"/>
      <c r="CSW1256" s="24"/>
      <c r="CSX1256" s="24"/>
      <c r="CSY1256" s="24"/>
      <c r="CSZ1256" s="24"/>
      <c r="CTA1256" s="24"/>
      <c r="CTB1256" s="24"/>
      <c r="CTC1256" s="24"/>
      <c r="CTD1256" s="24"/>
      <c r="CTE1256" s="24"/>
      <c r="CTF1256" s="24"/>
      <c r="CTG1256" s="24"/>
      <c r="CTH1256" s="24"/>
      <c r="CTI1256" s="24"/>
      <c r="CTJ1256" s="24"/>
      <c r="CTK1256" s="24"/>
      <c r="CTL1256" s="24"/>
      <c r="CTM1256" s="24"/>
      <c r="CTN1256" s="24"/>
      <c r="CTO1256" s="24"/>
      <c r="CTP1256" s="24"/>
      <c r="CTQ1256" s="24"/>
      <c r="CTR1256" s="24"/>
      <c r="CTS1256" s="24"/>
      <c r="CTT1256" s="24"/>
      <c r="CTU1256" s="24"/>
      <c r="CTV1256" s="24"/>
      <c r="CTW1256" s="24"/>
      <c r="CTX1256" s="24"/>
      <c r="CTY1256" s="24"/>
      <c r="CTZ1256" s="24"/>
      <c r="CUA1256" s="24"/>
      <c r="CUB1256" s="24"/>
      <c r="CUC1256" s="24"/>
      <c r="CUD1256" s="24"/>
      <c r="CUE1256" s="24"/>
      <c r="CUF1256" s="24"/>
      <c r="CUG1256" s="24"/>
      <c r="CUH1256" s="24"/>
      <c r="CUI1256" s="24"/>
      <c r="CUJ1256" s="24"/>
      <c r="CUK1256" s="24"/>
      <c r="CUL1256" s="24"/>
      <c r="CUM1256" s="24"/>
      <c r="CUN1256" s="24"/>
      <c r="CUO1256" s="24"/>
      <c r="CUP1256" s="24"/>
      <c r="CUQ1256" s="24"/>
      <c r="CUR1256" s="24"/>
      <c r="CUS1256" s="24"/>
      <c r="CUT1256" s="24"/>
      <c r="CUU1256" s="24"/>
      <c r="CUV1256" s="24"/>
      <c r="CUW1256" s="24"/>
      <c r="CUX1256" s="24"/>
      <c r="CUY1256" s="24"/>
      <c r="CUZ1256" s="24"/>
      <c r="CVA1256" s="24"/>
      <c r="CVB1256" s="24"/>
      <c r="CVC1256" s="24"/>
      <c r="CVD1256" s="24"/>
      <c r="CVE1256" s="24"/>
      <c r="CVF1256" s="24"/>
      <c r="CVG1256" s="24"/>
      <c r="CVH1256" s="24"/>
      <c r="CVI1256" s="24"/>
      <c r="CVJ1256" s="24"/>
      <c r="CVK1256" s="24"/>
      <c r="CVL1256" s="24"/>
      <c r="CVM1256" s="24"/>
      <c r="CVN1256" s="24"/>
      <c r="CVO1256" s="24"/>
      <c r="CVP1256" s="24"/>
      <c r="CVQ1256" s="24"/>
      <c r="CVR1256" s="24"/>
      <c r="CVS1256" s="24"/>
      <c r="CVT1256" s="24"/>
      <c r="CVU1256" s="24"/>
      <c r="CVV1256" s="24"/>
      <c r="CVW1256" s="24"/>
      <c r="CVX1256" s="24"/>
      <c r="CVY1256" s="24"/>
      <c r="CVZ1256" s="24"/>
      <c r="CWA1256" s="24"/>
      <c r="CWB1256" s="24"/>
      <c r="CWC1256" s="24"/>
      <c r="CWD1256" s="24"/>
      <c r="CWE1256" s="24"/>
      <c r="CWF1256" s="24"/>
      <c r="CWG1256" s="24"/>
      <c r="CWH1256" s="24"/>
      <c r="CWI1256" s="24"/>
      <c r="CWJ1256" s="24"/>
      <c r="CWK1256" s="24"/>
      <c r="CWL1256" s="24"/>
      <c r="CWM1256" s="24"/>
      <c r="CWN1256" s="24"/>
      <c r="CWO1256" s="24"/>
      <c r="CWP1256" s="24"/>
      <c r="CWQ1256" s="24"/>
      <c r="CWR1256" s="24"/>
      <c r="CWS1256" s="24"/>
      <c r="CWT1256" s="24"/>
      <c r="CWU1256" s="24"/>
      <c r="CWV1256" s="24"/>
      <c r="CWW1256" s="24"/>
      <c r="CWX1256" s="24"/>
      <c r="CWY1256" s="24"/>
      <c r="CWZ1256" s="24"/>
      <c r="CXA1256" s="24"/>
      <c r="CXB1256" s="24"/>
      <c r="CXC1256" s="24"/>
      <c r="CXD1256" s="24"/>
      <c r="CXE1256" s="24"/>
      <c r="CXF1256" s="24"/>
      <c r="CXG1256" s="24"/>
      <c r="CXH1256" s="24"/>
      <c r="CXI1256" s="24"/>
      <c r="CXJ1256" s="24"/>
      <c r="CXK1256" s="24"/>
      <c r="CXL1256" s="24"/>
      <c r="CXM1256" s="24"/>
      <c r="CXN1256" s="24"/>
      <c r="CXO1256" s="24"/>
      <c r="CXP1256" s="24"/>
      <c r="CXQ1256" s="24"/>
      <c r="CXR1256" s="24"/>
      <c r="CXS1256" s="24"/>
      <c r="CXT1256" s="24"/>
      <c r="CXU1256" s="24"/>
      <c r="CXV1256" s="24"/>
      <c r="CXW1256" s="24"/>
      <c r="CXX1256" s="24"/>
      <c r="CXY1256" s="24"/>
      <c r="CXZ1256" s="24"/>
      <c r="CYA1256" s="24"/>
      <c r="CYB1256" s="24"/>
      <c r="CYC1256" s="24"/>
      <c r="CYD1256" s="24"/>
      <c r="CYE1256" s="24"/>
      <c r="CYF1256" s="24"/>
      <c r="CYG1256" s="24"/>
      <c r="CYH1256" s="24"/>
      <c r="CYI1256" s="24"/>
      <c r="CYJ1256" s="24"/>
      <c r="CYK1256" s="24"/>
      <c r="CYL1256" s="24"/>
      <c r="CYM1256" s="24"/>
      <c r="CYN1256" s="24"/>
      <c r="CYO1256" s="24"/>
      <c r="CYP1256" s="24"/>
      <c r="CYQ1256" s="24"/>
      <c r="CYR1256" s="24"/>
      <c r="CYS1256" s="24"/>
      <c r="CYT1256" s="24"/>
      <c r="CYU1256" s="24"/>
      <c r="CYV1256" s="24"/>
      <c r="CYW1256" s="24"/>
      <c r="CYX1256" s="24"/>
      <c r="CYY1256" s="24"/>
      <c r="CYZ1256" s="24"/>
      <c r="CZA1256" s="24"/>
      <c r="CZB1256" s="24"/>
      <c r="CZC1256" s="24"/>
      <c r="CZD1256" s="24"/>
      <c r="CZE1256" s="24"/>
      <c r="CZF1256" s="24"/>
      <c r="CZG1256" s="24"/>
      <c r="CZH1256" s="24"/>
      <c r="CZI1256" s="24"/>
      <c r="CZJ1256" s="24"/>
      <c r="CZK1256" s="24"/>
      <c r="CZL1256" s="24"/>
      <c r="CZM1256" s="24"/>
      <c r="CZN1256" s="24"/>
      <c r="CZO1256" s="24"/>
      <c r="CZP1256" s="24"/>
      <c r="CZQ1256" s="24"/>
      <c r="CZR1256" s="24"/>
      <c r="CZS1256" s="24"/>
      <c r="CZT1256" s="24"/>
      <c r="CZU1256" s="24"/>
      <c r="CZV1256" s="24"/>
      <c r="CZW1256" s="24"/>
      <c r="CZX1256" s="24"/>
      <c r="CZY1256" s="24"/>
      <c r="CZZ1256" s="24"/>
      <c r="DAA1256" s="24"/>
      <c r="DAB1256" s="24"/>
      <c r="DAC1256" s="24"/>
      <c r="DAD1256" s="24"/>
      <c r="DAE1256" s="24"/>
      <c r="DAF1256" s="24"/>
      <c r="DAG1256" s="24"/>
      <c r="DAH1256" s="24"/>
      <c r="DAI1256" s="24"/>
      <c r="DAJ1256" s="24"/>
      <c r="DAK1256" s="24"/>
      <c r="DAL1256" s="24"/>
      <c r="DAM1256" s="24"/>
      <c r="DAN1256" s="24"/>
      <c r="DAO1256" s="24"/>
      <c r="DAP1256" s="24"/>
      <c r="DAQ1256" s="24"/>
      <c r="DAR1256" s="24"/>
      <c r="DAS1256" s="24"/>
      <c r="DAT1256" s="24"/>
      <c r="DAU1256" s="24"/>
      <c r="DAV1256" s="24"/>
      <c r="DAW1256" s="24"/>
      <c r="DAX1256" s="24"/>
      <c r="DAY1256" s="24"/>
      <c r="DAZ1256" s="24"/>
      <c r="DBA1256" s="24"/>
      <c r="DBB1256" s="24"/>
      <c r="DBC1256" s="24"/>
      <c r="DBD1256" s="24"/>
      <c r="DBE1256" s="24"/>
      <c r="DBF1256" s="24"/>
      <c r="DBG1256" s="24"/>
      <c r="DBH1256" s="24"/>
      <c r="DBI1256" s="24"/>
      <c r="DBJ1256" s="24"/>
      <c r="DBK1256" s="24"/>
      <c r="DBL1256" s="24"/>
      <c r="DBM1256" s="24"/>
      <c r="DBN1256" s="24"/>
      <c r="DBO1256" s="24"/>
      <c r="DBP1256" s="24"/>
      <c r="DBQ1256" s="24"/>
      <c r="DBR1256" s="24"/>
      <c r="DBS1256" s="24"/>
      <c r="DBT1256" s="24"/>
      <c r="DBU1256" s="24"/>
      <c r="DBV1256" s="24"/>
      <c r="DBW1256" s="24"/>
      <c r="DBX1256" s="24"/>
      <c r="DBY1256" s="24"/>
      <c r="DBZ1256" s="24"/>
      <c r="DCA1256" s="24"/>
      <c r="DCB1256" s="24"/>
      <c r="DCC1256" s="24"/>
      <c r="DCD1256" s="24"/>
      <c r="DCE1256" s="24"/>
      <c r="DCF1256" s="24"/>
      <c r="DCG1256" s="24"/>
      <c r="DCH1256" s="24"/>
      <c r="DCI1256" s="24"/>
      <c r="DCJ1256" s="24"/>
      <c r="DCK1256" s="24"/>
      <c r="DCL1256" s="24"/>
      <c r="DCM1256" s="24"/>
      <c r="DCN1256" s="24"/>
      <c r="DCO1256" s="24"/>
      <c r="DCP1256" s="24"/>
      <c r="DCQ1256" s="24"/>
      <c r="DCR1256" s="24"/>
      <c r="DCS1256" s="24"/>
      <c r="DCT1256" s="24"/>
      <c r="DCU1256" s="24"/>
      <c r="DCV1256" s="24"/>
      <c r="DCW1256" s="24"/>
      <c r="DCX1256" s="24"/>
      <c r="DCY1256" s="24"/>
      <c r="DCZ1256" s="24"/>
      <c r="DDA1256" s="24"/>
      <c r="DDB1256" s="24"/>
      <c r="DDC1256" s="24"/>
      <c r="DDD1256" s="24"/>
      <c r="DDE1256" s="24"/>
      <c r="DDF1256" s="24"/>
      <c r="DDG1256" s="24"/>
      <c r="DDH1256" s="24"/>
      <c r="DDI1256" s="24"/>
      <c r="DDJ1256" s="24"/>
      <c r="DDK1256" s="24"/>
      <c r="DDL1256" s="24"/>
      <c r="DDM1256" s="24"/>
      <c r="DDN1256" s="24"/>
      <c r="DDO1256" s="24"/>
      <c r="DDP1256" s="24"/>
      <c r="DDQ1256" s="24"/>
      <c r="DDR1256" s="24"/>
      <c r="DDS1256" s="24"/>
      <c r="DDT1256" s="24"/>
      <c r="DDU1256" s="24"/>
      <c r="DDV1256" s="24"/>
      <c r="DDW1256" s="24"/>
      <c r="DDX1256" s="24"/>
      <c r="DDY1256" s="24"/>
      <c r="DDZ1256" s="24"/>
      <c r="DEA1256" s="24"/>
      <c r="DEB1256" s="24"/>
      <c r="DEC1256" s="24"/>
      <c r="DED1256" s="24"/>
      <c r="DEE1256" s="24"/>
      <c r="DEF1256" s="24"/>
      <c r="DEG1256" s="24"/>
      <c r="DEH1256" s="24"/>
      <c r="DEI1256" s="24"/>
      <c r="DEJ1256" s="24"/>
      <c r="DEK1256" s="24"/>
      <c r="DEL1256" s="24"/>
      <c r="DEM1256" s="24"/>
      <c r="DEN1256" s="24"/>
      <c r="DEO1256" s="24"/>
      <c r="DEP1256" s="24"/>
      <c r="DEQ1256" s="24"/>
      <c r="DER1256" s="24"/>
      <c r="DES1256" s="24"/>
      <c r="DET1256" s="24"/>
      <c r="DEU1256" s="24"/>
      <c r="DEV1256" s="24"/>
      <c r="DEW1256" s="24"/>
      <c r="DEX1256" s="24"/>
      <c r="DEY1256" s="24"/>
      <c r="DEZ1256" s="24"/>
      <c r="DFA1256" s="24"/>
      <c r="DFB1256" s="24"/>
      <c r="DFC1256" s="24"/>
      <c r="DFD1256" s="24"/>
      <c r="DFE1256" s="24"/>
      <c r="DFF1256" s="24"/>
      <c r="DFG1256" s="24"/>
      <c r="DFH1256" s="24"/>
      <c r="DFI1256" s="24"/>
      <c r="DFJ1256" s="24"/>
      <c r="DFK1256" s="24"/>
      <c r="DFL1256" s="24"/>
      <c r="DFM1256" s="24"/>
      <c r="DFN1256" s="24"/>
      <c r="DFO1256" s="24"/>
      <c r="DFP1256" s="24"/>
      <c r="DFQ1256" s="24"/>
      <c r="DFR1256" s="24"/>
      <c r="DFS1256" s="24"/>
      <c r="DFT1256" s="24"/>
      <c r="DFU1256" s="24"/>
      <c r="DFV1256" s="24"/>
      <c r="DFW1256" s="24"/>
      <c r="DFX1256" s="24"/>
      <c r="DFY1256" s="24"/>
      <c r="DFZ1256" s="24"/>
      <c r="DGA1256" s="24"/>
      <c r="DGB1256" s="24"/>
      <c r="DGC1256" s="24"/>
      <c r="DGD1256" s="24"/>
      <c r="DGE1256" s="24"/>
      <c r="DGF1256" s="24"/>
      <c r="DGG1256" s="24"/>
      <c r="DGH1256" s="24"/>
      <c r="DGI1256" s="24"/>
      <c r="DGJ1256" s="24"/>
      <c r="DGK1256" s="24"/>
      <c r="DGL1256" s="24"/>
      <c r="DGM1256" s="24"/>
      <c r="DGN1256" s="24"/>
      <c r="DGO1256" s="24"/>
      <c r="DGP1256" s="24"/>
      <c r="DGQ1256" s="24"/>
      <c r="DGR1256" s="24"/>
      <c r="DGS1256" s="24"/>
      <c r="DGT1256" s="24"/>
      <c r="DGU1256" s="24"/>
      <c r="DGV1256" s="24"/>
      <c r="DGW1256" s="24"/>
      <c r="DGX1256" s="24"/>
      <c r="DGY1256" s="24"/>
      <c r="DGZ1256" s="24"/>
      <c r="DHA1256" s="24"/>
      <c r="DHB1256" s="24"/>
      <c r="DHC1256" s="24"/>
      <c r="DHD1256" s="24"/>
      <c r="DHE1256" s="24"/>
      <c r="DHF1256" s="24"/>
      <c r="DHG1256" s="24"/>
      <c r="DHH1256" s="24"/>
      <c r="DHI1256" s="24"/>
      <c r="DHJ1256" s="24"/>
      <c r="DHK1256" s="24"/>
      <c r="DHL1256" s="24"/>
      <c r="DHM1256" s="24"/>
      <c r="DHN1256" s="24"/>
      <c r="DHO1256" s="24"/>
      <c r="DHP1256" s="24"/>
      <c r="DHQ1256" s="24"/>
      <c r="DHR1256" s="24"/>
      <c r="DHS1256" s="24"/>
      <c r="DHT1256" s="24"/>
      <c r="DHU1256" s="24"/>
      <c r="DHV1256" s="24"/>
      <c r="DHW1256" s="24"/>
      <c r="DHX1256" s="24"/>
      <c r="DHY1256" s="24"/>
      <c r="DHZ1256" s="24"/>
      <c r="DIA1256" s="24"/>
      <c r="DIB1256" s="24"/>
      <c r="DIC1256" s="24"/>
      <c r="DID1256" s="24"/>
      <c r="DIE1256" s="24"/>
      <c r="DIF1256" s="24"/>
      <c r="DIG1256" s="24"/>
      <c r="DIH1256" s="24"/>
      <c r="DII1256" s="24"/>
      <c r="DIJ1256" s="24"/>
      <c r="DIK1256" s="24"/>
      <c r="DIL1256" s="24"/>
      <c r="DIM1256" s="24"/>
      <c r="DIN1256" s="24"/>
      <c r="DIO1256" s="24"/>
      <c r="DIP1256" s="24"/>
      <c r="DIQ1256" s="24"/>
      <c r="DIR1256" s="24"/>
      <c r="DIS1256" s="24"/>
      <c r="DIT1256" s="24"/>
      <c r="DIU1256" s="24"/>
      <c r="DIV1256" s="24"/>
      <c r="DIW1256" s="24"/>
      <c r="DIX1256" s="24"/>
      <c r="DIY1256" s="24"/>
      <c r="DIZ1256" s="24"/>
      <c r="DJA1256" s="24"/>
      <c r="DJB1256" s="24"/>
      <c r="DJC1256" s="24"/>
      <c r="DJD1256" s="24"/>
      <c r="DJE1256" s="24"/>
      <c r="DJF1256" s="24"/>
      <c r="DJG1256" s="24"/>
      <c r="DJH1256" s="24"/>
      <c r="DJI1256" s="24"/>
      <c r="DJJ1256" s="24"/>
      <c r="DJK1256" s="24"/>
      <c r="DJL1256" s="24"/>
      <c r="DJM1256" s="24"/>
      <c r="DJN1256" s="24"/>
      <c r="DJO1256" s="24"/>
      <c r="DJP1256" s="24"/>
      <c r="DJQ1256" s="24"/>
      <c r="DJR1256" s="24"/>
      <c r="DJS1256" s="24"/>
      <c r="DJT1256" s="24"/>
      <c r="DJU1256" s="24"/>
      <c r="DJV1256" s="24"/>
      <c r="DJW1256" s="24"/>
      <c r="DJX1256" s="24"/>
      <c r="DJY1256" s="24"/>
      <c r="DJZ1256" s="24"/>
      <c r="DKA1256" s="24"/>
      <c r="DKB1256" s="24"/>
      <c r="DKC1256" s="24"/>
      <c r="DKD1256" s="24"/>
      <c r="DKE1256" s="24"/>
      <c r="DKF1256" s="24"/>
      <c r="DKG1256" s="24"/>
      <c r="DKH1256" s="24"/>
      <c r="DKI1256" s="24"/>
      <c r="DKJ1256" s="24"/>
      <c r="DKK1256" s="24"/>
      <c r="DKL1256" s="24"/>
      <c r="DKM1256" s="24"/>
      <c r="DKN1256" s="24"/>
      <c r="DKO1256" s="24"/>
      <c r="DKP1256" s="24"/>
      <c r="DKQ1256" s="24"/>
      <c r="DKR1256" s="24"/>
      <c r="DKS1256" s="24"/>
      <c r="DKT1256" s="24"/>
      <c r="DKU1256" s="24"/>
      <c r="DKV1256" s="24"/>
      <c r="DKW1256" s="24"/>
      <c r="DKX1256" s="24"/>
      <c r="DKY1256" s="24"/>
      <c r="DKZ1256" s="24"/>
      <c r="DLA1256" s="24"/>
      <c r="DLB1256" s="24"/>
      <c r="DLC1256" s="24"/>
      <c r="DLD1256" s="24"/>
      <c r="DLE1256" s="24"/>
      <c r="DLF1256" s="24"/>
      <c r="DLG1256" s="24"/>
      <c r="DLH1256" s="24"/>
      <c r="DLI1256" s="24"/>
      <c r="DLJ1256" s="24"/>
      <c r="DLK1256" s="24"/>
      <c r="DLL1256" s="24"/>
      <c r="DLM1256" s="24"/>
      <c r="DLN1256" s="24"/>
      <c r="DLO1256" s="24"/>
      <c r="DLP1256" s="24"/>
      <c r="DLQ1256" s="24"/>
      <c r="DLR1256" s="24"/>
      <c r="DLS1256" s="24"/>
      <c r="DLT1256" s="24"/>
      <c r="DLU1256" s="24"/>
      <c r="DLV1256" s="24"/>
      <c r="DLW1256" s="24"/>
      <c r="DLX1256" s="24"/>
      <c r="DLY1256" s="24"/>
      <c r="DLZ1256" s="24"/>
      <c r="DMA1256" s="24"/>
      <c r="DMB1256" s="24"/>
      <c r="DMC1256" s="24"/>
      <c r="DMD1256" s="24"/>
      <c r="DME1256" s="24"/>
      <c r="DMF1256" s="24"/>
      <c r="DMG1256" s="24"/>
      <c r="DMH1256" s="24"/>
      <c r="DMI1256" s="24"/>
      <c r="DMJ1256" s="24"/>
      <c r="DMK1256" s="24"/>
      <c r="DML1256" s="24"/>
      <c r="DMM1256" s="24"/>
      <c r="DMN1256" s="24"/>
      <c r="DMO1256" s="24"/>
      <c r="DMP1256" s="24"/>
      <c r="DMQ1256" s="24"/>
      <c r="DMR1256" s="24"/>
      <c r="DMS1256" s="24"/>
      <c r="DMT1256" s="24"/>
      <c r="DMU1256" s="24"/>
      <c r="DMV1256" s="24"/>
      <c r="DMW1256" s="24"/>
      <c r="DMX1256" s="24"/>
      <c r="DMY1256" s="24"/>
      <c r="DMZ1256" s="24"/>
      <c r="DNA1256" s="24"/>
      <c r="DNB1256" s="24"/>
      <c r="DNC1256" s="24"/>
      <c r="DND1256" s="24"/>
      <c r="DNE1256" s="24"/>
      <c r="DNF1256" s="24"/>
      <c r="DNG1256" s="24"/>
      <c r="DNH1256" s="24"/>
      <c r="DNI1256" s="24"/>
      <c r="DNJ1256" s="24"/>
      <c r="DNK1256" s="24"/>
      <c r="DNL1256" s="24"/>
      <c r="DNM1256" s="24"/>
      <c r="DNN1256" s="24"/>
      <c r="DNO1256" s="24"/>
      <c r="DNP1256" s="24"/>
      <c r="DNQ1256" s="24"/>
      <c r="DNR1256" s="24"/>
      <c r="DNS1256" s="24"/>
      <c r="DNT1256" s="24"/>
      <c r="DNU1256" s="24"/>
      <c r="DNV1256" s="24"/>
      <c r="DNW1256" s="24"/>
      <c r="DNX1256" s="24"/>
      <c r="DNY1256" s="24"/>
      <c r="DNZ1256" s="24"/>
      <c r="DOA1256" s="24"/>
      <c r="DOB1256" s="24"/>
      <c r="DOC1256" s="24"/>
      <c r="DOD1256" s="24"/>
      <c r="DOE1256" s="24"/>
      <c r="DOF1256" s="24"/>
      <c r="DOG1256" s="24"/>
      <c r="DOH1256" s="24"/>
      <c r="DOI1256" s="24"/>
      <c r="DOJ1256" s="24"/>
      <c r="DOK1256" s="24"/>
      <c r="DOL1256" s="24"/>
      <c r="DOM1256" s="24"/>
      <c r="DON1256" s="24"/>
      <c r="DOO1256" s="24"/>
      <c r="DOP1256" s="24"/>
      <c r="DOQ1256" s="24"/>
      <c r="DOR1256" s="24"/>
      <c r="DOS1256" s="24"/>
      <c r="DOT1256" s="24"/>
      <c r="DOU1256" s="24"/>
      <c r="DOV1256" s="24"/>
      <c r="DOW1256" s="24"/>
      <c r="DOX1256" s="24"/>
      <c r="DOY1256" s="24"/>
      <c r="DOZ1256" s="24"/>
      <c r="DPA1256" s="24"/>
      <c r="DPB1256" s="24"/>
      <c r="DPC1256" s="24"/>
      <c r="DPD1256" s="24"/>
      <c r="DPE1256" s="24"/>
      <c r="DPF1256" s="24"/>
      <c r="DPG1256" s="24"/>
      <c r="DPH1256" s="24"/>
      <c r="DPI1256" s="24"/>
      <c r="DPJ1256" s="24"/>
      <c r="DPK1256" s="24"/>
      <c r="DPL1256" s="24"/>
      <c r="DPM1256" s="24"/>
      <c r="DPN1256" s="24"/>
      <c r="DPO1256" s="24"/>
      <c r="DPP1256" s="24"/>
      <c r="DPQ1256" s="24"/>
      <c r="DPR1256" s="24"/>
      <c r="DPS1256" s="24"/>
      <c r="DPT1256" s="24"/>
      <c r="DPU1256" s="24"/>
      <c r="DPV1256" s="24"/>
      <c r="DPW1256" s="24"/>
      <c r="DPX1256" s="24"/>
      <c r="DPY1256" s="24"/>
      <c r="DPZ1256" s="24"/>
      <c r="DQA1256" s="24"/>
      <c r="DQB1256" s="24"/>
      <c r="DQC1256" s="24"/>
      <c r="DQD1256" s="24"/>
      <c r="DQE1256" s="24"/>
      <c r="DQF1256" s="24"/>
      <c r="DQG1256" s="24"/>
      <c r="DQH1256" s="24"/>
      <c r="DQI1256" s="24"/>
      <c r="DQJ1256" s="24"/>
      <c r="DQK1256" s="24"/>
      <c r="DQL1256" s="24"/>
      <c r="DQM1256" s="24"/>
      <c r="DQN1256" s="24"/>
      <c r="DQO1256" s="24"/>
      <c r="DQP1256" s="24"/>
      <c r="DQQ1256" s="24"/>
      <c r="DQR1256" s="24"/>
      <c r="DQS1256" s="24"/>
      <c r="DQT1256" s="24"/>
      <c r="DQU1256" s="24"/>
      <c r="DQV1256" s="24"/>
      <c r="DQW1256" s="24"/>
      <c r="DQX1256" s="24"/>
      <c r="DQY1256" s="24"/>
      <c r="DQZ1256" s="24"/>
      <c r="DRA1256" s="24"/>
      <c r="DRB1256" s="24"/>
      <c r="DRC1256" s="24"/>
      <c r="DRD1256" s="24"/>
      <c r="DRE1256" s="24"/>
      <c r="DRF1256" s="24"/>
      <c r="DRG1256" s="24"/>
      <c r="DRH1256" s="24"/>
      <c r="DRI1256" s="24"/>
      <c r="DRJ1256" s="24"/>
      <c r="DRK1256" s="24"/>
      <c r="DRL1256" s="24"/>
      <c r="DRM1256" s="24"/>
      <c r="DRN1256" s="24"/>
      <c r="DRO1256" s="24"/>
      <c r="DRP1256" s="24"/>
      <c r="DRQ1256" s="24"/>
      <c r="DRR1256" s="24"/>
      <c r="DRS1256" s="24"/>
      <c r="DRT1256" s="24"/>
      <c r="DRU1256" s="24"/>
      <c r="DRV1256" s="24"/>
      <c r="DRW1256" s="24"/>
      <c r="DRX1256" s="24"/>
      <c r="DRY1256" s="24"/>
      <c r="DRZ1256" s="24"/>
      <c r="DSA1256" s="24"/>
      <c r="DSB1256" s="24"/>
      <c r="DSC1256" s="24"/>
      <c r="DSD1256" s="24"/>
      <c r="DSE1256" s="24"/>
      <c r="DSF1256" s="24"/>
      <c r="DSG1256" s="24"/>
      <c r="DSH1256" s="24"/>
      <c r="DSI1256" s="24"/>
      <c r="DSJ1256" s="24"/>
      <c r="DSK1256" s="24"/>
      <c r="DSL1256" s="24"/>
      <c r="DSM1256" s="24"/>
      <c r="DSN1256" s="24"/>
      <c r="DSO1256" s="24"/>
      <c r="DSP1256" s="24"/>
      <c r="DSQ1256" s="24"/>
      <c r="DSR1256" s="24"/>
      <c r="DSS1256" s="24"/>
      <c r="DST1256" s="24"/>
      <c r="DSU1256" s="24"/>
      <c r="DSV1256" s="24"/>
      <c r="DSW1256" s="24"/>
      <c r="DSX1256" s="24"/>
      <c r="DSY1256" s="24"/>
      <c r="DSZ1256" s="24"/>
      <c r="DTA1256" s="24"/>
      <c r="DTB1256" s="24"/>
      <c r="DTC1256" s="24"/>
      <c r="DTD1256" s="24"/>
      <c r="DTE1256" s="24"/>
      <c r="DTF1256" s="24"/>
      <c r="DTG1256" s="24"/>
      <c r="DTH1256" s="24"/>
      <c r="DTI1256" s="24"/>
      <c r="DTJ1256" s="24"/>
      <c r="DTK1256" s="24"/>
      <c r="DTL1256" s="24"/>
      <c r="DTM1256" s="24"/>
      <c r="DTN1256" s="24"/>
      <c r="DTO1256" s="24"/>
      <c r="DTP1256" s="24"/>
      <c r="DTQ1256" s="24"/>
      <c r="DTR1256" s="24"/>
      <c r="DTS1256" s="24"/>
      <c r="DTT1256" s="24"/>
      <c r="DTU1256" s="24"/>
      <c r="DTV1256" s="24"/>
      <c r="DTW1256" s="24"/>
      <c r="DTX1256" s="24"/>
      <c r="DTY1256" s="24"/>
      <c r="DTZ1256" s="24"/>
      <c r="DUA1256" s="24"/>
      <c r="DUB1256" s="24"/>
      <c r="DUC1256" s="24"/>
      <c r="DUD1256" s="24"/>
      <c r="DUE1256" s="24"/>
      <c r="DUF1256" s="24"/>
      <c r="DUG1256" s="24"/>
      <c r="DUH1256" s="24"/>
      <c r="DUI1256" s="24"/>
      <c r="DUJ1256" s="24"/>
      <c r="DUK1256" s="24"/>
      <c r="DUL1256" s="24"/>
      <c r="DUM1256" s="24"/>
      <c r="DUN1256" s="24"/>
      <c r="DUO1256" s="24"/>
      <c r="DUP1256" s="24"/>
      <c r="DUQ1256" s="24"/>
      <c r="DUR1256" s="24"/>
      <c r="DUS1256" s="24"/>
      <c r="DUT1256" s="24"/>
      <c r="DUU1256" s="24"/>
      <c r="DUV1256" s="24"/>
      <c r="DUW1256" s="24"/>
      <c r="DUX1256" s="24"/>
      <c r="DUY1256" s="24"/>
      <c r="DUZ1256" s="24"/>
      <c r="DVA1256" s="24"/>
      <c r="DVB1256" s="24"/>
      <c r="DVC1256" s="24"/>
      <c r="DVD1256" s="24"/>
      <c r="DVE1256" s="24"/>
      <c r="DVF1256" s="24"/>
      <c r="DVG1256" s="24"/>
      <c r="DVH1256" s="24"/>
      <c r="DVI1256" s="24"/>
      <c r="DVJ1256" s="24"/>
      <c r="DVK1256" s="24"/>
      <c r="DVL1256" s="24"/>
      <c r="DVM1256" s="24"/>
      <c r="DVN1256" s="24"/>
      <c r="DVO1256" s="24"/>
      <c r="DVP1256" s="24"/>
      <c r="DVQ1256" s="24"/>
      <c r="DVR1256" s="24"/>
      <c r="DVS1256" s="24"/>
      <c r="DVT1256" s="24"/>
      <c r="DVU1256" s="24"/>
      <c r="DVV1256" s="24"/>
      <c r="DVW1256" s="24"/>
      <c r="DVX1256" s="24"/>
      <c r="DVY1256" s="24"/>
      <c r="DVZ1256" s="24"/>
      <c r="DWA1256" s="24"/>
      <c r="DWB1256" s="24"/>
      <c r="DWC1256" s="24"/>
      <c r="DWD1256" s="24"/>
      <c r="DWE1256" s="24"/>
      <c r="DWF1256" s="24"/>
      <c r="DWG1256" s="24"/>
      <c r="DWH1256" s="24"/>
      <c r="DWI1256" s="24"/>
      <c r="DWJ1256" s="24"/>
      <c r="DWK1256" s="24"/>
      <c r="DWL1256" s="24"/>
      <c r="DWM1256" s="24"/>
      <c r="DWN1256" s="24"/>
      <c r="DWO1256" s="24"/>
      <c r="DWP1256" s="24"/>
      <c r="DWQ1256" s="24"/>
      <c r="DWR1256" s="24"/>
      <c r="DWS1256" s="24"/>
      <c r="DWT1256" s="24"/>
      <c r="DWU1256" s="24"/>
      <c r="DWV1256" s="24"/>
      <c r="DWW1256" s="24"/>
      <c r="DWX1256" s="24"/>
      <c r="DWY1256" s="24"/>
      <c r="DWZ1256" s="24"/>
      <c r="DXA1256" s="24"/>
      <c r="DXB1256" s="24"/>
      <c r="DXC1256" s="24"/>
      <c r="DXD1256" s="24"/>
      <c r="DXE1256" s="24"/>
      <c r="DXF1256" s="24"/>
      <c r="DXG1256" s="24"/>
      <c r="DXH1256" s="24"/>
      <c r="DXI1256" s="24"/>
      <c r="DXJ1256" s="24"/>
      <c r="DXK1256" s="24"/>
      <c r="DXL1256" s="24"/>
      <c r="DXM1256" s="24"/>
      <c r="DXN1256" s="24"/>
      <c r="DXO1256" s="24"/>
      <c r="DXP1256" s="24"/>
      <c r="DXQ1256" s="24"/>
      <c r="DXR1256" s="24"/>
      <c r="DXS1256" s="24"/>
      <c r="DXT1256" s="24"/>
      <c r="DXU1256" s="24"/>
      <c r="DXV1256" s="24"/>
      <c r="DXW1256" s="24"/>
      <c r="DXX1256" s="24"/>
      <c r="DXY1256" s="24"/>
      <c r="DXZ1256" s="24"/>
      <c r="DYA1256" s="24"/>
      <c r="DYB1256" s="24"/>
      <c r="DYC1256" s="24"/>
      <c r="DYD1256" s="24"/>
      <c r="DYE1256" s="24"/>
      <c r="DYF1256" s="24"/>
      <c r="DYG1256" s="24"/>
      <c r="DYH1256" s="24"/>
      <c r="DYI1256" s="24"/>
      <c r="DYJ1256" s="24"/>
      <c r="DYK1256" s="24"/>
      <c r="DYL1256" s="24"/>
      <c r="DYM1256" s="24"/>
      <c r="DYN1256" s="24"/>
      <c r="DYO1256" s="24"/>
      <c r="DYP1256" s="24"/>
      <c r="DYQ1256" s="24"/>
      <c r="DYR1256" s="24"/>
      <c r="DYS1256" s="24"/>
      <c r="DYT1256" s="24"/>
      <c r="DYU1256" s="24"/>
      <c r="DYV1256" s="24"/>
      <c r="DYW1256" s="24"/>
      <c r="DYX1256" s="24"/>
      <c r="DYY1256" s="24"/>
      <c r="DYZ1256" s="24"/>
      <c r="DZA1256" s="24"/>
      <c r="DZB1256" s="24"/>
      <c r="DZC1256" s="24"/>
      <c r="DZD1256" s="24"/>
      <c r="DZE1256" s="24"/>
      <c r="DZF1256" s="24"/>
      <c r="DZG1256" s="24"/>
      <c r="DZH1256" s="24"/>
      <c r="DZI1256" s="24"/>
      <c r="DZJ1256" s="24"/>
      <c r="DZK1256" s="24"/>
      <c r="DZL1256" s="24"/>
      <c r="DZM1256" s="24"/>
      <c r="DZN1256" s="24"/>
      <c r="DZO1256" s="24"/>
      <c r="DZP1256" s="24"/>
      <c r="DZQ1256" s="24"/>
      <c r="DZR1256" s="24"/>
      <c r="DZS1256" s="24"/>
      <c r="DZT1256" s="24"/>
      <c r="DZU1256" s="24"/>
      <c r="DZV1256" s="24"/>
      <c r="DZW1256" s="24"/>
      <c r="DZX1256" s="24"/>
      <c r="DZY1256" s="24"/>
      <c r="DZZ1256" s="24"/>
      <c r="EAA1256" s="24"/>
      <c r="EAB1256" s="24"/>
      <c r="EAC1256" s="24"/>
      <c r="EAD1256" s="24"/>
      <c r="EAE1256" s="24"/>
      <c r="EAF1256" s="24"/>
      <c r="EAG1256" s="24"/>
      <c r="EAH1256" s="24"/>
      <c r="EAI1256" s="24"/>
      <c r="EAJ1256" s="24"/>
      <c r="EAK1256" s="24"/>
      <c r="EAL1256" s="24"/>
      <c r="EAM1256" s="24"/>
      <c r="EAN1256" s="24"/>
      <c r="EAO1256" s="24"/>
      <c r="EAP1256" s="24"/>
      <c r="EAQ1256" s="24"/>
      <c r="EAR1256" s="24"/>
      <c r="EAS1256" s="24"/>
      <c r="EAT1256" s="24"/>
      <c r="EAU1256" s="24"/>
      <c r="EAV1256" s="24"/>
      <c r="EAW1256" s="24"/>
      <c r="EAX1256" s="24"/>
      <c r="EAY1256" s="24"/>
      <c r="EAZ1256" s="24"/>
      <c r="EBA1256" s="24"/>
      <c r="EBB1256" s="24"/>
      <c r="EBC1256" s="24"/>
      <c r="EBD1256" s="24"/>
      <c r="EBE1256" s="24"/>
      <c r="EBF1256" s="24"/>
      <c r="EBG1256" s="24"/>
      <c r="EBH1256" s="24"/>
      <c r="EBI1256" s="24"/>
      <c r="EBJ1256" s="24"/>
      <c r="EBK1256" s="24"/>
      <c r="EBL1256" s="24"/>
      <c r="EBM1256" s="24"/>
      <c r="EBN1256" s="24"/>
      <c r="EBO1256" s="24"/>
      <c r="EBP1256" s="24"/>
      <c r="EBQ1256" s="24"/>
      <c r="EBR1256" s="24"/>
      <c r="EBS1256" s="24"/>
      <c r="EBT1256" s="24"/>
      <c r="EBU1256" s="24"/>
      <c r="EBV1256" s="24"/>
      <c r="EBW1256" s="24"/>
      <c r="EBX1256" s="24"/>
      <c r="EBY1256" s="24"/>
      <c r="EBZ1256" s="24"/>
      <c r="ECA1256" s="24"/>
      <c r="ECB1256" s="24"/>
      <c r="ECC1256" s="24"/>
      <c r="ECD1256" s="24"/>
      <c r="ECE1256" s="24"/>
      <c r="ECF1256" s="24"/>
      <c r="ECG1256" s="24"/>
      <c r="ECH1256" s="24"/>
      <c r="ECI1256" s="24"/>
      <c r="ECJ1256" s="24"/>
      <c r="ECK1256" s="24"/>
      <c r="ECL1256" s="24"/>
      <c r="ECM1256" s="24"/>
      <c r="ECN1256" s="24"/>
      <c r="ECO1256" s="24"/>
      <c r="ECP1256" s="24"/>
      <c r="ECQ1256" s="24"/>
      <c r="ECR1256" s="24"/>
      <c r="ECS1256" s="24"/>
      <c r="ECT1256" s="24"/>
      <c r="ECU1256" s="24"/>
      <c r="ECV1256" s="24"/>
      <c r="ECW1256" s="24"/>
      <c r="ECX1256" s="24"/>
      <c r="ECY1256" s="24"/>
      <c r="ECZ1256" s="24"/>
      <c r="EDA1256" s="24"/>
      <c r="EDB1256" s="24"/>
      <c r="EDC1256" s="24"/>
      <c r="EDD1256" s="24"/>
      <c r="EDE1256" s="24"/>
      <c r="EDF1256" s="24"/>
      <c r="EDG1256" s="24"/>
      <c r="EDH1256" s="24"/>
      <c r="EDI1256" s="24"/>
      <c r="EDJ1256" s="24"/>
      <c r="EDK1256" s="24"/>
      <c r="EDL1256" s="24"/>
      <c r="EDM1256" s="24"/>
      <c r="EDN1256" s="24"/>
      <c r="EDO1256" s="24"/>
      <c r="EDP1256" s="24"/>
      <c r="EDQ1256" s="24"/>
      <c r="EDR1256" s="24"/>
      <c r="EDS1256" s="24"/>
      <c r="EDT1256" s="24"/>
      <c r="EDU1256" s="24"/>
      <c r="EDV1256" s="24"/>
      <c r="EDW1256" s="24"/>
      <c r="EDX1256" s="24"/>
      <c r="EDY1256" s="24"/>
      <c r="EDZ1256" s="24"/>
      <c r="EEA1256" s="24"/>
      <c r="EEB1256" s="24"/>
      <c r="EEC1256" s="24"/>
      <c r="EED1256" s="24"/>
      <c r="EEE1256" s="24"/>
      <c r="EEF1256" s="24"/>
      <c r="EEG1256" s="24"/>
      <c r="EEH1256" s="24"/>
      <c r="EEI1256" s="24"/>
      <c r="EEJ1256" s="24"/>
      <c r="EEK1256" s="24"/>
      <c r="EEL1256" s="24"/>
      <c r="EEM1256" s="24"/>
      <c r="EEN1256" s="24"/>
      <c r="EEO1256" s="24"/>
      <c r="EEP1256" s="24"/>
      <c r="EEQ1256" s="24"/>
      <c r="EER1256" s="24"/>
      <c r="EES1256" s="24"/>
      <c r="EET1256" s="24"/>
      <c r="EEU1256" s="24"/>
      <c r="EEV1256" s="24"/>
      <c r="EEW1256" s="24"/>
      <c r="EEX1256" s="24"/>
      <c r="EEY1256" s="24"/>
      <c r="EEZ1256" s="24"/>
      <c r="EFA1256" s="24"/>
      <c r="EFB1256" s="24"/>
      <c r="EFC1256" s="24"/>
      <c r="EFD1256" s="24"/>
      <c r="EFE1256" s="24"/>
      <c r="EFF1256" s="24"/>
      <c r="EFG1256" s="24"/>
      <c r="EFH1256" s="24"/>
      <c r="EFI1256" s="24"/>
      <c r="EFJ1256" s="24"/>
      <c r="EFK1256" s="24"/>
      <c r="EFL1256" s="24"/>
      <c r="EFM1256" s="24"/>
      <c r="EFN1256" s="24"/>
      <c r="EFO1256" s="24"/>
      <c r="EFP1256" s="24"/>
      <c r="EFQ1256" s="24"/>
      <c r="EFR1256" s="24"/>
      <c r="EFS1256" s="24"/>
      <c r="EFT1256" s="24"/>
      <c r="EFU1256" s="24"/>
      <c r="EFV1256" s="24"/>
      <c r="EFW1256" s="24"/>
      <c r="EFX1256" s="24"/>
      <c r="EFY1256" s="24"/>
      <c r="EFZ1256" s="24"/>
      <c r="EGA1256" s="24"/>
      <c r="EGB1256" s="24"/>
      <c r="EGC1256" s="24"/>
      <c r="EGD1256" s="24"/>
      <c r="EGE1256" s="24"/>
      <c r="EGF1256" s="24"/>
      <c r="EGG1256" s="24"/>
      <c r="EGH1256" s="24"/>
      <c r="EGI1256" s="24"/>
      <c r="EGJ1256" s="24"/>
      <c r="EGK1256" s="24"/>
      <c r="EGL1256" s="24"/>
      <c r="EGM1256" s="24"/>
      <c r="EGN1256" s="24"/>
      <c r="EGO1256" s="24"/>
      <c r="EGP1256" s="24"/>
      <c r="EGQ1256" s="24"/>
      <c r="EGR1256" s="24"/>
      <c r="EGS1256" s="24"/>
      <c r="EGT1256" s="24"/>
      <c r="EGU1256" s="24"/>
      <c r="EGV1256" s="24"/>
      <c r="EGW1256" s="24"/>
      <c r="EGX1256" s="24"/>
      <c r="EGY1256" s="24"/>
      <c r="EGZ1256" s="24"/>
      <c r="EHA1256" s="24"/>
      <c r="EHB1256" s="24"/>
      <c r="EHC1256" s="24"/>
      <c r="EHD1256" s="24"/>
      <c r="EHE1256" s="24"/>
      <c r="EHF1256" s="24"/>
      <c r="EHG1256" s="24"/>
      <c r="EHH1256" s="24"/>
      <c r="EHI1256" s="24"/>
      <c r="EHJ1256" s="24"/>
      <c r="EHK1256" s="24"/>
      <c r="EHL1256" s="24"/>
      <c r="EHM1256" s="24"/>
      <c r="EHN1256" s="24"/>
      <c r="EHO1256" s="24"/>
      <c r="EHP1256" s="24"/>
      <c r="EHQ1256" s="24"/>
      <c r="EHR1256" s="24"/>
      <c r="EHS1256" s="24"/>
      <c r="EHT1256" s="24"/>
      <c r="EHU1256" s="24"/>
      <c r="EHV1256" s="24"/>
      <c r="EHW1256" s="24"/>
      <c r="EHX1256" s="24"/>
      <c r="EHY1256" s="24"/>
      <c r="EHZ1256" s="24"/>
      <c r="EIA1256" s="24"/>
      <c r="EIB1256" s="24"/>
      <c r="EIC1256" s="24"/>
      <c r="EID1256" s="24"/>
      <c r="EIE1256" s="24"/>
      <c r="EIF1256" s="24"/>
      <c r="EIG1256" s="24"/>
      <c r="EIH1256" s="24"/>
      <c r="EII1256" s="24"/>
      <c r="EIJ1256" s="24"/>
      <c r="EIK1256" s="24"/>
      <c r="EIL1256" s="24"/>
      <c r="EIM1256" s="24"/>
      <c r="EIN1256" s="24"/>
      <c r="EIO1256" s="24"/>
      <c r="EIP1256" s="24"/>
      <c r="EIQ1256" s="24"/>
      <c r="EIR1256" s="24"/>
      <c r="EIS1256" s="24"/>
      <c r="EIT1256" s="24"/>
      <c r="EIU1256" s="24"/>
      <c r="EIV1256" s="24"/>
      <c r="EIW1256" s="24"/>
      <c r="EIX1256" s="24"/>
      <c r="EIY1256" s="24"/>
      <c r="EIZ1256" s="24"/>
      <c r="EJA1256" s="24"/>
      <c r="EJB1256" s="24"/>
      <c r="EJC1256" s="24"/>
      <c r="EJD1256" s="24"/>
      <c r="EJE1256" s="24"/>
      <c r="EJF1256" s="24"/>
      <c r="EJG1256" s="24"/>
      <c r="EJH1256" s="24"/>
      <c r="EJI1256" s="24"/>
      <c r="EJJ1256" s="24"/>
      <c r="EJK1256" s="24"/>
      <c r="EJL1256" s="24"/>
      <c r="EJM1256" s="24"/>
      <c r="EJN1256" s="24"/>
      <c r="EJO1256" s="24"/>
      <c r="EJP1256" s="24"/>
      <c r="EJQ1256" s="24"/>
      <c r="EJR1256" s="24"/>
      <c r="EJS1256" s="24"/>
      <c r="EJT1256" s="24"/>
      <c r="EJU1256" s="24"/>
      <c r="EJV1256" s="24"/>
      <c r="EJW1256" s="24"/>
      <c r="EJX1256" s="24"/>
      <c r="EJY1256" s="24"/>
      <c r="EJZ1256" s="24"/>
      <c r="EKA1256" s="24"/>
      <c r="EKB1256" s="24"/>
      <c r="EKC1256" s="24"/>
      <c r="EKD1256" s="24"/>
      <c r="EKE1256" s="24"/>
      <c r="EKF1256" s="24"/>
      <c r="EKG1256" s="24"/>
      <c r="EKH1256" s="24"/>
      <c r="EKI1256" s="24"/>
      <c r="EKJ1256" s="24"/>
      <c r="EKK1256" s="24"/>
      <c r="EKL1256" s="24"/>
      <c r="EKM1256" s="24"/>
      <c r="EKN1256" s="24"/>
      <c r="EKO1256" s="24"/>
      <c r="EKP1256" s="24"/>
      <c r="EKQ1256" s="24"/>
      <c r="EKR1256" s="24"/>
      <c r="EKS1256" s="24"/>
      <c r="EKT1256" s="24"/>
      <c r="EKU1256" s="24"/>
      <c r="EKV1256" s="24"/>
      <c r="EKW1256" s="24"/>
      <c r="EKX1256" s="24"/>
      <c r="EKY1256" s="24"/>
      <c r="EKZ1256" s="24"/>
      <c r="ELA1256" s="24"/>
      <c r="ELB1256" s="24"/>
      <c r="ELC1256" s="24"/>
      <c r="ELD1256" s="24"/>
      <c r="ELE1256" s="24"/>
      <c r="ELF1256" s="24"/>
      <c r="ELG1256" s="24"/>
      <c r="ELH1256" s="24"/>
      <c r="ELI1256" s="24"/>
      <c r="ELJ1256" s="24"/>
      <c r="ELK1256" s="24"/>
      <c r="ELL1256" s="24"/>
      <c r="ELM1256" s="24"/>
      <c r="ELN1256" s="24"/>
      <c r="ELO1256" s="24"/>
      <c r="ELP1256" s="24"/>
      <c r="ELQ1256" s="24"/>
      <c r="ELR1256" s="24"/>
      <c r="ELS1256" s="24"/>
      <c r="ELT1256" s="24"/>
      <c r="ELU1256" s="24"/>
      <c r="ELV1256" s="24"/>
      <c r="ELW1256" s="24"/>
      <c r="ELX1256" s="24"/>
      <c r="ELY1256" s="24"/>
      <c r="ELZ1256" s="24"/>
      <c r="EMA1256" s="24"/>
      <c r="EMB1256" s="24"/>
      <c r="EMC1256" s="24"/>
      <c r="EMD1256" s="24"/>
      <c r="EME1256" s="24"/>
      <c r="EMF1256" s="24"/>
      <c r="EMG1256" s="24"/>
      <c r="EMH1256" s="24"/>
      <c r="EMI1256" s="24"/>
      <c r="EMJ1256" s="24"/>
      <c r="EMK1256" s="24"/>
      <c r="EML1256" s="24"/>
      <c r="EMM1256" s="24"/>
      <c r="EMN1256" s="24"/>
      <c r="EMO1256" s="24"/>
      <c r="EMP1256" s="24"/>
      <c r="EMQ1256" s="24"/>
      <c r="EMR1256" s="24"/>
      <c r="EMS1256" s="24"/>
      <c r="EMT1256" s="24"/>
      <c r="EMU1256" s="24"/>
      <c r="EMV1256" s="24"/>
      <c r="EMW1256" s="24"/>
      <c r="EMX1256" s="24"/>
      <c r="EMY1256" s="24"/>
      <c r="EMZ1256" s="24"/>
      <c r="ENA1256" s="24"/>
      <c r="ENB1256" s="24"/>
      <c r="ENC1256" s="24"/>
      <c r="END1256" s="24"/>
      <c r="ENE1256" s="24"/>
      <c r="ENF1256" s="24"/>
      <c r="ENG1256" s="24"/>
      <c r="ENH1256" s="24"/>
      <c r="ENI1256" s="24"/>
      <c r="ENJ1256" s="24"/>
      <c r="ENK1256" s="24"/>
      <c r="ENL1256" s="24"/>
      <c r="ENM1256" s="24"/>
      <c r="ENN1256" s="24"/>
      <c r="ENO1256" s="24"/>
      <c r="ENP1256" s="24"/>
      <c r="ENQ1256" s="24"/>
      <c r="ENR1256" s="24"/>
      <c r="ENS1256" s="24"/>
      <c r="ENT1256" s="24"/>
      <c r="ENU1256" s="24"/>
      <c r="ENV1256" s="24"/>
      <c r="ENW1256" s="24"/>
      <c r="ENX1256" s="24"/>
      <c r="ENY1256" s="24"/>
      <c r="ENZ1256" s="24"/>
      <c r="EOA1256" s="24"/>
      <c r="EOB1256" s="24"/>
      <c r="EOC1256" s="24"/>
      <c r="EOD1256" s="24"/>
      <c r="EOE1256" s="24"/>
      <c r="EOF1256" s="24"/>
      <c r="EOG1256" s="24"/>
      <c r="EOH1256" s="24"/>
      <c r="EOI1256" s="24"/>
      <c r="EOJ1256" s="24"/>
      <c r="EOK1256" s="24"/>
      <c r="EOL1256" s="24"/>
      <c r="EOM1256" s="24"/>
      <c r="EON1256" s="24"/>
      <c r="EOO1256" s="24"/>
      <c r="EOP1256" s="24"/>
      <c r="EOQ1256" s="24"/>
      <c r="EOR1256" s="24"/>
      <c r="EOS1256" s="24"/>
      <c r="EOT1256" s="24"/>
      <c r="EOU1256" s="24"/>
      <c r="EOV1256" s="24"/>
      <c r="EOW1256" s="24"/>
      <c r="EOX1256" s="24"/>
      <c r="EOY1256" s="24"/>
      <c r="EOZ1256" s="24"/>
      <c r="EPA1256" s="24"/>
      <c r="EPB1256" s="24"/>
      <c r="EPC1256" s="24"/>
      <c r="EPD1256" s="24"/>
      <c r="EPE1256" s="24"/>
      <c r="EPF1256" s="24"/>
      <c r="EPG1256" s="24"/>
      <c r="EPH1256" s="24"/>
      <c r="EPI1256" s="24"/>
      <c r="EPJ1256" s="24"/>
      <c r="EPK1256" s="24"/>
      <c r="EPL1256" s="24"/>
      <c r="EPM1256" s="24"/>
      <c r="EPN1256" s="24"/>
      <c r="EPO1256" s="24"/>
      <c r="EPP1256" s="24"/>
      <c r="EPQ1256" s="24"/>
      <c r="EPR1256" s="24"/>
      <c r="EPS1256" s="24"/>
      <c r="EPT1256" s="24"/>
      <c r="EPU1256" s="24"/>
      <c r="EPV1256" s="24"/>
      <c r="EPW1256" s="24"/>
      <c r="EPX1256" s="24"/>
      <c r="EPY1256" s="24"/>
      <c r="EPZ1256" s="24"/>
      <c r="EQA1256" s="24"/>
      <c r="EQB1256" s="24"/>
      <c r="EQC1256" s="24"/>
      <c r="EQD1256" s="24"/>
      <c r="EQE1256" s="24"/>
      <c r="EQF1256" s="24"/>
      <c r="EQG1256" s="24"/>
      <c r="EQH1256" s="24"/>
      <c r="EQI1256" s="24"/>
      <c r="EQJ1256" s="24"/>
      <c r="EQK1256" s="24"/>
      <c r="EQL1256" s="24"/>
      <c r="EQM1256" s="24"/>
      <c r="EQN1256" s="24"/>
      <c r="EQO1256" s="24"/>
      <c r="EQP1256" s="24"/>
      <c r="EQQ1256" s="24"/>
      <c r="EQR1256" s="24"/>
      <c r="EQS1256" s="24"/>
      <c r="EQT1256" s="24"/>
      <c r="EQU1256" s="24"/>
      <c r="EQV1256" s="24"/>
      <c r="EQW1256" s="24"/>
      <c r="EQX1256" s="24"/>
      <c r="EQY1256" s="24"/>
      <c r="EQZ1256" s="24"/>
      <c r="ERA1256" s="24"/>
      <c r="ERB1256" s="24"/>
      <c r="ERC1256" s="24"/>
      <c r="ERD1256" s="24"/>
      <c r="ERE1256" s="24"/>
      <c r="ERF1256" s="24"/>
      <c r="ERG1256" s="24"/>
      <c r="ERH1256" s="24"/>
      <c r="ERI1256" s="24"/>
      <c r="ERJ1256" s="24"/>
      <c r="ERK1256" s="24"/>
      <c r="ERL1256" s="24"/>
      <c r="ERM1256" s="24"/>
      <c r="ERN1256" s="24"/>
      <c r="ERO1256" s="24"/>
      <c r="ERP1256" s="24"/>
      <c r="ERQ1256" s="24"/>
      <c r="ERR1256" s="24"/>
      <c r="ERS1256" s="24"/>
      <c r="ERT1256" s="24"/>
      <c r="ERU1256" s="24"/>
      <c r="ERV1256" s="24"/>
      <c r="ERW1256" s="24"/>
      <c r="ERX1256" s="24"/>
      <c r="ERY1256" s="24"/>
      <c r="ERZ1256" s="24"/>
      <c r="ESA1256" s="24"/>
      <c r="ESB1256" s="24"/>
      <c r="ESC1256" s="24"/>
      <c r="ESD1256" s="24"/>
      <c r="ESE1256" s="24"/>
      <c r="ESF1256" s="24"/>
      <c r="ESG1256" s="24"/>
      <c r="ESH1256" s="24"/>
      <c r="ESI1256" s="24"/>
      <c r="ESJ1256" s="24"/>
      <c r="ESK1256" s="24"/>
      <c r="ESL1256" s="24"/>
      <c r="ESM1256" s="24"/>
      <c r="ESN1256" s="24"/>
      <c r="ESO1256" s="24"/>
      <c r="ESP1256" s="24"/>
      <c r="ESQ1256" s="24"/>
      <c r="ESR1256" s="24"/>
      <c r="ESS1256" s="24"/>
      <c r="EST1256" s="24"/>
      <c r="ESU1256" s="24"/>
      <c r="ESV1256" s="24"/>
      <c r="ESW1256" s="24"/>
      <c r="ESX1256" s="24"/>
      <c r="ESY1256" s="24"/>
      <c r="ESZ1256" s="24"/>
      <c r="ETA1256" s="24"/>
      <c r="ETB1256" s="24"/>
      <c r="ETC1256" s="24"/>
      <c r="ETD1256" s="24"/>
      <c r="ETE1256" s="24"/>
      <c r="ETF1256" s="24"/>
      <c r="ETG1256" s="24"/>
      <c r="ETH1256" s="24"/>
      <c r="ETI1256" s="24"/>
      <c r="ETJ1256" s="24"/>
      <c r="ETK1256" s="24"/>
      <c r="ETL1256" s="24"/>
      <c r="ETM1256" s="24"/>
      <c r="ETN1256" s="24"/>
      <c r="ETO1256" s="24"/>
      <c r="ETP1256" s="24"/>
      <c r="ETQ1256" s="24"/>
      <c r="ETR1256" s="24"/>
      <c r="ETS1256" s="24"/>
      <c r="ETT1256" s="24"/>
      <c r="ETU1256" s="24"/>
      <c r="ETV1256" s="24"/>
      <c r="ETW1256" s="24"/>
      <c r="ETX1256" s="24"/>
      <c r="ETY1256" s="24"/>
      <c r="ETZ1256" s="24"/>
      <c r="EUA1256" s="24"/>
      <c r="EUB1256" s="24"/>
      <c r="EUC1256" s="24"/>
      <c r="EUD1256" s="24"/>
      <c r="EUE1256" s="24"/>
      <c r="EUF1256" s="24"/>
      <c r="EUG1256" s="24"/>
      <c r="EUH1256" s="24"/>
      <c r="EUI1256" s="24"/>
      <c r="EUJ1256" s="24"/>
      <c r="EUK1256" s="24"/>
      <c r="EUL1256" s="24"/>
      <c r="EUM1256" s="24"/>
      <c r="EUN1256" s="24"/>
      <c r="EUO1256" s="24"/>
      <c r="EUP1256" s="24"/>
      <c r="EUQ1256" s="24"/>
      <c r="EUR1256" s="24"/>
      <c r="EUS1256" s="24"/>
      <c r="EUT1256" s="24"/>
      <c r="EUU1256" s="24"/>
      <c r="EUV1256" s="24"/>
      <c r="EUW1256" s="24"/>
      <c r="EUX1256" s="24"/>
      <c r="EUY1256" s="24"/>
      <c r="EUZ1256" s="24"/>
      <c r="EVA1256" s="24"/>
      <c r="EVB1256" s="24"/>
      <c r="EVC1256" s="24"/>
      <c r="EVD1256" s="24"/>
      <c r="EVE1256" s="24"/>
      <c r="EVF1256" s="24"/>
      <c r="EVG1256" s="24"/>
      <c r="EVH1256" s="24"/>
      <c r="EVI1256" s="24"/>
      <c r="EVJ1256" s="24"/>
      <c r="EVK1256" s="24"/>
      <c r="EVL1256" s="24"/>
      <c r="EVM1256" s="24"/>
      <c r="EVN1256" s="24"/>
      <c r="EVO1256" s="24"/>
      <c r="EVP1256" s="24"/>
      <c r="EVQ1256" s="24"/>
      <c r="EVR1256" s="24"/>
      <c r="EVS1256" s="24"/>
      <c r="EVT1256" s="24"/>
      <c r="EVU1256" s="24"/>
      <c r="EVV1256" s="24"/>
      <c r="EVW1256" s="24"/>
      <c r="EVX1256" s="24"/>
      <c r="EVY1256" s="24"/>
      <c r="EVZ1256" s="24"/>
      <c r="EWA1256" s="24"/>
      <c r="EWB1256" s="24"/>
      <c r="EWC1256" s="24"/>
      <c r="EWD1256" s="24"/>
      <c r="EWE1256" s="24"/>
      <c r="EWF1256" s="24"/>
      <c r="EWG1256" s="24"/>
      <c r="EWH1256" s="24"/>
      <c r="EWI1256" s="24"/>
      <c r="EWJ1256" s="24"/>
      <c r="EWK1256" s="24"/>
      <c r="EWL1256" s="24"/>
      <c r="EWM1256" s="24"/>
      <c r="EWN1256" s="24"/>
      <c r="EWO1256" s="24"/>
      <c r="EWP1256" s="24"/>
      <c r="EWQ1256" s="24"/>
      <c r="EWR1256" s="24"/>
      <c r="EWS1256" s="24"/>
      <c r="EWT1256" s="24"/>
      <c r="EWU1256" s="24"/>
      <c r="EWV1256" s="24"/>
      <c r="EWW1256" s="24"/>
      <c r="EWX1256" s="24"/>
      <c r="EWY1256" s="24"/>
      <c r="EWZ1256" s="24"/>
      <c r="EXA1256" s="24"/>
      <c r="EXB1256" s="24"/>
      <c r="EXC1256" s="24"/>
      <c r="EXD1256" s="24"/>
      <c r="EXE1256" s="24"/>
      <c r="EXF1256" s="24"/>
      <c r="EXG1256" s="24"/>
      <c r="EXH1256" s="24"/>
      <c r="EXI1256" s="24"/>
      <c r="EXJ1256" s="24"/>
      <c r="EXK1256" s="24"/>
      <c r="EXL1256" s="24"/>
      <c r="EXM1256" s="24"/>
      <c r="EXN1256" s="24"/>
      <c r="EXO1256" s="24"/>
      <c r="EXP1256" s="24"/>
      <c r="EXQ1256" s="24"/>
      <c r="EXR1256" s="24"/>
      <c r="EXS1256" s="24"/>
      <c r="EXT1256" s="24"/>
      <c r="EXU1256" s="24"/>
      <c r="EXV1256" s="24"/>
      <c r="EXW1256" s="24"/>
      <c r="EXX1256" s="24"/>
      <c r="EXY1256" s="24"/>
      <c r="EXZ1256" s="24"/>
      <c r="EYA1256" s="24"/>
      <c r="EYB1256" s="24"/>
      <c r="EYC1256" s="24"/>
      <c r="EYD1256" s="24"/>
      <c r="EYE1256" s="24"/>
      <c r="EYF1256" s="24"/>
      <c r="EYG1256" s="24"/>
      <c r="EYH1256" s="24"/>
      <c r="EYI1256" s="24"/>
      <c r="EYJ1256" s="24"/>
      <c r="EYK1256" s="24"/>
      <c r="EYL1256" s="24"/>
      <c r="EYM1256" s="24"/>
      <c r="EYN1256" s="24"/>
      <c r="EYO1256" s="24"/>
      <c r="EYP1256" s="24"/>
      <c r="EYQ1256" s="24"/>
      <c r="EYR1256" s="24"/>
      <c r="EYS1256" s="24"/>
      <c r="EYT1256" s="24"/>
      <c r="EYU1256" s="24"/>
      <c r="EYV1256" s="24"/>
      <c r="EYW1256" s="24"/>
      <c r="EYX1256" s="24"/>
      <c r="EYY1256" s="24"/>
      <c r="EYZ1256" s="24"/>
      <c r="EZA1256" s="24"/>
      <c r="EZB1256" s="24"/>
      <c r="EZC1256" s="24"/>
      <c r="EZD1256" s="24"/>
      <c r="EZE1256" s="24"/>
      <c r="EZF1256" s="24"/>
      <c r="EZG1256" s="24"/>
      <c r="EZH1256" s="24"/>
      <c r="EZI1256" s="24"/>
      <c r="EZJ1256" s="24"/>
      <c r="EZK1256" s="24"/>
      <c r="EZL1256" s="24"/>
      <c r="EZM1256" s="24"/>
      <c r="EZN1256" s="24"/>
      <c r="EZO1256" s="24"/>
      <c r="EZP1256" s="24"/>
      <c r="EZQ1256" s="24"/>
      <c r="EZR1256" s="24"/>
      <c r="EZS1256" s="24"/>
      <c r="EZT1256" s="24"/>
      <c r="EZU1256" s="24"/>
      <c r="EZV1256" s="24"/>
      <c r="EZW1256" s="24"/>
      <c r="EZX1256" s="24"/>
      <c r="EZY1256" s="24"/>
      <c r="EZZ1256" s="24"/>
      <c r="FAA1256" s="24"/>
      <c r="FAB1256" s="24"/>
      <c r="FAC1256" s="24"/>
      <c r="FAD1256" s="24"/>
      <c r="FAE1256" s="24"/>
      <c r="FAF1256" s="24"/>
      <c r="FAG1256" s="24"/>
      <c r="FAH1256" s="24"/>
      <c r="FAI1256" s="24"/>
      <c r="FAJ1256" s="24"/>
      <c r="FAK1256" s="24"/>
      <c r="FAL1256" s="24"/>
      <c r="FAM1256" s="24"/>
      <c r="FAN1256" s="24"/>
      <c r="FAO1256" s="24"/>
      <c r="FAP1256" s="24"/>
      <c r="FAQ1256" s="24"/>
      <c r="FAR1256" s="24"/>
      <c r="FAS1256" s="24"/>
      <c r="FAT1256" s="24"/>
      <c r="FAU1256" s="24"/>
      <c r="FAV1256" s="24"/>
      <c r="FAW1256" s="24"/>
      <c r="FAX1256" s="24"/>
      <c r="FAY1256" s="24"/>
      <c r="FAZ1256" s="24"/>
      <c r="FBA1256" s="24"/>
      <c r="FBB1256" s="24"/>
      <c r="FBC1256" s="24"/>
      <c r="FBD1256" s="24"/>
      <c r="FBE1256" s="24"/>
      <c r="FBF1256" s="24"/>
      <c r="FBG1256" s="24"/>
      <c r="FBH1256" s="24"/>
      <c r="FBI1256" s="24"/>
      <c r="FBJ1256" s="24"/>
      <c r="FBK1256" s="24"/>
      <c r="FBL1256" s="24"/>
      <c r="FBM1256" s="24"/>
      <c r="FBN1256" s="24"/>
      <c r="FBO1256" s="24"/>
      <c r="FBP1256" s="24"/>
      <c r="FBQ1256" s="24"/>
      <c r="FBR1256" s="24"/>
      <c r="FBS1256" s="24"/>
      <c r="FBT1256" s="24"/>
      <c r="FBU1256" s="24"/>
      <c r="FBV1256" s="24"/>
      <c r="FBW1256" s="24"/>
      <c r="FBX1256" s="24"/>
      <c r="FBY1256" s="24"/>
      <c r="FBZ1256" s="24"/>
      <c r="FCA1256" s="24"/>
      <c r="FCB1256" s="24"/>
      <c r="FCC1256" s="24"/>
      <c r="FCD1256" s="24"/>
      <c r="FCE1256" s="24"/>
      <c r="FCF1256" s="24"/>
      <c r="FCG1256" s="24"/>
      <c r="FCH1256" s="24"/>
      <c r="FCI1256" s="24"/>
      <c r="FCJ1256" s="24"/>
      <c r="FCK1256" s="24"/>
      <c r="FCL1256" s="24"/>
      <c r="FCM1256" s="24"/>
      <c r="FCN1256" s="24"/>
      <c r="FCO1256" s="24"/>
      <c r="FCP1256" s="24"/>
      <c r="FCQ1256" s="24"/>
      <c r="FCR1256" s="24"/>
      <c r="FCS1256" s="24"/>
      <c r="FCT1256" s="24"/>
      <c r="FCU1256" s="24"/>
      <c r="FCV1256" s="24"/>
      <c r="FCW1256" s="24"/>
      <c r="FCX1256" s="24"/>
      <c r="FCY1256" s="24"/>
      <c r="FCZ1256" s="24"/>
      <c r="FDA1256" s="24"/>
      <c r="FDB1256" s="24"/>
      <c r="FDC1256" s="24"/>
      <c r="FDD1256" s="24"/>
      <c r="FDE1256" s="24"/>
      <c r="FDF1256" s="24"/>
      <c r="FDG1256" s="24"/>
      <c r="FDH1256" s="24"/>
      <c r="FDI1256" s="24"/>
      <c r="FDJ1256" s="24"/>
      <c r="FDK1256" s="24"/>
      <c r="FDL1256" s="24"/>
      <c r="FDM1256" s="24"/>
      <c r="FDN1256" s="24"/>
      <c r="FDO1256" s="24"/>
      <c r="FDP1256" s="24"/>
      <c r="FDQ1256" s="24"/>
      <c r="FDR1256" s="24"/>
      <c r="FDS1256" s="24"/>
      <c r="FDT1256" s="24"/>
      <c r="FDU1256" s="24"/>
      <c r="FDV1256" s="24"/>
      <c r="FDW1256" s="24"/>
      <c r="FDX1256" s="24"/>
      <c r="FDY1256" s="24"/>
      <c r="FDZ1256" s="24"/>
      <c r="FEA1256" s="24"/>
      <c r="FEB1256" s="24"/>
      <c r="FEC1256" s="24"/>
      <c r="FED1256" s="24"/>
      <c r="FEE1256" s="24"/>
      <c r="FEF1256" s="24"/>
      <c r="FEG1256" s="24"/>
      <c r="FEH1256" s="24"/>
      <c r="FEI1256" s="24"/>
      <c r="FEJ1256" s="24"/>
      <c r="FEK1256" s="24"/>
      <c r="FEL1256" s="24"/>
      <c r="FEM1256" s="24"/>
      <c r="FEN1256" s="24"/>
      <c r="FEO1256" s="24"/>
      <c r="FEP1256" s="24"/>
      <c r="FEQ1256" s="24"/>
      <c r="FER1256" s="24"/>
      <c r="FES1256" s="24"/>
      <c r="FET1256" s="24"/>
      <c r="FEU1256" s="24"/>
      <c r="FEV1256" s="24"/>
      <c r="FEW1256" s="24"/>
      <c r="FEX1256" s="24"/>
      <c r="FEY1256" s="24"/>
      <c r="FEZ1256" s="24"/>
      <c r="FFA1256" s="24"/>
      <c r="FFB1256" s="24"/>
      <c r="FFC1256" s="24"/>
      <c r="FFD1256" s="24"/>
      <c r="FFE1256" s="24"/>
      <c r="FFF1256" s="24"/>
      <c r="FFG1256" s="24"/>
      <c r="FFH1256" s="24"/>
      <c r="FFI1256" s="24"/>
      <c r="FFJ1256" s="24"/>
      <c r="FFK1256" s="24"/>
      <c r="FFL1256" s="24"/>
      <c r="FFM1256" s="24"/>
      <c r="FFN1256" s="24"/>
      <c r="FFO1256" s="24"/>
      <c r="FFP1256" s="24"/>
      <c r="FFQ1256" s="24"/>
      <c r="FFR1256" s="24"/>
      <c r="FFS1256" s="24"/>
      <c r="FFT1256" s="24"/>
      <c r="FFU1256" s="24"/>
      <c r="FFV1256" s="24"/>
      <c r="FFW1256" s="24"/>
      <c r="FFX1256" s="24"/>
      <c r="FFY1256" s="24"/>
      <c r="FFZ1256" s="24"/>
      <c r="FGA1256" s="24"/>
      <c r="FGB1256" s="24"/>
      <c r="FGC1256" s="24"/>
      <c r="FGD1256" s="24"/>
      <c r="FGE1256" s="24"/>
      <c r="FGF1256" s="24"/>
      <c r="FGG1256" s="24"/>
      <c r="FGH1256" s="24"/>
      <c r="FGI1256" s="24"/>
      <c r="FGJ1256" s="24"/>
      <c r="FGK1256" s="24"/>
      <c r="FGL1256" s="24"/>
      <c r="FGM1256" s="24"/>
      <c r="FGN1256" s="24"/>
      <c r="FGO1256" s="24"/>
      <c r="FGP1256" s="24"/>
      <c r="FGQ1256" s="24"/>
      <c r="FGR1256" s="24"/>
      <c r="FGS1256" s="24"/>
      <c r="FGT1256" s="24"/>
      <c r="FGU1256" s="24"/>
      <c r="FGV1256" s="24"/>
      <c r="FGW1256" s="24"/>
      <c r="FGX1256" s="24"/>
      <c r="FGY1256" s="24"/>
      <c r="FGZ1256" s="24"/>
      <c r="FHA1256" s="24"/>
      <c r="FHB1256" s="24"/>
      <c r="FHC1256" s="24"/>
      <c r="FHD1256" s="24"/>
      <c r="FHE1256" s="24"/>
      <c r="FHF1256" s="24"/>
      <c r="FHG1256" s="24"/>
      <c r="FHH1256" s="24"/>
      <c r="FHI1256" s="24"/>
      <c r="FHJ1256" s="24"/>
      <c r="FHK1256" s="24"/>
      <c r="FHL1256" s="24"/>
      <c r="FHM1256" s="24"/>
      <c r="FHN1256" s="24"/>
      <c r="FHO1256" s="24"/>
      <c r="FHP1256" s="24"/>
      <c r="FHQ1256" s="24"/>
      <c r="FHR1256" s="24"/>
      <c r="FHS1256" s="24"/>
      <c r="FHT1256" s="24"/>
      <c r="FHU1256" s="24"/>
      <c r="FHV1256" s="24"/>
      <c r="FHW1256" s="24"/>
      <c r="FHX1256" s="24"/>
      <c r="FHY1256" s="24"/>
      <c r="FHZ1256" s="24"/>
      <c r="FIA1256" s="24"/>
      <c r="FIB1256" s="24"/>
      <c r="FIC1256" s="24"/>
      <c r="FID1256" s="24"/>
      <c r="FIE1256" s="24"/>
      <c r="FIF1256" s="24"/>
      <c r="FIG1256" s="24"/>
      <c r="FIH1256" s="24"/>
      <c r="FII1256" s="24"/>
      <c r="FIJ1256" s="24"/>
      <c r="FIK1256" s="24"/>
      <c r="FIL1256" s="24"/>
      <c r="FIM1256" s="24"/>
      <c r="FIN1256" s="24"/>
      <c r="FIO1256" s="24"/>
      <c r="FIP1256" s="24"/>
      <c r="FIQ1256" s="24"/>
      <c r="FIR1256" s="24"/>
      <c r="FIS1256" s="24"/>
      <c r="FIT1256" s="24"/>
      <c r="FIU1256" s="24"/>
      <c r="FIV1256" s="24"/>
      <c r="FIW1256" s="24"/>
      <c r="FIX1256" s="24"/>
      <c r="FIY1256" s="24"/>
      <c r="FIZ1256" s="24"/>
      <c r="FJA1256" s="24"/>
      <c r="FJB1256" s="24"/>
      <c r="FJC1256" s="24"/>
      <c r="FJD1256" s="24"/>
      <c r="FJE1256" s="24"/>
      <c r="FJF1256" s="24"/>
      <c r="FJG1256" s="24"/>
      <c r="FJH1256" s="24"/>
      <c r="FJI1256" s="24"/>
      <c r="FJJ1256" s="24"/>
      <c r="FJK1256" s="24"/>
      <c r="FJL1256" s="24"/>
      <c r="FJM1256" s="24"/>
      <c r="FJN1256" s="24"/>
      <c r="FJO1256" s="24"/>
      <c r="FJP1256" s="24"/>
      <c r="FJQ1256" s="24"/>
      <c r="FJR1256" s="24"/>
      <c r="FJS1256" s="24"/>
      <c r="FJT1256" s="24"/>
      <c r="FJU1256" s="24"/>
      <c r="FJV1256" s="24"/>
      <c r="FJW1256" s="24"/>
      <c r="FJX1256" s="24"/>
      <c r="FJY1256" s="24"/>
      <c r="FJZ1256" s="24"/>
      <c r="FKA1256" s="24"/>
      <c r="FKB1256" s="24"/>
      <c r="FKC1256" s="24"/>
      <c r="FKD1256" s="24"/>
      <c r="FKE1256" s="24"/>
      <c r="FKF1256" s="24"/>
      <c r="FKG1256" s="24"/>
      <c r="FKH1256" s="24"/>
      <c r="FKI1256" s="24"/>
      <c r="FKJ1256" s="24"/>
      <c r="FKK1256" s="24"/>
      <c r="FKL1256" s="24"/>
      <c r="FKM1256" s="24"/>
      <c r="FKN1256" s="24"/>
      <c r="FKO1256" s="24"/>
      <c r="FKP1256" s="24"/>
      <c r="FKQ1256" s="24"/>
      <c r="FKR1256" s="24"/>
      <c r="FKS1256" s="24"/>
      <c r="FKT1256" s="24"/>
      <c r="FKU1256" s="24"/>
      <c r="FKV1256" s="24"/>
      <c r="FKW1256" s="24"/>
      <c r="FKX1256" s="24"/>
      <c r="FKY1256" s="24"/>
      <c r="FKZ1256" s="24"/>
      <c r="FLA1256" s="24"/>
      <c r="FLB1256" s="24"/>
      <c r="FLC1256" s="24"/>
      <c r="FLD1256" s="24"/>
      <c r="FLE1256" s="24"/>
      <c r="FLF1256" s="24"/>
      <c r="FLG1256" s="24"/>
      <c r="FLH1256" s="24"/>
      <c r="FLI1256" s="24"/>
      <c r="FLJ1256" s="24"/>
      <c r="FLK1256" s="24"/>
      <c r="FLL1256" s="24"/>
      <c r="FLM1256" s="24"/>
      <c r="FLN1256" s="24"/>
      <c r="FLO1256" s="24"/>
      <c r="FLP1256" s="24"/>
      <c r="FLQ1256" s="24"/>
      <c r="FLR1256" s="24"/>
      <c r="FLS1256" s="24"/>
      <c r="FLT1256" s="24"/>
      <c r="FLU1256" s="24"/>
      <c r="FLV1256" s="24"/>
      <c r="FLW1256" s="24"/>
      <c r="FLX1256" s="24"/>
      <c r="FLY1256" s="24"/>
      <c r="FLZ1256" s="24"/>
      <c r="FMA1256" s="24"/>
      <c r="FMB1256" s="24"/>
      <c r="FMC1256" s="24"/>
      <c r="FMD1256" s="24"/>
      <c r="FME1256" s="24"/>
      <c r="FMF1256" s="24"/>
      <c r="FMG1256" s="24"/>
      <c r="FMH1256" s="24"/>
      <c r="FMI1256" s="24"/>
      <c r="FMJ1256" s="24"/>
      <c r="FMK1256" s="24"/>
      <c r="FML1256" s="24"/>
      <c r="FMM1256" s="24"/>
      <c r="FMN1256" s="24"/>
      <c r="FMO1256" s="24"/>
      <c r="FMP1256" s="24"/>
      <c r="FMQ1256" s="24"/>
      <c r="FMR1256" s="24"/>
      <c r="FMS1256" s="24"/>
      <c r="FMT1256" s="24"/>
      <c r="FMU1256" s="24"/>
      <c r="FMV1256" s="24"/>
      <c r="FMW1256" s="24"/>
      <c r="FMX1256" s="24"/>
      <c r="FMY1256" s="24"/>
      <c r="FMZ1256" s="24"/>
      <c r="FNA1256" s="24"/>
      <c r="FNB1256" s="24"/>
      <c r="FNC1256" s="24"/>
      <c r="FND1256" s="24"/>
      <c r="FNE1256" s="24"/>
      <c r="FNF1256" s="24"/>
      <c r="FNG1256" s="24"/>
      <c r="FNH1256" s="24"/>
      <c r="FNI1256" s="24"/>
      <c r="FNJ1256" s="24"/>
      <c r="FNK1256" s="24"/>
      <c r="FNL1256" s="24"/>
      <c r="FNM1256" s="24"/>
      <c r="FNN1256" s="24"/>
      <c r="FNO1256" s="24"/>
      <c r="FNP1256" s="24"/>
      <c r="FNQ1256" s="24"/>
      <c r="FNR1256" s="24"/>
      <c r="FNS1256" s="24"/>
      <c r="FNT1256" s="24"/>
      <c r="FNU1256" s="24"/>
      <c r="FNV1256" s="24"/>
      <c r="FNW1256" s="24"/>
      <c r="FNX1256" s="24"/>
      <c r="FNY1256" s="24"/>
      <c r="FNZ1256" s="24"/>
      <c r="FOA1256" s="24"/>
      <c r="FOB1256" s="24"/>
      <c r="FOC1256" s="24"/>
      <c r="FOD1256" s="24"/>
      <c r="FOE1256" s="24"/>
      <c r="FOF1256" s="24"/>
      <c r="FOG1256" s="24"/>
      <c r="FOH1256" s="24"/>
      <c r="FOI1256" s="24"/>
      <c r="FOJ1256" s="24"/>
      <c r="FOK1256" s="24"/>
      <c r="FOL1256" s="24"/>
      <c r="FOM1256" s="24"/>
      <c r="FON1256" s="24"/>
      <c r="FOO1256" s="24"/>
      <c r="FOP1256" s="24"/>
      <c r="FOQ1256" s="24"/>
      <c r="FOR1256" s="24"/>
      <c r="FOS1256" s="24"/>
      <c r="FOT1256" s="24"/>
      <c r="FOU1256" s="24"/>
      <c r="FOV1256" s="24"/>
      <c r="FOW1256" s="24"/>
      <c r="FOX1256" s="24"/>
      <c r="FOY1256" s="24"/>
      <c r="FOZ1256" s="24"/>
      <c r="FPA1256" s="24"/>
      <c r="FPB1256" s="24"/>
      <c r="FPC1256" s="24"/>
      <c r="FPD1256" s="24"/>
      <c r="FPE1256" s="24"/>
      <c r="FPF1256" s="24"/>
      <c r="FPG1256" s="24"/>
      <c r="FPH1256" s="24"/>
      <c r="FPI1256" s="24"/>
      <c r="FPJ1256" s="24"/>
      <c r="FPK1256" s="24"/>
      <c r="FPL1256" s="24"/>
      <c r="FPM1256" s="24"/>
      <c r="FPN1256" s="24"/>
      <c r="FPO1256" s="24"/>
      <c r="FPP1256" s="24"/>
      <c r="FPQ1256" s="24"/>
      <c r="FPR1256" s="24"/>
      <c r="FPS1256" s="24"/>
      <c r="FPT1256" s="24"/>
      <c r="FPU1256" s="24"/>
      <c r="FPV1256" s="24"/>
      <c r="FPW1256" s="24"/>
      <c r="FPX1256" s="24"/>
      <c r="FPY1256" s="24"/>
      <c r="FPZ1256" s="24"/>
      <c r="FQA1256" s="24"/>
      <c r="FQB1256" s="24"/>
      <c r="FQC1256" s="24"/>
      <c r="FQD1256" s="24"/>
      <c r="FQE1256" s="24"/>
      <c r="FQF1256" s="24"/>
      <c r="FQG1256" s="24"/>
      <c r="FQH1256" s="24"/>
      <c r="FQI1256" s="24"/>
      <c r="FQJ1256" s="24"/>
      <c r="FQK1256" s="24"/>
      <c r="FQL1256" s="24"/>
      <c r="FQM1256" s="24"/>
      <c r="FQN1256" s="24"/>
      <c r="FQO1256" s="24"/>
      <c r="FQP1256" s="24"/>
      <c r="FQQ1256" s="24"/>
      <c r="FQR1256" s="24"/>
      <c r="FQS1256" s="24"/>
      <c r="FQT1256" s="24"/>
      <c r="FQU1256" s="24"/>
      <c r="FQV1256" s="24"/>
      <c r="FQW1256" s="24"/>
      <c r="FQX1256" s="24"/>
      <c r="FQY1256" s="24"/>
      <c r="FQZ1256" s="24"/>
      <c r="FRA1256" s="24"/>
      <c r="FRB1256" s="24"/>
      <c r="FRC1256" s="24"/>
      <c r="FRD1256" s="24"/>
      <c r="FRE1256" s="24"/>
      <c r="FRF1256" s="24"/>
      <c r="FRG1256" s="24"/>
      <c r="FRH1256" s="24"/>
      <c r="FRI1256" s="24"/>
      <c r="FRJ1256" s="24"/>
      <c r="FRK1256" s="24"/>
      <c r="FRL1256" s="24"/>
      <c r="FRM1256" s="24"/>
      <c r="FRN1256" s="24"/>
      <c r="FRO1256" s="24"/>
      <c r="FRP1256" s="24"/>
      <c r="FRQ1256" s="24"/>
      <c r="FRR1256" s="24"/>
      <c r="FRS1256" s="24"/>
      <c r="FRT1256" s="24"/>
      <c r="FRU1256" s="24"/>
      <c r="FRV1256" s="24"/>
      <c r="FRW1256" s="24"/>
      <c r="FRX1256" s="24"/>
      <c r="FRY1256" s="24"/>
      <c r="FRZ1256" s="24"/>
      <c r="FSA1256" s="24"/>
      <c r="FSB1256" s="24"/>
      <c r="FSC1256" s="24"/>
      <c r="FSD1256" s="24"/>
      <c r="FSE1256" s="24"/>
      <c r="FSF1256" s="24"/>
      <c r="FSG1256" s="24"/>
      <c r="FSH1256" s="24"/>
      <c r="FSI1256" s="24"/>
      <c r="FSJ1256" s="24"/>
      <c r="FSK1256" s="24"/>
      <c r="FSL1256" s="24"/>
      <c r="FSM1256" s="24"/>
      <c r="FSN1256" s="24"/>
      <c r="FSO1256" s="24"/>
      <c r="FSP1256" s="24"/>
      <c r="FSQ1256" s="24"/>
      <c r="FSR1256" s="24"/>
      <c r="FSS1256" s="24"/>
      <c r="FST1256" s="24"/>
      <c r="FSU1256" s="24"/>
      <c r="FSV1256" s="24"/>
      <c r="FSW1256" s="24"/>
      <c r="FSX1256" s="24"/>
      <c r="FSY1256" s="24"/>
      <c r="FSZ1256" s="24"/>
      <c r="FTA1256" s="24"/>
      <c r="FTB1256" s="24"/>
      <c r="FTC1256" s="24"/>
      <c r="FTD1256" s="24"/>
      <c r="FTE1256" s="24"/>
      <c r="FTF1256" s="24"/>
      <c r="FTG1256" s="24"/>
      <c r="FTH1256" s="24"/>
      <c r="FTI1256" s="24"/>
      <c r="FTJ1256" s="24"/>
      <c r="FTK1256" s="24"/>
      <c r="FTL1256" s="24"/>
      <c r="FTM1256" s="24"/>
      <c r="FTN1256" s="24"/>
      <c r="FTO1256" s="24"/>
      <c r="FTP1256" s="24"/>
      <c r="FTQ1256" s="24"/>
      <c r="FTR1256" s="24"/>
      <c r="FTS1256" s="24"/>
      <c r="FTT1256" s="24"/>
      <c r="FTU1256" s="24"/>
      <c r="FTV1256" s="24"/>
      <c r="FTW1256" s="24"/>
      <c r="FTX1256" s="24"/>
      <c r="FTY1256" s="24"/>
      <c r="FTZ1256" s="24"/>
      <c r="FUA1256" s="24"/>
      <c r="FUB1256" s="24"/>
      <c r="FUC1256" s="24"/>
      <c r="FUD1256" s="24"/>
      <c r="FUE1256" s="24"/>
      <c r="FUF1256" s="24"/>
      <c r="FUG1256" s="24"/>
      <c r="FUH1256" s="24"/>
      <c r="FUI1256" s="24"/>
      <c r="FUJ1256" s="24"/>
      <c r="FUK1256" s="24"/>
      <c r="FUL1256" s="24"/>
      <c r="FUM1256" s="24"/>
      <c r="FUN1256" s="24"/>
      <c r="FUO1256" s="24"/>
      <c r="FUP1256" s="24"/>
      <c r="FUQ1256" s="24"/>
      <c r="FUR1256" s="24"/>
      <c r="FUS1256" s="24"/>
      <c r="FUT1256" s="24"/>
      <c r="FUU1256" s="24"/>
      <c r="FUV1256" s="24"/>
      <c r="FUW1256" s="24"/>
      <c r="FUX1256" s="24"/>
      <c r="FUY1256" s="24"/>
      <c r="FUZ1256" s="24"/>
      <c r="FVA1256" s="24"/>
      <c r="FVB1256" s="24"/>
      <c r="FVC1256" s="24"/>
      <c r="FVD1256" s="24"/>
      <c r="FVE1256" s="24"/>
      <c r="FVF1256" s="24"/>
      <c r="FVG1256" s="24"/>
      <c r="FVH1256" s="24"/>
      <c r="FVI1256" s="24"/>
      <c r="FVJ1256" s="24"/>
      <c r="FVK1256" s="24"/>
      <c r="FVL1256" s="24"/>
      <c r="FVM1256" s="24"/>
      <c r="FVN1256" s="24"/>
      <c r="FVO1256" s="24"/>
      <c r="FVP1256" s="24"/>
      <c r="FVQ1256" s="24"/>
      <c r="FVR1256" s="24"/>
      <c r="FVS1256" s="24"/>
      <c r="FVT1256" s="24"/>
      <c r="FVU1256" s="24"/>
      <c r="FVV1256" s="24"/>
      <c r="FVW1256" s="24"/>
      <c r="FVX1256" s="24"/>
      <c r="FVY1256" s="24"/>
      <c r="FVZ1256" s="24"/>
      <c r="FWA1256" s="24"/>
      <c r="FWB1256" s="24"/>
      <c r="FWC1256" s="24"/>
      <c r="FWD1256" s="24"/>
      <c r="FWE1256" s="24"/>
      <c r="FWF1256" s="24"/>
      <c r="FWG1256" s="24"/>
      <c r="FWH1256" s="24"/>
      <c r="FWI1256" s="24"/>
      <c r="FWJ1256" s="24"/>
      <c r="FWK1256" s="24"/>
      <c r="FWL1256" s="24"/>
      <c r="FWM1256" s="24"/>
      <c r="FWN1256" s="24"/>
      <c r="FWO1256" s="24"/>
      <c r="FWP1256" s="24"/>
      <c r="FWQ1256" s="24"/>
      <c r="FWR1256" s="24"/>
      <c r="FWS1256" s="24"/>
      <c r="FWT1256" s="24"/>
      <c r="FWU1256" s="24"/>
      <c r="FWV1256" s="24"/>
      <c r="FWW1256" s="24"/>
      <c r="FWX1256" s="24"/>
      <c r="FWY1256" s="24"/>
      <c r="FWZ1256" s="24"/>
      <c r="FXA1256" s="24"/>
      <c r="FXB1256" s="24"/>
      <c r="FXC1256" s="24"/>
      <c r="FXD1256" s="24"/>
      <c r="FXE1256" s="24"/>
      <c r="FXF1256" s="24"/>
      <c r="FXG1256" s="24"/>
      <c r="FXH1256" s="24"/>
      <c r="FXI1256" s="24"/>
      <c r="FXJ1256" s="24"/>
      <c r="FXK1256" s="24"/>
      <c r="FXL1256" s="24"/>
      <c r="FXM1256" s="24"/>
      <c r="FXN1256" s="24"/>
      <c r="FXO1256" s="24"/>
      <c r="FXP1256" s="24"/>
      <c r="FXQ1256" s="24"/>
      <c r="FXR1256" s="24"/>
      <c r="FXS1256" s="24"/>
      <c r="FXT1256" s="24"/>
      <c r="FXU1256" s="24"/>
      <c r="FXV1256" s="24"/>
      <c r="FXW1256" s="24"/>
      <c r="FXX1256" s="24"/>
      <c r="FXY1256" s="24"/>
      <c r="FXZ1256" s="24"/>
      <c r="FYA1256" s="24"/>
      <c r="FYB1256" s="24"/>
      <c r="FYC1256" s="24"/>
      <c r="FYD1256" s="24"/>
      <c r="FYE1256" s="24"/>
      <c r="FYF1256" s="24"/>
      <c r="FYG1256" s="24"/>
      <c r="FYH1256" s="24"/>
      <c r="FYI1256" s="24"/>
      <c r="FYJ1256" s="24"/>
      <c r="FYK1256" s="24"/>
      <c r="FYL1256" s="24"/>
      <c r="FYM1256" s="24"/>
      <c r="FYN1256" s="24"/>
      <c r="FYO1256" s="24"/>
      <c r="FYP1256" s="24"/>
      <c r="FYQ1256" s="24"/>
      <c r="FYR1256" s="24"/>
      <c r="FYS1256" s="24"/>
      <c r="FYT1256" s="24"/>
      <c r="FYU1256" s="24"/>
      <c r="FYV1256" s="24"/>
      <c r="FYW1256" s="24"/>
      <c r="FYX1256" s="24"/>
      <c r="FYY1256" s="24"/>
      <c r="FYZ1256" s="24"/>
      <c r="FZA1256" s="24"/>
      <c r="FZB1256" s="24"/>
      <c r="FZC1256" s="24"/>
      <c r="FZD1256" s="24"/>
      <c r="FZE1256" s="24"/>
      <c r="FZF1256" s="24"/>
      <c r="FZG1256" s="24"/>
      <c r="FZH1256" s="24"/>
      <c r="FZI1256" s="24"/>
      <c r="FZJ1256" s="24"/>
      <c r="FZK1256" s="24"/>
      <c r="FZL1256" s="24"/>
      <c r="FZM1256" s="24"/>
      <c r="FZN1256" s="24"/>
      <c r="FZO1256" s="24"/>
      <c r="FZP1256" s="24"/>
      <c r="FZQ1256" s="24"/>
      <c r="FZR1256" s="24"/>
      <c r="FZS1256" s="24"/>
      <c r="FZT1256" s="24"/>
      <c r="FZU1256" s="24"/>
      <c r="FZV1256" s="24"/>
      <c r="FZW1256" s="24"/>
      <c r="FZX1256" s="24"/>
      <c r="FZY1256" s="24"/>
      <c r="FZZ1256" s="24"/>
      <c r="GAA1256" s="24"/>
      <c r="GAB1256" s="24"/>
      <c r="GAC1256" s="24"/>
      <c r="GAD1256" s="24"/>
      <c r="GAE1256" s="24"/>
      <c r="GAF1256" s="24"/>
      <c r="GAG1256" s="24"/>
      <c r="GAH1256" s="24"/>
      <c r="GAI1256" s="24"/>
      <c r="GAJ1256" s="24"/>
      <c r="GAK1256" s="24"/>
      <c r="GAL1256" s="24"/>
      <c r="GAM1256" s="24"/>
      <c r="GAN1256" s="24"/>
      <c r="GAO1256" s="24"/>
      <c r="GAP1256" s="24"/>
      <c r="GAQ1256" s="24"/>
      <c r="GAR1256" s="24"/>
      <c r="GAS1256" s="24"/>
      <c r="GAT1256" s="24"/>
      <c r="GAU1256" s="24"/>
      <c r="GAV1256" s="24"/>
      <c r="GAW1256" s="24"/>
      <c r="GAX1256" s="24"/>
      <c r="GAY1256" s="24"/>
      <c r="GAZ1256" s="24"/>
      <c r="GBA1256" s="24"/>
      <c r="GBB1256" s="24"/>
      <c r="GBC1256" s="24"/>
      <c r="GBD1256" s="24"/>
      <c r="GBE1256" s="24"/>
      <c r="GBF1256" s="24"/>
      <c r="GBG1256" s="24"/>
      <c r="GBH1256" s="24"/>
      <c r="GBI1256" s="24"/>
      <c r="GBJ1256" s="24"/>
      <c r="GBK1256" s="24"/>
      <c r="GBL1256" s="24"/>
      <c r="GBM1256" s="24"/>
      <c r="GBN1256" s="24"/>
      <c r="GBO1256" s="24"/>
      <c r="GBP1256" s="24"/>
      <c r="GBQ1256" s="24"/>
      <c r="GBR1256" s="24"/>
      <c r="GBS1256" s="24"/>
      <c r="GBT1256" s="24"/>
      <c r="GBU1256" s="24"/>
      <c r="GBV1256" s="24"/>
      <c r="GBW1256" s="24"/>
      <c r="GBX1256" s="24"/>
      <c r="GBY1256" s="24"/>
      <c r="GBZ1256" s="24"/>
      <c r="GCA1256" s="24"/>
      <c r="GCB1256" s="24"/>
      <c r="GCC1256" s="24"/>
      <c r="GCD1256" s="24"/>
      <c r="GCE1256" s="24"/>
      <c r="GCF1256" s="24"/>
      <c r="GCG1256" s="24"/>
      <c r="GCH1256" s="24"/>
      <c r="GCI1256" s="24"/>
      <c r="GCJ1256" s="24"/>
      <c r="GCK1256" s="24"/>
      <c r="GCL1256" s="24"/>
      <c r="GCM1256" s="24"/>
      <c r="GCN1256" s="24"/>
      <c r="GCO1256" s="24"/>
      <c r="GCP1256" s="24"/>
      <c r="GCQ1256" s="24"/>
      <c r="GCR1256" s="24"/>
      <c r="GCS1256" s="24"/>
      <c r="GCT1256" s="24"/>
      <c r="GCU1256" s="24"/>
      <c r="GCV1256" s="24"/>
      <c r="GCW1256" s="24"/>
      <c r="GCX1256" s="24"/>
      <c r="GCY1256" s="24"/>
      <c r="GCZ1256" s="24"/>
      <c r="GDA1256" s="24"/>
      <c r="GDB1256" s="24"/>
      <c r="GDC1256" s="24"/>
      <c r="GDD1256" s="24"/>
      <c r="GDE1256" s="24"/>
      <c r="GDF1256" s="24"/>
      <c r="GDG1256" s="24"/>
      <c r="GDH1256" s="24"/>
      <c r="GDI1256" s="24"/>
      <c r="GDJ1256" s="24"/>
      <c r="GDK1256" s="24"/>
      <c r="GDL1256" s="24"/>
      <c r="GDM1256" s="24"/>
      <c r="GDN1256" s="24"/>
      <c r="GDO1256" s="24"/>
      <c r="GDP1256" s="24"/>
      <c r="GDQ1256" s="24"/>
      <c r="GDR1256" s="24"/>
      <c r="GDS1256" s="24"/>
      <c r="GDT1256" s="24"/>
      <c r="GDU1256" s="24"/>
      <c r="GDV1256" s="24"/>
      <c r="GDW1256" s="24"/>
      <c r="GDX1256" s="24"/>
      <c r="GDY1256" s="24"/>
      <c r="GDZ1256" s="24"/>
      <c r="GEA1256" s="24"/>
      <c r="GEB1256" s="24"/>
      <c r="GEC1256" s="24"/>
      <c r="GED1256" s="24"/>
      <c r="GEE1256" s="24"/>
      <c r="GEF1256" s="24"/>
      <c r="GEG1256" s="24"/>
      <c r="GEH1256" s="24"/>
      <c r="GEI1256" s="24"/>
      <c r="GEJ1256" s="24"/>
      <c r="GEK1256" s="24"/>
      <c r="GEL1256" s="24"/>
      <c r="GEM1256" s="24"/>
      <c r="GEN1256" s="24"/>
      <c r="GEO1256" s="24"/>
      <c r="GEP1256" s="24"/>
      <c r="GEQ1256" s="24"/>
      <c r="GER1256" s="24"/>
      <c r="GES1256" s="24"/>
      <c r="GET1256" s="24"/>
      <c r="GEU1256" s="24"/>
      <c r="GEV1256" s="24"/>
      <c r="GEW1256" s="24"/>
      <c r="GEX1256" s="24"/>
      <c r="GEY1256" s="24"/>
      <c r="GEZ1256" s="24"/>
      <c r="GFA1256" s="24"/>
      <c r="GFB1256" s="24"/>
      <c r="GFC1256" s="24"/>
      <c r="GFD1256" s="24"/>
      <c r="GFE1256" s="24"/>
      <c r="GFF1256" s="24"/>
      <c r="GFG1256" s="24"/>
      <c r="GFH1256" s="24"/>
      <c r="GFI1256" s="24"/>
      <c r="GFJ1256" s="24"/>
      <c r="GFK1256" s="24"/>
      <c r="GFL1256" s="24"/>
      <c r="GFM1256" s="24"/>
      <c r="GFN1256" s="24"/>
      <c r="GFO1256" s="24"/>
      <c r="GFP1256" s="24"/>
      <c r="GFQ1256" s="24"/>
      <c r="GFR1256" s="24"/>
      <c r="GFS1256" s="24"/>
      <c r="GFT1256" s="24"/>
      <c r="GFU1256" s="24"/>
      <c r="GFV1256" s="24"/>
      <c r="GFW1256" s="24"/>
      <c r="GFX1256" s="24"/>
      <c r="GFY1256" s="24"/>
      <c r="GFZ1256" s="24"/>
      <c r="GGA1256" s="24"/>
      <c r="GGB1256" s="24"/>
      <c r="GGC1256" s="24"/>
      <c r="GGD1256" s="24"/>
      <c r="GGE1256" s="24"/>
      <c r="GGF1256" s="24"/>
      <c r="GGG1256" s="24"/>
      <c r="GGH1256" s="24"/>
      <c r="GGI1256" s="24"/>
      <c r="GGJ1256" s="24"/>
      <c r="GGK1256" s="24"/>
      <c r="GGL1256" s="24"/>
      <c r="GGM1256" s="24"/>
      <c r="GGN1256" s="24"/>
      <c r="GGO1256" s="24"/>
      <c r="GGP1256" s="24"/>
      <c r="GGQ1256" s="24"/>
      <c r="GGR1256" s="24"/>
      <c r="GGS1256" s="24"/>
      <c r="GGT1256" s="24"/>
      <c r="GGU1256" s="24"/>
      <c r="GGV1256" s="24"/>
      <c r="GGW1256" s="24"/>
      <c r="GGX1256" s="24"/>
      <c r="GGY1256" s="24"/>
      <c r="GGZ1256" s="24"/>
      <c r="GHA1256" s="24"/>
      <c r="GHB1256" s="24"/>
      <c r="GHC1256" s="24"/>
      <c r="GHD1256" s="24"/>
      <c r="GHE1256" s="24"/>
      <c r="GHF1256" s="24"/>
      <c r="GHG1256" s="24"/>
      <c r="GHH1256" s="24"/>
      <c r="GHI1256" s="24"/>
      <c r="GHJ1256" s="24"/>
      <c r="GHK1256" s="24"/>
      <c r="GHL1256" s="24"/>
      <c r="GHM1256" s="24"/>
      <c r="GHN1256" s="24"/>
      <c r="GHO1256" s="24"/>
      <c r="GHP1256" s="24"/>
      <c r="GHQ1256" s="24"/>
      <c r="GHR1256" s="24"/>
      <c r="GHS1256" s="24"/>
      <c r="GHT1256" s="24"/>
      <c r="GHU1256" s="24"/>
      <c r="GHV1256" s="24"/>
      <c r="GHW1256" s="24"/>
      <c r="GHX1256" s="24"/>
      <c r="GHY1256" s="24"/>
      <c r="GHZ1256" s="24"/>
      <c r="GIA1256" s="24"/>
      <c r="GIB1256" s="24"/>
      <c r="GIC1256" s="24"/>
      <c r="GID1256" s="24"/>
      <c r="GIE1256" s="24"/>
      <c r="GIF1256" s="24"/>
      <c r="GIG1256" s="24"/>
      <c r="GIH1256" s="24"/>
      <c r="GII1256" s="24"/>
      <c r="GIJ1256" s="24"/>
      <c r="GIK1256" s="24"/>
      <c r="GIL1256" s="24"/>
      <c r="GIM1256" s="24"/>
      <c r="GIN1256" s="24"/>
      <c r="GIO1256" s="24"/>
      <c r="GIP1256" s="24"/>
      <c r="GIQ1256" s="24"/>
      <c r="GIR1256" s="24"/>
      <c r="GIS1256" s="24"/>
      <c r="GIT1256" s="24"/>
      <c r="GIU1256" s="24"/>
      <c r="GIV1256" s="24"/>
      <c r="GIW1256" s="24"/>
      <c r="GIX1256" s="24"/>
      <c r="GIY1256" s="24"/>
      <c r="GIZ1256" s="24"/>
      <c r="GJA1256" s="24"/>
      <c r="GJB1256" s="24"/>
      <c r="GJC1256" s="24"/>
      <c r="GJD1256" s="24"/>
      <c r="GJE1256" s="24"/>
      <c r="GJF1256" s="24"/>
      <c r="GJG1256" s="24"/>
      <c r="GJH1256" s="24"/>
      <c r="GJI1256" s="24"/>
      <c r="GJJ1256" s="24"/>
      <c r="GJK1256" s="24"/>
      <c r="GJL1256" s="24"/>
      <c r="GJM1256" s="24"/>
      <c r="GJN1256" s="24"/>
      <c r="GJO1256" s="24"/>
      <c r="GJP1256" s="24"/>
      <c r="GJQ1256" s="24"/>
      <c r="GJR1256" s="24"/>
      <c r="GJS1256" s="24"/>
      <c r="GJT1256" s="24"/>
      <c r="GJU1256" s="24"/>
      <c r="GJV1256" s="24"/>
      <c r="GJW1256" s="24"/>
      <c r="GJX1256" s="24"/>
      <c r="GJY1256" s="24"/>
      <c r="GJZ1256" s="24"/>
      <c r="GKA1256" s="24"/>
      <c r="GKB1256" s="24"/>
      <c r="GKC1256" s="24"/>
      <c r="GKD1256" s="24"/>
      <c r="GKE1256" s="24"/>
      <c r="GKF1256" s="24"/>
      <c r="GKG1256" s="24"/>
      <c r="GKH1256" s="24"/>
      <c r="GKI1256" s="24"/>
      <c r="GKJ1256" s="24"/>
      <c r="GKK1256" s="24"/>
      <c r="GKL1256" s="24"/>
      <c r="GKM1256" s="24"/>
      <c r="GKN1256" s="24"/>
      <c r="GKO1256" s="24"/>
      <c r="GKP1256" s="24"/>
      <c r="GKQ1256" s="24"/>
      <c r="GKR1256" s="24"/>
      <c r="GKS1256" s="24"/>
      <c r="GKT1256" s="24"/>
      <c r="GKU1256" s="24"/>
      <c r="GKV1256" s="24"/>
      <c r="GKW1256" s="24"/>
      <c r="GKX1256" s="24"/>
      <c r="GKY1256" s="24"/>
      <c r="GKZ1256" s="24"/>
      <c r="GLA1256" s="24"/>
      <c r="GLB1256" s="24"/>
      <c r="GLC1256" s="24"/>
      <c r="GLD1256" s="24"/>
      <c r="GLE1256" s="24"/>
      <c r="GLF1256" s="24"/>
      <c r="GLG1256" s="24"/>
      <c r="GLH1256" s="24"/>
      <c r="GLI1256" s="24"/>
      <c r="GLJ1256" s="24"/>
      <c r="GLK1256" s="24"/>
      <c r="GLL1256" s="24"/>
      <c r="GLM1256" s="24"/>
      <c r="GLN1256" s="24"/>
      <c r="GLO1256" s="24"/>
      <c r="GLP1256" s="24"/>
      <c r="GLQ1256" s="24"/>
      <c r="GLR1256" s="24"/>
      <c r="GLS1256" s="24"/>
      <c r="GLT1256" s="24"/>
      <c r="GLU1256" s="24"/>
      <c r="GLV1256" s="24"/>
      <c r="GLW1256" s="24"/>
      <c r="GLX1256" s="24"/>
      <c r="GLY1256" s="24"/>
      <c r="GLZ1256" s="24"/>
      <c r="GMA1256" s="24"/>
      <c r="GMB1256" s="24"/>
      <c r="GMC1256" s="24"/>
      <c r="GMD1256" s="24"/>
      <c r="GME1256" s="24"/>
      <c r="GMF1256" s="24"/>
      <c r="GMG1256" s="24"/>
      <c r="GMH1256" s="24"/>
      <c r="GMI1256" s="24"/>
      <c r="GMJ1256" s="24"/>
      <c r="GMK1256" s="24"/>
      <c r="GML1256" s="24"/>
      <c r="GMM1256" s="24"/>
      <c r="GMN1256" s="24"/>
      <c r="GMO1256" s="24"/>
      <c r="GMP1256" s="24"/>
      <c r="GMQ1256" s="24"/>
      <c r="GMR1256" s="24"/>
      <c r="GMS1256" s="24"/>
      <c r="GMT1256" s="24"/>
      <c r="GMU1256" s="24"/>
      <c r="GMV1256" s="24"/>
      <c r="GMW1256" s="24"/>
      <c r="GMX1256" s="24"/>
      <c r="GMY1256" s="24"/>
      <c r="GMZ1256" s="24"/>
      <c r="GNA1256" s="24"/>
      <c r="GNB1256" s="24"/>
      <c r="GNC1256" s="24"/>
      <c r="GND1256" s="24"/>
      <c r="GNE1256" s="24"/>
      <c r="GNF1256" s="24"/>
      <c r="GNG1256" s="24"/>
      <c r="GNH1256" s="24"/>
      <c r="GNI1256" s="24"/>
      <c r="GNJ1256" s="24"/>
      <c r="GNK1256" s="24"/>
      <c r="GNL1256" s="24"/>
      <c r="GNM1256" s="24"/>
      <c r="GNN1256" s="24"/>
      <c r="GNO1256" s="24"/>
      <c r="GNP1256" s="24"/>
      <c r="GNQ1256" s="24"/>
      <c r="GNR1256" s="24"/>
      <c r="GNS1256" s="24"/>
      <c r="GNT1256" s="24"/>
      <c r="GNU1256" s="24"/>
      <c r="GNV1256" s="24"/>
      <c r="GNW1256" s="24"/>
      <c r="GNX1256" s="24"/>
      <c r="GNY1256" s="24"/>
      <c r="GNZ1256" s="24"/>
      <c r="GOA1256" s="24"/>
      <c r="GOB1256" s="24"/>
      <c r="GOC1256" s="24"/>
      <c r="GOD1256" s="24"/>
      <c r="GOE1256" s="24"/>
      <c r="GOF1256" s="24"/>
      <c r="GOG1256" s="24"/>
      <c r="GOH1256" s="24"/>
      <c r="GOI1256" s="24"/>
      <c r="GOJ1256" s="24"/>
      <c r="GOK1256" s="24"/>
      <c r="GOL1256" s="24"/>
      <c r="GOM1256" s="24"/>
      <c r="GON1256" s="24"/>
      <c r="GOO1256" s="24"/>
      <c r="GOP1256" s="24"/>
      <c r="GOQ1256" s="24"/>
      <c r="GOR1256" s="24"/>
      <c r="GOS1256" s="24"/>
      <c r="GOT1256" s="24"/>
      <c r="GOU1256" s="24"/>
      <c r="GOV1256" s="24"/>
      <c r="GOW1256" s="24"/>
      <c r="GOX1256" s="24"/>
      <c r="GOY1256" s="24"/>
      <c r="GOZ1256" s="24"/>
      <c r="GPA1256" s="24"/>
      <c r="GPB1256" s="24"/>
      <c r="GPC1256" s="24"/>
      <c r="GPD1256" s="24"/>
      <c r="GPE1256" s="24"/>
      <c r="GPF1256" s="24"/>
      <c r="GPG1256" s="24"/>
      <c r="GPH1256" s="24"/>
      <c r="GPI1256" s="24"/>
      <c r="GPJ1256" s="24"/>
      <c r="GPK1256" s="24"/>
      <c r="GPL1256" s="24"/>
      <c r="GPM1256" s="24"/>
      <c r="GPN1256" s="24"/>
      <c r="GPO1256" s="24"/>
      <c r="GPP1256" s="24"/>
      <c r="GPQ1256" s="24"/>
      <c r="GPR1256" s="24"/>
      <c r="GPS1256" s="24"/>
      <c r="GPT1256" s="24"/>
      <c r="GPU1256" s="24"/>
      <c r="GPV1256" s="24"/>
      <c r="GPW1256" s="24"/>
      <c r="GPX1256" s="24"/>
      <c r="GPY1256" s="24"/>
      <c r="GPZ1256" s="24"/>
      <c r="GQA1256" s="24"/>
      <c r="GQB1256" s="24"/>
      <c r="GQC1256" s="24"/>
      <c r="GQD1256" s="24"/>
      <c r="GQE1256" s="24"/>
      <c r="GQF1256" s="24"/>
      <c r="GQG1256" s="24"/>
      <c r="GQH1256" s="24"/>
      <c r="GQI1256" s="24"/>
      <c r="GQJ1256" s="24"/>
      <c r="GQK1256" s="24"/>
      <c r="GQL1256" s="24"/>
      <c r="GQM1256" s="24"/>
      <c r="GQN1256" s="24"/>
      <c r="GQO1256" s="24"/>
      <c r="GQP1256" s="24"/>
      <c r="GQQ1256" s="24"/>
      <c r="GQR1256" s="24"/>
      <c r="GQS1256" s="24"/>
      <c r="GQT1256" s="24"/>
      <c r="GQU1256" s="24"/>
      <c r="GQV1256" s="24"/>
      <c r="GQW1256" s="24"/>
      <c r="GQX1256" s="24"/>
      <c r="GQY1256" s="24"/>
      <c r="GQZ1256" s="24"/>
      <c r="GRA1256" s="24"/>
      <c r="GRB1256" s="24"/>
      <c r="GRC1256" s="24"/>
      <c r="GRD1256" s="24"/>
      <c r="GRE1256" s="24"/>
      <c r="GRF1256" s="24"/>
      <c r="GRG1256" s="24"/>
      <c r="GRH1256" s="24"/>
      <c r="GRI1256" s="24"/>
      <c r="GRJ1256" s="24"/>
      <c r="GRK1256" s="24"/>
      <c r="GRL1256" s="24"/>
      <c r="GRM1256" s="24"/>
      <c r="GRN1256" s="24"/>
      <c r="GRO1256" s="24"/>
      <c r="GRP1256" s="24"/>
      <c r="GRQ1256" s="24"/>
      <c r="GRR1256" s="24"/>
      <c r="GRS1256" s="24"/>
      <c r="GRT1256" s="24"/>
      <c r="GRU1256" s="24"/>
      <c r="GRV1256" s="24"/>
      <c r="GRW1256" s="24"/>
      <c r="GRX1256" s="24"/>
      <c r="GRY1256" s="24"/>
      <c r="GRZ1256" s="24"/>
      <c r="GSA1256" s="24"/>
      <c r="GSB1256" s="24"/>
      <c r="GSC1256" s="24"/>
      <c r="GSD1256" s="24"/>
      <c r="GSE1256" s="24"/>
      <c r="GSF1256" s="24"/>
      <c r="GSG1256" s="24"/>
      <c r="GSH1256" s="24"/>
      <c r="GSI1256" s="24"/>
      <c r="GSJ1256" s="24"/>
      <c r="GSK1256" s="24"/>
      <c r="GSL1256" s="24"/>
      <c r="GSM1256" s="24"/>
      <c r="GSN1256" s="24"/>
      <c r="GSO1256" s="24"/>
      <c r="GSP1256" s="24"/>
      <c r="GSQ1256" s="24"/>
      <c r="GSR1256" s="24"/>
      <c r="GSS1256" s="24"/>
      <c r="GST1256" s="24"/>
      <c r="GSU1256" s="24"/>
      <c r="GSV1256" s="24"/>
      <c r="GSW1256" s="24"/>
      <c r="GSX1256" s="24"/>
      <c r="GSY1256" s="24"/>
      <c r="GSZ1256" s="24"/>
      <c r="GTA1256" s="24"/>
      <c r="GTB1256" s="24"/>
      <c r="GTC1256" s="24"/>
      <c r="GTD1256" s="24"/>
      <c r="GTE1256" s="24"/>
      <c r="GTF1256" s="24"/>
      <c r="GTG1256" s="24"/>
      <c r="GTH1256" s="24"/>
      <c r="GTI1256" s="24"/>
      <c r="GTJ1256" s="24"/>
      <c r="GTK1256" s="24"/>
      <c r="GTL1256" s="24"/>
      <c r="GTM1256" s="24"/>
      <c r="GTN1256" s="24"/>
      <c r="GTO1256" s="24"/>
      <c r="GTP1256" s="24"/>
      <c r="GTQ1256" s="24"/>
      <c r="GTR1256" s="24"/>
      <c r="GTS1256" s="24"/>
      <c r="GTT1256" s="24"/>
      <c r="GTU1256" s="24"/>
      <c r="GTV1256" s="24"/>
      <c r="GTW1256" s="24"/>
      <c r="GTX1256" s="24"/>
      <c r="GTY1256" s="24"/>
      <c r="GTZ1256" s="24"/>
      <c r="GUA1256" s="24"/>
      <c r="GUB1256" s="24"/>
      <c r="GUC1256" s="24"/>
      <c r="GUD1256" s="24"/>
      <c r="GUE1256" s="24"/>
      <c r="GUF1256" s="24"/>
      <c r="GUG1256" s="24"/>
      <c r="GUH1256" s="24"/>
      <c r="GUI1256" s="24"/>
      <c r="GUJ1256" s="24"/>
      <c r="GUK1256" s="24"/>
      <c r="GUL1256" s="24"/>
      <c r="GUM1256" s="24"/>
      <c r="GUN1256" s="24"/>
      <c r="GUO1256" s="24"/>
      <c r="GUP1256" s="24"/>
      <c r="GUQ1256" s="24"/>
      <c r="GUR1256" s="24"/>
      <c r="GUS1256" s="24"/>
      <c r="GUT1256" s="24"/>
      <c r="GUU1256" s="24"/>
      <c r="GUV1256" s="24"/>
      <c r="GUW1256" s="24"/>
      <c r="GUX1256" s="24"/>
      <c r="GUY1256" s="24"/>
      <c r="GUZ1256" s="24"/>
      <c r="GVA1256" s="24"/>
      <c r="GVB1256" s="24"/>
      <c r="GVC1256" s="24"/>
      <c r="GVD1256" s="24"/>
      <c r="GVE1256" s="24"/>
      <c r="GVF1256" s="24"/>
      <c r="GVG1256" s="24"/>
      <c r="GVH1256" s="24"/>
      <c r="GVI1256" s="24"/>
      <c r="GVJ1256" s="24"/>
      <c r="GVK1256" s="24"/>
      <c r="GVL1256" s="24"/>
      <c r="GVM1256" s="24"/>
      <c r="GVN1256" s="24"/>
      <c r="GVO1256" s="24"/>
      <c r="GVP1256" s="24"/>
      <c r="GVQ1256" s="24"/>
      <c r="GVR1256" s="24"/>
      <c r="GVS1256" s="24"/>
      <c r="GVT1256" s="24"/>
      <c r="GVU1256" s="24"/>
      <c r="GVV1256" s="24"/>
      <c r="GVW1256" s="24"/>
      <c r="GVX1256" s="24"/>
      <c r="GVY1256" s="24"/>
      <c r="GVZ1256" s="24"/>
      <c r="GWA1256" s="24"/>
      <c r="GWB1256" s="24"/>
      <c r="GWC1256" s="24"/>
      <c r="GWD1256" s="24"/>
      <c r="GWE1256" s="24"/>
      <c r="GWF1256" s="24"/>
      <c r="GWG1256" s="24"/>
      <c r="GWH1256" s="24"/>
      <c r="GWI1256" s="24"/>
      <c r="GWJ1256" s="24"/>
      <c r="GWK1256" s="24"/>
      <c r="GWL1256" s="24"/>
      <c r="GWM1256" s="24"/>
      <c r="GWN1256" s="24"/>
      <c r="GWO1256" s="24"/>
      <c r="GWP1256" s="24"/>
      <c r="GWQ1256" s="24"/>
      <c r="GWR1256" s="24"/>
      <c r="GWS1256" s="24"/>
      <c r="GWT1256" s="24"/>
      <c r="GWU1256" s="24"/>
      <c r="GWV1256" s="24"/>
      <c r="GWW1256" s="24"/>
      <c r="GWX1256" s="24"/>
      <c r="GWY1256" s="24"/>
      <c r="GWZ1256" s="24"/>
      <c r="GXA1256" s="24"/>
      <c r="GXB1256" s="24"/>
      <c r="GXC1256" s="24"/>
      <c r="GXD1256" s="24"/>
      <c r="GXE1256" s="24"/>
      <c r="GXF1256" s="24"/>
      <c r="GXG1256" s="24"/>
      <c r="GXH1256" s="24"/>
      <c r="GXI1256" s="24"/>
      <c r="GXJ1256" s="24"/>
      <c r="GXK1256" s="24"/>
      <c r="GXL1256" s="24"/>
      <c r="GXM1256" s="24"/>
      <c r="GXN1256" s="24"/>
      <c r="GXO1256" s="24"/>
      <c r="GXP1256" s="24"/>
      <c r="GXQ1256" s="24"/>
      <c r="GXR1256" s="24"/>
      <c r="GXS1256" s="24"/>
      <c r="GXT1256" s="24"/>
      <c r="GXU1256" s="24"/>
      <c r="GXV1256" s="24"/>
      <c r="GXW1256" s="24"/>
      <c r="GXX1256" s="24"/>
      <c r="GXY1256" s="24"/>
      <c r="GXZ1256" s="24"/>
      <c r="GYA1256" s="24"/>
      <c r="GYB1256" s="24"/>
      <c r="GYC1256" s="24"/>
      <c r="GYD1256" s="24"/>
      <c r="GYE1256" s="24"/>
      <c r="GYF1256" s="24"/>
      <c r="GYG1256" s="24"/>
      <c r="GYH1256" s="24"/>
      <c r="GYI1256" s="24"/>
      <c r="GYJ1256" s="24"/>
      <c r="GYK1256" s="24"/>
      <c r="GYL1256" s="24"/>
      <c r="GYM1256" s="24"/>
      <c r="GYN1256" s="24"/>
      <c r="GYO1256" s="24"/>
      <c r="GYP1256" s="24"/>
      <c r="GYQ1256" s="24"/>
      <c r="GYR1256" s="24"/>
      <c r="GYS1256" s="24"/>
      <c r="GYT1256" s="24"/>
      <c r="GYU1256" s="24"/>
      <c r="GYV1256" s="24"/>
      <c r="GYW1256" s="24"/>
      <c r="GYX1256" s="24"/>
      <c r="GYY1256" s="24"/>
      <c r="GYZ1256" s="24"/>
      <c r="GZA1256" s="24"/>
      <c r="GZB1256" s="24"/>
      <c r="GZC1256" s="24"/>
      <c r="GZD1256" s="24"/>
      <c r="GZE1256" s="24"/>
      <c r="GZF1256" s="24"/>
      <c r="GZG1256" s="24"/>
      <c r="GZH1256" s="24"/>
      <c r="GZI1256" s="24"/>
      <c r="GZJ1256" s="24"/>
      <c r="GZK1256" s="24"/>
      <c r="GZL1256" s="24"/>
      <c r="GZM1256" s="24"/>
      <c r="GZN1256" s="24"/>
      <c r="GZO1256" s="24"/>
      <c r="GZP1256" s="24"/>
      <c r="GZQ1256" s="24"/>
      <c r="GZR1256" s="24"/>
      <c r="GZS1256" s="24"/>
      <c r="GZT1256" s="24"/>
      <c r="GZU1256" s="24"/>
      <c r="GZV1256" s="24"/>
      <c r="GZW1256" s="24"/>
      <c r="GZX1256" s="24"/>
      <c r="GZY1256" s="24"/>
      <c r="GZZ1256" s="24"/>
      <c r="HAA1256" s="24"/>
      <c r="HAB1256" s="24"/>
      <c r="HAC1256" s="24"/>
      <c r="HAD1256" s="24"/>
      <c r="HAE1256" s="24"/>
      <c r="HAF1256" s="24"/>
      <c r="HAG1256" s="24"/>
      <c r="HAH1256" s="24"/>
      <c r="HAI1256" s="24"/>
      <c r="HAJ1256" s="24"/>
      <c r="HAK1256" s="24"/>
      <c r="HAL1256" s="24"/>
      <c r="HAM1256" s="24"/>
      <c r="HAN1256" s="24"/>
      <c r="HAO1256" s="24"/>
      <c r="HAP1256" s="24"/>
      <c r="HAQ1256" s="24"/>
      <c r="HAR1256" s="24"/>
      <c r="HAS1256" s="24"/>
      <c r="HAT1256" s="24"/>
      <c r="HAU1256" s="24"/>
      <c r="HAV1256" s="24"/>
      <c r="HAW1256" s="24"/>
      <c r="HAX1256" s="24"/>
      <c r="HAY1256" s="24"/>
      <c r="HAZ1256" s="24"/>
      <c r="HBA1256" s="24"/>
      <c r="HBB1256" s="24"/>
      <c r="HBC1256" s="24"/>
      <c r="HBD1256" s="24"/>
      <c r="HBE1256" s="24"/>
      <c r="HBF1256" s="24"/>
      <c r="HBG1256" s="24"/>
      <c r="HBH1256" s="24"/>
      <c r="HBI1256" s="24"/>
      <c r="HBJ1256" s="24"/>
      <c r="HBK1256" s="24"/>
      <c r="HBL1256" s="24"/>
      <c r="HBM1256" s="24"/>
      <c r="HBN1256" s="24"/>
      <c r="HBO1256" s="24"/>
      <c r="HBP1256" s="24"/>
      <c r="HBQ1256" s="24"/>
      <c r="HBR1256" s="24"/>
      <c r="HBS1256" s="24"/>
      <c r="HBT1256" s="24"/>
      <c r="HBU1256" s="24"/>
      <c r="HBV1256" s="24"/>
      <c r="HBW1256" s="24"/>
      <c r="HBX1256" s="24"/>
      <c r="HBY1256" s="24"/>
      <c r="HBZ1256" s="24"/>
      <c r="HCA1256" s="24"/>
      <c r="HCB1256" s="24"/>
      <c r="HCC1256" s="24"/>
      <c r="HCD1256" s="24"/>
      <c r="HCE1256" s="24"/>
      <c r="HCF1256" s="24"/>
      <c r="HCG1256" s="24"/>
      <c r="HCH1256" s="24"/>
      <c r="HCI1256" s="24"/>
      <c r="HCJ1256" s="24"/>
      <c r="HCK1256" s="24"/>
      <c r="HCL1256" s="24"/>
      <c r="HCM1256" s="24"/>
      <c r="HCN1256" s="24"/>
      <c r="HCO1256" s="24"/>
      <c r="HCP1256" s="24"/>
      <c r="HCQ1256" s="24"/>
      <c r="HCR1256" s="24"/>
      <c r="HCS1256" s="24"/>
      <c r="HCT1256" s="24"/>
      <c r="HCU1256" s="24"/>
      <c r="HCV1256" s="24"/>
      <c r="HCW1256" s="24"/>
      <c r="HCX1256" s="24"/>
      <c r="HCY1256" s="24"/>
      <c r="HCZ1256" s="24"/>
      <c r="HDA1256" s="24"/>
      <c r="HDB1256" s="24"/>
      <c r="HDC1256" s="24"/>
      <c r="HDD1256" s="24"/>
      <c r="HDE1256" s="24"/>
      <c r="HDF1256" s="24"/>
      <c r="HDG1256" s="24"/>
      <c r="HDH1256" s="24"/>
      <c r="HDI1256" s="24"/>
      <c r="HDJ1256" s="24"/>
      <c r="HDK1256" s="24"/>
      <c r="HDL1256" s="24"/>
      <c r="HDM1256" s="24"/>
      <c r="HDN1256" s="24"/>
      <c r="HDO1256" s="24"/>
      <c r="HDP1256" s="24"/>
      <c r="HDQ1256" s="24"/>
      <c r="HDR1256" s="24"/>
      <c r="HDS1256" s="24"/>
      <c r="HDT1256" s="24"/>
      <c r="HDU1256" s="24"/>
      <c r="HDV1256" s="24"/>
      <c r="HDW1256" s="24"/>
      <c r="HDX1256" s="24"/>
      <c r="HDY1256" s="24"/>
      <c r="HDZ1256" s="24"/>
      <c r="HEA1256" s="24"/>
      <c r="HEB1256" s="24"/>
      <c r="HEC1256" s="24"/>
      <c r="HED1256" s="24"/>
      <c r="HEE1256" s="24"/>
      <c r="HEF1256" s="24"/>
      <c r="HEG1256" s="24"/>
      <c r="HEH1256" s="24"/>
      <c r="HEI1256" s="24"/>
      <c r="HEJ1256" s="24"/>
      <c r="HEK1256" s="24"/>
      <c r="HEL1256" s="24"/>
      <c r="HEM1256" s="24"/>
      <c r="HEN1256" s="24"/>
      <c r="HEO1256" s="24"/>
      <c r="HEP1256" s="24"/>
      <c r="HEQ1256" s="24"/>
      <c r="HER1256" s="24"/>
      <c r="HES1256" s="24"/>
      <c r="HET1256" s="24"/>
      <c r="HEU1256" s="24"/>
      <c r="HEV1256" s="24"/>
      <c r="HEW1256" s="24"/>
      <c r="HEX1256" s="24"/>
      <c r="HEY1256" s="24"/>
      <c r="HEZ1256" s="24"/>
      <c r="HFA1256" s="24"/>
      <c r="HFB1256" s="24"/>
      <c r="HFC1256" s="24"/>
      <c r="HFD1256" s="24"/>
      <c r="HFE1256" s="24"/>
      <c r="HFF1256" s="24"/>
      <c r="HFG1256" s="24"/>
      <c r="HFH1256" s="24"/>
      <c r="HFI1256" s="24"/>
      <c r="HFJ1256" s="24"/>
      <c r="HFK1256" s="24"/>
      <c r="HFL1256" s="24"/>
      <c r="HFM1256" s="24"/>
      <c r="HFN1256" s="24"/>
      <c r="HFO1256" s="24"/>
      <c r="HFP1256" s="24"/>
      <c r="HFQ1256" s="24"/>
      <c r="HFR1256" s="24"/>
      <c r="HFS1256" s="24"/>
      <c r="HFT1256" s="24"/>
      <c r="HFU1256" s="24"/>
      <c r="HFV1256" s="24"/>
      <c r="HFW1256" s="24"/>
      <c r="HFX1256" s="24"/>
      <c r="HFY1256" s="24"/>
      <c r="HFZ1256" s="24"/>
      <c r="HGA1256" s="24"/>
      <c r="HGB1256" s="24"/>
      <c r="HGC1256" s="24"/>
      <c r="HGD1256" s="24"/>
      <c r="HGE1256" s="24"/>
      <c r="HGF1256" s="24"/>
      <c r="HGG1256" s="24"/>
      <c r="HGH1256" s="24"/>
      <c r="HGI1256" s="24"/>
      <c r="HGJ1256" s="24"/>
      <c r="HGK1256" s="24"/>
      <c r="HGL1256" s="24"/>
      <c r="HGM1256" s="24"/>
      <c r="HGN1256" s="24"/>
      <c r="HGO1256" s="24"/>
      <c r="HGP1256" s="24"/>
      <c r="HGQ1256" s="24"/>
      <c r="HGR1256" s="24"/>
      <c r="HGS1256" s="24"/>
      <c r="HGT1256" s="24"/>
      <c r="HGU1256" s="24"/>
      <c r="HGV1256" s="24"/>
      <c r="HGW1256" s="24"/>
      <c r="HGX1256" s="24"/>
      <c r="HGY1256" s="24"/>
      <c r="HGZ1256" s="24"/>
      <c r="HHA1256" s="24"/>
      <c r="HHB1256" s="24"/>
      <c r="HHC1256" s="24"/>
      <c r="HHD1256" s="24"/>
      <c r="HHE1256" s="24"/>
      <c r="HHF1256" s="24"/>
      <c r="HHG1256" s="24"/>
      <c r="HHH1256" s="24"/>
      <c r="HHI1256" s="24"/>
      <c r="HHJ1256" s="24"/>
      <c r="HHK1256" s="24"/>
      <c r="HHL1256" s="24"/>
      <c r="HHM1256" s="24"/>
      <c r="HHN1256" s="24"/>
      <c r="HHO1256" s="24"/>
      <c r="HHP1256" s="24"/>
      <c r="HHQ1256" s="24"/>
      <c r="HHR1256" s="24"/>
      <c r="HHS1256" s="24"/>
      <c r="HHT1256" s="24"/>
      <c r="HHU1256" s="24"/>
      <c r="HHV1256" s="24"/>
      <c r="HHW1256" s="24"/>
      <c r="HHX1256" s="24"/>
      <c r="HHY1256" s="24"/>
      <c r="HHZ1256" s="24"/>
      <c r="HIA1256" s="24"/>
      <c r="HIB1256" s="24"/>
      <c r="HIC1256" s="24"/>
      <c r="HID1256" s="24"/>
      <c r="HIE1256" s="24"/>
      <c r="HIF1256" s="24"/>
      <c r="HIG1256" s="24"/>
      <c r="HIH1256" s="24"/>
      <c r="HII1256" s="24"/>
      <c r="HIJ1256" s="24"/>
      <c r="HIK1256" s="24"/>
      <c r="HIL1256" s="24"/>
      <c r="HIM1256" s="24"/>
      <c r="HIN1256" s="24"/>
      <c r="HIO1256" s="24"/>
      <c r="HIP1256" s="24"/>
      <c r="HIQ1256" s="24"/>
      <c r="HIR1256" s="24"/>
      <c r="HIS1256" s="24"/>
      <c r="HIT1256" s="24"/>
      <c r="HIU1256" s="24"/>
      <c r="HIV1256" s="24"/>
      <c r="HIW1256" s="24"/>
      <c r="HIX1256" s="24"/>
      <c r="HIY1256" s="24"/>
      <c r="HIZ1256" s="24"/>
      <c r="HJA1256" s="24"/>
      <c r="HJB1256" s="24"/>
      <c r="HJC1256" s="24"/>
      <c r="HJD1256" s="24"/>
      <c r="HJE1256" s="24"/>
      <c r="HJF1256" s="24"/>
      <c r="HJG1256" s="24"/>
      <c r="HJH1256" s="24"/>
      <c r="HJI1256" s="24"/>
      <c r="HJJ1256" s="24"/>
      <c r="HJK1256" s="24"/>
      <c r="HJL1256" s="24"/>
      <c r="HJM1256" s="24"/>
      <c r="HJN1256" s="24"/>
      <c r="HJO1256" s="24"/>
      <c r="HJP1256" s="24"/>
      <c r="HJQ1256" s="24"/>
      <c r="HJR1256" s="24"/>
      <c r="HJS1256" s="24"/>
      <c r="HJT1256" s="24"/>
      <c r="HJU1256" s="24"/>
      <c r="HJV1256" s="24"/>
      <c r="HJW1256" s="24"/>
      <c r="HJX1256" s="24"/>
      <c r="HJY1256" s="24"/>
      <c r="HJZ1256" s="24"/>
      <c r="HKA1256" s="24"/>
      <c r="HKB1256" s="24"/>
      <c r="HKC1256" s="24"/>
      <c r="HKD1256" s="24"/>
      <c r="HKE1256" s="24"/>
      <c r="HKF1256" s="24"/>
      <c r="HKG1256" s="24"/>
      <c r="HKH1256" s="24"/>
      <c r="HKI1256" s="24"/>
      <c r="HKJ1256" s="24"/>
      <c r="HKK1256" s="24"/>
      <c r="HKL1256" s="24"/>
      <c r="HKM1256" s="24"/>
      <c r="HKN1256" s="24"/>
      <c r="HKO1256" s="24"/>
      <c r="HKP1256" s="24"/>
      <c r="HKQ1256" s="24"/>
      <c r="HKR1256" s="24"/>
      <c r="HKS1256" s="24"/>
      <c r="HKT1256" s="24"/>
      <c r="HKU1256" s="24"/>
      <c r="HKV1256" s="24"/>
      <c r="HKW1256" s="24"/>
      <c r="HKX1256" s="24"/>
      <c r="HKY1256" s="24"/>
      <c r="HKZ1256" s="24"/>
      <c r="HLA1256" s="24"/>
      <c r="HLB1256" s="24"/>
      <c r="HLC1256" s="24"/>
      <c r="HLD1256" s="24"/>
      <c r="HLE1256" s="24"/>
      <c r="HLF1256" s="24"/>
      <c r="HLG1256" s="24"/>
      <c r="HLH1256" s="24"/>
      <c r="HLI1256" s="24"/>
      <c r="HLJ1256" s="24"/>
      <c r="HLK1256" s="24"/>
      <c r="HLL1256" s="24"/>
      <c r="HLM1256" s="24"/>
      <c r="HLN1256" s="24"/>
      <c r="HLO1256" s="24"/>
      <c r="HLP1256" s="24"/>
      <c r="HLQ1256" s="24"/>
      <c r="HLR1256" s="24"/>
      <c r="HLS1256" s="24"/>
      <c r="HLT1256" s="24"/>
      <c r="HLU1256" s="24"/>
      <c r="HLV1256" s="24"/>
      <c r="HLW1256" s="24"/>
      <c r="HLX1256" s="24"/>
      <c r="HLY1256" s="24"/>
      <c r="HLZ1256" s="24"/>
      <c r="HMA1256" s="24"/>
      <c r="HMB1256" s="24"/>
      <c r="HMC1256" s="24"/>
      <c r="HMD1256" s="24"/>
      <c r="HME1256" s="24"/>
      <c r="HMF1256" s="24"/>
      <c r="HMG1256" s="24"/>
      <c r="HMH1256" s="24"/>
      <c r="HMI1256" s="24"/>
      <c r="HMJ1256" s="24"/>
      <c r="HMK1256" s="24"/>
      <c r="HML1256" s="24"/>
      <c r="HMM1256" s="24"/>
      <c r="HMN1256" s="24"/>
      <c r="HMO1256" s="24"/>
      <c r="HMP1256" s="24"/>
      <c r="HMQ1256" s="24"/>
      <c r="HMR1256" s="24"/>
      <c r="HMS1256" s="24"/>
      <c r="HMT1256" s="24"/>
      <c r="HMU1256" s="24"/>
      <c r="HMV1256" s="24"/>
      <c r="HMW1256" s="24"/>
      <c r="HMX1256" s="24"/>
      <c r="HMY1256" s="24"/>
      <c r="HMZ1256" s="24"/>
      <c r="HNA1256" s="24"/>
      <c r="HNB1256" s="24"/>
      <c r="HNC1256" s="24"/>
      <c r="HND1256" s="24"/>
      <c r="HNE1256" s="24"/>
      <c r="HNF1256" s="24"/>
      <c r="HNG1256" s="24"/>
      <c r="HNH1256" s="24"/>
      <c r="HNI1256" s="24"/>
      <c r="HNJ1256" s="24"/>
      <c r="HNK1256" s="24"/>
      <c r="HNL1256" s="24"/>
      <c r="HNM1256" s="24"/>
      <c r="HNN1256" s="24"/>
      <c r="HNO1256" s="24"/>
      <c r="HNP1256" s="24"/>
      <c r="HNQ1256" s="24"/>
      <c r="HNR1256" s="24"/>
      <c r="HNS1256" s="24"/>
      <c r="HNT1256" s="24"/>
      <c r="HNU1256" s="24"/>
      <c r="HNV1256" s="24"/>
      <c r="HNW1256" s="24"/>
      <c r="HNX1256" s="24"/>
      <c r="HNY1256" s="24"/>
      <c r="HNZ1256" s="24"/>
      <c r="HOA1256" s="24"/>
      <c r="HOB1256" s="24"/>
      <c r="HOC1256" s="24"/>
      <c r="HOD1256" s="24"/>
      <c r="HOE1256" s="24"/>
      <c r="HOF1256" s="24"/>
      <c r="HOG1256" s="24"/>
      <c r="HOH1256" s="24"/>
      <c r="HOI1256" s="24"/>
      <c r="HOJ1256" s="24"/>
      <c r="HOK1256" s="24"/>
      <c r="HOL1256" s="24"/>
      <c r="HOM1256" s="24"/>
      <c r="HON1256" s="24"/>
      <c r="HOO1256" s="24"/>
      <c r="HOP1256" s="24"/>
      <c r="HOQ1256" s="24"/>
      <c r="HOR1256" s="24"/>
      <c r="HOS1256" s="24"/>
      <c r="HOT1256" s="24"/>
      <c r="HOU1256" s="24"/>
      <c r="HOV1256" s="24"/>
      <c r="HOW1256" s="24"/>
      <c r="HOX1256" s="24"/>
      <c r="HOY1256" s="24"/>
      <c r="HOZ1256" s="24"/>
      <c r="HPA1256" s="24"/>
      <c r="HPB1256" s="24"/>
      <c r="HPC1256" s="24"/>
      <c r="HPD1256" s="24"/>
      <c r="HPE1256" s="24"/>
      <c r="HPF1256" s="24"/>
      <c r="HPG1256" s="24"/>
      <c r="HPH1256" s="24"/>
      <c r="HPI1256" s="24"/>
      <c r="HPJ1256" s="24"/>
      <c r="HPK1256" s="24"/>
      <c r="HPL1256" s="24"/>
      <c r="HPM1256" s="24"/>
      <c r="HPN1256" s="24"/>
      <c r="HPO1256" s="24"/>
      <c r="HPP1256" s="24"/>
      <c r="HPQ1256" s="24"/>
      <c r="HPR1256" s="24"/>
      <c r="HPS1256" s="24"/>
      <c r="HPT1256" s="24"/>
      <c r="HPU1256" s="24"/>
      <c r="HPV1256" s="24"/>
      <c r="HPW1256" s="24"/>
      <c r="HPX1256" s="24"/>
      <c r="HPY1256" s="24"/>
      <c r="HPZ1256" s="24"/>
      <c r="HQA1256" s="24"/>
      <c r="HQB1256" s="24"/>
      <c r="HQC1256" s="24"/>
      <c r="HQD1256" s="24"/>
      <c r="HQE1256" s="24"/>
      <c r="HQF1256" s="24"/>
      <c r="HQG1256" s="24"/>
      <c r="HQH1256" s="24"/>
      <c r="HQI1256" s="24"/>
      <c r="HQJ1256" s="24"/>
      <c r="HQK1256" s="24"/>
      <c r="HQL1256" s="24"/>
      <c r="HQM1256" s="24"/>
      <c r="HQN1256" s="24"/>
      <c r="HQO1256" s="24"/>
      <c r="HQP1256" s="24"/>
      <c r="HQQ1256" s="24"/>
      <c r="HQR1256" s="24"/>
      <c r="HQS1256" s="24"/>
      <c r="HQT1256" s="24"/>
      <c r="HQU1256" s="24"/>
      <c r="HQV1256" s="24"/>
      <c r="HQW1256" s="24"/>
      <c r="HQX1256" s="24"/>
      <c r="HQY1256" s="24"/>
      <c r="HQZ1256" s="24"/>
      <c r="HRA1256" s="24"/>
      <c r="HRB1256" s="24"/>
      <c r="HRC1256" s="24"/>
      <c r="HRD1256" s="24"/>
      <c r="HRE1256" s="24"/>
      <c r="HRF1256" s="24"/>
      <c r="HRG1256" s="24"/>
      <c r="HRH1256" s="24"/>
      <c r="HRI1256" s="24"/>
      <c r="HRJ1256" s="24"/>
      <c r="HRK1256" s="24"/>
      <c r="HRL1256" s="24"/>
      <c r="HRM1256" s="24"/>
      <c r="HRN1256" s="24"/>
      <c r="HRO1256" s="24"/>
      <c r="HRP1256" s="24"/>
      <c r="HRQ1256" s="24"/>
      <c r="HRR1256" s="24"/>
      <c r="HRS1256" s="24"/>
      <c r="HRT1256" s="24"/>
      <c r="HRU1256" s="24"/>
      <c r="HRV1256" s="24"/>
      <c r="HRW1256" s="24"/>
      <c r="HRX1256" s="24"/>
      <c r="HRY1256" s="24"/>
      <c r="HRZ1256" s="24"/>
      <c r="HSA1256" s="24"/>
      <c r="HSB1256" s="24"/>
      <c r="HSC1256" s="24"/>
      <c r="HSD1256" s="24"/>
      <c r="HSE1256" s="24"/>
      <c r="HSF1256" s="24"/>
      <c r="HSG1256" s="24"/>
      <c r="HSH1256" s="24"/>
      <c r="HSI1256" s="24"/>
      <c r="HSJ1256" s="24"/>
      <c r="HSK1256" s="24"/>
      <c r="HSL1256" s="24"/>
      <c r="HSM1256" s="24"/>
      <c r="HSN1256" s="24"/>
      <c r="HSO1256" s="24"/>
      <c r="HSP1256" s="24"/>
      <c r="HSQ1256" s="24"/>
      <c r="HSR1256" s="24"/>
      <c r="HSS1256" s="24"/>
      <c r="HST1256" s="24"/>
      <c r="HSU1256" s="24"/>
      <c r="HSV1256" s="24"/>
      <c r="HSW1256" s="24"/>
      <c r="HSX1256" s="24"/>
      <c r="HSY1256" s="24"/>
      <c r="HSZ1256" s="24"/>
      <c r="HTA1256" s="24"/>
      <c r="HTB1256" s="24"/>
      <c r="HTC1256" s="24"/>
      <c r="HTD1256" s="24"/>
      <c r="HTE1256" s="24"/>
      <c r="HTF1256" s="24"/>
      <c r="HTG1256" s="24"/>
      <c r="HTH1256" s="24"/>
      <c r="HTI1256" s="24"/>
      <c r="HTJ1256" s="24"/>
      <c r="HTK1256" s="24"/>
      <c r="HTL1256" s="24"/>
      <c r="HTM1256" s="24"/>
      <c r="HTN1256" s="24"/>
      <c r="HTO1256" s="24"/>
      <c r="HTP1256" s="24"/>
      <c r="HTQ1256" s="24"/>
      <c r="HTR1256" s="24"/>
      <c r="HTS1256" s="24"/>
      <c r="HTT1256" s="24"/>
      <c r="HTU1256" s="24"/>
      <c r="HTV1256" s="24"/>
      <c r="HTW1256" s="24"/>
      <c r="HTX1256" s="24"/>
      <c r="HTY1256" s="24"/>
      <c r="HTZ1256" s="24"/>
      <c r="HUA1256" s="24"/>
      <c r="HUB1256" s="24"/>
      <c r="HUC1256" s="24"/>
      <c r="HUD1256" s="24"/>
      <c r="HUE1256" s="24"/>
      <c r="HUF1256" s="24"/>
      <c r="HUG1256" s="24"/>
      <c r="HUH1256" s="24"/>
      <c r="HUI1256" s="24"/>
      <c r="HUJ1256" s="24"/>
      <c r="HUK1256" s="24"/>
      <c r="HUL1256" s="24"/>
      <c r="HUM1256" s="24"/>
      <c r="HUN1256" s="24"/>
      <c r="HUO1256" s="24"/>
      <c r="HUP1256" s="24"/>
      <c r="HUQ1256" s="24"/>
      <c r="HUR1256" s="24"/>
      <c r="HUS1256" s="24"/>
      <c r="HUT1256" s="24"/>
      <c r="HUU1256" s="24"/>
      <c r="HUV1256" s="24"/>
      <c r="HUW1256" s="24"/>
      <c r="HUX1256" s="24"/>
      <c r="HUY1256" s="24"/>
      <c r="HUZ1256" s="24"/>
      <c r="HVA1256" s="24"/>
      <c r="HVB1256" s="24"/>
      <c r="HVC1256" s="24"/>
      <c r="HVD1256" s="24"/>
      <c r="HVE1256" s="24"/>
      <c r="HVF1256" s="24"/>
      <c r="HVG1256" s="24"/>
      <c r="HVH1256" s="24"/>
      <c r="HVI1256" s="24"/>
      <c r="HVJ1256" s="24"/>
      <c r="HVK1256" s="24"/>
      <c r="HVL1256" s="24"/>
      <c r="HVM1256" s="24"/>
      <c r="HVN1256" s="24"/>
      <c r="HVO1256" s="24"/>
      <c r="HVP1256" s="24"/>
      <c r="HVQ1256" s="24"/>
      <c r="HVR1256" s="24"/>
      <c r="HVS1256" s="24"/>
      <c r="HVT1256" s="24"/>
      <c r="HVU1256" s="24"/>
      <c r="HVV1256" s="24"/>
      <c r="HVW1256" s="24"/>
      <c r="HVX1256" s="24"/>
      <c r="HVY1256" s="24"/>
      <c r="HVZ1256" s="24"/>
      <c r="HWA1256" s="24"/>
      <c r="HWB1256" s="24"/>
      <c r="HWC1256" s="24"/>
      <c r="HWD1256" s="24"/>
      <c r="HWE1256" s="24"/>
      <c r="HWF1256" s="24"/>
      <c r="HWG1256" s="24"/>
      <c r="HWH1256" s="24"/>
      <c r="HWI1256" s="24"/>
      <c r="HWJ1256" s="24"/>
      <c r="HWK1256" s="24"/>
      <c r="HWL1256" s="24"/>
      <c r="HWM1256" s="24"/>
      <c r="HWN1256" s="24"/>
      <c r="HWO1256" s="24"/>
      <c r="HWP1256" s="24"/>
      <c r="HWQ1256" s="24"/>
      <c r="HWR1256" s="24"/>
      <c r="HWS1256" s="24"/>
      <c r="HWT1256" s="24"/>
      <c r="HWU1256" s="24"/>
      <c r="HWV1256" s="24"/>
      <c r="HWW1256" s="24"/>
      <c r="HWX1256" s="24"/>
      <c r="HWY1256" s="24"/>
      <c r="HWZ1256" s="24"/>
      <c r="HXA1256" s="24"/>
      <c r="HXB1256" s="24"/>
      <c r="HXC1256" s="24"/>
      <c r="HXD1256" s="24"/>
      <c r="HXE1256" s="24"/>
      <c r="HXF1256" s="24"/>
      <c r="HXG1256" s="24"/>
      <c r="HXH1256" s="24"/>
      <c r="HXI1256" s="24"/>
      <c r="HXJ1256" s="24"/>
      <c r="HXK1256" s="24"/>
      <c r="HXL1256" s="24"/>
      <c r="HXM1256" s="24"/>
      <c r="HXN1256" s="24"/>
      <c r="HXO1256" s="24"/>
      <c r="HXP1256" s="24"/>
      <c r="HXQ1256" s="24"/>
      <c r="HXR1256" s="24"/>
      <c r="HXS1256" s="24"/>
      <c r="HXT1256" s="24"/>
      <c r="HXU1256" s="24"/>
      <c r="HXV1256" s="24"/>
      <c r="HXW1256" s="24"/>
      <c r="HXX1256" s="24"/>
      <c r="HXY1256" s="24"/>
      <c r="HXZ1256" s="24"/>
      <c r="HYA1256" s="24"/>
      <c r="HYB1256" s="24"/>
      <c r="HYC1256" s="24"/>
      <c r="HYD1256" s="24"/>
      <c r="HYE1256" s="24"/>
      <c r="HYF1256" s="24"/>
      <c r="HYG1256" s="24"/>
      <c r="HYH1256" s="24"/>
      <c r="HYI1256" s="24"/>
      <c r="HYJ1256" s="24"/>
      <c r="HYK1256" s="24"/>
      <c r="HYL1256" s="24"/>
      <c r="HYM1256" s="24"/>
      <c r="HYN1256" s="24"/>
      <c r="HYO1256" s="24"/>
      <c r="HYP1256" s="24"/>
      <c r="HYQ1256" s="24"/>
      <c r="HYR1256" s="24"/>
      <c r="HYS1256" s="24"/>
      <c r="HYT1256" s="24"/>
      <c r="HYU1256" s="24"/>
      <c r="HYV1256" s="24"/>
      <c r="HYW1256" s="24"/>
      <c r="HYX1256" s="24"/>
      <c r="HYY1256" s="24"/>
      <c r="HYZ1256" s="24"/>
      <c r="HZA1256" s="24"/>
      <c r="HZB1256" s="24"/>
      <c r="HZC1256" s="24"/>
      <c r="HZD1256" s="24"/>
      <c r="HZE1256" s="24"/>
      <c r="HZF1256" s="24"/>
      <c r="HZG1256" s="24"/>
      <c r="HZH1256" s="24"/>
      <c r="HZI1256" s="24"/>
      <c r="HZJ1256" s="24"/>
      <c r="HZK1256" s="24"/>
      <c r="HZL1256" s="24"/>
      <c r="HZM1256" s="24"/>
      <c r="HZN1256" s="24"/>
      <c r="HZO1256" s="24"/>
      <c r="HZP1256" s="24"/>
      <c r="HZQ1256" s="24"/>
      <c r="HZR1256" s="24"/>
      <c r="HZS1256" s="24"/>
      <c r="HZT1256" s="24"/>
      <c r="HZU1256" s="24"/>
      <c r="HZV1256" s="24"/>
      <c r="HZW1256" s="24"/>
      <c r="HZX1256" s="24"/>
      <c r="HZY1256" s="24"/>
      <c r="HZZ1256" s="24"/>
      <c r="IAA1256" s="24"/>
      <c r="IAB1256" s="24"/>
      <c r="IAC1256" s="24"/>
      <c r="IAD1256" s="24"/>
      <c r="IAE1256" s="24"/>
      <c r="IAF1256" s="24"/>
      <c r="IAG1256" s="24"/>
      <c r="IAH1256" s="24"/>
      <c r="IAI1256" s="24"/>
      <c r="IAJ1256" s="24"/>
      <c r="IAK1256" s="24"/>
      <c r="IAL1256" s="24"/>
      <c r="IAM1256" s="24"/>
      <c r="IAN1256" s="24"/>
      <c r="IAO1256" s="24"/>
      <c r="IAP1256" s="24"/>
      <c r="IAQ1256" s="24"/>
      <c r="IAR1256" s="24"/>
      <c r="IAS1256" s="24"/>
      <c r="IAT1256" s="24"/>
      <c r="IAU1256" s="24"/>
      <c r="IAV1256" s="24"/>
      <c r="IAW1256" s="24"/>
      <c r="IAX1256" s="24"/>
      <c r="IAY1256" s="24"/>
      <c r="IAZ1256" s="24"/>
      <c r="IBA1256" s="24"/>
      <c r="IBB1256" s="24"/>
      <c r="IBC1256" s="24"/>
      <c r="IBD1256" s="24"/>
      <c r="IBE1256" s="24"/>
      <c r="IBF1256" s="24"/>
      <c r="IBG1256" s="24"/>
      <c r="IBH1256" s="24"/>
      <c r="IBI1256" s="24"/>
      <c r="IBJ1256" s="24"/>
      <c r="IBK1256" s="24"/>
      <c r="IBL1256" s="24"/>
      <c r="IBM1256" s="24"/>
      <c r="IBN1256" s="24"/>
      <c r="IBO1256" s="24"/>
      <c r="IBP1256" s="24"/>
      <c r="IBQ1256" s="24"/>
      <c r="IBR1256" s="24"/>
      <c r="IBS1256" s="24"/>
      <c r="IBT1256" s="24"/>
      <c r="IBU1256" s="24"/>
      <c r="IBV1256" s="24"/>
      <c r="IBW1256" s="24"/>
      <c r="IBX1256" s="24"/>
      <c r="IBY1256" s="24"/>
      <c r="IBZ1256" s="24"/>
      <c r="ICA1256" s="24"/>
      <c r="ICB1256" s="24"/>
      <c r="ICC1256" s="24"/>
      <c r="ICD1256" s="24"/>
      <c r="ICE1256" s="24"/>
      <c r="ICF1256" s="24"/>
      <c r="ICG1256" s="24"/>
      <c r="ICH1256" s="24"/>
      <c r="ICI1256" s="24"/>
      <c r="ICJ1256" s="24"/>
      <c r="ICK1256" s="24"/>
      <c r="ICL1256" s="24"/>
      <c r="ICM1256" s="24"/>
      <c r="ICN1256" s="24"/>
      <c r="ICO1256" s="24"/>
      <c r="ICP1256" s="24"/>
      <c r="ICQ1256" s="24"/>
      <c r="ICR1256" s="24"/>
      <c r="ICS1256" s="24"/>
      <c r="ICT1256" s="24"/>
      <c r="ICU1256" s="24"/>
      <c r="ICV1256" s="24"/>
      <c r="ICW1256" s="24"/>
      <c r="ICX1256" s="24"/>
      <c r="ICY1256" s="24"/>
      <c r="ICZ1256" s="24"/>
      <c r="IDA1256" s="24"/>
      <c r="IDB1256" s="24"/>
      <c r="IDC1256" s="24"/>
      <c r="IDD1256" s="24"/>
      <c r="IDE1256" s="24"/>
      <c r="IDF1256" s="24"/>
      <c r="IDG1256" s="24"/>
      <c r="IDH1256" s="24"/>
      <c r="IDI1256" s="24"/>
      <c r="IDJ1256" s="24"/>
      <c r="IDK1256" s="24"/>
      <c r="IDL1256" s="24"/>
      <c r="IDM1256" s="24"/>
      <c r="IDN1256" s="24"/>
      <c r="IDO1256" s="24"/>
      <c r="IDP1256" s="24"/>
      <c r="IDQ1256" s="24"/>
      <c r="IDR1256" s="24"/>
      <c r="IDS1256" s="24"/>
      <c r="IDT1256" s="24"/>
      <c r="IDU1256" s="24"/>
      <c r="IDV1256" s="24"/>
      <c r="IDW1256" s="24"/>
      <c r="IDX1256" s="24"/>
      <c r="IDY1256" s="24"/>
      <c r="IDZ1256" s="24"/>
      <c r="IEA1256" s="24"/>
      <c r="IEB1256" s="24"/>
      <c r="IEC1256" s="24"/>
      <c r="IED1256" s="24"/>
      <c r="IEE1256" s="24"/>
      <c r="IEF1256" s="24"/>
      <c r="IEG1256" s="24"/>
      <c r="IEH1256" s="24"/>
      <c r="IEI1256" s="24"/>
      <c r="IEJ1256" s="24"/>
      <c r="IEK1256" s="24"/>
      <c r="IEL1256" s="24"/>
      <c r="IEM1256" s="24"/>
      <c r="IEN1256" s="24"/>
      <c r="IEO1256" s="24"/>
      <c r="IEP1256" s="24"/>
      <c r="IEQ1256" s="24"/>
      <c r="IER1256" s="24"/>
      <c r="IES1256" s="24"/>
      <c r="IET1256" s="24"/>
      <c r="IEU1256" s="24"/>
      <c r="IEV1256" s="24"/>
      <c r="IEW1256" s="24"/>
      <c r="IEX1256" s="24"/>
      <c r="IEY1256" s="24"/>
      <c r="IEZ1256" s="24"/>
      <c r="IFA1256" s="24"/>
      <c r="IFB1256" s="24"/>
      <c r="IFC1256" s="24"/>
      <c r="IFD1256" s="24"/>
      <c r="IFE1256" s="24"/>
      <c r="IFF1256" s="24"/>
      <c r="IFG1256" s="24"/>
      <c r="IFH1256" s="24"/>
      <c r="IFI1256" s="24"/>
      <c r="IFJ1256" s="24"/>
      <c r="IFK1256" s="24"/>
      <c r="IFL1256" s="24"/>
      <c r="IFM1256" s="24"/>
      <c r="IFN1256" s="24"/>
      <c r="IFO1256" s="24"/>
      <c r="IFP1256" s="24"/>
      <c r="IFQ1256" s="24"/>
      <c r="IFR1256" s="24"/>
      <c r="IFS1256" s="24"/>
      <c r="IFT1256" s="24"/>
      <c r="IFU1256" s="24"/>
      <c r="IFV1256" s="24"/>
      <c r="IFW1256" s="24"/>
      <c r="IFX1256" s="24"/>
      <c r="IFY1256" s="24"/>
      <c r="IFZ1256" s="24"/>
      <c r="IGA1256" s="24"/>
      <c r="IGB1256" s="24"/>
      <c r="IGC1256" s="24"/>
      <c r="IGD1256" s="24"/>
      <c r="IGE1256" s="24"/>
      <c r="IGF1256" s="24"/>
      <c r="IGG1256" s="24"/>
      <c r="IGH1256" s="24"/>
      <c r="IGI1256" s="24"/>
      <c r="IGJ1256" s="24"/>
      <c r="IGK1256" s="24"/>
      <c r="IGL1256" s="24"/>
      <c r="IGM1256" s="24"/>
      <c r="IGN1256" s="24"/>
      <c r="IGO1256" s="24"/>
      <c r="IGP1256" s="24"/>
      <c r="IGQ1256" s="24"/>
      <c r="IGR1256" s="24"/>
      <c r="IGS1256" s="24"/>
      <c r="IGT1256" s="24"/>
      <c r="IGU1256" s="24"/>
      <c r="IGV1256" s="24"/>
      <c r="IGW1256" s="24"/>
      <c r="IGX1256" s="24"/>
      <c r="IGY1256" s="24"/>
      <c r="IGZ1256" s="24"/>
      <c r="IHA1256" s="24"/>
      <c r="IHB1256" s="24"/>
      <c r="IHC1256" s="24"/>
      <c r="IHD1256" s="24"/>
      <c r="IHE1256" s="24"/>
      <c r="IHF1256" s="24"/>
      <c r="IHG1256" s="24"/>
      <c r="IHH1256" s="24"/>
      <c r="IHI1256" s="24"/>
      <c r="IHJ1256" s="24"/>
      <c r="IHK1256" s="24"/>
      <c r="IHL1256" s="24"/>
      <c r="IHM1256" s="24"/>
      <c r="IHN1256" s="24"/>
      <c r="IHO1256" s="24"/>
      <c r="IHP1256" s="24"/>
      <c r="IHQ1256" s="24"/>
      <c r="IHR1256" s="24"/>
      <c r="IHS1256" s="24"/>
      <c r="IHT1256" s="24"/>
      <c r="IHU1256" s="24"/>
      <c r="IHV1256" s="24"/>
      <c r="IHW1256" s="24"/>
      <c r="IHX1256" s="24"/>
      <c r="IHY1256" s="24"/>
      <c r="IHZ1256" s="24"/>
      <c r="IIA1256" s="24"/>
      <c r="IIB1256" s="24"/>
      <c r="IIC1256" s="24"/>
      <c r="IID1256" s="24"/>
      <c r="IIE1256" s="24"/>
      <c r="IIF1256" s="24"/>
      <c r="IIG1256" s="24"/>
      <c r="IIH1256" s="24"/>
      <c r="III1256" s="24"/>
      <c r="IIJ1256" s="24"/>
      <c r="IIK1256" s="24"/>
      <c r="IIL1256" s="24"/>
      <c r="IIM1256" s="24"/>
      <c r="IIN1256" s="24"/>
      <c r="IIO1256" s="24"/>
      <c r="IIP1256" s="24"/>
      <c r="IIQ1256" s="24"/>
      <c r="IIR1256" s="24"/>
      <c r="IIS1256" s="24"/>
      <c r="IIT1256" s="24"/>
      <c r="IIU1256" s="24"/>
      <c r="IIV1256" s="24"/>
      <c r="IIW1256" s="24"/>
      <c r="IIX1256" s="24"/>
      <c r="IIY1256" s="24"/>
      <c r="IIZ1256" s="24"/>
      <c r="IJA1256" s="24"/>
      <c r="IJB1256" s="24"/>
      <c r="IJC1256" s="24"/>
      <c r="IJD1256" s="24"/>
      <c r="IJE1256" s="24"/>
      <c r="IJF1256" s="24"/>
      <c r="IJG1256" s="24"/>
      <c r="IJH1256" s="24"/>
      <c r="IJI1256" s="24"/>
      <c r="IJJ1256" s="24"/>
      <c r="IJK1256" s="24"/>
      <c r="IJL1256" s="24"/>
      <c r="IJM1256" s="24"/>
      <c r="IJN1256" s="24"/>
      <c r="IJO1256" s="24"/>
      <c r="IJP1256" s="24"/>
      <c r="IJQ1256" s="24"/>
      <c r="IJR1256" s="24"/>
      <c r="IJS1256" s="24"/>
      <c r="IJT1256" s="24"/>
      <c r="IJU1256" s="24"/>
      <c r="IJV1256" s="24"/>
      <c r="IJW1256" s="24"/>
      <c r="IJX1256" s="24"/>
      <c r="IJY1256" s="24"/>
      <c r="IJZ1256" s="24"/>
      <c r="IKA1256" s="24"/>
      <c r="IKB1256" s="24"/>
      <c r="IKC1256" s="24"/>
      <c r="IKD1256" s="24"/>
      <c r="IKE1256" s="24"/>
      <c r="IKF1256" s="24"/>
      <c r="IKG1256" s="24"/>
      <c r="IKH1256" s="24"/>
      <c r="IKI1256" s="24"/>
      <c r="IKJ1256" s="24"/>
      <c r="IKK1256" s="24"/>
      <c r="IKL1256" s="24"/>
      <c r="IKM1256" s="24"/>
      <c r="IKN1256" s="24"/>
      <c r="IKO1256" s="24"/>
      <c r="IKP1256" s="24"/>
      <c r="IKQ1256" s="24"/>
      <c r="IKR1256" s="24"/>
      <c r="IKS1256" s="24"/>
      <c r="IKT1256" s="24"/>
      <c r="IKU1256" s="24"/>
      <c r="IKV1256" s="24"/>
      <c r="IKW1256" s="24"/>
      <c r="IKX1256" s="24"/>
      <c r="IKY1256" s="24"/>
      <c r="IKZ1256" s="24"/>
      <c r="ILA1256" s="24"/>
      <c r="ILB1256" s="24"/>
      <c r="ILC1256" s="24"/>
      <c r="ILD1256" s="24"/>
      <c r="ILE1256" s="24"/>
      <c r="ILF1256" s="24"/>
      <c r="ILG1256" s="24"/>
      <c r="ILH1256" s="24"/>
      <c r="ILI1256" s="24"/>
      <c r="ILJ1256" s="24"/>
      <c r="ILK1256" s="24"/>
      <c r="ILL1256" s="24"/>
      <c r="ILM1256" s="24"/>
      <c r="ILN1256" s="24"/>
      <c r="ILO1256" s="24"/>
      <c r="ILP1256" s="24"/>
      <c r="ILQ1256" s="24"/>
      <c r="ILR1256" s="24"/>
      <c r="ILS1256" s="24"/>
      <c r="ILT1256" s="24"/>
      <c r="ILU1256" s="24"/>
      <c r="ILV1256" s="24"/>
      <c r="ILW1256" s="24"/>
      <c r="ILX1256" s="24"/>
      <c r="ILY1256" s="24"/>
      <c r="ILZ1256" s="24"/>
      <c r="IMA1256" s="24"/>
      <c r="IMB1256" s="24"/>
      <c r="IMC1256" s="24"/>
      <c r="IMD1256" s="24"/>
      <c r="IME1256" s="24"/>
      <c r="IMF1256" s="24"/>
      <c r="IMG1256" s="24"/>
      <c r="IMH1256" s="24"/>
      <c r="IMI1256" s="24"/>
      <c r="IMJ1256" s="24"/>
      <c r="IMK1256" s="24"/>
      <c r="IML1256" s="24"/>
      <c r="IMM1256" s="24"/>
      <c r="IMN1256" s="24"/>
      <c r="IMO1256" s="24"/>
      <c r="IMP1256" s="24"/>
      <c r="IMQ1256" s="24"/>
      <c r="IMR1256" s="24"/>
      <c r="IMS1256" s="24"/>
      <c r="IMT1256" s="24"/>
      <c r="IMU1256" s="24"/>
      <c r="IMV1256" s="24"/>
      <c r="IMW1256" s="24"/>
      <c r="IMX1256" s="24"/>
      <c r="IMY1256" s="24"/>
      <c r="IMZ1256" s="24"/>
      <c r="INA1256" s="24"/>
      <c r="INB1256" s="24"/>
      <c r="INC1256" s="24"/>
      <c r="IND1256" s="24"/>
      <c r="INE1256" s="24"/>
      <c r="INF1256" s="24"/>
      <c r="ING1256" s="24"/>
      <c r="INH1256" s="24"/>
      <c r="INI1256" s="24"/>
      <c r="INJ1256" s="24"/>
      <c r="INK1256" s="24"/>
      <c r="INL1256" s="24"/>
      <c r="INM1256" s="24"/>
      <c r="INN1256" s="24"/>
      <c r="INO1256" s="24"/>
      <c r="INP1256" s="24"/>
      <c r="INQ1256" s="24"/>
      <c r="INR1256" s="24"/>
      <c r="INS1256" s="24"/>
      <c r="INT1256" s="24"/>
      <c r="INU1256" s="24"/>
      <c r="INV1256" s="24"/>
      <c r="INW1256" s="24"/>
      <c r="INX1256" s="24"/>
      <c r="INY1256" s="24"/>
      <c r="INZ1256" s="24"/>
      <c r="IOA1256" s="24"/>
      <c r="IOB1256" s="24"/>
      <c r="IOC1256" s="24"/>
      <c r="IOD1256" s="24"/>
      <c r="IOE1256" s="24"/>
      <c r="IOF1256" s="24"/>
      <c r="IOG1256" s="24"/>
      <c r="IOH1256" s="24"/>
      <c r="IOI1256" s="24"/>
      <c r="IOJ1256" s="24"/>
      <c r="IOK1256" s="24"/>
      <c r="IOL1256" s="24"/>
      <c r="IOM1256" s="24"/>
      <c r="ION1256" s="24"/>
      <c r="IOO1256" s="24"/>
      <c r="IOP1256" s="24"/>
      <c r="IOQ1256" s="24"/>
      <c r="IOR1256" s="24"/>
      <c r="IOS1256" s="24"/>
      <c r="IOT1256" s="24"/>
      <c r="IOU1256" s="24"/>
      <c r="IOV1256" s="24"/>
      <c r="IOW1256" s="24"/>
      <c r="IOX1256" s="24"/>
      <c r="IOY1256" s="24"/>
      <c r="IOZ1256" s="24"/>
      <c r="IPA1256" s="24"/>
      <c r="IPB1256" s="24"/>
      <c r="IPC1256" s="24"/>
      <c r="IPD1256" s="24"/>
      <c r="IPE1256" s="24"/>
      <c r="IPF1256" s="24"/>
      <c r="IPG1256" s="24"/>
      <c r="IPH1256" s="24"/>
      <c r="IPI1256" s="24"/>
      <c r="IPJ1256" s="24"/>
      <c r="IPK1256" s="24"/>
      <c r="IPL1256" s="24"/>
      <c r="IPM1256" s="24"/>
      <c r="IPN1256" s="24"/>
      <c r="IPO1256" s="24"/>
      <c r="IPP1256" s="24"/>
      <c r="IPQ1256" s="24"/>
      <c r="IPR1256" s="24"/>
      <c r="IPS1256" s="24"/>
      <c r="IPT1256" s="24"/>
      <c r="IPU1256" s="24"/>
      <c r="IPV1256" s="24"/>
      <c r="IPW1256" s="24"/>
      <c r="IPX1256" s="24"/>
      <c r="IPY1256" s="24"/>
      <c r="IPZ1256" s="24"/>
      <c r="IQA1256" s="24"/>
      <c r="IQB1256" s="24"/>
      <c r="IQC1256" s="24"/>
      <c r="IQD1256" s="24"/>
      <c r="IQE1256" s="24"/>
      <c r="IQF1256" s="24"/>
      <c r="IQG1256" s="24"/>
      <c r="IQH1256" s="24"/>
      <c r="IQI1256" s="24"/>
      <c r="IQJ1256" s="24"/>
      <c r="IQK1256" s="24"/>
      <c r="IQL1256" s="24"/>
      <c r="IQM1256" s="24"/>
      <c r="IQN1256" s="24"/>
      <c r="IQO1256" s="24"/>
      <c r="IQP1256" s="24"/>
      <c r="IQQ1256" s="24"/>
      <c r="IQR1256" s="24"/>
      <c r="IQS1256" s="24"/>
      <c r="IQT1256" s="24"/>
      <c r="IQU1256" s="24"/>
      <c r="IQV1256" s="24"/>
      <c r="IQW1256" s="24"/>
      <c r="IQX1256" s="24"/>
      <c r="IQY1256" s="24"/>
      <c r="IQZ1256" s="24"/>
      <c r="IRA1256" s="24"/>
      <c r="IRB1256" s="24"/>
      <c r="IRC1256" s="24"/>
      <c r="IRD1256" s="24"/>
      <c r="IRE1256" s="24"/>
      <c r="IRF1256" s="24"/>
      <c r="IRG1256" s="24"/>
      <c r="IRH1256" s="24"/>
      <c r="IRI1256" s="24"/>
      <c r="IRJ1256" s="24"/>
      <c r="IRK1256" s="24"/>
      <c r="IRL1256" s="24"/>
      <c r="IRM1256" s="24"/>
      <c r="IRN1256" s="24"/>
      <c r="IRO1256" s="24"/>
      <c r="IRP1256" s="24"/>
      <c r="IRQ1256" s="24"/>
      <c r="IRR1256" s="24"/>
      <c r="IRS1256" s="24"/>
      <c r="IRT1256" s="24"/>
      <c r="IRU1256" s="24"/>
      <c r="IRV1256" s="24"/>
      <c r="IRW1256" s="24"/>
      <c r="IRX1256" s="24"/>
      <c r="IRY1256" s="24"/>
      <c r="IRZ1256" s="24"/>
      <c r="ISA1256" s="24"/>
      <c r="ISB1256" s="24"/>
      <c r="ISC1256" s="24"/>
      <c r="ISD1256" s="24"/>
      <c r="ISE1256" s="24"/>
      <c r="ISF1256" s="24"/>
      <c r="ISG1256" s="24"/>
      <c r="ISH1256" s="24"/>
      <c r="ISI1256" s="24"/>
      <c r="ISJ1256" s="24"/>
      <c r="ISK1256" s="24"/>
      <c r="ISL1256" s="24"/>
      <c r="ISM1256" s="24"/>
      <c r="ISN1256" s="24"/>
      <c r="ISO1256" s="24"/>
      <c r="ISP1256" s="24"/>
      <c r="ISQ1256" s="24"/>
      <c r="ISR1256" s="24"/>
      <c r="ISS1256" s="24"/>
      <c r="IST1256" s="24"/>
      <c r="ISU1256" s="24"/>
      <c r="ISV1256" s="24"/>
      <c r="ISW1256" s="24"/>
      <c r="ISX1256" s="24"/>
      <c r="ISY1256" s="24"/>
      <c r="ISZ1256" s="24"/>
      <c r="ITA1256" s="24"/>
      <c r="ITB1256" s="24"/>
      <c r="ITC1256" s="24"/>
      <c r="ITD1256" s="24"/>
      <c r="ITE1256" s="24"/>
      <c r="ITF1256" s="24"/>
      <c r="ITG1256" s="24"/>
      <c r="ITH1256" s="24"/>
      <c r="ITI1256" s="24"/>
      <c r="ITJ1256" s="24"/>
      <c r="ITK1256" s="24"/>
      <c r="ITL1256" s="24"/>
      <c r="ITM1256" s="24"/>
      <c r="ITN1256" s="24"/>
      <c r="ITO1256" s="24"/>
      <c r="ITP1256" s="24"/>
      <c r="ITQ1256" s="24"/>
      <c r="ITR1256" s="24"/>
      <c r="ITS1256" s="24"/>
      <c r="ITT1256" s="24"/>
      <c r="ITU1256" s="24"/>
      <c r="ITV1256" s="24"/>
      <c r="ITW1256" s="24"/>
      <c r="ITX1256" s="24"/>
      <c r="ITY1256" s="24"/>
      <c r="ITZ1256" s="24"/>
      <c r="IUA1256" s="24"/>
      <c r="IUB1256" s="24"/>
      <c r="IUC1256" s="24"/>
      <c r="IUD1256" s="24"/>
      <c r="IUE1256" s="24"/>
      <c r="IUF1256" s="24"/>
      <c r="IUG1256" s="24"/>
      <c r="IUH1256" s="24"/>
      <c r="IUI1256" s="24"/>
      <c r="IUJ1256" s="24"/>
      <c r="IUK1256" s="24"/>
      <c r="IUL1256" s="24"/>
      <c r="IUM1256" s="24"/>
      <c r="IUN1256" s="24"/>
      <c r="IUO1256" s="24"/>
      <c r="IUP1256" s="24"/>
      <c r="IUQ1256" s="24"/>
      <c r="IUR1256" s="24"/>
      <c r="IUS1256" s="24"/>
      <c r="IUT1256" s="24"/>
      <c r="IUU1256" s="24"/>
      <c r="IUV1256" s="24"/>
      <c r="IUW1256" s="24"/>
      <c r="IUX1256" s="24"/>
      <c r="IUY1256" s="24"/>
      <c r="IUZ1256" s="24"/>
      <c r="IVA1256" s="24"/>
      <c r="IVB1256" s="24"/>
      <c r="IVC1256" s="24"/>
      <c r="IVD1256" s="24"/>
      <c r="IVE1256" s="24"/>
      <c r="IVF1256" s="24"/>
      <c r="IVG1256" s="24"/>
      <c r="IVH1256" s="24"/>
      <c r="IVI1256" s="24"/>
      <c r="IVJ1256" s="24"/>
      <c r="IVK1256" s="24"/>
      <c r="IVL1256" s="24"/>
      <c r="IVM1256" s="24"/>
      <c r="IVN1256" s="24"/>
      <c r="IVO1256" s="24"/>
      <c r="IVP1256" s="24"/>
      <c r="IVQ1256" s="24"/>
      <c r="IVR1256" s="24"/>
      <c r="IVS1256" s="24"/>
      <c r="IVT1256" s="24"/>
      <c r="IVU1256" s="24"/>
      <c r="IVV1256" s="24"/>
      <c r="IVW1256" s="24"/>
      <c r="IVX1256" s="24"/>
      <c r="IVY1256" s="24"/>
      <c r="IVZ1256" s="24"/>
      <c r="IWA1256" s="24"/>
      <c r="IWB1256" s="24"/>
      <c r="IWC1256" s="24"/>
      <c r="IWD1256" s="24"/>
      <c r="IWE1256" s="24"/>
      <c r="IWF1256" s="24"/>
      <c r="IWG1256" s="24"/>
      <c r="IWH1256" s="24"/>
      <c r="IWI1256" s="24"/>
      <c r="IWJ1256" s="24"/>
      <c r="IWK1256" s="24"/>
      <c r="IWL1256" s="24"/>
      <c r="IWM1256" s="24"/>
      <c r="IWN1256" s="24"/>
      <c r="IWO1256" s="24"/>
      <c r="IWP1256" s="24"/>
      <c r="IWQ1256" s="24"/>
      <c r="IWR1256" s="24"/>
      <c r="IWS1256" s="24"/>
      <c r="IWT1256" s="24"/>
      <c r="IWU1256" s="24"/>
      <c r="IWV1256" s="24"/>
      <c r="IWW1256" s="24"/>
      <c r="IWX1256" s="24"/>
      <c r="IWY1256" s="24"/>
      <c r="IWZ1256" s="24"/>
      <c r="IXA1256" s="24"/>
      <c r="IXB1256" s="24"/>
      <c r="IXC1256" s="24"/>
      <c r="IXD1256" s="24"/>
      <c r="IXE1256" s="24"/>
      <c r="IXF1256" s="24"/>
      <c r="IXG1256" s="24"/>
      <c r="IXH1256" s="24"/>
      <c r="IXI1256" s="24"/>
      <c r="IXJ1256" s="24"/>
      <c r="IXK1256" s="24"/>
      <c r="IXL1256" s="24"/>
      <c r="IXM1256" s="24"/>
      <c r="IXN1256" s="24"/>
      <c r="IXO1256" s="24"/>
      <c r="IXP1256" s="24"/>
      <c r="IXQ1256" s="24"/>
      <c r="IXR1256" s="24"/>
      <c r="IXS1256" s="24"/>
      <c r="IXT1256" s="24"/>
      <c r="IXU1256" s="24"/>
      <c r="IXV1256" s="24"/>
      <c r="IXW1256" s="24"/>
      <c r="IXX1256" s="24"/>
      <c r="IXY1256" s="24"/>
      <c r="IXZ1256" s="24"/>
      <c r="IYA1256" s="24"/>
      <c r="IYB1256" s="24"/>
      <c r="IYC1256" s="24"/>
      <c r="IYD1256" s="24"/>
      <c r="IYE1256" s="24"/>
      <c r="IYF1256" s="24"/>
      <c r="IYG1256" s="24"/>
      <c r="IYH1256" s="24"/>
      <c r="IYI1256" s="24"/>
      <c r="IYJ1256" s="24"/>
      <c r="IYK1256" s="24"/>
      <c r="IYL1256" s="24"/>
      <c r="IYM1256" s="24"/>
      <c r="IYN1256" s="24"/>
      <c r="IYO1256" s="24"/>
      <c r="IYP1256" s="24"/>
      <c r="IYQ1256" s="24"/>
      <c r="IYR1256" s="24"/>
      <c r="IYS1256" s="24"/>
      <c r="IYT1256" s="24"/>
      <c r="IYU1256" s="24"/>
      <c r="IYV1256" s="24"/>
      <c r="IYW1256" s="24"/>
      <c r="IYX1256" s="24"/>
      <c r="IYY1256" s="24"/>
      <c r="IYZ1256" s="24"/>
      <c r="IZA1256" s="24"/>
      <c r="IZB1256" s="24"/>
      <c r="IZC1256" s="24"/>
      <c r="IZD1256" s="24"/>
      <c r="IZE1256" s="24"/>
      <c r="IZF1256" s="24"/>
      <c r="IZG1256" s="24"/>
      <c r="IZH1256" s="24"/>
      <c r="IZI1256" s="24"/>
      <c r="IZJ1256" s="24"/>
      <c r="IZK1256" s="24"/>
      <c r="IZL1256" s="24"/>
      <c r="IZM1256" s="24"/>
      <c r="IZN1256" s="24"/>
      <c r="IZO1256" s="24"/>
      <c r="IZP1256" s="24"/>
      <c r="IZQ1256" s="24"/>
      <c r="IZR1256" s="24"/>
      <c r="IZS1256" s="24"/>
      <c r="IZT1256" s="24"/>
      <c r="IZU1256" s="24"/>
      <c r="IZV1256" s="24"/>
      <c r="IZW1256" s="24"/>
      <c r="IZX1256" s="24"/>
      <c r="IZY1256" s="24"/>
      <c r="IZZ1256" s="24"/>
      <c r="JAA1256" s="24"/>
      <c r="JAB1256" s="24"/>
      <c r="JAC1256" s="24"/>
      <c r="JAD1256" s="24"/>
      <c r="JAE1256" s="24"/>
      <c r="JAF1256" s="24"/>
      <c r="JAG1256" s="24"/>
      <c r="JAH1256" s="24"/>
      <c r="JAI1256" s="24"/>
      <c r="JAJ1256" s="24"/>
      <c r="JAK1256" s="24"/>
      <c r="JAL1256" s="24"/>
      <c r="JAM1256" s="24"/>
      <c r="JAN1256" s="24"/>
      <c r="JAO1256" s="24"/>
      <c r="JAP1256" s="24"/>
      <c r="JAQ1256" s="24"/>
      <c r="JAR1256" s="24"/>
      <c r="JAS1256" s="24"/>
      <c r="JAT1256" s="24"/>
      <c r="JAU1256" s="24"/>
      <c r="JAV1256" s="24"/>
      <c r="JAW1256" s="24"/>
      <c r="JAX1256" s="24"/>
      <c r="JAY1256" s="24"/>
      <c r="JAZ1256" s="24"/>
      <c r="JBA1256" s="24"/>
      <c r="JBB1256" s="24"/>
      <c r="JBC1256" s="24"/>
      <c r="JBD1256" s="24"/>
      <c r="JBE1256" s="24"/>
      <c r="JBF1256" s="24"/>
      <c r="JBG1256" s="24"/>
      <c r="JBH1256" s="24"/>
      <c r="JBI1256" s="24"/>
      <c r="JBJ1256" s="24"/>
      <c r="JBK1256" s="24"/>
      <c r="JBL1256" s="24"/>
      <c r="JBM1256" s="24"/>
      <c r="JBN1256" s="24"/>
      <c r="JBO1256" s="24"/>
      <c r="JBP1256" s="24"/>
      <c r="JBQ1256" s="24"/>
      <c r="JBR1256" s="24"/>
      <c r="JBS1256" s="24"/>
      <c r="JBT1256" s="24"/>
      <c r="JBU1256" s="24"/>
      <c r="JBV1256" s="24"/>
      <c r="JBW1256" s="24"/>
      <c r="JBX1256" s="24"/>
      <c r="JBY1256" s="24"/>
      <c r="JBZ1256" s="24"/>
      <c r="JCA1256" s="24"/>
      <c r="JCB1256" s="24"/>
      <c r="JCC1256" s="24"/>
      <c r="JCD1256" s="24"/>
      <c r="JCE1256" s="24"/>
      <c r="JCF1256" s="24"/>
      <c r="JCG1256" s="24"/>
      <c r="JCH1256" s="24"/>
      <c r="JCI1256" s="24"/>
      <c r="JCJ1256" s="24"/>
      <c r="JCK1256" s="24"/>
      <c r="JCL1256" s="24"/>
      <c r="JCM1256" s="24"/>
      <c r="JCN1256" s="24"/>
      <c r="JCO1256" s="24"/>
      <c r="JCP1256" s="24"/>
      <c r="JCQ1256" s="24"/>
      <c r="JCR1256" s="24"/>
      <c r="JCS1256" s="24"/>
      <c r="JCT1256" s="24"/>
      <c r="JCU1256" s="24"/>
      <c r="JCV1256" s="24"/>
      <c r="JCW1256" s="24"/>
      <c r="JCX1256" s="24"/>
      <c r="JCY1256" s="24"/>
      <c r="JCZ1256" s="24"/>
      <c r="JDA1256" s="24"/>
      <c r="JDB1256" s="24"/>
      <c r="JDC1256" s="24"/>
      <c r="JDD1256" s="24"/>
      <c r="JDE1256" s="24"/>
      <c r="JDF1256" s="24"/>
      <c r="JDG1256" s="24"/>
      <c r="JDH1256" s="24"/>
      <c r="JDI1256" s="24"/>
      <c r="JDJ1256" s="24"/>
      <c r="JDK1256" s="24"/>
      <c r="JDL1256" s="24"/>
      <c r="JDM1256" s="24"/>
      <c r="JDN1256" s="24"/>
      <c r="JDO1256" s="24"/>
      <c r="JDP1256" s="24"/>
      <c r="JDQ1256" s="24"/>
      <c r="JDR1256" s="24"/>
      <c r="JDS1256" s="24"/>
      <c r="JDT1256" s="24"/>
      <c r="JDU1256" s="24"/>
      <c r="JDV1256" s="24"/>
      <c r="JDW1256" s="24"/>
      <c r="JDX1256" s="24"/>
      <c r="JDY1256" s="24"/>
      <c r="JDZ1256" s="24"/>
      <c r="JEA1256" s="24"/>
      <c r="JEB1256" s="24"/>
      <c r="JEC1256" s="24"/>
      <c r="JED1256" s="24"/>
      <c r="JEE1256" s="24"/>
      <c r="JEF1256" s="24"/>
      <c r="JEG1256" s="24"/>
      <c r="JEH1256" s="24"/>
      <c r="JEI1256" s="24"/>
      <c r="JEJ1256" s="24"/>
      <c r="JEK1256" s="24"/>
      <c r="JEL1256" s="24"/>
      <c r="JEM1256" s="24"/>
      <c r="JEN1256" s="24"/>
      <c r="JEO1256" s="24"/>
      <c r="JEP1256" s="24"/>
      <c r="JEQ1256" s="24"/>
      <c r="JER1256" s="24"/>
      <c r="JES1256" s="24"/>
      <c r="JET1256" s="24"/>
      <c r="JEU1256" s="24"/>
      <c r="JEV1256" s="24"/>
      <c r="JEW1256" s="24"/>
      <c r="JEX1256" s="24"/>
      <c r="JEY1256" s="24"/>
      <c r="JEZ1256" s="24"/>
      <c r="JFA1256" s="24"/>
      <c r="JFB1256" s="24"/>
      <c r="JFC1256" s="24"/>
      <c r="JFD1256" s="24"/>
      <c r="JFE1256" s="24"/>
      <c r="JFF1256" s="24"/>
      <c r="JFG1256" s="24"/>
      <c r="JFH1256" s="24"/>
      <c r="JFI1256" s="24"/>
      <c r="JFJ1256" s="24"/>
      <c r="JFK1256" s="24"/>
      <c r="JFL1256" s="24"/>
      <c r="JFM1256" s="24"/>
      <c r="JFN1256" s="24"/>
      <c r="JFO1256" s="24"/>
      <c r="JFP1256" s="24"/>
      <c r="JFQ1256" s="24"/>
      <c r="JFR1256" s="24"/>
      <c r="JFS1256" s="24"/>
      <c r="JFT1256" s="24"/>
      <c r="JFU1256" s="24"/>
      <c r="JFV1256" s="24"/>
      <c r="JFW1256" s="24"/>
      <c r="JFX1256" s="24"/>
      <c r="JFY1256" s="24"/>
      <c r="JFZ1256" s="24"/>
      <c r="JGA1256" s="24"/>
      <c r="JGB1256" s="24"/>
      <c r="JGC1256" s="24"/>
      <c r="JGD1256" s="24"/>
      <c r="JGE1256" s="24"/>
      <c r="JGF1256" s="24"/>
      <c r="JGG1256" s="24"/>
      <c r="JGH1256" s="24"/>
      <c r="JGI1256" s="24"/>
      <c r="JGJ1256" s="24"/>
      <c r="JGK1256" s="24"/>
      <c r="JGL1256" s="24"/>
      <c r="JGM1256" s="24"/>
      <c r="JGN1256" s="24"/>
      <c r="JGO1256" s="24"/>
      <c r="JGP1256" s="24"/>
      <c r="JGQ1256" s="24"/>
      <c r="JGR1256" s="24"/>
      <c r="JGS1256" s="24"/>
      <c r="JGT1256" s="24"/>
      <c r="JGU1256" s="24"/>
      <c r="JGV1256" s="24"/>
      <c r="JGW1256" s="24"/>
      <c r="JGX1256" s="24"/>
      <c r="JGY1256" s="24"/>
      <c r="JGZ1256" s="24"/>
      <c r="JHA1256" s="24"/>
      <c r="JHB1256" s="24"/>
      <c r="JHC1256" s="24"/>
      <c r="JHD1256" s="24"/>
      <c r="JHE1256" s="24"/>
      <c r="JHF1256" s="24"/>
      <c r="JHG1256" s="24"/>
      <c r="JHH1256" s="24"/>
      <c r="JHI1256" s="24"/>
      <c r="JHJ1256" s="24"/>
      <c r="JHK1256" s="24"/>
      <c r="JHL1256" s="24"/>
      <c r="JHM1256" s="24"/>
      <c r="JHN1256" s="24"/>
      <c r="JHO1256" s="24"/>
      <c r="JHP1256" s="24"/>
      <c r="JHQ1256" s="24"/>
      <c r="JHR1256" s="24"/>
      <c r="JHS1256" s="24"/>
      <c r="JHT1256" s="24"/>
      <c r="JHU1256" s="24"/>
      <c r="JHV1256" s="24"/>
      <c r="JHW1256" s="24"/>
      <c r="JHX1256" s="24"/>
      <c r="JHY1256" s="24"/>
      <c r="JHZ1256" s="24"/>
      <c r="JIA1256" s="24"/>
      <c r="JIB1256" s="24"/>
      <c r="JIC1256" s="24"/>
      <c r="JID1256" s="24"/>
      <c r="JIE1256" s="24"/>
      <c r="JIF1256" s="24"/>
      <c r="JIG1256" s="24"/>
      <c r="JIH1256" s="24"/>
      <c r="JII1256" s="24"/>
      <c r="JIJ1256" s="24"/>
      <c r="JIK1256" s="24"/>
      <c r="JIL1256" s="24"/>
      <c r="JIM1256" s="24"/>
      <c r="JIN1256" s="24"/>
      <c r="JIO1256" s="24"/>
      <c r="JIP1256" s="24"/>
      <c r="JIQ1256" s="24"/>
      <c r="JIR1256" s="24"/>
      <c r="JIS1256" s="24"/>
      <c r="JIT1256" s="24"/>
      <c r="JIU1256" s="24"/>
      <c r="JIV1256" s="24"/>
      <c r="JIW1256" s="24"/>
      <c r="JIX1256" s="24"/>
      <c r="JIY1256" s="24"/>
      <c r="JIZ1256" s="24"/>
      <c r="JJA1256" s="24"/>
      <c r="JJB1256" s="24"/>
      <c r="JJC1256" s="24"/>
      <c r="JJD1256" s="24"/>
      <c r="JJE1256" s="24"/>
      <c r="JJF1256" s="24"/>
      <c r="JJG1256" s="24"/>
      <c r="JJH1256" s="24"/>
      <c r="JJI1256" s="24"/>
      <c r="JJJ1256" s="24"/>
      <c r="JJK1256" s="24"/>
      <c r="JJL1256" s="24"/>
      <c r="JJM1256" s="24"/>
      <c r="JJN1256" s="24"/>
      <c r="JJO1256" s="24"/>
      <c r="JJP1256" s="24"/>
      <c r="JJQ1256" s="24"/>
      <c r="JJR1256" s="24"/>
      <c r="JJS1256" s="24"/>
      <c r="JJT1256" s="24"/>
      <c r="JJU1256" s="24"/>
      <c r="JJV1256" s="24"/>
      <c r="JJW1256" s="24"/>
      <c r="JJX1256" s="24"/>
      <c r="JJY1256" s="24"/>
      <c r="JJZ1256" s="24"/>
      <c r="JKA1256" s="24"/>
      <c r="JKB1256" s="24"/>
      <c r="JKC1256" s="24"/>
      <c r="JKD1256" s="24"/>
      <c r="JKE1256" s="24"/>
      <c r="JKF1256" s="24"/>
      <c r="JKG1256" s="24"/>
      <c r="JKH1256" s="24"/>
      <c r="JKI1256" s="24"/>
      <c r="JKJ1256" s="24"/>
      <c r="JKK1256" s="24"/>
      <c r="JKL1256" s="24"/>
      <c r="JKM1256" s="24"/>
      <c r="JKN1256" s="24"/>
      <c r="JKO1256" s="24"/>
      <c r="JKP1256" s="24"/>
      <c r="JKQ1256" s="24"/>
      <c r="JKR1256" s="24"/>
      <c r="JKS1256" s="24"/>
      <c r="JKT1256" s="24"/>
      <c r="JKU1256" s="24"/>
      <c r="JKV1256" s="24"/>
      <c r="JKW1256" s="24"/>
      <c r="JKX1256" s="24"/>
      <c r="JKY1256" s="24"/>
      <c r="JKZ1256" s="24"/>
      <c r="JLA1256" s="24"/>
      <c r="JLB1256" s="24"/>
      <c r="JLC1256" s="24"/>
      <c r="JLD1256" s="24"/>
      <c r="JLE1256" s="24"/>
      <c r="JLF1256" s="24"/>
      <c r="JLG1256" s="24"/>
      <c r="JLH1256" s="24"/>
      <c r="JLI1256" s="24"/>
      <c r="JLJ1256" s="24"/>
      <c r="JLK1256" s="24"/>
      <c r="JLL1256" s="24"/>
      <c r="JLM1256" s="24"/>
      <c r="JLN1256" s="24"/>
      <c r="JLO1256" s="24"/>
      <c r="JLP1256" s="24"/>
      <c r="JLQ1256" s="24"/>
      <c r="JLR1256" s="24"/>
      <c r="JLS1256" s="24"/>
      <c r="JLT1256" s="24"/>
      <c r="JLU1256" s="24"/>
      <c r="JLV1256" s="24"/>
      <c r="JLW1256" s="24"/>
      <c r="JLX1256" s="24"/>
      <c r="JLY1256" s="24"/>
      <c r="JLZ1256" s="24"/>
      <c r="JMA1256" s="24"/>
      <c r="JMB1256" s="24"/>
      <c r="JMC1256" s="24"/>
      <c r="JMD1256" s="24"/>
      <c r="JME1256" s="24"/>
      <c r="JMF1256" s="24"/>
      <c r="JMG1256" s="24"/>
      <c r="JMH1256" s="24"/>
      <c r="JMI1256" s="24"/>
      <c r="JMJ1256" s="24"/>
      <c r="JMK1256" s="24"/>
      <c r="JML1256" s="24"/>
      <c r="JMM1256" s="24"/>
      <c r="JMN1256" s="24"/>
      <c r="JMO1256" s="24"/>
      <c r="JMP1256" s="24"/>
      <c r="JMQ1256" s="24"/>
      <c r="JMR1256" s="24"/>
      <c r="JMS1256" s="24"/>
      <c r="JMT1256" s="24"/>
      <c r="JMU1256" s="24"/>
      <c r="JMV1256" s="24"/>
      <c r="JMW1256" s="24"/>
      <c r="JMX1256" s="24"/>
      <c r="JMY1256" s="24"/>
      <c r="JMZ1256" s="24"/>
      <c r="JNA1256" s="24"/>
      <c r="JNB1256" s="24"/>
      <c r="JNC1256" s="24"/>
      <c r="JND1256" s="24"/>
      <c r="JNE1256" s="24"/>
      <c r="JNF1256" s="24"/>
      <c r="JNG1256" s="24"/>
      <c r="JNH1256" s="24"/>
      <c r="JNI1256" s="24"/>
      <c r="JNJ1256" s="24"/>
      <c r="JNK1256" s="24"/>
      <c r="JNL1256" s="24"/>
      <c r="JNM1256" s="24"/>
      <c r="JNN1256" s="24"/>
      <c r="JNO1256" s="24"/>
      <c r="JNP1256" s="24"/>
      <c r="JNQ1256" s="24"/>
      <c r="JNR1256" s="24"/>
      <c r="JNS1256" s="24"/>
      <c r="JNT1256" s="24"/>
      <c r="JNU1256" s="24"/>
      <c r="JNV1256" s="24"/>
      <c r="JNW1256" s="24"/>
      <c r="JNX1256" s="24"/>
      <c r="JNY1256" s="24"/>
      <c r="JNZ1256" s="24"/>
      <c r="JOA1256" s="24"/>
      <c r="JOB1256" s="24"/>
      <c r="JOC1256" s="24"/>
      <c r="JOD1256" s="24"/>
      <c r="JOE1256" s="24"/>
      <c r="JOF1256" s="24"/>
      <c r="JOG1256" s="24"/>
      <c r="JOH1256" s="24"/>
      <c r="JOI1256" s="24"/>
      <c r="JOJ1256" s="24"/>
      <c r="JOK1256" s="24"/>
      <c r="JOL1256" s="24"/>
      <c r="JOM1256" s="24"/>
      <c r="JON1256" s="24"/>
      <c r="JOO1256" s="24"/>
      <c r="JOP1256" s="24"/>
      <c r="JOQ1256" s="24"/>
      <c r="JOR1256" s="24"/>
      <c r="JOS1256" s="24"/>
      <c r="JOT1256" s="24"/>
      <c r="JOU1256" s="24"/>
      <c r="JOV1256" s="24"/>
      <c r="JOW1256" s="24"/>
      <c r="JOX1256" s="24"/>
      <c r="JOY1256" s="24"/>
      <c r="JOZ1256" s="24"/>
      <c r="JPA1256" s="24"/>
      <c r="JPB1256" s="24"/>
      <c r="JPC1256" s="24"/>
      <c r="JPD1256" s="24"/>
      <c r="JPE1256" s="24"/>
      <c r="JPF1256" s="24"/>
      <c r="JPG1256" s="24"/>
      <c r="JPH1256" s="24"/>
      <c r="JPI1256" s="24"/>
      <c r="JPJ1256" s="24"/>
      <c r="JPK1256" s="24"/>
      <c r="JPL1256" s="24"/>
      <c r="JPM1256" s="24"/>
      <c r="JPN1256" s="24"/>
      <c r="JPO1256" s="24"/>
      <c r="JPP1256" s="24"/>
      <c r="JPQ1256" s="24"/>
      <c r="JPR1256" s="24"/>
      <c r="JPS1256" s="24"/>
      <c r="JPT1256" s="24"/>
      <c r="JPU1256" s="24"/>
      <c r="JPV1256" s="24"/>
      <c r="JPW1256" s="24"/>
      <c r="JPX1256" s="24"/>
      <c r="JPY1256" s="24"/>
      <c r="JPZ1256" s="24"/>
      <c r="JQA1256" s="24"/>
      <c r="JQB1256" s="24"/>
      <c r="JQC1256" s="24"/>
      <c r="JQD1256" s="24"/>
      <c r="JQE1256" s="24"/>
      <c r="JQF1256" s="24"/>
      <c r="JQG1256" s="24"/>
      <c r="JQH1256" s="24"/>
      <c r="JQI1256" s="24"/>
      <c r="JQJ1256" s="24"/>
      <c r="JQK1256" s="24"/>
      <c r="JQL1256" s="24"/>
      <c r="JQM1256" s="24"/>
      <c r="JQN1256" s="24"/>
      <c r="JQO1256" s="24"/>
      <c r="JQP1256" s="24"/>
      <c r="JQQ1256" s="24"/>
      <c r="JQR1256" s="24"/>
      <c r="JQS1256" s="24"/>
      <c r="JQT1256" s="24"/>
      <c r="JQU1256" s="24"/>
      <c r="JQV1256" s="24"/>
      <c r="JQW1256" s="24"/>
      <c r="JQX1256" s="24"/>
      <c r="JQY1256" s="24"/>
      <c r="JQZ1256" s="24"/>
      <c r="JRA1256" s="24"/>
      <c r="JRB1256" s="24"/>
      <c r="JRC1256" s="24"/>
      <c r="JRD1256" s="24"/>
      <c r="JRE1256" s="24"/>
      <c r="JRF1256" s="24"/>
      <c r="JRG1256" s="24"/>
      <c r="JRH1256" s="24"/>
      <c r="JRI1256" s="24"/>
      <c r="JRJ1256" s="24"/>
      <c r="JRK1256" s="24"/>
      <c r="JRL1256" s="24"/>
      <c r="JRM1256" s="24"/>
      <c r="JRN1256" s="24"/>
      <c r="JRO1256" s="24"/>
      <c r="JRP1256" s="24"/>
      <c r="JRQ1256" s="24"/>
      <c r="JRR1256" s="24"/>
      <c r="JRS1256" s="24"/>
      <c r="JRT1256" s="24"/>
      <c r="JRU1256" s="24"/>
      <c r="JRV1256" s="24"/>
      <c r="JRW1256" s="24"/>
      <c r="JRX1256" s="24"/>
      <c r="JRY1256" s="24"/>
      <c r="JRZ1256" s="24"/>
      <c r="JSA1256" s="24"/>
      <c r="JSB1256" s="24"/>
      <c r="JSC1256" s="24"/>
      <c r="JSD1256" s="24"/>
      <c r="JSE1256" s="24"/>
      <c r="JSF1256" s="24"/>
      <c r="JSG1256" s="24"/>
      <c r="JSH1256" s="24"/>
      <c r="JSI1256" s="24"/>
      <c r="JSJ1256" s="24"/>
      <c r="JSK1256" s="24"/>
      <c r="JSL1256" s="24"/>
      <c r="JSM1256" s="24"/>
      <c r="JSN1256" s="24"/>
      <c r="JSO1256" s="24"/>
      <c r="JSP1256" s="24"/>
      <c r="JSQ1256" s="24"/>
      <c r="JSR1256" s="24"/>
      <c r="JSS1256" s="24"/>
      <c r="JST1256" s="24"/>
      <c r="JSU1256" s="24"/>
      <c r="JSV1256" s="24"/>
      <c r="JSW1256" s="24"/>
      <c r="JSX1256" s="24"/>
      <c r="JSY1256" s="24"/>
      <c r="JSZ1256" s="24"/>
      <c r="JTA1256" s="24"/>
      <c r="JTB1256" s="24"/>
      <c r="JTC1256" s="24"/>
      <c r="JTD1256" s="24"/>
      <c r="JTE1256" s="24"/>
      <c r="JTF1256" s="24"/>
      <c r="JTG1256" s="24"/>
      <c r="JTH1256" s="24"/>
      <c r="JTI1256" s="24"/>
      <c r="JTJ1256" s="24"/>
      <c r="JTK1256" s="24"/>
      <c r="JTL1256" s="24"/>
      <c r="JTM1256" s="24"/>
      <c r="JTN1256" s="24"/>
      <c r="JTO1256" s="24"/>
      <c r="JTP1256" s="24"/>
      <c r="JTQ1256" s="24"/>
      <c r="JTR1256" s="24"/>
      <c r="JTS1256" s="24"/>
      <c r="JTT1256" s="24"/>
      <c r="JTU1256" s="24"/>
      <c r="JTV1256" s="24"/>
      <c r="JTW1256" s="24"/>
      <c r="JTX1256" s="24"/>
      <c r="JTY1256" s="24"/>
      <c r="JTZ1256" s="24"/>
      <c r="JUA1256" s="24"/>
      <c r="JUB1256" s="24"/>
      <c r="JUC1256" s="24"/>
      <c r="JUD1256" s="24"/>
      <c r="JUE1256" s="24"/>
      <c r="JUF1256" s="24"/>
      <c r="JUG1256" s="24"/>
      <c r="JUH1256" s="24"/>
      <c r="JUI1256" s="24"/>
      <c r="JUJ1256" s="24"/>
      <c r="JUK1256" s="24"/>
      <c r="JUL1256" s="24"/>
      <c r="JUM1256" s="24"/>
      <c r="JUN1256" s="24"/>
      <c r="JUO1256" s="24"/>
      <c r="JUP1256" s="24"/>
      <c r="JUQ1256" s="24"/>
      <c r="JUR1256" s="24"/>
      <c r="JUS1256" s="24"/>
      <c r="JUT1256" s="24"/>
      <c r="JUU1256" s="24"/>
      <c r="JUV1256" s="24"/>
      <c r="JUW1256" s="24"/>
      <c r="JUX1256" s="24"/>
      <c r="JUY1256" s="24"/>
      <c r="JUZ1256" s="24"/>
      <c r="JVA1256" s="24"/>
      <c r="JVB1256" s="24"/>
      <c r="JVC1256" s="24"/>
      <c r="JVD1256" s="24"/>
      <c r="JVE1256" s="24"/>
      <c r="JVF1256" s="24"/>
      <c r="JVG1256" s="24"/>
      <c r="JVH1256" s="24"/>
      <c r="JVI1256" s="24"/>
      <c r="JVJ1256" s="24"/>
      <c r="JVK1256" s="24"/>
      <c r="JVL1256" s="24"/>
      <c r="JVM1256" s="24"/>
      <c r="JVN1256" s="24"/>
      <c r="JVO1256" s="24"/>
      <c r="JVP1256" s="24"/>
      <c r="JVQ1256" s="24"/>
      <c r="JVR1256" s="24"/>
      <c r="JVS1256" s="24"/>
      <c r="JVT1256" s="24"/>
      <c r="JVU1256" s="24"/>
      <c r="JVV1256" s="24"/>
      <c r="JVW1256" s="24"/>
      <c r="JVX1256" s="24"/>
      <c r="JVY1256" s="24"/>
      <c r="JVZ1256" s="24"/>
      <c r="JWA1256" s="24"/>
      <c r="JWB1256" s="24"/>
      <c r="JWC1256" s="24"/>
      <c r="JWD1256" s="24"/>
      <c r="JWE1256" s="24"/>
      <c r="JWF1256" s="24"/>
      <c r="JWG1256" s="24"/>
      <c r="JWH1256" s="24"/>
      <c r="JWI1256" s="24"/>
      <c r="JWJ1256" s="24"/>
      <c r="JWK1256" s="24"/>
      <c r="JWL1256" s="24"/>
      <c r="JWM1256" s="24"/>
      <c r="JWN1256" s="24"/>
      <c r="JWO1256" s="24"/>
      <c r="JWP1256" s="24"/>
      <c r="JWQ1256" s="24"/>
      <c r="JWR1256" s="24"/>
      <c r="JWS1256" s="24"/>
      <c r="JWT1256" s="24"/>
      <c r="JWU1256" s="24"/>
      <c r="JWV1256" s="24"/>
      <c r="JWW1256" s="24"/>
      <c r="JWX1256" s="24"/>
      <c r="JWY1256" s="24"/>
      <c r="JWZ1256" s="24"/>
      <c r="JXA1256" s="24"/>
      <c r="JXB1256" s="24"/>
      <c r="JXC1256" s="24"/>
      <c r="JXD1256" s="24"/>
      <c r="JXE1256" s="24"/>
      <c r="JXF1256" s="24"/>
      <c r="JXG1256" s="24"/>
      <c r="JXH1256" s="24"/>
      <c r="JXI1256" s="24"/>
      <c r="JXJ1256" s="24"/>
      <c r="JXK1256" s="24"/>
      <c r="JXL1256" s="24"/>
      <c r="JXM1256" s="24"/>
      <c r="JXN1256" s="24"/>
      <c r="JXO1256" s="24"/>
      <c r="JXP1256" s="24"/>
      <c r="JXQ1256" s="24"/>
      <c r="JXR1256" s="24"/>
      <c r="JXS1256" s="24"/>
      <c r="JXT1256" s="24"/>
      <c r="JXU1256" s="24"/>
      <c r="JXV1256" s="24"/>
      <c r="JXW1256" s="24"/>
      <c r="JXX1256" s="24"/>
      <c r="JXY1256" s="24"/>
      <c r="JXZ1256" s="24"/>
      <c r="JYA1256" s="24"/>
      <c r="JYB1256" s="24"/>
      <c r="JYC1256" s="24"/>
      <c r="JYD1256" s="24"/>
      <c r="JYE1256" s="24"/>
      <c r="JYF1256" s="24"/>
      <c r="JYG1256" s="24"/>
      <c r="JYH1256" s="24"/>
      <c r="JYI1256" s="24"/>
      <c r="JYJ1256" s="24"/>
      <c r="JYK1256" s="24"/>
      <c r="JYL1256" s="24"/>
      <c r="JYM1256" s="24"/>
      <c r="JYN1256" s="24"/>
      <c r="JYO1256" s="24"/>
      <c r="JYP1256" s="24"/>
      <c r="JYQ1256" s="24"/>
      <c r="JYR1256" s="24"/>
      <c r="JYS1256" s="24"/>
      <c r="JYT1256" s="24"/>
      <c r="JYU1256" s="24"/>
      <c r="JYV1256" s="24"/>
      <c r="JYW1256" s="24"/>
      <c r="JYX1256" s="24"/>
      <c r="JYY1256" s="24"/>
      <c r="JYZ1256" s="24"/>
      <c r="JZA1256" s="24"/>
      <c r="JZB1256" s="24"/>
      <c r="JZC1256" s="24"/>
      <c r="JZD1256" s="24"/>
      <c r="JZE1256" s="24"/>
      <c r="JZF1256" s="24"/>
      <c r="JZG1256" s="24"/>
      <c r="JZH1256" s="24"/>
      <c r="JZI1256" s="24"/>
      <c r="JZJ1256" s="24"/>
      <c r="JZK1256" s="24"/>
      <c r="JZL1256" s="24"/>
      <c r="JZM1256" s="24"/>
      <c r="JZN1256" s="24"/>
      <c r="JZO1256" s="24"/>
      <c r="JZP1256" s="24"/>
      <c r="JZQ1256" s="24"/>
      <c r="JZR1256" s="24"/>
      <c r="JZS1256" s="24"/>
      <c r="JZT1256" s="24"/>
      <c r="JZU1256" s="24"/>
      <c r="JZV1256" s="24"/>
      <c r="JZW1256" s="24"/>
      <c r="JZX1256" s="24"/>
      <c r="JZY1256" s="24"/>
      <c r="JZZ1256" s="24"/>
      <c r="KAA1256" s="24"/>
      <c r="KAB1256" s="24"/>
      <c r="KAC1256" s="24"/>
      <c r="KAD1256" s="24"/>
      <c r="KAE1256" s="24"/>
      <c r="KAF1256" s="24"/>
      <c r="KAG1256" s="24"/>
      <c r="KAH1256" s="24"/>
      <c r="KAI1256" s="24"/>
      <c r="KAJ1256" s="24"/>
      <c r="KAK1256" s="24"/>
      <c r="KAL1256" s="24"/>
      <c r="KAM1256" s="24"/>
      <c r="KAN1256" s="24"/>
      <c r="KAO1256" s="24"/>
      <c r="KAP1256" s="24"/>
      <c r="KAQ1256" s="24"/>
      <c r="KAR1256" s="24"/>
      <c r="KAS1256" s="24"/>
      <c r="KAT1256" s="24"/>
      <c r="KAU1256" s="24"/>
      <c r="KAV1256" s="24"/>
      <c r="KAW1256" s="24"/>
      <c r="KAX1256" s="24"/>
      <c r="KAY1256" s="24"/>
      <c r="KAZ1256" s="24"/>
      <c r="KBA1256" s="24"/>
      <c r="KBB1256" s="24"/>
      <c r="KBC1256" s="24"/>
      <c r="KBD1256" s="24"/>
      <c r="KBE1256" s="24"/>
      <c r="KBF1256" s="24"/>
      <c r="KBG1256" s="24"/>
      <c r="KBH1256" s="24"/>
      <c r="KBI1256" s="24"/>
      <c r="KBJ1256" s="24"/>
      <c r="KBK1256" s="24"/>
      <c r="KBL1256" s="24"/>
      <c r="KBM1256" s="24"/>
      <c r="KBN1256" s="24"/>
      <c r="KBO1256" s="24"/>
      <c r="KBP1256" s="24"/>
      <c r="KBQ1256" s="24"/>
      <c r="KBR1256" s="24"/>
      <c r="KBS1256" s="24"/>
      <c r="KBT1256" s="24"/>
      <c r="KBU1256" s="24"/>
      <c r="KBV1256" s="24"/>
      <c r="KBW1256" s="24"/>
      <c r="KBX1256" s="24"/>
      <c r="KBY1256" s="24"/>
      <c r="KBZ1256" s="24"/>
      <c r="KCA1256" s="24"/>
      <c r="KCB1256" s="24"/>
      <c r="KCC1256" s="24"/>
      <c r="KCD1256" s="24"/>
      <c r="KCE1256" s="24"/>
      <c r="KCF1256" s="24"/>
      <c r="KCG1256" s="24"/>
      <c r="KCH1256" s="24"/>
      <c r="KCI1256" s="24"/>
      <c r="KCJ1256" s="24"/>
      <c r="KCK1256" s="24"/>
      <c r="KCL1256" s="24"/>
      <c r="KCM1256" s="24"/>
      <c r="KCN1256" s="24"/>
      <c r="KCO1256" s="24"/>
      <c r="KCP1256" s="24"/>
      <c r="KCQ1256" s="24"/>
      <c r="KCR1256" s="24"/>
      <c r="KCS1256" s="24"/>
      <c r="KCT1256" s="24"/>
      <c r="KCU1256" s="24"/>
      <c r="KCV1256" s="24"/>
      <c r="KCW1256" s="24"/>
      <c r="KCX1256" s="24"/>
      <c r="KCY1256" s="24"/>
      <c r="KCZ1256" s="24"/>
      <c r="KDA1256" s="24"/>
      <c r="KDB1256" s="24"/>
      <c r="KDC1256" s="24"/>
      <c r="KDD1256" s="24"/>
      <c r="KDE1256" s="24"/>
      <c r="KDF1256" s="24"/>
      <c r="KDG1256" s="24"/>
      <c r="KDH1256" s="24"/>
      <c r="KDI1256" s="24"/>
      <c r="KDJ1256" s="24"/>
      <c r="KDK1256" s="24"/>
      <c r="KDL1256" s="24"/>
      <c r="KDM1256" s="24"/>
      <c r="KDN1256" s="24"/>
      <c r="KDO1256" s="24"/>
      <c r="KDP1256" s="24"/>
      <c r="KDQ1256" s="24"/>
      <c r="KDR1256" s="24"/>
      <c r="KDS1256" s="24"/>
      <c r="KDT1256" s="24"/>
      <c r="KDU1256" s="24"/>
      <c r="KDV1256" s="24"/>
      <c r="KDW1256" s="24"/>
      <c r="KDX1256" s="24"/>
      <c r="KDY1256" s="24"/>
      <c r="KDZ1256" s="24"/>
      <c r="KEA1256" s="24"/>
      <c r="KEB1256" s="24"/>
      <c r="KEC1256" s="24"/>
      <c r="KED1256" s="24"/>
      <c r="KEE1256" s="24"/>
      <c r="KEF1256" s="24"/>
      <c r="KEG1256" s="24"/>
      <c r="KEH1256" s="24"/>
      <c r="KEI1256" s="24"/>
      <c r="KEJ1256" s="24"/>
      <c r="KEK1256" s="24"/>
      <c r="KEL1256" s="24"/>
      <c r="KEM1256" s="24"/>
      <c r="KEN1256" s="24"/>
      <c r="KEO1256" s="24"/>
      <c r="KEP1256" s="24"/>
      <c r="KEQ1256" s="24"/>
      <c r="KER1256" s="24"/>
      <c r="KES1256" s="24"/>
      <c r="KET1256" s="24"/>
      <c r="KEU1256" s="24"/>
      <c r="KEV1256" s="24"/>
      <c r="KEW1256" s="24"/>
      <c r="KEX1256" s="24"/>
      <c r="KEY1256" s="24"/>
      <c r="KEZ1256" s="24"/>
      <c r="KFA1256" s="24"/>
      <c r="KFB1256" s="24"/>
      <c r="KFC1256" s="24"/>
      <c r="KFD1256" s="24"/>
      <c r="KFE1256" s="24"/>
      <c r="KFF1256" s="24"/>
      <c r="KFG1256" s="24"/>
      <c r="KFH1256" s="24"/>
      <c r="KFI1256" s="24"/>
      <c r="KFJ1256" s="24"/>
      <c r="KFK1256" s="24"/>
      <c r="KFL1256" s="24"/>
      <c r="KFM1256" s="24"/>
      <c r="KFN1256" s="24"/>
      <c r="KFO1256" s="24"/>
      <c r="KFP1256" s="24"/>
      <c r="KFQ1256" s="24"/>
      <c r="KFR1256" s="24"/>
      <c r="KFS1256" s="24"/>
      <c r="KFT1256" s="24"/>
      <c r="KFU1256" s="24"/>
      <c r="KFV1256" s="24"/>
      <c r="KFW1256" s="24"/>
      <c r="KFX1256" s="24"/>
      <c r="KFY1256" s="24"/>
      <c r="KFZ1256" s="24"/>
      <c r="KGA1256" s="24"/>
      <c r="KGB1256" s="24"/>
      <c r="KGC1256" s="24"/>
      <c r="KGD1256" s="24"/>
      <c r="KGE1256" s="24"/>
      <c r="KGF1256" s="24"/>
      <c r="KGG1256" s="24"/>
      <c r="KGH1256" s="24"/>
      <c r="KGI1256" s="24"/>
      <c r="KGJ1256" s="24"/>
      <c r="KGK1256" s="24"/>
      <c r="KGL1256" s="24"/>
      <c r="KGM1256" s="24"/>
      <c r="KGN1256" s="24"/>
      <c r="KGO1256" s="24"/>
      <c r="KGP1256" s="24"/>
      <c r="KGQ1256" s="24"/>
      <c r="KGR1256" s="24"/>
      <c r="KGS1256" s="24"/>
      <c r="KGT1256" s="24"/>
      <c r="KGU1256" s="24"/>
      <c r="KGV1256" s="24"/>
      <c r="KGW1256" s="24"/>
      <c r="KGX1256" s="24"/>
      <c r="KGY1256" s="24"/>
      <c r="KGZ1256" s="24"/>
      <c r="KHA1256" s="24"/>
      <c r="KHB1256" s="24"/>
      <c r="KHC1256" s="24"/>
      <c r="KHD1256" s="24"/>
      <c r="KHE1256" s="24"/>
      <c r="KHF1256" s="24"/>
      <c r="KHG1256" s="24"/>
      <c r="KHH1256" s="24"/>
      <c r="KHI1256" s="24"/>
      <c r="KHJ1256" s="24"/>
      <c r="KHK1256" s="24"/>
      <c r="KHL1256" s="24"/>
      <c r="KHM1256" s="24"/>
      <c r="KHN1256" s="24"/>
      <c r="KHO1256" s="24"/>
      <c r="KHP1256" s="24"/>
      <c r="KHQ1256" s="24"/>
      <c r="KHR1256" s="24"/>
      <c r="KHS1256" s="24"/>
      <c r="KHT1256" s="24"/>
      <c r="KHU1256" s="24"/>
      <c r="KHV1256" s="24"/>
      <c r="KHW1256" s="24"/>
      <c r="KHX1256" s="24"/>
      <c r="KHY1256" s="24"/>
      <c r="KHZ1256" s="24"/>
      <c r="KIA1256" s="24"/>
      <c r="KIB1256" s="24"/>
      <c r="KIC1256" s="24"/>
      <c r="KID1256" s="24"/>
      <c r="KIE1256" s="24"/>
      <c r="KIF1256" s="24"/>
      <c r="KIG1256" s="24"/>
      <c r="KIH1256" s="24"/>
      <c r="KII1256" s="24"/>
      <c r="KIJ1256" s="24"/>
      <c r="KIK1256" s="24"/>
      <c r="KIL1256" s="24"/>
      <c r="KIM1256" s="24"/>
      <c r="KIN1256" s="24"/>
      <c r="KIO1256" s="24"/>
      <c r="KIP1256" s="24"/>
      <c r="KIQ1256" s="24"/>
      <c r="KIR1256" s="24"/>
      <c r="KIS1256" s="24"/>
      <c r="KIT1256" s="24"/>
      <c r="KIU1256" s="24"/>
      <c r="KIV1256" s="24"/>
      <c r="KIW1256" s="24"/>
      <c r="KIX1256" s="24"/>
      <c r="KIY1256" s="24"/>
      <c r="KIZ1256" s="24"/>
      <c r="KJA1256" s="24"/>
      <c r="KJB1256" s="24"/>
      <c r="KJC1256" s="24"/>
      <c r="KJD1256" s="24"/>
      <c r="KJE1256" s="24"/>
      <c r="KJF1256" s="24"/>
      <c r="KJG1256" s="24"/>
      <c r="KJH1256" s="24"/>
      <c r="KJI1256" s="24"/>
      <c r="KJJ1256" s="24"/>
      <c r="KJK1256" s="24"/>
      <c r="KJL1256" s="24"/>
      <c r="KJM1256" s="24"/>
      <c r="KJN1256" s="24"/>
      <c r="KJO1256" s="24"/>
      <c r="KJP1256" s="24"/>
      <c r="KJQ1256" s="24"/>
      <c r="KJR1256" s="24"/>
      <c r="KJS1256" s="24"/>
      <c r="KJT1256" s="24"/>
      <c r="KJU1256" s="24"/>
      <c r="KJV1256" s="24"/>
      <c r="KJW1256" s="24"/>
      <c r="KJX1256" s="24"/>
      <c r="KJY1256" s="24"/>
      <c r="KJZ1256" s="24"/>
      <c r="KKA1256" s="24"/>
      <c r="KKB1256" s="24"/>
      <c r="KKC1256" s="24"/>
      <c r="KKD1256" s="24"/>
      <c r="KKE1256" s="24"/>
      <c r="KKF1256" s="24"/>
      <c r="KKG1256" s="24"/>
      <c r="KKH1256" s="24"/>
      <c r="KKI1256" s="24"/>
      <c r="KKJ1256" s="24"/>
      <c r="KKK1256" s="24"/>
      <c r="KKL1256" s="24"/>
      <c r="KKM1256" s="24"/>
      <c r="KKN1256" s="24"/>
      <c r="KKO1256" s="24"/>
      <c r="KKP1256" s="24"/>
      <c r="KKQ1256" s="24"/>
      <c r="KKR1256" s="24"/>
      <c r="KKS1256" s="24"/>
      <c r="KKT1256" s="24"/>
      <c r="KKU1256" s="24"/>
      <c r="KKV1256" s="24"/>
      <c r="KKW1256" s="24"/>
      <c r="KKX1256" s="24"/>
      <c r="KKY1256" s="24"/>
      <c r="KKZ1256" s="24"/>
      <c r="KLA1256" s="24"/>
      <c r="KLB1256" s="24"/>
      <c r="KLC1256" s="24"/>
      <c r="KLD1256" s="24"/>
      <c r="KLE1256" s="24"/>
      <c r="KLF1256" s="24"/>
      <c r="KLG1256" s="24"/>
      <c r="KLH1256" s="24"/>
      <c r="KLI1256" s="24"/>
      <c r="KLJ1256" s="24"/>
      <c r="KLK1256" s="24"/>
      <c r="KLL1256" s="24"/>
      <c r="KLM1256" s="24"/>
      <c r="KLN1256" s="24"/>
      <c r="KLO1256" s="24"/>
      <c r="KLP1256" s="24"/>
      <c r="KLQ1256" s="24"/>
      <c r="KLR1256" s="24"/>
      <c r="KLS1256" s="24"/>
      <c r="KLT1256" s="24"/>
      <c r="KLU1256" s="24"/>
      <c r="KLV1256" s="24"/>
      <c r="KLW1256" s="24"/>
      <c r="KLX1256" s="24"/>
      <c r="KLY1256" s="24"/>
      <c r="KLZ1256" s="24"/>
      <c r="KMA1256" s="24"/>
      <c r="KMB1256" s="24"/>
      <c r="KMC1256" s="24"/>
      <c r="KMD1256" s="24"/>
      <c r="KME1256" s="24"/>
      <c r="KMF1256" s="24"/>
      <c r="KMG1256" s="24"/>
      <c r="KMH1256" s="24"/>
      <c r="KMI1256" s="24"/>
      <c r="KMJ1256" s="24"/>
      <c r="KMK1256" s="24"/>
      <c r="KML1256" s="24"/>
      <c r="KMM1256" s="24"/>
      <c r="KMN1256" s="24"/>
      <c r="KMO1256" s="24"/>
      <c r="KMP1256" s="24"/>
      <c r="KMQ1256" s="24"/>
      <c r="KMR1256" s="24"/>
      <c r="KMS1256" s="24"/>
      <c r="KMT1256" s="24"/>
      <c r="KMU1256" s="24"/>
      <c r="KMV1256" s="24"/>
      <c r="KMW1256" s="24"/>
      <c r="KMX1256" s="24"/>
      <c r="KMY1256" s="24"/>
      <c r="KMZ1256" s="24"/>
      <c r="KNA1256" s="24"/>
      <c r="KNB1256" s="24"/>
      <c r="KNC1256" s="24"/>
      <c r="KND1256" s="24"/>
      <c r="KNE1256" s="24"/>
      <c r="KNF1256" s="24"/>
      <c r="KNG1256" s="24"/>
      <c r="KNH1256" s="24"/>
      <c r="KNI1256" s="24"/>
      <c r="KNJ1256" s="24"/>
      <c r="KNK1256" s="24"/>
      <c r="KNL1256" s="24"/>
      <c r="KNM1256" s="24"/>
      <c r="KNN1256" s="24"/>
      <c r="KNO1256" s="24"/>
      <c r="KNP1256" s="24"/>
      <c r="KNQ1256" s="24"/>
      <c r="KNR1256" s="24"/>
      <c r="KNS1256" s="24"/>
      <c r="KNT1256" s="24"/>
      <c r="KNU1256" s="24"/>
      <c r="KNV1256" s="24"/>
      <c r="KNW1256" s="24"/>
      <c r="KNX1256" s="24"/>
      <c r="KNY1256" s="24"/>
      <c r="KNZ1256" s="24"/>
      <c r="KOA1256" s="24"/>
      <c r="KOB1256" s="24"/>
      <c r="KOC1256" s="24"/>
      <c r="KOD1256" s="24"/>
      <c r="KOE1256" s="24"/>
      <c r="KOF1256" s="24"/>
      <c r="KOG1256" s="24"/>
      <c r="KOH1256" s="24"/>
      <c r="KOI1256" s="24"/>
      <c r="KOJ1256" s="24"/>
      <c r="KOK1256" s="24"/>
      <c r="KOL1256" s="24"/>
      <c r="KOM1256" s="24"/>
      <c r="KON1256" s="24"/>
      <c r="KOO1256" s="24"/>
      <c r="KOP1256" s="24"/>
      <c r="KOQ1256" s="24"/>
      <c r="KOR1256" s="24"/>
      <c r="KOS1256" s="24"/>
      <c r="KOT1256" s="24"/>
      <c r="KOU1256" s="24"/>
      <c r="KOV1256" s="24"/>
      <c r="KOW1256" s="24"/>
      <c r="KOX1256" s="24"/>
      <c r="KOY1256" s="24"/>
      <c r="KOZ1256" s="24"/>
      <c r="KPA1256" s="24"/>
      <c r="KPB1256" s="24"/>
      <c r="KPC1256" s="24"/>
      <c r="KPD1256" s="24"/>
      <c r="KPE1256" s="24"/>
      <c r="KPF1256" s="24"/>
      <c r="KPG1256" s="24"/>
      <c r="KPH1256" s="24"/>
      <c r="KPI1256" s="24"/>
      <c r="KPJ1256" s="24"/>
      <c r="KPK1256" s="24"/>
      <c r="KPL1256" s="24"/>
      <c r="KPM1256" s="24"/>
      <c r="KPN1256" s="24"/>
      <c r="KPO1256" s="24"/>
      <c r="KPP1256" s="24"/>
      <c r="KPQ1256" s="24"/>
      <c r="KPR1256" s="24"/>
      <c r="KPS1256" s="24"/>
      <c r="KPT1256" s="24"/>
      <c r="KPU1256" s="24"/>
      <c r="KPV1256" s="24"/>
      <c r="KPW1256" s="24"/>
      <c r="KPX1256" s="24"/>
      <c r="KPY1256" s="24"/>
      <c r="KPZ1256" s="24"/>
      <c r="KQA1256" s="24"/>
      <c r="KQB1256" s="24"/>
      <c r="KQC1256" s="24"/>
      <c r="KQD1256" s="24"/>
      <c r="KQE1256" s="24"/>
      <c r="KQF1256" s="24"/>
      <c r="KQG1256" s="24"/>
      <c r="KQH1256" s="24"/>
      <c r="KQI1256" s="24"/>
      <c r="KQJ1256" s="24"/>
      <c r="KQK1256" s="24"/>
      <c r="KQL1256" s="24"/>
      <c r="KQM1256" s="24"/>
      <c r="KQN1256" s="24"/>
      <c r="KQO1256" s="24"/>
      <c r="KQP1256" s="24"/>
      <c r="KQQ1256" s="24"/>
      <c r="KQR1256" s="24"/>
      <c r="KQS1256" s="24"/>
      <c r="KQT1256" s="24"/>
      <c r="KQU1256" s="24"/>
      <c r="KQV1256" s="24"/>
      <c r="KQW1256" s="24"/>
      <c r="KQX1256" s="24"/>
      <c r="KQY1256" s="24"/>
      <c r="KQZ1256" s="24"/>
      <c r="KRA1256" s="24"/>
      <c r="KRB1256" s="24"/>
      <c r="KRC1256" s="24"/>
      <c r="KRD1256" s="24"/>
      <c r="KRE1256" s="24"/>
      <c r="KRF1256" s="24"/>
      <c r="KRG1256" s="24"/>
      <c r="KRH1256" s="24"/>
      <c r="KRI1256" s="24"/>
      <c r="KRJ1256" s="24"/>
      <c r="KRK1256" s="24"/>
      <c r="KRL1256" s="24"/>
      <c r="KRM1256" s="24"/>
      <c r="KRN1256" s="24"/>
      <c r="KRO1256" s="24"/>
      <c r="KRP1256" s="24"/>
      <c r="KRQ1256" s="24"/>
      <c r="KRR1256" s="24"/>
      <c r="KRS1256" s="24"/>
      <c r="KRT1256" s="24"/>
      <c r="KRU1256" s="24"/>
      <c r="KRV1256" s="24"/>
      <c r="KRW1256" s="24"/>
      <c r="KRX1256" s="24"/>
      <c r="KRY1256" s="24"/>
      <c r="KRZ1256" s="24"/>
      <c r="KSA1256" s="24"/>
      <c r="KSB1256" s="24"/>
      <c r="KSC1256" s="24"/>
      <c r="KSD1256" s="24"/>
      <c r="KSE1256" s="24"/>
      <c r="KSF1256" s="24"/>
      <c r="KSG1256" s="24"/>
      <c r="KSH1256" s="24"/>
      <c r="KSI1256" s="24"/>
      <c r="KSJ1256" s="24"/>
      <c r="KSK1256" s="24"/>
      <c r="KSL1256" s="24"/>
      <c r="KSM1256" s="24"/>
      <c r="KSN1256" s="24"/>
      <c r="KSO1256" s="24"/>
      <c r="KSP1256" s="24"/>
      <c r="KSQ1256" s="24"/>
      <c r="KSR1256" s="24"/>
      <c r="KSS1256" s="24"/>
      <c r="KST1256" s="24"/>
      <c r="KSU1256" s="24"/>
      <c r="KSV1256" s="24"/>
      <c r="KSW1256" s="24"/>
      <c r="KSX1256" s="24"/>
      <c r="KSY1256" s="24"/>
      <c r="KSZ1256" s="24"/>
      <c r="KTA1256" s="24"/>
      <c r="KTB1256" s="24"/>
      <c r="KTC1256" s="24"/>
      <c r="KTD1256" s="24"/>
      <c r="KTE1256" s="24"/>
      <c r="KTF1256" s="24"/>
      <c r="KTG1256" s="24"/>
      <c r="KTH1256" s="24"/>
      <c r="KTI1256" s="24"/>
      <c r="KTJ1256" s="24"/>
      <c r="KTK1256" s="24"/>
      <c r="KTL1256" s="24"/>
      <c r="KTM1256" s="24"/>
      <c r="KTN1256" s="24"/>
      <c r="KTO1256" s="24"/>
      <c r="KTP1256" s="24"/>
      <c r="KTQ1256" s="24"/>
      <c r="KTR1256" s="24"/>
      <c r="KTS1256" s="24"/>
      <c r="KTT1256" s="24"/>
      <c r="KTU1256" s="24"/>
      <c r="KTV1256" s="24"/>
      <c r="KTW1256" s="24"/>
      <c r="KTX1256" s="24"/>
      <c r="KTY1256" s="24"/>
      <c r="KTZ1256" s="24"/>
      <c r="KUA1256" s="24"/>
      <c r="KUB1256" s="24"/>
      <c r="KUC1256" s="24"/>
      <c r="KUD1256" s="24"/>
      <c r="KUE1256" s="24"/>
      <c r="KUF1256" s="24"/>
      <c r="KUG1256" s="24"/>
      <c r="KUH1256" s="24"/>
      <c r="KUI1256" s="24"/>
      <c r="KUJ1256" s="24"/>
      <c r="KUK1256" s="24"/>
      <c r="KUL1256" s="24"/>
      <c r="KUM1256" s="24"/>
      <c r="KUN1256" s="24"/>
      <c r="KUO1256" s="24"/>
      <c r="KUP1256" s="24"/>
      <c r="KUQ1256" s="24"/>
      <c r="KUR1256" s="24"/>
      <c r="KUS1256" s="24"/>
      <c r="KUT1256" s="24"/>
      <c r="KUU1256" s="24"/>
      <c r="KUV1256" s="24"/>
      <c r="KUW1256" s="24"/>
      <c r="KUX1256" s="24"/>
      <c r="KUY1256" s="24"/>
      <c r="KUZ1256" s="24"/>
      <c r="KVA1256" s="24"/>
      <c r="KVB1256" s="24"/>
      <c r="KVC1256" s="24"/>
      <c r="KVD1256" s="24"/>
      <c r="KVE1256" s="24"/>
      <c r="KVF1256" s="24"/>
      <c r="KVG1256" s="24"/>
      <c r="KVH1256" s="24"/>
      <c r="KVI1256" s="24"/>
      <c r="KVJ1256" s="24"/>
      <c r="KVK1256" s="24"/>
      <c r="KVL1256" s="24"/>
      <c r="KVM1256" s="24"/>
      <c r="KVN1256" s="24"/>
      <c r="KVO1256" s="24"/>
      <c r="KVP1256" s="24"/>
      <c r="KVQ1256" s="24"/>
      <c r="KVR1256" s="24"/>
      <c r="KVS1256" s="24"/>
      <c r="KVT1256" s="24"/>
      <c r="KVU1256" s="24"/>
      <c r="KVV1256" s="24"/>
      <c r="KVW1256" s="24"/>
      <c r="KVX1256" s="24"/>
      <c r="KVY1256" s="24"/>
      <c r="KVZ1256" s="24"/>
      <c r="KWA1256" s="24"/>
      <c r="KWB1256" s="24"/>
      <c r="KWC1256" s="24"/>
      <c r="KWD1256" s="24"/>
      <c r="KWE1256" s="24"/>
      <c r="KWF1256" s="24"/>
      <c r="KWG1256" s="24"/>
      <c r="KWH1256" s="24"/>
      <c r="KWI1256" s="24"/>
      <c r="KWJ1256" s="24"/>
      <c r="KWK1256" s="24"/>
      <c r="KWL1256" s="24"/>
      <c r="KWM1256" s="24"/>
      <c r="KWN1256" s="24"/>
      <c r="KWO1256" s="24"/>
      <c r="KWP1256" s="24"/>
      <c r="KWQ1256" s="24"/>
      <c r="KWR1256" s="24"/>
      <c r="KWS1256" s="24"/>
      <c r="KWT1256" s="24"/>
      <c r="KWU1256" s="24"/>
      <c r="KWV1256" s="24"/>
      <c r="KWW1256" s="24"/>
      <c r="KWX1256" s="24"/>
      <c r="KWY1256" s="24"/>
      <c r="KWZ1256" s="24"/>
      <c r="KXA1256" s="24"/>
      <c r="KXB1256" s="24"/>
      <c r="KXC1256" s="24"/>
      <c r="KXD1256" s="24"/>
      <c r="KXE1256" s="24"/>
      <c r="KXF1256" s="24"/>
      <c r="KXG1256" s="24"/>
      <c r="KXH1256" s="24"/>
      <c r="KXI1256" s="24"/>
      <c r="KXJ1256" s="24"/>
      <c r="KXK1256" s="24"/>
      <c r="KXL1256" s="24"/>
      <c r="KXM1256" s="24"/>
      <c r="KXN1256" s="24"/>
      <c r="KXO1256" s="24"/>
      <c r="KXP1256" s="24"/>
      <c r="KXQ1256" s="24"/>
      <c r="KXR1256" s="24"/>
      <c r="KXS1256" s="24"/>
      <c r="KXT1256" s="24"/>
      <c r="KXU1256" s="24"/>
      <c r="KXV1256" s="24"/>
      <c r="KXW1256" s="24"/>
      <c r="KXX1256" s="24"/>
      <c r="KXY1256" s="24"/>
      <c r="KXZ1256" s="24"/>
      <c r="KYA1256" s="24"/>
      <c r="KYB1256" s="24"/>
      <c r="KYC1256" s="24"/>
      <c r="KYD1256" s="24"/>
      <c r="KYE1256" s="24"/>
      <c r="KYF1256" s="24"/>
      <c r="KYG1256" s="24"/>
      <c r="KYH1256" s="24"/>
      <c r="KYI1256" s="24"/>
      <c r="KYJ1256" s="24"/>
      <c r="KYK1256" s="24"/>
      <c r="KYL1256" s="24"/>
      <c r="KYM1256" s="24"/>
      <c r="KYN1256" s="24"/>
      <c r="KYO1256" s="24"/>
      <c r="KYP1256" s="24"/>
      <c r="KYQ1256" s="24"/>
      <c r="KYR1256" s="24"/>
      <c r="KYS1256" s="24"/>
      <c r="KYT1256" s="24"/>
      <c r="KYU1256" s="24"/>
      <c r="KYV1256" s="24"/>
      <c r="KYW1256" s="24"/>
      <c r="KYX1256" s="24"/>
      <c r="KYY1256" s="24"/>
      <c r="KYZ1256" s="24"/>
      <c r="KZA1256" s="24"/>
      <c r="KZB1256" s="24"/>
      <c r="KZC1256" s="24"/>
      <c r="KZD1256" s="24"/>
      <c r="KZE1256" s="24"/>
      <c r="KZF1256" s="24"/>
      <c r="KZG1256" s="24"/>
      <c r="KZH1256" s="24"/>
      <c r="KZI1256" s="24"/>
      <c r="KZJ1256" s="24"/>
      <c r="KZK1256" s="24"/>
      <c r="KZL1256" s="24"/>
      <c r="KZM1256" s="24"/>
      <c r="KZN1256" s="24"/>
      <c r="KZO1256" s="24"/>
      <c r="KZP1256" s="24"/>
      <c r="KZQ1256" s="24"/>
      <c r="KZR1256" s="24"/>
      <c r="KZS1256" s="24"/>
      <c r="KZT1256" s="24"/>
      <c r="KZU1256" s="24"/>
      <c r="KZV1256" s="24"/>
      <c r="KZW1256" s="24"/>
      <c r="KZX1256" s="24"/>
      <c r="KZY1256" s="24"/>
      <c r="KZZ1256" s="24"/>
      <c r="LAA1256" s="24"/>
      <c r="LAB1256" s="24"/>
      <c r="LAC1256" s="24"/>
      <c r="LAD1256" s="24"/>
      <c r="LAE1256" s="24"/>
      <c r="LAF1256" s="24"/>
      <c r="LAG1256" s="24"/>
      <c r="LAH1256" s="24"/>
      <c r="LAI1256" s="24"/>
      <c r="LAJ1256" s="24"/>
      <c r="LAK1256" s="24"/>
      <c r="LAL1256" s="24"/>
      <c r="LAM1256" s="24"/>
      <c r="LAN1256" s="24"/>
      <c r="LAO1256" s="24"/>
      <c r="LAP1256" s="24"/>
      <c r="LAQ1256" s="24"/>
      <c r="LAR1256" s="24"/>
      <c r="LAS1256" s="24"/>
      <c r="LAT1256" s="24"/>
      <c r="LAU1256" s="24"/>
      <c r="LAV1256" s="24"/>
      <c r="LAW1256" s="24"/>
      <c r="LAX1256" s="24"/>
      <c r="LAY1256" s="24"/>
      <c r="LAZ1256" s="24"/>
      <c r="LBA1256" s="24"/>
      <c r="LBB1256" s="24"/>
      <c r="LBC1256" s="24"/>
      <c r="LBD1256" s="24"/>
      <c r="LBE1256" s="24"/>
      <c r="LBF1256" s="24"/>
      <c r="LBG1256" s="24"/>
      <c r="LBH1256" s="24"/>
      <c r="LBI1256" s="24"/>
      <c r="LBJ1256" s="24"/>
      <c r="LBK1256" s="24"/>
      <c r="LBL1256" s="24"/>
      <c r="LBM1256" s="24"/>
      <c r="LBN1256" s="24"/>
      <c r="LBO1256" s="24"/>
      <c r="LBP1256" s="24"/>
      <c r="LBQ1256" s="24"/>
      <c r="LBR1256" s="24"/>
      <c r="LBS1256" s="24"/>
      <c r="LBT1256" s="24"/>
      <c r="LBU1256" s="24"/>
      <c r="LBV1256" s="24"/>
      <c r="LBW1256" s="24"/>
      <c r="LBX1256" s="24"/>
      <c r="LBY1256" s="24"/>
      <c r="LBZ1256" s="24"/>
      <c r="LCA1256" s="24"/>
      <c r="LCB1256" s="24"/>
      <c r="LCC1256" s="24"/>
      <c r="LCD1256" s="24"/>
      <c r="LCE1256" s="24"/>
      <c r="LCF1256" s="24"/>
      <c r="LCG1256" s="24"/>
      <c r="LCH1256" s="24"/>
      <c r="LCI1256" s="24"/>
      <c r="LCJ1256" s="24"/>
      <c r="LCK1256" s="24"/>
      <c r="LCL1256" s="24"/>
      <c r="LCM1256" s="24"/>
      <c r="LCN1256" s="24"/>
      <c r="LCO1256" s="24"/>
      <c r="LCP1256" s="24"/>
      <c r="LCQ1256" s="24"/>
      <c r="LCR1256" s="24"/>
      <c r="LCS1256" s="24"/>
      <c r="LCT1256" s="24"/>
      <c r="LCU1256" s="24"/>
      <c r="LCV1256" s="24"/>
      <c r="LCW1256" s="24"/>
      <c r="LCX1256" s="24"/>
      <c r="LCY1256" s="24"/>
      <c r="LCZ1256" s="24"/>
      <c r="LDA1256" s="24"/>
      <c r="LDB1256" s="24"/>
      <c r="LDC1256" s="24"/>
      <c r="LDD1256" s="24"/>
      <c r="LDE1256" s="24"/>
      <c r="LDF1256" s="24"/>
      <c r="LDG1256" s="24"/>
      <c r="LDH1256" s="24"/>
      <c r="LDI1256" s="24"/>
      <c r="LDJ1256" s="24"/>
      <c r="LDK1256" s="24"/>
      <c r="LDL1256" s="24"/>
      <c r="LDM1256" s="24"/>
      <c r="LDN1256" s="24"/>
      <c r="LDO1256" s="24"/>
      <c r="LDP1256" s="24"/>
      <c r="LDQ1256" s="24"/>
      <c r="LDR1256" s="24"/>
      <c r="LDS1256" s="24"/>
      <c r="LDT1256" s="24"/>
      <c r="LDU1256" s="24"/>
      <c r="LDV1256" s="24"/>
      <c r="LDW1256" s="24"/>
      <c r="LDX1256" s="24"/>
      <c r="LDY1256" s="24"/>
      <c r="LDZ1256" s="24"/>
      <c r="LEA1256" s="24"/>
      <c r="LEB1256" s="24"/>
      <c r="LEC1256" s="24"/>
      <c r="LED1256" s="24"/>
      <c r="LEE1256" s="24"/>
      <c r="LEF1256" s="24"/>
      <c r="LEG1256" s="24"/>
      <c r="LEH1256" s="24"/>
      <c r="LEI1256" s="24"/>
      <c r="LEJ1256" s="24"/>
      <c r="LEK1256" s="24"/>
      <c r="LEL1256" s="24"/>
      <c r="LEM1256" s="24"/>
      <c r="LEN1256" s="24"/>
      <c r="LEO1256" s="24"/>
      <c r="LEP1256" s="24"/>
      <c r="LEQ1256" s="24"/>
      <c r="LER1256" s="24"/>
      <c r="LES1256" s="24"/>
      <c r="LET1256" s="24"/>
      <c r="LEU1256" s="24"/>
      <c r="LEV1256" s="24"/>
      <c r="LEW1256" s="24"/>
      <c r="LEX1256" s="24"/>
      <c r="LEY1256" s="24"/>
      <c r="LEZ1256" s="24"/>
      <c r="LFA1256" s="24"/>
      <c r="LFB1256" s="24"/>
      <c r="LFC1256" s="24"/>
      <c r="LFD1256" s="24"/>
      <c r="LFE1256" s="24"/>
      <c r="LFF1256" s="24"/>
      <c r="LFG1256" s="24"/>
      <c r="LFH1256" s="24"/>
      <c r="LFI1256" s="24"/>
      <c r="LFJ1256" s="24"/>
      <c r="LFK1256" s="24"/>
      <c r="LFL1256" s="24"/>
      <c r="LFM1256" s="24"/>
      <c r="LFN1256" s="24"/>
      <c r="LFO1256" s="24"/>
      <c r="LFP1256" s="24"/>
      <c r="LFQ1256" s="24"/>
      <c r="LFR1256" s="24"/>
      <c r="LFS1256" s="24"/>
      <c r="LFT1256" s="24"/>
      <c r="LFU1256" s="24"/>
      <c r="LFV1256" s="24"/>
      <c r="LFW1256" s="24"/>
      <c r="LFX1256" s="24"/>
      <c r="LFY1256" s="24"/>
      <c r="LFZ1256" s="24"/>
      <c r="LGA1256" s="24"/>
      <c r="LGB1256" s="24"/>
      <c r="LGC1256" s="24"/>
      <c r="LGD1256" s="24"/>
      <c r="LGE1256" s="24"/>
      <c r="LGF1256" s="24"/>
      <c r="LGG1256" s="24"/>
      <c r="LGH1256" s="24"/>
      <c r="LGI1256" s="24"/>
      <c r="LGJ1256" s="24"/>
      <c r="LGK1256" s="24"/>
      <c r="LGL1256" s="24"/>
      <c r="LGM1256" s="24"/>
      <c r="LGN1256" s="24"/>
      <c r="LGO1256" s="24"/>
      <c r="LGP1256" s="24"/>
      <c r="LGQ1256" s="24"/>
      <c r="LGR1256" s="24"/>
      <c r="LGS1256" s="24"/>
      <c r="LGT1256" s="24"/>
      <c r="LGU1256" s="24"/>
      <c r="LGV1256" s="24"/>
      <c r="LGW1256" s="24"/>
      <c r="LGX1256" s="24"/>
      <c r="LGY1256" s="24"/>
      <c r="LGZ1256" s="24"/>
      <c r="LHA1256" s="24"/>
      <c r="LHB1256" s="24"/>
      <c r="LHC1256" s="24"/>
      <c r="LHD1256" s="24"/>
      <c r="LHE1256" s="24"/>
      <c r="LHF1256" s="24"/>
      <c r="LHG1256" s="24"/>
      <c r="LHH1256" s="24"/>
      <c r="LHI1256" s="24"/>
      <c r="LHJ1256" s="24"/>
      <c r="LHK1256" s="24"/>
      <c r="LHL1256" s="24"/>
      <c r="LHM1256" s="24"/>
      <c r="LHN1256" s="24"/>
      <c r="LHO1256" s="24"/>
      <c r="LHP1256" s="24"/>
      <c r="LHQ1256" s="24"/>
      <c r="LHR1256" s="24"/>
      <c r="LHS1256" s="24"/>
      <c r="LHT1256" s="24"/>
      <c r="LHU1256" s="24"/>
      <c r="LHV1256" s="24"/>
      <c r="LHW1256" s="24"/>
      <c r="LHX1256" s="24"/>
      <c r="LHY1256" s="24"/>
      <c r="LHZ1256" s="24"/>
      <c r="LIA1256" s="24"/>
      <c r="LIB1256" s="24"/>
      <c r="LIC1256" s="24"/>
      <c r="LID1256" s="24"/>
      <c r="LIE1256" s="24"/>
      <c r="LIF1256" s="24"/>
      <c r="LIG1256" s="24"/>
      <c r="LIH1256" s="24"/>
      <c r="LII1256" s="24"/>
      <c r="LIJ1256" s="24"/>
      <c r="LIK1256" s="24"/>
      <c r="LIL1256" s="24"/>
      <c r="LIM1256" s="24"/>
      <c r="LIN1256" s="24"/>
      <c r="LIO1256" s="24"/>
      <c r="LIP1256" s="24"/>
      <c r="LIQ1256" s="24"/>
      <c r="LIR1256" s="24"/>
      <c r="LIS1256" s="24"/>
      <c r="LIT1256" s="24"/>
      <c r="LIU1256" s="24"/>
      <c r="LIV1256" s="24"/>
      <c r="LIW1256" s="24"/>
      <c r="LIX1256" s="24"/>
      <c r="LIY1256" s="24"/>
      <c r="LIZ1256" s="24"/>
      <c r="LJA1256" s="24"/>
      <c r="LJB1256" s="24"/>
      <c r="LJC1256" s="24"/>
      <c r="LJD1256" s="24"/>
      <c r="LJE1256" s="24"/>
      <c r="LJF1256" s="24"/>
      <c r="LJG1256" s="24"/>
      <c r="LJH1256" s="24"/>
      <c r="LJI1256" s="24"/>
      <c r="LJJ1256" s="24"/>
      <c r="LJK1256" s="24"/>
      <c r="LJL1256" s="24"/>
      <c r="LJM1256" s="24"/>
      <c r="LJN1256" s="24"/>
      <c r="LJO1256" s="24"/>
      <c r="LJP1256" s="24"/>
      <c r="LJQ1256" s="24"/>
      <c r="LJR1256" s="24"/>
      <c r="LJS1256" s="24"/>
      <c r="LJT1256" s="24"/>
      <c r="LJU1256" s="24"/>
      <c r="LJV1256" s="24"/>
      <c r="LJW1256" s="24"/>
      <c r="LJX1256" s="24"/>
      <c r="LJY1256" s="24"/>
      <c r="LJZ1256" s="24"/>
      <c r="LKA1256" s="24"/>
      <c r="LKB1256" s="24"/>
      <c r="LKC1256" s="24"/>
      <c r="LKD1256" s="24"/>
      <c r="LKE1256" s="24"/>
      <c r="LKF1256" s="24"/>
      <c r="LKG1256" s="24"/>
      <c r="LKH1256" s="24"/>
      <c r="LKI1256" s="24"/>
      <c r="LKJ1256" s="24"/>
      <c r="LKK1256" s="24"/>
      <c r="LKL1256" s="24"/>
      <c r="LKM1256" s="24"/>
      <c r="LKN1256" s="24"/>
      <c r="LKO1256" s="24"/>
      <c r="LKP1256" s="24"/>
      <c r="LKQ1256" s="24"/>
      <c r="LKR1256" s="24"/>
      <c r="LKS1256" s="24"/>
      <c r="LKT1256" s="24"/>
      <c r="LKU1256" s="24"/>
      <c r="LKV1256" s="24"/>
      <c r="LKW1256" s="24"/>
      <c r="LKX1256" s="24"/>
      <c r="LKY1256" s="24"/>
      <c r="LKZ1256" s="24"/>
      <c r="LLA1256" s="24"/>
      <c r="LLB1256" s="24"/>
      <c r="LLC1256" s="24"/>
      <c r="LLD1256" s="24"/>
      <c r="LLE1256" s="24"/>
      <c r="LLF1256" s="24"/>
      <c r="LLG1256" s="24"/>
      <c r="LLH1256" s="24"/>
      <c r="LLI1256" s="24"/>
      <c r="LLJ1256" s="24"/>
      <c r="LLK1256" s="24"/>
      <c r="LLL1256" s="24"/>
      <c r="LLM1256" s="24"/>
      <c r="LLN1256" s="24"/>
      <c r="LLO1256" s="24"/>
      <c r="LLP1256" s="24"/>
      <c r="LLQ1256" s="24"/>
      <c r="LLR1256" s="24"/>
      <c r="LLS1256" s="24"/>
      <c r="LLT1256" s="24"/>
      <c r="LLU1256" s="24"/>
      <c r="LLV1256" s="24"/>
      <c r="LLW1256" s="24"/>
      <c r="LLX1256" s="24"/>
      <c r="LLY1256" s="24"/>
      <c r="LLZ1256" s="24"/>
      <c r="LMA1256" s="24"/>
      <c r="LMB1256" s="24"/>
      <c r="LMC1256" s="24"/>
      <c r="LMD1256" s="24"/>
      <c r="LME1256" s="24"/>
      <c r="LMF1256" s="24"/>
      <c r="LMG1256" s="24"/>
      <c r="LMH1256" s="24"/>
      <c r="LMI1256" s="24"/>
      <c r="LMJ1256" s="24"/>
      <c r="LMK1256" s="24"/>
      <c r="LML1256" s="24"/>
      <c r="LMM1256" s="24"/>
      <c r="LMN1256" s="24"/>
      <c r="LMO1256" s="24"/>
      <c r="LMP1256" s="24"/>
      <c r="LMQ1256" s="24"/>
      <c r="LMR1256" s="24"/>
      <c r="LMS1256" s="24"/>
      <c r="LMT1256" s="24"/>
      <c r="LMU1256" s="24"/>
      <c r="LMV1256" s="24"/>
      <c r="LMW1256" s="24"/>
      <c r="LMX1256" s="24"/>
      <c r="LMY1256" s="24"/>
      <c r="LMZ1256" s="24"/>
      <c r="LNA1256" s="24"/>
      <c r="LNB1256" s="24"/>
      <c r="LNC1256" s="24"/>
      <c r="LND1256" s="24"/>
      <c r="LNE1256" s="24"/>
      <c r="LNF1256" s="24"/>
      <c r="LNG1256" s="24"/>
      <c r="LNH1256" s="24"/>
      <c r="LNI1256" s="24"/>
      <c r="LNJ1256" s="24"/>
      <c r="LNK1256" s="24"/>
      <c r="LNL1256" s="24"/>
      <c r="LNM1256" s="24"/>
      <c r="LNN1256" s="24"/>
      <c r="LNO1256" s="24"/>
      <c r="LNP1256" s="24"/>
      <c r="LNQ1256" s="24"/>
      <c r="LNR1256" s="24"/>
      <c r="LNS1256" s="24"/>
      <c r="LNT1256" s="24"/>
      <c r="LNU1256" s="24"/>
      <c r="LNV1256" s="24"/>
      <c r="LNW1256" s="24"/>
      <c r="LNX1256" s="24"/>
      <c r="LNY1256" s="24"/>
      <c r="LNZ1256" s="24"/>
      <c r="LOA1256" s="24"/>
      <c r="LOB1256" s="24"/>
      <c r="LOC1256" s="24"/>
      <c r="LOD1256" s="24"/>
      <c r="LOE1256" s="24"/>
      <c r="LOF1256" s="24"/>
      <c r="LOG1256" s="24"/>
      <c r="LOH1256" s="24"/>
      <c r="LOI1256" s="24"/>
      <c r="LOJ1256" s="24"/>
      <c r="LOK1256" s="24"/>
      <c r="LOL1256" s="24"/>
      <c r="LOM1256" s="24"/>
      <c r="LON1256" s="24"/>
      <c r="LOO1256" s="24"/>
      <c r="LOP1256" s="24"/>
      <c r="LOQ1256" s="24"/>
      <c r="LOR1256" s="24"/>
      <c r="LOS1256" s="24"/>
      <c r="LOT1256" s="24"/>
      <c r="LOU1256" s="24"/>
      <c r="LOV1256" s="24"/>
      <c r="LOW1256" s="24"/>
      <c r="LOX1256" s="24"/>
      <c r="LOY1256" s="24"/>
      <c r="LOZ1256" s="24"/>
      <c r="LPA1256" s="24"/>
      <c r="LPB1256" s="24"/>
      <c r="LPC1256" s="24"/>
      <c r="LPD1256" s="24"/>
      <c r="LPE1256" s="24"/>
      <c r="LPF1256" s="24"/>
      <c r="LPG1256" s="24"/>
      <c r="LPH1256" s="24"/>
      <c r="LPI1256" s="24"/>
      <c r="LPJ1256" s="24"/>
      <c r="LPK1256" s="24"/>
      <c r="LPL1256" s="24"/>
      <c r="LPM1256" s="24"/>
      <c r="LPN1256" s="24"/>
      <c r="LPO1256" s="24"/>
      <c r="LPP1256" s="24"/>
      <c r="LPQ1256" s="24"/>
      <c r="LPR1256" s="24"/>
      <c r="LPS1256" s="24"/>
      <c r="LPT1256" s="24"/>
      <c r="LPU1256" s="24"/>
      <c r="LPV1256" s="24"/>
      <c r="LPW1256" s="24"/>
      <c r="LPX1256" s="24"/>
      <c r="LPY1256" s="24"/>
      <c r="LPZ1256" s="24"/>
      <c r="LQA1256" s="24"/>
      <c r="LQB1256" s="24"/>
      <c r="LQC1256" s="24"/>
      <c r="LQD1256" s="24"/>
      <c r="LQE1256" s="24"/>
      <c r="LQF1256" s="24"/>
      <c r="LQG1256" s="24"/>
      <c r="LQH1256" s="24"/>
      <c r="LQI1256" s="24"/>
      <c r="LQJ1256" s="24"/>
      <c r="LQK1256" s="24"/>
      <c r="LQL1256" s="24"/>
      <c r="LQM1256" s="24"/>
      <c r="LQN1256" s="24"/>
      <c r="LQO1256" s="24"/>
      <c r="LQP1256" s="24"/>
      <c r="LQQ1256" s="24"/>
      <c r="LQR1256" s="24"/>
      <c r="LQS1256" s="24"/>
      <c r="LQT1256" s="24"/>
      <c r="LQU1256" s="24"/>
      <c r="LQV1256" s="24"/>
      <c r="LQW1256" s="24"/>
      <c r="LQX1256" s="24"/>
      <c r="LQY1256" s="24"/>
      <c r="LQZ1256" s="24"/>
      <c r="LRA1256" s="24"/>
      <c r="LRB1256" s="24"/>
      <c r="LRC1256" s="24"/>
      <c r="LRD1256" s="24"/>
      <c r="LRE1256" s="24"/>
      <c r="LRF1256" s="24"/>
      <c r="LRG1256" s="24"/>
      <c r="LRH1256" s="24"/>
      <c r="LRI1256" s="24"/>
      <c r="LRJ1256" s="24"/>
      <c r="LRK1256" s="24"/>
      <c r="LRL1256" s="24"/>
      <c r="LRM1256" s="24"/>
      <c r="LRN1256" s="24"/>
      <c r="LRO1256" s="24"/>
      <c r="LRP1256" s="24"/>
      <c r="LRQ1256" s="24"/>
      <c r="LRR1256" s="24"/>
      <c r="LRS1256" s="24"/>
      <c r="LRT1256" s="24"/>
      <c r="LRU1256" s="24"/>
      <c r="LRV1256" s="24"/>
      <c r="LRW1256" s="24"/>
      <c r="LRX1256" s="24"/>
      <c r="LRY1256" s="24"/>
      <c r="LRZ1256" s="24"/>
      <c r="LSA1256" s="24"/>
      <c r="LSB1256" s="24"/>
      <c r="LSC1256" s="24"/>
      <c r="LSD1256" s="24"/>
      <c r="LSE1256" s="24"/>
      <c r="LSF1256" s="24"/>
      <c r="LSG1256" s="24"/>
      <c r="LSH1256" s="24"/>
      <c r="LSI1256" s="24"/>
      <c r="LSJ1256" s="24"/>
      <c r="LSK1256" s="24"/>
      <c r="LSL1256" s="24"/>
      <c r="LSM1256" s="24"/>
      <c r="LSN1256" s="24"/>
      <c r="LSO1256" s="24"/>
      <c r="LSP1256" s="24"/>
      <c r="LSQ1256" s="24"/>
      <c r="LSR1256" s="24"/>
      <c r="LSS1256" s="24"/>
      <c r="LST1256" s="24"/>
      <c r="LSU1256" s="24"/>
      <c r="LSV1256" s="24"/>
      <c r="LSW1256" s="24"/>
      <c r="LSX1256" s="24"/>
      <c r="LSY1256" s="24"/>
      <c r="LSZ1256" s="24"/>
      <c r="LTA1256" s="24"/>
      <c r="LTB1256" s="24"/>
      <c r="LTC1256" s="24"/>
      <c r="LTD1256" s="24"/>
      <c r="LTE1256" s="24"/>
      <c r="LTF1256" s="24"/>
      <c r="LTG1256" s="24"/>
      <c r="LTH1256" s="24"/>
      <c r="LTI1256" s="24"/>
      <c r="LTJ1256" s="24"/>
      <c r="LTK1256" s="24"/>
      <c r="LTL1256" s="24"/>
      <c r="LTM1256" s="24"/>
      <c r="LTN1256" s="24"/>
      <c r="LTO1256" s="24"/>
      <c r="LTP1256" s="24"/>
      <c r="LTQ1256" s="24"/>
      <c r="LTR1256" s="24"/>
      <c r="LTS1256" s="24"/>
      <c r="LTT1256" s="24"/>
      <c r="LTU1256" s="24"/>
      <c r="LTV1256" s="24"/>
      <c r="LTW1256" s="24"/>
      <c r="LTX1256" s="24"/>
      <c r="LTY1256" s="24"/>
      <c r="LTZ1256" s="24"/>
      <c r="LUA1256" s="24"/>
      <c r="LUB1256" s="24"/>
      <c r="LUC1256" s="24"/>
      <c r="LUD1256" s="24"/>
      <c r="LUE1256" s="24"/>
      <c r="LUF1256" s="24"/>
      <c r="LUG1256" s="24"/>
      <c r="LUH1256" s="24"/>
      <c r="LUI1256" s="24"/>
      <c r="LUJ1256" s="24"/>
      <c r="LUK1256" s="24"/>
      <c r="LUL1256" s="24"/>
      <c r="LUM1256" s="24"/>
      <c r="LUN1256" s="24"/>
      <c r="LUO1256" s="24"/>
      <c r="LUP1256" s="24"/>
      <c r="LUQ1256" s="24"/>
      <c r="LUR1256" s="24"/>
      <c r="LUS1256" s="24"/>
      <c r="LUT1256" s="24"/>
      <c r="LUU1256" s="24"/>
      <c r="LUV1256" s="24"/>
      <c r="LUW1256" s="24"/>
      <c r="LUX1256" s="24"/>
      <c r="LUY1256" s="24"/>
      <c r="LUZ1256" s="24"/>
      <c r="LVA1256" s="24"/>
      <c r="LVB1256" s="24"/>
      <c r="LVC1256" s="24"/>
      <c r="LVD1256" s="24"/>
      <c r="LVE1256" s="24"/>
      <c r="LVF1256" s="24"/>
      <c r="LVG1256" s="24"/>
      <c r="LVH1256" s="24"/>
      <c r="LVI1256" s="24"/>
      <c r="LVJ1256" s="24"/>
      <c r="LVK1256" s="24"/>
      <c r="LVL1256" s="24"/>
      <c r="LVM1256" s="24"/>
      <c r="LVN1256" s="24"/>
      <c r="LVO1256" s="24"/>
      <c r="LVP1256" s="24"/>
      <c r="LVQ1256" s="24"/>
      <c r="LVR1256" s="24"/>
      <c r="LVS1256" s="24"/>
      <c r="LVT1256" s="24"/>
      <c r="LVU1256" s="24"/>
      <c r="LVV1256" s="24"/>
      <c r="LVW1256" s="24"/>
      <c r="LVX1256" s="24"/>
      <c r="LVY1256" s="24"/>
      <c r="LVZ1256" s="24"/>
      <c r="LWA1256" s="24"/>
      <c r="LWB1256" s="24"/>
      <c r="LWC1256" s="24"/>
      <c r="LWD1256" s="24"/>
      <c r="LWE1256" s="24"/>
      <c r="LWF1256" s="24"/>
      <c r="LWG1256" s="24"/>
      <c r="LWH1256" s="24"/>
      <c r="LWI1256" s="24"/>
      <c r="LWJ1256" s="24"/>
      <c r="LWK1256" s="24"/>
      <c r="LWL1256" s="24"/>
      <c r="LWM1256" s="24"/>
      <c r="LWN1256" s="24"/>
      <c r="LWO1256" s="24"/>
      <c r="LWP1256" s="24"/>
      <c r="LWQ1256" s="24"/>
      <c r="LWR1256" s="24"/>
      <c r="LWS1256" s="24"/>
      <c r="LWT1256" s="24"/>
      <c r="LWU1256" s="24"/>
      <c r="LWV1256" s="24"/>
      <c r="LWW1256" s="24"/>
      <c r="LWX1256" s="24"/>
      <c r="LWY1256" s="24"/>
      <c r="LWZ1256" s="24"/>
      <c r="LXA1256" s="24"/>
      <c r="LXB1256" s="24"/>
      <c r="LXC1256" s="24"/>
      <c r="LXD1256" s="24"/>
      <c r="LXE1256" s="24"/>
      <c r="LXF1256" s="24"/>
      <c r="LXG1256" s="24"/>
      <c r="LXH1256" s="24"/>
      <c r="LXI1256" s="24"/>
      <c r="LXJ1256" s="24"/>
      <c r="LXK1256" s="24"/>
      <c r="LXL1256" s="24"/>
      <c r="LXM1256" s="24"/>
      <c r="LXN1256" s="24"/>
      <c r="LXO1256" s="24"/>
      <c r="LXP1256" s="24"/>
      <c r="LXQ1256" s="24"/>
      <c r="LXR1256" s="24"/>
      <c r="LXS1256" s="24"/>
      <c r="LXT1256" s="24"/>
      <c r="LXU1256" s="24"/>
      <c r="LXV1256" s="24"/>
      <c r="LXW1256" s="24"/>
      <c r="LXX1256" s="24"/>
      <c r="LXY1256" s="24"/>
      <c r="LXZ1256" s="24"/>
      <c r="LYA1256" s="24"/>
      <c r="LYB1256" s="24"/>
      <c r="LYC1256" s="24"/>
      <c r="LYD1256" s="24"/>
      <c r="LYE1256" s="24"/>
      <c r="LYF1256" s="24"/>
      <c r="LYG1256" s="24"/>
      <c r="LYH1256" s="24"/>
      <c r="LYI1256" s="24"/>
      <c r="LYJ1256" s="24"/>
      <c r="LYK1256" s="24"/>
      <c r="LYL1256" s="24"/>
      <c r="LYM1256" s="24"/>
      <c r="LYN1256" s="24"/>
      <c r="LYO1256" s="24"/>
      <c r="LYP1256" s="24"/>
      <c r="LYQ1256" s="24"/>
      <c r="LYR1256" s="24"/>
      <c r="LYS1256" s="24"/>
      <c r="LYT1256" s="24"/>
      <c r="LYU1256" s="24"/>
      <c r="LYV1256" s="24"/>
      <c r="LYW1256" s="24"/>
      <c r="LYX1256" s="24"/>
      <c r="LYY1256" s="24"/>
      <c r="LYZ1256" s="24"/>
      <c r="LZA1256" s="24"/>
      <c r="LZB1256" s="24"/>
      <c r="LZC1256" s="24"/>
      <c r="LZD1256" s="24"/>
      <c r="LZE1256" s="24"/>
      <c r="LZF1256" s="24"/>
      <c r="LZG1256" s="24"/>
      <c r="LZH1256" s="24"/>
      <c r="LZI1256" s="24"/>
      <c r="LZJ1256" s="24"/>
      <c r="LZK1256" s="24"/>
      <c r="LZL1256" s="24"/>
      <c r="LZM1256" s="24"/>
      <c r="LZN1256" s="24"/>
      <c r="LZO1256" s="24"/>
      <c r="LZP1256" s="24"/>
      <c r="LZQ1256" s="24"/>
      <c r="LZR1256" s="24"/>
      <c r="LZS1256" s="24"/>
      <c r="LZT1256" s="24"/>
      <c r="LZU1256" s="24"/>
      <c r="LZV1256" s="24"/>
      <c r="LZW1256" s="24"/>
      <c r="LZX1256" s="24"/>
      <c r="LZY1256" s="24"/>
      <c r="LZZ1256" s="24"/>
      <c r="MAA1256" s="24"/>
      <c r="MAB1256" s="24"/>
      <c r="MAC1256" s="24"/>
      <c r="MAD1256" s="24"/>
      <c r="MAE1256" s="24"/>
      <c r="MAF1256" s="24"/>
      <c r="MAG1256" s="24"/>
      <c r="MAH1256" s="24"/>
      <c r="MAI1256" s="24"/>
      <c r="MAJ1256" s="24"/>
      <c r="MAK1256" s="24"/>
      <c r="MAL1256" s="24"/>
      <c r="MAM1256" s="24"/>
      <c r="MAN1256" s="24"/>
      <c r="MAO1256" s="24"/>
      <c r="MAP1256" s="24"/>
      <c r="MAQ1256" s="24"/>
      <c r="MAR1256" s="24"/>
      <c r="MAS1256" s="24"/>
      <c r="MAT1256" s="24"/>
      <c r="MAU1256" s="24"/>
      <c r="MAV1256" s="24"/>
      <c r="MAW1256" s="24"/>
      <c r="MAX1256" s="24"/>
      <c r="MAY1256" s="24"/>
      <c r="MAZ1256" s="24"/>
      <c r="MBA1256" s="24"/>
      <c r="MBB1256" s="24"/>
      <c r="MBC1256" s="24"/>
      <c r="MBD1256" s="24"/>
      <c r="MBE1256" s="24"/>
      <c r="MBF1256" s="24"/>
      <c r="MBG1256" s="24"/>
      <c r="MBH1256" s="24"/>
      <c r="MBI1256" s="24"/>
      <c r="MBJ1256" s="24"/>
      <c r="MBK1256" s="24"/>
      <c r="MBL1256" s="24"/>
      <c r="MBM1256" s="24"/>
      <c r="MBN1256" s="24"/>
      <c r="MBO1256" s="24"/>
      <c r="MBP1256" s="24"/>
      <c r="MBQ1256" s="24"/>
      <c r="MBR1256" s="24"/>
      <c r="MBS1256" s="24"/>
      <c r="MBT1256" s="24"/>
      <c r="MBU1256" s="24"/>
      <c r="MBV1256" s="24"/>
      <c r="MBW1256" s="24"/>
      <c r="MBX1256" s="24"/>
      <c r="MBY1256" s="24"/>
      <c r="MBZ1256" s="24"/>
      <c r="MCA1256" s="24"/>
      <c r="MCB1256" s="24"/>
      <c r="MCC1256" s="24"/>
      <c r="MCD1256" s="24"/>
      <c r="MCE1256" s="24"/>
      <c r="MCF1256" s="24"/>
      <c r="MCG1256" s="24"/>
      <c r="MCH1256" s="24"/>
      <c r="MCI1256" s="24"/>
      <c r="MCJ1256" s="24"/>
      <c r="MCK1256" s="24"/>
      <c r="MCL1256" s="24"/>
      <c r="MCM1256" s="24"/>
      <c r="MCN1256" s="24"/>
      <c r="MCO1256" s="24"/>
      <c r="MCP1256" s="24"/>
      <c r="MCQ1256" s="24"/>
      <c r="MCR1256" s="24"/>
      <c r="MCS1256" s="24"/>
      <c r="MCT1256" s="24"/>
      <c r="MCU1256" s="24"/>
      <c r="MCV1256" s="24"/>
      <c r="MCW1256" s="24"/>
      <c r="MCX1256" s="24"/>
      <c r="MCY1256" s="24"/>
      <c r="MCZ1256" s="24"/>
      <c r="MDA1256" s="24"/>
      <c r="MDB1256" s="24"/>
      <c r="MDC1256" s="24"/>
      <c r="MDD1256" s="24"/>
      <c r="MDE1256" s="24"/>
      <c r="MDF1256" s="24"/>
      <c r="MDG1256" s="24"/>
      <c r="MDH1256" s="24"/>
      <c r="MDI1256" s="24"/>
      <c r="MDJ1256" s="24"/>
      <c r="MDK1256" s="24"/>
      <c r="MDL1256" s="24"/>
      <c r="MDM1256" s="24"/>
      <c r="MDN1256" s="24"/>
      <c r="MDO1256" s="24"/>
      <c r="MDP1256" s="24"/>
      <c r="MDQ1256" s="24"/>
      <c r="MDR1256" s="24"/>
      <c r="MDS1256" s="24"/>
      <c r="MDT1256" s="24"/>
      <c r="MDU1256" s="24"/>
      <c r="MDV1256" s="24"/>
      <c r="MDW1256" s="24"/>
      <c r="MDX1256" s="24"/>
      <c r="MDY1256" s="24"/>
      <c r="MDZ1256" s="24"/>
      <c r="MEA1256" s="24"/>
      <c r="MEB1256" s="24"/>
      <c r="MEC1256" s="24"/>
      <c r="MED1256" s="24"/>
      <c r="MEE1256" s="24"/>
      <c r="MEF1256" s="24"/>
      <c r="MEG1256" s="24"/>
      <c r="MEH1256" s="24"/>
      <c r="MEI1256" s="24"/>
      <c r="MEJ1256" s="24"/>
      <c r="MEK1256" s="24"/>
      <c r="MEL1256" s="24"/>
      <c r="MEM1256" s="24"/>
      <c r="MEN1256" s="24"/>
      <c r="MEO1256" s="24"/>
      <c r="MEP1256" s="24"/>
      <c r="MEQ1256" s="24"/>
      <c r="MER1256" s="24"/>
      <c r="MES1256" s="24"/>
      <c r="MET1256" s="24"/>
      <c r="MEU1256" s="24"/>
      <c r="MEV1256" s="24"/>
      <c r="MEW1256" s="24"/>
      <c r="MEX1256" s="24"/>
      <c r="MEY1256" s="24"/>
      <c r="MEZ1256" s="24"/>
      <c r="MFA1256" s="24"/>
      <c r="MFB1256" s="24"/>
      <c r="MFC1256" s="24"/>
      <c r="MFD1256" s="24"/>
      <c r="MFE1256" s="24"/>
      <c r="MFF1256" s="24"/>
      <c r="MFG1256" s="24"/>
      <c r="MFH1256" s="24"/>
      <c r="MFI1256" s="24"/>
      <c r="MFJ1256" s="24"/>
      <c r="MFK1256" s="24"/>
      <c r="MFL1256" s="24"/>
      <c r="MFM1256" s="24"/>
      <c r="MFN1256" s="24"/>
      <c r="MFO1256" s="24"/>
      <c r="MFP1256" s="24"/>
      <c r="MFQ1256" s="24"/>
      <c r="MFR1256" s="24"/>
      <c r="MFS1256" s="24"/>
      <c r="MFT1256" s="24"/>
      <c r="MFU1256" s="24"/>
      <c r="MFV1256" s="24"/>
      <c r="MFW1256" s="24"/>
      <c r="MFX1256" s="24"/>
      <c r="MFY1256" s="24"/>
      <c r="MFZ1256" s="24"/>
      <c r="MGA1256" s="24"/>
      <c r="MGB1256" s="24"/>
      <c r="MGC1256" s="24"/>
      <c r="MGD1256" s="24"/>
      <c r="MGE1256" s="24"/>
      <c r="MGF1256" s="24"/>
      <c r="MGG1256" s="24"/>
      <c r="MGH1256" s="24"/>
      <c r="MGI1256" s="24"/>
      <c r="MGJ1256" s="24"/>
      <c r="MGK1256" s="24"/>
      <c r="MGL1256" s="24"/>
      <c r="MGM1256" s="24"/>
      <c r="MGN1256" s="24"/>
      <c r="MGO1256" s="24"/>
      <c r="MGP1256" s="24"/>
      <c r="MGQ1256" s="24"/>
      <c r="MGR1256" s="24"/>
      <c r="MGS1256" s="24"/>
      <c r="MGT1256" s="24"/>
      <c r="MGU1256" s="24"/>
      <c r="MGV1256" s="24"/>
      <c r="MGW1256" s="24"/>
      <c r="MGX1256" s="24"/>
      <c r="MGY1256" s="24"/>
      <c r="MGZ1256" s="24"/>
      <c r="MHA1256" s="24"/>
      <c r="MHB1256" s="24"/>
      <c r="MHC1256" s="24"/>
      <c r="MHD1256" s="24"/>
      <c r="MHE1256" s="24"/>
      <c r="MHF1256" s="24"/>
      <c r="MHG1256" s="24"/>
      <c r="MHH1256" s="24"/>
      <c r="MHI1256" s="24"/>
      <c r="MHJ1256" s="24"/>
      <c r="MHK1256" s="24"/>
      <c r="MHL1256" s="24"/>
      <c r="MHM1256" s="24"/>
      <c r="MHN1256" s="24"/>
      <c r="MHO1256" s="24"/>
      <c r="MHP1256" s="24"/>
      <c r="MHQ1256" s="24"/>
      <c r="MHR1256" s="24"/>
      <c r="MHS1256" s="24"/>
      <c r="MHT1256" s="24"/>
      <c r="MHU1256" s="24"/>
      <c r="MHV1256" s="24"/>
      <c r="MHW1256" s="24"/>
      <c r="MHX1256" s="24"/>
      <c r="MHY1256" s="24"/>
      <c r="MHZ1256" s="24"/>
      <c r="MIA1256" s="24"/>
      <c r="MIB1256" s="24"/>
      <c r="MIC1256" s="24"/>
      <c r="MID1256" s="24"/>
      <c r="MIE1256" s="24"/>
      <c r="MIF1256" s="24"/>
      <c r="MIG1256" s="24"/>
      <c r="MIH1256" s="24"/>
      <c r="MII1256" s="24"/>
      <c r="MIJ1256" s="24"/>
      <c r="MIK1256" s="24"/>
      <c r="MIL1256" s="24"/>
      <c r="MIM1256" s="24"/>
      <c r="MIN1256" s="24"/>
      <c r="MIO1256" s="24"/>
      <c r="MIP1256" s="24"/>
      <c r="MIQ1256" s="24"/>
      <c r="MIR1256" s="24"/>
      <c r="MIS1256" s="24"/>
      <c r="MIT1256" s="24"/>
      <c r="MIU1256" s="24"/>
      <c r="MIV1256" s="24"/>
      <c r="MIW1256" s="24"/>
      <c r="MIX1256" s="24"/>
      <c r="MIY1256" s="24"/>
      <c r="MIZ1256" s="24"/>
      <c r="MJA1256" s="24"/>
      <c r="MJB1256" s="24"/>
      <c r="MJC1256" s="24"/>
      <c r="MJD1256" s="24"/>
      <c r="MJE1256" s="24"/>
      <c r="MJF1256" s="24"/>
      <c r="MJG1256" s="24"/>
      <c r="MJH1256" s="24"/>
      <c r="MJI1256" s="24"/>
      <c r="MJJ1256" s="24"/>
      <c r="MJK1256" s="24"/>
      <c r="MJL1256" s="24"/>
      <c r="MJM1256" s="24"/>
      <c r="MJN1256" s="24"/>
      <c r="MJO1256" s="24"/>
      <c r="MJP1256" s="24"/>
      <c r="MJQ1256" s="24"/>
      <c r="MJR1256" s="24"/>
      <c r="MJS1256" s="24"/>
      <c r="MJT1256" s="24"/>
      <c r="MJU1256" s="24"/>
      <c r="MJV1256" s="24"/>
      <c r="MJW1256" s="24"/>
      <c r="MJX1256" s="24"/>
      <c r="MJY1256" s="24"/>
      <c r="MJZ1256" s="24"/>
      <c r="MKA1256" s="24"/>
      <c r="MKB1256" s="24"/>
      <c r="MKC1256" s="24"/>
      <c r="MKD1256" s="24"/>
      <c r="MKE1256" s="24"/>
      <c r="MKF1256" s="24"/>
      <c r="MKG1256" s="24"/>
      <c r="MKH1256" s="24"/>
      <c r="MKI1256" s="24"/>
      <c r="MKJ1256" s="24"/>
      <c r="MKK1256" s="24"/>
      <c r="MKL1256" s="24"/>
      <c r="MKM1256" s="24"/>
      <c r="MKN1256" s="24"/>
      <c r="MKO1256" s="24"/>
      <c r="MKP1256" s="24"/>
      <c r="MKQ1256" s="24"/>
      <c r="MKR1256" s="24"/>
      <c r="MKS1256" s="24"/>
      <c r="MKT1256" s="24"/>
      <c r="MKU1256" s="24"/>
      <c r="MKV1256" s="24"/>
      <c r="MKW1256" s="24"/>
      <c r="MKX1256" s="24"/>
      <c r="MKY1256" s="24"/>
      <c r="MKZ1256" s="24"/>
      <c r="MLA1256" s="24"/>
      <c r="MLB1256" s="24"/>
      <c r="MLC1256" s="24"/>
      <c r="MLD1256" s="24"/>
      <c r="MLE1256" s="24"/>
      <c r="MLF1256" s="24"/>
      <c r="MLG1256" s="24"/>
      <c r="MLH1256" s="24"/>
      <c r="MLI1256" s="24"/>
      <c r="MLJ1256" s="24"/>
      <c r="MLK1256" s="24"/>
      <c r="MLL1256" s="24"/>
      <c r="MLM1256" s="24"/>
      <c r="MLN1256" s="24"/>
      <c r="MLO1256" s="24"/>
      <c r="MLP1256" s="24"/>
      <c r="MLQ1256" s="24"/>
      <c r="MLR1256" s="24"/>
      <c r="MLS1256" s="24"/>
      <c r="MLT1256" s="24"/>
      <c r="MLU1256" s="24"/>
      <c r="MLV1256" s="24"/>
      <c r="MLW1256" s="24"/>
      <c r="MLX1256" s="24"/>
      <c r="MLY1256" s="24"/>
      <c r="MLZ1256" s="24"/>
      <c r="MMA1256" s="24"/>
      <c r="MMB1256" s="24"/>
      <c r="MMC1256" s="24"/>
      <c r="MMD1256" s="24"/>
      <c r="MME1256" s="24"/>
      <c r="MMF1256" s="24"/>
      <c r="MMG1256" s="24"/>
      <c r="MMH1256" s="24"/>
      <c r="MMI1256" s="24"/>
      <c r="MMJ1256" s="24"/>
      <c r="MMK1256" s="24"/>
      <c r="MML1256" s="24"/>
      <c r="MMM1256" s="24"/>
      <c r="MMN1256" s="24"/>
      <c r="MMO1256" s="24"/>
      <c r="MMP1256" s="24"/>
      <c r="MMQ1256" s="24"/>
      <c r="MMR1256" s="24"/>
      <c r="MMS1256" s="24"/>
      <c r="MMT1256" s="24"/>
      <c r="MMU1256" s="24"/>
      <c r="MMV1256" s="24"/>
      <c r="MMW1256" s="24"/>
      <c r="MMX1256" s="24"/>
      <c r="MMY1256" s="24"/>
      <c r="MMZ1256" s="24"/>
      <c r="MNA1256" s="24"/>
      <c r="MNB1256" s="24"/>
      <c r="MNC1256" s="24"/>
      <c r="MND1256" s="24"/>
      <c r="MNE1256" s="24"/>
      <c r="MNF1256" s="24"/>
      <c r="MNG1256" s="24"/>
      <c r="MNH1256" s="24"/>
      <c r="MNI1256" s="24"/>
      <c r="MNJ1256" s="24"/>
      <c r="MNK1256" s="24"/>
      <c r="MNL1256" s="24"/>
      <c r="MNM1256" s="24"/>
      <c r="MNN1256" s="24"/>
      <c r="MNO1256" s="24"/>
      <c r="MNP1256" s="24"/>
      <c r="MNQ1256" s="24"/>
      <c r="MNR1256" s="24"/>
      <c r="MNS1256" s="24"/>
      <c r="MNT1256" s="24"/>
      <c r="MNU1256" s="24"/>
      <c r="MNV1256" s="24"/>
      <c r="MNW1256" s="24"/>
      <c r="MNX1256" s="24"/>
      <c r="MNY1256" s="24"/>
      <c r="MNZ1256" s="24"/>
      <c r="MOA1256" s="24"/>
      <c r="MOB1256" s="24"/>
      <c r="MOC1256" s="24"/>
      <c r="MOD1256" s="24"/>
      <c r="MOE1256" s="24"/>
      <c r="MOF1256" s="24"/>
      <c r="MOG1256" s="24"/>
      <c r="MOH1256" s="24"/>
      <c r="MOI1256" s="24"/>
      <c r="MOJ1256" s="24"/>
      <c r="MOK1256" s="24"/>
      <c r="MOL1256" s="24"/>
      <c r="MOM1256" s="24"/>
      <c r="MON1256" s="24"/>
      <c r="MOO1256" s="24"/>
      <c r="MOP1256" s="24"/>
      <c r="MOQ1256" s="24"/>
      <c r="MOR1256" s="24"/>
      <c r="MOS1256" s="24"/>
      <c r="MOT1256" s="24"/>
      <c r="MOU1256" s="24"/>
      <c r="MOV1256" s="24"/>
      <c r="MOW1256" s="24"/>
      <c r="MOX1256" s="24"/>
      <c r="MOY1256" s="24"/>
      <c r="MOZ1256" s="24"/>
      <c r="MPA1256" s="24"/>
      <c r="MPB1256" s="24"/>
      <c r="MPC1256" s="24"/>
      <c r="MPD1256" s="24"/>
      <c r="MPE1256" s="24"/>
      <c r="MPF1256" s="24"/>
      <c r="MPG1256" s="24"/>
      <c r="MPH1256" s="24"/>
      <c r="MPI1256" s="24"/>
      <c r="MPJ1256" s="24"/>
      <c r="MPK1256" s="24"/>
      <c r="MPL1256" s="24"/>
      <c r="MPM1256" s="24"/>
      <c r="MPN1256" s="24"/>
      <c r="MPO1256" s="24"/>
      <c r="MPP1256" s="24"/>
      <c r="MPQ1256" s="24"/>
      <c r="MPR1256" s="24"/>
      <c r="MPS1256" s="24"/>
      <c r="MPT1256" s="24"/>
      <c r="MPU1256" s="24"/>
      <c r="MPV1256" s="24"/>
      <c r="MPW1256" s="24"/>
      <c r="MPX1256" s="24"/>
      <c r="MPY1256" s="24"/>
      <c r="MPZ1256" s="24"/>
      <c r="MQA1256" s="24"/>
      <c r="MQB1256" s="24"/>
      <c r="MQC1256" s="24"/>
      <c r="MQD1256" s="24"/>
      <c r="MQE1256" s="24"/>
      <c r="MQF1256" s="24"/>
      <c r="MQG1256" s="24"/>
      <c r="MQH1256" s="24"/>
      <c r="MQI1256" s="24"/>
      <c r="MQJ1256" s="24"/>
      <c r="MQK1256" s="24"/>
      <c r="MQL1256" s="24"/>
      <c r="MQM1256" s="24"/>
      <c r="MQN1256" s="24"/>
      <c r="MQO1256" s="24"/>
      <c r="MQP1256" s="24"/>
      <c r="MQQ1256" s="24"/>
      <c r="MQR1256" s="24"/>
      <c r="MQS1256" s="24"/>
      <c r="MQT1256" s="24"/>
      <c r="MQU1256" s="24"/>
      <c r="MQV1256" s="24"/>
      <c r="MQW1256" s="24"/>
      <c r="MQX1256" s="24"/>
      <c r="MQY1256" s="24"/>
      <c r="MQZ1256" s="24"/>
      <c r="MRA1256" s="24"/>
      <c r="MRB1256" s="24"/>
      <c r="MRC1256" s="24"/>
      <c r="MRD1256" s="24"/>
      <c r="MRE1256" s="24"/>
      <c r="MRF1256" s="24"/>
      <c r="MRG1256" s="24"/>
      <c r="MRH1256" s="24"/>
      <c r="MRI1256" s="24"/>
      <c r="MRJ1256" s="24"/>
      <c r="MRK1256" s="24"/>
      <c r="MRL1256" s="24"/>
      <c r="MRM1256" s="24"/>
      <c r="MRN1256" s="24"/>
      <c r="MRO1256" s="24"/>
      <c r="MRP1256" s="24"/>
      <c r="MRQ1256" s="24"/>
      <c r="MRR1256" s="24"/>
      <c r="MRS1256" s="24"/>
      <c r="MRT1256" s="24"/>
      <c r="MRU1256" s="24"/>
      <c r="MRV1256" s="24"/>
      <c r="MRW1256" s="24"/>
      <c r="MRX1256" s="24"/>
      <c r="MRY1256" s="24"/>
      <c r="MRZ1256" s="24"/>
      <c r="MSA1256" s="24"/>
      <c r="MSB1256" s="24"/>
      <c r="MSC1256" s="24"/>
      <c r="MSD1256" s="24"/>
      <c r="MSE1256" s="24"/>
      <c r="MSF1256" s="24"/>
      <c r="MSG1256" s="24"/>
      <c r="MSH1256" s="24"/>
      <c r="MSI1256" s="24"/>
      <c r="MSJ1256" s="24"/>
      <c r="MSK1256" s="24"/>
      <c r="MSL1256" s="24"/>
      <c r="MSM1256" s="24"/>
      <c r="MSN1256" s="24"/>
      <c r="MSO1256" s="24"/>
      <c r="MSP1256" s="24"/>
      <c r="MSQ1256" s="24"/>
      <c r="MSR1256" s="24"/>
      <c r="MSS1256" s="24"/>
      <c r="MST1256" s="24"/>
      <c r="MSU1256" s="24"/>
      <c r="MSV1256" s="24"/>
      <c r="MSW1256" s="24"/>
      <c r="MSX1256" s="24"/>
      <c r="MSY1256" s="24"/>
      <c r="MSZ1256" s="24"/>
      <c r="MTA1256" s="24"/>
      <c r="MTB1256" s="24"/>
      <c r="MTC1256" s="24"/>
      <c r="MTD1256" s="24"/>
      <c r="MTE1256" s="24"/>
      <c r="MTF1256" s="24"/>
      <c r="MTG1256" s="24"/>
      <c r="MTH1256" s="24"/>
      <c r="MTI1256" s="24"/>
      <c r="MTJ1256" s="24"/>
      <c r="MTK1256" s="24"/>
      <c r="MTL1256" s="24"/>
      <c r="MTM1256" s="24"/>
      <c r="MTN1256" s="24"/>
      <c r="MTO1256" s="24"/>
      <c r="MTP1256" s="24"/>
      <c r="MTQ1256" s="24"/>
      <c r="MTR1256" s="24"/>
      <c r="MTS1256" s="24"/>
      <c r="MTT1256" s="24"/>
      <c r="MTU1256" s="24"/>
      <c r="MTV1256" s="24"/>
      <c r="MTW1256" s="24"/>
      <c r="MTX1256" s="24"/>
      <c r="MTY1256" s="24"/>
      <c r="MTZ1256" s="24"/>
      <c r="MUA1256" s="24"/>
      <c r="MUB1256" s="24"/>
      <c r="MUC1256" s="24"/>
      <c r="MUD1256" s="24"/>
      <c r="MUE1256" s="24"/>
      <c r="MUF1256" s="24"/>
      <c r="MUG1256" s="24"/>
      <c r="MUH1256" s="24"/>
      <c r="MUI1256" s="24"/>
      <c r="MUJ1256" s="24"/>
      <c r="MUK1256" s="24"/>
      <c r="MUL1256" s="24"/>
      <c r="MUM1256" s="24"/>
      <c r="MUN1256" s="24"/>
      <c r="MUO1256" s="24"/>
      <c r="MUP1256" s="24"/>
      <c r="MUQ1256" s="24"/>
      <c r="MUR1256" s="24"/>
      <c r="MUS1256" s="24"/>
      <c r="MUT1256" s="24"/>
      <c r="MUU1256" s="24"/>
      <c r="MUV1256" s="24"/>
      <c r="MUW1256" s="24"/>
      <c r="MUX1256" s="24"/>
      <c r="MUY1256" s="24"/>
      <c r="MUZ1256" s="24"/>
      <c r="MVA1256" s="24"/>
      <c r="MVB1256" s="24"/>
      <c r="MVC1256" s="24"/>
      <c r="MVD1256" s="24"/>
      <c r="MVE1256" s="24"/>
      <c r="MVF1256" s="24"/>
      <c r="MVG1256" s="24"/>
      <c r="MVH1256" s="24"/>
      <c r="MVI1256" s="24"/>
      <c r="MVJ1256" s="24"/>
      <c r="MVK1256" s="24"/>
      <c r="MVL1256" s="24"/>
      <c r="MVM1256" s="24"/>
      <c r="MVN1256" s="24"/>
      <c r="MVO1256" s="24"/>
      <c r="MVP1256" s="24"/>
      <c r="MVQ1256" s="24"/>
      <c r="MVR1256" s="24"/>
      <c r="MVS1256" s="24"/>
      <c r="MVT1256" s="24"/>
      <c r="MVU1256" s="24"/>
      <c r="MVV1256" s="24"/>
      <c r="MVW1256" s="24"/>
      <c r="MVX1256" s="24"/>
      <c r="MVY1256" s="24"/>
      <c r="MVZ1256" s="24"/>
      <c r="MWA1256" s="24"/>
      <c r="MWB1256" s="24"/>
      <c r="MWC1256" s="24"/>
      <c r="MWD1256" s="24"/>
      <c r="MWE1256" s="24"/>
      <c r="MWF1256" s="24"/>
      <c r="MWG1256" s="24"/>
      <c r="MWH1256" s="24"/>
      <c r="MWI1256" s="24"/>
      <c r="MWJ1256" s="24"/>
      <c r="MWK1256" s="24"/>
      <c r="MWL1256" s="24"/>
      <c r="MWM1256" s="24"/>
      <c r="MWN1256" s="24"/>
      <c r="MWO1256" s="24"/>
      <c r="MWP1256" s="24"/>
      <c r="MWQ1256" s="24"/>
      <c r="MWR1256" s="24"/>
      <c r="MWS1256" s="24"/>
      <c r="MWT1256" s="24"/>
      <c r="MWU1256" s="24"/>
      <c r="MWV1256" s="24"/>
      <c r="MWW1256" s="24"/>
      <c r="MWX1256" s="24"/>
      <c r="MWY1256" s="24"/>
      <c r="MWZ1256" s="24"/>
      <c r="MXA1256" s="24"/>
      <c r="MXB1256" s="24"/>
      <c r="MXC1256" s="24"/>
      <c r="MXD1256" s="24"/>
      <c r="MXE1256" s="24"/>
      <c r="MXF1256" s="24"/>
      <c r="MXG1256" s="24"/>
      <c r="MXH1256" s="24"/>
      <c r="MXI1256" s="24"/>
      <c r="MXJ1256" s="24"/>
      <c r="MXK1256" s="24"/>
      <c r="MXL1256" s="24"/>
      <c r="MXM1256" s="24"/>
      <c r="MXN1256" s="24"/>
      <c r="MXO1256" s="24"/>
      <c r="MXP1256" s="24"/>
      <c r="MXQ1256" s="24"/>
      <c r="MXR1256" s="24"/>
      <c r="MXS1256" s="24"/>
      <c r="MXT1256" s="24"/>
      <c r="MXU1256" s="24"/>
      <c r="MXV1256" s="24"/>
      <c r="MXW1256" s="24"/>
      <c r="MXX1256" s="24"/>
      <c r="MXY1256" s="24"/>
      <c r="MXZ1256" s="24"/>
      <c r="MYA1256" s="24"/>
      <c r="MYB1256" s="24"/>
      <c r="MYC1256" s="24"/>
      <c r="MYD1256" s="24"/>
      <c r="MYE1256" s="24"/>
      <c r="MYF1256" s="24"/>
      <c r="MYG1256" s="24"/>
      <c r="MYH1256" s="24"/>
      <c r="MYI1256" s="24"/>
      <c r="MYJ1256" s="24"/>
      <c r="MYK1256" s="24"/>
      <c r="MYL1256" s="24"/>
      <c r="MYM1256" s="24"/>
      <c r="MYN1256" s="24"/>
      <c r="MYO1256" s="24"/>
      <c r="MYP1256" s="24"/>
      <c r="MYQ1256" s="24"/>
      <c r="MYR1256" s="24"/>
      <c r="MYS1256" s="24"/>
      <c r="MYT1256" s="24"/>
      <c r="MYU1256" s="24"/>
      <c r="MYV1256" s="24"/>
      <c r="MYW1256" s="24"/>
      <c r="MYX1256" s="24"/>
      <c r="MYY1256" s="24"/>
      <c r="MYZ1256" s="24"/>
      <c r="MZA1256" s="24"/>
      <c r="MZB1256" s="24"/>
      <c r="MZC1256" s="24"/>
      <c r="MZD1256" s="24"/>
      <c r="MZE1256" s="24"/>
      <c r="MZF1256" s="24"/>
      <c r="MZG1256" s="24"/>
      <c r="MZH1256" s="24"/>
      <c r="MZI1256" s="24"/>
      <c r="MZJ1256" s="24"/>
      <c r="MZK1256" s="24"/>
      <c r="MZL1256" s="24"/>
      <c r="MZM1256" s="24"/>
      <c r="MZN1256" s="24"/>
      <c r="MZO1256" s="24"/>
      <c r="MZP1256" s="24"/>
      <c r="MZQ1256" s="24"/>
      <c r="MZR1256" s="24"/>
      <c r="MZS1256" s="24"/>
      <c r="MZT1256" s="24"/>
      <c r="MZU1256" s="24"/>
      <c r="MZV1256" s="24"/>
      <c r="MZW1256" s="24"/>
      <c r="MZX1256" s="24"/>
      <c r="MZY1256" s="24"/>
      <c r="MZZ1256" s="24"/>
      <c r="NAA1256" s="24"/>
      <c r="NAB1256" s="24"/>
      <c r="NAC1256" s="24"/>
      <c r="NAD1256" s="24"/>
      <c r="NAE1256" s="24"/>
      <c r="NAF1256" s="24"/>
      <c r="NAG1256" s="24"/>
      <c r="NAH1256" s="24"/>
      <c r="NAI1256" s="24"/>
      <c r="NAJ1256" s="24"/>
      <c r="NAK1256" s="24"/>
      <c r="NAL1256" s="24"/>
      <c r="NAM1256" s="24"/>
      <c r="NAN1256" s="24"/>
      <c r="NAO1256" s="24"/>
      <c r="NAP1256" s="24"/>
      <c r="NAQ1256" s="24"/>
      <c r="NAR1256" s="24"/>
      <c r="NAS1256" s="24"/>
      <c r="NAT1256" s="24"/>
      <c r="NAU1256" s="24"/>
      <c r="NAV1256" s="24"/>
      <c r="NAW1256" s="24"/>
      <c r="NAX1256" s="24"/>
      <c r="NAY1256" s="24"/>
      <c r="NAZ1256" s="24"/>
      <c r="NBA1256" s="24"/>
      <c r="NBB1256" s="24"/>
      <c r="NBC1256" s="24"/>
      <c r="NBD1256" s="24"/>
      <c r="NBE1256" s="24"/>
      <c r="NBF1256" s="24"/>
      <c r="NBG1256" s="24"/>
      <c r="NBH1256" s="24"/>
      <c r="NBI1256" s="24"/>
      <c r="NBJ1256" s="24"/>
      <c r="NBK1256" s="24"/>
      <c r="NBL1256" s="24"/>
      <c r="NBM1256" s="24"/>
      <c r="NBN1256" s="24"/>
      <c r="NBO1256" s="24"/>
      <c r="NBP1256" s="24"/>
      <c r="NBQ1256" s="24"/>
      <c r="NBR1256" s="24"/>
      <c r="NBS1256" s="24"/>
      <c r="NBT1256" s="24"/>
      <c r="NBU1256" s="24"/>
      <c r="NBV1256" s="24"/>
      <c r="NBW1256" s="24"/>
      <c r="NBX1256" s="24"/>
      <c r="NBY1256" s="24"/>
      <c r="NBZ1256" s="24"/>
      <c r="NCA1256" s="24"/>
      <c r="NCB1256" s="24"/>
      <c r="NCC1256" s="24"/>
      <c r="NCD1256" s="24"/>
      <c r="NCE1256" s="24"/>
      <c r="NCF1256" s="24"/>
      <c r="NCG1256" s="24"/>
      <c r="NCH1256" s="24"/>
      <c r="NCI1256" s="24"/>
      <c r="NCJ1256" s="24"/>
      <c r="NCK1256" s="24"/>
      <c r="NCL1256" s="24"/>
      <c r="NCM1256" s="24"/>
      <c r="NCN1256" s="24"/>
      <c r="NCO1256" s="24"/>
      <c r="NCP1256" s="24"/>
      <c r="NCQ1256" s="24"/>
      <c r="NCR1256" s="24"/>
      <c r="NCS1256" s="24"/>
      <c r="NCT1256" s="24"/>
      <c r="NCU1256" s="24"/>
      <c r="NCV1256" s="24"/>
      <c r="NCW1256" s="24"/>
      <c r="NCX1256" s="24"/>
      <c r="NCY1256" s="24"/>
      <c r="NCZ1256" s="24"/>
      <c r="NDA1256" s="24"/>
      <c r="NDB1256" s="24"/>
      <c r="NDC1256" s="24"/>
      <c r="NDD1256" s="24"/>
      <c r="NDE1256" s="24"/>
      <c r="NDF1256" s="24"/>
      <c r="NDG1256" s="24"/>
      <c r="NDH1256" s="24"/>
      <c r="NDI1256" s="24"/>
      <c r="NDJ1256" s="24"/>
      <c r="NDK1256" s="24"/>
      <c r="NDL1256" s="24"/>
      <c r="NDM1256" s="24"/>
      <c r="NDN1256" s="24"/>
      <c r="NDO1256" s="24"/>
      <c r="NDP1256" s="24"/>
      <c r="NDQ1256" s="24"/>
      <c r="NDR1256" s="24"/>
      <c r="NDS1256" s="24"/>
      <c r="NDT1256" s="24"/>
      <c r="NDU1256" s="24"/>
      <c r="NDV1256" s="24"/>
      <c r="NDW1256" s="24"/>
      <c r="NDX1256" s="24"/>
      <c r="NDY1256" s="24"/>
      <c r="NDZ1256" s="24"/>
      <c r="NEA1256" s="24"/>
      <c r="NEB1256" s="24"/>
      <c r="NEC1256" s="24"/>
      <c r="NED1256" s="24"/>
      <c r="NEE1256" s="24"/>
      <c r="NEF1256" s="24"/>
      <c r="NEG1256" s="24"/>
      <c r="NEH1256" s="24"/>
      <c r="NEI1256" s="24"/>
      <c r="NEJ1256" s="24"/>
      <c r="NEK1256" s="24"/>
      <c r="NEL1256" s="24"/>
      <c r="NEM1256" s="24"/>
      <c r="NEN1256" s="24"/>
      <c r="NEO1256" s="24"/>
      <c r="NEP1256" s="24"/>
      <c r="NEQ1256" s="24"/>
      <c r="NER1256" s="24"/>
      <c r="NES1256" s="24"/>
      <c r="NET1256" s="24"/>
      <c r="NEU1256" s="24"/>
      <c r="NEV1256" s="24"/>
      <c r="NEW1256" s="24"/>
      <c r="NEX1256" s="24"/>
      <c r="NEY1256" s="24"/>
      <c r="NEZ1256" s="24"/>
      <c r="NFA1256" s="24"/>
      <c r="NFB1256" s="24"/>
      <c r="NFC1256" s="24"/>
      <c r="NFD1256" s="24"/>
      <c r="NFE1256" s="24"/>
      <c r="NFF1256" s="24"/>
      <c r="NFG1256" s="24"/>
      <c r="NFH1256" s="24"/>
      <c r="NFI1256" s="24"/>
      <c r="NFJ1256" s="24"/>
      <c r="NFK1256" s="24"/>
      <c r="NFL1256" s="24"/>
      <c r="NFM1256" s="24"/>
      <c r="NFN1256" s="24"/>
      <c r="NFO1256" s="24"/>
      <c r="NFP1256" s="24"/>
      <c r="NFQ1256" s="24"/>
      <c r="NFR1256" s="24"/>
      <c r="NFS1256" s="24"/>
      <c r="NFT1256" s="24"/>
      <c r="NFU1256" s="24"/>
      <c r="NFV1256" s="24"/>
      <c r="NFW1256" s="24"/>
      <c r="NFX1256" s="24"/>
      <c r="NFY1256" s="24"/>
      <c r="NFZ1256" s="24"/>
      <c r="NGA1256" s="24"/>
      <c r="NGB1256" s="24"/>
      <c r="NGC1256" s="24"/>
      <c r="NGD1256" s="24"/>
      <c r="NGE1256" s="24"/>
      <c r="NGF1256" s="24"/>
      <c r="NGG1256" s="24"/>
      <c r="NGH1256" s="24"/>
      <c r="NGI1256" s="24"/>
      <c r="NGJ1256" s="24"/>
      <c r="NGK1256" s="24"/>
      <c r="NGL1256" s="24"/>
      <c r="NGM1256" s="24"/>
      <c r="NGN1256" s="24"/>
      <c r="NGO1256" s="24"/>
      <c r="NGP1256" s="24"/>
      <c r="NGQ1256" s="24"/>
      <c r="NGR1256" s="24"/>
      <c r="NGS1256" s="24"/>
      <c r="NGT1256" s="24"/>
      <c r="NGU1256" s="24"/>
      <c r="NGV1256" s="24"/>
      <c r="NGW1256" s="24"/>
      <c r="NGX1256" s="24"/>
      <c r="NGY1256" s="24"/>
      <c r="NGZ1256" s="24"/>
      <c r="NHA1256" s="24"/>
      <c r="NHB1256" s="24"/>
      <c r="NHC1256" s="24"/>
      <c r="NHD1256" s="24"/>
      <c r="NHE1256" s="24"/>
      <c r="NHF1256" s="24"/>
      <c r="NHG1256" s="24"/>
      <c r="NHH1256" s="24"/>
      <c r="NHI1256" s="24"/>
      <c r="NHJ1256" s="24"/>
      <c r="NHK1256" s="24"/>
      <c r="NHL1256" s="24"/>
      <c r="NHM1256" s="24"/>
      <c r="NHN1256" s="24"/>
      <c r="NHO1256" s="24"/>
      <c r="NHP1256" s="24"/>
      <c r="NHQ1256" s="24"/>
      <c r="NHR1256" s="24"/>
      <c r="NHS1256" s="24"/>
      <c r="NHT1256" s="24"/>
      <c r="NHU1256" s="24"/>
      <c r="NHV1256" s="24"/>
      <c r="NHW1256" s="24"/>
      <c r="NHX1256" s="24"/>
      <c r="NHY1256" s="24"/>
      <c r="NHZ1256" s="24"/>
      <c r="NIA1256" s="24"/>
      <c r="NIB1256" s="24"/>
      <c r="NIC1256" s="24"/>
      <c r="NID1256" s="24"/>
      <c r="NIE1256" s="24"/>
      <c r="NIF1256" s="24"/>
      <c r="NIG1256" s="24"/>
      <c r="NIH1256" s="24"/>
      <c r="NII1256" s="24"/>
      <c r="NIJ1256" s="24"/>
      <c r="NIK1256" s="24"/>
      <c r="NIL1256" s="24"/>
      <c r="NIM1256" s="24"/>
      <c r="NIN1256" s="24"/>
      <c r="NIO1256" s="24"/>
      <c r="NIP1256" s="24"/>
      <c r="NIQ1256" s="24"/>
      <c r="NIR1256" s="24"/>
      <c r="NIS1256" s="24"/>
      <c r="NIT1256" s="24"/>
      <c r="NIU1256" s="24"/>
      <c r="NIV1256" s="24"/>
      <c r="NIW1256" s="24"/>
      <c r="NIX1256" s="24"/>
      <c r="NIY1256" s="24"/>
      <c r="NIZ1256" s="24"/>
      <c r="NJA1256" s="24"/>
      <c r="NJB1256" s="24"/>
      <c r="NJC1256" s="24"/>
      <c r="NJD1256" s="24"/>
      <c r="NJE1256" s="24"/>
      <c r="NJF1256" s="24"/>
      <c r="NJG1256" s="24"/>
      <c r="NJH1256" s="24"/>
      <c r="NJI1256" s="24"/>
      <c r="NJJ1256" s="24"/>
      <c r="NJK1256" s="24"/>
      <c r="NJL1256" s="24"/>
      <c r="NJM1256" s="24"/>
      <c r="NJN1256" s="24"/>
      <c r="NJO1256" s="24"/>
      <c r="NJP1256" s="24"/>
      <c r="NJQ1256" s="24"/>
      <c r="NJR1256" s="24"/>
      <c r="NJS1256" s="24"/>
      <c r="NJT1256" s="24"/>
      <c r="NJU1256" s="24"/>
      <c r="NJV1256" s="24"/>
      <c r="NJW1256" s="24"/>
      <c r="NJX1256" s="24"/>
      <c r="NJY1256" s="24"/>
      <c r="NJZ1256" s="24"/>
      <c r="NKA1256" s="24"/>
      <c r="NKB1256" s="24"/>
      <c r="NKC1256" s="24"/>
      <c r="NKD1256" s="24"/>
      <c r="NKE1256" s="24"/>
      <c r="NKF1256" s="24"/>
      <c r="NKG1256" s="24"/>
      <c r="NKH1256" s="24"/>
      <c r="NKI1256" s="24"/>
      <c r="NKJ1256" s="24"/>
      <c r="NKK1256" s="24"/>
      <c r="NKL1256" s="24"/>
      <c r="NKM1256" s="24"/>
      <c r="NKN1256" s="24"/>
      <c r="NKO1256" s="24"/>
      <c r="NKP1256" s="24"/>
      <c r="NKQ1256" s="24"/>
      <c r="NKR1256" s="24"/>
      <c r="NKS1256" s="24"/>
      <c r="NKT1256" s="24"/>
      <c r="NKU1256" s="24"/>
      <c r="NKV1256" s="24"/>
      <c r="NKW1256" s="24"/>
      <c r="NKX1256" s="24"/>
      <c r="NKY1256" s="24"/>
      <c r="NKZ1256" s="24"/>
      <c r="NLA1256" s="24"/>
      <c r="NLB1256" s="24"/>
      <c r="NLC1256" s="24"/>
      <c r="NLD1256" s="24"/>
      <c r="NLE1256" s="24"/>
      <c r="NLF1256" s="24"/>
      <c r="NLG1256" s="24"/>
      <c r="NLH1256" s="24"/>
      <c r="NLI1256" s="24"/>
      <c r="NLJ1256" s="24"/>
      <c r="NLK1256" s="24"/>
      <c r="NLL1256" s="24"/>
      <c r="NLM1256" s="24"/>
      <c r="NLN1256" s="24"/>
      <c r="NLO1256" s="24"/>
      <c r="NLP1256" s="24"/>
      <c r="NLQ1256" s="24"/>
      <c r="NLR1256" s="24"/>
      <c r="NLS1256" s="24"/>
      <c r="NLT1256" s="24"/>
      <c r="NLU1256" s="24"/>
      <c r="NLV1256" s="24"/>
      <c r="NLW1256" s="24"/>
      <c r="NLX1256" s="24"/>
      <c r="NLY1256" s="24"/>
      <c r="NLZ1256" s="24"/>
      <c r="NMA1256" s="24"/>
      <c r="NMB1256" s="24"/>
      <c r="NMC1256" s="24"/>
      <c r="NMD1256" s="24"/>
      <c r="NME1256" s="24"/>
      <c r="NMF1256" s="24"/>
      <c r="NMG1256" s="24"/>
      <c r="NMH1256" s="24"/>
      <c r="NMI1256" s="24"/>
      <c r="NMJ1256" s="24"/>
      <c r="NMK1256" s="24"/>
      <c r="NML1256" s="24"/>
      <c r="NMM1256" s="24"/>
      <c r="NMN1256" s="24"/>
      <c r="NMO1256" s="24"/>
      <c r="NMP1256" s="24"/>
      <c r="NMQ1256" s="24"/>
      <c r="NMR1256" s="24"/>
      <c r="NMS1256" s="24"/>
      <c r="NMT1256" s="24"/>
      <c r="NMU1256" s="24"/>
      <c r="NMV1256" s="24"/>
      <c r="NMW1256" s="24"/>
      <c r="NMX1256" s="24"/>
      <c r="NMY1256" s="24"/>
      <c r="NMZ1256" s="24"/>
      <c r="NNA1256" s="24"/>
      <c r="NNB1256" s="24"/>
      <c r="NNC1256" s="24"/>
      <c r="NND1256" s="24"/>
      <c r="NNE1256" s="24"/>
      <c r="NNF1256" s="24"/>
      <c r="NNG1256" s="24"/>
      <c r="NNH1256" s="24"/>
      <c r="NNI1256" s="24"/>
      <c r="NNJ1256" s="24"/>
      <c r="NNK1256" s="24"/>
      <c r="NNL1256" s="24"/>
      <c r="NNM1256" s="24"/>
      <c r="NNN1256" s="24"/>
      <c r="NNO1256" s="24"/>
      <c r="NNP1256" s="24"/>
      <c r="NNQ1256" s="24"/>
      <c r="NNR1256" s="24"/>
      <c r="NNS1256" s="24"/>
      <c r="NNT1256" s="24"/>
      <c r="NNU1256" s="24"/>
      <c r="NNV1256" s="24"/>
      <c r="NNW1256" s="24"/>
      <c r="NNX1256" s="24"/>
      <c r="NNY1256" s="24"/>
      <c r="NNZ1256" s="24"/>
      <c r="NOA1256" s="24"/>
      <c r="NOB1256" s="24"/>
      <c r="NOC1256" s="24"/>
      <c r="NOD1256" s="24"/>
      <c r="NOE1256" s="24"/>
      <c r="NOF1256" s="24"/>
      <c r="NOG1256" s="24"/>
      <c r="NOH1256" s="24"/>
      <c r="NOI1256" s="24"/>
      <c r="NOJ1256" s="24"/>
      <c r="NOK1256" s="24"/>
      <c r="NOL1256" s="24"/>
      <c r="NOM1256" s="24"/>
      <c r="NON1256" s="24"/>
      <c r="NOO1256" s="24"/>
      <c r="NOP1256" s="24"/>
      <c r="NOQ1256" s="24"/>
      <c r="NOR1256" s="24"/>
      <c r="NOS1256" s="24"/>
      <c r="NOT1256" s="24"/>
      <c r="NOU1256" s="24"/>
      <c r="NOV1256" s="24"/>
      <c r="NOW1256" s="24"/>
      <c r="NOX1256" s="24"/>
      <c r="NOY1256" s="24"/>
      <c r="NOZ1256" s="24"/>
      <c r="NPA1256" s="24"/>
      <c r="NPB1256" s="24"/>
      <c r="NPC1256" s="24"/>
      <c r="NPD1256" s="24"/>
      <c r="NPE1256" s="24"/>
      <c r="NPF1256" s="24"/>
      <c r="NPG1256" s="24"/>
      <c r="NPH1256" s="24"/>
      <c r="NPI1256" s="24"/>
      <c r="NPJ1256" s="24"/>
      <c r="NPK1256" s="24"/>
      <c r="NPL1256" s="24"/>
      <c r="NPM1256" s="24"/>
      <c r="NPN1256" s="24"/>
      <c r="NPO1256" s="24"/>
      <c r="NPP1256" s="24"/>
      <c r="NPQ1256" s="24"/>
      <c r="NPR1256" s="24"/>
      <c r="NPS1256" s="24"/>
      <c r="NPT1256" s="24"/>
      <c r="NPU1256" s="24"/>
      <c r="NPV1256" s="24"/>
      <c r="NPW1256" s="24"/>
      <c r="NPX1256" s="24"/>
      <c r="NPY1256" s="24"/>
      <c r="NPZ1256" s="24"/>
      <c r="NQA1256" s="24"/>
      <c r="NQB1256" s="24"/>
      <c r="NQC1256" s="24"/>
      <c r="NQD1256" s="24"/>
      <c r="NQE1256" s="24"/>
      <c r="NQF1256" s="24"/>
      <c r="NQG1256" s="24"/>
      <c r="NQH1256" s="24"/>
      <c r="NQI1256" s="24"/>
      <c r="NQJ1256" s="24"/>
      <c r="NQK1256" s="24"/>
      <c r="NQL1256" s="24"/>
      <c r="NQM1256" s="24"/>
      <c r="NQN1256" s="24"/>
      <c r="NQO1256" s="24"/>
      <c r="NQP1256" s="24"/>
      <c r="NQQ1256" s="24"/>
      <c r="NQR1256" s="24"/>
      <c r="NQS1256" s="24"/>
      <c r="NQT1256" s="24"/>
      <c r="NQU1256" s="24"/>
      <c r="NQV1256" s="24"/>
      <c r="NQW1256" s="24"/>
      <c r="NQX1256" s="24"/>
      <c r="NQY1256" s="24"/>
      <c r="NQZ1256" s="24"/>
      <c r="NRA1256" s="24"/>
      <c r="NRB1256" s="24"/>
      <c r="NRC1256" s="24"/>
      <c r="NRD1256" s="24"/>
      <c r="NRE1256" s="24"/>
      <c r="NRF1256" s="24"/>
      <c r="NRG1256" s="24"/>
      <c r="NRH1256" s="24"/>
      <c r="NRI1256" s="24"/>
      <c r="NRJ1256" s="24"/>
      <c r="NRK1256" s="24"/>
      <c r="NRL1256" s="24"/>
      <c r="NRM1256" s="24"/>
      <c r="NRN1256" s="24"/>
      <c r="NRO1256" s="24"/>
      <c r="NRP1256" s="24"/>
      <c r="NRQ1256" s="24"/>
      <c r="NRR1256" s="24"/>
      <c r="NRS1256" s="24"/>
      <c r="NRT1256" s="24"/>
      <c r="NRU1256" s="24"/>
      <c r="NRV1256" s="24"/>
      <c r="NRW1256" s="24"/>
      <c r="NRX1256" s="24"/>
      <c r="NRY1256" s="24"/>
      <c r="NRZ1256" s="24"/>
      <c r="NSA1256" s="24"/>
      <c r="NSB1256" s="24"/>
      <c r="NSC1256" s="24"/>
      <c r="NSD1256" s="24"/>
      <c r="NSE1256" s="24"/>
      <c r="NSF1256" s="24"/>
      <c r="NSG1256" s="24"/>
      <c r="NSH1256" s="24"/>
      <c r="NSI1256" s="24"/>
      <c r="NSJ1256" s="24"/>
      <c r="NSK1256" s="24"/>
      <c r="NSL1256" s="24"/>
      <c r="NSM1256" s="24"/>
      <c r="NSN1256" s="24"/>
      <c r="NSO1256" s="24"/>
      <c r="NSP1256" s="24"/>
      <c r="NSQ1256" s="24"/>
      <c r="NSR1256" s="24"/>
      <c r="NSS1256" s="24"/>
      <c r="NST1256" s="24"/>
      <c r="NSU1256" s="24"/>
      <c r="NSV1256" s="24"/>
      <c r="NSW1256" s="24"/>
      <c r="NSX1256" s="24"/>
      <c r="NSY1256" s="24"/>
      <c r="NSZ1256" s="24"/>
      <c r="NTA1256" s="24"/>
      <c r="NTB1256" s="24"/>
      <c r="NTC1256" s="24"/>
      <c r="NTD1256" s="24"/>
      <c r="NTE1256" s="24"/>
      <c r="NTF1256" s="24"/>
      <c r="NTG1256" s="24"/>
      <c r="NTH1256" s="24"/>
      <c r="NTI1256" s="24"/>
      <c r="NTJ1256" s="24"/>
      <c r="NTK1256" s="24"/>
      <c r="NTL1256" s="24"/>
      <c r="NTM1256" s="24"/>
      <c r="NTN1256" s="24"/>
      <c r="NTO1256" s="24"/>
      <c r="NTP1256" s="24"/>
      <c r="NTQ1256" s="24"/>
      <c r="NTR1256" s="24"/>
      <c r="NTS1256" s="24"/>
      <c r="NTT1256" s="24"/>
      <c r="NTU1256" s="24"/>
      <c r="NTV1256" s="24"/>
      <c r="NTW1256" s="24"/>
      <c r="NTX1256" s="24"/>
      <c r="NTY1256" s="24"/>
      <c r="NTZ1256" s="24"/>
      <c r="NUA1256" s="24"/>
      <c r="NUB1256" s="24"/>
      <c r="NUC1256" s="24"/>
      <c r="NUD1256" s="24"/>
      <c r="NUE1256" s="24"/>
      <c r="NUF1256" s="24"/>
      <c r="NUG1256" s="24"/>
      <c r="NUH1256" s="24"/>
      <c r="NUI1256" s="24"/>
      <c r="NUJ1256" s="24"/>
      <c r="NUK1256" s="24"/>
      <c r="NUL1256" s="24"/>
      <c r="NUM1256" s="24"/>
      <c r="NUN1256" s="24"/>
      <c r="NUO1256" s="24"/>
      <c r="NUP1256" s="24"/>
      <c r="NUQ1256" s="24"/>
      <c r="NUR1256" s="24"/>
      <c r="NUS1256" s="24"/>
      <c r="NUT1256" s="24"/>
      <c r="NUU1256" s="24"/>
      <c r="NUV1256" s="24"/>
      <c r="NUW1256" s="24"/>
      <c r="NUX1256" s="24"/>
      <c r="NUY1256" s="24"/>
      <c r="NUZ1256" s="24"/>
      <c r="NVA1256" s="24"/>
      <c r="NVB1256" s="24"/>
      <c r="NVC1256" s="24"/>
      <c r="NVD1256" s="24"/>
      <c r="NVE1256" s="24"/>
      <c r="NVF1256" s="24"/>
      <c r="NVG1256" s="24"/>
      <c r="NVH1256" s="24"/>
      <c r="NVI1256" s="24"/>
      <c r="NVJ1256" s="24"/>
      <c r="NVK1256" s="24"/>
      <c r="NVL1256" s="24"/>
      <c r="NVM1256" s="24"/>
      <c r="NVN1256" s="24"/>
      <c r="NVO1256" s="24"/>
      <c r="NVP1256" s="24"/>
      <c r="NVQ1256" s="24"/>
      <c r="NVR1256" s="24"/>
      <c r="NVS1256" s="24"/>
      <c r="NVT1256" s="24"/>
      <c r="NVU1256" s="24"/>
      <c r="NVV1256" s="24"/>
      <c r="NVW1256" s="24"/>
      <c r="NVX1256" s="24"/>
      <c r="NVY1256" s="24"/>
      <c r="NVZ1256" s="24"/>
      <c r="NWA1256" s="24"/>
      <c r="NWB1256" s="24"/>
      <c r="NWC1256" s="24"/>
      <c r="NWD1256" s="24"/>
      <c r="NWE1256" s="24"/>
      <c r="NWF1256" s="24"/>
      <c r="NWG1256" s="24"/>
      <c r="NWH1256" s="24"/>
      <c r="NWI1256" s="24"/>
      <c r="NWJ1256" s="24"/>
      <c r="NWK1256" s="24"/>
      <c r="NWL1256" s="24"/>
      <c r="NWM1256" s="24"/>
      <c r="NWN1256" s="24"/>
      <c r="NWO1256" s="24"/>
      <c r="NWP1256" s="24"/>
      <c r="NWQ1256" s="24"/>
      <c r="NWR1256" s="24"/>
      <c r="NWS1256" s="24"/>
      <c r="NWT1256" s="24"/>
      <c r="NWU1256" s="24"/>
      <c r="NWV1256" s="24"/>
      <c r="NWW1256" s="24"/>
      <c r="NWX1256" s="24"/>
      <c r="NWY1256" s="24"/>
      <c r="NWZ1256" s="24"/>
      <c r="NXA1256" s="24"/>
      <c r="NXB1256" s="24"/>
      <c r="NXC1256" s="24"/>
      <c r="NXD1256" s="24"/>
      <c r="NXE1256" s="24"/>
      <c r="NXF1256" s="24"/>
      <c r="NXG1256" s="24"/>
      <c r="NXH1256" s="24"/>
      <c r="NXI1256" s="24"/>
      <c r="NXJ1256" s="24"/>
      <c r="NXK1256" s="24"/>
      <c r="NXL1256" s="24"/>
      <c r="NXM1256" s="24"/>
      <c r="NXN1256" s="24"/>
      <c r="NXO1256" s="24"/>
      <c r="NXP1256" s="24"/>
      <c r="NXQ1256" s="24"/>
      <c r="NXR1256" s="24"/>
      <c r="NXS1256" s="24"/>
      <c r="NXT1256" s="24"/>
      <c r="NXU1256" s="24"/>
      <c r="NXV1256" s="24"/>
      <c r="NXW1256" s="24"/>
      <c r="NXX1256" s="24"/>
      <c r="NXY1256" s="24"/>
      <c r="NXZ1256" s="24"/>
      <c r="NYA1256" s="24"/>
      <c r="NYB1256" s="24"/>
      <c r="NYC1256" s="24"/>
      <c r="NYD1256" s="24"/>
      <c r="NYE1256" s="24"/>
      <c r="NYF1256" s="24"/>
      <c r="NYG1256" s="24"/>
      <c r="NYH1256" s="24"/>
      <c r="NYI1256" s="24"/>
      <c r="NYJ1256" s="24"/>
      <c r="NYK1256" s="24"/>
      <c r="NYL1256" s="24"/>
      <c r="NYM1256" s="24"/>
      <c r="NYN1256" s="24"/>
      <c r="NYO1256" s="24"/>
      <c r="NYP1256" s="24"/>
      <c r="NYQ1256" s="24"/>
      <c r="NYR1256" s="24"/>
      <c r="NYS1256" s="24"/>
      <c r="NYT1256" s="24"/>
      <c r="NYU1256" s="24"/>
      <c r="NYV1256" s="24"/>
      <c r="NYW1256" s="24"/>
      <c r="NYX1256" s="24"/>
      <c r="NYY1256" s="24"/>
      <c r="NYZ1256" s="24"/>
      <c r="NZA1256" s="24"/>
      <c r="NZB1256" s="24"/>
      <c r="NZC1256" s="24"/>
      <c r="NZD1256" s="24"/>
      <c r="NZE1256" s="24"/>
      <c r="NZF1256" s="24"/>
      <c r="NZG1256" s="24"/>
      <c r="NZH1256" s="24"/>
      <c r="NZI1256" s="24"/>
      <c r="NZJ1256" s="24"/>
      <c r="NZK1256" s="24"/>
      <c r="NZL1256" s="24"/>
      <c r="NZM1256" s="24"/>
      <c r="NZN1256" s="24"/>
      <c r="NZO1256" s="24"/>
      <c r="NZP1256" s="24"/>
      <c r="NZQ1256" s="24"/>
      <c r="NZR1256" s="24"/>
      <c r="NZS1256" s="24"/>
      <c r="NZT1256" s="24"/>
      <c r="NZU1256" s="24"/>
      <c r="NZV1256" s="24"/>
      <c r="NZW1256" s="24"/>
      <c r="NZX1256" s="24"/>
      <c r="NZY1256" s="24"/>
      <c r="NZZ1256" s="24"/>
      <c r="OAA1256" s="24"/>
      <c r="OAB1256" s="24"/>
      <c r="OAC1256" s="24"/>
      <c r="OAD1256" s="24"/>
      <c r="OAE1256" s="24"/>
      <c r="OAF1256" s="24"/>
      <c r="OAG1256" s="24"/>
      <c r="OAH1256" s="24"/>
      <c r="OAI1256" s="24"/>
      <c r="OAJ1256" s="24"/>
      <c r="OAK1256" s="24"/>
      <c r="OAL1256" s="24"/>
      <c r="OAM1256" s="24"/>
      <c r="OAN1256" s="24"/>
      <c r="OAO1256" s="24"/>
      <c r="OAP1256" s="24"/>
      <c r="OAQ1256" s="24"/>
      <c r="OAR1256" s="24"/>
      <c r="OAS1256" s="24"/>
      <c r="OAT1256" s="24"/>
      <c r="OAU1256" s="24"/>
      <c r="OAV1256" s="24"/>
      <c r="OAW1256" s="24"/>
      <c r="OAX1256" s="24"/>
      <c r="OAY1256" s="24"/>
      <c r="OAZ1256" s="24"/>
      <c r="OBA1256" s="24"/>
      <c r="OBB1256" s="24"/>
      <c r="OBC1256" s="24"/>
      <c r="OBD1256" s="24"/>
      <c r="OBE1256" s="24"/>
      <c r="OBF1256" s="24"/>
      <c r="OBG1256" s="24"/>
      <c r="OBH1256" s="24"/>
      <c r="OBI1256" s="24"/>
      <c r="OBJ1256" s="24"/>
      <c r="OBK1256" s="24"/>
      <c r="OBL1256" s="24"/>
      <c r="OBM1256" s="24"/>
      <c r="OBN1256" s="24"/>
      <c r="OBO1256" s="24"/>
      <c r="OBP1256" s="24"/>
      <c r="OBQ1256" s="24"/>
      <c r="OBR1256" s="24"/>
      <c r="OBS1256" s="24"/>
      <c r="OBT1256" s="24"/>
      <c r="OBU1256" s="24"/>
      <c r="OBV1256" s="24"/>
      <c r="OBW1256" s="24"/>
      <c r="OBX1256" s="24"/>
      <c r="OBY1256" s="24"/>
      <c r="OBZ1256" s="24"/>
      <c r="OCA1256" s="24"/>
      <c r="OCB1256" s="24"/>
      <c r="OCC1256" s="24"/>
      <c r="OCD1256" s="24"/>
      <c r="OCE1256" s="24"/>
      <c r="OCF1256" s="24"/>
      <c r="OCG1256" s="24"/>
      <c r="OCH1256" s="24"/>
      <c r="OCI1256" s="24"/>
      <c r="OCJ1256" s="24"/>
      <c r="OCK1256" s="24"/>
      <c r="OCL1256" s="24"/>
      <c r="OCM1256" s="24"/>
      <c r="OCN1256" s="24"/>
      <c r="OCO1256" s="24"/>
      <c r="OCP1256" s="24"/>
      <c r="OCQ1256" s="24"/>
      <c r="OCR1256" s="24"/>
      <c r="OCS1256" s="24"/>
      <c r="OCT1256" s="24"/>
      <c r="OCU1256" s="24"/>
      <c r="OCV1256" s="24"/>
      <c r="OCW1256" s="24"/>
      <c r="OCX1256" s="24"/>
      <c r="OCY1256" s="24"/>
      <c r="OCZ1256" s="24"/>
      <c r="ODA1256" s="24"/>
      <c r="ODB1256" s="24"/>
      <c r="ODC1256" s="24"/>
      <c r="ODD1256" s="24"/>
      <c r="ODE1256" s="24"/>
      <c r="ODF1256" s="24"/>
      <c r="ODG1256" s="24"/>
      <c r="ODH1256" s="24"/>
      <c r="ODI1256" s="24"/>
      <c r="ODJ1256" s="24"/>
      <c r="ODK1256" s="24"/>
      <c r="ODL1256" s="24"/>
      <c r="ODM1256" s="24"/>
      <c r="ODN1256" s="24"/>
      <c r="ODO1256" s="24"/>
      <c r="ODP1256" s="24"/>
      <c r="ODQ1256" s="24"/>
      <c r="ODR1256" s="24"/>
      <c r="ODS1256" s="24"/>
      <c r="ODT1256" s="24"/>
      <c r="ODU1256" s="24"/>
      <c r="ODV1256" s="24"/>
      <c r="ODW1256" s="24"/>
      <c r="ODX1256" s="24"/>
      <c r="ODY1256" s="24"/>
      <c r="ODZ1256" s="24"/>
      <c r="OEA1256" s="24"/>
      <c r="OEB1256" s="24"/>
      <c r="OEC1256" s="24"/>
      <c r="OED1256" s="24"/>
      <c r="OEE1256" s="24"/>
      <c r="OEF1256" s="24"/>
      <c r="OEG1256" s="24"/>
      <c r="OEH1256" s="24"/>
      <c r="OEI1256" s="24"/>
      <c r="OEJ1256" s="24"/>
      <c r="OEK1256" s="24"/>
      <c r="OEL1256" s="24"/>
      <c r="OEM1256" s="24"/>
      <c r="OEN1256" s="24"/>
      <c r="OEO1256" s="24"/>
      <c r="OEP1256" s="24"/>
      <c r="OEQ1256" s="24"/>
      <c r="OER1256" s="24"/>
      <c r="OES1256" s="24"/>
      <c r="OET1256" s="24"/>
      <c r="OEU1256" s="24"/>
      <c r="OEV1256" s="24"/>
      <c r="OEW1256" s="24"/>
      <c r="OEX1256" s="24"/>
      <c r="OEY1256" s="24"/>
      <c r="OEZ1256" s="24"/>
      <c r="OFA1256" s="24"/>
      <c r="OFB1256" s="24"/>
      <c r="OFC1256" s="24"/>
      <c r="OFD1256" s="24"/>
      <c r="OFE1256" s="24"/>
      <c r="OFF1256" s="24"/>
      <c r="OFG1256" s="24"/>
      <c r="OFH1256" s="24"/>
      <c r="OFI1256" s="24"/>
      <c r="OFJ1256" s="24"/>
      <c r="OFK1256" s="24"/>
      <c r="OFL1256" s="24"/>
      <c r="OFM1256" s="24"/>
      <c r="OFN1256" s="24"/>
      <c r="OFO1256" s="24"/>
      <c r="OFP1256" s="24"/>
      <c r="OFQ1256" s="24"/>
      <c r="OFR1256" s="24"/>
      <c r="OFS1256" s="24"/>
      <c r="OFT1256" s="24"/>
      <c r="OFU1256" s="24"/>
      <c r="OFV1256" s="24"/>
      <c r="OFW1256" s="24"/>
      <c r="OFX1256" s="24"/>
      <c r="OFY1256" s="24"/>
      <c r="OFZ1256" s="24"/>
      <c r="OGA1256" s="24"/>
      <c r="OGB1256" s="24"/>
      <c r="OGC1256" s="24"/>
      <c r="OGD1256" s="24"/>
      <c r="OGE1256" s="24"/>
      <c r="OGF1256" s="24"/>
      <c r="OGG1256" s="24"/>
      <c r="OGH1256" s="24"/>
      <c r="OGI1256" s="24"/>
      <c r="OGJ1256" s="24"/>
      <c r="OGK1256" s="24"/>
      <c r="OGL1256" s="24"/>
      <c r="OGM1256" s="24"/>
      <c r="OGN1256" s="24"/>
      <c r="OGO1256" s="24"/>
      <c r="OGP1256" s="24"/>
      <c r="OGQ1256" s="24"/>
      <c r="OGR1256" s="24"/>
      <c r="OGS1256" s="24"/>
      <c r="OGT1256" s="24"/>
      <c r="OGU1256" s="24"/>
      <c r="OGV1256" s="24"/>
      <c r="OGW1256" s="24"/>
      <c r="OGX1256" s="24"/>
      <c r="OGY1256" s="24"/>
      <c r="OGZ1256" s="24"/>
      <c r="OHA1256" s="24"/>
      <c r="OHB1256" s="24"/>
      <c r="OHC1256" s="24"/>
      <c r="OHD1256" s="24"/>
      <c r="OHE1256" s="24"/>
      <c r="OHF1256" s="24"/>
      <c r="OHG1256" s="24"/>
      <c r="OHH1256" s="24"/>
      <c r="OHI1256" s="24"/>
      <c r="OHJ1256" s="24"/>
      <c r="OHK1256" s="24"/>
      <c r="OHL1256" s="24"/>
      <c r="OHM1256" s="24"/>
      <c r="OHN1256" s="24"/>
      <c r="OHO1256" s="24"/>
      <c r="OHP1256" s="24"/>
      <c r="OHQ1256" s="24"/>
      <c r="OHR1256" s="24"/>
      <c r="OHS1256" s="24"/>
      <c r="OHT1256" s="24"/>
      <c r="OHU1256" s="24"/>
      <c r="OHV1256" s="24"/>
      <c r="OHW1256" s="24"/>
      <c r="OHX1256" s="24"/>
      <c r="OHY1256" s="24"/>
      <c r="OHZ1256" s="24"/>
      <c r="OIA1256" s="24"/>
      <c r="OIB1256" s="24"/>
      <c r="OIC1256" s="24"/>
      <c r="OID1256" s="24"/>
      <c r="OIE1256" s="24"/>
      <c r="OIF1256" s="24"/>
      <c r="OIG1256" s="24"/>
      <c r="OIH1256" s="24"/>
      <c r="OII1256" s="24"/>
      <c r="OIJ1256" s="24"/>
      <c r="OIK1256" s="24"/>
      <c r="OIL1256" s="24"/>
      <c r="OIM1256" s="24"/>
      <c r="OIN1256" s="24"/>
      <c r="OIO1256" s="24"/>
      <c r="OIP1256" s="24"/>
      <c r="OIQ1256" s="24"/>
      <c r="OIR1256" s="24"/>
      <c r="OIS1256" s="24"/>
      <c r="OIT1256" s="24"/>
      <c r="OIU1256" s="24"/>
      <c r="OIV1256" s="24"/>
      <c r="OIW1256" s="24"/>
      <c r="OIX1256" s="24"/>
      <c r="OIY1256" s="24"/>
      <c r="OIZ1256" s="24"/>
      <c r="OJA1256" s="24"/>
      <c r="OJB1256" s="24"/>
      <c r="OJC1256" s="24"/>
      <c r="OJD1256" s="24"/>
      <c r="OJE1256" s="24"/>
      <c r="OJF1256" s="24"/>
      <c r="OJG1256" s="24"/>
      <c r="OJH1256" s="24"/>
      <c r="OJI1256" s="24"/>
      <c r="OJJ1256" s="24"/>
      <c r="OJK1256" s="24"/>
      <c r="OJL1256" s="24"/>
      <c r="OJM1256" s="24"/>
      <c r="OJN1256" s="24"/>
      <c r="OJO1256" s="24"/>
      <c r="OJP1256" s="24"/>
      <c r="OJQ1256" s="24"/>
      <c r="OJR1256" s="24"/>
      <c r="OJS1256" s="24"/>
      <c r="OJT1256" s="24"/>
      <c r="OJU1256" s="24"/>
      <c r="OJV1256" s="24"/>
      <c r="OJW1256" s="24"/>
      <c r="OJX1256" s="24"/>
      <c r="OJY1256" s="24"/>
      <c r="OJZ1256" s="24"/>
      <c r="OKA1256" s="24"/>
      <c r="OKB1256" s="24"/>
      <c r="OKC1256" s="24"/>
      <c r="OKD1256" s="24"/>
      <c r="OKE1256" s="24"/>
      <c r="OKF1256" s="24"/>
      <c r="OKG1256" s="24"/>
      <c r="OKH1256" s="24"/>
      <c r="OKI1256" s="24"/>
      <c r="OKJ1256" s="24"/>
      <c r="OKK1256" s="24"/>
      <c r="OKL1256" s="24"/>
      <c r="OKM1256" s="24"/>
      <c r="OKN1256" s="24"/>
      <c r="OKO1256" s="24"/>
      <c r="OKP1256" s="24"/>
      <c r="OKQ1256" s="24"/>
      <c r="OKR1256" s="24"/>
      <c r="OKS1256" s="24"/>
      <c r="OKT1256" s="24"/>
      <c r="OKU1256" s="24"/>
      <c r="OKV1256" s="24"/>
      <c r="OKW1256" s="24"/>
      <c r="OKX1256" s="24"/>
      <c r="OKY1256" s="24"/>
      <c r="OKZ1256" s="24"/>
      <c r="OLA1256" s="24"/>
      <c r="OLB1256" s="24"/>
      <c r="OLC1256" s="24"/>
      <c r="OLD1256" s="24"/>
      <c r="OLE1256" s="24"/>
      <c r="OLF1256" s="24"/>
      <c r="OLG1256" s="24"/>
      <c r="OLH1256" s="24"/>
      <c r="OLI1256" s="24"/>
      <c r="OLJ1256" s="24"/>
      <c r="OLK1256" s="24"/>
      <c r="OLL1256" s="24"/>
      <c r="OLM1256" s="24"/>
      <c r="OLN1256" s="24"/>
      <c r="OLO1256" s="24"/>
      <c r="OLP1256" s="24"/>
      <c r="OLQ1256" s="24"/>
      <c r="OLR1256" s="24"/>
      <c r="OLS1256" s="24"/>
      <c r="OLT1256" s="24"/>
      <c r="OLU1256" s="24"/>
      <c r="OLV1256" s="24"/>
      <c r="OLW1256" s="24"/>
      <c r="OLX1256" s="24"/>
      <c r="OLY1256" s="24"/>
      <c r="OLZ1256" s="24"/>
      <c r="OMA1256" s="24"/>
      <c r="OMB1256" s="24"/>
      <c r="OMC1256" s="24"/>
      <c r="OMD1256" s="24"/>
      <c r="OME1256" s="24"/>
      <c r="OMF1256" s="24"/>
      <c r="OMG1256" s="24"/>
      <c r="OMH1256" s="24"/>
      <c r="OMI1256" s="24"/>
      <c r="OMJ1256" s="24"/>
      <c r="OMK1256" s="24"/>
      <c r="OML1256" s="24"/>
      <c r="OMM1256" s="24"/>
      <c r="OMN1256" s="24"/>
      <c r="OMO1256" s="24"/>
      <c r="OMP1256" s="24"/>
      <c r="OMQ1256" s="24"/>
      <c r="OMR1256" s="24"/>
      <c r="OMS1256" s="24"/>
      <c r="OMT1256" s="24"/>
      <c r="OMU1256" s="24"/>
      <c r="OMV1256" s="24"/>
      <c r="OMW1256" s="24"/>
      <c r="OMX1256" s="24"/>
      <c r="OMY1256" s="24"/>
      <c r="OMZ1256" s="24"/>
      <c r="ONA1256" s="24"/>
      <c r="ONB1256" s="24"/>
      <c r="ONC1256" s="24"/>
      <c r="OND1256" s="24"/>
      <c r="ONE1256" s="24"/>
      <c r="ONF1256" s="24"/>
      <c r="ONG1256" s="24"/>
      <c r="ONH1256" s="24"/>
      <c r="ONI1256" s="24"/>
      <c r="ONJ1256" s="24"/>
      <c r="ONK1256" s="24"/>
      <c r="ONL1256" s="24"/>
      <c r="ONM1256" s="24"/>
      <c r="ONN1256" s="24"/>
      <c r="ONO1256" s="24"/>
      <c r="ONP1256" s="24"/>
      <c r="ONQ1256" s="24"/>
      <c r="ONR1256" s="24"/>
      <c r="ONS1256" s="24"/>
      <c r="ONT1256" s="24"/>
      <c r="ONU1256" s="24"/>
      <c r="ONV1256" s="24"/>
      <c r="ONW1256" s="24"/>
      <c r="ONX1256" s="24"/>
      <c r="ONY1256" s="24"/>
      <c r="ONZ1256" s="24"/>
      <c r="OOA1256" s="24"/>
      <c r="OOB1256" s="24"/>
      <c r="OOC1256" s="24"/>
      <c r="OOD1256" s="24"/>
      <c r="OOE1256" s="24"/>
      <c r="OOF1256" s="24"/>
      <c r="OOG1256" s="24"/>
      <c r="OOH1256" s="24"/>
      <c r="OOI1256" s="24"/>
      <c r="OOJ1256" s="24"/>
      <c r="OOK1256" s="24"/>
      <c r="OOL1256" s="24"/>
      <c r="OOM1256" s="24"/>
      <c r="OON1256" s="24"/>
      <c r="OOO1256" s="24"/>
      <c r="OOP1256" s="24"/>
      <c r="OOQ1256" s="24"/>
      <c r="OOR1256" s="24"/>
      <c r="OOS1256" s="24"/>
      <c r="OOT1256" s="24"/>
      <c r="OOU1256" s="24"/>
      <c r="OOV1256" s="24"/>
      <c r="OOW1256" s="24"/>
      <c r="OOX1256" s="24"/>
      <c r="OOY1256" s="24"/>
      <c r="OOZ1256" s="24"/>
      <c r="OPA1256" s="24"/>
      <c r="OPB1256" s="24"/>
      <c r="OPC1256" s="24"/>
      <c r="OPD1256" s="24"/>
      <c r="OPE1256" s="24"/>
      <c r="OPF1256" s="24"/>
      <c r="OPG1256" s="24"/>
      <c r="OPH1256" s="24"/>
      <c r="OPI1256" s="24"/>
      <c r="OPJ1256" s="24"/>
      <c r="OPK1256" s="24"/>
      <c r="OPL1256" s="24"/>
      <c r="OPM1256" s="24"/>
      <c r="OPN1256" s="24"/>
      <c r="OPO1256" s="24"/>
      <c r="OPP1256" s="24"/>
      <c r="OPQ1256" s="24"/>
      <c r="OPR1256" s="24"/>
      <c r="OPS1256" s="24"/>
      <c r="OPT1256" s="24"/>
      <c r="OPU1256" s="24"/>
      <c r="OPV1256" s="24"/>
      <c r="OPW1256" s="24"/>
      <c r="OPX1256" s="24"/>
      <c r="OPY1256" s="24"/>
      <c r="OPZ1256" s="24"/>
      <c r="OQA1256" s="24"/>
      <c r="OQB1256" s="24"/>
      <c r="OQC1256" s="24"/>
      <c r="OQD1256" s="24"/>
      <c r="OQE1256" s="24"/>
      <c r="OQF1256" s="24"/>
      <c r="OQG1256" s="24"/>
      <c r="OQH1256" s="24"/>
      <c r="OQI1256" s="24"/>
      <c r="OQJ1256" s="24"/>
      <c r="OQK1256" s="24"/>
      <c r="OQL1256" s="24"/>
      <c r="OQM1256" s="24"/>
      <c r="OQN1256" s="24"/>
      <c r="OQO1256" s="24"/>
      <c r="OQP1256" s="24"/>
      <c r="OQQ1256" s="24"/>
      <c r="OQR1256" s="24"/>
      <c r="OQS1256" s="24"/>
      <c r="OQT1256" s="24"/>
      <c r="OQU1256" s="24"/>
      <c r="OQV1256" s="24"/>
      <c r="OQW1256" s="24"/>
      <c r="OQX1256" s="24"/>
      <c r="OQY1256" s="24"/>
      <c r="OQZ1256" s="24"/>
      <c r="ORA1256" s="24"/>
      <c r="ORB1256" s="24"/>
      <c r="ORC1256" s="24"/>
      <c r="ORD1256" s="24"/>
      <c r="ORE1256" s="24"/>
      <c r="ORF1256" s="24"/>
      <c r="ORG1256" s="24"/>
      <c r="ORH1256" s="24"/>
      <c r="ORI1256" s="24"/>
      <c r="ORJ1256" s="24"/>
      <c r="ORK1256" s="24"/>
      <c r="ORL1256" s="24"/>
      <c r="ORM1256" s="24"/>
      <c r="ORN1256" s="24"/>
      <c r="ORO1256" s="24"/>
      <c r="ORP1256" s="24"/>
      <c r="ORQ1256" s="24"/>
      <c r="ORR1256" s="24"/>
      <c r="ORS1256" s="24"/>
      <c r="ORT1256" s="24"/>
      <c r="ORU1256" s="24"/>
      <c r="ORV1256" s="24"/>
      <c r="ORW1256" s="24"/>
      <c r="ORX1256" s="24"/>
      <c r="ORY1256" s="24"/>
      <c r="ORZ1256" s="24"/>
      <c r="OSA1256" s="24"/>
      <c r="OSB1256" s="24"/>
      <c r="OSC1256" s="24"/>
      <c r="OSD1256" s="24"/>
      <c r="OSE1256" s="24"/>
      <c r="OSF1256" s="24"/>
      <c r="OSG1256" s="24"/>
      <c r="OSH1256" s="24"/>
      <c r="OSI1256" s="24"/>
      <c r="OSJ1256" s="24"/>
      <c r="OSK1256" s="24"/>
      <c r="OSL1256" s="24"/>
      <c r="OSM1256" s="24"/>
      <c r="OSN1256" s="24"/>
      <c r="OSO1256" s="24"/>
      <c r="OSP1256" s="24"/>
      <c r="OSQ1256" s="24"/>
      <c r="OSR1256" s="24"/>
      <c r="OSS1256" s="24"/>
      <c r="OST1256" s="24"/>
      <c r="OSU1256" s="24"/>
      <c r="OSV1256" s="24"/>
      <c r="OSW1256" s="24"/>
      <c r="OSX1256" s="24"/>
      <c r="OSY1256" s="24"/>
      <c r="OSZ1256" s="24"/>
      <c r="OTA1256" s="24"/>
      <c r="OTB1256" s="24"/>
      <c r="OTC1256" s="24"/>
      <c r="OTD1256" s="24"/>
      <c r="OTE1256" s="24"/>
      <c r="OTF1256" s="24"/>
      <c r="OTG1256" s="24"/>
      <c r="OTH1256" s="24"/>
      <c r="OTI1256" s="24"/>
      <c r="OTJ1256" s="24"/>
      <c r="OTK1256" s="24"/>
      <c r="OTL1256" s="24"/>
      <c r="OTM1256" s="24"/>
      <c r="OTN1256" s="24"/>
      <c r="OTO1256" s="24"/>
      <c r="OTP1256" s="24"/>
      <c r="OTQ1256" s="24"/>
      <c r="OTR1256" s="24"/>
      <c r="OTS1256" s="24"/>
      <c r="OTT1256" s="24"/>
      <c r="OTU1256" s="24"/>
      <c r="OTV1256" s="24"/>
      <c r="OTW1256" s="24"/>
      <c r="OTX1256" s="24"/>
      <c r="OTY1256" s="24"/>
      <c r="OTZ1256" s="24"/>
      <c r="OUA1256" s="24"/>
      <c r="OUB1256" s="24"/>
      <c r="OUC1256" s="24"/>
      <c r="OUD1256" s="24"/>
      <c r="OUE1256" s="24"/>
      <c r="OUF1256" s="24"/>
      <c r="OUG1256" s="24"/>
      <c r="OUH1256" s="24"/>
      <c r="OUI1256" s="24"/>
      <c r="OUJ1256" s="24"/>
      <c r="OUK1256" s="24"/>
      <c r="OUL1256" s="24"/>
      <c r="OUM1256" s="24"/>
      <c r="OUN1256" s="24"/>
      <c r="OUO1256" s="24"/>
      <c r="OUP1256" s="24"/>
      <c r="OUQ1256" s="24"/>
      <c r="OUR1256" s="24"/>
      <c r="OUS1256" s="24"/>
      <c r="OUT1256" s="24"/>
      <c r="OUU1256" s="24"/>
      <c r="OUV1256" s="24"/>
      <c r="OUW1256" s="24"/>
      <c r="OUX1256" s="24"/>
      <c r="OUY1256" s="24"/>
      <c r="OUZ1256" s="24"/>
      <c r="OVA1256" s="24"/>
      <c r="OVB1256" s="24"/>
      <c r="OVC1256" s="24"/>
      <c r="OVD1256" s="24"/>
      <c r="OVE1256" s="24"/>
      <c r="OVF1256" s="24"/>
      <c r="OVG1256" s="24"/>
      <c r="OVH1256" s="24"/>
      <c r="OVI1256" s="24"/>
      <c r="OVJ1256" s="24"/>
      <c r="OVK1256" s="24"/>
      <c r="OVL1256" s="24"/>
      <c r="OVM1256" s="24"/>
      <c r="OVN1256" s="24"/>
      <c r="OVO1256" s="24"/>
      <c r="OVP1256" s="24"/>
      <c r="OVQ1256" s="24"/>
      <c r="OVR1256" s="24"/>
      <c r="OVS1256" s="24"/>
      <c r="OVT1256" s="24"/>
      <c r="OVU1256" s="24"/>
      <c r="OVV1256" s="24"/>
      <c r="OVW1256" s="24"/>
      <c r="OVX1256" s="24"/>
      <c r="OVY1256" s="24"/>
      <c r="OVZ1256" s="24"/>
      <c r="OWA1256" s="24"/>
      <c r="OWB1256" s="24"/>
      <c r="OWC1256" s="24"/>
      <c r="OWD1256" s="24"/>
      <c r="OWE1256" s="24"/>
      <c r="OWF1256" s="24"/>
      <c r="OWG1256" s="24"/>
      <c r="OWH1256" s="24"/>
      <c r="OWI1256" s="24"/>
      <c r="OWJ1256" s="24"/>
      <c r="OWK1256" s="24"/>
      <c r="OWL1256" s="24"/>
      <c r="OWM1256" s="24"/>
      <c r="OWN1256" s="24"/>
      <c r="OWO1256" s="24"/>
      <c r="OWP1256" s="24"/>
      <c r="OWQ1256" s="24"/>
      <c r="OWR1256" s="24"/>
      <c r="OWS1256" s="24"/>
      <c r="OWT1256" s="24"/>
      <c r="OWU1256" s="24"/>
      <c r="OWV1256" s="24"/>
      <c r="OWW1256" s="24"/>
      <c r="OWX1256" s="24"/>
      <c r="OWY1256" s="24"/>
      <c r="OWZ1256" s="24"/>
      <c r="OXA1256" s="24"/>
      <c r="OXB1256" s="24"/>
      <c r="OXC1256" s="24"/>
      <c r="OXD1256" s="24"/>
      <c r="OXE1256" s="24"/>
      <c r="OXF1256" s="24"/>
      <c r="OXG1256" s="24"/>
      <c r="OXH1256" s="24"/>
      <c r="OXI1256" s="24"/>
      <c r="OXJ1256" s="24"/>
      <c r="OXK1256" s="24"/>
      <c r="OXL1256" s="24"/>
      <c r="OXM1256" s="24"/>
      <c r="OXN1256" s="24"/>
      <c r="OXO1256" s="24"/>
      <c r="OXP1256" s="24"/>
      <c r="OXQ1256" s="24"/>
      <c r="OXR1256" s="24"/>
      <c r="OXS1256" s="24"/>
      <c r="OXT1256" s="24"/>
      <c r="OXU1256" s="24"/>
      <c r="OXV1256" s="24"/>
      <c r="OXW1256" s="24"/>
      <c r="OXX1256" s="24"/>
      <c r="OXY1256" s="24"/>
      <c r="OXZ1256" s="24"/>
      <c r="OYA1256" s="24"/>
      <c r="OYB1256" s="24"/>
      <c r="OYC1256" s="24"/>
      <c r="OYD1256" s="24"/>
      <c r="OYE1256" s="24"/>
      <c r="OYF1256" s="24"/>
      <c r="OYG1256" s="24"/>
      <c r="OYH1256" s="24"/>
      <c r="OYI1256" s="24"/>
      <c r="OYJ1256" s="24"/>
      <c r="OYK1256" s="24"/>
      <c r="OYL1256" s="24"/>
      <c r="OYM1256" s="24"/>
      <c r="OYN1256" s="24"/>
      <c r="OYO1256" s="24"/>
      <c r="OYP1256" s="24"/>
      <c r="OYQ1256" s="24"/>
      <c r="OYR1256" s="24"/>
      <c r="OYS1256" s="24"/>
      <c r="OYT1256" s="24"/>
      <c r="OYU1256" s="24"/>
      <c r="OYV1256" s="24"/>
      <c r="OYW1256" s="24"/>
      <c r="OYX1256" s="24"/>
      <c r="OYY1256" s="24"/>
      <c r="OYZ1256" s="24"/>
      <c r="OZA1256" s="24"/>
      <c r="OZB1256" s="24"/>
      <c r="OZC1256" s="24"/>
      <c r="OZD1256" s="24"/>
      <c r="OZE1256" s="24"/>
      <c r="OZF1256" s="24"/>
      <c r="OZG1256" s="24"/>
      <c r="OZH1256" s="24"/>
      <c r="OZI1256" s="24"/>
      <c r="OZJ1256" s="24"/>
      <c r="OZK1256" s="24"/>
      <c r="OZL1256" s="24"/>
      <c r="OZM1256" s="24"/>
      <c r="OZN1256" s="24"/>
      <c r="OZO1256" s="24"/>
      <c r="OZP1256" s="24"/>
      <c r="OZQ1256" s="24"/>
      <c r="OZR1256" s="24"/>
      <c r="OZS1256" s="24"/>
      <c r="OZT1256" s="24"/>
      <c r="OZU1256" s="24"/>
      <c r="OZV1256" s="24"/>
      <c r="OZW1256" s="24"/>
      <c r="OZX1256" s="24"/>
      <c r="OZY1256" s="24"/>
      <c r="OZZ1256" s="24"/>
      <c r="PAA1256" s="24"/>
      <c r="PAB1256" s="24"/>
      <c r="PAC1256" s="24"/>
      <c r="PAD1256" s="24"/>
      <c r="PAE1256" s="24"/>
      <c r="PAF1256" s="24"/>
      <c r="PAG1256" s="24"/>
      <c r="PAH1256" s="24"/>
      <c r="PAI1256" s="24"/>
      <c r="PAJ1256" s="24"/>
      <c r="PAK1256" s="24"/>
      <c r="PAL1256" s="24"/>
      <c r="PAM1256" s="24"/>
      <c r="PAN1256" s="24"/>
      <c r="PAO1256" s="24"/>
      <c r="PAP1256" s="24"/>
      <c r="PAQ1256" s="24"/>
      <c r="PAR1256" s="24"/>
      <c r="PAS1256" s="24"/>
      <c r="PAT1256" s="24"/>
      <c r="PAU1256" s="24"/>
      <c r="PAV1256" s="24"/>
      <c r="PAW1256" s="24"/>
      <c r="PAX1256" s="24"/>
      <c r="PAY1256" s="24"/>
      <c r="PAZ1256" s="24"/>
      <c r="PBA1256" s="24"/>
      <c r="PBB1256" s="24"/>
      <c r="PBC1256" s="24"/>
      <c r="PBD1256" s="24"/>
      <c r="PBE1256" s="24"/>
      <c r="PBF1256" s="24"/>
      <c r="PBG1256" s="24"/>
      <c r="PBH1256" s="24"/>
      <c r="PBI1256" s="24"/>
      <c r="PBJ1256" s="24"/>
      <c r="PBK1256" s="24"/>
      <c r="PBL1256" s="24"/>
      <c r="PBM1256" s="24"/>
      <c r="PBN1256" s="24"/>
      <c r="PBO1256" s="24"/>
      <c r="PBP1256" s="24"/>
      <c r="PBQ1256" s="24"/>
      <c r="PBR1256" s="24"/>
      <c r="PBS1256" s="24"/>
      <c r="PBT1256" s="24"/>
      <c r="PBU1256" s="24"/>
      <c r="PBV1256" s="24"/>
      <c r="PBW1256" s="24"/>
      <c r="PBX1256" s="24"/>
      <c r="PBY1256" s="24"/>
      <c r="PBZ1256" s="24"/>
      <c r="PCA1256" s="24"/>
      <c r="PCB1256" s="24"/>
      <c r="PCC1256" s="24"/>
      <c r="PCD1256" s="24"/>
      <c r="PCE1256" s="24"/>
      <c r="PCF1256" s="24"/>
      <c r="PCG1256" s="24"/>
      <c r="PCH1256" s="24"/>
      <c r="PCI1256" s="24"/>
      <c r="PCJ1256" s="24"/>
      <c r="PCK1256" s="24"/>
      <c r="PCL1256" s="24"/>
      <c r="PCM1256" s="24"/>
      <c r="PCN1256" s="24"/>
      <c r="PCO1256" s="24"/>
      <c r="PCP1256" s="24"/>
      <c r="PCQ1256" s="24"/>
      <c r="PCR1256" s="24"/>
      <c r="PCS1256" s="24"/>
      <c r="PCT1256" s="24"/>
      <c r="PCU1256" s="24"/>
      <c r="PCV1256" s="24"/>
      <c r="PCW1256" s="24"/>
      <c r="PCX1256" s="24"/>
      <c r="PCY1256" s="24"/>
      <c r="PCZ1256" s="24"/>
      <c r="PDA1256" s="24"/>
      <c r="PDB1256" s="24"/>
      <c r="PDC1256" s="24"/>
      <c r="PDD1256" s="24"/>
      <c r="PDE1256" s="24"/>
      <c r="PDF1256" s="24"/>
      <c r="PDG1256" s="24"/>
      <c r="PDH1256" s="24"/>
      <c r="PDI1256" s="24"/>
      <c r="PDJ1256" s="24"/>
      <c r="PDK1256" s="24"/>
      <c r="PDL1256" s="24"/>
      <c r="PDM1256" s="24"/>
      <c r="PDN1256" s="24"/>
      <c r="PDO1256" s="24"/>
      <c r="PDP1256" s="24"/>
      <c r="PDQ1256" s="24"/>
      <c r="PDR1256" s="24"/>
      <c r="PDS1256" s="24"/>
      <c r="PDT1256" s="24"/>
      <c r="PDU1256" s="24"/>
      <c r="PDV1256" s="24"/>
      <c r="PDW1256" s="24"/>
      <c r="PDX1256" s="24"/>
      <c r="PDY1256" s="24"/>
      <c r="PDZ1256" s="24"/>
      <c r="PEA1256" s="24"/>
      <c r="PEB1256" s="24"/>
      <c r="PEC1256" s="24"/>
      <c r="PED1256" s="24"/>
      <c r="PEE1256" s="24"/>
      <c r="PEF1256" s="24"/>
      <c r="PEG1256" s="24"/>
      <c r="PEH1256" s="24"/>
      <c r="PEI1256" s="24"/>
      <c r="PEJ1256" s="24"/>
      <c r="PEK1256" s="24"/>
      <c r="PEL1256" s="24"/>
      <c r="PEM1256" s="24"/>
      <c r="PEN1256" s="24"/>
      <c r="PEO1256" s="24"/>
      <c r="PEP1256" s="24"/>
      <c r="PEQ1256" s="24"/>
      <c r="PER1256" s="24"/>
      <c r="PES1256" s="24"/>
      <c r="PET1256" s="24"/>
      <c r="PEU1256" s="24"/>
      <c r="PEV1256" s="24"/>
      <c r="PEW1256" s="24"/>
      <c r="PEX1256" s="24"/>
      <c r="PEY1256" s="24"/>
      <c r="PEZ1256" s="24"/>
      <c r="PFA1256" s="24"/>
      <c r="PFB1256" s="24"/>
      <c r="PFC1256" s="24"/>
      <c r="PFD1256" s="24"/>
      <c r="PFE1256" s="24"/>
      <c r="PFF1256" s="24"/>
      <c r="PFG1256" s="24"/>
      <c r="PFH1256" s="24"/>
      <c r="PFI1256" s="24"/>
      <c r="PFJ1256" s="24"/>
      <c r="PFK1256" s="24"/>
      <c r="PFL1256" s="24"/>
      <c r="PFM1256" s="24"/>
      <c r="PFN1256" s="24"/>
      <c r="PFO1256" s="24"/>
      <c r="PFP1256" s="24"/>
      <c r="PFQ1256" s="24"/>
      <c r="PFR1256" s="24"/>
      <c r="PFS1256" s="24"/>
      <c r="PFT1256" s="24"/>
      <c r="PFU1256" s="24"/>
      <c r="PFV1256" s="24"/>
      <c r="PFW1256" s="24"/>
      <c r="PFX1256" s="24"/>
      <c r="PFY1256" s="24"/>
      <c r="PFZ1256" s="24"/>
      <c r="PGA1256" s="24"/>
      <c r="PGB1256" s="24"/>
      <c r="PGC1256" s="24"/>
      <c r="PGD1256" s="24"/>
      <c r="PGE1256" s="24"/>
      <c r="PGF1256" s="24"/>
      <c r="PGG1256" s="24"/>
      <c r="PGH1256" s="24"/>
      <c r="PGI1256" s="24"/>
      <c r="PGJ1256" s="24"/>
      <c r="PGK1256" s="24"/>
      <c r="PGL1256" s="24"/>
      <c r="PGM1256" s="24"/>
      <c r="PGN1256" s="24"/>
      <c r="PGO1256" s="24"/>
      <c r="PGP1256" s="24"/>
      <c r="PGQ1256" s="24"/>
      <c r="PGR1256" s="24"/>
      <c r="PGS1256" s="24"/>
      <c r="PGT1256" s="24"/>
      <c r="PGU1256" s="24"/>
      <c r="PGV1256" s="24"/>
      <c r="PGW1256" s="24"/>
      <c r="PGX1256" s="24"/>
      <c r="PGY1256" s="24"/>
      <c r="PGZ1256" s="24"/>
      <c r="PHA1256" s="24"/>
      <c r="PHB1256" s="24"/>
      <c r="PHC1256" s="24"/>
      <c r="PHD1256" s="24"/>
      <c r="PHE1256" s="24"/>
      <c r="PHF1256" s="24"/>
      <c r="PHG1256" s="24"/>
      <c r="PHH1256" s="24"/>
      <c r="PHI1256" s="24"/>
      <c r="PHJ1256" s="24"/>
      <c r="PHK1256" s="24"/>
      <c r="PHL1256" s="24"/>
      <c r="PHM1256" s="24"/>
      <c r="PHN1256" s="24"/>
      <c r="PHO1256" s="24"/>
      <c r="PHP1256" s="24"/>
      <c r="PHQ1256" s="24"/>
      <c r="PHR1256" s="24"/>
      <c r="PHS1256" s="24"/>
      <c r="PHT1256" s="24"/>
      <c r="PHU1256" s="24"/>
      <c r="PHV1256" s="24"/>
      <c r="PHW1256" s="24"/>
      <c r="PHX1256" s="24"/>
      <c r="PHY1256" s="24"/>
      <c r="PHZ1256" s="24"/>
      <c r="PIA1256" s="24"/>
      <c r="PIB1256" s="24"/>
      <c r="PIC1256" s="24"/>
      <c r="PID1256" s="24"/>
      <c r="PIE1256" s="24"/>
      <c r="PIF1256" s="24"/>
      <c r="PIG1256" s="24"/>
      <c r="PIH1256" s="24"/>
      <c r="PII1256" s="24"/>
      <c r="PIJ1256" s="24"/>
      <c r="PIK1256" s="24"/>
      <c r="PIL1256" s="24"/>
      <c r="PIM1256" s="24"/>
      <c r="PIN1256" s="24"/>
      <c r="PIO1256" s="24"/>
      <c r="PIP1256" s="24"/>
      <c r="PIQ1256" s="24"/>
      <c r="PIR1256" s="24"/>
      <c r="PIS1256" s="24"/>
      <c r="PIT1256" s="24"/>
      <c r="PIU1256" s="24"/>
      <c r="PIV1256" s="24"/>
      <c r="PIW1256" s="24"/>
      <c r="PIX1256" s="24"/>
      <c r="PIY1256" s="24"/>
      <c r="PIZ1256" s="24"/>
      <c r="PJA1256" s="24"/>
      <c r="PJB1256" s="24"/>
      <c r="PJC1256" s="24"/>
      <c r="PJD1256" s="24"/>
      <c r="PJE1256" s="24"/>
      <c r="PJF1256" s="24"/>
      <c r="PJG1256" s="24"/>
      <c r="PJH1256" s="24"/>
      <c r="PJI1256" s="24"/>
      <c r="PJJ1256" s="24"/>
      <c r="PJK1256" s="24"/>
      <c r="PJL1256" s="24"/>
      <c r="PJM1256" s="24"/>
      <c r="PJN1256" s="24"/>
      <c r="PJO1256" s="24"/>
      <c r="PJP1256" s="24"/>
      <c r="PJQ1256" s="24"/>
      <c r="PJR1256" s="24"/>
      <c r="PJS1256" s="24"/>
      <c r="PJT1256" s="24"/>
      <c r="PJU1256" s="24"/>
      <c r="PJV1256" s="24"/>
      <c r="PJW1256" s="24"/>
      <c r="PJX1256" s="24"/>
      <c r="PJY1256" s="24"/>
      <c r="PJZ1256" s="24"/>
      <c r="PKA1256" s="24"/>
      <c r="PKB1256" s="24"/>
      <c r="PKC1256" s="24"/>
      <c r="PKD1256" s="24"/>
      <c r="PKE1256" s="24"/>
      <c r="PKF1256" s="24"/>
      <c r="PKG1256" s="24"/>
      <c r="PKH1256" s="24"/>
      <c r="PKI1256" s="24"/>
      <c r="PKJ1256" s="24"/>
      <c r="PKK1256" s="24"/>
      <c r="PKL1256" s="24"/>
      <c r="PKM1256" s="24"/>
      <c r="PKN1256" s="24"/>
      <c r="PKO1256" s="24"/>
      <c r="PKP1256" s="24"/>
      <c r="PKQ1256" s="24"/>
      <c r="PKR1256" s="24"/>
      <c r="PKS1256" s="24"/>
      <c r="PKT1256" s="24"/>
      <c r="PKU1256" s="24"/>
      <c r="PKV1256" s="24"/>
      <c r="PKW1256" s="24"/>
      <c r="PKX1256" s="24"/>
      <c r="PKY1256" s="24"/>
      <c r="PKZ1256" s="24"/>
      <c r="PLA1256" s="24"/>
      <c r="PLB1256" s="24"/>
      <c r="PLC1256" s="24"/>
      <c r="PLD1256" s="24"/>
      <c r="PLE1256" s="24"/>
      <c r="PLF1256" s="24"/>
      <c r="PLG1256" s="24"/>
      <c r="PLH1256" s="24"/>
      <c r="PLI1256" s="24"/>
      <c r="PLJ1256" s="24"/>
      <c r="PLK1256" s="24"/>
      <c r="PLL1256" s="24"/>
      <c r="PLM1256" s="24"/>
      <c r="PLN1256" s="24"/>
      <c r="PLO1256" s="24"/>
      <c r="PLP1256" s="24"/>
      <c r="PLQ1256" s="24"/>
      <c r="PLR1256" s="24"/>
      <c r="PLS1256" s="24"/>
      <c r="PLT1256" s="24"/>
      <c r="PLU1256" s="24"/>
      <c r="PLV1256" s="24"/>
      <c r="PLW1256" s="24"/>
      <c r="PLX1256" s="24"/>
      <c r="PLY1256" s="24"/>
      <c r="PLZ1256" s="24"/>
      <c r="PMA1256" s="24"/>
      <c r="PMB1256" s="24"/>
      <c r="PMC1256" s="24"/>
      <c r="PMD1256" s="24"/>
      <c r="PME1256" s="24"/>
      <c r="PMF1256" s="24"/>
      <c r="PMG1256" s="24"/>
      <c r="PMH1256" s="24"/>
      <c r="PMI1256" s="24"/>
      <c r="PMJ1256" s="24"/>
      <c r="PMK1256" s="24"/>
      <c r="PML1256" s="24"/>
      <c r="PMM1256" s="24"/>
      <c r="PMN1256" s="24"/>
      <c r="PMO1256" s="24"/>
      <c r="PMP1256" s="24"/>
      <c r="PMQ1256" s="24"/>
      <c r="PMR1256" s="24"/>
      <c r="PMS1256" s="24"/>
      <c r="PMT1256" s="24"/>
      <c r="PMU1256" s="24"/>
      <c r="PMV1256" s="24"/>
      <c r="PMW1256" s="24"/>
      <c r="PMX1256" s="24"/>
      <c r="PMY1256" s="24"/>
      <c r="PMZ1256" s="24"/>
      <c r="PNA1256" s="24"/>
      <c r="PNB1256" s="24"/>
      <c r="PNC1256" s="24"/>
      <c r="PND1256" s="24"/>
      <c r="PNE1256" s="24"/>
      <c r="PNF1256" s="24"/>
      <c r="PNG1256" s="24"/>
      <c r="PNH1256" s="24"/>
      <c r="PNI1256" s="24"/>
      <c r="PNJ1256" s="24"/>
      <c r="PNK1256" s="24"/>
      <c r="PNL1256" s="24"/>
      <c r="PNM1256" s="24"/>
      <c r="PNN1256" s="24"/>
      <c r="PNO1256" s="24"/>
      <c r="PNP1256" s="24"/>
      <c r="PNQ1256" s="24"/>
      <c r="PNR1256" s="24"/>
      <c r="PNS1256" s="24"/>
      <c r="PNT1256" s="24"/>
      <c r="PNU1256" s="24"/>
      <c r="PNV1256" s="24"/>
      <c r="PNW1256" s="24"/>
      <c r="PNX1256" s="24"/>
      <c r="PNY1256" s="24"/>
      <c r="PNZ1256" s="24"/>
      <c r="POA1256" s="24"/>
      <c r="POB1256" s="24"/>
      <c r="POC1256" s="24"/>
      <c r="POD1256" s="24"/>
      <c r="POE1256" s="24"/>
      <c r="POF1256" s="24"/>
      <c r="POG1256" s="24"/>
      <c r="POH1256" s="24"/>
      <c r="POI1256" s="24"/>
      <c r="POJ1256" s="24"/>
      <c r="POK1256" s="24"/>
      <c r="POL1256" s="24"/>
      <c r="POM1256" s="24"/>
      <c r="PON1256" s="24"/>
      <c r="POO1256" s="24"/>
      <c r="POP1256" s="24"/>
      <c r="POQ1256" s="24"/>
      <c r="POR1256" s="24"/>
      <c r="POS1256" s="24"/>
      <c r="POT1256" s="24"/>
      <c r="POU1256" s="24"/>
      <c r="POV1256" s="24"/>
      <c r="POW1256" s="24"/>
      <c r="POX1256" s="24"/>
      <c r="POY1256" s="24"/>
      <c r="POZ1256" s="24"/>
      <c r="PPA1256" s="24"/>
      <c r="PPB1256" s="24"/>
      <c r="PPC1256" s="24"/>
      <c r="PPD1256" s="24"/>
      <c r="PPE1256" s="24"/>
      <c r="PPF1256" s="24"/>
      <c r="PPG1256" s="24"/>
      <c r="PPH1256" s="24"/>
      <c r="PPI1256" s="24"/>
      <c r="PPJ1256" s="24"/>
      <c r="PPK1256" s="24"/>
      <c r="PPL1256" s="24"/>
      <c r="PPM1256" s="24"/>
      <c r="PPN1256" s="24"/>
      <c r="PPO1256" s="24"/>
      <c r="PPP1256" s="24"/>
      <c r="PPQ1256" s="24"/>
      <c r="PPR1256" s="24"/>
      <c r="PPS1256" s="24"/>
      <c r="PPT1256" s="24"/>
      <c r="PPU1256" s="24"/>
      <c r="PPV1256" s="24"/>
      <c r="PPW1256" s="24"/>
      <c r="PPX1256" s="24"/>
      <c r="PPY1256" s="24"/>
      <c r="PPZ1256" s="24"/>
      <c r="PQA1256" s="24"/>
      <c r="PQB1256" s="24"/>
      <c r="PQC1256" s="24"/>
      <c r="PQD1256" s="24"/>
      <c r="PQE1256" s="24"/>
      <c r="PQF1256" s="24"/>
      <c r="PQG1256" s="24"/>
      <c r="PQH1256" s="24"/>
      <c r="PQI1256" s="24"/>
      <c r="PQJ1256" s="24"/>
      <c r="PQK1256" s="24"/>
      <c r="PQL1256" s="24"/>
      <c r="PQM1256" s="24"/>
      <c r="PQN1256" s="24"/>
      <c r="PQO1256" s="24"/>
      <c r="PQP1256" s="24"/>
      <c r="PQQ1256" s="24"/>
      <c r="PQR1256" s="24"/>
      <c r="PQS1256" s="24"/>
      <c r="PQT1256" s="24"/>
      <c r="PQU1256" s="24"/>
      <c r="PQV1256" s="24"/>
      <c r="PQW1256" s="24"/>
      <c r="PQX1256" s="24"/>
      <c r="PQY1256" s="24"/>
      <c r="PQZ1256" s="24"/>
      <c r="PRA1256" s="24"/>
      <c r="PRB1256" s="24"/>
      <c r="PRC1256" s="24"/>
      <c r="PRD1256" s="24"/>
      <c r="PRE1256" s="24"/>
      <c r="PRF1256" s="24"/>
      <c r="PRG1256" s="24"/>
      <c r="PRH1256" s="24"/>
      <c r="PRI1256" s="24"/>
      <c r="PRJ1256" s="24"/>
      <c r="PRK1256" s="24"/>
      <c r="PRL1256" s="24"/>
      <c r="PRM1256" s="24"/>
      <c r="PRN1256" s="24"/>
      <c r="PRO1256" s="24"/>
      <c r="PRP1256" s="24"/>
      <c r="PRQ1256" s="24"/>
      <c r="PRR1256" s="24"/>
      <c r="PRS1256" s="24"/>
      <c r="PRT1256" s="24"/>
      <c r="PRU1256" s="24"/>
      <c r="PRV1256" s="24"/>
      <c r="PRW1256" s="24"/>
      <c r="PRX1256" s="24"/>
      <c r="PRY1256" s="24"/>
      <c r="PRZ1256" s="24"/>
      <c r="PSA1256" s="24"/>
      <c r="PSB1256" s="24"/>
      <c r="PSC1256" s="24"/>
      <c r="PSD1256" s="24"/>
      <c r="PSE1256" s="24"/>
      <c r="PSF1256" s="24"/>
      <c r="PSG1256" s="24"/>
      <c r="PSH1256" s="24"/>
      <c r="PSI1256" s="24"/>
      <c r="PSJ1256" s="24"/>
      <c r="PSK1256" s="24"/>
      <c r="PSL1256" s="24"/>
      <c r="PSM1256" s="24"/>
      <c r="PSN1256" s="24"/>
      <c r="PSO1256" s="24"/>
      <c r="PSP1256" s="24"/>
      <c r="PSQ1256" s="24"/>
      <c r="PSR1256" s="24"/>
      <c r="PSS1256" s="24"/>
      <c r="PST1256" s="24"/>
      <c r="PSU1256" s="24"/>
      <c r="PSV1256" s="24"/>
      <c r="PSW1256" s="24"/>
      <c r="PSX1256" s="24"/>
      <c r="PSY1256" s="24"/>
      <c r="PSZ1256" s="24"/>
      <c r="PTA1256" s="24"/>
      <c r="PTB1256" s="24"/>
      <c r="PTC1256" s="24"/>
      <c r="PTD1256" s="24"/>
      <c r="PTE1256" s="24"/>
      <c r="PTF1256" s="24"/>
      <c r="PTG1256" s="24"/>
      <c r="PTH1256" s="24"/>
      <c r="PTI1256" s="24"/>
      <c r="PTJ1256" s="24"/>
      <c r="PTK1256" s="24"/>
      <c r="PTL1256" s="24"/>
      <c r="PTM1256" s="24"/>
      <c r="PTN1256" s="24"/>
      <c r="PTO1256" s="24"/>
      <c r="PTP1256" s="24"/>
      <c r="PTQ1256" s="24"/>
      <c r="PTR1256" s="24"/>
      <c r="PTS1256" s="24"/>
      <c r="PTT1256" s="24"/>
      <c r="PTU1256" s="24"/>
      <c r="PTV1256" s="24"/>
      <c r="PTW1256" s="24"/>
      <c r="PTX1256" s="24"/>
      <c r="PTY1256" s="24"/>
      <c r="PTZ1256" s="24"/>
      <c r="PUA1256" s="24"/>
      <c r="PUB1256" s="24"/>
      <c r="PUC1256" s="24"/>
      <c r="PUD1256" s="24"/>
      <c r="PUE1256" s="24"/>
      <c r="PUF1256" s="24"/>
      <c r="PUG1256" s="24"/>
      <c r="PUH1256" s="24"/>
      <c r="PUI1256" s="24"/>
      <c r="PUJ1256" s="24"/>
      <c r="PUK1256" s="24"/>
      <c r="PUL1256" s="24"/>
      <c r="PUM1256" s="24"/>
      <c r="PUN1256" s="24"/>
      <c r="PUO1256" s="24"/>
      <c r="PUP1256" s="24"/>
      <c r="PUQ1256" s="24"/>
      <c r="PUR1256" s="24"/>
      <c r="PUS1256" s="24"/>
      <c r="PUT1256" s="24"/>
      <c r="PUU1256" s="24"/>
      <c r="PUV1256" s="24"/>
      <c r="PUW1256" s="24"/>
      <c r="PUX1256" s="24"/>
      <c r="PUY1256" s="24"/>
      <c r="PUZ1256" s="24"/>
      <c r="PVA1256" s="24"/>
      <c r="PVB1256" s="24"/>
      <c r="PVC1256" s="24"/>
      <c r="PVD1256" s="24"/>
      <c r="PVE1256" s="24"/>
      <c r="PVF1256" s="24"/>
      <c r="PVG1256" s="24"/>
      <c r="PVH1256" s="24"/>
      <c r="PVI1256" s="24"/>
      <c r="PVJ1256" s="24"/>
      <c r="PVK1256" s="24"/>
      <c r="PVL1256" s="24"/>
      <c r="PVM1256" s="24"/>
      <c r="PVN1256" s="24"/>
      <c r="PVO1256" s="24"/>
      <c r="PVP1256" s="24"/>
      <c r="PVQ1256" s="24"/>
      <c r="PVR1256" s="24"/>
      <c r="PVS1256" s="24"/>
      <c r="PVT1256" s="24"/>
      <c r="PVU1256" s="24"/>
      <c r="PVV1256" s="24"/>
      <c r="PVW1256" s="24"/>
      <c r="PVX1256" s="24"/>
      <c r="PVY1256" s="24"/>
      <c r="PVZ1256" s="24"/>
      <c r="PWA1256" s="24"/>
      <c r="PWB1256" s="24"/>
      <c r="PWC1256" s="24"/>
      <c r="PWD1256" s="24"/>
      <c r="PWE1256" s="24"/>
      <c r="PWF1256" s="24"/>
      <c r="PWG1256" s="24"/>
      <c r="PWH1256" s="24"/>
      <c r="PWI1256" s="24"/>
      <c r="PWJ1256" s="24"/>
      <c r="PWK1256" s="24"/>
      <c r="PWL1256" s="24"/>
      <c r="PWM1256" s="24"/>
      <c r="PWN1256" s="24"/>
      <c r="PWO1256" s="24"/>
      <c r="PWP1256" s="24"/>
      <c r="PWQ1256" s="24"/>
      <c r="PWR1256" s="24"/>
      <c r="PWS1256" s="24"/>
      <c r="PWT1256" s="24"/>
      <c r="PWU1256" s="24"/>
      <c r="PWV1256" s="24"/>
      <c r="PWW1256" s="24"/>
      <c r="PWX1256" s="24"/>
      <c r="PWY1256" s="24"/>
      <c r="PWZ1256" s="24"/>
      <c r="PXA1256" s="24"/>
      <c r="PXB1256" s="24"/>
      <c r="PXC1256" s="24"/>
      <c r="PXD1256" s="24"/>
      <c r="PXE1256" s="24"/>
      <c r="PXF1256" s="24"/>
      <c r="PXG1256" s="24"/>
      <c r="PXH1256" s="24"/>
      <c r="PXI1256" s="24"/>
      <c r="PXJ1256" s="24"/>
      <c r="PXK1256" s="24"/>
      <c r="PXL1256" s="24"/>
      <c r="PXM1256" s="24"/>
      <c r="PXN1256" s="24"/>
      <c r="PXO1256" s="24"/>
      <c r="PXP1256" s="24"/>
      <c r="PXQ1256" s="24"/>
      <c r="PXR1256" s="24"/>
      <c r="PXS1256" s="24"/>
      <c r="PXT1256" s="24"/>
      <c r="PXU1256" s="24"/>
      <c r="PXV1256" s="24"/>
      <c r="PXW1256" s="24"/>
      <c r="PXX1256" s="24"/>
      <c r="PXY1256" s="24"/>
      <c r="PXZ1256" s="24"/>
      <c r="PYA1256" s="24"/>
      <c r="PYB1256" s="24"/>
      <c r="PYC1256" s="24"/>
      <c r="PYD1256" s="24"/>
      <c r="PYE1256" s="24"/>
      <c r="PYF1256" s="24"/>
      <c r="PYG1256" s="24"/>
      <c r="PYH1256" s="24"/>
      <c r="PYI1256" s="24"/>
      <c r="PYJ1256" s="24"/>
      <c r="PYK1256" s="24"/>
      <c r="PYL1256" s="24"/>
      <c r="PYM1256" s="24"/>
      <c r="PYN1256" s="24"/>
      <c r="PYO1256" s="24"/>
      <c r="PYP1256" s="24"/>
      <c r="PYQ1256" s="24"/>
      <c r="PYR1256" s="24"/>
      <c r="PYS1256" s="24"/>
      <c r="PYT1256" s="24"/>
      <c r="PYU1256" s="24"/>
      <c r="PYV1256" s="24"/>
      <c r="PYW1256" s="24"/>
      <c r="PYX1256" s="24"/>
      <c r="PYY1256" s="24"/>
      <c r="PYZ1256" s="24"/>
      <c r="PZA1256" s="24"/>
      <c r="PZB1256" s="24"/>
      <c r="PZC1256" s="24"/>
      <c r="PZD1256" s="24"/>
      <c r="PZE1256" s="24"/>
      <c r="PZF1256" s="24"/>
      <c r="PZG1256" s="24"/>
      <c r="PZH1256" s="24"/>
      <c r="PZI1256" s="24"/>
      <c r="PZJ1256" s="24"/>
      <c r="PZK1256" s="24"/>
      <c r="PZL1256" s="24"/>
      <c r="PZM1256" s="24"/>
      <c r="PZN1256" s="24"/>
      <c r="PZO1256" s="24"/>
      <c r="PZP1256" s="24"/>
      <c r="PZQ1256" s="24"/>
      <c r="PZR1256" s="24"/>
      <c r="PZS1256" s="24"/>
      <c r="PZT1256" s="24"/>
      <c r="PZU1256" s="24"/>
      <c r="PZV1256" s="24"/>
      <c r="PZW1256" s="24"/>
      <c r="PZX1256" s="24"/>
      <c r="PZY1256" s="24"/>
      <c r="PZZ1256" s="24"/>
      <c r="QAA1256" s="24"/>
      <c r="QAB1256" s="24"/>
      <c r="QAC1256" s="24"/>
      <c r="QAD1256" s="24"/>
      <c r="QAE1256" s="24"/>
      <c r="QAF1256" s="24"/>
      <c r="QAG1256" s="24"/>
      <c r="QAH1256" s="24"/>
      <c r="QAI1256" s="24"/>
      <c r="QAJ1256" s="24"/>
      <c r="QAK1256" s="24"/>
      <c r="QAL1256" s="24"/>
      <c r="QAM1256" s="24"/>
      <c r="QAN1256" s="24"/>
      <c r="QAO1256" s="24"/>
      <c r="QAP1256" s="24"/>
      <c r="QAQ1256" s="24"/>
      <c r="QAR1256" s="24"/>
      <c r="QAS1256" s="24"/>
      <c r="QAT1256" s="24"/>
      <c r="QAU1256" s="24"/>
      <c r="QAV1256" s="24"/>
      <c r="QAW1256" s="24"/>
      <c r="QAX1256" s="24"/>
      <c r="QAY1256" s="24"/>
      <c r="QAZ1256" s="24"/>
      <c r="QBA1256" s="24"/>
      <c r="QBB1256" s="24"/>
      <c r="QBC1256" s="24"/>
      <c r="QBD1256" s="24"/>
      <c r="QBE1256" s="24"/>
      <c r="QBF1256" s="24"/>
      <c r="QBG1256" s="24"/>
      <c r="QBH1256" s="24"/>
      <c r="QBI1256" s="24"/>
      <c r="QBJ1256" s="24"/>
      <c r="QBK1256" s="24"/>
      <c r="QBL1256" s="24"/>
      <c r="QBM1256" s="24"/>
      <c r="QBN1256" s="24"/>
      <c r="QBO1256" s="24"/>
      <c r="QBP1256" s="24"/>
      <c r="QBQ1256" s="24"/>
      <c r="QBR1256" s="24"/>
      <c r="QBS1256" s="24"/>
      <c r="QBT1256" s="24"/>
      <c r="QBU1256" s="24"/>
      <c r="QBV1256" s="24"/>
      <c r="QBW1256" s="24"/>
      <c r="QBX1256" s="24"/>
      <c r="QBY1256" s="24"/>
      <c r="QBZ1256" s="24"/>
      <c r="QCA1256" s="24"/>
      <c r="QCB1256" s="24"/>
      <c r="QCC1256" s="24"/>
      <c r="QCD1256" s="24"/>
      <c r="QCE1256" s="24"/>
      <c r="QCF1256" s="24"/>
      <c r="QCG1256" s="24"/>
      <c r="QCH1256" s="24"/>
      <c r="QCI1256" s="24"/>
      <c r="QCJ1256" s="24"/>
      <c r="QCK1256" s="24"/>
      <c r="QCL1256" s="24"/>
      <c r="QCM1256" s="24"/>
      <c r="QCN1256" s="24"/>
      <c r="QCO1256" s="24"/>
      <c r="QCP1256" s="24"/>
      <c r="QCQ1256" s="24"/>
      <c r="QCR1256" s="24"/>
      <c r="QCS1256" s="24"/>
      <c r="QCT1256" s="24"/>
      <c r="QCU1256" s="24"/>
      <c r="QCV1256" s="24"/>
      <c r="QCW1256" s="24"/>
      <c r="QCX1256" s="24"/>
      <c r="QCY1256" s="24"/>
      <c r="QCZ1256" s="24"/>
      <c r="QDA1256" s="24"/>
      <c r="QDB1256" s="24"/>
      <c r="QDC1256" s="24"/>
      <c r="QDD1256" s="24"/>
      <c r="QDE1256" s="24"/>
      <c r="QDF1256" s="24"/>
      <c r="QDG1256" s="24"/>
      <c r="QDH1256" s="24"/>
      <c r="QDI1256" s="24"/>
      <c r="QDJ1256" s="24"/>
      <c r="QDK1256" s="24"/>
      <c r="QDL1256" s="24"/>
      <c r="QDM1256" s="24"/>
      <c r="QDN1256" s="24"/>
      <c r="QDO1256" s="24"/>
      <c r="QDP1256" s="24"/>
      <c r="QDQ1256" s="24"/>
      <c r="QDR1256" s="24"/>
      <c r="QDS1256" s="24"/>
      <c r="QDT1256" s="24"/>
      <c r="QDU1256" s="24"/>
      <c r="QDV1256" s="24"/>
      <c r="QDW1256" s="24"/>
      <c r="QDX1256" s="24"/>
      <c r="QDY1256" s="24"/>
      <c r="QDZ1256" s="24"/>
      <c r="QEA1256" s="24"/>
      <c r="QEB1256" s="24"/>
      <c r="QEC1256" s="24"/>
      <c r="QED1256" s="24"/>
      <c r="QEE1256" s="24"/>
      <c r="QEF1256" s="24"/>
      <c r="QEG1256" s="24"/>
      <c r="QEH1256" s="24"/>
      <c r="QEI1256" s="24"/>
      <c r="QEJ1256" s="24"/>
      <c r="QEK1256" s="24"/>
      <c r="QEL1256" s="24"/>
      <c r="QEM1256" s="24"/>
      <c r="QEN1256" s="24"/>
      <c r="QEO1256" s="24"/>
      <c r="QEP1256" s="24"/>
      <c r="QEQ1256" s="24"/>
      <c r="QER1256" s="24"/>
      <c r="QES1256" s="24"/>
      <c r="QET1256" s="24"/>
      <c r="QEU1256" s="24"/>
      <c r="QEV1256" s="24"/>
      <c r="QEW1256" s="24"/>
      <c r="QEX1256" s="24"/>
      <c r="QEY1256" s="24"/>
      <c r="QEZ1256" s="24"/>
      <c r="QFA1256" s="24"/>
      <c r="QFB1256" s="24"/>
      <c r="QFC1256" s="24"/>
      <c r="QFD1256" s="24"/>
      <c r="QFE1256" s="24"/>
      <c r="QFF1256" s="24"/>
      <c r="QFG1256" s="24"/>
      <c r="QFH1256" s="24"/>
      <c r="QFI1256" s="24"/>
      <c r="QFJ1256" s="24"/>
      <c r="QFK1256" s="24"/>
      <c r="QFL1256" s="24"/>
      <c r="QFM1256" s="24"/>
      <c r="QFN1256" s="24"/>
      <c r="QFO1256" s="24"/>
      <c r="QFP1256" s="24"/>
      <c r="QFQ1256" s="24"/>
      <c r="QFR1256" s="24"/>
      <c r="QFS1256" s="24"/>
      <c r="QFT1256" s="24"/>
      <c r="QFU1256" s="24"/>
      <c r="QFV1256" s="24"/>
      <c r="QFW1256" s="24"/>
      <c r="QFX1256" s="24"/>
      <c r="QFY1256" s="24"/>
      <c r="QFZ1256" s="24"/>
      <c r="QGA1256" s="24"/>
      <c r="QGB1256" s="24"/>
      <c r="QGC1256" s="24"/>
      <c r="QGD1256" s="24"/>
      <c r="QGE1256" s="24"/>
      <c r="QGF1256" s="24"/>
      <c r="QGG1256" s="24"/>
      <c r="QGH1256" s="24"/>
      <c r="QGI1256" s="24"/>
      <c r="QGJ1256" s="24"/>
      <c r="QGK1256" s="24"/>
      <c r="QGL1256" s="24"/>
      <c r="QGM1256" s="24"/>
      <c r="QGN1256" s="24"/>
      <c r="QGO1256" s="24"/>
      <c r="QGP1256" s="24"/>
      <c r="QGQ1256" s="24"/>
      <c r="QGR1256" s="24"/>
      <c r="QGS1256" s="24"/>
      <c r="QGT1256" s="24"/>
      <c r="QGU1256" s="24"/>
      <c r="QGV1256" s="24"/>
      <c r="QGW1256" s="24"/>
      <c r="QGX1256" s="24"/>
      <c r="QGY1256" s="24"/>
      <c r="QGZ1256" s="24"/>
      <c r="QHA1256" s="24"/>
      <c r="QHB1256" s="24"/>
      <c r="QHC1256" s="24"/>
      <c r="QHD1256" s="24"/>
      <c r="QHE1256" s="24"/>
      <c r="QHF1256" s="24"/>
      <c r="QHG1256" s="24"/>
      <c r="QHH1256" s="24"/>
      <c r="QHI1256" s="24"/>
      <c r="QHJ1256" s="24"/>
      <c r="QHK1256" s="24"/>
      <c r="QHL1256" s="24"/>
      <c r="QHM1256" s="24"/>
      <c r="QHN1256" s="24"/>
      <c r="QHO1256" s="24"/>
      <c r="QHP1256" s="24"/>
      <c r="QHQ1256" s="24"/>
      <c r="QHR1256" s="24"/>
      <c r="QHS1256" s="24"/>
      <c r="QHT1256" s="24"/>
      <c r="QHU1256" s="24"/>
      <c r="QHV1256" s="24"/>
      <c r="QHW1256" s="24"/>
      <c r="QHX1256" s="24"/>
      <c r="QHY1256" s="24"/>
      <c r="QHZ1256" s="24"/>
      <c r="QIA1256" s="24"/>
      <c r="QIB1256" s="24"/>
      <c r="QIC1256" s="24"/>
      <c r="QID1256" s="24"/>
      <c r="QIE1256" s="24"/>
      <c r="QIF1256" s="24"/>
      <c r="QIG1256" s="24"/>
      <c r="QIH1256" s="24"/>
      <c r="QII1256" s="24"/>
      <c r="QIJ1256" s="24"/>
      <c r="QIK1256" s="24"/>
      <c r="QIL1256" s="24"/>
      <c r="QIM1256" s="24"/>
      <c r="QIN1256" s="24"/>
      <c r="QIO1256" s="24"/>
      <c r="QIP1256" s="24"/>
      <c r="QIQ1256" s="24"/>
      <c r="QIR1256" s="24"/>
      <c r="QIS1256" s="24"/>
      <c r="QIT1256" s="24"/>
      <c r="QIU1256" s="24"/>
      <c r="QIV1256" s="24"/>
      <c r="QIW1256" s="24"/>
      <c r="QIX1256" s="24"/>
      <c r="QIY1256" s="24"/>
      <c r="QIZ1256" s="24"/>
      <c r="QJA1256" s="24"/>
      <c r="QJB1256" s="24"/>
      <c r="QJC1256" s="24"/>
      <c r="QJD1256" s="24"/>
      <c r="QJE1256" s="24"/>
      <c r="QJF1256" s="24"/>
      <c r="QJG1256" s="24"/>
      <c r="QJH1256" s="24"/>
      <c r="QJI1256" s="24"/>
      <c r="QJJ1256" s="24"/>
      <c r="QJK1256" s="24"/>
      <c r="QJL1256" s="24"/>
      <c r="QJM1256" s="24"/>
      <c r="QJN1256" s="24"/>
      <c r="QJO1256" s="24"/>
      <c r="QJP1256" s="24"/>
      <c r="QJQ1256" s="24"/>
      <c r="QJR1256" s="24"/>
      <c r="QJS1256" s="24"/>
      <c r="QJT1256" s="24"/>
      <c r="QJU1256" s="24"/>
      <c r="QJV1256" s="24"/>
      <c r="QJW1256" s="24"/>
      <c r="QJX1256" s="24"/>
      <c r="QJY1256" s="24"/>
      <c r="QJZ1256" s="24"/>
      <c r="QKA1256" s="24"/>
      <c r="QKB1256" s="24"/>
      <c r="QKC1256" s="24"/>
      <c r="QKD1256" s="24"/>
      <c r="QKE1256" s="24"/>
      <c r="QKF1256" s="24"/>
      <c r="QKG1256" s="24"/>
      <c r="QKH1256" s="24"/>
      <c r="QKI1256" s="24"/>
      <c r="QKJ1256" s="24"/>
      <c r="QKK1256" s="24"/>
      <c r="QKL1256" s="24"/>
      <c r="QKM1256" s="24"/>
      <c r="QKN1256" s="24"/>
      <c r="QKO1256" s="24"/>
      <c r="QKP1256" s="24"/>
      <c r="QKQ1256" s="24"/>
      <c r="QKR1256" s="24"/>
      <c r="QKS1256" s="24"/>
      <c r="QKT1256" s="24"/>
      <c r="QKU1256" s="24"/>
      <c r="QKV1256" s="24"/>
      <c r="QKW1256" s="24"/>
      <c r="QKX1256" s="24"/>
      <c r="QKY1256" s="24"/>
      <c r="QKZ1256" s="24"/>
      <c r="QLA1256" s="24"/>
      <c r="QLB1256" s="24"/>
      <c r="QLC1256" s="24"/>
      <c r="QLD1256" s="24"/>
      <c r="QLE1256" s="24"/>
      <c r="QLF1256" s="24"/>
      <c r="QLG1256" s="24"/>
      <c r="QLH1256" s="24"/>
      <c r="QLI1256" s="24"/>
      <c r="QLJ1256" s="24"/>
      <c r="QLK1256" s="24"/>
      <c r="QLL1256" s="24"/>
      <c r="QLM1256" s="24"/>
      <c r="QLN1256" s="24"/>
      <c r="QLO1256" s="24"/>
      <c r="QLP1256" s="24"/>
      <c r="QLQ1256" s="24"/>
      <c r="QLR1256" s="24"/>
      <c r="QLS1256" s="24"/>
      <c r="QLT1256" s="24"/>
      <c r="QLU1256" s="24"/>
      <c r="QLV1256" s="24"/>
      <c r="QLW1256" s="24"/>
      <c r="QLX1256" s="24"/>
      <c r="QLY1256" s="24"/>
      <c r="QLZ1256" s="24"/>
      <c r="QMA1256" s="24"/>
      <c r="QMB1256" s="24"/>
      <c r="QMC1256" s="24"/>
      <c r="QMD1256" s="24"/>
      <c r="QME1256" s="24"/>
      <c r="QMF1256" s="24"/>
      <c r="QMG1256" s="24"/>
      <c r="QMH1256" s="24"/>
      <c r="QMI1256" s="24"/>
      <c r="QMJ1256" s="24"/>
      <c r="QMK1256" s="24"/>
      <c r="QML1256" s="24"/>
      <c r="QMM1256" s="24"/>
      <c r="QMN1256" s="24"/>
      <c r="QMO1256" s="24"/>
      <c r="QMP1256" s="24"/>
      <c r="QMQ1256" s="24"/>
      <c r="QMR1256" s="24"/>
      <c r="QMS1256" s="24"/>
      <c r="QMT1256" s="24"/>
      <c r="QMU1256" s="24"/>
      <c r="QMV1256" s="24"/>
      <c r="QMW1256" s="24"/>
      <c r="QMX1256" s="24"/>
      <c r="QMY1256" s="24"/>
      <c r="QMZ1256" s="24"/>
      <c r="QNA1256" s="24"/>
      <c r="QNB1256" s="24"/>
      <c r="QNC1256" s="24"/>
      <c r="QND1256" s="24"/>
      <c r="QNE1256" s="24"/>
      <c r="QNF1256" s="24"/>
      <c r="QNG1256" s="24"/>
      <c r="QNH1256" s="24"/>
      <c r="QNI1256" s="24"/>
      <c r="QNJ1256" s="24"/>
      <c r="QNK1256" s="24"/>
      <c r="QNL1256" s="24"/>
      <c r="QNM1256" s="24"/>
      <c r="QNN1256" s="24"/>
      <c r="QNO1256" s="24"/>
      <c r="QNP1256" s="24"/>
      <c r="QNQ1256" s="24"/>
      <c r="QNR1256" s="24"/>
      <c r="QNS1256" s="24"/>
      <c r="QNT1256" s="24"/>
      <c r="QNU1256" s="24"/>
      <c r="QNV1256" s="24"/>
      <c r="QNW1256" s="24"/>
      <c r="QNX1256" s="24"/>
      <c r="QNY1256" s="24"/>
      <c r="QNZ1256" s="24"/>
      <c r="QOA1256" s="24"/>
      <c r="QOB1256" s="24"/>
      <c r="QOC1256" s="24"/>
      <c r="QOD1256" s="24"/>
      <c r="QOE1256" s="24"/>
      <c r="QOF1256" s="24"/>
      <c r="QOG1256" s="24"/>
      <c r="QOH1256" s="24"/>
      <c r="QOI1256" s="24"/>
      <c r="QOJ1256" s="24"/>
      <c r="QOK1256" s="24"/>
      <c r="QOL1256" s="24"/>
      <c r="QOM1256" s="24"/>
      <c r="QON1256" s="24"/>
      <c r="QOO1256" s="24"/>
      <c r="QOP1256" s="24"/>
      <c r="QOQ1256" s="24"/>
      <c r="QOR1256" s="24"/>
      <c r="QOS1256" s="24"/>
      <c r="QOT1256" s="24"/>
      <c r="QOU1256" s="24"/>
      <c r="QOV1256" s="24"/>
      <c r="QOW1256" s="24"/>
      <c r="QOX1256" s="24"/>
      <c r="QOY1256" s="24"/>
      <c r="QOZ1256" s="24"/>
      <c r="QPA1256" s="24"/>
      <c r="QPB1256" s="24"/>
      <c r="QPC1256" s="24"/>
      <c r="QPD1256" s="24"/>
      <c r="QPE1256" s="24"/>
      <c r="QPF1256" s="24"/>
      <c r="QPG1256" s="24"/>
      <c r="QPH1256" s="24"/>
      <c r="QPI1256" s="24"/>
      <c r="QPJ1256" s="24"/>
      <c r="QPK1256" s="24"/>
      <c r="QPL1256" s="24"/>
      <c r="QPM1256" s="24"/>
      <c r="QPN1256" s="24"/>
      <c r="QPO1256" s="24"/>
      <c r="QPP1256" s="24"/>
      <c r="QPQ1256" s="24"/>
      <c r="QPR1256" s="24"/>
      <c r="QPS1256" s="24"/>
      <c r="QPT1256" s="24"/>
      <c r="QPU1256" s="24"/>
      <c r="QPV1256" s="24"/>
      <c r="QPW1256" s="24"/>
      <c r="QPX1256" s="24"/>
      <c r="QPY1256" s="24"/>
      <c r="QPZ1256" s="24"/>
      <c r="QQA1256" s="24"/>
      <c r="QQB1256" s="24"/>
      <c r="QQC1256" s="24"/>
      <c r="QQD1256" s="24"/>
      <c r="QQE1256" s="24"/>
      <c r="QQF1256" s="24"/>
      <c r="QQG1256" s="24"/>
      <c r="QQH1256" s="24"/>
      <c r="QQI1256" s="24"/>
      <c r="QQJ1256" s="24"/>
      <c r="QQK1256" s="24"/>
      <c r="QQL1256" s="24"/>
      <c r="QQM1256" s="24"/>
      <c r="QQN1256" s="24"/>
      <c r="QQO1256" s="24"/>
      <c r="QQP1256" s="24"/>
      <c r="QQQ1256" s="24"/>
      <c r="QQR1256" s="24"/>
      <c r="QQS1256" s="24"/>
      <c r="QQT1256" s="24"/>
      <c r="QQU1256" s="24"/>
      <c r="QQV1256" s="24"/>
      <c r="QQW1256" s="24"/>
      <c r="QQX1256" s="24"/>
      <c r="QQY1256" s="24"/>
      <c r="QQZ1256" s="24"/>
      <c r="QRA1256" s="24"/>
      <c r="QRB1256" s="24"/>
      <c r="QRC1256" s="24"/>
      <c r="QRD1256" s="24"/>
      <c r="QRE1256" s="24"/>
      <c r="QRF1256" s="24"/>
      <c r="QRG1256" s="24"/>
      <c r="QRH1256" s="24"/>
      <c r="QRI1256" s="24"/>
      <c r="QRJ1256" s="24"/>
      <c r="QRK1256" s="24"/>
      <c r="QRL1256" s="24"/>
      <c r="QRM1256" s="24"/>
      <c r="QRN1256" s="24"/>
      <c r="QRO1256" s="24"/>
      <c r="QRP1256" s="24"/>
      <c r="QRQ1256" s="24"/>
      <c r="QRR1256" s="24"/>
      <c r="QRS1256" s="24"/>
      <c r="QRT1256" s="24"/>
      <c r="QRU1256" s="24"/>
      <c r="QRV1256" s="24"/>
      <c r="QRW1256" s="24"/>
      <c r="QRX1256" s="24"/>
      <c r="QRY1256" s="24"/>
      <c r="QRZ1256" s="24"/>
      <c r="QSA1256" s="24"/>
      <c r="QSB1256" s="24"/>
      <c r="QSC1256" s="24"/>
      <c r="QSD1256" s="24"/>
      <c r="QSE1256" s="24"/>
      <c r="QSF1256" s="24"/>
      <c r="QSG1256" s="24"/>
      <c r="QSH1256" s="24"/>
      <c r="QSI1256" s="24"/>
      <c r="QSJ1256" s="24"/>
      <c r="QSK1256" s="24"/>
      <c r="QSL1256" s="24"/>
      <c r="QSM1256" s="24"/>
      <c r="QSN1256" s="24"/>
      <c r="QSO1256" s="24"/>
      <c r="QSP1256" s="24"/>
      <c r="QSQ1256" s="24"/>
      <c r="QSR1256" s="24"/>
      <c r="QSS1256" s="24"/>
      <c r="QST1256" s="24"/>
      <c r="QSU1256" s="24"/>
      <c r="QSV1256" s="24"/>
      <c r="QSW1256" s="24"/>
      <c r="QSX1256" s="24"/>
      <c r="QSY1256" s="24"/>
      <c r="QSZ1256" s="24"/>
      <c r="QTA1256" s="24"/>
      <c r="QTB1256" s="24"/>
      <c r="QTC1256" s="24"/>
      <c r="QTD1256" s="24"/>
      <c r="QTE1256" s="24"/>
      <c r="QTF1256" s="24"/>
      <c r="QTG1256" s="24"/>
      <c r="QTH1256" s="24"/>
      <c r="QTI1256" s="24"/>
      <c r="QTJ1256" s="24"/>
      <c r="QTK1256" s="24"/>
      <c r="QTL1256" s="24"/>
      <c r="QTM1256" s="24"/>
      <c r="QTN1256" s="24"/>
      <c r="QTO1256" s="24"/>
      <c r="QTP1256" s="24"/>
      <c r="QTQ1256" s="24"/>
      <c r="QTR1256" s="24"/>
      <c r="QTS1256" s="24"/>
      <c r="QTT1256" s="24"/>
      <c r="QTU1256" s="24"/>
      <c r="QTV1256" s="24"/>
      <c r="QTW1256" s="24"/>
      <c r="QTX1256" s="24"/>
      <c r="QTY1256" s="24"/>
      <c r="QTZ1256" s="24"/>
      <c r="QUA1256" s="24"/>
      <c r="QUB1256" s="24"/>
      <c r="QUC1256" s="24"/>
      <c r="QUD1256" s="24"/>
      <c r="QUE1256" s="24"/>
      <c r="QUF1256" s="24"/>
      <c r="QUG1256" s="24"/>
      <c r="QUH1256" s="24"/>
      <c r="QUI1256" s="24"/>
      <c r="QUJ1256" s="24"/>
      <c r="QUK1256" s="24"/>
      <c r="QUL1256" s="24"/>
      <c r="QUM1256" s="24"/>
      <c r="QUN1256" s="24"/>
      <c r="QUO1256" s="24"/>
      <c r="QUP1256" s="24"/>
      <c r="QUQ1256" s="24"/>
      <c r="QUR1256" s="24"/>
      <c r="QUS1256" s="24"/>
      <c r="QUT1256" s="24"/>
      <c r="QUU1256" s="24"/>
      <c r="QUV1256" s="24"/>
      <c r="QUW1256" s="24"/>
      <c r="QUX1256" s="24"/>
      <c r="QUY1256" s="24"/>
      <c r="QUZ1256" s="24"/>
      <c r="QVA1256" s="24"/>
      <c r="QVB1256" s="24"/>
      <c r="QVC1256" s="24"/>
      <c r="QVD1256" s="24"/>
      <c r="QVE1256" s="24"/>
      <c r="QVF1256" s="24"/>
      <c r="QVG1256" s="24"/>
      <c r="QVH1256" s="24"/>
      <c r="QVI1256" s="24"/>
      <c r="QVJ1256" s="24"/>
      <c r="QVK1256" s="24"/>
      <c r="QVL1256" s="24"/>
      <c r="QVM1256" s="24"/>
      <c r="QVN1256" s="24"/>
      <c r="QVO1256" s="24"/>
      <c r="QVP1256" s="24"/>
      <c r="QVQ1256" s="24"/>
      <c r="QVR1256" s="24"/>
      <c r="QVS1256" s="24"/>
      <c r="QVT1256" s="24"/>
      <c r="QVU1256" s="24"/>
      <c r="QVV1256" s="24"/>
      <c r="QVW1256" s="24"/>
      <c r="QVX1256" s="24"/>
      <c r="QVY1256" s="24"/>
      <c r="QVZ1256" s="24"/>
      <c r="QWA1256" s="24"/>
      <c r="QWB1256" s="24"/>
      <c r="QWC1256" s="24"/>
      <c r="QWD1256" s="24"/>
      <c r="QWE1256" s="24"/>
      <c r="QWF1256" s="24"/>
      <c r="QWG1256" s="24"/>
      <c r="QWH1256" s="24"/>
      <c r="QWI1256" s="24"/>
      <c r="QWJ1256" s="24"/>
      <c r="QWK1256" s="24"/>
      <c r="QWL1256" s="24"/>
      <c r="QWM1256" s="24"/>
      <c r="QWN1256" s="24"/>
      <c r="QWO1256" s="24"/>
      <c r="QWP1256" s="24"/>
      <c r="QWQ1256" s="24"/>
      <c r="QWR1256" s="24"/>
      <c r="QWS1256" s="24"/>
      <c r="QWT1256" s="24"/>
      <c r="QWU1256" s="24"/>
      <c r="QWV1256" s="24"/>
      <c r="QWW1256" s="24"/>
      <c r="QWX1256" s="24"/>
      <c r="QWY1256" s="24"/>
      <c r="QWZ1256" s="24"/>
      <c r="QXA1256" s="24"/>
      <c r="QXB1256" s="24"/>
      <c r="QXC1256" s="24"/>
      <c r="QXD1256" s="24"/>
      <c r="QXE1256" s="24"/>
      <c r="QXF1256" s="24"/>
      <c r="QXG1256" s="24"/>
      <c r="QXH1256" s="24"/>
      <c r="QXI1256" s="24"/>
      <c r="QXJ1256" s="24"/>
      <c r="QXK1256" s="24"/>
      <c r="QXL1256" s="24"/>
      <c r="QXM1256" s="24"/>
      <c r="QXN1256" s="24"/>
      <c r="QXO1256" s="24"/>
      <c r="QXP1256" s="24"/>
      <c r="QXQ1256" s="24"/>
      <c r="QXR1256" s="24"/>
      <c r="QXS1256" s="24"/>
      <c r="QXT1256" s="24"/>
      <c r="QXU1256" s="24"/>
      <c r="QXV1256" s="24"/>
      <c r="QXW1256" s="24"/>
      <c r="QXX1256" s="24"/>
      <c r="QXY1256" s="24"/>
      <c r="QXZ1256" s="24"/>
      <c r="QYA1256" s="24"/>
      <c r="QYB1256" s="24"/>
      <c r="QYC1256" s="24"/>
      <c r="QYD1256" s="24"/>
      <c r="QYE1256" s="24"/>
      <c r="QYF1256" s="24"/>
      <c r="QYG1256" s="24"/>
      <c r="QYH1256" s="24"/>
      <c r="QYI1256" s="24"/>
      <c r="QYJ1256" s="24"/>
      <c r="QYK1256" s="24"/>
      <c r="QYL1256" s="24"/>
      <c r="QYM1256" s="24"/>
      <c r="QYN1256" s="24"/>
      <c r="QYO1256" s="24"/>
      <c r="QYP1256" s="24"/>
      <c r="QYQ1256" s="24"/>
      <c r="QYR1256" s="24"/>
      <c r="QYS1256" s="24"/>
      <c r="QYT1256" s="24"/>
      <c r="QYU1256" s="24"/>
      <c r="QYV1256" s="24"/>
      <c r="QYW1256" s="24"/>
      <c r="QYX1256" s="24"/>
      <c r="QYY1256" s="24"/>
      <c r="QYZ1256" s="24"/>
      <c r="QZA1256" s="24"/>
      <c r="QZB1256" s="24"/>
      <c r="QZC1256" s="24"/>
      <c r="QZD1256" s="24"/>
      <c r="QZE1256" s="24"/>
      <c r="QZF1256" s="24"/>
      <c r="QZG1256" s="24"/>
      <c r="QZH1256" s="24"/>
      <c r="QZI1256" s="24"/>
      <c r="QZJ1256" s="24"/>
      <c r="QZK1256" s="24"/>
      <c r="QZL1256" s="24"/>
      <c r="QZM1256" s="24"/>
      <c r="QZN1256" s="24"/>
      <c r="QZO1256" s="24"/>
      <c r="QZP1256" s="24"/>
      <c r="QZQ1256" s="24"/>
      <c r="QZR1256" s="24"/>
      <c r="QZS1256" s="24"/>
      <c r="QZT1256" s="24"/>
      <c r="QZU1256" s="24"/>
      <c r="QZV1256" s="24"/>
      <c r="QZW1256" s="24"/>
      <c r="QZX1256" s="24"/>
      <c r="QZY1256" s="24"/>
      <c r="QZZ1256" s="24"/>
      <c r="RAA1256" s="24"/>
      <c r="RAB1256" s="24"/>
      <c r="RAC1256" s="24"/>
      <c r="RAD1256" s="24"/>
      <c r="RAE1256" s="24"/>
      <c r="RAF1256" s="24"/>
      <c r="RAG1256" s="24"/>
      <c r="RAH1256" s="24"/>
      <c r="RAI1256" s="24"/>
      <c r="RAJ1256" s="24"/>
      <c r="RAK1256" s="24"/>
      <c r="RAL1256" s="24"/>
      <c r="RAM1256" s="24"/>
      <c r="RAN1256" s="24"/>
      <c r="RAO1256" s="24"/>
      <c r="RAP1256" s="24"/>
      <c r="RAQ1256" s="24"/>
      <c r="RAR1256" s="24"/>
      <c r="RAS1256" s="24"/>
      <c r="RAT1256" s="24"/>
      <c r="RAU1256" s="24"/>
      <c r="RAV1256" s="24"/>
      <c r="RAW1256" s="24"/>
      <c r="RAX1256" s="24"/>
      <c r="RAY1256" s="24"/>
      <c r="RAZ1256" s="24"/>
      <c r="RBA1256" s="24"/>
      <c r="RBB1256" s="24"/>
      <c r="RBC1256" s="24"/>
      <c r="RBD1256" s="24"/>
      <c r="RBE1256" s="24"/>
      <c r="RBF1256" s="24"/>
      <c r="RBG1256" s="24"/>
      <c r="RBH1256" s="24"/>
      <c r="RBI1256" s="24"/>
      <c r="RBJ1256" s="24"/>
      <c r="RBK1256" s="24"/>
      <c r="RBL1256" s="24"/>
      <c r="RBM1256" s="24"/>
      <c r="RBN1256" s="24"/>
      <c r="RBO1256" s="24"/>
      <c r="RBP1256" s="24"/>
      <c r="RBQ1256" s="24"/>
      <c r="RBR1256" s="24"/>
      <c r="RBS1256" s="24"/>
      <c r="RBT1256" s="24"/>
      <c r="RBU1256" s="24"/>
      <c r="RBV1256" s="24"/>
      <c r="RBW1256" s="24"/>
      <c r="RBX1256" s="24"/>
      <c r="RBY1256" s="24"/>
      <c r="RBZ1256" s="24"/>
      <c r="RCA1256" s="24"/>
      <c r="RCB1256" s="24"/>
      <c r="RCC1256" s="24"/>
      <c r="RCD1256" s="24"/>
      <c r="RCE1256" s="24"/>
      <c r="RCF1256" s="24"/>
      <c r="RCG1256" s="24"/>
      <c r="RCH1256" s="24"/>
      <c r="RCI1256" s="24"/>
      <c r="RCJ1256" s="24"/>
      <c r="RCK1256" s="24"/>
      <c r="RCL1256" s="24"/>
      <c r="RCM1256" s="24"/>
      <c r="RCN1256" s="24"/>
      <c r="RCO1256" s="24"/>
      <c r="RCP1256" s="24"/>
      <c r="RCQ1256" s="24"/>
      <c r="RCR1256" s="24"/>
      <c r="RCS1256" s="24"/>
      <c r="RCT1256" s="24"/>
      <c r="RCU1256" s="24"/>
      <c r="RCV1256" s="24"/>
      <c r="RCW1256" s="24"/>
      <c r="RCX1256" s="24"/>
      <c r="RCY1256" s="24"/>
      <c r="RCZ1256" s="24"/>
      <c r="RDA1256" s="24"/>
      <c r="RDB1256" s="24"/>
      <c r="RDC1256" s="24"/>
      <c r="RDD1256" s="24"/>
      <c r="RDE1256" s="24"/>
      <c r="RDF1256" s="24"/>
      <c r="RDG1256" s="24"/>
      <c r="RDH1256" s="24"/>
      <c r="RDI1256" s="24"/>
      <c r="RDJ1256" s="24"/>
      <c r="RDK1256" s="24"/>
      <c r="RDL1256" s="24"/>
      <c r="RDM1256" s="24"/>
      <c r="RDN1256" s="24"/>
      <c r="RDO1256" s="24"/>
      <c r="RDP1256" s="24"/>
      <c r="RDQ1256" s="24"/>
      <c r="RDR1256" s="24"/>
      <c r="RDS1256" s="24"/>
      <c r="RDT1256" s="24"/>
      <c r="RDU1256" s="24"/>
      <c r="RDV1256" s="24"/>
      <c r="RDW1256" s="24"/>
      <c r="RDX1256" s="24"/>
      <c r="RDY1256" s="24"/>
      <c r="RDZ1256" s="24"/>
      <c r="REA1256" s="24"/>
      <c r="REB1256" s="24"/>
      <c r="REC1256" s="24"/>
      <c r="RED1256" s="24"/>
      <c r="REE1256" s="24"/>
      <c r="REF1256" s="24"/>
      <c r="REG1256" s="24"/>
      <c r="REH1256" s="24"/>
      <c r="REI1256" s="24"/>
      <c r="REJ1256" s="24"/>
      <c r="REK1256" s="24"/>
      <c r="REL1256" s="24"/>
      <c r="REM1256" s="24"/>
      <c r="REN1256" s="24"/>
      <c r="REO1256" s="24"/>
      <c r="REP1256" s="24"/>
      <c r="REQ1256" s="24"/>
      <c r="RER1256" s="24"/>
      <c r="RES1256" s="24"/>
      <c r="RET1256" s="24"/>
      <c r="REU1256" s="24"/>
      <c r="REV1256" s="24"/>
      <c r="REW1256" s="24"/>
      <c r="REX1256" s="24"/>
      <c r="REY1256" s="24"/>
      <c r="REZ1256" s="24"/>
      <c r="RFA1256" s="24"/>
      <c r="RFB1256" s="24"/>
      <c r="RFC1256" s="24"/>
      <c r="RFD1256" s="24"/>
      <c r="RFE1256" s="24"/>
      <c r="RFF1256" s="24"/>
      <c r="RFG1256" s="24"/>
      <c r="RFH1256" s="24"/>
      <c r="RFI1256" s="24"/>
      <c r="RFJ1256" s="24"/>
      <c r="RFK1256" s="24"/>
      <c r="RFL1256" s="24"/>
      <c r="RFM1256" s="24"/>
      <c r="RFN1256" s="24"/>
      <c r="RFO1256" s="24"/>
      <c r="RFP1256" s="24"/>
      <c r="RFQ1256" s="24"/>
      <c r="RFR1256" s="24"/>
      <c r="RFS1256" s="24"/>
      <c r="RFT1256" s="24"/>
      <c r="RFU1256" s="24"/>
      <c r="RFV1256" s="24"/>
      <c r="RFW1256" s="24"/>
      <c r="RFX1256" s="24"/>
      <c r="RFY1256" s="24"/>
      <c r="RFZ1256" s="24"/>
      <c r="RGA1256" s="24"/>
      <c r="RGB1256" s="24"/>
      <c r="RGC1256" s="24"/>
      <c r="RGD1256" s="24"/>
      <c r="RGE1256" s="24"/>
      <c r="RGF1256" s="24"/>
      <c r="RGG1256" s="24"/>
      <c r="RGH1256" s="24"/>
      <c r="RGI1256" s="24"/>
      <c r="RGJ1256" s="24"/>
      <c r="RGK1256" s="24"/>
      <c r="RGL1256" s="24"/>
      <c r="RGM1256" s="24"/>
      <c r="RGN1256" s="24"/>
      <c r="RGO1256" s="24"/>
      <c r="RGP1256" s="24"/>
      <c r="RGQ1256" s="24"/>
      <c r="RGR1256" s="24"/>
      <c r="RGS1256" s="24"/>
      <c r="RGT1256" s="24"/>
      <c r="RGU1256" s="24"/>
      <c r="RGV1256" s="24"/>
      <c r="RGW1256" s="24"/>
      <c r="RGX1256" s="24"/>
      <c r="RGY1256" s="24"/>
      <c r="RGZ1256" s="24"/>
      <c r="RHA1256" s="24"/>
      <c r="RHB1256" s="24"/>
      <c r="RHC1256" s="24"/>
      <c r="RHD1256" s="24"/>
      <c r="RHE1256" s="24"/>
      <c r="RHF1256" s="24"/>
      <c r="RHG1256" s="24"/>
      <c r="RHH1256" s="24"/>
      <c r="RHI1256" s="24"/>
      <c r="RHJ1256" s="24"/>
      <c r="RHK1256" s="24"/>
      <c r="RHL1256" s="24"/>
      <c r="RHM1256" s="24"/>
      <c r="RHN1256" s="24"/>
      <c r="RHO1256" s="24"/>
      <c r="RHP1256" s="24"/>
      <c r="RHQ1256" s="24"/>
      <c r="RHR1256" s="24"/>
      <c r="RHS1256" s="24"/>
      <c r="RHT1256" s="24"/>
      <c r="RHU1256" s="24"/>
      <c r="RHV1256" s="24"/>
      <c r="RHW1256" s="24"/>
      <c r="RHX1256" s="24"/>
      <c r="RHY1256" s="24"/>
      <c r="RHZ1256" s="24"/>
      <c r="RIA1256" s="24"/>
      <c r="RIB1256" s="24"/>
      <c r="RIC1256" s="24"/>
      <c r="RID1256" s="24"/>
      <c r="RIE1256" s="24"/>
      <c r="RIF1256" s="24"/>
      <c r="RIG1256" s="24"/>
      <c r="RIH1256" s="24"/>
      <c r="RII1256" s="24"/>
      <c r="RIJ1256" s="24"/>
      <c r="RIK1256" s="24"/>
      <c r="RIL1256" s="24"/>
      <c r="RIM1256" s="24"/>
      <c r="RIN1256" s="24"/>
      <c r="RIO1256" s="24"/>
      <c r="RIP1256" s="24"/>
      <c r="RIQ1256" s="24"/>
      <c r="RIR1256" s="24"/>
      <c r="RIS1256" s="24"/>
      <c r="RIT1256" s="24"/>
      <c r="RIU1256" s="24"/>
      <c r="RIV1256" s="24"/>
      <c r="RIW1256" s="24"/>
      <c r="RIX1256" s="24"/>
      <c r="RIY1256" s="24"/>
      <c r="RIZ1256" s="24"/>
      <c r="RJA1256" s="24"/>
      <c r="RJB1256" s="24"/>
      <c r="RJC1256" s="24"/>
      <c r="RJD1256" s="24"/>
      <c r="RJE1256" s="24"/>
      <c r="RJF1256" s="24"/>
      <c r="RJG1256" s="24"/>
      <c r="RJH1256" s="24"/>
      <c r="RJI1256" s="24"/>
      <c r="RJJ1256" s="24"/>
      <c r="RJK1256" s="24"/>
      <c r="RJL1256" s="24"/>
      <c r="RJM1256" s="24"/>
      <c r="RJN1256" s="24"/>
      <c r="RJO1256" s="24"/>
      <c r="RJP1256" s="24"/>
      <c r="RJQ1256" s="24"/>
      <c r="RJR1256" s="24"/>
      <c r="RJS1256" s="24"/>
      <c r="RJT1256" s="24"/>
      <c r="RJU1256" s="24"/>
      <c r="RJV1256" s="24"/>
      <c r="RJW1256" s="24"/>
      <c r="RJX1256" s="24"/>
      <c r="RJY1256" s="24"/>
      <c r="RJZ1256" s="24"/>
      <c r="RKA1256" s="24"/>
      <c r="RKB1256" s="24"/>
      <c r="RKC1256" s="24"/>
      <c r="RKD1256" s="24"/>
      <c r="RKE1256" s="24"/>
      <c r="RKF1256" s="24"/>
      <c r="RKG1256" s="24"/>
      <c r="RKH1256" s="24"/>
      <c r="RKI1256" s="24"/>
      <c r="RKJ1256" s="24"/>
      <c r="RKK1256" s="24"/>
      <c r="RKL1256" s="24"/>
      <c r="RKM1256" s="24"/>
      <c r="RKN1256" s="24"/>
      <c r="RKO1256" s="24"/>
      <c r="RKP1256" s="24"/>
      <c r="RKQ1256" s="24"/>
      <c r="RKR1256" s="24"/>
      <c r="RKS1256" s="24"/>
      <c r="RKT1256" s="24"/>
      <c r="RKU1256" s="24"/>
      <c r="RKV1256" s="24"/>
      <c r="RKW1256" s="24"/>
      <c r="RKX1256" s="24"/>
      <c r="RKY1256" s="24"/>
      <c r="RKZ1256" s="24"/>
      <c r="RLA1256" s="24"/>
      <c r="RLB1256" s="24"/>
      <c r="RLC1256" s="24"/>
      <c r="RLD1256" s="24"/>
      <c r="RLE1256" s="24"/>
      <c r="RLF1256" s="24"/>
      <c r="RLG1256" s="24"/>
      <c r="RLH1256" s="24"/>
      <c r="RLI1256" s="24"/>
      <c r="RLJ1256" s="24"/>
      <c r="RLK1256" s="24"/>
      <c r="RLL1256" s="24"/>
      <c r="RLM1256" s="24"/>
      <c r="RLN1256" s="24"/>
      <c r="RLO1256" s="24"/>
      <c r="RLP1256" s="24"/>
      <c r="RLQ1256" s="24"/>
      <c r="RLR1256" s="24"/>
      <c r="RLS1256" s="24"/>
      <c r="RLT1256" s="24"/>
      <c r="RLU1256" s="24"/>
      <c r="RLV1256" s="24"/>
      <c r="RLW1256" s="24"/>
      <c r="RLX1256" s="24"/>
      <c r="RLY1256" s="24"/>
      <c r="RLZ1256" s="24"/>
      <c r="RMA1256" s="24"/>
      <c r="RMB1256" s="24"/>
      <c r="RMC1256" s="24"/>
      <c r="RMD1256" s="24"/>
      <c r="RME1256" s="24"/>
      <c r="RMF1256" s="24"/>
      <c r="RMG1256" s="24"/>
      <c r="RMH1256" s="24"/>
      <c r="RMI1256" s="24"/>
      <c r="RMJ1256" s="24"/>
      <c r="RMK1256" s="24"/>
      <c r="RML1256" s="24"/>
      <c r="RMM1256" s="24"/>
      <c r="RMN1256" s="24"/>
      <c r="RMO1256" s="24"/>
      <c r="RMP1256" s="24"/>
      <c r="RMQ1256" s="24"/>
      <c r="RMR1256" s="24"/>
      <c r="RMS1256" s="24"/>
      <c r="RMT1256" s="24"/>
      <c r="RMU1256" s="24"/>
      <c r="RMV1256" s="24"/>
      <c r="RMW1256" s="24"/>
      <c r="RMX1256" s="24"/>
      <c r="RMY1256" s="24"/>
      <c r="RMZ1256" s="24"/>
      <c r="RNA1256" s="24"/>
      <c r="RNB1256" s="24"/>
      <c r="RNC1256" s="24"/>
      <c r="RND1256" s="24"/>
      <c r="RNE1256" s="24"/>
      <c r="RNF1256" s="24"/>
      <c r="RNG1256" s="24"/>
      <c r="RNH1256" s="24"/>
      <c r="RNI1256" s="24"/>
      <c r="RNJ1256" s="24"/>
      <c r="RNK1256" s="24"/>
      <c r="RNL1256" s="24"/>
      <c r="RNM1256" s="24"/>
      <c r="RNN1256" s="24"/>
      <c r="RNO1256" s="24"/>
      <c r="RNP1256" s="24"/>
      <c r="RNQ1256" s="24"/>
      <c r="RNR1256" s="24"/>
      <c r="RNS1256" s="24"/>
      <c r="RNT1256" s="24"/>
      <c r="RNU1256" s="24"/>
      <c r="RNV1256" s="24"/>
      <c r="RNW1256" s="24"/>
      <c r="RNX1256" s="24"/>
      <c r="RNY1256" s="24"/>
      <c r="RNZ1256" s="24"/>
      <c r="ROA1256" s="24"/>
      <c r="ROB1256" s="24"/>
      <c r="ROC1256" s="24"/>
      <c r="ROD1256" s="24"/>
      <c r="ROE1256" s="24"/>
      <c r="ROF1256" s="24"/>
      <c r="ROG1256" s="24"/>
      <c r="ROH1256" s="24"/>
      <c r="ROI1256" s="24"/>
      <c r="ROJ1256" s="24"/>
      <c r="ROK1256" s="24"/>
      <c r="ROL1256" s="24"/>
      <c r="ROM1256" s="24"/>
      <c r="RON1256" s="24"/>
      <c r="ROO1256" s="24"/>
      <c r="ROP1256" s="24"/>
      <c r="ROQ1256" s="24"/>
      <c r="ROR1256" s="24"/>
      <c r="ROS1256" s="24"/>
      <c r="ROT1256" s="24"/>
      <c r="ROU1256" s="24"/>
      <c r="ROV1256" s="24"/>
      <c r="ROW1256" s="24"/>
      <c r="ROX1256" s="24"/>
      <c r="ROY1256" s="24"/>
      <c r="ROZ1256" s="24"/>
      <c r="RPA1256" s="24"/>
      <c r="RPB1256" s="24"/>
      <c r="RPC1256" s="24"/>
      <c r="RPD1256" s="24"/>
      <c r="RPE1256" s="24"/>
      <c r="RPF1256" s="24"/>
      <c r="RPG1256" s="24"/>
      <c r="RPH1256" s="24"/>
      <c r="RPI1256" s="24"/>
      <c r="RPJ1256" s="24"/>
      <c r="RPK1256" s="24"/>
      <c r="RPL1256" s="24"/>
      <c r="RPM1256" s="24"/>
      <c r="RPN1256" s="24"/>
      <c r="RPO1256" s="24"/>
      <c r="RPP1256" s="24"/>
      <c r="RPQ1256" s="24"/>
      <c r="RPR1256" s="24"/>
      <c r="RPS1256" s="24"/>
      <c r="RPT1256" s="24"/>
      <c r="RPU1256" s="24"/>
      <c r="RPV1256" s="24"/>
      <c r="RPW1256" s="24"/>
      <c r="RPX1256" s="24"/>
      <c r="RPY1256" s="24"/>
      <c r="RPZ1256" s="24"/>
      <c r="RQA1256" s="24"/>
      <c r="RQB1256" s="24"/>
      <c r="RQC1256" s="24"/>
      <c r="RQD1256" s="24"/>
      <c r="RQE1256" s="24"/>
      <c r="RQF1256" s="24"/>
      <c r="RQG1256" s="24"/>
      <c r="RQH1256" s="24"/>
      <c r="RQI1256" s="24"/>
      <c r="RQJ1256" s="24"/>
      <c r="RQK1256" s="24"/>
      <c r="RQL1256" s="24"/>
      <c r="RQM1256" s="24"/>
      <c r="RQN1256" s="24"/>
      <c r="RQO1256" s="24"/>
      <c r="RQP1256" s="24"/>
      <c r="RQQ1256" s="24"/>
      <c r="RQR1256" s="24"/>
      <c r="RQS1256" s="24"/>
      <c r="RQT1256" s="24"/>
      <c r="RQU1256" s="24"/>
      <c r="RQV1256" s="24"/>
      <c r="RQW1256" s="24"/>
      <c r="RQX1256" s="24"/>
      <c r="RQY1256" s="24"/>
      <c r="RQZ1256" s="24"/>
      <c r="RRA1256" s="24"/>
      <c r="RRB1256" s="24"/>
      <c r="RRC1256" s="24"/>
      <c r="RRD1256" s="24"/>
      <c r="RRE1256" s="24"/>
      <c r="RRF1256" s="24"/>
      <c r="RRG1256" s="24"/>
      <c r="RRH1256" s="24"/>
      <c r="RRI1256" s="24"/>
      <c r="RRJ1256" s="24"/>
      <c r="RRK1256" s="24"/>
      <c r="RRL1256" s="24"/>
      <c r="RRM1256" s="24"/>
      <c r="RRN1256" s="24"/>
      <c r="RRO1256" s="24"/>
      <c r="RRP1256" s="24"/>
      <c r="RRQ1256" s="24"/>
      <c r="RRR1256" s="24"/>
      <c r="RRS1256" s="24"/>
      <c r="RRT1256" s="24"/>
      <c r="RRU1256" s="24"/>
      <c r="RRV1256" s="24"/>
      <c r="RRW1256" s="24"/>
      <c r="RRX1256" s="24"/>
      <c r="RRY1256" s="24"/>
      <c r="RRZ1256" s="24"/>
      <c r="RSA1256" s="24"/>
      <c r="RSB1256" s="24"/>
      <c r="RSC1256" s="24"/>
      <c r="RSD1256" s="24"/>
      <c r="RSE1256" s="24"/>
      <c r="RSF1256" s="24"/>
      <c r="RSG1256" s="24"/>
      <c r="RSH1256" s="24"/>
      <c r="RSI1256" s="24"/>
      <c r="RSJ1256" s="24"/>
      <c r="RSK1256" s="24"/>
      <c r="RSL1256" s="24"/>
      <c r="RSM1256" s="24"/>
      <c r="RSN1256" s="24"/>
      <c r="RSO1256" s="24"/>
      <c r="RSP1256" s="24"/>
      <c r="RSQ1256" s="24"/>
      <c r="RSR1256" s="24"/>
      <c r="RSS1256" s="24"/>
      <c r="RST1256" s="24"/>
      <c r="RSU1256" s="24"/>
      <c r="RSV1256" s="24"/>
      <c r="RSW1256" s="24"/>
      <c r="RSX1256" s="24"/>
      <c r="RSY1256" s="24"/>
      <c r="RSZ1256" s="24"/>
      <c r="RTA1256" s="24"/>
      <c r="RTB1256" s="24"/>
      <c r="RTC1256" s="24"/>
      <c r="RTD1256" s="24"/>
      <c r="RTE1256" s="24"/>
      <c r="RTF1256" s="24"/>
      <c r="RTG1256" s="24"/>
      <c r="RTH1256" s="24"/>
      <c r="RTI1256" s="24"/>
      <c r="RTJ1256" s="24"/>
      <c r="RTK1256" s="24"/>
      <c r="RTL1256" s="24"/>
      <c r="RTM1256" s="24"/>
      <c r="RTN1256" s="24"/>
      <c r="RTO1256" s="24"/>
      <c r="RTP1256" s="24"/>
      <c r="RTQ1256" s="24"/>
      <c r="RTR1256" s="24"/>
      <c r="RTS1256" s="24"/>
      <c r="RTT1256" s="24"/>
      <c r="RTU1256" s="24"/>
      <c r="RTV1256" s="24"/>
      <c r="RTW1256" s="24"/>
      <c r="RTX1256" s="24"/>
      <c r="RTY1256" s="24"/>
      <c r="RTZ1256" s="24"/>
      <c r="RUA1256" s="24"/>
      <c r="RUB1256" s="24"/>
      <c r="RUC1256" s="24"/>
      <c r="RUD1256" s="24"/>
      <c r="RUE1256" s="24"/>
      <c r="RUF1256" s="24"/>
      <c r="RUG1256" s="24"/>
      <c r="RUH1256" s="24"/>
      <c r="RUI1256" s="24"/>
      <c r="RUJ1256" s="24"/>
      <c r="RUK1256" s="24"/>
      <c r="RUL1256" s="24"/>
      <c r="RUM1256" s="24"/>
      <c r="RUN1256" s="24"/>
      <c r="RUO1256" s="24"/>
      <c r="RUP1256" s="24"/>
      <c r="RUQ1256" s="24"/>
      <c r="RUR1256" s="24"/>
      <c r="RUS1256" s="24"/>
      <c r="RUT1256" s="24"/>
      <c r="RUU1256" s="24"/>
      <c r="RUV1256" s="24"/>
      <c r="RUW1256" s="24"/>
      <c r="RUX1256" s="24"/>
      <c r="RUY1256" s="24"/>
      <c r="RUZ1256" s="24"/>
      <c r="RVA1256" s="24"/>
      <c r="RVB1256" s="24"/>
      <c r="RVC1256" s="24"/>
      <c r="RVD1256" s="24"/>
      <c r="RVE1256" s="24"/>
      <c r="RVF1256" s="24"/>
      <c r="RVG1256" s="24"/>
      <c r="RVH1256" s="24"/>
      <c r="RVI1256" s="24"/>
      <c r="RVJ1256" s="24"/>
      <c r="RVK1256" s="24"/>
      <c r="RVL1256" s="24"/>
      <c r="RVM1256" s="24"/>
      <c r="RVN1256" s="24"/>
      <c r="RVO1256" s="24"/>
      <c r="RVP1256" s="24"/>
      <c r="RVQ1256" s="24"/>
      <c r="RVR1256" s="24"/>
      <c r="RVS1256" s="24"/>
      <c r="RVT1256" s="24"/>
      <c r="RVU1256" s="24"/>
      <c r="RVV1256" s="24"/>
      <c r="RVW1256" s="24"/>
      <c r="RVX1256" s="24"/>
      <c r="RVY1256" s="24"/>
      <c r="RVZ1256" s="24"/>
      <c r="RWA1256" s="24"/>
      <c r="RWB1256" s="24"/>
      <c r="RWC1256" s="24"/>
      <c r="RWD1256" s="24"/>
      <c r="RWE1256" s="24"/>
      <c r="RWF1256" s="24"/>
      <c r="RWG1256" s="24"/>
      <c r="RWH1256" s="24"/>
      <c r="RWI1256" s="24"/>
      <c r="RWJ1256" s="24"/>
      <c r="RWK1256" s="24"/>
      <c r="RWL1256" s="24"/>
      <c r="RWM1256" s="24"/>
      <c r="RWN1256" s="24"/>
      <c r="RWO1256" s="24"/>
      <c r="RWP1256" s="24"/>
      <c r="RWQ1256" s="24"/>
      <c r="RWR1256" s="24"/>
      <c r="RWS1256" s="24"/>
      <c r="RWT1256" s="24"/>
      <c r="RWU1256" s="24"/>
      <c r="RWV1256" s="24"/>
      <c r="RWW1256" s="24"/>
      <c r="RWX1256" s="24"/>
      <c r="RWY1256" s="24"/>
      <c r="RWZ1256" s="24"/>
      <c r="RXA1256" s="24"/>
      <c r="RXB1256" s="24"/>
      <c r="RXC1256" s="24"/>
      <c r="RXD1256" s="24"/>
      <c r="RXE1256" s="24"/>
      <c r="RXF1256" s="24"/>
      <c r="RXG1256" s="24"/>
      <c r="RXH1256" s="24"/>
      <c r="RXI1256" s="24"/>
      <c r="RXJ1256" s="24"/>
      <c r="RXK1256" s="24"/>
      <c r="RXL1256" s="24"/>
      <c r="RXM1256" s="24"/>
      <c r="RXN1256" s="24"/>
      <c r="RXO1256" s="24"/>
      <c r="RXP1256" s="24"/>
      <c r="RXQ1256" s="24"/>
      <c r="RXR1256" s="24"/>
      <c r="RXS1256" s="24"/>
      <c r="RXT1256" s="24"/>
      <c r="RXU1256" s="24"/>
      <c r="RXV1256" s="24"/>
      <c r="RXW1256" s="24"/>
      <c r="RXX1256" s="24"/>
      <c r="RXY1256" s="24"/>
      <c r="RXZ1256" s="24"/>
      <c r="RYA1256" s="24"/>
      <c r="RYB1256" s="24"/>
      <c r="RYC1256" s="24"/>
      <c r="RYD1256" s="24"/>
      <c r="RYE1256" s="24"/>
      <c r="RYF1256" s="24"/>
      <c r="RYG1256" s="24"/>
      <c r="RYH1256" s="24"/>
      <c r="RYI1256" s="24"/>
      <c r="RYJ1256" s="24"/>
      <c r="RYK1256" s="24"/>
      <c r="RYL1256" s="24"/>
      <c r="RYM1256" s="24"/>
      <c r="RYN1256" s="24"/>
      <c r="RYO1256" s="24"/>
      <c r="RYP1256" s="24"/>
      <c r="RYQ1256" s="24"/>
      <c r="RYR1256" s="24"/>
      <c r="RYS1256" s="24"/>
      <c r="RYT1256" s="24"/>
      <c r="RYU1256" s="24"/>
      <c r="RYV1256" s="24"/>
      <c r="RYW1256" s="24"/>
      <c r="RYX1256" s="24"/>
      <c r="RYY1256" s="24"/>
      <c r="RYZ1256" s="24"/>
      <c r="RZA1256" s="24"/>
      <c r="RZB1256" s="24"/>
      <c r="RZC1256" s="24"/>
      <c r="RZD1256" s="24"/>
      <c r="RZE1256" s="24"/>
      <c r="RZF1256" s="24"/>
      <c r="RZG1256" s="24"/>
      <c r="RZH1256" s="24"/>
      <c r="RZI1256" s="24"/>
      <c r="RZJ1256" s="24"/>
      <c r="RZK1256" s="24"/>
      <c r="RZL1256" s="24"/>
      <c r="RZM1256" s="24"/>
      <c r="RZN1256" s="24"/>
      <c r="RZO1256" s="24"/>
      <c r="RZP1256" s="24"/>
      <c r="RZQ1256" s="24"/>
      <c r="RZR1256" s="24"/>
      <c r="RZS1256" s="24"/>
      <c r="RZT1256" s="24"/>
      <c r="RZU1256" s="24"/>
      <c r="RZV1256" s="24"/>
      <c r="RZW1256" s="24"/>
      <c r="RZX1256" s="24"/>
      <c r="RZY1256" s="24"/>
      <c r="RZZ1256" s="24"/>
      <c r="SAA1256" s="24"/>
      <c r="SAB1256" s="24"/>
      <c r="SAC1256" s="24"/>
      <c r="SAD1256" s="24"/>
      <c r="SAE1256" s="24"/>
      <c r="SAF1256" s="24"/>
      <c r="SAG1256" s="24"/>
      <c r="SAH1256" s="24"/>
      <c r="SAI1256" s="24"/>
      <c r="SAJ1256" s="24"/>
      <c r="SAK1256" s="24"/>
      <c r="SAL1256" s="24"/>
      <c r="SAM1256" s="24"/>
      <c r="SAN1256" s="24"/>
      <c r="SAO1256" s="24"/>
      <c r="SAP1256" s="24"/>
      <c r="SAQ1256" s="24"/>
      <c r="SAR1256" s="24"/>
      <c r="SAS1256" s="24"/>
      <c r="SAT1256" s="24"/>
      <c r="SAU1256" s="24"/>
      <c r="SAV1256" s="24"/>
      <c r="SAW1256" s="24"/>
      <c r="SAX1256" s="24"/>
      <c r="SAY1256" s="24"/>
      <c r="SAZ1256" s="24"/>
      <c r="SBA1256" s="24"/>
      <c r="SBB1256" s="24"/>
      <c r="SBC1256" s="24"/>
      <c r="SBD1256" s="24"/>
      <c r="SBE1256" s="24"/>
      <c r="SBF1256" s="24"/>
      <c r="SBG1256" s="24"/>
      <c r="SBH1256" s="24"/>
      <c r="SBI1256" s="24"/>
      <c r="SBJ1256" s="24"/>
      <c r="SBK1256" s="24"/>
      <c r="SBL1256" s="24"/>
      <c r="SBM1256" s="24"/>
      <c r="SBN1256" s="24"/>
      <c r="SBO1256" s="24"/>
      <c r="SBP1256" s="24"/>
      <c r="SBQ1256" s="24"/>
      <c r="SBR1256" s="24"/>
      <c r="SBS1256" s="24"/>
      <c r="SBT1256" s="24"/>
      <c r="SBU1256" s="24"/>
      <c r="SBV1256" s="24"/>
      <c r="SBW1256" s="24"/>
      <c r="SBX1256" s="24"/>
      <c r="SBY1256" s="24"/>
      <c r="SBZ1256" s="24"/>
      <c r="SCA1256" s="24"/>
      <c r="SCB1256" s="24"/>
      <c r="SCC1256" s="24"/>
      <c r="SCD1256" s="24"/>
      <c r="SCE1256" s="24"/>
      <c r="SCF1256" s="24"/>
      <c r="SCG1256" s="24"/>
      <c r="SCH1256" s="24"/>
      <c r="SCI1256" s="24"/>
      <c r="SCJ1256" s="24"/>
      <c r="SCK1256" s="24"/>
      <c r="SCL1256" s="24"/>
      <c r="SCM1256" s="24"/>
      <c r="SCN1256" s="24"/>
      <c r="SCO1256" s="24"/>
      <c r="SCP1256" s="24"/>
      <c r="SCQ1256" s="24"/>
      <c r="SCR1256" s="24"/>
      <c r="SCS1256" s="24"/>
      <c r="SCT1256" s="24"/>
      <c r="SCU1256" s="24"/>
      <c r="SCV1256" s="24"/>
      <c r="SCW1256" s="24"/>
      <c r="SCX1256" s="24"/>
      <c r="SCY1256" s="24"/>
      <c r="SCZ1256" s="24"/>
      <c r="SDA1256" s="24"/>
      <c r="SDB1256" s="24"/>
      <c r="SDC1256" s="24"/>
      <c r="SDD1256" s="24"/>
      <c r="SDE1256" s="24"/>
      <c r="SDF1256" s="24"/>
      <c r="SDG1256" s="24"/>
      <c r="SDH1256" s="24"/>
      <c r="SDI1256" s="24"/>
      <c r="SDJ1256" s="24"/>
      <c r="SDK1256" s="24"/>
      <c r="SDL1256" s="24"/>
      <c r="SDM1256" s="24"/>
      <c r="SDN1256" s="24"/>
      <c r="SDO1256" s="24"/>
      <c r="SDP1256" s="24"/>
      <c r="SDQ1256" s="24"/>
      <c r="SDR1256" s="24"/>
      <c r="SDS1256" s="24"/>
      <c r="SDT1256" s="24"/>
      <c r="SDU1256" s="24"/>
      <c r="SDV1256" s="24"/>
      <c r="SDW1256" s="24"/>
      <c r="SDX1256" s="24"/>
      <c r="SDY1256" s="24"/>
      <c r="SDZ1256" s="24"/>
      <c r="SEA1256" s="24"/>
      <c r="SEB1256" s="24"/>
      <c r="SEC1256" s="24"/>
      <c r="SED1256" s="24"/>
      <c r="SEE1256" s="24"/>
      <c r="SEF1256" s="24"/>
      <c r="SEG1256" s="24"/>
      <c r="SEH1256" s="24"/>
      <c r="SEI1256" s="24"/>
      <c r="SEJ1256" s="24"/>
      <c r="SEK1256" s="24"/>
      <c r="SEL1256" s="24"/>
      <c r="SEM1256" s="24"/>
      <c r="SEN1256" s="24"/>
      <c r="SEO1256" s="24"/>
      <c r="SEP1256" s="24"/>
      <c r="SEQ1256" s="24"/>
      <c r="SER1256" s="24"/>
      <c r="SES1256" s="24"/>
      <c r="SET1256" s="24"/>
      <c r="SEU1256" s="24"/>
      <c r="SEV1256" s="24"/>
      <c r="SEW1256" s="24"/>
      <c r="SEX1256" s="24"/>
      <c r="SEY1256" s="24"/>
      <c r="SEZ1256" s="24"/>
      <c r="SFA1256" s="24"/>
      <c r="SFB1256" s="24"/>
      <c r="SFC1256" s="24"/>
      <c r="SFD1256" s="24"/>
      <c r="SFE1256" s="24"/>
      <c r="SFF1256" s="24"/>
      <c r="SFG1256" s="24"/>
      <c r="SFH1256" s="24"/>
      <c r="SFI1256" s="24"/>
      <c r="SFJ1256" s="24"/>
      <c r="SFK1256" s="24"/>
      <c r="SFL1256" s="24"/>
      <c r="SFM1256" s="24"/>
      <c r="SFN1256" s="24"/>
      <c r="SFO1256" s="24"/>
      <c r="SFP1256" s="24"/>
      <c r="SFQ1256" s="24"/>
      <c r="SFR1256" s="24"/>
      <c r="SFS1256" s="24"/>
      <c r="SFT1256" s="24"/>
      <c r="SFU1256" s="24"/>
      <c r="SFV1256" s="24"/>
      <c r="SFW1256" s="24"/>
      <c r="SFX1256" s="24"/>
      <c r="SFY1256" s="24"/>
      <c r="SFZ1256" s="24"/>
      <c r="SGA1256" s="24"/>
      <c r="SGB1256" s="24"/>
      <c r="SGC1256" s="24"/>
      <c r="SGD1256" s="24"/>
      <c r="SGE1256" s="24"/>
      <c r="SGF1256" s="24"/>
      <c r="SGG1256" s="24"/>
      <c r="SGH1256" s="24"/>
      <c r="SGI1256" s="24"/>
      <c r="SGJ1256" s="24"/>
      <c r="SGK1256" s="24"/>
      <c r="SGL1256" s="24"/>
      <c r="SGM1256" s="24"/>
      <c r="SGN1256" s="24"/>
      <c r="SGO1256" s="24"/>
      <c r="SGP1256" s="24"/>
      <c r="SGQ1256" s="24"/>
      <c r="SGR1256" s="24"/>
      <c r="SGS1256" s="24"/>
      <c r="SGT1256" s="24"/>
      <c r="SGU1256" s="24"/>
      <c r="SGV1256" s="24"/>
      <c r="SGW1256" s="24"/>
      <c r="SGX1256" s="24"/>
      <c r="SGY1256" s="24"/>
      <c r="SGZ1256" s="24"/>
      <c r="SHA1256" s="24"/>
      <c r="SHB1256" s="24"/>
      <c r="SHC1256" s="24"/>
      <c r="SHD1256" s="24"/>
      <c r="SHE1256" s="24"/>
      <c r="SHF1256" s="24"/>
      <c r="SHG1256" s="24"/>
      <c r="SHH1256" s="24"/>
      <c r="SHI1256" s="24"/>
      <c r="SHJ1256" s="24"/>
      <c r="SHK1256" s="24"/>
      <c r="SHL1256" s="24"/>
      <c r="SHM1256" s="24"/>
      <c r="SHN1256" s="24"/>
      <c r="SHO1256" s="24"/>
      <c r="SHP1256" s="24"/>
      <c r="SHQ1256" s="24"/>
      <c r="SHR1256" s="24"/>
      <c r="SHS1256" s="24"/>
      <c r="SHT1256" s="24"/>
      <c r="SHU1256" s="24"/>
      <c r="SHV1256" s="24"/>
      <c r="SHW1256" s="24"/>
      <c r="SHX1256" s="24"/>
      <c r="SHY1256" s="24"/>
      <c r="SHZ1256" s="24"/>
      <c r="SIA1256" s="24"/>
      <c r="SIB1256" s="24"/>
      <c r="SIC1256" s="24"/>
      <c r="SID1256" s="24"/>
      <c r="SIE1256" s="24"/>
      <c r="SIF1256" s="24"/>
      <c r="SIG1256" s="24"/>
      <c r="SIH1256" s="24"/>
      <c r="SII1256" s="24"/>
      <c r="SIJ1256" s="24"/>
      <c r="SIK1256" s="24"/>
      <c r="SIL1256" s="24"/>
      <c r="SIM1256" s="24"/>
      <c r="SIN1256" s="24"/>
      <c r="SIO1256" s="24"/>
      <c r="SIP1256" s="24"/>
      <c r="SIQ1256" s="24"/>
      <c r="SIR1256" s="24"/>
      <c r="SIS1256" s="24"/>
      <c r="SIT1256" s="24"/>
      <c r="SIU1256" s="24"/>
      <c r="SIV1256" s="24"/>
      <c r="SIW1256" s="24"/>
      <c r="SIX1256" s="24"/>
      <c r="SIY1256" s="24"/>
      <c r="SIZ1256" s="24"/>
      <c r="SJA1256" s="24"/>
      <c r="SJB1256" s="24"/>
      <c r="SJC1256" s="24"/>
      <c r="SJD1256" s="24"/>
      <c r="SJE1256" s="24"/>
      <c r="SJF1256" s="24"/>
      <c r="SJG1256" s="24"/>
      <c r="SJH1256" s="24"/>
      <c r="SJI1256" s="24"/>
      <c r="SJJ1256" s="24"/>
      <c r="SJK1256" s="24"/>
      <c r="SJL1256" s="24"/>
      <c r="SJM1256" s="24"/>
      <c r="SJN1256" s="24"/>
      <c r="SJO1256" s="24"/>
      <c r="SJP1256" s="24"/>
      <c r="SJQ1256" s="24"/>
      <c r="SJR1256" s="24"/>
      <c r="SJS1256" s="24"/>
      <c r="SJT1256" s="24"/>
      <c r="SJU1256" s="24"/>
      <c r="SJV1256" s="24"/>
      <c r="SJW1256" s="24"/>
      <c r="SJX1256" s="24"/>
      <c r="SJY1256" s="24"/>
      <c r="SJZ1256" s="24"/>
      <c r="SKA1256" s="24"/>
      <c r="SKB1256" s="24"/>
      <c r="SKC1256" s="24"/>
      <c r="SKD1256" s="24"/>
      <c r="SKE1256" s="24"/>
      <c r="SKF1256" s="24"/>
      <c r="SKG1256" s="24"/>
      <c r="SKH1256" s="24"/>
      <c r="SKI1256" s="24"/>
      <c r="SKJ1256" s="24"/>
      <c r="SKK1256" s="24"/>
      <c r="SKL1256" s="24"/>
      <c r="SKM1256" s="24"/>
      <c r="SKN1256" s="24"/>
      <c r="SKO1256" s="24"/>
      <c r="SKP1256" s="24"/>
      <c r="SKQ1256" s="24"/>
      <c r="SKR1256" s="24"/>
      <c r="SKS1256" s="24"/>
      <c r="SKT1256" s="24"/>
      <c r="SKU1256" s="24"/>
      <c r="SKV1256" s="24"/>
      <c r="SKW1256" s="24"/>
      <c r="SKX1256" s="24"/>
      <c r="SKY1256" s="24"/>
      <c r="SKZ1256" s="24"/>
      <c r="SLA1256" s="24"/>
      <c r="SLB1256" s="24"/>
      <c r="SLC1256" s="24"/>
      <c r="SLD1256" s="24"/>
      <c r="SLE1256" s="24"/>
      <c r="SLF1256" s="24"/>
      <c r="SLG1256" s="24"/>
      <c r="SLH1256" s="24"/>
      <c r="SLI1256" s="24"/>
      <c r="SLJ1256" s="24"/>
      <c r="SLK1256" s="24"/>
      <c r="SLL1256" s="24"/>
      <c r="SLM1256" s="24"/>
      <c r="SLN1256" s="24"/>
      <c r="SLO1256" s="24"/>
      <c r="SLP1256" s="24"/>
      <c r="SLQ1256" s="24"/>
      <c r="SLR1256" s="24"/>
      <c r="SLS1256" s="24"/>
      <c r="SLT1256" s="24"/>
      <c r="SLU1256" s="24"/>
      <c r="SLV1256" s="24"/>
      <c r="SLW1256" s="24"/>
      <c r="SLX1256" s="24"/>
      <c r="SLY1256" s="24"/>
      <c r="SLZ1256" s="24"/>
      <c r="SMA1256" s="24"/>
      <c r="SMB1256" s="24"/>
      <c r="SMC1256" s="24"/>
      <c r="SMD1256" s="24"/>
      <c r="SME1256" s="24"/>
      <c r="SMF1256" s="24"/>
      <c r="SMG1256" s="24"/>
      <c r="SMH1256" s="24"/>
      <c r="SMI1256" s="24"/>
      <c r="SMJ1256" s="24"/>
      <c r="SMK1256" s="24"/>
      <c r="SML1256" s="24"/>
      <c r="SMM1256" s="24"/>
      <c r="SMN1256" s="24"/>
      <c r="SMO1256" s="24"/>
      <c r="SMP1256" s="24"/>
      <c r="SMQ1256" s="24"/>
      <c r="SMR1256" s="24"/>
      <c r="SMS1256" s="24"/>
      <c r="SMT1256" s="24"/>
      <c r="SMU1256" s="24"/>
      <c r="SMV1256" s="24"/>
      <c r="SMW1256" s="24"/>
      <c r="SMX1256" s="24"/>
      <c r="SMY1256" s="24"/>
      <c r="SMZ1256" s="24"/>
      <c r="SNA1256" s="24"/>
      <c r="SNB1256" s="24"/>
      <c r="SNC1256" s="24"/>
      <c r="SND1256" s="24"/>
      <c r="SNE1256" s="24"/>
      <c r="SNF1256" s="24"/>
      <c r="SNG1256" s="24"/>
      <c r="SNH1256" s="24"/>
      <c r="SNI1256" s="24"/>
      <c r="SNJ1256" s="24"/>
      <c r="SNK1256" s="24"/>
      <c r="SNL1256" s="24"/>
      <c r="SNM1256" s="24"/>
      <c r="SNN1256" s="24"/>
      <c r="SNO1256" s="24"/>
      <c r="SNP1256" s="24"/>
      <c r="SNQ1256" s="24"/>
      <c r="SNR1256" s="24"/>
      <c r="SNS1256" s="24"/>
      <c r="SNT1256" s="24"/>
      <c r="SNU1256" s="24"/>
      <c r="SNV1256" s="24"/>
      <c r="SNW1256" s="24"/>
      <c r="SNX1256" s="24"/>
      <c r="SNY1256" s="24"/>
      <c r="SNZ1256" s="24"/>
      <c r="SOA1256" s="24"/>
      <c r="SOB1256" s="24"/>
      <c r="SOC1256" s="24"/>
      <c r="SOD1256" s="24"/>
      <c r="SOE1256" s="24"/>
      <c r="SOF1256" s="24"/>
      <c r="SOG1256" s="24"/>
      <c r="SOH1256" s="24"/>
      <c r="SOI1256" s="24"/>
      <c r="SOJ1256" s="24"/>
      <c r="SOK1256" s="24"/>
      <c r="SOL1256" s="24"/>
      <c r="SOM1256" s="24"/>
      <c r="SON1256" s="24"/>
      <c r="SOO1256" s="24"/>
      <c r="SOP1256" s="24"/>
      <c r="SOQ1256" s="24"/>
      <c r="SOR1256" s="24"/>
      <c r="SOS1256" s="24"/>
      <c r="SOT1256" s="24"/>
      <c r="SOU1256" s="24"/>
      <c r="SOV1256" s="24"/>
      <c r="SOW1256" s="24"/>
      <c r="SOX1256" s="24"/>
      <c r="SOY1256" s="24"/>
      <c r="SOZ1256" s="24"/>
      <c r="SPA1256" s="24"/>
      <c r="SPB1256" s="24"/>
      <c r="SPC1256" s="24"/>
      <c r="SPD1256" s="24"/>
      <c r="SPE1256" s="24"/>
      <c r="SPF1256" s="24"/>
      <c r="SPG1256" s="24"/>
      <c r="SPH1256" s="24"/>
      <c r="SPI1256" s="24"/>
      <c r="SPJ1256" s="24"/>
      <c r="SPK1256" s="24"/>
      <c r="SPL1256" s="24"/>
      <c r="SPM1256" s="24"/>
      <c r="SPN1256" s="24"/>
      <c r="SPO1256" s="24"/>
      <c r="SPP1256" s="24"/>
      <c r="SPQ1256" s="24"/>
      <c r="SPR1256" s="24"/>
      <c r="SPS1256" s="24"/>
      <c r="SPT1256" s="24"/>
      <c r="SPU1256" s="24"/>
      <c r="SPV1256" s="24"/>
      <c r="SPW1256" s="24"/>
      <c r="SPX1256" s="24"/>
      <c r="SPY1256" s="24"/>
      <c r="SPZ1256" s="24"/>
      <c r="SQA1256" s="24"/>
      <c r="SQB1256" s="24"/>
      <c r="SQC1256" s="24"/>
      <c r="SQD1256" s="24"/>
      <c r="SQE1256" s="24"/>
      <c r="SQF1256" s="24"/>
      <c r="SQG1256" s="24"/>
      <c r="SQH1256" s="24"/>
      <c r="SQI1256" s="24"/>
      <c r="SQJ1256" s="24"/>
      <c r="SQK1256" s="24"/>
      <c r="SQL1256" s="24"/>
      <c r="SQM1256" s="24"/>
      <c r="SQN1256" s="24"/>
      <c r="SQO1256" s="24"/>
      <c r="SQP1256" s="24"/>
      <c r="SQQ1256" s="24"/>
      <c r="SQR1256" s="24"/>
      <c r="SQS1256" s="24"/>
      <c r="SQT1256" s="24"/>
      <c r="SQU1256" s="24"/>
      <c r="SQV1256" s="24"/>
      <c r="SQW1256" s="24"/>
      <c r="SQX1256" s="24"/>
      <c r="SQY1256" s="24"/>
      <c r="SQZ1256" s="24"/>
      <c r="SRA1256" s="24"/>
      <c r="SRB1256" s="24"/>
      <c r="SRC1256" s="24"/>
      <c r="SRD1256" s="24"/>
      <c r="SRE1256" s="24"/>
      <c r="SRF1256" s="24"/>
      <c r="SRG1256" s="24"/>
      <c r="SRH1256" s="24"/>
      <c r="SRI1256" s="24"/>
      <c r="SRJ1256" s="24"/>
      <c r="SRK1256" s="24"/>
      <c r="SRL1256" s="24"/>
      <c r="SRM1256" s="24"/>
      <c r="SRN1256" s="24"/>
      <c r="SRO1256" s="24"/>
      <c r="SRP1256" s="24"/>
      <c r="SRQ1256" s="24"/>
      <c r="SRR1256" s="24"/>
      <c r="SRS1256" s="24"/>
      <c r="SRT1256" s="24"/>
      <c r="SRU1256" s="24"/>
      <c r="SRV1256" s="24"/>
      <c r="SRW1256" s="24"/>
      <c r="SRX1256" s="24"/>
      <c r="SRY1256" s="24"/>
      <c r="SRZ1256" s="24"/>
      <c r="SSA1256" s="24"/>
      <c r="SSB1256" s="24"/>
      <c r="SSC1256" s="24"/>
      <c r="SSD1256" s="24"/>
      <c r="SSE1256" s="24"/>
      <c r="SSF1256" s="24"/>
      <c r="SSG1256" s="24"/>
      <c r="SSH1256" s="24"/>
      <c r="SSI1256" s="24"/>
      <c r="SSJ1256" s="24"/>
      <c r="SSK1256" s="24"/>
      <c r="SSL1256" s="24"/>
      <c r="SSM1256" s="24"/>
      <c r="SSN1256" s="24"/>
      <c r="SSO1256" s="24"/>
      <c r="SSP1256" s="24"/>
      <c r="SSQ1256" s="24"/>
      <c r="SSR1256" s="24"/>
      <c r="SSS1256" s="24"/>
      <c r="SST1256" s="24"/>
      <c r="SSU1256" s="24"/>
      <c r="SSV1256" s="24"/>
      <c r="SSW1256" s="24"/>
      <c r="SSX1256" s="24"/>
      <c r="SSY1256" s="24"/>
      <c r="SSZ1256" s="24"/>
      <c r="STA1256" s="24"/>
      <c r="STB1256" s="24"/>
      <c r="STC1256" s="24"/>
      <c r="STD1256" s="24"/>
      <c r="STE1256" s="24"/>
      <c r="STF1256" s="24"/>
      <c r="STG1256" s="24"/>
      <c r="STH1256" s="24"/>
      <c r="STI1256" s="24"/>
      <c r="STJ1256" s="24"/>
      <c r="STK1256" s="24"/>
      <c r="STL1256" s="24"/>
      <c r="STM1256" s="24"/>
      <c r="STN1256" s="24"/>
      <c r="STO1256" s="24"/>
      <c r="STP1256" s="24"/>
      <c r="STQ1256" s="24"/>
      <c r="STR1256" s="24"/>
      <c r="STS1256" s="24"/>
      <c r="STT1256" s="24"/>
      <c r="STU1256" s="24"/>
      <c r="STV1256" s="24"/>
      <c r="STW1256" s="24"/>
      <c r="STX1256" s="24"/>
      <c r="STY1256" s="24"/>
      <c r="STZ1256" s="24"/>
      <c r="SUA1256" s="24"/>
      <c r="SUB1256" s="24"/>
      <c r="SUC1256" s="24"/>
      <c r="SUD1256" s="24"/>
      <c r="SUE1256" s="24"/>
      <c r="SUF1256" s="24"/>
      <c r="SUG1256" s="24"/>
      <c r="SUH1256" s="24"/>
      <c r="SUI1256" s="24"/>
      <c r="SUJ1256" s="24"/>
      <c r="SUK1256" s="24"/>
      <c r="SUL1256" s="24"/>
      <c r="SUM1256" s="24"/>
      <c r="SUN1256" s="24"/>
      <c r="SUO1256" s="24"/>
      <c r="SUP1256" s="24"/>
      <c r="SUQ1256" s="24"/>
      <c r="SUR1256" s="24"/>
      <c r="SUS1256" s="24"/>
      <c r="SUT1256" s="24"/>
      <c r="SUU1256" s="24"/>
      <c r="SUV1256" s="24"/>
      <c r="SUW1256" s="24"/>
      <c r="SUX1256" s="24"/>
      <c r="SUY1256" s="24"/>
      <c r="SUZ1256" s="24"/>
      <c r="SVA1256" s="24"/>
      <c r="SVB1256" s="24"/>
      <c r="SVC1256" s="24"/>
      <c r="SVD1256" s="24"/>
      <c r="SVE1256" s="24"/>
      <c r="SVF1256" s="24"/>
      <c r="SVG1256" s="24"/>
      <c r="SVH1256" s="24"/>
      <c r="SVI1256" s="24"/>
      <c r="SVJ1256" s="24"/>
      <c r="SVK1256" s="24"/>
      <c r="SVL1256" s="24"/>
      <c r="SVM1256" s="24"/>
      <c r="SVN1256" s="24"/>
      <c r="SVO1256" s="24"/>
      <c r="SVP1256" s="24"/>
      <c r="SVQ1256" s="24"/>
      <c r="SVR1256" s="24"/>
      <c r="SVS1256" s="24"/>
      <c r="SVT1256" s="24"/>
      <c r="SVU1256" s="24"/>
      <c r="SVV1256" s="24"/>
      <c r="SVW1256" s="24"/>
      <c r="SVX1256" s="24"/>
      <c r="SVY1256" s="24"/>
      <c r="SVZ1256" s="24"/>
      <c r="SWA1256" s="24"/>
      <c r="SWB1256" s="24"/>
      <c r="SWC1256" s="24"/>
      <c r="SWD1256" s="24"/>
      <c r="SWE1256" s="24"/>
      <c r="SWF1256" s="24"/>
      <c r="SWG1256" s="24"/>
      <c r="SWH1256" s="24"/>
      <c r="SWI1256" s="24"/>
      <c r="SWJ1256" s="24"/>
      <c r="SWK1256" s="24"/>
      <c r="SWL1256" s="24"/>
      <c r="SWM1256" s="24"/>
      <c r="SWN1256" s="24"/>
      <c r="SWO1256" s="24"/>
      <c r="SWP1256" s="24"/>
      <c r="SWQ1256" s="24"/>
      <c r="SWR1256" s="24"/>
      <c r="SWS1256" s="24"/>
      <c r="SWT1256" s="24"/>
      <c r="SWU1256" s="24"/>
      <c r="SWV1256" s="24"/>
      <c r="SWW1256" s="24"/>
      <c r="SWX1256" s="24"/>
      <c r="SWY1256" s="24"/>
      <c r="SWZ1256" s="24"/>
      <c r="SXA1256" s="24"/>
      <c r="SXB1256" s="24"/>
      <c r="SXC1256" s="24"/>
      <c r="SXD1256" s="24"/>
      <c r="SXE1256" s="24"/>
      <c r="SXF1256" s="24"/>
      <c r="SXG1256" s="24"/>
      <c r="SXH1256" s="24"/>
      <c r="SXI1256" s="24"/>
      <c r="SXJ1256" s="24"/>
      <c r="SXK1256" s="24"/>
      <c r="SXL1256" s="24"/>
      <c r="SXM1256" s="24"/>
      <c r="SXN1256" s="24"/>
      <c r="SXO1256" s="24"/>
      <c r="SXP1256" s="24"/>
      <c r="SXQ1256" s="24"/>
      <c r="SXR1256" s="24"/>
      <c r="SXS1256" s="24"/>
      <c r="SXT1256" s="24"/>
      <c r="SXU1256" s="24"/>
      <c r="SXV1256" s="24"/>
      <c r="SXW1256" s="24"/>
      <c r="SXX1256" s="24"/>
      <c r="SXY1256" s="24"/>
      <c r="SXZ1256" s="24"/>
      <c r="SYA1256" s="24"/>
      <c r="SYB1256" s="24"/>
      <c r="SYC1256" s="24"/>
      <c r="SYD1256" s="24"/>
      <c r="SYE1256" s="24"/>
      <c r="SYF1256" s="24"/>
      <c r="SYG1256" s="24"/>
      <c r="SYH1256" s="24"/>
      <c r="SYI1256" s="24"/>
      <c r="SYJ1256" s="24"/>
      <c r="SYK1256" s="24"/>
      <c r="SYL1256" s="24"/>
      <c r="SYM1256" s="24"/>
      <c r="SYN1256" s="24"/>
      <c r="SYO1256" s="24"/>
      <c r="SYP1256" s="24"/>
      <c r="SYQ1256" s="24"/>
      <c r="SYR1256" s="24"/>
      <c r="SYS1256" s="24"/>
      <c r="SYT1256" s="24"/>
      <c r="SYU1256" s="24"/>
      <c r="SYV1256" s="24"/>
      <c r="SYW1256" s="24"/>
      <c r="SYX1256" s="24"/>
      <c r="SYY1256" s="24"/>
      <c r="SYZ1256" s="24"/>
      <c r="SZA1256" s="24"/>
      <c r="SZB1256" s="24"/>
      <c r="SZC1256" s="24"/>
      <c r="SZD1256" s="24"/>
      <c r="SZE1256" s="24"/>
      <c r="SZF1256" s="24"/>
      <c r="SZG1256" s="24"/>
      <c r="SZH1256" s="24"/>
      <c r="SZI1256" s="24"/>
      <c r="SZJ1256" s="24"/>
      <c r="SZK1256" s="24"/>
      <c r="SZL1256" s="24"/>
      <c r="SZM1256" s="24"/>
      <c r="SZN1256" s="24"/>
      <c r="SZO1256" s="24"/>
      <c r="SZP1256" s="24"/>
      <c r="SZQ1256" s="24"/>
      <c r="SZR1256" s="24"/>
      <c r="SZS1256" s="24"/>
      <c r="SZT1256" s="24"/>
      <c r="SZU1256" s="24"/>
      <c r="SZV1256" s="24"/>
      <c r="SZW1256" s="24"/>
      <c r="SZX1256" s="24"/>
      <c r="SZY1256" s="24"/>
      <c r="SZZ1256" s="24"/>
      <c r="TAA1256" s="24"/>
      <c r="TAB1256" s="24"/>
      <c r="TAC1256" s="24"/>
      <c r="TAD1256" s="24"/>
      <c r="TAE1256" s="24"/>
      <c r="TAF1256" s="24"/>
      <c r="TAG1256" s="24"/>
      <c r="TAH1256" s="24"/>
      <c r="TAI1256" s="24"/>
      <c r="TAJ1256" s="24"/>
      <c r="TAK1256" s="24"/>
      <c r="TAL1256" s="24"/>
      <c r="TAM1256" s="24"/>
      <c r="TAN1256" s="24"/>
      <c r="TAO1256" s="24"/>
      <c r="TAP1256" s="24"/>
      <c r="TAQ1256" s="24"/>
      <c r="TAR1256" s="24"/>
      <c r="TAS1256" s="24"/>
      <c r="TAT1256" s="24"/>
      <c r="TAU1256" s="24"/>
      <c r="TAV1256" s="24"/>
      <c r="TAW1256" s="24"/>
      <c r="TAX1256" s="24"/>
      <c r="TAY1256" s="24"/>
      <c r="TAZ1256" s="24"/>
      <c r="TBA1256" s="24"/>
      <c r="TBB1256" s="24"/>
      <c r="TBC1256" s="24"/>
      <c r="TBD1256" s="24"/>
      <c r="TBE1256" s="24"/>
      <c r="TBF1256" s="24"/>
      <c r="TBG1256" s="24"/>
      <c r="TBH1256" s="24"/>
      <c r="TBI1256" s="24"/>
      <c r="TBJ1256" s="24"/>
      <c r="TBK1256" s="24"/>
      <c r="TBL1256" s="24"/>
      <c r="TBM1256" s="24"/>
      <c r="TBN1256" s="24"/>
      <c r="TBO1256" s="24"/>
      <c r="TBP1256" s="24"/>
      <c r="TBQ1256" s="24"/>
      <c r="TBR1256" s="24"/>
      <c r="TBS1256" s="24"/>
      <c r="TBT1256" s="24"/>
      <c r="TBU1256" s="24"/>
      <c r="TBV1256" s="24"/>
      <c r="TBW1256" s="24"/>
      <c r="TBX1256" s="24"/>
      <c r="TBY1256" s="24"/>
      <c r="TBZ1256" s="24"/>
      <c r="TCA1256" s="24"/>
      <c r="TCB1256" s="24"/>
      <c r="TCC1256" s="24"/>
      <c r="TCD1256" s="24"/>
      <c r="TCE1256" s="24"/>
      <c r="TCF1256" s="24"/>
      <c r="TCG1256" s="24"/>
      <c r="TCH1256" s="24"/>
      <c r="TCI1256" s="24"/>
      <c r="TCJ1256" s="24"/>
      <c r="TCK1256" s="24"/>
      <c r="TCL1256" s="24"/>
      <c r="TCM1256" s="24"/>
      <c r="TCN1256" s="24"/>
      <c r="TCO1256" s="24"/>
      <c r="TCP1256" s="24"/>
      <c r="TCQ1256" s="24"/>
      <c r="TCR1256" s="24"/>
      <c r="TCS1256" s="24"/>
      <c r="TCT1256" s="24"/>
      <c r="TCU1256" s="24"/>
      <c r="TCV1256" s="24"/>
      <c r="TCW1256" s="24"/>
      <c r="TCX1256" s="24"/>
      <c r="TCY1256" s="24"/>
      <c r="TCZ1256" s="24"/>
      <c r="TDA1256" s="24"/>
      <c r="TDB1256" s="24"/>
      <c r="TDC1256" s="24"/>
      <c r="TDD1256" s="24"/>
      <c r="TDE1256" s="24"/>
      <c r="TDF1256" s="24"/>
      <c r="TDG1256" s="24"/>
      <c r="TDH1256" s="24"/>
      <c r="TDI1256" s="24"/>
      <c r="TDJ1256" s="24"/>
      <c r="TDK1256" s="24"/>
      <c r="TDL1256" s="24"/>
      <c r="TDM1256" s="24"/>
      <c r="TDN1256" s="24"/>
      <c r="TDO1256" s="24"/>
      <c r="TDP1256" s="24"/>
      <c r="TDQ1256" s="24"/>
      <c r="TDR1256" s="24"/>
      <c r="TDS1256" s="24"/>
      <c r="TDT1256" s="24"/>
      <c r="TDU1256" s="24"/>
      <c r="TDV1256" s="24"/>
      <c r="TDW1256" s="24"/>
      <c r="TDX1256" s="24"/>
      <c r="TDY1256" s="24"/>
      <c r="TDZ1256" s="24"/>
      <c r="TEA1256" s="24"/>
      <c r="TEB1256" s="24"/>
      <c r="TEC1256" s="24"/>
      <c r="TED1256" s="24"/>
      <c r="TEE1256" s="24"/>
      <c r="TEF1256" s="24"/>
      <c r="TEG1256" s="24"/>
      <c r="TEH1256" s="24"/>
      <c r="TEI1256" s="24"/>
      <c r="TEJ1256" s="24"/>
      <c r="TEK1256" s="24"/>
      <c r="TEL1256" s="24"/>
      <c r="TEM1256" s="24"/>
      <c r="TEN1256" s="24"/>
      <c r="TEO1256" s="24"/>
      <c r="TEP1256" s="24"/>
      <c r="TEQ1256" s="24"/>
      <c r="TER1256" s="24"/>
      <c r="TES1256" s="24"/>
      <c r="TET1256" s="24"/>
      <c r="TEU1256" s="24"/>
      <c r="TEV1256" s="24"/>
      <c r="TEW1256" s="24"/>
      <c r="TEX1256" s="24"/>
      <c r="TEY1256" s="24"/>
      <c r="TEZ1256" s="24"/>
      <c r="TFA1256" s="24"/>
      <c r="TFB1256" s="24"/>
      <c r="TFC1256" s="24"/>
      <c r="TFD1256" s="24"/>
      <c r="TFE1256" s="24"/>
      <c r="TFF1256" s="24"/>
      <c r="TFG1256" s="24"/>
      <c r="TFH1256" s="24"/>
      <c r="TFI1256" s="24"/>
      <c r="TFJ1256" s="24"/>
      <c r="TFK1256" s="24"/>
      <c r="TFL1256" s="24"/>
      <c r="TFM1256" s="24"/>
      <c r="TFN1256" s="24"/>
      <c r="TFO1256" s="24"/>
      <c r="TFP1256" s="24"/>
      <c r="TFQ1256" s="24"/>
      <c r="TFR1256" s="24"/>
      <c r="TFS1256" s="24"/>
      <c r="TFT1256" s="24"/>
      <c r="TFU1256" s="24"/>
      <c r="TFV1256" s="24"/>
      <c r="TFW1256" s="24"/>
      <c r="TFX1256" s="24"/>
      <c r="TFY1256" s="24"/>
      <c r="TFZ1256" s="24"/>
      <c r="TGA1256" s="24"/>
      <c r="TGB1256" s="24"/>
      <c r="TGC1256" s="24"/>
      <c r="TGD1256" s="24"/>
      <c r="TGE1256" s="24"/>
      <c r="TGF1256" s="24"/>
      <c r="TGG1256" s="24"/>
      <c r="TGH1256" s="24"/>
      <c r="TGI1256" s="24"/>
      <c r="TGJ1256" s="24"/>
      <c r="TGK1256" s="24"/>
      <c r="TGL1256" s="24"/>
      <c r="TGM1256" s="24"/>
      <c r="TGN1256" s="24"/>
      <c r="TGO1256" s="24"/>
      <c r="TGP1256" s="24"/>
      <c r="TGQ1256" s="24"/>
      <c r="TGR1256" s="24"/>
      <c r="TGS1256" s="24"/>
      <c r="TGT1256" s="24"/>
      <c r="TGU1256" s="24"/>
      <c r="TGV1256" s="24"/>
      <c r="TGW1256" s="24"/>
      <c r="TGX1256" s="24"/>
      <c r="TGY1256" s="24"/>
      <c r="TGZ1256" s="24"/>
      <c r="THA1256" s="24"/>
      <c r="THB1256" s="24"/>
      <c r="THC1256" s="24"/>
      <c r="THD1256" s="24"/>
      <c r="THE1256" s="24"/>
      <c r="THF1256" s="24"/>
      <c r="THG1256" s="24"/>
      <c r="THH1256" s="24"/>
      <c r="THI1256" s="24"/>
      <c r="THJ1256" s="24"/>
      <c r="THK1256" s="24"/>
      <c r="THL1256" s="24"/>
      <c r="THM1256" s="24"/>
      <c r="THN1256" s="24"/>
      <c r="THO1256" s="24"/>
      <c r="THP1256" s="24"/>
      <c r="THQ1256" s="24"/>
      <c r="THR1256" s="24"/>
      <c r="THS1256" s="24"/>
      <c r="THT1256" s="24"/>
      <c r="THU1256" s="24"/>
      <c r="THV1256" s="24"/>
      <c r="THW1256" s="24"/>
      <c r="THX1256" s="24"/>
      <c r="THY1256" s="24"/>
      <c r="THZ1256" s="24"/>
      <c r="TIA1256" s="24"/>
      <c r="TIB1256" s="24"/>
      <c r="TIC1256" s="24"/>
      <c r="TID1256" s="24"/>
      <c r="TIE1256" s="24"/>
      <c r="TIF1256" s="24"/>
      <c r="TIG1256" s="24"/>
      <c r="TIH1256" s="24"/>
      <c r="TII1256" s="24"/>
      <c r="TIJ1256" s="24"/>
      <c r="TIK1256" s="24"/>
      <c r="TIL1256" s="24"/>
      <c r="TIM1256" s="24"/>
      <c r="TIN1256" s="24"/>
      <c r="TIO1256" s="24"/>
      <c r="TIP1256" s="24"/>
      <c r="TIQ1256" s="24"/>
      <c r="TIR1256" s="24"/>
      <c r="TIS1256" s="24"/>
      <c r="TIT1256" s="24"/>
      <c r="TIU1256" s="24"/>
      <c r="TIV1256" s="24"/>
      <c r="TIW1256" s="24"/>
      <c r="TIX1256" s="24"/>
      <c r="TIY1256" s="24"/>
      <c r="TIZ1256" s="24"/>
      <c r="TJA1256" s="24"/>
      <c r="TJB1256" s="24"/>
      <c r="TJC1256" s="24"/>
      <c r="TJD1256" s="24"/>
      <c r="TJE1256" s="24"/>
      <c r="TJF1256" s="24"/>
      <c r="TJG1256" s="24"/>
      <c r="TJH1256" s="24"/>
      <c r="TJI1256" s="24"/>
      <c r="TJJ1256" s="24"/>
      <c r="TJK1256" s="24"/>
      <c r="TJL1256" s="24"/>
      <c r="TJM1256" s="24"/>
      <c r="TJN1256" s="24"/>
      <c r="TJO1256" s="24"/>
      <c r="TJP1256" s="24"/>
      <c r="TJQ1256" s="24"/>
      <c r="TJR1256" s="24"/>
      <c r="TJS1256" s="24"/>
      <c r="TJT1256" s="24"/>
      <c r="TJU1256" s="24"/>
      <c r="TJV1256" s="24"/>
      <c r="TJW1256" s="24"/>
      <c r="TJX1256" s="24"/>
      <c r="TJY1256" s="24"/>
      <c r="TJZ1256" s="24"/>
      <c r="TKA1256" s="24"/>
      <c r="TKB1256" s="24"/>
      <c r="TKC1256" s="24"/>
      <c r="TKD1256" s="24"/>
      <c r="TKE1256" s="24"/>
      <c r="TKF1256" s="24"/>
      <c r="TKG1256" s="24"/>
      <c r="TKH1256" s="24"/>
      <c r="TKI1256" s="24"/>
      <c r="TKJ1256" s="24"/>
      <c r="TKK1256" s="24"/>
      <c r="TKL1256" s="24"/>
      <c r="TKM1256" s="24"/>
      <c r="TKN1256" s="24"/>
      <c r="TKO1256" s="24"/>
      <c r="TKP1256" s="24"/>
      <c r="TKQ1256" s="24"/>
      <c r="TKR1256" s="24"/>
      <c r="TKS1256" s="24"/>
      <c r="TKT1256" s="24"/>
      <c r="TKU1256" s="24"/>
      <c r="TKV1256" s="24"/>
      <c r="TKW1256" s="24"/>
      <c r="TKX1256" s="24"/>
      <c r="TKY1256" s="24"/>
      <c r="TKZ1256" s="24"/>
      <c r="TLA1256" s="24"/>
      <c r="TLB1256" s="24"/>
      <c r="TLC1256" s="24"/>
      <c r="TLD1256" s="24"/>
      <c r="TLE1256" s="24"/>
      <c r="TLF1256" s="24"/>
      <c r="TLG1256" s="24"/>
      <c r="TLH1256" s="24"/>
      <c r="TLI1256" s="24"/>
      <c r="TLJ1256" s="24"/>
      <c r="TLK1256" s="24"/>
      <c r="TLL1256" s="24"/>
      <c r="TLM1256" s="24"/>
      <c r="TLN1256" s="24"/>
      <c r="TLO1256" s="24"/>
      <c r="TLP1256" s="24"/>
      <c r="TLQ1256" s="24"/>
      <c r="TLR1256" s="24"/>
      <c r="TLS1256" s="24"/>
      <c r="TLT1256" s="24"/>
      <c r="TLU1256" s="24"/>
      <c r="TLV1256" s="24"/>
      <c r="TLW1256" s="24"/>
      <c r="TLX1256" s="24"/>
      <c r="TLY1256" s="24"/>
      <c r="TLZ1256" s="24"/>
      <c r="TMA1256" s="24"/>
      <c r="TMB1256" s="24"/>
      <c r="TMC1256" s="24"/>
      <c r="TMD1256" s="24"/>
      <c r="TME1256" s="24"/>
      <c r="TMF1256" s="24"/>
      <c r="TMG1256" s="24"/>
      <c r="TMH1256" s="24"/>
      <c r="TMI1256" s="24"/>
      <c r="TMJ1256" s="24"/>
      <c r="TMK1256" s="24"/>
      <c r="TML1256" s="24"/>
      <c r="TMM1256" s="24"/>
      <c r="TMN1256" s="24"/>
      <c r="TMO1256" s="24"/>
      <c r="TMP1256" s="24"/>
      <c r="TMQ1256" s="24"/>
      <c r="TMR1256" s="24"/>
      <c r="TMS1256" s="24"/>
      <c r="TMT1256" s="24"/>
      <c r="TMU1256" s="24"/>
      <c r="TMV1256" s="24"/>
      <c r="TMW1256" s="24"/>
      <c r="TMX1256" s="24"/>
      <c r="TMY1256" s="24"/>
      <c r="TMZ1256" s="24"/>
      <c r="TNA1256" s="24"/>
      <c r="TNB1256" s="24"/>
      <c r="TNC1256" s="24"/>
      <c r="TND1256" s="24"/>
      <c r="TNE1256" s="24"/>
      <c r="TNF1256" s="24"/>
      <c r="TNG1256" s="24"/>
      <c r="TNH1256" s="24"/>
      <c r="TNI1256" s="24"/>
      <c r="TNJ1256" s="24"/>
      <c r="TNK1256" s="24"/>
      <c r="TNL1256" s="24"/>
      <c r="TNM1256" s="24"/>
      <c r="TNN1256" s="24"/>
      <c r="TNO1256" s="24"/>
      <c r="TNP1256" s="24"/>
      <c r="TNQ1256" s="24"/>
      <c r="TNR1256" s="24"/>
      <c r="TNS1256" s="24"/>
      <c r="TNT1256" s="24"/>
      <c r="TNU1256" s="24"/>
      <c r="TNV1256" s="24"/>
      <c r="TNW1256" s="24"/>
      <c r="TNX1256" s="24"/>
      <c r="TNY1256" s="24"/>
      <c r="TNZ1256" s="24"/>
      <c r="TOA1256" s="24"/>
      <c r="TOB1256" s="24"/>
      <c r="TOC1256" s="24"/>
      <c r="TOD1256" s="24"/>
      <c r="TOE1256" s="24"/>
      <c r="TOF1256" s="24"/>
      <c r="TOG1256" s="24"/>
      <c r="TOH1256" s="24"/>
      <c r="TOI1256" s="24"/>
      <c r="TOJ1256" s="24"/>
      <c r="TOK1256" s="24"/>
      <c r="TOL1256" s="24"/>
      <c r="TOM1256" s="24"/>
      <c r="TON1256" s="24"/>
      <c r="TOO1256" s="24"/>
      <c r="TOP1256" s="24"/>
      <c r="TOQ1256" s="24"/>
      <c r="TOR1256" s="24"/>
      <c r="TOS1256" s="24"/>
      <c r="TOT1256" s="24"/>
      <c r="TOU1256" s="24"/>
      <c r="TOV1256" s="24"/>
      <c r="TOW1256" s="24"/>
      <c r="TOX1256" s="24"/>
      <c r="TOY1256" s="24"/>
      <c r="TOZ1256" s="24"/>
      <c r="TPA1256" s="24"/>
      <c r="TPB1256" s="24"/>
      <c r="TPC1256" s="24"/>
      <c r="TPD1256" s="24"/>
      <c r="TPE1256" s="24"/>
      <c r="TPF1256" s="24"/>
      <c r="TPG1256" s="24"/>
      <c r="TPH1256" s="24"/>
      <c r="TPI1256" s="24"/>
      <c r="TPJ1256" s="24"/>
      <c r="TPK1256" s="24"/>
      <c r="TPL1256" s="24"/>
      <c r="TPM1256" s="24"/>
      <c r="TPN1256" s="24"/>
      <c r="TPO1256" s="24"/>
      <c r="TPP1256" s="24"/>
      <c r="TPQ1256" s="24"/>
      <c r="TPR1256" s="24"/>
      <c r="TPS1256" s="24"/>
      <c r="TPT1256" s="24"/>
      <c r="TPU1256" s="24"/>
      <c r="TPV1256" s="24"/>
      <c r="TPW1256" s="24"/>
      <c r="TPX1256" s="24"/>
      <c r="TPY1256" s="24"/>
      <c r="TPZ1256" s="24"/>
      <c r="TQA1256" s="24"/>
      <c r="TQB1256" s="24"/>
      <c r="TQC1256" s="24"/>
      <c r="TQD1256" s="24"/>
      <c r="TQE1256" s="24"/>
      <c r="TQF1256" s="24"/>
      <c r="TQG1256" s="24"/>
      <c r="TQH1256" s="24"/>
      <c r="TQI1256" s="24"/>
      <c r="TQJ1256" s="24"/>
      <c r="TQK1256" s="24"/>
      <c r="TQL1256" s="24"/>
      <c r="TQM1256" s="24"/>
      <c r="TQN1256" s="24"/>
      <c r="TQO1256" s="24"/>
      <c r="TQP1256" s="24"/>
      <c r="TQQ1256" s="24"/>
      <c r="TQR1256" s="24"/>
      <c r="TQS1256" s="24"/>
      <c r="TQT1256" s="24"/>
      <c r="TQU1256" s="24"/>
      <c r="TQV1256" s="24"/>
      <c r="TQW1256" s="24"/>
      <c r="TQX1256" s="24"/>
      <c r="TQY1256" s="24"/>
      <c r="TQZ1256" s="24"/>
      <c r="TRA1256" s="24"/>
      <c r="TRB1256" s="24"/>
      <c r="TRC1256" s="24"/>
      <c r="TRD1256" s="24"/>
      <c r="TRE1256" s="24"/>
      <c r="TRF1256" s="24"/>
      <c r="TRG1256" s="24"/>
      <c r="TRH1256" s="24"/>
      <c r="TRI1256" s="24"/>
      <c r="TRJ1256" s="24"/>
      <c r="TRK1256" s="24"/>
      <c r="TRL1256" s="24"/>
      <c r="TRM1256" s="24"/>
      <c r="TRN1256" s="24"/>
      <c r="TRO1256" s="24"/>
      <c r="TRP1256" s="24"/>
      <c r="TRQ1256" s="24"/>
      <c r="TRR1256" s="24"/>
      <c r="TRS1256" s="24"/>
      <c r="TRT1256" s="24"/>
      <c r="TRU1256" s="24"/>
      <c r="TRV1256" s="24"/>
      <c r="TRW1256" s="24"/>
      <c r="TRX1256" s="24"/>
      <c r="TRY1256" s="24"/>
      <c r="TRZ1256" s="24"/>
      <c r="TSA1256" s="24"/>
      <c r="TSB1256" s="24"/>
      <c r="TSC1256" s="24"/>
      <c r="TSD1256" s="24"/>
      <c r="TSE1256" s="24"/>
      <c r="TSF1256" s="24"/>
      <c r="TSG1256" s="24"/>
      <c r="TSH1256" s="24"/>
      <c r="TSI1256" s="24"/>
      <c r="TSJ1256" s="24"/>
      <c r="TSK1256" s="24"/>
      <c r="TSL1256" s="24"/>
      <c r="TSM1256" s="24"/>
      <c r="TSN1256" s="24"/>
      <c r="TSO1256" s="24"/>
      <c r="TSP1256" s="24"/>
      <c r="TSQ1256" s="24"/>
      <c r="TSR1256" s="24"/>
      <c r="TSS1256" s="24"/>
      <c r="TST1256" s="24"/>
      <c r="TSU1256" s="24"/>
      <c r="TSV1256" s="24"/>
      <c r="TSW1256" s="24"/>
      <c r="TSX1256" s="24"/>
      <c r="TSY1256" s="24"/>
      <c r="TSZ1256" s="24"/>
      <c r="TTA1256" s="24"/>
      <c r="TTB1256" s="24"/>
      <c r="TTC1256" s="24"/>
      <c r="TTD1256" s="24"/>
      <c r="TTE1256" s="24"/>
      <c r="TTF1256" s="24"/>
      <c r="TTG1256" s="24"/>
      <c r="TTH1256" s="24"/>
      <c r="TTI1256" s="24"/>
      <c r="TTJ1256" s="24"/>
      <c r="TTK1256" s="24"/>
      <c r="TTL1256" s="24"/>
      <c r="TTM1256" s="24"/>
      <c r="TTN1256" s="24"/>
      <c r="TTO1256" s="24"/>
      <c r="TTP1256" s="24"/>
      <c r="TTQ1256" s="24"/>
      <c r="TTR1256" s="24"/>
      <c r="TTS1256" s="24"/>
      <c r="TTT1256" s="24"/>
      <c r="TTU1256" s="24"/>
      <c r="TTV1256" s="24"/>
      <c r="TTW1256" s="24"/>
      <c r="TTX1256" s="24"/>
      <c r="TTY1256" s="24"/>
      <c r="TTZ1256" s="24"/>
      <c r="TUA1256" s="24"/>
      <c r="TUB1256" s="24"/>
      <c r="TUC1256" s="24"/>
      <c r="TUD1256" s="24"/>
      <c r="TUE1256" s="24"/>
      <c r="TUF1256" s="24"/>
      <c r="TUG1256" s="24"/>
      <c r="TUH1256" s="24"/>
      <c r="TUI1256" s="24"/>
      <c r="TUJ1256" s="24"/>
      <c r="TUK1256" s="24"/>
      <c r="TUL1256" s="24"/>
      <c r="TUM1256" s="24"/>
      <c r="TUN1256" s="24"/>
      <c r="TUO1256" s="24"/>
      <c r="TUP1256" s="24"/>
      <c r="TUQ1256" s="24"/>
      <c r="TUR1256" s="24"/>
      <c r="TUS1256" s="24"/>
      <c r="TUT1256" s="24"/>
      <c r="TUU1256" s="24"/>
      <c r="TUV1256" s="24"/>
      <c r="TUW1256" s="24"/>
      <c r="TUX1256" s="24"/>
      <c r="TUY1256" s="24"/>
      <c r="TUZ1256" s="24"/>
      <c r="TVA1256" s="24"/>
      <c r="TVB1256" s="24"/>
      <c r="TVC1256" s="24"/>
      <c r="TVD1256" s="24"/>
      <c r="TVE1256" s="24"/>
      <c r="TVF1256" s="24"/>
      <c r="TVG1256" s="24"/>
      <c r="TVH1256" s="24"/>
      <c r="TVI1256" s="24"/>
      <c r="TVJ1256" s="24"/>
      <c r="TVK1256" s="24"/>
      <c r="TVL1256" s="24"/>
      <c r="TVM1256" s="24"/>
      <c r="TVN1256" s="24"/>
      <c r="TVO1256" s="24"/>
      <c r="TVP1256" s="24"/>
      <c r="TVQ1256" s="24"/>
      <c r="TVR1256" s="24"/>
      <c r="TVS1256" s="24"/>
      <c r="TVT1256" s="24"/>
      <c r="TVU1256" s="24"/>
      <c r="TVV1256" s="24"/>
      <c r="TVW1256" s="24"/>
      <c r="TVX1256" s="24"/>
      <c r="TVY1256" s="24"/>
      <c r="TVZ1256" s="24"/>
      <c r="TWA1256" s="24"/>
      <c r="TWB1256" s="24"/>
      <c r="TWC1256" s="24"/>
      <c r="TWD1256" s="24"/>
      <c r="TWE1256" s="24"/>
      <c r="TWF1256" s="24"/>
      <c r="TWG1256" s="24"/>
      <c r="TWH1256" s="24"/>
      <c r="TWI1256" s="24"/>
      <c r="TWJ1256" s="24"/>
      <c r="TWK1256" s="24"/>
      <c r="TWL1256" s="24"/>
      <c r="TWM1256" s="24"/>
      <c r="TWN1256" s="24"/>
      <c r="TWO1256" s="24"/>
      <c r="TWP1256" s="24"/>
      <c r="TWQ1256" s="24"/>
      <c r="TWR1256" s="24"/>
      <c r="TWS1256" s="24"/>
      <c r="TWT1256" s="24"/>
      <c r="TWU1256" s="24"/>
      <c r="TWV1256" s="24"/>
      <c r="TWW1256" s="24"/>
      <c r="TWX1256" s="24"/>
      <c r="TWY1256" s="24"/>
      <c r="TWZ1256" s="24"/>
      <c r="TXA1256" s="24"/>
      <c r="TXB1256" s="24"/>
      <c r="TXC1256" s="24"/>
      <c r="TXD1256" s="24"/>
      <c r="TXE1256" s="24"/>
      <c r="TXF1256" s="24"/>
      <c r="TXG1256" s="24"/>
      <c r="TXH1256" s="24"/>
      <c r="TXI1256" s="24"/>
      <c r="TXJ1256" s="24"/>
      <c r="TXK1256" s="24"/>
      <c r="TXL1256" s="24"/>
      <c r="TXM1256" s="24"/>
      <c r="TXN1256" s="24"/>
      <c r="TXO1256" s="24"/>
      <c r="TXP1256" s="24"/>
      <c r="TXQ1256" s="24"/>
      <c r="TXR1256" s="24"/>
      <c r="TXS1256" s="24"/>
      <c r="TXT1256" s="24"/>
      <c r="TXU1256" s="24"/>
      <c r="TXV1256" s="24"/>
      <c r="TXW1256" s="24"/>
      <c r="TXX1256" s="24"/>
      <c r="TXY1256" s="24"/>
      <c r="TXZ1256" s="24"/>
      <c r="TYA1256" s="24"/>
      <c r="TYB1256" s="24"/>
      <c r="TYC1256" s="24"/>
      <c r="TYD1256" s="24"/>
      <c r="TYE1256" s="24"/>
      <c r="TYF1256" s="24"/>
      <c r="TYG1256" s="24"/>
      <c r="TYH1256" s="24"/>
      <c r="TYI1256" s="24"/>
      <c r="TYJ1256" s="24"/>
      <c r="TYK1256" s="24"/>
      <c r="TYL1256" s="24"/>
      <c r="TYM1256" s="24"/>
      <c r="TYN1256" s="24"/>
      <c r="TYO1256" s="24"/>
      <c r="TYP1256" s="24"/>
      <c r="TYQ1256" s="24"/>
      <c r="TYR1256" s="24"/>
      <c r="TYS1256" s="24"/>
      <c r="TYT1256" s="24"/>
      <c r="TYU1256" s="24"/>
      <c r="TYV1256" s="24"/>
      <c r="TYW1256" s="24"/>
      <c r="TYX1256" s="24"/>
      <c r="TYY1256" s="24"/>
      <c r="TYZ1256" s="24"/>
      <c r="TZA1256" s="24"/>
      <c r="TZB1256" s="24"/>
      <c r="TZC1256" s="24"/>
      <c r="TZD1256" s="24"/>
      <c r="TZE1256" s="24"/>
      <c r="TZF1256" s="24"/>
      <c r="TZG1256" s="24"/>
      <c r="TZH1256" s="24"/>
      <c r="TZI1256" s="24"/>
      <c r="TZJ1256" s="24"/>
      <c r="TZK1256" s="24"/>
      <c r="TZL1256" s="24"/>
      <c r="TZM1256" s="24"/>
      <c r="TZN1256" s="24"/>
      <c r="TZO1256" s="24"/>
      <c r="TZP1256" s="24"/>
      <c r="TZQ1256" s="24"/>
      <c r="TZR1256" s="24"/>
      <c r="TZS1256" s="24"/>
      <c r="TZT1256" s="24"/>
      <c r="TZU1256" s="24"/>
      <c r="TZV1256" s="24"/>
      <c r="TZW1256" s="24"/>
      <c r="TZX1256" s="24"/>
      <c r="TZY1256" s="24"/>
      <c r="TZZ1256" s="24"/>
      <c r="UAA1256" s="24"/>
      <c r="UAB1256" s="24"/>
      <c r="UAC1256" s="24"/>
      <c r="UAD1256" s="24"/>
      <c r="UAE1256" s="24"/>
      <c r="UAF1256" s="24"/>
      <c r="UAG1256" s="24"/>
      <c r="UAH1256" s="24"/>
      <c r="UAI1256" s="24"/>
      <c r="UAJ1256" s="24"/>
      <c r="UAK1256" s="24"/>
      <c r="UAL1256" s="24"/>
      <c r="UAM1256" s="24"/>
      <c r="UAN1256" s="24"/>
      <c r="UAO1256" s="24"/>
      <c r="UAP1256" s="24"/>
      <c r="UAQ1256" s="24"/>
      <c r="UAR1256" s="24"/>
      <c r="UAS1256" s="24"/>
      <c r="UAT1256" s="24"/>
      <c r="UAU1256" s="24"/>
      <c r="UAV1256" s="24"/>
      <c r="UAW1256" s="24"/>
      <c r="UAX1256" s="24"/>
      <c r="UAY1256" s="24"/>
      <c r="UAZ1256" s="24"/>
      <c r="UBA1256" s="24"/>
      <c r="UBB1256" s="24"/>
      <c r="UBC1256" s="24"/>
      <c r="UBD1256" s="24"/>
      <c r="UBE1256" s="24"/>
      <c r="UBF1256" s="24"/>
      <c r="UBG1256" s="24"/>
      <c r="UBH1256" s="24"/>
      <c r="UBI1256" s="24"/>
      <c r="UBJ1256" s="24"/>
      <c r="UBK1256" s="24"/>
      <c r="UBL1256" s="24"/>
      <c r="UBM1256" s="24"/>
      <c r="UBN1256" s="24"/>
      <c r="UBO1256" s="24"/>
      <c r="UBP1256" s="24"/>
      <c r="UBQ1256" s="24"/>
      <c r="UBR1256" s="24"/>
      <c r="UBS1256" s="24"/>
      <c r="UBT1256" s="24"/>
      <c r="UBU1256" s="24"/>
      <c r="UBV1256" s="24"/>
      <c r="UBW1256" s="24"/>
      <c r="UBX1256" s="24"/>
      <c r="UBY1256" s="24"/>
      <c r="UBZ1256" s="24"/>
      <c r="UCA1256" s="24"/>
      <c r="UCB1256" s="24"/>
      <c r="UCC1256" s="24"/>
      <c r="UCD1256" s="24"/>
      <c r="UCE1256" s="24"/>
      <c r="UCF1256" s="24"/>
      <c r="UCG1256" s="24"/>
      <c r="UCH1256" s="24"/>
      <c r="UCI1256" s="24"/>
      <c r="UCJ1256" s="24"/>
      <c r="UCK1256" s="24"/>
      <c r="UCL1256" s="24"/>
      <c r="UCM1256" s="24"/>
      <c r="UCN1256" s="24"/>
      <c r="UCO1256" s="24"/>
      <c r="UCP1256" s="24"/>
      <c r="UCQ1256" s="24"/>
      <c r="UCR1256" s="24"/>
      <c r="UCS1256" s="24"/>
      <c r="UCT1256" s="24"/>
      <c r="UCU1256" s="24"/>
      <c r="UCV1256" s="24"/>
      <c r="UCW1256" s="24"/>
      <c r="UCX1256" s="24"/>
      <c r="UCY1256" s="24"/>
      <c r="UCZ1256" s="24"/>
      <c r="UDA1256" s="24"/>
      <c r="UDB1256" s="24"/>
      <c r="UDC1256" s="24"/>
      <c r="UDD1256" s="24"/>
      <c r="UDE1256" s="24"/>
      <c r="UDF1256" s="24"/>
      <c r="UDG1256" s="24"/>
      <c r="UDH1256" s="24"/>
      <c r="UDI1256" s="24"/>
      <c r="UDJ1256" s="24"/>
      <c r="UDK1256" s="24"/>
      <c r="UDL1256" s="24"/>
      <c r="UDM1256" s="24"/>
      <c r="UDN1256" s="24"/>
      <c r="UDO1256" s="24"/>
      <c r="UDP1256" s="24"/>
      <c r="UDQ1256" s="24"/>
      <c r="UDR1256" s="24"/>
      <c r="UDS1256" s="24"/>
      <c r="UDT1256" s="24"/>
      <c r="UDU1256" s="24"/>
      <c r="UDV1256" s="24"/>
      <c r="UDW1256" s="24"/>
      <c r="UDX1256" s="24"/>
      <c r="UDY1256" s="24"/>
      <c r="UDZ1256" s="24"/>
      <c r="UEA1256" s="24"/>
      <c r="UEB1256" s="24"/>
      <c r="UEC1256" s="24"/>
      <c r="UED1256" s="24"/>
      <c r="UEE1256" s="24"/>
      <c r="UEF1256" s="24"/>
      <c r="UEG1256" s="24"/>
      <c r="UEH1256" s="24"/>
      <c r="UEI1256" s="24"/>
      <c r="UEJ1256" s="24"/>
      <c r="UEK1256" s="24"/>
      <c r="UEL1256" s="24"/>
      <c r="UEM1256" s="24"/>
      <c r="UEN1256" s="24"/>
      <c r="UEO1256" s="24"/>
      <c r="UEP1256" s="24"/>
      <c r="UEQ1256" s="24"/>
      <c r="UER1256" s="24"/>
      <c r="UES1256" s="24"/>
      <c r="UET1256" s="24"/>
      <c r="UEU1256" s="24"/>
      <c r="UEV1256" s="24"/>
      <c r="UEW1256" s="24"/>
      <c r="UEX1256" s="24"/>
      <c r="UEY1256" s="24"/>
      <c r="UEZ1256" s="24"/>
      <c r="UFA1256" s="24"/>
      <c r="UFB1256" s="24"/>
      <c r="UFC1256" s="24"/>
      <c r="UFD1256" s="24"/>
      <c r="UFE1256" s="24"/>
      <c r="UFF1256" s="24"/>
      <c r="UFG1256" s="24"/>
      <c r="UFH1256" s="24"/>
      <c r="UFI1256" s="24"/>
      <c r="UFJ1256" s="24"/>
      <c r="UFK1256" s="24"/>
      <c r="UFL1256" s="24"/>
      <c r="UFM1256" s="24"/>
      <c r="UFN1256" s="24"/>
      <c r="UFO1256" s="24"/>
      <c r="UFP1256" s="24"/>
      <c r="UFQ1256" s="24"/>
      <c r="UFR1256" s="24"/>
      <c r="UFS1256" s="24"/>
      <c r="UFT1256" s="24"/>
      <c r="UFU1256" s="24"/>
      <c r="UFV1256" s="24"/>
      <c r="UFW1256" s="24"/>
      <c r="UFX1256" s="24"/>
      <c r="UFY1256" s="24"/>
      <c r="UFZ1256" s="24"/>
      <c r="UGA1256" s="24"/>
      <c r="UGB1256" s="24"/>
      <c r="UGC1256" s="24"/>
      <c r="UGD1256" s="24"/>
      <c r="UGE1256" s="24"/>
      <c r="UGF1256" s="24"/>
      <c r="UGG1256" s="24"/>
      <c r="UGH1256" s="24"/>
      <c r="UGI1256" s="24"/>
      <c r="UGJ1256" s="24"/>
      <c r="UGK1256" s="24"/>
      <c r="UGL1256" s="24"/>
      <c r="UGM1256" s="24"/>
      <c r="UGN1256" s="24"/>
      <c r="UGO1256" s="24"/>
      <c r="UGP1256" s="24"/>
      <c r="UGQ1256" s="24"/>
      <c r="UGR1256" s="24"/>
      <c r="UGS1256" s="24"/>
      <c r="UGT1256" s="24"/>
      <c r="UGU1256" s="24"/>
      <c r="UGV1256" s="24"/>
      <c r="UGW1256" s="24"/>
      <c r="UGX1256" s="24"/>
      <c r="UGY1256" s="24"/>
      <c r="UGZ1256" s="24"/>
      <c r="UHA1256" s="24"/>
      <c r="UHB1256" s="24"/>
      <c r="UHC1256" s="24"/>
      <c r="UHD1256" s="24"/>
      <c r="UHE1256" s="24"/>
      <c r="UHF1256" s="24"/>
      <c r="UHG1256" s="24"/>
      <c r="UHH1256" s="24"/>
      <c r="UHI1256" s="24"/>
      <c r="UHJ1256" s="24"/>
      <c r="UHK1256" s="24"/>
      <c r="UHL1256" s="24"/>
      <c r="UHM1256" s="24"/>
      <c r="UHN1256" s="24"/>
      <c r="UHO1256" s="24"/>
      <c r="UHP1256" s="24"/>
      <c r="UHQ1256" s="24"/>
      <c r="UHR1256" s="24"/>
      <c r="UHS1256" s="24"/>
      <c r="UHT1256" s="24"/>
      <c r="UHU1256" s="24"/>
      <c r="UHV1256" s="24"/>
      <c r="UHW1256" s="24"/>
      <c r="UHX1256" s="24"/>
      <c r="UHY1256" s="24"/>
      <c r="UHZ1256" s="24"/>
      <c r="UIA1256" s="24"/>
      <c r="UIB1256" s="24"/>
      <c r="UIC1256" s="24"/>
      <c r="UID1256" s="24"/>
      <c r="UIE1256" s="24"/>
      <c r="UIF1256" s="24"/>
      <c r="UIG1256" s="24"/>
      <c r="UIH1256" s="24"/>
      <c r="UII1256" s="24"/>
      <c r="UIJ1256" s="24"/>
      <c r="UIK1256" s="24"/>
      <c r="UIL1256" s="24"/>
      <c r="UIM1256" s="24"/>
      <c r="UIN1256" s="24"/>
      <c r="UIO1256" s="24"/>
      <c r="UIP1256" s="24"/>
      <c r="UIQ1256" s="24"/>
      <c r="UIR1256" s="24"/>
      <c r="UIS1256" s="24"/>
      <c r="UIT1256" s="24"/>
      <c r="UIU1256" s="24"/>
      <c r="UIV1256" s="24"/>
      <c r="UIW1256" s="24"/>
      <c r="UIX1256" s="24"/>
      <c r="UIY1256" s="24"/>
      <c r="UIZ1256" s="24"/>
      <c r="UJA1256" s="24"/>
      <c r="UJB1256" s="24"/>
      <c r="UJC1256" s="24"/>
      <c r="UJD1256" s="24"/>
      <c r="UJE1256" s="24"/>
      <c r="UJF1256" s="24"/>
      <c r="UJG1256" s="24"/>
      <c r="UJH1256" s="24"/>
      <c r="UJI1256" s="24"/>
      <c r="UJJ1256" s="24"/>
      <c r="UJK1256" s="24"/>
      <c r="UJL1256" s="24"/>
      <c r="UJM1256" s="24"/>
      <c r="UJN1256" s="24"/>
      <c r="UJO1256" s="24"/>
      <c r="UJP1256" s="24"/>
      <c r="UJQ1256" s="24"/>
      <c r="UJR1256" s="24"/>
      <c r="UJS1256" s="24"/>
      <c r="UJT1256" s="24"/>
      <c r="UJU1256" s="24"/>
      <c r="UJV1256" s="24"/>
      <c r="UJW1256" s="24"/>
      <c r="UJX1256" s="24"/>
      <c r="UJY1256" s="24"/>
      <c r="UJZ1256" s="24"/>
      <c r="UKA1256" s="24"/>
      <c r="UKB1256" s="24"/>
      <c r="UKC1256" s="24"/>
      <c r="UKD1256" s="24"/>
      <c r="UKE1256" s="24"/>
      <c r="UKF1256" s="24"/>
      <c r="UKG1256" s="24"/>
      <c r="UKH1256" s="24"/>
      <c r="UKI1256" s="24"/>
      <c r="UKJ1256" s="24"/>
      <c r="UKK1256" s="24"/>
      <c r="UKL1256" s="24"/>
      <c r="UKM1256" s="24"/>
      <c r="UKN1256" s="24"/>
      <c r="UKO1256" s="24"/>
      <c r="UKP1256" s="24"/>
      <c r="UKQ1256" s="24"/>
      <c r="UKR1256" s="24"/>
      <c r="UKS1256" s="24"/>
      <c r="UKT1256" s="24"/>
      <c r="UKU1256" s="24"/>
      <c r="UKV1256" s="24"/>
      <c r="UKW1256" s="24"/>
      <c r="UKX1256" s="24"/>
      <c r="UKY1256" s="24"/>
      <c r="UKZ1256" s="24"/>
      <c r="ULA1256" s="24"/>
      <c r="ULB1256" s="24"/>
      <c r="ULC1256" s="24"/>
      <c r="ULD1256" s="24"/>
      <c r="ULE1256" s="24"/>
      <c r="ULF1256" s="24"/>
      <c r="ULG1256" s="24"/>
      <c r="ULH1256" s="24"/>
      <c r="ULI1256" s="24"/>
      <c r="ULJ1256" s="24"/>
      <c r="ULK1256" s="24"/>
      <c r="ULL1256" s="24"/>
      <c r="ULM1256" s="24"/>
      <c r="ULN1256" s="24"/>
      <c r="ULO1256" s="24"/>
      <c r="ULP1256" s="24"/>
      <c r="ULQ1256" s="24"/>
      <c r="ULR1256" s="24"/>
      <c r="ULS1256" s="24"/>
      <c r="ULT1256" s="24"/>
      <c r="ULU1256" s="24"/>
      <c r="ULV1256" s="24"/>
      <c r="ULW1256" s="24"/>
      <c r="ULX1256" s="24"/>
      <c r="ULY1256" s="24"/>
      <c r="ULZ1256" s="24"/>
      <c r="UMA1256" s="24"/>
      <c r="UMB1256" s="24"/>
      <c r="UMC1256" s="24"/>
      <c r="UMD1256" s="24"/>
      <c r="UME1256" s="24"/>
      <c r="UMF1256" s="24"/>
      <c r="UMG1256" s="24"/>
      <c r="UMH1256" s="24"/>
      <c r="UMI1256" s="24"/>
      <c r="UMJ1256" s="24"/>
      <c r="UMK1256" s="24"/>
      <c r="UML1256" s="24"/>
      <c r="UMM1256" s="24"/>
      <c r="UMN1256" s="24"/>
      <c r="UMO1256" s="24"/>
      <c r="UMP1256" s="24"/>
      <c r="UMQ1256" s="24"/>
      <c r="UMR1256" s="24"/>
      <c r="UMS1256" s="24"/>
      <c r="UMT1256" s="24"/>
      <c r="UMU1256" s="24"/>
      <c r="UMV1256" s="24"/>
      <c r="UMW1256" s="24"/>
      <c r="UMX1256" s="24"/>
      <c r="UMY1256" s="24"/>
      <c r="UMZ1256" s="24"/>
      <c r="UNA1256" s="24"/>
      <c r="UNB1256" s="24"/>
      <c r="UNC1256" s="24"/>
      <c r="UND1256" s="24"/>
      <c r="UNE1256" s="24"/>
      <c r="UNF1256" s="24"/>
      <c r="UNG1256" s="24"/>
      <c r="UNH1256" s="24"/>
      <c r="UNI1256" s="24"/>
      <c r="UNJ1256" s="24"/>
      <c r="UNK1256" s="24"/>
      <c r="UNL1256" s="24"/>
      <c r="UNM1256" s="24"/>
      <c r="UNN1256" s="24"/>
      <c r="UNO1256" s="24"/>
      <c r="UNP1256" s="24"/>
      <c r="UNQ1256" s="24"/>
      <c r="UNR1256" s="24"/>
      <c r="UNS1256" s="24"/>
      <c r="UNT1256" s="24"/>
      <c r="UNU1256" s="24"/>
      <c r="UNV1256" s="24"/>
      <c r="UNW1256" s="24"/>
      <c r="UNX1256" s="24"/>
      <c r="UNY1256" s="24"/>
      <c r="UNZ1256" s="24"/>
      <c r="UOA1256" s="24"/>
      <c r="UOB1256" s="24"/>
      <c r="UOC1256" s="24"/>
      <c r="UOD1256" s="24"/>
      <c r="UOE1256" s="24"/>
      <c r="UOF1256" s="24"/>
      <c r="UOG1256" s="24"/>
      <c r="UOH1256" s="24"/>
      <c r="UOI1256" s="24"/>
      <c r="UOJ1256" s="24"/>
      <c r="UOK1256" s="24"/>
      <c r="UOL1256" s="24"/>
      <c r="UOM1256" s="24"/>
      <c r="UON1256" s="24"/>
      <c r="UOO1256" s="24"/>
      <c r="UOP1256" s="24"/>
      <c r="UOQ1256" s="24"/>
      <c r="UOR1256" s="24"/>
      <c r="UOS1256" s="24"/>
      <c r="UOT1256" s="24"/>
      <c r="UOU1256" s="24"/>
      <c r="UOV1256" s="24"/>
      <c r="UOW1256" s="24"/>
      <c r="UOX1256" s="24"/>
      <c r="UOY1256" s="24"/>
      <c r="UOZ1256" s="24"/>
      <c r="UPA1256" s="24"/>
      <c r="UPB1256" s="24"/>
      <c r="UPC1256" s="24"/>
      <c r="UPD1256" s="24"/>
      <c r="UPE1256" s="24"/>
      <c r="UPF1256" s="24"/>
      <c r="UPG1256" s="24"/>
      <c r="UPH1256" s="24"/>
      <c r="UPI1256" s="24"/>
      <c r="UPJ1256" s="24"/>
      <c r="UPK1256" s="24"/>
      <c r="UPL1256" s="24"/>
      <c r="UPM1256" s="24"/>
      <c r="UPN1256" s="24"/>
      <c r="UPO1256" s="24"/>
      <c r="UPP1256" s="24"/>
      <c r="UPQ1256" s="24"/>
      <c r="UPR1256" s="24"/>
      <c r="UPS1256" s="24"/>
      <c r="UPT1256" s="24"/>
      <c r="UPU1256" s="24"/>
      <c r="UPV1256" s="24"/>
      <c r="UPW1256" s="24"/>
      <c r="UPX1256" s="24"/>
      <c r="UPY1256" s="24"/>
      <c r="UPZ1256" s="24"/>
      <c r="UQA1256" s="24"/>
      <c r="UQB1256" s="24"/>
      <c r="UQC1256" s="24"/>
      <c r="UQD1256" s="24"/>
      <c r="UQE1256" s="24"/>
      <c r="UQF1256" s="24"/>
      <c r="UQG1256" s="24"/>
      <c r="UQH1256" s="24"/>
      <c r="UQI1256" s="24"/>
      <c r="UQJ1256" s="24"/>
      <c r="UQK1256" s="24"/>
      <c r="UQL1256" s="24"/>
      <c r="UQM1256" s="24"/>
      <c r="UQN1256" s="24"/>
      <c r="UQO1256" s="24"/>
      <c r="UQP1256" s="24"/>
      <c r="UQQ1256" s="24"/>
      <c r="UQR1256" s="24"/>
      <c r="UQS1256" s="24"/>
      <c r="UQT1256" s="24"/>
      <c r="UQU1256" s="24"/>
      <c r="UQV1256" s="24"/>
      <c r="UQW1256" s="24"/>
      <c r="UQX1256" s="24"/>
      <c r="UQY1256" s="24"/>
      <c r="UQZ1256" s="24"/>
      <c r="URA1256" s="24"/>
      <c r="URB1256" s="24"/>
      <c r="URC1256" s="24"/>
      <c r="URD1256" s="24"/>
      <c r="URE1256" s="24"/>
      <c r="URF1256" s="24"/>
      <c r="URG1256" s="24"/>
      <c r="URH1256" s="24"/>
      <c r="URI1256" s="24"/>
      <c r="URJ1256" s="24"/>
      <c r="URK1256" s="24"/>
      <c r="URL1256" s="24"/>
      <c r="URM1256" s="24"/>
      <c r="URN1256" s="24"/>
      <c r="URO1256" s="24"/>
      <c r="URP1256" s="24"/>
      <c r="URQ1256" s="24"/>
      <c r="URR1256" s="24"/>
      <c r="URS1256" s="24"/>
      <c r="URT1256" s="24"/>
      <c r="URU1256" s="24"/>
      <c r="URV1256" s="24"/>
      <c r="URW1256" s="24"/>
      <c r="URX1256" s="24"/>
      <c r="URY1256" s="24"/>
      <c r="URZ1256" s="24"/>
      <c r="USA1256" s="24"/>
      <c r="USB1256" s="24"/>
      <c r="USC1256" s="24"/>
      <c r="USD1256" s="24"/>
      <c r="USE1256" s="24"/>
      <c r="USF1256" s="24"/>
      <c r="USG1256" s="24"/>
      <c r="USH1256" s="24"/>
      <c r="USI1256" s="24"/>
      <c r="USJ1256" s="24"/>
      <c r="USK1256" s="24"/>
      <c r="USL1256" s="24"/>
      <c r="USM1256" s="24"/>
      <c r="USN1256" s="24"/>
      <c r="USO1256" s="24"/>
      <c r="USP1256" s="24"/>
      <c r="USQ1256" s="24"/>
      <c r="USR1256" s="24"/>
      <c r="USS1256" s="24"/>
      <c r="UST1256" s="24"/>
      <c r="USU1256" s="24"/>
      <c r="USV1256" s="24"/>
      <c r="USW1256" s="24"/>
      <c r="USX1256" s="24"/>
      <c r="USY1256" s="24"/>
      <c r="USZ1256" s="24"/>
      <c r="UTA1256" s="24"/>
      <c r="UTB1256" s="24"/>
      <c r="UTC1256" s="24"/>
      <c r="UTD1256" s="24"/>
      <c r="UTE1256" s="24"/>
      <c r="UTF1256" s="24"/>
      <c r="UTG1256" s="24"/>
      <c r="UTH1256" s="24"/>
      <c r="UTI1256" s="24"/>
      <c r="UTJ1256" s="24"/>
      <c r="UTK1256" s="24"/>
      <c r="UTL1256" s="24"/>
      <c r="UTM1256" s="24"/>
      <c r="UTN1256" s="24"/>
      <c r="UTO1256" s="24"/>
      <c r="UTP1256" s="24"/>
      <c r="UTQ1256" s="24"/>
      <c r="UTR1256" s="24"/>
      <c r="UTS1256" s="24"/>
      <c r="UTT1256" s="24"/>
      <c r="UTU1256" s="24"/>
      <c r="UTV1256" s="24"/>
      <c r="UTW1256" s="24"/>
      <c r="UTX1256" s="24"/>
      <c r="UTY1256" s="24"/>
      <c r="UTZ1256" s="24"/>
      <c r="UUA1256" s="24"/>
      <c r="UUB1256" s="24"/>
      <c r="UUC1256" s="24"/>
      <c r="UUD1256" s="24"/>
      <c r="UUE1256" s="24"/>
      <c r="UUF1256" s="24"/>
      <c r="UUG1256" s="24"/>
      <c r="UUH1256" s="24"/>
      <c r="UUI1256" s="24"/>
      <c r="UUJ1256" s="24"/>
      <c r="UUK1256" s="24"/>
      <c r="UUL1256" s="24"/>
      <c r="UUM1256" s="24"/>
      <c r="UUN1256" s="24"/>
      <c r="UUO1256" s="24"/>
      <c r="UUP1256" s="24"/>
      <c r="UUQ1256" s="24"/>
      <c r="UUR1256" s="24"/>
      <c r="UUS1256" s="24"/>
      <c r="UUT1256" s="24"/>
      <c r="UUU1256" s="24"/>
      <c r="UUV1256" s="24"/>
      <c r="UUW1256" s="24"/>
      <c r="UUX1256" s="24"/>
      <c r="UUY1256" s="24"/>
      <c r="UUZ1256" s="24"/>
      <c r="UVA1256" s="24"/>
      <c r="UVB1256" s="24"/>
      <c r="UVC1256" s="24"/>
      <c r="UVD1256" s="24"/>
      <c r="UVE1256" s="24"/>
      <c r="UVF1256" s="24"/>
      <c r="UVG1256" s="24"/>
      <c r="UVH1256" s="24"/>
      <c r="UVI1256" s="24"/>
      <c r="UVJ1256" s="24"/>
      <c r="UVK1256" s="24"/>
      <c r="UVL1256" s="24"/>
      <c r="UVM1256" s="24"/>
      <c r="UVN1256" s="24"/>
      <c r="UVO1256" s="24"/>
      <c r="UVP1256" s="24"/>
      <c r="UVQ1256" s="24"/>
      <c r="UVR1256" s="24"/>
      <c r="UVS1256" s="24"/>
      <c r="UVT1256" s="24"/>
      <c r="UVU1256" s="24"/>
      <c r="UVV1256" s="24"/>
      <c r="UVW1256" s="24"/>
      <c r="UVX1256" s="24"/>
      <c r="UVY1256" s="24"/>
      <c r="UVZ1256" s="24"/>
      <c r="UWA1256" s="24"/>
      <c r="UWB1256" s="24"/>
      <c r="UWC1256" s="24"/>
      <c r="UWD1256" s="24"/>
      <c r="UWE1256" s="24"/>
      <c r="UWF1256" s="24"/>
      <c r="UWG1256" s="24"/>
      <c r="UWH1256" s="24"/>
      <c r="UWI1256" s="24"/>
      <c r="UWJ1256" s="24"/>
      <c r="UWK1256" s="24"/>
      <c r="UWL1256" s="24"/>
      <c r="UWM1256" s="24"/>
      <c r="UWN1256" s="24"/>
      <c r="UWO1256" s="24"/>
      <c r="UWP1256" s="24"/>
      <c r="UWQ1256" s="24"/>
      <c r="UWR1256" s="24"/>
      <c r="UWS1256" s="24"/>
      <c r="UWT1256" s="24"/>
      <c r="UWU1256" s="24"/>
      <c r="UWV1256" s="24"/>
      <c r="UWW1256" s="24"/>
      <c r="UWX1256" s="24"/>
      <c r="UWY1256" s="24"/>
      <c r="UWZ1256" s="24"/>
      <c r="UXA1256" s="24"/>
      <c r="UXB1256" s="24"/>
      <c r="UXC1256" s="24"/>
      <c r="UXD1256" s="24"/>
      <c r="UXE1256" s="24"/>
      <c r="UXF1256" s="24"/>
      <c r="UXG1256" s="24"/>
      <c r="UXH1256" s="24"/>
      <c r="UXI1256" s="24"/>
      <c r="UXJ1256" s="24"/>
      <c r="UXK1256" s="24"/>
      <c r="UXL1256" s="24"/>
      <c r="UXM1256" s="24"/>
      <c r="UXN1256" s="24"/>
      <c r="UXO1256" s="24"/>
      <c r="UXP1256" s="24"/>
      <c r="UXQ1256" s="24"/>
      <c r="UXR1256" s="24"/>
      <c r="UXS1256" s="24"/>
      <c r="UXT1256" s="24"/>
      <c r="UXU1256" s="24"/>
      <c r="UXV1256" s="24"/>
      <c r="UXW1256" s="24"/>
      <c r="UXX1256" s="24"/>
      <c r="UXY1256" s="24"/>
      <c r="UXZ1256" s="24"/>
      <c r="UYA1256" s="24"/>
      <c r="UYB1256" s="24"/>
      <c r="UYC1256" s="24"/>
      <c r="UYD1256" s="24"/>
      <c r="UYE1256" s="24"/>
      <c r="UYF1256" s="24"/>
      <c r="UYG1256" s="24"/>
      <c r="UYH1256" s="24"/>
      <c r="UYI1256" s="24"/>
      <c r="UYJ1256" s="24"/>
      <c r="UYK1256" s="24"/>
      <c r="UYL1256" s="24"/>
      <c r="UYM1256" s="24"/>
      <c r="UYN1256" s="24"/>
      <c r="UYO1256" s="24"/>
      <c r="UYP1256" s="24"/>
      <c r="UYQ1256" s="24"/>
      <c r="UYR1256" s="24"/>
      <c r="UYS1256" s="24"/>
      <c r="UYT1256" s="24"/>
      <c r="UYU1256" s="24"/>
      <c r="UYV1256" s="24"/>
      <c r="UYW1256" s="24"/>
      <c r="UYX1256" s="24"/>
      <c r="UYY1256" s="24"/>
      <c r="UYZ1256" s="24"/>
      <c r="UZA1256" s="24"/>
      <c r="UZB1256" s="24"/>
      <c r="UZC1256" s="24"/>
      <c r="UZD1256" s="24"/>
      <c r="UZE1256" s="24"/>
      <c r="UZF1256" s="24"/>
      <c r="UZG1256" s="24"/>
      <c r="UZH1256" s="24"/>
      <c r="UZI1256" s="24"/>
      <c r="UZJ1256" s="24"/>
      <c r="UZK1256" s="24"/>
      <c r="UZL1256" s="24"/>
      <c r="UZM1256" s="24"/>
      <c r="UZN1256" s="24"/>
      <c r="UZO1256" s="24"/>
      <c r="UZP1256" s="24"/>
      <c r="UZQ1256" s="24"/>
      <c r="UZR1256" s="24"/>
      <c r="UZS1256" s="24"/>
      <c r="UZT1256" s="24"/>
      <c r="UZU1256" s="24"/>
      <c r="UZV1256" s="24"/>
      <c r="UZW1256" s="24"/>
      <c r="UZX1256" s="24"/>
      <c r="UZY1256" s="24"/>
      <c r="UZZ1256" s="24"/>
      <c r="VAA1256" s="24"/>
      <c r="VAB1256" s="24"/>
      <c r="VAC1256" s="24"/>
      <c r="VAD1256" s="24"/>
      <c r="VAE1256" s="24"/>
      <c r="VAF1256" s="24"/>
      <c r="VAG1256" s="24"/>
      <c r="VAH1256" s="24"/>
      <c r="VAI1256" s="24"/>
      <c r="VAJ1256" s="24"/>
      <c r="VAK1256" s="24"/>
      <c r="VAL1256" s="24"/>
      <c r="VAM1256" s="24"/>
      <c r="VAN1256" s="24"/>
      <c r="VAO1256" s="24"/>
      <c r="VAP1256" s="24"/>
      <c r="VAQ1256" s="24"/>
      <c r="VAR1256" s="24"/>
      <c r="VAS1256" s="24"/>
      <c r="VAT1256" s="24"/>
      <c r="VAU1256" s="24"/>
      <c r="VAV1256" s="24"/>
      <c r="VAW1256" s="24"/>
      <c r="VAX1256" s="24"/>
      <c r="VAY1256" s="24"/>
      <c r="VAZ1256" s="24"/>
      <c r="VBA1256" s="24"/>
      <c r="VBB1256" s="24"/>
      <c r="VBC1256" s="24"/>
      <c r="VBD1256" s="24"/>
      <c r="VBE1256" s="24"/>
      <c r="VBF1256" s="24"/>
      <c r="VBG1256" s="24"/>
      <c r="VBH1256" s="24"/>
      <c r="VBI1256" s="24"/>
      <c r="VBJ1256" s="24"/>
      <c r="VBK1256" s="24"/>
      <c r="VBL1256" s="24"/>
      <c r="VBM1256" s="24"/>
      <c r="VBN1256" s="24"/>
      <c r="VBO1256" s="24"/>
      <c r="VBP1256" s="24"/>
      <c r="VBQ1256" s="24"/>
      <c r="VBR1256" s="24"/>
      <c r="VBS1256" s="24"/>
      <c r="VBT1256" s="24"/>
      <c r="VBU1256" s="24"/>
      <c r="VBV1256" s="24"/>
      <c r="VBW1256" s="24"/>
      <c r="VBX1256" s="24"/>
      <c r="VBY1256" s="24"/>
      <c r="VBZ1256" s="24"/>
      <c r="VCA1256" s="24"/>
      <c r="VCB1256" s="24"/>
      <c r="VCC1256" s="24"/>
      <c r="VCD1256" s="24"/>
      <c r="VCE1256" s="24"/>
      <c r="VCF1256" s="24"/>
      <c r="VCG1256" s="24"/>
      <c r="VCH1256" s="24"/>
      <c r="VCI1256" s="24"/>
      <c r="VCJ1256" s="24"/>
      <c r="VCK1256" s="24"/>
      <c r="VCL1256" s="24"/>
      <c r="VCM1256" s="24"/>
      <c r="VCN1256" s="24"/>
      <c r="VCO1256" s="24"/>
      <c r="VCP1256" s="24"/>
      <c r="VCQ1256" s="24"/>
      <c r="VCR1256" s="24"/>
      <c r="VCS1256" s="24"/>
      <c r="VCT1256" s="24"/>
      <c r="VCU1256" s="24"/>
      <c r="VCV1256" s="24"/>
      <c r="VCW1256" s="24"/>
      <c r="VCX1256" s="24"/>
      <c r="VCY1256" s="24"/>
      <c r="VCZ1256" s="24"/>
      <c r="VDA1256" s="24"/>
      <c r="VDB1256" s="24"/>
      <c r="VDC1256" s="24"/>
      <c r="VDD1256" s="24"/>
      <c r="VDE1256" s="24"/>
      <c r="VDF1256" s="24"/>
      <c r="VDG1256" s="24"/>
      <c r="VDH1256" s="24"/>
      <c r="VDI1256" s="24"/>
      <c r="VDJ1256" s="24"/>
      <c r="VDK1256" s="24"/>
      <c r="VDL1256" s="24"/>
      <c r="VDM1256" s="24"/>
      <c r="VDN1256" s="24"/>
      <c r="VDO1256" s="24"/>
      <c r="VDP1256" s="24"/>
      <c r="VDQ1256" s="24"/>
      <c r="VDR1256" s="24"/>
      <c r="VDS1256" s="24"/>
      <c r="VDT1256" s="24"/>
      <c r="VDU1256" s="24"/>
      <c r="VDV1256" s="24"/>
      <c r="VDW1256" s="24"/>
      <c r="VDX1256" s="24"/>
      <c r="VDY1256" s="24"/>
      <c r="VDZ1256" s="24"/>
      <c r="VEA1256" s="24"/>
      <c r="VEB1256" s="24"/>
      <c r="VEC1256" s="24"/>
      <c r="VED1256" s="24"/>
      <c r="VEE1256" s="24"/>
      <c r="VEF1256" s="24"/>
      <c r="VEG1256" s="24"/>
      <c r="VEH1256" s="24"/>
      <c r="VEI1256" s="24"/>
      <c r="VEJ1256" s="24"/>
      <c r="VEK1256" s="24"/>
      <c r="VEL1256" s="24"/>
      <c r="VEM1256" s="24"/>
      <c r="VEN1256" s="24"/>
      <c r="VEO1256" s="24"/>
      <c r="VEP1256" s="24"/>
      <c r="VEQ1256" s="24"/>
      <c r="VER1256" s="24"/>
      <c r="VES1256" s="24"/>
      <c r="VET1256" s="24"/>
      <c r="VEU1256" s="24"/>
      <c r="VEV1256" s="24"/>
      <c r="VEW1256" s="24"/>
      <c r="VEX1256" s="24"/>
      <c r="VEY1256" s="24"/>
      <c r="VEZ1256" s="24"/>
      <c r="VFA1256" s="24"/>
      <c r="VFB1256" s="24"/>
      <c r="VFC1256" s="24"/>
      <c r="VFD1256" s="24"/>
      <c r="VFE1256" s="24"/>
      <c r="VFF1256" s="24"/>
      <c r="VFG1256" s="24"/>
      <c r="VFH1256" s="24"/>
      <c r="VFI1256" s="24"/>
      <c r="VFJ1256" s="24"/>
      <c r="VFK1256" s="24"/>
      <c r="VFL1256" s="24"/>
      <c r="VFM1256" s="24"/>
      <c r="VFN1256" s="24"/>
      <c r="VFO1256" s="24"/>
      <c r="VFP1256" s="24"/>
      <c r="VFQ1256" s="24"/>
      <c r="VFR1256" s="24"/>
      <c r="VFS1256" s="24"/>
      <c r="VFT1256" s="24"/>
      <c r="VFU1256" s="24"/>
      <c r="VFV1256" s="24"/>
      <c r="VFW1256" s="24"/>
      <c r="VFX1256" s="24"/>
      <c r="VFY1256" s="24"/>
      <c r="VFZ1256" s="24"/>
      <c r="VGA1256" s="24"/>
      <c r="VGB1256" s="24"/>
      <c r="VGC1256" s="24"/>
      <c r="VGD1256" s="24"/>
      <c r="VGE1256" s="24"/>
      <c r="VGF1256" s="24"/>
      <c r="VGG1256" s="24"/>
      <c r="VGH1256" s="24"/>
      <c r="VGI1256" s="24"/>
      <c r="VGJ1256" s="24"/>
      <c r="VGK1256" s="24"/>
      <c r="VGL1256" s="24"/>
      <c r="VGM1256" s="24"/>
      <c r="VGN1256" s="24"/>
      <c r="VGO1256" s="24"/>
      <c r="VGP1256" s="24"/>
      <c r="VGQ1256" s="24"/>
      <c r="VGR1256" s="24"/>
      <c r="VGS1256" s="24"/>
      <c r="VGT1256" s="24"/>
      <c r="VGU1256" s="24"/>
      <c r="VGV1256" s="24"/>
      <c r="VGW1256" s="24"/>
      <c r="VGX1256" s="24"/>
      <c r="VGY1256" s="24"/>
      <c r="VGZ1256" s="24"/>
      <c r="VHA1256" s="24"/>
      <c r="VHB1256" s="24"/>
      <c r="VHC1256" s="24"/>
      <c r="VHD1256" s="24"/>
      <c r="VHE1256" s="24"/>
      <c r="VHF1256" s="24"/>
      <c r="VHG1256" s="24"/>
      <c r="VHH1256" s="24"/>
      <c r="VHI1256" s="24"/>
      <c r="VHJ1256" s="24"/>
      <c r="VHK1256" s="24"/>
      <c r="VHL1256" s="24"/>
      <c r="VHM1256" s="24"/>
      <c r="VHN1256" s="24"/>
      <c r="VHO1256" s="24"/>
      <c r="VHP1256" s="24"/>
      <c r="VHQ1256" s="24"/>
      <c r="VHR1256" s="24"/>
      <c r="VHS1256" s="24"/>
      <c r="VHT1256" s="24"/>
      <c r="VHU1256" s="24"/>
      <c r="VHV1256" s="24"/>
      <c r="VHW1256" s="24"/>
      <c r="VHX1256" s="24"/>
      <c r="VHY1256" s="24"/>
      <c r="VHZ1256" s="24"/>
      <c r="VIA1256" s="24"/>
      <c r="VIB1256" s="24"/>
      <c r="VIC1256" s="24"/>
      <c r="VID1256" s="24"/>
      <c r="VIE1256" s="24"/>
      <c r="VIF1256" s="24"/>
      <c r="VIG1256" s="24"/>
      <c r="VIH1256" s="24"/>
      <c r="VII1256" s="24"/>
      <c r="VIJ1256" s="24"/>
      <c r="VIK1256" s="24"/>
      <c r="VIL1256" s="24"/>
      <c r="VIM1256" s="24"/>
      <c r="VIN1256" s="24"/>
      <c r="VIO1256" s="24"/>
      <c r="VIP1256" s="24"/>
      <c r="VIQ1256" s="24"/>
      <c r="VIR1256" s="24"/>
      <c r="VIS1256" s="24"/>
      <c r="VIT1256" s="24"/>
      <c r="VIU1256" s="24"/>
      <c r="VIV1256" s="24"/>
      <c r="VIW1256" s="24"/>
      <c r="VIX1256" s="24"/>
      <c r="VIY1256" s="24"/>
      <c r="VIZ1256" s="24"/>
      <c r="VJA1256" s="24"/>
      <c r="VJB1256" s="24"/>
      <c r="VJC1256" s="24"/>
      <c r="VJD1256" s="24"/>
      <c r="VJE1256" s="24"/>
      <c r="VJF1256" s="24"/>
      <c r="VJG1256" s="24"/>
      <c r="VJH1256" s="24"/>
      <c r="VJI1256" s="24"/>
      <c r="VJJ1256" s="24"/>
      <c r="VJK1256" s="24"/>
      <c r="VJL1256" s="24"/>
      <c r="VJM1256" s="24"/>
      <c r="VJN1256" s="24"/>
      <c r="VJO1256" s="24"/>
      <c r="VJP1256" s="24"/>
      <c r="VJQ1256" s="24"/>
      <c r="VJR1256" s="24"/>
      <c r="VJS1256" s="24"/>
      <c r="VJT1256" s="24"/>
      <c r="VJU1256" s="24"/>
      <c r="VJV1256" s="24"/>
      <c r="VJW1256" s="24"/>
      <c r="VJX1256" s="24"/>
      <c r="VJY1256" s="24"/>
      <c r="VJZ1256" s="24"/>
      <c r="VKA1256" s="24"/>
      <c r="VKB1256" s="24"/>
      <c r="VKC1256" s="24"/>
      <c r="VKD1256" s="24"/>
      <c r="VKE1256" s="24"/>
      <c r="VKF1256" s="24"/>
      <c r="VKG1256" s="24"/>
      <c r="VKH1256" s="24"/>
      <c r="VKI1256" s="24"/>
      <c r="VKJ1256" s="24"/>
      <c r="VKK1256" s="24"/>
      <c r="VKL1256" s="24"/>
      <c r="VKM1256" s="24"/>
      <c r="VKN1256" s="24"/>
      <c r="VKO1256" s="24"/>
      <c r="VKP1256" s="24"/>
      <c r="VKQ1256" s="24"/>
      <c r="VKR1256" s="24"/>
      <c r="VKS1256" s="24"/>
      <c r="VKT1256" s="24"/>
      <c r="VKU1256" s="24"/>
      <c r="VKV1256" s="24"/>
      <c r="VKW1256" s="24"/>
      <c r="VKX1256" s="24"/>
      <c r="VKY1256" s="24"/>
      <c r="VKZ1256" s="24"/>
      <c r="VLA1256" s="24"/>
      <c r="VLB1256" s="24"/>
      <c r="VLC1256" s="24"/>
      <c r="VLD1256" s="24"/>
      <c r="VLE1256" s="24"/>
      <c r="VLF1256" s="24"/>
      <c r="VLG1256" s="24"/>
      <c r="VLH1256" s="24"/>
      <c r="VLI1256" s="24"/>
      <c r="VLJ1256" s="24"/>
      <c r="VLK1256" s="24"/>
      <c r="VLL1256" s="24"/>
      <c r="VLM1256" s="24"/>
      <c r="VLN1256" s="24"/>
      <c r="VLO1256" s="24"/>
      <c r="VLP1256" s="24"/>
      <c r="VLQ1256" s="24"/>
      <c r="VLR1256" s="24"/>
      <c r="VLS1256" s="24"/>
      <c r="VLT1256" s="24"/>
      <c r="VLU1256" s="24"/>
      <c r="VLV1256" s="24"/>
      <c r="VLW1256" s="24"/>
      <c r="VLX1256" s="24"/>
      <c r="VLY1256" s="24"/>
      <c r="VLZ1256" s="24"/>
      <c r="VMA1256" s="24"/>
      <c r="VMB1256" s="24"/>
      <c r="VMC1256" s="24"/>
      <c r="VMD1256" s="24"/>
      <c r="VME1256" s="24"/>
      <c r="VMF1256" s="24"/>
      <c r="VMG1256" s="24"/>
      <c r="VMH1256" s="24"/>
      <c r="VMI1256" s="24"/>
      <c r="VMJ1256" s="24"/>
      <c r="VMK1256" s="24"/>
      <c r="VML1256" s="24"/>
      <c r="VMM1256" s="24"/>
      <c r="VMN1256" s="24"/>
      <c r="VMO1256" s="24"/>
      <c r="VMP1256" s="24"/>
      <c r="VMQ1256" s="24"/>
      <c r="VMR1256" s="24"/>
      <c r="VMS1256" s="24"/>
      <c r="VMT1256" s="24"/>
      <c r="VMU1256" s="24"/>
      <c r="VMV1256" s="24"/>
      <c r="VMW1256" s="24"/>
      <c r="VMX1256" s="24"/>
      <c r="VMY1256" s="24"/>
      <c r="VMZ1256" s="24"/>
      <c r="VNA1256" s="24"/>
      <c r="VNB1256" s="24"/>
      <c r="VNC1256" s="24"/>
      <c r="VND1256" s="24"/>
      <c r="VNE1256" s="24"/>
      <c r="VNF1256" s="24"/>
      <c r="VNG1256" s="24"/>
      <c r="VNH1256" s="24"/>
      <c r="VNI1256" s="24"/>
      <c r="VNJ1256" s="24"/>
      <c r="VNK1256" s="24"/>
      <c r="VNL1256" s="24"/>
      <c r="VNM1256" s="24"/>
      <c r="VNN1256" s="24"/>
      <c r="VNO1256" s="24"/>
      <c r="VNP1256" s="24"/>
      <c r="VNQ1256" s="24"/>
      <c r="VNR1256" s="24"/>
      <c r="VNS1256" s="24"/>
      <c r="VNT1256" s="24"/>
      <c r="VNU1256" s="24"/>
      <c r="VNV1256" s="24"/>
      <c r="VNW1256" s="24"/>
      <c r="VNX1256" s="24"/>
      <c r="VNY1256" s="24"/>
      <c r="VNZ1256" s="24"/>
      <c r="VOA1256" s="24"/>
      <c r="VOB1256" s="24"/>
      <c r="VOC1256" s="24"/>
      <c r="VOD1256" s="24"/>
      <c r="VOE1256" s="24"/>
      <c r="VOF1256" s="24"/>
      <c r="VOG1256" s="24"/>
      <c r="VOH1256" s="24"/>
      <c r="VOI1256" s="24"/>
      <c r="VOJ1256" s="24"/>
      <c r="VOK1256" s="24"/>
      <c r="VOL1256" s="24"/>
      <c r="VOM1256" s="24"/>
      <c r="VON1256" s="24"/>
      <c r="VOO1256" s="24"/>
      <c r="VOP1256" s="24"/>
      <c r="VOQ1256" s="24"/>
      <c r="VOR1256" s="24"/>
      <c r="VOS1256" s="24"/>
      <c r="VOT1256" s="24"/>
      <c r="VOU1256" s="24"/>
      <c r="VOV1256" s="24"/>
      <c r="VOW1256" s="24"/>
      <c r="VOX1256" s="24"/>
      <c r="VOY1256" s="24"/>
      <c r="VOZ1256" s="24"/>
      <c r="VPA1256" s="24"/>
      <c r="VPB1256" s="24"/>
      <c r="VPC1256" s="24"/>
      <c r="VPD1256" s="24"/>
      <c r="VPE1256" s="24"/>
      <c r="VPF1256" s="24"/>
      <c r="VPG1256" s="24"/>
      <c r="VPH1256" s="24"/>
      <c r="VPI1256" s="24"/>
      <c r="VPJ1256" s="24"/>
      <c r="VPK1256" s="24"/>
      <c r="VPL1256" s="24"/>
      <c r="VPM1256" s="24"/>
      <c r="VPN1256" s="24"/>
      <c r="VPO1256" s="24"/>
      <c r="VPP1256" s="24"/>
      <c r="VPQ1256" s="24"/>
      <c r="VPR1256" s="24"/>
      <c r="VPS1256" s="24"/>
      <c r="VPT1256" s="24"/>
      <c r="VPU1256" s="24"/>
      <c r="VPV1256" s="24"/>
      <c r="VPW1256" s="24"/>
      <c r="VPX1256" s="24"/>
      <c r="VPY1256" s="24"/>
      <c r="VPZ1256" s="24"/>
      <c r="VQA1256" s="24"/>
      <c r="VQB1256" s="24"/>
      <c r="VQC1256" s="24"/>
      <c r="VQD1256" s="24"/>
      <c r="VQE1256" s="24"/>
      <c r="VQF1256" s="24"/>
      <c r="VQG1256" s="24"/>
      <c r="VQH1256" s="24"/>
      <c r="VQI1256" s="24"/>
      <c r="VQJ1256" s="24"/>
      <c r="VQK1256" s="24"/>
      <c r="VQL1256" s="24"/>
      <c r="VQM1256" s="24"/>
      <c r="VQN1256" s="24"/>
      <c r="VQO1256" s="24"/>
      <c r="VQP1256" s="24"/>
      <c r="VQQ1256" s="24"/>
      <c r="VQR1256" s="24"/>
      <c r="VQS1256" s="24"/>
      <c r="VQT1256" s="24"/>
      <c r="VQU1256" s="24"/>
      <c r="VQV1256" s="24"/>
      <c r="VQW1256" s="24"/>
      <c r="VQX1256" s="24"/>
      <c r="VQY1256" s="24"/>
      <c r="VQZ1256" s="24"/>
      <c r="VRA1256" s="24"/>
      <c r="VRB1256" s="24"/>
      <c r="VRC1256" s="24"/>
      <c r="VRD1256" s="24"/>
      <c r="VRE1256" s="24"/>
      <c r="VRF1256" s="24"/>
      <c r="VRG1256" s="24"/>
      <c r="VRH1256" s="24"/>
      <c r="VRI1256" s="24"/>
      <c r="VRJ1256" s="24"/>
      <c r="VRK1256" s="24"/>
      <c r="VRL1256" s="24"/>
      <c r="VRM1256" s="24"/>
      <c r="VRN1256" s="24"/>
      <c r="VRO1256" s="24"/>
      <c r="VRP1256" s="24"/>
      <c r="VRQ1256" s="24"/>
      <c r="VRR1256" s="24"/>
      <c r="VRS1256" s="24"/>
      <c r="VRT1256" s="24"/>
      <c r="VRU1256" s="24"/>
      <c r="VRV1256" s="24"/>
      <c r="VRW1256" s="24"/>
      <c r="VRX1256" s="24"/>
      <c r="VRY1256" s="24"/>
      <c r="VRZ1256" s="24"/>
      <c r="VSA1256" s="24"/>
      <c r="VSB1256" s="24"/>
      <c r="VSC1256" s="24"/>
      <c r="VSD1256" s="24"/>
      <c r="VSE1256" s="24"/>
      <c r="VSF1256" s="24"/>
      <c r="VSG1256" s="24"/>
      <c r="VSH1256" s="24"/>
      <c r="VSI1256" s="24"/>
      <c r="VSJ1256" s="24"/>
      <c r="VSK1256" s="24"/>
      <c r="VSL1256" s="24"/>
      <c r="VSM1256" s="24"/>
      <c r="VSN1256" s="24"/>
      <c r="VSO1256" s="24"/>
      <c r="VSP1256" s="24"/>
      <c r="VSQ1256" s="24"/>
      <c r="VSR1256" s="24"/>
      <c r="VSS1256" s="24"/>
      <c r="VST1256" s="24"/>
      <c r="VSU1256" s="24"/>
      <c r="VSV1256" s="24"/>
      <c r="VSW1256" s="24"/>
      <c r="VSX1256" s="24"/>
      <c r="VSY1256" s="24"/>
      <c r="VSZ1256" s="24"/>
      <c r="VTA1256" s="24"/>
      <c r="VTB1256" s="24"/>
      <c r="VTC1256" s="24"/>
      <c r="VTD1256" s="24"/>
      <c r="VTE1256" s="24"/>
      <c r="VTF1256" s="24"/>
      <c r="VTG1256" s="24"/>
      <c r="VTH1256" s="24"/>
      <c r="VTI1256" s="24"/>
      <c r="VTJ1256" s="24"/>
      <c r="VTK1256" s="24"/>
      <c r="VTL1256" s="24"/>
      <c r="VTM1256" s="24"/>
      <c r="VTN1256" s="24"/>
      <c r="VTO1256" s="24"/>
      <c r="VTP1256" s="24"/>
      <c r="VTQ1256" s="24"/>
      <c r="VTR1256" s="24"/>
      <c r="VTS1256" s="24"/>
      <c r="VTT1256" s="24"/>
      <c r="VTU1256" s="24"/>
      <c r="VTV1256" s="24"/>
      <c r="VTW1256" s="24"/>
      <c r="VTX1256" s="24"/>
      <c r="VTY1256" s="24"/>
      <c r="VTZ1256" s="24"/>
      <c r="VUA1256" s="24"/>
      <c r="VUB1256" s="24"/>
      <c r="VUC1256" s="24"/>
      <c r="VUD1256" s="24"/>
      <c r="VUE1256" s="24"/>
      <c r="VUF1256" s="24"/>
      <c r="VUG1256" s="24"/>
      <c r="VUH1256" s="24"/>
      <c r="VUI1256" s="24"/>
      <c r="VUJ1256" s="24"/>
      <c r="VUK1256" s="24"/>
      <c r="VUL1256" s="24"/>
      <c r="VUM1256" s="24"/>
      <c r="VUN1256" s="24"/>
      <c r="VUO1256" s="24"/>
      <c r="VUP1256" s="24"/>
      <c r="VUQ1256" s="24"/>
      <c r="VUR1256" s="24"/>
      <c r="VUS1256" s="24"/>
      <c r="VUT1256" s="24"/>
      <c r="VUU1256" s="24"/>
      <c r="VUV1256" s="24"/>
      <c r="VUW1256" s="24"/>
      <c r="VUX1256" s="24"/>
      <c r="VUY1256" s="24"/>
      <c r="VUZ1256" s="24"/>
      <c r="VVA1256" s="24"/>
      <c r="VVB1256" s="24"/>
      <c r="VVC1256" s="24"/>
      <c r="VVD1256" s="24"/>
      <c r="VVE1256" s="24"/>
      <c r="VVF1256" s="24"/>
      <c r="VVG1256" s="24"/>
      <c r="VVH1256" s="24"/>
      <c r="VVI1256" s="24"/>
      <c r="VVJ1256" s="24"/>
      <c r="VVK1256" s="24"/>
      <c r="VVL1256" s="24"/>
      <c r="VVM1256" s="24"/>
      <c r="VVN1256" s="24"/>
      <c r="VVO1256" s="24"/>
      <c r="VVP1256" s="24"/>
      <c r="VVQ1256" s="24"/>
      <c r="VVR1256" s="24"/>
      <c r="VVS1256" s="24"/>
      <c r="VVT1256" s="24"/>
      <c r="VVU1256" s="24"/>
      <c r="VVV1256" s="24"/>
      <c r="VVW1256" s="24"/>
      <c r="VVX1256" s="24"/>
      <c r="VVY1256" s="24"/>
      <c r="VVZ1256" s="24"/>
      <c r="VWA1256" s="24"/>
      <c r="VWB1256" s="24"/>
      <c r="VWC1256" s="24"/>
      <c r="VWD1256" s="24"/>
      <c r="VWE1256" s="24"/>
      <c r="VWF1256" s="24"/>
      <c r="VWG1256" s="24"/>
      <c r="VWH1256" s="24"/>
      <c r="VWI1256" s="24"/>
      <c r="VWJ1256" s="24"/>
      <c r="VWK1256" s="24"/>
      <c r="VWL1256" s="24"/>
      <c r="VWM1256" s="24"/>
      <c r="VWN1256" s="24"/>
      <c r="VWO1256" s="24"/>
      <c r="VWP1256" s="24"/>
      <c r="VWQ1256" s="24"/>
      <c r="VWR1256" s="24"/>
      <c r="VWS1256" s="24"/>
      <c r="VWT1256" s="24"/>
      <c r="VWU1256" s="24"/>
      <c r="VWV1256" s="24"/>
      <c r="VWW1256" s="24"/>
      <c r="VWX1256" s="24"/>
      <c r="VWY1256" s="24"/>
      <c r="VWZ1256" s="24"/>
      <c r="VXA1256" s="24"/>
      <c r="VXB1256" s="24"/>
      <c r="VXC1256" s="24"/>
      <c r="VXD1256" s="24"/>
      <c r="VXE1256" s="24"/>
      <c r="VXF1256" s="24"/>
      <c r="VXG1256" s="24"/>
      <c r="VXH1256" s="24"/>
      <c r="VXI1256" s="24"/>
      <c r="VXJ1256" s="24"/>
      <c r="VXK1256" s="24"/>
      <c r="VXL1256" s="24"/>
      <c r="VXM1256" s="24"/>
      <c r="VXN1256" s="24"/>
      <c r="VXO1256" s="24"/>
      <c r="VXP1256" s="24"/>
      <c r="VXQ1256" s="24"/>
      <c r="VXR1256" s="24"/>
      <c r="VXS1256" s="24"/>
      <c r="VXT1256" s="24"/>
      <c r="VXU1256" s="24"/>
      <c r="VXV1256" s="24"/>
      <c r="VXW1256" s="24"/>
      <c r="VXX1256" s="24"/>
      <c r="VXY1256" s="24"/>
      <c r="VXZ1256" s="24"/>
      <c r="VYA1256" s="24"/>
      <c r="VYB1256" s="24"/>
      <c r="VYC1256" s="24"/>
      <c r="VYD1256" s="24"/>
      <c r="VYE1256" s="24"/>
      <c r="VYF1256" s="24"/>
      <c r="VYG1256" s="24"/>
      <c r="VYH1256" s="24"/>
      <c r="VYI1256" s="24"/>
      <c r="VYJ1256" s="24"/>
      <c r="VYK1256" s="24"/>
      <c r="VYL1256" s="24"/>
      <c r="VYM1256" s="24"/>
      <c r="VYN1256" s="24"/>
      <c r="VYO1256" s="24"/>
      <c r="VYP1256" s="24"/>
      <c r="VYQ1256" s="24"/>
      <c r="VYR1256" s="24"/>
      <c r="VYS1256" s="24"/>
      <c r="VYT1256" s="24"/>
      <c r="VYU1256" s="24"/>
      <c r="VYV1256" s="24"/>
      <c r="VYW1256" s="24"/>
      <c r="VYX1256" s="24"/>
      <c r="VYY1256" s="24"/>
      <c r="VYZ1256" s="24"/>
      <c r="VZA1256" s="24"/>
      <c r="VZB1256" s="24"/>
      <c r="VZC1256" s="24"/>
      <c r="VZD1256" s="24"/>
      <c r="VZE1256" s="24"/>
      <c r="VZF1256" s="24"/>
      <c r="VZG1256" s="24"/>
      <c r="VZH1256" s="24"/>
      <c r="VZI1256" s="24"/>
      <c r="VZJ1256" s="24"/>
      <c r="VZK1256" s="24"/>
      <c r="VZL1256" s="24"/>
      <c r="VZM1256" s="24"/>
      <c r="VZN1256" s="24"/>
      <c r="VZO1256" s="24"/>
      <c r="VZP1256" s="24"/>
      <c r="VZQ1256" s="24"/>
      <c r="VZR1256" s="24"/>
      <c r="VZS1256" s="24"/>
      <c r="VZT1256" s="24"/>
      <c r="VZU1256" s="24"/>
      <c r="VZV1256" s="24"/>
      <c r="VZW1256" s="24"/>
      <c r="VZX1256" s="24"/>
      <c r="VZY1256" s="24"/>
      <c r="VZZ1256" s="24"/>
      <c r="WAA1256" s="24"/>
      <c r="WAB1256" s="24"/>
      <c r="WAC1256" s="24"/>
      <c r="WAD1256" s="24"/>
      <c r="WAE1256" s="24"/>
      <c r="WAF1256" s="24"/>
      <c r="WAG1256" s="24"/>
      <c r="WAH1256" s="24"/>
      <c r="WAI1256" s="24"/>
      <c r="WAJ1256" s="24"/>
      <c r="WAK1256" s="24"/>
      <c r="WAL1256" s="24"/>
      <c r="WAM1256" s="24"/>
      <c r="WAN1256" s="24"/>
      <c r="WAO1256" s="24"/>
      <c r="WAP1256" s="24"/>
      <c r="WAQ1256" s="24"/>
      <c r="WAR1256" s="24"/>
      <c r="WAS1256" s="24"/>
      <c r="WAT1256" s="24"/>
      <c r="WAU1256" s="24"/>
      <c r="WAV1256" s="24"/>
      <c r="WAW1256" s="24"/>
      <c r="WAX1256" s="24"/>
      <c r="WAY1256" s="24"/>
      <c r="WAZ1256" s="24"/>
      <c r="WBA1256" s="24"/>
      <c r="WBB1256" s="24"/>
      <c r="WBC1256" s="24"/>
      <c r="WBD1256" s="24"/>
      <c r="WBE1256" s="24"/>
      <c r="WBF1256" s="24"/>
      <c r="WBG1256" s="24"/>
      <c r="WBH1256" s="24"/>
      <c r="WBI1256" s="24"/>
      <c r="WBJ1256" s="24"/>
      <c r="WBK1256" s="24"/>
      <c r="WBL1256" s="24"/>
      <c r="WBM1256" s="24"/>
      <c r="WBN1256" s="24"/>
      <c r="WBO1256" s="24"/>
      <c r="WBP1256" s="24"/>
      <c r="WBQ1256" s="24"/>
      <c r="WBR1256" s="24"/>
      <c r="WBS1256" s="24"/>
      <c r="WBT1256" s="24"/>
      <c r="WBU1256" s="24"/>
      <c r="WBV1256" s="24"/>
      <c r="WBW1256" s="24"/>
      <c r="WBX1256" s="24"/>
      <c r="WBY1256" s="24"/>
      <c r="WBZ1256" s="24"/>
      <c r="WCA1256" s="24"/>
      <c r="WCB1256" s="24"/>
      <c r="WCC1256" s="24"/>
      <c r="WCD1256" s="24"/>
      <c r="WCE1256" s="24"/>
      <c r="WCF1256" s="24"/>
      <c r="WCG1256" s="24"/>
      <c r="WCH1256" s="24"/>
      <c r="WCI1256" s="24"/>
      <c r="WCJ1256" s="24"/>
      <c r="WCK1256" s="24"/>
      <c r="WCL1256" s="24"/>
      <c r="WCM1256" s="24"/>
      <c r="WCN1256" s="24"/>
      <c r="WCO1256" s="24"/>
      <c r="WCP1256" s="24"/>
      <c r="WCQ1256" s="24"/>
      <c r="WCR1256" s="24"/>
      <c r="WCS1256" s="24"/>
      <c r="WCT1256" s="24"/>
      <c r="WCU1256" s="24"/>
      <c r="WCV1256" s="24"/>
      <c r="WCW1256" s="24"/>
      <c r="WCX1256" s="24"/>
      <c r="WCY1256" s="24"/>
      <c r="WCZ1256" s="24"/>
      <c r="WDA1256" s="24"/>
      <c r="WDB1256" s="24"/>
      <c r="WDC1256" s="24"/>
      <c r="WDD1256" s="24"/>
      <c r="WDE1256" s="24"/>
      <c r="WDF1256" s="24"/>
      <c r="WDG1256" s="24"/>
      <c r="WDH1256" s="24"/>
      <c r="WDI1256" s="24"/>
      <c r="WDJ1256" s="24"/>
      <c r="WDK1256" s="24"/>
      <c r="WDL1256" s="24"/>
      <c r="WDM1256" s="24"/>
      <c r="WDN1256" s="24"/>
      <c r="WDO1256" s="24"/>
      <c r="WDP1256" s="24"/>
      <c r="WDQ1256" s="24"/>
      <c r="WDR1256" s="24"/>
      <c r="WDS1256" s="24"/>
      <c r="WDT1256" s="24"/>
      <c r="WDU1256" s="24"/>
      <c r="WDV1256" s="24"/>
      <c r="WDW1256" s="24"/>
      <c r="WDX1256" s="24"/>
      <c r="WDY1256" s="24"/>
      <c r="WDZ1256" s="24"/>
      <c r="WEA1256" s="24"/>
      <c r="WEB1256" s="24"/>
      <c r="WEC1256" s="24"/>
      <c r="WED1256" s="24"/>
      <c r="WEE1256" s="24"/>
      <c r="WEF1256" s="24"/>
      <c r="WEG1256" s="24"/>
      <c r="WEH1256" s="24"/>
      <c r="WEI1256" s="24"/>
      <c r="WEJ1256" s="24"/>
      <c r="WEK1256" s="24"/>
      <c r="WEL1256" s="24"/>
      <c r="WEM1256" s="24"/>
      <c r="WEN1256" s="24"/>
      <c r="WEO1256" s="24"/>
      <c r="WEP1256" s="24"/>
      <c r="WEQ1256" s="24"/>
      <c r="WER1256" s="24"/>
      <c r="WES1256" s="24"/>
      <c r="WET1256" s="24"/>
      <c r="WEU1256" s="24"/>
      <c r="WEV1256" s="24"/>
      <c r="WEW1256" s="24"/>
      <c r="WEX1256" s="24"/>
      <c r="WEY1256" s="24"/>
      <c r="WEZ1256" s="24"/>
      <c r="WFA1256" s="24"/>
      <c r="WFB1256" s="24"/>
      <c r="WFC1256" s="24"/>
      <c r="WFD1256" s="24"/>
      <c r="WFE1256" s="24"/>
      <c r="WFF1256" s="24"/>
      <c r="WFG1256" s="24"/>
      <c r="WFH1256" s="24"/>
      <c r="WFI1256" s="24"/>
      <c r="WFJ1256" s="24"/>
      <c r="WFK1256" s="24"/>
      <c r="WFL1256" s="24"/>
      <c r="WFM1256" s="24"/>
      <c r="WFN1256" s="24"/>
      <c r="WFO1256" s="24"/>
      <c r="WFP1256" s="24"/>
      <c r="WFQ1256" s="24"/>
      <c r="WFR1256" s="24"/>
      <c r="WFS1256" s="24"/>
      <c r="WFT1256" s="24"/>
      <c r="WFU1256" s="24"/>
      <c r="WFV1256" s="24"/>
      <c r="WFW1256" s="24"/>
      <c r="WFX1256" s="24"/>
      <c r="WFY1256" s="24"/>
      <c r="WFZ1256" s="24"/>
      <c r="WGA1256" s="24"/>
      <c r="WGB1256" s="24"/>
      <c r="WGC1256" s="24"/>
      <c r="WGD1256" s="24"/>
      <c r="WGE1256" s="24"/>
      <c r="WGF1256" s="24"/>
      <c r="WGG1256" s="24"/>
      <c r="WGH1256" s="24"/>
      <c r="WGI1256" s="24"/>
      <c r="WGJ1256" s="24"/>
      <c r="WGK1256" s="24"/>
      <c r="WGL1256" s="24"/>
      <c r="WGM1256" s="24"/>
      <c r="WGN1256" s="24"/>
      <c r="WGO1256" s="24"/>
      <c r="WGP1256" s="24"/>
      <c r="WGQ1256" s="24"/>
      <c r="WGR1256" s="24"/>
      <c r="WGS1256" s="24"/>
      <c r="WGT1256" s="24"/>
      <c r="WGU1256" s="24"/>
      <c r="WGV1256" s="24"/>
      <c r="WGW1256" s="24"/>
      <c r="WGX1256" s="24"/>
      <c r="WGY1256" s="24"/>
      <c r="WGZ1256" s="24"/>
      <c r="WHA1256" s="24"/>
      <c r="WHB1256" s="24"/>
      <c r="WHC1256" s="24"/>
      <c r="WHD1256" s="24"/>
      <c r="WHE1256" s="24"/>
      <c r="WHF1256" s="24"/>
      <c r="WHG1256" s="24"/>
      <c r="WHH1256" s="24"/>
      <c r="WHI1256" s="24"/>
      <c r="WHJ1256" s="24"/>
      <c r="WHK1256" s="24"/>
      <c r="WHL1256" s="24"/>
      <c r="WHM1256" s="24"/>
      <c r="WHN1256" s="24"/>
      <c r="WHO1256" s="24"/>
      <c r="WHP1256" s="24"/>
      <c r="WHQ1256" s="24"/>
      <c r="WHR1256" s="24"/>
      <c r="WHS1256" s="24"/>
      <c r="WHT1256" s="24"/>
      <c r="WHU1256" s="24"/>
      <c r="WHV1256" s="24"/>
      <c r="WHW1256" s="24"/>
      <c r="WHX1256" s="24"/>
      <c r="WHY1256" s="24"/>
      <c r="WHZ1256" s="24"/>
      <c r="WIA1256" s="24"/>
      <c r="WIB1256" s="24"/>
      <c r="WIC1256" s="24"/>
      <c r="WID1256" s="24"/>
      <c r="WIE1256" s="24"/>
      <c r="WIF1256" s="24"/>
      <c r="WIG1256" s="24"/>
      <c r="WIH1256" s="24"/>
      <c r="WII1256" s="24"/>
      <c r="WIJ1256" s="24"/>
      <c r="WIK1256" s="24"/>
      <c r="WIL1256" s="24"/>
      <c r="WIM1256" s="24"/>
      <c r="WIN1256" s="24"/>
      <c r="WIO1256" s="24"/>
      <c r="WIP1256" s="24"/>
      <c r="WIQ1256" s="24"/>
      <c r="WIR1256" s="24"/>
      <c r="WIS1256" s="24"/>
      <c r="WIT1256" s="24"/>
      <c r="WIU1256" s="24"/>
      <c r="WIV1256" s="24"/>
      <c r="WIW1256" s="24"/>
      <c r="WIX1256" s="24"/>
      <c r="WIY1256" s="24"/>
      <c r="WIZ1256" s="24"/>
      <c r="WJA1256" s="24"/>
      <c r="WJB1256" s="24"/>
      <c r="WJC1256" s="24"/>
      <c r="WJD1256" s="24"/>
      <c r="WJE1256" s="24"/>
      <c r="WJF1256" s="24"/>
      <c r="WJG1256" s="24"/>
      <c r="WJH1256" s="24"/>
      <c r="WJI1256" s="24"/>
      <c r="WJJ1256" s="24"/>
      <c r="WJK1256" s="24"/>
      <c r="WJL1256" s="24"/>
      <c r="WJM1256" s="24"/>
      <c r="WJN1256" s="24"/>
      <c r="WJO1256" s="24"/>
      <c r="WJP1256" s="24"/>
      <c r="WJQ1256" s="24"/>
      <c r="WJR1256" s="24"/>
      <c r="WJS1256" s="24"/>
      <c r="WJT1256" s="24"/>
      <c r="WJU1256" s="24"/>
      <c r="WJV1256" s="24"/>
      <c r="WJW1256" s="24"/>
      <c r="WJX1256" s="24"/>
      <c r="WJY1256" s="24"/>
      <c r="WJZ1256" s="24"/>
      <c r="WKA1256" s="24"/>
      <c r="WKB1256" s="24"/>
      <c r="WKC1256" s="24"/>
      <c r="WKD1256" s="24"/>
      <c r="WKE1256" s="24"/>
      <c r="WKF1256" s="24"/>
      <c r="WKG1256" s="24"/>
      <c r="WKH1256" s="24"/>
      <c r="WKI1256" s="24"/>
      <c r="WKJ1256" s="24"/>
      <c r="WKK1256" s="24"/>
      <c r="WKL1256" s="24"/>
      <c r="WKM1256" s="24"/>
      <c r="WKN1256" s="24"/>
      <c r="WKO1256" s="24"/>
      <c r="WKP1256" s="24"/>
      <c r="WKQ1256" s="24"/>
      <c r="WKR1256" s="24"/>
      <c r="WKS1256" s="24"/>
      <c r="WKT1256" s="24"/>
      <c r="WKU1256" s="24"/>
      <c r="WKV1256" s="24"/>
      <c r="WKW1256" s="24"/>
      <c r="WKX1256" s="24"/>
      <c r="WKY1256" s="24"/>
      <c r="WKZ1256" s="24"/>
      <c r="WLA1256" s="24"/>
      <c r="WLB1256" s="24"/>
      <c r="WLC1256" s="24"/>
      <c r="WLD1256" s="24"/>
      <c r="WLE1256" s="24"/>
      <c r="WLF1256" s="24"/>
      <c r="WLG1256" s="24"/>
      <c r="WLH1256" s="24"/>
      <c r="WLI1256" s="24"/>
      <c r="WLJ1256" s="24"/>
      <c r="WLK1256" s="24"/>
      <c r="WLL1256" s="24"/>
      <c r="WLM1256" s="24"/>
      <c r="WLN1256" s="24"/>
      <c r="WLO1256" s="24"/>
      <c r="WLP1256" s="24"/>
      <c r="WLQ1256" s="24"/>
      <c r="WLR1256" s="24"/>
      <c r="WLS1256" s="24"/>
      <c r="WLT1256" s="24"/>
      <c r="WLU1256" s="24"/>
      <c r="WLV1256" s="24"/>
      <c r="WLW1256" s="24"/>
      <c r="WLX1256" s="24"/>
      <c r="WLY1256" s="24"/>
      <c r="WLZ1256" s="24"/>
      <c r="WMA1256" s="24"/>
      <c r="WMB1256" s="24"/>
      <c r="WMC1256" s="24"/>
      <c r="WMD1256" s="24"/>
      <c r="WME1256" s="24"/>
      <c r="WMF1256" s="24"/>
      <c r="WMG1256" s="24"/>
      <c r="WMH1256" s="24"/>
      <c r="WMI1256" s="24"/>
      <c r="WMJ1256" s="24"/>
      <c r="WMK1256" s="24"/>
      <c r="WML1256" s="24"/>
      <c r="WMM1256" s="24"/>
      <c r="WMN1256" s="24"/>
      <c r="WMO1256" s="24"/>
      <c r="WMP1256" s="24"/>
      <c r="WMQ1256" s="24"/>
      <c r="WMR1256" s="24"/>
      <c r="WMS1256" s="24"/>
      <c r="WMT1256" s="24"/>
      <c r="WMU1256" s="24"/>
      <c r="WMV1256" s="24"/>
      <c r="WMW1256" s="24"/>
      <c r="WMX1256" s="24"/>
      <c r="WMY1256" s="24"/>
      <c r="WMZ1256" s="24"/>
      <c r="WNA1256" s="24"/>
      <c r="WNB1256" s="24"/>
      <c r="WNC1256" s="24"/>
      <c r="WND1256" s="24"/>
      <c r="WNE1256" s="24"/>
      <c r="WNF1256" s="24"/>
      <c r="WNG1256" s="24"/>
      <c r="WNH1256" s="24"/>
      <c r="WNI1256" s="24"/>
      <c r="WNJ1256" s="24"/>
      <c r="WNK1256" s="24"/>
      <c r="WNL1256" s="24"/>
      <c r="WNM1256" s="24"/>
      <c r="WNN1256" s="24"/>
      <c r="WNO1256" s="24"/>
      <c r="WNP1256" s="24"/>
      <c r="WNQ1256" s="24"/>
      <c r="WNR1256" s="24"/>
      <c r="WNS1256" s="24"/>
      <c r="WNT1256" s="24"/>
      <c r="WNU1256" s="24"/>
      <c r="WNV1256" s="24"/>
      <c r="WNW1256" s="24"/>
      <c r="WNX1256" s="24"/>
      <c r="WNY1256" s="24"/>
      <c r="WNZ1256" s="24"/>
      <c r="WOA1256" s="24"/>
      <c r="WOB1256" s="24"/>
      <c r="WOC1256" s="24"/>
      <c r="WOD1256" s="24"/>
      <c r="WOE1256" s="24"/>
      <c r="WOF1256" s="24"/>
      <c r="WOG1256" s="24"/>
      <c r="WOH1256" s="24"/>
      <c r="WOI1256" s="24"/>
      <c r="WOJ1256" s="24"/>
      <c r="WOK1256" s="24"/>
      <c r="WOL1256" s="24"/>
      <c r="WOM1256" s="24"/>
      <c r="WON1256" s="24"/>
      <c r="WOO1256" s="24"/>
      <c r="WOP1256" s="24"/>
      <c r="WOQ1256" s="24"/>
      <c r="WOR1256" s="24"/>
      <c r="WOS1256" s="24"/>
      <c r="WOT1256" s="24"/>
      <c r="WOU1256" s="24"/>
      <c r="WOV1256" s="24"/>
      <c r="WOW1256" s="24"/>
      <c r="WOX1256" s="24"/>
      <c r="WOY1256" s="24"/>
      <c r="WOZ1256" s="24"/>
      <c r="WPA1256" s="24"/>
      <c r="WPB1256" s="24"/>
      <c r="WPC1256" s="24"/>
      <c r="WPD1256" s="24"/>
      <c r="WPE1256" s="24"/>
      <c r="WPF1256" s="24"/>
      <c r="WPG1256" s="24"/>
      <c r="WPH1256" s="24"/>
      <c r="WPI1256" s="24"/>
      <c r="WPJ1256" s="24"/>
      <c r="WPK1256" s="24"/>
      <c r="WPL1256" s="24"/>
      <c r="WPM1256" s="24"/>
      <c r="WPN1256" s="24"/>
      <c r="WPO1256" s="24"/>
      <c r="WPP1256" s="24"/>
      <c r="WPQ1256" s="24"/>
      <c r="WPR1256" s="24"/>
      <c r="WPS1256" s="24"/>
      <c r="WPT1256" s="24"/>
      <c r="WPU1256" s="24"/>
      <c r="WPV1256" s="24"/>
      <c r="WPW1256" s="24"/>
      <c r="WPX1256" s="24"/>
      <c r="WPY1256" s="24"/>
      <c r="WPZ1256" s="24"/>
      <c r="WQA1256" s="24"/>
      <c r="WQB1256" s="24"/>
      <c r="WQC1256" s="24"/>
      <c r="WQD1256" s="24"/>
      <c r="WQE1256" s="24"/>
      <c r="WQF1256" s="24"/>
      <c r="WQG1256" s="24"/>
      <c r="WQH1256" s="24"/>
      <c r="WQI1256" s="24"/>
      <c r="WQJ1256" s="24"/>
      <c r="WQK1256" s="24"/>
      <c r="WQL1256" s="24"/>
      <c r="WQM1256" s="24"/>
      <c r="WQN1256" s="24"/>
      <c r="WQO1256" s="24"/>
      <c r="WQP1256" s="24"/>
      <c r="WQQ1256" s="24"/>
      <c r="WQR1256" s="24"/>
      <c r="WQS1256" s="24"/>
      <c r="WQT1256" s="24"/>
      <c r="WQU1256" s="24"/>
      <c r="WQV1256" s="24"/>
      <c r="WQW1256" s="24"/>
      <c r="WQX1256" s="24"/>
      <c r="WQY1256" s="24"/>
      <c r="WQZ1256" s="24"/>
      <c r="WRA1256" s="24"/>
      <c r="WRB1256" s="24"/>
      <c r="WRC1256" s="24"/>
      <c r="WRD1256" s="24"/>
      <c r="WRE1256" s="24"/>
      <c r="WRF1256" s="24"/>
      <c r="WRG1256" s="24"/>
      <c r="WRH1256" s="24"/>
      <c r="WRI1256" s="24"/>
      <c r="WRJ1256" s="24"/>
      <c r="WRK1256" s="24"/>
      <c r="WRL1256" s="24"/>
      <c r="WRM1256" s="24"/>
      <c r="WRN1256" s="24"/>
      <c r="WRO1256" s="24"/>
      <c r="WRP1256" s="24"/>
      <c r="WRQ1256" s="24"/>
      <c r="WRR1256" s="24"/>
      <c r="WRS1256" s="24"/>
      <c r="WRT1256" s="24"/>
      <c r="WRU1256" s="24"/>
      <c r="WRV1256" s="24"/>
      <c r="WRW1256" s="24"/>
      <c r="WRX1256" s="24"/>
      <c r="WRY1256" s="24"/>
      <c r="WRZ1256" s="24"/>
      <c r="WSA1256" s="24"/>
      <c r="WSB1256" s="24"/>
      <c r="WSC1256" s="24"/>
      <c r="WSD1256" s="24"/>
      <c r="WSE1256" s="24"/>
      <c r="WSF1256" s="24"/>
      <c r="WSG1256" s="24"/>
      <c r="WSH1256" s="24"/>
      <c r="WSI1256" s="24"/>
      <c r="WSJ1256" s="24"/>
      <c r="WSK1256" s="24"/>
      <c r="WSL1256" s="24"/>
      <c r="WSM1256" s="24"/>
      <c r="WSN1256" s="24"/>
      <c r="WSO1256" s="24"/>
      <c r="WSP1256" s="24"/>
      <c r="WSQ1256" s="24"/>
      <c r="WSR1256" s="24"/>
      <c r="WSS1256" s="24"/>
      <c r="WST1256" s="24"/>
      <c r="WSU1256" s="24"/>
      <c r="WSV1256" s="24"/>
      <c r="WSW1256" s="24"/>
      <c r="WSX1256" s="24"/>
      <c r="WSY1256" s="24"/>
      <c r="WSZ1256" s="24"/>
      <c r="WTA1256" s="24"/>
      <c r="WTB1256" s="24"/>
      <c r="WTC1256" s="24"/>
      <c r="WTD1256" s="24"/>
      <c r="WTE1256" s="24"/>
      <c r="WTF1256" s="24"/>
      <c r="WTG1256" s="24"/>
      <c r="WTH1256" s="24"/>
      <c r="WTI1256" s="24"/>
      <c r="WTJ1256" s="24"/>
      <c r="WTK1256" s="24"/>
      <c r="WTL1256" s="24"/>
      <c r="WTM1256" s="24"/>
      <c r="WTN1256" s="24"/>
      <c r="WTO1256" s="24"/>
      <c r="WTP1256" s="24"/>
      <c r="WTQ1256" s="24"/>
      <c r="WTR1256" s="24"/>
      <c r="WTS1256" s="24"/>
      <c r="WTT1256" s="24"/>
      <c r="WTU1256" s="24"/>
      <c r="WTV1256" s="24"/>
      <c r="WTW1256" s="24"/>
      <c r="WTX1256" s="24"/>
      <c r="WTY1256" s="24"/>
      <c r="WTZ1256" s="24"/>
      <c r="WUA1256" s="24"/>
      <c r="WUB1256" s="24"/>
      <c r="WUC1256" s="24"/>
      <c r="WUD1256" s="24"/>
      <c r="WUE1256" s="24"/>
      <c r="WUF1256" s="24"/>
      <c r="WUG1256" s="24"/>
      <c r="WUH1256" s="24"/>
      <c r="WUI1256" s="24"/>
      <c r="WUJ1256" s="24"/>
      <c r="WUK1256" s="24"/>
      <c r="WUL1256" s="24"/>
      <c r="WUM1256" s="24"/>
      <c r="WUN1256" s="24"/>
      <c r="WUO1256" s="24"/>
      <c r="WUP1256" s="24"/>
      <c r="WUQ1256" s="24"/>
      <c r="WUR1256" s="24"/>
      <c r="WUS1256" s="24"/>
      <c r="WUT1256" s="24"/>
      <c r="WUU1256" s="24"/>
      <c r="WUV1256" s="24"/>
      <c r="WUW1256" s="24"/>
      <c r="WUX1256" s="24"/>
      <c r="WUY1256" s="24"/>
      <c r="WUZ1256" s="24"/>
      <c r="WVA1256" s="24"/>
      <c r="WVB1256" s="24"/>
      <c r="WVC1256" s="24"/>
      <c r="WVD1256" s="24"/>
      <c r="WVE1256" s="24"/>
      <c r="WVF1256" s="24"/>
      <c r="WVG1256" s="24"/>
      <c r="WVH1256" s="24"/>
      <c r="WVI1256" s="24"/>
      <c r="WVJ1256" s="24"/>
      <c r="WVK1256" s="24"/>
      <c r="WVL1256" s="24"/>
      <c r="WVM1256" s="24"/>
      <c r="WVN1256" s="24"/>
      <c r="WVO1256" s="24"/>
      <c r="WVP1256" s="24"/>
      <c r="WVQ1256" s="24"/>
      <c r="WVR1256" s="24"/>
      <c r="WVS1256" s="24"/>
      <c r="WVT1256" s="24"/>
      <c r="WVU1256" s="24"/>
      <c r="WVV1256" s="24"/>
      <c r="WVW1256" s="24"/>
      <c r="WVX1256" s="24"/>
      <c r="WVY1256" s="24"/>
      <c r="WVZ1256" s="24"/>
      <c r="WWA1256" s="24"/>
      <c r="WWB1256" s="24"/>
      <c r="WWC1256" s="24"/>
      <c r="WWD1256" s="24"/>
      <c r="WWE1256" s="24"/>
      <c r="WWF1256" s="24"/>
      <c r="WWG1256" s="24"/>
      <c r="WWH1256" s="24"/>
      <c r="WWI1256" s="24"/>
      <c r="WWJ1256" s="24"/>
      <c r="WWK1256" s="24"/>
      <c r="WWL1256" s="24"/>
      <c r="WWM1256" s="24"/>
      <c r="WWN1256" s="24"/>
      <c r="WWO1256" s="24"/>
      <c r="WWP1256" s="24"/>
      <c r="WWQ1256" s="24"/>
      <c r="WWR1256" s="24"/>
      <c r="WWS1256" s="24"/>
      <c r="WWT1256" s="24"/>
      <c r="WWU1256" s="24"/>
      <c r="WWV1256" s="24"/>
      <c r="WWW1256" s="24"/>
      <c r="WWX1256" s="24"/>
      <c r="WWY1256" s="24"/>
      <c r="WWZ1256" s="24"/>
      <c r="WXA1256" s="24"/>
      <c r="WXB1256" s="24"/>
      <c r="WXC1256" s="24"/>
      <c r="WXD1256" s="24"/>
      <c r="WXE1256" s="24"/>
      <c r="WXF1256" s="24"/>
      <c r="WXG1256" s="24"/>
      <c r="WXH1256" s="24"/>
      <c r="WXI1256" s="24"/>
      <c r="WXJ1256" s="24"/>
      <c r="WXK1256" s="24"/>
      <c r="WXL1256" s="24"/>
      <c r="WXM1256" s="24"/>
      <c r="WXN1256" s="24"/>
      <c r="WXO1256" s="24"/>
      <c r="WXP1256" s="24"/>
      <c r="WXQ1256" s="24"/>
      <c r="WXR1256" s="24"/>
      <c r="WXS1256" s="24"/>
      <c r="WXT1256" s="24"/>
      <c r="WXU1256" s="24"/>
      <c r="WXV1256" s="24"/>
      <c r="WXW1256" s="24"/>
      <c r="WXX1256" s="24"/>
      <c r="WXY1256" s="24"/>
      <c r="WXZ1256" s="24"/>
      <c r="WYA1256" s="24"/>
      <c r="WYB1256" s="24"/>
      <c r="WYC1256" s="24"/>
      <c r="WYD1256" s="24"/>
      <c r="WYE1256" s="24"/>
      <c r="WYF1256" s="24"/>
      <c r="WYG1256" s="24"/>
      <c r="WYH1256" s="24"/>
      <c r="WYI1256" s="24"/>
      <c r="WYJ1256" s="24"/>
      <c r="WYK1256" s="24"/>
      <c r="WYL1256" s="24"/>
      <c r="WYM1256" s="24"/>
      <c r="WYN1256" s="24"/>
      <c r="WYO1256" s="24"/>
      <c r="WYP1256" s="24"/>
      <c r="WYQ1256" s="24"/>
      <c r="WYR1256" s="24"/>
      <c r="WYS1256" s="24"/>
      <c r="WYT1256" s="24"/>
      <c r="WYU1256" s="24"/>
      <c r="WYV1256" s="24"/>
      <c r="WYW1256" s="24"/>
      <c r="WYX1256" s="24"/>
      <c r="WYY1256" s="24"/>
      <c r="WYZ1256" s="24"/>
      <c r="WZA1256" s="24"/>
      <c r="WZB1256" s="24"/>
      <c r="WZC1256" s="24"/>
      <c r="WZD1256" s="24"/>
      <c r="WZE1256" s="24"/>
      <c r="WZF1256" s="24"/>
      <c r="WZG1256" s="24"/>
      <c r="WZH1256" s="24"/>
      <c r="WZI1256" s="24"/>
      <c r="WZJ1256" s="24"/>
      <c r="WZK1256" s="24"/>
      <c r="WZL1256" s="24"/>
      <c r="WZM1256" s="24"/>
      <c r="WZN1256" s="24"/>
      <c r="WZO1256" s="24"/>
      <c r="WZP1256" s="24"/>
      <c r="WZQ1256" s="24"/>
      <c r="WZR1256" s="24"/>
      <c r="WZS1256" s="24"/>
      <c r="WZT1256" s="24"/>
      <c r="WZU1256" s="24"/>
      <c r="WZV1256" s="24"/>
      <c r="WZW1256" s="24"/>
      <c r="WZX1256" s="24"/>
      <c r="WZY1256" s="24"/>
      <c r="WZZ1256" s="24"/>
      <c r="XAA1256" s="24"/>
      <c r="XAB1256" s="24"/>
      <c r="XAC1256" s="24"/>
      <c r="XAD1256" s="24"/>
      <c r="XAE1256" s="24"/>
      <c r="XAF1256" s="24"/>
      <c r="XAG1256" s="24"/>
      <c r="XAH1256" s="24"/>
      <c r="XAI1256" s="24"/>
      <c r="XAJ1256" s="24"/>
      <c r="XAK1256" s="24"/>
      <c r="XAL1256" s="24"/>
      <c r="XAM1256" s="24"/>
      <c r="XAN1256" s="24"/>
      <c r="XAO1256" s="24"/>
      <c r="XAP1256" s="24"/>
      <c r="XAQ1256" s="24"/>
      <c r="XAR1256" s="24"/>
      <c r="XAS1256" s="24"/>
      <c r="XAT1256" s="24"/>
      <c r="XAU1256" s="24"/>
      <c r="XAV1256" s="24"/>
      <c r="XAW1256" s="24"/>
      <c r="XAX1256" s="24"/>
      <c r="XAY1256" s="24"/>
      <c r="XAZ1256" s="24"/>
      <c r="XBA1256" s="24"/>
      <c r="XBB1256" s="24"/>
      <c r="XBC1256" s="24"/>
      <c r="XBD1256" s="24"/>
      <c r="XBE1256" s="24"/>
      <c r="XBF1256" s="24"/>
      <c r="XBG1256" s="24"/>
      <c r="XBH1256" s="24"/>
      <c r="XBI1256" s="24"/>
      <c r="XBJ1256" s="24"/>
      <c r="XBK1256" s="24"/>
      <c r="XBL1256" s="24"/>
      <c r="XBM1256" s="24"/>
      <c r="XBN1256" s="24"/>
      <c r="XBO1256" s="24"/>
      <c r="XBP1256" s="24"/>
      <c r="XBQ1256" s="24"/>
      <c r="XBR1256" s="24"/>
      <c r="XBS1256" s="24"/>
      <c r="XBT1256" s="24"/>
      <c r="XBU1256" s="24"/>
      <c r="XBV1256" s="24"/>
      <c r="XBW1256" s="24"/>
      <c r="XBX1256" s="24"/>
      <c r="XBY1256" s="24"/>
      <c r="XBZ1256" s="24"/>
      <c r="XCA1256" s="24"/>
      <c r="XCB1256" s="24"/>
      <c r="XCC1256" s="24"/>
      <c r="XCD1256" s="24"/>
      <c r="XCE1256" s="24"/>
      <c r="XCF1256" s="24"/>
      <c r="XCG1256" s="24"/>
      <c r="XCH1256" s="24"/>
      <c r="XCI1256" s="24"/>
      <c r="XCJ1256" s="24"/>
      <c r="XCK1256" s="24"/>
      <c r="XCL1256" s="24"/>
      <c r="XCM1256" s="24"/>
      <c r="XCN1256" s="24"/>
      <c r="XCO1256" s="24"/>
      <c r="XCP1256" s="24"/>
      <c r="XCQ1256" s="24"/>
      <c r="XCR1256" s="24"/>
      <c r="XCS1256" s="24"/>
      <c r="XCT1256" s="24"/>
      <c r="XCU1256" s="24"/>
      <c r="XCV1256" s="24"/>
      <c r="XCW1256" s="24"/>
      <c r="XCX1256" s="24"/>
      <c r="XCY1256" s="24"/>
      <c r="XCZ1256" s="24"/>
      <c r="XDA1256" s="24"/>
      <c r="XDB1256" s="24"/>
      <c r="XDC1256" s="24"/>
      <c r="XDD1256" s="24"/>
      <c r="XDE1256" s="24"/>
      <c r="XDF1256" s="24"/>
      <c r="XDG1256" s="24"/>
      <c r="XDH1256" s="24"/>
      <c r="XDI1256" s="24"/>
      <c r="XDJ1256" s="24"/>
      <c r="XDK1256" s="24"/>
      <c r="XDL1256" s="24"/>
      <c r="XDM1256" s="24"/>
      <c r="XDN1256" s="24"/>
      <c r="XDO1256" s="24"/>
      <c r="XDP1256" s="24"/>
      <c r="XDQ1256" s="24"/>
      <c r="XDR1256" s="24"/>
      <c r="XDS1256" s="24"/>
      <c r="XDT1256" s="24"/>
      <c r="XDU1256" s="24"/>
      <c r="XDV1256" s="24"/>
      <c r="XDW1256" s="24"/>
      <c r="XDX1256" s="24"/>
      <c r="XDY1256" s="24"/>
      <c r="XDZ1256" s="24"/>
      <c r="XEA1256" s="24"/>
      <c r="XEB1256" s="24"/>
      <c r="XEC1256" s="24"/>
      <c r="XED1256" s="24"/>
      <c r="XEE1256" s="24"/>
      <c r="XEF1256" s="24"/>
      <c r="XEG1256" s="24"/>
      <c r="XEH1256" s="24"/>
      <c r="XEI1256" s="24"/>
      <c r="XEJ1256" s="24"/>
      <c r="XEK1256" s="24"/>
      <c r="XEL1256" s="24"/>
      <c r="XEM1256" s="24"/>
      <c r="XEN1256" s="24"/>
      <c r="XEO1256" s="24"/>
      <c r="XEP1256" s="24"/>
      <c r="XEQ1256" s="24"/>
      <c r="XER1256" s="24"/>
      <c r="XES1256" s="24"/>
      <c r="XET1256" s="24"/>
      <c r="XEU1256" s="24"/>
      <c r="XEV1256" s="24"/>
      <c r="XEW1256" s="24"/>
      <c r="XEX1256" s="24"/>
    </row>
    <row r="1257" spans="1:16378" ht="189">
      <c r="A1257" s="15">
        <v>3009</v>
      </c>
      <c r="B1257" s="28" t="s">
        <v>3616</v>
      </c>
      <c r="C1257" s="19"/>
      <c r="D1257" s="17" t="s">
        <v>1</v>
      </c>
      <c r="E1257" s="18" t="s">
        <v>270</v>
      </c>
      <c r="F1257" s="19" t="s">
        <v>271</v>
      </c>
      <c r="G1257" s="19" t="s">
        <v>2533</v>
      </c>
      <c r="H1257" s="19" t="s">
        <v>2565</v>
      </c>
      <c r="I1257" s="19"/>
      <c r="J1257" s="20">
        <v>765.96</v>
      </c>
      <c r="K1257" s="16">
        <v>41781</v>
      </c>
      <c r="L1257" s="29"/>
      <c r="M1257" s="19" t="s">
        <v>273</v>
      </c>
      <c r="N1257" s="19">
        <v>1937</v>
      </c>
      <c r="O1257" s="19"/>
      <c r="P1257" s="19" t="s">
        <v>113</v>
      </c>
      <c r="Q1257" s="19" t="s">
        <v>3620</v>
      </c>
      <c r="R1257" s="19" t="s">
        <v>3633</v>
      </c>
      <c r="S1257" s="21" t="s">
        <v>3634</v>
      </c>
      <c r="T1257" s="19"/>
      <c r="U1257" s="19"/>
      <c r="V1257" s="19" t="s">
        <v>3635</v>
      </c>
      <c r="W1257" s="19"/>
      <c r="X1257" s="24"/>
      <c r="Y1257" s="24"/>
      <c r="Z1257" s="24"/>
      <c r="AA1257" s="24"/>
      <c r="AB1257" s="24"/>
      <c r="AC1257" s="24"/>
      <c r="AD1257" s="24"/>
      <c r="AE1257" s="24"/>
      <c r="AF1257" s="24"/>
      <c r="AG1257" s="24"/>
      <c r="AH1257" s="24"/>
      <c r="AI1257" s="24"/>
      <c r="AJ1257" s="24"/>
      <c r="AK1257" s="24"/>
      <c r="AL1257" s="24"/>
      <c r="AM1257" s="24"/>
      <c r="AN1257" s="24"/>
      <c r="AO1257" s="24"/>
      <c r="AP1257" s="24"/>
      <c r="AQ1257" s="24"/>
      <c r="AR1257" s="24"/>
      <c r="AS1257" s="24"/>
      <c r="AT1257" s="24"/>
      <c r="AU1257" s="24"/>
      <c r="AV1257" s="24"/>
      <c r="AW1257" s="24"/>
      <c r="AX1257" s="24"/>
      <c r="AY1257" s="24"/>
      <c r="AZ1257" s="24"/>
      <c r="BA1257" s="24"/>
      <c r="BB1257" s="24"/>
      <c r="BC1257" s="24"/>
      <c r="BD1257" s="24"/>
      <c r="BE1257" s="24"/>
      <c r="BF1257" s="24"/>
      <c r="BG1257" s="24"/>
      <c r="BH1257" s="24"/>
      <c r="BI1257" s="24"/>
      <c r="BJ1257" s="24"/>
      <c r="BK1257" s="24"/>
      <c r="BL1257" s="24"/>
      <c r="BM1257" s="24"/>
      <c r="BN1257" s="24"/>
      <c r="BO1257" s="24"/>
      <c r="BP1257" s="24"/>
      <c r="BQ1257" s="24"/>
      <c r="BR1257" s="24"/>
      <c r="BS1257" s="24"/>
      <c r="BT1257" s="24"/>
      <c r="BU1257" s="24"/>
      <c r="BV1257" s="24"/>
      <c r="BW1257" s="24"/>
      <c r="BX1257" s="24"/>
      <c r="BY1257" s="24"/>
      <c r="BZ1257" s="24"/>
      <c r="CA1257" s="24"/>
      <c r="CB1257" s="24"/>
      <c r="CC1257" s="24"/>
      <c r="CD1257" s="24"/>
      <c r="CE1257" s="24"/>
      <c r="CF1257" s="24"/>
      <c r="CG1257" s="24"/>
      <c r="CH1257" s="24"/>
      <c r="CI1257" s="24"/>
      <c r="CJ1257" s="24"/>
      <c r="CK1257" s="24"/>
      <c r="CL1257" s="24"/>
      <c r="CM1257" s="24"/>
      <c r="CN1257" s="24"/>
      <c r="CO1257" s="24"/>
      <c r="CP1257" s="24"/>
      <c r="CQ1257" s="24"/>
      <c r="CR1257" s="24"/>
      <c r="CS1257" s="24"/>
      <c r="CT1257" s="24"/>
      <c r="CU1257" s="24"/>
      <c r="CV1257" s="24"/>
      <c r="CW1257" s="24"/>
      <c r="CX1257" s="24"/>
      <c r="CY1257" s="24"/>
      <c r="CZ1257" s="24"/>
      <c r="DA1257" s="24"/>
      <c r="DB1257" s="24"/>
      <c r="DC1257" s="24"/>
      <c r="DD1257" s="24"/>
      <c r="DE1257" s="24"/>
      <c r="DF1257" s="24"/>
      <c r="DG1257" s="24"/>
      <c r="DH1257" s="24"/>
      <c r="DI1257" s="24"/>
      <c r="DJ1257" s="24"/>
      <c r="DK1257" s="24"/>
      <c r="DL1257" s="24"/>
      <c r="DM1257" s="24"/>
      <c r="DN1257" s="24"/>
      <c r="DO1257" s="24"/>
      <c r="DP1257" s="24"/>
      <c r="DQ1257" s="24"/>
      <c r="DR1257" s="24"/>
      <c r="DS1257" s="24"/>
      <c r="DT1257" s="24"/>
      <c r="DU1257" s="24"/>
      <c r="DV1257" s="24"/>
      <c r="DW1257" s="24"/>
      <c r="DX1257" s="24"/>
      <c r="DY1257" s="24"/>
      <c r="DZ1257" s="24"/>
      <c r="EA1257" s="24"/>
      <c r="EB1257" s="24"/>
      <c r="EC1257" s="24"/>
      <c r="ED1257" s="24"/>
      <c r="EE1257" s="24"/>
      <c r="EF1257" s="24"/>
      <c r="EG1257" s="24"/>
      <c r="EH1257" s="24"/>
      <c r="EI1257" s="24"/>
      <c r="EJ1257" s="24"/>
      <c r="EK1257" s="24"/>
      <c r="EL1257" s="24"/>
      <c r="EM1257" s="24"/>
      <c r="EN1257" s="24"/>
      <c r="EO1257" s="24"/>
      <c r="EP1257" s="24"/>
      <c r="EQ1257" s="24"/>
      <c r="ER1257" s="24"/>
      <c r="ES1257" s="24"/>
      <c r="ET1257" s="24"/>
      <c r="EU1257" s="24"/>
      <c r="EV1257" s="24"/>
      <c r="EW1257" s="24"/>
      <c r="EX1257" s="24"/>
      <c r="EY1257" s="24"/>
      <c r="EZ1257" s="24"/>
      <c r="FA1257" s="24"/>
      <c r="FB1257" s="24"/>
      <c r="FC1257" s="24"/>
      <c r="FD1257" s="24"/>
      <c r="FE1257" s="24"/>
      <c r="FF1257" s="24"/>
      <c r="FG1257" s="24"/>
      <c r="FH1257" s="24"/>
      <c r="FI1257" s="24"/>
      <c r="FJ1257" s="24"/>
      <c r="FK1257" s="24"/>
      <c r="FL1257" s="24"/>
      <c r="FM1257" s="24"/>
      <c r="FN1257" s="24"/>
      <c r="FO1257" s="24"/>
      <c r="FP1257" s="24"/>
      <c r="FQ1257" s="24"/>
      <c r="FR1257" s="24"/>
      <c r="FS1257" s="24"/>
      <c r="FT1257" s="24"/>
      <c r="FU1257" s="24"/>
      <c r="FV1257" s="24"/>
      <c r="FW1257" s="24"/>
      <c r="FX1257" s="24"/>
      <c r="FY1257" s="24"/>
      <c r="FZ1257" s="24"/>
      <c r="GA1257" s="24"/>
      <c r="GB1257" s="24"/>
      <c r="GC1257" s="24"/>
      <c r="GD1257" s="24"/>
      <c r="GE1257" s="24"/>
      <c r="GF1257" s="24"/>
      <c r="GG1257" s="24"/>
      <c r="GH1257" s="24"/>
      <c r="GI1257" s="24"/>
      <c r="GJ1257" s="24"/>
      <c r="GK1257" s="24"/>
      <c r="GL1257" s="24"/>
      <c r="GM1257" s="24"/>
      <c r="GN1257" s="24"/>
      <c r="GO1257" s="24"/>
      <c r="GP1257" s="24"/>
      <c r="GQ1257" s="24"/>
      <c r="GR1257" s="24"/>
      <c r="GS1257" s="24"/>
      <c r="GT1257" s="24"/>
      <c r="GU1257" s="24"/>
      <c r="GV1257" s="24"/>
      <c r="GW1257" s="24"/>
      <c r="GX1257" s="24"/>
      <c r="GY1257" s="24"/>
      <c r="GZ1257" s="24"/>
      <c r="HA1257" s="24"/>
      <c r="HB1257" s="24"/>
      <c r="HC1257" s="24"/>
      <c r="HD1257" s="24"/>
      <c r="HE1257" s="24"/>
      <c r="HF1257" s="24"/>
      <c r="HG1257" s="24"/>
      <c r="HH1257" s="24"/>
      <c r="HI1257" s="24"/>
      <c r="HJ1257" s="24"/>
      <c r="HK1257" s="24"/>
      <c r="HL1257" s="24"/>
      <c r="HM1257" s="24"/>
      <c r="HN1257" s="24"/>
      <c r="HO1257" s="24"/>
      <c r="HP1257" s="24"/>
      <c r="HQ1257" s="24"/>
      <c r="HR1257" s="24"/>
      <c r="HS1257" s="24"/>
      <c r="HT1257" s="24"/>
      <c r="HU1257" s="24"/>
      <c r="HV1257" s="24"/>
      <c r="HW1257" s="24"/>
      <c r="HX1257" s="24"/>
      <c r="HY1257" s="24"/>
      <c r="HZ1257" s="24"/>
      <c r="IA1257" s="24"/>
      <c r="IB1257" s="24"/>
      <c r="IC1257" s="24"/>
      <c r="ID1257" s="24"/>
      <c r="IE1257" s="24"/>
      <c r="IF1257" s="24"/>
      <c r="IG1257" s="24"/>
      <c r="IH1257" s="24"/>
      <c r="II1257" s="24"/>
      <c r="IJ1257" s="24"/>
      <c r="IK1257" s="24"/>
      <c r="IL1257" s="24"/>
      <c r="IM1257" s="24"/>
      <c r="IN1257" s="24"/>
      <c r="IO1257" s="24"/>
      <c r="IP1257" s="24"/>
      <c r="IQ1257" s="24"/>
      <c r="IR1257" s="24"/>
      <c r="IS1257" s="24"/>
      <c r="IT1257" s="24"/>
      <c r="IU1257" s="24"/>
      <c r="IV1257" s="24"/>
      <c r="IW1257" s="24"/>
      <c r="IX1257" s="24"/>
      <c r="IY1257" s="24"/>
      <c r="IZ1257" s="24"/>
      <c r="JA1257" s="24"/>
      <c r="JB1257" s="24"/>
      <c r="JC1257" s="24"/>
      <c r="JD1257" s="24"/>
      <c r="JE1257" s="24"/>
      <c r="JF1257" s="24"/>
      <c r="JG1257" s="24"/>
      <c r="JH1257" s="24"/>
      <c r="JI1257" s="24"/>
      <c r="JJ1257" s="24"/>
      <c r="JK1257" s="24"/>
      <c r="JL1257" s="24"/>
      <c r="JM1257" s="24"/>
      <c r="JN1257" s="24"/>
      <c r="JO1257" s="24"/>
      <c r="JP1257" s="24"/>
      <c r="JQ1257" s="24"/>
      <c r="JR1257" s="24"/>
      <c r="JS1257" s="24"/>
      <c r="JT1257" s="24"/>
      <c r="JU1257" s="24"/>
      <c r="JV1257" s="24"/>
      <c r="JW1257" s="24"/>
      <c r="JX1257" s="24"/>
      <c r="JY1257" s="24"/>
      <c r="JZ1257" s="24"/>
      <c r="KA1257" s="24"/>
      <c r="KB1257" s="24"/>
      <c r="KC1257" s="24"/>
      <c r="KD1257" s="24"/>
      <c r="KE1257" s="24"/>
      <c r="KF1257" s="24"/>
      <c r="KG1257" s="24"/>
      <c r="KH1257" s="24"/>
      <c r="KI1257" s="24"/>
      <c r="KJ1257" s="24"/>
      <c r="KK1257" s="24"/>
      <c r="KL1257" s="24"/>
      <c r="KM1257" s="24"/>
      <c r="KN1257" s="24"/>
      <c r="KO1257" s="24"/>
      <c r="KP1257" s="24"/>
      <c r="KQ1257" s="24"/>
      <c r="KR1257" s="24"/>
      <c r="KS1257" s="24"/>
      <c r="KT1257" s="24"/>
      <c r="KU1257" s="24"/>
      <c r="KV1257" s="24"/>
      <c r="KW1257" s="24"/>
      <c r="KX1257" s="24"/>
      <c r="KY1257" s="24"/>
      <c r="KZ1257" s="24"/>
      <c r="LA1257" s="24"/>
      <c r="LB1257" s="24"/>
      <c r="LC1257" s="24"/>
      <c r="LD1257" s="24"/>
      <c r="LE1257" s="24"/>
      <c r="LF1257" s="24"/>
      <c r="LG1257" s="24"/>
      <c r="LH1257" s="24"/>
      <c r="LI1257" s="24"/>
      <c r="LJ1257" s="24"/>
      <c r="LK1257" s="24"/>
      <c r="LL1257" s="24"/>
      <c r="LM1257" s="24"/>
      <c r="LN1257" s="24"/>
      <c r="LO1257" s="24"/>
      <c r="LP1257" s="24"/>
      <c r="LQ1257" s="24"/>
      <c r="LR1257" s="24"/>
      <c r="LS1257" s="24"/>
      <c r="LT1257" s="24"/>
      <c r="LU1257" s="24"/>
      <c r="LV1257" s="24"/>
      <c r="LW1257" s="24"/>
      <c r="LX1257" s="24"/>
      <c r="LY1257" s="24"/>
      <c r="LZ1257" s="24"/>
      <c r="MA1257" s="24"/>
      <c r="MB1257" s="24"/>
      <c r="MC1257" s="24"/>
      <c r="MD1257" s="24"/>
      <c r="ME1257" s="24"/>
      <c r="MF1257" s="24"/>
      <c r="MG1257" s="24"/>
      <c r="MH1257" s="24"/>
      <c r="MI1257" s="24"/>
      <c r="MJ1257" s="24"/>
      <c r="MK1257" s="24"/>
      <c r="ML1257" s="24"/>
      <c r="MM1257" s="24"/>
      <c r="MN1257" s="24"/>
      <c r="MO1257" s="24"/>
      <c r="MP1257" s="24"/>
      <c r="MQ1257" s="24"/>
      <c r="MR1257" s="24"/>
      <c r="MS1257" s="24"/>
      <c r="MT1257" s="24"/>
      <c r="MU1257" s="24"/>
      <c r="MV1257" s="24"/>
      <c r="MW1257" s="24"/>
      <c r="MX1257" s="24"/>
      <c r="MY1257" s="24"/>
      <c r="MZ1257" s="24"/>
      <c r="NA1257" s="24"/>
      <c r="NB1257" s="24"/>
      <c r="NC1257" s="24"/>
      <c r="ND1257" s="24"/>
      <c r="NE1257" s="24"/>
      <c r="NF1257" s="24"/>
      <c r="NG1257" s="24"/>
      <c r="NH1257" s="24"/>
      <c r="NI1257" s="24"/>
      <c r="NJ1257" s="24"/>
      <c r="NK1257" s="24"/>
      <c r="NL1257" s="24"/>
      <c r="NM1257" s="24"/>
      <c r="NN1257" s="24"/>
      <c r="NO1257" s="24"/>
      <c r="NP1257" s="24"/>
      <c r="NQ1257" s="24"/>
      <c r="NR1257" s="24"/>
      <c r="NS1257" s="24"/>
      <c r="NT1257" s="24"/>
      <c r="NU1257" s="24"/>
      <c r="NV1257" s="24"/>
      <c r="NW1257" s="24"/>
      <c r="NX1257" s="24"/>
      <c r="NY1257" s="24"/>
      <c r="NZ1257" s="24"/>
      <c r="OA1257" s="24"/>
      <c r="OB1257" s="24"/>
      <c r="OC1257" s="24"/>
      <c r="OD1257" s="24"/>
      <c r="OE1257" s="24"/>
      <c r="OF1257" s="24"/>
      <c r="OG1257" s="24"/>
      <c r="OH1257" s="24"/>
      <c r="OI1257" s="24"/>
      <c r="OJ1257" s="24"/>
      <c r="OK1257" s="24"/>
      <c r="OL1257" s="24"/>
      <c r="OM1257" s="24"/>
      <c r="ON1257" s="24"/>
      <c r="OO1257" s="24"/>
      <c r="OP1257" s="24"/>
      <c r="OQ1257" s="24"/>
      <c r="OR1257" s="24"/>
      <c r="OS1257" s="24"/>
      <c r="OT1257" s="24"/>
      <c r="OU1257" s="24"/>
      <c r="OV1257" s="24"/>
      <c r="OW1257" s="24"/>
      <c r="OX1257" s="24"/>
      <c r="OY1257" s="24"/>
      <c r="OZ1257" s="24"/>
      <c r="PA1257" s="24"/>
      <c r="PB1257" s="24"/>
      <c r="PC1257" s="24"/>
      <c r="PD1257" s="24"/>
      <c r="PE1257" s="24"/>
      <c r="PF1257" s="24"/>
      <c r="PG1257" s="24"/>
      <c r="PH1257" s="24"/>
      <c r="PI1257" s="24"/>
      <c r="PJ1257" s="24"/>
      <c r="PK1257" s="24"/>
      <c r="PL1257" s="24"/>
      <c r="PM1257" s="24"/>
      <c r="PN1257" s="24"/>
      <c r="PO1257" s="24"/>
      <c r="PP1257" s="24"/>
      <c r="PQ1257" s="24"/>
      <c r="PR1257" s="24"/>
      <c r="PS1257" s="24"/>
      <c r="PT1257" s="24"/>
      <c r="PU1257" s="24"/>
      <c r="PV1257" s="24"/>
      <c r="PW1257" s="24"/>
      <c r="PX1257" s="24"/>
      <c r="PY1257" s="24"/>
      <c r="PZ1257" s="24"/>
      <c r="QA1257" s="24"/>
      <c r="QB1257" s="24"/>
      <c r="QC1257" s="24"/>
      <c r="QD1257" s="24"/>
      <c r="QE1257" s="24"/>
      <c r="QF1257" s="24"/>
      <c r="QG1257" s="24"/>
      <c r="QH1257" s="24"/>
      <c r="QI1257" s="24"/>
      <c r="QJ1257" s="24"/>
      <c r="QK1257" s="24"/>
      <c r="QL1257" s="24"/>
      <c r="QM1257" s="24"/>
      <c r="QN1257" s="24"/>
      <c r="QO1257" s="24"/>
      <c r="QP1257" s="24"/>
      <c r="QQ1257" s="24"/>
      <c r="QR1257" s="24"/>
      <c r="QS1257" s="24"/>
      <c r="QT1257" s="24"/>
      <c r="QU1257" s="24"/>
      <c r="QV1257" s="24"/>
      <c r="QW1257" s="24"/>
      <c r="QX1257" s="24"/>
      <c r="QY1257" s="24"/>
      <c r="QZ1257" s="24"/>
      <c r="RA1257" s="24"/>
      <c r="RB1257" s="24"/>
      <c r="RC1257" s="24"/>
      <c r="RD1257" s="24"/>
      <c r="RE1257" s="24"/>
      <c r="RF1257" s="24"/>
      <c r="RG1257" s="24"/>
      <c r="RH1257" s="24"/>
      <c r="RI1257" s="24"/>
      <c r="RJ1257" s="24"/>
      <c r="RK1257" s="24"/>
      <c r="RL1257" s="24"/>
      <c r="RM1257" s="24"/>
      <c r="RN1257" s="24"/>
      <c r="RO1257" s="24"/>
      <c r="RP1257" s="24"/>
      <c r="RQ1257" s="24"/>
      <c r="RR1257" s="24"/>
      <c r="RS1257" s="24"/>
      <c r="RT1257" s="24"/>
      <c r="RU1257" s="24"/>
      <c r="RV1257" s="24"/>
      <c r="RW1257" s="24"/>
      <c r="RX1257" s="24"/>
      <c r="RY1257" s="24"/>
      <c r="RZ1257" s="24"/>
      <c r="SA1257" s="24"/>
      <c r="SB1257" s="24"/>
      <c r="SC1257" s="24"/>
      <c r="SD1257" s="24"/>
      <c r="SE1257" s="24"/>
      <c r="SF1257" s="24"/>
      <c r="SG1257" s="24"/>
      <c r="SH1257" s="24"/>
      <c r="SI1257" s="24"/>
      <c r="SJ1257" s="24"/>
      <c r="SK1257" s="24"/>
      <c r="SL1257" s="24"/>
      <c r="SM1257" s="24"/>
      <c r="SN1257" s="24"/>
      <c r="SO1257" s="24"/>
      <c r="SP1257" s="24"/>
      <c r="SQ1257" s="24"/>
      <c r="SR1257" s="24"/>
      <c r="SS1257" s="24"/>
      <c r="ST1257" s="24"/>
      <c r="SU1257" s="24"/>
      <c r="SV1257" s="24"/>
      <c r="SW1257" s="24"/>
      <c r="SX1257" s="24"/>
      <c r="SY1257" s="24"/>
      <c r="SZ1257" s="24"/>
      <c r="TA1257" s="24"/>
      <c r="TB1257" s="24"/>
      <c r="TC1257" s="24"/>
      <c r="TD1257" s="24"/>
      <c r="TE1257" s="24"/>
      <c r="TF1257" s="24"/>
      <c r="TG1257" s="24"/>
      <c r="TH1257" s="24"/>
      <c r="TI1257" s="24"/>
      <c r="TJ1257" s="24"/>
      <c r="TK1257" s="24"/>
      <c r="TL1257" s="24"/>
      <c r="TM1257" s="24"/>
      <c r="TN1257" s="24"/>
      <c r="TO1257" s="24"/>
      <c r="TP1257" s="24"/>
      <c r="TQ1257" s="24"/>
      <c r="TR1257" s="24"/>
      <c r="TS1257" s="24"/>
      <c r="TT1257" s="24"/>
      <c r="TU1257" s="24"/>
      <c r="TV1257" s="24"/>
      <c r="TW1257" s="24"/>
      <c r="TX1257" s="24"/>
      <c r="TY1257" s="24"/>
      <c r="TZ1257" s="24"/>
      <c r="UA1257" s="24"/>
      <c r="UB1257" s="24"/>
      <c r="UC1257" s="24"/>
      <c r="UD1257" s="24"/>
      <c r="UE1257" s="24"/>
      <c r="UF1257" s="24"/>
      <c r="UG1257" s="24"/>
      <c r="UH1257" s="24"/>
      <c r="UI1257" s="24"/>
      <c r="UJ1257" s="24"/>
      <c r="UK1257" s="24"/>
      <c r="UL1257" s="24"/>
      <c r="UM1257" s="24"/>
      <c r="UN1257" s="24"/>
      <c r="UO1257" s="24"/>
      <c r="UP1257" s="24"/>
      <c r="UQ1257" s="24"/>
      <c r="UR1257" s="24"/>
      <c r="US1257" s="24"/>
      <c r="UT1257" s="24"/>
      <c r="UU1257" s="24"/>
      <c r="UV1257" s="24"/>
      <c r="UW1257" s="24"/>
      <c r="UX1257" s="24"/>
      <c r="UY1257" s="24"/>
      <c r="UZ1257" s="24"/>
      <c r="VA1257" s="24"/>
      <c r="VB1257" s="24"/>
      <c r="VC1257" s="24"/>
      <c r="VD1257" s="24"/>
      <c r="VE1257" s="24"/>
      <c r="VF1257" s="24"/>
      <c r="VG1257" s="24"/>
      <c r="VH1257" s="24"/>
      <c r="VI1257" s="24"/>
      <c r="VJ1257" s="24"/>
      <c r="VK1257" s="24"/>
      <c r="VL1257" s="24"/>
      <c r="VM1257" s="24"/>
      <c r="VN1257" s="24"/>
      <c r="VO1257" s="24"/>
      <c r="VP1257" s="24"/>
      <c r="VQ1257" s="24"/>
      <c r="VR1257" s="24"/>
      <c r="VS1257" s="24"/>
      <c r="VT1257" s="24"/>
      <c r="VU1257" s="24"/>
      <c r="VV1257" s="24"/>
      <c r="VW1257" s="24"/>
      <c r="VX1257" s="24"/>
      <c r="VY1257" s="24"/>
      <c r="VZ1257" s="24"/>
      <c r="WA1257" s="24"/>
      <c r="WB1257" s="24"/>
      <c r="WC1257" s="24"/>
      <c r="WD1257" s="24"/>
      <c r="WE1257" s="24"/>
      <c r="WF1257" s="24"/>
      <c r="WG1257" s="24"/>
      <c r="WH1257" s="24"/>
      <c r="WI1257" s="24"/>
      <c r="WJ1257" s="24"/>
      <c r="WK1257" s="24"/>
      <c r="WL1257" s="24"/>
      <c r="WM1257" s="24"/>
      <c r="WN1257" s="24"/>
      <c r="WO1257" s="24"/>
      <c r="WP1257" s="24"/>
      <c r="WQ1257" s="24"/>
      <c r="WR1257" s="24"/>
      <c r="WS1257" s="24"/>
      <c r="WT1257" s="24"/>
      <c r="WU1257" s="24"/>
      <c r="WV1257" s="24"/>
      <c r="WW1257" s="24"/>
      <c r="WX1257" s="24"/>
      <c r="WY1257" s="24"/>
      <c r="WZ1257" s="24"/>
      <c r="XA1257" s="24"/>
      <c r="XB1257" s="24"/>
      <c r="XC1257" s="24"/>
      <c r="XD1257" s="24"/>
      <c r="XE1257" s="24"/>
      <c r="XF1257" s="24"/>
      <c r="XG1257" s="24"/>
      <c r="XH1257" s="24"/>
      <c r="XI1257" s="24"/>
      <c r="XJ1257" s="24"/>
      <c r="XK1257" s="24"/>
      <c r="XL1257" s="24"/>
      <c r="XM1257" s="24"/>
      <c r="XN1257" s="24"/>
      <c r="XO1257" s="24"/>
      <c r="XP1257" s="24"/>
      <c r="XQ1257" s="24"/>
      <c r="XR1257" s="24"/>
      <c r="XS1257" s="24"/>
      <c r="XT1257" s="24"/>
      <c r="XU1257" s="24"/>
      <c r="XV1257" s="24"/>
      <c r="XW1257" s="24"/>
      <c r="XX1257" s="24"/>
      <c r="XY1257" s="24"/>
      <c r="XZ1257" s="24"/>
      <c r="YA1257" s="24"/>
      <c r="YB1257" s="24"/>
      <c r="YC1257" s="24"/>
      <c r="YD1257" s="24"/>
      <c r="YE1257" s="24"/>
      <c r="YF1257" s="24"/>
      <c r="YG1257" s="24"/>
      <c r="YH1257" s="24"/>
      <c r="YI1257" s="24"/>
      <c r="YJ1257" s="24"/>
      <c r="YK1257" s="24"/>
      <c r="YL1257" s="24"/>
      <c r="YM1257" s="24"/>
      <c r="YN1257" s="24"/>
      <c r="YO1257" s="24"/>
      <c r="YP1257" s="24"/>
      <c r="YQ1257" s="24"/>
      <c r="YR1257" s="24"/>
      <c r="YS1257" s="24"/>
      <c r="YT1257" s="24"/>
      <c r="YU1257" s="24"/>
      <c r="YV1257" s="24"/>
      <c r="YW1257" s="24"/>
      <c r="YX1257" s="24"/>
      <c r="YY1257" s="24"/>
      <c r="YZ1257" s="24"/>
      <c r="ZA1257" s="24"/>
      <c r="ZB1257" s="24"/>
      <c r="ZC1257" s="24"/>
      <c r="ZD1257" s="24"/>
      <c r="ZE1257" s="24"/>
      <c r="ZF1257" s="24"/>
      <c r="ZG1257" s="24"/>
      <c r="ZH1257" s="24"/>
      <c r="ZI1257" s="24"/>
      <c r="ZJ1257" s="24"/>
      <c r="ZK1257" s="24"/>
      <c r="ZL1257" s="24"/>
      <c r="ZM1257" s="24"/>
      <c r="ZN1257" s="24"/>
      <c r="ZO1257" s="24"/>
      <c r="ZP1257" s="24"/>
      <c r="ZQ1257" s="24"/>
      <c r="ZR1257" s="24"/>
      <c r="ZS1257" s="24"/>
      <c r="ZT1257" s="24"/>
      <c r="ZU1257" s="24"/>
      <c r="ZV1257" s="24"/>
      <c r="ZW1257" s="24"/>
      <c r="ZX1257" s="24"/>
      <c r="ZY1257" s="24"/>
      <c r="ZZ1257" s="24"/>
      <c r="AAA1257" s="24"/>
      <c r="AAB1257" s="24"/>
      <c r="AAC1257" s="24"/>
      <c r="AAD1257" s="24"/>
      <c r="AAE1257" s="24"/>
      <c r="AAF1257" s="24"/>
      <c r="AAG1257" s="24"/>
      <c r="AAH1257" s="24"/>
      <c r="AAI1257" s="24"/>
      <c r="AAJ1257" s="24"/>
      <c r="AAK1257" s="24"/>
      <c r="AAL1257" s="24"/>
      <c r="AAM1257" s="24"/>
      <c r="AAN1257" s="24"/>
      <c r="AAO1257" s="24"/>
      <c r="AAP1257" s="24"/>
      <c r="AAQ1257" s="24"/>
      <c r="AAR1257" s="24"/>
      <c r="AAS1257" s="24"/>
      <c r="AAT1257" s="24"/>
      <c r="AAU1257" s="24"/>
      <c r="AAV1257" s="24"/>
      <c r="AAW1257" s="24"/>
      <c r="AAX1257" s="24"/>
      <c r="AAY1257" s="24"/>
      <c r="AAZ1257" s="24"/>
      <c r="ABA1257" s="24"/>
      <c r="ABB1257" s="24"/>
      <c r="ABC1257" s="24"/>
      <c r="ABD1257" s="24"/>
      <c r="ABE1257" s="24"/>
      <c r="ABF1257" s="24"/>
      <c r="ABG1257" s="24"/>
      <c r="ABH1257" s="24"/>
      <c r="ABI1257" s="24"/>
      <c r="ABJ1257" s="24"/>
      <c r="ABK1257" s="24"/>
      <c r="ABL1257" s="24"/>
      <c r="ABM1257" s="24"/>
      <c r="ABN1257" s="24"/>
      <c r="ABO1257" s="24"/>
      <c r="ABP1257" s="24"/>
      <c r="ABQ1257" s="24"/>
      <c r="ABR1257" s="24"/>
      <c r="ABS1257" s="24"/>
      <c r="ABT1257" s="24"/>
      <c r="ABU1257" s="24"/>
      <c r="ABV1257" s="24"/>
      <c r="ABW1257" s="24"/>
      <c r="ABX1257" s="24"/>
      <c r="ABY1257" s="24"/>
      <c r="ABZ1257" s="24"/>
      <c r="ACA1257" s="24"/>
      <c r="ACB1257" s="24"/>
      <c r="ACC1257" s="24"/>
      <c r="ACD1257" s="24"/>
      <c r="ACE1257" s="24"/>
      <c r="ACF1257" s="24"/>
      <c r="ACG1257" s="24"/>
      <c r="ACH1257" s="24"/>
      <c r="ACI1257" s="24"/>
      <c r="ACJ1257" s="24"/>
      <c r="ACK1257" s="24"/>
      <c r="ACL1257" s="24"/>
      <c r="ACM1257" s="24"/>
      <c r="ACN1257" s="24"/>
      <c r="ACO1257" s="24"/>
      <c r="ACP1257" s="24"/>
      <c r="ACQ1257" s="24"/>
      <c r="ACR1257" s="24"/>
      <c r="ACS1257" s="24"/>
      <c r="ACT1257" s="24"/>
      <c r="ACU1257" s="24"/>
      <c r="ACV1257" s="24"/>
      <c r="ACW1257" s="24"/>
      <c r="ACX1257" s="24"/>
      <c r="ACY1257" s="24"/>
      <c r="ACZ1257" s="24"/>
      <c r="ADA1257" s="24"/>
      <c r="ADB1257" s="24"/>
      <c r="ADC1257" s="24"/>
      <c r="ADD1257" s="24"/>
      <c r="ADE1257" s="24"/>
      <c r="ADF1257" s="24"/>
      <c r="ADG1257" s="24"/>
      <c r="ADH1257" s="24"/>
      <c r="ADI1257" s="24"/>
      <c r="ADJ1257" s="24"/>
      <c r="ADK1257" s="24"/>
      <c r="ADL1257" s="24"/>
      <c r="ADM1257" s="24"/>
      <c r="ADN1257" s="24"/>
      <c r="ADO1257" s="24"/>
      <c r="ADP1257" s="24"/>
      <c r="ADQ1257" s="24"/>
      <c r="ADR1257" s="24"/>
      <c r="ADS1257" s="24"/>
      <c r="ADT1257" s="24"/>
      <c r="ADU1257" s="24"/>
      <c r="ADV1257" s="24"/>
      <c r="ADW1257" s="24"/>
      <c r="ADX1257" s="24"/>
      <c r="ADY1257" s="24"/>
      <c r="ADZ1257" s="24"/>
      <c r="AEA1257" s="24"/>
      <c r="AEB1257" s="24"/>
      <c r="AEC1257" s="24"/>
      <c r="AED1257" s="24"/>
      <c r="AEE1257" s="24"/>
      <c r="AEF1257" s="24"/>
      <c r="AEG1257" s="24"/>
      <c r="AEH1257" s="24"/>
      <c r="AEI1257" s="24"/>
      <c r="AEJ1257" s="24"/>
      <c r="AEK1257" s="24"/>
      <c r="AEL1257" s="24"/>
      <c r="AEM1257" s="24"/>
      <c r="AEN1257" s="24"/>
      <c r="AEO1257" s="24"/>
      <c r="AEP1257" s="24"/>
      <c r="AEQ1257" s="24"/>
      <c r="AER1257" s="24"/>
      <c r="AES1257" s="24"/>
      <c r="AET1257" s="24"/>
      <c r="AEU1257" s="24"/>
      <c r="AEV1257" s="24"/>
      <c r="AEW1257" s="24"/>
      <c r="AEX1257" s="24"/>
      <c r="AEY1257" s="24"/>
      <c r="AEZ1257" s="24"/>
      <c r="AFA1257" s="24"/>
      <c r="AFB1257" s="24"/>
      <c r="AFC1257" s="24"/>
      <c r="AFD1257" s="24"/>
      <c r="AFE1257" s="24"/>
      <c r="AFF1257" s="24"/>
      <c r="AFG1257" s="24"/>
      <c r="AFH1257" s="24"/>
      <c r="AFI1257" s="24"/>
      <c r="AFJ1257" s="24"/>
      <c r="AFK1257" s="24"/>
      <c r="AFL1257" s="24"/>
      <c r="AFM1257" s="24"/>
      <c r="AFN1257" s="24"/>
      <c r="AFO1257" s="24"/>
      <c r="AFP1257" s="24"/>
      <c r="AFQ1257" s="24"/>
      <c r="AFR1257" s="24"/>
      <c r="AFS1257" s="24"/>
      <c r="AFT1257" s="24"/>
      <c r="AFU1257" s="24"/>
      <c r="AFV1257" s="24"/>
      <c r="AFW1257" s="24"/>
      <c r="AFX1257" s="24"/>
      <c r="AFY1257" s="24"/>
      <c r="AFZ1257" s="24"/>
      <c r="AGA1257" s="24"/>
      <c r="AGB1257" s="24"/>
      <c r="AGC1257" s="24"/>
      <c r="AGD1257" s="24"/>
      <c r="AGE1257" s="24"/>
      <c r="AGF1257" s="24"/>
      <c r="AGG1257" s="24"/>
      <c r="AGH1257" s="24"/>
      <c r="AGI1257" s="24"/>
      <c r="AGJ1257" s="24"/>
      <c r="AGK1257" s="24"/>
      <c r="AGL1257" s="24"/>
      <c r="AGM1257" s="24"/>
      <c r="AGN1257" s="24"/>
      <c r="AGO1257" s="24"/>
      <c r="AGP1257" s="24"/>
      <c r="AGQ1257" s="24"/>
      <c r="AGR1257" s="24"/>
      <c r="AGS1257" s="24"/>
      <c r="AGT1257" s="24"/>
      <c r="AGU1257" s="24"/>
      <c r="AGV1257" s="24"/>
      <c r="AGW1257" s="24"/>
      <c r="AGX1257" s="24"/>
      <c r="AGY1257" s="24"/>
      <c r="AGZ1257" s="24"/>
      <c r="AHA1257" s="24"/>
      <c r="AHB1257" s="24"/>
      <c r="AHC1257" s="24"/>
      <c r="AHD1257" s="24"/>
      <c r="AHE1257" s="24"/>
      <c r="AHF1257" s="24"/>
      <c r="AHG1257" s="24"/>
      <c r="AHH1257" s="24"/>
      <c r="AHI1257" s="24"/>
      <c r="AHJ1257" s="24"/>
      <c r="AHK1257" s="24"/>
      <c r="AHL1257" s="24"/>
      <c r="AHM1257" s="24"/>
      <c r="AHN1257" s="24"/>
      <c r="AHO1257" s="24"/>
      <c r="AHP1257" s="24"/>
      <c r="AHQ1257" s="24"/>
      <c r="AHR1257" s="24"/>
      <c r="AHS1257" s="24"/>
      <c r="AHT1257" s="24"/>
      <c r="AHU1257" s="24"/>
      <c r="AHV1257" s="24"/>
      <c r="AHW1257" s="24"/>
      <c r="AHX1257" s="24"/>
      <c r="AHY1257" s="24"/>
      <c r="AHZ1257" s="24"/>
      <c r="AIA1257" s="24"/>
      <c r="AIB1257" s="24"/>
      <c r="AIC1257" s="24"/>
      <c r="AID1257" s="24"/>
      <c r="AIE1257" s="24"/>
      <c r="AIF1257" s="24"/>
      <c r="AIG1257" s="24"/>
      <c r="AIH1257" s="24"/>
      <c r="AII1257" s="24"/>
      <c r="AIJ1257" s="24"/>
      <c r="AIK1257" s="24"/>
      <c r="AIL1257" s="24"/>
      <c r="AIM1257" s="24"/>
      <c r="AIN1257" s="24"/>
      <c r="AIO1257" s="24"/>
      <c r="AIP1257" s="24"/>
      <c r="AIQ1257" s="24"/>
      <c r="AIR1257" s="24"/>
      <c r="AIS1257" s="24"/>
      <c r="AIT1257" s="24"/>
      <c r="AIU1257" s="24"/>
      <c r="AIV1257" s="24"/>
      <c r="AIW1257" s="24"/>
      <c r="AIX1257" s="24"/>
      <c r="AIY1257" s="24"/>
      <c r="AIZ1257" s="24"/>
      <c r="AJA1257" s="24"/>
      <c r="AJB1257" s="24"/>
      <c r="AJC1257" s="24"/>
      <c r="AJD1257" s="24"/>
      <c r="AJE1257" s="24"/>
      <c r="AJF1257" s="24"/>
      <c r="AJG1257" s="24"/>
      <c r="AJH1257" s="24"/>
      <c r="AJI1257" s="24"/>
      <c r="AJJ1257" s="24"/>
      <c r="AJK1257" s="24"/>
      <c r="AJL1257" s="24"/>
      <c r="AJM1257" s="24"/>
      <c r="AJN1257" s="24"/>
      <c r="AJO1257" s="24"/>
      <c r="AJP1257" s="24"/>
      <c r="AJQ1257" s="24"/>
      <c r="AJR1257" s="24"/>
      <c r="AJS1257" s="24"/>
      <c r="AJT1257" s="24"/>
      <c r="AJU1257" s="24"/>
      <c r="AJV1257" s="24"/>
      <c r="AJW1257" s="24"/>
      <c r="AJX1257" s="24"/>
      <c r="AJY1257" s="24"/>
      <c r="AJZ1257" s="24"/>
      <c r="AKA1257" s="24"/>
      <c r="AKB1257" s="24"/>
      <c r="AKC1257" s="24"/>
      <c r="AKD1257" s="24"/>
      <c r="AKE1257" s="24"/>
      <c r="AKF1257" s="24"/>
      <c r="AKG1257" s="24"/>
      <c r="AKH1257" s="24"/>
      <c r="AKI1257" s="24"/>
      <c r="AKJ1257" s="24"/>
      <c r="AKK1257" s="24"/>
      <c r="AKL1257" s="24"/>
      <c r="AKM1257" s="24"/>
      <c r="AKN1257" s="24"/>
      <c r="AKO1257" s="24"/>
      <c r="AKP1257" s="24"/>
      <c r="AKQ1257" s="24"/>
      <c r="AKR1257" s="24"/>
      <c r="AKS1257" s="24"/>
      <c r="AKT1257" s="24"/>
      <c r="AKU1257" s="24"/>
      <c r="AKV1257" s="24"/>
      <c r="AKW1257" s="24"/>
      <c r="AKX1257" s="24"/>
      <c r="AKY1257" s="24"/>
      <c r="AKZ1257" s="24"/>
      <c r="ALA1257" s="24"/>
      <c r="ALB1257" s="24"/>
      <c r="ALC1257" s="24"/>
      <c r="ALD1257" s="24"/>
      <c r="ALE1257" s="24"/>
      <c r="ALF1257" s="24"/>
      <c r="ALG1257" s="24"/>
      <c r="ALH1257" s="24"/>
      <c r="ALI1257" s="24"/>
      <c r="ALJ1257" s="24"/>
      <c r="ALK1257" s="24"/>
      <c r="ALL1257" s="24"/>
      <c r="ALM1257" s="24"/>
      <c r="ALN1257" s="24"/>
      <c r="ALO1257" s="24"/>
      <c r="ALP1257" s="24"/>
      <c r="ALQ1257" s="24"/>
      <c r="ALR1257" s="24"/>
      <c r="ALS1257" s="24"/>
      <c r="ALT1257" s="24"/>
      <c r="ALU1257" s="24"/>
      <c r="ALV1257" s="24"/>
      <c r="ALW1257" s="24"/>
      <c r="ALX1257" s="24"/>
      <c r="ALY1257" s="24"/>
      <c r="ALZ1257" s="24"/>
      <c r="AMA1257" s="24"/>
      <c r="AMB1257" s="24"/>
      <c r="AMC1257" s="24"/>
      <c r="AMD1257" s="24"/>
      <c r="AME1257" s="24"/>
      <c r="AMF1257" s="24"/>
      <c r="AMG1257" s="24"/>
      <c r="AMH1257" s="24"/>
      <c r="AMI1257" s="24"/>
      <c r="AMJ1257" s="24"/>
      <c r="AMK1257" s="24"/>
      <c r="AML1257" s="24"/>
      <c r="AMM1257" s="24"/>
      <c r="AMN1257" s="24"/>
      <c r="AMO1257" s="24"/>
      <c r="AMP1257" s="24"/>
      <c r="AMQ1257" s="24"/>
      <c r="AMR1257" s="24"/>
      <c r="AMS1257" s="24"/>
      <c r="AMT1257" s="24"/>
      <c r="AMU1257" s="24"/>
      <c r="AMV1257" s="24"/>
      <c r="AMW1257" s="24"/>
      <c r="AMX1257" s="24"/>
      <c r="AMY1257" s="24"/>
      <c r="AMZ1257" s="24"/>
      <c r="ANA1257" s="24"/>
      <c r="ANB1257" s="24"/>
      <c r="ANC1257" s="24"/>
      <c r="AND1257" s="24"/>
      <c r="ANE1257" s="24"/>
      <c r="ANF1257" s="24"/>
      <c r="ANG1257" s="24"/>
      <c r="ANH1257" s="24"/>
      <c r="ANI1257" s="24"/>
      <c r="ANJ1257" s="24"/>
      <c r="ANK1257" s="24"/>
      <c r="ANL1257" s="24"/>
      <c r="ANM1257" s="24"/>
      <c r="ANN1257" s="24"/>
      <c r="ANO1257" s="24"/>
      <c r="ANP1257" s="24"/>
      <c r="ANQ1257" s="24"/>
      <c r="ANR1257" s="24"/>
      <c r="ANS1257" s="24"/>
      <c r="ANT1257" s="24"/>
      <c r="ANU1257" s="24"/>
      <c r="ANV1257" s="24"/>
      <c r="ANW1257" s="24"/>
      <c r="ANX1257" s="24"/>
      <c r="ANY1257" s="24"/>
      <c r="ANZ1257" s="24"/>
      <c r="AOA1257" s="24"/>
      <c r="AOB1257" s="24"/>
      <c r="AOC1257" s="24"/>
      <c r="AOD1257" s="24"/>
      <c r="AOE1257" s="24"/>
      <c r="AOF1257" s="24"/>
      <c r="AOG1257" s="24"/>
      <c r="AOH1257" s="24"/>
      <c r="AOI1257" s="24"/>
      <c r="AOJ1257" s="24"/>
      <c r="AOK1257" s="24"/>
      <c r="AOL1257" s="24"/>
      <c r="AOM1257" s="24"/>
      <c r="AON1257" s="24"/>
      <c r="AOO1257" s="24"/>
      <c r="AOP1257" s="24"/>
      <c r="AOQ1257" s="24"/>
      <c r="AOR1257" s="24"/>
      <c r="AOS1257" s="24"/>
      <c r="AOT1257" s="24"/>
      <c r="AOU1257" s="24"/>
      <c r="AOV1257" s="24"/>
      <c r="AOW1257" s="24"/>
      <c r="AOX1257" s="24"/>
      <c r="AOY1257" s="24"/>
      <c r="AOZ1257" s="24"/>
      <c r="APA1257" s="24"/>
      <c r="APB1257" s="24"/>
      <c r="APC1257" s="24"/>
      <c r="APD1257" s="24"/>
      <c r="APE1257" s="24"/>
      <c r="APF1257" s="24"/>
      <c r="APG1257" s="24"/>
      <c r="APH1257" s="24"/>
      <c r="API1257" s="24"/>
      <c r="APJ1257" s="24"/>
      <c r="APK1257" s="24"/>
      <c r="APL1257" s="24"/>
      <c r="APM1257" s="24"/>
      <c r="APN1257" s="24"/>
      <c r="APO1257" s="24"/>
      <c r="APP1257" s="24"/>
      <c r="APQ1257" s="24"/>
      <c r="APR1257" s="24"/>
      <c r="APS1257" s="24"/>
      <c r="APT1257" s="24"/>
      <c r="APU1257" s="24"/>
      <c r="APV1257" s="24"/>
      <c r="APW1257" s="24"/>
      <c r="APX1257" s="24"/>
      <c r="APY1257" s="24"/>
      <c r="APZ1257" s="24"/>
      <c r="AQA1257" s="24"/>
      <c r="AQB1257" s="24"/>
      <c r="AQC1257" s="24"/>
      <c r="AQD1257" s="24"/>
      <c r="AQE1257" s="24"/>
      <c r="AQF1257" s="24"/>
      <c r="AQG1257" s="24"/>
      <c r="AQH1257" s="24"/>
      <c r="AQI1257" s="24"/>
      <c r="AQJ1257" s="24"/>
      <c r="AQK1257" s="24"/>
      <c r="AQL1257" s="24"/>
      <c r="AQM1257" s="24"/>
      <c r="AQN1257" s="24"/>
      <c r="AQO1257" s="24"/>
      <c r="AQP1257" s="24"/>
      <c r="AQQ1257" s="24"/>
      <c r="AQR1257" s="24"/>
      <c r="AQS1257" s="24"/>
      <c r="AQT1257" s="24"/>
      <c r="AQU1257" s="24"/>
      <c r="AQV1257" s="24"/>
      <c r="AQW1257" s="24"/>
      <c r="AQX1257" s="24"/>
      <c r="AQY1257" s="24"/>
      <c r="AQZ1257" s="24"/>
      <c r="ARA1257" s="24"/>
      <c r="ARB1257" s="24"/>
      <c r="ARC1257" s="24"/>
      <c r="ARD1257" s="24"/>
      <c r="ARE1257" s="24"/>
      <c r="ARF1257" s="24"/>
      <c r="ARG1257" s="24"/>
      <c r="ARH1257" s="24"/>
      <c r="ARI1257" s="24"/>
      <c r="ARJ1257" s="24"/>
      <c r="ARK1257" s="24"/>
      <c r="ARL1257" s="24"/>
      <c r="ARM1257" s="24"/>
      <c r="ARN1257" s="24"/>
      <c r="ARO1257" s="24"/>
      <c r="ARP1257" s="24"/>
      <c r="ARQ1257" s="24"/>
      <c r="ARR1257" s="24"/>
      <c r="ARS1257" s="24"/>
      <c r="ART1257" s="24"/>
      <c r="ARU1257" s="24"/>
      <c r="ARV1257" s="24"/>
      <c r="ARW1257" s="24"/>
      <c r="ARX1257" s="24"/>
      <c r="ARY1257" s="24"/>
      <c r="ARZ1257" s="24"/>
      <c r="ASA1257" s="24"/>
      <c r="ASB1257" s="24"/>
      <c r="ASC1257" s="24"/>
      <c r="ASD1257" s="24"/>
      <c r="ASE1257" s="24"/>
      <c r="ASF1257" s="24"/>
      <c r="ASG1257" s="24"/>
      <c r="ASH1257" s="24"/>
      <c r="ASI1257" s="24"/>
      <c r="ASJ1257" s="24"/>
      <c r="ASK1257" s="24"/>
      <c r="ASL1257" s="24"/>
      <c r="ASM1257" s="24"/>
      <c r="ASN1257" s="24"/>
      <c r="ASO1257" s="24"/>
      <c r="ASP1257" s="24"/>
      <c r="ASQ1257" s="24"/>
      <c r="ASR1257" s="24"/>
      <c r="ASS1257" s="24"/>
      <c r="AST1257" s="24"/>
      <c r="ASU1257" s="24"/>
      <c r="ASV1257" s="24"/>
      <c r="ASW1257" s="24"/>
      <c r="ASX1257" s="24"/>
      <c r="ASY1257" s="24"/>
      <c r="ASZ1257" s="24"/>
      <c r="ATA1257" s="24"/>
      <c r="ATB1257" s="24"/>
      <c r="ATC1257" s="24"/>
      <c r="ATD1257" s="24"/>
      <c r="ATE1257" s="24"/>
      <c r="ATF1257" s="24"/>
      <c r="ATG1257" s="24"/>
      <c r="ATH1257" s="24"/>
      <c r="ATI1257" s="24"/>
      <c r="ATJ1257" s="24"/>
      <c r="ATK1257" s="24"/>
      <c r="ATL1257" s="24"/>
      <c r="ATM1257" s="24"/>
      <c r="ATN1257" s="24"/>
      <c r="ATO1257" s="24"/>
      <c r="ATP1257" s="24"/>
      <c r="ATQ1257" s="24"/>
      <c r="ATR1257" s="24"/>
      <c r="ATS1257" s="24"/>
      <c r="ATT1257" s="24"/>
      <c r="ATU1257" s="24"/>
      <c r="ATV1257" s="24"/>
      <c r="ATW1257" s="24"/>
      <c r="ATX1257" s="24"/>
      <c r="ATY1257" s="24"/>
      <c r="ATZ1257" s="24"/>
      <c r="AUA1257" s="24"/>
      <c r="AUB1257" s="24"/>
      <c r="AUC1257" s="24"/>
      <c r="AUD1257" s="24"/>
      <c r="AUE1257" s="24"/>
      <c r="AUF1257" s="24"/>
      <c r="AUG1257" s="24"/>
      <c r="AUH1257" s="24"/>
      <c r="AUI1257" s="24"/>
      <c r="AUJ1257" s="24"/>
      <c r="AUK1257" s="24"/>
      <c r="AUL1257" s="24"/>
      <c r="AUM1257" s="24"/>
      <c r="AUN1257" s="24"/>
      <c r="AUO1257" s="24"/>
      <c r="AUP1257" s="24"/>
      <c r="AUQ1257" s="24"/>
      <c r="AUR1257" s="24"/>
      <c r="AUS1257" s="24"/>
      <c r="AUT1257" s="24"/>
      <c r="AUU1257" s="24"/>
      <c r="AUV1257" s="24"/>
      <c r="AUW1257" s="24"/>
      <c r="AUX1257" s="24"/>
      <c r="AUY1257" s="24"/>
      <c r="AUZ1257" s="24"/>
      <c r="AVA1257" s="24"/>
      <c r="AVB1257" s="24"/>
      <c r="AVC1257" s="24"/>
      <c r="AVD1257" s="24"/>
      <c r="AVE1257" s="24"/>
      <c r="AVF1257" s="24"/>
      <c r="AVG1257" s="24"/>
      <c r="AVH1257" s="24"/>
      <c r="AVI1257" s="24"/>
      <c r="AVJ1257" s="24"/>
      <c r="AVK1257" s="24"/>
      <c r="AVL1257" s="24"/>
      <c r="AVM1257" s="24"/>
      <c r="AVN1257" s="24"/>
      <c r="AVO1257" s="24"/>
      <c r="AVP1257" s="24"/>
      <c r="AVQ1257" s="24"/>
      <c r="AVR1257" s="24"/>
      <c r="AVS1257" s="24"/>
      <c r="AVT1257" s="24"/>
      <c r="AVU1257" s="24"/>
      <c r="AVV1257" s="24"/>
      <c r="AVW1257" s="24"/>
      <c r="AVX1257" s="24"/>
      <c r="AVY1257" s="24"/>
      <c r="AVZ1257" s="24"/>
      <c r="AWA1257" s="24"/>
      <c r="AWB1257" s="24"/>
      <c r="AWC1257" s="24"/>
      <c r="AWD1257" s="24"/>
      <c r="AWE1257" s="24"/>
      <c r="AWF1257" s="24"/>
      <c r="AWG1257" s="24"/>
      <c r="AWH1257" s="24"/>
      <c r="AWI1257" s="24"/>
      <c r="AWJ1257" s="24"/>
      <c r="AWK1257" s="24"/>
      <c r="AWL1257" s="24"/>
      <c r="AWM1257" s="24"/>
      <c r="AWN1257" s="24"/>
      <c r="AWO1257" s="24"/>
      <c r="AWP1257" s="24"/>
      <c r="AWQ1257" s="24"/>
      <c r="AWR1257" s="24"/>
      <c r="AWS1257" s="24"/>
      <c r="AWT1257" s="24"/>
      <c r="AWU1257" s="24"/>
      <c r="AWV1257" s="24"/>
      <c r="AWW1257" s="24"/>
      <c r="AWX1257" s="24"/>
      <c r="AWY1257" s="24"/>
      <c r="AWZ1257" s="24"/>
      <c r="AXA1257" s="24"/>
      <c r="AXB1257" s="24"/>
      <c r="AXC1257" s="24"/>
      <c r="AXD1257" s="24"/>
      <c r="AXE1257" s="24"/>
      <c r="AXF1257" s="24"/>
      <c r="AXG1257" s="24"/>
      <c r="AXH1257" s="24"/>
      <c r="AXI1257" s="24"/>
      <c r="AXJ1257" s="24"/>
      <c r="AXK1257" s="24"/>
      <c r="AXL1257" s="24"/>
      <c r="AXM1257" s="24"/>
      <c r="AXN1257" s="24"/>
      <c r="AXO1257" s="24"/>
      <c r="AXP1257" s="24"/>
      <c r="AXQ1257" s="24"/>
      <c r="AXR1257" s="24"/>
      <c r="AXS1257" s="24"/>
      <c r="AXT1257" s="24"/>
      <c r="AXU1257" s="24"/>
      <c r="AXV1257" s="24"/>
      <c r="AXW1257" s="24"/>
      <c r="AXX1257" s="24"/>
      <c r="AXY1257" s="24"/>
      <c r="AXZ1257" s="24"/>
      <c r="AYA1257" s="24"/>
      <c r="AYB1257" s="24"/>
      <c r="AYC1257" s="24"/>
      <c r="AYD1257" s="24"/>
      <c r="AYE1257" s="24"/>
      <c r="AYF1257" s="24"/>
      <c r="AYG1257" s="24"/>
      <c r="AYH1257" s="24"/>
      <c r="AYI1257" s="24"/>
      <c r="AYJ1257" s="24"/>
      <c r="AYK1257" s="24"/>
      <c r="AYL1257" s="24"/>
      <c r="AYM1257" s="24"/>
      <c r="AYN1257" s="24"/>
      <c r="AYO1257" s="24"/>
      <c r="AYP1257" s="24"/>
      <c r="AYQ1257" s="24"/>
      <c r="AYR1257" s="24"/>
      <c r="AYS1257" s="24"/>
      <c r="AYT1257" s="24"/>
      <c r="AYU1257" s="24"/>
      <c r="AYV1257" s="24"/>
      <c r="AYW1257" s="24"/>
      <c r="AYX1257" s="24"/>
      <c r="AYY1257" s="24"/>
      <c r="AYZ1257" s="24"/>
      <c r="AZA1257" s="24"/>
      <c r="AZB1257" s="24"/>
      <c r="AZC1257" s="24"/>
      <c r="AZD1257" s="24"/>
      <c r="AZE1257" s="24"/>
      <c r="AZF1257" s="24"/>
      <c r="AZG1257" s="24"/>
      <c r="AZH1257" s="24"/>
      <c r="AZI1257" s="24"/>
      <c r="AZJ1257" s="24"/>
      <c r="AZK1257" s="24"/>
      <c r="AZL1257" s="24"/>
      <c r="AZM1257" s="24"/>
      <c r="AZN1257" s="24"/>
      <c r="AZO1257" s="24"/>
      <c r="AZP1257" s="24"/>
      <c r="AZQ1257" s="24"/>
      <c r="AZR1257" s="24"/>
      <c r="AZS1257" s="24"/>
      <c r="AZT1257" s="24"/>
      <c r="AZU1257" s="24"/>
      <c r="AZV1257" s="24"/>
      <c r="AZW1257" s="24"/>
      <c r="AZX1257" s="24"/>
      <c r="AZY1257" s="24"/>
      <c r="AZZ1257" s="24"/>
      <c r="BAA1257" s="24"/>
      <c r="BAB1257" s="24"/>
      <c r="BAC1257" s="24"/>
      <c r="BAD1257" s="24"/>
      <c r="BAE1257" s="24"/>
      <c r="BAF1257" s="24"/>
      <c r="BAG1257" s="24"/>
      <c r="BAH1257" s="24"/>
      <c r="BAI1257" s="24"/>
      <c r="BAJ1257" s="24"/>
      <c r="BAK1257" s="24"/>
      <c r="BAL1257" s="24"/>
      <c r="BAM1257" s="24"/>
      <c r="BAN1257" s="24"/>
      <c r="BAO1257" s="24"/>
      <c r="BAP1257" s="24"/>
      <c r="BAQ1257" s="24"/>
      <c r="BAR1257" s="24"/>
      <c r="BAS1257" s="24"/>
      <c r="BAT1257" s="24"/>
      <c r="BAU1257" s="24"/>
      <c r="BAV1257" s="24"/>
      <c r="BAW1257" s="24"/>
      <c r="BAX1257" s="24"/>
      <c r="BAY1257" s="24"/>
      <c r="BAZ1257" s="24"/>
      <c r="BBA1257" s="24"/>
      <c r="BBB1257" s="24"/>
      <c r="BBC1257" s="24"/>
      <c r="BBD1257" s="24"/>
      <c r="BBE1257" s="24"/>
      <c r="BBF1257" s="24"/>
      <c r="BBG1257" s="24"/>
      <c r="BBH1257" s="24"/>
      <c r="BBI1257" s="24"/>
      <c r="BBJ1257" s="24"/>
      <c r="BBK1257" s="24"/>
      <c r="BBL1257" s="24"/>
      <c r="BBM1257" s="24"/>
      <c r="BBN1257" s="24"/>
      <c r="BBO1257" s="24"/>
      <c r="BBP1257" s="24"/>
      <c r="BBQ1257" s="24"/>
      <c r="BBR1257" s="24"/>
      <c r="BBS1257" s="24"/>
      <c r="BBT1257" s="24"/>
      <c r="BBU1257" s="24"/>
      <c r="BBV1257" s="24"/>
      <c r="BBW1257" s="24"/>
      <c r="BBX1257" s="24"/>
      <c r="BBY1257" s="24"/>
      <c r="BBZ1257" s="24"/>
      <c r="BCA1257" s="24"/>
      <c r="BCB1257" s="24"/>
      <c r="BCC1257" s="24"/>
      <c r="BCD1257" s="24"/>
      <c r="BCE1257" s="24"/>
      <c r="BCF1257" s="24"/>
      <c r="BCG1257" s="24"/>
      <c r="BCH1257" s="24"/>
      <c r="BCI1257" s="24"/>
      <c r="BCJ1257" s="24"/>
      <c r="BCK1257" s="24"/>
      <c r="BCL1257" s="24"/>
      <c r="BCM1257" s="24"/>
      <c r="BCN1257" s="24"/>
      <c r="BCO1257" s="24"/>
      <c r="BCP1257" s="24"/>
      <c r="BCQ1257" s="24"/>
      <c r="BCR1257" s="24"/>
      <c r="BCS1257" s="24"/>
      <c r="BCT1257" s="24"/>
      <c r="BCU1257" s="24"/>
      <c r="BCV1257" s="24"/>
      <c r="BCW1257" s="24"/>
      <c r="BCX1257" s="24"/>
      <c r="BCY1257" s="24"/>
      <c r="BCZ1257" s="24"/>
      <c r="BDA1257" s="24"/>
      <c r="BDB1257" s="24"/>
      <c r="BDC1257" s="24"/>
      <c r="BDD1257" s="24"/>
      <c r="BDE1257" s="24"/>
      <c r="BDF1257" s="24"/>
      <c r="BDG1257" s="24"/>
      <c r="BDH1257" s="24"/>
      <c r="BDI1257" s="24"/>
      <c r="BDJ1257" s="24"/>
      <c r="BDK1257" s="24"/>
      <c r="BDL1257" s="24"/>
      <c r="BDM1257" s="24"/>
      <c r="BDN1257" s="24"/>
      <c r="BDO1257" s="24"/>
      <c r="BDP1257" s="24"/>
      <c r="BDQ1257" s="24"/>
      <c r="BDR1257" s="24"/>
      <c r="BDS1257" s="24"/>
      <c r="BDT1257" s="24"/>
      <c r="BDU1257" s="24"/>
      <c r="BDV1257" s="24"/>
      <c r="BDW1257" s="24"/>
      <c r="BDX1257" s="24"/>
      <c r="BDY1257" s="24"/>
      <c r="BDZ1257" s="24"/>
      <c r="BEA1257" s="24"/>
      <c r="BEB1257" s="24"/>
      <c r="BEC1257" s="24"/>
      <c r="BED1257" s="24"/>
      <c r="BEE1257" s="24"/>
      <c r="BEF1257" s="24"/>
      <c r="BEG1257" s="24"/>
      <c r="BEH1257" s="24"/>
      <c r="BEI1257" s="24"/>
      <c r="BEJ1257" s="24"/>
      <c r="BEK1257" s="24"/>
      <c r="BEL1257" s="24"/>
      <c r="BEM1257" s="24"/>
      <c r="BEN1257" s="24"/>
      <c r="BEO1257" s="24"/>
      <c r="BEP1257" s="24"/>
      <c r="BEQ1257" s="24"/>
      <c r="BER1257" s="24"/>
      <c r="BES1257" s="24"/>
      <c r="BET1257" s="24"/>
      <c r="BEU1257" s="24"/>
      <c r="BEV1257" s="24"/>
      <c r="BEW1257" s="24"/>
      <c r="BEX1257" s="24"/>
      <c r="BEY1257" s="24"/>
      <c r="BEZ1257" s="24"/>
      <c r="BFA1257" s="24"/>
      <c r="BFB1257" s="24"/>
      <c r="BFC1257" s="24"/>
      <c r="BFD1257" s="24"/>
      <c r="BFE1257" s="24"/>
      <c r="BFF1257" s="24"/>
      <c r="BFG1257" s="24"/>
      <c r="BFH1257" s="24"/>
      <c r="BFI1257" s="24"/>
      <c r="BFJ1257" s="24"/>
      <c r="BFK1257" s="24"/>
      <c r="BFL1257" s="24"/>
      <c r="BFM1257" s="24"/>
      <c r="BFN1257" s="24"/>
      <c r="BFO1257" s="24"/>
      <c r="BFP1257" s="24"/>
      <c r="BFQ1257" s="24"/>
      <c r="BFR1257" s="24"/>
      <c r="BFS1257" s="24"/>
      <c r="BFT1257" s="24"/>
      <c r="BFU1257" s="24"/>
      <c r="BFV1257" s="24"/>
      <c r="BFW1257" s="24"/>
      <c r="BFX1257" s="24"/>
      <c r="BFY1257" s="24"/>
      <c r="BFZ1257" s="24"/>
      <c r="BGA1257" s="24"/>
      <c r="BGB1257" s="24"/>
      <c r="BGC1257" s="24"/>
      <c r="BGD1257" s="24"/>
      <c r="BGE1257" s="24"/>
      <c r="BGF1257" s="24"/>
      <c r="BGG1257" s="24"/>
      <c r="BGH1257" s="24"/>
      <c r="BGI1257" s="24"/>
      <c r="BGJ1257" s="24"/>
      <c r="BGK1257" s="24"/>
      <c r="BGL1257" s="24"/>
      <c r="BGM1257" s="24"/>
      <c r="BGN1257" s="24"/>
      <c r="BGO1257" s="24"/>
      <c r="BGP1257" s="24"/>
      <c r="BGQ1257" s="24"/>
      <c r="BGR1257" s="24"/>
      <c r="BGS1257" s="24"/>
      <c r="BGT1257" s="24"/>
      <c r="BGU1257" s="24"/>
      <c r="BGV1257" s="24"/>
      <c r="BGW1257" s="24"/>
      <c r="BGX1257" s="24"/>
      <c r="BGY1257" s="24"/>
      <c r="BGZ1257" s="24"/>
      <c r="BHA1257" s="24"/>
      <c r="BHB1257" s="24"/>
      <c r="BHC1257" s="24"/>
      <c r="BHD1257" s="24"/>
      <c r="BHE1257" s="24"/>
      <c r="BHF1257" s="24"/>
      <c r="BHG1257" s="24"/>
      <c r="BHH1257" s="24"/>
      <c r="BHI1257" s="24"/>
      <c r="BHJ1257" s="24"/>
      <c r="BHK1257" s="24"/>
      <c r="BHL1257" s="24"/>
      <c r="BHM1257" s="24"/>
      <c r="BHN1257" s="24"/>
      <c r="BHO1257" s="24"/>
      <c r="BHP1257" s="24"/>
      <c r="BHQ1257" s="24"/>
      <c r="BHR1257" s="24"/>
      <c r="BHS1257" s="24"/>
      <c r="BHT1257" s="24"/>
      <c r="BHU1257" s="24"/>
      <c r="BHV1257" s="24"/>
      <c r="BHW1257" s="24"/>
      <c r="BHX1257" s="24"/>
      <c r="BHY1257" s="24"/>
      <c r="BHZ1257" s="24"/>
      <c r="BIA1257" s="24"/>
      <c r="BIB1257" s="24"/>
      <c r="BIC1257" s="24"/>
      <c r="BID1257" s="24"/>
      <c r="BIE1257" s="24"/>
      <c r="BIF1257" s="24"/>
      <c r="BIG1257" s="24"/>
      <c r="BIH1257" s="24"/>
      <c r="BII1257" s="24"/>
      <c r="BIJ1257" s="24"/>
      <c r="BIK1257" s="24"/>
      <c r="BIL1257" s="24"/>
      <c r="BIM1257" s="24"/>
      <c r="BIN1257" s="24"/>
      <c r="BIO1257" s="24"/>
      <c r="BIP1257" s="24"/>
      <c r="BIQ1257" s="24"/>
      <c r="BIR1257" s="24"/>
      <c r="BIS1257" s="24"/>
      <c r="BIT1257" s="24"/>
      <c r="BIU1257" s="24"/>
      <c r="BIV1257" s="24"/>
      <c r="BIW1257" s="24"/>
      <c r="BIX1257" s="24"/>
      <c r="BIY1257" s="24"/>
      <c r="BIZ1257" s="24"/>
      <c r="BJA1257" s="24"/>
      <c r="BJB1257" s="24"/>
      <c r="BJC1257" s="24"/>
      <c r="BJD1257" s="24"/>
      <c r="BJE1257" s="24"/>
      <c r="BJF1257" s="24"/>
      <c r="BJG1257" s="24"/>
      <c r="BJH1257" s="24"/>
      <c r="BJI1257" s="24"/>
      <c r="BJJ1257" s="24"/>
      <c r="BJK1257" s="24"/>
      <c r="BJL1257" s="24"/>
      <c r="BJM1257" s="24"/>
      <c r="BJN1257" s="24"/>
      <c r="BJO1257" s="24"/>
      <c r="BJP1257" s="24"/>
      <c r="BJQ1257" s="24"/>
      <c r="BJR1257" s="24"/>
      <c r="BJS1257" s="24"/>
      <c r="BJT1257" s="24"/>
      <c r="BJU1257" s="24"/>
      <c r="BJV1257" s="24"/>
      <c r="BJW1257" s="24"/>
      <c r="BJX1257" s="24"/>
      <c r="BJY1257" s="24"/>
      <c r="BJZ1257" s="24"/>
      <c r="BKA1257" s="24"/>
      <c r="BKB1257" s="24"/>
      <c r="BKC1257" s="24"/>
      <c r="BKD1257" s="24"/>
      <c r="BKE1257" s="24"/>
      <c r="BKF1257" s="24"/>
      <c r="BKG1257" s="24"/>
      <c r="BKH1257" s="24"/>
      <c r="BKI1257" s="24"/>
      <c r="BKJ1257" s="24"/>
      <c r="BKK1257" s="24"/>
      <c r="BKL1257" s="24"/>
      <c r="BKM1257" s="24"/>
      <c r="BKN1257" s="24"/>
      <c r="BKO1257" s="24"/>
      <c r="BKP1257" s="24"/>
      <c r="BKQ1257" s="24"/>
      <c r="BKR1257" s="24"/>
      <c r="BKS1257" s="24"/>
      <c r="BKT1257" s="24"/>
      <c r="BKU1257" s="24"/>
      <c r="BKV1257" s="24"/>
      <c r="BKW1257" s="24"/>
      <c r="BKX1257" s="24"/>
      <c r="BKY1257" s="24"/>
      <c r="BKZ1257" s="24"/>
      <c r="BLA1257" s="24"/>
      <c r="BLB1257" s="24"/>
      <c r="BLC1257" s="24"/>
      <c r="BLD1257" s="24"/>
      <c r="BLE1257" s="24"/>
      <c r="BLF1257" s="24"/>
      <c r="BLG1257" s="24"/>
      <c r="BLH1257" s="24"/>
      <c r="BLI1257" s="24"/>
      <c r="BLJ1257" s="24"/>
      <c r="BLK1257" s="24"/>
      <c r="BLL1257" s="24"/>
      <c r="BLM1257" s="24"/>
      <c r="BLN1257" s="24"/>
      <c r="BLO1257" s="24"/>
      <c r="BLP1257" s="24"/>
      <c r="BLQ1257" s="24"/>
      <c r="BLR1257" s="24"/>
      <c r="BLS1257" s="24"/>
      <c r="BLT1257" s="24"/>
      <c r="BLU1257" s="24"/>
      <c r="BLV1257" s="24"/>
      <c r="BLW1257" s="24"/>
      <c r="BLX1257" s="24"/>
      <c r="BLY1257" s="24"/>
      <c r="BLZ1257" s="24"/>
      <c r="BMA1257" s="24"/>
      <c r="BMB1257" s="24"/>
      <c r="BMC1257" s="24"/>
      <c r="BMD1257" s="24"/>
      <c r="BME1257" s="24"/>
      <c r="BMF1257" s="24"/>
      <c r="BMG1257" s="24"/>
      <c r="BMH1257" s="24"/>
      <c r="BMI1257" s="24"/>
      <c r="BMJ1257" s="24"/>
      <c r="BMK1257" s="24"/>
      <c r="BML1257" s="24"/>
      <c r="BMM1257" s="24"/>
      <c r="BMN1257" s="24"/>
      <c r="BMO1257" s="24"/>
      <c r="BMP1257" s="24"/>
      <c r="BMQ1257" s="24"/>
      <c r="BMR1257" s="24"/>
      <c r="BMS1257" s="24"/>
      <c r="BMT1257" s="24"/>
      <c r="BMU1257" s="24"/>
      <c r="BMV1257" s="24"/>
      <c r="BMW1257" s="24"/>
      <c r="BMX1257" s="24"/>
      <c r="BMY1257" s="24"/>
      <c r="BMZ1257" s="24"/>
      <c r="BNA1257" s="24"/>
      <c r="BNB1257" s="24"/>
      <c r="BNC1257" s="24"/>
      <c r="BND1257" s="24"/>
      <c r="BNE1257" s="24"/>
      <c r="BNF1257" s="24"/>
      <c r="BNG1257" s="24"/>
      <c r="BNH1257" s="24"/>
      <c r="BNI1257" s="24"/>
      <c r="BNJ1257" s="24"/>
      <c r="BNK1257" s="24"/>
      <c r="BNL1257" s="24"/>
      <c r="BNM1257" s="24"/>
      <c r="BNN1257" s="24"/>
      <c r="BNO1257" s="24"/>
      <c r="BNP1257" s="24"/>
      <c r="BNQ1257" s="24"/>
      <c r="BNR1257" s="24"/>
      <c r="BNS1257" s="24"/>
      <c r="BNT1257" s="24"/>
      <c r="BNU1257" s="24"/>
      <c r="BNV1257" s="24"/>
      <c r="BNW1257" s="24"/>
      <c r="BNX1257" s="24"/>
      <c r="BNY1257" s="24"/>
      <c r="BNZ1257" s="24"/>
      <c r="BOA1257" s="24"/>
      <c r="BOB1257" s="24"/>
      <c r="BOC1257" s="24"/>
      <c r="BOD1257" s="24"/>
      <c r="BOE1257" s="24"/>
      <c r="BOF1257" s="24"/>
      <c r="BOG1257" s="24"/>
      <c r="BOH1257" s="24"/>
      <c r="BOI1257" s="24"/>
      <c r="BOJ1257" s="24"/>
      <c r="BOK1257" s="24"/>
      <c r="BOL1257" s="24"/>
      <c r="BOM1257" s="24"/>
      <c r="BON1257" s="24"/>
      <c r="BOO1257" s="24"/>
      <c r="BOP1257" s="24"/>
      <c r="BOQ1257" s="24"/>
      <c r="BOR1257" s="24"/>
      <c r="BOS1257" s="24"/>
      <c r="BOT1257" s="24"/>
      <c r="BOU1257" s="24"/>
      <c r="BOV1257" s="24"/>
      <c r="BOW1257" s="24"/>
      <c r="BOX1257" s="24"/>
      <c r="BOY1257" s="24"/>
      <c r="BOZ1257" s="24"/>
      <c r="BPA1257" s="24"/>
      <c r="BPB1257" s="24"/>
      <c r="BPC1257" s="24"/>
      <c r="BPD1257" s="24"/>
      <c r="BPE1257" s="24"/>
      <c r="BPF1257" s="24"/>
      <c r="BPG1257" s="24"/>
      <c r="BPH1257" s="24"/>
      <c r="BPI1257" s="24"/>
      <c r="BPJ1257" s="24"/>
      <c r="BPK1257" s="24"/>
      <c r="BPL1257" s="24"/>
      <c r="BPM1257" s="24"/>
      <c r="BPN1257" s="24"/>
      <c r="BPO1257" s="24"/>
      <c r="BPP1257" s="24"/>
      <c r="BPQ1257" s="24"/>
      <c r="BPR1257" s="24"/>
      <c r="BPS1257" s="24"/>
      <c r="BPT1257" s="24"/>
      <c r="BPU1257" s="24"/>
      <c r="BPV1257" s="24"/>
      <c r="BPW1257" s="24"/>
      <c r="BPX1257" s="24"/>
      <c r="BPY1257" s="24"/>
      <c r="BPZ1257" s="24"/>
      <c r="BQA1257" s="24"/>
      <c r="BQB1257" s="24"/>
      <c r="BQC1257" s="24"/>
      <c r="BQD1257" s="24"/>
      <c r="BQE1257" s="24"/>
      <c r="BQF1257" s="24"/>
      <c r="BQG1257" s="24"/>
      <c r="BQH1257" s="24"/>
      <c r="BQI1257" s="24"/>
      <c r="BQJ1257" s="24"/>
      <c r="BQK1257" s="24"/>
      <c r="BQL1257" s="24"/>
      <c r="BQM1257" s="24"/>
      <c r="BQN1257" s="24"/>
      <c r="BQO1257" s="24"/>
      <c r="BQP1257" s="24"/>
      <c r="BQQ1257" s="24"/>
      <c r="BQR1257" s="24"/>
      <c r="BQS1257" s="24"/>
      <c r="BQT1257" s="24"/>
      <c r="BQU1257" s="24"/>
      <c r="BQV1257" s="24"/>
      <c r="BQW1257" s="24"/>
      <c r="BQX1257" s="24"/>
      <c r="BQY1257" s="24"/>
      <c r="BQZ1257" s="24"/>
      <c r="BRA1257" s="24"/>
      <c r="BRB1257" s="24"/>
      <c r="BRC1257" s="24"/>
      <c r="BRD1257" s="24"/>
      <c r="BRE1257" s="24"/>
      <c r="BRF1257" s="24"/>
      <c r="BRG1257" s="24"/>
      <c r="BRH1257" s="24"/>
      <c r="BRI1257" s="24"/>
      <c r="BRJ1257" s="24"/>
      <c r="BRK1257" s="24"/>
      <c r="BRL1257" s="24"/>
      <c r="BRM1257" s="24"/>
      <c r="BRN1257" s="24"/>
      <c r="BRO1257" s="24"/>
      <c r="BRP1257" s="24"/>
      <c r="BRQ1257" s="24"/>
      <c r="BRR1257" s="24"/>
      <c r="BRS1257" s="24"/>
      <c r="BRT1257" s="24"/>
      <c r="BRU1257" s="24"/>
      <c r="BRV1257" s="24"/>
      <c r="BRW1257" s="24"/>
      <c r="BRX1257" s="24"/>
      <c r="BRY1257" s="24"/>
      <c r="BRZ1257" s="24"/>
      <c r="BSA1257" s="24"/>
      <c r="BSB1257" s="24"/>
      <c r="BSC1257" s="24"/>
      <c r="BSD1257" s="24"/>
      <c r="BSE1257" s="24"/>
      <c r="BSF1257" s="24"/>
      <c r="BSG1257" s="24"/>
      <c r="BSH1257" s="24"/>
      <c r="BSI1257" s="24"/>
      <c r="BSJ1257" s="24"/>
      <c r="BSK1257" s="24"/>
      <c r="BSL1257" s="24"/>
      <c r="BSM1257" s="24"/>
      <c r="BSN1257" s="24"/>
      <c r="BSO1257" s="24"/>
      <c r="BSP1257" s="24"/>
      <c r="BSQ1257" s="24"/>
      <c r="BSR1257" s="24"/>
      <c r="BSS1257" s="24"/>
      <c r="BST1257" s="24"/>
      <c r="BSU1257" s="24"/>
      <c r="BSV1257" s="24"/>
      <c r="BSW1257" s="24"/>
      <c r="BSX1257" s="24"/>
      <c r="BSY1257" s="24"/>
      <c r="BSZ1257" s="24"/>
      <c r="BTA1257" s="24"/>
      <c r="BTB1257" s="24"/>
      <c r="BTC1257" s="24"/>
      <c r="BTD1257" s="24"/>
      <c r="BTE1257" s="24"/>
      <c r="BTF1257" s="24"/>
      <c r="BTG1257" s="24"/>
      <c r="BTH1257" s="24"/>
      <c r="BTI1257" s="24"/>
      <c r="BTJ1257" s="24"/>
      <c r="BTK1257" s="24"/>
      <c r="BTL1257" s="24"/>
      <c r="BTM1257" s="24"/>
      <c r="BTN1257" s="24"/>
      <c r="BTO1257" s="24"/>
      <c r="BTP1257" s="24"/>
      <c r="BTQ1257" s="24"/>
      <c r="BTR1257" s="24"/>
      <c r="BTS1257" s="24"/>
      <c r="BTT1257" s="24"/>
      <c r="BTU1257" s="24"/>
      <c r="BTV1257" s="24"/>
      <c r="BTW1257" s="24"/>
      <c r="BTX1257" s="24"/>
      <c r="BTY1257" s="24"/>
      <c r="BTZ1257" s="24"/>
      <c r="BUA1257" s="24"/>
      <c r="BUB1257" s="24"/>
      <c r="BUC1257" s="24"/>
      <c r="BUD1257" s="24"/>
      <c r="BUE1257" s="24"/>
      <c r="BUF1257" s="24"/>
      <c r="BUG1257" s="24"/>
      <c r="BUH1257" s="24"/>
      <c r="BUI1257" s="24"/>
      <c r="BUJ1257" s="24"/>
      <c r="BUK1257" s="24"/>
      <c r="BUL1257" s="24"/>
      <c r="BUM1257" s="24"/>
      <c r="BUN1257" s="24"/>
      <c r="BUO1257" s="24"/>
      <c r="BUP1257" s="24"/>
      <c r="BUQ1257" s="24"/>
      <c r="BUR1257" s="24"/>
      <c r="BUS1257" s="24"/>
      <c r="BUT1257" s="24"/>
      <c r="BUU1257" s="24"/>
      <c r="BUV1257" s="24"/>
      <c r="BUW1257" s="24"/>
      <c r="BUX1257" s="24"/>
      <c r="BUY1257" s="24"/>
      <c r="BUZ1257" s="24"/>
      <c r="BVA1257" s="24"/>
      <c r="BVB1257" s="24"/>
      <c r="BVC1257" s="24"/>
      <c r="BVD1257" s="24"/>
      <c r="BVE1257" s="24"/>
      <c r="BVF1257" s="24"/>
      <c r="BVG1257" s="24"/>
      <c r="BVH1257" s="24"/>
      <c r="BVI1257" s="24"/>
      <c r="BVJ1257" s="24"/>
      <c r="BVK1257" s="24"/>
      <c r="BVL1257" s="24"/>
      <c r="BVM1257" s="24"/>
      <c r="BVN1257" s="24"/>
      <c r="BVO1257" s="24"/>
      <c r="BVP1257" s="24"/>
      <c r="BVQ1257" s="24"/>
      <c r="BVR1257" s="24"/>
      <c r="BVS1257" s="24"/>
      <c r="BVT1257" s="24"/>
      <c r="BVU1257" s="24"/>
      <c r="BVV1257" s="24"/>
      <c r="BVW1257" s="24"/>
      <c r="BVX1257" s="24"/>
      <c r="BVY1257" s="24"/>
      <c r="BVZ1257" s="24"/>
      <c r="BWA1257" s="24"/>
      <c r="BWB1257" s="24"/>
      <c r="BWC1257" s="24"/>
      <c r="BWD1257" s="24"/>
      <c r="BWE1257" s="24"/>
      <c r="BWF1257" s="24"/>
      <c r="BWG1257" s="24"/>
      <c r="BWH1257" s="24"/>
      <c r="BWI1257" s="24"/>
      <c r="BWJ1257" s="24"/>
      <c r="BWK1257" s="24"/>
      <c r="BWL1257" s="24"/>
      <c r="BWM1257" s="24"/>
      <c r="BWN1257" s="24"/>
      <c r="BWO1257" s="24"/>
      <c r="BWP1257" s="24"/>
      <c r="BWQ1257" s="24"/>
      <c r="BWR1257" s="24"/>
      <c r="BWS1257" s="24"/>
      <c r="BWT1257" s="24"/>
      <c r="BWU1257" s="24"/>
      <c r="BWV1257" s="24"/>
      <c r="BWW1257" s="24"/>
      <c r="BWX1257" s="24"/>
      <c r="BWY1257" s="24"/>
      <c r="BWZ1257" s="24"/>
      <c r="BXA1257" s="24"/>
      <c r="BXB1257" s="24"/>
      <c r="BXC1257" s="24"/>
      <c r="BXD1257" s="24"/>
      <c r="BXE1257" s="24"/>
      <c r="BXF1257" s="24"/>
      <c r="BXG1257" s="24"/>
      <c r="BXH1257" s="24"/>
      <c r="BXI1257" s="24"/>
      <c r="BXJ1257" s="24"/>
      <c r="BXK1257" s="24"/>
      <c r="BXL1257" s="24"/>
      <c r="BXM1257" s="24"/>
      <c r="BXN1257" s="24"/>
      <c r="BXO1257" s="24"/>
      <c r="BXP1257" s="24"/>
      <c r="BXQ1257" s="24"/>
      <c r="BXR1257" s="24"/>
      <c r="BXS1257" s="24"/>
      <c r="BXT1257" s="24"/>
      <c r="BXU1257" s="24"/>
      <c r="BXV1257" s="24"/>
      <c r="BXW1257" s="24"/>
      <c r="BXX1257" s="24"/>
      <c r="BXY1257" s="24"/>
      <c r="BXZ1257" s="24"/>
      <c r="BYA1257" s="24"/>
      <c r="BYB1257" s="24"/>
      <c r="BYC1257" s="24"/>
      <c r="BYD1257" s="24"/>
      <c r="BYE1257" s="24"/>
      <c r="BYF1257" s="24"/>
      <c r="BYG1257" s="24"/>
      <c r="BYH1257" s="24"/>
      <c r="BYI1257" s="24"/>
      <c r="BYJ1257" s="24"/>
      <c r="BYK1257" s="24"/>
      <c r="BYL1257" s="24"/>
      <c r="BYM1257" s="24"/>
      <c r="BYN1257" s="24"/>
      <c r="BYO1257" s="24"/>
      <c r="BYP1257" s="24"/>
      <c r="BYQ1257" s="24"/>
      <c r="BYR1257" s="24"/>
      <c r="BYS1257" s="24"/>
      <c r="BYT1257" s="24"/>
      <c r="BYU1257" s="24"/>
      <c r="BYV1257" s="24"/>
      <c r="BYW1257" s="24"/>
      <c r="BYX1257" s="24"/>
      <c r="BYY1257" s="24"/>
      <c r="BYZ1257" s="24"/>
      <c r="BZA1257" s="24"/>
      <c r="BZB1257" s="24"/>
      <c r="BZC1257" s="24"/>
      <c r="BZD1257" s="24"/>
      <c r="BZE1257" s="24"/>
      <c r="BZF1257" s="24"/>
      <c r="BZG1257" s="24"/>
      <c r="BZH1257" s="24"/>
      <c r="BZI1257" s="24"/>
      <c r="BZJ1257" s="24"/>
      <c r="BZK1257" s="24"/>
      <c r="BZL1257" s="24"/>
      <c r="BZM1257" s="24"/>
      <c r="BZN1257" s="24"/>
      <c r="BZO1257" s="24"/>
      <c r="BZP1257" s="24"/>
      <c r="BZQ1257" s="24"/>
      <c r="BZR1257" s="24"/>
      <c r="BZS1257" s="24"/>
      <c r="BZT1257" s="24"/>
      <c r="BZU1257" s="24"/>
      <c r="BZV1257" s="24"/>
      <c r="BZW1257" s="24"/>
      <c r="BZX1257" s="24"/>
      <c r="BZY1257" s="24"/>
      <c r="BZZ1257" s="24"/>
      <c r="CAA1257" s="24"/>
      <c r="CAB1257" s="24"/>
      <c r="CAC1257" s="24"/>
      <c r="CAD1257" s="24"/>
      <c r="CAE1257" s="24"/>
      <c r="CAF1257" s="24"/>
      <c r="CAG1257" s="24"/>
      <c r="CAH1257" s="24"/>
      <c r="CAI1257" s="24"/>
      <c r="CAJ1257" s="24"/>
      <c r="CAK1257" s="24"/>
      <c r="CAL1257" s="24"/>
      <c r="CAM1257" s="24"/>
      <c r="CAN1257" s="24"/>
      <c r="CAO1257" s="24"/>
      <c r="CAP1257" s="24"/>
      <c r="CAQ1257" s="24"/>
      <c r="CAR1257" s="24"/>
      <c r="CAS1257" s="24"/>
      <c r="CAT1257" s="24"/>
      <c r="CAU1257" s="24"/>
      <c r="CAV1257" s="24"/>
      <c r="CAW1257" s="24"/>
      <c r="CAX1257" s="24"/>
      <c r="CAY1257" s="24"/>
      <c r="CAZ1257" s="24"/>
      <c r="CBA1257" s="24"/>
      <c r="CBB1257" s="24"/>
      <c r="CBC1257" s="24"/>
      <c r="CBD1257" s="24"/>
      <c r="CBE1257" s="24"/>
      <c r="CBF1257" s="24"/>
      <c r="CBG1257" s="24"/>
      <c r="CBH1257" s="24"/>
      <c r="CBI1257" s="24"/>
      <c r="CBJ1257" s="24"/>
      <c r="CBK1257" s="24"/>
      <c r="CBL1257" s="24"/>
      <c r="CBM1257" s="24"/>
      <c r="CBN1257" s="24"/>
      <c r="CBO1257" s="24"/>
      <c r="CBP1257" s="24"/>
      <c r="CBQ1257" s="24"/>
      <c r="CBR1257" s="24"/>
      <c r="CBS1257" s="24"/>
      <c r="CBT1257" s="24"/>
      <c r="CBU1257" s="24"/>
      <c r="CBV1257" s="24"/>
      <c r="CBW1257" s="24"/>
      <c r="CBX1257" s="24"/>
      <c r="CBY1257" s="24"/>
      <c r="CBZ1257" s="24"/>
      <c r="CCA1257" s="24"/>
      <c r="CCB1257" s="24"/>
      <c r="CCC1257" s="24"/>
      <c r="CCD1257" s="24"/>
      <c r="CCE1257" s="24"/>
      <c r="CCF1257" s="24"/>
      <c r="CCG1257" s="24"/>
      <c r="CCH1257" s="24"/>
      <c r="CCI1257" s="24"/>
      <c r="CCJ1257" s="24"/>
      <c r="CCK1257" s="24"/>
      <c r="CCL1257" s="24"/>
      <c r="CCM1257" s="24"/>
      <c r="CCN1257" s="24"/>
      <c r="CCO1257" s="24"/>
      <c r="CCP1257" s="24"/>
      <c r="CCQ1257" s="24"/>
      <c r="CCR1257" s="24"/>
      <c r="CCS1257" s="24"/>
      <c r="CCT1257" s="24"/>
      <c r="CCU1257" s="24"/>
      <c r="CCV1257" s="24"/>
      <c r="CCW1257" s="24"/>
      <c r="CCX1257" s="24"/>
      <c r="CCY1257" s="24"/>
      <c r="CCZ1257" s="24"/>
      <c r="CDA1257" s="24"/>
      <c r="CDB1257" s="24"/>
      <c r="CDC1257" s="24"/>
      <c r="CDD1257" s="24"/>
      <c r="CDE1257" s="24"/>
      <c r="CDF1257" s="24"/>
      <c r="CDG1257" s="24"/>
      <c r="CDH1257" s="24"/>
      <c r="CDI1257" s="24"/>
      <c r="CDJ1257" s="24"/>
      <c r="CDK1257" s="24"/>
      <c r="CDL1257" s="24"/>
      <c r="CDM1257" s="24"/>
      <c r="CDN1257" s="24"/>
      <c r="CDO1257" s="24"/>
      <c r="CDP1257" s="24"/>
      <c r="CDQ1257" s="24"/>
      <c r="CDR1257" s="24"/>
      <c r="CDS1257" s="24"/>
      <c r="CDT1257" s="24"/>
      <c r="CDU1257" s="24"/>
      <c r="CDV1257" s="24"/>
      <c r="CDW1257" s="24"/>
      <c r="CDX1257" s="24"/>
      <c r="CDY1257" s="24"/>
      <c r="CDZ1257" s="24"/>
      <c r="CEA1257" s="24"/>
      <c r="CEB1257" s="24"/>
      <c r="CEC1257" s="24"/>
      <c r="CED1257" s="24"/>
      <c r="CEE1257" s="24"/>
      <c r="CEF1257" s="24"/>
      <c r="CEG1257" s="24"/>
      <c r="CEH1257" s="24"/>
      <c r="CEI1257" s="24"/>
      <c r="CEJ1257" s="24"/>
      <c r="CEK1257" s="24"/>
      <c r="CEL1257" s="24"/>
      <c r="CEM1257" s="24"/>
      <c r="CEN1257" s="24"/>
      <c r="CEO1257" s="24"/>
      <c r="CEP1257" s="24"/>
      <c r="CEQ1257" s="24"/>
      <c r="CER1257" s="24"/>
      <c r="CES1257" s="24"/>
      <c r="CET1257" s="24"/>
      <c r="CEU1257" s="24"/>
      <c r="CEV1257" s="24"/>
      <c r="CEW1257" s="24"/>
      <c r="CEX1257" s="24"/>
      <c r="CEY1257" s="24"/>
      <c r="CEZ1257" s="24"/>
      <c r="CFA1257" s="24"/>
      <c r="CFB1257" s="24"/>
      <c r="CFC1257" s="24"/>
      <c r="CFD1257" s="24"/>
      <c r="CFE1257" s="24"/>
      <c r="CFF1257" s="24"/>
      <c r="CFG1257" s="24"/>
      <c r="CFH1257" s="24"/>
      <c r="CFI1257" s="24"/>
      <c r="CFJ1257" s="24"/>
      <c r="CFK1257" s="24"/>
      <c r="CFL1257" s="24"/>
      <c r="CFM1257" s="24"/>
      <c r="CFN1257" s="24"/>
      <c r="CFO1257" s="24"/>
      <c r="CFP1257" s="24"/>
      <c r="CFQ1257" s="24"/>
      <c r="CFR1257" s="24"/>
      <c r="CFS1257" s="24"/>
      <c r="CFT1257" s="24"/>
      <c r="CFU1257" s="24"/>
      <c r="CFV1257" s="24"/>
      <c r="CFW1257" s="24"/>
      <c r="CFX1257" s="24"/>
      <c r="CFY1257" s="24"/>
      <c r="CFZ1257" s="24"/>
      <c r="CGA1257" s="24"/>
      <c r="CGB1257" s="24"/>
      <c r="CGC1257" s="24"/>
      <c r="CGD1257" s="24"/>
      <c r="CGE1257" s="24"/>
      <c r="CGF1257" s="24"/>
      <c r="CGG1257" s="24"/>
      <c r="CGH1257" s="24"/>
      <c r="CGI1257" s="24"/>
      <c r="CGJ1257" s="24"/>
      <c r="CGK1257" s="24"/>
      <c r="CGL1257" s="24"/>
      <c r="CGM1257" s="24"/>
      <c r="CGN1257" s="24"/>
      <c r="CGO1257" s="24"/>
      <c r="CGP1257" s="24"/>
      <c r="CGQ1257" s="24"/>
      <c r="CGR1257" s="24"/>
      <c r="CGS1257" s="24"/>
      <c r="CGT1257" s="24"/>
      <c r="CGU1257" s="24"/>
      <c r="CGV1257" s="24"/>
      <c r="CGW1257" s="24"/>
      <c r="CGX1257" s="24"/>
      <c r="CGY1257" s="24"/>
      <c r="CGZ1257" s="24"/>
      <c r="CHA1257" s="24"/>
      <c r="CHB1257" s="24"/>
      <c r="CHC1257" s="24"/>
      <c r="CHD1257" s="24"/>
      <c r="CHE1257" s="24"/>
      <c r="CHF1257" s="24"/>
      <c r="CHG1257" s="24"/>
      <c r="CHH1257" s="24"/>
      <c r="CHI1257" s="24"/>
      <c r="CHJ1257" s="24"/>
      <c r="CHK1257" s="24"/>
      <c r="CHL1257" s="24"/>
      <c r="CHM1257" s="24"/>
      <c r="CHN1257" s="24"/>
      <c r="CHO1257" s="24"/>
      <c r="CHP1257" s="24"/>
      <c r="CHQ1257" s="24"/>
      <c r="CHR1257" s="24"/>
      <c r="CHS1257" s="24"/>
      <c r="CHT1257" s="24"/>
      <c r="CHU1257" s="24"/>
      <c r="CHV1257" s="24"/>
      <c r="CHW1257" s="24"/>
      <c r="CHX1257" s="24"/>
      <c r="CHY1257" s="24"/>
      <c r="CHZ1257" s="24"/>
      <c r="CIA1257" s="24"/>
      <c r="CIB1257" s="24"/>
      <c r="CIC1257" s="24"/>
      <c r="CID1257" s="24"/>
      <c r="CIE1257" s="24"/>
      <c r="CIF1257" s="24"/>
      <c r="CIG1257" s="24"/>
      <c r="CIH1257" s="24"/>
      <c r="CII1257" s="24"/>
      <c r="CIJ1257" s="24"/>
      <c r="CIK1257" s="24"/>
      <c r="CIL1257" s="24"/>
      <c r="CIM1257" s="24"/>
      <c r="CIN1257" s="24"/>
      <c r="CIO1257" s="24"/>
      <c r="CIP1257" s="24"/>
      <c r="CIQ1257" s="24"/>
      <c r="CIR1257" s="24"/>
      <c r="CIS1257" s="24"/>
      <c r="CIT1257" s="24"/>
      <c r="CIU1257" s="24"/>
      <c r="CIV1257" s="24"/>
      <c r="CIW1257" s="24"/>
      <c r="CIX1257" s="24"/>
      <c r="CIY1257" s="24"/>
      <c r="CIZ1257" s="24"/>
      <c r="CJA1257" s="24"/>
      <c r="CJB1257" s="24"/>
      <c r="CJC1257" s="24"/>
      <c r="CJD1257" s="24"/>
      <c r="CJE1257" s="24"/>
      <c r="CJF1257" s="24"/>
      <c r="CJG1257" s="24"/>
      <c r="CJH1257" s="24"/>
      <c r="CJI1257" s="24"/>
      <c r="CJJ1257" s="24"/>
      <c r="CJK1257" s="24"/>
      <c r="CJL1257" s="24"/>
      <c r="CJM1257" s="24"/>
      <c r="CJN1257" s="24"/>
      <c r="CJO1257" s="24"/>
      <c r="CJP1257" s="24"/>
      <c r="CJQ1257" s="24"/>
      <c r="CJR1257" s="24"/>
      <c r="CJS1257" s="24"/>
      <c r="CJT1257" s="24"/>
      <c r="CJU1257" s="24"/>
      <c r="CJV1257" s="24"/>
      <c r="CJW1257" s="24"/>
      <c r="CJX1257" s="24"/>
      <c r="CJY1257" s="24"/>
      <c r="CJZ1257" s="24"/>
      <c r="CKA1257" s="24"/>
      <c r="CKB1257" s="24"/>
      <c r="CKC1257" s="24"/>
      <c r="CKD1257" s="24"/>
      <c r="CKE1257" s="24"/>
      <c r="CKF1257" s="24"/>
      <c r="CKG1257" s="24"/>
      <c r="CKH1257" s="24"/>
      <c r="CKI1257" s="24"/>
      <c r="CKJ1257" s="24"/>
      <c r="CKK1257" s="24"/>
      <c r="CKL1257" s="24"/>
      <c r="CKM1257" s="24"/>
      <c r="CKN1257" s="24"/>
      <c r="CKO1257" s="24"/>
      <c r="CKP1257" s="24"/>
      <c r="CKQ1257" s="24"/>
      <c r="CKR1257" s="24"/>
      <c r="CKS1257" s="24"/>
      <c r="CKT1257" s="24"/>
      <c r="CKU1257" s="24"/>
      <c r="CKV1257" s="24"/>
      <c r="CKW1257" s="24"/>
      <c r="CKX1257" s="24"/>
      <c r="CKY1257" s="24"/>
      <c r="CKZ1257" s="24"/>
      <c r="CLA1257" s="24"/>
      <c r="CLB1257" s="24"/>
      <c r="CLC1257" s="24"/>
      <c r="CLD1257" s="24"/>
      <c r="CLE1257" s="24"/>
      <c r="CLF1257" s="24"/>
      <c r="CLG1257" s="24"/>
      <c r="CLH1257" s="24"/>
      <c r="CLI1257" s="24"/>
      <c r="CLJ1257" s="24"/>
      <c r="CLK1257" s="24"/>
      <c r="CLL1257" s="24"/>
      <c r="CLM1257" s="24"/>
      <c r="CLN1257" s="24"/>
      <c r="CLO1257" s="24"/>
      <c r="CLP1257" s="24"/>
      <c r="CLQ1257" s="24"/>
      <c r="CLR1257" s="24"/>
      <c r="CLS1257" s="24"/>
      <c r="CLT1257" s="24"/>
      <c r="CLU1257" s="24"/>
      <c r="CLV1257" s="24"/>
      <c r="CLW1257" s="24"/>
      <c r="CLX1257" s="24"/>
      <c r="CLY1257" s="24"/>
      <c r="CLZ1257" s="24"/>
      <c r="CMA1257" s="24"/>
      <c r="CMB1257" s="24"/>
      <c r="CMC1257" s="24"/>
      <c r="CMD1257" s="24"/>
      <c r="CME1257" s="24"/>
      <c r="CMF1257" s="24"/>
      <c r="CMG1257" s="24"/>
      <c r="CMH1257" s="24"/>
      <c r="CMI1257" s="24"/>
      <c r="CMJ1257" s="24"/>
      <c r="CMK1257" s="24"/>
      <c r="CML1257" s="24"/>
      <c r="CMM1257" s="24"/>
      <c r="CMN1257" s="24"/>
      <c r="CMO1257" s="24"/>
      <c r="CMP1257" s="24"/>
      <c r="CMQ1257" s="24"/>
      <c r="CMR1257" s="24"/>
      <c r="CMS1257" s="24"/>
      <c r="CMT1257" s="24"/>
      <c r="CMU1257" s="24"/>
      <c r="CMV1257" s="24"/>
      <c r="CMW1257" s="24"/>
      <c r="CMX1257" s="24"/>
      <c r="CMY1257" s="24"/>
      <c r="CMZ1257" s="24"/>
      <c r="CNA1257" s="24"/>
      <c r="CNB1257" s="24"/>
      <c r="CNC1257" s="24"/>
      <c r="CND1257" s="24"/>
      <c r="CNE1257" s="24"/>
      <c r="CNF1257" s="24"/>
      <c r="CNG1257" s="24"/>
      <c r="CNH1257" s="24"/>
      <c r="CNI1257" s="24"/>
      <c r="CNJ1257" s="24"/>
      <c r="CNK1257" s="24"/>
      <c r="CNL1257" s="24"/>
      <c r="CNM1257" s="24"/>
      <c r="CNN1257" s="24"/>
      <c r="CNO1257" s="24"/>
      <c r="CNP1257" s="24"/>
      <c r="CNQ1257" s="24"/>
      <c r="CNR1257" s="24"/>
      <c r="CNS1257" s="24"/>
      <c r="CNT1257" s="24"/>
      <c r="CNU1257" s="24"/>
      <c r="CNV1257" s="24"/>
      <c r="CNW1257" s="24"/>
      <c r="CNX1257" s="24"/>
      <c r="CNY1257" s="24"/>
      <c r="CNZ1257" s="24"/>
      <c r="COA1257" s="24"/>
      <c r="COB1257" s="24"/>
      <c r="COC1257" s="24"/>
      <c r="COD1257" s="24"/>
      <c r="COE1257" s="24"/>
      <c r="COF1257" s="24"/>
      <c r="COG1257" s="24"/>
      <c r="COH1257" s="24"/>
      <c r="COI1257" s="24"/>
      <c r="COJ1257" s="24"/>
      <c r="COK1257" s="24"/>
      <c r="COL1257" s="24"/>
      <c r="COM1257" s="24"/>
      <c r="CON1257" s="24"/>
      <c r="COO1257" s="24"/>
      <c r="COP1257" s="24"/>
      <c r="COQ1257" s="24"/>
      <c r="COR1257" s="24"/>
      <c r="COS1257" s="24"/>
      <c r="COT1257" s="24"/>
      <c r="COU1257" s="24"/>
      <c r="COV1257" s="24"/>
      <c r="COW1257" s="24"/>
      <c r="COX1257" s="24"/>
      <c r="COY1257" s="24"/>
      <c r="COZ1257" s="24"/>
      <c r="CPA1257" s="24"/>
      <c r="CPB1257" s="24"/>
      <c r="CPC1257" s="24"/>
      <c r="CPD1257" s="24"/>
      <c r="CPE1257" s="24"/>
      <c r="CPF1257" s="24"/>
      <c r="CPG1257" s="24"/>
      <c r="CPH1257" s="24"/>
      <c r="CPI1257" s="24"/>
      <c r="CPJ1257" s="24"/>
      <c r="CPK1257" s="24"/>
      <c r="CPL1257" s="24"/>
      <c r="CPM1257" s="24"/>
      <c r="CPN1257" s="24"/>
      <c r="CPO1257" s="24"/>
      <c r="CPP1257" s="24"/>
      <c r="CPQ1257" s="24"/>
      <c r="CPR1257" s="24"/>
      <c r="CPS1257" s="24"/>
      <c r="CPT1257" s="24"/>
      <c r="CPU1257" s="24"/>
      <c r="CPV1257" s="24"/>
      <c r="CPW1257" s="24"/>
      <c r="CPX1257" s="24"/>
      <c r="CPY1257" s="24"/>
      <c r="CPZ1257" s="24"/>
      <c r="CQA1257" s="24"/>
      <c r="CQB1257" s="24"/>
      <c r="CQC1257" s="24"/>
      <c r="CQD1257" s="24"/>
      <c r="CQE1257" s="24"/>
      <c r="CQF1257" s="24"/>
      <c r="CQG1257" s="24"/>
      <c r="CQH1257" s="24"/>
      <c r="CQI1257" s="24"/>
      <c r="CQJ1257" s="24"/>
      <c r="CQK1257" s="24"/>
      <c r="CQL1257" s="24"/>
      <c r="CQM1257" s="24"/>
      <c r="CQN1257" s="24"/>
      <c r="CQO1257" s="24"/>
      <c r="CQP1257" s="24"/>
      <c r="CQQ1257" s="24"/>
      <c r="CQR1257" s="24"/>
      <c r="CQS1257" s="24"/>
      <c r="CQT1257" s="24"/>
      <c r="CQU1257" s="24"/>
      <c r="CQV1257" s="24"/>
      <c r="CQW1257" s="24"/>
      <c r="CQX1257" s="24"/>
      <c r="CQY1257" s="24"/>
      <c r="CQZ1257" s="24"/>
      <c r="CRA1257" s="24"/>
      <c r="CRB1257" s="24"/>
      <c r="CRC1257" s="24"/>
      <c r="CRD1257" s="24"/>
      <c r="CRE1257" s="24"/>
      <c r="CRF1257" s="24"/>
      <c r="CRG1257" s="24"/>
      <c r="CRH1257" s="24"/>
      <c r="CRI1257" s="24"/>
      <c r="CRJ1257" s="24"/>
      <c r="CRK1257" s="24"/>
      <c r="CRL1257" s="24"/>
      <c r="CRM1257" s="24"/>
      <c r="CRN1257" s="24"/>
      <c r="CRO1257" s="24"/>
      <c r="CRP1257" s="24"/>
      <c r="CRQ1257" s="24"/>
      <c r="CRR1257" s="24"/>
      <c r="CRS1257" s="24"/>
      <c r="CRT1257" s="24"/>
      <c r="CRU1257" s="24"/>
      <c r="CRV1257" s="24"/>
      <c r="CRW1257" s="24"/>
      <c r="CRX1257" s="24"/>
      <c r="CRY1257" s="24"/>
      <c r="CRZ1257" s="24"/>
      <c r="CSA1257" s="24"/>
      <c r="CSB1257" s="24"/>
      <c r="CSC1257" s="24"/>
      <c r="CSD1257" s="24"/>
      <c r="CSE1257" s="24"/>
      <c r="CSF1257" s="24"/>
      <c r="CSG1257" s="24"/>
      <c r="CSH1257" s="24"/>
      <c r="CSI1257" s="24"/>
      <c r="CSJ1257" s="24"/>
      <c r="CSK1257" s="24"/>
      <c r="CSL1257" s="24"/>
      <c r="CSM1257" s="24"/>
      <c r="CSN1257" s="24"/>
      <c r="CSO1257" s="24"/>
      <c r="CSP1257" s="24"/>
      <c r="CSQ1257" s="24"/>
      <c r="CSR1257" s="24"/>
      <c r="CSS1257" s="24"/>
      <c r="CST1257" s="24"/>
      <c r="CSU1257" s="24"/>
      <c r="CSV1257" s="24"/>
      <c r="CSW1257" s="24"/>
      <c r="CSX1257" s="24"/>
      <c r="CSY1257" s="24"/>
      <c r="CSZ1257" s="24"/>
      <c r="CTA1257" s="24"/>
      <c r="CTB1257" s="24"/>
      <c r="CTC1257" s="24"/>
      <c r="CTD1257" s="24"/>
      <c r="CTE1257" s="24"/>
      <c r="CTF1257" s="24"/>
      <c r="CTG1257" s="24"/>
      <c r="CTH1257" s="24"/>
      <c r="CTI1257" s="24"/>
      <c r="CTJ1257" s="24"/>
      <c r="CTK1257" s="24"/>
      <c r="CTL1257" s="24"/>
      <c r="CTM1257" s="24"/>
      <c r="CTN1257" s="24"/>
      <c r="CTO1257" s="24"/>
      <c r="CTP1257" s="24"/>
      <c r="CTQ1257" s="24"/>
      <c r="CTR1257" s="24"/>
      <c r="CTS1257" s="24"/>
      <c r="CTT1257" s="24"/>
      <c r="CTU1257" s="24"/>
      <c r="CTV1257" s="24"/>
      <c r="CTW1257" s="24"/>
      <c r="CTX1257" s="24"/>
      <c r="CTY1257" s="24"/>
      <c r="CTZ1257" s="24"/>
      <c r="CUA1257" s="24"/>
      <c r="CUB1257" s="24"/>
      <c r="CUC1257" s="24"/>
      <c r="CUD1257" s="24"/>
      <c r="CUE1257" s="24"/>
      <c r="CUF1257" s="24"/>
      <c r="CUG1257" s="24"/>
      <c r="CUH1257" s="24"/>
      <c r="CUI1257" s="24"/>
      <c r="CUJ1257" s="24"/>
      <c r="CUK1257" s="24"/>
      <c r="CUL1257" s="24"/>
      <c r="CUM1257" s="24"/>
      <c r="CUN1257" s="24"/>
      <c r="CUO1257" s="24"/>
      <c r="CUP1257" s="24"/>
      <c r="CUQ1257" s="24"/>
      <c r="CUR1257" s="24"/>
      <c r="CUS1257" s="24"/>
      <c r="CUT1257" s="24"/>
      <c r="CUU1257" s="24"/>
      <c r="CUV1257" s="24"/>
      <c r="CUW1257" s="24"/>
      <c r="CUX1257" s="24"/>
      <c r="CUY1257" s="24"/>
      <c r="CUZ1257" s="24"/>
      <c r="CVA1257" s="24"/>
      <c r="CVB1257" s="24"/>
      <c r="CVC1257" s="24"/>
      <c r="CVD1257" s="24"/>
      <c r="CVE1257" s="24"/>
      <c r="CVF1257" s="24"/>
      <c r="CVG1257" s="24"/>
      <c r="CVH1257" s="24"/>
      <c r="CVI1257" s="24"/>
      <c r="CVJ1257" s="24"/>
      <c r="CVK1257" s="24"/>
      <c r="CVL1257" s="24"/>
      <c r="CVM1257" s="24"/>
      <c r="CVN1257" s="24"/>
      <c r="CVO1257" s="24"/>
      <c r="CVP1257" s="24"/>
      <c r="CVQ1257" s="24"/>
      <c r="CVR1257" s="24"/>
      <c r="CVS1257" s="24"/>
      <c r="CVT1257" s="24"/>
      <c r="CVU1257" s="24"/>
      <c r="CVV1257" s="24"/>
      <c r="CVW1257" s="24"/>
      <c r="CVX1257" s="24"/>
      <c r="CVY1257" s="24"/>
      <c r="CVZ1257" s="24"/>
      <c r="CWA1257" s="24"/>
      <c r="CWB1257" s="24"/>
      <c r="CWC1257" s="24"/>
      <c r="CWD1257" s="24"/>
      <c r="CWE1257" s="24"/>
      <c r="CWF1257" s="24"/>
      <c r="CWG1257" s="24"/>
      <c r="CWH1257" s="24"/>
      <c r="CWI1257" s="24"/>
      <c r="CWJ1257" s="24"/>
      <c r="CWK1257" s="24"/>
      <c r="CWL1257" s="24"/>
      <c r="CWM1257" s="24"/>
      <c r="CWN1257" s="24"/>
      <c r="CWO1257" s="24"/>
      <c r="CWP1257" s="24"/>
      <c r="CWQ1257" s="24"/>
      <c r="CWR1257" s="24"/>
      <c r="CWS1257" s="24"/>
      <c r="CWT1257" s="24"/>
      <c r="CWU1257" s="24"/>
      <c r="CWV1257" s="24"/>
      <c r="CWW1257" s="24"/>
      <c r="CWX1257" s="24"/>
      <c r="CWY1257" s="24"/>
      <c r="CWZ1257" s="24"/>
      <c r="CXA1257" s="24"/>
      <c r="CXB1257" s="24"/>
      <c r="CXC1257" s="24"/>
      <c r="CXD1257" s="24"/>
      <c r="CXE1257" s="24"/>
      <c r="CXF1257" s="24"/>
      <c r="CXG1257" s="24"/>
      <c r="CXH1257" s="24"/>
      <c r="CXI1257" s="24"/>
      <c r="CXJ1257" s="24"/>
      <c r="CXK1257" s="24"/>
      <c r="CXL1257" s="24"/>
      <c r="CXM1257" s="24"/>
      <c r="CXN1257" s="24"/>
      <c r="CXO1257" s="24"/>
      <c r="CXP1257" s="24"/>
      <c r="CXQ1257" s="24"/>
      <c r="CXR1257" s="24"/>
      <c r="CXS1257" s="24"/>
      <c r="CXT1257" s="24"/>
      <c r="CXU1257" s="24"/>
      <c r="CXV1257" s="24"/>
      <c r="CXW1257" s="24"/>
      <c r="CXX1257" s="24"/>
      <c r="CXY1257" s="24"/>
      <c r="CXZ1257" s="24"/>
      <c r="CYA1257" s="24"/>
      <c r="CYB1257" s="24"/>
      <c r="CYC1257" s="24"/>
      <c r="CYD1257" s="24"/>
      <c r="CYE1257" s="24"/>
      <c r="CYF1257" s="24"/>
      <c r="CYG1257" s="24"/>
      <c r="CYH1257" s="24"/>
      <c r="CYI1257" s="24"/>
      <c r="CYJ1257" s="24"/>
      <c r="CYK1257" s="24"/>
      <c r="CYL1257" s="24"/>
      <c r="CYM1257" s="24"/>
      <c r="CYN1257" s="24"/>
      <c r="CYO1257" s="24"/>
      <c r="CYP1257" s="24"/>
      <c r="CYQ1257" s="24"/>
      <c r="CYR1257" s="24"/>
      <c r="CYS1257" s="24"/>
      <c r="CYT1257" s="24"/>
      <c r="CYU1257" s="24"/>
      <c r="CYV1257" s="24"/>
      <c r="CYW1257" s="24"/>
      <c r="CYX1257" s="24"/>
      <c r="CYY1257" s="24"/>
      <c r="CYZ1257" s="24"/>
      <c r="CZA1257" s="24"/>
      <c r="CZB1257" s="24"/>
      <c r="CZC1257" s="24"/>
      <c r="CZD1257" s="24"/>
      <c r="CZE1257" s="24"/>
      <c r="CZF1257" s="24"/>
      <c r="CZG1257" s="24"/>
      <c r="CZH1257" s="24"/>
      <c r="CZI1257" s="24"/>
      <c r="CZJ1257" s="24"/>
      <c r="CZK1257" s="24"/>
      <c r="CZL1257" s="24"/>
      <c r="CZM1257" s="24"/>
      <c r="CZN1257" s="24"/>
      <c r="CZO1257" s="24"/>
      <c r="CZP1257" s="24"/>
      <c r="CZQ1257" s="24"/>
      <c r="CZR1257" s="24"/>
      <c r="CZS1257" s="24"/>
      <c r="CZT1257" s="24"/>
      <c r="CZU1257" s="24"/>
      <c r="CZV1257" s="24"/>
      <c r="CZW1257" s="24"/>
      <c r="CZX1257" s="24"/>
      <c r="CZY1257" s="24"/>
      <c r="CZZ1257" s="24"/>
      <c r="DAA1257" s="24"/>
      <c r="DAB1257" s="24"/>
      <c r="DAC1257" s="24"/>
      <c r="DAD1257" s="24"/>
      <c r="DAE1257" s="24"/>
      <c r="DAF1257" s="24"/>
      <c r="DAG1257" s="24"/>
      <c r="DAH1257" s="24"/>
      <c r="DAI1257" s="24"/>
      <c r="DAJ1257" s="24"/>
      <c r="DAK1257" s="24"/>
      <c r="DAL1257" s="24"/>
      <c r="DAM1257" s="24"/>
      <c r="DAN1257" s="24"/>
      <c r="DAO1257" s="24"/>
      <c r="DAP1257" s="24"/>
      <c r="DAQ1257" s="24"/>
      <c r="DAR1257" s="24"/>
      <c r="DAS1257" s="24"/>
      <c r="DAT1257" s="24"/>
      <c r="DAU1257" s="24"/>
      <c r="DAV1257" s="24"/>
      <c r="DAW1257" s="24"/>
      <c r="DAX1257" s="24"/>
      <c r="DAY1257" s="24"/>
      <c r="DAZ1257" s="24"/>
      <c r="DBA1257" s="24"/>
      <c r="DBB1257" s="24"/>
      <c r="DBC1257" s="24"/>
      <c r="DBD1257" s="24"/>
      <c r="DBE1257" s="24"/>
      <c r="DBF1257" s="24"/>
      <c r="DBG1257" s="24"/>
      <c r="DBH1257" s="24"/>
      <c r="DBI1257" s="24"/>
      <c r="DBJ1257" s="24"/>
      <c r="DBK1257" s="24"/>
      <c r="DBL1257" s="24"/>
      <c r="DBM1257" s="24"/>
      <c r="DBN1257" s="24"/>
      <c r="DBO1257" s="24"/>
      <c r="DBP1257" s="24"/>
      <c r="DBQ1257" s="24"/>
      <c r="DBR1257" s="24"/>
      <c r="DBS1257" s="24"/>
      <c r="DBT1257" s="24"/>
      <c r="DBU1257" s="24"/>
      <c r="DBV1257" s="24"/>
      <c r="DBW1257" s="24"/>
      <c r="DBX1257" s="24"/>
      <c r="DBY1257" s="24"/>
      <c r="DBZ1257" s="24"/>
      <c r="DCA1257" s="24"/>
      <c r="DCB1257" s="24"/>
      <c r="DCC1257" s="24"/>
      <c r="DCD1257" s="24"/>
      <c r="DCE1257" s="24"/>
      <c r="DCF1257" s="24"/>
      <c r="DCG1257" s="24"/>
      <c r="DCH1257" s="24"/>
      <c r="DCI1257" s="24"/>
      <c r="DCJ1257" s="24"/>
      <c r="DCK1257" s="24"/>
      <c r="DCL1257" s="24"/>
      <c r="DCM1257" s="24"/>
      <c r="DCN1257" s="24"/>
      <c r="DCO1257" s="24"/>
      <c r="DCP1257" s="24"/>
      <c r="DCQ1257" s="24"/>
      <c r="DCR1257" s="24"/>
      <c r="DCS1257" s="24"/>
      <c r="DCT1257" s="24"/>
      <c r="DCU1257" s="24"/>
      <c r="DCV1257" s="24"/>
      <c r="DCW1257" s="24"/>
      <c r="DCX1257" s="24"/>
      <c r="DCY1257" s="24"/>
      <c r="DCZ1257" s="24"/>
      <c r="DDA1257" s="24"/>
      <c r="DDB1257" s="24"/>
      <c r="DDC1257" s="24"/>
      <c r="DDD1257" s="24"/>
      <c r="DDE1257" s="24"/>
      <c r="DDF1257" s="24"/>
      <c r="DDG1257" s="24"/>
      <c r="DDH1257" s="24"/>
      <c r="DDI1257" s="24"/>
      <c r="DDJ1257" s="24"/>
      <c r="DDK1257" s="24"/>
      <c r="DDL1257" s="24"/>
      <c r="DDM1257" s="24"/>
      <c r="DDN1257" s="24"/>
      <c r="DDO1257" s="24"/>
      <c r="DDP1257" s="24"/>
      <c r="DDQ1257" s="24"/>
      <c r="DDR1257" s="24"/>
      <c r="DDS1257" s="24"/>
      <c r="DDT1257" s="24"/>
      <c r="DDU1257" s="24"/>
      <c r="DDV1257" s="24"/>
      <c r="DDW1257" s="24"/>
      <c r="DDX1257" s="24"/>
      <c r="DDY1257" s="24"/>
      <c r="DDZ1257" s="24"/>
      <c r="DEA1257" s="24"/>
      <c r="DEB1257" s="24"/>
      <c r="DEC1257" s="24"/>
      <c r="DED1257" s="24"/>
      <c r="DEE1257" s="24"/>
      <c r="DEF1257" s="24"/>
      <c r="DEG1257" s="24"/>
      <c r="DEH1257" s="24"/>
      <c r="DEI1257" s="24"/>
      <c r="DEJ1257" s="24"/>
      <c r="DEK1257" s="24"/>
      <c r="DEL1257" s="24"/>
      <c r="DEM1257" s="24"/>
      <c r="DEN1257" s="24"/>
      <c r="DEO1257" s="24"/>
      <c r="DEP1257" s="24"/>
      <c r="DEQ1257" s="24"/>
      <c r="DER1257" s="24"/>
      <c r="DES1257" s="24"/>
      <c r="DET1257" s="24"/>
      <c r="DEU1257" s="24"/>
      <c r="DEV1257" s="24"/>
      <c r="DEW1257" s="24"/>
      <c r="DEX1257" s="24"/>
      <c r="DEY1257" s="24"/>
      <c r="DEZ1257" s="24"/>
      <c r="DFA1257" s="24"/>
      <c r="DFB1257" s="24"/>
      <c r="DFC1257" s="24"/>
      <c r="DFD1257" s="24"/>
      <c r="DFE1257" s="24"/>
      <c r="DFF1257" s="24"/>
      <c r="DFG1257" s="24"/>
      <c r="DFH1257" s="24"/>
      <c r="DFI1257" s="24"/>
      <c r="DFJ1257" s="24"/>
      <c r="DFK1257" s="24"/>
      <c r="DFL1257" s="24"/>
      <c r="DFM1257" s="24"/>
      <c r="DFN1257" s="24"/>
      <c r="DFO1257" s="24"/>
      <c r="DFP1257" s="24"/>
      <c r="DFQ1257" s="24"/>
      <c r="DFR1257" s="24"/>
      <c r="DFS1257" s="24"/>
      <c r="DFT1257" s="24"/>
      <c r="DFU1257" s="24"/>
      <c r="DFV1257" s="24"/>
      <c r="DFW1257" s="24"/>
      <c r="DFX1257" s="24"/>
      <c r="DFY1257" s="24"/>
      <c r="DFZ1257" s="24"/>
      <c r="DGA1257" s="24"/>
      <c r="DGB1257" s="24"/>
      <c r="DGC1257" s="24"/>
      <c r="DGD1257" s="24"/>
      <c r="DGE1257" s="24"/>
      <c r="DGF1257" s="24"/>
      <c r="DGG1257" s="24"/>
      <c r="DGH1257" s="24"/>
      <c r="DGI1257" s="24"/>
      <c r="DGJ1257" s="24"/>
      <c r="DGK1257" s="24"/>
      <c r="DGL1257" s="24"/>
      <c r="DGM1257" s="24"/>
      <c r="DGN1257" s="24"/>
      <c r="DGO1257" s="24"/>
      <c r="DGP1257" s="24"/>
      <c r="DGQ1257" s="24"/>
      <c r="DGR1257" s="24"/>
      <c r="DGS1257" s="24"/>
      <c r="DGT1257" s="24"/>
      <c r="DGU1257" s="24"/>
      <c r="DGV1257" s="24"/>
      <c r="DGW1257" s="24"/>
      <c r="DGX1257" s="24"/>
      <c r="DGY1257" s="24"/>
      <c r="DGZ1257" s="24"/>
      <c r="DHA1257" s="24"/>
      <c r="DHB1257" s="24"/>
      <c r="DHC1257" s="24"/>
      <c r="DHD1257" s="24"/>
      <c r="DHE1257" s="24"/>
      <c r="DHF1257" s="24"/>
      <c r="DHG1257" s="24"/>
      <c r="DHH1257" s="24"/>
      <c r="DHI1257" s="24"/>
      <c r="DHJ1257" s="24"/>
      <c r="DHK1257" s="24"/>
      <c r="DHL1257" s="24"/>
      <c r="DHM1257" s="24"/>
      <c r="DHN1257" s="24"/>
      <c r="DHO1257" s="24"/>
      <c r="DHP1257" s="24"/>
      <c r="DHQ1257" s="24"/>
      <c r="DHR1257" s="24"/>
      <c r="DHS1257" s="24"/>
      <c r="DHT1257" s="24"/>
      <c r="DHU1257" s="24"/>
      <c r="DHV1257" s="24"/>
      <c r="DHW1257" s="24"/>
      <c r="DHX1257" s="24"/>
      <c r="DHY1257" s="24"/>
      <c r="DHZ1257" s="24"/>
      <c r="DIA1257" s="24"/>
      <c r="DIB1257" s="24"/>
      <c r="DIC1257" s="24"/>
      <c r="DID1257" s="24"/>
      <c r="DIE1257" s="24"/>
      <c r="DIF1257" s="24"/>
      <c r="DIG1257" s="24"/>
      <c r="DIH1257" s="24"/>
      <c r="DII1257" s="24"/>
      <c r="DIJ1257" s="24"/>
      <c r="DIK1257" s="24"/>
      <c r="DIL1257" s="24"/>
      <c r="DIM1257" s="24"/>
      <c r="DIN1257" s="24"/>
      <c r="DIO1257" s="24"/>
      <c r="DIP1257" s="24"/>
      <c r="DIQ1257" s="24"/>
      <c r="DIR1257" s="24"/>
      <c r="DIS1257" s="24"/>
      <c r="DIT1257" s="24"/>
      <c r="DIU1257" s="24"/>
      <c r="DIV1257" s="24"/>
      <c r="DIW1257" s="24"/>
      <c r="DIX1257" s="24"/>
      <c r="DIY1257" s="24"/>
      <c r="DIZ1257" s="24"/>
      <c r="DJA1257" s="24"/>
      <c r="DJB1257" s="24"/>
      <c r="DJC1257" s="24"/>
      <c r="DJD1257" s="24"/>
      <c r="DJE1257" s="24"/>
      <c r="DJF1257" s="24"/>
      <c r="DJG1257" s="24"/>
      <c r="DJH1257" s="24"/>
      <c r="DJI1257" s="24"/>
      <c r="DJJ1257" s="24"/>
      <c r="DJK1257" s="24"/>
      <c r="DJL1257" s="24"/>
      <c r="DJM1257" s="24"/>
      <c r="DJN1257" s="24"/>
      <c r="DJO1257" s="24"/>
      <c r="DJP1257" s="24"/>
      <c r="DJQ1257" s="24"/>
      <c r="DJR1257" s="24"/>
      <c r="DJS1257" s="24"/>
      <c r="DJT1257" s="24"/>
      <c r="DJU1257" s="24"/>
      <c r="DJV1257" s="24"/>
      <c r="DJW1257" s="24"/>
      <c r="DJX1257" s="24"/>
      <c r="DJY1257" s="24"/>
      <c r="DJZ1257" s="24"/>
      <c r="DKA1257" s="24"/>
      <c r="DKB1257" s="24"/>
      <c r="DKC1257" s="24"/>
      <c r="DKD1257" s="24"/>
      <c r="DKE1257" s="24"/>
      <c r="DKF1257" s="24"/>
      <c r="DKG1257" s="24"/>
      <c r="DKH1257" s="24"/>
      <c r="DKI1257" s="24"/>
      <c r="DKJ1257" s="24"/>
      <c r="DKK1257" s="24"/>
      <c r="DKL1257" s="24"/>
      <c r="DKM1257" s="24"/>
      <c r="DKN1257" s="24"/>
      <c r="DKO1257" s="24"/>
      <c r="DKP1257" s="24"/>
      <c r="DKQ1257" s="24"/>
      <c r="DKR1257" s="24"/>
      <c r="DKS1257" s="24"/>
      <c r="DKT1257" s="24"/>
      <c r="DKU1257" s="24"/>
      <c r="DKV1257" s="24"/>
      <c r="DKW1257" s="24"/>
      <c r="DKX1257" s="24"/>
      <c r="DKY1257" s="24"/>
      <c r="DKZ1257" s="24"/>
      <c r="DLA1257" s="24"/>
      <c r="DLB1257" s="24"/>
      <c r="DLC1257" s="24"/>
      <c r="DLD1257" s="24"/>
      <c r="DLE1257" s="24"/>
      <c r="DLF1257" s="24"/>
      <c r="DLG1257" s="24"/>
      <c r="DLH1257" s="24"/>
      <c r="DLI1257" s="24"/>
      <c r="DLJ1257" s="24"/>
      <c r="DLK1257" s="24"/>
      <c r="DLL1257" s="24"/>
      <c r="DLM1257" s="24"/>
      <c r="DLN1257" s="24"/>
      <c r="DLO1257" s="24"/>
      <c r="DLP1257" s="24"/>
      <c r="DLQ1257" s="24"/>
      <c r="DLR1257" s="24"/>
      <c r="DLS1257" s="24"/>
      <c r="DLT1257" s="24"/>
      <c r="DLU1257" s="24"/>
      <c r="DLV1257" s="24"/>
      <c r="DLW1257" s="24"/>
      <c r="DLX1257" s="24"/>
      <c r="DLY1257" s="24"/>
      <c r="DLZ1257" s="24"/>
      <c r="DMA1257" s="24"/>
      <c r="DMB1257" s="24"/>
      <c r="DMC1257" s="24"/>
      <c r="DMD1257" s="24"/>
      <c r="DME1257" s="24"/>
      <c r="DMF1257" s="24"/>
      <c r="DMG1257" s="24"/>
      <c r="DMH1257" s="24"/>
      <c r="DMI1257" s="24"/>
      <c r="DMJ1257" s="24"/>
      <c r="DMK1257" s="24"/>
      <c r="DML1257" s="24"/>
      <c r="DMM1257" s="24"/>
      <c r="DMN1257" s="24"/>
      <c r="DMO1257" s="24"/>
      <c r="DMP1257" s="24"/>
      <c r="DMQ1257" s="24"/>
      <c r="DMR1257" s="24"/>
      <c r="DMS1257" s="24"/>
      <c r="DMT1257" s="24"/>
      <c r="DMU1257" s="24"/>
      <c r="DMV1257" s="24"/>
      <c r="DMW1257" s="24"/>
      <c r="DMX1257" s="24"/>
      <c r="DMY1257" s="24"/>
      <c r="DMZ1257" s="24"/>
      <c r="DNA1257" s="24"/>
      <c r="DNB1257" s="24"/>
      <c r="DNC1257" s="24"/>
      <c r="DND1257" s="24"/>
      <c r="DNE1257" s="24"/>
      <c r="DNF1257" s="24"/>
      <c r="DNG1257" s="24"/>
      <c r="DNH1257" s="24"/>
      <c r="DNI1257" s="24"/>
      <c r="DNJ1257" s="24"/>
      <c r="DNK1257" s="24"/>
      <c r="DNL1257" s="24"/>
      <c r="DNM1257" s="24"/>
      <c r="DNN1257" s="24"/>
      <c r="DNO1257" s="24"/>
      <c r="DNP1257" s="24"/>
      <c r="DNQ1257" s="24"/>
      <c r="DNR1257" s="24"/>
      <c r="DNS1257" s="24"/>
      <c r="DNT1257" s="24"/>
      <c r="DNU1257" s="24"/>
      <c r="DNV1257" s="24"/>
      <c r="DNW1257" s="24"/>
      <c r="DNX1257" s="24"/>
      <c r="DNY1257" s="24"/>
      <c r="DNZ1257" s="24"/>
      <c r="DOA1257" s="24"/>
      <c r="DOB1257" s="24"/>
      <c r="DOC1257" s="24"/>
      <c r="DOD1257" s="24"/>
      <c r="DOE1257" s="24"/>
      <c r="DOF1257" s="24"/>
      <c r="DOG1257" s="24"/>
      <c r="DOH1257" s="24"/>
      <c r="DOI1257" s="24"/>
      <c r="DOJ1257" s="24"/>
      <c r="DOK1257" s="24"/>
      <c r="DOL1257" s="24"/>
      <c r="DOM1257" s="24"/>
      <c r="DON1257" s="24"/>
      <c r="DOO1257" s="24"/>
      <c r="DOP1257" s="24"/>
      <c r="DOQ1257" s="24"/>
      <c r="DOR1257" s="24"/>
      <c r="DOS1257" s="24"/>
      <c r="DOT1257" s="24"/>
      <c r="DOU1257" s="24"/>
      <c r="DOV1257" s="24"/>
      <c r="DOW1257" s="24"/>
      <c r="DOX1257" s="24"/>
      <c r="DOY1257" s="24"/>
      <c r="DOZ1257" s="24"/>
      <c r="DPA1257" s="24"/>
      <c r="DPB1257" s="24"/>
      <c r="DPC1257" s="24"/>
      <c r="DPD1257" s="24"/>
      <c r="DPE1257" s="24"/>
      <c r="DPF1257" s="24"/>
      <c r="DPG1257" s="24"/>
      <c r="DPH1257" s="24"/>
      <c r="DPI1257" s="24"/>
      <c r="DPJ1257" s="24"/>
      <c r="DPK1257" s="24"/>
      <c r="DPL1257" s="24"/>
      <c r="DPM1257" s="24"/>
      <c r="DPN1257" s="24"/>
      <c r="DPO1257" s="24"/>
      <c r="DPP1257" s="24"/>
      <c r="DPQ1257" s="24"/>
      <c r="DPR1257" s="24"/>
      <c r="DPS1257" s="24"/>
      <c r="DPT1257" s="24"/>
      <c r="DPU1257" s="24"/>
      <c r="DPV1257" s="24"/>
      <c r="DPW1257" s="24"/>
      <c r="DPX1257" s="24"/>
      <c r="DPY1257" s="24"/>
      <c r="DPZ1257" s="24"/>
      <c r="DQA1257" s="24"/>
      <c r="DQB1257" s="24"/>
      <c r="DQC1257" s="24"/>
      <c r="DQD1257" s="24"/>
      <c r="DQE1257" s="24"/>
      <c r="DQF1257" s="24"/>
      <c r="DQG1257" s="24"/>
      <c r="DQH1257" s="24"/>
      <c r="DQI1257" s="24"/>
      <c r="DQJ1257" s="24"/>
      <c r="DQK1257" s="24"/>
      <c r="DQL1257" s="24"/>
      <c r="DQM1257" s="24"/>
      <c r="DQN1257" s="24"/>
      <c r="DQO1257" s="24"/>
      <c r="DQP1257" s="24"/>
      <c r="DQQ1257" s="24"/>
      <c r="DQR1257" s="24"/>
      <c r="DQS1257" s="24"/>
      <c r="DQT1257" s="24"/>
      <c r="DQU1257" s="24"/>
      <c r="DQV1257" s="24"/>
      <c r="DQW1257" s="24"/>
      <c r="DQX1257" s="24"/>
      <c r="DQY1257" s="24"/>
      <c r="DQZ1257" s="24"/>
      <c r="DRA1257" s="24"/>
      <c r="DRB1257" s="24"/>
      <c r="DRC1257" s="24"/>
      <c r="DRD1257" s="24"/>
      <c r="DRE1257" s="24"/>
      <c r="DRF1257" s="24"/>
      <c r="DRG1257" s="24"/>
      <c r="DRH1257" s="24"/>
      <c r="DRI1257" s="24"/>
      <c r="DRJ1257" s="24"/>
      <c r="DRK1257" s="24"/>
      <c r="DRL1257" s="24"/>
      <c r="DRM1257" s="24"/>
      <c r="DRN1257" s="24"/>
      <c r="DRO1257" s="24"/>
      <c r="DRP1257" s="24"/>
      <c r="DRQ1257" s="24"/>
      <c r="DRR1257" s="24"/>
      <c r="DRS1257" s="24"/>
      <c r="DRT1257" s="24"/>
      <c r="DRU1257" s="24"/>
      <c r="DRV1257" s="24"/>
      <c r="DRW1257" s="24"/>
      <c r="DRX1257" s="24"/>
      <c r="DRY1257" s="24"/>
      <c r="DRZ1257" s="24"/>
      <c r="DSA1257" s="24"/>
      <c r="DSB1257" s="24"/>
      <c r="DSC1257" s="24"/>
      <c r="DSD1257" s="24"/>
      <c r="DSE1257" s="24"/>
      <c r="DSF1257" s="24"/>
      <c r="DSG1257" s="24"/>
      <c r="DSH1257" s="24"/>
      <c r="DSI1257" s="24"/>
      <c r="DSJ1257" s="24"/>
      <c r="DSK1257" s="24"/>
      <c r="DSL1257" s="24"/>
      <c r="DSM1257" s="24"/>
      <c r="DSN1257" s="24"/>
      <c r="DSO1257" s="24"/>
      <c r="DSP1257" s="24"/>
      <c r="DSQ1257" s="24"/>
      <c r="DSR1257" s="24"/>
      <c r="DSS1257" s="24"/>
      <c r="DST1257" s="24"/>
      <c r="DSU1257" s="24"/>
      <c r="DSV1257" s="24"/>
      <c r="DSW1257" s="24"/>
      <c r="DSX1257" s="24"/>
      <c r="DSY1257" s="24"/>
      <c r="DSZ1257" s="24"/>
      <c r="DTA1257" s="24"/>
      <c r="DTB1257" s="24"/>
      <c r="DTC1257" s="24"/>
      <c r="DTD1257" s="24"/>
      <c r="DTE1257" s="24"/>
      <c r="DTF1257" s="24"/>
      <c r="DTG1257" s="24"/>
      <c r="DTH1257" s="24"/>
      <c r="DTI1257" s="24"/>
      <c r="DTJ1257" s="24"/>
      <c r="DTK1257" s="24"/>
      <c r="DTL1257" s="24"/>
      <c r="DTM1257" s="24"/>
      <c r="DTN1257" s="24"/>
      <c r="DTO1257" s="24"/>
      <c r="DTP1257" s="24"/>
      <c r="DTQ1257" s="24"/>
      <c r="DTR1257" s="24"/>
      <c r="DTS1257" s="24"/>
      <c r="DTT1257" s="24"/>
      <c r="DTU1257" s="24"/>
      <c r="DTV1257" s="24"/>
      <c r="DTW1257" s="24"/>
      <c r="DTX1257" s="24"/>
      <c r="DTY1257" s="24"/>
      <c r="DTZ1257" s="24"/>
      <c r="DUA1257" s="24"/>
      <c r="DUB1257" s="24"/>
      <c r="DUC1257" s="24"/>
      <c r="DUD1257" s="24"/>
      <c r="DUE1257" s="24"/>
      <c r="DUF1257" s="24"/>
      <c r="DUG1257" s="24"/>
      <c r="DUH1257" s="24"/>
      <c r="DUI1257" s="24"/>
      <c r="DUJ1257" s="24"/>
      <c r="DUK1257" s="24"/>
      <c r="DUL1257" s="24"/>
      <c r="DUM1257" s="24"/>
      <c r="DUN1257" s="24"/>
      <c r="DUO1257" s="24"/>
      <c r="DUP1257" s="24"/>
      <c r="DUQ1257" s="24"/>
      <c r="DUR1257" s="24"/>
      <c r="DUS1257" s="24"/>
      <c r="DUT1257" s="24"/>
      <c r="DUU1257" s="24"/>
      <c r="DUV1257" s="24"/>
      <c r="DUW1257" s="24"/>
      <c r="DUX1257" s="24"/>
      <c r="DUY1257" s="24"/>
      <c r="DUZ1257" s="24"/>
      <c r="DVA1257" s="24"/>
      <c r="DVB1257" s="24"/>
      <c r="DVC1257" s="24"/>
      <c r="DVD1257" s="24"/>
      <c r="DVE1257" s="24"/>
      <c r="DVF1257" s="24"/>
      <c r="DVG1257" s="24"/>
      <c r="DVH1257" s="24"/>
      <c r="DVI1257" s="24"/>
      <c r="DVJ1257" s="24"/>
      <c r="DVK1257" s="24"/>
      <c r="DVL1257" s="24"/>
      <c r="DVM1257" s="24"/>
      <c r="DVN1257" s="24"/>
      <c r="DVO1257" s="24"/>
      <c r="DVP1257" s="24"/>
      <c r="DVQ1257" s="24"/>
      <c r="DVR1257" s="24"/>
      <c r="DVS1257" s="24"/>
      <c r="DVT1257" s="24"/>
      <c r="DVU1257" s="24"/>
      <c r="DVV1257" s="24"/>
      <c r="DVW1257" s="24"/>
      <c r="DVX1257" s="24"/>
      <c r="DVY1257" s="24"/>
      <c r="DVZ1257" s="24"/>
      <c r="DWA1257" s="24"/>
      <c r="DWB1257" s="24"/>
      <c r="DWC1257" s="24"/>
      <c r="DWD1257" s="24"/>
      <c r="DWE1257" s="24"/>
      <c r="DWF1257" s="24"/>
      <c r="DWG1257" s="24"/>
      <c r="DWH1257" s="24"/>
      <c r="DWI1257" s="24"/>
      <c r="DWJ1257" s="24"/>
      <c r="DWK1257" s="24"/>
      <c r="DWL1257" s="24"/>
      <c r="DWM1257" s="24"/>
      <c r="DWN1257" s="24"/>
      <c r="DWO1257" s="24"/>
      <c r="DWP1257" s="24"/>
      <c r="DWQ1257" s="24"/>
      <c r="DWR1257" s="24"/>
      <c r="DWS1257" s="24"/>
      <c r="DWT1257" s="24"/>
      <c r="DWU1257" s="24"/>
      <c r="DWV1257" s="24"/>
      <c r="DWW1257" s="24"/>
      <c r="DWX1257" s="24"/>
      <c r="DWY1257" s="24"/>
      <c r="DWZ1257" s="24"/>
      <c r="DXA1257" s="24"/>
      <c r="DXB1257" s="24"/>
      <c r="DXC1257" s="24"/>
      <c r="DXD1257" s="24"/>
      <c r="DXE1257" s="24"/>
      <c r="DXF1257" s="24"/>
      <c r="DXG1257" s="24"/>
      <c r="DXH1257" s="24"/>
      <c r="DXI1257" s="24"/>
      <c r="DXJ1257" s="24"/>
      <c r="DXK1257" s="24"/>
      <c r="DXL1257" s="24"/>
      <c r="DXM1257" s="24"/>
      <c r="DXN1257" s="24"/>
      <c r="DXO1257" s="24"/>
      <c r="DXP1257" s="24"/>
      <c r="DXQ1257" s="24"/>
      <c r="DXR1257" s="24"/>
      <c r="DXS1257" s="24"/>
      <c r="DXT1257" s="24"/>
      <c r="DXU1257" s="24"/>
      <c r="DXV1257" s="24"/>
      <c r="DXW1257" s="24"/>
      <c r="DXX1257" s="24"/>
      <c r="DXY1257" s="24"/>
      <c r="DXZ1257" s="24"/>
      <c r="DYA1257" s="24"/>
      <c r="DYB1257" s="24"/>
      <c r="DYC1257" s="24"/>
      <c r="DYD1257" s="24"/>
      <c r="DYE1257" s="24"/>
      <c r="DYF1257" s="24"/>
      <c r="DYG1257" s="24"/>
      <c r="DYH1257" s="24"/>
      <c r="DYI1257" s="24"/>
      <c r="DYJ1257" s="24"/>
      <c r="DYK1257" s="24"/>
      <c r="DYL1257" s="24"/>
      <c r="DYM1257" s="24"/>
      <c r="DYN1257" s="24"/>
      <c r="DYO1257" s="24"/>
      <c r="DYP1257" s="24"/>
      <c r="DYQ1257" s="24"/>
      <c r="DYR1257" s="24"/>
      <c r="DYS1257" s="24"/>
      <c r="DYT1257" s="24"/>
      <c r="DYU1257" s="24"/>
      <c r="DYV1257" s="24"/>
      <c r="DYW1257" s="24"/>
      <c r="DYX1257" s="24"/>
      <c r="DYY1257" s="24"/>
      <c r="DYZ1257" s="24"/>
      <c r="DZA1257" s="24"/>
      <c r="DZB1257" s="24"/>
      <c r="DZC1257" s="24"/>
      <c r="DZD1257" s="24"/>
      <c r="DZE1257" s="24"/>
      <c r="DZF1257" s="24"/>
      <c r="DZG1257" s="24"/>
      <c r="DZH1257" s="24"/>
      <c r="DZI1257" s="24"/>
      <c r="DZJ1257" s="24"/>
      <c r="DZK1257" s="24"/>
      <c r="DZL1257" s="24"/>
      <c r="DZM1257" s="24"/>
      <c r="DZN1257" s="24"/>
      <c r="DZO1257" s="24"/>
      <c r="DZP1257" s="24"/>
      <c r="DZQ1257" s="24"/>
      <c r="DZR1257" s="24"/>
      <c r="DZS1257" s="24"/>
      <c r="DZT1257" s="24"/>
      <c r="DZU1257" s="24"/>
      <c r="DZV1257" s="24"/>
      <c r="DZW1257" s="24"/>
      <c r="DZX1257" s="24"/>
      <c r="DZY1257" s="24"/>
      <c r="DZZ1257" s="24"/>
      <c r="EAA1257" s="24"/>
      <c r="EAB1257" s="24"/>
      <c r="EAC1257" s="24"/>
      <c r="EAD1257" s="24"/>
      <c r="EAE1257" s="24"/>
      <c r="EAF1257" s="24"/>
      <c r="EAG1257" s="24"/>
      <c r="EAH1257" s="24"/>
      <c r="EAI1257" s="24"/>
      <c r="EAJ1257" s="24"/>
      <c r="EAK1257" s="24"/>
      <c r="EAL1257" s="24"/>
      <c r="EAM1257" s="24"/>
      <c r="EAN1257" s="24"/>
      <c r="EAO1257" s="24"/>
      <c r="EAP1257" s="24"/>
      <c r="EAQ1257" s="24"/>
      <c r="EAR1257" s="24"/>
      <c r="EAS1257" s="24"/>
      <c r="EAT1257" s="24"/>
      <c r="EAU1257" s="24"/>
      <c r="EAV1257" s="24"/>
      <c r="EAW1257" s="24"/>
      <c r="EAX1257" s="24"/>
      <c r="EAY1257" s="24"/>
      <c r="EAZ1257" s="24"/>
      <c r="EBA1257" s="24"/>
      <c r="EBB1257" s="24"/>
      <c r="EBC1257" s="24"/>
      <c r="EBD1257" s="24"/>
      <c r="EBE1257" s="24"/>
      <c r="EBF1257" s="24"/>
      <c r="EBG1257" s="24"/>
      <c r="EBH1257" s="24"/>
      <c r="EBI1257" s="24"/>
      <c r="EBJ1257" s="24"/>
      <c r="EBK1257" s="24"/>
      <c r="EBL1257" s="24"/>
      <c r="EBM1257" s="24"/>
      <c r="EBN1257" s="24"/>
      <c r="EBO1257" s="24"/>
      <c r="EBP1257" s="24"/>
      <c r="EBQ1257" s="24"/>
      <c r="EBR1257" s="24"/>
      <c r="EBS1257" s="24"/>
      <c r="EBT1257" s="24"/>
      <c r="EBU1257" s="24"/>
      <c r="EBV1257" s="24"/>
      <c r="EBW1257" s="24"/>
      <c r="EBX1257" s="24"/>
      <c r="EBY1257" s="24"/>
      <c r="EBZ1257" s="24"/>
      <c r="ECA1257" s="24"/>
      <c r="ECB1257" s="24"/>
      <c r="ECC1257" s="24"/>
      <c r="ECD1257" s="24"/>
      <c r="ECE1257" s="24"/>
      <c r="ECF1257" s="24"/>
      <c r="ECG1257" s="24"/>
      <c r="ECH1257" s="24"/>
      <c r="ECI1257" s="24"/>
      <c r="ECJ1257" s="24"/>
      <c r="ECK1257" s="24"/>
      <c r="ECL1257" s="24"/>
      <c r="ECM1257" s="24"/>
      <c r="ECN1257" s="24"/>
      <c r="ECO1257" s="24"/>
      <c r="ECP1257" s="24"/>
      <c r="ECQ1257" s="24"/>
      <c r="ECR1257" s="24"/>
      <c r="ECS1257" s="24"/>
      <c r="ECT1257" s="24"/>
      <c r="ECU1257" s="24"/>
      <c r="ECV1257" s="24"/>
      <c r="ECW1257" s="24"/>
      <c r="ECX1257" s="24"/>
      <c r="ECY1257" s="24"/>
      <c r="ECZ1257" s="24"/>
      <c r="EDA1257" s="24"/>
      <c r="EDB1257" s="24"/>
      <c r="EDC1257" s="24"/>
      <c r="EDD1257" s="24"/>
      <c r="EDE1257" s="24"/>
      <c r="EDF1257" s="24"/>
      <c r="EDG1257" s="24"/>
      <c r="EDH1257" s="24"/>
      <c r="EDI1257" s="24"/>
      <c r="EDJ1257" s="24"/>
      <c r="EDK1257" s="24"/>
      <c r="EDL1257" s="24"/>
      <c r="EDM1257" s="24"/>
      <c r="EDN1257" s="24"/>
      <c r="EDO1257" s="24"/>
      <c r="EDP1257" s="24"/>
      <c r="EDQ1257" s="24"/>
      <c r="EDR1257" s="24"/>
      <c r="EDS1257" s="24"/>
      <c r="EDT1257" s="24"/>
      <c r="EDU1257" s="24"/>
      <c r="EDV1257" s="24"/>
      <c r="EDW1257" s="24"/>
      <c r="EDX1257" s="24"/>
      <c r="EDY1257" s="24"/>
      <c r="EDZ1257" s="24"/>
      <c r="EEA1257" s="24"/>
      <c r="EEB1257" s="24"/>
      <c r="EEC1257" s="24"/>
      <c r="EED1257" s="24"/>
      <c r="EEE1257" s="24"/>
      <c r="EEF1257" s="24"/>
      <c r="EEG1257" s="24"/>
      <c r="EEH1257" s="24"/>
      <c r="EEI1257" s="24"/>
      <c r="EEJ1257" s="24"/>
      <c r="EEK1257" s="24"/>
      <c r="EEL1257" s="24"/>
      <c r="EEM1257" s="24"/>
      <c r="EEN1257" s="24"/>
      <c r="EEO1257" s="24"/>
      <c r="EEP1257" s="24"/>
      <c r="EEQ1257" s="24"/>
      <c r="EER1257" s="24"/>
      <c r="EES1257" s="24"/>
      <c r="EET1257" s="24"/>
      <c r="EEU1257" s="24"/>
      <c r="EEV1257" s="24"/>
      <c r="EEW1257" s="24"/>
      <c r="EEX1257" s="24"/>
      <c r="EEY1257" s="24"/>
      <c r="EEZ1257" s="24"/>
      <c r="EFA1257" s="24"/>
      <c r="EFB1257" s="24"/>
      <c r="EFC1257" s="24"/>
      <c r="EFD1257" s="24"/>
      <c r="EFE1257" s="24"/>
      <c r="EFF1257" s="24"/>
      <c r="EFG1257" s="24"/>
      <c r="EFH1257" s="24"/>
      <c r="EFI1257" s="24"/>
      <c r="EFJ1257" s="24"/>
      <c r="EFK1257" s="24"/>
      <c r="EFL1257" s="24"/>
      <c r="EFM1257" s="24"/>
      <c r="EFN1257" s="24"/>
      <c r="EFO1257" s="24"/>
      <c r="EFP1257" s="24"/>
      <c r="EFQ1257" s="24"/>
      <c r="EFR1257" s="24"/>
      <c r="EFS1257" s="24"/>
      <c r="EFT1257" s="24"/>
      <c r="EFU1257" s="24"/>
      <c r="EFV1257" s="24"/>
      <c r="EFW1257" s="24"/>
      <c r="EFX1257" s="24"/>
      <c r="EFY1257" s="24"/>
      <c r="EFZ1257" s="24"/>
      <c r="EGA1257" s="24"/>
      <c r="EGB1257" s="24"/>
      <c r="EGC1257" s="24"/>
      <c r="EGD1257" s="24"/>
      <c r="EGE1257" s="24"/>
      <c r="EGF1257" s="24"/>
      <c r="EGG1257" s="24"/>
      <c r="EGH1257" s="24"/>
      <c r="EGI1257" s="24"/>
      <c r="EGJ1257" s="24"/>
      <c r="EGK1257" s="24"/>
      <c r="EGL1257" s="24"/>
      <c r="EGM1257" s="24"/>
      <c r="EGN1257" s="24"/>
      <c r="EGO1257" s="24"/>
      <c r="EGP1257" s="24"/>
      <c r="EGQ1257" s="24"/>
      <c r="EGR1257" s="24"/>
      <c r="EGS1257" s="24"/>
      <c r="EGT1257" s="24"/>
      <c r="EGU1257" s="24"/>
      <c r="EGV1257" s="24"/>
      <c r="EGW1257" s="24"/>
      <c r="EGX1257" s="24"/>
      <c r="EGY1257" s="24"/>
      <c r="EGZ1257" s="24"/>
      <c r="EHA1257" s="24"/>
      <c r="EHB1257" s="24"/>
      <c r="EHC1257" s="24"/>
      <c r="EHD1257" s="24"/>
      <c r="EHE1257" s="24"/>
      <c r="EHF1257" s="24"/>
      <c r="EHG1257" s="24"/>
      <c r="EHH1257" s="24"/>
      <c r="EHI1257" s="24"/>
      <c r="EHJ1257" s="24"/>
      <c r="EHK1257" s="24"/>
      <c r="EHL1257" s="24"/>
      <c r="EHM1257" s="24"/>
      <c r="EHN1257" s="24"/>
      <c r="EHO1257" s="24"/>
      <c r="EHP1257" s="24"/>
      <c r="EHQ1257" s="24"/>
      <c r="EHR1257" s="24"/>
      <c r="EHS1257" s="24"/>
      <c r="EHT1257" s="24"/>
      <c r="EHU1257" s="24"/>
      <c r="EHV1257" s="24"/>
      <c r="EHW1257" s="24"/>
      <c r="EHX1257" s="24"/>
      <c r="EHY1257" s="24"/>
      <c r="EHZ1257" s="24"/>
      <c r="EIA1257" s="24"/>
      <c r="EIB1257" s="24"/>
      <c r="EIC1257" s="24"/>
      <c r="EID1257" s="24"/>
      <c r="EIE1257" s="24"/>
      <c r="EIF1257" s="24"/>
      <c r="EIG1257" s="24"/>
      <c r="EIH1257" s="24"/>
      <c r="EII1257" s="24"/>
      <c r="EIJ1257" s="24"/>
      <c r="EIK1257" s="24"/>
      <c r="EIL1257" s="24"/>
      <c r="EIM1257" s="24"/>
      <c r="EIN1257" s="24"/>
      <c r="EIO1257" s="24"/>
      <c r="EIP1257" s="24"/>
      <c r="EIQ1257" s="24"/>
      <c r="EIR1257" s="24"/>
      <c r="EIS1257" s="24"/>
      <c r="EIT1257" s="24"/>
      <c r="EIU1257" s="24"/>
      <c r="EIV1257" s="24"/>
      <c r="EIW1257" s="24"/>
      <c r="EIX1257" s="24"/>
      <c r="EIY1257" s="24"/>
      <c r="EIZ1257" s="24"/>
      <c r="EJA1257" s="24"/>
      <c r="EJB1257" s="24"/>
      <c r="EJC1257" s="24"/>
      <c r="EJD1257" s="24"/>
      <c r="EJE1257" s="24"/>
      <c r="EJF1257" s="24"/>
      <c r="EJG1257" s="24"/>
      <c r="EJH1257" s="24"/>
      <c r="EJI1257" s="24"/>
      <c r="EJJ1257" s="24"/>
      <c r="EJK1257" s="24"/>
      <c r="EJL1257" s="24"/>
      <c r="EJM1257" s="24"/>
      <c r="EJN1257" s="24"/>
      <c r="EJO1257" s="24"/>
      <c r="EJP1257" s="24"/>
      <c r="EJQ1257" s="24"/>
      <c r="EJR1257" s="24"/>
      <c r="EJS1257" s="24"/>
      <c r="EJT1257" s="24"/>
      <c r="EJU1257" s="24"/>
      <c r="EJV1257" s="24"/>
      <c r="EJW1257" s="24"/>
      <c r="EJX1257" s="24"/>
      <c r="EJY1257" s="24"/>
      <c r="EJZ1257" s="24"/>
      <c r="EKA1257" s="24"/>
      <c r="EKB1257" s="24"/>
      <c r="EKC1257" s="24"/>
      <c r="EKD1257" s="24"/>
      <c r="EKE1257" s="24"/>
      <c r="EKF1257" s="24"/>
      <c r="EKG1257" s="24"/>
      <c r="EKH1257" s="24"/>
      <c r="EKI1257" s="24"/>
      <c r="EKJ1257" s="24"/>
      <c r="EKK1257" s="24"/>
      <c r="EKL1257" s="24"/>
      <c r="EKM1257" s="24"/>
      <c r="EKN1257" s="24"/>
      <c r="EKO1257" s="24"/>
      <c r="EKP1257" s="24"/>
      <c r="EKQ1257" s="24"/>
      <c r="EKR1257" s="24"/>
      <c r="EKS1257" s="24"/>
      <c r="EKT1257" s="24"/>
      <c r="EKU1257" s="24"/>
      <c r="EKV1257" s="24"/>
      <c r="EKW1257" s="24"/>
      <c r="EKX1257" s="24"/>
      <c r="EKY1257" s="24"/>
      <c r="EKZ1257" s="24"/>
      <c r="ELA1257" s="24"/>
      <c r="ELB1257" s="24"/>
      <c r="ELC1257" s="24"/>
      <c r="ELD1257" s="24"/>
      <c r="ELE1257" s="24"/>
      <c r="ELF1257" s="24"/>
      <c r="ELG1257" s="24"/>
      <c r="ELH1257" s="24"/>
      <c r="ELI1257" s="24"/>
      <c r="ELJ1257" s="24"/>
      <c r="ELK1257" s="24"/>
      <c r="ELL1257" s="24"/>
      <c r="ELM1257" s="24"/>
      <c r="ELN1257" s="24"/>
      <c r="ELO1257" s="24"/>
      <c r="ELP1257" s="24"/>
      <c r="ELQ1257" s="24"/>
      <c r="ELR1257" s="24"/>
      <c r="ELS1257" s="24"/>
      <c r="ELT1257" s="24"/>
      <c r="ELU1257" s="24"/>
      <c r="ELV1257" s="24"/>
      <c r="ELW1257" s="24"/>
      <c r="ELX1257" s="24"/>
      <c r="ELY1257" s="24"/>
      <c r="ELZ1257" s="24"/>
      <c r="EMA1257" s="24"/>
      <c r="EMB1257" s="24"/>
      <c r="EMC1257" s="24"/>
      <c r="EMD1257" s="24"/>
      <c r="EME1257" s="24"/>
      <c r="EMF1257" s="24"/>
      <c r="EMG1257" s="24"/>
      <c r="EMH1257" s="24"/>
      <c r="EMI1257" s="24"/>
      <c r="EMJ1257" s="24"/>
      <c r="EMK1257" s="24"/>
      <c r="EML1257" s="24"/>
      <c r="EMM1257" s="24"/>
      <c r="EMN1257" s="24"/>
      <c r="EMO1257" s="24"/>
      <c r="EMP1257" s="24"/>
      <c r="EMQ1257" s="24"/>
      <c r="EMR1257" s="24"/>
      <c r="EMS1257" s="24"/>
      <c r="EMT1257" s="24"/>
      <c r="EMU1257" s="24"/>
      <c r="EMV1257" s="24"/>
      <c r="EMW1257" s="24"/>
      <c r="EMX1257" s="24"/>
      <c r="EMY1257" s="24"/>
      <c r="EMZ1257" s="24"/>
      <c r="ENA1257" s="24"/>
      <c r="ENB1257" s="24"/>
      <c r="ENC1257" s="24"/>
      <c r="END1257" s="24"/>
      <c r="ENE1257" s="24"/>
      <c r="ENF1257" s="24"/>
      <c r="ENG1257" s="24"/>
      <c r="ENH1257" s="24"/>
      <c r="ENI1257" s="24"/>
      <c r="ENJ1257" s="24"/>
      <c r="ENK1257" s="24"/>
      <c r="ENL1257" s="24"/>
      <c r="ENM1257" s="24"/>
      <c r="ENN1257" s="24"/>
      <c r="ENO1257" s="24"/>
      <c r="ENP1257" s="24"/>
      <c r="ENQ1257" s="24"/>
      <c r="ENR1257" s="24"/>
      <c r="ENS1257" s="24"/>
      <c r="ENT1257" s="24"/>
      <c r="ENU1257" s="24"/>
      <c r="ENV1257" s="24"/>
      <c r="ENW1257" s="24"/>
      <c r="ENX1257" s="24"/>
      <c r="ENY1257" s="24"/>
      <c r="ENZ1257" s="24"/>
      <c r="EOA1257" s="24"/>
      <c r="EOB1257" s="24"/>
      <c r="EOC1257" s="24"/>
      <c r="EOD1257" s="24"/>
      <c r="EOE1257" s="24"/>
      <c r="EOF1257" s="24"/>
      <c r="EOG1257" s="24"/>
      <c r="EOH1257" s="24"/>
      <c r="EOI1257" s="24"/>
      <c r="EOJ1257" s="24"/>
      <c r="EOK1257" s="24"/>
      <c r="EOL1257" s="24"/>
      <c r="EOM1257" s="24"/>
      <c r="EON1257" s="24"/>
      <c r="EOO1257" s="24"/>
      <c r="EOP1257" s="24"/>
      <c r="EOQ1257" s="24"/>
      <c r="EOR1257" s="24"/>
      <c r="EOS1257" s="24"/>
      <c r="EOT1257" s="24"/>
      <c r="EOU1257" s="24"/>
      <c r="EOV1257" s="24"/>
      <c r="EOW1257" s="24"/>
      <c r="EOX1257" s="24"/>
      <c r="EOY1257" s="24"/>
      <c r="EOZ1257" s="24"/>
      <c r="EPA1257" s="24"/>
      <c r="EPB1257" s="24"/>
      <c r="EPC1257" s="24"/>
      <c r="EPD1257" s="24"/>
      <c r="EPE1257" s="24"/>
      <c r="EPF1257" s="24"/>
      <c r="EPG1257" s="24"/>
      <c r="EPH1257" s="24"/>
      <c r="EPI1257" s="24"/>
      <c r="EPJ1257" s="24"/>
      <c r="EPK1257" s="24"/>
      <c r="EPL1257" s="24"/>
      <c r="EPM1257" s="24"/>
      <c r="EPN1257" s="24"/>
      <c r="EPO1257" s="24"/>
      <c r="EPP1257" s="24"/>
      <c r="EPQ1257" s="24"/>
      <c r="EPR1257" s="24"/>
      <c r="EPS1257" s="24"/>
      <c r="EPT1257" s="24"/>
      <c r="EPU1257" s="24"/>
      <c r="EPV1257" s="24"/>
      <c r="EPW1257" s="24"/>
      <c r="EPX1257" s="24"/>
      <c r="EPY1257" s="24"/>
      <c r="EPZ1257" s="24"/>
      <c r="EQA1257" s="24"/>
      <c r="EQB1257" s="24"/>
      <c r="EQC1257" s="24"/>
      <c r="EQD1257" s="24"/>
      <c r="EQE1257" s="24"/>
      <c r="EQF1257" s="24"/>
      <c r="EQG1257" s="24"/>
      <c r="EQH1257" s="24"/>
      <c r="EQI1257" s="24"/>
      <c r="EQJ1257" s="24"/>
      <c r="EQK1257" s="24"/>
      <c r="EQL1257" s="24"/>
      <c r="EQM1257" s="24"/>
      <c r="EQN1257" s="24"/>
      <c r="EQO1257" s="24"/>
      <c r="EQP1257" s="24"/>
      <c r="EQQ1257" s="24"/>
      <c r="EQR1257" s="24"/>
      <c r="EQS1257" s="24"/>
      <c r="EQT1257" s="24"/>
      <c r="EQU1257" s="24"/>
      <c r="EQV1257" s="24"/>
      <c r="EQW1257" s="24"/>
      <c r="EQX1257" s="24"/>
      <c r="EQY1257" s="24"/>
      <c r="EQZ1257" s="24"/>
      <c r="ERA1257" s="24"/>
      <c r="ERB1257" s="24"/>
      <c r="ERC1257" s="24"/>
      <c r="ERD1257" s="24"/>
      <c r="ERE1257" s="24"/>
      <c r="ERF1257" s="24"/>
      <c r="ERG1257" s="24"/>
      <c r="ERH1257" s="24"/>
      <c r="ERI1257" s="24"/>
      <c r="ERJ1257" s="24"/>
      <c r="ERK1257" s="24"/>
      <c r="ERL1257" s="24"/>
      <c r="ERM1257" s="24"/>
      <c r="ERN1257" s="24"/>
      <c r="ERO1257" s="24"/>
      <c r="ERP1257" s="24"/>
      <c r="ERQ1257" s="24"/>
      <c r="ERR1257" s="24"/>
      <c r="ERS1257" s="24"/>
      <c r="ERT1257" s="24"/>
      <c r="ERU1257" s="24"/>
      <c r="ERV1257" s="24"/>
      <c r="ERW1257" s="24"/>
      <c r="ERX1257" s="24"/>
      <c r="ERY1257" s="24"/>
      <c r="ERZ1257" s="24"/>
      <c r="ESA1257" s="24"/>
      <c r="ESB1257" s="24"/>
      <c r="ESC1257" s="24"/>
      <c r="ESD1257" s="24"/>
      <c r="ESE1257" s="24"/>
      <c r="ESF1257" s="24"/>
      <c r="ESG1257" s="24"/>
      <c r="ESH1257" s="24"/>
      <c r="ESI1257" s="24"/>
      <c r="ESJ1257" s="24"/>
      <c r="ESK1257" s="24"/>
      <c r="ESL1257" s="24"/>
      <c r="ESM1257" s="24"/>
      <c r="ESN1257" s="24"/>
      <c r="ESO1257" s="24"/>
      <c r="ESP1257" s="24"/>
      <c r="ESQ1257" s="24"/>
      <c r="ESR1257" s="24"/>
      <c r="ESS1257" s="24"/>
      <c r="EST1257" s="24"/>
      <c r="ESU1257" s="24"/>
      <c r="ESV1257" s="24"/>
      <c r="ESW1257" s="24"/>
      <c r="ESX1257" s="24"/>
      <c r="ESY1257" s="24"/>
      <c r="ESZ1257" s="24"/>
      <c r="ETA1257" s="24"/>
      <c r="ETB1257" s="24"/>
      <c r="ETC1257" s="24"/>
      <c r="ETD1257" s="24"/>
      <c r="ETE1257" s="24"/>
      <c r="ETF1257" s="24"/>
      <c r="ETG1257" s="24"/>
      <c r="ETH1257" s="24"/>
      <c r="ETI1257" s="24"/>
      <c r="ETJ1257" s="24"/>
      <c r="ETK1257" s="24"/>
      <c r="ETL1257" s="24"/>
      <c r="ETM1257" s="24"/>
      <c r="ETN1257" s="24"/>
      <c r="ETO1257" s="24"/>
      <c r="ETP1257" s="24"/>
      <c r="ETQ1257" s="24"/>
      <c r="ETR1257" s="24"/>
      <c r="ETS1257" s="24"/>
      <c r="ETT1257" s="24"/>
      <c r="ETU1257" s="24"/>
      <c r="ETV1257" s="24"/>
      <c r="ETW1257" s="24"/>
      <c r="ETX1257" s="24"/>
      <c r="ETY1257" s="24"/>
      <c r="ETZ1257" s="24"/>
      <c r="EUA1257" s="24"/>
      <c r="EUB1257" s="24"/>
      <c r="EUC1257" s="24"/>
      <c r="EUD1257" s="24"/>
      <c r="EUE1257" s="24"/>
      <c r="EUF1257" s="24"/>
      <c r="EUG1257" s="24"/>
      <c r="EUH1257" s="24"/>
      <c r="EUI1257" s="24"/>
      <c r="EUJ1257" s="24"/>
      <c r="EUK1257" s="24"/>
      <c r="EUL1257" s="24"/>
      <c r="EUM1257" s="24"/>
      <c r="EUN1257" s="24"/>
      <c r="EUO1257" s="24"/>
      <c r="EUP1257" s="24"/>
      <c r="EUQ1257" s="24"/>
      <c r="EUR1257" s="24"/>
      <c r="EUS1257" s="24"/>
      <c r="EUT1257" s="24"/>
      <c r="EUU1257" s="24"/>
      <c r="EUV1257" s="24"/>
      <c r="EUW1257" s="24"/>
      <c r="EUX1257" s="24"/>
      <c r="EUY1257" s="24"/>
      <c r="EUZ1257" s="24"/>
      <c r="EVA1257" s="24"/>
      <c r="EVB1257" s="24"/>
      <c r="EVC1257" s="24"/>
      <c r="EVD1257" s="24"/>
      <c r="EVE1257" s="24"/>
      <c r="EVF1257" s="24"/>
      <c r="EVG1257" s="24"/>
      <c r="EVH1257" s="24"/>
      <c r="EVI1257" s="24"/>
      <c r="EVJ1257" s="24"/>
      <c r="EVK1257" s="24"/>
      <c r="EVL1257" s="24"/>
      <c r="EVM1257" s="24"/>
      <c r="EVN1257" s="24"/>
      <c r="EVO1257" s="24"/>
      <c r="EVP1257" s="24"/>
      <c r="EVQ1257" s="24"/>
      <c r="EVR1257" s="24"/>
      <c r="EVS1257" s="24"/>
      <c r="EVT1257" s="24"/>
      <c r="EVU1257" s="24"/>
      <c r="EVV1257" s="24"/>
      <c r="EVW1257" s="24"/>
      <c r="EVX1257" s="24"/>
      <c r="EVY1257" s="24"/>
      <c r="EVZ1257" s="24"/>
      <c r="EWA1257" s="24"/>
      <c r="EWB1257" s="24"/>
      <c r="EWC1257" s="24"/>
      <c r="EWD1257" s="24"/>
      <c r="EWE1257" s="24"/>
      <c r="EWF1257" s="24"/>
      <c r="EWG1257" s="24"/>
      <c r="EWH1257" s="24"/>
      <c r="EWI1257" s="24"/>
      <c r="EWJ1257" s="24"/>
      <c r="EWK1257" s="24"/>
      <c r="EWL1257" s="24"/>
      <c r="EWM1257" s="24"/>
      <c r="EWN1257" s="24"/>
      <c r="EWO1257" s="24"/>
      <c r="EWP1257" s="24"/>
      <c r="EWQ1257" s="24"/>
      <c r="EWR1257" s="24"/>
      <c r="EWS1257" s="24"/>
      <c r="EWT1257" s="24"/>
      <c r="EWU1257" s="24"/>
      <c r="EWV1257" s="24"/>
      <c r="EWW1257" s="24"/>
      <c r="EWX1257" s="24"/>
      <c r="EWY1257" s="24"/>
      <c r="EWZ1257" s="24"/>
      <c r="EXA1257" s="24"/>
      <c r="EXB1257" s="24"/>
      <c r="EXC1257" s="24"/>
      <c r="EXD1257" s="24"/>
      <c r="EXE1257" s="24"/>
      <c r="EXF1257" s="24"/>
      <c r="EXG1257" s="24"/>
      <c r="EXH1257" s="24"/>
      <c r="EXI1257" s="24"/>
      <c r="EXJ1257" s="24"/>
      <c r="EXK1257" s="24"/>
      <c r="EXL1257" s="24"/>
      <c r="EXM1257" s="24"/>
      <c r="EXN1257" s="24"/>
      <c r="EXO1257" s="24"/>
      <c r="EXP1257" s="24"/>
      <c r="EXQ1257" s="24"/>
      <c r="EXR1257" s="24"/>
      <c r="EXS1257" s="24"/>
      <c r="EXT1257" s="24"/>
      <c r="EXU1257" s="24"/>
      <c r="EXV1257" s="24"/>
      <c r="EXW1257" s="24"/>
      <c r="EXX1257" s="24"/>
      <c r="EXY1257" s="24"/>
      <c r="EXZ1257" s="24"/>
      <c r="EYA1257" s="24"/>
      <c r="EYB1257" s="24"/>
      <c r="EYC1257" s="24"/>
      <c r="EYD1257" s="24"/>
      <c r="EYE1257" s="24"/>
      <c r="EYF1257" s="24"/>
      <c r="EYG1257" s="24"/>
      <c r="EYH1257" s="24"/>
      <c r="EYI1257" s="24"/>
      <c r="EYJ1257" s="24"/>
      <c r="EYK1257" s="24"/>
      <c r="EYL1257" s="24"/>
      <c r="EYM1257" s="24"/>
      <c r="EYN1257" s="24"/>
      <c r="EYO1257" s="24"/>
      <c r="EYP1257" s="24"/>
      <c r="EYQ1257" s="24"/>
      <c r="EYR1257" s="24"/>
      <c r="EYS1257" s="24"/>
      <c r="EYT1257" s="24"/>
      <c r="EYU1257" s="24"/>
      <c r="EYV1257" s="24"/>
      <c r="EYW1257" s="24"/>
      <c r="EYX1257" s="24"/>
      <c r="EYY1257" s="24"/>
      <c r="EYZ1257" s="24"/>
      <c r="EZA1257" s="24"/>
      <c r="EZB1257" s="24"/>
      <c r="EZC1257" s="24"/>
      <c r="EZD1257" s="24"/>
      <c r="EZE1257" s="24"/>
      <c r="EZF1257" s="24"/>
      <c r="EZG1257" s="24"/>
      <c r="EZH1257" s="24"/>
      <c r="EZI1257" s="24"/>
      <c r="EZJ1257" s="24"/>
      <c r="EZK1257" s="24"/>
      <c r="EZL1257" s="24"/>
      <c r="EZM1257" s="24"/>
      <c r="EZN1257" s="24"/>
      <c r="EZO1257" s="24"/>
      <c r="EZP1257" s="24"/>
      <c r="EZQ1257" s="24"/>
      <c r="EZR1257" s="24"/>
      <c r="EZS1257" s="24"/>
      <c r="EZT1257" s="24"/>
      <c r="EZU1257" s="24"/>
      <c r="EZV1257" s="24"/>
      <c r="EZW1257" s="24"/>
      <c r="EZX1257" s="24"/>
      <c r="EZY1257" s="24"/>
      <c r="EZZ1257" s="24"/>
      <c r="FAA1257" s="24"/>
      <c r="FAB1257" s="24"/>
      <c r="FAC1257" s="24"/>
      <c r="FAD1257" s="24"/>
      <c r="FAE1257" s="24"/>
      <c r="FAF1257" s="24"/>
      <c r="FAG1257" s="24"/>
      <c r="FAH1257" s="24"/>
      <c r="FAI1257" s="24"/>
      <c r="FAJ1257" s="24"/>
      <c r="FAK1257" s="24"/>
      <c r="FAL1257" s="24"/>
      <c r="FAM1257" s="24"/>
      <c r="FAN1257" s="24"/>
      <c r="FAO1257" s="24"/>
      <c r="FAP1257" s="24"/>
      <c r="FAQ1257" s="24"/>
      <c r="FAR1257" s="24"/>
      <c r="FAS1257" s="24"/>
      <c r="FAT1257" s="24"/>
      <c r="FAU1257" s="24"/>
      <c r="FAV1257" s="24"/>
      <c r="FAW1257" s="24"/>
      <c r="FAX1257" s="24"/>
      <c r="FAY1257" s="24"/>
      <c r="FAZ1257" s="24"/>
      <c r="FBA1257" s="24"/>
      <c r="FBB1257" s="24"/>
      <c r="FBC1257" s="24"/>
      <c r="FBD1257" s="24"/>
      <c r="FBE1257" s="24"/>
      <c r="FBF1257" s="24"/>
      <c r="FBG1257" s="24"/>
      <c r="FBH1257" s="24"/>
      <c r="FBI1257" s="24"/>
      <c r="FBJ1257" s="24"/>
      <c r="FBK1257" s="24"/>
      <c r="FBL1257" s="24"/>
      <c r="FBM1257" s="24"/>
      <c r="FBN1257" s="24"/>
      <c r="FBO1257" s="24"/>
      <c r="FBP1257" s="24"/>
      <c r="FBQ1257" s="24"/>
      <c r="FBR1257" s="24"/>
      <c r="FBS1257" s="24"/>
      <c r="FBT1257" s="24"/>
      <c r="FBU1257" s="24"/>
      <c r="FBV1257" s="24"/>
      <c r="FBW1257" s="24"/>
      <c r="FBX1257" s="24"/>
      <c r="FBY1257" s="24"/>
      <c r="FBZ1257" s="24"/>
      <c r="FCA1257" s="24"/>
      <c r="FCB1257" s="24"/>
      <c r="FCC1257" s="24"/>
      <c r="FCD1257" s="24"/>
      <c r="FCE1257" s="24"/>
      <c r="FCF1257" s="24"/>
      <c r="FCG1257" s="24"/>
      <c r="FCH1257" s="24"/>
      <c r="FCI1257" s="24"/>
      <c r="FCJ1257" s="24"/>
      <c r="FCK1257" s="24"/>
      <c r="FCL1257" s="24"/>
      <c r="FCM1257" s="24"/>
      <c r="FCN1257" s="24"/>
      <c r="FCO1257" s="24"/>
      <c r="FCP1257" s="24"/>
      <c r="FCQ1257" s="24"/>
      <c r="FCR1257" s="24"/>
      <c r="FCS1257" s="24"/>
      <c r="FCT1257" s="24"/>
      <c r="FCU1257" s="24"/>
      <c r="FCV1257" s="24"/>
      <c r="FCW1257" s="24"/>
      <c r="FCX1257" s="24"/>
      <c r="FCY1257" s="24"/>
      <c r="FCZ1257" s="24"/>
      <c r="FDA1257" s="24"/>
      <c r="FDB1257" s="24"/>
      <c r="FDC1257" s="24"/>
      <c r="FDD1257" s="24"/>
      <c r="FDE1257" s="24"/>
      <c r="FDF1257" s="24"/>
      <c r="FDG1257" s="24"/>
      <c r="FDH1257" s="24"/>
      <c r="FDI1257" s="24"/>
      <c r="FDJ1257" s="24"/>
      <c r="FDK1257" s="24"/>
      <c r="FDL1257" s="24"/>
      <c r="FDM1257" s="24"/>
      <c r="FDN1257" s="24"/>
      <c r="FDO1257" s="24"/>
      <c r="FDP1257" s="24"/>
      <c r="FDQ1257" s="24"/>
      <c r="FDR1257" s="24"/>
      <c r="FDS1257" s="24"/>
      <c r="FDT1257" s="24"/>
      <c r="FDU1257" s="24"/>
      <c r="FDV1257" s="24"/>
      <c r="FDW1257" s="24"/>
      <c r="FDX1257" s="24"/>
      <c r="FDY1257" s="24"/>
      <c r="FDZ1257" s="24"/>
      <c r="FEA1257" s="24"/>
      <c r="FEB1257" s="24"/>
      <c r="FEC1257" s="24"/>
      <c r="FED1257" s="24"/>
      <c r="FEE1257" s="24"/>
      <c r="FEF1257" s="24"/>
      <c r="FEG1257" s="24"/>
      <c r="FEH1257" s="24"/>
      <c r="FEI1257" s="24"/>
      <c r="FEJ1257" s="24"/>
      <c r="FEK1257" s="24"/>
      <c r="FEL1257" s="24"/>
      <c r="FEM1257" s="24"/>
      <c r="FEN1257" s="24"/>
      <c r="FEO1257" s="24"/>
      <c r="FEP1257" s="24"/>
      <c r="FEQ1257" s="24"/>
      <c r="FER1257" s="24"/>
      <c r="FES1257" s="24"/>
      <c r="FET1257" s="24"/>
      <c r="FEU1257" s="24"/>
      <c r="FEV1257" s="24"/>
      <c r="FEW1257" s="24"/>
      <c r="FEX1257" s="24"/>
      <c r="FEY1257" s="24"/>
      <c r="FEZ1257" s="24"/>
      <c r="FFA1257" s="24"/>
      <c r="FFB1257" s="24"/>
      <c r="FFC1257" s="24"/>
      <c r="FFD1257" s="24"/>
      <c r="FFE1257" s="24"/>
      <c r="FFF1257" s="24"/>
      <c r="FFG1257" s="24"/>
      <c r="FFH1257" s="24"/>
      <c r="FFI1257" s="24"/>
      <c r="FFJ1257" s="24"/>
      <c r="FFK1257" s="24"/>
      <c r="FFL1257" s="24"/>
      <c r="FFM1257" s="24"/>
      <c r="FFN1257" s="24"/>
      <c r="FFO1257" s="24"/>
      <c r="FFP1257" s="24"/>
      <c r="FFQ1257" s="24"/>
      <c r="FFR1257" s="24"/>
      <c r="FFS1257" s="24"/>
      <c r="FFT1257" s="24"/>
      <c r="FFU1257" s="24"/>
      <c r="FFV1257" s="24"/>
      <c r="FFW1257" s="24"/>
      <c r="FFX1257" s="24"/>
      <c r="FFY1257" s="24"/>
      <c r="FFZ1257" s="24"/>
      <c r="FGA1257" s="24"/>
      <c r="FGB1257" s="24"/>
      <c r="FGC1257" s="24"/>
      <c r="FGD1257" s="24"/>
      <c r="FGE1257" s="24"/>
      <c r="FGF1257" s="24"/>
      <c r="FGG1257" s="24"/>
      <c r="FGH1257" s="24"/>
      <c r="FGI1257" s="24"/>
      <c r="FGJ1257" s="24"/>
      <c r="FGK1257" s="24"/>
      <c r="FGL1257" s="24"/>
      <c r="FGM1257" s="24"/>
      <c r="FGN1257" s="24"/>
      <c r="FGO1257" s="24"/>
      <c r="FGP1257" s="24"/>
      <c r="FGQ1257" s="24"/>
      <c r="FGR1257" s="24"/>
      <c r="FGS1257" s="24"/>
      <c r="FGT1257" s="24"/>
      <c r="FGU1257" s="24"/>
      <c r="FGV1257" s="24"/>
      <c r="FGW1257" s="24"/>
      <c r="FGX1257" s="24"/>
      <c r="FGY1257" s="24"/>
      <c r="FGZ1257" s="24"/>
      <c r="FHA1257" s="24"/>
      <c r="FHB1257" s="24"/>
      <c r="FHC1257" s="24"/>
      <c r="FHD1257" s="24"/>
      <c r="FHE1257" s="24"/>
      <c r="FHF1257" s="24"/>
      <c r="FHG1257" s="24"/>
      <c r="FHH1257" s="24"/>
      <c r="FHI1257" s="24"/>
      <c r="FHJ1257" s="24"/>
      <c r="FHK1257" s="24"/>
      <c r="FHL1257" s="24"/>
      <c r="FHM1257" s="24"/>
      <c r="FHN1257" s="24"/>
      <c r="FHO1257" s="24"/>
      <c r="FHP1257" s="24"/>
      <c r="FHQ1257" s="24"/>
      <c r="FHR1257" s="24"/>
      <c r="FHS1257" s="24"/>
      <c r="FHT1257" s="24"/>
      <c r="FHU1257" s="24"/>
      <c r="FHV1257" s="24"/>
      <c r="FHW1257" s="24"/>
      <c r="FHX1257" s="24"/>
      <c r="FHY1257" s="24"/>
      <c r="FHZ1257" s="24"/>
      <c r="FIA1257" s="24"/>
      <c r="FIB1257" s="24"/>
      <c r="FIC1257" s="24"/>
      <c r="FID1257" s="24"/>
      <c r="FIE1257" s="24"/>
      <c r="FIF1257" s="24"/>
      <c r="FIG1257" s="24"/>
      <c r="FIH1257" s="24"/>
      <c r="FII1257" s="24"/>
      <c r="FIJ1257" s="24"/>
      <c r="FIK1257" s="24"/>
      <c r="FIL1257" s="24"/>
      <c r="FIM1257" s="24"/>
      <c r="FIN1257" s="24"/>
      <c r="FIO1257" s="24"/>
      <c r="FIP1257" s="24"/>
      <c r="FIQ1257" s="24"/>
      <c r="FIR1257" s="24"/>
      <c r="FIS1257" s="24"/>
      <c r="FIT1257" s="24"/>
      <c r="FIU1257" s="24"/>
      <c r="FIV1257" s="24"/>
      <c r="FIW1257" s="24"/>
      <c r="FIX1257" s="24"/>
      <c r="FIY1257" s="24"/>
      <c r="FIZ1257" s="24"/>
      <c r="FJA1257" s="24"/>
      <c r="FJB1257" s="24"/>
      <c r="FJC1257" s="24"/>
      <c r="FJD1257" s="24"/>
      <c r="FJE1257" s="24"/>
      <c r="FJF1257" s="24"/>
      <c r="FJG1257" s="24"/>
      <c r="FJH1257" s="24"/>
      <c r="FJI1257" s="24"/>
      <c r="FJJ1257" s="24"/>
      <c r="FJK1257" s="24"/>
      <c r="FJL1257" s="24"/>
      <c r="FJM1257" s="24"/>
      <c r="FJN1257" s="24"/>
      <c r="FJO1257" s="24"/>
      <c r="FJP1257" s="24"/>
      <c r="FJQ1257" s="24"/>
      <c r="FJR1257" s="24"/>
      <c r="FJS1257" s="24"/>
      <c r="FJT1257" s="24"/>
      <c r="FJU1257" s="24"/>
      <c r="FJV1257" s="24"/>
      <c r="FJW1257" s="24"/>
      <c r="FJX1257" s="24"/>
      <c r="FJY1257" s="24"/>
      <c r="FJZ1257" s="24"/>
      <c r="FKA1257" s="24"/>
      <c r="FKB1257" s="24"/>
      <c r="FKC1257" s="24"/>
      <c r="FKD1257" s="24"/>
      <c r="FKE1257" s="24"/>
      <c r="FKF1257" s="24"/>
      <c r="FKG1257" s="24"/>
      <c r="FKH1257" s="24"/>
      <c r="FKI1257" s="24"/>
      <c r="FKJ1257" s="24"/>
      <c r="FKK1257" s="24"/>
      <c r="FKL1257" s="24"/>
      <c r="FKM1257" s="24"/>
      <c r="FKN1257" s="24"/>
      <c r="FKO1257" s="24"/>
      <c r="FKP1257" s="24"/>
      <c r="FKQ1257" s="24"/>
      <c r="FKR1257" s="24"/>
      <c r="FKS1257" s="24"/>
      <c r="FKT1257" s="24"/>
      <c r="FKU1257" s="24"/>
      <c r="FKV1257" s="24"/>
      <c r="FKW1257" s="24"/>
      <c r="FKX1257" s="24"/>
      <c r="FKY1257" s="24"/>
      <c r="FKZ1257" s="24"/>
      <c r="FLA1257" s="24"/>
      <c r="FLB1257" s="24"/>
      <c r="FLC1257" s="24"/>
      <c r="FLD1257" s="24"/>
      <c r="FLE1257" s="24"/>
      <c r="FLF1257" s="24"/>
      <c r="FLG1257" s="24"/>
      <c r="FLH1257" s="24"/>
      <c r="FLI1257" s="24"/>
      <c r="FLJ1257" s="24"/>
      <c r="FLK1257" s="24"/>
      <c r="FLL1257" s="24"/>
      <c r="FLM1257" s="24"/>
      <c r="FLN1257" s="24"/>
      <c r="FLO1257" s="24"/>
      <c r="FLP1257" s="24"/>
      <c r="FLQ1257" s="24"/>
      <c r="FLR1257" s="24"/>
      <c r="FLS1257" s="24"/>
      <c r="FLT1257" s="24"/>
      <c r="FLU1257" s="24"/>
      <c r="FLV1257" s="24"/>
      <c r="FLW1257" s="24"/>
      <c r="FLX1257" s="24"/>
      <c r="FLY1257" s="24"/>
      <c r="FLZ1257" s="24"/>
      <c r="FMA1257" s="24"/>
      <c r="FMB1257" s="24"/>
      <c r="FMC1257" s="24"/>
      <c r="FMD1257" s="24"/>
      <c r="FME1257" s="24"/>
      <c r="FMF1257" s="24"/>
      <c r="FMG1257" s="24"/>
      <c r="FMH1257" s="24"/>
      <c r="FMI1257" s="24"/>
      <c r="FMJ1257" s="24"/>
      <c r="FMK1257" s="24"/>
      <c r="FML1257" s="24"/>
      <c r="FMM1257" s="24"/>
      <c r="FMN1257" s="24"/>
      <c r="FMO1257" s="24"/>
      <c r="FMP1257" s="24"/>
      <c r="FMQ1257" s="24"/>
      <c r="FMR1257" s="24"/>
      <c r="FMS1257" s="24"/>
      <c r="FMT1257" s="24"/>
      <c r="FMU1257" s="24"/>
      <c r="FMV1257" s="24"/>
      <c r="FMW1257" s="24"/>
      <c r="FMX1257" s="24"/>
      <c r="FMY1257" s="24"/>
      <c r="FMZ1257" s="24"/>
      <c r="FNA1257" s="24"/>
      <c r="FNB1257" s="24"/>
      <c r="FNC1257" s="24"/>
      <c r="FND1257" s="24"/>
      <c r="FNE1257" s="24"/>
      <c r="FNF1257" s="24"/>
      <c r="FNG1257" s="24"/>
      <c r="FNH1257" s="24"/>
      <c r="FNI1257" s="24"/>
      <c r="FNJ1257" s="24"/>
      <c r="FNK1257" s="24"/>
      <c r="FNL1257" s="24"/>
      <c r="FNM1257" s="24"/>
      <c r="FNN1257" s="24"/>
      <c r="FNO1257" s="24"/>
      <c r="FNP1257" s="24"/>
      <c r="FNQ1257" s="24"/>
      <c r="FNR1257" s="24"/>
      <c r="FNS1257" s="24"/>
      <c r="FNT1257" s="24"/>
      <c r="FNU1257" s="24"/>
      <c r="FNV1257" s="24"/>
      <c r="FNW1257" s="24"/>
      <c r="FNX1257" s="24"/>
      <c r="FNY1257" s="24"/>
      <c r="FNZ1257" s="24"/>
      <c r="FOA1257" s="24"/>
      <c r="FOB1257" s="24"/>
      <c r="FOC1257" s="24"/>
      <c r="FOD1257" s="24"/>
      <c r="FOE1257" s="24"/>
      <c r="FOF1257" s="24"/>
      <c r="FOG1257" s="24"/>
      <c r="FOH1257" s="24"/>
      <c r="FOI1257" s="24"/>
      <c r="FOJ1257" s="24"/>
      <c r="FOK1257" s="24"/>
      <c r="FOL1257" s="24"/>
      <c r="FOM1257" s="24"/>
      <c r="FON1257" s="24"/>
      <c r="FOO1257" s="24"/>
      <c r="FOP1257" s="24"/>
      <c r="FOQ1257" s="24"/>
      <c r="FOR1257" s="24"/>
      <c r="FOS1257" s="24"/>
      <c r="FOT1257" s="24"/>
      <c r="FOU1257" s="24"/>
      <c r="FOV1257" s="24"/>
      <c r="FOW1257" s="24"/>
      <c r="FOX1257" s="24"/>
      <c r="FOY1257" s="24"/>
      <c r="FOZ1257" s="24"/>
      <c r="FPA1257" s="24"/>
      <c r="FPB1257" s="24"/>
      <c r="FPC1257" s="24"/>
      <c r="FPD1257" s="24"/>
      <c r="FPE1257" s="24"/>
      <c r="FPF1257" s="24"/>
      <c r="FPG1257" s="24"/>
      <c r="FPH1257" s="24"/>
      <c r="FPI1257" s="24"/>
      <c r="FPJ1257" s="24"/>
      <c r="FPK1257" s="24"/>
      <c r="FPL1257" s="24"/>
      <c r="FPM1257" s="24"/>
      <c r="FPN1257" s="24"/>
      <c r="FPO1257" s="24"/>
      <c r="FPP1257" s="24"/>
      <c r="FPQ1257" s="24"/>
      <c r="FPR1257" s="24"/>
      <c r="FPS1257" s="24"/>
      <c r="FPT1257" s="24"/>
      <c r="FPU1257" s="24"/>
      <c r="FPV1257" s="24"/>
      <c r="FPW1257" s="24"/>
      <c r="FPX1257" s="24"/>
      <c r="FPY1257" s="24"/>
      <c r="FPZ1257" s="24"/>
      <c r="FQA1257" s="24"/>
      <c r="FQB1257" s="24"/>
      <c r="FQC1257" s="24"/>
      <c r="FQD1257" s="24"/>
      <c r="FQE1257" s="24"/>
      <c r="FQF1257" s="24"/>
      <c r="FQG1257" s="24"/>
      <c r="FQH1257" s="24"/>
      <c r="FQI1257" s="24"/>
      <c r="FQJ1257" s="24"/>
      <c r="FQK1257" s="24"/>
      <c r="FQL1257" s="24"/>
      <c r="FQM1257" s="24"/>
      <c r="FQN1257" s="24"/>
      <c r="FQO1257" s="24"/>
      <c r="FQP1257" s="24"/>
      <c r="FQQ1257" s="24"/>
      <c r="FQR1257" s="24"/>
      <c r="FQS1257" s="24"/>
      <c r="FQT1257" s="24"/>
      <c r="FQU1257" s="24"/>
      <c r="FQV1257" s="24"/>
      <c r="FQW1257" s="24"/>
      <c r="FQX1257" s="24"/>
      <c r="FQY1257" s="24"/>
      <c r="FQZ1257" s="24"/>
      <c r="FRA1257" s="24"/>
      <c r="FRB1257" s="24"/>
      <c r="FRC1257" s="24"/>
      <c r="FRD1257" s="24"/>
      <c r="FRE1257" s="24"/>
      <c r="FRF1257" s="24"/>
      <c r="FRG1257" s="24"/>
      <c r="FRH1257" s="24"/>
      <c r="FRI1257" s="24"/>
      <c r="FRJ1257" s="24"/>
      <c r="FRK1257" s="24"/>
      <c r="FRL1257" s="24"/>
      <c r="FRM1257" s="24"/>
      <c r="FRN1257" s="24"/>
      <c r="FRO1257" s="24"/>
      <c r="FRP1257" s="24"/>
      <c r="FRQ1257" s="24"/>
      <c r="FRR1257" s="24"/>
      <c r="FRS1257" s="24"/>
      <c r="FRT1257" s="24"/>
      <c r="FRU1257" s="24"/>
      <c r="FRV1257" s="24"/>
      <c r="FRW1257" s="24"/>
      <c r="FRX1257" s="24"/>
      <c r="FRY1257" s="24"/>
      <c r="FRZ1257" s="24"/>
      <c r="FSA1257" s="24"/>
      <c r="FSB1257" s="24"/>
      <c r="FSC1257" s="24"/>
      <c r="FSD1257" s="24"/>
      <c r="FSE1257" s="24"/>
      <c r="FSF1257" s="24"/>
      <c r="FSG1257" s="24"/>
      <c r="FSH1257" s="24"/>
      <c r="FSI1257" s="24"/>
      <c r="FSJ1257" s="24"/>
      <c r="FSK1257" s="24"/>
      <c r="FSL1257" s="24"/>
      <c r="FSM1257" s="24"/>
      <c r="FSN1257" s="24"/>
      <c r="FSO1257" s="24"/>
      <c r="FSP1257" s="24"/>
      <c r="FSQ1257" s="24"/>
      <c r="FSR1257" s="24"/>
      <c r="FSS1257" s="24"/>
      <c r="FST1257" s="24"/>
      <c r="FSU1257" s="24"/>
      <c r="FSV1257" s="24"/>
      <c r="FSW1257" s="24"/>
      <c r="FSX1257" s="24"/>
      <c r="FSY1257" s="24"/>
      <c r="FSZ1257" s="24"/>
      <c r="FTA1257" s="24"/>
      <c r="FTB1257" s="24"/>
      <c r="FTC1257" s="24"/>
      <c r="FTD1257" s="24"/>
      <c r="FTE1257" s="24"/>
      <c r="FTF1257" s="24"/>
      <c r="FTG1257" s="24"/>
      <c r="FTH1257" s="24"/>
      <c r="FTI1257" s="24"/>
      <c r="FTJ1257" s="24"/>
      <c r="FTK1257" s="24"/>
      <c r="FTL1257" s="24"/>
      <c r="FTM1257" s="24"/>
      <c r="FTN1257" s="24"/>
      <c r="FTO1257" s="24"/>
      <c r="FTP1257" s="24"/>
      <c r="FTQ1257" s="24"/>
      <c r="FTR1257" s="24"/>
      <c r="FTS1257" s="24"/>
      <c r="FTT1257" s="24"/>
      <c r="FTU1257" s="24"/>
      <c r="FTV1257" s="24"/>
      <c r="FTW1257" s="24"/>
      <c r="FTX1257" s="24"/>
      <c r="FTY1257" s="24"/>
      <c r="FTZ1257" s="24"/>
      <c r="FUA1257" s="24"/>
      <c r="FUB1257" s="24"/>
      <c r="FUC1257" s="24"/>
      <c r="FUD1257" s="24"/>
      <c r="FUE1257" s="24"/>
      <c r="FUF1257" s="24"/>
      <c r="FUG1257" s="24"/>
      <c r="FUH1257" s="24"/>
      <c r="FUI1257" s="24"/>
      <c r="FUJ1257" s="24"/>
      <c r="FUK1257" s="24"/>
      <c r="FUL1257" s="24"/>
      <c r="FUM1257" s="24"/>
      <c r="FUN1257" s="24"/>
      <c r="FUO1257" s="24"/>
      <c r="FUP1257" s="24"/>
      <c r="FUQ1257" s="24"/>
      <c r="FUR1257" s="24"/>
      <c r="FUS1257" s="24"/>
      <c r="FUT1257" s="24"/>
      <c r="FUU1257" s="24"/>
      <c r="FUV1257" s="24"/>
      <c r="FUW1257" s="24"/>
      <c r="FUX1257" s="24"/>
      <c r="FUY1257" s="24"/>
      <c r="FUZ1257" s="24"/>
      <c r="FVA1257" s="24"/>
      <c r="FVB1257" s="24"/>
      <c r="FVC1257" s="24"/>
      <c r="FVD1257" s="24"/>
      <c r="FVE1257" s="24"/>
      <c r="FVF1257" s="24"/>
      <c r="FVG1257" s="24"/>
      <c r="FVH1257" s="24"/>
      <c r="FVI1257" s="24"/>
      <c r="FVJ1257" s="24"/>
      <c r="FVK1257" s="24"/>
      <c r="FVL1257" s="24"/>
      <c r="FVM1257" s="24"/>
      <c r="FVN1257" s="24"/>
      <c r="FVO1257" s="24"/>
      <c r="FVP1257" s="24"/>
      <c r="FVQ1257" s="24"/>
      <c r="FVR1257" s="24"/>
      <c r="FVS1257" s="24"/>
      <c r="FVT1257" s="24"/>
      <c r="FVU1257" s="24"/>
      <c r="FVV1257" s="24"/>
      <c r="FVW1257" s="24"/>
      <c r="FVX1257" s="24"/>
      <c r="FVY1257" s="24"/>
      <c r="FVZ1257" s="24"/>
      <c r="FWA1257" s="24"/>
      <c r="FWB1257" s="24"/>
      <c r="FWC1257" s="24"/>
      <c r="FWD1257" s="24"/>
      <c r="FWE1257" s="24"/>
      <c r="FWF1257" s="24"/>
      <c r="FWG1257" s="24"/>
      <c r="FWH1257" s="24"/>
      <c r="FWI1257" s="24"/>
      <c r="FWJ1257" s="24"/>
      <c r="FWK1257" s="24"/>
      <c r="FWL1257" s="24"/>
      <c r="FWM1257" s="24"/>
      <c r="FWN1257" s="24"/>
      <c r="FWO1257" s="24"/>
      <c r="FWP1257" s="24"/>
      <c r="FWQ1257" s="24"/>
      <c r="FWR1257" s="24"/>
      <c r="FWS1257" s="24"/>
      <c r="FWT1257" s="24"/>
      <c r="FWU1257" s="24"/>
      <c r="FWV1257" s="24"/>
      <c r="FWW1257" s="24"/>
      <c r="FWX1257" s="24"/>
      <c r="FWY1257" s="24"/>
      <c r="FWZ1257" s="24"/>
      <c r="FXA1257" s="24"/>
      <c r="FXB1257" s="24"/>
      <c r="FXC1257" s="24"/>
      <c r="FXD1257" s="24"/>
      <c r="FXE1257" s="24"/>
      <c r="FXF1257" s="24"/>
      <c r="FXG1257" s="24"/>
      <c r="FXH1257" s="24"/>
      <c r="FXI1257" s="24"/>
      <c r="FXJ1257" s="24"/>
      <c r="FXK1257" s="24"/>
      <c r="FXL1257" s="24"/>
      <c r="FXM1257" s="24"/>
      <c r="FXN1257" s="24"/>
      <c r="FXO1257" s="24"/>
      <c r="FXP1257" s="24"/>
      <c r="FXQ1257" s="24"/>
      <c r="FXR1257" s="24"/>
      <c r="FXS1257" s="24"/>
      <c r="FXT1257" s="24"/>
      <c r="FXU1257" s="24"/>
      <c r="FXV1257" s="24"/>
      <c r="FXW1257" s="24"/>
      <c r="FXX1257" s="24"/>
      <c r="FXY1257" s="24"/>
      <c r="FXZ1257" s="24"/>
      <c r="FYA1257" s="24"/>
      <c r="FYB1257" s="24"/>
      <c r="FYC1257" s="24"/>
      <c r="FYD1257" s="24"/>
      <c r="FYE1257" s="24"/>
      <c r="FYF1257" s="24"/>
      <c r="FYG1257" s="24"/>
      <c r="FYH1257" s="24"/>
      <c r="FYI1257" s="24"/>
      <c r="FYJ1257" s="24"/>
      <c r="FYK1257" s="24"/>
      <c r="FYL1257" s="24"/>
      <c r="FYM1257" s="24"/>
      <c r="FYN1257" s="24"/>
      <c r="FYO1257" s="24"/>
      <c r="FYP1257" s="24"/>
      <c r="FYQ1257" s="24"/>
      <c r="FYR1257" s="24"/>
      <c r="FYS1257" s="24"/>
      <c r="FYT1257" s="24"/>
      <c r="FYU1257" s="24"/>
      <c r="FYV1257" s="24"/>
      <c r="FYW1257" s="24"/>
      <c r="FYX1257" s="24"/>
      <c r="FYY1257" s="24"/>
      <c r="FYZ1257" s="24"/>
      <c r="FZA1257" s="24"/>
      <c r="FZB1257" s="24"/>
      <c r="FZC1257" s="24"/>
      <c r="FZD1257" s="24"/>
      <c r="FZE1257" s="24"/>
      <c r="FZF1257" s="24"/>
      <c r="FZG1257" s="24"/>
      <c r="FZH1257" s="24"/>
      <c r="FZI1257" s="24"/>
      <c r="FZJ1257" s="24"/>
      <c r="FZK1257" s="24"/>
      <c r="FZL1257" s="24"/>
      <c r="FZM1257" s="24"/>
      <c r="FZN1257" s="24"/>
      <c r="FZO1257" s="24"/>
      <c r="FZP1257" s="24"/>
      <c r="FZQ1257" s="24"/>
      <c r="FZR1257" s="24"/>
      <c r="FZS1257" s="24"/>
      <c r="FZT1257" s="24"/>
      <c r="FZU1257" s="24"/>
      <c r="FZV1257" s="24"/>
      <c r="FZW1257" s="24"/>
      <c r="FZX1257" s="24"/>
      <c r="FZY1257" s="24"/>
      <c r="FZZ1257" s="24"/>
      <c r="GAA1257" s="24"/>
      <c r="GAB1257" s="24"/>
      <c r="GAC1257" s="24"/>
      <c r="GAD1257" s="24"/>
      <c r="GAE1257" s="24"/>
      <c r="GAF1257" s="24"/>
      <c r="GAG1257" s="24"/>
      <c r="GAH1257" s="24"/>
      <c r="GAI1257" s="24"/>
      <c r="GAJ1257" s="24"/>
      <c r="GAK1257" s="24"/>
      <c r="GAL1257" s="24"/>
      <c r="GAM1257" s="24"/>
      <c r="GAN1257" s="24"/>
      <c r="GAO1257" s="24"/>
      <c r="GAP1257" s="24"/>
      <c r="GAQ1257" s="24"/>
      <c r="GAR1257" s="24"/>
      <c r="GAS1257" s="24"/>
      <c r="GAT1257" s="24"/>
      <c r="GAU1257" s="24"/>
      <c r="GAV1257" s="24"/>
      <c r="GAW1257" s="24"/>
      <c r="GAX1257" s="24"/>
      <c r="GAY1257" s="24"/>
      <c r="GAZ1257" s="24"/>
      <c r="GBA1257" s="24"/>
      <c r="GBB1257" s="24"/>
      <c r="GBC1257" s="24"/>
      <c r="GBD1257" s="24"/>
      <c r="GBE1257" s="24"/>
      <c r="GBF1257" s="24"/>
      <c r="GBG1257" s="24"/>
      <c r="GBH1257" s="24"/>
      <c r="GBI1257" s="24"/>
      <c r="GBJ1257" s="24"/>
      <c r="GBK1257" s="24"/>
      <c r="GBL1257" s="24"/>
      <c r="GBM1257" s="24"/>
      <c r="GBN1257" s="24"/>
      <c r="GBO1257" s="24"/>
      <c r="GBP1257" s="24"/>
      <c r="GBQ1257" s="24"/>
      <c r="GBR1257" s="24"/>
      <c r="GBS1257" s="24"/>
      <c r="GBT1257" s="24"/>
      <c r="GBU1257" s="24"/>
      <c r="GBV1257" s="24"/>
      <c r="GBW1257" s="24"/>
      <c r="GBX1257" s="24"/>
      <c r="GBY1257" s="24"/>
      <c r="GBZ1257" s="24"/>
      <c r="GCA1257" s="24"/>
      <c r="GCB1257" s="24"/>
      <c r="GCC1257" s="24"/>
      <c r="GCD1257" s="24"/>
      <c r="GCE1257" s="24"/>
      <c r="GCF1257" s="24"/>
      <c r="GCG1257" s="24"/>
      <c r="GCH1257" s="24"/>
      <c r="GCI1257" s="24"/>
      <c r="GCJ1257" s="24"/>
      <c r="GCK1257" s="24"/>
      <c r="GCL1257" s="24"/>
      <c r="GCM1257" s="24"/>
      <c r="GCN1257" s="24"/>
      <c r="GCO1257" s="24"/>
      <c r="GCP1257" s="24"/>
      <c r="GCQ1257" s="24"/>
      <c r="GCR1257" s="24"/>
      <c r="GCS1257" s="24"/>
      <c r="GCT1257" s="24"/>
      <c r="GCU1257" s="24"/>
      <c r="GCV1257" s="24"/>
      <c r="GCW1257" s="24"/>
      <c r="GCX1257" s="24"/>
      <c r="GCY1257" s="24"/>
      <c r="GCZ1257" s="24"/>
      <c r="GDA1257" s="24"/>
      <c r="GDB1257" s="24"/>
      <c r="GDC1257" s="24"/>
      <c r="GDD1257" s="24"/>
      <c r="GDE1257" s="24"/>
      <c r="GDF1257" s="24"/>
      <c r="GDG1257" s="24"/>
      <c r="GDH1257" s="24"/>
      <c r="GDI1257" s="24"/>
      <c r="GDJ1257" s="24"/>
      <c r="GDK1257" s="24"/>
      <c r="GDL1257" s="24"/>
      <c r="GDM1257" s="24"/>
      <c r="GDN1257" s="24"/>
      <c r="GDO1257" s="24"/>
      <c r="GDP1257" s="24"/>
      <c r="GDQ1257" s="24"/>
      <c r="GDR1257" s="24"/>
      <c r="GDS1257" s="24"/>
      <c r="GDT1257" s="24"/>
      <c r="GDU1257" s="24"/>
      <c r="GDV1257" s="24"/>
      <c r="GDW1257" s="24"/>
      <c r="GDX1257" s="24"/>
      <c r="GDY1257" s="24"/>
      <c r="GDZ1257" s="24"/>
      <c r="GEA1257" s="24"/>
      <c r="GEB1257" s="24"/>
      <c r="GEC1257" s="24"/>
      <c r="GED1257" s="24"/>
      <c r="GEE1257" s="24"/>
      <c r="GEF1257" s="24"/>
      <c r="GEG1257" s="24"/>
      <c r="GEH1257" s="24"/>
      <c r="GEI1257" s="24"/>
      <c r="GEJ1257" s="24"/>
      <c r="GEK1257" s="24"/>
      <c r="GEL1257" s="24"/>
      <c r="GEM1257" s="24"/>
      <c r="GEN1257" s="24"/>
      <c r="GEO1257" s="24"/>
      <c r="GEP1257" s="24"/>
      <c r="GEQ1257" s="24"/>
      <c r="GER1257" s="24"/>
      <c r="GES1257" s="24"/>
      <c r="GET1257" s="24"/>
      <c r="GEU1257" s="24"/>
      <c r="GEV1257" s="24"/>
      <c r="GEW1257" s="24"/>
      <c r="GEX1257" s="24"/>
      <c r="GEY1257" s="24"/>
      <c r="GEZ1257" s="24"/>
      <c r="GFA1257" s="24"/>
      <c r="GFB1257" s="24"/>
      <c r="GFC1257" s="24"/>
      <c r="GFD1257" s="24"/>
      <c r="GFE1257" s="24"/>
      <c r="GFF1257" s="24"/>
      <c r="GFG1257" s="24"/>
      <c r="GFH1257" s="24"/>
      <c r="GFI1257" s="24"/>
      <c r="GFJ1257" s="24"/>
      <c r="GFK1257" s="24"/>
      <c r="GFL1257" s="24"/>
      <c r="GFM1257" s="24"/>
      <c r="GFN1257" s="24"/>
      <c r="GFO1257" s="24"/>
      <c r="GFP1257" s="24"/>
      <c r="GFQ1257" s="24"/>
      <c r="GFR1257" s="24"/>
      <c r="GFS1257" s="24"/>
      <c r="GFT1257" s="24"/>
      <c r="GFU1257" s="24"/>
      <c r="GFV1257" s="24"/>
      <c r="GFW1257" s="24"/>
      <c r="GFX1257" s="24"/>
      <c r="GFY1257" s="24"/>
      <c r="GFZ1257" s="24"/>
      <c r="GGA1257" s="24"/>
      <c r="GGB1257" s="24"/>
      <c r="GGC1257" s="24"/>
      <c r="GGD1257" s="24"/>
      <c r="GGE1257" s="24"/>
      <c r="GGF1257" s="24"/>
      <c r="GGG1257" s="24"/>
      <c r="GGH1257" s="24"/>
      <c r="GGI1257" s="24"/>
      <c r="GGJ1257" s="24"/>
      <c r="GGK1257" s="24"/>
      <c r="GGL1257" s="24"/>
      <c r="GGM1257" s="24"/>
      <c r="GGN1257" s="24"/>
      <c r="GGO1257" s="24"/>
      <c r="GGP1257" s="24"/>
      <c r="GGQ1257" s="24"/>
      <c r="GGR1257" s="24"/>
      <c r="GGS1257" s="24"/>
      <c r="GGT1257" s="24"/>
      <c r="GGU1257" s="24"/>
      <c r="GGV1257" s="24"/>
      <c r="GGW1257" s="24"/>
      <c r="GGX1257" s="24"/>
      <c r="GGY1257" s="24"/>
      <c r="GGZ1257" s="24"/>
      <c r="GHA1257" s="24"/>
      <c r="GHB1257" s="24"/>
      <c r="GHC1257" s="24"/>
      <c r="GHD1257" s="24"/>
      <c r="GHE1257" s="24"/>
      <c r="GHF1257" s="24"/>
      <c r="GHG1257" s="24"/>
      <c r="GHH1257" s="24"/>
      <c r="GHI1257" s="24"/>
      <c r="GHJ1257" s="24"/>
      <c r="GHK1257" s="24"/>
      <c r="GHL1257" s="24"/>
      <c r="GHM1257" s="24"/>
      <c r="GHN1257" s="24"/>
      <c r="GHO1257" s="24"/>
      <c r="GHP1257" s="24"/>
      <c r="GHQ1257" s="24"/>
      <c r="GHR1257" s="24"/>
      <c r="GHS1257" s="24"/>
      <c r="GHT1257" s="24"/>
      <c r="GHU1257" s="24"/>
      <c r="GHV1257" s="24"/>
      <c r="GHW1257" s="24"/>
      <c r="GHX1257" s="24"/>
      <c r="GHY1257" s="24"/>
      <c r="GHZ1257" s="24"/>
      <c r="GIA1257" s="24"/>
      <c r="GIB1257" s="24"/>
      <c r="GIC1257" s="24"/>
      <c r="GID1257" s="24"/>
      <c r="GIE1257" s="24"/>
      <c r="GIF1257" s="24"/>
      <c r="GIG1257" s="24"/>
      <c r="GIH1257" s="24"/>
      <c r="GII1257" s="24"/>
      <c r="GIJ1257" s="24"/>
      <c r="GIK1257" s="24"/>
      <c r="GIL1257" s="24"/>
      <c r="GIM1257" s="24"/>
      <c r="GIN1257" s="24"/>
      <c r="GIO1257" s="24"/>
      <c r="GIP1257" s="24"/>
      <c r="GIQ1257" s="24"/>
      <c r="GIR1257" s="24"/>
      <c r="GIS1257" s="24"/>
      <c r="GIT1257" s="24"/>
      <c r="GIU1257" s="24"/>
      <c r="GIV1257" s="24"/>
      <c r="GIW1257" s="24"/>
      <c r="GIX1257" s="24"/>
      <c r="GIY1257" s="24"/>
      <c r="GIZ1257" s="24"/>
      <c r="GJA1257" s="24"/>
      <c r="GJB1257" s="24"/>
      <c r="GJC1257" s="24"/>
      <c r="GJD1257" s="24"/>
      <c r="GJE1257" s="24"/>
      <c r="GJF1257" s="24"/>
      <c r="GJG1257" s="24"/>
      <c r="GJH1257" s="24"/>
      <c r="GJI1257" s="24"/>
      <c r="GJJ1257" s="24"/>
      <c r="GJK1257" s="24"/>
      <c r="GJL1257" s="24"/>
      <c r="GJM1257" s="24"/>
      <c r="GJN1257" s="24"/>
      <c r="GJO1257" s="24"/>
      <c r="GJP1257" s="24"/>
      <c r="GJQ1257" s="24"/>
      <c r="GJR1257" s="24"/>
      <c r="GJS1257" s="24"/>
      <c r="GJT1257" s="24"/>
      <c r="GJU1257" s="24"/>
      <c r="GJV1257" s="24"/>
      <c r="GJW1257" s="24"/>
      <c r="GJX1257" s="24"/>
      <c r="GJY1257" s="24"/>
      <c r="GJZ1257" s="24"/>
      <c r="GKA1257" s="24"/>
      <c r="GKB1257" s="24"/>
      <c r="GKC1257" s="24"/>
      <c r="GKD1257" s="24"/>
      <c r="GKE1257" s="24"/>
      <c r="GKF1257" s="24"/>
      <c r="GKG1257" s="24"/>
      <c r="GKH1257" s="24"/>
      <c r="GKI1257" s="24"/>
      <c r="GKJ1257" s="24"/>
      <c r="GKK1257" s="24"/>
      <c r="GKL1257" s="24"/>
      <c r="GKM1257" s="24"/>
      <c r="GKN1257" s="24"/>
      <c r="GKO1257" s="24"/>
      <c r="GKP1257" s="24"/>
      <c r="GKQ1257" s="24"/>
      <c r="GKR1257" s="24"/>
      <c r="GKS1257" s="24"/>
      <c r="GKT1257" s="24"/>
      <c r="GKU1257" s="24"/>
      <c r="GKV1257" s="24"/>
      <c r="GKW1257" s="24"/>
      <c r="GKX1257" s="24"/>
      <c r="GKY1257" s="24"/>
      <c r="GKZ1257" s="24"/>
      <c r="GLA1257" s="24"/>
      <c r="GLB1257" s="24"/>
      <c r="GLC1257" s="24"/>
      <c r="GLD1257" s="24"/>
      <c r="GLE1257" s="24"/>
      <c r="GLF1257" s="24"/>
      <c r="GLG1257" s="24"/>
      <c r="GLH1257" s="24"/>
      <c r="GLI1257" s="24"/>
      <c r="GLJ1257" s="24"/>
      <c r="GLK1257" s="24"/>
      <c r="GLL1257" s="24"/>
      <c r="GLM1257" s="24"/>
      <c r="GLN1257" s="24"/>
      <c r="GLO1257" s="24"/>
      <c r="GLP1257" s="24"/>
      <c r="GLQ1257" s="24"/>
      <c r="GLR1257" s="24"/>
      <c r="GLS1257" s="24"/>
      <c r="GLT1257" s="24"/>
      <c r="GLU1257" s="24"/>
      <c r="GLV1257" s="24"/>
      <c r="GLW1257" s="24"/>
      <c r="GLX1257" s="24"/>
      <c r="GLY1257" s="24"/>
      <c r="GLZ1257" s="24"/>
      <c r="GMA1257" s="24"/>
      <c r="GMB1257" s="24"/>
      <c r="GMC1257" s="24"/>
      <c r="GMD1257" s="24"/>
      <c r="GME1257" s="24"/>
      <c r="GMF1257" s="24"/>
      <c r="GMG1257" s="24"/>
      <c r="GMH1257" s="24"/>
      <c r="GMI1257" s="24"/>
      <c r="GMJ1257" s="24"/>
      <c r="GMK1257" s="24"/>
      <c r="GML1257" s="24"/>
      <c r="GMM1257" s="24"/>
      <c r="GMN1257" s="24"/>
      <c r="GMO1257" s="24"/>
      <c r="GMP1257" s="24"/>
      <c r="GMQ1257" s="24"/>
      <c r="GMR1257" s="24"/>
      <c r="GMS1257" s="24"/>
      <c r="GMT1257" s="24"/>
      <c r="GMU1257" s="24"/>
      <c r="GMV1257" s="24"/>
      <c r="GMW1257" s="24"/>
      <c r="GMX1257" s="24"/>
      <c r="GMY1257" s="24"/>
      <c r="GMZ1257" s="24"/>
      <c r="GNA1257" s="24"/>
      <c r="GNB1257" s="24"/>
      <c r="GNC1257" s="24"/>
      <c r="GND1257" s="24"/>
      <c r="GNE1257" s="24"/>
      <c r="GNF1257" s="24"/>
      <c r="GNG1257" s="24"/>
      <c r="GNH1257" s="24"/>
      <c r="GNI1257" s="24"/>
      <c r="GNJ1257" s="24"/>
      <c r="GNK1257" s="24"/>
      <c r="GNL1257" s="24"/>
      <c r="GNM1257" s="24"/>
      <c r="GNN1257" s="24"/>
      <c r="GNO1257" s="24"/>
      <c r="GNP1257" s="24"/>
      <c r="GNQ1257" s="24"/>
      <c r="GNR1257" s="24"/>
      <c r="GNS1257" s="24"/>
      <c r="GNT1257" s="24"/>
      <c r="GNU1257" s="24"/>
      <c r="GNV1257" s="24"/>
      <c r="GNW1257" s="24"/>
      <c r="GNX1257" s="24"/>
      <c r="GNY1257" s="24"/>
      <c r="GNZ1257" s="24"/>
      <c r="GOA1257" s="24"/>
      <c r="GOB1257" s="24"/>
      <c r="GOC1257" s="24"/>
      <c r="GOD1257" s="24"/>
      <c r="GOE1257" s="24"/>
      <c r="GOF1257" s="24"/>
      <c r="GOG1257" s="24"/>
      <c r="GOH1257" s="24"/>
      <c r="GOI1257" s="24"/>
      <c r="GOJ1257" s="24"/>
      <c r="GOK1257" s="24"/>
      <c r="GOL1257" s="24"/>
      <c r="GOM1257" s="24"/>
      <c r="GON1257" s="24"/>
      <c r="GOO1257" s="24"/>
      <c r="GOP1257" s="24"/>
      <c r="GOQ1257" s="24"/>
      <c r="GOR1257" s="24"/>
      <c r="GOS1257" s="24"/>
      <c r="GOT1257" s="24"/>
      <c r="GOU1257" s="24"/>
      <c r="GOV1257" s="24"/>
      <c r="GOW1257" s="24"/>
      <c r="GOX1257" s="24"/>
      <c r="GOY1257" s="24"/>
      <c r="GOZ1257" s="24"/>
      <c r="GPA1257" s="24"/>
      <c r="GPB1257" s="24"/>
      <c r="GPC1257" s="24"/>
      <c r="GPD1257" s="24"/>
      <c r="GPE1257" s="24"/>
      <c r="GPF1257" s="24"/>
      <c r="GPG1257" s="24"/>
      <c r="GPH1257" s="24"/>
      <c r="GPI1257" s="24"/>
      <c r="GPJ1257" s="24"/>
      <c r="GPK1257" s="24"/>
      <c r="GPL1257" s="24"/>
      <c r="GPM1257" s="24"/>
      <c r="GPN1257" s="24"/>
      <c r="GPO1257" s="24"/>
      <c r="GPP1257" s="24"/>
      <c r="GPQ1257" s="24"/>
      <c r="GPR1257" s="24"/>
      <c r="GPS1257" s="24"/>
      <c r="GPT1257" s="24"/>
      <c r="GPU1257" s="24"/>
      <c r="GPV1257" s="24"/>
      <c r="GPW1257" s="24"/>
      <c r="GPX1257" s="24"/>
      <c r="GPY1257" s="24"/>
      <c r="GPZ1257" s="24"/>
      <c r="GQA1257" s="24"/>
      <c r="GQB1257" s="24"/>
      <c r="GQC1257" s="24"/>
      <c r="GQD1257" s="24"/>
      <c r="GQE1257" s="24"/>
      <c r="GQF1257" s="24"/>
      <c r="GQG1257" s="24"/>
      <c r="GQH1257" s="24"/>
      <c r="GQI1257" s="24"/>
      <c r="GQJ1257" s="24"/>
      <c r="GQK1257" s="24"/>
      <c r="GQL1257" s="24"/>
      <c r="GQM1257" s="24"/>
      <c r="GQN1257" s="24"/>
      <c r="GQO1257" s="24"/>
      <c r="GQP1257" s="24"/>
      <c r="GQQ1257" s="24"/>
      <c r="GQR1257" s="24"/>
      <c r="GQS1257" s="24"/>
      <c r="GQT1257" s="24"/>
      <c r="GQU1257" s="24"/>
      <c r="GQV1257" s="24"/>
      <c r="GQW1257" s="24"/>
      <c r="GQX1257" s="24"/>
      <c r="GQY1257" s="24"/>
      <c r="GQZ1257" s="24"/>
      <c r="GRA1257" s="24"/>
      <c r="GRB1257" s="24"/>
      <c r="GRC1257" s="24"/>
      <c r="GRD1257" s="24"/>
      <c r="GRE1257" s="24"/>
      <c r="GRF1257" s="24"/>
      <c r="GRG1257" s="24"/>
      <c r="GRH1257" s="24"/>
      <c r="GRI1257" s="24"/>
      <c r="GRJ1257" s="24"/>
      <c r="GRK1257" s="24"/>
      <c r="GRL1257" s="24"/>
      <c r="GRM1257" s="24"/>
      <c r="GRN1257" s="24"/>
      <c r="GRO1257" s="24"/>
      <c r="GRP1257" s="24"/>
      <c r="GRQ1257" s="24"/>
      <c r="GRR1257" s="24"/>
      <c r="GRS1257" s="24"/>
      <c r="GRT1257" s="24"/>
      <c r="GRU1257" s="24"/>
      <c r="GRV1257" s="24"/>
      <c r="GRW1257" s="24"/>
      <c r="GRX1257" s="24"/>
      <c r="GRY1257" s="24"/>
      <c r="GRZ1257" s="24"/>
      <c r="GSA1257" s="24"/>
      <c r="GSB1257" s="24"/>
      <c r="GSC1257" s="24"/>
      <c r="GSD1257" s="24"/>
      <c r="GSE1257" s="24"/>
      <c r="GSF1257" s="24"/>
      <c r="GSG1257" s="24"/>
      <c r="GSH1257" s="24"/>
      <c r="GSI1257" s="24"/>
      <c r="GSJ1257" s="24"/>
      <c r="GSK1257" s="24"/>
      <c r="GSL1257" s="24"/>
      <c r="GSM1257" s="24"/>
      <c r="GSN1257" s="24"/>
      <c r="GSO1257" s="24"/>
      <c r="GSP1257" s="24"/>
      <c r="GSQ1257" s="24"/>
      <c r="GSR1257" s="24"/>
      <c r="GSS1257" s="24"/>
      <c r="GST1257" s="24"/>
      <c r="GSU1257" s="24"/>
      <c r="GSV1257" s="24"/>
      <c r="GSW1257" s="24"/>
      <c r="GSX1257" s="24"/>
      <c r="GSY1257" s="24"/>
      <c r="GSZ1257" s="24"/>
      <c r="GTA1257" s="24"/>
      <c r="GTB1257" s="24"/>
      <c r="GTC1257" s="24"/>
      <c r="GTD1257" s="24"/>
      <c r="GTE1257" s="24"/>
      <c r="GTF1257" s="24"/>
      <c r="GTG1257" s="24"/>
      <c r="GTH1257" s="24"/>
      <c r="GTI1257" s="24"/>
      <c r="GTJ1257" s="24"/>
      <c r="GTK1257" s="24"/>
      <c r="GTL1257" s="24"/>
      <c r="GTM1257" s="24"/>
      <c r="GTN1257" s="24"/>
      <c r="GTO1257" s="24"/>
      <c r="GTP1257" s="24"/>
      <c r="GTQ1257" s="24"/>
      <c r="GTR1257" s="24"/>
      <c r="GTS1257" s="24"/>
      <c r="GTT1257" s="24"/>
      <c r="GTU1257" s="24"/>
      <c r="GTV1257" s="24"/>
      <c r="GTW1257" s="24"/>
      <c r="GTX1257" s="24"/>
      <c r="GTY1257" s="24"/>
      <c r="GTZ1257" s="24"/>
      <c r="GUA1257" s="24"/>
      <c r="GUB1257" s="24"/>
      <c r="GUC1257" s="24"/>
      <c r="GUD1257" s="24"/>
      <c r="GUE1257" s="24"/>
      <c r="GUF1257" s="24"/>
      <c r="GUG1257" s="24"/>
      <c r="GUH1257" s="24"/>
      <c r="GUI1257" s="24"/>
      <c r="GUJ1257" s="24"/>
      <c r="GUK1257" s="24"/>
      <c r="GUL1257" s="24"/>
      <c r="GUM1257" s="24"/>
      <c r="GUN1257" s="24"/>
      <c r="GUO1257" s="24"/>
      <c r="GUP1257" s="24"/>
      <c r="GUQ1257" s="24"/>
      <c r="GUR1257" s="24"/>
      <c r="GUS1257" s="24"/>
      <c r="GUT1257" s="24"/>
      <c r="GUU1257" s="24"/>
      <c r="GUV1257" s="24"/>
      <c r="GUW1257" s="24"/>
      <c r="GUX1257" s="24"/>
      <c r="GUY1257" s="24"/>
      <c r="GUZ1257" s="24"/>
      <c r="GVA1257" s="24"/>
      <c r="GVB1257" s="24"/>
      <c r="GVC1257" s="24"/>
      <c r="GVD1257" s="24"/>
      <c r="GVE1257" s="24"/>
      <c r="GVF1257" s="24"/>
      <c r="GVG1257" s="24"/>
      <c r="GVH1257" s="24"/>
      <c r="GVI1257" s="24"/>
      <c r="GVJ1257" s="24"/>
      <c r="GVK1257" s="24"/>
      <c r="GVL1257" s="24"/>
      <c r="GVM1257" s="24"/>
      <c r="GVN1257" s="24"/>
      <c r="GVO1257" s="24"/>
      <c r="GVP1257" s="24"/>
      <c r="GVQ1257" s="24"/>
      <c r="GVR1257" s="24"/>
      <c r="GVS1257" s="24"/>
      <c r="GVT1257" s="24"/>
      <c r="GVU1257" s="24"/>
      <c r="GVV1257" s="24"/>
      <c r="GVW1257" s="24"/>
      <c r="GVX1257" s="24"/>
      <c r="GVY1257" s="24"/>
      <c r="GVZ1257" s="24"/>
      <c r="GWA1257" s="24"/>
      <c r="GWB1257" s="24"/>
      <c r="GWC1257" s="24"/>
      <c r="GWD1257" s="24"/>
      <c r="GWE1257" s="24"/>
      <c r="GWF1257" s="24"/>
      <c r="GWG1257" s="24"/>
      <c r="GWH1257" s="24"/>
      <c r="GWI1257" s="24"/>
      <c r="GWJ1257" s="24"/>
      <c r="GWK1257" s="24"/>
      <c r="GWL1257" s="24"/>
      <c r="GWM1257" s="24"/>
      <c r="GWN1257" s="24"/>
      <c r="GWO1257" s="24"/>
      <c r="GWP1257" s="24"/>
      <c r="GWQ1257" s="24"/>
      <c r="GWR1257" s="24"/>
      <c r="GWS1257" s="24"/>
      <c r="GWT1257" s="24"/>
      <c r="GWU1257" s="24"/>
      <c r="GWV1257" s="24"/>
      <c r="GWW1257" s="24"/>
      <c r="GWX1257" s="24"/>
      <c r="GWY1257" s="24"/>
      <c r="GWZ1257" s="24"/>
      <c r="GXA1257" s="24"/>
      <c r="GXB1257" s="24"/>
      <c r="GXC1257" s="24"/>
      <c r="GXD1257" s="24"/>
      <c r="GXE1257" s="24"/>
      <c r="GXF1257" s="24"/>
      <c r="GXG1257" s="24"/>
      <c r="GXH1257" s="24"/>
      <c r="GXI1257" s="24"/>
      <c r="GXJ1257" s="24"/>
      <c r="GXK1257" s="24"/>
      <c r="GXL1257" s="24"/>
      <c r="GXM1257" s="24"/>
      <c r="GXN1257" s="24"/>
      <c r="GXO1257" s="24"/>
      <c r="GXP1257" s="24"/>
      <c r="GXQ1257" s="24"/>
      <c r="GXR1257" s="24"/>
      <c r="GXS1257" s="24"/>
      <c r="GXT1257" s="24"/>
      <c r="GXU1257" s="24"/>
      <c r="GXV1257" s="24"/>
      <c r="GXW1257" s="24"/>
      <c r="GXX1257" s="24"/>
      <c r="GXY1257" s="24"/>
      <c r="GXZ1257" s="24"/>
      <c r="GYA1257" s="24"/>
      <c r="GYB1257" s="24"/>
      <c r="GYC1257" s="24"/>
      <c r="GYD1257" s="24"/>
      <c r="GYE1257" s="24"/>
      <c r="GYF1257" s="24"/>
      <c r="GYG1257" s="24"/>
      <c r="GYH1257" s="24"/>
      <c r="GYI1257" s="24"/>
      <c r="GYJ1257" s="24"/>
      <c r="GYK1257" s="24"/>
      <c r="GYL1257" s="24"/>
      <c r="GYM1257" s="24"/>
      <c r="GYN1257" s="24"/>
      <c r="GYO1257" s="24"/>
      <c r="GYP1257" s="24"/>
      <c r="GYQ1257" s="24"/>
      <c r="GYR1257" s="24"/>
      <c r="GYS1257" s="24"/>
      <c r="GYT1257" s="24"/>
      <c r="GYU1257" s="24"/>
      <c r="GYV1257" s="24"/>
      <c r="GYW1257" s="24"/>
      <c r="GYX1257" s="24"/>
      <c r="GYY1257" s="24"/>
      <c r="GYZ1257" s="24"/>
      <c r="GZA1257" s="24"/>
      <c r="GZB1257" s="24"/>
      <c r="GZC1257" s="24"/>
      <c r="GZD1257" s="24"/>
      <c r="GZE1257" s="24"/>
      <c r="GZF1257" s="24"/>
      <c r="GZG1257" s="24"/>
      <c r="GZH1257" s="24"/>
      <c r="GZI1257" s="24"/>
      <c r="GZJ1257" s="24"/>
      <c r="GZK1257" s="24"/>
      <c r="GZL1257" s="24"/>
      <c r="GZM1257" s="24"/>
      <c r="GZN1257" s="24"/>
      <c r="GZO1257" s="24"/>
      <c r="GZP1257" s="24"/>
      <c r="GZQ1257" s="24"/>
      <c r="GZR1257" s="24"/>
      <c r="GZS1257" s="24"/>
      <c r="GZT1257" s="24"/>
      <c r="GZU1257" s="24"/>
      <c r="GZV1257" s="24"/>
      <c r="GZW1257" s="24"/>
      <c r="GZX1257" s="24"/>
      <c r="GZY1257" s="24"/>
      <c r="GZZ1257" s="24"/>
      <c r="HAA1257" s="24"/>
      <c r="HAB1257" s="24"/>
      <c r="HAC1257" s="24"/>
      <c r="HAD1257" s="24"/>
      <c r="HAE1257" s="24"/>
      <c r="HAF1257" s="24"/>
      <c r="HAG1257" s="24"/>
      <c r="HAH1257" s="24"/>
      <c r="HAI1257" s="24"/>
      <c r="HAJ1257" s="24"/>
      <c r="HAK1257" s="24"/>
      <c r="HAL1257" s="24"/>
      <c r="HAM1257" s="24"/>
      <c r="HAN1257" s="24"/>
      <c r="HAO1257" s="24"/>
      <c r="HAP1257" s="24"/>
      <c r="HAQ1257" s="24"/>
      <c r="HAR1257" s="24"/>
      <c r="HAS1257" s="24"/>
      <c r="HAT1257" s="24"/>
      <c r="HAU1257" s="24"/>
      <c r="HAV1257" s="24"/>
      <c r="HAW1257" s="24"/>
      <c r="HAX1257" s="24"/>
      <c r="HAY1257" s="24"/>
      <c r="HAZ1257" s="24"/>
      <c r="HBA1257" s="24"/>
      <c r="HBB1257" s="24"/>
      <c r="HBC1257" s="24"/>
      <c r="HBD1257" s="24"/>
      <c r="HBE1257" s="24"/>
      <c r="HBF1257" s="24"/>
      <c r="HBG1257" s="24"/>
      <c r="HBH1257" s="24"/>
      <c r="HBI1257" s="24"/>
      <c r="HBJ1257" s="24"/>
      <c r="HBK1257" s="24"/>
      <c r="HBL1257" s="24"/>
      <c r="HBM1257" s="24"/>
      <c r="HBN1257" s="24"/>
      <c r="HBO1257" s="24"/>
      <c r="HBP1257" s="24"/>
      <c r="HBQ1257" s="24"/>
      <c r="HBR1257" s="24"/>
      <c r="HBS1257" s="24"/>
      <c r="HBT1257" s="24"/>
      <c r="HBU1257" s="24"/>
      <c r="HBV1257" s="24"/>
      <c r="HBW1257" s="24"/>
      <c r="HBX1257" s="24"/>
      <c r="HBY1257" s="24"/>
      <c r="HBZ1257" s="24"/>
      <c r="HCA1257" s="24"/>
      <c r="HCB1257" s="24"/>
      <c r="HCC1257" s="24"/>
      <c r="HCD1257" s="24"/>
      <c r="HCE1257" s="24"/>
      <c r="HCF1257" s="24"/>
      <c r="HCG1257" s="24"/>
      <c r="HCH1257" s="24"/>
      <c r="HCI1257" s="24"/>
      <c r="HCJ1257" s="24"/>
      <c r="HCK1257" s="24"/>
      <c r="HCL1257" s="24"/>
      <c r="HCM1257" s="24"/>
      <c r="HCN1257" s="24"/>
      <c r="HCO1257" s="24"/>
      <c r="HCP1257" s="24"/>
      <c r="HCQ1257" s="24"/>
      <c r="HCR1257" s="24"/>
      <c r="HCS1257" s="24"/>
      <c r="HCT1257" s="24"/>
      <c r="HCU1257" s="24"/>
      <c r="HCV1257" s="24"/>
      <c r="HCW1257" s="24"/>
      <c r="HCX1257" s="24"/>
      <c r="HCY1257" s="24"/>
      <c r="HCZ1257" s="24"/>
      <c r="HDA1257" s="24"/>
      <c r="HDB1257" s="24"/>
      <c r="HDC1257" s="24"/>
      <c r="HDD1257" s="24"/>
      <c r="HDE1257" s="24"/>
      <c r="HDF1257" s="24"/>
      <c r="HDG1257" s="24"/>
      <c r="HDH1257" s="24"/>
      <c r="HDI1257" s="24"/>
      <c r="HDJ1257" s="24"/>
      <c r="HDK1257" s="24"/>
      <c r="HDL1257" s="24"/>
      <c r="HDM1257" s="24"/>
      <c r="HDN1257" s="24"/>
      <c r="HDO1257" s="24"/>
      <c r="HDP1257" s="24"/>
      <c r="HDQ1257" s="24"/>
      <c r="HDR1257" s="24"/>
      <c r="HDS1257" s="24"/>
      <c r="HDT1257" s="24"/>
      <c r="HDU1257" s="24"/>
      <c r="HDV1257" s="24"/>
      <c r="HDW1257" s="24"/>
      <c r="HDX1257" s="24"/>
      <c r="HDY1257" s="24"/>
      <c r="HDZ1257" s="24"/>
      <c r="HEA1257" s="24"/>
      <c r="HEB1257" s="24"/>
      <c r="HEC1257" s="24"/>
      <c r="HED1257" s="24"/>
      <c r="HEE1257" s="24"/>
      <c r="HEF1257" s="24"/>
      <c r="HEG1257" s="24"/>
      <c r="HEH1257" s="24"/>
      <c r="HEI1257" s="24"/>
      <c r="HEJ1257" s="24"/>
      <c r="HEK1257" s="24"/>
      <c r="HEL1257" s="24"/>
      <c r="HEM1257" s="24"/>
      <c r="HEN1257" s="24"/>
      <c r="HEO1257" s="24"/>
      <c r="HEP1257" s="24"/>
      <c r="HEQ1257" s="24"/>
      <c r="HER1257" s="24"/>
      <c r="HES1257" s="24"/>
      <c r="HET1257" s="24"/>
      <c r="HEU1257" s="24"/>
      <c r="HEV1257" s="24"/>
      <c r="HEW1257" s="24"/>
      <c r="HEX1257" s="24"/>
      <c r="HEY1257" s="24"/>
      <c r="HEZ1257" s="24"/>
      <c r="HFA1257" s="24"/>
      <c r="HFB1257" s="24"/>
      <c r="HFC1257" s="24"/>
      <c r="HFD1257" s="24"/>
      <c r="HFE1257" s="24"/>
      <c r="HFF1257" s="24"/>
      <c r="HFG1257" s="24"/>
      <c r="HFH1257" s="24"/>
      <c r="HFI1257" s="24"/>
      <c r="HFJ1257" s="24"/>
      <c r="HFK1257" s="24"/>
      <c r="HFL1257" s="24"/>
      <c r="HFM1257" s="24"/>
      <c r="HFN1257" s="24"/>
      <c r="HFO1257" s="24"/>
      <c r="HFP1257" s="24"/>
      <c r="HFQ1257" s="24"/>
      <c r="HFR1257" s="24"/>
      <c r="HFS1257" s="24"/>
      <c r="HFT1257" s="24"/>
      <c r="HFU1257" s="24"/>
      <c r="HFV1257" s="24"/>
      <c r="HFW1257" s="24"/>
      <c r="HFX1257" s="24"/>
      <c r="HFY1257" s="24"/>
      <c r="HFZ1257" s="24"/>
      <c r="HGA1257" s="24"/>
      <c r="HGB1257" s="24"/>
      <c r="HGC1257" s="24"/>
      <c r="HGD1257" s="24"/>
      <c r="HGE1257" s="24"/>
      <c r="HGF1257" s="24"/>
      <c r="HGG1257" s="24"/>
      <c r="HGH1257" s="24"/>
      <c r="HGI1257" s="24"/>
      <c r="HGJ1257" s="24"/>
      <c r="HGK1257" s="24"/>
      <c r="HGL1257" s="24"/>
      <c r="HGM1257" s="24"/>
      <c r="HGN1257" s="24"/>
      <c r="HGO1257" s="24"/>
      <c r="HGP1257" s="24"/>
      <c r="HGQ1257" s="24"/>
      <c r="HGR1257" s="24"/>
      <c r="HGS1257" s="24"/>
      <c r="HGT1257" s="24"/>
      <c r="HGU1257" s="24"/>
      <c r="HGV1257" s="24"/>
      <c r="HGW1257" s="24"/>
      <c r="HGX1257" s="24"/>
      <c r="HGY1257" s="24"/>
      <c r="HGZ1257" s="24"/>
      <c r="HHA1257" s="24"/>
      <c r="HHB1257" s="24"/>
      <c r="HHC1257" s="24"/>
      <c r="HHD1257" s="24"/>
      <c r="HHE1257" s="24"/>
      <c r="HHF1257" s="24"/>
      <c r="HHG1257" s="24"/>
      <c r="HHH1257" s="24"/>
      <c r="HHI1257" s="24"/>
      <c r="HHJ1257" s="24"/>
      <c r="HHK1257" s="24"/>
      <c r="HHL1257" s="24"/>
      <c r="HHM1257" s="24"/>
      <c r="HHN1257" s="24"/>
      <c r="HHO1257" s="24"/>
      <c r="HHP1257" s="24"/>
      <c r="HHQ1257" s="24"/>
      <c r="HHR1257" s="24"/>
      <c r="HHS1257" s="24"/>
      <c r="HHT1257" s="24"/>
      <c r="HHU1257" s="24"/>
      <c r="HHV1257" s="24"/>
      <c r="HHW1257" s="24"/>
      <c r="HHX1257" s="24"/>
      <c r="HHY1257" s="24"/>
      <c r="HHZ1257" s="24"/>
      <c r="HIA1257" s="24"/>
      <c r="HIB1257" s="24"/>
      <c r="HIC1257" s="24"/>
      <c r="HID1257" s="24"/>
      <c r="HIE1257" s="24"/>
      <c r="HIF1257" s="24"/>
      <c r="HIG1257" s="24"/>
      <c r="HIH1257" s="24"/>
      <c r="HII1257" s="24"/>
      <c r="HIJ1257" s="24"/>
      <c r="HIK1257" s="24"/>
      <c r="HIL1257" s="24"/>
      <c r="HIM1257" s="24"/>
      <c r="HIN1257" s="24"/>
      <c r="HIO1257" s="24"/>
      <c r="HIP1257" s="24"/>
      <c r="HIQ1257" s="24"/>
      <c r="HIR1257" s="24"/>
      <c r="HIS1257" s="24"/>
      <c r="HIT1257" s="24"/>
      <c r="HIU1257" s="24"/>
      <c r="HIV1257" s="24"/>
      <c r="HIW1257" s="24"/>
      <c r="HIX1257" s="24"/>
      <c r="HIY1257" s="24"/>
      <c r="HIZ1257" s="24"/>
      <c r="HJA1257" s="24"/>
      <c r="HJB1257" s="24"/>
      <c r="HJC1257" s="24"/>
      <c r="HJD1257" s="24"/>
      <c r="HJE1257" s="24"/>
      <c r="HJF1257" s="24"/>
      <c r="HJG1257" s="24"/>
      <c r="HJH1257" s="24"/>
      <c r="HJI1257" s="24"/>
      <c r="HJJ1257" s="24"/>
      <c r="HJK1257" s="24"/>
      <c r="HJL1257" s="24"/>
      <c r="HJM1257" s="24"/>
      <c r="HJN1257" s="24"/>
      <c r="HJO1257" s="24"/>
      <c r="HJP1257" s="24"/>
      <c r="HJQ1257" s="24"/>
      <c r="HJR1257" s="24"/>
      <c r="HJS1257" s="24"/>
      <c r="HJT1257" s="24"/>
      <c r="HJU1257" s="24"/>
      <c r="HJV1257" s="24"/>
      <c r="HJW1257" s="24"/>
      <c r="HJX1257" s="24"/>
      <c r="HJY1257" s="24"/>
      <c r="HJZ1257" s="24"/>
      <c r="HKA1257" s="24"/>
      <c r="HKB1257" s="24"/>
      <c r="HKC1257" s="24"/>
      <c r="HKD1257" s="24"/>
      <c r="HKE1257" s="24"/>
      <c r="HKF1257" s="24"/>
      <c r="HKG1257" s="24"/>
      <c r="HKH1257" s="24"/>
      <c r="HKI1257" s="24"/>
      <c r="HKJ1257" s="24"/>
      <c r="HKK1257" s="24"/>
      <c r="HKL1257" s="24"/>
      <c r="HKM1257" s="24"/>
      <c r="HKN1257" s="24"/>
      <c r="HKO1257" s="24"/>
      <c r="HKP1257" s="24"/>
      <c r="HKQ1257" s="24"/>
      <c r="HKR1257" s="24"/>
      <c r="HKS1257" s="24"/>
      <c r="HKT1257" s="24"/>
      <c r="HKU1257" s="24"/>
      <c r="HKV1257" s="24"/>
      <c r="HKW1257" s="24"/>
      <c r="HKX1257" s="24"/>
      <c r="HKY1257" s="24"/>
      <c r="HKZ1257" s="24"/>
      <c r="HLA1257" s="24"/>
      <c r="HLB1257" s="24"/>
      <c r="HLC1257" s="24"/>
      <c r="HLD1257" s="24"/>
      <c r="HLE1257" s="24"/>
      <c r="HLF1257" s="24"/>
      <c r="HLG1257" s="24"/>
      <c r="HLH1257" s="24"/>
      <c r="HLI1257" s="24"/>
      <c r="HLJ1257" s="24"/>
      <c r="HLK1257" s="24"/>
      <c r="HLL1257" s="24"/>
      <c r="HLM1257" s="24"/>
      <c r="HLN1257" s="24"/>
      <c r="HLO1257" s="24"/>
      <c r="HLP1257" s="24"/>
      <c r="HLQ1257" s="24"/>
      <c r="HLR1257" s="24"/>
      <c r="HLS1257" s="24"/>
      <c r="HLT1257" s="24"/>
      <c r="HLU1257" s="24"/>
      <c r="HLV1257" s="24"/>
      <c r="HLW1257" s="24"/>
      <c r="HLX1257" s="24"/>
      <c r="HLY1257" s="24"/>
      <c r="HLZ1257" s="24"/>
      <c r="HMA1257" s="24"/>
      <c r="HMB1257" s="24"/>
      <c r="HMC1257" s="24"/>
      <c r="HMD1257" s="24"/>
      <c r="HME1257" s="24"/>
      <c r="HMF1257" s="24"/>
      <c r="HMG1257" s="24"/>
      <c r="HMH1257" s="24"/>
      <c r="HMI1257" s="24"/>
      <c r="HMJ1257" s="24"/>
      <c r="HMK1257" s="24"/>
      <c r="HML1257" s="24"/>
      <c r="HMM1257" s="24"/>
      <c r="HMN1257" s="24"/>
      <c r="HMO1257" s="24"/>
      <c r="HMP1257" s="24"/>
      <c r="HMQ1257" s="24"/>
      <c r="HMR1257" s="24"/>
      <c r="HMS1257" s="24"/>
      <c r="HMT1257" s="24"/>
      <c r="HMU1257" s="24"/>
      <c r="HMV1257" s="24"/>
      <c r="HMW1257" s="24"/>
      <c r="HMX1257" s="24"/>
      <c r="HMY1257" s="24"/>
      <c r="HMZ1257" s="24"/>
      <c r="HNA1257" s="24"/>
      <c r="HNB1257" s="24"/>
      <c r="HNC1257" s="24"/>
      <c r="HND1257" s="24"/>
      <c r="HNE1257" s="24"/>
      <c r="HNF1257" s="24"/>
      <c r="HNG1257" s="24"/>
      <c r="HNH1257" s="24"/>
      <c r="HNI1257" s="24"/>
      <c r="HNJ1257" s="24"/>
      <c r="HNK1257" s="24"/>
      <c r="HNL1257" s="24"/>
      <c r="HNM1257" s="24"/>
      <c r="HNN1257" s="24"/>
      <c r="HNO1257" s="24"/>
      <c r="HNP1257" s="24"/>
      <c r="HNQ1257" s="24"/>
      <c r="HNR1257" s="24"/>
      <c r="HNS1257" s="24"/>
      <c r="HNT1257" s="24"/>
      <c r="HNU1257" s="24"/>
      <c r="HNV1257" s="24"/>
      <c r="HNW1257" s="24"/>
      <c r="HNX1257" s="24"/>
      <c r="HNY1257" s="24"/>
      <c r="HNZ1257" s="24"/>
      <c r="HOA1257" s="24"/>
      <c r="HOB1257" s="24"/>
      <c r="HOC1257" s="24"/>
      <c r="HOD1257" s="24"/>
      <c r="HOE1257" s="24"/>
      <c r="HOF1257" s="24"/>
      <c r="HOG1257" s="24"/>
      <c r="HOH1257" s="24"/>
      <c r="HOI1257" s="24"/>
      <c r="HOJ1257" s="24"/>
      <c r="HOK1257" s="24"/>
      <c r="HOL1257" s="24"/>
      <c r="HOM1257" s="24"/>
      <c r="HON1257" s="24"/>
      <c r="HOO1257" s="24"/>
      <c r="HOP1257" s="24"/>
      <c r="HOQ1257" s="24"/>
      <c r="HOR1257" s="24"/>
      <c r="HOS1257" s="24"/>
      <c r="HOT1257" s="24"/>
      <c r="HOU1257" s="24"/>
      <c r="HOV1257" s="24"/>
      <c r="HOW1257" s="24"/>
      <c r="HOX1257" s="24"/>
      <c r="HOY1257" s="24"/>
      <c r="HOZ1257" s="24"/>
      <c r="HPA1257" s="24"/>
      <c r="HPB1257" s="24"/>
      <c r="HPC1257" s="24"/>
      <c r="HPD1257" s="24"/>
      <c r="HPE1257" s="24"/>
      <c r="HPF1257" s="24"/>
      <c r="HPG1257" s="24"/>
      <c r="HPH1257" s="24"/>
      <c r="HPI1257" s="24"/>
      <c r="HPJ1257" s="24"/>
      <c r="HPK1257" s="24"/>
      <c r="HPL1257" s="24"/>
      <c r="HPM1257" s="24"/>
      <c r="HPN1257" s="24"/>
      <c r="HPO1257" s="24"/>
      <c r="HPP1257" s="24"/>
      <c r="HPQ1257" s="24"/>
      <c r="HPR1257" s="24"/>
      <c r="HPS1257" s="24"/>
      <c r="HPT1257" s="24"/>
      <c r="HPU1257" s="24"/>
      <c r="HPV1257" s="24"/>
      <c r="HPW1257" s="24"/>
      <c r="HPX1257" s="24"/>
      <c r="HPY1257" s="24"/>
      <c r="HPZ1257" s="24"/>
      <c r="HQA1257" s="24"/>
      <c r="HQB1257" s="24"/>
      <c r="HQC1257" s="24"/>
      <c r="HQD1257" s="24"/>
      <c r="HQE1257" s="24"/>
      <c r="HQF1257" s="24"/>
      <c r="HQG1257" s="24"/>
      <c r="HQH1257" s="24"/>
      <c r="HQI1257" s="24"/>
      <c r="HQJ1257" s="24"/>
      <c r="HQK1257" s="24"/>
      <c r="HQL1257" s="24"/>
      <c r="HQM1257" s="24"/>
      <c r="HQN1257" s="24"/>
      <c r="HQO1257" s="24"/>
      <c r="HQP1257" s="24"/>
      <c r="HQQ1257" s="24"/>
      <c r="HQR1257" s="24"/>
      <c r="HQS1257" s="24"/>
      <c r="HQT1257" s="24"/>
      <c r="HQU1257" s="24"/>
      <c r="HQV1257" s="24"/>
      <c r="HQW1257" s="24"/>
      <c r="HQX1257" s="24"/>
      <c r="HQY1257" s="24"/>
      <c r="HQZ1257" s="24"/>
      <c r="HRA1257" s="24"/>
      <c r="HRB1257" s="24"/>
      <c r="HRC1257" s="24"/>
      <c r="HRD1257" s="24"/>
      <c r="HRE1257" s="24"/>
      <c r="HRF1257" s="24"/>
      <c r="HRG1257" s="24"/>
      <c r="HRH1257" s="24"/>
      <c r="HRI1257" s="24"/>
      <c r="HRJ1257" s="24"/>
      <c r="HRK1257" s="24"/>
      <c r="HRL1257" s="24"/>
      <c r="HRM1257" s="24"/>
      <c r="HRN1257" s="24"/>
      <c r="HRO1257" s="24"/>
      <c r="HRP1257" s="24"/>
      <c r="HRQ1257" s="24"/>
      <c r="HRR1257" s="24"/>
      <c r="HRS1257" s="24"/>
      <c r="HRT1257" s="24"/>
      <c r="HRU1257" s="24"/>
      <c r="HRV1257" s="24"/>
      <c r="HRW1257" s="24"/>
      <c r="HRX1257" s="24"/>
      <c r="HRY1257" s="24"/>
      <c r="HRZ1257" s="24"/>
      <c r="HSA1257" s="24"/>
      <c r="HSB1257" s="24"/>
      <c r="HSC1257" s="24"/>
      <c r="HSD1257" s="24"/>
      <c r="HSE1257" s="24"/>
      <c r="HSF1257" s="24"/>
      <c r="HSG1257" s="24"/>
      <c r="HSH1257" s="24"/>
      <c r="HSI1257" s="24"/>
      <c r="HSJ1257" s="24"/>
      <c r="HSK1257" s="24"/>
      <c r="HSL1257" s="24"/>
      <c r="HSM1257" s="24"/>
      <c r="HSN1257" s="24"/>
      <c r="HSO1257" s="24"/>
      <c r="HSP1257" s="24"/>
      <c r="HSQ1257" s="24"/>
      <c r="HSR1257" s="24"/>
      <c r="HSS1257" s="24"/>
      <c r="HST1257" s="24"/>
      <c r="HSU1257" s="24"/>
      <c r="HSV1257" s="24"/>
      <c r="HSW1257" s="24"/>
      <c r="HSX1257" s="24"/>
      <c r="HSY1257" s="24"/>
      <c r="HSZ1257" s="24"/>
      <c r="HTA1257" s="24"/>
      <c r="HTB1257" s="24"/>
      <c r="HTC1257" s="24"/>
      <c r="HTD1257" s="24"/>
      <c r="HTE1257" s="24"/>
      <c r="HTF1257" s="24"/>
      <c r="HTG1257" s="24"/>
      <c r="HTH1257" s="24"/>
      <c r="HTI1257" s="24"/>
      <c r="HTJ1257" s="24"/>
      <c r="HTK1257" s="24"/>
      <c r="HTL1257" s="24"/>
      <c r="HTM1257" s="24"/>
      <c r="HTN1257" s="24"/>
      <c r="HTO1257" s="24"/>
      <c r="HTP1257" s="24"/>
      <c r="HTQ1257" s="24"/>
      <c r="HTR1257" s="24"/>
      <c r="HTS1257" s="24"/>
      <c r="HTT1257" s="24"/>
      <c r="HTU1257" s="24"/>
      <c r="HTV1257" s="24"/>
      <c r="HTW1257" s="24"/>
      <c r="HTX1257" s="24"/>
      <c r="HTY1257" s="24"/>
      <c r="HTZ1257" s="24"/>
      <c r="HUA1257" s="24"/>
      <c r="HUB1257" s="24"/>
      <c r="HUC1257" s="24"/>
      <c r="HUD1257" s="24"/>
      <c r="HUE1257" s="24"/>
      <c r="HUF1257" s="24"/>
      <c r="HUG1257" s="24"/>
      <c r="HUH1257" s="24"/>
      <c r="HUI1257" s="24"/>
      <c r="HUJ1257" s="24"/>
      <c r="HUK1257" s="24"/>
      <c r="HUL1257" s="24"/>
      <c r="HUM1257" s="24"/>
      <c r="HUN1257" s="24"/>
      <c r="HUO1257" s="24"/>
      <c r="HUP1257" s="24"/>
      <c r="HUQ1257" s="24"/>
      <c r="HUR1257" s="24"/>
      <c r="HUS1257" s="24"/>
      <c r="HUT1257" s="24"/>
      <c r="HUU1257" s="24"/>
      <c r="HUV1257" s="24"/>
      <c r="HUW1257" s="24"/>
      <c r="HUX1257" s="24"/>
      <c r="HUY1257" s="24"/>
      <c r="HUZ1257" s="24"/>
      <c r="HVA1257" s="24"/>
      <c r="HVB1257" s="24"/>
      <c r="HVC1257" s="24"/>
      <c r="HVD1257" s="24"/>
      <c r="HVE1257" s="24"/>
      <c r="HVF1257" s="24"/>
      <c r="HVG1257" s="24"/>
      <c r="HVH1257" s="24"/>
      <c r="HVI1257" s="24"/>
      <c r="HVJ1257" s="24"/>
      <c r="HVK1257" s="24"/>
      <c r="HVL1257" s="24"/>
      <c r="HVM1257" s="24"/>
      <c r="HVN1257" s="24"/>
      <c r="HVO1257" s="24"/>
      <c r="HVP1257" s="24"/>
      <c r="HVQ1257" s="24"/>
      <c r="HVR1257" s="24"/>
      <c r="HVS1257" s="24"/>
      <c r="HVT1257" s="24"/>
      <c r="HVU1257" s="24"/>
      <c r="HVV1257" s="24"/>
      <c r="HVW1257" s="24"/>
      <c r="HVX1257" s="24"/>
      <c r="HVY1257" s="24"/>
      <c r="HVZ1257" s="24"/>
      <c r="HWA1257" s="24"/>
      <c r="HWB1257" s="24"/>
      <c r="HWC1257" s="24"/>
      <c r="HWD1257" s="24"/>
      <c r="HWE1257" s="24"/>
      <c r="HWF1257" s="24"/>
      <c r="HWG1257" s="24"/>
      <c r="HWH1257" s="24"/>
      <c r="HWI1257" s="24"/>
      <c r="HWJ1257" s="24"/>
      <c r="HWK1257" s="24"/>
      <c r="HWL1257" s="24"/>
      <c r="HWM1257" s="24"/>
      <c r="HWN1257" s="24"/>
      <c r="HWO1257" s="24"/>
      <c r="HWP1257" s="24"/>
      <c r="HWQ1257" s="24"/>
      <c r="HWR1257" s="24"/>
      <c r="HWS1257" s="24"/>
      <c r="HWT1257" s="24"/>
      <c r="HWU1257" s="24"/>
      <c r="HWV1257" s="24"/>
      <c r="HWW1257" s="24"/>
      <c r="HWX1257" s="24"/>
      <c r="HWY1257" s="24"/>
      <c r="HWZ1257" s="24"/>
      <c r="HXA1257" s="24"/>
      <c r="HXB1257" s="24"/>
      <c r="HXC1257" s="24"/>
      <c r="HXD1257" s="24"/>
      <c r="HXE1257" s="24"/>
      <c r="HXF1257" s="24"/>
      <c r="HXG1257" s="24"/>
      <c r="HXH1257" s="24"/>
      <c r="HXI1257" s="24"/>
      <c r="HXJ1257" s="24"/>
      <c r="HXK1257" s="24"/>
      <c r="HXL1257" s="24"/>
      <c r="HXM1257" s="24"/>
      <c r="HXN1257" s="24"/>
      <c r="HXO1257" s="24"/>
      <c r="HXP1257" s="24"/>
      <c r="HXQ1257" s="24"/>
      <c r="HXR1257" s="24"/>
      <c r="HXS1257" s="24"/>
      <c r="HXT1257" s="24"/>
      <c r="HXU1257" s="24"/>
      <c r="HXV1257" s="24"/>
      <c r="HXW1257" s="24"/>
      <c r="HXX1257" s="24"/>
      <c r="HXY1257" s="24"/>
      <c r="HXZ1257" s="24"/>
      <c r="HYA1257" s="24"/>
      <c r="HYB1257" s="24"/>
      <c r="HYC1257" s="24"/>
      <c r="HYD1257" s="24"/>
      <c r="HYE1257" s="24"/>
      <c r="HYF1257" s="24"/>
      <c r="HYG1257" s="24"/>
      <c r="HYH1257" s="24"/>
      <c r="HYI1257" s="24"/>
      <c r="HYJ1257" s="24"/>
      <c r="HYK1257" s="24"/>
      <c r="HYL1257" s="24"/>
      <c r="HYM1257" s="24"/>
      <c r="HYN1257" s="24"/>
      <c r="HYO1257" s="24"/>
      <c r="HYP1257" s="24"/>
      <c r="HYQ1257" s="24"/>
      <c r="HYR1257" s="24"/>
      <c r="HYS1257" s="24"/>
      <c r="HYT1257" s="24"/>
      <c r="HYU1257" s="24"/>
      <c r="HYV1257" s="24"/>
      <c r="HYW1257" s="24"/>
      <c r="HYX1257" s="24"/>
      <c r="HYY1257" s="24"/>
      <c r="HYZ1257" s="24"/>
      <c r="HZA1257" s="24"/>
      <c r="HZB1257" s="24"/>
      <c r="HZC1257" s="24"/>
      <c r="HZD1257" s="24"/>
      <c r="HZE1257" s="24"/>
      <c r="HZF1257" s="24"/>
      <c r="HZG1257" s="24"/>
      <c r="HZH1257" s="24"/>
      <c r="HZI1257" s="24"/>
      <c r="HZJ1257" s="24"/>
      <c r="HZK1257" s="24"/>
      <c r="HZL1257" s="24"/>
      <c r="HZM1257" s="24"/>
      <c r="HZN1257" s="24"/>
      <c r="HZO1257" s="24"/>
      <c r="HZP1257" s="24"/>
      <c r="HZQ1257" s="24"/>
      <c r="HZR1257" s="24"/>
      <c r="HZS1257" s="24"/>
      <c r="HZT1257" s="24"/>
      <c r="HZU1257" s="24"/>
      <c r="HZV1257" s="24"/>
      <c r="HZW1257" s="24"/>
      <c r="HZX1257" s="24"/>
      <c r="HZY1257" s="24"/>
      <c r="HZZ1257" s="24"/>
      <c r="IAA1257" s="24"/>
      <c r="IAB1257" s="24"/>
      <c r="IAC1257" s="24"/>
      <c r="IAD1257" s="24"/>
      <c r="IAE1257" s="24"/>
      <c r="IAF1257" s="24"/>
      <c r="IAG1257" s="24"/>
      <c r="IAH1257" s="24"/>
      <c r="IAI1257" s="24"/>
      <c r="IAJ1257" s="24"/>
      <c r="IAK1257" s="24"/>
      <c r="IAL1257" s="24"/>
      <c r="IAM1257" s="24"/>
      <c r="IAN1257" s="24"/>
      <c r="IAO1257" s="24"/>
      <c r="IAP1257" s="24"/>
      <c r="IAQ1257" s="24"/>
      <c r="IAR1257" s="24"/>
      <c r="IAS1257" s="24"/>
      <c r="IAT1257" s="24"/>
      <c r="IAU1257" s="24"/>
      <c r="IAV1257" s="24"/>
      <c r="IAW1257" s="24"/>
      <c r="IAX1257" s="24"/>
      <c r="IAY1257" s="24"/>
      <c r="IAZ1257" s="24"/>
      <c r="IBA1257" s="24"/>
      <c r="IBB1257" s="24"/>
      <c r="IBC1257" s="24"/>
      <c r="IBD1257" s="24"/>
      <c r="IBE1257" s="24"/>
      <c r="IBF1257" s="24"/>
      <c r="IBG1257" s="24"/>
      <c r="IBH1257" s="24"/>
      <c r="IBI1257" s="24"/>
      <c r="IBJ1257" s="24"/>
      <c r="IBK1257" s="24"/>
      <c r="IBL1257" s="24"/>
      <c r="IBM1257" s="24"/>
      <c r="IBN1257" s="24"/>
      <c r="IBO1257" s="24"/>
      <c r="IBP1257" s="24"/>
      <c r="IBQ1257" s="24"/>
      <c r="IBR1257" s="24"/>
      <c r="IBS1257" s="24"/>
      <c r="IBT1257" s="24"/>
      <c r="IBU1257" s="24"/>
      <c r="IBV1257" s="24"/>
      <c r="IBW1257" s="24"/>
      <c r="IBX1257" s="24"/>
      <c r="IBY1257" s="24"/>
      <c r="IBZ1257" s="24"/>
      <c r="ICA1257" s="24"/>
      <c r="ICB1257" s="24"/>
      <c r="ICC1257" s="24"/>
      <c r="ICD1257" s="24"/>
      <c r="ICE1257" s="24"/>
      <c r="ICF1257" s="24"/>
      <c r="ICG1257" s="24"/>
      <c r="ICH1257" s="24"/>
      <c r="ICI1257" s="24"/>
      <c r="ICJ1257" s="24"/>
      <c r="ICK1257" s="24"/>
      <c r="ICL1257" s="24"/>
      <c r="ICM1257" s="24"/>
      <c r="ICN1257" s="24"/>
      <c r="ICO1257" s="24"/>
      <c r="ICP1257" s="24"/>
      <c r="ICQ1257" s="24"/>
      <c r="ICR1257" s="24"/>
      <c r="ICS1257" s="24"/>
      <c r="ICT1257" s="24"/>
      <c r="ICU1257" s="24"/>
      <c r="ICV1257" s="24"/>
      <c r="ICW1257" s="24"/>
      <c r="ICX1257" s="24"/>
      <c r="ICY1257" s="24"/>
      <c r="ICZ1257" s="24"/>
      <c r="IDA1257" s="24"/>
      <c r="IDB1257" s="24"/>
      <c r="IDC1257" s="24"/>
      <c r="IDD1257" s="24"/>
      <c r="IDE1257" s="24"/>
      <c r="IDF1257" s="24"/>
      <c r="IDG1257" s="24"/>
      <c r="IDH1257" s="24"/>
      <c r="IDI1257" s="24"/>
      <c r="IDJ1257" s="24"/>
      <c r="IDK1257" s="24"/>
      <c r="IDL1257" s="24"/>
      <c r="IDM1257" s="24"/>
      <c r="IDN1257" s="24"/>
      <c r="IDO1257" s="24"/>
      <c r="IDP1257" s="24"/>
      <c r="IDQ1257" s="24"/>
      <c r="IDR1257" s="24"/>
      <c r="IDS1257" s="24"/>
      <c r="IDT1257" s="24"/>
      <c r="IDU1257" s="24"/>
      <c r="IDV1257" s="24"/>
      <c r="IDW1257" s="24"/>
      <c r="IDX1257" s="24"/>
      <c r="IDY1257" s="24"/>
      <c r="IDZ1257" s="24"/>
      <c r="IEA1257" s="24"/>
      <c r="IEB1257" s="24"/>
      <c r="IEC1257" s="24"/>
      <c r="IED1257" s="24"/>
      <c r="IEE1257" s="24"/>
      <c r="IEF1257" s="24"/>
      <c r="IEG1257" s="24"/>
      <c r="IEH1257" s="24"/>
      <c r="IEI1257" s="24"/>
      <c r="IEJ1257" s="24"/>
      <c r="IEK1257" s="24"/>
      <c r="IEL1257" s="24"/>
      <c r="IEM1257" s="24"/>
      <c r="IEN1257" s="24"/>
      <c r="IEO1257" s="24"/>
      <c r="IEP1257" s="24"/>
      <c r="IEQ1257" s="24"/>
      <c r="IER1257" s="24"/>
      <c r="IES1257" s="24"/>
      <c r="IET1257" s="24"/>
      <c r="IEU1257" s="24"/>
      <c r="IEV1257" s="24"/>
      <c r="IEW1257" s="24"/>
      <c r="IEX1257" s="24"/>
      <c r="IEY1257" s="24"/>
      <c r="IEZ1257" s="24"/>
      <c r="IFA1257" s="24"/>
      <c r="IFB1257" s="24"/>
      <c r="IFC1257" s="24"/>
      <c r="IFD1257" s="24"/>
      <c r="IFE1257" s="24"/>
      <c r="IFF1257" s="24"/>
      <c r="IFG1257" s="24"/>
      <c r="IFH1257" s="24"/>
      <c r="IFI1257" s="24"/>
      <c r="IFJ1257" s="24"/>
      <c r="IFK1257" s="24"/>
      <c r="IFL1257" s="24"/>
      <c r="IFM1257" s="24"/>
      <c r="IFN1257" s="24"/>
      <c r="IFO1257" s="24"/>
      <c r="IFP1257" s="24"/>
      <c r="IFQ1257" s="24"/>
      <c r="IFR1257" s="24"/>
      <c r="IFS1257" s="24"/>
      <c r="IFT1257" s="24"/>
      <c r="IFU1257" s="24"/>
      <c r="IFV1257" s="24"/>
      <c r="IFW1257" s="24"/>
      <c r="IFX1257" s="24"/>
      <c r="IFY1257" s="24"/>
      <c r="IFZ1257" s="24"/>
      <c r="IGA1257" s="24"/>
      <c r="IGB1257" s="24"/>
      <c r="IGC1257" s="24"/>
      <c r="IGD1257" s="24"/>
      <c r="IGE1257" s="24"/>
      <c r="IGF1257" s="24"/>
      <c r="IGG1257" s="24"/>
      <c r="IGH1257" s="24"/>
      <c r="IGI1257" s="24"/>
      <c r="IGJ1257" s="24"/>
      <c r="IGK1257" s="24"/>
      <c r="IGL1257" s="24"/>
      <c r="IGM1257" s="24"/>
      <c r="IGN1257" s="24"/>
      <c r="IGO1257" s="24"/>
      <c r="IGP1257" s="24"/>
      <c r="IGQ1257" s="24"/>
      <c r="IGR1257" s="24"/>
      <c r="IGS1257" s="24"/>
      <c r="IGT1257" s="24"/>
      <c r="IGU1257" s="24"/>
      <c r="IGV1257" s="24"/>
      <c r="IGW1257" s="24"/>
      <c r="IGX1257" s="24"/>
      <c r="IGY1257" s="24"/>
      <c r="IGZ1257" s="24"/>
      <c r="IHA1257" s="24"/>
      <c r="IHB1257" s="24"/>
      <c r="IHC1257" s="24"/>
      <c r="IHD1257" s="24"/>
      <c r="IHE1257" s="24"/>
      <c r="IHF1257" s="24"/>
      <c r="IHG1257" s="24"/>
      <c r="IHH1257" s="24"/>
      <c r="IHI1257" s="24"/>
      <c r="IHJ1257" s="24"/>
      <c r="IHK1257" s="24"/>
      <c r="IHL1257" s="24"/>
      <c r="IHM1257" s="24"/>
      <c r="IHN1257" s="24"/>
      <c r="IHO1257" s="24"/>
      <c r="IHP1257" s="24"/>
      <c r="IHQ1257" s="24"/>
      <c r="IHR1257" s="24"/>
      <c r="IHS1257" s="24"/>
      <c r="IHT1257" s="24"/>
      <c r="IHU1257" s="24"/>
      <c r="IHV1257" s="24"/>
      <c r="IHW1257" s="24"/>
      <c r="IHX1257" s="24"/>
      <c r="IHY1257" s="24"/>
      <c r="IHZ1257" s="24"/>
      <c r="IIA1257" s="24"/>
      <c r="IIB1257" s="24"/>
      <c r="IIC1257" s="24"/>
      <c r="IID1257" s="24"/>
      <c r="IIE1257" s="24"/>
      <c r="IIF1257" s="24"/>
      <c r="IIG1257" s="24"/>
      <c r="IIH1257" s="24"/>
      <c r="III1257" s="24"/>
      <c r="IIJ1257" s="24"/>
      <c r="IIK1257" s="24"/>
      <c r="IIL1257" s="24"/>
      <c r="IIM1257" s="24"/>
      <c r="IIN1257" s="24"/>
      <c r="IIO1257" s="24"/>
      <c r="IIP1257" s="24"/>
      <c r="IIQ1257" s="24"/>
      <c r="IIR1257" s="24"/>
      <c r="IIS1257" s="24"/>
      <c r="IIT1257" s="24"/>
      <c r="IIU1257" s="24"/>
      <c r="IIV1257" s="24"/>
      <c r="IIW1257" s="24"/>
      <c r="IIX1257" s="24"/>
      <c r="IIY1257" s="24"/>
      <c r="IIZ1257" s="24"/>
      <c r="IJA1257" s="24"/>
      <c r="IJB1257" s="24"/>
      <c r="IJC1257" s="24"/>
      <c r="IJD1257" s="24"/>
      <c r="IJE1257" s="24"/>
      <c r="IJF1257" s="24"/>
      <c r="IJG1257" s="24"/>
      <c r="IJH1257" s="24"/>
      <c r="IJI1257" s="24"/>
      <c r="IJJ1257" s="24"/>
      <c r="IJK1257" s="24"/>
      <c r="IJL1257" s="24"/>
      <c r="IJM1257" s="24"/>
      <c r="IJN1257" s="24"/>
      <c r="IJO1257" s="24"/>
      <c r="IJP1257" s="24"/>
      <c r="IJQ1257" s="24"/>
      <c r="IJR1257" s="24"/>
      <c r="IJS1257" s="24"/>
      <c r="IJT1257" s="24"/>
      <c r="IJU1257" s="24"/>
      <c r="IJV1257" s="24"/>
      <c r="IJW1257" s="24"/>
      <c r="IJX1257" s="24"/>
      <c r="IJY1257" s="24"/>
      <c r="IJZ1257" s="24"/>
      <c r="IKA1257" s="24"/>
      <c r="IKB1257" s="24"/>
      <c r="IKC1257" s="24"/>
      <c r="IKD1257" s="24"/>
      <c r="IKE1257" s="24"/>
      <c r="IKF1257" s="24"/>
      <c r="IKG1257" s="24"/>
      <c r="IKH1257" s="24"/>
      <c r="IKI1257" s="24"/>
      <c r="IKJ1257" s="24"/>
      <c r="IKK1257" s="24"/>
      <c r="IKL1257" s="24"/>
      <c r="IKM1257" s="24"/>
      <c r="IKN1257" s="24"/>
      <c r="IKO1257" s="24"/>
      <c r="IKP1257" s="24"/>
      <c r="IKQ1257" s="24"/>
      <c r="IKR1257" s="24"/>
      <c r="IKS1257" s="24"/>
      <c r="IKT1257" s="24"/>
      <c r="IKU1257" s="24"/>
      <c r="IKV1257" s="24"/>
      <c r="IKW1257" s="24"/>
      <c r="IKX1257" s="24"/>
      <c r="IKY1257" s="24"/>
      <c r="IKZ1257" s="24"/>
      <c r="ILA1257" s="24"/>
      <c r="ILB1257" s="24"/>
      <c r="ILC1257" s="24"/>
      <c r="ILD1257" s="24"/>
      <c r="ILE1257" s="24"/>
      <c r="ILF1257" s="24"/>
      <c r="ILG1257" s="24"/>
      <c r="ILH1257" s="24"/>
      <c r="ILI1257" s="24"/>
      <c r="ILJ1257" s="24"/>
      <c r="ILK1257" s="24"/>
      <c r="ILL1257" s="24"/>
      <c r="ILM1257" s="24"/>
      <c r="ILN1257" s="24"/>
      <c r="ILO1257" s="24"/>
      <c r="ILP1257" s="24"/>
      <c r="ILQ1257" s="24"/>
      <c r="ILR1257" s="24"/>
      <c r="ILS1257" s="24"/>
      <c r="ILT1257" s="24"/>
      <c r="ILU1257" s="24"/>
      <c r="ILV1257" s="24"/>
      <c r="ILW1257" s="24"/>
      <c r="ILX1257" s="24"/>
      <c r="ILY1257" s="24"/>
      <c r="ILZ1257" s="24"/>
      <c r="IMA1257" s="24"/>
      <c r="IMB1257" s="24"/>
      <c r="IMC1257" s="24"/>
      <c r="IMD1257" s="24"/>
      <c r="IME1257" s="24"/>
      <c r="IMF1257" s="24"/>
      <c r="IMG1257" s="24"/>
      <c r="IMH1257" s="24"/>
      <c r="IMI1257" s="24"/>
      <c r="IMJ1257" s="24"/>
      <c r="IMK1257" s="24"/>
      <c r="IML1257" s="24"/>
      <c r="IMM1257" s="24"/>
      <c r="IMN1257" s="24"/>
      <c r="IMO1257" s="24"/>
      <c r="IMP1257" s="24"/>
      <c r="IMQ1257" s="24"/>
      <c r="IMR1257" s="24"/>
      <c r="IMS1257" s="24"/>
      <c r="IMT1257" s="24"/>
      <c r="IMU1257" s="24"/>
      <c r="IMV1257" s="24"/>
      <c r="IMW1257" s="24"/>
      <c r="IMX1257" s="24"/>
      <c r="IMY1257" s="24"/>
      <c r="IMZ1257" s="24"/>
      <c r="INA1257" s="24"/>
      <c r="INB1257" s="24"/>
      <c r="INC1257" s="24"/>
      <c r="IND1257" s="24"/>
      <c r="INE1257" s="24"/>
      <c r="INF1257" s="24"/>
      <c r="ING1257" s="24"/>
      <c r="INH1257" s="24"/>
      <c r="INI1257" s="24"/>
      <c r="INJ1257" s="24"/>
      <c r="INK1257" s="24"/>
      <c r="INL1257" s="24"/>
      <c r="INM1257" s="24"/>
      <c r="INN1257" s="24"/>
      <c r="INO1257" s="24"/>
      <c r="INP1257" s="24"/>
      <c r="INQ1257" s="24"/>
      <c r="INR1257" s="24"/>
      <c r="INS1257" s="24"/>
      <c r="INT1257" s="24"/>
      <c r="INU1257" s="24"/>
      <c r="INV1257" s="24"/>
      <c r="INW1257" s="24"/>
      <c r="INX1257" s="24"/>
      <c r="INY1257" s="24"/>
      <c r="INZ1257" s="24"/>
      <c r="IOA1257" s="24"/>
      <c r="IOB1257" s="24"/>
      <c r="IOC1257" s="24"/>
      <c r="IOD1257" s="24"/>
      <c r="IOE1257" s="24"/>
      <c r="IOF1257" s="24"/>
      <c r="IOG1257" s="24"/>
      <c r="IOH1257" s="24"/>
      <c r="IOI1257" s="24"/>
      <c r="IOJ1257" s="24"/>
      <c r="IOK1257" s="24"/>
      <c r="IOL1257" s="24"/>
      <c r="IOM1257" s="24"/>
      <c r="ION1257" s="24"/>
      <c r="IOO1257" s="24"/>
      <c r="IOP1257" s="24"/>
      <c r="IOQ1257" s="24"/>
      <c r="IOR1257" s="24"/>
      <c r="IOS1257" s="24"/>
      <c r="IOT1257" s="24"/>
      <c r="IOU1257" s="24"/>
      <c r="IOV1257" s="24"/>
      <c r="IOW1257" s="24"/>
      <c r="IOX1257" s="24"/>
      <c r="IOY1257" s="24"/>
      <c r="IOZ1257" s="24"/>
      <c r="IPA1257" s="24"/>
      <c r="IPB1257" s="24"/>
      <c r="IPC1257" s="24"/>
      <c r="IPD1257" s="24"/>
      <c r="IPE1257" s="24"/>
      <c r="IPF1257" s="24"/>
      <c r="IPG1257" s="24"/>
      <c r="IPH1257" s="24"/>
      <c r="IPI1257" s="24"/>
      <c r="IPJ1257" s="24"/>
      <c r="IPK1257" s="24"/>
      <c r="IPL1257" s="24"/>
      <c r="IPM1257" s="24"/>
      <c r="IPN1257" s="24"/>
      <c r="IPO1257" s="24"/>
      <c r="IPP1257" s="24"/>
      <c r="IPQ1257" s="24"/>
      <c r="IPR1257" s="24"/>
      <c r="IPS1257" s="24"/>
      <c r="IPT1257" s="24"/>
      <c r="IPU1257" s="24"/>
      <c r="IPV1257" s="24"/>
      <c r="IPW1257" s="24"/>
      <c r="IPX1257" s="24"/>
      <c r="IPY1257" s="24"/>
      <c r="IPZ1257" s="24"/>
      <c r="IQA1257" s="24"/>
      <c r="IQB1257" s="24"/>
      <c r="IQC1257" s="24"/>
      <c r="IQD1257" s="24"/>
      <c r="IQE1257" s="24"/>
      <c r="IQF1257" s="24"/>
      <c r="IQG1257" s="24"/>
      <c r="IQH1257" s="24"/>
      <c r="IQI1257" s="24"/>
      <c r="IQJ1257" s="24"/>
      <c r="IQK1257" s="24"/>
      <c r="IQL1257" s="24"/>
      <c r="IQM1257" s="24"/>
      <c r="IQN1257" s="24"/>
      <c r="IQO1257" s="24"/>
      <c r="IQP1257" s="24"/>
      <c r="IQQ1257" s="24"/>
      <c r="IQR1257" s="24"/>
      <c r="IQS1257" s="24"/>
      <c r="IQT1257" s="24"/>
      <c r="IQU1257" s="24"/>
      <c r="IQV1257" s="24"/>
      <c r="IQW1257" s="24"/>
      <c r="IQX1257" s="24"/>
      <c r="IQY1257" s="24"/>
      <c r="IQZ1257" s="24"/>
      <c r="IRA1257" s="24"/>
      <c r="IRB1257" s="24"/>
      <c r="IRC1257" s="24"/>
      <c r="IRD1257" s="24"/>
      <c r="IRE1257" s="24"/>
      <c r="IRF1257" s="24"/>
      <c r="IRG1257" s="24"/>
      <c r="IRH1257" s="24"/>
      <c r="IRI1257" s="24"/>
      <c r="IRJ1257" s="24"/>
      <c r="IRK1257" s="24"/>
      <c r="IRL1257" s="24"/>
      <c r="IRM1257" s="24"/>
      <c r="IRN1257" s="24"/>
      <c r="IRO1257" s="24"/>
      <c r="IRP1257" s="24"/>
      <c r="IRQ1257" s="24"/>
      <c r="IRR1257" s="24"/>
      <c r="IRS1257" s="24"/>
      <c r="IRT1257" s="24"/>
      <c r="IRU1257" s="24"/>
      <c r="IRV1257" s="24"/>
      <c r="IRW1257" s="24"/>
      <c r="IRX1257" s="24"/>
      <c r="IRY1257" s="24"/>
      <c r="IRZ1257" s="24"/>
      <c r="ISA1257" s="24"/>
      <c r="ISB1257" s="24"/>
      <c r="ISC1257" s="24"/>
      <c r="ISD1257" s="24"/>
      <c r="ISE1257" s="24"/>
      <c r="ISF1257" s="24"/>
      <c r="ISG1257" s="24"/>
      <c r="ISH1257" s="24"/>
      <c r="ISI1257" s="24"/>
      <c r="ISJ1257" s="24"/>
      <c r="ISK1257" s="24"/>
      <c r="ISL1257" s="24"/>
      <c r="ISM1257" s="24"/>
      <c r="ISN1257" s="24"/>
      <c r="ISO1257" s="24"/>
      <c r="ISP1257" s="24"/>
      <c r="ISQ1257" s="24"/>
      <c r="ISR1257" s="24"/>
      <c r="ISS1257" s="24"/>
      <c r="IST1257" s="24"/>
      <c r="ISU1257" s="24"/>
      <c r="ISV1257" s="24"/>
      <c r="ISW1257" s="24"/>
      <c r="ISX1257" s="24"/>
      <c r="ISY1257" s="24"/>
      <c r="ISZ1257" s="24"/>
      <c r="ITA1257" s="24"/>
      <c r="ITB1257" s="24"/>
      <c r="ITC1257" s="24"/>
      <c r="ITD1257" s="24"/>
      <c r="ITE1257" s="24"/>
      <c r="ITF1257" s="24"/>
      <c r="ITG1257" s="24"/>
      <c r="ITH1257" s="24"/>
      <c r="ITI1257" s="24"/>
      <c r="ITJ1257" s="24"/>
      <c r="ITK1257" s="24"/>
      <c r="ITL1257" s="24"/>
      <c r="ITM1257" s="24"/>
      <c r="ITN1257" s="24"/>
      <c r="ITO1257" s="24"/>
      <c r="ITP1257" s="24"/>
      <c r="ITQ1257" s="24"/>
      <c r="ITR1257" s="24"/>
      <c r="ITS1257" s="24"/>
      <c r="ITT1257" s="24"/>
      <c r="ITU1257" s="24"/>
      <c r="ITV1257" s="24"/>
      <c r="ITW1257" s="24"/>
      <c r="ITX1257" s="24"/>
      <c r="ITY1257" s="24"/>
      <c r="ITZ1257" s="24"/>
      <c r="IUA1257" s="24"/>
      <c r="IUB1257" s="24"/>
      <c r="IUC1257" s="24"/>
      <c r="IUD1257" s="24"/>
      <c r="IUE1257" s="24"/>
      <c r="IUF1257" s="24"/>
      <c r="IUG1257" s="24"/>
      <c r="IUH1257" s="24"/>
      <c r="IUI1257" s="24"/>
      <c r="IUJ1257" s="24"/>
      <c r="IUK1257" s="24"/>
      <c r="IUL1257" s="24"/>
      <c r="IUM1257" s="24"/>
      <c r="IUN1257" s="24"/>
      <c r="IUO1257" s="24"/>
      <c r="IUP1257" s="24"/>
      <c r="IUQ1257" s="24"/>
      <c r="IUR1257" s="24"/>
      <c r="IUS1257" s="24"/>
      <c r="IUT1257" s="24"/>
      <c r="IUU1257" s="24"/>
      <c r="IUV1257" s="24"/>
      <c r="IUW1257" s="24"/>
      <c r="IUX1257" s="24"/>
      <c r="IUY1257" s="24"/>
      <c r="IUZ1257" s="24"/>
      <c r="IVA1257" s="24"/>
      <c r="IVB1257" s="24"/>
      <c r="IVC1257" s="24"/>
      <c r="IVD1257" s="24"/>
      <c r="IVE1257" s="24"/>
      <c r="IVF1257" s="24"/>
      <c r="IVG1257" s="24"/>
      <c r="IVH1257" s="24"/>
      <c r="IVI1257" s="24"/>
      <c r="IVJ1257" s="24"/>
      <c r="IVK1257" s="24"/>
      <c r="IVL1257" s="24"/>
      <c r="IVM1257" s="24"/>
      <c r="IVN1257" s="24"/>
      <c r="IVO1257" s="24"/>
      <c r="IVP1257" s="24"/>
      <c r="IVQ1257" s="24"/>
      <c r="IVR1257" s="24"/>
      <c r="IVS1257" s="24"/>
      <c r="IVT1257" s="24"/>
      <c r="IVU1257" s="24"/>
      <c r="IVV1257" s="24"/>
      <c r="IVW1257" s="24"/>
      <c r="IVX1257" s="24"/>
      <c r="IVY1257" s="24"/>
      <c r="IVZ1257" s="24"/>
      <c r="IWA1257" s="24"/>
      <c r="IWB1257" s="24"/>
      <c r="IWC1257" s="24"/>
      <c r="IWD1257" s="24"/>
      <c r="IWE1257" s="24"/>
      <c r="IWF1257" s="24"/>
      <c r="IWG1257" s="24"/>
      <c r="IWH1257" s="24"/>
      <c r="IWI1257" s="24"/>
      <c r="IWJ1257" s="24"/>
      <c r="IWK1257" s="24"/>
      <c r="IWL1257" s="24"/>
      <c r="IWM1257" s="24"/>
      <c r="IWN1257" s="24"/>
      <c r="IWO1257" s="24"/>
      <c r="IWP1257" s="24"/>
      <c r="IWQ1257" s="24"/>
      <c r="IWR1257" s="24"/>
      <c r="IWS1257" s="24"/>
      <c r="IWT1257" s="24"/>
      <c r="IWU1257" s="24"/>
      <c r="IWV1257" s="24"/>
      <c r="IWW1257" s="24"/>
      <c r="IWX1257" s="24"/>
      <c r="IWY1257" s="24"/>
      <c r="IWZ1257" s="24"/>
      <c r="IXA1257" s="24"/>
      <c r="IXB1257" s="24"/>
      <c r="IXC1257" s="24"/>
      <c r="IXD1257" s="24"/>
      <c r="IXE1257" s="24"/>
      <c r="IXF1257" s="24"/>
      <c r="IXG1257" s="24"/>
      <c r="IXH1257" s="24"/>
      <c r="IXI1257" s="24"/>
      <c r="IXJ1257" s="24"/>
      <c r="IXK1257" s="24"/>
      <c r="IXL1257" s="24"/>
      <c r="IXM1257" s="24"/>
      <c r="IXN1257" s="24"/>
      <c r="IXO1257" s="24"/>
      <c r="IXP1257" s="24"/>
      <c r="IXQ1257" s="24"/>
      <c r="IXR1257" s="24"/>
      <c r="IXS1257" s="24"/>
      <c r="IXT1257" s="24"/>
      <c r="IXU1257" s="24"/>
      <c r="IXV1257" s="24"/>
      <c r="IXW1257" s="24"/>
      <c r="IXX1257" s="24"/>
      <c r="IXY1257" s="24"/>
      <c r="IXZ1257" s="24"/>
      <c r="IYA1257" s="24"/>
      <c r="IYB1257" s="24"/>
      <c r="IYC1257" s="24"/>
      <c r="IYD1257" s="24"/>
      <c r="IYE1257" s="24"/>
      <c r="IYF1257" s="24"/>
      <c r="IYG1257" s="24"/>
      <c r="IYH1257" s="24"/>
      <c r="IYI1257" s="24"/>
      <c r="IYJ1257" s="24"/>
      <c r="IYK1257" s="24"/>
      <c r="IYL1257" s="24"/>
      <c r="IYM1257" s="24"/>
      <c r="IYN1257" s="24"/>
      <c r="IYO1257" s="24"/>
      <c r="IYP1257" s="24"/>
      <c r="IYQ1257" s="24"/>
      <c r="IYR1257" s="24"/>
      <c r="IYS1257" s="24"/>
      <c r="IYT1257" s="24"/>
      <c r="IYU1257" s="24"/>
      <c r="IYV1257" s="24"/>
      <c r="IYW1257" s="24"/>
      <c r="IYX1257" s="24"/>
      <c r="IYY1257" s="24"/>
      <c r="IYZ1257" s="24"/>
      <c r="IZA1257" s="24"/>
      <c r="IZB1257" s="24"/>
      <c r="IZC1257" s="24"/>
      <c r="IZD1257" s="24"/>
      <c r="IZE1257" s="24"/>
      <c r="IZF1257" s="24"/>
      <c r="IZG1257" s="24"/>
      <c r="IZH1257" s="24"/>
      <c r="IZI1257" s="24"/>
      <c r="IZJ1257" s="24"/>
      <c r="IZK1257" s="24"/>
      <c r="IZL1257" s="24"/>
      <c r="IZM1257" s="24"/>
      <c r="IZN1257" s="24"/>
      <c r="IZO1257" s="24"/>
      <c r="IZP1257" s="24"/>
      <c r="IZQ1257" s="24"/>
      <c r="IZR1257" s="24"/>
      <c r="IZS1257" s="24"/>
      <c r="IZT1257" s="24"/>
      <c r="IZU1257" s="24"/>
      <c r="IZV1257" s="24"/>
      <c r="IZW1257" s="24"/>
      <c r="IZX1257" s="24"/>
      <c r="IZY1257" s="24"/>
      <c r="IZZ1257" s="24"/>
      <c r="JAA1257" s="24"/>
      <c r="JAB1257" s="24"/>
      <c r="JAC1257" s="24"/>
      <c r="JAD1257" s="24"/>
      <c r="JAE1257" s="24"/>
      <c r="JAF1257" s="24"/>
      <c r="JAG1257" s="24"/>
      <c r="JAH1257" s="24"/>
      <c r="JAI1257" s="24"/>
      <c r="JAJ1257" s="24"/>
      <c r="JAK1257" s="24"/>
      <c r="JAL1257" s="24"/>
      <c r="JAM1257" s="24"/>
      <c r="JAN1257" s="24"/>
      <c r="JAO1257" s="24"/>
      <c r="JAP1257" s="24"/>
      <c r="JAQ1257" s="24"/>
      <c r="JAR1257" s="24"/>
      <c r="JAS1257" s="24"/>
      <c r="JAT1257" s="24"/>
      <c r="JAU1257" s="24"/>
      <c r="JAV1257" s="24"/>
      <c r="JAW1257" s="24"/>
      <c r="JAX1257" s="24"/>
      <c r="JAY1257" s="24"/>
      <c r="JAZ1257" s="24"/>
      <c r="JBA1257" s="24"/>
      <c r="JBB1257" s="24"/>
      <c r="JBC1257" s="24"/>
      <c r="JBD1257" s="24"/>
      <c r="JBE1257" s="24"/>
      <c r="JBF1257" s="24"/>
      <c r="JBG1257" s="24"/>
      <c r="JBH1257" s="24"/>
      <c r="JBI1257" s="24"/>
      <c r="JBJ1257" s="24"/>
      <c r="JBK1257" s="24"/>
      <c r="JBL1257" s="24"/>
      <c r="JBM1257" s="24"/>
      <c r="JBN1257" s="24"/>
      <c r="JBO1257" s="24"/>
      <c r="JBP1257" s="24"/>
      <c r="JBQ1257" s="24"/>
      <c r="JBR1257" s="24"/>
      <c r="JBS1257" s="24"/>
      <c r="JBT1257" s="24"/>
      <c r="JBU1257" s="24"/>
      <c r="JBV1257" s="24"/>
      <c r="JBW1257" s="24"/>
      <c r="JBX1257" s="24"/>
      <c r="JBY1257" s="24"/>
      <c r="JBZ1257" s="24"/>
      <c r="JCA1257" s="24"/>
      <c r="JCB1257" s="24"/>
      <c r="JCC1257" s="24"/>
      <c r="JCD1257" s="24"/>
      <c r="JCE1257" s="24"/>
      <c r="JCF1257" s="24"/>
      <c r="JCG1257" s="24"/>
      <c r="JCH1257" s="24"/>
      <c r="JCI1257" s="24"/>
      <c r="JCJ1257" s="24"/>
      <c r="JCK1257" s="24"/>
      <c r="JCL1257" s="24"/>
      <c r="JCM1257" s="24"/>
      <c r="JCN1257" s="24"/>
      <c r="JCO1257" s="24"/>
      <c r="JCP1257" s="24"/>
      <c r="JCQ1257" s="24"/>
      <c r="JCR1257" s="24"/>
      <c r="JCS1257" s="24"/>
      <c r="JCT1257" s="24"/>
      <c r="JCU1257" s="24"/>
      <c r="JCV1257" s="24"/>
      <c r="JCW1257" s="24"/>
      <c r="JCX1257" s="24"/>
      <c r="JCY1257" s="24"/>
      <c r="JCZ1257" s="24"/>
      <c r="JDA1257" s="24"/>
      <c r="JDB1257" s="24"/>
      <c r="JDC1257" s="24"/>
      <c r="JDD1257" s="24"/>
      <c r="JDE1257" s="24"/>
      <c r="JDF1257" s="24"/>
      <c r="JDG1257" s="24"/>
      <c r="JDH1257" s="24"/>
      <c r="JDI1257" s="24"/>
      <c r="JDJ1257" s="24"/>
      <c r="JDK1257" s="24"/>
      <c r="JDL1257" s="24"/>
      <c r="JDM1257" s="24"/>
      <c r="JDN1257" s="24"/>
      <c r="JDO1257" s="24"/>
      <c r="JDP1257" s="24"/>
      <c r="JDQ1257" s="24"/>
      <c r="JDR1257" s="24"/>
      <c r="JDS1257" s="24"/>
      <c r="JDT1257" s="24"/>
      <c r="JDU1257" s="24"/>
      <c r="JDV1257" s="24"/>
      <c r="JDW1257" s="24"/>
      <c r="JDX1257" s="24"/>
      <c r="JDY1257" s="24"/>
      <c r="JDZ1257" s="24"/>
      <c r="JEA1257" s="24"/>
      <c r="JEB1257" s="24"/>
      <c r="JEC1257" s="24"/>
      <c r="JED1257" s="24"/>
      <c r="JEE1257" s="24"/>
      <c r="JEF1257" s="24"/>
      <c r="JEG1257" s="24"/>
      <c r="JEH1257" s="24"/>
      <c r="JEI1257" s="24"/>
      <c r="JEJ1257" s="24"/>
      <c r="JEK1257" s="24"/>
      <c r="JEL1257" s="24"/>
      <c r="JEM1257" s="24"/>
      <c r="JEN1257" s="24"/>
      <c r="JEO1257" s="24"/>
      <c r="JEP1257" s="24"/>
      <c r="JEQ1257" s="24"/>
      <c r="JER1257" s="24"/>
      <c r="JES1257" s="24"/>
      <c r="JET1257" s="24"/>
      <c r="JEU1257" s="24"/>
      <c r="JEV1257" s="24"/>
      <c r="JEW1257" s="24"/>
      <c r="JEX1257" s="24"/>
      <c r="JEY1257" s="24"/>
      <c r="JEZ1257" s="24"/>
      <c r="JFA1257" s="24"/>
      <c r="JFB1257" s="24"/>
      <c r="JFC1257" s="24"/>
      <c r="JFD1257" s="24"/>
      <c r="JFE1257" s="24"/>
      <c r="JFF1257" s="24"/>
      <c r="JFG1257" s="24"/>
      <c r="JFH1257" s="24"/>
      <c r="JFI1257" s="24"/>
      <c r="JFJ1257" s="24"/>
      <c r="JFK1257" s="24"/>
      <c r="JFL1257" s="24"/>
      <c r="JFM1257" s="24"/>
      <c r="JFN1257" s="24"/>
      <c r="JFO1257" s="24"/>
      <c r="JFP1257" s="24"/>
      <c r="JFQ1257" s="24"/>
      <c r="JFR1257" s="24"/>
      <c r="JFS1257" s="24"/>
      <c r="JFT1257" s="24"/>
      <c r="JFU1257" s="24"/>
      <c r="JFV1257" s="24"/>
      <c r="JFW1257" s="24"/>
      <c r="JFX1257" s="24"/>
      <c r="JFY1257" s="24"/>
      <c r="JFZ1257" s="24"/>
      <c r="JGA1257" s="24"/>
      <c r="JGB1257" s="24"/>
      <c r="JGC1257" s="24"/>
      <c r="JGD1257" s="24"/>
      <c r="JGE1257" s="24"/>
      <c r="JGF1257" s="24"/>
      <c r="JGG1257" s="24"/>
      <c r="JGH1257" s="24"/>
      <c r="JGI1257" s="24"/>
      <c r="JGJ1257" s="24"/>
      <c r="JGK1257" s="24"/>
      <c r="JGL1257" s="24"/>
      <c r="JGM1257" s="24"/>
      <c r="JGN1257" s="24"/>
      <c r="JGO1257" s="24"/>
      <c r="JGP1257" s="24"/>
      <c r="JGQ1257" s="24"/>
      <c r="JGR1257" s="24"/>
      <c r="JGS1257" s="24"/>
      <c r="JGT1257" s="24"/>
      <c r="JGU1257" s="24"/>
      <c r="JGV1257" s="24"/>
      <c r="JGW1257" s="24"/>
      <c r="JGX1257" s="24"/>
      <c r="JGY1257" s="24"/>
      <c r="JGZ1257" s="24"/>
      <c r="JHA1257" s="24"/>
      <c r="JHB1257" s="24"/>
      <c r="JHC1257" s="24"/>
      <c r="JHD1257" s="24"/>
      <c r="JHE1257" s="24"/>
      <c r="JHF1257" s="24"/>
      <c r="JHG1257" s="24"/>
      <c r="JHH1257" s="24"/>
      <c r="JHI1257" s="24"/>
      <c r="JHJ1257" s="24"/>
      <c r="JHK1257" s="24"/>
      <c r="JHL1257" s="24"/>
      <c r="JHM1257" s="24"/>
      <c r="JHN1257" s="24"/>
      <c r="JHO1257" s="24"/>
      <c r="JHP1257" s="24"/>
      <c r="JHQ1257" s="24"/>
      <c r="JHR1257" s="24"/>
      <c r="JHS1257" s="24"/>
      <c r="JHT1257" s="24"/>
      <c r="JHU1257" s="24"/>
      <c r="JHV1257" s="24"/>
      <c r="JHW1257" s="24"/>
      <c r="JHX1257" s="24"/>
      <c r="JHY1257" s="24"/>
      <c r="JHZ1257" s="24"/>
      <c r="JIA1257" s="24"/>
      <c r="JIB1257" s="24"/>
      <c r="JIC1257" s="24"/>
      <c r="JID1257" s="24"/>
      <c r="JIE1257" s="24"/>
      <c r="JIF1257" s="24"/>
      <c r="JIG1257" s="24"/>
      <c r="JIH1257" s="24"/>
      <c r="JII1257" s="24"/>
      <c r="JIJ1257" s="24"/>
      <c r="JIK1257" s="24"/>
      <c r="JIL1257" s="24"/>
      <c r="JIM1257" s="24"/>
      <c r="JIN1257" s="24"/>
      <c r="JIO1257" s="24"/>
      <c r="JIP1257" s="24"/>
      <c r="JIQ1257" s="24"/>
      <c r="JIR1257" s="24"/>
      <c r="JIS1257" s="24"/>
      <c r="JIT1257" s="24"/>
      <c r="JIU1257" s="24"/>
      <c r="JIV1257" s="24"/>
      <c r="JIW1257" s="24"/>
      <c r="JIX1257" s="24"/>
      <c r="JIY1257" s="24"/>
      <c r="JIZ1257" s="24"/>
      <c r="JJA1257" s="24"/>
      <c r="JJB1257" s="24"/>
      <c r="JJC1257" s="24"/>
      <c r="JJD1257" s="24"/>
      <c r="JJE1257" s="24"/>
      <c r="JJF1257" s="24"/>
      <c r="JJG1257" s="24"/>
      <c r="JJH1257" s="24"/>
      <c r="JJI1257" s="24"/>
      <c r="JJJ1257" s="24"/>
      <c r="JJK1257" s="24"/>
      <c r="JJL1257" s="24"/>
      <c r="JJM1257" s="24"/>
      <c r="JJN1257" s="24"/>
      <c r="JJO1257" s="24"/>
      <c r="JJP1257" s="24"/>
      <c r="JJQ1257" s="24"/>
      <c r="JJR1257" s="24"/>
      <c r="JJS1257" s="24"/>
      <c r="JJT1257" s="24"/>
      <c r="JJU1257" s="24"/>
      <c r="JJV1257" s="24"/>
      <c r="JJW1257" s="24"/>
      <c r="JJX1257" s="24"/>
      <c r="JJY1257" s="24"/>
      <c r="JJZ1257" s="24"/>
      <c r="JKA1257" s="24"/>
      <c r="JKB1257" s="24"/>
      <c r="JKC1257" s="24"/>
      <c r="JKD1257" s="24"/>
      <c r="JKE1257" s="24"/>
      <c r="JKF1257" s="24"/>
      <c r="JKG1257" s="24"/>
      <c r="JKH1257" s="24"/>
      <c r="JKI1257" s="24"/>
      <c r="JKJ1257" s="24"/>
      <c r="JKK1257" s="24"/>
      <c r="JKL1257" s="24"/>
      <c r="JKM1257" s="24"/>
      <c r="JKN1257" s="24"/>
      <c r="JKO1257" s="24"/>
      <c r="JKP1257" s="24"/>
      <c r="JKQ1257" s="24"/>
      <c r="JKR1257" s="24"/>
      <c r="JKS1257" s="24"/>
      <c r="JKT1257" s="24"/>
      <c r="JKU1257" s="24"/>
      <c r="JKV1257" s="24"/>
      <c r="JKW1257" s="24"/>
      <c r="JKX1257" s="24"/>
      <c r="JKY1257" s="24"/>
      <c r="JKZ1257" s="24"/>
      <c r="JLA1257" s="24"/>
      <c r="JLB1257" s="24"/>
      <c r="JLC1257" s="24"/>
      <c r="JLD1257" s="24"/>
      <c r="JLE1257" s="24"/>
      <c r="JLF1257" s="24"/>
      <c r="JLG1257" s="24"/>
      <c r="JLH1257" s="24"/>
      <c r="JLI1257" s="24"/>
      <c r="JLJ1257" s="24"/>
      <c r="JLK1257" s="24"/>
      <c r="JLL1257" s="24"/>
      <c r="JLM1257" s="24"/>
      <c r="JLN1257" s="24"/>
      <c r="JLO1257" s="24"/>
      <c r="JLP1257" s="24"/>
      <c r="JLQ1257" s="24"/>
      <c r="JLR1257" s="24"/>
      <c r="JLS1257" s="24"/>
      <c r="JLT1257" s="24"/>
      <c r="JLU1257" s="24"/>
      <c r="JLV1257" s="24"/>
      <c r="JLW1257" s="24"/>
      <c r="JLX1257" s="24"/>
      <c r="JLY1257" s="24"/>
      <c r="JLZ1257" s="24"/>
      <c r="JMA1257" s="24"/>
      <c r="JMB1257" s="24"/>
      <c r="JMC1257" s="24"/>
      <c r="JMD1257" s="24"/>
      <c r="JME1257" s="24"/>
      <c r="JMF1257" s="24"/>
      <c r="JMG1257" s="24"/>
      <c r="JMH1257" s="24"/>
      <c r="JMI1257" s="24"/>
      <c r="JMJ1257" s="24"/>
      <c r="JMK1257" s="24"/>
      <c r="JML1257" s="24"/>
      <c r="JMM1257" s="24"/>
      <c r="JMN1257" s="24"/>
      <c r="JMO1257" s="24"/>
      <c r="JMP1257" s="24"/>
      <c r="JMQ1257" s="24"/>
      <c r="JMR1257" s="24"/>
      <c r="JMS1257" s="24"/>
      <c r="JMT1257" s="24"/>
      <c r="JMU1257" s="24"/>
      <c r="JMV1257" s="24"/>
      <c r="JMW1257" s="24"/>
      <c r="JMX1257" s="24"/>
      <c r="JMY1257" s="24"/>
      <c r="JMZ1257" s="24"/>
      <c r="JNA1257" s="24"/>
      <c r="JNB1257" s="24"/>
      <c r="JNC1257" s="24"/>
      <c r="JND1257" s="24"/>
      <c r="JNE1257" s="24"/>
      <c r="JNF1257" s="24"/>
      <c r="JNG1257" s="24"/>
      <c r="JNH1257" s="24"/>
      <c r="JNI1257" s="24"/>
      <c r="JNJ1257" s="24"/>
      <c r="JNK1257" s="24"/>
      <c r="JNL1257" s="24"/>
      <c r="JNM1257" s="24"/>
      <c r="JNN1257" s="24"/>
      <c r="JNO1257" s="24"/>
      <c r="JNP1257" s="24"/>
      <c r="JNQ1257" s="24"/>
      <c r="JNR1257" s="24"/>
      <c r="JNS1257" s="24"/>
      <c r="JNT1257" s="24"/>
      <c r="JNU1257" s="24"/>
      <c r="JNV1257" s="24"/>
      <c r="JNW1257" s="24"/>
      <c r="JNX1257" s="24"/>
      <c r="JNY1257" s="24"/>
      <c r="JNZ1257" s="24"/>
      <c r="JOA1257" s="24"/>
      <c r="JOB1257" s="24"/>
      <c r="JOC1257" s="24"/>
      <c r="JOD1257" s="24"/>
      <c r="JOE1257" s="24"/>
      <c r="JOF1257" s="24"/>
      <c r="JOG1257" s="24"/>
      <c r="JOH1257" s="24"/>
      <c r="JOI1257" s="24"/>
      <c r="JOJ1257" s="24"/>
      <c r="JOK1257" s="24"/>
      <c r="JOL1257" s="24"/>
      <c r="JOM1257" s="24"/>
      <c r="JON1257" s="24"/>
      <c r="JOO1257" s="24"/>
      <c r="JOP1257" s="24"/>
      <c r="JOQ1257" s="24"/>
      <c r="JOR1257" s="24"/>
      <c r="JOS1257" s="24"/>
      <c r="JOT1257" s="24"/>
      <c r="JOU1257" s="24"/>
      <c r="JOV1257" s="24"/>
      <c r="JOW1257" s="24"/>
      <c r="JOX1257" s="24"/>
      <c r="JOY1257" s="24"/>
      <c r="JOZ1257" s="24"/>
      <c r="JPA1257" s="24"/>
      <c r="JPB1257" s="24"/>
      <c r="JPC1257" s="24"/>
      <c r="JPD1257" s="24"/>
      <c r="JPE1257" s="24"/>
      <c r="JPF1257" s="24"/>
      <c r="JPG1257" s="24"/>
      <c r="JPH1257" s="24"/>
      <c r="JPI1257" s="24"/>
      <c r="JPJ1257" s="24"/>
      <c r="JPK1257" s="24"/>
      <c r="JPL1257" s="24"/>
      <c r="JPM1257" s="24"/>
      <c r="JPN1257" s="24"/>
      <c r="JPO1257" s="24"/>
      <c r="JPP1257" s="24"/>
      <c r="JPQ1257" s="24"/>
      <c r="JPR1257" s="24"/>
      <c r="JPS1257" s="24"/>
      <c r="JPT1257" s="24"/>
      <c r="JPU1257" s="24"/>
      <c r="JPV1257" s="24"/>
      <c r="JPW1257" s="24"/>
      <c r="JPX1257" s="24"/>
      <c r="JPY1257" s="24"/>
      <c r="JPZ1257" s="24"/>
      <c r="JQA1257" s="24"/>
      <c r="JQB1257" s="24"/>
      <c r="JQC1257" s="24"/>
      <c r="JQD1257" s="24"/>
      <c r="JQE1257" s="24"/>
      <c r="JQF1257" s="24"/>
      <c r="JQG1257" s="24"/>
      <c r="JQH1257" s="24"/>
      <c r="JQI1257" s="24"/>
      <c r="JQJ1257" s="24"/>
      <c r="JQK1257" s="24"/>
      <c r="JQL1257" s="24"/>
      <c r="JQM1257" s="24"/>
      <c r="JQN1257" s="24"/>
      <c r="JQO1257" s="24"/>
      <c r="JQP1257" s="24"/>
      <c r="JQQ1257" s="24"/>
      <c r="JQR1257" s="24"/>
      <c r="JQS1257" s="24"/>
      <c r="JQT1257" s="24"/>
      <c r="JQU1257" s="24"/>
      <c r="JQV1257" s="24"/>
      <c r="JQW1257" s="24"/>
      <c r="JQX1257" s="24"/>
      <c r="JQY1257" s="24"/>
      <c r="JQZ1257" s="24"/>
      <c r="JRA1257" s="24"/>
      <c r="JRB1257" s="24"/>
      <c r="JRC1257" s="24"/>
      <c r="JRD1257" s="24"/>
      <c r="JRE1257" s="24"/>
      <c r="JRF1257" s="24"/>
      <c r="JRG1257" s="24"/>
      <c r="JRH1257" s="24"/>
      <c r="JRI1257" s="24"/>
      <c r="JRJ1257" s="24"/>
      <c r="JRK1257" s="24"/>
      <c r="JRL1257" s="24"/>
      <c r="JRM1257" s="24"/>
      <c r="JRN1257" s="24"/>
      <c r="JRO1257" s="24"/>
      <c r="JRP1257" s="24"/>
      <c r="JRQ1257" s="24"/>
      <c r="JRR1257" s="24"/>
      <c r="JRS1257" s="24"/>
      <c r="JRT1257" s="24"/>
      <c r="JRU1257" s="24"/>
      <c r="JRV1257" s="24"/>
      <c r="JRW1257" s="24"/>
      <c r="JRX1257" s="24"/>
      <c r="JRY1257" s="24"/>
      <c r="JRZ1257" s="24"/>
      <c r="JSA1257" s="24"/>
      <c r="JSB1257" s="24"/>
      <c r="JSC1257" s="24"/>
      <c r="JSD1257" s="24"/>
      <c r="JSE1257" s="24"/>
      <c r="JSF1257" s="24"/>
      <c r="JSG1257" s="24"/>
      <c r="JSH1257" s="24"/>
      <c r="JSI1257" s="24"/>
      <c r="JSJ1257" s="24"/>
      <c r="JSK1257" s="24"/>
      <c r="JSL1257" s="24"/>
      <c r="JSM1257" s="24"/>
      <c r="JSN1257" s="24"/>
      <c r="JSO1257" s="24"/>
      <c r="JSP1257" s="24"/>
      <c r="JSQ1257" s="24"/>
      <c r="JSR1257" s="24"/>
      <c r="JSS1257" s="24"/>
      <c r="JST1257" s="24"/>
      <c r="JSU1257" s="24"/>
      <c r="JSV1257" s="24"/>
      <c r="JSW1257" s="24"/>
      <c r="JSX1257" s="24"/>
      <c r="JSY1257" s="24"/>
      <c r="JSZ1257" s="24"/>
      <c r="JTA1257" s="24"/>
      <c r="JTB1257" s="24"/>
      <c r="JTC1257" s="24"/>
      <c r="JTD1257" s="24"/>
      <c r="JTE1257" s="24"/>
      <c r="JTF1257" s="24"/>
      <c r="JTG1257" s="24"/>
      <c r="JTH1257" s="24"/>
      <c r="JTI1257" s="24"/>
      <c r="JTJ1257" s="24"/>
      <c r="JTK1257" s="24"/>
      <c r="JTL1257" s="24"/>
      <c r="JTM1257" s="24"/>
      <c r="JTN1257" s="24"/>
      <c r="JTO1257" s="24"/>
      <c r="JTP1257" s="24"/>
      <c r="JTQ1257" s="24"/>
      <c r="JTR1257" s="24"/>
      <c r="JTS1257" s="24"/>
      <c r="JTT1257" s="24"/>
      <c r="JTU1257" s="24"/>
      <c r="JTV1257" s="24"/>
      <c r="JTW1257" s="24"/>
      <c r="JTX1257" s="24"/>
      <c r="JTY1257" s="24"/>
      <c r="JTZ1257" s="24"/>
      <c r="JUA1257" s="24"/>
      <c r="JUB1257" s="24"/>
      <c r="JUC1257" s="24"/>
      <c r="JUD1257" s="24"/>
      <c r="JUE1257" s="24"/>
      <c r="JUF1257" s="24"/>
      <c r="JUG1257" s="24"/>
      <c r="JUH1257" s="24"/>
      <c r="JUI1257" s="24"/>
      <c r="JUJ1257" s="24"/>
      <c r="JUK1257" s="24"/>
      <c r="JUL1257" s="24"/>
      <c r="JUM1257" s="24"/>
      <c r="JUN1257" s="24"/>
      <c r="JUO1257" s="24"/>
      <c r="JUP1257" s="24"/>
      <c r="JUQ1257" s="24"/>
      <c r="JUR1257" s="24"/>
      <c r="JUS1257" s="24"/>
      <c r="JUT1257" s="24"/>
      <c r="JUU1257" s="24"/>
      <c r="JUV1257" s="24"/>
      <c r="JUW1257" s="24"/>
      <c r="JUX1257" s="24"/>
      <c r="JUY1257" s="24"/>
      <c r="JUZ1257" s="24"/>
      <c r="JVA1257" s="24"/>
      <c r="JVB1257" s="24"/>
      <c r="JVC1257" s="24"/>
      <c r="JVD1257" s="24"/>
      <c r="JVE1257" s="24"/>
      <c r="JVF1257" s="24"/>
      <c r="JVG1257" s="24"/>
      <c r="JVH1257" s="24"/>
      <c r="JVI1257" s="24"/>
      <c r="JVJ1257" s="24"/>
      <c r="JVK1257" s="24"/>
      <c r="JVL1257" s="24"/>
      <c r="JVM1257" s="24"/>
      <c r="JVN1257" s="24"/>
      <c r="JVO1257" s="24"/>
      <c r="JVP1257" s="24"/>
      <c r="JVQ1257" s="24"/>
      <c r="JVR1257" s="24"/>
      <c r="JVS1257" s="24"/>
      <c r="JVT1257" s="24"/>
      <c r="JVU1257" s="24"/>
      <c r="JVV1257" s="24"/>
      <c r="JVW1257" s="24"/>
      <c r="JVX1257" s="24"/>
      <c r="JVY1257" s="24"/>
      <c r="JVZ1257" s="24"/>
      <c r="JWA1257" s="24"/>
      <c r="JWB1257" s="24"/>
      <c r="JWC1257" s="24"/>
      <c r="JWD1257" s="24"/>
      <c r="JWE1257" s="24"/>
      <c r="JWF1257" s="24"/>
      <c r="JWG1257" s="24"/>
      <c r="JWH1257" s="24"/>
      <c r="JWI1257" s="24"/>
      <c r="JWJ1257" s="24"/>
      <c r="JWK1257" s="24"/>
      <c r="JWL1257" s="24"/>
      <c r="JWM1257" s="24"/>
      <c r="JWN1257" s="24"/>
      <c r="JWO1257" s="24"/>
      <c r="JWP1257" s="24"/>
      <c r="JWQ1257" s="24"/>
      <c r="JWR1257" s="24"/>
      <c r="JWS1257" s="24"/>
      <c r="JWT1257" s="24"/>
      <c r="JWU1257" s="24"/>
      <c r="JWV1257" s="24"/>
      <c r="JWW1257" s="24"/>
      <c r="JWX1257" s="24"/>
      <c r="JWY1257" s="24"/>
      <c r="JWZ1257" s="24"/>
      <c r="JXA1257" s="24"/>
      <c r="JXB1257" s="24"/>
      <c r="JXC1257" s="24"/>
      <c r="JXD1257" s="24"/>
      <c r="JXE1257" s="24"/>
      <c r="JXF1257" s="24"/>
      <c r="JXG1257" s="24"/>
      <c r="JXH1257" s="24"/>
      <c r="JXI1257" s="24"/>
      <c r="JXJ1257" s="24"/>
      <c r="JXK1257" s="24"/>
      <c r="JXL1257" s="24"/>
      <c r="JXM1257" s="24"/>
      <c r="JXN1257" s="24"/>
      <c r="JXO1257" s="24"/>
      <c r="JXP1257" s="24"/>
      <c r="JXQ1257" s="24"/>
      <c r="JXR1257" s="24"/>
      <c r="JXS1257" s="24"/>
      <c r="JXT1257" s="24"/>
      <c r="JXU1257" s="24"/>
      <c r="JXV1257" s="24"/>
      <c r="JXW1257" s="24"/>
      <c r="JXX1257" s="24"/>
      <c r="JXY1257" s="24"/>
      <c r="JXZ1257" s="24"/>
      <c r="JYA1257" s="24"/>
      <c r="JYB1257" s="24"/>
      <c r="JYC1257" s="24"/>
      <c r="JYD1257" s="24"/>
      <c r="JYE1257" s="24"/>
      <c r="JYF1257" s="24"/>
      <c r="JYG1257" s="24"/>
      <c r="JYH1257" s="24"/>
      <c r="JYI1257" s="24"/>
      <c r="JYJ1257" s="24"/>
      <c r="JYK1257" s="24"/>
      <c r="JYL1257" s="24"/>
      <c r="JYM1257" s="24"/>
      <c r="JYN1257" s="24"/>
      <c r="JYO1257" s="24"/>
      <c r="JYP1257" s="24"/>
      <c r="JYQ1257" s="24"/>
      <c r="JYR1257" s="24"/>
      <c r="JYS1257" s="24"/>
      <c r="JYT1257" s="24"/>
      <c r="JYU1257" s="24"/>
      <c r="JYV1257" s="24"/>
      <c r="JYW1257" s="24"/>
      <c r="JYX1257" s="24"/>
      <c r="JYY1257" s="24"/>
      <c r="JYZ1257" s="24"/>
      <c r="JZA1257" s="24"/>
      <c r="JZB1257" s="24"/>
      <c r="JZC1257" s="24"/>
      <c r="JZD1257" s="24"/>
      <c r="JZE1257" s="24"/>
      <c r="JZF1257" s="24"/>
      <c r="JZG1257" s="24"/>
      <c r="JZH1257" s="24"/>
      <c r="JZI1257" s="24"/>
      <c r="JZJ1257" s="24"/>
      <c r="JZK1257" s="24"/>
      <c r="JZL1257" s="24"/>
      <c r="JZM1257" s="24"/>
      <c r="JZN1257" s="24"/>
      <c r="JZO1257" s="24"/>
      <c r="JZP1257" s="24"/>
      <c r="JZQ1257" s="24"/>
      <c r="JZR1257" s="24"/>
      <c r="JZS1257" s="24"/>
      <c r="JZT1257" s="24"/>
      <c r="JZU1257" s="24"/>
      <c r="JZV1257" s="24"/>
      <c r="JZW1257" s="24"/>
      <c r="JZX1257" s="24"/>
      <c r="JZY1257" s="24"/>
      <c r="JZZ1257" s="24"/>
      <c r="KAA1257" s="24"/>
      <c r="KAB1257" s="24"/>
      <c r="KAC1257" s="24"/>
      <c r="KAD1257" s="24"/>
      <c r="KAE1257" s="24"/>
      <c r="KAF1257" s="24"/>
      <c r="KAG1257" s="24"/>
      <c r="KAH1257" s="24"/>
      <c r="KAI1257" s="24"/>
      <c r="KAJ1257" s="24"/>
      <c r="KAK1257" s="24"/>
      <c r="KAL1257" s="24"/>
      <c r="KAM1257" s="24"/>
      <c r="KAN1257" s="24"/>
      <c r="KAO1257" s="24"/>
      <c r="KAP1257" s="24"/>
      <c r="KAQ1257" s="24"/>
      <c r="KAR1257" s="24"/>
      <c r="KAS1257" s="24"/>
      <c r="KAT1257" s="24"/>
      <c r="KAU1257" s="24"/>
      <c r="KAV1257" s="24"/>
      <c r="KAW1257" s="24"/>
      <c r="KAX1257" s="24"/>
      <c r="KAY1257" s="24"/>
      <c r="KAZ1257" s="24"/>
      <c r="KBA1257" s="24"/>
      <c r="KBB1257" s="24"/>
      <c r="KBC1257" s="24"/>
      <c r="KBD1257" s="24"/>
      <c r="KBE1257" s="24"/>
      <c r="KBF1257" s="24"/>
      <c r="KBG1257" s="24"/>
      <c r="KBH1257" s="24"/>
      <c r="KBI1257" s="24"/>
      <c r="KBJ1257" s="24"/>
      <c r="KBK1257" s="24"/>
      <c r="KBL1257" s="24"/>
      <c r="KBM1257" s="24"/>
      <c r="KBN1257" s="24"/>
      <c r="KBO1257" s="24"/>
      <c r="KBP1257" s="24"/>
      <c r="KBQ1257" s="24"/>
      <c r="KBR1257" s="24"/>
      <c r="KBS1257" s="24"/>
      <c r="KBT1257" s="24"/>
      <c r="KBU1257" s="24"/>
      <c r="KBV1257" s="24"/>
      <c r="KBW1257" s="24"/>
      <c r="KBX1257" s="24"/>
      <c r="KBY1257" s="24"/>
      <c r="KBZ1257" s="24"/>
      <c r="KCA1257" s="24"/>
      <c r="KCB1257" s="24"/>
      <c r="KCC1257" s="24"/>
      <c r="KCD1257" s="24"/>
      <c r="KCE1257" s="24"/>
      <c r="KCF1257" s="24"/>
      <c r="KCG1257" s="24"/>
      <c r="KCH1257" s="24"/>
      <c r="KCI1257" s="24"/>
      <c r="KCJ1257" s="24"/>
      <c r="KCK1257" s="24"/>
      <c r="KCL1257" s="24"/>
      <c r="KCM1257" s="24"/>
      <c r="KCN1257" s="24"/>
      <c r="KCO1257" s="24"/>
      <c r="KCP1257" s="24"/>
      <c r="KCQ1257" s="24"/>
      <c r="KCR1257" s="24"/>
      <c r="KCS1257" s="24"/>
      <c r="KCT1257" s="24"/>
      <c r="KCU1257" s="24"/>
      <c r="KCV1257" s="24"/>
      <c r="KCW1257" s="24"/>
      <c r="KCX1257" s="24"/>
      <c r="KCY1257" s="24"/>
      <c r="KCZ1257" s="24"/>
      <c r="KDA1257" s="24"/>
      <c r="KDB1257" s="24"/>
      <c r="KDC1257" s="24"/>
      <c r="KDD1257" s="24"/>
      <c r="KDE1257" s="24"/>
      <c r="KDF1257" s="24"/>
      <c r="KDG1257" s="24"/>
      <c r="KDH1257" s="24"/>
      <c r="KDI1257" s="24"/>
      <c r="KDJ1257" s="24"/>
      <c r="KDK1257" s="24"/>
      <c r="KDL1257" s="24"/>
      <c r="KDM1257" s="24"/>
      <c r="KDN1257" s="24"/>
      <c r="KDO1257" s="24"/>
      <c r="KDP1257" s="24"/>
      <c r="KDQ1257" s="24"/>
      <c r="KDR1257" s="24"/>
      <c r="KDS1257" s="24"/>
      <c r="KDT1257" s="24"/>
      <c r="KDU1257" s="24"/>
      <c r="KDV1257" s="24"/>
      <c r="KDW1257" s="24"/>
      <c r="KDX1257" s="24"/>
      <c r="KDY1257" s="24"/>
      <c r="KDZ1257" s="24"/>
      <c r="KEA1257" s="24"/>
      <c r="KEB1257" s="24"/>
      <c r="KEC1257" s="24"/>
      <c r="KED1257" s="24"/>
      <c r="KEE1257" s="24"/>
      <c r="KEF1257" s="24"/>
      <c r="KEG1257" s="24"/>
      <c r="KEH1257" s="24"/>
      <c r="KEI1257" s="24"/>
      <c r="KEJ1257" s="24"/>
      <c r="KEK1257" s="24"/>
      <c r="KEL1257" s="24"/>
      <c r="KEM1257" s="24"/>
      <c r="KEN1257" s="24"/>
      <c r="KEO1257" s="24"/>
      <c r="KEP1257" s="24"/>
      <c r="KEQ1257" s="24"/>
      <c r="KER1257" s="24"/>
      <c r="KES1257" s="24"/>
      <c r="KET1257" s="24"/>
      <c r="KEU1257" s="24"/>
      <c r="KEV1257" s="24"/>
      <c r="KEW1257" s="24"/>
      <c r="KEX1257" s="24"/>
      <c r="KEY1257" s="24"/>
      <c r="KEZ1257" s="24"/>
      <c r="KFA1257" s="24"/>
      <c r="KFB1257" s="24"/>
      <c r="KFC1257" s="24"/>
      <c r="KFD1257" s="24"/>
      <c r="KFE1257" s="24"/>
      <c r="KFF1257" s="24"/>
      <c r="KFG1257" s="24"/>
      <c r="KFH1257" s="24"/>
      <c r="KFI1257" s="24"/>
      <c r="KFJ1257" s="24"/>
      <c r="KFK1257" s="24"/>
      <c r="KFL1257" s="24"/>
      <c r="KFM1257" s="24"/>
      <c r="KFN1257" s="24"/>
      <c r="KFO1257" s="24"/>
      <c r="KFP1257" s="24"/>
      <c r="KFQ1257" s="24"/>
      <c r="KFR1257" s="24"/>
      <c r="KFS1257" s="24"/>
      <c r="KFT1257" s="24"/>
      <c r="KFU1257" s="24"/>
      <c r="KFV1257" s="24"/>
      <c r="KFW1257" s="24"/>
      <c r="KFX1257" s="24"/>
      <c r="KFY1257" s="24"/>
      <c r="KFZ1257" s="24"/>
      <c r="KGA1257" s="24"/>
      <c r="KGB1257" s="24"/>
      <c r="KGC1257" s="24"/>
      <c r="KGD1257" s="24"/>
      <c r="KGE1257" s="24"/>
      <c r="KGF1257" s="24"/>
      <c r="KGG1257" s="24"/>
      <c r="KGH1257" s="24"/>
      <c r="KGI1257" s="24"/>
      <c r="KGJ1257" s="24"/>
      <c r="KGK1257" s="24"/>
      <c r="KGL1257" s="24"/>
      <c r="KGM1257" s="24"/>
      <c r="KGN1257" s="24"/>
      <c r="KGO1257" s="24"/>
      <c r="KGP1257" s="24"/>
      <c r="KGQ1257" s="24"/>
      <c r="KGR1257" s="24"/>
      <c r="KGS1257" s="24"/>
      <c r="KGT1257" s="24"/>
      <c r="KGU1257" s="24"/>
      <c r="KGV1257" s="24"/>
      <c r="KGW1257" s="24"/>
      <c r="KGX1257" s="24"/>
      <c r="KGY1257" s="24"/>
      <c r="KGZ1257" s="24"/>
      <c r="KHA1257" s="24"/>
      <c r="KHB1257" s="24"/>
      <c r="KHC1257" s="24"/>
      <c r="KHD1257" s="24"/>
      <c r="KHE1257" s="24"/>
      <c r="KHF1257" s="24"/>
      <c r="KHG1257" s="24"/>
      <c r="KHH1257" s="24"/>
      <c r="KHI1257" s="24"/>
      <c r="KHJ1257" s="24"/>
      <c r="KHK1257" s="24"/>
      <c r="KHL1257" s="24"/>
      <c r="KHM1257" s="24"/>
      <c r="KHN1257" s="24"/>
      <c r="KHO1257" s="24"/>
      <c r="KHP1257" s="24"/>
      <c r="KHQ1257" s="24"/>
      <c r="KHR1257" s="24"/>
      <c r="KHS1257" s="24"/>
      <c r="KHT1257" s="24"/>
      <c r="KHU1257" s="24"/>
      <c r="KHV1257" s="24"/>
      <c r="KHW1257" s="24"/>
      <c r="KHX1257" s="24"/>
      <c r="KHY1257" s="24"/>
      <c r="KHZ1257" s="24"/>
      <c r="KIA1257" s="24"/>
      <c r="KIB1257" s="24"/>
      <c r="KIC1257" s="24"/>
      <c r="KID1257" s="24"/>
      <c r="KIE1257" s="24"/>
      <c r="KIF1257" s="24"/>
      <c r="KIG1257" s="24"/>
      <c r="KIH1257" s="24"/>
      <c r="KII1257" s="24"/>
      <c r="KIJ1257" s="24"/>
      <c r="KIK1257" s="24"/>
      <c r="KIL1257" s="24"/>
      <c r="KIM1257" s="24"/>
      <c r="KIN1257" s="24"/>
      <c r="KIO1257" s="24"/>
      <c r="KIP1257" s="24"/>
      <c r="KIQ1257" s="24"/>
      <c r="KIR1257" s="24"/>
      <c r="KIS1257" s="24"/>
      <c r="KIT1257" s="24"/>
      <c r="KIU1257" s="24"/>
      <c r="KIV1257" s="24"/>
      <c r="KIW1257" s="24"/>
      <c r="KIX1257" s="24"/>
      <c r="KIY1257" s="24"/>
      <c r="KIZ1257" s="24"/>
      <c r="KJA1257" s="24"/>
      <c r="KJB1257" s="24"/>
      <c r="KJC1257" s="24"/>
      <c r="KJD1257" s="24"/>
      <c r="KJE1257" s="24"/>
      <c r="KJF1257" s="24"/>
      <c r="KJG1257" s="24"/>
      <c r="KJH1257" s="24"/>
      <c r="KJI1257" s="24"/>
      <c r="KJJ1257" s="24"/>
      <c r="KJK1257" s="24"/>
      <c r="KJL1257" s="24"/>
      <c r="KJM1257" s="24"/>
      <c r="KJN1257" s="24"/>
      <c r="KJO1257" s="24"/>
      <c r="KJP1257" s="24"/>
      <c r="KJQ1257" s="24"/>
      <c r="KJR1257" s="24"/>
      <c r="KJS1257" s="24"/>
      <c r="KJT1257" s="24"/>
      <c r="KJU1257" s="24"/>
      <c r="KJV1257" s="24"/>
      <c r="KJW1257" s="24"/>
      <c r="KJX1257" s="24"/>
      <c r="KJY1257" s="24"/>
      <c r="KJZ1257" s="24"/>
      <c r="KKA1257" s="24"/>
      <c r="KKB1257" s="24"/>
      <c r="KKC1257" s="24"/>
      <c r="KKD1257" s="24"/>
      <c r="KKE1257" s="24"/>
      <c r="KKF1257" s="24"/>
      <c r="KKG1257" s="24"/>
      <c r="KKH1257" s="24"/>
      <c r="KKI1257" s="24"/>
      <c r="KKJ1257" s="24"/>
      <c r="KKK1257" s="24"/>
      <c r="KKL1257" s="24"/>
      <c r="KKM1257" s="24"/>
      <c r="KKN1257" s="24"/>
      <c r="KKO1257" s="24"/>
      <c r="KKP1257" s="24"/>
      <c r="KKQ1257" s="24"/>
      <c r="KKR1257" s="24"/>
      <c r="KKS1257" s="24"/>
      <c r="KKT1257" s="24"/>
      <c r="KKU1257" s="24"/>
      <c r="KKV1257" s="24"/>
      <c r="KKW1257" s="24"/>
      <c r="KKX1257" s="24"/>
      <c r="KKY1257" s="24"/>
      <c r="KKZ1257" s="24"/>
      <c r="KLA1257" s="24"/>
      <c r="KLB1257" s="24"/>
      <c r="KLC1257" s="24"/>
      <c r="KLD1257" s="24"/>
      <c r="KLE1257" s="24"/>
      <c r="KLF1257" s="24"/>
      <c r="KLG1257" s="24"/>
      <c r="KLH1257" s="24"/>
      <c r="KLI1257" s="24"/>
      <c r="KLJ1257" s="24"/>
      <c r="KLK1257" s="24"/>
      <c r="KLL1257" s="24"/>
      <c r="KLM1257" s="24"/>
      <c r="KLN1257" s="24"/>
      <c r="KLO1257" s="24"/>
      <c r="KLP1257" s="24"/>
      <c r="KLQ1257" s="24"/>
      <c r="KLR1257" s="24"/>
      <c r="KLS1257" s="24"/>
      <c r="KLT1257" s="24"/>
      <c r="KLU1257" s="24"/>
      <c r="KLV1257" s="24"/>
      <c r="KLW1257" s="24"/>
      <c r="KLX1257" s="24"/>
      <c r="KLY1257" s="24"/>
      <c r="KLZ1257" s="24"/>
      <c r="KMA1257" s="24"/>
      <c r="KMB1257" s="24"/>
      <c r="KMC1257" s="24"/>
      <c r="KMD1257" s="24"/>
      <c r="KME1257" s="24"/>
      <c r="KMF1257" s="24"/>
      <c r="KMG1257" s="24"/>
      <c r="KMH1257" s="24"/>
      <c r="KMI1257" s="24"/>
      <c r="KMJ1257" s="24"/>
      <c r="KMK1257" s="24"/>
      <c r="KML1257" s="24"/>
      <c r="KMM1257" s="24"/>
      <c r="KMN1257" s="24"/>
      <c r="KMO1257" s="24"/>
      <c r="KMP1257" s="24"/>
      <c r="KMQ1257" s="24"/>
      <c r="KMR1257" s="24"/>
      <c r="KMS1257" s="24"/>
      <c r="KMT1257" s="24"/>
      <c r="KMU1257" s="24"/>
      <c r="KMV1257" s="24"/>
      <c r="KMW1257" s="24"/>
      <c r="KMX1257" s="24"/>
      <c r="KMY1257" s="24"/>
      <c r="KMZ1257" s="24"/>
      <c r="KNA1257" s="24"/>
      <c r="KNB1257" s="24"/>
      <c r="KNC1257" s="24"/>
      <c r="KND1257" s="24"/>
      <c r="KNE1257" s="24"/>
      <c r="KNF1257" s="24"/>
      <c r="KNG1257" s="24"/>
      <c r="KNH1257" s="24"/>
      <c r="KNI1257" s="24"/>
      <c r="KNJ1257" s="24"/>
      <c r="KNK1257" s="24"/>
      <c r="KNL1257" s="24"/>
      <c r="KNM1257" s="24"/>
      <c r="KNN1257" s="24"/>
      <c r="KNO1257" s="24"/>
      <c r="KNP1257" s="24"/>
      <c r="KNQ1257" s="24"/>
      <c r="KNR1257" s="24"/>
      <c r="KNS1257" s="24"/>
      <c r="KNT1257" s="24"/>
      <c r="KNU1257" s="24"/>
      <c r="KNV1257" s="24"/>
      <c r="KNW1257" s="24"/>
      <c r="KNX1257" s="24"/>
      <c r="KNY1257" s="24"/>
      <c r="KNZ1257" s="24"/>
      <c r="KOA1257" s="24"/>
      <c r="KOB1257" s="24"/>
      <c r="KOC1257" s="24"/>
      <c r="KOD1257" s="24"/>
      <c r="KOE1257" s="24"/>
      <c r="KOF1257" s="24"/>
      <c r="KOG1257" s="24"/>
      <c r="KOH1257" s="24"/>
      <c r="KOI1257" s="24"/>
      <c r="KOJ1257" s="24"/>
      <c r="KOK1257" s="24"/>
      <c r="KOL1257" s="24"/>
      <c r="KOM1257" s="24"/>
      <c r="KON1257" s="24"/>
      <c r="KOO1257" s="24"/>
      <c r="KOP1257" s="24"/>
      <c r="KOQ1257" s="24"/>
      <c r="KOR1257" s="24"/>
      <c r="KOS1257" s="24"/>
      <c r="KOT1257" s="24"/>
      <c r="KOU1257" s="24"/>
      <c r="KOV1257" s="24"/>
      <c r="KOW1257" s="24"/>
      <c r="KOX1257" s="24"/>
      <c r="KOY1257" s="24"/>
      <c r="KOZ1257" s="24"/>
      <c r="KPA1257" s="24"/>
      <c r="KPB1257" s="24"/>
      <c r="KPC1257" s="24"/>
      <c r="KPD1257" s="24"/>
      <c r="KPE1257" s="24"/>
      <c r="KPF1257" s="24"/>
      <c r="KPG1257" s="24"/>
      <c r="KPH1257" s="24"/>
      <c r="KPI1257" s="24"/>
      <c r="KPJ1257" s="24"/>
      <c r="KPK1257" s="24"/>
      <c r="KPL1257" s="24"/>
      <c r="KPM1257" s="24"/>
      <c r="KPN1257" s="24"/>
      <c r="KPO1257" s="24"/>
      <c r="KPP1257" s="24"/>
      <c r="KPQ1257" s="24"/>
      <c r="KPR1257" s="24"/>
      <c r="KPS1257" s="24"/>
      <c r="KPT1257" s="24"/>
      <c r="KPU1257" s="24"/>
      <c r="KPV1257" s="24"/>
      <c r="KPW1257" s="24"/>
      <c r="KPX1257" s="24"/>
      <c r="KPY1257" s="24"/>
      <c r="KPZ1257" s="24"/>
      <c r="KQA1257" s="24"/>
      <c r="KQB1257" s="24"/>
      <c r="KQC1257" s="24"/>
      <c r="KQD1257" s="24"/>
      <c r="KQE1257" s="24"/>
      <c r="KQF1257" s="24"/>
      <c r="KQG1257" s="24"/>
      <c r="KQH1257" s="24"/>
      <c r="KQI1257" s="24"/>
      <c r="KQJ1257" s="24"/>
      <c r="KQK1257" s="24"/>
      <c r="KQL1257" s="24"/>
      <c r="KQM1257" s="24"/>
      <c r="KQN1257" s="24"/>
      <c r="KQO1257" s="24"/>
      <c r="KQP1257" s="24"/>
      <c r="KQQ1257" s="24"/>
      <c r="KQR1257" s="24"/>
      <c r="KQS1257" s="24"/>
      <c r="KQT1257" s="24"/>
      <c r="KQU1257" s="24"/>
      <c r="KQV1257" s="24"/>
      <c r="KQW1257" s="24"/>
      <c r="KQX1257" s="24"/>
      <c r="KQY1257" s="24"/>
      <c r="KQZ1257" s="24"/>
      <c r="KRA1257" s="24"/>
      <c r="KRB1257" s="24"/>
      <c r="KRC1257" s="24"/>
      <c r="KRD1257" s="24"/>
      <c r="KRE1257" s="24"/>
      <c r="KRF1257" s="24"/>
      <c r="KRG1257" s="24"/>
      <c r="KRH1257" s="24"/>
      <c r="KRI1257" s="24"/>
      <c r="KRJ1257" s="24"/>
      <c r="KRK1257" s="24"/>
      <c r="KRL1257" s="24"/>
      <c r="KRM1257" s="24"/>
      <c r="KRN1257" s="24"/>
      <c r="KRO1257" s="24"/>
      <c r="KRP1257" s="24"/>
      <c r="KRQ1257" s="24"/>
      <c r="KRR1257" s="24"/>
      <c r="KRS1257" s="24"/>
      <c r="KRT1257" s="24"/>
      <c r="KRU1257" s="24"/>
      <c r="KRV1257" s="24"/>
      <c r="KRW1257" s="24"/>
      <c r="KRX1257" s="24"/>
      <c r="KRY1257" s="24"/>
      <c r="KRZ1257" s="24"/>
      <c r="KSA1257" s="24"/>
      <c r="KSB1257" s="24"/>
      <c r="KSC1257" s="24"/>
      <c r="KSD1257" s="24"/>
      <c r="KSE1257" s="24"/>
      <c r="KSF1257" s="24"/>
      <c r="KSG1257" s="24"/>
      <c r="KSH1257" s="24"/>
      <c r="KSI1257" s="24"/>
      <c r="KSJ1257" s="24"/>
      <c r="KSK1257" s="24"/>
      <c r="KSL1257" s="24"/>
      <c r="KSM1257" s="24"/>
      <c r="KSN1257" s="24"/>
      <c r="KSO1257" s="24"/>
      <c r="KSP1257" s="24"/>
      <c r="KSQ1257" s="24"/>
      <c r="KSR1257" s="24"/>
      <c r="KSS1257" s="24"/>
      <c r="KST1257" s="24"/>
      <c r="KSU1257" s="24"/>
      <c r="KSV1257" s="24"/>
      <c r="KSW1257" s="24"/>
      <c r="KSX1257" s="24"/>
      <c r="KSY1257" s="24"/>
      <c r="KSZ1257" s="24"/>
      <c r="KTA1257" s="24"/>
      <c r="KTB1257" s="24"/>
      <c r="KTC1257" s="24"/>
      <c r="KTD1257" s="24"/>
      <c r="KTE1257" s="24"/>
      <c r="KTF1257" s="24"/>
      <c r="KTG1257" s="24"/>
      <c r="KTH1257" s="24"/>
      <c r="KTI1257" s="24"/>
      <c r="KTJ1257" s="24"/>
      <c r="KTK1257" s="24"/>
      <c r="KTL1257" s="24"/>
      <c r="KTM1257" s="24"/>
      <c r="KTN1257" s="24"/>
      <c r="KTO1257" s="24"/>
      <c r="KTP1257" s="24"/>
      <c r="KTQ1257" s="24"/>
      <c r="KTR1257" s="24"/>
      <c r="KTS1257" s="24"/>
      <c r="KTT1257" s="24"/>
      <c r="KTU1257" s="24"/>
      <c r="KTV1257" s="24"/>
      <c r="KTW1257" s="24"/>
      <c r="KTX1257" s="24"/>
      <c r="KTY1257" s="24"/>
      <c r="KTZ1257" s="24"/>
      <c r="KUA1257" s="24"/>
      <c r="KUB1257" s="24"/>
      <c r="KUC1257" s="24"/>
      <c r="KUD1257" s="24"/>
      <c r="KUE1257" s="24"/>
      <c r="KUF1257" s="24"/>
      <c r="KUG1257" s="24"/>
      <c r="KUH1257" s="24"/>
      <c r="KUI1257" s="24"/>
      <c r="KUJ1257" s="24"/>
      <c r="KUK1257" s="24"/>
      <c r="KUL1257" s="24"/>
      <c r="KUM1257" s="24"/>
      <c r="KUN1257" s="24"/>
      <c r="KUO1257" s="24"/>
      <c r="KUP1257" s="24"/>
      <c r="KUQ1257" s="24"/>
      <c r="KUR1257" s="24"/>
      <c r="KUS1257" s="24"/>
      <c r="KUT1257" s="24"/>
      <c r="KUU1257" s="24"/>
      <c r="KUV1257" s="24"/>
      <c r="KUW1257" s="24"/>
      <c r="KUX1257" s="24"/>
      <c r="KUY1257" s="24"/>
      <c r="KUZ1257" s="24"/>
      <c r="KVA1257" s="24"/>
      <c r="KVB1257" s="24"/>
      <c r="KVC1257" s="24"/>
      <c r="KVD1257" s="24"/>
      <c r="KVE1257" s="24"/>
      <c r="KVF1257" s="24"/>
      <c r="KVG1257" s="24"/>
      <c r="KVH1257" s="24"/>
      <c r="KVI1257" s="24"/>
      <c r="KVJ1257" s="24"/>
      <c r="KVK1257" s="24"/>
      <c r="KVL1257" s="24"/>
      <c r="KVM1257" s="24"/>
      <c r="KVN1257" s="24"/>
      <c r="KVO1257" s="24"/>
      <c r="KVP1257" s="24"/>
      <c r="KVQ1257" s="24"/>
      <c r="KVR1257" s="24"/>
      <c r="KVS1257" s="24"/>
      <c r="KVT1257" s="24"/>
      <c r="KVU1257" s="24"/>
      <c r="KVV1257" s="24"/>
      <c r="KVW1257" s="24"/>
      <c r="KVX1257" s="24"/>
      <c r="KVY1257" s="24"/>
      <c r="KVZ1257" s="24"/>
      <c r="KWA1257" s="24"/>
      <c r="KWB1257" s="24"/>
      <c r="KWC1257" s="24"/>
      <c r="KWD1257" s="24"/>
      <c r="KWE1257" s="24"/>
      <c r="KWF1257" s="24"/>
      <c r="KWG1257" s="24"/>
      <c r="KWH1257" s="24"/>
      <c r="KWI1257" s="24"/>
      <c r="KWJ1257" s="24"/>
      <c r="KWK1257" s="24"/>
      <c r="KWL1257" s="24"/>
      <c r="KWM1257" s="24"/>
      <c r="KWN1257" s="24"/>
      <c r="KWO1257" s="24"/>
      <c r="KWP1257" s="24"/>
      <c r="KWQ1257" s="24"/>
      <c r="KWR1257" s="24"/>
      <c r="KWS1257" s="24"/>
      <c r="KWT1257" s="24"/>
      <c r="KWU1257" s="24"/>
      <c r="KWV1257" s="24"/>
      <c r="KWW1257" s="24"/>
      <c r="KWX1257" s="24"/>
      <c r="KWY1257" s="24"/>
      <c r="KWZ1257" s="24"/>
      <c r="KXA1257" s="24"/>
      <c r="KXB1257" s="24"/>
      <c r="KXC1257" s="24"/>
      <c r="KXD1257" s="24"/>
      <c r="KXE1257" s="24"/>
      <c r="KXF1257" s="24"/>
      <c r="KXG1257" s="24"/>
      <c r="KXH1257" s="24"/>
      <c r="KXI1257" s="24"/>
      <c r="KXJ1257" s="24"/>
      <c r="KXK1257" s="24"/>
      <c r="KXL1257" s="24"/>
      <c r="KXM1257" s="24"/>
      <c r="KXN1257" s="24"/>
      <c r="KXO1257" s="24"/>
      <c r="KXP1257" s="24"/>
      <c r="KXQ1257" s="24"/>
      <c r="KXR1257" s="24"/>
      <c r="KXS1257" s="24"/>
      <c r="KXT1257" s="24"/>
      <c r="KXU1257" s="24"/>
      <c r="KXV1257" s="24"/>
      <c r="KXW1257" s="24"/>
      <c r="KXX1257" s="24"/>
      <c r="KXY1257" s="24"/>
      <c r="KXZ1257" s="24"/>
      <c r="KYA1257" s="24"/>
      <c r="KYB1257" s="24"/>
      <c r="KYC1257" s="24"/>
      <c r="KYD1257" s="24"/>
      <c r="KYE1257" s="24"/>
      <c r="KYF1257" s="24"/>
      <c r="KYG1257" s="24"/>
      <c r="KYH1257" s="24"/>
      <c r="KYI1257" s="24"/>
      <c r="KYJ1257" s="24"/>
      <c r="KYK1257" s="24"/>
      <c r="KYL1257" s="24"/>
      <c r="KYM1257" s="24"/>
      <c r="KYN1257" s="24"/>
      <c r="KYO1257" s="24"/>
      <c r="KYP1257" s="24"/>
      <c r="KYQ1257" s="24"/>
      <c r="KYR1257" s="24"/>
      <c r="KYS1257" s="24"/>
      <c r="KYT1257" s="24"/>
      <c r="KYU1257" s="24"/>
      <c r="KYV1257" s="24"/>
      <c r="KYW1257" s="24"/>
      <c r="KYX1257" s="24"/>
      <c r="KYY1257" s="24"/>
      <c r="KYZ1257" s="24"/>
      <c r="KZA1257" s="24"/>
      <c r="KZB1257" s="24"/>
      <c r="KZC1257" s="24"/>
      <c r="KZD1257" s="24"/>
      <c r="KZE1257" s="24"/>
      <c r="KZF1257" s="24"/>
      <c r="KZG1257" s="24"/>
      <c r="KZH1257" s="24"/>
      <c r="KZI1257" s="24"/>
      <c r="KZJ1257" s="24"/>
      <c r="KZK1257" s="24"/>
      <c r="KZL1257" s="24"/>
      <c r="KZM1257" s="24"/>
      <c r="KZN1257" s="24"/>
      <c r="KZO1257" s="24"/>
      <c r="KZP1257" s="24"/>
      <c r="KZQ1257" s="24"/>
      <c r="KZR1257" s="24"/>
      <c r="KZS1257" s="24"/>
      <c r="KZT1257" s="24"/>
      <c r="KZU1257" s="24"/>
      <c r="KZV1257" s="24"/>
      <c r="KZW1257" s="24"/>
      <c r="KZX1257" s="24"/>
      <c r="KZY1257" s="24"/>
      <c r="KZZ1257" s="24"/>
      <c r="LAA1257" s="24"/>
      <c r="LAB1257" s="24"/>
      <c r="LAC1257" s="24"/>
      <c r="LAD1257" s="24"/>
      <c r="LAE1257" s="24"/>
      <c r="LAF1257" s="24"/>
      <c r="LAG1257" s="24"/>
      <c r="LAH1257" s="24"/>
      <c r="LAI1257" s="24"/>
      <c r="LAJ1257" s="24"/>
      <c r="LAK1257" s="24"/>
      <c r="LAL1257" s="24"/>
      <c r="LAM1257" s="24"/>
      <c r="LAN1257" s="24"/>
      <c r="LAO1257" s="24"/>
      <c r="LAP1257" s="24"/>
      <c r="LAQ1257" s="24"/>
      <c r="LAR1257" s="24"/>
      <c r="LAS1257" s="24"/>
      <c r="LAT1257" s="24"/>
      <c r="LAU1257" s="24"/>
      <c r="LAV1257" s="24"/>
      <c r="LAW1257" s="24"/>
      <c r="LAX1257" s="24"/>
      <c r="LAY1257" s="24"/>
      <c r="LAZ1257" s="24"/>
      <c r="LBA1257" s="24"/>
      <c r="LBB1257" s="24"/>
      <c r="LBC1257" s="24"/>
      <c r="LBD1257" s="24"/>
      <c r="LBE1257" s="24"/>
      <c r="LBF1257" s="24"/>
      <c r="LBG1257" s="24"/>
      <c r="LBH1257" s="24"/>
      <c r="LBI1257" s="24"/>
      <c r="LBJ1257" s="24"/>
      <c r="LBK1257" s="24"/>
      <c r="LBL1257" s="24"/>
      <c r="LBM1257" s="24"/>
      <c r="LBN1257" s="24"/>
      <c r="LBO1257" s="24"/>
      <c r="LBP1257" s="24"/>
      <c r="LBQ1257" s="24"/>
      <c r="LBR1257" s="24"/>
      <c r="LBS1257" s="24"/>
      <c r="LBT1257" s="24"/>
      <c r="LBU1257" s="24"/>
      <c r="LBV1257" s="24"/>
      <c r="LBW1257" s="24"/>
      <c r="LBX1257" s="24"/>
      <c r="LBY1257" s="24"/>
      <c r="LBZ1257" s="24"/>
      <c r="LCA1257" s="24"/>
      <c r="LCB1257" s="24"/>
      <c r="LCC1257" s="24"/>
      <c r="LCD1257" s="24"/>
      <c r="LCE1257" s="24"/>
      <c r="LCF1257" s="24"/>
      <c r="LCG1257" s="24"/>
      <c r="LCH1257" s="24"/>
      <c r="LCI1257" s="24"/>
      <c r="LCJ1257" s="24"/>
      <c r="LCK1257" s="24"/>
      <c r="LCL1257" s="24"/>
      <c r="LCM1257" s="24"/>
      <c r="LCN1257" s="24"/>
      <c r="LCO1257" s="24"/>
      <c r="LCP1257" s="24"/>
      <c r="LCQ1257" s="24"/>
      <c r="LCR1257" s="24"/>
      <c r="LCS1257" s="24"/>
      <c r="LCT1257" s="24"/>
      <c r="LCU1257" s="24"/>
      <c r="LCV1257" s="24"/>
      <c r="LCW1257" s="24"/>
      <c r="LCX1257" s="24"/>
      <c r="LCY1257" s="24"/>
      <c r="LCZ1257" s="24"/>
      <c r="LDA1257" s="24"/>
      <c r="LDB1257" s="24"/>
      <c r="LDC1257" s="24"/>
      <c r="LDD1257" s="24"/>
      <c r="LDE1257" s="24"/>
      <c r="LDF1257" s="24"/>
      <c r="LDG1257" s="24"/>
      <c r="LDH1257" s="24"/>
      <c r="LDI1257" s="24"/>
      <c r="LDJ1257" s="24"/>
      <c r="LDK1257" s="24"/>
      <c r="LDL1257" s="24"/>
      <c r="LDM1257" s="24"/>
      <c r="LDN1257" s="24"/>
      <c r="LDO1257" s="24"/>
      <c r="LDP1257" s="24"/>
      <c r="LDQ1257" s="24"/>
      <c r="LDR1257" s="24"/>
      <c r="LDS1257" s="24"/>
      <c r="LDT1257" s="24"/>
      <c r="LDU1257" s="24"/>
      <c r="LDV1257" s="24"/>
      <c r="LDW1257" s="24"/>
      <c r="LDX1257" s="24"/>
      <c r="LDY1257" s="24"/>
      <c r="LDZ1257" s="24"/>
      <c r="LEA1257" s="24"/>
      <c r="LEB1257" s="24"/>
      <c r="LEC1257" s="24"/>
      <c r="LED1257" s="24"/>
      <c r="LEE1257" s="24"/>
      <c r="LEF1257" s="24"/>
      <c r="LEG1257" s="24"/>
      <c r="LEH1257" s="24"/>
      <c r="LEI1257" s="24"/>
      <c r="LEJ1257" s="24"/>
      <c r="LEK1257" s="24"/>
      <c r="LEL1257" s="24"/>
      <c r="LEM1257" s="24"/>
      <c r="LEN1257" s="24"/>
      <c r="LEO1257" s="24"/>
      <c r="LEP1257" s="24"/>
      <c r="LEQ1257" s="24"/>
      <c r="LER1257" s="24"/>
      <c r="LES1257" s="24"/>
      <c r="LET1257" s="24"/>
      <c r="LEU1257" s="24"/>
      <c r="LEV1257" s="24"/>
      <c r="LEW1257" s="24"/>
      <c r="LEX1257" s="24"/>
      <c r="LEY1257" s="24"/>
      <c r="LEZ1257" s="24"/>
      <c r="LFA1257" s="24"/>
      <c r="LFB1257" s="24"/>
      <c r="LFC1257" s="24"/>
      <c r="LFD1257" s="24"/>
      <c r="LFE1257" s="24"/>
      <c r="LFF1257" s="24"/>
      <c r="LFG1257" s="24"/>
      <c r="LFH1257" s="24"/>
      <c r="LFI1257" s="24"/>
      <c r="LFJ1257" s="24"/>
      <c r="LFK1257" s="24"/>
      <c r="LFL1257" s="24"/>
      <c r="LFM1257" s="24"/>
      <c r="LFN1257" s="24"/>
      <c r="LFO1257" s="24"/>
      <c r="LFP1257" s="24"/>
      <c r="LFQ1257" s="24"/>
      <c r="LFR1257" s="24"/>
      <c r="LFS1257" s="24"/>
      <c r="LFT1257" s="24"/>
      <c r="LFU1257" s="24"/>
      <c r="LFV1257" s="24"/>
      <c r="LFW1257" s="24"/>
      <c r="LFX1257" s="24"/>
      <c r="LFY1257" s="24"/>
      <c r="LFZ1257" s="24"/>
      <c r="LGA1257" s="24"/>
      <c r="LGB1257" s="24"/>
      <c r="LGC1257" s="24"/>
      <c r="LGD1257" s="24"/>
      <c r="LGE1257" s="24"/>
      <c r="LGF1257" s="24"/>
      <c r="LGG1257" s="24"/>
      <c r="LGH1257" s="24"/>
      <c r="LGI1257" s="24"/>
      <c r="LGJ1257" s="24"/>
      <c r="LGK1257" s="24"/>
      <c r="LGL1257" s="24"/>
      <c r="LGM1257" s="24"/>
      <c r="LGN1257" s="24"/>
      <c r="LGO1257" s="24"/>
      <c r="LGP1257" s="24"/>
      <c r="LGQ1257" s="24"/>
      <c r="LGR1257" s="24"/>
      <c r="LGS1257" s="24"/>
      <c r="LGT1257" s="24"/>
      <c r="LGU1257" s="24"/>
      <c r="LGV1257" s="24"/>
      <c r="LGW1257" s="24"/>
      <c r="LGX1257" s="24"/>
      <c r="LGY1257" s="24"/>
      <c r="LGZ1257" s="24"/>
      <c r="LHA1257" s="24"/>
      <c r="LHB1257" s="24"/>
      <c r="LHC1257" s="24"/>
      <c r="LHD1257" s="24"/>
      <c r="LHE1257" s="24"/>
      <c r="LHF1257" s="24"/>
      <c r="LHG1257" s="24"/>
      <c r="LHH1257" s="24"/>
      <c r="LHI1257" s="24"/>
      <c r="LHJ1257" s="24"/>
      <c r="LHK1257" s="24"/>
      <c r="LHL1257" s="24"/>
      <c r="LHM1257" s="24"/>
      <c r="LHN1257" s="24"/>
      <c r="LHO1257" s="24"/>
      <c r="LHP1257" s="24"/>
      <c r="LHQ1257" s="24"/>
      <c r="LHR1257" s="24"/>
      <c r="LHS1257" s="24"/>
      <c r="LHT1257" s="24"/>
      <c r="LHU1257" s="24"/>
      <c r="LHV1257" s="24"/>
      <c r="LHW1257" s="24"/>
      <c r="LHX1257" s="24"/>
      <c r="LHY1257" s="24"/>
      <c r="LHZ1257" s="24"/>
      <c r="LIA1257" s="24"/>
      <c r="LIB1257" s="24"/>
      <c r="LIC1257" s="24"/>
      <c r="LID1257" s="24"/>
      <c r="LIE1257" s="24"/>
      <c r="LIF1257" s="24"/>
      <c r="LIG1257" s="24"/>
      <c r="LIH1257" s="24"/>
      <c r="LII1257" s="24"/>
      <c r="LIJ1257" s="24"/>
      <c r="LIK1257" s="24"/>
      <c r="LIL1257" s="24"/>
      <c r="LIM1257" s="24"/>
      <c r="LIN1257" s="24"/>
      <c r="LIO1257" s="24"/>
      <c r="LIP1257" s="24"/>
      <c r="LIQ1257" s="24"/>
      <c r="LIR1257" s="24"/>
      <c r="LIS1257" s="24"/>
      <c r="LIT1257" s="24"/>
      <c r="LIU1257" s="24"/>
      <c r="LIV1257" s="24"/>
      <c r="LIW1257" s="24"/>
      <c r="LIX1257" s="24"/>
      <c r="LIY1257" s="24"/>
      <c r="LIZ1257" s="24"/>
      <c r="LJA1257" s="24"/>
      <c r="LJB1257" s="24"/>
      <c r="LJC1257" s="24"/>
      <c r="LJD1257" s="24"/>
      <c r="LJE1257" s="24"/>
      <c r="LJF1257" s="24"/>
      <c r="LJG1257" s="24"/>
      <c r="LJH1257" s="24"/>
      <c r="LJI1257" s="24"/>
      <c r="LJJ1257" s="24"/>
      <c r="LJK1257" s="24"/>
      <c r="LJL1257" s="24"/>
      <c r="LJM1257" s="24"/>
      <c r="LJN1257" s="24"/>
      <c r="LJO1257" s="24"/>
      <c r="LJP1257" s="24"/>
      <c r="LJQ1257" s="24"/>
      <c r="LJR1257" s="24"/>
      <c r="LJS1257" s="24"/>
      <c r="LJT1257" s="24"/>
      <c r="LJU1257" s="24"/>
      <c r="LJV1257" s="24"/>
      <c r="LJW1257" s="24"/>
      <c r="LJX1257" s="24"/>
      <c r="LJY1257" s="24"/>
      <c r="LJZ1257" s="24"/>
      <c r="LKA1257" s="24"/>
      <c r="LKB1257" s="24"/>
      <c r="LKC1257" s="24"/>
      <c r="LKD1257" s="24"/>
      <c r="LKE1257" s="24"/>
      <c r="LKF1257" s="24"/>
      <c r="LKG1257" s="24"/>
      <c r="LKH1257" s="24"/>
      <c r="LKI1257" s="24"/>
      <c r="LKJ1257" s="24"/>
      <c r="LKK1257" s="24"/>
      <c r="LKL1257" s="24"/>
      <c r="LKM1257" s="24"/>
      <c r="LKN1257" s="24"/>
      <c r="LKO1257" s="24"/>
      <c r="LKP1257" s="24"/>
      <c r="LKQ1257" s="24"/>
      <c r="LKR1257" s="24"/>
      <c r="LKS1257" s="24"/>
      <c r="LKT1257" s="24"/>
      <c r="LKU1257" s="24"/>
      <c r="LKV1257" s="24"/>
      <c r="LKW1257" s="24"/>
      <c r="LKX1257" s="24"/>
      <c r="LKY1257" s="24"/>
      <c r="LKZ1257" s="24"/>
      <c r="LLA1257" s="24"/>
      <c r="LLB1257" s="24"/>
      <c r="LLC1257" s="24"/>
      <c r="LLD1257" s="24"/>
      <c r="LLE1257" s="24"/>
      <c r="LLF1257" s="24"/>
      <c r="LLG1257" s="24"/>
      <c r="LLH1257" s="24"/>
      <c r="LLI1257" s="24"/>
      <c r="LLJ1257" s="24"/>
      <c r="LLK1257" s="24"/>
      <c r="LLL1257" s="24"/>
      <c r="LLM1257" s="24"/>
      <c r="LLN1257" s="24"/>
      <c r="LLO1257" s="24"/>
      <c r="LLP1257" s="24"/>
      <c r="LLQ1257" s="24"/>
      <c r="LLR1257" s="24"/>
      <c r="LLS1257" s="24"/>
      <c r="LLT1257" s="24"/>
      <c r="LLU1257" s="24"/>
      <c r="LLV1257" s="24"/>
      <c r="LLW1257" s="24"/>
      <c r="LLX1257" s="24"/>
      <c r="LLY1257" s="24"/>
      <c r="LLZ1257" s="24"/>
      <c r="LMA1257" s="24"/>
      <c r="LMB1257" s="24"/>
      <c r="LMC1257" s="24"/>
      <c r="LMD1257" s="24"/>
      <c r="LME1257" s="24"/>
      <c r="LMF1257" s="24"/>
      <c r="LMG1257" s="24"/>
      <c r="LMH1257" s="24"/>
      <c r="LMI1257" s="24"/>
      <c r="LMJ1257" s="24"/>
      <c r="LMK1257" s="24"/>
      <c r="LML1257" s="24"/>
      <c r="LMM1257" s="24"/>
      <c r="LMN1257" s="24"/>
      <c r="LMO1257" s="24"/>
      <c r="LMP1257" s="24"/>
      <c r="LMQ1257" s="24"/>
      <c r="LMR1257" s="24"/>
      <c r="LMS1257" s="24"/>
      <c r="LMT1257" s="24"/>
      <c r="LMU1257" s="24"/>
      <c r="LMV1257" s="24"/>
      <c r="LMW1257" s="24"/>
      <c r="LMX1257" s="24"/>
      <c r="LMY1257" s="24"/>
      <c r="LMZ1257" s="24"/>
      <c r="LNA1257" s="24"/>
      <c r="LNB1257" s="24"/>
      <c r="LNC1257" s="24"/>
      <c r="LND1257" s="24"/>
      <c r="LNE1257" s="24"/>
      <c r="LNF1257" s="24"/>
      <c r="LNG1257" s="24"/>
      <c r="LNH1257" s="24"/>
      <c r="LNI1257" s="24"/>
      <c r="LNJ1257" s="24"/>
      <c r="LNK1257" s="24"/>
      <c r="LNL1257" s="24"/>
      <c r="LNM1257" s="24"/>
      <c r="LNN1257" s="24"/>
      <c r="LNO1257" s="24"/>
      <c r="LNP1257" s="24"/>
      <c r="LNQ1257" s="24"/>
      <c r="LNR1257" s="24"/>
      <c r="LNS1257" s="24"/>
      <c r="LNT1257" s="24"/>
      <c r="LNU1257" s="24"/>
      <c r="LNV1257" s="24"/>
      <c r="LNW1257" s="24"/>
      <c r="LNX1257" s="24"/>
      <c r="LNY1257" s="24"/>
      <c r="LNZ1257" s="24"/>
      <c r="LOA1257" s="24"/>
      <c r="LOB1257" s="24"/>
      <c r="LOC1257" s="24"/>
      <c r="LOD1257" s="24"/>
      <c r="LOE1257" s="24"/>
      <c r="LOF1257" s="24"/>
      <c r="LOG1257" s="24"/>
      <c r="LOH1257" s="24"/>
      <c r="LOI1257" s="24"/>
      <c r="LOJ1257" s="24"/>
      <c r="LOK1257" s="24"/>
      <c r="LOL1257" s="24"/>
      <c r="LOM1257" s="24"/>
      <c r="LON1257" s="24"/>
      <c r="LOO1257" s="24"/>
      <c r="LOP1257" s="24"/>
      <c r="LOQ1257" s="24"/>
      <c r="LOR1257" s="24"/>
      <c r="LOS1257" s="24"/>
      <c r="LOT1257" s="24"/>
      <c r="LOU1257" s="24"/>
      <c r="LOV1257" s="24"/>
      <c r="LOW1257" s="24"/>
      <c r="LOX1257" s="24"/>
      <c r="LOY1257" s="24"/>
      <c r="LOZ1257" s="24"/>
      <c r="LPA1257" s="24"/>
      <c r="LPB1257" s="24"/>
      <c r="LPC1257" s="24"/>
      <c r="LPD1257" s="24"/>
      <c r="LPE1257" s="24"/>
      <c r="LPF1257" s="24"/>
      <c r="LPG1257" s="24"/>
      <c r="LPH1257" s="24"/>
      <c r="LPI1257" s="24"/>
      <c r="LPJ1257" s="24"/>
      <c r="LPK1257" s="24"/>
      <c r="LPL1257" s="24"/>
      <c r="LPM1257" s="24"/>
      <c r="LPN1257" s="24"/>
      <c r="LPO1257" s="24"/>
      <c r="LPP1257" s="24"/>
      <c r="LPQ1257" s="24"/>
      <c r="LPR1257" s="24"/>
      <c r="LPS1257" s="24"/>
      <c r="LPT1257" s="24"/>
      <c r="LPU1257" s="24"/>
      <c r="LPV1257" s="24"/>
      <c r="LPW1257" s="24"/>
      <c r="LPX1257" s="24"/>
      <c r="LPY1257" s="24"/>
      <c r="LPZ1257" s="24"/>
      <c r="LQA1257" s="24"/>
      <c r="LQB1257" s="24"/>
      <c r="LQC1257" s="24"/>
      <c r="LQD1257" s="24"/>
      <c r="LQE1257" s="24"/>
      <c r="LQF1257" s="24"/>
      <c r="LQG1257" s="24"/>
      <c r="LQH1257" s="24"/>
      <c r="LQI1257" s="24"/>
      <c r="LQJ1257" s="24"/>
      <c r="LQK1257" s="24"/>
      <c r="LQL1257" s="24"/>
      <c r="LQM1257" s="24"/>
      <c r="LQN1257" s="24"/>
      <c r="LQO1257" s="24"/>
      <c r="LQP1257" s="24"/>
      <c r="LQQ1257" s="24"/>
      <c r="LQR1257" s="24"/>
      <c r="LQS1257" s="24"/>
      <c r="LQT1257" s="24"/>
      <c r="LQU1257" s="24"/>
      <c r="LQV1257" s="24"/>
      <c r="LQW1257" s="24"/>
      <c r="LQX1257" s="24"/>
      <c r="LQY1257" s="24"/>
      <c r="LQZ1257" s="24"/>
      <c r="LRA1257" s="24"/>
      <c r="LRB1257" s="24"/>
      <c r="LRC1257" s="24"/>
      <c r="LRD1257" s="24"/>
      <c r="LRE1257" s="24"/>
      <c r="LRF1257" s="24"/>
      <c r="LRG1257" s="24"/>
      <c r="LRH1257" s="24"/>
      <c r="LRI1257" s="24"/>
      <c r="LRJ1257" s="24"/>
      <c r="LRK1257" s="24"/>
      <c r="LRL1257" s="24"/>
      <c r="LRM1257" s="24"/>
      <c r="LRN1257" s="24"/>
      <c r="LRO1257" s="24"/>
      <c r="LRP1257" s="24"/>
      <c r="LRQ1257" s="24"/>
      <c r="LRR1257" s="24"/>
      <c r="LRS1257" s="24"/>
      <c r="LRT1257" s="24"/>
      <c r="LRU1257" s="24"/>
      <c r="LRV1257" s="24"/>
      <c r="LRW1257" s="24"/>
      <c r="LRX1257" s="24"/>
      <c r="LRY1257" s="24"/>
      <c r="LRZ1257" s="24"/>
      <c r="LSA1257" s="24"/>
      <c r="LSB1257" s="24"/>
      <c r="LSC1257" s="24"/>
      <c r="LSD1257" s="24"/>
      <c r="LSE1257" s="24"/>
      <c r="LSF1257" s="24"/>
      <c r="LSG1257" s="24"/>
      <c r="LSH1257" s="24"/>
      <c r="LSI1257" s="24"/>
      <c r="LSJ1257" s="24"/>
      <c r="LSK1257" s="24"/>
      <c r="LSL1257" s="24"/>
      <c r="LSM1257" s="24"/>
      <c r="LSN1257" s="24"/>
      <c r="LSO1257" s="24"/>
      <c r="LSP1257" s="24"/>
      <c r="LSQ1257" s="24"/>
      <c r="LSR1257" s="24"/>
      <c r="LSS1257" s="24"/>
      <c r="LST1257" s="24"/>
      <c r="LSU1257" s="24"/>
      <c r="LSV1257" s="24"/>
      <c r="LSW1257" s="24"/>
      <c r="LSX1257" s="24"/>
      <c r="LSY1257" s="24"/>
      <c r="LSZ1257" s="24"/>
      <c r="LTA1257" s="24"/>
      <c r="LTB1257" s="24"/>
      <c r="LTC1257" s="24"/>
      <c r="LTD1257" s="24"/>
      <c r="LTE1257" s="24"/>
      <c r="LTF1257" s="24"/>
      <c r="LTG1257" s="24"/>
      <c r="LTH1257" s="24"/>
      <c r="LTI1257" s="24"/>
      <c r="LTJ1257" s="24"/>
      <c r="LTK1257" s="24"/>
      <c r="LTL1257" s="24"/>
      <c r="LTM1257" s="24"/>
      <c r="LTN1257" s="24"/>
      <c r="LTO1257" s="24"/>
      <c r="LTP1257" s="24"/>
      <c r="LTQ1257" s="24"/>
      <c r="LTR1257" s="24"/>
      <c r="LTS1257" s="24"/>
      <c r="LTT1257" s="24"/>
      <c r="LTU1257" s="24"/>
      <c r="LTV1257" s="24"/>
      <c r="LTW1257" s="24"/>
      <c r="LTX1257" s="24"/>
      <c r="LTY1257" s="24"/>
      <c r="LTZ1257" s="24"/>
      <c r="LUA1257" s="24"/>
      <c r="LUB1257" s="24"/>
      <c r="LUC1257" s="24"/>
      <c r="LUD1257" s="24"/>
      <c r="LUE1257" s="24"/>
      <c r="LUF1257" s="24"/>
      <c r="LUG1257" s="24"/>
      <c r="LUH1257" s="24"/>
      <c r="LUI1257" s="24"/>
      <c r="LUJ1257" s="24"/>
      <c r="LUK1257" s="24"/>
      <c r="LUL1257" s="24"/>
      <c r="LUM1257" s="24"/>
      <c r="LUN1257" s="24"/>
      <c r="LUO1257" s="24"/>
      <c r="LUP1257" s="24"/>
      <c r="LUQ1257" s="24"/>
      <c r="LUR1257" s="24"/>
      <c r="LUS1257" s="24"/>
      <c r="LUT1257" s="24"/>
      <c r="LUU1257" s="24"/>
      <c r="LUV1257" s="24"/>
      <c r="LUW1257" s="24"/>
      <c r="LUX1257" s="24"/>
      <c r="LUY1257" s="24"/>
      <c r="LUZ1257" s="24"/>
      <c r="LVA1257" s="24"/>
      <c r="LVB1257" s="24"/>
      <c r="LVC1257" s="24"/>
      <c r="LVD1257" s="24"/>
      <c r="LVE1257" s="24"/>
      <c r="LVF1257" s="24"/>
      <c r="LVG1257" s="24"/>
      <c r="LVH1257" s="24"/>
      <c r="LVI1257" s="24"/>
      <c r="LVJ1257" s="24"/>
      <c r="LVK1257" s="24"/>
      <c r="LVL1257" s="24"/>
      <c r="LVM1257" s="24"/>
      <c r="LVN1257" s="24"/>
      <c r="LVO1257" s="24"/>
      <c r="LVP1257" s="24"/>
      <c r="LVQ1257" s="24"/>
      <c r="LVR1257" s="24"/>
      <c r="LVS1257" s="24"/>
      <c r="LVT1257" s="24"/>
      <c r="LVU1257" s="24"/>
      <c r="LVV1257" s="24"/>
      <c r="LVW1257" s="24"/>
      <c r="LVX1257" s="24"/>
      <c r="LVY1257" s="24"/>
      <c r="LVZ1257" s="24"/>
      <c r="LWA1257" s="24"/>
      <c r="LWB1257" s="24"/>
      <c r="LWC1257" s="24"/>
      <c r="LWD1257" s="24"/>
      <c r="LWE1257" s="24"/>
      <c r="LWF1257" s="24"/>
      <c r="LWG1257" s="24"/>
      <c r="LWH1257" s="24"/>
      <c r="LWI1257" s="24"/>
      <c r="LWJ1257" s="24"/>
      <c r="LWK1257" s="24"/>
      <c r="LWL1257" s="24"/>
      <c r="LWM1257" s="24"/>
      <c r="LWN1257" s="24"/>
      <c r="LWO1257" s="24"/>
      <c r="LWP1257" s="24"/>
      <c r="LWQ1257" s="24"/>
      <c r="LWR1257" s="24"/>
      <c r="LWS1257" s="24"/>
      <c r="LWT1257" s="24"/>
      <c r="LWU1257" s="24"/>
      <c r="LWV1257" s="24"/>
      <c r="LWW1257" s="24"/>
      <c r="LWX1257" s="24"/>
      <c r="LWY1257" s="24"/>
      <c r="LWZ1257" s="24"/>
      <c r="LXA1257" s="24"/>
      <c r="LXB1257" s="24"/>
      <c r="LXC1257" s="24"/>
      <c r="LXD1257" s="24"/>
      <c r="LXE1257" s="24"/>
      <c r="LXF1257" s="24"/>
      <c r="LXG1257" s="24"/>
      <c r="LXH1257" s="24"/>
      <c r="LXI1257" s="24"/>
      <c r="LXJ1257" s="24"/>
      <c r="LXK1257" s="24"/>
      <c r="LXL1257" s="24"/>
      <c r="LXM1257" s="24"/>
      <c r="LXN1257" s="24"/>
      <c r="LXO1257" s="24"/>
      <c r="LXP1257" s="24"/>
      <c r="LXQ1257" s="24"/>
      <c r="LXR1257" s="24"/>
      <c r="LXS1257" s="24"/>
      <c r="LXT1257" s="24"/>
      <c r="LXU1257" s="24"/>
      <c r="LXV1257" s="24"/>
      <c r="LXW1257" s="24"/>
      <c r="LXX1257" s="24"/>
      <c r="LXY1257" s="24"/>
      <c r="LXZ1257" s="24"/>
      <c r="LYA1257" s="24"/>
      <c r="LYB1257" s="24"/>
      <c r="LYC1257" s="24"/>
      <c r="LYD1257" s="24"/>
      <c r="LYE1257" s="24"/>
      <c r="LYF1257" s="24"/>
      <c r="LYG1257" s="24"/>
      <c r="LYH1257" s="24"/>
      <c r="LYI1257" s="24"/>
      <c r="LYJ1257" s="24"/>
      <c r="LYK1257" s="24"/>
      <c r="LYL1257" s="24"/>
      <c r="LYM1257" s="24"/>
      <c r="LYN1257" s="24"/>
      <c r="LYO1257" s="24"/>
      <c r="LYP1257" s="24"/>
      <c r="LYQ1257" s="24"/>
      <c r="LYR1257" s="24"/>
      <c r="LYS1257" s="24"/>
      <c r="LYT1257" s="24"/>
      <c r="LYU1257" s="24"/>
      <c r="LYV1257" s="24"/>
      <c r="LYW1257" s="24"/>
      <c r="LYX1257" s="24"/>
      <c r="LYY1257" s="24"/>
      <c r="LYZ1257" s="24"/>
      <c r="LZA1257" s="24"/>
      <c r="LZB1257" s="24"/>
      <c r="LZC1257" s="24"/>
      <c r="LZD1257" s="24"/>
      <c r="LZE1257" s="24"/>
      <c r="LZF1257" s="24"/>
      <c r="LZG1257" s="24"/>
      <c r="LZH1257" s="24"/>
      <c r="LZI1257" s="24"/>
      <c r="LZJ1257" s="24"/>
      <c r="LZK1257" s="24"/>
      <c r="LZL1257" s="24"/>
      <c r="LZM1257" s="24"/>
      <c r="LZN1257" s="24"/>
      <c r="LZO1257" s="24"/>
      <c r="LZP1257" s="24"/>
      <c r="LZQ1257" s="24"/>
      <c r="LZR1257" s="24"/>
      <c r="LZS1257" s="24"/>
      <c r="LZT1257" s="24"/>
      <c r="LZU1257" s="24"/>
      <c r="LZV1257" s="24"/>
      <c r="LZW1257" s="24"/>
      <c r="LZX1257" s="24"/>
      <c r="LZY1257" s="24"/>
      <c r="LZZ1257" s="24"/>
      <c r="MAA1257" s="24"/>
      <c r="MAB1257" s="24"/>
      <c r="MAC1257" s="24"/>
      <c r="MAD1257" s="24"/>
      <c r="MAE1257" s="24"/>
      <c r="MAF1257" s="24"/>
      <c r="MAG1257" s="24"/>
      <c r="MAH1257" s="24"/>
      <c r="MAI1257" s="24"/>
      <c r="MAJ1257" s="24"/>
      <c r="MAK1257" s="24"/>
      <c r="MAL1257" s="24"/>
      <c r="MAM1257" s="24"/>
      <c r="MAN1257" s="24"/>
      <c r="MAO1257" s="24"/>
      <c r="MAP1257" s="24"/>
      <c r="MAQ1257" s="24"/>
      <c r="MAR1257" s="24"/>
      <c r="MAS1257" s="24"/>
      <c r="MAT1257" s="24"/>
      <c r="MAU1257" s="24"/>
      <c r="MAV1257" s="24"/>
      <c r="MAW1257" s="24"/>
      <c r="MAX1257" s="24"/>
      <c r="MAY1257" s="24"/>
      <c r="MAZ1257" s="24"/>
      <c r="MBA1257" s="24"/>
      <c r="MBB1257" s="24"/>
      <c r="MBC1257" s="24"/>
      <c r="MBD1257" s="24"/>
      <c r="MBE1257" s="24"/>
      <c r="MBF1257" s="24"/>
      <c r="MBG1257" s="24"/>
      <c r="MBH1257" s="24"/>
      <c r="MBI1257" s="24"/>
      <c r="MBJ1257" s="24"/>
      <c r="MBK1257" s="24"/>
      <c r="MBL1257" s="24"/>
      <c r="MBM1257" s="24"/>
      <c r="MBN1257" s="24"/>
      <c r="MBO1257" s="24"/>
      <c r="MBP1257" s="24"/>
      <c r="MBQ1257" s="24"/>
      <c r="MBR1257" s="24"/>
      <c r="MBS1257" s="24"/>
      <c r="MBT1257" s="24"/>
      <c r="MBU1257" s="24"/>
      <c r="MBV1257" s="24"/>
      <c r="MBW1257" s="24"/>
      <c r="MBX1257" s="24"/>
      <c r="MBY1257" s="24"/>
      <c r="MBZ1257" s="24"/>
      <c r="MCA1257" s="24"/>
      <c r="MCB1257" s="24"/>
      <c r="MCC1257" s="24"/>
      <c r="MCD1257" s="24"/>
      <c r="MCE1257" s="24"/>
      <c r="MCF1257" s="24"/>
      <c r="MCG1257" s="24"/>
      <c r="MCH1257" s="24"/>
      <c r="MCI1257" s="24"/>
      <c r="MCJ1257" s="24"/>
      <c r="MCK1257" s="24"/>
      <c r="MCL1257" s="24"/>
      <c r="MCM1257" s="24"/>
      <c r="MCN1257" s="24"/>
      <c r="MCO1257" s="24"/>
      <c r="MCP1257" s="24"/>
      <c r="MCQ1257" s="24"/>
      <c r="MCR1257" s="24"/>
      <c r="MCS1257" s="24"/>
      <c r="MCT1257" s="24"/>
      <c r="MCU1257" s="24"/>
      <c r="MCV1257" s="24"/>
      <c r="MCW1257" s="24"/>
      <c r="MCX1257" s="24"/>
      <c r="MCY1257" s="24"/>
      <c r="MCZ1257" s="24"/>
      <c r="MDA1257" s="24"/>
      <c r="MDB1257" s="24"/>
      <c r="MDC1257" s="24"/>
      <c r="MDD1257" s="24"/>
      <c r="MDE1257" s="24"/>
      <c r="MDF1257" s="24"/>
      <c r="MDG1257" s="24"/>
      <c r="MDH1257" s="24"/>
      <c r="MDI1257" s="24"/>
      <c r="MDJ1257" s="24"/>
      <c r="MDK1257" s="24"/>
      <c r="MDL1257" s="24"/>
      <c r="MDM1257" s="24"/>
      <c r="MDN1257" s="24"/>
      <c r="MDO1257" s="24"/>
      <c r="MDP1257" s="24"/>
      <c r="MDQ1257" s="24"/>
      <c r="MDR1257" s="24"/>
      <c r="MDS1257" s="24"/>
      <c r="MDT1257" s="24"/>
      <c r="MDU1257" s="24"/>
      <c r="MDV1257" s="24"/>
      <c r="MDW1257" s="24"/>
      <c r="MDX1257" s="24"/>
      <c r="MDY1257" s="24"/>
      <c r="MDZ1257" s="24"/>
      <c r="MEA1257" s="24"/>
      <c r="MEB1257" s="24"/>
      <c r="MEC1257" s="24"/>
      <c r="MED1257" s="24"/>
      <c r="MEE1257" s="24"/>
      <c r="MEF1257" s="24"/>
      <c r="MEG1257" s="24"/>
      <c r="MEH1257" s="24"/>
      <c r="MEI1257" s="24"/>
      <c r="MEJ1257" s="24"/>
      <c r="MEK1257" s="24"/>
      <c r="MEL1257" s="24"/>
      <c r="MEM1257" s="24"/>
      <c r="MEN1257" s="24"/>
      <c r="MEO1257" s="24"/>
      <c r="MEP1257" s="24"/>
      <c r="MEQ1257" s="24"/>
      <c r="MER1257" s="24"/>
      <c r="MES1257" s="24"/>
      <c r="MET1257" s="24"/>
      <c r="MEU1257" s="24"/>
      <c r="MEV1257" s="24"/>
      <c r="MEW1257" s="24"/>
      <c r="MEX1257" s="24"/>
      <c r="MEY1257" s="24"/>
      <c r="MEZ1257" s="24"/>
      <c r="MFA1257" s="24"/>
      <c r="MFB1257" s="24"/>
      <c r="MFC1257" s="24"/>
      <c r="MFD1257" s="24"/>
      <c r="MFE1257" s="24"/>
      <c r="MFF1257" s="24"/>
      <c r="MFG1257" s="24"/>
      <c r="MFH1257" s="24"/>
      <c r="MFI1257" s="24"/>
      <c r="MFJ1257" s="24"/>
      <c r="MFK1257" s="24"/>
      <c r="MFL1257" s="24"/>
      <c r="MFM1257" s="24"/>
      <c r="MFN1257" s="24"/>
      <c r="MFO1257" s="24"/>
      <c r="MFP1257" s="24"/>
      <c r="MFQ1257" s="24"/>
      <c r="MFR1257" s="24"/>
      <c r="MFS1257" s="24"/>
      <c r="MFT1257" s="24"/>
      <c r="MFU1257" s="24"/>
      <c r="MFV1257" s="24"/>
      <c r="MFW1257" s="24"/>
      <c r="MFX1257" s="24"/>
      <c r="MFY1257" s="24"/>
      <c r="MFZ1257" s="24"/>
      <c r="MGA1257" s="24"/>
      <c r="MGB1257" s="24"/>
      <c r="MGC1257" s="24"/>
      <c r="MGD1257" s="24"/>
      <c r="MGE1257" s="24"/>
      <c r="MGF1257" s="24"/>
      <c r="MGG1257" s="24"/>
      <c r="MGH1257" s="24"/>
      <c r="MGI1257" s="24"/>
      <c r="MGJ1257" s="24"/>
      <c r="MGK1257" s="24"/>
      <c r="MGL1257" s="24"/>
      <c r="MGM1257" s="24"/>
      <c r="MGN1257" s="24"/>
      <c r="MGO1257" s="24"/>
      <c r="MGP1257" s="24"/>
      <c r="MGQ1257" s="24"/>
      <c r="MGR1257" s="24"/>
      <c r="MGS1257" s="24"/>
      <c r="MGT1257" s="24"/>
      <c r="MGU1257" s="24"/>
      <c r="MGV1257" s="24"/>
      <c r="MGW1257" s="24"/>
      <c r="MGX1257" s="24"/>
      <c r="MGY1257" s="24"/>
      <c r="MGZ1257" s="24"/>
      <c r="MHA1257" s="24"/>
      <c r="MHB1257" s="24"/>
      <c r="MHC1257" s="24"/>
      <c r="MHD1257" s="24"/>
      <c r="MHE1257" s="24"/>
      <c r="MHF1257" s="24"/>
      <c r="MHG1257" s="24"/>
      <c r="MHH1257" s="24"/>
      <c r="MHI1257" s="24"/>
      <c r="MHJ1257" s="24"/>
      <c r="MHK1257" s="24"/>
      <c r="MHL1257" s="24"/>
      <c r="MHM1257" s="24"/>
      <c r="MHN1257" s="24"/>
      <c r="MHO1257" s="24"/>
      <c r="MHP1257" s="24"/>
      <c r="MHQ1257" s="24"/>
      <c r="MHR1257" s="24"/>
      <c r="MHS1257" s="24"/>
      <c r="MHT1257" s="24"/>
      <c r="MHU1257" s="24"/>
      <c r="MHV1257" s="24"/>
      <c r="MHW1257" s="24"/>
      <c r="MHX1257" s="24"/>
      <c r="MHY1257" s="24"/>
      <c r="MHZ1257" s="24"/>
      <c r="MIA1257" s="24"/>
      <c r="MIB1257" s="24"/>
      <c r="MIC1257" s="24"/>
      <c r="MID1257" s="24"/>
      <c r="MIE1257" s="24"/>
      <c r="MIF1257" s="24"/>
      <c r="MIG1257" s="24"/>
      <c r="MIH1257" s="24"/>
      <c r="MII1257" s="24"/>
      <c r="MIJ1257" s="24"/>
      <c r="MIK1257" s="24"/>
      <c r="MIL1257" s="24"/>
      <c r="MIM1257" s="24"/>
      <c r="MIN1257" s="24"/>
      <c r="MIO1257" s="24"/>
      <c r="MIP1257" s="24"/>
      <c r="MIQ1257" s="24"/>
      <c r="MIR1257" s="24"/>
      <c r="MIS1257" s="24"/>
      <c r="MIT1257" s="24"/>
      <c r="MIU1257" s="24"/>
      <c r="MIV1257" s="24"/>
      <c r="MIW1257" s="24"/>
      <c r="MIX1257" s="24"/>
      <c r="MIY1257" s="24"/>
      <c r="MIZ1257" s="24"/>
      <c r="MJA1257" s="24"/>
      <c r="MJB1257" s="24"/>
      <c r="MJC1257" s="24"/>
      <c r="MJD1257" s="24"/>
      <c r="MJE1257" s="24"/>
      <c r="MJF1257" s="24"/>
      <c r="MJG1257" s="24"/>
      <c r="MJH1257" s="24"/>
      <c r="MJI1257" s="24"/>
      <c r="MJJ1257" s="24"/>
      <c r="MJK1257" s="24"/>
      <c r="MJL1257" s="24"/>
      <c r="MJM1257" s="24"/>
      <c r="MJN1257" s="24"/>
      <c r="MJO1257" s="24"/>
      <c r="MJP1257" s="24"/>
      <c r="MJQ1257" s="24"/>
      <c r="MJR1257" s="24"/>
      <c r="MJS1257" s="24"/>
      <c r="MJT1257" s="24"/>
      <c r="MJU1257" s="24"/>
      <c r="MJV1257" s="24"/>
      <c r="MJW1257" s="24"/>
      <c r="MJX1257" s="24"/>
      <c r="MJY1257" s="24"/>
      <c r="MJZ1257" s="24"/>
      <c r="MKA1257" s="24"/>
      <c r="MKB1257" s="24"/>
      <c r="MKC1257" s="24"/>
      <c r="MKD1257" s="24"/>
      <c r="MKE1257" s="24"/>
      <c r="MKF1257" s="24"/>
      <c r="MKG1257" s="24"/>
      <c r="MKH1257" s="24"/>
      <c r="MKI1257" s="24"/>
      <c r="MKJ1257" s="24"/>
      <c r="MKK1257" s="24"/>
      <c r="MKL1257" s="24"/>
      <c r="MKM1257" s="24"/>
      <c r="MKN1257" s="24"/>
      <c r="MKO1257" s="24"/>
      <c r="MKP1257" s="24"/>
      <c r="MKQ1257" s="24"/>
      <c r="MKR1257" s="24"/>
      <c r="MKS1257" s="24"/>
      <c r="MKT1257" s="24"/>
      <c r="MKU1257" s="24"/>
      <c r="MKV1257" s="24"/>
      <c r="MKW1257" s="24"/>
      <c r="MKX1257" s="24"/>
      <c r="MKY1257" s="24"/>
      <c r="MKZ1257" s="24"/>
      <c r="MLA1257" s="24"/>
      <c r="MLB1257" s="24"/>
      <c r="MLC1257" s="24"/>
      <c r="MLD1257" s="24"/>
      <c r="MLE1257" s="24"/>
      <c r="MLF1257" s="24"/>
      <c r="MLG1257" s="24"/>
      <c r="MLH1257" s="24"/>
      <c r="MLI1257" s="24"/>
      <c r="MLJ1257" s="24"/>
      <c r="MLK1257" s="24"/>
      <c r="MLL1257" s="24"/>
      <c r="MLM1257" s="24"/>
      <c r="MLN1257" s="24"/>
      <c r="MLO1257" s="24"/>
      <c r="MLP1257" s="24"/>
      <c r="MLQ1257" s="24"/>
      <c r="MLR1257" s="24"/>
      <c r="MLS1257" s="24"/>
      <c r="MLT1257" s="24"/>
      <c r="MLU1257" s="24"/>
      <c r="MLV1257" s="24"/>
      <c r="MLW1257" s="24"/>
      <c r="MLX1257" s="24"/>
      <c r="MLY1257" s="24"/>
      <c r="MLZ1257" s="24"/>
      <c r="MMA1257" s="24"/>
      <c r="MMB1257" s="24"/>
      <c r="MMC1257" s="24"/>
      <c r="MMD1257" s="24"/>
      <c r="MME1257" s="24"/>
      <c r="MMF1257" s="24"/>
      <c r="MMG1257" s="24"/>
      <c r="MMH1257" s="24"/>
      <c r="MMI1257" s="24"/>
      <c r="MMJ1257" s="24"/>
      <c r="MMK1257" s="24"/>
      <c r="MML1257" s="24"/>
      <c r="MMM1257" s="24"/>
      <c r="MMN1257" s="24"/>
      <c r="MMO1257" s="24"/>
      <c r="MMP1257" s="24"/>
      <c r="MMQ1257" s="24"/>
      <c r="MMR1257" s="24"/>
      <c r="MMS1257" s="24"/>
      <c r="MMT1257" s="24"/>
      <c r="MMU1257" s="24"/>
      <c r="MMV1257" s="24"/>
      <c r="MMW1257" s="24"/>
      <c r="MMX1257" s="24"/>
      <c r="MMY1257" s="24"/>
      <c r="MMZ1257" s="24"/>
      <c r="MNA1257" s="24"/>
      <c r="MNB1257" s="24"/>
      <c r="MNC1257" s="24"/>
      <c r="MND1257" s="24"/>
      <c r="MNE1257" s="24"/>
      <c r="MNF1257" s="24"/>
      <c r="MNG1257" s="24"/>
      <c r="MNH1257" s="24"/>
      <c r="MNI1257" s="24"/>
      <c r="MNJ1257" s="24"/>
      <c r="MNK1257" s="24"/>
      <c r="MNL1257" s="24"/>
      <c r="MNM1257" s="24"/>
      <c r="MNN1257" s="24"/>
      <c r="MNO1257" s="24"/>
      <c r="MNP1257" s="24"/>
      <c r="MNQ1257" s="24"/>
      <c r="MNR1257" s="24"/>
      <c r="MNS1257" s="24"/>
      <c r="MNT1257" s="24"/>
      <c r="MNU1257" s="24"/>
      <c r="MNV1257" s="24"/>
      <c r="MNW1257" s="24"/>
      <c r="MNX1257" s="24"/>
      <c r="MNY1257" s="24"/>
      <c r="MNZ1257" s="24"/>
      <c r="MOA1257" s="24"/>
      <c r="MOB1257" s="24"/>
      <c r="MOC1257" s="24"/>
      <c r="MOD1257" s="24"/>
      <c r="MOE1257" s="24"/>
      <c r="MOF1257" s="24"/>
      <c r="MOG1257" s="24"/>
      <c r="MOH1257" s="24"/>
      <c r="MOI1257" s="24"/>
      <c r="MOJ1257" s="24"/>
      <c r="MOK1257" s="24"/>
      <c r="MOL1257" s="24"/>
      <c r="MOM1257" s="24"/>
      <c r="MON1257" s="24"/>
      <c r="MOO1257" s="24"/>
      <c r="MOP1257" s="24"/>
      <c r="MOQ1257" s="24"/>
      <c r="MOR1257" s="24"/>
      <c r="MOS1257" s="24"/>
      <c r="MOT1257" s="24"/>
      <c r="MOU1257" s="24"/>
      <c r="MOV1257" s="24"/>
      <c r="MOW1257" s="24"/>
      <c r="MOX1257" s="24"/>
      <c r="MOY1257" s="24"/>
      <c r="MOZ1257" s="24"/>
      <c r="MPA1257" s="24"/>
      <c r="MPB1257" s="24"/>
      <c r="MPC1257" s="24"/>
      <c r="MPD1257" s="24"/>
      <c r="MPE1257" s="24"/>
      <c r="MPF1257" s="24"/>
      <c r="MPG1257" s="24"/>
      <c r="MPH1257" s="24"/>
      <c r="MPI1257" s="24"/>
      <c r="MPJ1257" s="24"/>
      <c r="MPK1257" s="24"/>
      <c r="MPL1257" s="24"/>
      <c r="MPM1257" s="24"/>
      <c r="MPN1257" s="24"/>
      <c r="MPO1257" s="24"/>
      <c r="MPP1257" s="24"/>
      <c r="MPQ1257" s="24"/>
      <c r="MPR1257" s="24"/>
      <c r="MPS1257" s="24"/>
      <c r="MPT1257" s="24"/>
      <c r="MPU1257" s="24"/>
      <c r="MPV1257" s="24"/>
      <c r="MPW1257" s="24"/>
      <c r="MPX1257" s="24"/>
      <c r="MPY1257" s="24"/>
      <c r="MPZ1257" s="24"/>
      <c r="MQA1257" s="24"/>
      <c r="MQB1257" s="24"/>
      <c r="MQC1257" s="24"/>
      <c r="MQD1257" s="24"/>
      <c r="MQE1257" s="24"/>
      <c r="MQF1257" s="24"/>
      <c r="MQG1257" s="24"/>
      <c r="MQH1257" s="24"/>
      <c r="MQI1257" s="24"/>
      <c r="MQJ1257" s="24"/>
      <c r="MQK1257" s="24"/>
      <c r="MQL1257" s="24"/>
      <c r="MQM1257" s="24"/>
      <c r="MQN1257" s="24"/>
      <c r="MQO1257" s="24"/>
      <c r="MQP1257" s="24"/>
      <c r="MQQ1257" s="24"/>
      <c r="MQR1257" s="24"/>
      <c r="MQS1257" s="24"/>
      <c r="MQT1257" s="24"/>
      <c r="MQU1257" s="24"/>
      <c r="MQV1257" s="24"/>
      <c r="MQW1257" s="24"/>
      <c r="MQX1257" s="24"/>
      <c r="MQY1257" s="24"/>
      <c r="MQZ1257" s="24"/>
      <c r="MRA1257" s="24"/>
      <c r="MRB1257" s="24"/>
      <c r="MRC1257" s="24"/>
      <c r="MRD1257" s="24"/>
      <c r="MRE1257" s="24"/>
      <c r="MRF1257" s="24"/>
      <c r="MRG1257" s="24"/>
      <c r="MRH1257" s="24"/>
      <c r="MRI1257" s="24"/>
      <c r="MRJ1257" s="24"/>
      <c r="MRK1257" s="24"/>
      <c r="MRL1257" s="24"/>
      <c r="MRM1257" s="24"/>
      <c r="MRN1257" s="24"/>
      <c r="MRO1257" s="24"/>
      <c r="MRP1257" s="24"/>
      <c r="MRQ1257" s="24"/>
      <c r="MRR1257" s="24"/>
      <c r="MRS1257" s="24"/>
      <c r="MRT1257" s="24"/>
      <c r="MRU1257" s="24"/>
      <c r="MRV1257" s="24"/>
      <c r="MRW1257" s="24"/>
      <c r="MRX1257" s="24"/>
      <c r="MRY1257" s="24"/>
      <c r="MRZ1257" s="24"/>
      <c r="MSA1257" s="24"/>
      <c r="MSB1257" s="24"/>
      <c r="MSC1257" s="24"/>
      <c r="MSD1257" s="24"/>
      <c r="MSE1257" s="24"/>
      <c r="MSF1257" s="24"/>
      <c r="MSG1257" s="24"/>
      <c r="MSH1257" s="24"/>
      <c r="MSI1257" s="24"/>
      <c r="MSJ1257" s="24"/>
      <c r="MSK1257" s="24"/>
      <c r="MSL1257" s="24"/>
      <c r="MSM1257" s="24"/>
      <c r="MSN1257" s="24"/>
      <c r="MSO1257" s="24"/>
      <c r="MSP1257" s="24"/>
      <c r="MSQ1257" s="24"/>
      <c r="MSR1257" s="24"/>
      <c r="MSS1257" s="24"/>
      <c r="MST1257" s="24"/>
      <c r="MSU1257" s="24"/>
      <c r="MSV1257" s="24"/>
      <c r="MSW1257" s="24"/>
      <c r="MSX1257" s="24"/>
      <c r="MSY1257" s="24"/>
      <c r="MSZ1257" s="24"/>
      <c r="MTA1257" s="24"/>
      <c r="MTB1257" s="24"/>
      <c r="MTC1257" s="24"/>
      <c r="MTD1257" s="24"/>
      <c r="MTE1257" s="24"/>
      <c r="MTF1257" s="24"/>
      <c r="MTG1257" s="24"/>
      <c r="MTH1257" s="24"/>
      <c r="MTI1257" s="24"/>
      <c r="MTJ1257" s="24"/>
      <c r="MTK1257" s="24"/>
      <c r="MTL1257" s="24"/>
      <c r="MTM1257" s="24"/>
      <c r="MTN1257" s="24"/>
      <c r="MTO1257" s="24"/>
      <c r="MTP1257" s="24"/>
      <c r="MTQ1257" s="24"/>
      <c r="MTR1257" s="24"/>
      <c r="MTS1257" s="24"/>
      <c r="MTT1257" s="24"/>
      <c r="MTU1257" s="24"/>
      <c r="MTV1257" s="24"/>
      <c r="MTW1257" s="24"/>
      <c r="MTX1257" s="24"/>
      <c r="MTY1257" s="24"/>
      <c r="MTZ1257" s="24"/>
      <c r="MUA1257" s="24"/>
      <c r="MUB1257" s="24"/>
      <c r="MUC1257" s="24"/>
      <c r="MUD1257" s="24"/>
      <c r="MUE1257" s="24"/>
      <c r="MUF1257" s="24"/>
      <c r="MUG1257" s="24"/>
      <c r="MUH1257" s="24"/>
      <c r="MUI1257" s="24"/>
      <c r="MUJ1257" s="24"/>
      <c r="MUK1257" s="24"/>
      <c r="MUL1257" s="24"/>
      <c r="MUM1257" s="24"/>
      <c r="MUN1257" s="24"/>
      <c r="MUO1257" s="24"/>
      <c r="MUP1257" s="24"/>
      <c r="MUQ1257" s="24"/>
      <c r="MUR1257" s="24"/>
      <c r="MUS1257" s="24"/>
      <c r="MUT1257" s="24"/>
      <c r="MUU1257" s="24"/>
      <c r="MUV1257" s="24"/>
      <c r="MUW1257" s="24"/>
      <c r="MUX1257" s="24"/>
      <c r="MUY1257" s="24"/>
      <c r="MUZ1257" s="24"/>
      <c r="MVA1257" s="24"/>
      <c r="MVB1257" s="24"/>
      <c r="MVC1257" s="24"/>
      <c r="MVD1257" s="24"/>
      <c r="MVE1257" s="24"/>
      <c r="MVF1257" s="24"/>
      <c r="MVG1257" s="24"/>
      <c r="MVH1257" s="24"/>
      <c r="MVI1257" s="24"/>
      <c r="MVJ1257" s="24"/>
      <c r="MVK1257" s="24"/>
      <c r="MVL1257" s="24"/>
      <c r="MVM1257" s="24"/>
      <c r="MVN1257" s="24"/>
      <c r="MVO1257" s="24"/>
      <c r="MVP1257" s="24"/>
      <c r="MVQ1257" s="24"/>
      <c r="MVR1257" s="24"/>
      <c r="MVS1257" s="24"/>
      <c r="MVT1257" s="24"/>
      <c r="MVU1257" s="24"/>
      <c r="MVV1257" s="24"/>
      <c r="MVW1257" s="24"/>
      <c r="MVX1257" s="24"/>
      <c r="MVY1257" s="24"/>
      <c r="MVZ1257" s="24"/>
      <c r="MWA1257" s="24"/>
      <c r="MWB1257" s="24"/>
      <c r="MWC1257" s="24"/>
      <c r="MWD1257" s="24"/>
      <c r="MWE1257" s="24"/>
      <c r="MWF1257" s="24"/>
      <c r="MWG1257" s="24"/>
      <c r="MWH1257" s="24"/>
      <c r="MWI1257" s="24"/>
      <c r="MWJ1257" s="24"/>
      <c r="MWK1257" s="24"/>
      <c r="MWL1257" s="24"/>
      <c r="MWM1257" s="24"/>
      <c r="MWN1257" s="24"/>
      <c r="MWO1257" s="24"/>
      <c r="MWP1257" s="24"/>
      <c r="MWQ1257" s="24"/>
      <c r="MWR1257" s="24"/>
      <c r="MWS1257" s="24"/>
      <c r="MWT1257" s="24"/>
      <c r="MWU1257" s="24"/>
      <c r="MWV1257" s="24"/>
      <c r="MWW1257" s="24"/>
      <c r="MWX1257" s="24"/>
      <c r="MWY1257" s="24"/>
      <c r="MWZ1257" s="24"/>
      <c r="MXA1257" s="24"/>
      <c r="MXB1257" s="24"/>
      <c r="MXC1257" s="24"/>
      <c r="MXD1257" s="24"/>
      <c r="MXE1257" s="24"/>
      <c r="MXF1257" s="24"/>
      <c r="MXG1257" s="24"/>
      <c r="MXH1257" s="24"/>
      <c r="MXI1257" s="24"/>
      <c r="MXJ1257" s="24"/>
      <c r="MXK1257" s="24"/>
      <c r="MXL1257" s="24"/>
      <c r="MXM1257" s="24"/>
      <c r="MXN1257" s="24"/>
      <c r="MXO1257" s="24"/>
      <c r="MXP1257" s="24"/>
      <c r="MXQ1257" s="24"/>
      <c r="MXR1257" s="24"/>
      <c r="MXS1257" s="24"/>
      <c r="MXT1257" s="24"/>
      <c r="MXU1257" s="24"/>
      <c r="MXV1257" s="24"/>
      <c r="MXW1257" s="24"/>
      <c r="MXX1257" s="24"/>
      <c r="MXY1257" s="24"/>
      <c r="MXZ1257" s="24"/>
      <c r="MYA1257" s="24"/>
      <c r="MYB1257" s="24"/>
      <c r="MYC1257" s="24"/>
      <c r="MYD1257" s="24"/>
      <c r="MYE1257" s="24"/>
      <c r="MYF1257" s="24"/>
      <c r="MYG1257" s="24"/>
      <c r="MYH1257" s="24"/>
      <c r="MYI1257" s="24"/>
      <c r="MYJ1257" s="24"/>
      <c r="MYK1257" s="24"/>
      <c r="MYL1257" s="24"/>
      <c r="MYM1257" s="24"/>
      <c r="MYN1257" s="24"/>
      <c r="MYO1257" s="24"/>
      <c r="MYP1257" s="24"/>
      <c r="MYQ1257" s="24"/>
      <c r="MYR1257" s="24"/>
      <c r="MYS1257" s="24"/>
      <c r="MYT1257" s="24"/>
      <c r="MYU1257" s="24"/>
      <c r="MYV1257" s="24"/>
      <c r="MYW1257" s="24"/>
      <c r="MYX1257" s="24"/>
      <c r="MYY1257" s="24"/>
      <c r="MYZ1257" s="24"/>
      <c r="MZA1257" s="24"/>
      <c r="MZB1257" s="24"/>
      <c r="MZC1257" s="24"/>
      <c r="MZD1257" s="24"/>
      <c r="MZE1257" s="24"/>
      <c r="MZF1257" s="24"/>
      <c r="MZG1257" s="24"/>
      <c r="MZH1257" s="24"/>
      <c r="MZI1257" s="24"/>
      <c r="MZJ1257" s="24"/>
      <c r="MZK1257" s="24"/>
      <c r="MZL1257" s="24"/>
      <c r="MZM1257" s="24"/>
      <c r="MZN1257" s="24"/>
      <c r="MZO1257" s="24"/>
      <c r="MZP1257" s="24"/>
      <c r="MZQ1257" s="24"/>
      <c r="MZR1257" s="24"/>
      <c r="MZS1257" s="24"/>
      <c r="MZT1257" s="24"/>
      <c r="MZU1257" s="24"/>
      <c r="MZV1257" s="24"/>
      <c r="MZW1257" s="24"/>
      <c r="MZX1257" s="24"/>
      <c r="MZY1257" s="24"/>
      <c r="MZZ1257" s="24"/>
      <c r="NAA1257" s="24"/>
      <c r="NAB1257" s="24"/>
      <c r="NAC1257" s="24"/>
      <c r="NAD1257" s="24"/>
      <c r="NAE1257" s="24"/>
      <c r="NAF1257" s="24"/>
      <c r="NAG1257" s="24"/>
      <c r="NAH1257" s="24"/>
      <c r="NAI1257" s="24"/>
      <c r="NAJ1257" s="24"/>
      <c r="NAK1257" s="24"/>
      <c r="NAL1257" s="24"/>
      <c r="NAM1257" s="24"/>
      <c r="NAN1257" s="24"/>
      <c r="NAO1257" s="24"/>
      <c r="NAP1257" s="24"/>
      <c r="NAQ1257" s="24"/>
      <c r="NAR1257" s="24"/>
      <c r="NAS1257" s="24"/>
      <c r="NAT1257" s="24"/>
      <c r="NAU1257" s="24"/>
      <c r="NAV1257" s="24"/>
      <c r="NAW1257" s="24"/>
      <c r="NAX1257" s="24"/>
      <c r="NAY1257" s="24"/>
      <c r="NAZ1257" s="24"/>
      <c r="NBA1257" s="24"/>
      <c r="NBB1257" s="24"/>
      <c r="NBC1257" s="24"/>
      <c r="NBD1257" s="24"/>
      <c r="NBE1257" s="24"/>
      <c r="NBF1257" s="24"/>
      <c r="NBG1257" s="24"/>
      <c r="NBH1257" s="24"/>
      <c r="NBI1257" s="24"/>
      <c r="NBJ1257" s="24"/>
      <c r="NBK1257" s="24"/>
      <c r="NBL1257" s="24"/>
      <c r="NBM1257" s="24"/>
      <c r="NBN1257" s="24"/>
      <c r="NBO1257" s="24"/>
      <c r="NBP1257" s="24"/>
      <c r="NBQ1257" s="24"/>
      <c r="NBR1257" s="24"/>
      <c r="NBS1257" s="24"/>
      <c r="NBT1257" s="24"/>
      <c r="NBU1257" s="24"/>
      <c r="NBV1257" s="24"/>
      <c r="NBW1257" s="24"/>
      <c r="NBX1257" s="24"/>
      <c r="NBY1257" s="24"/>
      <c r="NBZ1257" s="24"/>
      <c r="NCA1257" s="24"/>
      <c r="NCB1257" s="24"/>
      <c r="NCC1257" s="24"/>
      <c r="NCD1257" s="24"/>
      <c r="NCE1257" s="24"/>
      <c r="NCF1257" s="24"/>
      <c r="NCG1257" s="24"/>
      <c r="NCH1257" s="24"/>
      <c r="NCI1257" s="24"/>
      <c r="NCJ1257" s="24"/>
      <c r="NCK1257" s="24"/>
      <c r="NCL1257" s="24"/>
      <c r="NCM1257" s="24"/>
      <c r="NCN1257" s="24"/>
      <c r="NCO1257" s="24"/>
      <c r="NCP1257" s="24"/>
      <c r="NCQ1257" s="24"/>
      <c r="NCR1257" s="24"/>
      <c r="NCS1257" s="24"/>
      <c r="NCT1257" s="24"/>
      <c r="NCU1257" s="24"/>
      <c r="NCV1257" s="24"/>
      <c r="NCW1257" s="24"/>
      <c r="NCX1257" s="24"/>
      <c r="NCY1257" s="24"/>
      <c r="NCZ1257" s="24"/>
      <c r="NDA1257" s="24"/>
      <c r="NDB1257" s="24"/>
      <c r="NDC1257" s="24"/>
      <c r="NDD1257" s="24"/>
      <c r="NDE1257" s="24"/>
      <c r="NDF1257" s="24"/>
      <c r="NDG1257" s="24"/>
      <c r="NDH1257" s="24"/>
      <c r="NDI1257" s="24"/>
      <c r="NDJ1257" s="24"/>
      <c r="NDK1257" s="24"/>
      <c r="NDL1257" s="24"/>
      <c r="NDM1257" s="24"/>
      <c r="NDN1257" s="24"/>
      <c r="NDO1257" s="24"/>
      <c r="NDP1257" s="24"/>
      <c r="NDQ1257" s="24"/>
      <c r="NDR1257" s="24"/>
      <c r="NDS1257" s="24"/>
      <c r="NDT1257" s="24"/>
      <c r="NDU1257" s="24"/>
      <c r="NDV1257" s="24"/>
      <c r="NDW1257" s="24"/>
      <c r="NDX1257" s="24"/>
      <c r="NDY1257" s="24"/>
      <c r="NDZ1257" s="24"/>
      <c r="NEA1257" s="24"/>
      <c r="NEB1257" s="24"/>
      <c r="NEC1257" s="24"/>
      <c r="NED1257" s="24"/>
      <c r="NEE1257" s="24"/>
      <c r="NEF1257" s="24"/>
      <c r="NEG1257" s="24"/>
      <c r="NEH1257" s="24"/>
      <c r="NEI1257" s="24"/>
      <c r="NEJ1257" s="24"/>
      <c r="NEK1257" s="24"/>
      <c r="NEL1257" s="24"/>
      <c r="NEM1257" s="24"/>
      <c r="NEN1257" s="24"/>
      <c r="NEO1257" s="24"/>
      <c r="NEP1257" s="24"/>
      <c r="NEQ1257" s="24"/>
      <c r="NER1257" s="24"/>
      <c r="NES1257" s="24"/>
      <c r="NET1257" s="24"/>
      <c r="NEU1257" s="24"/>
      <c r="NEV1257" s="24"/>
      <c r="NEW1257" s="24"/>
      <c r="NEX1257" s="24"/>
      <c r="NEY1257" s="24"/>
      <c r="NEZ1257" s="24"/>
      <c r="NFA1257" s="24"/>
      <c r="NFB1257" s="24"/>
      <c r="NFC1257" s="24"/>
      <c r="NFD1257" s="24"/>
      <c r="NFE1257" s="24"/>
      <c r="NFF1257" s="24"/>
      <c r="NFG1257" s="24"/>
      <c r="NFH1257" s="24"/>
      <c r="NFI1257" s="24"/>
      <c r="NFJ1257" s="24"/>
      <c r="NFK1257" s="24"/>
      <c r="NFL1257" s="24"/>
      <c r="NFM1257" s="24"/>
      <c r="NFN1257" s="24"/>
      <c r="NFO1257" s="24"/>
      <c r="NFP1257" s="24"/>
      <c r="NFQ1257" s="24"/>
      <c r="NFR1257" s="24"/>
      <c r="NFS1257" s="24"/>
      <c r="NFT1257" s="24"/>
      <c r="NFU1257" s="24"/>
      <c r="NFV1257" s="24"/>
      <c r="NFW1257" s="24"/>
      <c r="NFX1257" s="24"/>
      <c r="NFY1257" s="24"/>
      <c r="NFZ1257" s="24"/>
      <c r="NGA1257" s="24"/>
      <c r="NGB1257" s="24"/>
      <c r="NGC1257" s="24"/>
      <c r="NGD1257" s="24"/>
      <c r="NGE1257" s="24"/>
      <c r="NGF1257" s="24"/>
      <c r="NGG1257" s="24"/>
      <c r="NGH1257" s="24"/>
      <c r="NGI1257" s="24"/>
      <c r="NGJ1257" s="24"/>
      <c r="NGK1257" s="24"/>
      <c r="NGL1257" s="24"/>
      <c r="NGM1257" s="24"/>
      <c r="NGN1257" s="24"/>
      <c r="NGO1257" s="24"/>
      <c r="NGP1257" s="24"/>
      <c r="NGQ1257" s="24"/>
      <c r="NGR1257" s="24"/>
      <c r="NGS1257" s="24"/>
      <c r="NGT1257" s="24"/>
      <c r="NGU1257" s="24"/>
      <c r="NGV1257" s="24"/>
      <c r="NGW1257" s="24"/>
      <c r="NGX1257" s="24"/>
      <c r="NGY1257" s="24"/>
      <c r="NGZ1257" s="24"/>
      <c r="NHA1257" s="24"/>
      <c r="NHB1257" s="24"/>
      <c r="NHC1257" s="24"/>
      <c r="NHD1257" s="24"/>
      <c r="NHE1257" s="24"/>
      <c r="NHF1257" s="24"/>
      <c r="NHG1257" s="24"/>
      <c r="NHH1257" s="24"/>
      <c r="NHI1257" s="24"/>
      <c r="NHJ1257" s="24"/>
      <c r="NHK1257" s="24"/>
      <c r="NHL1257" s="24"/>
      <c r="NHM1257" s="24"/>
      <c r="NHN1257" s="24"/>
      <c r="NHO1257" s="24"/>
      <c r="NHP1257" s="24"/>
      <c r="NHQ1257" s="24"/>
      <c r="NHR1257" s="24"/>
      <c r="NHS1257" s="24"/>
      <c r="NHT1257" s="24"/>
      <c r="NHU1257" s="24"/>
      <c r="NHV1257" s="24"/>
      <c r="NHW1257" s="24"/>
      <c r="NHX1257" s="24"/>
      <c r="NHY1257" s="24"/>
      <c r="NHZ1257" s="24"/>
      <c r="NIA1257" s="24"/>
      <c r="NIB1257" s="24"/>
      <c r="NIC1257" s="24"/>
      <c r="NID1257" s="24"/>
      <c r="NIE1257" s="24"/>
      <c r="NIF1257" s="24"/>
      <c r="NIG1257" s="24"/>
      <c r="NIH1257" s="24"/>
      <c r="NII1257" s="24"/>
      <c r="NIJ1257" s="24"/>
      <c r="NIK1257" s="24"/>
      <c r="NIL1257" s="24"/>
      <c r="NIM1257" s="24"/>
      <c r="NIN1257" s="24"/>
      <c r="NIO1257" s="24"/>
      <c r="NIP1257" s="24"/>
      <c r="NIQ1257" s="24"/>
      <c r="NIR1257" s="24"/>
      <c r="NIS1257" s="24"/>
      <c r="NIT1257" s="24"/>
      <c r="NIU1257" s="24"/>
      <c r="NIV1257" s="24"/>
      <c r="NIW1257" s="24"/>
      <c r="NIX1257" s="24"/>
      <c r="NIY1257" s="24"/>
      <c r="NIZ1257" s="24"/>
      <c r="NJA1257" s="24"/>
      <c r="NJB1257" s="24"/>
      <c r="NJC1257" s="24"/>
      <c r="NJD1257" s="24"/>
      <c r="NJE1257" s="24"/>
      <c r="NJF1257" s="24"/>
      <c r="NJG1257" s="24"/>
      <c r="NJH1257" s="24"/>
      <c r="NJI1257" s="24"/>
      <c r="NJJ1257" s="24"/>
      <c r="NJK1257" s="24"/>
      <c r="NJL1257" s="24"/>
      <c r="NJM1257" s="24"/>
      <c r="NJN1257" s="24"/>
      <c r="NJO1257" s="24"/>
      <c r="NJP1257" s="24"/>
      <c r="NJQ1257" s="24"/>
      <c r="NJR1257" s="24"/>
      <c r="NJS1257" s="24"/>
      <c r="NJT1257" s="24"/>
      <c r="NJU1257" s="24"/>
      <c r="NJV1257" s="24"/>
      <c r="NJW1257" s="24"/>
      <c r="NJX1257" s="24"/>
      <c r="NJY1257" s="24"/>
      <c r="NJZ1257" s="24"/>
      <c r="NKA1257" s="24"/>
      <c r="NKB1257" s="24"/>
      <c r="NKC1257" s="24"/>
      <c r="NKD1257" s="24"/>
      <c r="NKE1257" s="24"/>
      <c r="NKF1257" s="24"/>
      <c r="NKG1257" s="24"/>
      <c r="NKH1257" s="24"/>
      <c r="NKI1257" s="24"/>
      <c r="NKJ1257" s="24"/>
      <c r="NKK1257" s="24"/>
      <c r="NKL1257" s="24"/>
      <c r="NKM1257" s="24"/>
      <c r="NKN1257" s="24"/>
      <c r="NKO1257" s="24"/>
      <c r="NKP1257" s="24"/>
      <c r="NKQ1257" s="24"/>
      <c r="NKR1257" s="24"/>
      <c r="NKS1257" s="24"/>
      <c r="NKT1257" s="24"/>
      <c r="NKU1257" s="24"/>
      <c r="NKV1257" s="24"/>
      <c r="NKW1257" s="24"/>
      <c r="NKX1257" s="24"/>
      <c r="NKY1257" s="24"/>
      <c r="NKZ1257" s="24"/>
      <c r="NLA1257" s="24"/>
      <c r="NLB1257" s="24"/>
      <c r="NLC1257" s="24"/>
      <c r="NLD1257" s="24"/>
      <c r="NLE1257" s="24"/>
      <c r="NLF1257" s="24"/>
      <c r="NLG1257" s="24"/>
      <c r="NLH1257" s="24"/>
      <c r="NLI1257" s="24"/>
      <c r="NLJ1257" s="24"/>
      <c r="NLK1257" s="24"/>
      <c r="NLL1257" s="24"/>
      <c r="NLM1257" s="24"/>
      <c r="NLN1257" s="24"/>
      <c r="NLO1257" s="24"/>
      <c r="NLP1257" s="24"/>
      <c r="NLQ1257" s="24"/>
      <c r="NLR1257" s="24"/>
      <c r="NLS1257" s="24"/>
      <c r="NLT1257" s="24"/>
      <c r="NLU1257" s="24"/>
      <c r="NLV1257" s="24"/>
      <c r="NLW1257" s="24"/>
      <c r="NLX1257" s="24"/>
      <c r="NLY1257" s="24"/>
      <c r="NLZ1257" s="24"/>
      <c r="NMA1257" s="24"/>
      <c r="NMB1257" s="24"/>
      <c r="NMC1257" s="24"/>
      <c r="NMD1257" s="24"/>
      <c r="NME1257" s="24"/>
      <c r="NMF1257" s="24"/>
      <c r="NMG1257" s="24"/>
      <c r="NMH1257" s="24"/>
      <c r="NMI1257" s="24"/>
      <c r="NMJ1257" s="24"/>
      <c r="NMK1257" s="24"/>
      <c r="NML1257" s="24"/>
      <c r="NMM1257" s="24"/>
      <c r="NMN1257" s="24"/>
      <c r="NMO1257" s="24"/>
      <c r="NMP1257" s="24"/>
      <c r="NMQ1257" s="24"/>
      <c r="NMR1257" s="24"/>
      <c r="NMS1257" s="24"/>
      <c r="NMT1257" s="24"/>
      <c r="NMU1257" s="24"/>
      <c r="NMV1257" s="24"/>
      <c r="NMW1257" s="24"/>
      <c r="NMX1257" s="24"/>
      <c r="NMY1257" s="24"/>
      <c r="NMZ1257" s="24"/>
      <c r="NNA1257" s="24"/>
      <c r="NNB1257" s="24"/>
      <c r="NNC1257" s="24"/>
      <c r="NND1257" s="24"/>
      <c r="NNE1257" s="24"/>
      <c r="NNF1257" s="24"/>
      <c r="NNG1257" s="24"/>
      <c r="NNH1257" s="24"/>
      <c r="NNI1257" s="24"/>
      <c r="NNJ1257" s="24"/>
      <c r="NNK1257" s="24"/>
      <c r="NNL1257" s="24"/>
      <c r="NNM1257" s="24"/>
      <c r="NNN1257" s="24"/>
      <c r="NNO1257" s="24"/>
      <c r="NNP1257" s="24"/>
      <c r="NNQ1257" s="24"/>
      <c r="NNR1257" s="24"/>
      <c r="NNS1257" s="24"/>
      <c r="NNT1257" s="24"/>
      <c r="NNU1257" s="24"/>
      <c r="NNV1257" s="24"/>
      <c r="NNW1257" s="24"/>
      <c r="NNX1257" s="24"/>
      <c r="NNY1257" s="24"/>
      <c r="NNZ1257" s="24"/>
      <c r="NOA1257" s="24"/>
      <c r="NOB1257" s="24"/>
      <c r="NOC1257" s="24"/>
      <c r="NOD1257" s="24"/>
      <c r="NOE1257" s="24"/>
      <c r="NOF1257" s="24"/>
      <c r="NOG1257" s="24"/>
      <c r="NOH1257" s="24"/>
      <c r="NOI1257" s="24"/>
      <c r="NOJ1257" s="24"/>
      <c r="NOK1257" s="24"/>
      <c r="NOL1257" s="24"/>
      <c r="NOM1257" s="24"/>
      <c r="NON1257" s="24"/>
      <c r="NOO1257" s="24"/>
      <c r="NOP1257" s="24"/>
      <c r="NOQ1257" s="24"/>
      <c r="NOR1257" s="24"/>
      <c r="NOS1257" s="24"/>
      <c r="NOT1257" s="24"/>
      <c r="NOU1257" s="24"/>
      <c r="NOV1257" s="24"/>
      <c r="NOW1257" s="24"/>
      <c r="NOX1257" s="24"/>
      <c r="NOY1257" s="24"/>
      <c r="NOZ1257" s="24"/>
      <c r="NPA1257" s="24"/>
      <c r="NPB1257" s="24"/>
      <c r="NPC1257" s="24"/>
      <c r="NPD1257" s="24"/>
      <c r="NPE1257" s="24"/>
      <c r="NPF1257" s="24"/>
      <c r="NPG1257" s="24"/>
      <c r="NPH1257" s="24"/>
      <c r="NPI1257" s="24"/>
      <c r="NPJ1257" s="24"/>
      <c r="NPK1257" s="24"/>
      <c r="NPL1257" s="24"/>
      <c r="NPM1257" s="24"/>
      <c r="NPN1257" s="24"/>
      <c r="NPO1257" s="24"/>
      <c r="NPP1257" s="24"/>
      <c r="NPQ1257" s="24"/>
      <c r="NPR1257" s="24"/>
      <c r="NPS1257" s="24"/>
      <c r="NPT1257" s="24"/>
      <c r="NPU1257" s="24"/>
      <c r="NPV1257" s="24"/>
      <c r="NPW1257" s="24"/>
      <c r="NPX1257" s="24"/>
      <c r="NPY1257" s="24"/>
      <c r="NPZ1257" s="24"/>
      <c r="NQA1257" s="24"/>
      <c r="NQB1257" s="24"/>
      <c r="NQC1257" s="24"/>
      <c r="NQD1257" s="24"/>
      <c r="NQE1257" s="24"/>
      <c r="NQF1257" s="24"/>
      <c r="NQG1257" s="24"/>
      <c r="NQH1257" s="24"/>
      <c r="NQI1257" s="24"/>
      <c r="NQJ1257" s="24"/>
      <c r="NQK1257" s="24"/>
      <c r="NQL1257" s="24"/>
      <c r="NQM1257" s="24"/>
      <c r="NQN1257" s="24"/>
      <c r="NQO1257" s="24"/>
      <c r="NQP1257" s="24"/>
      <c r="NQQ1257" s="24"/>
      <c r="NQR1257" s="24"/>
      <c r="NQS1257" s="24"/>
      <c r="NQT1257" s="24"/>
      <c r="NQU1257" s="24"/>
      <c r="NQV1257" s="24"/>
      <c r="NQW1257" s="24"/>
      <c r="NQX1257" s="24"/>
      <c r="NQY1257" s="24"/>
      <c r="NQZ1257" s="24"/>
      <c r="NRA1257" s="24"/>
      <c r="NRB1257" s="24"/>
      <c r="NRC1257" s="24"/>
      <c r="NRD1257" s="24"/>
      <c r="NRE1257" s="24"/>
      <c r="NRF1257" s="24"/>
      <c r="NRG1257" s="24"/>
      <c r="NRH1257" s="24"/>
      <c r="NRI1257" s="24"/>
      <c r="NRJ1257" s="24"/>
      <c r="NRK1257" s="24"/>
      <c r="NRL1257" s="24"/>
      <c r="NRM1257" s="24"/>
      <c r="NRN1257" s="24"/>
      <c r="NRO1257" s="24"/>
      <c r="NRP1257" s="24"/>
      <c r="NRQ1257" s="24"/>
      <c r="NRR1257" s="24"/>
      <c r="NRS1257" s="24"/>
      <c r="NRT1257" s="24"/>
      <c r="NRU1257" s="24"/>
      <c r="NRV1257" s="24"/>
      <c r="NRW1257" s="24"/>
      <c r="NRX1257" s="24"/>
      <c r="NRY1257" s="24"/>
      <c r="NRZ1257" s="24"/>
      <c r="NSA1257" s="24"/>
      <c r="NSB1257" s="24"/>
      <c r="NSC1257" s="24"/>
      <c r="NSD1257" s="24"/>
      <c r="NSE1257" s="24"/>
      <c r="NSF1257" s="24"/>
      <c r="NSG1257" s="24"/>
      <c r="NSH1257" s="24"/>
      <c r="NSI1257" s="24"/>
      <c r="NSJ1257" s="24"/>
      <c r="NSK1257" s="24"/>
      <c r="NSL1257" s="24"/>
      <c r="NSM1257" s="24"/>
      <c r="NSN1257" s="24"/>
      <c r="NSO1257" s="24"/>
      <c r="NSP1257" s="24"/>
      <c r="NSQ1257" s="24"/>
      <c r="NSR1257" s="24"/>
      <c r="NSS1257" s="24"/>
      <c r="NST1257" s="24"/>
      <c r="NSU1257" s="24"/>
      <c r="NSV1257" s="24"/>
      <c r="NSW1257" s="24"/>
      <c r="NSX1257" s="24"/>
      <c r="NSY1257" s="24"/>
      <c r="NSZ1257" s="24"/>
      <c r="NTA1257" s="24"/>
      <c r="NTB1257" s="24"/>
      <c r="NTC1257" s="24"/>
      <c r="NTD1257" s="24"/>
      <c r="NTE1257" s="24"/>
      <c r="NTF1257" s="24"/>
      <c r="NTG1257" s="24"/>
      <c r="NTH1257" s="24"/>
      <c r="NTI1257" s="24"/>
      <c r="NTJ1257" s="24"/>
      <c r="NTK1257" s="24"/>
      <c r="NTL1257" s="24"/>
      <c r="NTM1257" s="24"/>
      <c r="NTN1257" s="24"/>
      <c r="NTO1257" s="24"/>
      <c r="NTP1257" s="24"/>
      <c r="NTQ1257" s="24"/>
      <c r="NTR1257" s="24"/>
      <c r="NTS1257" s="24"/>
      <c r="NTT1257" s="24"/>
      <c r="NTU1257" s="24"/>
      <c r="NTV1257" s="24"/>
      <c r="NTW1257" s="24"/>
      <c r="NTX1257" s="24"/>
      <c r="NTY1257" s="24"/>
      <c r="NTZ1257" s="24"/>
      <c r="NUA1257" s="24"/>
      <c r="NUB1257" s="24"/>
      <c r="NUC1257" s="24"/>
      <c r="NUD1257" s="24"/>
      <c r="NUE1257" s="24"/>
      <c r="NUF1257" s="24"/>
      <c r="NUG1257" s="24"/>
      <c r="NUH1257" s="24"/>
      <c r="NUI1257" s="24"/>
      <c r="NUJ1257" s="24"/>
      <c r="NUK1257" s="24"/>
      <c r="NUL1257" s="24"/>
      <c r="NUM1257" s="24"/>
      <c r="NUN1257" s="24"/>
      <c r="NUO1257" s="24"/>
      <c r="NUP1257" s="24"/>
      <c r="NUQ1257" s="24"/>
      <c r="NUR1257" s="24"/>
      <c r="NUS1257" s="24"/>
      <c r="NUT1257" s="24"/>
      <c r="NUU1257" s="24"/>
      <c r="NUV1257" s="24"/>
      <c r="NUW1257" s="24"/>
      <c r="NUX1257" s="24"/>
      <c r="NUY1257" s="24"/>
      <c r="NUZ1257" s="24"/>
      <c r="NVA1257" s="24"/>
      <c r="NVB1257" s="24"/>
      <c r="NVC1257" s="24"/>
      <c r="NVD1257" s="24"/>
      <c r="NVE1257" s="24"/>
      <c r="NVF1257" s="24"/>
      <c r="NVG1257" s="24"/>
      <c r="NVH1257" s="24"/>
      <c r="NVI1257" s="24"/>
      <c r="NVJ1257" s="24"/>
      <c r="NVK1257" s="24"/>
      <c r="NVL1257" s="24"/>
      <c r="NVM1257" s="24"/>
      <c r="NVN1257" s="24"/>
      <c r="NVO1257" s="24"/>
      <c r="NVP1257" s="24"/>
      <c r="NVQ1257" s="24"/>
      <c r="NVR1257" s="24"/>
      <c r="NVS1257" s="24"/>
      <c r="NVT1257" s="24"/>
      <c r="NVU1257" s="24"/>
      <c r="NVV1257" s="24"/>
      <c r="NVW1257" s="24"/>
      <c r="NVX1257" s="24"/>
      <c r="NVY1257" s="24"/>
      <c r="NVZ1257" s="24"/>
      <c r="NWA1257" s="24"/>
      <c r="NWB1257" s="24"/>
      <c r="NWC1257" s="24"/>
      <c r="NWD1257" s="24"/>
      <c r="NWE1257" s="24"/>
      <c r="NWF1257" s="24"/>
      <c r="NWG1257" s="24"/>
      <c r="NWH1257" s="24"/>
      <c r="NWI1257" s="24"/>
      <c r="NWJ1257" s="24"/>
      <c r="NWK1257" s="24"/>
      <c r="NWL1257" s="24"/>
      <c r="NWM1257" s="24"/>
      <c r="NWN1257" s="24"/>
      <c r="NWO1257" s="24"/>
      <c r="NWP1257" s="24"/>
      <c r="NWQ1257" s="24"/>
      <c r="NWR1257" s="24"/>
      <c r="NWS1257" s="24"/>
      <c r="NWT1257" s="24"/>
      <c r="NWU1257" s="24"/>
      <c r="NWV1257" s="24"/>
      <c r="NWW1257" s="24"/>
      <c r="NWX1257" s="24"/>
      <c r="NWY1257" s="24"/>
      <c r="NWZ1257" s="24"/>
      <c r="NXA1257" s="24"/>
      <c r="NXB1257" s="24"/>
      <c r="NXC1257" s="24"/>
      <c r="NXD1257" s="24"/>
      <c r="NXE1257" s="24"/>
      <c r="NXF1257" s="24"/>
      <c r="NXG1257" s="24"/>
      <c r="NXH1257" s="24"/>
      <c r="NXI1257" s="24"/>
      <c r="NXJ1257" s="24"/>
      <c r="NXK1257" s="24"/>
      <c r="NXL1257" s="24"/>
      <c r="NXM1257" s="24"/>
      <c r="NXN1257" s="24"/>
      <c r="NXO1257" s="24"/>
      <c r="NXP1257" s="24"/>
      <c r="NXQ1257" s="24"/>
      <c r="NXR1257" s="24"/>
      <c r="NXS1257" s="24"/>
      <c r="NXT1257" s="24"/>
      <c r="NXU1257" s="24"/>
      <c r="NXV1257" s="24"/>
      <c r="NXW1257" s="24"/>
      <c r="NXX1257" s="24"/>
      <c r="NXY1257" s="24"/>
      <c r="NXZ1257" s="24"/>
      <c r="NYA1257" s="24"/>
      <c r="NYB1257" s="24"/>
      <c r="NYC1257" s="24"/>
      <c r="NYD1257" s="24"/>
      <c r="NYE1257" s="24"/>
      <c r="NYF1257" s="24"/>
      <c r="NYG1257" s="24"/>
      <c r="NYH1257" s="24"/>
      <c r="NYI1257" s="24"/>
      <c r="NYJ1257" s="24"/>
      <c r="NYK1257" s="24"/>
      <c r="NYL1257" s="24"/>
      <c r="NYM1257" s="24"/>
      <c r="NYN1257" s="24"/>
      <c r="NYO1257" s="24"/>
      <c r="NYP1257" s="24"/>
      <c r="NYQ1257" s="24"/>
      <c r="NYR1257" s="24"/>
      <c r="NYS1257" s="24"/>
      <c r="NYT1257" s="24"/>
      <c r="NYU1257" s="24"/>
      <c r="NYV1257" s="24"/>
      <c r="NYW1257" s="24"/>
      <c r="NYX1257" s="24"/>
      <c r="NYY1257" s="24"/>
      <c r="NYZ1257" s="24"/>
      <c r="NZA1257" s="24"/>
      <c r="NZB1257" s="24"/>
      <c r="NZC1257" s="24"/>
      <c r="NZD1257" s="24"/>
      <c r="NZE1257" s="24"/>
      <c r="NZF1257" s="24"/>
      <c r="NZG1257" s="24"/>
      <c r="NZH1257" s="24"/>
      <c r="NZI1257" s="24"/>
      <c r="NZJ1257" s="24"/>
      <c r="NZK1257" s="24"/>
      <c r="NZL1257" s="24"/>
      <c r="NZM1257" s="24"/>
      <c r="NZN1257" s="24"/>
      <c r="NZO1257" s="24"/>
      <c r="NZP1257" s="24"/>
      <c r="NZQ1257" s="24"/>
      <c r="NZR1257" s="24"/>
      <c r="NZS1257" s="24"/>
      <c r="NZT1257" s="24"/>
      <c r="NZU1257" s="24"/>
      <c r="NZV1257" s="24"/>
      <c r="NZW1257" s="24"/>
      <c r="NZX1257" s="24"/>
      <c r="NZY1257" s="24"/>
      <c r="NZZ1257" s="24"/>
      <c r="OAA1257" s="24"/>
      <c r="OAB1257" s="24"/>
      <c r="OAC1257" s="24"/>
      <c r="OAD1257" s="24"/>
      <c r="OAE1257" s="24"/>
      <c r="OAF1257" s="24"/>
      <c r="OAG1257" s="24"/>
      <c r="OAH1257" s="24"/>
      <c r="OAI1257" s="24"/>
      <c r="OAJ1257" s="24"/>
      <c r="OAK1257" s="24"/>
      <c r="OAL1257" s="24"/>
      <c r="OAM1257" s="24"/>
      <c r="OAN1257" s="24"/>
      <c r="OAO1257" s="24"/>
      <c r="OAP1257" s="24"/>
      <c r="OAQ1257" s="24"/>
      <c r="OAR1257" s="24"/>
      <c r="OAS1257" s="24"/>
      <c r="OAT1257" s="24"/>
      <c r="OAU1257" s="24"/>
      <c r="OAV1257" s="24"/>
      <c r="OAW1257" s="24"/>
      <c r="OAX1257" s="24"/>
      <c r="OAY1257" s="24"/>
      <c r="OAZ1257" s="24"/>
      <c r="OBA1257" s="24"/>
      <c r="OBB1257" s="24"/>
      <c r="OBC1257" s="24"/>
      <c r="OBD1257" s="24"/>
      <c r="OBE1257" s="24"/>
      <c r="OBF1257" s="24"/>
      <c r="OBG1257" s="24"/>
      <c r="OBH1257" s="24"/>
      <c r="OBI1257" s="24"/>
      <c r="OBJ1257" s="24"/>
      <c r="OBK1257" s="24"/>
      <c r="OBL1257" s="24"/>
      <c r="OBM1257" s="24"/>
      <c r="OBN1257" s="24"/>
      <c r="OBO1257" s="24"/>
      <c r="OBP1257" s="24"/>
      <c r="OBQ1257" s="24"/>
      <c r="OBR1257" s="24"/>
      <c r="OBS1257" s="24"/>
      <c r="OBT1257" s="24"/>
      <c r="OBU1257" s="24"/>
      <c r="OBV1257" s="24"/>
      <c r="OBW1257" s="24"/>
      <c r="OBX1257" s="24"/>
      <c r="OBY1257" s="24"/>
      <c r="OBZ1257" s="24"/>
      <c r="OCA1257" s="24"/>
      <c r="OCB1257" s="24"/>
      <c r="OCC1257" s="24"/>
      <c r="OCD1257" s="24"/>
      <c r="OCE1257" s="24"/>
      <c r="OCF1257" s="24"/>
      <c r="OCG1257" s="24"/>
      <c r="OCH1257" s="24"/>
      <c r="OCI1257" s="24"/>
      <c r="OCJ1257" s="24"/>
      <c r="OCK1257" s="24"/>
      <c r="OCL1257" s="24"/>
      <c r="OCM1257" s="24"/>
      <c r="OCN1257" s="24"/>
      <c r="OCO1257" s="24"/>
      <c r="OCP1257" s="24"/>
      <c r="OCQ1257" s="24"/>
      <c r="OCR1257" s="24"/>
      <c r="OCS1257" s="24"/>
      <c r="OCT1257" s="24"/>
      <c r="OCU1257" s="24"/>
      <c r="OCV1257" s="24"/>
      <c r="OCW1257" s="24"/>
      <c r="OCX1257" s="24"/>
      <c r="OCY1257" s="24"/>
      <c r="OCZ1257" s="24"/>
      <c r="ODA1257" s="24"/>
      <c r="ODB1257" s="24"/>
      <c r="ODC1257" s="24"/>
      <c r="ODD1257" s="24"/>
      <c r="ODE1257" s="24"/>
      <c r="ODF1257" s="24"/>
      <c r="ODG1257" s="24"/>
      <c r="ODH1257" s="24"/>
      <c r="ODI1257" s="24"/>
      <c r="ODJ1257" s="24"/>
      <c r="ODK1257" s="24"/>
      <c r="ODL1257" s="24"/>
      <c r="ODM1257" s="24"/>
      <c r="ODN1257" s="24"/>
      <c r="ODO1257" s="24"/>
      <c r="ODP1257" s="24"/>
      <c r="ODQ1257" s="24"/>
      <c r="ODR1257" s="24"/>
      <c r="ODS1257" s="24"/>
      <c r="ODT1257" s="24"/>
      <c r="ODU1257" s="24"/>
      <c r="ODV1257" s="24"/>
      <c r="ODW1257" s="24"/>
      <c r="ODX1257" s="24"/>
      <c r="ODY1257" s="24"/>
      <c r="ODZ1257" s="24"/>
      <c r="OEA1257" s="24"/>
      <c r="OEB1257" s="24"/>
      <c r="OEC1257" s="24"/>
      <c r="OED1257" s="24"/>
      <c r="OEE1257" s="24"/>
      <c r="OEF1257" s="24"/>
      <c r="OEG1257" s="24"/>
      <c r="OEH1257" s="24"/>
      <c r="OEI1257" s="24"/>
      <c r="OEJ1257" s="24"/>
      <c r="OEK1257" s="24"/>
      <c r="OEL1257" s="24"/>
      <c r="OEM1257" s="24"/>
      <c r="OEN1257" s="24"/>
      <c r="OEO1257" s="24"/>
      <c r="OEP1257" s="24"/>
      <c r="OEQ1257" s="24"/>
      <c r="OER1257" s="24"/>
      <c r="OES1257" s="24"/>
      <c r="OET1257" s="24"/>
      <c r="OEU1257" s="24"/>
      <c r="OEV1257" s="24"/>
      <c r="OEW1257" s="24"/>
      <c r="OEX1257" s="24"/>
      <c r="OEY1257" s="24"/>
      <c r="OEZ1257" s="24"/>
      <c r="OFA1257" s="24"/>
      <c r="OFB1257" s="24"/>
      <c r="OFC1257" s="24"/>
      <c r="OFD1257" s="24"/>
      <c r="OFE1257" s="24"/>
      <c r="OFF1257" s="24"/>
      <c r="OFG1257" s="24"/>
      <c r="OFH1257" s="24"/>
      <c r="OFI1257" s="24"/>
      <c r="OFJ1257" s="24"/>
      <c r="OFK1257" s="24"/>
      <c r="OFL1257" s="24"/>
      <c r="OFM1257" s="24"/>
      <c r="OFN1257" s="24"/>
      <c r="OFO1257" s="24"/>
      <c r="OFP1257" s="24"/>
      <c r="OFQ1257" s="24"/>
      <c r="OFR1257" s="24"/>
      <c r="OFS1257" s="24"/>
      <c r="OFT1257" s="24"/>
      <c r="OFU1257" s="24"/>
      <c r="OFV1257" s="24"/>
      <c r="OFW1257" s="24"/>
      <c r="OFX1257" s="24"/>
      <c r="OFY1257" s="24"/>
      <c r="OFZ1257" s="24"/>
      <c r="OGA1257" s="24"/>
      <c r="OGB1257" s="24"/>
      <c r="OGC1257" s="24"/>
      <c r="OGD1257" s="24"/>
      <c r="OGE1257" s="24"/>
      <c r="OGF1257" s="24"/>
      <c r="OGG1257" s="24"/>
      <c r="OGH1257" s="24"/>
      <c r="OGI1257" s="24"/>
      <c r="OGJ1257" s="24"/>
      <c r="OGK1257" s="24"/>
      <c r="OGL1257" s="24"/>
      <c r="OGM1257" s="24"/>
      <c r="OGN1257" s="24"/>
      <c r="OGO1257" s="24"/>
      <c r="OGP1257" s="24"/>
      <c r="OGQ1257" s="24"/>
      <c r="OGR1257" s="24"/>
      <c r="OGS1257" s="24"/>
      <c r="OGT1257" s="24"/>
      <c r="OGU1257" s="24"/>
      <c r="OGV1257" s="24"/>
      <c r="OGW1257" s="24"/>
      <c r="OGX1257" s="24"/>
      <c r="OGY1257" s="24"/>
      <c r="OGZ1257" s="24"/>
      <c r="OHA1257" s="24"/>
      <c r="OHB1257" s="24"/>
      <c r="OHC1257" s="24"/>
      <c r="OHD1257" s="24"/>
      <c r="OHE1257" s="24"/>
      <c r="OHF1257" s="24"/>
      <c r="OHG1257" s="24"/>
      <c r="OHH1257" s="24"/>
      <c r="OHI1257" s="24"/>
      <c r="OHJ1257" s="24"/>
      <c r="OHK1257" s="24"/>
      <c r="OHL1257" s="24"/>
      <c r="OHM1257" s="24"/>
      <c r="OHN1257" s="24"/>
      <c r="OHO1257" s="24"/>
      <c r="OHP1257" s="24"/>
      <c r="OHQ1257" s="24"/>
      <c r="OHR1257" s="24"/>
      <c r="OHS1257" s="24"/>
      <c r="OHT1257" s="24"/>
      <c r="OHU1257" s="24"/>
      <c r="OHV1257" s="24"/>
      <c r="OHW1257" s="24"/>
      <c r="OHX1257" s="24"/>
      <c r="OHY1257" s="24"/>
      <c r="OHZ1257" s="24"/>
      <c r="OIA1257" s="24"/>
      <c r="OIB1257" s="24"/>
      <c r="OIC1257" s="24"/>
      <c r="OID1257" s="24"/>
      <c r="OIE1257" s="24"/>
      <c r="OIF1257" s="24"/>
      <c r="OIG1257" s="24"/>
      <c r="OIH1257" s="24"/>
      <c r="OII1257" s="24"/>
      <c r="OIJ1257" s="24"/>
      <c r="OIK1257" s="24"/>
      <c r="OIL1257" s="24"/>
      <c r="OIM1257" s="24"/>
      <c r="OIN1257" s="24"/>
      <c r="OIO1257" s="24"/>
      <c r="OIP1257" s="24"/>
      <c r="OIQ1257" s="24"/>
      <c r="OIR1257" s="24"/>
      <c r="OIS1257" s="24"/>
      <c r="OIT1257" s="24"/>
      <c r="OIU1257" s="24"/>
      <c r="OIV1257" s="24"/>
      <c r="OIW1257" s="24"/>
      <c r="OIX1257" s="24"/>
      <c r="OIY1257" s="24"/>
      <c r="OIZ1257" s="24"/>
      <c r="OJA1257" s="24"/>
      <c r="OJB1257" s="24"/>
      <c r="OJC1257" s="24"/>
      <c r="OJD1257" s="24"/>
      <c r="OJE1257" s="24"/>
      <c r="OJF1257" s="24"/>
      <c r="OJG1257" s="24"/>
      <c r="OJH1257" s="24"/>
      <c r="OJI1257" s="24"/>
      <c r="OJJ1257" s="24"/>
      <c r="OJK1257" s="24"/>
      <c r="OJL1257" s="24"/>
      <c r="OJM1257" s="24"/>
      <c r="OJN1257" s="24"/>
      <c r="OJO1257" s="24"/>
      <c r="OJP1257" s="24"/>
      <c r="OJQ1257" s="24"/>
      <c r="OJR1257" s="24"/>
      <c r="OJS1257" s="24"/>
      <c r="OJT1257" s="24"/>
      <c r="OJU1257" s="24"/>
      <c r="OJV1257" s="24"/>
      <c r="OJW1257" s="24"/>
      <c r="OJX1257" s="24"/>
      <c r="OJY1257" s="24"/>
      <c r="OJZ1257" s="24"/>
      <c r="OKA1257" s="24"/>
      <c r="OKB1257" s="24"/>
      <c r="OKC1257" s="24"/>
      <c r="OKD1257" s="24"/>
      <c r="OKE1257" s="24"/>
      <c r="OKF1257" s="24"/>
      <c r="OKG1257" s="24"/>
      <c r="OKH1257" s="24"/>
      <c r="OKI1257" s="24"/>
      <c r="OKJ1257" s="24"/>
      <c r="OKK1257" s="24"/>
      <c r="OKL1257" s="24"/>
      <c r="OKM1257" s="24"/>
      <c r="OKN1257" s="24"/>
      <c r="OKO1257" s="24"/>
      <c r="OKP1257" s="24"/>
      <c r="OKQ1257" s="24"/>
      <c r="OKR1257" s="24"/>
      <c r="OKS1257" s="24"/>
      <c r="OKT1257" s="24"/>
      <c r="OKU1257" s="24"/>
      <c r="OKV1257" s="24"/>
      <c r="OKW1257" s="24"/>
      <c r="OKX1257" s="24"/>
      <c r="OKY1257" s="24"/>
      <c r="OKZ1257" s="24"/>
      <c r="OLA1257" s="24"/>
      <c r="OLB1257" s="24"/>
      <c r="OLC1257" s="24"/>
      <c r="OLD1257" s="24"/>
      <c r="OLE1257" s="24"/>
      <c r="OLF1257" s="24"/>
      <c r="OLG1257" s="24"/>
      <c r="OLH1257" s="24"/>
      <c r="OLI1257" s="24"/>
      <c r="OLJ1257" s="24"/>
      <c r="OLK1257" s="24"/>
      <c r="OLL1257" s="24"/>
      <c r="OLM1257" s="24"/>
      <c r="OLN1257" s="24"/>
      <c r="OLO1257" s="24"/>
      <c r="OLP1257" s="24"/>
      <c r="OLQ1257" s="24"/>
      <c r="OLR1257" s="24"/>
      <c r="OLS1257" s="24"/>
      <c r="OLT1257" s="24"/>
      <c r="OLU1257" s="24"/>
      <c r="OLV1257" s="24"/>
      <c r="OLW1257" s="24"/>
      <c r="OLX1257" s="24"/>
      <c r="OLY1257" s="24"/>
      <c r="OLZ1257" s="24"/>
      <c r="OMA1257" s="24"/>
      <c r="OMB1257" s="24"/>
      <c r="OMC1257" s="24"/>
      <c r="OMD1257" s="24"/>
      <c r="OME1257" s="24"/>
      <c r="OMF1257" s="24"/>
      <c r="OMG1257" s="24"/>
      <c r="OMH1257" s="24"/>
      <c r="OMI1257" s="24"/>
      <c r="OMJ1257" s="24"/>
      <c r="OMK1257" s="24"/>
      <c r="OML1257" s="24"/>
      <c r="OMM1257" s="24"/>
      <c r="OMN1257" s="24"/>
      <c r="OMO1257" s="24"/>
      <c r="OMP1257" s="24"/>
      <c r="OMQ1257" s="24"/>
      <c r="OMR1257" s="24"/>
      <c r="OMS1257" s="24"/>
      <c r="OMT1257" s="24"/>
      <c r="OMU1257" s="24"/>
      <c r="OMV1257" s="24"/>
      <c r="OMW1257" s="24"/>
      <c r="OMX1257" s="24"/>
      <c r="OMY1257" s="24"/>
      <c r="OMZ1257" s="24"/>
      <c r="ONA1257" s="24"/>
      <c r="ONB1257" s="24"/>
      <c r="ONC1257" s="24"/>
      <c r="OND1257" s="24"/>
      <c r="ONE1257" s="24"/>
      <c r="ONF1257" s="24"/>
      <c r="ONG1257" s="24"/>
      <c r="ONH1257" s="24"/>
      <c r="ONI1257" s="24"/>
      <c r="ONJ1257" s="24"/>
      <c r="ONK1257" s="24"/>
      <c r="ONL1257" s="24"/>
      <c r="ONM1257" s="24"/>
      <c r="ONN1257" s="24"/>
      <c r="ONO1257" s="24"/>
      <c r="ONP1257" s="24"/>
      <c r="ONQ1257" s="24"/>
      <c r="ONR1257" s="24"/>
      <c r="ONS1257" s="24"/>
      <c r="ONT1257" s="24"/>
      <c r="ONU1257" s="24"/>
      <c r="ONV1257" s="24"/>
      <c r="ONW1257" s="24"/>
      <c r="ONX1257" s="24"/>
      <c r="ONY1257" s="24"/>
      <c r="ONZ1257" s="24"/>
      <c r="OOA1257" s="24"/>
      <c r="OOB1257" s="24"/>
      <c r="OOC1257" s="24"/>
      <c r="OOD1257" s="24"/>
      <c r="OOE1257" s="24"/>
      <c r="OOF1257" s="24"/>
      <c r="OOG1257" s="24"/>
      <c r="OOH1257" s="24"/>
      <c r="OOI1257" s="24"/>
      <c r="OOJ1257" s="24"/>
      <c r="OOK1257" s="24"/>
      <c r="OOL1257" s="24"/>
      <c r="OOM1257" s="24"/>
      <c r="OON1257" s="24"/>
      <c r="OOO1257" s="24"/>
      <c r="OOP1257" s="24"/>
      <c r="OOQ1257" s="24"/>
      <c r="OOR1257" s="24"/>
      <c r="OOS1257" s="24"/>
      <c r="OOT1257" s="24"/>
      <c r="OOU1257" s="24"/>
      <c r="OOV1257" s="24"/>
      <c r="OOW1257" s="24"/>
      <c r="OOX1257" s="24"/>
      <c r="OOY1257" s="24"/>
      <c r="OOZ1257" s="24"/>
      <c r="OPA1257" s="24"/>
      <c r="OPB1257" s="24"/>
      <c r="OPC1257" s="24"/>
      <c r="OPD1257" s="24"/>
      <c r="OPE1257" s="24"/>
      <c r="OPF1257" s="24"/>
      <c r="OPG1257" s="24"/>
      <c r="OPH1257" s="24"/>
      <c r="OPI1257" s="24"/>
      <c r="OPJ1257" s="24"/>
      <c r="OPK1257" s="24"/>
      <c r="OPL1257" s="24"/>
      <c r="OPM1257" s="24"/>
      <c r="OPN1257" s="24"/>
      <c r="OPO1257" s="24"/>
      <c r="OPP1257" s="24"/>
      <c r="OPQ1257" s="24"/>
      <c r="OPR1257" s="24"/>
      <c r="OPS1257" s="24"/>
      <c r="OPT1257" s="24"/>
      <c r="OPU1257" s="24"/>
      <c r="OPV1257" s="24"/>
      <c r="OPW1257" s="24"/>
      <c r="OPX1257" s="24"/>
      <c r="OPY1257" s="24"/>
      <c r="OPZ1257" s="24"/>
      <c r="OQA1257" s="24"/>
      <c r="OQB1257" s="24"/>
      <c r="OQC1257" s="24"/>
      <c r="OQD1257" s="24"/>
      <c r="OQE1257" s="24"/>
      <c r="OQF1257" s="24"/>
      <c r="OQG1257" s="24"/>
      <c r="OQH1257" s="24"/>
      <c r="OQI1257" s="24"/>
      <c r="OQJ1257" s="24"/>
      <c r="OQK1257" s="24"/>
      <c r="OQL1257" s="24"/>
      <c r="OQM1257" s="24"/>
      <c r="OQN1257" s="24"/>
      <c r="OQO1257" s="24"/>
      <c r="OQP1257" s="24"/>
      <c r="OQQ1257" s="24"/>
      <c r="OQR1257" s="24"/>
      <c r="OQS1257" s="24"/>
      <c r="OQT1257" s="24"/>
      <c r="OQU1257" s="24"/>
      <c r="OQV1257" s="24"/>
      <c r="OQW1257" s="24"/>
      <c r="OQX1257" s="24"/>
      <c r="OQY1257" s="24"/>
      <c r="OQZ1257" s="24"/>
      <c r="ORA1257" s="24"/>
      <c r="ORB1257" s="24"/>
      <c r="ORC1257" s="24"/>
      <c r="ORD1257" s="24"/>
      <c r="ORE1257" s="24"/>
      <c r="ORF1257" s="24"/>
      <c r="ORG1257" s="24"/>
      <c r="ORH1257" s="24"/>
      <c r="ORI1257" s="24"/>
      <c r="ORJ1257" s="24"/>
      <c r="ORK1257" s="24"/>
      <c r="ORL1257" s="24"/>
      <c r="ORM1257" s="24"/>
      <c r="ORN1257" s="24"/>
      <c r="ORO1257" s="24"/>
      <c r="ORP1257" s="24"/>
      <c r="ORQ1257" s="24"/>
      <c r="ORR1257" s="24"/>
      <c r="ORS1257" s="24"/>
      <c r="ORT1257" s="24"/>
      <c r="ORU1257" s="24"/>
      <c r="ORV1257" s="24"/>
      <c r="ORW1257" s="24"/>
      <c r="ORX1257" s="24"/>
      <c r="ORY1257" s="24"/>
      <c r="ORZ1257" s="24"/>
      <c r="OSA1257" s="24"/>
      <c r="OSB1257" s="24"/>
      <c r="OSC1257" s="24"/>
      <c r="OSD1257" s="24"/>
      <c r="OSE1257" s="24"/>
      <c r="OSF1257" s="24"/>
      <c r="OSG1257" s="24"/>
      <c r="OSH1257" s="24"/>
      <c r="OSI1257" s="24"/>
      <c r="OSJ1257" s="24"/>
      <c r="OSK1257" s="24"/>
      <c r="OSL1257" s="24"/>
      <c r="OSM1257" s="24"/>
      <c r="OSN1257" s="24"/>
      <c r="OSO1257" s="24"/>
      <c r="OSP1257" s="24"/>
      <c r="OSQ1257" s="24"/>
      <c r="OSR1257" s="24"/>
      <c r="OSS1257" s="24"/>
      <c r="OST1257" s="24"/>
      <c r="OSU1257" s="24"/>
      <c r="OSV1257" s="24"/>
      <c r="OSW1257" s="24"/>
      <c r="OSX1257" s="24"/>
      <c r="OSY1257" s="24"/>
      <c r="OSZ1257" s="24"/>
      <c r="OTA1257" s="24"/>
      <c r="OTB1257" s="24"/>
      <c r="OTC1257" s="24"/>
      <c r="OTD1257" s="24"/>
      <c r="OTE1257" s="24"/>
      <c r="OTF1257" s="24"/>
      <c r="OTG1257" s="24"/>
      <c r="OTH1257" s="24"/>
      <c r="OTI1257" s="24"/>
      <c r="OTJ1257" s="24"/>
      <c r="OTK1257" s="24"/>
      <c r="OTL1257" s="24"/>
      <c r="OTM1257" s="24"/>
      <c r="OTN1257" s="24"/>
      <c r="OTO1257" s="24"/>
      <c r="OTP1257" s="24"/>
      <c r="OTQ1257" s="24"/>
      <c r="OTR1257" s="24"/>
      <c r="OTS1257" s="24"/>
      <c r="OTT1257" s="24"/>
      <c r="OTU1257" s="24"/>
      <c r="OTV1257" s="24"/>
      <c r="OTW1257" s="24"/>
      <c r="OTX1257" s="24"/>
      <c r="OTY1257" s="24"/>
      <c r="OTZ1257" s="24"/>
      <c r="OUA1257" s="24"/>
      <c r="OUB1257" s="24"/>
      <c r="OUC1257" s="24"/>
      <c r="OUD1257" s="24"/>
      <c r="OUE1257" s="24"/>
      <c r="OUF1257" s="24"/>
      <c r="OUG1257" s="24"/>
      <c r="OUH1257" s="24"/>
      <c r="OUI1257" s="24"/>
      <c r="OUJ1257" s="24"/>
      <c r="OUK1257" s="24"/>
      <c r="OUL1257" s="24"/>
      <c r="OUM1257" s="24"/>
      <c r="OUN1257" s="24"/>
      <c r="OUO1257" s="24"/>
      <c r="OUP1257" s="24"/>
      <c r="OUQ1257" s="24"/>
      <c r="OUR1257" s="24"/>
      <c r="OUS1257" s="24"/>
      <c r="OUT1257" s="24"/>
      <c r="OUU1257" s="24"/>
      <c r="OUV1257" s="24"/>
      <c r="OUW1257" s="24"/>
      <c r="OUX1257" s="24"/>
      <c r="OUY1257" s="24"/>
      <c r="OUZ1257" s="24"/>
      <c r="OVA1257" s="24"/>
      <c r="OVB1257" s="24"/>
      <c r="OVC1257" s="24"/>
      <c r="OVD1257" s="24"/>
      <c r="OVE1257" s="24"/>
      <c r="OVF1257" s="24"/>
      <c r="OVG1257" s="24"/>
      <c r="OVH1257" s="24"/>
      <c r="OVI1257" s="24"/>
      <c r="OVJ1257" s="24"/>
      <c r="OVK1257" s="24"/>
      <c r="OVL1257" s="24"/>
      <c r="OVM1257" s="24"/>
      <c r="OVN1257" s="24"/>
      <c r="OVO1257" s="24"/>
      <c r="OVP1257" s="24"/>
      <c r="OVQ1257" s="24"/>
      <c r="OVR1257" s="24"/>
      <c r="OVS1257" s="24"/>
      <c r="OVT1257" s="24"/>
      <c r="OVU1257" s="24"/>
      <c r="OVV1257" s="24"/>
      <c r="OVW1257" s="24"/>
      <c r="OVX1257" s="24"/>
      <c r="OVY1257" s="24"/>
      <c r="OVZ1257" s="24"/>
      <c r="OWA1257" s="24"/>
      <c r="OWB1257" s="24"/>
      <c r="OWC1257" s="24"/>
      <c r="OWD1257" s="24"/>
      <c r="OWE1257" s="24"/>
      <c r="OWF1257" s="24"/>
      <c r="OWG1257" s="24"/>
      <c r="OWH1257" s="24"/>
      <c r="OWI1257" s="24"/>
      <c r="OWJ1257" s="24"/>
      <c r="OWK1257" s="24"/>
      <c r="OWL1257" s="24"/>
      <c r="OWM1257" s="24"/>
      <c r="OWN1257" s="24"/>
      <c r="OWO1257" s="24"/>
      <c r="OWP1257" s="24"/>
      <c r="OWQ1257" s="24"/>
      <c r="OWR1257" s="24"/>
      <c r="OWS1257" s="24"/>
      <c r="OWT1257" s="24"/>
      <c r="OWU1257" s="24"/>
      <c r="OWV1257" s="24"/>
      <c r="OWW1257" s="24"/>
      <c r="OWX1257" s="24"/>
      <c r="OWY1257" s="24"/>
      <c r="OWZ1257" s="24"/>
      <c r="OXA1257" s="24"/>
      <c r="OXB1257" s="24"/>
      <c r="OXC1257" s="24"/>
      <c r="OXD1257" s="24"/>
      <c r="OXE1257" s="24"/>
      <c r="OXF1257" s="24"/>
      <c r="OXG1257" s="24"/>
      <c r="OXH1257" s="24"/>
      <c r="OXI1257" s="24"/>
      <c r="OXJ1257" s="24"/>
      <c r="OXK1257" s="24"/>
      <c r="OXL1257" s="24"/>
      <c r="OXM1257" s="24"/>
      <c r="OXN1257" s="24"/>
      <c r="OXO1257" s="24"/>
      <c r="OXP1257" s="24"/>
      <c r="OXQ1257" s="24"/>
      <c r="OXR1257" s="24"/>
      <c r="OXS1257" s="24"/>
      <c r="OXT1257" s="24"/>
      <c r="OXU1257" s="24"/>
      <c r="OXV1257" s="24"/>
      <c r="OXW1257" s="24"/>
      <c r="OXX1257" s="24"/>
      <c r="OXY1257" s="24"/>
      <c r="OXZ1257" s="24"/>
      <c r="OYA1257" s="24"/>
      <c r="OYB1257" s="24"/>
      <c r="OYC1257" s="24"/>
      <c r="OYD1257" s="24"/>
      <c r="OYE1257" s="24"/>
      <c r="OYF1257" s="24"/>
      <c r="OYG1257" s="24"/>
      <c r="OYH1257" s="24"/>
      <c r="OYI1257" s="24"/>
      <c r="OYJ1257" s="24"/>
      <c r="OYK1257" s="24"/>
      <c r="OYL1257" s="24"/>
      <c r="OYM1257" s="24"/>
      <c r="OYN1257" s="24"/>
      <c r="OYO1257" s="24"/>
      <c r="OYP1257" s="24"/>
      <c r="OYQ1257" s="24"/>
      <c r="OYR1257" s="24"/>
      <c r="OYS1257" s="24"/>
      <c r="OYT1257" s="24"/>
      <c r="OYU1257" s="24"/>
      <c r="OYV1257" s="24"/>
      <c r="OYW1257" s="24"/>
      <c r="OYX1257" s="24"/>
      <c r="OYY1257" s="24"/>
      <c r="OYZ1257" s="24"/>
      <c r="OZA1257" s="24"/>
      <c r="OZB1257" s="24"/>
      <c r="OZC1257" s="24"/>
      <c r="OZD1257" s="24"/>
      <c r="OZE1257" s="24"/>
      <c r="OZF1257" s="24"/>
      <c r="OZG1257" s="24"/>
      <c r="OZH1257" s="24"/>
      <c r="OZI1257" s="24"/>
      <c r="OZJ1257" s="24"/>
      <c r="OZK1257" s="24"/>
      <c r="OZL1257" s="24"/>
      <c r="OZM1257" s="24"/>
      <c r="OZN1257" s="24"/>
      <c r="OZO1257" s="24"/>
      <c r="OZP1257" s="24"/>
      <c r="OZQ1257" s="24"/>
      <c r="OZR1257" s="24"/>
      <c r="OZS1257" s="24"/>
      <c r="OZT1257" s="24"/>
      <c r="OZU1257" s="24"/>
      <c r="OZV1257" s="24"/>
      <c r="OZW1257" s="24"/>
      <c r="OZX1257" s="24"/>
      <c r="OZY1257" s="24"/>
      <c r="OZZ1257" s="24"/>
      <c r="PAA1257" s="24"/>
      <c r="PAB1257" s="24"/>
      <c r="PAC1257" s="24"/>
      <c r="PAD1257" s="24"/>
      <c r="PAE1257" s="24"/>
      <c r="PAF1257" s="24"/>
      <c r="PAG1257" s="24"/>
      <c r="PAH1257" s="24"/>
      <c r="PAI1257" s="24"/>
      <c r="PAJ1257" s="24"/>
      <c r="PAK1257" s="24"/>
      <c r="PAL1257" s="24"/>
      <c r="PAM1257" s="24"/>
      <c r="PAN1257" s="24"/>
      <c r="PAO1257" s="24"/>
      <c r="PAP1257" s="24"/>
      <c r="PAQ1257" s="24"/>
      <c r="PAR1257" s="24"/>
      <c r="PAS1257" s="24"/>
      <c r="PAT1257" s="24"/>
      <c r="PAU1257" s="24"/>
      <c r="PAV1257" s="24"/>
      <c r="PAW1257" s="24"/>
      <c r="PAX1257" s="24"/>
      <c r="PAY1257" s="24"/>
      <c r="PAZ1257" s="24"/>
      <c r="PBA1257" s="24"/>
      <c r="PBB1257" s="24"/>
      <c r="PBC1257" s="24"/>
      <c r="PBD1257" s="24"/>
      <c r="PBE1257" s="24"/>
      <c r="PBF1257" s="24"/>
      <c r="PBG1257" s="24"/>
      <c r="PBH1257" s="24"/>
      <c r="PBI1257" s="24"/>
      <c r="PBJ1257" s="24"/>
      <c r="PBK1257" s="24"/>
      <c r="PBL1257" s="24"/>
      <c r="PBM1257" s="24"/>
      <c r="PBN1257" s="24"/>
      <c r="PBO1257" s="24"/>
      <c r="PBP1257" s="24"/>
      <c r="PBQ1257" s="24"/>
      <c r="PBR1257" s="24"/>
      <c r="PBS1257" s="24"/>
      <c r="PBT1257" s="24"/>
      <c r="PBU1257" s="24"/>
      <c r="PBV1257" s="24"/>
      <c r="PBW1257" s="24"/>
      <c r="PBX1257" s="24"/>
      <c r="PBY1257" s="24"/>
      <c r="PBZ1257" s="24"/>
      <c r="PCA1257" s="24"/>
      <c r="PCB1257" s="24"/>
      <c r="PCC1257" s="24"/>
      <c r="PCD1257" s="24"/>
      <c r="PCE1257" s="24"/>
      <c r="PCF1257" s="24"/>
      <c r="PCG1257" s="24"/>
      <c r="PCH1257" s="24"/>
      <c r="PCI1257" s="24"/>
      <c r="PCJ1257" s="24"/>
      <c r="PCK1257" s="24"/>
      <c r="PCL1257" s="24"/>
      <c r="PCM1257" s="24"/>
      <c r="PCN1257" s="24"/>
      <c r="PCO1257" s="24"/>
      <c r="PCP1257" s="24"/>
      <c r="PCQ1257" s="24"/>
      <c r="PCR1257" s="24"/>
      <c r="PCS1257" s="24"/>
      <c r="PCT1257" s="24"/>
      <c r="PCU1257" s="24"/>
      <c r="PCV1257" s="24"/>
      <c r="PCW1257" s="24"/>
      <c r="PCX1257" s="24"/>
      <c r="PCY1257" s="24"/>
      <c r="PCZ1257" s="24"/>
      <c r="PDA1257" s="24"/>
      <c r="PDB1257" s="24"/>
      <c r="PDC1257" s="24"/>
      <c r="PDD1257" s="24"/>
      <c r="PDE1257" s="24"/>
      <c r="PDF1257" s="24"/>
      <c r="PDG1257" s="24"/>
      <c r="PDH1257" s="24"/>
      <c r="PDI1257" s="24"/>
      <c r="PDJ1257" s="24"/>
      <c r="PDK1257" s="24"/>
      <c r="PDL1257" s="24"/>
      <c r="PDM1257" s="24"/>
      <c r="PDN1257" s="24"/>
      <c r="PDO1257" s="24"/>
      <c r="PDP1257" s="24"/>
      <c r="PDQ1257" s="24"/>
      <c r="PDR1257" s="24"/>
      <c r="PDS1257" s="24"/>
      <c r="PDT1257" s="24"/>
      <c r="PDU1257" s="24"/>
      <c r="PDV1257" s="24"/>
      <c r="PDW1257" s="24"/>
      <c r="PDX1257" s="24"/>
      <c r="PDY1257" s="24"/>
      <c r="PDZ1257" s="24"/>
      <c r="PEA1257" s="24"/>
      <c r="PEB1257" s="24"/>
      <c r="PEC1257" s="24"/>
      <c r="PED1257" s="24"/>
      <c r="PEE1257" s="24"/>
      <c r="PEF1257" s="24"/>
      <c r="PEG1257" s="24"/>
      <c r="PEH1257" s="24"/>
      <c r="PEI1257" s="24"/>
      <c r="PEJ1257" s="24"/>
      <c r="PEK1257" s="24"/>
      <c r="PEL1257" s="24"/>
      <c r="PEM1257" s="24"/>
      <c r="PEN1257" s="24"/>
      <c r="PEO1257" s="24"/>
      <c r="PEP1257" s="24"/>
      <c r="PEQ1257" s="24"/>
      <c r="PER1257" s="24"/>
      <c r="PES1257" s="24"/>
      <c r="PET1257" s="24"/>
      <c r="PEU1257" s="24"/>
      <c r="PEV1257" s="24"/>
      <c r="PEW1257" s="24"/>
      <c r="PEX1257" s="24"/>
      <c r="PEY1257" s="24"/>
      <c r="PEZ1257" s="24"/>
      <c r="PFA1257" s="24"/>
      <c r="PFB1257" s="24"/>
      <c r="PFC1257" s="24"/>
      <c r="PFD1257" s="24"/>
      <c r="PFE1257" s="24"/>
      <c r="PFF1257" s="24"/>
      <c r="PFG1257" s="24"/>
      <c r="PFH1257" s="24"/>
      <c r="PFI1257" s="24"/>
      <c r="PFJ1257" s="24"/>
      <c r="PFK1257" s="24"/>
      <c r="PFL1257" s="24"/>
      <c r="PFM1257" s="24"/>
      <c r="PFN1257" s="24"/>
      <c r="PFO1257" s="24"/>
      <c r="PFP1257" s="24"/>
      <c r="PFQ1257" s="24"/>
      <c r="PFR1257" s="24"/>
      <c r="PFS1257" s="24"/>
      <c r="PFT1257" s="24"/>
      <c r="PFU1257" s="24"/>
      <c r="PFV1257" s="24"/>
      <c r="PFW1257" s="24"/>
      <c r="PFX1257" s="24"/>
      <c r="PFY1257" s="24"/>
      <c r="PFZ1257" s="24"/>
      <c r="PGA1257" s="24"/>
      <c r="PGB1257" s="24"/>
      <c r="PGC1257" s="24"/>
      <c r="PGD1257" s="24"/>
      <c r="PGE1257" s="24"/>
      <c r="PGF1257" s="24"/>
      <c r="PGG1257" s="24"/>
      <c r="PGH1257" s="24"/>
      <c r="PGI1257" s="24"/>
      <c r="PGJ1257" s="24"/>
      <c r="PGK1257" s="24"/>
      <c r="PGL1257" s="24"/>
      <c r="PGM1257" s="24"/>
      <c r="PGN1257" s="24"/>
      <c r="PGO1257" s="24"/>
      <c r="PGP1257" s="24"/>
      <c r="PGQ1257" s="24"/>
      <c r="PGR1257" s="24"/>
      <c r="PGS1257" s="24"/>
      <c r="PGT1257" s="24"/>
      <c r="PGU1257" s="24"/>
      <c r="PGV1257" s="24"/>
      <c r="PGW1257" s="24"/>
      <c r="PGX1257" s="24"/>
      <c r="PGY1257" s="24"/>
      <c r="PGZ1257" s="24"/>
      <c r="PHA1257" s="24"/>
      <c r="PHB1257" s="24"/>
      <c r="PHC1257" s="24"/>
      <c r="PHD1257" s="24"/>
      <c r="PHE1257" s="24"/>
      <c r="PHF1257" s="24"/>
      <c r="PHG1257" s="24"/>
      <c r="PHH1257" s="24"/>
      <c r="PHI1257" s="24"/>
      <c r="PHJ1257" s="24"/>
      <c r="PHK1257" s="24"/>
      <c r="PHL1257" s="24"/>
      <c r="PHM1257" s="24"/>
      <c r="PHN1257" s="24"/>
      <c r="PHO1257" s="24"/>
      <c r="PHP1257" s="24"/>
      <c r="PHQ1257" s="24"/>
      <c r="PHR1257" s="24"/>
      <c r="PHS1257" s="24"/>
      <c r="PHT1257" s="24"/>
      <c r="PHU1257" s="24"/>
      <c r="PHV1257" s="24"/>
      <c r="PHW1257" s="24"/>
      <c r="PHX1257" s="24"/>
      <c r="PHY1257" s="24"/>
      <c r="PHZ1257" s="24"/>
      <c r="PIA1257" s="24"/>
      <c r="PIB1257" s="24"/>
      <c r="PIC1257" s="24"/>
      <c r="PID1257" s="24"/>
      <c r="PIE1257" s="24"/>
      <c r="PIF1257" s="24"/>
      <c r="PIG1257" s="24"/>
      <c r="PIH1257" s="24"/>
      <c r="PII1257" s="24"/>
      <c r="PIJ1257" s="24"/>
      <c r="PIK1257" s="24"/>
      <c r="PIL1257" s="24"/>
      <c r="PIM1257" s="24"/>
      <c r="PIN1257" s="24"/>
      <c r="PIO1257" s="24"/>
      <c r="PIP1257" s="24"/>
      <c r="PIQ1257" s="24"/>
      <c r="PIR1257" s="24"/>
      <c r="PIS1257" s="24"/>
      <c r="PIT1257" s="24"/>
      <c r="PIU1257" s="24"/>
      <c r="PIV1257" s="24"/>
      <c r="PIW1257" s="24"/>
      <c r="PIX1257" s="24"/>
      <c r="PIY1257" s="24"/>
      <c r="PIZ1257" s="24"/>
      <c r="PJA1257" s="24"/>
      <c r="PJB1257" s="24"/>
      <c r="PJC1257" s="24"/>
      <c r="PJD1257" s="24"/>
      <c r="PJE1257" s="24"/>
      <c r="PJF1257" s="24"/>
      <c r="PJG1257" s="24"/>
      <c r="PJH1257" s="24"/>
      <c r="PJI1257" s="24"/>
      <c r="PJJ1257" s="24"/>
      <c r="PJK1257" s="24"/>
      <c r="PJL1257" s="24"/>
      <c r="PJM1257" s="24"/>
      <c r="PJN1257" s="24"/>
      <c r="PJO1257" s="24"/>
      <c r="PJP1257" s="24"/>
      <c r="PJQ1257" s="24"/>
      <c r="PJR1257" s="24"/>
      <c r="PJS1257" s="24"/>
      <c r="PJT1257" s="24"/>
      <c r="PJU1257" s="24"/>
      <c r="PJV1257" s="24"/>
      <c r="PJW1257" s="24"/>
      <c r="PJX1257" s="24"/>
      <c r="PJY1257" s="24"/>
      <c r="PJZ1257" s="24"/>
      <c r="PKA1257" s="24"/>
      <c r="PKB1257" s="24"/>
      <c r="PKC1257" s="24"/>
      <c r="PKD1257" s="24"/>
      <c r="PKE1257" s="24"/>
      <c r="PKF1257" s="24"/>
      <c r="PKG1257" s="24"/>
      <c r="PKH1257" s="24"/>
      <c r="PKI1257" s="24"/>
      <c r="PKJ1257" s="24"/>
      <c r="PKK1257" s="24"/>
      <c r="PKL1257" s="24"/>
      <c r="PKM1257" s="24"/>
      <c r="PKN1257" s="24"/>
      <c r="PKO1257" s="24"/>
      <c r="PKP1257" s="24"/>
      <c r="PKQ1257" s="24"/>
      <c r="PKR1257" s="24"/>
      <c r="PKS1257" s="24"/>
      <c r="PKT1257" s="24"/>
      <c r="PKU1257" s="24"/>
      <c r="PKV1257" s="24"/>
      <c r="PKW1257" s="24"/>
      <c r="PKX1257" s="24"/>
      <c r="PKY1257" s="24"/>
      <c r="PKZ1257" s="24"/>
      <c r="PLA1257" s="24"/>
      <c r="PLB1257" s="24"/>
      <c r="PLC1257" s="24"/>
      <c r="PLD1257" s="24"/>
      <c r="PLE1257" s="24"/>
      <c r="PLF1257" s="24"/>
      <c r="PLG1257" s="24"/>
      <c r="PLH1257" s="24"/>
      <c r="PLI1257" s="24"/>
      <c r="PLJ1257" s="24"/>
      <c r="PLK1257" s="24"/>
      <c r="PLL1257" s="24"/>
      <c r="PLM1257" s="24"/>
      <c r="PLN1257" s="24"/>
      <c r="PLO1257" s="24"/>
      <c r="PLP1257" s="24"/>
      <c r="PLQ1257" s="24"/>
      <c r="PLR1257" s="24"/>
      <c r="PLS1257" s="24"/>
      <c r="PLT1257" s="24"/>
      <c r="PLU1257" s="24"/>
      <c r="PLV1257" s="24"/>
      <c r="PLW1257" s="24"/>
      <c r="PLX1257" s="24"/>
      <c r="PLY1257" s="24"/>
      <c r="PLZ1257" s="24"/>
      <c r="PMA1257" s="24"/>
      <c r="PMB1257" s="24"/>
      <c r="PMC1257" s="24"/>
      <c r="PMD1257" s="24"/>
      <c r="PME1257" s="24"/>
      <c r="PMF1257" s="24"/>
      <c r="PMG1257" s="24"/>
      <c r="PMH1257" s="24"/>
      <c r="PMI1257" s="24"/>
      <c r="PMJ1257" s="24"/>
      <c r="PMK1257" s="24"/>
      <c r="PML1257" s="24"/>
      <c r="PMM1257" s="24"/>
      <c r="PMN1257" s="24"/>
      <c r="PMO1257" s="24"/>
      <c r="PMP1257" s="24"/>
      <c r="PMQ1257" s="24"/>
      <c r="PMR1257" s="24"/>
      <c r="PMS1257" s="24"/>
      <c r="PMT1257" s="24"/>
      <c r="PMU1257" s="24"/>
      <c r="PMV1257" s="24"/>
      <c r="PMW1257" s="24"/>
      <c r="PMX1257" s="24"/>
      <c r="PMY1257" s="24"/>
      <c r="PMZ1257" s="24"/>
      <c r="PNA1257" s="24"/>
      <c r="PNB1257" s="24"/>
      <c r="PNC1257" s="24"/>
      <c r="PND1257" s="24"/>
      <c r="PNE1257" s="24"/>
      <c r="PNF1257" s="24"/>
      <c r="PNG1257" s="24"/>
      <c r="PNH1257" s="24"/>
      <c r="PNI1257" s="24"/>
      <c r="PNJ1257" s="24"/>
      <c r="PNK1257" s="24"/>
      <c r="PNL1257" s="24"/>
      <c r="PNM1257" s="24"/>
      <c r="PNN1257" s="24"/>
      <c r="PNO1257" s="24"/>
      <c r="PNP1257" s="24"/>
      <c r="PNQ1257" s="24"/>
      <c r="PNR1257" s="24"/>
      <c r="PNS1257" s="24"/>
      <c r="PNT1257" s="24"/>
      <c r="PNU1257" s="24"/>
      <c r="PNV1257" s="24"/>
      <c r="PNW1257" s="24"/>
      <c r="PNX1257" s="24"/>
      <c r="PNY1257" s="24"/>
      <c r="PNZ1257" s="24"/>
      <c r="POA1257" s="24"/>
      <c r="POB1257" s="24"/>
      <c r="POC1257" s="24"/>
      <c r="POD1257" s="24"/>
      <c r="POE1257" s="24"/>
      <c r="POF1257" s="24"/>
      <c r="POG1257" s="24"/>
      <c r="POH1257" s="24"/>
      <c r="POI1257" s="24"/>
      <c r="POJ1257" s="24"/>
      <c r="POK1257" s="24"/>
      <c r="POL1257" s="24"/>
      <c r="POM1257" s="24"/>
      <c r="PON1257" s="24"/>
      <c r="POO1257" s="24"/>
      <c r="POP1257" s="24"/>
      <c r="POQ1257" s="24"/>
      <c r="POR1257" s="24"/>
      <c r="POS1257" s="24"/>
      <c r="POT1257" s="24"/>
      <c r="POU1257" s="24"/>
      <c r="POV1257" s="24"/>
      <c r="POW1257" s="24"/>
      <c r="POX1257" s="24"/>
      <c r="POY1257" s="24"/>
      <c r="POZ1257" s="24"/>
      <c r="PPA1257" s="24"/>
      <c r="PPB1257" s="24"/>
      <c r="PPC1257" s="24"/>
      <c r="PPD1257" s="24"/>
      <c r="PPE1257" s="24"/>
      <c r="PPF1257" s="24"/>
      <c r="PPG1257" s="24"/>
      <c r="PPH1257" s="24"/>
      <c r="PPI1257" s="24"/>
      <c r="PPJ1257" s="24"/>
      <c r="PPK1257" s="24"/>
      <c r="PPL1257" s="24"/>
      <c r="PPM1257" s="24"/>
      <c r="PPN1257" s="24"/>
      <c r="PPO1257" s="24"/>
      <c r="PPP1257" s="24"/>
      <c r="PPQ1257" s="24"/>
      <c r="PPR1257" s="24"/>
      <c r="PPS1257" s="24"/>
      <c r="PPT1257" s="24"/>
      <c r="PPU1257" s="24"/>
      <c r="PPV1257" s="24"/>
      <c r="PPW1257" s="24"/>
      <c r="PPX1257" s="24"/>
      <c r="PPY1257" s="24"/>
      <c r="PPZ1257" s="24"/>
      <c r="PQA1257" s="24"/>
      <c r="PQB1257" s="24"/>
      <c r="PQC1257" s="24"/>
      <c r="PQD1257" s="24"/>
      <c r="PQE1257" s="24"/>
      <c r="PQF1257" s="24"/>
      <c r="PQG1257" s="24"/>
      <c r="PQH1257" s="24"/>
      <c r="PQI1257" s="24"/>
      <c r="PQJ1257" s="24"/>
      <c r="PQK1257" s="24"/>
      <c r="PQL1257" s="24"/>
      <c r="PQM1257" s="24"/>
      <c r="PQN1257" s="24"/>
      <c r="PQO1257" s="24"/>
      <c r="PQP1257" s="24"/>
      <c r="PQQ1257" s="24"/>
      <c r="PQR1257" s="24"/>
      <c r="PQS1257" s="24"/>
      <c r="PQT1257" s="24"/>
      <c r="PQU1257" s="24"/>
      <c r="PQV1257" s="24"/>
      <c r="PQW1257" s="24"/>
      <c r="PQX1257" s="24"/>
      <c r="PQY1257" s="24"/>
      <c r="PQZ1257" s="24"/>
      <c r="PRA1257" s="24"/>
      <c r="PRB1257" s="24"/>
      <c r="PRC1257" s="24"/>
      <c r="PRD1257" s="24"/>
      <c r="PRE1257" s="24"/>
      <c r="PRF1257" s="24"/>
      <c r="PRG1257" s="24"/>
      <c r="PRH1257" s="24"/>
      <c r="PRI1257" s="24"/>
      <c r="PRJ1257" s="24"/>
      <c r="PRK1257" s="24"/>
      <c r="PRL1257" s="24"/>
      <c r="PRM1257" s="24"/>
      <c r="PRN1257" s="24"/>
      <c r="PRO1257" s="24"/>
      <c r="PRP1257" s="24"/>
      <c r="PRQ1257" s="24"/>
      <c r="PRR1257" s="24"/>
      <c r="PRS1257" s="24"/>
      <c r="PRT1257" s="24"/>
      <c r="PRU1257" s="24"/>
      <c r="PRV1257" s="24"/>
      <c r="PRW1257" s="24"/>
      <c r="PRX1257" s="24"/>
      <c r="PRY1257" s="24"/>
      <c r="PRZ1257" s="24"/>
      <c r="PSA1257" s="24"/>
      <c r="PSB1257" s="24"/>
      <c r="PSC1257" s="24"/>
      <c r="PSD1257" s="24"/>
      <c r="PSE1257" s="24"/>
      <c r="PSF1257" s="24"/>
      <c r="PSG1257" s="24"/>
      <c r="PSH1257" s="24"/>
      <c r="PSI1257" s="24"/>
      <c r="PSJ1257" s="24"/>
      <c r="PSK1257" s="24"/>
      <c r="PSL1257" s="24"/>
      <c r="PSM1257" s="24"/>
      <c r="PSN1257" s="24"/>
      <c r="PSO1257" s="24"/>
      <c r="PSP1257" s="24"/>
      <c r="PSQ1257" s="24"/>
      <c r="PSR1257" s="24"/>
      <c r="PSS1257" s="24"/>
      <c r="PST1257" s="24"/>
      <c r="PSU1257" s="24"/>
      <c r="PSV1257" s="24"/>
      <c r="PSW1257" s="24"/>
      <c r="PSX1257" s="24"/>
      <c r="PSY1257" s="24"/>
      <c r="PSZ1257" s="24"/>
      <c r="PTA1257" s="24"/>
      <c r="PTB1257" s="24"/>
      <c r="PTC1257" s="24"/>
      <c r="PTD1257" s="24"/>
      <c r="PTE1257" s="24"/>
      <c r="PTF1257" s="24"/>
      <c r="PTG1257" s="24"/>
      <c r="PTH1257" s="24"/>
      <c r="PTI1257" s="24"/>
      <c r="PTJ1257" s="24"/>
      <c r="PTK1257" s="24"/>
      <c r="PTL1257" s="24"/>
      <c r="PTM1257" s="24"/>
      <c r="PTN1257" s="24"/>
      <c r="PTO1257" s="24"/>
      <c r="PTP1257" s="24"/>
      <c r="PTQ1257" s="24"/>
      <c r="PTR1257" s="24"/>
      <c r="PTS1257" s="24"/>
      <c r="PTT1257" s="24"/>
      <c r="PTU1257" s="24"/>
      <c r="PTV1257" s="24"/>
      <c r="PTW1257" s="24"/>
      <c r="PTX1257" s="24"/>
      <c r="PTY1257" s="24"/>
      <c r="PTZ1257" s="24"/>
      <c r="PUA1257" s="24"/>
      <c r="PUB1257" s="24"/>
      <c r="PUC1257" s="24"/>
      <c r="PUD1257" s="24"/>
      <c r="PUE1257" s="24"/>
      <c r="PUF1257" s="24"/>
      <c r="PUG1257" s="24"/>
      <c r="PUH1257" s="24"/>
      <c r="PUI1257" s="24"/>
      <c r="PUJ1257" s="24"/>
      <c r="PUK1257" s="24"/>
      <c r="PUL1257" s="24"/>
      <c r="PUM1257" s="24"/>
      <c r="PUN1257" s="24"/>
      <c r="PUO1257" s="24"/>
      <c r="PUP1257" s="24"/>
      <c r="PUQ1257" s="24"/>
      <c r="PUR1257" s="24"/>
      <c r="PUS1257" s="24"/>
      <c r="PUT1257" s="24"/>
      <c r="PUU1257" s="24"/>
      <c r="PUV1257" s="24"/>
      <c r="PUW1257" s="24"/>
      <c r="PUX1257" s="24"/>
      <c r="PUY1257" s="24"/>
      <c r="PUZ1257" s="24"/>
      <c r="PVA1257" s="24"/>
      <c r="PVB1257" s="24"/>
      <c r="PVC1257" s="24"/>
      <c r="PVD1257" s="24"/>
      <c r="PVE1257" s="24"/>
      <c r="PVF1257" s="24"/>
      <c r="PVG1257" s="24"/>
      <c r="PVH1257" s="24"/>
      <c r="PVI1257" s="24"/>
      <c r="PVJ1257" s="24"/>
      <c r="PVK1257" s="24"/>
      <c r="PVL1257" s="24"/>
      <c r="PVM1257" s="24"/>
      <c r="PVN1257" s="24"/>
      <c r="PVO1257" s="24"/>
      <c r="PVP1257" s="24"/>
      <c r="PVQ1257" s="24"/>
      <c r="PVR1257" s="24"/>
      <c r="PVS1257" s="24"/>
      <c r="PVT1257" s="24"/>
      <c r="PVU1257" s="24"/>
      <c r="PVV1257" s="24"/>
      <c r="PVW1257" s="24"/>
      <c r="PVX1257" s="24"/>
      <c r="PVY1257" s="24"/>
      <c r="PVZ1257" s="24"/>
      <c r="PWA1257" s="24"/>
      <c r="PWB1257" s="24"/>
      <c r="PWC1257" s="24"/>
      <c r="PWD1257" s="24"/>
      <c r="PWE1257" s="24"/>
      <c r="PWF1257" s="24"/>
      <c r="PWG1257" s="24"/>
      <c r="PWH1257" s="24"/>
      <c r="PWI1257" s="24"/>
      <c r="PWJ1257" s="24"/>
      <c r="PWK1257" s="24"/>
      <c r="PWL1257" s="24"/>
      <c r="PWM1257" s="24"/>
      <c r="PWN1257" s="24"/>
      <c r="PWO1257" s="24"/>
      <c r="PWP1257" s="24"/>
      <c r="PWQ1257" s="24"/>
      <c r="PWR1257" s="24"/>
      <c r="PWS1257" s="24"/>
      <c r="PWT1257" s="24"/>
      <c r="PWU1257" s="24"/>
      <c r="PWV1257" s="24"/>
      <c r="PWW1257" s="24"/>
      <c r="PWX1257" s="24"/>
      <c r="PWY1257" s="24"/>
      <c r="PWZ1257" s="24"/>
      <c r="PXA1257" s="24"/>
      <c r="PXB1257" s="24"/>
      <c r="PXC1257" s="24"/>
      <c r="PXD1257" s="24"/>
      <c r="PXE1257" s="24"/>
      <c r="PXF1257" s="24"/>
      <c r="PXG1257" s="24"/>
      <c r="PXH1257" s="24"/>
      <c r="PXI1257" s="24"/>
      <c r="PXJ1257" s="24"/>
      <c r="PXK1257" s="24"/>
      <c r="PXL1257" s="24"/>
      <c r="PXM1257" s="24"/>
      <c r="PXN1257" s="24"/>
      <c r="PXO1257" s="24"/>
      <c r="PXP1257" s="24"/>
      <c r="PXQ1257" s="24"/>
      <c r="PXR1257" s="24"/>
      <c r="PXS1257" s="24"/>
      <c r="PXT1257" s="24"/>
      <c r="PXU1257" s="24"/>
      <c r="PXV1257" s="24"/>
      <c r="PXW1257" s="24"/>
      <c r="PXX1257" s="24"/>
      <c r="PXY1257" s="24"/>
      <c r="PXZ1257" s="24"/>
      <c r="PYA1257" s="24"/>
      <c r="PYB1257" s="24"/>
      <c r="PYC1257" s="24"/>
      <c r="PYD1257" s="24"/>
      <c r="PYE1257" s="24"/>
      <c r="PYF1257" s="24"/>
      <c r="PYG1257" s="24"/>
      <c r="PYH1257" s="24"/>
      <c r="PYI1257" s="24"/>
      <c r="PYJ1257" s="24"/>
      <c r="PYK1257" s="24"/>
      <c r="PYL1257" s="24"/>
      <c r="PYM1257" s="24"/>
      <c r="PYN1257" s="24"/>
      <c r="PYO1257" s="24"/>
      <c r="PYP1257" s="24"/>
      <c r="PYQ1257" s="24"/>
      <c r="PYR1257" s="24"/>
      <c r="PYS1257" s="24"/>
      <c r="PYT1257" s="24"/>
      <c r="PYU1257" s="24"/>
      <c r="PYV1257" s="24"/>
      <c r="PYW1257" s="24"/>
      <c r="PYX1257" s="24"/>
      <c r="PYY1257" s="24"/>
      <c r="PYZ1257" s="24"/>
      <c r="PZA1257" s="24"/>
      <c r="PZB1257" s="24"/>
      <c r="PZC1257" s="24"/>
      <c r="PZD1257" s="24"/>
      <c r="PZE1257" s="24"/>
      <c r="PZF1257" s="24"/>
      <c r="PZG1257" s="24"/>
      <c r="PZH1257" s="24"/>
      <c r="PZI1257" s="24"/>
      <c r="PZJ1257" s="24"/>
      <c r="PZK1257" s="24"/>
      <c r="PZL1257" s="24"/>
      <c r="PZM1257" s="24"/>
      <c r="PZN1257" s="24"/>
      <c r="PZO1257" s="24"/>
      <c r="PZP1257" s="24"/>
      <c r="PZQ1257" s="24"/>
      <c r="PZR1257" s="24"/>
      <c r="PZS1257" s="24"/>
      <c r="PZT1257" s="24"/>
      <c r="PZU1257" s="24"/>
      <c r="PZV1257" s="24"/>
      <c r="PZW1257" s="24"/>
      <c r="PZX1257" s="24"/>
      <c r="PZY1257" s="24"/>
      <c r="PZZ1257" s="24"/>
      <c r="QAA1257" s="24"/>
      <c r="QAB1257" s="24"/>
      <c r="QAC1257" s="24"/>
      <c r="QAD1257" s="24"/>
      <c r="QAE1257" s="24"/>
      <c r="QAF1257" s="24"/>
      <c r="QAG1257" s="24"/>
      <c r="QAH1257" s="24"/>
      <c r="QAI1257" s="24"/>
      <c r="QAJ1257" s="24"/>
      <c r="QAK1257" s="24"/>
      <c r="QAL1257" s="24"/>
      <c r="QAM1257" s="24"/>
      <c r="QAN1257" s="24"/>
      <c r="QAO1257" s="24"/>
      <c r="QAP1257" s="24"/>
      <c r="QAQ1257" s="24"/>
      <c r="QAR1257" s="24"/>
      <c r="QAS1257" s="24"/>
      <c r="QAT1257" s="24"/>
      <c r="QAU1257" s="24"/>
      <c r="QAV1257" s="24"/>
      <c r="QAW1257" s="24"/>
      <c r="QAX1257" s="24"/>
      <c r="QAY1257" s="24"/>
      <c r="QAZ1257" s="24"/>
      <c r="QBA1257" s="24"/>
      <c r="QBB1257" s="24"/>
      <c r="QBC1257" s="24"/>
      <c r="QBD1257" s="24"/>
      <c r="QBE1257" s="24"/>
      <c r="QBF1257" s="24"/>
      <c r="QBG1257" s="24"/>
      <c r="QBH1257" s="24"/>
      <c r="QBI1257" s="24"/>
      <c r="QBJ1257" s="24"/>
      <c r="QBK1257" s="24"/>
      <c r="QBL1257" s="24"/>
      <c r="QBM1257" s="24"/>
      <c r="QBN1257" s="24"/>
      <c r="QBO1257" s="24"/>
      <c r="QBP1257" s="24"/>
      <c r="QBQ1257" s="24"/>
      <c r="QBR1257" s="24"/>
      <c r="QBS1257" s="24"/>
      <c r="QBT1257" s="24"/>
      <c r="QBU1257" s="24"/>
      <c r="QBV1257" s="24"/>
      <c r="QBW1257" s="24"/>
      <c r="QBX1257" s="24"/>
      <c r="QBY1257" s="24"/>
      <c r="QBZ1257" s="24"/>
      <c r="QCA1257" s="24"/>
      <c r="QCB1257" s="24"/>
      <c r="QCC1257" s="24"/>
      <c r="QCD1257" s="24"/>
      <c r="QCE1257" s="24"/>
      <c r="QCF1257" s="24"/>
      <c r="QCG1257" s="24"/>
      <c r="QCH1257" s="24"/>
      <c r="QCI1257" s="24"/>
      <c r="QCJ1257" s="24"/>
      <c r="QCK1257" s="24"/>
      <c r="QCL1257" s="24"/>
      <c r="QCM1257" s="24"/>
      <c r="QCN1257" s="24"/>
      <c r="QCO1257" s="24"/>
      <c r="QCP1257" s="24"/>
      <c r="QCQ1257" s="24"/>
      <c r="QCR1257" s="24"/>
      <c r="QCS1257" s="24"/>
      <c r="QCT1257" s="24"/>
      <c r="QCU1257" s="24"/>
      <c r="QCV1257" s="24"/>
      <c r="QCW1257" s="24"/>
      <c r="QCX1257" s="24"/>
      <c r="QCY1257" s="24"/>
      <c r="QCZ1257" s="24"/>
      <c r="QDA1257" s="24"/>
      <c r="QDB1257" s="24"/>
      <c r="QDC1257" s="24"/>
      <c r="QDD1257" s="24"/>
      <c r="QDE1257" s="24"/>
      <c r="QDF1257" s="24"/>
      <c r="QDG1257" s="24"/>
      <c r="QDH1257" s="24"/>
      <c r="QDI1257" s="24"/>
      <c r="QDJ1257" s="24"/>
      <c r="QDK1257" s="24"/>
      <c r="QDL1257" s="24"/>
      <c r="QDM1257" s="24"/>
      <c r="QDN1257" s="24"/>
      <c r="QDO1257" s="24"/>
      <c r="QDP1257" s="24"/>
      <c r="QDQ1257" s="24"/>
      <c r="QDR1257" s="24"/>
      <c r="QDS1257" s="24"/>
      <c r="QDT1257" s="24"/>
      <c r="QDU1257" s="24"/>
      <c r="QDV1257" s="24"/>
      <c r="QDW1257" s="24"/>
      <c r="QDX1257" s="24"/>
      <c r="QDY1257" s="24"/>
      <c r="QDZ1257" s="24"/>
      <c r="QEA1257" s="24"/>
      <c r="QEB1257" s="24"/>
      <c r="QEC1257" s="24"/>
      <c r="QED1257" s="24"/>
      <c r="QEE1257" s="24"/>
      <c r="QEF1257" s="24"/>
      <c r="QEG1257" s="24"/>
      <c r="QEH1257" s="24"/>
      <c r="QEI1257" s="24"/>
      <c r="QEJ1257" s="24"/>
      <c r="QEK1257" s="24"/>
      <c r="QEL1257" s="24"/>
      <c r="QEM1257" s="24"/>
      <c r="QEN1257" s="24"/>
      <c r="QEO1257" s="24"/>
      <c r="QEP1257" s="24"/>
      <c r="QEQ1257" s="24"/>
      <c r="QER1257" s="24"/>
      <c r="QES1257" s="24"/>
      <c r="QET1257" s="24"/>
      <c r="QEU1257" s="24"/>
      <c r="QEV1257" s="24"/>
      <c r="QEW1257" s="24"/>
      <c r="QEX1257" s="24"/>
      <c r="QEY1257" s="24"/>
      <c r="QEZ1257" s="24"/>
      <c r="QFA1257" s="24"/>
      <c r="QFB1257" s="24"/>
      <c r="QFC1257" s="24"/>
      <c r="QFD1257" s="24"/>
      <c r="QFE1257" s="24"/>
      <c r="QFF1257" s="24"/>
      <c r="QFG1257" s="24"/>
      <c r="QFH1257" s="24"/>
      <c r="QFI1257" s="24"/>
      <c r="QFJ1257" s="24"/>
      <c r="QFK1257" s="24"/>
      <c r="QFL1257" s="24"/>
      <c r="QFM1257" s="24"/>
      <c r="QFN1257" s="24"/>
      <c r="QFO1257" s="24"/>
      <c r="QFP1257" s="24"/>
      <c r="QFQ1257" s="24"/>
      <c r="QFR1257" s="24"/>
      <c r="QFS1257" s="24"/>
      <c r="QFT1257" s="24"/>
      <c r="QFU1257" s="24"/>
      <c r="QFV1257" s="24"/>
      <c r="QFW1257" s="24"/>
      <c r="QFX1257" s="24"/>
      <c r="QFY1257" s="24"/>
      <c r="QFZ1257" s="24"/>
      <c r="QGA1257" s="24"/>
      <c r="QGB1257" s="24"/>
      <c r="QGC1257" s="24"/>
      <c r="QGD1257" s="24"/>
      <c r="QGE1257" s="24"/>
      <c r="QGF1257" s="24"/>
      <c r="QGG1257" s="24"/>
      <c r="QGH1257" s="24"/>
      <c r="QGI1257" s="24"/>
      <c r="QGJ1257" s="24"/>
      <c r="QGK1257" s="24"/>
      <c r="QGL1257" s="24"/>
      <c r="QGM1257" s="24"/>
      <c r="QGN1257" s="24"/>
      <c r="QGO1257" s="24"/>
      <c r="QGP1257" s="24"/>
      <c r="QGQ1257" s="24"/>
      <c r="QGR1257" s="24"/>
      <c r="QGS1257" s="24"/>
      <c r="QGT1257" s="24"/>
      <c r="QGU1257" s="24"/>
      <c r="QGV1257" s="24"/>
      <c r="QGW1257" s="24"/>
      <c r="QGX1257" s="24"/>
      <c r="QGY1257" s="24"/>
      <c r="QGZ1257" s="24"/>
      <c r="QHA1257" s="24"/>
      <c r="QHB1257" s="24"/>
      <c r="QHC1257" s="24"/>
      <c r="QHD1257" s="24"/>
      <c r="QHE1257" s="24"/>
      <c r="QHF1257" s="24"/>
      <c r="QHG1257" s="24"/>
      <c r="QHH1257" s="24"/>
      <c r="QHI1257" s="24"/>
      <c r="QHJ1257" s="24"/>
      <c r="QHK1257" s="24"/>
      <c r="QHL1257" s="24"/>
      <c r="QHM1257" s="24"/>
      <c r="QHN1257" s="24"/>
      <c r="QHO1257" s="24"/>
      <c r="QHP1257" s="24"/>
      <c r="QHQ1257" s="24"/>
      <c r="QHR1257" s="24"/>
      <c r="QHS1257" s="24"/>
      <c r="QHT1257" s="24"/>
      <c r="QHU1257" s="24"/>
      <c r="QHV1257" s="24"/>
      <c r="QHW1257" s="24"/>
      <c r="QHX1257" s="24"/>
      <c r="QHY1257" s="24"/>
      <c r="QHZ1257" s="24"/>
      <c r="QIA1257" s="24"/>
      <c r="QIB1257" s="24"/>
      <c r="QIC1257" s="24"/>
      <c r="QID1257" s="24"/>
      <c r="QIE1257" s="24"/>
      <c r="QIF1257" s="24"/>
      <c r="QIG1257" s="24"/>
      <c r="QIH1257" s="24"/>
      <c r="QII1257" s="24"/>
      <c r="QIJ1257" s="24"/>
      <c r="QIK1257" s="24"/>
      <c r="QIL1257" s="24"/>
      <c r="QIM1257" s="24"/>
      <c r="QIN1257" s="24"/>
      <c r="QIO1257" s="24"/>
      <c r="QIP1257" s="24"/>
      <c r="QIQ1257" s="24"/>
      <c r="QIR1257" s="24"/>
      <c r="QIS1257" s="24"/>
      <c r="QIT1257" s="24"/>
      <c r="QIU1257" s="24"/>
      <c r="QIV1257" s="24"/>
      <c r="QIW1257" s="24"/>
      <c r="QIX1257" s="24"/>
      <c r="QIY1257" s="24"/>
      <c r="QIZ1257" s="24"/>
      <c r="QJA1257" s="24"/>
      <c r="QJB1257" s="24"/>
      <c r="QJC1257" s="24"/>
      <c r="QJD1257" s="24"/>
      <c r="QJE1257" s="24"/>
      <c r="QJF1257" s="24"/>
      <c r="QJG1257" s="24"/>
      <c r="QJH1257" s="24"/>
      <c r="QJI1257" s="24"/>
      <c r="QJJ1257" s="24"/>
      <c r="QJK1257" s="24"/>
      <c r="QJL1257" s="24"/>
      <c r="QJM1257" s="24"/>
      <c r="QJN1257" s="24"/>
      <c r="QJO1257" s="24"/>
      <c r="QJP1257" s="24"/>
      <c r="QJQ1257" s="24"/>
      <c r="QJR1257" s="24"/>
      <c r="QJS1257" s="24"/>
      <c r="QJT1257" s="24"/>
      <c r="QJU1257" s="24"/>
      <c r="QJV1257" s="24"/>
      <c r="QJW1257" s="24"/>
      <c r="QJX1257" s="24"/>
      <c r="QJY1257" s="24"/>
      <c r="QJZ1257" s="24"/>
      <c r="QKA1257" s="24"/>
      <c r="QKB1257" s="24"/>
      <c r="QKC1257" s="24"/>
      <c r="QKD1257" s="24"/>
      <c r="QKE1257" s="24"/>
      <c r="QKF1257" s="24"/>
      <c r="QKG1257" s="24"/>
      <c r="QKH1257" s="24"/>
      <c r="QKI1257" s="24"/>
      <c r="QKJ1257" s="24"/>
      <c r="QKK1257" s="24"/>
      <c r="QKL1257" s="24"/>
      <c r="QKM1257" s="24"/>
      <c r="QKN1257" s="24"/>
      <c r="QKO1257" s="24"/>
      <c r="QKP1257" s="24"/>
      <c r="QKQ1257" s="24"/>
      <c r="QKR1257" s="24"/>
      <c r="QKS1257" s="24"/>
      <c r="QKT1257" s="24"/>
      <c r="QKU1257" s="24"/>
      <c r="QKV1257" s="24"/>
      <c r="QKW1257" s="24"/>
      <c r="QKX1257" s="24"/>
      <c r="QKY1257" s="24"/>
      <c r="QKZ1257" s="24"/>
      <c r="QLA1257" s="24"/>
      <c r="QLB1257" s="24"/>
      <c r="QLC1257" s="24"/>
      <c r="QLD1257" s="24"/>
      <c r="QLE1257" s="24"/>
      <c r="QLF1257" s="24"/>
      <c r="QLG1257" s="24"/>
      <c r="QLH1257" s="24"/>
      <c r="QLI1257" s="24"/>
      <c r="QLJ1257" s="24"/>
      <c r="QLK1257" s="24"/>
      <c r="QLL1257" s="24"/>
      <c r="QLM1257" s="24"/>
      <c r="QLN1257" s="24"/>
      <c r="QLO1257" s="24"/>
      <c r="QLP1257" s="24"/>
      <c r="QLQ1257" s="24"/>
      <c r="QLR1257" s="24"/>
      <c r="QLS1257" s="24"/>
      <c r="QLT1257" s="24"/>
      <c r="QLU1257" s="24"/>
      <c r="QLV1257" s="24"/>
      <c r="QLW1257" s="24"/>
      <c r="QLX1257" s="24"/>
      <c r="QLY1257" s="24"/>
      <c r="QLZ1257" s="24"/>
      <c r="QMA1257" s="24"/>
      <c r="QMB1257" s="24"/>
      <c r="QMC1257" s="24"/>
      <c r="QMD1257" s="24"/>
      <c r="QME1257" s="24"/>
      <c r="QMF1257" s="24"/>
      <c r="QMG1257" s="24"/>
      <c r="QMH1257" s="24"/>
      <c r="QMI1257" s="24"/>
      <c r="QMJ1257" s="24"/>
      <c r="QMK1257" s="24"/>
      <c r="QML1257" s="24"/>
      <c r="QMM1257" s="24"/>
      <c r="QMN1257" s="24"/>
      <c r="QMO1257" s="24"/>
      <c r="QMP1257" s="24"/>
      <c r="QMQ1257" s="24"/>
      <c r="QMR1257" s="24"/>
      <c r="QMS1257" s="24"/>
      <c r="QMT1257" s="24"/>
      <c r="QMU1257" s="24"/>
      <c r="QMV1257" s="24"/>
      <c r="QMW1257" s="24"/>
      <c r="QMX1257" s="24"/>
      <c r="QMY1257" s="24"/>
      <c r="QMZ1257" s="24"/>
      <c r="QNA1257" s="24"/>
      <c r="QNB1257" s="24"/>
      <c r="QNC1257" s="24"/>
      <c r="QND1257" s="24"/>
      <c r="QNE1257" s="24"/>
      <c r="QNF1257" s="24"/>
      <c r="QNG1257" s="24"/>
      <c r="QNH1257" s="24"/>
      <c r="QNI1257" s="24"/>
      <c r="QNJ1257" s="24"/>
      <c r="QNK1257" s="24"/>
      <c r="QNL1257" s="24"/>
      <c r="QNM1257" s="24"/>
      <c r="QNN1257" s="24"/>
      <c r="QNO1257" s="24"/>
      <c r="QNP1257" s="24"/>
      <c r="QNQ1257" s="24"/>
      <c r="QNR1257" s="24"/>
      <c r="QNS1257" s="24"/>
      <c r="QNT1257" s="24"/>
      <c r="QNU1257" s="24"/>
      <c r="QNV1257" s="24"/>
      <c r="QNW1257" s="24"/>
      <c r="QNX1257" s="24"/>
      <c r="QNY1257" s="24"/>
      <c r="QNZ1257" s="24"/>
      <c r="QOA1257" s="24"/>
      <c r="QOB1257" s="24"/>
      <c r="QOC1257" s="24"/>
      <c r="QOD1257" s="24"/>
      <c r="QOE1257" s="24"/>
      <c r="QOF1257" s="24"/>
      <c r="QOG1257" s="24"/>
      <c r="QOH1257" s="24"/>
      <c r="QOI1257" s="24"/>
      <c r="QOJ1257" s="24"/>
      <c r="QOK1257" s="24"/>
      <c r="QOL1257" s="24"/>
      <c r="QOM1257" s="24"/>
      <c r="QON1257" s="24"/>
      <c r="QOO1257" s="24"/>
      <c r="QOP1257" s="24"/>
      <c r="QOQ1257" s="24"/>
      <c r="QOR1257" s="24"/>
      <c r="QOS1257" s="24"/>
      <c r="QOT1257" s="24"/>
      <c r="QOU1257" s="24"/>
      <c r="QOV1257" s="24"/>
      <c r="QOW1257" s="24"/>
      <c r="QOX1257" s="24"/>
      <c r="QOY1257" s="24"/>
      <c r="QOZ1257" s="24"/>
      <c r="QPA1257" s="24"/>
      <c r="QPB1257" s="24"/>
      <c r="QPC1257" s="24"/>
      <c r="QPD1257" s="24"/>
      <c r="QPE1257" s="24"/>
      <c r="QPF1257" s="24"/>
      <c r="QPG1257" s="24"/>
      <c r="QPH1257" s="24"/>
      <c r="QPI1257" s="24"/>
      <c r="QPJ1257" s="24"/>
      <c r="QPK1257" s="24"/>
      <c r="QPL1257" s="24"/>
      <c r="QPM1257" s="24"/>
      <c r="QPN1257" s="24"/>
      <c r="QPO1257" s="24"/>
      <c r="QPP1257" s="24"/>
      <c r="QPQ1257" s="24"/>
      <c r="QPR1257" s="24"/>
      <c r="QPS1257" s="24"/>
      <c r="QPT1257" s="24"/>
      <c r="QPU1257" s="24"/>
      <c r="QPV1257" s="24"/>
      <c r="QPW1257" s="24"/>
      <c r="QPX1257" s="24"/>
      <c r="QPY1257" s="24"/>
      <c r="QPZ1257" s="24"/>
      <c r="QQA1257" s="24"/>
      <c r="QQB1257" s="24"/>
      <c r="QQC1257" s="24"/>
      <c r="QQD1257" s="24"/>
      <c r="QQE1257" s="24"/>
      <c r="QQF1257" s="24"/>
      <c r="QQG1257" s="24"/>
      <c r="QQH1257" s="24"/>
      <c r="QQI1257" s="24"/>
      <c r="QQJ1257" s="24"/>
      <c r="QQK1257" s="24"/>
      <c r="QQL1257" s="24"/>
      <c r="QQM1257" s="24"/>
      <c r="QQN1257" s="24"/>
      <c r="QQO1257" s="24"/>
      <c r="QQP1257" s="24"/>
      <c r="QQQ1257" s="24"/>
      <c r="QQR1257" s="24"/>
      <c r="QQS1257" s="24"/>
      <c r="QQT1257" s="24"/>
      <c r="QQU1257" s="24"/>
      <c r="QQV1257" s="24"/>
      <c r="QQW1257" s="24"/>
      <c r="QQX1257" s="24"/>
      <c r="QQY1257" s="24"/>
      <c r="QQZ1257" s="24"/>
      <c r="QRA1257" s="24"/>
      <c r="QRB1257" s="24"/>
      <c r="QRC1257" s="24"/>
      <c r="QRD1257" s="24"/>
      <c r="QRE1257" s="24"/>
      <c r="QRF1257" s="24"/>
      <c r="QRG1257" s="24"/>
      <c r="QRH1257" s="24"/>
      <c r="QRI1257" s="24"/>
      <c r="QRJ1257" s="24"/>
      <c r="QRK1257" s="24"/>
      <c r="QRL1257" s="24"/>
      <c r="QRM1257" s="24"/>
      <c r="QRN1257" s="24"/>
      <c r="QRO1257" s="24"/>
      <c r="QRP1257" s="24"/>
      <c r="QRQ1257" s="24"/>
      <c r="QRR1257" s="24"/>
      <c r="QRS1257" s="24"/>
      <c r="QRT1257" s="24"/>
      <c r="QRU1257" s="24"/>
      <c r="QRV1257" s="24"/>
      <c r="QRW1257" s="24"/>
      <c r="QRX1257" s="24"/>
      <c r="QRY1257" s="24"/>
      <c r="QRZ1257" s="24"/>
      <c r="QSA1257" s="24"/>
      <c r="QSB1257" s="24"/>
      <c r="QSC1257" s="24"/>
      <c r="QSD1257" s="24"/>
      <c r="QSE1257" s="24"/>
      <c r="QSF1257" s="24"/>
      <c r="QSG1257" s="24"/>
      <c r="QSH1257" s="24"/>
      <c r="QSI1257" s="24"/>
      <c r="QSJ1257" s="24"/>
      <c r="QSK1257" s="24"/>
      <c r="QSL1257" s="24"/>
      <c r="QSM1257" s="24"/>
      <c r="QSN1257" s="24"/>
      <c r="QSO1257" s="24"/>
      <c r="QSP1257" s="24"/>
      <c r="QSQ1257" s="24"/>
      <c r="QSR1257" s="24"/>
      <c r="QSS1257" s="24"/>
      <c r="QST1257" s="24"/>
      <c r="QSU1257" s="24"/>
      <c r="QSV1257" s="24"/>
      <c r="QSW1257" s="24"/>
      <c r="QSX1257" s="24"/>
      <c r="QSY1257" s="24"/>
      <c r="QSZ1257" s="24"/>
      <c r="QTA1257" s="24"/>
      <c r="QTB1257" s="24"/>
      <c r="QTC1257" s="24"/>
      <c r="QTD1257" s="24"/>
      <c r="QTE1257" s="24"/>
      <c r="QTF1257" s="24"/>
      <c r="QTG1257" s="24"/>
      <c r="QTH1257" s="24"/>
      <c r="QTI1257" s="24"/>
      <c r="QTJ1257" s="24"/>
      <c r="QTK1257" s="24"/>
      <c r="QTL1257" s="24"/>
      <c r="QTM1257" s="24"/>
      <c r="QTN1257" s="24"/>
      <c r="QTO1257" s="24"/>
      <c r="QTP1257" s="24"/>
      <c r="QTQ1257" s="24"/>
      <c r="QTR1257" s="24"/>
      <c r="QTS1257" s="24"/>
      <c r="QTT1257" s="24"/>
      <c r="QTU1257" s="24"/>
      <c r="QTV1257" s="24"/>
      <c r="QTW1257" s="24"/>
      <c r="QTX1257" s="24"/>
      <c r="QTY1257" s="24"/>
      <c r="QTZ1257" s="24"/>
      <c r="QUA1257" s="24"/>
      <c r="QUB1257" s="24"/>
      <c r="QUC1257" s="24"/>
      <c r="QUD1257" s="24"/>
      <c r="QUE1257" s="24"/>
      <c r="QUF1257" s="24"/>
      <c r="QUG1257" s="24"/>
      <c r="QUH1257" s="24"/>
      <c r="QUI1257" s="24"/>
      <c r="QUJ1257" s="24"/>
      <c r="QUK1257" s="24"/>
      <c r="QUL1257" s="24"/>
      <c r="QUM1257" s="24"/>
      <c r="QUN1257" s="24"/>
      <c r="QUO1257" s="24"/>
      <c r="QUP1257" s="24"/>
      <c r="QUQ1257" s="24"/>
      <c r="QUR1257" s="24"/>
      <c r="QUS1257" s="24"/>
      <c r="QUT1257" s="24"/>
      <c r="QUU1257" s="24"/>
      <c r="QUV1257" s="24"/>
      <c r="QUW1257" s="24"/>
      <c r="QUX1257" s="24"/>
      <c r="QUY1257" s="24"/>
      <c r="QUZ1257" s="24"/>
      <c r="QVA1257" s="24"/>
      <c r="QVB1257" s="24"/>
      <c r="QVC1257" s="24"/>
      <c r="QVD1257" s="24"/>
      <c r="QVE1257" s="24"/>
      <c r="QVF1257" s="24"/>
      <c r="QVG1257" s="24"/>
      <c r="QVH1257" s="24"/>
      <c r="QVI1257" s="24"/>
      <c r="QVJ1257" s="24"/>
      <c r="QVK1257" s="24"/>
      <c r="QVL1257" s="24"/>
      <c r="QVM1257" s="24"/>
      <c r="QVN1257" s="24"/>
      <c r="QVO1257" s="24"/>
      <c r="QVP1257" s="24"/>
      <c r="QVQ1257" s="24"/>
      <c r="QVR1257" s="24"/>
      <c r="QVS1257" s="24"/>
      <c r="QVT1257" s="24"/>
      <c r="QVU1257" s="24"/>
      <c r="QVV1257" s="24"/>
      <c r="QVW1257" s="24"/>
      <c r="QVX1257" s="24"/>
      <c r="QVY1257" s="24"/>
      <c r="QVZ1257" s="24"/>
      <c r="QWA1257" s="24"/>
      <c r="QWB1257" s="24"/>
      <c r="QWC1257" s="24"/>
      <c r="QWD1257" s="24"/>
      <c r="QWE1257" s="24"/>
      <c r="QWF1257" s="24"/>
      <c r="QWG1257" s="24"/>
      <c r="QWH1257" s="24"/>
      <c r="QWI1257" s="24"/>
      <c r="QWJ1257" s="24"/>
      <c r="QWK1257" s="24"/>
      <c r="QWL1257" s="24"/>
      <c r="QWM1257" s="24"/>
      <c r="QWN1257" s="24"/>
      <c r="QWO1257" s="24"/>
      <c r="QWP1257" s="24"/>
      <c r="QWQ1257" s="24"/>
      <c r="QWR1257" s="24"/>
      <c r="QWS1257" s="24"/>
      <c r="QWT1257" s="24"/>
      <c r="QWU1257" s="24"/>
      <c r="QWV1257" s="24"/>
      <c r="QWW1257" s="24"/>
      <c r="QWX1257" s="24"/>
      <c r="QWY1257" s="24"/>
      <c r="QWZ1257" s="24"/>
      <c r="QXA1257" s="24"/>
      <c r="QXB1257" s="24"/>
      <c r="QXC1257" s="24"/>
      <c r="QXD1257" s="24"/>
      <c r="QXE1257" s="24"/>
      <c r="QXF1257" s="24"/>
      <c r="QXG1257" s="24"/>
      <c r="QXH1257" s="24"/>
      <c r="QXI1257" s="24"/>
      <c r="QXJ1257" s="24"/>
      <c r="QXK1257" s="24"/>
      <c r="QXL1257" s="24"/>
      <c r="QXM1257" s="24"/>
      <c r="QXN1257" s="24"/>
      <c r="QXO1257" s="24"/>
      <c r="QXP1257" s="24"/>
      <c r="QXQ1257" s="24"/>
      <c r="QXR1257" s="24"/>
      <c r="QXS1257" s="24"/>
      <c r="QXT1257" s="24"/>
      <c r="QXU1257" s="24"/>
      <c r="QXV1257" s="24"/>
      <c r="QXW1257" s="24"/>
      <c r="QXX1257" s="24"/>
      <c r="QXY1257" s="24"/>
      <c r="QXZ1257" s="24"/>
      <c r="QYA1257" s="24"/>
      <c r="QYB1257" s="24"/>
      <c r="QYC1257" s="24"/>
      <c r="QYD1257" s="24"/>
      <c r="QYE1257" s="24"/>
      <c r="QYF1257" s="24"/>
      <c r="QYG1257" s="24"/>
      <c r="QYH1257" s="24"/>
      <c r="QYI1257" s="24"/>
      <c r="QYJ1257" s="24"/>
      <c r="QYK1257" s="24"/>
      <c r="QYL1257" s="24"/>
      <c r="QYM1257" s="24"/>
      <c r="QYN1257" s="24"/>
      <c r="QYO1257" s="24"/>
      <c r="QYP1257" s="24"/>
      <c r="QYQ1257" s="24"/>
      <c r="QYR1257" s="24"/>
      <c r="QYS1257" s="24"/>
      <c r="QYT1257" s="24"/>
      <c r="QYU1257" s="24"/>
      <c r="QYV1257" s="24"/>
      <c r="QYW1257" s="24"/>
      <c r="QYX1257" s="24"/>
      <c r="QYY1257" s="24"/>
      <c r="QYZ1257" s="24"/>
      <c r="QZA1257" s="24"/>
      <c r="QZB1257" s="24"/>
      <c r="QZC1257" s="24"/>
      <c r="QZD1257" s="24"/>
      <c r="QZE1257" s="24"/>
      <c r="QZF1257" s="24"/>
      <c r="QZG1257" s="24"/>
      <c r="QZH1257" s="24"/>
      <c r="QZI1257" s="24"/>
      <c r="QZJ1257" s="24"/>
      <c r="QZK1257" s="24"/>
      <c r="QZL1257" s="24"/>
      <c r="QZM1257" s="24"/>
      <c r="QZN1257" s="24"/>
      <c r="QZO1257" s="24"/>
      <c r="QZP1257" s="24"/>
      <c r="QZQ1257" s="24"/>
      <c r="QZR1257" s="24"/>
      <c r="QZS1257" s="24"/>
      <c r="QZT1257" s="24"/>
      <c r="QZU1257" s="24"/>
      <c r="QZV1257" s="24"/>
      <c r="QZW1257" s="24"/>
      <c r="QZX1257" s="24"/>
      <c r="QZY1257" s="24"/>
      <c r="QZZ1257" s="24"/>
      <c r="RAA1257" s="24"/>
      <c r="RAB1257" s="24"/>
      <c r="RAC1257" s="24"/>
      <c r="RAD1257" s="24"/>
      <c r="RAE1257" s="24"/>
      <c r="RAF1257" s="24"/>
      <c r="RAG1257" s="24"/>
      <c r="RAH1257" s="24"/>
      <c r="RAI1257" s="24"/>
      <c r="RAJ1257" s="24"/>
      <c r="RAK1257" s="24"/>
      <c r="RAL1257" s="24"/>
      <c r="RAM1257" s="24"/>
      <c r="RAN1257" s="24"/>
      <c r="RAO1257" s="24"/>
      <c r="RAP1257" s="24"/>
      <c r="RAQ1257" s="24"/>
      <c r="RAR1257" s="24"/>
      <c r="RAS1257" s="24"/>
      <c r="RAT1257" s="24"/>
      <c r="RAU1257" s="24"/>
      <c r="RAV1257" s="24"/>
      <c r="RAW1257" s="24"/>
      <c r="RAX1257" s="24"/>
      <c r="RAY1257" s="24"/>
      <c r="RAZ1257" s="24"/>
      <c r="RBA1257" s="24"/>
      <c r="RBB1257" s="24"/>
      <c r="RBC1257" s="24"/>
      <c r="RBD1257" s="24"/>
      <c r="RBE1257" s="24"/>
      <c r="RBF1257" s="24"/>
      <c r="RBG1257" s="24"/>
      <c r="RBH1257" s="24"/>
      <c r="RBI1257" s="24"/>
      <c r="RBJ1257" s="24"/>
      <c r="RBK1257" s="24"/>
      <c r="RBL1257" s="24"/>
      <c r="RBM1257" s="24"/>
      <c r="RBN1257" s="24"/>
      <c r="RBO1257" s="24"/>
      <c r="RBP1257" s="24"/>
      <c r="RBQ1257" s="24"/>
      <c r="RBR1257" s="24"/>
      <c r="RBS1257" s="24"/>
      <c r="RBT1257" s="24"/>
      <c r="RBU1257" s="24"/>
      <c r="RBV1257" s="24"/>
      <c r="RBW1257" s="24"/>
      <c r="RBX1257" s="24"/>
      <c r="RBY1257" s="24"/>
      <c r="RBZ1257" s="24"/>
      <c r="RCA1257" s="24"/>
      <c r="RCB1257" s="24"/>
      <c r="RCC1257" s="24"/>
      <c r="RCD1257" s="24"/>
      <c r="RCE1257" s="24"/>
      <c r="RCF1257" s="24"/>
      <c r="RCG1257" s="24"/>
      <c r="RCH1257" s="24"/>
      <c r="RCI1257" s="24"/>
      <c r="RCJ1257" s="24"/>
      <c r="RCK1257" s="24"/>
      <c r="RCL1257" s="24"/>
      <c r="RCM1257" s="24"/>
      <c r="RCN1257" s="24"/>
      <c r="RCO1257" s="24"/>
      <c r="RCP1257" s="24"/>
      <c r="RCQ1257" s="24"/>
      <c r="RCR1257" s="24"/>
      <c r="RCS1257" s="24"/>
      <c r="RCT1257" s="24"/>
      <c r="RCU1257" s="24"/>
      <c r="RCV1257" s="24"/>
      <c r="RCW1257" s="24"/>
      <c r="RCX1257" s="24"/>
      <c r="RCY1257" s="24"/>
      <c r="RCZ1257" s="24"/>
      <c r="RDA1257" s="24"/>
      <c r="RDB1257" s="24"/>
      <c r="RDC1257" s="24"/>
      <c r="RDD1257" s="24"/>
      <c r="RDE1257" s="24"/>
      <c r="RDF1257" s="24"/>
      <c r="RDG1257" s="24"/>
      <c r="RDH1257" s="24"/>
      <c r="RDI1257" s="24"/>
      <c r="RDJ1257" s="24"/>
      <c r="RDK1257" s="24"/>
      <c r="RDL1257" s="24"/>
      <c r="RDM1257" s="24"/>
      <c r="RDN1257" s="24"/>
      <c r="RDO1257" s="24"/>
      <c r="RDP1257" s="24"/>
      <c r="RDQ1257" s="24"/>
      <c r="RDR1257" s="24"/>
      <c r="RDS1257" s="24"/>
      <c r="RDT1257" s="24"/>
      <c r="RDU1257" s="24"/>
      <c r="RDV1257" s="24"/>
      <c r="RDW1257" s="24"/>
      <c r="RDX1257" s="24"/>
      <c r="RDY1257" s="24"/>
      <c r="RDZ1257" s="24"/>
      <c r="REA1257" s="24"/>
      <c r="REB1257" s="24"/>
      <c r="REC1257" s="24"/>
      <c r="RED1257" s="24"/>
      <c r="REE1257" s="24"/>
      <c r="REF1257" s="24"/>
      <c r="REG1257" s="24"/>
      <c r="REH1257" s="24"/>
      <c r="REI1257" s="24"/>
      <c r="REJ1257" s="24"/>
      <c r="REK1257" s="24"/>
      <c r="REL1257" s="24"/>
      <c r="REM1257" s="24"/>
      <c r="REN1257" s="24"/>
      <c r="REO1257" s="24"/>
      <c r="REP1257" s="24"/>
      <c r="REQ1257" s="24"/>
      <c r="RER1257" s="24"/>
      <c r="RES1257" s="24"/>
      <c r="RET1257" s="24"/>
      <c r="REU1257" s="24"/>
      <c r="REV1257" s="24"/>
      <c r="REW1257" s="24"/>
      <c r="REX1257" s="24"/>
      <c r="REY1257" s="24"/>
      <c r="REZ1257" s="24"/>
      <c r="RFA1257" s="24"/>
      <c r="RFB1257" s="24"/>
      <c r="RFC1257" s="24"/>
      <c r="RFD1257" s="24"/>
      <c r="RFE1257" s="24"/>
      <c r="RFF1257" s="24"/>
      <c r="RFG1257" s="24"/>
      <c r="RFH1257" s="24"/>
      <c r="RFI1257" s="24"/>
      <c r="RFJ1257" s="24"/>
      <c r="RFK1257" s="24"/>
      <c r="RFL1257" s="24"/>
      <c r="RFM1257" s="24"/>
      <c r="RFN1257" s="24"/>
      <c r="RFO1257" s="24"/>
      <c r="RFP1257" s="24"/>
      <c r="RFQ1257" s="24"/>
      <c r="RFR1257" s="24"/>
      <c r="RFS1257" s="24"/>
      <c r="RFT1257" s="24"/>
      <c r="RFU1257" s="24"/>
      <c r="RFV1257" s="24"/>
      <c r="RFW1257" s="24"/>
      <c r="RFX1257" s="24"/>
      <c r="RFY1257" s="24"/>
      <c r="RFZ1257" s="24"/>
      <c r="RGA1257" s="24"/>
      <c r="RGB1257" s="24"/>
      <c r="RGC1257" s="24"/>
      <c r="RGD1257" s="24"/>
      <c r="RGE1257" s="24"/>
      <c r="RGF1257" s="24"/>
      <c r="RGG1257" s="24"/>
      <c r="RGH1257" s="24"/>
      <c r="RGI1257" s="24"/>
      <c r="RGJ1257" s="24"/>
      <c r="RGK1257" s="24"/>
      <c r="RGL1257" s="24"/>
      <c r="RGM1257" s="24"/>
      <c r="RGN1257" s="24"/>
      <c r="RGO1257" s="24"/>
      <c r="RGP1257" s="24"/>
      <c r="RGQ1257" s="24"/>
      <c r="RGR1257" s="24"/>
      <c r="RGS1257" s="24"/>
      <c r="RGT1257" s="24"/>
      <c r="RGU1257" s="24"/>
      <c r="RGV1257" s="24"/>
      <c r="RGW1257" s="24"/>
      <c r="RGX1257" s="24"/>
      <c r="RGY1257" s="24"/>
      <c r="RGZ1257" s="24"/>
      <c r="RHA1257" s="24"/>
      <c r="RHB1257" s="24"/>
      <c r="RHC1257" s="24"/>
      <c r="RHD1257" s="24"/>
      <c r="RHE1257" s="24"/>
      <c r="RHF1257" s="24"/>
      <c r="RHG1257" s="24"/>
      <c r="RHH1257" s="24"/>
      <c r="RHI1257" s="24"/>
      <c r="RHJ1257" s="24"/>
      <c r="RHK1257" s="24"/>
      <c r="RHL1257" s="24"/>
      <c r="RHM1257" s="24"/>
      <c r="RHN1257" s="24"/>
      <c r="RHO1257" s="24"/>
      <c r="RHP1257" s="24"/>
      <c r="RHQ1257" s="24"/>
      <c r="RHR1257" s="24"/>
      <c r="RHS1257" s="24"/>
      <c r="RHT1257" s="24"/>
      <c r="RHU1257" s="24"/>
      <c r="RHV1257" s="24"/>
      <c r="RHW1257" s="24"/>
      <c r="RHX1257" s="24"/>
      <c r="RHY1257" s="24"/>
      <c r="RHZ1257" s="24"/>
      <c r="RIA1257" s="24"/>
      <c r="RIB1257" s="24"/>
      <c r="RIC1257" s="24"/>
      <c r="RID1257" s="24"/>
      <c r="RIE1257" s="24"/>
      <c r="RIF1257" s="24"/>
      <c r="RIG1257" s="24"/>
      <c r="RIH1257" s="24"/>
      <c r="RII1257" s="24"/>
      <c r="RIJ1257" s="24"/>
      <c r="RIK1257" s="24"/>
      <c r="RIL1257" s="24"/>
      <c r="RIM1257" s="24"/>
      <c r="RIN1257" s="24"/>
      <c r="RIO1257" s="24"/>
      <c r="RIP1257" s="24"/>
      <c r="RIQ1257" s="24"/>
      <c r="RIR1257" s="24"/>
      <c r="RIS1257" s="24"/>
      <c r="RIT1257" s="24"/>
      <c r="RIU1257" s="24"/>
      <c r="RIV1257" s="24"/>
      <c r="RIW1257" s="24"/>
      <c r="RIX1257" s="24"/>
      <c r="RIY1257" s="24"/>
      <c r="RIZ1257" s="24"/>
      <c r="RJA1257" s="24"/>
      <c r="RJB1257" s="24"/>
      <c r="RJC1257" s="24"/>
      <c r="RJD1257" s="24"/>
      <c r="RJE1257" s="24"/>
      <c r="RJF1257" s="24"/>
      <c r="RJG1257" s="24"/>
      <c r="RJH1257" s="24"/>
      <c r="RJI1257" s="24"/>
      <c r="RJJ1257" s="24"/>
      <c r="RJK1257" s="24"/>
      <c r="RJL1257" s="24"/>
      <c r="RJM1257" s="24"/>
      <c r="RJN1257" s="24"/>
      <c r="RJO1257" s="24"/>
      <c r="RJP1257" s="24"/>
      <c r="RJQ1257" s="24"/>
      <c r="RJR1257" s="24"/>
      <c r="RJS1257" s="24"/>
      <c r="RJT1257" s="24"/>
      <c r="RJU1257" s="24"/>
      <c r="RJV1257" s="24"/>
      <c r="RJW1257" s="24"/>
      <c r="RJX1257" s="24"/>
      <c r="RJY1257" s="24"/>
      <c r="RJZ1257" s="24"/>
      <c r="RKA1257" s="24"/>
      <c r="RKB1257" s="24"/>
      <c r="RKC1257" s="24"/>
      <c r="RKD1257" s="24"/>
      <c r="RKE1257" s="24"/>
      <c r="RKF1257" s="24"/>
      <c r="RKG1257" s="24"/>
      <c r="RKH1257" s="24"/>
      <c r="RKI1257" s="24"/>
      <c r="RKJ1257" s="24"/>
      <c r="RKK1257" s="24"/>
      <c r="RKL1257" s="24"/>
      <c r="RKM1257" s="24"/>
      <c r="RKN1257" s="24"/>
      <c r="RKO1257" s="24"/>
      <c r="RKP1257" s="24"/>
      <c r="RKQ1257" s="24"/>
      <c r="RKR1257" s="24"/>
      <c r="RKS1257" s="24"/>
      <c r="RKT1257" s="24"/>
      <c r="RKU1257" s="24"/>
      <c r="RKV1257" s="24"/>
      <c r="RKW1257" s="24"/>
      <c r="RKX1257" s="24"/>
      <c r="RKY1257" s="24"/>
      <c r="RKZ1257" s="24"/>
      <c r="RLA1257" s="24"/>
      <c r="RLB1257" s="24"/>
      <c r="RLC1257" s="24"/>
      <c r="RLD1257" s="24"/>
      <c r="RLE1257" s="24"/>
      <c r="RLF1257" s="24"/>
      <c r="RLG1257" s="24"/>
      <c r="RLH1257" s="24"/>
      <c r="RLI1257" s="24"/>
      <c r="RLJ1257" s="24"/>
      <c r="RLK1257" s="24"/>
      <c r="RLL1257" s="24"/>
      <c r="RLM1257" s="24"/>
      <c r="RLN1257" s="24"/>
      <c r="RLO1257" s="24"/>
      <c r="RLP1257" s="24"/>
      <c r="RLQ1257" s="24"/>
      <c r="RLR1257" s="24"/>
      <c r="RLS1257" s="24"/>
      <c r="RLT1257" s="24"/>
      <c r="RLU1257" s="24"/>
      <c r="RLV1257" s="24"/>
      <c r="RLW1257" s="24"/>
      <c r="RLX1257" s="24"/>
      <c r="RLY1257" s="24"/>
      <c r="RLZ1257" s="24"/>
      <c r="RMA1257" s="24"/>
      <c r="RMB1257" s="24"/>
      <c r="RMC1257" s="24"/>
      <c r="RMD1257" s="24"/>
      <c r="RME1257" s="24"/>
      <c r="RMF1257" s="24"/>
      <c r="RMG1257" s="24"/>
      <c r="RMH1257" s="24"/>
      <c r="RMI1257" s="24"/>
      <c r="RMJ1257" s="24"/>
      <c r="RMK1257" s="24"/>
      <c r="RML1257" s="24"/>
      <c r="RMM1257" s="24"/>
      <c r="RMN1257" s="24"/>
      <c r="RMO1257" s="24"/>
      <c r="RMP1257" s="24"/>
      <c r="RMQ1257" s="24"/>
      <c r="RMR1257" s="24"/>
      <c r="RMS1257" s="24"/>
      <c r="RMT1257" s="24"/>
      <c r="RMU1257" s="24"/>
      <c r="RMV1257" s="24"/>
      <c r="RMW1257" s="24"/>
      <c r="RMX1257" s="24"/>
      <c r="RMY1257" s="24"/>
      <c r="RMZ1257" s="24"/>
      <c r="RNA1257" s="24"/>
      <c r="RNB1257" s="24"/>
      <c r="RNC1257" s="24"/>
      <c r="RND1257" s="24"/>
      <c r="RNE1257" s="24"/>
      <c r="RNF1257" s="24"/>
      <c r="RNG1257" s="24"/>
      <c r="RNH1257" s="24"/>
      <c r="RNI1257" s="24"/>
      <c r="RNJ1257" s="24"/>
      <c r="RNK1257" s="24"/>
      <c r="RNL1257" s="24"/>
      <c r="RNM1257" s="24"/>
      <c r="RNN1257" s="24"/>
      <c r="RNO1257" s="24"/>
      <c r="RNP1257" s="24"/>
      <c r="RNQ1257" s="24"/>
      <c r="RNR1257" s="24"/>
      <c r="RNS1257" s="24"/>
      <c r="RNT1257" s="24"/>
      <c r="RNU1257" s="24"/>
      <c r="RNV1257" s="24"/>
      <c r="RNW1257" s="24"/>
      <c r="RNX1257" s="24"/>
      <c r="RNY1257" s="24"/>
      <c r="RNZ1257" s="24"/>
      <c r="ROA1257" s="24"/>
      <c r="ROB1257" s="24"/>
      <c r="ROC1257" s="24"/>
      <c r="ROD1257" s="24"/>
      <c r="ROE1257" s="24"/>
      <c r="ROF1257" s="24"/>
      <c r="ROG1257" s="24"/>
      <c r="ROH1257" s="24"/>
      <c r="ROI1257" s="24"/>
      <c r="ROJ1257" s="24"/>
      <c r="ROK1257" s="24"/>
      <c r="ROL1257" s="24"/>
      <c r="ROM1257" s="24"/>
      <c r="RON1257" s="24"/>
      <c r="ROO1257" s="24"/>
      <c r="ROP1257" s="24"/>
      <c r="ROQ1257" s="24"/>
      <c r="ROR1257" s="24"/>
      <c r="ROS1257" s="24"/>
      <c r="ROT1257" s="24"/>
      <c r="ROU1257" s="24"/>
      <c r="ROV1257" s="24"/>
      <c r="ROW1257" s="24"/>
      <c r="ROX1257" s="24"/>
      <c r="ROY1257" s="24"/>
      <c r="ROZ1257" s="24"/>
      <c r="RPA1257" s="24"/>
      <c r="RPB1257" s="24"/>
      <c r="RPC1257" s="24"/>
      <c r="RPD1257" s="24"/>
      <c r="RPE1257" s="24"/>
      <c r="RPF1257" s="24"/>
      <c r="RPG1257" s="24"/>
      <c r="RPH1257" s="24"/>
      <c r="RPI1257" s="24"/>
      <c r="RPJ1257" s="24"/>
      <c r="RPK1257" s="24"/>
      <c r="RPL1257" s="24"/>
      <c r="RPM1257" s="24"/>
      <c r="RPN1257" s="24"/>
      <c r="RPO1257" s="24"/>
      <c r="RPP1257" s="24"/>
      <c r="RPQ1257" s="24"/>
      <c r="RPR1257" s="24"/>
      <c r="RPS1257" s="24"/>
      <c r="RPT1257" s="24"/>
      <c r="RPU1257" s="24"/>
      <c r="RPV1257" s="24"/>
      <c r="RPW1257" s="24"/>
      <c r="RPX1257" s="24"/>
      <c r="RPY1257" s="24"/>
      <c r="RPZ1257" s="24"/>
      <c r="RQA1257" s="24"/>
      <c r="RQB1257" s="24"/>
      <c r="RQC1257" s="24"/>
      <c r="RQD1257" s="24"/>
      <c r="RQE1257" s="24"/>
      <c r="RQF1257" s="24"/>
      <c r="RQG1257" s="24"/>
      <c r="RQH1257" s="24"/>
      <c r="RQI1257" s="24"/>
      <c r="RQJ1257" s="24"/>
      <c r="RQK1257" s="24"/>
      <c r="RQL1257" s="24"/>
      <c r="RQM1257" s="24"/>
      <c r="RQN1257" s="24"/>
      <c r="RQO1257" s="24"/>
      <c r="RQP1257" s="24"/>
      <c r="RQQ1257" s="24"/>
      <c r="RQR1257" s="24"/>
      <c r="RQS1257" s="24"/>
      <c r="RQT1257" s="24"/>
      <c r="RQU1257" s="24"/>
      <c r="RQV1257" s="24"/>
      <c r="RQW1257" s="24"/>
      <c r="RQX1257" s="24"/>
      <c r="RQY1257" s="24"/>
      <c r="RQZ1257" s="24"/>
      <c r="RRA1257" s="24"/>
      <c r="RRB1257" s="24"/>
      <c r="RRC1257" s="24"/>
      <c r="RRD1257" s="24"/>
      <c r="RRE1257" s="24"/>
      <c r="RRF1257" s="24"/>
      <c r="RRG1257" s="24"/>
      <c r="RRH1257" s="24"/>
      <c r="RRI1257" s="24"/>
      <c r="RRJ1257" s="24"/>
      <c r="RRK1257" s="24"/>
      <c r="RRL1257" s="24"/>
      <c r="RRM1257" s="24"/>
      <c r="RRN1257" s="24"/>
      <c r="RRO1257" s="24"/>
      <c r="RRP1257" s="24"/>
      <c r="RRQ1257" s="24"/>
      <c r="RRR1257" s="24"/>
      <c r="RRS1257" s="24"/>
      <c r="RRT1257" s="24"/>
      <c r="RRU1257" s="24"/>
      <c r="RRV1257" s="24"/>
      <c r="RRW1257" s="24"/>
      <c r="RRX1257" s="24"/>
      <c r="RRY1257" s="24"/>
      <c r="RRZ1257" s="24"/>
      <c r="RSA1257" s="24"/>
      <c r="RSB1257" s="24"/>
      <c r="RSC1257" s="24"/>
      <c r="RSD1257" s="24"/>
      <c r="RSE1257" s="24"/>
      <c r="RSF1257" s="24"/>
      <c r="RSG1257" s="24"/>
      <c r="RSH1257" s="24"/>
      <c r="RSI1257" s="24"/>
      <c r="RSJ1257" s="24"/>
      <c r="RSK1257" s="24"/>
      <c r="RSL1257" s="24"/>
      <c r="RSM1257" s="24"/>
      <c r="RSN1257" s="24"/>
      <c r="RSO1257" s="24"/>
      <c r="RSP1257" s="24"/>
      <c r="RSQ1257" s="24"/>
      <c r="RSR1257" s="24"/>
      <c r="RSS1257" s="24"/>
      <c r="RST1257" s="24"/>
      <c r="RSU1257" s="24"/>
      <c r="RSV1257" s="24"/>
      <c r="RSW1257" s="24"/>
      <c r="RSX1257" s="24"/>
      <c r="RSY1257" s="24"/>
      <c r="RSZ1257" s="24"/>
      <c r="RTA1257" s="24"/>
      <c r="RTB1257" s="24"/>
      <c r="RTC1257" s="24"/>
      <c r="RTD1257" s="24"/>
      <c r="RTE1257" s="24"/>
      <c r="RTF1257" s="24"/>
      <c r="RTG1257" s="24"/>
      <c r="RTH1257" s="24"/>
      <c r="RTI1257" s="24"/>
      <c r="RTJ1257" s="24"/>
      <c r="RTK1257" s="24"/>
      <c r="RTL1257" s="24"/>
      <c r="RTM1257" s="24"/>
      <c r="RTN1257" s="24"/>
      <c r="RTO1257" s="24"/>
      <c r="RTP1257" s="24"/>
      <c r="RTQ1257" s="24"/>
      <c r="RTR1257" s="24"/>
      <c r="RTS1257" s="24"/>
      <c r="RTT1257" s="24"/>
      <c r="RTU1257" s="24"/>
      <c r="RTV1257" s="24"/>
      <c r="RTW1257" s="24"/>
      <c r="RTX1257" s="24"/>
      <c r="RTY1257" s="24"/>
      <c r="RTZ1257" s="24"/>
      <c r="RUA1257" s="24"/>
      <c r="RUB1257" s="24"/>
      <c r="RUC1257" s="24"/>
      <c r="RUD1257" s="24"/>
      <c r="RUE1257" s="24"/>
      <c r="RUF1257" s="24"/>
      <c r="RUG1257" s="24"/>
      <c r="RUH1257" s="24"/>
      <c r="RUI1257" s="24"/>
      <c r="RUJ1257" s="24"/>
      <c r="RUK1257" s="24"/>
      <c r="RUL1257" s="24"/>
      <c r="RUM1257" s="24"/>
      <c r="RUN1257" s="24"/>
      <c r="RUO1257" s="24"/>
      <c r="RUP1257" s="24"/>
      <c r="RUQ1257" s="24"/>
      <c r="RUR1257" s="24"/>
      <c r="RUS1257" s="24"/>
      <c r="RUT1257" s="24"/>
      <c r="RUU1257" s="24"/>
      <c r="RUV1257" s="24"/>
      <c r="RUW1257" s="24"/>
      <c r="RUX1257" s="24"/>
      <c r="RUY1257" s="24"/>
      <c r="RUZ1257" s="24"/>
      <c r="RVA1257" s="24"/>
      <c r="RVB1257" s="24"/>
      <c r="RVC1257" s="24"/>
      <c r="RVD1257" s="24"/>
      <c r="RVE1257" s="24"/>
      <c r="RVF1257" s="24"/>
      <c r="RVG1257" s="24"/>
      <c r="RVH1257" s="24"/>
      <c r="RVI1257" s="24"/>
      <c r="RVJ1257" s="24"/>
      <c r="RVK1257" s="24"/>
      <c r="RVL1257" s="24"/>
      <c r="RVM1257" s="24"/>
      <c r="RVN1257" s="24"/>
      <c r="RVO1257" s="24"/>
      <c r="RVP1257" s="24"/>
      <c r="RVQ1257" s="24"/>
      <c r="RVR1257" s="24"/>
      <c r="RVS1257" s="24"/>
      <c r="RVT1257" s="24"/>
      <c r="RVU1257" s="24"/>
      <c r="RVV1257" s="24"/>
      <c r="RVW1257" s="24"/>
      <c r="RVX1257" s="24"/>
      <c r="RVY1257" s="24"/>
      <c r="RVZ1257" s="24"/>
      <c r="RWA1257" s="24"/>
      <c r="RWB1257" s="24"/>
      <c r="RWC1257" s="24"/>
      <c r="RWD1257" s="24"/>
      <c r="RWE1257" s="24"/>
      <c r="RWF1257" s="24"/>
      <c r="RWG1257" s="24"/>
      <c r="RWH1257" s="24"/>
      <c r="RWI1257" s="24"/>
      <c r="RWJ1257" s="24"/>
      <c r="RWK1257" s="24"/>
      <c r="RWL1257" s="24"/>
      <c r="RWM1257" s="24"/>
      <c r="RWN1257" s="24"/>
      <c r="RWO1257" s="24"/>
      <c r="RWP1257" s="24"/>
      <c r="RWQ1257" s="24"/>
      <c r="RWR1257" s="24"/>
      <c r="RWS1257" s="24"/>
      <c r="RWT1257" s="24"/>
      <c r="RWU1257" s="24"/>
      <c r="RWV1257" s="24"/>
      <c r="RWW1257" s="24"/>
      <c r="RWX1257" s="24"/>
      <c r="RWY1257" s="24"/>
      <c r="RWZ1257" s="24"/>
      <c r="RXA1257" s="24"/>
      <c r="RXB1257" s="24"/>
      <c r="RXC1257" s="24"/>
      <c r="RXD1257" s="24"/>
      <c r="RXE1257" s="24"/>
      <c r="RXF1257" s="24"/>
      <c r="RXG1257" s="24"/>
      <c r="RXH1257" s="24"/>
      <c r="RXI1257" s="24"/>
      <c r="RXJ1257" s="24"/>
      <c r="RXK1257" s="24"/>
      <c r="RXL1257" s="24"/>
      <c r="RXM1257" s="24"/>
      <c r="RXN1257" s="24"/>
      <c r="RXO1257" s="24"/>
      <c r="RXP1257" s="24"/>
      <c r="RXQ1257" s="24"/>
      <c r="RXR1257" s="24"/>
      <c r="RXS1257" s="24"/>
      <c r="RXT1257" s="24"/>
      <c r="RXU1257" s="24"/>
      <c r="RXV1257" s="24"/>
      <c r="RXW1257" s="24"/>
      <c r="RXX1257" s="24"/>
      <c r="RXY1257" s="24"/>
      <c r="RXZ1257" s="24"/>
      <c r="RYA1257" s="24"/>
      <c r="RYB1257" s="24"/>
      <c r="RYC1257" s="24"/>
      <c r="RYD1257" s="24"/>
      <c r="RYE1257" s="24"/>
      <c r="RYF1257" s="24"/>
      <c r="RYG1257" s="24"/>
      <c r="RYH1257" s="24"/>
      <c r="RYI1257" s="24"/>
      <c r="RYJ1257" s="24"/>
      <c r="RYK1257" s="24"/>
      <c r="RYL1257" s="24"/>
      <c r="RYM1257" s="24"/>
      <c r="RYN1257" s="24"/>
      <c r="RYO1257" s="24"/>
      <c r="RYP1257" s="24"/>
      <c r="RYQ1257" s="24"/>
      <c r="RYR1257" s="24"/>
      <c r="RYS1257" s="24"/>
      <c r="RYT1257" s="24"/>
      <c r="RYU1257" s="24"/>
      <c r="RYV1257" s="24"/>
      <c r="RYW1257" s="24"/>
      <c r="RYX1257" s="24"/>
      <c r="RYY1257" s="24"/>
      <c r="RYZ1257" s="24"/>
      <c r="RZA1257" s="24"/>
      <c r="RZB1257" s="24"/>
      <c r="RZC1257" s="24"/>
      <c r="RZD1257" s="24"/>
      <c r="RZE1257" s="24"/>
      <c r="RZF1257" s="24"/>
      <c r="RZG1257" s="24"/>
      <c r="RZH1257" s="24"/>
      <c r="RZI1257" s="24"/>
      <c r="RZJ1257" s="24"/>
      <c r="RZK1257" s="24"/>
      <c r="RZL1257" s="24"/>
      <c r="RZM1257" s="24"/>
      <c r="RZN1257" s="24"/>
      <c r="RZO1257" s="24"/>
      <c r="RZP1257" s="24"/>
      <c r="RZQ1257" s="24"/>
      <c r="RZR1257" s="24"/>
      <c r="RZS1257" s="24"/>
      <c r="RZT1257" s="24"/>
      <c r="RZU1257" s="24"/>
      <c r="RZV1257" s="24"/>
      <c r="RZW1257" s="24"/>
      <c r="RZX1257" s="24"/>
      <c r="RZY1257" s="24"/>
      <c r="RZZ1257" s="24"/>
      <c r="SAA1257" s="24"/>
      <c r="SAB1257" s="24"/>
      <c r="SAC1257" s="24"/>
      <c r="SAD1257" s="24"/>
      <c r="SAE1257" s="24"/>
      <c r="SAF1257" s="24"/>
      <c r="SAG1257" s="24"/>
      <c r="SAH1257" s="24"/>
      <c r="SAI1257" s="24"/>
      <c r="SAJ1257" s="24"/>
      <c r="SAK1257" s="24"/>
      <c r="SAL1257" s="24"/>
      <c r="SAM1257" s="24"/>
      <c r="SAN1257" s="24"/>
      <c r="SAO1257" s="24"/>
      <c r="SAP1257" s="24"/>
      <c r="SAQ1257" s="24"/>
      <c r="SAR1257" s="24"/>
      <c r="SAS1257" s="24"/>
      <c r="SAT1257" s="24"/>
      <c r="SAU1257" s="24"/>
      <c r="SAV1257" s="24"/>
      <c r="SAW1257" s="24"/>
      <c r="SAX1257" s="24"/>
      <c r="SAY1257" s="24"/>
      <c r="SAZ1257" s="24"/>
      <c r="SBA1257" s="24"/>
      <c r="SBB1257" s="24"/>
      <c r="SBC1257" s="24"/>
      <c r="SBD1257" s="24"/>
      <c r="SBE1257" s="24"/>
      <c r="SBF1257" s="24"/>
      <c r="SBG1257" s="24"/>
      <c r="SBH1257" s="24"/>
      <c r="SBI1257" s="24"/>
      <c r="SBJ1257" s="24"/>
      <c r="SBK1257" s="24"/>
      <c r="SBL1257" s="24"/>
      <c r="SBM1257" s="24"/>
      <c r="SBN1257" s="24"/>
      <c r="SBO1257" s="24"/>
      <c r="SBP1257" s="24"/>
      <c r="SBQ1257" s="24"/>
      <c r="SBR1257" s="24"/>
      <c r="SBS1257" s="24"/>
      <c r="SBT1257" s="24"/>
      <c r="SBU1257" s="24"/>
      <c r="SBV1257" s="24"/>
      <c r="SBW1257" s="24"/>
      <c r="SBX1257" s="24"/>
      <c r="SBY1257" s="24"/>
      <c r="SBZ1257" s="24"/>
      <c r="SCA1257" s="24"/>
      <c r="SCB1257" s="24"/>
      <c r="SCC1257" s="24"/>
      <c r="SCD1257" s="24"/>
      <c r="SCE1257" s="24"/>
      <c r="SCF1257" s="24"/>
      <c r="SCG1257" s="24"/>
      <c r="SCH1257" s="24"/>
      <c r="SCI1257" s="24"/>
      <c r="SCJ1257" s="24"/>
      <c r="SCK1257" s="24"/>
      <c r="SCL1257" s="24"/>
      <c r="SCM1257" s="24"/>
      <c r="SCN1257" s="24"/>
      <c r="SCO1257" s="24"/>
      <c r="SCP1257" s="24"/>
      <c r="SCQ1257" s="24"/>
      <c r="SCR1257" s="24"/>
      <c r="SCS1257" s="24"/>
      <c r="SCT1257" s="24"/>
      <c r="SCU1257" s="24"/>
      <c r="SCV1257" s="24"/>
      <c r="SCW1257" s="24"/>
      <c r="SCX1257" s="24"/>
      <c r="SCY1257" s="24"/>
      <c r="SCZ1257" s="24"/>
      <c r="SDA1257" s="24"/>
      <c r="SDB1257" s="24"/>
      <c r="SDC1257" s="24"/>
      <c r="SDD1257" s="24"/>
      <c r="SDE1257" s="24"/>
      <c r="SDF1257" s="24"/>
      <c r="SDG1257" s="24"/>
      <c r="SDH1257" s="24"/>
      <c r="SDI1257" s="24"/>
      <c r="SDJ1257" s="24"/>
      <c r="SDK1257" s="24"/>
      <c r="SDL1257" s="24"/>
      <c r="SDM1257" s="24"/>
      <c r="SDN1257" s="24"/>
      <c r="SDO1257" s="24"/>
      <c r="SDP1257" s="24"/>
      <c r="SDQ1257" s="24"/>
      <c r="SDR1257" s="24"/>
      <c r="SDS1257" s="24"/>
      <c r="SDT1257" s="24"/>
      <c r="SDU1257" s="24"/>
      <c r="SDV1257" s="24"/>
      <c r="SDW1257" s="24"/>
      <c r="SDX1257" s="24"/>
      <c r="SDY1257" s="24"/>
      <c r="SDZ1257" s="24"/>
      <c r="SEA1257" s="24"/>
      <c r="SEB1257" s="24"/>
      <c r="SEC1257" s="24"/>
      <c r="SED1257" s="24"/>
      <c r="SEE1257" s="24"/>
      <c r="SEF1257" s="24"/>
      <c r="SEG1257" s="24"/>
      <c r="SEH1257" s="24"/>
      <c r="SEI1257" s="24"/>
      <c r="SEJ1257" s="24"/>
      <c r="SEK1257" s="24"/>
      <c r="SEL1257" s="24"/>
      <c r="SEM1257" s="24"/>
      <c r="SEN1257" s="24"/>
      <c r="SEO1257" s="24"/>
      <c r="SEP1257" s="24"/>
      <c r="SEQ1257" s="24"/>
      <c r="SER1257" s="24"/>
      <c r="SES1257" s="24"/>
      <c r="SET1257" s="24"/>
      <c r="SEU1257" s="24"/>
      <c r="SEV1257" s="24"/>
      <c r="SEW1257" s="24"/>
      <c r="SEX1257" s="24"/>
      <c r="SEY1257" s="24"/>
      <c r="SEZ1257" s="24"/>
      <c r="SFA1257" s="24"/>
      <c r="SFB1257" s="24"/>
      <c r="SFC1257" s="24"/>
      <c r="SFD1257" s="24"/>
      <c r="SFE1257" s="24"/>
      <c r="SFF1257" s="24"/>
      <c r="SFG1257" s="24"/>
      <c r="SFH1257" s="24"/>
      <c r="SFI1257" s="24"/>
      <c r="SFJ1257" s="24"/>
      <c r="SFK1257" s="24"/>
      <c r="SFL1257" s="24"/>
      <c r="SFM1257" s="24"/>
      <c r="SFN1257" s="24"/>
      <c r="SFO1257" s="24"/>
      <c r="SFP1257" s="24"/>
      <c r="SFQ1257" s="24"/>
      <c r="SFR1257" s="24"/>
      <c r="SFS1257" s="24"/>
      <c r="SFT1257" s="24"/>
      <c r="SFU1257" s="24"/>
      <c r="SFV1257" s="24"/>
      <c r="SFW1257" s="24"/>
      <c r="SFX1257" s="24"/>
      <c r="SFY1257" s="24"/>
      <c r="SFZ1257" s="24"/>
      <c r="SGA1257" s="24"/>
      <c r="SGB1257" s="24"/>
      <c r="SGC1257" s="24"/>
      <c r="SGD1257" s="24"/>
      <c r="SGE1257" s="24"/>
      <c r="SGF1257" s="24"/>
      <c r="SGG1257" s="24"/>
      <c r="SGH1257" s="24"/>
      <c r="SGI1257" s="24"/>
      <c r="SGJ1257" s="24"/>
      <c r="SGK1257" s="24"/>
      <c r="SGL1257" s="24"/>
      <c r="SGM1257" s="24"/>
      <c r="SGN1257" s="24"/>
      <c r="SGO1257" s="24"/>
      <c r="SGP1257" s="24"/>
      <c r="SGQ1257" s="24"/>
      <c r="SGR1257" s="24"/>
      <c r="SGS1257" s="24"/>
      <c r="SGT1257" s="24"/>
      <c r="SGU1257" s="24"/>
      <c r="SGV1257" s="24"/>
      <c r="SGW1257" s="24"/>
      <c r="SGX1257" s="24"/>
      <c r="SGY1257" s="24"/>
      <c r="SGZ1257" s="24"/>
      <c r="SHA1257" s="24"/>
      <c r="SHB1257" s="24"/>
      <c r="SHC1257" s="24"/>
      <c r="SHD1257" s="24"/>
      <c r="SHE1257" s="24"/>
      <c r="SHF1257" s="24"/>
      <c r="SHG1257" s="24"/>
      <c r="SHH1257" s="24"/>
      <c r="SHI1257" s="24"/>
      <c r="SHJ1257" s="24"/>
      <c r="SHK1257" s="24"/>
      <c r="SHL1257" s="24"/>
      <c r="SHM1257" s="24"/>
      <c r="SHN1257" s="24"/>
      <c r="SHO1257" s="24"/>
      <c r="SHP1257" s="24"/>
      <c r="SHQ1257" s="24"/>
      <c r="SHR1257" s="24"/>
      <c r="SHS1257" s="24"/>
      <c r="SHT1257" s="24"/>
      <c r="SHU1257" s="24"/>
      <c r="SHV1257" s="24"/>
      <c r="SHW1257" s="24"/>
      <c r="SHX1257" s="24"/>
      <c r="SHY1257" s="24"/>
      <c r="SHZ1257" s="24"/>
      <c r="SIA1257" s="24"/>
      <c r="SIB1257" s="24"/>
      <c r="SIC1257" s="24"/>
      <c r="SID1257" s="24"/>
      <c r="SIE1257" s="24"/>
      <c r="SIF1257" s="24"/>
      <c r="SIG1257" s="24"/>
      <c r="SIH1257" s="24"/>
      <c r="SII1257" s="24"/>
      <c r="SIJ1257" s="24"/>
      <c r="SIK1257" s="24"/>
      <c r="SIL1257" s="24"/>
      <c r="SIM1257" s="24"/>
      <c r="SIN1257" s="24"/>
      <c r="SIO1257" s="24"/>
      <c r="SIP1257" s="24"/>
      <c r="SIQ1257" s="24"/>
      <c r="SIR1257" s="24"/>
      <c r="SIS1257" s="24"/>
      <c r="SIT1257" s="24"/>
      <c r="SIU1257" s="24"/>
      <c r="SIV1257" s="24"/>
      <c r="SIW1257" s="24"/>
      <c r="SIX1257" s="24"/>
      <c r="SIY1257" s="24"/>
      <c r="SIZ1257" s="24"/>
      <c r="SJA1257" s="24"/>
      <c r="SJB1257" s="24"/>
      <c r="SJC1257" s="24"/>
      <c r="SJD1257" s="24"/>
      <c r="SJE1257" s="24"/>
      <c r="SJF1257" s="24"/>
      <c r="SJG1257" s="24"/>
      <c r="SJH1257" s="24"/>
      <c r="SJI1257" s="24"/>
      <c r="SJJ1257" s="24"/>
      <c r="SJK1257" s="24"/>
      <c r="SJL1257" s="24"/>
      <c r="SJM1257" s="24"/>
      <c r="SJN1257" s="24"/>
      <c r="SJO1257" s="24"/>
      <c r="SJP1257" s="24"/>
      <c r="SJQ1257" s="24"/>
      <c r="SJR1257" s="24"/>
      <c r="SJS1257" s="24"/>
      <c r="SJT1257" s="24"/>
      <c r="SJU1257" s="24"/>
      <c r="SJV1257" s="24"/>
      <c r="SJW1257" s="24"/>
      <c r="SJX1257" s="24"/>
      <c r="SJY1257" s="24"/>
      <c r="SJZ1257" s="24"/>
      <c r="SKA1257" s="24"/>
      <c r="SKB1257" s="24"/>
      <c r="SKC1257" s="24"/>
      <c r="SKD1257" s="24"/>
      <c r="SKE1257" s="24"/>
      <c r="SKF1257" s="24"/>
      <c r="SKG1257" s="24"/>
      <c r="SKH1257" s="24"/>
      <c r="SKI1257" s="24"/>
      <c r="SKJ1257" s="24"/>
      <c r="SKK1257" s="24"/>
      <c r="SKL1257" s="24"/>
      <c r="SKM1257" s="24"/>
      <c r="SKN1257" s="24"/>
      <c r="SKO1257" s="24"/>
      <c r="SKP1257" s="24"/>
      <c r="SKQ1257" s="24"/>
      <c r="SKR1257" s="24"/>
      <c r="SKS1257" s="24"/>
      <c r="SKT1257" s="24"/>
      <c r="SKU1257" s="24"/>
      <c r="SKV1257" s="24"/>
      <c r="SKW1257" s="24"/>
      <c r="SKX1257" s="24"/>
      <c r="SKY1257" s="24"/>
      <c r="SKZ1257" s="24"/>
      <c r="SLA1257" s="24"/>
      <c r="SLB1257" s="24"/>
      <c r="SLC1257" s="24"/>
      <c r="SLD1257" s="24"/>
      <c r="SLE1257" s="24"/>
      <c r="SLF1257" s="24"/>
      <c r="SLG1257" s="24"/>
      <c r="SLH1257" s="24"/>
      <c r="SLI1257" s="24"/>
      <c r="SLJ1257" s="24"/>
      <c r="SLK1257" s="24"/>
      <c r="SLL1257" s="24"/>
      <c r="SLM1257" s="24"/>
      <c r="SLN1257" s="24"/>
      <c r="SLO1257" s="24"/>
      <c r="SLP1257" s="24"/>
      <c r="SLQ1257" s="24"/>
      <c r="SLR1257" s="24"/>
      <c r="SLS1257" s="24"/>
      <c r="SLT1257" s="24"/>
      <c r="SLU1257" s="24"/>
      <c r="SLV1257" s="24"/>
      <c r="SLW1257" s="24"/>
      <c r="SLX1257" s="24"/>
      <c r="SLY1257" s="24"/>
      <c r="SLZ1257" s="24"/>
      <c r="SMA1257" s="24"/>
      <c r="SMB1257" s="24"/>
      <c r="SMC1257" s="24"/>
      <c r="SMD1257" s="24"/>
      <c r="SME1257" s="24"/>
      <c r="SMF1257" s="24"/>
      <c r="SMG1257" s="24"/>
      <c r="SMH1257" s="24"/>
      <c r="SMI1257" s="24"/>
      <c r="SMJ1257" s="24"/>
      <c r="SMK1257" s="24"/>
      <c r="SML1257" s="24"/>
      <c r="SMM1257" s="24"/>
      <c r="SMN1257" s="24"/>
      <c r="SMO1257" s="24"/>
      <c r="SMP1257" s="24"/>
      <c r="SMQ1257" s="24"/>
      <c r="SMR1257" s="24"/>
      <c r="SMS1257" s="24"/>
      <c r="SMT1257" s="24"/>
      <c r="SMU1257" s="24"/>
      <c r="SMV1257" s="24"/>
      <c r="SMW1257" s="24"/>
      <c r="SMX1257" s="24"/>
      <c r="SMY1257" s="24"/>
      <c r="SMZ1257" s="24"/>
      <c r="SNA1257" s="24"/>
      <c r="SNB1257" s="24"/>
      <c r="SNC1257" s="24"/>
      <c r="SND1257" s="24"/>
      <c r="SNE1257" s="24"/>
      <c r="SNF1257" s="24"/>
      <c r="SNG1257" s="24"/>
      <c r="SNH1257" s="24"/>
      <c r="SNI1257" s="24"/>
      <c r="SNJ1257" s="24"/>
      <c r="SNK1257" s="24"/>
      <c r="SNL1257" s="24"/>
      <c r="SNM1257" s="24"/>
      <c r="SNN1257" s="24"/>
      <c r="SNO1257" s="24"/>
      <c r="SNP1257" s="24"/>
      <c r="SNQ1257" s="24"/>
      <c r="SNR1257" s="24"/>
      <c r="SNS1257" s="24"/>
      <c r="SNT1257" s="24"/>
      <c r="SNU1257" s="24"/>
      <c r="SNV1257" s="24"/>
      <c r="SNW1257" s="24"/>
      <c r="SNX1257" s="24"/>
      <c r="SNY1257" s="24"/>
      <c r="SNZ1257" s="24"/>
      <c r="SOA1257" s="24"/>
      <c r="SOB1257" s="24"/>
      <c r="SOC1257" s="24"/>
      <c r="SOD1257" s="24"/>
      <c r="SOE1257" s="24"/>
      <c r="SOF1257" s="24"/>
      <c r="SOG1257" s="24"/>
      <c r="SOH1257" s="24"/>
      <c r="SOI1257" s="24"/>
      <c r="SOJ1257" s="24"/>
      <c r="SOK1257" s="24"/>
      <c r="SOL1257" s="24"/>
      <c r="SOM1257" s="24"/>
      <c r="SON1257" s="24"/>
      <c r="SOO1257" s="24"/>
      <c r="SOP1257" s="24"/>
      <c r="SOQ1257" s="24"/>
      <c r="SOR1257" s="24"/>
      <c r="SOS1257" s="24"/>
      <c r="SOT1257" s="24"/>
      <c r="SOU1257" s="24"/>
      <c r="SOV1257" s="24"/>
      <c r="SOW1257" s="24"/>
      <c r="SOX1257" s="24"/>
      <c r="SOY1257" s="24"/>
      <c r="SOZ1257" s="24"/>
      <c r="SPA1257" s="24"/>
      <c r="SPB1257" s="24"/>
      <c r="SPC1257" s="24"/>
      <c r="SPD1257" s="24"/>
      <c r="SPE1257" s="24"/>
      <c r="SPF1257" s="24"/>
      <c r="SPG1257" s="24"/>
      <c r="SPH1257" s="24"/>
      <c r="SPI1257" s="24"/>
      <c r="SPJ1257" s="24"/>
      <c r="SPK1257" s="24"/>
      <c r="SPL1257" s="24"/>
      <c r="SPM1257" s="24"/>
      <c r="SPN1257" s="24"/>
      <c r="SPO1257" s="24"/>
      <c r="SPP1257" s="24"/>
      <c r="SPQ1257" s="24"/>
      <c r="SPR1257" s="24"/>
      <c r="SPS1257" s="24"/>
      <c r="SPT1257" s="24"/>
      <c r="SPU1257" s="24"/>
      <c r="SPV1257" s="24"/>
      <c r="SPW1257" s="24"/>
      <c r="SPX1257" s="24"/>
      <c r="SPY1257" s="24"/>
      <c r="SPZ1257" s="24"/>
      <c r="SQA1257" s="24"/>
      <c r="SQB1257" s="24"/>
      <c r="SQC1257" s="24"/>
      <c r="SQD1257" s="24"/>
      <c r="SQE1257" s="24"/>
      <c r="SQF1257" s="24"/>
      <c r="SQG1257" s="24"/>
      <c r="SQH1257" s="24"/>
      <c r="SQI1257" s="24"/>
      <c r="SQJ1257" s="24"/>
      <c r="SQK1257" s="24"/>
      <c r="SQL1257" s="24"/>
      <c r="SQM1257" s="24"/>
      <c r="SQN1257" s="24"/>
      <c r="SQO1257" s="24"/>
      <c r="SQP1257" s="24"/>
      <c r="SQQ1257" s="24"/>
      <c r="SQR1257" s="24"/>
      <c r="SQS1257" s="24"/>
      <c r="SQT1257" s="24"/>
      <c r="SQU1257" s="24"/>
      <c r="SQV1257" s="24"/>
      <c r="SQW1257" s="24"/>
      <c r="SQX1257" s="24"/>
      <c r="SQY1257" s="24"/>
      <c r="SQZ1257" s="24"/>
      <c r="SRA1257" s="24"/>
      <c r="SRB1257" s="24"/>
      <c r="SRC1257" s="24"/>
      <c r="SRD1257" s="24"/>
      <c r="SRE1257" s="24"/>
      <c r="SRF1257" s="24"/>
      <c r="SRG1257" s="24"/>
      <c r="SRH1257" s="24"/>
      <c r="SRI1257" s="24"/>
      <c r="SRJ1257" s="24"/>
      <c r="SRK1257" s="24"/>
      <c r="SRL1257" s="24"/>
      <c r="SRM1257" s="24"/>
      <c r="SRN1257" s="24"/>
      <c r="SRO1257" s="24"/>
      <c r="SRP1257" s="24"/>
      <c r="SRQ1257" s="24"/>
      <c r="SRR1257" s="24"/>
      <c r="SRS1257" s="24"/>
      <c r="SRT1257" s="24"/>
      <c r="SRU1257" s="24"/>
      <c r="SRV1257" s="24"/>
      <c r="SRW1257" s="24"/>
      <c r="SRX1257" s="24"/>
      <c r="SRY1257" s="24"/>
      <c r="SRZ1257" s="24"/>
      <c r="SSA1257" s="24"/>
      <c r="SSB1257" s="24"/>
      <c r="SSC1257" s="24"/>
      <c r="SSD1257" s="24"/>
      <c r="SSE1257" s="24"/>
      <c r="SSF1257" s="24"/>
      <c r="SSG1257" s="24"/>
      <c r="SSH1257" s="24"/>
      <c r="SSI1257" s="24"/>
      <c r="SSJ1257" s="24"/>
      <c r="SSK1257" s="24"/>
      <c r="SSL1257" s="24"/>
      <c r="SSM1257" s="24"/>
      <c r="SSN1257" s="24"/>
      <c r="SSO1257" s="24"/>
      <c r="SSP1257" s="24"/>
      <c r="SSQ1257" s="24"/>
      <c r="SSR1257" s="24"/>
      <c r="SSS1257" s="24"/>
      <c r="SST1257" s="24"/>
      <c r="SSU1257" s="24"/>
      <c r="SSV1257" s="24"/>
      <c r="SSW1257" s="24"/>
      <c r="SSX1257" s="24"/>
      <c r="SSY1257" s="24"/>
      <c r="SSZ1257" s="24"/>
      <c r="STA1257" s="24"/>
      <c r="STB1257" s="24"/>
      <c r="STC1257" s="24"/>
      <c r="STD1257" s="24"/>
      <c r="STE1257" s="24"/>
      <c r="STF1257" s="24"/>
      <c r="STG1257" s="24"/>
      <c r="STH1257" s="24"/>
      <c r="STI1257" s="24"/>
      <c r="STJ1257" s="24"/>
      <c r="STK1257" s="24"/>
      <c r="STL1257" s="24"/>
      <c r="STM1257" s="24"/>
      <c r="STN1257" s="24"/>
      <c r="STO1257" s="24"/>
      <c r="STP1257" s="24"/>
      <c r="STQ1257" s="24"/>
      <c r="STR1257" s="24"/>
      <c r="STS1257" s="24"/>
      <c r="STT1257" s="24"/>
      <c r="STU1257" s="24"/>
      <c r="STV1257" s="24"/>
      <c r="STW1257" s="24"/>
      <c r="STX1257" s="24"/>
      <c r="STY1257" s="24"/>
      <c r="STZ1257" s="24"/>
      <c r="SUA1257" s="24"/>
      <c r="SUB1257" s="24"/>
      <c r="SUC1257" s="24"/>
      <c r="SUD1257" s="24"/>
      <c r="SUE1257" s="24"/>
      <c r="SUF1257" s="24"/>
      <c r="SUG1257" s="24"/>
      <c r="SUH1257" s="24"/>
      <c r="SUI1257" s="24"/>
      <c r="SUJ1257" s="24"/>
      <c r="SUK1257" s="24"/>
      <c r="SUL1257" s="24"/>
      <c r="SUM1257" s="24"/>
      <c r="SUN1257" s="24"/>
      <c r="SUO1257" s="24"/>
      <c r="SUP1257" s="24"/>
      <c r="SUQ1257" s="24"/>
      <c r="SUR1257" s="24"/>
      <c r="SUS1257" s="24"/>
      <c r="SUT1257" s="24"/>
      <c r="SUU1257" s="24"/>
      <c r="SUV1257" s="24"/>
      <c r="SUW1257" s="24"/>
      <c r="SUX1257" s="24"/>
      <c r="SUY1257" s="24"/>
      <c r="SUZ1257" s="24"/>
      <c r="SVA1257" s="24"/>
      <c r="SVB1257" s="24"/>
      <c r="SVC1257" s="24"/>
      <c r="SVD1257" s="24"/>
      <c r="SVE1257" s="24"/>
      <c r="SVF1257" s="24"/>
      <c r="SVG1257" s="24"/>
      <c r="SVH1257" s="24"/>
      <c r="SVI1257" s="24"/>
      <c r="SVJ1257" s="24"/>
      <c r="SVK1257" s="24"/>
      <c r="SVL1257" s="24"/>
      <c r="SVM1257" s="24"/>
      <c r="SVN1257" s="24"/>
      <c r="SVO1257" s="24"/>
      <c r="SVP1257" s="24"/>
      <c r="SVQ1257" s="24"/>
      <c r="SVR1257" s="24"/>
      <c r="SVS1257" s="24"/>
      <c r="SVT1257" s="24"/>
      <c r="SVU1257" s="24"/>
      <c r="SVV1257" s="24"/>
      <c r="SVW1257" s="24"/>
      <c r="SVX1257" s="24"/>
      <c r="SVY1257" s="24"/>
      <c r="SVZ1257" s="24"/>
      <c r="SWA1257" s="24"/>
      <c r="SWB1257" s="24"/>
      <c r="SWC1257" s="24"/>
      <c r="SWD1257" s="24"/>
      <c r="SWE1257" s="24"/>
      <c r="SWF1257" s="24"/>
      <c r="SWG1257" s="24"/>
      <c r="SWH1257" s="24"/>
      <c r="SWI1257" s="24"/>
      <c r="SWJ1257" s="24"/>
      <c r="SWK1257" s="24"/>
      <c r="SWL1257" s="24"/>
      <c r="SWM1257" s="24"/>
      <c r="SWN1257" s="24"/>
      <c r="SWO1257" s="24"/>
      <c r="SWP1257" s="24"/>
      <c r="SWQ1257" s="24"/>
      <c r="SWR1257" s="24"/>
      <c r="SWS1257" s="24"/>
      <c r="SWT1257" s="24"/>
      <c r="SWU1257" s="24"/>
      <c r="SWV1257" s="24"/>
      <c r="SWW1257" s="24"/>
      <c r="SWX1257" s="24"/>
      <c r="SWY1257" s="24"/>
      <c r="SWZ1257" s="24"/>
      <c r="SXA1257" s="24"/>
      <c r="SXB1257" s="24"/>
      <c r="SXC1257" s="24"/>
      <c r="SXD1257" s="24"/>
      <c r="SXE1257" s="24"/>
      <c r="SXF1257" s="24"/>
      <c r="SXG1257" s="24"/>
      <c r="SXH1257" s="24"/>
      <c r="SXI1257" s="24"/>
      <c r="SXJ1257" s="24"/>
      <c r="SXK1257" s="24"/>
      <c r="SXL1257" s="24"/>
      <c r="SXM1257" s="24"/>
      <c r="SXN1257" s="24"/>
      <c r="SXO1257" s="24"/>
      <c r="SXP1257" s="24"/>
      <c r="SXQ1257" s="24"/>
      <c r="SXR1257" s="24"/>
      <c r="SXS1257" s="24"/>
      <c r="SXT1257" s="24"/>
      <c r="SXU1257" s="24"/>
      <c r="SXV1257" s="24"/>
      <c r="SXW1257" s="24"/>
      <c r="SXX1257" s="24"/>
      <c r="SXY1257" s="24"/>
      <c r="SXZ1257" s="24"/>
      <c r="SYA1257" s="24"/>
      <c r="SYB1257" s="24"/>
      <c r="SYC1257" s="24"/>
      <c r="SYD1257" s="24"/>
      <c r="SYE1257" s="24"/>
      <c r="SYF1257" s="24"/>
      <c r="SYG1257" s="24"/>
      <c r="SYH1257" s="24"/>
      <c r="SYI1257" s="24"/>
      <c r="SYJ1257" s="24"/>
      <c r="SYK1257" s="24"/>
      <c r="SYL1257" s="24"/>
      <c r="SYM1257" s="24"/>
      <c r="SYN1257" s="24"/>
      <c r="SYO1257" s="24"/>
      <c r="SYP1257" s="24"/>
      <c r="SYQ1257" s="24"/>
      <c r="SYR1257" s="24"/>
      <c r="SYS1257" s="24"/>
      <c r="SYT1257" s="24"/>
      <c r="SYU1257" s="24"/>
      <c r="SYV1257" s="24"/>
      <c r="SYW1257" s="24"/>
      <c r="SYX1257" s="24"/>
      <c r="SYY1257" s="24"/>
      <c r="SYZ1257" s="24"/>
      <c r="SZA1257" s="24"/>
      <c r="SZB1257" s="24"/>
      <c r="SZC1257" s="24"/>
      <c r="SZD1257" s="24"/>
      <c r="SZE1257" s="24"/>
      <c r="SZF1257" s="24"/>
      <c r="SZG1257" s="24"/>
      <c r="SZH1257" s="24"/>
      <c r="SZI1257" s="24"/>
      <c r="SZJ1257" s="24"/>
      <c r="SZK1257" s="24"/>
      <c r="SZL1257" s="24"/>
      <c r="SZM1257" s="24"/>
      <c r="SZN1257" s="24"/>
      <c r="SZO1257" s="24"/>
      <c r="SZP1257" s="24"/>
      <c r="SZQ1257" s="24"/>
      <c r="SZR1257" s="24"/>
      <c r="SZS1257" s="24"/>
      <c r="SZT1257" s="24"/>
      <c r="SZU1257" s="24"/>
      <c r="SZV1257" s="24"/>
      <c r="SZW1257" s="24"/>
      <c r="SZX1257" s="24"/>
      <c r="SZY1257" s="24"/>
      <c r="SZZ1257" s="24"/>
      <c r="TAA1257" s="24"/>
      <c r="TAB1257" s="24"/>
      <c r="TAC1257" s="24"/>
      <c r="TAD1257" s="24"/>
      <c r="TAE1257" s="24"/>
      <c r="TAF1257" s="24"/>
      <c r="TAG1257" s="24"/>
      <c r="TAH1257" s="24"/>
      <c r="TAI1257" s="24"/>
      <c r="TAJ1257" s="24"/>
      <c r="TAK1257" s="24"/>
      <c r="TAL1257" s="24"/>
      <c r="TAM1257" s="24"/>
      <c r="TAN1257" s="24"/>
      <c r="TAO1257" s="24"/>
      <c r="TAP1257" s="24"/>
      <c r="TAQ1257" s="24"/>
      <c r="TAR1257" s="24"/>
      <c r="TAS1257" s="24"/>
      <c r="TAT1257" s="24"/>
      <c r="TAU1257" s="24"/>
      <c r="TAV1257" s="24"/>
      <c r="TAW1257" s="24"/>
      <c r="TAX1257" s="24"/>
      <c r="TAY1257" s="24"/>
      <c r="TAZ1257" s="24"/>
      <c r="TBA1257" s="24"/>
      <c r="TBB1257" s="24"/>
      <c r="TBC1257" s="24"/>
      <c r="TBD1257" s="24"/>
      <c r="TBE1257" s="24"/>
      <c r="TBF1257" s="24"/>
      <c r="TBG1257" s="24"/>
      <c r="TBH1257" s="24"/>
      <c r="TBI1257" s="24"/>
      <c r="TBJ1257" s="24"/>
      <c r="TBK1257" s="24"/>
      <c r="TBL1257" s="24"/>
      <c r="TBM1257" s="24"/>
      <c r="TBN1257" s="24"/>
      <c r="TBO1257" s="24"/>
      <c r="TBP1257" s="24"/>
      <c r="TBQ1257" s="24"/>
      <c r="TBR1257" s="24"/>
      <c r="TBS1257" s="24"/>
      <c r="TBT1257" s="24"/>
      <c r="TBU1257" s="24"/>
      <c r="TBV1257" s="24"/>
      <c r="TBW1257" s="24"/>
      <c r="TBX1257" s="24"/>
      <c r="TBY1257" s="24"/>
      <c r="TBZ1257" s="24"/>
      <c r="TCA1257" s="24"/>
      <c r="TCB1257" s="24"/>
      <c r="TCC1257" s="24"/>
      <c r="TCD1257" s="24"/>
      <c r="TCE1257" s="24"/>
      <c r="TCF1257" s="24"/>
      <c r="TCG1257" s="24"/>
      <c r="TCH1257" s="24"/>
      <c r="TCI1257" s="24"/>
      <c r="TCJ1257" s="24"/>
      <c r="TCK1257" s="24"/>
      <c r="TCL1257" s="24"/>
      <c r="TCM1257" s="24"/>
      <c r="TCN1257" s="24"/>
      <c r="TCO1257" s="24"/>
      <c r="TCP1257" s="24"/>
      <c r="TCQ1257" s="24"/>
      <c r="TCR1257" s="24"/>
      <c r="TCS1257" s="24"/>
      <c r="TCT1257" s="24"/>
      <c r="TCU1257" s="24"/>
      <c r="TCV1257" s="24"/>
      <c r="TCW1257" s="24"/>
      <c r="TCX1257" s="24"/>
      <c r="TCY1257" s="24"/>
      <c r="TCZ1257" s="24"/>
      <c r="TDA1257" s="24"/>
      <c r="TDB1257" s="24"/>
      <c r="TDC1257" s="24"/>
      <c r="TDD1257" s="24"/>
      <c r="TDE1257" s="24"/>
      <c r="TDF1257" s="24"/>
      <c r="TDG1257" s="24"/>
      <c r="TDH1257" s="24"/>
      <c r="TDI1257" s="24"/>
      <c r="TDJ1257" s="24"/>
      <c r="TDK1257" s="24"/>
      <c r="TDL1257" s="24"/>
      <c r="TDM1257" s="24"/>
      <c r="TDN1257" s="24"/>
      <c r="TDO1257" s="24"/>
      <c r="TDP1257" s="24"/>
      <c r="TDQ1257" s="24"/>
      <c r="TDR1257" s="24"/>
      <c r="TDS1257" s="24"/>
      <c r="TDT1257" s="24"/>
      <c r="TDU1257" s="24"/>
      <c r="TDV1257" s="24"/>
      <c r="TDW1257" s="24"/>
      <c r="TDX1257" s="24"/>
      <c r="TDY1257" s="24"/>
      <c r="TDZ1257" s="24"/>
      <c r="TEA1257" s="24"/>
      <c r="TEB1257" s="24"/>
      <c r="TEC1257" s="24"/>
      <c r="TED1257" s="24"/>
      <c r="TEE1257" s="24"/>
      <c r="TEF1257" s="24"/>
      <c r="TEG1257" s="24"/>
      <c r="TEH1257" s="24"/>
      <c r="TEI1257" s="24"/>
      <c r="TEJ1257" s="24"/>
      <c r="TEK1257" s="24"/>
      <c r="TEL1257" s="24"/>
      <c r="TEM1257" s="24"/>
      <c r="TEN1257" s="24"/>
      <c r="TEO1257" s="24"/>
      <c r="TEP1257" s="24"/>
      <c r="TEQ1257" s="24"/>
      <c r="TER1257" s="24"/>
      <c r="TES1257" s="24"/>
      <c r="TET1257" s="24"/>
      <c r="TEU1257" s="24"/>
      <c r="TEV1257" s="24"/>
      <c r="TEW1257" s="24"/>
      <c r="TEX1257" s="24"/>
      <c r="TEY1257" s="24"/>
      <c r="TEZ1257" s="24"/>
      <c r="TFA1257" s="24"/>
      <c r="TFB1257" s="24"/>
      <c r="TFC1257" s="24"/>
      <c r="TFD1257" s="24"/>
      <c r="TFE1257" s="24"/>
      <c r="TFF1257" s="24"/>
      <c r="TFG1257" s="24"/>
      <c r="TFH1257" s="24"/>
      <c r="TFI1257" s="24"/>
      <c r="TFJ1257" s="24"/>
      <c r="TFK1257" s="24"/>
      <c r="TFL1257" s="24"/>
      <c r="TFM1257" s="24"/>
      <c r="TFN1257" s="24"/>
      <c r="TFO1257" s="24"/>
      <c r="TFP1257" s="24"/>
      <c r="TFQ1257" s="24"/>
      <c r="TFR1257" s="24"/>
      <c r="TFS1257" s="24"/>
      <c r="TFT1257" s="24"/>
      <c r="TFU1257" s="24"/>
      <c r="TFV1257" s="24"/>
      <c r="TFW1257" s="24"/>
      <c r="TFX1257" s="24"/>
      <c r="TFY1257" s="24"/>
      <c r="TFZ1257" s="24"/>
      <c r="TGA1257" s="24"/>
      <c r="TGB1257" s="24"/>
      <c r="TGC1257" s="24"/>
      <c r="TGD1257" s="24"/>
      <c r="TGE1257" s="24"/>
      <c r="TGF1257" s="24"/>
      <c r="TGG1257" s="24"/>
      <c r="TGH1257" s="24"/>
      <c r="TGI1257" s="24"/>
      <c r="TGJ1257" s="24"/>
      <c r="TGK1257" s="24"/>
      <c r="TGL1257" s="24"/>
      <c r="TGM1257" s="24"/>
      <c r="TGN1257" s="24"/>
      <c r="TGO1257" s="24"/>
      <c r="TGP1257" s="24"/>
      <c r="TGQ1257" s="24"/>
      <c r="TGR1257" s="24"/>
      <c r="TGS1257" s="24"/>
      <c r="TGT1257" s="24"/>
      <c r="TGU1257" s="24"/>
      <c r="TGV1257" s="24"/>
      <c r="TGW1257" s="24"/>
      <c r="TGX1257" s="24"/>
      <c r="TGY1257" s="24"/>
      <c r="TGZ1257" s="24"/>
      <c r="THA1257" s="24"/>
      <c r="THB1257" s="24"/>
      <c r="THC1257" s="24"/>
      <c r="THD1257" s="24"/>
      <c r="THE1257" s="24"/>
      <c r="THF1257" s="24"/>
      <c r="THG1257" s="24"/>
      <c r="THH1257" s="24"/>
      <c r="THI1257" s="24"/>
      <c r="THJ1257" s="24"/>
      <c r="THK1257" s="24"/>
      <c r="THL1257" s="24"/>
      <c r="THM1257" s="24"/>
      <c r="THN1257" s="24"/>
      <c r="THO1257" s="24"/>
      <c r="THP1257" s="24"/>
      <c r="THQ1257" s="24"/>
      <c r="THR1257" s="24"/>
      <c r="THS1257" s="24"/>
      <c r="THT1257" s="24"/>
      <c r="THU1257" s="24"/>
      <c r="THV1257" s="24"/>
      <c r="THW1257" s="24"/>
      <c r="THX1257" s="24"/>
      <c r="THY1257" s="24"/>
      <c r="THZ1257" s="24"/>
      <c r="TIA1257" s="24"/>
      <c r="TIB1257" s="24"/>
      <c r="TIC1257" s="24"/>
      <c r="TID1257" s="24"/>
      <c r="TIE1257" s="24"/>
      <c r="TIF1257" s="24"/>
      <c r="TIG1257" s="24"/>
      <c r="TIH1257" s="24"/>
      <c r="TII1257" s="24"/>
      <c r="TIJ1257" s="24"/>
      <c r="TIK1257" s="24"/>
      <c r="TIL1257" s="24"/>
      <c r="TIM1257" s="24"/>
      <c r="TIN1257" s="24"/>
      <c r="TIO1257" s="24"/>
      <c r="TIP1257" s="24"/>
      <c r="TIQ1257" s="24"/>
      <c r="TIR1257" s="24"/>
      <c r="TIS1257" s="24"/>
      <c r="TIT1257" s="24"/>
      <c r="TIU1257" s="24"/>
      <c r="TIV1257" s="24"/>
      <c r="TIW1257" s="24"/>
      <c r="TIX1257" s="24"/>
      <c r="TIY1257" s="24"/>
      <c r="TIZ1257" s="24"/>
      <c r="TJA1257" s="24"/>
      <c r="TJB1257" s="24"/>
      <c r="TJC1257" s="24"/>
      <c r="TJD1257" s="24"/>
      <c r="TJE1257" s="24"/>
      <c r="TJF1257" s="24"/>
      <c r="TJG1257" s="24"/>
      <c r="TJH1257" s="24"/>
      <c r="TJI1257" s="24"/>
      <c r="TJJ1257" s="24"/>
      <c r="TJK1257" s="24"/>
      <c r="TJL1257" s="24"/>
      <c r="TJM1257" s="24"/>
      <c r="TJN1257" s="24"/>
      <c r="TJO1257" s="24"/>
      <c r="TJP1257" s="24"/>
      <c r="TJQ1257" s="24"/>
      <c r="TJR1257" s="24"/>
      <c r="TJS1257" s="24"/>
      <c r="TJT1257" s="24"/>
      <c r="TJU1257" s="24"/>
      <c r="TJV1257" s="24"/>
      <c r="TJW1257" s="24"/>
      <c r="TJX1257" s="24"/>
      <c r="TJY1257" s="24"/>
      <c r="TJZ1257" s="24"/>
      <c r="TKA1257" s="24"/>
      <c r="TKB1257" s="24"/>
      <c r="TKC1257" s="24"/>
      <c r="TKD1257" s="24"/>
      <c r="TKE1257" s="24"/>
      <c r="TKF1257" s="24"/>
      <c r="TKG1257" s="24"/>
      <c r="TKH1257" s="24"/>
      <c r="TKI1257" s="24"/>
      <c r="TKJ1257" s="24"/>
      <c r="TKK1257" s="24"/>
      <c r="TKL1257" s="24"/>
      <c r="TKM1257" s="24"/>
      <c r="TKN1257" s="24"/>
      <c r="TKO1257" s="24"/>
      <c r="TKP1257" s="24"/>
      <c r="TKQ1257" s="24"/>
      <c r="TKR1257" s="24"/>
      <c r="TKS1257" s="24"/>
      <c r="TKT1257" s="24"/>
      <c r="TKU1257" s="24"/>
      <c r="TKV1257" s="24"/>
      <c r="TKW1257" s="24"/>
      <c r="TKX1257" s="24"/>
      <c r="TKY1257" s="24"/>
      <c r="TKZ1257" s="24"/>
      <c r="TLA1257" s="24"/>
      <c r="TLB1257" s="24"/>
      <c r="TLC1257" s="24"/>
      <c r="TLD1257" s="24"/>
      <c r="TLE1257" s="24"/>
      <c r="TLF1257" s="24"/>
      <c r="TLG1257" s="24"/>
      <c r="TLH1257" s="24"/>
      <c r="TLI1257" s="24"/>
      <c r="TLJ1257" s="24"/>
      <c r="TLK1257" s="24"/>
      <c r="TLL1257" s="24"/>
      <c r="TLM1257" s="24"/>
      <c r="TLN1257" s="24"/>
      <c r="TLO1257" s="24"/>
      <c r="TLP1257" s="24"/>
      <c r="TLQ1257" s="24"/>
      <c r="TLR1257" s="24"/>
      <c r="TLS1257" s="24"/>
      <c r="TLT1257" s="24"/>
      <c r="TLU1257" s="24"/>
      <c r="TLV1257" s="24"/>
      <c r="TLW1257" s="24"/>
      <c r="TLX1257" s="24"/>
      <c r="TLY1257" s="24"/>
      <c r="TLZ1257" s="24"/>
      <c r="TMA1257" s="24"/>
      <c r="TMB1257" s="24"/>
      <c r="TMC1257" s="24"/>
      <c r="TMD1257" s="24"/>
      <c r="TME1257" s="24"/>
      <c r="TMF1257" s="24"/>
      <c r="TMG1257" s="24"/>
      <c r="TMH1257" s="24"/>
      <c r="TMI1257" s="24"/>
      <c r="TMJ1257" s="24"/>
      <c r="TMK1257" s="24"/>
      <c r="TML1257" s="24"/>
      <c r="TMM1257" s="24"/>
      <c r="TMN1257" s="24"/>
      <c r="TMO1257" s="24"/>
      <c r="TMP1257" s="24"/>
      <c r="TMQ1257" s="24"/>
      <c r="TMR1257" s="24"/>
      <c r="TMS1257" s="24"/>
      <c r="TMT1257" s="24"/>
      <c r="TMU1257" s="24"/>
      <c r="TMV1257" s="24"/>
      <c r="TMW1257" s="24"/>
      <c r="TMX1257" s="24"/>
      <c r="TMY1257" s="24"/>
      <c r="TMZ1257" s="24"/>
      <c r="TNA1257" s="24"/>
      <c r="TNB1257" s="24"/>
      <c r="TNC1257" s="24"/>
      <c r="TND1257" s="24"/>
      <c r="TNE1257" s="24"/>
      <c r="TNF1257" s="24"/>
      <c r="TNG1257" s="24"/>
      <c r="TNH1257" s="24"/>
      <c r="TNI1257" s="24"/>
      <c r="TNJ1257" s="24"/>
      <c r="TNK1257" s="24"/>
      <c r="TNL1257" s="24"/>
      <c r="TNM1257" s="24"/>
      <c r="TNN1257" s="24"/>
      <c r="TNO1257" s="24"/>
      <c r="TNP1257" s="24"/>
      <c r="TNQ1257" s="24"/>
      <c r="TNR1257" s="24"/>
      <c r="TNS1257" s="24"/>
      <c r="TNT1257" s="24"/>
      <c r="TNU1257" s="24"/>
      <c r="TNV1257" s="24"/>
      <c r="TNW1257" s="24"/>
      <c r="TNX1257" s="24"/>
      <c r="TNY1257" s="24"/>
      <c r="TNZ1257" s="24"/>
      <c r="TOA1257" s="24"/>
      <c r="TOB1257" s="24"/>
      <c r="TOC1257" s="24"/>
      <c r="TOD1257" s="24"/>
      <c r="TOE1257" s="24"/>
      <c r="TOF1257" s="24"/>
      <c r="TOG1257" s="24"/>
      <c r="TOH1257" s="24"/>
      <c r="TOI1257" s="24"/>
      <c r="TOJ1257" s="24"/>
      <c r="TOK1257" s="24"/>
      <c r="TOL1257" s="24"/>
      <c r="TOM1257" s="24"/>
      <c r="TON1257" s="24"/>
      <c r="TOO1257" s="24"/>
      <c r="TOP1257" s="24"/>
      <c r="TOQ1257" s="24"/>
      <c r="TOR1257" s="24"/>
      <c r="TOS1257" s="24"/>
      <c r="TOT1257" s="24"/>
      <c r="TOU1257" s="24"/>
      <c r="TOV1257" s="24"/>
      <c r="TOW1257" s="24"/>
      <c r="TOX1257" s="24"/>
      <c r="TOY1257" s="24"/>
      <c r="TOZ1257" s="24"/>
      <c r="TPA1257" s="24"/>
      <c r="TPB1257" s="24"/>
      <c r="TPC1257" s="24"/>
      <c r="TPD1257" s="24"/>
      <c r="TPE1257" s="24"/>
      <c r="TPF1257" s="24"/>
      <c r="TPG1257" s="24"/>
      <c r="TPH1257" s="24"/>
      <c r="TPI1257" s="24"/>
      <c r="TPJ1257" s="24"/>
      <c r="TPK1257" s="24"/>
      <c r="TPL1257" s="24"/>
      <c r="TPM1257" s="24"/>
      <c r="TPN1257" s="24"/>
      <c r="TPO1257" s="24"/>
      <c r="TPP1257" s="24"/>
      <c r="TPQ1257" s="24"/>
      <c r="TPR1257" s="24"/>
      <c r="TPS1257" s="24"/>
      <c r="TPT1257" s="24"/>
      <c r="TPU1257" s="24"/>
      <c r="TPV1257" s="24"/>
      <c r="TPW1257" s="24"/>
      <c r="TPX1257" s="24"/>
      <c r="TPY1257" s="24"/>
      <c r="TPZ1257" s="24"/>
      <c r="TQA1257" s="24"/>
      <c r="TQB1257" s="24"/>
      <c r="TQC1257" s="24"/>
      <c r="TQD1257" s="24"/>
      <c r="TQE1257" s="24"/>
      <c r="TQF1257" s="24"/>
      <c r="TQG1257" s="24"/>
      <c r="TQH1257" s="24"/>
      <c r="TQI1257" s="24"/>
      <c r="TQJ1257" s="24"/>
      <c r="TQK1257" s="24"/>
      <c r="TQL1257" s="24"/>
      <c r="TQM1257" s="24"/>
      <c r="TQN1257" s="24"/>
      <c r="TQO1257" s="24"/>
      <c r="TQP1257" s="24"/>
      <c r="TQQ1257" s="24"/>
      <c r="TQR1257" s="24"/>
      <c r="TQS1257" s="24"/>
      <c r="TQT1257" s="24"/>
      <c r="TQU1257" s="24"/>
      <c r="TQV1257" s="24"/>
      <c r="TQW1257" s="24"/>
      <c r="TQX1257" s="24"/>
      <c r="TQY1257" s="24"/>
      <c r="TQZ1257" s="24"/>
      <c r="TRA1257" s="24"/>
      <c r="TRB1257" s="24"/>
      <c r="TRC1257" s="24"/>
      <c r="TRD1257" s="24"/>
      <c r="TRE1257" s="24"/>
      <c r="TRF1257" s="24"/>
      <c r="TRG1257" s="24"/>
      <c r="TRH1257" s="24"/>
      <c r="TRI1257" s="24"/>
      <c r="TRJ1257" s="24"/>
      <c r="TRK1257" s="24"/>
      <c r="TRL1257" s="24"/>
      <c r="TRM1257" s="24"/>
      <c r="TRN1257" s="24"/>
      <c r="TRO1257" s="24"/>
      <c r="TRP1257" s="24"/>
      <c r="TRQ1257" s="24"/>
      <c r="TRR1257" s="24"/>
      <c r="TRS1257" s="24"/>
      <c r="TRT1257" s="24"/>
      <c r="TRU1257" s="24"/>
      <c r="TRV1257" s="24"/>
      <c r="TRW1257" s="24"/>
      <c r="TRX1257" s="24"/>
      <c r="TRY1257" s="24"/>
      <c r="TRZ1257" s="24"/>
      <c r="TSA1257" s="24"/>
      <c r="TSB1257" s="24"/>
      <c r="TSC1257" s="24"/>
      <c r="TSD1257" s="24"/>
      <c r="TSE1257" s="24"/>
      <c r="TSF1257" s="24"/>
      <c r="TSG1257" s="24"/>
      <c r="TSH1257" s="24"/>
      <c r="TSI1257" s="24"/>
      <c r="TSJ1257" s="24"/>
      <c r="TSK1257" s="24"/>
      <c r="TSL1257" s="24"/>
      <c r="TSM1257" s="24"/>
      <c r="TSN1257" s="24"/>
      <c r="TSO1257" s="24"/>
      <c r="TSP1257" s="24"/>
      <c r="TSQ1257" s="24"/>
      <c r="TSR1257" s="24"/>
      <c r="TSS1257" s="24"/>
      <c r="TST1257" s="24"/>
      <c r="TSU1257" s="24"/>
      <c r="TSV1257" s="24"/>
      <c r="TSW1257" s="24"/>
      <c r="TSX1257" s="24"/>
      <c r="TSY1257" s="24"/>
      <c r="TSZ1257" s="24"/>
      <c r="TTA1257" s="24"/>
      <c r="TTB1257" s="24"/>
      <c r="TTC1257" s="24"/>
      <c r="TTD1257" s="24"/>
      <c r="TTE1257" s="24"/>
      <c r="TTF1257" s="24"/>
      <c r="TTG1257" s="24"/>
      <c r="TTH1257" s="24"/>
      <c r="TTI1257" s="24"/>
      <c r="TTJ1257" s="24"/>
      <c r="TTK1257" s="24"/>
      <c r="TTL1257" s="24"/>
      <c r="TTM1257" s="24"/>
      <c r="TTN1257" s="24"/>
      <c r="TTO1257" s="24"/>
      <c r="TTP1257" s="24"/>
      <c r="TTQ1257" s="24"/>
      <c r="TTR1257" s="24"/>
      <c r="TTS1257" s="24"/>
      <c r="TTT1257" s="24"/>
      <c r="TTU1257" s="24"/>
      <c r="TTV1257" s="24"/>
      <c r="TTW1257" s="24"/>
      <c r="TTX1257" s="24"/>
      <c r="TTY1257" s="24"/>
      <c r="TTZ1257" s="24"/>
      <c r="TUA1257" s="24"/>
      <c r="TUB1257" s="24"/>
      <c r="TUC1257" s="24"/>
      <c r="TUD1257" s="24"/>
      <c r="TUE1257" s="24"/>
      <c r="TUF1257" s="24"/>
      <c r="TUG1257" s="24"/>
      <c r="TUH1257" s="24"/>
      <c r="TUI1257" s="24"/>
      <c r="TUJ1257" s="24"/>
      <c r="TUK1257" s="24"/>
      <c r="TUL1257" s="24"/>
      <c r="TUM1257" s="24"/>
      <c r="TUN1257" s="24"/>
      <c r="TUO1257" s="24"/>
      <c r="TUP1257" s="24"/>
      <c r="TUQ1257" s="24"/>
      <c r="TUR1257" s="24"/>
      <c r="TUS1257" s="24"/>
      <c r="TUT1257" s="24"/>
      <c r="TUU1257" s="24"/>
      <c r="TUV1257" s="24"/>
      <c r="TUW1257" s="24"/>
      <c r="TUX1257" s="24"/>
      <c r="TUY1257" s="24"/>
      <c r="TUZ1257" s="24"/>
      <c r="TVA1257" s="24"/>
      <c r="TVB1257" s="24"/>
      <c r="TVC1257" s="24"/>
      <c r="TVD1257" s="24"/>
      <c r="TVE1257" s="24"/>
      <c r="TVF1257" s="24"/>
      <c r="TVG1257" s="24"/>
      <c r="TVH1257" s="24"/>
      <c r="TVI1257" s="24"/>
      <c r="TVJ1257" s="24"/>
      <c r="TVK1257" s="24"/>
      <c r="TVL1257" s="24"/>
      <c r="TVM1257" s="24"/>
      <c r="TVN1257" s="24"/>
      <c r="TVO1257" s="24"/>
      <c r="TVP1257" s="24"/>
      <c r="TVQ1257" s="24"/>
      <c r="TVR1257" s="24"/>
      <c r="TVS1257" s="24"/>
      <c r="TVT1257" s="24"/>
      <c r="TVU1257" s="24"/>
      <c r="TVV1257" s="24"/>
      <c r="TVW1257" s="24"/>
      <c r="TVX1257" s="24"/>
      <c r="TVY1257" s="24"/>
      <c r="TVZ1257" s="24"/>
      <c r="TWA1257" s="24"/>
      <c r="TWB1257" s="24"/>
      <c r="TWC1257" s="24"/>
      <c r="TWD1257" s="24"/>
      <c r="TWE1257" s="24"/>
      <c r="TWF1257" s="24"/>
      <c r="TWG1257" s="24"/>
      <c r="TWH1257" s="24"/>
      <c r="TWI1257" s="24"/>
      <c r="TWJ1257" s="24"/>
      <c r="TWK1257" s="24"/>
      <c r="TWL1257" s="24"/>
      <c r="TWM1257" s="24"/>
      <c r="TWN1257" s="24"/>
      <c r="TWO1257" s="24"/>
      <c r="TWP1257" s="24"/>
      <c r="TWQ1257" s="24"/>
      <c r="TWR1257" s="24"/>
      <c r="TWS1257" s="24"/>
      <c r="TWT1257" s="24"/>
      <c r="TWU1257" s="24"/>
      <c r="TWV1257" s="24"/>
      <c r="TWW1257" s="24"/>
      <c r="TWX1257" s="24"/>
      <c r="TWY1257" s="24"/>
      <c r="TWZ1257" s="24"/>
      <c r="TXA1257" s="24"/>
      <c r="TXB1257" s="24"/>
      <c r="TXC1257" s="24"/>
      <c r="TXD1257" s="24"/>
      <c r="TXE1257" s="24"/>
      <c r="TXF1257" s="24"/>
      <c r="TXG1257" s="24"/>
      <c r="TXH1257" s="24"/>
      <c r="TXI1257" s="24"/>
      <c r="TXJ1257" s="24"/>
      <c r="TXK1257" s="24"/>
      <c r="TXL1257" s="24"/>
      <c r="TXM1257" s="24"/>
      <c r="TXN1257" s="24"/>
      <c r="TXO1257" s="24"/>
      <c r="TXP1257" s="24"/>
      <c r="TXQ1257" s="24"/>
      <c r="TXR1257" s="24"/>
      <c r="TXS1257" s="24"/>
      <c r="TXT1257" s="24"/>
      <c r="TXU1257" s="24"/>
      <c r="TXV1257" s="24"/>
      <c r="TXW1257" s="24"/>
      <c r="TXX1257" s="24"/>
      <c r="TXY1257" s="24"/>
      <c r="TXZ1257" s="24"/>
      <c r="TYA1257" s="24"/>
      <c r="TYB1257" s="24"/>
      <c r="TYC1257" s="24"/>
      <c r="TYD1257" s="24"/>
      <c r="TYE1257" s="24"/>
      <c r="TYF1257" s="24"/>
      <c r="TYG1257" s="24"/>
      <c r="TYH1257" s="24"/>
      <c r="TYI1257" s="24"/>
      <c r="TYJ1257" s="24"/>
      <c r="TYK1257" s="24"/>
      <c r="TYL1257" s="24"/>
      <c r="TYM1257" s="24"/>
      <c r="TYN1257" s="24"/>
      <c r="TYO1257" s="24"/>
      <c r="TYP1257" s="24"/>
      <c r="TYQ1257" s="24"/>
      <c r="TYR1257" s="24"/>
      <c r="TYS1257" s="24"/>
      <c r="TYT1257" s="24"/>
      <c r="TYU1257" s="24"/>
      <c r="TYV1257" s="24"/>
      <c r="TYW1257" s="24"/>
      <c r="TYX1257" s="24"/>
      <c r="TYY1257" s="24"/>
      <c r="TYZ1257" s="24"/>
      <c r="TZA1257" s="24"/>
      <c r="TZB1257" s="24"/>
      <c r="TZC1257" s="24"/>
      <c r="TZD1257" s="24"/>
      <c r="TZE1257" s="24"/>
      <c r="TZF1257" s="24"/>
      <c r="TZG1257" s="24"/>
      <c r="TZH1257" s="24"/>
      <c r="TZI1257" s="24"/>
      <c r="TZJ1257" s="24"/>
      <c r="TZK1257" s="24"/>
      <c r="TZL1257" s="24"/>
      <c r="TZM1257" s="24"/>
      <c r="TZN1257" s="24"/>
      <c r="TZO1257" s="24"/>
      <c r="TZP1257" s="24"/>
      <c r="TZQ1257" s="24"/>
      <c r="TZR1257" s="24"/>
      <c r="TZS1257" s="24"/>
      <c r="TZT1257" s="24"/>
      <c r="TZU1257" s="24"/>
      <c r="TZV1257" s="24"/>
      <c r="TZW1257" s="24"/>
      <c r="TZX1257" s="24"/>
      <c r="TZY1257" s="24"/>
      <c r="TZZ1257" s="24"/>
      <c r="UAA1257" s="24"/>
      <c r="UAB1257" s="24"/>
      <c r="UAC1257" s="24"/>
      <c r="UAD1257" s="24"/>
      <c r="UAE1257" s="24"/>
      <c r="UAF1257" s="24"/>
      <c r="UAG1257" s="24"/>
      <c r="UAH1257" s="24"/>
      <c r="UAI1257" s="24"/>
      <c r="UAJ1257" s="24"/>
      <c r="UAK1257" s="24"/>
      <c r="UAL1257" s="24"/>
      <c r="UAM1257" s="24"/>
      <c r="UAN1257" s="24"/>
      <c r="UAO1257" s="24"/>
      <c r="UAP1257" s="24"/>
      <c r="UAQ1257" s="24"/>
      <c r="UAR1257" s="24"/>
      <c r="UAS1257" s="24"/>
      <c r="UAT1257" s="24"/>
      <c r="UAU1257" s="24"/>
      <c r="UAV1257" s="24"/>
      <c r="UAW1257" s="24"/>
      <c r="UAX1257" s="24"/>
      <c r="UAY1257" s="24"/>
      <c r="UAZ1257" s="24"/>
      <c r="UBA1257" s="24"/>
      <c r="UBB1257" s="24"/>
      <c r="UBC1257" s="24"/>
      <c r="UBD1257" s="24"/>
      <c r="UBE1257" s="24"/>
      <c r="UBF1257" s="24"/>
      <c r="UBG1257" s="24"/>
      <c r="UBH1257" s="24"/>
      <c r="UBI1257" s="24"/>
      <c r="UBJ1257" s="24"/>
      <c r="UBK1257" s="24"/>
      <c r="UBL1257" s="24"/>
      <c r="UBM1257" s="24"/>
      <c r="UBN1257" s="24"/>
      <c r="UBO1257" s="24"/>
      <c r="UBP1257" s="24"/>
      <c r="UBQ1257" s="24"/>
      <c r="UBR1257" s="24"/>
      <c r="UBS1257" s="24"/>
      <c r="UBT1257" s="24"/>
      <c r="UBU1257" s="24"/>
      <c r="UBV1257" s="24"/>
      <c r="UBW1257" s="24"/>
      <c r="UBX1257" s="24"/>
      <c r="UBY1257" s="24"/>
      <c r="UBZ1257" s="24"/>
      <c r="UCA1257" s="24"/>
      <c r="UCB1257" s="24"/>
      <c r="UCC1257" s="24"/>
      <c r="UCD1257" s="24"/>
      <c r="UCE1257" s="24"/>
      <c r="UCF1257" s="24"/>
      <c r="UCG1257" s="24"/>
      <c r="UCH1257" s="24"/>
      <c r="UCI1257" s="24"/>
      <c r="UCJ1257" s="24"/>
      <c r="UCK1257" s="24"/>
      <c r="UCL1257" s="24"/>
      <c r="UCM1257" s="24"/>
      <c r="UCN1257" s="24"/>
      <c r="UCO1257" s="24"/>
      <c r="UCP1257" s="24"/>
      <c r="UCQ1257" s="24"/>
      <c r="UCR1257" s="24"/>
      <c r="UCS1257" s="24"/>
      <c r="UCT1257" s="24"/>
      <c r="UCU1257" s="24"/>
      <c r="UCV1257" s="24"/>
      <c r="UCW1257" s="24"/>
      <c r="UCX1257" s="24"/>
      <c r="UCY1257" s="24"/>
      <c r="UCZ1257" s="24"/>
      <c r="UDA1257" s="24"/>
      <c r="UDB1257" s="24"/>
      <c r="UDC1257" s="24"/>
      <c r="UDD1257" s="24"/>
      <c r="UDE1257" s="24"/>
      <c r="UDF1257" s="24"/>
      <c r="UDG1257" s="24"/>
      <c r="UDH1257" s="24"/>
      <c r="UDI1257" s="24"/>
      <c r="UDJ1257" s="24"/>
      <c r="UDK1257" s="24"/>
      <c r="UDL1257" s="24"/>
      <c r="UDM1257" s="24"/>
      <c r="UDN1257" s="24"/>
      <c r="UDO1257" s="24"/>
      <c r="UDP1257" s="24"/>
      <c r="UDQ1257" s="24"/>
      <c r="UDR1257" s="24"/>
      <c r="UDS1257" s="24"/>
      <c r="UDT1257" s="24"/>
      <c r="UDU1257" s="24"/>
      <c r="UDV1257" s="24"/>
      <c r="UDW1257" s="24"/>
      <c r="UDX1257" s="24"/>
      <c r="UDY1257" s="24"/>
      <c r="UDZ1257" s="24"/>
      <c r="UEA1257" s="24"/>
      <c r="UEB1257" s="24"/>
      <c r="UEC1257" s="24"/>
      <c r="UED1257" s="24"/>
      <c r="UEE1257" s="24"/>
      <c r="UEF1257" s="24"/>
      <c r="UEG1257" s="24"/>
      <c r="UEH1257" s="24"/>
      <c r="UEI1257" s="24"/>
      <c r="UEJ1257" s="24"/>
      <c r="UEK1257" s="24"/>
      <c r="UEL1257" s="24"/>
      <c r="UEM1257" s="24"/>
      <c r="UEN1257" s="24"/>
      <c r="UEO1257" s="24"/>
      <c r="UEP1257" s="24"/>
      <c r="UEQ1257" s="24"/>
      <c r="UER1257" s="24"/>
      <c r="UES1257" s="24"/>
      <c r="UET1257" s="24"/>
      <c r="UEU1257" s="24"/>
      <c r="UEV1257" s="24"/>
      <c r="UEW1257" s="24"/>
      <c r="UEX1257" s="24"/>
      <c r="UEY1257" s="24"/>
      <c r="UEZ1257" s="24"/>
      <c r="UFA1257" s="24"/>
      <c r="UFB1257" s="24"/>
      <c r="UFC1257" s="24"/>
      <c r="UFD1257" s="24"/>
      <c r="UFE1257" s="24"/>
      <c r="UFF1257" s="24"/>
      <c r="UFG1257" s="24"/>
      <c r="UFH1257" s="24"/>
      <c r="UFI1257" s="24"/>
      <c r="UFJ1257" s="24"/>
      <c r="UFK1257" s="24"/>
      <c r="UFL1257" s="24"/>
      <c r="UFM1257" s="24"/>
      <c r="UFN1257" s="24"/>
      <c r="UFO1257" s="24"/>
      <c r="UFP1257" s="24"/>
      <c r="UFQ1257" s="24"/>
      <c r="UFR1257" s="24"/>
      <c r="UFS1257" s="24"/>
      <c r="UFT1257" s="24"/>
      <c r="UFU1257" s="24"/>
      <c r="UFV1257" s="24"/>
      <c r="UFW1257" s="24"/>
      <c r="UFX1257" s="24"/>
      <c r="UFY1257" s="24"/>
      <c r="UFZ1257" s="24"/>
      <c r="UGA1257" s="24"/>
      <c r="UGB1257" s="24"/>
      <c r="UGC1257" s="24"/>
      <c r="UGD1257" s="24"/>
      <c r="UGE1257" s="24"/>
      <c r="UGF1257" s="24"/>
      <c r="UGG1257" s="24"/>
      <c r="UGH1257" s="24"/>
      <c r="UGI1257" s="24"/>
      <c r="UGJ1257" s="24"/>
      <c r="UGK1257" s="24"/>
      <c r="UGL1257" s="24"/>
      <c r="UGM1257" s="24"/>
      <c r="UGN1257" s="24"/>
      <c r="UGO1257" s="24"/>
      <c r="UGP1257" s="24"/>
      <c r="UGQ1257" s="24"/>
      <c r="UGR1257" s="24"/>
      <c r="UGS1257" s="24"/>
      <c r="UGT1257" s="24"/>
      <c r="UGU1257" s="24"/>
      <c r="UGV1257" s="24"/>
      <c r="UGW1257" s="24"/>
      <c r="UGX1257" s="24"/>
      <c r="UGY1257" s="24"/>
      <c r="UGZ1257" s="24"/>
      <c r="UHA1257" s="24"/>
      <c r="UHB1257" s="24"/>
      <c r="UHC1257" s="24"/>
      <c r="UHD1257" s="24"/>
      <c r="UHE1257" s="24"/>
      <c r="UHF1257" s="24"/>
      <c r="UHG1257" s="24"/>
      <c r="UHH1257" s="24"/>
      <c r="UHI1257" s="24"/>
      <c r="UHJ1257" s="24"/>
      <c r="UHK1257" s="24"/>
      <c r="UHL1257" s="24"/>
      <c r="UHM1257" s="24"/>
      <c r="UHN1257" s="24"/>
      <c r="UHO1257" s="24"/>
      <c r="UHP1257" s="24"/>
      <c r="UHQ1257" s="24"/>
      <c r="UHR1257" s="24"/>
      <c r="UHS1257" s="24"/>
      <c r="UHT1257" s="24"/>
      <c r="UHU1257" s="24"/>
      <c r="UHV1257" s="24"/>
      <c r="UHW1257" s="24"/>
      <c r="UHX1257" s="24"/>
      <c r="UHY1257" s="24"/>
      <c r="UHZ1257" s="24"/>
      <c r="UIA1257" s="24"/>
      <c r="UIB1257" s="24"/>
      <c r="UIC1257" s="24"/>
      <c r="UID1257" s="24"/>
      <c r="UIE1257" s="24"/>
      <c r="UIF1257" s="24"/>
      <c r="UIG1257" s="24"/>
      <c r="UIH1257" s="24"/>
      <c r="UII1257" s="24"/>
      <c r="UIJ1257" s="24"/>
      <c r="UIK1257" s="24"/>
      <c r="UIL1257" s="24"/>
      <c r="UIM1257" s="24"/>
      <c r="UIN1257" s="24"/>
      <c r="UIO1257" s="24"/>
      <c r="UIP1257" s="24"/>
      <c r="UIQ1257" s="24"/>
      <c r="UIR1257" s="24"/>
      <c r="UIS1257" s="24"/>
      <c r="UIT1257" s="24"/>
      <c r="UIU1257" s="24"/>
      <c r="UIV1257" s="24"/>
      <c r="UIW1257" s="24"/>
      <c r="UIX1257" s="24"/>
      <c r="UIY1257" s="24"/>
      <c r="UIZ1257" s="24"/>
      <c r="UJA1257" s="24"/>
      <c r="UJB1257" s="24"/>
      <c r="UJC1257" s="24"/>
      <c r="UJD1257" s="24"/>
      <c r="UJE1257" s="24"/>
      <c r="UJF1257" s="24"/>
      <c r="UJG1257" s="24"/>
      <c r="UJH1257" s="24"/>
      <c r="UJI1257" s="24"/>
      <c r="UJJ1257" s="24"/>
      <c r="UJK1257" s="24"/>
      <c r="UJL1257" s="24"/>
      <c r="UJM1257" s="24"/>
      <c r="UJN1257" s="24"/>
      <c r="UJO1257" s="24"/>
      <c r="UJP1257" s="24"/>
      <c r="UJQ1257" s="24"/>
      <c r="UJR1257" s="24"/>
      <c r="UJS1257" s="24"/>
      <c r="UJT1257" s="24"/>
      <c r="UJU1257" s="24"/>
      <c r="UJV1257" s="24"/>
      <c r="UJW1257" s="24"/>
      <c r="UJX1257" s="24"/>
      <c r="UJY1257" s="24"/>
      <c r="UJZ1257" s="24"/>
      <c r="UKA1257" s="24"/>
      <c r="UKB1257" s="24"/>
      <c r="UKC1257" s="24"/>
      <c r="UKD1257" s="24"/>
      <c r="UKE1257" s="24"/>
      <c r="UKF1257" s="24"/>
      <c r="UKG1257" s="24"/>
      <c r="UKH1257" s="24"/>
      <c r="UKI1257" s="24"/>
      <c r="UKJ1257" s="24"/>
      <c r="UKK1257" s="24"/>
      <c r="UKL1257" s="24"/>
      <c r="UKM1257" s="24"/>
      <c r="UKN1257" s="24"/>
      <c r="UKO1257" s="24"/>
      <c r="UKP1257" s="24"/>
      <c r="UKQ1257" s="24"/>
      <c r="UKR1257" s="24"/>
      <c r="UKS1257" s="24"/>
      <c r="UKT1257" s="24"/>
      <c r="UKU1257" s="24"/>
      <c r="UKV1257" s="24"/>
      <c r="UKW1257" s="24"/>
      <c r="UKX1257" s="24"/>
      <c r="UKY1257" s="24"/>
      <c r="UKZ1257" s="24"/>
      <c r="ULA1257" s="24"/>
      <c r="ULB1257" s="24"/>
      <c r="ULC1257" s="24"/>
      <c r="ULD1257" s="24"/>
      <c r="ULE1257" s="24"/>
      <c r="ULF1257" s="24"/>
      <c r="ULG1257" s="24"/>
      <c r="ULH1257" s="24"/>
      <c r="ULI1257" s="24"/>
      <c r="ULJ1257" s="24"/>
      <c r="ULK1257" s="24"/>
      <c r="ULL1257" s="24"/>
      <c r="ULM1257" s="24"/>
      <c r="ULN1257" s="24"/>
      <c r="ULO1257" s="24"/>
      <c r="ULP1257" s="24"/>
      <c r="ULQ1257" s="24"/>
      <c r="ULR1257" s="24"/>
      <c r="ULS1257" s="24"/>
      <c r="ULT1257" s="24"/>
      <c r="ULU1257" s="24"/>
      <c r="ULV1257" s="24"/>
      <c r="ULW1257" s="24"/>
      <c r="ULX1257" s="24"/>
      <c r="ULY1257" s="24"/>
      <c r="ULZ1257" s="24"/>
      <c r="UMA1257" s="24"/>
      <c r="UMB1257" s="24"/>
      <c r="UMC1257" s="24"/>
      <c r="UMD1257" s="24"/>
      <c r="UME1257" s="24"/>
      <c r="UMF1257" s="24"/>
      <c r="UMG1257" s="24"/>
      <c r="UMH1257" s="24"/>
      <c r="UMI1257" s="24"/>
      <c r="UMJ1257" s="24"/>
      <c r="UMK1257" s="24"/>
      <c r="UML1257" s="24"/>
      <c r="UMM1257" s="24"/>
      <c r="UMN1257" s="24"/>
      <c r="UMO1257" s="24"/>
      <c r="UMP1257" s="24"/>
      <c r="UMQ1257" s="24"/>
      <c r="UMR1257" s="24"/>
      <c r="UMS1257" s="24"/>
      <c r="UMT1257" s="24"/>
      <c r="UMU1257" s="24"/>
      <c r="UMV1257" s="24"/>
      <c r="UMW1257" s="24"/>
      <c r="UMX1257" s="24"/>
      <c r="UMY1257" s="24"/>
      <c r="UMZ1257" s="24"/>
      <c r="UNA1257" s="24"/>
      <c r="UNB1257" s="24"/>
      <c r="UNC1257" s="24"/>
      <c r="UND1257" s="24"/>
      <c r="UNE1257" s="24"/>
      <c r="UNF1257" s="24"/>
      <c r="UNG1257" s="24"/>
      <c r="UNH1257" s="24"/>
      <c r="UNI1257" s="24"/>
      <c r="UNJ1257" s="24"/>
      <c r="UNK1257" s="24"/>
      <c r="UNL1257" s="24"/>
      <c r="UNM1257" s="24"/>
      <c r="UNN1257" s="24"/>
      <c r="UNO1257" s="24"/>
      <c r="UNP1257" s="24"/>
      <c r="UNQ1257" s="24"/>
      <c r="UNR1257" s="24"/>
      <c r="UNS1257" s="24"/>
      <c r="UNT1257" s="24"/>
      <c r="UNU1257" s="24"/>
      <c r="UNV1257" s="24"/>
      <c r="UNW1257" s="24"/>
      <c r="UNX1257" s="24"/>
      <c r="UNY1257" s="24"/>
      <c r="UNZ1257" s="24"/>
      <c r="UOA1257" s="24"/>
      <c r="UOB1257" s="24"/>
      <c r="UOC1257" s="24"/>
      <c r="UOD1257" s="24"/>
      <c r="UOE1257" s="24"/>
      <c r="UOF1257" s="24"/>
      <c r="UOG1257" s="24"/>
      <c r="UOH1257" s="24"/>
      <c r="UOI1257" s="24"/>
      <c r="UOJ1257" s="24"/>
      <c r="UOK1257" s="24"/>
      <c r="UOL1257" s="24"/>
      <c r="UOM1257" s="24"/>
      <c r="UON1257" s="24"/>
      <c r="UOO1257" s="24"/>
      <c r="UOP1257" s="24"/>
      <c r="UOQ1257" s="24"/>
      <c r="UOR1257" s="24"/>
      <c r="UOS1257" s="24"/>
      <c r="UOT1257" s="24"/>
      <c r="UOU1257" s="24"/>
      <c r="UOV1257" s="24"/>
      <c r="UOW1257" s="24"/>
      <c r="UOX1257" s="24"/>
      <c r="UOY1257" s="24"/>
      <c r="UOZ1257" s="24"/>
      <c r="UPA1257" s="24"/>
      <c r="UPB1257" s="24"/>
      <c r="UPC1257" s="24"/>
      <c r="UPD1257" s="24"/>
      <c r="UPE1257" s="24"/>
      <c r="UPF1257" s="24"/>
      <c r="UPG1257" s="24"/>
      <c r="UPH1257" s="24"/>
      <c r="UPI1257" s="24"/>
      <c r="UPJ1257" s="24"/>
      <c r="UPK1257" s="24"/>
      <c r="UPL1257" s="24"/>
      <c r="UPM1257" s="24"/>
      <c r="UPN1257" s="24"/>
      <c r="UPO1257" s="24"/>
      <c r="UPP1257" s="24"/>
      <c r="UPQ1257" s="24"/>
      <c r="UPR1257" s="24"/>
      <c r="UPS1257" s="24"/>
      <c r="UPT1257" s="24"/>
      <c r="UPU1257" s="24"/>
      <c r="UPV1257" s="24"/>
      <c r="UPW1257" s="24"/>
      <c r="UPX1257" s="24"/>
      <c r="UPY1257" s="24"/>
      <c r="UPZ1257" s="24"/>
      <c r="UQA1257" s="24"/>
      <c r="UQB1257" s="24"/>
      <c r="UQC1257" s="24"/>
      <c r="UQD1257" s="24"/>
      <c r="UQE1257" s="24"/>
      <c r="UQF1257" s="24"/>
      <c r="UQG1257" s="24"/>
      <c r="UQH1257" s="24"/>
      <c r="UQI1257" s="24"/>
      <c r="UQJ1257" s="24"/>
      <c r="UQK1257" s="24"/>
      <c r="UQL1257" s="24"/>
      <c r="UQM1257" s="24"/>
      <c r="UQN1257" s="24"/>
      <c r="UQO1257" s="24"/>
      <c r="UQP1257" s="24"/>
      <c r="UQQ1257" s="24"/>
      <c r="UQR1257" s="24"/>
      <c r="UQS1257" s="24"/>
      <c r="UQT1257" s="24"/>
      <c r="UQU1257" s="24"/>
      <c r="UQV1257" s="24"/>
      <c r="UQW1257" s="24"/>
      <c r="UQX1257" s="24"/>
      <c r="UQY1257" s="24"/>
      <c r="UQZ1257" s="24"/>
      <c r="URA1257" s="24"/>
      <c r="URB1257" s="24"/>
      <c r="URC1257" s="24"/>
      <c r="URD1257" s="24"/>
      <c r="URE1257" s="24"/>
      <c r="URF1257" s="24"/>
      <c r="URG1257" s="24"/>
      <c r="URH1257" s="24"/>
      <c r="URI1257" s="24"/>
      <c r="URJ1257" s="24"/>
      <c r="URK1257" s="24"/>
      <c r="URL1257" s="24"/>
      <c r="URM1257" s="24"/>
      <c r="URN1257" s="24"/>
      <c r="URO1257" s="24"/>
      <c r="URP1257" s="24"/>
      <c r="URQ1257" s="24"/>
      <c r="URR1257" s="24"/>
      <c r="URS1257" s="24"/>
      <c r="URT1257" s="24"/>
      <c r="URU1257" s="24"/>
      <c r="URV1257" s="24"/>
      <c r="URW1257" s="24"/>
      <c r="URX1257" s="24"/>
      <c r="URY1257" s="24"/>
      <c r="URZ1257" s="24"/>
      <c r="USA1257" s="24"/>
      <c r="USB1257" s="24"/>
      <c r="USC1257" s="24"/>
      <c r="USD1257" s="24"/>
      <c r="USE1257" s="24"/>
      <c r="USF1257" s="24"/>
      <c r="USG1257" s="24"/>
      <c r="USH1257" s="24"/>
      <c r="USI1257" s="24"/>
      <c r="USJ1257" s="24"/>
      <c r="USK1257" s="24"/>
      <c r="USL1257" s="24"/>
      <c r="USM1257" s="24"/>
      <c r="USN1257" s="24"/>
      <c r="USO1257" s="24"/>
      <c r="USP1257" s="24"/>
      <c r="USQ1257" s="24"/>
      <c r="USR1257" s="24"/>
      <c r="USS1257" s="24"/>
      <c r="UST1257" s="24"/>
      <c r="USU1257" s="24"/>
      <c r="USV1257" s="24"/>
      <c r="USW1257" s="24"/>
      <c r="USX1257" s="24"/>
      <c r="USY1257" s="24"/>
      <c r="USZ1257" s="24"/>
      <c r="UTA1257" s="24"/>
      <c r="UTB1257" s="24"/>
      <c r="UTC1257" s="24"/>
      <c r="UTD1257" s="24"/>
      <c r="UTE1257" s="24"/>
      <c r="UTF1257" s="24"/>
      <c r="UTG1257" s="24"/>
      <c r="UTH1257" s="24"/>
      <c r="UTI1257" s="24"/>
      <c r="UTJ1257" s="24"/>
      <c r="UTK1257" s="24"/>
      <c r="UTL1257" s="24"/>
      <c r="UTM1257" s="24"/>
      <c r="UTN1257" s="24"/>
      <c r="UTO1257" s="24"/>
      <c r="UTP1257" s="24"/>
      <c r="UTQ1257" s="24"/>
      <c r="UTR1257" s="24"/>
      <c r="UTS1257" s="24"/>
      <c r="UTT1257" s="24"/>
      <c r="UTU1257" s="24"/>
      <c r="UTV1257" s="24"/>
      <c r="UTW1257" s="24"/>
      <c r="UTX1257" s="24"/>
      <c r="UTY1257" s="24"/>
      <c r="UTZ1257" s="24"/>
      <c r="UUA1257" s="24"/>
      <c r="UUB1257" s="24"/>
      <c r="UUC1257" s="24"/>
      <c r="UUD1257" s="24"/>
      <c r="UUE1257" s="24"/>
      <c r="UUF1257" s="24"/>
      <c r="UUG1257" s="24"/>
      <c r="UUH1257" s="24"/>
      <c r="UUI1257" s="24"/>
      <c r="UUJ1257" s="24"/>
      <c r="UUK1257" s="24"/>
      <c r="UUL1257" s="24"/>
      <c r="UUM1257" s="24"/>
      <c r="UUN1257" s="24"/>
      <c r="UUO1257" s="24"/>
      <c r="UUP1257" s="24"/>
      <c r="UUQ1257" s="24"/>
      <c r="UUR1257" s="24"/>
      <c r="UUS1257" s="24"/>
      <c r="UUT1257" s="24"/>
      <c r="UUU1257" s="24"/>
      <c r="UUV1257" s="24"/>
      <c r="UUW1257" s="24"/>
      <c r="UUX1257" s="24"/>
      <c r="UUY1257" s="24"/>
      <c r="UUZ1257" s="24"/>
      <c r="UVA1257" s="24"/>
      <c r="UVB1257" s="24"/>
      <c r="UVC1257" s="24"/>
      <c r="UVD1257" s="24"/>
      <c r="UVE1257" s="24"/>
      <c r="UVF1257" s="24"/>
      <c r="UVG1257" s="24"/>
      <c r="UVH1257" s="24"/>
      <c r="UVI1257" s="24"/>
      <c r="UVJ1257" s="24"/>
      <c r="UVK1257" s="24"/>
      <c r="UVL1257" s="24"/>
      <c r="UVM1257" s="24"/>
      <c r="UVN1257" s="24"/>
      <c r="UVO1257" s="24"/>
      <c r="UVP1257" s="24"/>
      <c r="UVQ1257" s="24"/>
      <c r="UVR1257" s="24"/>
      <c r="UVS1257" s="24"/>
      <c r="UVT1257" s="24"/>
      <c r="UVU1257" s="24"/>
      <c r="UVV1257" s="24"/>
      <c r="UVW1257" s="24"/>
      <c r="UVX1257" s="24"/>
      <c r="UVY1257" s="24"/>
      <c r="UVZ1257" s="24"/>
      <c r="UWA1257" s="24"/>
      <c r="UWB1257" s="24"/>
      <c r="UWC1257" s="24"/>
      <c r="UWD1257" s="24"/>
      <c r="UWE1257" s="24"/>
      <c r="UWF1257" s="24"/>
      <c r="UWG1257" s="24"/>
      <c r="UWH1257" s="24"/>
      <c r="UWI1257" s="24"/>
      <c r="UWJ1257" s="24"/>
      <c r="UWK1257" s="24"/>
      <c r="UWL1257" s="24"/>
      <c r="UWM1257" s="24"/>
      <c r="UWN1257" s="24"/>
      <c r="UWO1257" s="24"/>
      <c r="UWP1257" s="24"/>
      <c r="UWQ1257" s="24"/>
      <c r="UWR1257" s="24"/>
      <c r="UWS1257" s="24"/>
      <c r="UWT1257" s="24"/>
      <c r="UWU1257" s="24"/>
      <c r="UWV1257" s="24"/>
      <c r="UWW1257" s="24"/>
      <c r="UWX1257" s="24"/>
      <c r="UWY1257" s="24"/>
      <c r="UWZ1257" s="24"/>
      <c r="UXA1257" s="24"/>
      <c r="UXB1257" s="24"/>
      <c r="UXC1257" s="24"/>
      <c r="UXD1257" s="24"/>
      <c r="UXE1257" s="24"/>
      <c r="UXF1257" s="24"/>
      <c r="UXG1257" s="24"/>
      <c r="UXH1257" s="24"/>
      <c r="UXI1257" s="24"/>
      <c r="UXJ1257" s="24"/>
      <c r="UXK1257" s="24"/>
      <c r="UXL1257" s="24"/>
      <c r="UXM1257" s="24"/>
      <c r="UXN1257" s="24"/>
      <c r="UXO1257" s="24"/>
      <c r="UXP1257" s="24"/>
      <c r="UXQ1257" s="24"/>
      <c r="UXR1257" s="24"/>
      <c r="UXS1257" s="24"/>
      <c r="UXT1257" s="24"/>
      <c r="UXU1257" s="24"/>
      <c r="UXV1257" s="24"/>
      <c r="UXW1257" s="24"/>
      <c r="UXX1257" s="24"/>
      <c r="UXY1257" s="24"/>
      <c r="UXZ1257" s="24"/>
      <c r="UYA1257" s="24"/>
      <c r="UYB1257" s="24"/>
      <c r="UYC1257" s="24"/>
      <c r="UYD1257" s="24"/>
      <c r="UYE1257" s="24"/>
      <c r="UYF1257" s="24"/>
      <c r="UYG1257" s="24"/>
      <c r="UYH1257" s="24"/>
      <c r="UYI1257" s="24"/>
      <c r="UYJ1257" s="24"/>
      <c r="UYK1257" s="24"/>
      <c r="UYL1257" s="24"/>
      <c r="UYM1257" s="24"/>
      <c r="UYN1257" s="24"/>
      <c r="UYO1257" s="24"/>
      <c r="UYP1257" s="24"/>
      <c r="UYQ1257" s="24"/>
      <c r="UYR1257" s="24"/>
      <c r="UYS1257" s="24"/>
      <c r="UYT1257" s="24"/>
      <c r="UYU1257" s="24"/>
      <c r="UYV1257" s="24"/>
      <c r="UYW1257" s="24"/>
      <c r="UYX1257" s="24"/>
      <c r="UYY1257" s="24"/>
      <c r="UYZ1257" s="24"/>
      <c r="UZA1257" s="24"/>
      <c r="UZB1257" s="24"/>
      <c r="UZC1257" s="24"/>
      <c r="UZD1257" s="24"/>
      <c r="UZE1257" s="24"/>
      <c r="UZF1257" s="24"/>
      <c r="UZG1257" s="24"/>
      <c r="UZH1257" s="24"/>
      <c r="UZI1257" s="24"/>
      <c r="UZJ1257" s="24"/>
      <c r="UZK1257" s="24"/>
      <c r="UZL1257" s="24"/>
      <c r="UZM1257" s="24"/>
      <c r="UZN1257" s="24"/>
      <c r="UZO1257" s="24"/>
      <c r="UZP1257" s="24"/>
      <c r="UZQ1257" s="24"/>
      <c r="UZR1257" s="24"/>
      <c r="UZS1257" s="24"/>
      <c r="UZT1257" s="24"/>
      <c r="UZU1257" s="24"/>
      <c r="UZV1257" s="24"/>
      <c r="UZW1257" s="24"/>
      <c r="UZX1257" s="24"/>
      <c r="UZY1257" s="24"/>
      <c r="UZZ1257" s="24"/>
      <c r="VAA1257" s="24"/>
      <c r="VAB1257" s="24"/>
      <c r="VAC1257" s="24"/>
      <c r="VAD1257" s="24"/>
      <c r="VAE1257" s="24"/>
      <c r="VAF1257" s="24"/>
      <c r="VAG1257" s="24"/>
      <c r="VAH1257" s="24"/>
      <c r="VAI1257" s="24"/>
      <c r="VAJ1257" s="24"/>
      <c r="VAK1257" s="24"/>
      <c r="VAL1257" s="24"/>
      <c r="VAM1257" s="24"/>
      <c r="VAN1257" s="24"/>
      <c r="VAO1257" s="24"/>
      <c r="VAP1257" s="24"/>
      <c r="VAQ1257" s="24"/>
      <c r="VAR1257" s="24"/>
      <c r="VAS1257" s="24"/>
      <c r="VAT1257" s="24"/>
      <c r="VAU1257" s="24"/>
      <c r="VAV1257" s="24"/>
      <c r="VAW1257" s="24"/>
      <c r="VAX1257" s="24"/>
      <c r="VAY1257" s="24"/>
      <c r="VAZ1257" s="24"/>
      <c r="VBA1257" s="24"/>
      <c r="VBB1257" s="24"/>
      <c r="VBC1257" s="24"/>
      <c r="VBD1257" s="24"/>
      <c r="VBE1257" s="24"/>
      <c r="VBF1257" s="24"/>
      <c r="VBG1257" s="24"/>
      <c r="VBH1257" s="24"/>
      <c r="VBI1257" s="24"/>
      <c r="VBJ1257" s="24"/>
      <c r="VBK1257" s="24"/>
      <c r="VBL1257" s="24"/>
      <c r="VBM1257" s="24"/>
      <c r="VBN1257" s="24"/>
      <c r="VBO1257" s="24"/>
      <c r="VBP1257" s="24"/>
      <c r="VBQ1257" s="24"/>
      <c r="VBR1257" s="24"/>
      <c r="VBS1257" s="24"/>
      <c r="VBT1257" s="24"/>
      <c r="VBU1257" s="24"/>
      <c r="VBV1257" s="24"/>
      <c r="VBW1257" s="24"/>
      <c r="VBX1257" s="24"/>
      <c r="VBY1257" s="24"/>
      <c r="VBZ1257" s="24"/>
      <c r="VCA1257" s="24"/>
      <c r="VCB1257" s="24"/>
      <c r="VCC1257" s="24"/>
      <c r="VCD1257" s="24"/>
      <c r="VCE1257" s="24"/>
      <c r="VCF1257" s="24"/>
      <c r="VCG1257" s="24"/>
      <c r="VCH1257" s="24"/>
      <c r="VCI1257" s="24"/>
      <c r="VCJ1257" s="24"/>
      <c r="VCK1257" s="24"/>
      <c r="VCL1257" s="24"/>
      <c r="VCM1257" s="24"/>
      <c r="VCN1257" s="24"/>
      <c r="VCO1257" s="24"/>
      <c r="VCP1257" s="24"/>
      <c r="VCQ1257" s="24"/>
      <c r="VCR1257" s="24"/>
      <c r="VCS1257" s="24"/>
      <c r="VCT1257" s="24"/>
      <c r="VCU1257" s="24"/>
      <c r="VCV1257" s="24"/>
      <c r="VCW1257" s="24"/>
      <c r="VCX1257" s="24"/>
      <c r="VCY1257" s="24"/>
      <c r="VCZ1257" s="24"/>
      <c r="VDA1257" s="24"/>
      <c r="VDB1257" s="24"/>
      <c r="VDC1257" s="24"/>
      <c r="VDD1257" s="24"/>
      <c r="VDE1257" s="24"/>
      <c r="VDF1257" s="24"/>
      <c r="VDG1257" s="24"/>
      <c r="VDH1257" s="24"/>
      <c r="VDI1257" s="24"/>
      <c r="VDJ1257" s="24"/>
      <c r="VDK1257" s="24"/>
      <c r="VDL1257" s="24"/>
      <c r="VDM1257" s="24"/>
      <c r="VDN1257" s="24"/>
      <c r="VDO1257" s="24"/>
      <c r="VDP1257" s="24"/>
      <c r="VDQ1257" s="24"/>
      <c r="VDR1257" s="24"/>
      <c r="VDS1257" s="24"/>
      <c r="VDT1257" s="24"/>
      <c r="VDU1257" s="24"/>
      <c r="VDV1257" s="24"/>
      <c r="VDW1257" s="24"/>
      <c r="VDX1257" s="24"/>
      <c r="VDY1257" s="24"/>
      <c r="VDZ1257" s="24"/>
      <c r="VEA1257" s="24"/>
      <c r="VEB1257" s="24"/>
      <c r="VEC1257" s="24"/>
      <c r="VED1257" s="24"/>
      <c r="VEE1257" s="24"/>
      <c r="VEF1257" s="24"/>
      <c r="VEG1257" s="24"/>
      <c r="VEH1257" s="24"/>
      <c r="VEI1257" s="24"/>
      <c r="VEJ1257" s="24"/>
      <c r="VEK1257" s="24"/>
      <c r="VEL1257" s="24"/>
      <c r="VEM1257" s="24"/>
      <c r="VEN1257" s="24"/>
      <c r="VEO1257" s="24"/>
      <c r="VEP1257" s="24"/>
      <c r="VEQ1257" s="24"/>
      <c r="VER1257" s="24"/>
      <c r="VES1257" s="24"/>
      <c r="VET1257" s="24"/>
      <c r="VEU1257" s="24"/>
      <c r="VEV1257" s="24"/>
      <c r="VEW1257" s="24"/>
      <c r="VEX1257" s="24"/>
      <c r="VEY1257" s="24"/>
      <c r="VEZ1257" s="24"/>
      <c r="VFA1257" s="24"/>
      <c r="VFB1257" s="24"/>
      <c r="VFC1257" s="24"/>
      <c r="VFD1257" s="24"/>
      <c r="VFE1257" s="24"/>
      <c r="VFF1257" s="24"/>
      <c r="VFG1257" s="24"/>
      <c r="VFH1257" s="24"/>
      <c r="VFI1257" s="24"/>
      <c r="VFJ1257" s="24"/>
      <c r="VFK1257" s="24"/>
      <c r="VFL1257" s="24"/>
      <c r="VFM1257" s="24"/>
      <c r="VFN1257" s="24"/>
      <c r="VFO1257" s="24"/>
      <c r="VFP1257" s="24"/>
      <c r="VFQ1257" s="24"/>
      <c r="VFR1257" s="24"/>
      <c r="VFS1257" s="24"/>
      <c r="VFT1257" s="24"/>
      <c r="VFU1257" s="24"/>
      <c r="VFV1257" s="24"/>
      <c r="VFW1257" s="24"/>
      <c r="VFX1257" s="24"/>
      <c r="VFY1257" s="24"/>
      <c r="VFZ1257" s="24"/>
      <c r="VGA1257" s="24"/>
      <c r="VGB1257" s="24"/>
      <c r="VGC1257" s="24"/>
      <c r="VGD1257" s="24"/>
      <c r="VGE1257" s="24"/>
      <c r="VGF1257" s="24"/>
      <c r="VGG1257" s="24"/>
      <c r="VGH1257" s="24"/>
      <c r="VGI1257" s="24"/>
      <c r="VGJ1257" s="24"/>
      <c r="VGK1257" s="24"/>
      <c r="VGL1257" s="24"/>
      <c r="VGM1257" s="24"/>
      <c r="VGN1257" s="24"/>
      <c r="VGO1257" s="24"/>
      <c r="VGP1257" s="24"/>
      <c r="VGQ1257" s="24"/>
      <c r="VGR1257" s="24"/>
      <c r="VGS1257" s="24"/>
      <c r="VGT1257" s="24"/>
      <c r="VGU1257" s="24"/>
      <c r="VGV1257" s="24"/>
      <c r="VGW1257" s="24"/>
      <c r="VGX1257" s="24"/>
      <c r="VGY1257" s="24"/>
      <c r="VGZ1257" s="24"/>
      <c r="VHA1257" s="24"/>
      <c r="VHB1257" s="24"/>
      <c r="VHC1257" s="24"/>
      <c r="VHD1257" s="24"/>
      <c r="VHE1257" s="24"/>
      <c r="VHF1257" s="24"/>
      <c r="VHG1257" s="24"/>
      <c r="VHH1257" s="24"/>
      <c r="VHI1257" s="24"/>
      <c r="VHJ1257" s="24"/>
      <c r="VHK1257" s="24"/>
      <c r="VHL1257" s="24"/>
      <c r="VHM1257" s="24"/>
      <c r="VHN1257" s="24"/>
      <c r="VHO1257" s="24"/>
      <c r="VHP1257" s="24"/>
      <c r="VHQ1257" s="24"/>
      <c r="VHR1257" s="24"/>
      <c r="VHS1257" s="24"/>
      <c r="VHT1257" s="24"/>
      <c r="VHU1257" s="24"/>
      <c r="VHV1257" s="24"/>
      <c r="VHW1257" s="24"/>
      <c r="VHX1257" s="24"/>
      <c r="VHY1257" s="24"/>
      <c r="VHZ1257" s="24"/>
      <c r="VIA1257" s="24"/>
      <c r="VIB1257" s="24"/>
      <c r="VIC1257" s="24"/>
      <c r="VID1257" s="24"/>
      <c r="VIE1257" s="24"/>
      <c r="VIF1257" s="24"/>
      <c r="VIG1257" s="24"/>
      <c r="VIH1257" s="24"/>
      <c r="VII1257" s="24"/>
      <c r="VIJ1257" s="24"/>
      <c r="VIK1257" s="24"/>
      <c r="VIL1257" s="24"/>
      <c r="VIM1257" s="24"/>
      <c r="VIN1257" s="24"/>
      <c r="VIO1257" s="24"/>
      <c r="VIP1257" s="24"/>
      <c r="VIQ1257" s="24"/>
      <c r="VIR1257" s="24"/>
      <c r="VIS1257" s="24"/>
      <c r="VIT1257" s="24"/>
      <c r="VIU1257" s="24"/>
      <c r="VIV1257" s="24"/>
      <c r="VIW1257" s="24"/>
      <c r="VIX1257" s="24"/>
      <c r="VIY1257" s="24"/>
      <c r="VIZ1257" s="24"/>
      <c r="VJA1257" s="24"/>
      <c r="VJB1257" s="24"/>
      <c r="VJC1257" s="24"/>
      <c r="VJD1257" s="24"/>
      <c r="VJE1257" s="24"/>
      <c r="VJF1257" s="24"/>
      <c r="VJG1257" s="24"/>
      <c r="VJH1257" s="24"/>
      <c r="VJI1257" s="24"/>
      <c r="VJJ1257" s="24"/>
      <c r="VJK1257" s="24"/>
      <c r="VJL1257" s="24"/>
      <c r="VJM1257" s="24"/>
      <c r="VJN1257" s="24"/>
      <c r="VJO1257" s="24"/>
      <c r="VJP1257" s="24"/>
      <c r="VJQ1257" s="24"/>
      <c r="VJR1257" s="24"/>
      <c r="VJS1257" s="24"/>
      <c r="VJT1257" s="24"/>
      <c r="VJU1257" s="24"/>
      <c r="VJV1257" s="24"/>
      <c r="VJW1257" s="24"/>
      <c r="VJX1257" s="24"/>
      <c r="VJY1257" s="24"/>
      <c r="VJZ1257" s="24"/>
      <c r="VKA1257" s="24"/>
      <c r="VKB1257" s="24"/>
      <c r="VKC1257" s="24"/>
      <c r="VKD1257" s="24"/>
      <c r="VKE1257" s="24"/>
      <c r="VKF1257" s="24"/>
      <c r="VKG1257" s="24"/>
      <c r="VKH1257" s="24"/>
      <c r="VKI1257" s="24"/>
      <c r="VKJ1257" s="24"/>
      <c r="VKK1257" s="24"/>
      <c r="VKL1257" s="24"/>
      <c r="VKM1257" s="24"/>
      <c r="VKN1257" s="24"/>
      <c r="VKO1257" s="24"/>
      <c r="VKP1257" s="24"/>
      <c r="VKQ1257" s="24"/>
      <c r="VKR1257" s="24"/>
      <c r="VKS1257" s="24"/>
      <c r="VKT1257" s="24"/>
      <c r="VKU1257" s="24"/>
      <c r="VKV1257" s="24"/>
      <c r="VKW1257" s="24"/>
      <c r="VKX1257" s="24"/>
      <c r="VKY1257" s="24"/>
      <c r="VKZ1257" s="24"/>
      <c r="VLA1257" s="24"/>
      <c r="VLB1257" s="24"/>
      <c r="VLC1257" s="24"/>
      <c r="VLD1257" s="24"/>
      <c r="VLE1257" s="24"/>
      <c r="VLF1257" s="24"/>
      <c r="VLG1257" s="24"/>
      <c r="VLH1257" s="24"/>
      <c r="VLI1257" s="24"/>
      <c r="VLJ1257" s="24"/>
      <c r="VLK1257" s="24"/>
      <c r="VLL1257" s="24"/>
      <c r="VLM1257" s="24"/>
      <c r="VLN1257" s="24"/>
      <c r="VLO1257" s="24"/>
      <c r="VLP1257" s="24"/>
      <c r="VLQ1257" s="24"/>
      <c r="VLR1257" s="24"/>
      <c r="VLS1257" s="24"/>
      <c r="VLT1257" s="24"/>
      <c r="VLU1257" s="24"/>
      <c r="VLV1257" s="24"/>
      <c r="VLW1257" s="24"/>
      <c r="VLX1257" s="24"/>
      <c r="VLY1257" s="24"/>
      <c r="VLZ1257" s="24"/>
      <c r="VMA1257" s="24"/>
      <c r="VMB1257" s="24"/>
      <c r="VMC1257" s="24"/>
      <c r="VMD1257" s="24"/>
      <c r="VME1257" s="24"/>
      <c r="VMF1257" s="24"/>
      <c r="VMG1257" s="24"/>
      <c r="VMH1257" s="24"/>
      <c r="VMI1257" s="24"/>
      <c r="VMJ1257" s="24"/>
      <c r="VMK1257" s="24"/>
      <c r="VML1257" s="24"/>
      <c r="VMM1257" s="24"/>
      <c r="VMN1257" s="24"/>
      <c r="VMO1257" s="24"/>
      <c r="VMP1257" s="24"/>
      <c r="VMQ1257" s="24"/>
      <c r="VMR1257" s="24"/>
      <c r="VMS1257" s="24"/>
      <c r="VMT1257" s="24"/>
      <c r="VMU1257" s="24"/>
      <c r="VMV1257" s="24"/>
      <c r="VMW1257" s="24"/>
      <c r="VMX1257" s="24"/>
      <c r="VMY1257" s="24"/>
      <c r="VMZ1257" s="24"/>
      <c r="VNA1257" s="24"/>
      <c r="VNB1257" s="24"/>
      <c r="VNC1257" s="24"/>
      <c r="VND1257" s="24"/>
      <c r="VNE1257" s="24"/>
      <c r="VNF1257" s="24"/>
      <c r="VNG1257" s="24"/>
      <c r="VNH1257" s="24"/>
      <c r="VNI1257" s="24"/>
      <c r="VNJ1257" s="24"/>
      <c r="VNK1257" s="24"/>
      <c r="VNL1257" s="24"/>
      <c r="VNM1257" s="24"/>
      <c r="VNN1257" s="24"/>
      <c r="VNO1257" s="24"/>
      <c r="VNP1257" s="24"/>
      <c r="VNQ1257" s="24"/>
      <c r="VNR1257" s="24"/>
      <c r="VNS1257" s="24"/>
      <c r="VNT1257" s="24"/>
      <c r="VNU1257" s="24"/>
      <c r="VNV1257" s="24"/>
      <c r="VNW1257" s="24"/>
      <c r="VNX1257" s="24"/>
      <c r="VNY1257" s="24"/>
      <c r="VNZ1257" s="24"/>
      <c r="VOA1257" s="24"/>
      <c r="VOB1257" s="24"/>
      <c r="VOC1257" s="24"/>
      <c r="VOD1257" s="24"/>
      <c r="VOE1257" s="24"/>
      <c r="VOF1257" s="24"/>
      <c r="VOG1257" s="24"/>
      <c r="VOH1257" s="24"/>
      <c r="VOI1257" s="24"/>
      <c r="VOJ1257" s="24"/>
      <c r="VOK1257" s="24"/>
      <c r="VOL1257" s="24"/>
      <c r="VOM1257" s="24"/>
      <c r="VON1257" s="24"/>
      <c r="VOO1257" s="24"/>
      <c r="VOP1257" s="24"/>
      <c r="VOQ1257" s="24"/>
      <c r="VOR1257" s="24"/>
      <c r="VOS1257" s="24"/>
      <c r="VOT1257" s="24"/>
      <c r="VOU1257" s="24"/>
      <c r="VOV1257" s="24"/>
      <c r="VOW1257" s="24"/>
      <c r="VOX1257" s="24"/>
      <c r="VOY1257" s="24"/>
      <c r="VOZ1257" s="24"/>
      <c r="VPA1257" s="24"/>
      <c r="VPB1257" s="24"/>
      <c r="VPC1257" s="24"/>
      <c r="VPD1257" s="24"/>
      <c r="VPE1257" s="24"/>
      <c r="VPF1257" s="24"/>
      <c r="VPG1257" s="24"/>
      <c r="VPH1257" s="24"/>
      <c r="VPI1257" s="24"/>
      <c r="VPJ1257" s="24"/>
      <c r="VPK1257" s="24"/>
      <c r="VPL1257" s="24"/>
      <c r="VPM1257" s="24"/>
      <c r="VPN1257" s="24"/>
      <c r="VPO1257" s="24"/>
      <c r="VPP1257" s="24"/>
      <c r="VPQ1257" s="24"/>
      <c r="VPR1257" s="24"/>
      <c r="VPS1257" s="24"/>
      <c r="VPT1257" s="24"/>
      <c r="VPU1257" s="24"/>
      <c r="VPV1257" s="24"/>
      <c r="VPW1257" s="24"/>
      <c r="VPX1257" s="24"/>
      <c r="VPY1257" s="24"/>
      <c r="VPZ1257" s="24"/>
      <c r="VQA1257" s="24"/>
      <c r="VQB1257" s="24"/>
      <c r="VQC1257" s="24"/>
      <c r="VQD1257" s="24"/>
      <c r="VQE1257" s="24"/>
      <c r="VQF1257" s="24"/>
      <c r="VQG1257" s="24"/>
      <c r="VQH1257" s="24"/>
      <c r="VQI1257" s="24"/>
      <c r="VQJ1257" s="24"/>
      <c r="VQK1257" s="24"/>
      <c r="VQL1257" s="24"/>
      <c r="VQM1257" s="24"/>
      <c r="VQN1257" s="24"/>
      <c r="VQO1257" s="24"/>
      <c r="VQP1257" s="24"/>
      <c r="VQQ1257" s="24"/>
      <c r="VQR1257" s="24"/>
      <c r="VQS1257" s="24"/>
      <c r="VQT1257" s="24"/>
      <c r="VQU1257" s="24"/>
      <c r="VQV1257" s="24"/>
      <c r="VQW1257" s="24"/>
      <c r="VQX1257" s="24"/>
      <c r="VQY1257" s="24"/>
      <c r="VQZ1257" s="24"/>
      <c r="VRA1257" s="24"/>
      <c r="VRB1257" s="24"/>
      <c r="VRC1257" s="24"/>
      <c r="VRD1257" s="24"/>
      <c r="VRE1257" s="24"/>
      <c r="VRF1257" s="24"/>
      <c r="VRG1257" s="24"/>
      <c r="VRH1257" s="24"/>
      <c r="VRI1257" s="24"/>
      <c r="VRJ1257" s="24"/>
      <c r="VRK1257" s="24"/>
      <c r="VRL1257" s="24"/>
      <c r="VRM1257" s="24"/>
      <c r="VRN1257" s="24"/>
      <c r="VRO1257" s="24"/>
      <c r="VRP1257" s="24"/>
      <c r="VRQ1257" s="24"/>
      <c r="VRR1257" s="24"/>
      <c r="VRS1257" s="24"/>
      <c r="VRT1257" s="24"/>
      <c r="VRU1257" s="24"/>
      <c r="VRV1257" s="24"/>
      <c r="VRW1257" s="24"/>
      <c r="VRX1257" s="24"/>
      <c r="VRY1257" s="24"/>
      <c r="VRZ1257" s="24"/>
      <c r="VSA1257" s="24"/>
      <c r="VSB1257" s="24"/>
      <c r="VSC1257" s="24"/>
      <c r="VSD1257" s="24"/>
      <c r="VSE1257" s="24"/>
      <c r="VSF1257" s="24"/>
      <c r="VSG1257" s="24"/>
      <c r="VSH1257" s="24"/>
      <c r="VSI1257" s="24"/>
      <c r="VSJ1257" s="24"/>
      <c r="VSK1257" s="24"/>
      <c r="VSL1257" s="24"/>
      <c r="VSM1257" s="24"/>
      <c r="VSN1257" s="24"/>
      <c r="VSO1257" s="24"/>
      <c r="VSP1257" s="24"/>
      <c r="VSQ1257" s="24"/>
      <c r="VSR1257" s="24"/>
      <c r="VSS1257" s="24"/>
      <c r="VST1257" s="24"/>
      <c r="VSU1257" s="24"/>
      <c r="VSV1257" s="24"/>
      <c r="VSW1257" s="24"/>
      <c r="VSX1257" s="24"/>
      <c r="VSY1257" s="24"/>
      <c r="VSZ1257" s="24"/>
      <c r="VTA1257" s="24"/>
      <c r="VTB1257" s="24"/>
      <c r="VTC1257" s="24"/>
      <c r="VTD1257" s="24"/>
      <c r="VTE1257" s="24"/>
      <c r="VTF1257" s="24"/>
      <c r="VTG1257" s="24"/>
      <c r="VTH1257" s="24"/>
      <c r="VTI1257" s="24"/>
      <c r="VTJ1257" s="24"/>
      <c r="VTK1257" s="24"/>
      <c r="VTL1257" s="24"/>
      <c r="VTM1257" s="24"/>
      <c r="VTN1257" s="24"/>
      <c r="VTO1257" s="24"/>
      <c r="VTP1257" s="24"/>
      <c r="VTQ1257" s="24"/>
      <c r="VTR1257" s="24"/>
      <c r="VTS1257" s="24"/>
      <c r="VTT1257" s="24"/>
      <c r="VTU1257" s="24"/>
      <c r="VTV1257" s="24"/>
      <c r="VTW1257" s="24"/>
      <c r="VTX1257" s="24"/>
      <c r="VTY1257" s="24"/>
      <c r="VTZ1257" s="24"/>
      <c r="VUA1257" s="24"/>
      <c r="VUB1257" s="24"/>
      <c r="VUC1257" s="24"/>
      <c r="VUD1257" s="24"/>
      <c r="VUE1257" s="24"/>
      <c r="VUF1257" s="24"/>
      <c r="VUG1257" s="24"/>
      <c r="VUH1257" s="24"/>
      <c r="VUI1257" s="24"/>
      <c r="VUJ1257" s="24"/>
      <c r="VUK1257" s="24"/>
      <c r="VUL1257" s="24"/>
      <c r="VUM1257" s="24"/>
      <c r="VUN1257" s="24"/>
      <c r="VUO1257" s="24"/>
      <c r="VUP1257" s="24"/>
      <c r="VUQ1257" s="24"/>
      <c r="VUR1257" s="24"/>
      <c r="VUS1257" s="24"/>
      <c r="VUT1257" s="24"/>
      <c r="VUU1257" s="24"/>
      <c r="VUV1257" s="24"/>
      <c r="VUW1257" s="24"/>
      <c r="VUX1257" s="24"/>
      <c r="VUY1257" s="24"/>
      <c r="VUZ1257" s="24"/>
      <c r="VVA1257" s="24"/>
      <c r="VVB1257" s="24"/>
      <c r="VVC1257" s="24"/>
      <c r="VVD1257" s="24"/>
      <c r="VVE1257" s="24"/>
      <c r="VVF1257" s="24"/>
      <c r="VVG1257" s="24"/>
      <c r="VVH1257" s="24"/>
      <c r="VVI1257" s="24"/>
      <c r="VVJ1257" s="24"/>
      <c r="VVK1257" s="24"/>
      <c r="VVL1257" s="24"/>
      <c r="VVM1257" s="24"/>
      <c r="VVN1257" s="24"/>
      <c r="VVO1257" s="24"/>
      <c r="VVP1257" s="24"/>
      <c r="VVQ1257" s="24"/>
      <c r="VVR1257" s="24"/>
      <c r="VVS1257" s="24"/>
      <c r="VVT1257" s="24"/>
      <c r="VVU1257" s="24"/>
      <c r="VVV1257" s="24"/>
      <c r="VVW1257" s="24"/>
      <c r="VVX1257" s="24"/>
      <c r="VVY1257" s="24"/>
      <c r="VVZ1257" s="24"/>
      <c r="VWA1257" s="24"/>
      <c r="VWB1257" s="24"/>
      <c r="VWC1257" s="24"/>
      <c r="VWD1257" s="24"/>
      <c r="VWE1257" s="24"/>
      <c r="VWF1257" s="24"/>
      <c r="VWG1257" s="24"/>
      <c r="VWH1257" s="24"/>
      <c r="VWI1257" s="24"/>
      <c r="VWJ1257" s="24"/>
      <c r="VWK1257" s="24"/>
      <c r="VWL1257" s="24"/>
      <c r="VWM1257" s="24"/>
      <c r="VWN1257" s="24"/>
      <c r="VWO1257" s="24"/>
      <c r="VWP1257" s="24"/>
      <c r="VWQ1257" s="24"/>
      <c r="VWR1257" s="24"/>
      <c r="VWS1257" s="24"/>
      <c r="VWT1257" s="24"/>
      <c r="VWU1257" s="24"/>
      <c r="VWV1257" s="24"/>
      <c r="VWW1257" s="24"/>
      <c r="VWX1257" s="24"/>
      <c r="VWY1257" s="24"/>
      <c r="VWZ1257" s="24"/>
      <c r="VXA1257" s="24"/>
      <c r="VXB1257" s="24"/>
      <c r="VXC1257" s="24"/>
      <c r="VXD1257" s="24"/>
      <c r="VXE1257" s="24"/>
      <c r="VXF1257" s="24"/>
      <c r="VXG1257" s="24"/>
      <c r="VXH1257" s="24"/>
      <c r="VXI1257" s="24"/>
      <c r="VXJ1257" s="24"/>
      <c r="VXK1257" s="24"/>
      <c r="VXL1257" s="24"/>
      <c r="VXM1257" s="24"/>
      <c r="VXN1257" s="24"/>
      <c r="VXO1257" s="24"/>
      <c r="VXP1257" s="24"/>
      <c r="VXQ1257" s="24"/>
      <c r="VXR1257" s="24"/>
      <c r="VXS1257" s="24"/>
      <c r="VXT1257" s="24"/>
      <c r="VXU1257" s="24"/>
      <c r="VXV1257" s="24"/>
      <c r="VXW1257" s="24"/>
      <c r="VXX1257" s="24"/>
      <c r="VXY1257" s="24"/>
      <c r="VXZ1257" s="24"/>
      <c r="VYA1257" s="24"/>
      <c r="VYB1257" s="24"/>
      <c r="VYC1257" s="24"/>
      <c r="VYD1257" s="24"/>
      <c r="VYE1257" s="24"/>
      <c r="VYF1257" s="24"/>
      <c r="VYG1257" s="24"/>
      <c r="VYH1257" s="24"/>
      <c r="VYI1257" s="24"/>
      <c r="VYJ1257" s="24"/>
      <c r="VYK1257" s="24"/>
      <c r="VYL1257" s="24"/>
      <c r="VYM1257" s="24"/>
      <c r="VYN1257" s="24"/>
      <c r="VYO1257" s="24"/>
      <c r="VYP1257" s="24"/>
      <c r="VYQ1257" s="24"/>
      <c r="VYR1257" s="24"/>
      <c r="VYS1257" s="24"/>
      <c r="VYT1257" s="24"/>
      <c r="VYU1257" s="24"/>
      <c r="VYV1257" s="24"/>
      <c r="VYW1257" s="24"/>
      <c r="VYX1257" s="24"/>
      <c r="VYY1257" s="24"/>
      <c r="VYZ1257" s="24"/>
      <c r="VZA1257" s="24"/>
      <c r="VZB1257" s="24"/>
      <c r="VZC1257" s="24"/>
      <c r="VZD1257" s="24"/>
      <c r="VZE1257" s="24"/>
      <c r="VZF1257" s="24"/>
      <c r="VZG1257" s="24"/>
      <c r="VZH1257" s="24"/>
      <c r="VZI1257" s="24"/>
      <c r="VZJ1257" s="24"/>
      <c r="VZK1257" s="24"/>
      <c r="VZL1257" s="24"/>
      <c r="VZM1257" s="24"/>
      <c r="VZN1257" s="24"/>
      <c r="VZO1257" s="24"/>
      <c r="VZP1257" s="24"/>
      <c r="VZQ1257" s="24"/>
      <c r="VZR1257" s="24"/>
      <c r="VZS1257" s="24"/>
      <c r="VZT1257" s="24"/>
      <c r="VZU1257" s="24"/>
      <c r="VZV1257" s="24"/>
      <c r="VZW1257" s="24"/>
      <c r="VZX1257" s="24"/>
      <c r="VZY1257" s="24"/>
      <c r="VZZ1257" s="24"/>
      <c r="WAA1257" s="24"/>
      <c r="WAB1257" s="24"/>
      <c r="WAC1257" s="24"/>
      <c r="WAD1257" s="24"/>
      <c r="WAE1257" s="24"/>
      <c r="WAF1257" s="24"/>
      <c r="WAG1257" s="24"/>
      <c r="WAH1257" s="24"/>
      <c r="WAI1257" s="24"/>
      <c r="WAJ1257" s="24"/>
      <c r="WAK1257" s="24"/>
      <c r="WAL1257" s="24"/>
      <c r="WAM1257" s="24"/>
      <c r="WAN1257" s="24"/>
      <c r="WAO1257" s="24"/>
      <c r="WAP1257" s="24"/>
      <c r="WAQ1257" s="24"/>
      <c r="WAR1257" s="24"/>
      <c r="WAS1257" s="24"/>
      <c r="WAT1257" s="24"/>
      <c r="WAU1257" s="24"/>
      <c r="WAV1257" s="24"/>
      <c r="WAW1257" s="24"/>
      <c r="WAX1257" s="24"/>
      <c r="WAY1257" s="24"/>
      <c r="WAZ1257" s="24"/>
      <c r="WBA1257" s="24"/>
      <c r="WBB1257" s="24"/>
      <c r="WBC1257" s="24"/>
      <c r="WBD1257" s="24"/>
      <c r="WBE1257" s="24"/>
      <c r="WBF1257" s="24"/>
      <c r="WBG1257" s="24"/>
      <c r="WBH1257" s="24"/>
      <c r="WBI1257" s="24"/>
      <c r="WBJ1257" s="24"/>
      <c r="WBK1257" s="24"/>
      <c r="WBL1257" s="24"/>
      <c r="WBM1257" s="24"/>
      <c r="WBN1257" s="24"/>
      <c r="WBO1257" s="24"/>
      <c r="WBP1257" s="24"/>
      <c r="WBQ1257" s="24"/>
      <c r="WBR1257" s="24"/>
      <c r="WBS1257" s="24"/>
      <c r="WBT1257" s="24"/>
      <c r="WBU1257" s="24"/>
      <c r="WBV1257" s="24"/>
      <c r="WBW1257" s="24"/>
      <c r="WBX1257" s="24"/>
      <c r="WBY1257" s="24"/>
      <c r="WBZ1257" s="24"/>
      <c r="WCA1257" s="24"/>
      <c r="WCB1257" s="24"/>
      <c r="WCC1257" s="24"/>
      <c r="WCD1257" s="24"/>
      <c r="WCE1257" s="24"/>
      <c r="WCF1257" s="24"/>
      <c r="WCG1257" s="24"/>
      <c r="WCH1257" s="24"/>
      <c r="WCI1257" s="24"/>
      <c r="WCJ1257" s="24"/>
      <c r="WCK1257" s="24"/>
      <c r="WCL1257" s="24"/>
      <c r="WCM1257" s="24"/>
      <c r="WCN1257" s="24"/>
      <c r="WCO1257" s="24"/>
      <c r="WCP1257" s="24"/>
      <c r="WCQ1257" s="24"/>
      <c r="WCR1257" s="24"/>
      <c r="WCS1257" s="24"/>
      <c r="WCT1257" s="24"/>
      <c r="WCU1257" s="24"/>
      <c r="WCV1257" s="24"/>
      <c r="WCW1257" s="24"/>
      <c r="WCX1257" s="24"/>
      <c r="WCY1257" s="24"/>
      <c r="WCZ1257" s="24"/>
      <c r="WDA1257" s="24"/>
      <c r="WDB1257" s="24"/>
      <c r="WDC1257" s="24"/>
      <c r="WDD1257" s="24"/>
      <c r="WDE1257" s="24"/>
      <c r="WDF1257" s="24"/>
      <c r="WDG1257" s="24"/>
      <c r="WDH1257" s="24"/>
      <c r="WDI1257" s="24"/>
      <c r="WDJ1257" s="24"/>
      <c r="WDK1257" s="24"/>
      <c r="WDL1257" s="24"/>
      <c r="WDM1257" s="24"/>
      <c r="WDN1257" s="24"/>
      <c r="WDO1257" s="24"/>
      <c r="WDP1257" s="24"/>
      <c r="WDQ1257" s="24"/>
      <c r="WDR1257" s="24"/>
      <c r="WDS1257" s="24"/>
      <c r="WDT1257" s="24"/>
      <c r="WDU1257" s="24"/>
      <c r="WDV1257" s="24"/>
      <c r="WDW1257" s="24"/>
      <c r="WDX1257" s="24"/>
      <c r="WDY1257" s="24"/>
      <c r="WDZ1257" s="24"/>
      <c r="WEA1257" s="24"/>
      <c r="WEB1257" s="24"/>
      <c r="WEC1257" s="24"/>
      <c r="WED1257" s="24"/>
      <c r="WEE1257" s="24"/>
      <c r="WEF1257" s="24"/>
      <c r="WEG1257" s="24"/>
      <c r="WEH1257" s="24"/>
      <c r="WEI1257" s="24"/>
      <c r="WEJ1257" s="24"/>
      <c r="WEK1257" s="24"/>
      <c r="WEL1257" s="24"/>
      <c r="WEM1257" s="24"/>
      <c r="WEN1257" s="24"/>
      <c r="WEO1257" s="24"/>
      <c r="WEP1257" s="24"/>
      <c r="WEQ1257" s="24"/>
      <c r="WER1257" s="24"/>
      <c r="WES1257" s="24"/>
      <c r="WET1257" s="24"/>
      <c r="WEU1257" s="24"/>
      <c r="WEV1257" s="24"/>
      <c r="WEW1257" s="24"/>
      <c r="WEX1257" s="24"/>
      <c r="WEY1257" s="24"/>
      <c r="WEZ1257" s="24"/>
      <c r="WFA1257" s="24"/>
      <c r="WFB1257" s="24"/>
      <c r="WFC1257" s="24"/>
      <c r="WFD1257" s="24"/>
      <c r="WFE1257" s="24"/>
      <c r="WFF1257" s="24"/>
      <c r="WFG1257" s="24"/>
      <c r="WFH1257" s="24"/>
      <c r="WFI1257" s="24"/>
      <c r="WFJ1257" s="24"/>
      <c r="WFK1257" s="24"/>
      <c r="WFL1257" s="24"/>
      <c r="WFM1257" s="24"/>
      <c r="WFN1257" s="24"/>
      <c r="WFO1257" s="24"/>
      <c r="WFP1257" s="24"/>
      <c r="WFQ1257" s="24"/>
      <c r="WFR1257" s="24"/>
      <c r="WFS1257" s="24"/>
      <c r="WFT1257" s="24"/>
      <c r="WFU1257" s="24"/>
      <c r="WFV1257" s="24"/>
      <c r="WFW1257" s="24"/>
      <c r="WFX1257" s="24"/>
      <c r="WFY1257" s="24"/>
      <c r="WFZ1257" s="24"/>
      <c r="WGA1257" s="24"/>
      <c r="WGB1257" s="24"/>
      <c r="WGC1257" s="24"/>
      <c r="WGD1257" s="24"/>
      <c r="WGE1257" s="24"/>
      <c r="WGF1257" s="24"/>
      <c r="WGG1257" s="24"/>
      <c r="WGH1257" s="24"/>
      <c r="WGI1257" s="24"/>
      <c r="WGJ1257" s="24"/>
      <c r="WGK1257" s="24"/>
      <c r="WGL1257" s="24"/>
      <c r="WGM1257" s="24"/>
      <c r="WGN1257" s="24"/>
      <c r="WGO1257" s="24"/>
      <c r="WGP1257" s="24"/>
      <c r="WGQ1257" s="24"/>
      <c r="WGR1257" s="24"/>
      <c r="WGS1257" s="24"/>
      <c r="WGT1257" s="24"/>
      <c r="WGU1257" s="24"/>
      <c r="WGV1257" s="24"/>
      <c r="WGW1257" s="24"/>
      <c r="WGX1257" s="24"/>
      <c r="WGY1257" s="24"/>
      <c r="WGZ1257" s="24"/>
      <c r="WHA1257" s="24"/>
      <c r="WHB1257" s="24"/>
      <c r="WHC1257" s="24"/>
      <c r="WHD1257" s="24"/>
      <c r="WHE1257" s="24"/>
      <c r="WHF1257" s="24"/>
      <c r="WHG1257" s="24"/>
      <c r="WHH1257" s="24"/>
      <c r="WHI1257" s="24"/>
      <c r="WHJ1257" s="24"/>
      <c r="WHK1257" s="24"/>
      <c r="WHL1257" s="24"/>
      <c r="WHM1257" s="24"/>
      <c r="WHN1257" s="24"/>
      <c r="WHO1257" s="24"/>
      <c r="WHP1257" s="24"/>
      <c r="WHQ1257" s="24"/>
      <c r="WHR1257" s="24"/>
      <c r="WHS1257" s="24"/>
      <c r="WHT1257" s="24"/>
      <c r="WHU1257" s="24"/>
      <c r="WHV1257" s="24"/>
      <c r="WHW1257" s="24"/>
      <c r="WHX1257" s="24"/>
      <c r="WHY1257" s="24"/>
      <c r="WHZ1257" s="24"/>
      <c r="WIA1257" s="24"/>
      <c r="WIB1257" s="24"/>
      <c r="WIC1257" s="24"/>
      <c r="WID1257" s="24"/>
      <c r="WIE1257" s="24"/>
      <c r="WIF1257" s="24"/>
      <c r="WIG1257" s="24"/>
      <c r="WIH1257" s="24"/>
      <c r="WII1257" s="24"/>
      <c r="WIJ1257" s="24"/>
      <c r="WIK1257" s="24"/>
      <c r="WIL1257" s="24"/>
      <c r="WIM1257" s="24"/>
      <c r="WIN1257" s="24"/>
      <c r="WIO1257" s="24"/>
      <c r="WIP1257" s="24"/>
      <c r="WIQ1257" s="24"/>
      <c r="WIR1257" s="24"/>
      <c r="WIS1257" s="24"/>
      <c r="WIT1257" s="24"/>
      <c r="WIU1257" s="24"/>
      <c r="WIV1257" s="24"/>
      <c r="WIW1257" s="24"/>
      <c r="WIX1257" s="24"/>
      <c r="WIY1257" s="24"/>
      <c r="WIZ1257" s="24"/>
      <c r="WJA1257" s="24"/>
      <c r="WJB1257" s="24"/>
      <c r="WJC1257" s="24"/>
      <c r="WJD1257" s="24"/>
      <c r="WJE1257" s="24"/>
      <c r="WJF1257" s="24"/>
      <c r="WJG1257" s="24"/>
      <c r="WJH1257" s="24"/>
      <c r="WJI1257" s="24"/>
      <c r="WJJ1257" s="24"/>
      <c r="WJK1257" s="24"/>
      <c r="WJL1257" s="24"/>
      <c r="WJM1257" s="24"/>
      <c r="WJN1257" s="24"/>
      <c r="WJO1257" s="24"/>
      <c r="WJP1257" s="24"/>
      <c r="WJQ1257" s="24"/>
      <c r="WJR1257" s="24"/>
      <c r="WJS1257" s="24"/>
      <c r="WJT1257" s="24"/>
      <c r="WJU1257" s="24"/>
      <c r="WJV1257" s="24"/>
      <c r="WJW1257" s="24"/>
      <c r="WJX1257" s="24"/>
      <c r="WJY1257" s="24"/>
      <c r="WJZ1257" s="24"/>
      <c r="WKA1257" s="24"/>
      <c r="WKB1257" s="24"/>
      <c r="WKC1257" s="24"/>
      <c r="WKD1257" s="24"/>
      <c r="WKE1257" s="24"/>
      <c r="WKF1257" s="24"/>
      <c r="WKG1257" s="24"/>
      <c r="WKH1257" s="24"/>
      <c r="WKI1257" s="24"/>
      <c r="WKJ1257" s="24"/>
      <c r="WKK1257" s="24"/>
      <c r="WKL1257" s="24"/>
      <c r="WKM1257" s="24"/>
      <c r="WKN1257" s="24"/>
      <c r="WKO1257" s="24"/>
      <c r="WKP1257" s="24"/>
      <c r="WKQ1257" s="24"/>
      <c r="WKR1257" s="24"/>
      <c r="WKS1257" s="24"/>
      <c r="WKT1257" s="24"/>
      <c r="WKU1257" s="24"/>
      <c r="WKV1257" s="24"/>
      <c r="WKW1257" s="24"/>
      <c r="WKX1257" s="24"/>
      <c r="WKY1257" s="24"/>
      <c r="WKZ1257" s="24"/>
      <c r="WLA1257" s="24"/>
      <c r="WLB1257" s="24"/>
      <c r="WLC1257" s="24"/>
      <c r="WLD1257" s="24"/>
      <c r="WLE1257" s="24"/>
      <c r="WLF1257" s="24"/>
      <c r="WLG1257" s="24"/>
      <c r="WLH1257" s="24"/>
      <c r="WLI1257" s="24"/>
      <c r="WLJ1257" s="24"/>
      <c r="WLK1257" s="24"/>
      <c r="WLL1257" s="24"/>
      <c r="WLM1257" s="24"/>
      <c r="WLN1257" s="24"/>
      <c r="WLO1257" s="24"/>
      <c r="WLP1257" s="24"/>
      <c r="WLQ1257" s="24"/>
      <c r="WLR1257" s="24"/>
      <c r="WLS1257" s="24"/>
      <c r="WLT1257" s="24"/>
      <c r="WLU1257" s="24"/>
      <c r="WLV1257" s="24"/>
      <c r="WLW1257" s="24"/>
      <c r="WLX1257" s="24"/>
      <c r="WLY1257" s="24"/>
      <c r="WLZ1257" s="24"/>
      <c r="WMA1257" s="24"/>
      <c r="WMB1257" s="24"/>
      <c r="WMC1257" s="24"/>
      <c r="WMD1257" s="24"/>
      <c r="WME1257" s="24"/>
      <c r="WMF1257" s="24"/>
      <c r="WMG1257" s="24"/>
      <c r="WMH1257" s="24"/>
      <c r="WMI1257" s="24"/>
      <c r="WMJ1257" s="24"/>
      <c r="WMK1257" s="24"/>
      <c r="WML1257" s="24"/>
      <c r="WMM1257" s="24"/>
      <c r="WMN1257" s="24"/>
      <c r="WMO1257" s="24"/>
      <c r="WMP1257" s="24"/>
      <c r="WMQ1257" s="24"/>
      <c r="WMR1257" s="24"/>
      <c r="WMS1257" s="24"/>
      <c r="WMT1257" s="24"/>
      <c r="WMU1257" s="24"/>
      <c r="WMV1257" s="24"/>
      <c r="WMW1257" s="24"/>
      <c r="WMX1257" s="24"/>
      <c r="WMY1257" s="24"/>
      <c r="WMZ1257" s="24"/>
      <c r="WNA1257" s="24"/>
      <c r="WNB1257" s="24"/>
      <c r="WNC1257" s="24"/>
      <c r="WND1257" s="24"/>
      <c r="WNE1257" s="24"/>
      <c r="WNF1257" s="24"/>
      <c r="WNG1257" s="24"/>
      <c r="WNH1257" s="24"/>
      <c r="WNI1257" s="24"/>
      <c r="WNJ1257" s="24"/>
      <c r="WNK1257" s="24"/>
      <c r="WNL1257" s="24"/>
      <c r="WNM1257" s="24"/>
      <c r="WNN1257" s="24"/>
      <c r="WNO1257" s="24"/>
      <c r="WNP1257" s="24"/>
      <c r="WNQ1257" s="24"/>
      <c r="WNR1257" s="24"/>
      <c r="WNS1257" s="24"/>
      <c r="WNT1257" s="24"/>
      <c r="WNU1257" s="24"/>
      <c r="WNV1257" s="24"/>
      <c r="WNW1257" s="24"/>
      <c r="WNX1257" s="24"/>
      <c r="WNY1257" s="24"/>
      <c r="WNZ1257" s="24"/>
      <c r="WOA1257" s="24"/>
      <c r="WOB1257" s="24"/>
      <c r="WOC1257" s="24"/>
      <c r="WOD1257" s="24"/>
      <c r="WOE1257" s="24"/>
      <c r="WOF1257" s="24"/>
      <c r="WOG1257" s="24"/>
      <c r="WOH1257" s="24"/>
      <c r="WOI1257" s="24"/>
      <c r="WOJ1257" s="24"/>
      <c r="WOK1257" s="24"/>
      <c r="WOL1257" s="24"/>
      <c r="WOM1257" s="24"/>
      <c r="WON1257" s="24"/>
      <c r="WOO1257" s="24"/>
      <c r="WOP1257" s="24"/>
      <c r="WOQ1257" s="24"/>
      <c r="WOR1257" s="24"/>
      <c r="WOS1257" s="24"/>
      <c r="WOT1257" s="24"/>
      <c r="WOU1257" s="24"/>
      <c r="WOV1257" s="24"/>
      <c r="WOW1257" s="24"/>
      <c r="WOX1257" s="24"/>
      <c r="WOY1257" s="24"/>
      <c r="WOZ1257" s="24"/>
      <c r="WPA1257" s="24"/>
      <c r="WPB1257" s="24"/>
      <c r="WPC1257" s="24"/>
      <c r="WPD1257" s="24"/>
      <c r="WPE1257" s="24"/>
      <c r="WPF1257" s="24"/>
      <c r="WPG1257" s="24"/>
      <c r="WPH1257" s="24"/>
      <c r="WPI1257" s="24"/>
      <c r="WPJ1257" s="24"/>
      <c r="WPK1257" s="24"/>
      <c r="WPL1257" s="24"/>
      <c r="WPM1257" s="24"/>
      <c r="WPN1257" s="24"/>
      <c r="WPO1257" s="24"/>
      <c r="WPP1257" s="24"/>
      <c r="WPQ1257" s="24"/>
      <c r="WPR1257" s="24"/>
      <c r="WPS1257" s="24"/>
      <c r="WPT1257" s="24"/>
      <c r="WPU1257" s="24"/>
      <c r="WPV1257" s="24"/>
      <c r="WPW1257" s="24"/>
      <c r="WPX1257" s="24"/>
      <c r="WPY1257" s="24"/>
      <c r="WPZ1257" s="24"/>
      <c r="WQA1257" s="24"/>
      <c r="WQB1257" s="24"/>
      <c r="WQC1257" s="24"/>
      <c r="WQD1257" s="24"/>
      <c r="WQE1257" s="24"/>
      <c r="WQF1257" s="24"/>
      <c r="WQG1257" s="24"/>
      <c r="WQH1257" s="24"/>
      <c r="WQI1257" s="24"/>
      <c r="WQJ1257" s="24"/>
      <c r="WQK1257" s="24"/>
      <c r="WQL1257" s="24"/>
      <c r="WQM1257" s="24"/>
      <c r="WQN1257" s="24"/>
      <c r="WQO1257" s="24"/>
      <c r="WQP1257" s="24"/>
      <c r="WQQ1257" s="24"/>
      <c r="WQR1257" s="24"/>
      <c r="WQS1257" s="24"/>
      <c r="WQT1257" s="24"/>
      <c r="WQU1257" s="24"/>
      <c r="WQV1257" s="24"/>
      <c r="WQW1257" s="24"/>
      <c r="WQX1257" s="24"/>
      <c r="WQY1257" s="24"/>
      <c r="WQZ1257" s="24"/>
      <c r="WRA1257" s="24"/>
      <c r="WRB1257" s="24"/>
      <c r="WRC1257" s="24"/>
      <c r="WRD1257" s="24"/>
      <c r="WRE1257" s="24"/>
      <c r="WRF1257" s="24"/>
      <c r="WRG1257" s="24"/>
      <c r="WRH1257" s="24"/>
      <c r="WRI1257" s="24"/>
      <c r="WRJ1257" s="24"/>
      <c r="WRK1257" s="24"/>
      <c r="WRL1257" s="24"/>
      <c r="WRM1257" s="24"/>
      <c r="WRN1257" s="24"/>
      <c r="WRO1257" s="24"/>
      <c r="WRP1257" s="24"/>
      <c r="WRQ1257" s="24"/>
      <c r="WRR1257" s="24"/>
      <c r="WRS1257" s="24"/>
      <c r="WRT1257" s="24"/>
      <c r="WRU1257" s="24"/>
      <c r="WRV1257" s="24"/>
      <c r="WRW1257" s="24"/>
      <c r="WRX1257" s="24"/>
      <c r="WRY1257" s="24"/>
      <c r="WRZ1257" s="24"/>
      <c r="WSA1257" s="24"/>
      <c r="WSB1257" s="24"/>
      <c r="WSC1257" s="24"/>
      <c r="WSD1257" s="24"/>
      <c r="WSE1257" s="24"/>
      <c r="WSF1257" s="24"/>
      <c r="WSG1257" s="24"/>
      <c r="WSH1257" s="24"/>
      <c r="WSI1257" s="24"/>
      <c r="WSJ1257" s="24"/>
      <c r="WSK1257" s="24"/>
      <c r="WSL1257" s="24"/>
      <c r="WSM1257" s="24"/>
      <c r="WSN1257" s="24"/>
      <c r="WSO1257" s="24"/>
      <c r="WSP1257" s="24"/>
      <c r="WSQ1257" s="24"/>
      <c r="WSR1257" s="24"/>
      <c r="WSS1257" s="24"/>
      <c r="WST1257" s="24"/>
      <c r="WSU1257" s="24"/>
      <c r="WSV1257" s="24"/>
      <c r="WSW1257" s="24"/>
      <c r="WSX1257" s="24"/>
      <c r="WSY1257" s="24"/>
      <c r="WSZ1257" s="24"/>
      <c r="WTA1257" s="24"/>
      <c r="WTB1257" s="24"/>
      <c r="WTC1257" s="24"/>
      <c r="WTD1257" s="24"/>
      <c r="WTE1257" s="24"/>
      <c r="WTF1257" s="24"/>
      <c r="WTG1257" s="24"/>
      <c r="WTH1257" s="24"/>
      <c r="WTI1257" s="24"/>
      <c r="WTJ1257" s="24"/>
      <c r="WTK1257" s="24"/>
      <c r="WTL1257" s="24"/>
      <c r="WTM1257" s="24"/>
      <c r="WTN1257" s="24"/>
      <c r="WTO1257" s="24"/>
      <c r="WTP1257" s="24"/>
      <c r="WTQ1257" s="24"/>
      <c r="WTR1257" s="24"/>
      <c r="WTS1257" s="24"/>
      <c r="WTT1257" s="24"/>
      <c r="WTU1257" s="24"/>
      <c r="WTV1257" s="24"/>
      <c r="WTW1257" s="24"/>
      <c r="WTX1257" s="24"/>
      <c r="WTY1257" s="24"/>
      <c r="WTZ1257" s="24"/>
      <c r="WUA1257" s="24"/>
      <c r="WUB1257" s="24"/>
      <c r="WUC1257" s="24"/>
      <c r="WUD1257" s="24"/>
      <c r="WUE1257" s="24"/>
      <c r="WUF1257" s="24"/>
      <c r="WUG1257" s="24"/>
      <c r="WUH1257" s="24"/>
      <c r="WUI1257" s="24"/>
      <c r="WUJ1257" s="24"/>
      <c r="WUK1257" s="24"/>
      <c r="WUL1257" s="24"/>
      <c r="WUM1257" s="24"/>
      <c r="WUN1257" s="24"/>
      <c r="WUO1257" s="24"/>
      <c r="WUP1257" s="24"/>
      <c r="WUQ1257" s="24"/>
      <c r="WUR1257" s="24"/>
      <c r="WUS1257" s="24"/>
      <c r="WUT1257" s="24"/>
      <c r="WUU1257" s="24"/>
      <c r="WUV1257" s="24"/>
      <c r="WUW1257" s="24"/>
      <c r="WUX1257" s="24"/>
      <c r="WUY1257" s="24"/>
      <c r="WUZ1257" s="24"/>
      <c r="WVA1257" s="24"/>
      <c r="WVB1257" s="24"/>
      <c r="WVC1257" s="24"/>
      <c r="WVD1257" s="24"/>
      <c r="WVE1257" s="24"/>
      <c r="WVF1257" s="24"/>
      <c r="WVG1257" s="24"/>
      <c r="WVH1257" s="24"/>
      <c r="WVI1257" s="24"/>
      <c r="WVJ1257" s="24"/>
      <c r="WVK1257" s="24"/>
      <c r="WVL1257" s="24"/>
      <c r="WVM1257" s="24"/>
      <c r="WVN1257" s="24"/>
      <c r="WVO1257" s="24"/>
      <c r="WVP1257" s="24"/>
      <c r="WVQ1257" s="24"/>
      <c r="WVR1257" s="24"/>
      <c r="WVS1257" s="24"/>
      <c r="WVT1257" s="24"/>
      <c r="WVU1257" s="24"/>
      <c r="WVV1257" s="24"/>
      <c r="WVW1257" s="24"/>
      <c r="WVX1257" s="24"/>
      <c r="WVY1257" s="24"/>
      <c r="WVZ1257" s="24"/>
      <c r="WWA1257" s="24"/>
      <c r="WWB1257" s="24"/>
      <c r="WWC1257" s="24"/>
      <c r="WWD1257" s="24"/>
      <c r="WWE1257" s="24"/>
      <c r="WWF1257" s="24"/>
      <c r="WWG1257" s="24"/>
      <c r="WWH1257" s="24"/>
      <c r="WWI1257" s="24"/>
      <c r="WWJ1257" s="24"/>
      <c r="WWK1257" s="24"/>
      <c r="WWL1257" s="24"/>
      <c r="WWM1257" s="24"/>
      <c r="WWN1257" s="24"/>
      <c r="WWO1257" s="24"/>
      <c r="WWP1257" s="24"/>
      <c r="WWQ1257" s="24"/>
      <c r="WWR1257" s="24"/>
      <c r="WWS1257" s="24"/>
      <c r="WWT1257" s="24"/>
      <c r="WWU1257" s="24"/>
      <c r="WWV1257" s="24"/>
      <c r="WWW1257" s="24"/>
      <c r="WWX1257" s="24"/>
      <c r="WWY1257" s="24"/>
      <c r="WWZ1257" s="24"/>
      <c r="WXA1257" s="24"/>
      <c r="WXB1257" s="24"/>
      <c r="WXC1257" s="24"/>
      <c r="WXD1257" s="24"/>
      <c r="WXE1257" s="24"/>
      <c r="WXF1257" s="24"/>
      <c r="WXG1257" s="24"/>
      <c r="WXH1257" s="24"/>
      <c r="WXI1257" s="24"/>
      <c r="WXJ1257" s="24"/>
      <c r="WXK1257" s="24"/>
      <c r="WXL1257" s="24"/>
      <c r="WXM1257" s="24"/>
      <c r="WXN1257" s="24"/>
      <c r="WXO1257" s="24"/>
      <c r="WXP1257" s="24"/>
      <c r="WXQ1257" s="24"/>
      <c r="WXR1257" s="24"/>
      <c r="WXS1257" s="24"/>
      <c r="WXT1257" s="24"/>
      <c r="WXU1257" s="24"/>
      <c r="WXV1257" s="24"/>
      <c r="WXW1257" s="24"/>
      <c r="WXX1257" s="24"/>
      <c r="WXY1257" s="24"/>
      <c r="WXZ1257" s="24"/>
      <c r="WYA1257" s="24"/>
      <c r="WYB1257" s="24"/>
      <c r="WYC1257" s="24"/>
      <c r="WYD1257" s="24"/>
      <c r="WYE1257" s="24"/>
      <c r="WYF1257" s="24"/>
      <c r="WYG1257" s="24"/>
      <c r="WYH1257" s="24"/>
      <c r="WYI1257" s="24"/>
      <c r="WYJ1257" s="24"/>
      <c r="WYK1257" s="24"/>
      <c r="WYL1257" s="24"/>
      <c r="WYM1257" s="24"/>
      <c r="WYN1257" s="24"/>
      <c r="WYO1257" s="24"/>
      <c r="WYP1257" s="24"/>
      <c r="WYQ1257" s="24"/>
      <c r="WYR1257" s="24"/>
      <c r="WYS1257" s="24"/>
      <c r="WYT1257" s="24"/>
      <c r="WYU1257" s="24"/>
      <c r="WYV1257" s="24"/>
      <c r="WYW1257" s="24"/>
      <c r="WYX1257" s="24"/>
      <c r="WYY1257" s="24"/>
      <c r="WYZ1257" s="24"/>
      <c r="WZA1257" s="24"/>
      <c r="WZB1257" s="24"/>
      <c r="WZC1257" s="24"/>
      <c r="WZD1257" s="24"/>
      <c r="WZE1257" s="24"/>
      <c r="WZF1257" s="24"/>
      <c r="WZG1257" s="24"/>
      <c r="WZH1257" s="24"/>
      <c r="WZI1257" s="24"/>
      <c r="WZJ1257" s="24"/>
      <c r="WZK1257" s="24"/>
      <c r="WZL1257" s="24"/>
      <c r="WZM1257" s="24"/>
      <c r="WZN1257" s="24"/>
      <c r="WZO1257" s="24"/>
      <c r="WZP1257" s="24"/>
      <c r="WZQ1257" s="24"/>
      <c r="WZR1257" s="24"/>
      <c r="WZS1257" s="24"/>
      <c r="WZT1257" s="24"/>
      <c r="WZU1257" s="24"/>
      <c r="WZV1257" s="24"/>
      <c r="WZW1257" s="24"/>
      <c r="WZX1257" s="24"/>
      <c r="WZY1257" s="24"/>
      <c r="WZZ1257" s="24"/>
      <c r="XAA1257" s="24"/>
      <c r="XAB1257" s="24"/>
      <c r="XAC1257" s="24"/>
      <c r="XAD1257" s="24"/>
      <c r="XAE1257" s="24"/>
      <c r="XAF1257" s="24"/>
      <c r="XAG1257" s="24"/>
      <c r="XAH1257" s="24"/>
      <c r="XAI1257" s="24"/>
      <c r="XAJ1257" s="24"/>
      <c r="XAK1257" s="24"/>
      <c r="XAL1257" s="24"/>
      <c r="XAM1257" s="24"/>
      <c r="XAN1257" s="24"/>
      <c r="XAO1257" s="24"/>
      <c r="XAP1257" s="24"/>
      <c r="XAQ1257" s="24"/>
      <c r="XAR1257" s="24"/>
      <c r="XAS1257" s="24"/>
      <c r="XAT1257" s="24"/>
      <c r="XAU1257" s="24"/>
      <c r="XAV1257" s="24"/>
      <c r="XAW1257" s="24"/>
      <c r="XAX1257" s="24"/>
      <c r="XAY1257" s="24"/>
      <c r="XAZ1257" s="24"/>
      <c r="XBA1257" s="24"/>
      <c r="XBB1257" s="24"/>
      <c r="XBC1257" s="24"/>
      <c r="XBD1257" s="24"/>
      <c r="XBE1257" s="24"/>
      <c r="XBF1257" s="24"/>
      <c r="XBG1257" s="24"/>
      <c r="XBH1257" s="24"/>
      <c r="XBI1257" s="24"/>
      <c r="XBJ1257" s="24"/>
      <c r="XBK1257" s="24"/>
      <c r="XBL1257" s="24"/>
      <c r="XBM1257" s="24"/>
      <c r="XBN1257" s="24"/>
      <c r="XBO1257" s="24"/>
      <c r="XBP1257" s="24"/>
      <c r="XBQ1257" s="24"/>
      <c r="XBR1257" s="24"/>
      <c r="XBS1257" s="24"/>
      <c r="XBT1257" s="24"/>
      <c r="XBU1257" s="24"/>
      <c r="XBV1257" s="24"/>
      <c r="XBW1257" s="24"/>
      <c r="XBX1257" s="24"/>
      <c r="XBY1257" s="24"/>
      <c r="XBZ1257" s="24"/>
      <c r="XCA1257" s="24"/>
      <c r="XCB1257" s="24"/>
      <c r="XCC1257" s="24"/>
      <c r="XCD1257" s="24"/>
      <c r="XCE1257" s="24"/>
      <c r="XCF1257" s="24"/>
      <c r="XCG1257" s="24"/>
      <c r="XCH1257" s="24"/>
      <c r="XCI1257" s="24"/>
      <c r="XCJ1257" s="24"/>
      <c r="XCK1257" s="24"/>
      <c r="XCL1257" s="24"/>
      <c r="XCM1257" s="24"/>
      <c r="XCN1257" s="24"/>
      <c r="XCO1257" s="24"/>
      <c r="XCP1257" s="24"/>
      <c r="XCQ1257" s="24"/>
      <c r="XCR1257" s="24"/>
      <c r="XCS1257" s="24"/>
      <c r="XCT1257" s="24"/>
      <c r="XCU1257" s="24"/>
      <c r="XCV1257" s="24"/>
      <c r="XCW1257" s="24"/>
      <c r="XCX1257" s="24"/>
      <c r="XCY1257" s="24"/>
      <c r="XCZ1257" s="24"/>
      <c r="XDA1257" s="24"/>
      <c r="XDB1257" s="24"/>
      <c r="XDC1257" s="24"/>
      <c r="XDD1257" s="24"/>
      <c r="XDE1257" s="24"/>
      <c r="XDF1257" s="24"/>
      <c r="XDG1257" s="24"/>
      <c r="XDH1257" s="24"/>
      <c r="XDI1257" s="24"/>
      <c r="XDJ1257" s="24"/>
      <c r="XDK1257" s="24"/>
      <c r="XDL1257" s="24"/>
      <c r="XDM1257" s="24"/>
      <c r="XDN1257" s="24"/>
      <c r="XDO1257" s="24"/>
      <c r="XDP1257" s="24"/>
      <c r="XDQ1257" s="24"/>
      <c r="XDR1257" s="24"/>
      <c r="XDS1257" s="24"/>
      <c r="XDT1257" s="24"/>
      <c r="XDU1257" s="24"/>
      <c r="XDV1257" s="24"/>
      <c r="XDW1257" s="24"/>
      <c r="XDX1257" s="24"/>
      <c r="XDY1257" s="24"/>
      <c r="XDZ1257" s="24"/>
      <c r="XEA1257" s="24"/>
      <c r="XEB1257" s="24"/>
      <c r="XEC1257" s="24"/>
      <c r="XED1257" s="24"/>
      <c r="XEE1257" s="24"/>
      <c r="XEF1257" s="24"/>
      <c r="XEG1257" s="24"/>
      <c r="XEH1257" s="24"/>
      <c r="XEI1257" s="24"/>
      <c r="XEJ1257" s="24"/>
      <c r="XEK1257" s="24"/>
      <c r="XEL1257" s="24"/>
      <c r="XEM1257" s="24"/>
      <c r="XEN1257" s="24"/>
      <c r="XEO1257" s="24"/>
      <c r="XEP1257" s="24"/>
      <c r="XEQ1257" s="24"/>
      <c r="XER1257" s="24"/>
      <c r="XES1257" s="24"/>
      <c r="XET1257" s="24"/>
      <c r="XEU1257" s="24"/>
      <c r="XEV1257" s="24"/>
      <c r="XEW1257" s="24"/>
      <c r="XEX1257" s="24"/>
    </row>
    <row r="1258" spans="1:16378" ht="47.25">
      <c r="A1258" s="15">
        <v>3118</v>
      </c>
      <c r="B1258" s="28" t="s">
        <v>3625</v>
      </c>
      <c r="C1258" s="19"/>
      <c r="D1258" s="17" t="s">
        <v>545</v>
      </c>
      <c r="E1258" s="18" t="s">
        <v>3637</v>
      </c>
      <c r="F1258" s="19" t="s">
        <v>2594</v>
      </c>
      <c r="G1258" s="19" t="s">
        <v>3638</v>
      </c>
      <c r="H1258" s="19" t="s">
        <v>3639</v>
      </c>
      <c r="I1258" s="19"/>
      <c r="J1258" s="20">
        <v>17600</v>
      </c>
      <c r="K1258" s="16">
        <v>41848</v>
      </c>
      <c r="L1258" s="29"/>
      <c r="M1258" s="19">
        <v>15620</v>
      </c>
      <c r="N1258" s="19" t="s">
        <v>3640</v>
      </c>
      <c r="O1258" s="19"/>
      <c r="P1258" s="19" t="s">
        <v>113</v>
      </c>
      <c r="Q1258" s="19" t="s">
        <v>3620</v>
      </c>
      <c r="R1258" s="19" t="s">
        <v>2321</v>
      </c>
      <c r="S1258" s="73" t="s">
        <v>3624</v>
      </c>
      <c r="T1258" s="19"/>
      <c r="U1258" s="19" t="s">
        <v>141</v>
      </c>
      <c r="V1258" s="19"/>
      <c r="W1258" s="19"/>
      <c r="X1258" s="24"/>
      <c r="Y1258" s="24"/>
      <c r="Z1258" s="24"/>
      <c r="AA1258" s="24"/>
      <c r="AB1258" s="24"/>
      <c r="AC1258" s="24"/>
      <c r="AD1258" s="24"/>
      <c r="AE1258" s="24"/>
      <c r="AF1258" s="24"/>
      <c r="AG1258" s="24"/>
      <c r="AH1258" s="24"/>
      <c r="AI1258" s="24"/>
      <c r="AJ1258" s="24"/>
      <c r="AK1258" s="24"/>
      <c r="AL1258" s="24"/>
      <c r="AM1258" s="24"/>
      <c r="AN1258" s="24"/>
      <c r="AO1258" s="24"/>
      <c r="AP1258" s="24"/>
      <c r="AQ1258" s="24"/>
      <c r="AR1258" s="24"/>
      <c r="AS1258" s="24"/>
      <c r="AT1258" s="24"/>
      <c r="AU1258" s="24"/>
      <c r="AV1258" s="24"/>
      <c r="AW1258" s="24"/>
      <c r="AX1258" s="24"/>
      <c r="AY1258" s="24"/>
      <c r="AZ1258" s="24"/>
      <c r="BA1258" s="24"/>
      <c r="BB1258" s="24"/>
      <c r="BC1258" s="24"/>
      <c r="BD1258" s="24"/>
      <c r="BE1258" s="24"/>
      <c r="BF1258" s="24"/>
      <c r="BG1258" s="24"/>
      <c r="BH1258" s="24"/>
      <c r="BI1258" s="24"/>
      <c r="BJ1258" s="24"/>
      <c r="BK1258" s="24"/>
      <c r="BL1258" s="24"/>
      <c r="BM1258" s="24"/>
      <c r="BN1258" s="24"/>
      <c r="BO1258" s="24"/>
      <c r="BP1258" s="24"/>
      <c r="BQ1258" s="24"/>
      <c r="BR1258" s="24"/>
      <c r="BS1258" s="24"/>
      <c r="BT1258" s="24"/>
      <c r="BU1258" s="24"/>
      <c r="BV1258" s="24"/>
      <c r="BW1258" s="24"/>
      <c r="BX1258" s="24"/>
      <c r="BY1258" s="24"/>
      <c r="BZ1258" s="24"/>
      <c r="CA1258" s="24"/>
      <c r="CB1258" s="24"/>
      <c r="CC1258" s="24"/>
      <c r="CD1258" s="24"/>
      <c r="CE1258" s="24"/>
      <c r="CF1258" s="24"/>
      <c r="CG1258" s="24"/>
      <c r="CH1258" s="24"/>
      <c r="CI1258" s="24"/>
      <c r="CJ1258" s="24"/>
      <c r="CK1258" s="24"/>
      <c r="CL1258" s="24"/>
      <c r="CM1258" s="24"/>
      <c r="CN1258" s="24"/>
      <c r="CO1258" s="24"/>
      <c r="CP1258" s="24"/>
      <c r="CQ1258" s="24"/>
      <c r="CR1258" s="24"/>
      <c r="CS1258" s="24"/>
      <c r="CT1258" s="24"/>
      <c r="CU1258" s="24"/>
      <c r="CV1258" s="24"/>
      <c r="CW1258" s="24"/>
      <c r="CX1258" s="24"/>
      <c r="CY1258" s="24"/>
      <c r="CZ1258" s="24"/>
      <c r="DA1258" s="24"/>
      <c r="DB1258" s="24"/>
      <c r="DC1258" s="24"/>
      <c r="DD1258" s="24"/>
      <c r="DE1258" s="24"/>
      <c r="DF1258" s="24"/>
      <c r="DG1258" s="24"/>
      <c r="DH1258" s="24"/>
      <c r="DI1258" s="24"/>
      <c r="DJ1258" s="24"/>
      <c r="DK1258" s="24"/>
      <c r="DL1258" s="24"/>
      <c r="DM1258" s="24"/>
      <c r="DN1258" s="24"/>
      <c r="DO1258" s="24"/>
      <c r="DP1258" s="24"/>
      <c r="DQ1258" s="24"/>
      <c r="DR1258" s="24"/>
      <c r="DS1258" s="24"/>
      <c r="DT1258" s="24"/>
      <c r="DU1258" s="24"/>
      <c r="DV1258" s="24"/>
      <c r="DW1258" s="24"/>
      <c r="DX1258" s="24"/>
      <c r="DY1258" s="24"/>
      <c r="DZ1258" s="24"/>
      <c r="EA1258" s="24"/>
      <c r="EB1258" s="24"/>
      <c r="EC1258" s="24"/>
      <c r="ED1258" s="24"/>
      <c r="EE1258" s="24"/>
      <c r="EF1258" s="24"/>
      <c r="EG1258" s="24"/>
      <c r="EH1258" s="24"/>
      <c r="EI1258" s="24"/>
      <c r="EJ1258" s="24"/>
      <c r="EK1258" s="24"/>
      <c r="EL1258" s="24"/>
      <c r="EM1258" s="24"/>
      <c r="EN1258" s="24"/>
      <c r="EO1258" s="24"/>
      <c r="EP1258" s="24"/>
      <c r="EQ1258" s="24"/>
      <c r="ER1258" s="24"/>
      <c r="ES1258" s="24"/>
      <c r="ET1258" s="24"/>
      <c r="EU1258" s="24"/>
      <c r="EV1258" s="24"/>
      <c r="EW1258" s="24"/>
      <c r="EX1258" s="24"/>
      <c r="EY1258" s="24"/>
      <c r="EZ1258" s="24"/>
      <c r="FA1258" s="24"/>
      <c r="FB1258" s="24"/>
      <c r="FC1258" s="24"/>
      <c r="FD1258" s="24"/>
      <c r="FE1258" s="24"/>
      <c r="FF1258" s="24"/>
      <c r="FG1258" s="24"/>
      <c r="FH1258" s="24"/>
      <c r="FI1258" s="24"/>
      <c r="FJ1258" s="24"/>
      <c r="FK1258" s="24"/>
      <c r="FL1258" s="24"/>
      <c r="FM1258" s="24"/>
      <c r="FN1258" s="24"/>
      <c r="FO1258" s="24"/>
      <c r="FP1258" s="24"/>
      <c r="FQ1258" s="24"/>
      <c r="FR1258" s="24"/>
      <c r="FS1258" s="24"/>
      <c r="FT1258" s="24"/>
      <c r="FU1258" s="24"/>
      <c r="FV1258" s="24"/>
      <c r="FW1258" s="24"/>
      <c r="FX1258" s="24"/>
      <c r="FY1258" s="24"/>
      <c r="FZ1258" s="24"/>
      <c r="GA1258" s="24"/>
      <c r="GB1258" s="24"/>
      <c r="GC1258" s="24"/>
      <c r="GD1258" s="24"/>
      <c r="GE1258" s="24"/>
      <c r="GF1258" s="24"/>
      <c r="GG1258" s="24"/>
      <c r="GH1258" s="24"/>
      <c r="GI1258" s="24"/>
      <c r="GJ1258" s="24"/>
      <c r="GK1258" s="24"/>
      <c r="GL1258" s="24"/>
      <c r="GM1258" s="24"/>
      <c r="GN1258" s="24"/>
      <c r="GO1258" s="24"/>
      <c r="GP1258" s="24"/>
      <c r="GQ1258" s="24"/>
      <c r="GR1258" s="24"/>
      <c r="GS1258" s="24"/>
      <c r="GT1258" s="24"/>
      <c r="GU1258" s="24"/>
      <c r="GV1258" s="24"/>
      <c r="GW1258" s="24"/>
      <c r="GX1258" s="24"/>
      <c r="GY1258" s="24"/>
      <c r="GZ1258" s="24"/>
      <c r="HA1258" s="24"/>
      <c r="HB1258" s="24"/>
      <c r="HC1258" s="24"/>
      <c r="HD1258" s="24"/>
      <c r="HE1258" s="24"/>
      <c r="HF1258" s="24"/>
      <c r="HG1258" s="24"/>
      <c r="HH1258" s="24"/>
      <c r="HI1258" s="24"/>
      <c r="HJ1258" s="24"/>
      <c r="HK1258" s="24"/>
      <c r="HL1258" s="24"/>
      <c r="HM1258" s="24"/>
      <c r="HN1258" s="24"/>
      <c r="HO1258" s="24"/>
      <c r="HP1258" s="24"/>
      <c r="HQ1258" s="24"/>
      <c r="HR1258" s="24"/>
      <c r="HS1258" s="24"/>
      <c r="HT1258" s="24"/>
      <c r="HU1258" s="24"/>
      <c r="HV1258" s="24"/>
      <c r="HW1258" s="24"/>
      <c r="HX1258" s="24"/>
      <c r="HY1258" s="24"/>
      <c r="HZ1258" s="24"/>
      <c r="IA1258" s="24"/>
      <c r="IB1258" s="24"/>
      <c r="IC1258" s="24"/>
      <c r="ID1258" s="24"/>
      <c r="IE1258" s="24"/>
      <c r="IF1258" s="24"/>
      <c r="IG1258" s="24"/>
      <c r="IH1258" s="24"/>
      <c r="II1258" s="24"/>
      <c r="IJ1258" s="24"/>
      <c r="IK1258" s="24"/>
      <c r="IL1258" s="24"/>
      <c r="IM1258" s="24"/>
      <c r="IN1258" s="24"/>
      <c r="IO1258" s="24"/>
      <c r="IP1258" s="24"/>
      <c r="IQ1258" s="24"/>
      <c r="IR1258" s="24"/>
      <c r="IS1258" s="24"/>
      <c r="IT1258" s="24"/>
      <c r="IU1258" s="24"/>
      <c r="IV1258" s="24"/>
      <c r="IW1258" s="24"/>
      <c r="IX1258" s="24"/>
      <c r="IY1258" s="24"/>
      <c r="IZ1258" s="24"/>
      <c r="JA1258" s="24"/>
      <c r="JB1258" s="24"/>
      <c r="JC1258" s="24"/>
      <c r="JD1258" s="24"/>
      <c r="JE1258" s="24"/>
      <c r="JF1258" s="24"/>
      <c r="JG1258" s="24"/>
      <c r="JH1258" s="24"/>
      <c r="JI1258" s="24"/>
      <c r="JJ1258" s="24"/>
      <c r="JK1258" s="24"/>
      <c r="JL1258" s="24"/>
      <c r="JM1258" s="24"/>
      <c r="JN1258" s="24"/>
      <c r="JO1258" s="24"/>
      <c r="JP1258" s="24"/>
      <c r="JQ1258" s="24"/>
      <c r="JR1258" s="24"/>
      <c r="JS1258" s="24"/>
      <c r="JT1258" s="24"/>
      <c r="JU1258" s="24"/>
      <c r="JV1258" s="24"/>
      <c r="JW1258" s="24"/>
      <c r="JX1258" s="24"/>
      <c r="JY1258" s="24"/>
      <c r="JZ1258" s="24"/>
      <c r="KA1258" s="24"/>
      <c r="KB1258" s="24"/>
      <c r="KC1258" s="24"/>
      <c r="KD1258" s="24"/>
      <c r="KE1258" s="24"/>
      <c r="KF1258" s="24"/>
      <c r="KG1258" s="24"/>
      <c r="KH1258" s="24"/>
      <c r="KI1258" s="24"/>
      <c r="KJ1258" s="24"/>
      <c r="KK1258" s="24"/>
      <c r="KL1258" s="24"/>
      <c r="KM1258" s="24"/>
      <c r="KN1258" s="24"/>
      <c r="KO1258" s="24"/>
      <c r="KP1258" s="24"/>
      <c r="KQ1258" s="24"/>
      <c r="KR1258" s="24"/>
      <c r="KS1258" s="24"/>
      <c r="KT1258" s="24"/>
      <c r="KU1258" s="24"/>
      <c r="KV1258" s="24"/>
      <c r="KW1258" s="24"/>
      <c r="KX1258" s="24"/>
      <c r="KY1258" s="24"/>
      <c r="KZ1258" s="24"/>
      <c r="LA1258" s="24"/>
      <c r="LB1258" s="24"/>
      <c r="LC1258" s="24"/>
      <c r="LD1258" s="24"/>
      <c r="LE1258" s="24"/>
      <c r="LF1258" s="24"/>
      <c r="LG1258" s="24"/>
      <c r="LH1258" s="24"/>
      <c r="LI1258" s="24"/>
      <c r="LJ1258" s="24"/>
      <c r="LK1258" s="24"/>
      <c r="LL1258" s="24"/>
      <c r="LM1258" s="24"/>
      <c r="LN1258" s="24"/>
      <c r="LO1258" s="24"/>
      <c r="LP1258" s="24"/>
      <c r="LQ1258" s="24"/>
      <c r="LR1258" s="24"/>
      <c r="LS1258" s="24"/>
      <c r="LT1258" s="24"/>
      <c r="LU1258" s="24"/>
      <c r="LV1258" s="24"/>
      <c r="LW1258" s="24"/>
      <c r="LX1258" s="24"/>
      <c r="LY1258" s="24"/>
      <c r="LZ1258" s="24"/>
      <c r="MA1258" s="24"/>
      <c r="MB1258" s="24"/>
      <c r="MC1258" s="24"/>
      <c r="MD1258" s="24"/>
      <c r="ME1258" s="24"/>
      <c r="MF1258" s="24"/>
      <c r="MG1258" s="24"/>
      <c r="MH1258" s="24"/>
      <c r="MI1258" s="24"/>
      <c r="MJ1258" s="24"/>
      <c r="MK1258" s="24"/>
      <c r="ML1258" s="24"/>
      <c r="MM1258" s="24"/>
      <c r="MN1258" s="24"/>
      <c r="MO1258" s="24"/>
      <c r="MP1258" s="24"/>
      <c r="MQ1258" s="24"/>
      <c r="MR1258" s="24"/>
      <c r="MS1258" s="24"/>
      <c r="MT1258" s="24"/>
      <c r="MU1258" s="24"/>
      <c r="MV1258" s="24"/>
      <c r="MW1258" s="24"/>
      <c r="MX1258" s="24"/>
      <c r="MY1258" s="24"/>
      <c r="MZ1258" s="24"/>
      <c r="NA1258" s="24"/>
      <c r="NB1258" s="24"/>
      <c r="NC1258" s="24"/>
      <c r="ND1258" s="24"/>
      <c r="NE1258" s="24"/>
      <c r="NF1258" s="24"/>
      <c r="NG1258" s="24"/>
      <c r="NH1258" s="24"/>
      <c r="NI1258" s="24"/>
      <c r="NJ1258" s="24"/>
      <c r="NK1258" s="24"/>
      <c r="NL1258" s="24"/>
      <c r="NM1258" s="24"/>
      <c r="NN1258" s="24"/>
      <c r="NO1258" s="24"/>
      <c r="NP1258" s="24"/>
      <c r="NQ1258" s="24"/>
      <c r="NR1258" s="24"/>
      <c r="NS1258" s="24"/>
      <c r="NT1258" s="24"/>
      <c r="NU1258" s="24"/>
      <c r="NV1258" s="24"/>
      <c r="NW1258" s="24"/>
      <c r="NX1258" s="24"/>
      <c r="NY1258" s="24"/>
      <c r="NZ1258" s="24"/>
      <c r="OA1258" s="24"/>
      <c r="OB1258" s="24"/>
      <c r="OC1258" s="24"/>
      <c r="OD1258" s="24"/>
      <c r="OE1258" s="24"/>
      <c r="OF1258" s="24"/>
      <c r="OG1258" s="24"/>
      <c r="OH1258" s="24"/>
      <c r="OI1258" s="24"/>
      <c r="OJ1258" s="24"/>
      <c r="OK1258" s="24"/>
      <c r="OL1258" s="24"/>
      <c r="OM1258" s="24"/>
      <c r="ON1258" s="24"/>
      <c r="OO1258" s="24"/>
      <c r="OP1258" s="24"/>
      <c r="OQ1258" s="24"/>
      <c r="OR1258" s="24"/>
      <c r="OS1258" s="24"/>
      <c r="OT1258" s="24"/>
      <c r="OU1258" s="24"/>
      <c r="OV1258" s="24"/>
      <c r="OW1258" s="24"/>
      <c r="OX1258" s="24"/>
      <c r="OY1258" s="24"/>
      <c r="OZ1258" s="24"/>
      <c r="PA1258" s="24"/>
      <c r="PB1258" s="24"/>
      <c r="PC1258" s="24"/>
      <c r="PD1258" s="24"/>
      <c r="PE1258" s="24"/>
      <c r="PF1258" s="24"/>
      <c r="PG1258" s="24"/>
      <c r="PH1258" s="24"/>
      <c r="PI1258" s="24"/>
      <c r="PJ1258" s="24"/>
      <c r="PK1258" s="24"/>
      <c r="PL1258" s="24"/>
      <c r="PM1258" s="24"/>
      <c r="PN1258" s="24"/>
      <c r="PO1258" s="24"/>
      <c r="PP1258" s="24"/>
      <c r="PQ1258" s="24"/>
      <c r="PR1258" s="24"/>
      <c r="PS1258" s="24"/>
      <c r="PT1258" s="24"/>
      <c r="PU1258" s="24"/>
      <c r="PV1258" s="24"/>
      <c r="PW1258" s="24"/>
      <c r="PX1258" s="24"/>
      <c r="PY1258" s="24"/>
      <c r="PZ1258" s="24"/>
      <c r="QA1258" s="24"/>
      <c r="QB1258" s="24"/>
      <c r="QC1258" s="24"/>
      <c r="QD1258" s="24"/>
      <c r="QE1258" s="24"/>
      <c r="QF1258" s="24"/>
      <c r="QG1258" s="24"/>
      <c r="QH1258" s="24"/>
      <c r="QI1258" s="24"/>
      <c r="QJ1258" s="24"/>
      <c r="QK1258" s="24"/>
      <c r="QL1258" s="24"/>
      <c r="QM1258" s="24"/>
      <c r="QN1258" s="24"/>
      <c r="QO1258" s="24"/>
      <c r="QP1258" s="24"/>
      <c r="QQ1258" s="24"/>
      <c r="QR1258" s="24"/>
      <c r="QS1258" s="24"/>
      <c r="QT1258" s="24"/>
      <c r="QU1258" s="24"/>
      <c r="QV1258" s="24"/>
      <c r="QW1258" s="24"/>
      <c r="QX1258" s="24"/>
      <c r="QY1258" s="24"/>
      <c r="QZ1258" s="24"/>
      <c r="RA1258" s="24"/>
      <c r="RB1258" s="24"/>
      <c r="RC1258" s="24"/>
      <c r="RD1258" s="24"/>
      <c r="RE1258" s="24"/>
      <c r="RF1258" s="24"/>
      <c r="RG1258" s="24"/>
      <c r="RH1258" s="24"/>
      <c r="RI1258" s="24"/>
      <c r="RJ1258" s="24"/>
      <c r="RK1258" s="24"/>
      <c r="RL1258" s="24"/>
      <c r="RM1258" s="24"/>
      <c r="RN1258" s="24"/>
      <c r="RO1258" s="24"/>
      <c r="RP1258" s="24"/>
      <c r="RQ1258" s="24"/>
      <c r="RR1258" s="24"/>
      <c r="RS1258" s="24"/>
      <c r="RT1258" s="24"/>
      <c r="RU1258" s="24"/>
      <c r="RV1258" s="24"/>
      <c r="RW1258" s="24"/>
      <c r="RX1258" s="24"/>
      <c r="RY1258" s="24"/>
      <c r="RZ1258" s="24"/>
      <c r="SA1258" s="24"/>
      <c r="SB1258" s="24"/>
      <c r="SC1258" s="24"/>
      <c r="SD1258" s="24"/>
      <c r="SE1258" s="24"/>
      <c r="SF1258" s="24"/>
      <c r="SG1258" s="24"/>
      <c r="SH1258" s="24"/>
      <c r="SI1258" s="24"/>
      <c r="SJ1258" s="24"/>
      <c r="SK1258" s="24"/>
      <c r="SL1258" s="24"/>
      <c r="SM1258" s="24"/>
      <c r="SN1258" s="24"/>
      <c r="SO1258" s="24"/>
      <c r="SP1258" s="24"/>
      <c r="SQ1258" s="24"/>
      <c r="SR1258" s="24"/>
      <c r="SS1258" s="24"/>
      <c r="ST1258" s="24"/>
      <c r="SU1258" s="24"/>
      <c r="SV1258" s="24"/>
      <c r="SW1258" s="24"/>
      <c r="SX1258" s="24"/>
      <c r="SY1258" s="24"/>
      <c r="SZ1258" s="24"/>
      <c r="TA1258" s="24"/>
      <c r="TB1258" s="24"/>
      <c r="TC1258" s="24"/>
      <c r="TD1258" s="24"/>
      <c r="TE1258" s="24"/>
      <c r="TF1258" s="24"/>
      <c r="TG1258" s="24"/>
      <c r="TH1258" s="24"/>
      <c r="TI1258" s="24"/>
      <c r="TJ1258" s="24"/>
      <c r="TK1258" s="24"/>
      <c r="TL1258" s="24"/>
      <c r="TM1258" s="24"/>
      <c r="TN1258" s="24"/>
      <c r="TO1258" s="24"/>
      <c r="TP1258" s="24"/>
      <c r="TQ1258" s="24"/>
      <c r="TR1258" s="24"/>
      <c r="TS1258" s="24"/>
      <c r="TT1258" s="24"/>
      <c r="TU1258" s="24"/>
      <c r="TV1258" s="24"/>
      <c r="TW1258" s="24"/>
      <c r="TX1258" s="24"/>
      <c r="TY1258" s="24"/>
      <c r="TZ1258" s="24"/>
      <c r="UA1258" s="24"/>
      <c r="UB1258" s="24"/>
      <c r="UC1258" s="24"/>
      <c r="UD1258" s="24"/>
      <c r="UE1258" s="24"/>
      <c r="UF1258" s="24"/>
      <c r="UG1258" s="24"/>
      <c r="UH1258" s="24"/>
      <c r="UI1258" s="24"/>
      <c r="UJ1258" s="24"/>
      <c r="UK1258" s="24"/>
      <c r="UL1258" s="24"/>
      <c r="UM1258" s="24"/>
      <c r="UN1258" s="24"/>
      <c r="UO1258" s="24"/>
      <c r="UP1258" s="24"/>
      <c r="UQ1258" s="24"/>
      <c r="UR1258" s="24"/>
      <c r="US1258" s="24"/>
      <c r="UT1258" s="24"/>
      <c r="UU1258" s="24"/>
      <c r="UV1258" s="24"/>
      <c r="UW1258" s="24"/>
      <c r="UX1258" s="24"/>
      <c r="UY1258" s="24"/>
      <c r="UZ1258" s="24"/>
      <c r="VA1258" s="24"/>
      <c r="VB1258" s="24"/>
      <c r="VC1258" s="24"/>
      <c r="VD1258" s="24"/>
      <c r="VE1258" s="24"/>
      <c r="VF1258" s="24"/>
      <c r="VG1258" s="24"/>
      <c r="VH1258" s="24"/>
      <c r="VI1258" s="24"/>
      <c r="VJ1258" s="24"/>
      <c r="VK1258" s="24"/>
      <c r="VL1258" s="24"/>
      <c r="VM1258" s="24"/>
      <c r="VN1258" s="24"/>
      <c r="VO1258" s="24"/>
      <c r="VP1258" s="24"/>
      <c r="VQ1258" s="24"/>
      <c r="VR1258" s="24"/>
      <c r="VS1258" s="24"/>
      <c r="VT1258" s="24"/>
      <c r="VU1258" s="24"/>
      <c r="VV1258" s="24"/>
      <c r="VW1258" s="24"/>
      <c r="VX1258" s="24"/>
      <c r="VY1258" s="24"/>
      <c r="VZ1258" s="24"/>
      <c r="WA1258" s="24"/>
      <c r="WB1258" s="24"/>
      <c r="WC1258" s="24"/>
      <c r="WD1258" s="24"/>
      <c r="WE1258" s="24"/>
      <c r="WF1258" s="24"/>
      <c r="WG1258" s="24"/>
      <c r="WH1258" s="24"/>
      <c r="WI1258" s="24"/>
      <c r="WJ1258" s="24"/>
      <c r="WK1258" s="24"/>
      <c r="WL1258" s="24"/>
      <c r="WM1258" s="24"/>
      <c r="WN1258" s="24"/>
      <c r="WO1258" s="24"/>
      <c r="WP1258" s="24"/>
      <c r="WQ1258" s="24"/>
      <c r="WR1258" s="24"/>
      <c r="WS1258" s="24"/>
      <c r="WT1258" s="24"/>
      <c r="WU1258" s="24"/>
      <c r="WV1258" s="24"/>
      <c r="WW1258" s="24"/>
      <c r="WX1258" s="24"/>
      <c r="WY1258" s="24"/>
      <c r="WZ1258" s="24"/>
      <c r="XA1258" s="24"/>
      <c r="XB1258" s="24"/>
      <c r="XC1258" s="24"/>
      <c r="XD1258" s="24"/>
      <c r="XE1258" s="24"/>
      <c r="XF1258" s="24"/>
      <c r="XG1258" s="24"/>
      <c r="XH1258" s="24"/>
      <c r="XI1258" s="24"/>
      <c r="XJ1258" s="24"/>
      <c r="XK1258" s="24"/>
      <c r="XL1258" s="24"/>
      <c r="XM1258" s="24"/>
      <c r="XN1258" s="24"/>
      <c r="XO1258" s="24"/>
      <c r="XP1258" s="24"/>
      <c r="XQ1258" s="24"/>
      <c r="XR1258" s="24"/>
      <c r="XS1258" s="24"/>
      <c r="XT1258" s="24"/>
      <c r="XU1258" s="24"/>
      <c r="XV1258" s="24"/>
      <c r="XW1258" s="24"/>
      <c r="XX1258" s="24"/>
      <c r="XY1258" s="24"/>
      <c r="XZ1258" s="24"/>
      <c r="YA1258" s="24"/>
      <c r="YB1258" s="24"/>
      <c r="YC1258" s="24"/>
      <c r="YD1258" s="24"/>
      <c r="YE1258" s="24"/>
      <c r="YF1258" s="24"/>
      <c r="YG1258" s="24"/>
      <c r="YH1258" s="24"/>
      <c r="YI1258" s="24"/>
      <c r="YJ1258" s="24"/>
      <c r="YK1258" s="24"/>
      <c r="YL1258" s="24"/>
      <c r="YM1258" s="24"/>
      <c r="YN1258" s="24"/>
      <c r="YO1258" s="24"/>
      <c r="YP1258" s="24"/>
      <c r="YQ1258" s="24"/>
      <c r="YR1258" s="24"/>
      <c r="YS1258" s="24"/>
      <c r="YT1258" s="24"/>
      <c r="YU1258" s="24"/>
      <c r="YV1258" s="24"/>
      <c r="YW1258" s="24"/>
      <c r="YX1258" s="24"/>
      <c r="YY1258" s="24"/>
      <c r="YZ1258" s="24"/>
      <c r="ZA1258" s="24"/>
      <c r="ZB1258" s="24"/>
      <c r="ZC1258" s="24"/>
      <c r="ZD1258" s="24"/>
      <c r="ZE1258" s="24"/>
      <c r="ZF1258" s="24"/>
      <c r="ZG1258" s="24"/>
      <c r="ZH1258" s="24"/>
      <c r="ZI1258" s="24"/>
      <c r="ZJ1258" s="24"/>
      <c r="ZK1258" s="24"/>
      <c r="ZL1258" s="24"/>
      <c r="ZM1258" s="24"/>
      <c r="ZN1258" s="24"/>
      <c r="ZO1258" s="24"/>
      <c r="ZP1258" s="24"/>
      <c r="ZQ1258" s="24"/>
      <c r="ZR1258" s="24"/>
      <c r="ZS1258" s="24"/>
      <c r="ZT1258" s="24"/>
      <c r="ZU1258" s="24"/>
      <c r="ZV1258" s="24"/>
      <c r="ZW1258" s="24"/>
      <c r="ZX1258" s="24"/>
      <c r="ZY1258" s="24"/>
      <c r="ZZ1258" s="24"/>
      <c r="AAA1258" s="24"/>
      <c r="AAB1258" s="24"/>
      <c r="AAC1258" s="24"/>
      <c r="AAD1258" s="24"/>
      <c r="AAE1258" s="24"/>
      <c r="AAF1258" s="24"/>
      <c r="AAG1258" s="24"/>
      <c r="AAH1258" s="24"/>
      <c r="AAI1258" s="24"/>
      <c r="AAJ1258" s="24"/>
      <c r="AAK1258" s="24"/>
      <c r="AAL1258" s="24"/>
      <c r="AAM1258" s="24"/>
      <c r="AAN1258" s="24"/>
      <c r="AAO1258" s="24"/>
      <c r="AAP1258" s="24"/>
      <c r="AAQ1258" s="24"/>
      <c r="AAR1258" s="24"/>
      <c r="AAS1258" s="24"/>
      <c r="AAT1258" s="24"/>
      <c r="AAU1258" s="24"/>
      <c r="AAV1258" s="24"/>
      <c r="AAW1258" s="24"/>
      <c r="AAX1258" s="24"/>
      <c r="AAY1258" s="24"/>
      <c r="AAZ1258" s="24"/>
      <c r="ABA1258" s="24"/>
      <c r="ABB1258" s="24"/>
      <c r="ABC1258" s="24"/>
      <c r="ABD1258" s="24"/>
      <c r="ABE1258" s="24"/>
      <c r="ABF1258" s="24"/>
      <c r="ABG1258" s="24"/>
      <c r="ABH1258" s="24"/>
      <c r="ABI1258" s="24"/>
      <c r="ABJ1258" s="24"/>
      <c r="ABK1258" s="24"/>
      <c r="ABL1258" s="24"/>
      <c r="ABM1258" s="24"/>
      <c r="ABN1258" s="24"/>
      <c r="ABO1258" s="24"/>
      <c r="ABP1258" s="24"/>
      <c r="ABQ1258" s="24"/>
      <c r="ABR1258" s="24"/>
      <c r="ABS1258" s="24"/>
      <c r="ABT1258" s="24"/>
      <c r="ABU1258" s="24"/>
      <c r="ABV1258" s="24"/>
      <c r="ABW1258" s="24"/>
      <c r="ABX1258" s="24"/>
      <c r="ABY1258" s="24"/>
      <c r="ABZ1258" s="24"/>
      <c r="ACA1258" s="24"/>
      <c r="ACB1258" s="24"/>
      <c r="ACC1258" s="24"/>
      <c r="ACD1258" s="24"/>
      <c r="ACE1258" s="24"/>
      <c r="ACF1258" s="24"/>
      <c r="ACG1258" s="24"/>
      <c r="ACH1258" s="24"/>
      <c r="ACI1258" s="24"/>
      <c r="ACJ1258" s="24"/>
      <c r="ACK1258" s="24"/>
      <c r="ACL1258" s="24"/>
      <c r="ACM1258" s="24"/>
      <c r="ACN1258" s="24"/>
      <c r="ACO1258" s="24"/>
      <c r="ACP1258" s="24"/>
      <c r="ACQ1258" s="24"/>
      <c r="ACR1258" s="24"/>
      <c r="ACS1258" s="24"/>
      <c r="ACT1258" s="24"/>
      <c r="ACU1258" s="24"/>
      <c r="ACV1258" s="24"/>
      <c r="ACW1258" s="24"/>
      <c r="ACX1258" s="24"/>
      <c r="ACY1258" s="24"/>
      <c r="ACZ1258" s="24"/>
      <c r="ADA1258" s="24"/>
      <c r="ADB1258" s="24"/>
      <c r="ADC1258" s="24"/>
      <c r="ADD1258" s="24"/>
      <c r="ADE1258" s="24"/>
      <c r="ADF1258" s="24"/>
      <c r="ADG1258" s="24"/>
      <c r="ADH1258" s="24"/>
      <c r="ADI1258" s="24"/>
      <c r="ADJ1258" s="24"/>
      <c r="ADK1258" s="24"/>
      <c r="ADL1258" s="24"/>
      <c r="ADM1258" s="24"/>
      <c r="ADN1258" s="24"/>
      <c r="ADO1258" s="24"/>
      <c r="ADP1258" s="24"/>
      <c r="ADQ1258" s="24"/>
      <c r="ADR1258" s="24"/>
      <c r="ADS1258" s="24"/>
      <c r="ADT1258" s="24"/>
      <c r="ADU1258" s="24"/>
      <c r="ADV1258" s="24"/>
      <c r="ADW1258" s="24"/>
      <c r="ADX1258" s="24"/>
      <c r="ADY1258" s="24"/>
      <c r="ADZ1258" s="24"/>
      <c r="AEA1258" s="24"/>
      <c r="AEB1258" s="24"/>
      <c r="AEC1258" s="24"/>
      <c r="AED1258" s="24"/>
      <c r="AEE1258" s="24"/>
      <c r="AEF1258" s="24"/>
      <c r="AEG1258" s="24"/>
      <c r="AEH1258" s="24"/>
      <c r="AEI1258" s="24"/>
      <c r="AEJ1258" s="24"/>
      <c r="AEK1258" s="24"/>
      <c r="AEL1258" s="24"/>
      <c r="AEM1258" s="24"/>
      <c r="AEN1258" s="24"/>
      <c r="AEO1258" s="24"/>
      <c r="AEP1258" s="24"/>
      <c r="AEQ1258" s="24"/>
      <c r="AER1258" s="24"/>
      <c r="AES1258" s="24"/>
      <c r="AET1258" s="24"/>
      <c r="AEU1258" s="24"/>
      <c r="AEV1258" s="24"/>
      <c r="AEW1258" s="24"/>
      <c r="AEX1258" s="24"/>
      <c r="AEY1258" s="24"/>
      <c r="AEZ1258" s="24"/>
      <c r="AFA1258" s="24"/>
      <c r="AFB1258" s="24"/>
      <c r="AFC1258" s="24"/>
      <c r="AFD1258" s="24"/>
      <c r="AFE1258" s="24"/>
      <c r="AFF1258" s="24"/>
      <c r="AFG1258" s="24"/>
      <c r="AFH1258" s="24"/>
      <c r="AFI1258" s="24"/>
      <c r="AFJ1258" s="24"/>
      <c r="AFK1258" s="24"/>
      <c r="AFL1258" s="24"/>
      <c r="AFM1258" s="24"/>
      <c r="AFN1258" s="24"/>
      <c r="AFO1258" s="24"/>
      <c r="AFP1258" s="24"/>
      <c r="AFQ1258" s="24"/>
      <c r="AFR1258" s="24"/>
      <c r="AFS1258" s="24"/>
      <c r="AFT1258" s="24"/>
      <c r="AFU1258" s="24"/>
      <c r="AFV1258" s="24"/>
      <c r="AFW1258" s="24"/>
      <c r="AFX1258" s="24"/>
      <c r="AFY1258" s="24"/>
      <c r="AFZ1258" s="24"/>
      <c r="AGA1258" s="24"/>
      <c r="AGB1258" s="24"/>
      <c r="AGC1258" s="24"/>
      <c r="AGD1258" s="24"/>
      <c r="AGE1258" s="24"/>
      <c r="AGF1258" s="24"/>
      <c r="AGG1258" s="24"/>
      <c r="AGH1258" s="24"/>
      <c r="AGI1258" s="24"/>
      <c r="AGJ1258" s="24"/>
      <c r="AGK1258" s="24"/>
      <c r="AGL1258" s="24"/>
      <c r="AGM1258" s="24"/>
      <c r="AGN1258" s="24"/>
      <c r="AGO1258" s="24"/>
      <c r="AGP1258" s="24"/>
      <c r="AGQ1258" s="24"/>
      <c r="AGR1258" s="24"/>
      <c r="AGS1258" s="24"/>
      <c r="AGT1258" s="24"/>
      <c r="AGU1258" s="24"/>
      <c r="AGV1258" s="24"/>
      <c r="AGW1258" s="24"/>
      <c r="AGX1258" s="24"/>
      <c r="AGY1258" s="24"/>
      <c r="AGZ1258" s="24"/>
      <c r="AHA1258" s="24"/>
      <c r="AHB1258" s="24"/>
      <c r="AHC1258" s="24"/>
      <c r="AHD1258" s="24"/>
      <c r="AHE1258" s="24"/>
      <c r="AHF1258" s="24"/>
      <c r="AHG1258" s="24"/>
      <c r="AHH1258" s="24"/>
      <c r="AHI1258" s="24"/>
      <c r="AHJ1258" s="24"/>
      <c r="AHK1258" s="24"/>
      <c r="AHL1258" s="24"/>
      <c r="AHM1258" s="24"/>
      <c r="AHN1258" s="24"/>
      <c r="AHO1258" s="24"/>
      <c r="AHP1258" s="24"/>
      <c r="AHQ1258" s="24"/>
      <c r="AHR1258" s="24"/>
      <c r="AHS1258" s="24"/>
      <c r="AHT1258" s="24"/>
      <c r="AHU1258" s="24"/>
      <c r="AHV1258" s="24"/>
      <c r="AHW1258" s="24"/>
      <c r="AHX1258" s="24"/>
      <c r="AHY1258" s="24"/>
      <c r="AHZ1258" s="24"/>
      <c r="AIA1258" s="24"/>
      <c r="AIB1258" s="24"/>
      <c r="AIC1258" s="24"/>
      <c r="AID1258" s="24"/>
      <c r="AIE1258" s="24"/>
      <c r="AIF1258" s="24"/>
      <c r="AIG1258" s="24"/>
      <c r="AIH1258" s="24"/>
      <c r="AII1258" s="24"/>
      <c r="AIJ1258" s="24"/>
      <c r="AIK1258" s="24"/>
      <c r="AIL1258" s="24"/>
      <c r="AIM1258" s="24"/>
      <c r="AIN1258" s="24"/>
      <c r="AIO1258" s="24"/>
      <c r="AIP1258" s="24"/>
      <c r="AIQ1258" s="24"/>
      <c r="AIR1258" s="24"/>
      <c r="AIS1258" s="24"/>
      <c r="AIT1258" s="24"/>
      <c r="AIU1258" s="24"/>
      <c r="AIV1258" s="24"/>
      <c r="AIW1258" s="24"/>
      <c r="AIX1258" s="24"/>
      <c r="AIY1258" s="24"/>
      <c r="AIZ1258" s="24"/>
      <c r="AJA1258" s="24"/>
      <c r="AJB1258" s="24"/>
      <c r="AJC1258" s="24"/>
      <c r="AJD1258" s="24"/>
      <c r="AJE1258" s="24"/>
      <c r="AJF1258" s="24"/>
      <c r="AJG1258" s="24"/>
      <c r="AJH1258" s="24"/>
      <c r="AJI1258" s="24"/>
      <c r="AJJ1258" s="24"/>
      <c r="AJK1258" s="24"/>
      <c r="AJL1258" s="24"/>
      <c r="AJM1258" s="24"/>
      <c r="AJN1258" s="24"/>
      <c r="AJO1258" s="24"/>
      <c r="AJP1258" s="24"/>
      <c r="AJQ1258" s="24"/>
      <c r="AJR1258" s="24"/>
      <c r="AJS1258" s="24"/>
      <c r="AJT1258" s="24"/>
      <c r="AJU1258" s="24"/>
      <c r="AJV1258" s="24"/>
      <c r="AJW1258" s="24"/>
      <c r="AJX1258" s="24"/>
      <c r="AJY1258" s="24"/>
      <c r="AJZ1258" s="24"/>
      <c r="AKA1258" s="24"/>
      <c r="AKB1258" s="24"/>
      <c r="AKC1258" s="24"/>
      <c r="AKD1258" s="24"/>
      <c r="AKE1258" s="24"/>
      <c r="AKF1258" s="24"/>
      <c r="AKG1258" s="24"/>
      <c r="AKH1258" s="24"/>
      <c r="AKI1258" s="24"/>
      <c r="AKJ1258" s="24"/>
      <c r="AKK1258" s="24"/>
      <c r="AKL1258" s="24"/>
      <c r="AKM1258" s="24"/>
      <c r="AKN1258" s="24"/>
      <c r="AKO1258" s="24"/>
      <c r="AKP1258" s="24"/>
      <c r="AKQ1258" s="24"/>
      <c r="AKR1258" s="24"/>
      <c r="AKS1258" s="24"/>
      <c r="AKT1258" s="24"/>
      <c r="AKU1258" s="24"/>
      <c r="AKV1258" s="24"/>
      <c r="AKW1258" s="24"/>
      <c r="AKX1258" s="24"/>
      <c r="AKY1258" s="24"/>
      <c r="AKZ1258" s="24"/>
      <c r="ALA1258" s="24"/>
      <c r="ALB1258" s="24"/>
      <c r="ALC1258" s="24"/>
      <c r="ALD1258" s="24"/>
      <c r="ALE1258" s="24"/>
      <c r="ALF1258" s="24"/>
      <c r="ALG1258" s="24"/>
      <c r="ALH1258" s="24"/>
      <c r="ALI1258" s="24"/>
      <c r="ALJ1258" s="24"/>
      <c r="ALK1258" s="24"/>
      <c r="ALL1258" s="24"/>
      <c r="ALM1258" s="24"/>
      <c r="ALN1258" s="24"/>
      <c r="ALO1258" s="24"/>
      <c r="ALP1258" s="24"/>
      <c r="ALQ1258" s="24"/>
      <c r="ALR1258" s="24"/>
      <c r="ALS1258" s="24"/>
      <c r="ALT1258" s="24"/>
      <c r="ALU1258" s="24"/>
      <c r="ALV1258" s="24"/>
      <c r="ALW1258" s="24"/>
      <c r="ALX1258" s="24"/>
      <c r="ALY1258" s="24"/>
      <c r="ALZ1258" s="24"/>
      <c r="AMA1258" s="24"/>
      <c r="AMB1258" s="24"/>
      <c r="AMC1258" s="24"/>
      <c r="AMD1258" s="24"/>
      <c r="AME1258" s="24"/>
      <c r="AMF1258" s="24"/>
      <c r="AMG1258" s="24"/>
      <c r="AMH1258" s="24"/>
      <c r="AMI1258" s="24"/>
      <c r="AMJ1258" s="24"/>
      <c r="AMK1258" s="24"/>
      <c r="AML1258" s="24"/>
      <c r="AMM1258" s="24"/>
      <c r="AMN1258" s="24"/>
      <c r="AMO1258" s="24"/>
      <c r="AMP1258" s="24"/>
      <c r="AMQ1258" s="24"/>
      <c r="AMR1258" s="24"/>
      <c r="AMS1258" s="24"/>
      <c r="AMT1258" s="24"/>
      <c r="AMU1258" s="24"/>
      <c r="AMV1258" s="24"/>
      <c r="AMW1258" s="24"/>
      <c r="AMX1258" s="24"/>
      <c r="AMY1258" s="24"/>
      <c r="AMZ1258" s="24"/>
      <c r="ANA1258" s="24"/>
      <c r="ANB1258" s="24"/>
      <c r="ANC1258" s="24"/>
      <c r="AND1258" s="24"/>
      <c r="ANE1258" s="24"/>
      <c r="ANF1258" s="24"/>
      <c r="ANG1258" s="24"/>
      <c r="ANH1258" s="24"/>
      <c r="ANI1258" s="24"/>
      <c r="ANJ1258" s="24"/>
      <c r="ANK1258" s="24"/>
      <c r="ANL1258" s="24"/>
      <c r="ANM1258" s="24"/>
      <c r="ANN1258" s="24"/>
      <c r="ANO1258" s="24"/>
      <c r="ANP1258" s="24"/>
      <c r="ANQ1258" s="24"/>
      <c r="ANR1258" s="24"/>
      <c r="ANS1258" s="24"/>
      <c r="ANT1258" s="24"/>
      <c r="ANU1258" s="24"/>
      <c r="ANV1258" s="24"/>
      <c r="ANW1258" s="24"/>
      <c r="ANX1258" s="24"/>
      <c r="ANY1258" s="24"/>
      <c r="ANZ1258" s="24"/>
      <c r="AOA1258" s="24"/>
      <c r="AOB1258" s="24"/>
      <c r="AOC1258" s="24"/>
      <c r="AOD1258" s="24"/>
      <c r="AOE1258" s="24"/>
      <c r="AOF1258" s="24"/>
      <c r="AOG1258" s="24"/>
      <c r="AOH1258" s="24"/>
      <c r="AOI1258" s="24"/>
      <c r="AOJ1258" s="24"/>
      <c r="AOK1258" s="24"/>
      <c r="AOL1258" s="24"/>
      <c r="AOM1258" s="24"/>
      <c r="AON1258" s="24"/>
      <c r="AOO1258" s="24"/>
      <c r="AOP1258" s="24"/>
      <c r="AOQ1258" s="24"/>
      <c r="AOR1258" s="24"/>
      <c r="AOS1258" s="24"/>
      <c r="AOT1258" s="24"/>
      <c r="AOU1258" s="24"/>
      <c r="AOV1258" s="24"/>
      <c r="AOW1258" s="24"/>
      <c r="AOX1258" s="24"/>
      <c r="AOY1258" s="24"/>
      <c r="AOZ1258" s="24"/>
      <c r="APA1258" s="24"/>
      <c r="APB1258" s="24"/>
      <c r="APC1258" s="24"/>
      <c r="APD1258" s="24"/>
      <c r="APE1258" s="24"/>
      <c r="APF1258" s="24"/>
      <c r="APG1258" s="24"/>
      <c r="APH1258" s="24"/>
      <c r="API1258" s="24"/>
      <c r="APJ1258" s="24"/>
      <c r="APK1258" s="24"/>
      <c r="APL1258" s="24"/>
      <c r="APM1258" s="24"/>
      <c r="APN1258" s="24"/>
      <c r="APO1258" s="24"/>
      <c r="APP1258" s="24"/>
      <c r="APQ1258" s="24"/>
      <c r="APR1258" s="24"/>
      <c r="APS1258" s="24"/>
      <c r="APT1258" s="24"/>
      <c r="APU1258" s="24"/>
      <c r="APV1258" s="24"/>
      <c r="APW1258" s="24"/>
      <c r="APX1258" s="24"/>
      <c r="APY1258" s="24"/>
      <c r="APZ1258" s="24"/>
      <c r="AQA1258" s="24"/>
      <c r="AQB1258" s="24"/>
      <c r="AQC1258" s="24"/>
      <c r="AQD1258" s="24"/>
      <c r="AQE1258" s="24"/>
      <c r="AQF1258" s="24"/>
      <c r="AQG1258" s="24"/>
      <c r="AQH1258" s="24"/>
      <c r="AQI1258" s="24"/>
      <c r="AQJ1258" s="24"/>
      <c r="AQK1258" s="24"/>
      <c r="AQL1258" s="24"/>
      <c r="AQM1258" s="24"/>
      <c r="AQN1258" s="24"/>
      <c r="AQO1258" s="24"/>
      <c r="AQP1258" s="24"/>
      <c r="AQQ1258" s="24"/>
      <c r="AQR1258" s="24"/>
      <c r="AQS1258" s="24"/>
      <c r="AQT1258" s="24"/>
      <c r="AQU1258" s="24"/>
      <c r="AQV1258" s="24"/>
      <c r="AQW1258" s="24"/>
      <c r="AQX1258" s="24"/>
      <c r="AQY1258" s="24"/>
      <c r="AQZ1258" s="24"/>
      <c r="ARA1258" s="24"/>
      <c r="ARB1258" s="24"/>
      <c r="ARC1258" s="24"/>
      <c r="ARD1258" s="24"/>
      <c r="ARE1258" s="24"/>
      <c r="ARF1258" s="24"/>
      <c r="ARG1258" s="24"/>
      <c r="ARH1258" s="24"/>
      <c r="ARI1258" s="24"/>
      <c r="ARJ1258" s="24"/>
      <c r="ARK1258" s="24"/>
      <c r="ARL1258" s="24"/>
      <c r="ARM1258" s="24"/>
      <c r="ARN1258" s="24"/>
      <c r="ARO1258" s="24"/>
      <c r="ARP1258" s="24"/>
      <c r="ARQ1258" s="24"/>
      <c r="ARR1258" s="24"/>
      <c r="ARS1258" s="24"/>
      <c r="ART1258" s="24"/>
      <c r="ARU1258" s="24"/>
      <c r="ARV1258" s="24"/>
      <c r="ARW1258" s="24"/>
      <c r="ARX1258" s="24"/>
      <c r="ARY1258" s="24"/>
      <c r="ARZ1258" s="24"/>
      <c r="ASA1258" s="24"/>
      <c r="ASB1258" s="24"/>
      <c r="ASC1258" s="24"/>
      <c r="ASD1258" s="24"/>
      <c r="ASE1258" s="24"/>
      <c r="ASF1258" s="24"/>
      <c r="ASG1258" s="24"/>
      <c r="ASH1258" s="24"/>
      <c r="ASI1258" s="24"/>
      <c r="ASJ1258" s="24"/>
      <c r="ASK1258" s="24"/>
      <c r="ASL1258" s="24"/>
      <c r="ASM1258" s="24"/>
      <c r="ASN1258" s="24"/>
      <c r="ASO1258" s="24"/>
      <c r="ASP1258" s="24"/>
      <c r="ASQ1258" s="24"/>
      <c r="ASR1258" s="24"/>
      <c r="ASS1258" s="24"/>
      <c r="AST1258" s="24"/>
      <c r="ASU1258" s="24"/>
      <c r="ASV1258" s="24"/>
      <c r="ASW1258" s="24"/>
      <c r="ASX1258" s="24"/>
      <c r="ASY1258" s="24"/>
      <c r="ASZ1258" s="24"/>
      <c r="ATA1258" s="24"/>
      <c r="ATB1258" s="24"/>
      <c r="ATC1258" s="24"/>
      <c r="ATD1258" s="24"/>
      <c r="ATE1258" s="24"/>
      <c r="ATF1258" s="24"/>
      <c r="ATG1258" s="24"/>
      <c r="ATH1258" s="24"/>
      <c r="ATI1258" s="24"/>
      <c r="ATJ1258" s="24"/>
      <c r="ATK1258" s="24"/>
      <c r="ATL1258" s="24"/>
      <c r="ATM1258" s="24"/>
      <c r="ATN1258" s="24"/>
      <c r="ATO1258" s="24"/>
      <c r="ATP1258" s="24"/>
      <c r="ATQ1258" s="24"/>
      <c r="ATR1258" s="24"/>
      <c r="ATS1258" s="24"/>
      <c r="ATT1258" s="24"/>
      <c r="ATU1258" s="24"/>
      <c r="ATV1258" s="24"/>
      <c r="ATW1258" s="24"/>
      <c r="ATX1258" s="24"/>
      <c r="ATY1258" s="24"/>
      <c r="ATZ1258" s="24"/>
      <c r="AUA1258" s="24"/>
      <c r="AUB1258" s="24"/>
      <c r="AUC1258" s="24"/>
      <c r="AUD1258" s="24"/>
      <c r="AUE1258" s="24"/>
      <c r="AUF1258" s="24"/>
      <c r="AUG1258" s="24"/>
      <c r="AUH1258" s="24"/>
      <c r="AUI1258" s="24"/>
      <c r="AUJ1258" s="24"/>
      <c r="AUK1258" s="24"/>
      <c r="AUL1258" s="24"/>
      <c r="AUM1258" s="24"/>
      <c r="AUN1258" s="24"/>
      <c r="AUO1258" s="24"/>
      <c r="AUP1258" s="24"/>
      <c r="AUQ1258" s="24"/>
      <c r="AUR1258" s="24"/>
      <c r="AUS1258" s="24"/>
      <c r="AUT1258" s="24"/>
      <c r="AUU1258" s="24"/>
      <c r="AUV1258" s="24"/>
      <c r="AUW1258" s="24"/>
      <c r="AUX1258" s="24"/>
      <c r="AUY1258" s="24"/>
      <c r="AUZ1258" s="24"/>
      <c r="AVA1258" s="24"/>
      <c r="AVB1258" s="24"/>
      <c r="AVC1258" s="24"/>
      <c r="AVD1258" s="24"/>
      <c r="AVE1258" s="24"/>
      <c r="AVF1258" s="24"/>
      <c r="AVG1258" s="24"/>
      <c r="AVH1258" s="24"/>
      <c r="AVI1258" s="24"/>
      <c r="AVJ1258" s="24"/>
      <c r="AVK1258" s="24"/>
      <c r="AVL1258" s="24"/>
      <c r="AVM1258" s="24"/>
      <c r="AVN1258" s="24"/>
      <c r="AVO1258" s="24"/>
      <c r="AVP1258" s="24"/>
      <c r="AVQ1258" s="24"/>
      <c r="AVR1258" s="24"/>
      <c r="AVS1258" s="24"/>
      <c r="AVT1258" s="24"/>
      <c r="AVU1258" s="24"/>
      <c r="AVV1258" s="24"/>
      <c r="AVW1258" s="24"/>
      <c r="AVX1258" s="24"/>
      <c r="AVY1258" s="24"/>
      <c r="AVZ1258" s="24"/>
      <c r="AWA1258" s="24"/>
      <c r="AWB1258" s="24"/>
      <c r="AWC1258" s="24"/>
      <c r="AWD1258" s="24"/>
      <c r="AWE1258" s="24"/>
      <c r="AWF1258" s="24"/>
      <c r="AWG1258" s="24"/>
      <c r="AWH1258" s="24"/>
      <c r="AWI1258" s="24"/>
      <c r="AWJ1258" s="24"/>
      <c r="AWK1258" s="24"/>
      <c r="AWL1258" s="24"/>
      <c r="AWM1258" s="24"/>
      <c r="AWN1258" s="24"/>
      <c r="AWO1258" s="24"/>
      <c r="AWP1258" s="24"/>
      <c r="AWQ1258" s="24"/>
      <c r="AWR1258" s="24"/>
      <c r="AWS1258" s="24"/>
      <c r="AWT1258" s="24"/>
      <c r="AWU1258" s="24"/>
      <c r="AWV1258" s="24"/>
      <c r="AWW1258" s="24"/>
      <c r="AWX1258" s="24"/>
      <c r="AWY1258" s="24"/>
      <c r="AWZ1258" s="24"/>
      <c r="AXA1258" s="24"/>
      <c r="AXB1258" s="24"/>
      <c r="AXC1258" s="24"/>
      <c r="AXD1258" s="24"/>
      <c r="AXE1258" s="24"/>
      <c r="AXF1258" s="24"/>
      <c r="AXG1258" s="24"/>
      <c r="AXH1258" s="24"/>
      <c r="AXI1258" s="24"/>
      <c r="AXJ1258" s="24"/>
      <c r="AXK1258" s="24"/>
      <c r="AXL1258" s="24"/>
      <c r="AXM1258" s="24"/>
      <c r="AXN1258" s="24"/>
      <c r="AXO1258" s="24"/>
      <c r="AXP1258" s="24"/>
      <c r="AXQ1258" s="24"/>
      <c r="AXR1258" s="24"/>
      <c r="AXS1258" s="24"/>
      <c r="AXT1258" s="24"/>
      <c r="AXU1258" s="24"/>
      <c r="AXV1258" s="24"/>
      <c r="AXW1258" s="24"/>
      <c r="AXX1258" s="24"/>
      <c r="AXY1258" s="24"/>
      <c r="AXZ1258" s="24"/>
      <c r="AYA1258" s="24"/>
      <c r="AYB1258" s="24"/>
      <c r="AYC1258" s="24"/>
      <c r="AYD1258" s="24"/>
      <c r="AYE1258" s="24"/>
      <c r="AYF1258" s="24"/>
      <c r="AYG1258" s="24"/>
      <c r="AYH1258" s="24"/>
      <c r="AYI1258" s="24"/>
      <c r="AYJ1258" s="24"/>
      <c r="AYK1258" s="24"/>
      <c r="AYL1258" s="24"/>
      <c r="AYM1258" s="24"/>
      <c r="AYN1258" s="24"/>
      <c r="AYO1258" s="24"/>
      <c r="AYP1258" s="24"/>
      <c r="AYQ1258" s="24"/>
      <c r="AYR1258" s="24"/>
      <c r="AYS1258" s="24"/>
      <c r="AYT1258" s="24"/>
      <c r="AYU1258" s="24"/>
      <c r="AYV1258" s="24"/>
      <c r="AYW1258" s="24"/>
      <c r="AYX1258" s="24"/>
      <c r="AYY1258" s="24"/>
      <c r="AYZ1258" s="24"/>
      <c r="AZA1258" s="24"/>
      <c r="AZB1258" s="24"/>
      <c r="AZC1258" s="24"/>
      <c r="AZD1258" s="24"/>
      <c r="AZE1258" s="24"/>
      <c r="AZF1258" s="24"/>
      <c r="AZG1258" s="24"/>
      <c r="AZH1258" s="24"/>
      <c r="AZI1258" s="24"/>
      <c r="AZJ1258" s="24"/>
      <c r="AZK1258" s="24"/>
      <c r="AZL1258" s="24"/>
      <c r="AZM1258" s="24"/>
      <c r="AZN1258" s="24"/>
      <c r="AZO1258" s="24"/>
      <c r="AZP1258" s="24"/>
      <c r="AZQ1258" s="24"/>
      <c r="AZR1258" s="24"/>
      <c r="AZS1258" s="24"/>
      <c r="AZT1258" s="24"/>
      <c r="AZU1258" s="24"/>
      <c r="AZV1258" s="24"/>
      <c r="AZW1258" s="24"/>
      <c r="AZX1258" s="24"/>
      <c r="AZY1258" s="24"/>
      <c r="AZZ1258" s="24"/>
      <c r="BAA1258" s="24"/>
      <c r="BAB1258" s="24"/>
      <c r="BAC1258" s="24"/>
      <c r="BAD1258" s="24"/>
      <c r="BAE1258" s="24"/>
      <c r="BAF1258" s="24"/>
      <c r="BAG1258" s="24"/>
      <c r="BAH1258" s="24"/>
      <c r="BAI1258" s="24"/>
      <c r="BAJ1258" s="24"/>
      <c r="BAK1258" s="24"/>
      <c r="BAL1258" s="24"/>
      <c r="BAM1258" s="24"/>
      <c r="BAN1258" s="24"/>
      <c r="BAO1258" s="24"/>
      <c r="BAP1258" s="24"/>
      <c r="BAQ1258" s="24"/>
      <c r="BAR1258" s="24"/>
      <c r="BAS1258" s="24"/>
      <c r="BAT1258" s="24"/>
      <c r="BAU1258" s="24"/>
      <c r="BAV1258" s="24"/>
      <c r="BAW1258" s="24"/>
      <c r="BAX1258" s="24"/>
      <c r="BAY1258" s="24"/>
      <c r="BAZ1258" s="24"/>
      <c r="BBA1258" s="24"/>
      <c r="BBB1258" s="24"/>
      <c r="BBC1258" s="24"/>
      <c r="BBD1258" s="24"/>
      <c r="BBE1258" s="24"/>
      <c r="BBF1258" s="24"/>
      <c r="BBG1258" s="24"/>
      <c r="BBH1258" s="24"/>
      <c r="BBI1258" s="24"/>
      <c r="BBJ1258" s="24"/>
      <c r="BBK1258" s="24"/>
      <c r="BBL1258" s="24"/>
      <c r="BBM1258" s="24"/>
      <c r="BBN1258" s="24"/>
      <c r="BBO1258" s="24"/>
      <c r="BBP1258" s="24"/>
      <c r="BBQ1258" s="24"/>
      <c r="BBR1258" s="24"/>
      <c r="BBS1258" s="24"/>
      <c r="BBT1258" s="24"/>
      <c r="BBU1258" s="24"/>
      <c r="BBV1258" s="24"/>
      <c r="BBW1258" s="24"/>
      <c r="BBX1258" s="24"/>
      <c r="BBY1258" s="24"/>
      <c r="BBZ1258" s="24"/>
      <c r="BCA1258" s="24"/>
      <c r="BCB1258" s="24"/>
      <c r="BCC1258" s="24"/>
      <c r="BCD1258" s="24"/>
      <c r="BCE1258" s="24"/>
      <c r="BCF1258" s="24"/>
      <c r="BCG1258" s="24"/>
      <c r="BCH1258" s="24"/>
      <c r="BCI1258" s="24"/>
      <c r="BCJ1258" s="24"/>
      <c r="BCK1258" s="24"/>
      <c r="BCL1258" s="24"/>
      <c r="BCM1258" s="24"/>
      <c r="BCN1258" s="24"/>
      <c r="BCO1258" s="24"/>
      <c r="BCP1258" s="24"/>
      <c r="BCQ1258" s="24"/>
      <c r="BCR1258" s="24"/>
      <c r="BCS1258" s="24"/>
      <c r="BCT1258" s="24"/>
      <c r="BCU1258" s="24"/>
      <c r="BCV1258" s="24"/>
      <c r="BCW1258" s="24"/>
      <c r="BCX1258" s="24"/>
      <c r="BCY1258" s="24"/>
      <c r="BCZ1258" s="24"/>
      <c r="BDA1258" s="24"/>
      <c r="BDB1258" s="24"/>
      <c r="BDC1258" s="24"/>
      <c r="BDD1258" s="24"/>
      <c r="BDE1258" s="24"/>
      <c r="BDF1258" s="24"/>
      <c r="BDG1258" s="24"/>
      <c r="BDH1258" s="24"/>
      <c r="BDI1258" s="24"/>
      <c r="BDJ1258" s="24"/>
      <c r="BDK1258" s="24"/>
      <c r="BDL1258" s="24"/>
      <c r="BDM1258" s="24"/>
      <c r="BDN1258" s="24"/>
      <c r="BDO1258" s="24"/>
      <c r="BDP1258" s="24"/>
      <c r="BDQ1258" s="24"/>
      <c r="BDR1258" s="24"/>
      <c r="BDS1258" s="24"/>
      <c r="BDT1258" s="24"/>
      <c r="BDU1258" s="24"/>
      <c r="BDV1258" s="24"/>
      <c r="BDW1258" s="24"/>
      <c r="BDX1258" s="24"/>
      <c r="BDY1258" s="24"/>
      <c r="BDZ1258" s="24"/>
      <c r="BEA1258" s="24"/>
      <c r="BEB1258" s="24"/>
      <c r="BEC1258" s="24"/>
      <c r="BED1258" s="24"/>
      <c r="BEE1258" s="24"/>
      <c r="BEF1258" s="24"/>
      <c r="BEG1258" s="24"/>
      <c r="BEH1258" s="24"/>
      <c r="BEI1258" s="24"/>
      <c r="BEJ1258" s="24"/>
      <c r="BEK1258" s="24"/>
      <c r="BEL1258" s="24"/>
      <c r="BEM1258" s="24"/>
      <c r="BEN1258" s="24"/>
      <c r="BEO1258" s="24"/>
      <c r="BEP1258" s="24"/>
      <c r="BEQ1258" s="24"/>
      <c r="BER1258" s="24"/>
      <c r="BES1258" s="24"/>
      <c r="BET1258" s="24"/>
      <c r="BEU1258" s="24"/>
      <c r="BEV1258" s="24"/>
      <c r="BEW1258" s="24"/>
      <c r="BEX1258" s="24"/>
      <c r="BEY1258" s="24"/>
      <c r="BEZ1258" s="24"/>
      <c r="BFA1258" s="24"/>
      <c r="BFB1258" s="24"/>
      <c r="BFC1258" s="24"/>
      <c r="BFD1258" s="24"/>
      <c r="BFE1258" s="24"/>
      <c r="BFF1258" s="24"/>
      <c r="BFG1258" s="24"/>
      <c r="BFH1258" s="24"/>
      <c r="BFI1258" s="24"/>
      <c r="BFJ1258" s="24"/>
      <c r="BFK1258" s="24"/>
      <c r="BFL1258" s="24"/>
      <c r="BFM1258" s="24"/>
      <c r="BFN1258" s="24"/>
      <c r="BFO1258" s="24"/>
      <c r="BFP1258" s="24"/>
      <c r="BFQ1258" s="24"/>
      <c r="BFR1258" s="24"/>
      <c r="BFS1258" s="24"/>
      <c r="BFT1258" s="24"/>
      <c r="BFU1258" s="24"/>
      <c r="BFV1258" s="24"/>
      <c r="BFW1258" s="24"/>
      <c r="BFX1258" s="24"/>
      <c r="BFY1258" s="24"/>
      <c r="BFZ1258" s="24"/>
      <c r="BGA1258" s="24"/>
      <c r="BGB1258" s="24"/>
      <c r="BGC1258" s="24"/>
      <c r="BGD1258" s="24"/>
      <c r="BGE1258" s="24"/>
      <c r="BGF1258" s="24"/>
      <c r="BGG1258" s="24"/>
      <c r="BGH1258" s="24"/>
      <c r="BGI1258" s="24"/>
      <c r="BGJ1258" s="24"/>
      <c r="BGK1258" s="24"/>
      <c r="BGL1258" s="24"/>
      <c r="BGM1258" s="24"/>
      <c r="BGN1258" s="24"/>
      <c r="BGO1258" s="24"/>
      <c r="BGP1258" s="24"/>
      <c r="BGQ1258" s="24"/>
      <c r="BGR1258" s="24"/>
      <c r="BGS1258" s="24"/>
      <c r="BGT1258" s="24"/>
      <c r="BGU1258" s="24"/>
      <c r="BGV1258" s="24"/>
      <c r="BGW1258" s="24"/>
      <c r="BGX1258" s="24"/>
      <c r="BGY1258" s="24"/>
      <c r="BGZ1258" s="24"/>
      <c r="BHA1258" s="24"/>
      <c r="BHB1258" s="24"/>
      <c r="BHC1258" s="24"/>
      <c r="BHD1258" s="24"/>
      <c r="BHE1258" s="24"/>
      <c r="BHF1258" s="24"/>
      <c r="BHG1258" s="24"/>
      <c r="BHH1258" s="24"/>
      <c r="BHI1258" s="24"/>
      <c r="BHJ1258" s="24"/>
      <c r="BHK1258" s="24"/>
      <c r="BHL1258" s="24"/>
      <c r="BHM1258" s="24"/>
      <c r="BHN1258" s="24"/>
      <c r="BHO1258" s="24"/>
      <c r="BHP1258" s="24"/>
      <c r="BHQ1258" s="24"/>
      <c r="BHR1258" s="24"/>
      <c r="BHS1258" s="24"/>
      <c r="BHT1258" s="24"/>
      <c r="BHU1258" s="24"/>
      <c r="BHV1258" s="24"/>
      <c r="BHW1258" s="24"/>
      <c r="BHX1258" s="24"/>
      <c r="BHY1258" s="24"/>
      <c r="BHZ1258" s="24"/>
      <c r="BIA1258" s="24"/>
      <c r="BIB1258" s="24"/>
      <c r="BIC1258" s="24"/>
      <c r="BID1258" s="24"/>
      <c r="BIE1258" s="24"/>
      <c r="BIF1258" s="24"/>
      <c r="BIG1258" s="24"/>
      <c r="BIH1258" s="24"/>
      <c r="BII1258" s="24"/>
      <c r="BIJ1258" s="24"/>
      <c r="BIK1258" s="24"/>
      <c r="BIL1258" s="24"/>
      <c r="BIM1258" s="24"/>
      <c r="BIN1258" s="24"/>
      <c r="BIO1258" s="24"/>
      <c r="BIP1258" s="24"/>
      <c r="BIQ1258" s="24"/>
      <c r="BIR1258" s="24"/>
      <c r="BIS1258" s="24"/>
      <c r="BIT1258" s="24"/>
      <c r="BIU1258" s="24"/>
      <c r="BIV1258" s="24"/>
      <c r="BIW1258" s="24"/>
      <c r="BIX1258" s="24"/>
      <c r="BIY1258" s="24"/>
      <c r="BIZ1258" s="24"/>
      <c r="BJA1258" s="24"/>
      <c r="BJB1258" s="24"/>
      <c r="BJC1258" s="24"/>
      <c r="BJD1258" s="24"/>
      <c r="BJE1258" s="24"/>
      <c r="BJF1258" s="24"/>
      <c r="BJG1258" s="24"/>
      <c r="BJH1258" s="24"/>
      <c r="BJI1258" s="24"/>
      <c r="BJJ1258" s="24"/>
      <c r="BJK1258" s="24"/>
      <c r="BJL1258" s="24"/>
      <c r="BJM1258" s="24"/>
      <c r="BJN1258" s="24"/>
      <c r="BJO1258" s="24"/>
      <c r="BJP1258" s="24"/>
      <c r="BJQ1258" s="24"/>
      <c r="BJR1258" s="24"/>
      <c r="BJS1258" s="24"/>
      <c r="BJT1258" s="24"/>
      <c r="BJU1258" s="24"/>
      <c r="BJV1258" s="24"/>
      <c r="BJW1258" s="24"/>
      <c r="BJX1258" s="24"/>
      <c r="BJY1258" s="24"/>
      <c r="BJZ1258" s="24"/>
      <c r="BKA1258" s="24"/>
      <c r="BKB1258" s="24"/>
      <c r="BKC1258" s="24"/>
      <c r="BKD1258" s="24"/>
      <c r="BKE1258" s="24"/>
      <c r="BKF1258" s="24"/>
      <c r="BKG1258" s="24"/>
      <c r="BKH1258" s="24"/>
      <c r="BKI1258" s="24"/>
      <c r="BKJ1258" s="24"/>
      <c r="BKK1258" s="24"/>
      <c r="BKL1258" s="24"/>
      <c r="BKM1258" s="24"/>
      <c r="BKN1258" s="24"/>
      <c r="BKO1258" s="24"/>
      <c r="BKP1258" s="24"/>
      <c r="BKQ1258" s="24"/>
      <c r="BKR1258" s="24"/>
      <c r="BKS1258" s="24"/>
      <c r="BKT1258" s="24"/>
      <c r="BKU1258" s="24"/>
      <c r="BKV1258" s="24"/>
      <c r="BKW1258" s="24"/>
      <c r="BKX1258" s="24"/>
      <c r="BKY1258" s="24"/>
      <c r="BKZ1258" s="24"/>
      <c r="BLA1258" s="24"/>
      <c r="BLB1258" s="24"/>
      <c r="BLC1258" s="24"/>
      <c r="BLD1258" s="24"/>
      <c r="BLE1258" s="24"/>
      <c r="BLF1258" s="24"/>
      <c r="BLG1258" s="24"/>
      <c r="BLH1258" s="24"/>
      <c r="BLI1258" s="24"/>
      <c r="BLJ1258" s="24"/>
      <c r="BLK1258" s="24"/>
      <c r="BLL1258" s="24"/>
      <c r="BLM1258" s="24"/>
      <c r="BLN1258" s="24"/>
      <c r="BLO1258" s="24"/>
      <c r="BLP1258" s="24"/>
      <c r="BLQ1258" s="24"/>
      <c r="BLR1258" s="24"/>
      <c r="BLS1258" s="24"/>
      <c r="BLT1258" s="24"/>
      <c r="BLU1258" s="24"/>
      <c r="BLV1258" s="24"/>
      <c r="BLW1258" s="24"/>
      <c r="BLX1258" s="24"/>
      <c r="BLY1258" s="24"/>
      <c r="BLZ1258" s="24"/>
      <c r="BMA1258" s="24"/>
      <c r="BMB1258" s="24"/>
      <c r="BMC1258" s="24"/>
      <c r="BMD1258" s="24"/>
      <c r="BME1258" s="24"/>
      <c r="BMF1258" s="24"/>
      <c r="BMG1258" s="24"/>
      <c r="BMH1258" s="24"/>
      <c r="BMI1258" s="24"/>
      <c r="BMJ1258" s="24"/>
      <c r="BMK1258" s="24"/>
      <c r="BML1258" s="24"/>
      <c r="BMM1258" s="24"/>
      <c r="BMN1258" s="24"/>
      <c r="BMO1258" s="24"/>
      <c r="BMP1258" s="24"/>
      <c r="BMQ1258" s="24"/>
      <c r="BMR1258" s="24"/>
      <c r="BMS1258" s="24"/>
      <c r="BMT1258" s="24"/>
      <c r="BMU1258" s="24"/>
      <c r="BMV1258" s="24"/>
      <c r="BMW1258" s="24"/>
      <c r="BMX1258" s="24"/>
      <c r="BMY1258" s="24"/>
      <c r="BMZ1258" s="24"/>
      <c r="BNA1258" s="24"/>
      <c r="BNB1258" s="24"/>
      <c r="BNC1258" s="24"/>
      <c r="BND1258" s="24"/>
      <c r="BNE1258" s="24"/>
      <c r="BNF1258" s="24"/>
      <c r="BNG1258" s="24"/>
      <c r="BNH1258" s="24"/>
      <c r="BNI1258" s="24"/>
      <c r="BNJ1258" s="24"/>
      <c r="BNK1258" s="24"/>
      <c r="BNL1258" s="24"/>
      <c r="BNM1258" s="24"/>
      <c r="BNN1258" s="24"/>
      <c r="BNO1258" s="24"/>
      <c r="BNP1258" s="24"/>
      <c r="BNQ1258" s="24"/>
      <c r="BNR1258" s="24"/>
      <c r="BNS1258" s="24"/>
      <c r="BNT1258" s="24"/>
      <c r="BNU1258" s="24"/>
      <c r="BNV1258" s="24"/>
      <c r="BNW1258" s="24"/>
      <c r="BNX1258" s="24"/>
      <c r="BNY1258" s="24"/>
      <c r="BNZ1258" s="24"/>
      <c r="BOA1258" s="24"/>
      <c r="BOB1258" s="24"/>
      <c r="BOC1258" s="24"/>
      <c r="BOD1258" s="24"/>
      <c r="BOE1258" s="24"/>
      <c r="BOF1258" s="24"/>
      <c r="BOG1258" s="24"/>
      <c r="BOH1258" s="24"/>
      <c r="BOI1258" s="24"/>
      <c r="BOJ1258" s="24"/>
      <c r="BOK1258" s="24"/>
      <c r="BOL1258" s="24"/>
      <c r="BOM1258" s="24"/>
      <c r="BON1258" s="24"/>
      <c r="BOO1258" s="24"/>
      <c r="BOP1258" s="24"/>
      <c r="BOQ1258" s="24"/>
      <c r="BOR1258" s="24"/>
      <c r="BOS1258" s="24"/>
      <c r="BOT1258" s="24"/>
      <c r="BOU1258" s="24"/>
      <c r="BOV1258" s="24"/>
      <c r="BOW1258" s="24"/>
      <c r="BOX1258" s="24"/>
      <c r="BOY1258" s="24"/>
      <c r="BOZ1258" s="24"/>
      <c r="BPA1258" s="24"/>
      <c r="BPB1258" s="24"/>
      <c r="BPC1258" s="24"/>
      <c r="BPD1258" s="24"/>
      <c r="BPE1258" s="24"/>
      <c r="BPF1258" s="24"/>
      <c r="BPG1258" s="24"/>
      <c r="BPH1258" s="24"/>
      <c r="BPI1258" s="24"/>
      <c r="BPJ1258" s="24"/>
      <c r="BPK1258" s="24"/>
      <c r="BPL1258" s="24"/>
      <c r="BPM1258" s="24"/>
      <c r="BPN1258" s="24"/>
      <c r="BPO1258" s="24"/>
      <c r="BPP1258" s="24"/>
      <c r="BPQ1258" s="24"/>
      <c r="BPR1258" s="24"/>
      <c r="BPS1258" s="24"/>
      <c r="BPT1258" s="24"/>
      <c r="BPU1258" s="24"/>
      <c r="BPV1258" s="24"/>
      <c r="BPW1258" s="24"/>
      <c r="BPX1258" s="24"/>
      <c r="BPY1258" s="24"/>
      <c r="BPZ1258" s="24"/>
      <c r="BQA1258" s="24"/>
      <c r="BQB1258" s="24"/>
      <c r="BQC1258" s="24"/>
      <c r="BQD1258" s="24"/>
      <c r="BQE1258" s="24"/>
      <c r="BQF1258" s="24"/>
      <c r="BQG1258" s="24"/>
      <c r="BQH1258" s="24"/>
      <c r="BQI1258" s="24"/>
      <c r="BQJ1258" s="24"/>
      <c r="BQK1258" s="24"/>
      <c r="BQL1258" s="24"/>
      <c r="BQM1258" s="24"/>
      <c r="BQN1258" s="24"/>
      <c r="BQO1258" s="24"/>
      <c r="BQP1258" s="24"/>
      <c r="BQQ1258" s="24"/>
      <c r="BQR1258" s="24"/>
      <c r="BQS1258" s="24"/>
      <c r="BQT1258" s="24"/>
      <c r="BQU1258" s="24"/>
      <c r="BQV1258" s="24"/>
      <c r="BQW1258" s="24"/>
      <c r="BQX1258" s="24"/>
      <c r="BQY1258" s="24"/>
      <c r="BQZ1258" s="24"/>
      <c r="BRA1258" s="24"/>
      <c r="BRB1258" s="24"/>
      <c r="BRC1258" s="24"/>
      <c r="BRD1258" s="24"/>
      <c r="BRE1258" s="24"/>
      <c r="BRF1258" s="24"/>
      <c r="BRG1258" s="24"/>
      <c r="BRH1258" s="24"/>
      <c r="BRI1258" s="24"/>
      <c r="BRJ1258" s="24"/>
      <c r="BRK1258" s="24"/>
      <c r="BRL1258" s="24"/>
      <c r="BRM1258" s="24"/>
      <c r="BRN1258" s="24"/>
      <c r="BRO1258" s="24"/>
      <c r="BRP1258" s="24"/>
      <c r="BRQ1258" s="24"/>
      <c r="BRR1258" s="24"/>
      <c r="BRS1258" s="24"/>
      <c r="BRT1258" s="24"/>
      <c r="BRU1258" s="24"/>
      <c r="BRV1258" s="24"/>
      <c r="BRW1258" s="24"/>
      <c r="BRX1258" s="24"/>
      <c r="BRY1258" s="24"/>
      <c r="BRZ1258" s="24"/>
      <c r="BSA1258" s="24"/>
      <c r="BSB1258" s="24"/>
      <c r="BSC1258" s="24"/>
      <c r="BSD1258" s="24"/>
      <c r="BSE1258" s="24"/>
      <c r="BSF1258" s="24"/>
      <c r="BSG1258" s="24"/>
      <c r="BSH1258" s="24"/>
      <c r="BSI1258" s="24"/>
      <c r="BSJ1258" s="24"/>
      <c r="BSK1258" s="24"/>
      <c r="BSL1258" s="24"/>
      <c r="BSM1258" s="24"/>
      <c r="BSN1258" s="24"/>
      <c r="BSO1258" s="24"/>
      <c r="BSP1258" s="24"/>
      <c r="BSQ1258" s="24"/>
      <c r="BSR1258" s="24"/>
      <c r="BSS1258" s="24"/>
      <c r="BST1258" s="24"/>
      <c r="BSU1258" s="24"/>
      <c r="BSV1258" s="24"/>
      <c r="BSW1258" s="24"/>
      <c r="BSX1258" s="24"/>
      <c r="BSY1258" s="24"/>
      <c r="BSZ1258" s="24"/>
      <c r="BTA1258" s="24"/>
      <c r="BTB1258" s="24"/>
      <c r="BTC1258" s="24"/>
      <c r="BTD1258" s="24"/>
      <c r="BTE1258" s="24"/>
      <c r="BTF1258" s="24"/>
      <c r="BTG1258" s="24"/>
      <c r="BTH1258" s="24"/>
      <c r="BTI1258" s="24"/>
      <c r="BTJ1258" s="24"/>
      <c r="BTK1258" s="24"/>
      <c r="BTL1258" s="24"/>
      <c r="BTM1258" s="24"/>
      <c r="BTN1258" s="24"/>
      <c r="BTO1258" s="24"/>
      <c r="BTP1258" s="24"/>
      <c r="BTQ1258" s="24"/>
      <c r="BTR1258" s="24"/>
      <c r="BTS1258" s="24"/>
      <c r="BTT1258" s="24"/>
      <c r="BTU1258" s="24"/>
      <c r="BTV1258" s="24"/>
      <c r="BTW1258" s="24"/>
      <c r="BTX1258" s="24"/>
      <c r="BTY1258" s="24"/>
      <c r="BTZ1258" s="24"/>
      <c r="BUA1258" s="24"/>
      <c r="BUB1258" s="24"/>
      <c r="BUC1258" s="24"/>
      <c r="BUD1258" s="24"/>
      <c r="BUE1258" s="24"/>
      <c r="BUF1258" s="24"/>
      <c r="BUG1258" s="24"/>
      <c r="BUH1258" s="24"/>
      <c r="BUI1258" s="24"/>
      <c r="BUJ1258" s="24"/>
      <c r="BUK1258" s="24"/>
      <c r="BUL1258" s="24"/>
      <c r="BUM1258" s="24"/>
      <c r="BUN1258" s="24"/>
      <c r="BUO1258" s="24"/>
      <c r="BUP1258" s="24"/>
      <c r="BUQ1258" s="24"/>
      <c r="BUR1258" s="24"/>
      <c r="BUS1258" s="24"/>
      <c r="BUT1258" s="24"/>
      <c r="BUU1258" s="24"/>
      <c r="BUV1258" s="24"/>
      <c r="BUW1258" s="24"/>
      <c r="BUX1258" s="24"/>
      <c r="BUY1258" s="24"/>
      <c r="BUZ1258" s="24"/>
      <c r="BVA1258" s="24"/>
      <c r="BVB1258" s="24"/>
      <c r="BVC1258" s="24"/>
      <c r="BVD1258" s="24"/>
      <c r="BVE1258" s="24"/>
      <c r="BVF1258" s="24"/>
      <c r="BVG1258" s="24"/>
      <c r="BVH1258" s="24"/>
      <c r="BVI1258" s="24"/>
      <c r="BVJ1258" s="24"/>
      <c r="BVK1258" s="24"/>
      <c r="BVL1258" s="24"/>
      <c r="BVM1258" s="24"/>
      <c r="BVN1258" s="24"/>
      <c r="BVO1258" s="24"/>
      <c r="BVP1258" s="24"/>
      <c r="BVQ1258" s="24"/>
      <c r="BVR1258" s="24"/>
      <c r="BVS1258" s="24"/>
      <c r="BVT1258" s="24"/>
      <c r="BVU1258" s="24"/>
      <c r="BVV1258" s="24"/>
      <c r="BVW1258" s="24"/>
      <c r="BVX1258" s="24"/>
      <c r="BVY1258" s="24"/>
      <c r="BVZ1258" s="24"/>
      <c r="BWA1258" s="24"/>
      <c r="BWB1258" s="24"/>
      <c r="BWC1258" s="24"/>
      <c r="BWD1258" s="24"/>
      <c r="BWE1258" s="24"/>
      <c r="BWF1258" s="24"/>
      <c r="BWG1258" s="24"/>
      <c r="BWH1258" s="24"/>
      <c r="BWI1258" s="24"/>
      <c r="BWJ1258" s="24"/>
      <c r="BWK1258" s="24"/>
      <c r="BWL1258" s="24"/>
      <c r="BWM1258" s="24"/>
      <c r="BWN1258" s="24"/>
      <c r="BWO1258" s="24"/>
      <c r="BWP1258" s="24"/>
      <c r="BWQ1258" s="24"/>
      <c r="BWR1258" s="24"/>
      <c r="BWS1258" s="24"/>
      <c r="BWT1258" s="24"/>
      <c r="BWU1258" s="24"/>
      <c r="BWV1258" s="24"/>
      <c r="BWW1258" s="24"/>
      <c r="BWX1258" s="24"/>
      <c r="BWY1258" s="24"/>
      <c r="BWZ1258" s="24"/>
      <c r="BXA1258" s="24"/>
      <c r="BXB1258" s="24"/>
      <c r="BXC1258" s="24"/>
      <c r="BXD1258" s="24"/>
      <c r="BXE1258" s="24"/>
      <c r="BXF1258" s="24"/>
      <c r="BXG1258" s="24"/>
      <c r="BXH1258" s="24"/>
      <c r="BXI1258" s="24"/>
      <c r="BXJ1258" s="24"/>
      <c r="BXK1258" s="24"/>
      <c r="BXL1258" s="24"/>
      <c r="BXM1258" s="24"/>
      <c r="BXN1258" s="24"/>
      <c r="BXO1258" s="24"/>
      <c r="BXP1258" s="24"/>
      <c r="BXQ1258" s="24"/>
      <c r="BXR1258" s="24"/>
      <c r="BXS1258" s="24"/>
      <c r="BXT1258" s="24"/>
      <c r="BXU1258" s="24"/>
      <c r="BXV1258" s="24"/>
      <c r="BXW1258" s="24"/>
      <c r="BXX1258" s="24"/>
      <c r="BXY1258" s="24"/>
      <c r="BXZ1258" s="24"/>
      <c r="BYA1258" s="24"/>
      <c r="BYB1258" s="24"/>
      <c r="BYC1258" s="24"/>
      <c r="BYD1258" s="24"/>
      <c r="BYE1258" s="24"/>
      <c r="BYF1258" s="24"/>
      <c r="BYG1258" s="24"/>
      <c r="BYH1258" s="24"/>
      <c r="BYI1258" s="24"/>
      <c r="BYJ1258" s="24"/>
      <c r="BYK1258" s="24"/>
      <c r="BYL1258" s="24"/>
      <c r="BYM1258" s="24"/>
      <c r="BYN1258" s="24"/>
      <c r="BYO1258" s="24"/>
      <c r="BYP1258" s="24"/>
      <c r="BYQ1258" s="24"/>
      <c r="BYR1258" s="24"/>
      <c r="BYS1258" s="24"/>
      <c r="BYT1258" s="24"/>
      <c r="BYU1258" s="24"/>
      <c r="BYV1258" s="24"/>
      <c r="BYW1258" s="24"/>
      <c r="BYX1258" s="24"/>
      <c r="BYY1258" s="24"/>
      <c r="BYZ1258" s="24"/>
      <c r="BZA1258" s="24"/>
      <c r="BZB1258" s="24"/>
      <c r="BZC1258" s="24"/>
      <c r="BZD1258" s="24"/>
      <c r="BZE1258" s="24"/>
      <c r="BZF1258" s="24"/>
      <c r="BZG1258" s="24"/>
      <c r="BZH1258" s="24"/>
      <c r="BZI1258" s="24"/>
      <c r="BZJ1258" s="24"/>
      <c r="BZK1258" s="24"/>
      <c r="BZL1258" s="24"/>
      <c r="BZM1258" s="24"/>
      <c r="BZN1258" s="24"/>
      <c r="BZO1258" s="24"/>
      <c r="BZP1258" s="24"/>
      <c r="BZQ1258" s="24"/>
      <c r="BZR1258" s="24"/>
      <c r="BZS1258" s="24"/>
      <c r="BZT1258" s="24"/>
      <c r="BZU1258" s="24"/>
      <c r="BZV1258" s="24"/>
      <c r="BZW1258" s="24"/>
      <c r="BZX1258" s="24"/>
      <c r="BZY1258" s="24"/>
      <c r="BZZ1258" s="24"/>
      <c r="CAA1258" s="24"/>
      <c r="CAB1258" s="24"/>
      <c r="CAC1258" s="24"/>
      <c r="CAD1258" s="24"/>
      <c r="CAE1258" s="24"/>
      <c r="CAF1258" s="24"/>
      <c r="CAG1258" s="24"/>
      <c r="CAH1258" s="24"/>
      <c r="CAI1258" s="24"/>
      <c r="CAJ1258" s="24"/>
      <c r="CAK1258" s="24"/>
      <c r="CAL1258" s="24"/>
      <c r="CAM1258" s="24"/>
      <c r="CAN1258" s="24"/>
      <c r="CAO1258" s="24"/>
      <c r="CAP1258" s="24"/>
      <c r="CAQ1258" s="24"/>
      <c r="CAR1258" s="24"/>
      <c r="CAS1258" s="24"/>
      <c r="CAT1258" s="24"/>
      <c r="CAU1258" s="24"/>
      <c r="CAV1258" s="24"/>
      <c r="CAW1258" s="24"/>
      <c r="CAX1258" s="24"/>
      <c r="CAY1258" s="24"/>
      <c r="CAZ1258" s="24"/>
      <c r="CBA1258" s="24"/>
      <c r="CBB1258" s="24"/>
      <c r="CBC1258" s="24"/>
      <c r="CBD1258" s="24"/>
      <c r="CBE1258" s="24"/>
      <c r="CBF1258" s="24"/>
      <c r="CBG1258" s="24"/>
      <c r="CBH1258" s="24"/>
      <c r="CBI1258" s="24"/>
      <c r="CBJ1258" s="24"/>
      <c r="CBK1258" s="24"/>
      <c r="CBL1258" s="24"/>
      <c r="CBM1258" s="24"/>
      <c r="CBN1258" s="24"/>
      <c r="CBO1258" s="24"/>
      <c r="CBP1258" s="24"/>
      <c r="CBQ1258" s="24"/>
      <c r="CBR1258" s="24"/>
      <c r="CBS1258" s="24"/>
      <c r="CBT1258" s="24"/>
      <c r="CBU1258" s="24"/>
      <c r="CBV1258" s="24"/>
      <c r="CBW1258" s="24"/>
      <c r="CBX1258" s="24"/>
      <c r="CBY1258" s="24"/>
      <c r="CBZ1258" s="24"/>
      <c r="CCA1258" s="24"/>
      <c r="CCB1258" s="24"/>
      <c r="CCC1258" s="24"/>
      <c r="CCD1258" s="24"/>
      <c r="CCE1258" s="24"/>
      <c r="CCF1258" s="24"/>
      <c r="CCG1258" s="24"/>
      <c r="CCH1258" s="24"/>
      <c r="CCI1258" s="24"/>
      <c r="CCJ1258" s="24"/>
      <c r="CCK1258" s="24"/>
      <c r="CCL1258" s="24"/>
      <c r="CCM1258" s="24"/>
      <c r="CCN1258" s="24"/>
      <c r="CCO1258" s="24"/>
      <c r="CCP1258" s="24"/>
      <c r="CCQ1258" s="24"/>
      <c r="CCR1258" s="24"/>
      <c r="CCS1258" s="24"/>
      <c r="CCT1258" s="24"/>
      <c r="CCU1258" s="24"/>
      <c r="CCV1258" s="24"/>
      <c r="CCW1258" s="24"/>
      <c r="CCX1258" s="24"/>
      <c r="CCY1258" s="24"/>
      <c r="CCZ1258" s="24"/>
      <c r="CDA1258" s="24"/>
      <c r="CDB1258" s="24"/>
      <c r="CDC1258" s="24"/>
      <c r="CDD1258" s="24"/>
      <c r="CDE1258" s="24"/>
      <c r="CDF1258" s="24"/>
      <c r="CDG1258" s="24"/>
      <c r="CDH1258" s="24"/>
      <c r="CDI1258" s="24"/>
      <c r="CDJ1258" s="24"/>
      <c r="CDK1258" s="24"/>
      <c r="CDL1258" s="24"/>
      <c r="CDM1258" s="24"/>
      <c r="CDN1258" s="24"/>
      <c r="CDO1258" s="24"/>
      <c r="CDP1258" s="24"/>
      <c r="CDQ1258" s="24"/>
      <c r="CDR1258" s="24"/>
      <c r="CDS1258" s="24"/>
      <c r="CDT1258" s="24"/>
      <c r="CDU1258" s="24"/>
      <c r="CDV1258" s="24"/>
      <c r="CDW1258" s="24"/>
      <c r="CDX1258" s="24"/>
      <c r="CDY1258" s="24"/>
      <c r="CDZ1258" s="24"/>
      <c r="CEA1258" s="24"/>
      <c r="CEB1258" s="24"/>
      <c r="CEC1258" s="24"/>
      <c r="CED1258" s="24"/>
      <c r="CEE1258" s="24"/>
      <c r="CEF1258" s="24"/>
      <c r="CEG1258" s="24"/>
      <c r="CEH1258" s="24"/>
      <c r="CEI1258" s="24"/>
      <c r="CEJ1258" s="24"/>
      <c r="CEK1258" s="24"/>
      <c r="CEL1258" s="24"/>
      <c r="CEM1258" s="24"/>
      <c r="CEN1258" s="24"/>
      <c r="CEO1258" s="24"/>
      <c r="CEP1258" s="24"/>
      <c r="CEQ1258" s="24"/>
      <c r="CER1258" s="24"/>
      <c r="CES1258" s="24"/>
      <c r="CET1258" s="24"/>
      <c r="CEU1258" s="24"/>
      <c r="CEV1258" s="24"/>
      <c r="CEW1258" s="24"/>
      <c r="CEX1258" s="24"/>
      <c r="CEY1258" s="24"/>
      <c r="CEZ1258" s="24"/>
      <c r="CFA1258" s="24"/>
      <c r="CFB1258" s="24"/>
      <c r="CFC1258" s="24"/>
      <c r="CFD1258" s="24"/>
      <c r="CFE1258" s="24"/>
      <c r="CFF1258" s="24"/>
      <c r="CFG1258" s="24"/>
      <c r="CFH1258" s="24"/>
      <c r="CFI1258" s="24"/>
      <c r="CFJ1258" s="24"/>
      <c r="CFK1258" s="24"/>
      <c r="CFL1258" s="24"/>
      <c r="CFM1258" s="24"/>
      <c r="CFN1258" s="24"/>
      <c r="CFO1258" s="24"/>
      <c r="CFP1258" s="24"/>
      <c r="CFQ1258" s="24"/>
      <c r="CFR1258" s="24"/>
      <c r="CFS1258" s="24"/>
      <c r="CFT1258" s="24"/>
      <c r="CFU1258" s="24"/>
      <c r="CFV1258" s="24"/>
      <c r="CFW1258" s="24"/>
      <c r="CFX1258" s="24"/>
      <c r="CFY1258" s="24"/>
      <c r="CFZ1258" s="24"/>
      <c r="CGA1258" s="24"/>
      <c r="CGB1258" s="24"/>
      <c r="CGC1258" s="24"/>
      <c r="CGD1258" s="24"/>
      <c r="CGE1258" s="24"/>
      <c r="CGF1258" s="24"/>
      <c r="CGG1258" s="24"/>
      <c r="CGH1258" s="24"/>
      <c r="CGI1258" s="24"/>
      <c r="CGJ1258" s="24"/>
      <c r="CGK1258" s="24"/>
      <c r="CGL1258" s="24"/>
      <c r="CGM1258" s="24"/>
      <c r="CGN1258" s="24"/>
      <c r="CGO1258" s="24"/>
      <c r="CGP1258" s="24"/>
      <c r="CGQ1258" s="24"/>
      <c r="CGR1258" s="24"/>
      <c r="CGS1258" s="24"/>
      <c r="CGT1258" s="24"/>
      <c r="CGU1258" s="24"/>
      <c r="CGV1258" s="24"/>
      <c r="CGW1258" s="24"/>
      <c r="CGX1258" s="24"/>
      <c r="CGY1258" s="24"/>
      <c r="CGZ1258" s="24"/>
      <c r="CHA1258" s="24"/>
      <c r="CHB1258" s="24"/>
      <c r="CHC1258" s="24"/>
      <c r="CHD1258" s="24"/>
      <c r="CHE1258" s="24"/>
      <c r="CHF1258" s="24"/>
      <c r="CHG1258" s="24"/>
      <c r="CHH1258" s="24"/>
      <c r="CHI1258" s="24"/>
      <c r="CHJ1258" s="24"/>
      <c r="CHK1258" s="24"/>
      <c r="CHL1258" s="24"/>
      <c r="CHM1258" s="24"/>
      <c r="CHN1258" s="24"/>
      <c r="CHO1258" s="24"/>
      <c r="CHP1258" s="24"/>
      <c r="CHQ1258" s="24"/>
      <c r="CHR1258" s="24"/>
      <c r="CHS1258" s="24"/>
      <c r="CHT1258" s="24"/>
      <c r="CHU1258" s="24"/>
      <c r="CHV1258" s="24"/>
      <c r="CHW1258" s="24"/>
      <c r="CHX1258" s="24"/>
      <c r="CHY1258" s="24"/>
      <c r="CHZ1258" s="24"/>
      <c r="CIA1258" s="24"/>
      <c r="CIB1258" s="24"/>
      <c r="CIC1258" s="24"/>
      <c r="CID1258" s="24"/>
      <c r="CIE1258" s="24"/>
      <c r="CIF1258" s="24"/>
      <c r="CIG1258" s="24"/>
      <c r="CIH1258" s="24"/>
      <c r="CII1258" s="24"/>
      <c r="CIJ1258" s="24"/>
      <c r="CIK1258" s="24"/>
      <c r="CIL1258" s="24"/>
      <c r="CIM1258" s="24"/>
      <c r="CIN1258" s="24"/>
      <c r="CIO1258" s="24"/>
      <c r="CIP1258" s="24"/>
      <c r="CIQ1258" s="24"/>
      <c r="CIR1258" s="24"/>
      <c r="CIS1258" s="24"/>
      <c r="CIT1258" s="24"/>
      <c r="CIU1258" s="24"/>
      <c r="CIV1258" s="24"/>
      <c r="CIW1258" s="24"/>
      <c r="CIX1258" s="24"/>
      <c r="CIY1258" s="24"/>
      <c r="CIZ1258" s="24"/>
      <c r="CJA1258" s="24"/>
      <c r="CJB1258" s="24"/>
      <c r="CJC1258" s="24"/>
      <c r="CJD1258" s="24"/>
      <c r="CJE1258" s="24"/>
      <c r="CJF1258" s="24"/>
      <c r="CJG1258" s="24"/>
      <c r="CJH1258" s="24"/>
      <c r="CJI1258" s="24"/>
      <c r="CJJ1258" s="24"/>
      <c r="CJK1258" s="24"/>
      <c r="CJL1258" s="24"/>
      <c r="CJM1258" s="24"/>
      <c r="CJN1258" s="24"/>
      <c r="CJO1258" s="24"/>
      <c r="CJP1258" s="24"/>
      <c r="CJQ1258" s="24"/>
      <c r="CJR1258" s="24"/>
      <c r="CJS1258" s="24"/>
      <c r="CJT1258" s="24"/>
      <c r="CJU1258" s="24"/>
      <c r="CJV1258" s="24"/>
      <c r="CJW1258" s="24"/>
      <c r="CJX1258" s="24"/>
      <c r="CJY1258" s="24"/>
      <c r="CJZ1258" s="24"/>
      <c r="CKA1258" s="24"/>
      <c r="CKB1258" s="24"/>
      <c r="CKC1258" s="24"/>
      <c r="CKD1258" s="24"/>
      <c r="CKE1258" s="24"/>
      <c r="CKF1258" s="24"/>
      <c r="CKG1258" s="24"/>
      <c r="CKH1258" s="24"/>
      <c r="CKI1258" s="24"/>
      <c r="CKJ1258" s="24"/>
      <c r="CKK1258" s="24"/>
      <c r="CKL1258" s="24"/>
      <c r="CKM1258" s="24"/>
      <c r="CKN1258" s="24"/>
      <c r="CKO1258" s="24"/>
      <c r="CKP1258" s="24"/>
      <c r="CKQ1258" s="24"/>
      <c r="CKR1258" s="24"/>
      <c r="CKS1258" s="24"/>
      <c r="CKT1258" s="24"/>
      <c r="CKU1258" s="24"/>
      <c r="CKV1258" s="24"/>
      <c r="CKW1258" s="24"/>
      <c r="CKX1258" s="24"/>
      <c r="CKY1258" s="24"/>
      <c r="CKZ1258" s="24"/>
      <c r="CLA1258" s="24"/>
      <c r="CLB1258" s="24"/>
      <c r="CLC1258" s="24"/>
      <c r="CLD1258" s="24"/>
      <c r="CLE1258" s="24"/>
      <c r="CLF1258" s="24"/>
      <c r="CLG1258" s="24"/>
      <c r="CLH1258" s="24"/>
      <c r="CLI1258" s="24"/>
      <c r="CLJ1258" s="24"/>
      <c r="CLK1258" s="24"/>
      <c r="CLL1258" s="24"/>
      <c r="CLM1258" s="24"/>
      <c r="CLN1258" s="24"/>
      <c r="CLO1258" s="24"/>
      <c r="CLP1258" s="24"/>
      <c r="CLQ1258" s="24"/>
      <c r="CLR1258" s="24"/>
      <c r="CLS1258" s="24"/>
      <c r="CLT1258" s="24"/>
      <c r="CLU1258" s="24"/>
      <c r="CLV1258" s="24"/>
      <c r="CLW1258" s="24"/>
      <c r="CLX1258" s="24"/>
      <c r="CLY1258" s="24"/>
      <c r="CLZ1258" s="24"/>
      <c r="CMA1258" s="24"/>
      <c r="CMB1258" s="24"/>
      <c r="CMC1258" s="24"/>
      <c r="CMD1258" s="24"/>
      <c r="CME1258" s="24"/>
      <c r="CMF1258" s="24"/>
      <c r="CMG1258" s="24"/>
      <c r="CMH1258" s="24"/>
      <c r="CMI1258" s="24"/>
      <c r="CMJ1258" s="24"/>
      <c r="CMK1258" s="24"/>
      <c r="CML1258" s="24"/>
      <c r="CMM1258" s="24"/>
      <c r="CMN1258" s="24"/>
      <c r="CMO1258" s="24"/>
      <c r="CMP1258" s="24"/>
      <c r="CMQ1258" s="24"/>
      <c r="CMR1258" s="24"/>
      <c r="CMS1258" s="24"/>
      <c r="CMT1258" s="24"/>
      <c r="CMU1258" s="24"/>
      <c r="CMV1258" s="24"/>
      <c r="CMW1258" s="24"/>
      <c r="CMX1258" s="24"/>
      <c r="CMY1258" s="24"/>
      <c r="CMZ1258" s="24"/>
      <c r="CNA1258" s="24"/>
      <c r="CNB1258" s="24"/>
      <c r="CNC1258" s="24"/>
      <c r="CND1258" s="24"/>
      <c r="CNE1258" s="24"/>
      <c r="CNF1258" s="24"/>
      <c r="CNG1258" s="24"/>
      <c r="CNH1258" s="24"/>
      <c r="CNI1258" s="24"/>
      <c r="CNJ1258" s="24"/>
      <c r="CNK1258" s="24"/>
      <c r="CNL1258" s="24"/>
      <c r="CNM1258" s="24"/>
      <c r="CNN1258" s="24"/>
      <c r="CNO1258" s="24"/>
      <c r="CNP1258" s="24"/>
      <c r="CNQ1258" s="24"/>
      <c r="CNR1258" s="24"/>
      <c r="CNS1258" s="24"/>
      <c r="CNT1258" s="24"/>
      <c r="CNU1258" s="24"/>
      <c r="CNV1258" s="24"/>
      <c r="CNW1258" s="24"/>
      <c r="CNX1258" s="24"/>
      <c r="CNY1258" s="24"/>
      <c r="CNZ1258" s="24"/>
      <c r="COA1258" s="24"/>
      <c r="COB1258" s="24"/>
      <c r="COC1258" s="24"/>
      <c r="COD1258" s="24"/>
      <c r="COE1258" s="24"/>
      <c r="COF1258" s="24"/>
      <c r="COG1258" s="24"/>
      <c r="COH1258" s="24"/>
      <c r="COI1258" s="24"/>
      <c r="COJ1258" s="24"/>
      <c r="COK1258" s="24"/>
      <c r="COL1258" s="24"/>
      <c r="COM1258" s="24"/>
      <c r="CON1258" s="24"/>
      <c r="COO1258" s="24"/>
      <c r="COP1258" s="24"/>
      <c r="COQ1258" s="24"/>
      <c r="COR1258" s="24"/>
      <c r="COS1258" s="24"/>
      <c r="COT1258" s="24"/>
      <c r="COU1258" s="24"/>
      <c r="COV1258" s="24"/>
      <c r="COW1258" s="24"/>
      <c r="COX1258" s="24"/>
      <c r="COY1258" s="24"/>
      <c r="COZ1258" s="24"/>
      <c r="CPA1258" s="24"/>
      <c r="CPB1258" s="24"/>
      <c r="CPC1258" s="24"/>
      <c r="CPD1258" s="24"/>
      <c r="CPE1258" s="24"/>
      <c r="CPF1258" s="24"/>
      <c r="CPG1258" s="24"/>
      <c r="CPH1258" s="24"/>
      <c r="CPI1258" s="24"/>
      <c r="CPJ1258" s="24"/>
      <c r="CPK1258" s="24"/>
      <c r="CPL1258" s="24"/>
      <c r="CPM1258" s="24"/>
      <c r="CPN1258" s="24"/>
      <c r="CPO1258" s="24"/>
      <c r="CPP1258" s="24"/>
      <c r="CPQ1258" s="24"/>
      <c r="CPR1258" s="24"/>
      <c r="CPS1258" s="24"/>
      <c r="CPT1258" s="24"/>
      <c r="CPU1258" s="24"/>
      <c r="CPV1258" s="24"/>
      <c r="CPW1258" s="24"/>
      <c r="CPX1258" s="24"/>
      <c r="CPY1258" s="24"/>
      <c r="CPZ1258" s="24"/>
      <c r="CQA1258" s="24"/>
      <c r="CQB1258" s="24"/>
      <c r="CQC1258" s="24"/>
      <c r="CQD1258" s="24"/>
      <c r="CQE1258" s="24"/>
      <c r="CQF1258" s="24"/>
      <c r="CQG1258" s="24"/>
      <c r="CQH1258" s="24"/>
      <c r="CQI1258" s="24"/>
      <c r="CQJ1258" s="24"/>
      <c r="CQK1258" s="24"/>
      <c r="CQL1258" s="24"/>
      <c r="CQM1258" s="24"/>
      <c r="CQN1258" s="24"/>
      <c r="CQO1258" s="24"/>
      <c r="CQP1258" s="24"/>
      <c r="CQQ1258" s="24"/>
      <c r="CQR1258" s="24"/>
      <c r="CQS1258" s="24"/>
      <c r="CQT1258" s="24"/>
      <c r="CQU1258" s="24"/>
      <c r="CQV1258" s="24"/>
      <c r="CQW1258" s="24"/>
      <c r="CQX1258" s="24"/>
      <c r="CQY1258" s="24"/>
      <c r="CQZ1258" s="24"/>
      <c r="CRA1258" s="24"/>
      <c r="CRB1258" s="24"/>
      <c r="CRC1258" s="24"/>
      <c r="CRD1258" s="24"/>
      <c r="CRE1258" s="24"/>
      <c r="CRF1258" s="24"/>
      <c r="CRG1258" s="24"/>
      <c r="CRH1258" s="24"/>
      <c r="CRI1258" s="24"/>
      <c r="CRJ1258" s="24"/>
      <c r="CRK1258" s="24"/>
      <c r="CRL1258" s="24"/>
      <c r="CRM1258" s="24"/>
      <c r="CRN1258" s="24"/>
      <c r="CRO1258" s="24"/>
      <c r="CRP1258" s="24"/>
      <c r="CRQ1258" s="24"/>
      <c r="CRR1258" s="24"/>
      <c r="CRS1258" s="24"/>
      <c r="CRT1258" s="24"/>
      <c r="CRU1258" s="24"/>
      <c r="CRV1258" s="24"/>
      <c r="CRW1258" s="24"/>
      <c r="CRX1258" s="24"/>
      <c r="CRY1258" s="24"/>
      <c r="CRZ1258" s="24"/>
      <c r="CSA1258" s="24"/>
      <c r="CSB1258" s="24"/>
      <c r="CSC1258" s="24"/>
      <c r="CSD1258" s="24"/>
      <c r="CSE1258" s="24"/>
      <c r="CSF1258" s="24"/>
      <c r="CSG1258" s="24"/>
      <c r="CSH1258" s="24"/>
      <c r="CSI1258" s="24"/>
      <c r="CSJ1258" s="24"/>
      <c r="CSK1258" s="24"/>
      <c r="CSL1258" s="24"/>
      <c r="CSM1258" s="24"/>
      <c r="CSN1258" s="24"/>
      <c r="CSO1258" s="24"/>
      <c r="CSP1258" s="24"/>
      <c r="CSQ1258" s="24"/>
      <c r="CSR1258" s="24"/>
      <c r="CSS1258" s="24"/>
      <c r="CST1258" s="24"/>
      <c r="CSU1258" s="24"/>
      <c r="CSV1258" s="24"/>
      <c r="CSW1258" s="24"/>
      <c r="CSX1258" s="24"/>
      <c r="CSY1258" s="24"/>
      <c r="CSZ1258" s="24"/>
      <c r="CTA1258" s="24"/>
      <c r="CTB1258" s="24"/>
      <c r="CTC1258" s="24"/>
      <c r="CTD1258" s="24"/>
      <c r="CTE1258" s="24"/>
      <c r="CTF1258" s="24"/>
      <c r="CTG1258" s="24"/>
      <c r="CTH1258" s="24"/>
      <c r="CTI1258" s="24"/>
      <c r="CTJ1258" s="24"/>
      <c r="CTK1258" s="24"/>
      <c r="CTL1258" s="24"/>
      <c r="CTM1258" s="24"/>
      <c r="CTN1258" s="24"/>
      <c r="CTO1258" s="24"/>
      <c r="CTP1258" s="24"/>
      <c r="CTQ1258" s="24"/>
      <c r="CTR1258" s="24"/>
      <c r="CTS1258" s="24"/>
      <c r="CTT1258" s="24"/>
      <c r="CTU1258" s="24"/>
      <c r="CTV1258" s="24"/>
      <c r="CTW1258" s="24"/>
      <c r="CTX1258" s="24"/>
      <c r="CTY1258" s="24"/>
      <c r="CTZ1258" s="24"/>
      <c r="CUA1258" s="24"/>
      <c r="CUB1258" s="24"/>
      <c r="CUC1258" s="24"/>
      <c r="CUD1258" s="24"/>
      <c r="CUE1258" s="24"/>
      <c r="CUF1258" s="24"/>
      <c r="CUG1258" s="24"/>
      <c r="CUH1258" s="24"/>
      <c r="CUI1258" s="24"/>
      <c r="CUJ1258" s="24"/>
      <c r="CUK1258" s="24"/>
      <c r="CUL1258" s="24"/>
      <c r="CUM1258" s="24"/>
      <c r="CUN1258" s="24"/>
      <c r="CUO1258" s="24"/>
      <c r="CUP1258" s="24"/>
      <c r="CUQ1258" s="24"/>
      <c r="CUR1258" s="24"/>
      <c r="CUS1258" s="24"/>
      <c r="CUT1258" s="24"/>
      <c r="CUU1258" s="24"/>
      <c r="CUV1258" s="24"/>
      <c r="CUW1258" s="24"/>
      <c r="CUX1258" s="24"/>
      <c r="CUY1258" s="24"/>
      <c r="CUZ1258" s="24"/>
      <c r="CVA1258" s="24"/>
      <c r="CVB1258" s="24"/>
      <c r="CVC1258" s="24"/>
      <c r="CVD1258" s="24"/>
      <c r="CVE1258" s="24"/>
      <c r="CVF1258" s="24"/>
      <c r="CVG1258" s="24"/>
      <c r="CVH1258" s="24"/>
      <c r="CVI1258" s="24"/>
      <c r="CVJ1258" s="24"/>
      <c r="CVK1258" s="24"/>
      <c r="CVL1258" s="24"/>
      <c r="CVM1258" s="24"/>
      <c r="CVN1258" s="24"/>
      <c r="CVO1258" s="24"/>
      <c r="CVP1258" s="24"/>
      <c r="CVQ1258" s="24"/>
      <c r="CVR1258" s="24"/>
      <c r="CVS1258" s="24"/>
      <c r="CVT1258" s="24"/>
      <c r="CVU1258" s="24"/>
      <c r="CVV1258" s="24"/>
      <c r="CVW1258" s="24"/>
      <c r="CVX1258" s="24"/>
      <c r="CVY1258" s="24"/>
      <c r="CVZ1258" s="24"/>
      <c r="CWA1258" s="24"/>
      <c r="CWB1258" s="24"/>
      <c r="CWC1258" s="24"/>
      <c r="CWD1258" s="24"/>
      <c r="CWE1258" s="24"/>
      <c r="CWF1258" s="24"/>
      <c r="CWG1258" s="24"/>
      <c r="CWH1258" s="24"/>
      <c r="CWI1258" s="24"/>
      <c r="CWJ1258" s="24"/>
      <c r="CWK1258" s="24"/>
      <c r="CWL1258" s="24"/>
      <c r="CWM1258" s="24"/>
      <c r="CWN1258" s="24"/>
      <c r="CWO1258" s="24"/>
      <c r="CWP1258" s="24"/>
      <c r="CWQ1258" s="24"/>
      <c r="CWR1258" s="24"/>
      <c r="CWS1258" s="24"/>
      <c r="CWT1258" s="24"/>
      <c r="CWU1258" s="24"/>
      <c r="CWV1258" s="24"/>
      <c r="CWW1258" s="24"/>
      <c r="CWX1258" s="24"/>
      <c r="CWY1258" s="24"/>
      <c r="CWZ1258" s="24"/>
      <c r="CXA1258" s="24"/>
      <c r="CXB1258" s="24"/>
      <c r="CXC1258" s="24"/>
      <c r="CXD1258" s="24"/>
      <c r="CXE1258" s="24"/>
      <c r="CXF1258" s="24"/>
      <c r="CXG1258" s="24"/>
      <c r="CXH1258" s="24"/>
      <c r="CXI1258" s="24"/>
      <c r="CXJ1258" s="24"/>
      <c r="CXK1258" s="24"/>
      <c r="CXL1258" s="24"/>
      <c r="CXM1258" s="24"/>
      <c r="CXN1258" s="24"/>
      <c r="CXO1258" s="24"/>
      <c r="CXP1258" s="24"/>
      <c r="CXQ1258" s="24"/>
      <c r="CXR1258" s="24"/>
      <c r="CXS1258" s="24"/>
      <c r="CXT1258" s="24"/>
      <c r="CXU1258" s="24"/>
      <c r="CXV1258" s="24"/>
      <c r="CXW1258" s="24"/>
      <c r="CXX1258" s="24"/>
      <c r="CXY1258" s="24"/>
      <c r="CXZ1258" s="24"/>
      <c r="CYA1258" s="24"/>
      <c r="CYB1258" s="24"/>
      <c r="CYC1258" s="24"/>
      <c r="CYD1258" s="24"/>
      <c r="CYE1258" s="24"/>
      <c r="CYF1258" s="24"/>
      <c r="CYG1258" s="24"/>
      <c r="CYH1258" s="24"/>
      <c r="CYI1258" s="24"/>
      <c r="CYJ1258" s="24"/>
      <c r="CYK1258" s="24"/>
      <c r="CYL1258" s="24"/>
      <c r="CYM1258" s="24"/>
      <c r="CYN1258" s="24"/>
      <c r="CYO1258" s="24"/>
      <c r="CYP1258" s="24"/>
      <c r="CYQ1258" s="24"/>
      <c r="CYR1258" s="24"/>
      <c r="CYS1258" s="24"/>
      <c r="CYT1258" s="24"/>
      <c r="CYU1258" s="24"/>
      <c r="CYV1258" s="24"/>
      <c r="CYW1258" s="24"/>
      <c r="CYX1258" s="24"/>
      <c r="CYY1258" s="24"/>
      <c r="CYZ1258" s="24"/>
      <c r="CZA1258" s="24"/>
      <c r="CZB1258" s="24"/>
      <c r="CZC1258" s="24"/>
      <c r="CZD1258" s="24"/>
      <c r="CZE1258" s="24"/>
      <c r="CZF1258" s="24"/>
      <c r="CZG1258" s="24"/>
      <c r="CZH1258" s="24"/>
      <c r="CZI1258" s="24"/>
      <c r="CZJ1258" s="24"/>
      <c r="CZK1258" s="24"/>
      <c r="CZL1258" s="24"/>
      <c r="CZM1258" s="24"/>
      <c r="CZN1258" s="24"/>
      <c r="CZO1258" s="24"/>
      <c r="CZP1258" s="24"/>
      <c r="CZQ1258" s="24"/>
      <c r="CZR1258" s="24"/>
      <c r="CZS1258" s="24"/>
      <c r="CZT1258" s="24"/>
      <c r="CZU1258" s="24"/>
      <c r="CZV1258" s="24"/>
      <c r="CZW1258" s="24"/>
      <c r="CZX1258" s="24"/>
      <c r="CZY1258" s="24"/>
      <c r="CZZ1258" s="24"/>
      <c r="DAA1258" s="24"/>
      <c r="DAB1258" s="24"/>
      <c r="DAC1258" s="24"/>
      <c r="DAD1258" s="24"/>
      <c r="DAE1258" s="24"/>
      <c r="DAF1258" s="24"/>
      <c r="DAG1258" s="24"/>
      <c r="DAH1258" s="24"/>
      <c r="DAI1258" s="24"/>
      <c r="DAJ1258" s="24"/>
      <c r="DAK1258" s="24"/>
      <c r="DAL1258" s="24"/>
      <c r="DAM1258" s="24"/>
      <c r="DAN1258" s="24"/>
      <c r="DAO1258" s="24"/>
      <c r="DAP1258" s="24"/>
      <c r="DAQ1258" s="24"/>
      <c r="DAR1258" s="24"/>
      <c r="DAS1258" s="24"/>
      <c r="DAT1258" s="24"/>
      <c r="DAU1258" s="24"/>
      <c r="DAV1258" s="24"/>
      <c r="DAW1258" s="24"/>
      <c r="DAX1258" s="24"/>
      <c r="DAY1258" s="24"/>
      <c r="DAZ1258" s="24"/>
      <c r="DBA1258" s="24"/>
      <c r="DBB1258" s="24"/>
      <c r="DBC1258" s="24"/>
      <c r="DBD1258" s="24"/>
      <c r="DBE1258" s="24"/>
      <c r="DBF1258" s="24"/>
      <c r="DBG1258" s="24"/>
      <c r="DBH1258" s="24"/>
      <c r="DBI1258" s="24"/>
      <c r="DBJ1258" s="24"/>
      <c r="DBK1258" s="24"/>
      <c r="DBL1258" s="24"/>
      <c r="DBM1258" s="24"/>
      <c r="DBN1258" s="24"/>
      <c r="DBO1258" s="24"/>
      <c r="DBP1258" s="24"/>
      <c r="DBQ1258" s="24"/>
      <c r="DBR1258" s="24"/>
      <c r="DBS1258" s="24"/>
      <c r="DBT1258" s="24"/>
      <c r="DBU1258" s="24"/>
      <c r="DBV1258" s="24"/>
      <c r="DBW1258" s="24"/>
      <c r="DBX1258" s="24"/>
      <c r="DBY1258" s="24"/>
      <c r="DBZ1258" s="24"/>
      <c r="DCA1258" s="24"/>
      <c r="DCB1258" s="24"/>
      <c r="DCC1258" s="24"/>
      <c r="DCD1258" s="24"/>
      <c r="DCE1258" s="24"/>
      <c r="DCF1258" s="24"/>
      <c r="DCG1258" s="24"/>
      <c r="DCH1258" s="24"/>
      <c r="DCI1258" s="24"/>
      <c r="DCJ1258" s="24"/>
      <c r="DCK1258" s="24"/>
      <c r="DCL1258" s="24"/>
      <c r="DCM1258" s="24"/>
      <c r="DCN1258" s="24"/>
      <c r="DCO1258" s="24"/>
      <c r="DCP1258" s="24"/>
      <c r="DCQ1258" s="24"/>
      <c r="DCR1258" s="24"/>
      <c r="DCS1258" s="24"/>
      <c r="DCT1258" s="24"/>
      <c r="DCU1258" s="24"/>
      <c r="DCV1258" s="24"/>
      <c r="DCW1258" s="24"/>
      <c r="DCX1258" s="24"/>
      <c r="DCY1258" s="24"/>
      <c r="DCZ1258" s="24"/>
      <c r="DDA1258" s="24"/>
      <c r="DDB1258" s="24"/>
      <c r="DDC1258" s="24"/>
      <c r="DDD1258" s="24"/>
      <c r="DDE1258" s="24"/>
      <c r="DDF1258" s="24"/>
      <c r="DDG1258" s="24"/>
      <c r="DDH1258" s="24"/>
      <c r="DDI1258" s="24"/>
      <c r="DDJ1258" s="24"/>
      <c r="DDK1258" s="24"/>
      <c r="DDL1258" s="24"/>
      <c r="DDM1258" s="24"/>
      <c r="DDN1258" s="24"/>
      <c r="DDO1258" s="24"/>
      <c r="DDP1258" s="24"/>
      <c r="DDQ1258" s="24"/>
      <c r="DDR1258" s="24"/>
      <c r="DDS1258" s="24"/>
      <c r="DDT1258" s="24"/>
      <c r="DDU1258" s="24"/>
      <c r="DDV1258" s="24"/>
      <c r="DDW1258" s="24"/>
      <c r="DDX1258" s="24"/>
      <c r="DDY1258" s="24"/>
      <c r="DDZ1258" s="24"/>
      <c r="DEA1258" s="24"/>
      <c r="DEB1258" s="24"/>
      <c r="DEC1258" s="24"/>
      <c r="DED1258" s="24"/>
      <c r="DEE1258" s="24"/>
      <c r="DEF1258" s="24"/>
      <c r="DEG1258" s="24"/>
      <c r="DEH1258" s="24"/>
      <c r="DEI1258" s="24"/>
      <c r="DEJ1258" s="24"/>
      <c r="DEK1258" s="24"/>
      <c r="DEL1258" s="24"/>
      <c r="DEM1258" s="24"/>
      <c r="DEN1258" s="24"/>
      <c r="DEO1258" s="24"/>
      <c r="DEP1258" s="24"/>
      <c r="DEQ1258" s="24"/>
      <c r="DER1258" s="24"/>
      <c r="DES1258" s="24"/>
      <c r="DET1258" s="24"/>
      <c r="DEU1258" s="24"/>
      <c r="DEV1258" s="24"/>
      <c r="DEW1258" s="24"/>
      <c r="DEX1258" s="24"/>
      <c r="DEY1258" s="24"/>
      <c r="DEZ1258" s="24"/>
      <c r="DFA1258" s="24"/>
      <c r="DFB1258" s="24"/>
      <c r="DFC1258" s="24"/>
      <c r="DFD1258" s="24"/>
      <c r="DFE1258" s="24"/>
      <c r="DFF1258" s="24"/>
      <c r="DFG1258" s="24"/>
      <c r="DFH1258" s="24"/>
      <c r="DFI1258" s="24"/>
      <c r="DFJ1258" s="24"/>
      <c r="DFK1258" s="24"/>
      <c r="DFL1258" s="24"/>
      <c r="DFM1258" s="24"/>
      <c r="DFN1258" s="24"/>
      <c r="DFO1258" s="24"/>
      <c r="DFP1258" s="24"/>
      <c r="DFQ1258" s="24"/>
      <c r="DFR1258" s="24"/>
      <c r="DFS1258" s="24"/>
      <c r="DFT1258" s="24"/>
      <c r="DFU1258" s="24"/>
      <c r="DFV1258" s="24"/>
      <c r="DFW1258" s="24"/>
      <c r="DFX1258" s="24"/>
      <c r="DFY1258" s="24"/>
      <c r="DFZ1258" s="24"/>
      <c r="DGA1258" s="24"/>
      <c r="DGB1258" s="24"/>
      <c r="DGC1258" s="24"/>
      <c r="DGD1258" s="24"/>
      <c r="DGE1258" s="24"/>
      <c r="DGF1258" s="24"/>
      <c r="DGG1258" s="24"/>
      <c r="DGH1258" s="24"/>
      <c r="DGI1258" s="24"/>
      <c r="DGJ1258" s="24"/>
      <c r="DGK1258" s="24"/>
      <c r="DGL1258" s="24"/>
      <c r="DGM1258" s="24"/>
      <c r="DGN1258" s="24"/>
      <c r="DGO1258" s="24"/>
      <c r="DGP1258" s="24"/>
      <c r="DGQ1258" s="24"/>
      <c r="DGR1258" s="24"/>
      <c r="DGS1258" s="24"/>
      <c r="DGT1258" s="24"/>
      <c r="DGU1258" s="24"/>
      <c r="DGV1258" s="24"/>
      <c r="DGW1258" s="24"/>
      <c r="DGX1258" s="24"/>
      <c r="DGY1258" s="24"/>
      <c r="DGZ1258" s="24"/>
      <c r="DHA1258" s="24"/>
      <c r="DHB1258" s="24"/>
      <c r="DHC1258" s="24"/>
      <c r="DHD1258" s="24"/>
      <c r="DHE1258" s="24"/>
      <c r="DHF1258" s="24"/>
      <c r="DHG1258" s="24"/>
      <c r="DHH1258" s="24"/>
      <c r="DHI1258" s="24"/>
      <c r="DHJ1258" s="24"/>
      <c r="DHK1258" s="24"/>
      <c r="DHL1258" s="24"/>
      <c r="DHM1258" s="24"/>
      <c r="DHN1258" s="24"/>
      <c r="DHO1258" s="24"/>
      <c r="DHP1258" s="24"/>
      <c r="DHQ1258" s="24"/>
      <c r="DHR1258" s="24"/>
      <c r="DHS1258" s="24"/>
      <c r="DHT1258" s="24"/>
      <c r="DHU1258" s="24"/>
      <c r="DHV1258" s="24"/>
      <c r="DHW1258" s="24"/>
      <c r="DHX1258" s="24"/>
      <c r="DHY1258" s="24"/>
      <c r="DHZ1258" s="24"/>
      <c r="DIA1258" s="24"/>
      <c r="DIB1258" s="24"/>
      <c r="DIC1258" s="24"/>
      <c r="DID1258" s="24"/>
      <c r="DIE1258" s="24"/>
      <c r="DIF1258" s="24"/>
      <c r="DIG1258" s="24"/>
      <c r="DIH1258" s="24"/>
      <c r="DII1258" s="24"/>
      <c r="DIJ1258" s="24"/>
      <c r="DIK1258" s="24"/>
      <c r="DIL1258" s="24"/>
      <c r="DIM1258" s="24"/>
      <c r="DIN1258" s="24"/>
      <c r="DIO1258" s="24"/>
      <c r="DIP1258" s="24"/>
      <c r="DIQ1258" s="24"/>
      <c r="DIR1258" s="24"/>
      <c r="DIS1258" s="24"/>
      <c r="DIT1258" s="24"/>
      <c r="DIU1258" s="24"/>
      <c r="DIV1258" s="24"/>
      <c r="DIW1258" s="24"/>
      <c r="DIX1258" s="24"/>
      <c r="DIY1258" s="24"/>
      <c r="DIZ1258" s="24"/>
      <c r="DJA1258" s="24"/>
      <c r="DJB1258" s="24"/>
      <c r="DJC1258" s="24"/>
      <c r="DJD1258" s="24"/>
      <c r="DJE1258" s="24"/>
      <c r="DJF1258" s="24"/>
      <c r="DJG1258" s="24"/>
      <c r="DJH1258" s="24"/>
      <c r="DJI1258" s="24"/>
      <c r="DJJ1258" s="24"/>
      <c r="DJK1258" s="24"/>
      <c r="DJL1258" s="24"/>
      <c r="DJM1258" s="24"/>
      <c r="DJN1258" s="24"/>
      <c r="DJO1258" s="24"/>
      <c r="DJP1258" s="24"/>
      <c r="DJQ1258" s="24"/>
      <c r="DJR1258" s="24"/>
      <c r="DJS1258" s="24"/>
      <c r="DJT1258" s="24"/>
      <c r="DJU1258" s="24"/>
      <c r="DJV1258" s="24"/>
      <c r="DJW1258" s="24"/>
      <c r="DJX1258" s="24"/>
      <c r="DJY1258" s="24"/>
      <c r="DJZ1258" s="24"/>
      <c r="DKA1258" s="24"/>
      <c r="DKB1258" s="24"/>
      <c r="DKC1258" s="24"/>
      <c r="DKD1258" s="24"/>
      <c r="DKE1258" s="24"/>
      <c r="DKF1258" s="24"/>
      <c r="DKG1258" s="24"/>
      <c r="DKH1258" s="24"/>
      <c r="DKI1258" s="24"/>
      <c r="DKJ1258" s="24"/>
      <c r="DKK1258" s="24"/>
      <c r="DKL1258" s="24"/>
      <c r="DKM1258" s="24"/>
      <c r="DKN1258" s="24"/>
      <c r="DKO1258" s="24"/>
      <c r="DKP1258" s="24"/>
      <c r="DKQ1258" s="24"/>
      <c r="DKR1258" s="24"/>
      <c r="DKS1258" s="24"/>
      <c r="DKT1258" s="24"/>
      <c r="DKU1258" s="24"/>
      <c r="DKV1258" s="24"/>
      <c r="DKW1258" s="24"/>
      <c r="DKX1258" s="24"/>
      <c r="DKY1258" s="24"/>
      <c r="DKZ1258" s="24"/>
      <c r="DLA1258" s="24"/>
      <c r="DLB1258" s="24"/>
      <c r="DLC1258" s="24"/>
      <c r="DLD1258" s="24"/>
      <c r="DLE1258" s="24"/>
      <c r="DLF1258" s="24"/>
      <c r="DLG1258" s="24"/>
      <c r="DLH1258" s="24"/>
      <c r="DLI1258" s="24"/>
      <c r="DLJ1258" s="24"/>
      <c r="DLK1258" s="24"/>
      <c r="DLL1258" s="24"/>
      <c r="DLM1258" s="24"/>
      <c r="DLN1258" s="24"/>
      <c r="DLO1258" s="24"/>
      <c r="DLP1258" s="24"/>
      <c r="DLQ1258" s="24"/>
      <c r="DLR1258" s="24"/>
      <c r="DLS1258" s="24"/>
      <c r="DLT1258" s="24"/>
      <c r="DLU1258" s="24"/>
      <c r="DLV1258" s="24"/>
      <c r="DLW1258" s="24"/>
      <c r="DLX1258" s="24"/>
      <c r="DLY1258" s="24"/>
      <c r="DLZ1258" s="24"/>
      <c r="DMA1258" s="24"/>
      <c r="DMB1258" s="24"/>
      <c r="DMC1258" s="24"/>
      <c r="DMD1258" s="24"/>
      <c r="DME1258" s="24"/>
      <c r="DMF1258" s="24"/>
      <c r="DMG1258" s="24"/>
      <c r="DMH1258" s="24"/>
      <c r="DMI1258" s="24"/>
      <c r="DMJ1258" s="24"/>
      <c r="DMK1258" s="24"/>
      <c r="DML1258" s="24"/>
      <c r="DMM1258" s="24"/>
      <c r="DMN1258" s="24"/>
      <c r="DMO1258" s="24"/>
      <c r="DMP1258" s="24"/>
      <c r="DMQ1258" s="24"/>
      <c r="DMR1258" s="24"/>
      <c r="DMS1258" s="24"/>
      <c r="DMT1258" s="24"/>
      <c r="DMU1258" s="24"/>
      <c r="DMV1258" s="24"/>
      <c r="DMW1258" s="24"/>
      <c r="DMX1258" s="24"/>
      <c r="DMY1258" s="24"/>
      <c r="DMZ1258" s="24"/>
      <c r="DNA1258" s="24"/>
      <c r="DNB1258" s="24"/>
      <c r="DNC1258" s="24"/>
      <c r="DND1258" s="24"/>
      <c r="DNE1258" s="24"/>
      <c r="DNF1258" s="24"/>
      <c r="DNG1258" s="24"/>
      <c r="DNH1258" s="24"/>
      <c r="DNI1258" s="24"/>
      <c r="DNJ1258" s="24"/>
      <c r="DNK1258" s="24"/>
      <c r="DNL1258" s="24"/>
      <c r="DNM1258" s="24"/>
      <c r="DNN1258" s="24"/>
      <c r="DNO1258" s="24"/>
      <c r="DNP1258" s="24"/>
      <c r="DNQ1258" s="24"/>
      <c r="DNR1258" s="24"/>
      <c r="DNS1258" s="24"/>
      <c r="DNT1258" s="24"/>
      <c r="DNU1258" s="24"/>
      <c r="DNV1258" s="24"/>
      <c r="DNW1258" s="24"/>
      <c r="DNX1258" s="24"/>
      <c r="DNY1258" s="24"/>
      <c r="DNZ1258" s="24"/>
      <c r="DOA1258" s="24"/>
      <c r="DOB1258" s="24"/>
      <c r="DOC1258" s="24"/>
      <c r="DOD1258" s="24"/>
      <c r="DOE1258" s="24"/>
      <c r="DOF1258" s="24"/>
      <c r="DOG1258" s="24"/>
      <c r="DOH1258" s="24"/>
      <c r="DOI1258" s="24"/>
      <c r="DOJ1258" s="24"/>
      <c r="DOK1258" s="24"/>
      <c r="DOL1258" s="24"/>
      <c r="DOM1258" s="24"/>
      <c r="DON1258" s="24"/>
      <c r="DOO1258" s="24"/>
      <c r="DOP1258" s="24"/>
      <c r="DOQ1258" s="24"/>
      <c r="DOR1258" s="24"/>
      <c r="DOS1258" s="24"/>
      <c r="DOT1258" s="24"/>
      <c r="DOU1258" s="24"/>
      <c r="DOV1258" s="24"/>
      <c r="DOW1258" s="24"/>
      <c r="DOX1258" s="24"/>
      <c r="DOY1258" s="24"/>
      <c r="DOZ1258" s="24"/>
      <c r="DPA1258" s="24"/>
      <c r="DPB1258" s="24"/>
      <c r="DPC1258" s="24"/>
      <c r="DPD1258" s="24"/>
      <c r="DPE1258" s="24"/>
      <c r="DPF1258" s="24"/>
      <c r="DPG1258" s="24"/>
      <c r="DPH1258" s="24"/>
      <c r="DPI1258" s="24"/>
      <c r="DPJ1258" s="24"/>
      <c r="DPK1258" s="24"/>
      <c r="DPL1258" s="24"/>
      <c r="DPM1258" s="24"/>
      <c r="DPN1258" s="24"/>
      <c r="DPO1258" s="24"/>
      <c r="DPP1258" s="24"/>
      <c r="DPQ1258" s="24"/>
      <c r="DPR1258" s="24"/>
      <c r="DPS1258" s="24"/>
      <c r="DPT1258" s="24"/>
      <c r="DPU1258" s="24"/>
      <c r="DPV1258" s="24"/>
      <c r="DPW1258" s="24"/>
      <c r="DPX1258" s="24"/>
      <c r="DPY1258" s="24"/>
      <c r="DPZ1258" s="24"/>
      <c r="DQA1258" s="24"/>
      <c r="DQB1258" s="24"/>
      <c r="DQC1258" s="24"/>
      <c r="DQD1258" s="24"/>
      <c r="DQE1258" s="24"/>
      <c r="DQF1258" s="24"/>
      <c r="DQG1258" s="24"/>
      <c r="DQH1258" s="24"/>
      <c r="DQI1258" s="24"/>
      <c r="DQJ1258" s="24"/>
      <c r="DQK1258" s="24"/>
      <c r="DQL1258" s="24"/>
      <c r="DQM1258" s="24"/>
      <c r="DQN1258" s="24"/>
      <c r="DQO1258" s="24"/>
      <c r="DQP1258" s="24"/>
      <c r="DQQ1258" s="24"/>
      <c r="DQR1258" s="24"/>
      <c r="DQS1258" s="24"/>
      <c r="DQT1258" s="24"/>
      <c r="DQU1258" s="24"/>
      <c r="DQV1258" s="24"/>
      <c r="DQW1258" s="24"/>
      <c r="DQX1258" s="24"/>
      <c r="DQY1258" s="24"/>
      <c r="DQZ1258" s="24"/>
      <c r="DRA1258" s="24"/>
      <c r="DRB1258" s="24"/>
      <c r="DRC1258" s="24"/>
      <c r="DRD1258" s="24"/>
      <c r="DRE1258" s="24"/>
      <c r="DRF1258" s="24"/>
      <c r="DRG1258" s="24"/>
      <c r="DRH1258" s="24"/>
      <c r="DRI1258" s="24"/>
      <c r="DRJ1258" s="24"/>
      <c r="DRK1258" s="24"/>
      <c r="DRL1258" s="24"/>
      <c r="DRM1258" s="24"/>
      <c r="DRN1258" s="24"/>
      <c r="DRO1258" s="24"/>
      <c r="DRP1258" s="24"/>
      <c r="DRQ1258" s="24"/>
      <c r="DRR1258" s="24"/>
      <c r="DRS1258" s="24"/>
      <c r="DRT1258" s="24"/>
      <c r="DRU1258" s="24"/>
      <c r="DRV1258" s="24"/>
      <c r="DRW1258" s="24"/>
      <c r="DRX1258" s="24"/>
      <c r="DRY1258" s="24"/>
      <c r="DRZ1258" s="24"/>
      <c r="DSA1258" s="24"/>
      <c r="DSB1258" s="24"/>
      <c r="DSC1258" s="24"/>
      <c r="DSD1258" s="24"/>
      <c r="DSE1258" s="24"/>
      <c r="DSF1258" s="24"/>
      <c r="DSG1258" s="24"/>
      <c r="DSH1258" s="24"/>
      <c r="DSI1258" s="24"/>
      <c r="DSJ1258" s="24"/>
      <c r="DSK1258" s="24"/>
      <c r="DSL1258" s="24"/>
      <c r="DSM1258" s="24"/>
      <c r="DSN1258" s="24"/>
      <c r="DSO1258" s="24"/>
      <c r="DSP1258" s="24"/>
      <c r="DSQ1258" s="24"/>
      <c r="DSR1258" s="24"/>
      <c r="DSS1258" s="24"/>
      <c r="DST1258" s="24"/>
      <c r="DSU1258" s="24"/>
      <c r="DSV1258" s="24"/>
      <c r="DSW1258" s="24"/>
      <c r="DSX1258" s="24"/>
      <c r="DSY1258" s="24"/>
      <c r="DSZ1258" s="24"/>
      <c r="DTA1258" s="24"/>
      <c r="DTB1258" s="24"/>
      <c r="DTC1258" s="24"/>
      <c r="DTD1258" s="24"/>
      <c r="DTE1258" s="24"/>
      <c r="DTF1258" s="24"/>
      <c r="DTG1258" s="24"/>
      <c r="DTH1258" s="24"/>
      <c r="DTI1258" s="24"/>
      <c r="DTJ1258" s="24"/>
      <c r="DTK1258" s="24"/>
      <c r="DTL1258" s="24"/>
      <c r="DTM1258" s="24"/>
      <c r="DTN1258" s="24"/>
      <c r="DTO1258" s="24"/>
      <c r="DTP1258" s="24"/>
      <c r="DTQ1258" s="24"/>
      <c r="DTR1258" s="24"/>
      <c r="DTS1258" s="24"/>
      <c r="DTT1258" s="24"/>
      <c r="DTU1258" s="24"/>
      <c r="DTV1258" s="24"/>
      <c r="DTW1258" s="24"/>
      <c r="DTX1258" s="24"/>
      <c r="DTY1258" s="24"/>
      <c r="DTZ1258" s="24"/>
      <c r="DUA1258" s="24"/>
      <c r="DUB1258" s="24"/>
      <c r="DUC1258" s="24"/>
      <c r="DUD1258" s="24"/>
      <c r="DUE1258" s="24"/>
      <c r="DUF1258" s="24"/>
      <c r="DUG1258" s="24"/>
      <c r="DUH1258" s="24"/>
      <c r="DUI1258" s="24"/>
      <c r="DUJ1258" s="24"/>
      <c r="DUK1258" s="24"/>
      <c r="DUL1258" s="24"/>
      <c r="DUM1258" s="24"/>
      <c r="DUN1258" s="24"/>
      <c r="DUO1258" s="24"/>
      <c r="DUP1258" s="24"/>
      <c r="DUQ1258" s="24"/>
      <c r="DUR1258" s="24"/>
      <c r="DUS1258" s="24"/>
      <c r="DUT1258" s="24"/>
      <c r="DUU1258" s="24"/>
      <c r="DUV1258" s="24"/>
      <c r="DUW1258" s="24"/>
      <c r="DUX1258" s="24"/>
      <c r="DUY1258" s="24"/>
      <c r="DUZ1258" s="24"/>
      <c r="DVA1258" s="24"/>
      <c r="DVB1258" s="24"/>
      <c r="DVC1258" s="24"/>
      <c r="DVD1258" s="24"/>
      <c r="DVE1258" s="24"/>
      <c r="DVF1258" s="24"/>
      <c r="DVG1258" s="24"/>
      <c r="DVH1258" s="24"/>
      <c r="DVI1258" s="24"/>
      <c r="DVJ1258" s="24"/>
      <c r="DVK1258" s="24"/>
      <c r="DVL1258" s="24"/>
      <c r="DVM1258" s="24"/>
      <c r="DVN1258" s="24"/>
      <c r="DVO1258" s="24"/>
      <c r="DVP1258" s="24"/>
      <c r="DVQ1258" s="24"/>
      <c r="DVR1258" s="24"/>
      <c r="DVS1258" s="24"/>
      <c r="DVT1258" s="24"/>
      <c r="DVU1258" s="24"/>
      <c r="DVV1258" s="24"/>
      <c r="DVW1258" s="24"/>
      <c r="DVX1258" s="24"/>
      <c r="DVY1258" s="24"/>
      <c r="DVZ1258" s="24"/>
      <c r="DWA1258" s="24"/>
      <c r="DWB1258" s="24"/>
      <c r="DWC1258" s="24"/>
      <c r="DWD1258" s="24"/>
      <c r="DWE1258" s="24"/>
      <c r="DWF1258" s="24"/>
      <c r="DWG1258" s="24"/>
      <c r="DWH1258" s="24"/>
      <c r="DWI1258" s="24"/>
      <c r="DWJ1258" s="24"/>
      <c r="DWK1258" s="24"/>
      <c r="DWL1258" s="24"/>
      <c r="DWM1258" s="24"/>
      <c r="DWN1258" s="24"/>
      <c r="DWO1258" s="24"/>
      <c r="DWP1258" s="24"/>
      <c r="DWQ1258" s="24"/>
      <c r="DWR1258" s="24"/>
      <c r="DWS1258" s="24"/>
      <c r="DWT1258" s="24"/>
      <c r="DWU1258" s="24"/>
      <c r="DWV1258" s="24"/>
      <c r="DWW1258" s="24"/>
      <c r="DWX1258" s="24"/>
      <c r="DWY1258" s="24"/>
      <c r="DWZ1258" s="24"/>
      <c r="DXA1258" s="24"/>
      <c r="DXB1258" s="24"/>
      <c r="DXC1258" s="24"/>
      <c r="DXD1258" s="24"/>
      <c r="DXE1258" s="24"/>
      <c r="DXF1258" s="24"/>
      <c r="DXG1258" s="24"/>
      <c r="DXH1258" s="24"/>
      <c r="DXI1258" s="24"/>
      <c r="DXJ1258" s="24"/>
      <c r="DXK1258" s="24"/>
      <c r="DXL1258" s="24"/>
      <c r="DXM1258" s="24"/>
      <c r="DXN1258" s="24"/>
      <c r="DXO1258" s="24"/>
      <c r="DXP1258" s="24"/>
      <c r="DXQ1258" s="24"/>
      <c r="DXR1258" s="24"/>
      <c r="DXS1258" s="24"/>
      <c r="DXT1258" s="24"/>
      <c r="DXU1258" s="24"/>
      <c r="DXV1258" s="24"/>
      <c r="DXW1258" s="24"/>
      <c r="DXX1258" s="24"/>
      <c r="DXY1258" s="24"/>
      <c r="DXZ1258" s="24"/>
      <c r="DYA1258" s="24"/>
      <c r="DYB1258" s="24"/>
      <c r="DYC1258" s="24"/>
      <c r="DYD1258" s="24"/>
      <c r="DYE1258" s="24"/>
      <c r="DYF1258" s="24"/>
      <c r="DYG1258" s="24"/>
      <c r="DYH1258" s="24"/>
      <c r="DYI1258" s="24"/>
      <c r="DYJ1258" s="24"/>
      <c r="DYK1258" s="24"/>
      <c r="DYL1258" s="24"/>
      <c r="DYM1258" s="24"/>
      <c r="DYN1258" s="24"/>
      <c r="DYO1258" s="24"/>
      <c r="DYP1258" s="24"/>
      <c r="DYQ1258" s="24"/>
      <c r="DYR1258" s="24"/>
      <c r="DYS1258" s="24"/>
      <c r="DYT1258" s="24"/>
      <c r="DYU1258" s="24"/>
      <c r="DYV1258" s="24"/>
      <c r="DYW1258" s="24"/>
      <c r="DYX1258" s="24"/>
      <c r="DYY1258" s="24"/>
      <c r="DYZ1258" s="24"/>
      <c r="DZA1258" s="24"/>
      <c r="DZB1258" s="24"/>
      <c r="DZC1258" s="24"/>
      <c r="DZD1258" s="24"/>
      <c r="DZE1258" s="24"/>
      <c r="DZF1258" s="24"/>
      <c r="DZG1258" s="24"/>
      <c r="DZH1258" s="24"/>
      <c r="DZI1258" s="24"/>
      <c r="DZJ1258" s="24"/>
      <c r="DZK1258" s="24"/>
      <c r="DZL1258" s="24"/>
      <c r="DZM1258" s="24"/>
      <c r="DZN1258" s="24"/>
      <c r="DZO1258" s="24"/>
      <c r="DZP1258" s="24"/>
      <c r="DZQ1258" s="24"/>
      <c r="DZR1258" s="24"/>
      <c r="DZS1258" s="24"/>
      <c r="DZT1258" s="24"/>
      <c r="DZU1258" s="24"/>
      <c r="DZV1258" s="24"/>
      <c r="DZW1258" s="24"/>
      <c r="DZX1258" s="24"/>
      <c r="DZY1258" s="24"/>
      <c r="DZZ1258" s="24"/>
      <c r="EAA1258" s="24"/>
      <c r="EAB1258" s="24"/>
      <c r="EAC1258" s="24"/>
      <c r="EAD1258" s="24"/>
      <c r="EAE1258" s="24"/>
      <c r="EAF1258" s="24"/>
      <c r="EAG1258" s="24"/>
      <c r="EAH1258" s="24"/>
      <c r="EAI1258" s="24"/>
      <c r="EAJ1258" s="24"/>
      <c r="EAK1258" s="24"/>
      <c r="EAL1258" s="24"/>
      <c r="EAM1258" s="24"/>
      <c r="EAN1258" s="24"/>
      <c r="EAO1258" s="24"/>
      <c r="EAP1258" s="24"/>
      <c r="EAQ1258" s="24"/>
      <c r="EAR1258" s="24"/>
      <c r="EAS1258" s="24"/>
      <c r="EAT1258" s="24"/>
      <c r="EAU1258" s="24"/>
      <c r="EAV1258" s="24"/>
      <c r="EAW1258" s="24"/>
      <c r="EAX1258" s="24"/>
      <c r="EAY1258" s="24"/>
      <c r="EAZ1258" s="24"/>
      <c r="EBA1258" s="24"/>
      <c r="EBB1258" s="24"/>
      <c r="EBC1258" s="24"/>
      <c r="EBD1258" s="24"/>
      <c r="EBE1258" s="24"/>
      <c r="EBF1258" s="24"/>
      <c r="EBG1258" s="24"/>
      <c r="EBH1258" s="24"/>
      <c r="EBI1258" s="24"/>
      <c r="EBJ1258" s="24"/>
      <c r="EBK1258" s="24"/>
      <c r="EBL1258" s="24"/>
      <c r="EBM1258" s="24"/>
      <c r="EBN1258" s="24"/>
      <c r="EBO1258" s="24"/>
      <c r="EBP1258" s="24"/>
      <c r="EBQ1258" s="24"/>
      <c r="EBR1258" s="24"/>
      <c r="EBS1258" s="24"/>
      <c r="EBT1258" s="24"/>
      <c r="EBU1258" s="24"/>
      <c r="EBV1258" s="24"/>
      <c r="EBW1258" s="24"/>
      <c r="EBX1258" s="24"/>
      <c r="EBY1258" s="24"/>
      <c r="EBZ1258" s="24"/>
      <c r="ECA1258" s="24"/>
      <c r="ECB1258" s="24"/>
      <c r="ECC1258" s="24"/>
      <c r="ECD1258" s="24"/>
      <c r="ECE1258" s="24"/>
      <c r="ECF1258" s="24"/>
      <c r="ECG1258" s="24"/>
      <c r="ECH1258" s="24"/>
      <c r="ECI1258" s="24"/>
      <c r="ECJ1258" s="24"/>
      <c r="ECK1258" s="24"/>
      <c r="ECL1258" s="24"/>
      <c r="ECM1258" s="24"/>
      <c r="ECN1258" s="24"/>
      <c r="ECO1258" s="24"/>
      <c r="ECP1258" s="24"/>
      <c r="ECQ1258" s="24"/>
      <c r="ECR1258" s="24"/>
      <c r="ECS1258" s="24"/>
      <c r="ECT1258" s="24"/>
      <c r="ECU1258" s="24"/>
      <c r="ECV1258" s="24"/>
      <c r="ECW1258" s="24"/>
      <c r="ECX1258" s="24"/>
      <c r="ECY1258" s="24"/>
      <c r="ECZ1258" s="24"/>
      <c r="EDA1258" s="24"/>
      <c r="EDB1258" s="24"/>
      <c r="EDC1258" s="24"/>
      <c r="EDD1258" s="24"/>
      <c r="EDE1258" s="24"/>
      <c r="EDF1258" s="24"/>
      <c r="EDG1258" s="24"/>
      <c r="EDH1258" s="24"/>
      <c r="EDI1258" s="24"/>
      <c r="EDJ1258" s="24"/>
      <c r="EDK1258" s="24"/>
      <c r="EDL1258" s="24"/>
      <c r="EDM1258" s="24"/>
      <c r="EDN1258" s="24"/>
      <c r="EDO1258" s="24"/>
      <c r="EDP1258" s="24"/>
      <c r="EDQ1258" s="24"/>
      <c r="EDR1258" s="24"/>
      <c r="EDS1258" s="24"/>
      <c r="EDT1258" s="24"/>
      <c r="EDU1258" s="24"/>
      <c r="EDV1258" s="24"/>
      <c r="EDW1258" s="24"/>
      <c r="EDX1258" s="24"/>
      <c r="EDY1258" s="24"/>
      <c r="EDZ1258" s="24"/>
      <c r="EEA1258" s="24"/>
      <c r="EEB1258" s="24"/>
      <c r="EEC1258" s="24"/>
      <c r="EED1258" s="24"/>
      <c r="EEE1258" s="24"/>
      <c r="EEF1258" s="24"/>
      <c r="EEG1258" s="24"/>
      <c r="EEH1258" s="24"/>
      <c r="EEI1258" s="24"/>
      <c r="EEJ1258" s="24"/>
      <c r="EEK1258" s="24"/>
      <c r="EEL1258" s="24"/>
      <c r="EEM1258" s="24"/>
      <c r="EEN1258" s="24"/>
      <c r="EEO1258" s="24"/>
      <c r="EEP1258" s="24"/>
      <c r="EEQ1258" s="24"/>
      <c r="EER1258" s="24"/>
      <c r="EES1258" s="24"/>
      <c r="EET1258" s="24"/>
      <c r="EEU1258" s="24"/>
      <c r="EEV1258" s="24"/>
      <c r="EEW1258" s="24"/>
      <c r="EEX1258" s="24"/>
      <c r="EEY1258" s="24"/>
      <c r="EEZ1258" s="24"/>
      <c r="EFA1258" s="24"/>
      <c r="EFB1258" s="24"/>
      <c r="EFC1258" s="24"/>
      <c r="EFD1258" s="24"/>
      <c r="EFE1258" s="24"/>
      <c r="EFF1258" s="24"/>
      <c r="EFG1258" s="24"/>
      <c r="EFH1258" s="24"/>
      <c r="EFI1258" s="24"/>
      <c r="EFJ1258" s="24"/>
      <c r="EFK1258" s="24"/>
      <c r="EFL1258" s="24"/>
      <c r="EFM1258" s="24"/>
      <c r="EFN1258" s="24"/>
      <c r="EFO1258" s="24"/>
      <c r="EFP1258" s="24"/>
      <c r="EFQ1258" s="24"/>
      <c r="EFR1258" s="24"/>
      <c r="EFS1258" s="24"/>
      <c r="EFT1258" s="24"/>
      <c r="EFU1258" s="24"/>
      <c r="EFV1258" s="24"/>
      <c r="EFW1258" s="24"/>
      <c r="EFX1258" s="24"/>
      <c r="EFY1258" s="24"/>
      <c r="EFZ1258" s="24"/>
      <c r="EGA1258" s="24"/>
      <c r="EGB1258" s="24"/>
      <c r="EGC1258" s="24"/>
      <c r="EGD1258" s="24"/>
      <c r="EGE1258" s="24"/>
      <c r="EGF1258" s="24"/>
      <c r="EGG1258" s="24"/>
      <c r="EGH1258" s="24"/>
      <c r="EGI1258" s="24"/>
      <c r="EGJ1258" s="24"/>
      <c r="EGK1258" s="24"/>
      <c r="EGL1258" s="24"/>
      <c r="EGM1258" s="24"/>
      <c r="EGN1258" s="24"/>
      <c r="EGO1258" s="24"/>
      <c r="EGP1258" s="24"/>
      <c r="EGQ1258" s="24"/>
      <c r="EGR1258" s="24"/>
      <c r="EGS1258" s="24"/>
      <c r="EGT1258" s="24"/>
      <c r="EGU1258" s="24"/>
      <c r="EGV1258" s="24"/>
      <c r="EGW1258" s="24"/>
      <c r="EGX1258" s="24"/>
      <c r="EGY1258" s="24"/>
      <c r="EGZ1258" s="24"/>
      <c r="EHA1258" s="24"/>
      <c r="EHB1258" s="24"/>
      <c r="EHC1258" s="24"/>
      <c r="EHD1258" s="24"/>
      <c r="EHE1258" s="24"/>
      <c r="EHF1258" s="24"/>
      <c r="EHG1258" s="24"/>
      <c r="EHH1258" s="24"/>
      <c r="EHI1258" s="24"/>
      <c r="EHJ1258" s="24"/>
      <c r="EHK1258" s="24"/>
      <c r="EHL1258" s="24"/>
      <c r="EHM1258" s="24"/>
      <c r="EHN1258" s="24"/>
      <c r="EHO1258" s="24"/>
      <c r="EHP1258" s="24"/>
      <c r="EHQ1258" s="24"/>
      <c r="EHR1258" s="24"/>
      <c r="EHS1258" s="24"/>
      <c r="EHT1258" s="24"/>
      <c r="EHU1258" s="24"/>
      <c r="EHV1258" s="24"/>
      <c r="EHW1258" s="24"/>
      <c r="EHX1258" s="24"/>
      <c r="EHY1258" s="24"/>
      <c r="EHZ1258" s="24"/>
      <c r="EIA1258" s="24"/>
      <c r="EIB1258" s="24"/>
      <c r="EIC1258" s="24"/>
      <c r="EID1258" s="24"/>
      <c r="EIE1258" s="24"/>
      <c r="EIF1258" s="24"/>
      <c r="EIG1258" s="24"/>
      <c r="EIH1258" s="24"/>
      <c r="EII1258" s="24"/>
      <c r="EIJ1258" s="24"/>
      <c r="EIK1258" s="24"/>
      <c r="EIL1258" s="24"/>
      <c r="EIM1258" s="24"/>
      <c r="EIN1258" s="24"/>
      <c r="EIO1258" s="24"/>
      <c r="EIP1258" s="24"/>
      <c r="EIQ1258" s="24"/>
      <c r="EIR1258" s="24"/>
      <c r="EIS1258" s="24"/>
      <c r="EIT1258" s="24"/>
      <c r="EIU1258" s="24"/>
      <c r="EIV1258" s="24"/>
      <c r="EIW1258" s="24"/>
      <c r="EIX1258" s="24"/>
      <c r="EIY1258" s="24"/>
      <c r="EIZ1258" s="24"/>
      <c r="EJA1258" s="24"/>
      <c r="EJB1258" s="24"/>
      <c r="EJC1258" s="24"/>
      <c r="EJD1258" s="24"/>
      <c r="EJE1258" s="24"/>
      <c r="EJF1258" s="24"/>
      <c r="EJG1258" s="24"/>
      <c r="EJH1258" s="24"/>
      <c r="EJI1258" s="24"/>
      <c r="EJJ1258" s="24"/>
      <c r="EJK1258" s="24"/>
      <c r="EJL1258" s="24"/>
      <c r="EJM1258" s="24"/>
      <c r="EJN1258" s="24"/>
      <c r="EJO1258" s="24"/>
      <c r="EJP1258" s="24"/>
      <c r="EJQ1258" s="24"/>
      <c r="EJR1258" s="24"/>
      <c r="EJS1258" s="24"/>
      <c r="EJT1258" s="24"/>
      <c r="EJU1258" s="24"/>
      <c r="EJV1258" s="24"/>
      <c r="EJW1258" s="24"/>
      <c r="EJX1258" s="24"/>
      <c r="EJY1258" s="24"/>
      <c r="EJZ1258" s="24"/>
      <c r="EKA1258" s="24"/>
      <c r="EKB1258" s="24"/>
      <c r="EKC1258" s="24"/>
      <c r="EKD1258" s="24"/>
      <c r="EKE1258" s="24"/>
      <c r="EKF1258" s="24"/>
      <c r="EKG1258" s="24"/>
      <c r="EKH1258" s="24"/>
      <c r="EKI1258" s="24"/>
      <c r="EKJ1258" s="24"/>
      <c r="EKK1258" s="24"/>
      <c r="EKL1258" s="24"/>
      <c r="EKM1258" s="24"/>
      <c r="EKN1258" s="24"/>
      <c r="EKO1258" s="24"/>
      <c r="EKP1258" s="24"/>
      <c r="EKQ1258" s="24"/>
      <c r="EKR1258" s="24"/>
      <c r="EKS1258" s="24"/>
      <c r="EKT1258" s="24"/>
      <c r="EKU1258" s="24"/>
      <c r="EKV1258" s="24"/>
      <c r="EKW1258" s="24"/>
      <c r="EKX1258" s="24"/>
      <c r="EKY1258" s="24"/>
      <c r="EKZ1258" s="24"/>
      <c r="ELA1258" s="24"/>
      <c r="ELB1258" s="24"/>
      <c r="ELC1258" s="24"/>
      <c r="ELD1258" s="24"/>
      <c r="ELE1258" s="24"/>
      <c r="ELF1258" s="24"/>
      <c r="ELG1258" s="24"/>
      <c r="ELH1258" s="24"/>
      <c r="ELI1258" s="24"/>
      <c r="ELJ1258" s="24"/>
      <c r="ELK1258" s="24"/>
      <c r="ELL1258" s="24"/>
      <c r="ELM1258" s="24"/>
      <c r="ELN1258" s="24"/>
      <c r="ELO1258" s="24"/>
      <c r="ELP1258" s="24"/>
      <c r="ELQ1258" s="24"/>
      <c r="ELR1258" s="24"/>
      <c r="ELS1258" s="24"/>
      <c r="ELT1258" s="24"/>
      <c r="ELU1258" s="24"/>
      <c r="ELV1258" s="24"/>
      <c r="ELW1258" s="24"/>
      <c r="ELX1258" s="24"/>
      <c r="ELY1258" s="24"/>
      <c r="ELZ1258" s="24"/>
      <c r="EMA1258" s="24"/>
      <c r="EMB1258" s="24"/>
      <c r="EMC1258" s="24"/>
      <c r="EMD1258" s="24"/>
      <c r="EME1258" s="24"/>
      <c r="EMF1258" s="24"/>
      <c r="EMG1258" s="24"/>
      <c r="EMH1258" s="24"/>
      <c r="EMI1258" s="24"/>
      <c r="EMJ1258" s="24"/>
      <c r="EMK1258" s="24"/>
      <c r="EML1258" s="24"/>
      <c r="EMM1258" s="24"/>
      <c r="EMN1258" s="24"/>
      <c r="EMO1258" s="24"/>
      <c r="EMP1258" s="24"/>
      <c r="EMQ1258" s="24"/>
      <c r="EMR1258" s="24"/>
      <c r="EMS1258" s="24"/>
      <c r="EMT1258" s="24"/>
      <c r="EMU1258" s="24"/>
      <c r="EMV1258" s="24"/>
      <c r="EMW1258" s="24"/>
      <c r="EMX1258" s="24"/>
      <c r="EMY1258" s="24"/>
      <c r="EMZ1258" s="24"/>
      <c r="ENA1258" s="24"/>
      <c r="ENB1258" s="24"/>
      <c r="ENC1258" s="24"/>
      <c r="END1258" s="24"/>
      <c r="ENE1258" s="24"/>
      <c r="ENF1258" s="24"/>
      <c r="ENG1258" s="24"/>
      <c r="ENH1258" s="24"/>
      <c r="ENI1258" s="24"/>
      <c r="ENJ1258" s="24"/>
      <c r="ENK1258" s="24"/>
      <c r="ENL1258" s="24"/>
      <c r="ENM1258" s="24"/>
      <c r="ENN1258" s="24"/>
      <c r="ENO1258" s="24"/>
      <c r="ENP1258" s="24"/>
      <c r="ENQ1258" s="24"/>
      <c r="ENR1258" s="24"/>
      <c r="ENS1258" s="24"/>
      <c r="ENT1258" s="24"/>
      <c r="ENU1258" s="24"/>
      <c r="ENV1258" s="24"/>
      <c r="ENW1258" s="24"/>
      <c r="ENX1258" s="24"/>
      <c r="ENY1258" s="24"/>
      <c r="ENZ1258" s="24"/>
      <c r="EOA1258" s="24"/>
      <c r="EOB1258" s="24"/>
      <c r="EOC1258" s="24"/>
      <c r="EOD1258" s="24"/>
      <c r="EOE1258" s="24"/>
      <c r="EOF1258" s="24"/>
      <c r="EOG1258" s="24"/>
      <c r="EOH1258" s="24"/>
      <c r="EOI1258" s="24"/>
      <c r="EOJ1258" s="24"/>
      <c r="EOK1258" s="24"/>
      <c r="EOL1258" s="24"/>
      <c r="EOM1258" s="24"/>
      <c r="EON1258" s="24"/>
      <c r="EOO1258" s="24"/>
      <c r="EOP1258" s="24"/>
      <c r="EOQ1258" s="24"/>
      <c r="EOR1258" s="24"/>
      <c r="EOS1258" s="24"/>
      <c r="EOT1258" s="24"/>
      <c r="EOU1258" s="24"/>
      <c r="EOV1258" s="24"/>
      <c r="EOW1258" s="24"/>
      <c r="EOX1258" s="24"/>
      <c r="EOY1258" s="24"/>
      <c r="EOZ1258" s="24"/>
      <c r="EPA1258" s="24"/>
      <c r="EPB1258" s="24"/>
      <c r="EPC1258" s="24"/>
      <c r="EPD1258" s="24"/>
      <c r="EPE1258" s="24"/>
      <c r="EPF1258" s="24"/>
      <c r="EPG1258" s="24"/>
      <c r="EPH1258" s="24"/>
      <c r="EPI1258" s="24"/>
      <c r="EPJ1258" s="24"/>
      <c r="EPK1258" s="24"/>
      <c r="EPL1258" s="24"/>
      <c r="EPM1258" s="24"/>
      <c r="EPN1258" s="24"/>
      <c r="EPO1258" s="24"/>
      <c r="EPP1258" s="24"/>
      <c r="EPQ1258" s="24"/>
      <c r="EPR1258" s="24"/>
      <c r="EPS1258" s="24"/>
      <c r="EPT1258" s="24"/>
      <c r="EPU1258" s="24"/>
      <c r="EPV1258" s="24"/>
      <c r="EPW1258" s="24"/>
      <c r="EPX1258" s="24"/>
      <c r="EPY1258" s="24"/>
      <c r="EPZ1258" s="24"/>
      <c r="EQA1258" s="24"/>
      <c r="EQB1258" s="24"/>
      <c r="EQC1258" s="24"/>
      <c r="EQD1258" s="24"/>
      <c r="EQE1258" s="24"/>
      <c r="EQF1258" s="24"/>
      <c r="EQG1258" s="24"/>
      <c r="EQH1258" s="24"/>
      <c r="EQI1258" s="24"/>
      <c r="EQJ1258" s="24"/>
      <c r="EQK1258" s="24"/>
      <c r="EQL1258" s="24"/>
      <c r="EQM1258" s="24"/>
      <c r="EQN1258" s="24"/>
      <c r="EQO1258" s="24"/>
      <c r="EQP1258" s="24"/>
      <c r="EQQ1258" s="24"/>
      <c r="EQR1258" s="24"/>
      <c r="EQS1258" s="24"/>
      <c r="EQT1258" s="24"/>
      <c r="EQU1258" s="24"/>
      <c r="EQV1258" s="24"/>
      <c r="EQW1258" s="24"/>
      <c r="EQX1258" s="24"/>
      <c r="EQY1258" s="24"/>
      <c r="EQZ1258" s="24"/>
      <c r="ERA1258" s="24"/>
      <c r="ERB1258" s="24"/>
      <c r="ERC1258" s="24"/>
      <c r="ERD1258" s="24"/>
      <c r="ERE1258" s="24"/>
      <c r="ERF1258" s="24"/>
      <c r="ERG1258" s="24"/>
      <c r="ERH1258" s="24"/>
      <c r="ERI1258" s="24"/>
      <c r="ERJ1258" s="24"/>
      <c r="ERK1258" s="24"/>
      <c r="ERL1258" s="24"/>
      <c r="ERM1258" s="24"/>
      <c r="ERN1258" s="24"/>
      <c r="ERO1258" s="24"/>
      <c r="ERP1258" s="24"/>
      <c r="ERQ1258" s="24"/>
      <c r="ERR1258" s="24"/>
      <c r="ERS1258" s="24"/>
      <c r="ERT1258" s="24"/>
      <c r="ERU1258" s="24"/>
      <c r="ERV1258" s="24"/>
      <c r="ERW1258" s="24"/>
      <c r="ERX1258" s="24"/>
      <c r="ERY1258" s="24"/>
      <c r="ERZ1258" s="24"/>
      <c r="ESA1258" s="24"/>
      <c r="ESB1258" s="24"/>
      <c r="ESC1258" s="24"/>
      <c r="ESD1258" s="24"/>
      <c r="ESE1258" s="24"/>
      <c r="ESF1258" s="24"/>
      <c r="ESG1258" s="24"/>
      <c r="ESH1258" s="24"/>
      <c r="ESI1258" s="24"/>
      <c r="ESJ1258" s="24"/>
      <c r="ESK1258" s="24"/>
      <c r="ESL1258" s="24"/>
      <c r="ESM1258" s="24"/>
      <c r="ESN1258" s="24"/>
      <c r="ESO1258" s="24"/>
      <c r="ESP1258" s="24"/>
      <c r="ESQ1258" s="24"/>
      <c r="ESR1258" s="24"/>
      <c r="ESS1258" s="24"/>
      <c r="EST1258" s="24"/>
      <c r="ESU1258" s="24"/>
      <c r="ESV1258" s="24"/>
      <c r="ESW1258" s="24"/>
      <c r="ESX1258" s="24"/>
      <c r="ESY1258" s="24"/>
      <c r="ESZ1258" s="24"/>
      <c r="ETA1258" s="24"/>
      <c r="ETB1258" s="24"/>
      <c r="ETC1258" s="24"/>
      <c r="ETD1258" s="24"/>
      <c r="ETE1258" s="24"/>
      <c r="ETF1258" s="24"/>
      <c r="ETG1258" s="24"/>
      <c r="ETH1258" s="24"/>
      <c r="ETI1258" s="24"/>
      <c r="ETJ1258" s="24"/>
      <c r="ETK1258" s="24"/>
      <c r="ETL1258" s="24"/>
      <c r="ETM1258" s="24"/>
      <c r="ETN1258" s="24"/>
      <c r="ETO1258" s="24"/>
      <c r="ETP1258" s="24"/>
      <c r="ETQ1258" s="24"/>
      <c r="ETR1258" s="24"/>
      <c r="ETS1258" s="24"/>
      <c r="ETT1258" s="24"/>
      <c r="ETU1258" s="24"/>
      <c r="ETV1258" s="24"/>
      <c r="ETW1258" s="24"/>
      <c r="ETX1258" s="24"/>
      <c r="ETY1258" s="24"/>
      <c r="ETZ1258" s="24"/>
      <c r="EUA1258" s="24"/>
      <c r="EUB1258" s="24"/>
      <c r="EUC1258" s="24"/>
      <c r="EUD1258" s="24"/>
      <c r="EUE1258" s="24"/>
      <c r="EUF1258" s="24"/>
      <c r="EUG1258" s="24"/>
      <c r="EUH1258" s="24"/>
      <c r="EUI1258" s="24"/>
      <c r="EUJ1258" s="24"/>
      <c r="EUK1258" s="24"/>
      <c r="EUL1258" s="24"/>
      <c r="EUM1258" s="24"/>
      <c r="EUN1258" s="24"/>
      <c r="EUO1258" s="24"/>
      <c r="EUP1258" s="24"/>
      <c r="EUQ1258" s="24"/>
      <c r="EUR1258" s="24"/>
      <c r="EUS1258" s="24"/>
      <c r="EUT1258" s="24"/>
      <c r="EUU1258" s="24"/>
      <c r="EUV1258" s="24"/>
      <c r="EUW1258" s="24"/>
      <c r="EUX1258" s="24"/>
      <c r="EUY1258" s="24"/>
      <c r="EUZ1258" s="24"/>
      <c r="EVA1258" s="24"/>
      <c r="EVB1258" s="24"/>
      <c r="EVC1258" s="24"/>
      <c r="EVD1258" s="24"/>
      <c r="EVE1258" s="24"/>
      <c r="EVF1258" s="24"/>
      <c r="EVG1258" s="24"/>
      <c r="EVH1258" s="24"/>
      <c r="EVI1258" s="24"/>
      <c r="EVJ1258" s="24"/>
      <c r="EVK1258" s="24"/>
      <c r="EVL1258" s="24"/>
      <c r="EVM1258" s="24"/>
      <c r="EVN1258" s="24"/>
      <c r="EVO1258" s="24"/>
      <c r="EVP1258" s="24"/>
      <c r="EVQ1258" s="24"/>
      <c r="EVR1258" s="24"/>
      <c r="EVS1258" s="24"/>
      <c r="EVT1258" s="24"/>
      <c r="EVU1258" s="24"/>
      <c r="EVV1258" s="24"/>
      <c r="EVW1258" s="24"/>
      <c r="EVX1258" s="24"/>
      <c r="EVY1258" s="24"/>
      <c r="EVZ1258" s="24"/>
      <c r="EWA1258" s="24"/>
      <c r="EWB1258" s="24"/>
      <c r="EWC1258" s="24"/>
      <c r="EWD1258" s="24"/>
      <c r="EWE1258" s="24"/>
      <c r="EWF1258" s="24"/>
      <c r="EWG1258" s="24"/>
      <c r="EWH1258" s="24"/>
      <c r="EWI1258" s="24"/>
      <c r="EWJ1258" s="24"/>
      <c r="EWK1258" s="24"/>
      <c r="EWL1258" s="24"/>
      <c r="EWM1258" s="24"/>
      <c r="EWN1258" s="24"/>
      <c r="EWO1258" s="24"/>
      <c r="EWP1258" s="24"/>
      <c r="EWQ1258" s="24"/>
      <c r="EWR1258" s="24"/>
      <c r="EWS1258" s="24"/>
      <c r="EWT1258" s="24"/>
      <c r="EWU1258" s="24"/>
      <c r="EWV1258" s="24"/>
      <c r="EWW1258" s="24"/>
      <c r="EWX1258" s="24"/>
      <c r="EWY1258" s="24"/>
      <c r="EWZ1258" s="24"/>
      <c r="EXA1258" s="24"/>
      <c r="EXB1258" s="24"/>
      <c r="EXC1258" s="24"/>
      <c r="EXD1258" s="24"/>
      <c r="EXE1258" s="24"/>
      <c r="EXF1258" s="24"/>
      <c r="EXG1258" s="24"/>
      <c r="EXH1258" s="24"/>
      <c r="EXI1258" s="24"/>
      <c r="EXJ1258" s="24"/>
      <c r="EXK1258" s="24"/>
      <c r="EXL1258" s="24"/>
      <c r="EXM1258" s="24"/>
      <c r="EXN1258" s="24"/>
      <c r="EXO1258" s="24"/>
      <c r="EXP1258" s="24"/>
      <c r="EXQ1258" s="24"/>
      <c r="EXR1258" s="24"/>
      <c r="EXS1258" s="24"/>
      <c r="EXT1258" s="24"/>
      <c r="EXU1258" s="24"/>
      <c r="EXV1258" s="24"/>
      <c r="EXW1258" s="24"/>
      <c r="EXX1258" s="24"/>
      <c r="EXY1258" s="24"/>
      <c r="EXZ1258" s="24"/>
      <c r="EYA1258" s="24"/>
      <c r="EYB1258" s="24"/>
      <c r="EYC1258" s="24"/>
      <c r="EYD1258" s="24"/>
      <c r="EYE1258" s="24"/>
      <c r="EYF1258" s="24"/>
      <c r="EYG1258" s="24"/>
      <c r="EYH1258" s="24"/>
      <c r="EYI1258" s="24"/>
      <c r="EYJ1258" s="24"/>
      <c r="EYK1258" s="24"/>
      <c r="EYL1258" s="24"/>
      <c r="EYM1258" s="24"/>
      <c r="EYN1258" s="24"/>
      <c r="EYO1258" s="24"/>
      <c r="EYP1258" s="24"/>
      <c r="EYQ1258" s="24"/>
      <c r="EYR1258" s="24"/>
      <c r="EYS1258" s="24"/>
      <c r="EYT1258" s="24"/>
      <c r="EYU1258" s="24"/>
      <c r="EYV1258" s="24"/>
      <c r="EYW1258" s="24"/>
      <c r="EYX1258" s="24"/>
      <c r="EYY1258" s="24"/>
      <c r="EYZ1258" s="24"/>
      <c r="EZA1258" s="24"/>
      <c r="EZB1258" s="24"/>
      <c r="EZC1258" s="24"/>
      <c r="EZD1258" s="24"/>
      <c r="EZE1258" s="24"/>
      <c r="EZF1258" s="24"/>
      <c r="EZG1258" s="24"/>
      <c r="EZH1258" s="24"/>
      <c r="EZI1258" s="24"/>
      <c r="EZJ1258" s="24"/>
      <c r="EZK1258" s="24"/>
      <c r="EZL1258" s="24"/>
      <c r="EZM1258" s="24"/>
      <c r="EZN1258" s="24"/>
      <c r="EZO1258" s="24"/>
      <c r="EZP1258" s="24"/>
      <c r="EZQ1258" s="24"/>
      <c r="EZR1258" s="24"/>
      <c r="EZS1258" s="24"/>
      <c r="EZT1258" s="24"/>
      <c r="EZU1258" s="24"/>
      <c r="EZV1258" s="24"/>
      <c r="EZW1258" s="24"/>
      <c r="EZX1258" s="24"/>
      <c r="EZY1258" s="24"/>
      <c r="EZZ1258" s="24"/>
      <c r="FAA1258" s="24"/>
      <c r="FAB1258" s="24"/>
      <c r="FAC1258" s="24"/>
      <c r="FAD1258" s="24"/>
      <c r="FAE1258" s="24"/>
      <c r="FAF1258" s="24"/>
      <c r="FAG1258" s="24"/>
      <c r="FAH1258" s="24"/>
      <c r="FAI1258" s="24"/>
      <c r="FAJ1258" s="24"/>
      <c r="FAK1258" s="24"/>
      <c r="FAL1258" s="24"/>
      <c r="FAM1258" s="24"/>
      <c r="FAN1258" s="24"/>
      <c r="FAO1258" s="24"/>
      <c r="FAP1258" s="24"/>
      <c r="FAQ1258" s="24"/>
      <c r="FAR1258" s="24"/>
      <c r="FAS1258" s="24"/>
      <c r="FAT1258" s="24"/>
      <c r="FAU1258" s="24"/>
      <c r="FAV1258" s="24"/>
      <c r="FAW1258" s="24"/>
      <c r="FAX1258" s="24"/>
      <c r="FAY1258" s="24"/>
      <c r="FAZ1258" s="24"/>
      <c r="FBA1258" s="24"/>
      <c r="FBB1258" s="24"/>
      <c r="FBC1258" s="24"/>
      <c r="FBD1258" s="24"/>
      <c r="FBE1258" s="24"/>
      <c r="FBF1258" s="24"/>
      <c r="FBG1258" s="24"/>
      <c r="FBH1258" s="24"/>
      <c r="FBI1258" s="24"/>
      <c r="FBJ1258" s="24"/>
      <c r="FBK1258" s="24"/>
      <c r="FBL1258" s="24"/>
      <c r="FBM1258" s="24"/>
      <c r="FBN1258" s="24"/>
      <c r="FBO1258" s="24"/>
      <c r="FBP1258" s="24"/>
      <c r="FBQ1258" s="24"/>
      <c r="FBR1258" s="24"/>
      <c r="FBS1258" s="24"/>
      <c r="FBT1258" s="24"/>
      <c r="FBU1258" s="24"/>
      <c r="FBV1258" s="24"/>
      <c r="FBW1258" s="24"/>
      <c r="FBX1258" s="24"/>
      <c r="FBY1258" s="24"/>
      <c r="FBZ1258" s="24"/>
      <c r="FCA1258" s="24"/>
      <c r="FCB1258" s="24"/>
      <c r="FCC1258" s="24"/>
      <c r="FCD1258" s="24"/>
      <c r="FCE1258" s="24"/>
      <c r="FCF1258" s="24"/>
      <c r="FCG1258" s="24"/>
      <c r="FCH1258" s="24"/>
      <c r="FCI1258" s="24"/>
      <c r="FCJ1258" s="24"/>
      <c r="FCK1258" s="24"/>
      <c r="FCL1258" s="24"/>
      <c r="FCM1258" s="24"/>
      <c r="FCN1258" s="24"/>
      <c r="FCO1258" s="24"/>
      <c r="FCP1258" s="24"/>
      <c r="FCQ1258" s="24"/>
      <c r="FCR1258" s="24"/>
      <c r="FCS1258" s="24"/>
      <c r="FCT1258" s="24"/>
      <c r="FCU1258" s="24"/>
      <c r="FCV1258" s="24"/>
      <c r="FCW1258" s="24"/>
      <c r="FCX1258" s="24"/>
      <c r="FCY1258" s="24"/>
      <c r="FCZ1258" s="24"/>
      <c r="FDA1258" s="24"/>
      <c r="FDB1258" s="24"/>
      <c r="FDC1258" s="24"/>
      <c r="FDD1258" s="24"/>
      <c r="FDE1258" s="24"/>
      <c r="FDF1258" s="24"/>
      <c r="FDG1258" s="24"/>
      <c r="FDH1258" s="24"/>
      <c r="FDI1258" s="24"/>
      <c r="FDJ1258" s="24"/>
      <c r="FDK1258" s="24"/>
      <c r="FDL1258" s="24"/>
      <c r="FDM1258" s="24"/>
      <c r="FDN1258" s="24"/>
      <c r="FDO1258" s="24"/>
      <c r="FDP1258" s="24"/>
      <c r="FDQ1258" s="24"/>
      <c r="FDR1258" s="24"/>
      <c r="FDS1258" s="24"/>
      <c r="FDT1258" s="24"/>
      <c r="FDU1258" s="24"/>
      <c r="FDV1258" s="24"/>
      <c r="FDW1258" s="24"/>
      <c r="FDX1258" s="24"/>
      <c r="FDY1258" s="24"/>
      <c r="FDZ1258" s="24"/>
      <c r="FEA1258" s="24"/>
      <c r="FEB1258" s="24"/>
      <c r="FEC1258" s="24"/>
      <c r="FED1258" s="24"/>
      <c r="FEE1258" s="24"/>
      <c r="FEF1258" s="24"/>
      <c r="FEG1258" s="24"/>
      <c r="FEH1258" s="24"/>
      <c r="FEI1258" s="24"/>
      <c r="FEJ1258" s="24"/>
      <c r="FEK1258" s="24"/>
      <c r="FEL1258" s="24"/>
      <c r="FEM1258" s="24"/>
      <c r="FEN1258" s="24"/>
      <c r="FEO1258" s="24"/>
      <c r="FEP1258" s="24"/>
      <c r="FEQ1258" s="24"/>
      <c r="FER1258" s="24"/>
      <c r="FES1258" s="24"/>
      <c r="FET1258" s="24"/>
      <c r="FEU1258" s="24"/>
      <c r="FEV1258" s="24"/>
      <c r="FEW1258" s="24"/>
      <c r="FEX1258" s="24"/>
      <c r="FEY1258" s="24"/>
      <c r="FEZ1258" s="24"/>
      <c r="FFA1258" s="24"/>
      <c r="FFB1258" s="24"/>
      <c r="FFC1258" s="24"/>
      <c r="FFD1258" s="24"/>
      <c r="FFE1258" s="24"/>
      <c r="FFF1258" s="24"/>
      <c r="FFG1258" s="24"/>
      <c r="FFH1258" s="24"/>
      <c r="FFI1258" s="24"/>
      <c r="FFJ1258" s="24"/>
      <c r="FFK1258" s="24"/>
      <c r="FFL1258" s="24"/>
      <c r="FFM1258" s="24"/>
      <c r="FFN1258" s="24"/>
      <c r="FFO1258" s="24"/>
      <c r="FFP1258" s="24"/>
      <c r="FFQ1258" s="24"/>
      <c r="FFR1258" s="24"/>
      <c r="FFS1258" s="24"/>
      <c r="FFT1258" s="24"/>
      <c r="FFU1258" s="24"/>
      <c r="FFV1258" s="24"/>
      <c r="FFW1258" s="24"/>
      <c r="FFX1258" s="24"/>
      <c r="FFY1258" s="24"/>
      <c r="FFZ1258" s="24"/>
      <c r="FGA1258" s="24"/>
      <c r="FGB1258" s="24"/>
      <c r="FGC1258" s="24"/>
      <c r="FGD1258" s="24"/>
      <c r="FGE1258" s="24"/>
      <c r="FGF1258" s="24"/>
      <c r="FGG1258" s="24"/>
      <c r="FGH1258" s="24"/>
      <c r="FGI1258" s="24"/>
      <c r="FGJ1258" s="24"/>
      <c r="FGK1258" s="24"/>
      <c r="FGL1258" s="24"/>
      <c r="FGM1258" s="24"/>
      <c r="FGN1258" s="24"/>
      <c r="FGO1258" s="24"/>
      <c r="FGP1258" s="24"/>
      <c r="FGQ1258" s="24"/>
      <c r="FGR1258" s="24"/>
      <c r="FGS1258" s="24"/>
      <c r="FGT1258" s="24"/>
      <c r="FGU1258" s="24"/>
      <c r="FGV1258" s="24"/>
      <c r="FGW1258" s="24"/>
      <c r="FGX1258" s="24"/>
      <c r="FGY1258" s="24"/>
      <c r="FGZ1258" s="24"/>
      <c r="FHA1258" s="24"/>
      <c r="FHB1258" s="24"/>
      <c r="FHC1258" s="24"/>
      <c r="FHD1258" s="24"/>
      <c r="FHE1258" s="24"/>
      <c r="FHF1258" s="24"/>
      <c r="FHG1258" s="24"/>
      <c r="FHH1258" s="24"/>
      <c r="FHI1258" s="24"/>
      <c r="FHJ1258" s="24"/>
      <c r="FHK1258" s="24"/>
      <c r="FHL1258" s="24"/>
      <c r="FHM1258" s="24"/>
      <c r="FHN1258" s="24"/>
      <c r="FHO1258" s="24"/>
      <c r="FHP1258" s="24"/>
      <c r="FHQ1258" s="24"/>
      <c r="FHR1258" s="24"/>
      <c r="FHS1258" s="24"/>
      <c r="FHT1258" s="24"/>
      <c r="FHU1258" s="24"/>
      <c r="FHV1258" s="24"/>
      <c r="FHW1258" s="24"/>
      <c r="FHX1258" s="24"/>
      <c r="FHY1258" s="24"/>
      <c r="FHZ1258" s="24"/>
      <c r="FIA1258" s="24"/>
      <c r="FIB1258" s="24"/>
      <c r="FIC1258" s="24"/>
      <c r="FID1258" s="24"/>
      <c r="FIE1258" s="24"/>
      <c r="FIF1258" s="24"/>
      <c r="FIG1258" s="24"/>
      <c r="FIH1258" s="24"/>
      <c r="FII1258" s="24"/>
      <c r="FIJ1258" s="24"/>
      <c r="FIK1258" s="24"/>
      <c r="FIL1258" s="24"/>
      <c r="FIM1258" s="24"/>
      <c r="FIN1258" s="24"/>
      <c r="FIO1258" s="24"/>
      <c r="FIP1258" s="24"/>
      <c r="FIQ1258" s="24"/>
      <c r="FIR1258" s="24"/>
      <c r="FIS1258" s="24"/>
      <c r="FIT1258" s="24"/>
      <c r="FIU1258" s="24"/>
      <c r="FIV1258" s="24"/>
      <c r="FIW1258" s="24"/>
      <c r="FIX1258" s="24"/>
      <c r="FIY1258" s="24"/>
      <c r="FIZ1258" s="24"/>
      <c r="FJA1258" s="24"/>
      <c r="FJB1258" s="24"/>
      <c r="FJC1258" s="24"/>
      <c r="FJD1258" s="24"/>
      <c r="FJE1258" s="24"/>
      <c r="FJF1258" s="24"/>
      <c r="FJG1258" s="24"/>
      <c r="FJH1258" s="24"/>
      <c r="FJI1258" s="24"/>
      <c r="FJJ1258" s="24"/>
      <c r="FJK1258" s="24"/>
      <c r="FJL1258" s="24"/>
      <c r="FJM1258" s="24"/>
      <c r="FJN1258" s="24"/>
      <c r="FJO1258" s="24"/>
      <c r="FJP1258" s="24"/>
      <c r="FJQ1258" s="24"/>
      <c r="FJR1258" s="24"/>
      <c r="FJS1258" s="24"/>
      <c r="FJT1258" s="24"/>
      <c r="FJU1258" s="24"/>
      <c r="FJV1258" s="24"/>
      <c r="FJW1258" s="24"/>
      <c r="FJX1258" s="24"/>
      <c r="FJY1258" s="24"/>
      <c r="FJZ1258" s="24"/>
      <c r="FKA1258" s="24"/>
      <c r="FKB1258" s="24"/>
      <c r="FKC1258" s="24"/>
      <c r="FKD1258" s="24"/>
      <c r="FKE1258" s="24"/>
      <c r="FKF1258" s="24"/>
      <c r="FKG1258" s="24"/>
      <c r="FKH1258" s="24"/>
      <c r="FKI1258" s="24"/>
      <c r="FKJ1258" s="24"/>
      <c r="FKK1258" s="24"/>
      <c r="FKL1258" s="24"/>
      <c r="FKM1258" s="24"/>
      <c r="FKN1258" s="24"/>
      <c r="FKO1258" s="24"/>
      <c r="FKP1258" s="24"/>
      <c r="FKQ1258" s="24"/>
      <c r="FKR1258" s="24"/>
      <c r="FKS1258" s="24"/>
      <c r="FKT1258" s="24"/>
      <c r="FKU1258" s="24"/>
      <c r="FKV1258" s="24"/>
      <c r="FKW1258" s="24"/>
      <c r="FKX1258" s="24"/>
      <c r="FKY1258" s="24"/>
      <c r="FKZ1258" s="24"/>
      <c r="FLA1258" s="24"/>
      <c r="FLB1258" s="24"/>
      <c r="FLC1258" s="24"/>
      <c r="FLD1258" s="24"/>
      <c r="FLE1258" s="24"/>
      <c r="FLF1258" s="24"/>
      <c r="FLG1258" s="24"/>
      <c r="FLH1258" s="24"/>
      <c r="FLI1258" s="24"/>
      <c r="FLJ1258" s="24"/>
      <c r="FLK1258" s="24"/>
      <c r="FLL1258" s="24"/>
      <c r="FLM1258" s="24"/>
      <c r="FLN1258" s="24"/>
      <c r="FLO1258" s="24"/>
      <c r="FLP1258" s="24"/>
      <c r="FLQ1258" s="24"/>
      <c r="FLR1258" s="24"/>
      <c r="FLS1258" s="24"/>
      <c r="FLT1258" s="24"/>
      <c r="FLU1258" s="24"/>
      <c r="FLV1258" s="24"/>
      <c r="FLW1258" s="24"/>
      <c r="FLX1258" s="24"/>
      <c r="FLY1258" s="24"/>
      <c r="FLZ1258" s="24"/>
      <c r="FMA1258" s="24"/>
      <c r="FMB1258" s="24"/>
      <c r="FMC1258" s="24"/>
      <c r="FMD1258" s="24"/>
      <c r="FME1258" s="24"/>
      <c r="FMF1258" s="24"/>
      <c r="FMG1258" s="24"/>
      <c r="FMH1258" s="24"/>
      <c r="FMI1258" s="24"/>
      <c r="FMJ1258" s="24"/>
      <c r="FMK1258" s="24"/>
      <c r="FML1258" s="24"/>
      <c r="FMM1258" s="24"/>
      <c r="FMN1258" s="24"/>
      <c r="FMO1258" s="24"/>
      <c r="FMP1258" s="24"/>
      <c r="FMQ1258" s="24"/>
      <c r="FMR1258" s="24"/>
      <c r="FMS1258" s="24"/>
      <c r="FMT1258" s="24"/>
      <c r="FMU1258" s="24"/>
      <c r="FMV1258" s="24"/>
      <c r="FMW1258" s="24"/>
      <c r="FMX1258" s="24"/>
      <c r="FMY1258" s="24"/>
      <c r="FMZ1258" s="24"/>
      <c r="FNA1258" s="24"/>
      <c r="FNB1258" s="24"/>
      <c r="FNC1258" s="24"/>
      <c r="FND1258" s="24"/>
      <c r="FNE1258" s="24"/>
      <c r="FNF1258" s="24"/>
      <c r="FNG1258" s="24"/>
      <c r="FNH1258" s="24"/>
      <c r="FNI1258" s="24"/>
      <c r="FNJ1258" s="24"/>
      <c r="FNK1258" s="24"/>
      <c r="FNL1258" s="24"/>
      <c r="FNM1258" s="24"/>
      <c r="FNN1258" s="24"/>
      <c r="FNO1258" s="24"/>
      <c r="FNP1258" s="24"/>
      <c r="FNQ1258" s="24"/>
      <c r="FNR1258" s="24"/>
      <c r="FNS1258" s="24"/>
      <c r="FNT1258" s="24"/>
      <c r="FNU1258" s="24"/>
      <c r="FNV1258" s="24"/>
      <c r="FNW1258" s="24"/>
      <c r="FNX1258" s="24"/>
      <c r="FNY1258" s="24"/>
      <c r="FNZ1258" s="24"/>
      <c r="FOA1258" s="24"/>
      <c r="FOB1258" s="24"/>
      <c r="FOC1258" s="24"/>
      <c r="FOD1258" s="24"/>
      <c r="FOE1258" s="24"/>
      <c r="FOF1258" s="24"/>
      <c r="FOG1258" s="24"/>
      <c r="FOH1258" s="24"/>
      <c r="FOI1258" s="24"/>
      <c r="FOJ1258" s="24"/>
      <c r="FOK1258" s="24"/>
      <c r="FOL1258" s="24"/>
      <c r="FOM1258" s="24"/>
      <c r="FON1258" s="24"/>
      <c r="FOO1258" s="24"/>
      <c r="FOP1258" s="24"/>
      <c r="FOQ1258" s="24"/>
      <c r="FOR1258" s="24"/>
      <c r="FOS1258" s="24"/>
      <c r="FOT1258" s="24"/>
      <c r="FOU1258" s="24"/>
      <c r="FOV1258" s="24"/>
      <c r="FOW1258" s="24"/>
      <c r="FOX1258" s="24"/>
      <c r="FOY1258" s="24"/>
      <c r="FOZ1258" s="24"/>
      <c r="FPA1258" s="24"/>
      <c r="FPB1258" s="24"/>
      <c r="FPC1258" s="24"/>
      <c r="FPD1258" s="24"/>
      <c r="FPE1258" s="24"/>
      <c r="FPF1258" s="24"/>
      <c r="FPG1258" s="24"/>
      <c r="FPH1258" s="24"/>
      <c r="FPI1258" s="24"/>
      <c r="FPJ1258" s="24"/>
      <c r="FPK1258" s="24"/>
      <c r="FPL1258" s="24"/>
      <c r="FPM1258" s="24"/>
      <c r="FPN1258" s="24"/>
      <c r="FPO1258" s="24"/>
      <c r="FPP1258" s="24"/>
      <c r="FPQ1258" s="24"/>
      <c r="FPR1258" s="24"/>
      <c r="FPS1258" s="24"/>
      <c r="FPT1258" s="24"/>
      <c r="FPU1258" s="24"/>
      <c r="FPV1258" s="24"/>
      <c r="FPW1258" s="24"/>
      <c r="FPX1258" s="24"/>
      <c r="FPY1258" s="24"/>
      <c r="FPZ1258" s="24"/>
      <c r="FQA1258" s="24"/>
      <c r="FQB1258" s="24"/>
      <c r="FQC1258" s="24"/>
      <c r="FQD1258" s="24"/>
      <c r="FQE1258" s="24"/>
      <c r="FQF1258" s="24"/>
      <c r="FQG1258" s="24"/>
      <c r="FQH1258" s="24"/>
      <c r="FQI1258" s="24"/>
      <c r="FQJ1258" s="24"/>
      <c r="FQK1258" s="24"/>
      <c r="FQL1258" s="24"/>
      <c r="FQM1258" s="24"/>
      <c r="FQN1258" s="24"/>
      <c r="FQO1258" s="24"/>
      <c r="FQP1258" s="24"/>
      <c r="FQQ1258" s="24"/>
      <c r="FQR1258" s="24"/>
      <c r="FQS1258" s="24"/>
      <c r="FQT1258" s="24"/>
      <c r="FQU1258" s="24"/>
      <c r="FQV1258" s="24"/>
      <c r="FQW1258" s="24"/>
      <c r="FQX1258" s="24"/>
      <c r="FQY1258" s="24"/>
      <c r="FQZ1258" s="24"/>
      <c r="FRA1258" s="24"/>
      <c r="FRB1258" s="24"/>
      <c r="FRC1258" s="24"/>
      <c r="FRD1258" s="24"/>
      <c r="FRE1258" s="24"/>
      <c r="FRF1258" s="24"/>
      <c r="FRG1258" s="24"/>
      <c r="FRH1258" s="24"/>
      <c r="FRI1258" s="24"/>
      <c r="FRJ1258" s="24"/>
      <c r="FRK1258" s="24"/>
      <c r="FRL1258" s="24"/>
      <c r="FRM1258" s="24"/>
      <c r="FRN1258" s="24"/>
      <c r="FRO1258" s="24"/>
      <c r="FRP1258" s="24"/>
      <c r="FRQ1258" s="24"/>
      <c r="FRR1258" s="24"/>
      <c r="FRS1258" s="24"/>
      <c r="FRT1258" s="24"/>
      <c r="FRU1258" s="24"/>
      <c r="FRV1258" s="24"/>
      <c r="FRW1258" s="24"/>
      <c r="FRX1258" s="24"/>
      <c r="FRY1258" s="24"/>
      <c r="FRZ1258" s="24"/>
      <c r="FSA1258" s="24"/>
      <c r="FSB1258" s="24"/>
      <c r="FSC1258" s="24"/>
      <c r="FSD1258" s="24"/>
      <c r="FSE1258" s="24"/>
      <c r="FSF1258" s="24"/>
      <c r="FSG1258" s="24"/>
      <c r="FSH1258" s="24"/>
      <c r="FSI1258" s="24"/>
      <c r="FSJ1258" s="24"/>
      <c r="FSK1258" s="24"/>
      <c r="FSL1258" s="24"/>
      <c r="FSM1258" s="24"/>
      <c r="FSN1258" s="24"/>
      <c r="FSO1258" s="24"/>
      <c r="FSP1258" s="24"/>
      <c r="FSQ1258" s="24"/>
      <c r="FSR1258" s="24"/>
      <c r="FSS1258" s="24"/>
      <c r="FST1258" s="24"/>
      <c r="FSU1258" s="24"/>
      <c r="FSV1258" s="24"/>
      <c r="FSW1258" s="24"/>
      <c r="FSX1258" s="24"/>
      <c r="FSY1258" s="24"/>
      <c r="FSZ1258" s="24"/>
      <c r="FTA1258" s="24"/>
      <c r="FTB1258" s="24"/>
      <c r="FTC1258" s="24"/>
      <c r="FTD1258" s="24"/>
      <c r="FTE1258" s="24"/>
      <c r="FTF1258" s="24"/>
      <c r="FTG1258" s="24"/>
      <c r="FTH1258" s="24"/>
      <c r="FTI1258" s="24"/>
      <c r="FTJ1258" s="24"/>
      <c r="FTK1258" s="24"/>
      <c r="FTL1258" s="24"/>
      <c r="FTM1258" s="24"/>
      <c r="FTN1258" s="24"/>
      <c r="FTO1258" s="24"/>
      <c r="FTP1258" s="24"/>
      <c r="FTQ1258" s="24"/>
      <c r="FTR1258" s="24"/>
      <c r="FTS1258" s="24"/>
      <c r="FTT1258" s="24"/>
      <c r="FTU1258" s="24"/>
      <c r="FTV1258" s="24"/>
      <c r="FTW1258" s="24"/>
      <c r="FTX1258" s="24"/>
      <c r="FTY1258" s="24"/>
      <c r="FTZ1258" s="24"/>
      <c r="FUA1258" s="24"/>
      <c r="FUB1258" s="24"/>
      <c r="FUC1258" s="24"/>
      <c r="FUD1258" s="24"/>
      <c r="FUE1258" s="24"/>
      <c r="FUF1258" s="24"/>
      <c r="FUG1258" s="24"/>
      <c r="FUH1258" s="24"/>
      <c r="FUI1258" s="24"/>
      <c r="FUJ1258" s="24"/>
      <c r="FUK1258" s="24"/>
      <c r="FUL1258" s="24"/>
      <c r="FUM1258" s="24"/>
      <c r="FUN1258" s="24"/>
      <c r="FUO1258" s="24"/>
      <c r="FUP1258" s="24"/>
      <c r="FUQ1258" s="24"/>
      <c r="FUR1258" s="24"/>
      <c r="FUS1258" s="24"/>
      <c r="FUT1258" s="24"/>
      <c r="FUU1258" s="24"/>
      <c r="FUV1258" s="24"/>
      <c r="FUW1258" s="24"/>
      <c r="FUX1258" s="24"/>
      <c r="FUY1258" s="24"/>
      <c r="FUZ1258" s="24"/>
      <c r="FVA1258" s="24"/>
      <c r="FVB1258" s="24"/>
      <c r="FVC1258" s="24"/>
      <c r="FVD1258" s="24"/>
      <c r="FVE1258" s="24"/>
      <c r="FVF1258" s="24"/>
      <c r="FVG1258" s="24"/>
      <c r="FVH1258" s="24"/>
      <c r="FVI1258" s="24"/>
      <c r="FVJ1258" s="24"/>
      <c r="FVK1258" s="24"/>
      <c r="FVL1258" s="24"/>
      <c r="FVM1258" s="24"/>
      <c r="FVN1258" s="24"/>
      <c r="FVO1258" s="24"/>
      <c r="FVP1258" s="24"/>
      <c r="FVQ1258" s="24"/>
      <c r="FVR1258" s="24"/>
      <c r="FVS1258" s="24"/>
      <c r="FVT1258" s="24"/>
      <c r="FVU1258" s="24"/>
      <c r="FVV1258" s="24"/>
      <c r="FVW1258" s="24"/>
      <c r="FVX1258" s="24"/>
      <c r="FVY1258" s="24"/>
      <c r="FVZ1258" s="24"/>
      <c r="FWA1258" s="24"/>
      <c r="FWB1258" s="24"/>
      <c r="FWC1258" s="24"/>
      <c r="FWD1258" s="24"/>
      <c r="FWE1258" s="24"/>
      <c r="FWF1258" s="24"/>
      <c r="FWG1258" s="24"/>
      <c r="FWH1258" s="24"/>
      <c r="FWI1258" s="24"/>
      <c r="FWJ1258" s="24"/>
      <c r="FWK1258" s="24"/>
      <c r="FWL1258" s="24"/>
      <c r="FWM1258" s="24"/>
      <c r="FWN1258" s="24"/>
      <c r="FWO1258" s="24"/>
      <c r="FWP1258" s="24"/>
      <c r="FWQ1258" s="24"/>
      <c r="FWR1258" s="24"/>
      <c r="FWS1258" s="24"/>
      <c r="FWT1258" s="24"/>
      <c r="FWU1258" s="24"/>
      <c r="FWV1258" s="24"/>
      <c r="FWW1258" s="24"/>
      <c r="FWX1258" s="24"/>
      <c r="FWY1258" s="24"/>
      <c r="FWZ1258" s="24"/>
      <c r="FXA1258" s="24"/>
      <c r="FXB1258" s="24"/>
      <c r="FXC1258" s="24"/>
      <c r="FXD1258" s="24"/>
      <c r="FXE1258" s="24"/>
      <c r="FXF1258" s="24"/>
      <c r="FXG1258" s="24"/>
      <c r="FXH1258" s="24"/>
      <c r="FXI1258" s="24"/>
      <c r="FXJ1258" s="24"/>
      <c r="FXK1258" s="24"/>
      <c r="FXL1258" s="24"/>
      <c r="FXM1258" s="24"/>
      <c r="FXN1258" s="24"/>
      <c r="FXO1258" s="24"/>
      <c r="FXP1258" s="24"/>
      <c r="FXQ1258" s="24"/>
      <c r="FXR1258" s="24"/>
      <c r="FXS1258" s="24"/>
      <c r="FXT1258" s="24"/>
      <c r="FXU1258" s="24"/>
      <c r="FXV1258" s="24"/>
      <c r="FXW1258" s="24"/>
      <c r="FXX1258" s="24"/>
      <c r="FXY1258" s="24"/>
      <c r="FXZ1258" s="24"/>
      <c r="FYA1258" s="24"/>
      <c r="FYB1258" s="24"/>
      <c r="FYC1258" s="24"/>
      <c r="FYD1258" s="24"/>
      <c r="FYE1258" s="24"/>
      <c r="FYF1258" s="24"/>
      <c r="FYG1258" s="24"/>
      <c r="FYH1258" s="24"/>
      <c r="FYI1258" s="24"/>
      <c r="FYJ1258" s="24"/>
      <c r="FYK1258" s="24"/>
      <c r="FYL1258" s="24"/>
      <c r="FYM1258" s="24"/>
      <c r="FYN1258" s="24"/>
      <c r="FYO1258" s="24"/>
      <c r="FYP1258" s="24"/>
      <c r="FYQ1258" s="24"/>
      <c r="FYR1258" s="24"/>
      <c r="FYS1258" s="24"/>
      <c r="FYT1258" s="24"/>
      <c r="FYU1258" s="24"/>
      <c r="FYV1258" s="24"/>
      <c r="FYW1258" s="24"/>
      <c r="FYX1258" s="24"/>
      <c r="FYY1258" s="24"/>
      <c r="FYZ1258" s="24"/>
      <c r="FZA1258" s="24"/>
      <c r="FZB1258" s="24"/>
      <c r="FZC1258" s="24"/>
      <c r="FZD1258" s="24"/>
      <c r="FZE1258" s="24"/>
      <c r="FZF1258" s="24"/>
      <c r="FZG1258" s="24"/>
      <c r="FZH1258" s="24"/>
      <c r="FZI1258" s="24"/>
      <c r="FZJ1258" s="24"/>
      <c r="FZK1258" s="24"/>
      <c r="FZL1258" s="24"/>
      <c r="FZM1258" s="24"/>
      <c r="FZN1258" s="24"/>
      <c r="FZO1258" s="24"/>
      <c r="FZP1258" s="24"/>
      <c r="FZQ1258" s="24"/>
      <c r="FZR1258" s="24"/>
      <c r="FZS1258" s="24"/>
      <c r="FZT1258" s="24"/>
      <c r="FZU1258" s="24"/>
      <c r="FZV1258" s="24"/>
      <c r="FZW1258" s="24"/>
      <c r="FZX1258" s="24"/>
      <c r="FZY1258" s="24"/>
      <c r="FZZ1258" s="24"/>
      <c r="GAA1258" s="24"/>
      <c r="GAB1258" s="24"/>
      <c r="GAC1258" s="24"/>
      <c r="GAD1258" s="24"/>
      <c r="GAE1258" s="24"/>
      <c r="GAF1258" s="24"/>
      <c r="GAG1258" s="24"/>
      <c r="GAH1258" s="24"/>
      <c r="GAI1258" s="24"/>
      <c r="GAJ1258" s="24"/>
      <c r="GAK1258" s="24"/>
      <c r="GAL1258" s="24"/>
      <c r="GAM1258" s="24"/>
      <c r="GAN1258" s="24"/>
      <c r="GAO1258" s="24"/>
      <c r="GAP1258" s="24"/>
      <c r="GAQ1258" s="24"/>
      <c r="GAR1258" s="24"/>
      <c r="GAS1258" s="24"/>
      <c r="GAT1258" s="24"/>
      <c r="GAU1258" s="24"/>
      <c r="GAV1258" s="24"/>
      <c r="GAW1258" s="24"/>
      <c r="GAX1258" s="24"/>
      <c r="GAY1258" s="24"/>
      <c r="GAZ1258" s="24"/>
      <c r="GBA1258" s="24"/>
      <c r="GBB1258" s="24"/>
      <c r="GBC1258" s="24"/>
      <c r="GBD1258" s="24"/>
      <c r="GBE1258" s="24"/>
      <c r="GBF1258" s="24"/>
      <c r="GBG1258" s="24"/>
      <c r="GBH1258" s="24"/>
      <c r="GBI1258" s="24"/>
      <c r="GBJ1258" s="24"/>
      <c r="GBK1258" s="24"/>
      <c r="GBL1258" s="24"/>
      <c r="GBM1258" s="24"/>
      <c r="GBN1258" s="24"/>
      <c r="GBO1258" s="24"/>
      <c r="GBP1258" s="24"/>
      <c r="GBQ1258" s="24"/>
      <c r="GBR1258" s="24"/>
      <c r="GBS1258" s="24"/>
      <c r="GBT1258" s="24"/>
      <c r="GBU1258" s="24"/>
      <c r="GBV1258" s="24"/>
      <c r="GBW1258" s="24"/>
      <c r="GBX1258" s="24"/>
      <c r="GBY1258" s="24"/>
      <c r="GBZ1258" s="24"/>
      <c r="GCA1258" s="24"/>
      <c r="GCB1258" s="24"/>
      <c r="GCC1258" s="24"/>
      <c r="GCD1258" s="24"/>
      <c r="GCE1258" s="24"/>
      <c r="GCF1258" s="24"/>
      <c r="GCG1258" s="24"/>
      <c r="GCH1258" s="24"/>
      <c r="GCI1258" s="24"/>
      <c r="GCJ1258" s="24"/>
      <c r="GCK1258" s="24"/>
      <c r="GCL1258" s="24"/>
      <c r="GCM1258" s="24"/>
      <c r="GCN1258" s="24"/>
      <c r="GCO1258" s="24"/>
      <c r="GCP1258" s="24"/>
      <c r="GCQ1258" s="24"/>
      <c r="GCR1258" s="24"/>
      <c r="GCS1258" s="24"/>
      <c r="GCT1258" s="24"/>
      <c r="GCU1258" s="24"/>
      <c r="GCV1258" s="24"/>
      <c r="GCW1258" s="24"/>
      <c r="GCX1258" s="24"/>
      <c r="GCY1258" s="24"/>
      <c r="GCZ1258" s="24"/>
      <c r="GDA1258" s="24"/>
      <c r="GDB1258" s="24"/>
      <c r="GDC1258" s="24"/>
      <c r="GDD1258" s="24"/>
      <c r="GDE1258" s="24"/>
      <c r="GDF1258" s="24"/>
      <c r="GDG1258" s="24"/>
      <c r="GDH1258" s="24"/>
      <c r="GDI1258" s="24"/>
      <c r="GDJ1258" s="24"/>
      <c r="GDK1258" s="24"/>
      <c r="GDL1258" s="24"/>
      <c r="GDM1258" s="24"/>
      <c r="GDN1258" s="24"/>
      <c r="GDO1258" s="24"/>
      <c r="GDP1258" s="24"/>
      <c r="GDQ1258" s="24"/>
      <c r="GDR1258" s="24"/>
      <c r="GDS1258" s="24"/>
      <c r="GDT1258" s="24"/>
      <c r="GDU1258" s="24"/>
      <c r="GDV1258" s="24"/>
      <c r="GDW1258" s="24"/>
      <c r="GDX1258" s="24"/>
      <c r="GDY1258" s="24"/>
      <c r="GDZ1258" s="24"/>
      <c r="GEA1258" s="24"/>
      <c r="GEB1258" s="24"/>
      <c r="GEC1258" s="24"/>
      <c r="GED1258" s="24"/>
      <c r="GEE1258" s="24"/>
      <c r="GEF1258" s="24"/>
      <c r="GEG1258" s="24"/>
      <c r="GEH1258" s="24"/>
      <c r="GEI1258" s="24"/>
      <c r="GEJ1258" s="24"/>
      <c r="GEK1258" s="24"/>
      <c r="GEL1258" s="24"/>
      <c r="GEM1258" s="24"/>
      <c r="GEN1258" s="24"/>
      <c r="GEO1258" s="24"/>
      <c r="GEP1258" s="24"/>
      <c r="GEQ1258" s="24"/>
      <c r="GER1258" s="24"/>
      <c r="GES1258" s="24"/>
      <c r="GET1258" s="24"/>
      <c r="GEU1258" s="24"/>
      <c r="GEV1258" s="24"/>
      <c r="GEW1258" s="24"/>
      <c r="GEX1258" s="24"/>
      <c r="GEY1258" s="24"/>
      <c r="GEZ1258" s="24"/>
      <c r="GFA1258" s="24"/>
      <c r="GFB1258" s="24"/>
      <c r="GFC1258" s="24"/>
      <c r="GFD1258" s="24"/>
      <c r="GFE1258" s="24"/>
      <c r="GFF1258" s="24"/>
      <c r="GFG1258" s="24"/>
      <c r="GFH1258" s="24"/>
      <c r="GFI1258" s="24"/>
      <c r="GFJ1258" s="24"/>
      <c r="GFK1258" s="24"/>
      <c r="GFL1258" s="24"/>
      <c r="GFM1258" s="24"/>
      <c r="GFN1258" s="24"/>
      <c r="GFO1258" s="24"/>
      <c r="GFP1258" s="24"/>
      <c r="GFQ1258" s="24"/>
      <c r="GFR1258" s="24"/>
      <c r="GFS1258" s="24"/>
      <c r="GFT1258" s="24"/>
      <c r="GFU1258" s="24"/>
      <c r="GFV1258" s="24"/>
      <c r="GFW1258" s="24"/>
      <c r="GFX1258" s="24"/>
      <c r="GFY1258" s="24"/>
      <c r="GFZ1258" s="24"/>
      <c r="GGA1258" s="24"/>
      <c r="GGB1258" s="24"/>
      <c r="GGC1258" s="24"/>
      <c r="GGD1258" s="24"/>
      <c r="GGE1258" s="24"/>
      <c r="GGF1258" s="24"/>
      <c r="GGG1258" s="24"/>
      <c r="GGH1258" s="24"/>
      <c r="GGI1258" s="24"/>
      <c r="GGJ1258" s="24"/>
      <c r="GGK1258" s="24"/>
      <c r="GGL1258" s="24"/>
      <c r="GGM1258" s="24"/>
      <c r="GGN1258" s="24"/>
      <c r="GGO1258" s="24"/>
      <c r="GGP1258" s="24"/>
      <c r="GGQ1258" s="24"/>
      <c r="GGR1258" s="24"/>
      <c r="GGS1258" s="24"/>
      <c r="GGT1258" s="24"/>
      <c r="GGU1258" s="24"/>
      <c r="GGV1258" s="24"/>
      <c r="GGW1258" s="24"/>
      <c r="GGX1258" s="24"/>
      <c r="GGY1258" s="24"/>
      <c r="GGZ1258" s="24"/>
      <c r="GHA1258" s="24"/>
      <c r="GHB1258" s="24"/>
      <c r="GHC1258" s="24"/>
      <c r="GHD1258" s="24"/>
      <c r="GHE1258" s="24"/>
      <c r="GHF1258" s="24"/>
      <c r="GHG1258" s="24"/>
      <c r="GHH1258" s="24"/>
      <c r="GHI1258" s="24"/>
      <c r="GHJ1258" s="24"/>
      <c r="GHK1258" s="24"/>
      <c r="GHL1258" s="24"/>
      <c r="GHM1258" s="24"/>
      <c r="GHN1258" s="24"/>
      <c r="GHO1258" s="24"/>
      <c r="GHP1258" s="24"/>
      <c r="GHQ1258" s="24"/>
      <c r="GHR1258" s="24"/>
      <c r="GHS1258" s="24"/>
      <c r="GHT1258" s="24"/>
      <c r="GHU1258" s="24"/>
      <c r="GHV1258" s="24"/>
      <c r="GHW1258" s="24"/>
      <c r="GHX1258" s="24"/>
      <c r="GHY1258" s="24"/>
      <c r="GHZ1258" s="24"/>
      <c r="GIA1258" s="24"/>
      <c r="GIB1258" s="24"/>
      <c r="GIC1258" s="24"/>
      <c r="GID1258" s="24"/>
      <c r="GIE1258" s="24"/>
      <c r="GIF1258" s="24"/>
      <c r="GIG1258" s="24"/>
      <c r="GIH1258" s="24"/>
      <c r="GII1258" s="24"/>
      <c r="GIJ1258" s="24"/>
      <c r="GIK1258" s="24"/>
      <c r="GIL1258" s="24"/>
      <c r="GIM1258" s="24"/>
      <c r="GIN1258" s="24"/>
      <c r="GIO1258" s="24"/>
      <c r="GIP1258" s="24"/>
      <c r="GIQ1258" s="24"/>
      <c r="GIR1258" s="24"/>
      <c r="GIS1258" s="24"/>
      <c r="GIT1258" s="24"/>
      <c r="GIU1258" s="24"/>
      <c r="GIV1258" s="24"/>
      <c r="GIW1258" s="24"/>
      <c r="GIX1258" s="24"/>
      <c r="GIY1258" s="24"/>
      <c r="GIZ1258" s="24"/>
      <c r="GJA1258" s="24"/>
      <c r="GJB1258" s="24"/>
      <c r="GJC1258" s="24"/>
      <c r="GJD1258" s="24"/>
      <c r="GJE1258" s="24"/>
      <c r="GJF1258" s="24"/>
      <c r="GJG1258" s="24"/>
      <c r="GJH1258" s="24"/>
      <c r="GJI1258" s="24"/>
      <c r="GJJ1258" s="24"/>
      <c r="GJK1258" s="24"/>
      <c r="GJL1258" s="24"/>
      <c r="GJM1258" s="24"/>
      <c r="GJN1258" s="24"/>
      <c r="GJO1258" s="24"/>
      <c r="GJP1258" s="24"/>
      <c r="GJQ1258" s="24"/>
      <c r="GJR1258" s="24"/>
      <c r="GJS1258" s="24"/>
      <c r="GJT1258" s="24"/>
      <c r="GJU1258" s="24"/>
      <c r="GJV1258" s="24"/>
      <c r="GJW1258" s="24"/>
      <c r="GJX1258" s="24"/>
      <c r="GJY1258" s="24"/>
      <c r="GJZ1258" s="24"/>
      <c r="GKA1258" s="24"/>
      <c r="GKB1258" s="24"/>
      <c r="GKC1258" s="24"/>
      <c r="GKD1258" s="24"/>
      <c r="GKE1258" s="24"/>
      <c r="GKF1258" s="24"/>
      <c r="GKG1258" s="24"/>
      <c r="GKH1258" s="24"/>
      <c r="GKI1258" s="24"/>
      <c r="GKJ1258" s="24"/>
      <c r="GKK1258" s="24"/>
      <c r="GKL1258" s="24"/>
      <c r="GKM1258" s="24"/>
      <c r="GKN1258" s="24"/>
      <c r="GKO1258" s="24"/>
      <c r="GKP1258" s="24"/>
      <c r="GKQ1258" s="24"/>
      <c r="GKR1258" s="24"/>
      <c r="GKS1258" s="24"/>
      <c r="GKT1258" s="24"/>
      <c r="GKU1258" s="24"/>
      <c r="GKV1258" s="24"/>
      <c r="GKW1258" s="24"/>
      <c r="GKX1258" s="24"/>
      <c r="GKY1258" s="24"/>
      <c r="GKZ1258" s="24"/>
      <c r="GLA1258" s="24"/>
      <c r="GLB1258" s="24"/>
      <c r="GLC1258" s="24"/>
      <c r="GLD1258" s="24"/>
      <c r="GLE1258" s="24"/>
      <c r="GLF1258" s="24"/>
      <c r="GLG1258" s="24"/>
      <c r="GLH1258" s="24"/>
      <c r="GLI1258" s="24"/>
      <c r="GLJ1258" s="24"/>
      <c r="GLK1258" s="24"/>
      <c r="GLL1258" s="24"/>
      <c r="GLM1258" s="24"/>
      <c r="GLN1258" s="24"/>
      <c r="GLO1258" s="24"/>
      <c r="GLP1258" s="24"/>
      <c r="GLQ1258" s="24"/>
      <c r="GLR1258" s="24"/>
      <c r="GLS1258" s="24"/>
      <c r="GLT1258" s="24"/>
      <c r="GLU1258" s="24"/>
      <c r="GLV1258" s="24"/>
      <c r="GLW1258" s="24"/>
      <c r="GLX1258" s="24"/>
      <c r="GLY1258" s="24"/>
      <c r="GLZ1258" s="24"/>
      <c r="GMA1258" s="24"/>
      <c r="GMB1258" s="24"/>
      <c r="GMC1258" s="24"/>
      <c r="GMD1258" s="24"/>
      <c r="GME1258" s="24"/>
      <c r="GMF1258" s="24"/>
      <c r="GMG1258" s="24"/>
      <c r="GMH1258" s="24"/>
      <c r="GMI1258" s="24"/>
      <c r="GMJ1258" s="24"/>
      <c r="GMK1258" s="24"/>
      <c r="GML1258" s="24"/>
      <c r="GMM1258" s="24"/>
      <c r="GMN1258" s="24"/>
      <c r="GMO1258" s="24"/>
      <c r="GMP1258" s="24"/>
      <c r="GMQ1258" s="24"/>
      <c r="GMR1258" s="24"/>
      <c r="GMS1258" s="24"/>
      <c r="GMT1258" s="24"/>
      <c r="GMU1258" s="24"/>
      <c r="GMV1258" s="24"/>
      <c r="GMW1258" s="24"/>
      <c r="GMX1258" s="24"/>
      <c r="GMY1258" s="24"/>
      <c r="GMZ1258" s="24"/>
      <c r="GNA1258" s="24"/>
      <c r="GNB1258" s="24"/>
      <c r="GNC1258" s="24"/>
      <c r="GND1258" s="24"/>
      <c r="GNE1258" s="24"/>
      <c r="GNF1258" s="24"/>
      <c r="GNG1258" s="24"/>
      <c r="GNH1258" s="24"/>
      <c r="GNI1258" s="24"/>
      <c r="GNJ1258" s="24"/>
      <c r="GNK1258" s="24"/>
      <c r="GNL1258" s="24"/>
      <c r="GNM1258" s="24"/>
      <c r="GNN1258" s="24"/>
      <c r="GNO1258" s="24"/>
      <c r="GNP1258" s="24"/>
      <c r="GNQ1258" s="24"/>
      <c r="GNR1258" s="24"/>
      <c r="GNS1258" s="24"/>
      <c r="GNT1258" s="24"/>
      <c r="GNU1258" s="24"/>
      <c r="GNV1258" s="24"/>
      <c r="GNW1258" s="24"/>
      <c r="GNX1258" s="24"/>
      <c r="GNY1258" s="24"/>
      <c r="GNZ1258" s="24"/>
      <c r="GOA1258" s="24"/>
      <c r="GOB1258" s="24"/>
      <c r="GOC1258" s="24"/>
      <c r="GOD1258" s="24"/>
      <c r="GOE1258" s="24"/>
      <c r="GOF1258" s="24"/>
      <c r="GOG1258" s="24"/>
      <c r="GOH1258" s="24"/>
      <c r="GOI1258" s="24"/>
      <c r="GOJ1258" s="24"/>
      <c r="GOK1258" s="24"/>
      <c r="GOL1258" s="24"/>
      <c r="GOM1258" s="24"/>
      <c r="GON1258" s="24"/>
      <c r="GOO1258" s="24"/>
      <c r="GOP1258" s="24"/>
      <c r="GOQ1258" s="24"/>
      <c r="GOR1258" s="24"/>
      <c r="GOS1258" s="24"/>
      <c r="GOT1258" s="24"/>
      <c r="GOU1258" s="24"/>
      <c r="GOV1258" s="24"/>
      <c r="GOW1258" s="24"/>
      <c r="GOX1258" s="24"/>
      <c r="GOY1258" s="24"/>
      <c r="GOZ1258" s="24"/>
      <c r="GPA1258" s="24"/>
      <c r="GPB1258" s="24"/>
      <c r="GPC1258" s="24"/>
      <c r="GPD1258" s="24"/>
      <c r="GPE1258" s="24"/>
      <c r="GPF1258" s="24"/>
      <c r="GPG1258" s="24"/>
      <c r="GPH1258" s="24"/>
      <c r="GPI1258" s="24"/>
      <c r="GPJ1258" s="24"/>
      <c r="GPK1258" s="24"/>
      <c r="GPL1258" s="24"/>
      <c r="GPM1258" s="24"/>
      <c r="GPN1258" s="24"/>
      <c r="GPO1258" s="24"/>
      <c r="GPP1258" s="24"/>
      <c r="GPQ1258" s="24"/>
      <c r="GPR1258" s="24"/>
      <c r="GPS1258" s="24"/>
      <c r="GPT1258" s="24"/>
      <c r="GPU1258" s="24"/>
      <c r="GPV1258" s="24"/>
      <c r="GPW1258" s="24"/>
      <c r="GPX1258" s="24"/>
      <c r="GPY1258" s="24"/>
      <c r="GPZ1258" s="24"/>
      <c r="GQA1258" s="24"/>
      <c r="GQB1258" s="24"/>
      <c r="GQC1258" s="24"/>
      <c r="GQD1258" s="24"/>
      <c r="GQE1258" s="24"/>
      <c r="GQF1258" s="24"/>
      <c r="GQG1258" s="24"/>
      <c r="GQH1258" s="24"/>
      <c r="GQI1258" s="24"/>
      <c r="GQJ1258" s="24"/>
      <c r="GQK1258" s="24"/>
      <c r="GQL1258" s="24"/>
      <c r="GQM1258" s="24"/>
      <c r="GQN1258" s="24"/>
      <c r="GQO1258" s="24"/>
      <c r="GQP1258" s="24"/>
      <c r="GQQ1258" s="24"/>
      <c r="GQR1258" s="24"/>
      <c r="GQS1258" s="24"/>
      <c r="GQT1258" s="24"/>
      <c r="GQU1258" s="24"/>
      <c r="GQV1258" s="24"/>
      <c r="GQW1258" s="24"/>
      <c r="GQX1258" s="24"/>
      <c r="GQY1258" s="24"/>
      <c r="GQZ1258" s="24"/>
      <c r="GRA1258" s="24"/>
      <c r="GRB1258" s="24"/>
      <c r="GRC1258" s="24"/>
      <c r="GRD1258" s="24"/>
      <c r="GRE1258" s="24"/>
      <c r="GRF1258" s="24"/>
      <c r="GRG1258" s="24"/>
      <c r="GRH1258" s="24"/>
      <c r="GRI1258" s="24"/>
      <c r="GRJ1258" s="24"/>
      <c r="GRK1258" s="24"/>
      <c r="GRL1258" s="24"/>
      <c r="GRM1258" s="24"/>
      <c r="GRN1258" s="24"/>
      <c r="GRO1258" s="24"/>
      <c r="GRP1258" s="24"/>
      <c r="GRQ1258" s="24"/>
      <c r="GRR1258" s="24"/>
      <c r="GRS1258" s="24"/>
      <c r="GRT1258" s="24"/>
      <c r="GRU1258" s="24"/>
      <c r="GRV1258" s="24"/>
      <c r="GRW1258" s="24"/>
      <c r="GRX1258" s="24"/>
      <c r="GRY1258" s="24"/>
      <c r="GRZ1258" s="24"/>
      <c r="GSA1258" s="24"/>
      <c r="GSB1258" s="24"/>
      <c r="GSC1258" s="24"/>
      <c r="GSD1258" s="24"/>
      <c r="GSE1258" s="24"/>
      <c r="GSF1258" s="24"/>
      <c r="GSG1258" s="24"/>
      <c r="GSH1258" s="24"/>
      <c r="GSI1258" s="24"/>
      <c r="GSJ1258" s="24"/>
      <c r="GSK1258" s="24"/>
      <c r="GSL1258" s="24"/>
      <c r="GSM1258" s="24"/>
      <c r="GSN1258" s="24"/>
      <c r="GSO1258" s="24"/>
      <c r="GSP1258" s="24"/>
      <c r="GSQ1258" s="24"/>
      <c r="GSR1258" s="24"/>
      <c r="GSS1258" s="24"/>
      <c r="GST1258" s="24"/>
      <c r="GSU1258" s="24"/>
      <c r="GSV1258" s="24"/>
      <c r="GSW1258" s="24"/>
      <c r="GSX1258" s="24"/>
      <c r="GSY1258" s="24"/>
      <c r="GSZ1258" s="24"/>
      <c r="GTA1258" s="24"/>
      <c r="GTB1258" s="24"/>
      <c r="GTC1258" s="24"/>
      <c r="GTD1258" s="24"/>
      <c r="GTE1258" s="24"/>
      <c r="GTF1258" s="24"/>
      <c r="GTG1258" s="24"/>
      <c r="GTH1258" s="24"/>
      <c r="GTI1258" s="24"/>
      <c r="GTJ1258" s="24"/>
      <c r="GTK1258" s="24"/>
      <c r="GTL1258" s="24"/>
      <c r="GTM1258" s="24"/>
      <c r="GTN1258" s="24"/>
      <c r="GTO1258" s="24"/>
      <c r="GTP1258" s="24"/>
      <c r="GTQ1258" s="24"/>
      <c r="GTR1258" s="24"/>
      <c r="GTS1258" s="24"/>
      <c r="GTT1258" s="24"/>
      <c r="GTU1258" s="24"/>
      <c r="GTV1258" s="24"/>
      <c r="GTW1258" s="24"/>
      <c r="GTX1258" s="24"/>
      <c r="GTY1258" s="24"/>
      <c r="GTZ1258" s="24"/>
      <c r="GUA1258" s="24"/>
      <c r="GUB1258" s="24"/>
      <c r="GUC1258" s="24"/>
      <c r="GUD1258" s="24"/>
      <c r="GUE1258" s="24"/>
      <c r="GUF1258" s="24"/>
      <c r="GUG1258" s="24"/>
      <c r="GUH1258" s="24"/>
      <c r="GUI1258" s="24"/>
      <c r="GUJ1258" s="24"/>
      <c r="GUK1258" s="24"/>
      <c r="GUL1258" s="24"/>
      <c r="GUM1258" s="24"/>
      <c r="GUN1258" s="24"/>
      <c r="GUO1258" s="24"/>
      <c r="GUP1258" s="24"/>
      <c r="GUQ1258" s="24"/>
      <c r="GUR1258" s="24"/>
      <c r="GUS1258" s="24"/>
      <c r="GUT1258" s="24"/>
      <c r="GUU1258" s="24"/>
      <c r="GUV1258" s="24"/>
      <c r="GUW1258" s="24"/>
      <c r="GUX1258" s="24"/>
      <c r="GUY1258" s="24"/>
      <c r="GUZ1258" s="24"/>
      <c r="GVA1258" s="24"/>
      <c r="GVB1258" s="24"/>
      <c r="GVC1258" s="24"/>
      <c r="GVD1258" s="24"/>
      <c r="GVE1258" s="24"/>
      <c r="GVF1258" s="24"/>
      <c r="GVG1258" s="24"/>
      <c r="GVH1258" s="24"/>
      <c r="GVI1258" s="24"/>
      <c r="GVJ1258" s="24"/>
      <c r="GVK1258" s="24"/>
      <c r="GVL1258" s="24"/>
      <c r="GVM1258" s="24"/>
      <c r="GVN1258" s="24"/>
      <c r="GVO1258" s="24"/>
      <c r="GVP1258" s="24"/>
      <c r="GVQ1258" s="24"/>
      <c r="GVR1258" s="24"/>
      <c r="GVS1258" s="24"/>
      <c r="GVT1258" s="24"/>
      <c r="GVU1258" s="24"/>
      <c r="GVV1258" s="24"/>
      <c r="GVW1258" s="24"/>
      <c r="GVX1258" s="24"/>
      <c r="GVY1258" s="24"/>
      <c r="GVZ1258" s="24"/>
      <c r="GWA1258" s="24"/>
      <c r="GWB1258" s="24"/>
      <c r="GWC1258" s="24"/>
      <c r="GWD1258" s="24"/>
      <c r="GWE1258" s="24"/>
      <c r="GWF1258" s="24"/>
      <c r="GWG1258" s="24"/>
      <c r="GWH1258" s="24"/>
      <c r="GWI1258" s="24"/>
      <c r="GWJ1258" s="24"/>
      <c r="GWK1258" s="24"/>
      <c r="GWL1258" s="24"/>
      <c r="GWM1258" s="24"/>
      <c r="GWN1258" s="24"/>
      <c r="GWO1258" s="24"/>
      <c r="GWP1258" s="24"/>
      <c r="GWQ1258" s="24"/>
      <c r="GWR1258" s="24"/>
      <c r="GWS1258" s="24"/>
      <c r="GWT1258" s="24"/>
      <c r="GWU1258" s="24"/>
      <c r="GWV1258" s="24"/>
      <c r="GWW1258" s="24"/>
      <c r="GWX1258" s="24"/>
      <c r="GWY1258" s="24"/>
      <c r="GWZ1258" s="24"/>
      <c r="GXA1258" s="24"/>
      <c r="GXB1258" s="24"/>
      <c r="GXC1258" s="24"/>
      <c r="GXD1258" s="24"/>
      <c r="GXE1258" s="24"/>
      <c r="GXF1258" s="24"/>
      <c r="GXG1258" s="24"/>
      <c r="GXH1258" s="24"/>
      <c r="GXI1258" s="24"/>
      <c r="GXJ1258" s="24"/>
      <c r="GXK1258" s="24"/>
      <c r="GXL1258" s="24"/>
      <c r="GXM1258" s="24"/>
      <c r="GXN1258" s="24"/>
      <c r="GXO1258" s="24"/>
      <c r="GXP1258" s="24"/>
      <c r="GXQ1258" s="24"/>
      <c r="GXR1258" s="24"/>
      <c r="GXS1258" s="24"/>
      <c r="GXT1258" s="24"/>
      <c r="GXU1258" s="24"/>
      <c r="GXV1258" s="24"/>
      <c r="GXW1258" s="24"/>
      <c r="GXX1258" s="24"/>
      <c r="GXY1258" s="24"/>
      <c r="GXZ1258" s="24"/>
      <c r="GYA1258" s="24"/>
      <c r="GYB1258" s="24"/>
      <c r="GYC1258" s="24"/>
      <c r="GYD1258" s="24"/>
      <c r="GYE1258" s="24"/>
      <c r="GYF1258" s="24"/>
      <c r="GYG1258" s="24"/>
      <c r="GYH1258" s="24"/>
      <c r="GYI1258" s="24"/>
      <c r="GYJ1258" s="24"/>
      <c r="GYK1258" s="24"/>
      <c r="GYL1258" s="24"/>
      <c r="GYM1258" s="24"/>
      <c r="GYN1258" s="24"/>
      <c r="GYO1258" s="24"/>
      <c r="GYP1258" s="24"/>
      <c r="GYQ1258" s="24"/>
      <c r="GYR1258" s="24"/>
      <c r="GYS1258" s="24"/>
      <c r="GYT1258" s="24"/>
      <c r="GYU1258" s="24"/>
      <c r="GYV1258" s="24"/>
      <c r="GYW1258" s="24"/>
      <c r="GYX1258" s="24"/>
      <c r="GYY1258" s="24"/>
      <c r="GYZ1258" s="24"/>
      <c r="GZA1258" s="24"/>
      <c r="GZB1258" s="24"/>
      <c r="GZC1258" s="24"/>
      <c r="GZD1258" s="24"/>
      <c r="GZE1258" s="24"/>
      <c r="GZF1258" s="24"/>
      <c r="GZG1258" s="24"/>
      <c r="GZH1258" s="24"/>
      <c r="GZI1258" s="24"/>
      <c r="GZJ1258" s="24"/>
      <c r="GZK1258" s="24"/>
      <c r="GZL1258" s="24"/>
      <c r="GZM1258" s="24"/>
      <c r="GZN1258" s="24"/>
      <c r="GZO1258" s="24"/>
      <c r="GZP1258" s="24"/>
      <c r="GZQ1258" s="24"/>
      <c r="GZR1258" s="24"/>
      <c r="GZS1258" s="24"/>
      <c r="GZT1258" s="24"/>
      <c r="GZU1258" s="24"/>
      <c r="GZV1258" s="24"/>
      <c r="GZW1258" s="24"/>
      <c r="GZX1258" s="24"/>
      <c r="GZY1258" s="24"/>
      <c r="GZZ1258" s="24"/>
      <c r="HAA1258" s="24"/>
      <c r="HAB1258" s="24"/>
      <c r="HAC1258" s="24"/>
      <c r="HAD1258" s="24"/>
      <c r="HAE1258" s="24"/>
      <c r="HAF1258" s="24"/>
      <c r="HAG1258" s="24"/>
      <c r="HAH1258" s="24"/>
      <c r="HAI1258" s="24"/>
      <c r="HAJ1258" s="24"/>
      <c r="HAK1258" s="24"/>
      <c r="HAL1258" s="24"/>
      <c r="HAM1258" s="24"/>
      <c r="HAN1258" s="24"/>
      <c r="HAO1258" s="24"/>
      <c r="HAP1258" s="24"/>
      <c r="HAQ1258" s="24"/>
      <c r="HAR1258" s="24"/>
      <c r="HAS1258" s="24"/>
      <c r="HAT1258" s="24"/>
      <c r="HAU1258" s="24"/>
      <c r="HAV1258" s="24"/>
      <c r="HAW1258" s="24"/>
      <c r="HAX1258" s="24"/>
      <c r="HAY1258" s="24"/>
      <c r="HAZ1258" s="24"/>
      <c r="HBA1258" s="24"/>
      <c r="HBB1258" s="24"/>
      <c r="HBC1258" s="24"/>
      <c r="HBD1258" s="24"/>
      <c r="HBE1258" s="24"/>
      <c r="HBF1258" s="24"/>
      <c r="HBG1258" s="24"/>
      <c r="HBH1258" s="24"/>
      <c r="HBI1258" s="24"/>
      <c r="HBJ1258" s="24"/>
      <c r="HBK1258" s="24"/>
      <c r="HBL1258" s="24"/>
      <c r="HBM1258" s="24"/>
      <c r="HBN1258" s="24"/>
      <c r="HBO1258" s="24"/>
      <c r="HBP1258" s="24"/>
      <c r="HBQ1258" s="24"/>
      <c r="HBR1258" s="24"/>
      <c r="HBS1258" s="24"/>
      <c r="HBT1258" s="24"/>
      <c r="HBU1258" s="24"/>
      <c r="HBV1258" s="24"/>
      <c r="HBW1258" s="24"/>
      <c r="HBX1258" s="24"/>
      <c r="HBY1258" s="24"/>
      <c r="HBZ1258" s="24"/>
      <c r="HCA1258" s="24"/>
      <c r="HCB1258" s="24"/>
      <c r="HCC1258" s="24"/>
      <c r="HCD1258" s="24"/>
      <c r="HCE1258" s="24"/>
      <c r="HCF1258" s="24"/>
      <c r="HCG1258" s="24"/>
      <c r="HCH1258" s="24"/>
      <c r="HCI1258" s="24"/>
      <c r="HCJ1258" s="24"/>
      <c r="HCK1258" s="24"/>
      <c r="HCL1258" s="24"/>
      <c r="HCM1258" s="24"/>
      <c r="HCN1258" s="24"/>
      <c r="HCO1258" s="24"/>
      <c r="HCP1258" s="24"/>
      <c r="HCQ1258" s="24"/>
      <c r="HCR1258" s="24"/>
      <c r="HCS1258" s="24"/>
      <c r="HCT1258" s="24"/>
      <c r="HCU1258" s="24"/>
      <c r="HCV1258" s="24"/>
      <c r="HCW1258" s="24"/>
      <c r="HCX1258" s="24"/>
      <c r="HCY1258" s="24"/>
      <c r="HCZ1258" s="24"/>
      <c r="HDA1258" s="24"/>
      <c r="HDB1258" s="24"/>
      <c r="HDC1258" s="24"/>
      <c r="HDD1258" s="24"/>
      <c r="HDE1258" s="24"/>
      <c r="HDF1258" s="24"/>
      <c r="HDG1258" s="24"/>
      <c r="HDH1258" s="24"/>
      <c r="HDI1258" s="24"/>
      <c r="HDJ1258" s="24"/>
      <c r="HDK1258" s="24"/>
      <c r="HDL1258" s="24"/>
      <c r="HDM1258" s="24"/>
      <c r="HDN1258" s="24"/>
      <c r="HDO1258" s="24"/>
      <c r="HDP1258" s="24"/>
      <c r="HDQ1258" s="24"/>
      <c r="HDR1258" s="24"/>
      <c r="HDS1258" s="24"/>
      <c r="HDT1258" s="24"/>
      <c r="HDU1258" s="24"/>
      <c r="HDV1258" s="24"/>
      <c r="HDW1258" s="24"/>
      <c r="HDX1258" s="24"/>
      <c r="HDY1258" s="24"/>
      <c r="HDZ1258" s="24"/>
      <c r="HEA1258" s="24"/>
      <c r="HEB1258" s="24"/>
      <c r="HEC1258" s="24"/>
      <c r="HED1258" s="24"/>
      <c r="HEE1258" s="24"/>
      <c r="HEF1258" s="24"/>
      <c r="HEG1258" s="24"/>
      <c r="HEH1258" s="24"/>
      <c r="HEI1258" s="24"/>
      <c r="HEJ1258" s="24"/>
      <c r="HEK1258" s="24"/>
      <c r="HEL1258" s="24"/>
      <c r="HEM1258" s="24"/>
      <c r="HEN1258" s="24"/>
      <c r="HEO1258" s="24"/>
      <c r="HEP1258" s="24"/>
      <c r="HEQ1258" s="24"/>
      <c r="HER1258" s="24"/>
      <c r="HES1258" s="24"/>
      <c r="HET1258" s="24"/>
      <c r="HEU1258" s="24"/>
      <c r="HEV1258" s="24"/>
      <c r="HEW1258" s="24"/>
      <c r="HEX1258" s="24"/>
      <c r="HEY1258" s="24"/>
      <c r="HEZ1258" s="24"/>
      <c r="HFA1258" s="24"/>
      <c r="HFB1258" s="24"/>
      <c r="HFC1258" s="24"/>
      <c r="HFD1258" s="24"/>
      <c r="HFE1258" s="24"/>
      <c r="HFF1258" s="24"/>
      <c r="HFG1258" s="24"/>
      <c r="HFH1258" s="24"/>
      <c r="HFI1258" s="24"/>
      <c r="HFJ1258" s="24"/>
      <c r="HFK1258" s="24"/>
      <c r="HFL1258" s="24"/>
      <c r="HFM1258" s="24"/>
      <c r="HFN1258" s="24"/>
      <c r="HFO1258" s="24"/>
      <c r="HFP1258" s="24"/>
      <c r="HFQ1258" s="24"/>
      <c r="HFR1258" s="24"/>
      <c r="HFS1258" s="24"/>
      <c r="HFT1258" s="24"/>
      <c r="HFU1258" s="24"/>
      <c r="HFV1258" s="24"/>
      <c r="HFW1258" s="24"/>
      <c r="HFX1258" s="24"/>
      <c r="HFY1258" s="24"/>
      <c r="HFZ1258" s="24"/>
      <c r="HGA1258" s="24"/>
      <c r="HGB1258" s="24"/>
      <c r="HGC1258" s="24"/>
      <c r="HGD1258" s="24"/>
      <c r="HGE1258" s="24"/>
      <c r="HGF1258" s="24"/>
      <c r="HGG1258" s="24"/>
      <c r="HGH1258" s="24"/>
      <c r="HGI1258" s="24"/>
      <c r="HGJ1258" s="24"/>
      <c r="HGK1258" s="24"/>
      <c r="HGL1258" s="24"/>
      <c r="HGM1258" s="24"/>
      <c r="HGN1258" s="24"/>
      <c r="HGO1258" s="24"/>
      <c r="HGP1258" s="24"/>
      <c r="HGQ1258" s="24"/>
      <c r="HGR1258" s="24"/>
      <c r="HGS1258" s="24"/>
      <c r="HGT1258" s="24"/>
      <c r="HGU1258" s="24"/>
      <c r="HGV1258" s="24"/>
      <c r="HGW1258" s="24"/>
      <c r="HGX1258" s="24"/>
      <c r="HGY1258" s="24"/>
      <c r="HGZ1258" s="24"/>
      <c r="HHA1258" s="24"/>
      <c r="HHB1258" s="24"/>
      <c r="HHC1258" s="24"/>
      <c r="HHD1258" s="24"/>
      <c r="HHE1258" s="24"/>
      <c r="HHF1258" s="24"/>
      <c r="HHG1258" s="24"/>
      <c r="HHH1258" s="24"/>
      <c r="HHI1258" s="24"/>
      <c r="HHJ1258" s="24"/>
      <c r="HHK1258" s="24"/>
      <c r="HHL1258" s="24"/>
      <c r="HHM1258" s="24"/>
      <c r="HHN1258" s="24"/>
      <c r="HHO1258" s="24"/>
      <c r="HHP1258" s="24"/>
      <c r="HHQ1258" s="24"/>
      <c r="HHR1258" s="24"/>
      <c r="HHS1258" s="24"/>
      <c r="HHT1258" s="24"/>
      <c r="HHU1258" s="24"/>
      <c r="HHV1258" s="24"/>
      <c r="HHW1258" s="24"/>
      <c r="HHX1258" s="24"/>
      <c r="HHY1258" s="24"/>
      <c r="HHZ1258" s="24"/>
      <c r="HIA1258" s="24"/>
      <c r="HIB1258" s="24"/>
      <c r="HIC1258" s="24"/>
      <c r="HID1258" s="24"/>
      <c r="HIE1258" s="24"/>
      <c r="HIF1258" s="24"/>
      <c r="HIG1258" s="24"/>
      <c r="HIH1258" s="24"/>
      <c r="HII1258" s="24"/>
      <c r="HIJ1258" s="24"/>
      <c r="HIK1258" s="24"/>
      <c r="HIL1258" s="24"/>
      <c r="HIM1258" s="24"/>
      <c r="HIN1258" s="24"/>
      <c r="HIO1258" s="24"/>
      <c r="HIP1258" s="24"/>
      <c r="HIQ1258" s="24"/>
      <c r="HIR1258" s="24"/>
      <c r="HIS1258" s="24"/>
      <c r="HIT1258" s="24"/>
      <c r="HIU1258" s="24"/>
      <c r="HIV1258" s="24"/>
      <c r="HIW1258" s="24"/>
      <c r="HIX1258" s="24"/>
      <c r="HIY1258" s="24"/>
      <c r="HIZ1258" s="24"/>
      <c r="HJA1258" s="24"/>
      <c r="HJB1258" s="24"/>
      <c r="HJC1258" s="24"/>
      <c r="HJD1258" s="24"/>
      <c r="HJE1258" s="24"/>
      <c r="HJF1258" s="24"/>
      <c r="HJG1258" s="24"/>
      <c r="HJH1258" s="24"/>
      <c r="HJI1258" s="24"/>
      <c r="HJJ1258" s="24"/>
      <c r="HJK1258" s="24"/>
      <c r="HJL1258" s="24"/>
      <c r="HJM1258" s="24"/>
      <c r="HJN1258" s="24"/>
      <c r="HJO1258" s="24"/>
      <c r="HJP1258" s="24"/>
      <c r="HJQ1258" s="24"/>
      <c r="HJR1258" s="24"/>
      <c r="HJS1258" s="24"/>
      <c r="HJT1258" s="24"/>
      <c r="HJU1258" s="24"/>
      <c r="HJV1258" s="24"/>
      <c r="HJW1258" s="24"/>
      <c r="HJX1258" s="24"/>
      <c r="HJY1258" s="24"/>
      <c r="HJZ1258" s="24"/>
      <c r="HKA1258" s="24"/>
      <c r="HKB1258" s="24"/>
      <c r="HKC1258" s="24"/>
      <c r="HKD1258" s="24"/>
      <c r="HKE1258" s="24"/>
      <c r="HKF1258" s="24"/>
      <c r="HKG1258" s="24"/>
      <c r="HKH1258" s="24"/>
      <c r="HKI1258" s="24"/>
      <c r="HKJ1258" s="24"/>
      <c r="HKK1258" s="24"/>
      <c r="HKL1258" s="24"/>
      <c r="HKM1258" s="24"/>
      <c r="HKN1258" s="24"/>
      <c r="HKO1258" s="24"/>
      <c r="HKP1258" s="24"/>
      <c r="HKQ1258" s="24"/>
      <c r="HKR1258" s="24"/>
      <c r="HKS1258" s="24"/>
      <c r="HKT1258" s="24"/>
      <c r="HKU1258" s="24"/>
      <c r="HKV1258" s="24"/>
      <c r="HKW1258" s="24"/>
      <c r="HKX1258" s="24"/>
      <c r="HKY1258" s="24"/>
      <c r="HKZ1258" s="24"/>
      <c r="HLA1258" s="24"/>
      <c r="HLB1258" s="24"/>
      <c r="HLC1258" s="24"/>
      <c r="HLD1258" s="24"/>
      <c r="HLE1258" s="24"/>
      <c r="HLF1258" s="24"/>
      <c r="HLG1258" s="24"/>
      <c r="HLH1258" s="24"/>
      <c r="HLI1258" s="24"/>
      <c r="HLJ1258" s="24"/>
      <c r="HLK1258" s="24"/>
      <c r="HLL1258" s="24"/>
      <c r="HLM1258" s="24"/>
      <c r="HLN1258" s="24"/>
      <c r="HLO1258" s="24"/>
      <c r="HLP1258" s="24"/>
      <c r="HLQ1258" s="24"/>
      <c r="HLR1258" s="24"/>
      <c r="HLS1258" s="24"/>
      <c r="HLT1258" s="24"/>
      <c r="HLU1258" s="24"/>
      <c r="HLV1258" s="24"/>
      <c r="HLW1258" s="24"/>
      <c r="HLX1258" s="24"/>
      <c r="HLY1258" s="24"/>
      <c r="HLZ1258" s="24"/>
      <c r="HMA1258" s="24"/>
      <c r="HMB1258" s="24"/>
      <c r="HMC1258" s="24"/>
      <c r="HMD1258" s="24"/>
      <c r="HME1258" s="24"/>
      <c r="HMF1258" s="24"/>
      <c r="HMG1258" s="24"/>
      <c r="HMH1258" s="24"/>
      <c r="HMI1258" s="24"/>
      <c r="HMJ1258" s="24"/>
      <c r="HMK1258" s="24"/>
      <c r="HML1258" s="24"/>
      <c r="HMM1258" s="24"/>
      <c r="HMN1258" s="24"/>
      <c r="HMO1258" s="24"/>
      <c r="HMP1258" s="24"/>
      <c r="HMQ1258" s="24"/>
      <c r="HMR1258" s="24"/>
      <c r="HMS1258" s="24"/>
      <c r="HMT1258" s="24"/>
      <c r="HMU1258" s="24"/>
      <c r="HMV1258" s="24"/>
      <c r="HMW1258" s="24"/>
      <c r="HMX1258" s="24"/>
      <c r="HMY1258" s="24"/>
      <c r="HMZ1258" s="24"/>
      <c r="HNA1258" s="24"/>
      <c r="HNB1258" s="24"/>
      <c r="HNC1258" s="24"/>
      <c r="HND1258" s="24"/>
      <c r="HNE1258" s="24"/>
      <c r="HNF1258" s="24"/>
      <c r="HNG1258" s="24"/>
      <c r="HNH1258" s="24"/>
      <c r="HNI1258" s="24"/>
      <c r="HNJ1258" s="24"/>
      <c r="HNK1258" s="24"/>
      <c r="HNL1258" s="24"/>
      <c r="HNM1258" s="24"/>
      <c r="HNN1258" s="24"/>
      <c r="HNO1258" s="24"/>
      <c r="HNP1258" s="24"/>
      <c r="HNQ1258" s="24"/>
      <c r="HNR1258" s="24"/>
      <c r="HNS1258" s="24"/>
      <c r="HNT1258" s="24"/>
      <c r="HNU1258" s="24"/>
      <c r="HNV1258" s="24"/>
      <c r="HNW1258" s="24"/>
      <c r="HNX1258" s="24"/>
      <c r="HNY1258" s="24"/>
      <c r="HNZ1258" s="24"/>
      <c r="HOA1258" s="24"/>
      <c r="HOB1258" s="24"/>
      <c r="HOC1258" s="24"/>
      <c r="HOD1258" s="24"/>
      <c r="HOE1258" s="24"/>
      <c r="HOF1258" s="24"/>
      <c r="HOG1258" s="24"/>
      <c r="HOH1258" s="24"/>
      <c r="HOI1258" s="24"/>
      <c r="HOJ1258" s="24"/>
      <c r="HOK1258" s="24"/>
      <c r="HOL1258" s="24"/>
      <c r="HOM1258" s="24"/>
      <c r="HON1258" s="24"/>
      <c r="HOO1258" s="24"/>
      <c r="HOP1258" s="24"/>
      <c r="HOQ1258" s="24"/>
      <c r="HOR1258" s="24"/>
      <c r="HOS1258" s="24"/>
      <c r="HOT1258" s="24"/>
      <c r="HOU1258" s="24"/>
      <c r="HOV1258" s="24"/>
      <c r="HOW1258" s="24"/>
      <c r="HOX1258" s="24"/>
      <c r="HOY1258" s="24"/>
      <c r="HOZ1258" s="24"/>
      <c r="HPA1258" s="24"/>
      <c r="HPB1258" s="24"/>
      <c r="HPC1258" s="24"/>
      <c r="HPD1258" s="24"/>
      <c r="HPE1258" s="24"/>
      <c r="HPF1258" s="24"/>
      <c r="HPG1258" s="24"/>
      <c r="HPH1258" s="24"/>
      <c r="HPI1258" s="24"/>
      <c r="HPJ1258" s="24"/>
      <c r="HPK1258" s="24"/>
      <c r="HPL1258" s="24"/>
      <c r="HPM1258" s="24"/>
      <c r="HPN1258" s="24"/>
      <c r="HPO1258" s="24"/>
      <c r="HPP1258" s="24"/>
      <c r="HPQ1258" s="24"/>
      <c r="HPR1258" s="24"/>
      <c r="HPS1258" s="24"/>
      <c r="HPT1258" s="24"/>
      <c r="HPU1258" s="24"/>
      <c r="HPV1258" s="24"/>
      <c r="HPW1258" s="24"/>
      <c r="HPX1258" s="24"/>
      <c r="HPY1258" s="24"/>
      <c r="HPZ1258" s="24"/>
      <c r="HQA1258" s="24"/>
      <c r="HQB1258" s="24"/>
      <c r="HQC1258" s="24"/>
      <c r="HQD1258" s="24"/>
      <c r="HQE1258" s="24"/>
      <c r="HQF1258" s="24"/>
      <c r="HQG1258" s="24"/>
      <c r="HQH1258" s="24"/>
      <c r="HQI1258" s="24"/>
      <c r="HQJ1258" s="24"/>
      <c r="HQK1258" s="24"/>
      <c r="HQL1258" s="24"/>
      <c r="HQM1258" s="24"/>
      <c r="HQN1258" s="24"/>
      <c r="HQO1258" s="24"/>
      <c r="HQP1258" s="24"/>
      <c r="HQQ1258" s="24"/>
      <c r="HQR1258" s="24"/>
      <c r="HQS1258" s="24"/>
      <c r="HQT1258" s="24"/>
      <c r="HQU1258" s="24"/>
      <c r="HQV1258" s="24"/>
      <c r="HQW1258" s="24"/>
      <c r="HQX1258" s="24"/>
      <c r="HQY1258" s="24"/>
      <c r="HQZ1258" s="24"/>
      <c r="HRA1258" s="24"/>
      <c r="HRB1258" s="24"/>
      <c r="HRC1258" s="24"/>
      <c r="HRD1258" s="24"/>
      <c r="HRE1258" s="24"/>
      <c r="HRF1258" s="24"/>
      <c r="HRG1258" s="24"/>
      <c r="HRH1258" s="24"/>
      <c r="HRI1258" s="24"/>
      <c r="HRJ1258" s="24"/>
      <c r="HRK1258" s="24"/>
      <c r="HRL1258" s="24"/>
      <c r="HRM1258" s="24"/>
      <c r="HRN1258" s="24"/>
      <c r="HRO1258" s="24"/>
      <c r="HRP1258" s="24"/>
      <c r="HRQ1258" s="24"/>
      <c r="HRR1258" s="24"/>
      <c r="HRS1258" s="24"/>
      <c r="HRT1258" s="24"/>
      <c r="HRU1258" s="24"/>
      <c r="HRV1258" s="24"/>
      <c r="HRW1258" s="24"/>
      <c r="HRX1258" s="24"/>
      <c r="HRY1258" s="24"/>
      <c r="HRZ1258" s="24"/>
      <c r="HSA1258" s="24"/>
      <c r="HSB1258" s="24"/>
      <c r="HSC1258" s="24"/>
      <c r="HSD1258" s="24"/>
      <c r="HSE1258" s="24"/>
      <c r="HSF1258" s="24"/>
      <c r="HSG1258" s="24"/>
      <c r="HSH1258" s="24"/>
      <c r="HSI1258" s="24"/>
      <c r="HSJ1258" s="24"/>
      <c r="HSK1258" s="24"/>
      <c r="HSL1258" s="24"/>
      <c r="HSM1258" s="24"/>
      <c r="HSN1258" s="24"/>
      <c r="HSO1258" s="24"/>
      <c r="HSP1258" s="24"/>
      <c r="HSQ1258" s="24"/>
      <c r="HSR1258" s="24"/>
      <c r="HSS1258" s="24"/>
      <c r="HST1258" s="24"/>
      <c r="HSU1258" s="24"/>
      <c r="HSV1258" s="24"/>
      <c r="HSW1258" s="24"/>
      <c r="HSX1258" s="24"/>
      <c r="HSY1258" s="24"/>
      <c r="HSZ1258" s="24"/>
      <c r="HTA1258" s="24"/>
      <c r="HTB1258" s="24"/>
      <c r="HTC1258" s="24"/>
      <c r="HTD1258" s="24"/>
      <c r="HTE1258" s="24"/>
      <c r="HTF1258" s="24"/>
      <c r="HTG1258" s="24"/>
      <c r="HTH1258" s="24"/>
      <c r="HTI1258" s="24"/>
      <c r="HTJ1258" s="24"/>
      <c r="HTK1258" s="24"/>
      <c r="HTL1258" s="24"/>
      <c r="HTM1258" s="24"/>
      <c r="HTN1258" s="24"/>
      <c r="HTO1258" s="24"/>
      <c r="HTP1258" s="24"/>
      <c r="HTQ1258" s="24"/>
      <c r="HTR1258" s="24"/>
      <c r="HTS1258" s="24"/>
      <c r="HTT1258" s="24"/>
      <c r="HTU1258" s="24"/>
      <c r="HTV1258" s="24"/>
      <c r="HTW1258" s="24"/>
      <c r="HTX1258" s="24"/>
      <c r="HTY1258" s="24"/>
      <c r="HTZ1258" s="24"/>
      <c r="HUA1258" s="24"/>
      <c r="HUB1258" s="24"/>
      <c r="HUC1258" s="24"/>
      <c r="HUD1258" s="24"/>
      <c r="HUE1258" s="24"/>
      <c r="HUF1258" s="24"/>
      <c r="HUG1258" s="24"/>
      <c r="HUH1258" s="24"/>
      <c r="HUI1258" s="24"/>
      <c r="HUJ1258" s="24"/>
      <c r="HUK1258" s="24"/>
      <c r="HUL1258" s="24"/>
      <c r="HUM1258" s="24"/>
      <c r="HUN1258" s="24"/>
      <c r="HUO1258" s="24"/>
      <c r="HUP1258" s="24"/>
      <c r="HUQ1258" s="24"/>
      <c r="HUR1258" s="24"/>
      <c r="HUS1258" s="24"/>
      <c r="HUT1258" s="24"/>
      <c r="HUU1258" s="24"/>
      <c r="HUV1258" s="24"/>
      <c r="HUW1258" s="24"/>
      <c r="HUX1258" s="24"/>
      <c r="HUY1258" s="24"/>
      <c r="HUZ1258" s="24"/>
      <c r="HVA1258" s="24"/>
      <c r="HVB1258" s="24"/>
      <c r="HVC1258" s="24"/>
      <c r="HVD1258" s="24"/>
      <c r="HVE1258" s="24"/>
      <c r="HVF1258" s="24"/>
      <c r="HVG1258" s="24"/>
      <c r="HVH1258" s="24"/>
      <c r="HVI1258" s="24"/>
      <c r="HVJ1258" s="24"/>
      <c r="HVK1258" s="24"/>
      <c r="HVL1258" s="24"/>
      <c r="HVM1258" s="24"/>
      <c r="HVN1258" s="24"/>
      <c r="HVO1258" s="24"/>
      <c r="HVP1258" s="24"/>
      <c r="HVQ1258" s="24"/>
      <c r="HVR1258" s="24"/>
      <c r="HVS1258" s="24"/>
      <c r="HVT1258" s="24"/>
      <c r="HVU1258" s="24"/>
      <c r="HVV1258" s="24"/>
      <c r="HVW1258" s="24"/>
      <c r="HVX1258" s="24"/>
      <c r="HVY1258" s="24"/>
      <c r="HVZ1258" s="24"/>
      <c r="HWA1258" s="24"/>
      <c r="HWB1258" s="24"/>
      <c r="HWC1258" s="24"/>
      <c r="HWD1258" s="24"/>
      <c r="HWE1258" s="24"/>
      <c r="HWF1258" s="24"/>
      <c r="HWG1258" s="24"/>
      <c r="HWH1258" s="24"/>
      <c r="HWI1258" s="24"/>
      <c r="HWJ1258" s="24"/>
      <c r="HWK1258" s="24"/>
      <c r="HWL1258" s="24"/>
      <c r="HWM1258" s="24"/>
      <c r="HWN1258" s="24"/>
      <c r="HWO1258" s="24"/>
      <c r="HWP1258" s="24"/>
      <c r="HWQ1258" s="24"/>
      <c r="HWR1258" s="24"/>
      <c r="HWS1258" s="24"/>
      <c r="HWT1258" s="24"/>
      <c r="HWU1258" s="24"/>
      <c r="HWV1258" s="24"/>
      <c r="HWW1258" s="24"/>
      <c r="HWX1258" s="24"/>
      <c r="HWY1258" s="24"/>
      <c r="HWZ1258" s="24"/>
      <c r="HXA1258" s="24"/>
      <c r="HXB1258" s="24"/>
      <c r="HXC1258" s="24"/>
      <c r="HXD1258" s="24"/>
      <c r="HXE1258" s="24"/>
      <c r="HXF1258" s="24"/>
      <c r="HXG1258" s="24"/>
      <c r="HXH1258" s="24"/>
      <c r="HXI1258" s="24"/>
      <c r="HXJ1258" s="24"/>
      <c r="HXK1258" s="24"/>
      <c r="HXL1258" s="24"/>
      <c r="HXM1258" s="24"/>
      <c r="HXN1258" s="24"/>
      <c r="HXO1258" s="24"/>
      <c r="HXP1258" s="24"/>
      <c r="HXQ1258" s="24"/>
      <c r="HXR1258" s="24"/>
      <c r="HXS1258" s="24"/>
      <c r="HXT1258" s="24"/>
      <c r="HXU1258" s="24"/>
      <c r="HXV1258" s="24"/>
      <c r="HXW1258" s="24"/>
      <c r="HXX1258" s="24"/>
      <c r="HXY1258" s="24"/>
      <c r="HXZ1258" s="24"/>
      <c r="HYA1258" s="24"/>
      <c r="HYB1258" s="24"/>
      <c r="HYC1258" s="24"/>
      <c r="HYD1258" s="24"/>
      <c r="HYE1258" s="24"/>
      <c r="HYF1258" s="24"/>
      <c r="HYG1258" s="24"/>
      <c r="HYH1258" s="24"/>
      <c r="HYI1258" s="24"/>
      <c r="HYJ1258" s="24"/>
      <c r="HYK1258" s="24"/>
      <c r="HYL1258" s="24"/>
      <c r="HYM1258" s="24"/>
      <c r="HYN1258" s="24"/>
      <c r="HYO1258" s="24"/>
      <c r="HYP1258" s="24"/>
      <c r="HYQ1258" s="24"/>
      <c r="HYR1258" s="24"/>
      <c r="HYS1258" s="24"/>
      <c r="HYT1258" s="24"/>
      <c r="HYU1258" s="24"/>
      <c r="HYV1258" s="24"/>
      <c r="HYW1258" s="24"/>
      <c r="HYX1258" s="24"/>
      <c r="HYY1258" s="24"/>
      <c r="HYZ1258" s="24"/>
      <c r="HZA1258" s="24"/>
      <c r="HZB1258" s="24"/>
      <c r="HZC1258" s="24"/>
      <c r="HZD1258" s="24"/>
      <c r="HZE1258" s="24"/>
      <c r="HZF1258" s="24"/>
      <c r="HZG1258" s="24"/>
      <c r="HZH1258" s="24"/>
      <c r="HZI1258" s="24"/>
      <c r="HZJ1258" s="24"/>
      <c r="HZK1258" s="24"/>
      <c r="HZL1258" s="24"/>
      <c r="HZM1258" s="24"/>
      <c r="HZN1258" s="24"/>
      <c r="HZO1258" s="24"/>
      <c r="HZP1258" s="24"/>
      <c r="HZQ1258" s="24"/>
      <c r="HZR1258" s="24"/>
      <c r="HZS1258" s="24"/>
      <c r="HZT1258" s="24"/>
      <c r="HZU1258" s="24"/>
      <c r="HZV1258" s="24"/>
      <c r="HZW1258" s="24"/>
      <c r="HZX1258" s="24"/>
      <c r="HZY1258" s="24"/>
      <c r="HZZ1258" s="24"/>
      <c r="IAA1258" s="24"/>
      <c r="IAB1258" s="24"/>
      <c r="IAC1258" s="24"/>
      <c r="IAD1258" s="24"/>
      <c r="IAE1258" s="24"/>
      <c r="IAF1258" s="24"/>
      <c r="IAG1258" s="24"/>
      <c r="IAH1258" s="24"/>
      <c r="IAI1258" s="24"/>
      <c r="IAJ1258" s="24"/>
      <c r="IAK1258" s="24"/>
      <c r="IAL1258" s="24"/>
      <c r="IAM1258" s="24"/>
      <c r="IAN1258" s="24"/>
      <c r="IAO1258" s="24"/>
      <c r="IAP1258" s="24"/>
      <c r="IAQ1258" s="24"/>
      <c r="IAR1258" s="24"/>
      <c r="IAS1258" s="24"/>
      <c r="IAT1258" s="24"/>
      <c r="IAU1258" s="24"/>
      <c r="IAV1258" s="24"/>
      <c r="IAW1258" s="24"/>
      <c r="IAX1258" s="24"/>
      <c r="IAY1258" s="24"/>
      <c r="IAZ1258" s="24"/>
      <c r="IBA1258" s="24"/>
      <c r="IBB1258" s="24"/>
      <c r="IBC1258" s="24"/>
      <c r="IBD1258" s="24"/>
      <c r="IBE1258" s="24"/>
      <c r="IBF1258" s="24"/>
      <c r="IBG1258" s="24"/>
      <c r="IBH1258" s="24"/>
      <c r="IBI1258" s="24"/>
      <c r="IBJ1258" s="24"/>
      <c r="IBK1258" s="24"/>
      <c r="IBL1258" s="24"/>
      <c r="IBM1258" s="24"/>
      <c r="IBN1258" s="24"/>
      <c r="IBO1258" s="24"/>
      <c r="IBP1258" s="24"/>
      <c r="IBQ1258" s="24"/>
      <c r="IBR1258" s="24"/>
      <c r="IBS1258" s="24"/>
      <c r="IBT1258" s="24"/>
      <c r="IBU1258" s="24"/>
      <c r="IBV1258" s="24"/>
      <c r="IBW1258" s="24"/>
      <c r="IBX1258" s="24"/>
      <c r="IBY1258" s="24"/>
      <c r="IBZ1258" s="24"/>
      <c r="ICA1258" s="24"/>
      <c r="ICB1258" s="24"/>
      <c r="ICC1258" s="24"/>
      <c r="ICD1258" s="24"/>
      <c r="ICE1258" s="24"/>
      <c r="ICF1258" s="24"/>
      <c r="ICG1258" s="24"/>
      <c r="ICH1258" s="24"/>
      <c r="ICI1258" s="24"/>
      <c r="ICJ1258" s="24"/>
      <c r="ICK1258" s="24"/>
      <c r="ICL1258" s="24"/>
      <c r="ICM1258" s="24"/>
      <c r="ICN1258" s="24"/>
      <c r="ICO1258" s="24"/>
      <c r="ICP1258" s="24"/>
      <c r="ICQ1258" s="24"/>
      <c r="ICR1258" s="24"/>
      <c r="ICS1258" s="24"/>
      <c r="ICT1258" s="24"/>
      <c r="ICU1258" s="24"/>
      <c r="ICV1258" s="24"/>
      <c r="ICW1258" s="24"/>
      <c r="ICX1258" s="24"/>
      <c r="ICY1258" s="24"/>
      <c r="ICZ1258" s="24"/>
      <c r="IDA1258" s="24"/>
      <c r="IDB1258" s="24"/>
      <c r="IDC1258" s="24"/>
      <c r="IDD1258" s="24"/>
      <c r="IDE1258" s="24"/>
      <c r="IDF1258" s="24"/>
      <c r="IDG1258" s="24"/>
      <c r="IDH1258" s="24"/>
      <c r="IDI1258" s="24"/>
      <c r="IDJ1258" s="24"/>
      <c r="IDK1258" s="24"/>
      <c r="IDL1258" s="24"/>
      <c r="IDM1258" s="24"/>
      <c r="IDN1258" s="24"/>
      <c r="IDO1258" s="24"/>
      <c r="IDP1258" s="24"/>
      <c r="IDQ1258" s="24"/>
      <c r="IDR1258" s="24"/>
      <c r="IDS1258" s="24"/>
      <c r="IDT1258" s="24"/>
      <c r="IDU1258" s="24"/>
      <c r="IDV1258" s="24"/>
      <c r="IDW1258" s="24"/>
      <c r="IDX1258" s="24"/>
      <c r="IDY1258" s="24"/>
      <c r="IDZ1258" s="24"/>
      <c r="IEA1258" s="24"/>
      <c r="IEB1258" s="24"/>
      <c r="IEC1258" s="24"/>
      <c r="IED1258" s="24"/>
      <c r="IEE1258" s="24"/>
      <c r="IEF1258" s="24"/>
      <c r="IEG1258" s="24"/>
      <c r="IEH1258" s="24"/>
      <c r="IEI1258" s="24"/>
      <c r="IEJ1258" s="24"/>
      <c r="IEK1258" s="24"/>
      <c r="IEL1258" s="24"/>
      <c r="IEM1258" s="24"/>
      <c r="IEN1258" s="24"/>
      <c r="IEO1258" s="24"/>
      <c r="IEP1258" s="24"/>
      <c r="IEQ1258" s="24"/>
      <c r="IER1258" s="24"/>
      <c r="IES1258" s="24"/>
      <c r="IET1258" s="24"/>
      <c r="IEU1258" s="24"/>
      <c r="IEV1258" s="24"/>
      <c r="IEW1258" s="24"/>
      <c r="IEX1258" s="24"/>
      <c r="IEY1258" s="24"/>
      <c r="IEZ1258" s="24"/>
      <c r="IFA1258" s="24"/>
      <c r="IFB1258" s="24"/>
      <c r="IFC1258" s="24"/>
      <c r="IFD1258" s="24"/>
      <c r="IFE1258" s="24"/>
      <c r="IFF1258" s="24"/>
      <c r="IFG1258" s="24"/>
      <c r="IFH1258" s="24"/>
      <c r="IFI1258" s="24"/>
      <c r="IFJ1258" s="24"/>
      <c r="IFK1258" s="24"/>
      <c r="IFL1258" s="24"/>
      <c r="IFM1258" s="24"/>
      <c r="IFN1258" s="24"/>
      <c r="IFO1258" s="24"/>
      <c r="IFP1258" s="24"/>
      <c r="IFQ1258" s="24"/>
      <c r="IFR1258" s="24"/>
      <c r="IFS1258" s="24"/>
      <c r="IFT1258" s="24"/>
      <c r="IFU1258" s="24"/>
      <c r="IFV1258" s="24"/>
      <c r="IFW1258" s="24"/>
      <c r="IFX1258" s="24"/>
      <c r="IFY1258" s="24"/>
      <c r="IFZ1258" s="24"/>
      <c r="IGA1258" s="24"/>
      <c r="IGB1258" s="24"/>
      <c r="IGC1258" s="24"/>
      <c r="IGD1258" s="24"/>
      <c r="IGE1258" s="24"/>
      <c r="IGF1258" s="24"/>
      <c r="IGG1258" s="24"/>
      <c r="IGH1258" s="24"/>
      <c r="IGI1258" s="24"/>
      <c r="IGJ1258" s="24"/>
      <c r="IGK1258" s="24"/>
      <c r="IGL1258" s="24"/>
      <c r="IGM1258" s="24"/>
      <c r="IGN1258" s="24"/>
      <c r="IGO1258" s="24"/>
      <c r="IGP1258" s="24"/>
      <c r="IGQ1258" s="24"/>
      <c r="IGR1258" s="24"/>
      <c r="IGS1258" s="24"/>
      <c r="IGT1258" s="24"/>
      <c r="IGU1258" s="24"/>
      <c r="IGV1258" s="24"/>
      <c r="IGW1258" s="24"/>
      <c r="IGX1258" s="24"/>
      <c r="IGY1258" s="24"/>
      <c r="IGZ1258" s="24"/>
      <c r="IHA1258" s="24"/>
      <c r="IHB1258" s="24"/>
      <c r="IHC1258" s="24"/>
      <c r="IHD1258" s="24"/>
      <c r="IHE1258" s="24"/>
      <c r="IHF1258" s="24"/>
      <c r="IHG1258" s="24"/>
      <c r="IHH1258" s="24"/>
      <c r="IHI1258" s="24"/>
      <c r="IHJ1258" s="24"/>
      <c r="IHK1258" s="24"/>
      <c r="IHL1258" s="24"/>
      <c r="IHM1258" s="24"/>
      <c r="IHN1258" s="24"/>
      <c r="IHO1258" s="24"/>
      <c r="IHP1258" s="24"/>
      <c r="IHQ1258" s="24"/>
      <c r="IHR1258" s="24"/>
      <c r="IHS1258" s="24"/>
      <c r="IHT1258" s="24"/>
      <c r="IHU1258" s="24"/>
      <c r="IHV1258" s="24"/>
      <c r="IHW1258" s="24"/>
      <c r="IHX1258" s="24"/>
      <c r="IHY1258" s="24"/>
      <c r="IHZ1258" s="24"/>
      <c r="IIA1258" s="24"/>
      <c r="IIB1258" s="24"/>
      <c r="IIC1258" s="24"/>
      <c r="IID1258" s="24"/>
      <c r="IIE1258" s="24"/>
      <c r="IIF1258" s="24"/>
      <c r="IIG1258" s="24"/>
      <c r="IIH1258" s="24"/>
      <c r="III1258" s="24"/>
      <c r="IIJ1258" s="24"/>
      <c r="IIK1258" s="24"/>
      <c r="IIL1258" s="24"/>
      <c r="IIM1258" s="24"/>
      <c r="IIN1258" s="24"/>
      <c r="IIO1258" s="24"/>
      <c r="IIP1258" s="24"/>
      <c r="IIQ1258" s="24"/>
      <c r="IIR1258" s="24"/>
      <c r="IIS1258" s="24"/>
      <c r="IIT1258" s="24"/>
      <c r="IIU1258" s="24"/>
      <c r="IIV1258" s="24"/>
      <c r="IIW1258" s="24"/>
      <c r="IIX1258" s="24"/>
      <c r="IIY1258" s="24"/>
      <c r="IIZ1258" s="24"/>
      <c r="IJA1258" s="24"/>
      <c r="IJB1258" s="24"/>
      <c r="IJC1258" s="24"/>
      <c r="IJD1258" s="24"/>
      <c r="IJE1258" s="24"/>
      <c r="IJF1258" s="24"/>
      <c r="IJG1258" s="24"/>
      <c r="IJH1258" s="24"/>
      <c r="IJI1258" s="24"/>
      <c r="IJJ1258" s="24"/>
      <c r="IJK1258" s="24"/>
      <c r="IJL1258" s="24"/>
      <c r="IJM1258" s="24"/>
      <c r="IJN1258" s="24"/>
      <c r="IJO1258" s="24"/>
      <c r="IJP1258" s="24"/>
      <c r="IJQ1258" s="24"/>
      <c r="IJR1258" s="24"/>
      <c r="IJS1258" s="24"/>
      <c r="IJT1258" s="24"/>
      <c r="IJU1258" s="24"/>
      <c r="IJV1258" s="24"/>
      <c r="IJW1258" s="24"/>
      <c r="IJX1258" s="24"/>
      <c r="IJY1258" s="24"/>
      <c r="IJZ1258" s="24"/>
      <c r="IKA1258" s="24"/>
      <c r="IKB1258" s="24"/>
      <c r="IKC1258" s="24"/>
      <c r="IKD1258" s="24"/>
      <c r="IKE1258" s="24"/>
      <c r="IKF1258" s="24"/>
      <c r="IKG1258" s="24"/>
      <c r="IKH1258" s="24"/>
      <c r="IKI1258" s="24"/>
      <c r="IKJ1258" s="24"/>
      <c r="IKK1258" s="24"/>
      <c r="IKL1258" s="24"/>
      <c r="IKM1258" s="24"/>
      <c r="IKN1258" s="24"/>
      <c r="IKO1258" s="24"/>
      <c r="IKP1258" s="24"/>
      <c r="IKQ1258" s="24"/>
      <c r="IKR1258" s="24"/>
      <c r="IKS1258" s="24"/>
      <c r="IKT1258" s="24"/>
      <c r="IKU1258" s="24"/>
      <c r="IKV1258" s="24"/>
      <c r="IKW1258" s="24"/>
      <c r="IKX1258" s="24"/>
      <c r="IKY1258" s="24"/>
      <c r="IKZ1258" s="24"/>
      <c r="ILA1258" s="24"/>
      <c r="ILB1258" s="24"/>
      <c r="ILC1258" s="24"/>
      <c r="ILD1258" s="24"/>
      <c r="ILE1258" s="24"/>
      <c r="ILF1258" s="24"/>
      <c r="ILG1258" s="24"/>
      <c r="ILH1258" s="24"/>
      <c r="ILI1258" s="24"/>
      <c r="ILJ1258" s="24"/>
      <c r="ILK1258" s="24"/>
      <c r="ILL1258" s="24"/>
      <c r="ILM1258" s="24"/>
      <c r="ILN1258" s="24"/>
      <c r="ILO1258" s="24"/>
      <c r="ILP1258" s="24"/>
      <c r="ILQ1258" s="24"/>
      <c r="ILR1258" s="24"/>
      <c r="ILS1258" s="24"/>
      <c r="ILT1258" s="24"/>
      <c r="ILU1258" s="24"/>
      <c r="ILV1258" s="24"/>
      <c r="ILW1258" s="24"/>
      <c r="ILX1258" s="24"/>
      <c r="ILY1258" s="24"/>
      <c r="ILZ1258" s="24"/>
      <c r="IMA1258" s="24"/>
      <c r="IMB1258" s="24"/>
      <c r="IMC1258" s="24"/>
      <c r="IMD1258" s="24"/>
      <c r="IME1258" s="24"/>
      <c r="IMF1258" s="24"/>
      <c r="IMG1258" s="24"/>
      <c r="IMH1258" s="24"/>
      <c r="IMI1258" s="24"/>
      <c r="IMJ1258" s="24"/>
      <c r="IMK1258" s="24"/>
      <c r="IML1258" s="24"/>
      <c r="IMM1258" s="24"/>
      <c r="IMN1258" s="24"/>
      <c r="IMO1258" s="24"/>
      <c r="IMP1258" s="24"/>
      <c r="IMQ1258" s="24"/>
      <c r="IMR1258" s="24"/>
      <c r="IMS1258" s="24"/>
      <c r="IMT1258" s="24"/>
      <c r="IMU1258" s="24"/>
      <c r="IMV1258" s="24"/>
      <c r="IMW1258" s="24"/>
      <c r="IMX1258" s="24"/>
      <c r="IMY1258" s="24"/>
      <c r="IMZ1258" s="24"/>
      <c r="INA1258" s="24"/>
      <c r="INB1258" s="24"/>
      <c r="INC1258" s="24"/>
      <c r="IND1258" s="24"/>
      <c r="INE1258" s="24"/>
      <c r="INF1258" s="24"/>
      <c r="ING1258" s="24"/>
      <c r="INH1258" s="24"/>
      <c r="INI1258" s="24"/>
      <c r="INJ1258" s="24"/>
      <c r="INK1258" s="24"/>
      <c r="INL1258" s="24"/>
      <c r="INM1258" s="24"/>
      <c r="INN1258" s="24"/>
      <c r="INO1258" s="24"/>
      <c r="INP1258" s="24"/>
      <c r="INQ1258" s="24"/>
      <c r="INR1258" s="24"/>
      <c r="INS1258" s="24"/>
      <c r="INT1258" s="24"/>
      <c r="INU1258" s="24"/>
      <c r="INV1258" s="24"/>
      <c r="INW1258" s="24"/>
      <c r="INX1258" s="24"/>
      <c r="INY1258" s="24"/>
      <c r="INZ1258" s="24"/>
      <c r="IOA1258" s="24"/>
      <c r="IOB1258" s="24"/>
      <c r="IOC1258" s="24"/>
      <c r="IOD1258" s="24"/>
      <c r="IOE1258" s="24"/>
      <c r="IOF1258" s="24"/>
      <c r="IOG1258" s="24"/>
      <c r="IOH1258" s="24"/>
      <c r="IOI1258" s="24"/>
      <c r="IOJ1258" s="24"/>
      <c r="IOK1258" s="24"/>
      <c r="IOL1258" s="24"/>
      <c r="IOM1258" s="24"/>
      <c r="ION1258" s="24"/>
      <c r="IOO1258" s="24"/>
      <c r="IOP1258" s="24"/>
      <c r="IOQ1258" s="24"/>
      <c r="IOR1258" s="24"/>
      <c r="IOS1258" s="24"/>
      <c r="IOT1258" s="24"/>
      <c r="IOU1258" s="24"/>
      <c r="IOV1258" s="24"/>
      <c r="IOW1258" s="24"/>
      <c r="IOX1258" s="24"/>
      <c r="IOY1258" s="24"/>
      <c r="IOZ1258" s="24"/>
      <c r="IPA1258" s="24"/>
      <c r="IPB1258" s="24"/>
      <c r="IPC1258" s="24"/>
      <c r="IPD1258" s="24"/>
      <c r="IPE1258" s="24"/>
      <c r="IPF1258" s="24"/>
      <c r="IPG1258" s="24"/>
      <c r="IPH1258" s="24"/>
      <c r="IPI1258" s="24"/>
      <c r="IPJ1258" s="24"/>
      <c r="IPK1258" s="24"/>
      <c r="IPL1258" s="24"/>
      <c r="IPM1258" s="24"/>
      <c r="IPN1258" s="24"/>
      <c r="IPO1258" s="24"/>
      <c r="IPP1258" s="24"/>
      <c r="IPQ1258" s="24"/>
      <c r="IPR1258" s="24"/>
      <c r="IPS1258" s="24"/>
      <c r="IPT1258" s="24"/>
      <c r="IPU1258" s="24"/>
      <c r="IPV1258" s="24"/>
      <c r="IPW1258" s="24"/>
      <c r="IPX1258" s="24"/>
      <c r="IPY1258" s="24"/>
      <c r="IPZ1258" s="24"/>
      <c r="IQA1258" s="24"/>
      <c r="IQB1258" s="24"/>
      <c r="IQC1258" s="24"/>
      <c r="IQD1258" s="24"/>
      <c r="IQE1258" s="24"/>
      <c r="IQF1258" s="24"/>
      <c r="IQG1258" s="24"/>
      <c r="IQH1258" s="24"/>
      <c r="IQI1258" s="24"/>
      <c r="IQJ1258" s="24"/>
      <c r="IQK1258" s="24"/>
      <c r="IQL1258" s="24"/>
      <c r="IQM1258" s="24"/>
      <c r="IQN1258" s="24"/>
      <c r="IQO1258" s="24"/>
      <c r="IQP1258" s="24"/>
      <c r="IQQ1258" s="24"/>
      <c r="IQR1258" s="24"/>
      <c r="IQS1258" s="24"/>
      <c r="IQT1258" s="24"/>
      <c r="IQU1258" s="24"/>
      <c r="IQV1258" s="24"/>
      <c r="IQW1258" s="24"/>
      <c r="IQX1258" s="24"/>
      <c r="IQY1258" s="24"/>
      <c r="IQZ1258" s="24"/>
      <c r="IRA1258" s="24"/>
      <c r="IRB1258" s="24"/>
      <c r="IRC1258" s="24"/>
      <c r="IRD1258" s="24"/>
      <c r="IRE1258" s="24"/>
      <c r="IRF1258" s="24"/>
      <c r="IRG1258" s="24"/>
      <c r="IRH1258" s="24"/>
      <c r="IRI1258" s="24"/>
      <c r="IRJ1258" s="24"/>
      <c r="IRK1258" s="24"/>
      <c r="IRL1258" s="24"/>
      <c r="IRM1258" s="24"/>
      <c r="IRN1258" s="24"/>
      <c r="IRO1258" s="24"/>
      <c r="IRP1258" s="24"/>
      <c r="IRQ1258" s="24"/>
      <c r="IRR1258" s="24"/>
      <c r="IRS1258" s="24"/>
      <c r="IRT1258" s="24"/>
      <c r="IRU1258" s="24"/>
      <c r="IRV1258" s="24"/>
      <c r="IRW1258" s="24"/>
      <c r="IRX1258" s="24"/>
      <c r="IRY1258" s="24"/>
      <c r="IRZ1258" s="24"/>
      <c r="ISA1258" s="24"/>
      <c r="ISB1258" s="24"/>
      <c r="ISC1258" s="24"/>
      <c r="ISD1258" s="24"/>
      <c r="ISE1258" s="24"/>
      <c r="ISF1258" s="24"/>
      <c r="ISG1258" s="24"/>
      <c r="ISH1258" s="24"/>
      <c r="ISI1258" s="24"/>
      <c r="ISJ1258" s="24"/>
      <c r="ISK1258" s="24"/>
      <c r="ISL1258" s="24"/>
      <c r="ISM1258" s="24"/>
      <c r="ISN1258" s="24"/>
      <c r="ISO1258" s="24"/>
      <c r="ISP1258" s="24"/>
      <c r="ISQ1258" s="24"/>
      <c r="ISR1258" s="24"/>
      <c r="ISS1258" s="24"/>
      <c r="IST1258" s="24"/>
      <c r="ISU1258" s="24"/>
      <c r="ISV1258" s="24"/>
      <c r="ISW1258" s="24"/>
      <c r="ISX1258" s="24"/>
      <c r="ISY1258" s="24"/>
      <c r="ISZ1258" s="24"/>
      <c r="ITA1258" s="24"/>
      <c r="ITB1258" s="24"/>
      <c r="ITC1258" s="24"/>
      <c r="ITD1258" s="24"/>
      <c r="ITE1258" s="24"/>
      <c r="ITF1258" s="24"/>
      <c r="ITG1258" s="24"/>
      <c r="ITH1258" s="24"/>
      <c r="ITI1258" s="24"/>
      <c r="ITJ1258" s="24"/>
      <c r="ITK1258" s="24"/>
      <c r="ITL1258" s="24"/>
      <c r="ITM1258" s="24"/>
      <c r="ITN1258" s="24"/>
      <c r="ITO1258" s="24"/>
      <c r="ITP1258" s="24"/>
      <c r="ITQ1258" s="24"/>
      <c r="ITR1258" s="24"/>
      <c r="ITS1258" s="24"/>
      <c r="ITT1258" s="24"/>
      <c r="ITU1258" s="24"/>
      <c r="ITV1258" s="24"/>
      <c r="ITW1258" s="24"/>
      <c r="ITX1258" s="24"/>
      <c r="ITY1258" s="24"/>
      <c r="ITZ1258" s="24"/>
      <c r="IUA1258" s="24"/>
      <c r="IUB1258" s="24"/>
      <c r="IUC1258" s="24"/>
      <c r="IUD1258" s="24"/>
      <c r="IUE1258" s="24"/>
      <c r="IUF1258" s="24"/>
      <c r="IUG1258" s="24"/>
      <c r="IUH1258" s="24"/>
      <c r="IUI1258" s="24"/>
      <c r="IUJ1258" s="24"/>
      <c r="IUK1258" s="24"/>
      <c r="IUL1258" s="24"/>
      <c r="IUM1258" s="24"/>
      <c r="IUN1258" s="24"/>
      <c r="IUO1258" s="24"/>
      <c r="IUP1258" s="24"/>
      <c r="IUQ1258" s="24"/>
      <c r="IUR1258" s="24"/>
      <c r="IUS1258" s="24"/>
      <c r="IUT1258" s="24"/>
      <c r="IUU1258" s="24"/>
      <c r="IUV1258" s="24"/>
      <c r="IUW1258" s="24"/>
      <c r="IUX1258" s="24"/>
      <c r="IUY1258" s="24"/>
      <c r="IUZ1258" s="24"/>
      <c r="IVA1258" s="24"/>
      <c r="IVB1258" s="24"/>
      <c r="IVC1258" s="24"/>
      <c r="IVD1258" s="24"/>
      <c r="IVE1258" s="24"/>
      <c r="IVF1258" s="24"/>
      <c r="IVG1258" s="24"/>
      <c r="IVH1258" s="24"/>
      <c r="IVI1258" s="24"/>
      <c r="IVJ1258" s="24"/>
      <c r="IVK1258" s="24"/>
      <c r="IVL1258" s="24"/>
      <c r="IVM1258" s="24"/>
      <c r="IVN1258" s="24"/>
      <c r="IVO1258" s="24"/>
      <c r="IVP1258" s="24"/>
      <c r="IVQ1258" s="24"/>
      <c r="IVR1258" s="24"/>
      <c r="IVS1258" s="24"/>
      <c r="IVT1258" s="24"/>
      <c r="IVU1258" s="24"/>
      <c r="IVV1258" s="24"/>
      <c r="IVW1258" s="24"/>
      <c r="IVX1258" s="24"/>
      <c r="IVY1258" s="24"/>
      <c r="IVZ1258" s="24"/>
      <c r="IWA1258" s="24"/>
      <c r="IWB1258" s="24"/>
      <c r="IWC1258" s="24"/>
      <c r="IWD1258" s="24"/>
      <c r="IWE1258" s="24"/>
      <c r="IWF1258" s="24"/>
      <c r="IWG1258" s="24"/>
      <c r="IWH1258" s="24"/>
      <c r="IWI1258" s="24"/>
      <c r="IWJ1258" s="24"/>
      <c r="IWK1258" s="24"/>
      <c r="IWL1258" s="24"/>
      <c r="IWM1258" s="24"/>
      <c r="IWN1258" s="24"/>
      <c r="IWO1258" s="24"/>
      <c r="IWP1258" s="24"/>
      <c r="IWQ1258" s="24"/>
      <c r="IWR1258" s="24"/>
      <c r="IWS1258" s="24"/>
      <c r="IWT1258" s="24"/>
      <c r="IWU1258" s="24"/>
      <c r="IWV1258" s="24"/>
      <c r="IWW1258" s="24"/>
      <c r="IWX1258" s="24"/>
      <c r="IWY1258" s="24"/>
      <c r="IWZ1258" s="24"/>
      <c r="IXA1258" s="24"/>
      <c r="IXB1258" s="24"/>
      <c r="IXC1258" s="24"/>
      <c r="IXD1258" s="24"/>
      <c r="IXE1258" s="24"/>
      <c r="IXF1258" s="24"/>
      <c r="IXG1258" s="24"/>
      <c r="IXH1258" s="24"/>
      <c r="IXI1258" s="24"/>
      <c r="IXJ1258" s="24"/>
      <c r="IXK1258" s="24"/>
      <c r="IXL1258" s="24"/>
      <c r="IXM1258" s="24"/>
      <c r="IXN1258" s="24"/>
      <c r="IXO1258" s="24"/>
      <c r="IXP1258" s="24"/>
      <c r="IXQ1258" s="24"/>
      <c r="IXR1258" s="24"/>
      <c r="IXS1258" s="24"/>
      <c r="IXT1258" s="24"/>
      <c r="IXU1258" s="24"/>
      <c r="IXV1258" s="24"/>
      <c r="IXW1258" s="24"/>
      <c r="IXX1258" s="24"/>
      <c r="IXY1258" s="24"/>
      <c r="IXZ1258" s="24"/>
      <c r="IYA1258" s="24"/>
      <c r="IYB1258" s="24"/>
      <c r="IYC1258" s="24"/>
      <c r="IYD1258" s="24"/>
      <c r="IYE1258" s="24"/>
      <c r="IYF1258" s="24"/>
      <c r="IYG1258" s="24"/>
      <c r="IYH1258" s="24"/>
      <c r="IYI1258" s="24"/>
      <c r="IYJ1258" s="24"/>
      <c r="IYK1258" s="24"/>
      <c r="IYL1258" s="24"/>
      <c r="IYM1258" s="24"/>
      <c r="IYN1258" s="24"/>
      <c r="IYO1258" s="24"/>
      <c r="IYP1258" s="24"/>
      <c r="IYQ1258" s="24"/>
      <c r="IYR1258" s="24"/>
      <c r="IYS1258" s="24"/>
      <c r="IYT1258" s="24"/>
      <c r="IYU1258" s="24"/>
      <c r="IYV1258" s="24"/>
      <c r="IYW1258" s="24"/>
      <c r="IYX1258" s="24"/>
      <c r="IYY1258" s="24"/>
      <c r="IYZ1258" s="24"/>
      <c r="IZA1258" s="24"/>
      <c r="IZB1258" s="24"/>
      <c r="IZC1258" s="24"/>
      <c r="IZD1258" s="24"/>
      <c r="IZE1258" s="24"/>
      <c r="IZF1258" s="24"/>
      <c r="IZG1258" s="24"/>
      <c r="IZH1258" s="24"/>
      <c r="IZI1258" s="24"/>
      <c r="IZJ1258" s="24"/>
      <c r="IZK1258" s="24"/>
      <c r="IZL1258" s="24"/>
      <c r="IZM1258" s="24"/>
      <c r="IZN1258" s="24"/>
      <c r="IZO1258" s="24"/>
      <c r="IZP1258" s="24"/>
      <c r="IZQ1258" s="24"/>
      <c r="IZR1258" s="24"/>
      <c r="IZS1258" s="24"/>
      <c r="IZT1258" s="24"/>
      <c r="IZU1258" s="24"/>
      <c r="IZV1258" s="24"/>
      <c r="IZW1258" s="24"/>
      <c r="IZX1258" s="24"/>
      <c r="IZY1258" s="24"/>
      <c r="IZZ1258" s="24"/>
      <c r="JAA1258" s="24"/>
      <c r="JAB1258" s="24"/>
      <c r="JAC1258" s="24"/>
      <c r="JAD1258" s="24"/>
      <c r="JAE1258" s="24"/>
      <c r="JAF1258" s="24"/>
      <c r="JAG1258" s="24"/>
      <c r="JAH1258" s="24"/>
      <c r="JAI1258" s="24"/>
      <c r="JAJ1258" s="24"/>
      <c r="JAK1258" s="24"/>
      <c r="JAL1258" s="24"/>
      <c r="JAM1258" s="24"/>
      <c r="JAN1258" s="24"/>
      <c r="JAO1258" s="24"/>
      <c r="JAP1258" s="24"/>
      <c r="JAQ1258" s="24"/>
      <c r="JAR1258" s="24"/>
      <c r="JAS1258" s="24"/>
      <c r="JAT1258" s="24"/>
      <c r="JAU1258" s="24"/>
      <c r="JAV1258" s="24"/>
      <c r="JAW1258" s="24"/>
      <c r="JAX1258" s="24"/>
      <c r="JAY1258" s="24"/>
      <c r="JAZ1258" s="24"/>
      <c r="JBA1258" s="24"/>
      <c r="JBB1258" s="24"/>
      <c r="JBC1258" s="24"/>
      <c r="JBD1258" s="24"/>
      <c r="JBE1258" s="24"/>
      <c r="JBF1258" s="24"/>
      <c r="JBG1258" s="24"/>
      <c r="JBH1258" s="24"/>
      <c r="JBI1258" s="24"/>
      <c r="JBJ1258" s="24"/>
      <c r="JBK1258" s="24"/>
      <c r="JBL1258" s="24"/>
      <c r="JBM1258" s="24"/>
      <c r="JBN1258" s="24"/>
      <c r="JBO1258" s="24"/>
      <c r="JBP1258" s="24"/>
      <c r="JBQ1258" s="24"/>
      <c r="JBR1258" s="24"/>
      <c r="JBS1258" s="24"/>
      <c r="JBT1258" s="24"/>
      <c r="JBU1258" s="24"/>
      <c r="JBV1258" s="24"/>
      <c r="JBW1258" s="24"/>
      <c r="JBX1258" s="24"/>
      <c r="JBY1258" s="24"/>
      <c r="JBZ1258" s="24"/>
      <c r="JCA1258" s="24"/>
      <c r="JCB1258" s="24"/>
      <c r="JCC1258" s="24"/>
      <c r="JCD1258" s="24"/>
      <c r="JCE1258" s="24"/>
      <c r="JCF1258" s="24"/>
      <c r="JCG1258" s="24"/>
      <c r="JCH1258" s="24"/>
      <c r="JCI1258" s="24"/>
      <c r="JCJ1258" s="24"/>
      <c r="JCK1258" s="24"/>
      <c r="JCL1258" s="24"/>
      <c r="JCM1258" s="24"/>
      <c r="JCN1258" s="24"/>
      <c r="JCO1258" s="24"/>
      <c r="JCP1258" s="24"/>
      <c r="JCQ1258" s="24"/>
      <c r="JCR1258" s="24"/>
      <c r="JCS1258" s="24"/>
      <c r="JCT1258" s="24"/>
      <c r="JCU1258" s="24"/>
      <c r="JCV1258" s="24"/>
      <c r="JCW1258" s="24"/>
      <c r="JCX1258" s="24"/>
      <c r="JCY1258" s="24"/>
      <c r="JCZ1258" s="24"/>
      <c r="JDA1258" s="24"/>
      <c r="JDB1258" s="24"/>
      <c r="JDC1258" s="24"/>
      <c r="JDD1258" s="24"/>
      <c r="JDE1258" s="24"/>
      <c r="JDF1258" s="24"/>
      <c r="JDG1258" s="24"/>
      <c r="JDH1258" s="24"/>
      <c r="JDI1258" s="24"/>
      <c r="JDJ1258" s="24"/>
      <c r="JDK1258" s="24"/>
      <c r="JDL1258" s="24"/>
      <c r="JDM1258" s="24"/>
      <c r="JDN1258" s="24"/>
      <c r="JDO1258" s="24"/>
      <c r="JDP1258" s="24"/>
      <c r="JDQ1258" s="24"/>
      <c r="JDR1258" s="24"/>
      <c r="JDS1258" s="24"/>
      <c r="JDT1258" s="24"/>
      <c r="JDU1258" s="24"/>
      <c r="JDV1258" s="24"/>
      <c r="JDW1258" s="24"/>
      <c r="JDX1258" s="24"/>
      <c r="JDY1258" s="24"/>
      <c r="JDZ1258" s="24"/>
      <c r="JEA1258" s="24"/>
      <c r="JEB1258" s="24"/>
      <c r="JEC1258" s="24"/>
      <c r="JED1258" s="24"/>
      <c r="JEE1258" s="24"/>
      <c r="JEF1258" s="24"/>
      <c r="JEG1258" s="24"/>
      <c r="JEH1258" s="24"/>
      <c r="JEI1258" s="24"/>
      <c r="JEJ1258" s="24"/>
      <c r="JEK1258" s="24"/>
      <c r="JEL1258" s="24"/>
      <c r="JEM1258" s="24"/>
      <c r="JEN1258" s="24"/>
      <c r="JEO1258" s="24"/>
      <c r="JEP1258" s="24"/>
      <c r="JEQ1258" s="24"/>
      <c r="JER1258" s="24"/>
      <c r="JES1258" s="24"/>
      <c r="JET1258" s="24"/>
      <c r="JEU1258" s="24"/>
      <c r="JEV1258" s="24"/>
      <c r="JEW1258" s="24"/>
      <c r="JEX1258" s="24"/>
      <c r="JEY1258" s="24"/>
      <c r="JEZ1258" s="24"/>
      <c r="JFA1258" s="24"/>
      <c r="JFB1258" s="24"/>
      <c r="JFC1258" s="24"/>
      <c r="JFD1258" s="24"/>
      <c r="JFE1258" s="24"/>
      <c r="JFF1258" s="24"/>
      <c r="JFG1258" s="24"/>
      <c r="JFH1258" s="24"/>
      <c r="JFI1258" s="24"/>
      <c r="JFJ1258" s="24"/>
      <c r="JFK1258" s="24"/>
      <c r="JFL1258" s="24"/>
      <c r="JFM1258" s="24"/>
      <c r="JFN1258" s="24"/>
      <c r="JFO1258" s="24"/>
      <c r="JFP1258" s="24"/>
      <c r="JFQ1258" s="24"/>
      <c r="JFR1258" s="24"/>
      <c r="JFS1258" s="24"/>
      <c r="JFT1258" s="24"/>
      <c r="JFU1258" s="24"/>
      <c r="JFV1258" s="24"/>
      <c r="JFW1258" s="24"/>
      <c r="JFX1258" s="24"/>
      <c r="JFY1258" s="24"/>
      <c r="JFZ1258" s="24"/>
      <c r="JGA1258" s="24"/>
      <c r="JGB1258" s="24"/>
      <c r="JGC1258" s="24"/>
      <c r="JGD1258" s="24"/>
      <c r="JGE1258" s="24"/>
      <c r="JGF1258" s="24"/>
      <c r="JGG1258" s="24"/>
      <c r="JGH1258" s="24"/>
      <c r="JGI1258" s="24"/>
      <c r="JGJ1258" s="24"/>
      <c r="JGK1258" s="24"/>
      <c r="JGL1258" s="24"/>
      <c r="JGM1258" s="24"/>
      <c r="JGN1258" s="24"/>
      <c r="JGO1258" s="24"/>
      <c r="JGP1258" s="24"/>
      <c r="JGQ1258" s="24"/>
      <c r="JGR1258" s="24"/>
      <c r="JGS1258" s="24"/>
      <c r="JGT1258" s="24"/>
      <c r="JGU1258" s="24"/>
      <c r="JGV1258" s="24"/>
      <c r="JGW1258" s="24"/>
      <c r="JGX1258" s="24"/>
      <c r="JGY1258" s="24"/>
      <c r="JGZ1258" s="24"/>
      <c r="JHA1258" s="24"/>
      <c r="JHB1258" s="24"/>
      <c r="JHC1258" s="24"/>
      <c r="JHD1258" s="24"/>
      <c r="JHE1258" s="24"/>
      <c r="JHF1258" s="24"/>
      <c r="JHG1258" s="24"/>
      <c r="JHH1258" s="24"/>
      <c r="JHI1258" s="24"/>
      <c r="JHJ1258" s="24"/>
      <c r="JHK1258" s="24"/>
      <c r="JHL1258" s="24"/>
      <c r="JHM1258" s="24"/>
      <c r="JHN1258" s="24"/>
      <c r="JHO1258" s="24"/>
      <c r="JHP1258" s="24"/>
      <c r="JHQ1258" s="24"/>
      <c r="JHR1258" s="24"/>
      <c r="JHS1258" s="24"/>
      <c r="JHT1258" s="24"/>
      <c r="JHU1258" s="24"/>
      <c r="JHV1258" s="24"/>
      <c r="JHW1258" s="24"/>
      <c r="JHX1258" s="24"/>
      <c r="JHY1258" s="24"/>
      <c r="JHZ1258" s="24"/>
      <c r="JIA1258" s="24"/>
      <c r="JIB1258" s="24"/>
      <c r="JIC1258" s="24"/>
      <c r="JID1258" s="24"/>
      <c r="JIE1258" s="24"/>
      <c r="JIF1258" s="24"/>
      <c r="JIG1258" s="24"/>
      <c r="JIH1258" s="24"/>
      <c r="JII1258" s="24"/>
      <c r="JIJ1258" s="24"/>
      <c r="JIK1258" s="24"/>
      <c r="JIL1258" s="24"/>
      <c r="JIM1258" s="24"/>
      <c r="JIN1258" s="24"/>
      <c r="JIO1258" s="24"/>
      <c r="JIP1258" s="24"/>
      <c r="JIQ1258" s="24"/>
      <c r="JIR1258" s="24"/>
      <c r="JIS1258" s="24"/>
      <c r="JIT1258" s="24"/>
      <c r="JIU1258" s="24"/>
      <c r="JIV1258" s="24"/>
      <c r="JIW1258" s="24"/>
      <c r="JIX1258" s="24"/>
      <c r="JIY1258" s="24"/>
      <c r="JIZ1258" s="24"/>
      <c r="JJA1258" s="24"/>
      <c r="JJB1258" s="24"/>
      <c r="JJC1258" s="24"/>
      <c r="JJD1258" s="24"/>
      <c r="JJE1258" s="24"/>
      <c r="JJF1258" s="24"/>
      <c r="JJG1258" s="24"/>
      <c r="JJH1258" s="24"/>
      <c r="JJI1258" s="24"/>
      <c r="JJJ1258" s="24"/>
      <c r="JJK1258" s="24"/>
      <c r="JJL1258" s="24"/>
      <c r="JJM1258" s="24"/>
      <c r="JJN1258" s="24"/>
      <c r="JJO1258" s="24"/>
      <c r="JJP1258" s="24"/>
      <c r="JJQ1258" s="24"/>
      <c r="JJR1258" s="24"/>
      <c r="JJS1258" s="24"/>
      <c r="JJT1258" s="24"/>
      <c r="JJU1258" s="24"/>
      <c r="JJV1258" s="24"/>
      <c r="JJW1258" s="24"/>
      <c r="JJX1258" s="24"/>
      <c r="JJY1258" s="24"/>
      <c r="JJZ1258" s="24"/>
      <c r="JKA1258" s="24"/>
      <c r="JKB1258" s="24"/>
      <c r="JKC1258" s="24"/>
      <c r="JKD1258" s="24"/>
      <c r="JKE1258" s="24"/>
      <c r="JKF1258" s="24"/>
      <c r="JKG1258" s="24"/>
      <c r="JKH1258" s="24"/>
      <c r="JKI1258" s="24"/>
      <c r="JKJ1258" s="24"/>
      <c r="JKK1258" s="24"/>
      <c r="JKL1258" s="24"/>
      <c r="JKM1258" s="24"/>
      <c r="JKN1258" s="24"/>
      <c r="JKO1258" s="24"/>
      <c r="JKP1258" s="24"/>
      <c r="JKQ1258" s="24"/>
      <c r="JKR1258" s="24"/>
      <c r="JKS1258" s="24"/>
      <c r="JKT1258" s="24"/>
      <c r="JKU1258" s="24"/>
      <c r="JKV1258" s="24"/>
      <c r="JKW1258" s="24"/>
      <c r="JKX1258" s="24"/>
      <c r="JKY1258" s="24"/>
      <c r="JKZ1258" s="24"/>
      <c r="JLA1258" s="24"/>
      <c r="JLB1258" s="24"/>
      <c r="JLC1258" s="24"/>
      <c r="JLD1258" s="24"/>
      <c r="JLE1258" s="24"/>
      <c r="JLF1258" s="24"/>
      <c r="JLG1258" s="24"/>
      <c r="JLH1258" s="24"/>
      <c r="JLI1258" s="24"/>
      <c r="JLJ1258" s="24"/>
      <c r="JLK1258" s="24"/>
      <c r="JLL1258" s="24"/>
      <c r="JLM1258" s="24"/>
      <c r="JLN1258" s="24"/>
      <c r="JLO1258" s="24"/>
      <c r="JLP1258" s="24"/>
      <c r="JLQ1258" s="24"/>
      <c r="JLR1258" s="24"/>
      <c r="JLS1258" s="24"/>
      <c r="JLT1258" s="24"/>
      <c r="JLU1258" s="24"/>
      <c r="JLV1258" s="24"/>
      <c r="JLW1258" s="24"/>
      <c r="JLX1258" s="24"/>
      <c r="JLY1258" s="24"/>
      <c r="JLZ1258" s="24"/>
      <c r="JMA1258" s="24"/>
      <c r="JMB1258" s="24"/>
      <c r="JMC1258" s="24"/>
      <c r="JMD1258" s="24"/>
      <c r="JME1258" s="24"/>
      <c r="JMF1258" s="24"/>
      <c r="JMG1258" s="24"/>
      <c r="JMH1258" s="24"/>
      <c r="JMI1258" s="24"/>
      <c r="JMJ1258" s="24"/>
      <c r="JMK1258" s="24"/>
      <c r="JML1258" s="24"/>
      <c r="JMM1258" s="24"/>
      <c r="JMN1258" s="24"/>
      <c r="JMO1258" s="24"/>
      <c r="JMP1258" s="24"/>
      <c r="JMQ1258" s="24"/>
      <c r="JMR1258" s="24"/>
      <c r="JMS1258" s="24"/>
      <c r="JMT1258" s="24"/>
      <c r="JMU1258" s="24"/>
      <c r="JMV1258" s="24"/>
      <c r="JMW1258" s="24"/>
      <c r="JMX1258" s="24"/>
      <c r="JMY1258" s="24"/>
      <c r="JMZ1258" s="24"/>
      <c r="JNA1258" s="24"/>
      <c r="JNB1258" s="24"/>
      <c r="JNC1258" s="24"/>
      <c r="JND1258" s="24"/>
      <c r="JNE1258" s="24"/>
      <c r="JNF1258" s="24"/>
      <c r="JNG1258" s="24"/>
      <c r="JNH1258" s="24"/>
      <c r="JNI1258" s="24"/>
      <c r="JNJ1258" s="24"/>
      <c r="JNK1258" s="24"/>
      <c r="JNL1258" s="24"/>
      <c r="JNM1258" s="24"/>
      <c r="JNN1258" s="24"/>
      <c r="JNO1258" s="24"/>
      <c r="JNP1258" s="24"/>
      <c r="JNQ1258" s="24"/>
      <c r="JNR1258" s="24"/>
      <c r="JNS1258" s="24"/>
      <c r="JNT1258" s="24"/>
      <c r="JNU1258" s="24"/>
      <c r="JNV1258" s="24"/>
      <c r="JNW1258" s="24"/>
      <c r="JNX1258" s="24"/>
      <c r="JNY1258" s="24"/>
      <c r="JNZ1258" s="24"/>
      <c r="JOA1258" s="24"/>
      <c r="JOB1258" s="24"/>
      <c r="JOC1258" s="24"/>
      <c r="JOD1258" s="24"/>
      <c r="JOE1258" s="24"/>
      <c r="JOF1258" s="24"/>
      <c r="JOG1258" s="24"/>
      <c r="JOH1258" s="24"/>
      <c r="JOI1258" s="24"/>
      <c r="JOJ1258" s="24"/>
      <c r="JOK1258" s="24"/>
      <c r="JOL1258" s="24"/>
      <c r="JOM1258" s="24"/>
      <c r="JON1258" s="24"/>
      <c r="JOO1258" s="24"/>
      <c r="JOP1258" s="24"/>
      <c r="JOQ1258" s="24"/>
      <c r="JOR1258" s="24"/>
      <c r="JOS1258" s="24"/>
      <c r="JOT1258" s="24"/>
      <c r="JOU1258" s="24"/>
      <c r="JOV1258" s="24"/>
      <c r="JOW1258" s="24"/>
      <c r="JOX1258" s="24"/>
      <c r="JOY1258" s="24"/>
      <c r="JOZ1258" s="24"/>
      <c r="JPA1258" s="24"/>
      <c r="JPB1258" s="24"/>
      <c r="JPC1258" s="24"/>
      <c r="JPD1258" s="24"/>
      <c r="JPE1258" s="24"/>
      <c r="JPF1258" s="24"/>
      <c r="JPG1258" s="24"/>
      <c r="JPH1258" s="24"/>
      <c r="JPI1258" s="24"/>
      <c r="JPJ1258" s="24"/>
      <c r="JPK1258" s="24"/>
      <c r="JPL1258" s="24"/>
      <c r="JPM1258" s="24"/>
      <c r="JPN1258" s="24"/>
      <c r="JPO1258" s="24"/>
      <c r="JPP1258" s="24"/>
      <c r="JPQ1258" s="24"/>
      <c r="JPR1258" s="24"/>
      <c r="JPS1258" s="24"/>
      <c r="JPT1258" s="24"/>
      <c r="JPU1258" s="24"/>
      <c r="JPV1258" s="24"/>
      <c r="JPW1258" s="24"/>
      <c r="JPX1258" s="24"/>
      <c r="JPY1258" s="24"/>
      <c r="JPZ1258" s="24"/>
      <c r="JQA1258" s="24"/>
      <c r="JQB1258" s="24"/>
      <c r="JQC1258" s="24"/>
      <c r="JQD1258" s="24"/>
      <c r="JQE1258" s="24"/>
      <c r="JQF1258" s="24"/>
      <c r="JQG1258" s="24"/>
      <c r="JQH1258" s="24"/>
      <c r="JQI1258" s="24"/>
      <c r="JQJ1258" s="24"/>
      <c r="JQK1258" s="24"/>
      <c r="JQL1258" s="24"/>
      <c r="JQM1258" s="24"/>
      <c r="JQN1258" s="24"/>
      <c r="JQO1258" s="24"/>
      <c r="JQP1258" s="24"/>
      <c r="JQQ1258" s="24"/>
      <c r="JQR1258" s="24"/>
      <c r="JQS1258" s="24"/>
      <c r="JQT1258" s="24"/>
      <c r="JQU1258" s="24"/>
      <c r="JQV1258" s="24"/>
      <c r="JQW1258" s="24"/>
      <c r="JQX1258" s="24"/>
      <c r="JQY1258" s="24"/>
      <c r="JQZ1258" s="24"/>
      <c r="JRA1258" s="24"/>
      <c r="JRB1258" s="24"/>
      <c r="JRC1258" s="24"/>
      <c r="JRD1258" s="24"/>
      <c r="JRE1258" s="24"/>
      <c r="JRF1258" s="24"/>
      <c r="JRG1258" s="24"/>
      <c r="JRH1258" s="24"/>
      <c r="JRI1258" s="24"/>
      <c r="JRJ1258" s="24"/>
      <c r="JRK1258" s="24"/>
      <c r="JRL1258" s="24"/>
      <c r="JRM1258" s="24"/>
      <c r="JRN1258" s="24"/>
      <c r="JRO1258" s="24"/>
      <c r="JRP1258" s="24"/>
      <c r="JRQ1258" s="24"/>
      <c r="JRR1258" s="24"/>
      <c r="JRS1258" s="24"/>
      <c r="JRT1258" s="24"/>
      <c r="JRU1258" s="24"/>
      <c r="JRV1258" s="24"/>
      <c r="JRW1258" s="24"/>
      <c r="JRX1258" s="24"/>
      <c r="JRY1258" s="24"/>
      <c r="JRZ1258" s="24"/>
      <c r="JSA1258" s="24"/>
      <c r="JSB1258" s="24"/>
      <c r="JSC1258" s="24"/>
      <c r="JSD1258" s="24"/>
      <c r="JSE1258" s="24"/>
      <c r="JSF1258" s="24"/>
      <c r="JSG1258" s="24"/>
      <c r="JSH1258" s="24"/>
      <c r="JSI1258" s="24"/>
      <c r="JSJ1258" s="24"/>
      <c r="JSK1258" s="24"/>
      <c r="JSL1258" s="24"/>
      <c r="JSM1258" s="24"/>
      <c r="JSN1258" s="24"/>
      <c r="JSO1258" s="24"/>
      <c r="JSP1258" s="24"/>
      <c r="JSQ1258" s="24"/>
      <c r="JSR1258" s="24"/>
      <c r="JSS1258" s="24"/>
      <c r="JST1258" s="24"/>
      <c r="JSU1258" s="24"/>
      <c r="JSV1258" s="24"/>
      <c r="JSW1258" s="24"/>
      <c r="JSX1258" s="24"/>
      <c r="JSY1258" s="24"/>
      <c r="JSZ1258" s="24"/>
      <c r="JTA1258" s="24"/>
      <c r="JTB1258" s="24"/>
      <c r="JTC1258" s="24"/>
      <c r="JTD1258" s="24"/>
      <c r="JTE1258" s="24"/>
      <c r="JTF1258" s="24"/>
      <c r="JTG1258" s="24"/>
      <c r="JTH1258" s="24"/>
      <c r="JTI1258" s="24"/>
      <c r="JTJ1258" s="24"/>
      <c r="JTK1258" s="24"/>
      <c r="JTL1258" s="24"/>
      <c r="JTM1258" s="24"/>
      <c r="JTN1258" s="24"/>
      <c r="JTO1258" s="24"/>
      <c r="JTP1258" s="24"/>
      <c r="JTQ1258" s="24"/>
      <c r="JTR1258" s="24"/>
      <c r="JTS1258" s="24"/>
      <c r="JTT1258" s="24"/>
      <c r="JTU1258" s="24"/>
      <c r="JTV1258" s="24"/>
      <c r="JTW1258" s="24"/>
      <c r="JTX1258" s="24"/>
      <c r="JTY1258" s="24"/>
      <c r="JTZ1258" s="24"/>
      <c r="JUA1258" s="24"/>
      <c r="JUB1258" s="24"/>
      <c r="JUC1258" s="24"/>
      <c r="JUD1258" s="24"/>
      <c r="JUE1258" s="24"/>
      <c r="JUF1258" s="24"/>
      <c r="JUG1258" s="24"/>
      <c r="JUH1258" s="24"/>
      <c r="JUI1258" s="24"/>
      <c r="JUJ1258" s="24"/>
      <c r="JUK1258" s="24"/>
      <c r="JUL1258" s="24"/>
      <c r="JUM1258" s="24"/>
      <c r="JUN1258" s="24"/>
      <c r="JUO1258" s="24"/>
      <c r="JUP1258" s="24"/>
      <c r="JUQ1258" s="24"/>
      <c r="JUR1258" s="24"/>
      <c r="JUS1258" s="24"/>
      <c r="JUT1258" s="24"/>
      <c r="JUU1258" s="24"/>
      <c r="JUV1258" s="24"/>
      <c r="JUW1258" s="24"/>
      <c r="JUX1258" s="24"/>
      <c r="JUY1258" s="24"/>
      <c r="JUZ1258" s="24"/>
      <c r="JVA1258" s="24"/>
      <c r="JVB1258" s="24"/>
      <c r="JVC1258" s="24"/>
      <c r="JVD1258" s="24"/>
      <c r="JVE1258" s="24"/>
      <c r="JVF1258" s="24"/>
      <c r="JVG1258" s="24"/>
      <c r="JVH1258" s="24"/>
      <c r="JVI1258" s="24"/>
      <c r="JVJ1258" s="24"/>
      <c r="JVK1258" s="24"/>
      <c r="JVL1258" s="24"/>
      <c r="JVM1258" s="24"/>
      <c r="JVN1258" s="24"/>
      <c r="JVO1258" s="24"/>
      <c r="JVP1258" s="24"/>
      <c r="JVQ1258" s="24"/>
      <c r="JVR1258" s="24"/>
      <c r="JVS1258" s="24"/>
      <c r="JVT1258" s="24"/>
      <c r="JVU1258" s="24"/>
      <c r="JVV1258" s="24"/>
      <c r="JVW1258" s="24"/>
      <c r="JVX1258" s="24"/>
      <c r="JVY1258" s="24"/>
      <c r="JVZ1258" s="24"/>
      <c r="JWA1258" s="24"/>
      <c r="JWB1258" s="24"/>
      <c r="JWC1258" s="24"/>
      <c r="JWD1258" s="24"/>
      <c r="JWE1258" s="24"/>
      <c r="JWF1258" s="24"/>
      <c r="JWG1258" s="24"/>
      <c r="JWH1258" s="24"/>
      <c r="JWI1258" s="24"/>
      <c r="JWJ1258" s="24"/>
      <c r="JWK1258" s="24"/>
      <c r="JWL1258" s="24"/>
      <c r="JWM1258" s="24"/>
      <c r="JWN1258" s="24"/>
      <c r="JWO1258" s="24"/>
      <c r="JWP1258" s="24"/>
      <c r="JWQ1258" s="24"/>
      <c r="JWR1258" s="24"/>
      <c r="JWS1258" s="24"/>
      <c r="JWT1258" s="24"/>
      <c r="JWU1258" s="24"/>
      <c r="JWV1258" s="24"/>
      <c r="JWW1258" s="24"/>
      <c r="JWX1258" s="24"/>
      <c r="JWY1258" s="24"/>
      <c r="JWZ1258" s="24"/>
      <c r="JXA1258" s="24"/>
      <c r="JXB1258" s="24"/>
      <c r="JXC1258" s="24"/>
      <c r="JXD1258" s="24"/>
      <c r="JXE1258" s="24"/>
      <c r="JXF1258" s="24"/>
      <c r="JXG1258" s="24"/>
      <c r="JXH1258" s="24"/>
      <c r="JXI1258" s="24"/>
      <c r="JXJ1258" s="24"/>
      <c r="JXK1258" s="24"/>
      <c r="JXL1258" s="24"/>
      <c r="JXM1258" s="24"/>
      <c r="JXN1258" s="24"/>
      <c r="JXO1258" s="24"/>
      <c r="JXP1258" s="24"/>
      <c r="JXQ1258" s="24"/>
      <c r="JXR1258" s="24"/>
      <c r="JXS1258" s="24"/>
      <c r="JXT1258" s="24"/>
      <c r="JXU1258" s="24"/>
      <c r="JXV1258" s="24"/>
      <c r="JXW1258" s="24"/>
      <c r="JXX1258" s="24"/>
      <c r="JXY1258" s="24"/>
      <c r="JXZ1258" s="24"/>
      <c r="JYA1258" s="24"/>
      <c r="JYB1258" s="24"/>
      <c r="JYC1258" s="24"/>
      <c r="JYD1258" s="24"/>
      <c r="JYE1258" s="24"/>
      <c r="JYF1258" s="24"/>
      <c r="JYG1258" s="24"/>
      <c r="JYH1258" s="24"/>
      <c r="JYI1258" s="24"/>
      <c r="JYJ1258" s="24"/>
      <c r="JYK1258" s="24"/>
      <c r="JYL1258" s="24"/>
      <c r="JYM1258" s="24"/>
      <c r="JYN1258" s="24"/>
      <c r="JYO1258" s="24"/>
      <c r="JYP1258" s="24"/>
      <c r="JYQ1258" s="24"/>
      <c r="JYR1258" s="24"/>
      <c r="JYS1258" s="24"/>
      <c r="JYT1258" s="24"/>
      <c r="JYU1258" s="24"/>
      <c r="JYV1258" s="24"/>
      <c r="JYW1258" s="24"/>
      <c r="JYX1258" s="24"/>
      <c r="JYY1258" s="24"/>
      <c r="JYZ1258" s="24"/>
      <c r="JZA1258" s="24"/>
      <c r="JZB1258" s="24"/>
      <c r="JZC1258" s="24"/>
      <c r="JZD1258" s="24"/>
      <c r="JZE1258" s="24"/>
      <c r="JZF1258" s="24"/>
      <c r="JZG1258" s="24"/>
      <c r="JZH1258" s="24"/>
      <c r="JZI1258" s="24"/>
      <c r="JZJ1258" s="24"/>
      <c r="JZK1258" s="24"/>
      <c r="JZL1258" s="24"/>
      <c r="JZM1258" s="24"/>
      <c r="JZN1258" s="24"/>
      <c r="JZO1258" s="24"/>
      <c r="JZP1258" s="24"/>
      <c r="JZQ1258" s="24"/>
      <c r="JZR1258" s="24"/>
      <c r="JZS1258" s="24"/>
      <c r="JZT1258" s="24"/>
      <c r="JZU1258" s="24"/>
      <c r="JZV1258" s="24"/>
      <c r="JZW1258" s="24"/>
      <c r="JZX1258" s="24"/>
      <c r="JZY1258" s="24"/>
      <c r="JZZ1258" s="24"/>
      <c r="KAA1258" s="24"/>
      <c r="KAB1258" s="24"/>
      <c r="KAC1258" s="24"/>
      <c r="KAD1258" s="24"/>
      <c r="KAE1258" s="24"/>
      <c r="KAF1258" s="24"/>
      <c r="KAG1258" s="24"/>
      <c r="KAH1258" s="24"/>
      <c r="KAI1258" s="24"/>
      <c r="KAJ1258" s="24"/>
      <c r="KAK1258" s="24"/>
      <c r="KAL1258" s="24"/>
      <c r="KAM1258" s="24"/>
      <c r="KAN1258" s="24"/>
      <c r="KAO1258" s="24"/>
      <c r="KAP1258" s="24"/>
      <c r="KAQ1258" s="24"/>
      <c r="KAR1258" s="24"/>
      <c r="KAS1258" s="24"/>
      <c r="KAT1258" s="24"/>
      <c r="KAU1258" s="24"/>
      <c r="KAV1258" s="24"/>
      <c r="KAW1258" s="24"/>
      <c r="KAX1258" s="24"/>
      <c r="KAY1258" s="24"/>
      <c r="KAZ1258" s="24"/>
      <c r="KBA1258" s="24"/>
      <c r="KBB1258" s="24"/>
      <c r="KBC1258" s="24"/>
      <c r="KBD1258" s="24"/>
      <c r="KBE1258" s="24"/>
      <c r="KBF1258" s="24"/>
      <c r="KBG1258" s="24"/>
      <c r="KBH1258" s="24"/>
      <c r="KBI1258" s="24"/>
      <c r="KBJ1258" s="24"/>
      <c r="KBK1258" s="24"/>
      <c r="KBL1258" s="24"/>
      <c r="KBM1258" s="24"/>
      <c r="KBN1258" s="24"/>
      <c r="KBO1258" s="24"/>
      <c r="KBP1258" s="24"/>
      <c r="KBQ1258" s="24"/>
      <c r="KBR1258" s="24"/>
      <c r="KBS1258" s="24"/>
      <c r="KBT1258" s="24"/>
      <c r="KBU1258" s="24"/>
      <c r="KBV1258" s="24"/>
      <c r="KBW1258" s="24"/>
      <c r="KBX1258" s="24"/>
      <c r="KBY1258" s="24"/>
      <c r="KBZ1258" s="24"/>
      <c r="KCA1258" s="24"/>
      <c r="KCB1258" s="24"/>
      <c r="KCC1258" s="24"/>
      <c r="KCD1258" s="24"/>
      <c r="KCE1258" s="24"/>
      <c r="KCF1258" s="24"/>
      <c r="KCG1258" s="24"/>
      <c r="KCH1258" s="24"/>
      <c r="KCI1258" s="24"/>
      <c r="KCJ1258" s="24"/>
      <c r="KCK1258" s="24"/>
      <c r="KCL1258" s="24"/>
      <c r="KCM1258" s="24"/>
      <c r="KCN1258" s="24"/>
      <c r="KCO1258" s="24"/>
      <c r="KCP1258" s="24"/>
      <c r="KCQ1258" s="24"/>
      <c r="KCR1258" s="24"/>
      <c r="KCS1258" s="24"/>
      <c r="KCT1258" s="24"/>
      <c r="KCU1258" s="24"/>
      <c r="KCV1258" s="24"/>
      <c r="KCW1258" s="24"/>
      <c r="KCX1258" s="24"/>
      <c r="KCY1258" s="24"/>
      <c r="KCZ1258" s="24"/>
      <c r="KDA1258" s="24"/>
      <c r="KDB1258" s="24"/>
      <c r="KDC1258" s="24"/>
      <c r="KDD1258" s="24"/>
      <c r="KDE1258" s="24"/>
      <c r="KDF1258" s="24"/>
      <c r="KDG1258" s="24"/>
      <c r="KDH1258" s="24"/>
      <c r="KDI1258" s="24"/>
      <c r="KDJ1258" s="24"/>
      <c r="KDK1258" s="24"/>
      <c r="KDL1258" s="24"/>
      <c r="KDM1258" s="24"/>
      <c r="KDN1258" s="24"/>
      <c r="KDO1258" s="24"/>
      <c r="KDP1258" s="24"/>
      <c r="KDQ1258" s="24"/>
      <c r="KDR1258" s="24"/>
      <c r="KDS1258" s="24"/>
      <c r="KDT1258" s="24"/>
      <c r="KDU1258" s="24"/>
      <c r="KDV1258" s="24"/>
      <c r="KDW1258" s="24"/>
      <c r="KDX1258" s="24"/>
      <c r="KDY1258" s="24"/>
      <c r="KDZ1258" s="24"/>
      <c r="KEA1258" s="24"/>
      <c r="KEB1258" s="24"/>
      <c r="KEC1258" s="24"/>
      <c r="KED1258" s="24"/>
      <c r="KEE1258" s="24"/>
      <c r="KEF1258" s="24"/>
      <c r="KEG1258" s="24"/>
      <c r="KEH1258" s="24"/>
      <c r="KEI1258" s="24"/>
      <c r="KEJ1258" s="24"/>
      <c r="KEK1258" s="24"/>
      <c r="KEL1258" s="24"/>
      <c r="KEM1258" s="24"/>
      <c r="KEN1258" s="24"/>
      <c r="KEO1258" s="24"/>
      <c r="KEP1258" s="24"/>
      <c r="KEQ1258" s="24"/>
      <c r="KER1258" s="24"/>
      <c r="KES1258" s="24"/>
      <c r="KET1258" s="24"/>
      <c r="KEU1258" s="24"/>
      <c r="KEV1258" s="24"/>
      <c r="KEW1258" s="24"/>
      <c r="KEX1258" s="24"/>
      <c r="KEY1258" s="24"/>
      <c r="KEZ1258" s="24"/>
      <c r="KFA1258" s="24"/>
      <c r="KFB1258" s="24"/>
      <c r="KFC1258" s="24"/>
      <c r="KFD1258" s="24"/>
      <c r="KFE1258" s="24"/>
      <c r="KFF1258" s="24"/>
      <c r="KFG1258" s="24"/>
      <c r="KFH1258" s="24"/>
      <c r="KFI1258" s="24"/>
      <c r="KFJ1258" s="24"/>
      <c r="KFK1258" s="24"/>
      <c r="KFL1258" s="24"/>
      <c r="KFM1258" s="24"/>
      <c r="KFN1258" s="24"/>
      <c r="KFO1258" s="24"/>
      <c r="KFP1258" s="24"/>
      <c r="KFQ1258" s="24"/>
      <c r="KFR1258" s="24"/>
      <c r="KFS1258" s="24"/>
      <c r="KFT1258" s="24"/>
      <c r="KFU1258" s="24"/>
      <c r="KFV1258" s="24"/>
      <c r="KFW1258" s="24"/>
      <c r="KFX1258" s="24"/>
      <c r="KFY1258" s="24"/>
      <c r="KFZ1258" s="24"/>
      <c r="KGA1258" s="24"/>
      <c r="KGB1258" s="24"/>
      <c r="KGC1258" s="24"/>
      <c r="KGD1258" s="24"/>
      <c r="KGE1258" s="24"/>
      <c r="KGF1258" s="24"/>
      <c r="KGG1258" s="24"/>
      <c r="KGH1258" s="24"/>
      <c r="KGI1258" s="24"/>
      <c r="KGJ1258" s="24"/>
      <c r="KGK1258" s="24"/>
      <c r="KGL1258" s="24"/>
      <c r="KGM1258" s="24"/>
      <c r="KGN1258" s="24"/>
      <c r="KGO1258" s="24"/>
      <c r="KGP1258" s="24"/>
      <c r="KGQ1258" s="24"/>
      <c r="KGR1258" s="24"/>
      <c r="KGS1258" s="24"/>
      <c r="KGT1258" s="24"/>
      <c r="KGU1258" s="24"/>
      <c r="KGV1258" s="24"/>
      <c r="KGW1258" s="24"/>
      <c r="KGX1258" s="24"/>
      <c r="KGY1258" s="24"/>
      <c r="KGZ1258" s="24"/>
      <c r="KHA1258" s="24"/>
      <c r="KHB1258" s="24"/>
      <c r="KHC1258" s="24"/>
      <c r="KHD1258" s="24"/>
      <c r="KHE1258" s="24"/>
      <c r="KHF1258" s="24"/>
      <c r="KHG1258" s="24"/>
      <c r="KHH1258" s="24"/>
      <c r="KHI1258" s="24"/>
      <c r="KHJ1258" s="24"/>
      <c r="KHK1258" s="24"/>
      <c r="KHL1258" s="24"/>
      <c r="KHM1258" s="24"/>
      <c r="KHN1258" s="24"/>
      <c r="KHO1258" s="24"/>
      <c r="KHP1258" s="24"/>
      <c r="KHQ1258" s="24"/>
      <c r="KHR1258" s="24"/>
      <c r="KHS1258" s="24"/>
      <c r="KHT1258" s="24"/>
      <c r="KHU1258" s="24"/>
      <c r="KHV1258" s="24"/>
      <c r="KHW1258" s="24"/>
      <c r="KHX1258" s="24"/>
      <c r="KHY1258" s="24"/>
      <c r="KHZ1258" s="24"/>
      <c r="KIA1258" s="24"/>
      <c r="KIB1258" s="24"/>
      <c r="KIC1258" s="24"/>
      <c r="KID1258" s="24"/>
      <c r="KIE1258" s="24"/>
      <c r="KIF1258" s="24"/>
      <c r="KIG1258" s="24"/>
      <c r="KIH1258" s="24"/>
      <c r="KII1258" s="24"/>
      <c r="KIJ1258" s="24"/>
      <c r="KIK1258" s="24"/>
      <c r="KIL1258" s="24"/>
      <c r="KIM1258" s="24"/>
      <c r="KIN1258" s="24"/>
      <c r="KIO1258" s="24"/>
      <c r="KIP1258" s="24"/>
      <c r="KIQ1258" s="24"/>
      <c r="KIR1258" s="24"/>
      <c r="KIS1258" s="24"/>
      <c r="KIT1258" s="24"/>
      <c r="KIU1258" s="24"/>
      <c r="KIV1258" s="24"/>
      <c r="KIW1258" s="24"/>
      <c r="KIX1258" s="24"/>
      <c r="KIY1258" s="24"/>
      <c r="KIZ1258" s="24"/>
      <c r="KJA1258" s="24"/>
      <c r="KJB1258" s="24"/>
      <c r="KJC1258" s="24"/>
      <c r="KJD1258" s="24"/>
      <c r="KJE1258" s="24"/>
      <c r="KJF1258" s="24"/>
      <c r="KJG1258" s="24"/>
      <c r="KJH1258" s="24"/>
      <c r="KJI1258" s="24"/>
      <c r="KJJ1258" s="24"/>
      <c r="KJK1258" s="24"/>
      <c r="KJL1258" s="24"/>
      <c r="KJM1258" s="24"/>
      <c r="KJN1258" s="24"/>
      <c r="KJO1258" s="24"/>
      <c r="KJP1258" s="24"/>
      <c r="KJQ1258" s="24"/>
      <c r="KJR1258" s="24"/>
      <c r="KJS1258" s="24"/>
      <c r="KJT1258" s="24"/>
      <c r="KJU1258" s="24"/>
      <c r="KJV1258" s="24"/>
      <c r="KJW1258" s="24"/>
      <c r="KJX1258" s="24"/>
      <c r="KJY1258" s="24"/>
      <c r="KJZ1258" s="24"/>
      <c r="KKA1258" s="24"/>
      <c r="KKB1258" s="24"/>
      <c r="KKC1258" s="24"/>
      <c r="KKD1258" s="24"/>
      <c r="KKE1258" s="24"/>
      <c r="KKF1258" s="24"/>
      <c r="KKG1258" s="24"/>
      <c r="KKH1258" s="24"/>
      <c r="KKI1258" s="24"/>
      <c r="KKJ1258" s="24"/>
      <c r="KKK1258" s="24"/>
      <c r="KKL1258" s="24"/>
      <c r="KKM1258" s="24"/>
      <c r="KKN1258" s="24"/>
      <c r="KKO1258" s="24"/>
      <c r="KKP1258" s="24"/>
      <c r="KKQ1258" s="24"/>
      <c r="KKR1258" s="24"/>
      <c r="KKS1258" s="24"/>
      <c r="KKT1258" s="24"/>
      <c r="KKU1258" s="24"/>
      <c r="KKV1258" s="24"/>
      <c r="KKW1258" s="24"/>
      <c r="KKX1258" s="24"/>
      <c r="KKY1258" s="24"/>
      <c r="KKZ1258" s="24"/>
      <c r="KLA1258" s="24"/>
      <c r="KLB1258" s="24"/>
      <c r="KLC1258" s="24"/>
      <c r="KLD1258" s="24"/>
      <c r="KLE1258" s="24"/>
      <c r="KLF1258" s="24"/>
      <c r="KLG1258" s="24"/>
      <c r="KLH1258" s="24"/>
      <c r="KLI1258" s="24"/>
      <c r="KLJ1258" s="24"/>
      <c r="KLK1258" s="24"/>
      <c r="KLL1258" s="24"/>
      <c r="KLM1258" s="24"/>
      <c r="KLN1258" s="24"/>
      <c r="KLO1258" s="24"/>
      <c r="KLP1258" s="24"/>
      <c r="KLQ1258" s="24"/>
      <c r="KLR1258" s="24"/>
      <c r="KLS1258" s="24"/>
      <c r="KLT1258" s="24"/>
      <c r="KLU1258" s="24"/>
      <c r="KLV1258" s="24"/>
      <c r="KLW1258" s="24"/>
      <c r="KLX1258" s="24"/>
      <c r="KLY1258" s="24"/>
      <c r="KLZ1258" s="24"/>
      <c r="KMA1258" s="24"/>
      <c r="KMB1258" s="24"/>
      <c r="KMC1258" s="24"/>
      <c r="KMD1258" s="24"/>
      <c r="KME1258" s="24"/>
      <c r="KMF1258" s="24"/>
      <c r="KMG1258" s="24"/>
      <c r="KMH1258" s="24"/>
      <c r="KMI1258" s="24"/>
      <c r="KMJ1258" s="24"/>
      <c r="KMK1258" s="24"/>
      <c r="KML1258" s="24"/>
      <c r="KMM1258" s="24"/>
      <c r="KMN1258" s="24"/>
      <c r="KMO1258" s="24"/>
      <c r="KMP1258" s="24"/>
      <c r="KMQ1258" s="24"/>
      <c r="KMR1258" s="24"/>
      <c r="KMS1258" s="24"/>
      <c r="KMT1258" s="24"/>
      <c r="KMU1258" s="24"/>
      <c r="KMV1258" s="24"/>
      <c r="KMW1258" s="24"/>
      <c r="KMX1258" s="24"/>
      <c r="KMY1258" s="24"/>
      <c r="KMZ1258" s="24"/>
      <c r="KNA1258" s="24"/>
      <c r="KNB1258" s="24"/>
      <c r="KNC1258" s="24"/>
      <c r="KND1258" s="24"/>
      <c r="KNE1258" s="24"/>
      <c r="KNF1258" s="24"/>
      <c r="KNG1258" s="24"/>
      <c r="KNH1258" s="24"/>
      <c r="KNI1258" s="24"/>
      <c r="KNJ1258" s="24"/>
      <c r="KNK1258" s="24"/>
      <c r="KNL1258" s="24"/>
      <c r="KNM1258" s="24"/>
      <c r="KNN1258" s="24"/>
      <c r="KNO1258" s="24"/>
      <c r="KNP1258" s="24"/>
      <c r="KNQ1258" s="24"/>
      <c r="KNR1258" s="24"/>
      <c r="KNS1258" s="24"/>
      <c r="KNT1258" s="24"/>
      <c r="KNU1258" s="24"/>
      <c r="KNV1258" s="24"/>
      <c r="KNW1258" s="24"/>
      <c r="KNX1258" s="24"/>
      <c r="KNY1258" s="24"/>
      <c r="KNZ1258" s="24"/>
      <c r="KOA1258" s="24"/>
      <c r="KOB1258" s="24"/>
      <c r="KOC1258" s="24"/>
      <c r="KOD1258" s="24"/>
      <c r="KOE1258" s="24"/>
      <c r="KOF1258" s="24"/>
      <c r="KOG1258" s="24"/>
      <c r="KOH1258" s="24"/>
      <c r="KOI1258" s="24"/>
      <c r="KOJ1258" s="24"/>
      <c r="KOK1258" s="24"/>
      <c r="KOL1258" s="24"/>
      <c r="KOM1258" s="24"/>
      <c r="KON1258" s="24"/>
      <c r="KOO1258" s="24"/>
      <c r="KOP1258" s="24"/>
      <c r="KOQ1258" s="24"/>
      <c r="KOR1258" s="24"/>
      <c r="KOS1258" s="24"/>
      <c r="KOT1258" s="24"/>
      <c r="KOU1258" s="24"/>
      <c r="KOV1258" s="24"/>
      <c r="KOW1258" s="24"/>
      <c r="KOX1258" s="24"/>
      <c r="KOY1258" s="24"/>
      <c r="KOZ1258" s="24"/>
      <c r="KPA1258" s="24"/>
      <c r="KPB1258" s="24"/>
      <c r="KPC1258" s="24"/>
      <c r="KPD1258" s="24"/>
      <c r="KPE1258" s="24"/>
      <c r="KPF1258" s="24"/>
      <c r="KPG1258" s="24"/>
      <c r="KPH1258" s="24"/>
      <c r="KPI1258" s="24"/>
      <c r="KPJ1258" s="24"/>
      <c r="KPK1258" s="24"/>
      <c r="KPL1258" s="24"/>
      <c r="KPM1258" s="24"/>
      <c r="KPN1258" s="24"/>
      <c r="KPO1258" s="24"/>
      <c r="KPP1258" s="24"/>
      <c r="KPQ1258" s="24"/>
      <c r="KPR1258" s="24"/>
      <c r="KPS1258" s="24"/>
      <c r="KPT1258" s="24"/>
      <c r="KPU1258" s="24"/>
      <c r="KPV1258" s="24"/>
      <c r="KPW1258" s="24"/>
      <c r="KPX1258" s="24"/>
      <c r="KPY1258" s="24"/>
      <c r="KPZ1258" s="24"/>
      <c r="KQA1258" s="24"/>
      <c r="KQB1258" s="24"/>
      <c r="KQC1258" s="24"/>
      <c r="KQD1258" s="24"/>
      <c r="KQE1258" s="24"/>
      <c r="KQF1258" s="24"/>
      <c r="KQG1258" s="24"/>
      <c r="KQH1258" s="24"/>
      <c r="KQI1258" s="24"/>
      <c r="KQJ1258" s="24"/>
      <c r="KQK1258" s="24"/>
      <c r="KQL1258" s="24"/>
      <c r="KQM1258" s="24"/>
      <c r="KQN1258" s="24"/>
      <c r="KQO1258" s="24"/>
      <c r="KQP1258" s="24"/>
      <c r="KQQ1258" s="24"/>
      <c r="KQR1258" s="24"/>
      <c r="KQS1258" s="24"/>
      <c r="KQT1258" s="24"/>
      <c r="KQU1258" s="24"/>
      <c r="KQV1258" s="24"/>
      <c r="KQW1258" s="24"/>
      <c r="KQX1258" s="24"/>
      <c r="KQY1258" s="24"/>
      <c r="KQZ1258" s="24"/>
      <c r="KRA1258" s="24"/>
      <c r="KRB1258" s="24"/>
      <c r="KRC1258" s="24"/>
      <c r="KRD1258" s="24"/>
      <c r="KRE1258" s="24"/>
      <c r="KRF1258" s="24"/>
      <c r="KRG1258" s="24"/>
      <c r="KRH1258" s="24"/>
      <c r="KRI1258" s="24"/>
      <c r="KRJ1258" s="24"/>
      <c r="KRK1258" s="24"/>
      <c r="KRL1258" s="24"/>
      <c r="KRM1258" s="24"/>
      <c r="KRN1258" s="24"/>
      <c r="KRO1258" s="24"/>
      <c r="KRP1258" s="24"/>
      <c r="KRQ1258" s="24"/>
      <c r="KRR1258" s="24"/>
      <c r="KRS1258" s="24"/>
      <c r="KRT1258" s="24"/>
      <c r="KRU1258" s="24"/>
      <c r="KRV1258" s="24"/>
      <c r="KRW1258" s="24"/>
      <c r="KRX1258" s="24"/>
      <c r="KRY1258" s="24"/>
      <c r="KRZ1258" s="24"/>
      <c r="KSA1258" s="24"/>
      <c r="KSB1258" s="24"/>
      <c r="KSC1258" s="24"/>
      <c r="KSD1258" s="24"/>
      <c r="KSE1258" s="24"/>
      <c r="KSF1258" s="24"/>
      <c r="KSG1258" s="24"/>
      <c r="KSH1258" s="24"/>
      <c r="KSI1258" s="24"/>
      <c r="KSJ1258" s="24"/>
      <c r="KSK1258" s="24"/>
      <c r="KSL1258" s="24"/>
      <c r="KSM1258" s="24"/>
      <c r="KSN1258" s="24"/>
      <c r="KSO1258" s="24"/>
      <c r="KSP1258" s="24"/>
      <c r="KSQ1258" s="24"/>
      <c r="KSR1258" s="24"/>
      <c r="KSS1258" s="24"/>
      <c r="KST1258" s="24"/>
      <c r="KSU1258" s="24"/>
      <c r="KSV1258" s="24"/>
      <c r="KSW1258" s="24"/>
      <c r="KSX1258" s="24"/>
      <c r="KSY1258" s="24"/>
      <c r="KSZ1258" s="24"/>
      <c r="KTA1258" s="24"/>
      <c r="KTB1258" s="24"/>
      <c r="KTC1258" s="24"/>
      <c r="KTD1258" s="24"/>
      <c r="KTE1258" s="24"/>
      <c r="KTF1258" s="24"/>
      <c r="KTG1258" s="24"/>
      <c r="KTH1258" s="24"/>
      <c r="KTI1258" s="24"/>
      <c r="KTJ1258" s="24"/>
      <c r="KTK1258" s="24"/>
      <c r="KTL1258" s="24"/>
      <c r="KTM1258" s="24"/>
      <c r="KTN1258" s="24"/>
      <c r="KTO1258" s="24"/>
      <c r="KTP1258" s="24"/>
      <c r="KTQ1258" s="24"/>
      <c r="KTR1258" s="24"/>
      <c r="KTS1258" s="24"/>
      <c r="KTT1258" s="24"/>
      <c r="KTU1258" s="24"/>
      <c r="KTV1258" s="24"/>
      <c r="KTW1258" s="24"/>
      <c r="KTX1258" s="24"/>
      <c r="KTY1258" s="24"/>
      <c r="KTZ1258" s="24"/>
      <c r="KUA1258" s="24"/>
      <c r="KUB1258" s="24"/>
      <c r="KUC1258" s="24"/>
      <c r="KUD1258" s="24"/>
      <c r="KUE1258" s="24"/>
      <c r="KUF1258" s="24"/>
      <c r="KUG1258" s="24"/>
      <c r="KUH1258" s="24"/>
      <c r="KUI1258" s="24"/>
      <c r="KUJ1258" s="24"/>
      <c r="KUK1258" s="24"/>
      <c r="KUL1258" s="24"/>
      <c r="KUM1258" s="24"/>
      <c r="KUN1258" s="24"/>
      <c r="KUO1258" s="24"/>
      <c r="KUP1258" s="24"/>
      <c r="KUQ1258" s="24"/>
      <c r="KUR1258" s="24"/>
      <c r="KUS1258" s="24"/>
      <c r="KUT1258" s="24"/>
      <c r="KUU1258" s="24"/>
      <c r="KUV1258" s="24"/>
      <c r="KUW1258" s="24"/>
      <c r="KUX1258" s="24"/>
      <c r="KUY1258" s="24"/>
      <c r="KUZ1258" s="24"/>
      <c r="KVA1258" s="24"/>
      <c r="KVB1258" s="24"/>
      <c r="KVC1258" s="24"/>
      <c r="KVD1258" s="24"/>
      <c r="KVE1258" s="24"/>
      <c r="KVF1258" s="24"/>
      <c r="KVG1258" s="24"/>
      <c r="KVH1258" s="24"/>
      <c r="KVI1258" s="24"/>
      <c r="KVJ1258" s="24"/>
      <c r="KVK1258" s="24"/>
      <c r="KVL1258" s="24"/>
      <c r="KVM1258" s="24"/>
      <c r="KVN1258" s="24"/>
      <c r="KVO1258" s="24"/>
      <c r="KVP1258" s="24"/>
      <c r="KVQ1258" s="24"/>
      <c r="KVR1258" s="24"/>
      <c r="KVS1258" s="24"/>
      <c r="KVT1258" s="24"/>
      <c r="KVU1258" s="24"/>
      <c r="KVV1258" s="24"/>
      <c r="KVW1258" s="24"/>
      <c r="KVX1258" s="24"/>
      <c r="KVY1258" s="24"/>
      <c r="KVZ1258" s="24"/>
      <c r="KWA1258" s="24"/>
      <c r="KWB1258" s="24"/>
      <c r="KWC1258" s="24"/>
      <c r="KWD1258" s="24"/>
      <c r="KWE1258" s="24"/>
      <c r="KWF1258" s="24"/>
      <c r="KWG1258" s="24"/>
      <c r="KWH1258" s="24"/>
      <c r="KWI1258" s="24"/>
      <c r="KWJ1258" s="24"/>
      <c r="KWK1258" s="24"/>
      <c r="KWL1258" s="24"/>
      <c r="KWM1258" s="24"/>
      <c r="KWN1258" s="24"/>
      <c r="KWO1258" s="24"/>
      <c r="KWP1258" s="24"/>
      <c r="KWQ1258" s="24"/>
      <c r="KWR1258" s="24"/>
      <c r="KWS1258" s="24"/>
      <c r="KWT1258" s="24"/>
      <c r="KWU1258" s="24"/>
      <c r="KWV1258" s="24"/>
      <c r="KWW1258" s="24"/>
      <c r="KWX1258" s="24"/>
      <c r="KWY1258" s="24"/>
      <c r="KWZ1258" s="24"/>
      <c r="KXA1258" s="24"/>
      <c r="KXB1258" s="24"/>
      <c r="KXC1258" s="24"/>
      <c r="KXD1258" s="24"/>
      <c r="KXE1258" s="24"/>
      <c r="KXF1258" s="24"/>
      <c r="KXG1258" s="24"/>
      <c r="KXH1258" s="24"/>
      <c r="KXI1258" s="24"/>
      <c r="KXJ1258" s="24"/>
      <c r="KXK1258" s="24"/>
      <c r="KXL1258" s="24"/>
      <c r="KXM1258" s="24"/>
      <c r="KXN1258" s="24"/>
      <c r="KXO1258" s="24"/>
      <c r="KXP1258" s="24"/>
      <c r="KXQ1258" s="24"/>
      <c r="KXR1258" s="24"/>
      <c r="KXS1258" s="24"/>
      <c r="KXT1258" s="24"/>
      <c r="KXU1258" s="24"/>
      <c r="KXV1258" s="24"/>
      <c r="KXW1258" s="24"/>
      <c r="KXX1258" s="24"/>
      <c r="KXY1258" s="24"/>
      <c r="KXZ1258" s="24"/>
      <c r="KYA1258" s="24"/>
      <c r="KYB1258" s="24"/>
      <c r="KYC1258" s="24"/>
      <c r="KYD1258" s="24"/>
      <c r="KYE1258" s="24"/>
      <c r="KYF1258" s="24"/>
      <c r="KYG1258" s="24"/>
      <c r="KYH1258" s="24"/>
      <c r="KYI1258" s="24"/>
      <c r="KYJ1258" s="24"/>
      <c r="KYK1258" s="24"/>
      <c r="KYL1258" s="24"/>
      <c r="KYM1258" s="24"/>
      <c r="KYN1258" s="24"/>
      <c r="KYO1258" s="24"/>
      <c r="KYP1258" s="24"/>
      <c r="KYQ1258" s="24"/>
      <c r="KYR1258" s="24"/>
      <c r="KYS1258" s="24"/>
      <c r="KYT1258" s="24"/>
      <c r="KYU1258" s="24"/>
      <c r="KYV1258" s="24"/>
      <c r="KYW1258" s="24"/>
      <c r="KYX1258" s="24"/>
      <c r="KYY1258" s="24"/>
      <c r="KYZ1258" s="24"/>
      <c r="KZA1258" s="24"/>
      <c r="KZB1258" s="24"/>
      <c r="KZC1258" s="24"/>
      <c r="KZD1258" s="24"/>
      <c r="KZE1258" s="24"/>
      <c r="KZF1258" s="24"/>
      <c r="KZG1258" s="24"/>
      <c r="KZH1258" s="24"/>
      <c r="KZI1258" s="24"/>
      <c r="KZJ1258" s="24"/>
      <c r="KZK1258" s="24"/>
      <c r="KZL1258" s="24"/>
      <c r="KZM1258" s="24"/>
      <c r="KZN1258" s="24"/>
      <c r="KZO1258" s="24"/>
      <c r="KZP1258" s="24"/>
      <c r="KZQ1258" s="24"/>
      <c r="KZR1258" s="24"/>
      <c r="KZS1258" s="24"/>
      <c r="KZT1258" s="24"/>
      <c r="KZU1258" s="24"/>
      <c r="KZV1258" s="24"/>
      <c r="KZW1258" s="24"/>
      <c r="KZX1258" s="24"/>
      <c r="KZY1258" s="24"/>
      <c r="KZZ1258" s="24"/>
      <c r="LAA1258" s="24"/>
      <c r="LAB1258" s="24"/>
      <c r="LAC1258" s="24"/>
      <c r="LAD1258" s="24"/>
      <c r="LAE1258" s="24"/>
      <c r="LAF1258" s="24"/>
      <c r="LAG1258" s="24"/>
      <c r="LAH1258" s="24"/>
      <c r="LAI1258" s="24"/>
      <c r="LAJ1258" s="24"/>
      <c r="LAK1258" s="24"/>
      <c r="LAL1258" s="24"/>
      <c r="LAM1258" s="24"/>
      <c r="LAN1258" s="24"/>
      <c r="LAO1258" s="24"/>
      <c r="LAP1258" s="24"/>
      <c r="LAQ1258" s="24"/>
      <c r="LAR1258" s="24"/>
      <c r="LAS1258" s="24"/>
      <c r="LAT1258" s="24"/>
      <c r="LAU1258" s="24"/>
      <c r="LAV1258" s="24"/>
      <c r="LAW1258" s="24"/>
      <c r="LAX1258" s="24"/>
      <c r="LAY1258" s="24"/>
      <c r="LAZ1258" s="24"/>
      <c r="LBA1258" s="24"/>
      <c r="LBB1258" s="24"/>
      <c r="LBC1258" s="24"/>
      <c r="LBD1258" s="24"/>
      <c r="LBE1258" s="24"/>
      <c r="LBF1258" s="24"/>
      <c r="LBG1258" s="24"/>
      <c r="LBH1258" s="24"/>
      <c r="LBI1258" s="24"/>
      <c r="LBJ1258" s="24"/>
      <c r="LBK1258" s="24"/>
      <c r="LBL1258" s="24"/>
      <c r="LBM1258" s="24"/>
      <c r="LBN1258" s="24"/>
      <c r="LBO1258" s="24"/>
      <c r="LBP1258" s="24"/>
      <c r="LBQ1258" s="24"/>
      <c r="LBR1258" s="24"/>
      <c r="LBS1258" s="24"/>
      <c r="LBT1258" s="24"/>
      <c r="LBU1258" s="24"/>
      <c r="LBV1258" s="24"/>
      <c r="LBW1258" s="24"/>
      <c r="LBX1258" s="24"/>
      <c r="LBY1258" s="24"/>
      <c r="LBZ1258" s="24"/>
      <c r="LCA1258" s="24"/>
      <c r="LCB1258" s="24"/>
      <c r="LCC1258" s="24"/>
      <c r="LCD1258" s="24"/>
      <c r="LCE1258" s="24"/>
      <c r="LCF1258" s="24"/>
      <c r="LCG1258" s="24"/>
      <c r="LCH1258" s="24"/>
      <c r="LCI1258" s="24"/>
      <c r="LCJ1258" s="24"/>
      <c r="LCK1258" s="24"/>
      <c r="LCL1258" s="24"/>
      <c r="LCM1258" s="24"/>
      <c r="LCN1258" s="24"/>
      <c r="LCO1258" s="24"/>
      <c r="LCP1258" s="24"/>
      <c r="LCQ1258" s="24"/>
      <c r="LCR1258" s="24"/>
      <c r="LCS1258" s="24"/>
      <c r="LCT1258" s="24"/>
      <c r="LCU1258" s="24"/>
      <c r="LCV1258" s="24"/>
      <c r="LCW1258" s="24"/>
      <c r="LCX1258" s="24"/>
      <c r="LCY1258" s="24"/>
      <c r="LCZ1258" s="24"/>
      <c r="LDA1258" s="24"/>
      <c r="LDB1258" s="24"/>
      <c r="LDC1258" s="24"/>
      <c r="LDD1258" s="24"/>
      <c r="LDE1258" s="24"/>
      <c r="LDF1258" s="24"/>
      <c r="LDG1258" s="24"/>
      <c r="LDH1258" s="24"/>
      <c r="LDI1258" s="24"/>
      <c r="LDJ1258" s="24"/>
      <c r="LDK1258" s="24"/>
      <c r="LDL1258" s="24"/>
      <c r="LDM1258" s="24"/>
      <c r="LDN1258" s="24"/>
      <c r="LDO1258" s="24"/>
      <c r="LDP1258" s="24"/>
      <c r="LDQ1258" s="24"/>
      <c r="LDR1258" s="24"/>
      <c r="LDS1258" s="24"/>
      <c r="LDT1258" s="24"/>
      <c r="LDU1258" s="24"/>
      <c r="LDV1258" s="24"/>
      <c r="LDW1258" s="24"/>
      <c r="LDX1258" s="24"/>
      <c r="LDY1258" s="24"/>
      <c r="LDZ1258" s="24"/>
      <c r="LEA1258" s="24"/>
      <c r="LEB1258" s="24"/>
      <c r="LEC1258" s="24"/>
      <c r="LED1258" s="24"/>
      <c r="LEE1258" s="24"/>
      <c r="LEF1258" s="24"/>
      <c r="LEG1258" s="24"/>
      <c r="LEH1258" s="24"/>
      <c r="LEI1258" s="24"/>
      <c r="LEJ1258" s="24"/>
      <c r="LEK1258" s="24"/>
      <c r="LEL1258" s="24"/>
      <c r="LEM1258" s="24"/>
      <c r="LEN1258" s="24"/>
      <c r="LEO1258" s="24"/>
      <c r="LEP1258" s="24"/>
      <c r="LEQ1258" s="24"/>
      <c r="LER1258" s="24"/>
      <c r="LES1258" s="24"/>
      <c r="LET1258" s="24"/>
      <c r="LEU1258" s="24"/>
      <c r="LEV1258" s="24"/>
      <c r="LEW1258" s="24"/>
      <c r="LEX1258" s="24"/>
      <c r="LEY1258" s="24"/>
      <c r="LEZ1258" s="24"/>
      <c r="LFA1258" s="24"/>
      <c r="LFB1258" s="24"/>
      <c r="LFC1258" s="24"/>
      <c r="LFD1258" s="24"/>
      <c r="LFE1258" s="24"/>
      <c r="LFF1258" s="24"/>
      <c r="LFG1258" s="24"/>
      <c r="LFH1258" s="24"/>
      <c r="LFI1258" s="24"/>
      <c r="LFJ1258" s="24"/>
      <c r="LFK1258" s="24"/>
      <c r="LFL1258" s="24"/>
      <c r="LFM1258" s="24"/>
      <c r="LFN1258" s="24"/>
      <c r="LFO1258" s="24"/>
      <c r="LFP1258" s="24"/>
      <c r="LFQ1258" s="24"/>
      <c r="LFR1258" s="24"/>
      <c r="LFS1258" s="24"/>
      <c r="LFT1258" s="24"/>
      <c r="LFU1258" s="24"/>
      <c r="LFV1258" s="24"/>
      <c r="LFW1258" s="24"/>
      <c r="LFX1258" s="24"/>
      <c r="LFY1258" s="24"/>
      <c r="LFZ1258" s="24"/>
      <c r="LGA1258" s="24"/>
      <c r="LGB1258" s="24"/>
      <c r="LGC1258" s="24"/>
      <c r="LGD1258" s="24"/>
      <c r="LGE1258" s="24"/>
      <c r="LGF1258" s="24"/>
      <c r="LGG1258" s="24"/>
      <c r="LGH1258" s="24"/>
      <c r="LGI1258" s="24"/>
      <c r="LGJ1258" s="24"/>
      <c r="LGK1258" s="24"/>
      <c r="LGL1258" s="24"/>
      <c r="LGM1258" s="24"/>
      <c r="LGN1258" s="24"/>
      <c r="LGO1258" s="24"/>
      <c r="LGP1258" s="24"/>
      <c r="LGQ1258" s="24"/>
      <c r="LGR1258" s="24"/>
      <c r="LGS1258" s="24"/>
      <c r="LGT1258" s="24"/>
      <c r="LGU1258" s="24"/>
      <c r="LGV1258" s="24"/>
      <c r="LGW1258" s="24"/>
      <c r="LGX1258" s="24"/>
      <c r="LGY1258" s="24"/>
      <c r="LGZ1258" s="24"/>
      <c r="LHA1258" s="24"/>
      <c r="LHB1258" s="24"/>
      <c r="LHC1258" s="24"/>
      <c r="LHD1258" s="24"/>
      <c r="LHE1258" s="24"/>
      <c r="LHF1258" s="24"/>
      <c r="LHG1258" s="24"/>
      <c r="LHH1258" s="24"/>
      <c r="LHI1258" s="24"/>
      <c r="LHJ1258" s="24"/>
      <c r="LHK1258" s="24"/>
      <c r="LHL1258" s="24"/>
      <c r="LHM1258" s="24"/>
      <c r="LHN1258" s="24"/>
      <c r="LHO1258" s="24"/>
      <c r="LHP1258" s="24"/>
      <c r="LHQ1258" s="24"/>
      <c r="LHR1258" s="24"/>
      <c r="LHS1258" s="24"/>
      <c r="LHT1258" s="24"/>
      <c r="LHU1258" s="24"/>
      <c r="LHV1258" s="24"/>
      <c r="LHW1258" s="24"/>
      <c r="LHX1258" s="24"/>
      <c r="LHY1258" s="24"/>
      <c r="LHZ1258" s="24"/>
      <c r="LIA1258" s="24"/>
      <c r="LIB1258" s="24"/>
      <c r="LIC1258" s="24"/>
      <c r="LID1258" s="24"/>
      <c r="LIE1258" s="24"/>
      <c r="LIF1258" s="24"/>
      <c r="LIG1258" s="24"/>
      <c r="LIH1258" s="24"/>
      <c r="LII1258" s="24"/>
      <c r="LIJ1258" s="24"/>
      <c r="LIK1258" s="24"/>
      <c r="LIL1258" s="24"/>
      <c r="LIM1258" s="24"/>
      <c r="LIN1258" s="24"/>
      <c r="LIO1258" s="24"/>
      <c r="LIP1258" s="24"/>
      <c r="LIQ1258" s="24"/>
      <c r="LIR1258" s="24"/>
      <c r="LIS1258" s="24"/>
      <c r="LIT1258" s="24"/>
      <c r="LIU1258" s="24"/>
      <c r="LIV1258" s="24"/>
      <c r="LIW1258" s="24"/>
      <c r="LIX1258" s="24"/>
      <c r="LIY1258" s="24"/>
      <c r="LIZ1258" s="24"/>
      <c r="LJA1258" s="24"/>
      <c r="LJB1258" s="24"/>
      <c r="LJC1258" s="24"/>
      <c r="LJD1258" s="24"/>
      <c r="LJE1258" s="24"/>
      <c r="LJF1258" s="24"/>
      <c r="LJG1258" s="24"/>
      <c r="LJH1258" s="24"/>
      <c r="LJI1258" s="24"/>
      <c r="LJJ1258" s="24"/>
      <c r="LJK1258" s="24"/>
      <c r="LJL1258" s="24"/>
      <c r="LJM1258" s="24"/>
      <c r="LJN1258" s="24"/>
      <c r="LJO1258" s="24"/>
      <c r="LJP1258" s="24"/>
      <c r="LJQ1258" s="24"/>
      <c r="LJR1258" s="24"/>
      <c r="LJS1258" s="24"/>
      <c r="LJT1258" s="24"/>
      <c r="LJU1258" s="24"/>
      <c r="LJV1258" s="24"/>
      <c r="LJW1258" s="24"/>
      <c r="LJX1258" s="24"/>
      <c r="LJY1258" s="24"/>
      <c r="LJZ1258" s="24"/>
      <c r="LKA1258" s="24"/>
      <c r="LKB1258" s="24"/>
      <c r="LKC1258" s="24"/>
      <c r="LKD1258" s="24"/>
      <c r="LKE1258" s="24"/>
      <c r="LKF1258" s="24"/>
      <c r="LKG1258" s="24"/>
      <c r="LKH1258" s="24"/>
      <c r="LKI1258" s="24"/>
      <c r="LKJ1258" s="24"/>
      <c r="LKK1258" s="24"/>
      <c r="LKL1258" s="24"/>
      <c r="LKM1258" s="24"/>
      <c r="LKN1258" s="24"/>
      <c r="LKO1258" s="24"/>
      <c r="LKP1258" s="24"/>
      <c r="LKQ1258" s="24"/>
      <c r="LKR1258" s="24"/>
      <c r="LKS1258" s="24"/>
      <c r="LKT1258" s="24"/>
      <c r="LKU1258" s="24"/>
      <c r="LKV1258" s="24"/>
      <c r="LKW1258" s="24"/>
      <c r="LKX1258" s="24"/>
      <c r="LKY1258" s="24"/>
      <c r="LKZ1258" s="24"/>
      <c r="LLA1258" s="24"/>
      <c r="LLB1258" s="24"/>
      <c r="LLC1258" s="24"/>
      <c r="LLD1258" s="24"/>
      <c r="LLE1258" s="24"/>
      <c r="LLF1258" s="24"/>
      <c r="LLG1258" s="24"/>
      <c r="LLH1258" s="24"/>
      <c r="LLI1258" s="24"/>
      <c r="LLJ1258" s="24"/>
      <c r="LLK1258" s="24"/>
      <c r="LLL1258" s="24"/>
      <c r="LLM1258" s="24"/>
      <c r="LLN1258" s="24"/>
      <c r="LLO1258" s="24"/>
      <c r="LLP1258" s="24"/>
      <c r="LLQ1258" s="24"/>
      <c r="LLR1258" s="24"/>
      <c r="LLS1258" s="24"/>
      <c r="LLT1258" s="24"/>
      <c r="LLU1258" s="24"/>
      <c r="LLV1258" s="24"/>
      <c r="LLW1258" s="24"/>
      <c r="LLX1258" s="24"/>
      <c r="LLY1258" s="24"/>
      <c r="LLZ1258" s="24"/>
      <c r="LMA1258" s="24"/>
      <c r="LMB1258" s="24"/>
      <c r="LMC1258" s="24"/>
      <c r="LMD1258" s="24"/>
      <c r="LME1258" s="24"/>
      <c r="LMF1258" s="24"/>
      <c r="LMG1258" s="24"/>
      <c r="LMH1258" s="24"/>
      <c r="LMI1258" s="24"/>
      <c r="LMJ1258" s="24"/>
      <c r="LMK1258" s="24"/>
      <c r="LML1258" s="24"/>
      <c r="LMM1258" s="24"/>
      <c r="LMN1258" s="24"/>
      <c r="LMO1258" s="24"/>
      <c r="LMP1258" s="24"/>
      <c r="LMQ1258" s="24"/>
      <c r="LMR1258" s="24"/>
      <c r="LMS1258" s="24"/>
      <c r="LMT1258" s="24"/>
      <c r="LMU1258" s="24"/>
      <c r="LMV1258" s="24"/>
      <c r="LMW1258" s="24"/>
      <c r="LMX1258" s="24"/>
      <c r="LMY1258" s="24"/>
      <c r="LMZ1258" s="24"/>
      <c r="LNA1258" s="24"/>
      <c r="LNB1258" s="24"/>
      <c r="LNC1258" s="24"/>
      <c r="LND1258" s="24"/>
      <c r="LNE1258" s="24"/>
      <c r="LNF1258" s="24"/>
      <c r="LNG1258" s="24"/>
      <c r="LNH1258" s="24"/>
      <c r="LNI1258" s="24"/>
      <c r="LNJ1258" s="24"/>
      <c r="LNK1258" s="24"/>
      <c r="LNL1258" s="24"/>
      <c r="LNM1258" s="24"/>
      <c r="LNN1258" s="24"/>
      <c r="LNO1258" s="24"/>
      <c r="LNP1258" s="24"/>
      <c r="LNQ1258" s="24"/>
      <c r="LNR1258" s="24"/>
      <c r="LNS1258" s="24"/>
      <c r="LNT1258" s="24"/>
      <c r="LNU1258" s="24"/>
      <c r="LNV1258" s="24"/>
      <c r="LNW1258" s="24"/>
      <c r="LNX1258" s="24"/>
      <c r="LNY1258" s="24"/>
      <c r="LNZ1258" s="24"/>
      <c r="LOA1258" s="24"/>
      <c r="LOB1258" s="24"/>
      <c r="LOC1258" s="24"/>
      <c r="LOD1258" s="24"/>
      <c r="LOE1258" s="24"/>
      <c r="LOF1258" s="24"/>
      <c r="LOG1258" s="24"/>
      <c r="LOH1258" s="24"/>
      <c r="LOI1258" s="24"/>
      <c r="LOJ1258" s="24"/>
      <c r="LOK1258" s="24"/>
      <c r="LOL1258" s="24"/>
      <c r="LOM1258" s="24"/>
      <c r="LON1258" s="24"/>
      <c r="LOO1258" s="24"/>
      <c r="LOP1258" s="24"/>
      <c r="LOQ1258" s="24"/>
      <c r="LOR1258" s="24"/>
      <c r="LOS1258" s="24"/>
      <c r="LOT1258" s="24"/>
      <c r="LOU1258" s="24"/>
      <c r="LOV1258" s="24"/>
      <c r="LOW1258" s="24"/>
      <c r="LOX1258" s="24"/>
      <c r="LOY1258" s="24"/>
      <c r="LOZ1258" s="24"/>
      <c r="LPA1258" s="24"/>
      <c r="LPB1258" s="24"/>
      <c r="LPC1258" s="24"/>
      <c r="LPD1258" s="24"/>
      <c r="LPE1258" s="24"/>
      <c r="LPF1258" s="24"/>
      <c r="LPG1258" s="24"/>
      <c r="LPH1258" s="24"/>
      <c r="LPI1258" s="24"/>
      <c r="LPJ1258" s="24"/>
      <c r="LPK1258" s="24"/>
      <c r="LPL1258" s="24"/>
      <c r="LPM1258" s="24"/>
      <c r="LPN1258" s="24"/>
      <c r="LPO1258" s="24"/>
      <c r="LPP1258" s="24"/>
      <c r="LPQ1258" s="24"/>
      <c r="LPR1258" s="24"/>
      <c r="LPS1258" s="24"/>
      <c r="LPT1258" s="24"/>
      <c r="LPU1258" s="24"/>
      <c r="LPV1258" s="24"/>
      <c r="LPW1258" s="24"/>
      <c r="LPX1258" s="24"/>
      <c r="LPY1258" s="24"/>
      <c r="LPZ1258" s="24"/>
      <c r="LQA1258" s="24"/>
      <c r="LQB1258" s="24"/>
      <c r="LQC1258" s="24"/>
      <c r="LQD1258" s="24"/>
      <c r="LQE1258" s="24"/>
      <c r="LQF1258" s="24"/>
      <c r="LQG1258" s="24"/>
      <c r="LQH1258" s="24"/>
      <c r="LQI1258" s="24"/>
      <c r="LQJ1258" s="24"/>
      <c r="LQK1258" s="24"/>
      <c r="LQL1258" s="24"/>
      <c r="LQM1258" s="24"/>
      <c r="LQN1258" s="24"/>
      <c r="LQO1258" s="24"/>
      <c r="LQP1258" s="24"/>
      <c r="LQQ1258" s="24"/>
      <c r="LQR1258" s="24"/>
      <c r="LQS1258" s="24"/>
      <c r="LQT1258" s="24"/>
      <c r="LQU1258" s="24"/>
      <c r="LQV1258" s="24"/>
      <c r="LQW1258" s="24"/>
      <c r="LQX1258" s="24"/>
      <c r="LQY1258" s="24"/>
      <c r="LQZ1258" s="24"/>
      <c r="LRA1258" s="24"/>
      <c r="LRB1258" s="24"/>
      <c r="LRC1258" s="24"/>
      <c r="LRD1258" s="24"/>
      <c r="LRE1258" s="24"/>
      <c r="LRF1258" s="24"/>
      <c r="LRG1258" s="24"/>
      <c r="LRH1258" s="24"/>
      <c r="LRI1258" s="24"/>
      <c r="LRJ1258" s="24"/>
      <c r="LRK1258" s="24"/>
      <c r="LRL1258" s="24"/>
      <c r="LRM1258" s="24"/>
      <c r="LRN1258" s="24"/>
      <c r="LRO1258" s="24"/>
      <c r="LRP1258" s="24"/>
      <c r="LRQ1258" s="24"/>
      <c r="LRR1258" s="24"/>
      <c r="LRS1258" s="24"/>
      <c r="LRT1258" s="24"/>
      <c r="LRU1258" s="24"/>
      <c r="LRV1258" s="24"/>
      <c r="LRW1258" s="24"/>
      <c r="LRX1258" s="24"/>
      <c r="LRY1258" s="24"/>
      <c r="LRZ1258" s="24"/>
      <c r="LSA1258" s="24"/>
      <c r="LSB1258" s="24"/>
      <c r="LSC1258" s="24"/>
      <c r="LSD1258" s="24"/>
      <c r="LSE1258" s="24"/>
      <c r="LSF1258" s="24"/>
      <c r="LSG1258" s="24"/>
      <c r="LSH1258" s="24"/>
      <c r="LSI1258" s="24"/>
      <c r="LSJ1258" s="24"/>
      <c r="LSK1258" s="24"/>
      <c r="LSL1258" s="24"/>
      <c r="LSM1258" s="24"/>
      <c r="LSN1258" s="24"/>
      <c r="LSO1258" s="24"/>
      <c r="LSP1258" s="24"/>
      <c r="LSQ1258" s="24"/>
      <c r="LSR1258" s="24"/>
      <c r="LSS1258" s="24"/>
      <c r="LST1258" s="24"/>
      <c r="LSU1258" s="24"/>
      <c r="LSV1258" s="24"/>
      <c r="LSW1258" s="24"/>
      <c r="LSX1258" s="24"/>
      <c r="LSY1258" s="24"/>
      <c r="LSZ1258" s="24"/>
      <c r="LTA1258" s="24"/>
      <c r="LTB1258" s="24"/>
      <c r="LTC1258" s="24"/>
      <c r="LTD1258" s="24"/>
      <c r="LTE1258" s="24"/>
      <c r="LTF1258" s="24"/>
      <c r="LTG1258" s="24"/>
      <c r="LTH1258" s="24"/>
      <c r="LTI1258" s="24"/>
      <c r="LTJ1258" s="24"/>
      <c r="LTK1258" s="24"/>
      <c r="LTL1258" s="24"/>
      <c r="LTM1258" s="24"/>
      <c r="LTN1258" s="24"/>
      <c r="LTO1258" s="24"/>
      <c r="LTP1258" s="24"/>
      <c r="LTQ1258" s="24"/>
      <c r="LTR1258" s="24"/>
      <c r="LTS1258" s="24"/>
      <c r="LTT1258" s="24"/>
      <c r="LTU1258" s="24"/>
      <c r="LTV1258" s="24"/>
      <c r="LTW1258" s="24"/>
      <c r="LTX1258" s="24"/>
      <c r="LTY1258" s="24"/>
      <c r="LTZ1258" s="24"/>
      <c r="LUA1258" s="24"/>
      <c r="LUB1258" s="24"/>
      <c r="LUC1258" s="24"/>
      <c r="LUD1258" s="24"/>
      <c r="LUE1258" s="24"/>
      <c r="LUF1258" s="24"/>
      <c r="LUG1258" s="24"/>
      <c r="LUH1258" s="24"/>
      <c r="LUI1258" s="24"/>
      <c r="LUJ1258" s="24"/>
      <c r="LUK1258" s="24"/>
      <c r="LUL1258" s="24"/>
      <c r="LUM1258" s="24"/>
      <c r="LUN1258" s="24"/>
      <c r="LUO1258" s="24"/>
      <c r="LUP1258" s="24"/>
      <c r="LUQ1258" s="24"/>
      <c r="LUR1258" s="24"/>
      <c r="LUS1258" s="24"/>
      <c r="LUT1258" s="24"/>
      <c r="LUU1258" s="24"/>
      <c r="LUV1258" s="24"/>
      <c r="LUW1258" s="24"/>
      <c r="LUX1258" s="24"/>
      <c r="LUY1258" s="24"/>
      <c r="LUZ1258" s="24"/>
      <c r="LVA1258" s="24"/>
      <c r="LVB1258" s="24"/>
      <c r="LVC1258" s="24"/>
      <c r="LVD1258" s="24"/>
      <c r="LVE1258" s="24"/>
      <c r="LVF1258" s="24"/>
      <c r="LVG1258" s="24"/>
      <c r="LVH1258" s="24"/>
      <c r="LVI1258" s="24"/>
      <c r="LVJ1258" s="24"/>
      <c r="LVK1258" s="24"/>
      <c r="LVL1258" s="24"/>
      <c r="LVM1258" s="24"/>
      <c r="LVN1258" s="24"/>
      <c r="LVO1258" s="24"/>
      <c r="LVP1258" s="24"/>
      <c r="LVQ1258" s="24"/>
      <c r="LVR1258" s="24"/>
      <c r="LVS1258" s="24"/>
      <c r="LVT1258" s="24"/>
      <c r="LVU1258" s="24"/>
      <c r="LVV1258" s="24"/>
      <c r="LVW1258" s="24"/>
      <c r="LVX1258" s="24"/>
      <c r="LVY1258" s="24"/>
      <c r="LVZ1258" s="24"/>
      <c r="LWA1258" s="24"/>
      <c r="LWB1258" s="24"/>
      <c r="LWC1258" s="24"/>
      <c r="LWD1258" s="24"/>
      <c r="LWE1258" s="24"/>
      <c r="LWF1258" s="24"/>
      <c r="LWG1258" s="24"/>
      <c r="LWH1258" s="24"/>
      <c r="LWI1258" s="24"/>
      <c r="LWJ1258" s="24"/>
      <c r="LWK1258" s="24"/>
      <c r="LWL1258" s="24"/>
      <c r="LWM1258" s="24"/>
      <c r="LWN1258" s="24"/>
      <c r="LWO1258" s="24"/>
      <c r="LWP1258" s="24"/>
      <c r="LWQ1258" s="24"/>
      <c r="LWR1258" s="24"/>
      <c r="LWS1258" s="24"/>
      <c r="LWT1258" s="24"/>
      <c r="LWU1258" s="24"/>
      <c r="LWV1258" s="24"/>
      <c r="LWW1258" s="24"/>
      <c r="LWX1258" s="24"/>
      <c r="LWY1258" s="24"/>
      <c r="LWZ1258" s="24"/>
      <c r="LXA1258" s="24"/>
      <c r="LXB1258" s="24"/>
      <c r="LXC1258" s="24"/>
      <c r="LXD1258" s="24"/>
      <c r="LXE1258" s="24"/>
      <c r="LXF1258" s="24"/>
      <c r="LXG1258" s="24"/>
      <c r="LXH1258" s="24"/>
      <c r="LXI1258" s="24"/>
      <c r="LXJ1258" s="24"/>
      <c r="LXK1258" s="24"/>
      <c r="LXL1258" s="24"/>
      <c r="LXM1258" s="24"/>
      <c r="LXN1258" s="24"/>
      <c r="LXO1258" s="24"/>
      <c r="LXP1258" s="24"/>
      <c r="LXQ1258" s="24"/>
      <c r="LXR1258" s="24"/>
      <c r="LXS1258" s="24"/>
      <c r="LXT1258" s="24"/>
      <c r="LXU1258" s="24"/>
      <c r="LXV1258" s="24"/>
      <c r="LXW1258" s="24"/>
      <c r="LXX1258" s="24"/>
      <c r="LXY1258" s="24"/>
      <c r="LXZ1258" s="24"/>
      <c r="LYA1258" s="24"/>
      <c r="LYB1258" s="24"/>
      <c r="LYC1258" s="24"/>
      <c r="LYD1258" s="24"/>
      <c r="LYE1258" s="24"/>
      <c r="LYF1258" s="24"/>
      <c r="LYG1258" s="24"/>
      <c r="LYH1258" s="24"/>
      <c r="LYI1258" s="24"/>
      <c r="LYJ1258" s="24"/>
      <c r="LYK1258" s="24"/>
      <c r="LYL1258" s="24"/>
      <c r="LYM1258" s="24"/>
      <c r="LYN1258" s="24"/>
      <c r="LYO1258" s="24"/>
      <c r="LYP1258" s="24"/>
      <c r="LYQ1258" s="24"/>
      <c r="LYR1258" s="24"/>
      <c r="LYS1258" s="24"/>
      <c r="LYT1258" s="24"/>
      <c r="LYU1258" s="24"/>
      <c r="LYV1258" s="24"/>
      <c r="LYW1258" s="24"/>
      <c r="LYX1258" s="24"/>
      <c r="LYY1258" s="24"/>
      <c r="LYZ1258" s="24"/>
      <c r="LZA1258" s="24"/>
      <c r="LZB1258" s="24"/>
      <c r="LZC1258" s="24"/>
      <c r="LZD1258" s="24"/>
      <c r="LZE1258" s="24"/>
      <c r="LZF1258" s="24"/>
      <c r="LZG1258" s="24"/>
      <c r="LZH1258" s="24"/>
      <c r="LZI1258" s="24"/>
      <c r="LZJ1258" s="24"/>
      <c r="LZK1258" s="24"/>
      <c r="LZL1258" s="24"/>
      <c r="LZM1258" s="24"/>
      <c r="LZN1258" s="24"/>
      <c r="LZO1258" s="24"/>
      <c r="LZP1258" s="24"/>
      <c r="LZQ1258" s="24"/>
      <c r="LZR1258" s="24"/>
      <c r="LZS1258" s="24"/>
      <c r="LZT1258" s="24"/>
      <c r="LZU1258" s="24"/>
      <c r="LZV1258" s="24"/>
      <c r="LZW1258" s="24"/>
      <c r="LZX1258" s="24"/>
      <c r="LZY1258" s="24"/>
      <c r="LZZ1258" s="24"/>
      <c r="MAA1258" s="24"/>
      <c r="MAB1258" s="24"/>
      <c r="MAC1258" s="24"/>
      <c r="MAD1258" s="24"/>
      <c r="MAE1258" s="24"/>
      <c r="MAF1258" s="24"/>
      <c r="MAG1258" s="24"/>
      <c r="MAH1258" s="24"/>
      <c r="MAI1258" s="24"/>
      <c r="MAJ1258" s="24"/>
      <c r="MAK1258" s="24"/>
      <c r="MAL1258" s="24"/>
      <c r="MAM1258" s="24"/>
      <c r="MAN1258" s="24"/>
      <c r="MAO1258" s="24"/>
      <c r="MAP1258" s="24"/>
      <c r="MAQ1258" s="24"/>
      <c r="MAR1258" s="24"/>
      <c r="MAS1258" s="24"/>
      <c r="MAT1258" s="24"/>
      <c r="MAU1258" s="24"/>
      <c r="MAV1258" s="24"/>
      <c r="MAW1258" s="24"/>
      <c r="MAX1258" s="24"/>
      <c r="MAY1258" s="24"/>
      <c r="MAZ1258" s="24"/>
      <c r="MBA1258" s="24"/>
      <c r="MBB1258" s="24"/>
      <c r="MBC1258" s="24"/>
      <c r="MBD1258" s="24"/>
      <c r="MBE1258" s="24"/>
      <c r="MBF1258" s="24"/>
      <c r="MBG1258" s="24"/>
      <c r="MBH1258" s="24"/>
      <c r="MBI1258" s="24"/>
      <c r="MBJ1258" s="24"/>
      <c r="MBK1258" s="24"/>
      <c r="MBL1258" s="24"/>
      <c r="MBM1258" s="24"/>
      <c r="MBN1258" s="24"/>
      <c r="MBO1258" s="24"/>
      <c r="MBP1258" s="24"/>
      <c r="MBQ1258" s="24"/>
      <c r="MBR1258" s="24"/>
      <c r="MBS1258" s="24"/>
      <c r="MBT1258" s="24"/>
      <c r="MBU1258" s="24"/>
      <c r="MBV1258" s="24"/>
      <c r="MBW1258" s="24"/>
      <c r="MBX1258" s="24"/>
      <c r="MBY1258" s="24"/>
      <c r="MBZ1258" s="24"/>
      <c r="MCA1258" s="24"/>
      <c r="MCB1258" s="24"/>
      <c r="MCC1258" s="24"/>
      <c r="MCD1258" s="24"/>
      <c r="MCE1258" s="24"/>
      <c r="MCF1258" s="24"/>
      <c r="MCG1258" s="24"/>
      <c r="MCH1258" s="24"/>
      <c r="MCI1258" s="24"/>
      <c r="MCJ1258" s="24"/>
      <c r="MCK1258" s="24"/>
      <c r="MCL1258" s="24"/>
      <c r="MCM1258" s="24"/>
      <c r="MCN1258" s="24"/>
      <c r="MCO1258" s="24"/>
      <c r="MCP1258" s="24"/>
      <c r="MCQ1258" s="24"/>
      <c r="MCR1258" s="24"/>
      <c r="MCS1258" s="24"/>
      <c r="MCT1258" s="24"/>
      <c r="MCU1258" s="24"/>
      <c r="MCV1258" s="24"/>
      <c r="MCW1258" s="24"/>
      <c r="MCX1258" s="24"/>
      <c r="MCY1258" s="24"/>
      <c r="MCZ1258" s="24"/>
      <c r="MDA1258" s="24"/>
      <c r="MDB1258" s="24"/>
      <c r="MDC1258" s="24"/>
      <c r="MDD1258" s="24"/>
      <c r="MDE1258" s="24"/>
      <c r="MDF1258" s="24"/>
      <c r="MDG1258" s="24"/>
      <c r="MDH1258" s="24"/>
      <c r="MDI1258" s="24"/>
      <c r="MDJ1258" s="24"/>
      <c r="MDK1258" s="24"/>
      <c r="MDL1258" s="24"/>
      <c r="MDM1258" s="24"/>
      <c r="MDN1258" s="24"/>
      <c r="MDO1258" s="24"/>
      <c r="MDP1258" s="24"/>
      <c r="MDQ1258" s="24"/>
      <c r="MDR1258" s="24"/>
      <c r="MDS1258" s="24"/>
      <c r="MDT1258" s="24"/>
      <c r="MDU1258" s="24"/>
      <c r="MDV1258" s="24"/>
      <c r="MDW1258" s="24"/>
      <c r="MDX1258" s="24"/>
      <c r="MDY1258" s="24"/>
      <c r="MDZ1258" s="24"/>
      <c r="MEA1258" s="24"/>
      <c r="MEB1258" s="24"/>
      <c r="MEC1258" s="24"/>
      <c r="MED1258" s="24"/>
      <c r="MEE1258" s="24"/>
      <c r="MEF1258" s="24"/>
      <c r="MEG1258" s="24"/>
      <c r="MEH1258" s="24"/>
      <c r="MEI1258" s="24"/>
      <c r="MEJ1258" s="24"/>
      <c r="MEK1258" s="24"/>
      <c r="MEL1258" s="24"/>
      <c r="MEM1258" s="24"/>
      <c r="MEN1258" s="24"/>
      <c r="MEO1258" s="24"/>
      <c r="MEP1258" s="24"/>
      <c r="MEQ1258" s="24"/>
      <c r="MER1258" s="24"/>
      <c r="MES1258" s="24"/>
      <c r="MET1258" s="24"/>
      <c r="MEU1258" s="24"/>
      <c r="MEV1258" s="24"/>
      <c r="MEW1258" s="24"/>
      <c r="MEX1258" s="24"/>
      <c r="MEY1258" s="24"/>
      <c r="MEZ1258" s="24"/>
      <c r="MFA1258" s="24"/>
      <c r="MFB1258" s="24"/>
      <c r="MFC1258" s="24"/>
      <c r="MFD1258" s="24"/>
      <c r="MFE1258" s="24"/>
      <c r="MFF1258" s="24"/>
      <c r="MFG1258" s="24"/>
      <c r="MFH1258" s="24"/>
      <c r="MFI1258" s="24"/>
      <c r="MFJ1258" s="24"/>
      <c r="MFK1258" s="24"/>
      <c r="MFL1258" s="24"/>
      <c r="MFM1258" s="24"/>
      <c r="MFN1258" s="24"/>
      <c r="MFO1258" s="24"/>
      <c r="MFP1258" s="24"/>
      <c r="MFQ1258" s="24"/>
      <c r="MFR1258" s="24"/>
      <c r="MFS1258" s="24"/>
      <c r="MFT1258" s="24"/>
      <c r="MFU1258" s="24"/>
      <c r="MFV1258" s="24"/>
      <c r="MFW1258" s="24"/>
      <c r="MFX1258" s="24"/>
      <c r="MFY1258" s="24"/>
      <c r="MFZ1258" s="24"/>
      <c r="MGA1258" s="24"/>
      <c r="MGB1258" s="24"/>
      <c r="MGC1258" s="24"/>
      <c r="MGD1258" s="24"/>
      <c r="MGE1258" s="24"/>
      <c r="MGF1258" s="24"/>
      <c r="MGG1258" s="24"/>
      <c r="MGH1258" s="24"/>
      <c r="MGI1258" s="24"/>
      <c r="MGJ1258" s="24"/>
      <c r="MGK1258" s="24"/>
      <c r="MGL1258" s="24"/>
      <c r="MGM1258" s="24"/>
      <c r="MGN1258" s="24"/>
      <c r="MGO1258" s="24"/>
      <c r="MGP1258" s="24"/>
      <c r="MGQ1258" s="24"/>
      <c r="MGR1258" s="24"/>
      <c r="MGS1258" s="24"/>
      <c r="MGT1258" s="24"/>
      <c r="MGU1258" s="24"/>
      <c r="MGV1258" s="24"/>
      <c r="MGW1258" s="24"/>
      <c r="MGX1258" s="24"/>
      <c r="MGY1258" s="24"/>
      <c r="MGZ1258" s="24"/>
      <c r="MHA1258" s="24"/>
      <c r="MHB1258" s="24"/>
      <c r="MHC1258" s="24"/>
      <c r="MHD1258" s="24"/>
      <c r="MHE1258" s="24"/>
      <c r="MHF1258" s="24"/>
      <c r="MHG1258" s="24"/>
      <c r="MHH1258" s="24"/>
      <c r="MHI1258" s="24"/>
      <c r="MHJ1258" s="24"/>
      <c r="MHK1258" s="24"/>
      <c r="MHL1258" s="24"/>
      <c r="MHM1258" s="24"/>
      <c r="MHN1258" s="24"/>
      <c r="MHO1258" s="24"/>
      <c r="MHP1258" s="24"/>
      <c r="MHQ1258" s="24"/>
      <c r="MHR1258" s="24"/>
      <c r="MHS1258" s="24"/>
      <c r="MHT1258" s="24"/>
      <c r="MHU1258" s="24"/>
      <c r="MHV1258" s="24"/>
      <c r="MHW1258" s="24"/>
      <c r="MHX1258" s="24"/>
      <c r="MHY1258" s="24"/>
      <c r="MHZ1258" s="24"/>
      <c r="MIA1258" s="24"/>
      <c r="MIB1258" s="24"/>
      <c r="MIC1258" s="24"/>
      <c r="MID1258" s="24"/>
      <c r="MIE1258" s="24"/>
      <c r="MIF1258" s="24"/>
      <c r="MIG1258" s="24"/>
      <c r="MIH1258" s="24"/>
      <c r="MII1258" s="24"/>
      <c r="MIJ1258" s="24"/>
      <c r="MIK1258" s="24"/>
      <c r="MIL1258" s="24"/>
      <c r="MIM1258" s="24"/>
      <c r="MIN1258" s="24"/>
      <c r="MIO1258" s="24"/>
      <c r="MIP1258" s="24"/>
      <c r="MIQ1258" s="24"/>
      <c r="MIR1258" s="24"/>
      <c r="MIS1258" s="24"/>
      <c r="MIT1258" s="24"/>
      <c r="MIU1258" s="24"/>
      <c r="MIV1258" s="24"/>
      <c r="MIW1258" s="24"/>
      <c r="MIX1258" s="24"/>
      <c r="MIY1258" s="24"/>
      <c r="MIZ1258" s="24"/>
      <c r="MJA1258" s="24"/>
      <c r="MJB1258" s="24"/>
      <c r="MJC1258" s="24"/>
      <c r="MJD1258" s="24"/>
      <c r="MJE1258" s="24"/>
      <c r="MJF1258" s="24"/>
      <c r="MJG1258" s="24"/>
      <c r="MJH1258" s="24"/>
      <c r="MJI1258" s="24"/>
      <c r="MJJ1258" s="24"/>
      <c r="MJK1258" s="24"/>
      <c r="MJL1258" s="24"/>
      <c r="MJM1258" s="24"/>
      <c r="MJN1258" s="24"/>
      <c r="MJO1258" s="24"/>
      <c r="MJP1258" s="24"/>
      <c r="MJQ1258" s="24"/>
      <c r="MJR1258" s="24"/>
      <c r="MJS1258" s="24"/>
      <c r="MJT1258" s="24"/>
      <c r="MJU1258" s="24"/>
      <c r="MJV1258" s="24"/>
      <c r="MJW1258" s="24"/>
      <c r="MJX1258" s="24"/>
      <c r="MJY1258" s="24"/>
      <c r="MJZ1258" s="24"/>
      <c r="MKA1258" s="24"/>
      <c r="MKB1258" s="24"/>
      <c r="MKC1258" s="24"/>
      <c r="MKD1258" s="24"/>
      <c r="MKE1258" s="24"/>
      <c r="MKF1258" s="24"/>
      <c r="MKG1258" s="24"/>
      <c r="MKH1258" s="24"/>
      <c r="MKI1258" s="24"/>
      <c r="MKJ1258" s="24"/>
      <c r="MKK1258" s="24"/>
      <c r="MKL1258" s="24"/>
      <c r="MKM1258" s="24"/>
      <c r="MKN1258" s="24"/>
      <c r="MKO1258" s="24"/>
      <c r="MKP1258" s="24"/>
      <c r="MKQ1258" s="24"/>
      <c r="MKR1258" s="24"/>
      <c r="MKS1258" s="24"/>
      <c r="MKT1258" s="24"/>
      <c r="MKU1258" s="24"/>
      <c r="MKV1258" s="24"/>
      <c r="MKW1258" s="24"/>
      <c r="MKX1258" s="24"/>
      <c r="MKY1258" s="24"/>
      <c r="MKZ1258" s="24"/>
      <c r="MLA1258" s="24"/>
      <c r="MLB1258" s="24"/>
      <c r="MLC1258" s="24"/>
      <c r="MLD1258" s="24"/>
      <c r="MLE1258" s="24"/>
      <c r="MLF1258" s="24"/>
      <c r="MLG1258" s="24"/>
      <c r="MLH1258" s="24"/>
      <c r="MLI1258" s="24"/>
      <c r="MLJ1258" s="24"/>
      <c r="MLK1258" s="24"/>
      <c r="MLL1258" s="24"/>
      <c r="MLM1258" s="24"/>
      <c r="MLN1258" s="24"/>
      <c r="MLO1258" s="24"/>
      <c r="MLP1258" s="24"/>
      <c r="MLQ1258" s="24"/>
      <c r="MLR1258" s="24"/>
      <c r="MLS1258" s="24"/>
      <c r="MLT1258" s="24"/>
      <c r="MLU1258" s="24"/>
      <c r="MLV1258" s="24"/>
      <c r="MLW1258" s="24"/>
      <c r="MLX1258" s="24"/>
      <c r="MLY1258" s="24"/>
      <c r="MLZ1258" s="24"/>
      <c r="MMA1258" s="24"/>
      <c r="MMB1258" s="24"/>
      <c r="MMC1258" s="24"/>
      <c r="MMD1258" s="24"/>
      <c r="MME1258" s="24"/>
      <c r="MMF1258" s="24"/>
      <c r="MMG1258" s="24"/>
      <c r="MMH1258" s="24"/>
      <c r="MMI1258" s="24"/>
      <c r="MMJ1258" s="24"/>
      <c r="MMK1258" s="24"/>
      <c r="MML1258" s="24"/>
      <c r="MMM1258" s="24"/>
      <c r="MMN1258" s="24"/>
      <c r="MMO1258" s="24"/>
      <c r="MMP1258" s="24"/>
      <c r="MMQ1258" s="24"/>
      <c r="MMR1258" s="24"/>
      <c r="MMS1258" s="24"/>
      <c r="MMT1258" s="24"/>
      <c r="MMU1258" s="24"/>
      <c r="MMV1258" s="24"/>
      <c r="MMW1258" s="24"/>
      <c r="MMX1258" s="24"/>
      <c r="MMY1258" s="24"/>
      <c r="MMZ1258" s="24"/>
      <c r="MNA1258" s="24"/>
      <c r="MNB1258" s="24"/>
      <c r="MNC1258" s="24"/>
      <c r="MND1258" s="24"/>
      <c r="MNE1258" s="24"/>
      <c r="MNF1258" s="24"/>
      <c r="MNG1258" s="24"/>
      <c r="MNH1258" s="24"/>
      <c r="MNI1258" s="24"/>
      <c r="MNJ1258" s="24"/>
      <c r="MNK1258" s="24"/>
      <c r="MNL1258" s="24"/>
      <c r="MNM1258" s="24"/>
      <c r="MNN1258" s="24"/>
      <c r="MNO1258" s="24"/>
      <c r="MNP1258" s="24"/>
      <c r="MNQ1258" s="24"/>
      <c r="MNR1258" s="24"/>
      <c r="MNS1258" s="24"/>
      <c r="MNT1258" s="24"/>
      <c r="MNU1258" s="24"/>
      <c r="MNV1258" s="24"/>
      <c r="MNW1258" s="24"/>
      <c r="MNX1258" s="24"/>
      <c r="MNY1258" s="24"/>
      <c r="MNZ1258" s="24"/>
      <c r="MOA1258" s="24"/>
      <c r="MOB1258" s="24"/>
      <c r="MOC1258" s="24"/>
      <c r="MOD1258" s="24"/>
      <c r="MOE1258" s="24"/>
      <c r="MOF1258" s="24"/>
      <c r="MOG1258" s="24"/>
      <c r="MOH1258" s="24"/>
      <c r="MOI1258" s="24"/>
      <c r="MOJ1258" s="24"/>
      <c r="MOK1258" s="24"/>
      <c r="MOL1258" s="24"/>
      <c r="MOM1258" s="24"/>
      <c r="MON1258" s="24"/>
      <c r="MOO1258" s="24"/>
      <c r="MOP1258" s="24"/>
      <c r="MOQ1258" s="24"/>
      <c r="MOR1258" s="24"/>
      <c r="MOS1258" s="24"/>
      <c r="MOT1258" s="24"/>
      <c r="MOU1258" s="24"/>
      <c r="MOV1258" s="24"/>
      <c r="MOW1258" s="24"/>
      <c r="MOX1258" s="24"/>
      <c r="MOY1258" s="24"/>
      <c r="MOZ1258" s="24"/>
      <c r="MPA1258" s="24"/>
      <c r="MPB1258" s="24"/>
      <c r="MPC1258" s="24"/>
      <c r="MPD1258" s="24"/>
      <c r="MPE1258" s="24"/>
      <c r="MPF1258" s="24"/>
      <c r="MPG1258" s="24"/>
      <c r="MPH1258" s="24"/>
      <c r="MPI1258" s="24"/>
      <c r="MPJ1258" s="24"/>
      <c r="MPK1258" s="24"/>
      <c r="MPL1258" s="24"/>
      <c r="MPM1258" s="24"/>
      <c r="MPN1258" s="24"/>
      <c r="MPO1258" s="24"/>
      <c r="MPP1258" s="24"/>
      <c r="MPQ1258" s="24"/>
      <c r="MPR1258" s="24"/>
      <c r="MPS1258" s="24"/>
      <c r="MPT1258" s="24"/>
      <c r="MPU1258" s="24"/>
      <c r="MPV1258" s="24"/>
      <c r="MPW1258" s="24"/>
      <c r="MPX1258" s="24"/>
      <c r="MPY1258" s="24"/>
      <c r="MPZ1258" s="24"/>
      <c r="MQA1258" s="24"/>
      <c r="MQB1258" s="24"/>
      <c r="MQC1258" s="24"/>
      <c r="MQD1258" s="24"/>
      <c r="MQE1258" s="24"/>
      <c r="MQF1258" s="24"/>
      <c r="MQG1258" s="24"/>
      <c r="MQH1258" s="24"/>
      <c r="MQI1258" s="24"/>
      <c r="MQJ1258" s="24"/>
      <c r="MQK1258" s="24"/>
      <c r="MQL1258" s="24"/>
      <c r="MQM1258" s="24"/>
      <c r="MQN1258" s="24"/>
      <c r="MQO1258" s="24"/>
      <c r="MQP1258" s="24"/>
      <c r="MQQ1258" s="24"/>
      <c r="MQR1258" s="24"/>
      <c r="MQS1258" s="24"/>
      <c r="MQT1258" s="24"/>
      <c r="MQU1258" s="24"/>
      <c r="MQV1258" s="24"/>
      <c r="MQW1258" s="24"/>
      <c r="MQX1258" s="24"/>
      <c r="MQY1258" s="24"/>
      <c r="MQZ1258" s="24"/>
      <c r="MRA1258" s="24"/>
      <c r="MRB1258" s="24"/>
      <c r="MRC1258" s="24"/>
      <c r="MRD1258" s="24"/>
      <c r="MRE1258" s="24"/>
      <c r="MRF1258" s="24"/>
      <c r="MRG1258" s="24"/>
      <c r="MRH1258" s="24"/>
      <c r="MRI1258" s="24"/>
      <c r="MRJ1258" s="24"/>
      <c r="MRK1258" s="24"/>
      <c r="MRL1258" s="24"/>
      <c r="MRM1258" s="24"/>
      <c r="MRN1258" s="24"/>
      <c r="MRO1258" s="24"/>
      <c r="MRP1258" s="24"/>
      <c r="MRQ1258" s="24"/>
      <c r="MRR1258" s="24"/>
      <c r="MRS1258" s="24"/>
      <c r="MRT1258" s="24"/>
      <c r="MRU1258" s="24"/>
      <c r="MRV1258" s="24"/>
      <c r="MRW1258" s="24"/>
      <c r="MRX1258" s="24"/>
      <c r="MRY1258" s="24"/>
      <c r="MRZ1258" s="24"/>
      <c r="MSA1258" s="24"/>
      <c r="MSB1258" s="24"/>
      <c r="MSC1258" s="24"/>
      <c r="MSD1258" s="24"/>
      <c r="MSE1258" s="24"/>
      <c r="MSF1258" s="24"/>
      <c r="MSG1258" s="24"/>
      <c r="MSH1258" s="24"/>
      <c r="MSI1258" s="24"/>
      <c r="MSJ1258" s="24"/>
      <c r="MSK1258" s="24"/>
      <c r="MSL1258" s="24"/>
      <c r="MSM1258" s="24"/>
      <c r="MSN1258" s="24"/>
      <c r="MSO1258" s="24"/>
      <c r="MSP1258" s="24"/>
      <c r="MSQ1258" s="24"/>
      <c r="MSR1258" s="24"/>
      <c r="MSS1258" s="24"/>
      <c r="MST1258" s="24"/>
      <c r="MSU1258" s="24"/>
      <c r="MSV1258" s="24"/>
      <c r="MSW1258" s="24"/>
      <c r="MSX1258" s="24"/>
      <c r="MSY1258" s="24"/>
      <c r="MSZ1258" s="24"/>
      <c r="MTA1258" s="24"/>
      <c r="MTB1258" s="24"/>
      <c r="MTC1258" s="24"/>
      <c r="MTD1258" s="24"/>
      <c r="MTE1258" s="24"/>
      <c r="MTF1258" s="24"/>
      <c r="MTG1258" s="24"/>
      <c r="MTH1258" s="24"/>
      <c r="MTI1258" s="24"/>
      <c r="MTJ1258" s="24"/>
      <c r="MTK1258" s="24"/>
      <c r="MTL1258" s="24"/>
      <c r="MTM1258" s="24"/>
      <c r="MTN1258" s="24"/>
      <c r="MTO1258" s="24"/>
      <c r="MTP1258" s="24"/>
      <c r="MTQ1258" s="24"/>
      <c r="MTR1258" s="24"/>
      <c r="MTS1258" s="24"/>
      <c r="MTT1258" s="24"/>
      <c r="MTU1258" s="24"/>
      <c r="MTV1258" s="24"/>
      <c r="MTW1258" s="24"/>
      <c r="MTX1258" s="24"/>
      <c r="MTY1258" s="24"/>
      <c r="MTZ1258" s="24"/>
      <c r="MUA1258" s="24"/>
      <c r="MUB1258" s="24"/>
      <c r="MUC1258" s="24"/>
      <c r="MUD1258" s="24"/>
      <c r="MUE1258" s="24"/>
      <c r="MUF1258" s="24"/>
      <c r="MUG1258" s="24"/>
      <c r="MUH1258" s="24"/>
      <c r="MUI1258" s="24"/>
      <c r="MUJ1258" s="24"/>
      <c r="MUK1258" s="24"/>
      <c r="MUL1258" s="24"/>
      <c r="MUM1258" s="24"/>
      <c r="MUN1258" s="24"/>
      <c r="MUO1258" s="24"/>
      <c r="MUP1258" s="24"/>
      <c r="MUQ1258" s="24"/>
      <c r="MUR1258" s="24"/>
      <c r="MUS1258" s="24"/>
      <c r="MUT1258" s="24"/>
      <c r="MUU1258" s="24"/>
      <c r="MUV1258" s="24"/>
      <c r="MUW1258" s="24"/>
      <c r="MUX1258" s="24"/>
      <c r="MUY1258" s="24"/>
      <c r="MUZ1258" s="24"/>
      <c r="MVA1258" s="24"/>
      <c r="MVB1258" s="24"/>
      <c r="MVC1258" s="24"/>
      <c r="MVD1258" s="24"/>
      <c r="MVE1258" s="24"/>
      <c r="MVF1258" s="24"/>
      <c r="MVG1258" s="24"/>
      <c r="MVH1258" s="24"/>
      <c r="MVI1258" s="24"/>
      <c r="MVJ1258" s="24"/>
      <c r="MVK1258" s="24"/>
      <c r="MVL1258" s="24"/>
      <c r="MVM1258" s="24"/>
      <c r="MVN1258" s="24"/>
      <c r="MVO1258" s="24"/>
      <c r="MVP1258" s="24"/>
      <c r="MVQ1258" s="24"/>
      <c r="MVR1258" s="24"/>
      <c r="MVS1258" s="24"/>
      <c r="MVT1258" s="24"/>
      <c r="MVU1258" s="24"/>
      <c r="MVV1258" s="24"/>
      <c r="MVW1258" s="24"/>
      <c r="MVX1258" s="24"/>
      <c r="MVY1258" s="24"/>
      <c r="MVZ1258" s="24"/>
      <c r="MWA1258" s="24"/>
      <c r="MWB1258" s="24"/>
      <c r="MWC1258" s="24"/>
      <c r="MWD1258" s="24"/>
      <c r="MWE1258" s="24"/>
      <c r="MWF1258" s="24"/>
      <c r="MWG1258" s="24"/>
      <c r="MWH1258" s="24"/>
      <c r="MWI1258" s="24"/>
      <c r="MWJ1258" s="24"/>
      <c r="MWK1258" s="24"/>
      <c r="MWL1258" s="24"/>
      <c r="MWM1258" s="24"/>
      <c r="MWN1258" s="24"/>
      <c r="MWO1258" s="24"/>
      <c r="MWP1258" s="24"/>
      <c r="MWQ1258" s="24"/>
      <c r="MWR1258" s="24"/>
      <c r="MWS1258" s="24"/>
      <c r="MWT1258" s="24"/>
      <c r="MWU1258" s="24"/>
      <c r="MWV1258" s="24"/>
      <c r="MWW1258" s="24"/>
      <c r="MWX1258" s="24"/>
      <c r="MWY1258" s="24"/>
      <c r="MWZ1258" s="24"/>
      <c r="MXA1258" s="24"/>
      <c r="MXB1258" s="24"/>
      <c r="MXC1258" s="24"/>
      <c r="MXD1258" s="24"/>
      <c r="MXE1258" s="24"/>
      <c r="MXF1258" s="24"/>
      <c r="MXG1258" s="24"/>
      <c r="MXH1258" s="24"/>
      <c r="MXI1258" s="24"/>
      <c r="MXJ1258" s="24"/>
      <c r="MXK1258" s="24"/>
      <c r="MXL1258" s="24"/>
      <c r="MXM1258" s="24"/>
      <c r="MXN1258" s="24"/>
      <c r="MXO1258" s="24"/>
      <c r="MXP1258" s="24"/>
      <c r="MXQ1258" s="24"/>
      <c r="MXR1258" s="24"/>
      <c r="MXS1258" s="24"/>
      <c r="MXT1258" s="24"/>
      <c r="MXU1258" s="24"/>
      <c r="MXV1258" s="24"/>
      <c r="MXW1258" s="24"/>
      <c r="MXX1258" s="24"/>
      <c r="MXY1258" s="24"/>
      <c r="MXZ1258" s="24"/>
      <c r="MYA1258" s="24"/>
      <c r="MYB1258" s="24"/>
      <c r="MYC1258" s="24"/>
      <c r="MYD1258" s="24"/>
      <c r="MYE1258" s="24"/>
      <c r="MYF1258" s="24"/>
      <c r="MYG1258" s="24"/>
      <c r="MYH1258" s="24"/>
      <c r="MYI1258" s="24"/>
      <c r="MYJ1258" s="24"/>
      <c r="MYK1258" s="24"/>
      <c r="MYL1258" s="24"/>
      <c r="MYM1258" s="24"/>
      <c r="MYN1258" s="24"/>
      <c r="MYO1258" s="24"/>
      <c r="MYP1258" s="24"/>
      <c r="MYQ1258" s="24"/>
      <c r="MYR1258" s="24"/>
      <c r="MYS1258" s="24"/>
      <c r="MYT1258" s="24"/>
      <c r="MYU1258" s="24"/>
      <c r="MYV1258" s="24"/>
      <c r="MYW1258" s="24"/>
      <c r="MYX1258" s="24"/>
      <c r="MYY1258" s="24"/>
      <c r="MYZ1258" s="24"/>
      <c r="MZA1258" s="24"/>
      <c r="MZB1258" s="24"/>
      <c r="MZC1258" s="24"/>
      <c r="MZD1258" s="24"/>
      <c r="MZE1258" s="24"/>
      <c r="MZF1258" s="24"/>
      <c r="MZG1258" s="24"/>
      <c r="MZH1258" s="24"/>
      <c r="MZI1258" s="24"/>
      <c r="MZJ1258" s="24"/>
      <c r="MZK1258" s="24"/>
      <c r="MZL1258" s="24"/>
      <c r="MZM1258" s="24"/>
      <c r="MZN1258" s="24"/>
      <c r="MZO1258" s="24"/>
      <c r="MZP1258" s="24"/>
      <c r="MZQ1258" s="24"/>
      <c r="MZR1258" s="24"/>
      <c r="MZS1258" s="24"/>
      <c r="MZT1258" s="24"/>
      <c r="MZU1258" s="24"/>
      <c r="MZV1258" s="24"/>
      <c r="MZW1258" s="24"/>
      <c r="MZX1258" s="24"/>
      <c r="MZY1258" s="24"/>
      <c r="MZZ1258" s="24"/>
      <c r="NAA1258" s="24"/>
      <c r="NAB1258" s="24"/>
      <c r="NAC1258" s="24"/>
      <c r="NAD1258" s="24"/>
      <c r="NAE1258" s="24"/>
      <c r="NAF1258" s="24"/>
      <c r="NAG1258" s="24"/>
      <c r="NAH1258" s="24"/>
      <c r="NAI1258" s="24"/>
      <c r="NAJ1258" s="24"/>
      <c r="NAK1258" s="24"/>
      <c r="NAL1258" s="24"/>
      <c r="NAM1258" s="24"/>
      <c r="NAN1258" s="24"/>
      <c r="NAO1258" s="24"/>
      <c r="NAP1258" s="24"/>
      <c r="NAQ1258" s="24"/>
      <c r="NAR1258" s="24"/>
      <c r="NAS1258" s="24"/>
      <c r="NAT1258" s="24"/>
      <c r="NAU1258" s="24"/>
      <c r="NAV1258" s="24"/>
      <c r="NAW1258" s="24"/>
      <c r="NAX1258" s="24"/>
      <c r="NAY1258" s="24"/>
      <c r="NAZ1258" s="24"/>
      <c r="NBA1258" s="24"/>
      <c r="NBB1258" s="24"/>
      <c r="NBC1258" s="24"/>
      <c r="NBD1258" s="24"/>
      <c r="NBE1258" s="24"/>
      <c r="NBF1258" s="24"/>
      <c r="NBG1258" s="24"/>
      <c r="NBH1258" s="24"/>
      <c r="NBI1258" s="24"/>
      <c r="NBJ1258" s="24"/>
      <c r="NBK1258" s="24"/>
      <c r="NBL1258" s="24"/>
      <c r="NBM1258" s="24"/>
      <c r="NBN1258" s="24"/>
      <c r="NBO1258" s="24"/>
      <c r="NBP1258" s="24"/>
      <c r="NBQ1258" s="24"/>
      <c r="NBR1258" s="24"/>
      <c r="NBS1258" s="24"/>
      <c r="NBT1258" s="24"/>
      <c r="NBU1258" s="24"/>
      <c r="NBV1258" s="24"/>
      <c r="NBW1258" s="24"/>
      <c r="NBX1258" s="24"/>
      <c r="NBY1258" s="24"/>
      <c r="NBZ1258" s="24"/>
      <c r="NCA1258" s="24"/>
      <c r="NCB1258" s="24"/>
      <c r="NCC1258" s="24"/>
      <c r="NCD1258" s="24"/>
      <c r="NCE1258" s="24"/>
      <c r="NCF1258" s="24"/>
      <c r="NCG1258" s="24"/>
      <c r="NCH1258" s="24"/>
      <c r="NCI1258" s="24"/>
      <c r="NCJ1258" s="24"/>
      <c r="NCK1258" s="24"/>
      <c r="NCL1258" s="24"/>
      <c r="NCM1258" s="24"/>
      <c r="NCN1258" s="24"/>
      <c r="NCO1258" s="24"/>
      <c r="NCP1258" s="24"/>
      <c r="NCQ1258" s="24"/>
      <c r="NCR1258" s="24"/>
      <c r="NCS1258" s="24"/>
      <c r="NCT1258" s="24"/>
      <c r="NCU1258" s="24"/>
      <c r="NCV1258" s="24"/>
      <c r="NCW1258" s="24"/>
      <c r="NCX1258" s="24"/>
      <c r="NCY1258" s="24"/>
      <c r="NCZ1258" s="24"/>
      <c r="NDA1258" s="24"/>
      <c r="NDB1258" s="24"/>
      <c r="NDC1258" s="24"/>
      <c r="NDD1258" s="24"/>
      <c r="NDE1258" s="24"/>
      <c r="NDF1258" s="24"/>
      <c r="NDG1258" s="24"/>
      <c r="NDH1258" s="24"/>
      <c r="NDI1258" s="24"/>
      <c r="NDJ1258" s="24"/>
      <c r="NDK1258" s="24"/>
      <c r="NDL1258" s="24"/>
      <c r="NDM1258" s="24"/>
      <c r="NDN1258" s="24"/>
      <c r="NDO1258" s="24"/>
      <c r="NDP1258" s="24"/>
      <c r="NDQ1258" s="24"/>
      <c r="NDR1258" s="24"/>
      <c r="NDS1258" s="24"/>
      <c r="NDT1258" s="24"/>
      <c r="NDU1258" s="24"/>
      <c r="NDV1258" s="24"/>
      <c r="NDW1258" s="24"/>
      <c r="NDX1258" s="24"/>
      <c r="NDY1258" s="24"/>
      <c r="NDZ1258" s="24"/>
      <c r="NEA1258" s="24"/>
      <c r="NEB1258" s="24"/>
      <c r="NEC1258" s="24"/>
      <c r="NED1258" s="24"/>
      <c r="NEE1258" s="24"/>
      <c r="NEF1258" s="24"/>
      <c r="NEG1258" s="24"/>
      <c r="NEH1258" s="24"/>
      <c r="NEI1258" s="24"/>
      <c r="NEJ1258" s="24"/>
      <c r="NEK1258" s="24"/>
      <c r="NEL1258" s="24"/>
      <c r="NEM1258" s="24"/>
      <c r="NEN1258" s="24"/>
      <c r="NEO1258" s="24"/>
      <c r="NEP1258" s="24"/>
      <c r="NEQ1258" s="24"/>
      <c r="NER1258" s="24"/>
      <c r="NES1258" s="24"/>
      <c r="NET1258" s="24"/>
      <c r="NEU1258" s="24"/>
      <c r="NEV1258" s="24"/>
      <c r="NEW1258" s="24"/>
      <c r="NEX1258" s="24"/>
      <c r="NEY1258" s="24"/>
      <c r="NEZ1258" s="24"/>
      <c r="NFA1258" s="24"/>
      <c r="NFB1258" s="24"/>
      <c r="NFC1258" s="24"/>
      <c r="NFD1258" s="24"/>
      <c r="NFE1258" s="24"/>
      <c r="NFF1258" s="24"/>
      <c r="NFG1258" s="24"/>
      <c r="NFH1258" s="24"/>
      <c r="NFI1258" s="24"/>
      <c r="NFJ1258" s="24"/>
      <c r="NFK1258" s="24"/>
      <c r="NFL1258" s="24"/>
      <c r="NFM1258" s="24"/>
      <c r="NFN1258" s="24"/>
      <c r="NFO1258" s="24"/>
      <c r="NFP1258" s="24"/>
      <c r="NFQ1258" s="24"/>
      <c r="NFR1258" s="24"/>
      <c r="NFS1258" s="24"/>
      <c r="NFT1258" s="24"/>
      <c r="NFU1258" s="24"/>
      <c r="NFV1258" s="24"/>
      <c r="NFW1258" s="24"/>
      <c r="NFX1258" s="24"/>
      <c r="NFY1258" s="24"/>
      <c r="NFZ1258" s="24"/>
      <c r="NGA1258" s="24"/>
      <c r="NGB1258" s="24"/>
      <c r="NGC1258" s="24"/>
      <c r="NGD1258" s="24"/>
      <c r="NGE1258" s="24"/>
      <c r="NGF1258" s="24"/>
      <c r="NGG1258" s="24"/>
      <c r="NGH1258" s="24"/>
      <c r="NGI1258" s="24"/>
      <c r="NGJ1258" s="24"/>
      <c r="NGK1258" s="24"/>
      <c r="NGL1258" s="24"/>
      <c r="NGM1258" s="24"/>
      <c r="NGN1258" s="24"/>
      <c r="NGO1258" s="24"/>
      <c r="NGP1258" s="24"/>
      <c r="NGQ1258" s="24"/>
      <c r="NGR1258" s="24"/>
      <c r="NGS1258" s="24"/>
      <c r="NGT1258" s="24"/>
      <c r="NGU1258" s="24"/>
      <c r="NGV1258" s="24"/>
      <c r="NGW1258" s="24"/>
      <c r="NGX1258" s="24"/>
      <c r="NGY1258" s="24"/>
      <c r="NGZ1258" s="24"/>
      <c r="NHA1258" s="24"/>
      <c r="NHB1258" s="24"/>
      <c r="NHC1258" s="24"/>
      <c r="NHD1258" s="24"/>
      <c r="NHE1258" s="24"/>
      <c r="NHF1258" s="24"/>
      <c r="NHG1258" s="24"/>
      <c r="NHH1258" s="24"/>
      <c r="NHI1258" s="24"/>
      <c r="NHJ1258" s="24"/>
      <c r="NHK1258" s="24"/>
      <c r="NHL1258" s="24"/>
      <c r="NHM1258" s="24"/>
      <c r="NHN1258" s="24"/>
      <c r="NHO1258" s="24"/>
      <c r="NHP1258" s="24"/>
      <c r="NHQ1258" s="24"/>
      <c r="NHR1258" s="24"/>
      <c r="NHS1258" s="24"/>
      <c r="NHT1258" s="24"/>
      <c r="NHU1258" s="24"/>
      <c r="NHV1258" s="24"/>
      <c r="NHW1258" s="24"/>
      <c r="NHX1258" s="24"/>
      <c r="NHY1258" s="24"/>
      <c r="NHZ1258" s="24"/>
      <c r="NIA1258" s="24"/>
      <c r="NIB1258" s="24"/>
      <c r="NIC1258" s="24"/>
      <c r="NID1258" s="24"/>
      <c r="NIE1258" s="24"/>
      <c r="NIF1258" s="24"/>
      <c r="NIG1258" s="24"/>
      <c r="NIH1258" s="24"/>
      <c r="NII1258" s="24"/>
      <c r="NIJ1258" s="24"/>
      <c r="NIK1258" s="24"/>
      <c r="NIL1258" s="24"/>
      <c r="NIM1258" s="24"/>
      <c r="NIN1258" s="24"/>
      <c r="NIO1258" s="24"/>
      <c r="NIP1258" s="24"/>
      <c r="NIQ1258" s="24"/>
      <c r="NIR1258" s="24"/>
      <c r="NIS1258" s="24"/>
      <c r="NIT1258" s="24"/>
      <c r="NIU1258" s="24"/>
      <c r="NIV1258" s="24"/>
      <c r="NIW1258" s="24"/>
      <c r="NIX1258" s="24"/>
      <c r="NIY1258" s="24"/>
      <c r="NIZ1258" s="24"/>
      <c r="NJA1258" s="24"/>
      <c r="NJB1258" s="24"/>
      <c r="NJC1258" s="24"/>
      <c r="NJD1258" s="24"/>
      <c r="NJE1258" s="24"/>
      <c r="NJF1258" s="24"/>
      <c r="NJG1258" s="24"/>
      <c r="NJH1258" s="24"/>
      <c r="NJI1258" s="24"/>
      <c r="NJJ1258" s="24"/>
      <c r="NJK1258" s="24"/>
      <c r="NJL1258" s="24"/>
      <c r="NJM1258" s="24"/>
      <c r="NJN1258" s="24"/>
      <c r="NJO1258" s="24"/>
      <c r="NJP1258" s="24"/>
      <c r="NJQ1258" s="24"/>
      <c r="NJR1258" s="24"/>
      <c r="NJS1258" s="24"/>
      <c r="NJT1258" s="24"/>
      <c r="NJU1258" s="24"/>
      <c r="NJV1258" s="24"/>
      <c r="NJW1258" s="24"/>
      <c r="NJX1258" s="24"/>
      <c r="NJY1258" s="24"/>
      <c r="NJZ1258" s="24"/>
      <c r="NKA1258" s="24"/>
      <c r="NKB1258" s="24"/>
      <c r="NKC1258" s="24"/>
      <c r="NKD1258" s="24"/>
      <c r="NKE1258" s="24"/>
      <c r="NKF1258" s="24"/>
      <c r="NKG1258" s="24"/>
      <c r="NKH1258" s="24"/>
      <c r="NKI1258" s="24"/>
      <c r="NKJ1258" s="24"/>
      <c r="NKK1258" s="24"/>
      <c r="NKL1258" s="24"/>
      <c r="NKM1258" s="24"/>
      <c r="NKN1258" s="24"/>
      <c r="NKO1258" s="24"/>
      <c r="NKP1258" s="24"/>
      <c r="NKQ1258" s="24"/>
      <c r="NKR1258" s="24"/>
      <c r="NKS1258" s="24"/>
      <c r="NKT1258" s="24"/>
      <c r="NKU1258" s="24"/>
      <c r="NKV1258" s="24"/>
      <c r="NKW1258" s="24"/>
      <c r="NKX1258" s="24"/>
      <c r="NKY1258" s="24"/>
      <c r="NKZ1258" s="24"/>
      <c r="NLA1258" s="24"/>
      <c r="NLB1258" s="24"/>
      <c r="NLC1258" s="24"/>
      <c r="NLD1258" s="24"/>
      <c r="NLE1258" s="24"/>
      <c r="NLF1258" s="24"/>
      <c r="NLG1258" s="24"/>
      <c r="NLH1258" s="24"/>
      <c r="NLI1258" s="24"/>
      <c r="NLJ1258" s="24"/>
      <c r="NLK1258" s="24"/>
      <c r="NLL1258" s="24"/>
      <c r="NLM1258" s="24"/>
      <c r="NLN1258" s="24"/>
      <c r="NLO1258" s="24"/>
      <c r="NLP1258" s="24"/>
      <c r="NLQ1258" s="24"/>
      <c r="NLR1258" s="24"/>
      <c r="NLS1258" s="24"/>
      <c r="NLT1258" s="24"/>
      <c r="NLU1258" s="24"/>
      <c r="NLV1258" s="24"/>
      <c r="NLW1258" s="24"/>
      <c r="NLX1258" s="24"/>
      <c r="NLY1258" s="24"/>
      <c r="NLZ1258" s="24"/>
      <c r="NMA1258" s="24"/>
      <c r="NMB1258" s="24"/>
      <c r="NMC1258" s="24"/>
      <c r="NMD1258" s="24"/>
      <c r="NME1258" s="24"/>
      <c r="NMF1258" s="24"/>
      <c r="NMG1258" s="24"/>
      <c r="NMH1258" s="24"/>
      <c r="NMI1258" s="24"/>
      <c r="NMJ1258" s="24"/>
      <c r="NMK1258" s="24"/>
      <c r="NML1258" s="24"/>
      <c r="NMM1258" s="24"/>
      <c r="NMN1258" s="24"/>
      <c r="NMO1258" s="24"/>
      <c r="NMP1258" s="24"/>
      <c r="NMQ1258" s="24"/>
      <c r="NMR1258" s="24"/>
      <c r="NMS1258" s="24"/>
      <c r="NMT1258" s="24"/>
      <c r="NMU1258" s="24"/>
      <c r="NMV1258" s="24"/>
      <c r="NMW1258" s="24"/>
      <c r="NMX1258" s="24"/>
      <c r="NMY1258" s="24"/>
      <c r="NMZ1258" s="24"/>
      <c r="NNA1258" s="24"/>
      <c r="NNB1258" s="24"/>
      <c r="NNC1258" s="24"/>
      <c r="NND1258" s="24"/>
      <c r="NNE1258" s="24"/>
      <c r="NNF1258" s="24"/>
      <c r="NNG1258" s="24"/>
      <c r="NNH1258" s="24"/>
      <c r="NNI1258" s="24"/>
      <c r="NNJ1258" s="24"/>
      <c r="NNK1258" s="24"/>
      <c r="NNL1258" s="24"/>
      <c r="NNM1258" s="24"/>
      <c r="NNN1258" s="24"/>
      <c r="NNO1258" s="24"/>
      <c r="NNP1258" s="24"/>
      <c r="NNQ1258" s="24"/>
      <c r="NNR1258" s="24"/>
      <c r="NNS1258" s="24"/>
      <c r="NNT1258" s="24"/>
      <c r="NNU1258" s="24"/>
      <c r="NNV1258" s="24"/>
      <c r="NNW1258" s="24"/>
      <c r="NNX1258" s="24"/>
      <c r="NNY1258" s="24"/>
      <c r="NNZ1258" s="24"/>
      <c r="NOA1258" s="24"/>
      <c r="NOB1258" s="24"/>
      <c r="NOC1258" s="24"/>
      <c r="NOD1258" s="24"/>
      <c r="NOE1258" s="24"/>
      <c r="NOF1258" s="24"/>
      <c r="NOG1258" s="24"/>
      <c r="NOH1258" s="24"/>
      <c r="NOI1258" s="24"/>
      <c r="NOJ1258" s="24"/>
      <c r="NOK1258" s="24"/>
      <c r="NOL1258" s="24"/>
      <c r="NOM1258" s="24"/>
      <c r="NON1258" s="24"/>
      <c r="NOO1258" s="24"/>
      <c r="NOP1258" s="24"/>
      <c r="NOQ1258" s="24"/>
      <c r="NOR1258" s="24"/>
      <c r="NOS1258" s="24"/>
      <c r="NOT1258" s="24"/>
      <c r="NOU1258" s="24"/>
      <c r="NOV1258" s="24"/>
      <c r="NOW1258" s="24"/>
      <c r="NOX1258" s="24"/>
      <c r="NOY1258" s="24"/>
      <c r="NOZ1258" s="24"/>
      <c r="NPA1258" s="24"/>
      <c r="NPB1258" s="24"/>
      <c r="NPC1258" s="24"/>
      <c r="NPD1258" s="24"/>
      <c r="NPE1258" s="24"/>
      <c r="NPF1258" s="24"/>
      <c r="NPG1258" s="24"/>
      <c r="NPH1258" s="24"/>
      <c r="NPI1258" s="24"/>
      <c r="NPJ1258" s="24"/>
      <c r="NPK1258" s="24"/>
      <c r="NPL1258" s="24"/>
      <c r="NPM1258" s="24"/>
      <c r="NPN1258" s="24"/>
      <c r="NPO1258" s="24"/>
      <c r="NPP1258" s="24"/>
      <c r="NPQ1258" s="24"/>
      <c r="NPR1258" s="24"/>
      <c r="NPS1258" s="24"/>
      <c r="NPT1258" s="24"/>
      <c r="NPU1258" s="24"/>
      <c r="NPV1258" s="24"/>
      <c r="NPW1258" s="24"/>
      <c r="NPX1258" s="24"/>
      <c r="NPY1258" s="24"/>
      <c r="NPZ1258" s="24"/>
      <c r="NQA1258" s="24"/>
      <c r="NQB1258" s="24"/>
      <c r="NQC1258" s="24"/>
      <c r="NQD1258" s="24"/>
      <c r="NQE1258" s="24"/>
      <c r="NQF1258" s="24"/>
      <c r="NQG1258" s="24"/>
      <c r="NQH1258" s="24"/>
      <c r="NQI1258" s="24"/>
      <c r="NQJ1258" s="24"/>
      <c r="NQK1258" s="24"/>
      <c r="NQL1258" s="24"/>
      <c r="NQM1258" s="24"/>
      <c r="NQN1258" s="24"/>
      <c r="NQO1258" s="24"/>
      <c r="NQP1258" s="24"/>
      <c r="NQQ1258" s="24"/>
      <c r="NQR1258" s="24"/>
      <c r="NQS1258" s="24"/>
      <c r="NQT1258" s="24"/>
      <c r="NQU1258" s="24"/>
      <c r="NQV1258" s="24"/>
      <c r="NQW1258" s="24"/>
      <c r="NQX1258" s="24"/>
      <c r="NQY1258" s="24"/>
      <c r="NQZ1258" s="24"/>
      <c r="NRA1258" s="24"/>
      <c r="NRB1258" s="24"/>
      <c r="NRC1258" s="24"/>
      <c r="NRD1258" s="24"/>
      <c r="NRE1258" s="24"/>
      <c r="NRF1258" s="24"/>
      <c r="NRG1258" s="24"/>
      <c r="NRH1258" s="24"/>
      <c r="NRI1258" s="24"/>
      <c r="NRJ1258" s="24"/>
      <c r="NRK1258" s="24"/>
      <c r="NRL1258" s="24"/>
      <c r="NRM1258" s="24"/>
      <c r="NRN1258" s="24"/>
      <c r="NRO1258" s="24"/>
      <c r="NRP1258" s="24"/>
      <c r="NRQ1258" s="24"/>
      <c r="NRR1258" s="24"/>
      <c r="NRS1258" s="24"/>
      <c r="NRT1258" s="24"/>
      <c r="NRU1258" s="24"/>
      <c r="NRV1258" s="24"/>
      <c r="NRW1258" s="24"/>
      <c r="NRX1258" s="24"/>
      <c r="NRY1258" s="24"/>
      <c r="NRZ1258" s="24"/>
      <c r="NSA1258" s="24"/>
      <c r="NSB1258" s="24"/>
      <c r="NSC1258" s="24"/>
      <c r="NSD1258" s="24"/>
      <c r="NSE1258" s="24"/>
      <c r="NSF1258" s="24"/>
      <c r="NSG1258" s="24"/>
      <c r="NSH1258" s="24"/>
      <c r="NSI1258" s="24"/>
      <c r="NSJ1258" s="24"/>
      <c r="NSK1258" s="24"/>
      <c r="NSL1258" s="24"/>
      <c r="NSM1258" s="24"/>
      <c r="NSN1258" s="24"/>
      <c r="NSO1258" s="24"/>
      <c r="NSP1258" s="24"/>
      <c r="NSQ1258" s="24"/>
      <c r="NSR1258" s="24"/>
      <c r="NSS1258" s="24"/>
      <c r="NST1258" s="24"/>
      <c r="NSU1258" s="24"/>
      <c r="NSV1258" s="24"/>
      <c r="NSW1258" s="24"/>
      <c r="NSX1258" s="24"/>
      <c r="NSY1258" s="24"/>
      <c r="NSZ1258" s="24"/>
      <c r="NTA1258" s="24"/>
      <c r="NTB1258" s="24"/>
      <c r="NTC1258" s="24"/>
      <c r="NTD1258" s="24"/>
      <c r="NTE1258" s="24"/>
      <c r="NTF1258" s="24"/>
      <c r="NTG1258" s="24"/>
      <c r="NTH1258" s="24"/>
      <c r="NTI1258" s="24"/>
      <c r="NTJ1258" s="24"/>
      <c r="NTK1258" s="24"/>
      <c r="NTL1258" s="24"/>
      <c r="NTM1258" s="24"/>
      <c r="NTN1258" s="24"/>
      <c r="NTO1258" s="24"/>
      <c r="NTP1258" s="24"/>
      <c r="NTQ1258" s="24"/>
      <c r="NTR1258" s="24"/>
      <c r="NTS1258" s="24"/>
      <c r="NTT1258" s="24"/>
      <c r="NTU1258" s="24"/>
      <c r="NTV1258" s="24"/>
      <c r="NTW1258" s="24"/>
      <c r="NTX1258" s="24"/>
      <c r="NTY1258" s="24"/>
      <c r="NTZ1258" s="24"/>
      <c r="NUA1258" s="24"/>
      <c r="NUB1258" s="24"/>
      <c r="NUC1258" s="24"/>
      <c r="NUD1258" s="24"/>
      <c r="NUE1258" s="24"/>
      <c r="NUF1258" s="24"/>
      <c r="NUG1258" s="24"/>
      <c r="NUH1258" s="24"/>
      <c r="NUI1258" s="24"/>
      <c r="NUJ1258" s="24"/>
      <c r="NUK1258" s="24"/>
      <c r="NUL1258" s="24"/>
      <c r="NUM1258" s="24"/>
      <c r="NUN1258" s="24"/>
      <c r="NUO1258" s="24"/>
      <c r="NUP1258" s="24"/>
      <c r="NUQ1258" s="24"/>
      <c r="NUR1258" s="24"/>
      <c r="NUS1258" s="24"/>
      <c r="NUT1258" s="24"/>
      <c r="NUU1258" s="24"/>
      <c r="NUV1258" s="24"/>
      <c r="NUW1258" s="24"/>
      <c r="NUX1258" s="24"/>
      <c r="NUY1258" s="24"/>
      <c r="NUZ1258" s="24"/>
      <c r="NVA1258" s="24"/>
      <c r="NVB1258" s="24"/>
      <c r="NVC1258" s="24"/>
      <c r="NVD1258" s="24"/>
      <c r="NVE1258" s="24"/>
      <c r="NVF1258" s="24"/>
      <c r="NVG1258" s="24"/>
      <c r="NVH1258" s="24"/>
      <c r="NVI1258" s="24"/>
      <c r="NVJ1258" s="24"/>
      <c r="NVK1258" s="24"/>
      <c r="NVL1258" s="24"/>
      <c r="NVM1258" s="24"/>
      <c r="NVN1258" s="24"/>
      <c r="NVO1258" s="24"/>
      <c r="NVP1258" s="24"/>
      <c r="NVQ1258" s="24"/>
      <c r="NVR1258" s="24"/>
      <c r="NVS1258" s="24"/>
      <c r="NVT1258" s="24"/>
      <c r="NVU1258" s="24"/>
      <c r="NVV1258" s="24"/>
      <c r="NVW1258" s="24"/>
      <c r="NVX1258" s="24"/>
      <c r="NVY1258" s="24"/>
      <c r="NVZ1258" s="24"/>
      <c r="NWA1258" s="24"/>
      <c r="NWB1258" s="24"/>
      <c r="NWC1258" s="24"/>
      <c r="NWD1258" s="24"/>
      <c r="NWE1258" s="24"/>
      <c r="NWF1258" s="24"/>
      <c r="NWG1258" s="24"/>
      <c r="NWH1258" s="24"/>
      <c r="NWI1258" s="24"/>
      <c r="NWJ1258" s="24"/>
      <c r="NWK1258" s="24"/>
      <c r="NWL1258" s="24"/>
      <c r="NWM1258" s="24"/>
      <c r="NWN1258" s="24"/>
      <c r="NWO1258" s="24"/>
      <c r="NWP1258" s="24"/>
      <c r="NWQ1258" s="24"/>
      <c r="NWR1258" s="24"/>
      <c r="NWS1258" s="24"/>
      <c r="NWT1258" s="24"/>
      <c r="NWU1258" s="24"/>
      <c r="NWV1258" s="24"/>
      <c r="NWW1258" s="24"/>
      <c r="NWX1258" s="24"/>
      <c r="NWY1258" s="24"/>
      <c r="NWZ1258" s="24"/>
      <c r="NXA1258" s="24"/>
      <c r="NXB1258" s="24"/>
      <c r="NXC1258" s="24"/>
      <c r="NXD1258" s="24"/>
      <c r="NXE1258" s="24"/>
      <c r="NXF1258" s="24"/>
      <c r="NXG1258" s="24"/>
      <c r="NXH1258" s="24"/>
      <c r="NXI1258" s="24"/>
      <c r="NXJ1258" s="24"/>
      <c r="NXK1258" s="24"/>
      <c r="NXL1258" s="24"/>
      <c r="NXM1258" s="24"/>
      <c r="NXN1258" s="24"/>
      <c r="NXO1258" s="24"/>
      <c r="NXP1258" s="24"/>
      <c r="NXQ1258" s="24"/>
      <c r="NXR1258" s="24"/>
      <c r="NXS1258" s="24"/>
      <c r="NXT1258" s="24"/>
      <c r="NXU1258" s="24"/>
      <c r="NXV1258" s="24"/>
      <c r="NXW1258" s="24"/>
      <c r="NXX1258" s="24"/>
      <c r="NXY1258" s="24"/>
      <c r="NXZ1258" s="24"/>
      <c r="NYA1258" s="24"/>
      <c r="NYB1258" s="24"/>
      <c r="NYC1258" s="24"/>
      <c r="NYD1258" s="24"/>
      <c r="NYE1258" s="24"/>
      <c r="NYF1258" s="24"/>
      <c r="NYG1258" s="24"/>
      <c r="NYH1258" s="24"/>
      <c r="NYI1258" s="24"/>
      <c r="NYJ1258" s="24"/>
      <c r="NYK1258" s="24"/>
      <c r="NYL1258" s="24"/>
      <c r="NYM1258" s="24"/>
      <c r="NYN1258" s="24"/>
      <c r="NYO1258" s="24"/>
      <c r="NYP1258" s="24"/>
      <c r="NYQ1258" s="24"/>
      <c r="NYR1258" s="24"/>
      <c r="NYS1258" s="24"/>
      <c r="NYT1258" s="24"/>
      <c r="NYU1258" s="24"/>
      <c r="NYV1258" s="24"/>
      <c r="NYW1258" s="24"/>
      <c r="NYX1258" s="24"/>
      <c r="NYY1258" s="24"/>
      <c r="NYZ1258" s="24"/>
      <c r="NZA1258" s="24"/>
      <c r="NZB1258" s="24"/>
      <c r="NZC1258" s="24"/>
      <c r="NZD1258" s="24"/>
      <c r="NZE1258" s="24"/>
      <c r="NZF1258" s="24"/>
      <c r="NZG1258" s="24"/>
      <c r="NZH1258" s="24"/>
      <c r="NZI1258" s="24"/>
      <c r="NZJ1258" s="24"/>
      <c r="NZK1258" s="24"/>
      <c r="NZL1258" s="24"/>
      <c r="NZM1258" s="24"/>
      <c r="NZN1258" s="24"/>
      <c r="NZO1258" s="24"/>
      <c r="NZP1258" s="24"/>
      <c r="NZQ1258" s="24"/>
      <c r="NZR1258" s="24"/>
      <c r="NZS1258" s="24"/>
      <c r="NZT1258" s="24"/>
      <c r="NZU1258" s="24"/>
      <c r="NZV1258" s="24"/>
      <c r="NZW1258" s="24"/>
      <c r="NZX1258" s="24"/>
      <c r="NZY1258" s="24"/>
      <c r="NZZ1258" s="24"/>
      <c r="OAA1258" s="24"/>
      <c r="OAB1258" s="24"/>
      <c r="OAC1258" s="24"/>
      <c r="OAD1258" s="24"/>
      <c r="OAE1258" s="24"/>
      <c r="OAF1258" s="24"/>
      <c r="OAG1258" s="24"/>
      <c r="OAH1258" s="24"/>
      <c r="OAI1258" s="24"/>
      <c r="OAJ1258" s="24"/>
      <c r="OAK1258" s="24"/>
      <c r="OAL1258" s="24"/>
      <c r="OAM1258" s="24"/>
      <c r="OAN1258" s="24"/>
      <c r="OAO1258" s="24"/>
      <c r="OAP1258" s="24"/>
      <c r="OAQ1258" s="24"/>
      <c r="OAR1258" s="24"/>
      <c r="OAS1258" s="24"/>
      <c r="OAT1258" s="24"/>
      <c r="OAU1258" s="24"/>
      <c r="OAV1258" s="24"/>
      <c r="OAW1258" s="24"/>
      <c r="OAX1258" s="24"/>
      <c r="OAY1258" s="24"/>
      <c r="OAZ1258" s="24"/>
      <c r="OBA1258" s="24"/>
      <c r="OBB1258" s="24"/>
      <c r="OBC1258" s="24"/>
      <c r="OBD1258" s="24"/>
      <c r="OBE1258" s="24"/>
      <c r="OBF1258" s="24"/>
      <c r="OBG1258" s="24"/>
      <c r="OBH1258" s="24"/>
      <c r="OBI1258" s="24"/>
      <c r="OBJ1258" s="24"/>
      <c r="OBK1258" s="24"/>
      <c r="OBL1258" s="24"/>
      <c r="OBM1258" s="24"/>
      <c r="OBN1258" s="24"/>
      <c r="OBO1258" s="24"/>
      <c r="OBP1258" s="24"/>
      <c r="OBQ1258" s="24"/>
      <c r="OBR1258" s="24"/>
      <c r="OBS1258" s="24"/>
      <c r="OBT1258" s="24"/>
      <c r="OBU1258" s="24"/>
      <c r="OBV1258" s="24"/>
      <c r="OBW1258" s="24"/>
      <c r="OBX1258" s="24"/>
      <c r="OBY1258" s="24"/>
      <c r="OBZ1258" s="24"/>
      <c r="OCA1258" s="24"/>
      <c r="OCB1258" s="24"/>
      <c r="OCC1258" s="24"/>
      <c r="OCD1258" s="24"/>
      <c r="OCE1258" s="24"/>
      <c r="OCF1258" s="24"/>
      <c r="OCG1258" s="24"/>
      <c r="OCH1258" s="24"/>
      <c r="OCI1258" s="24"/>
      <c r="OCJ1258" s="24"/>
      <c r="OCK1258" s="24"/>
      <c r="OCL1258" s="24"/>
      <c r="OCM1258" s="24"/>
      <c r="OCN1258" s="24"/>
      <c r="OCO1258" s="24"/>
      <c r="OCP1258" s="24"/>
      <c r="OCQ1258" s="24"/>
      <c r="OCR1258" s="24"/>
      <c r="OCS1258" s="24"/>
      <c r="OCT1258" s="24"/>
      <c r="OCU1258" s="24"/>
      <c r="OCV1258" s="24"/>
      <c r="OCW1258" s="24"/>
      <c r="OCX1258" s="24"/>
      <c r="OCY1258" s="24"/>
      <c r="OCZ1258" s="24"/>
      <c r="ODA1258" s="24"/>
      <c r="ODB1258" s="24"/>
      <c r="ODC1258" s="24"/>
      <c r="ODD1258" s="24"/>
      <c r="ODE1258" s="24"/>
      <c r="ODF1258" s="24"/>
      <c r="ODG1258" s="24"/>
      <c r="ODH1258" s="24"/>
      <c r="ODI1258" s="24"/>
      <c r="ODJ1258" s="24"/>
      <c r="ODK1258" s="24"/>
      <c r="ODL1258" s="24"/>
      <c r="ODM1258" s="24"/>
      <c r="ODN1258" s="24"/>
      <c r="ODO1258" s="24"/>
      <c r="ODP1258" s="24"/>
      <c r="ODQ1258" s="24"/>
      <c r="ODR1258" s="24"/>
      <c r="ODS1258" s="24"/>
      <c r="ODT1258" s="24"/>
      <c r="ODU1258" s="24"/>
      <c r="ODV1258" s="24"/>
      <c r="ODW1258" s="24"/>
      <c r="ODX1258" s="24"/>
      <c r="ODY1258" s="24"/>
      <c r="ODZ1258" s="24"/>
      <c r="OEA1258" s="24"/>
      <c r="OEB1258" s="24"/>
      <c r="OEC1258" s="24"/>
      <c r="OED1258" s="24"/>
      <c r="OEE1258" s="24"/>
      <c r="OEF1258" s="24"/>
      <c r="OEG1258" s="24"/>
      <c r="OEH1258" s="24"/>
      <c r="OEI1258" s="24"/>
      <c r="OEJ1258" s="24"/>
      <c r="OEK1258" s="24"/>
      <c r="OEL1258" s="24"/>
      <c r="OEM1258" s="24"/>
      <c r="OEN1258" s="24"/>
      <c r="OEO1258" s="24"/>
      <c r="OEP1258" s="24"/>
      <c r="OEQ1258" s="24"/>
      <c r="OER1258" s="24"/>
      <c r="OES1258" s="24"/>
      <c r="OET1258" s="24"/>
      <c r="OEU1258" s="24"/>
      <c r="OEV1258" s="24"/>
      <c r="OEW1258" s="24"/>
      <c r="OEX1258" s="24"/>
      <c r="OEY1258" s="24"/>
      <c r="OEZ1258" s="24"/>
      <c r="OFA1258" s="24"/>
      <c r="OFB1258" s="24"/>
      <c r="OFC1258" s="24"/>
      <c r="OFD1258" s="24"/>
      <c r="OFE1258" s="24"/>
      <c r="OFF1258" s="24"/>
      <c r="OFG1258" s="24"/>
      <c r="OFH1258" s="24"/>
      <c r="OFI1258" s="24"/>
      <c r="OFJ1258" s="24"/>
      <c r="OFK1258" s="24"/>
      <c r="OFL1258" s="24"/>
      <c r="OFM1258" s="24"/>
      <c r="OFN1258" s="24"/>
      <c r="OFO1258" s="24"/>
      <c r="OFP1258" s="24"/>
      <c r="OFQ1258" s="24"/>
      <c r="OFR1258" s="24"/>
      <c r="OFS1258" s="24"/>
      <c r="OFT1258" s="24"/>
      <c r="OFU1258" s="24"/>
      <c r="OFV1258" s="24"/>
      <c r="OFW1258" s="24"/>
      <c r="OFX1258" s="24"/>
      <c r="OFY1258" s="24"/>
      <c r="OFZ1258" s="24"/>
      <c r="OGA1258" s="24"/>
      <c r="OGB1258" s="24"/>
      <c r="OGC1258" s="24"/>
      <c r="OGD1258" s="24"/>
      <c r="OGE1258" s="24"/>
      <c r="OGF1258" s="24"/>
      <c r="OGG1258" s="24"/>
      <c r="OGH1258" s="24"/>
      <c r="OGI1258" s="24"/>
      <c r="OGJ1258" s="24"/>
      <c r="OGK1258" s="24"/>
      <c r="OGL1258" s="24"/>
      <c r="OGM1258" s="24"/>
      <c r="OGN1258" s="24"/>
      <c r="OGO1258" s="24"/>
      <c r="OGP1258" s="24"/>
      <c r="OGQ1258" s="24"/>
      <c r="OGR1258" s="24"/>
      <c r="OGS1258" s="24"/>
      <c r="OGT1258" s="24"/>
      <c r="OGU1258" s="24"/>
      <c r="OGV1258" s="24"/>
      <c r="OGW1258" s="24"/>
      <c r="OGX1258" s="24"/>
      <c r="OGY1258" s="24"/>
      <c r="OGZ1258" s="24"/>
      <c r="OHA1258" s="24"/>
      <c r="OHB1258" s="24"/>
      <c r="OHC1258" s="24"/>
      <c r="OHD1258" s="24"/>
      <c r="OHE1258" s="24"/>
      <c r="OHF1258" s="24"/>
      <c r="OHG1258" s="24"/>
      <c r="OHH1258" s="24"/>
      <c r="OHI1258" s="24"/>
      <c r="OHJ1258" s="24"/>
      <c r="OHK1258" s="24"/>
      <c r="OHL1258" s="24"/>
      <c r="OHM1258" s="24"/>
      <c r="OHN1258" s="24"/>
      <c r="OHO1258" s="24"/>
      <c r="OHP1258" s="24"/>
      <c r="OHQ1258" s="24"/>
      <c r="OHR1258" s="24"/>
      <c r="OHS1258" s="24"/>
      <c r="OHT1258" s="24"/>
      <c r="OHU1258" s="24"/>
      <c r="OHV1258" s="24"/>
      <c r="OHW1258" s="24"/>
      <c r="OHX1258" s="24"/>
      <c r="OHY1258" s="24"/>
      <c r="OHZ1258" s="24"/>
      <c r="OIA1258" s="24"/>
      <c r="OIB1258" s="24"/>
      <c r="OIC1258" s="24"/>
      <c r="OID1258" s="24"/>
      <c r="OIE1258" s="24"/>
      <c r="OIF1258" s="24"/>
      <c r="OIG1258" s="24"/>
      <c r="OIH1258" s="24"/>
      <c r="OII1258" s="24"/>
      <c r="OIJ1258" s="24"/>
      <c r="OIK1258" s="24"/>
      <c r="OIL1258" s="24"/>
      <c r="OIM1258" s="24"/>
      <c r="OIN1258" s="24"/>
      <c r="OIO1258" s="24"/>
      <c r="OIP1258" s="24"/>
      <c r="OIQ1258" s="24"/>
      <c r="OIR1258" s="24"/>
      <c r="OIS1258" s="24"/>
      <c r="OIT1258" s="24"/>
      <c r="OIU1258" s="24"/>
      <c r="OIV1258" s="24"/>
      <c r="OIW1258" s="24"/>
      <c r="OIX1258" s="24"/>
      <c r="OIY1258" s="24"/>
      <c r="OIZ1258" s="24"/>
      <c r="OJA1258" s="24"/>
      <c r="OJB1258" s="24"/>
      <c r="OJC1258" s="24"/>
      <c r="OJD1258" s="24"/>
      <c r="OJE1258" s="24"/>
      <c r="OJF1258" s="24"/>
      <c r="OJG1258" s="24"/>
      <c r="OJH1258" s="24"/>
      <c r="OJI1258" s="24"/>
      <c r="OJJ1258" s="24"/>
      <c r="OJK1258" s="24"/>
      <c r="OJL1258" s="24"/>
      <c r="OJM1258" s="24"/>
      <c r="OJN1258" s="24"/>
      <c r="OJO1258" s="24"/>
      <c r="OJP1258" s="24"/>
      <c r="OJQ1258" s="24"/>
      <c r="OJR1258" s="24"/>
      <c r="OJS1258" s="24"/>
      <c r="OJT1258" s="24"/>
      <c r="OJU1258" s="24"/>
      <c r="OJV1258" s="24"/>
      <c r="OJW1258" s="24"/>
      <c r="OJX1258" s="24"/>
      <c r="OJY1258" s="24"/>
      <c r="OJZ1258" s="24"/>
      <c r="OKA1258" s="24"/>
      <c r="OKB1258" s="24"/>
      <c r="OKC1258" s="24"/>
      <c r="OKD1258" s="24"/>
      <c r="OKE1258" s="24"/>
      <c r="OKF1258" s="24"/>
      <c r="OKG1258" s="24"/>
      <c r="OKH1258" s="24"/>
      <c r="OKI1258" s="24"/>
      <c r="OKJ1258" s="24"/>
      <c r="OKK1258" s="24"/>
      <c r="OKL1258" s="24"/>
      <c r="OKM1258" s="24"/>
      <c r="OKN1258" s="24"/>
      <c r="OKO1258" s="24"/>
      <c r="OKP1258" s="24"/>
      <c r="OKQ1258" s="24"/>
      <c r="OKR1258" s="24"/>
      <c r="OKS1258" s="24"/>
      <c r="OKT1258" s="24"/>
      <c r="OKU1258" s="24"/>
      <c r="OKV1258" s="24"/>
      <c r="OKW1258" s="24"/>
      <c r="OKX1258" s="24"/>
      <c r="OKY1258" s="24"/>
      <c r="OKZ1258" s="24"/>
      <c r="OLA1258" s="24"/>
      <c r="OLB1258" s="24"/>
      <c r="OLC1258" s="24"/>
      <c r="OLD1258" s="24"/>
      <c r="OLE1258" s="24"/>
      <c r="OLF1258" s="24"/>
      <c r="OLG1258" s="24"/>
      <c r="OLH1258" s="24"/>
      <c r="OLI1258" s="24"/>
      <c r="OLJ1258" s="24"/>
      <c r="OLK1258" s="24"/>
      <c r="OLL1258" s="24"/>
      <c r="OLM1258" s="24"/>
      <c r="OLN1258" s="24"/>
      <c r="OLO1258" s="24"/>
      <c r="OLP1258" s="24"/>
      <c r="OLQ1258" s="24"/>
      <c r="OLR1258" s="24"/>
      <c r="OLS1258" s="24"/>
      <c r="OLT1258" s="24"/>
      <c r="OLU1258" s="24"/>
      <c r="OLV1258" s="24"/>
      <c r="OLW1258" s="24"/>
      <c r="OLX1258" s="24"/>
      <c r="OLY1258" s="24"/>
      <c r="OLZ1258" s="24"/>
      <c r="OMA1258" s="24"/>
      <c r="OMB1258" s="24"/>
      <c r="OMC1258" s="24"/>
      <c r="OMD1258" s="24"/>
      <c r="OME1258" s="24"/>
      <c r="OMF1258" s="24"/>
      <c r="OMG1258" s="24"/>
      <c r="OMH1258" s="24"/>
      <c r="OMI1258" s="24"/>
      <c r="OMJ1258" s="24"/>
      <c r="OMK1258" s="24"/>
      <c r="OML1258" s="24"/>
      <c r="OMM1258" s="24"/>
      <c r="OMN1258" s="24"/>
      <c r="OMO1258" s="24"/>
      <c r="OMP1258" s="24"/>
      <c r="OMQ1258" s="24"/>
      <c r="OMR1258" s="24"/>
      <c r="OMS1258" s="24"/>
      <c r="OMT1258" s="24"/>
      <c r="OMU1258" s="24"/>
      <c r="OMV1258" s="24"/>
      <c r="OMW1258" s="24"/>
      <c r="OMX1258" s="24"/>
      <c r="OMY1258" s="24"/>
      <c r="OMZ1258" s="24"/>
      <c r="ONA1258" s="24"/>
      <c r="ONB1258" s="24"/>
      <c r="ONC1258" s="24"/>
      <c r="OND1258" s="24"/>
      <c r="ONE1258" s="24"/>
      <c r="ONF1258" s="24"/>
      <c r="ONG1258" s="24"/>
      <c r="ONH1258" s="24"/>
      <c r="ONI1258" s="24"/>
      <c r="ONJ1258" s="24"/>
      <c r="ONK1258" s="24"/>
      <c r="ONL1258" s="24"/>
      <c r="ONM1258" s="24"/>
      <c r="ONN1258" s="24"/>
      <c r="ONO1258" s="24"/>
      <c r="ONP1258" s="24"/>
      <c r="ONQ1258" s="24"/>
      <c r="ONR1258" s="24"/>
      <c r="ONS1258" s="24"/>
      <c r="ONT1258" s="24"/>
      <c r="ONU1258" s="24"/>
      <c r="ONV1258" s="24"/>
      <c r="ONW1258" s="24"/>
      <c r="ONX1258" s="24"/>
      <c r="ONY1258" s="24"/>
      <c r="ONZ1258" s="24"/>
      <c r="OOA1258" s="24"/>
      <c r="OOB1258" s="24"/>
      <c r="OOC1258" s="24"/>
      <c r="OOD1258" s="24"/>
      <c r="OOE1258" s="24"/>
      <c r="OOF1258" s="24"/>
      <c r="OOG1258" s="24"/>
      <c r="OOH1258" s="24"/>
      <c r="OOI1258" s="24"/>
      <c r="OOJ1258" s="24"/>
      <c r="OOK1258" s="24"/>
      <c r="OOL1258" s="24"/>
      <c r="OOM1258" s="24"/>
      <c r="OON1258" s="24"/>
      <c r="OOO1258" s="24"/>
      <c r="OOP1258" s="24"/>
      <c r="OOQ1258" s="24"/>
      <c r="OOR1258" s="24"/>
      <c r="OOS1258" s="24"/>
      <c r="OOT1258" s="24"/>
      <c r="OOU1258" s="24"/>
      <c r="OOV1258" s="24"/>
      <c r="OOW1258" s="24"/>
      <c r="OOX1258" s="24"/>
      <c r="OOY1258" s="24"/>
      <c r="OOZ1258" s="24"/>
      <c r="OPA1258" s="24"/>
      <c r="OPB1258" s="24"/>
      <c r="OPC1258" s="24"/>
      <c r="OPD1258" s="24"/>
      <c r="OPE1258" s="24"/>
      <c r="OPF1258" s="24"/>
      <c r="OPG1258" s="24"/>
      <c r="OPH1258" s="24"/>
      <c r="OPI1258" s="24"/>
      <c r="OPJ1258" s="24"/>
      <c r="OPK1258" s="24"/>
      <c r="OPL1258" s="24"/>
      <c r="OPM1258" s="24"/>
      <c r="OPN1258" s="24"/>
      <c r="OPO1258" s="24"/>
      <c r="OPP1258" s="24"/>
      <c r="OPQ1258" s="24"/>
      <c r="OPR1258" s="24"/>
      <c r="OPS1258" s="24"/>
      <c r="OPT1258" s="24"/>
      <c r="OPU1258" s="24"/>
      <c r="OPV1258" s="24"/>
      <c r="OPW1258" s="24"/>
      <c r="OPX1258" s="24"/>
      <c r="OPY1258" s="24"/>
      <c r="OPZ1258" s="24"/>
      <c r="OQA1258" s="24"/>
      <c r="OQB1258" s="24"/>
      <c r="OQC1258" s="24"/>
      <c r="OQD1258" s="24"/>
      <c r="OQE1258" s="24"/>
      <c r="OQF1258" s="24"/>
      <c r="OQG1258" s="24"/>
      <c r="OQH1258" s="24"/>
      <c r="OQI1258" s="24"/>
      <c r="OQJ1258" s="24"/>
      <c r="OQK1258" s="24"/>
      <c r="OQL1258" s="24"/>
      <c r="OQM1258" s="24"/>
      <c r="OQN1258" s="24"/>
      <c r="OQO1258" s="24"/>
      <c r="OQP1258" s="24"/>
      <c r="OQQ1258" s="24"/>
      <c r="OQR1258" s="24"/>
      <c r="OQS1258" s="24"/>
      <c r="OQT1258" s="24"/>
      <c r="OQU1258" s="24"/>
      <c r="OQV1258" s="24"/>
      <c r="OQW1258" s="24"/>
      <c r="OQX1258" s="24"/>
      <c r="OQY1258" s="24"/>
      <c r="OQZ1258" s="24"/>
      <c r="ORA1258" s="24"/>
      <c r="ORB1258" s="24"/>
      <c r="ORC1258" s="24"/>
      <c r="ORD1258" s="24"/>
      <c r="ORE1258" s="24"/>
      <c r="ORF1258" s="24"/>
      <c r="ORG1258" s="24"/>
      <c r="ORH1258" s="24"/>
      <c r="ORI1258" s="24"/>
      <c r="ORJ1258" s="24"/>
      <c r="ORK1258" s="24"/>
      <c r="ORL1258" s="24"/>
      <c r="ORM1258" s="24"/>
      <c r="ORN1258" s="24"/>
      <c r="ORO1258" s="24"/>
      <c r="ORP1258" s="24"/>
      <c r="ORQ1258" s="24"/>
      <c r="ORR1258" s="24"/>
      <c r="ORS1258" s="24"/>
      <c r="ORT1258" s="24"/>
      <c r="ORU1258" s="24"/>
      <c r="ORV1258" s="24"/>
      <c r="ORW1258" s="24"/>
      <c r="ORX1258" s="24"/>
      <c r="ORY1258" s="24"/>
      <c r="ORZ1258" s="24"/>
      <c r="OSA1258" s="24"/>
      <c r="OSB1258" s="24"/>
      <c r="OSC1258" s="24"/>
      <c r="OSD1258" s="24"/>
      <c r="OSE1258" s="24"/>
      <c r="OSF1258" s="24"/>
      <c r="OSG1258" s="24"/>
      <c r="OSH1258" s="24"/>
      <c r="OSI1258" s="24"/>
      <c r="OSJ1258" s="24"/>
      <c r="OSK1258" s="24"/>
      <c r="OSL1258" s="24"/>
      <c r="OSM1258" s="24"/>
      <c r="OSN1258" s="24"/>
      <c r="OSO1258" s="24"/>
      <c r="OSP1258" s="24"/>
      <c r="OSQ1258" s="24"/>
      <c r="OSR1258" s="24"/>
      <c r="OSS1258" s="24"/>
      <c r="OST1258" s="24"/>
      <c r="OSU1258" s="24"/>
      <c r="OSV1258" s="24"/>
      <c r="OSW1258" s="24"/>
      <c r="OSX1258" s="24"/>
      <c r="OSY1258" s="24"/>
      <c r="OSZ1258" s="24"/>
      <c r="OTA1258" s="24"/>
      <c r="OTB1258" s="24"/>
      <c r="OTC1258" s="24"/>
      <c r="OTD1258" s="24"/>
      <c r="OTE1258" s="24"/>
      <c r="OTF1258" s="24"/>
      <c r="OTG1258" s="24"/>
      <c r="OTH1258" s="24"/>
      <c r="OTI1258" s="24"/>
      <c r="OTJ1258" s="24"/>
      <c r="OTK1258" s="24"/>
      <c r="OTL1258" s="24"/>
      <c r="OTM1258" s="24"/>
      <c r="OTN1258" s="24"/>
      <c r="OTO1258" s="24"/>
      <c r="OTP1258" s="24"/>
      <c r="OTQ1258" s="24"/>
      <c r="OTR1258" s="24"/>
      <c r="OTS1258" s="24"/>
      <c r="OTT1258" s="24"/>
      <c r="OTU1258" s="24"/>
      <c r="OTV1258" s="24"/>
      <c r="OTW1258" s="24"/>
      <c r="OTX1258" s="24"/>
      <c r="OTY1258" s="24"/>
      <c r="OTZ1258" s="24"/>
      <c r="OUA1258" s="24"/>
      <c r="OUB1258" s="24"/>
      <c r="OUC1258" s="24"/>
      <c r="OUD1258" s="24"/>
      <c r="OUE1258" s="24"/>
      <c r="OUF1258" s="24"/>
      <c r="OUG1258" s="24"/>
      <c r="OUH1258" s="24"/>
      <c r="OUI1258" s="24"/>
      <c r="OUJ1258" s="24"/>
      <c r="OUK1258" s="24"/>
      <c r="OUL1258" s="24"/>
      <c r="OUM1258" s="24"/>
      <c r="OUN1258" s="24"/>
      <c r="OUO1258" s="24"/>
      <c r="OUP1258" s="24"/>
      <c r="OUQ1258" s="24"/>
      <c r="OUR1258" s="24"/>
      <c r="OUS1258" s="24"/>
      <c r="OUT1258" s="24"/>
      <c r="OUU1258" s="24"/>
      <c r="OUV1258" s="24"/>
      <c r="OUW1258" s="24"/>
      <c r="OUX1258" s="24"/>
      <c r="OUY1258" s="24"/>
      <c r="OUZ1258" s="24"/>
      <c r="OVA1258" s="24"/>
      <c r="OVB1258" s="24"/>
      <c r="OVC1258" s="24"/>
      <c r="OVD1258" s="24"/>
      <c r="OVE1258" s="24"/>
      <c r="OVF1258" s="24"/>
      <c r="OVG1258" s="24"/>
      <c r="OVH1258" s="24"/>
      <c r="OVI1258" s="24"/>
      <c r="OVJ1258" s="24"/>
      <c r="OVK1258" s="24"/>
      <c r="OVL1258" s="24"/>
      <c r="OVM1258" s="24"/>
      <c r="OVN1258" s="24"/>
      <c r="OVO1258" s="24"/>
      <c r="OVP1258" s="24"/>
      <c r="OVQ1258" s="24"/>
      <c r="OVR1258" s="24"/>
      <c r="OVS1258" s="24"/>
      <c r="OVT1258" s="24"/>
      <c r="OVU1258" s="24"/>
      <c r="OVV1258" s="24"/>
      <c r="OVW1258" s="24"/>
      <c r="OVX1258" s="24"/>
      <c r="OVY1258" s="24"/>
      <c r="OVZ1258" s="24"/>
      <c r="OWA1258" s="24"/>
      <c r="OWB1258" s="24"/>
      <c r="OWC1258" s="24"/>
      <c r="OWD1258" s="24"/>
      <c r="OWE1258" s="24"/>
      <c r="OWF1258" s="24"/>
      <c r="OWG1258" s="24"/>
      <c r="OWH1258" s="24"/>
      <c r="OWI1258" s="24"/>
      <c r="OWJ1258" s="24"/>
      <c r="OWK1258" s="24"/>
      <c r="OWL1258" s="24"/>
      <c r="OWM1258" s="24"/>
      <c r="OWN1258" s="24"/>
      <c r="OWO1258" s="24"/>
      <c r="OWP1258" s="24"/>
      <c r="OWQ1258" s="24"/>
      <c r="OWR1258" s="24"/>
      <c r="OWS1258" s="24"/>
      <c r="OWT1258" s="24"/>
      <c r="OWU1258" s="24"/>
      <c r="OWV1258" s="24"/>
      <c r="OWW1258" s="24"/>
      <c r="OWX1258" s="24"/>
      <c r="OWY1258" s="24"/>
      <c r="OWZ1258" s="24"/>
      <c r="OXA1258" s="24"/>
      <c r="OXB1258" s="24"/>
      <c r="OXC1258" s="24"/>
      <c r="OXD1258" s="24"/>
      <c r="OXE1258" s="24"/>
      <c r="OXF1258" s="24"/>
      <c r="OXG1258" s="24"/>
      <c r="OXH1258" s="24"/>
      <c r="OXI1258" s="24"/>
      <c r="OXJ1258" s="24"/>
      <c r="OXK1258" s="24"/>
      <c r="OXL1258" s="24"/>
      <c r="OXM1258" s="24"/>
      <c r="OXN1258" s="24"/>
      <c r="OXO1258" s="24"/>
      <c r="OXP1258" s="24"/>
      <c r="OXQ1258" s="24"/>
      <c r="OXR1258" s="24"/>
      <c r="OXS1258" s="24"/>
      <c r="OXT1258" s="24"/>
      <c r="OXU1258" s="24"/>
      <c r="OXV1258" s="24"/>
      <c r="OXW1258" s="24"/>
      <c r="OXX1258" s="24"/>
      <c r="OXY1258" s="24"/>
      <c r="OXZ1258" s="24"/>
      <c r="OYA1258" s="24"/>
      <c r="OYB1258" s="24"/>
      <c r="OYC1258" s="24"/>
      <c r="OYD1258" s="24"/>
      <c r="OYE1258" s="24"/>
      <c r="OYF1258" s="24"/>
      <c r="OYG1258" s="24"/>
      <c r="OYH1258" s="24"/>
      <c r="OYI1258" s="24"/>
      <c r="OYJ1258" s="24"/>
      <c r="OYK1258" s="24"/>
      <c r="OYL1258" s="24"/>
      <c r="OYM1258" s="24"/>
      <c r="OYN1258" s="24"/>
      <c r="OYO1258" s="24"/>
      <c r="OYP1258" s="24"/>
      <c r="OYQ1258" s="24"/>
      <c r="OYR1258" s="24"/>
      <c r="OYS1258" s="24"/>
      <c r="OYT1258" s="24"/>
      <c r="OYU1258" s="24"/>
      <c r="OYV1258" s="24"/>
      <c r="OYW1258" s="24"/>
      <c r="OYX1258" s="24"/>
      <c r="OYY1258" s="24"/>
      <c r="OYZ1258" s="24"/>
      <c r="OZA1258" s="24"/>
      <c r="OZB1258" s="24"/>
      <c r="OZC1258" s="24"/>
      <c r="OZD1258" s="24"/>
      <c r="OZE1258" s="24"/>
      <c r="OZF1258" s="24"/>
      <c r="OZG1258" s="24"/>
      <c r="OZH1258" s="24"/>
      <c r="OZI1258" s="24"/>
      <c r="OZJ1258" s="24"/>
      <c r="OZK1258" s="24"/>
      <c r="OZL1258" s="24"/>
      <c r="OZM1258" s="24"/>
      <c r="OZN1258" s="24"/>
      <c r="OZO1258" s="24"/>
      <c r="OZP1258" s="24"/>
      <c r="OZQ1258" s="24"/>
      <c r="OZR1258" s="24"/>
      <c r="OZS1258" s="24"/>
      <c r="OZT1258" s="24"/>
      <c r="OZU1258" s="24"/>
      <c r="OZV1258" s="24"/>
      <c r="OZW1258" s="24"/>
      <c r="OZX1258" s="24"/>
      <c r="OZY1258" s="24"/>
      <c r="OZZ1258" s="24"/>
      <c r="PAA1258" s="24"/>
      <c r="PAB1258" s="24"/>
      <c r="PAC1258" s="24"/>
      <c r="PAD1258" s="24"/>
      <c r="PAE1258" s="24"/>
      <c r="PAF1258" s="24"/>
      <c r="PAG1258" s="24"/>
      <c r="PAH1258" s="24"/>
      <c r="PAI1258" s="24"/>
      <c r="PAJ1258" s="24"/>
      <c r="PAK1258" s="24"/>
      <c r="PAL1258" s="24"/>
      <c r="PAM1258" s="24"/>
      <c r="PAN1258" s="24"/>
      <c r="PAO1258" s="24"/>
      <c r="PAP1258" s="24"/>
      <c r="PAQ1258" s="24"/>
      <c r="PAR1258" s="24"/>
      <c r="PAS1258" s="24"/>
      <c r="PAT1258" s="24"/>
      <c r="PAU1258" s="24"/>
      <c r="PAV1258" s="24"/>
      <c r="PAW1258" s="24"/>
      <c r="PAX1258" s="24"/>
      <c r="PAY1258" s="24"/>
      <c r="PAZ1258" s="24"/>
      <c r="PBA1258" s="24"/>
      <c r="PBB1258" s="24"/>
      <c r="PBC1258" s="24"/>
      <c r="PBD1258" s="24"/>
      <c r="PBE1258" s="24"/>
      <c r="PBF1258" s="24"/>
      <c r="PBG1258" s="24"/>
      <c r="PBH1258" s="24"/>
      <c r="PBI1258" s="24"/>
      <c r="PBJ1258" s="24"/>
      <c r="PBK1258" s="24"/>
      <c r="PBL1258" s="24"/>
      <c r="PBM1258" s="24"/>
      <c r="PBN1258" s="24"/>
      <c r="PBO1258" s="24"/>
      <c r="PBP1258" s="24"/>
      <c r="PBQ1258" s="24"/>
      <c r="PBR1258" s="24"/>
      <c r="PBS1258" s="24"/>
      <c r="PBT1258" s="24"/>
      <c r="PBU1258" s="24"/>
      <c r="PBV1258" s="24"/>
      <c r="PBW1258" s="24"/>
      <c r="PBX1258" s="24"/>
      <c r="PBY1258" s="24"/>
      <c r="PBZ1258" s="24"/>
      <c r="PCA1258" s="24"/>
      <c r="PCB1258" s="24"/>
      <c r="PCC1258" s="24"/>
      <c r="PCD1258" s="24"/>
      <c r="PCE1258" s="24"/>
      <c r="PCF1258" s="24"/>
      <c r="PCG1258" s="24"/>
      <c r="PCH1258" s="24"/>
      <c r="PCI1258" s="24"/>
      <c r="PCJ1258" s="24"/>
      <c r="PCK1258" s="24"/>
      <c r="PCL1258" s="24"/>
      <c r="PCM1258" s="24"/>
      <c r="PCN1258" s="24"/>
      <c r="PCO1258" s="24"/>
      <c r="PCP1258" s="24"/>
      <c r="PCQ1258" s="24"/>
      <c r="PCR1258" s="24"/>
      <c r="PCS1258" s="24"/>
      <c r="PCT1258" s="24"/>
      <c r="PCU1258" s="24"/>
      <c r="PCV1258" s="24"/>
      <c r="PCW1258" s="24"/>
      <c r="PCX1258" s="24"/>
      <c r="PCY1258" s="24"/>
      <c r="PCZ1258" s="24"/>
      <c r="PDA1258" s="24"/>
      <c r="PDB1258" s="24"/>
      <c r="PDC1258" s="24"/>
      <c r="PDD1258" s="24"/>
      <c r="PDE1258" s="24"/>
      <c r="PDF1258" s="24"/>
      <c r="PDG1258" s="24"/>
      <c r="PDH1258" s="24"/>
      <c r="PDI1258" s="24"/>
      <c r="PDJ1258" s="24"/>
      <c r="PDK1258" s="24"/>
      <c r="PDL1258" s="24"/>
      <c r="PDM1258" s="24"/>
      <c r="PDN1258" s="24"/>
      <c r="PDO1258" s="24"/>
      <c r="PDP1258" s="24"/>
      <c r="PDQ1258" s="24"/>
      <c r="PDR1258" s="24"/>
      <c r="PDS1258" s="24"/>
      <c r="PDT1258" s="24"/>
      <c r="PDU1258" s="24"/>
      <c r="PDV1258" s="24"/>
      <c r="PDW1258" s="24"/>
      <c r="PDX1258" s="24"/>
      <c r="PDY1258" s="24"/>
      <c r="PDZ1258" s="24"/>
      <c r="PEA1258" s="24"/>
      <c r="PEB1258" s="24"/>
      <c r="PEC1258" s="24"/>
      <c r="PED1258" s="24"/>
      <c r="PEE1258" s="24"/>
      <c r="PEF1258" s="24"/>
      <c r="PEG1258" s="24"/>
      <c r="PEH1258" s="24"/>
      <c r="PEI1258" s="24"/>
      <c r="PEJ1258" s="24"/>
      <c r="PEK1258" s="24"/>
      <c r="PEL1258" s="24"/>
      <c r="PEM1258" s="24"/>
      <c r="PEN1258" s="24"/>
      <c r="PEO1258" s="24"/>
      <c r="PEP1258" s="24"/>
      <c r="PEQ1258" s="24"/>
      <c r="PER1258" s="24"/>
      <c r="PES1258" s="24"/>
      <c r="PET1258" s="24"/>
      <c r="PEU1258" s="24"/>
      <c r="PEV1258" s="24"/>
      <c r="PEW1258" s="24"/>
      <c r="PEX1258" s="24"/>
      <c r="PEY1258" s="24"/>
      <c r="PEZ1258" s="24"/>
      <c r="PFA1258" s="24"/>
      <c r="PFB1258" s="24"/>
      <c r="PFC1258" s="24"/>
      <c r="PFD1258" s="24"/>
      <c r="PFE1258" s="24"/>
      <c r="PFF1258" s="24"/>
      <c r="PFG1258" s="24"/>
      <c r="PFH1258" s="24"/>
      <c r="PFI1258" s="24"/>
      <c r="PFJ1258" s="24"/>
      <c r="PFK1258" s="24"/>
      <c r="PFL1258" s="24"/>
      <c r="PFM1258" s="24"/>
      <c r="PFN1258" s="24"/>
      <c r="PFO1258" s="24"/>
      <c r="PFP1258" s="24"/>
      <c r="PFQ1258" s="24"/>
      <c r="PFR1258" s="24"/>
      <c r="PFS1258" s="24"/>
      <c r="PFT1258" s="24"/>
      <c r="PFU1258" s="24"/>
      <c r="PFV1258" s="24"/>
      <c r="PFW1258" s="24"/>
      <c r="PFX1258" s="24"/>
      <c r="PFY1258" s="24"/>
      <c r="PFZ1258" s="24"/>
      <c r="PGA1258" s="24"/>
      <c r="PGB1258" s="24"/>
      <c r="PGC1258" s="24"/>
      <c r="PGD1258" s="24"/>
      <c r="PGE1258" s="24"/>
      <c r="PGF1258" s="24"/>
      <c r="PGG1258" s="24"/>
      <c r="PGH1258" s="24"/>
      <c r="PGI1258" s="24"/>
      <c r="PGJ1258" s="24"/>
      <c r="PGK1258" s="24"/>
      <c r="PGL1258" s="24"/>
      <c r="PGM1258" s="24"/>
      <c r="PGN1258" s="24"/>
      <c r="PGO1258" s="24"/>
      <c r="PGP1258" s="24"/>
      <c r="PGQ1258" s="24"/>
      <c r="PGR1258" s="24"/>
      <c r="PGS1258" s="24"/>
      <c r="PGT1258" s="24"/>
      <c r="PGU1258" s="24"/>
      <c r="PGV1258" s="24"/>
      <c r="PGW1258" s="24"/>
      <c r="PGX1258" s="24"/>
      <c r="PGY1258" s="24"/>
      <c r="PGZ1258" s="24"/>
      <c r="PHA1258" s="24"/>
      <c r="PHB1258" s="24"/>
      <c r="PHC1258" s="24"/>
      <c r="PHD1258" s="24"/>
      <c r="PHE1258" s="24"/>
      <c r="PHF1258" s="24"/>
      <c r="PHG1258" s="24"/>
      <c r="PHH1258" s="24"/>
      <c r="PHI1258" s="24"/>
      <c r="PHJ1258" s="24"/>
      <c r="PHK1258" s="24"/>
      <c r="PHL1258" s="24"/>
      <c r="PHM1258" s="24"/>
      <c r="PHN1258" s="24"/>
      <c r="PHO1258" s="24"/>
      <c r="PHP1258" s="24"/>
      <c r="PHQ1258" s="24"/>
      <c r="PHR1258" s="24"/>
      <c r="PHS1258" s="24"/>
      <c r="PHT1258" s="24"/>
      <c r="PHU1258" s="24"/>
      <c r="PHV1258" s="24"/>
      <c r="PHW1258" s="24"/>
      <c r="PHX1258" s="24"/>
      <c r="PHY1258" s="24"/>
      <c r="PHZ1258" s="24"/>
      <c r="PIA1258" s="24"/>
      <c r="PIB1258" s="24"/>
      <c r="PIC1258" s="24"/>
      <c r="PID1258" s="24"/>
      <c r="PIE1258" s="24"/>
      <c r="PIF1258" s="24"/>
      <c r="PIG1258" s="24"/>
      <c r="PIH1258" s="24"/>
      <c r="PII1258" s="24"/>
      <c r="PIJ1258" s="24"/>
      <c r="PIK1258" s="24"/>
      <c r="PIL1258" s="24"/>
      <c r="PIM1258" s="24"/>
      <c r="PIN1258" s="24"/>
      <c r="PIO1258" s="24"/>
      <c r="PIP1258" s="24"/>
      <c r="PIQ1258" s="24"/>
      <c r="PIR1258" s="24"/>
      <c r="PIS1258" s="24"/>
      <c r="PIT1258" s="24"/>
      <c r="PIU1258" s="24"/>
      <c r="PIV1258" s="24"/>
      <c r="PIW1258" s="24"/>
      <c r="PIX1258" s="24"/>
      <c r="PIY1258" s="24"/>
      <c r="PIZ1258" s="24"/>
      <c r="PJA1258" s="24"/>
      <c r="PJB1258" s="24"/>
      <c r="PJC1258" s="24"/>
      <c r="PJD1258" s="24"/>
      <c r="PJE1258" s="24"/>
      <c r="PJF1258" s="24"/>
      <c r="PJG1258" s="24"/>
      <c r="PJH1258" s="24"/>
      <c r="PJI1258" s="24"/>
      <c r="PJJ1258" s="24"/>
      <c r="PJK1258" s="24"/>
      <c r="PJL1258" s="24"/>
      <c r="PJM1258" s="24"/>
      <c r="PJN1258" s="24"/>
      <c r="PJO1258" s="24"/>
      <c r="PJP1258" s="24"/>
      <c r="PJQ1258" s="24"/>
      <c r="PJR1258" s="24"/>
      <c r="PJS1258" s="24"/>
      <c r="PJT1258" s="24"/>
      <c r="PJU1258" s="24"/>
      <c r="PJV1258" s="24"/>
      <c r="PJW1258" s="24"/>
      <c r="PJX1258" s="24"/>
      <c r="PJY1258" s="24"/>
      <c r="PJZ1258" s="24"/>
      <c r="PKA1258" s="24"/>
      <c r="PKB1258" s="24"/>
      <c r="PKC1258" s="24"/>
      <c r="PKD1258" s="24"/>
      <c r="PKE1258" s="24"/>
      <c r="PKF1258" s="24"/>
      <c r="PKG1258" s="24"/>
      <c r="PKH1258" s="24"/>
      <c r="PKI1258" s="24"/>
      <c r="PKJ1258" s="24"/>
      <c r="PKK1258" s="24"/>
      <c r="PKL1258" s="24"/>
      <c r="PKM1258" s="24"/>
      <c r="PKN1258" s="24"/>
      <c r="PKO1258" s="24"/>
      <c r="PKP1258" s="24"/>
      <c r="PKQ1258" s="24"/>
      <c r="PKR1258" s="24"/>
      <c r="PKS1258" s="24"/>
      <c r="PKT1258" s="24"/>
      <c r="PKU1258" s="24"/>
      <c r="PKV1258" s="24"/>
      <c r="PKW1258" s="24"/>
      <c r="PKX1258" s="24"/>
      <c r="PKY1258" s="24"/>
      <c r="PKZ1258" s="24"/>
      <c r="PLA1258" s="24"/>
      <c r="PLB1258" s="24"/>
      <c r="PLC1258" s="24"/>
      <c r="PLD1258" s="24"/>
      <c r="PLE1258" s="24"/>
      <c r="PLF1258" s="24"/>
      <c r="PLG1258" s="24"/>
      <c r="PLH1258" s="24"/>
      <c r="PLI1258" s="24"/>
      <c r="PLJ1258" s="24"/>
      <c r="PLK1258" s="24"/>
      <c r="PLL1258" s="24"/>
      <c r="PLM1258" s="24"/>
      <c r="PLN1258" s="24"/>
      <c r="PLO1258" s="24"/>
      <c r="PLP1258" s="24"/>
      <c r="PLQ1258" s="24"/>
      <c r="PLR1258" s="24"/>
      <c r="PLS1258" s="24"/>
      <c r="PLT1258" s="24"/>
      <c r="PLU1258" s="24"/>
      <c r="PLV1258" s="24"/>
      <c r="PLW1258" s="24"/>
      <c r="PLX1258" s="24"/>
      <c r="PLY1258" s="24"/>
      <c r="PLZ1258" s="24"/>
      <c r="PMA1258" s="24"/>
      <c r="PMB1258" s="24"/>
      <c r="PMC1258" s="24"/>
      <c r="PMD1258" s="24"/>
      <c r="PME1258" s="24"/>
      <c r="PMF1258" s="24"/>
      <c r="PMG1258" s="24"/>
      <c r="PMH1258" s="24"/>
      <c r="PMI1258" s="24"/>
      <c r="PMJ1258" s="24"/>
      <c r="PMK1258" s="24"/>
      <c r="PML1258" s="24"/>
      <c r="PMM1258" s="24"/>
      <c r="PMN1258" s="24"/>
      <c r="PMO1258" s="24"/>
      <c r="PMP1258" s="24"/>
      <c r="PMQ1258" s="24"/>
      <c r="PMR1258" s="24"/>
      <c r="PMS1258" s="24"/>
      <c r="PMT1258" s="24"/>
      <c r="PMU1258" s="24"/>
      <c r="PMV1258" s="24"/>
      <c r="PMW1258" s="24"/>
      <c r="PMX1258" s="24"/>
      <c r="PMY1258" s="24"/>
      <c r="PMZ1258" s="24"/>
      <c r="PNA1258" s="24"/>
      <c r="PNB1258" s="24"/>
      <c r="PNC1258" s="24"/>
      <c r="PND1258" s="24"/>
      <c r="PNE1258" s="24"/>
      <c r="PNF1258" s="24"/>
      <c r="PNG1258" s="24"/>
      <c r="PNH1258" s="24"/>
      <c r="PNI1258" s="24"/>
      <c r="PNJ1258" s="24"/>
      <c r="PNK1258" s="24"/>
      <c r="PNL1258" s="24"/>
      <c r="PNM1258" s="24"/>
      <c r="PNN1258" s="24"/>
      <c r="PNO1258" s="24"/>
      <c r="PNP1258" s="24"/>
      <c r="PNQ1258" s="24"/>
      <c r="PNR1258" s="24"/>
      <c r="PNS1258" s="24"/>
      <c r="PNT1258" s="24"/>
      <c r="PNU1258" s="24"/>
      <c r="PNV1258" s="24"/>
      <c r="PNW1258" s="24"/>
      <c r="PNX1258" s="24"/>
      <c r="PNY1258" s="24"/>
      <c r="PNZ1258" s="24"/>
      <c r="POA1258" s="24"/>
      <c r="POB1258" s="24"/>
      <c r="POC1258" s="24"/>
      <c r="POD1258" s="24"/>
      <c r="POE1258" s="24"/>
      <c r="POF1258" s="24"/>
      <c r="POG1258" s="24"/>
      <c r="POH1258" s="24"/>
      <c r="POI1258" s="24"/>
      <c r="POJ1258" s="24"/>
      <c r="POK1258" s="24"/>
      <c r="POL1258" s="24"/>
      <c r="POM1258" s="24"/>
      <c r="PON1258" s="24"/>
      <c r="POO1258" s="24"/>
      <c r="POP1258" s="24"/>
      <c r="POQ1258" s="24"/>
      <c r="POR1258" s="24"/>
      <c r="POS1258" s="24"/>
      <c r="POT1258" s="24"/>
      <c r="POU1258" s="24"/>
      <c r="POV1258" s="24"/>
      <c r="POW1258" s="24"/>
      <c r="POX1258" s="24"/>
      <c r="POY1258" s="24"/>
      <c r="POZ1258" s="24"/>
      <c r="PPA1258" s="24"/>
      <c r="PPB1258" s="24"/>
      <c r="PPC1258" s="24"/>
      <c r="PPD1258" s="24"/>
      <c r="PPE1258" s="24"/>
      <c r="PPF1258" s="24"/>
      <c r="PPG1258" s="24"/>
      <c r="PPH1258" s="24"/>
      <c r="PPI1258" s="24"/>
      <c r="PPJ1258" s="24"/>
      <c r="PPK1258" s="24"/>
      <c r="PPL1258" s="24"/>
      <c r="PPM1258" s="24"/>
      <c r="PPN1258" s="24"/>
      <c r="PPO1258" s="24"/>
      <c r="PPP1258" s="24"/>
      <c r="PPQ1258" s="24"/>
      <c r="PPR1258" s="24"/>
      <c r="PPS1258" s="24"/>
      <c r="PPT1258" s="24"/>
      <c r="PPU1258" s="24"/>
      <c r="PPV1258" s="24"/>
      <c r="PPW1258" s="24"/>
      <c r="PPX1258" s="24"/>
      <c r="PPY1258" s="24"/>
      <c r="PPZ1258" s="24"/>
      <c r="PQA1258" s="24"/>
      <c r="PQB1258" s="24"/>
      <c r="PQC1258" s="24"/>
      <c r="PQD1258" s="24"/>
      <c r="PQE1258" s="24"/>
      <c r="PQF1258" s="24"/>
      <c r="PQG1258" s="24"/>
      <c r="PQH1258" s="24"/>
      <c r="PQI1258" s="24"/>
      <c r="PQJ1258" s="24"/>
      <c r="PQK1258" s="24"/>
      <c r="PQL1258" s="24"/>
      <c r="PQM1258" s="24"/>
      <c r="PQN1258" s="24"/>
      <c r="PQO1258" s="24"/>
      <c r="PQP1258" s="24"/>
      <c r="PQQ1258" s="24"/>
      <c r="PQR1258" s="24"/>
      <c r="PQS1258" s="24"/>
      <c r="PQT1258" s="24"/>
      <c r="PQU1258" s="24"/>
      <c r="PQV1258" s="24"/>
      <c r="PQW1258" s="24"/>
      <c r="PQX1258" s="24"/>
      <c r="PQY1258" s="24"/>
      <c r="PQZ1258" s="24"/>
      <c r="PRA1258" s="24"/>
      <c r="PRB1258" s="24"/>
      <c r="PRC1258" s="24"/>
      <c r="PRD1258" s="24"/>
      <c r="PRE1258" s="24"/>
      <c r="PRF1258" s="24"/>
      <c r="PRG1258" s="24"/>
      <c r="PRH1258" s="24"/>
      <c r="PRI1258" s="24"/>
      <c r="PRJ1258" s="24"/>
      <c r="PRK1258" s="24"/>
      <c r="PRL1258" s="24"/>
      <c r="PRM1258" s="24"/>
      <c r="PRN1258" s="24"/>
      <c r="PRO1258" s="24"/>
      <c r="PRP1258" s="24"/>
      <c r="PRQ1258" s="24"/>
      <c r="PRR1258" s="24"/>
      <c r="PRS1258" s="24"/>
      <c r="PRT1258" s="24"/>
      <c r="PRU1258" s="24"/>
      <c r="PRV1258" s="24"/>
      <c r="PRW1258" s="24"/>
      <c r="PRX1258" s="24"/>
      <c r="PRY1258" s="24"/>
      <c r="PRZ1258" s="24"/>
      <c r="PSA1258" s="24"/>
      <c r="PSB1258" s="24"/>
      <c r="PSC1258" s="24"/>
      <c r="PSD1258" s="24"/>
      <c r="PSE1258" s="24"/>
      <c r="PSF1258" s="24"/>
      <c r="PSG1258" s="24"/>
      <c r="PSH1258" s="24"/>
      <c r="PSI1258" s="24"/>
      <c r="PSJ1258" s="24"/>
      <c r="PSK1258" s="24"/>
      <c r="PSL1258" s="24"/>
      <c r="PSM1258" s="24"/>
      <c r="PSN1258" s="24"/>
      <c r="PSO1258" s="24"/>
      <c r="PSP1258" s="24"/>
      <c r="PSQ1258" s="24"/>
      <c r="PSR1258" s="24"/>
      <c r="PSS1258" s="24"/>
      <c r="PST1258" s="24"/>
      <c r="PSU1258" s="24"/>
      <c r="PSV1258" s="24"/>
      <c r="PSW1258" s="24"/>
      <c r="PSX1258" s="24"/>
      <c r="PSY1258" s="24"/>
      <c r="PSZ1258" s="24"/>
      <c r="PTA1258" s="24"/>
      <c r="PTB1258" s="24"/>
      <c r="PTC1258" s="24"/>
      <c r="PTD1258" s="24"/>
      <c r="PTE1258" s="24"/>
      <c r="PTF1258" s="24"/>
      <c r="PTG1258" s="24"/>
      <c r="PTH1258" s="24"/>
      <c r="PTI1258" s="24"/>
      <c r="PTJ1258" s="24"/>
      <c r="PTK1258" s="24"/>
      <c r="PTL1258" s="24"/>
      <c r="PTM1258" s="24"/>
      <c r="PTN1258" s="24"/>
      <c r="PTO1258" s="24"/>
      <c r="PTP1258" s="24"/>
      <c r="PTQ1258" s="24"/>
      <c r="PTR1258" s="24"/>
      <c r="PTS1258" s="24"/>
      <c r="PTT1258" s="24"/>
      <c r="PTU1258" s="24"/>
      <c r="PTV1258" s="24"/>
      <c r="PTW1258" s="24"/>
      <c r="PTX1258" s="24"/>
      <c r="PTY1258" s="24"/>
      <c r="PTZ1258" s="24"/>
      <c r="PUA1258" s="24"/>
      <c r="PUB1258" s="24"/>
      <c r="PUC1258" s="24"/>
      <c r="PUD1258" s="24"/>
      <c r="PUE1258" s="24"/>
      <c r="PUF1258" s="24"/>
      <c r="PUG1258" s="24"/>
      <c r="PUH1258" s="24"/>
      <c r="PUI1258" s="24"/>
      <c r="PUJ1258" s="24"/>
      <c r="PUK1258" s="24"/>
      <c r="PUL1258" s="24"/>
      <c r="PUM1258" s="24"/>
      <c r="PUN1258" s="24"/>
      <c r="PUO1258" s="24"/>
      <c r="PUP1258" s="24"/>
      <c r="PUQ1258" s="24"/>
      <c r="PUR1258" s="24"/>
      <c r="PUS1258" s="24"/>
      <c r="PUT1258" s="24"/>
      <c r="PUU1258" s="24"/>
      <c r="PUV1258" s="24"/>
      <c r="PUW1258" s="24"/>
      <c r="PUX1258" s="24"/>
      <c r="PUY1258" s="24"/>
      <c r="PUZ1258" s="24"/>
      <c r="PVA1258" s="24"/>
      <c r="PVB1258" s="24"/>
      <c r="PVC1258" s="24"/>
      <c r="PVD1258" s="24"/>
      <c r="PVE1258" s="24"/>
      <c r="PVF1258" s="24"/>
      <c r="PVG1258" s="24"/>
      <c r="PVH1258" s="24"/>
      <c r="PVI1258" s="24"/>
      <c r="PVJ1258" s="24"/>
      <c r="PVK1258" s="24"/>
      <c r="PVL1258" s="24"/>
      <c r="PVM1258" s="24"/>
      <c r="PVN1258" s="24"/>
      <c r="PVO1258" s="24"/>
      <c r="PVP1258" s="24"/>
      <c r="PVQ1258" s="24"/>
      <c r="PVR1258" s="24"/>
      <c r="PVS1258" s="24"/>
      <c r="PVT1258" s="24"/>
      <c r="PVU1258" s="24"/>
      <c r="PVV1258" s="24"/>
      <c r="PVW1258" s="24"/>
      <c r="PVX1258" s="24"/>
      <c r="PVY1258" s="24"/>
      <c r="PVZ1258" s="24"/>
      <c r="PWA1258" s="24"/>
      <c r="PWB1258" s="24"/>
      <c r="PWC1258" s="24"/>
      <c r="PWD1258" s="24"/>
      <c r="PWE1258" s="24"/>
      <c r="PWF1258" s="24"/>
      <c r="PWG1258" s="24"/>
      <c r="PWH1258" s="24"/>
      <c r="PWI1258" s="24"/>
      <c r="PWJ1258" s="24"/>
      <c r="PWK1258" s="24"/>
      <c r="PWL1258" s="24"/>
      <c r="PWM1258" s="24"/>
      <c r="PWN1258" s="24"/>
      <c r="PWO1258" s="24"/>
      <c r="PWP1258" s="24"/>
      <c r="PWQ1258" s="24"/>
      <c r="PWR1258" s="24"/>
      <c r="PWS1258" s="24"/>
      <c r="PWT1258" s="24"/>
      <c r="PWU1258" s="24"/>
      <c r="PWV1258" s="24"/>
      <c r="PWW1258" s="24"/>
      <c r="PWX1258" s="24"/>
      <c r="PWY1258" s="24"/>
      <c r="PWZ1258" s="24"/>
      <c r="PXA1258" s="24"/>
      <c r="PXB1258" s="24"/>
      <c r="PXC1258" s="24"/>
      <c r="PXD1258" s="24"/>
      <c r="PXE1258" s="24"/>
      <c r="PXF1258" s="24"/>
      <c r="PXG1258" s="24"/>
      <c r="PXH1258" s="24"/>
      <c r="PXI1258" s="24"/>
      <c r="PXJ1258" s="24"/>
      <c r="PXK1258" s="24"/>
      <c r="PXL1258" s="24"/>
      <c r="PXM1258" s="24"/>
      <c r="PXN1258" s="24"/>
      <c r="PXO1258" s="24"/>
      <c r="PXP1258" s="24"/>
      <c r="PXQ1258" s="24"/>
      <c r="PXR1258" s="24"/>
      <c r="PXS1258" s="24"/>
      <c r="PXT1258" s="24"/>
      <c r="PXU1258" s="24"/>
      <c r="PXV1258" s="24"/>
      <c r="PXW1258" s="24"/>
      <c r="PXX1258" s="24"/>
      <c r="PXY1258" s="24"/>
      <c r="PXZ1258" s="24"/>
      <c r="PYA1258" s="24"/>
      <c r="PYB1258" s="24"/>
      <c r="PYC1258" s="24"/>
      <c r="PYD1258" s="24"/>
      <c r="PYE1258" s="24"/>
      <c r="PYF1258" s="24"/>
      <c r="PYG1258" s="24"/>
      <c r="PYH1258" s="24"/>
      <c r="PYI1258" s="24"/>
      <c r="PYJ1258" s="24"/>
      <c r="PYK1258" s="24"/>
      <c r="PYL1258" s="24"/>
      <c r="PYM1258" s="24"/>
      <c r="PYN1258" s="24"/>
      <c r="PYO1258" s="24"/>
      <c r="PYP1258" s="24"/>
      <c r="PYQ1258" s="24"/>
      <c r="PYR1258" s="24"/>
      <c r="PYS1258" s="24"/>
      <c r="PYT1258" s="24"/>
      <c r="PYU1258" s="24"/>
      <c r="PYV1258" s="24"/>
      <c r="PYW1258" s="24"/>
      <c r="PYX1258" s="24"/>
      <c r="PYY1258" s="24"/>
      <c r="PYZ1258" s="24"/>
      <c r="PZA1258" s="24"/>
      <c r="PZB1258" s="24"/>
      <c r="PZC1258" s="24"/>
      <c r="PZD1258" s="24"/>
      <c r="PZE1258" s="24"/>
      <c r="PZF1258" s="24"/>
      <c r="PZG1258" s="24"/>
      <c r="PZH1258" s="24"/>
      <c r="PZI1258" s="24"/>
      <c r="PZJ1258" s="24"/>
      <c r="PZK1258" s="24"/>
      <c r="PZL1258" s="24"/>
      <c r="PZM1258" s="24"/>
      <c r="PZN1258" s="24"/>
      <c r="PZO1258" s="24"/>
      <c r="PZP1258" s="24"/>
      <c r="PZQ1258" s="24"/>
      <c r="PZR1258" s="24"/>
      <c r="PZS1258" s="24"/>
      <c r="PZT1258" s="24"/>
      <c r="PZU1258" s="24"/>
      <c r="PZV1258" s="24"/>
      <c r="PZW1258" s="24"/>
      <c r="PZX1258" s="24"/>
      <c r="PZY1258" s="24"/>
      <c r="PZZ1258" s="24"/>
      <c r="QAA1258" s="24"/>
      <c r="QAB1258" s="24"/>
      <c r="QAC1258" s="24"/>
      <c r="QAD1258" s="24"/>
      <c r="QAE1258" s="24"/>
      <c r="QAF1258" s="24"/>
      <c r="QAG1258" s="24"/>
      <c r="QAH1258" s="24"/>
      <c r="QAI1258" s="24"/>
      <c r="QAJ1258" s="24"/>
      <c r="QAK1258" s="24"/>
      <c r="QAL1258" s="24"/>
      <c r="QAM1258" s="24"/>
      <c r="QAN1258" s="24"/>
      <c r="QAO1258" s="24"/>
      <c r="QAP1258" s="24"/>
      <c r="QAQ1258" s="24"/>
      <c r="QAR1258" s="24"/>
      <c r="QAS1258" s="24"/>
      <c r="QAT1258" s="24"/>
      <c r="QAU1258" s="24"/>
      <c r="QAV1258" s="24"/>
      <c r="QAW1258" s="24"/>
      <c r="QAX1258" s="24"/>
      <c r="QAY1258" s="24"/>
      <c r="QAZ1258" s="24"/>
      <c r="QBA1258" s="24"/>
      <c r="QBB1258" s="24"/>
      <c r="QBC1258" s="24"/>
      <c r="QBD1258" s="24"/>
      <c r="QBE1258" s="24"/>
      <c r="QBF1258" s="24"/>
      <c r="QBG1258" s="24"/>
      <c r="QBH1258" s="24"/>
      <c r="QBI1258" s="24"/>
      <c r="QBJ1258" s="24"/>
      <c r="QBK1258" s="24"/>
      <c r="QBL1258" s="24"/>
      <c r="QBM1258" s="24"/>
      <c r="QBN1258" s="24"/>
      <c r="QBO1258" s="24"/>
      <c r="QBP1258" s="24"/>
      <c r="QBQ1258" s="24"/>
      <c r="QBR1258" s="24"/>
      <c r="QBS1258" s="24"/>
      <c r="QBT1258" s="24"/>
      <c r="QBU1258" s="24"/>
      <c r="QBV1258" s="24"/>
      <c r="QBW1258" s="24"/>
      <c r="QBX1258" s="24"/>
      <c r="QBY1258" s="24"/>
      <c r="QBZ1258" s="24"/>
      <c r="QCA1258" s="24"/>
      <c r="QCB1258" s="24"/>
      <c r="QCC1258" s="24"/>
      <c r="QCD1258" s="24"/>
      <c r="QCE1258" s="24"/>
      <c r="QCF1258" s="24"/>
      <c r="QCG1258" s="24"/>
      <c r="QCH1258" s="24"/>
      <c r="QCI1258" s="24"/>
      <c r="QCJ1258" s="24"/>
      <c r="QCK1258" s="24"/>
      <c r="QCL1258" s="24"/>
      <c r="QCM1258" s="24"/>
      <c r="QCN1258" s="24"/>
      <c r="QCO1258" s="24"/>
      <c r="QCP1258" s="24"/>
      <c r="QCQ1258" s="24"/>
      <c r="QCR1258" s="24"/>
      <c r="QCS1258" s="24"/>
      <c r="QCT1258" s="24"/>
      <c r="QCU1258" s="24"/>
      <c r="QCV1258" s="24"/>
      <c r="QCW1258" s="24"/>
      <c r="QCX1258" s="24"/>
      <c r="QCY1258" s="24"/>
      <c r="QCZ1258" s="24"/>
      <c r="QDA1258" s="24"/>
      <c r="QDB1258" s="24"/>
      <c r="QDC1258" s="24"/>
      <c r="QDD1258" s="24"/>
      <c r="QDE1258" s="24"/>
      <c r="QDF1258" s="24"/>
      <c r="QDG1258" s="24"/>
      <c r="QDH1258" s="24"/>
      <c r="QDI1258" s="24"/>
      <c r="QDJ1258" s="24"/>
      <c r="QDK1258" s="24"/>
      <c r="QDL1258" s="24"/>
      <c r="QDM1258" s="24"/>
      <c r="QDN1258" s="24"/>
      <c r="QDO1258" s="24"/>
      <c r="QDP1258" s="24"/>
      <c r="QDQ1258" s="24"/>
      <c r="QDR1258" s="24"/>
      <c r="QDS1258" s="24"/>
      <c r="QDT1258" s="24"/>
      <c r="QDU1258" s="24"/>
      <c r="QDV1258" s="24"/>
      <c r="QDW1258" s="24"/>
      <c r="QDX1258" s="24"/>
      <c r="QDY1258" s="24"/>
      <c r="QDZ1258" s="24"/>
      <c r="QEA1258" s="24"/>
      <c r="QEB1258" s="24"/>
      <c r="QEC1258" s="24"/>
      <c r="QED1258" s="24"/>
      <c r="QEE1258" s="24"/>
      <c r="QEF1258" s="24"/>
      <c r="QEG1258" s="24"/>
      <c r="QEH1258" s="24"/>
      <c r="QEI1258" s="24"/>
      <c r="QEJ1258" s="24"/>
      <c r="QEK1258" s="24"/>
      <c r="QEL1258" s="24"/>
      <c r="QEM1258" s="24"/>
      <c r="QEN1258" s="24"/>
      <c r="QEO1258" s="24"/>
      <c r="QEP1258" s="24"/>
      <c r="QEQ1258" s="24"/>
      <c r="QER1258" s="24"/>
      <c r="QES1258" s="24"/>
      <c r="QET1258" s="24"/>
      <c r="QEU1258" s="24"/>
      <c r="QEV1258" s="24"/>
      <c r="QEW1258" s="24"/>
      <c r="QEX1258" s="24"/>
      <c r="QEY1258" s="24"/>
      <c r="QEZ1258" s="24"/>
      <c r="QFA1258" s="24"/>
      <c r="QFB1258" s="24"/>
      <c r="QFC1258" s="24"/>
      <c r="QFD1258" s="24"/>
      <c r="QFE1258" s="24"/>
      <c r="QFF1258" s="24"/>
      <c r="QFG1258" s="24"/>
      <c r="QFH1258" s="24"/>
      <c r="QFI1258" s="24"/>
      <c r="QFJ1258" s="24"/>
      <c r="QFK1258" s="24"/>
      <c r="QFL1258" s="24"/>
      <c r="QFM1258" s="24"/>
      <c r="QFN1258" s="24"/>
      <c r="QFO1258" s="24"/>
      <c r="QFP1258" s="24"/>
      <c r="QFQ1258" s="24"/>
      <c r="QFR1258" s="24"/>
      <c r="QFS1258" s="24"/>
      <c r="QFT1258" s="24"/>
      <c r="QFU1258" s="24"/>
      <c r="QFV1258" s="24"/>
      <c r="QFW1258" s="24"/>
      <c r="QFX1258" s="24"/>
      <c r="QFY1258" s="24"/>
      <c r="QFZ1258" s="24"/>
      <c r="QGA1258" s="24"/>
      <c r="QGB1258" s="24"/>
      <c r="QGC1258" s="24"/>
      <c r="QGD1258" s="24"/>
      <c r="QGE1258" s="24"/>
      <c r="QGF1258" s="24"/>
      <c r="QGG1258" s="24"/>
      <c r="QGH1258" s="24"/>
      <c r="QGI1258" s="24"/>
      <c r="QGJ1258" s="24"/>
      <c r="QGK1258" s="24"/>
      <c r="QGL1258" s="24"/>
      <c r="QGM1258" s="24"/>
      <c r="QGN1258" s="24"/>
      <c r="QGO1258" s="24"/>
      <c r="QGP1258" s="24"/>
      <c r="QGQ1258" s="24"/>
      <c r="QGR1258" s="24"/>
      <c r="QGS1258" s="24"/>
      <c r="QGT1258" s="24"/>
      <c r="QGU1258" s="24"/>
      <c r="QGV1258" s="24"/>
      <c r="QGW1258" s="24"/>
      <c r="QGX1258" s="24"/>
      <c r="QGY1258" s="24"/>
      <c r="QGZ1258" s="24"/>
      <c r="QHA1258" s="24"/>
      <c r="QHB1258" s="24"/>
      <c r="QHC1258" s="24"/>
      <c r="QHD1258" s="24"/>
      <c r="QHE1258" s="24"/>
      <c r="QHF1258" s="24"/>
      <c r="QHG1258" s="24"/>
      <c r="QHH1258" s="24"/>
      <c r="QHI1258" s="24"/>
      <c r="QHJ1258" s="24"/>
      <c r="QHK1258" s="24"/>
      <c r="QHL1258" s="24"/>
      <c r="QHM1258" s="24"/>
      <c r="QHN1258" s="24"/>
      <c r="QHO1258" s="24"/>
      <c r="QHP1258" s="24"/>
      <c r="QHQ1258" s="24"/>
      <c r="QHR1258" s="24"/>
      <c r="QHS1258" s="24"/>
      <c r="QHT1258" s="24"/>
      <c r="QHU1258" s="24"/>
      <c r="QHV1258" s="24"/>
      <c r="QHW1258" s="24"/>
      <c r="QHX1258" s="24"/>
      <c r="QHY1258" s="24"/>
      <c r="QHZ1258" s="24"/>
      <c r="QIA1258" s="24"/>
      <c r="QIB1258" s="24"/>
      <c r="QIC1258" s="24"/>
      <c r="QID1258" s="24"/>
      <c r="QIE1258" s="24"/>
      <c r="QIF1258" s="24"/>
      <c r="QIG1258" s="24"/>
      <c r="QIH1258" s="24"/>
      <c r="QII1258" s="24"/>
      <c r="QIJ1258" s="24"/>
      <c r="QIK1258" s="24"/>
      <c r="QIL1258" s="24"/>
      <c r="QIM1258" s="24"/>
      <c r="QIN1258" s="24"/>
      <c r="QIO1258" s="24"/>
      <c r="QIP1258" s="24"/>
      <c r="QIQ1258" s="24"/>
      <c r="QIR1258" s="24"/>
      <c r="QIS1258" s="24"/>
      <c r="QIT1258" s="24"/>
      <c r="QIU1258" s="24"/>
      <c r="QIV1258" s="24"/>
      <c r="QIW1258" s="24"/>
      <c r="QIX1258" s="24"/>
      <c r="QIY1258" s="24"/>
      <c r="QIZ1258" s="24"/>
      <c r="QJA1258" s="24"/>
      <c r="QJB1258" s="24"/>
      <c r="QJC1258" s="24"/>
      <c r="QJD1258" s="24"/>
      <c r="QJE1258" s="24"/>
      <c r="QJF1258" s="24"/>
      <c r="QJG1258" s="24"/>
      <c r="QJH1258" s="24"/>
      <c r="QJI1258" s="24"/>
      <c r="QJJ1258" s="24"/>
      <c r="QJK1258" s="24"/>
      <c r="QJL1258" s="24"/>
      <c r="QJM1258" s="24"/>
      <c r="QJN1258" s="24"/>
      <c r="QJO1258" s="24"/>
      <c r="QJP1258" s="24"/>
      <c r="QJQ1258" s="24"/>
      <c r="QJR1258" s="24"/>
      <c r="QJS1258" s="24"/>
      <c r="QJT1258" s="24"/>
      <c r="QJU1258" s="24"/>
      <c r="QJV1258" s="24"/>
      <c r="QJW1258" s="24"/>
      <c r="QJX1258" s="24"/>
      <c r="QJY1258" s="24"/>
      <c r="QJZ1258" s="24"/>
      <c r="QKA1258" s="24"/>
      <c r="QKB1258" s="24"/>
      <c r="QKC1258" s="24"/>
      <c r="QKD1258" s="24"/>
      <c r="QKE1258" s="24"/>
      <c r="QKF1258" s="24"/>
      <c r="QKG1258" s="24"/>
      <c r="QKH1258" s="24"/>
      <c r="QKI1258" s="24"/>
      <c r="QKJ1258" s="24"/>
      <c r="QKK1258" s="24"/>
      <c r="QKL1258" s="24"/>
      <c r="QKM1258" s="24"/>
      <c r="QKN1258" s="24"/>
      <c r="QKO1258" s="24"/>
      <c r="QKP1258" s="24"/>
      <c r="QKQ1258" s="24"/>
      <c r="QKR1258" s="24"/>
      <c r="QKS1258" s="24"/>
      <c r="QKT1258" s="24"/>
      <c r="QKU1258" s="24"/>
      <c r="QKV1258" s="24"/>
      <c r="QKW1258" s="24"/>
      <c r="QKX1258" s="24"/>
      <c r="QKY1258" s="24"/>
      <c r="QKZ1258" s="24"/>
      <c r="QLA1258" s="24"/>
      <c r="QLB1258" s="24"/>
      <c r="QLC1258" s="24"/>
      <c r="QLD1258" s="24"/>
      <c r="QLE1258" s="24"/>
      <c r="QLF1258" s="24"/>
      <c r="QLG1258" s="24"/>
      <c r="QLH1258" s="24"/>
      <c r="QLI1258" s="24"/>
      <c r="QLJ1258" s="24"/>
      <c r="QLK1258" s="24"/>
      <c r="QLL1258" s="24"/>
      <c r="QLM1258" s="24"/>
      <c r="QLN1258" s="24"/>
      <c r="QLO1258" s="24"/>
      <c r="QLP1258" s="24"/>
      <c r="QLQ1258" s="24"/>
      <c r="QLR1258" s="24"/>
      <c r="QLS1258" s="24"/>
      <c r="QLT1258" s="24"/>
      <c r="QLU1258" s="24"/>
      <c r="QLV1258" s="24"/>
      <c r="QLW1258" s="24"/>
      <c r="QLX1258" s="24"/>
      <c r="QLY1258" s="24"/>
      <c r="QLZ1258" s="24"/>
      <c r="QMA1258" s="24"/>
      <c r="QMB1258" s="24"/>
      <c r="QMC1258" s="24"/>
      <c r="QMD1258" s="24"/>
      <c r="QME1258" s="24"/>
      <c r="QMF1258" s="24"/>
      <c r="QMG1258" s="24"/>
      <c r="QMH1258" s="24"/>
      <c r="QMI1258" s="24"/>
      <c r="QMJ1258" s="24"/>
      <c r="QMK1258" s="24"/>
      <c r="QML1258" s="24"/>
      <c r="QMM1258" s="24"/>
      <c r="QMN1258" s="24"/>
      <c r="QMO1258" s="24"/>
      <c r="QMP1258" s="24"/>
      <c r="QMQ1258" s="24"/>
      <c r="QMR1258" s="24"/>
      <c r="QMS1258" s="24"/>
      <c r="QMT1258" s="24"/>
      <c r="QMU1258" s="24"/>
      <c r="QMV1258" s="24"/>
      <c r="QMW1258" s="24"/>
      <c r="QMX1258" s="24"/>
      <c r="QMY1258" s="24"/>
      <c r="QMZ1258" s="24"/>
      <c r="QNA1258" s="24"/>
      <c r="QNB1258" s="24"/>
      <c r="QNC1258" s="24"/>
      <c r="QND1258" s="24"/>
      <c r="QNE1258" s="24"/>
      <c r="QNF1258" s="24"/>
      <c r="QNG1258" s="24"/>
      <c r="QNH1258" s="24"/>
      <c r="QNI1258" s="24"/>
      <c r="QNJ1258" s="24"/>
      <c r="QNK1258" s="24"/>
      <c r="QNL1258" s="24"/>
      <c r="QNM1258" s="24"/>
      <c r="QNN1258" s="24"/>
      <c r="QNO1258" s="24"/>
      <c r="QNP1258" s="24"/>
      <c r="QNQ1258" s="24"/>
      <c r="QNR1258" s="24"/>
      <c r="QNS1258" s="24"/>
      <c r="QNT1258" s="24"/>
      <c r="QNU1258" s="24"/>
      <c r="QNV1258" s="24"/>
      <c r="QNW1258" s="24"/>
      <c r="QNX1258" s="24"/>
      <c r="QNY1258" s="24"/>
      <c r="QNZ1258" s="24"/>
      <c r="QOA1258" s="24"/>
      <c r="QOB1258" s="24"/>
      <c r="QOC1258" s="24"/>
      <c r="QOD1258" s="24"/>
      <c r="QOE1258" s="24"/>
      <c r="QOF1258" s="24"/>
      <c r="QOG1258" s="24"/>
      <c r="QOH1258" s="24"/>
      <c r="QOI1258" s="24"/>
      <c r="QOJ1258" s="24"/>
      <c r="QOK1258" s="24"/>
      <c r="QOL1258" s="24"/>
      <c r="QOM1258" s="24"/>
      <c r="QON1258" s="24"/>
      <c r="QOO1258" s="24"/>
      <c r="QOP1258" s="24"/>
      <c r="QOQ1258" s="24"/>
      <c r="QOR1258" s="24"/>
      <c r="QOS1258" s="24"/>
      <c r="QOT1258" s="24"/>
      <c r="QOU1258" s="24"/>
      <c r="QOV1258" s="24"/>
      <c r="QOW1258" s="24"/>
      <c r="QOX1258" s="24"/>
      <c r="QOY1258" s="24"/>
      <c r="QOZ1258" s="24"/>
      <c r="QPA1258" s="24"/>
      <c r="QPB1258" s="24"/>
      <c r="QPC1258" s="24"/>
      <c r="QPD1258" s="24"/>
      <c r="QPE1258" s="24"/>
      <c r="QPF1258" s="24"/>
      <c r="QPG1258" s="24"/>
      <c r="QPH1258" s="24"/>
      <c r="QPI1258" s="24"/>
      <c r="QPJ1258" s="24"/>
      <c r="QPK1258" s="24"/>
      <c r="QPL1258" s="24"/>
      <c r="QPM1258" s="24"/>
      <c r="QPN1258" s="24"/>
      <c r="QPO1258" s="24"/>
      <c r="QPP1258" s="24"/>
      <c r="QPQ1258" s="24"/>
      <c r="QPR1258" s="24"/>
      <c r="QPS1258" s="24"/>
      <c r="QPT1258" s="24"/>
      <c r="QPU1258" s="24"/>
      <c r="QPV1258" s="24"/>
      <c r="QPW1258" s="24"/>
      <c r="QPX1258" s="24"/>
      <c r="QPY1258" s="24"/>
      <c r="QPZ1258" s="24"/>
      <c r="QQA1258" s="24"/>
      <c r="QQB1258" s="24"/>
      <c r="QQC1258" s="24"/>
      <c r="QQD1258" s="24"/>
      <c r="QQE1258" s="24"/>
      <c r="QQF1258" s="24"/>
      <c r="QQG1258" s="24"/>
      <c r="QQH1258" s="24"/>
      <c r="QQI1258" s="24"/>
      <c r="QQJ1258" s="24"/>
      <c r="QQK1258" s="24"/>
      <c r="QQL1258" s="24"/>
      <c r="QQM1258" s="24"/>
      <c r="QQN1258" s="24"/>
      <c r="QQO1258" s="24"/>
      <c r="QQP1258" s="24"/>
      <c r="QQQ1258" s="24"/>
      <c r="QQR1258" s="24"/>
      <c r="QQS1258" s="24"/>
      <c r="QQT1258" s="24"/>
      <c r="QQU1258" s="24"/>
      <c r="QQV1258" s="24"/>
      <c r="QQW1258" s="24"/>
      <c r="QQX1258" s="24"/>
      <c r="QQY1258" s="24"/>
      <c r="QQZ1258" s="24"/>
      <c r="QRA1258" s="24"/>
      <c r="QRB1258" s="24"/>
      <c r="QRC1258" s="24"/>
      <c r="QRD1258" s="24"/>
      <c r="QRE1258" s="24"/>
      <c r="QRF1258" s="24"/>
      <c r="QRG1258" s="24"/>
      <c r="QRH1258" s="24"/>
      <c r="QRI1258" s="24"/>
      <c r="QRJ1258" s="24"/>
      <c r="QRK1258" s="24"/>
      <c r="QRL1258" s="24"/>
      <c r="QRM1258" s="24"/>
      <c r="QRN1258" s="24"/>
      <c r="QRO1258" s="24"/>
      <c r="QRP1258" s="24"/>
      <c r="QRQ1258" s="24"/>
      <c r="QRR1258" s="24"/>
      <c r="QRS1258" s="24"/>
      <c r="QRT1258" s="24"/>
      <c r="QRU1258" s="24"/>
      <c r="QRV1258" s="24"/>
      <c r="QRW1258" s="24"/>
      <c r="QRX1258" s="24"/>
      <c r="QRY1258" s="24"/>
      <c r="QRZ1258" s="24"/>
      <c r="QSA1258" s="24"/>
      <c r="QSB1258" s="24"/>
      <c r="QSC1258" s="24"/>
      <c r="QSD1258" s="24"/>
      <c r="QSE1258" s="24"/>
      <c r="QSF1258" s="24"/>
      <c r="QSG1258" s="24"/>
      <c r="QSH1258" s="24"/>
      <c r="QSI1258" s="24"/>
      <c r="QSJ1258" s="24"/>
      <c r="QSK1258" s="24"/>
      <c r="QSL1258" s="24"/>
      <c r="QSM1258" s="24"/>
      <c r="QSN1258" s="24"/>
      <c r="QSO1258" s="24"/>
      <c r="QSP1258" s="24"/>
      <c r="QSQ1258" s="24"/>
      <c r="QSR1258" s="24"/>
      <c r="QSS1258" s="24"/>
      <c r="QST1258" s="24"/>
      <c r="QSU1258" s="24"/>
      <c r="QSV1258" s="24"/>
      <c r="QSW1258" s="24"/>
      <c r="QSX1258" s="24"/>
      <c r="QSY1258" s="24"/>
      <c r="QSZ1258" s="24"/>
      <c r="QTA1258" s="24"/>
      <c r="QTB1258" s="24"/>
      <c r="QTC1258" s="24"/>
      <c r="QTD1258" s="24"/>
      <c r="QTE1258" s="24"/>
      <c r="QTF1258" s="24"/>
      <c r="QTG1258" s="24"/>
      <c r="QTH1258" s="24"/>
      <c r="QTI1258" s="24"/>
      <c r="QTJ1258" s="24"/>
      <c r="QTK1258" s="24"/>
      <c r="QTL1258" s="24"/>
      <c r="QTM1258" s="24"/>
      <c r="QTN1258" s="24"/>
      <c r="QTO1258" s="24"/>
      <c r="QTP1258" s="24"/>
      <c r="QTQ1258" s="24"/>
      <c r="QTR1258" s="24"/>
      <c r="QTS1258" s="24"/>
      <c r="QTT1258" s="24"/>
      <c r="QTU1258" s="24"/>
      <c r="QTV1258" s="24"/>
      <c r="QTW1258" s="24"/>
      <c r="QTX1258" s="24"/>
      <c r="QTY1258" s="24"/>
      <c r="QTZ1258" s="24"/>
      <c r="QUA1258" s="24"/>
      <c r="QUB1258" s="24"/>
      <c r="QUC1258" s="24"/>
      <c r="QUD1258" s="24"/>
      <c r="QUE1258" s="24"/>
      <c r="QUF1258" s="24"/>
      <c r="QUG1258" s="24"/>
      <c r="QUH1258" s="24"/>
      <c r="QUI1258" s="24"/>
      <c r="QUJ1258" s="24"/>
      <c r="QUK1258" s="24"/>
      <c r="QUL1258" s="24"/>
      <c r="QUM1258" s="24"/>
      <c r="QUN1258" s="24"/>
      <c r="QUO1258" s="24"/>
      <c r="QUP1258" s="24"/>
      <c r="QUQ1258" s="24"/>
      <c r="QUR1258" s="24"/>
      <c r="QUS1258" s="24"/>
      <c r="QUT1258" s="24"/>
      <c r="QUU1258" s="24"/>
      <c r="QUV1258" s="24"/>
      <c r="QUW1258" s="24"/>
      <c r="QUX1258" s="24"/>
      <c r="QUY1258" s="24"/>
      <c r="QUZ1258" s="24"/>
      <c r="QVA1258" s="24"/>
      <c r="QVB1258" s="24"/>
      <c r="QVC1258" s="24"/>
      <c r="QVD1258" s="24"/>
      <c r="QVE1258" s="24"/>
      <c r="QVF1258" s="24"/>
      <c r="QVG1258" s="24"/>
      <c r="QVH1258" s="24"/>
      <c r="QVI1258" s="24"/>
      <c r="QVJ1258" s="24"/>
      <c r="QVK1258" s="24"/>
      <c r="QVL1258" s="24"/>
      <c r="QVM1258" s="24"/>
      <c r="QVN1258" s="24"/>
      <c r="QVO1258" s="24"/>
      <c r="QVP1258" s="24"/>
      <c r="QVQ1258" s="24"/>
      <c r="QVR1258" s="24"/>
      <c r="QVS1258" s="24"/>
      <c r="QVT1258" s="24"/>
      <c r="QVU1258" s="24"/>
      <c r="QVV1258" s="24"/>
      <c r="QVW1258" s="24"/>
      <c r="QVX1258" s="24"/>
      <c r="QVY1258" s="24"/>
      <c r="QVZ1258" s="24"/>
      <c r="QWA1258" s="24"/>
      <c r="QWB1258" s="24"/>
      <c r="QWC1258" s="24"/>
      <c r="QWD1258" s="24"/>
      <c r="QWE1258" s="24"/>
      <c r="QWF1258" s="24"/>
      <c r="QWG1258" s="24"/>
      <c r="QWH1258" s="24"/>
      <c r="QWI1258" s="24"/>
      <c r="QWJ1258" s="24"/>
      <c r="QWK1258" s="24"/>
      <c r="QWL1258" s="24"/>
      <c r="QWM1258" s="24"/>
      <c r="QWN1258" s="24"/>
      <c r="QWO1258" s="24"/>
      <c r="QWP1258" s="24"/>
      <c r="QWQ1258" s="24"/>
      <c r="QWR1258" s="24"/>
      <c r="QWS1258" s="24"/>
      <c r="QWT1258" s="24"/>
      <c r="QWU1258" s="24"/>
      <c r="QWV1258" s="24"/>
      <c r="QWW1258" s="24"/>
      <c r="QWX1258" s="24"/>
      <c r="QWY1258" s="24"/>
      <c r="QWZ1258" s="24"/>
      <c r="QXA1258" s="24"/>
      <c r="QXB1258" s="24"/>
      <c r="QXC1258" s="24"/>
      <c r="QXD1258" s="24"/>
      <c r="QXE1258" s="24"/>
      <c r="QXF1258" s="24"/>
      <c r="QXG1258" s="24"/>
      <c r="QXH1258" s="24"/>
      <c r="QXI1258" s="24"/>
      <c r="QXJ1258" s="24"/>
      <c r="QXK1258" s="24"/>
      <c r="QXL1258" s="24"/>
      <c r="QXM1258" s="24"/>
      <c r="QXN1258" s="24"/>
      <c r="QXO1258" s="24"/>
      <c r="QXP1258" s="24"/>
      <c r="QXQ1258" s="24"/>
      <c r="QXR1258" s="24"/>
      <c r="QXS1258" s="24"/>
      <c r="QXT1258" s="24"/>
      <c r="QXU1258" s="24"/>
      <c r="QXV1258" s="24"/>
      <c r="QXW1258" s="24"/>
      <c r="QXX1258" s="24"/>
      <c r="QXY1258" s="24"/>
      <c r="QXZ1258" s="24"/>
      <c r="QYA1258" s="24"/>
      <c r="QYB1258" s="24"/>
      <c r="QYC1258" s="24"/>
      <c r="QYD1258" s="24"/>
      <c r="QYE1258" s="24"/>
      <c r="QYF1258" s="24"/>
      <c r="QYG1258" s="24"/>
      <c r="QYH1258" s="24"/>
      <c r="QYI1258" s="24"/>
      <c r="QYJ1258" s="24"/>
      <c r="QYK1258" s="24"/>
      <c r="QYL1258" s="24"/>
      <c r="QYM1258" s="24"/>
      <c r="QYN1258" s="24"/>
      <c r="QYO1258" s="24"/>
      <c r="QYP1258" s="24"/>
      <c r="QYQ1258" s="24"/>
      <c r="QYR1258" s="24"/>
      <c r="QYS1258" s="24"/>
      <c r="QYT1258" s="24"/>
      <c r="QYU1258" s="24"/>
      <c r="QYV1258" s="24"/>
      <c r="QYW1258" s="24"/>
      <c r="QYX1258" s="24"/>
      <c r="QYY1258" s="24"/>
      <c r="QYZ1258" s="24"/>
      <c r="QZA1258" s="24"/>
      <c r="QZB1258" s="24"/>
      <c r="QZC1258" s="24"/>
      <c r="QZD1258" s="24"/>
      <c r="QZE1258" s="24"/>
      <c r="QZF1258" s="24"/>
      <c r="QZG1258" s="24"/>
      <c r="QZH1258" s="24"/>
      <c r="QZI1258" s="24"/>
      <c r="QZJ1258" s="24"/>
      <c r="QZK1258" s="24"/>
      <c r="QZL1258" s="24"/>
      <c r="QZM1258" s="24"/>
      <c r="QZN1258" s="24"/>
      <c r="QZO1258" s="24"/>
      <c r="QZP1258" s="24"/>
      <c r="QZQ1258" s="24"/>
      <c r="QZR1258" s="24"/>
      <c r="QZS1258" s="24"/>
      <c r="QZT1258" s="24"/>
      <c r="QZU1258" s="24"/>
      <c r="QZV1258" s="24"/>
      <c r="QZW1258" s="24"/>
      <c r="QZX1258" s="24"/>
      <c r="QZY1258" s="24"/>
      <c r="QZZ1258" s="24"/>
      <c r="RAA1258" s="24"/>
      <c r="RAB1258" s="24"/>
      <c r="RAC1258" s="24"/>
      <c r="RAD1258" s="24"/>
      <c r="RAE1258" s="24"/>
      <c r="RAF1258" s="24"/>
      <c r="RAG1258" s="24"/>
      <c r="RAH1258" s="24"/>
      <c r="RAI1258" s="24"/>
      <c r="RAJ1258" s="24"/>
      <c r="RAK1258" s="24"/>
      <c r="RAL1258" s="24"/>
      <c r="RAM1258" s="24"/>
      <c r="RAN1258" s="24"/>
      <c r="RAO1258" s="24"/>
      <c r="RAP1258" s="24"/>
      <c r="RAQ1258" s="24"/>
      <c r="RAR1258" s="24"/>
      <c r="RAS1258" s="24"/>
      <c r="RAT1258" s="24"/>
      <c r="RAU1258" s="24"/>
      <c r="RAV1258" s="24"/>
      <c r="RAW1258" s="24"/>
      <c r="RAX1258" s="24"/>
      <c r="RAY1258" s="24"/>
      <c r="RAZ1258" s="24"/>
      <c r="RBA1258" s="24"/>
      <c r="RBB1258" s="24"/>
      <c r="RBC1258" s="24"/>
      <c r="RBD1258" s="24"/>
      <c r="RBE1258" s="24"/>
      <c r="RBF1258" s="24"/>
      <c r="RBG1258" s="24"/>
      <c r="RBH1258" s="24"/>
      <c r="RBI1258" s="24"/>
      <c r="RBJ1258" s="24"/>
      <c r="RBK1258" s="24"/>
      <c r="RBL1258" s="24"/>
      <c r="RBM1258" s="24"/>
      <c r="RBN1258" s="24"/>
      <c r="RBO1258" s="24"/>
      <c r="RBP1258" s="24"/>
      <c r="RBQ1258" s="24"/>
      <c r="RBR1258" s="24"/>
      <c r="RBS1258" s="24"/>
      <c r="RBT1258" s="24"/>
      <c r="RBU1258" s="24"/>
      <c r="RBV1258" s="24"/>
      <c r="RBW1258" s="24"/>
      <c r="RBX1258" s="24"/>
      <c r="RBY1258" s="24"/>
      <c r="RBZ1258" s="24"/>
      <c r="RCA1258" s="24"/>
      <c r="RCB1258" s="24"/>
      <c r="RCC1258" s="24"/>
      <c r="RCD1258" s="24"/>
      <c r="RCE1258" s="24"/>
      <c r="RCF1258" s="24"/>
      <c r="RCG1258" s="24"/>
      <c r="RCH1258" s="24"/>
      <c r="RCI1258" s="24"/>
      <c r="RCJ1258" s="24"/>
      <c r="RCK1258" s="24"/>
      <c r="RCL1258" s="24"/>
      <c r="RCM1258" s="24"/>
      <c r="RCN1258" s="24"/>
      <c r="RCO1258" s="24"/>
      <c r="RCP1258" s="24"/>
      <c r="RCQ1258" s="24"/>
      <c r="RCR1258" s="24"/>
      <c r="RCS1258" s="24"/>
      <c r="RCT1258" s="24"/>
      <c r="RCU1258" s="24"/>
      <c r="RCV1258" s="24"/>
      <c r="RCW1258" s="24"/>
      <c r="RCX1258" s="24"/>
      <c r="RCY1258" s="24"/>
      <c r="RCZ1258" s="24"/>
      <c r="RDA1258" s="24"/>
      <c r="RDB1258" s="24"/>
      <c r="RDC1258" s="24"/>
      <c r="RDD1258" s="24"/>
      <c r="RDE1258" s="24"/>
      <c r="RDF1258" s="24"/>
      <c r="RDG1258" s="24"/>
      <c r="RDH1258" s="24"/>
      <c r="RDI1258" s="24"/>
      <c r="RDJ1258" s="24"/>
      <c r="RDK1258" s="24"/>
      <c r="RDL1258" s="24"/>
      <c r="RDM1258" s="24"/>
      <c r="RDN1258" s="24"/>
      <c r="RDO1258" s="24"/>
      <c r="RDP1258" s="24"/>
      <c r="RDQ1258" s="24"/>
      <c r="RDR1258" s="24"/>
      <c r="RDS1258" s="24"/>
      <c r="RDT1258" s="24"/>
      <c r="RDU1258" s="24"/>
      <c r="RDV1258" s="24"/>
      <c r="RDW1258" s="24"/>
      <c r="RDX1258" s="24"/>
      <c r="RDY1258" s="24"/>
      <c r="RDZ1258" s="24"/>
      <c r="REA1258" s="24"/>
      <c r="REB1258" s="24"/>
      <c r="REC1258" s="24"/>
      <c r="RED1258" s="24"/>
      <c r="REE1258" s="24"/>
      <c r="REF1258" s="24"/>
      <c r="REG1258" s="24"/>
      <c r="REH1258" s="24"/>
      <c r="REI1258" s="24"/>
      <c r="REJ1258" s="24"/>
      <c r="REK1258" s="24"/>
      <c r="REL1258" s="24"/>
      <c r="REM1258" s="24"/>
      <c r="REN1258" s="24"/>
      <c r="REO1258" s="24"/>
      <c r="REP1258" s="24"/>
      <c r="REQ1258" s="24"/>
      <c r="RER1258" s="24"/>
      <c r="RES1258" s="24"/>
      <c r="RET1258" s="24"/>
      <c r="REU1258" s="24"/>
      <c r="REV1258" s="24"/>
      <c r="REW1258" s="24"/>
      <c r="REX1258" s="24"/>
      <c r="REY1258" s="24"/>
      <c r="REZ1258" s="24"/>
      <c r="RFA1258" s="24"/>
      <c r="RFB1258" s="24"/>
      <c r="RFC1258" s="24"/>
      <c r="RFD1258" s="24"/>
      <c r="RFE1258" s="24"/>
      <c r="RFF1258" s="24"/>
      <c r="RFG1258" s="24"/>
      <c r="RFH1258" s="24"/>
      <c r="RFI1258" s="24"/>
      <c r="RFJ1258" s="24"/>
      <c r="RFK1258" s="24"/>
      <c r="RFL1258" s="24"/>
      <c r="RFM1258" s="24"/>
      <c r="RFN1258" s="24"/>
      <c r="RFO1258" s="24"/>
      <c r="RFP1258" s="24"/>
      <c r="RFQ1258" s="24"/>
      <c r="RFR1258" s="24"/>
      <c r="RFS1258" s="24"/>
      <c r="RFT1258" s="24"/>
      <c r="RFU1258" s="24"/>
      <c r="RFV1258" s="24"/>
      <c r="RFW1258" s="24"/>
      <c r="RFX1258" s="24"/>
      <c r="RFY1258" s="24"/>
      <c r="RFZ1258" s="24"/>
      <c r="RGA1258" s="24"/>
      <c r="RGB1258" s="24"/>
      <c r="RGC1258" s="24"/>
      <c r="RGD1258" s="24"/>
      <c r="RGE1258" s="24"/>
      <c r="RGF1258" s="24"/>
      <c r="RGG1258" s="24"/>
      <c r="RGH1258" s="24"/>
      <c r="RGI1258" s="24"/>
      <c r="RGJ1258" s="24"/>
      <c r="RGK1258" s="24"/>
      <c r="RGL1258" s="24"/>
      <c r="RGM1258" s="24"/>
      <c r="RGN1258" s="24"/>
      <c r="RGO1258" s="24"/>
      <c r="RGP1258" s="24"/>
      <c r="RGQ1258" s="24"/>
      <c r="RGR1258" s="24"/>
      <c r="RGS1258" s="24"/>
      <c r="RGT1258" s="24"/>
      <c r="RGU1258" s="24"/>
      <c r="RGV1258" s="24"/>
      <c r="RGW1258" s="24"/>
      <c r="RGX1258" s="24"/>
      <c r="RGY1258" s="24"/>
      <c r="RGZ1258" s="24"/>
      <c r="RHA1258" s="24"/>
      <c r="RHB1258" s="24"/>
      <c r="RHC1258" s="24"/>
      <c r="RHD1258" s="24"/>
      <c r="RHE1258" s="24"/>
      <c r="RHF1258" s="24"/>
      <c r="RHG1258" s="24"/>
      <c r="RHH1258" s="24"/>
      <c r="RHI1258" s="24"/>
      <c r="RHJ1258" s="24"/>
      <c r="RHK1258" s="24"/>
      <c r="RHL1258" s="24"/>
      <c r="RHM1258" s="24"/>
      <c r="RHN1258" s="24"/>
      <c r="RHO1258" s="24"/>
      <c r="RHP1258" s="24"/>
      <c r="RHQ1258" s="24"/>
      <c r="RHR1258" s="24"/>
      <c r="RHS1258" s="24"/>
      <c r="RHT1258" s="24"/>
      <c r="RHU1258" s="24"/>
      <c r="RHV1258" s="24"/>
      <c r="RHW1258" s="24"/>
      <c r="RHX1258" s="24"/>
      <c r="RHY1258" s="24"/>
      <c r="RHZ1258" s="24"/>
      <c r="RIA1258" s="24"/>
      <c r="RIB1258" s="24"/>
      <c r="RIC1258" s="24"/>
      <c r="RID1258" s="24"/>
      <c r="RIE1258" s="24"/>
      <c r="RIF1258" s="24"/>
      <c r="RIG1258" s="24"/>
      <c r="RIH1258" s="24"/>
      <c r="RII1258" s="24"/>
      <c r="RIJ1258" s="24"/>
      <c r="RIK1258" s="24"/>
      <c r="RIL1258" s="24"/>
      <c r="RIM1258" s="24"/>
      <c r="RIN1258" s="24"/>
      <c r="RIO1258" s="24"/>
      <c r="RIP1258" s="24"/>
      <c r="RIQ1258" s="24"/>
      <c r="RIR1258" s="24"/>
      <c r="RIS1258" s="24"/>
      <c r="RIT1258" s="24"/>
      <c r="RIU1258" s="24"/>
      <c r="RIV1258" s="24"/>
      <c r="RIW1258" s="24"/>
      <c r="RIX1258" s="24"/>
      <c r="RIY1258" s="24"/>
      <c r="RIZ1258" s="24"/>
      <c r="RJA1258" s="24"/>
      <c r="RJB1258" s="24"/>
      <c r="RJC1258" s="24"/>
      <c r="RJD1258" s="24"/>
      <c r="RJE1258" s="24"/>
      <c r="RJF1258" s="24"/>
      <c r="RJG1258" s="24"/>
      <c r="RJH1258" s="24"/>
      <c r="RJI1258" s="24"/>
      <c r="RJJ1258" s="24"/>
      <c r="RJK1258" s="24"/>
      <c r="RJL1258" s="24"/>
      <c r="RJM1258" s="24"/>
      <c r="RJN1258" s="24"/>
      <c r="RJO1258" s="24"/>
      <c r="RJP1258" s="24"/>
      <c r="RJQ1258" s="24"/>
      <c r="RJR1258" s="24"/>
      <c r="RJS1258" s="24"/>
      <c r="RJT1258" s="24"/>
      <c r="RJU1258" s="24"/>
      <c r="RJV1258" s="24"/>
      <c r="RJW1258" s="24"/>
      <c r="RJX1258" s="24"/>
      <c r="RJY1258" s="24"/>
      <c r="RJZ1258" s="24"/>
      <c r="RKA1258" s="24"/>
      <c r="RKB1258" s="24"/>
      <c r="RKC1258" s="24"/>
      <c r="RKD1258" s="24"/>
      <c r="RKE1258" s="24"/>
      <c r="RKF1258" s="24"/>
      <c r="RKG1258" s="24"/>
      <c r="RKH1258" s="24"/>
      <c r="RKI1258" s="24"/>
      <c r="RKJ1258" s="24"/>
      <c r="RKK1258" s="24"/>
      <c r="RKL1258" s="24"/>
      <c r="RKM1258" s="24"/>
      <c r="RKN1258" s="24"/>
      <c r="RKO1258" s="24"/>
      <c r="RKP1258" s="24"/>
      <c r="RKQ1258" s="24"/>
      <c r="RKR1258" s="24"/>
      <c r="RKS1258" s="24"/>
      <c r="RKT1258" s="24"/>
      <c r="RKU1258" s="24"/>
      <c r="RKV1258" s="24"/>
      <c r="RKW1258" s="24"/>
      <c r="RKX1258" s="24"/>
      <c r="RKY1258" s="24"/>
      <c r="RKZ1258" s="24"/>
      <c r="RLA1258" s="24"/>
      <c r="RLB1258" s="24"/>
      <c r="RLC1258" s="24"/>
      <c r="RLD1258" s="24"/>
      <c r="RLE1258" s="24"/>
      <c r="RLF1258" s="24"/>
      <c r="RLG1258" s="24"/>
      <c r="RLH1258" s="24"/>
      <c r="RLI1258" s="24"/>
      <c r="RLJ1258" s="24"/>
      <c r="RLK1258" s="24"/>
      <c r="RLL1258" s="24"/>
      <c r="RLM1258" s="24"/>
      <c r="RLN1258" s="24"/>
      <c r="RLO1258" s="24"/>
      <c r="RLP1258" s="24"/>
      <c r="RLQ1258" s="24"/>
      <c r="RLR1258" s="24"/>
      <c r="RLS1258" s="24"/>
      <c r="RLT1258" s="24"/>
      <c r="RLU1258" s="24"/>
      <c r="RLV1258" s="24"/>
      <c r="RLW1258" s="24"/>
      <c r="RLX1258" s="24"/>
      <c r="RLY1258" s="24"/>
      <c r="RLZ1258" s="24"/>
      <c r="RMA1258" s="24"/>
      <c r="RMB1258" s="24"/>
      <c r="RMC1258" s="24"/>
      <c r="RMD1258" s="24"/>
      <c r="RME1258" s="24"/>
      <c r="RMF1258" s="24"/>
      <c r="RMG1258" s="24"/>
      <c r="RMH1258" s="24"/>
      <c r="RMI1258" s="24"/>
      <c r="RMJ1258" s="24"/>
      <c r="RMK1258" s="24"/>
      <c r="RML1258" s="24"/>
      <c r="RMM1258" s="24"/>
      <c r="RMN1258" s="24"/>
      <c r="RMO1258" s="24"/>
      <c r="RMP1258" s="24"/>
      <c r="RMQ1258" s="24"/>
      <c r="RMR1258" s="24"/>
      <c r="RMS1258" s="24"/>
      <c r="RMT1258" s="24"/>
      <c r="RMU1258" s="24"/>
      <c r="RMV1258" s="24"/>
      <c r="RMW1258" s="24"/>
      <c r="RMX1258" s="24"/>
      <c r="RMY1258" s="24"/>
      <c r="RMZ1258" s="24"/>
      <c r="RNA1258" s="24"/>
      <c r="RNB1258" s="24"/>
      <c r="RNC1258" s="24"/>
      <c r="RND1258" s="24"/>
      <c r="RNE1258" s="24"/>
      <c r="RNF1258" s="24"/>
      <c r="RNG1258" s="24"/>
      <c r="RNH1258" s="24"/>
      <c r="RNI1258" s="24"/>
      <c r="RNJ1258" s="24"/>
      <c r="RNK1258" s="24"/>
      <c r="RNL1258" s="24"/>
      <c r="RNM1258" s="24"/>
      <c r="RNN1258" s="24"/>
      <c r="RNO1258" s="24"/>
      <c r="RNP1258" s="24"/>
      <c r="RNQ1258" s="24"/>
      <c r="RNR1258" s="24"/>
      <c r="RNS1258" s="24"/>
      <c r="RNT1258" s="24"/>
      <c r="RNU1258" s="24"/>
      <c r="RNV1258" s="24"/>
      <c r="RNW1258" s="24"/>
      <c r="RNX1258" s="24"/>
      <c r="RNY1258" s="24"/>
      <c r="RNZ1258" s="24"/>
      <c r="ROA1258" s="24"/>
      <c r="ROB1258" s="24"/>
      <c r="ROC1258" s="24"/>
      <c r="ROD1258" s="24"/>
      <c r="ROE1258" s="24"/>
      <c r="ROF1258" s="24"/>
      <c r="ROG1258" s="24"/>
      <c r="ROH1258" s="24"/>
      <c r="ROI1258" s="24"/>
      <c r="ROJ1258" s="24"/>
      <c r="ROK1258" s="24"/>
      <c r="ROL1258" s="24"/>
      <c r="ROM1258" s="24"/>
      <c r="RON1258" s="24"/>
      <c r="ROO1258" s="24"/>
      <c r="ROP1258" s="24"/>
      <c r="ROQ1258" s="24"/>
      <c r="ROR1258" s="24"/>
      <c r="ROS1258" s="24"/>
      <c r="ROT1258" s="24"/>
      <c r="ROU1258" s="24"/>
      <c r="ROV1258" s="24"/>
      <c r="ROW1258" s="24"/>
      <c r="ROX1258" s="24"/>
      <c r="ROY1258" s="24"/>
      <c r="ROZ1258" s="24"/>
      <c r="RPA1258" s="24"/>
      <c r="RPB1258" s="24"/>
      <c r="RPC1258" s="24"/>
      <c r="RPD1258" s="24"/>
      <c r="RPE1258" s="24"/>
      <c r="RPF1258" s="24"/>
      <c r="RPG1258" s="24"/>
      <c r="RPH1258" s="24"/>
      <c r="RPI1258" s="24"/>
      <c r="RPJ1258" s="24"/>
      <c r="RPK1258" s="24"/>
      <c r="RPL1258" s="24"/>
      <c r="RPM1258" s="24"/>
      <c r="RPN1258" s="24"/>
      <c r="RPO1258" s="24"/>
      <c r="RPP1258" s="24"/>
      <c r="RPQ1258" s="24"/>
      <c r="RPR1258" s="24"/>
      <c r="RPS1258" s="24"/>
      <c r="RPT1258" s="24"/>
      <c r="RPU1258" s="24"/>
      <c r="RPV1258" s="24"/>
      <c r="RPW1258" s="24"/>
      <c r="RPX1258" s="24"/>
      <c r="RPY1258" s="24"/>
      <c r="RPZ1258" s="24"/>
      <c r="RQA1258" s="24"/>
      <c r="RQB1258" s="24"/>
      <c r="RQC1258" s="24"/>
      <c r="RQD1258" s="24"/>
      <c r="RQE1258" s="24"/>
      <c r="RQF1258" s="24"/>
      <c r="RQG1258" s="24"/>
      <c r="RQH1258" s="24"/>
      <c r="RQI1258" s="24"/>
      <c r="RQJ1258" s="24"/>
      <c r="RQK1258" s="24"/>
      <c r="RQL1258" s="24"/>
      <c r="RQM1258" s="24"/>
      <c r="RQN1258" s="24"/>
      <c r="RQO1258" s="24"/>
      <c r="RQP1258" s="24"/>
      <c r="RQQ1258" s="24"/>
      <c r="RQR1258" s="24"/>
      <c r="RQS1258" s="24"/>
      <c r="RQT1258" s="24"/>
      <c r="RQU1258" s="24"/>
      <c r="RQV1258" s="24"/>
      <c r="RQW1258" s="24"/>
      <c r="RQX1258" s="24"/>
      <c r="RQY1258" s="24"/>
      <c r="RQZ1258" s="24"/>
      <c r="RRA1258" s="24"/>
      <c r="RRB1258" s="24"/>
      <c r="RRC1258" s="24"/>
      <c r="RRD1258" s="24"/>
      <c r="RRE1258" s="24"/>
      <c r="RRF1258" s="24"/>
      <c r="RRG1258" s="24"/>
      <c r="RRH1258" s="24"/>
      <c r="RRI1258" s="24"/>
      <c r="RRJ1258" s="24"/>
      <c r="RRK1258" s="24"/>
      <c r="RRL1258" s="24"/>
      <c r="RRM1258" s="24"/>
      <c r="RRN1258" s="24"/>
      <c r="RRO1258" s="24"/>
      <c r="RRP1258" s="24"/>
      <c r="RRQ1258" s="24"/>
      <c r="RRR1258" s="24"/>
      <c r="RRS1258" s="24"/>
      <c r="RRT1258" s="24"/>
      <c r="RRU1258" s="24"/>
      <c r="RRV1258" s="24"/>
      <c r="RRW1258" s="24"/>
      <c r="RRX1258" s="24"/>
      <c r="RRY1258" s="24"/>
      <c r="RRZ1258" s="24"/>
      <c r="RSA1258" s="24"/>
      <c r="RSB1258" s="24"/>
      <c r="RSC1258" s="24"/>
      <c r="RSD1258" s="24"/>
      <c r="RSE1258" s="24"/>
      <c r="RSF1258" s="24"/>
      <c r="RSG1258" s="24"/>
      <c r="RSH1258" s="24"/>
      <c r="RSI1258" s="24"/>
      <c r="RSJ1258" s="24"/>
      <c r="RSK1258" s="24"/>
      <c r="RSL1258" s="24"/>
      <c r="RSM1258" s="24"/>
      <c r="RSN1258" s="24"/>
      <c r="RSO1258" s="24"/>
      <c r="RSP1258" s="24"/>
      <c r="RSQ1258" s="24"/>
      <c r="RSR1258" s="24"/>
      <c r="RSS1258" s="24"/>
      <c r="RST1258" s="24"/>
      <c r="RSU1258" s="24"/>
      <c r="RSV1258" s="24"/>
      <c r="RSW1258" s="24"/>
      <c r="RSX1258" s="24"/>
      <c r="RSY1258" s="24"/>
      <c r="RSZ1258" s="24"/>
      <c r="RTA1258" s="24"/>
      <c r="RTB1258" s="24"/>
      <c r="RTC1258" s="24"/>
      <c r="RTD1258" s="24"/>
      <c r="RTE1258" s="24"/>
      <c r="RTF1258" s="24"/>
      <c r="RTG1258" s="24"/>
      <c r="RTH1258" s="24"/>
      <c r="RTI1258" s="24"/>
      <c r="RTJ1258" s="24"/>
      <c r="RTK1258" s="24"/>
      <c r="RTL1258" s="24"/>
      <c r="RTM1258" s="24"/>
      <c r="RTN1258" s="24"/>
      <c r="RTO1258" s="24"/>
      <c r="RTP1258" s="24"/>
      <c r="RTQ1258" s="24"/>
      <c r="RTR1258" s="24"/>
      <c r="RTS1258" s="24"/>
      <c r="RTT1258" s="24"/>
      <c r="RTU1258" s="24"/>
      <c r="RTV1258" s="24"/>
      <c r="RTW1258" s="24"/>
      <c r="RTX1258" s="24"/>
      <c r="RTY1258" s="24"/>
      <c r="RTZ1258" s="24"/>
      <c r="RUA1258" s="24"/>
      <c r="RUB1258" s="24"/>
      <c r="RUC1258" s="24"/>
      <c r="RUD1258" s="24"/>
      <c r="RUE1258" s="24"/>
      <c r="RUF1258" s="24"/>
      <c r="RUG1258" s="24"/>
      <c r="RUH1258" s="24"/>
      <c r="RUI1258" s="24"/>
      <c r="RUJ1258" s="24"/>
      <c r="RUK1258" s="24"/>
      <c r="RUL1258" s="24"/>
      <c r="RUM1258" s="24"/>
      <c r="RUN1258" s="24"/>
      <c r="RUO1258" s="24"/>
      <c r="RUP1258" s="24"/>
      <c r="RUQ1258" s="24"/>
      <c r="RUR1258" s="24"/>
      <c r="RUS1258" s="24"/>
      <c r="RUT1258" s="24"/>
      <c r="RUU1258" s="24"/>
      <c r="RUV1258" s="24"/>
      <c r="RUW1258" s="24"/>
      <c r="RUX1258" s="24"/>
      <c r="RUY1258" s="24"/>
      <c r="RUZ1258" s="24"/>
      <c r="RVA1258" s="24"/>
      <c r="RVB1258" s="24"/>
      <c r="RVC1258" s="24"/>
      <c r="RVD1258" s="24"/>
      <c r="RVE1258" s="24"/>
      <c r="RVF1258" s="24"/>
      <c r="RVG1258" s="24"/>
      <c r="RVH1258" s="24"/>
      <c r="RVI1258" s="24"/>
      <c r="RVJ1258" s="24"/>
      <c r="RVK1258" s="24"/>
      <c r="RVL1258" s="24"/>
      <c r="RVM1258" s="24"/>
      <c r="RVN1258" s="24"/>
      <c r="RVO1258" s="24"/>
      <c r="RVP1258" s="24"/>
      <c r="RVQ1258" s="24"/>
      <c r="RVR1258" s="24"/>
      <c r="RVS1258" s="24"/>
      <c r="RVT1258" s="24"/>
      <c r="RVU1258" s="24"/>
      <c r="RVV1258" s="24"/>
      <c r="RVW1258" s="24"/>
      <c r="RVX1258" s="24"/>
      <c r="RVY1258" s="24"/>
      <c r="RVZ1258" s="24"/>
      <c r="RWA1258" s="24"/>
      <c r="RWB1258" s="24"/>
      <c r="RWC1258" s="24"/>
      <c r="RWD1258" s="24"/>
      <c r="RWE1258" s="24"/>
      <c r="RWF1258" s="24"/>
      <c r="RWG1258" s="24"/>
      <c r="RWH1258" s="24"/>
      <c r="RWI1258" s="24"/>
      <c r="RWJ1258" s="24"/>
      <c r="RWK1258" s="24"/>
      <c r="RWL1258" s="24"/>
      <c r="RWM1258" s="24"/>
      <c r="RWN1258" s="24"/>
      <c r="RWO1258" s="24"/>
      <c r="RWP1258" s="24"/>
      <c r="RWQ1258" s="24"/>
      <c r="RWR1258" s="24"/>
      <c r="RWS1258" s="24"/>
      <c r="RWT1258" s="24"/>
      <c r="RWU1258" s="24"/>
      <c r="RWV1258" s="24"/>
      <c r="RWW1258" s="24"/>
      <c r="RWX1258" s="24"/>
      <c r="RWY1258" s="24"/>
      <c r="RWZ1258" s="24"/>
      <c r="RXA1258" s="24"/>
      <c r="RXB1258" s="24"/>
      <c r="RXC1258" s="24"/>
      <c r="RXD1258" s="24"/>
      <c r="RXE1258" s="24"/>
      <c r="RXF1258" s="24"/>
      <c r="RXG1258" s="24"/>
      <c r="RXH1258" s="24"/>
      <c r="RXI1258" s="24"/>
      <c r="RXJ1258" s="24"/>
      <c r="RXK1258" s="24"/>
      <c r="RXL1258" s="24"/>
      <c r="RXM1258" s="24"/>
      <c r="RXN1258" s="24"/>
      <c r="RXO1258" s="24"/>
      <c r="RXP1258" s="24"/>
      <c r="RXQ1258" s="24"/>
      <c r="RXR1258" s="24"/>
      <c r="RXS1258" s="24"/>
      <c r="RXT1258" s="24"/>
      <c r="RXU1258" s="24"/>
      <c r="RXV1258" s="24"/>
      <c r="RXW1258" s="24"/>
      <c r="RXX1258" s="24"/>
      <c r="RXY1258" s="24"/>
      <c r="RXZ1258" s="24"/>
      <c r="RYA1258" s="24"/>
      <c r="RYB1258" s="24"/>
      <c r="RYC1258" s="24"/>
      <c r="RYD1258" s="24"/>
      <c r="RYE1258" s="24"/>
      <c r="RYF1258" s="24"/>
      <c r="RYG1258" s="24"/>
      <c r="RYH1258" s="24"/>
      <c r="RYI1258" s="24"/>
      <c r="RYJ1258" s="24"/>
      <c r="RYK1258" s="24"/>
      <c r="RYL1258" s="24"/>
      <c r="RYM1258" s="24"/>
      <c r="RYN1258" s="24"/>
      <c r="RYO1258" s="24"/>
      <c r="RYP1258" s="24"/>
      <c r="RYQ1258" s="24"/>
      <c r="RYR1258" s="24"/>
      <c r="RYS1258" s="24"/>
      <c r="RYT1258" s="24"/>
      <c r="RYU1258" s="24"/>
      <c r="RYV1258" s="24"/>
      <c r="RYW1258" s="24"/>
      <c r="RYX1258" s="24"/>
      <c r="RYY1258" s="24"/>
      <c r="RYZ1258" s="24"/>
      <c r="RZA1258" s="24"/>
      <c r="RZB1258" s="24"/>
      <c r="RZC1258" s="24"/>
      <c r="RZD1258" s="24"/>
      <c r="RZE1258" s="24"/>
      <c r="RZF1258" s="24"/>
      <c r="RZG1258" s="24"/>
      <c r="RZH1258" s="24"/>
      <c r="RZI1258" s="24"/>
      <c r="RZJ1258" s="24"/>
      <c r="RZK1258" s="24"/>
      <c r="RZL1258" s="24"/>
      <c r="RZM1258" s="24"/>
      <c r="RZN1258" s="24"/>
      <c r="RZO1258" s="24"/>
      <c r="RZP1258" s="24"/>
      <c r="RZQ1258" s="24"/>
      <c r="RZR1258" s="24"/>
      <c r="RZS1258" s="24"/>
      <c r="RZT1258" s="24"/>
      <c r="RZU1258" s="24"/>
      <c r="RZV1258" s="24"/>
      <c r="RZW1258" s="24"/>
      <c r="RZX1258" s="24"/>
      <c r="RZY1258" s="24"/>
      <c r="RZZ1258" s="24"/>
      <c r="SAA1258" s="24"/>
      <c r="SAB1258" s="24"/>
      <c r="SAC1258" s="24"/>
      <c r="SAD1258" s="24"/>
      <c r="SAE1258" s="24"/>
      <c r="SAF1258" s="24"/>
      <c r="SAG1258" s="24"/>
      <c r="SAH1258" s="24"/>
      <c r="SAI1258" s="24"/>
      <c r="SAJ1258" s="24"/>
      <c r="SAK1258" s="24"/>
      <c r="SAL1258" s="24"/>
      <c r="SAM1258" s="24"/>
      <c r="SAN1258" s="24"/>
      <c r="SAO1258" s="24"/>
      <c r="SAP1258" s="24"/>
      <c r="SAQ1258" s="24"/>
      <c r="SAR1258" s="24"/>
      <c r="SAS1258" s="24"/>
      <c r="SAT1258" s="24"/>
      <c r="SAU1258" s="24"/>
      <c r="SAV1258" s="24"/>
      <c r="SAW1258" s="24"/>
      <c r="SAX1258" s="24"/>
      <c r="SAY1258" s="24"/>
      <c r="SAZ1258" s="24"/>
      <c r="SBA1258" s="24"/>
      <c r="SBB1258" s="24"/>
      <c r="SBC1258" s="24"/>
      <c r="SBD1258" s="24"/>
      <c r="SBE1258" s="24"/>
      <c r="SBF1258" s="24"/>
      <c r="SBG1258" s="24"/>
      <c r="SBH1258" s="24"/>
      <c r="SBI1258" s="24"/>
      <c r="SBJ1258" s="24"/>
      <c r="SBK1258" s="24"/>
      <c r="SBL1258" s="24"/>
      <c r="SBM1258" s="24"/>
      <c r="SBN1258" s="24"/>
      <c r="SBO1258" s="24"/>
      <c r="SBP1258" s="24"/>
      <c r="SBQ1258" s="24"/>
      <c r="SBR1258" s="24"/>
      <c r="SBS1258" s="24"/>
      <c r="SBT1258" s="24"/>
      <c r="SBU1258" s="24"/>
      <c r="SBV1258" s="24"/>
      <c r="SBW1258" s="24"/>
      <c r="SBX1258" s="24"/>
      <c r="SBY1258" s="24"/>
      <c r="SBZ1258" s="24"/>
      <c r="SCA1258" s="24"/>
      <c r="SCB1258" s="24"/>
      <c r="SCC1258" s="24"/>
      <c r="SCD1258" s="24"/>
      <c r="SCE1258" s="24"/>
      <c r="SCF1258" s="24"/>
      <c r="SCG1258" s="24"/>
      <c r="SCH1258" s="24"/>
      <c r="SCI1258" s="24"/>
      <c r="SCJ1258" s="24"/>
      <c r="SCK1258" s="24"/>
      <c r="SCL1258" s="24"/>
      <c r="SCM1258" s="24"/>
      <c r="SCN1258" s="24"/>
      <c r="SCO1258" s="24"/>
      <c r="SCP1258" s="24"/>
      <c r="SCQ1258" s="24"/>
      <c r="SCR1258" s="24"/>
      <c r="SCS1258" s="24"/>
      <c r="SCT1258" s="24"/>
      <c r="SCU1258" s="24"/>
      <c r="SCV1258" s="24"/>
      <c r="SCW1258" s="24"/>
      <c r="SCX1258" s="24"/>
      <c r="SCY1258" s="24"/>
      <c r="SCZ1258" s="24"/>
      <c r="SDA1258" s="24"/>
      <c r="SDB1258" s="24"/>
      <c r="SDC1258" s="24"/>
      <c r="SDD1258" s="24"/>
      <c r="SDE1258" s="24"/>
      <c r="SDF1258" s="24"/>
      <c r="SDG1258" s="24"/>
      <c r="SDH1258" s="24"/>
      <c r="SDI1258" s="24"/>
      <c r="SDJ1258" s="24"/>
      <c r="SDK1258" s="24"/>
      <c r="SDL1258" s="24"/>
      <c r="SDM1258" s="24"/>
      <c r="SDN1258" s="24"/>
      <c r="SDO1258" s="24"/>
      <c r="SDP1258" s="24"/>
      <c r="SDQ1258" s="24"/>
      <c r="SDR1258" s="24"/>
      <c r="SDS1258" s="24"/>
      <c r="SDT1258" s="24"/>
      <c r="SDU1258" s="24"/>
      <c r="SDV1258" s="24"/>
      <c r="SDW1258" s="24"/>
      <c r="SDX1258" s="24"/>
      <c r="SDY1258" s="24"/>
      <c r="SDZ1258" s="24"/>
      <c r="SEA1258" s="24"/>
      <c r="SEB1258" s="24"/>
      <c r="SEC1258" s="24"/>
      <c r="SED1258" s="24"/>
      <c r="SEE1258" s="24"/>
      <c r="SEF1258" s="24"/>
      <c r="SEG1258" s="24"/>
      <c r="SEH1258" s="24"/>
      <c r="SEI1258" s="24"/>
      <c r="SEJ1258" s="24"/>
      <c r="SEK1258" s="24"/>
      <c r="SEL1258" s="24"/>
      <c r="SEM1258" s="24"/>
      <c r="SEN1258" s="24"/>
      <c r="SEO1258" s="24"/>
      <c r="SEP1258" s="24"/>
      <c r="SEQ1258" s="24"/>
      <c r="SER1258" s="24"/>
      <c r="SES1258" s="24"/>
      <c r="SET1258" s="24"/>
      <c r="SEU1258" s="24"/>
      <c r="SEV1258" s="24"/>
      <c r="SEW1258" s="24"/>
      <c r="SEX1258" s="24"/>
      <c r="SEY1258" s="24"/>
      <c r="SEZ1258" s="24"/>
      <c r="SFA1258" s="24"/>
      <c r="SFB1258" s="24"/>
      <c r="SFC1258" s="24"/>
      <c r="SFD1258" s="24"/>
      <c r="SFE1258" s="24"/>
      <c r="SFF1258" s="24"/>
      <c r="SFG1258" s="24"/>
      <c r="SFH1258" s="24"/>
      <c r="SFI1258" s="24"/>
      <c r="SFJ1258" s="24"/>
      <c r="SFK1258" s="24"/>
      <c r="SFL1258" s="24"/>
      <c r="SFM1258" s="24"/>
      <c r="SFN1258" s="24"/>
      <c r="SFO1258" s="24"/>
      <c r="SFP1258" s="24"/>
      <c r="SFQ1258" s="24"/>
      <c r="SFR1258" s="24"/>
      <c r="SFS1258" s="24"/>
      <c r="SFT1258" s="24"/>
      <c r="SFU1258" s="24"/>
      <c r="SFV1258" s="24"/>
      <c r="SFW1258" s="24"/>
      <c r="SFX1258" s="24"/>
      <c r="SFY1258" s="24"/>
      <c r="SFZ1258" s="24"/>
      <c r="SGA1258" s="24"/>
      <c r="SGB1258" s="24"/>
      <c r="SGC1258" s="24"/>
      <c r="SGD1258" s="24"/>
      <c r="SGE1258" s="24"/>
      <c r="SGF1258" s="24"/>
      <c r="SGG1258" s="24"/>
      <c r="SGH1258" s="24"/>
      <c r="SGI1258" s="24"/>
      <c r="SGJ1258" s="24"/>
      <c r="SGK1258" s="24"/>
      <c r="SGL1258" s="24"/>
      <c r="SGM1258" s="24"/>
      <c r="SGN1258" s="24"/>
      <c r="SGO1258" s="24"/>
      <c r="SGP1258" s="24"/>
      <c r="SGQ1258" s="24"/>
      <c r="SGR1258" s="24"/>
      <c r="SGS1258" s="24"/>
      <c r="SGT1258" s="24"/>
      <c r="SGU1258" s="24"/>
      <c r="SGV1258" s="24"/>
      <c r="SGW1258" s="24"/>
      <c r="SGX1258" s="24"/>
      <c r="SGY1258" s="24"/>
      <c r="SGZ1258" s="24"/>
      <c r="SHA1258" s="24"/>
      <c r="SHB1258" s="24"/>
      <c r="SHC1258" s="24"/>
      <c r="SHD1258" s="24"/>
      <c r="SHE1258" s="24"/>
      <c r="SHF1258" s="24"/>
      <c r="SHG1258" s="24"/>
      <c r="SHH1258" s="24"/>
      <c r="SHI1258" s="24"/>
      <c r="SHJ1258" s="24"/>
      <c r="SHK1258" s="24"/>
      <c r="SHL1258" s="24"/>
      <c r="SHM1258" s="24"/>
      <c r="SHN1258" s="24"/>
      <c r="SHO1258" s="24"/>
      <c r="SHP1258" s="24"/>
      <c r="SHQ1258" s="24"/>
      <c r="SHR1258" s="24"/>
      <c r="SHS1258" s="24"/>
      <c r="SHT1258" s="24"/>
      <c r="SHU1258" s="24"/>
      <c r="SHV1258" s="24"/>
      <c r="SHW1258" s="24"/>
      <c r="SHX1258" s="24"/>
      <c r="SHY1258" s="24"/>
      <c r="SHZ1258" s="24"/>
      <c r="SIA1258" s="24"/>
      <c r="SIB1258" s="24"/>
      <c r="SIC1258" s="24"/>
      <c r="SID1258" s="24"/>
      <c r="SIE1258" s="24"/>
      <c r="SIF1258" s="24"/>
      <c r="SIG1258" s="24"/>
      <c r="SIH1258" s="24"/>
      <c r="SII1258" s="24"/>
      <c r="SIJ1258" s="24"/>
      <c r="SIK1258" s="24"/>
      <c r="SIL1258" s="24"/>
      <c r="SIM1258" s="24"/>
      <c r="SIN1258" s="24"/>
      <c r="SIO1258" s="24"/>
      <c r="SIP1258" s="24"/>
      <c r="SIQ1258" s="24"/>
      <c r="SIR1258" s="24"/>
      <c r="SIS1258" s="24"/>
      <c r="SIT1258" s="24"/>
      <c r="SIU1258" s="24"/>
      <c r="SIV1258" s="24"/>
      <c r="SIW1258" s="24"/>
      <c r="SIX1258" s="24"/>
      <c r="SIY1258" s="24"/>
      <c r="SIZ1258" s="24"/>
      <c r="SJA1258" s="24"/>
      <c r="SJB1258" s="24"/>
      <c r="SJC1258" s="24"/>
      <c r="SJD1258" s="24"/>
      <c r="SJE1258" s="24"/>
      <c r="SJF1258" s="24"/>
      <c r="SJG1258" s="24"/>
      <c r="SJH1258" s="24"/>
      <c r="SJI1258" s="24"/>
      <c r="SJJ1258" s="24"/>
      <c r="SJK1258" s="24"/>
      <c r="SJL1258" s="24"/>
      <c r="SJM1258" s="24"/>
      <c r="SJN1258" s="24"/>
      <c r="SJO1258" s="24"/>
      <c r="SJP1258" s="24"/>
      <c r="SJQ1258" s="24"/>
      <c r="SJR1258" s="24"/>
      <c r="SJS1258" s="24"/>
      <c r="SJT1258" s="24"/>
      <c r="SJU1258" s="24"/>
      <c r="SJV1258" s="24"/>
      <c r="SJW1258" s="24"/>
      <c r="SJX1258" s="24"/>
      <c r="SJY1258" s="24"/>
      <c r="SJZ1258" s="24"/>
      <c r="SKA1258" s="24"/>
      <c r="SKB1258" s="24"/>
      <c r="SKC1258" s="24"/>
      <c r="SKD1258" s="24"/>
      <c r="SKE1258" s="24"/>
      <c r="SKF1258" s="24"/>
      <c r="SKG1258" s="24"/>
      <c r="SKH1258" s="24"/>
      <c r="SKI1258" s="24"/>
      <c r="SKJ1258" s="24"/>
      <c r="SKK1258" s="24"/>
      <c r="SKL1258" s="24"/>
      <c r="SKM1258" s="24"/>
      <c r="SKN1258" s="24"/>
      <c r="SKO1258" s="24"/>
      <c r="SKP1258" s="24"/>
      <c r="SKQ1258" s="24"/>
      <c r="SKR1258" s="24"/>
      <c r="SKS1258" s="24"/>
      <c r="SKT1258" s="24"/>
      <c r="SKU1258" s="24"/>
      <c r="SKV1258" s="24"/>
      <c r="SKW1258" s="24"/>
      <c r="SKX1258" s="24"/>
      <c r="SKY1258" s="24"/>
      <c r="SKZ1258" s="24"/>
      <c r="SLA1258" s="24"/>
      <c r="SLB1258" s="24"/>
      <c r="SLC1258" s="24"/>
      <c r="SLD1258" s="24"/>
      <c r="SLE1258" s="24"/>
      <c r="SLF1258" s="24"/>
      <c r="SLG1258" s="24"/>
      <c r="SLH1258" s="24"/>
      <c r="SLI1258" s="24"/>
      <c r="SLJ1258" s="24"/>
      <c r="SLK1258" s="24"/>
      <c r="SLL1258" s="24"/>
      <c r="SLM1258" s="24"/>
      <c r="SLN1258" s="24"/>
      <c r="SLO1258" s="24"/>
      <c r="SLP1258" s="24"/>
      <c r="SLQ1258" s="24"/>
      <c r="SLR1258" s="24"/>
      <c r="SLS1258" s="24"/>
      <c r="SLT1258" s="24"/>
      <c r="SLU1258" s="24"/>
      <c r="SLV1258" s="24"/>
      <c r="SLW1258" s="24"/>
      <c r="SLX1258" s="24"/>
      <c r="SLY1258" s="24"/>
      <c r="SLZ1258" s="24"/>
      <c r="SMA1258" s="24"/>
      <c r="SMB1258" s="24"/>
      <c r="SMC1258" s="24"/>
      <c r="SMD1258" s="24"/>
      <c r="SME1258" s="24"/>
      <c r="SMF1258" s="24"/>
      <c r="SMG1258" s="24"/>
      <c r="SMH1258" s="24"/>
      <c r="SMI1258" s="24"/>
      <c r="SMJ1258" s="24"/>
      <c r="SMK1258" s="24"/>
      <c r="SML1258" s="24"/>
      <c r="SMM1258" s="24"/>
      <c r="SMN1258" s="24"/>
      <c r="SMO1258" s="24"/>
      <c r="SMP1258" s="24"/>
      <c r="SMQ1258" s="24"/>
      <c r="SMR1258" s="24"/>
      <c r="SMS1258" s="24"/>
      <c r="SMT1258" s="24"/>
      <c r="SMU1258" s="24"/>
      <c r="SMV1258" s="24"/>
      <c r="SMW1258" s="24"/>
      <c r="SMX1258" s="24"/>
      <c r="SMY1258" s="24"/>
      <c r="SMZ1258" s="24"/>
      <c r="SNA1258" s="24"/>
      <c r="SNB1258" s="24"/>
      <c r="SNC1258" s="24"/>
      <c r="SND1258" s="24"/>
      <c r="SNE1258" s="24"/>
      <c r="SNF1258" s="24"/>
      <c r="SNG1258" s="24"/>
      <c r="SNH1258" s="24"/>
      <c r="SNI1258" s="24"/>
      <c r="SNJ1258" s="24"/>
      <c r="SNK1258" s="24"/>
      <c r="SNL1258" s="24"/>
      <c r="SNM1258" s="24"/>
      <c r="SNN1258" s="24"/>
      <c r="SNO1258" s="24"/>
      <c r="SNP1258" s="24"/>
      <c r="SNQ1258" s="24"/>
      <c r="SNR1258" s="24"/>
      <c r="SNS1258" s="24"/>
      <c r="SNT1258" s="24"/>
      <c r="SNU1258" s="24"/>
      <c r="SNV1258" s="24"/>
      <c r="SNW1258" s="24"/>
      <c r="SNX1258" s="24"/>
      <c r="SNY1258" s="24"/>
      <c r="SNZ1258" s="24"/>
      <c r="SOA1258" s="24"/>
      <c r="SOB1258" s="24"/>
      <c r="SOC1258" s="24"/>
      <c r="SOD1258" s="24"/>
      <c r="SOE1258" s="24"/>
      <c r="SOF1258" s="24"/>
      <c r="SOG1258" s="24"/>
      <c r="SOH1258" s="24"/>
      <c r="SOI1258" s="24"/>
      <c r="SOJ1258" s="24"/>
      <c r="SOK1258" s="24"/>
      <c r="SOL1258" s="24"/>
      <c r="SOM1258" s="24"/>
      <c r="SON1258" s="24"/>
      <c r="SOO1258" s="24"/>
      <c r="SOP1258" s="24"/>
      <c r="SOQ1258" s="24"/>
      <c r="SOR1258" s="24"/>
      <c r="SOS1258" s="24"/>
      <c r="SOT1258" s="24"/>
      <c r="SOU1258" s="24"/>
      <c r="SOV1258" s="24"/>
      <c r="SOW1258" s="24"/>
      <c r="SOX1258" s="24"/>
      <c r="SOY1258" s="24"/>
      <c r="SOZ1258" s="24"/>
      <c r="SPA1258" s="24"/>
      <c r="SPB1258" s="24"/>
      <c r="SPC1258" s="24"/>
      <c r="SPD1258" s="24"/>
      <c r="SPE1258" s="24"/>
      <c r="SPF1258" s="24"/>
      <c r="SPG1258" s="24"/>
      <c r="SPH1258" s="24"/>
      <c r="SPI1258" s="24"/>
      <c r="SPJ1258" s="24"/>
      <c r="SPK1258" s="24"/>
      <c r="SPL1258" s="24"/>
      <c r="SPM1258" s="24"/>
      <c r="SPN1258" s="24"/>
      <c r="SPO1258" s="24"/>
      <c r="SPP1258" s="24"/>
      <c r="SPQ1258" s="24"/>
      <c r="SPR1258" s="24"/>
      <c r="SPS1258" s="24"/>
      <c r="SPT1258" s="24"/>
      <c r="SPU1258" s="24"/>
      <c r="SPV1258" s="24"/>
      <c r="SPW1258" s="24"/>
      <c r="SPX1258" s="24"/>
      <c r="SPY1258" s="24"/>
      <c r="SPZ1258" s="24"/>
      <c r="SQA1258" s="24"/>
      <c r="SQB1258" s="24"/>
      <c r="SQC1258" s="24"/>
      <c r="SQD1258" s="24"/>
      <c r="SQE1258" s="24"/>
      <c r="SQF1258" s="24"/>
      <c r="SQG1258" s="24"/>
      <c r="SQH1258" s="24"/>
      <c r="SQI1258" s="24"/>
      <c r="SQJ1258" s="24"/>
      <c r="SQK1258" s="24"/>
      <c r="SQL1258" s="24"/>
      <c r="SQM1258" s="24"/>
      <c r="SQN1258" s="24"/>
      <c r="SQO1258" s="24"/>
      <c r="SQP1258" s="24"/>
      <c r="SQQ1258" s="24"/>
      <c r="SQR1258" s="24"/>
      <c r="SQS1258" s="24"/>
      <c r="SQT1258" s="24"/>
      <c r="SQU1258" s="24"/>
      <c r="SQV1258" s="24"/>
      <c r="SQW1258" s="24"/>
      <c r="SQX1258" s="24"/>
      <c r="SQY1258" s="24"/>
      <c r="SQZ1258" s="24"/>
      <c r="SRA1258" s="24"/>
      <c r="SRB1258" s="24"/>
      <c r="SRC1258" s="24"/>
      <c r="SRD1258" s="24"/>
      <c r="SRE1258" s="24"/>
      <c r="SRF1258" s="24"/>
      <c r="SRG1258" s="24"/>
      <c r="SRH1258" s="24"/>
      <c r="SRI1258" s="24"/>
      <c r="SRJ1258" s="24"/>
      <c r="SRK1258" s="24"/>
      <c r="SRL1258" s="24"/>
      <c r="SRM1258" s="24"/>
      <c r="SRN1258" s="24"/>
      <c r="SRO1258" s="24"/>
      <c r="SRP1258" s="24"/>
      <c r="SRQ1258" s="24"/>
      <c r="SRR1258" s="24"/>
      <c r="SRS1258" s="24"/>
      <c r="SRT1258" s="24"/>
      <c r="SRU1258" s="24"/>
      <c r="SRV1258" s="24"/>
      <c r="SRW1258" s="24"/>
      <c r="SRX1258" s="24"/>
      <c r="SRY1258" s="24"/>
      <c r="SRZ1258" s="24"/>
      <c r="SSA1258" s="24"/>
      <c r="SSB1258" s="24"/>
      <c r="SSC1258" s="24"/>
      <c r="SSD1258" s="24"/>
      <c r="SSE1258" s="24"/>
      <c r="SSF1258" s="24"/>
      <c r="SSG1258" s="24"/>
      <c r="SSH1258" s="24"/>
      <c r="SSI1258" s="24"/>
      <c r="SSJ1258" s="24"/>
      <c r="SSK1258" s="24"/>
      <c r="SSL1258" s="24"/>
      <c r="SSM1258" s="24"/>
      <c r="SSN1258" s="24"/>
      <c r="SSO1258" s="24"/>
      <c r="SSP1258" s="24"/>
      <c r="SSQ1258" s="24"/>
      <c r="SSR1258" s="24"/>
      <c r="SSS1258" s="24"/>
      <c r="SST1258" s="24"/>
      <c r="SSU1258" s="24"/>
      <c r="SSV1258" s="24"/>
      <c r="SSW1258" s="24"/>
      <c r="SSX1258" s="24"/>
      <c r="SSY1258" s="24"/>
      <c r="SSZ1258" s="24"/>
      <c r="STA1258" s="24"/>
      <c r="STB1258" s="24"/>
      <c r="STC1258" s="24"/>
      <c r="STD1258" s="24"/>
      <c r="STE1258" s="24"/>
      <c r="STF1258" s="24"/>
      <c r="STG1258" s="24"/>
      <c r="STH1258" s="24"/>
      <c r="STI1258" s="24"/>
      <c r="STJ1258" s="24"/>
      <c r="STK1258" s="24"/>
      <c r="STL1258" s="24"/>
      <c r="STM1258" s="24"/>
      <c r="STN1258" s="24"/>
      <c r="STO1258" s="24"/>
      <c r="STP1258" s="24"/>
      <c r="STQ1258" s="24"/>
      <c r="STR1258" s="24"/>
      <c r="STS1258" s="24"/>
      <c r="STT1258" s="24"/>
      <c r="STU1258" s="24"/>
      <c r="STV1258" s="24"/>
      <c r="STW1258" s="24"/>
      <c r="STX1258" s="24"/>
      <c r="STY1258" s="24"/>
      <c r="STZ1258" s="24"/>
      <c r="SUA1258" s="24"/>
      <c r="SUB1258" s="24"/>
      <c r="SUC1258" s="24"/>
      <c r="SUD1258" s="24"/>
      <c r="SUE1258" s="24"/>
      <c r="SUF1258" s="24"/>
      <c r="SUG1258" s="24"/>
      <c r="SUH1258" s="24"/>
      <c r="SUI1258" s="24"/>
      <c r="SUJ1258" s="24"/>
      <c r="SUK1258" s="24"/>
      <c r="SUL1258" s="24"/>
      <c r="SUM1258" s="24"/>
      <c r="SUN1258" s="24"/>
      <c r="SUO1258" s="24"/>
      <c r="SUP1258" s="24"/>
      <c r="SUQ1258" s="24"/>
      <c r="SUR1258" s="24"/>
      <c r="SUS1258" s="24"/>
      <c r="SUT1258" s="24"/>
      <c r="SUU1258" s="24"/>
      <c r="SUV1258" s="24"/>
      <c r="SUW1258" s="24"/>
      <c r="SUX1258" s="24"/>
      <c r="SUY1258" s="24"/>
      <c r="SUZ1258" s="24"/>
      <c r="SVA1258" s="24"/>
      <c r="SVB1258" s="24"/>
      <c r="SVC1258" s="24"/>
      <c r="SVD1258" s="24"/>
      <c r="SVE1258" s="24"/>
      <c r="SVF1258" s="24"/>
      <c r="SVG1258" s="24"/>
      <c r="SVH1258" s="24"/>
      <c r="SVI1258" s="24"/>
      <c r="SVJ1258" s="24"/>
      <c r="SVK1258" s="24"/>
      <c r="SVL1258" s="24"/>
      <c r="SVM1258" s="24"/>
      <c r="SVN1258" s="24"/>
      <c r="SVO1258" s="24"/>
      <c r="SVP1258" s="24"/>
      <c r="SVQ1258" s="24"/>
      <c r="SVR1258" s="24"/>
      <c r="SVS1258" s="24"/>
      <c r="SVT1258" s="24"/>
      <c r="SVU1258" s="24"/>
      <c r="SVV1258" s="24"/>
      <c r="SVW1258" s="24"/>
      <c r="SVX1258" s="24"/>
      <c r="SVY1258" s="24"/>
      <c r="SVZ1258" s="24"/>
      <c r="SWA1258" s="24"/>
      <c r="SWB1258" s="24"/>
      <c r="SWC1258" s="24"/>
      <c r="SWD1258" s="24"/>
      <c r="SWE1258" s="24"/>
      <c r="SWF1258" s="24"/>
      <c r="SWG1258" s="24"/>
      <c r="SWH1258" s="24"/>
      <c r="SWI1258" s="24"/>
      <c r="SWJ1258" s="24"/>
      <c r="SWK1258" s="24"/>
      <c r="SWL1258" s="24"/>
      <c r="SWM1258" s="24"/>
      <c r="SWN1258" s="24"/>
      <c r="SWO1258" s="24"/>
      <c r="SWP1258" s="24"/>
      <c r="SWQ1258" s="24"/>
      <c r="SWR1258" s="24"/>
      <c r="SWS1258" s="24"/>
      <c r="SWT1258" s="24"/>
      <c r="SWU1258" s="24"/>
      <c r="SWV1258" s="24"/>
      <c r="SWW1258" s="24"/>
      <c r="SWX1258" s="24"/>
      <c r="SWY1258" s="24"/>
      <c r="SWZ1258" s="24"/>
      <c r="SXA1258" s="24"/>
      <c r="SXB1258" s="24"/>
      <c r="SXC1258" s="24"/>
      <c r="SXD1258" s="24"/>
      <c r="SXE1258" s="24"/>
      <c r="SXF1258" s="24"/>
      <c r="SXG1258" s="24"/>
      <c r="SXH1258" s="24"/>
      <c r="SXI1258" s="24"/>
      <c r="SXJ1258" s="24"/>
      <c r="SXK1258" s="24"/>
      <c r="SXL1258" s="24"/>
      <c r="SXM1258" s="24"/>
      <c r="SXN1258" s="24"/>
      <c r="SXO1258" s="24"/>
      <c r="SXP1258" s="24"/>
      <c r="SXQ1258" s="24"/>
      <c r="SXR1258" s="24"/>
      <c r="SXS1258" s="24"/>
      <c r="SXT1258" s="24"/>
      <c r="SXU1258" s="24"/>
      <c r="SXV1258" s="24"/>
      <c r="SXW1258" s="24"/>
      <c r="SXX1258" s="24"/>
      <c r="SXY1258" s="24"/>
      <c r="SXZ1258" s="24"/>
      <c r="SYA1258" s="24"/>
      <c r="SYB1258" s="24"/>
      <c r="SYC1258" s="24"/>
      <c r="SYD1258" s="24"/>
      <c r="SYE1258" s="24"/>
      <c r="SYF1258" s="24"/>
      <c r="SYG1258" s="24"/>
      <c r="SYH1258" s="24"/>
      <c r="SYI1258" s="24"/>
      <c r="SYJ1258" s="24"/>
      <c r="SYK1258" s="24"/>
      <c r="SYL1258" s="24"/>
      <c r="SYM1258" s="24"/>
      <c r="SYN1258" s="24"/>
      <c r="SYO1258" s="24"/>
      <c r="SYP1258" s="24"/>
      <c r="SYQ1258" s="24"/>
      <c r="SYR1258" s="24"/>
      <c r="SYS1258" s="24"/>
      <c r="SYT1258" s="24"/>
      <c r="SYU1258" s="24"/>
      <c r="SYV1258" s="24"/>
      <c r="SYW1258" s="24"/>
      <c r="SYX1258" s="24"/>
      <c r="SYY1258" s="24"/>
      <c r="SYZ1258" s="24"/>
      <c r="SZA1258" s="24"/>
      <c r="SZB1258" s="24"/>
      <c r="SZC1258" s="24"/>
      <c r="SZD1258" s="24"/>
      <c r="SZE1258" s="24"/>
      <c r="SZF1258" s="24"/>
      <c r="SZG1258" s="24"/>
      <c r="SZH1258" s="24"/>
      <c r="SZI1258" s="24"/>
      <c r="SZJ1258" s="24"/>
      <c r="SZK1258" s="24"/>
      <c r="SZL1258" s="24"/>
      <c r="SZM1258" s="24"/>
      <c r="SZN1258" s="24"/>
      <c r="SZO1258" s="24"/>
      <c r="SZP1258" s="24"/>
      <c r="SZQ1258" s="24"/>
      <c r="SZR1258" s="24"/>
      <c r="SZS1258" s="24"/>
      <c r="SZT1258" s="24"/>
      <c r="SZU1258" s="24"/>
      <c r="SZV1258" s="24"/>
      <c r="SZW1258" s="24"/>
      <c r="SZX1258" s="24"/>
      <c r="SZY1258" s="24"/>
      <c r="SZZ1258" s="24"/>
      <c r="TAA1258" s="24"/>
      <c r="TAB1258" s="24"/>
      <c r="TAC1258" s="24"/>
      <c r="TAD1258" s="24"/>
      <c r="TAE1258" s="24"/>
      <c r="TAF1258" s="24"/>
      <c r="TAG1258" s="24"/>
      <c r="TAH1258" s="24"/>
      <c r="TAI1258" s="24"/>
      <c r="TAJ1258" s="24"/>
      <c r="TAK1258" s="24"/>
      <c r="TAL1258" s="24"/>
      <c r="TAM1258" s="24"/>
      <c r="TAN1258" s="24"/>
      <c r="TAO1258" s="24"/>
      <c r="TAP1258" s="24"/>
      <c r="TAQ1258" s="24"/>
      <c r="TAR1258" s="24"/>
      <c r="TAS1258" s="24"/>
      <c r="TAT1258" s="24"/>
      <c r="TAU1258" s="24"/>
      <c r="TAV1258" s="24"/>
      <c r="TAW1258" s="24"/>
      <c r="TAX1258" s="24"/>
      <c r="TAY1258" s="24"/>
      <c r="TAZ1258" s="24"/>
      <c r="TBA1258" s="24"/>
      <c r="TBB1258" s="24"/>
      <c r="TBC1258" s="24"/>
      <c r="TBD1258" s="24"/>
      <c r="TBE1258" s="24"/>
      <c r="TBF1258" s="24"/>
      <c r="TBG1258" s="24"/>
      <c r="TBH1258" s="24"/>
      <c r="TBI1258" s="24"/>
      <c r="TBJ1258" s="24"/>
      <c r="TBK1258" s="24"/>
      <c r="TBL1258" s="24"/>
      <c r="TBM1258" s="24"/>
      <c r="TBN1258" s="24"/>
      <c r="TBO1258" s="24"/>
      <c r="TBP1258" s="24"/>
      <c r="TBQ1258" s="24"/>
      <c r="TBR1258" s="24"/>
      <c r="TBS1258" s="24"/>
      <c r="TBT1258" s="24"/>
      <c r="TBU1258" s="24"/>
      <c r="TBV1258" s="24"/>
      <c r="TBW1258" s="24"/>
      <c r="TBX1258" s="24"/>
      <c r="TBY1258" s="24"/>
      <c r="TBZ1258" s="24"/>
      <c r="TCA1258" s="24"/>
      <c r="TCB1258" s="24"/>
      <c r="TCC1258" s="24"/>
      <c r="TCD1258" s="24"/>
      <c r="TCE1258" s="24"/>
      <c r="TCF1258" s="24"/>
      <c r="TCG1258" s="24"/>
      <c r="TCH1258" s="24"/>
      <c r="TCI1258" s="24"/>
      <c r="TCJ1258" s="24"/>
      <c r="TCK1258" s="24"/>
      <c r="TCL1258" s="24"/>
      <c r="TCM1258" s="24"/>
      <c r="TCN1258" s="24"/>
      <c r="TCO1258" s="24"/>
      <c r="TCP1258" s="24"/>
      <c r="TCQ1258" s="24"/>
      <c r="TCR1258" s="24"/>
      <c r="TCS1258" s="24"/>
      <c r="TCT1258" s="24"/>
      <c r="TCU1258" s="24"/>
      <c r="TCV1258" s="24"/>
      <c r="TCW1258" s="24"/>
      <c r="TCX1258" s="24"/>
      <c r="TCY1258" s="24"/>
      <c r="TCZ1258" s="24"/>
      <c r="TDA1258" s="24"/>
      <c r="TDB1258" s="24"/>
      <c r="TDC1258" s="24"/>
      <c r="TDD1258" s="24"/>
      <c r="TDE1258" s="24"/>
      <c r="TDF1258" s="24"/>
      <c r="TDG1258" s="24"/>
      <c r="TDH1258" s="24"/>
      <c r="TDI1258" s="24"/>
      <c r="TDJ1258" s="24"/>
      <c r="TDK1258" s="24"/>
      <c r="TDL1258" s="24"/>
      <c r="TDM1258" s="24"/>
      <c r="TDN1258" s="24"/>
      <c r="TDO1258" s="24"/>
      <c r="TDP1258" s="24"/>
      <c r="TDQ1258" s="24"/>
      <c r="TDR1258" s="24"/>
      <c r="TDS1258" s="24"/>
      <c r="TDT1258" s="24"/>
      <c r="TDU1258" s="24"/>
      <c r="TDV1258" s="24"/>
      <c r="TDW1258" s="24"/>
      <c r="TDX1258" s="24"/>
      <c r="TDY1258" s="24"/>
      <c r="TDZ1258" s="24"/>
      <c r="TEA1258" s="24"/>
      <c r="TEB1258" s="24"/>
      <c r="TEC1258" s="24"/>
      <c r="TED1258" s="24"/>
      <c r="TEE1258" s="24"/>
      <c r="TEF1258" s="24"/>
      <c r="TEG1258" s="24"/>
      <c r="TEH1258" s="24"/>
      <c r="TEI1258" s="24"/>
      <c r="TEJ1258" s="24"/>
      <c r="TEK1258" s="24"/>
      <c r="TEL1258" s="24"/>
      <c r="TEM1258" s="24"/>
      <c r="TEN1258" s="24"/>
      <c r="TEO1258" s="24"/>
      <c r="TEP1258" s="24"/>
      <c r="TEQ1258" s="24"/>
      <c r="TER1258" s="24"/>
      <c r="TES1258" s="24"/>
      <c r="TET1258" s="24"/>
      <c r="TEU1258" s="24"/>
      <c r="TEV1258" s="24"/>
      <c r="TEW1258" s="24"/>
      <c r="TEX1258" s="24"/>
      <c r="TEY1258" s="24"/>
      <c r="TEZ1258" s="24"/>
      <c r="TFA1258" s="24"/>
      <c r="TFB1258" s="24"/>
      <c r="TFC1258" s="24"/>
      <c r="TFD1258" s="24"/>
      <c r="TFE1258" s="24"/>
      <c r="TFF1258" s="24"/>
      <c r="TFG1258" s="24"/>
      <c r="TFH1258" s="24"/>
      <c r="TFI1258" s="24"/>
      <c r="TFJ1258" s="24"/>
      <c r="TFK1258" s="24"/>
      <c r="TFL1258" s="24"/>
      <c r="TFM1258" s="24"/>
      <c r="TFN1258" s="24"/>
      <c r="TFO1258" s="24"/>
      <c r="TFP1258" s="24"/>
      <c r="TFQ1258" s="24"/>
      <c r="TFR1258" s="24"/>
      <c r="TFS1258" s="24"/>
      <c r="TFT1258" s="24"/>
      <c r="TFU1258" s="24"/>
      <c r="TFV1258" s="24"/>
      <c r="TFW1258" s="24"/>
      <c r="TFX1258" s="24"/>
      <c r="TFY1258" s="24"/>
      <c r="TFZ1258" s="24"/>
      <c r="TGA1258" s="24"/>
      <c r="TGB1258" s="24"/>
      <c r="TGC1258" s="24"/>
      <c r="TGD1258" s="24"/>
      <c r="TGE1258" s="24"/>
      <c r="TGF1258" s="24"/>
      <c r="TGG1258" s="24"/>
      <c r="TGH1258" s="24"/>
      <c r="TGI1258" s="24"/>
      <c r="TGJ1258" s="24"/>
      <c r="TGK1258" s="24"/>
      <c r="TGL1258" s="24"/>
      <c r="TGM1258" s="24"/>
      <c r="TGN1258" s="24"/>
      <c r="TGO1258" s="24"/>
      <c r="TGP1258" s="24"/>
      <c r="TGQ1258" s="24"/>
      <c r="TGR1258" s="24"/>
      <c r="TGS1258" s="24"/>
      <c r="TGT1258" s="24"/>
      <c r="TGU1258" s="24"/>
      <c r="TGV1258" s="24"/>
      <c r="TGW1258" s="24"/>
      <c r="TGX1258" s="24"/>
      <c r="TGY1258" s="24"/>
      <c r="TGZ1258" s="24"/>
      <c r="THA1258" s="24"/>
      <c r="THB1258" s="24"/>
      <c r="THC1258" s="24"/>
      <c r="THD1258" s="24"/>
      <c r="THE1258" s="24"/>
      <c r="THF1258" s="24"/>
      <c r="THG1258" s="24"/>
      <c r="THH1258" s="24"/>
      <c r="THI1258" s="24"/>
      <c r="THJ1258" s="24"/>
      <c r="THK1258" s="24"/>
      <c r="THL1258" s="24"/>
      <c r="THM1258" s="24"/>
      <c r="THN1258" s="24"/>
      <c r="THO1258" s="24"/>
      <c r="THP1258" s="24"/>
      <c r="THQ1258" s="24"/>
      <c r="THR1258" s="24"/>
      <c r="THS1258" s="24"/>
      <c r="THT1258" s="24"/>
      <c r="THU1258" s="24"/>
      <c r="THV1258" s="24"/>
      <c r="THW1258" s="24"/>
      <c r="THX1258" s="24"/>
      <c r="THY1258" s="24"/>
      <c r="THZ1258" s="24"/>
      <c r="TIA1258" s="24"/>
      <c r="TIB1258" s="24"/>
      <c r="TIC1258" s="24"/>
      <c r="TID1258" s="24"/>
      <c r="TIE1258" s="24"/>
      <c r="TIF1258" s="24"/>
      <c r="TIG1258" s="24"/>
      <c r="TIH1258" s="24"/>
      <c r="TII1258" s="24"/>
      <c r="TIJ1258" s="24"/>
      <c r="TIK1258" s="24"/>
      <c r="TIL1258" s="24"/>
      <c r="TIM1258" s="24"/>
      <c r="TIN1258" s="24"/>
      <c r="TIO1258" s="24"/>
      <c r="TIP1258" s="24"/>
      <c r="TIQ1258" s="24"/>
      <c r="TIR1258" s="24"/>
      <c r="TIS1258" s="24"/>
      <c r="TIT1258" s="24"/>
      <c r="TIU1258" s="24"/>
      <c r="TIV1258" s="24"/>
      <c r="TIW1258" s="24"/>
      <c r="TIX1258" s="24"/>
      <c r="TIY1258" s="24"/>
      <c r="TIZ1258" s="24"/>
      <c r="TJA1258" s="24"/>
      <c r="TJB1258" s="24"/>
      <c r="TJC1258" s="24"/>
      <c r="TJD1258" s="24"/>
      <c r="TJE1258" s="24"/>
      <c r="TJF1258" s="24"/>
      <c r="TJG1258" s="24"/>
      <c r="TJH1258" s="24"/>
      <c r="TJI1258" s="24"/>
      <c r="TJJ1258" s="24"/>
      <c r="TJK1258" s="24"/>
      <c r="TJL1258" s="24"/>
      <c r="TJM1258" s="24"/>
      <c r="TJN1258" s="24"/>
      <c r="TJO1258" s="24"/>
      <c r="TJP1258" s="24"/>
      <c r="TJQ1258" s="24"/>
      <c r="TJR1258" s="24"/>
      <c r="TJS1258" s="24"/>
      <c r="TJT1258" s="24"/>
      <c r="TJU1258" s="24"/>
      <c r="TJV1258" s="24"/>
      <c r="TJW1258" s="24"/>
      <c r="TJX1258" s="24"/>
      <c r="TJY1258" s="24"/>
      <c r="TJZ1258" s="24"/>
      <c r="TKA1258" s="24"/>
      <c r="TKB1258" s="24"/>
      <c r="TKC1258" s="24"/>
      <c r="TKD1258" s="24"/>
      <c r="TKE1258" s="24"/>
      <c r="TKF1258" s="24"/>
      <c r="TKG1258" s="24"/>
      <c r="TKH1258" s="24"/>
      <c r="TKI1258" s="24"/>
      <c r="TKJ1258" s="24"/>
      <c r="TKK1258" s="24"/>
      <c r="TKL1258" s="24"/>
      <c r="TKM1258" s="24"/>
      <c r="TKN1258" s="24"/>
      <c r="TKO1258" s="24"/>
      <c r="TKP1258" s="24"/>
      <c r="TKQ1258" s="24"/>
      <c r="TKR1258" s="24"/>
      <c r="TKS1258" s="24"/>
      <c r="TKT1258" s="24"/>
      <c r="TKU1258" s="24"/>
      <c r="TKV1258" s="24"/>
      <c r="TKW1258" s="24"/>
      <c r="TKX1258" s="24"/>
      <c r="TKY1258" s="24"/>
      <c r="TKZ1258" s="24"/>
      <c r="TLA1258" s="24"/>
      <c r="TLB1258" s="24"/>
      <c r="TLC1258" s="24"/>
      <c r="TLD1258" s="24"/>
      <c r="TLE1258" s="24"/>
      <c r="TLF1258" s="24"/>
      <c r="TLG1258" s="24"/>
      <c r="TLH1258" s="24"/>
      <c r="TLI1258" s="24"/>
      <c r="TLJ1258" s="24"/>
      <c r="TLK1258" s="24"/>
      <c r="TLL1258" s="24"/>
      <c r="TLM1258" s="24"/>
      <c r="TLN1258" s="24"/>
      <c r="TLO1258" s="24"/>
      <c r="TLP1258" s="24"/>
      <c r="TLQ1258" s="24"/>
      <c r="TLR1258" s="24"/>
      <c r="TLS1258" s="24"/>
      <c r="TLT1258" s="24"/>
      <c r="TLU1258" s="24"/>
      <c r="TLV1258" s="24"/>
      <c r="TLW1258" s="24"/>
      <c r="TLX1258" s="24"/>
      <c r="TLY1258" s="24"/>
      <c r="TLZ1258" s="24"/>
      <c r="TMA1258" s="24"/>
      <c r="TMB1258" s="24"/>
      <c r="TMC1258" s="24"/>
      <c r="TMD1258" s="24"/>
      <c r="TME1258" s="24"/>
      <c r="TMF1258" s="24"/>
      <c r="TMG1258" s="24"/>
      <c r="TMH1258" s="24"/>
      <c r="TMI1258" s="24"/>
      <c r="TMJ1258" s="24"/>
      <c r="TMK1258" s="24"/>
      <c r="TML1258" s="24"/>
      <c r="TMM1258" s="24"/>
      <c r="TMN1258" s="24"/>
      <c r="TMO1258" s="24"/>
      <c r="TMP1258" s="24"/>
      <c r="TMQ1258" s="24"/>
      <c r="TMR1258" s="24"/>
      <c r="TMS1258" s="24"/>
      <c r="TMT1258" s="24"/>
      <c r="TMU1258" s="24"/>
      <c r="TMV1258" s="24"/>
      <c r="TMW1258" s="24"/>
      <c r="TMX1258" s="24"/>
      <c r="TMY1258" s="24"/>
      <c r="TMZ1258" s="24"/>
      <c r="TNA1258" s="24"/>
      <c r="TNB1258" s="24"/>
      <c r="TNC1258" s="24"/>
      <c r="TND1258" s="24"/>
      <c r="TNE1258" s="24"/>
      <c r="TNF1258" s="24"/>
      <c r="TNG1258" s="24"/>
      <c r="TNH1258" s="24"/>
      <c r="TNI1258" s="24"/>
      <c r="TNJ1258" s="24"/>
      <c r="TNK1258" s="24"/>
      <c r="TNL1258" s="24"/>
      <c r="TNM1258" s="24"/>
      <c r="TNN1258" s="24"/>
      <c r="TNO1258" s="24"/>
      <c r="TNP1258" s="24"/>
      <c r="TNQ1258" s="24"/>
      <c r="TNR1258" s="24"/>
      <c r="TNS1258" s="24"/>
      <c r="TNT1258" s="24"/>
      <c r="TNU1258" s="24"/>
      <c r="TNV1258" s="24"/>
      <c r="TNW1258" s="24"/>
      <c r="TNX1258" s="24"/>
      <c r="TNY1258" s="24"/>
      <c r="TNZ1258" s="24"/>
      <c r="TOA1258" s="24"/>
      <c r="TOB1258" s="24"/>
      <c r="TOC1258" s="24"/>
      <c r="TOD1258" s="24"/>
      <c r="TOE1258" s="24"/>
      <c r="TOF1258" s="24"/>
      <c r="TOG1258" s="24"/>
      <c r="TOH1258" s="24"/>
      <c r="TOI1258" s="24"/>
      <c r="TOJ1258" s="24"/>
      <c r="TOK1258" s="24"/>
      <c r="TOL1258" s="24"/>
      <c r="TOM1258" s="24"/>
      <c r="TON1258" s="24"/>
      <c r="TOO1258" s="24"/>
      <c r="TOP1258" s="24"/>
      <c r="TOQ1258" s="24"/>
      <c r="TOR1258" s="24"/>
      <c r="TOS1258" s="24"/>
      <c r="TOT1258" s="24"/>
      <c r="TOU1258" s="24"/>
      <c r="TOV1258" s="24"/>
      <c r="TOW1258" s="24"/>
      <c r="TOX1258" s="24"/>
      <c r="TOY1258" s="24"/>
      <c r="TOZ1258" s="24"/>
      <c r="TPA1258" s="24"/>
      <c r="TPB1258" s="24"/>
      <c r="TPC1258" s="24"/>
      <c r="TPD1258" s="24"/>
      <c r="TPE1258" s="24"/>
      <c r="TPF1258" s="24"/>
      <c r="TPG1258" s="24"/>
      <c r="TPH1258" s="24"/>
      <c r="TPI1258" s="24"/>
      <c r="TPJ1258" s="24"/>
      <c r="TPK1258" s="24"/>
      <c r="TPL1258" s="24"/>
      <c r="TPM1258" s="24"/>
      <c r="TPN1258" s="24"/>
      <c r="TPO1258" s="24"/>
      <c r="TPP1258" s="24"/>
      <c r="TPQ1258" s="24"/>
      <c r="TPR1258" s="24"/>
      <c r="TPS1258" s="24"/>
      <c r="TPT1258" s="24"/>
      <c r="TPU1258" s="24"/>
      <c r="TPV1258" s="24"/>
      <c r="TPW1258" s="24"/>
      <c r="TPX1258" s="24"/>
      <c r="TPY1258" s="24"/>
      <c r="TPZ1258" s="24"/>
      <c r="TQA1258" s="24"/>
      <c r="TQB1258" s="24"/>
      <c r="TQC1258" s="24"/>
      <c r="TQD1258" s="24"/>
      <c r="TQE1258" s="24"/>
      <c r="TQF1258" s="24"/>
      <c r="TQG1258" s="24"/>
      <c r="TQH1258" s="24"/>
      <c r="TQI1258" s="24"/>
      <c r="TQJ1258" s="24"/>
      <c r="TQK1258" s="24"/>
      <c r="TQL1258" s="24"/>
      <c r="TQM1258" s="24"/>
      <c r="TQN1258" s="24"/>
      <c r="TQO1258" s="24"/>
      <c r="TQP1258" s="24"/>
      <c r="TQQ1258" s="24"/>
      <c r="TQR1258" s="24"/>
      <c r="TQS1258" s="24"/>
      <c r="TQT1258" s="24"/>
      <c r="TQU1258" s="24"/>
      <c r="TQV1258" s="24"/>
      <c r="TQW1258" s="24"/>
      <c r="TQX1258" s="24"/>
      <c r="TQY1258" s="24"/>
      <c r="TQZ1258" s="24"/>
      <c r="TRA1258" s="24"/>
      <c r="TRB1258" s="24"/>
      <c r="TRC1258" s="24"/>
      <c r="TRD1258" s="24"/>
      <c r="TRE1258" s="24"/>
      <c r="TRF1258" s="24"/>
      <c r="TRG1258" s="24"/>
      <c r="TRH1258" s="24"/>
      <c r="TRI1258" s="24"/>
      <c r="TRJ1258" s="24"/>
      <c r="TRK1258" s="24"/>
      <c r="TRL1258" s="24"/>
      <c r="TRM1258" s="24"/>
      <c r="TRN1258" s="24"/>
      <c r="TRO1258" s="24"/>
      <c r="TRP1258" s="24"/>
      <c r="TRQ1258" s="24"/>
      <c r="TRR1258" s="24"/>
      <c r="TRS1258" s="24"/>
      <c r="TRT1258" s="24"/>
      <c r="TRU1258" s="24"/>
      <c r="TRV1258" s="24"/>
      <c r="TRW1258" s="24"/>
      <c r="TRX1258" s="24"/>
      <c r="TRY1258" s="24"/>
      <c r="TRZ1258" s="24"/>
      <c r="TSA1258" s="24"/>
      <c r="TSB1258" s="24"/>
      <c r="TSC1258" s="24"/>
      <c r="TSD1258" s="24"/>
      <c r="TSE1258" s="24"/>
      <c r="TSF1258" s="24"/>
      <c r="TSG1258" s="24"/>
      <c r="TSH1258" s="24"/>
      <c r="TSI1258" s="24"/>
      <c r="TSJ1258" s="24"/>
      <c r="TSK1258" s="24"/>
      <c r="TSL1258" s="24"/>
      <c r="TSM1258" s="24"/>
      <c r="TSN1258" s="24"/>
      <c r="TSO1258" s="24"/>
      <c r="TSP1258" s="24"/>
      <c r="TSQ1258" s="24"/>
      <c r="TSR1258" s="24"/>
      <c r="TSS1258" s="24"/>
      <c r="TST1258" s="24"/>
      <c r="TSU1258" s="24"/>
      <c r="TSV1258" s="24"/>
      <c r="TSW1258" s="24"/>
      <c r="TSX1258" s="24"/>
      <c r="TSY1258" s="24"/>
      <c r="TSZ1258" s="24"/>
      <c r="TTA1258" s="24"/>
      <c r="TTB1258" s="24"/>
      <c r="TTC1258" s="24"/>
      <c r="TTD1258" s="24"/>
      <c r="TTE1258" s="24"/>
      <c r="TTF1258" s="24"/>
      <c r="TTG1258" s="24"/>
      <c r="TTH1258" s="24"/>
      <c r="TTI1258" s="24"/>
      <c r="TTJ1258" s="24"/>
      <c r="TTK1258" s="24"/>
      <c r="TTL1258" s="24"/>
      <c r="TTM1258" s="24"/>
      <c r="TTN1258" s="24"/>
      <c r="TTO1258" s="24"/>
      <c r="TTP1258" s="24"/>
      <c r="TTQ1258" s="24"/>
      <c r="TTR1258" s="24"/>
      <c r="TTS1258" s="24"/>
      <c r="TTT1258" s="24"/>
      <c r="TTU1258" s="24"/>
      <c r="TTV1258" s="24"/>
      <c r="TTW1258" s="24"/>
      <c r="TTX1258" s="24"/>
      <c r="TTY1258" s="24"/>
      <c r="TTZ1258" s="24"/>
      <c r="TUA1258" s="24"/>
      <c r="TUB1258" s="24"/>
      <c r="TUC1258" s="24"/>
      <c r="TUD1258" s="24"/>
      <c r="TUE1258" s="24"/>
      <c r="TUF1258" s="24"/>
      <c r="TUG1258" s="24"/>
      <c r="TUH1258" s="24"/>
      <c r="TUI1258" s="24"/>
      <c r="TUJ1258" s="24"/>
      <c r="TUK1258" s="24"/>
      <c r="TUL1258" s="24"/>
      <c r="TUM1258" s="24"/>
      <c r="TUN1258" s="24"/>
      <c r="TUO1258" s="24"/>
      <c r="TUP1258" s="24"/>
      <c r="TUQ1258" s="24"/>
      <c r="TUR1258" s="24"/>
      <c r="TUS1258" s="24"/>
      <c r="TUT1258" s="24"/>
      <c r="TUU1258" s="24"/>
      <c r="TUV1258" s="24"/>
      <c r="TUW1258" s="24"/>
      <c r="TUX1258" s="24"/>
      <c r="TUY1258" s="24"/>
      <c r="TUZ1258" s="24"/>
      <c r="TVA1258" s="24"/>
      <c r="TVB1258" s="24"/>
      <c r="TVC1258" s="24"/>
      <c r="TVD1258" s="24"/>
      <c r="TVE1258" s="24"/>
      <c r="TVF1258" s="24"/>
      <c r="TVG1258" s="24"/>
      <c r="TVH1258" s="24"/>
      <c r="TVI1258" s="24"/>
      <c r="TVJ1258" s="24"/>
      <c r="TVK1258" s="24"/>
      <c r="TVL1258" s="24"/>
      <c r="TVM1258" s="24"/>
      <c r="TVN1258" s="24"/>
      <c r="TVO1258" s="24"/>
      <c r="TVP1258" s="24"/>
      <c r="TVQ1258" s="24"/>
      <c r="TVR1258" s="24"/>
      <c r="TVS1258" s="24"/>
      <c r="TVT1258" s="24"/>
      <c r="TVU1258" s="24"/>
      <c r="TVV1258" s="24"/>
      <c r="TVW1258" s="24"/>
      <c r="TVX1258" s="24"/>
      <c r="TVY1258" s="24"/>
      <c r="TVZ1258" s="24"/>
      <c r="TWA1258" s="24"/>
      <c r="TWB1258" s="24"/>
      <c r="TWC1258" s="24"/>
      <c r="TWD1258" s="24"/>
      <c r="TWE1258" s="24"/>
      <c r="TWF1258" s="24"/>
      <c r="TWG1258" s="24"/>
      <c r="TWH1258" s="24"/>
      <c r="TWI1258" s="24"/>
      <c r="TWJ1258" s="24"/>
      <c r="TWK1258" s="24"/>
      <c r="TWL1258" s="24"/>
      <c r="TWM1258" s="24"/>
      <c r="TWN1258" s="24"/>
      <c r="TWO1258" s="24"/>
      <c r="TWP1258" s="24"/>
      <c r="TWQ1258" s="24"/>
      <c r="TWR1258" s="24"/>
      <c r="TWS1258" s="24"/>
      <c r="TWT1258" s="24"/>
      <c r="TWU1258" s="24"/>
      <c r="TWV1258" s="24"/>
      <c r="TWW1258" s="24"/>
      <c r="TWX1258" s="24"/>
      <c r="TWY1258" s="24"/>
      <c r="TWZ1258" s="24"/>
      <c r="TXA1258" s="24"/>
      <c r="TXB1258" s="24"/>
      <c r="TXC1258" s="24"/>
      <c r="TXD1258" s="24"/>
      <c r="TXE1258" s="24"/>
      <c r="TXF1258" s="24"/>
      <c r="TXG1258" s="24"/>
      <c r="TXH1258" s="24"/>
      <c r="TXI1258" s="24"/>
      <c r="TXJ1258" s="24"/>
      <c r="TXK1258" s="24"/>
      <c r="TXL1258" s="24"/>
      <c r="TXM1258" s="24"/>
      <c r="TXN1258" s="24"/>
      <c r="TXO1258" s="24"/>
      <c r="TXP1258" s="24"/>
      <c r="TXQ1258" s="24"/>
      <c r="TXR1258" s="24"/>
      <c r="TXS1258" s="24"/>
      <c r="TXT1258" s="24"/>
      <c r="TXU1258" s="24"/>
      <c r="TXV1258" s="24"/>
      <c r="TXW1258" s="24"/>
      <c r="TXX1258" s="24"/>
      <c r="TXY1258" s="24"/>
      <c r="TXZ1258" s="24"/>
      <c r="TYA1258" s="24"/>
      <c r="TYB1258" s="24"/>
      <c r="TYC1258" s="24"/>
      <c r="TYD1258" s="24"/>
      <c r="TYE1258" s="24"/>
      <c r="TYF1258" s="24"/>
      <c r="TYG1258" s="24"/>
      <c r="TYH1258" s="24"/>
      <c r="TYI1258" s="24"/>
      <c r="TYJ1258" s="24"/>
      <c r="TYK1258" s="24"/>
      <c r="TYL1258" s="24"/>
      <c r="TYM1258" s="24"/>
      <c r="TYN1258" s="24"/>
      <c r="TYO1258" s="24"/>
      <c r="TYP1258" s="24"/>
      <c r="TYQ1258" s="24"/>
      <c r="TYR1258" s="24"/>
      <c r="TYS1258" s="24"/>
      <c r="TYT1258" s="24"/>
      <c r="TYU1258" s="24"/>
      <c r="TYV1258" s="24"/>
      <c r="TYW1258" s="24"/>
      <c r="TYX1258" s="24"/>
      <c r="TYY1258" s="24"/>
      <c r="TYZ1258" s="24"/>
      <c r="TZA1258" s="24"/>
      <c r="TZB1258" s="24"/>
      <c r="TZC1258" s="24"/>
      <c r="TZD1258" s="24"/>
      <c r="TZE1258" s="24"/>
      <c r="TZF1258" s="24"/>
      <c r="TZG1258" s="24"/>
      <c r="TZH1258" s="24"/>
      <c r="TZI1258" s="24"/>
      <c r="TZJ1258" s="24"/>
      <c r="TZK1258" s="24"/>
      <c r="TZL1258" s="24"/>
      <c r="TZM1258" s="24"/>
      <c r="TZN1258" s="24"/>
      <c r="TZO1258" s="24"/>
      <c r="TZP1258" s="24"/>
      <c r="TZQ1258" s="24"/>
      <c r="TZR1258" s="24"/>
      <c r="TZS1258" s="24"/>
      <c r="TZT1258" s="24"/>
      <c r="TZU1258" s="24"/>
      <c r="TZV1258" s="24"/>
      <c r="TZW1258" s="24"/>
      <c r="TZX1258" s="24"/>
      <c r="TZY1258" s="24"/>
      <c r="TZZ1258" s="24"/>
      <c r="UAA1258" s="24"/>
      <c r="UAB1258" s="24"/>
      <c r="UAC1258" s="24"/>
      <c r="UAD1258" s="24"/>
      <c r="UAE1258" s="24"/>
      <c r="UAF1258" s="24"/>
      <c r="UAG1258" s="24"/>
      <c r="UAH1258" s="24"/>
      <c r="UAI1258" s="24"/>
      <c r="UAJ1258" s="24"/>
      <c r="UAK1258" s="24"/>
      <c r="UAL1258" s="24"/>
      <c r="UAM1258" s="24"/>
      <c r="UAN1258" s="24"/>
      <c r="UAO1258" s="24"/>
      <c r="UAP1258" s="24"/>
      <c r="UAQ1258" s="24"/>
      <c r="UAR1258" s="24"/>
      <c r="UAS1258" s="24"/>
      <c r="UAT1258" s="24"/>
      <c r="UAU1258" s="24"/>
      <c r="UAV1258" s="24"/>
      <c r="UAW1258" s="24"/>
      <c r="UAX1258" s="24"/>
      <c r="UAY1258" s="24"/>
      <c r="UAZ1258" s="24"/>
      <c r="UBA1258" s="24"/>
      <c r="UBB1258" s="24"/>
      <c r="UBC1258" s="24"/>
      <c r="UBD1258" s="24"/>
      <c r="UBE1258" s="24"/>
      <c r="UBF1258" s="24"/>
      <c r="UBG1258" s="24"/>
      <c r="UBH1258" s="24"/>
      <c r="UBI1258" s="24"/>
      <c r="UBJ1258" s="24"/>
      <c r="UBK1258" s="24"/>
      <c r="UBL1258" s="24"/>
      <c r="UBM1258" s="24"/>
      <c r="UBN1258" s="24"/>
      <c r="UBO1258" s="24"/>
      <c r="UBP1258" s="24"/>
      <c r="UBQ1258" s="24"/>
      <c r="UBR1258" s="24"/>
      <c r="UBS1258" s="24"/>
      <c r="UBT1258" s="24"/>
      <c r="UBU1258" s="24"/>
      <c r="UBV1258" s="24"/>
      <c r="UBW1258" s="24"/>
      <c r="UBX1258" s="24"/>
      <c r="UBY1258" s="24"/>
      <c r="UBZ1258" s="24"/>
      <c r="UCA1258" s="24"/>
      <c r="UCB1258" s="24"/>
      <c r="UCC1258" s="24"/>
      <c r="UCD1258" s="24"/>
      <c r="UCE1258" s="24"/>
      <c r="UCF1258" s="24"/>
      <c r="UCG1258" s="24"/>
      <c r="UCH1258" s="24"/>
      <c r="UCI1258" s="24"/>
      <c r="UCJ1258" s="24"/>
      <c r="UCK1258" s="24"/>
      <c r="UCL1258" s="24"/>
      <c r="UCM1258" s="24"/>
      <c r="UCN1258" s="24"/>
      <c r="UCO1258" s="24"/>
      <c r="UCP1258" s="24"/>
      <c r="UCQ1258" s="24"/>
      <c r="UCR1258" s="24"/>
      <c r="UCS1258" s="24"/>
      <c r="UCT1258" s="24"/>
      <c r="UCU1258" s="24"/>
      <c r="UCV1258" s="24"/>
      <c r="UCW1258" s="24"/>
      <c r="UCX1258" s="24"/>
      <c r="UCY1258" s="24"/>
      <c r="UCZ1258" s="24"/>
      <c r="UDA1258" s="24"/>
      <c r="UDB1258" s="24"/>
      <c r="UDC1258" s="24"/>
      <c r="UDD1258" s="24"/>
      <c r="UDE1258" s="24"/>
      <c r="UDF1258" s="24"/>
      <c r="UDG1258" s="24"/>
      <c r="UDH1258" s="24"/>
      <c r="UDI1258" s="24"/>
      <c r="UDJ1258" s="24"/>
      <c r="UDK1258" s="24"/>
      <c r="UDL1258" s="24"/>
      <c r="UDM1258" s="24"/>
      <c r="UDN1258" s="24"/>
      <c r="UDO1258" s="24"/>
      <c r="UDP1258" s="24"/>
      <c r="UDQ1258" s="24"/>
      <c r="UDR1258" s="24"/>
      <c r="UDS1258" s="24"/>
      <c r="UDT1258" s="24"/>
      <c r="UDU1258" s="24"/>
      <c r="UDV1258" s="24"/>
      <c r="UDW1258" s="24"/>
      <c r="UDX1258" s="24"/>
      <c r="UDY1258" s="24"/>
      <c r="UDZ1258" s="24"/>
      <c r="UEA1258" s="24"/>
      <c r="UEB1258" s="24"/>
      <c r="UEC1258" s="24"/>
      <c r="UED1258" s="24"/>
      <c r="UEE1258" s="24"/>
      <c r="UEF1258" s="24"/>
      <c r="UEG1258" s="24"/>
      <c r="UEH1258" s="24"/>
      <c r="UEI1258" s="24"/>
      <c r="UEJ1258" s="24"/>
      <c r="UEK1258" s="24"/>
      <c r="UEL1258" s="24"/>
      <c r="UEM1258" s="24"/>
      <c r="UEN1258" s="24"/>
      <c r="UEO1258" s="24"/>
      <c r="UEP1258" s="24"/>
      <c r="UEQ1258" s="24"/>
      <c r="UER1258" s="24"/>
      <c r="UES1258" s="24"/>
      <c r="UET1258" s="24"/>
      <c r="UEU1258" s="24"/>
      <c r="UEV1258" s="24"/>
      <c r="UEW1258" s="24"/>
      <c r="UEX1258" s="24"/>
      <c r="UEY1258" s="24"/>
      <c r="UEZ1258" s="24"/>
      <c r="UFA1258" s="24"/>
      <c r="UFB1258" s="24"/>
      <c r="UFC1258" s="24"/>
      <c r="UFD1258" s="24"/>
      <c r="UFE1258" s="24"/>
      <c r="UFF1258" s="24"/>
      <c r="UFG1258" s="24"/>
      <c r="UFH1258" s="24"/>
      <c r="UFI1258" s="24"/>
      <c r="UFJ1258" s="24"/>
      <c r="UFK1258" s="24"/>
      <c r="UFL1258" s="24"/>
      <c r="UFM1258" s="24"/>
      <c r="UFN1258" s="24"/>
      <c r="UFO1258" s="24"/>
      <c r="UFP1258" s="24"/>
      <c r="UFQ1258" s="24"/>
      <c r="UFR1258" s="24"/>
      <c r="UFS1258" s="24"/>
      <c r="UFT1258" s="24"/>
      <c r="UFU1258" s="24"/>
      <c r="UFV1258" s="24"/>
      <c r="UFW1258" s="24"/>
      <c r="UFX1258" s="24"/>
      <c r="UFY1258" s="24"/>
      <c r="UFZ1258" s="24"/>
      <c r="UGA1258" s="24"/>
      <c r="UGB1258" s="24"/>
      <c r="UGC1258" s="24"/>
      <c r="UGD1258" s="24"/>
      <c r="UGE1258" s="24"/>
      <c r="UGF1258" s="24"/>
      <c r="UGG1258" s="24"/>
      <c r="UGH1258" s="24"/>
      <c r="UGI1258" s="24"/>
      <c r="UGJ1258" s="24"/>
      <c r="UGK1258" s="24"/>
      <c r="UGL1258" s="24"/>
      <c r="UGM1258" s="24"/>
      <c r="UGN1258" s="24"/>
      <c r="UGO1258" s="24"/>
      <c r="UGP1258" s="24"/>
      <c r="UGQ1258" s="24"/>
      <c r="UGR1258" s="24"/>
      <c r="UGS1258" s="24"/>
      <c r="UGT1258" s="24"/>
      <c r="UGU1258" s="24"/>
      <c r="UGV1258" s="24"/>
      <c r="UGW1258" s="24"/>
      <c r="UGX1258" s="24"/>
      <c r="UGY1258" s="24"/>
      <c r="UGZ1258" s="24"/>
      <c r="UHA1258" s="24"/>
      <c r="UHB1258" s="24"/>
      <c r="UHC1258" s="24"/>
      <c r="UHD1258" s="24"/>
      <c r="UHE1258" s="24"/>
      <c r="UHF1258" s="24"/>
      <c r="UHG1258" s="24"/>
      <c r="UHH1258" s="24"/>
      <c r="UHI1258" s="24"/>
      <c r="UHJ1258" s="24"/>
      <c r="UHK1258" s="24"/>
      <c r="UHL1258" s="24"/>
      <c r="UHM1258" s="24"/>
      <c r="UHN1258" s="24"/>
      <c r="UHO1258" s="24"/>
      <c r="UHP1258" s="24"/>
      <c r="UHQ1258" s="24"/>
      <c r="UHR1258" s="24"/>
      <c r="UHS1258" s="24"/>
      <c r="UHT1258" s="24"/>
      <c r="UHU1258" s="24"/>
      <c r="UHV1258" s="24"/>
      <c r="UHW1258" s="24"/>
      <c r="UHX1258" s="24"/>
      <c r="UHY1258" s="24"/>
      <c r="UHZ1258" s="24"/>
      <c r="UIA1258" s="24"/>
      <c r="UIB1258" s="24"/>
      <c r="UIC1258" s="24"/>
      <c r="UID1258" s="24"/>
      <c r="UIE1258" s="24"/>
      <c r="UIF1258" s="24"/>
      <c r="UIG1258" s="24"/>
      <c r="UIH1258" s="24"/>
      <c r="UII1258" s="24"/>
      <c r="UIJ1258" s="24"/>
      <c r="UIK1258" s="24"/>
      <c r="UIL1258" s="24"/>
      <c r="UIM1258" s="24"/>
      <c r="UIN1258" s="24"/>
      <c r="UIO1258" s="24"/>
      <c r="UIP1258" s="24"/>
      <c r="UIQ1258" s="24"/>
      <c r="UIR1258" s="24"/>
      <c r="UIS1258" s="24"/>
      <c r="UIT1258" s="24"/>
      <c r="UIU1258" s="24"/>
      <c r="UIV1258" s="24"/>
      <c r="UIW1258" s="24"/>
      <c r="UIX1258" s="24"/>
      <c r="UIY1258" s="24"/>
      <c r="UIZ1258" s="24"/>
      <c r="UJA1258" s="24"/>
      <c r="UJB1258" s="24"/>
      <c r="UJC1258" s="24"/>
      <c r="UJD1258" s="24"/>
      <c r="UJE1258" s="24"/>
      <c r="UJF1258" s="24"/>
      <c r="UJG1258" s="24"/>
      <c r="UJH1258" s="24"/>
      <c r="UJI1258" s="24"/>
      <c r="UJJ1258" s="24"/>
      <c r="UJK1258" s="24"/>
      <c r="UJL1258" s="24"/>
      <c r="UJM1258" s="24"/>
      <c r="UJN1258" s="24"/>
      <c r="UJO1258" s="24"/>
      <c r="UJP1258" s="24"/>
      <c r="UJQ1258" s="24"/>
      <c r="UJR1258" s="24"/>
      <c r="UJS1258" s="24"/>
      <c r="UJT1258" s="24"/>
      <c r="UJU1258" s="24"/>
      <c r="UJV1258" s="24"/>
      <c r="UJW1258" s="24"/>
      <c r="UJX1258" s="24"/>
      <c r="UJY1258" s="24"/>
      <c r="UJZ1258" s="24"/>
      <c r="UKA1258" s="24"/>
      <c r="UKB1258" s="24"/>
      <c r="UKC1258" s="24"/>
      <c r="UKD1258" s="24"/>
      <c r="UKE1258" s="24"/>
      <c r="UKF1258" s="24"/>
      <c r="UKG1258" s="24"/>
      <c r="UKH1258" s="24"/>
      <c r="UKI1258" s="24"/>
      <c r="UKJ1258" s="24"/>
      <c r="UKK1258" s="24"/>
      <c r="UKL1258" s="24"/>
      <c r="UKM1258" s="24"/>
      <c r="UKN1258" s="24"/>
      <c r="UKO1258" s="24"/>
      <c r="UKP1258" s="24"/>
      <c r="UKQ1258" s="24"/>
      <c r="UKR1258" s="24"/>
      <c r="UKS1258" s="24"/>
      <c r="UKT1258" s="24"/>
      <c r="UKU1258" s="24"/>
      <c r="UKV1258" s="24"/>
      <c r="UKW1258" s="24"/>
      <c r="UKX1258" s="24"/>
      <c r="UKY1258" s="24"/>
      <c r="UKZ1258" s="24"/>
      <c r="ULA1258" s="24"/>
      <c r="ULB1258" s="24"/>
      <c r="ULC1258" s="24"/>
      <c r="ULD1258" s="24"/>
      <c r="ULE1258" s="24"/>
      <c r="ULF1258" s="24"/>
      <c r="ULG1258" s="24"/>
      <c r="ULH1258" s="24"/>
      <c r="ULI1258" s="24"/>
      <c r="ULJ1258" s="24"/>
      <c r="ULK1258" s="24"/>
      <c r="ULL1258" s="24"/>
      <c r="ULM1258" s="24"/>
      <c r="ULN1258" s="24"/>
      <c r="ULO1258" s="24"/>
      <c r="ULP1258" s="24"/>
      <c r="ULQ1258" s="24"/>
      <c r="ULR1258" s="24"/>
      <c r="ULS1258" s="24"/>
      <c r="ULT1258" s="24"/>
      <c r="ULU1258" s="24"/>
      <c r="ULV1258" s="24"/>
      <c r="ULW1258" s="24"/>
      <c r="ULX1258" s="24"/>
      <c r="ULY1258" s="24"/>
      <c r="ULZ1258" s="24"/>
      <c r="UMA1258" s="24"/>
      <c r="UMB1258" s="24"/>
      <c r="UMC1258" s="24"/>
      <c r="UMD1258" s="24"/>
      <c r="UME1258" s="24"/>
      <c r="UMF1258" s="24"/>
      <c r="UMG1258" s="24"/>
      <c r="UMH1258" s="24"/>
      <c r="UMI1258" s="24"/>
      <c r="UMJ1258" s="24"/>
      <c r="UMK1258" s="24"/>
      <c r="UML1258" s="24"/>
      <c r="UMM1258" s="24"/>
      <c r="UMN1258" s="24"/>
      <c r="UMO1258" s="24"/>
      <c r="UMP1258" s="24"/>
      <c r="UMQ1258" s="24"/>
      <c r="UMR1258" s="24"/>
      <c r="UMS1258" s="24"/>
      <c r="UMT1258" s="24"/>
      <c r="UMU1258" s="24"/>
      <c r="UMV1258" s="24"/>
      <c r="UMW1258" s="24"/>
      <c r="UMX1258" s="24"/>
      <c r="UMY1258" s="24"/>
      <c r="UMZ1258" s="24"/>
      <c r="UNA1258" s="24"/>
      <c r="UNB1258" s="24"/>
      <c r="UNC1258" s="24"/>
      <c r="UND1258" s="24"/>
      <c r="UNE1258" s="24"/>
      <c r="UNF1258" s="24"/>
      <c r="UNG1258" s="24"/>
      <c r="UNH1258" s="24"/>
      <c r="UNI1258" s="24"/>
      <c r="UNJ1258" s="24"/>
      <c r="UNK1258" s="24"/>
      <c r="UNL1258" s="24"/>
      <c r="UNM1258" s="24"/>
      <c r="UNN1258" s="24"/>
      <c r="UNO1258" s="24"/>
      <c r="UNP1258" s="24"/>
      <c r="UNQ1258" s="24"/>
      <c r="UNR1258" s="24"/>
      <c r="UNS1258" s="24"/>
      <c r="UNT1258" s="24"/>
      <c r="UNU1258" s="24"/>
      <c r="UNV1258" s="24"/>
      <c r="UNW1258" s="24"/>
      <c r="UNX1258" s="24"/>
      <c r="UNY1258" s="24"/>
      <c r="UNZ1258" s="24"/>
      <c r="UOA1258" s="24"/>
      <c r="UOB1258" s="24"/>
      <c r="UOC1258" s="24"/>
      <c r="UOD1258" s="24"/>
      <c r="UOE1258" s="24"/>
      <c r="UOF1258" s="24"/>
      <c r="UOG1258" s="24"/>
      <c r="UOH1258" s="24"/>
      <c r="UOI1258" s="24"/>
      <c r="UOJ1258" s="24"/>
      <c r="UOK1258" s="24"/>
      <c r="UOL1258" s="24"/>
      <c r="UOM1258" s="24"/>
      <c r="UON1258" s="24"/>
      <c r="UOO1258" s="24"/>
      <c r="UOP1258" s="24"/>
      <c r="UOQ1258" s="24"/>
      <c r="UOR1258" s="24"/>
      <c r="UOS1258" s="24"/>
      <c r="UOT1258" s="24"/>
      <c r="UOU1258" s="24"/>
      <c r="UOV1258" s="24"/>
      <c r="UOW1258" s="24"/>
      <c r="UOX1258" s="24"/>
      <c r="UOY1258" s="24"/>
      <c r="UOZ1258" s="24"/>
      <c r="UPA1258" s="24"/>
      <c r="UPB1258" s="24"/>
      <c r="UPC1258" s="24"/>
      <c r="UPD1258" s="24"/>
      <c r="UPE1258" s="24"/>
      <c r="UPF1258" s="24"/>
      <c r="UPG1258" s="24"/>
      <c r="UPH1258" s="24"/>
      <c r="UPI1258" s="24"/>
      <c r="UPJ1258" s="24"/>
      <c r="UPK1258" s="24"/>
      <c r="UPL1258" s="24"/>
      <c r="UPM1258" s="24"/>
      <c r="UPN1258" s="24"/>
      <c r="UPO1258" s="24"/>
      <c r="UPP1258" s="24"/>
      <c r="UPQ1258" s="24"/>
      <c r="UPR1258" s="24"/>
      <c r="UPS1258" s="24"/>
      <c r="UPT1258" s="24"/>
      <c r="UPU1258" s="24"/>
      <c r="UPV1258" s="24"/>
      <c r="UPW1258" s="24"/>
      <c r="UPX1258" s="24"/>
      <c r="UPY1258" s="24"/>
      <c r="UPZ1258" s="24"/>
      <c r="UQA1258" s="24"/>
      <c r="UQB1258" s="24"/>
      <c r="UQC1258" s="24"/>
      <c r="UQD1258" s="24"/>
      <c r="UQE1258" s="24"/>
      <c r="UQF1258" s="24"/>
      <c r="UQG1258" s="24"/>
      <c r="UQH1258" s="24"/>
      <c r="UQI1258" s="24"/>
      <c r="UQJ1258" s="24"/>
      <c r="UQK1258" s="24"/>
      <c r="UQL1258" s="24"/>
      <c r="UQM1258" s="24"/>
      <c r="UQN1258" s="24"/>
      <c r="UQO1258" s="24"/>
      <c r="UQP1258" s="24"/>
      <c r="UQQ1258" s="24"/>
      <c r="UQR1258" s="24"/>
      <c r="UQS1258" s="24"/>
      <c r="UQT1258" s="24"/>
      <c r="UQU1258" s="24"/>
      <c r="UQV1258" s="24"/>
      <c r="UQW1258" s="24"/>
      <c r="UQX1258" s="24"/>
      <c r="UQY1258" s="24"/>
      <c r="UQZ1258" s="24"/>
      <c r="URA1258" s="24"/>
      <c r="URB1258" s="24"/>
      <c r="URC1258" s="24"/>
      <c r="URD1258" s="24"/>
      <c r="URE1258" s="24"/>
      <c r="URF1258" s="24"/>
      <c r="URG1258" s="24"/>
      <c r="URH1258" s="24"/>
      <c r="URI1258" s="24"/>
      <c r="URJ1258" s="24"/>
      <c r="URK1258" s="24"/>
      <c r="URL1258" s="24"/>
      <c r="URM1258" s="24"/>
      <c r="URN1258" s="24"/>
      <c r="URO1258" s="24"/>
      <c r="URP1258" s="24"/>
      <c r="URQ1258" s="24"/>
      <c r="URR1258" s="24"/>
      <c r="URS1258" s="24"/>
      <c r="URT1258" s="24"/>
      <c r="URU1258" s="24"/>
      <c r="URV1258" s="24"/>
      <c r="URW1258" s="24"/>
      <c r="URX1258" s="24"/>
      <c r="URY1258" s="24"/>
      <c r="URZ1258" s="24"/>
      <c r="USA1258" s="24"/>
      <c r="USB1258" s="24"/>
      <c r="USC1258" s="24"/>
      <c r="USD1258" s="24"/>
      <c r="USE1258" s="24"/>
      <c r="USF1258" s="24"/>
      <c r="USG1258" s="24"/>
      <c r="USH1258" s="24"/>
      <c r="USI1258" s="24"/>
      <c r="USJ1258" s="24"/>
      <c r="USK1258" s="24"/>
      <c r="USL1258" s="24"/>
      <c r="USM1258" s="24"/>
      <c r="USN1258" s="24"/>
      <c r="USO1258" s="24"/>
      <c r="USP1258" s="24"/>
      <c r="USQ1258" s="24"/>
      <c r="USR1258" s="24"/>
      <c r="USS1258" s="24"/>
      <c r="UST1258" s="24"/>
      <c r="USU1258" s="24"/>
      <c r="USV1258" s="24"/>
      <c r="USW1258" s="24"/>
      <c r="USX1258" s="24"/>
      <c r="USY1258" s="24"/>
      <c r="USZ1258" s="24"/>
      <c r="UTA1258" s="24"/>
      <c r="UTB1258" s="24"/>
      <c r="UTC1258" s="24"/>
      <c r="UTD1258" s="24"/>
      <c r="UTE1258" s="24"/>
      <c r="UTF1258" s="24"/>
      <c r="UTG1258" s="24"/>
      <c r="UTH1258" s="24"/>
      <c r="UTI1258" s="24"/>
      <c r="UTJ1258" s="24"/>
      <c r="UTK1258" s="24"/>
      <c r="UTL1258" s="24"/>
      <c r="UTM1258" s="24"/>
      <c r="UTN1258" s="24"/>
      <c r="UTO1258" s="24"/>
      <c r="UTP1258" s="24"/>
      <c r="UTQ1258" s="24"/>
      <c r="UTR1258" s="24"/>
      <c r="UTS1258" s="24"/>
      <c r="UTT1258" s="24"/>
      <c r="UTU1258" s="24"/>
      <c r="UTV1258" s="24"/>
      <c r="UTW1258" s="24"/>
      <c r="UTX1258" s="24"/>
      <c r="UTY1258" s="24"/>
      <c r="UTZ1258" s="24"/>
      <c r="UUA1258" s="24"/>
      <c r="UUB1258" s="24"/>
      <c r="UUC1258" s="24"/>
      <c r="UUD1258" s="24"/>
      <c r="UUE1258" s="24"/>
      <c r="UUF1258" s="24"/>
      <c r="UUG1258" s="24"/>
      <c r="UUH1258" s="24"/>
      <c r="UUI1258" s="24"/>
      <c r="UUJ1258" s="24"/>
      <c r="UUK1258" s="24"/>
      <c r="UUL1258" s="24"/>
      <c r="UUM1258" s="24"/>
      <c r="UUN1258" s="24"/>
      <c r="UUO1258" s="24"/>
      <c r="UUP1258" s="24"/>
      <c r="UUQ1258" s="24"/>
      <c r="UUR1258" s="24"/>
      <c r="UUS1258" s="24"/>
      <c r="UUT1258" s="24"/>
      <c r="UUU1258" s="24"/>
      <c r="UUV1258" s="24"/>
      <c r="UUW1258" s="24"/>
      <c r="UUX1258" s="24"/>
      <c r="UUY1258" s="24"/>
      <c r="UUZ1258" s="24"/>
      <c r="UVA1258" s="24"/>
      <c r="UVB1258" s="24"/>
      <c r="UVC1258" s="24"/>
      <c r="UVD1258" s="24"/>
      <c r="UVE1258" s="24"/>
      <c r="UVF1258" s="24"/>
      <c r="UVG1258" s="24"/>
      <c r="UVH1258" s="24"/>
      <c r="UVI1258" s="24"/>
      <c r="UVJ1258" s="24"/>
      <c r="UVK1258" s="24"/>
      <c r="UVL1258" s="24"/>
      <c r="UVM1258" s="24"/>
      <c r="UVN1258" s="24"/>
      <c r="UVO1258" s="24"/>
      <c r="UVP1258" s="24"/>
      <c r="UVQ1258" s="24"/>
      <c r="UVR1258" s="24"/>
      <c r="UVS1258" s="24"/>
      <c r="UVT1258" s="24"/>
      <c r="UVU1258" s="24"/>
      <c r="UVV1258" s="24"/>
      <c r="UVW1258" s="24"/>
      <c r="UVX1258" s="24"/>
      <c r="UVY1258" s="24"/>
      <c r="UVZ1258" s="24"/>
      <c r="UWA1258" s="24"/>
      <c r="UWB1258" s="24"/>
      <c r="UWC1258" s="24"/>
      <c r="UWD1258" s="24"/>
      <c r="UWE1258" s="24"/>
      <c r="UWF1258" s="24"/>
      <c r="UWG1258" s="24"/>
      <c r="UWH1258" s="24"/>
      <c r="UWI1258" s="24"/>
      <c r="UWJ1258" s="24"/>
      <c r="UWK1258" s="24"/>
      <c r="UWL1258" s="24"/>
      <c r="UWM1258" s="24"/>
      <c r="UWN1258" s="24"/>
      <c r="UWO1258" s="24"/>
      <c r="UWP1258" s="24"/>
      <c r="UWQ1258" s="24"/>
      <c r="UWR1258" s="24"/>
      <c r="UWS1258" s="24"/>
      <c r="UWT1258" s="24"/>
      <c r="UWU1258" s="24"/>
      <c r="UWV1258" s="24"/>
      <c r="UWW1258" s="24"/>
      <c r="UWX1258" s="24"/>
      <c r="UWY1258" s="24"/>
      <c r="UWZ1258" s="24"/>
      <c r="UXA1258" s="24"/>
      <c r="UXB1258" s="24"/>
      <c r="UXC1258" s="24"/>
      <c r="UXD1258" s="24"/>
      <c r="UXE1258" s="24"/>
      <c r="UXF1258" s="24"/>
      <c r="UXG1258" s="24"/>
      <c r="UXH1258" s="24"/>
      <c r="UXI1258" s="24"/>
      <c r="UXJ1258" s="24"/>
      <c r="UXK1258" s="24"/>
      <c r="UXL1258" s="24"/>
      <c r="UXM1258" s="24"/>
      <c r="UXN1258" s="24"/>
      <c r="UXO1258" s="24"/>
      <c r="UXP1258" s="24"/>
      <c r="UXQ1258" s="24"/>
      <c r="UXR1258" s="24"/>
      <c r="UXS1258" s="24"/>
      <c r="UXT1258" s="24"/>
      <c r="UXU1258" s="24"/>
      <c r="UXV1258" s="24"/>
      <c r="UXW1258" s="24"/>
      <c r="UXX1258" s="24"/>
      <c r="UXY1258" s="24"/>
      <c r="UXZ1258" s="24"/>
      <c r="UYA1258" s="24"/>
      <c r="UYB1258" s="24"/>
      <c r="UYC1258" s="24"/>
      <c r="UYD1258" s="24"/>
      <c r="UYE1258" s="24"/>
      <c r="UYF1258" s="24"/>
      <c r="UYG1258" s="24"/>
      <c r="UYH1258" s="24"/>
      <c r="UYI1258" s="24"/>
      <c r="UYJ1258" s="24"/>
      <c r="UYK1258" s="24"/>
      <c r="UYL1258" s="24"/>
      <c r="UYM1258" s="24"/>
      <c r="UYN1258" s="24"/>
      <c r="UYO1258" s="24"/>
      <c r="UYP1258" s="24"/>
      <c r="UYQ1258" s="24"/>
      <c r="UYR1258" s="24"/>
      <c r="UYS1258" s="24"/>
      <c r="UYT1258" s="24"/>
      <c r="UYU1258" s="24"/>
      <c r="UYV1258" s="24"/>
      <c r="UYW1258" s="24"/>
      <c r="UYX1258" s="24"/>
      <c r="UYY1258" s="24"/>
      <c r="UYZ1258" s="24"/>
      <c r="UZA1258" s="24"/>
      <c r="UZB1258" s="24"/>
      <c r="UZC1258" s="24"/>
      <c r="UZD1258" s="24"/>
      <c r="UZE1258" s="24"/>
      <c r="UZF1258" s="24"/>
      <c r="UZG1258" s="24"/>
      <c r="UZH1258" s="24"/>
      <c r="UZI1258" s="24"/>
      <c r="UZJ1258" s="24"/>
      <c r="UZK1258" s="24"/>
      <c r="UZL1258" s="24"/>
      <c r="UZM1258" s="24"/>
      <c r="UZN1258" s="24"/>
      <c r="UZO1258" s="24"/>
      <c r="UZP1258" s="24"/>
      <c r="UZQ1258" s="24"/>
      <c r="UZR1258" s="24"/>
      <c r="UZS1258" s="24"/>
      <c r="UZT1258" s="24"/>
      <c r="UZU1258" s="24"/>
      <c r="UZV1258" s="24"/>
      <c r="UZW1258" s="24"/>
      <c r="UZX1258" s="24"/>
      <c r="UZY1258" s="24"/>
      <c r="UZZ1258" s="24"/>
      <c r="VAA1258" s="24"/>
      <c r="VAB1258" s="24"/>
      <c r="VAC1258" s="24"/>
      <c r="VAD1258" s="24"/>
      <c r="VAE1258" s="24"/>
      <c r="VAF1258" s="24"/>
      <c r="VAG1258" s="24"/>
      <c r="VAH1258" s="24"/>
      <c r="VAI1258" s="24"/>
      <c r="VAJ1258" s="24"/>
      <c r="VAK1258" s="24"/>
      <c r="VAL1258" s="24"/>
      <c r="VAM1258" s="24"/>
      <c r="VAN1258" s="24"/>
      <c r="VAO1258" s="24"/>
      <c r="VAP1258" s="24"/>
      <c r="VAQ1258" s="24"/>
      <c r="VAR1258" s="24"/>
      <c r="VAS1258" s="24"/>
      <c r="VAT1258" s="24"/>
      <c r="VAU1258" s="24"/>
      <c r="VAV1258" s="24"/>
      <c r="VAW1258" s="24"/>
      <c r="VAX1258" s="24"/>
      <c r="VAY1258" s="24"/>
      <c r="VAZ1258" s="24"/>
      <c r="VBA1258" s="24"/>
      <c r="VBB1258" s="24"/>
      <c r="VBC1258" s="24"/>
      <c r="VBD1258" s="24"/>
      <c r="VBE1258" s="24"/>
      <c r="VBF1258" s="24"/>
      <c r="VBG1258" s="24"/>
      <c r="VBH1258" s="24"/>
      <c r="VBI1258" s="24"/>
      <c r="VBJ1258" s="24"/>
      <c r="VBK1258" s="24"/>
      <c r="VBL1258" s="24"/>
      <c r="VBM1258" s="24"/>
      <c r="VBN1258" s="24"/>
      <c r="VBO1258" s="24"/>
      <c r="VBP1258" s="24"/>
      <c r="VBQ1258" s="24"/>
      <c r="VBR1258" s="24"/>
      <c r="VBS1258" s="24"/>
      <c r="VBT1258" s="24"/>
      <c r="VBU1258" s="24"/>
      <c r="VBV1258" s="24"/>
      <c r="VBW1258" s="24"/>
      <c r="VBX1258" s="24"/>
      <c r="VBY1258" s="24"/>
      <c r="VBZ1258" s="24"/>
      <c r="VCA1258" s="24"/>
      <c r="VCB1258" s="24"/>
      <c r="VCC1258" s="24"/>
      <c r="VCD1258" s="24"/>
      <c r="VCE1258" s="24"/>
      <c r="VCF1258" s="24"/>
      <c r="VCG1258" s="24"/>
      <c r="VCH1258" s="24"/>
      <c r="VCI1258" s="24"/>
      <c r="VCJ1258" s="24"/>
      <c r="VCK1258" s="24"/>
      <c r="VCL1258" s="24"/>
      <c r="VCM1258" s="24"/>
      <c r="VCN1258" s="24"/>
      <c r="VCO1258" s="24"/>
      <c r="VCP1258" s="24"/>
      <c r="VCQ1258" s="24"/>
      <c r="VCR1258" s="24"/>
      <c r="VCS1258" s="24"/>
      <c r="VCT1258" s="24"/>
      <c r="VCU1258" s="24"/>
      <c r="VCV1258" s="24"/>
      <c r="VCW1258" s="24"/>
      <c r="VCX1258" s="24"/>
      <c r="VCY1258" s="24"/>
      <c r="VCZ1258" s="24"/>
      <c r="VDA1258" s="24"/>
      <c r="VDB1258" s="24"/>
      <c r="VDC1258" s="24"/>
      <c r="VDD1258" s="24"/>
      <c r="VDE1258" s="24"/>
      <c r="VDF1258" s="24"/>
      <c r="VDG1258" s="24"/>
      <c r="VDH1258" s="24"/>
      <c r="VDI1258" s="24"/>
      <c r="VDJ1258" s="24"/>
      <c r="VDK1258" s="24"/>
      <c r="VDL1258" s="24"/>
      <c r="VDM1258" s="24"/>
      <c r="VDN1258" s="24"/>
      <c r="VDO1258" s="24"/>
      <c r="VDP1258" s="24"/>
      <c r="VDQ1258" s="24"/>
      <c r="VDR1258" s="24"/>
      <c r="VDS1258" s="24"/>
      <c r="VDT1258" s="24"/>
      <c r="VDU1258" s="24"/>
      <c r="VDV1258" s="24"/>
      <c r="VDW1258" s="24"/>
      <c r="VDX1258" s="24"/>
      <c r="VDY1258" s="24"/>
      <c r="VDZ1258" s="24"/>
      <c r="VEA1258" s="24"/>
      <c r="VEB1258" s="24"/>
      <c r="VEC1258" s="24"/>
      <c r="VED1258" s="24"/>
      <c r="VEE1258" s="24"/>
      <c r="VEF1258" s="24"/>
      <c r="VEG1258" s="24"/>
      <c r="VEH1258" s="24"/>
      <c r="VEI1258" s="24"/>
      <c r="VEJ1258" s="24"/>
      <c r="VEK1258" s="24"/>
      <c r="VEL1258" s="24"/>
      <c r="VEM1258" s="24"/>
      <c r="VEN1258" s="24"/>
      <c r="VEO1258" s="24"/>
      <c r="VEP1258" s="24"/>
      <c r="VEQ1258" s="24"/>
      <c r="VER1258" s="24"/>
      <c r="VES1258" s="24"/>
      <c r="VET1258" s="24"/>
      <c r="VEU1258" s="24"/>
      <c r="VEV1258" s="24"/>
      <c r="VEW1258" s="24"/>
      <c r="VEX1258" s="24"/>
      <c r="VEY1258" s="24"/>
      <c r="VEZ1258" s="24"/>
      <c r="VFA1258" s="24"/>
      <c r="VFB1258" s="24"/>
      <c r="VFC1258" s="24"/>
      <c r="VFD1258" s="24"/>
      <c r="VFE1258" s="24"/>
      <c r="VFF1258" s="24"/>
      <c r="VFG1258" s="24"/>
      <c r="VFH1258" s="24"/>
      <c r="VFI1258" s="24"/>
      <c r="VFJ1258" s="24"/>
      <c r="VFK1258" s="24"/>
      <c r="VFL1258" s="24"/>
      <c r="VFM1258" s="24"/>
      <c r="VFN1258" s="24"/>
      <c r="VFO1258" s="24"/>
      <c r="VFP1258" s="24"/>
      <c r="VFQ1258" s="24"/>
      <c r="VFR1258" s="24"/>
      <c r="VFS1258" s="24"/>
      <c r="VFT1258" s="24"/>
      <c r="VFU1258" s="24"/>
      <c r="VFV1258" s="24"/>
      <c r="VFW1258" s="24"/>
      <c r="VFX1258" s="24"/>
      <c r="VFY1258" s="24"/>
      <c r="VFZ1258" s="24"/>
      <c r="VGA1258" s="24"/>
      <c r="VGB1258" s="24"/>
      <c r="VGC1258" s="24"/>
      <c r="VGD1258" s="24"/>
      <c r="VGE1258" s="24"/>
      <c r="VGF1258" s="24"/>
      <c r="VGG1258" s="24"/>
      <c r="VGH1258" s="24"/>
      <c r="VGI1258" s="24"/>
      <c r="VGJ1258" s="24"/>
      <c r="VGK1258" s="24"/>
      <c r="VGL1258" s="24"/>
      <c r="VGM1258" s="24"/>
      <c r="VGN1258" s="24"/>
      <c r="VGO1258" s="24"/>
      <c r="VGP1258" s="24"/>
      <c r="VGQ1258" s="24"/>
      <c r="VGR1258" s="24"/>
      <c r="VGS1258" s="24"/>
      <c r="VGT1258" s="24"/>
      <c r="VGU1258" s="24"/>
      <c r="VGV1258" s="24"/>
      <c r="VGW1258" s="24"/>
      <c r="VGX1258" s="24"/>
      <c r="VGY1258" s="24"/>
      <c r="VGZ1258" s="24"/>
      <c r="VHA1258" s="24"/>
      <c r="VHB1258" s="24"/>
      <c r="VHC1258" s="24"/>
      <c r="VHD1258" s="24"/>
      <c r="VHE1258" s="24"/>
      <c r="VHF1258" s="24"/>
      <c r="VHG1258" s="24"/>
      <c r="VHH1258" s="24"/>
      <c r="VHI1258" s="24"/>
      <c r="VHJ1258" s="24"/>
      <c r="VHK1258" s="24"/>
      <c r="VHL1258" s="24"/>
      <c r="VHM1258" s="24"/>
      <c r="VHN1258" s="24"/>
      <c r="VHO1258" s="24"/>
      <c r="VHP1258" s="24"/>
      <c r="VHQ1258" s="24"/>
      <c r="VHR1258" s="24"/>
      <c r="VHS1258" s="24"/>
      <c r="VHT1258" s="24"/>
      <c r="VHU1258" s="24"/>
      <c r="VHV1258" s="24"/>
      <c r="VHW1258" s="24"/>
      <c r="VHX1258" s="24"/>
      <c r="VHY1258" s="24"/>
      <c r="VHZ1258" s="24"/>
      <c r="VIA1258" s="24"/>
      <c r="VIB1258" s="24"/>
      <c r="VIC1258" s="24"/>
      <c r="VID1258" s="24"/>
      <c r="VIE1258" s="24"/>
      <c r="VIF1258" s="24"/>
      <c r="VIG1258" s="24"/>
      <c r="VIH1258" s="24"/>
      <c r="VII1258" s="24"/>
      <c r="VIJ1258" s="24"/>
      <c r="VIK1258" s="24"/>
      <c r="VIL1258" s="24"/>
      <c r="VIM1258" s="24"/>
      <c r="VIN1258" s="24"/>
      <c r="VIO1258" s="24"/>
      <c r="VIP1258" s="24"/>
      <c r="VIQ1258" s="24"/>
      <c r="VIR1258" s="24"/>
      <c r="VIS1258" s="24"/>
      <c r="VIT1258" s="24"/>
      <c r="VIU1258" s="24"/>
      <c r="VIV1258" s="24"/>
      <c r="VIW1258" s="24"/>
      <c r="VIX1258" s="24"/>
      <c r="VIY1258" s="24"/>
      <c r="VIZ1258" s="24"/>
      <c r="VJA1258" s="24"/>
      <c r="VJB1258" s="24"/>
      <c r="VJC1258" s="24"/>
      <c r="VJD1258" s="24"/>
      <c r="VJE1258" s="24"/>
      <c r="VJF1258" s="24"/>
      <c r="VJG1258" s="24"/>
      <c r="VJH1258" s="24"/>
      <c r="VJI1258" s="24"/>
      <c r="VJJ1258" s="24"/>
      <c r="VJK1258" s="24"/>
      <c r="VJL1258" s="24"/>
      <c r="VJM1258" s="24"/>
      <c r="VJN1258" s="24"/>
      <c r="VJO1258" s="24"/>
      <c r="VJP1258" s="24"/>
      <c r="VJQ1258" s="24"/>
      <c r="VJR1258" s="24"/>
      <c r="VJS1258" s="24"/>
      <c r="VJT1258" s="24"/>
      <c r="VJU1258" s="24"/>
      <c r="VJV1258" s="24"/>
      <c r="VJW1258" s="24"/>
      <c r="VJX1258" s="24"/>
      <c r="VJY1258" s="24"/>
      <c r="VJZ1258" s="24"/>
      <c r="VKA1258" s="24"/>
      <c r="VKB1258" s="24"/>
      <c r="VKC1258" s="24"/>
      <c r="VKD1258" s="24"/>
      <c r="VKE1258" s="24"/>
      <c r="VKF1258" s="24"/>
      <c r="VKG1258" s="24"/>
      <c r="VKH1258" s="24"/>
      <c r="VKI1258" s="24"/>
      <c r="VKJ1258" s="24"/>
      <c r="VKK1258" s="24"/>
      <c r="VKL1258" s="24"/>
      <c r="VKM1258" s="24"/>
      <c r="VKN1258" s="24"/>
      <c r="VKO1258" s="24"/>
      <c r="VKP1258" s="24"/>
      <c r="VKQ1258" s="24"/>
      <c r="VKR1258" s="24"/>
      <c r="VKS1258" s="24"/>
      <c r="VKT1258" s="24"/>
      <c r="VKU1258" s="24"/>
      <c r="VKV1258" s="24"/>
      <c r="VKW1258" s="24"/>
      <c r="VKX1258" s="24"/>
      <c r="VKY1258" s="24"/>
      <c r="VKZ1258" s="24"/>
      <c r="VLA1258" s="24"/>
      <c r="VLB1258" s="24"/>
      <c r="VLC1258" s="24"/>
      <c r="VLD1258" s="24"/>
      <c r="VLE1258" s="24"/>
      <c r="VLF1258" s="24"/>
      <c r="VLG1258" s="24"/>
      <c r="VLH1258" s="24"/>
      <c r="VLI1258" s="24"/>
      <c r="VLJ1258" s="24"/>
      <c r="VLK1258" s="24"/>
      <c r="VLL1258" s="24"/>
      <c r="VLM1258" s="24"/>
      <c r="VLN1258" s="24"/>
      <c r="VLO1258" s="24"/>
      <c r="VLP1258" s="24"/>
      <c r="VLQ1258" s="24"/>
      <c r="VLR1258" s="24"/>
      <c r="VLS1258" s="24"/>
      <c r="VLT1258" s="24"/>
      <c r="VLU1258" s="24"/>
      <c r="VLV1258" s="24"/>
      <c r="VLW1258" s="24"/>
      <c r="VLX1258" s="24"/>
      <c r="VLY1258" s="24"/>
      <c r="VLZ1258" s="24"/>
      <c r="VMA1258" s="24"/>
      <c r="VMB1258" s="24"/>
      <c r="VMC1258" s="24"/>
      <c r="VMD1258" s="24"/>
      <c r="VME1258" s="24"/>
      <c r="VMF1258" s="24"/>
      <c r="VMG1258" s="24"/>
      <c r="VMH1258" s="24"/>
      <c r="VMI1258" s="24"/>
      <c r="VMJ1258" s="24"/>
      <c r="VMK1258" s="24"/>
      <c r="VML1258" s="24"/>
      <c r="VMM1258" s="24"/>
      <c r="VMN1258" s="24"/>
      <c r="VMO1258" s="24"/>
      <c r="VMP1258" s="24"/>
      <c r="VMQ1258" s="24"/>
      <c r="VMR1258" s="24"/>
      <c r="VMS1258" s="24"/>
      <c r="VMT1258" s="24"/>
      <c r="VMU1258" s="24"/>
      <c r="VMV1258" s="24"/>
      <c r="VMW1258" s="24"/>
      <c r="VMX1258" s="24"/>
      <c r="VMY1258" s="24"/>
      <c r="VMZ1258" s="24"/>
      <c r="VNA1258" s="24"/>
      <c r="VNB1258" s="24"/>
      <c r="VNC1258" s="24"/>
      <c r="VND1258" s="24"/>
      <c r="VNE1258" s="24"/>
      <c r="VNF1258" s="24"/>
      <c r="VNG1258" s="24"/>
      <c r="VNH1258" s="24"/>
      <c r="VNI1258" s="24"/>
      <c r="VNJ1258" s="24"/>
      <c r="VNK1258" s="24"/>
      <c r="VNL1258" s="24"/>
      <c r="VNM1258" s="24"/>
      <c r="VNN1258" s="24"/>
      <c r="VNO1258" s="24"/>
      <c r="VNP1258" s="24"/>
      <c r="VNQ1258" s="24"/>
      <c r="VNR1258" s="24"/>
      <c r="VNS1258" s="24"/>
      <c r="VNT1258" s="24"/>
      <c r="VNU1258" s="24"/>
      <c r="VNV1258" s="24"/>
      <c r="VNW1258" s="24"/>
      <c r="VNX1258" s="24"/>
      <c r="VNY1258" s="24"/>
      <c r="VNZ1258" s="24"/>
      <c r="VOA1258" s="24"/>
      <c r="VOB1258" s="24"/>
      <c r="VOC1258" s="24"/>
      <c r="VOD1258" s="24"/>
      <c r="VOE1258" s="24"/>
      <c r="VOF1258" s="24"/>
      <c r="VOG1258" s="24"/>
      <c r="VOH1258" s="24"/>
      <c r="VOI1258" s="24"/>
      <c r="VOJ1258" s="24"/>
      <c r="VOK1258" s="24"/>
      <c r="VOL1258" s="24"/>
      <c r="VOM1258" s="24"/>
      <c r="VON1258" s="24"/>
      <c r="VOO1258" s="24"/>
      <c r="VOP1258" s="24"/>
      <c r="VOQ1258" s="24"/>
      <c r="VOR1258" s="24"/>
      <c r="VOS1258" s="24"/>
      <c r="VOT1258" s="24"/>
      <c r="VOU1258" s="24"/>
      <c r="VOV1258" s="24"/>
      <c r="VOW1258" s="24"/>
      <c r="VOX1258" s="24"/>
      <c r="VOY1258" s="24"/>
      <c r="VOZ1258" s="24"/>
      <c r="VPA1258" s="24"/>
      <c r="VPB1258" s="24"/>
      <c r="VPC1258" s="24"/>
      <c r="VPD1258" s="24"/>
      <c r="VPE1258" s="24"/>
      <c r="VPF1258" s="24"/>
      <c r="VPG1258" s="24"/>
      <c r="VPH1258" s="24"/>
      <c r="VPI1258" s="24"/>
      <c r="VPJ1258" s="24"/>
      <c r="VPK1258" s="24"/>
      <c r="VPL1258" s="24"/>
      <c r="VPM1258" s="24"/>
      <c r="VPN1258" s="24"/>
      <c r="VPO1258" s="24"/>
      <c r="VPP1258" s="24"/>
      <c r="VPQ1258" s="24"/>
      <c r="VPR1258" s="24"/>
      <c r="VPS1258" s="24"/>
      <c r="VPT1258" s="24"/>
      <c r="VPU1258" s="24"/>
      <c r="VPV1258" s="24"/>
      <c r="VPW1258" s="24"/>
      <c r="VPX1258" s="24"/>
      <c r="VPY1258" s="24"/>
      <c r="VPZ1258" s="24"/>
      <c r="VQA1258" s="24"/>
      <c r="VQB1258" s="24"/>
      <c r="VQC1258" s="24"/>
      <c r="VQD1258" s="24"/>
      <c r="VQE1258" s="24"/>
      <c r="VQF1258" s="24"/>
      <c r="VQG1258" s="24"/>
      <c r="VQH1258" s="24"/>
      <c r="VQI1258" s="24"/>
      <c r="VQJ1258" s="24"/>
      <c r="VQK1258" s="24"/>
      <c r="VQL1258" s="24"/>
      <c r="VQM1258" s="24"/>
      <c r="VQN1258" s="24"/>
      <c r="VQO1258" s="24"/>
      <c r="VQP1258" s="24"/>
      <c r="VQQ1258" s="24"/>
      <c r="VQR1258" s="24"/>
      <c r="VQS1258" s="24"/>
      <c r="VQT1258" s="24"/>
      <c r="VQU1258" s="24"/>
      <c r="VQV1258" s="24"/>
      <c r="VQW1258" s="24"/>
      <c r="VQX1258" s="24"/>
      <c r="VQY1258" s="24"/>
      <c r="VQZ1258" s="24"/>
      <c r="VRA1258" s="24"/>
      <c r="VRB1258" s="24"/>
      <c r="VRC1258" s="24"/>
      <c r="VRD1258" s="24"/>
      <c r="VRE1258" s="24"/>
      <c r="VRF1258" s="24"/>
      <c r="VRG1258" s="24"/>
      <c r="VRH1258" s="24"/>
      <c r="VRI1258" s="24"/>
      <c r="VRJ1258" s="24"/>
      <c r="VRK1258" s="24"/>
      <c r="VRL1258" s="24"/>
      <c r="VRM1258" s="24"/>
      <c r="VRN1258" s="24"/>
      <c r="VRO1258" s="24"/>
      <c r="VRP1258" s="24"/>
      <c r="VRQ1258" s="24"/>
      <c r="VRR1258" s="24"/>
      <c r="VRS1258" s="24"/>
      <c r="VRT1258" s="24"/>
      <c r="VRU1258" s="24"/>
      <c r="VRV1258" s="24"/>
      <c r="VRW1258" s="24"/>
      <c r="VRX1258" s="24"/>
      <c r="VRY1258" s="24"/>
      <c r="VRZ1258" s="24"/>
      <c r="VSA1258" s="24"/>
      <c r="VSB1258" s="24"/>
      <c r="VSC1258" s="24"/>
      <c r="VSD1258" s="24"/>
      <c r="VSE1258" s="24"/>
      <c r="VSF1258" s="24"/>
      <c r="VSG1258" s="24"/>
      <c r="VSH1258" s="24"/>
      <c r="VSI1258" s="24"/>
      <c r="VSJ1258" s="24"/>
      <c r="VSK1258" s="24"/>
      <c r="VSL1258" s="24"/>
      <c r="VSM1258" s="24"/>
      <c r="VSN1258" s="24"/>
      <c r="VSO1258" s="24"/>
      <c r="VSP1258" s="24"/>
      <c r="VSQ1258" s="24"/>
      <c r="VSR1258" s="24"/>
      <c r="VSS1258" s="24"/>
      <c r="VST1258" s="24"/>
      <c r="VSU1258" s="24"/>
      <c r="VSV1258" s="24"/>
      <c r="VSW1258" s="24"/>
      <c r="VSX1258" s="24"/>
      <c r="VSY1258" s="24"/>
      <c r="VSZ1258" s="24"/>
      <c r="VTA1258" s="24"/>
      <c r="VTB1258" s="24"/>
      <c r="VTC1258" s="24"/>
      <c r="VTD1258" s="24"/>
      <c r="VTE1258" s="24"/>
      <c r="VTF1258" s="24"/>
      <c r="VTG1258" s="24"/>
      <c r="VTH1258" s="24"/>
      <c r="VTI1258" s="24"/>
      <c r="VTJ1258" s="24"/>
      <c r="VTK1258" s="24"/>
      <c r="VTL1258" s="24"/>
      <c r="VTM1258" s="24"/>
      <c r="VTN1258" s="24"/>
      <c r="VTO1258" s="24"/>
      <c r="VTP1258" s="24"/>
      <c r="VTQ1258" s="24"/>
      <c r="VTR1258" s="24"/>
      <c r="VTS1258" s="24"/>
      <c r="VTT1258" s="24"/>
      <c r="VTU1258" s="24"/>
      <c r="VTV1258" s="24"/>
      <c r="VTW1258" s="24"/>
      <c r="VTX1258" s="24"/>
      <c r="VTY1258" s="24"/>
      <c r="VTZ1258" s="24"/>
      <c r="VUA1258" s="24"/>
      <c r="VUB1258" s="24"/>
      <c r="VUC1258" s="24"/>
      <c r="VUD1258" s="24"/>
      <c r="VUE1258" s="24"/>
      <c r="VUF1258" s="24"/>
      <c r="VUG1258" s="24"/>
      <c r="VUH1258" s="24"/>
      <c r="VUI1258" s="24"/>
      <c r="VUJ1258" s="24"/>
      <c r="VUK1258" s="24"/>
      <c r="VUL1258" s="24"/>
      <c r="VUM1258" s="24"/>
      <c r="VUN1258" s="24"/>
      <c r="VUO1258" s="24"/>
      <c r="VUP1258" s="24"/>
      <c r="VUQ1258" s="24"/>
      <c r="VUR1258" s="24"/>
      <c r="VUS1258" s="24"/>
      <c r="VUT1258" s="24"/>
      <c r="VUU1258" s="24"/>
      <c r="VUV1258" s="24"/>
      <c r="VUW1258" s="24"/>
      <c r="VUX1258" s="24"/>
      <c r="VUY1258" s="24"/>
      <c r="VUZ1258" s="24"/>
      <c r="VVA1258" s="24"/>
      <c r="VVB1258" s="24"/>
      <c r="VVC1258" s="24"/>
      <c r="VVD1258" s="24"/>
      <c r="VVE1258" s="24"/>
      <c r="VVF1258" s="24"/>
      <c r="VVG1258" s="24"/>
      <c r="VVH1258" s="24"/>
      <c r="VVI1258" s="24"/>
      <c r="VVJ1258" s="24"/>
      <c r="VVK1258" s="24"/>
      <c r="VVL1258" s="24"/>
      <c r="VVM1258" s="24"/>
      <c r="VVN1258" s="24"/>
      <c r="VVO1258" s="24"/>
      <c r="VVP1258" s="24"/>
      <c r="VVQ1258" s="24"/>
      <c r="VVR1258" s="24"/>
      <c r="VVS1258" s="24"/>
      <c r="VVT1258" s="24"/>
      <c r="VVU1258" s="24"/>
      <c r="VVV1258" s="24"/>
      <c r="VVW1258" s="24"/>
      <c r="VVX1258" s="24"/>
      <c r="VVY1258" s="24"/>
      <c r="VVZ1258" s="24"/>
      <c r="VWA1258" s="24"/>
      <c r="VWB1258" s="24"/>
      <c r="VWC1258" s="24"/>
      <c r="VWD1258" s="24"/>
      <c r="VWE1258" s="24"/>
      <c r="VWF1258" s="24"/>
      <c r="VWG1258" s="24"/>
      <c r="VWH1258" s="24"/>
      <c r="VWI1258" s="24"/>
      <c r="VWJ1258" s="24"/>
      <c r="VWK1258" s="24"/>
      <c r="VWL1258" s="24"/>
      <c r="VWM1258" s="24"/>
      <c r="VWN1258" s="24"/>
      <c r="VWO1258" s="24"/>
      <c r="VWP1258" s="24"/>
      <c r="VWQ1258" s="24"/>
      <c r="VWR1258" s="24"/>
      <c r="VWS1258" s="24"/>
      <c r="VWT1258" s="24"/>
      <c r="VWU1258" s="24"/>
      <c r="VWV1258" s="24"/>
      <c r="VWW1258" s="24"/>
      <c r="VWX1258" s="24"/>
      <c r="VWY1258" s="24"/>
      <c r="VWZ1258" s="24"/>
      <c r="VXA1258" s="24"/>
      <c r="VXB1258" s="24"/>
      <c r="VXC1258" s="24"/>
      <c r="VXD1258" s="24"/>
      <c r="VXE1258" s="24"/>
      <c r="VXF1258" s="24"/>
      <c r="VXG1258" s="24"/>
      <c r="VXH1258" s="24"/>
      <c r="VXI1258" s="24"/>
      <c r="VXJ1258" s="24"/>
      <c r="VXK1258" s="24"/>
      <c r="VXL1258" s="24"/>
      <c r="VXM1258" s="24"/>
      <c r="VXN1258" s="24"/>
      <c r="VXO1258" s="24"/>
      <c r="VXP1258" s="24"/>
      <c r="VXQ1258" s="24"/>
      <c r="VXR1258" s="24"/>
      <c r="VXS1258" s="24"/>
      <c r="VXT1258" s="24"/>
      <c r="VXU1258" s="24"/>
      <c r="VXV1258" s="24"/>
      <c r="VXW1258" s="24"/>
      <c r="VXX1258" s="24"/>
      <c r="VXY1258" s="24"/>
      <c r="VXZ1258" s="24"/>
      <c r="VYA1258" s="24"/>
      <c r="VYB1258" s="24"/>
      <c r="VYC1258" s="24"/>
      <c r="VYD1258" s="24"/>
      <c r="VYE1258" s="24"/>
      <c r="VYF1258" s="24"/>
      <c r="VYG1258" s="24"/>
      <c r="VYH1258" s="24"/>
      <c r="VYI1258" s="24"/>
      <c r="VYJ1258" s="24"/>
      <c r="VYK1258" s="24"/>
      <c r="VYL1258" s="24"/>
      <c r="VYM1258" s="24"/>
      <c r="VYN1258" s="24"/>
      <c r="VYO1258" s="24"/>
      <c r="VYP1258" s="24"/>
      <c r="VYQ1258" s="24"/>
      <c r="VYR1258" s="24"/>
      <c r="VYS1258" s="24"/>
      <c r="VYT1258" s="24"/>
      <c r="VYU1258" s="24"/>
      <c r="VYV1258" s="24"/>
      <c r="VYW1258" s="24"/>
      <c r="VYX1258" s="24"/>
      <c r="VYY1258" s="24"/>
      <c r="VYZ1258" s="24"/>
      <c r="VZA1258" s="24"/>
      <c r="VZB1258" s="24"/>
      <c r="VZC1258" s="24"/>
      <c r="VZD1258" s="24"/>
      <c r="VZE1258" s="24"/>
      <c r="VZF1258" s="24"/>
      <c r="VZG1258" s="24"/>
      <c r="VZH1258" s="24"/>
      <c r="VZI1258" s="24"/>
      <c r="VZJ1258" s="24"/>
      <c r="VZK1258" s="24"/>
      <c r="VZL1258" s="24"/>
      <c r="VZM1258" s="24"/>
      <c r="VZN1258" s="24"/>
      <c r="VZO1258" s="24"/>
      <c r="VZP1258" s="24"/>
      <c r="VZQ1258" s="24"/>
      <c r="VZR1258" s="24"/>
      <c r="VZS1258" s="24"/>
      <c r="VZT1258" s="24"/>
      <c r="VZU1258" s="24"/>
      <c r="VZV1258" s="24"/>
      <c r="VZW1258" s="24"/>
      <c r="VZX1258" s="24"/>
      <c r="VZY1258" s="24"/>
      <c r="VZZ1258" s="24"/>
      <c r="WAA1258" s="24"/>
      <c r="WAB1258" s="24"/>
      <c r="WAC1258" s="24"/>
      <c r="WAD1258" s="24"/>
      <c r="WAE1258" s="24"/>
      <c r="WAF1258" s="24"/>
      <c r="WAG1258" s="24"/>
      <c r="WAH1258" s="24"/>
      <c r="WAI1258" s="24"/>
      <c r="WAJ1258" s="24"/>
      <c r="WAK1258" s="24"/>
      <c r="WAL1258" s="24"/>
      <c r="WAM1258" s="24"/>
      <c r="WAN1258" s="24"/>
      <c r="WAO1258" s="24"/>
      <c r="WAP1258" s="24"/>
      <c r="WAQ1258" s="24"/>
      <c r="WAR1258" s="24"/>
      <c r="WAS1258" s="24"/>
      <c r="WAT1258" s="24"/>
      <c r="WAU1258" s="24"/>
      <c r="WAV1258" s="24"/>
      <c r="WAW1258" s="24"/>
      <c r="WAX1258" s="24"/>
      <c r="WAY1258" s="24"/>
      <c r="WAZ1258" s="24"/>
      <c r="WBA1258" s="24"/>
      <c r="WBB1258" s="24"/>
      <c r="WBC1258" s="24"/>
      <c r="WBD1258" s="24"/>
      <c r="WBE1258" s="24"/>
      <c r="WBF1258" s="24"/>
      <c r="WBG1258" s="24"/>
      <c r="WBH1258" s="24"/>
      <c r="WBI1258" s="24"/>
      <c r="WBJ1258" s="24"/>
      <c r="WBK1258" s="24"/>
      <c r="WBL1258" s="24"/>
      <c r="WBM1258" s="24"/>
      <c r="WBN1258" s="24"/>
      <c r="WBO1258" s="24"/>
      <c r="WBP1258" s="24"/>
      <c r="WBQ1258" s="24"/>
      <c r="WBR1258" s="24"/>
      <c r="WBS1258" s="24"/>
      <c r="WBT1258" s="24"/>
      <c r="WBU1258" s="24"/>
      <c r="WBV1258" s="24"/>
      <c r="WBW1258" s="24"/>
      <c r="WBX1258" s="24"/>
      <c r="WBY1258" s="24"/>
      <c r="WBZ1258" s="24"/>
      <c r="WCA1258" s="24"/>
      <c r="WCB1258" s="24"/>
      <c r="WCC1258" s="24"/>
      <c r="WCD1258" s="24"/>
      <c r="WCE1258" s="24"/>
      <c r="WCF1258" s="24"/>
      <c r="WCG1258" s="24"/>
      <c r="WCH1258" s="24"/>
      <c r="WCI1258" s="24"/>
      <c r="WCJ1258" s="24"/>
      <c r="WCK1258" s="24"/>
      <c r="WCL1258" s="24"/>
      <c r="WCM1258" s="24"/>
      <c r="WCN1258" s="24"/>
      <c r="WCO1258" s="24"/>
      <c r="WCP1258" s="24"/>
      <c r="WCQ1258" s="24"/>
      <c r="WCR1258" s="24"/>
      <c r="WCS1258" s="24"/>
      <c r="WCT1258" s="24"/>
      <c r="WCU1258" s="24"/>
      <c r="WCV1258" s="24"/>
      <c r="WCW1258" s="24"/>
      <c r="WCX1258" s="24"/>
      <c r="WCY1258" s="24"/>
      <c r="WCZ1258" s="24"/>
      <c r="WDA1258" s="24"/>
      <c r="WDB1258" s="24"/>
      <c r="WDC1258" s="24"/>
      <c r="WDD1258" s="24"/>
      <c r="WDE1258" s="24"/>
      <c r="WDF1258" s="24"/>
      <c r="WDG1258" s="24"/>
      <c r="WDH1258" s="24"/>
      <c r="WDI1258" s="24"/>
      <c r="WDJ1258" s="24"/>
      <c r="WDK1258" s="24"/>
      <c r="WDL1258" s="24"/>
      <c r="WDM1258" s="24"/>
      <c r="WDN1258" s="24"/>
      <c r="WDO1258" s="24"/>
      <c r="WDP1258" s="24"/>
      <c r="WDQ1258" s="24"/>
      <c r="WDR1258" s="24"/>
      <c r="WDS1258" s="24"/>
      <c r="WDT1258" s="24"/>
      <c r="WDU1258" s="24"/>
      <c r="WDV1258" s="24"/>
      <c r="WDW1258" s="24"/>
      <c r="WDX1258" s="24"/>
      <c r="WDY1258" s="24"/>
      <c r="WDZ1258" s="24"/>
      <c r="WEA1258" s="24"/>
      <c r="WEB1258" s="24"/>
      <c r="WEC1258" s="24"/>
      <c r="WED1258" s="24"/>
      <c r="WEE1258" s="24"/>
      <c r="WEF1258" s="24"/>
      <c r="WEG1258" s="24"/>
      <c r="WEH1258" s="24"/>
      <c r="WEI1258" s="24"/>
      <c r="WEJ1258" s="24"/>
      <c r="WEK1258" s="24"/>
      <c r="WEL1258" s="24"/>
      <c r="WEM1258" s="24"/>
      <c r="WEN1258" s="24"/>
      <c r="WEO1258" s="24"/>
      <c r="WEP1258" s="24"/>
      <c r="WEQ1258" s="24"/>
      <c r="WER1258" s="24"/>
      <c r="WES1258" s="24"/>
      <c r="WET1258" s="24"/>
      <c r="WEU1258" s="24"/>
      <c r="WEV1258" s="24"/>
      <c r="WEW1258" s="24"/>
      <c r="WEX1258" s="24"/>
      <c r="WEY1258" s="24"/>
      <c r="WEZ1258" s="24"/>
      <c r="WFA1258" s="24"/>
      <c r="WFB1258" s="24"/>
      <c r="WFC1258" s="24"/>
      <c r="WFD1258" s="24"/>
      <c r="WFE1258" s="24"/>
      <c r="WFF1258" s="24"/>
      <c r="WFG1258" s="24"/>
      <c r="WFH1258" s="24"/>
      <c r="WFI1258" s="24"/>
      <c r="WFJ1258" s="24"/>
      <c r="WFK1258" s="24"/>
      <c r="WFL1258" s="24"/>
      <c r="WFM1258" s="24"/>
      <c r="WFN1258" s="24"/>
      <c r="WFO1258" s="24"/>
      <c r="WFP1258" s="24"/>
      <c r="WFQ1258" s="24"/>
      <c r="WFR1258" s="24"/>
      <c r="WFS1258" s="24"/>
      <c r="WFT1258" s="24"/>
      <c r="WFU1258" s="24"/>
      <c r="WFV1258" s="24"/>
      <c r="WFW1258" s="24"/>
      <c r="WFX1258" s="24"/>
      <c r="WFY1258" s="24"/>
      <c r="WFZ1258" s="24"/>
      <c r="WGA1258" s="24"/>
      <c r="WGB1258" s="24"/>
      <c r="WGC1258" s="24"/>
      <c r="WGD1258" s="24"/>
      <c r="WGE1258" s="24"/>
      <c r="WGF1258" s="24"/>
      <c r="WGG1258" s="24"/>
      <c r="WGH1258" s="24"/>
      <c r="WGI1258" s="24"/>
      <c r="WGJ1258" s="24"/>
      <c r="WGK1258" s="24"/>
      <c r="WGL1258" s="24"/>
      <c r="WGM1258" s="24"/>
      <c r="WGN1258" s="24"/>
      <c r="WGO1258" s="24"/>
      <c r="WGP1258" s="24"/>
      <c r="WGQ1258" s="24"/>
      <c r="WGR1258" s="24"/>
      <c r="WGS1258" s="24"/>
      <c r="WGT1258" s="24"/>
      <c r="WGU1258" s="24"/>
      <c r="WGV1258" s="24"/>
      <c r="WGW1258" s="24"/>
      <c r="WGX1258" s="24"/>
      <c r="WGY1258" s="24"/>
      <c r="WGZ1258" s="24"/>
      <c r="WHA1258" s="24"/>
      <c r="WHB1258" s="24"/>
      <c r="WHC1258" s="24"/>
      <c r="WHD1258" s="24"/>
      <c r="WHE1258" s="24"/>
      <c r="WHF1258" s="24"/>
      <c r="WHG1258" s="24"/>
      <c r="WHH1258" s="24"/>
      <c r="WHI1258" s="24"/>
      <c r="WHJ1258" s="24"/>
      <c r="WHK1258" s="24"/>
      <c r="WHL1258" s="24"/>
      <c r="WHM1258" s="24"/>
      <c r="WHN1258" s="24"/>
      <c r="WHO1258" s="24"/>
      <c r="WHP1258" s="24"/>
      <c r="WHQ1258" s="24"/>
      <c r="WHR1258" s="24"/>
      <c r="WHS1258" s="24"/>
      <c r="WHT1258" s="24"/>
      <c r="WHU1258" s="24"/>
      <c r="WHV1258" s="24"/>
      <c r="WHW1258" s="24"/>
      <c r="WHX1258" s="24"/>
      <c r="WHY1258" s="24"/>
      <c r="WHZ1258" s="24"/>
      <c r="WIA1258" s="24"/>
      <c r="WIB1258" s="24"/>
      <c r="WIC1258" s="24"/>
      <c r="WID1258" s="24"/>
      <c r="WIE1258" s="24"/>
      <c r="WIF1258" s="24"/>
      <c r="WIG1258" s="24"/>
      <c r="WIH1258" s="24"/>
      <c r="WII1258" s="24"/>
      <c r="WIJ1258" s="24"/>
      <c r="WIK1258" s="24"/>
      <c r="WIL1258" s="24"/>
      <c r="WIM1258" s="24"/>
      <c r="WIN1258" s="24"/>
      <c r="WIO1258" s="24"/>
      <c r="WIP1258" s="24"/>
      <c r="WIQ1258" s="24"/>
      <c r="WIR1258" s="24"/>
      <c r="WIS1258" s="24"/>
      <c r="WIT1258" s="24"/>
      <c r="WIU1258" s="24"/>
      <c r="WIV1258" s="24"/>
      <c r="WIW1258" s="24"/>
      <c r="WIX1258" s="24"/>
      <c r="WIY1258" s="24"/>
      <c r="WIZ1258" s="24"/>
      <c r="WJA1258" s="24"/>
      <c r="WJB1258" s="24"/>
      <c r="WJC1258" s="24"/>
      <c r="WJD1258" s="24"/>
      <c r="WJE1258" s="24"/>
      <c r="WJF1258" s="24"/>
      <c r="WJG1258" s="24"/>
      <c r="WJH1258" s="24"/>
      <c r="WJI1258" s="24"/>
      <c r="WJJ1258" s="24"/>
      <c r="WJK1258" s="24"/>
      <c r="WJL1258" s="24"/>
      <c r="WJM1258" s="24"/>
      <c r="WJN1258" s="24"/>
      <c r="WJO1258" s="24"/>
      <c r="WJP1258" s="24"/>
      <c r="WJQ1258" s="24"/>
      <c r="WJR1258" s="24"/>
      <c r="WJS1258" s="24"/>
      <c r="WJT1258" s="24"/>
      <c r="WJU1258" s="24"/>
      <c r="WJV1258" s="24"/>
      <c r="WJW1258" s="24"/>
      <c r="WJX1258" s="24"/>
      <c r="WJY1258" s="24"/>
      <c r="WJZ1258" s="24"/>
      <c r="WKA1258" s="24"/>
      <c r="WKB1258" s="24"/>
      <c r="WKC1258" s="24"/>
      <c r="WKD1258" s="24"/>
      <c r="WKE1258" s="24"/>
      <c r="WKF1258" s="24"/>
      <c r="WKG1258" s="24"/>
      <c r="WKH1258" s="24"/>
      <c r="WKI1258" s="24"/>
      <c r="WKJ1258" s="24"/>
      <c r="WKK1258" s="24"/>
      <c r="WKL1258" s="24"/>
      <c r="WKM1258" s="24"/>
      <c r="WKN1258" s="24"/>
      <c r="WKO1258" s="24"/>
      <c r="WKP1258" s="24"/>
      <c r="WKQ1258" s="24"/>
      <c r="WKR1258" s="24"/>
      <c r="WKS1258" s="24"/>
      <c r="WKT1258" s="24"/>
      <c r="WKU1258" s="24"/>
      <c r="WKV1258" s="24"/>
      <c r="WKW1258" s="24"/>
      <c r="WKX1258" s="24"/>
      <c r="WKY1258" s="24"/>
      <c r="WKZ1258" s="24"/>
      <c r="WLA1258" s="24"/>
      <c r="WLB1258" s="24"/>
      <c r="WLC1258" s="24"/>
      <c r="WLD1258" s="24"/>
      <c r="WLE1258" s="24"/>
      <c r="WLF1258" s="24"/>
      <c r="WLG1258" s="24"/>
      <c r="WLH1258" s="24"/>
      <c r="WLI1258" s="24"/>
      <c r="WLJ1258" s="24"/>
      <c r="WLK1258" s="24"/>
      <c r="WLL1258" s="24"/>
      <c r="WLM1258" s="24"/>
      <c r="WLN1258" s="24"/>
      <c r="WLO1258" s="24"/>
      <c r="WLP1258" s="24"/>
      <c r="WLQ1258" s="24"/>
      <c r="WLR1258" s="24"/>
      <c r="WLS1258" s="24"/>
      <c r="WLT1258" s="24"/>
      <c r="WLU1258" s="24"/>
      <c r="WLV1258" s="24"/>
      <c r="WLW1258" s="24"/>
      <c r="WLX1258" s="24"/>
      <c r="WLY1258" s="24"/>
      <c r="WLZ1258" s="24"/>
      <c r="WMA1258" s="24"/>
      <c r="WMB1258" s="24"/>
      <c r="WMC1258" s="24"/>
      <c r="WMD1258" s="24"/>
      <c r="WME1258" s="24"/>
      <c r="WMF1258" s="24"/>
      <c r="WMG1258" s="24"/>
      <c r="WMH1258" s="24"/>
      <c r="WMI1258" s="24"/>
      <c r="WMJ1258" s="24"/>
      <c r="WMK1258" s="24"/>
      <c r="WML1258" s="24"/>
      <c r="WMM1258" s="24"/>
      <c r="WMN1258" s="24"/>
      <c r="WMO1258" s="24"/>
      <c r="WMP1258" s="24"/>
      <c r="WMQ1258" s="24"/>
      <c r="WMR1258" s="24"/>
      <c r="WMS1258" s="24"/>
      <c r="WMT1258" s="24"/>
      <c r="WMU1258" s="24"/>
      <c r="WMV1258" s="24"/>
      <c r="WMW1258" s="24"/>
      <c r="WMX1258" s="24"/>
      <c r="WMY1258" s="24"/>
      <c r="WMZ1258" s="24"/>
      <c r="WNA1258" s="24"/>
      <c r="WNB1258" s="24"/>
      <c r="WNC1258" s="24"/>
      <c r="WND1258" s="24"/>
      <c r="WNE1258" s="24"/>
      <c r="WNF1258" s="24"/>
      <c r="WNG1258" s="24"/>
      <c r="WNH1258" s="24"/>
      <c r="WNI1258" s="24"/>
      <c r="WNJ1258" s="24"/>
      <c r="WNK1258" s="24"/>
      <c r="WNL1258" s="24"/>
      <c r="WNM1258" s="24"/>
      <c r="WNN1258" s="24"/>
      <c r="WNO1258" s="24"/>
      <c r="WNP1258" s="24"/>
      <c r="WNQ1258" s="24"/>
      <c r="WNR1258" s="24"/>
      <c r="WNS1258" s="24"/>
      <c r="WNT1258" s="24"/>
      <c r="WNU1258" s="24"/>
      <c r="WNV1258" s="24"/>
      <c r="WNW1258" s="24"/>
      <c r="WNX1258" s="24"/>
      <c r="WNY1258" s="24"/>
      <c r="WNZ1258" s="24"/>
      <c r="WOA1258" s="24"/>
      <c r="WOB1258" s="24"/>
      <c r="WOC1258" s="24"/>
      <c r="WOD1258" s="24"/>
      <c r="WOE1258" s="24"/>
      <c r="WOF1258" s="24"/>
      <c r="WOG1258" s="24"/>
      <c r="WOH1258" s="24"/>
      <c r="WOI1258" s="24"/>
      <c r="WOJ1258" s="24"/>
      <c r="WOK1258" s="24"/>
      <c r="WOL1258" s="24"/>
      <c r="WOM1258" s="24"/>
      <c r="WON1258" s="24"/>
      <c r="WOO1258" s="24"/>
      <c r="WOP1258" s="24"/>
      <c r="WOQ1258" s="24"/>
      <c r="WOR1258" s="24"/>
      <c r="WOS1258" s="24"/>
      <c r="WOT1258" s="24"/>
      <c r="WOU1258" s="24"/>
      <c r="WOV1258" s="24"/>
      <c r="WOW1258" s="24"/>
      <c r="WOX1258" s="24"/>
      <c r="WOY1258" s="24"/>
      <c r="WOZ1258" s="24"/>
      <c r="WPA1258" s="24"/>
      <c r="WPB1258" s="24"/>
      <c r="WPC1258" s="24"/>
      <c r="WPD1258" s="24"/>
      <c r="WPE1258" s="24"/>
      <c r="WPF1258" s="24"/>
      <c r="WPG1258" s="24"/>
      <c r="WPH1258" s="24"/>
      <c r="WPI1258" s="24"/>
      <c r="WPJ1258" s="24"/>
      <c r="WPK1258" s="24"/>
      <c r="WPL1258" s="24"/>
      <c r="WPM1258" s="24"/>
      <c r="WPN1258" s="24"/>
      <c r="WPO1258" s="24"/>
      <c r="WPP1258" s="24"/>
      <c r="WPQ1258" s="24"/>
      <c r="WPR1258" s="24"/>
      <c r="WPS1258" s="24"/>
      <c r="WPT1258" s="24"/>
      <c r="WPU1258" s="24"/>
      <c r="WPV1258" s="24"/>
      <c r="WPW1258" s="24"/>
      <c r="WPX1258" s="24"/>
      <c r="WPY1258" s="24"/>
      <c r="WPZ1258" s="24"/>
      <c r="WQA1258" s="24"/>
      <c r="WQB1258" s="24"/>
      <c r="WQC1258" s="24"/>
      <c r="WQD1258" s="24"/>
      <c r="WQE1258" s="24"/>
      <c r="WQF1258" s="24"/>
      <c r="WQG1258" s="24"/>
      <c r="WQH1258" s="24"/>
      <c r="WQI1258" s="24"/>
      <c r="WQJ1258" s="24"/>
      <c r="WQK1258" s="24"/>
      <c r="WQL1258" s="24"/>
      <c r="WQM1258" s="24"/>
      <c r="WQN1258" s="24"/>
      <c r="WQO1258" s="24"/>
      <c r="WQP1258" s="24"/>
      <c r="WQQ1258" s="24"/>
      <c r="WQR1258" s="24"/>
      <c r="WQS1258" s="24"/>
      <c r="WQT1258" s="24"/>
      <c r="WQU1258" s="24"/>
      <c r="WQV1258" s="24"/>
      <c r="WQW1258" s="24"/>
      <c r="WQX1258" s="24"/>
      <c r="WQY1258" s="24"/>
      <c r="WQZ1258" s="24"/>
      <c r="WRA1258" s="24"/>
      <c r="WRB1258" s="24"/>
      <c r="WRC1258" s="24"/>
      <c r="WRD1258" s="24"/>
      <c r="WRE1258" s="24"/>
      <c r="WRF1258" s="24"/>
      <c r="WRG1258" s="24"/>
      <c r="WRH1258" s="24"/>
      <c r="WRI1258" s="24"/>
      <c r="WRJ1258" s="24"/>
      <c r="WRK1258" s="24"/>
      <c r="WRL1258" s="24"/>
      <c r="WRM1258" s="24"/>
      <c r="WRN1258" s="24"/>
      <c r="WRO1258" s="24"/>
      <c r="WRP1258" s="24"/>
      <c r="WRQ1258" s="24"/>
      <c r="WRR1258" s="24"/>
      <c r="WRS1258" s="24"/>
      <c r="WRT1258" s="24"/>
      <c r="WRU1258" s="24"/>
      <c r="WRV1258" s="24"/>
      <c r="WRW1258" s="24"/>
      <c r="WRX1258" s="24"/>
      <c r="WRY1258" s="24"/>
      <c r="WRZ1258" s="24"/>
      <c r="WSA1258" s="24"/>
      <c r="WSB1258" s="24"/>
      <c r="WSC1258" s="24"/>
      <c r="WSD1258" s="24"/>
      <c r="WSE1258" s="24"/>
      <c r="WSF1258" s="24"/>
      <c r="WSG1258" s="24"/>
      <c r="WSH1258" s="24"/>
      <c r="WSI1258" s="24"/>
      <c r="WSJ1258" s="24"/>
      <c r="WSK1258" s="24"/>
      <c r="WSL1258" s="24"/>
      <c r="WSM1258" s="24"/>
      <c r="WSN1258" s="24"/>
      <c r="WSO1258" s="24"/>
      <c r="WSP1258" s="24"/>
      <c r="WSQ1258" s="24"/>
      <c r="WSR1258" s="24"/>
      <c r="WSS1258" s="24"/>
      <c r="WST1258" s="24"/>
      <c r="WSU1258" s="24"/>
      <c r="WSV1258" s="24"/>
      <c r="WSW1258" s="24"/>
      <c r="WSX1258" s="24"/>
      <c r="WSY1258" s="24"/>
      <c r="WSZ1258" s="24"/>
      <c r="WTA1258" s="24"/>
      <c r="WTB1258" s="24"/>
      <c r="WTC1258" s="24"/>
      <c r="WTD1258" s="24"/>
      <c r="WTE1258" s="24"/>
      <c r="WTF1258" s="24"/>
      <c r="WTG1258" s="24"/>
      <c r="WTH1258" s="24"/>
      <c r="WTI1258" s="24"/>
      <c r="WTJ1258" s="24"/>
      <c r="WTK1258" s="24"/>
      <c r="WTL1258" s="24"/>
      <c r="WTM1258" s="24"/>
      <c r="WTN1258" s="24"/>
      <c r="WTO1258" s="24"/>
      <c r="WTP1258" s="24"/>
      <c r="WTQ1258" s="24"/>
      <c r="WTR1258" s="24"/>
      <c r="WTS1258" s="24"/>
      <c r="WTT1258" s="24"/>
      <c r="WTU1258" s="24"/>
      <c r="WTV1258" s="24"/>
      <c r="WTW1258" s="24"/>
      <c r="WTX1258" s="24"/>
      <c r="WTY1258" s="24"/>
      <c r="WTZ1258" s="24"/>
      <c r="WUA1258" s="24"/>
      <c r="WUB1258" s="24"/>
      <c r="WUC1258" s="24"/>
      <c r="WUD1258" s="24"/>
      <c r="WUE1258" s="24"/>
      <c r="WUF1258" s="24"/>
      <c r="WUG1258" s="24"/>
      <c r="WUH1258" s="24"/>
      <c r="WUI1258" s="24"/>
      <c r="WUJ1258" s="24"/>
      <c r="WUK1258" s="24"/>
      <c r="WUL1258" s="24"/>
      <c r="WUM1258" s="24"/>
      <c r="WUN1258" s="24"/>
      <c r="WUO1258" s="24"/>
      <c r="WUP1258" s="24"/>
      <c r="WUQ1258" s="24"/>
      <c r="WUR1258" s="24"/>
      <c r="WUS1258" s="24"/>
      <c r="WUT1258" s="24"/>
      <c r="WUU1258" s="24"/>
      <c r="WUV1258" s="24"/>
      <c r="WUW1258" s="24"/>
      <c r="WUX1258" s="24"/>
      <c r="WUY1258" s="24"/>
      <c r="WUZ1258" s="24"/>
      <c r="WVA1258" s="24"/>
      <c r="WVB1258" s="24"/>
      <c r="WVC1258" s="24"/>
      <c r="WVD1258" s="24"/>
      <c r="WVE1258" s="24"/>
      <c r="WVF1258" s="24"/>
      <c r="WVG1258" s="24"/>
      <c r="WVH1258" s="24"/>
      <c r="WVI1258" s="24"/>
      <c r="WVJ1258" s="24"/>
      <c r="WVK1258" s="24"/>
      <c r="WVL1258" s="24"/>
      <c r="WVM1258" s="24"/>
      <c r="WVN1258" s="24"/>
      <c r="WVO1258" s="24"/>
      <c r="WVP1258" s="24"/>
      <c r="WVQ1258" s="24"/>
      <c r="WVR1258" s="24"/>
      <c r="WVS1258" s="24"/>
      <c r="WVT1258" s="24"/>
      <c r="WVU1258" s="24"/>
      <c r="WVV1258" s="24"/>
      <c r="WVW1258" s="24"/>
      <c r="WVX1258" s="24"/>
      <c r="WVY1258" s="24"/>
      <c r="WVZ1258" s="24"/>
      <c r="WWA1258" s="24"/>
      <c r="WWB1258" s="24"/>
      <c r="WWC1258" s="24"/>
      <c r="WWD1258" s="24"/>
      <c r="WWE1258" s="24"/>
      <c r="WWF1258" s="24"/>
      <c r="WWG1258" s="24"/>
      <c r="WWH1258" s="24"/>
      <c r="WWI1258" s="24"/>
      <c r="WWJ1258" s="24"/>
      <c r="WWK1258" s="24"/>
      <c r="WWL1258" s="24"/>
      <c r="WWM1258" s="24"/>
      <c r="WWN1258" s="24"/>
      <c r="WWO1258" s="24"/>
      <c r="WWP1258" s="24"/>
      <c r="WWQ1258" s="24"/>
      <c r="WWR1258" s="24"/>
      <c r="WWS1258" s="24"/>
      <c r="WWT1258" s="24"/>
      <c r="WWU1258" s="24"/>
      <c r="WWV1258" s="24"/>
      <c r="WWW1258" s="24"/>
      <c r="WWX1258" s="24"/>
      <c r="WWY1258" s="24"/>
      <c r="WWZ1258" s="24"/>
      <c r="WXA1258" s="24"/>
      <c r="WXB1258" s="24"/>
      <c r="WXC1258" s="24"/>
      <c r="WXD1258" s="24"/>
      <c r="WXE1258" s="24"/>
      <c r="WXF1258" s="24"/>
      <c r="WXG1258" s="24"/>
      <c r="WXH1258" s="24"/>
      <c r="WXI1258" s="24"/>
      <c r="WXJ1258" s="24"/>
      <c r="WXK1258" s="24"/>
      <c r="WXL1258" s="24"/>
      <c r="WXM1258" s="24"/>
      <c r="WXN1258" s="24"/>
      <c r="WXO1258" s="24"/>
      <c r="WXP1258" s="24"/>
      <c r="WXQ1258" s="24"/>
      <c r="WXR1258" s="24"/>
      <c r="WXS1258" s="24"/>
      <c r="WXT1258" s="24"/>
      <c r="WXU1258" s="24"/>
      <c r="WXV1258" s="24"/>
      <c r="WXW1258" s="24"/>
      <c r="WXX1258" s="24"/>
      <c r="WXY1258" s="24"/>
      <c r="WXZ1258" s="24"/>
      <c r="WYA1258" s="24"/>
      <c r="WYB1258" s="24"/>
      <c r="WYC1258" s="24"/>
      <c r="WYD1258" s="24"/>
      <c r="WYE1258" s="24"/>
      <c r="WYF1258" s="24"/>
      <c r="WYG1258" s="24"/>
      <c r="WYH1258" s="24"/>
      <c r="WYI1258" s="24"/>
      <c r="WYJ1258" s="24"/>
      <c r="WYK1258" s="24"/>
      <c r="WYL1258" s="24"/>
      <c r="WYM1258" s="24"/>
      <c r="WYN1258" s="24"/>
      <c r="WYO1258" s="24"/>
      <c r="WYP1258" s="24"/>
      <c r="WYQ1258" s="24"/>
      <c r="WYR1258" s="24"/>
      <c r="WYS1258" s="24"/>
      <c r="WYT1258" s="24"/>
      <c r="WYU1258" s="24"/>
      <c r="WYV1258" s="24"/>
      <c r="WYW1258" s="24"/>
      <c r="WYX1258" s="24"/>
      <c r="WYY1258" s="24"/>
      <c r="WYZ1258" s="24"/>
      <c r="WZA1258" s="24"/>
      <c r="WZB1258" s="24"/>
      <c r="WZC1258" s="24"/>
      <c r="WZD1258" s="24"/>
      <c r="WZE1258" s="24"/>
      <c r="WZF1258" s="24"/>
      <c r="WZG1258" s="24"/>
      <c r="WZH1258" s="24"/>
      <c r="WZI1258" s="24"/>
      <c r="WZJ1258" s="24"/>
      <c r="WZK1258" s="24"/>
      <c r="WZL1258" s="24"/>
      <c r="WZM1258" s="24"/>
      <c r="WZN1258" s="24"/>
      <c r="WZO1258" s="24"/>
      <c r="WZP1258" s="24"/>
      <c r="WZQ1258" s="24"/>
      <c r="WZR1258" s="24"/>
      <c r="WZS1258" s="24"/>
      <c r="WZT1258" s="24"/>
      <c r="WZU1258" s="24"/>
      <c r="WZV1258" s="24"/>
      <c r="WZW1258" s="24"/>
      <c r="WZX1258" s="24"/>
      <c r="WZY1258" s="24"/>
      <c r="WZZ1258" s="24"/>
      <c r="XAA1258" s="24"/>
      <c r="XAB1258" s="24"/>
      <c r="XAC1258" s="24"/>
      <c r="XAD1258" s="24"/>
      <c r="XAE1258" s="24"/>
      <c r="XAF1258" s="24"/>
      <c r="XAG1258" s="24"/>
      <c r="XAH1258" s="24"/>
      <c r="XAI1258" s="24"/>
      <c r="XAJ1258" s="24"/>
      <c r="XAK1258" s="24"/>
      <c r="XAL1258" s="24"/>
      <c r="XAM1258" s="24"/>
      <c r="XAN1258" s="24"/>
      <c r="XAO1258" s="24"/>
      <c r="XAP1258" s="24"/>
      <c r="XAQ1258" s="24"/>
      <c r="XAR1258" s="24"/>
      <c r="XAS1258" s="24"/>
      <c r="XAT1258" s="24"/>
      <c r="XAU1258" s="24"/>
      <c r="XAV1258" s="24"/>
      <c r="XAW1258" s="24"/>
      <c r="XAX1258" s="24"/>
      <c r="XAY1258" s="24"/>
      <c r="XAZ1258" s="24"/>
      <c r="XBA1258" s="24"/>
      <c r="XBB1258" s="24"/>
      <c r="XBC1258" s="24"/>
      <c r="XBD1258" s="24"/>
      <c r="XBE1258" s="24"/>
      <c r="XBF1258" s="24"/>
      <c r="XBG1258" s="24"/>
      <c r="XBH1258" s="24"/>
      <c r="XBI1258" s="24"/>
      <c r="XBJ1258" s="24"/>
      <c r="XBK1258" s="24"/>
      <c r="XBL1258" s="24"/>
      <c r="XBM1258" s="24"/>
      <c r="XBN1258" s="24"/>
      <c r="XBO1258" s="24"/>
      <c r="XBP1258" s="24"/>
      <c r="XBQ1258" s="24"/>
      <c r="XBR1258" s="24"/>
      <c r="XBS1258" s="24"/>
      <c r="XBT1258" s="24"/>
      <c r="XBU1258" s="24"/>
      <c r="XBV1258" s="24"/>
      <c r="XBW1258" s="24"/>
      <c r="XBX1258" s="24"/>
      <c r="XBY1258" s="24"/>
      <c r="XBZ1258" s="24"/>
      <c r="XCA1258" s="24"/>
      <c r="XCB1258" s="24"/>
      <c r="XCC1258" s="24"/>
      <c r="XCD1258" s="24"/>
      <c r="XCE1258" s="24"/>
      <c r="XCF1258" s="24"/>
      <c r="XCG1258" s="24"/>
      <c r="XCH1258" s="24"/>
      <c r="XCI1258" s="24"/>
      <c r="XCJ1258" s="24"/>
      <c r="XCK1258" s="24"/>
      <c r="XCL1258" s="24"/>
      <c r="XCM1258" s="24"/>
      <c r="XCN1258" s="24"/>
      <c r="XCO1258" s="24"/>
      <c r="XCP1258" s="24"/>
      <c r="XCQ1258" s="24"/>
      <c r="XCR1258" s="24"/>
      <c r="XCS1258" s="24"/>
      <c r="XCT1258" s="24"/>
      <c r="XCU1258" s="24"/>
      <c r="XCV1258" s="24"/>
      <c r="XCW1258" s="24"/>
      <c r="XCX1258" s="24"/>
      <c r="XCY1258" s="24"/>
      <c r="XCZ1258" s="24"/>
      <c r="XDA1258" s="24"/>
      <c r="XDB1258" s="24"/>
      <c r="XDC1258" s="24"/>
      <c r="XDD1258" s="24"/>
      <c r="XDE1258" s="24"/>
      <c r="XDF1258" s="24"/>
      <c r="XDG1258" s="24"/>
      <c r="XDH1258" s="24"/>
      <c r="XDI1258" s="24"/>
      <c r="XDJ1258" s="24"/>
      <c r="XDK1258" s="24"/>
      <c r="XDL1258" s="24"/>
      <c r="XDM1258" s="24"/>
      <c r="XDN1258" s="24"/>
      <c r="XDO1258" s="24"/>
      <c r="XDP1258" s="24"/>
      <c r="XDQ1258" s="24"/>
      <c r="XDR1258" s="24"/>
      <c r="XDS1258" s="24"/>
      <c r="XDT1258" s="24"/>
      <c r="XDU1258" s="24"/>
      <c r="XDV1258" s="24"/>
      <c r="XDW1258" s="24"/>
      <c r="XDX1258" s="24"/>
      <c r="XDY1258" s="24"/>
      <c r="XDZ1258" s="24"/>
      <c r="XEA1258" s="24"/>
      <c r="XEB1258" s="24"/>
      <c r="XEC1258" s="24"/>
      <c r="XED1258" s="24"/>
      <c r="XEE1258" s="24"/>
      <c r="XEF1258" s="24"/>
      <c r="XEG1258" s="24"/>
      <c r="XEH1258" s="24"/>
      <c r="XEI1258" s="24"/>
      <c r="XEJ1258" s="24"/>
      <c r="XEK1258" s="24"/>
      <c r="XEL1258" s="24"/>
      <c r="XEM1258" s="24"/>
      <c r="XEN1258" s="24"/>
      <c r="XEO1258" s="24"/>
      <c r="XEP1258" s="24"/>
      <c r="XEQ1258" s="24"/>
      <c r="XER1258" s="24"/>
      <c r="XES1258" s="24"/>
      <c r="XET1258" s="24"/>
      <c r="XEU1258" s="24"/>
      <c r="XEV1258" s="24"/>
      <c r="XEW1258" s="24"/>
      <c r="XEX1258" s="24"/>
    </row>
    <row r="1259" spans="1:16378" ht="47.25">
      <c r="A1259" s="15">
        <v>3126</v>
      </c>
      <c r="B1259" s="28" t="s">
        <v>3625</v>
      </c>
      <c r="C1259" s="19"/>
      <c r="D1259" s="17" t="s">
        <v>545</v>
      </c>
      <c r="E1259" s="18" t="s">
        <v>3641</v>
      </c>
      <c r="F1259" s="19" t="s">
        <v>2594</v>
      </c>
      <c r="G1259" s="19" t="s">
        <v>2595</v>
      </c>
      <c r="H1259" s="19" t="s">
        <v>2596</v>
      </c>
      <c r="I1259" s="19"/>
      <c r="J1259" s="20">
        <v>20721</v>
      </c>
      <c r="K1259" s="16">
        <v>41886</v>
      </c>
      <c r="L1259" s="29"/>
      <c r="M1259" s="19">
        <v>15620</v>
      </c>
      <c r="N1259" s="19" t="s">
        <v>3642</v>
      </c>
      <c r="O1259" s="19"/>
      <c r="P1259" s="19" t="s">
        <v>113</v>
      </c>
      <c r="Q1259" s="19" t="s">
        <v>3620</v>
      </c>
      <c r="R1259" s="19" t="s">
        <v>2321</v>
      </c>
      <c r="S1259" s="73" t="s">
        <v>3624</v>
      </c>
      <c r="T1259" s="19"/>
      <c r="U1259" s="19" t="s">
        <v>2342</v>
      </c>
      <c r="V1259" s="19"/>
      <c r="W1259" s="19"/>
      <c r="X1259" s="24"/>
      <c r="Y1259" s="24"/>
      <c r="Z1259" s="24"/>
      <c r="AA1259" s="24"/>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c r="BK1259" s="24"/>
      <c r="BL1259" s="24"/>
      <c r="BM1259" s="24"/>
      <c r="BN1259" s="24"/>
      <c r="BO1259" s="24"/>
      <c r="BP1259" s="24"/>
      <c r="BQ1259" s="24"/>
      <c r="BR1259" s="24"/>
      <c r="BS1259" s="24"/>
      <c r="BT1259" s="24"/>
      <c r="BU1259" s="24"/>
      <c r="BV1259" s="24"/>
      <c r="BW1259" s="24"/>
      <c r="BX1259" s="24"/>
      <c r="BY1259" s="24"/>
      <c r="BZ1259" s="24"/>
      <c r="CA1259" s="24"/>
      <c r="CB1259" s="24"/>
      <c r="CC1259" s="24"/>
      <c r="CD1259" s="24"/>
      <c r="CE1259" s="24"/>
      <c r="CF1259" s="24"/>
      <c r="CG1259" s="24"/>
      <c r="CH1259" s="24"/>
      <c r="CI1259" s="24"/>
      <c r="CJ1259" s="24"/>
      <c r="CK1259" s="24"/>
      <c r="CL1259" s="24"/>
      <c r="CM1259" s="24"/>
      <c r="CN1259" s="24"/>
      <c r="CO1259" s="24"/>
      <c r="CP1259" s="24"/>
      <c r="CQ1259" s="24"/>
      <c r="CR1259" s="24"/>
      <c r="CS1259" s="24"/>
      <c r="CT1259" s="24"/>
      <c r="CU1259" s="24"/>
      <c r="CV1259" s="24"/>
      <c r="CW1259" s="24"/>
      <c r="CX1259" s="24"/>
      <c r="CY1259" s="24"/>
      <c r="CZ1259" s="24"/>
      <c r="DA1259" s="24"/>
      <c r="DB1259" s="24"/>
      <c r="DC1259" s="24"/>
      <c r="DD1259" s="24"/>
      <c r="DE1259" s="24"/>
      <c r="DF1259" s="24"/>
      <c r="DG1259" s="24"/>
      <c r="DH1259" s="24"/>
      <c r="DI1259" s="24"/>
      <c r="DJ1259" s="24"/>
      <c r="DK1259" s="24"/>
      <c r="DL1259" s="24"/>
      <c r="DM1259" s="24"/>
      <c r="DN1259" s="24"/>
      <c r="DO1259" s="24"/>
      <c r="DP1259" s="24"/>
      <c r="DQ1259" s="24"/>
      <c r="DR1259" s="24"/>
      <c r="DS1259" s="24"/>
      <c r="DT1259" s="24"/>
      <c r="DU1259" s="24"/>
      <c r="DV1259" s="24"/>
      <c r="DW1259" s="24"/>
      <c r="DX1259" s="24"/>
      <c r="DY1259" s="24"/>
      <c r="DZ1259" s="24"/>
      <c r="EA1259" s="24"/>
      <c r="EB1259" s="24"/>
      <c r="EC1259" s="24"/>
      <c r="ED1259" s="24"/>
      <c r="EE1259" s="24"/>
      <c r="EF1259" s="24"/>
      <c r="EG1259" s="24"/>
      <c r="EH1259" s="24"/>
      <c r="EI1259" s="24"/>
      <c r="EJ1259" s="24"/>
      <c r="EK1259" s="24"/>
      <c r="EL1259" s="24"/>
      <c r="EM1259" s="24"/>
      <c r="EN1259" s="24"/>
      <c r="EO1259" s="24"/>
      <c r="EP1259" s="24"/>
      <c r="EQ1259" s="24"/>
      <c r="ER1259" s="24"/>
      <c r="ES1259" s="24"/>
      <c r="ET1259" s="24"/>
      <c r="EU1259" s="24"/>
      <c r="EV1259" s="24"/>
      <c r="EW1259" s="24"/>
      <c r="EX1259" s="24"/>
      <c r="EY1259" s="24"/>
      <c r="EZ1259" s="24"/>
      <c r="FA1259" s="24"/>
      <c r="FB1259" s="24"/>
      <c r="FC1259" s="24"/>
      <c r="FD1259" s="24"/>
      <c r="FE1259" s="24"/>
      <c r="FF1259" s="24"/>
      <c r="FG1259" s="24"/>
      <c r="FH1259" s="24"/>
      <c r="FI1259" s="24"/>
      <c r="FJ1259" s="24"/>
      <c r="FK1259" s="24"/>
      <c r="FL1259" s="24"/>
      <c r="FM1259" s="24"/>
      <c r="FN1259" s="24"/>
      <c r="FO1259" s="24"/>
      <c r="FP1259" s="24"/>
      <c r="FQ1259" s="24"/>
      <c r="FR1259" s="24"/>
      <c r="FS1259" s="24"/>
      <c r="FT1259" s="24"/>
      <c r="FU1259" s="24"/>
      <c r="FV1259" s="24"/>
      <c r="FW1259" s="24"/>
      <c r="FX1259" s="24"/>
      <c r="FY1259" s="24"/>
      <c r="FZ1259" s="24"/>
      <c r="GA1259" s="24"/>
      <c r="GB1259" s="24"/>
      <c r="GC1259" s="24"/>
      <c r="GD1259" s="24"/>
      <c r="GE1259" s="24"/>
      <c r="GF1259" s="24"/>
      <c r="GG1259" s="24"/>
      <c r="GH1259" s="24"/>
      <c r="GI1259" s="24"/>
      <c r="GJ1259" s="24"/>
      <c r="GK1259" s="24"/>
      <c r="GL1259" s="24"/>
      <c r="GM1259" s="24"/>
      <c r="GN1259" s="24"/>
      <c r="GO1259" s="24"/>
      <c r="GP1259" s="24"/>
      <c r="GQ1259" s="24"/>
      <c r="GR1259" s="24"/>
      <c r="GS1259" s="24"/>
      <c r="GT1259" s="24"/>
      <c r="GU1259" s="24"/>
      <c r="GV1259" s="24"/>
      <c r="GW1259" s="24"/>
      <c r="GX1259" s="24"/>
      <c r="GY1259" s="24"/>
      <c r="GZ1259" s="24"/>
      <c r="HA1259" s="24"/>
      <c r="HB1259" s="24"/>
      <c r="HC1259" s="24"/>
      <c r="HD1259" s="24"/>
      <c r="HE1259" s="24"/>
      <c r="HF1259" s="24"/>
      <c r="HG1259" s="24"/>
      <c r="HH1259" s="24"/>
      <c r="HI1259" s="24"/>
      <c r="HJ1259" s="24"/>
      <c r="HK1259" s="24"/>
      <c r="HL1259" s="24"/>
      <c r="HM1259" s="24"/>
      <c r="HN1259" s="24"/>
      <c r="HO1259" s="24"/>
      <c r="HP1259" s="24"/>
      <c r="HQ1259" s="24"/>
      <c r="HR1259" s="24"/>
      <c r="HS1259" s="24"/>
      <c r="HT1259" s="24"/>
      <c r="HU1259" s="24"/>
      <c r="HV1259" s="24"/>
      <c r="HW1259" s="24"/>
      <c r="HX1259" s="24"/>
      <c r="HY1259" s="24"/>
      <c r="HZ1259" s="24"/>
      <c r="IA1259" s="24"/>
      <c r="IB1259" s="24"/>
      <c r="IC1259" s="24"/>
      <c r="ID1259" s="24"/>
      <c r="IE1259" s="24"/>
      <c r="IF1259" s="24"/>
      <c r="IG1259" s="24"/>
      <c r="IH1259" s="24"/>
      <c r="II1259" s="24"/>
      <c r="IJ1259" s="24"/>
      <c r="IK1259" s="24"/>
      <c r="IL1259" s="24"/>
      <c r="IM1259" s="24"/>
      <c r="IN1259" s="24"/>
      <c r="IO1259" s="24"/>
      <c r="IP1259" s="24"/>
      <c r="IQ1259" s="24"/>
      <c r="IR1259" s="24"/>
      <c r="IS1259" s="24"/>
      <c r="IT1259" s="24"/>
      <c r="IU1259" s="24"/>
      <c r="IV1259" s="24"/>
      <c r="IW1259" s="24"/>
      <c r="IX1259" s="24"/>
      <c r="IY1259" s="24"/>
      <c r="IZ1259" s="24"/>
      <c r="JA1259" s="24"/>
      <c r="JB1259" s="24"/>
      <c r="JC1259" s="24"/>
      <c r="JD1259" s="24"/>
      <c r="JE1259" s="24"/>
      <c r="JF1259" s="24"/>
      <c r="JG1259" s="24"/>
      <c r="JH1259" s="24"/>
      <c r="JI1259" s="24"/>
      <c r="JJ1259" s="24"/>
      <c r="JK1259" s="24"/>
      <c r="JL1259" s="24"/>
      <c r="JM1259" s="24"/>
      <c r="JN1259" s="24"/>
      <c r="JO1259" s="24"/>
      <c r="JP1259" s="24"/>
      <c r="JQ1259" s="24"/>
      <c r="JR1259" s="24"/>
      <c r="JS1259" s="24"/>
      <c r="JT1259" s="24"/>
      <c r="JU1259" s="24"/>
      <c r="JV1259" s="24"/>
      <c r="JW1259" s="24"/>
      <c r="JX1259" s="24"/>
      <c r="JY1259" s="24"/>
      <c r="JZ1259" s="24"/>
      <c r="KA1259" s="24"/>
      <c r="KB1259" s="24"/>
      <c r="KC1259" s="24"/>
      <c r="KD1259" s="24"/>
      <c r="KE1259" s="24"/>
      <c r="KF1259" s="24"/>
      <c r="KG1259" s="24"/>
      <c r="KH1259" s="24"/>
      <c r="KI1259" s="24"/>
      <c r="KJ1259" s="24"/>
      <c r="KK1259" s="24"/>
      <c r="KL1259" s="24"/>
      <c r="KM1259" s="24"/>
      <c r="KN1259" s="24"/>
      <c r="KO1259" s="24"/>
      <c r="KP1259" s="24"/>
      <c r="KQ1259" s="24"/>
      <c r="KR1259" s="24"/>
      <c r="KS1259" s="24"/>
      <c r="KT1259" s="24"/>
      <c r="KU1259" s="24"/>
      <c r="KV1259" s="24"/>
      <c r="KW1259" s="24"/>
      <c r="KX1259" s="24"/>
      <c r="KY1259" s="24"/>
      <c r="KZ1259" s="24"/>
      <c r="LA1259" s="24"/>
      <c r="LB1259" s="24"/>
      <c r="LC1259" s="24"/>
      <c r="LD1259" s="24"/>
      <c r="LE1259" s="24"/>
      <c r="LF1259" s="24"/>
      <c r="LG1259" s="24"/>
      <c r="LH1259" s="24"/>
      <c r="LI1259" s="24"/>
      <c r="LJ1259" s="24"/>
      <c r="LK1259" s="24"/>
      <c r="LL1259" s="24"/>
      <c r="LM1259" s="24"/>
      <c r="LN1259" s="24"/>
      <c r="LO1259" s="24"/>
      <c r="LP1259" s="24"/>
      <c r="LQ1259" s="24"/>
      <c r="LR1259" s="24"/>
      <c r="LS1259" s="24"/>
      <c r="LT1259" s="24"/>
      <c r="LU1259" s="24"/>
      <c r="LV1259" s="24"/>
      <c r="LW1259" s="24"/>
      <c r="LX1259" s="24"/>
      <c r="LY1259" s="24"/>
      <c r="LZ1259" s="24"/>
      <c r="MA1259" s="24"/>
      <c r="MB1259" s="24"/>
      <c r="MC1259" s="24"/>
      <c r="MD1259" s="24"/>
      <c r="ME1259" s="24"/>
      <c r="MF1259" s="24"/>
      <c r="MG1259" s="24"/>
      <c r="MH1259" s="24"/>
      <c r="MI1259" s="24"/>
      <c r="MJ1259" s="24"/>
      <c r="MK1259" s="24"/>
      <c r="ML1259" s="24"/>
      <c r="MM1259" s="24"/>
      <c r="MN1259" s="24"/>
      <c r="MO1259" s="24"/>
      <c r="MP1259" s="24"/>
      <c r="MQ1259" s="24"/>
      <c r="MR1259" s="24"/>
      <c r="MS1259" s="24"/>
      <c r="MT1259" s="24"/>
      <c r="MU1259" s="24"/>
      <c r="MV1259" s="24"/>
      <c r="MW1259" s="24"/>
      <c r="MX1259" s="24"/>
      <c r="MY1259" s="24"/>
      <c r="MZ1259" s="24"/>
      <c r="NA1259" s="24"/>
      <c r="NB1259" s="24"/>
      <c r="NC1259" s="24"/>
      <c r="ND1259" s="24"/>
      <c r="NE1259" s="24"/>
      <c r="NF1259" s="24"/>
      <c r="NG1259" s="24"/>
      <c r="NH1259" s="24"/>
      <c r="NI1259" s="24"/>
      <c r="NJ1259" s="24"/>
      <c r="NK1259" s="24"/>
      <c r="NL1259" s="24"/>
      <c r="NM1259" s="24"/>
      <c r="NN1259" s="24"/>
      <c r="NO1259" s="24"/>
      <c r="NP1259" s="24"/>
      <c r="NQ1259" s="24"/>
      <c r="NR1259" s="24"/>
      <c r="NS1259" s="24"/>
      <c r="NT1259" s="24"/>
      <c r="NU1259" s="24"/>
      <c r="NV1259" s="24"/>
      <c r="NW1259" s="24"/>
      <c r="NX1259" s="24"/>
      <c r="NY1259" s="24"/>
      <c r="NZ1259" s="24"/>
      <c r="OA1259" s="24"/>
      <c r="OB1259" s="24"/>
      <c r="OC1259" s="24"/>
      <c r="OD1259" s="24"/>
      <c r="OE1259" s="24"/>
      <c r="OF1259" s="24"/>
      <c r="OG1259" s="24"/>
      <c r="OH1259" s="24"/>
      <c r="OI1259" s="24"/>
      <c r="OJ1259" s="24"/>
      <c r="OK1259" s="24"/>
      <c r="OL1259" s="24"/>
      <c r="OM1259" s="24"/>
      <c r="ON1259" s="24"/>
      <c r="OO1259" s="24"/>
      <c r="OP1259" s="24"/>
      <c r="OQ1259" s="24"/>
      <c r="OR1259" s="24"/>
      <c r="OS1259" s="24"/>
      <c r="OT1259" s="24"/>
      <c r="OU1259" s="24"/>
      <c r="OV1259" s="24"/>
      <c r="OW1259" s="24"/>
      <c r="OX1259" s="24"/>
      <c r="OY1259" s="24"/>
      <c r="OZ1259" s="24"/>
      <c r="PA1259" s="24"/>
      <c r="PB1259" s="24"/>
      <c r="PC1259" s="24"/>
      <c r="PD1259" s="24"/>
      <c r="PE1259" s="24"/>
      <c r="PF1259" s="24"/>
      <c r="PG1259" s="24"/>
      <c r="PH1259" s="24"/>
      <c r="PI1259" s="24"/>
      <c r="PJ1259" s="24"/>
      <c r="PK1259" s="24"/>
      <c r="PL1259" s="24"/>
      <c r="PM1259" s="24"/>
      <c r="PN1259" s="24"/>
      <c r="PO1259" s="24"/>
      <c r="PP1259" s="24"/>
      <c r="PQ1259" s="24"/>
      <c r="PR1259" s="24"/>
      <c r="PS1259" s="24"/>
      <c r="PT1259" s="24"/>
      <c r="PU1259" s="24"/>
      <c r="PV1259" s="24"/>
      <c r="PW1259" s="24"/>
      <c r="PX1259" s="24"/>
      <c r="PY1259" s="24"/>
      <c r="PZ1259" s="24"/>
      <c r="QA1259" s="24"/>
      <c r="QB1259" s="24"/>
      <c r="QC1259" s="24"/>
      <c r="QD1259" s="24"/>
      <c r="QE1259" s="24"/>
      <c r="QF1259" s="24"/>
      <c r="QG1259" s="24"/>
      <c r="QH1259" s="24"/>
      <c r="QI1259" s="24"/>
      <c r="QJ1259" s="24"/>
      <c r="QK1259" s="24"/>
      <c r="QL1259" s="24"/>
      <c r="QM1259" s="24"/>
      <c r="QN1259" s="24"/>
      <c r="QO1259" s="24"/>
      <c r="QP1259" s="24"/>
      <c r="QQ1259" s="24"/>
      <c r="QR1259" s="24"/>
      <c r="QS1259" s="24"/>
      <c r="QT1259" s="24"/>
      <c r="QU1259" s="24"/>
      <c r="QV1259" s="24"/>
      <c r="QW1259" s="24"/>
      <c r="QX1259" s="24"/>
      <c r="QY1259" s="24"/>
      <c r="QZ1259" s="24"/>
      <c r="RA1259" s="24"/>
      <c r="RB1259" s="24"/>
      <c r="RC1259" s="24"/>
      <c r="RD1259" s="24"/>
      <c r="RE1259" s="24"/>
      <c r="RF1259" s="24"/>
      <c r="RG1259" s="24"/>
      <c r="RH1259" s="24"/>
      <c r="RI1259" s="24"/>
      <c r="RJ1259" s="24"/>
      <c r="RK1259" s="24"/>
      <c r="RL1259" s="24"/>
      <c r="RM1259" s="24"/>
      <c r="RN1259" s="24"/>
      <c r="RO1259" s="24"/>
      <c r="RP1259" s="24"/>
      <c r="RQ1259" s="24"/>
      <c r="RR1259" s="24"/>
      <c r="RS1259" s="24"/>
      <c r="RT1259" s="24"/>
      <c r="RU1259" s="24"/>
      <c r="RV1259" s="24"/>
      <c r="RW1259" s="24"/>
      <c r="RX1259" s="24"/>
      <c r="RY1259" s="24"/>
      <c r="RZ1259" s="24"/>
      <c r="SA1259" s="24"/>
      <c r="SB1259" s="24"/>
      <c r="SC1259" s="24"/>
      <c r="SD1259" s="24"/>
      <c r="SE1259" s="24"/>
      <c r="SF1259" s="24"/>
      <c r="SG1259" s="24"/>
      <c r="SH1259" s="24"/>
      <c r="SI1259" s="24"/>
      <c r="SJ1259" s="24"/>
      <c r="SK1259" s="24"/>
      <c r="SL1259" s="24"/>
      <c r="SM1259" s="24"/>
      <c r="SN1259" s="24"/>
      <c r="SO1259" s="24"/>
      <c r="SP1259" s="24"/>
      <c r="SQ1259" s="24"/>
      <c r="SR1259" s="24"/>
      <c r="SS1259" s="24"/>
      <c r="ST1259" s="24"/>
      <c r="SU1259" s="24"/>
      <c r="SV1259" s="24"/>
      <c r="SW1259" s="24"/>
      <c r="SX1259" s="24"/>
      <c r="SY1259" s="24"/>
      <c r="SZ1259" s="24"/>
      <c r="TA1259" s="24"/>
      <c r="TB1259" s="24"/>
      <c r="TC1259" s="24"/>
      <c r="TD1259" s="24"/>
      <c r="TE1259" s="24"/>
      <c r="TF1259" s="24"/>
      <c r="TG1259" s="24"/>
      <c r="TH1259" s="24"/>
      <c r="TI1259" s="24"/>
      <c r="TJ1259" s="24"/>
      <c r="TK1259" s="24"/>
      <c r="TL1259" s="24"/>
      <c r="TM1259" s="24"/>
      <c r="TN1259" s="24"/>
      <c r="TO1259" s="24"/>
      <c r="TP1259" s="24"/>
      <c r="TQ1259" s="24"/>
      <c r="TR1259" s="24"/>
      <c r="TS1259" s="24"/>
      <c r="TT1259" s="24"/>
      <c r="TU1259" s="24"/>
      <c r="TV1259" s="24"/>
      <c r="TW1259" s="24"/>
      <c r="TX1259" s="24"/>
      <c r="TY1259" s="24"/>
      <c r="TZ1259" s="24"/>
      <c r="UA1259" s="24"/>
      <c r="UB1259" s="24"/>
      <c r="UC1259" s="24"/>
      <c r="UD1259" s="24"/>
      <c r="UE1259" s="24"/>
      <c r="UF1259" s="24"/>
      <c r="UG1259" s="24"/>
      <c r="UH1259" s="24"/>
      <c r="UI1259" s="24"/>
      <c r="UJ1259" s="24"/>
      <c r="UK1259" s="24"/>
      <c r="UL1259" s="24"/>
      <c r="UM1259" s="24"/>
      <c r="UN1259" s="24"/>
      <c r="UO1259" s="24"/>
      <c r="UP1259" s="24"/>
      <c r="UQ1259" s="24"/>
      <c r="UR1259" s="24"/>
      <c r="US1259" s="24"/>
      <c r="UT1259" s="24"/>
      <c r="UU1259" s="24"/>
      <c r="UV1259" s="24"/>
      <c r="UW1259" s="24"/>
      <c r="UX1259" s="24"/>
      <c r="UY1259" s="24"/>
      <c r="UZ1259" s="24"/>
      <c r="VA1259" s="24"/>
      <c r="VB1259" s="24"/>
      <c r="VC1259" s="24"/>
      <c r="VD1259" s="24"/>
      <c r="VE1259" s="24"/>
      <c r="VF1259" s="24"/>
      <c r="VG1259" s="24"/>
      <c r="VH1259" s="24"/>
      <c r="VI1259" s="24"/>
      <c r="VJ1259" s="24"/>
      <c r="VK1259" s="24"/>
      <c r="VL1259" s="24"/>
      <c r="VM1259" s="24"/>
      <c r="VN1259" s="24"/>
      <c r="VO1259" s="24"/>
      <c r="VP1259" s="24"/>
      <c r="VQ1259" s="24"/>
      <c r="VR1259" s="24"/>
      <c r="VS1259" s="24"/>
      <c r="VT1259" s="24"/>
      <c r="VU1259" s="24"/>
      <c r="VV1259" s="24"/>
      <c r="VW1259" s="24"/>
      <c r="VX1259" s="24"/>
      <c r="VY1259" s="24"/>
      <c r="VZ1259" s="24"/>
      <c r="WA1259" s="24"/>
      <c r="WB1259" s="24"/>
      <c r="WC1259" s="24"/>
      <c r="WD1259" s="24"/>
      <c r="WE1259" s="24"/>
      <c r="WF1259" s="24"/>
      <c r="WG1259" s="24"/>
      <c r="WH1259" s="24"/>
      <c r="WI1259" s="24"/>
      <c r="WJ1259" s="24"/>
      <c r="WK1259" s="24"/>
      <c r="WL1259" s="24"/>
      <c r="WM1259" s="24"/>
      <c r="WN1259" s="24"/>
      <c r="WO1259" s="24"/>
      <c r="WP1259" s="24"/>
      <c r="WQ1259" s="24"/>
      <c r="WR1259" s="24"/>
      <c r="WS1259" s="24"/>
      <c r="WT1259" s="24"/>
      <c r="WU1259" s="24"/>
      <c r="WV1259" s="24"/>
      <c r="WW1259" s="24"/>
      <c r="WX1259" s="24"/>
      <c r="WY1259" s="24"/>
      <c r="WZ1259" s="24"/>
      <c r="XA1259" s="24"/>
      <c r="XB1259" s="24"/>
      <c r="XC1259" s="24"/>
      <c r="XD1259" s="24"/>
      <c r="XE1259" s="24"/>
      <c r="XF1259" s="24"/>
      <c r="XG1259" s="24"/>
      <c r="XH1259" s="24"/>
      <c r="XI1259" s="24"/>
      <c r="XJ1259" s="24"/>
      <c r="XK1259" s="24"/>
      <c r="XL1259" s="24"/>
      <c r="XM1259" s="24"/>
      <c r="XN1259" s="24"/>
      <c r="XO1259" s="24"/>
      <c r="XP1259" s="24"/>
      <c r="XQ1259" s="24"/>
      <c r="XR1259" s="24"/>
      <c r="XS1259" s="24"/>
      <c r="XT1259" s="24"/>
      <c r="XU1259" s="24"/>
      <c r="XV1259" s="24"/>
      <c r="XW1259" s="24"/>
      <c r="XX1259" s="24"/>
      <c r="XY1259" s="24"/>
      <c r="XZ1259" s="24"/>
      <c r="YA1259" s="24"/>
      <c r="YB1259" s="24"/>
      <c r="YC1259" s="24"/>
      <c r="YD1259" s="24"/>
      <c r="YE1259" s="24"/>
      <c r="YF1259" s="24"/>
      <c r="YG1259" s="24"/>
      <c r="YH1259" s="24"/>
      <c r="YI1259" s="24"/>
      <c r="YJ1259" s="24"/>
      <c r="YK1259" s="24"/>
      <c r="YL1259" s="24"/>
      <c r="YM1259" s="24"/>
      <c r="YN1259" s="24"/>
      <c r="YO1259" s="24"/>
      <c r="YP1259" s="24"/>
      <c r="YQ1259" s="24"/>
      <c r="YR1259" s="24"/>
      <c r="YS1259" s="24"/>
      <c r="YT1259" s="24"/>
      <c r="YU1259" s="24"/>
      <c r="YV1259" s="24"/>
      <c r="YW1259" s="24"/>
      <c r="YX1259" s="24"/>
      <c r="YY1259" s="24"/>
      <c r="YZ1259" s="24"/>
      <c r="ZA1259" s="24"/>
      <c r="ZB1259" s="24"/>
      <c r="ZC1259" s="24"/>
      <c r="ZD1259" s="24"/>
      <c r="ZE1259" s="24"/>
      <c r="ZF1259" s="24"/>
      <c r="ZG1259" s="24"/>
      <c r="ZH1259" s="24"/>
      <c r="ZI1259" s="24"/>
      <c r="ZJ1259" s="24"/>
      <c r="ZK1259" s="24"/>
      <c r="ZL1259" s="24"/>
      <c r="ZM1259" s="24"/>
      <c r="ZN1259" s="24"/>
      <c r="ZO1259" s="24"/>
      <c r="ZP1259" s="24"/>
      <c r="ZQ1259" s="24"/>
      <c r="ZR1259" s="24"/>
      <c r="ZS1259" s="24"/>
      <c r="ZT1259" s="24"/>
      <c r="ZU1259" s="24"/>
      <c r="ZV1259" s="24"/>
      <c r="ZW1259" s="24"/>
      <c r="ZX1259" s="24"/>
      <c r="ZY1259" s="24"/>
      <c r="ZZ1259" s="24"/>
      <c r="AAA1259" s="24"/>
      <c r="AAB1259" s="24"/>
      <c r="AAC1259" s="24"/>
      <c r="AAD1259" s="24"/>
      <c r="AAE1259" s="24"/>
      <c r="AAF1259" s="24"/>
      <c r="AAG1259" s="24"/>
      <c r="AAH1259" s="24"/>
      <c r="AAI1259" s="24"/>
      <c r="AAJ1259" s="24"/>
      <c r="AAK1259" s="24"/>
      <c r="AAL1259" s="24"/>
      <c r="AAM1259" s="24"/>
      <c r="AAN1259" s="24"/>
      <c r="AAO1259" s="24"/>
      <c r="AAP1259" s="24"/>
      <c r="AAQ1259" s="24"/>
      <c r="AAR1259" s="24"/>
      <c r="AAS1259" s="24"/>
      <c r="AAT1259" s="24"/>
      <c r="AAU1259" s="24"/>
      <c r="AAV1259" s="24"/>
      <c r="AAW1259" s="24"/>
      <c r="AAX1259" s="24"/>
      <c r="AAY1259" s="24"/>
      <c r="AAZ1259" s="24"/>
      <c r="ABA1259" s="24"/>
      <c r="ABB1259" s="24"/>
      <c r="ABC1259" s="24"/>
      <c r="ABD1259" s="24"/>
      <c r="ABE1259" s="24"/>
      <c r="ABF1259" s="24"/>
      <c r="ABG1259" s="24"/>
      <c r="ABH1259" s="24"/>
      <c r="ABI1259" s="24"/>
      <c r="ABJ1259" s="24"/>
      <c r="ABK1259" s="24"/>
      <c r="ABL1259" s="24"/>
      <c r="ABM1259" s="24"/>
      <c r="ABN1259" s="24"/>
      <c r="ABO1259" s="24"/>
      <c r="ABP1259" s="24"/>
      <c r="ABQ1259" s="24"/>
      <c r="ABR1259" s="24"/>
      <c r="ABS1259" s="24"/>
      <c r="ABT1259" s="24"/>
      <c r="ABU1259" s="24"/>
      <c r="ABV1259" s="24"/>
      <c r="ABW1259" s="24"/>
      <c r="ABX1259" s="24"/>
      <c r="ABY1259" s="24"/>
      <c r="ABZ1259" s="24"/>
      <c r="ACA1259" s="24"/>
      <c r="ACB1259" s="24"/>
      <c r="ACC1259" s="24"/>
      <c r="ACD1259" s="24"/>
      <c r="ACE1259" s="24"/>
      <c r="ACF1259" s="24"/>
      <c r="ACG1259" s="24"/>
      <c r="ACH1259" s="24"/>
      <c r="ACI1259" s="24"/>
      <c r="ACJ1259" s="24"/>
      <c r="ACK1259" s="24"/>
      <c r="ACL1259" s="24"/>
      <c r="ACM1259" s="24"/>
      <c r="ACN1259" s="24"/>
      <c r="ACO1259" s="24"/>
      <c r="ACP1259" s="24"/>
      <c r="ACQ1259" s="24"/>
      <c r="ACR1259" s="24"/>
      <c r="ACS1259" s="24"/>
      <c r="ACT1259" s="24"/>
      <c r="ACU1259" s="24"/>
      <c r="ACV1259" s="24"/>
      <c r="ACW1259" s="24"/>
      <c r="ACX1259" s="24"/>
      <c r="ACY1259" s="24"/>
      <c r="ACZ1259" s="24"/>
      <c r="ADA1259" s="24"/>
      <c r="ADB1259" s="24"/>
      <c r="ADC1259" s="24"/>
      <c r="ADD1259" s="24"/>
      <c r="ADE1259" s="24"/>
      <c r="ADF1259" s="24"/>
      <c r="ADG1259" s="24"/>
      <c r="ADH1259" s="24"/>
      <c r="ADI1259" s="24"/>
      <c r="ADJ1259" s="24"/>
      <c r="ADK1259" s="24"/>
      <c r="ADL1259" s="24"/>
      <c r="ADM1259" s="24"/>
      <c r="ADN1259" s="24"/>
      <c r="ADO1259" s="24"/>
      <c r="ADP1259" s="24"/>
      <c r="ADQ1259" s="24"/>
      <c r="ADR1259" s="24"/>
      <c r="ADS1259" s="24"/>
      <c r="ADT1259" s="24"/>
      <c r="ADU1259" s="24"/>
      <c r="ADV1259" s="24"/>
      <c r="ADW1259" s="24"/>
      <c r="ADX1259" s="24"/>
      <c r="ADY1259" s="24"/>
      <c r="ADZ1259" s="24"/>
      <c r="AEA1259" s="24"/>
      <c r="AEB1259" s="24"/>
      <c r="AEC1259" s="24"/>
      <c r="AED1259" s="24"/>
      <c r="AEE1259" s="24"/>
      <c r="AEF1259" s="24"/>
      <c r="AEG1259" s="24"/>
      <c r="AEH1259" s="24"/>
      <c r="AEI1259" s="24"/>
      <c r="AEJ1259" s="24"/>
      <c r="AEK1259" s="24"/>
      <c r="AEL1259" s="24"/>
      <c r="AEM1259" s="24"/>
      <c r="AEN1259" s="24"/>
      <c r="AEO1259" s="24"/>
      <c r="AEP1259" s="24"/>
      <c r="AEQ1259" s="24"/>
      <c r="AER1259" s="24"/>
      <c r="AES1259" s="24"/>
      <c r="AET1259" s="24"/>
      <c r="AEU1259" s="24"/>
      <c r="AEV1259" s="24"/>
      <c r="AEW1259" s="24"/>
      <c r="AEX1259" s="24"/>
      <c r="AEY1259" s="24"/>
      <c r="AEZ1259" s="24"/>
      <c r="AFA1259" s="24"/>
      <c r="AFB1259" s="24"/>
      <c r="AFC1259" s="24"/>
      <c r="AFD1259" s="24"/>
      <c r="AFE1259" s="24"/>
      <c r="AFF1259" s="24"/>
      <c r="AFG1259" s="24"/>
      <c r="AFH1259" s="24"/>
      <c r="AFI1259" s="24"/>
      <c r="AFJ1259" s="24"/>
      <c r="AFK1259" s="24"/>
      <c r="AFL1259" s="24"/>
      <c r="AFM1259" s="24"/>
      <c r="AFN1259" s="24"/>
      <c r="AFO1259" s="24"/>
      <c r="AFP1259" s="24"/>
      <c r="AFQ1259" s="24"/>
      <c r="AFR1259" s="24"/>
      <c r="AFS1259" s="24"/>
      <c r="AFT1259" s="24"/>
      <c r="AFU1259" s="24"/>
      <c r="AFV1259" s="24"/>
      <c r="AFW1259" s="24"/>
      <c r="AFX1259" s="24"/>
      <c r="AFY1259" s="24"/>
      <c r="AFZ1259" s="24"/>
      <c r="AGA1259" s="24"/>
      <c r="AGB1259" s="24"/>
      <c r="AGC1259" s="24"/>
      <c r="AGD1259" s="24"/>
      <c r="AGE1259" s="24"/>
      <c r="AGF1259" s="24"/>
      <c r="AGG1259" s="24"/>
      <c r="AGH1259" s="24"/>
      <c r="AGI1259" s="24"/>
      <c r="AGJ1259" s="24"/>
      <c r="AGK1259" s="24"/>
      <c r="AGL1259" s="24"/>
      <c r="AGM1259" s="24"/>
      <c r="AGN1259" s="24"/>
      <c r="AGO1259" s="24"/>
      <c r="AGP1259" s="24"/>
      <c r="AGQ1259" s="24"/>
      <c r="AGR1259" s="24"/>
      <c r="AGS1259" s="24"/>
      <c r="AGT1259" s="24"/>
      <c r="AGU1259" s="24"/>
      <c r="AGV1259" s="24"/>
      <c r="AGW1259" s="24"/>
      <c r="AGX1259" s="24"/>
      <c r="AGY1259" s="24"/>
      <c r="AGZ1259" s="24"/>
      <c r="AHA1259" s="24"/>
      <c r="AHB1259" s="24"/>
      <c r="AHC1259" s="24"/>
      <c r="AHD1259" s="24"/>
      <c r="AHE1259" s="24"/>
      <c r="AHF1259" s="24"/>
      <c r="AHG1259" s="24"/>
      <c r="AHH1259" s="24"/>
      <c r="AHI1259" s="24"/>
      <c r="AHJ1259" s="24"/>
      <c r="AHK1259" s="24"/>
      <c r="AHL1259" s="24"/>
      <c r="AHM1259" s="24"/>
      <c r="AHN1259" s="24"/>
      <c r="AHO1259" s="24"/>
      <c r="AHP1259" s="24"/>
      <c r="AHQ1259" s="24"/>
      <c r="AHR1259" s="24"/>
      <c r="AHS1259" s="24"/>
      <c r="AHT1259" s="24"/>
      <c r="AHU1259" s="24"/>
      <c r="AHV1259" s="24"/>
      <c r="AHW1259" s="24"/>
      <c r="AHX1259" s="24"/>
      <c r="AHY1259" s="24"/>
      <c r="AHZ1259" s="24"/>
      <c r="AIA1259" s="24"/>
      <c r="AIB1259" s="24"/>
      <c r="AIC1259" s="24"/>
      <c r="AID1259" s="24"/>
      <c r="AIE1259" s="24"/>
      <c r="AIF1259" s="24"/>
      <c r="AIG1259" s="24"/>
      <c r="AIH1259" s="24"/>
      <c r="AII1259" s="24"/>
      <c r="AIJ1259" s="24"/>
      <c r="AIK1259" s="24"/>
      <c r="AIL1259" s="24"/>
      <c r="AIM1259" s="24"/>
      <c r="AIN1259" s="24"/>
      <c r="AIO1259" s="24"/>
      <c r="AIP1259" s="24"/>
      <c r="AIQ1259" s="24"/>
      <c r="AIR1259" s="24"/>
      <c r="AIS1259" s="24"/>
      <c r="AIT1259" s="24"/>
      <c r="AIU1259" s="24"/>
      <c r="AIV1259" s="24"/>
      <c r="AIW1259" s="24"/>
      <c r="AIX1259" s="24"/>
      <c r="AIY1259" s="24"/>
      <c r="AIZ1259" s="24"/>
      <c r="AJA1259" s="24"/>
      <c r="AJB1259" s="24"/>
      <c r="AJC1259" s="24"/>
      <c r="AJD1259" s="24"/>
      <c r="AJE1259" s="24"/>
      <c r="AJF1259" s="24"/>
      <c r="AJG1259" s="24"/>
      <c r="AJH1259" s="24"/>
      <c r="AJI1259" s="24"/>
      <c r="AJJ1259" s="24"/>
      <c r="AJK1259" s="24"/>
      <c r="AJL1259" s="24"/>
      <c r="AJM1259" s="24"/>
      <c r="AJN1259" s="24"/>
      <c r="AJO1259" s="24"/>
      <c r="AJP1259" s="24"/>
      <c r="AJQ1259" s="24"/>
      <c r="AJR1259" s="24"/>
      <c r="AJS1259" s="24"/>
      <c r="AJT1259" s="24"/>
      <c r="AJU1259" s="24"/>
      <c r="AJV1259" s="24"/>
      <c r="AJW1259" s="24"/>
      <c r="AJX1259" s="24"/>
      <c r="AJY1259" s="24"/>
      <c r="AJZ1259" s="24"/>
      <c r="AKA1259" s="24"/>
      <c r="AKB1259" s="24"/>
      <c r="AKC1259" s="24"/>
      <c r="AKD1259" s="24"/>
      <c r="AKE1259" s="24"/>
      <c r="AKF1259" s="24"/>
      <c r="AKG1259" s="24"/>
      <c r="AKH1259" s="24"/>
      <c r="AKI1259" s="24"/>
      <c r="AKJ1259" s="24"/>
      <c r="AKK1259" s="24"/>
      <c r="AKL1259" s="24"/>
      <c r="AKM1259" s="24"/>
      <c r="AKN1259" s="24"/>
      <c r="AKO1259" s="24"/>
      <c r="AKP1259" s="24"/>
      <c r="AKQ1259" s="24"/>
      <c r="AKR1259" s="24"/>
      <c r="AKS1259" s="24"/>
      <c r="AKT1259" s="24"/>
      <c r="AKU1259" s="24"/>
      <c r="AKV1259" s="24"/>
      <c r="AKW1259" s="24"/>
      <c r="AKX1259" s="24"/>
      <c r="AKY1259" s="24"/>
      <c r="AKZ1259" s="24"/>
      <c r="ALA1259" s="24"/>
      <c r="ALB1259" s="24"/>
      <c r="ALC1259" s="24"/>
      <c r="ALD1259" s="24"/>
      <c r="ALE1259" s="24"/>
      <c r="ALF1259" s="24"/>
      <c r="ALG1259" s="24"/>
      <c r="ALH1259" s="24"/>
      <c r="ALI1259" s="24"/>
      <c r="ALJ1259" s="24"/>
      <c r="ALK1259" s="24"/>
      <c r="ALL1259" s="24"/>
      <c r="ALM1259" s="24"/>
      <c r="ALN1259" s="24"/>
      <c r="ALO1259" s="24"/>
      <c r="ALP1259" s="24"/>
      <c r="ALQ1259" s="24"/>
      <c r="ALR1259" s="24"/>
      <c r="ALS1259" s="24"/>
      <c r="ALT1259" s="24"/>
      <c r="ALU1259" s="24"/>
      <c r="ALV1259" s="24"/>
      <c r="ALW1259" s="24"/>
      <c r="ALX1259" s="24"/>
      <c r="ALY1259" s="24"/>
      <c r="ALZ1259" s="24"/>
      <c r="AMA1259" s="24"/>
      <c r="AMB1259" s="24"/>
      <c r="AMC1259" s="24"/>
      <c r="AMD1259" s="24"/>
      <c r="AME1259" s="24"/>
      <c r="AMF1259" s="24"/>
      <c r="AMG1259" s="24"/>
      <c r="AMH1259" s="24"/>
      <c r="AMI1259" s="24"/>
      <c r="AMJ1259" s="24"/>
      <c r="AMK1259" s="24"/>
      <c r="AML1259" s="24"/>
      <c r="AMM1259" s="24"/>
      <c r="AMN1259" s="24"/>
      <c r="AMO1259" s="24"/>
      <c r="AMP1259" s="24"/>
      <c r="AMQ1259" s="24"/>
      <c r="AMR1259" s="24"/>
      <c r="AMS1259" s="24"/>
      <c r="AMT1259" s="24"/>
      <c r="AMU1259" s="24"/>
      <c r="AMV1259" s="24"/>
      <c r="AMW1259" s="24"/>
      <c r="AMX1259" s="24"/>
      <c r="AMY1259" s="24"/>
      <c r="AMZ1259" s="24"/>
      <c r="ANA1259" s="24"/>
      <c r="ANB1259" s="24"/>
      <c r="ANC1259" s="24"/>
      <c r="AND1259" s="24"/>
      <c r="ANE1259" s="24"/>
      <c r="ANF1259" s="24"/>
      <c r="ANG1259" s="24"/>
      <c r="ANH1259" s="24"/>
      <c r="ANI1259" s="24"/>
      <c r="ANJ1259" s="24"/>
      <c r="ANK1259" s="24"/>
      <c r="ANL1259" s="24"/>
      <c r="ANM1259" s="24"/>
      <c r="ANN1259" s="24"/>
      <c r="ANO1259" s="24"/>
      <c r="ANP1259" s="24"/>
      <c r="ANQ1259" s="24"/>
      <c r="ANR1259" s="24"/>
      <c r="ANS1259" s="24"/>
      <c r="ANT1259" s="24"/>
      <c r="ANU1259" s="24"/>
      <c r="ANV1259" s="24"/>
      <c r="ANW1259" s="24"/>
      <c r="ANX1259" s="24"/>
      <c r="ANY1259" s="24"/>
      <c r="ANZ1259" s="24"/>
      <c r="AOA1259" s="24"/>
      <c r="AOB1259" s="24"/>
      <c r="AOC1259" s="24"/>
      <c r="AOD1259" s="24"/>
      <c r="AOE1259" s="24"/>
      <c r="AOF1259" s="24"/>
      <c r="AOG1259" s="24"/>
      <c r="AOH1259" s="24"/>
      <c r="AOI1259" s="24"/>
      <c r="AOJ1259" s="24"/>
      <c r="AOK1259" s="24"/>
      <c r="AOL1259" s="24"/>
      <c r="AOM1259" s="24"/>
      <c r="AON1259" s="24"/>
      <c r="AOO1259" s="24"/>
      <c r="AOP1259" s="24"/>
      <c r="AOQ1259" s="24"/>
      <c r="AOR1259" s="24"/>
      <c r="AOS1259" s="24"/>
      <c r="AOT1259" s="24"/>
      <c r="AOU1259" s="24"/>
      <c r="AOV1259" s="24"/>
      <c r="AOW1259" s="24"/>
      <c r="AOX1259" s="24"/>
      <c r="AOY1259" s="24"/>
      <c r="AOZ1259" s="24"/>
      <c r="APA1259" s="24"/>
      <c r="APB1259" s="24"/>
      <c r="APC1259" s="24"/>
      <c r="APD1259" s="24"/>
      <c r="APE1259" s="24"/>
      <c r="APF1259" s="24"/>
      <c r="APG1259" s="24"/>
      <c r="APH1259" s="24"/>
      <c r="API1259" s="24"/>
      <c r="APJ1259" s="24"/>
      <c r="APK1259" s="24"/>
      <c r="APL1259" s="24"/>
      <c r="APM1259" s="24"/>
      <c r="APN1259" s="24"/>
      <c r="APO1259" s="24"/>
      <c r="APP1259" s="24"/>
      <c r="APQ1259" s="24"/>
      <c r="APR1259" s="24"/>
      <c r="APS1259" s="24"/>
      <c r="APT1259" s="24"/>
      <c r="APU1259" s="24"/>
      <c r="APV1259" s="24"/>
      <c r="APW1259" s="24"/>
      <c r="APX1259" s="24"/>
      <c r="APY1259" s="24"/>
      <c r="APZ1259" s="24"/>
      <c r="AQA1259" s="24"/>
      <c r="AQB1259" s="24"/>
      <c r="AQC1259" s="24"/>
      <c r="AQD1259" s="24"/>
      <c r="AQE1259" s="24"/>
      <c r="AQF1259" s="24"/>
      <c r="AQG1259" s="24"/>
      <c r="AQH1259" s="24"/>
      <c r="AQI1259" s="24"/>
      <c r="AQJ1259" s="24"/>
      <c r="AQK1259" s="24"/>
      <c r="AQL1259" s="24"/>
      <c r="AQM1259" s="24"/>
      <c r="AQN1259" s="24"/>
      <c r="AQO1259" s="24"/>
      <c r="AQP1259" s="24"/>
      <c r="AQQ1259" s="24"/>
      <c r="AQR1259" s="24"/>
      <c r="AQS1259" s="24"/>
      <c r="AQT1259" s="24"/>
      <c r="AQU1259" s="24"/>
      <c r="AQV1259" s="24"/>
      <c r="AQW1259" s="24"/>
      <c r="AQX1259" s="24"/>
      <c r="AQY1259" s="24"/>
      <c r="AQZ1259" s="24"/>
      <c r="ARA1259" s="24"/>
      <c r="ARB1259" s="24"/>
      <c r="ARC1259" s="24"/>
      <c r="ARD1259" s="24"/>
      <c r="ARE1259" s="24"/>
      <c r="ARF1259" s="24"/>
      <c r="ARG1259" s="24"/>
      <c r="ARH1259" s="24"/>
      <c r="ARI1259" s="24"/>
      <c r="ARJ1259" s="24"/>
      <c r="ARK1259" s="24"/>
      <c r="ARL1259" s="24"/>
      <c r="ARM1259" s="24"/>
      <c r="ARN1259" s="24"/>
      <c r="ARO1259" s="24"/>
      <c r="ARP1259" s="24"/>
      <c r="ARQ1259" s="24"/>
      <c r="ARR1259" s="24"/>
      <c r="ARS1259" s="24"/>
      <c r="ART1259" s="24"/>
      <c r="ARU1259" s="24"/>
      <c r="ARV1259" s="24"/>
      <c r="ARW1259" s="24"/>
      <c r="ARX1259" s="24"/>
      <c r="ARY1259" s="24"/>
      <c r="ARZ1259" s="24"/>
      <c r="ASA1259" s="24"/>
      <c r="ASB1259" s="24"/>
      <c r="ASC1259" s="24"/>
      <c r="ASD1259" s="24"/>
      <c r="ASE1259" s="24"/>
      <c r="ASF1259" s="24"/>
      <c r="ASG1259" s="24"/>
      <c r="ASH1259" s="24"/>
      <c r="ASI1259" s="24"/>
      <c r="ASJ1259" s="24"/>
      <c r="ASK1259" s="24"/>
      <c r="ASL1259" s="24"/>
      <c r="ASM1259" s="24"/>
      <c r="ASN1259" s="24"/>
      <c r="ASO1259" s="24"/>
      <c r="ASP1259" s="24"/>
      <c r="ASQ1259" s="24"/>
      <c r="ASR1259" s="24"/>
      <c r="ASS1259" s="24"/>
      <c r="AST1259" s="24"/>
      <c r="ASU1259" s="24"/>
      <c r="ASV1259" s="24"/>
      <c r="ASW1259" s="24"/>
      <c r="ASX1259" s="24"/>
      <c r="ASY1259" s="24"/>
      <c r="ASZ1259" s="24"/>
      <c r="ATA1259" s="24"/>
      <c r="ATB1259" s="24"/>
      <c r="ATC1259" s="24"/>
      <c r="ATD1259" s="24"/>
      <c r="ATE1259" s="24"/>
      <c r="ATF1259" s="24"/>
      <c r="ATG1259" s="24"/>
      <c r="ATH1259" s="24"/>
      <c r="ATI1259" s="24"/>
      <c r="ATJ1259" s="24"/>
      <c r="ATK1259" s="24"/>
      <c r="ATL1259" s="24"/>
      <c r="ATM1259" s="24"/>
      <c r="ATN1259" s="24"/>
      <c r="ATO1259" s="24"/>
      <c r="ATP1259" s="24"/>
      <c r="ATQ1259" s="24"/>
      <c r="ATR1259" s="24"/>
      <c r="ATS1259" s="24"/>
      <c r="ATT1259" s="24"/>
      <c r="ATU1259" s="24"/>
      <c r="ATV1259" s="24"/>
      <c r="ATW1259" s="24"/>
      <c r="ATX1259" s="24"/>
      <c r="ATY1259" s="24"/>
      <c r="ATZ1259" s="24"/>
      <c r="AUA1259" s="24"/>
      <c r="AUB1259" s="24"/>
      <c r="AUC1259" s="24"/>
      <c r="AUD1259" s="24"/>
      <c r="AUE1259" s="24"/>
      <c r="AUF1259" s="24"/>
      <c r="AUG1259" s="24"/>
      <c r="AUH1259" s="24"/>
      <c r="AUI1259" s="24"/>
      <c r="AUJ1259" s="24"/>
      <c r="AUK1259" s="24"/>
      <c r="AUL1259" s="24"/>
      <c r="AUM1259" s="24"/>
      <c r="AUN1259" s="24"/>
      <c r="AUO1259" s="24"/>
      <c r="AUP1259" s="24"/>
      <c r="AUQ1259" s="24"/>
      <c r="AUR1259" s="24"/>
      <c r="AUS1259" s="24"/>
      <c r="AUT1259" s="24"/>
      <c r="AUU1259" s="24"/>
      <c r="AUV1259" s="24"/>
      <c r="AUW1259" s="24"/>
      <c r="AUX1259" s="24"/>
      <c r="AUY1259" s="24"/>
      <c r="AUZ1259" s="24"/>
      <c r="AVA1259" s="24"/>
      <c r="AVB1259" s="24"/>
      <c r="AVC1259" s="24"/>
      <c r="AVD1259" s="24"/>
      <c r="AVE1259" s="24"/>
      <c r="AVF1259" s="24"/>
      <c r="AVG1259" s="24"/>
      <c r="AVH1259" s="24"/>
      <c r="AVI1259" s="24"/>
      <c r="AVJ1259" s="24"/>
      <c r="AVK1259" s="24"/>
      <c r="AVL1259" s="24"/>
      <c r="AVM1259" s="24"/>
      <c r="AVN1259" s="24"/>
      <c r="AVO1259" s="24"/>
      <c r="AVP1259" s="24"/>
      <c r="AVQ1259" s="24"/>
      <c r="AVR1259" s="24"/>
      <c r="AVS1259" s="24"/>
      <c r="AVT1259" s="24"/>
      <c r="AVU1259" s="24"/>
      <c r="AVV1259" s="24"/>
      <c r="AVW1259" s="24"/>
      <c r="AVX1259" s="24"/>
      <c r="AVY1259" s="24"/>
      <c r="AVZ1259" s="24"/>
      <c r="AWA1259" s="24"/>
      <c r="AWB1259" s="24"/>
      <c r="AWC1259" s="24"/>
      <c r="AWD1259" s="24"/>
      <c r="AWE1259" s="24"/>
      <c r="AWF1259" s="24"/>
      <c r="AWG1259" s="24"/>
      <c r="AWH1259" s="24"/>
      <c r="AWI1259" s="24"/>
      <c r="AWJ1259" s="24"/>
      <c r="AWK1259" s="24"/>
      <c r="AWL1259" s="24"/>
      <c r="AWM1259" s="24"/>
      <c r="AWN1259" s="24"/>
      <c r="AWO1259" s="24"/>
      <c r="AWP1259" s="24"/>
      <c r="AWQ1259" s="24"/>
      <c r="AWR1259" s="24"/>
      <c r="AWS1259" s="24"/>
      <c r="AWT1259" s="24"/>
      <c r="AWU1259" s="24"/>
      <c r="AWV1259" s="24"/>
      <c r="AWW1259" s="24"/>
      <c r="AWX1259" s="24"/>
      <c r="AWY1259" s="24"/>
      <c r="AWZ1259" s="24"/>
      <c r="AXA1259" s="24"/>
      <c r="AXB1259" s="24"/>
      <c r="AXC1259" s="24"/>
      <c r="AXD1259" s="24"/>
      <c r="AXE1259" s="24"/>
      <c r="AXF1259" s="24"/>
      <c r="AXG1259" s="24"/>
      <c r="AXH1259" s="24"/>
      <c r="AXI1259" s="24"/>
      <c r="AXJ1259" s="24"/>
      <c r="AXK1259" s="24"/>
      <c r="AXL1259" s="24"/>
      <c r="AXM1259" s="24"/>
      <c r="AXN1259" s="24"/>
      <c r="AXO1259" s="24"/>
      <c r="AXP1259" s="24"/>
      <c r="AXQ1259" s="24"/>
      <c r="AXR1259" s="24"/>
      <c r="AXS1259" s="24"/>
      <c r="AXT1259" s="24"/>
      <c r="AXU1259" s="24"/>
      <c r="AXV1259" s="24"/>
      <c r="AXW1259" s="24"/>
      <c r="AXX1259" s="24"/>
      <c r="AXY1259" s="24"/>
      <c r="AXZ1259" s="24"/>
      <c r="AYA1259" s="24"/>
      <c r="AYB1259" s="24"/>
      <c r="AYC1259" s="24"/>
      <c r="AYD1259" s="24"/>
      <c r="AYE1259" s="24"/>
      <c r="AYF1259" s="24"/>
      <c r="AYG1259" s="24"/>
      <c r="AYH1259" s="24"/>
      <c r="AYI1259" s="24"/>
      <c r="AYJ1259" s="24"/>
      <c r="AYK1259" s="24"/>
      <c r="AYL1259" s="24"/>
      <c r="AYM1259" s="24"/>
      <c r="AYN1259" s="24"/>
      <c r="AYO1259" s="24"/>
      <c r="AYP1259" s="24"/>
      <c r="AYQ1259" s="24"/>
      <c r="AYR1259" s="24"/>
      <c r="AYS1259" s="24"/>
      <c r="AYT1259" s="24"/>
      <c r="AYU1259" s="24"/>
      <c r="AYV1259" s="24"/>
      <c r="AYW1259" s="24"/>
      <c r="AYX1259" s="24"/>
      <c r="AYY1259" s="24"/>
      <c r="AYZ1259" s="24"/>
      <c r="AZA1259" s="24"/>
      <c r="AZB1259" s="24"/>
      <c r="AZC1259" s="24"/>
      <c r="AZD1259" s="24"/>
      <c r="AZE1259" s="24"/>
      <c r="AZF1259" s="24"/>
      <c r="AZG1259" s="24"/>
      <c r="AZH1259" s="24"/>
      <c r="AZI1259" s="24"/>
      <c r="AZJ1259" s="24"/>
      <c r="AZK1259" s="24"/>
      <c r="AZL1259" s="24"/>
      <c r="AZM1259" s="24"/>
      <c r="AZN1259" s="24"/>
      <c r="AZO1259" s="24"/>
      <c r="AZP1259" s="24"/>
      <c r="AZQ1259" s="24"/>
      <c r="AZR1259" s="24"/>
      <c r="AZS1259" s="24"/>
      <c r="AZT1259" s="24"/>
      <c r="AZU1259" s="24"/>
      <c r="AZV1259" s="24"/>
      <c r="AZW1259" s="24"/>
      <c r="AZX1259" s="24"/>
      <c r="AZY1259" s="24"/>
      <c r="AZZ1259" s="24"/>
      <c r="BAA1259" s="24"/>
      <c r="BAB1259" s="24"/>
      <c r="BAC1259" s="24"/>
      <c r="BAD1259" s="24"/>
      <c r="BAE1259" s="24"/>
      <c r="BAF1259" s="24"/>
      <c r="BAG1259" s="24"/>
      <c r="BAH1259" s="24"/>
      <c r="BAI1259" s="24"/>
      <c r="BAJ1259" s="24"/>
      <c r="BAK1259" s="24"/>
      <c r="BAL1259" s="24"/>
      <c r="BAM1259" s="24"/>
      <c r="BAN1259" s="24"/>
      <c r="BAO1259" s="24"/>
      <c r="BAP1259" s="24"/>
      <c r="BAQ1259" s="24"/>
      <c r="BAR1259" s="24"/>
      <c r="BAS1259" s="24"/>
      <c r="BAT1259" s="24"/>
      <c r="BAU1259" s="24"/>
      <c r="BAV1259" s="24"/>
      <c r="BAW1259" s="24"/>
      <c r="BAX1259" s="24"/>
      <c r="BAY1259" s="24"/>
      <c r="BAZ1259" s="24"/>
      <c r="BBA1259" s="24"/>
      <c r="BBB1259" s="24"/>
      <c r="BBC1259" s="24"/>
      <c r="BBD1259" s="24"/>
      <c r="BBE1259" s="24"/>
      <c r="BBF1259" s="24"/>
      <c r="BBG1259" s="24"/>
      <c r="BBH1259" s="24"/>
      <c r="BBI1259" s="24"/>
      <c r="BBJ1259" s="24"/>
      <c r="BBK1259" s="24"/>
      <c r="BBL1259" s="24"/>
      <c r="BBM1259" s="24"/>
      <c r="BBN1259" s="24"/>
      <c r="BBO1259" s="24"/>
      <c r="BBP1259" s="24"/>
      <c r="BBQ1259" s="24"/>
      <c r="BBR1259" s="24"/>
      <c r="BBS1259" s="24"/>
      <c r="BBT1259" s="24"/>
      <c r="BBU1259" s="24"/>
      <c r="BBV1259" s="24"/>
      <c r="BBW1259" s="24"/>
      <c r="BBX1259" s="24"/>
      <c r="BBY1259" s="24"/>
      <c r="BBZ1259" s="24"/>
      <c r="BCA1259" s="24"/>
      <c r="BCB1259" s="24"/>
      <c r="BCC1259" s="24"/>
      <c r="BCD1259" s="24"/>
      <c r="BCE1259" s="24"/>
      <c r="BCF1259" s="24"/>
      <c r="BCG1259" s="24"/>
      <c r="BCH1259" s="24"/>
      <c r="BCI1259" s="24"/>
      <c r="BCJ1259" s="24"/>
      <c r="BCK1259" s="24"/>
      <c r="BCL1259" s="24"/>
      <c r="BCM1259" s="24"/>
      <c r="BCN1259" s="24"/>
      <c r="BCO1259" s="24"/>
      <c r="BCP1259" s="24"/>
      <c r="BCQ1259" s="24"/>
      <c r="BCR1259" s="24"/>
      <c r="BCS1259" s="24"/>
      <c r="BCT1259" s="24"/>
      <c r="BCU1259" s="24"/>
      <c r="BCV1259" s="24"/>
      <c r="BCW1259" s="24"/>
      <c r="BCX1259" s="24"/>
      <c r="BCY1259" s="24"/>
      <c r="BCZ1259" s="24"/>
      <c r="BDA1259" s="24"/>
      <c r="BDB1259" s="24"/>
      <c r="BDC1259" s="24"/>
      <c r="BDD1259" s="24"/>
      <c r="BDE1259" s="24"/>
      <c r="BDF1259" s="24"/>
      <c r="BDG1259" s="24"/>
      <c r="BDH1259" s="24"/>
      <c r="BDI1259" s="24"/>
      <c r="BDJ1259" s="24"/>
      <c r="BDK1259" s="24"/>
      <c r="BDL1259" s="24"/>
      <c r="BDM1259" s="24"/>
      <c r="BDN1259" s="24"/>
      <c r="BDO1259" s="24"/>
      <c r="BDP1259" s="24"/>
      <c r="BDQ1259" s="24"/>
      <c r="BDR1259" s="24"/>
      <c r="BDS1259" s="24"/>
      <c r="BDT1259" s="24"/>
      <c r="BDU1259" s="24"/>
      <c r="BDV1259" s="24"/>
      <c r="BDW1259" s="24"/>
      <c r="BDX1259" s="24"/>
      <c r="BDY1259" s="24"/>
      <c r="BDZ1259" s="24"/>
      <c r="BEA1259" s="24"/>
      <c r="BEB1259" s="24"/>
      <c r="BEC1259" s="24"/>
      <c r="BED1259" s="24"/>
      <c r="BEE1259" s="24"/>
      <c r="BEF1259" s="24"/>
      <c r="BEG1259" s="24"/>
      <c r="BEH1259" s="24"/>
      <c r="BEI1259" s="24"/>
      <c r="BEJ1259" s="24"/>
      <c r="BEK1259" s="24"/>
      <c r="BEL1259" s="24"/>
      <c r="BEM1259" s="24"/>
      <c r="BEN1259" s="24"/>
      <c r="BEO1259" s="24"/>
      <c r="BEP1259" s="24"/>
      <c r="BEQ1259" s="24"/>
      <c r="BER1259" s="24"/>
      <c r="BES1259" s="24"/>
      <c r="BET1259" s="24"/>
      <c r="BEU1259" s="24"/>
      <c r="BEV1259" s="24"/>
      <c r="BEW1259" s="24"/>
      <c r="BEX1259" s="24"/>
      <c r="BEY1259" s="24"/>
      <c r="BEZ1259" s="24"/>
      <c r="BFA1259" s="24"/>
      <c r="BFB1259" s="24"/>
      <c r="BFC1259" s="24"/>
      <c r="BFD1259" s="24"/>
      <c r="BFE1259" s="24"/>
      <c r="BFF1259" s="24"/>
      <c r="BFG1259" s="24"/>
      <c r="BFH1259" s="24"/>
      <c r="BFI1259" s="24"/>
      <c r="BFJ1259" s="24"/>
      <c r="BFK1259" s="24"/>
      <c r="BFL1259" s="24"/>
      <c r="BFM1259" s="24"/>
      <c r="BFN1259" s="24"/>
      <c r="BFO1259" s="24"/>
      <c r="BFP1259" s="24"/>
      <c r="BFQ1259" s="24"/>
      <c r="BFR1259" s="24"/>
      <c r="BFS1259" s="24"/>
      <c r="BFT1259" s="24"/>
      <c r="BFU1259" s="24"/>
      <c r="BFV1259" s="24"/>
      <c r="BFW1259" s="24"/>
      <c r="BFX1259" s="24"/>
      <c r="BFY1259" s="24"/>
      <c r="BFZ1259" s="24"/>
      <c r="BGA1259" s="24"/>
      <c r="BGB1259" s="24"/>
      <c r="BGC1259" s="24"/>
      <c r="BGD1259" s="24"/>
      <c r="BGE1259" s="24"/>
      <c r="BGF1259" s="24"/>
      <c r="BGG1259" s="24"/>
      <c r="BGH1259" s="24"/>
      <c r="BGI1259" s="24"/>
      <c r="BGJ1259" s="24"/>
      <c r="BGK1259" s="24"/>
      <c r="BGL1259" s="24"/>
      <c r="BGM1259" s="24"/>
      <c r="BGN1259" s="24"/>
      <c r="BGO1259" s="24"/>
      <c r="BGP1259" s="24"/>
      <c r="BGQ1259" s="24"/>
      <c r="BGR1259" s="24"/>
      <c r="BGS1259" s="24"/>
      <c r="BGT1259" s="24"/>
      <c r="BGU1259" s="24"/>
      <c r="BGV1259" s="24"/>
      <c r="BGW1259" s="24"/>
      <c r="BGX1259" s="24"/>
      <c r="BGY1259" s="24"/>
      <c r="BGZ1259" s="24"/>
      <c r="BHA1259" s="24"/>
      <c r="BHB1259" s="24"/>
      <c r="BHC1259" s="24"/>
      <c r="BHD1259" s="24"/>
      <c r="BHE1259" s="24"/>
      <c r="BHF1259" s="24"/>
      <c r="BHG1259" s="24"/>
      <c r="BHH1259" s="24"/>
      <c r="BHI1259" s="24"/>
      <c r="BHJ1259" s="24"/>
      <c r="BHK1259" s="24"/>
      <c r="BHL1259" s="24"/>
      <c r="BHM1259" s="24"/>
      <c r="BHN1259" s="24"/>
      <c r="BHO1259" s="24"/>
      <c r="BHP1259" s="24"/>
      <c r="BHQ1259" s="24"/>
      <c r="BHR1259" s="24"/>
      <c r="BHS1259" s="24"/>
      <c r="BHT1259" s="24"/>
      <c r="BHU1259" s="24"/>
      <c r="BHV1259" s="24"/>
      <c r="BHW1259" s="24"/>
      <c r="BHX1259" s="24"/>
      <c r="BHY1259" s="24"/>
      <c r="BHZ1259" s="24"/>
      <c r="BIA1259" s="24"/>
      <c r="BIB1259" s="24"/>
      <c r="BIC1259" s="24"/>
      <c r="BID1259" s="24"/>
      <c r="BIE1259" s="24"/>
      <c r="BIF1259" s="24"/>
      <c r="BIG1259" s="24"/>
      <c r="BIH1259" s="24"/>
      <c r="BII1259" s="24"/>
      <c r="BIJ1259" s="24"/>
      <c r="BIK1259" s="24"/>
      <c r="BIL1259" s="24"/>
      <c r="BIM1259" s="24"/>
      <c r="BIN1259" s="24"/>
      <c r="BIO1259" s="24"/>
      <c r="BIP1259" s="24"/>
      <c r="BIQ1259" s="24"/>
      <c r="BIR1259" s="24"/>
      <c r="BIS1259" s="24"/>
      <c r="BIT1259" s="24"/>
      <c r="BIU1259" s="24"/>
      <c r="BIV1259" s="24"/>
      <c r="BIW1259" s="24"/>
      <c r="BIX1259" s="24"/>
      <c r="BIY1259" s="24"/>
      <c r="BIZ1259" s="24"/>
      <c r="BJA1259" s="24"/>
      <c r="BJB1259" s="24"/>
      <c r="BJC1259" s="24"/>
      <c r="BJD1259" s="24"/>
      <c r="BJE1259" s="24"/>
      <c r="BJF1259" s="24"/>
      <c r="BJG1259" s="24"/>
      <c r="BJH1259" s="24"/>
      <c r="BJI1259" s="24"/>
      <c r="BJJ1259" s="24"/>
      <c r="BJK1259" s="24"/>
      <c r="BJL1259" s="24"/>
      <c r="BJM1259" s="24"/>
      <c r="BJN1259" s="24"/>
      <c r="BJO1259" s="24"/>
      <c r="BJP1259" s="24"/>
      <c r="BJQ1259" s="24"/>
      <c r="BJR1259" s="24"/>
      <c r="BJS1259" s="24"/>
      <c r="BJT1259" s="24"/>
      <c r="BJU1259" s="24"/>
      <c r="BJV1259" s="24"/>
      <c r="BJW1259" s="24"/>
      <c r="BJX1259" s="24"/>
      <c r="BJY1259" s="24"/>
      <c r="BJZ1259" s="24"/>
      <c r="BKA1259" s="24"/>
      <c r="BKB1259" s="24"/>
      <c r="BKC1259" s="24"/>
      <c r="BKD1259" s="24"/>
      <c r="BKE1259" s="24"/>
      <c r="BKF1259" s="24"/>
      <c r="BKG1259" s="24"/>
      <c r="BKH1259" s="24"/>
      <c r="BKI1259" s="24"/>
      <c r="BKJ1259" s="24"/>
      <c r="BKK1259" s="24"/>
      <c r="BKL1259" s="24"/>
      <c r="BKM1259" s="24"/>
      <c r="BKN1259" s="24"/>
      <c r="BKO1259" s="24"/>
      <c r="BKP1259" s="24"/>
      <c r="BKQ1259" s="24"/>
      <c r="BKR1259" s="24"/>
      <c r="BKS1259" s="24"/>
      <c r="BKT1259" s="24"/>
      <c r="BKU1259" s="24"/>
      <c r="BKV1259" s="24"/>
      <c r="BKW1259" s="24"/>
      <c r="BKX1259" s="24"/>
      <c r="BKY1259" s="24"/>
      <c r="BKZ1259" s="24"/>
      <c r="BLA1259" s="24"/>
      <c r="BLB1259" s="24"/>
      <c r="BLC1259" s="24"/>
      <c r="BLD1259" s="24"/>
      <c r="BLE1259" s="24"/>
      <c r="BLF1259" s="24"/>
      <c r="BLG1259" s="24"/>
      <c r="BLH1259" s="24"/>
      <c r="BLI1259" s="24"/>
      <c r="BLJ1259" s="24"/>
      <c r="BLK1259" s="24"/>
      <c r="BLL1259" s="24"/>
      <c r="BLM1259" s="24"/>
      <c r="BLN1259" s="24"/>
      <c r="BLO1259" s="24"/>
      <c r="BLP1259" s="24"/>
      <c r="BLQ1259" s="24"/>
      <c r="BLR1259" s="24"/>
      <c r="BLS1259" s="24"/>
      <c r="BLT1259" s="24"/>
      <c r="BLU1259" s="24"/>
      <c r="BLV1259" s="24"/>
      <c r="BLW1259" s="24"/>
      <c r="BLX1259" s="24"/>
      <c r="BLY1259" s="24"/>
      <c r="BLZ1259" s="24"/>
      <c r="BMA1259" s="24"/>
      <c r="BMB1259" s="24"/>
      <c r="BMC1259" s="24"/>
      <c r="BMD1259" s="24"/>
      <c r="BME1259" s="24"/>
      <c r="BMF1259" s="24"/>
      <c r="BMG1259" s="24"/>
      <c r="BMH1259" s="24"/>
      <c r="BMI1259" s="24"/>
      <c r="BMJ1259" s="24"/>
      <c r="BMK1259" s="24"/>
      <c r="BML1259" s="24"/>
      <c r="BMM1259" s="24"/>
      <c r="BMN1259" s="24"/>
      <c r="BMO1259" s="24"/>
      <c r="BMP1259" s="24"/>
      <c r="BMQ1259" s="24"/>
      <c r="BMR1259" s="24"/>
      <c r="BMS1259" s="24"/>
      <c r="BMT1259" s="24"/>
      <c r="BMU1259" s="24"/>
      <c r="BMV1259" s="24"/>
      <c r="BMW1259" s="24"/>
      <c r="BMX1259" s="24"/>
      <c r="BMY1259" s="24"/>
      <c r="BMZ1259" s="24"/>
      <c r="BNA1259" s="24"/>
      <c r="BNB1259" s="24"/>
      <c r="BNC1259" s="24"/>
      <c r="BND1259" s="24"/>
      <c r="BNE1259" s="24"/>
      <c r="BNF1259" s="24"/>
      <c r="BNG1259" s="24"/>
      <c r="BNH1259" s="24"/>
      <c r="BNI1259" s="24"/>
      <c r="BNJ1259" s="24"/>
      <c r="BNK1259" s="24"/>
      <c r="BNL1259" s="24"/>
      <c r="BNM1259" s="24"/>
      <c r="BNN1259" s="24"/>
      <c r="BNO1259" s="24"/>
      <c r="BNP1259" s="24"/>
      <c r="BNQ1259" s="24"/>
      <c r="BNR1259" s="24"/>
      <c r="BNS1259" s="24"/>
      <c r="BNT1259" s="24"/>
      <c r="BNU1259" s="24"/>
      <c r="BNV1259" s="24"/>
      <c r="BNW1259" s="24"/>
      <c r="BNX1259" s="24"/>
      <c r="BNY1259" s="24"/>
      <c r="BNZ1259" s="24"/>
      <c r="BOA1259" s="24"/>
      <c r="BOB1259" s="24"/>
      <c r="BOC1259" s="24"/>
      <c r="BOD1259" s="24"/>
      <c r="BOE1259" s="24"/>
      <c r="BOF1259" s="24"/>
      <c r="BOG1259" s="24"/>
      <c r="BOH1259" s="24"/>
      <c r="BOI1259" s="24"/>
      <c r="BOJ1259" s="24"/>
      <c r="BOK1259" s="24"/>
      <c r="BOL1259" s="24"/>
      <c r="BOM1259" s="24"/>
      <c r="BON1259" s="24"/>
      <c r="BOO1259" s="24"/>
      <c r="BOP1259" s="24"/>
      <c r="BOQ1259" s="24"/>
      <c r="BOR1259" s="24"/>
      <c r="BOS1259" s="24"/>
      <c r="BOT1259" s="24"/>
      <c r="BOU1259" s="24"/>
      <c r="BOV1259" s="24"/>
      <c r="BOW1259" s="24"/>
      <c r="BOX1259" s="24"/>
      <c r="BOY1259" s="24"/>
      <c r="BOZ1259" s="24"/>
      <c r="BPA1259" s="24"/>
      <c r="BPB1259" s="24"/>
      <c r="BPC1259" s="24"/>
      <c r="BPD1259" s="24"/>
      <c r="BPE1259" s="24"/>
      <c r="BPF1259" s="24"/>
      <c r="BPG1259" s="24"/>
      <c r="BPH1259" s="24"/>
      <c r="BPI1259" s="24"/>
      <c r="BPJ1259" s="24"/>
      <c r="BPK1259" s="24"/>
      <c r="BPL1259" s="24"/>
      <c r="BPM1259" s="24"/>
      <c r="BPN1259" s="24"/>
      <c r="BPO1259" s="24"/>
      <c r="BPP1259" s="24"/>
      <c r="BPQ1259" s="24"/>
      <c r="BPR1259" s="24"/>
      <c r="BPS1259" s="24"/>
      <c r="BPT1259" s="24"/>
      <c r="BPU1259" s="24"/>
      <c r="BPV1259" s="24"/>
      <c r="BPW1259" s="24"/>
      <c r="BPX1259" s="24"/>
      <c r="BPY1259" s="24"/>
      <c r="BPZ1259" s="24"/>
      <c r="BQA1259" s="24"/>
      <c r="BQB1259" s="24"/>
      <c r="BQC1259" s="24"/>
      <c r="BQD1259" s="24"/>
      <c r="BQE1259" s="24"/>
      <c r="BQF1259" s="24"/>
      <c r="BQG1259" s="24"/>
      <c r="BQH1259" s="24"/>
      <c r="BQI1259" s="24"/>
      <c r="BQJ1259" s="24"/>
      <c r="BQK1259" s="24"/>
      <c r="BQL1259" s="24"/>
      <c r="BQM1259" s="24"/>
      <c r="BQN1259" s="24"/>
      <c r="BQO1259" s="24"/>
      <c r="BQP1259" s="24"/>
      <c r="BQQ1259" s="24"/>
      <c r="BQR1259" s="24"/>
      <c r="BQS1259" s="24"/>
      <c r="BQT1259" s="24"/>
      <c r="BQU1259" s="24"/>
      <c r="BQV1259" s="24"/>
      <c r="BQW1259" s="24"/>
      <c r="BQX1259" s="24"/>
      <c r="BQY1259" s="24"/>
      <c r="BQZ1259" s="24"/>
      <c r="BRA1259" s="24"/>
      <c r="BRB1259" s="24"/>
      <c r="BRC1259" s="24"/>
      <c r="BRD1259" s="24"/>
      <c r="BRE1259" s="24"/>
      <c r="BRF1259" s="24"/>
      <c r="BRG1259" s="24"/>
      <c r="BRH1259" s="24"/>
      <c r="BRI1259" s="24"/>
      <c r="BRJ1259" s="24"/>
      <c r="BRK1259" s="24"/>
      <c r="BRL1259" s="24"/>
      <c r="BRM1259" s="24"/>
      <c r="BRN1259" s="24"/>
      <c r="BRO1259" s="24"/>
      <c r="BRP1259" s="24"/>
      <c r="BRQ1259" s="24"/>
      <c r="BRR1259" s="24"/>
      <c r="BRS1259" s="24"/>
      <c r="BRT1259" s="24"/>
      <c r="BRU1259" s="24"/>
      <c r="BRV1259" s="24"/>
      <c r="BRW1259" s="24"/>
      <c r="BRX1259" s="24"/>
      <c r="BRY1259" s="24"/>
      <c r="BRZ1259" s="24"/>
      <c r="BSA1259" s="24"/>
      <c r="BSB1259" s="24"/>
      <c r="BSC1259" s="24"/>
      <c r="BSD1259" s="24"/>
      <c r="BSE1259" s="24"/>
      <c r="BSF1259" s="24"/>
      <c r="BSG1259" s="24"/>
      <c r="BSH1259" s="24"/>
      <c r="BSI1259" s="24"/>
      <c r="BSJ1259" s="24"/>
      <c r="BSK1259" s="24"/>
      <c r="BSL1259" s="24"/>
      <c r="BSM1259" s="24"/>
      <c r="BSN1259" s="24"/>
      <c r="BSO1259" s="24"/>
      <c r="BSP1259" s="24"/>
      <c r="BSQ1259" s="24"/>
      <c r="BSR1259" s="24"/>
      <c r="BSS1259" s="24"/>
      <c r="BST1259" s="24"/>
      <c r="BSU1259" s="24"/>
      <c r="BSV1259" s="24"/>
      <c r="BSW1259" s="24"/>
      <c r="BSX1259" s="24"/>
      <c r="BSY1259" s="24"/>
      <c r="BSZ1259" s="24"/>
      <c r="BTA1259" s="24"/>
      <c r="BTB1259" s="24"/>
      <c r="BTC1259" s="24"/>
      <c r="BTD1259" s="24"/>
      <c r="BTE1259" s="24"/>
      <c r="BTF1259" s="24"/>
      <c r="BTG1259" s="24"/>
      <c r="BTH1259" s="24"/>
      <c r="BTI1259" s="24"/>
      <c r="BTJ1259" s="24"/>
      <c r="BTK1259" s="24"/>
      <c r="BTL1259" s="24"/>
      <c r="BTM1259" s="24"/>
      <c r="BTN1259" s="24"/>
      <c r="BTO1259" s="24"/>
      <c r="BTP1259" s="24"/>
      <c r="BTQ1259" s="24"/>
      <c r="BTR1259" s="24"/>
      <c r="BTS1259" s="24"/>
      <c r="BTT1259" s="24"/>
      <c r="BTU1259" s="24"/>
      <c r="BTV1259" s="24"/>
      <c r="BTW1259" s="24"/>
      <c r="BTX1259" s="24"/>
      <c r="BTY1259" s="24"/>
      <c r="BTZ1259" s="24"/>
      <c r="BUA1259" s="24"/>
      <c r="BUB1259" s="24"/>
      <c r="BUC1259" s="24"/>
      <c r="BUD1259" s="24"/>
      <c r="BUE1259" s="24"/>
      <c r="BUF1259" s="24"/>
      <c r="BUG1259" s="24"/>
      <c r="BUH1259" s="24"/>
      <c r="BUI1259" s="24"/>
      <c r="BUJ1259" s="24"/>
      <c r="BUK1259" s="24"/>
      <c r="BUL1259" s="24"/>
      <c r="BUM1259" s="24"/>
      <c r="BUN1259" s="24"/>
      <c r="BUO1259" s="24"/>
      <c r="BUP1259" s="24"/>
      <c r="BUQ1259" s="24"/>
      <c r="BUR1259" s="24"/>
      <c r="BUS1259" s="24"/>
      <c r="BUT1259" s="24"/>
      <c r="BUU1259" s="24"/>
      <c r="BUV1259" s="24"/>
      <c r="BUW1259" s="24"/>
      <c r="BUX1259" s="24"/>
      <c r="BUY1259" s="24"/>
      <c r="BUZ1259" s="24"/>
      <c r="BVA1259" s="24"/>
      <c r="BVB1259" s="24"/>
      <c r="BVC1259" s="24"/>
      <c r="BVD1259" s="24"/>
      <c r="BVE1259" s="24"/>
      <c r="BVF1259" s="24"/>
      <c r="BVG1259" s="24"/>
      <c r="BVH1259" s="24"/>
      <c r="BVI1259" s="24"/>
      <c r="BVJ1259" s="24"/>
      <c r="BVK1259" s="24"/>
      <c r="BVL1259" s="24"/>
      <c r="BVM1259" s="24"/>
      <c r="BVN1259" s="24"/>
      <c r="BVO1259" s="24"/>
      <c r="BVP1259" s="24"/>
      <c r="BVQ1259" s="24"/>
      <c r="BVR1259" s="24"/>
      <c r="BVS1259" s="24"/>
      <c r="BVT1259" s="24"/>
      <c r="BVU1259" s="24"/>
      <c r="BVV1259" s="24"/>
      <c r="BVW1259" s="24"/>
      <c r="BVX1259" s="24"/>
      <c r="BVY1259" s="24"/>
      <c r="BVZ1259" s="24"/>
      <c r="BWA1259" s="24"/>
      <c r="BWB1259" s="24"/>
      <c r="BWC1259" s="24"/>
      <c r="BWD1259" s="24"/>
      <c r="BWE1259" s="24"/>
      <c r="BWF1259" s="24"/>
      <c r="BWG1259" s="24"/>
      <c r="BWH1259" s="24"/>
      <c r="BWI1259" s="24"/>
      <c r="BWJ1259" s="24"/>
      <c r="BWK1259" s="24"/>
      <c r="BWL1259" s="24"/>
      <c r="BWM1259" s="24"/>
      <c r="BWN1259" s="24"/>
      <c r="BWO1259" s="24"/>
      <c r="BWP1259" s="24"/>
      <c r="BWQ1259" s="24"/>
      <c r="BWR1259" s="24"/>
      <c r="BWS1259" s="24"/>
      <c r="BWT1259" s="24"/>
      <c r="BWU1259" s="24"/>
      <c r="BWV1259" s="24"/>
      <c r="BWW1259" s="24"/>
      <c r="BWX1259" s="24"/>
      <c r="BWY1259" s="24"/>
      <c r="BWZ1259" s="24"/>
      <c r="BXA1259" s="24"/>
      <c r="BXB1259" s="24"/>
      <c r="BXC1259" s="24"/>
      <c r="BXD1259" s="24"/>
      <c r="BXE1259" s="24"/>
      <c r="BXF1259" s="24"/>
      <c r="BXG1259" s="24"/>
      <c r="BXH1259" s="24"/>
      <c r="BXI1259" s="24"/>
      <c r="BXJ1259" s="24"/>
      <c r="BXK1259" s="24"/>
      <c r="BXL1259" s="24"/>
      <c r="BXM1259" s="24"/>
      <c r="BXN1259" s="24"/>
      <c r="BXO1259" s="24"/>
      <c r="BXP1259" s="24"/>
      <c r="BXQ1259" s="24"/>
      <c r="BXR1259" s="24"/>
      <c r="BXS1259" s="24"/>
      <c r="BXT1259" s="24"/>
      <c r="BXU1259" s="24"/>
      <c r="BXV1259" s="24"/>
      <c r="BXW1259" s="24"/>
      <c r="BXX1259" s="24"/>
      <c r="BXY1259" s="24"/>
      <c r="BXZ1259" s="24"/>
      <c r="BYA1259" s="24"/>
      <c r="BYB1259" s="24"/>
      <c r="BYC1259" s="24"/>
      <c r="BYD1259" s="24"/>
      <c r="BYE1259" s="24"/>
      <c r="BYF1259" s="24"/>
      <c r="BYG1259" s="24"/>
      <c r="BYH1259" s="24"/>
      <c r="BYI1259" s="24"/>
      <c r="BYJ1259" s="24"/>
      <c r="BYK1259" s="24"/>
      <c r="BYL1259" s="24"/>
      <c r="BYM1259" s="24"/>
      <c r="BYN1259" s="24"/>
      <c r="BYO1259" s="24"/>
      <c r="BYP1259" s="24"/>
      <c r="BYQ1259" s="24"/>
      <c r="BYR1259" s="24"/>
      <c r="BYS1259" s="24"/>
      <c r="BYT1259" s="24"/>
      <c r="BYU1259" s="24"/>
      <c r="BYV1259" s="24"/>
      <c r="BYW1259" s="24"/>
      <c r="BYX1259" s="24"/>
      <c r="BYY1259" s="24"/>
      <c r="BYZ1259" s="24"/>
      <c r="BZA1259" s="24"/>
      <c r="BZB1259" s="24"/>
      <c r="BZC1259" s="24"/>
      <c r="BZD1259" s="24"/>
      <c r="BZE1259" s="24"/>
      <c r="BZF1259" s="24"/>
      <c r="BZG1259" s="24"/>
      <c r="BZH1259" s="24"/>
      <c r="BZI1259" s="24"/>
      <c r="BZJ1259" s="24"/>
      <c r="BZK1259" s="24"/>
      <c r="BZL1259" s="24"/>
      <c r="BZM1259" s="24"/>
      <c r="BZN1259" s="24"/>
      <c r="BZO1259" s="24"/>
      <c r="BZP1259" s="24"/>
      <c r="BZQ1259" s="24"/>
      <c r="BZR1259" s="24"/>
      <c r="BZS1259" s="24"/>
      <c r="BZT1259" s="24"/>
      <c r="BZU1259" s="24"/>
      <c r="BZV1259" s="24"/>
      <c r="BZW1259" s="24"/>
      <c r="BZX1259" s="24"/>
      <c r="BZY1259" s="24"/>
      <c r="BZZ1259" s="24"/>
      <c r="CAA1259" s="24"/>
      <c r="CAB1259" s="24"/>
      <c r="CAC1259" s="24"/>
      <c r="CAD1259" s="24"/>
      <c r="CAE1259" s="24"/>
      <c r="CAF1259" s="24"/>
      <c r="CAG1259" s="24"/>
      <c r="CAH1259" s="24"/>
      <c r="CAI1259" s="24"/>
      <c r="CAJ1259" s="24"/>
      <c r="CAK1259" s="24"/>
      <c r="CAL1259" s="24"/>
      <c r="CAM1259" s="24"/>
      <c r="CAN1259" s="24"/>
      <c r="CAO1259" s="24"/>
      <c r="CAP1259" s="24"/>
      <c r="CAQ1259" s="24"/>
      <c r="CAR1259" s="24"/>
      <c r="CAS1259" s="24"/>
      <c r="CAT1259" s="24"/>
      <c r="CAU1259" s="24"/>
      <c r="CAV1259" s="24"/>
      <c r="CAW1259" s="24"/>
      <c r="CAX1259" s="24"/>
      <c r="CAY1259" s="24"/>
      <c r="CAZ1259" s="24"/>
      <c r="CBA1259" s="24"/>
      <c r="CBB1259" s="24"/>
      <c r="CBC1259" s="24"/>
      <c r="CBD1259" s="24"/>
      <c r="CBE1259" s="24"/>
      <c r="CBF1259" s="24"/>
      <c r="CBG1259" s="24"/>
      <c r="CBH1259" s="24"/>
      <c r="CBI1259" s="24"/>
      <c r="CBJ1259" s="24"/>
      <c r="CBK1259" s="24"/>
      <c r="CBL1259" s="24"/>
      <c r="CBM1259" s="24"/>
      <c r="CBN1259" s="24"/>
      <c r="CBO1259" s="24"/>
      <c r="CBP1259" s="24"/>
      <c r="CBQ1259" s="24"/>
      <c r="CBR1259" s="24"/>
      <c r="CBS1259" s="24"/>
      <c r="CBT1259" s="24"/>
      <c r="CBU1259" s="24"/>
      <c r="CBV1259" s="24"/>
      <c r="CBW1259" s="24"/>
      <c r="CBX1259" s="24"/>
      <c r="CBY1259" s="24"/>
      <c r="CBZ1259" s="24"/>
      <c r="CCA1259" s="24"/>
      <c r="CCB1259" s="24"/>
      <c r="CCC1259" s="24"/>
      <c r="CCD1259" s="24"/>
      <c r="CCE1259" s="24"/>
      <c r="CCF1259" s="24"/>
      <c r="CCG1259" s="24"/>
      <c r="CCH1259" s="24"/>
      <c r="CCI1259" s="24"/>
      <c r="CCJ1259" s="24"/>
      <c r="CCK1259" s="24"/>
      <c r="CCL1259" s="24"/>
      <c r="CCM1259" s="24"/>
      <c r="CCN1259" s="24"/>
      <c r="CCO1259" s="24"/>
      <c r="CCP1259" s="24"/>
      <c r="CCQ1259" s="24"/>
      <c r="CCR1259" s="24"/>
      <c r="CCS1259" s="24"/>
      <c r="CCT1259" s="24"/>
      <c r="CCU1259" s="24"/>
      <c r="CCV1259" s="24"/>
      <c r="CCW1259" s="24"/>
      <c r="CCX1259" s="24"/>
      <c r="CCY1259" s="24"/>
      <c r="CCZ1259" s="24"/>
      <c r="CDA1259" s="24"/>
      <c r="CDB1259" s="24"/>
      <c r="CDC1259" s="24"/>
      <c r="CDD1259" s="24"/>
      <c r="CDE1259" s="24"/>
      <c r="CDF1259" s="24"/>
      <c r="CDG1259" s="24"/>
      <c r="CDH1259" s="24"/>
      <c r="CDI1259" s="24"/>
      <c r="CDJ1259" s="24"/>
      <c r="CDK1259" s="24"/>
      <c r="CDL1259" s="24"/>
      <c r="CDM1259" s="24"/>
      <c r="CDN1259" s="24"/>
      <c r="CDO1259" s="24"/>
      <c r="CDP1259" s="24"/>
      <c r="CDQ1259" s="24"/>
      <c r="CDR1259" s="24"/>
      <c r="CDS1259" s="24"/>
      <c r="CDT1259" s="24"/>
      <c r="CDU1259" s="24"/>
      <c r="CDV1259" s="24"/>
      <c r="CDW1259" s="24"/>
      <c r="CDX1259" s="24"/>
      <c r="CDY1259" s="24"/>
      <c r="CDZ1259" s="24"/>
      <c r="CEA1259" s="24"/>
      <c r="CEB1259" s="24"/>
      <c r="CEC1259" s="24"/>
      <c r="CED1259" s="24"/>
      <c r="CEE1259" s="24"/>
      <c r="CEF1259" s="24"/>
      <c r="CEG1259" s="24"/>
      <c r="CEH1259" s="24"/>
      <c r="CEI1259" s="24"/>
      <c r="CEJ1259" s="24"/>
      <c r="CEK1259" s="24"/>
      <c r="CEL1259" s="24"/>
      <c r="CEM1259" s="24"/>
      <c r="CEN1259" s="24"/>
      <c r="CEO1259" s="24"/>
      <c r="CEP1259" s="24"/>
      <c r="CEQ1259" s="24"/>
      <c r="CER1259" s="24"/>
      <c r="CES1259" s="24"/>
      <c r="CET1259" s="24"/>
      <c r="CEU1259" s="24"/>
      <c r="CEV1259" s="24"/>
      <c r="CEW1259" s="24"/>
      <c r="CEX1259" s="24"/>
      <c r="CEY1259" s="24"/>
      <c r="CEZ1259" s="24"/>
      <c r="CFA1259" s="24"/>
      <c r="CFB1259" s="24"/>
      <c r="CFC1259" s="24"/>
      <c r="CFD1259" s="24"/>
      <c r="CFE1259" s="24"/>
      <c r="CFF1259" s="24"/>
      <c r="CFG1259" s="24"/>
      <c r="CFH1259" s="24"/>
      <c r="CFI1259" s="24"/>
      <c r="CFJ1259" s="24"/>
      <c r="CFK1259" s="24"/>
      <c r="CFL1259" s="24"/>
      <c r="CFM1259" s="24"/>
      <c r="CFN1259" s="24"/>
      <c r="CFO1259" s="24"/>
      <c r="CFP1259" s="24"/>
      <c r="CFQ1259" s="24"/>
      <c r="CFR1259" s="24"/>
      <c r="CFS1259" s="24"/>
      <c r="CFT1259" s="24"/>
      <c r="CFU1259" s="24"/>
      <c r="CFV1259" s="24"/>
      <c r="CFW1259" s="24"/>
      <c r="CFX1259" s="24"/>
      <c r="CFY1259" s="24"/>
      <c r="CFZ1259" s="24"/>
      <c r="CGA1259" s="24"/>
      <c r="CGB1259" s="24"/>
      <c r="CGC1259" s="24"/>
      <c r="CGD1259" s="24"/>
      <c r="CGE1259" s="24"/>
      <c r="CGF1259" s="24"/>
      <c r="CGG1259" s="24"/>
      <c r="CGH1259" s="24"/>
      <c r="CGI1259" s="24"/>
      <c r="CGJ1259" s="24"/>
      <c r="CGK1259" s="24"/>
      <c r="CGL1259" s="24"/>
      <c r="CGM1259" s="24"/>
      <c r="CGN1259" s="24"/>
      <c r="CGO1259" s="24"/>
      <c r="CGP1259" s="24"/>
      <c r="CGQ1259" s="24"/>
      <c r="CGR1259" s="24"/>
      <c r="CGS1259" s="24"/>
      <c r="CGT1259" s="24"/>
      <c r="CGU1259" s="24"/>
      <c r="CGV1259" s="24"/>
      <c r="CGW1259" s="24"/>
      <c r="CGX1259" s="24"/>
      <c r="CGY1259" s="24"/>
      <c r="CGZ1259" s="24"/>
      <c r="CHA1259" s="24"/>
      <c r="CHB1259" s="24"/>
      <c r="CHC1259" s="24"/>
      <c r="CHD1259" s="24"/>
      <c r="CHE1259" s="24"/>
      <c r="CHF1259" s="24"/>
      <c r="CHG1259" s="24"/>
      <c r="CHH1259" s="24"/>
      <c r="CHI1259" s="24"/>
      <c r="CHJ1259" s="24"/>
      <c r="CHK1259" s="24"/>
      <c r="CHL1259" s="24"/>
      <c r="CHM1259" s="24"/>
      <c r="CHN1259" s="24"/>
      <c r="CHO1259" s="24"/>
      <c r="CHP1259" s="24"/>
      <c r="CHQ1259" s="24"/>
      <c r="CHR1259" s="24"/>
      <c r="CHS1259" s="24"/>
      <c r="CHT1259" s="24"/>
      <c r="CHU1259" s="24"/>
      <c r="CHV1259" s="24"/>
      <c r="CHW1259" s="24"/>
      <c r="CHX1259" s="24"/>
      <c r="CHY1259" s="24"/>
      <c r="CHZ1259" s="24"/>
      <c r="CIA1259" s="24"/>
      <c r="CIB1259" s="24"/>
      <c r="CIC1259" s="24"/>
      <c r="CID1259" s="24"/>
      <c r="CIE1259" s="24"/>
      <c r="CIF1259" s="24"/>
      <c r="CIG1259" s="24"/>
      <c r="CIH1259" s="24"/>
      <c r="CII1259" s="24"/>
      <c r="CIJ1259" s="24"/>
      <c r="CIK1259" s="24"/>
      <c r="CIL1259" s="24"/>
      <c r="CIM1259" s="24"/>
      <c r="CIN1259" s="24"/>
      <c r="CIO1259" s="24"/>
      <c r="CIP1259" s="24"/>
      <c r="CIQ1259" s="24"/>
      <c r="CIR1259" s="24"/>
      <c r="CIS1259" s="24"/>
      <c r="CIT1259" s="24"/>
      <c r="CIU1259" s="24"/>
      <c r="CIV1259" s="24"/>
      <c r="CIW1259" s="24"/>
      <c r="CIX1259" s="24"/>
      <c r="CIY1259" s="24"/>
      <c r="CIZ1259" s="24"/>
      <c r="CJA1259" s="24"/>
      <c r="CJB1259" s="24"/>
      <c r="CJC1259" s="24"/>
      <c r="CJD1259" s="24"/>
      <c r="CJE1259" s="24"/>
      <c r="CJF1259" s="24"/>
      <c r="CJG1259" s="24"/>
      <c r="CJH1259" s="24"/>
      <c r="CJI1259" s="24"/>
      <c r="CJJ1259" s="24"/>
      <c r="CJK1259" s="24"/>
      <c r="CJL1259" s="24"/>
      <c r="CJM1259" s="24"/>
      <c r="CJN1259" s="24"/>
      <c r="CJO1259" s="24"/>
      <c r="CJP1259" s="24"/>
      <c r="CJQ1259" s="24"/>
      <c r="CJR1259" s="24"/>
      <c r="CJS1259" s="24"/>
      <c r="CJT1259" s="24"/>
      <c r="CJU1259" s="24"/>
      <c r="CJV1259" s="24"/>
      <c r="CJW1259" s="24"/>
      <c r="CJX1259" s="24"/>
      <c r="CJY1259" s="24"/>
      <c r="CJZ1259" s="24"/>
      <c r="CKA1259" s="24"/>
      <c r="CKB1259" s="24"/>
      <c r="CKC1259" s="24"/>
      <c r="CKD1259" s="24"/>
      <c r="CKE1259" s="24"/>
      <c r="CKF1259" s="24"/>
      <c r="CKG1259" s="24"/>
      <c r="CKH1259" s="24"/>
      <c r="CKI1259" s="24"/>
      <c r="CKJ1259" s="24"/>
      <c r="CKK1259" s="24"/>
      <c r="CKL1259" s="24"/>
      <c r="CKM1259" s="24"/>
      <c r="CKN1259" s="24"/>
      <c r="CKO1259" s="24"/>
      <c r="CKP1259" s="24"/>
      <c r="CKQ1259" s="24"/>
      <c r="CKR1259" s="24"/>
      <c r="CKS1259" s="24"/>
      <c r="CKT1259" s="24"/>
      <c r="CKU1259" s="24"/>
      <c r="CKV1259" s="24"/>
      <c r="CKW1259" s="24"/>
      <c r="CKX1259" s="24"/>
      <c r="CKY1259" s="24"/>
      <c r="CKZ1259" s="24"/>
      <c r="CLA1259" s="24"/>
      <c r="CLB1259" s="24"/>
      <c r="CLC1259" s="24"/>
      <c r="CLD1259" s="24"/>
      <c r="CLE1259" s="24"/>
      <c r="CLF1259" s="24"/>
      <c r="CLG1259" s="24"/>
      <c r="CLH1259" s="24"/>
      <c r="CLI1259" s="24"/>
      <c r="CLJ1259" s="24"/>
      <c r="CLK1259" s="24"/>
      <c r="CLL1259" s="24"/>
      <c r="CLM1259" s="24"/>
      <c r="CLN1259" s="24"/>
      <c r="CLO1259" s="24"/>
      <c r="CLP1259" s="24"/>
      <c r="CLQ1259" s="24"/>
      <c r="CLR1259" s="24"/>
      <c r="CLS1259" s="24"/>
      <c r="CLT1259" s="24"/>
      <c r="CLU1259" s="24"/>
      <c r="CLV1259" s="24"/>
      <c r="CLW1259" s="24"/>
      <c r="CLX1259" s="24"/>
      <c r="CLY1259" s="24"/>
      <c r="CLZ1259" s="24"/>
      <c r="CMA1259" s="24"/>
      <c r="CMB1259" s="24"/>
      <c r="CMC1259" s="24"/>
      <c r="CMD1259" s="24"/>
      <c r="CME1259" s="24"/>
      <c r="CMF1259" s="24"/>
      <c r="CMG1259" s="24"/>
      <c r="CMH1259" s="24"/>
      <c r="CMI1259" s="24"/>
      <c r="CMJ1259" s="24"/>
      <c r="CMK1259" s="24"/>
      <c r="CML1259" s="24"/>
      <c r="CMM1259" s="24"/>
      <c r="CMN1259" s="24"/>
      <c r="CMO1259" s="24"/>
      <c r="CMP1259" s="24"/>
      <c r="CMQ1259" s="24"/>
      <c r="CMR1259" s="24"/>
      <c r="CMS1259" s="24"/>
      <c r="CMT1259" s="24"/>
      <c r="CMU1259" s="24"/>
      <c r="CMV1259" s="24"/>
      <c r="CMW1259" s="24"/>
      <c r="CMX1259" s="24"/>
      <c r="CMY1259" s="24"/>
      <c r="CMZ1259" s="24"/>
      <c r="CNA1259" s="24"/>
      <c r="CNB1259" s="24"/>
      <c r="CNC1259" s="24"/>
      <c r="CND1259" s="24"/>
      <c r="CNE1259" s="24"/>
      <c r="CNF1259" s="24"/>
      <c r="CNG1259" s="24"/>
      <c r="CNH1259" s="24"/>
      <c r="CNI1259" s="24"/>
      <c r="CNJ1259" s="24"/>
      <c r="CNK1259" s="24"/>
      <c r="CNL1259" s="24"/>
      <c r="CNM1259" s="24"/>
      <c r="CNN1259" s="24"/>
      <c r="CNO1259" s="24"/>
      <c r="CNP1259" s="24"/>
      <c r="CNQ1259" s="24"/>
      <c r="CNR1259" s="24"/>
      <c r="CNS1259" s="24"/>
      <c r="CNT1259" s="24"/>
      <c r="CNU1259" s="24"/>
      <c r="CNV1259" s="24"/>
      <c r="CNW1259" s="24"/>
      <c r="CNX1259" s="24"/>
      <c r="CNY1259" s="24"/>
      <c r="CNZ1259" s="24"/>
      <c r="COA1259" s="24"/>
      <c r="COB1259" s="24"/>
      <c r="COC1259" s="24"/>
      <c r="COD1259" s="24"/>
      <c r="COE1259" s="24"/>
      <c r="COF1259" s="24"/>
      <c r="COG1259" s="24"/>
      <c r="COH1259" s="24"/>
      <c r="COI1259" s="24"/>
      <c r="COJ1259" s="24"/>
      <c r="COK1259" s="24"/>
      <c r="COL1259" s="24"/>
      <c r="COM1259" s="24"/>
      <c r="CON1259" s="24"/>
      <c r="COO1259" s="24"/>
      <c r="COP1259" s="24"/>
      <c r="COQ1259" s="24"/>
      <c r="COR1259" s="24"/>
      <c r="COS1259" s="24"/>
      <c r="COT1259" s="24"/>
      <c r="COU1259" s="24"/>
      <c r="COV1259" s="24"/>
      <c r="COW1259" s="24"/>
      <c r="COX1259" s="24"/>
      <c r="COY1259" s="24"/>
      <c r="COZ1259" s="24"/>
      <c r="CPA1259" s="24"/>
      <c r="CPB1259" s="24"/>
      <c r="CPC1259" s="24"/>
      <c r="CPD1259" s="24"/>
      <c r="CPE1259" s="24"/>
      <c r="CPF1259" s="24"/>
      <c r="CPG1259" s="24"/>
      <c r="CPH1259" s="24"/>
      <c r="CPI1259" s="24"/>
      <c r="CPJ1259" s="24"/>
      <c r="CPK1259" s="24"/>
      <c r="CPL1259" s="24"/>
      <c r="CPM1259" s="24"/>
      <c r="CPN1259" s="24"/>
      <c r="CPO1259" s="24"/>
      <c r="CPP1259" s="24"/>
      <c r="CPQ1259" s="24"/>
      <c r="CPR1259" s="24"/>
      <c r="CPS1259" s="24"/>
      <c r="CPT1259" s="24"/>
      <c r="CPU1259" s="24"/>
      <c r="CPV1259" s="24"/>
      <c r="CPW1259" s="24"/>
      <c r="CPX1259" s="24"/>
      <c r="CPY1259" s="24"/>
      <c r="CPZ1259" s="24"/>
      <c r="CQA1259" s="24"/>
      <c r="CQB1259" s="24"/>
      <c r="CQC1259" s="24"/>
      <c r="CQD1259" s="24"/>
      <c r="CQE1259" s="24"/>
      <c r="CQF1259" s="24"/>
      <c r="CQG1259" s="24"/>
      <c r="CQH1259" s="24"/>
      <c r="CQI1259" s="24"/>
      <c r="CQJ1259" s="24"/>
      <c r="CQK1259" s="24"/>
      <c r="CQL1259" s="24"/>
      <c r="CQM1259" s="24"/>
      <c r="CQN1259" s="24"/>
      <c r="CQO1259" s="24"/>
      <c r="CQP1259" s="24"/>
      <c r="CQQ1259" s="24"/>
      <c r="CQR1259" s="24"/>
      <c r="CQS1259" s="24"/>
      <c r="CQT1259" s="24"/>
      <c r="CQU1259" s="24"/>
      <c r="CQV1259" s="24"/>
      <c r="CQW1259" s="24"/>
      <c r="CQX1259" s="24"/>
      <c r="CQY1259" s="24"/>
      <c r="CQZ1259" s="24"/>
      <c r="CRA1259" s="24"/>
      <c r="CRB1259" s="24"/>
      <c r="CRC1259" s="24"/>
      <c r="CRD1259" s="24"/>
      <c r="CRE1259" s="24"/>
      <c r="CRF1259" s="24"/>
      <c r="CRG1259" s="24"/>
      <c r="CRH1259" s="24"/>
      <c r="CRI1259" s="24"/>
      <c r="CRJ1259" s="24"/>
      <c r="CRK1259" s="24"/>
      <c r="CRL1259" s="24"/>
      <c r="CRM1259" s="24"/>
      <c r="CRN1259" s="24"/>
      <c r="CRO1259" s="24"/>
      <c r="CRP1259" s="24"/>
      <c r="CRQ1259" s="24"/>
      <c r="CRR1259" s="24"/>
      <c r="CRS1259" s="24"/>
      <c r="CRT1259" s="24"/>
      <c r="CRU1259" s="24"/>
      <c r="CRV1259" s="24"/>
      <c r="CRW1259" s="24"/>
      <c r="CRX1259" s="24"/>
      <c r="CRY1259" s="24"/>
      <c r="CRZ1259" s="24"/>
      <c r="CSA1259" s="24"/>
      <c r="CSB1259" s="24"/>
      <c r="CSC1259" s="24"/>
      <c r="CSD1259" s="24"/>
      <c r="CSE1259" s="24"/>
      <c r="CSF1259" s="24"/>
      <c r="CSG1259" s="24"/>
      <c r="CSH1259" s="24"/>
      <c r="CSI1259" s="24"/>
      <c r="CSJ1259" s="24"/>
      <c r="CSK1259" s="24"/>
      <c r="CSL1259" s="24"/>
      <c r="CSM1259" s="24"/>
      <c r="CSN1259" s="24"/>
      <c r="CSO1259" s="24"/>
      <c r="CSP1259" s="24"/>
      <c r="CSQ1259" s="24"/>
      <c r="CSR1259" s="24"/>
      <c r="CSS1259" s="24"/>
      <c r="CST1259" s="24"/>
      <c r="CSU1259" s="24"/>
      <c r="CSV1259" s="24"/>
      <c r="CSW1259" s="24"/>
      <c r="CSX1259" s="24"/>
      <c r="CSY1259" s="24"/>
      <c r="CSZ1259" s="24"/>
      <c r="CTA1259" s="24"/>
      <c r="CTB1259" s="24"/>
      <c r="CTC1259" s="24"/>
      <c r="CTD1259" s="24"/>
      <c r="CTE1259" s="24"/>
      <c r="CTF1259" s="24"/>
      <c r="CTG1259" s="24"/>
      <c r="CTH1259" s="24"/>
      <c r="CTI1259" s="24"/>
      <c r="CTJ1259" s="24"/>
      <c r="CTK1259" s="24"/>
      <c r="CTL1259" s="24"/>
      <c r="CTM1259" s="24"/>
      <c r="CTN1259" s="24"/>
      <c r="CTO1259" s="24"/>
      <c r="CTP1259" s="24"/>
      <c r="CTQ1259" s="24"/>
      <c r="CTR1259" s="24"/>
      <c r="CTS1259" s="24"/>
      <c r="CTT1259" s="24"/>
      <c r="CTU1259" s="24"/>
      <c r="CTV1259" s="24"/>
      <c r="CTW1259" s="24"/>
      <c r="CTX1259" s="24"/>
      <c r="CTY1259" s="24"/>
      <c r="CTZ1259" s="24"/>
      <c r="CUA1259" s="24"/>
      <c r="CUB1259" s="24"/>
      <c r="CUC1259" s="24"/>
      <c r="CUD1259" s="24"/>
      <c r="CUE1259" s="24"/>
      <c r="CUF1259" s="24"/>
      <c r="CUG1259" s="24"/>
      <c r="CUH1259" s="24"/>
      <c r="CUI1259" s="24"/>
      <c r="CUJ1259" s="24"/>
      <c r="CUK1259" s="24"/>
      <c r="CUL1259" s="24"/>
      <c r="CUM1259" s="24"/>
      <c r="CUN1259" s="24"/>
      <c r="CUO1259" s="24"/>
      <c r="CUP1259" s="24"/>
      <c r="CUQ1259" s="24"/>
      <c r="CUR1259" s="24"/>
      <c r="CUS1259" s="24"/>
      <c r="CUT1259" s="24"/>
      <c r="CUU1259" s="24"/>
      <c r="CUV1259" s="24"/>
      <c r="CUW1259" s="24"/>
      <c r="CUX1259" s="24"/>
      <c r="CUY1259" s="24"/>
      <c r="CUZ1259" s="24"/>
      <c r="CVA1259" s="24"/>
      <c r="CVB1259" s="24"/>
      <c r="CVC1259" s="24"/>
      <c r="CVD1259" s="24"/>
      <c r="CVE1259" s="24"/>
      <c r="CVF1259" s="24"/>
      <c r="CVG1259" s="24"/>
      <c r="CVH1259" s="24"/>
      <c r="CVI1259" s="24"/>
      <c r="CVJ1259" s="24"/>
      <c r="CVK1259" s="24"/>
      <c r="CVL1259" s="24"/>
      <c r="CVM1259" s="24"/>
      <c r="CVN1259" s="24"/>
      <c r="CVO1259" s="24"/>
      <c r="CVP1259" s="24"/>
      <c r="CVQ1259" s="24"/>
      <c r="CVR1259" s="24"/>
      <c r="CVS1259" s="24"/>
      <c r="CVT1259" s="24"/>
      <c r="CVU1259" s="24"/>
      <c r="CVV1259" s="24"/>
      <c r="CVW1259" s="24"/>
      <c r="CVX1259" s="24"/>
      <c r="CVY1259" s="24"/>
      <c r="CVZ1259" s="24"/>
      <c r="CWA1259" s="24"/>
      <c r="CWB1259" s="24"/>
      <c r="CWC1259" s="24"/>
      <c r="CWD1259" s="24"/>
      <c r="CWE1259" s="24"/>
      <c r="CWF1259" s="24"/>
      <c r="CWG1259" s="24"/>
      <c r="CWH1259" s="24"/>
      <c r="CWI1259" s="24"/>
      <c r="CWJ1259" s="24"/>
      <c r="CWK1259" s="24"/>
      <c r="CWL1259" s="24"/>
      <c r="CWM1259" s="24"/>
      <c r="CWN1259" s="24"/>
      <c r="CWO1259" s="24"/>
      <c r="CWP1259" s="24"/>
      <c r="CWQ1259" s="24"/>
      <c r="CWR1259" s="24"/>
      <c r="CWS1259" s="24"/>
      <c r="CWT1259" s="24"/>
      <c r="CWU1259" s="24"/>
      <c r="CWV1259" s="24"/>
      <c r="CWW1259" s="24"/>
      <c r="CWX1259" s="24"/>
      <c r="CWY1259" s="24"/>
      <c r="CWZ1259" s="24"/>
      <c r="CXA1259" s="24"/>
      <c r="CXB1259" s="24"/>
      <c r="CXC1259" s="24"/>
      <c r="CXD1259" s="24"/>
      <c r="CXE1259" s="24"/>
      <c r="CXF1259" s="24"/>
      <c r="CXG1259" s="24"/>
      <c r="CXH1259" s="24"/>
      <c r="CXI1259" s="24"/>
      <c r="CXJ1259" s="24"/>
      <c r="CXK1259" s="24"/>
      <c r="CXL1259" s="24"/>
      <c r="CXM1259" s="24"/>
      <c r="CXN1259" s="24"/>
      <c r="CXO1259" s="24"/>
      <c r="CXP1259" s="24"/>
      <c r="CXQ1259" s="24"/>
      <c r="CXR1259" s="24"/>
      <c r="CXS1259" s="24"/>
      <c r="CXT1259" s="24"/>
      <c r="CXU1259" s="24"/>
      <c r="CXV1259" s="24"/>
      <c r="CXW1259" s="24"/>
      <c r="CXX1259" s="24"/>
      <c r="CXY1259" s="24"/>
      <c r="CXZ1259" s="24"/>
      <c r="CYA1259" s="24"/>
      <c r="CYB1259" s="24"/>
      <c r="CYC1259" s="24"/>
      <c r="CYD1259" s="24"/>
      <c r="CYE1259" s="24"/>
      <c r="CYF1259" s="24"/>
      <c r="CYG1259" s="24"/>
      <c r="CYH1259" s="24"/>
      <c r="CYI1259" s="24"/>
      <c r="CYJ1259" s="24"/>
      <c r="CYK1259" s="24"/>
      <c r="CYL1259" s="24"/>
      <c r="CYM1259" s="24"/>
      <c r="CYN1259" s="24"/>
      <c r="CYO1259" s="24"/>
      <c r="CYP1259" s="24"/>
      <c r="CYQ1259" s="24"/>
      <c r="CYR1259" s="24"/>
      <c r="CYS1259" s="24"/>
      <c r="CYT1259" s="24"/>
      <c r="CYU1259" s="24"/>
      <c r="CYV1259" s="24"/>
      <c r="CYW1259" s="24"/>
      <c r="CYX1259" s="24"/>
      <c r="CYY1259" s="24"/>
      <c r="CYZ1259" s="24"/>
      <c r="CZA1259" s="24"/>
      <c r="CZB1259" s="24"/>
      <c r="CZC1259" s="24"/>
      <c r="CZD1259" s="24"/>
      <c r="CZE1259" s="24"/>
      <c r="CZF1259" s="24"/>
      <c r="CZG1259" s="24"/>
      <c r="CZH1259" s="24"/>
      <c r="CZI1259" s="24"/>
      <c r="CZJ1259" s="24"/>
      <c r="CZK1259" s="24"/>
      <c r="CZL1259" s="24"/>
      <c r="CZM1259" s="24"/>
      <c r="CZN1259" s="24"/>
      <c r="CZO1259" s="24"/>
      <c r="CZP1259" s="24"/>
      <c r="CZQ1259" s="24"/>
      <c r="CZR1259" s="24"/>
      <c r="CZS1259" s="24"/>
      <c r="CZT1259" s="24"/>
      <c r="CZU1259" s="24"/>
      <c r="CZV1259" s="24"/>
      <c r="CZW1259" s="24"/>
      <c r="CZX1259" s="24"/>
      <c r="CZY1259" s="24"/>
      <c r="CZZ1259" s="24"/>
      <c r="DAA1259" s="24"/>
      <c r="DAB1259" s="24"/>
      <c r="DAC1259" s="24"/>
      <c r="DAD1259" s="24"/>
      <c r="DAE1259" s="24"/>
      <c r="DAF1259" s="24"/>
      <c r="DAG1259" s="24"/>
      <c r="DAH1259" s="24"/>
      <c r="DAI1259" s="24"/>
      <c r="DAJ1259" s="24"/>
      <c r="DAK1259" s="24"/>
      <c r="DAL1259" s="24"/>
      <c r="DAM1259" s="24"/>
      <c r="DAN1259" s="24"/>
      <c r="DAO1259" s="24"/>
      <c r="DAP1259" s="24"/>
      <c r="DAQ1259" s="24"/>
      <c r="DAR1259" s="24"/>
      <c r="DAS1259" s="24"/>
      <c r="DAT1259" s="24"/>
      <c r="DAU1259" s="24"/>
      <c r="DAV1259" s="24"/>
      <c r="DAW1259" s="24"/>
      <c r="DAX1259" s="24"/>
      <c r="DAY1259" s="24"/>
      <c r="DAZ1259" s="24"/>
      <c r="DBA1259" s="24"/>
      <c r="DBB1259" s="24"/>
      <c r="DBC1259" s="24"/>
      <c r="DBD1259" s="24"/>
      <c r="DBE1259" s="24"/>
      <c r="DBF1259" s="24"/>
      <c r="DBG1259" s="24"/>
      <c r="DBH1259" s="24"/>
      <c r="DBI1259" s="24"/>
      <c r="DBJ1259" s="24"/>
      <c r="DBK1259" s="24"/>
      <c r="DBL1259" s="24"/>
      <c r="DBM1259" s="24"/>
      <c r="DBN1259" s="24"/>
      <c r="DBO1259" s="24"/>
      <c r="DBP1259" s="24"/>
      <c r="DBQ1259" s="24"/>
      <c r="DBR1259" s="24"/>
      <c r="DBS1259" s="24"/>
      <c r="DBT1259" s="24"/>
      <c r="DBU1259" s="24"/>
      <c r="DBV1259" s="24"/>
      <c r="DBW1259" s="24"/>
      <c r="DBX1259" s="24"/>
      <c r="DBY1259" s="24"/>
      <c r="DBZ1259" s="24"/>
      <c r="DCA1259" s="24"/>
      <c r="DCB1259" s="24"/>
      <c r="DCC1259" s="24"/>
      <c r="DCD1259" s="24"/>
      <c r="DCE1259" s="24"/>
      <c r="DCF1259" s="24"/>
      <c r="DCG1259" s="24"/>
      <c r="DCH1259" s="24"/>
      <c r="DCI1259" s="24"/>
      <c r="DCJ1259" s="24"/>
      <c r="DCK1259" s="24"/>
      <c r="DCL1259" s="24"/>
      <c r="DCM1259" s="24"/>
      <c r="DCN1259" s="24"/>
      <c r="DCO1259" s="24"/>
      <c r="DCP1259" s="24"/>
      <c r="DCQ1259" s="24"/>
      <c r="DCR1259" s="24"/>
      <c r="DCS1259" s="24"/>
      <c r="DCT1259" s="24"/>
      <c r="DCU1259" s="24"/>
      <c r="DCV1259" s="24"/>
      <c r="DCW1259" s="24"/>
      <c r="DCX1259" s="24"/>
      <c r="DCY1259" s="24"/>
      <c r="DCZ1259" s="24"/>
      <c r="DDA1259" s="24"/>
      <c r="DDB1259" s="24"/>
      <c r="DDC1259" s="24"/>
      <c r="DDD1259" s="24"/>
      <c r="DDE1259" s="24"/>
      <c r="DDF1259" s="24"/>
      <c r="DDG1259" s="24"/>
      <c r="DDH1259" s="24"/>
      <c r="DDI1259" s="24"/>
      <c r="DDJ1259" s="24"/>
      <c r="DDK1259" s="24"/>
      <c r="DDL1259" s="24"/>
      <c r="DDM1259" s="24"/>
      <c r="DDN1259" s="24"/>
      <c r="DDO1259" s="24"/>
      <c r="DDP1259" s="24"/>
      <c r="DDQ1259" s="24"/>
      <c r="DDR1259" s="24"/>
      <c r="DDS1259" s="24"/>
      <c r="DDT1259" s="24"/>
      <c r="DDU1259" s="24"/>
      <c r="DDV1259" s="24"/>
      <c r="DDW1259" s="24"/>
      <c r="DDX1259" s="24"/>
      <c r="DDY1259" s="24"/>
      <c r="DDZ1259" s="24"/>
      <c r="DEA1259" s="24"/>
      <c r="DEB1259" s="24"/>
      <c r="DEC1259" s="24"/>
      <c r="DED1259" s="24"/>
      <c r="DEE1259" s="24"/>
      <c r="DEF1259" s="24"/>
      <c r="DEG1259" s="24"/>
      <c r="DEH1259" s="24"/>
      <c r="DEI1259" s="24"/>
      <c r="DEJ1259" s="24"/>
      <c r="DEK1259" s="24"/>
      <c r="DEL1259" s="24"/>
      <c r="DEM1259" s="24"/>
      <c r="DEN1259" s="24"/>
      <c r="DEO1259" s="24"/>
      <c r="DEP1259" s="24"/>
      <c r="DEQ1259" s="24"/>
      <c r="DER1259" s="24"/>
      <c r="DES1259" s="24"/>
      <c r="DET1259" s="24"/>
      <c r="DEU1259" s="24"/>
      <c r="DEV1259" s="24"/>
      <c r="DEW1259" s="24"/>
      <c r="DEX1259" s="24"/>
      <c r="DEY1259" s="24"/>
      <c r="DEZ1259" s="24"/>
      <c r="DFA1259" s="24"/>
      <c r="DFB1259" s="24"/>
      <c r="DFC1259" s="24"/>
      <c r="DFD1259" s="24"/>
      <c r="DFE1259" s="24"/>
      <c r="DFF1259" s="24"/>
      <c r="DFG1259" s="24"/>
      <c r="DFH1259" s="24"/>
      <c r="DFI1259" s="24"/>
      <c r="DFJ1259" s="24"/>
      <c r="DFK1259" s="24"/>
      <c r="DFL1259" s="24"/>
      <c r="DFM1259" s="24"/>
      <c r="DFN1259" s="24"/>
      <c r="DFO1259" s="24"/>
      <c r="DFP1259" s="24"/>
      <c r="DFQ1259" s="24"/>
      <c r="DFR1259" s="24"/>
      <c r="DFS1259" s="24"/>
      <c r="DFT1259" s="24"/>
      <c r="DFU1259" s="24"/>
      <c r="DFV1259" s="24"/>
      <c r="DFW1259" s="24"/>
      <c r="DFX1259" s="24"/>
      <c r="DFY1259" s="24"/>
      <c r="DFZ1259" s="24"/>
      <c r="DGA1259" s="24"/>
      <c r="DGB1259" s="24"/>
      <c r="DGC1259" s="24"/>
      <c r="DGD1259" s="24"/>
      <c r="DGE1259" s="24"/>
      <c r="DGF1259" s="24"/>
      <c r="DGG1259" s="24"/>
      <c r="DGH1259" s="24"/>
      <c r="DGI1259" s="24"/>
      <c r="DGJ1259" s="24"/>
      <c r="DGK1259" s="24"/>
      <c r="DGL1259" s="24"/>
      <c r="DGM1259" s="24"/>
      <c r="DGN1259" s="24"/>
      <c r="DGO1259" s="24"/>
      <c r="DGP1259" s="24"/>
      <c r="DGQ1259" s="24"/>
      <c r="DGR1259" s="24"/>
      <c r="DGS1259" s="24"/>
      <c r="DGT1259" s="24"/>
      <c r="DGU1259" s="24"/>
      <c r="DGV1259" s="24"/>
      <c r="DGW1259" s="24"/>
      <c r="DGX1259" s="24"/>
      <c r="DGY1259" s="24"/>
      <c r="DGZ1259" s="24"/>
      <c r="DHA1259" s="24"/>
      <c r="DHB1259" s="24"/>
      <c r="DHC1259" s="24"/>
      <c r="DHD1259" s="24"/>
      <c r="DHE1259" s="24"/>
      <c r="DHF1259" s="24"/>
      <c r="DHG1259" s="24"/>
      <c r="DHH1259" s="24"/>
      <c r="DHI1259" s="24"/>
      <c r="DHJ1259" s="24"/>
      <c r="DHK1259" s="24"/>
      <c r="DHL1259" s="24"/>
      <c r="DHM1259" s="24"/>
      <c r="DHN1259" s="24"/>
      <c r="DHO1259" s="24"/>
      <c r="DHP1259" s="24"/>
      <c r="DHQ1259" s="24"/>
      <c r="DHR1259" s="24"/>
      <c r="DHS1259" s="24"/>
      <c r="DHT1259" s="24"/>
      <c r="DHU1259" s="24"/>
      <c r="DHV1259" s="24"/>
      <c r="DHW1259" s="24"/>
      <c r="DHX1259" s="24"/>
      <c r="DHY1259" s="24"/>
      <c r="DHZ1259" s="24"/>
      <c r="DIA1259" s="24"/>
      <c r="DIB1259" s="24"/>
      <c r="DIC1259" s="24"/>
      <c r="DID1259" s="24"/>
      <c r="DIE1259" s="24"/>
      <c r="DIF1259" s="24"/>
      <c r="DIG1259" s="24"/>
      <c r="DIH1259" s="24"/>
      <c r="DII1259" s="24"/>
      <c r="DIJ1259" s="24"/>
      <c r="DIK1259" s="24"/>
      <c r="DIL1259" s="24"/>
      <c r="DIM1259" s="24"/>
      <c r="DIN1259" s="24"/>
      <c r="DIO1259" s="24"/>
      <c r="DIP1259" s="24"/>
      <c r="DIQ1259" s="24"/>
      <c r="DIR1259" s="24"/>
      <c r="DIS1259" s="24"/>
      <c r="DIT1259" s="24"/>
      <c r="DIU1259" s="24"/>
      <c r="DIV1259" s="24"/>
      <c r="DIW1259" s="24"/>
      <c r="DIX1259" s="24"/>
      <c r="DIY1259" s="24"/>
      <c r="DIZ1259" s="24"/>
      <c r="DJA1259" s="24"/>
      <c r="DJB1259" s="24"/>
      <c r="DJC1259" s="24"/>
      <c r="DJD1259" s="24"/>
      <c r="DJE1259" s="24"/>
      <c r="DJF1259" s="24"/>
      <c r="DJG1259" s="24"/>
      <c r="DJH1259" s="24"/>
      <c r="DJI1259" s="24"/>
      <c r="DJJ1259" s="24"/>
      <c r="DJK1259" s="24"/>
      <c r="DJL1259" s="24"/>
      <c r="DJM1259" s="24"/>
      <c r="DJN1259" s="24"/>
      <c r="DJO1259" s="24"/>
      <c r="DJP1259" s="24"/>
      <c r="DJQ1259" s="24"/>
      <c r="DJR1259" s="24"/>
      <c r="DJS1259" s="24"/>
      <c r="DJT1259" s="24"/>
      <c r="DJU1259" s="24"/>
      <c r="DJV1259" s="24"/>
      <c r="DJW1259" s="24"/>
      <c r="DJX1259" s="24"/>
      <c r="DJY1259" s="24"/>
      <c r="DJZ1259" s="24"/>
      <c r="DKA1259" s="24"/>
      <c r="DKB1259" s="24"/>
      <c r="DKC1259" s="24"/>
      <c r="DKD1259" s="24"/>
      <c r="DKE1259" s="24"/>
      <c r="DKF1259" s="24"/>
      <c r="DKG1259" s="24"/>
      <c r="DKH1259" s="24"/>
      <c r="DKI1259" s="24"/>
      <c r="DKJ1259" s="24"/>
      <c r="DKK1259" s="24"/>
      <c r="DKL1259" s="24"/>
      <c r="DKM1259" s="24"/>
      <c r="DKN1259" s="24"/>
      <c r="DKO1259" s="24"/>
      <c r="DKP1259" s="24"/>
      <c r="DKQ1259" s="24"/>
      <c r="DKR1259" s="24"/>
      <c r="DKS1259" s="24"/>
      <c r="DKT1259" s="24"/>
      <c r="DKU1259" s="24"/>
      <c r="DKV1259" s="24"/>
      <c r="DKW1259" s="24"/>
      <c r="DKX1259" s="24"/>
      <c r="DKY1259" s="24"/>
      <c r="DKZ1259" s="24"/>
      <c r="DLA1259" s="24"/>
      <c r="DLB1259" s="24"/>
      <c r="DLC1259" s="24"/>
      <c r="DLD1259" s="24"/>
      <c r="DLE1259" s="24"/>
      <c r="DLF1259" s="24"/>
      <c r="DLG1259" s="24"/>
      <c r="DLH1259" s="24"/>
      <c r="DLI1259" s="24"/>
      <c r="DLJ1259" s="24"/>
      <c r="DLK1259" s="24"/>
      <c r="DLL1259" s="24"/>
      <c r="DLM1259" s="24"/>
      <c r="DLN1259" s="24"/>
      <c r="DLO1259" s="24"/>
      <c r="DLP1259" s="24"/>
      <c r="DLQ1259" s="24"/>
      <c r="DLR1259" s="24"/>
      <c r="DLS1259" s="24"/>
      <c r="DLT1259" s="24"/>
      <c r="DLU1259" s="24"/>
      <c r="DLV1259" s="24"/>
      <c r="DLW1259" s="24"/>
      <c r="DLX1259" s="24"/>
      <c r="DLY1259" s="24"/>
      <c r="DLZ1259" s="24"/>
      <c r="DMA1259" s="24"/>
      <c r="DMB1259" s="24"/>
      <c r="DMC1259" s="24"/>
      <c r="DMD1259" s="24"/>
      <c r="DME1259" s="24"/>
      <c r="DMF1259" s="24"/>
      <c r="DMG1259" s="24"/>
      <c r="DMH1259" s="24"/>
      <c r="DMI1259" s="24"/>
      <c r="DMJ1259" s="24"/>
      <c r="DMK1259" s="24"/>
      <c r="DML1259" s="24"/>
      <c r="DMM1259" s="24"/>
      <c r="DMN1259" s="24"/>
      <c r="DMO1259" s="24"/>
      <c r="DMP1259" s="24"/>
      <c r="DMQ1259" s="24"/>
      <c r="DMR1259" s="24"/>
      <c r="DMS1259" s="24"/>
      <c r="DMT1259" s="24"/>
      <c r="DMU1259" s="24"/>
      <c r="DMV1259" s="24"/>
      <c r="DMW1259" s="24"/>
      <c r="DMX1259" s="24"/>
      <c r="DMY1259" s="24"/>
      <c r="DMZ1259" s="24"/>
      <c r="DNA1259" s="24"/>
      <c r="DNB1259" s="24"/>
      <c r="DNC1259" s="24"/>
      <c r="DND1259" s="24"/>
      <c r="DNE1259" s="24"/>
      <c r="DNF1259" s="24"/>
      <c r="DNG1259" s="24"/>
      <c r="DNH1259" s="24"/>
      <c r="DNI1259" s="24"/>
      <c r="DNJ1259" s="24"/>
      <c r="DNK1259" s="24"/>
      <c r="DNL1259" s="24"/>
      <c r="DNM1259" s="24"/>
      <c r="DNN1259" s="24"/>
      <c r="DNO1259" s="24"/>
      <c r="DNP1259" s="24"/>
      <c r="DNQ1259" s="24"/>
      <c r="DNR1259" s="24"/>
      <c r="DNS1259" s="24"/>
      <c r="DNT1259" s="24"/>
      <c r="DNU1259" s="24"/>
      <c r="DNV1259" s="24"/>
      <c r="DNW1259" s="24"/>
      <c r="DNX1259" s="24"/>
      <c r="DNY1259" s="24"/>
      <c r="DNZ1259" s="24"/>
      <c r="DOA1259" s="24"/>
      <c r="DOB1259" s="24"/>
      <c r="DOC1259" s="24"/>
      <c r="DOD1259" s="24"/>
      <c r="DOE1259" s="24"/>
      <c r="DOF1259" s="24"/>
      <c r="DOG1259" s="24"/>
      <c r="DOH1259" s="24"/>
      <c r="DOI1259" s="24"/>
      <c r="DOJ1259" s="24"/>
      <c r="DOK1259" s="24"/>
      <c r="DOL1259" s="24"/>
      <c r="DOM1259" s="24"/>
      <c r="DON1259" s="24"/>
      <c r="DOO1259" s="24"/>
      <c r="DOP1259" s="24"/>
      <c r="DOQ1259" s="24"/>
      <c r="DOR1259" s="24"/>
      <c r="DOS1259" s="24"/>
      <c r="DOT1259" s="24"/>
      <c r="DOU1259" s="24"/>
      <c r="DOV1259" s="24"/>
      <c r="DOW1259" s="24"/>
      <c r="DOX1259" s="24"/>
      <c r="DOY1259" s="24"/>
      <c r="DOZ1259" s="24"/>
      <c r="DPA1259" s="24"/>
      <c r="DPB1259" s="24"/>
      <c r="DPC1259" s="24"/>
      <c r="DPD1259" s="24"/>
      <c r="DPE1259" s="24"/>
      <c r="DPF1259" s="24"/>
      <c r="DPG1259" s="24"/>
      <c r="DPH1259" s="24"/>
      <c r="DPI1259" s="24"/>
      <c r="DPJ1259" s="24"/>
      <c r="DPK1259" s="24"/>
      <c r="DPL1259" s="24"/>
      <c r="DPM1259" s="24"/>
      <c r="DPN1259" s="24"/>
      <c r="DPO1259" s="24"/>
      <c r="DPP1259" s="24"/>
      <c r="DPQ1259" s="24"/>
      <c r="DPR1259" s="24"/>
      <c r="DPS1259" s="24"/>
      <c r="DPT1259" s="24"/>
      <c r="DPU1259" s="24"/>
      <c r="DPV1259" s="24"/>
      <c r="DPW1259" s="24"/>
      <c r="DPX1259" s="24"/>
      <c r="DPY1259" s="24"/>
      <c r="DPZ1259" s="24"/>
      <c r="DQA1259" s="24"/>
      <c r="DQB1259" s="24"/>
      <c r="DQC1259" s="24"/>
      <c r="DQD1259" s="24"/>
      <c r="DQE1259" s="24"/>
      <c r="DQF1259" s="24"/>
      <c r="DQG1259" s="24"/>
      <c r="DQH1259" s="24"/>
      <c r="DQI1259" s="24"/>
      <c r="DQJ1259" s="24"/>
      <c r="DQK1259" s="24"/>
      <c r="DQL1259" s="24"/>
      <c r="DQM1259" s="24"/>
      <c r="DQN1259" s="24"/>
      <c r="DQO1259" s="24"/>
      <c r="DQP1259" s="24"/>
      <c r="DQQ1259" s="24"/>
      <c r="DQR1259" s="24"/>
      <c r="DQS1259" s="24"/>
      <c r="DQT1259" s="24"/>
      <c r="DQU1259" s="24"/>
      <c r="DQV1259" s="24"/>
      <c r="DQW1259" s="24"/>
      <c r="DQX1259" s="24"/>
      <c r="DQY1259" s="24"/>
      <c r="DQZ1259" s="24"/>
      <c r="DRA1259" s="24"/>
      <c r="DRB1259" s="24"/>
      <c r="DRC1259" s="24"/>
      <c r="DRD1259" s="24"/>
      <c r="DRE1259" s="24"/>
      <c r="DRF1259" s="24"/>
      <c r="DRG1259" s="24"/>
      <c r="DRH1259" s="24"/>
      <c r="DRI1259" s="24"/>
      <c r="DRJ1259" s="24"/>
      <c r="DRK1259" s="24"/>
      <c r="DRL1259" s="24"/>
      <c r="DRM1259" s="24"/>
      <c r="DRN1259" s="24"/>
      <c r="DRO1259" s="24"/>
      <c r="DRP1259" s="24"/>
      <c r="DRQ1259" s="24"/>
      <c r="DRR1259" s="24"/>
      <c r="DRS1259" s="24"/>
      <c r="DRT1259" s="24"/>
      <c r="DRU1259" s="24"/>
      <c r="DRV1259" s="24"/>
      <c r="DRW1259" s="24"/>
      <c r="DRX1259" s="24"/>
      <c r="DRY1259" s="24"/>
      <c r="DRZ1259" s="24"/>
      <c r="DSA1259" s="24"/>
      <c r="DSB1259" s="24"/>
      <c r="DSC1259" s="24"/>
      <c r="DSD1259" s="24"/>
      <c r="DSE1259" s="24"/>
      <c r="DSF1259" s="24"/>
      <c r="DSG1259" s="24"/>
      <c r="DSH1259" s="24"/>
      <c r="DSI1259" s="24"/>
      <c r="DSJ1259" s="24"/>
      <c r="DSK1259" s="24"/>
      <c r="DSL1259" s="24"/>
      <c r="DSM1259" s="24"/>
      <c r="DSN1259" s="24"/>
      <c r="DSO1259" s="24"/>
      <c r="DSP1259" s="24"/>
      <c r="DSQ1259" s="24"/>
      <c r="DSR1259" s="24"/>
      <c r="DSS1259" s="24"/>
      <c r="DST1259" s="24"/>
      <c r="DSU1259" s="24"/>
      <c r="DSV1259" s="24"/>
      <c r="DSW1259" s="24"/>
      <c r="DSX1259" s="24"/>
      <c r="DSY1259" s="24"/>
      <c r="DSZ1259" s="24"/>
      <c r="DTA1259" s="24"/>
      <c r="DTB1259" s="24"/>
      <c r="DTC1259" s="24"/>
      <c r="DTD1259" s="24"/>
      <c r="DTE1259" s="24"/>
      <c r="DTF1259" s="24"/>
      <c r="DTG1259" s="24"/>
      <c r="DTH1259" s="24"/>
      <c r="DTI1259" s="24"/>
      <c r="DTJ1259" s="24"/>
      <c r="DTK1259" s="24"/>
      <c r="DTL1259" s="24"/>
      <c r="DTM1259" s="24"/>
      <c r="DTN1259" s="24"/>
      <c r="DTO1259" s="24"/>
      <c r="DTP1259" s="24"/>
      <c r="DTQ1259" s="24"/>
      <c r="DTR1259" s="24"/>
      <c r="DTS1259" s="24"/>
      <c r="DTT1259" s="24"/>
      <c r="DTU1259" s="24"/>
      <c r="DTV1259" s="24"/>
      <c r="DTW1259" s="24"/>
      <c r="DTX1259" s="24"/>
      <c r="DTY1259" s="24"/>
      <c r="DTZ1259" s="24"/>
      <c r="DUA1259" s="24"/>
      <c r="DUB1259" s="24"/>
      <c r="DUC1259" s="24"/>
      <c r="DUD1259" s="24"/>
      <c r="DUE1259" s="24"/>
      <c r="DUF1259" s="24"/>
      <c r="DUG1259" s="24"/>
      <c r="DUH1259" s="24"/>
      <c r="DUI1259" s="24"/>
      <c r="DUJ1259" s="24"/>
      <c r="DUK1259" s="24"/>
      <c r="DUL1259" s="24"/>
      <c r="DUM1259" s="24"/>
      <c r="DUN1259" s="24"/>
      <c r="DUO1259" s="24"/>
      <c r="DUP1259" s="24"/>
      <c r="DUQ1259" s="24"/>
      <c r="DUR1259" s="24"/>
      <c r="DUS1259" s="24"/>
      <c r="DUT1259" s="24"/>
      <c r="DUU1259" s="24"/>
      <c r="DUV1259" s="24"/>
      <c r="DUW1259" s="24"/>
      <c r="DUX1259" s="24"/>
      <c r="DUY1259" s="24"/>
      <c r="DUZ1259" s="24"/>
      <c r="DVA1259" s="24"/>
      <c r="DVB1259" s="24"/>
      <c r="DVC1259" s="24"/>
      <c r="DVD1259" s="24"/>
      <c r="DVE1259" s="24"/>
      <c r="DVF1259" s="24"/>
      <c r="DVG1259" s="24"/>
      <c r="DVH1259" s="24"/>
      <c r="DVI1259" s="24"/>
      <c r="DVJ1259" s="24"/>
      <c r="DVK1259" s="24"/>
      <c r="DVL1259" s="24"/>
      <c r="DVM1259" s="24"/>
      <c r="DVN1259" s="24"/>
      <c r="DVO1259" s="24"/>
      <c r="DVP1259" s="24"/>
      <c r="DVQ1259" s="24"/>
      <c r="DVR1259" s="24"/>
      <c r="DVS1259" s="24"/>
      <c r="DVT1259" s="24"/>
      <c r="DVU1259" s="24"/>
      <c r="DVV1259" s="24"/>
      <c r="DVW1259" s="24"/>
      <c r="DVX1259" s="24"/>
      <c r="DVY1259" s="24"/>
      <c r="DVZ1259" s="24"/>
      <c r="DWA1259" s="24"/>
      <c r="DWB1259" s="24"/>
      <c r="DWC1259" s="24"/>
      <c r="DWD1259" s="24"/>
      <c r="DWE1259" s="24"/>
      <c r="DWF1259" s="24"/>
      <c r="DWG1259" s="24"/>
      <c r="DWH1259" s="24"/>
      <c r="DWI1259" s="24"/>
      <c r="DWJ1259" s="24"/>
      <c r="DWK1259" s="24"/>
      <c r="DWL1259" s="24"/>
      <c r="DWM1259" s="24"/>
      <c r="DWN1259" s="24"/>
      <c r="DWO1259" s="24"/>
      <c r="DWP1259" s="24"/>
      <c r="DWQ1259" s="24"/>
      <c r="DWR1259" s="24"/>
      <c r="DWS1259" s="24"/>
      <c r="DWT1259" s="24"/>
      <c r="DWU1259" s="24"/>
      <c r="DWV1259" s="24"/>
      <c r="DWW1259" s="24"/>
      <c r="DWX1259" s="24"/>
      <c r="DWY1259" s="24"/>
      <c r="DWZ1259" s="24"/>
      <c r="DXA1259" s="24"/>
      <c r="DXB1259" s="24"/>
      <c r="DXC1259" s="24"/>
      <c r="DXD1259" s="24"/>
      <c r="DXE1259" s="24"/>
      <c r="DXF1259" s="24"/>
      <c r="DXG1259" s="24"/>
      <c r="DXH1259" s="24"/>
      <c r="DXI1259" s="24"/>
      <c r="DXJ1259" s="24"/>
      <c r="DXK1259" s="24"/>
      <c r="DXL1259" s="24"/>
      <c r="DXM1259" s="24"/>
      <c r="DXN1259" s="24"/>
      <c r="DXO1259" s="24"/>
      <c r="DXP1259" s="24"/>
      <c r="DXQ1259" s="24"/>
      <c r="DXR1259" s="24"/>
      <c r="DXS1259" s="24"/>
      <c r="DXT1259" s="24"/>
      <c r="DXU1259" s="24"/>
      <c r="DXV1259" s="24"/>
      <c r="DXW1259" s="24"/>
      <c r="DXX1259" s="24"/>
      <c r="DXY1259" s="24"/>
      <c r="DXZ1259" s="24"/>
      <c r="DYA1259" s="24"/>
      <c r="DYB1259" s="24"/>
      <c r="DYC1259" s="24"/>
      <c r="DYD1259" s="24"/>
      <c r="DYE1259" s="24"/>
      <c r="DYF1259" s="24"/>
      <c r="DYG1259" s="24"/>
      <c r="DYH1259" s="24"/>
      <c r="DYI1259" s="24"/>
      <c r="DYJ1259" s="24"/>
      <c r="DYK1259" s="24"/>
      <c r="DYL1259" s="24"/>
      <c r="DYM1259" s="24"/>
      <c r="DYN1259" s="24"/>
      <c r="DYO1259" s="24"/>
      <c r="DYP1259" s="24"/>
      <c r="DYQ1259" s="24"/>
      <c r="DYR1259" s="24"/>
      <c r="DYS1259" s="24"/>
      <c r="DYT1259" s="24"/>
      <c r="DYU1259" s="24"/>
      <c r="DYV1259" s="24"/>
      <c r="DYW1259" s="24"/>
      <c r="DYX1259" s="24"/>
      <c r="DYY1259" s="24"/>
      <c r="DYZ1259" s="24"/>
      <c r="DZA1259" s="24"/>
      <c r="DZB1259" s="24"/>
      <c r="DZC1259" s="24"/>
      <c r="DZD1259" s="24"/>
      <c r="DZE1259" s="24"/>
      <c r="DZF1259" s="24"/>
      <c r="DZG1259" s="24"/>
      <c r="DZH1259" s="24"/>
      <c r="DZI1259" s="24"/>
      <c r="DZJ1259" s="24"/>
      <c r="DZK1259" s="24"/>
      <c r="DZL1259" s="24"/>
      <c r="DZM1259" s="24"/>
      <c r="DZN1259" s="24"/>
      <c r="DZO1259" s="24"/>
      <c r="DZP1259" s="24"/>
      <c r="DZQ1259" s="24"/>
      <c r="DZR1259" s="24"/>
      <c r="DZS1259" s="24"/>
      <c r="DZT1259" s="24"/>
      <c r="DZU1259" s="24"/>
      <c r="DZV1259" s="24"/>
      <c r="DZW1259" s="24"/>
      <c r="DZX1259" s="24"/>
      <c r="DZY1259" s="24"/>
      <c r="DZZ1259" s="24"/>
      <c r="EAA1259" s="24"/>
      <c r="EAB1259" s="24"/>
      <c r="EAC1259" s="24"/>
      <c r="EAD1259" s="24"/>
      <c r="EAE1259" s="24"/>
      <c r="EAF1259" s="24"/>
      <c r="EAG1259" s="24"/>
      <c r="EAH1259" s="24"/>
      <c r="EAI1259" s="24"/>
      <c r="EAJ1259" s="24"/>
      <c r="EAK1259" s="24"/>
      <c r="EAL1259" s="24"/>
      <c r="EAM1259" s="24"/>
      <c r="EAN1259" s="24"/>
      <c r="EAO1259" s="24"/>
      <c r="EAP1259" s="24"/>
      <c r="EAQ1259" s="24"/>
      <c r="EAR1259" s="24"/>
      <c r="EAS1259" s="24"/>
      <c r="EAT1259" s="24"/>
      <c r="EAU1259" s="24"/>
      <c r="EAV1259" s="24"/>
      <c r="EAW1259" s="24"/>
      <c r="EAX1259" s="24"/>
      <c r="EAY1259" s="24"/>
      <c r="EAZ1259" s="24"/>
      <c r="EBA1259" s="24"/>
      <c r="EBB1259" s="24"/>
      <c r="EBC1259" s="24"/>
      <c r="EBD1259" s="24"/>
      <c r="EBE1259" s="24"/>
      <c r="EBF1259" s="24"/>
      <c r="EBG1259" s="24"/>
      <c r="EBH1259" s="24"/>
      <c r="EBI1259" s="24"/>
      <c r="EBJ1259" s="24"/>
      <c r="EBK1259" s="24"/>
      <c r="EBL1259" s="24"/>
      <c r="EBM1259" s="24"/>
      <c r="EBN1259" s="24"/>
      <c r="EBO1259" s="24"/>
      <c r="EBP1259" s="24"/>
      <c r="EBQ1259" s="24"/>
      <c r="EBR1259" s="24"/>
      <c r="EBS1259" s="24"/>
      <c r="EBT1259" s="24"/>
      <c r="EBU1259" s="24"/>
      <c r="EBV1259" s="24"/>
      <c r="EBW1259" s="24"/>
      <c r="EBX1259" s="24"/>
      <c r="EBY1259" s="24"/>
      <c r="EBZ1259" s="24"/>
      <c r="ECA1259" s="24"/>
      <c r="ECB1259" s="24"/>
      <c r="ECC1259" s="24"/>
      <c r="ECD1259" s="24"/>
      <c r="ECE1259" s="24"/>
      <c r="ECF1259" s="24"/>
      <c r="ECG1259" s="24"/>
      <c r="ECH1259" s="24"/>
      <c r="ECI1259" s="24"/>
      <c r="ECJ1259" s="24"/>
      <c r="ECK1259" s="24"/>
      <c r="ECL1259" s="24"/>
      <c r="ECM1259" s="24"/>
      <c r="ECN1259" s="24"/>
      <c r="ECO1259" s="24"/>
      <c r="ECP1259" s="24"/>
      <c r="ECQ1259" s="24"/>
      <c r="ECR1259" s="24"/>
      <c r="ECS1259" s="24"/>
      <c r="ECT1259" s="24"/>
      <c r="ECU1259" s="24"/>
      <c r="ECV1259" s="24"/>
      <c r="ECW1259" s="24"/>
      <c r="ECX1259" s="24"/>
      <c r="ECY1259" s="24"/>
      <c r="ECZ1259" s="24"/>
      <c r="EDA1259" s="24"/>
      <c r="EDB1259" s="24"/>
      <c r="EDC1259" s="24"/>
      <c r="EDD1259" s="24"/>
      <c r="EDE1259" s="24"/>
      <c r="EDF1259" s="24"/>
      <c r="EDG1259" s="24"/>
      <c r="EDH1259" s="24"/>
      <c r="EDI1259" s="24"/>
      <c r="EDJ1259" s="24"/>
      <c r="EDK1259" s="24"/>
      <c r="EDL1259" s="24"/>
      <c r="EDM1259" s="24"/>
      <c r="EDN1259" s="24"/>
      <c r="EDO1259" s="24"/>
      <c r="EDP1259" s="24"/>
      <c r="EDQ1259" s="24"/>
      <c r="EDR1259" s="24"/>
      <c r="EDS1259" s="24"/>
      <c r="EDT1259" s="24"/>
      <c r="EDU1259" s="24"/>
      <c r="EDV1259" s="24"/>
      <c r="EDW1259" s="24"/>
      <c r="EDX1259" s="24"/>
      <c r="EDY1259" s="24"/>
      <c r="EDZ1259" s="24"/>
      <c r="EEA1259" s="24"/>
      <c r="EEB1259" s="24"/>
      <c r="EEC1259" s="24"/>
      <c r="EED1259" s="24"/>
      <c r="EEE1259" s="24"/>
      <c r="EEF1259" s="24"/>
      <c r="EEG1259" s="24"/>
      <c r="EEH1259" s="24"/>
      <c r="EEI1259" s="24"/>
      <c r="EEJ1259" s="24"/>
      <c r="EEK1259" s="24"/>
      <c r="EEL1259" s="24"/>
      <c r="EEM1259" s="24"/>
      <c r="EEN1259" s="24"/>
      <c r="EEO1259" s="24"/>
      <c r="EEP1259" s="24"/>
      <c r="EEQ1259" s="24"/>
      <c r="EER1259" s="24"/>
      <c r="EES1259" s="24"/>
      <c r="EET1259" s="24"/>
      <c r="EEU1259" s="24"/>
      <c r="EEV1259" s="24"/>
      <c r="EEW1259" s="24"/>
      <c r="EEX1259" s="24"/>
      <c r="EEY1259" s="24"/>
      <c r="EEZ1259" s="24"/>
      <c r="EFA1259" s="24"/>
      <c r="EFB1259" s="24"/>
      <c r="EFC1259" s="24"/>
      <c r="EFD1259" s="24"/>
      <c r="EFE1259" s="24"/>
      <c r="EFF1259" s="24"/>
      <c r="EFG1259" s="24"/>
      <c r="EFH1259" s="24"/>
      <c r="EFI1259" s="24"/>
      <c r="EFJ1259" s="24"/>
      <c r="EFK1259" s="24"/>
      <c r="EFL1259" s="24"/>
      <c r="EFM1259" s="24"/>
      <c r="EFN1259" s="24"/>
      <c r="EFO1259" s="24"/>
      <c r="EFP1259" s="24"/>
      <c r="EFQ1259" s="24"/>
      <c r="EFR1259" s="24"/>
      <c r="EFS1259" s="24"/>
      <c r="EFT1259" s="24"/>
      <c r="EFU1259" s="24"/>
      <c r="EFV1259" s="24"/>
      <c r="EFW1259" s="24"/>
      <c r="EFX1259" s="24"/>
      <c r="EFY1259" s="24"/>
      <c r="EFZ1259" s="24"/>
      <c r="EGA1259" s="24"/>
      <c r="EGB1259" s="24"/>
      <c r="EGC1259" s="24"/>
      <c r="EGD1259" s="24"/>
      <c r="EGE1259" s="24"/>
      <c r="EGF1259" s="24"/>
      <c r="EGG1259" s="24"/>
      <c r="EGH1259" s="24"/>
      <c r="EGI1259" s="24"/>
      <c r="EGJ1259" s="24"/>
      <c r="EGK1259" s="24"/>
      <c r="EGL1259" s="24"/>
      <c r="EGM1259" s="24"/>
      <c r="EGN1259" s="24"/>
      <c r="EGO1259" s="24"/>
      <c r="EGP1259" s="24"/>
      <c r="EGQ1259" s="24"/>
      <c r="EGR1259" s="24"/>
      <c r="EGS1259" s="24"/>
      <c r="EGT1259" s="24"/>
      <c r="EGU1259" s="24"/>
      <c r="EGV1259" s="24"/>
      <c r="EGW1259" s="24"/>
      <c r="EGX1259" s="24"/>
      <c r="EGY1259" s="24"/>
      <c r="EGZ1259" s="24"/>
      <c r="EHA1259" s="24"/>
      <c r="EHB1259" s="24"/>
      <c r="EHC1259" s="24"/>
      <c r="EHD1259" s="24"/>
      <c r="EHE1259" s="24"/>
      <c r="EHF1259" s="24"/>
      <c r="EHG1259" s="24"/>
      <c r="EHH1259" s="24"/>
      <c r="EHI1259" s="24"/>
      <c r="EHJ1259" s="24"/>
      <c r="EHK1259" s="24"/>
      <c r="EHL1259" s="24"/>
      <c r="EHM1259" s="24"/>
      <c r="EHN1259" s="24"/>
      <c r="EHO1259" s="24"/>
      <c r="EHP1259" s="24"/>
      <c r="EHQ1259" s="24"/>
      <c r="EHR1259" s="24"/>
      <c r="EHS1259" s="24"/>
      <c r="EHT1259" s="24"/>
      <c r="EHU1259" s="24"/>
      <c r="EHV1259" s="24"/>
      <c r="EHW1259" s="24"/>
      <c r="EHX1259" s="24"/>
      <c r="EHY1259" s="24"/>
      <c r="EHZ1259" s="24"/>
      <c r="EIA1259" s="24"/>
      <c r="EIB1259" s="24"/>
      <c r="EIC1259" s="24"/>
      <c r="EID1259" s="24"/>
      <c r="EIE1259" s="24"/>
      <c r="EIF1259" s="24"/>
      <c r="EIG1259" s="24"/>
      <c r="EIH1259" s="24"/>
      <c r="EII1259" s="24"/>
      <c r="EIJ1259" s="24"/>
      <c r="EIK1259" s="24"/>
      <c r="EIL1259" s="24"/>
      <c r="EIM1259" s="24"/>
      <c r="EIN1259" s="24"/>
      <c r="EIO1259" s="24"/>
      <c r="EIP1259" s="24"/>
      <c r="EIQ1259" s="24"/>
      <c r="EIR1259" s="24"/>
      <c r="EIS1259" s="24"/>
      <c r="EIT1259" s="24"/>
      <c r="EIU1259" s="24"/>
      <c r="EIV1259" s="24"/>
      <c r="EIW1259" s="24"/>
      <c r="EIX1259" s="24"/>
      <c r="EIY1259" s="24"/>
      <c r="EIZ1259" s="24"/>
      <c r="EJA1259" s="24"/>
      <c r="EJB1259" s="24"/>
      <c r="EJC1259" s="24"/>
      <c r="EJD1259" s="24"/>
      <c r="EJE1259" s="24"/>
      <c r="EJF1259" s="24"/>
      <c r="EJG1259" s="24"/>
      <c r="EJH1259" s="24"/>
      <c r="EJI1259" s="24"/>
      <c r="EJJ1259" s="24"/>
      <c r="EJK1259" s="24"/>
      <c r="EJL1259" s="24"/>
      <c r="EJM1259" s="24"/>
      <c r="EJN1259" s="24"/>
      <c r="EJO1259" s="24"/>
      <c r="EJP1259" s="24"/>
      <c r="EJQ1259" s="24"/>
      <c r="EJR1259" s="24"/>
      <c r="EJS1259" s="24"/>
      <c r="EJT1259" s="24"/>
      <c r="EJU1259" s="24"/>
      <c r="EJV1259" s="24"/>
      <c r="EJW1259" s="24"/>
      <c r="EJX1259" s="24"/>
      <c r="EJY1259" s="24"/>
      <c r="EJZ1259" s="24"/>
      <c r="EKA1259" s="24"/>
      <c r="EKB1259" s="24"/>
      <c r="EKC1259" s="24"/>
      <c r="EKD1259" s="24"/>
      <c r="EKE1259" s="24"/>
      <c r="EKF1259" s="24"/>
      <c r="EKG1259" s="24"/>
      <c r="EKH1259" s="24"/>
      <c r="EKI1259" s="24"/>
      <c r="EKJ1259" s="24"/>
      <c r="EKK1259" s="24"/>
      <c r="EKL1259" s="24"/>
      <c r="EKM1259" s="24"/>
      <c r="EKN1259" s="24"/>
      <c r="EKO1259" s="24"/>
      <c r="EKP1259" s="24"/>
      <c r="EKQ1259" s="24"/>
      <c r="EKR1259" s="24"/>
      <c r="EKS1259" s="24"/>
      <c r="EKT1259" s="24"/>
      <c r="EKU1259" s="24"/>
      <c r="EKV1259" s="24"/>
      <c r="EKW1259" s="24"/>
      <c r="EKX1259" s="24"/>
      <c r="EKY1259" s="24"/>
      <c r="EKZ1259" s="24"/>
      <c r="ELA1259" s="24"/>
      <c r="ELB1259" s="24"/>
      <c r="ELC1259" s="24"/>
      <c r="ELD1259" s="24"/>
      <c r="ELE1259" s="24"/>
      <c r="ELF1259" s="24"/>
      <c r="ELG1259" s="24"/>
      <c r="ELH1259" s="24"/>
      <c r="ELI1259" s="24"/>
      <c r="ELJ1259" s="24"/>
      <c r="ELK1259" s="24"/>
      <c r="ELL1259" s="24"/>
      <c r="ELM1259" s="24"/>
      <c r="ELN1259" s="24"/>
      <c r="ELO1259" s="24"/>
      <c r="ELP1259" s="24"/>
      <c r="ELQ1259" s="24"/>
      <c r="ELR1259" s="24"/>
      <c r="ELS1259" s="24"/>
      <c r="ELT1259" s="24"/>
      <c r="ELU1259" s="24"/>
      <c r="ELV1259" s="24"/>
      <c r="ELW1259" s="24"/>
      <c r="ELX1259" s="24"/>
      <c r="ELY1259" s="24"/>
      <c r="ELZ1259" s="24"/>
      <c r="EMA1259" s="24"/>
      <c r="EMB1259" s="24"/>
      <c r="EMC1259" s="24"/>
      <c r="EMD1259" s="24"/>
      <c r="EME1259" s="24"/>
      <c r="EMF1259" s="24"/>
      <c r="EMG1259" s="24"/>
      <c r="EMH1259" s="24"/>
      <c r="EMI1259" s="24"/>
      <c r="EMJ1259" s="24"/>
      <c r="EMK1259" s="24"/>
      <c r="EML1259" s="24"/>
      <c r="EMM1259" s="24"/>
      <c r="EMN1259" s="24"/>
      <c r="EMO1259" s="24"/>
      <c r="EMP1259" s="24"/>
      <c r="EMQ1259" s="24"/>
      <c r="EMR1259" s="24"/>
      <c r="EMS1259" s="24"/>
      <c r="EMT1259" s="24"/>
      <c r="EMU1259" s="24"/>
      <c r="EMV1259" s="24"/>
      <c r="EMW1259" s="24"/>
      <c r="EMX1259" s="24"/>
      <c r="EMY1259" s="24"/>
      <c r="EMZ1259" s="24"/>
      <c r="ENA1259" s="24"/>
      <c r="ENB1259" s="24"/>
      <c r="ENC1259" s="24"/>
      <c r="END1259" s="24"/>
      <c r="ENE1259" s="24"/>
      <c r="ENF1259" s="24"/>
      <c r="ENG1259" s="24"/>
      <c r="ENH1259" s="24"/>
      <c r="ENI1259" s="24"/>
      <c r="ENJ1259" s="24"/>
      <c r="ENK1259" s="24"/>
      <c r="ENL1259" s="24"/>
      <c r="ENM1259" s="24"/>
      <c r="ENN1259" s="24"/>
      <c r="ENO1259" s="24"/>
      <c r="ENP1259" s="24"/>
      <c r="ENQ1259" s="24"/>
      <c r="ENR1259" s="24"/>
      <c r="ENS1259" s="24"/>
      <c r="ENT1259" s="24"/>
      <c r="ENU1259" s="24"/>
      <c r="ENV1259" s="24"/>
      <c r="ENW1259" s="24"/>
      <c r="ENX1259" s="24"/>
      <c r="ENY1259" s="24"/>
      <c r="ENZ1259" s="24"/>
      <c r="EOA1259" s="24"/>
      <c r="EOB1259" s="24"/>
      <c r="EOC1259" s="24"/>
      <c r="EOD1259" s="24"/>
      <c r="EOE1259" s="24"/>
      <c r="EOF1259" s="24"/>
      <c r="EOG1259" s="24"/>
      <c r="EOH1259" s="24"/>
      <c r="EOI1259" s="24"/>
      <c r="EOJ1259" s="24"/>
      <c r="EOK1259" s="24"/>
      <c r="EOL1259" s="24"/>
      <c r="EOM1259" s="24"/>
      <c r="EON1259" s="24"/>
      <c r="EOO1259" s="24"/>
      <c r="EOP1259" s="24"/>
      <c r="EOQ1259" s="24"/>
      <c r="EOR1259" s="24"/>
      <c r="EOS1259" s="24"/>
      <c r="EOT1259" s="24"/>
      <c r="EOU1259" s="24"/>
      <c r="EOV1259" s="24"/>
      <c r="EOW1259" s="24"/>
      <c r="EOX1259" s="24"/>
      <c r="EOY1259" s="24"/>
      <c r="EOZ1259" s="24"/>
      <c r="EPA1259" s="24"/>
      <c r="EPB1259" s="24"/>
      <c r="EPC1259" s="24"/>
      <c r="EPD1259" s="24"/>
      <c r="EPE1259" s="24"/>
      <c r="EPF1259" s="24"/>
      <c r="EPG1259" s="24"/>
      <c r="EPH1259" s="24"/>
      <c r="EPI1259" s="24"/>
      <c r="EPJ1259" s="24"/>
      <c r="EPK1259" s="24"/>
      <c r="EPL1259" s="24"/>
      <c r="EPM1259" s="24"/>
      <c r="EPN1259" s="24"/>
      <c r="EPO1259" s="24"/>
      <c r="EPP1259" s="24"/>
      <c r="EPQ1259" s="24"/>
      <c r="EPR1259" s="24"/>
      <c r="EPS1259" s="24"/>
      <c r="EPT1259" s="24"/>
      <c r="EPU1259" s="24"/>
      <c r="EPV1259" s="24"/>
      <c r="EPW1259" s="24"/>
      <c r="EPX1259" s="24"/>
      <c r="EPY1259" s="24"/>
      <c r="EPZ1259" s="24"/>
      <c r="EQA1259" s="24"/>
      <c r="EQB1259" s="24"/>
      <c r="EQC1259" s="24"/>
      <c r="EQD1259" s="24"/>
      <c r="EQE1259" s="24"/>
      <c r="EQF1259" s="24"/>
      <c r="EQG1259" s="24"/>
      <c r="EQH1259" s="24"/>
      <c r="EQI1259" s="24"/>
      <c r="EQJ1259" s="24"/>
      <c r="EQK1259" s="24"/>
      <c r="EQL1259" s="24"/>
      <c r="EQM1259" s="24"/>
      <c r="EQN1259" s="24"/>
      <c r="EQO1259" s="24"/>
      <c r="EQP1259" s="24"/>
      <c r="EQQ1259" s="24"/>
      <c r="EQR1259" s="24"/>
      <c r="EQS1259" s="24"/>
      <c r="EQT1259" s="24"/>
      <c r="EQU1259" s="24"/>
      <c r="EQV1259" s="24"/>
      <c r="EQW1259" s="24"/>
      <c r="EQX1259" s="24"/>
      <c r="EQY1259" s="24"/>
      <c r="EQZ1259" s="24"/>
      <c r="ERA1259" s="24"/>
      <c r="ERB1259" s="24"/>
      <c r="ERC1259" s="24"/>
      <c r="ERD1259" s="24"/>
      <c r="ERE1259" s="24"/>
      <c r="ERF1259" s="24"/>
      <c r="ERG1259" s="24"/>
      <c r="ERH1259" s="24"/>
      <c r="ERI1259" s="24"/>
      <c r="ERJ1259" s="24"/>
      <c r="ERK1259" s="24"/>
      <c r="ERL1259" s="24"/>
      <c r="ERM1259" s="24"/>
      <c r="ERN1259" s="24"/>
      <c r="ERO1259" s="24"/>
      <c r="ERP1259" s="24"/>
      <c r="ERQ1259" s="24"/>
      <c r="ERR1259" s="24"/>
      <c r="ERS1259" s="24"/>
      <c r="ERT1259" s="24"/>
      <c r="ERU1259" s="24"/>
      <c r="ERV1259" s="24"/>
      <c r="ERW1259" s="24"/>
      <c r="ERX1259" s="24"/>
      <c r="ERY1259" s="24"/>
      <c r="ERZ1259" s="24"/>
      <c r="ESA1259" s="24"/>
      <c r="ESB1259" s="24"/>
      <c r="ESC1259" s="24"/>
      <c r="ESD1259" s="24"/>
      <c r="ESE1259" s="24"/>
      <c r="ESF1259" s="24"/>
      <c r="ESG1259" s="24"/>
      <c r="ESH1259" s="24"/>
      <c r="ESI1259" s="24"/>
      <c r="ESJ1259" s="24"/>
      <c r="ESK1259" s="24"/>
      <c r="ESL1259" s="24"/>
      <c r="ESM1259" s="24"/>
      <c r="ESN1259" s="24"/>
      <c r="ESO1259" s="24"/>
      <c r="ESP1259" s="24"/>
      <c r="ESQ1259" s="24"/>
      <c r="ESR1259" s="24"/>
      <c r="ESS1259" s="24"/>
      <c r="EST1259" s="24"/>
      <c r="ESU1259" s="24"/>
      <c r="ESV1259" s="24"/>
      <c r="ESW1259" s="24"/>
      <c r="ESX1259" s="24"/>
      <c r="ESY1259" s="24"/>
      <c r="ESZ1259" s="24"/>
      <c r="ETA1259" s="24"/>
      <c r="ETB1259" s="24"/>
      <c r="ETC1259" s="24"/>
      <c r="ETD1259" s="24"/>
      <c r="ETE1259" s="24"/>
      <c r="ETF1259" s="24"/>
      <c r="ETG1259" s="24"/>
      <c r="ETH1259" s="24"/>
      <c r="ETI1259" s="24"/>
      <c r="ETJ1259" s="24"/>
      <c r="ETK1259" s="24"/>
      <c r="ETL1259" s="24"/>
      <c r="ETM1259" s="24"/>
      <c r="ETN1259" s="24"/>
      <c r="ETO1259" s="24"/>
      <c r="ETP1259" s="24"/>
      <c r="ETQ1259" s="24"/>
      <c r="ETR1259" s="24"/>
      <c r="ETS1259" s="24"/>
      <c r="ETT1259" s="24"/>
      <c r="ETU1259" s="24"/>
      <c r="ETV1259" s="24"/>
      <c r="ETW1259" s="24"/>
      <c r="ETX1259" s="24"/>
      <c r="ETY1259" s="24"/>
      <c r="ETZ1259" s="24"/>
      <c r="EUA1259" s="24"/>
      <c r="EUB1259" s="24"/>
      <c r="EUC1259" s="24"/>
      <c r="EUD1259" s="24"/>
      <c r="EUE1259" s="24"/>
      <c r="EUF1259" s="24"/>
      <c r="EUG1259" s="24"/>
      <c r="EUH1259" s="24"/>
      <c r="EUI1259" s="24"/>
      <c r="EUJ1259" s="24"/>
      <c r="EUK1259" s="24"/>
      <c r="EUL1259" s="24"/>
      <c r="EUM1259" s="24"/>
      <c r="EUN1259" s="24"/>
      <c r="EUO1259" s="24"/>
      <c r="EUP1259" s="24"/>
      <c r="EUQ1259" s="24"/>
      <c r="EUR1259" s="24"/>
      <c r="EUS1259" s="24"/>
      <c r="EUT1259" s="24"/>
      <c r="EUU1259" s="24"/>
      <c r="EUV1259" s="24"/>
      <c r="EUW1259" s="24"/>
      <c r="EUX1259" s="24"/>
      <c r="EUY1259" s="24"/>
      <c r="EUZ1259" s="24"/>
      <c r="EVA1259" s="24"/>
      <c r="EVB1259" s="24"/>
      <c r="EVC1259" s="24"/>
      <c r="EVD1259" s="24"/>
      <c r="EVE1259" s="24"/>
      <c r="EVF1259" s="24"/>
      <c r="EVG1259" s="24"/>
      <c r="EVH1259" s="24"/>
      <c r="EVI1259" s="24"/>
      <c r="EVJ1259" s="24"/>
      <c r="EVK1259" s="24"/>
      <c r="EVL1259" s="24"/>
      <c r="EVM1259" s="24"/>
      <c r="EVN1259" s="24"/>
      <c r="EVO1259" s="24"/>
      <c r="EVP1259" s="24"/>
      <c r="EVQ1259" s="24"/>
      <c r="EVR1259" s="24"/>
      <c r="EVS1259" s="24"/>
      <c r="EVT1259" s="24"/>
      <c r="EVU1259" s="24"/>
      <c r="EVV1259" s="24"/>
      <c r="EVW1259" s="24"/>
      <c r="EVX1259" s="24"/>
      <c r="EVY1259" s="24"/>
      <c r="EVZ1259" s="24"/>
      <c r="EWA1259" s="24"/>
      <c r="EWB1259" s="24"/>
      <c r="EWC1259" s="24"/>
      <c r="EWD1259" s="24"/>
      <c r="EWE1259" s="24"/>
      <c r="EWF1259" s="24"/>
      <c r="EWG1259" s="24"/>
      <c r="EWH1259" s="24"/>
      <c r="EWI1259" s="24"/>
      <c r="EWJ1259" s="24"/>
      <c r="EWK1259" s="24"/>
      <c r="EWL1259" s="24"/>
      <c r="EWM1259" s="24"/>
      <c r="EWN1259" s="24"/>
      <c r="EWO1259" s="24"/>
      <c r="EWP1259" s="24"/>
      <c r="EWQ1259" s="24"/>
      <c r="EWR1259" s="24"/>
      <c r="EWS1259" s="24"/>
      <c r="EWT1259" s="24"/>
      <c r="EWU1259" s="24"/>
      <c r="EWV1259" s="24"/>
      <c r="EWW1259" s="24"/>
      <c r="EWX1259" s="24"/>
      <c r="EWY1259" s="24"/>
      <c r="EWZ1259" s="24"/>
      <c r="EXA1259" s="24"/>
      <c r="EXB1259" s="24"/>
      <c r="EXC1259" s="24"/>
      <c r="EXD1259" s="24"/>
      <c r="EXE1259" s="24"/>
      <c r="EXF1259" s="24"/>
      <c r="EXG1259" s="24"/>
      <c r="EXH1259" s="24"/>
      <c r="EXI1259" s="24"/>
      <c r="EXJ1259" s="24"/>
      <c r="EXK1259" s="24"/>
      <c r="EXL1259" s="24"/>
      <c r="EXM1259" s="24"/>
      <c r="EXN1259" s="24"/>
      <c r="EXO1259" s="24"/>
      <c r="EXP1259" s="24"/>
      <c r="EXQ1259" s="24"/>
      <c r="EXR1259" s="24"/>
      <c r="EXS1259" s="24"/>
      <c r="EXT1259" s="24"/>
      <c r="EXU1259" s="24"/>
      <c r="EXV1259" s="24"/>
      <c r="EXW1259" s="24"/>
      <c r="EXX1259" s="24"/>
      <c r="EXY1259" s="24"/>
      <c r="EXZ1259" s="24"/>
      <c r="EYA1259" s="24"/>
      <c r="EYB1259" s="24"/>
      <c r="EYC1259" s="24"/>
      <c r="EYD1259" s="24"/>
      <c r="EYE1259" s="24"/>
      <c r="EYF1259" s="24"/>
      <c r="EYG1259" s="24"/>
      <c r="EYH1259" s="24"/>
      <c r="EYI1259" s="24"/>
      <c r="EYJ1259" s="24"/>
      <c r="EYK1259" s="24"/>
      <c r="EYL1259" s="24"/>
      <c r="EYM1259" s="24"/>
      <c r="EYN1259" s="24"/>
      <c r="EYO1259" s="24"/>
      <c r="EYP1259" s="24"/>
      <c r="EYQ1259" s="24"/>
      <c r="EYR1259" s="24"/>
      <c r="EYS1259" s="24"/>
      <c r="EYT1259" s="24"/>
      <c r="EYU1259" s="24"/>
      <c r="EYV1259" s="24"/>
      <c r="EYW1259" s="24"/>
      <c r="EYX1259" s="24"/>
      <c r="EYY1259" s="24"/>
      <c r="EYZ1259" s="24"/>
      <c r="EZA1259" s="24"/>
      <c r="EZB1259" s="24"/>
      <c r="EZC1259" s="24"/>
      <c r="EZD1259" s="24"/>
      <c r="EZE1259" s="24"/>
      <c r="EZF1259" s="24"/>
      <c r="EZG1259" s="24"/>
      <c r="EZH1259" s="24"/>
      <c r="EZI1259" s="24"/>
      <c r="EZJ1259" s="24"/>
      <c r="EZK1259" s="24"/>
      <c r="EZL1259" s="24"/>
      <c r="EZM1259" s="24"/>
      <c r="EZN1259" s="24"/>
      <c r="EZO1259" s="24"/>
      <c r="EZP1259" s="24"/>
      <c r="EZQ1259" s="24"/>
      <c r="EZR1259" s="24"/>
      <c r="EZS1259" s="24"/>
      <c r="EZT1259" s="24"/>
      <c r="EZU1259" s="24"/>
      <c r="EZV1259" s="24"/>
      <c r="EZW1259" s="24"/>
      <c r="EZX1259" s="24"/>
      <c r="EZY1259" s="24"/>
      <c r="EZZ1259" s="24"/>
      <c r="FAA1259" s="24"/>
      <c r="FAB1259" s="24"/>
      <c r="FAC1259" s="24"/>
      <c r="FAD1259" s="24"/>
      <c r="FAE1259" s="24"/>
      <c r="FAF1259" s="24"/>
      <c r="FAG1259" s="24"/>
      <c r="FAH1259" s="24"/>
      <c r="FAI1259" s="24"/>
      <c r="FAJ1259" s="24"/>
      <c r="FAK1259" s="24"/>
      <c r="FAL1259" s="24"/>
      <c r="FAM1259" s="24"/>
      <c r="FAN1259" s="24"/>
      <c r="FAO1259" s="24"/>
      <c r="FAP1259" s="24"/>
      <c r="FAQ1259" s="24"/>
      <c r="FAR1259" s="24"/>
      <c r="FAS1259" s="24"/>
      <c r="FAT1259" s="24"/>
      <c r="FAU1259" s="24"/>
      <c r="FAV1259" s="24"/>
      <c r="FAW1259" s="24"/>
      <c r="FAX1259" s="24"/>
      <c r="FAY1259" s="24"/>
      <c r="FAZ1259" s="24"/>
      <c r="FBA1259" s="24"/>
      <c r="FBB1259" s="24"/>
      <c r="FBC1259" s="24"/>
      <c r="FBD1259" s="24"/>
      <c r="FBE1259" s="24"/>
      <c r="FBF1259" s="24"/>
      <c r="FBG1259" s="24"/>
      <c r="FBH1259" s="24"/>
      <c r="FBI1259" s="24"/>
      <c r="FBJ1259" s="24"/>
      <c r="FBK1259" s="24"/>
      <c r="FBL1259" s="24"/>
      <c r="FBM1259" s="24"/>
      <c r="FBN1259" s="24"/>
      <c r="FBO1259" s="24"/>
      <c r="FBP1259" s="24"/>
      <c r="FBQ1259" s="24"/>
      <c r="FBR1259" s="24"/>
      <c r="FBS1259" s="24"/>
      <c r="FBT1259" s="24"/>
      <c r="FBU1259" s="24"/>
      <c r="FBV1259" s="24"/>
      <c r="FBW1259" s="24"/>
      <c r="FBX1259" s="24"/>
      <c r="FBY1259" s="24"/>
      <c r="FBZ1259" s="24"/>
      <c r="FCA1259" s="24"/>
      <c r="FCB1259" s="24"/>
      <c r="FCC1259" s="24"/>
      <c r="FCD1259" s="24"/>
      <c r="FCE1259" s="24"/>
      <c r="FCF1259" s="24"/>
      <c r="FCG1259" s="24"/>
      <c r="FCH1259" s="24"/>
      <c r="FCI1259" s="24"/>
      <c r="FCJ1259" s="24"/>
      <c r="FCK1259" s="24"/>
      <c r="FCL1259" s="24"/>
      <c r="FCM1259" s="24"/>
      <c r="FCN1259" s="24"/>
      <c r="FCO1259" s="24"/>
      <c r="FCP1259" s="24"/>
      <c r="FCQ1259" s="24"/>
      <c r="FCR1259" s="24"/>
      <c r="FCS1259" s="24"/>
      <c r="FCT1259" s="24"/>
      <c r="FCU1259" s="24"/>
      <c r="FCV1259" s="24"/>
      <c r="FCW1259" s="24"/>
      <c r="FCX1259" s="24"/>
      <c r="FCY1259" s="24"/>
      <c r="FCZ1259" s="24"/>
      <c r="FDA1259" s="24"/>
      <c r="FDB1259" s="24"/>
      <c r="FDC1259" s="24"/>
      <c r="FDD1259" s="24"/>
      <c r="FDE1259" s="24"/>
      <c r="FDF1259" s="24"/>
      <c r="FDG1259" s="24"/>
      <c r="FDH1259" s="24"/>
      <c r="FDI1259" s="24"/>
      <c r="FDJ1259" s="24"/>
      <c r="FDK1259" s="24"/>
      <c r="FDL1259" s="24"/>
      <c r="FDM1259" s="24"/>
      <c r="FDN1259" s="24"/>
      <c r="FDO1259" s="24"/>
      <c r="FDP1259" s="24"/>
      <c r="FDQ1259" s="24"/>
      <c r="FDR1259" s="24"/>
      <c r="FDS1259" s="24"/>
      <c r="FDT1259" s="24"/>
      <c r="FDU1259" s="24"/>
      <c r="FDV1259" s="24"/>
      <c r="FDW1259" s="24"/>
      <c r="FDX1259" s="24"/>
      <c r="FDY1259" s="24"/>
      <c r="FDZ1259" s="24"/>
      <c r="FEA1259" s="24"/>
      <c r="FEB1259" s="24"/>
      <c r="FEC1259" s="24"/>
      <c r="FED1259" s="24"/>
      <c r="FEE1259" s="24"/>
      <c r="FEF1259" s="24"/>
      <c r="FEG1259" s="24"/>
      <c r="FEH1259" s="24"/>
      <c r="FEI1259" s="24"/>
      <c r="FEJ1259" s="24"/>
      <c r="FEK1259" s="24"/>
      <c r="FEL1259" s="24"/>
      <c r="FEM1259" s="24"/>
      <c r="FEN1259" s="24"/>
      <c r="FEO1259" s="24"/>
      <c r="FEP1259" s="24"/>
      <c r="FEQ1259" s="24"/>
      <c r="FER1259" s="24"/>
      <c r="FES1259" s="24"/>
      <c r="FET1259" s="24"/>
      <c r="FEU1259" s="24"/>
      <c r="FEV1259" s="24"/>
      <c r="FEW1259" s="24"/>
      <c r="FEX1259" s="24"/>
      <c r="FEY1259" s="24"/>
      <c r="FEZ1259" s="24"/>
      <c r="FFA1259" s="24"/>
      <c r="FFB1259" s="24"/>
      <c r="FFC1259" s="24"/>
      <c r="FFD1259" s="24"/>
      <c r="FFE1259" s="24"/>
      <c r="FFF1259" s="24"/>
      <c r="FFG1259" s="24"/>
      <c r="FFH1259" s="24"/>
      <c r="FFI1259" s="24"/>
      <c r="FFJ1259" s="24"/>
      <c r="FFK1259" s="24"/>
      <c r="FFL1259" s="24"/>
      <c r="FFM1259" s="24"/>
      <c r="FFN1259" s="24"/>
      <c r="FFO1259" s="24"/>
      <c r="FFP1259" s="24"/>
      <c r="FFQ1259" s="24"/>
      <c r="FFR1259" s="24"/>
      <c r="FFS1259" s="24"/>
      <c r="FFT1259" s="24"/>
      <c r="FFU1259" s="24"/>
      <c r="FFV1259" s="24"/>
      <c r="FFW1259" s="24"/>
      <c r="FFX1259" s="24"/>
      <c r="FFY1259" s="24"/>
      <c r="FFZ1259" s="24"/>
      <c r="FGA1259" s="24"/>
      <c r="FGB1259" s="24"/>
      <c r="FGC1259" s="24"/>
      <c r="FGD1259" s="24"/>
      <c r="FGE1259" s="24"/>
      <c r="FGF1259" s="24"/>
      <c r="FGG1259" s="24"/>
      <c r="FGH1259" s="24"/>
      <c r="FGI1259" s="24"/>
      <c r="FGJ1259" s="24"/>
      <c r="FGK1259" s="24"/>
      <c r="FGL1259" s="24"/>
      <c r="FGM1259" s="24"/>
      <c r="FGN1259" s="24"/>
      <c r="FGO1259" s="24"/>
      <c r="FGP1259" s="24"/>
      <c r="FGQ1259" s="24"/>
      <c r="FGR1259" s="24"/>
      <c r="FGS1259" s="24"/>
      <c r="FGT1259" s="24"/>
      <c r="FGU1259" s="24"/>
      <c r="FGV1259" s="24"/>
      <c r="FGW1259" s="24"/>
      <c r="FGX1259" s="24"/>
      <c r="FGY1259" s="24"/>
      <c r="FGZ1259" s="24"/>
      <c r="FHA1259" s="24"/>
      <c r="FHB1259" s="24"/>
      <c r="FHC1259" s="24"/>
      <c r="FHD1259" s="24"/>
      <c r="FHE1259" s="24"/>
      <c r="FHF1259" s="24"/>
      <c r="FHG1259" s="24"/>
      <c r="FHH1259" s="24"/>
      <c r="FHI1259" s="24"/>
      <c r="FHJ1259" s="24"/>
      <c r="FHK1259" s="24"/>
      <c r="FHL1259" s="24"/>
      <c r="FHM1259" s="24"/>
      <c r="FHN1259" s="24"/>
      <c r="FHO1259" s="24"/>
      <c r="FHP1259" s="24"/>
      <c r="FHQ1259" s="24"/>
      <c r="FHR1259" s="24"/>
      <c r="FHS1259" s="24"/>
      <c r="FHT1259" s="24"/>
      <c r="FHU1259" s="24"/>
      <c r="FHV1259" s="24"/>
      <c r="FHW1259" s="24"/>
      <c r="FHX1259" s="24"/>
      <c r="FHY1259" s="24"/>
      <c r="FHZ1259" s="24"/>
      <c r="FIA1259" s="24"/>
      <c r="FIB1259" s="24"/>
      <c r="FIC1259" s="24"/>
      <c r="FID1259" s="24"/>
      <c r="FIE1259" s="24"/>
      <c r="FIF1259" s="24"/>
      <c r="FIG1259" s="24"/>
      <c r="FIH1259" s="24"/>
      <c r="FII1259" s="24"/>
      <c r="FIJ1259" s="24"/>
      <c r="FIK1259" s="24"/>
      <c r="FIL1259" s="24"/>
      <c r="FIM1259" s="24"/>
      <c r="FIN1259" s="24"/>
      <c r="FIO1259" s="24"/>
      <c r="FIP1259" s="24"/>
      <c r="FIQ1259" s="24"/>
      <c r="FIR1259" s="24"/>
      <c r="FIS1259" s="24"/>
      <c r="FIT1259" s="24"/>
      <c r="FIU1259" s="24"/>
      <c r="FIV1259" s="24"/>
      <c r="FIW1259" s="24"/>
      <c r="FIX1259" s="24"/>
      <c r="FIY1259" s="24"/>
      <c r="FIZ1259" s="24"/>
      <c r="FJA1259" s="24"/>
      <c r="FJB1259" s="24"/>
      <c r="FJC1259" s="24"/>
      <c r="FJD1259" s="24"/>
      <c r="FJE1259" s="24"/>
      <c r="FJF1259" s="24"/>
      <c r="FJG1259" s="24"/>
      <c r="FJH1259" s="24"/>
      <c r="FJI1259" s="24"/>
      <c r="FJJ1259" s="24"/>
      <c r="FJK1259" s="24"/>
      <c r="FJL1259" s="24"/>
      <c r="FJM1259" s="24"/>
      <c r="FJN1259" s="24"/>
      <c r="FJO1259" s="24"/>
      <c r="FJP1259" s="24"/>
      <c r="FJQ1259" s="24"/>
      <c r="FJR1259" s="24"/>
      <c r="FJS1259" s="24"/>
      <c r="FJT1259" s="24"/>
      <c r="FJU1259" s="24"/>
      <c r="FJV1259" s="24"/>
      <c r="FJW1259" s="24"/>
      <c r="FJX1259" s="24"/>
      <c r="FJY1259" s="24"/>
      <c r="FJZ1259" s="24"/>
      <c r="FKA1259" s="24"/>
      <c r="FKB1259" s="24"/>
      <c r="FKC1259" s="24"/>
      <c r="FKD1259" s="24"/>
      <c r="FKE1259" s="24"/>
      <c r="FKF1259" s="24"/>
      <c r="FKG1259" s="24"/>
      <c r="FKH1259" s="24"/>
      <c r="FKI1259" s="24"/>
      <c r="FKJ1259" s="24"/>
      <c r="FKK1259" s="24"/>
      <c r="FKL1259" s="24"/>
      <c r="FKM1259" s="24"/>
      <c r="FKN1259" s="24"/>
      <c r="FKO1259" s="24"/>
      <c r="FKP1259" s="24"/>
      <c r="FKQ1259" s="24"/>
      <c r="FKR1259" s="24"/>
      <c r="FKS1259" s="24"/>
      <c r="FKT1259" s="24"/>
      <c r="FKU1259" s="24"/>
      <c r="FKV1259" s="24"/>
      <c r="FKW1259" s="24"/>
      <c r="FKX1259" s="24"/>
      <c r="FKY1259" s="24"/>
      <c r="FKZ1259" s="24"/>
      <c r="FLA1259" s="24"/>
      <c r="FLB1259" s="24"/>
      <c r="FLC1259" s="24"/>
      <c r="FLD1259" s="24"/>
      <c r="FLE1259" s="24"/>
      <c r="FLF1259" s="24"/>
      <c r="FLG1259" s="24"/>
      <c r="FLH1259" s="24"/>
      <c r="FLI1259" s="24"/>
      <c r="FLJ1259" s="24"/>
      <c r="FLK1259" s="24"/>
      <c r="FLL1259" s="24"/>
      <c r="FLM1259" s="24"/>
      <c r="FLN1259" s="24"/>
      <c r="FLO1259" s="24"/>
      <c r="FLP1259" s="24"/>
      <c r="FLQ1259" s="24"/>
      <c r="FLR1259" s="24"/>
      <c r="FLS1259" s="24"/>
      <c r="FLT1259" s="24"/>
      <c r="FLU1259" s="24"/>
      <c r="FLV1259" s="24"/>
      <c r="FLW1259" s="24"/>
      <c r="FLX1259" s="24"/>
      <c r="FLY1259" s="24"/>
      <c r="FLZ1259" s="24"/>
      <c r="FMA1259" s="24"/>
      <c r="FMB1259" s="24"/>
      <c r="FMC1259" s="24"/>
      <c r="FMD1259" s="24"/>
      <c r="FME1259" s="24"/>
      <c r="FMF1259" s="24"/>
      <c r="FMG1259" s="24"/>
      <c r="FMH1259" s="24"/>
      <c r="FMI1259" s="24"/>
      <c r="FMJ1259" s="24"/>
      <c r="FMK1259" s="24"/>
      <c r="FML1259" s="24"/>
      <c r="FMM1259" s="24"/>
      <c r="FMN1259" s="24"/>
      <c r="FMO1259" s="24"/>
      <c r="FMP1259" s="24"/>
      <c r="FMQ1259" s="24"/>
      <c r="FMR1259" s="24"/>
      <c r="FMS1259" s="24"/>
      <c r="FMT1259" s="24"/>
      <c r="FMU1259" s="24"/>
      <c r="FMV1259" s="24"/>
      <c r="FMW1259" s="24"/>
      <c r="FMX1259" s="24"/>
      <c r="FMY1259" s="24"/>
      <c r="FMZ1259" s="24"/>
      <c r="FNA1259" s="24"/>
      <c r="FNB1259" s="24"/>
      <c r="FNC1259" s="24"/>
      <c r="FND1259" s="24"/>
      <c r="FNE1259" s="24"/>
      <c r="FNF1259" s="24"/>
      <c r="FNG1259" s="24"/>
      <c r="FNH1259" s="24"/>
      <c r="FNI1259" s="24"/>
      <c r="FNJ1259" s="24"/>
      <c r="FNK1259" s="24"/>
      <c r="FNL1259" s="24"/>
      <c r="FNM1259" s="24"/>
      <c r="FNN1259" s="24"/>
      <c r="FNO1259" s="24"/>
      <c r="FNP1259" s="24"/>
      <c r="FNQ1259" s="24"/>
      <c r="FNR1259" s="24"/>
      <c r="FNS1259" s="24"/>
      <c r="FNT1259" s="24"/>
      <c r="FNU1259" s="24"/>
      <c r="FNV1259" s="24"/>
      <c r="FNW1259" s="24"/>
      <c r="FNX1259" s="24"/>
      <c r="FNY1259" s="24"/>
      <c r="FNZ1259" s="24"/>
      <c r="FOA1259" s="24"/>
      <c r="FOB1259" s="24"/>
      <c r="FOC1259" s="24"/>
      <c r="FOD1259" s="24"/>
      <c r="FOE1259" s="24"/>
      <c r="FOF1259" s="24"/>
      <c r="FOG1259" s="24"/>
      <c r="FOH1259" s="24"/>
      <c r="FOI1259" s="24"/>
      <c r="FOJ1259" s="24"/>
      <c r="FOK1259" s="24"/>
      <c r="FOL1259" s="24"/>
      <c r="FOM1259" s="24"/>
      <c r="FON1259" s="24"/>
      <c r="FOO1259" s="24"/>
      <c r="FOP1259" s="24"/>
      <c r="FOQ1259" s="24"/>
      <c r="FOR1259" s="24"/>
      <c r="FOS1259" s="24"/>
      <c r="FOT1259" s="24"/>
      <c r="FOU1259" s="24"/>
      <c r="FOV1259" s="24"/>
      <c r="FOW1259" s="24"/>
      <c r="FOX1259" s="24"/>
      <c r="FOY1259" s="24"/>
      <c r="FOZ1259" s="24"/>
      <c r="FPA1259" s="24"/>
      <c r="FPB1259" s="24"/>
      <c r="FPC1259" s="24"/>
      <c r="FPD1259" s="24"/>
      <c r="FPE1259" s="24"/>
      <c r="FPF1259" s="24"/>
      <c r="FPG1259" s="24"/>
      <c r="FPH1259" s="24"/>
      <c r="FPI1259" s="24"/>
      <c r="FPJ1259" s="24"/>
      <c r="FPK1259" s="24"/>
      <c r="FPL1259" s="24"/>
      <c r="FPM1259" s="24"/>
      <c r="FPN1259" s="24"/>
      <c r="FPO1259" s="24"/>
      <c r="FPP1259" s="24"/>
      <c r="FPQ1259" s="24"/>
      <c r="FPR1259" s="24"/>
      <c r="FPS1259" s="24"/>
      <c r="FPT1259" s="24"/>
      <c r="FPU1259" s="24"/>
      <c r="FPV1259" s="24"/>
      <c r="FPW1259" s="24"/>
      <c r="FPX1259" s="24"/>
      <c r="FPY1259" s="24"/>
      <c r="FPZ1259" s="24"/>
      <c r="FQA1259" s="24"/>
      <c r="FQB1259" s="24"/>
      <c r="FQC1259" s="24"/>
      <c r="FQD1259" s="24"/>
      <c r="FQE1259" s="24"/>
      <c r="FQF1259" s="24"/>
      <c r="FQG1259" s="24"/>
      <c r="FQH1259" s="24"/>
      <c r="FQI1259" s="24"/>
      <c r="FQJ1259" s="24"/>
      <c r="FQK1259" s="24"/>
      <c r="FQL1259" s="24"/>
      <c r="FQM1259" s="24"/>
      <c r="FQN1259" s="24"/>
      <c r="FQO1259" s="24"/>
      <c r="FQP1259" s="24"/>
      <c r="FQQ1259" s="24"/>
      <c r="FQR1259" s="24"/>
      <c r="FQS1259" s="24"/>
      <c r="FQT1259" s="24"/>
      <c r="FQU1259" s="24"/>
      <c r="FQV1259" s="24"/>
      <c r="FQW1259" s="24"/>
      <c r="FQX1259" s="24"/>
      <c r="FQY1259" s="24"/>
      <c r="FQZ1259" s="24"/>
      <c r="FRA1259" s="24"/>
      <c r="FRB1259" s="24"/>
      <c r="FRC1259" s="24"/>
      <c r="FRD1259" s="24"/>
      <c r="FRE1259" s="24"/>
      <c r="FRF1259" s="24"/>
      <c r="FRG1259" s="24"/>
      <c r="FRH1259" s="24"/>
      <c r="FRI1259" s="24"/>
      <c r="FRJ1259" s="24"/>
      <c r="FRK1259" s="24"/>
      <c r="FRL1259" s="24"/>
      <c r="FRM1259" s="24"/>
      <c r="FRN1259" s="24"/>
      <c r="FRO1259" s="24"/>
      <c r="FRP1259" s="24"/>
      <c r="FRQ1259" s="24"/>
      <c r="FRR1259" s="24"/>
      <c r="FRS1259" s="24"/>
      <c r="FRT1259" s="24"/>
      <c r="FRU1259" s="24"/>
      <c r="FRV1259" s="24"/>
      <c r="FRW1259" s="24"/>
      <c r="FRX1259" s="24"/>
      <c r="FRY1259" s="24"/>
      <c r="FRZ1259" s="24"/>
      <c r="FSA1259" s="24"/>
      <c r="FSB1259" s="24"/>
      <c r="FSC1259" s="24"/>
      <c r="FSD1259" s="24"/>
      <c r="FSE1259" s="24"/>
      <c r="FSF1259" s="24"/>
      <c r="FSG1259" s="24"/>
      <c r="FSH1259" s="24"/>
      <c r="FSI1259" s="24"/>
      <c r="FSJ1259" s="24"/>
      <c r="FSK1259" s="24"/>
      <c r="FSL1259" s="24"/>
      <c r="FSM1259" s="24"/>
      <c r="FSN1259" s="24"/>
      <c r="FSO1259" s="24"/>
      <c r="FSP1259" s="24"/>
      <c r="FSQ1259" s="24"/>
      <c r="FSR1259" s="24"/>
      <c r="FSS1259" s="24"/>
      <c r="FST1259" s="24"/>
      <c r="FSU1259" s="24"/>
      <c r="FSV1259" s="24"/>
      <c r="FSW1259" s="24"/>
      <c r="FSX1259" s="24"/>
      <c r="FSY1259" s="24"/>
      <c r="FSZ1259" s="24"/>
      <c r="FTA1259" s="24"/>
      <c r="FTB1259" s="24"/>
      <c r="FTC1259" s="24"/>
      <c r="FTD1259" s="24"/>
      <c r="FTE1259" s="24"/>
      <c r="FTF1259" s="24"/>
      <c r="FTG1259" s="24"/>
      <c r="FTH1259" s="24"/>
      <c r="FTI1259" s="24"/>
      <c r="FTJ1259" s="24"/>
      <c r="FTK1259" s="24"/>
      <c r="FTL1259" s="24"/>
      <c r="FTM1259" s="24"/>
      <c r="FTN1259" s="24"/>
      <c r="FTO1259" s="24"/>
      <c r="FTP1259" s="24"/>
      <c r="FTQ1259" s="24"/>
      <c r="FTR1259" s="24"/>
      <c r="FTS1259" s="24"/>
      <c r="FTT1259" s="24"/>
      <c r="FTU1259" s="24"/>
      <c r="FTV1259" s="24"/>
      <c r="FTW1259" s="24"/>
      <c r="FTX1259" s="24"/>
      <c r="FTY1259" s="24"/>
      <c r="FTZ1259" s="24"/>
      <c r="FUA1259" s="24"/>
      <c r="FUB1259" s="24"/>
      <c r="FUC1259" s="24"/>
      <c r="FUD1259" s="24"/>
      <c r="FUE1259" s="24"/>
      <c r="FUF1259" s="24"/>
      <c r="FUG1259" s="24"/>
      <c r="FUH1259" s="24"/>
      <c r="FUI1259" s="24"/>
      <c r="FUJ1259" s="24"/>
      <c r="FUK1259" s="24"/>
      <c r="FUL1259" s="24"/>
      <c r="FUM1259" s="24"/>
      <c r="FUN1259" s="24"/>
      <c r="FUO1259" s="24"/>
      <c r="FUP1259" s="24"/>
      <c r="FUQ1259" s="24"/>
      <c r="FUR1259" s="24"/>
      <c r="FUS1259" s="24"/>
      <c r="FUT1259" s="24"/>
      <c r="FUU1259" s="24"/>
      <c r="FUV1259" s="24"/>
      <c r="FUW1259" s="24"/>
      <c r="FUX1259" s="24"/>
      <c r="FUY1259" s="24"/>
      <c r="FUZ1259" s="24"/>
      <c r="FVA1259" s="24"/>
      <c r="FVB1259" s="24"/>
      <c r="FVC1259" s="24"/>
      <c r="FVD1259" s="24"/>
      <c r="FVE1259" s="24"/>
      <c r="FVF1259" s="24"/>
      <c r="FVG1259" s="24"/>
      <c r="FVH1259" s="24"/>
      <c r="FVI1259" s="24"/>
      <c r="FVJ1259" s="24"/>
      <c r="FVK1259" s="24"/>
      <c r="FVL1259" s="24"/>
      <c r="FVM1259" s="24"/>
      <c r="FVN1259" s="24"/>
      <c r="FVO1259" s="24"/>
      <c r="FVP1259" s="24"/>
      <c r="FVQ1259" s="24"/>
      <c r="FVR1259" s="24"/>
      <c r="FVS1259" s="24"/>
      <c r="FVT1259" s="24"/>
      <c r="FVU1259" s="24"/>
      <c r="FVV1259" s="24"/>
      <c r="FVW1259" s="24"/>
      <c r="FVX1259" s="24"/>
      <c r="FVY1259" s="24"/>
      <c r="FVZ1259" s="24"/>
      <c r="FWA1259" s="24"/>
      <c r="FWB1259" s="24"/>
      <c r="FWC1259" s="24"/>
      <c r="FWD1259" s="24"/>
      <c r="FWE1259" s="24"/>
      <c r="FWF1259" s="24"/>
      <c r="FWG1259" s="24"/>
      <c r="FWH1259" s="24"/>
      <c r="FWI1259" s="24"/>
      <c r="FWJ1259" s="24"/>
      <c r="FWK1259" s="24"/>
      <c r="FWL1259" s="24"/>
      <c r="FWM1259" s="24"/>
      <c r="FWN1259" s="24"/>
      <c r="FWO1259" s="24"/>
      <c r="FWP1259" s="24"/>
      <c r="FWQ1259" s="24"/>
      <c r="FWR1259" s="24"/>
      <c r="FWS1259" s="24"/>
      <c r="FWT1259" s="24"/>
      <c r="FWU1259" s="24"/>
      <c r="FWV1259" s="24"/>
      <c r="FWW1259" s="24"/>
      <c r="FWX1259" s="24"/>
      <c r="FWY1259" s="24"/>
      <c r="FWZ1259" s="24"/>
      <c r="FXA1259" s="24"/>
      <c r="FXB1259" s="24"/>
      <c r="FXC1259" s="24"/>
      <c r="FXD1259" s="24"/>
      <c r="FXE1259" s="24"/>
      <c r="FXF1259" s="24"/>
      <c r="FXG1259" s="24"/>
      <c r="FXH1259" s="24"/>
      <c r="FXI1259" s="24"/>
      <c r="FXJ1259" s="24"/>
      <c r="FXK1259" s="24"/>
      <c r="FXL1259" s="24"/>
      <c r="FXM1259" s="24"/>
      <c r="FXN1259" s="24"/>
      <c r="FXO1259" s="24"/>
      <c r="FXP1259" s="24"/>
      <c r="FXQ1259" s="24"/>
      <c r="FXR1259" s="24"/>
      <c r="FXS1259" s="24"/>
      <c r="FXT1259" s="24"/>
      <c r="FXU1259" s="24"/>
      <c r="FXV1259" s="24"/>
      <c r="FXW1259" s="24"/>
      <c r="FXX1259" s="24"/>
      <c r="FXY1259" s="24"/>
      <c r="FXZ1259" s="24"/>
      <c r="FYA1259" s="24"/>
      <c r="FYB1259" s="24"/>
      <c r="FYC1259" s="24"/>
      <c r="FYD1259" s="24"/>
      <c r="FYE1259" s="24"/>
      <c r="FYF1259" s="24"/>
      <c r="FYG1259" s="24"/>
      <c r="FYH1259" s="24"/>
      <c r="FYI1259" s="24"/>
      <c r="FYJ1259" s="24"/>
      <c r="FYK1259" s="24"/>
      <c r="FYL1259" s="24"/>
      <c r="FYM1259" s="24"/>
      <c r="FYN1259" s="24"/>
      <c r="FYO1259" s="24"/>
      <c r="FYP1259" s="24"/>
      <c r="FYQ1259" s="24"/>
      <c r="FYR1259" s="24"/>
      <c r="FYS1259" s="24"/>
      <c r="FYT1259" s="24"/>
      <c r="FYU1259" s="24"/>
      <c r="FYV1259" s="24"/>
      <c r="FYW1259" s="24"/>
      <c r="FYX1259" s="24"/>
      <c r="FYY1259" s="24"/>
      <c r="FYZ1259" s="24"/>
      <c r="FZA1259" s="24"/>
      <c r="FZB1259" s="24"/>
      <c r="FZC1259" s="24"/>
      <c r="FZD1259" s="24"/>
      <c r="FZE1259" s="24"/>
      <c r="FZF1259" s="24"/>
      <c r="FZG1259" s="24"/>
      <c r="FZH1259" s="24"/>
      <c r="FZI1259" s="24"/>
      <c r="FZJ1259" s="24"/>
      <c r="FZK1259" s="24"/>
      <c r="FZL1259" s="24"/>
      <c r="FZM1259" s="24"/>
      <c r="FZN1259" s="24"/>
      <c r="FZO1259" s="24"/>
      <c r="FZP1259" s="24"/>
      <c r="FZQ1259" s="24"/>
      <c r="FZR1259" s="24"/>
      <c r="FZS1259" s="24"/>
      <c r="FZT1259" s="24"/>
      <c r="FZU1259" s="24"/>
      <c r="FZV1259" s="24"/>
      <c r="FZW1259" s="24"/>
      <c r="FZX1259" s="24"/>
      <c r="FZY1259" s="24"/>
      <c r="FZZ1259" s="24"/>
      <c r="GAA1259" s="24"/>
      <c r="GAB1259" s="24"/>
      <c r="GAC1259" s="24"/>
      <c r="GAD1259" s="24"/>
      <c r="GAE1259" s="24"/>
      <c r="GAF1259" s="24"/>
      <c r="GAG1259" s="24"/>
      <c r="GAH1259" s="24"/>
      <c r="GAI1259" s="24"/>
      <c r="GAJ1259" s="24"/>
      <c r="GAK1259" s="24"/>
      <c r="GAL1259" s="24"/>
      <c r="GAM1259" s="24"/>
      <c r="GAN1259" s="24"/>
      <c r="GAO1259" s="24"/>
      <c r="GAP1259" s="24"/>
      <c r="GAQ1259" s="24"/>
      <c r="GAR1259" s="24"/>
      <c r="GAS1259" s="24"/>
      <c r="GAT1259" s="24"/>
      <c r="GAU1259" s="24"/>
      <c r="GAV1259" s="24"/>
      <c r="GAW1259" s="24"/>
      <c r="GAX1259" s="24"/>
      <c r="GAY1259" s="24"/>
      <c r="GAZ1259" s="24"/>
      <c r="GBA1259" s="24"/>
      <c r="GBB1259" s="24"/>
      <c r="GBC1259" s="24"/>
      <c r="GBD1259" s="24"/>
      <c r="GBE1259" s="24"/>
      <c r="GBF1259" s="24"/>
      <c r="GBG1259" s="24"/>
      <c r="GBH1259" s="24"/>
      <c r="GBI1259" s="24"/>
      <c r="GBJ1259" s="24"/>
      <c r="GBK1259" s="24"/>
      <c r="GBL1259" s="24"/>
      <c r="GBM1259" s="24"/>
      <c r="GBN1259" s="24"/>
      <c r="GBO1259" s="24"/>
      <c r="GBP1259" s="24"/>
      <c r="GBQ1259" s="24"/>
      <c r="GBR1259" s="24"/>
      <c r="GBS1259" s="24"/>
      <c r="GBT1259" s="24"/>
      <c r="GBU1259" s="24"/>
      <c r="GBV1259" s="24"/>
      <c r="GBW1259" s="24"/>
      <c r="GBX1259" s="24"/>
      <c r="GBY1259" s="24"/>
      <c r="GBZ1259" s="24"/>
      <c r="GCA1259" s="24"/>
      <c r="GCB1259" s="24"/>
      <c r="GCC1259" s="24"/>
      <c r="GCD1259" s="24"/>
      <c r="GCE1259" s="24"/>
      <c r="GCF1259" s="24"/>
      <c r="GCG1259" s="24"/>
      <c r="GCH1259" s="24"/>
      <c r="GCI1259" s="24"/>
      <c r="GCJ1259" s="24"/>
      <c r="GCK1259" s="24"/>
      <c r="GCL1259" s="24"/>
      <c r="GCM1259" s="24"/>
      <c r="GCN1259" s="24"/>
      <c r="GCO1259" s="24"/>
      <c r="GCP1259" s="24"/>
      <c r="GCQ1259" s="24"/>
      <c r="GCR1259" s="24"/>
      <c r="GCS1259" s="24"/>
      <c r="GCT1259" s="24"/>
      <c r="GCU1259" s="24"/>
      <c r="GCV1259" s="24"/>
      <c r="GCW1259" s="24"/>
      <c r="GCX1259" s="24"/>
      <c r="GCY1259" s="24"/>
      <c r="GCZ1259" s="24"/>
      <c r="GDA1259" s="24"/>
      <c r="GDB1259" s="24"/>
      <c r="GDC1259" s="24"/>
      <c r="GDD1259" s="24"/>
      <c r="GDE1259" s="24"/>
      <c r="GDF1259" s="24"/>
      <c r="GDG1259" s="24"/>
      <c r="GDH1259" s="24"/>
      <c r="GDI1259" s="24"/>
      <c r="GDJ1259" s="24"/>
      <c r="GDK1259" s="24"/>
      <c r="GDL1259" s="24"/>
      <c r="GDM1259" s="24"/>
      <c r="GDN1259" s="24"/>
      <c r="GDO1259" s="24"/>
      <c r="GDP1259" s="24"/>
      <c r="GDQ1259" s="24"/>
      <c r="GDR1259" s="24"/>
      <c r="GDS1259" s="24"/>
      <c r="GDT1259" s="24"/>
      <c r="GDU1259" s="24"/>
      <c r="GDV1259" s="24"/>
      <c r="GDW1259" s="24"/>
      <c r="GDX1259" s="24"/>
      <c r="GDY1259" s="24"/>
      <c r="GDZ1259" s="24"/>
      <c r="GEA1259" s="24"/>
      <c r="GEB1259" s="24"/>
      <c r="GEC1259" s="24"/>
      <c r="GED1259" s="24"/>
      <c r="GEE1259" s="24"/>
      <c r="GEF1259" s="24"/>
      <c r="GEG1259" s="24"/>
      <c r="GEH1259" s="24"/>
      <c r="GEI1259" s="24"/>
      <c r="GEJ1259" s="24"/>
      <c r="GEK1259" s="24"/>
      <c r="GEL1259" s="24"/>
      <c r="GEM1259" s="24"/>
      <c r="GEN1259" s="24"/>
      <c r="GEO1259" s="24"/>
      <c r="GEP1259" s="24"/>
      <c r="GEQ1259" s="24"/>
      <c r="GER1259" s="24"/>
      <c r="GES1259" s="24"/>
      <c r="GET1259" s="24"/>
      <c r="GEU1259" s="24"/>
      <c r="GEV1259" s="24"/>
      <c r="GEW1259" s="24"/>
      <c r="GEX1259" s="24"/>
      <c r="GEY1259" s="24"/>
      <c r="GEZ1259" s="24"/>
      <c r="GFA1259" s="24"/>
      <c r="GFB1259" s="24"/>
      <c r="GFC1259" s="24"/>
      <c r="GFD1259" s="24"/>
      <c r="GFE1259" s="24"/>
      <c r="GFF1259" s="24"/>
      <c r="GFG1259" s="24"/>
      <c r="GFH1259" s="24"/>
      <c r="GFI1259" s="24"/>
      <c r="GFJ1259" s="24"/>
      <c r="GFK1259" s="24"/>
      <c r="GFL1259" s="24"/>
      <c r="GFM1259" s="24"/>
      <c r="GFN1259" s="24"/>
      <c r="GFO1259" s="24"/>
      <c r="GFP1259" s="24"/>
      <c r="GFQ1259" s="24"/>
      <c r="GFR1259" s="24"/>
      <c r="GFS1259" s="24"/>
      <c r="GFT1259" s="24"/>
      <c r="GFU1259" s="24"/>
      <c r="GFV1259" s="24"/>
      <c r="GFW1259" s="24"/>
      <c r="GFX1259" s="24"/>
      <c r="GFY1259" s="24"/>
      <c r="GFZ1259" s="24"/>
      <c r="GGA1259" s="24"/>
      <c r="GGB1259" s="24"/>
      <c r="GGC1259" s="24"/>
      <c r="GGD1259" s="24"/>
      <c r="GGE1259" s="24"/>
      <c r="GGF1259" s="24"/>
      <c r="GGG1259" s="24"/>
      <c r="GGH1259" s="24"/>
      <c r="GGI1259" s="24"/>
      <c r="GGJ1259" s="24"/>
      <c r="GGK1259" s="24"/>
      <c r="GGL1259" s="24"/>
      <c r="GGM1259" s="24"/>
      <c r="GGN1259" s="24"/>
      <c r="GGO1259" s="24"/>
      <c r="GGP1259" s="24"/>
      <c r="GGQ1259" s="24"/>
      <c r="GGR1259" s="24"/>
      <c r="GGS1259" s="24"/>
      <c r="GGT1259" s="24"/>
      <c r="GGU1259" s="24"/>
      <c r="GGV1259" s="24"/>
      <c r="GGW1259" s="24"/>
      <c r="GGX1259" s="24"/>
      <c r="GGY1259" s="24"/>
      <c r="GGZ1259" s="24"/>
      <c r="GHA1259" s="24"/>
      <c r="GHB1259" s="24"/>
      <c r="GHC1259" s="24"/>
      <c r="GHD1259" s="24"/>
      <c r="GHE1259" s="24"/>
      <c r="GHF1259" s="24"/>
      <c r="GHG1259" s="24"/>
      <c r="GHH1259" s="24"/>
      <c r="GHI1259" s="24"/>
      <c r="GHJ1259" s="24"/>
      <c r="GHK1259" s="24"/>
      <c r="GHL1259" s="24"/>
      <c r="GHM1259" s="24"/>
      <c r="GHN1259" s="24"/>
      <c r="GHO1259" s="24"/>
      <c r="GHP1259" s="24"/>
      <c r="GHQ1259" s="24"/>
      <c r="GHR1259" s="24"/>
      <c r="GHS1259" s="24"/>
      <c r="GHT1259" s="24"/>
      <c r="GHU1259" s="24"/>
      <c r="GHV1259" s="24"/>
      <c r="GHW1259" s="24"/>
      <c r="GHX1259" s="24"/>
      <c r="GHY1259" s="24"/>
      <c r="GHZ1259" s="24"/>
      <c r="GIA1259" s="24"/>
      <c r="GIB1259" s="24"/>
      <c r="GIC1259" s="24"/>
      <c r="GID1259" s="24"/>
      <c r="GIE1259" s="24"/>
      <c r="GIF1259" s="24"/>
      <c r="GIG1259" s="24"/>
      <c r="GIH1259" s="24"/>
      <c r="GII1259" s="24"/>
      <c r="GIJ1259" s="24"/>
      <c r="GIK1259" s="24"/>
      <c r="GIL1259" s="24"/>
      <c r="GIM1259" s="24"/>
      <c r="GIN1259" s="24"/>
      <c r="GIO1259" s="24"/>
      <c r="GIP1259" s="24"/>
      <c r="GIQ1259" s="24"/>
      <c r="GIR1259" s="24"/>
      <c r="GIS1259" s="24"/>
      <c r="GIT1259" s="24"/>
      <c r="GIU1259" s="24"/>
      <c r="GIV1259" s="24"/>
      <c r="GIW1259" s="24"/>
      <c r="GIX1259" s="24"/>
      <c r="GIY1259" s="24"/>
      <c r="GIZ1259" s="24"/>
      <c r="GJA1259" s="24"/>
      <c r="GJB1259" s="24"/>
      <c r="GJC1259" s="24"/>
      <c r="GJD1259" s="24"/>
      <c r="GJE1259" s="24"/>
      <c r="GJF1259" s="24"/>
      <c r="GJG1259" s="24"/>
      <c r="GJH1259" s="24"/>
      <c r="GJI1259" s="24"/>
      <c r="GJJ1259" s="24"/>
      <c r="GJK1259" s="24"/>
      <c r="GJL1259" s="24"/>
      <c r="GJM1259" s="24"/>
      <c r="GJN1259" s="24"/>
      <c r="GJO1259" s="24"/>
      <c r="GJP1259" s="24"/>
      <c r="GJQ1259" s="24"/>
      <c r="GJR1259" s="24"/>
      <c r="GJS1259" s="24"/>
      <c r="GJT1259" s="24"/>
      <c r="GJU1259" s="24"/>
      <c r="GJV1259" s="24"/>
      <c r="GJW1259" s="24"/>
      <c r="GJX1259" s="24"/>
      <c r="GJY1259" s="24"/>
      <c r="GJZ1259" s="24"/>
      <c r="GKA1259" s="24"/>
      <c r="GKB1259" s="24"/>
      <c r="GKC1259" s="24"/>
      <c r="GKD1259" s="24"/>
      <c r="GKE1259" s="24"/>
      <c r="GKF1259" s="24"/>
      <c r="GKG1259" s="24"/>
      <c r="GKH1259" s="24"/>
      <c r="GKI1259" s="24"/>
      <c r="GKJ1259" s="24"/>
      <c r="GKK1259" s="24"/>
      <c r="GKL1259" s="24"/>
      <c r="GKM1259" s="24"/>
      <c r="GKN1259" s="24"/>
      <c r="GKO1259" s="24"/>
      <c r="GKP1259" s="24"/>
      <c r="GKQ1259" s="24"/>
      <c r="GKR1259" s="24"/>
      <c r="GKS1259" s="24"/>
      <c r="GKT1259" s="24"/>
      <c r="GKU1259" s="24"/>
      <c r="GKV1259" s="24"/>
      <c r="GKW1259" s="24"/>
      <c r="GKX1259" s="24"/>
      <c r="GKY1259" s="24"/>
      <c r="GKZ1259" s="24"/>
      <c r="GLA1259" s="24"/>
      <c r="GLB1259" s="24"/>
      <c r="GLC1259" s="24"/>
      <c r="GLD1259" s="24"/>
      <c r="GLE1259" s="24"/>
      <c r="GLF1259" s="24"/>
      <c r="GLG1259" s="24"/>
      <c r="GLH1259" s="24"/>
      <c r="GLI1259" s="24"/>
      <c r="GLJ1259" s="24"/>
      <c r="GLK1259" s="24"/>
      <c r="GLL1259" s="24"/>
      <c r="GLM1259" s="24"/>
      <c r="GLN1259" s="24"/>
      <c r="GLO1259" s="24"/>
      <c r="GLP1259" s="24"/>
      <c r="GLQ1259" s="24"/>
      <c r="GLR1259" s="24"/>
      <c r="GLS1259" s="24"/>
      <c r="GLT1259" s="24"/>
      <c r="GLU1259" s="24"/>
      <c r="GLV1259" s="24"/>
      <c r="GLW1259" s="24"/>
      <c r="GLX1259" s="24"/>
      <c r="GLY1259" s="24"/>
      <c r="GLZ1259" s="24"/>
      <c r="GMA1259" s="24"/>
      <c r="GMB1259" s="24"/>
      <c r="GMC1259" s="24"/>
      <c r="GMD1259" s="24"/>
      <c r="GME1259" s="24"/>
      <c r="GMF1259" s="24"/>
      <c r="GMG1259" s="24"/>
      <c r="GMH1259" s="24"/>
      <c r="GMI1259" s="24"/>
      <c r="GMJ1259" s="24"/>
      <c r="GMK1259" s="24"/>
      <c r="GML1259" s="24"/>
      <c r="GMM1259" s="24"/>
      <c r="GMN1259" s="24"/>
      <c r="GMO1259" s="24"/>
      <c r="GMP1259" s="24"/>
      <c r="GMQ1259" s="24"/>
      <c r="GMR1259" s="24"/>
      <c r="GMS1259" s="24"/>
      <c r="GMT1259" s="24"/>
      <c r="GMU1259" s="24"/>
      <c r="GMV1259" s="24"/>
      <c r="GMW1259" s="24"/>
      <c r="GMX1259" s="24"/>
      <c r="GMY1259" s="24"/>
      <c r="GMZ1259" s="24"/>
      <c r="GNA1259" s="24"/>
      <c r="GNB1259" s="24"/>
      <c r="GNC1259" s="24"/>
      <c r="GND1259" s="24"/>
      <c r="GNE1259" s="24"/>
      <c r="GNF1259" s="24"/>
      <c r="GNG1259" s="24"/>
      <c r="GNH1259" s="24"/>
      <c r="GNI1259" s="24"/>
      <c r="GNJ1259" s="24"/>
      <c r="GNK1259" s="24"/>
      <c r="GNL1259" s="24"/>
      <c r="GNM1259" s="24"/>
      <c r="GNN1259" s="24"/>
      <c r="GNO1259" s="24"/>
      <c r="GNP1259" s="24"/>
      <c r="GNQ1259" s="24"/>
      <c r="GNR1259" s="24"/>
      <c r="GNS1259" s="24"/>
      <c r="GNT1259" s="24"/>
      <c r="GNU1259" s="24"/>
      <c r="GNV1259" s="24"/>
      <c r="GNW1259" s="24"/>
      <c r="GNX1259" s="24"/>
      <c r="GNY1259" s="24"/>
      <c r="GNZ1259" s="24"/>
      <c r="GOA1259" s="24"/>
      <c r="GOB1259" s="24"/>
      <c r="GOC1259" s="24"/>
      <c r="GOD1259" s="24"/>
      <c r="GOE1259" s="24"/>
      <c r="GOF1259" s="24"/>
      <c r="GOG1259" s="24"/>
      <c r="GOH1259" s="24"/>
      <c r="GOI1259" s="24"/>
      <c r="GOJ1259" s="24"/>
      <c r="GOK1259" s="24"/>
      <c r="GOL1259" s="24"/>
      <c r="GOM1259" s="24"/>
      <c r="GON1259" s="24"/>
      <c r="GOO1259" s="24"/>
      <c r="GOP1259" s="24"/>
      <c r="GOQ1259" s="24"/>
      <c r="GOR1259" s="24"/>
      <c r="GOS1259" s="24"/>
      <c r="GOT1259" s="24"/>
      <c r="GOU1259" s="24"/>
      <c r="GOV1259" s="24"/>
      <c r="GOW1259" s="24"/>
      <c r="GOX1259" s="24"/>
      <c r="GOY1259" s="24"/>
      <c r="GOZ1259" s="24"/>
      <c r="GPA1259" s="24"/>
      <c r="GPB1259" s="24"/>
      <c r="GPC1259" s="24"/>
      <c r="GPD1259" s="24"/>
      <c r="GPE1259" s="24"/>
      <c r="GPF1259" s="24"/>
      <c r="GPG1259" s="24"/>
      <c r="GPH1259" s="24"/>
      <c r="GPI1259" s="24"/>
      <c r="GPJ1259" s="24"/>
      <c r="GPK1259" s="24"/>
      <c r="GPL1259" s="24"/>
      <c r="GPM1259" s="24"/>
      <c r="GPN1259" s="24"/>
      <c r="GPO1259" s="24"/>
      <c r="GPP1259" s="24"/>
      <c r="GPQ1259" s="24"/>
      <c r="GPR1259" s="24"/>
      <c r="GPS1259" s="24"/>
      <c r="GPT1259" s="24"/>
      <c r="GPU1259" s="24"/>
      <c r="GPV1259" s="24"/>
      <c r="GPW1259" s="24"/>
      <c r="GPX1259" s="24"/>
      <c r="GPY1259" s="24"/>
      <c r="GPZ1259" s="24"/>
      <c r="GQA1259" s="24"/>
      <c r="GQB1259" s="24"/>
      <c r="GQC1259" s="24"/>
      <c r="GQD1259" s="24"/>
      <c r="GQE1259" s="24"/>
      <c r="GQF1259" s="24"/>
      <c r="GQG1259" s="24"/>
      <c r="GQH1259" s="24"/>
      <c r="GQI1259" s="24"/>
      <c r="GQJ1259" s="24"/>
      <c r="GQK1259" s="24"/>
      <c r="GQL1259" s="24"/>
      <c r="GQM1259" s="24"/>
      <c r="GQN1259" s="24"/>
      <c r="GQO1259" s="24"/>
      <c r="GQP1259" s="24"/>
      <c r="GQQ1259" s="24"/>
      <c r="GQR1259" s="24"/>
      <c r="GQS1259" s="24"/>
      <c r="GQT1259" s="24"/>
      <c r="GQU1259" s="24"/>
      <c r="GQV1259" s="24"/>
      <c r="GQW1259" s="24"/>
      <c r="GQX1259" s="24"/>
      <c r="GQY1259" s="24"/>
      <c r="GQZ1259" s="24"/>
      <c r="GRA1259" s="24"/>
      <c r="GRB1259" s="24"/>
      <c r="GRC1259" s="24"/>
      <c r="GRD1259" s="24"/>
      <c r="GRE1259" s="24"/>
      <c r="GRF1259" s="24"/>
      <c r="GRG1259" s="24"/>
      <c r="GRH1259" s="24"/>
      <c r="GRI1259" s="24"/>
      <c r="GRJ1259" s="24"/>
      <c r="GRK1259" s="24"/>
      <c r="GRL1259" s="24"/>
      <c r="GRM1259" s="24"/>
      <c r="GRN1259" s="24"/>
      <c r="GRO1259" s="24"/>
      <c r="GRP1259" s="24"/>
      <c r="GRQ1259" s="24"/>
      <c r="GRR1259" s="24"/>
      <c r="GRS1259" s="24"/>
      <c r="GRT1259" s="24"/>
      <c r="GRU1259" s="24"/>
      <c r="GRV1259" s="24"/>
      <c r="GRW1259" s="24"/>
      <c r="GRX1259" s="24"/>
      <c r="GRY1259" s="24"/>
      <c r="GRZ1259" s="24"/>
      <c r="GSA1259" s="24"/>
      <c r="GSB1259" s="24"/>
      <c r="GSC1259" s="24"/>
      <c r="GSD1259" s="24"/>
      <c r="GSE1259" s="24"/>
      <c r="GSF1259" s="24"/>
      <c r="GSG1259" s="24"/>
      <c r="GSH1259" s="24"/>
      <c r="GSI1259" s="24"/>
      <c r="GSJ1259" s="24"/>
      <c r="GSK1259" s="24"/>
      <c r="GSL1259" s="24"/>
      <c r="GSM1259" s="24"/>
      <c r="GSN1259" s="24"/>
      <c r="GSO1259" s="24"/>
      <c r="GSP1259" s="24"/>
      <c r="GSQ1259" s="24"/>
      <c r="GSR1259" s="24"/>
      <c r="GSS1259" s="24"/>
      <c r="GST1259" s="24"/>
      <c r="GSU1259" s="24"/>
      <c r="GSV1259" s="24"/>
      <c r="GSW1259" s="24"/>
      <c r="GSX1259" s="24"/>
      <c r="GSY1259" s="24"/>
      <c r="GSZ1259" s="24"/>
      <c r="GTA1259" s="24"/>
      <c r="GTB1259" s="24"/>
      <c r="GTC1259" s="24"/>
      <c r="GTD1259" s="24"/>
      <c r="GTE1259" s="24"/>
      <c r="GTF1259" s="24"/>
      <c r="GTG1259" s="24"/>
      <c r="GTH1259" s="24"/>
      <c r="GTI1259" s="24"/>
      <c r="GTJ1259" s="24"/>
      <c r="GTK1259" s="24"/>
      <c r="GTL1259" s="24"/>
      <c r="GTM1259" s="24"/>
      <c r="GTN1259" s="24"/>
      <c r="GTO1259" s="24"/>
      <c r="GTP1259" s="24"/>
      <c r="GTQ1259" s="24"/>
      <c r="GTR1259" s="24"/>
      <c r="GTS1259" s="24"/>
      <c r="GTT1259" s="24"/>
      <c r="GTU1259" s="24"/>
      <c r="GTV1259" s="24"/>
      <c r="GTW1259" s="24"/>
      <c r="GTX1259" s="24"/>
      <c r="GTY1259" s="24"/>
      <c r="GTZ1259" s="24"/>
      <c r="GUA1259" s="24"/>
      <c r="GUB1259" s="24"/>
      <c r="GUC1259" s="24"/>
      <c r="GUD1259" s="24"/>
      <c r="GUE1259" s="24"/>
      <c r="GUF1259" s="24"/>
      <c r="GUG1259" s="24"/>
      <c r="GUH1259" s="24"/>
      <c r="GUI1259" s="24"/>
      <c r="GUJ1259" s="24"/>
      <c r="GUK1259" s="24"/>
      <c r="GUL1259" s="24"/>
      <c r="GUM1259" s="24"/>
      <c r="GUN1259" s="24"/>
      <c r="GUO1259" s="24"/>
      <c r="GUP1259" s="24"/>
      <c r="GUQ1259" s="24"/>
      <c r="GUR1259" s="24"/>
      <c r="GUS1259" s="24"/>
      <c r="GUT1259" s="24"/>
      <c r="GUU1259" s="24"/>
      <c r="GUV1259" s="24"/>
      <c r="GUW1259" s="24"/>
      <c r="GUX1259" s="24"/>
      <c r="GUY1259" s="24"/>
      <c r="GUZ1259" s="24"/>
      <c r="GVA1259" s="24"/>
      <c r="GVB1259" s="24"/>
      <c r="GVC1259" s="24"/>
      <c r="GVD1259" s="24"/>
      <c r="GVE1259" s="24"/>
      <c r="GVF1259" s="24"/>
      <c r="GVG1259" s="24"/>
      <c r="GVH1259" s="24"/>
      <c r="GVI1259" s="24"/>
      <c r="GVJ1259" s="24"/>
      <c r="GVK1259" s="24"/>
      <c r="GVL1259" s="24"/>
      <c r="GVM1259" s="24"/>
      <c r="GVN1259" s="24"/>
      <c r="GVO1259" s="24"/>
      <c r="GVP1259" s="24"/>
      <c r="GVQ1259" s="24"/>
      <c r="GVR1259" s="24"/>
      <c r="GVS1259" s="24"/>
      <c r="GVT1259" s="24"/>
      <c r="GVU1259" s="24"/>
      <c r="GVV1259" s="24"/>
      <c r="GVW1259" s="24"/>
      <c r="GVX1259" s="24"/>
      <c r="GVY1259" s="24"/>
      <c r="GVZ1259" s="24"/>
      <c r="GWA1259" s="24"/>
      <c r="GWB1259" s="24"/>
      <c r="GWC1259" s="24"/>
      <c r="GWD1259" s="24"/>
      <c r="GWE1259" s="24"/>
      <c r="GWF1259" s="24"/>
      <c r="GWG1259" s="24"/>
      <c r="GWH1259" s="24"/>
      <c r="GWI1259" s="24"/>
      <c r="GWJ1259" s="24"/>
      <c r="GWK1259" s="24"/>
      <c r="GWL1259" s="24"/>
      <c r="GWM1259" s="24"/>
      <c r="GWN1259" s="24"/>
      <c r="GWO1259" s="24"/>
      <c r="GWP1259" s="24"/>
      <c r="GWQ1259" s="24"/>
      <c r="GWR1259" s="24"/>
      <c r="GWS1259" s="24"/>
      <c r="GWT1259" s="24"/>
      <c r="GWU1259" s="24"/>
      <c r="GWV1259" s="24"/>
      <c r="GWW1259" s="24"/>
      <c r="GWX1259" s="24"/>
      <c r="GWY1259" s="24"/>
      <c r="GWZ1259" s="24"/>
      <c r="GXA1259" s="24"/>
      <c r="GXB1259" s="24"/>
      <c r="GXC1259" s="24"/>
      <c r="GXD1259" s="24"/>
      <c r="GXE1259" s="24"/>
      <c r="GXF1259" s="24"/>
      <c r="GXG1259" s="24"/>
      <c r="GXH1259" s="24"/>
      <c r="GXI1259" s="24"/>
      <c r="GXJ1259" s="24"/>
      <c r="GXK1259" s="24"/>
      <c r="GXL1259" s="24"/>
      <c r="GXM1259" s="24"/>
      <c r="GXN1259" s="24"/>
      <c r="GXO1259" s="24"/>
      <c r="GXP1259" s="24"/>
      <c r="GXQ1259" s="24"/>
      <c r="GXR1259" s="24"/>
      <c r="GXS1259" s="24"/>
      <c r="GXT1259" s="24"/>
      <c r="GXU1259" s="24"/>
      <c r="GXV1259" s="24"/>
      <c r="GXW1259" s="24"/>
      <c r="GXX1259" s="24"/>
      <c r="GXY1259" s="24"/>
      <c r="GXZ1259" s="24"/>
      <c r="GYA1259" s="24"/>
      <c r="GYB1259" s="24"/>
      <c r="GYC1259" s="24"/>
      <c r="GYD1259" s="24"/>
      <c r="GYE1259" s="24"/>
      <c r="GYF1259" s="24"/>
      <c r="GYG1259" s="24"/>
      <c r="GYH1259" s="24"/>
      <c r="GYI1259" s="24"/>
      <c r="GYJ1259" s="24"/>
      <c r="GYK1259" s="24"/>
      <c r="GYL1259" s="24"/>
      <c r="GYM1259" s="24"/>
      <c r="GYN1259" s="24"/>
      <c r="GYO1259" s="24"/>
      <c r="GYP1259" s="24"/>
      <c r="GYQ1259" s="24"/>
      <c r="GYR1259" s="24"/>
      <c r="GYS1259" s="24"/>
      <c r="GYT1259" s="24"/>
      <c r="GYU1259" s="24"/>
      <c r="GYV1259" s="24"/>
      <c r="GYW1259" s="24"/>
      <c r="GYX1259" s="24"/>
      <c r="GYY1259" s="24"/>
      <c r="GYZ1259" s="24"/>
      <c r="GZA1259" s="24"/>
      <c r="GZB1259" s="24"/>
      <c r="GZC1259" s="24"/>
      <c r="GZD1259" s="24"/>
      <c r="GZE1259" s="24"/>
      <c r="GZF1259" s="24"/>
      <c r="GZG1259" s="24"/>
      <c r="GZH1259" s="24"/>
      <c r="GZI1259" s="24"/>
      <c r="GZJ1259" s="24"/>
      <c r="GZK1259" s="24"/>
      <c r="GZL1259" s="24"/>
      <c r="GZM1259" s="24"/>
      <c r="GZN1259" s="24"/>
      <c r="GZO1259" s="24"/>
      <c r="GZP1259" s="24"/>
      <c r="GZQ1259" s="24"/>
      <c r="GZR1259" s="24"/>
      <c r="GZS1259" s="24"/>
      <c r="GZT1259" s="24"/>
      <c r="GZU1259" s="24"/>
      <c r="GZV1259" s="24"/>
      <c r="GZW1259" s="24"/>
      <c r="GZX1259" s="24"/>
      <c r="GZY1259" s="24"/>
      <c r="GZZ1259" s="24"/>
      <c r="HAA1259" s="24"/>
      <c r="HAB1259" s="24"/>
      <c r="HAC1259" s="24"/>
      <c r="HAD1259" s="24"/>
      <c r="HAE1259" s="24"/>
      <c r="HAF1259" s="24"/>
      <c r="HAG1259" s="24"/>
      <c r="HAH1259" s="24"/>
      <c r="HAI1259" s="24"/>
      <c r="HAJ1259" s="24"/>
      <c r="HAK1259" s="24"/>
      <c r="HAL1259" s="24"/>
      <c r="HAM1259" s="24"/>
      <c r="HAN1259" s="24"/>
      <c r="HAO1259" s="24"/>
      <c r="HAP1259" s="24"/>
      <c r="HAQ1259" s="24"/>
      <c r="HAR1259" s="24"/>
      <c r="HAS1259" s="24"/>
      <c r="HAT1259" s="24"/>
      <c r="HAU1259" s="24"/>
      <c r="HAV1259" s="24"/>
      <c r="HAW1259" s="24"/>
      <c r="HAX1259" s="24"/>
      <c r="HAY1259" s="24"/>
      <c r="HAZ1259" s="24"/>
      <c r="HBA1259" s="24"/>
      <c r="HBB1259" s="24"/>
      <c r="HBC1259" s="24"/>
      <c r="HBD1259" s="24"/>
      <c r="HBE1259" s="24"/>
      <c r="HBF1259" s="24"/>
      <c r="HBG1259" s="24"/>
      <c r="HBH1259" s="24"/>
      <c r="HBI1259" s="24"/>
      <c r="HBJ1259" s="24"/>
      <c r="HBK1259" s="24"/>
      <c r="HBL1259" s="24"/>
      <c r="HBM1259" s="24"/>
      <c r="HBN1259" s="24"/>
      <c r="HBO1259" s="24"/>
      <c r="HBP1259" s="24"/>
      <c r="HBQ1259" s="24"/>
      <c r="HBR1259" s="24"/>
      <c r="HBS1259" s="24"/>
      <c r="HBT1259" s="24"/>
      <c r="HBU1259" s="24"/>
      <c r="HBV1259" s="24"/>
      <c r="HBW1259" s="24"/>
      <c r="HBX1259" s="24"/>
      <c r="HBY1259" s="24"/>
      <c r="HBZ1259" s="24"/>
      <c r="HCA1259" s="24"/>
      <c r="HCB1259" s="24"/>
      <c r="HCC1259" s="24"/>
      <c r="HCD1259" s="24"/>
      <c r="HCE1259" s="24"/>
      <c r="HCF1259" s="24"/>
      <c r="HCG1259" s="24"/>
      <c r="HCH1259" s="24"/>
      <c r="HCI1259" s="24"/>
      <c r="HCJ1259" s="24"/>
      <c r="HCK1259" s="24"/>
      <c r="HCL1259" s="24"/>
      <c r="HCM1259" s="24"/>
      <c r="HCN1259" s="24"/>
      <c r="HCO1259" s="24"/>
      <c r="HCP1259" s="24"/>
      <c r="HCQ1259" s="24"/>
      <c r="HCR1259" s="24"/>
      <c r="HCS1259" s="24"/>
      <c r="HCT1259" s="24"/>
      <c r="HCU1259" s="24"/>
      <c r="HCV1259" s="24"/>
      <c r="HCW1259" s="24"/>
      <c r="HCX1259" s="24"/>
      <c r="HCY1259" s="24"/>
      <c r="HCZ1259" s="24"/>
      <c r="HDA1259" s="24"/>
      <c r="HDB1259" s="24"/>
      <c r="HDC1259" s="24"/>
      <c r="HDD1259" s="24"/>
      <c r="HDE1259" s="24"/>
      <c r="HDF1259" s="24"/>
      <c r="HDG1259" s="24"/>
      <c r="HDH1259" s="24"/>
      <c r="HDI1259" s="24"/>
      <c r="HDJ1259" s="24"/>
      <c r="HDK1259" s="24"/>
      <c r="HDL1259" s="24"/>
      <c r="HDM1259" s="24"/>
      <c r="HDN1259" s="24"/>
      <c r="HDO1259" s="24"/>
      <c r="HDP1259" s="24"/>
      <c r="HDQ1259" s="24"/>
      <c r="HDR1259" s="24"/>
      <c r="HDS1259" s="24"/>
      <c r="HDT1259" s="24"/>
      <c r="HDU1259" s="24"/>
      <c r="HDV1259" s="24"/>
      <c r="HDW1259" s="24"/>
      <c r="HDX1259" s="24"/>
      <c r="HDY1259" s="24"/>
      <c r="HDZ1259" s="24"/>
      <c r="HEA1259" s="24"/>
      <c r="HEB1259" s="24"/>
      <c r="HEC1259" s="24"/>
      <c r="HED1259" s="24"/>
      <c r="HEE1259" s="24"/>
      <c r="HEF1259" s="24"/>
      <c r="HEG1259" s="24"/>
      <c r="HEH1259" s="24"/>
      <c r="HEI1259" s="24"/>
      <c r="HEJ1259" s="24"/>
      <c r="HEK1259" s="24"/>
      <c r="HEL1259" s="24"/>
      <c r="HEM1259" s="24"/>
      <c r="HEN1259" s="24"/>
      <c r="HEO1259" s="24"/>
      <c r="HEP1259" s="24"/>
      <c r="HEQ1259" s="24"/>
      <c r="HER1259" s="24"/>
      <c r="HES1259" s="24"/>
      <c r="HET1259" s="24"/>
      <c r="HEU1259" s="24"/>
      <c r="HEV1259" s="24"/>
      <c r="HEW1259" s="24"/>
      <c r="HEX1259" s="24"/>
      <c r="HEY1259" s="24"/>
      <c r="HEZ1259" s="24"/>
      <c r="HFA1259" s="24"/>
      <c r="HFB1259" s="24"/>
      <c r="HFC1259" s="24"/>
      <c r="HFD1259" s="24"/>
      <c r="HFE1259" s="24"/>
      <c r="HFF1259" s="24"/>
      <c r="HFG1259" s="24"/>
      <c r="HFH1259" s="24"/>
      <c r="HFI1259" s="24"/>
      <c r="HFJ1259" s="24"/>
      <c r="HFK1259" s="24"/>
      <c r="HFL1259" s="24"/>
      <c r="HFM1259" s="24"/>
      <c r="HFN1259" s="24"/>
      <c r="HFO1259" s="24"/>
      <c r="HFP1259" s="24"/>
      <c r="HFQ1259" s="24"/>
      <c r="HFR1259" s="24"/>
      <c r="HFS1259" s="24"/>
      <c r="HFT1259" s="24"/>
      <c r="HFU1259" s="24"/>
      <c r="HFV1259" s="24"/>
      <c r="HFW1259" s="24"/>
      <c r="HFX1259" s="24"/>
      <c r="HFY1259" s="24"/>
      <c r="HFZ1259" s="24"/>
      <c r="HGA1259" s="24"/>
      <c r="HGB1259" s="24"/>
      <c r="HGC1259" s="24"/>
      <c r="HGD1259" s="24"/>
      <c r="HGE1259" s="24"/>
      <c r="HGF1259" s="24"/>
      <c r="HGG1259" s="24"/>
      <c r="HGH1259" s="24"/>
      <c r="HGI1259" s="24"/>
      <c r="HGJ1259" s="24"/>
      <c r="HGK1259" s="24"/>
      <c r="HGL1259" s="24"/>
      <c r="HGM1259" s="24"/>
      <c r="HGN1259" s="24"/>
      <c r="HGO1259" s="24"/>
      <c r="HGP1259" s="24"/>
      <c r="HGQ1259" s="24"/>
      <c r="HGR1259" s="24"/>
      <c r="HGS1259" s="24"/>
      <c r="HGT1259" s="24"/>
      <c r="HGU1259" s="24"/>
      <c r="HGV1259" s="24"/>
      <c r="HGW1259" s="24"/>
      <c r="HGX1259" s="24"/>
      <c r="HGY1259" s="24"/>
      <c r="HGZ1259" s="24"/>
      <c r="HHA1259" s="24"/>
      <c r="HHB1259" s="24"/>
      <c r="HHC1259" s="24"/>
      <c r="HHD1259" s="24"/>
      <c r="HHE1259" s="24"/>
      <c r="HHF1259" s="24"/>
      <c r="HHG1259" s="24"/>
      <c r="HHH1259" s="24"/>
      <c r="HHI1259" s="24"/>
      <c r="HHJ1259" s="24"/>
      <c r="HHK1259" s="24"/>
      <c r="HHL1259" s="24"/>
      <c r="HHM1259" s="24"/>
      <c r="HHN1259" s="24"/>
      <c r="HHO1259" s="24"/>
      <c r="HHP1259" s="24"/>
      <c r="HHQ1259" s="24"/>
      <c r="HHR1259" s="24"/>
      <c r="HHS1259" s="24"/>
      <c r="HHT1259" s="24"/>
      <c r="HHU1259" s="24"/>
      <c r="HHV1259" s="24"/>
      <c r="HHW1259" s="24"/>
      <c r="HHX1259" s="24"/>
      <c r="HHY1259" s="24"/>
      <c r="HHZ1259" s="24"/>
      <c r="HIA1259" s="24"/>
      <c r="HIB1259" s="24"/>
      <c r="HIC1259" s="24"/>
      <c r="HID1259" s="24"/>
      <c r="HIE1259" s="24"/>
      <c r="HIF1259" s="24"/>
      <c r="HIG1259" s="24"/>
      <c r="HIH1259" s="24"/>
      <c r="HII1259" s="24"/>
      <c r="HIJ1259" s="24"/>
      <c r="HIK1259" s="24"/>
      <c r="HIL1259" s="24"/>
      <c r="HIM1259" s="24"/>
      <c r="HIN1259" s="24"/>
      <c r="HIO1259" s="24"/>
      <c r="HIP1259" s="24"/>
      <c r="HIQ1259" s="24"/>
      <c r="HIR1259" s="24"/>
      <c r="HIS1259" s="24"/>
      <c r="HIT1259" s="24"/>
      <c r="HIU1259" s="24"/>
      <c r="HIV1259" s="24"/>
      <c r="HIW1259" s="24"/>
      <c r="HIX1259" s="24"/>
      <c r="HIY1259" s="24"/>
      <c r="HIZ1259" s="24"/>
      <c r="HJA1259" s="24"/>
      <c r="HJB1259" s="24"/>
      <c r="HJC1259" s="24"/>
      <c r="HJD1259" s="24"/>
      <c r="HJE1259" s="24"/>
      <c r="HJF1259" s="24"/>
      <c r="HJG1259" s="24"/>
      <c r="HJH1259" s="24"/>
      <c r="HJI1259" s="24"/>
      <c r="HJJ1259" s="24"/>
      <c r="HJK1259" s="24"/>
      <c r="HJL1259" s="24"/>
      <c r="HJM1259" s="24"/>
      <c r="HJN1259" s="24"/>
      <c r="HJO1259" s="24"/>
      <c r="HJP1259" s="24"/>
      <c r="HJQ1259" s="24"/>
      <c r="HJR1259" s="24"/>
      <c r="HJS1259" s="24"/>
      <c r="HJT1259" s="24"/>
      <c r="HJU1259" s="24"/>
      <c r="HJV1259" s="24"/>
      <c r="HJW1259" s="24"/>
      <c r="HJX1259" s="24"/>
      <c r="HJY1259" s="24"/>
      <c r="HJZ1259" s="24"/>
      <c r="HKA1259" s="24"/>
      <c r="HKB1259" s="24"/>
      <c r="HKC1259" s="24"/>
      <c r="HKD1259" s="24"/>
      <c r="HKE1259" s="24"/>
      <c r="HKF1259" s="24"/>
      <c r="HKG1259" s="24"/>
      <c r="HKH1259" s="24"/>
      <c r="HKI1259" s="24"/>
      <c r="HKJ1259" s="24"/>
      <c r="HKK1259" s="24"/>
      <c r="HKL1259" s="24"/>
      <c r="HKM1259" s="24"/>
      <c r="HKN1259" s="24"/>
      <c r="HKO1259" s="24"/>
      <c r="HKP1259" s="24"/>
      <c r="HKQ1259" s="24"/>
      <c r="HKR1259" s="24"/>
      <c r="HKS1259" s="24"/>
      <c r="HKT1259" s="24"/>
      <c r="HKU1259" s="24"/>
      <c r="HKV1259" s="24"/>
      <c r="HKW1259" s="24"/>
      <c r="HKX1259" s="24"/>
      <c r="HKY1259" s="24"/>
      <c r="HKZ1259" s="24"/>
      <c r="HLA1259" s="24"/>
      <c r="HLB1259" s="24"/>
      <c r="HLC1259" s="24"/>
      <c r="HLD1259" s="24"/>
      <c r="HLE1259" s="24"/>
      <c r="HLF1259" s="24"/>
      <c r="HLG1259" s="24"/>
      <c r="HLH1259" s="24"/>
      <c r="HLI1259" s="24"/>
      <c r="HLJ1259" s="24"/>
      <c r="HLK1259" s="24"/>
      <c r="HLL1259" s="24"/>
      <c r="HLM1259" s="24"/>
      <c r="HLN1259" s="24"/>
      <c r="HLO1259" s="24"/>
      <c r="HLP1259" s="24"/>
      <c r="HLQ1259" s="24"/>
      <c r="HLR1259" s="24"/>
      <c r="HLS1259" s="24"/>
      <c r="HLT1259" s="24"/>
      <c r="HLU1259" s="24"/>
      <c r="HLV1259" s="24"/>
      <c r="HLW1259" s="24"/>
      <c r="HLX1259" s="24"/>
      <c r="HLY1259" s="24"/>
      <c r="HLZ1259" s="24"/>
      <c r="HMA1259" s="24"/>
      <c r="HMB1259" s="24"/>
      <c r="HMC1259" s="24"/>
      <c r="HMD1259" s="24"/>
      <c r="HME1259" s="24"/>
      <c r="HMF1259" s="24"/>
      <c r="HMG1259" s="24"/>
      <c r="HMH1259" s="24"/>
      <c r="HMI1259" s="24"/>
      <c r="HMJ1259" s="24"/>
      <c r="HMK1259" s="24"/>
      <c r="HML1259" s="24"/>
      <c r="HMM1259" s="24"/>
      <c r="HMN1259" s="24"/>
      <c r="HMO1259" s="24"/>
      <c r="HMP1259" s="24"/>
      <c r="HMQ1259" s="24"/>
      <c r="HMR1259" s="24"/>
      <c r="HMS1259" s="24"/>
      <c r="HMT1259" s="24"/>
      <c r="HMU1259" s="24"/>
      <c r="HMV1259" s="24"/>
      <c r="HMW1259" s="24"/>
      <c r="HMX1259" s="24"/>
      <c r="HMY1259" s="24"/>
      <c r="HMZ1259" s="24"/>
      <c r="HNA1259" s="24"/>
      <c r="HNB1259" s="24"/>
      <c r="HNC1259" s="24"/>
      <c r="HND1259" s="24"/>
      <c r="HNE1259" s="24"/>
      <c r="HNF1259" s="24"/>
      <c r="HNG1259" s="24"/>
      <c r="HNH1259" s="24"/>
      <c r="HNI1259" s="24"/>
      <c r="HNJ1259" s="24"/>
      <c r="HNK1259" s="24"/>
      <c r="HNL1259" s="24"/>
      <c r="HNM1259" s="24"/>
      <c r="HNN1259" s="24"/>
      <c r="HNO1259" s="24"/>
      <c r="HNP1259" s="24"/>
      <c r="HNQ1259" s="24"/>
      <c r="HNR1259" s="24"/>
      <c r="HNS1259" s="24"/>
      <c r="HNT1259" s="24"/>
      <c r="HNU1259" s="24"/>
      <c r="HNV1259" s="24"/>
      <c r="HNW1259" s="24"/>
      <c r="HNX1259" s="24"/>
      <c r="HNY1259" s="24"/>
      <c r="HNZ1259" s="24"/>
      <c r="HOA1259" s="24"/>
      <c r="HOB1259" s="24"/>
      <c r="HOC1259" s="24"/>
      <c r="HOD1259" s="24"/>
      <c r="HOE1259" s="24"/>
      <c r="HOF1259" s="24"/>
      <c r="HOG1259" s="24"/>
      <c r="HOH1259" s="24"/>
      <c r="HOI1259" s="24"/>
      <c r="HOJ1259" s="24"/>
      <c r="HOK1259" s="24"/>
      <c r="HOL1259" s="24"/>
      <c r="HOM1259" s="24"/>
      <c r="HON1259" s="24"/>
      <c r="HOO1259" s="24"/>
      <c r="HOP1259" s="24"/>
      <c r="HOQ1259" s="24"/>
      <c r="HOR1259" s="24"/>
      <c r="HOS1259" s="24"/>
      <c r="HOT1259" s="24"/>
      <c r="HOU1259" s="24"/>
      <c r="HOV1259" s="24"/>
      <c r="HOW1259" s="24"/>
      <c r="HOX1259" s="24"/>
      <c r="HOY1259" s="24"/>
      <c r="HOZ1259" s="24"/>
      <c r="HPA1259" s="24"/>
      <c r="HPB1259" s="24"/>
      <c r="HPC1259" s="24"/>
      <c r="HPD1259" s="24"/>
      <c r="HPE1259" s="24"/>
      <c r="HPF1259" s="24"/>
      <c r="HPG1259" s="24"/>
      <c r="HPH1259" s="24"/>
      <c r="HPI1259" s="24"/>
      <c r="HPJ1259" s="24"/>
      <c r="HPK1259" s="24"/>
      <c r="HPL1259" s="24"/>
      <c r="HPM1259" s="24"/>
      <c r="HPN1259" s="24"/>
      <c r="HPO1259" s="24"/>
      <c r="HPP1259" s="24"/>
      <c r="HPQ1259" s="24"/>
      <c r="HPR1259" s="24"/>
      <c r="HPS1259" s="24"/>
      <c r="HPT1259" s="24"/>
      <c r="HPU1259" s="24"/>
      <c r="HPV1259" s="24"/>
      <c r="HPW1259" s="24"/>
      <c r="HPX1259" s="24"/>
      <c r="HPY1259" s="24"/>
      <c r="HPZ1259" s="24"/>
      <c r="HQA1259" s="24"/>
      <c r="HQB1259" s="24"/>
      <c r="HQC1259" s="24"/>
      <c r="HQD1259" s="24"/>
      <c r="HQE1259" s="24"/>
      <c r="HQF1259" s="24"/>
      <c r="HQG1259" s="24"/>
      <c r="HQH1259" s="24"/>
      <c r="HQI1259" s="24"/>
      <c r="HQJ1259" s="24"/>
      <c r="HQK1259" s="24"/>
      <c r="HQL1259" s="24"/>
      <c r="HQM1259" s="24"/>
      <c r="HQN1259" s="24"/>
      <c r="HQO1259" s="24"/>
      <c r="HQP1259" s="24"/>
      <c r="HQQ1259" s="24"/>
      <c r="HQR1259" s="24"/>
      <c r="HQS1259" s="24"/>
      <c r="HQT1259" s="24"/>
      <c r="HQU1259" s="24"/>
      <c r="HQV1259" s="24"/>
      <c r="HQW1259" s="24"/>
      <c r="HQX1259" s="24"/>
      <c r="HQY1259" s="24"/>
      <c r="HQZ1259" s="24"/>
      <c r="HRA1259" s="24"/>
      <c r="HRB1259" s="24"/>
      <c r="HRC1259" s="24"/>
      <c r="HRD1259" s="24"/>
      <c r="HRE1259" s="24"/>
      <c r="HRF1259" s="24"/>
      <c r="HRG1259" s="24"/>
      <c r="HRH1259" s="24"/>
      <c r="HRI1259" s="24"/>
      <c r="HRJ1259" s="24"/>
      <c r="HRK1259" s="24"/>
      <c r="HRL1259" s="24"/>
      <c r="HRM1259" s="24"/>
      <c r="HRN1259" s="24"/>
      <c r="HRO1259" s="24"/>
      <c r="HRP1259" s="24"/>
      <c r="HRQ1259" s="24"/>
      <c r="HRR1259" s="24"/>
      <c r="HRS1259" s="24"/>
      <c r="HRT1259" s="24"/>
      <c r="HRU1259" s="24"/>
      <c r="HRV1259" s="24"/>
      <c r="HRW1259" s="24"/>
      <c r="HRX1259" s="24"/>
      <c r="HRY1259" s="24"/>
      <c r="HRZ1259" s="24"/>
      <c r="HSA1259" s="24"/>
      <c r="HSB1259" s="24"/>
      <c r="HSC1259" s="24"/>
      <c r="HSD1259" s="24"/>
      <c r="HSE1259" s="24"/>
      <c r="HSF1259" s="24"/>
      <c r="HSG1259" s="24"/>
      <c r="HSH1259" s="24"/>
      <c r="HSI1259" s="24"/>
      <c r="HSJ1259" s="24"/>
      <c r="HSK1259" s="24"/>
      <c r="HSL1259" s="24"/>
      <c r="HSM1259" s="24"/>
      <c r="HSN1259" s="24"/>
      <c r="HSO1259" s="24"/>
      <c r="HSP1259" s="24"/>
      <c r="HSQ1259" s="24"/>
      <c r="HSR1259" s="24"/>
      <c r="HSS1259" s="24"/>
      <c r="HST1259" s="24"/>
      <c r="HSU1259" s="24"/>
      <c r="HSV1259" s="24"/>
      <c r="HSW1259" s="24"/>
      <c r="HSX1259" s="24"/>
      <c r="HSY1259" s="24"/>
      <c r="HSZ1259" s="24"/>
      <c r="HTA1259" s="24"/>
      <c r="HTB1259" s="24"/>
      <c r="HTC1259" s="24"/>
      <c r="HTD1259" s="24"/>
      <c r="HTE1259" s="24"/>
      <c r="HTF1259" s="24"/>
      <c r="HTG1259" s="24"/>
      <c r="HTH1259" s="24"/>
      <c r="HTI1259" s="24"/>
      <c r="HTJ1259" s="24"/>
      <c r="HTK1259" s="24"/>
      <c r="HTL1259" s="24"/>
      <c r="HTM1259" s="24"/>
      <c r="HTN1259" s="24"/>
      <c r="HTO1259" s="24"/>
      <c r="HTP1259" s="24"/>
      <c r="HTQ1259" s="24"/>
      <c r="HTR1259" s="24"/>
      <c r="HTS1259" s="24"/>
      <c r="HTT1259" s="24"/>
      <c r="HTU1259" s="24"/>
      <c r="HTV1259" s="24"/>
      <c r="HTW1259" s="24"/>
      <c r="HTX1259" s="24"/>
      <c r="HTY1259" s="24"/>
      <c r="HTZ1259" s="24"/>
      <c r="HUA1259" s="24"/>
      <c r="HUB1259" s="24"/>
      <c r="HUC1259" s="24"/>
      <c r="HUD1259" s="24"/>
      <c r="HUE1259" s="24"/>
      <c r="HUF1259" s="24"/>
      <c r="HUG1259" s="24"/>
      <c r="HUH1259" s="24"/>
      <c r="HUI1259" s="24"/>
      <c r="HUJ1259" s="24"/>
      <c r="HUK1259" s="24"/>
      <c r="HUL1259" s="24"/>
      <c r="HUM1259" s="24"/>
      <c r="HUN1259" s="24"/>
      <c r="HUO1259" s="24"/>
      <c r="HUP1259" s="24"/>
      <c r="HUQ1259" s="24"/>
      <c r="HUR1259" s="24"/>
      <c r="HUS1259" s="24"/>
      <c r="HUT1259" s="24"/>
      <c r="HUU1259" s="24"/>
      <c r="HUV1259" s="24"/>
      <c r="HUW1259" s="24"/>
      <c r="HUX1259" s="24"/>
      <c r="HUY1259" s="24"/>
      <c r="HUZ1259" s="24"/>
      <c r="HVA1259" s="24"/>
      <c r="HVB1259" s="24"/>
      <c r="HVC1259" s="24"/>
      <c r="HVD1259" s="24"/>
      <c r="HVE1259" s="24"/>
      <c r="HVF1259" s="24"/>
      <c r="HVG1259" s="24"/>
      <c r="HVH1259" s="24"/>
      <c r="HVI1259" s="24"/>
      <c r="HVJ1259" s="24"/>
      <c r="HVK1259" s="24"/>
      <c r="HVL1259" s="24"/>
      <c r="HVM1259" s="24"/>
      <c r="HVN1259" s="24"/>
      <c r="HVO1259" s="24"/>
      <c r="HVP1259" s="24"/>
      <c r="HVQ1259" s="24"/>
      <c r="HVR1259" s="24"/>
      <c r="HVS1259" s="24"/>
      <c r="HVT1259" s="24"/>
      <c r="HVU1259" s="24"/>
      <c r="HVV1259" s="24"/>
      <c r="HVW1259" s="24"/>
      <c r="HVX1259" s="24"/>
      <c r="HVY1259" s="24"/>
      <c r="HVZ1259" s="24"/>
      <c r="HWA1259" s="24"/>
      <c r="HWB1259" s="24"/>
      <c r="HWC1259" s="24"/>
      <c r="HWD1259" s="24"/>
      <c r="HWE1259" s="24"/>
      <c r="HWF1259" s="24"/>
      <c r="HWG1259" s="24"/>
      <c r="HWH1259" s="24"/>
      <c r="HWI1259" s="24"/>
      <c r="HWJ1259" s="24"/>
      <c r="HWK1259" s="24"/>
      <c r="HWL1259" s="24"/>
      <c r="HWM1259" s="24"/>
      <c r="HWN1259" s="24"/>
      <c r="HWO1259" s="24"/>
      <c r="HWP1259" s="24"/>
      <c r="HWQ1259" s="24"/>
      <c r="HWR1259" s="24"/>
      <c r="HWS1259" s="24"/>
      <c r="HWT1259" s="24"/>
      <c r="HWU1259" s="24"/>
      <c r="HWV1259" s="24"/>
      <c r="HWW1259" s="24"/>
      <c r="HWX1259" s="24"/>
      <c r="HWY1259" s="24"/>
      <c r="HWZ1259" s="24"/>
      <c r="HXA1259" s="24"/>
      <c r="HXB1259" s="24"/>
      <c r="HXC1259" s="24"/>
      <c r="HXD1259" s="24"/>
      <c r="HXE1259" s="24"/>
      <c r="HXF1259" s="24"/>
      <c r="HXG1259" s="24"/>
      <c r="HXH1259" s="24"/>
      <c r="HXI1259" s="24"/>
      <c r="HXJ1259" s="24"/>
      <c r="HXK1259" s="24"/>
      <c r="HXL1259" s="24"/>
      <c r="HXM1259" s="24"/>
      <c r="HXN1259" s="24"/>
      <c r="HXO1259" s="24"/>
      <c r="HXP1259" s="24"/>
      <c r="HXQ1259" s="24"/>
      <c r="HXR1259" s="24"/>
      <c r="HXS1259" s="24"/>
      <c r="HXT1259" s="24"/>
      <c r="HXU1259" s="24"/>
      <c r="HXV1259" s="24"/>
      <c r="HXW1259" s="24"/>
      <c r="HXX1259" s="24"/>
      <c r="HXY1259" s="24"/>
      <c r="HXZ1259" s="24"/>
      <c r="HYA1259" s="24"/>
      <c r="HYB1259" s="24"/>
      <c r="HYC1259" s="24"/>
      <c r="HYD1259" s="24"/>
      <c r="HYE1259" s="24"/>
      <c r="HYF1259" s="24"/>
      <c r="HYG1259" s="24"/>
      <c r="HYH1259" s="24"/>
      <c r="HYI1259" s="24"/>
      <c r="HYJ1259" s="24"/>
      <c r="HYK1259" s="24"/>
      <c r="HYL1259" s="24"/>
      <c r="HYM1259" s="24"/>
      <c r="HYN1259" s="24"/>
      <c r="HYO1259" s="24"/>
      <c r="HYP1259" s="24"/>
      <c r="HYQ1259" s="24"/>
      <c r="HYR1259" s="24"/>
      <c r="HYS1259" s="24"/>
      <c r="HYT1259" s="24"/>
      <c r="HYU1259" s="24"/>
      <c r="HYV1259" s="24"/>
      <c r="HYW1259" s="24"/>
      <c r="HYX1259" s="24"/>
      <c r="HYY1259" s="24"/>
      <c r="HYZ1259" s="24"/>
      <c r="HZA1259" s="24"/>
      <c r="HZB1259" s="24"/>
      <c r="HZC1259" s="24"/>
      <c r="HZD1259" s="24"/>
      <c r="HZE1259" s="24"/>
      <c r="HZF1259" s="24"/>
      <c r="HZG1259" s="24"/>
      <c r="HZH1259" s="24"/>
      <c r="HZI1259" s="24"/>
      <c r="HZJ1259" s="24"/>
      <c r="HZK1259" s="24"/>
      <c r="HZL1259" s="24"/>
      <c r="HZM1259" s="24"/>
      <c r="HZN1259" s="24"/>
      <c r="HZO1259" s="24"/>
      <c r="HZP1259" s="24"/>
      <c r="HZQ1259" s="24"/>
      <c r="HZR1259" s="24"/>
      <c r="HZS1259" s="24"/>
      <c r="HZT1259" s="24"/>
      <c r="HZU1259" s="24"/>
      <c r="HZV1259" s="24"/>
      <c r="HZW1259" s="24"/>
      <c r="HZX1259" s="24"/>
      <c r="HZY1259" s="24"/>
      <c r="HZZ1259" s="24"/>
      <c r="IAA1259" s="24"/>
      <c r="IAB1259" s="24"/>
      <c r="IAC1259" s="24"/>
      <c r="IAD1259" s="24"/>
      <c r="IAE1259" s="24"/>
      <c r="IAF1259" s="24"/>
      <c r="IAG1259" s="24"/>
      <c r="IAH1259" s="24"/>
      <c r="IAI1259" s="24"/>
      <c r="IAJ1259" s="24"/>
      <c r="IAK1259" s="24"/>
      <c r="IAL1259" s="24"/>
      <c r="IAM1259" s="24"/>
      <c r="IAN1259" s="24"/>
      <c r="IAO1259" s="24"/>
      <c r="IAP1259" s="24"/>
      <c r="IAQ1259" s="24"/>
      <c r="IAR1259" s="24"/>
      <c r="IAS1259" s="24"/>
      <c r="IAT1259" s="24"/>
      <c r="IAU1259" s="24"/>
      <c r="IAV1259" s="24"/>
      <c r="IAW1259" s="24"/>
      <c r="IAX1259" s="24"/>
      <c r="IAY1259" s="24"/>
      <c r="IAZ1259" s="24"/>
      <c r="IBA1259" s="24"/>
      <c r="IBB1259" s="24"/>
      <c r="IBC1259" s="24"/>
      <c r="IBD1259" s="24"/>
      <c r="IBE1259" s="24"/>
      <c r="IBF1259" s="24"/>
      <c r="IBG1259" s="24"/>
      <c r="IBH1259" s="24"/>
      <c r="IBI1259" s="24"/>
      <c r="IBJ1259" s="24"/>
      <c r="IBK1259" s="24"/>
      <c r="IBL1259" s="24"/>
      <c r="IBM1259" s="24"/>
      <c r="IBN1259" s="24"/>
      <c r="IBO1259" s="24"/>
      <c r="IBP1259" s="24"/>
      <c r="IBQ1259" s="24"/>
      <c r="IBR1259" s="24"/>
      <c r="IBS1259" s="24"/>
      <c r="IBT1259" s="24"/>
      <c r="IBU1259" s="24"/>
      <c r="IBV1259" s="24"/>
      <c r="IBW1259" s="24"/>
      <c r="IBX1259" s="24"/>
      <c r="IBY1259" s="24"/>
      <c r="IBZ1259" s="24"/>
      <c r="ICA1259" s="24"/>
      <c r="ICB1259" s="24"/>
      <c r="ICC1259" s="24"/>
      <c r="ICD1259" s="24"/>
      <c r="ICE1259" s="24"/>
      <c r="ICF1259" s="24"/>
      <c r="ICG1259" s="24"/>
      <c r="ICH1259" s="24"/>
      <c r="ICI1259" s="24"/>
      <c r="ICJ1259" s="24"/>
      <c r="ICK1259" s="24"/>
      <c r="ICL1259" s="24"/>
      <c r="ICM1259" s="24"/>
      <c r="ICN1259" s="24"/>
      <c r="ICO1259" s="24"/>
      <c r="ICP1259" s="24"/>
      <c r="ICQ1259" s="24"/>
      <c r="ICR1259" s="24"/>
      <c r="ICS1259" s="24"/>
      <c r="ICT1259" s="24"/>
      <c r="ICU1259" s="24"/>
      <c r="ICV1259" s="24"/>
      <c r="ICW1259" s="24"/>
      <c r="ICX1259" s="24"/>
      <c r="ICY1259" s="24"/>
      <c r="ICZ1259" s="24"/>
      <c r="IDA1259" s="24"/>
      <c r="IDB1259" s="24"/>
      <c r="IDC1259" s="24"/>
      <c r="IDD1259" s="24"/>
      <c r="IDE1259" s="24"/>
      <c r="IDF1259" s="24"/>
      <c r="IDG1259" s="24"/>
      <c r="IDH1259" s="24"/>
      <c r="IDI1259" s="24"/>
      <c r="IDJ1259" s="24"/>
      <c r="IDK1259" s="24"/>
      <c r="IDL1259" s="24"/>
      <c r="IDM1259" s="24"/>
      <c r="IDN1259" s="24"/>
      <c r="IDO1259" s="24"/>
      <c r="IDP1259" s="24"/>
      <c r="IDQ1259" s="24"/>
      <c r="IDR1259" s="24"/>
      <c r="IDS1259" s="24"/>
      <c r="IDT1259" s="24"/>
      <c r="IDU1259" s="24"/>
      <c r="IDV1259" s="24"/>
      <c r="IDW1259" s="24"/>
      <c r="IDX1259" s="24"/>
      <c r="IDY1259" s="24"/>
      <c r="IDZ1259" s="24"/>
      <c r="IEA1259" s="24"/>
      <c r="IEB1259" s="24"/>
      <c r="IEC1259" s="24"/>
      <c r="IED1259" s="24"/>
      <c r="IEE1259" s="24"/>
      <c r="IEF1259" s="24"/>
      <c r="IEG1259" s="24"/>
      <c r="IEH1259" s="24"/>
      <c r="IEI1259" s="24"/>
      <c r="IEJ1259" s="24"/>
      <c r="IEK1259" s="24"/>
      <c r="IEL1259" s="24"/>
      <c r="IEM1259" s="24"/>
      <c r="IEN1259" s="24"/>
      <c r="IEO1259" s="24"/>
      <c r="IEP1259" s="24"/>
      <c r="IEQ1259" s="24"/>
      <c r="IER1259" s="24"/>
      <c r="IES1259" s="24"/>
      <c r="IET1259" s="24"/>
      <c r="IEU1259" s="24"/>
      <c r="IEV1259" s="24"/>
      <c r="IEW1259" s="24"/>
      <c r="IEX1259" s="24"/>
      <c r="IEY1259" s="24"/>
      <c r="IEZ1259" s="24"/>
      <c r="IFA1259" s="24"/>
      <c r="IFB1259" s="24"/>
      <c r="IFC1259" s="24"/>
      <c r="IFD1259" s="24"/>
      <c r="IFE1259" s="24"/>
      <c r="IFF1259" s="24"/>
      <c r="IFG1259" s="24"/>
      <c r="IFH1259" s="24"/>
      <c r="IFI1259" s="24"/>
      <c r="IFJ1259" s="24"/>
      <c r="IFK1259" s="24"/>
      <c r="IFL1259" s="24"/>
      <c r="IFM1259" s="24"/>
      <c r="IFN1259" s="24"/>
      <c r="IFO1259" s="24"/>
      <c r="IFP1259" s="24"/>
      <c r="IFQ1259" s="24"/>
      <c r="IFR1259" s="24"/>
      <c r="IFS1259" s="24"/>
      <c r="IFT1259" s="24"/>
      <c r="IFU1259" s="24"/>
      <c r="IFV1259" s="24"/>
      <c r="IFW1259" s="24"/>
      <c r="IFX1259" s="24"/>
      <c r="IFY1259" s="24"/>
      <c r="IFZ1259" s="24"/>
      <c r="IGA1259" s="24"/>
      <c r="IGB1259" s="24"/>
      <c r="IGC1259" s="24"/>
      <c r="IGD1259" s="24"/>
      <c r="IGE1259" s="24"/>
      <c r="IGF1259" s="24"/>
      <c r="IGG1259" s="24"/>
      <c r="IGH1259" s="24"/>
      <c r="IGI1259" s="24"/>
      <c r="IGJ1259" s="24"/>
      <c r="IGK1259" s="24"/>
      <c r="IGL1259" s="24"/>
      <c r="IGM1259" s="24"/>
      <c r="IGN1259" s="24"/>
      <c r="IGO1259" s="24"/>
      <c r="IGP1259" s="24"/>
      <c r="IGQ1259" s="24"/>
      <c r="IGR1259" s="24"/>
      <c r="IGS1259" s="24"/>
      <c r="IGT1259" s="24"/>
      <c r="IGU1259" s="24"/>
      <c r="IGV1259" s="24"/>
      <c r="IGW1259" s="24"/>
      <c r="IGX1259" s="24"/>
      <c r="IGY1259" s="24"/>
      <c r="IGZ1259" s="24"/>
      <c r="IHA1259" s="24"/>
      <c r="IHB1259" s="24"/>
      <c r="IHC1259" s="24"/>
      <c r="IHD1259" s="24"/>
      <c r="IHE1259" s="24"/>
      <c r="IHF1259" s="24"/>
      <c r="IHG1259" s="24"/>
      <c r="IHH1259" s="24"/>
      <c r="IHI1259" s="24"/>
      <c r="IHJ1259" s="24"/>
      <c r="IHK1259" s="24"/>
      <c r="IHL1259" s="24"/>
      <c r="IHM1259" s="24"/>
      <c r="IHN1259" s="24"/>
      <c r="IHO1259" s="24"/>
      <c r="IHP1259" s="24"/>
      <c r="IHQ1259" s="24"/>
      <c r="IHR1259" s="24"/>
      <c r="IHS1259" s="24"/>
      <c r="IHT1259" s="24"/>
      <c r="IHU1259" s="24"/>
      <c r="IHV1259" s="24"/>
      <c r="IHW1259" s="24"/>
      <c r="IHX1259" s="24"/>
      <c r="IHY1259" s="24"/>
      <c r="IHZ1259" s="24"/>
      <c r="IIA1259" s="24"/>
      <c r="IIB1259" s="24"/>
      <c r="IIC1259" s="24"/>
      <c r="IID1259" s="24"/>
      <c r="IIE1259" s="24"/>
      <c r="IIF1259" s="24"/>
      <c r="IIG1259" s="24"/>
      <c r="IIH1259" s="24"/>
      <c r="III1259" s="24"/>
      <c r="IIJ1259" s="24"/>
      <c r="IIK1259" s="24"/>
      <c r="IIL1259" s="24"/>
      <c r="IIM1259" s="24"/>
      <c r="IIN1259" s="24"/>
      <c r="IIO1259" s="24"/>
      <c r="IIP1259" s="24"/>
      <c r="IIQ1259" s="24"/>
      <c r="IIR1259" s="24"/>
      <c r="IIS1259" s="24"/>
      <c r="IIT1259" s="24"/>
      <c r="IIU1259" s="24"/>
      <c r="IIV1259" s="24"/>
      <c r="IIW1259" s="24"/>
      <c r="IIX1259" s="24"/>
      <c r="IIY1259" s="24"/>
      <c r="IIZ1259" s="24"/>
      <c r="IJA1259" s="24"/>
      <c r="IJB1259" s="24"/>
      <c r="IJC1259" s="24"/>
      <c r="IJD1259" s="24"/>
      <c r="IJE1259" s="24"/>
      <c r="IJF1259" s="24"/>
      <c r="IJG1259" s="24"/>
      <c r="IJH1259" s="24"/>
      <c r="IJI1259" s="24"/>
      <c r="IJJ1259" s="24"/>
      <c r="IJK1259" s="24"/>
      <c r="IJL1259" s="24"/>
      <c r="IJM1259" s="24"/>
      <c r="IJN1259" s="24"/>
      <c r="IJO1259" s="24"/>
      <c r="IJP1259" s="24"/>
      <c r="IJQ1259" s="24"/>
      <c r="IJR1259" s="24"/>
      <c r="IJS1259" s="24"/>
      <c r="IJT1259" s="24"/>
      <c r="IJU1259" s="24"/>
      <c r="IJV1259" s="24"/>
      <c r="IJW1259" s="24"/>
      <c r="IJX1259" s="24"/>
      <c r="IJY1259" s="24"/>
      <c r="IJZ1259" s="24"/>
      <c r="IKA1259" s="24"/>
      <c r="IKB1259" s="24"/>
      <c r="IKC1259" s="24"/>
      <c r="IKD1259" s="24"/>
      <c r="IKE1259" s="24"/>
      <c r="IKF1259" s="24"/>
      <c r="IKG1259" s="24"/>
      <c r="IKH1259" s="24"/>
      <c r="IKI1259" s="24"/>
      <c r="IKJ1259" s="24"/>
      <c r="IKK1259" s="24"/>
      <c r="IKL1259" s="24"/>
      <c r="IKM1259" s="24"/>
      <c r="IKN1259" s="24"/>
      <c r="IKO1259" s="24"/>
      <c r="IKP1259" s="24"/>
      <c r="IKQ1259" s="24"/>
      <c r="IKR1259" s="24"/>
      <c r="IKS1259" s="24"/>
      <c r="IKT1259" s="24"/>
      <c r="IKU1259" s="24"/>
      <c r="IKV1259" s="24"/>
      <c r="IKW1259" s="24"/>
      <c r="IKX1259" s="24"/>
      <c r="IKY1259" s="24"/>
      <c r="IKZ1259" s="24"/>
      <c r="ILA1259" s="24"/>
      <c r="ILB1259" s="24"/>
      <c r="ILC1259" s="24"/>
      <c r="ILD1259" s="24"/>
      <c r="ILE1259" s="24"/>
      <c r="ILF1259" s="24"/>
      <c r="ILG1259" s="24"/>
      <c r="ILH1259" s="24"/>
      <c r="ILI1259" s="24"/>
      <c r="ILJ1259" s="24"/>
      <c r="ILK1259" s="24"/>
      <c r="ILL1259" s="24"/>
      <c r="ILM1259" s="24"/>
      <c r="ILN1259" s="24"/>
      <c r="ILO1259" s="24"/>
      <c r="ILP1259" s="24"/>
      <c r="ILQ1259" s="24"/>
      <c r="ILR1259" s="24"/>
      <c r="ILS1259" s="24"/>
      <c r="ILT1259" s="24"/>
      <c r="ILU1259" s="24"/>
      <c r="ILV1259" s="24"/>
      <c r="ILW1259" s="24"/>
      <c r="ILX1259" s="24"/>
      <c r="ILY1259" s="24"/>
      <c r="ILZ1259" s="24"/>
      <c r="IMA1259" s="24"/>
      <c r="IMB1259" s="24"/>
      <c r="IMC1259" s="24"/>
      <c r="IMD1259" s="24"/>
      <c r="IME1259" s="24"/>
      <c r="IMF1259" s="24"/>
      <c r="IMG1259" s="24"/>
      <c r="IMH1259" s="24"/>
      <c r="IMI1259" s="24"/>
      <c r="IMJ1259" s="24"/>
      <c r="IMK1259" s="24"/>
      <c r="IML1259" s="24"/>
      <c r="IMM1259" s="24"/>
      <c r="IMN1259" s="24"/>
      <c r="IMO1259" s="24"/>
      <c r="IMP1259" s="24"/>
      <c r="IMQ1259" s="24"/>
      <c r="IMR1259" s="24"/>
      <c r="IMS1259" s="24"/>
      <c r="IMT1259" s="24"/>
      <c r="IMU1259" s="24"/>
      <c r="IMV1259" s="24"/>
      <c r="IMW1259" s="24"/>
      <c r="IMX1259" s="24"/>
      <c r="IMY1259" s="24"/>
      <c r="IMZ1259" s="24"/>
      <c r="INA1259" s="24"/>
      <c r="INB1259" s="24"/>
      <c r="INC1259" s="24"/>
      <c r="IND1259" s="24"/>
      <c r="INE1259" s="24"/>
      <c r="INF1259" s="24"/>
      <c r="ING1259" s="24"/>
      <c r="INH1259" s="24"/>
      <c r="INI1259" s="24"/>
      <c r="INJ1259" s="24"/>
      <c r="INK1259" s="24"/>
      <c r="INL1259" s="24"/>
      <c r="INM1259" s="24"/>
      <c r="INN1259" s="24"/>
      <c r="INO1259" s="24"/>
      <c r="INP1259" s="24"/>
      <c r="INQ1259" s="24"/>
      <c r="INR1259" s="24"/>
      <c r="INS1259" s="24"/>
      <c r="INT1259" s="24"/>
      <c r="INU1259" s="24"/>
      <c r="INV1259" s="24"/>
      <c r="INW1259" s="24"/>
      <c r="INX1259" s="24"/>
      <c r="INY1259" s="24"/>
      <c r="INZ1259" s="24"/>
      <c r="IOA1259" s="24"/>
      <c r="IOB1259" s="24"/>
      <c r="IOC1259" s="24"/>
      <c r="IOD1259" s="24"/>
      <c r="IOE1259" s="24"/>
      <c r="IOF1259" s="24"/>
      <c r="IOG1259" s="24"/>
      <c r="IOH1259" s="24"/>
      <c r="IOI1259" s="24"/>
      <c r="IOJ1259" s="24"/>
      <c r="IOK1259" s="24"/>
      <c r="IOL1259" s="24"/>
      <c r="IOM1259" s="24"/>
      <c r="ION1259" s="24"/>
      <c r="IOO1259" s="24"/>
      <c r="IOP1259" s="24"/>
      <c r="IOQ1259" s="24"/>
      <c r="IOR1259" s="24"/>
      <c r="IOS1259" s="24"/>
      <c r="IOT1259" s="24"/>
      <c r="IOU1259" s="24"/>
      <c r="IOV1259" s="24"/>
      <c r="IOW1259" s="24"/>
      <c r="IOX1259" s="24"/>
      <c r="IOY1259" s="24"/>
      <c r="IOZ1259" s="24"/>
      <c r="IPA1259" s="24"/>
      <c r="IPB1259" s="24"/>
      <c r="IPC1259" s="24"/>
      <c r="IPD1259" s="24"/>
      <c r="IPE1259" s="24"/>
      <c r="IPF1259" s="24"/>
      <c r="IPG1259" s="24"/>
      <c r="IPH1259" s="24"/>
      <c r="IPI1259" s="24"/>
      <c r="IPJ1259" s="24"/>
      <c r="IPK1259" s="24"/>
      <c r="IPL1259" s="24"/>
      <c r="IPM1259" s="24"/>
      <c r="IPN1259" s="24"/>
      <c r="IPO1259" s="24"/>
      <c r="IPP1259" s="24"/>
      <c r="IPQ1259" s="24"/>
      <c r="IPR1259" s="24"/>
      <c r="IPS1259" s="24"/>
      <c r="IPT1259" s="24"/>
      <c r="IPU1259" s="24"/>
      <c r="IPV1259" s="24"/>
      <c r="IPW1259" s="24"/>
      <c r="IPX1259" s="24"/>
      <c r="IPY1259" s="24"/>
      <c r="IPZ1259" s="24"/>
      <c r="IQA1259" s="24"/>
      <c r="IQB1259" s="24"/>
      <c r="IQC1259" s="24"/>
      <c r="IQD1259" s="24"/>
      <c r="IQE1259" s="24"/>
      <c r="IQF1259" s="24"/>
      <c r="IQG1259" s="24"/>
      <c r="IQH1259" s="24"/>
      <c r="IQI1259" s="24"/>
      <c r="IQJ1259" s="24"/>
      <c r="IQK1259" s="24"/>
      <c r="IQL1259" s="24"/>
      <c r="IQM1259" s="24"/>
      <c r="IQN1259" s="24"/>
      <c r="IQO1259" s="24"/>
      <c r="IQP1259" s="24"/>
      <c r="IQQ1259" s="24"/>
      <c r="IQR1259" s="24"/>
      <c r="IQS1259" s="24"/>
      <c r="IQT1259" s="24"/>
      <c r="IQU1259" s="24"/>
      <c r="IQV1259" s="24"/>
      <c r="IQW1259" s="24"/>
      <c r="IQX1259" s="24"/>
      <c r="IQY1259" s="24"/>
      <c r="IQZ1259" s="24"/>
      <c r="IRA1259" s="24"/>
      <c r="IRB1259" s="24"/>
      <c r="IRC1259" s="24"/>
      <c r="IRD1259" s="24"/>
      <c r="IRE1259" s="24"/>
      <c r="IRF1259" s="24"/>
      <c r="IRG1259" s="24"/>
      <c r="IRH1259" s="24"/>
      <c r="IRI1259" s="24"/>
      <c r="IRJ1259" s="24"/>
      <c r="IRK1259" s="24"/>
      <c r="IRL1259" s="24"/>
      <c r="IRM1259" s="24"/>
      <c r="IRN1259" s="24"/>
      <c r="IRO1259" s="24"/>
      <c r="IRP1259" s="24"/>
      <c r="IRQ1259" s="24"/>
      <c r="IRR1259" s="24"/>
      <c r="IRS1259" s="24"/>
      <c r="IRT1259" s="24"/>
      <c r="IRU1259" s="24"/>
      <c r="IRV1259" s="24"/>
      <c r="IRW1259" s="24"/>
      <c r="IRX1259" s="24"/>
      <c r="IRY1259" s="24"/>
      <c r="IRZ1259" s="24"/>
      <c r="ISA1259" s="24"/>
      <c r="ISB1259" s="24"/>
      <c r="ISC1259" s="24"/>
      <c r="ISD1259" s="24"/>
      <c r="ISE1259" s="24"/>
      <c r="ISF1259" s="24"/>
      <c r="ISG1259" s="24"/>
      <c r="ISH1259" s="24"/>
      <c r="ISI1259" s="24"/>
      <c r="ISJ1259" s="24"/>
      <c r="ISK1259" s="24"/>
      <c r="ISL1259" s="24"/>
      <c r="ISM1259" s="24"/>
      <c r="ISN1259" s="24"/>
      <c r="ISO1259" s="24"/>
      <c r="ISP1259" s="24"/>
      <c r="ISQ1259" s="24"/>
      <c r="ISR1259" s="24"/>
      <c r="ISS1259" s="24"/>
      <c r="IST1259" s="24"/>
      <c r="ISU1259" s="24"/>
      <c r="ISV1259" s="24"/>
      <c r="ISW1259" s="24"/>
      <c r="ISX1259" s="24"/>
      <c r="ISY1259" s="24"/>
      <c r="ISZ1259" s="24"/>
      <c r="ITA1259" s="24"/>
      <c r="ITB1259" s="24"/>
      <c r="ITC1259" s="24"/>
      <c r="ITD1259" s="24"/>
      <c r="ITE1259" s="24"/>
      <c r="ITF1259" s="24"/>
      <c r="ITG1259" s="24"/>
      <c r="ITH1259" s="24"/>
      <c r="ITI1259" s="24"/>
      <c r="ITJ1259" s="24"/>
      <c r="ITK1259" s="24"/>
      <c r="ITL1259" s="24"/>
      <c r="ITM1259" s="24"/>
      <c r="ITN1259" s="24"/>
      <c r="ITO1259" s="24"/>
      <c r="ITP1259" s="24"/>
      <c r="ITQ1259" s="24"/>
      <c r="ITR1259" s="24"/>
      <c r="ITS1259" s="24"/>
      <c r="ITT1259" s="24"/>
      <c r="ITU1259" s="24"/>
      <c r="ITV1259" s="24"/>
      <c r="ITW1259" s="24"/>
      <c r="ITX1259" s="24"/>
      <c r="ITY1259" s="24"/>
      <c r="ITZ1259" s="24"/>
      <c r="IUA1259" s="24"/>
      <c r="IUB1259" s="24"/>
      <c r="IUC1259" s="24"/>
      <c r="IUD1259" s="24"/>
      <c r="IUE1259" s="24"/>
      <c r="IUF1259" s="24"/>
      <c r="IUG1259" s="24"/>
      <c r="IUH1259" s="24"/>
      <c r="IUI1259" s="24"/>
      <c r="IUJ1259" s="24"/>
      <c r="IUK1259" s="24"/>
      <c r="IUL1259" s="24"/>
      <c r="IUM1259" s="24"/>
      <c r="IUN1259" s="24"/>
      <c r="IUO1259" s="24"/>
      <c r="IUP1259" s="24"/>
      <c r="IUQ1259" s="24"/>
      <c r="IUR1259" s="24"/>
      <c r="IUS1259" s="24"/>
      <c r="IUT1259" s="24"/>
      <c r="IUU1259" s="24"/>
      <c r="IUV1259" s="24"/>
      <c r="IUW1259" s="24"/>
      <c r="IUX1259" s="24"/>
      <c r="IUY1259" s="24"/>
      <c r="IUZ1259" s="24"/>
      <c r="IVA1259" s="24"/>
      <c r="IVB1259" s="24"/>
      <c r="IVC1259" s="24"/>
      <c r="IVD1259" s="24"/>
      <c r="IVE1259" s="24"/>
      <c r="IVF1259" s="24"/>
      <c r="IVG1259" s="24"/>
      <c r="IVH1259" s="24"/>
      <c r="IVI1259" s="24"/>
      <c r="IVJ1259" s="24"/>
      <c r="IVK1259" s="24"/>
      <c r="IVL1259" s="24"/>
      <c r="IVM1259" s="24"/>
      <c r="IVN1259" s="24"/>
      <c r="IVO1259" s="24"/>
      <c r="IVP1259" s="24"/>
      <c r="IVQ1259" s="24"/>
      <c r="IVR1259" s="24"/>
      <c r="IVS1259" s="24"/>
      <c r="IVT1259" s="24"/>
      <c r="IVU1259" s="24"/>
      <c r="IVV1259" s="24"/>
      <c r="IVW1259" s="24"/>
      <c r="IVX1259" s="24"/>
      <c r="IVY1259" s="24"/>
      <c r="IVZ1259" s="24"/>
      <c r="IWA1259" s="24"/>
      <c r="IWB1259" s="24"/>
      <c r="IWC1259" s="24"/>
      <c r="IWD1259" s="24"/>
      <c r="IWE1259" s="24"/>
      <c r="IWF1259" s="24"/>
      <c r="IWG1259" s="24"/>
      <c r="IWH1259" s="24"/>
      <c r="IWI1259" s="24"/>
      <c r="IWJ1259" s="24"/>
      <c r="IWK1259" s="24"/>
      <c r="IWL1259" s="24"/>
      <c r="IWM1259" s="24"/>
      <c r="IWN1259" s="24"/>
      <c r="IWO1259" s="24"/>
      <c r="IWP1259" s="24"/>
      <c r="IWQ1259" s="24"/>
      <c r="IWR1259" s="24"/>
      <c r="IWS1259" s="24"/>
      <c r="IWT1259" s="24"/>
      <c r="IWU1259" s="24"/>
      <c r="IWV1259" s="24"/>
      <c r="IWW1259" s="24"/>
      <c r="IWX1259" s="24"/>
      <c r="IWY1259" s="24"/>
      <c r="IWZ1259" s="24"/>
      <c r="IXA1259" s="24"/>
      <c r="IXB1259" s="24"/>
      <c r="IXC1259" s="24"/>
      <c r="IXD1259" s="24"/>
      <c r="IXE1259" s="24"/>
      <c r="IXF1259" s="24"/>
      <c r="IXG1259" s="24"/>
      <c r="IXH1259" s="24"/>
      <c r="IXI1259" s="24"/>
      <c r="IXJ1259" s="24"/>
      <c r="IXK1259" s="24"/>
      <c r="IXL1259" s="24"/>
      <c r="IXM1259" s="24"/>
      <c r="IXN1259" s="24"/>
      <c r="IXO1259" s="24"/>
      <c r="IXP1259" s="24"/>
      <c r="IXQ1259" s="24"/>
      <c r="IXR1259" s="24"/>
      <c r="IXS1259" s="24"/>
      <c r="IXT1259" s="24"/>
      <c r="IXU1259" s="24"/>
      <c r="IXV1259" s="24"/>
      <c r="IXW1259" s="24"/>
      <c r="IXX1259" s="24"/>
      <c r="IXY1259" s="24"/>
      <c r="IXZ1259" s="24"/>
      <c r="IYA1259" s="24"/>
      <c r="IYB1259" s="24"/>
      <c r="IYC1259" s="24"/>
      <c r="IYD1259" s="24"/>
      <c r="IYE1259" s="24"/>
      <c r="IYF1259" s="24"/>
      <c r="IYG1259" s="24"/>
      <c r="IYH1259" s="24"/>
      <c r="IYI1259" s="24"/>
      <c r="IYJ1259" s="24"/>
      <c r="IYK1259" s="24"/>
      <c r="IYL1259" s="24"/>
      <c r="IYM1259" s="24"/>
      <c r="IYN1259" s="24"/>
      <c r="IYO1259" s="24"/>
      <c r="IYP1259" s="24"/>
      <c r="IYQ1259" s="24"/>
      <c r="IYR1259" s="24"/>
      <c r="IYS1259" s="24"/>
      <c r="IYT1259" s="24"/>
      <c r="IYU1259" s="24"/>
      <c r="IYV1259" s="24"/>
      <c r="IYW1259" s="24"/>
      <c r="IYX1259" s="24"/>
      <c r="IYY1259" s="24"/>
      <c r="IYZ1259" s="24"/>
      <c r="IZA1259" s="24"/>
      <c r="IZB1259" s="24"/>
      <c r="IZC1259" s="24"/>
      <c r="IZD1259" s="24"/>
      <c r="IZE1259" s="24"/>
      <c r="IZF1259" s="24"/>
      <c r="IZG1259" s="24"/>
      <c r="IZH1259" s="24"/>
      <c r="IZI1259" s="24"/>
      <c r="IZJ1259" s="24"/>
      <c r="IZK1259" s="24"/>
      <c r="IZL1259" s="24"/>
      <c r="IZM1259" s="24"/>
      <c r="IZN1259" s="24"/>
      <c r="IZO1259" s="24"/>
      <c r="IZP1259" s="24"/>
      <c r="IZQ1259" s="24"/>
      <c r="IZR1259" s="24"/>
      <c r="IZS1259" s="24"/>
      <c r="IZT1259" s="24"/>
      <c r="IZU1259" s="24"/>
      <c r="IZV1259" s="24"/>
      <c r="IZW1259" s="24"/>
      <c r="IZX1259" s="24"/>
      <c r="IZY1259" s="24"/>
      <c r="IZZ1259" s="24"/>
      <c r="JAA1259" s="24"/>
      <c r="JAB1259" s="24"/>
      <c r="JAC1259" s="24"/>
      <c r="JAD1259" s="24"/>
      <c r="JAE1259" s="24"/>
      <c r="JAF1259" s="24"/>
      <c r="JAG1259" s="24"/>
      <c r="JAH1259" s="24"/>
      <c r="JAI1259" s="24"/>
      <c r="JAJ1259" s="24"/>
      <c r="JAK1259" s="24"/>
      <c r="JAL1259" s="24"/>
      <c r="JAM1259" s="24"/>
      <c r="JAN1259" s="24"/>
      <c r="JAO1259" s="24"/>
      <c r="JAP1259" s="24"/>
      <c r="JAQ1259" s="24"/>
      <c r="JAR1259" s="24"/>
      <c r="JAS1259" s="24"/>
      <c r="JAT1259" s="24"/>
      <c r="JAU1259" s="24"/>
      <c r="JAV1259" s="24"/>
      <c r="JAW1259" s="24"/>
      <c r="JAX1259" s="24"/>
      <c r="JAY1259" s="24"/>
      <c r="JAZ1259" s="24"/>
      <c r="JBA1259" s="24"/>
      <c r="JBB1259" s="24"/>
      <c r="JBC1259" s="24"/>
      <c r="JBD1259" s="24"/>
      <c r="JBE1259" s="24"/>
      <c r="JBF1259" s="24"/>
      <c r="JBG1259" s="24"/>
      <c r="JBH1259" s="24"/>
      <c r="JBI1259" s="24"/>
      <c r="JBJ1259" s="24"/>
      <c r="JBK1259" s="24"/>
      <c r="JBL1259" s="24"/>
      <c r="JBM1259" s="24"/>
      <c r="JBN1259" s="24"/>
      <c r="JBO1259" s="24"/>
      <c r="JBP1259" s="24"/>
      <c r="JBQ1259" s="24"/>
      <c r="JBR1259" s="24"/>
      <c r="JBS1259" s="24"/>
      <c r="JBT1259" s="24"/>
      <c r="JBU1259" s="24"/>
      <c r="JBV1259" s="24"/>
      <c r="JBW1259" s="24"/>
      <c r="JBX1259" s="24"/>
      <c r="JBY1259" s="24"/>
      <c r="JBZ1259" s="24"/>
      <c r="JCA1259" s="24"/>
      <c r="JCB1259" s="24"/>
      <c r="JCC1259" s="24"/>
      <c r="JCD1259" s="24"/>
      <c r="JCE1259" s="24"/>
      <c r="JCF1259" s="24"/>
      <c r="JCG1259" s="24"/>
      <c r="JCH1259" s="24"/>
      <c r="JCI1259" s="24"/>
      <c r="JCJ1259" s="24"/>
      <c r="JCK1259" s="24"/>
      <c r="JCL1259" s="24"/>
      <c r="JCM1259" s="24"/>
      <c r="JCN1259" s="24"/>
      <c r="JCO1259" s="24"/>
      <c r="JCP1259" s="24"/>
      <c r="JCQ1259" s="24"/>
      <c r="JCR1259" s="24"/>
      <c r="JCS1259" s="24"/>
      <c r="JCT1259" s="24"/>
      <c r="JCU1259" s="24"/>
      <c r="JCV1259" s="24"/>
      <c r="JCW1259" s="24"/>
      <c r="JCX1259" s="24"/>
      <c r="JCY1259" s="24"/>
      <c r="JCZ1259" s="24"/>
      <c r="JDA1259" s="24"/>
      <c r="JDB1259" s="24"/>
      <c r="JDC1259" s="24"/>
      <c r="JDD1259" s="24"/>
      <c r="JDE1259" s="24"/>
      <c r="JDF1259" s="24"/>
      <c r="JDG1259" s="24"/>
      <c r="JDH1259" s="24"/>
      <c r="JDI1259" s="24"/>
      <c r="JDJ1259" s="24"/>
      <c r="JDK1259" s="24"/>
      <c r="JDL1259" s="24"/>
      <c r="JDM1259" s="24"/>
      <c r="JDN1259" s="24"/>
      <c r="JDO1259" s="24"/>
      <c r="JDP1259" s="24"/>
      <c r="JDQ1259" s="24"/>
      <c r="JDR1259" s="24"/>
      <c r="JDS1259" s="24"/>
      <c r="JDT1259" s="24"/>
      <c r="JDU1259" s="24"/>
      <c r="JDV1259" s="24"/>
      <c r="JDW1259" s="24"/>
      <c r="JDX1259" s="24"/>
      <c r="JDY1259" s="24"/>
      <c r="JDZ1259" s="24"/>
      <c r="JEA1259" s="24"/>
      <c r="JEB1259" s="24"/>
      <c r="JEC1259" s="24"/>
      <c r="JED1259" s="24"/>
      <c r="JEE1259" s="24"/>
      <c r="JEF1259" s="24"/>
      <c r="JEG1259" s="24"/>
      <c r="JEH1259" s="24"/>
      <c r="JEI1259" s="24"/>
      <c r="JEJ1259" s="24"/>
      <c r="JEK1259" s="24"/>
      <c r="JEL1259" s="24"/>
      <c r="JEM1259" s="24"/>
      <c r="JEN1259" s="24"/>
      <c r="JEO1259" s="24"/>
      <c r="JEP1259" s="24"/>
      <c r="JEQ1259" s="24"/>
      <c r="JER1259" s="24"/>
      <c r="JES1259" s="24"/>
      <c r="JET1259" s="24"/>
      <c r="JEU1259" s="24"/>
      <c r="JEV1259" s="24"/>
      <c r="JEW1259" s="24"/>
      <c r="JEX1259" s="24"/>
      <c r="JEY1259" s="24"/>
      <c r="JEZ1259" s="24"/>
      <c r="JFA1259" s="24"/>
      <c r="JFB1259" s="24"/>
      <c r="JFC1259" s="24"/>
      <c r="JFD1259" s="24"/>
      <c r="JFE1259" s="24"/>
      <c r="JFF1259" s="24"/>
      <c r="JFG1259" s="24"/>
      <c r="JFH1259" s="24"/>
      <c r="JFI1259" s="24"/>
      <c r="JFJ1259" s="24"/>
      <c r="JFK1259" s="24"/>
      <c r="JFL1259" s="24"/>
      <c r="JFM1259" s="24"/>
      <c r="JFN1259" s="24"/>
      <c r="JFO1259" s="24"/>
      <c r="JFP1259" s="24"/>
      <c r="JFQ1259" s="24"/>
      <c r="JFR1259" s="24"/>
      <c r="JFS1259" s="24"/>
      <c r="JFT1259" s="24"/>
      <c r="JFU1259" s="24"/>
      <c r="JFV1259" s="24"/>
      <c r="JFW1259" s="24"/>
      <c r="JFX1259" s="24"/>
      <c r="JFY1259" s="24"/>
      <c r="JFZ1259" s="24"/>
      <c r="JGA1259" s="24"/>
      <c r="JGB1259" s="24"/>
      <c r="JGC1259" s="24"/>
      <c r="JGD1259" s="24"/>
      <c r="JGE1259" s="24"/>
      <c r="JGF1259" s="24"/>
      <c r="JGG1259" s="24"/>
      <c r="JGH1259" s="24"/>
      <c r="JGI1259" s="24"/>
      <c r="JGJ1259" s="24"/>
      <c r="JGK1259" s="24"/>
      <c r="JGL1259" s="24"/>
      <c r="JGM1259" s="24"/>
      <c r="JGN1259" s="24"/>
      <c r="JGO1259" s="24"/>
      <c r="JGP1259" s="24"/>
      <c r="JGQ1259" s="24"/>
      <c r="JGR1259" s="24"/>
      <c r="JGS1259" s="24"/>
      <c r="JGT1259" s="24"/>
      <c r="JGU1259" s="24"/>
      <c r="JGV1259" s="24"/>
      <c r="JGW1259" s="24"/>
      <c r="JGX1259" s="24"/>
      <c r="JGY1259" s="24"/>
      <c r="JGZ1259" s="24"/>
      <c r="JHA1259" s="24"/>
      <c r="JHB1259" s="24"/>
      <c r="JHC1259" s="24"/>
      <c r="JHD1259" s="24"/>
      <c r="JHE1259" s="24"/>
      <c r="JHF1259" s="24"/>
      <c r="JHG1259" s="24"/>
      <c r="JHH1259" s="24"/>
      <c r="JHI1259" s="24"/>
      <c r="JHJ1259" s="24"/>
      <c r="JHK1259" s="24"/>
      <c r="JHL1259" s="24"/>
      <c r="JHM1259" s="24"/>
      <c r="JHN1259" s="24"/>
      <c r="JHO1259" s="24"/>
      <c r="JHP1259" s="24"/>
      <c r="JHQ1259" s="24"/>
      <c r="JHR1259" s="24"/>
      <c r="JHS1259" s="24"/>
      <c r="JHT1259" s="24"/>
      <c r="JHU1259" s="24"/>
      <c r="JHV1259" s="24"/>
      <c r="JHW1259" s="24"/>
      <c r="JHX1259" s="24"/>
      <c r="JHY1259" s="24"/>
      <c r="JHZ1259" s="24"/>
      <c r="JIA1259" s="24"/>
      <c r="JIB1259" s="24"/>
      <c r="JIC1259" s="24"/>
      <c r="JID1259" s="24"/>
      <c r="JIE1259" s="24"/>
      <c r="JIF1259" s="24"/>
      <c r="JIG1259" s="24"/>
      <c r="JIH1259" s="24"/>
      <c r="JII1259" s="24"/>
      <c r="JIJ1259" s="24"/>
      <c r="JIK1259" s="24"/>
      <c r="JIL1259" s="24"/>
      <c r="JIM1259" s="24"/>
      <c r="JIN1259" s="24"/>
      <c r="JIO1259" s="24"/>
      <c r="JIP1259" s="24"/>
      <c r="JIQ1259" s="24"/>
      <c r="JIR1259" s="24"/>
      <c r="JIS1259" s="24"/>
      <c r="JIT1259" s="24"/>
      <c r="JIU1259" s="24"/>
      <c r="JIV1259" s="24"/>
      <c r="JIW1259" s="24"/>
      <c r="JIX1259" s="24"/>
      <c r="JIY1259" s="24"/>
      <c r="JIZ1259" s="24"/>
      <c r="JJA1259" s="24"/>
      <c r="JJB1259" s="24"/>
      <c r="JJC1259" s="24"/>
      <c r="JJD1259" s="24"/>
      <c r="JJE1259" s="24"/>
      <c r="JJF1259" s="24"/>
      <c r="JJG1259" s="24"/>
      <c r="JJH1259" s="24"/>
      <c r="JJI1259" s="24"/>
      <c r="JJJ1259" s="24"/>
      <c r="JJK1259" s="24"/>
      <c r="JJL1259" s="24"/>
      <c r="JJM1259" s="24"/>
      <c r="JJN1259" s="24"/>
      <c r="JJO1259" s="24"/>
      <c r="JJP1259" s="24"/>
      <c r="JJQ1259" s="24"/>
      <c r="JJR1259" s="24"/>
      <c r="JJS1259" s="24"/>
      <c r="JJT1259" s="24"/>
      <c r="JJU1259" s="24"/>
      <c r="JJV1259" s="24"/>
      <c r="JJW1259" s="24"/>
      <c r="JJX1259" s="24"/>
      <c r="JJY1259" s="24"/>
      <c r="JJZ1259" s="24"/>
      <c r="JKA1259" s="24"/>
      <c r="JKB1259" s="24"/>
      <c r="JKC1259" s="24"/>
      <c r="JKD1259" s="24"/>
      <c r="JKE1259" s="24"/>
      <c r="JKF1259" s="24"/>
      <c r="JKG1259" s="24"/>
      <c r="JKH1259" s="24"/>
      <c r="JKI1259" s="24"/>
      <c r="JKJ1259" s="24"/>
      <c r="JKK1259" s="24"/>
      <c r="JKL1259" s="24"/>
      <c r="JKM1259" s="24"/>
      <c r="JKN1259" s="24"/>
      <c r="JKO1259" s="24"/>
      <c r="JKP1259" s="24"/>
      <c r="JKQ1259" s="24"/>
      <c r="JKR1259" s="24"/>
      <c r="JKS1259" s="24"/>
      <c r="JKT1259" s="24"/>
      <c r="JKU1259" s="24"/>
      <c r="JKV1259" s="24"/>
      <c r="JKW1259" s="24"/>
      <c r="JKX1259" s="24"/>
      <c r="JKY1259" s="24"/>
      <c r="JKZ1259" s="24"/>
      <c r="JLA1259" s="24"/>
      <c r="JLB1259" s="24"/>
      <c r="JLC1259" s="24"/>
      <c r="JLD1259" s="24"/>
      <c r="JLE1259" s="24"/>
      <c r="JLF1259" s="24"/>
      <c r="JLG1259" s="24"/>
      <c r="JLH1259" s="24"/>
      <c r="JLI1259" s="24"/>
      <c r="JLJ1259" s="24"/>
      <c r="JLK1259" s="24"/>
      <c r="JLL1259" s="24"/>
      <c r="JLM1259" s="24"/>
      <c r="JLN1259" s="24"/>
      <c r="JLO1259" s="24"/>
      <c r="JLP1259" s="24"/>
      <c r="JLQ1259" s="24"/>
      <c r="JLR1259" s="24"/>
      <c r="JLS1259" s="24"/>
      <c r="JLT1259" s="24"/>
      <c r="JLU1259" s="24"/>
      <c r="JLV1259" s="24"/>
      <c r="JLW1259" s="24"/>
      <c r="JLX1259" s="24"/>
      <c r="JLY1259" s="24"/>
      <c r="JLZ1259" s="24"/>
      <c r="JMA1259" s="24"/>
      <c r="JMB1259" s="24"/>
      <c r="JMC1259" s="24"/>
      <c r="JMD1259" s="24"/>
      <c r="JME1259" s="24"/>
      <c r="JMF1259" s="24"/>
      <c r="JMG1259" s="24"/>
      <c r="JMH1259" s="24"/>
      <c r="JMI1259" s="24"/>
      <c r="JMJ1259" s="24"/>
      <c r="JMK1259" s="24"/>
      <c r="JML1259" s="24"/>
      <c r="JMM1259" s="24"/>
      <c r="JMN1259" s="24"/>
      <c r="JMO1259" s="24"/>
      <c r="JMP1259" s="24"/>
      <c r="JMQ1259" s="24"/>
      <c r="JMR1259" s="24"/>
      <c r="JMS1259" s="24"/>
      <c r="JMT1259" s="24"/>
      <c r="JMU1259" s="24"/>
      <c r="JMV1259" s="24"/>
      <c r="JMW1259" s="24"/>
      <c r="JMX1259" s="24"/>
      <c r="JMY1259" s="24"/>
      <c r="JMZ1259" s="24"/>
      <c r="JNA1259" s="24"/>
      <c r="JNB1259" s="24"/>
      <c r="JNC1259" s="24"/>
      <c r="JND1259" s="24"/>
      <c r="JNE1259" s="24"/>
      <c r="JNF1259" s="24"/>
      <c r="JNG1259" s="24"/>
      <c r="JNH1259" s="24"/>
      <c r="JNI1259" s="24"/>
      <c r="JNJ1259" s="24"/>
      <c r="JNK1259" s="24"/>
      <c r="JNL1259" s="24"/>
      <c r="JNM1259" s="24"/>
      <c r="JNN1259" s="24"/>
      <c r="JNO1259" s="24"/>
      <c r="JNP1259" s="24"/>
      <c r="JNQ1259" s="24"/>
      <c r="JNR1259" s="24"/>
      <c r="JNS1259" s="24"/>
      <c r="JNT1259" s="24"/>
      <c r="JNU1259" s="24"/>
      <c r="JNV1259" s="24"/>
      <c r="JNW1259" s="24"/>
      <c r="JNX1259" s="24"/>
      <c r="JNY1259" s="24"/>
      <c r="JNZ1259" s="24"/>
      <c r="JOA1259" s="24"/>
      <c r="JOB1259" s="24"/>
      <c r="JOC1259" s="24"/>
      <c r="JOD1259" s="24"/>
      <c r="JOE1259" s="24"/>
      <c r="JOF1259" s="24"/>
      <c r="JOG1259" s="24"/>
      <c r="JOH1259" s="24"/>
      <c r="JOI1259" s="24"/>
      <c r="JOJ1259" s="24"/>
      <c r="JOK1259" s="24"/>
      <c r="JOL1259" s="24"/>
      <c r="JOM1259" s="24"/>
      <c r="JON1259" s="24"/>
      <c r="JOO1259" s="24"/>
      <c r="JOP1259" s="24"/>
      <c r="JOQ1259" s="24"/>
      <c r="JOR1259" s="24"/>
      <c r="JOS1259" s="24"/>
      <c r="JOT1259" s="24"/>
      <c r="JOU1259" s="24"/>
      <c r="JOV1259" s="24"/>
      <c r="JOW1259" s="24"/>
      <c r="JOX1259" s="24"/>
      <c r="JOY1259" s="24"/>
      <c r="JOZ1259" s="24"/>
      <c r="JPA1259" s="24"/>
      <c r="JPB1259" s="24"/>
      <c r="JPC1259" s="24"/>
      <c r="JPD1259" s="24"/>
      <c r="JPE1259" s="24"/>
      <c r="JPF1259" s="24"/>
      <c r="JPG1259" s="24"/>
      <c r="JPH1259" s="24"/>
      <c r="JPI1259" s="24"/>
      <c r="JPJ1259" s="24"/>
      <c r="JPK1259" s="24"/>
      <c r="JPL1259" s="24"/>
      <c r="JPM1259" s="24"/>
      <c r="JPN1259" s="24"/>
      <c r="JPO1259" s="24"/>
      <c r="JPP1259" s="24"/>
      <c r="JPQ1259" s="24"/>
      <c r="JPR1259" s="24"/>
      <c r="JPS1259" s="24"/>
      <c r="JPT1259" s="24"/>
      <c r="JPU1259" s="24"/>
      <c r="JPV1259" s="24"/>
      <c r="JPW1259" s="24"/>
      <c r="JPX1259" s="24"/>
      <c r="JPY1259" s="24"/>
      <c r="JPZ1259" s="24"/>
      <c r="JQA1259" s="24"/>
      <c r="JQB1259" s="24"/>
      <c r="JQC1259" s="24"/>
      <c r="JQD1259" s="24"/>
      <c r="JQE1259" s="24"/>
      <c r="JQF1259" s="24"/>
      <c r="JQG1259" s="24"/>
      <c r="JQH1259" s="24"/>
      <c r="JQI1259" s="24"/>
      <c r="JQJ1259" s="24"/>
      <c r="JQK1259" s="24"/>
      <c r="JQL1259" s="24"/>
      <c r="JQM1259" s="24"/>
      <c r="JQN1259" s="24"/>
      <c r="JQO1259" s="24"/>
      <c r="JQP1259" s="24"/>
      <c r="JQQ1259" s="24"/>
      <c r="JQR1259" s="24"/>
      <c r="JQS1259" s="24"/>
      <c r="JQT1259" s="24"/>
      <c r="JQU1259" s="24"/>
      <c r="JQV1259" s="24"/>
      <c r="JQW1259" s="24"/>
      <c r="JQX1259" s="24"/>
      <c r="JQY1259" s="24"/>
      <c r="JQZ1259" s="24"/>
      <c r="JRA1259" s="24"/>
      <c r="JRB1259" s="24"/>
      <c r="JRC1259" s="24"/>
      <c r="JRD1259" s="24"/>
      <c r="JRE1259" s="24"/>
      <c r="JRF1259" s="24"/>
      <c r="JRG1259" s="24"/>
      <c r="JRH1259" s="24"/>
      <c r="JRI1259" s="24"/>
      <c r="JRJ1259" s="24"/>
      <c r="JRK1259" s="24"/>
      <c r="JRL1259" s="24"/>
      <c r="JRM1259" s="24"/>
      <c r="JRN1259" s="24"/>
      <c r="JRO1259" s="24"/>
      <c r="JRP1259" s="24"/>
      <c r="JRQ1259" s="24"/>
      <c r="JRR1259" s="24"/>
      <c r="JRS1259" s="24"/>
      <c r="JRT1259" s="24"/>
      <c r="JRU1259" s="24"/>
      <c r="JRV1259" s="24"/>
      <c r="JRW1259" s="24"/>
      <c r="JRX1259" s="24"/>
      <c r="JRY1259" s="24"/>
      <c r="JRZ1259" s="24"/>
      <c r="JSA1259" s="24"/>
      <c r="JSB1259" s="24"/>
      <c r="JSC1259" s="24"/>
      <c r="JSD1259" s="24"/>
      <c r="JSE1259" s="24"/>
      <c r="JSF1259" s="24"/>
      <c r="JSG1259" s="24"/>
      <c r="JSH1259" s="24"/>
      <c r="JSI1259" s="24"/>
      <c r="JSJ1259" s="24"/>
      <c r="JSK1259" s="24"/>
      <c r="JSL1259" s="24"/>
      <c r="JSM1259" s="24"/>
      <c r="JSN1259" s="24"/>
      <c r="JSO1259" s="24"/>
      <c r="JSP1259" s="24"/>
      <c r="JSQ1259" s="24"/>
      <c r="JSR1259" s="24"/>
      <c r="JSS1259" s="24"/>
      <c r="JST1259" s="24"/>
      <c r="JSU1259" s="24"/>
      <c r="JSV1259" s="24"/>
      <c r="JSW1259" s="24"/>
      <c r="JSX1259" s="24"/>
      <c r="JSY1259" s="24"/>
      <c r="JSZ1259" s="24"/>
      <c r="JTA1259" s="24"/>
      <c r="JTB1259" s="24"/>
      <c r="JTC1259" s="24"/>
      <c r="JTD1259" s="24"/>
      <c r="JTE1259" s="24"/>
      <c r="JTF1259" s="24"/>
      <c r="JTG1259" s="24"/>
      <c r="JTH1259" s="24"/>
      <c r="JTI1259" s="24"/>
      <c r="JTJ1259" s="24"/>
      <c r="JTK1259" s="24"/>
      <c r="JTL1259" s="24"/>
      <c r="JTM1259" s="24"/>
      <c r="JTN1259" s="24"/>
      <c r="JTO1259" s="24"/>
      <c r="JTP1259" s="24"/>
      <c r="JTQ1259" s="24"/>
      <c r="JTR1259" s="24"/>
      <c r="JTS1259" s="24"/>
      <c r="JTT1259" s="24"/>
      <c r="JTU1259" s="24"/>
      <c r="JTV1259" s="24"/>
      <c r="JTW1259" s="24"/>
      <c r="JTX1259" s="24"/>
      <c r="JTY1259" s="24"/>
      <c r="JTZ1259" s="24"/>
      <c r="JUA1259" s="24"/>
      <c r="JUB1259" s="24"/>
      <c r="JUC1259" s="24"/>
      <c r="JUD1259" s="24"/>
      <c r="JUE1259" s="24"/>
      <c r="JUF1259" s="24"/>
      <c r="JUG1259" s="24"/>
      <c r="JUH1259" s="24"/>
      <c r="JUI1259" s="24"/>
      <c r="JUJ1259" s="24"/>
      <c r="JUK1259" s="24"/>
      <c r="JUL1259" s="24"/>
      <c r="JUM1259" s="24"/>
      <c r="JUN1259" s="24"/>
      <c r="JUO1259" s="24"/>
      <c r="JUP1259" s="24"/>
      <c r="JUQ1259" s="24"/>
      <c r="JUR1259" s="24"/>
      <c r="JUS1259" s="24"/>
      <c r="JUT1259" s="24"/>
      <c r="JUU1259" s="24"/>
      <c r="JUV1259" s="24"/>
      <c r="JUW1259" s="24"/>
      <c r="JUX1259" s="24"/>
      <c r="JUY1259" s="24"/>
      <c r="JUZ1259" s="24"/>
      <c r="JVA1259" s="24"/>
      <c r="JVB1259" s="24"/>
      <c r="JVC1259" s="24"/>
      <c r="JVD1259" s="24"/>
      <c r="JVE1259" s="24"/>
      <c r="JVF1259" s="24"/>
      <c r="JVG1259" s="24"/>
      <c r="JVH1259" s="24"/>
      <c r="JVI1259" s="24"/>
      <c r="JVJ1259" s="24"/>
      <c r="JVK1259" s="24"/>
      <c r="JVL1259" s="24"/>
      <c r="JVM1259" s="24"/>
      <c r="JVN1259" s="24"/>
      <c r="JVO1259" s="24"/>
      <c r="JVP1259" s="24"/>
      <c r="JVQ1259" s="24"/>
      <c r="JVR1259" s="24"/>
      <c r="JVS1259" s="24"/>
      <c r="JVT1259" s="24"/>
      <c r="JVU1259" s="24"/>
      <c r="JVV1259" s="24"/>
      <c r="JVW1259" s="24"/>
      <c r="JVX1259" s="24"/>
      <c r="JVY1259" s="24"/>
      <c r="JVZ1259" s="24"/>
      <c r="JWA1259" s="24"/>
      <c r="JWB1259" s="24"/>
      <c r="JWC1259" s="24"/>
      <c r="JWD1259" s="24"/>
      <c r="JWE1259" s="24"/>
      <c r="JWF1259" s="24"/>
      <c r="JWG1259" s="24"/>
      <c r="JWH1259" s="24"/>
      <c r="JWI1259" s="24"/>
      <c r="JWJ1259" s="24"/>
      <c r="JWK1259" s="24"/>
      <c r="JWL1259" s="24"/>
      <c r="JWM1259" s="24"/>
      <c r="JWN1259" s="24"/>
      <c r="JWO1259" s="24"/>
      <c r="JWP1259" s="24"/>
      <c r="JWQ1259" s="24"/>
      <c r="JWR1259" s="24"/>
      <c r="JWS1259" s="24"/>
      <c r="JWT1259" s="24"/>
      <c r="JWU1259" s="24"/>
      <c r="JWV1259" s="24"/>
      <c r="JWW1259" s="24"/>
      <c r="JWX1259" s="24"/>
      <c r="JWY1259" s="24"/>
      <c r="JWZ1259" s="24"/>
      <c r="JXA1259" s="24"/>
      <c r="JXB1259" s="24"/>
      <c r="JXC1259" s="24"/>
      <c r="JXD1259" s="24"/>
      <c r="JXE1259" s="24"/>
      <c r="JXF1259" s="24"/>
      <c r="JXG1259" s="24"/>
      <c r="JXH1259" s="24"/>
      <c r="JXI1259" s="24"/>
      <c r="JXJ1259" s="24"/>
      <c r="JXK1259" s="24"/>
      <c r="JXL1259" s="24"/>
      <c r="JXM1259" s="24"/>
      <c r="JXN1259" s="24"/>
      <c r="JXO1259" s="24"/>
      <c r="JXP1259" s="24"/>
      <c r="JXQ1259" s="24"/>
      <c r="JXR1259" s="24"/>
      <c r="JXS1259" s="24"/>
      <c r="JXT1259" s="24"/>
      <c r="JXU1259" s="24"/>
      <c r="JXV1259" s="24"/>
      <c r="JXW1259" s="24"/>
      <c r="JXX1259" s="24"/>
      <c r="JXY1259" s="24"/>
      <c r="JXZ1259" s="24"/>
      <c r="JYA1259" s="24"/>
      <c r="JYB1259" s="24"/>
      <c r="JYC1259" s="24"/>
      <c r="JYD1259" s="24"/>
      <c r="JYE1259" s="24"/>
      <c r="JYF1259" s="24"/>
      <c r="JYG1259" s="24"/>
      <c r="JYH1259" s="24"/>
      <c r="JYI1259" s="24"/>
      <c r="JYJ1259" s="24"/>
      <c r="JYK1259" s="24"/>
      <c r="JYL1259" s="24"/>
      <c r="JYM1259" s="24"/>
      <c r="JYN1259" s="24"/>
      <c r="JYO1259" s="24"/>
      <c r="JYP1259" s="24"/>
      <c r="JYQ1259" s="24"/>
      <c r="JYR1259" s="24"/>
      <c r="JYS1259" s="24"/>
      <c r="JYT1259" s="24"/>
      <c r="JYU1259" s="24"/>
      <c r="JYV1259" s="24"/>
      <c r="JYW1259" s="24"/>
      <c r="JYX1259" s="24"/>
      <c r="JYY1259" s="24"/>
      <c r="JYZ1259" s="24"/>
      <c r="JZA1259" s="24"/>
      <c r="JZB1259" s="24"/>
      <c r="JZC1259" s="24"/>
      <c r="JZD1259" s="24"/>
      <c r="JZE1259" s="24"/>
      <c r="JZF1259" s="24"/>
      <c r="JZG1259" s="24"/>
      <c r="JZH1259" s="24"/>
      <c r="JZI1259" s="24"/>
      <c r="JZJ1259" s="24"/>
      <c r="JZK1259" s="24"/>
      <c r="JZL1259" s="24"/>
      <c r="JZM1259" s="24"/>
      <c r="JZN1259" s="24"/>
      <c r="JZO1259" s="24"/>
      <c r="JZP1259" s="24"/>
      <c r="JZQ1259" s="24"/>
      <c r="JZR1259" s="24"/>
      <c r="JZS1259" s="24"/>
      <c r="JZT1259" s="24"/>
      <c r="JZU1259" s="24"/>
      <c r="JZV1259" s="24"/>
      <c r="JZW1259" s="24"/>
      <c r="JZX1259" s="24"/>
      <c r="JZY1259" s="24"/>
      <c r="JZZ1259" s="24"/>
      <c r="KAA1259" s="24"/>
      <c r="KAB1259" s="24"/>
      <c r="KAC1259" s="24"/>
      <c r="KAD1259" s="24"/>
      <c r="KAE1259" s="24"/>
      <c r="KAF1259" s="24"/>
      <c r="KAG1259" s="24"/>
      <c r="KAH1259" s="24"/>
      <c r="KAI1259" s="24"/>
      <c r="KAJ1259" s="24"/>
      <c r="KAK1259" s="24"/>
      <c r="KAL1259" s="24"/>
      <c r="KAM1259" s="24"/>
      <c r="KAN1259" s="24"/>
      <c r="KAO1259" s="24"/>
      <c r="KAP1259" s="24"/>
      <c r="KAQ1259" s="24"/>
      <c r="KAR1259" s="24"/>
      <c r="KAS1259" s="24"/>
      <c r="KAT1259" s="24"/>
      <c r="KAU1259" s="24"/>
      <c r="KAV1259" s="24"/>
      <c r="KAW1259" s="24"/>
      <c r="KAX1259" s="24"/>
      <c r="KAY1259" s="24"/>
      <c r="KAZ1259" s="24"/>
      <c r="KBA1259" s="24"/>
      <c r="KBB1259" s="24"/>
      <c r="KBC1259" s="24"/>
      <c r="KBD1259" s="24"/>
      <c r="KBE1259" s="24"/>
      <c r="KBF1259" s="24"/>
      <c r="KBG1259" s="24"/>
      <c r="KBH1259" s="24"/>
      <c r="KBI1259" s="24"/>
      <c r="KBJ1259" s="24"/>
      <c r="KBK1259" s="24"/>
      <c r="KBL1259" s="24"/>
      <c r="KBM1259" s="24"/>
      <c r="KBN1259" s="24"/>
      <c r="KBO1259" s="24"/>
      <c r="KBP1259" s="24"/>
      <c r="KBQ1259" s="24"/>
      <c r="KBR1259" s="24"/>
      <c r="KBS1259" s="24"/>
      <c r="KBT1259" s="24"/>
      <c r="KBU1259" s="24"/>
      <c r="KBV1259" s="24"/>
      <c r="KBW1259" s="24"/>
      <c r="KBX1259" s="24"/>
      <c r="KBY1259" s="24"/>
      <c r="KBZ1259" s="24"/>
      <c r="KCA1259" s="24"/>
      <c r="KCB1259" s="24"/>
      <c r="KCC1259" s="24"/>
      <c r="KCD1259" s="24"/>
      <c r="KCE1259" s="24"/>
      <c r="KCF1259" s="24"/>
      <c r="KCG1259" s="24"/>
      <c r="KCH1259" s="24"/>
      <c r="KCI1259" s="24"/>
      <c r="KCJ1259" s="24"/>
      <c r="KCK1259" s="24"/>
      <c r="KCL1259" s="24"/>
      <c r="KCM1259" s="24"/>
      <c r="KCN1259" s="24"/>
      <c r="KCO1259" s="24"/>
      <c r="KCP1259" s="24"/>
      <c r="KCQ1259" s="24"/>
      <c r="KCR1259" s="24"/>
      <c r="KCS1259" s="24"/>
      <c r="KCT1259" s="24"/>
      <c r="KCU1259" s="24"/>
      <c r="KCV1259" s="24"/>
      <c r="KCW1259" s="24"/>
      <c r="KCX1259" s="24"/>
      <c r="KCY1259" s="24"/>
      <c r="KCZ1259" s="24"/>
      <c r="KDA1259" s="24"/>
      <c r="KDB1259" s="24"/>
      <c r="KDC1259" s="24"/>
      <c r="KDD1259" s="24"/>
      <c r="KDE1259" s="24"/>
      <c r="KDF1259" s="24"/>
      <c r="KDG1259" s="24"/>
      <c r="KDH1259" s="24"/>
      <c r="KDI1259" s="24"/>
      <c r="KDJ1259" s="24"/>
      <c r="KDK1259" s="24"/>
      <c r="KDL1259" s="24"/>
      <c r="KDM1259" s="24"/>
      <c r="KDN1259" s="24"/>
      <c r="KDO1259" s="24"/>
      <c r="KDP1259" s="24"/>
      <c r="KDQ1259" s="24"/>
      <c r="KDR1259" s="24"/>
      <c r="KDS1259" s="24"/>
      <c r="KDT1259" s="24"/>
      <c r="KDU1259" s="24"/>
      <c r="KDV1259" s="24"/>
      <c r="KDW1259" s="24"/>
      <c r="KDX1259" s="24"/>
      <c r="KDY1259" s="24"/>
      <c r="KDZ1259" s="24"/>
      <c r="KEA1259" s="24"/>
      <c r="KEB1259" s="24"/>
      <c r="KEC1259" s="24"/>
      <c r="KED1259" s="24"/>
      <c r="KEE1259" s="24"/>
      <c r="KEF1259" s="24"/>
      <c r="KEG1259" s="24"/>
      <c r="KEH1259" s="24"/>
      <c r="KEI1259" s="24"/>
      <c r="KEJ1259" s="24"/>
      <c r="KEK1259" s="24"/>
      <c r="KEL1259" s="24"/>
      <c r="KEM1259" s="24"/>
      <c r="KEN1259" s="24"/>
      <c r="KEO1259" s="24"/>
      <c r="KEP1259" s="24"/>
      <c r="KEQ1259" s="24"/>
      <c r="KER1259" s="24"/>
      <c r="KES1259" s="24"/>
      <c r="KET1259" s="24"/>
      <c r="KEU1259" s="24"/>
      <c r="KEV1259" s="24"/>
      <c r="KEW1259" s="24"/>
      <c r="KEX1259" s="24"/>
      <c r="KEY1259" s="24"/>
      <c r="KEZ1259" s="24"/>
      <c r="KFA1259" s="24"/>
      <c r="KFB1259" s="24"/>
      <c r="KFC1259" s="24"/>
      <c r="KFD1259" s="24"/>
      <c r="KFE1259" s="24"/>
      <c r="KFF1259" s="24"/>
      <c r="KFG1259" s="24"/>
      <c r="KFH1259" s="24"/>
      <c r="KFI1259" s="24"/>
      <c r="KFJ1259" s="24"/>
      <c r="KFK1259" s="24"/>
      <c r="KFL1259" s="24"/>
      <c r="KFM1259" s="24"/>
      <c r="KFN1259" s="24"/>
      <c r="KFO1259" s="24"/>
      <c r="KFP1259" s="24"/>
      <c r="KFQ1259" s="24"/>
      <c r="KFR1259" s="24"/>
      <c r="KFS1259" s="24"/>
      <c r="KFT1259" s="24"/>
      <c r="KFU1259" s="24"/>
      <c r="KFV1259" s="24"/>
      <c r="KFW1259" s="24"/>
      <c r="KFX1259" s="24"/>
      <c r="KFY1259" s="24"/>
      <c r="KFZ1259" s="24"/>
      <c r="KGA1259" s="24"/>
      <c r="KGB1259" s="24"/>
      <c r="KGC1259" s="24"/>
      <c r="KGD1259" s="24"/>
      <c r="KGE1259" s="24"/>
      <c r="KGF1259" s="24"/>
      <c r="KGG1259" s="24"/>
      <c r="KGH1259" s="24"/>
      <c r="KGI1259" s="24"/>
      <c r="KGJ1259" s="24"/>
      <c r="KGK1259" s="24"/>
      <c r="KGL1259" s="24"/>
      <c r="KGM1259" s="24"/>
      <c r="KGN1259" s="24"/>
      <c r="KGO1259" s="24"/>
      <c r="KGP1259" s="24"/>
      <c r="KGQ1259" s="24"/>
      <c r="KGR1259" s="24"/>
      <c r="KGS1259" s="24"/>
      <c r="KGT1259" s="24"/>
      <c r="KGU1259" s="24"/>
      <c r="KGV1259" s="24"/>
      <c r="KGW1259" s="24"/>
      <c r="KGX1259" s="24"/>
      <c r="KGY1259" s="24"/>
      <c r="KGZ1259" s="24"/>
      <c r="KHA1259" s="24"/>
      <c r="KHB1259" s="24"/>
      <c r="KHC1259" s="24"/>
      <c r="KHD1259" s="24"/>
      <c r="KHE1259" s="24"/>
      <c r="KHF1259" s="24"/>
      <c r="KHG1259" s="24"/>
      <c r="KHH1259" s="24"/>
      <c r="KHI1259" s="24"/>
      <c r="KHJ1259" s="24"/>
      <c r="KHK1259" s="24"/>
      <c r="KHL1259" s="24"/>
      <c r="KHM1259" s="24"/>
      <c r="KHN1259" s="24"/>
      <c r="KHO1259" s="24"/>
      <c r="KHP1259" s="24"/>
      <c r="KHQ1259" s="24"/>
      <c r="KHR1259" s="24"/>
      <c r="KHS1259" s="24"/>
      <c r="KHT1259" s="24"/>
      <c r="KHU1259" s="24"/>
      <c r="KHV1259" s="24"/>
      <c r="KHW1259" s="24"/>
      <c r="KHX1259" s="24"/>
      <c r="KHY1259" s="24"/>
      <c r="KHZ1259" s="24"/>
      <c r="KIA1259" s="24"/>
      <c r="KIB1259" s="24"/>
      <c r="KIC1259" s="24"/>
      <c r="KID1259" s="24"/>
      <c r="KIE1259" s="24"/>
      <c r="KIF1259" s="24"/>
      <c r="KIG1259" s="24"/>
      <c r="KIH1259" s="24"/>
      <c r="KII1259" s="24"/>
      <c r="KIJ1259" s="24"/>
      <c r="KIK1259" s="24"/>
      <c r="KIL1259" s="24"/>
      <c r="KIM1259" s="24"/>
      <c r="KIN1259" s="24"/>
      <c r="KIO1259" s="24"/>
      <c r="KIP1259" s="24"/>
      <c r="KIQ1259" s="24"/>
      <c r="KIR1259" s="24"/>
      <c r="KIS1259" s="24"/>
      <c r="KIT1259" s="24"/>
      <c r="KIU1259" s="24"/>
      <c r="KIV1259" s="24"/>
      <c r="KIW1259" s="24"/>
      <c r="KIX1259" s="24"/>
      <c r="KIY1259" s="24"/>
      <c r="KIZ1259" s="24"/>
      <c r="KJA1259" s="24"/>
      <c r="KJB1259" s="24"/>
      <c r="KJC1259" s="24"/>
      <c r="KJD1259" s="24"/>
      <c r="KJE1259" s="24"/>
      <c r="KJF1259" s="24"/>
      <c r="KJG1259" s="24"/>
      <c r="KJH1259" s="24"/>
      <c r="KJI1259" s="24"/>
      <c r="KJJ1259" s="24"/>
      <c r="KJK1259" s="24"/>
      <c r="KJL1259" s="24"/>
      <c r="KJM1259" s="24"/>
      <c r="KJN1259" s="24"/>
      <c r="KJO1259" s="24"/>
      <c r="KJP1259" s="24"/>
      <c r="KJQ1259" s="24"/>
      <c r="KJR1259" s="24"/>
      <c r="KJS1259" s="24"/>
      <c r="KJT1259" s="24"/>
      <c r="KJU1259" s="24"/>
      <c r="KJV1259" s="24"/>
      <c r="KJW1259" s="24"/>
      <c r="KJX1259" s="24"/>
      <c r="KJY1259" s="24"/>
      <c r="KJZ1259" s="24"/>
      <c r="KKA1259" s="24"/>
      <c r="KKB1259" s="24"/>
      <c r="KKC1259" s="24"/>
      <c r="KKD1259" s="24"/>
      <c r="KKE1259" s="24"/>
      <c r="KKF1259" s="24"/>
      <c r="KKG1259" s="24"/>
      <c r="KKH1259" s="24"/>
      <c r="KKI1259" s="24"/>
      <c r="KKJ1259" s="24"/>
      <c r="KKK1259" s="24"/>
      <c r="KKL1259" s="24"/>
      <c r="KKM1259" s="24"/>
      <c r="KKN1259" s="24"/>
      <c r="KKO1259" s="24"/>
      <c r="KKP1259" s="24"/>
      <c r="KKQ1259" s="24"/>
      <c r="KKR1259" s="24"/>
      <c r="KKS1259" s="24"/>
      <c r="KKT1259" s="24"/>
      <c r="KKU1259" s="24"/>
      <c r="KKV1259" s="24"/>
      <c r="KKW1259" s="24"/>
      <c r="KKX1259" s="24"/>
      <c r="KKY1259" s="24"/>
      <c r="KKZ1259" s="24"/>
      <c r="KLA1259" s="24"/>
      <c r="KLB1259" s="24"/>
      <c r="KLC1259" s="24"/>
      <c r="KLD1259" s="24"/>
      <c r="KLE1259" s="24"/>
      <c r="KLF1259" s="24"/>
      <c r="KLG1259" s="24"/>
      <c r="KLH1259" s="24"/>
      <c r="KLI1259" s="24"/>
      <c r="KLJ1259" s="24"/>
      <c r="KLK1259" s="24"/>
      <c r="KLL1259" s="24"/>
      <c r="KLM1259" s="24"/>
      <c r="KLN1259" s="24"/>
      <c r="KLO1259" s="24"/>
      <c r="KLP1259" s="24"/>
      <c r="KLQ1259" s="24"/>
      <c r="KLR1259" s="24"/>
      <c r="KLS1259" s="24"/>
      <c r="KLT1259" s="24"/>
      <c r="KLU1259" s="24"/>
      <c r="KLV1259" s="24"/>
      <c r="KLW1259" s="24"/>
      <c r="KLX1259" s="24"/>
      <c r="KLY1259" s="24"/>
      <c r="KLZ1259" s="24"/>
      <c r="KMA1259" s="24"/>
      <c r="KMB1259" s="24"/>
      <c r="KMC1259" s="24"/>
      <c r="KMD1259" s="24"/>
      <c r="KME1259" s="24"/>
      <c r="KMF1259" s="24"/>
      <c r="KMG1259" s="24"/>
      <c r="KMH1259" s="24"/>
      <c r="KMI1259" s="24"/>
      <c r="KMJ1259" s="24"/>
      <c r="KMK1259" s="24"/>
      <c r="KML1259" s="24"/>
      <c r="KMM1259" s="24"/>
      <c r="KMN1259" s="24"/>
      <c r="KMO1259" s="24"/>
      <c r="KMP1259" s="24"/>
      <c r="KMQ1259" s="24"/>
      <c r="KMR1259" s="24"/>
      <c r="KMS1259" s="24"/>
      <c r="KMT1259" s="24"/>
      <c r="KMU1259" s="24"/>
      <c r="KMV1259" s="24"/>
      <c r="KMW1259" s="24"/>
      <c r="KMX1259" s="24"/>
      <c r="KMY1259" s="24"/>
      <c r="KMZ1259" s="24"/>
      <c r="KNA1259" s="24"/>
      <c r="KNB1259" s="24"/>
      <c r="KNC1259" s="24"/>
      <c r="KND1259" s="24"/>
      <c r="KNE1259" s="24"/>
      <c r="KNF1259" s="24"/>
      <c r="KNG1259" s="24"/>
      <c r="KNH1259" s="24"/>
      <c r="KNI1259" s="24"/>
      <c r="KNJ1259" s="24"/>
      <c r="KNK1259" s="24"/>
      <c r="KNL1259" s="24"/>
      <c r="KNM1259" s="24"/>
      <c r="KNN1259" s="24"/>
      <c r="KNO1259" s="24"/>
      <c r="KNP1259" s="24"/>
      <c r="KNQ1259" s="24"/>
      <c r="KNR1259" s="24"/>
      <c r="KNS1259" s="24"/>
      <c r="KNT1259" s="24"/>
      <c r="KNU1259" s="24"/>
      <c r="KNV1259" s="24"/>
      <c r="KNW1259" s="24"/>
      <c r="KNX1259" s="24"/>
      <c r="KNY1259" s="24"/>
      <c r="KNZ1259" s="24"/>
      <c r="KOA1259" s="24"/>
      <c r="KOB1259" s="24"/>
      <c r="KOC1259" s="24"/>
      <c r="KOD1259" s="24"/>
      <c r="KOE1259" s="24"/>
      <c r="KOF1259" s="24"/>
      <c r="KOG1259" s="24"/>
      <c r="KOH1259" s="24"/>
      <c r="KOI1259" s="24"/>
      <c r="KOJ1259" s="24"/>
      <c r="KOK1259" s="24"/>
      <c r="KOL1259" s="24"/>
      <c r="KOM1259" s="24"/>
      <c r="KON1259" s="24"/>
      <c r="KOO1259" s="24"/>
      <c r="KOP1259" s="24"/>
      <c r="KOQ1259" s="24"/>
      <c r="KOR1259" s="24"/>
      <c r="KOS1259" s="24"/>
      <c r="KOT1259" s="24"/>
      <c r="KOU1259" s="24"/>
      <c r="KOV1259" s="24"/>
      <c r="KOW1259" s="24"/>
      <c r="KOX1259" s="24"/>
      <c r="KOY1259" s="24"/>
      <c r="KOZ1259" s="24"/>
      <c r="KPA1259" s="24"/>
      <c r="KPB1259" s="24"/>
      <c r="KPC1259" s="24"/>
      <c r="KPD1259" s="24"/>
      <c r="KPE1259" s="24"/>
      <c r="KPF1259" s="24"/>
      <c r="KPG1259" s="24"/>
      <c r="KPH1259" s="24"/>
      <c r="KPI1259" s="24"/>
      <c r="KPJ1259" s="24"/>
      <c r="KPK1259" s="24"/>
      <c r="KPL1259" s="24"/>
      <c r="KPM1259" s="24"/>
      <c r="KPN1259" s="24"/>
      <c r="KPO1259" s="24"/>
      <c r="KPP1259" s="24"/>
      <c r="KPQ1259" s="24"/>
      <c r="KPR1259" s="24"/>
      <c r="KPS1259" s="24"/>
      <c r="KPT1259" s="24"/>
      <c r="KPU1259" s="24"/>
      <c r="KPV1259" s="24"/>
      <c r="KPW1259" s="24"/>
      <c r="KPX1259" s="24"/>
      <c r="KPY1259" s="24"/>
      <c r="KPZ1259" s="24"/>
      <c r="KQA1259" s="24"/>
      <c r="KQB1259" s="24"/>
      <c r="KQC1259" s="24"/>
      <c r="KQD1259" s="24"/>
      <c r="KQE1259" s="24"/>
      <c r="KQF1259" s="24"/>
      <c r="KQG1259" s="24"/>
      <c r="KQH1259" s="24"/>
      <c r="KQI1259" s="24"/>
      <c r="KQJ1259" s="24"/>
      <c r="KQK1259" s="24"/>
      <c r="KQL1259" s="24"/>
      <c r="KQM1259" s="24"/>
      <c r="KQN1259" s="24"/>
      <c r="KQO1259" s="24"/>
      <c r="KQP1259" s="24"/>
      <c r="KQQ1259" s="24"/>
      <c r="KQR1259" s="24"/>
      <c r="KQS1259" s="24"/>
      <c r="KQT1259" s="24"/>
      <c r="KQU1259" s="24"/>
      <c r="KQV1259" s="24"/>
      <c r="KQW1259" s="24"/>
      <c r="KQX1259" s="24"/>
      <c r="KQY1259" s="24"/>
      <c r="KQZ1259" s="24"/>
      <c r="KRA1259" s="24"/>
      <c r="KRB1259" s="24"/>
      <c r="KRC1259" s="24"/>
      <c r="KRD1259" s="24"/>
      <c r="KRE1259" s="24"/>
      <c r="KRF1259" s="24"/>
      <c r="KRG1259" s="24"/>
      <c r="KRH1259" s="24"/>
      <c r="KRI1259" s="24"/>
      <c r="KRJ1259" s="24"/>
      <c r="KRK1259" s="24"/>
      <c r="KRL1259" s="24"/>
      <c r="KRM1259" s="24"/>
      <c r="KRN1259" s="24"/>
      <c r="KRO1259" s="24"/>
      <c r="KRP1259" s="24"/>
      <c r="KRQ1259" s="24"/>
      <c r="KRR1259" s="24"/>
      <c r="KRS1259" s="24"/>
      <c r="KRT1259" s="24"/>
      <c r="KRU1259" s="24"/>
      <c r="KRV1259" s="24"/>
      <c r="KRW1259" s="24"/>
      <c r="KRX1259" s="24"/>
      <c r="KRY1259" s="24"/>
      <c r="KRZ1259" s="24"/>
      <c r="KSA1259" s="24"/>
      <c r="KSB1259" s="24"/>
      <c r="KSC1259" s="24"/>
      <c r="KSD1259" s="24"/>
      <c r="KSE1259" s="24"/>
      <c r="KSF1259" s="24"/>
      <c r="KSG1259" s="24"/>
      <c r="KSH1259" s="24"/>
      <c r="KSI1259" s="24"/>
      <c r="KSJ1259" s="24"/>
      <c r="KSK1259" s="24"/>
      <c r="KSL1259" s="24"/>
      <c r="KSM1259" s="24"/>
      <c r="KSN1259" s="24"/>
      <c r="KSO1259" s="24"/>
      <c r="KSP1259" s="24"/>
      <c r="KSQ1259" s="24"/>
      <c r="KSR1259" s="24"/>
      <c r="KSS1259" s="24"/>
      <c r="KST1259" s="24"/>
      <c r="KSU1259" s="24"/>
      <c r="KSV1259" s="24"/>
      <c r="KSW1259" s="24"/>
      <c r="KSX1259" s="24"/>
      <c r="KSY1259" s="24"/>
      <c r="KSZ1259" s="24"/>
      <c r="KTA1259" s="24"/>
      <c r="KTB1259" s="24"/>
      <c r="KTC1259" s="24"/>
      <c r="KTD1259" s="24"/>
      <c r="KTE1259" s="24"/>
      <c r="KTF1259" s="24"/>
      <c r="KTG1259" s="24"/>
      <c r="KTH1259" s="24"/>
      <c r="KTI1259" s="24"/>
      <c r="KTJ1259" s="24"/>
      <c r="KTK1259" s="24"/>
      <c r="KTL1259" s="24"/>
      <c r="KTM1259" s="24"/>
      <c r="KTN1259" s="24"/>
      <c r="KTO1259" s="24"/>
      <c r="KTP1259" s="24"/>
      <c r="KTQ1259" s="24"/>
      <c r="KTR1259" s="24"/>
      <c r="KTS1259" s="24"/>
      <c r="KTT1259" s="24"/>
      <c r="KTU1259" s="24"/>
      <c r="KTV1259" s="24"/>
      <c r="KTW1259" s="24"/>
      <c r="KTX1259" s="24"/>
      <c r="KTY1259" s="24"/>
      <c r="KTZ1259" s="24"/>
      <c r="KUA1259" s="24"/>
      <c r="KUB1259" s="24"/>
      <c r="KUC1259" s="24"/>
      <c r="KUD1259" s="24"/>
      <c r="KUE1259" s="24"/>
      <c r="KUF1259" s="24"/>
      <c r="KUG1259" s="24"/>
      <c r="KUH1259" s="24"/>
      <c r="KUI1259" s="24"/>
      <c r="KUJ1259" s="24"/>
      <c r="KUK1259" s="24"/>
      <c r="KUL1259" s="24"/>
      <c r="KUM1259" s="24"/>
      <c r="KUN1259" s="24"/>
      <c r="KUO1259" s="24"/>
      <c r="KUP1259" s="24"/>
      <c r="KUQ1259" s="24"/>
      <c r="KUR1259" s="24"/>
      <c r="KUS1259" s="24"/>
      <c r="KUT1259" s="24"/>
      <c r="KUU1259" s="24"/>
      <c r="KUV1259" s="24"/>
      <c r="KUW1259" s="24"/>
      <c r="KUX1259" s="24"/>
      <c r="KUY1259" s="24"/>
      <c r="KUZ1259" s="24"/>
      <c r="KVA1259" s="24"/>
      <c r="KVB1259" s="24"/>
      <c r="KVC1259" s="24"/>
      <c r="KVD1259" s="24"/>
      <c r="KVE1259" s="24"/>
      <c r="KVF1259" s="24"/>
      <c r="KVG1259" s="24"/>
      <c r="KVH1259" s="24"/>
      <c r="KVI1259" s="24"/>
      <c r="KVJ1259" s="24"/>
      <c r="KVK1259" s="24"/>
      <c r="KVL1259" s="24"/>
      <c r="KVM1259" s="24"/>
      <c r="KVN1259" s="24"/>
      <c r="KVO1259" s="24"/>
      <c r="KVP1259" s="24"/>
      <c r="KVQ1259" s="24"/>
      <c r="KVR1259" s="24"/>
      <c r="KVS1259" s="24"/>
      <c r="KVT1259" s="24"/>
      <c r="KVU1259" s="24"/>
      <c r="KVV1259" s="24"/>
      <c r="KVW1259" s="24"/>
      <c r="KVX1259" s="24"/>
      <c r="KVY1259" s="24"/>
      <c r="KVZ1259" s="24"/>
      <c r="KWA1259" s="24"/>
      <c r="KWB1259" s="24"/>
      <c r="KWC1259" s="24"/>
      <c r="KWD1259" s="24"/>
      <c r="KWE1259" s="24"/>
      <c r="KWF1259" s="24"/>
      <c r="KWG1259" s="24"/>
      <c r="KWH1259" s="24"/>
      <c r="KWI1259" s="24"/>
      <c r="KWJ1259" s="24"/>
      <c r="KWK1259" s="24"/>
      <c r="KWL1259" s="24"/>
      <c r="KWM1259" s="24"/>
      <c r="KWN1259" s="24"/>
      <c r="KWO1259" s="24"/>
      <c r="KWP1259" s="24"/>
      <c r="KWQ1259" s="24"/>
      <c r="KWR1259" s="24"/>
      <c r="KWS1259" s="24"/>
      <c r="KWT1259" s="24"/>
      <c r="KWU1259" s="24"/>
      <c r="KWV1259" s="24"/>
      <c r="KWW1259" s="24"/>
      <c r="KWX1259" s="24"/>
      <c r="KWY1259" s="24"/>
      <c r="KWZ1259" s="24"/>
      <c r="KXA1259" s="24"/>
      <c r="KXB1259" s="24"/>
      <c r="KXC1259" s="24"/>
      <c r="KXD1259" s="24"/>
      <c r="KXE1259" s="24"/>
      <c r="KXF1259" s="24"/>
      <c r="KXG1259" s="24"/>
      <c r="KXH1259" s="24"/>
      <c r="KXI1259" s="24"/>
      <c r="KXJ1259" s="24"/>
      <c r="KXK1259" s="24"/>
      <c r="KXL1259" s="24"/>
      <c r="KXM1259" s="24"/>
      <c r="KXN1259" s="24"/>
      <c r="KXO1259" s="24"/>
      <c r="KXP1259" s="24"/>
      <c r="KXQ1259" s="24"/>
      <c r="KXR1259" s="24"/>
      <c r="KXS1259" s="24"/>
      <c r="KXT1259" s="24"/>
      <c r="KXU1259" s="24"/>
      <c r="KXV1259" s="24"/>
      <c r="KXW1259" s="24"/>
      <c r="KXX1259" s="24"/>
      <c r="KXY1259" s="24"/>
      <c r="KXZ1259" s="24"/>
      <c r="KYA1259" s="24"/>
      <c r="KYB1259" s="24"/>
      <c r="KYC1259" s="24"/>
      <c r="KYD1259" s="24"/>
      <c r="KYE1259" s="24"/>
      <c r="KYF1259" s="24"/>
      <c r="KYG1259" s="24"/>
      <c r="KYH1259" s="24"/>
      <c r="KYI1259" s="24"/>
      <c r="KYJ1259" s="24"/>
      <c r="KYK1259" s="24"/>
      <c r="KYL1259" s="24"/>
      <c r="KYM1259" s="24"/>
      <c r="KYN1259" s="24"/>
      <c r="KYO1259" s="24"/>
      <c r="KYP1259" s="24"/>
      <c r="KYQ1259" s="24"/>
      <c r="KYR1259" s="24"/>
      <c r="KYS1259" s="24"/>
      <c r="KYT1259" s="24"/>
      <c r="KYU1259" s="24"/>
      <c r="KYV1259" s="24"/>
      <c r="KYW1259" s="24"/>
      <c r="KYX1259" s="24"/>
      <c r="KYY1259" s="24"/>
      <c r="KYZ1259" s="24"/>
      <c r="KZA1259" s="24"/>
      <c r="KZB1259" s="24"/>
      <c r="KZC1259" s="24"/>
      <c r="KZD1259" s="24"/>
      <c r="KZE1259" s="24"/>
      <c r="KZF1259" s="24"/>
      <c r="KZG1259" s="24"/>
      <c r="KZH1259" s="24"/>
      <c r="KZI1259" s="24"/>
      <c r="KZJ1259" s="24"/>
      <c r="KZK1259" s="24"/>
      <c r="KZL1259" s="24"/>
      <c r="KZM1259" s="24"/>
      <c r="KZN1259" s="24"/>
      <c r="KZO1259" s="24"/>
      <c r="KZP1259" s="24"/>
      <c r="KZQ1259" s="24"/>
      <c r="KZR1259" s="24"/>
      <c r="KZS1259" s="24"/>
      <c r="KZT1259" s="24"/>
      <c r="KZU1259" s="24"/>
      <c r="KZV1259" s="24"/>
      <c r="KZW1259" s="24"/>
      <c r="KZX1259" s="24"/>
      <c r="KZY1259" s="24"/>
      <c r="KZZ1259" s="24"/>
      <c r="LAA1259" s="24"/>
      <c r="LAB1259" s="24"/>
      <c r="LAC1259" s="24"/>
      <c r="LAD1259" s="24"/>
      <c r="LAE1259" s="24"/>
      <c r="LAF1259" s="24"/>
      <c r="LAG1259" s="24"/>
      <c r="LAH1259" s="24"/>
      <c r="LAI1259" s="24"/>
      <c r="LAJ1259" s="24"/>
      <c r="LAK1259" s="24"/>
      <c r="LAL1259" s="24"/>
      <c r="LAM1259" s="24"/>
      <c r="LAN1259" s="24"/>
      <c r="LAO1259" s="24"/>
      <c r="LAP1259" s="24"/>
      <c r="LAQ1259" s="24"/>
      <c r="LAR1259" s="24"/>
      <c r="LAS1259" s="24"/>
      <c r="LAT1259" s="24"/>
      <c r="LAU1259" s="24"/>
      <c r="LAV1259" s="24"/>
      <c r="LAW1259" s="24"/>
      <c r="LAX1259" s="24"/>
      <c r="LAY1259" s="24"/>
      <c r="LAZ1259" s="24"/>
      <c r="LBA1259" s="24"/>
      <c r="LBB1259" s="24"/>
      <c r="LBC1259" s="24"/>
      <c r="LBD1259" s="24"/>
      <c r="LBE1259" s="24"/>
      <c r="LBF1259" s="24"/>
      <c r="LBG1259" s="24"/>
      <c r="LBH1259" s="24"/>
      <c r="LBI1259" s="24"/>
      <c r="LBJ1259" s="24"/>
      <c r="LBK1259" s="24"/>
      <c r="LBL1259" s="24"/>
      <c r="LBM1259" s="24"/>
      <c r="LBN1259" s="24"/>
      <c r="LBO1259" s="24"/>
      <c r="LBP1259" s="24"/>
      <c r="LBQ1259" s="24"/>
      <c r="LBR1259" s="24"/>
      <c r="LBS1259" s="24"/>
      <c r="LBT1259" s="24"/>
      <c r="LBU1259" s="24"/>
      <c r="LBV1259" s="24"/>
      <c r="LBW1259" s="24"/>
      <c r="LBX1259" s="24"/>
      <c r="LBY1259" s="24"/>
      <c r="LBZ1259" s="24"/>
      <c r="LCA1259" s="24"/>
      <c r="LCB1259" s="24"/>
      <c r="LCC1259" s="24"/>
      <c r="LCD1259" s="24"/>
      <c r="LCE1259" s="24"/>
      <c r="LCF1259" s="24"/>
      <c r="LCG1259" s="24"/>
      <c r="LCH1259" s="24"/>
      <c r="LCI1259" s="24"/>
      <c r="LCJ1259" s="24"/>
      <c r="LCK1259" s="24"/>
      <c r="LCL1259" s="24"/>
      <c r="LCM1259" s="24"/>
      <c r="LCN1259" s="24"/>
      <c r="LCO1259" s="24"/>
      <c r="LCP1259" s="24"/>
      <c r="LCQ1259" s="24"/>
      <c r="LCR1259" s="24"/>
      <c r="LCS1259" s="24"/>
      <c r="LCT1259" s="24"/>
      <c r="LCU1259" s="24"/>
      <c r="LCV1259" s="24"/>
      <c r="LCW1259" s="24"/>
      <c r="LCX1259" s="24"/>
      <c r="LCY1259" s="24"/>
      <c r="LCZ1259" s="24"/>
      <c r="LDA1259" s="24"/>
      <c r="LDB1259" s="24"/>
      <c r="LDC1259" s="24"/>
      <c r="LDD1259" s="24"/>
      <c r="LDE1259" s="24"/>
      <c r="LDF1259" s="24"/>
      <c r="LDG1259" s="24"/>
      <c r="LDH1259" s="24"/>
      <c r="LDI1259" s="24"/>
      <c r="LDJ1259" s="24"/>
      <c r="LDK1259" s="24"/>
      <c r="LDL1259" s="24"/>
      <c r="LDM1259" s="24"/>
      <c r="LDN1259" s="24"/>
      <c r="LDO1259" s="24"/>
      <c r="LDP1259" s="24"/>
      <c r="LDQ1259" s="24"/>
      <c r="LDR1259" s="24"/>
      <c r="LDS1259" s="24"/>
      <c r="LDT1259" s="24"/>
      <c r="LDU1259" s="24"/>
      <c r="LDV1259" s="24"/>
      <c r="LDW1259" s="24"/>
      <c r="LDX1259" s="24"/>
      <c r="LDY1259" s="24"/>
      <c r="LDZ1259" s="24"/>
      <c r="LEA1259" s="24"/>
      <c r="LEB1259" s="24"/>
      <c r="LEC1259" s="24"/>
      <c r="LED1259" s="24"/>
      <c r="LEE1259" s="24"/>
      <c r="LEF1259" s="24"/>
      <c r="LEG1259" s="24"/>
      <c r="LEH1259" s="24"/>
      <c r="LEI1259" s="24"/>
      <c r="LEJ1259" s="24"/>
      <c r="LEK1259" s="24"/>
      <c r="LEL1259" s="24"/>
      <c r="LEM1259" s="24"/>
      <c r="LEN1259" s="24"/>
      <c r="LEO1259" s="24"/>
      <c r="LEP1259" s="24"/>
      <c r="LEQ1259" s="24"/>
      <c r="LER1259" s="24"/>
      <c r="LES1259" s="24"/>
      <c r="LET1259" s="24"/>
      <c r="LEU1259" s="24"/>
      <c r="LEV1259" s="24"/>
      <c r="LEW1259" s="24"/>
      <c r="LEX1259" s="24"/>
      <c r="LEY1259" s="24"/>
      <c r="LEZ1259" s="24"/>
      <c r="LFA1259" s="24"/>
      <c r="LFB1259" s="24"/>
      <c r="LFC1259" s="24"/>
      <c r="LFD1259" s="24"/>
      <c r="LFE1259" s="24"/>
      <c r="LFF1259" s="24"/>
      <c r="LFG1259" s="24"/>
      <c r="LFH1259" s="24"/>
      <c r="LFI1259" s="24"/>
      <c r="LFJ1259" s="24"/>
      <c r="LFK1259" s="24"/>
      <c r="LFL1259" s="24"/>
      <c r="LFM1259" s="24"/>
      <c r="LFN1259" s="24"/>
      <c r="LFO1259" s="24"/>
      <c r="LFP1259" s="24"/>
      <c r="LFQ1259" s="24"/>
      <c r="LFR1259" s="24"/>
      <c r="LFS1259" s="24"/>
      <c r="LFT1259" s="24"/>
      <c r="LFU1259" s="24"/>
      <c r="LFV1259" s="24"/>
      <c r="LFW1259" s="24"/>
      <c r="LFX1259" s="24"/>
      <c r="LFY1259" s="24"/>
      <c r="LFZ1259" s="24"/>
      <c r="LGA1259" s="24"/>
      <c r="LGB1259" s="24"/>
      <c r="LGC1259" s="24"/>
      <c r="LGD1259" s="24"/>
      <c r="LGE1259" s="24"/>
      <c r="LGF1259" s="24"/>
      <c r="LGG1259" s="24"/>
      <c r="LGH1259" s="24"/>
      <c r="LGI1259" s="24"/>
      <c r="LGJ1259" s="24"/>
      <c r="LGK1259" s="24"/>
      <c r="LGL1259" s="24"/>
      <c r="LGM1259" s="24"/>
      <c r="LGN1259" s="24"/>
      <c r="LGO1259" s="24"/>
      <c r="LGP1259" s="24"/>
      <c r="LGQ1259" s="24"/>
      <c r="LGR1259" s="24"/>
      <c r="LGS1259" s="24"/>
      <c r="LGT1259" s="24"/>
      <c r="LGU1259" s="24"/>
      <c r="LGV1259" s="24"/>
      <c r="LGW1259" s="24"/>
      <c r="LGX1259" s="24"/>
      <c r="LGY1259" s="24"/>
      <c r="LGZ1259" s="24"/>
      <c r="LHA1259" s="24"/>
      <c r="LHB1259" s="24"/>
      <c r="LHC1259" s="24"/>
      <c r="LHD1259" s="24"/>
      <c r="LHE1259" s="24"/>
      <c r="LHF1259" s="24"/>
      <c r="LHG1259" s="24"/>
      <c r="LHH1259" s="24"/>
      <c r="LHI1259" s="24"/>
      <c r="LHJ1259" s="24"/>
      <c r="LHK1259" s="24"/>
      <c r="LHL1259" s="24"/>
      <c r="LHM1259" s="24"/>
      <c r="LHN1259" s="24"/>
      <c r="LHO1259" s="24"/>
      <c r="LHP1259" s="24"/>
      <c r="LHQ1259" s="24"/>
      <c r="LHR1259" s="24"/>
      <c r="LHS1259" s="24"/>
      <c r="LHT1259" s="24"/>
      <c r="LHU1259" s="24"/>
      <c r="LHV1259" s="24"/>
      <c r="LHW1259" s="24"/>
      <c r="LHX1259" s="24"/>
      <c r="LHY1259" s="24"/>
      <c r="LHZ1259" s="24"/>
      <c r="LIA1259" s="24"/>
      <c r="LIB1259" s="24"/>
      <c r="LIC1259" s="24"/>
      <c r="LID1259" s="24"/>
      <c r="LIE1259" s="24"/>
      <c r="LIF1259" s="24"/>
      <c r="LIG1259" s="24"/>
      <c r="LIH1259" s="24"/>
      <c r="LII1259" s="24"/>
      <c r="LIJ1259" s="24"/>
      <c r="LIK1259" s="24"/>
      <c r="LIL1259" s="24"/>
      <c r="LIM1259" s="24"/>
      <c r="LIN1259" s="24"/>
      <c r="LIO1259" s="24"/>
      <c r="LIP1259" s="24"/>
      <c r="LIQ1259" s="24"/>
      <c r="LIR1259" s="24"/>
      <c r="LIS1259" s="24"/>
      <c r="LIT1259" s="24"/>
      <c r="LIU1259" s="24"/>
      <c r="LIV1259" s="24"/>
      <c r="LIW1259" s="24"/>
      <c r="LIX1259" s="24"/>
      <c r="LIY1259" s="24"/>
      <c r="LIZ1259" s="24"/>
      <c r="LJA1259" s="24"/>
      <c r="LJB1259" s="24"/>
      <c r="LJC1259" s="24"/>
      <c r="LJD1259" s="24"/>
      <c r="LJE1259" s="24"/>
      <c r="LJF1259" s="24"/>
      <c r="LJG1259" s="24"/>
      <c r="LJH1259" s="24"/>
      <c r="LJI1259" s="24"/>
      <c r="LJJ1259" s="24"/>
      <c r="LJK1259" s="24"/>
      <c r="LJL1259" s="24"/>
      <c r="LJM1259" s="24"/>
      <c r="LJN1259" s="24"/>
      <c r="LJO1259" s="24"/>
      <c r="LJP1259" s="24"/>
      <c r="LJQ1259" s="24"/>
      <c r="LJR1259" s="24"/>
      <c r="LJS1259" s="24"/>
      <c r="LJT1259" s="24"/>
      <c r="LJU1259" s="24"/>
      <c r="LJV1259" s="24"/>
      <c r="LJW1259" s="24"/>
      <c r="LJX1259" s="24"/>
      <c r="LJY1259" s="24"/>
      <c r="LJZ1259" s="24"/>
      <c r="LKA1259" s="24"/>
      <c r="LKB1259" s="24"/>
      <c r="LKC1259" s="24"/>
      <c r="LKD1259" s="24"/>
      <c r="LKE1259" s="24"/>
      <c r="LKF1259" s="24"/>
      <c r="LKG1259" s="24"/>
      <c r="LKH1259" s="24"/>
      <c r="LKI1259" s="24"/>
      <c r="LKJ1259" s="24"/>
      <c r="LKK1259" s="24"/>
      <c r="LKL1259" s="24"/>
      <c r="LKM1259" s="24"/>
      <c r="LKN1259" s="24"/>
      <c r="LKO1259" s="24"/>
      <c r="LKP1259" s="24"/>
      <c r="LKQ1259" s="24"/>
      <c r="LKR1259" s="24"/>
      <c r="LKS1259" s="24"/>
      <c r="LKT1259" s="24"/>
      <c r="LKU1259" s="24"/>
      <c r="LKV1259" s="24"/>
      <c r="LKW1259" s="24"/>
      <c r="LKX1259" s="24"/>
      <c r="LKY1259" s="24"/>
      <c r="LKZ1259" s="24"/>
      <c r="LLA1259" s="24"/>
      <c r="LLB1259" s="24"/>
      <c r="LLC1259" s="24"/>
      <c r="LLD1259" s="24"/>
      <c r="LLE1259" s="24"/>
      <c r="LLF1259" s="24"/>
      <c r="LLG1259" s="24"/>
      <c r="LLH1259" s="24"/>
      <c r="LLI1259" s="24"/>
      <c r="LLJ1259" s="24"/>
      <c r="LLK1259" s="24"/>
      <c r="LLL1259" s="24"/>
      <c r="LLM1259" s="24"/>
      <c r="LLN1259" s="24"/>
      <c r="LLO1259" s="24"/>
      <c r="LLP1259" s="24"/>
      <c r="LLQ1259" s="24"/>
      <c r="LLR1259" s="24"/>
      <c r="LLS1259" s="24"/>
      <c r="LLT1259" s="24"/>
      <c r="LLU1259" s="24"/>
      <c r="LLV1259" s="24"/>
      <c r="LLW1259" s="24"/>
      <c r="LLX1259" s="24"/>
      <c r="LLY1259" s="24"/>
      <c r="LLZ1259" s="24"/>
      <c r="LMA1259" s="24"/>
      <c r="LMB1259" s="24"/>
      <c r="LMC1259" s="24"/>
      <c r="LMD1259" s="24"/>
      <c r="LME1259" s="24"/>
      <c r="LMF1259" s="24"/>
      <c r="LMG1259" s="24"/>
      <c r="LMH1259" s="24"/>
      <c r="LMI1259" s="24"/>
      <c r="LMJ1259" s="24"/>
      <c r="LMK1259" s="24"/>
      <c r="LML1259" s="24"/>
      <c r="LMM1259" s="24"/>
      <c r="LMN1259" s="24"/>
      <c r="LMO1259" s="24"/>
      <c r="LMP1259" s="24"/>
      <c r="LMQ1259" s="24"/>
      <c r="LMR1259" s="24"/>
      <c r="LMS1259" s="24"/>
      <c r="LMT1259" s="24"/>
      <c r="LMU1259" s="24"/>
      <c r="LMV1259" s="24"/>
      <c r="LMW1259" s="24"/>
      <c r="LMX1259" s="24"/>
      <c r="LMY1259" s="24"/>
      <c r="LMZ1259" s="24"/>
      <c r="LNA1259" s="24"/>
      <c r="LNB1259" s="24"/>
      <c r="LNC1259" s="24"/>
      <c r="LND1259" s="24"/>
      <c r="LNE1259" s="24"/>
      <c r="LNF1259" s="24"/>
      <c r="LNG1259" s="24"/>
      <c r="LNH1259" s="24"/>
      <c r="LNI1259" s="24"/>
      <c r="LNJ1259" s="24"/>
      <c r="LNK1259" s="24"/>
      <c r="LNL1259" s="24"/>
      <c r="LNM1259" s="24"/>
      <c r="LNN1259" s="24"/>
      <c r="LNO1259" s="24"/>
      <c r="LNP1259" s="24"/>
      <c r="LNQ1259" s="24"/>
      <c r="LNR1259" s="24"/>
      <c r="LNS1259" s="24"/>
      <c r="LNT1259" s="24"/>
      <c r="LNU1259" s="24"/>
      <c r="LNV1259" s="24"/>
      <c r="LNW1259" s="24"/>
      <c r="LNX1259" s="24"/>
      <c r="LNY1259" s="24"/>
      <c r="LNZ1259" s="24"/>
      <c r="LOA1259" s="24"/>
      <c r="LOB1259" s="24"/>
      <c r="LOC1259" s="24"/>
      <c r="LOD1259" s="24"/>
      <c r="LOE1259" s="24"/>
      <c r="LOF1259" s="24"/>
      <c r="LOG1259" s="24"/>
      <c r="LOH1259" s="24"/>
      <c r="LOI1259" s="24"/>
      <c r="LOJ1259" s="24"/>
      <c r="LOK1259" s="24"/>
      <c r="LOL1259" s="24"/>
      <c r="LOM1259" s="24"/>
      <c r="LON1259" s="24"/>
      <c r="LOO1259" s="24"/>
      <c r="LOP1259" s="24"/>
      <c r="LOQ1259" s="24"/>
      <c r="LOR1259" s="24"/>
      <c r="LOS1259" s="24"/>
      <c r="LOT1259" s="24"/>
      <c r="LOU1259" s="24"/>
      <c r="LOV1259" s="24"/>
      <c r="LOW1259" s="24"/>
      <c r="LOX1259" s="24"/>
      <c r="LOY1259" s="24"/>
      <c r="LOZ1259" s="24"/>
      <c r="LPA1259" s="24"/>
      <c r="LPB1259" s="24"/>
      <c r="LPC1259" s="24"/>
      <c r="LPD1259" s="24"/>
      <c r="LPE1259" s="24"/>
      <c r="LPF1259" s="24"/>
      <c r="LPG1259" s="24"/>
      <c r="LPH1259" s="24"/>
      <c r="LPI1259" s="24"/>
      <c r="LPJ1259" s="24"/>
      <c r="LPK1259" s="24"/>
      <c r="LPL1259" s="24"/>
      <c r="LPM1259" s="24"/>
      <c r="LPN1259" s="24"/>
      <c r="LPO1259" s="24"/>
      <c r="LPP1259" s="24"/>
      <c r="LPQ1259" s="24"/>
      <c r="LPR1259" s="24"/>
      <c r="LPS1259" s="24"/>
      <c r="LPT1259" s="24"/>
      <c r="LPU1259" s="24"/>
      <c r="LPV1259" s="24"/>
      <c r="LPW1259" s="24"/>
      <c r="LPX1259" s="24"/>
      <c r="LPY1259" s="24"/>
      <c r="LPZ1259" s="24"/>
      <c r="LQA1259" s="24"/>
      <c r="LQB1259" s="24"/>
      <c r="LQC1259" s="24"/>
      <c r="LQD1259" s="24"/>
      <c r="LQE1259" s="24"/>
      <c r="LQF1259" s="24"/>
      <c r="LQG1259" s="24"/>
      <c r="LQH1259" s="24"/>
      <c r="LQI1259" s="24"/>
      <c r="LQJ1259" s="24"/>
      <c r="LQK1259" s="24"/>
      <c r="LQL1259" s="24"/>
      <c r="LQM1259" s="24"/>
      <c r="LQN1259" s="24"/>
      <c r="LQO1259" s="24"/>
      <c r="LQP1259" s="24"/>
      <c r="LQQ1259" s="24"/>
      <c r="LQR1259" s="24"/>
      <c r="LQS1259" s="24"/>
      <c r="LQT1259" s="24"/>
      <c r="LQU1259" s="24"/>
      <c r="LQV1259" s="24"/>
      <c r="LQW1259" s="24"/>
      <c r="LQX1259" s="24"/>
      <c r="LQY1259" s="24"/>
      <c r="LQZ1259" s="24"/>
      <c r="LRA1259" s="24"/>
      <c r="LRB1259" s="24"/>
      <c r="LRC1259" s="24"/>
      <c r="LRD1259" s="24"/>
      <c r="LRE1259" s="24"/>
      <c r="LRF1259" s="24"/>
      <c r="LRG1259" s="24"/>
      <c r="LRH1259" s="24"/>
      <c r="LRI1259" s="24"/>
      <c r="LRJ1259" s="24"/>
      <c r="LRK1259" s="24"/>
      <c r="LRL1259" s="24"/>
      <c r="LRM1259" s="24"/>
      <c r="LRN1259" s="24"/>
      <c r="LRO1259" s="24"/>
      <c r="LRP1259" s="24"/>
      <c r="LRQ1259" s="24"/>
      <c r="LRR1259" s="24"/>
      <c r="LRS1259" s="24"/>
      <c r="LRT1259" s="24"/>
      <c r="LRU1259" s="24"/>
      <c r="LRV1259" s="24"/>
      <c r="LRW1259" s="24"/>
      <c r="LRX1259" s="24"/>
      <c r="LRY1259" s="24"/>
      <c r="LRZ1259" s="24"/>
      <c r="LSA1259" s="24"/>
      <c r="LSB1259" s="24"/>
      <c r="LSC1259" s="24"/>
      <c r="LSD1259" s="24"/>
      <c r="LSE1259" s="24"/>
      <c r="LSF1259" s="24"/>
      <c r="LSG1259" s="24"/>
      <c r="LSH1259" s="24"/>
      <c r="LSI1259" s="24"/>
      <c r="LSJ1259" s="24"/>
      <c r="LSK1259" s="24"/>
      <c r="LSL1259" s="24"/>
      <c r="LSM1259" s="24"/>
      <c r="LSN1259" s="24"/>
      <c r="LSO1259" s="24"/>
      <c r="LSP1259" s="24"/>
      <c r="LSQ1259" s="24"/>
      <c r="LSR1259" s="24"/>
      <c r="LSS1259" s="24"/>
      <c r="LST1259" s="24"/>
      <c r="LSU1259" s="24"/>
      <c r="LSV1259" s="24"/>
      <c r="LSW1259" s="24"/>
      <c r="LSX1259" s="24"/>
      <c r="LSY1259" s="24"/>
      <c r="LSZ1259" s="24"/>
      <c r="LTA1259" s="24"/>
      <c r="LTB1259" s="24"/>
      <c r="LTC1259" s="24"/>
      <c r="LTD1259" s="24"/>
      <c r="LTE1259" s="24"/>
      <c r="LTF1259" s="24"/>
      <c r="LTG1259" s="24"/>
      <c r="LTH1259" s="24"/>
      <c r="LTI1259" s="24"/>
      <c r="LTJ1259" s="24"/>
      <c r="LTK1259" s="24"/>
      <c r="LTL1259" s="24"/>
      <c r="LTM1259" s="24"/>
      <c r="LTN1259" s="24"/>
      <c r="LTO1259" s="24"/>
      <c r="LTP1259" s="24"/>
      <c r="LTQ1259" s="24"/>
      <c r="LTR1259" s="24"/>
      <c r="LTS1259" s="24"/>
      <c r="LTT1259" s="24"/>
      <c r="LTU1259" s="24"/>
      <c r="LTV1259" s="24"/>
      <c r="LTW1259" s="24"/>
      <c r="LTX1259" s="24"/>
      <c r="LTY1259" s="24"/>
      <c r="LTZ1259" s="24"/>
      <c r="LUA1259" s="24"/>
      <c r="LUB1259" s="24"/>
      <c r="LUC1259" s="24"/>
      <c r="LUD1259" s="24"/>
      <c r="LUE1259" s="24"/>
      <c r="LUF1259" s="24"/>
      <c r="LUG1259" s="24"/>
      <c r="LUH1259" s="24"/>
      <c r="LUI1259" s="24"/>
      <c r="LUJ1259" s="24"/>
      <c r="LUK1259" s="24"/>
      <c r="LUL1259" s="24"/>
      <c r="LUM1259" s="24"/>
      <c r="LUN1259" s="24"/>
      <c r="LUO1259" s="24"/>
      <c r="LUP1259" s="24"/>
      <c r="LUQ1259" s="24"/>
      <c r="LUR1259" s="24"/>
      <c r="LUS1259" s="24"/>
      <c r="LUT1259" s="24"/>
      <c r="LUU1259" s="24"/>
      <c r="LUV1259" s="24"/>
      <c r="LUW1259" s="24"/>
      <c r="LUX1259" s="24"/>
      <c r="LUY1259" s="24"/>
      <c r="LUZ1259" s="24"/>
      <c r="LVA1259" s="24"/>
      <c r="LVB1259" s="24"/>
      <c r="LVC1259" s="24"/>
      <c r="LVD1259" s="24"/>
      <c r="LVE1259" s="24"/>
      <c r="LVF1259" s="24"/>
      <c r="LVG1259" s="24"/>
      <c r="LVH1259" s="24"/>
      <c r="LVI1259" s="24"/>
      <c r="LVJ1259" s="24"/>
      <c r="LVK1259" s="24"/>
      <c r="LVL1259" s="24"/>
      <c r="LVM1259" s="24"/>
      <c r="LVN1259" s="24"/>
      <c r="LVO1259" s="24"/>
      <c r="LVP1259" s="24"/>
      <c r="LVQ1259" s="24"/>
      <c r="LVR1259" s="24"/>
      <c r="LVS1259" s="24"/>
      <c r="LVT1259" s="24"/>
      <c r="LVU1259" s="24"/>
      <c r="LVV1259" s="24"/>
      <c r="LVW1259" s="24"/>
      <c r="LVX1259" s="24"/>
      <c r="LVY1259" s="24"/>
      <c r="LVZ1259" s="24"/>
      <c r="LWA1259" s="24"/>
      <c r="LWB1259" s="24"/>
      <c r="LWC1259" s="24"/>
      <c r="LWD1259" s="24"/>
      <c r="LWE1259" s="24"/>
      <c r="LWF1259" s="24"/>
      <c r="LWG1259" s="24"/>
      <c r="LWH1259" s="24"/>
      <c r="LWI1259" s="24"/>
      <c r="LWJ1259" s="24"/>
      <c r="LWK1259" s="24"/>
      <c r="LWL1259" s="24"/>
      <c r="LWM1259" s="24"/>
      <c r="LWN1259" s="24"/>
      <c r="LWO1259" s="24"/>
      <c r="LWP1259" s="24"/>
      <c r="LWQ1259" s="24"/>
      <c r="LWR1259" s="24"/>
      <c r="LWS1259" s="24"/>
      <c r="LWT1259" s="24"/>
      <c r="LWU1259" s="24"/>
      <c r="LWV1259" s="24"/>
      <c r="LWW1259" s="24"/>
      <c r="LWX1259" s="24"/>
      <c r="LWY1259" s="24"/>
      <c r="LWZ1259" s="24"/>
      <c r="LXA1259" s="24"/>
      <c r="LXB1259" s="24"/>
      <c r="LXC1259" s="24"/>
      <c r="LXD1259" s="24"/>
      <c r="LXE1259" s="24"/>
      <c r="LXF1259" s="24"/>
      <c r="LXG1259" s="24"/>
      <c r="LXH1259" s="24"/>
      <c r="LXI1259" s="24"/>
      <c r="LXJ1259" s="24"/>
      <c r="LXK1259" s="24"/>
      <c r="LXL1259" s="24"/>
      <c r="LXM1259" s="24"/>
      <c r="LXN1259" s="24"/>
      <c r="LXO1259" s="24"/>
      <c r="LXP1259" s="24"/>
      <c r="LXQ1259" s="24"/>
      <c r="LXR1259" s="24"/>
      <c r="LXS1259" s="24"/>
      <c r="LXT1259" s="24"/>
      <c r="LXU1259" s="24"/>
      <c r="LXV1259" s="24"/>
      <c r="LXW1259" s="24"/>
      <c r="LXX1259" s="24"/>
      <c r="LXY1259" s="24"/>
      <c r="LXZ1259" s="24"/>
      <c r="LYA1259" s="24"/>
      <c r="LYB1259" s="24"/>
      <c r="LYC1259" s="24"/>
      <c r="LYD1259" s="24"/>
      <c r="LYE1259" s="24"/>
      <c r="LYF1259" s="24"/>
      <c r="LYG1259" s="24"/>
      <c r="LYH1259" s="24"/>
      <c r="LYI1259" s="24"/>
      <c r="LYJ1259" s="24"/>
      <c r="LYK1259" s="24"/>
      <c r="LYL1259" s="24"/>
      <c r="LYM1259" s="24"/>
      <c r="LYN1259" s="24"/>
      <c r="LYO1259" s="24"/>
      <c r="LYP1259" s="24"/>
      <c r="LYQ1259" s="24"/>
      <c r="LYR1259" s="24"/>
      <c r="LYS1259" s="24"/>
      <c r="LYT1259" s="24"/>
      <c r="LYU1259" s="24"/>
      <c r="LYV1259" s="24"/>
      <c r="LYW1259" s="24"/>
      <c r="LYX1259" s="24"/>
      <c r="LYY1259" s="24"/>
      <c r="LYZ1259" s="24"/>
      <c r="LZA1259" s="24"/>
      <c r="LZB1259" s="24"/>
      <c r="LZC1259" s="24"/>
      <c r="LZD1259" s="24"/>
      <c r="LZE1259" s="24"/>
      <c r="LZF1259" s="24"/>
      <c r="LZG1259" s="24"/>
      <c r="LZH1259" s="24"/>
      <c r="LZI1259" s="24"/>
      <c r="LZJ1259" s="24"/>
      <c r="LZK1259" s="24"/>
      <c r="LZL1259" s="24"/>
      <c r="LZM1259" s="24"/>
      <c r="LZN1259" s="24"/>
      <c r="LZO1259" s="24"/>
      <c r="LZP1259" s="24"/>
      <c r="LZQ1259" s="24"/>
      <c r="LZR1259" s="24"/>
      <c r="LZS1259" s="24"/>
      <c r="LZT1259" s="24"/>
      <c r="LZU1259" s="24"/>
      <c r="LZV1259" s="24"/>
      <c r="LZW1259" s="24"/>
      <c r="LZX1259" s="24"/>
      <c r="LZY1259" s="24"/>
      <c r="LZZ1259" s="24"/>
      <c r="MAA1259" s="24"/>
      <c r="MAB1259" s="24"/>
      <c r="MAC1259" s="24"/>
      <c r="MAD1259" s="24"/>
      <c r="MAE1259" s="24"/>
      <c r="MAF1259" s="24"/>
      <c r="MAG1259" s="24"/>
      <c r="MAH1259" s="24"/>
      <c r="MAI1259" s="24"/>
      <c r="MAJ1259" s="24"/>
      <c r="MAK1259" s="24"/>
      <c r="MAL1259" s="24"/>
      <c r="MAM1259" s="24"/>
      <c r="MAN1259" s="24"/>
      <c r="MAO1259" s="24"/>
      <c r="MAP1259" s="24"/>
      <c r="MAQ1259" s="24"/>
      <c r="MAR1259" s="24"/>
      <c r="MAS1259" s="24"/>
      <c r="MAT1259" s="24"/>
      <c r="MAU1259" s="24"/>
      <c r="MAV1259" s="24"/>
      <c r="MAW1259" s="24"/>
      <c r="MAX1259" s="24"/>
      <c r="MAY1259" s="24"/>
      <c r="MAZ1259" s="24"/>
      <c r="MBA1259" s="24"/>
      <c r="MBB1259" s="24"/>
      <c r="MBC1259" s="24"/>
      <c r="MBD1259" s="24"/>
      <c r="MBE1259" s="24"/>
      <c r="MBF1259" s="24"/>
      <c r="MBG1259" s="24"/>
      <c r="MBH1259" s="24"/>
      <c r="MBI1259" s="24"/>
      <c r="MBJ1259" s="24"/>
      <c r="MBK1259" s="24"/>
      <c r="MBL1259" s="24"/>
      <c r="MBM1259" s="24"/>
      <c r="MBN1259" s="24"/>
      <c r="MBO1259" s="24"/>
      <c r="MBP1259" s="24"/>
      <c r="MBQ1259" s="24"/>
      <c r="MBR1259" s="24"/>
      <c r="MBS1259" s="24"/>
      <c r="MBT1259" s="24"/>
      <c r="MBU1259" s="24"/>
      <c r="MBV1259" s="24"/>
      <c r="MBW1259" s="24"/>
      <c r="MBX1259" s="24"/>
      <c r="MBY1259" s="24"/>
      <c r="MBZ1259" s="24"/>
      <c r="MCA1259" s="24"/>
      <c r="MCB1259" s="24"/>
      <c r="MCC1259" s="24"/>
      <c r="MCD1259" s="24"/>
      <c r="MCE1259" s="24"/>
      <c r="MCF1259" s="24"/>
      <c r="MCG1259" s="24"/>
      <c r="MCH1259" s="24"/>
      <c r="MCI1259" s="24"/>
      <c r="MCJ1259" s="24"/>
      <c r="MCK1259" s="24"/>
      <c r="MCL1259" s="24"/>
      <c r="MCM1259" s="24"/>
      <c r="MCN1259" s="24"/>
      <c r="MCO1259" s="24"/>
      <c r="MCP1259" s="24"/>
      <c r="MCQ1259" s="24"/>
      <c r="MCR1259" s="24"/>
      <c r="MCS1259" s="24"/>
      <c r="MCT1259" s="24"/>
      <c r="MCU1259" s="24"/>
      <c r="MCV1259" s="24"/>
      <c r="MCW1259" s="24"/>
      <c r="MCX1259" s="24"/>
      <c r="MCY1259" s="24"/>
      <c r="MCZ1259" s="24"/>
      <c r="MDA1259" s="24"/>
      <c r="MDB1259" s="24"/>
      <c r="MDC1259" s="24"/>
      <c r="MDD1259" s="24"/>
      <c r="MDE1259" s="24"/>
      <c r="MDF1259" s="24"/>
      <c r="MDG1259" s="24"/>
      <c r="MDH1259" s="24"/>
      <c r="MDI1259" s="24"/>
      <c r="MDJ1259" s="24"/>
      <c r="MDK1259" s="24"/>
      <c r="MDL1259" s="24"/>
      <c r="MDM1259" s="24"/>
      <c r="MDN1259" s="24"/>
      <c r="MDO1259" s="24"/>
      <c r="MDP1259" s="24"/>
      <c r="MDQ1259" s="24"/>
      <c r="MDR1259" s="24"/>
      <c r="MDS1259" s="24"/>
      <c r="MDT1259" s="24"/>
      <c r="MDU1259" s="24"/>
      <c r="MDV1259" s="24"/>
      <c r="MDW1259" s="24"/>
      <c r="MDX1259" s="24"/>
      <c r="MDY1259" s="24"/>
      <c r="MDZ1259" s="24"/>
      <c r="MEA1259" s="24"/>
      <c r="MEB1259" s="24"/>
      <c r="MEC1259" s="24"/>
      <c r="MED1259" s="24"/>
      <c r="MEE1259" s="24"/>
      <c r="MEF1259" s="24"/>
      <c r="MEG1259" s="24"/>
      <c r="MEH1259" s="24"/>
      <c r="MEI1259" s="24"/>
      <c r="MEJ1259" s="24"/>
      <c r="MEK1259" s="24"/>
      <c r="MEL1259" s="24"/>
      <c r="MEM1259" s="24"/>
      <c r="MEN1259" s="24"/>
      <c r="MEO1259" s="24"/>
      <c r="MEP1259" s="24"/>
      <c r="MEQ1259" s="24"/>
      <c r="MER1259" s="24"/>
      <c r="MES1259" s="24"/>
      <c r="MET1259" s="24"/>
      <c r="MEU1259" s="24"/>
      <c r="MEV1259" s="24"/>
      <c r="MEW1259" s="24"/>
      <c r="MEX1259" s="24"/>
      <c r="MEY1259" s="24"/>
      <c r="MEZ1259" s="24"/>
      <c r="MFA1259" s="24"/>
      <c r="MFB1259" s="24"/>
      <c r="MFC1259" s="24"/>
      <c r="MFD1259" s="24"/>
      <c r="MFE1259" s="24"/>
      <c r="MFF1259" s="24"/>
      <c r="MFG1259" s="24"/>
      <c r="MFH1259" s="24"/>
      <c r="MFI1259" s="24"/>
      <c r="MFJ1259" s="24"/>
      <c r="MFK1259" s="24"/>
      <c r="MFL1259" s="24"/>
      <c r="MFM1259" s="24"/>
      <c r="MFN1259" s="24"/>
      <c r="MFO1259" s="24"/>
      <c r="MFP1259" s="24"/>
      <c r="MFQ1259" s="24"/>
      <c r="MFR1259" s="24"/>
      <c r="MFS1259" s="24"/>
      <c r="MFT1259" s="24"/>
      <c r="MFU1259" s="24"/>
      <c r="MFV1259" s="24"/>
      <c r="MFW1259" s="24"/>
      <c r="MFX1259" s="24"/>
      <c r="MFY1259" s="24"/>
      <c r="MFZ1259" s="24"/>
      <c r="MGA1259" s="24"/>
      <c r="MGB1259" s="24"/>
      <c r="MGC1259" s="24"/>
      <c r="MGD1259" s="24"/>
      <c r="MGE1259" s="24"/>
      <c r="MGF1259" s="24"/>
      <c r="MGG1259" s="24"/>
      <c r="MGH1259" s="24"/>
      <c r="MGI1259" s="24"/>
      <c r="MGJ1259" s="24"/>
      <c r="MGK1259" s="24"/>
      <c r="MGL1259" s="24"/>
      <c r="MGM1259" s="24"/>
      <c r="MGN1259" s="24"/>
      <c r="MGO1259" s="24"/>
      <c r="MGP1259" s="24"/>
      <c r="MGQ1259" s="24"/>
      <c r="MGR1259" s="24"/>
      <c r="MGS1259" s="24"/>
      <c r="MGT1259" s="24"/>
      <c r="MGU1259" s="24"/>
      <c r="MGV1259" s="24"/>
      <c r="MGW1259" s="24"/>
      <c r="MGX1259" s="24"/>
      <c r="MGY1259" s="24"/>
      <c r="MGZ1259" s="24"/>
      <c r="MHA1259" s="24"/>
      <c r="MHB1259" s="24"/>
      <c r="MHC1259" s="24"/>
      <c r="MHD1259" s="24"/>
      <c r="MHE1259" s="24"/>
      <c r="MHF1259" s="24"/>
      <c r="MHG1259" s="24"/>
      <c r="MHH1259" s="24"/>
      <c r="MHI1259" s="24"/>
      <c r="MHJ1259" s="24"/>
      <c r="MHK1259" s="24"/>
      <c r="MHL1259" s="24"/>
      <c r="MHM1259" s="24"/>
      <c r="MHN1259" s="24"/>
      <c r="MHO1259" s="24"/>
      <c r="MHP1259" s="24"/>
      <c r="MHQ1259" s="24"/>
      <c r="MHR1259" s="24"/>
      <c r="MHS1259" s="24"/>
      <c r="MHT1259" s="24"/>
      <c r="MHU1259" s="24"/>
      <c r="MHV1259" s="24"/>
      <c r="MHW1259" s="24"/>
      <c r="MHX1259" s="24"/>
      <c r="MHY1259" s="24"/>
      <c r="MHZ1259" s="24"/>
      <c r="MIA1259" s="24"/>
      <c r="MIB1259" s="24"/>
      <c r="MIC1259" s="24"/>
      <c r="MID1259" s="24"/>
      <c r="MIE1259" s="24"/>
      <c r="MIF1259" s="24"/>
      <c r="MIG1259" s="24"/>
      <c r="MIH1259" s="24"/>
      <c r="MII1259" s="24"/>
      <c r="MIJ1259" s="24"/>
      <c r="MIK1259" s="24"/>
      <c r="MIL1259" s="24"/>
      <c r="MIM1259" s="24"/>
      <c r="MIN1259" s="24"/>
      <c r="MIO1259" s="24"/>
      <c r="MIP1259" s="24"/>
      <c r="MIQ1259" s="24"/>
      <c r="MIR1259" s="24"/>
      <c r="MIS1259" s="24"/>
      <c r="MIT1259" s="24"/>
      <c r="MIU1259" s="24"/>
      <c r="MIV1259" s="24"/>
      <c r="MIW1259" s="24"/>
      <c r="MIX1259" s="24"/>
      <c r="MIY1259" s="24"/>
      <c r="MIZ1259" s="24"/>
      <c r="MJA1259" s="24"/>
      <c r="MJB1259" s="24"/>
      <c r="MJC1259" s="24"/>
      <c r="MJD1259" s="24"/>
      <c r="MJE1259" s="24"/>
      <c r="MJF1259" s="24"/>
      <c r="MJG1259" s="24"/>
      <c r="MJH1259" s="24"/>
      <c r="MJI1259" s="24"/>
      <c r="MJJ1259" s="24"/>
      <c r="MJK1259" s="24"/>
      <c r="MJL1259" s="24"/>
      <c r="MJM1259" s="24"/>
      <c r="MJN1259" s="24"/>
      <c r="MJO1259" s="24"/>
      <c r="MJP1259" s="24"/>
      <c r="MJQ1259" s="24"/>
      <c r="MJR1259" s="24"/>
      <c r="MJS1259" s="24"/>
      <c r="MJT1259" s="24"/>
      <c r="MJU1259" s="24"/>
      <c r="MJV1259" s="24"/>
      <c r="MJW1259" s="24"/>
      <c r="MJX1259" s="24"/>
      <c r="MJY1259" s="24"/>
      <c r="MJZ1259" s="24"/>
      <c r="MKA1259" s="24"/>
      <c r="MKB1259" s="24"/>
      <c r="MKC1259" s="24"/>
      <c r="MKD1259" s="24"/>
      <c r="MKE1259" s="24"/>
      <c r="MKF1259" s="24"/>
      <c r="MKG1259" s="24"/>
      <c r="MKH1259" s="24"/>
      <c r="MKI1259" s="24"/>
      <c r="MKJ1259" s="24"/>
      <c r="MKK1259" s="24"/>
      <c r="MKL1259" s="24"/>
      <c r="MKM1259" s="24"/>
      <c r="MKN1259" s="24"/>
      <c r="MKO1259" s="24"/>
      <c r="MKP1259" s="24"/>
      <c r="MKQ1259" s="24"/>
      <c r="MKR1259" s="24"/>
      <c r="MKS1259" s="24"/>
      <c r="MKT1259" s="24"/>
      <c r="MKU1259" s="24"/>
      <c r="MKV1259" s="24"/>
      <c r="MKW1259" s="24"/>
      <c r="MKX1259" s="24"/>
      <c r="MKY1259" s="24"/>
      <c r="MKZ1259" s="24"/>
      <c r="MLA1259" s="24"/>
      <c r="MLB1259" s="24"/>
      <c r="MLC1259" s="24"/>
      <c r="MLD1259" s="24"/>
      <c r="MLE1259" s="24"/>
      <c r="MLF1259" s="24"/>
      <c r="MLG1259" s="24"/>
      <c r="MLH1259" s="24"/>
      <c r="MLI1259" s="24"/>
      <c r="MLJ1259" s="24"/>
      <c r="MLK1259" s="24"/>
      <c r="MLL1259" s="24"/>
      <c r="MLM1259" s="24"/>
      <c r="MLN1259" s="24"/>
      <c r="MLO1259" s="24"/>
      <c r="MLP1259" s="24"/>
      <c r="MLQ1259" s="24"/>
      <c r="MLR1259" s="24"/>
      <c r="MLS1259" s="24"/>
      <c r="MLT1259" s="24"/>
      <c r="MLU1259" s="24"/>
      <c r="MLV1259" s="24"/>
      <c r="MLW1259" s="24"/>
      <c r="MLX1259" s="24"/>
      <c r="MLY1259" s="24"/>
      <c r="MLZ1259" s="24"/>
      <c r="MMA1259" s="24"/>
      <c r="MMB1259" s="24"/>
      <c r="MMC1259" s="24"/>
      <c r="MMD1259" s="24"/>
      <c r="MME1259" s="24"/>
      <c r="MMF1259" s="24"/>
      <c r="MMG1259" s="24"/>
      <c r="MMH1259" s="24"/>
      <c r="MMI1259" s="24"/>
      <c r="MMJ1259" s="24"/>
      <c r="MMK1259" s="24"/>
      <c r="MML1259" s="24"/>
      <c r="MMM1259" s="24"/>
      <c r="MMN1259" s="24"/>
      <c r="MMO1259" s="24"/>
      <c r="MMP1259" s="24"/>
      <c r="MMQ1259" s="24"/>
      <c r="MMR1259" s="24"/>
      <c r="MMS1259" s="24"/>
      <c r="MMT1259" s="24"/>
      <c r="MMU1259" s="24"/>
      <c r="MMV1259" s="24"/>
      <c r="MMW1259" s="24"/>
      <c r="MMX1259" s="24"/>
      <c r="MMY1259" s="24"/>
      <c r="MMZ1259" s="24"/>
      <c r="MNA1259" s="24"/>
      <c r="MNB1259" s="24"/>
      <c r="MNC1259" s="24"/>
      <c r="MND1259" s="24"/>
      <c r="MNE1259" s="24"/>
      <c r="MNF1259" s="24"/>
      <c r="MNG1259" s="24"/>
      <c r="MNH1259" s="24"/>
      <c r="MNI1259" s="24"/>
      <c r="MNJ1259" s="24"/>
      <c r="MNK1259" s="24"/>
      <c r="MNL1259" s="24"/>
      <c r="MNM1259" s="24"/>
      <c r="MNN1259" s="24"/>
      <c r="MNO1259" s="24"/>
      <c r="MNP1259" s="24"/>
      <c r="MNQ1259" s="24"/>
      <c r="MNR1259" s="24"/>
      <c r="MNS1259" s="24"/>
      <c r="MNT1259" s="24"/>
      <c r="MNU1259" s="24"/>
      <c r="MNV1259" s="24"/>
      <c r="MNW1259" s="24"/>
      <c r="MNX1259" s="24"/>
      <c r="MNY1259" s="24"/>
      <c r="MNZ1259" s="24"/>
      <c r="MOA1259" s="24"/>
      <c r="MOB1259" s="24"/>
      <c r="MOC1259" s="24"/>
      <c r="MOD1259" s="24"/>
      <c r="MOE1259" s="24"/>
      <c r="MOF1259" s="24"/>
      <c r="MOG1259" s="24"/>
      <c r="MOH1259" s="24"/>
      <c r="MOI1259" s="24"/>
      <c r="MOJ1259" s="24"/>
      <c r="MOK1259" s="24"/>
      <c r="MOL1259" s="24"/>
      <c r="MOM1259" s="24"/>
      <c r="MON1259" s="24"/>
      <c r="MOO1259" s="24"/>
      <c r="MOP1259" s="24"/>
      <c r="MOQ1259" s="24"/>
      <c r="MOR1259" s="24"/>
      <c r="MOS1259" s="24"/>
      <c r="MOT1259" s="24"/>
      <c r="MOU1259" s="24"/>
      <c r="MOV1259" s="24"/>
      <c r="MOW1259" s="24"/>
      <c r="MOX1259" s="24"/>
      <c r="MOY1259" s="24"/>
      <c r="MOZ1259" s="24"/>
      <c r="MPA1259" s="24"/>
      <c r="MPB1259" s="24"/>
      <c r="MPC1259" s="24"/>
      <c r="MPD1259" s="24"/>
      <c r="MPE1259" s="24"/>
      <c r="MPF1259" s="24"/>
      <c r="MPG1259" s="24"/>
      <c r="MPH1259" s="24"/>
      <c r="MPI1259" s="24"/>
      <c r="MPJ1259" s="24"/>
      <c r="MPK1259" s="24"/>
      <c r="MPL1259" s="24"/>
      <c r="MPM1259" s="24"/>
      <c r="MPN1259" s="24"/>
      <c r="MPO1259" s="24"/>
      <c r="MPP1259" s="24"/>
      <c r="MPQ1259" s="24"/>
      <c r="MPR1259" s="24"/>
      <c r="MPS1259" s="24"/>
      <c r="MPT1259" s="24"/>
      <c r="MPU1259" s="24"/>
      <c r="MPV1259" s="24"/>
      <c r="MPW1259" s="24"/>
      <c r="MPX1259" s="24"/>
      <c r="MPY1259" s="24"/>
      <c r="MPZ1259" s="24"/>
      <c r="MQA1259" s="24"/>
      <c r="MQB1259" s="24"/>
      <c r="MQC1259" s="24"/>
      <c r="MQD1259" s="24"/>
      <c r="MQE1259" s="24"/>
      <c r="MQF1259" s="24"/>
      <c r="MQG1259" s="24"/>
      <c r="MQH1259" s="24"/>
      <c r="MQI1259" s="24"/>
      <c r="MQJ1259" s="24"/>
      <c r="MQK1259" s="24"/>
      <c r="MQL1259" s="24"/>
      <c r="MQM1259" s="24"/>
      <c r="MQN1259" s="24"/>
      <c r="MQO1259" s="24"/>
      <c r="MQP1259" s="24"/>
      <c r="MQQ1259" s="24"/>
      <c r="MQR1259" s="24"/>
      <c r="MQS1259" s="24"/>
      <c r="MQT1259" s="24"/>
      <c r="MQU1259" s="24"/>
      <c r="MQV1259" s="24"/>
      <c r="MQW1259" s="24"/>
      <c r="MQX1259" s="24"/>
      <c r="MQY1259" s="24"/>
      <c r="MQZ1259" s="24"/>
      <c r="MRA1259" s="24"/>
      <c r="MRB1259" s="24"/>
      <c r="MRC1259" s="24"/>
      <c r="MRD1259" s="24"/>
      <c r="MRE1259" s="24"/>
      <c r="MRF1259" s="24"/>
      <c r="MRG1259" s="24"/>
      <c r="MRH1259" s="24"/>
      <c r="MRI1259" s="24"/>
      <c r="MRJ1259" s="24"/>
      <c r="MRK1259" s="24"/>
      <c r="MRL1259" s="24"/>
      <c r="MRM1259" s="24"/>
      <c r="MRN1259" s="24"/>
      <c r="MRO1259" s="24"/>
      <c r="MRP1259" s="24"/>
      <c r="MRQ1259" s="24"/>
      <c r="MRR1259" s="24"/>
      <c r="MRS1259" s="24"/>
      <c r="MRT1259" s="24"/>
      <c r="MRU1259" s="24"/>
      <c r="MRV1259" s="24"/>
      <c r="MRW1259" s="24"/>
      <c r="MRX1259" s="24"/>
      <c r="MRY1259" s="24"/>
      <c r="MRZ1259" s="24"/>
      <c r="MSA1259" s="24"/>
      <c r="MSB1259" s="24"/>
      <c r="MSC1259" s="24"/>
      <c r="MSD1259" s="24"/>
      <c r="MSE1259" s="24"/>
      <c r="MSF1259" s="24"/>
      <c r="MSG1259" s="24"/>
      <c r="MSH1259" s="24"/>
      <c r="MSI1259" s="24"/>
      <c r="MSJ1259" s="24"/>
      <c r="MSK1259" s="24"/>
      <c r="MSL1259" s="24"/>
      <c r="MSM1259" s="24"/>
      <c r="MSN1259" s="24"/>
      <c r="MSO1259" s="24"/>
      <c r="MSP1259" s="24"/>
      <c r="MSQ1259" s="24"/>
      <c r="MSR1259" s="24"/>
      <c r="MSS1259" s="24"/>
      <c r="MST1259" s="24"/>
      <c r="MSU1259" s="24"/>
      <c r="MSV1259" s="24"/>
      <c r="MSW1259" s="24"/>
      <c r="MSX1259" s="24"/>
      <c r="MSY1259" s="24"/>
      <c r="MSZ1259" s="24"/>
      <c r="MTA1259" s="24"/>
      <c r="MTB1259" s="24"/>
      <c r="MTC1259" s="24"/>
      <c r="MTD1259" s="24"/>
      <c r="MTE1259" s="24"/>
      <c r="MTF1259" s="24"/>
      <c r="MTG1259" s="24"/>
      <c r="MTH1259" s="24"/>
      <c r="MTI1259" s="24"/>
      <c r="MTJ1259" s="24"/>
      <c r="MTK1259" s="24"/>
      <c r="MTL1259" s="24"/>
      <c r="MTM1259" s="24"/>
      <c r="MTN1259" s="24"/>
      <c r="MTO1259" s="24"/>
      <c r="MTP1259" s="24"/>
      <c r="MTQ1259" s="24"/>
      <c r="MTR1259" s="24"/>
      <c r="MTS1259" s="24"/>
      <c r="MTT1259" s="24"/>
      <c r="MTU1259" s="24"/>
      <c r="MTV1259" s="24"/>
      <c r="MTW1259" s="24"/>
      <c r="MTX1259" s="24"/>
      <c r="MTY1259" s="24"/>
      <c r="MTZ1259" s="24"/>
      <c r="MUA1259" s="24"/>
      <c r="MUB1259" s="24"/>
      <c r="MUC1259" s="24"/>
      <c r="MUD1259" s="24"/>
      <c r="MUE1259" s="24"/>
      <c r="MUF1259" s="24"/>
      <c r="MUG1259" s="24"/>
      <c r="MUH1259" s="24"/>
      <c r="MUI1259" s="24"/>
      <c r="MUJ1259" s="24"/>
      <c r="MUK1259" s="24"/>
      <c r="MUL1259" s="24"/>
      <c r="MUM1259" s="24"/>
      <c r="MUN1259" s="24"/>
      <c r="MUO1259" s="24"/>
      <c r="MUP1259" s="24"/>
      <c r="MUQ1259" s="24"/>
      <c r="MUR1259" s="24"/>
      <c r="MUS1259" s="24"/>
      <c r="MUT1259" s="24"/>
      <c r="MUU1259" s="24"/>
      <c r="MUV1259" s="24"/>
      <c r="MUW1259" s="24"/>
      <c r="MUX1259" s="24"/>
      <c r="MUY1259" s="24"/>
      <c r="MUZ1259" s="24"/>
      <c r="MVA1259" s="24"/>
      <c r="MVB1259" s="24"/>
      <c r="MVC1259" s="24"/>
      <c r="MVD1259" s="24"/>
      <c r="MVE1259" s="24"/>
      <c r="MVF1259" s="24"/>
      <c r="MVG1259" s="24"/>
      <c r="MVH1259" s="24"/>
      <c r="MVI1259" s="24"/>
      <c r="MVJ1259" s="24"/>
      <c r="MVK1259" s="24"/>
      <c r="MVL1259" s="24"/>
      <c r="MVM1259" s="24"/>
      <c r="MVN1259" s="24"/>
      <c r="MVO1259" s="24"/>
      <c r="MVP1259" s="24"/>
      <c r="MVQ1259" s="24"/>
      <c r="MVR1259" s="24"/>
      <c r="MVS1259" s="24"/>
      <c r="MVT1259" s="24"/>
      <c r="MVU1259" s="24"/>
      <c r="MVV1259" s="24"/>
      <c r="MVW1259" s="24"/>
      <c r="MVX1259" s="24"/>
      <c r="MVY1259" s="24"/>
      <c r="MVZ1259" s="24"/>
      <c r="MWA1259" s="24"/>
      <c r="MWB1259" s="24"/>
      <c r="MWC1259" s="24"/>
      <c r="MWD1259" s="24"/>
      <c r="MWE1259" s="24"/>
      <c r="MWF1259" s="24"/>
      <c r="MWG1259" s="24"/>
      <c r="MWH1259" s="24"/>
      <c r="MWI1259" s="24"/>
      <c r="MWJ1259" s="24"/>
      <c r="MWK1259" s="24"/>
      <c r="MWL1259" s="24"/>
      <c r="MWM1259" s="24"/>
      <c r="MWN1259" s="24"/>
      <c r="MWO1259" s="24"/>
      <c r="MWP1259" s="24"/>
      <c r="MWQ1259" s="24"/>
      <c r="MWR1259" s="24"/>
      <c r="MWS1259" s="24"/>
      <c r="MWT1259" s="24"/>
      <c r="MWU1259" s="24"/>
      <c r="MWV1259" s="24"/>
      <c r="MWW1259" s="24"/>
      <c r="MWX1259" s="24"/>
      <c r="MWY1259" s="24"/>
      <c r="MWZ1259" s="24"/>
      <c r="MXA1259" s="24"/>
      <c r="MXB1259" s="24"/>
      <c r="MXC1259" s="24"/>
      <c r="MXD1259" s="24"/>
      <c r="MXE1259" s="24"/>
      <c r="MXF1259" s="24"/>
      <c r="MXG1259" s="24"/>
      <c r="MXH1259" s="24"/>
      <c r="MXI1259" s="24"/>
      <c r="MXJ1259" s="24"/>
      <c r="MXK1259" s="24"/>
      <c r="MXL1259" s="24"/>
      <c r="MXM1259" s="24"/>
      <c r="MXN1259" s="24"/>
      <c r="MXO1259" s="24"/>
      <c r="MXP1259" s="24"/>
      <c r="MXQ1259" s="24"/>
      <c r="MXR1259" s="24"/>
      <c r="MXS1259" s="24"/>
      <c r="MXT1259" s="24"/>
      <c r="MXU1259" s="24"/>
      <c r="MXV1259" s="24"/>
      <c r="MXW1259" s="24"/>
      <c r="MXX1259" s="24"/>
      <c r="MXY1259" s="24"/>
      <c r="MXZ1259" s="24"/>
      <c r="MYA1259" s="24"/>
      <c r="MYB1259" s="24"/>
      <c r="MYC1259" s="24"/>
      <c r="MYD1259" s="24"/>
      <c r="MYE1259" s="24"/>
      <c r="MYF1259" s="24"/>
      <c r="MYG1259" s="24"/>
      <c r="MYH1259" s="24"/>
      <c r="MYI1259" s="24"/>
      <c r="MYJ1259" s="24"/>
      <c r="MYK1259" s="24"/>
      <c r="MYL1259" s="24"/>
      <c r="MYM1259" s="24"/>
      <c r="MYN1259" s="24"/>
      <c r="MYO1259" s="24"/>
      <c r="MYP1259" s="24"/>
      <c r="MYQ1259" s="24"/>
      <c r="MYR1259" s="24"/>
      <c r="MYS1259" s="24"/>
      <c r="MYT1259" s="24"/>
      <c r="MYU1259" s="24"/>
      <c r="MYV1259" s="24"/>
      <c r="MYW1259" s="24"/>
      <c r="MYX1259" s="24"/>
      <c r="MYY1259" s="24"/>
      <c r="MYZ1259" s="24"/>
      <c r="MZA1259" s="24"/>
      <c r="MZB1259" s="24"/>
      <c r="MZC1259" s="24"/>
      <c r="MZD1259" s="24"/>
      <c r="MZE1259" s="24"/>
      <c r="MZF1259" s="24"/>
      <c r="MZG1259" s="24"/>
      <c r="MZH1259" s="24"/>
      <c r="MZI1259" s="24"/>
      <c r="MZJ1259" s="24"/>
      <c r="MZK1259" s="24"/>
      <c r="MZL1259" s="24"/>
      <c r="MZM1259" s="24"/>
      <c r="MZN1259" s="24"/>
      <c r="MZO1259" s="24"/>
      <c r="MZP1259" s="24"/>
      <c r="MZQ1259" s="24"/>
      <c r="MZR1259" s="24"/>
      <c r="MZS1259" s="24"/>
      <c r="MZT1259" s="24"/>
      <c r="MZU1259" s="24"/>
      <c r="MZV1259" s="24"/>
      <c r="MZW1259" s="24"/>
      <c r="MZX1259" s="24"/>
      <c r="MZY1259" s="24"/>
      <c r="MZZ1259" s="24"/>
      <c r="NAA1259" s="24"/>
      <c r="NAB1259" s="24"/>
      <c r="NAC1259" s="24"/>
      <c r="NAD1259" s="24"/>
      <c r="NAE1259" s="24"/>
      <c r="NAF1259" s="24"/>
      <c r="NAG1259" s="24"/>
      <c r="NAH1259" s="24"/>
      <c r="NAI1259" s="24"/>
      <c r="NAJ1259" s="24"/>
      <c r="NAK1259" s="24"/>
      <c r="NAL1259" s="24"/>
      <c r="NAM1259" s="24"/>
      <c r="NAN1259" s="24"/>
      <c r="NAO1259" s="24"/>
      <c r="NAP1259" s="24"/>
      <c r="NAQ1259" s="24"/>
      <c r="NAR1259" s="24"/>
      <c r="NAS1259" s="24"/>
      <c r="NAT1259" s="24"/>
      <c r="NAU1259" s="24"/>
      <c r="NAV1259" s="24"/>
      <c r="NAW1259" s="24"/>
      <c r="NAX1259" s="24"/>
      <c r="NAY1259" s="24"/>
      <c r="NAZ1259" s="24"/>
      <c r="NBA1259" s="24"/>
      <c r="NBB1259" s="24"/>
      <c r="NBC1259" s="24"/>
      <c r="NBD1259" s="24"/>
      <c r="NBE1259" s="24"/>
      <c r="NBF1259" s="24"/>
      <c r="NBG1259" s="24"/>
      <c r="NBH1259" s="24"/>
      <c r="NBI1259" s="24"/>
      <c r="NBJ1259" s="24"/>
      <c r="NBK1259" s="24"/>
      <c r="NBL1259" s="24"/>
      <c r="NBM1259" s="24"/>
      <c r="NBN1259" s="24"/>
      <c r="NBO1259" s="24"/>
      <c r="NBP1259" s="24"/>
      <c r="NBQ1259" s="24"/>
      <c r="NBR1259" s="24"/>
      <c r="NBS1259" s="24"/>
      <c r="NBT1259" s="24"/>
      <c r="NBU1259" s="24"/>
      <c r="NBV1259" s="24"/>
      <c r="NBW1259" s="24"/>
      <c r="NBX1259" s="24"/>
      <c r="NBY1259" s="24"/>
      <c r="NBZ1259" s="24"/>
      <c r="NCA1259" s="24"/>
      <c r="NCB1259" s="24"/>
      <c r="NCC1259" s="24"/>
      <c r="NCD1259" s="24"/>
      <c r="NCE1259" s="24"/>
      <c r="NCF1259" s="24"/>
      <c r="NCG1259" s="24"/>
      <c r="NCH1259" s="24"/>
      <c r="NCI1259" s="24"/>
      <c r="NCJ1259" s="24"/>
      <c r="NCK1259" s="24"/>
      <c r="NCL1259" s="24"/>
      <c r="NCM1259" s="24"/>
      <c r="NCN1259" s="24"/>
      <c r="NCO1259" s="24"/>
      <c r="NCP1259" s="24"/>
      <c r="NCQ1259" s="24"/>
      <c r="NCR1259" s="24"/>
      <c r="NCS1259" s="24"/>
      <c r="NCT1259" s="24"/>
      <c r="NCU1259" s="24"/>
      <c r="NCV1259" s="24"/>
      <c r="NCW1259" s="24"/>
      <c r="NCX1259" s="24"/>
      <c r="NCY1259" s="24"/>
      <c r="NCZ1259" s="24"/>
      <c r="NDA1259" s="24"/>
      <c r="NDB1259" s="24"/>
      <c r="NDC1259" s="24"/>
      <c r="NDD1259" s="24"/>
      <c r="NDE1259" s="24"/>
      <c r="NDF1259" s="24"/>
      <c r="NDG1259" s="24"/>
      <c r="NDH1259" s="24"/>
      <c r="NDI1259" s="24"/>
      <c r="NDJ1259" s="24"/>
      <c r="NDK1259" s="24"/>
      <c r="NDL1259" s="24"/>
      <c r="NDM1259" s="24"/>
      <c r="NDN1259" s="24"/>
      <c r="NDO1259" s="24"/>
      <c r="NDP1259" s="24"/>
      <c r="NDQ1259" s="24"/>
      <c r="NDR1259" s="24"/>
      <c r="NDS1259" s="24"/>
      <c r="NDT1259" s="24"/>
      <c r="NDU1259" s="24"/>
      <c r="NDV1259" s="24"/>
      <c r="NDW1259" s="24"/>
      <c r="NDX1259" s="24"/>
      <c r="NDY1259" s="24"/>
      <c r="NDZ1259" s="24"/>
      <c r="NEA1259" s="24"/>
      <c r="NEB1259" s="24"/>
      <c r="NEC1259" s="24"/>
      <c r="NED1259" s="24"/>
      <c r="NEE1259" s="24"/>
      <c r="NEF1259" s="24"/>
      <c r="NEG1259" s="24"/>
      <c r="NEH1259" s="24"/>
      <c r="NEI1259" s="24"/>
      <c r="NEJ1259" s="24"/>
      <c r="NEK1259" s="24"/>
      <c r="NEL1259" s="24"/>
      <c r="NEM1259" s="24"/>
      <c r="NEN1259" s="24"/>
      <c r="NEO1259" s="24"/>
      <c r="NEP1259" s="24"/>
      <c r="NEQ1259" s="24"/>
      <c r="NER1259" s="24"/>
      <c r="NES1259" s="24"/>
      <c r="NET1259" s="24"/>
      <c r="NEU1259" s="24"/>
      <c r="NEV1259" s="24"/>
      <c r="NEW1259" s="24"/>
      <c r="NEX1259" s="24"/>
      <c r="NEY1259" s="24"/>
      <c r="NEZ1259" s="24"/>
      <c r="NFA1259" s="24"/>
      <c r="NFB1259" s="24"/>
      <c r="NFC1259" s="24"/>
      <c r="NFD1259" s="24"/>
      <c r="NFE1259" s="24"/>
      <c r="NFF1259" s="24"/>
      <c r="NFG1259" s="24"/>
      <c r="NFH1259" s="24"/>
      <c r="NFI1259" s="24"/>
      <c r="NFJ1259" s="24"/>
      <c r="NFK1259" s="24"/>
      <c r="NFL1259" s="24"/>
      <c r="NFM1259" s="24"/>
      <c r="NFN1259" s="24"/>
      <c r="NFO1259" s="24"/>
      <c r="NFP1259" s="24"/>
      <c r="NFQ1259" s="24"/>
      <c r="NFR1259" s="24"/>
      <c r="NFS1259" s="24"/>
      <c r="NFT1259" s="24"/>
      <c r="NFU1259" s="24"/>
      <c r="NFV1259" s="24"/>
      <c r="NFW1259" s="24"/>
      <c r="NFX1259" s="24"/>
      <c r="NFY1259" s="24"/>
      <c r="NFZ1259" s="24"/>
      <c r="NGA1259" s="24"/>
      <c r="NGB1259" s="24"/>
      <c r="NGC1259" s="24"/>
      <c r="NGD1259" s="24"/>
      <c r="NGE1259" s="24"/>
      <c r="NGF1259" s="24"/>
      <c r="NGG1259" s="24"/>
      <c r="NGH1259" s="24"/>
      <c r="NGI1259" s="24"/>
      <c r="NGJ1259" s="24"/>
      <c r="NGK1259" s="24"/>
      <c r="NGL1259" s="24"/>
      <c r="NGM1259" s="24"/>
      <c r="NGN1259" s="24"/>
      <c r="NGO1259" s="24"/>
      <c r="NGP1259" s="24"/>
      <c r="NGQ1259" s="24"/>
      <c r="NGR1259" s="24"/>
      <c r="NGS1259" s="24"/>
      <c r="NGT1259" s="24"/>
      <c r="NGU1259" s="24"/>
      <c r="NGV1259" s="24"/>
      <c r="NGW1259" s="24"/>
      <c r="NGX1259" s="24"/>
      <c r="NGY1259" s="24"/>
      <c r="NGZ1259" s="24"/>
      <c r="NHA1259" s="24"/>
      <c r="NHB1259" s="24"/>
      <c r="NHC1259" s="24"/>
      <c r="NHD1259" s="24"/>
      <c r="NHE1259" s="24"/>
      <c r="NHF1259" s="24"/>
      <c r="NHG1259" s="24"/>
      <c r="NHH1259" s="24"/>
      <c r="NHI1259" s="24"/>
      <c r="NHJ1259" s="24"/>
      <c r="NHK1259" s="24"/>
      <c r="NHL1259" s="24"/>
      <c r="NHM1259" s="24"/>
      <c r="NHN1259" s="24"/>
      <c r="NHO1259" s="24"/>
      <c r="NHP1259" s="24"/>
      <c r="NHQ1259" s="24"/>
      <c r="NHR1259" s="24"/>
      <c r="NHS1259" s="24"/>
      <c r="NHT1259" s="24"/>
      <c r="NHU1259" s="24"/>
      <c r="NHV1259" s="24"/>
      <c r="NHW1259" s="24"/>
      <c r="NHX1259" s="24"/>
      <c r="NHY1259" s="24"/>
      <c r="NHZ1259" s="24"/>
      <c r="NIA1259" s="24"/>
      <c r="NIB1259" s="24"/>
      <c r="NIC1259" s="24"/>
      <c r="NID1259" s="24"/>
      <c r="NIE1259" s="24"/>
      <c r="NIF1259" s="24"/>
      <c r="NIG1259" s="24"/>
      <c r="NIH1259" s="24"/>
      <c r="NII1259" s="24"/>
      <c r="NIJ1259" s="24"/>
      <c r="NIK1259" s="24"/>
      <c r="NIL1259" s="24"/>
      <c r="NIM1259" s="24"/>
      <c r="NIN1259" s="24"/>
      <c r="NIO1259" s="24"/>
      <c r="NIP1259" s="24"/>
      <c r="NIQ1259" s="24"/>
      <c r="NIR1259" s="24"/>
      <c r="NIS1259" s="24"/>
      <c r="NIT1259" s="24"/>
      <c r="NIU1259" s="24"/>
      <c r="NIV1259" s="24"/>
      <c r="NIW1259" s="24"/>
      <c r="NIX1259" s="24"/>
      <c r="NIY1259" s="24"/>
      <c r="NIZ1259" s="24"/>
      <c r="NJA1259" s="24"/>
      <c r="NJB1259" s="24"/>
      <c r="NJC1259" s="24"/>
      <c r="NJD1259" s="24"/>
      <c r="NJE1259" s="24"/>
      <c r="NJF1259" s="24"/>
      <c r="NJG1259" s="24"/>
      <c r="NJH1259" s="24"/>
      <c r="NJI1259" s="24"/>
      <c r="NJJ1259" s="24"/>
      <c r="NJK1259" s="24"/>
      <c r="NJL1259" s="24"/>
      <c r="NJM1259" s="24"/>
      <c r="NJN1259" s="24"/>
      <c r="NJO1259" s="24"/>
      <c r="NJP1259" s="24"/>
      <c r="NJQ1259" s="24"/>
      <c r="NJR1259" s="24"/>
      <c r="NJS1259" s="24"/>
      <c r="NJT1259" s="24"/>
      <c r="NJU1259" s="24"/>
      <c r="NJV1259" s="24"/>
      <c r="NJW1259" s="24"/>
      <c r="NJX1259" s="24"/>
      <c r="NJY1259" s="24"/>
      <c r="NJZ1259" s="24"/>
      <c r="NKA1259" s="24"/>
      <c r="NKB1259" s="24"/>
      <c r="NKC1259" s="24"/>
      <c r="NKD1259" s="24"/>
      <c r="NKE1259" s="24"/>
      <c r="NKF1259" s="24"/>
      <c r="NKG1259" s="24"/>
      <c r="NKH1259" s="24"/>
      <c r="NKI1259" s="24"/>
      <c r="NKJ1259" s="24"/>
      <c r="NKK1259" s="24"/>
      <c r="NKL1259" s="24"/>
      <c r="NKM1259" s="24"/>
      <c r="NKN1259" s="24"/>
      <c r="NKO1259" s="24"/>
      <c r="NKP1259" s="24"/>
      <c r="NKQ1259" s="24"/>
      <c r="NKR1259" s="24"/>
      <c r="NKS1259" s="24"/>
      <c r="NKT1259" s="24"/>
      <c r="NKU1259" s="24"/>
      <c r="NKV1259" s="24"/>
      <c r="NKW1259" s="24"/>
      <c r="NKX1259" s="24"/>
      <c r="NKY1259" s="24"/>
      <c r="NKZ1259" s="24"/>
      <c r="NLA1259" s="24"/>
      <c r="NLB1259" s="24"/>
      <c r="NLC1259" s="24"/>
      <c r="NLD1259" s="24"/>
      <c r="NLE1259" s="24"/>
      <c r="NLF1259" s="24"/>
      <c r="NLG1259" s="24"/>
      <c r="NLH1259" s="24"/>
      <c r="NLI1259" s="24"/>
      <c r="NLJ1259" s="24"/>
      <c r="NLK1259" s="24"/>
      <c r="NLL1259" s="24"/>
      <c r="NLM1259" s="24"/>
      <c r="NLN1259" s="24"/>
      <c r="NLO1259" s="24"/>
      <c r="NLP1259" s="24"/>
      <c r="NLQ1259" s="24"/>
      <c r="NLR1259" s="24"/>
      <c r="NLS1259" s="24"/>
      <c r="NLT1259" s="24"/>
      <c r="NLU1259" s="24"/>
      <c r="NLV1259" s="24"/>
      <c r="NLW1259" s="24"/>
      <c r="NLX1259" s="24"/>
      <c r="NLY1259" s="24"/>
      <c r="NLZ1259" s="24"/>
      <c r="NMA1259" s="24"/>
      <c r="NMB1259" s="24"/>
      <c r="NMC1259" s="24"/>
      <c r="NMD1259" s="24"/>
      <c r="NME1259" s="24"/>
      <c r="NMF1259" s="24"/>
      <c r="NMG1259" s="24"/>
      <c r="NMH1259" s="24"/>
      <c r="NMI1259" s="24"/>
      <c r="NMJ1259" s="24"/>
      <c r="NMK1259" s="24"/>
      <c r="NML1259" s="24"/>
      <c r="NMM1259" s="24"/>
      <c r="NMN1259" s="24"/>
      <c r="NMO1259" s="24"/>
      <c r="NMP1259" s="24"/>
      <c r="NMQ1259" s="24"/>
      <c r="NMR1259" s="24"/>
      <c r="NMS1259" s="24"/>
      <c r="NMT1259" s="24"/>
      <c r="NMU1259" s="24"/>
      <c r="NMV1259" s="24"/>
      <c r="NMW1259" s="24"/>
      <c r="NMX1259" s="24"/>
      <c r="NMY1259" s="24"/>
      <c r="NMZ1259" s="24"/>
      <c r="NNA1259" s="24"/>
      <c r="NNB1259" s="24"/>
      <c r="NNC1259" s="24"/>
      <c r="NND1259" s="24"/>
      <c r="NNE1259" s="24"/>
      <c r="NNF1259" s="24"/>
      <c r="NNG1259" s="24"/>
      <c r="NNH1259" s="24"/>
      <c r="NNI1259" s="24"/>
      <c r="NNJ1259" s="24"/>
      <c r="NNK1259" s="24"/>
      <c r="NNL1259" s="24"/>
      <c r="NNM1259" s="24"/>
      <c r="NNN1259" s="24"/>
      <c r="NNO1259" s="24"/>
      <c r="NNP1259" s="24"/>
      <c r="NNQ1259" s="24"/>
      <c r="NNR1259" s="24"/>
      <c r="NNS1259" s="24"/>
      <c r="NNT1259" s="24"/>
      <c r="NNU1259" s="24"/>
      <c r="NNV1259" s="24"/>
      <c r="NNW1259" s="24"/>
      <c r="NNX1259" s="24"/>
      <c r="NNY1259" s="24"/>
      <c r="NNZ1259" s="24"/>
      <c r="NOA1259" s="24"/>
      <c r="NOB1259" s="24"/>
      <c r="NOC1259" s="24"/>
      <c r="NOD1259" s="24"/>
      <c r="NOE1259" s="24"/>
      <c r="NOF1259" s="24"/>
      <c r="NOG1259" s="24"/>
      <c r="NOH1259" s="24"/>
      <c r="NOI1259" s="24"/>
      <c r="NOJ1259" s="24"/>
      <c r="NOK1259" s="24"/>
      <c r="NOL1259" s="24"/>
      <c r="NOM1259" s="24"/>
      <c r="NON1259" s="24"/>
      <c r="NOO1259" s="24"/>
      <c r="NOP1259" s="24"/>
      <c r="NOQ1259" s="24"/>
      <c r="NOR1259" s="24"/>
      <c r="NOS1259" s="24"/>
      <c r="NOT1259" s="24"/>
      <c r="NOU1259" s="24"/>
      <c r="NOV1259" s="24"/>
      <c r="NOW1259" s="24"/>
      <c r="NOX1259" s="24"/>
      <c r="NOY1259" s="24"/>
      <c r="NOZ1259" s="24"/>
      <c r="NPA1259" s="24"/>
      <c r="NPB1259" s="24"/>
      <c r="NPC1259" s="24"/>
      <c r="NPD1259" s="24"/>
      <c r="NPE1259" s="24"/>
      <c r="NPF1259" s="24"/>
      <c r="NPG1259" s="24"/>
      <c r="NPH1259" s="24"/>
      <c r="NPI1259" s="24"/>
      <c r="NPJ1259" s="24"/>
      <c r="NPK1259" s="24"/>
      <c r="NPL1259" s="24"/>
      <c r="NPM1259" s="24"/>
      <c r="NPN1259" s="24"/>
      <c r="NPO1259" s="24"/>
      <c r="NPP1259" s="24"/>
      <c r="NPQ1259" s="24"/>
      <c r="NPR1259" s="24"/>
      <c r="NPS1259" s="24"/>
      <c r="NPT1259" s="24"/>
      <c r="NPU1259" s="24"/>
      <c r="NPV1259" s="24"/>
      <c r="NPW1259" s="24"/>
      <c r="NPX1259" s="24"/>
      <c r="NPY1259" s="24"/>
      <c r="NPZ1259" s="24"/>
      <c r="NQA1259" s="24"/>
      <c r="NQB1259" s="24"/>
      <c r="NQC1259" s="24"/>
      <c r="NQD1259" s="24"/>
      <c r="NQE1259" s="24"/>
      <c r="NQF1259" s="24"/>
      <c r="NQG1259" s="24"/>
      <c r="NQH1259" s="24"/>
      <c r="NQI1259" s="24"/>
      <c r="NQJ1259" s="24"/>
      <c r="NQK1259" s="24"/>
      <c r="NQL1259" s="24"/>
      <c r="NQM1259" s="24"/>
      <c r="NQN1259" s="24"/>
      <c r="NQO1259" s="24"/>
      <c r="NQP1259" s="24"/>
      <c r="NQQ1259" s="24"/>
      <c r="NQR1259" s="24"/>
      <c r="NQS1259" s="24"/>
      <c r="NQT1259" s="24"/>
      <c r="NQU1259" s="24"/>
      <c r="NQV1259" s="24"/>
      <c r="NQW1259" s="24"/>
      <c r="NQX1259" s="24"/>
      <c r="NQY1259" s="24"/>
      <c r="NQZ1259" s="24"/>
      <c r="NRA1259" s="24"/>
      <c r="NRB1259" s="24"/>
      <c r="NRC1259" s="24"/>
      <c r="NRD1259" s="24"/>
      <c r="NRE1259" s="24"/>
      <c r="NRF1259" s="24"/>
      <c r="NRG1259" s="24"/>
      <c r="NRH1259" s="24"/>
      <c r="NRI1259" s="24"/>
      <c r="NRJ1259" s="24"/>
      <c r="NRK1259" s="24"/>
      <c r="NRL1259" s="24"/>
      <c r="NRM1259" s="24"/>
      <c r="NRN1259" s="24"/>
      <c r="NRO1259" s="24"/>
      <c r="NRP1259" s="24"/>
      <c r="NRQ1259" s="24"/>
      <c r="NRR1259" s="24"/>
      <c r="NRS1259" s="24"/>
      <c r="NRT1259" s="24"/>
      <c r="NRU1259" s="24"/>
      <c r="NRV1259" s="24"/>
      <c r="NRW1259" s="24"/>
      <c r="NRX1259" s="24"/>
      <c r="NRY1259" s="24"/>
      <c r="NRZ1259" s="24"/>
      <c r="NSA1259" s="24"/>
      <c r="NSB1259" s="24"/>
      <c r="NSC1259" s="24"/>
      <c r="NSD1259" s="24"/>
      <c r="NSE1259" s="24"/>
      <c r="NSF1259" s="24"/>
      <c r="NSG1259" s="24"/>
      <c r="NSH1259" s="24"/>
      <c r="NSI1259" s="24"/>
      <c r="NSJ1259" s="24"/>
      <c r="NSK1259" s="24"/>
      <c r="NSL1259" s="24"/>
      <c r="NSM1259" s="24"/>
      <c r="NSN1259" s="24"/>
      <c r="NSO1259" s="24"/>
      <c r="NSP1259" s="24"/>
      <c r="NSQ1259" s="24"/>
      <c r="NSR1259" s="24"/>
      <c r="NSS1259" s="24"/>
      <c r="NST1259" s="24"/>
      <c r="NSU1259" s="24"/>
      <c r="NSV1259" s="24"/>
      <c r="NSW1259" s="24"/>
      <c r="NSX1259" s="24"/>
      <c r="NSY1259" s="24"/>
      <c r="NSZ1259" s="24"/>
      <c r="NTA1259" s="24"/>
      <c r="NTB1259" s="24"/>
      <c r="NTC1259" s="24"/>
      <c r="NTD1259" s="24"/>
      <c r="NTE1259" s="24"/>
      <c r="NTF1259" s="24"/>
      <c r="NTG1259" s="24"/>
      <c r="NTH1259" s="24"/>
      <c r="NTI1259" s="24"/>
      <c r="NTJ1259" s="24"/>
      <c r="NTK1259" s="24"/>
      <c r="NTL1259" s="24"/>
      <c r="NTM1259" s="24"/>
      <c r="NTN1259" s="24"/>
      <c r="NTO1259" s="24"/>
      <c r="NTP1259" s="24"/>
      <c r="NTQ1259" s="24"/>
      <c r="NTR1259" s="24"/>
      <c r="NTS1259" s="24"/>
      <c r="NTT1259" s="24"/>
      <c r="NTU1259" s="24"/>
      <c r="NTV1259" s="24"/>
      <c r="NTW1259" s="24"/>
      <c r="NTX1259" s="24"/>
      <c r="NTY1259" s="24"/>
      <c r="NTZ1259" s="24"/>
      <c r="NUA1259" s="24"/>
      <c r="NUB1259" s="24"/>
      <c r="NUC1259" s="24"/>
      <c r="NUD1259" s="24"/>
      <c r="NUE1259" s="24"/>
      <c r="NUF1259" s="24"/>
      <c r="NUG1259" s="24"/>
      <c r="NUH1259" s="24"/>
      <c r="NUI1259" s="24"/>
      <c r="NUJ1259" s="24"/>
      <c r="NUK1259" s="24"/>
      <c r="NUL1259" s="24"/>
      <c r="NUM1259" s="24"/>
      <c r="NUN1259" s="24"/>
      <c r="NUO1259" s="24"/>
      <c r="NUP1259" s="24"/>
      <c r="NUQ1259" s="24"/>
      <c r="NUR1259" s="24"/>
      <c r="NUS1259" s="24"/>
      <c r="NUT1259" s="24"/>
      <c r="NUU1259" s="24"/>
      <c r="NUV1259" s="24"/>
      <c r="NUW1259" s="24"/>
      <c r="NUX1259" s="24"/>
      <c r="NUY1259" s="24"/>
      <c r="NUZ1259" s="24"/>
      <c r="NVA1259" s="24"/>
      <c r="NVB1259" s="24"/>
      <c r="NVC1259" s="24"/>
      <c r="NVD1259" s="24"/>
      <c r="NVE1259" s="24"/>
      <c r="NVF1259" s="24"/>
      <c r="NVG1259" s="24"/>
      <c r="NVH1259" s="24"/>
      <c r="NVI1259" s="24"/>
      <c r="NVJ1259" s="24"/>
      <c r="NVK1259" s="24"/>
      <c r="NVL1259" s="24"/>
      <c r="NVM1259" s="24"/>
      <c r="NVN1259" s="24"/>
      <c r="NVO1259" s="24"/>
      <c r="NVP1259" s="24"/>
      <c r="NVQ1259" s="24"/>
      <c r="NVR1259" s="24"/>
      <c r="NVS1259" s="24"/>
      <c r="NVT1259" s="24"/>
      <c r="NVU1259" s="24"/>
      <c r="NVV1259" s="24"/>
      <c r="NVW1259" s="24"/>
      <c r="NVX1259" s="24"/>
      <c r="NVY1259" s="24"/>
      <c r="NVZ1259" s="24"/>
      <c r="NWA1259" s="24"/>
      <c r="NWB1259" s="24"/>
      <c r="NWC1259" s="24"/>
      <c r="NWD1259" s="24"/>
      <c r="NWE1259" s="24"/>
      <c r="NWF1259" s="24"/>
      <c r="NWG1259" s="24"/>
      <c r="NWH1259" s="24"/>
      <c r="NWI1259" s="24"/>
      <c r="NWJ1259" s="24"/>
      <c r="NWK1259" s="24"/>
      <c r="NWL1259" s="24"/>
      <c r="NWM1259" s="24"/>
      <c r="NWN1259" s="24"/>
      <c r="NWO1259" s="24"/>
      <c r="NWP1259" s="24"/>
      <c r="NWQ1259" s="24"/>
      <c r="NWR1259" s="24"/>
      <c r="NWS1259" s="24"/>
      <c r="NWT1259" s="24"/>
      <c r="NWU1259" s="24"/>
      <c r="NWV1259" s="24"/>
      <c r="NWW1259" s="24"/>
      <c r="NWX1259" s="24"/>
      <c r="NWY1259" s="24"/>
      <c r="NWZ1259" s="24"/>
      <c r="NXA1259" s="24"/>
      <c r="NXB1259" s="24"/>
      <c r="NXC1259" s="24"/>
      <c r="NXD1259" s="24"/>
      <c r="NXE1259" s="24"/>
      <c r="NXF1259" s="24"/>
      <c r="NXG1259" s="24"/>
      <c r="NXH1259" s="24"/>
      <c r="NXI1259" s="24"/>
      <c r="NXJ1259" s="24"/>
      <c r="NXK1259" s="24"/>
      <c r="NXL1259" s="24"/>
      <c r="NXM1259" s="24"/>
      <c r="NXN1259" s="24"/>
      <c r="NXO1259" s="24"/>
      <c r="NXP1259" s="24"/>
      <c r="NXQ1259" s="24"/>
      <c r="NXR1259" s="24"/>
      <c r="NXS1259" s="24"/>
      <c r="NXT1259" s="24"/>
      <c r="NXU1259" s="24"/>
      <c r="NXV1259" s="24"/>
      <c r="NXW1259" s="24"/>
      <c r="NXX1259" s="24"/>
      <c r="NXY1259" s="24"/>
      <c r="NXZ1259" s="24"/>
      <c r="NYA1259" s="24"/>
      <c r="NYB1259" s="24"/>
      <c r="NYC1259" s="24"/>
      <c r="NYD1259" s="24"/>
      <c r="NYE1259" s="24"/>
      <c r="NYF1259" s="24"/>
      <c r="NYG1259" s="24"/>
      <c r="NYH1259" s="24"/>
      <c r="NYI1259" s="24"/>
      <c r="NYJ1259" s="24"/>
      <c r="NYK1259" s="24"/>
      <c r="NYL1259" s="24"/>
      <c r="NYM1259" s="24"/>
      <c r="NYN1259" s="24"/>
      <c r="NYO1259" s="24"/>
      <c r="NYP1259" s="24"/>
      <c r="NYQ1259" s="24"/>
      <c r="NYR1259" s="24"/>
      <c r="NYS1259" s="24"/>
      <c r="NYT1259" s="24"/>
      <c r="NYU1259" s="24"/>
      <c r="NYV1259" s="24"/>
      <c r="NYW1259" s="24"/>
      <c r="NYX1259" s="24"/>
      <c r="NYY1259" s="24"/>
      <c r="NYZ1259" s="24"/>
      <c r="NZA1259" s="24"/>
      <c r="NZB1259" s="24"/>
      <c r="NZC1259" s="24"/>
      <c r="NZD1259" s="24"/>
      <c r="NZE1259" s="24"/>
      <c r="NZF1259" s="24"/>
      <c r="NZG1259" s="24"/>
      <c r="NZH1259" s="24"/>
      <c r="NZI1259" s="24"/>
      <c r="NZJ1259" s="24"/>
      <c r="NZK1259" s="24"/>
      <c r="NZL1259" s="24"/>
      <c r="NZM1259" s="24"/>
      <c r="NZN1259" s="24"/>
      <c r="NZO1259" s="24"/>
      <c r="NZP1259" s="24"/>
      <c r="NZQ1259" s="24"/>
      <c r="NZR1259" s="24"/>
      <c r="NZS1259" s="24"/>
      <c r="NZT1259" s="24"/>
      <c r="NZU1259" s="24"/>
      <c r="NZV1259" s="24"/>
      <c r="NZW1259" s="24"/>
      <c r="NZX1259" s="24"/>
      <c r="NZY1259" s="24"/>
      <c r="NZZ1259" s="24"/>
      <c r="OAA1259" s="24"/>
      <c r="OAB1259" s="24"/>
      <c r="OAC1259" s="24"/>
      <c r="OAD1259" s="24"/>
      <c r="OAE1259" s="24"/>
      <c r="OAF1259" s="24"/>
      <c r="OAG1259" s="24"/>
      <c r="OAH1259" s="24"/>
      <c r="OAI1259" s="24"/>
      <c r="OAJ1259" s="24"/>
      <c r="OAK1259" s="24"/>
      <c r="OAL1259" s="24"/>
      <c r="OAM1259" s="24"/>
      <c r="OAN1259" s="24"/>
      <c r="OAO1259" s="24"/>
      <c r="OAP1259" s="24"/>
      <c r="OAQ1259" s="24"/>
      <c r="OAR1259" s="24"/>
      <c r="OAS1259" s="24"/>
      <c r="OAT1259" s="24"/>
      <c r="OAU1259" s="24"/>
      <c r="OAV1259" s="24"/>
      <c r="OAW1259" s="24"/>
      <c r="OAX1259" s="24"/>
      <c r="OAY1259" s="24"/>
      <c r="OAZ1259" s="24"/>
      <c r="OBA1259" s="24"/>
      <c r="OBB1259" s="24"/>
      <c r="OBC1259" s="24"/>
      <c r="OBD1259" s="24"/>
      <c r="OBE1259" s="24"/>
      <c r="OBF1259" s="24"/>
      <c r="OBG1259" s="24"/>
      <c r="OBH1259" s="24"/>
      <c r="OBI1259" s="24"/>
      <c r="OBJ1259" s="24"/>
      <c r="OBK1259" s="24"/>
      <c r="OBL1259" s="24"/>
      <c r="OBM1259" s="24"/>
      <c r="OBN1259" s="24"/>
      <c r="OBO1259" s="24"/>
      <c r="OBP1259" s="24"/>
      <c r="OBQ1259" s="24"/>
      <c r="OBR1259" s="24"/>
      <c r="OBS1259" s="24"/>
      <c r="OBT1259" s="24"/>
      <c r="OBU1259" s="24"/>
      <c r="OBV1259" s="24"/>
      <c r="OBW1259" s="24"/>
      <c r="OBX1259" s="24"/>
      <c r="OBY1259" s="24"/>
      <c r="OBZ1259" s="24"/>
      <c r="OCA1259" s="24"/>
      <c r="OCB1259" s="24"/>
      <c r="OCC1259" s="24"/>
      <c r="OCD1259" s="24"/>
      <c r="OCE1259" s="24"/>
      <c r="OCF1259" s="24"/>
      <c r="OCG1259" s="24"/>
      <c r="OCH1259" s="24"/>
      <c r="OCI1259" s="24"/>
      <c r="OCJ1259" s="24"/>
      <c r="OCK1259" s="24"/>
      <c r="OCL1259" s="24"/>
      <c r="OCM1259" s="24"/>
      <c r="OCN1259" s="24"/>
      <c r="OCO1259" s="24"/>
      <c r="OCP1259" s="24"/>
      <c r="OCQ1259" s="24"/>
      <c r="OCR1259" s="24"/>
      <c r="OCS1259" s="24"/>
      <c r="OCT1259" s="24"/>
      <c r="OCU1259" s="24"/>
      <c r="OCV1259" s="24"/>
      <c r="OCW1259" s="24"/>
      <c r="OCX1259" s="24"/>
      <c r="OCY1259" s="24"/>
      <c r="OCZ1259" s="24"/>
      <c r="ODA1259" s="24"/>
      <c r="ODB1259" s="24"/>
      <c r="ODC1259" s="24"/>
      <c r="ODD1259" s="24"/>
      <c r="ODE1259" s="24"/>
      <c r="ODF1259" s="24"/>
      <c r="ODG1259" s="24"/>
      <c r="ODH1259" s="24"/>
      <c r="ODI1259" s="24"/>
      <c r="ODJ1259" s="24"/>
      <c r="ODK1259" s="24"/>
      <c r="ODL1259" s="24"/>
      <c r="ODM1259" s="24"/>
      <c r="ODN1259" s="24"/>
      <c r="ODO1259" s="24"/>
      <c r="ODP1259" s="24"/>
      <c r="ODQ1259" s="24"/>
      <c r="ODR1259" s="24"/>
      <c r="ODS1259" s="24"/>
      <c r="ODT1259" s="24"/>
      <c r="ODU1259" s="24"/>
      <c r="ODV1259" s="24"/>
      <c r="ODW1259" s="24"/>
      <c r="ODX1259" s="24"/>
      <c r="ODY1259" s="24"/>
      <c r="ODZ1259" s="24"/>
      <c r="OEA1259" s="24"/>
      <c r="OEB1259" s="24"/>
      <c r="OEC1259" s="24"/>
      <c r="OED1259" s="24"/>
      <c r="OEE1259" s="24"/>
      <c r="OEF1259" s="24"/>
      <c r="OEG1259" s="24"/>
      <c r="OEH1259" s="24"/>
      <c r="OEI1259" s="24"/>
      <c r="OEJ1259" s="24"/>
      <c r="OEK1259" s="24"/>
      <c r="OEL1259" s="24"/>
      <c r="OEM1259" s="24"/>
      <c r="OEN1259" s="24"/>
      <c r="OEO1259" s="24"/>
      <c r="OEP1259" s="24"/>
      <c r="OEQ1259" s="24"/>
      <c r="OER1259" s="24"/>
      <c r="OES1259" s="24"/>
      <c r="OET1259" s="24"/>
      <c r="OEU1259" s="24"/>
      <c r="OEV1259" s="24"/>
      <c r="OEW1259" s="24"/>
      <c r="OEX1259" s="24"/>
      <c r="OEY1259" s="24"/>
      <c r="OEZ1259" s="24"/>
      <c r="OFA1259" s="24"/>
      <c r="OFB1259" s="24"/>
      <c r="OFC1259" s="24"/>
      <c r="OFD1259" s="24"/>
      <c r="OFE1259" s="24"/>
      <c r="OFF1259" s="24"/>
      <c r="OFG1259" s="24"/>
      <c r="OFH1259" s="24"/>
      <c r="OFI1259" s="24"/>
      <c r="OFJ1259" s="24"/>
      <c r="OFK1259" s="24"/>
      <c r="OFL1259" s="24"/>
      <c r="OFM1259" s="24"/>
      <c r="OFN1259" s="24"/>
      <c r="OFO1259" s="24"/>
      <c r="OFP1259" s="24"/>
      <c r="OFQ1259" s="24"/>
      <c r="OFR1259" s="24"/>
      <c r="OFS1259" s="24"/>
      <c r="OFT1259" s="24"/>
      <c r="OFU1259" s="24"/>
      <c r="OFV1259" s="24"/>
      <c r="OFW1259" s="24"/>
      <c r="OFX1259" s="24"/>
      <c r="OFY1259" s="24"/>
      <c r="OFZ1259" s="24"/>
      <c r="OGA1259" s="24"/>
      <c r="OGB1259" s="24"/>
      <c r="OGC1259" s="24"/>
      <c r="OGD1259" s="24"/>
      <c r="OGE1259" s="24"/>
      <c r="OGF1259" s="24"/>
      <c r="OGG1259" s="24"/>
      <c r="OGH1259" s="24"/>
      <c r="OGI1259" s="24"/>
      <c r="OGJ1259" s="24"/>
      <c r="OGK1259" s="24"/>
      <c r="OGL1259" s="24"/>
      <c r="OGM1259" s="24"/>
      <c r="OGN1259" s="24"/>
      <c r="OGO1259" s="24"/>
      <c r="OGP1259" s="24"/>
      <c r="OGQ1259" s="24"/>
      <c r="OGR1259" s="24"/>
      <c r="OGS1259" s="24"/>
      <c r="OGT1259" s="24"/>
      <c r="OGU1259" s="24"/>
      <c r="OGV1259" s="24"/>
      <c r="OGW1259" s="24"/>
      <c r="OGX1259" s="24"/>
      <c r="OGY1259" s="24"/>
      <c r="OGZ1259" s="24"/>
      <c r="OHA1259" s="24"/>
      <c r="OHB1259" s="24"/>
      <c r="OHC1259" s="24"/>
      <c r="OHD1259" s="24"/>
      <c r="OHE1259" s="24"/>
      <c r="OHF1259" s="24"/>
      <c r="OHG1259" s="24"/>
      <c r="OHH1259" s="24"/>
      <c r="OHI1259" s="24"/>
      <c r="OHJ1259" s="24"/>
      <c r="OHK1259" s="24"/>
      <c r="OHL1259" s="24"/>
      <c r="OHM1259" s="24"/>
      <c r="OHN1259" s="24"/>
      <c r="OHO1259" s="24"/>
      <c r="OHP1259" s="24"/>
      <c r="OHQ1259" s="24"/>
      <c r="OHR1259" s="24"/>
      <c r="OHS1259" s="24"/>
      <c r="OHT1259" s="24"/>
      <c r="OHU1259" s="24"/>
      <c r="OHV1259" s="24"/>
      <c r="OHW1259" s="24"/>
      <c r="OHX1259" s="24"/>
      <c r="OHY1259" s="24"/>
      <c r="OHZ1259" s="24"/>
      <c r="OIA1259" s="24"/>
      <c r="OIB1259" s="24"/>
      <c r="OIC1259" s="24"/>
      <c r="OID1259" s="24"/>
      <c r="OIE1259" s="24"/>
      <c r="OIF1259" s="24"/>
      <c r="OIG1259" s="24"/>
      <c r="OIH1259" s="24"/>
      <c r="OII1259" s="24"/>
      <c r="OIJ1259" s="24"/>
      <c r="OIK1259" s="24"/>
      <c r="OIL1259" s="24"/>
      <c r="OIM1259" s="24"/>
      <c r="OIN1259" s="24"/>
      <c r="OIO1259" s="24"/>
      <c r="OIP1259" s="24"/>
      <c r="OIQ1259" s="24"/>
      <c r="OIR1259" s="24"/>
      <c r="OIS1259" s="24"/>
      <c r="OIT1259" s="24"/>
      <c r="OIU1259" s="24"/>
      <c r="OIV1259" s="24"/>
      <c r="OIW1259" s="24"/>
      <c r="OIX1259" s="24"/>
      <c r="OIY1259" s="24"/>
      <c r="OIZ1259" s="24"/>
      <c r="OJA1259" s="24"/>
      <c r="OJB1259" s="24"/>
      <c r="OJC1259" s="24"/>
      <c r="OJD1259" s="24"/>
      <c r="OJE1259" s="24"/>
      <c r="OJF1259" s="24"/>
      <c r="OJG1259" s="24"/>
      <c r="OJH1259" s="24"/>
      <c r="OJI1259" s="24"/>
      <c r="OJJ1259" s="24"/>
      <c r="OJK1259" s="24"/>
      <c r="OJL1259" s="24"/>
      <c r="OJM1259" s="24"/>
      <c r="OJN1259" s="24"/>
      <c r="OJO1259" s="24"/>
      <c r="OJP1259" s="24"/>
      <c r="OJQ1259" s="24"/>
      <c r="OJR1259" s="24"/>
      <c r="OJS1259" s="24"/>
      <c r="OJT1259" s="24"/>
      <c r="OJU1259" s="24"/>
      <c r="OJV1259" s="24"/>
      <c r="OJW1259" s="24"/>
      <c r="OJX1259" s="24"/>
      <c r="OJY1259" s="24"/>
      <c r="OJZ1259" s="24"/>
      <c r="OKA1259" s="24"/>
      <c r="OKB1259" s="24"/>
      <c r="OKC1259" s="24"/>
      <c r="OKD1259" s="24"/>
      <c r="OKE1259" s="24"/>
      <c r="OKF1259" s="24"/>
      <c r="OKG1259" s="24"/>
      <c r="OKH1259" s="24"/>
      <c r="OKI1259" s="24"/>
      <c r="OKJ1259" s="24"/>
      <c r="OKK1259" s="24"/>
      <c r="OKL1259" s="24"/>
      <c r="OKM1259" s="24"/>
      <c r="OKN1259" s="24"/>
      <c r="OKO1259" s="24"/>
      <c r="OKP1259" s="24"/>
      <c r="OKQ1259" s="24"/>
      <c r="OKR1259" s="24"/>
      <c r="OKS1259" s="24"/>
      <c r="OKT1259" s="24"/>
      <c r="OKU1259" s="24"/>
      <c r="OKV1259" s="24"/>
      <c r="OKW1259" s="24"/>
      <c r="OKX1259" s="24"/>
      <c r="OKY1259" s="24"/>
      <c r="OKZ1259" s="24"/>
      <c r="OLA1259" s="24"/>
      <c r="OLB1259" s="24"/>
      <c r="OLC1259" s="24"/>
      <c r="OLD1259" s="24"/>
      <c r="OLE1259" s="24"/>
      <c r="OLF1259" s="24"/>
      <c r="OLG1259" s="24"/>
      <c r="OLH1259" s="24"/>
      <c r="OLI1259" s="24"/>
      <c r="OLJ1259" s="24"/>
      <c r="OLK1259" s="24"/>
      <c r="OLL1259" s="24"/>
      <c r="OLM1259" s="24"/>
      <c r="OLN1259" s="24"/>
      <c r="OLO1259" s="24"/>
      <c r="OLP1259" s="24"/>
      <c r="OLQ1259" s="24"/>
      <c r="OLR1259" s="24"/>
      <c r="OLS1259" s="24"/>
      <c r="OLT1259" s="24"/>
      <c r="OLU1259" s="24"/>
      <c r="OLV1259" s="24"/>
      <c r="OLW1259" s="24"/>
      <c r="OLX1259" s="24"/>
      <c r="OLY1259" s="24"/>
      <c r="OLZ1259" s="24"/>
      <c r="OMA1259" s="24"/>
      <c r="OMB1259" s="24"/>
      <c r="OMC1259" s="24"/>
      <c r="OMD1259" s="24"/>
      <c r="OME1259" s="24"/>
      <c r="OMF1259" s="24"/>
      <c r="OMG1259" s="24"/>
      <c r="OMH1259" s="24"/>
      <c r="OMI1259" s="24"/>
      <c r="OMJ1259" s="24"/>
      <c r="OMK1259" s="24"/>
      <c r="OML1259" s="24"/>
      <c r="OMM1259" s="24"/>
      <c r="OMN1259" s="24"/>
      <c r="OMO1259" s="24"/>
      <c r="OMP1259" s="24"/>
      <c r="OMQ1259" s="24"/>
      <c r="OMR1259" s="24"/>
      <c r="OMS1259" s="24"/>
      <c r="OMT1259" s="24"/>
      <c r="OMU1259" s="24"/>
      <c r="OMV1259" s="24"/>
      <c r="OMW1259" s="24"/>
      <c r="OMX1259" s="24"/>
      <c r="OMY1259" s="24"/>
      <c r="OMZ1259" s="24"/>
      <c r="ONA1259" s="24"/>
      <c r="ONB1259" s="24"/>
      <c r="ONC1259" s="24"/>
      <c r="OND1259" s="24"/>
      <c r="ONE1259" s="24"/>
      <c r="ONF1259" s="24"/>
      <c r="ONG1259" s="24"/>
      <c r="ONH1259" s="24"/>
      <c r="ONI1259" s="24"/>
      <c r="ONJ1259" s="24"/>
      <c r="ONK1259" s="24"/>
      <c r="ONL1259" s="24"/>
      <c r="ONM1259" s="24"/>
      <c r="ONN1259" s="24"/>
      <c r="ONO1259" s="24"/>
      <c r="ONP1259" s="24"/>
      <c r="ONQ1259" s="24"/>
      <c r="ONR1259" s="24"/>
      <c r="ONS1259" s="24"/>
      <c r="ONT1259" s="24"/>
      <c r="ONU1259" s="24"/>
      <c r="ONV1259" s="24"/>
      <c r="ONW1259" s="24"/>
      <c r="ONX1259" s="24"/>
      <c r="ONY1259" s="24"/>
      <c r="ONZ1259" s="24"/>
      <c r="OOA1259" s="24"/>
      <c r="OOB1259" s="24"/>
      <c r="OOC1259" s="24"/>
      <c r="OOD1259" s="24"/>
      <c r="OOE1259" s="24"/>
      <c r="OOF1259" s="24"/>
      <c r="OOG1259" s="24"/>
      <c r="OOH1259" s="24"/>
      <c r="OOI1259" s="24"/>
      <c r="OOJ1259" s="24"/>
      <c r="OOK1259" s="24"/>
      <c r="OOL1259" s="24"/>
      <c r="OOM1259" s="24"/>
      <c r="OON1259" s="24"/>
      <c r="OOO1259" s="24"/>
      <c r="OOP1259" s="24"/>
      <c r="OOQ1259" s="24"/>
      <c r="OOR1259" s="24"/>
      <c r="OOS1259" s="24"/>
      <c r="OOT1259" s="24"/>
      <c r="OOU1259" s="24"/>
      <c r="OOV1259" s="24"/>
      <c r="OOW1259" s="24"/>
      <c r="OOX1259" s="24"/>
      <c r="OOY1259" s="24"/>
      <c r="OOZ1259" s="24"/>
      <c r="OPA1259" s="24"/>
      <c r="OPB1259" s="24"/>
      <c r="OPC1259" s="24"/>
      <c r="OPD1259" s="24"/>
      <c r="OPE1259" s="24"/>
      <c r="OPF1259" s="24"/>
      <c r="OPG1259" s="24"/>
      <c r="OPH1259" s="24"/>
      <c r="OPI1259" s="24"/>
      <c r="OPJ1259" s="24"/>
      <c r="OPK1259" s="24"/>
      <c r="OPL1259" s="24"/>
      <c r="OPM1259" s="24"/>
      <c r="OPN1259" s="24"/>
      <c r="OPO1259" s="24"/>
      <c r="OPP1259" s="24"/>
      <c r="OPQ1259" s="24"/>
      <c r="OPR1259" s="24"/>
      <c r="OPS1259" s="24"/>
      <c r="OPT1259" s="24"/>
      <c r="OPU1259" s="24"/>
      <c r="OPV1259" s="24"/>
      <c r="OPW1259" s="24"/>
      <c r="OPX1259" s="24"/>
      <c r="OPY1259" s="24"/>
      <c r="OPZ1259" s="24"/>
      <c r="OQA1259" s="24"/>
      <c r="OQB1259" s="24"/>
      <c r="OQC1259" s="24"/>
      <c r="OQD1259" s="24"/>
      <c r="OQE1259" s="24"/>
      <c r="OQF1259" s="24"/>
      <c r="OQG1259" s="24"/>
      <c r="OQH1259" s="24"/>
      <c r="OQI1259" s="24"/>
      <c r="OQJ1259" s="24"/>
      <c r="OQK1259" s="24"/>
      <c r="OQL1259" s="24"/>
      <c r="OQM1259" s="24"/>
      <c r="OQN1259" s="24"/>
      <c r="OQO1259" s="24"/>
      <c r="OQP1259" s="24"/>
      <c r="OQQ1259" s="24"/>
      <c r="OQR1259" s="24"/>
      <c r="OQS1259" s="24"/>
      <c r="OQT1259" s="24"/>
      <c r="OQU1259" s="24"/>
      <c r="OQV1259" s="24"/>
      <c r="OQW1259" s="24"/>
      <c r="OQX1259" s="24"/>
      <c r="OQY1259" s="24"/>
      <c r="OQZ1259" s="24"/>
      <c r="ORA1259" s="24"/>
      <c r="ORB1259" s="24"/>
      <c r="ORC1259" s="24"/>
      <c r="ORD1259" s="24"/>
      <c r="ORE1259" s="24"/>
      <c r="ORF1259" s="24"/>
      <c r="ORG1259" s="24"/>
      <c r="ORH1259" s="24"/>
      <c r="ORI1259" s="24"/>
      <c r="ORJ1259" s="24"/>
      <c r="ORK1259" s="24"/>
      <c r="ORL1259" s="24"/>
      <c r="ORM1259" s="24"/>
      <c r="ORN1259" s="24"/>
      <c r="ORO1259" s="24"/>
      <c r="ORP1259" s="24"/>
      <c r="ORQ1259" s="24"/>
      <c r="ORR1259" s="24"/>
      <c r="ORS1259" s="24"/>
      <c r="ORT1259" s="24"/>
      <c r="ORU1259" s="24"/>
      <c r="ORV1259" s="24"/>
      <c r="ORW1259" s="24"/>
      <c r="ORX1259" s="24"/>
      <c r="ORY1259" s="24"/>
      <c r="ORZ1259" s="24"/>
      <c r="OSA1259" s="24"/>
      <c r="OSB1259" s="24"/>
      <c r="OSC1259" s="24"/>
      <c r="OSD1259" s="24"/>
      <c r="OSE1259" s="24"/>
      <c r="OSF1259" s="24"/>
      <c r="OSG1259" s="24"/>
      <c r="OSH1259" s="24"/>
      <c r="OSI1259" s="24"/>
      <c r="OSJ1259" s="24"/>
      <c r="OSK1259" s="24"/>
      <c r="OSL1259" s="24"/>
      <c r="OSM1259" s="24"/>
      <c r="OSN1259" s="24"/>
      <c r="OSO1259" s="24"/>
      <c r="OSP1259" s="24"/>
      <c r="OSQ1259" s="24"/>
      <c r="OSR1259" s="24"/>
      <c r="OSS1259" s="24"/>
      <c r="OST1259" s="24"/>
      <c r="OSU1259" s="24"/>
      <c r="OSV1259" s="24"/>
      <c r="OSW1259" s="24"/>
      <c r="OSX1259" s="24"/>
      <c r="OSY1259" s="24"/>
      <c r="OSZ1259" s="24"/>
      <c r="OTA1259" s="24"/>
      <c r="OTB1259" s="24"/>
      <c r="OTC1259" s="24"/>
      <c r="OTD1259" s="24"/>
      <c r="OTE1259" s="24"/>
      <c r="OTF1259" s="24"/>
      <c r="OTG1259" s="24"/>
      <c r="OTH1259" s="24"/>
      <c r="OTI1259" s="24"/>
      <c r="OTJ1259" s="24"/>
      <c r="OTK1259" s="24"/>
      <c r="OTL1259" s="24"/>
      <c r="OTM1259" s="24"/>
      <c r="OTN1259" s="24"/>
      <c r="OTO1259" s="24"/>
      <c r="OTP1259" s="24"/>
      <c r="OTQ1259" s="24"/>
      <c r="OTR1259" s="24"/>
      <c r="OTS1259" s="24"/>
      <c r="OTT1259" s="24"/>
      <c r="OTU1259" s="24"/>
      <c r="OTV1259" s="24"/>
      <c r="OTW1259" s="24"/>
      <c r="OTX1259" s="24"/>
      <c r="OTY1259" s="24"/>
      <c r="OTZ1259" s="24"/>
      <c r="OUA1259" s="24"/>
      <c r="OUB1259" s="24"/>
      <c r="OUC1259" s="24"/>
      <c r="OUD1259" s="24"/>
      <c r="OUE1259" s="24"/>
      <c r="OUF1259" s="24"/>
      <c r="OUG1259" s="24"/>
      <c r="OUH1259" s="24"/>
      <c r="OUI1259" s="24"/>
      <c r="OUJ1259" s="24"/>
      <c r="OUK1259" s="24"/>
      <c r="OUL1259" s="24"/>
      <c r="OUM1259" s="24"/>
      <c r="OUN1259" s="24"/>
      <c r="OUO1259" s="24"/>
      <c r="OUP1259" s="24"/>
      <c r="OUQ1259" s="24"/>
      <c r="OUR1259" s="24"/>
      <c r="OUS1259" s="24"/>
      <c r="OUT1259" s="24"/>
      <c r="OUU1259" s="24"/>
      <c r="OUV1259" s="24"/>
      <c r="OUW1259" s="24"/>
      <c r="OUX1259" s="24"/>
      <c r="OUY1259" s="24"/>
      <c r="OUZ1259" s="24"/>
      <c r="OVA1259" s="24"/>
      <c r="OVB1259" s="24"/>
      <c r="OVC1259" s="24"/>
      <c r="OVD1259" s="24"/>
      <c r="OVE1259" s="24"/>
      <c r="OVF1259" s="24"/>
      <c r="OVG1259" s="24"/>
      <c r="OVH1259" s="24"/>
      <c r="OVI1259" s="24"/>
      <c r="OVJ1259" s="24"/>
      <c r="OVK1259" s="24"/>
      <c r="OVL1259" s="24"/>
      <c r="OVM1259" s="24"/>
      <c r="OVN1259" s="24"/>
      <c r="OVO1259" s="24"/>
      <c r="OVP1259" s="24"/>
      <c r="OVQ1259" s="24"/>
      <c r="OVR1259" s="24"/>
      <c r="OVS1259" s="24"/>
      <c r="OVT1259" s="24"/>
      <c r="OVU1259" s="24"/>
      <c r="OVV1259" s="24"/>
      <c r="OVW1259" s="24"/>
      <c r="OVX1259" s="24"/>
      <c r="OVY1259" s="24"/>
      <c r="OVZ1259" s="24"/>
      <c r="OWA1259" s="24"/>
      <c r="OWB1259" s="24"/>
      <c r="OWC1259" s="24"/>
      <c r="OWD1259" s="24"/>
      <c r="OWE1259" s="24"/>
      <c r="OWF1259" s="24"/>
      <c r="OWG1259" s="24"/>
      <c r="OWH1259" s="24"/>
      <c r="OWI1259" s="24"/>
      <c r="OWJ1259" s="24"/>
      <c r="OWK1259" s="24"/>
      <c r="OWL1259" s="24"/>
      <c r="OWM1259" s="24"/>
      <c r="OWN1259" s="24"/>
      <c r="OWO1259" s="24"/>
      <c r="OWP1259" s="24"/>
      <c r="OWQ1259" s="24"/>
      <c r="OWR1259" s="24"/>
      <c r="OWS1259" s="24"/>
      <c r="OWT1259" s="24"/>
      <c r="OWU1259" s="24"/>
      <c r="OWV1259" s="24"/>
      <c r="OWW1259" s="24"/>
      <c r="OWX1259" s="24"/>
      <c r="OWY1259" s="24"/>
      <c r="OWZ1259" s="24"/>
      <c r="OXA1259" s="24"/>
      <c r="OXB1259" s="24"/>
      <c r="OXC1259" s="24"/>
      <c r="OXD1259" s="24"/>
      <c r="OXE1259" s="24"/>
      <c r="OXF1259" s="24"/>
      <c r="OXG1259" s="24"/>
      <c r="OXH1259" s="24"/>
      <c r="OXI1259" s="24"/>
      <c r="OXJ1259" s="24"/>
      <c r="OXK1259" s="24"/>
      <c r="OXL1259" s="24"/>
      <c r="OXM1259" s="24"/>
      <c r="OXN1259" s="24"/>
      <c r="OXO1259" s="24"/>
      <c r="OXP1259" s="24"/>
      <c r="OXQ1259" s="24"/>
      <c r="OXR1259" s="24"/>
      <c r="OXS1259" s="24"/>
      <c r="OXT1259" s="24"/>
      <c r="OXU1259" s="24"/>
      <c r="OXV1259" s="24"/>
      <c r="OXW1259" s="24"/>
      <c r="OXX1259" s="24"/>
      <c r="OXY1259" s="24"/>
      <c r="OXZ1259" s="24"/>
      <c r="OYA1259" s="24"/>
      <c r="OYB1259" s="24"/>
      <c r="OYC1259" s="24"/>
      <c r="OYD1259" s="24"/>
      <c r="OYE1259" s="24"/>
      <c r="OYF1259" s="24"/>
      <c r="OYG1259" s="24"/>
      <c r="OYH1259" s="24"/>
      <c r="OYI1259" s="24"/>
      <c r="OYJ1259" s="24"/>
      <c r="OYK1259" s="24"/>
      <c r="OYL1259" s="24"/>
      <c r="OYM1259" s="24"/>
      <c r="OYN1259" s="24"/>
      <c r="OYO1259" s="24"/>
      <c r="OYP1259" s="24"/>
      <c r="OYQ1259" s="24"/>
      <c r="OYR1259" s="24"/>
      <c r="OYS1259" s="24"/>
      <c r="OYT1259" s="24"/>
      <c r="OYU1259" s="24"/>
      <c r="OYV1259" s="24"/>
      <c r="OYW1259" s="24"/>
      <c r="OYX1259" s="24"/>
      <c r="OYY1259" s="24"/>
      <c r="OYZ1259" s="24"/>
      <c r="OZA1259" s="24"/>
      <c r="OZB1259" s="24"/>
      <c r="OZC1259" s="24"/>
      <c r="OZD1259" s="24"/>
      <c r="OZE1259" s="24"/>
      <c r="OZF1259" s="24"/>
      <c r="OZG1259" s="24"/>
      <c r="OZH1259" s="24"/>
      <c r="OZI1259" s="24"/>
      <c r="OZJ1259" s="24"/>
      <c r="OZK1259" s="24"/>
      <c r="OZL1259" s="24"/>
      <c r="OZM1259" s="24"/>
      <c r="OZN1259" s="24"/>
      <c r="OZO1259" s="24"/>
      <c r="OZP1259" s="24"/>
      <c r="OZQ1259" s="24"/>
      <c r="OZR1259" s="24"/>
      <c r="OZS1259" s="24"/>
      <c r="OZT1259" s="24"/>
      <c r="OZU1259" s="24"/>
      <c r="OZV1259" s="24"/>
      <c r="OZW1259" s="24"/>
      <c r="OZX1259" s="24"/>
      <c r="OZY1259" s="24"/>
      <c r="OZZ1259" s="24"/>
      <c r="PAA1259" s="24"/>
      <c r="PAB1259" s="24"/>
      <c r="PAC1259" s="24"/>
      <c r="PAD1259" s="24"/>
      <c r="PAE1259" s="24"/>
      <c r="PAF1259" s="24"/>
      <c r="PAG1259" s="24"/>
      <c r="PAH1259" s="24"/>
      <c r="PAI1259" s="24"/>
      <c r="PAJ1259" s="24"/>
      <c r="PAK1259" s="24"/>
      <c r="PAL1259" s="24"/>
      <c r="PAM1259" s="24"/>
      <c r="PAN1259" s="24"/>
      <c r="PAO1259" s="24"/>
      <c r="PAP1259" s="24"/>
      <c r="PAQ1259" s="24"/>
      <c r="PAR1259" s="24"/>
      <c r="PAS1259" s="24"/>
      <c r="PAT1259" s="24"/>
      <c r="PAU1259" s="24"/>
      <c r="PAV1259" s="24"/>
      <c r="PAW1259" s="24"/>
      <c r="PAX1259" s="24"/>
      <c r="PAY1259" s="24"/>
      <c r="PAZ1259" s="24"/>
      <c r="PBA1259" s="24"/>
      <c r="PBB1259" s="24"/>
      <c r="PBC1259" s="24"/>
      <c r="PBD1259" s="24"/>
      <c r="PBE1259" s="24"/>
      <c r="PBF1259" s="24"/>
      <c r="PBG1259" s="24"/>
      <c r="PBH1259" s="24"/>
      <c r="PBI1259" s="24"/>
      <c r="PBJ1259" s="24"/>
      <c r="PBK1259" s="24"/>
      <c r="PBL1259" s="24"/>
      <c r="PBM1259" s="24"/>
      <c r="PBN1259" s="24"/>
      <c r="PBO1259" s="24"/>
      <c r="PBP1259" s="24"/>
      <c r="PBQ1259" s="24"/>
      <c r="PBR1259" s="24"/>
      <c r="PBS1259" s="24"/>
      <c r="PBT1259" s="24"/>
      <c r="PBU1259" s="24"/>
      <c r="PBV1259" s="24"/>
      <c r="PBW1259" s="24"/>
      <c r="PBX1259" s="24"/>
      <c r="PBY1259" s="24"/>
      <c r="PBZ1259" s="24"/>
      <c r="PCA1259" s="24"/>
      <c r="PCB1259" s="24"/>
      <c r="PCC1259" s="24"/>
      <c r="PCD1259" s="24"/>
      <c r="PCE1259" s="24"/>
      <c r="PCF1259" s="24"/>
      <c r="PCG1259" s="24"/>
      <c r="PCH1259" s="24"/>
      <c r="PCI1259" s="24"/>
      <c r="PCJ1259" s="24"/>
      <c r="PCK1259" s="24"/>
      <c r="PCL1259" s="24"/>
      <c r="PCM1259" s="24"/>
      <c r="PCN1259" s="24"/>
      <c r="PCO1259" s="24"/>
      <c r="PCP1259" s="24"/>
      <c r="PCQ1259" s="24"/>
      <c r="PCR1259" s="24"/>
      <c r="PCS1259" s="24"/>
      <c r="PCT1259" s="24"/>
      <c r="PCU1259" s="24"/>
      <c r="PCV1259" s="24"/>
      <c r="PCW1259" s="24"/>
      <c r="PCX1259" s="24"/>
      <c r="PCY1259" s="24"/>
      <c r="PCZ1259" s="24"/>
      <c r="PDA1259" s="24"/>
      <c r="PDB1259" s="24"/>
      <c r="PDC1259" s="24"/>
      <c r="PDD1259" s="24"/>
      <c r="PDE1259" s="24"/>
      <c r="PDF1259" s="24"/>
      <c r="PDG1259" s="24"/>
      <c r="PDH1259" s="24"/>
      <c r="PDI1259" s="24"/>
      <c r="PDJ1259" s="24"/>
      <c r="PDK1259" s="24"/>
      <c r="PDL1259" s="24"/>
      <c r="PDM1259" s="24"/>
      <c r="PDN1259" s="24"/>
      <c r="PDO1259" s="24"/>
      <c r="PDP1259" s="24"/>
      <c r="PDQ1259" s="24"/>
      <c r="PDR1259" s="24"/>
      <c r="PDS1259" s="24"/>
      <c r="PDT1259" s="24"/>
      <c r="PDU1259" s="24"/>
      <c r="PDV1259" s="24"/>
      <c r="PDW1259" s="24"/>
      <c r="PDX1259" s="24"/>
      <c r="PDY1259" s="24"/>
      <c r="PDZ1259" s="24"/>
      <c r="PEA1259" s="24"/>
      <c r="PEB1259" s="24"/>
      <c r="PEC1259" s="24"/>
      <c r="PED1259" s="24"/>
      <c r="PEE1259" s="24"/>
      <c r="PEF1259" s="24"/>
      <c r="PEG1259" s="24"/>
      <c r="PEH1259" s="24"/>
      <c r="PEI1259" s="24"/>
      <c r="PEJ1259" s="24"/>
      <c r="PEK1259" s="24"/>
      <c r="PEL1259" s="24"/>
      <c r="PEM1259" s="24"/>
      <c r="PEN1259" s="24"/>
      <c r="PEO1259" s="24"/>
      <c r="PEP1259" s="24"/>
      <c r="PEQ1259" s="24"/>
      <c r="PER1259" s="24"/>
      <c r="PES1259" s="24"/>
      <c r="PET1259" s="24"/>
      <c r="PEU1259" s="24"/>
      <c r="PEV1259" s="24"/>
      <c r="PEW1259" s="24"/>
      <c r="PEX1259" s="24"/>
      <c r="PEY1259" s="24"/>
      <c r="PEZ1259" s="24"/>
      <c r="PFA1259" s="24"/>
      <c r="PFB1259" s="24"/>
      <c r="PFC1259" s="24"/>
      <c r="PFD1259" s="24"/>
      <c r="PFE1259" s="24"/>
      <c r="PFF1259" s="24"/>
      <c r="PFG1259" s="24"/>
      <c r="PFH1259" s="24"/>
      <c r="PFI1259" s="24"/>
      <c r="PFJ1259" s="24"/>
      <c r="PFK1259" s="24"/>
      <c r="PFL1259" s="24"/>
      <c r="PFM1259" s="24"/>
      <c r="PFN1259" s="24"/>
      <c r="PFO1259" s="24"/>
      <c r="PFP1259" s="24"/>
      <c r="PFQ1259" s="24"/>
      <c r="PFR1259" s="24"/>
      <c r="PFS1259" s="24"/>
      <c r="PFT1259" s="24"/>
      <c r="PFU1259" s="24"/>
      <c r="PFV1259" s="24"/>
      <c r="PFW1259" s="24"/>
      <c r="PFX1259" s="24"/>
      <c r="PFY1259" s="24"/>
      <c r="PFZ1259" s="24"/>
      <c r="PGA1259" s="24"/>
      <c r="PGB1259" s="24"/>
      <c r="PGC1259" s="24"/>
      <c r="PGD1259" s="24"/>
      <c r="PGE1259" s="24"/>
      <c r="PGF1259" s="24"/>
      <c r="PGG1259" s="24"/>
      <c r="PGH1259" s="24"/>
      <c r="PGI1259" s="24"/>
      <c r="PGJ1259" s="24"/>
      <c r="PGK1259" s="24"/>
      <c r="PGL1259" s="24"/>
      <c r="PGM1259" s="24"/>
      <c r="PGN1259" s="24"/>
      <c r="PGO1259" s="24"/>
      <c r="PGP1259" s="24"/>
      <c r="PGQ1259" s="24"/>
      <c r="PGR1259" s="24"/>
      <c r="PGS1259" s="24"/>
      <c r="PGT1259" s="24"/>
      <c r="PGU1259" s="24"/>
      <c r="PGV1259" s="24"/>
      <c r="PGW1259" s="24"/>
      <c r="PGX1259" s="24"/>
      <c r="PGY1259" s="24"/>
      <c r="PGZ1259" s="24"/>
      <c r="PHA1259" s="24"/>
      <c r="PHB1259" s="24"/>
      <c r="PHC1259" s="24"/>
      <c r="PHD1259" s="24"/>
      <c r="PHE1259" s="24"/>
      <c r="PHF1259" s="24"/>
      <c r="PHG1259" s="24"/>
      <c r="PHH1259" s="24"/>
      <c r="PHI1259" s="24"/>
      <c r="PHJ1259" s="24"/>
      <c r="PHK1259" s="24"/>
      <c r="PHL1259" s="24"/>
      <c r="PHM1259" s="24"/>
      <c r="PHN1259" s="24"/>
      <c r="PHO1259" s="24"/>
      <c r="PHP1259" s="24"/>
      <c r="PHQ1259" s="24"/>
      <c r="PHR1259" s="24"/>
      <c r="PHS1259" s="24"/>
      <c r="PHT1259" s="24"/>
      <c r="PHU1259" s="24"/>
      <c r="PHV1259" s="24"/>
      <c r="PHW1259" s="24"/>
      <c r="PHX1259" s="24"/>
      <c r="PHY1259" s="24"/>
      <c r="PHZ1259" s="24"/>
      <c r="PIA1259" s="24"/>
      <c r="PIB1259" s="24"/>
      <c r="PIC1259" s="24"/>
      <c r="PID1259" s="24"/>
      <c r="PIE1259" s="24"/>
      <c r="PIF1259" s="24"/>
      <c r="PIG1259" s="24"/>
      <c r="PIH1259" s="24"/>
      <c r="PII1259" s="24"/>
      <c r="PIJ1259" s="24"/>
      <c r="PIK1259" s="24"/>
      <c r="PIL1259" s="24"/>
      <c r="PIM1259" s="24"/>
      <c r="PIN1259" s="24"/>
      <c r="PIO1259" s="24"/>
      <c r="PIP1259" s="24"/>
      <c r="PIQ1259" s="24"/>
      <c r="PIR1259" s="24"/>
      <c r="PIS1259" s="24"/>
      <c r="PIT1259" s="24"/>
      <c r="PIU1259" s="24"/>
      <c r="PIV1259" s="24"/>
      <c r="PIW1259" s="24"/>
      <c r="PIX1259" s="24"/>
      <c r="PIY1259" s="24"/>
      <c r="PIZ1259" s="24"/>
      <c r="PJA1259" s="24"/>
      <c r="PJB1259" s="24"/>
      <c r="PJC1259" s="24"/>
      <c r="PJD1259" s="24"/>
      <c r="PJE1259" s="24"/>
      <c r="PJF1259" s="24"/>
      <c r="PJG1259" s="24"/>
      <c r="PJH1259" s="24"/>
      <c r="PJI1259" s="24"/>
      <c r="PJJ1259" s="24"/>
      <c r="PJK1259" s="24"/>
      <c r="PJL1259" s="24"/>
      <c r="PJM1259" s="24"/>
      <c r="PJN1259" s="24"/>
      <c r="PJO1259" s="24"/>
      <c r="PJP1259" s="24"/>
      <c r="PJQ1259" s="24"/>
      <c r="PJR1259" s="24"/>
      <c r="PJS1259" s="24"/>
      <c r="PJT1259" s="24"/>
      <c r="PJU1259" s="24"/>
      <c r="PJV1259" s="24"/>
      <c r="PJW1259" s="24"/>
      <c r="PJX1259" s="24"/>
      <c r="PJY1259" s="24"/>
      <c r="PJZ1259" s="24"/>
      <c r="PKA1259" s="24"/>
      <c r="PKB1259" s="24"/>
      <c r="PKC1259" s="24"/>
      <c r="PKD1259" s="24"/>
      <c r="PKE1259" s="24"/>
      <c r="PKF1259" s="24"/>
      <c r="PKG1259" s="24"/>
      <c r="PKH1259" s="24"/>
      <c r="PKI1259" s="24"/>
      <c r="PKJ1259" s="24"/>
      <c r="PKK1259" s="24"/>
      <c r="PKL1259" s="24"/>
      <c r="PKM1259" s="24"/>
      <c r="PKN1259" s="24"/>
      <c r="PKO1259" s="24"/>
      <c r="PKP1259" s="24"/>
      <c r="PKQ1259" s="24"/>
      <c r="PKR1259" s="24"/>
      <c r="PKS1259" s="24"/>
      <c r="PKT1259" s="24"/>
      <c r="PKU1259" s="24"/>
      <c r="PKV1259" s="24"/>
      <c r="PKW1259" s="24"/>
      <c r="PKX1259" s="24"/>
      <c r="PKY1259" s="24"/>
      <c r="PKZ1259" s="24"/>
      <c r="PLA1259" s="24"/>
      <c r="PLB1259" s="24"/>
      <c r="PLC1259" s="24"/>
      <c r="PLD1259" s="24"/>
      <c r="PLE1259" s="24"/>
      <c r="PLF1259" s="24"/>
      <c r="PLG1259" s="24"/>
      <c r="PLH1259" s="24"/>
      <c r="PLI1259" s="24"/>
      <c r="PLJ1259" s="24"/>
      <c r="PLK1259" s="24"/>
      <c r="PLL1259" s="24"/>
      <c r="PLM1259" s="24"/>
      <c r="PLN1259" s="24"/>
      <c r="PLO1259" s="24"/>
      <c r="PLP1259" s="24"/>
      <c r="PLQ1259" s="24"/>
      <c r="PLR1259" s="24"/>
      <c r="PLS1259" s="24"/>
      <c r="PLT1259" s="24"/>
      <c r="PLU1259" s="24"/>
      <c r="PLV1259" s="24"/>
      <c r="PLW1259" s="24"/>
      <c r="PLX1259" s="24"/>
      <c r="PLY1259" s="24"/>
      <c r="PLZ1259" s="24"/>
      <c r="PMA1259" s="24"/>
      <c r="PMB1259" s="24"/>
      <c r="PMC1259" s="24"/>
      <c r="PMD1259" s="24"/>
      <c r="PME1259" s="24"/>
      <c r="PMF1259" s="24"/>
      <c r="PMG1259" s="24"/>
      <c r="PMH1259" s="24"/>
      <c r="PMI1259" s="24"/>
      <c r="PMJ1259" s="24"/>
      <c r="PMK1259" s="24"/>
      <c r="PML1259" s="24"/>
      <c r="PMM1259" s="24"/>
      <c r="PMN1259" s="24"/>
      <c r="PMO1259" s="24"/>
      <c r="PMP1259" s="24"/>
      <c r="PMQ1259" s="24"/>
      <c r="PMR1259" s="24"/>
      <c r="PMS1259" s="24"/>
      <c r="PMT1259" s="24"/>
      <c r="PMU1259" s="24"/>
      <c r="PMV1259" s="24"/>
      <c r="PMW1259" s="24"/>
      <c r="PMX1259" s="24"/>
      <c r="PMY1259" s="24"/>
      <c r="PMZ1259" s="24"/>
      <c r="PNA1259" s="24"/>
      <c r="PNB1259" s="24"/>
      <c r="PNC1259" s="24"/>
      <c r="PND1259" s="24"/>
      <c r="PNE1259" s="24"/>
      <c r="PNF1259" s="24"/>
      <c r="PNG1259" s="24"/>
      <c r="PNH1259" s="24"/>
      <c r="PNI1259" s="24"/>
      <c r="PNJ1259" s="24"/>
      <c r="PNK1259" s="24"/>
      <c r="PNL1259" s="24"/>
      <c r="PNM1259" s="24"/>
      <c r="PNN1259" s="24"/>
      <c r="PNO1259" s="24"/>
      <c r="PNP1259" s="24"/>
      <c r="PNQ1259" s="24"/>
      <c r="PNR1259" s="24"/>
      <c r="PNS1259" s="24"/>
      <c r="PNT1259" s="24"/>
      <c r="PNU1259" s="24"/>
      <c r="PNV1259" s="24"/>
      <c r="PNW1259" s="24"/>
      <c r="PNX1259" s="24"/>
      <c r="PNY1259" s="24"/>
      <c r="PNZ1259" s="24"/>
      <c r="POA1259" s="24"/>
      <c r="POB1259" s="24"/>
      <c r="POC1259" s="24"/>
      <c r="POD1259" s="24"/>
      <c r="POE1259" s="24"/>
      <c r="POF1259" s="24"/>
      <c r="POG1259" s="24"/>
      <c r="POH1259" s="24"/>
      <c r="POI1259" s="24"/>
      <c r="POJ1259" s="24"/>
      <c r="POK1259" s="24"/>
      <c r="POL1259" s="24"/>
      <c r="POM1259" s="24"/>
      <c r="PON1259" s="24"/>
      <c r="POO1259" s="24"/>
      <c r="POP1259" s="24"/>
      <c r="POQ1259" s="24"/>
      <c r="POR1259" s="24"/>
      <c r="POS1259" s="24"/>
      <c r="POT1259" s="24"/>
      <c r="POU1259" s="24"/>
      <c r="POV1259" s="24"/>
      <c r="POW1259" s="24"/>
      <c r="POX1259" s="24"/>
      <c r="POY1259" s="24"/>
      <c r="POZ1259" s="24"/>
      <c r="PPA1259" s="24"/>
      <c r="PPB1259" s="24"/>
      <c r="PPC1259" s="24"/>
      <c r="PPD1259" s="24"/>
      <c r="PPE1259" s="24"/>
      <c r="PPF1259" s="24"/>
      <c r="PPG1259" s="24"/>
      <c r="PPH1259" s="24"/>
      <c r="PPI1259" s="24"/>
      <c r="PPJ1259" s="24"/>
      <c r="PPK1259" s="24"/>
      <c r="PPL1259" s="24"/>
      <c r="PPM1259" s="24"/>
      <c r="PPN1259" s="24"/>
      <c r="PPO1259" s="24"/>
      <c r="PPP1259" s="24"/>
      <c r="PPQ1259" s="24"/>
      <c r="PPR1259" s="24"/>
      <c r="PPS1259" s="24"/>
      <c r="PPT1259" s="24"/>
      <c r="PPU1259" s="24"/>
      <c r="PPV1259" s="24"/>
      <c r="PPW1259" s="24"/>
      <c r="PPX1259" s="24"/>
      <c r="PPY1259" s="24"/>
      <c r="PPZ1259" s="24"/>
      <c r="PQA1259" s="24"/>
      <c r="PQB1259" s="24"/>
      <c r="PQC1259" s="24"/>
      <c r="PQD1259" s="24"/>
      <c r="PQE1259" s="24"/>
      <c r="PQF1259" s="24"/>
      <c r="PQG1259" s="24"/>
      <c r="PQH1259" s="24"/>
      <c r="PQI1259" s="24"/>
      <c r="PQJ1259" s="24"/>
      <c r="PQK1259" s="24"/>
      <c r="PQL1259" s="24"/>
      <c r="PQM1259" s="24"/>
      <c r="PQN1259" s="24"/>
      <c r="PQO1259" s="24"/>
      <c r="PQP1259" s="24"/>
      <c r="PQQ1259" s="24"/>
      <c r="PQR1259" s="24"/>
      <c r="PQS1259" s="24"/>
      <c r="PQT1259" s="24"/>
      <c r="PQU1259" s="24"/>
      <c r="PQV1259" s="24"/>
      <c r="PQW1259" s="24"/>
      <c r="PQX1259" s="24"/>
      <c r="PQY1259" s="24"/>
      <c r="PQZ1259" s="24"/>
      <c r="PRA1259" s="24"/>
      <c r="PRB1259" s="24"/>
      <c r="PRC1259" s="24"/>
      <c r="PRD1259" s="24"/>
      <c r="PRE1259" s="24"/>
      <c r="PRF1259" s="24"/>
      <c r="PRG1259" s="24"/>
      <c r="PRH1259" s="24"/>
      <c r="PRI1259" s="24"/>
      <c r="PRJ1259" s="24"/>
      <c r="PRK1259" s="24"/>
      <c r="PRL1259" s="24"/>
      <c r="PRM1259" s="24"/>
      <c r="PRN1259" s="24"/>
      <c r="PRO1259" s="24"/>
      <c r="PRP1259" s="24"/>
      <c r="PRQ1259" s="24"/>
      <c r="PRR1259" s="24"/>
      <c r="PRS1259" s="24"/>
      <c r="PRT1259" s="24"/>
      <c r="PRU1259" s="24"/>
      <c r="PRV1259" s="24"/>
      <c r="PRW1259" s="24"/>
      <c r="PRX1259" s="24"/>
      <c r="PRY1259" s="24"/>
      <c r="PRZ1259" s="24"/>
      <c r="PSA1259" s="24"/>
      <c r="PSB1259" s="24"/>
      <c r="PSC1259" s="24"/>
      <c r="PSD1259" s="24"/>
      <c r="PSE1259" s="24"/>
      <c r="PSF1259" s="24"/>
      <c r="PSG1259" s="24"/>
      <c r="PSH1259" s="24"/>
      <c r="PSI1259" s="24"/>
      <c r="PSJ1259" s="24"/>
      <c r="PSK1259" s="24"/>
      <c r="PSL1259" s="24"/>
      <c r="PSM1259" s="24"/>
      <c r="PSN1259" s="24"/>
      <c r="PSO1259" s="24"/>
      <c r="PSP1259" s="24"/>
      <c r="PSQ1259" s="24"/>
      <c r="PSR1259" s="24"/>
      <c r="PSS1259" s="24"/>
      <c r="PST1259" s="24"/>
      <c r="PSU1259" s="24"/>
      <c r="PSV1259" s="24"/>
      <c r="PSW1259" s="24"/>
      <c r="PSX1259" s="24"/>
      <c r="PSY1259" s="24"/>
      <c r="PSZ1259" s="24"/>
      <c r="PTA1259" s="24"/>
      <c r="PTB1259" s="24"/>
      <c r="PTC1259" s="24"/>
      <c r="PTD1259" s="24"/>
      <c r="PTE1259" s="24"/>
      <c r="PTF1259" s="24"/>
      <c r="PTG1259" s="24"/>
      <c r="PTH1259" s="24"/>
      <c r="PTI1259" s="24"/>
      <c r="PTJ1259" s="24"/>
      <c r="PTK1259" s="24"/>
      <c r="PTL1259" s="24"/>
      <c r="PTM1259" s="24"/>
      <c r="PTN1259" s="24"/>
      <c r="PTO1259" s="24"/>
      <c r="PTP1259" s="24"/>
      <c r="PTQ1259" s="24"/>
      <c r="PTR1259" s="24"/>
      <c r="PTS1259" s="24"/>
      <c r="PTT1259" s="24"/>
      <c r="PTU1259" s="24"/>
      <c r="PTV1259" s="24"/>
      <c r="PTW1259" s="24"/>
      <c r="PTX1259" s="24"/>
      <c r="PTY1259" s="24"/>
      <c r="PTZ1259" s="24"/>
      <c r="PUA1259" s="24"/>
      <c r="PUB1259" s="24"/>
      <c r="PUC1259" s="24"/>
      <c r="PUD1259" s="24"/>
      <c r="PUE1259" s="24"/>
      <c r="PUF1259" s="24"/>
      <c r="PUG1259" s="24"/>
      <c r="PUH1259" s="24"/>
      <c r="PUI1259" s="24"/>
      <c r="PUJ1259" s="24"/>
      <c r="PUK1259" s="24"/>
      <c r="PUL1259" s="24"/>
      <c r="PUM1259" s="24"/>
      <c r="PUN1259" s="24"/>
      <c r="PUO1259" s="24"/>
      <c r="PUP1259" s="24"/>
      <c r="PUQ1259" s="24"/>
      <c r="PUR1259" s="24"/>
      <c r="PUS1259" s="24"/>
      <c r="PUT1259" s="24"/>
      <c r="PUU1259" s="24"/>
      <c r="PUV1259" s="24"/>
      <c r="PUW1259" s="24"/>
      <c r="PUX1259" s="24"/>
      <c r="PUY1259" s="24"/>
      <c r="PUZ1259" s="24"/>
      <c r="PVA1259" s="24"/>
      <c r="PVB1259" s="24"/>
      <c r="PVC1259" s="24"/>
      <c r="PVD1259" s="24"/>
      <c r="PVE1259" s="24"/>
      <c r="PVF1259" s="24"/>
      <c r="PVG1259" s="24"/>
      <c r="PVH1259" s="24"/>
      <c r="PVI1259" s="24"/>
      <c r="PVJ1259" s="24"/>
      <c r="PVK1259" s="24"/>
      <c r="PVL1259" s="24"/>
      <c r="PVM1259" s="24"/>
      <c r="PVN1259" s="24"/>
      <c r="PVO1259" s="24"/>
      <c r="PVP1259" s="24"/>
      <c r="PVQ1259" s="24"/>
      <c r="PVR1259" s="24"/>
      <c r="PVS1259" s="24"/>
      <c r="PVT1259" s="24"/>
      <c r="PVU1259" s="24"/>
      <c r="PVV1259" s="24"/>
      <c r="PVW1259" s="24"/>
      <c r="PVX1259" s="24"/>
      <c r="PVY1259" s="24"/>
      <c r="PVZ1259" s="24"/>
      <c r="PWA1259" s="24"/>
      <c r="PWB1259" s="24"/>
      <c r="PWC1259" s="24"/>
      <c r="PWD1259" s="24"/>
      <c r="PWE1259" s="24"/>
      <c r="PWF1259" s="24"/>
      <c r="PWG1259" s="24"/>
      <c r="PWH1259" s="24"/>
      <c r="PWI1259" s="24"/>
      <c r="PWJ1259" s="24"/>
      <c r="PWK1259" s="24"/>
      <c r="PWL1259" s="24"/>
      <c r="PWM1259" s="24"/>
      <c r="PWN1259" s="24"/>
      <c r="PWO1259" s="24"/>
      <c r="PWP1259" s="24"/>
      <c r="PWQ1259" s="24"/>
      <c r="PWR1259" s="24"/>
      <c r="PWS1259" s="24"/>
      <c r="PWT1259" s="24"/>
      <c r="PWU1259" s="24"/>
      <c r="PWV1259" s="24"/>
      <c r="PWW1259" s="24"/>
      <c r="PWX1259" s="24"/>
      <c r="PWY1259" s="24"/>
      <c r="PWZ1259" s="24"/>
      <c r="PXA1259" s="24"/>
      <c r="PXB1259" s="24"/>
      <c r="PXC1259" s="24"/>
      <c r="PXD1259" s="24"/>
      <c r="PXE1259" s="24"/>
      <c r="PXF1259" s="24"/>
      <c r="PXG1259" s="24"/>
      <c r="PXH1259" s="24"/>
      <c r="PXI1259" s="24"/>
      <c r="PXJ1259" s="24"/>
      <c r="PXK1259" s="24"/>
      <c r="PXL1259" s="24"/>
      <c r="PXM1259" s="24"/>
      <c r="PXN1259" s="24"/>
      <c r="PXO1259" s="24"/>
      <c r="PXP1259" s="24"/>
      <c r="PXQ1259" s="24"/>
      <c r="PXR1259" s="24"/>
      <c r="PXS1259" s="24"/>
      <c r="PXT1259" s="24"/>
      <c r="PXU1259" s="24"/>
      <c r="PXV1259" s="24"/>
      <c r="PXW1259" s="24"/>
      <c r="PXX1259" s="24"/>
      <c r="PXY1259" s="24"/>
      <c r="PXZ1259" s="24"/>
      <c r="PYA1259" s="24"/>
      <c r="PYB1259" s="24"/>
      <c r="PYC1259" s="24"/>
      <c r="PYD1259" s="24"/>
      <c r="PYE1259" s="24"/>
      <c r="PYF1259" s="24"/>
      <c r="PYG1259" s="24"/>
      <c r="PYH1259" s="24"/>
      <c r="PYI1259" s="24"/>
      <c r="PYJ1259" s="24"/>
      <c r="PYK1259" s="24"/>
      <c r="PYL1259" s="24"/>
      <c r="PYM1259" s="24"/>
      <c r="PYN1259" s="24"/>
      <c r="PYO1259" s="24"/>
      <c r="PYP1259" s="24"/>
      <c r="PYQ1259" s="24"/>
      <c r="PYR1259" s="24"/>
      <c r="PYS1259" s="24"/>
      <c r="PYT1259" s="24"/>
      <c r="PYU1259" s="24"/>
      <c r="PYV1259" s="24"/>
      <c r="PYW1259" s="24"/>
      <c r="PYX1259" s="24"/>
      <c r="PYY1259" s="24"/>
      <c r="PYZ1259" s="24"/>
      <c r="PZA1259" s="24"/>
      <c r="PZB1259" s="24"/>
      <c r="PZC1259" s="24"/>
      <c r="PZD1259" s="24"/>
      <c r="PZE1259" s="24"/>
      <c r="PZF1259" s="24"/>
      <c r="PZG1259" s="24"/>
      <c r="PZH1259" s="24"/>
      <c r="PZI1259" s="24"/>
      <c r="PZJ1259" s="24"/>
      <c r="PZK1259" s="24"/>
      <c r="PZL1259" s="24"/>
      <c r="PZM1259" s="24"/>
      <c r="PZN1259" s="24"/>
      <c r="PZO1259" s="24"/>
      <c r="PZP1259" s="24"/>
      <c r="PZQ1259" s="24"/>
      <c r="PZR1259" s="24"/>
      <c r="PZS1259" s="24"/>
      <c r="PZT1259" s="24"/>
      <c r="PZU1259" s="24"/>
      <c r="PZV1259" s="24"/>
      <c r="PZW1259" s="24"/>
      <c r="PZX1259" s="24"/>
      <c r="PZY1259" s="24"/>
      <c r="PZZ1259" s="24"/>
      <c r="QAA1259" s="24"/>
      <c r="QAB1259" s="24"/>
      <c r="QAC1259" s="24"/>
      <c r="QAD1259" s="24"/>
      <c r="QAE1259" s="24"/>
      <c r="QAF1259" s="24"/>
      <c r="QAG1259" s="24"/>
      <c r="QAH1259" s="24"/>
      <c r="QAI1259" s="24"/>
      <c r="QAJ1259" s="24"/>
      <c r="QAK1259" s="24"/>
      <c r="QAL1259" s="24"/>
      <c r="QAM1259" s="24"/>
      <c r="QAN1259" s="24"/>
      <c r="QAO1259" s="24"/>
      <c r="QAP1259" s="24"/>
      <c r="QAQ1259" s="24"/>
      <c r="QAR1259" s="24"/>
      <c r="QAS1259" s="24"/>
      <c r="QAT1259" s="24"/>
      <c r="QAU1259" s="24"/>
      <c r="QAV1259" s="24"/>
      <c r="QAW1259" s="24"/>
      <c r="QAX1259" s="24"/>
      <c r="QAY1259" s="24"/>
      <c r="QAZ1259" s="24"/>
      <c r="QBA1259" s="24"/>
      <c r="QBB1259" s="24"/>
      <c r="QBC1259" s="24"/>
      <c r="QBD1259" s="24"/>
      <c r="QBE1259" s="24"/>
      <c r="QBF1259" s="24"/>
      <c r="QBG1259" s="24"/>
      <c r="QBH1259" s="24"/>
      <c r="QBI1259" s="24"/>
      <c r="QBJ1259" s="24"/>
      <c r="QBK1259" s="24"/>
      <c r="QBL1259" s="24"/>
      <c r="QBM1259" s="24"/>
      <c r="QBN1259" s="24"/>
      <c r="QBO1259" s="24"/>
      <c r="QBP1259" s="24"/>
      <c r="QBQ1259" s="24"/>
      <c r="QBR1259" s="24"/>
      <c r="QBS1259" s="24"/>
      <c r="QBT1259" s="24"/>
      <c r="QBU1259" s="24"/>
      <c r="QBV1259" s="24"/>
      <c r="QBW1259" s="24"/>
      <c r="QBX1259" s="24"/>
      <c r="QBY1259" s="24"/>
      <c r="QBZ1259" s="24"/>
      <c r="QCA1259" s="24"/>
      <c r="QCB1259" s="24"/>
      <c r="QCC1259" s="24"/>
      <c r="QCD1259" s="24"/>
      <c r="QCE1259" s="24"/>
      <c r="QCF1259" s="24"/>
      <c r="QCG1259" s="24"/>
      <c r="QCH1259" s="24"/>
      <c r="QCI1259" s="24"/>
      <c r="QCJ1259" s="24"/>
      <c r="QCK1259" s="24"/>
      <c r="QCL1259" s="24"/>
      <c r="QCM1259" s="24"/>
      <c r="QCN1259" s="24"/>
      <c r="QCO1259" s="24"/>
      <c r="QCP1259" s="24"/>
      <c r="QCQ1259" s="24"/>
      <c r="QCR1259" s="24"/>
      <c r="QCS1259" s="24"/>
      <c r="QCT1259" s="24"/>
      <c r="QCU1259" s="24"/>
      <c r="QCV1259" s="24"/>
      <c r="QCW1259" s="24"/>
      <c r="QCX1259" s="24"/>
      <c r="QCY1259" s="24"/>
      <c r="QCZ1259" s="24"/>
      <c r="QDA1259" s="24"/>
      <c r="QDB1259" s="24"/>
      <c r="QDC1259" s="24"/>
      <c r="QDD1259" s="24"/>
      <c r="QDE1259" s="24"/>
      <c r="QDF1259" s="24"/>
      <c r="QDG1259" s="24"/>
      <c r="QDH1259" s="24"/>
      <c r="QDI1259" s="24"/>
      <c r="QDJ1259" s="24"/>
      <c r="QDK1259" s="24"/>
      <c r="QDL1259" s="24"/>
      <c r="QDM1259" s="24"/>
      <c r="QDN1259" s="24"/>
      <c r="QDO1259" s="24"/>
      <c r="QDP1259" s="24"/>
      <c r="QDQ1259" s="24"/>
      <c r="QDR1259" s="24"/>
      <c r="QDS1259" s="24"/>
      <c r="QDT1259" s="24"/>
      <c r="QDU1259" s="24"/>
      <c r="QDV1259" s="24"/>
      <c r="QDW1259" s="24"/>
      <c r="QDX1259" s="24"/>
      <c r="QDY1259" s="24"/>
      <c r="QDZ1259" s="24"/>
      <c r="QEA1259" s="24"/>
      <c r="QEB1259" s="24"/>
      <c r="QEC1259" s="24"/>
      <c r="QED1259" s="24"/>
      <c r="QEE1259" s="24"/>
      <c r="QEF1259" s="24"/>
      <c r="QEG1259" s="24"/>
      <c r="QEH1259" s="24"/>
      <c r="QEI1259" s="24"/>
      <c r="QEJ1259" s="24"/>
      <c r="QEK1259" s="24"/>
      <c r="QEL1259" s="24"/>
      <c r="QEM1259" s="24"/>
      <c r="QEN1259" s="24"/>
      <c r="QEO1259" s="24"/>
      <c r="QEP1259" s="24"/>
      <c r="QEQ1259" s="24"/>
      <c r="QER1259" s="24"/>
      <c r="QES1259" s="24"/>
      <c r="QET1259" s="24"/>
      <c r="QEU1259" s="24"/>
      <c r="QEV1259" s="24"/>
      <c r="QEW1259" s="24"/>
      <c r="QEX1259" s="24"/>
      <c r="QEY1259" s="24"/>
      <c r="QEZ1259" s="24"/>
      <c r="QFA1259" s="24"/>
      <c r="QFB1259" s="24"/>
      <c r="QFC1259" s="24"/>
      <c r="QFD1259" s="24"/>
      <c r="QFE1259" s="24"/>
      <c r="QFF1259" s="24"/>
      <c r="QFG1259" s="24"/>
      <c r="QFH1259" s="24"/>
      <c r="QFI1259" s="24"/>
      <c r="QFJ1259" s="24"/>
      <c r="QFK1259" s="24"/>
      <c r="QFL1259" s="24"/>
      <c r="QFM1259" s="24"/>
      <c r="QFN1259" s="24"/>
      <c r="QFO1259" s="24"/>
      <c r="QFP1259" s="24"/>
      <c r="QFQ1259" s="24"/>
      <c r="QFR1259" s="24"/>
      <c r="QFS1259" s="24"/>
      <c r="QFT1259" s="24"/>
      <c r="QFU1259" s="24"/>
      <c r="QFV1259" s="24"/>
      <c r="QFW1259" s="24"/>
      <c r="QFX1259" s="24"/>
      <c r="QFY1259" s="24"/>
      <c r="QFZ1259" s="24"/>
      <c r="QGA1259" s="24"/>
      <c r="QGB1259" s="24"/>
      <c r="QGC1259" s="24"/>
      <c r="QGD1259" s="24"/>
      <c r="QGE1259" s="24"/>
      <c r="QGF1259" s="24"/>
      <c r="QGG1259" s="24"/>
      <c r="QGH1259" s="24"/>
      <c r="QGI1259" s="24"/>
      <c r="QGJ1259" s="24"/>
      <c r="QGK1259" s="24"/>
      <c r="QGL1259" s="24"/>
      <c r="QGM1259" s="24"/>
      <c r="QGN1259" s="24"/>
      <c r="QGO1259" s="24"/>
      <c r="QGP1259" s="24"/>
      <c r="QGQ1259" s="24"/>
      <c r="QGR1259" s="24"/>
      <c r="QGS1259" s="24"/>
      <c r="QGT1259" s="24"/>
      <c r="QGU1259" s="24"/>
      <c r="QGV1259" s="24"/>
      <c r="QGW1259" s="24"/>
      <c r="QGX1259" s="24"/>
      <c r="QGY1259" s="24"/>
      <c r="QGZ1259" s="24"/>
      <c r="QHA1259" s="24"/>
      <c r="QHB1259" s="24"/>
      <c r="QHC1259" s="24"/>
      <c r="QHD1259" s="24"/>
      <c r="QHE1259" s="24"/>
      <c r="QHF1259" s="24"/>
      <c r="QHG1259" s="24"/>
      <c r="QHH1259" s="24"/>
      <c r="QHI1259" s="24"/>
      <c r="QHJ1259" s="24"/>
      <c r="QHK1259" s="24"/>
      <c r="QHL1259" s="24"/>
      <c r="QHM1259" s="24"/>
      <c r="QHN1259" s="24"/>
      <c r="QHO1259" s="24"/>
      <c r="QHP1259" s="24"/>
      <c r="QHQ1259" s="24"/>
      <c r="QHR1259" s="24"/>
      <c r="QHS1259" s="24"/>
      <c r="QHT1259" s="24"/>
      <c r="QHU1259" s="24"/>
      <c r="QHV1259" s="24"/>
      <c r="QHW1259" s="24"/>
      <c r="QHX1259" s="24"/>
      <c r="QHY1259" s="24"/>
      <c r="QHZ1259" s="24"/>
      <c r="QIA1259" s="24"/>
      <c r="QIB1259" s="24"/>
      <c r="QIC1259" s="24"/>
      <c r="QID1259" s="24"/>
      <c r="QIE1259" s="24"/>
      <c r="QIF1259" s="24"/>
      <c r="QIG1259" s="24"/>
      <c r="QIH1259" s="24"/>
      <c r="QII1259" s="24"/>
      <c r="QIJ1259" s="24"/>
      <c r="QIK1259" s="24"/>
      <c r="QIL1259" s="24"/>
      <c r="QIM1259" s="24"/>
      <c r="QIN1259" s="24"/>
      <c r="QIO1259" s="24"/>
      <c r="QIP1259" s="24"/>
      <c r="QIQ1259" s="24"/>
      <c r="QIR1259" s="24"/>
      <c r="QIS1259" s="24"/>
      <c r="QIT1259" s="24"/>
      <c r="QIU1259" s="24"/>
      <c r="QIV1259" s="24"/>
      <c r="QIW1259" s="24"/>
      <c r="QIX1259" s="24"/>
      <c r="QIY1259" s="24"/>
      <c r="QIZ1259" s="24"/>
      <c r="QJA1259" s="24"/>
      <c r="QJB1259" s="24"/>
      <c r="QJC1259" s="24"/>
      <c r="QJD1259" s="24"/>
      <c r="QJE1259" s="24"/>
      <c r="QJF1259" s="24"/>
      <c r="QJG1259" s="24"/>
      <c r="QJH1259" s="24"/>
      <c r="QJI1259" s="24"/>
      <c r="QJJ1259" s="24"/>
      <c r="QJK1259" s="24"/>
      <c r="QJL1259" s="24"/>
      <c r="QJM1259" s="24"/>
      <c r="QJN1259" s="24"/>
      <c r="QJO1259" s="24"/>
      <c r="QJP1259" s="24"/>
      <c r="QJQ1259" s="24"/>
      <c r="QJR1259" s="24"/>
      <c r="QJS1259" s="24"/>
      <c r="QJT1259" s="24"/>
      <c r="QJU1259" s="24"/>
      <c r="QJV1259" s="24"/>
      <c r="QJW1259" s="24"/>
      <c r="QJX1259" s="24"/>
      <c r="QJY1259" s="24"/>
      <c r="QJZ1259" s="24"/>
      <c r="QKA1259" s="24"/>
      <c r="QKB1259" s="24"/>
      <c r="QKC1259" s="24"/>
      <c r="QKD1259" s="24"/>
      <c r="QKE1259" s="24"/>
      <c r="QKF1259" s="24"/>
      <c r="QKG1259" s="24"/>
      <c r="QKH1259" s="24"/>
      <c r="QKI1259" s="24"/>
      <c r="QKJ1259" s="24"/>
      <c r="QKK1259" s="24"/>
      <c r="QKL1259" s="24"/>
      <c r="QKM1259" s="24"/>
      <c r="QKN1259" s="24"/>
      <c r="QKO1259" s="24"/>
      <c r="QKP1259" s="24"/>
      <c r="QKQ1259" s="24"/>
      <c r="QKR1259" s="24"/>
      <c r="QKS1259" s="24"/>
      <c r="QKT1259" s="24"/>
      <c r="QKU1259" s="24"/>
      <c r="QKV1259" s="24"/>
      <c r="QKW1259" s="24"/>
      <c r="QKX1259" s="24"/>
      <c r="QKY1259" s="24"/>
      <c r="QKZ1259" s="24"/>
      <c r="QLA1259" s="24"/>
      <c r="QLB1259" s="24"/>
      <c r="QLC1259" s="24"/>
      <c r="QLD1259" s="24"/>
      <c r="QLE1259" s="24"/>
      <c r="QLF1259" s="24"/>
      <c r="QLG1259" s="24"/>
      <c r="QLH1259" s="24"/>
      <c r="QLI1259" s="24"/>
      <c r="QLJ1259" s="24"/>
      <c r="QLK1259" s="24"/>
      <c r="QLL1259" s="24"/>
      <c r="QLM1259" s="24"/>
      <c r="QLN1259" s="24"/>
      <c r="QLO1259" s="24"/>
      <c r="QLP1259" s="24"/>
      <c r="QLQ1259" s="24"/>
      <c r="QLR1259" s="24"/>
      <c r="QLS1259" s="24"/>
      <c r="QLT1259" s="24"/>
      <c r="QLU1259" s="24"/>
      <c r="QLV1259" s="24"/>
      <c r="QLW1259" s="24"/>
      <c r="QLX1259" s="24"/>
      <c r="QLY1259" s="24"/>
      <c r="QLZ1259" s="24"/>
      <c r="QMA1259" s="24"/>
      <c r="QMB1259" s="24"/>
      <c r="QMC1259" s="24"/>
      <c r="QMD1259" s="24"/>
      <c r="QME1259" s="24"/>
      <c r="QMF1259" s="24"/>
      <c r="QMG1259" s="24"/>
      <c r="QMH1259" s="24"/>
      <c r="QMI1259" s="24"/>
      <c r="QMJ1259" s="24"/>
      <c r="QMK1259" s="24"/>
      <c r="QML1259" s="24"/>
      <c r="QMM1259" s="24"/>
      <c r="QMN1259" s="24"/>
      <c r="QMO1259" s="24"/>
      <c r="QMP1259" s="24"/>
      <c r="QMQ1259" s="24"/>
      <c r="QMR1259" s="24"/>
      <c r="QMS1259" s="24"/>
      <c r="QMT1259" s="24"/>
      <c r="QMU1259" s="24"/>
      <c r="QMV1259" s="24"/>
      <c r="QMW1259" s="24"/>
      <c r="QMX1259" s="24"/>
      <c r="QMY1259" s="24"/>
      <c r="QMZ1259" s="24"/>
      <c r="QNA1259" s="24"/>
      <c r="QNB1259" s="24"/>
      <c r="QNC1259" s="24"/>
      <c r="QND1259" s="24"/>
      <c r="QNE1259" s="24"/>
      <c r="QNF1259" s="24"/>
      <c r="QNG1259" s="24"/>
      <c r="QNH1259" s="24"/>
      <c r="QNI1259" s="24"/>
      <c r="QNJ1259" s="24"/>
      <c r="QNK1259" s="24"/>
      <c r="QNL1259" s="24"/>
      <c r="QNM1259" s="24"/>
      <c r="QNN1259" s="24"/>
      <c r="QNO1259" s="24"/>
      <c r="QNP1259" s="24"/>
      <c r="QNQ1259" s="24"/>
      <c r="QNR1259" s="24"/>
      <c r="QNS1259" s="24"/>
      <c r="QNT1259" s="24"/>
      <c r="QNU1259" s="24"/>
      <c r="QNV1259" s="24"/>
      <c r="QNW1259" s="24"/>
      <c r="QNX1259" s="24"/>
      <c r="QNY1259" s="24"/>
      <c r="QNZ1259" s="24"/>
      <c r="QOA1259" s="24"/>
      <c r="QOB1259" s="24"/>
      <c r="QOC1259" s="24"/>
      <c r="QOD1259" s="24"/>
      <c r="QOE1259" s="24"/>
      <c r="QOF1259" s="24"/>
      <c r="QOG1259" s="24"/>
      <c r="QOH1259" s="24"/>
      <c r="QOI1259" s="24"/>
      <c r="QOJ1259" s="24"/>
      <c r="QOK1259" s="24"/>
      <c r="QOL1259" s="24"/>
      <c r="QOM1259" s="24"/>
      <c r="QON1259" s="24"/>
      <c r="QOO1259" s="24"/>
      <c r="QOP1259" s="24"/>
      <c r="QOQ1259" s="24"/>
      <c r="QOR1259" s="24"/>
      <c r="QOS1259" s="24"/>
      <c r="QOT1259" s="24"/>
      <c r="QOU1259" s="24"/>
      <c r="QOV1259" s="24"/>
      <c r="QOW1259" s="24"/>
      <c r="QOX1259" s="24"/>
      <c r="QOY1259" s="24"/>
      <c r="QOZ1259" s="24"/>
      <c r="QPA1259" s="24"/>
      <c r="QPB1259" s="24"/>
      <c r="QPC1259" s="24"/>
      <c r="QPD1259" s="24"/>
      <c r="QPE1259" s="24"/>
      <c r="QPF1259" s="24"/>
      <c r="QPG1259" s="24"/>
      <c r="QPH1259" s="24"/>
      <c r="QPI1259" s="24"/>
      <c r="QPJ1259" s="24"/>
      <c r="QPK1259" s="24"/>
      <c r="QPL1259" s="24"/>
      <c r="QPM1259" s="24"/>
      <c r="QPN1259" s="24"/>
      <c r="QPO1259" s="24"/>
      <c r="QPP1259" s="24"/>
      <c r="QPQ1259" s="24"/>
      <c r="QPR1259" s="24"/>
      <c r="QPS1259" s="24"/>
      <c r="QPT1259" s="24"/>
      <c r="QPU1259" s="24"/>
      <c r="QPV1259" s="24"/>
      <c r="QPW1259" s="24"/>
      <c r="QPX1259" s="24"/>
      <c r="QPY1259" s="24"/>
      <c r="QPZ1259" s="24"/>
      <c r="QQA1259" s="24"/>
      <c r="QQB1259" s="24"/>
      <c r="QQC1259" s="24"/>
      <c r="QQD1259" s="24"/>
      <c r="QQE1259" s="24"/>
      <c r="QQF1259" s="24"/>
      <c r="QQG1259" s="24"/>
      <c r="QQH1259" s="24"/>
      <c r="QQI1259" s="24"/>
      <c r="QQJ1259" s="24"/>
      <c r="QQK1259" s="24"/>
      <c r="QQL1259" s="24"/>
      <c r="QQM1259" s="24"/>
      <c r="QQN1259" s="24"/>
      <c r="QQO1259" s="24"/>
      <c r="QQP1259" s="24"/>
      <c r="QQQ1259" s="24"/>
      <c r="QQR1259" s="24"/>
      <c r="QQS1259" s="24"/>
      <c r="QQT1259" s="24"/>
      <c r="QQU1259" s="24"/>
      <c r="QQV1259" s="24"/>
      <c r="QQW1259" s="24"/>
      <c r="QQX1259" s="24"/>
      <c r="QQY1259" s="24"/>
      <c r="QQZ1259" s="24"/>
      <c r="QRA1259" s="24"/>
      <c r="QRB1259" s="24"/>
      <c r="QRC1259" s="24"/>
      <c r="QRD1259" s="24"/>
      <c r="QRE1259" s="24"/>
      <c r="QRF1259" s="24"/>
      <c r="QRG1259" s="24"/>
      <c r="QRH1259" s="24"/>
      <c r="QRI1259" s="24"/>
      <c r="QRJ1259" s="24"/>
      <c r="QRK1259" s="24"/>
      <c r="QRL1259" s="24"/>
      <c r="QRM1259" s="24"/>
      <c r="QRN1259" s="24"/>
      <c r="QRO1259" s="24"/>
      <c r="QRP1259" s="24"/>
      <c r="QRQ1259" s="24"/>
      <c r="QRR1259" s="24"/>
      <c r="QRS1259" s="24"/>
      <c r="QRT1259" s="24"/>
      <c r="QRU1259" s="24"/>
      <c r="QRV1259" s="24"/>
      <c r="QRW1259" s="24"/>
      <c r="QRX1259" s="24"/>
      <c r="QRY1259" s="24"/>
      <c r="QRZ1259" s="24"/>
      <c r="QSA1259" s="24"/>
      <c r="QSB1259" s="24"/>
      <c r="QSC1259" s="24"/>
      <c r="QSD1259" s="24"/>
      <c r="QSE1259" s="24"/>
      <c r="QSF1259" s="24"/>
      <c r="QSG1259" s="24"/>
      <c r="QSH1259" s="24"/>
      <c r="QSI1259" s="24"/>
      <c r="QSJ1259" s="24"/>
      <c r="QSK1259" s="24"/>
      <c r="QSL1259" s="24"/>
      <c r="QSM1259" s="24"/>
      <c r="QSN1259" s="24"/>
      <c r="QSO1259" s="24"/>
      <c r="QSP1259" s="24"/>
      <c r="QSQ1259" s="24"/>
      <c r="QSR1259" s="24"/>
      <c r="QSS1259" s="24"/>
      <c r="QST1259" s="24"/>
      <c r="QSU1259" s="24"/>
      <c r="QSV1259" s="24"/>
      <c r="QSW1259" s="24"/>
      <c r="QSX1259" s="24"/>
      <c r="QSY1259" s="24"/>
      <c r="QSZ1259" s="24"/>
      <c r="QTA1259" s="24"/>
      <c r="QTB1259" s="24"/>
      <c r="QTC1259" s="24"/>
      <c r="QTD1259" s="24"/>
      <c r="QTE1259" s="24"/>
      <c r="QTF1259" s="24"/>
      <c r="QTG1259" s="24"/>
      <c r="QTH1259" s="24"/>
      <c r="QTI1259" s="24"/>
      <c r="QTJ1259" s="24"/>
      <c r="QTK1259" s="24"/>
      <c r="QTL1259" s="24"/>
      <c r="QTM1259" s="24"/>
      <c r="QTN1259" s="24"/>
      <c r="QTO1259" s="24"/>
      <c r="QTP1259" s="24"/>
      <c r="QTQ1259" s="24"/>
      <c r="QTR1259" s="24"/>
      <c r="QTS1259" s="24"/>
      <c r="QTT1259" s="24"/>
      <c r="QTU1259" s="24"/>
      <c r="QTV1259" s="24"/>
      <c r="QTW1259" s="24"/>
      <c r="QTX1259" s="24"/>
      <c r="QTY1259" s="24"/>
      <c r="QTZ1259" s="24"/>
      <c r="QUA1259" s="24"/>
      <c r="QUB1259" s="24"/>
      <c r="QUC1259" s="24"/>
      <c r="QUD1259" s="24"/>
      <c r="QUE1259" s="24"/>
      <c r="QUF1259" s="24"/>
      <c r="QUG1259" s="24"/>
      <c r="QUH1259" s="24"/>
      <c r="QUI1259" s="24"/>
      <c r="QUJ1259" s="24"/>
      <c r="QUK1259" s="24"/>
      <c r="QUL1259" s="24"/>
      <c r="QUM1259" s="24"/>
      <c r="QUN1259" s="24"/>
      <c r="QUO1259" s="24"/>
      <c r="QUP1259" s="24"/>
      <c r="QUQ1259" s="24"/>
      <c r="QUR1259" s="24"/>
      <c r="QUS1259" s="24"/>
      <c r="QUT1259" s="24"/>
      <c r="QUU1259" s="24"/>
      <c r="QUV1259" s="24"/>
      <c r="QUW1259" s="24"/>
      <c r="QUX1259" s="24"/>
      <c r="QUY1259" s="24"/>
      <c r="QUZ1259" s="24"/>
      <c r="QVA1259" s="24"/>
      <c r="QVB1259" s="24"/>
      <c r="QVC1259" s="24"/>
      <c r="QVD1259" s="24"/>
      <c r="QVE1259" s="24"/>
      <c r="QVF1259" s="24"/>
      <c r="QVG1259" s="24"/>
      <c r="QVH1259" s="24"/>
      <c r="QVI1259" s="24"/>
      <c r="QVJ1259" s="24"/>
      <c r="QVK1259" s="24"/>
      <c r="QVL1259" s="24"/>
      <c r="QVM1259" s="24"/>
      <c r="QVN1259" s="24"/>
      <c r="QVO1259" s="24"/>
      <c r="QVP1259" s="24"/>
      <c r="QVQ1259" s="24"/>
      <c r="QVR1259" s="24"/>
      <c r="QVS1259" s="24"/>
      <c r="QVT1259" s="24"/>
      <c r="QVU1259" s="24"/>
      <c r="QVV1259" s="24"/>
      <c r="QVW1259" s="24"/>
      <c r="QVX1259" s="24"/>
      <c r="QVY1259" s="24"/>
      <c r="QVZ1259" s="24"/>
      <c r="QWA1259" s="24"/>
      <c r="QWB1259" s="24"/>
      <c r="QWC1259" s="24"/>
      <c r="QWD1259" s="24"/>
      <c r="QWE1259" s="24"/>
      <c r="QWF1259" s="24"/>
      <c r="QWG1259" s="24"/>
      <c r="QWH1259" s="24"/>
      <c r="QWI1259" s="24"/>
      <c r="QWJ1259" s="24"/>
      <c r="QWK1259" s="24"/>
      <c r="QWL1259" s="24"/>
      <c r="QWM1259" s="24"/>
      <c r="QWN1259" s="24"/>
      <c r="QWO1259" s="24"/>
      <c r="QWP1259" s="24"/>
      <c r="QWQ1259" s="24"/>
      <c r="QWR1259" s="24"/>
      <c r="QWS1259" s="24"/>
      <c r="QWT1259" s="24"/>
      <c r="QWU1259" s="24"/>
      <c r="QWV1259" s="24"/>
      <c r="QWW1259" s="24"/>
      <c r="QWX1259" s="24"/>
      <c r="QWY1259" s="24"/>
      <c r="QWZ1259" s="24"/>
      <c r="QXA1259" s="24"/>
      <c r="QXB1259" s="24"/>
      <c r="QXC1259" s="24"/>
      <c r="QXD1259" s="24"/>
      <c r="QXE1259" s="24"/>
      <c r="QXF1259" s="24"/>
      <c r="QXG1259" s="24"/>
      <c r="QXH1259" s="24"/>
      <c r="QXI1259" s="24"/>
      <c r="QXJ1259" s="24"/>
      <c r="QXK1259" s="24"/>
      <c r="QXL1259" s="24"/>
      <c r="QXM1259" s="24"/>
      <c r="QXN1259" s="24"/>
      <c r="QXO1259" s="24"/>
      <c r="QXP1259" s="24"/>
      <c r="QXQ1259" s="24"/>
      <c r="QXR1259" s="24"/>
      <c r="QXS1259" s="24"/>
      <c r="QXT1259" s="24"/>
      <c r="QXU1259" s="24"/>
      <c r="QXV1259" s="24"/>
      <c r="QXW1259" s="24"/>
      <c r="QXX1259" s="24"/>
      <c r="QXY1259" s="24"/>
      <c r="QXZ1259" s="24"/>
      <c r="QYA1259" s="24"/>
      <c r="QYB1259" s="24"/>
      <c r="QYC1259" s="24"/>
      <c r="QYD1259" s="24"/>
      <c r="QYE1259" s="24"/>
      <c r="QYF1259" s="24"/>
      <c r="QYG1259" s="24"/>
      <c r="QYH1259" s="24"/>
      <c r="QYI1259" s="24"/>
      <c r="QYJ1259" s="24"/>
      <c r="QYK1259" s="24"/>
      <c r="QYL1259" s="24"/>
      <c r="QYM1259" s="24"/>
      <c r="QYN1259" s="24"/>
      <c r="QYO1259" s="24"/>
      <c r="QYP1259" s="24"/>
      <c r="QYQ1259" s="24"/>
      <c r="QYR1259" s="24"/>
      <c r="QYS1259" s="24"/>
      <c r="QYT1259" s="24"/>
      <c r="QYU1259" s="24"/>
      <c r="QYV1259" s="24"/>
      <c r="QYW1259" s="24"/>
      <c r="QYX1259" s="24"/>
      <c r="QYY1259" s="24"/>
      <c r="QYZ1259" s="24"/>
      <c r="QZA1259" s="24"/>
      <c r="QZB1259" s="24"/>
      <c r="QZC1259" s="24"/>
      <c r="QZD1259" s="24"/>
      <c r="QZE1259" s="24"/>
      <c r="QZF1259" s="24"/>
      <c r="QZG1259" s="24"/>
      <c r="QZH1259" s="24"/>
      <c r="QZI1259" s="24"/>
      <c r="QZJ1259" s="24"/>
      <c r="QZK1259" s="24"/>
      <c r="QZL1259" s="24"/>
      <c r="QZM1259" s="24"/>
      <c r="QZN1259" s="24"/>
      <c r="QZO1259" s="24"/>
      <c r="QZP1259" s="24"/>
      <c r="QZQ1259" s="24"/>
      <c r="QZR1259" s="24"/>
      <c r="QZS1259" s="24"/>
      <c r="QZT1259" s="24"/>
      <c r="QZU1259" s="24"/>
      <c r="QZV1259" s="24"/>
      <c r="QZW1259" s="24"/>
      <c r="QZX1259" s="24"/>
      <c r="QZY1259" s="24"/>
      <c r="QZZ1259" s="24"/>
      <c r="RAA1259" s="24"/>
      <c r="RAB1259" s="24"/>
      <c r="RAC1259" s="24"/>
      <c r="RAD1259" s="24"/>
      <c r="RAE1259" s="24"/>
      <c r="RAF1259" s="24"/>
      <c r="RAG1259" s="24"/>
      <c r="RAH1259" s="24"/>
      <c r="RAI1259" s="24"/>
      <c r="RAJ1259" s="24"/>
      <c r="RAK1259" s="24"/>
      <c r="RAL1259" s="24"/>
      <c r="RAM1259" s="24"/>
      <c r="RAN1259" s="24"/>
      <c r="RAO1259" s="24"/>
      <c r="RAP1259" s="24"/>
      <c r="RAQ1259" s="24"/>
      <c r="RAR1259" s="24"/>
      <c r="RAS1259" s="24"/>
      <c r="RAT1259" s="24"/>
      <c r="RAU1259" s="24"/>
      <c r="RAV1259" s="24"/>
      <c r="RAW1259" s="24"/>
      <c r="RAX1259" s="24"/>
      <c r="RAY1259" s="24"/>
      <c r="RAZ1259" s="24"/>
      <c r="RBA1259" s="24"/>
      <c r="RBB1259" s="24"/>
      <c r="RBC1259" s="24"/>
      <c r="RBD1259" s="24"/>
      <c r="RBE1259" s="24"/>
      <c r="RBF1259" s="24"/>
      <c r="RBG1259" s="24"/>
      <c r="RBH1259" s="24"/>
      <c r="RBI1259" s="24"/>
      <c r="RBJ1259" s="24"/>
      <c r="RBK1259" s="24"/>
      <c r="RBL1259" s="24"/>
      <c r="RBM1259" s="24"/>
      <c r="RBN1259" s="24"/>
      <c r="RBO1259" s="24"/>
      <c r="RBP1259" s="24"/>
      <c r="RBQ1259" s="24"/>
      <c r="RBR1259" s="24"/>
      <c r="RBS1259" s="24"/>
      <c r="RBT1259" s="24"/>
      <c r="RBU1259" s="24"/>
      <c r="RBV1259" s="24"/>
      <c r="RBW1259" s="24"/>
      <c r="RBX1259" s="24"/>
      <c r="RBY1259" s="24"/>
      <c r="RBZ1259" s="24"/>
      <c r="RCA1259" s="24"/>
      <c r="RCB1259" s="24"/>
      <c r="RCC1259" s="24"/>
      <c r="RCD1259" s="24"/>
      <c r="RCE1259" s="24"/>
      <c r="RCF1259" s="24"/>
      <c r="RCG1259" s="24"/>
      <c r="RCH1259" s="24"/>
      <c r="RCI1259" s="24"/>
      <c r="RCJ1259" s="24"/>
      <c r="RCK1259" s="24"/>
      <c r="RCL1259" s="24"/>
      <c r="RCM1259" s="24"/>
      <c r="RCN1259" s="24"/>
      <c r="RCO1259" s="24"/>
      <c r="RCP1259" s="24"/>
      <c r="RCQ1259" s="24"/>
      <c r="RCR1259" s="24"/>
      <c r="RCS1259" s="24"/>
      <c r="RCT1259" s="24"/>
      <c r="RCU1259" s="24"/>
      <c r="RCV1259" s="24"/>
      <c r="RCW1259" s="24"/>
      <c r="RCX1259" s="24"/>
      <c r="RCY1259" s="24"/>
      <c r="RCZ1259" s="24"/>
      <c r="RDA1259" s="24"/>
      <c r="RDB1259" s="24"/>
      <c r="RDC1259" s="24"/>
      <c r="RDD1259" s="24"/>
      <c r="RDE1259" s="24"/>
      <c r="RDF1259" s="24"/>
      <c r="RDG1259" s="24"/>
      <c r="RDH1259" s="24"/>
      <c r="RDI1259" s="24"/>
      <c r="RDJ1259" s="24"/>
      <c r="RDK1259" s="24"/>
      <c r="RDL1259" s="24"/>
      <c r="RDM1259" s="24"/>
      <c r="RDN1259" s="24"/>
      <c r="RDO1259" s="24"/>
      <c r="RDP1259" s="24"/>
      <c r="RDQ1259" s="24"/>
      <c r="RDR1259" s="24"/>
      <c r="RDS1259" s="24"/>
      <c r="RDT1259" s="24"/>
      <c r="RDU1259" s="24"/>
      <c r="RDV1259" s="24"/>
      <c r="RDW1259" s="24"/>
      <c r="RDX1259" s="24"/>
      <c r="RDY1259" s="24"/>
      <c r="RDZ1259" s="24"/>
      <c r="REA1259" s="24"/>
      <c r="REB1259" s="24"/>
      <c r="REC1259" s="24"/>
      <c r="RED1259" s="24"/>
      <c r="REE1259" s="24"/>
      <c r="REF1259" s="24"/>
      <c r="REG1259" s="24"/>
      <c r="REH1259" s="24"/>
      <c r="REI1259" s="24"/>
      <c r="REJ1259" s="24"/>
      <c r="REK1259" s="24"/>
      <c r="REL1259" s="24"/>
      <c r="REM1259" s="24"/>
      <c r="REN1259" s="24"/>
      <c r="REO1259" s="24"/>
      <c r="REP1259" s="24"/>
      <c r="REQ1259" s="24"/>
      <c r="RER1259" s="24"/>
      <c r="RES1259" s="24"/>
      <c r="RET1259" s="24"/>
      <c r="REU1259" s="24"/>
      <c r="REV1259" s="24"/>
      <c r="REW1259" s="24"/>
      <c r="REX1259" s="24"/>
      <c r="REY1259" s="24"/>
      <c r="REZ1259" s="24"/>
      <c r="RFA1259" s="24"/>
      <c r="RFB1259" s="24"/>
      <c r="RFC1259" s="24"/>
      <c r="RFD1259" s="24"/>
      <c r="RFE1259" s="24"/>
      <c r="RFF1259" s="24"/>
      <c r="RFG1259" s="24"/>
      <c r="RFH1259" s="24"/>
      <c r="RFI1259" s="24"/>
      <c r="RFJ1259" s="24"/>
      <c r="RFK1259" s="24"/>
      <c r="RFL1259" s="24"/>
      <c r="RFM1259" s="24"/>
      <c r="RFN1259" s="24"/>
      <c r="RFO1259" s="24"/>
      <c r="RFP1259" s="24"/>
      <c r="RFQ1259" s="24"/>
      <c r="RFR1259" s="24"/>
      <c r="RFS1259" s="24"/>
      <c r="RFT1259" s="24"/>
      <c r="RFU1259" s="24"/>
      <c r="RFV1259" s="24"/>
      <c r="RFW1259" s="24"/>
      <c r="RFX1259" s="24"/>
      <c r="RFY1259" s="24"/>
      <c r="RFZ1259" s="24"/>
      <c r="RGA1259" s="24"/>
      <c r="RGB1259" s="24"/>
      <c r="RGC1259" s="24"/>
      <c r="RGD1259" s="24"/>
      <c r="RGE1259" s="24"/>
      <c r="RGF1259" s="24"/>
      <c r="RGG1259" s="24"/>
      <c r="RGH1259" s="24"/>
      <c r="RGI1259" s="24"/>
      <c r="RGJ1259" s="24"/>
      <c r="RGK1259" s="24"/>
      <c r="RGL1259" s="24"/>
      <c r="RGM1259" s="24"/>
      <c r="RGN1259" s="24"/>
      <c r="RGO1259" s="24"/>
      <c r="RGP1259" s="24"/>
      <c r="RGQ1259" s="24"/>
      <c r="RGR1259" s="24"/>
      <c r="RGS1259" s="24"/>
      <c r="RGT1259" s="24"/>
      <c r="RGU1259" s="24"/>
      <c r="RGV1259" s="24"/>
      <c r="RGW1259" s="24"/>
      <c r="RGX1259" s="24"/>
      <c r="RGY1259" s="24"/>
      <c r="RGZ1259" s="24"/>
      <c r="RHA1259" s="24"/>
      <c r="RHB1259" s="24"/>
      <c r="RHC1259" s="24"/>
      <c r="RHD1259" s="24"/>
      <c r="RHE1259" s="24"/>
      <c r="RHF1259" s="24"/>
      <c r="RHG1259" s="24"/>
      <c r="RHH1259" s="24"/>
      <c r="RHI1259" s="24"/>
      <c r="RHJ1259" s="24"/>
      <c r="RHK1259" s="24"/>
      <c r="RHL1259" s="24"/>
      <c r="RHM1259" s="24"/>
      <c r="RHN1259" s="24"/>
      <c r="RHO1259" s="24"/>
      <c r="RHP1259" s="24"/>
      <c r="RHQ1259" s="24"/>
      <c r="RHR1259" s="24"/>
      <c r="RHS1259" s="24"/>
      <c r="RHT1259" s="24"/>
      <c r="RHU1259" s="24"/>
      <c r="RHV1259" s="24"/>
      <c r="RHW1259" s="24"/>
      <c r="RHX1259" s="24"/>
      <c r="RHY1259" s="24"/>
      <c r="RHZ1259" s="24"/>
      <c r="RIA1259" s="24"/>
      <c r="RIB1259" s="24"/>
      <c r="RIC1259" s="24"/>
      <c r="RID1259" s="24"/>
      <c r="RIE1259" s="24"/>
      <c r="RIF1259" s="24"/>
      <c r="RIG1259" s="24"/>
      <c r="RIH1259" s="24"/>
      <c r="RII1259" s="24"/>
      <c r="RIJ1259" s="24"/>
      <c r="RIK1259" s="24"/>
      <c r="RIL1259" s="24"/>
      <c r="RIM1259" s="24"/>
      <c r="RIN1259" s="24"/>
      <c r="RIO1259" s="24"/>
      <c r="RIP1259" s="24"/>
      <c r="RIQ1259" s="24"/>
      <c r="RIR1259" s="24"/>
      <c r="RIS1259" s="24"/>
      <c r="RIT1259" s="24"/>
      <c r="RIU1259" s="24"/>
      <c r="RIV1259" s="24"/>
      <c r="RIW1259" s="24"/>
      <c r="RIX1259" s="24"/>
      <c r="RIY1259" s="24"/>
      <c r="RIZ1259" s="24"/>
      <c r="RJA1259" s="24"/>
      <c r="RJB1259" s="24"/>
      <c r="RJC1259" s="24"/>
      <c r="RJD1259" s="24"/>
      <c r="RJE1259" s="24"/>
      <c r="RJF1259" s="24"/>
      <c r="RJG1259" s="24"/>
      <c r="RJH1259" s="24"/>
      <c r="RJI1259" s="24"/>
      <c r="RJJ1259" s="24"/>
      <c r="RJK1259" s="24"/>
      <c r="RJL1259" s="24"/>
      <c r="RJM1259" s="24"/>
      <c r="RJN1259" s="24"/>
      <c r="RJO1259" s="24"/>
      <c r="RJP1259" s="24"/>
      <c r="RJQ1259" s="24"/>
      <c r="RJR1259" s="24"/>
      <c r="RJS1259" s="24"/>
      <c r="RJT1259" s="24"/>
      <c r="RJU1259" s="24"/>
      <c r="RJV1259" s="24"/>
      <c r="RJW1259" s="24"/>
      <c r="RJX1259" s="24"/>
      <c r="RJY1259" s="24"/>
      <c r="RJZ1259" s="24"/>
      <c r="RKA1259" s="24"/>
      <c r="RKB1259" s="24"/>
      <c r="RKC1259" s="24"/>
      <c r="RKD1259" s="24"/>
      <c r="RKE1259" s="24"/>
      <c r="RKF1259" s="24"/>
      <c r="RKG1259" s="24"/>
      <c r="RKH1259" s="24"/>
      <c r="RKI1259" s="24"/>
      <c r="RKJ1259" s="24"/>
      <c r="RKK1259" s="24"/>
      <c r="RKL1259" s="24"/>
      <c r="RKM1259" s="24"/>
      <c r="RKN1259" s="24"/>
      <c r="RKO1259" s="24"/>
      <c r="RKP1259" s="24"/>
      <c r="RKQ1259" s="24"/>
      <c r="RKR1259" s="24"/>
      <c r="RKS1259" s="24"/>
      <c r="RKT1259" s="24"/>
      <c r="RKU1259" s="24"/>
      <c r="RKV1259" s="24"/>
      <c r="RKW1259" s="24"/>
      <c r="RKX1259" s="24"/>
      <c r="RKY1259" s="24"/>
      <c r="RKZ1259" s="24"/>
      <c r="RLA1259" s="24"/>
      <c r="RLB1259" s="24"/>
      <c r="RLC1259" s="24"/>
      <c r="RLD1259" s="24"/>
      <c r="RLE1259" s="24"/>
      <c r="RLF1259" s="24"/>
      <c r="RLG1259" s="24"/>
      <c r="RLH1259" s="24"/>
      <c r="RLI1259" s="24"/>
      <c r="RLJ1259" s="24"/>
      <c r="RLK1259" s="24"/>
      <c r="RLL1259" s="24"/>
      <c r="RLM1259" s="24"/>
      <c r="RLN1259" s="24"/>
      <c r="RLO1259" s="24"/>
      <c r="RLP1259" s="24"/>
      <c r="RLQ1259" s="24"/>
      <c r="RLR1259" s="24"/>
      <c r="RLS1259" s="24"/>
      <c r="RLT1259" s="24"/>
      <c r="RLU1259" s="24"/>
      <c r="RLV1259" s="24"/>
      <c r="RLW1259" s="24"/>
      <c r="RLX1259" s="24"/>
      <c r="RLY1259" s="24"/>
      <c r="RLZ1259" s="24"/>
      <c r="RMA1259" s="24"/>
      <c r="RMB1259" s="24"/>
      <c r="RMC1259" s="24"/>
      <c r="RMD1259" s="24"/>
      <c r="RME1259" s="24"/>
      <c r="RMF1259" s="24"/>
      <c r="RMG1259" s="24"/>
      <c r="RMH1259" s="24"/>
      <c r="RMI1259" s="24"/>
      <c r="RMJ1259" s="24"/>
      <c r="RMK1259" s="24"/>
      <c r="RML1259" s="24"/>
      <c r="RMM1259" s="24"/>
      <c r="RMN1259" s="24"/>
      <c r="RMO1259" s="24"/>
      <c r="RMP1259" s="24"/>
      <c r="RMQ1259" s="24"/>
      <c r="RMR1259" s="24"/>
      <c r="RMS1259" s="24"/>
      <c r="RMT1259" s="24"/>
      <c r="RMU1259" s="24"/>
      <c r="RMV1259" s="24"/>
      <c r="RMW1259" s="24"/>
      <c r="RMX1259" s="24"/>
      <c r="RMY1259" s="24"/>
      <c r="RMZ1259" s="24"/>
      <c r="RNA1259" s="24"/>
      <c r="RNB1259" s="24"/>
      <c r="RNC1259" s="24"/>
      <c r="RND1259" s="24"/>
      <c r="RNE1259" s="24"/>
      <c r="RNF1259" s="24"/>
      <c r="RNG1259" s="24"/>
      <c r="RNH1259" s="24"/>
      <c r="RNI1259" s="24"/>
      <c r="RNJ1259" s="24"/>
      <c r="RNK1259" s="24"/>
      <c r="RNL1259" s="24"/>
      <c r="RNM1259" s="24"/>
      <c r="RNN1259" s="24"/>
      <c r="RNO1259" s="24"/>
      <c r="RNP1259" s="24"/>
      <c r="RNQ1259" s="24"/>
      <c r="RNR1259" s="24"/>
      <c r="RNS1259" s="24"/>
      <c r="RNT1259" s="24"/>
      <c r="RNU1259" s="24"/>
      <c r="RNV1259" s="24"/>
      <c r="RNW1259" s="24"/>
      <c r="RNX1259" s="24"/>
      <c r="RNY1259" s="24"/>
      <c r="RNZ1259" s="24"/>
      <c r="ROA1259" s="24"/>
      <c r="ROB1259" s="24"/>
      <c r="ROC1259" s="24"/>
      <c r="ROD1259" s="24"/>
      <c r="ROE1259" s="24"/>
      <c r="ROF1259" s="24"/>
      <c r="ROG1259" s="24"/>
      <c r="ROH1259" s="24"/>
      <c r="ROI1259" s="24"/>
      <c r="ROJ1259" s="24"/>
      <c r="ROK1259" s="24"/>
      <c r="ROL1259" s="24"/>
      <c r="ROM1259" s="24"/>
      <c r="RON1259" s="24"/>
      <c r="ROO1259" s="24"/>
      <c r="ROP1259" s="24"/>
      <c r="ROQ1259" s="24"/>
      <c r="ROR1259" s="24"/>
      <c r="ROS1259" s="24"/>
      <c r="ROT1259" s="24"/>
      <c r="ROU1259" s="24"/>
      <c r="ROV1259" s="24"/>
      <c r="ROW1259" s="24"/>
      <c r="ROX1259" s="24"/>
      <c r="ROY1259" s="24"/>
      <c r="ROZ1259" s="24"/>
      <c r="RPA1259" s="24"/>
      <c r="RPB1259" s="24"/>
      <c r="RPC1259" s="24"/>
      <c r="RPD1259" s="24"/>
      <c r="RPE1259" s="24"/>
      <c r="RPF1259" s="24"/>
      <c r="RPG1259" s="24"/>
      <c r="RPH1259" s="24"/>
      <c r="RPI1259" s="24"/>
      <c r="RPJ1259" s="24"/>
      <c r="RPK1259" s="24"/>
      <c r="RPL1259" s="24"/>
      <c r="RPM1259" s="24"/>
      <c r="RPN1259" s="24"/>
      <c r="RPO1259" s="24"/>
      <c r="RPP1259" s="24"/>
      <c r="RPQ1259" s="24"/>
      <c r="RPR1259" s="24"/>
      <c r="RPS1259" s="24"/>
      <c r="RPT1259" s="24"/>
      <c r="RPU1259" s="24"/>
      <c r="RPV1259" s="24"/>
      <c r="RPW1259" s="24"/>
      <c r="RPX1259" s="24"/>
      <c r="RPY1259" s="24"/>
      <c r="RPZ1259" s="24"/>
      <c r="RQA1259" s="24"/>
      <c r="RQB1259" s="24"/>
      <c r="RQC1259" s="24"/>
      <c r="RQD1259" s="24"/>
      <c r="RQE1259" s="24"/>
      <c r="RQF1259" s="24"/>
      <c r="RQG1259" s="24"/>
      <c r="RQH1259" s="24"/>
      <c r="RQI1259" s="24"/>
      <c r="RQJ1259" s="24"/>
      <c r="RQK1259" s="24"/>
      <c r="RQL1259" s="24"/>
      <c r="RQM1259" s="24"/>
      <c r="RQN1259" s="24"/>
      <c r="RQO1259" s="24"/>
      <c r="RQP1259" s="24"/>
      <c r="RQQ1259" s="24"/>
      <c r="RQR1259" s="24"/>
      <c r="RQS1259" s="24"/>
      <c r="RQT1259" s="24"/>
      <c r="RQU1259" s="24"/>
      <c r="RQV1259" s="24"/>
      <c r="RQW1259" s="24"/>
      <c r="RQX1259" s="24"/>
      <c r="RQY1259" s="24"/>
      <c r="RQZ1259" s="24"/>
      <c r="RRA1259" s="24"/>
      <c r="RRB1259" s="24"/>
      <c r="RRC1259" s="24"/>
      <c r="RRD1259" s="24"/>
      <c r="RRE1259" s="24"/>
      <c r="RRF1259" s="24"/>
      <c r="RRG1259" s="24"/>
      <c r="RRH1259" s="24"/>
      <c r="RRI1259" s="24"/>
      <c r="RRJ1259" s="24"/>
      <c r="RRK1259" s="24"/>
      <c r="RRL1259" s="24"/>
      <c r="RRM1259" s="24"/>
      <c r="RRN1259" s="24"/>
      <c r="RRO1259" s="24"/>
      <c r="RRP1259" s="24"/>
      <c r="RRQ1259" s="24"/>
      <c r="RRR1259" s="24"/>
      <c r="RRS1259" s="24"/>
      <c r="RRT1259" s="24"/>
      <c r="RRU1259" s="24"/>
      <c r="RRV1259" s="24"/>
      <c r="RRW1259" s="24"/>
      <c r="RRX1259" s="24"/>
      <c r="RRY1259" s="24"/>
      <c r="RRZ1259" s="24"/>
      <c r="RSA1259" s="24"/>
      <c r="RSB1259" s="24"/>
      <c r="RSC1259" s="24"/>
      <c r="RSD1259" s="24"/>
      <c r="RSE1259" s="24"/>
      <c r="RSF1259" s="24"/>
      <c r="RSG1259" s="24"/>
      <c r="RSH1259" s="24"/>
      <c r="RSI1259" s="24"/>
      <c r="RSJ1259" s="24"/>
      <c r="RSK1259" s="24"/>
      <c r="RSL1259" s="24"/>
      <c r="RSM1259" s="24"/>
      <c r="RSN1259" s="24"/>
      <c r="RSO1259" s="24"/>
      <c r="RSP1259" s="24"/>
      <c r="RSQ1259" s="24"/>
      <c r="RSR1259" s="24"/>
      <c r="RSS1259" s="24"/>
      <c r="RST1259" s="24"/>
      <c r="RSU1259" s="24"/>
      <c r="RSV1259" s="24"/>
      <c r="RSW1259" s="24"/>
      <c r="RSX1259" s="24"/>
      <c r="RSY1259" s="24"/>
      <c r="RSZ1259" s="24"/>
      <c r="RTA1259" s="24"/>
      <c r="RTB1259" s="24"/>
      <c r="RTC1259" s="24"/>
      <c r="RTD1259" s="24"/>
      <c r="RTE1259" s="24"/>
      <c r="RTF1259" s="24"/>
      <c r="RTG1259" s="24"/>
      <c r="RTH1259" s="24"/>
      <c r="RTI1259" s="24"/>
      <c r="RTJ1259" s="24"/>
      <c r="RTK1259" s="24"/>
      <c r="RTL1259" s="24"/>
      <c r="RTM1259" s="24"/>
      <c r="RTN1259" s="24"/>
      <c r="RTO1259" s="24"/>
      <c r="RTP1259" s="24"/>
      <c r="RTQ1259" s="24"/>
      <c r="RTR1259" s="24"/>
      <c r="RTS1259" s="24"/>
      <c r="RTT1259" s="24"/>
      <c r="RTU1259" s="24"/>
      <c r="RTV1259" s="24"/>
      <c r="RTW1259" s="24"/>
      <c r="RTX1259" s="24"/>
      <c r="RTY1259" s="24"/>
      <c r="RTZ1259" s="24"/>
      <c r="RUA1259" s="24"/>
      <c r="RUB1259" s="24"/>
      <c r="RUC1259" s="24"/>
      <c r="RUD1259" s="24"/>
      <c r="RUE1259" s="24"/>
      <c r="RUF1259" s="24"/>
      <c r="RUG1259" s="24"/>
      <c r="RUH1259" s="24"/>
      <c r="RUI1259" s="24"/>
      <c r="RUJ1259" s="24"/>
      <c r="RUK1259" s="24"/>
      <c r="RUL1259" s="24"/>
      <c r="RUM1259" s="24"/>
      <c r="RUN1259" s="24"/>
      <c r="RUO1259" s="24"/>
      <c r="RUP1259" s="24"/>
      <c r="RUQ1259" s="24"/>
      <c r="RUR1259" s="24"/>
      <c r="RUS1259" s="24"/>
      <c r="RUT1259" s="24"/>
      <c r="RUU1259" s="24"/>
      <c r="RUV1259" s="24"/>
      <c r="RUW1259" s="24"/>
      <c r="RUX1259" s="24"/>
      <c r="RUY1259" s="24"/>
      <c r="RUZ1259" s="24"/>
      <c r="RVA1259" s="24"/>
      <c r="RVB1259" s="24"/>
      <c r="RVC1259" s="24"/>
      <c r="RVD1259" s="24"/>
      <c r="RVE1259" s="24"/>
      <c r="RVF1259" s="24"/>
      <c r="RVG1259" s="24"/>
      <c r="RVH1259" s="24"/>
      <c r="RVI1259" s="24"/>
      <c r="RVJ1259" s="24"/>
      <c r="RVK1259" s="24"/>
      <c r="RVL1259" s="24"/>
      <c r="RVM1259" s="24"/>
      <c r="RVN1259" s="24"/>
      <c r="RVO1259" s="24"/>
      <c r="RVP1259" s="24"/>
      <c r="RVQ1259" s="24"/>
      <c r="RVR1259" s="24"/>
      <c r="RVS1259" s="24"/>
      <c r="RVT1259" s="24"/>
      <c r="RVU1259" s="24"/>
      <c r="RVV1259" s="24"/>
      <c r="RVW1259" s="24"/>
      <c r="RVX1259" s="24"/>
      <c r="RVY1259" s="24"/>
      <c r="RVZ1259" s="24"/>
      <c r="RWA1259" s="24"/>
      <c r="RWB1259" s="24"/>
      <c r="RWC1259" s="24"/>
      <c r="RWD1259" s="24"/>
      <c r="RWE1259" s="24"/>
      <c r="RWF1259" s="24"/>
      <c r="RWG1259" s="24"/>
      <c r="RWH1259" s="24"/>
      <c r="RWI1259" s="24"/>
      <c r="RWJ1259" s="24"/>
      <c r="RWK1259" s="24"/>
      <c r="RWL1259" s="24"/>
      <c r="RWM1259" s="24"/>
      <c r="RWN1259" s="24"/>
      <c r="RWO1259" s="24"/>
      <c r="RWP1259" s="24"/>
      <c r="RWQ1259" s="24"/>
      <c r="RWR1259" s="24"/>
      <c r="RWS1259" s="24"/>
      <c r="RWT1259" s="24"/>
      <c r="RWU1259" s="24"/>
      <c r="RWV1259" s="24"/>
      <c r="RWW1259" s="24"/>
      <c r="RWX1259" s="24"/>
      <c r="RWY1259" s="24"/>
      <c r="RWZ1259" s="24"/>
      <c r="RXA1259" s="24"/>
      <c r="RXB1259" s="24"/>
      <c r="RXC1259" s="24"/>
      <c r="RXD1259" s="24"/>
      <c r="RXE1259" s="24"/>
      <c r="RXF1259" s="24"/>
      <c r="RXG1259" s="24"/>
      <c r="RXH1259" s="24"/>
      <c r="RXI1259" s="24"/>
      <c r="RXJ1259" s="24"/>
      <c r="RXK1259" s="24"/>
      <c r="RXL1259" s="24"/>
      <c r="RXM1259" s="24"/>
      <c r="RXN1259" s="24"/>
      <c r="RXO1259" s="24"/>
      <c r="RXP1259" s="24"/>
      <c r="RXQ1259" s="24"/>
      <c r="RXR1259" s="24"/>
      <c r="RXS1259" s="24"/>
      <c r="RXT1259" s="24"/>
      <c r="RXU1259" s="24"/>
      <c r="RXV1259" s="24"/>
      <c r="RXW1259" s="24"/>
      <c r="RXX1259" s="24"/>
      <c r="RXY1259" s="24"/>
      <c r="RXZ1259" s="24"/>
      <c r="RYA1259" s="24"/>
      <c r="RYB1259" s="24"/>
      <c r="RYC1259" s="24"/>
      <c r="RYD1259" s="24"/>
      <c r="RYE1259" s="24"/>
      <c r="RYF1259" s="24"/>
      <c r="RYG1259" s="24"/>
      <c r="RYH1259" s="24"/>
      <c r="RYI1259" s="24"/>
      <c r="RYJ1259" s="24"/>
      <c r="RYK1259" s="24"/>
      <c r="RYL1259" s="24"/>
      <c r="RYM1259" s="24"/>
      <c r="RYN1259" s="24"/>
      <c r="RYO1259" s="24"/>
      <c r="RYP1259" s="24"/>
      <c r="RYQ1259" s="24"/>
      <c r="RYR1259" s="24"/>
      <c r="RYS1259" s="24"/>
      <c r="RYT1259" s="24"/>
      <c r="RYU1259" s="24"/>
      <c r="RYV1259" s="24"/>
      <c r="RYW1259" s="24"/>
      <c r="RYX1259" s="24"/>
      <c r="RYY1259" s="24"/>
      <c r="RYZ1259" s="24"/>
      <c r="RZA1259" s="24"/>
      <c r="RZB1259" s="24"/>
      <c r="RZC1259" s="24"/>
      <c r="RZD1259" s="24"/>
      <c r="RZE1259" s="24"/>
      <c r="RZF1259" s="24"/>
      <c r="RZG1259" s="24"/>
      <c r="RZH1259" s="24"/>
      <c r="RZI1259" s="24"/>
      <c r="RZJ1259" s="24"/>
      <c r="RZK1259" s="24"/>
      <c r="RZL1259" s="24"/>
      <c r="RZM1259" s="24"/>
      <c r="RZN1259" s="24"/>
      <c r="RZO1259" s="24"/>
      <c r="RZP1259" s="24"/>
      <c r="RZQ1259" s="24"/>
      <c r="RZR1259" s="24"/>
      <c r="RZS1259" s="24"/>
      <c r="RZT1259" s="24"/>
      <c r="RZU1259" s="24"/>
      <c r="RZV1259" s="24"/>
      <c r="RZW1259" s="24"/>
      <c r="RZX1259" s="24"/>
      <c r="RZY1259" s="24"/>
      <c r="RZZ1259" s="24"/>
      <c r="SAA1259" s="24"/>
      <c r="SAB1259" s="24"/>
      <c r="SAC1259" s="24"/>
      <c r="SAD1259" s="24"/>
      <c r="SAE1259" s="24"/>
      <c r="SAF1259" s="24"/>
      <c r="SAG1259" s="24"/>
      <c r="SAH1259" s="24"/>
      <c r="SAI1259" s="24"/>
      <c r="SAJ1259" s="24"/>
      <c r="SAK1259" s="24"/>
      <c r="SAL1259" s="24"/>
      <c r="SAM1259" s="24"/>
      <c r="SAN1259" s="24"/>
      <c r="SAO1259" s="24"/>
      <c r="SAP1259" s="24"/>
      <c r="SAQ1259" s="24"/>
      <c r="SAR1259" s="24"/>
      <c r="SAS1259" s="24"/>
      <c r="SAT1259" s="24"/>
      <c r="SAU1259" s="24"/>
      <c r="SAV1259" s="24"/>
      <c r="SAW1259" s="24"/>
      <c r="SAX1259" s="24"/>
      <c r="SAY1259" s="24"/>
      <c r="SAZ1259" s="24"/>
      <c r="SBA1259" s="24"/>
      <c r="SBB1259" s="24"/>
      <c r="SBC1259" s="24"/>
      <c r="SBD1259" s="24"/>
      <c r="SBE1259" s="24"/>
      <c r="SBF1259" s="24"/>
      <c r="SBG1259" s="24"/>
      <c r="SBH1259" s="24"/>
      <c r="SBI1259" s="24"/>
      <c r="SBJ1259" s="24"/>
      <c r="SBK1259" s="24"/>
      <c r="SBL1259" s="24"/>
      <c r="SBM1259" s="24"/>
      <c r="SBN1259" s="24"/>
      <c r="SBO1259" s="24"/>
      <c r="SBP1259" s="24"/>
      <c r="SBQ1259" s="24"/>
      <c r="SBR1259" s="24"/>
      <c r="SBS1259" s="24"/>
      <c r="SBT1259" s="24"/>
      <c r="SBU1259" s="24"/>
      <c r="SBV1259" s="24"/>
      <c r="SBW1259" s="24"/>
      <c r="SBX1259" s="24"/>
      <c r="SBY1259" s="24"/>
      <c r="SBZ1259" s="24"/>
      <c r="SCA1259" s="24"/>
      <c r="SCB1259" s="24"/>
      <c r="SCC1259" s="24"/>
      <c r="SCD1259" s="24"/>
      <c r="SCE1259" s="24"/>
      <c r="SCF1259" s="24"/>
      <c r="SCG1259" s="24"/>
      <c r="SCH1259" s="24"/>
      <c r="SCI1259" s="24"/>
      <c r="SCJ1259" s="24"/>
      <c r="SCK1259" s="24"/>
      <c r="SCL1259" s="24"/>
      <c r="SCM1259" s="24"/>
      <c r="SCN1259" s="24"/>
      <c r="SCO1259" s="24"/>
      <c r="SCP1259" s="24"/>
      <c r="SCQ1259" s="24"/>
      <c r="SCR1259" s="24"/>
      <c r="SCS1259" s="24"/>
      <c r="SCT1259" s="24"/>
      <c r="SCU1259" s="24"/>
      <c r="SCV1259" s="24"/>
      <c r="SCW1259" s="24"/>
      <c r="SCX1259" s="24"/>
      <c r="SCY1259" s="24"/>
      <c r="SCZ1259" s="24"/>
      <c r="SDA1259" s="24"/>
      <c r="SDB1259" s="24"/>
      <c r="SDC1259" s="24"/>
      <c r="SDD1259" s="24"/>
      <c r="SDE1259" s="24"/>
      <c r="SDF1259" s="24"/>
      <c r="SDG1259" s="24"/>
      <c r="SDH1259" s="24"/>
      <c r="SDI1259" s="24"/>
      <c r="SDJ1259" s="24"/>
      <c r="SDK1259" s="24"/>
      <c r="SDL1259" s="24"/>
      <c r="SDM1259" s="24"/>
      <c r="SDN1259" s="24"/>
      <c r="SDO1259" s="24"/>
      <c r="SDP1259" s="24"/>
      <c r="SDQ1259" s="24"/>
      <c r="SDR1259" s="24"/>
      <c r="SDS1259" s="24"/>
      <c r="SDT1259" s="24"/>
      <c r="SDU1259" s="24"/>
      <c r="SDV1259" s="24"/>
      <c r="SDW1259" s="24"/>
      <c r="SDX1259" s="24"/>
      <c r="SDY1259" s="24"/>
      <c r="SDZ1259" s="24"/>
      <c r="SEA1259" s="24"/>
      <c r="SEB1259" s="24"/>
      <c r="SEC1259" s="24"/>
      <c r="SED1259" s="24"/>
      <c r="SEE1259" s="24"/>
      <c r="SEF1259" s="24"/>
      <c r="SEG1259" s="24"/>
      <c r="SEH1259" s="24"/>
      <c r="SEI1259" s="24"/>
      <c r="SEJ1259" s="24"/>
      <c r="SEK1259" s="24"/>
      <c r="SEL1259" s="24"/>
      <c r="SEM1259" s="24"/>
      <c r="SEN1259" s="24"/>
      <c r="SEO1259" s="24"/>
      <c r="SEP1259" s="24"/>
      <c r="SEQ1259" s="24"/>
      <c r="SER1259" s="24"/>
      <c r="SES1259" s="24"/>
      <c r="SET1259" s="24"/>
      <c r="SEU1259" s="24"/>
      <c r="SEV1259" s="24"/>
      <c r="SEW1259" s="24"/>
      <c r="SEX1259" s="24"/>
      <c r="SEY1259" s="24"/>
      <c r="SEZ1259" s="24"/>
      <c r="SFA1259" s="24"/>
      <c r="SFB1259" s="24"/>
      <c r="SFC1259" s="24"/>
      <c r="SFD1259" s="24"/>
      <c r="SFE1259" s="24"/>
      <c r="SFF1259" s="24"/>
      <c r="SFG1259" s="24"/>
      <c r="SFH1259" s="24"/>
      <c r="SFI1259" s="24"/>
      <c r="SFJ1259" s="24"/>
      <c r="SFK1259" s="24"/>
      <c r="SFL1259" s="24"/>
      <c r="SFM1259" s="24"/>
      <c r="SFN1259" s="24"/>
      <c r="SFO1259" s="24"/>
      <c r="SFP1259" s="24"/>
      <c r="SFQ1259" s="24"/>
      <c r="SFR1259" s="24"/>
      <c r="SFS1259" s="24"/>
      <c r="SFT1259" s="24"/>
      <c r="SFU1259" s="24"/>
      <c r="SFV1259" s="24"/>
      <c r="SFW1259" s="24"/>
      <c r="SFX1259" s="24"/>
      <c r="SFY1259" s="24"/>
      <c r="SFZ1259" s="24"/>
      <c r="SGA1259" s="24"/>
      <c r="SGB1259" s="24"/>
      <c r="SGC1259" s="24"/>
      <c r="SGD1259" s="24"/>
      <c r="SGE1259" s="24"/>
      <c r="SGF1259" s="24"/>
      <c r="SGG1259" s="24"/>
      <c r="SGH1259" s="24"/>
      <c r="SGI1259" s="24"/>
      <c r="SGJ1259" s="24"/>
      <c r="SGK1259" s="24"/>
      <c r="SGL1259" s="24"/>
      <c r="SGM1259" s="24"/>
      <c r="SGN1259" s="24"/>
      <c r="SGO1259" s="24"/>
      <c r="SGP1259" s="24"/>
      <c r="SGQ1259" s="24"/>
      <c r="SGR1259" s="24"/>
      <c r="SGS1259" s="24"/>
      <c r="SGT1259" s="24"/>
      <c r="SGU1259" s="24"/>
      <c r="SGV1259" s="24"/>
      <c r="SGW1259" s="24"/>
      <c r="SGX1259" s="24"/>
      <c r="SGY1259" s="24"/>
      <c r="SGZ1259" s="24"/>
      <c r="SHA1259" s="24"/>
      <c r="SHB1259" s="24"/>
      <c r="SHC1259" s="24"/>
      <c r="SHD1259" s="24"/>
      <c r="SHE1259" s="24"/>
      <c r="SHF1259" s="24"/>
      <c r="SHG1259" s="24"/>
      <c r="SHH1259" s="24"/>
      <c r="SHI1259" s="24"/>
      <c r="SHJ1259" s="24"/>
      <c r="SHK1259" s="24"/>
      <c r="SHL1259" s="24"/>
      <c r="SHM1259" s="24"/>
      <c r="SHN1259" s="24"/>
      <c r="SHO1259" s="24"/>
      <c r="SHP1259" s="24"/>
      <c r="SHQ1259" s="24"/>
      <c r="SHR1259" s="24"/>
      <c r="SHS1259" s="24"/>
      <c r="SHT1259" s="24"/>
      <c r="SHU1259" s="24"/>
      <c r="SHV1259" s="24"/>
      <c r="SHW1259" s="24"/>
      <c r="SHX1259" s="24"/>
      <c r="SHY1259" s="24"/>
      <c r="SHZ1259" s="24"/>
      <c r="SIA1259" s="24"/>
      <c r="SIB1259" s="24"/>
      <c r="SIC1259" s="24"/>
      <c r="SID1259" s="24"/>
      <c r="SIE1259" s="24"/>
      <c r="SIF1259" s="24"/>
      <c r="SIG1259" s="24"/>
      <c r="SIH1259" s="24"/>
      <c r="SII1259" s="24"/>
      <c r="SIJ1259" s="24"/>
      <c r="SIK1259" s="24"/>
      <c r="SIL1259" s="24"/>
      <c r="SIM1259" s="24"/>
      <c r="SIN1259" s="24"/>
      <c r="SIO1259" s="24"/>
      <c r="SIP1259" s="24"/>
      <c r="SIQ1259" s="24"/>
      <c r="SIR1259" s="24"/>
      <c r="SIS1259" s="24"/>
      <c r="SIT1259" s="24"/>
      <c r="SIU1259" s="24"/>
      <c r="SIV1259" s="24"/>
      <c r="SIW1259" s="24"/>
      <c r="SIX1259" s="24"/>
      <c r="SIY1259" s="24"/>
      <c r="SIZ1259" s="24"/>
      <c r="SJA1259" s="24"/>
      <c r="SJB1259" s="24"/>
      <c r="SJC1259" s="24"/>
      <c r="SJD1259" s="24"/>
      <c r="SJE1259" s="24"/>
      <c r="SJF1259" s="24"/>
      <c r="SJG1259" s="24"/>
      <c r="SJH1259" s="24"/>
      <c r="SJI1259" s="24"/>
      <c r="SJJ1259" s="24"/>
      <c r="SJK1259" s="24"/>
      <c r="SJL1259" s="24"/>
      <c r="SJM1259" s="24"/>
      <c r="SJN1259" s="24"/>
      <c r="SJO1259" s="24"/>
      <c r="SJP1259" s="24"/>
      <c r="SJQ1259" s="24"/>
      <c r="SJR1259" s="24"/>
      <c r="SJS1259" s="24"/>
      <c r="SJT1259" s="24"/>
      <c r="SJU1259" s="24"/>
      <c r="SJV1259" s="24"/>
      <c r="SJW1259" s="24"/>
      <c r="SJX1259" s="24"/>
      <c r="SJY1259" s="24"/>
      <c r="SJZ1259" s="24"/>
      <c r="SKA1259" s="24"/>
      <c r="SKB1259" s="24"/>
      <c r="SKC1259" s="24"/>
      <c r="SKD1259" s="24"/>
      <c r="SKE1259" s="24"/>
      <c r="SKF1259" s="24"/>
      <c r="SKG1259" s="24"/>
      <c r="SKH1259" s="24"/>
      <c r="SKI1259" s="24"/>
      <c r="SKJ1259" s="24"/>
      <c r="SKK1259" s="24"/>
      <c r="SKL1259" s="24"/>
      <c r="SKM1259" s="24"/>
      <c r="SKN1259" s="24"/>
      <c r="SKO1259" s="24"/>
      <c r="SKP1259" s="24"/>
      <c r="SKQ1259" s="24"/>
      <c r="SKR1259" s="24"/>
      <c r="SKS1259" s="24"/>
      <c r="SKT1259" s="24"/>
      <c r="SKU1259" s="24"/>
      <c r="SKV1259" s="24"/>
      <c r="SKW1259" s="24"/>
      <c r="SKX1259" s="24"/>
      <c r="SKY1259" s="24"/>
      <c r="SKZ1259" s="24"/>
      <c r="SLA1259" s="24"/>
      <c r="SLB1259" s="24"/>
      <c r="SLC1259" s="24"/>
      <c r="SLD1259" s="24"/>
      <c r="SLE1259" s="24"/>
      <c r="SLF1259" s="24"/>
      <c r="SLG1259" s="24"/>
      <c r="SLH1259" s="24"/>
      <c r="SLI1259" s="24"/>
      <c r="SLJ1259" s="24"/>
      <c r="SLK1259" s="24"/>
      <c r="SLL1259" s="24"/>
      <c r="SLM1259" s="24"/>
      <c r="SLN1259" s="24"/>
      <c r="SLO1259" s="24"/>
      <c r="SLP1259" s="24"/>
      <c r="SLQ1259" s="24"/>
      <c r="SLR1259" s="24"/>
      <c r="SLS1259" s="24"/>
      <c r="SLT1259" s="24"/>
      <c r="SLU1259" s="24"/>
      <c r="SLV1259" s="24"/>
      <c r="SLW1259" s="24"/>
      <c r="SLX1259" s="24"/>
      <c r="SLY1259" s="24"/>
      <c r="SLZ1259" s="24"/>
      <c r="SMA1259" s="24"/>
      <c r="SMB1259" s="24"/>
      <c r="SMC1259" s="24"/>
      <c r="SMD1259" s="24"/>
      <c r="SME1259" s="24"/>
      <c r="SMF1259" s="24"/>
      <c r="SMG1259" s="24"/>
      <c r="SMH1259" s="24"/>
      <c r="SMI1259" s="24"/>
      <c r="SMJ1259" s="24"/>
      <c r="SMK1259" s="24"/>
      <c r="SML1259" s="24"/>
      <c r="SMM1259" s="24"/>
      <c r="SMN1259" s="24"/>
      <c r="SMO1259" s="24"/>
      <c r="SMP1259" s="24"/>
      <c r="SMQ1259" s="24"/>
      <c r="SMR1259" s="24"/>
      <c r="SMS1259" s="24"/>
      <c r="SMT1259" s="24"/>
      <c r="SMU1259" s="24"/>
      <c r="SMV1259" s="24"/>
      <c r="SMW1259" s="24"/>
      <c r="SMX1259" s="24"/>
      <c r="SMY1259" s="24"/>
      <c r="SMZ1259" s="24"/>
      <c r="SNA1259" s="24"/>
      <c r="SNB1259" s="24"/>
      <c r="SNC1259" s="24"/>
      <c r="SND1259" s="24"/>
      <c r="SNE1259" s="24"/>
      <c r="SNF1259" s="24"/>
      <c r="SNG1259" s="24"/>
      <c r="SNH1259" s="24"/>
      <c r="SNI1259" s="24"/>
      <c r="SNJ1259" s="24"/>
      <c r="SNK1259" s="24"/>
      <c r="SNL1259" s="24"/>
      <c r="SNM1259" s="24"/>
      <c r="SNN1259" s="24"/>
      <c r="SNO1259" s="24"/>
      <c r="SNP1259" s="24"/>
      <c r="SNQ1259" s="24"/>
      <c r="SNR1259" s="24"/>
      <c r="SNS1259" s="24"/>
      <c r="SNT1259" s="24"/>
      <c r="SNU1259" s="24"/>
      <c r="SNV1259" s="24"/>
      <c r="SNW1259" s="24"/>
      <c r="SNX1259" s="24"/>
      <c r="SNY1259" s="24"/>
      <c r="SNZ1259" s="24"/>
      <c r="SOA1259" s="24"/>
      <c r="SOB1259" s="24"/>
      <c r="SOC1259" s="24"/>
      <c r="SOD1259" s="24"/>
      <c r="SOE1259" s="24"/>
      <c r="SOF1259" s="24"/>
      <c r="SOG1259" s="24"/>
      <c r="SOH1259" s="24"/>
      <c r="SOI1259" s="24"/>
      <c r="SOJ1259" s="24"/>
      <c r="SOK1259" s="24"/>
      <c r="SOL1259" s="24"/>
      <c r="SOM1259" s="24"/>
      <c r="SON1259" s="24"/>
      <c r="SOO1259" s="24"/>
      <c r="SOP1259" s="24"/>
      <c r="SOQ1259" s="24"/>
      <c r="SOR1259" s="24"/>
      <c r="SOS1259" s="24"/>
      <c r="SOT1259" s="24"/>
      <c r="SOU1259" s="24"/>
      <c r="SOV1259" s="24"/>
      <c r="SOW1259" s="24"/>
      <c r="SOX1259" s="24"/>
      <c r="SOY1259" s="24"/>
      <c r="SOZ1259" s="24"/>
      <c r="SPA1259" s="24"/>
      <c r="SPB1259" s="24"/>
      <c r="SPC1259" s="24"/>
      <c r="SPD1259" s="24"/>
      <c r="SPE1259" s="24"/>
      <c r="SPF1259" s="24"/>
      <c r="SPG1259" s="24"/>
      <c r="SPH1259" s="24"/>
      <c r="SPI1259" s="24"/>
      <c r="SPJ1259" s="24"/>
      <c r="SPK1259" s="24"/>
      <c r="SPL1259" s="24"/>
      <c r="SPM1259" s="24"/>
      <c r="SPN1259" s="24"/>
      <c r="SPO1259" s="24"/>
      <c r="SPP1259" s="24"/>
      <c r="SPQ1259" s="24"/>
      <c r="SPR1259" s="24"/>
      <c r="SPS1259" s="24"/>
      <c r="SPT1259" s="24"/>
      <c r="SPU1259" s="24"/>
      <c r="SPV1259" s="24"/>
      <c r="SPW1259" s="24"/>
      <c r="SPX1259" s="24"/>
      <c r="SPY1259" s="24"/>
      <c r="SPZ1259" s="24"/>
      <c r="SQA1259" s="24"/>
      <c r="SQB1259" s="24"/>
      <c r="SQC1259" s="24"/>
      <c r="SQD1259" s="24"/>
      <c r="SQE1259" s="24"/>
      <c r="SQF1259" s="24"/>
      <c r="SQG1259" s="24"/>
      <c r="SQH1259" s="24"/>
      <c r="SQI1259" s="24"/>
      <c r="SQJ1259" s="24"/>
      <c r="SQK1259" s="24"/>
      <c r="SQL1259" s="24"/>
      <c r="SQM1259" s="24"/>
      <c r="SQN1259" s="24"/>
      <c r="SQO1259" s="24"/>
      <c r="SQP1259" s="24"/>
      <c r="SQQ1259" s="24"/>
      <c r="SQR1259" s="24"/>
      <c r="SQS1259" s="24"/>
      <c r="SQT1259" s="24"/>
      <c r="SQU1259" s="24"/>
      <c r="SQV1259" s="24"/>
      <c r="SQW1259" s="24"/>
      <c r="SQX1259" s="24"/>
      <c r="SQY1259" s="24"/>
      <c r="SQZ1259" s="24"/>
      <c r="SRA1259" s="24"/>
      <c r="SRB1259" s="24"/>
      <c r="SRC1259" s="24"/>
      <c r="SRD1259" s="24"/>
      <c r="SRE1259" s="24"/>
      <c r="SRF1259" s="24"/>
      <c r="SRG1259" s="24"/>
      <c r="SRH1259" s="24"/>
      <c r="SRI1259" s="24"/>
      <c r="SRJ1259" s="24"/>
      <c r="SRK1259" s="24"/>
      <c r="SRL1259" s="24"/>
      <c r="SRM1259" s="24"/>
      <c r="SRN1259" s="24"/>
      <c r="SRO1259" s="24"/>
      <c r="SRP1259" s="24"/>
      <c r="SRQ1259" s="24"/>
      <c r="SRR1259" s="24"/>
      <c r="SRS1259" s="24"/>
      <c r="SRT1259" s="24"/>
      <c r="SRU1259" s="24"/>
      <c r="SRV1259" s="24"/>
      <c r="SRW1259" s="24"/>
      <c r="SRX1259" s="24"/>
      <c r="SRY1259" s="24"/>
      <c r="SRZ1259" s="24"/>
      <c r="SSA1259" s="24"/>
      <c r="SSB1259" s="24"/>
      <c r="SSC1259" s="24"/>
      <c r="SSD1259" s="24"/>
      <c r="SSE1259" s="24"/>
      <c r="SSF1259" s="24"/>
      <c r="SSG1259" s="24"/>
      <c r="SSH1259" s="24"/>
      <c r="SSI1259" s="24"/>
      <c r="SSJ1259" s="24"/>
      <c r="SSK1259" s="24"/>
      <c r="SSL1259" s="24"/>
      <c r="SSM1259" s="24"/>
      <c r="SSN1259" s="24"/>
      <c r="SSO1259" s="24"/>
      <c r="SSP1259" s="24"/>
      <c r="SSQ1259" s="24"/>
      <c r="SSR1259" s="24"/>
      <c r="SSS1259" s="24"/>
      <c r="SST1259" s="24"/>
      <c r="SSU1259" s="24"/>
      <c r="SSV1259" s="24"/>
      <c r="SSW1259" s="24"/>
      <c r="SSX1259" s="24"/>
      <c r="SSY1259" s="24"/>
      <c r="SSZ1259" s="24"/>
      <c r="STA1259" s="24"/>
      <c r="STB1259" s="24"/>
      <c r="STC1259" s="24"/>
      <c r="STD1259" s="24"/>
      <c r="STE1259" s="24"/>
      <c r="STF1259" s="24"/>
      <c r="STG1259" s="24"/>
      <c r="STH1259" s="24"/>
      <c r="STI1259" s="24"/>
      <c r="STJ1259" s="24"/>
      <c r="STK1259" s="24"/>
      <c r="STL1259" s="24"/>
      <c r="STM1259" s="24"/>
      <c r="STN1259" s="24"/>
      <c r="STO1259" s="24"/>
      <c r="STP1259" s="24"/>
      <c r="STQ1259" s="24"/>
      <c r="STR1259" s="24"/>
      <c r="STS1259" s="24"/>
      <c r="STT1259" s="24"/>
      <c r="STU1259" s="24"/>
      <c r="STV1259" s="24"/>
      <c r="STW1259" s="24"/>
      <c r="STX1259" s="24"/>
      <c r="STY1259" s="24"/>
      <c r="STZ1259" s="24"/>
      <c r="SUA1259" s="24"/>
      <c r="SUB1259" s="24"/>
      <c r="SUC1259" s="24"/>
      <c r="SUD1259" s="24"/>
      <c r="SUE1259" s="24"/>
      <c r="SUF1259" s="24"/>
      <c r="SUG1259" s="24"/>
      <c r="SUH1259" s="24"/>
      <c r="SUI1259" s="24"/>
      <c r="SUJ1259" s="24"/>
      <c r="SUK1259" s="24"/>
      <c r="SUL1259" s="24"/>
      <c r="SUM1259" s="24"/>
      <c r="SUN1259" s="24"/>
      <c r="SUO1259" s="24"/>
      <c r="SUP1259" s="24"/>
      <c r="SUQ1259" s="24"/>
      <c r="SUR1259" s="24"/>
      <c r="SUS1259" s="24"/>
      <c r="SUT1259" s="24"/>
      <c r="SUU1259" s="24"/>
      <c r="SUV1259" s="24"/>
      <c r="SUW1259" s="24"/>
      <c r="SUX1259" s="24"/>
      <c r="SUY1259" s="24"/>
      <c r="SUZ1259" s="24"/>
      <c r="SVA1259" s="24"/>
      <c r="SVB1259" s="24"/>
      <c r="SVC1259" s="24"/>
      <c r="SVD1259" s="24"/>
      <c r="SVE1259" s="24"/>
      <c r="SVF1259" s="24"/>
      <c r="SVG1259" s="24"/>
      <c r="SVH1259" s="24"/>
      <c r="SVI1259" s="24"/>
      <c r="SVJ1259" s="24"/>
      <c r="SVK1259" s="24"/>
      <c r="SVL1259" s="24"/>
      <c r="SVM1259" s="24"/>
      <c r="SVN1259" s="24"/>
      <c r="SVO1259" s="24"/>
      <c r="SVP1259" s="24"/>
      <c r="SVQ1259" s="24"/>
      <c r="SVR1259" s="24"/>
      <c r="SVS1259" s="24"/>
      <c r="SVT1259" s="24"/>
      <c r="SVU1259" s="24"/>
      <c r="SVV1259" s="24"/>
      <c r="SVW1259" s="24"/>
      <c r="SVX1259" s="24"/>
      <c r="SVY1259" s="24"/>
      <c r="SVZ1259" s="24"/>
      <c r="SWA1259" s="24"/>
      <c r="SWB1259" s="24"/>
      <c r="SWC1259" s="24"/>
      <c r="SWD1259" s="24"/>
      <c r="SWE1259" s="24"/>
      <c r="SWF1259" s="24"/>
      <c r="SWG1259" s="24"/>
      <c r="SWH1259" s="24"/>
      <c r="SWI1259" s="24"/>
      <c r="SWJ1259" s="24"/>
      <c r="SWK1259" s="24"/>
      <c r="SWL1259" s="24"/>
      <c r="SWM1259" s="24"/>
      <c r="SWN1259" s="24"/>
      <c r="SWO1259" s="24"/>
      <c r="SWP1259" s="24"/>
      <c r="SWQ1259" s="24"/>
      <c r="SWR1259" s="24"/>
      <c r="SWS1259" s="24"/>
      <c r="SWT1259" s="24"/>
      <c r="SWU1259" s="24"/>
      <c r="SWV1259" s="24"/>
      <c r="SWW1259" s="24"/>
      <c r="SWX1259" s="24"/>
      <c r="SWY1259" s="24"/>
      <c r="SWZ1259" s="24"/>
      <c r="SXA1259" s="24"/>
      <c r="SXB1259" s="24"/>
      <c r="SXC1259" s="24"/>
      <c r="SXD1259" s="24"/>
      <c r="SXE1259" s="24"/>
      <c r="SXF1259" s="24"/>
      <c r="SXG1259" s="24"/>
      <c r="SXH1259" s="24"/>
      <c r="SXI1259" s="24"/>
      <c r="SXJ1259" s="24"/>
      <c r="SXK1259" s="24"/>
      <c r="SXL1259" s="24"/>
      <c r="SXM1259" s="24"/>
      <c r="SXN1259" s="24"/>
      <c r="SXO1259" s="24"/>
      <c r="SXP1259" s="24"/>
      <c r="SXQ1259" s="24"/>
      <c r="SXR1259" s="24"/>
      <c r="SXS1259" s="24"/>
      <c r="SXT1259" s="24"/>
      <c r="SXU1259" s="24"/>
      <c r="SXV1259" s="24"/>
      <c r="SXW1259" s="24"/>
      <c r="SXX1259" s="24"/>
      <c r="SXY1259" s="24"/>
      <c r="SXZ1259" s="24"/>
      <c r="SYA1259" s="24"/>
      <c r="SYB1259" s="24"/>
      <c r="SYC1259" s="24"/>
      <c r="SYD1259" s="24"/>
      <c r="SYE1259" s="24"/>
      <c r="SYF1259" s="24"/>
      <c r="SYG1259" s="24"/>
      <c r="SYH1259" s="24"/>
      <c r="SYI1259" s="24"/>
      <c r="SYJ1259" s="24"/>
      <c r="SYK1259" s="24"/>
      <c r="SYL1259" s="24"/>
      <c r="SYM1259" s="24"/>
      <c r="SYN1259" s="24"/>
      <c r="SYO1259" s="24"/>
      <c r="SYP1259" s="24"/>
      <c r="SYQ1259" s="24"/>
      <c r="SYR1259" s="24"/>
      <c r="SYS1259" s="24"/>
      <c r="SYT1259" s="24"/>
      <c r="SYU1259" s="24"/>
      <c r="SYV1259" s="24"/>
      <c r="SYW1259" s="24"/>
      <c r="SYX1259" s="24"/>
      <c r="SYY1259" s="24"/>
      <c r="SYZ1259" s="24"/>
      <c r="SZA1259" s="24"/>
      <c r="SZB1259" s="24"/>
      <c r="SZC1259" s="24"/>
      <c r="SZD1259" s="24"/>
      <c r="SZE1259" s="24"/>
      <c r="SZF1259" s="24"/>
      <c r="SZG1259" s="24"/>
      <c r="SZH1259" s="24"/>
      <c r="SZI1259" s="24"/>
      <c r="SZJ1259" s="24"/>
      <c r="SZK1259" s="24"/>
      <c r="SZL1259" s="24"/>
      <c r="SZM1259" s="24"/>
      <c r="SZN1259" s="24"/>
      <c r="SZO1259" s="24"/>
      <c r="SZP1259" s="24"/>
      <c r="SZQ1259" s="24"/>
      <c r="SZR1259" s="24"/>
      <c r="SZS1259" s="24"/>
      <c r="SZT1259" s="24"/>
      <c r="SZU1259" s="24"/>
      <c r="SZV1259" s="24"/>
      <c r="SZW1259" s="24"/>
      <c r="SZX1259" s="24"/>
      <c r="SZY1259" s="24"/>
      <c r="SZZ1259" s="24"/>
      <c r="TAA1259" s="24"/>
      <c r="TAB1259" s="24"/>
      <c r="TAC1259" s="24"/>
      <c r="TAD1259" s="24"/>
      <c r="TAE1259" s="24"/>
      <c r="TAF1259" s="24"/>
      <c r="TAG1259" s="24"/>
      <c r="TAH1259" s="24"/>
      <c r="TAI1259" s="24"/>
      <c r="TAJ1259" s="24"/>
      <c r="TAK1259" s="24"/>
      <c r="TAL1259" s="24"/>
      <c r="TAM1259" s="24"/>
      <c r="TAN1259" s="24"/>
      <c r="TAO1259" s="24"/>
      <c r="TAP1259" s="24"/>
      <c r="TAQ1259" s="24"/>
      <c r="TAR1259" s="24"/>
      <c r="TAS1259" s="24"/>
      <c r="TAT1259" s="24"/>
      <c r="TAU1259" s="24"/>
      <c r="TAV1259" s="24"/>
      <c r="TAW1259" s="24"/>
      <c r="TAX1259" s="24"/>
      <c r="TAY1259" s="24"/>
      <c r="TAZ1259" s="24"/>
      <c r="TBA1259" s="24"/>
      <c r="TBB1259" s="24"/>
      <c r="TBC1259" s="24"/>
      <c r="TBD1259" s="24"/>
      <c r="TBE1259" s="24"/>
      <c r="TBF1259" s="24"/>
      <c r="TBG1259" s="24"/>
      <c r="TBH1259" s="24"/>
      <c r="TBI1259" s="24"/>
      <c r="TBJ1259" s="24"/>
      <c r="TBK1259" s="24"/>
      <c r="TBL1259" s="24"/>
      <c r="TBM1259" s="24"/>
      <c r="TBN1259" s="24"/>
      <c r="TBO1259" s="24"/>
      <c r="TBP1259" s="24"/>
      <c r="TBQ1259" s="24"/>
      <c r="TBR1259" s="24"/>
      <c r="TBS1259" s="24"/>
      <c r="TBT1259" s="24"/>
      <c r="TBU1259" s="24"/>
      <c r="TBV1259" s="24"/>
      <c r="TBW1259" s="24"/>
      <c r="TBX1259" s="24"/>
      <c r="TBY1259" s="24"/>
      <c r="TBZ1259" s="24"/>
      <c r="TCA1259" s="24"/>
      <c r="TCB1259" s="24"/>
      <c r="TCC1259" s="24"/>
      <c r="TCD1259" s="24"/>
      <c r="TCE1259" s="24"/>
      <c r="TCF1259" s="24"/>
      <c r="TCG1259" s="24"/>
      <c r="TCH1259" s="24"/>
      <c r="TCI1259" s="24"/>
      <c r="TCJ1259" s="24"/>
      <c r="TCK1259" s="24"/>
      <c r="TCL1259" s="24"/>
      <c r="TCM1259" s="24"/>
      <c r="TCN1259" s="24"/>
      <c r="TCO1259" s="24"/>
      <c r="TCP1259" s="24"/>
      <c r="TCQ1259" s="24"/>
      <c r="TCR1259" s="24"/>
      <c r="TCS1259" s="24"/>
      <c r="TCT1259" s="24"/>
      <c r="TCU1259" s="24"/>
      <c r="TCV1259" s="24"/>
      <c r="TCW1259" s="24"/>
      <c r="TCX1259" s="24"/>
      <c r="TCY1259" s="24"/>
      <c r="TCZ1259" s="24"/>
      <c r="TDA1259" s="24"/>
      <c r="TDB1259" s="24"/>
      <c r="TDC1259" s="24"/>
      <c r="TDD1259" s="24"/>
      <c r="TDE1259" s="24"/>
      <c r="TDF1259" s="24"/>
      <c r="TDG1259" s="24"/>
      <c r="TDH1259" s="24"/>
      <c r="TDI1259" s="24"/>
      <c r="TDJ1259" s="24"/>
      <c r="TDK1259" s="24"/>
      <c r="TDL1259" s="24"/>
      <c r="TDM1259" s="24"/>
      <c r="TDN1259" s="24"/>
      <c r="TDO1259" s="24"/>
      <c r="TDP1259" s="24"/>
      <c r="TDQ1259" s="24"/>
      <c r="TDR1259" s="24"/>
      <c r="TDS1259" s="24"/>
      <c r="TDT1259" s="24"/>
      <c r="TDU1259" s="24"/>
      <c r="TDV1259" s="24"/>
      <c r="TDW1259" s="24"/>
      <c r="TDX1259" s="24"/>
      <c r="TDY1259" s="24"/>
      <c r="TDZ1259" s="24"/>
      <c r="TEA1259" s="24"/>
      <c r="TEB1259" s="24"/>
      <c r="TEC1259" s="24"/>
      <c r="TED1259" s="24"/>
      <c r="TEE1259" s="24"/>
      <c r="TEF1259" s="24"/>
      <c r="TEG1259" s="24"/>
      <c r="TEH1259" s="24"/>
      <c r="TEI1259" s="24"/>
      <c r="TEJ1259" s="24"/>
      <c r="TEK1259" s="24"/>
      <c r="TEL1259" s="24"/>
      <c r="TEM1259" s="24"/>
      <c r="TEN1259" s="24"/>
      <c r="TEO1259" s="24"/>
      <c r="TEP1259" s="24"/>
      <c r="TEQ1259" s="24"/>
      <c r="TER1259" s="24"/>
      <c r="TES1259" s="24"/>
      <c r="TET1259" s="24"/>
      <c r="TEU1259" s="24"/>
      <c r="TEV1259" s="24"/>
      <c r="TEW1259" s="24"/>
      <c r="TEX1259" s="24"/>
      <c r="TEY1259" s="24"/>
      <c r="TEZ1259" s="24"/>
      <c r="TFA1259" s="24"/>
      <c r="TFB1259" s="24"/>
      <c r="TFC1259" s="24"/>
      <c r="TFD1259" s="24"/>
      <c r="TFE1259" s="24"/>
      <c r="TFF1259" s="24"/>
      <c r="TFG1259" s="24"/>
      <c r="TFH1259" s="24"/>
      <c r="TFI1259" s="24"/>
      <c r="TFJ1259" s="24"/>
      <c r="TFK1259" s="24"/>
      <c r="TFL1259" s="24"/>
      <c r="TFM1259" s="24"/>
      <c r="TFN1259" s="24"/>
      <c r="TFO1259" s="24"/>
      <c r="TFP1259" s="24"/>
      <c r="TFQ1259" s="24"/>
      <c r="TFR1259" s="24"/>
      <c r="TFS1259" s="24"/>
      <c r="TFT1259" s="24"/>
      <c r="TFU1259" s="24"/>
      <c r="TFV1259" s="24"/>
      <c r="TFW1259" s="24"/>
      <c r="TFX1259" s="24"/>
      <c r="TFY1259" s="24"/>
      <c r="TFZ1259" s="24"/>
      <c r="TGA1259" s="24"/>
      <c r="TGB1259" s="24"/>
      <c r="TGC1259" s="24"/>
      <c r="TGD1259" s="24"/>
      <c r="TGE1259" s="24"/>
      <c r="TGF1259" s="24"/>
      <c r="TGG1259" s="24"/>
      <c r="TGH1259" s="24"/>
      <c r="TGI1259" s="24"/>
      <c r="TGJ1259" s="24"/>
      <c r="TGK1259" s="24"/>
      <c r="TGL1259" s="24"/>
      <c r="TGM1259" s="24"/>
      <c r="TGN1259" s="24"/>
      <c r="TGO1259" s="24"/>
      <c r="TGP1259" s="24"/>
      <c r="TGQ1259" s="24"/>
      <c r="TGR1259" s="24"/>
      <c r="TGS1259" s="24"/>
      <c r="TGT1259" s="24"/>
      <c r="TGU1259" s="24"/>
      <c r="TGV1259" s="24"/>
      <c r="TGW1259" s="24"/>
      <c r="TGX1259" s="24"/>
      <c r="TGY1259" s="24"/>
      <c r="TGZ1259" s="24"/>
      <c r="THA1259" s="24"/>
      <c r="THB1259" s="24"/>
      <c r="THC1259" s="24"/>
      <c r="THD1259" s="24"/>
      <c r="THE1259" s="24"/>
      <c r="THF1259" s="24"/>
      <c r="THG1259" s="24"/>
      <c r="THH1259" s="24"/>
      <c r="THI1259" s="24"/>
      <c r="THJ1259" s="24"/>
      <c r="THK1259" s="24"/>
      <c r="THL1259" s="24"/>
      <c r="THM1259" s="24"/>
      <c r="THN1259" s="24"/>
      <c r="THO1259" s="24"/>
      <c r="THP1259" s="24"/>
      <c r="THQ1259" s="24"/>
      <c r="THR1259" s="24"/>
      <c r="THS1259" s="24"/>
      <c r="THT1259" s="24"/>
      <c r="THU1259" s="24"/>
      <c r="THV1259" s="24"/>
      <c r="THW1259" s="24"/>
      <c r="THX1259" s="24"/>
      <c r="THY1259" s="24"/>
      <c r="THZ1259" s="24"/>
      <c r="TIA1259" s="24"/>
      <c r="TIB1259" s="24"/>
      <c r="TIC1259" s="24"/>
      <c r="TID1259" s="24"/>
      <c r="TIE1259" s="24"/>
      <c r="TIF1259" s="24"/>
      <c r="TIG1259" s="24"/>
      <c r="TIH1259" s="24"/>
      <c r="TII1259" s="24"/>
      <c r="TIJ1259" s="24"/>
      <c r="TIK1259" s="24"/>
      <c r="TIL1259" s="24"/>
      <c r="TIM1259" s="24"/>
      <c r="TIN1259" s="24"/>
      <c r="TIO1259" s="24"/>
      <c r="TIP1259" s="24"/>
      <c r="TIQ1259" s="24"/>
      <c r="TIR1259" s="24"/>
      <c r="TIS1259" s="24"/>
      <c r="TIT1259" s="24"/>
      <c r="TIU1259" s="24"/>
      <c r="TIV1259" s="24"/>
      <c r="TIW1259" s="24"/>
      <c r="TIX1259" s="24"/>
      <c r="TIY1259" s="24"/>
      <c r="TIZ1259" s="24"/>
      <c r="TJA1259" s="24"/>
      <c r="TJB1259" s="24"/>
      <c r="TJC1259" s="24"/>
      <c r="TJD1259" s="24"/>
      <c r="TJE1259" s="24"/>
      <c r="TJF1259" s="24"/>
      <c r="TJG1259" s="24"/>
      <c r="TJH1259" s="24"/>
      <c r="TJI1259" s="24"/>
      <c r="TJJ1259" s="24"/>
      <c r="TJK1259" s="24"/>
      <c r="TJL1259" s="24"/>
      <c r="TJM1259" s="24"/>
      <c r="TJN1259" s="24"/>
      <c r="TJO1259" s="24"/>
      <c r="TJP1259" s="24"/>
      <c r="TJQ1259" s="24"/>
      <c r="TJR1259" s="24"/>
      <c r="TJS1259" s="24"/>
      <c r="TJT1259" s="24"/>
      <c r="TJU1259" s="24"/>
      <c r="TJV1259" s="24"/>
      <c r="TJW1259" s="24"/>
      <c r="TJX1259" s="24"/>
      <c r="TJY1259" s="24"/>
      <c r="TJZ1259" s="24"/>
      <c r="TKA1259" s="24"/>
      <c r="TKB1259" s="24"/>
      <c r="TKC1259" s="24"/>
      <c r="TKD1259" s="24"/>
      <c r="TKE1259" s="24"/>
      <c r="TKF1259" s="24"/>
      <c r="TKG1259" s="24"/>
      <c r="TKH1259" s="24"/>
      <c r="TKI1259" s="24"/>
      <c r="TKJ1259" s="24"/>
      <c r="TKK1259" s="24"/>
      <c r="TKL1259" s="24"/>
      <c r="TKM1259" s="24"/>
      <c r="TKN1259" s="24"/>
      <c r="TKO1259" s="24"/>
      <c r="TKP1259" s="24"/>
      <c r="TKQ1259" s="24"/>
      <c r="TKR1259" s="24"/>
      <c r="TKS1259" s="24"/>
      <c r="TKT1259" s="24"/>
      <c r="TKU1259" s="24"/>
      <c r="TKV1259" s="24"/>
      <c r="TKW1259" s="24"/>
      <c r="TKX1259" s="24"/>
      <c r="TKY1259" s="24"/>
      <c r="TKZ1259" s="24"/>
      <c r="TLA1259" s="24"/>
      <c r="TLB1259" s="24"/>
      <c r="TLC1259" s="24"/>
      <c r="TLD1259" s="24"/>
      <c r="TLE1259" s="24"/>
      <c r="TLF1259" s="24"/>
      <c r="TLG1259" s="24"/>
      <c r="TLH1259" s="24"/>
      <c r="TLI1259" s="24"/>
      <c r="TLJ1259" s="24"/>
      <c r="TLK1259" s="24"/>
      <c r="TLL1259" s="24"/>
      <c r="TLM1259" s="24"/>
      <c r="TLN1259" s="24"/>
      <c r="TLO1259" s="24"/>
      <c r="TLP1259" s="24"/>
      <c r="TLQ1259" s="24"/>
      <c r="TLR1259" s="24"/>
      <c r="TLS1259" s="24"/>
      <c r="TLT1259" s="24"/>
      <c r="TLU1259" s="24"/>
      <c r="TLV1259" s="24"/>
      <c r="TLW1259" s="24"/>
      <c r="TLX1259" s="24"/>
      <c r="TLY1259" s="24"/>
      <c r="TLZ1259" s="24"/>
      <c r="TMA1259" s="24"/>
      <c r="TMB1259" s="24"/>
      <c r="TMC1259" s="24"/>
      <c r="TMD1259" s="24"/>
      <c r="TME1259" s="24"/>
      <c r="TMF1259" s="24"/>
      <c r="TMG1259" s="24"/>
      <c r="TMH1259" s="24"/>
      <c r="TMI1259" s="24"/>
      <c r="TMJ1259" s="24"/>
      <c r="TMK1259" s="24"/>
      <c r="TML1259" s="24"/>
      <c r="TMM1259" s="24"/>
      <c r="TMN1259" s="24"/>
      <c r="TMO1259" s="24"/>
      <c r="TMP1259" s="24"/>
      <c r="TMQ1259" s="24"/>
      <c r="TMR1259" s="24"/>
      <c r="TMS1259" s="24"/>
      <c r="TMT1259" s="24"/>
      <c r="TMU1259" s="24"/>
      <c r="TMV1259" s="24"/>
      <c r="TMW1259" s="24"/>
      <c r="TMX1259" s="24"/>
      <c r="TMY1259" s="24"/>
      <c r="TMZ1259" s="24"/>
      <c r="TNA1259" s="24"/>
      <c r="TNB1259" s="24"/>
      <c r="TNC1259" s="24"/>
      <c r="TND1259" s="24"/>
      <c r="TNE1259" s="24"/>
      <c r="TNF1259" s="24"/>
      <c r="TNG1259" s="24"/>
      <c r="TNH1259" s="24"/>
      <c r="TNI1259" s="24"/>
      <c r="TNJ1259" s="24"/>
      <c r="TNK1259" s="24"/>
      <c r="TNL1259" s="24"/>
      <c r="TNM1259" s="24"/>
      <c r="TNN1259" s="24"/>
      <c r="TNO1259" s="24"/>
      <c r="TNP1259" s="24"/>
      <c r="TNQ1259" s="24"/>
      <c r="TNR1259" s="24"/>
      <c r="TNS1259" s="24"/>
      <c r="TNT1259" s="24"/>
      <c r="TNU1259" s="24"/>
      <c r="TNV1259" s="24"/>
      <c r="TNW1259" s="24"/>
      <c r="TNX1259" s="24"/>
      <c r="TNY1259" s="24"/>
      <c r="TNZ1259" s="24"/>
      <c r="TOA1259" s="24"/>
      <c r="TOB1259" s="24"/>
      <c r="TOC1259" s="24"/>
      <c r="TOD1259" s="24"/>
      <c r="TOE1259" s="24"/>
      <c r="TOF1259" s="24"/>
      <c r="TOG1259" s="24"/>
      <c r="TOH1259" s="24"/>
      <c r="TOI1259" s="24"/>
      <c r="TOJ1259" s="24"/>
      <c r="TOK1259" s="24"/>
      <c r="TOL1259" s="24"/>
      <c r="TOM1259" s="24"/>
      <c r="TON1259" s="24"/>
      <c r="TOO1259" s="24"/>
      <c r="TOP1259" s="24"/>
      <c r="TOQ1259" s="24"/>
      <c r="TOR1259" s="24"/>
      <c r="TOS1259" s="24"/>
      <c r="TOT1259" s="24"/>
      <c r="TOU1259" s="24"/>
      <c r="TOV1259" s="24"/>
      <c r="TOW1259" s="24"/>
      <c r="TOX1259" s="24"/>
      <c r="TOY1259" s="24"/>
      <c r="TOZ1259" s="24"/>
      <c r="TPA1259" s="24"/>
      <c r="TPB1259" s="24"/>
      <c r="TPC1259" s="24"/>
      <c r="TPD1259" s="24"/>
      <c r="TPE1259" s="24"/>
      <c r="TPF1259" s="24"/>
      <c r="TPG1259" s="24"/>
      <c r="TPH1259" s="24"/>
      <c r="TPI1259" s="24"/>
      <c r="TPJ1259" s="24"/>
      <c r="TPK1259" s="24"/>
      <c r="TPL1259" s="24"/>
      <c r="TPM1259" s="24"/>
      <c r="TPN1259" s="24"/>
      <c r="TPO1259" s="24"/>
      <c r="TPP1259" s="24"/>
      <c r="TPQ1259" s="24"/>
      <c r="TPR1259" s="24"/>
      <c r="TPS1259" s="24"/>
      <c r="TPT1259" s="24"/>
      <c r="TPU1259" s="24"/>
      <c r="TPV1259" s="24"/>
      <c r="TPW1259" s="24"/>
      <c r="TPX1259" s="24"/>
      <c r="TPY1259" s="24"/>
      <c r="TPZ1259" s="24"/>
      <c r="TQA1259" s="24"/>
      <c r="TQB1259" s="24"/>
      <c r="TQC1259" s="24"/>
      <c r="TQD1259" s="24"/>
      <c r="TQE1259" s="24"/>
      <c r="TQF1259" s="24"/>
      <c r="TQG1259" s="24"/>
      <c r="TQH1259" s="24"/>
      <c r="TQI1259" s="24"/>
      <c r="TQJ1259" s="24"/>
      <c r="TQK1259" s="24"/>
      <c r="TQL1259" s="24"/>
      <c r="TQM1259" s="24"/>
      <c r="TQN1259" s="24"/>
      <c r="TQO1259" s="24"/>
      <c r="TQP1259" s="24"/>
      <c r="TQQ1259" s="24"/>
      <c r="TQR1259" s="24"/>
      <c r="TQS1259" s="24"/>
      <c r="TQT1259" s="24"/>
      <c r="TQU1259" s="24"/>
      <c r="TQV1259" s="24"/>
      <c r="TQW1259" s="24"/>
      <c r="TQX1259" s="24"/>
      <c r="TQY1259" s="24"/>
      <c r="TQZ1259" s="24"/>
      <c r="TRA1259" s="24"/>
      <c r="TRB1259" s="24"/>
      <c r="TRC1259" s="24"/>
      <c r="TRD1259" s="24"/>
      <c r="TRE1259" s="24"/>
      <c r="TRF1259" s="24"/>
      <c r="TRG1259" s="24"/>
      <c r="TRH1259" s="24"/>
      <c r="TRI1259" s="24"/>
      <c r="TRJ1259" s="24"/>
      <c r="TRK1259" s="24"/>
      <c r="TRL1259" s="24"/>
      <c r="TRM1259" s="24"/>
      <c r="TRN1259" s="24"/>
      <c r="TRO1259" s="24"/>
      <c r="TRP1259" s="24"/>
      <c r="TRQ1259" s="24"/>
      <c r="TRR1259" s="24"/>
      <c r="TRS1259" s="24"/>
      <c r="TRT1259" s="24"/>
      <c r="TRU1259" s="24"/>
      <c r="TRV1259" s="24"/>
      <c r="TRW1259" s="24"/>
      <c r="TRX1259" s="24"/>
      <c r="TRY1259" s="24"/>
      <c r="TRZ1259" s="24"/>
      <c r="TSA1259" s="24"/>
      <c r="TSB1259" s="24"/>
      <c r="TSC1259" s="24"/>
      <c r="TSD1259" s="24"/>
      <c r="TSE1259" s="24"/>
      <c r="TSF1259" s="24"/>
      <c r="TSG1259" s="24"/>
      <c r="TSH1259" s="24"/>
      <c r="TSI1259" s="24"/>
      <c r="TSJ1259" s="24"/>
      <c r="TSK1259" s="24"/>
      <c r="TSL1259" s="24"/>
      <c r="TSM1259" s="24"/>
      <c r="TSN1259" s="24"/>
      <c r="TSO1259" s="24"/>
      <c r="TSP1259" s="24"/>
      <c r="TSQ1259" s="24"/>
      <c r="TSR1259" s="24"/>
      <c r="TSS1259" s="24"/>
      <c r="TST1259" s="24"/>
      <c r="TSU1259" s="24"/>
      <c r="TSV1259" s="24"/>
      <c r="TSW1259" s="24"/>
      <c r="TSX1259" s="24"/>
      <c r="TSY1259" s="24"/>
      <c r="TSZ1259" s="24"/>
      <c r="TTA1259" s="24"/>
      <c r="TTB1259" s="24"/>
      <c r="TTC1259" s="24"/>
      <c r="TTD1259" s="24"/>
      <c r="TTE1259" s="24"/>
      <c r="TTF1259" s="24"/>
      <c r="TTG1259" s="24"/>
      <c r="TTH1259" s="24"/>
      <c r="TTI1259" s="24"/>
      <c r="TTJ1259" s="24"/>
      <c r="TTK1259" s="24"/>
      <c r="TTL1259" s="24"/>
      <c r="TTM1259" s="24"/>
      <c r="TTN1259" s="24"/>
      <c r="TTO1259" s="24"/>
      <c r="TTP1259" s="24"/>
      <c r="TTQ1259" s="24"/>
      <c r="TTR1259" s="24"/>
      <c r="TTS1259" s="24"/>
      <c r="TTT1259" s="24"/>
      <c r="TTU1259" s="24"/>
      <c r="TTV1259" s="24"/>
      <c r="TTW1259" s="24"/>
      <c r="TTX1259" s="24"/>
      <c r="TTY1259" s="24"/>
      <c r="TTZ1259" s="24"/>
      <c r="TUA1259" s="24"/>
      <c r="TUB1259" s="24"/>
      <c r="TUC1259" s="24"/>
      <c r="TUD1259" s="24"/>
      <c r="TUE1259" s="24"/>
      <c r="TUF1259" s="24"/>
      <c r="TUG1259" s="24"/>
      <c r="TUH1259" s="24"/>
      <c r="TUI1259" s="24"/>
      <c r="TUJ1259" s="24"/>
      <c r="TUK1259" s="24"/>
      <c r="TUL1259" s="24"/>
      <c r="TUM1259" s="24"/>
      <c r="TUN1259" s="24"/>
      <c r="TUO1259" s="24"/>
      <c r="TUP1259" s="24"/>
      <c r="TUQ1259" s="24"/>
      <c r="TUR1259" s="24"/>
      <c r="TUS1259" s="24"/>
      <c r="TUT1259" s="24"/>
      <c r="TUU1259" s="24"/>
      <c r="TUV1259" s="24"/>
      <c r="TUW1259" s="24"/>
      <c r="TUX1259" s="24"/>
      <c r="TUY1259" s="24"/>
      <c r="TUZ1259" s="24"/>
      <c r="TVA1259" s="24"/>
      <c r="TVB1259" s="24"/>
      <c r="TVC1259" s="24"/>
      <c r="TVD1259" s="24"/>
      <c r="TVE1259" s="24"/>
      <c r="TVF1259" s="24"/>
      <c r="TVG1259" s="24"/>
      <c r="TVH1259" s="24"/>
      <c r="TVI1259" s="24"/>
      <c r="TVJ1259" s="24"/>
      <c r="TVK1259" s="24"/>
      <c r="TVL1259" s="24"/>
      <c r="TVM1259" s="24"/>
      <c r="TVN1259" s="24"/>
      <c r="TVO1259" s="24"/>
      <c r="TVP1259" s="24"/>
      <c r="TVQ1259" s="24"/>
      <c r="TVR1259" s="24"/>
      <c r="TVS1259" s="24"/>
      <c r="TVT1259" s="24"/>
      <c r="TVU1259" s="24"/>
      <c r="TVV1259" s="24"/>
      <c r="TVW1259" s="24"/>
      <c r="TVX1259" s="24"/>
      <c r="TVY1259" s="24"/>
      <c r="TVZ1259" s="24"/>
      <c r="TWA1259" s="24"/>
      <c r="TWB1259" s="24"/>
      <c r="TWC1259" s="24"/>
      <c r="TWD1259" s="24"/>
      <c r="TWE1259" s="24"/>
      <c r="TWF1259" s="24"/>
      <c r="TWG1259" s="24"/>
      <c r="TWH1259" s="24"/>
      <c r="TWI1259" s="24"/>
      <c r="TWJ1259" s="24"/>
      <c r="TWK1259" s="24"/>
      <c r="TWL1259" s="24"/>
      <c r="TWM1259" s="24"/>
      <c r="TWN1259" s="24"/>
      <c r="TWO1259" s="24"/>
      <c r="TWP1259" s="24"/>
      <c r="TWQ1259" s="24"/>
      <c r="TWR1259" s="24"/>
      <c r="TWS1259" s="24"/>
      <c r="TWT1259" s="24"/>
      <c r="TWU1259" s="24"/>
      <c r="TWV1259" s="24"/>
      <c r="TWW1259" s="24"/>
      <c r="TWX1259" s="24"/>
      <c r="TWY1259" s="24"/>
      <c r="TWZ1259" s="24"/>
      <c r="TXA1259" s="24"/>
      <c r="TXB1259" s="24"/>
      <c r="TXC1259" s="24"/>
      <c r="TXD1259" s="24"/>
      <c r="TXE1259" s="24"/>
      <c r="TXF1259" s="24"/>
      <c r="TXG1259" s="24"/>
      <c r="TXH1259" s="24"/>
      <c r="TXI1259" s="24"/>
      <c r="TXJ1259" s="24"/>
      <c r="TXK1259" s="24"/>
      <c r="TXL1259" s="24"/>
      <c r="TXM1259" s="24"/>
      <c r="TXN1259" s="24"/>
      <c r="TXO1259" s="24"/>
      <c r="TXP1259" s="24"/>
      <c r="TXQ1259" s="24"/>
      <c r="TXR1259" s="24"/>
      <c r="TXS1259" s="24"/>
      <c r="TXT1259" s="24"/>
      <c r="TXU1259" s="24"/>
      <c r="TXV1259" s="24"/>
      <c r="TXW1259" s="24"/>
      <c r="TXX1259" s="24"/>
      <c r="TXY1259" s="24"/>
      <c r="TXZ1259" s="24"/>
      <c r="TYA1259" s="24"/>
      <c r="TYB1259" s="24"/>
      <c r="TYC1259" s="24"/>
      <c r="TYD1259" s="24"/>
      <c r="TYE1259" s="24"/>
      <c r="TYF1259" s="24"/>
      <c r="TYG1259" s="24"/>
      <c r="TYH1259" s="24"/>
      <c r="TYI1259" s="24"/>
      <c r="TYJ1259" s="24"/>
      <c r="TYK1259" s="24"/>
      <c r="TYL1259" s="24"/>
      <c r="TYM1259" s="24"/>
      <c r="TYN1259" s="24"/>
      <c r="TYO1259" s="24"/>
      <c r="TYP1259" s="24"/>
      <c r="TYQ1259" s="24"/>
      <c r="TYR1259" s="24"/>
      <c r="TYS1259" s="24"/>
      <c r="TYT1259" s="24"/>
      <c r="TYU1259" s="24"/>
      <c r="TYV1259" s="24"/>
      <c r="TYW1259" s="24"/>
      <c r="TYX1259" s="24"/>
      <c r="TYY1259" s="24"/>
      <c r="TYZ1259" s="24"/>
      <c r="TZA1259" s="24"/>
      <c r="TZB1259" s="24"/>
      <c r="TZC1259" s="24"/>
      <c r="TZD1259" s="24"/>
      <c r="TZE1259" s="24"/>
      <c r="TZF1259" s="24"/>
      <c r="TZG1259" s="24"/>
      <c r="TZH1259" s="24"/>
      <c r="TZI1259" s="24"/>
      <c r="TZJ1259" s="24"/>
      <c r="TZK1259" s="24"/>
      <c r="TZL1259" s="24"/>
      <c r="TZM1259" s="24"/>
      <c r="TZN1259" s="24"/>
      <c r="TZO1259" s="24"/>
      <c r="TZP1259" s="24"/>
      <c r="TZQ1259" s="24"/>
      <c r="TZR1259" s="24"/>
      <c r="TZS1259" s="24"/>
      <c r="TZT1259" s="24"/>
      <c r="TZU1259" s="24"/>
      <c r="TZV1259" s="24"/>
      <c r="TZW1259" s="24"/>
      <c r="TZX1259" s="24"/>
      <c r="TZY1259" s="24"/>
      <c r="TZZ1259" s="24"/>
      <c r="UAA1259" s="24"/>
      <c r="UAB1259" s="24"/>
      <c r="UAC1259" s="24"/>
      <c r="UAD1259" s="24"/>
      <c r="UAE1259" s="24"/>
      <c r="UAF1259" s="24"/>
      <c r="UAG1259" s="24"/>
      <c r="UAH1259" s="24"/>
      <c r="UAI1259" s="24"/>
      <c r="UAJ1259" s="24"/>
      <c r="UAK1259" s="24"/>
      <c r="UAL1259" s="24"/>
      <c r="UAM1259" s="24"/>
      <c r="UAN1259" s="24"/>
      <c r="UAO1259" s="24"/>
      <c r="UAP1259" s="24"/>
      <c r="UAQ1259" s="24"/>
      <c r="UAR1259" s="24"/>
      <c r="UAS1259" s="24"/>
      <c r="UAT1259" s="24"/>
      <c r="UAU1259" s="24"/>
      <c r="UAV1259" s="24"/>
      <c r="UAW1259" s="24"/>
      <c r="UAX1259" s="24"/>
      <c r="UAY1259" s="24"/>
      <c r="UAZ1259" s="24"/>
      <c r="UBA1259" s="24"/>
      <c r="UBB1259" s="24"/>
      <c r="UBC1259" s="24"/>
      <c r="UBD1259" s="24"/>
      <c r="UBE1259" s="24"/>
      <c r="UBF1259" s="24"/>
      <c r="UBG1259" s="24"/>
      <c r="UBH1259" s="24"/>
      <c r="UBI1259" s="24"/>
      <c r="UBJ1259" s="24"/>
      <c r="UBK1259" s="24"/>
      <c r="UBL1259" s="24"/>
      <c r="UBM1259" s="24"/>
      <c r="UBN1259" s="24"/>
      <c r="UBO1259" s="24"/>
      <c r="UBP1259" s="24"/>
      <c r="UBQ1259" s="24"/>
      <c r="UBR1259" s="24"/>
      <c r="UBS1259" s="24"/>
      <c r="UBT1259" s="24"/>
      <c r="UBU1259" s="24"/>
      <c r="UBV1259" s="24"/>
      <c r="UBW1259" s="24"/>
      <c r="UBX1259" s="24"/>
      <c r="UBY1259" s="24"/>
      <c r="UBZ1259" s="24"/>
      <c r="UCA1259" s="24"/>
      <c r="UCB1259" s="24"/>
      <c r="UCC1259" s="24"/>
      <c r="UCD1259" s="24"/>
      <c r="UCE1259" s="24"/>
      <c r="UCF1259" s="24"/>
      <c r="UCG1259" s="24"/>
      <c r="UCH1259" s="24"/>
      <c r="UCI1259" s="24"/>
      <c r="UCJ1259" s="24"/>
      <c r="UCK1259" s="24"/>
      <c r="UCL1259" s="24"/>
      <c r="UCM1259" s="24"/>
      <c r="UCN1259" s="24"/>
      <c r="UCO1259" s="24"/>
      <c r="UCP1259" s="24"/>
      <c r="UCQ1259" s="24"/>
      <c r="UCR1259" s="24"/>
      <c r="UCS1259" s="24"/>
      <c r="UCT1259" s="24"/>
      <c r="UCU1259" s="24"/>
      <c r="UCV1259" s="24"/>
      <c r="UCW1259" s="24"/>
      <c r="UCX1259" s="24"/>
      <c r="UCY1259" s="24"/>
      <c r="UCZ1259" s="24"/>
      <c r="UDA1259" s="24"/>
      <c r="UDB1259" s="24"/>
      <c r="UDC1259" s="24"/>
      <c r="UDD1259" s="24"/>
      <c r="UDE1259" s="24"/>
      <c r="UDF1259" s="24"/>
      <c r="UDG1259" s="24"/>
      <c r="UDH1259" s="24"/>
      <c r="UDI1259" s="24"/>
      <c r="UDJ1259" s="24"/>
      <c r="UDK1259" s="24"/>
      <c r="UDL1259" s="24"/>
      <c r="UDM1259" s="24"/>
      <c r="UDN1259" s="24"/>
      <c r="UDO1259" s="24"/>
      <c r="UDP1259" s="24"/>
      <c r="UDQ1259" s="24"/>
      <c r="UDR1259" s="24"/>
      <c r="UDS1259" s="24"/>
      <c r="UDT1259" s="24"/>
      <c r="UDU1259" s="24"/>
      <c r="UDV1259" s="24"/>
      <c r="UDW1259" s="24"/>
      <c r="UDX1259" s="24"/>
      <c r="UDY1259" s="24"/>
      <c r="UDZ1259" s="24"/>
      <c r="UEA1259" s="24"/>
      <c r="UEB1259" s="24"/>
      <c r="UEC1259" s="24"/>
      <c r="UED1259" s="24"/>
      <c r="UEE1259" s="24"/>
      <c r="UEF1259" s="24"/>
      <c r="UEG1259" s="24"/>
      <c r="UEH1259" s="24"/>
      <c r="UEI1259" s="24"/>
      <c r="UEJ1259" s="24"/>
      <c r="UEK1259" s="24"/>
      <c r="UEL1259" s="24"/>
      <c r="UEM1259" s="24"/>
      <c r="UEN1259" s="24"/>
      <c r="UEO1259" s="24"/>
      <c r="UEP1259" s="24"/>
      <c r="UEQ1259" s="24"/>
      <c r="UER1259" s="24"/>
      <c r="UES1259" s="24"/>
      <c r="UET1259" s="24"/>
      <c r="UEU1259" s="24"/>
      <c r="UEV1259" s="24"/>
      <c r="UEW1259" s="24"/>
      <c r="UEX1259" s="24"/>
      <c r="UEY1259" s="24"/>
      <c r="UEZ1259" s="24"/>
      <c r="UFA1259" s="24"/>
      <c r="UFB1259" s="24"/>
      <c r="UFC1259" s="24"/>
      <c r="UFD1259" s="24"/>
      <c r="UFE1259" s="24"/>
      <c r="UFF1259" s="24"/>
      <c r="UFG1259" s="24"/>
      <c r="UFH1259" s="24"/>
      <c r="UFI1259" s="24"/>
      <c r="UFJ1259" s="24"/>
      <c r="UFK1259" s="24"/>
      <c r="UFL1259" s="24"/>
      <c r="UFM1259" s="24"/>
      <c r="UFN1259" s="24"/>
      <c r="UFO1259" s="24"/>
      <c r="UFP1259" s="24"/>
      <c r="UFQ1259" s="24"/>
      <c r="UFR1259" s="24"/>
      <c r="UFS1259" s="24"/>
      <c r="UFT1259" s="24"/>
      <c r="UFU1259" s="24"/>
      <c r="UFV1259" s="24"/>
      <c r="UFW1259" s="24"/>
      <c r="UFX1259" s="24"/>
      <c r="UFY1259" s="24"/>
      <c r="UFZ1259" s="24"/>
      <c r="UGA1259" s="24"/>
      <c r="UGB1259" s="24"/>
      <c r="UGC1259" s="24"/>
      <c r="UGD1259" s="24"/>
      <c r="UGE1259" s="24"/>
      <c r="UGF1259" s="24"/>
      <c r="UGG1259" s="24"/>
      <c r="UGH1259" s="24"/>
      <c r="UGI1259" s="24"/>
      <c r="UGJ1259" s="24"/>
      <c r="UGK1259" s="24"/>
      <c r="UGL1259" s="24"/>
      <c r="UGM1259" s="24"/>
      <c r="UGN1259" s="24"/>
      <c r="UGO1259" s="24"/>
      <c r="UGP1259" s="24"/>
      <c r="UGQ1259" s="24"/>
      <c r="UGR1259" s="24"/>
      <c r="UGS1259" s="24"/>
      <c r="UGT1259" s="24"/>
      <c r="UGU1259" s="24"/>
      <c r="UGV1259" s="24"/>
      <c r="UGW1259" s="24"/>
      <c r="UGX1259" s="24"/>
      <c r="UGY1259" s="24"/>
      <c r="UGZ1259" s="24"/>
      <c r="UHA1259" s="24"/>
      <c r="UHB1259" s="24"/>
      <c r="UHC1259" s="24"/>
      <c r="UHD1259" s="24"/>
      <c r="UHE1259" s="24"/>
      <c r="UHF1259" s="24"/>
      <c r="UHG1259" s="24"/>
      <c r="UHH1259" s="24"/>
      <c r="UHI1259" s="24"/>
      <c r="UHJ1259" s="24"/>
      <c r="UHK1259" s="24"/>
      <c r="UHL1259" s="24"/>
      <c r="UHM1259" s="24"/>
      <c r="UHN1259" s="24"/>
      <c r="UHO1259" s="24"/>
      <c r="UHP1259" s="24"/>
      <c r="UHQ1259" s="24"/>
      <c r="UHR1259" s="24"/>
      <c r="UHS1259" s="24"/>
      <c r="UHT1259" s="24"/>
      <c r="UHU1259" s="24"/>
      <c r="UHV1259" s="24"/>
      <c r="UHW1259" s="24"/>
      <c r="UHX1259" s="24"/>
      <c r="UHY1259" s="24"/>
      <c r="UHZ1259" s="24"/>
      <c r="UIA1259" s="24"/>
      <c r="UIB1259" s="24"/>
      <c r="UIC1259" s="24"/>
      <c r="UID1259" s="24"/>
      <c r="UIE1259" s="24"/>
      <c r="UIF1259" s="24"/>
      <c r="UIG1259" s="24"/>
      <c r="UIH1259" s="24"/>
      <c r="UII1259" s="24"/>
      <c r="UIJ1259" s="24"/>
      <c r="UIK1259" s="24"/>
      <c r="UIL1259" s="24"/>
      <c r="UIM1259" s="24"/>
      <c r="UIN1259" s="24"/>
      <c r="UIO1259" s="24"/>
      <c r="UIP1259" s="24"/>
      <c r="UIQ1259" s="24"/>
      <c r="UIR1259" s="24"/>
      <c r="UIS1259" s="24"/>
      <c r="UIT1259" s="24"/>
      <c r="UIU1259" s="24"/>
      <c r="UIV1259" s="24"/>
      <c r="UIW1259" s="24"/>
      <c r="UIX1259" s="24"/>
      <c r="UIY1259" s="24"/>
      <c r="UIZ1259" s="24"/>
      <c r="UJA1259" s="24"/>
      <c r="UJB1259" s="24"/>
      <c r="UJC1259" s="24"/>
      <c r="UJD1259" s="24"/>
      <c r="UJE1259" s="24"/>
      <c r="UJF1259" s="24"/>
      <c r="UJG1259" s="24"/>
      <c r="UJH1259" s="24"/>
      <c r="UJI1259" s="24"/>
      <c r="UJJ1259" s="24"/>
      <c r="UJK1259" s="24"/>
      <c r="UJL1259" s="24"/>
      <c r="UJM1259" s="24"/>
      <c r="UJN1259" s="24"/>
      <c r="UJO1259" s="24"/>
      <c r="UJP1259" s="24"/>
      <c r="UJQ1259" s="24"/>
      <c r="UJR1259" s="24"/>
      <c r="UJS1259" s="24"/>
      <c r="UJT1259" s="24"/>
      <c r="UJU1259" s="24"/>
      <c r="UJV1259" s="24"/>
      <c r="UJW1259" s="24"/>
      <c r="UJX1259" s="24"/>
      <c r="UJY1259" s="24"/>
      <c r="UJZ1259" s="24"/>
      <c r="UKA1259" s="24"/>
      <c r="UKB1259" s="24"/>
      <c r="UKC1259" s="24"/>
      <c r="UKD1259" s="24"/>
      <c r="UKE1259" s="24"/>
      <c r="UKF1259" s="24"/>
      <c r="UKG1259" s="24"/>
      <c r="UKH1259" s="24"/>
      <c r="UKI1259" s="24"/>
      <c r="UKJ1259" s="24"/>
      <c r="UKK1259" s="24"/>
      <c r="UKL1259" s="24"/>
      <c r="UKM1259" s="24"/>
      <c r="UKN1259" s="24"/>
      <c r="UKO1259" s="24"/>
      <c r="UKP1259" s="24"/>
      <c r="UKQ1259" s="24"/>
      <c r="UKR1259" s="24"/>
      <c r="UKS1259" s="24"/>
      <c r="UKT1259" s="24"/>
      <c r="UKU1259" s="24"/>
      <c r="UKV1259" s="24"/>
      <c r="UKW1259" s="24"/>
      <c r="UKX1259" s="24"/>
      <c r="UKY1259" s="24"/>
      <c r="UKZ1259" s="24"/>
      <c r="ULA1259" s="24"/>
      <c r="ULB1259" s="24"/>
      <c r="ULC1259" s="24"/>
      <c r="ULD1259" s="24"/>
      <c r="ULE1259" s="24"/>
      <c r="ULF1259" s="24"/>
      <c r="ULG1259" s="24"/>
      <c r="ULH1259" s="24"/>
      <c r="ULI1259" s="24"/>
      <c r="ULJ1259" s="24"/>
      <c r="ULK1259" s="24"/>
      <c r="ULL1259" s="24"/>
      <c r="ULM1259" s="24"/>
      <c r="ULN1259" s="24"/>
      <c r="ULO1259" s="24"/>
      <c r="ULP1259" s="24"/>
      <c r="ULQ1259" s="24"/>
      <c r="ULR1259" s="24"/>
      <c r="ULS1259" s="24"/>
      <c r="ULT1259" s="24"/>
      <c r="ULU1259" s="24"/>
      <c r="ULV1259" s="24"/>
      <c r="ULW1259" s="24"/>
      <c r="ULX1259" s="24"/>
      <c r="ULY1259" s="24"/>
      <c r="ULZ1259" s="24"/>
      <c r="UMA1259" s="24"/>
      <c r="UMB1259" s="24"/>
      <c r="UMC1259" s="24"/>
      <c r="UMD1259" s="24"/>
      <c r="UME1259" s="24"/>
      <c r="UMF1259" s="24"/>
      <c r="UMG1259" s="24"/>
      <c r="UMH1259" s="24"/>
      <c r="UMI1259" s="24"/>
      <c r="UMJ1259" s="24"/>
      <c r="UMK1259" s="24"/>
      <c r="UML1259" s="24"/>
      <c r="UMM1259" s="24"/>
      <c r="UMN1259" s="24"/>
      <c r="UMO1259" s="24"/>
      <c r="UMP1259" s="24"/>
      <c r="UMQ1259" s="24"/>
      <c r="UMR1259" s="24"/>
      <c r="UMS1259" s="24"/>
      <c r="UMT1259" s="24"/>
      <c r="UMU1259" s="24"/>
      <c r="UMV1259" s="24"/>
      <c r="UMW1259" s="24"/>
      <c r="UMX1259" s="24"/>
      <c r="UMY1259" s="24"/>
      <c r="UMZ1259" s="24"/>
      <c r="UNA1259" s="24"/>
      <c r="UNB1259" s="24"/>
      <c r="UNC1259" s="24"/>
      <c r="UND1259" s="24"/>
      <c r="UNE1259" s="24"/>
      <c r="UNF1259" s="24"/>
      <c r="UNG1259" s="24"/>
      <c r="UNH1259" s="24"/>
      <c r="UNI1259" s="24"/>
      <c r="UNJ1259" s="24"/>
      <c r="UNK1259" s="24"/>
      <c r="UNL1259" s="24"/>
      <c r="UNM1259" s="24"/>
      <c r="UNN1259" s="24"/>
      <c r="UNO1259" s="24"/>
      <c r="UNP1259" s="24"/>
      <c r="UNQ1259" s="24"/>
      <c r="UNR1259" s="24"/>
      <c r="UNS1259" s="24"/>
      <c r="UNT1259" s="24"/>
      <c r="UNU1259" s="24"/>
      <c r="UNV1259" s="24"/>
      <c r="UNW1259" s="24"/>
      <c r="UNX1259" s="24"/>
      <c r="UNY1259" s="24"/>
      <c r="UNZ1259" s="24"/>
      <c r="UOA1259" s="24"/>
      <c r="UOB1259" s="24"/>
      <c r="UOC1259" s="24"/>
      <c r="UOD1259" s="24"/>
      <c r="UOE1259" s="24"/>
      <c r="UOF1259" s="24"/>
      <c r="UOG1259" s="24"/>
      <c r="UOH1259" s="24"/>
      <c r="UOI1259" s="24"/>
      <c r="UOJ1259" s="24"/>
      <c r="UOK1259" s="24"/>
      <c r="UOL1259" s="24"/>
      <c r="UOM1259" s="24"/>
      <c r="UON1259" s="24"/>
      <c r="UOO1259" s="24"/>
      <c r="UOP1259" s="24"/>
      <c r="UOQ1259" s="24"/>
      <c r="UOR1259" s="24"/>
      <c r="UOS1259" s="24"/>
      <c r="UOT1259" s="24"/>
      <c r="UOU1259" s="24"/>
      <c r="UOV1259" s="24"/>
      <c r="UOW1259" s="24"/>
      <c r="UOX1259" s="24"/>
      <c r="UOY1259" s="24"/>
      <c r="UOZ1259" s="24"/>
      <c r="UPA1259" s="24"/>
      <c r="UPB1259" s="24"/>
      <c r="UPC1259" s="24"/>
      <c r="UPD1259" s="24"/>
      <c r="UPE1259" s="24"/>
      <c r="UPF1259" s="24"/>
      <c r="UPG1259" s="24"/>
      <c r="UPH1259" s="24"/>
      <c r="UPI1259" s="24"/>
      <c r="UPJ1259" s="24"/>
      <c r="UPK1259" s="24"/>
      <c r="UPL1259" s="24"/>
      <c r="UPM1259" s="24"/>
      <c r="UPN1259" s="24"/>
      <c r="UPO1259" s="24"/>
      <c r="UPP1259" s="24"/>
      <c r="UPQ1259" s="24"/>
      <c r="UPR1259" s="24"/>
      <c r="UPS1259" s="24"/>
      <c r="UPT1259" s="24"/>
      <c r="UPU1259" s="24"/>
      <c r="UPV1259" s="24"/>
      <c r="UPW1259" s="24"/>
      <c r="UPX1259" s="24"/>
      <c r="UPY1259" s="24"/>
      <c r="UPZ1259" s="24"/>
      <c r="UQA1259" s="24"/>
      <c r="UQB1259" s="24"/>
      <c r="UQC1259" s="24"/>
      <c r="UQD1259" s="24"/>
      <c r="UQE1259" s="24"/>
      <c r="UQF1259" s="24"/>
      <c r="UQG1259" s="24"/>
      <c r="UQH1259" s="24"/>
      <c r="UQI1259" s="24"/>
      <c r="UQJ1259" s="24"/>
      <c r="UQK1259" s="24"/>
      <c r="UQL1259" s="24"/>
      <c r="UQM1259" s="24"/>
      <c r="UQN1259" s="24"/>
      <c r="UQO1259" s="24"/>
      <c r="UQP1259" s="24"/>
      <c r="UQQ1259" s="24"/>
      <c r="UQR1259" s="24"/>
      <c r="UQS1259" s="24"/>
      <c r="UQT1259" s="24"/>
      <c r="UQU1259" s="24"/>
      <c r="UQV1259" s="24"/>
      <c r="UQW1259" s="24"/>
      <c r="UQX1259" s="24"/>
      <c r="UQY1259" s="24"/>
      <c r="UQZ1259" s="24"/>
      <c r="URA1259" s="24"/>
      <c r="URB1259" s="24"/>
      <c r="URC1259" s="24"/>
      <c r="URD1259" s="24"/>
      <c r="URE1259" s="24"/>
      <c r="URF1259" s="24"/>
      <c r="URG1259" s="24"/>
      <c r="URH1259" s="24"/>
      <c r="URI1259" s="24"/>
      <c r="URJ1259" s="24"/>
      <c r="URK1259" s="24"/>
      <c r="URL1259" s="24"/>
      <c r="URM1259" s="24"/>
      <c r="URN1259" s="24"/>
      <c r="URO1259" s="24"/>
      <c r="URP1259" s="24"/>
      <c r="URQ1259" s="24"/>
      <c r="URR1259" s="24"/>
      <c r="URS1259" s="24"/>
      <c r="URT1259" s="24"/>
      <c r="URU1259" s="24"/>
      <c r="URV1259" s="24"/>
      <c r="URW1259" s="24"/>
      <c r="URX1259" s="24"/>
      <c r="URY1259" s="24"/>
      <c r="URZ1259" s="24"/>
      <c r="USA1259" s="24"/>
      <c r="USB1259" s="24"/>
      <c r="USC1259" s="24"/>
      <c r="USD1259" s="24"/>
      <c r="USE1259" s="24"/>
      <c r="USF1259" s="24"/>
      <c r="USG1259" s="24"/>
      <c r="USH1259" s="24"/>
      <c r="USI1259" s="24"/>
      <c r="USJ1259" s="24"/>
      <c r="USK1259" s="24"/>
      <c r="USL1259" s="24"/>
      <c r="USM1259" s="24"/>
      <c r="USN1259" s="24"/>
      <c r="USO1259" s="24"/>
      <c r="USP1259" s="24"/>
      <c r="USQ1259" s="24"/>
      <c r="USR1259" s="24"/>
      <c r="USS1259" s="24"/>
      <c r="UST1259" s="24"/>
      <c r="USU1259" s="24"/>
      <c r="USV1259" s="24"/>
      <c r="USW1259" s="24"/>
      <c r="USX1259" s="24"/>
      <c r="USY1259" s="24"/>
      <c r="USZ1259" s="24"/>
      <c r="UTA1259" s="24"/>
      <c r="UTB1259" s="24"/>
      <c r="UTC1259" s="24"/>
      <c r="UTD1259" s="24"/>
      <c r="UTE1259" s="24"/>
      <c r="UTF1259" s="24"/>
      <c r="UTG1259" s="24"/>
      <c r="UTH1259" s="24"/>
      <c r="UTI1259" s="24"/>
      <c r="UTJ1259" s="24"/>
      <c r="UTK1259" s="24"/>
      <c r="UTL1259" s="24"/>
      <c r="UTM1259" s="24"/>
      <c r="UTN1259" s="24"/>
      <c r="UTO1259" s="24"/>
      <c r="UTP1259" s="24"/>
      <c r="UTQ1259" s="24"/>
      <c r="UTR1259" s="24"/>
      <c r="UTS1259" s="24"/>
      <c r="UTT1259" s="24"/>
      <c r="UTU1259" s="24"/>
      <c r="UTV1259" s="24"/>
      <c r="UTW1259" s="24"/>
      <c r="UTX1259" s="24"/>
      <c r="UTY1259" s="24"/>
      <c r="UTZ1259" s="24"/>
      <c r="UUA1259" s="24"/>
      <c r="UUB1259" s="24"/>
      <c r="UUC1259" s="24"/>
      <c r="UUD1259" s="24"/>
      <c r="UUE1259" s="24"/>
      <c r="UUF1259" s="24"/>
      <c r="UUG1259" s="24"/>
      <c r="UUH1259" s="24"/>
      <c r="UUI1259" s="24"/>
      <c r="UUJ1259" s="24"/>
      <c r="UUK1259" s="24"/>
      <c r="UUL1259" s="24"/>
      <c r="UUM1259" s="24"/>
      <c r="UUN1259" s="24"/>
      <c r="UUO1259" s="24"/>
      <c r="UUP1259" s="24"/>
      <c r="UUQ1259" s="24"/>
      <c r="UUR1259" s="24"/>
      <c r="UUS1259" s="24"/>
      <c r="UUT1259" s="24"/>
      <c r="UUU1259" s="24"/>
      <c r="UUV1259" s="24"/>
      <c r="UUW1259" s="24"/>
      <c r="UUX1259" s="24"/>
      <c r="UUY1259" s="24"/>
      <c r="UUZ1259" s="24"/>
      <c r="UVA1259" s="24"/>
      <c r="UVB1259" s="24"/>
      <c r="UVC1259" s="24"/>
      <c r="UVD1259" s="24"/>
      <c r="UVE1259" s="24"/>
      <c r="UVF1259" s="24"/>
      <c r="UVG1259" s="24"/>
      <c r="UVH1259" s="24"/>
      <c r="UVI1259" s="24"/>
      <c r="UVJ1259" s="24"/>
      <c r="UVK1259" s="24"/>
      <c r="UVL1259" s="24"/>
      <c r="UVM1259" s="24"/>
      <c r="UVN1259" s="24"/>
      <c r="UVO1259" s="24"/>
      <c r="UVP1259" s="24"/>
      <c r="UVQ1259" s="24"/>
      <c r="UVR1259" s="24"/>
      <c r="UVS1259" s="24"/>
      <c r="UVT1259" s="24"/>
      <c r="UVU1259" s="24"/>
      <c r="UVV1259" s="24"/>
      <c r="UVW1259" s="24"/>
      <c r="UVX1259" s="24"/>
      <c r="UVY1259" s="24"/>
      <c r="UVZ1259" s="24"/>
      <c r="UWA1259" s="24"/>
      <c r="UWB1259" s="24"/>
      <c r="UWC1259" s="24"/>
      <c r="UWD1259" s="24"/>
      <c r="UWE1259" s="24"/>
      <c r="UWF1259" s="24"/>
      <c r="UWG1259" s="24"/>
      <c r="UWH1259" s="24"/>
      <c r="UWI1259" s="24"/>
      <c r="UWJ1259" s="24"/>
      <c r="UWK1259" s="24"/>
      <c r="UWL1259" s="24"/>
      <c r="UWM1259" s="24"/>
      <c r="UWN1259" s="24"/>
      <c r="UWO1259" s="24"/>
      <c r="UWP1259" s="24"/>
      <c r="UWQ1259" s="24"/>
      <c r="UWR1259" s="24"/>
      <c r="UWS1259" s="24"/>
      <c r="UWT1259" s="24"/>
      <c r="UWU1259" s="24"/>
      <c r="UWV1259" s="24"/>
      <c r="UWW1259" s="24"/>
      <c r="UWX1259" s="24"/>
      <c r="UWY1259" s="24"/>
      <c r="UWZ1259" s="24"/>
      <c r="UXA1259" s="24"/>
      <c r="UXB1259" s="24"/>
      <c r="UXC1259" s="24"/>
      <c r="UXD1259" s="24"/>
      <c r="UXE1259" s="24"/>
      <c r="UXF1259" s="24"/>
      <c r="UXG1259" s="24"/>
      <c r="UXH1259" s="24"/>
      <c r="UXI1259" s="24"/>
      <c r="UXJ1259" s="24"/>
      <c r="UXK1259" s="24"/>
      <c r="UXL1259" s="24"/>
      <c r="UXM1259" s="24"/>
      <c r="UXN1259" s="24"/>
      <c r="UXO1259" s="24"/>
      <c r="UXP1259" s="24"/>
      <c r="UXQ1259" s="24"/>
      <c r="UXR1259" s="24"/>
      <c r="UXS1259" s="24"/>
      <c r="UXT1259" s="24"/>
      <c r="UXU1259" s="24"/>
      <c r="UXV1259" s="24"/>
      <c r="UXW1259" s="24"/>
      <c r="UXX1259" s="24"/>
      <c r="UXY1259" s="24"/>
      <c r="UXZ1259" s="24"/>
      <c r="UYA1259" s="24"/>
      <c r="UYB1259" s="24"/>
      <c r="UYC1259" s="24"/>
      <c r="UYD1259" s="24"/>
      <c r="UYE1259" s="24"/>
      <c r="UYF1259" s="24"/>
      <c r="UYG1259" s="24"/>
      <c r="UYH1259" s="24"/>
      <c r="UYI1259" s="24"/>
      <c r="UYJ1259" s="24"/>
      <c r="UYK1259" s="24"/>
      <c r="UYL1259" s="24"/>
      <c r="UYM1259" s="24"/>
      <c r="UYN1259" s="24"/>
      <c r="UYO1259" s="24"/>
      <c r="UYP1259" s="24"/>
      <c r="UYQ1259" s="24"/>
      <c r="UYR1259" s="24"/>
      <c r="UYS1259" s="24"/>
      <c r="UYT1259" s="24"/>
      <c r="UYU1259" s="24"/>
      <c r="UYV1259" s="24"/>
      <c r="UYW1259" s="24"/>
      <c r="UYX1259" s="24"/>
      <c r="UYY1259" s="24"/>
      <c r="UYZ1259" s="24"/>
      <c r="UZA1259" s="24"/>
      <c r="UZB1259" s="24"/>
      <c r="UZC1259" s="24"/>
      <c r="UZD1259" s="24"/>
      <c r="UZE1259" s="24"/>
      <c r="UZF1259" s="24"/>
      <c r="UZG1259" s="24"/>
      <c r="UZH1259" s="24"/>
      <c r="UZI1259" s="24"/>
      <c r="UZJ1259" s="24"/>
      <c r="UZK1259" s="24"/>
      <c r="UZL1259" s="24"/>
      <c r="UZM1259" s="24"/>
      <c r="UZN1259" s="24"/>
      <c r="UZO1259" s="24"/>
      <c r="UZP1259" s="24"/>
      <c r="UZQ1259" s="24"/>
      <c r="UZR1259" s="24"/>
      <c r="UZS1259" s="24"/>
      <c r="UZT1259" s="24"/>
      <c r="UZU1259" s="24"/>
      <c r="UZV1259" s="24"/>
      <c r="UZW1259" s="24"/>
      <c r="UZX1259" s="24"/>
      <c r="UZY1259" s="24"/>
      <c r="UZZ1259" s="24"/>
      <c r="VAA1259" s="24"/>
      <c r="VAB1259" s="24"/>
      <c r="VAC1259" s="24"/>
      <c r="VAD1259" s="24"/>
      <c r="VAE1259" s="24"/>
      <c r="VAF1259" s="24"/>
      <c r="VAG1259" s="24"/>
      <c r="VAH1259" s="24"/>
      <c r="VAI1259" s="24"/>
      <c r="VAJ1259" s="24"/>
      <c r="VAK1259" s="24"/>
      <c r="VAL1259" s="24"/>
      <c r="VAM1259" s="24"/>
      <c r="VAN1259" s="24"/>
      <c r="VAO1259" s="24"/>
      <c r="VAP1259" s="24"/>
      <c r="VAQ1259" s="24"/>
      <c r="VAR1259" s="24"/>
      <c r="VAS1259" s="24"/>
      <c r="VAT1259" s="24"/>
      <c r="VAU1259" s="24"/>
      <c r="VAV1259" s="24"/>
      <c r="VAW1259" s="24"/>
      <c r="VAX1259" s="24"/>
      <c r="VAY1259" s="24"/>
      <c r="VAZ1259" s="24"/>
      <c r="VBA1259" s="24"/>
      <c r="VBB1259" s="24"/>
      <c r="VBC1259" s="24"/>
      <c r="VBD1259" s="24"/>
      <c r="VBE1259" s="24"/>
      <c r="VBF1259" s="24"/>
      <c r="VBG1259" s="24"/>
      <c r="VBH1259" s="24"/>
      <c r="VBI1259" s="24"/>
      <c r="VBJ1259" s="24"/>
      <c r="VBK1259" s="24"/>
      <c r="VBL1259" s="24"/>
      <c r="VBM1259" s="24"/>
      <c r="VBN1259" s="24"/>
      <c r="VBO1259" s="24"/>
      <c r="VBP1259" s="24"/>
      <c r="VBQ1259" s="24"/>
      <c r="VBR1259" s="24"/>
      <c r="VBS1259" s="24"/>
      <c r="VBT1259" s="24"/>
      <c r="VBU1259" s="24"/>
      <c r="VBV1259" s="24"/>
      <c r="VBW1259" s="24"/>
      <c r="VBX1259" s="24"/>
      <c r="VBY1259" s="24"/>
      <c r="VBZ1259" s="24"/>
      <c r="VCA1259" s="24"/>
      <c r="VCB1259" s="24"/>
      <c r="VCC1259" s="24"/>
      <c r="VCD1259" s="24"/>
      <c r="VCE1259" s="24"/>
      <c r="VCF1259" s="24"/>
      <c r="VCG1259" s="24"/>
      <c r="VCH1259" s="24"/>
      <c r="VCI1259" s="24"/>
      <c r="VCJ1259" s="24"/>
      <c r="VCK1259" s="24"/>
      <c r="VCL1259" s="24"/>
      <c r="VCM1259" s="24"/>
      <c r="VCN1259" s="24"/>
      <c r="VCO1259" s="24"/>
      <c r="VCP1259" s="24"/>
      <c r="VCQ1259" s="24"/>
      <c r="VCR1259" s="24"/>
      <c r="VCS1259" s="24"/>
      <c r="VCT1259" s="24"/>
      <c r="VCU1259" s="24"/>
      <c r="VCV1259" s="24"/>
      <c r="VCW1259" s="24"/>
      <c r="VCX1259" s="24"/>
      <c r="VCY1259" s="24"/>
      <c r="VCZ1259" s="24"/>
      <c r="VDA1259" s="24"/>
      <c r="VDB1259" s="24"/>
      <c r="VDC1259" s="24"/>
      <c r="VDD1259" s="24"/>
      <c r="VDE1259" s="24"/>
      <c r="VDF1259" s="24"/>
      <c r="VDG1259" s="24"/>
      <c r="VDH1259" s="24"/>
      <c r="VDI1259" s="24"/>
      <c r="VDJ1259" s="24"/>
      <c r="VDK1259" s="24"/>
      <c r="VDL1259" s="24"/>
      <c r="VDM1259" s="24"/>
      <c r="VDN1259" s="24"/>
      <c r="VDO1259" s="24"/>
      <c r="VDP1259" s="24"/>
      <c r="VDQ1259" s="24"/>
      <c r="VDR1259" s="24"/>
      <c r="VDS1259" s="24"/>
      <c r="VDT1259" s="24"/>
      <c r="VDU1259" s="24"/>
      <c r="VDV1259" s="24"/>
      <c r="VDW1259" s="24"/>
      <c r="VDX1259" s="24"/>
      <c r="VDY1259" s="24"/>
      <c r="VDZ1259" s="24"/>
      <c r="VEA1259" s="24"/>
      <c r="VEB1259" s="24"/>
      <c r="VEC1259" s="24"/>
      <c r="VED1259" s="24"/>
      <c r="VEE1259" s="24"/>
      <c r="VEF1259" s="24"/>
      <c r="VEG1259" s="24"/>
      <c r="VEH1259" s="24"/>
      <c r="VEI1259" s="24"/>
      <c r="VEJ1259" s="24"/>
      <c r="VEK1259" s="24"/>
      <c r="VEL1259" s="24"/>
      <c r="VEM1259" s="24"/>
      <c r="VEN1259" s="24"/>
      <c r="VEO1259" s="24"/>
      <c r="VEP1259" s="24"/>
      <c r="VEQ1259" s="24"/>
      <c r="VER1259" s="24"/>
      <c r="VES1259" s="24"/>
      <c r="VET1259" s="24"/>
      <c r="VEU1259" s="24"/>
      <c r="VEV1259" s="24"/>
      <c r="VEW1259" s="24"/>
      <c r="VEX1259" s="24"/>
      <c r="VEY1259" s="24"/>
      <c r="VEZ1259" s="24"/>
      <c r="VFA1259" s="24"/>
      <c r="VFB1259" s="24"/>
      <c r="VFC1259" s="24"/>
      <c r="VFD1259" s="24"/>
      <c r="VFE1259" s="24"/>
      <c r="VFF1259" s="24"/>
      <c r="VFG1259" s="24"/>
      <c r="VFH1259" s="24"/>
      <c r="VFI1259" s="24"/>
      <c r="VFJ1259" s="24"/>
      <c r="VFK1259" s="24"/>
      <c r="VFL1259" s="24"/>
      <c r="VFM1259" s="24"/>
      <c r="VFN1259" s="24"/>
      <c r="VFO1259" s="24"/>
      <c r="VFP1259" s="24"/>
      <c r="VFQ1259" s="24"/>
      <c r="VFR1259" s="24"/>
      <c r="VFS1259" s="24"/>
      <c r="VFT1259" s="24"/>
      <c r="VFU1259" s="24"/>
      <c r="VFV1259" s="24"/>
      <c r="VFW1259" s="24"/>
      <c r="VFX1259" s="24"/>
      <c r="VFY1259" s="24"/>
      <c r="VFZ1259" s="24"/>
      <c r="VGA1259" s="24"/>
      <c r="VGB1259" s="24"/>
      <c r="VGC1259" s="24"/>
      <c r="VGD1259" s="24"/>
      <c r="VGE1259" s="24"/>
      <c r="VGF1259" s="24"/>
      <c r="VGG1259" s="24"/>
      <c r="VGH1259" s="24"/>
      <c r="VGI1259" s="24"/>
      <c r="VGJ1259" s="24"/>
      <c r="VGK1259" s="24"/>
      <c r="VGL1259" s="24"/>
      <c r="VGM1259" s="24"/>
      <c r="VGN1259" s="24"/>
      <c r="VGO1259" s="24"/>
      <c r="VGP1259" s="24"/>
      <c r="VGQ1259" s="24"/>
      <c r="VGR1259" s="24"/>
      <c r="VGS1259" s="24"/>
      <c r="VGT1259" s="24"/>
      <c r="VGU1259" s="24"/>
      <c r="VGV1259" s="24"/>
      <c r="VGW1259" s="24"/>
      <c r="VGX1259" s="24"/>
      <c r="VGY1259" s="24"/>
      <c r="VGZ1259" s="24"/>
      <c r="VHA1259" s="24"/>
      <c r="VHB1259" s="24"/>
      <c r="VHC1259" s="24"/>
      <c r="VHD1259" s="24"/>
      <c r="VHE1259" s="24"/>
      <c r="VHF1259" s="24"/>
      <c r="VHG1259" s="24"/>
      <c r="VHH1259" s="24"/>
      <c r="VHI1259" s="24"/>
      <c r="VHJ1259" s="24"/>
      <c r="VHK1259" s="24"/>
      <c r="VHL1259" s="24"/>
      <c r="VHM1259" s="24"/>
      <c r="VHN1259" s="24"/>
      <c r="VHO1259" s="24"/>
      <c r="VHP1259" s="24"/>
      <c r="VHQ1259" s="24"/>
      <c r="VHR1259" s="24"/>
      <c r="VHS1259" s="24"/>
      <c r="VHT1259" s="24"/>
      <c r="VHU1259" s="24"/>
      <c r="VHV1259" s="24"/>
      <c r="VHW1259" s="24"/>
      <c r="VHX1259" s="24"/>
      <c r="VHY1259" s="24"/>
      <c r="VHZ1259" s="24"/>
      <c r="VIA1259" s="24"/>
      <c r="VIB1259" s="24"/>
      <c r="VIC1259" s="24"/>
      <c r="VID1259" s="24"/>
      <c r="VIE1259" s="24"/>
      <c r="VIF1259" s="24"/>
      <c r="VIG1259" s="24"/>
      <c r="VIH1259" s="24"/>
      <c r="VII1259" s="24"/>
      <c r="VIJ1259" s="24"/>
      <c r="VIK1259" s="24"/>
      <c r="VIL1259" s="24"/>
      <c r="VIM1259" s="24"/>
      <c r="VIN1259" s="24"/>
      <c r="VIO1259" s="24"/>
      <c r="VIP1259" s="24"/>
      <c r="VIQ1259" s="24"/>
      <c r="VIR1259" s="24"/>
      <c r="VIS1259" s="24"/>
      <c r="VIT1259" s="24"/>
      <c r="VIU1259" s="24"/>
      <c r="VIV1259" s="24"/>
      <c r="VIW1259" s="24"/>
      <c r="VIX1259" s="24"/>
      <c r="VIY1259" s="24"/>
      <c r="VIZ1259" s="24"/>
      <c r="VJA1259" s="24"/>
      <c r="VJB1259" s="24"/>
      <c r="VJC1259" s="24"/>
      <c r="VJD1259" s="24"/>
      <c r="VJE1259" s="24"/>
      <c r="VJF1259" s="24"/>
      <c r="VJG1259" s="24"/>
      <c r="VJH1259" s="24"/>
      <c r="VJI1259" s="24"/>
      <c r="VJJ1259" s="24"/>
      <c r="VJK1259" s="24"/>
      <c r="VJL1259" s="24"/>
      <c r="VJM1259" s="24"/>
      <c r="VJN1259" s="24"/>
      <c r="VJO1259" s="24"/>
      <c r="VJP1259" s="24"/>
      <c r="VJQ1259" s="24"/>
      <c r="VJR1259" s="24"/>
      <c r="VJS1259" s="24"/>
      <c r="VJT1259" s="24"/>
      <c r="VJU1259" s="24"/>
      <c r="VJV1259" s="24"/>
      <c r="VJW1259" s="24"/>
      <c r="VJX1259" s="24"/>
      <c r="VJY1259" s="24"/>
      <c r="VJZ1259" s="24"/>
      <c r="VKA1259" s="24"/>
      <c r="VKB1259" s="24"/>
      <c r="VKC1259" s="24"/>
      <c r="VKD1259" s="24"/>
      <c r="VKE1259" s="24"/>
      <c r="VKF1259" s="24"/>
      <c r="VKG1259" s="24"/>
      <c r="VKH1259" s="24"/>
      <c r="VKI1259" s="24"/>
      <c r="VKJ1259" s="24"/>
      <c r="VKK1259" s="24"/>
      <c r="VKL1259" s="24"/>
      <c r="VKM1259" s="24"/>
      <c r="VKN1259" s="24"/>
      <c r="VKO1259" s="24"/>
      <c r="VKP1259" s="24"/>
      <c r="VKQ1259" s="24"/>
      <c r="VKR1259" s="24"/>
      <c r="VKS1259" s="24"/>
      <c r="VKT1259" s="24"/>
      <c r="VKU1259" s="24"/>
      <c r="VKV1259" s="24"/>
      <c r="VKW1259" s="24"/>
      <c r="VKX1259" s="24"/>
      <c r="VKY1259" s="24"/>
      <c r="VKZ1259" s="24"/>
      <c r="VLA1259" s="24"/>
      <c r="VLB1259" s="24"/>
      <c r="VLC1259" s="24"/>
      <c r="VLD1259" s="24"/>
      <c r="VLE1259" s="24"/>
      <c r="VLF1259" s="24"/>
      <c r="VLG1259" s="24"/>
      <c r="VLH1259" s="24"/>
      <c r="VLI1259" s="24"/>
      <c r="VLJ1259" s="24"/>
      <c r="VLK1259" s="24"/>
      <c r="VLL1259" s="24"/>
      <c r="VLM1259" s="24"/>
      <c r="VLN1259" s="24"/>
      <c r="VLO1259" s="24"/>
      <c r="VLP1259" s="24"/>
      <c r="VLQ1259" s="24"/>
      <c r="VLR1259" s="24"/>
      <c r="VLS1259" s="24"/>
      <c r="VLT1259" s="24"/>
      <c r="VLU1259" s="24"/>
      <c r="VLV1259" s="24"/>
      <c r="VLW1259" s="24"/>
      <c r="VLX1259" s="24"/>
      <c r="VLY1259" s="24"/>
      <c r="VLZ1259" s="24"/>
      <c r="VMA1259" s="24"/>
      <c r="VMB1259" s="24"/>
      <c r="VMC1259" s="24"/>
      <c r="VMD1259" s="24"/>
      <c r="VME1259" s="24"/>
      <c r="VMF1259" s="24"/>
      <c r="VMG1259" s="24"/>
      <c r="VMH1259" s="24"/>
      <c r="VMI1259" s="24"/>
      <c r="VMJ1259" s="24"/>
      <c r="VMK1259" s="24"/>
      <c r="VML1259" s="24"/>
      <c r="VMM1259" s="24"/>
      <c r="VMN1259" s="24"/>
      <c r="VMO1259" s="24"/>
      <c r="VMP1259" s="24"/>
      <c r="VMQ1259" s="24"/>
      <c r="VMR1259" s="24"/>
      <c r="VMS1259" s="24"/>
      <c r="VMT1259" s="24"/>
      <c r="VMU1259" s="24"/>
      <c r="VMV1259" s="24"/>
      <c r="VMW1259" s="24"/>
      <c r="VMX1259" s="24"/>
      <c r="VMY1259" s="24"/>
      <c r="VMZ1259" s="24"/>
      <c r="VNA1259" s="24"/>
      <c r="VNB1259" s="24"/>
      <c r="VNC1259" s="24"/>
      <c r="VND1259" s="24"/>
      <c r="VNE1259" s="24"/>
      <c r="VNF1259" s="24"/>
      <c r="VNG1259" s="24"/>
      <c r="VNH1259" s="24"/>
      <c r="VNI1259" s="24"/>
      <c r="VNJ1259" s="24"/>
      <c r="VNK1259" s="24"/>
      <c r="VNL1259" s="24"/>
      <c r="VNM1259" s="24"/>
      <c r="VNN1259" s="24"/>
      <c r="VNO1259" s="24"/>
      <c r="VNP1259" s="24"/>
      <c r="VNQ1259" s="24"/>
      <c r="VNR1259" s="24"/>
      <c r="VNS1259" s="24"/>
      <c r="VNT1259" s="24"/>
      <c r="VNU1259" s="24"/>
      <c r="VNV1259" s="24"/>
      <c r="VNW1259" s="24"/>
      <c r="VNX1259" s="24"/>
      <c r="VNY1259" s="24"/>
      <c r="VNZ1259" s="24"/>
      <c r="VOA1259" s="24"/>
      <c r="VOB1259" s="24"/>
      <c r="VOC1259" s="24"/>
      <c r="VOD1259" s="24"/>
      <c r="VOE1259" s="24"/>
      <c r="VOF1259" s="24"/>
      <c r="VOG1259" s="24"/>
      <c r="VOH1259" s="24"/>
      <c r="VOI1259" s="24"/>
      <c r="VOJ1259" s="24"/>
      <c r="VOK1259" s="24"/>
      <c r="VOL1259" s="24"/>
      <c r="VOM1259" s="24"/>
      <c r="VON1259" s="24"/>
      <c r="VOO1259" s="24"/>
      <c r="VOP1259" s="24"/>
      <c r="VOQ1259" s="24"/>
      <c r="VOR1259" s="24"/>
      <c r="VOS1259" s="24"/>
      <c r="VOT1259" s="24"/>
      <c r="VOU1259" s="24"/>
      <c r="VOV1259" s="24"/>
      <c r="VOW1259" s="24"/>
      <c r="VOX1259" s="24"/>
      <c r="VOY1259" s="24"/>
      <c r="VOZ1259" s="24"/>
      <c r="VPA1259" s="24"/>
      <c r="VPB1259" s="24"/>
      <c r="VPC1259" s="24"/>
      <c r="VPD1259" s="24"/>
      <c r="VPE1259" s="24"/>
      <c r="VPF1259" s="24"/>
      <c r="VPG1259" s="24"/>
      <c r="VPH1259" s="24"/>
      <c r="VPI1259" s="24"/>
      <c r="VPJ1259" s="24"/>
      <c r="VPK1259" s="24"/>
      <c r="VPL1259" s="24"/>
      <c r="VPM1259" s="24"/>
      <c r="VPN1259" s="24"/>
      <c r="VPO1259" s="24"/>
      <c r="VPP1259" s="24"/>
      <c r="VPQ1259" s="24"/>
      <c r="VPR1259" s="24"/>
      <c r="VPS1259" s="24"/>
      <c r="VPT1259" s="24"/>
      <c r="VPU1259" s="24"/>
      <c r="VPV1259" s="24"/>
      <c r="VPW1259" s="24"/>
      <c r="VPX1259" s="24"/>
      <c r="VPY1259" s="24"/>
      <c r="VPZ1259" s="24"/>
      <c r="VQA1259" s="24"/>
      <c r="VQB1259" s="24"/>
      <c r="VQC1259" s="24"/>
      <c r="VQD1259" s="24"/>
      <c r="VQE1259" s="24"/>
      <c r="VQF1259" s="24"/>
      <c r="VQG1259" s="24"/>
      <c r="VQH1259" s="24"/>
      <c r="VQI1259" s="24"/>
      <c r="VQJ1259" s="24"/>
      <c r="VQK1259" s="24"/>
      <c r="VQL1259" s="24"/>
      <c r="VQM1259" s="24"/>
      <c r="VQN1259" s="24"/>
      <c r="VQO1259" s="24"/>
      <c r="VQP1259" s="24"/>
      <c r="VQQ1259" s="24"/>
      <c r="VQR1259" s="24"/>
      <c r="VQS1259" s="24"/>
      <c r="VQT1259" s="24"/>
      <c r="VQU1259" s="24"/>
      <c r="VQV1259" s="24"/>
      <c r="VQW1259" s="24"/>
      <c r="VQX1259" s="24"/>
      <c r="VQY1259" s="24"/>
      <c r="VQZ1259" s="24"/>
      <c r="VRA1259" s="24"/>
      <c r="VRB1259" s="24"/>
      <c r="VRC1259" s="24"/>
      <c r="VRD1259" s="24"/>
      <c r="VRE1259" s="24"/>
      <c r="VRF1259" s="24"/>
      <c r="VRG1259" s="24"/>
      <c r="VRH1259" s="24"/>
      <c r="VRI1259" s="24"/>
      <c r="VRJ1259" s="24"/>
      <c r="VRK1259" s="24"/>
      <c r="VRL1259" s="24"/>
      <c r="VRM1259" s="24"/>
      <c r="VRN1259" s="24"/>
      <c r="VRO1259" s="24"/>
      <c r="VRP1259" s="24"/>
      <c r="VRQ1259" s="24"/>
      <c r="VRR1259" s="24"/>
      <c r="VRS1259" s="24"/>
      <c r="VRT1259" s="24"/>
      <c r="VRU1259" s="24"/>
      <c r="VRV1259" s="24"/>
      <c r="VRW1259" s="24"/>
      <c r="VRX1259" s="24"/>
      <c r="VRY1259" s="24"/>
      <c r="VRZ1259" s="24"/>
      <c r="VSA1259" s="24"/>
      <c r="VSB1259" s="24"/>
      <c r="VSC1259" s="24"/>
      <c r="VSD1259" s="24"/>
      <c r="VSE1259" s="24"/>
      <c r="VSF1259" s="24"/>
      <c r="VSG1259" s="24"/>
      <c r="VSH1259" s="24"/>
      <c r="VSI1259" s="24"/>
      <c r="VSJ1259" s="24"/>
      <c r="VSK1259" s="24"/>
      <c r="VSL1259" s="24"/>
      <c r="VSM1259" s="24"/>
      <c r="VSN1259" s="24"/>
      <c r="VSO1259" s="24"/>
      <c r="VSP1259" s="24"/>
      <c r="VSQ1259" s="24"/>
      <c r="VSR1259" s="24"/>
      <c r="VSS1259" s="24"/>
      <c r="VST1259" s="24"/>
      <c r="VSU1259" s="24"/>
      <c r="VSV1259" s="24"/>
      <c r="VSW1259" s="24"/>
      <c r="VSX1259" s="24"/>
      <c r="VSY1259" s="24"/>
      <c r="VSZ1259" s="24"/>
      <c r="VTA1259" s="24"/>
      <c r="VTB1259" s="24"/>
      <c r="VTC1259" s="24"/>
      <c r="VTD1259" s="24"/>
      <c r="VTE1259" s="24"/>
      <c r="VTF1259" s="24"/>
      <c r="VTG1259" s="24"/>
      <c r="VTH1259" s="24"/>
      <c r="VTI1259" s="24"/>
      <c r="VTJ1259" s="24"/>
      <c r="VTK1259" s="24"/>
      <c r="VTL1259" s="24"/>
      <c r="VTM1259" s="24"/>
      <c r="VTN1259" s="24"/>
      <c r="VTO1259" s="24"/>
      <c r="VTP1259" s="24"/>
      <c r="VTQ1259" s="24"/>
      <c r="VTR1259" s="24"/>
      <c r="VTS1259" s="24"/>
      <c r="VTT1259" s="24"/>
      <c r="VTU1259" s="24"/>
      <c r="VTV1259" s="24"/>
      <c r="VTW1259" s="24"/>
      <c r="VTX1259" s="24"/>
      <c r="VTY1259" s="24"/>
      <c r="VTZ1259" s="24"/>
      <c r="VUA1259" s="24"/>
      <c r="VUB1259" s="24"/>
      <c r="VUC1259" s="24"/>
      <c r="VUD1259" s="24"/>
      <c r="VUE1259" s="24"/>
      <c r="VUF1259" s="24"/>
      <c r="VUG1259" s="24"/>
      <c r="VUH1259" s="24"/>
      <c r="VUI1259" s="24"/>
      <c r="VUJ1259" s="24"/>
      <c r="VUK1259" s="24"/>
      <c r="VUL1259" s="24"/>
      <c r="VUM1259" s="24"/>
      <c r="VUN1259" s="24"/>
      <c r="VUO1259" s="24"/>
      <c r="VUP1259" s="24"/>
      <c r="VUQ1259" s="24"/>
      <c r="VUR1259" s="24"/>
      <c r="VUS1259" s="24"/>
      <c r="VUT1259" s="24"/>
      <c r="VUU1259" s="24"/>
      <c r="VUV1259" s="24"/>
      <c r="VUW1259" s="24"/>
      <c r="VUX1259" s="24"/>
      <c r="VUY1259" s="24"/>
      <c r="VUZ1259" s="24"/>
      <c r="VVA1259" s="24"/>
      <c r="VVB1259" s="24"/>
      <c r="VVC1259" s="24"/>
      <c r="VVD1259" s="24"/>
      <c r="VVE1259" s="24"/>
      <c r="VVF1259" s="24"/>
      <c r="VVG1259" s="24"/>
      <c r="VVH1259" s="24"/>
      <c r="VVI1259" s="24"/>
      <c r="VVJ1259" s="24"/>
      <c r="VVK1259" s="24"/>
      <c r="VVL1259" s="24"/>
      <c r="VVM1259" s="24"/>
      <c r="VVN1259" s="24"/>
      <c r="VVO1259" s="24"/>
      <c r="VVP1259" s="24"/>
      <c r="VVQ1259" s="24"/>
      <c r="VVR1259" s="24"/>
      <c r="VVS1259" s="24"/>
      <c r="VVT1259" s="24"/>
      <c r="VVU1259" s="24"/>
      <c r="VVV1259" s="24"/>
      <c r="VVW1259" s="24"/>
      <c r="VVX1259" s="24"/>
      <c r="VVY1259" s="24"/>
      <c r="VVZ1259" s="24"/>
      <c r="VWA1259" s="24"/>
      <c r="VWB1259" s="24"/>
      <c r="VWC1259" s="24"/>
      <c r="VWD1259" s="24"/>
      <c r="VWE1259" s="24"/>
      <c r="VWF1259" s="24"/>
      <c r="VWG1259" s="24"/>
      <c r="VWH1259" s="24"/>
      <c r="VWI1259" s="24"/>
      <c r="VWJ1259" s="24"/>
      <c r="VWK1259" s="24"/>
      <c r="VWL1259" s="24"/>
      <c r="VWM1259" s="24"/>
      <c r="VWN1259" s="24"/>
      <c r="VWO1259" s="24"/>
      <c r="VWP1259" s="24"/>
      <c r="VWQ1259" s="24"/>
      <c r="VWR1259" s="24"/>
      <c r="VWS1259" s="24"/>
      <c r="VWT1259" s="24"/>
      <c r="VWU1259" s="24"/>
      <c r="VWV1259" s="24"/>
      <c r="VWW1259" s="24"/>
      <c r="VWX1259" s="24"/>
      <c r="VWY1259" s="24"/>
      <c r="VWZ1259" s="24"/>
      <c r="VXA1259" s="24"/>
      <c r="VXB1259" s="24"/>
      <c r="VXC1259" s="24"/>
      <c r="VXD1259" s="24"/>
      <c r="VXE1259" s="24"/>
      <c r="VXF1259" s="24"/>
      <c r="VXG1259" s="24"/>
      <c r="VXH1259" s="24"/>
      <c r="VXI1259" s="24"/>
      <c r="VXJ1259" s="24"/>
      <c r="VXK1259" s="24"/>
      <c r="VXL1259" s="24"/>
      <c r="VXM1259" s="24"/>
      <c r="VXN1259" s="24"/>
      <c r="VXO1259" s="24"/>
      <c r="VXP1259" s="24"/>
      <c r="VXQ1259" s="24"/>
      <c r="VXR1259" s="24"/>
      <c r="VXS1259" s="24"/>
      <c r="VXT1259" s="24"/>
      <c r="VXU1259" s="24"/>
      <c r="VXV1259" s="24"/>
      <c r="VXW1259" s="24"/>
      <c r="VXX1259" s="24"/>
      <c r="VXY1259" s="24"/>
      <c r="VXZ1259" s="24"/>
      <c r="VYA1259" s="24"/>
      <c r="VYB1259" s="24"/>
      <c r="VYC1259" s="24"/>
      <c r="VYD1259" s="24"/>
      <c r="VYE1259" s="24"/>
      <c r="VYF1259" s="24"/>
      <c r="VYG1259" s="24"/>
      <c r="VYH1259" s="24"/>
      <c r="VYI1259" s="24"/>
      <c r="VYJ1259" s="24"/>
      <c r="VYK1259" s="24"/>
      <c r="VYL1259" s="24"/>
      <c r="VYM1259" s="24"/>
      <c r="VYN1259" s="24"/>
      <c r="VYO1259" s="24"/>
      <c r="VYP1259" s="24"/>
      <c r="VYQ1259" s="24"/>
      <c r="VYR1259" s="24"/>
      <c r="VYS1259" s="24"/>
      <c r="VYT1259" s="24"/>
      <c r="VYU1259" s="24"/>
      <c r="VYV1259" s="24"/>
      <c r="VYW1259" s="24"/>
      <c r="VYX1259" s="24"/>
      <c r="VYY1259" s="24"/>
      <c r="VYZ1259" s="24"/>
      <c r="VZA1259" s="24"/>
      <c r="VZB1259" s="24"/>
      <c r="VZC1259" s="24"/>
      <c r="VZD1259" s="24"/>
      <c r="VZE1259" s="24"/>
      <c r="VZF1259" s="24"/>
      <c r="VZG1259" s="24"/>
      <c r="VZH1259" s="24"/>
      <c r="VZI1259" s="24"/>
      <c r="VZJ1259" s="24"/>
      <c r="VZK1259" s="24"/>
      <c r="VZL1259" s="24"/>
      <c r="VZM1259" s="24"/>
      <c r="VZN1259" s="24"/>
      <c r="VZO1259" s="24"/>
      <c r="VZP1259" s="24"/>
      <c r="VZQ1259" s="24"/>
      <c r="VZR1259" s="24"/>
      <c r="VZS1259" s="24"/>
      <c r="VZT1259" s="24"/>
      <c r="VZU1259" s="24"/>
      <c r="VZV1259" s="24"/>
      <c r="VZW1259" s="24"/>
      <c r="VZX1259" s="24"/>
      <c r="VZY1259" s="24"/>
      <c r="VZZ1259" s="24"/>
      <c r="WAA1259" s="24"/>
      <c r="WAB1259" s="24"/>
      <c r="WAC1259" s="24"/>
      <c r="WAD1259" s="24"/>
      <c r="WAE1259" s="24"/>
      <c r="WAF1259" s="24"/>
      <c r="WAG1259" s="24"/>
      <c r="WAH1259" s="24"/>
      <c r="WAI1259" s="24"/>
      <c r="WAJ1259" s="24"/>
      <c r="WAK1259" s="24"/>
      <c r="WAL1259" s="24"/>
      <c r="WAM1259" s="24"/>
      <c r="WAN1259" s="24"/>
      <c r="WAO1259" s="24"/>
      <c r="WAP1259" s="24"/>
      <c r="WAQ1259" s="24"/>
      <c r="WAR1259" s="24"/>
      <c r="WAS1259" s="24"/>
      <c r="WAT1259" s="24"/>
      <c r="WAU1259" s="24"/>
      <c r="WAV1259" s="24"/>
      <c r="WAW1259" s="24"/>
      <c r="WAX1259" s="24"/>
      <c r="WAY1259" s="24"/>
      <c r="WAZ1259" s="24"/>
      <c r="WBA1259" s="24"/>
      <c r="WBB1259" s="24"/>
      <c r="WBC1259" s="24"/>
      <c r="WBD1259" s="24"/>
      <c r="WBE1259" s="24"/>
      <c r="WBF1259" s="24"/>
      <c r="WBG1259" s="24"/>
      <c r="WBH1259" s="24"/>
      <c r="WBI1259" s="24"/>
      <c r="WBJ1259" s="24"/>
      <c r="WBK1259" s="24"/>
      <c r="WBL1259" s="24"/>
      <c r="WBM1259" s="24"/>
      <c r="WBN1259" s="24"/>
      <c r="WBO1259" s="24"/>
      <c r="WBP1259" s="24"/>
      <c r="WBQ1259" s="24"/>
      <c r="WBR1259" s="24"/>
      <c r="WBS1259" s="24"/>
      <c r="WBT1259" s="24"/>
      <c r="WBU1259" s="24"/>
      <c r="WBV1259" s="24"/>
      <c r="WBW1259" s="24"/>
      <c r="WBX1259" s="24"/>
      <c r="WBY1259" s="24"/>
      <c r="WBZ1259" s="24"/>
      <c r="WCA1259" s="24"/>
      <c r="WCB1259" s="24"/>
      <c r="WCC1259" s="24"/>
      <c r="WCD1259" s="24"/>
      <c r="WCE1259" s="24"/>
      <c r="WCF1259" s="24"/>
      <c r="WCG1259" s="24"/>
      <c r="WCH1259" s="24"/>
      <c r="WCI1259" s="24"/>
      <c r="WCJ1259" s="24"/>
      <c r="WCK1259" s="24"/>
      <c r="WCL1259" s="24"/>
      <c r="WCM1259" s="24"/>
      <c r="WCN1259" s="24"/>
      <c r="WCO1259" s="24"/>
      <c r="WCP1259" s="24"/>
      <c r="WCQ1259" s="24"/>
      <c r="WCR1259" s="24"/>
      <c r="WCS1259" s="24"/>
      <c r="WCT1259" s="24"/>
      <c r="WCU1259" s="24"/>
      <c r="WCV1259" s="24"/>
      <c r="WCW1259" s="24"/>
      <c r="WCX1259" s="24"/>
      <c r="WCY1259" s="24"/>
      <c r="WCZ1259" s="24"/>
      <c r="WDA1259" s="24"/>
      <c r="WDB1259" s="24"/>
      <c r="WDC1259" s="24"/>
      <c r="WDD1259" s="24"/>
      <c r="WDE1259" s="24"/>
      <c r="WDF1259" s="24"/>
      <c r="WDG1259" s="24"/>
      <c r="WDH1259" s="24"/>
      <c r="WDI1259" s="24"/>
      <c r="WDJ1259" s="24"/>
      <c r="WDK1259" s="24"/>
      <c r="WDL1259" s="24"/>
      <c r="WDM1259" s="24"/>
      <c r="WDN1259" s="24"/>
      <c r="WDO1259" s="24"/>
      <c r="WDP1259" s="24"/>
      <c r="WDQ1259" s="24"/>
      <c r="WDR1259" s="24"/>
      <c r="WDS1259" s="24"/>
      <c r="WDT1259" s="24"/>
      <c r="WDU1259" s="24"/>
      <c r="WDV1259" s="24"/>
      <c r="WDW1259" s="24"/>
      <c r="WDX1259" s="24"/>
      <c r="WDY1259" s="24"/>
      <c r="WDZ1259" s="24"/>
      <c r="WEA1259" s="24"/>
      <c r="WEB1259" s="24"/>
      <c r="WEC1259" s="24"/>
      <c r="WED1259" s="24"/>
      <c r="WEE1259" s="24"/>
      <c r="WEF1259" s="24"/>
      <c r="WEG1259" s="24"/>
      <c r="WEH1259" s="24"/>
      <c r="WEI1259" s="24"/>
      <c r="WEJ1259" s="24"/>
      <c r="WEK1259" s="24"/>
      <c r="WEL1259" s="24"/>
      <c r="WEM1259" s="24"/>
      <c r="WEN1259" s="24"/>
      <c r="WEO1259" s="24"/>
      <c r="WEP1259" s="24"/>
      <c r="WEQ1259" s="24"/>
      <c r="WER1259" s="24"/>
      <c r="WES1259" s="24"/>
      <c r="WET1259" s="24"/>
      <c r="WEU1259" s="24"/>
      <c r="WEV1259" s="24"/>
      <c r="WEW1259" s="24"/>
      <c r="WEX1259" s="24"/>
      <c r="WEY1259" s="24"/>
      <c r="WEZ1259" s="24"/>
      <c r="WFA1259" s="24"/>
      <c r="WFB1259" s="24"/>
      <c r="WFC1259" s="24"/>
      <c r="WFD1259" s="24"/>
      <c r="WFE1259" s="24"/>
      <c r="WFF1259" s="24"/>
      <c r="WFG1259" s="24"/>
      <c r="WFH1259" s="24"/>
      <c r="WFI1259" s="24"/>
      <c r="WFJ1259" s="24"/>
      <c r="WFK1259" s="24"/>
      <c r="WFL1259" s="24"/>
      <c r="WFM1259" s="24"/>
      <c r="WFN1259" s="24"/>
      <c r="WFO1259" s="24"/>
      <c r="WFP1259" s="24"/>
      <c r="WFQ1259" s="24"/>
      <c r="WFR1259" s="24"/>
      <c r="WFS1259" s="24"/>
      <c r="WFT1259" s="24"/>
      <c r="WFU1259" s="24"/>
      <c r="WFV1259" s="24"/>
      <c r="WFW1259" s="24"/>
      <c r="WFX1259" s="24"/>
      <c r="WFY1259" s="24"/>
      <c r="WFZ1259" s="24"/>
      <c r="WGA1259" s="24"/>
      <c r="WGB1259" s="24"/>
      <c r="WGC1259" s="24"/>
      <c r="WGD1259" s="24"/>
      <c r="WGE1259" s="24"/>
      <c r="WGF1259" s="24"/>
      <c r="WGG1259" s="24"/>
      <c r="WGH1259" s="24"/>
      <c r="WGI1259" s="24"/>
      <c r="WGJ1259" s="24"/>
      <c r="WGK1259" s="24"/>
      <c r="WGL1259" s="24"/>
      <c r="WGM1259" s="24"/>
      <c r="WGN1259" s="24"/>
      <c r="WGO1259" s="24"/>
      <c r="WGP1259" s="24"/>
      <c r="WGQ1259" s="24"/>
      <c r="WGR1259" s="24"/>
      <c r="WGS1259" s="24"/>
      <c r="WGT1259" s="24"/>
      <c r="WGU1259" s="24"/>
      <c r="WGV1259" s="24"/>
      <c r="WGW1259" s="24"/>
      <c r="WGX1259" s="24"/>
      <c r="WGY1259" s="24"/>
      <c r="WGZ1259" s="24"/>
      <c r="WHA1259" s="24"/>
      <c r="WHB1259" s="24"/>
      <c r="WHC1259" s="24"/>
      <c r="WHD1259" s="24"/>
      <c r="WHE1259" s="24"/>
      <c r="WHF1259" s="24"/>
      <c r="WHG1259" s="24"/>
      <c r="WHH1259" s="24"/>
      <c r="WHI1259" s="24"/>
      <c r="WHJ1259" s="24"/>
      <c r="WHK1259" s="24"/>
      <c r="WHL1259" s="24"/>
      <c r="WHM1259" s="24"/>
      <c r="WHN1259" s="24"/>
      <c r="WHO1259" s="24"/>
      <c r="WHP1259" s="24"/>
      <c r="WHQ1259" s="24"/>
      <c r="WHR1259" s="24"/>
      <c r="WHS1259" s="24"/>
      <c r="WHT1259" s="24"/>
      <c r="WHU1259" s="24"/>
      <c r="WHV1259" s="24"/>
      <c r="WHW1259" s="24"/>
      <c r="WHX1259" s="24"/>
      <c r="WHY1259" s="24"/>
      <c r="WHZ1259" s="24"/>
      <c r="WIA1259" s="24"/>
      <c r="WIB1259" s="24"/>
      <c r="WIC1259" s="24"/>
      <c r="WID1259" s="24"/>
      <c r="WIE1259" s="24"/>
      <c r="WIF1259" s="24"/>
      <c r="WIG1259" s="24"/>
      <c r="WIH1259" s="24"/>
      <c r="WII1259" s="24"/>
      <c r="WIJ1259" s="24"/>
      <c r="WIK1259" s="24"/>
      <c r="WIL1259" s="24"/>
      <c r="WIM1259" s="24"/>
      <c r="WIN1259" s="24"/>
      <c r="WIO1259" s="24"/>
      <c r="WIP1259" s="24"/>
      <c r="WIQ1259" s="24"/>
      <c r="WIR1259" s="24"/>
      <c r="WIS1259" s="24"/>
      <c r="WIT1259" s="24"/>
      <c r="WIU1259" s="24"/>
      <c r="WIV1259" s="24"/>
      <c r="WIW1259" s="24"/>
      <c r="WIX1259" s="24"/>
      <c r="WIY1259" s="24"/>
      <c r="WIZ1259" s="24"/>
      <c r="WJA1259" s="24"/>
      <c r="WJB1259" s="24"/>
      <c r="WJC1259" s="24"/>
      <c r="WJD1259" s="24"/>
      <c r="WJE1259" s="24"/>
      <c r="WJF1259" s="24"/>
      <c r="WJG1259" s="24"/>
      <c r="WJH1259" s="24"/>
      <c r="WJI1259" s="24"/>
      <c r="WJJ1259" s="24"/>
      <c r="WJK1259" s="24"/>
      <c r="WJL1259" s="24"/>
      <c r="WJM1259" s="24"/>
      <c r="WJN1259" s="24"/>
      <c r="WJO1259" s="24"/>
      <c r="WJP1259" s="24"/>
      <c r="WJQ1259" s="24"/>
      <c r="WJR1259" s="24"/>
      <c r="WJS1259" s="24"/>
      <c r="WJT1259" s="24"/>
      <c r="WJU1259" s="24"/>
      <c r="WJV1259" s="24"/>
      <c r="WJW1259" s="24"/>
      <c r="WJX1259" s="24"/>
      <c r="WJY1259" s="24"/>
      <c r="WJZ1259" s="24"/>
      <c r="WKA1259" s="24"/>
      <c r="WKB1259" s="24"/>
      <c r="WKC1259" s="24"/>
      <c r="WKD1259" s="24"/>
      <c r="WKE1259" s="24"/>
      <c r="WKF1259" s="24"/>
      <c r="WKG1259" s="24"/>
      <c r="WKH1259" s="24"/>
      <c r="WKI1259" s="24"/>
      <c r="WKJ1259" s="24"/>
      <c r="WKK1259" s="24"/>
      <c r="WKL1259" s="24"/>
      <c r="WKM1259" s="24"/>
      <c r="WKN1259" s="24"/>
      <c r="WKO1259" s="24"/>
      <c r="WKP1259" s="24"/>
      <c r="WKQ1259" s="24"/>
      <c r="WKR1259" s="24"/>
      <c r="WKS1259" s="24"/>
      <c r="WKT1259" s="24"/>
      <c r="WKU1259" s="24"/>
      <c r="WKV1259" s="24"/>
      <c r="WKW1259" s="24"/>
      <c r="WKX1259" s="24"/>
      <c r="WKY1259" s="24"/>
      <c r="WKZ1259" s="24"/>
      <c r="WLA1259" s="24"/>
      <c r="WLB1259" s="24"/>
      <c r="WLC1259" s="24"/>
      <c r="WLD1259" s="24"/>
      <c r="WLE1259" s="24"/>
      <c r="WLF1259" s="24"/>
      <c r="WLG1259" s="24"/>
      <c r="WLH1259" s="24"/>
      <c r="WLI1259" s="24"/>
      <c r="WLJ1259" s="24"/>
      <c r="WLK1259" s="24"/>
      <c r="WLL1259" s="24"/>
      <c r="WLM1259" s="24"/>
      <c r="WLN1259" s="24"/>
      <c r="WLO1259" s="24"/>
      <c r="WLP1259" s="24"/>
      <c r="WLQ1259" s="24"/>
      <c r="WLR1259" s="24"/>
      <c r="WLS1259" s="24"/>
      <c r="WLT1259" s="24"/>
      <c r="WLU1259" s="24"/>
      <c r="WLV1259" s="24"/>
      <c r="WLW1259" s="24"/>
      <c r="WLX1259" s="24"/>
      <c r="WLY1259" s="24"/>
      <c r="WLZ1259" s="24"/>
      <c r="WMA1259" s="24"/>
      <c r="WMB1259" s="24"/>
      <c r="WMC1259" s="24"/>
      <c r="WMD1259" s="24"/>
      <c r="WME1259" s="24"/>
      <c r="WMF1259" s="24"/>
      <c r="WMG1259" s="24"/>
      <c r="WMH1259" s="24"/>
      <c r="WMI1259" s="24"/>
      <c r="WMJ1259" s="24"/>
      <c r="WMK1259" s="24"/>
      <c r="WML1259" s="24"/>
      <c r="WMM1259" s="24"/>
      <c r="WMN1259" s="24"/>
      <c r="WMO1259" s="24"/>
      <c r="WMP1259" s="24"/>
      <c r="WMQ1259" s="24"/>
      <c r="WMR1259" s="24"/>
      <c r="WMS1259" s="24"/>
      <c r="WMT1259" s="24"/>
      <c r="WMU1259" s="24"/>
      <c r="WMV1259" s="24"/>
      <c r="WMW1259" s="24"/>
      <c r="WMX1259" s="24"/>
      <c r="WMY1259" s="24"/>
      <c r="WMZ1259" s="24"/>
      <c r="WNA1259" s="24"/>
      <c r="WNB1259" s="24"/>
      <c r="WNC1259" s="24"/>
      <c r="WND1259" s="24"/>
      <c r="WNE1259" s="24"/>
      <c r="WNF1259" s="24"/>
      <c r="WNG1259" s="24"/>
      <c r="WNH1259" s="24"/>
      <c r="WNI1259" s="24"/>
      <c r="WNJ1259" s="24"/>
      <c r="WNK1259" s="24"/>
      <c r="WNL1259" s="24"/>
      <c r="WNM1259" s="24"/>
      <c r="WNN1259" s="24"/>
      <c r="WNO1259" s="24"/>
      <c r="WNP1259" s="24"/>
      <c r="WNQ1259" s="24"/>
      <c r="WNR1259" s="24"/>
      <c r="WNS1259" s="24"/>
      <c r="WNT1259" s="24"/>
      <c r="WNU1259" s="24"/>
      <c r="WNV1259" s="24"/>
      <c r="WNW1259" s="24"/>
      <c r="WNX1259" s="24"/>
      <c r="WNY1259" s="24"/>
      <c r="WNZ1259" s="24"/>
      <c r="WOA1259" s="24"/>
      <c r="WOB1259" s="24"/>
      <c r="WOC1259" s="24"/>
      <c r="WOD1259" s="24"/>
      <c r="WOE1259" s="24"/>
      <c r="WOF1259" s="24"/>
      <c r="WOG1259" s="24"/>
      <c r="WOH1259" s="24"/>
      <c r="WOI1259" s="24"/>
      <c r="WOJ1259" s="24"/>
      <c r="WOK1259" s="24"/>
      <c r="WOL1259" s="24"/>
      <c r="WOM1259" s="24"/>
      <c r="WON1259" s="24"/>
      <c r="WOO1259" s="24"/>
      <c r="WOP1259" s="24"/>
      <c r="WOQ1259" s="24"/>
      <c r="WOR1259" s="24"/>
      <c r="WOS1259" s="24"/>
      <c r="WOT1259" s="24"/>
      <c r="WOU1259" s="24"/>
      <c r="WOV1259" s="24"/>
      <c r="WOW1259" s="24"/>
      <c r="WOX1259" s="24"/>
      <c r="WOY1259" s="24"/>
      <c r="WOZ1259" s="24"/>
      <c r="WPA1259" s="24"/>
      <c r="WPB1259" s="24"/>
      <c r="WPC1259" s="24"/>
      <c r="WPD1259" s="24"/>
      <c r="WPE1259" s="24"/>
      <c r="WPF1259" s="24"/>
      <c r="WPG1259" s="24"/>
      <c r="WPH1259" s="24"/>
      <c r="WPI1259" s="24"/>
      <c r="WPJ1259" s="24"/>
      <c r="WPK1259" s="24"/>
      <c r="WPL1259" s="24"/>
      <c r="WPM1259" s="24"/>
      <c r="WPN1259" s="24"/>
      <c r="WPO1259" s="24"/>
      <c r="WPP1259" s="24"/>
      <c r="WPQ1259" s="24"/>
      <c r="WPR1259" s="24"/>
      <c r="WPS1259" s="24"/>
      <c r="WPT1259" s="24"/>
      <c r="WPU1259" s="24"/>
      <c r="WPV1259" s="24"/>
      <c r="WPW1259" s="24"/>
      <c r="WPX1259" s="24"/>
      <c r="WPY1259" s="24"/>
      <c r="WPZ1259" s="24"/>
      <c r="WQA1259" s="24"/>
      <c r="WQB1259" s="24"/>
      <c r="WQC1259" s="24"/>
      <c r="WQD1259" s="24"/>
      <c r="WQE1259" s="24"/>
      <c r="WQF1259" s="24"/>
      <c r="WQG1259" s="24"/>
      <c r="WQH1259" s="24"/>
      <c r="WQI1259" s="24"/>
      <c r="WQJ1259" s="24"/>
      <c r="WQK1259" s="24"/>
      <c r="WQL1259" s="24"/>
      <c r="WQM1259" s="24"/>
      <c r="WQN1259" s="24"/>
      <c r="WQO1259" s="24"/>
      <c r="WQP1259" s="24"/>
      <c r="WQQ1259" s="24"/>
      <c r="WQR1259" s="24"/>
      <c r="WQS1259" s="24"/>
      <c r="WQT1259" s="24"/>
      <c r="WQU1259" s="24"/>
      <c r="WQV1259" s="24"/>
      <c r="WQW1259" s="24"/>
      <c r="WQX1259" s="24"/>
      <c r="WQY1259" s="24"/>
      <c r="WQZ1259" s="24"/>
      <c r="WRA1259" s="24"/>
      <c r="WRB1259" s="24"/>
      <c r="WRC1259" s="24"/>
      <c r="WRD1259" s="24"/>
      <c r="WRE1259" s="24"/>
      <c r="WRF1259" s="24"/>
      <c r="WRG1259" s="24"/>
      <c r="WRH1259" s="24"/>
      <c r="WRI1259" s="24"/>
      <c r="WRJ1259" s="24"/>
      <c r="WRK1259" s="24"/>
      <c r="WRL1259" s="24"/>
      <c r="WRM1259" s="24"/>
      <c r="WRN1259" s="24"/>
      <c r="WRO1259" s="24"/>
      <c r="WRP1259" s="24"/>
      <c r="WRQ1259" s="24"/>
      <c r="WRR1259" s="24"/>
      <c r="WRS1259" s="24"/>
      <c r="WRT1259" s="24"/>
      <c r="WRU1259" s="24"/>
      <c r="WRV1259" s="24"/>
      <c r="WRW1259" s="24"/>
      <c r="WRX1259" s="24"/>
      <c r="WRY1259" s="24"/>
      <c r="WRZ1259" s="24"/>
      <c r="WSA1259" s="24"/>
      <c r="WSB1259" s="24"/>
      <c r="WSC1259" s="24"/>
      <c r="WSD1259" s="24"/>
      <c r="WSE1259" s="24"/>
      <c r="WSF1259" s="24"/>
      <c r="WSG1259" s="24"/>
      <c r="WSH1259" s="24"/>
      <c r="WSI1259" s="24"/>
      <c r="WSJ1259" s="24"/>
      <c r="WSK1259" s="24"/>
      <c r="WSL1259" s="24"/>
      <c r="WSM1259" s="24"/>
      <c r="WSN1259" s="24"/>
      <c r="WSO1259" s="24"/>
      <c r="WSP1259" s="24"/>
      <c r="WSQ1259" s="24"/>
      <c r="WSR1259" s="24"/>
      <c r="WSS1259" s="24"/>
      <c r="WST1259" s="24"/>
      <c r="WSU1259" s="24"/>
      <c r="WSV1259" s="24"/>
      <c r="WSW1259" s="24"/>
      <c r="WSX1259" s="24"/>
      <c r="WSY1259" s="24"/>
      <c r="WSZ1259" s="24"/>
      <c r="WTA1259" s="24"/>
      <c r="WTB1259" s="24"/>
      <c r="WTC1259" s="24"/>
      <c r="WTD1259" s="24"/>
      <c r="WTE1259" s="24"/>
      <c r="WTF1259" s="24"/>
      <c r="WTG1259" s="24"/>
      <c r="WTH1259" s="24"/>
      <c r="WTI1259" s="24"/>
      <c r="WTJ1259" s="24"/>
      <c r="WTK1259" s="24"/>
      <c r="WTL1259" s="24"/>
      <c r="WTM1259" s="24"/>
      <c r="WTN1259" s="24"/>
      <c r="WTO1259" s="24"/>
      <c r="WTP1259" s="24"/>
      <c r="WTQ1259" s="24"/>
      <c r="WTR1259" s="24"/>
      <c r="WTS1259" s="24"/>
      <c r="WTT1259" s="24"/>
      <c r="WTU1259" s="24"/>
      <c r="WTV1259" s="24"/>
      <c r="WTW1259" s="24"/>
      <c r="WTX1259" s="24"/>
      <c r="WTY1259" s="24"/>
      <c r="WTZ1259" s="24"/>
      <c r="WUA1259" s="24"/>
      <c r="WUB1259" s="24"/>
      <c r="WUC1259" s="24"/>
      <c r="WUD1259" s="24"/>
      <c r="WUE1259" s="24"/>
      <c r="WUF1259" s="24"/>
      <c r="WUG1259" s="24"/>
      <c r="WUH1259" s="24"/>
      <c r="WUI1259" s="24"/>
      <c r="WUJ1259" s="24"/>
      <c r="WUK1259" s="24"/>
      <c r="WUL1259" s="24"/>
      <c r="WUM1259" s="24"/>
      <c r="WUN1259" s="24"/>
      <c r="WUO1259" s="24"/>
      <c r="WUP1259" s="24"/>
      <c r="WUQ1259" s="24"/>
      <c r="WUR1259" s="24"/>
      <c r="WUS1259" s="24"/>
      <c r="WUT1259" s="24"/>
      <c r="WUU1259" s="24"/>
      <c r="WUV1259" s="24"/>
      <c r="WUW1259" s="24"/>
      <c r="WUX1259" s="24"/>
      <c r="WUY1259" s="24"/>
      <c r="WUZ1259" s="24"/>
      <c r="WVA1259" s="24"/>
      <c r="WVB1259" s="24"/>
      <c r="WVC1259" s="24"/>
      <c r="WVD1259" s="24"/>
      <c r="WVE1259" s="24"/>
      <c r="WVF1259" s="24"/>
      <c r="WVG1259" s="24"/>
      <c r="WVH1259" s="24"/>
      <c r="WVI1259" s="24"/>
      <c r="WVJ1259" s="24"/>
      <c r="WVK1259" s="24"/>
      <c r="WVL1259" s="24"/>
      <c r="WVM1259" s="24"/>
      <c r="WVN1259" s="24"/>
      <c r="WVO1259" s="24"/>
      <c r="WVP1259" s="24"/>
      <c r="WVQ1259" s="24"/>
      <c r="WVR1259" s="24"/>
      <c r="WVS1259" s="24"/>
      <c r="WVT1259" s="24"/>
      <c r="WVU1259" s="24"/>
      <c r="WVV1259" s="24"/>
      <c r="WVW1259" s="24"/>
      <c r="WVX1259" s="24"/>
      <c r="WVY1259" s="24"/>
      <c r="WVZ1259" s="24"/>
      <c r="WWA1259" s="24"/>
      <c r="WWB1259" s="24"/>
      <c r="WWC1259" s="24"/>
      <c r="WWD1259" s="24"/>
      <c r="WWE1259" s="24"/>
      <c r="WWF1259" s="24"/>
      <c r="WWG1259" s="24"/>
      <c r="WWH1259" s="24"/>
      <c r="WWI1259" s="24"/>
      <c r="WWJ1259" s="24"/>
      <c r="WWK1259" s="24"/>
      <c r="WWL1259" s="24"/>
      <c r="WWM1259" s="24"/>
      <c r="WWN1259" s="24"/>
      <c r="WWO1259" s="24"/>
      <c r="WWP1259" s="24"/>
      <c r="WWQ1259" s="24"/>
      <c r="WWR1259" s="24"/>
      <c r="WWS1259" s="24"/>
      <c r="WWT1259" s="24"/>
      <c r="WWU1259" s="24"/>
      <c r="WWV1259" s="24"/>
      <c r="WWW1259" s="24"/>
      <c r="WWX1259" s="24"/>
      <c r="WWY1259" s="24"/>
      <c r="WWZ1259" s="24"/>
      <c r="WXA1259" s="24"/>
      <c r="WXB1259" s="24"/>
      <c r="WXC1259" s="24"/>
      <c r="WXD1259" s="24"/>
      <c r="WXE1259" s="24"/>
      <c r="WXF1259" s="24"/>
      <c r="WXG1259" s="24"/>
      <c r="WXH1259" s="24"/>
      <c r="WXI1259" s="24"/>
      <c r="WXJ1259" s="24"/>
      <c r="WXK1259" s="24"/>
      <c r="WXL1259" s="24"/>
      <c r="WXM1259" s="24"/>
      <c r="WXN1259" s="24"/>
      <c r="WXO1259" s="24"/>
      <c r="WXP1259" s="24"/>
      <c r="WXQ1259" s="24"/>
      <c r="WXR1259" s="24"/>
      <c r="WXS1259" s="24"/>
      <c r="WXT1259" s="24"/>
      <c r="WXU1259" s="24"/>
      <c r="WXV1259" s="24"/>
      <c r="WXW1259" s="24"/>
      <c r="WXX1259" s="24"/>
      <c r="WXY1259" s="24"/>
      <c r="WXZ1259" s="24"/>
      <c r="WYA1259" s="24"/>
      <c r="WYB1259" s="24"/>
      <c r="WYC1259" s="24"/>
      <c r="WYD1259" s="24"/>
      <c r="WYE1259" s="24"/>
      <c r="WYF1259" s="24"/>
      <c r="WYG1259" s="24"/>
      <c r="WYH1259" s="24"/>
      <c r="WYI1259" s="24"/>
      <c r="WYJ1259" s="24"/>
      <c r="WYK1259" s="24"/>
      <c r="WYL1259" s="24"/>
      <c r="WYM1259" s="24"/>
      <c r="WYN1259" s="24"/>
      <c r="WYO1259" s="24"/>
      <c r="WYP1259" s="24"/>
      <c r="WYQ1259" s="24"/>
      <c r="WYR1259" s="24"/>
      <c r="WYS1259" s="24"/>
      <c r="WYT1259" s="24"/>
      <c r="WYU1259" s="24"/>
      <c r="WYV1259" s="24"/>
      <c r="WYW1259" s="24"/>
      <c r="WYX1259" s="24"/>
      <c r="WYY1259" s="24"/>
      <c r="WYZ1259" s="24"/>
      <c r="WZA1259" s="24"/>
      <c r="WZB1259" s="24"/>
      <c r="WZC1259" s="24"/>
      <c r="WZD1259" s="24"/>
      <c r="WZE1259" s="24"/>
      <c r="WZF1259" s="24"/>
      <c r="WZG1259" s="24"/>
      <c r="WZH1259" s="24"/>
      <c r="WZI1259" s="24"/>
      <c r="WZJ1259" s="24"/>
      <c r="WZK1259" s="24"/>
      <c r="WZL1259" s="24"/>
      <c r="WZM1259" s="24"/>
      <c r="WZN1259" s="24"/>
      <c r="WZO1259" s="24"/>
      <c r="WZP1259" s="24"/>
      <c r="WZQ1259" s="24"/>
      <c r="WZR1259" s="24"/>
      <c r="WZS1259" s="24"/>
      <c r="WZT1259" s="24"/>
      <c r="WZU1259" s="24"/>
      <c r="WZV1259" s="24"/>
      <c r="WZW1259" s="24"/>
      <c r="WZX1259" s="24"/>
      <c r="WZY1259" s="24"/>
      <c r="WZZ1259" s="24"/>
      <c r="XAA1259" s="24"/>
      <c r="XAB1259" s="24"/>
      <c r="XAC1259" s="24"/>
      <c r="XAD1259" s="24"/>
      <c r="XAE1259" s="24"/>
      <c r="XAF1259" s="24"/>
      <c r="XAG1259" s="24"/>
      <c r="XAH1259" s="24"/>
      <c r="XAI1259" s="24"/>
      <c r="XAJ1259" s="24"/>
      <c r="XAK1259" s="24"/>
      <c r="XAL1259" s="24"/>
      <c r="XAM1259" s="24"/>
      <c r="XAN1259" s="24"/>
      <c r="XAO1259" s="24"/>
      <c r="XAP1259" s="24"/>
      <c r="XAQ1259" s="24"/>
      <c r="XAR1259" s="24"/>
      <c r="XAS1259" s="24"/>
      <c r="XAT1259" s="24"/>
      <c r="XAU1259" s="24"/>
      <c r="XAV1259" s="24"/>
      <c r="XAW1259" s="24"/>
      <c r="XAX1259" s="24"/>
      <c r="XAY1259" s="24"/>
      <c r="XAZ1259" s="24"/>
      <c r="XBA1259" s="24"/>
      <c r="XBB1259" s="24"/>
      <c r="XBC1259" s="24"/>
      <c r="XBD1259" s="24"/>
      <c r="XBE1259" s="24"/>
      <c r="XBF1259" s="24"/>
      <c r="XBG1259" s="24"/>
      <c r="XBH1259" s="24"/>
      <c r="XBI1259" s="24"/>
      <c r="XBJ1259" s="24"/>
      <c r="XBK1259" s="24"/>
      <c r="XBL1259" s="24"/>
      <c r="XBM1259" s="24"/>
      <c r="XBN1259" s="24"/>
      <c r="XBO1259" s="24"/>
      <c r="XBP1259" s="24"/>
      <c r="XBQ1259" s="24"/>
      <c r="XBR1259" s="24"/>
      <c r="XBS1259" s="24"/>
      <c r="XBT1259" s="24"/>
      <c r="XBU1259" s="24"/>
      <c r="XBV1259" s="24"/>
      <c r="XBW1259" s="24"/>
      <c r="XBX1259" s="24"/>
      <c r="XBY1259" s="24"/>
      <c r="XBZ1259" s="24"/>
      <c r="XCA1259" s="24"/>
      <c r="XCB1259" s="24"/>
      <c r="XCC1259" s="24"/>
      <c r="XCD1259" s="24"/>
      <c r="XCE1259" s="24"/>
      <c r="XCF1259" s="24"/>
      <c r="XCG1259" s="24"/>
      <c r="XCH1259" s="24"/>
      <c r="XCI1259" s="24"/>
      <c r="XCJ1259" s="24"/>
      <c r="XCK1259" s="24"/>
      <c r="XCL1259" s="24"/>
      <c r="XCM1259" s="24"/>
      <c r="XCN1259" s="24"/>
      <c r="XCO1259" s="24"/>
      <c r="XCP1259" s="24"/>
      <c r="XCQ1259" s="24"/>
      <c r="XCR1259" s="24"/>
      <c r="XCS1259" s="24"/>
      <c r="XCT1259" s="24"/>
      <c r="XCU1259" s="24"/>
      <c r="XCV1259" s="24"/>
      <c r="XCW1259" s="24"/>
      <c r="XCX1259" s="24"/>
      <c r="XCY1259" s="24"/>
      <c r="XCZ1259" s="24"/>
      <c r="XDA1259" s="24"/>
      <c r="XDB1259" s="24"/>
      <c r="XDC1259" s="24"/>
      <c r="XDD1259" s="24"/>
      <c r="XDE1259" s="24"/>
      <c r="XDF1259" s="24"/>
      <c r="XDG1259" s="24"/>
      <c r="XDH1259" s="24"/>
      <c r="XDI1259" s="24"/>
      <c r="XDJ1259" s="24"/>
      <c r="XDK1259" s="24"/>
      <c r="XDL1259" s="24"/>
      <c r="XDM1259" s="24"/>
      <c r="XDN1259" s="24"/>
      <c r="XDO1259" s="24"/>
      <c r="XDP1259" s="24"/>
      <c r="XDQ1259" s="24"/>
      <c r="XDR1259" s="24"/>
      <c r="XDS1259" s="24"/>
      <c r="XDT1259" s="24"/>
      <c r="XDU1259" s="24"/>
      <c r="XDV1259" s="24"/>
      <c r="XDW1259" s="24"/>
      <c r="XDX1259" s="24"/>
      <c r="XDY1259" s="24"/>
      <c r="XDZ1259" s="24"/>
      <c r="XEA1259" s="24"/>
      <c r="XEB1259" s="24"/>
      <c r="XEC1259" s="24"/>
      <c r="XED1259" s="24"/>
      <c r="XEE1259" s="24"/>
      <c r="XEF1259" s="24"/>
      <c r="XEG1259" s="24"/>
      <c r="XEH1259" s="24"/>
      <c r="XEI1259" s="24"/>
      <c r="XEJ1259" s="24"/>
      <c r="XEK1259" s="24"/>
      <c r="XEL1259" s="24"/>
      <c r="XEM1259" s="24"/>
      <c r="XEN1259" s="24"/>
      <c r="XEO1259" s="24"/>
      <c r="XEP1259" s="24"/>
      <c r="XEQ1259" s="24"/>
      <c r="XER1259" s="24"/>
      <c r="XES1259" s="24"/>
      <c r="XET1259" s="24"/>
      <c r="XEU1259" s="24"/>
      <c r="XEV1259" s="24"/>
      <c r="XEW1259" s="24"/>
      <c r="XEX1259" s="24"/>
    </row>
    <row r="1260" spans="1:16378" ht="47.25">
      <c r="A1260" s="15">
        <v>3211</v>
      </c>
      <c r="B1260" s="28" t="s">
        <v>3616</v>
      </c>
      <c r="C1260" s="19"/>
      <c r="D1260" s="17" t="s">
        <v>1</v>
      </c>
      <c r="E1260" s="18" t="s">
        <v>3643</v>
      </c>
      <c r="F1260" s="19" t="s">
        <v>3644</v>
      </c>
      <c r="G1260" s="19" t="s">
        <v>2774</v>
      </c>
      <c r="H1260" s="19" t="s">
        <v>3645</v>
      </c>
      <c r="I1260" s="19"/>
      <c r="J1260" s="20">
        <v>725</v>
      </c>
      <c r="K1260" s="16">
        <v>42352</v>
      </c>
      <c r="L1260" s="29"/>
      <c r="M1260" s="19">
        <v>4500101215</v>
      </c>
      <c r="N1260" s="19">
        <v>168</v>
      </c>
      <c r="O1260" s="19"/>
      <c r="P1260" s="19" t="s">
        <v>113</v>
      </c>
      <c r="Q1260" s="19" t="s">
        <v>3620</v>
      </c>
      <c r="R1260" s="19" t="s">
        <v>1580</v>
      </c>
      <c r="S1260" s="73" t="s">
        <v>3624</v>
      </c>
      <c r="T1260" s="19"/>
      <c r="U1260" s="19" t="s">
        <v>141</v>
      </c>
      <c r="V1260" s="19"/>
      <c r="W1260" s="19"/>
      <c r="X1260" s="24"/>
      <c r="Y1260" s="24"/>
      <c r="Z1260" s="24"/>
      <c r="AA1260" s="24"/>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c r="BK1260" s="24"/>
      <c r="BL1260" s="24"/>
      <c r="BM1260" s="24"/>
      <c r="BN1260" s="24"/>
      <c r="BO1260" s="24"/>
      <c r="BP1260" s="24"/>
      <c r="BQ1260" s="24"/>
      <c r="BR1260" s="24"/>
      <c r="BS1260" s="24"/>
      <c r="BT1260" s="24"/>
      <c r="BU1260" s="24"/>
      <c r="BV1260" s="24"/>
      <c r="BW1260" s="24"/>
      <c r="BX1260" s="24"/>
      <c r="BY1260" s="24"/>
      <c r="BZ1260" s="24"/>
      <c r="CA1260" s="24"/>
      <c r="CB1260" s="24"/>
      <c r="CC1260" s="24"/>
      <c r="CD1260" s="24"/>
      <c r="CE1260" s="24"/>
      <c r="CF1260" s="24"/>
      <c r="CG1260" s="24"/>
      <c r="CH1260" s="24"/>
      <c r="CI1260" s="24"/>
      <c r="CJ1260" s="24"/>
      <c r="CK1260" s="24"/>
      <c r="CL1260" s="24"/>
      <c r="CM1260" s="24"/>
      <c r="CN1260" s="24"/>
      <c r="CO1260" s="24"/>
      <c r="CP1260" s="24"/>
      <c r="CQ1260" s="24"/>
      <c r="CR1260" s="24"/>
      <c r="CS1260" s="24"/>
      <c r="CT1260" s="24"/>
      <c r="CU1260" s="24"/>
      <c r="CV1260" s="24"/>
      <c r="CW1260" s="24"/>
      <c r="CX1260" s="24"/>
      <c r="CY1260" s="24"/>
      <c r="CZ1260" s="24"/>
      <c r="DA1260" s="24"/>
      <c r="DB1260" s="24"/>
      <c r="DC1260" s="24"/>
      <c r="DD1260" s="24"/>
      <c r="DE1260" s="24"/>
      <c r="DF1260" s="24"/>
      <c r="DG1260" s="24"/>
      <c r="DH1260" s="24"/>
      <c r="DI1260" s="24"/>
      <c r="DJ1260" s="24"/>
      <c r="DK1260" s="24"/>
      <c r="DL1260" s="24"/>
      <c r="DM1260" s="24"/>
      <c r="DN1260" s="24"/>
      <c r="DO1260" s="24"/>
      <c r="DP1260" s="24"/>
      <c r="DQ1260" s="24"/>
      <c r="DR1260" s="24"/>
      <c r="DS1260" s="24"/>
      <c r="DT1260" s="24"/>
      <c r="DU1260" s="24"/>
      <c r="DV1260" s="24"/>
      <c r="DW1260" s="24"/>
      <c r="DX1260" s="24"/>
      <c r="DY1260" s="24"/>
      <c r="DZ1260" s="24"/>
      <c r="EA1260" s="24"/>
      <c r="EB1260" s="24"/>
      <c r="EC1260" s="24"/>
      <c r="ED1260" s="24"/>
      <c r="EE1260" s="24"/>
      <c r="EF1260" s="24"/>
      <c r="EG1260" s="24"/>
      <c r="EH1260" s="24"/>
      <c r="EI1260" s="24"/>
      <c r="EJ1260" s="24"/>
      <c r="EK1260" s="24"/>
      <c r="EL1260" s="24"/>
      <c r="EM1260" s="24"/>
      <c r="EN1260" s="24"/>
      <c r="EO1260" s="24"/>
      <c r="EP1260" s="24"/>
      <c r="EQ1260" s="24"/>
      <c r="ER1260" s="24"/>
      <c r="ES1260" s="24"/>
      <c r="ET1260" s="24"/>
      <c r="EU1260" s="24"/>
      <c r="EV1260" s="24"/>
      <c r="EW1260" s="24"/>
      <c r="EX1260" s="24"/>
      <c r="EY1260" s="24"/>
      <c r="EZ1260" s="24"/>
      <c r="FA1260" s="24"/>
      <c r="FB1260" s="24"/>
      <c r="FC1260" s="24"/>
      <c r="FD1260" s="24"/>
      <c r="FE1260" s="24"/>
      <c r="FF1260" s="24"/>
      <c r="FG1260" s="24"/>
      <c r="FH1260" s="24"/>
      <c r="FI1260" s="24"/>
      <c r="FJ1260" s="24"/>
      <c r="FK1260" s="24"/>
      <c r="FL1260" s="24"/>
      <c r="FM1260" s="24"/>
      <c r="FN1260" s="24"/>
      <c r="FO1260" s="24"/>
      <c r="FP1260" s="24"/>
      <c r="FQ1260" s="24"/>
      <c r="FR1260" s="24"/>
      <c r="FS1260" s="24"/>
      <c r="FT1260" s="24"/>
      <c r="FU1260" s="24"/>
      <c r="FV1260" s="24"/>
      <c r="FW1260" s="24"/>
      <c r="FX1260" s="24"/>
      <c r="FY1260" s="24"/>
      <c r="FZ1260" s="24"/>
      <c r="GA1260" s="24"/>
      <c r="GB1260" s="24"/>
      <c r="GC1260" s="24"/>
      <c r="GD1260" s="24"/>
      <c r="GE1260" s="24"/>
      <c r="GF1260" s="24"/>
      <c r="GG1260" s="24"/>
      <c r="GH1260" s="24"/>
      <c r="GI1260" s="24"/>
      <c r="GJ1260" s="24"/>
      <c r="GK1260" s="24"/>
      <c r="GL1260" s="24"/>
      <c r="GM1260" s="24"/>
      <c r="GN1260" s="24"/>
      <c r="GO1260" s="24"/>
      <c r="GP1260" s="24"/>
      <c r="GQ1260" s="24"/>
      <c r="GR1260" s="24"/>
      <c r="GS1260" s="24"/>
      <c r="GT1260" s="24"/>
      <c r="GU1260" s="24"/>
      <c r="GV1260" s="24"/>
      <c r="GW1260" s="24"/>
      <c r="GX1260" s="24"/>
      <c r="GY1260" s="24"/>
      <c r="GZ1260" s="24"/>
      <c r="HA1260" s="24"/>
      <c r="HB1260" s="24"/>
      <c r="HC1260" s="24"/>
      <c r="HD1260" s="24"/>
      <c r="HE1260" s="24"/>
      <c r="HF1260" s="24"/>
      <c r="HG1260" s="24"/>
      <c r="HH1260" s="24"/>
      <c r="HI1260" s="24"/>
      <c r="HJ1260" s="24"/>
      <c r="HK1260" s="24"/>
      <c r="HL1260" s="24"/>
      <c r="HM1260" s="24"/>
      <c r="HN1260" s="24"/>
      <c r="HO1260" s="24"/>
      <c r="HP1260" s="24"/>
      <c r="HQ1260" s="24"/>
      <c r="HR1260" s="24"/>
      <c r="HS1260" s="24"/>
      <c r="HT1260" s="24"/>
      <c r="HU1260" s="24"/>
      <c r="HV1260" s="24"/>
      <c r="HW1260" s="24"/>
      <c r="HX1260" s="24"/>
      <c r="HY1260" s="24"/>
      <c r="HZ1260" s="24"/>
      <c r="IA1260" s="24"/>
      <c r="IB1260" s="24"/>
      <c r="IC1260" s="24"/>
      <c r="ID1260" s="24"/>
      <c r="IE1260" s="24"/>
      <c r="IF1260" s="24"/>
      <c r="IG1260" s="24"/>
      <c r="IH1260" s="24"/>
      <c r="II1260" s="24"/>
      <c r="IJ1260" s="24"/>
      <c r="IK1260" s="24"/>
      <c r="IL1260" s="24"/>
      <c r="IM1260" s="24"/>
      <c r="IN1260" s="24"/>
      <c r="IO1260" s="24"/>
      <c r="IP1260" s="24"/>
      <c r="IQ1260" s="24"/>
      <c r="IR1260" s="24"/>
      <c r="IS1260" s="24"/>
      <c r="IT1260" s="24"/>
      <c r="IU1260" s="24"/>
      <c r="IV1260" s="24"/>
      <c r="IW1260" s="24"/>
      <c r="IX1260" s="24"/>
      <c r="IY1260" s="24"/>
      <c r="IZ1260" s="24"/>
      <c r="JA1260" s="24"/>
      <c r="JB1260" s="24"/>
      <c r="JC1260" s="24"/>
      <c r="JD1260" s="24"/>
      <c r="JE1260" s="24"/>
      <c r="JF1260" s="24"/>
      <c r="JG1260" s="24"/>
      <c r="JH1260" s="24"/>
      <c r="JI1260" s="24"/>
      <c r="JJ1260" s="24"/>
      <c r="JK1260" s="24"/>
      <c r="JL1260" s="24"/>
      <c r="JM1260" s="24"/>
      <c r="JN1260" s="24"/>
      <c r="JO1260" s="24"/>
      <c r="JP1260" s="24"/>
      <c r="JQ1260" s="24"/>
      <c r="JR1260" s="24"/>
      <c r="JS1260" s="24"/>
      <c r="JT1260" s="24"/>
      <c r="JU1260" s="24"/>
      <c r="JV1260" s="24"/>
      <c r="JW1260" s="24"/>
      <c r="JX1260" s="24"/>
      <c r="JY1260" s="24"/>
      <c r="JZ1260" s="24"/>
      <c r="KA1260" s="24"/>
      <c r="KB1260" s="24"/>
      <c r="KC1260" s="24"/>
      <c r="KD1260" s="24"/>
      <c r="KE1260" s="24"/>
      <c r="KF1260" s="24"/>
      <c r="KG1260" s="24"/>
      <c r="KH1260" s="24"/>
      <c r="KI1260" s="24"/>
      <c r="KJ1260" s="24"/>
      <c r="KK1260" s="24"/>
      <c r="KL1260" s="24"/>
      <c r="KM1260" s="24"/>
      <c r="KN1260" s="24"/>
      <c r="KO1260" s="24"/>
      <c r="KP1260" s="24"/>
      <c r="KQ1260" s="24"/>
      <c r="KR1260" s="24"/>
      <c r="KS1260" s="24"/>
      <c r="KT1260" s="24"/>
      <c r="KU1260" s="24"/>
      <c r="KV1260" s="24"/>
      <c r="KW1260" s="24"/>
      <c r="KX1260" s="24"/>
      <c r="KY1260" s="24"/>
      <c r="KZ1260" s="24"/>
      <c r="LA1260" s="24"/>
      <c r="LB1260" s="24"/>
      <c r="LC1260" s="24"/>
      <c r="LD1260" s="24"/>
      <c r="LE1260" s="24"/>
      <c r="LF1260" s="24"/>
      <c r="LG1260" s="24"/>
      <c r="LH1260" s="24"/>
      <c r="LI1260" s="24"/>
      <c r="LJ1260" s="24"/>
      <c r="LK1260" s="24"/>
      <c r="LL1260" s="24"/>
      <c r="LM1260" s="24"/>
      <c r="LN1260" s="24"/>
      <c r="LO1260" s="24"/>
      <c r="LP1260" s="24"/>
      <c r="LQ1260" s="24"/>
      <c r="LR1260" s="24"/>
      <c r="LS1260" s="24"/>
      <c r="LT1260" s="24"/>
      <c r="LU1260" s="24"/>
      <c r="LV1260" s="24"/>
      <c r="LW1260" s="24"/>
      <c r="LX1260" s="24"/>
      <c r="LY1260" s="24"/>
      <c r="LZ1260" s="24"/>
      <c r="MA1260" s="24"/>
      <c r="MB1260" s="24"/>
      <c r="MC1260" s="24"/>
      <c r="MD1260" s="24"/>
      <c r="ME1260" s="24"/>
      <c r="MF1260" s="24"/>
      <c r="MG1260" s="24"/>
      <c r="MH1260" s="24"/>
      <c r="MI1260" s="24"/>
      <c r="MJ1260" s="24"/>
      <c r="MK1260" s="24"/>
      <c r="ML1260" s="24"/>
      <c r="MM1260" s="24"/>
      <c r="MN1260" s="24"/>
      <c r="MO1260" s="24"/>
      <c r="MP1260" s="24"/>
      <c r="MQ1260" s="24"/>
      <c r="MR1260" s="24"/>
      <c r="MS1260" s="24"/>
      <c r="MT1260" s="24"/>
      <c r="MU1260" s="24"/>
      <c r="MV1260" s="24"/>
      <c r="MW1260" s="24"/>
      <c r="MX1260" s="24"/>
      <c r="MY1260" s="24"/>
      <c r="MZ1260" s="24"/>
      <c r="NA1260" s="24"/>
      <c r="NB1260" s="24"/>
      <c r="NC1260" s="24"/>
      <c r="ND1260" s="24"/>
      <c r="NE1260" s="24"/>
      <c r="NF1260" s="24"/>
      <c r="NG1260" s="24"/>
      <c r="NH1260" s="24"/>
      <c r="NI1260" s="24"/>
      <c r="NJ1260" s="24"/>
      <c r="NK1260" s="24"/>
      <c r="NL1260" s="24"/>
      <c r="NM1260" s="24"/>
      <c r="NN1260" s="24"/>
      <c r="NO1260" s="24"/>
      <c r="NP1260" s="24"/>
      <c r="NQ1260" s="24"/>
      <c r="NR1260" s="24"/>
      <c r="NS1260" s="24"/>
      <c r="NT1260" s="24"/>
      <c r="NU1260" s="24"/>
      <c r="NV1260" s="24"/>
      <c r="NW1260" s="24"/>
      <c r="NX1260" s="24"/>
      <c r="NY1260" s="24"/>
      <c r="NZ1260" s="24"/>
      <c r="OA1260" s="24"/>
      <c r="OB1260" s="24"/>
      <c r="OC1260" s="24"/>
      <c r="OD1260" s="24"/>
      <c r="OE1260" s="24"/>
      <c r="OF1260" s="24"/>
      <c r="OG1260" s="24"/>
      <c r="OH1260" s="24"/>
      <c r="OI1260" s="24"/>
      <c r="OJ1260" s="24"/>
      <c r="OK1260" s="24"/>
      <c r="OL1260" s="24"/>
      <c r="OM1260" s="24"/>
      <c r="ON1260" s="24"/>
      <c r="OO1260" s="24"/>
      <c r="OP1260" s="24"/>
      <c r="OQ1260" s="24"/>
      <c r="OR1260" s="24"/>
      <c r="OS1260" s="24"/>
      <c r="OT1260" s="24"/>
      <c r="OU1260" s="24"/>
      <c r="OV1260" s="24"/>
      <c r="OW1260" s="24"/>
      <c r="OX1260" s="24"/>
      <c r="OY1260" s="24"/>
      <c r="OZ1260" s="24"/>
      <c r="PA1260" s="24"/>
      <c r="PB1260" s="24"/>
      <c r="PC1260" s="24"/>
      <c r="PD1260" s="24"/>
      <c r="PE1260" s="24"/>
      <c r="PF1260" s="24"/>
      <c r="PG1260" s="24"/>
      <c r="PH1260" s="24"/>
      <c r="PI1260" s="24"/>
      <c r="PJ1260" s="24"/>
      <c r="PK1260" s="24"/>
      <c r="PL1260" s="24"/>
      <c r="PM1260" s="24"/>
      <c r="PN1260" s="24"/>
      <c r="PO1260" s="24"/>
      <c r="PP1260" s="24"/>
      <c r="PQ1260" s="24"/>
      <c r="PR1260" s="24"/>
      <c r="PS1260" s="24"/>
      <c r="PT1260" s="24"/>
      <c r="PU1260" s="24"/>
      <c r="PV1260" s="24"/>
      <c r="PW1260" s="24"/>
      <c r="PX1260" s="24"/>
      <c r="PY1260" s="24"/>
      <c r="PZ1260" s="24"/>
      <c r="QA1260" s="24"/>
      <c r="QB1260" s="24"/>
      <c r="QC1260" s="24"/>
      <c r="QD1260" s="24"/>
      <c r="QE1260" s="24"/>
      <c r="QF1260" s="24"/>
      <c r="QG1260" s="24"/>
      <c r="QH1260" s="24"/>
      <c r="QI1260" s="24"/>
      <c r="QJ1260" s="24"/>
      <c r="QK1260" s="24"/>
      <c r="QL1260" s="24"/>
      <c r="QM1260" s="24"/>
      <c r="QN1260" s="24"/>
      <c r="QO1260" s="24"/>
      <c r="QP1260" s="24"/>
      <c r="QQ1260" s="24"/>
      <c r="QR1260" s="24"/>
      <c r="QS1260" s="24"/>
      <c r="QT1260" s="24"/>
      <c r="QU1260" s="24"/>
      <c r="QV1260" s="24"/>
      <c r="QW1260" s="24"/>
      <c r="QX1260" s="24"/>
      <c r="QY1260" s="24"/>
      <c r="QZ1260" s="24"/>
      <c r="RA1260" s="24"/>
      <c r="RB1260" s="24"/>
      <c r="RC1260" s="24"/>
      <c r="RD1260" s="24"/>
      <c r="RE1260" s="24"/>
      <c r="RF1260" s="24"/>
      <c r="RG1260" s="24"/>
      <c r="RH1260" s="24"/>
      <c r="RI1260" s="24"/>
      <c r="RJ1260" s="24"/>
      <c r="RK1260" s="24"/>
      <c r="RL1260" s="24"/>
      <c r="RM1260" s="24"/>
      <c r="RN1260" s="24"/>
      <c r="RO1260" s="24"/>
      <c r="RP1260" s="24"/>
      <c r="RQ1260" s="24"/>
      <c r="RR1260" s="24"/>
      <c r="RS1260" s="24"/>
      <c r="RT1260" s="24"/>
      <c r="RU1260" s="24"/>
      <c r="RV1260" s="24"/>
      <c r="RW1260" s="24"/>
      <c r="RX1260" s="24"/>
      <c r="RY1260" s="24"/>
      <c r="RZ1260" s="24"/>
      <c r="SA1260" s="24"/>
      <c r="SB1260" s="24"/>
      <c r="SC1260" s="24"/>
      <c r="SD1260" s="24"/>
      <c r="SE1260" s="24"/>
      <c r="SF1260" s="24"/>
      <c r="SG1260" s="24"/>
      <c r="SH1260" s="24"/>
      <c r="SI1260" s="24"/>
      <c r="SJ1260" s="24"/>
      <c r="SK1260" s="24"/>
      <c r="SL1260" s="24"/>
      <c r="SM1260" s="24"/>
      <c r="SN1260" s="24"/>
      <c r="SO1260" s="24"/>
      <c r="SP1260" s="24"/>
      <c r="SQ1260" s="24"/>
      <c r="SR1260" s="24"/>
      <c r="SS1260" s="24"/>
      <c r="ST1260" s="24"/>
      <c r="SU1260" s="24"/>
      <c r="SV1260" s="24"/>
      <c r="SW1260" s="24"/>
      <c r="SX1260" s="24"/>
      <c r="SY1260" s="24"/>
      <c r="SZ1260" s="24"/>
      <c r="TA1260" s="24"/>
      <c r="TB1260" s="24"/>
      <c r="TC1260" s="24"/>
      <c r="TD1260" s="24"/>
      <c r="TE1260" s="24"/>
      <c r="TF1260" s="24"/>
      <c r="TG1260" s="24"/>
      <c r="TH1260" s="24"/>
      <c r="TI1260" s="24"/>
      <c r="TJ1260" s="24"/>
      <c r="TK1260" s="24"/>
      <c r="TL1260" s="24"/>
      <c r="TM1260" s="24"/>
      <c r="TN1260" s="24"/>
      <c r="TO1260" s="24"/>
      <c r="TP1260" s="24"/>
      <c r="TQ1260" s="24"/>
      <c r="TR1260" s="24"/>
      <c r="TS1260" s="24"/>
      <c r="TT1260" s="24"/>
      <c r="TU1260" s="24"/>
      <c r="TV1260" s="24"/>
      <c r="TW1260" s="24"/>
      <c r="TX1260" s="24"/>
      <c r="TY1260" s="24"/>
      <c r="TZ1260" s="24"/>
      <c r="UA1260" s="24"/>
      <c r="UB1260" s="24"/>
      <c r="UC1260" s="24"/>
      <c r="UD1260" s="24"/>
      <c r="UE1260" s="24"/>
      <c r="UF1260" s="24"/>
      <c r="UG1260" s="24"/>
      <c r="UH1260" s="24"/>
      <c r="UI1260" s="24"/>
      <c r="UJ1260" s="24"/>
      <c r="UK1260" s="24"/>
      <c r="UL1260" s="24"/>
      <c r="UM1260" s="24"/>
      <c r="UN1260" s="24"/>
      <c r="UO1260" s="24"/>
      <c r="UP1260" s="24"/>
      <c r="UQ1260" s="24"/>
      <c r="UR1260" s="24"/>
      <c r="US1260" s="24"/>
      <c r="UT1260" s="24"/>
      <c r="UU1260" s="24"/>
      <c r="UV1260" s="24"/>
      <c r="UW1260" s="24"/>
      <c r="UX1260" s="24"/>
      <c r="UY1260" s="24"/>
      <c r="UZ1260" s="24"/>
      <c r="VA1260" s="24"/>
      <c r="VB1260" s="24"/>
      <c r="VC1260" s="24"/>
      <c r="VD1260" s="24"/>
      <c r="VE1260" s="24"/>
      <c r="VF1260" s="24"/>
      <c r="VG1260" s="24"/>
      <c r="VH1260" s="24"/>
      <c r="VI1260" s="24"/>
      <c r="VJ1260" s="24"/>
      <c r="VK1260" s="24"/>
      <c r="VL1260" s="24"/>
      <c r="VM1260" s="24"/>
      <c r="VN1260" s="24"/>
      <c r="VO1260" s="24"/>
      <c r="VP1260" s="24"/>
      <c r="VQ1260" s="24"/>
      <c r="VR1260" s="24"/>
      <c r="VS1260" s="24"/>
      <c r="VT1260" s="24"/>
      <c r="VU1260" s="24"/>
      <c r="VV1260" s="24"/>
      <c r="VW1260" s="24"/>
      <c r="VX1260" s="24"/>
      <c r="VY1260" s="24"/>
      <c r="VZ1260" s="24"/>
      <c r="WA1260" s="24"/>
      <c r="WB1260" s="24"/>
      <c r="WC1260" s="24"/>
      <c r="WD1260" s="24"/>
      <c r="WE1260" s="24"/>
      <c r="WF1260" s="24"/>
      <c r="WG1260" s="24"/>
      <c r="WH1260" s="24"/>
      <c r="WI1260" s="24"/>
      <c r="WJ1260" s="24"/>
      <c r="WK1260" s="24"/>
      <c r="WL1260" s="24"/>
      <c r="WM1260" s="24"/>
      <c r="WN1260" s="24"/>
      <c r="WO1260" s="24"/>
      <c r="WP1260" s="24"/>
      <c r="WQ1260" s="24"/>
      <c r="WR1260" s="24"/>
      <c r="WS1260" s="24"/>
      <c r="WT1260" s="24"/>
      <c r="WU1260" s="24"/>
      <c r="WV1260" s="24"/>
      <c r="WW1260" s="24"/>
      <c r="WX1260" s="24"/>
      <c r="WY1260" s="24"/>
      <c r="WZ1260" s="24"/>
      <c r="XA1260" s="24"/>
      <c r="XB1260" s="24"/>
      <c r="XC1260" s="24"/>
      <c r="XD1260" s="24"/>
      <c r="XE1260" s="24"/>
      <c r="XF1260" s="24"/>
      <c r="XG1260" s="24"/>
      <c r="XH1260" s="24"/>
      <c r="XI1260" s="24"/>
      <c r="XJ1260" s="24"/>
      <c r="XK1260" s="24"/>
      <c r="XL1260" s="24"/>
      <c r="XM1260" s="24"/>
      <c r="XN1260" s="24"/>
      <c r="XO1260" s="24"/>
      <c r="XP1260" s="24"/>
      <c r="XQ1260" s="24"/>
      <c r="XR1260" s="24"/>
      <c r="XS1260" s="24"/>
      <c r="XT1260" s="24"/>
      <c r="XU1260" s="24"/>
      <c r="XV1260" s="24"/>
      <c r="XW1260" s="24"/>
      <c r="XX1260" s="24"/>
      <c r="XY1260" s="24"/>
      <c r="XZ1260" s="24"/>
      <c r="YA1260" s="24"/>
      <c r="YB1260" s="24"/>
      <c r="YC1260" s="24"/>
      <c r="YD1260" s="24"/>
      <c r="YE1260" s="24"/>
      <c r="YF1260" s="24"/>
      <c r="YG1260" s="24"/>
      <c r="YH1260" s="24"/>
      <c r="YI1260" s="24"/>
      <c r="YJ1260" s="24"/>
      <c r="YK1260" s="24"/>
      <c r="YL1260" s="24"/>
      <c r="YM1260" s="24"/>
      <c r="YN1260" s="24"/>
      <c r="YO1260" s="24"/>
      <c r="YP1260" s="24"/>
      <c r="YQ1260" s="24"/>
      <c r="YR1260" s="24"/>
      <c r="YS1260" s="24"/>
      <c r="YT1260" s="24"/>
      <c r="YU1260" s="24"/>
      <c r="YV1260" s="24"/>
      <c r="YW1260" s="24"/>
      <c r="YX1260" s="24"/>
      <c r="YY1260" s="24"/>
      <c r="YZ1260" s="24"/>
      <c r="ZA1260" s="24"/>
      <c r="ZB1260" s="24"/>
      <c r="ZC1260" s="24"/>
      <c r="ZD1260" s="24"/>
      <c r="ZE1260" s="24"/>
      <c r="ZF1260" s="24"/>
      <c r="ZG1260" s="24"/>
      <c r="ZH1260" s="24"/>
      <c r="ZI1260" s="24"/>
      <c r="ZJ1260" s="24"/>
      <c r="ZK1260" s="24"/>
      <c r="ZL1260" s="24"/>
      <c r="ZM1260" s="24"/>
      <c r="ZN1260" s="24"/>
      <c r="ZO1260" s="24"/>
      <c r="ZP1260" s="24"/>
      <c r="ZQ1260" s="24"/>
      <c r="ZR1260" s="24"/>
      <c r="ZS1260" s="24"/>
      <c r="ZT1260" s="24"/>
      <c r="ZU1260" s="24"/>
      <c r="ZV1260" s="24"/>
      <c r="ZW1260" s="24"/>
      <c r="ZX1260" s="24"/>
      <c r="ZY1260" s="24"/>
      <c r="ZZ1260" s="24"/>
      <c r="AAA1260" s="24"/>
      <c r="AAB1260" s="24"/>
      <c r="AAC1260" s="24"/>
      <c r="AAD1260" s="24"/>
      <c r="AAE1260" s="24"/>
      <c r="AAF1260" s="24"/>
      <c r="AAG1260" s="24"/>
      <c r="AAH1260" s="24"/>
      <c r="AAI1260" s="24"/>
      <c r="AAJ1260" s="24"/>
      <c r="AAK1260" s="24"/>
      <c r="AAL1260" s="24"/>
      <c r="AAM1260" s="24"/>
      <c r="AAN1260" s="24"/>
      <c r="AAO1260" s="24"/>
      <c r="AAP1260" s="24"/>
      <c r="AAQ1260" s="24"/>
      <c r="AAR1260" s="24"/>
      <c r="AAS1260" s="24"/>
      <c r="AAT1260" s="24"/>
      <c r="AAU1260" s="24"/>
      <c r="AAV1260" s="24"/>
      <c r="AAW1260" s="24"/>
      <c r="AAX1260" s="24"/>
      <c r="AAY1260" s="24"/>
      <c r="AAZ1260" s="24"/>
      <c r="ABA1260" s="24"/>
      <c r="ABB1260" s="24"/>
      <c r="ABC1260" s="24"/>
      <c r="ABD1260" s="24"/>
      <c r="ABE1260" s="24"/>
      <c r="ABF1260" s="24"/>
      <c r="ABG1260" s="24"/>
      <c r="ABH1260" s="24"/>
      <c r="ABI1260" s="24"/>
      <c r="ABJ1260" s="24"/>
      <c r="ABK1260" s="24"/>
      <c r="ABL1260" s="24"/>
      <c r="ABM1260" s="24"/>
      <c r="ABN1260" s="24"/>
      <c r="ABO1260" s="24"/>
      <c r="ABP1260" s="24"/>
      <c r="ABQ1260" s="24"/>
      <c r="ABR1260" s="24"/>
      <c r="ABS1260" s="24"/>
      <c r="ABT1260" s="24"/>
      <c r="ABU1260" s="24"/>
      <c r="ABV1260" s="24"/>
      <c r="ABW1260" s="24"/>
      <c r="ABX1260" s="24"/>
      <c r="ABY1260" s="24"/>
      <c r="ABZ1260" s="24"/>
      <c r="ACA1260" s="24"/>
      <c r="ACB1260" s="24"/>
      <c r="ACC1260" s="24"/>
      <c r="ACD1260" s="24"/>
      <c r="ACE1260" s="24"/>
      <c r="ACF1260" s="24"/>
      <c r="ACG1260" s="24"/>
      <c r="ACH1260" s="24"/>
      <c r="ACI1260" s="24"/>
      <c r="ACJ1260" s="24"/>
      <c r="ACK1260" s="24"/>
      <c r="ACL1260" s="24"/>
      <c r="ACM1260" s="24"/>
      <c r="ACN1260" s="24"/>
      <c r="ACO1260" s="24"/>
      <c r="ACP1260" s="24"/>
      <c r="ACQ1260" s="24"/>
      <c r="ACR1260" s="24"/>
      <c r="ACS1260" s="24"/>
      <c r="ACT1260" s="24"/>
      <c r="ACU1260" s="24"/>
      <c r="ACV1260" s="24"/>
      <c r="ACW1260" s="24"/>
      <c r="ACX1260" s="24"/>
      <c r="ACY1260" s="24"/>
      <c r="ACZ1260" s="24"/>
      <c r="ADA1260" s="24"/>
      <c r="ADB1260" s="24"/>
      <c r="ADC1260" s="24"/>
      <c r="ADD1260" s="24"/>
      <c r="ADE1260" s="24"/>
      <c r="ADF1260" s="24"/>
      <c r="ADG1260" s="24"/>
      <c r="ADH1260" s="24"/>
      <c r="ADI1260" s="24"/>
      <c r="ADJ1260" s="24"/>
      <c r="ADK1260" s="24"/>
      <c r="ADL1260" s="24"/>
      <c r="ADM1260" s="24"/>
      <c r="ADN1260" s="24"/>
      <c r="ADO1260" s="24"/>
      <c r="ADP1260" s="24"/>
      <c r="ADQ1260" s="24"/>
      <c r="ADR1260" s="24"/>
      <c r="ADS1260" s="24"/>
      <c r="ADT1260" s="24"/>
      <c r="ADU1260" s="24"/>
      <c r="ADV1260" s="24"/>
      <c r="ADW1260" s="24"/>
      <c r="ADX1260" s="24"/>
      <c r="ADY1260" s="24"/>
      <c r="ADZ1260" s="24"/>
      <c r="AEA1260" s="24"/>
      <c r="AEB1260" s="24"/>
      <c r="AEC1260" s="24"/>
      <c r="AED1260" s="24"/>
      <c r="AEE1260" s="24"/>
      <c r="AEF1260" s="24"/>
      <c r="AEG1260" s="24"/>
      <c r="AEH1260" s="24"/>
      <c r="AEI1260" s="24"/>
      <c r="AEJ1260" s="24"/>
      <c r="AEK1260" s="24"/>
      <c r="AEL1260" s="24"/>
      <c r="AEM1260" s="24"/>
      <c r="AEN1260" s="24"/>
      <c r="AEO1260" s="24"/>
      <c r="AEP1260" s="24"/>
      <c r="AEQ1260" s="24"/>
      <c r="AER1260" s="24"/>
      <c r="AES1260" s="24"/>
      <c r="AET1260" s="24"/>
      <c r="AEU1260" s="24"/>
      <c r="AEV1260" s="24"/>
      <c r="AEW1260" s="24"/>
      <c r="AEX1260" s="24"/>
      <c r="AEY1260" s="24"/>
      <c r="AEZ1260" s="24"/>
      <c r="AFA1260" s="24"/>
      <c r="AFB1260" s="24"/>
      <c r="AFC1260" s="24"/>
      <c r="AFD1260" s="24"/>
      <c r="AFE1260" s="24"/>
      <c r="AFF1260" s="24"/>
      <c r="AFG1260" s="24"/>
      <c r="AFH1260" s="24"/>
      <c r="AFI1260" s="24"/>
      <c r="AFJ1260" s="24"/>
      <c r="AFK1260" s="24"/>
      <c r="AFL1260" s="24"/>
      <c r="AFM1260" s="24"/>
      <c r="AFN1260" s="24"/>
      <c r="AFO1260" s="24"/>
      <c r="AFP1260" s="24"/>
      <c r="AFQ1260" s="24"/>
      <c r="AFR1260" s="24"/>
      <c r="AFS1260" s="24"/>
      <c r="AFT1260" s="24"/>
      <c r="AFU1260" s="24"/>
      <c r="AFV1260" s="24"/>
      <c r="AFW1260" s="24"/>
      <c r="AFX1260" s="24"/>
      <c r="AFY1260" s="24"/>
      <c r="AFZ1260" s="24"/>
      <c r="AGA1260" s="24"/>
      <c r="AGB1260" s="24"/>
      <c r="AGC1260" s="24"/>
      <c r="AGD1260" s="24"/>
      <c r="AGE1260" s="24"/>
      <c r="AGF1260" s="24"/>
      <c r="AGG1260" s="24"/>
      <c r="AGH1260" s="24"/>
      <c r="AGI1260" s="24"/>
      <c r="AGJ1260" s="24"/>
      <c r="AGK1260" s="24"/>
      <c r="AGL1260" s="24"/>
      <c r="AGM1260" s="24"/>
      <c r="AGN1260" s="24"/>
      <c r="AGO1260" s="24"/>
      <c r="AGP1260" s="24"/>
      <c r="AGQ1260" s="24"/>
      <c r="AGR1260" s="24"/>
      <c r="AGS1260" s="24"/>
      <c r="AGT1260" s="24"/>
      <c r="AGU1260" s="24"/>
      <c r="AGV1260" s="24"/>
      <c r="AGW1260" s="24"/>
      <c r="AGX1260" s="24"/>
      <c r="AGY1260" s="24"/>
      <c r="AGZ1260" s="24"/>
      <c r="AHA1260" s="24"/>
      <c r="AHB1260" s="24"/>
      <c r="AHC1260" s="24"/>
      <c r="AHD1260" s="24"/>
      <c r="AHE1260" s="24"/>
      <c r="AHF1260" s="24"/>
      <c r="AHG1260" s="24"/>
      <c r="AHH1260" s="24"/>
      <c r="AHI1260" s="24"/>
      <c r="AHJ1260" s="24"/>
      <c r="AHK1260" s="24"/>
      <c r="AHL1260" s="24"/>
      <c r="AHM1260" s="24"/>
      <c r="AHN1260" s="24"/>
      <c r="AHO1260" s="24"/>
      <c r="AHP1260" s="24"/>
      <c r="AHQ1260" s="24"/>
      <c r="AHR1260" s="24"/>
      <c r="AHS1260" s="24"/>
      <c r="AHT1260" s="24"/>
      <c r="AHU1260" s="24"/>
      <c r="AHV1260" s="24"/>
      <c r="AHW1260" s="24"/>
      <c r="AHX1260" s="24"/>
      <c r="AHY1260" s="24"/>
      <c r="AHZ1260" s="24"/>
      <c r="AIA1260" s="24"/>
      <c r="AIB1260" s="24"/>
      <c r="AIC1260" s="24"/>
      <c r="AID1260" s="24"/>
      <c r="AIE1260" s="24"/>
      <c r="AIF1260" s="24"/>
      <c r="AIG1260" s="24"/>
      <c r="AIH1260" s="24"/>
      <c r="AII1260" s="24"/>
      <c r="AIJ1260" s="24"/>
      <c r="AIK1260" s="24"/>
      <c r="AIL1260" s="24"/>
      <c r="AIM1260" s="24"/>
      <c r="AIN1260" s="24"/>
      <c r="AIO1260" s="24"/>
      <c r="AIP1260" s="24"/>
      <c r="AIQ1260" s="24"/>
      <c r="AIR1260" s="24"/>
      <c r="AIS1260" s="24"/>
      <c r="AIT1260" s="24"/>
      <c r="AIU1260" s="24"/>
      <c r="AIV1260" s="24"/>
      <c r="AIW1260" s="24"/>
      <c r="AIX1260" s="24"/>
      <c r="AIY1260" s="24"/>
      <c r="AIZ1260" s="24"/>
      <c r="AJA1260" s="24"/>
      <c r="AJB1260" s="24"/>
      <c r="AJC1260" s="24"/>
      <c r="AJD1260" s="24"/>
      <c r="AJE1260" s="24"/>
      <c r="AJF1260" s="24"/>
      <c r="AJG1260" s="24"/>
      <c r="AJH1260" s="24"/>
      <c r="AJI1260" s="24"/>
      <c r="AJJ1260" s="24"/>
      <c r="AJK1260" s="24"/>
      <c r="AJL1260" s="24"/>
      <c r="AJM1260" s="24"/>
      <c r="AJN1260" s="24"/>
      <c r="AJO1260" s="24"/>
      <c r="AJP1260" s="24"/>
      <c r="AJQ1260" s="24"/>
      <c r="AJR1260" s="24"/>
      <c r="AJS1260" s="24"/>
      <c r="AJT1260" s="24"/>
      <c r="AJU1260" s="24"/>
      <c r="AJV1260" s="24"/>
      <c r="AJW1260" s="24"/>
      <c r="AJX1260" s="24"/>
      <c r="AJY1260" s="24"/>
      <c r="AJZ1260" s="24"/>
      <c r="AKA1260" s="24"/>
      <c r="AKB1260" s="24"/>
      <c r="AKC1260" s="24"/>
      <c r="AKD1260" s="24"/>
      <c r="AKE1260" s="24"/>
      <c r="AKF1260" s="24"/>
      <c r="AKG1260" s="24"/>
      <c r="AKH1260" s="24"/>
      <c r="AKI1260" s="24"/>
      <c r="AKJ1260" s="24"/>
      <c r="AKK1260" s="24"/>
      <c r="AKL1260" s="24"/>
      <c r="AKM1260" s="24"/>
      <c r="AKN1260" s="24"/>
      <c r="AKO1260" s="24"/>
      <c r="AKP1260" s="24"/>
      <c r="AKQ1260" s="24"/>
      <c r="AKR1260" s="24"/>
      <c r="AKS1260" s="24"/>
      <c r="AKT1260" s="24"/>
      <c r="AKU1260" s="24"/>
      <c r="AKV1260" s="24"/>
      <c r="AKW1260" s="24"/>
      <c r="AKX1260" s="24"/>
      <c r="AKY1260" s="24"/>
      <c r="AKZ1260" s="24"/>
      <c r="ALA1260" s="24"/>
      <c r="ALB1260" s="24"/>
      <c r="ALC1260" s="24"/>
      <c r="ALD1260" s="24"/>
      <c r="ALE1260" s="24"/>
      <c r="ALF1260" s="24"/>
      <c r="ALG1260" s="24"/>
      <c r="ALH1260" s="24"/>
      <c r="ALI1260" s="24"/>
      <c r="ALJ1260" s="24"/>
      <c r="ALK1260" s="24"/>
      <c r="ALL1260" s="24"/>
      <c r="ALM1260" s="24"/>
      <c r="ALN1260" s="24"/>
      <c r="ALO1260" s="24"/>
      <c r="ALP1260" s="24"/>
      <c r="ALQ1260" s="24"/>
      <c r="ALR1260" s="24"/>
      <c r="ALS1260" s="24"/>
      <c r="ALT1260" s="24"/>
      <c r="ALU1260" s="24"/>
      <c r="ALV1260" s="24"/>
      <c r="ALW1260" s="24"/>
      <c r="ALX1260" s="24"/>
      <c r="ALY1260" s="24"/>
      <c r="ALZ1260" s="24"/>
      <c r="AMA1260" s="24"/>
      <c r="AMB1260" s="24"/>
      <c r="AMC1260" s="24"/>
      <c r="AMD1260" s="24"/>
      <c r="AME1260" s="24"/>
      <c r="AMF1260" s="24"/>
      <c r="AMG1260" s="24"/>
      <c r="AMH1260" s="24"/>
      <c r="AMI1260" s="24"/>
      <c r="AMJ1260" s="24"/>
      <c r="AMK1260" s="24"/>
      <c r="AML1260" s="24"/>
      <c r="AMM1260" s="24"/>
      <c r="AMN1260" s="24"/>
      <c r="AMO1260" s="24"/>
      <c r="AMP1260" s="24"/>
      <c r="AMQ1260" s="24"/>
      <c r="AMR1260" s="24"/>
      <c r="AMS1260" s="24"/>
      <c r="AMT1260" s="24"/>
      <c r="AMU1260" s="24"/>
      <c r="AMV1260" s="24"/>
      <c r="AMW1260" s="24"/>
      <c r="AMX1260" s="24"/>
      <c r="AMY1260" s="24"/>
      <c r="AMZ1260" s="24"/>
      <c r="ANA1260" s="24"/>
      <c r="ANB1260" s="24"/>
      <c r="ANC1260" s="24"/>
      <c r="AND1260" s="24"/>
      <c r="ANE1260" s="24"/>
      <c r="ANF1260" s="24"/>
      <c r="ANG1260" s="24"/>
      <c r="ANH1260" s="24"/>
      <c r="ANI1260" s="24"/>
      <c r="ANJ1260" s="24"/>
      <c r="ANK1260" s="24"/>
      <c r="ANL1260" s="24"/>
      <c r="ANM1260" s="24"/>
      <c r="ANN1260" s="24"/>
      <c r="ANO1260" s="24"/>
      <c r="ANP1260" s="24"/>
      <c r="ANQ1260" s="24"/>
      <c r="ANR1260" s="24"/>
      <c r="ANS1260" s="24"/>
      <c r="ANT1260" s="24"/>
      <c r="ANU1260" s="24"/>
      <c r="ANV1260" s="24"/>
      <c r="ANW1260" s="24"/>
      <c r="ANX1260" s="24"/>
      <c r="ANY1260" s="24"/>
      <c r="ANZ1260" s="24"/>
      <c r="AOA1260" s="24"/>
      <c r="AOB1260" s="24"/>
      <c r="AOC1260" s="24"/>
      <c r="AOD1260" s="24"/>
      <c r="AOE1260" s="24"/>
      <c r="AOF1260" s="24"/>
      <c r="AOG1260" s="24"/>
      <c r="AOH1260" s="24"/>
      <c r="AOI1260" s="24"/>
      <c r="AOJ1260" s="24"/>
      <c r="AOK1260" s="24"/>
      <c r="AOL1260" s="24"/>
      <c r="AOM1260" s="24"/>
      <c r="AON1260" s="24"/>
      <c r="AOO1260" s="24"/>
      <c r="AOP1260" s="24"/>
      <c r="AOQ1260" s="24"/>
      <c r="AOR1260" s="24"/>
      <c r="AOS1260" s="24"/>
      <c r="AOT1260" s="24"/>
      <c r="AOU1260" s="24"/>
      <c r="AOV1260" s="24"/>
      <c r="AOW1260" s="24"/>
      <c r="AOX1260" s="24"/>
      <c r="AOY1260" s="24"/>
      <c r="AOZ1260" s="24"/>
      <c r="APA1260" s="24"/>
      <c r="APB1260" s="24"/>
      <c r="APC1260" s="24"/>
      <c r="APD1260" s="24"/>
      <c r="APE1260" s="24"/>
      <c r="APF1260" s="24"/>
      <c r="APG1260" s="24"/>
      <c r="APH1260" s="24"/>
      <c r="API1260" s="24"/>
      <c r="APJ1260" s="24"/>
      <c r="APK1260" s="24"/>
      <c r="APL1260" s="24"/>
      <c r="APM1260" s="24"/>
      <c r="APN1260" s="24"/>
      <c r="APO1260" s="24"/>
      <c r="APP1260" s="24"/>
      <c r="APQ1260" s="24"/>
      <c r="APR1260" s="24"/>
      <c r="APS1260" s="24"/>
      <c r="APT1260" s="24"/>
      <c r="APU1260" s="24"/>
      <c r="APV1260" s="24"/>
      <c r="APW1260" s="24"/>
      <c r="APX1260" s="24"/>
      <c r="APY1260" s="24"/>
      <c r="APZ1260" s="24"/>
      <c r="AQA1260" s="24"/>
      <c r="AQB1260" s="24"/>
      <c r="AQC1260" s="24"/>
      <c r="AQD1260" s="24"/>
      <c r="AQE1260" s="24"/>
      <c r="AQF1260" s="24"/>
      <c r="AQG1260" s="24"/>
      <c r="AQH1260" s="24"/>
      <c r="AQI1260" s="24"/>
      <c r="AQJ1260" s="24"/>
      <c r="AQK1260" s="24"/>
      <c r="AQL1260" s="24"/>
      <c r="AQM1260" s="24"/>
      <c r="AQN1260" s="24"/>
      <c r="AQO1260" s="24"/>
      <c r="AQP1260" s="24"/>
      <c r="AQQ1260" s="24"/>
      <c r="AQR1260" s="24"/>
      <c r="AQS1260" s="24"/>
      <c r="AQT1260" s="24"/>
      <c r="AQU1260" s="24"/>
      <c r="AQV1260" s="24"/>
      <c r="AQW1260" s="24"/>
      <c r="AQX1260" s="24"/>
      <c r="AQY1260" s="24"/>
      <c r="AQZ1260" s="24"/>
      <c r="ARA1260" s="24"/>
      <c r="ARB1260" s="24"/>
      <c r="ARC1260" s="24"/>
      <c r="ARD1260" s="24"/>
      <c r="ARE1260" s="24"/>
      <c r="ARF1260" s="24"/>
      <c r="ARG1260" s="24"/>
      <c r="ARH1260" s="24"/>
      <c r="ARI1260" s="24"/>
      <c r="ARJ1260" s="24"/>
      <c r="ARK1260" s="24"/>
      <c r="ARL1260" s="24"/>
      <c r="ARM1260" s="24"/>
      <c r="ARN1260" s="24"/>
      <c r="ARO1260" s="24"/>
      <c r="ARP1260" s="24"/>
      <c r="ARQ1260" s="24"/>
      <c r="ARR1260" s="24"/>
      <c r="ARS1260" s="24"/>
      <c r="ART1260" s="24"/>
      <c r="ARU1260" s="24"/>
      <c r="ARV1260" s="24"/>
      <c r="ARW1260" s="24"/>
      <c r="ARX1260" s="24"/>
      <c r="ARY1260" s="24"/>
      <c r="ARZ1260" s="24"/>
      <c r="ASA1260" s="24"/>
      <c r="ASB1260" s="24"/>
      <c r="ASC1260" s="24"/>
      <c r="ASD1260" s="24"/>
      <c r="ASE1260" s="24"/>
      <c r="ASF1260" s="24"/>
      <c r="ASG1260" s="24"/>
      <c r="ASH1260" s="24"/>
      <c r="ASI1260" s="24"/>
      <c r="ASJ1260" s="24"/>
      <c r="ASK1260" s="24"/>
      <c r="ASL1260" s="24"/>
      <c r="ASM1260" s="24"/>
      <c r="ASN1260" s="24"/>
      <c r="ASO1260" s="24"/>
      <c r="ASP1260" s="24"/>
      <c r="ASQ1260" s="24"/>
      <c r="ASR1260" s="24"/>
      <c r="ASS1260" s="24"/>
      <c r="AST1260" s="24"/>
      <c r="ASU1260" s="24"/>
      <c r="ASV1260" s="24"/>
      <c r="ASW1260" s="24"/>
      <c r="ASX1260" s="24"/>
      <c r="ASY1260" s="24"/>
      <c r="ASZ1260" s="24"/>
      <c r="ATA1260" s="24"/>
      <c r="ATB1260" s="24"/>
      <c r="ATC1260" s="24"/>
      <c r="ATD1260" s="24"/>
      <c r="ATE1260" s="24"/>
      <c r="ATF1260" s="24"/>
      <c r="ATG1260" s="24"/>
      <c r="ATH1260" s="24"/>
      <c r="ATI1260" s="24"/>
      <c r="ATJ1260" s="24"/>
      <c r="ATK1260" s="24"/>
      <c r="ATL1260" s="24"/>
      <c r="ATM1260" s="24"/>
      <c r="ATN1260" s="24"/>
      <c r="ATO1260" s="24"/>
      <c r="ATP1260" s="24"/>
      <c r="ATQ1260" s="24"/>
      <c r="ATR1260" s="24"/>
      <c r="ATS1260" s="24"/>
      <c r="ATT1260" s="24"/>
      <c r="ATU1260" s="24"/>
      <c r="ATV1260" s="24"/>
      <c r="ATW1260" s="24"/>
      <c r="ATX1260" s="24"/>
      <c r="ATY1260" s="24"/>
      <c r="ATZ1260" s="24"/>
      <c r="AUA1260" s="24"/>
      <c r="AUB1260" s="24"/>
      <c r="AUC1260" s="24"/>
      <c r="AUD1260" s="24"/>
      <c r="AUE1260" s="24"/>
      <c r="AUF1260" s="24"/>
      <c r="AUG1260" s="24"/>
      <c r="AUH1260" s="24"/>
      <c r="AUI1260" s="24"/>
      <c r="AUJ1260" s="24"/>
      <c r="AUK1260" s="24"/>
      <c r="AUL1260" s="24"/>
      <c r="AUM1260" s="24"/>
      <c r="AUN1260" s="24"/>
      <c r="AUO1260" s="24"/>
      <c r="AUP1260" s="24"/>
      <c r="AUQ1260" s="24"/>
      <c r="AUR1260" s="24"/>
      <c r="AUS1260" s="24"/>
      <c r="AUT1260" s="24"/>
      <c r="AUU1260" s="24"/>
      <c r="AUV1260" s="24"/>
      <c r="AUW1260" s="24"/>
      <c r="AUX1260" s="24"/>
      <c r="AUY1260" s="24"/>
      <c r="AUZ1260" s="24"/>
      <c r="AVA1260" s="24"/>
      <c r="AVB1260" s="24"/>
      <c r="AVC1260" s="24"/>
      <c r="AVD1260" s="24"/>
      <c r="AVE1260" s="24"/>
      <c r="AVF1260" s="24"/>
      <c r="AVG1260" s="24"/>
      <c r="AVH1260" s="24"/>
      <c r="AVI1260" s="24"/>
      <c r="AVJ1260" s="24"/>
      <c r="AVK1260" s="24"/>
      <c r="AVL1260" s="24"/>
      <c r="AVM1260" s="24"/>
      <c r="AVN1260" s="24"/>
      <c r="AVO1260" s="24"/>
      <c r="AVP1260" s="24"/>
      <c r="AVQ1260" s="24"/>
      <c r="AVR1260" s="24"/>
      <c r="AVS1260" s="24"/>
      <c r="AVT1260" s="24"/>
      <c r="AVU1260" s="24"/>
      <c r="AVV1260" s="24"/>
      <c r="AVW1260" s="24"/>
      <c r="AVX1260" s="24"/>
      <c r="AVY1260" s="24"/>
      <c r="AVZ1260" s="24"/>
      <c r="AWA1260" s="24"/>
      <c r="AWB1260" s="24"/>
      <c r="AWC1260" s="24"/>
      <c r="AWD1260" s="24"/>
      <c r="AWE1260" s="24"/>
      <c r="AWF1260" s="24"/>
      <c r="AWG1260" s="24"/>
      <c r="AWH1260" s="24"/>
      <c r="AWI1260" s="24"/>
      <c r="AWJ1260" s="24"/>
      <c r="AWK1260" s="24"/>
      <c r="AWL1260" s="24"/>
      <c r="AWM1260" s="24"/>
      <c r="AWN1260" s="24"/>
      <c r="AWO1260" s="24"/>
      <c r="AWP1260" s="24"/>
      <c r="AWQ1260" s="24"/>
      <c r="AWR1260" s="24"/>
      <c r="AWS1260" s="24"/>
      <c r="AWT1260" s="24"/>
      <c r="AWU1260" s="24"/>
      <c r="AWV1260" s="24"/>
      <c r="AWW1260" s="24"/>
      <c r="AWX1260" s="24"/>
      <c r="AWY1260" s="24"/>
      <c r="AWZ1260" s="24"/>
      <c r="AXA1260" s="24"/>
      <c r="AXB1260" s="24"/>
      <c r="AXC1260" s="24"/>
      <c r="AXD1260" s="24"/>
      <c r="AXE1260" s="24"/>
      <c r="AXF1260" s="24"/>
      <c r="AXG1260" s="24"/>
      <c r="AXH1260" s="24"/>
      <c r="AXI1260" s="24"/>
      <c r="AXJ1260" s="24"/>
      <c r="AXK1260" s="24"/>
      <c r="AXL1260" s="24"/>
      <c r="AXM1260" s="24"/>
      <c r="AXN1260" s="24"/>
      <c r="AXO1260" s="24"/>
      <c r="AXP1260" s="24"/>
      <c r="AXQ1260" s="24"/>
      <c r="AXR1260" s="24"/>
      <c r="AXS1260" s="24"/>
      <c r="AXT1260" s="24"/>
      <c r="AXU1260" s="24"/>
      <c r="AXV1260" s="24"/>
      <c r="AXW1260" s="24"/>
      <c r="AXX1260" s="24"/>
      <c r="AXY1260" s="24"/>
      <c r="AXZ1260" s="24"/>
      <c r="AYA1260" s="24"/>
      <c r="AYB1260" s="24"/>
      <c r="AYC1260" s="24"/>
      <c r="AYD1260" s="24"/>
      <c r="AYE1260" s="24"/>
      <c r="AYF1260" s="24"/>
      <c r="AYG1260" s="24"/>
      <c r="AYH1260" s="24"/>
      <c r="AYI1260" s="24"/>
      <c r="AYJ1260" s="24"/>
      <c r="AYK1260" s="24"/>
      <c r="AYL1260" s="24"/>
      <c r="AYM1260" s="24"/>
      <c r="AYN1260" s="24"/>
      <c r="AYO1260" s="24"/>
      <c r="AYP1260" s="24"/>
      <c r="AYQ1260" s="24"/>
      <c r="AYR1260" s="24"/>
      <c r="AYS1260" s="24"/>
      <c r="AYT1260" s="24"/>
      <c r="AYU1260" s="24"/>
      <c r="AYV1260" s="24"/>
      <c r="AYW1260" s="24"/>
      <c r="AYX1260" s="24"/>
      <c r="AYY1260" s="24"/>
      <c r="AYZ1260" s="24"/>
      <c r="AZA1260" s="24"/>
      <c r="AZB1260" s="24"/>
      <c r="AZC1260" s="24"/>
      <c r="AZD1260" s="24"/>
      <c r="AZE1260" s="24"/>
      <c r="AZF1260" s="24"/>
      <c r="AZG1260" s="24"/>
      <c r="AZH1260" s="24"/>
      <c r="AZI1260" s="24"/>
      <c r="AZJ1260" s="24"/>
      <c r="AZK1260" s="24"/>
      <c r="AZL1260" s="24"/>
      <c r="AZM1260" s="24"/>
      <c r="AZN1260" s="24"/>
      <c r="AZO1260" s="24"/>
      <c r="AZP1260" s="24"/>
      <c r="AZQ1260" s="24"/>
      <c r="AZR1260" s="24"/>
      <c r="AZS1260" s="24"/>
      <c r="AZT1260" s="24"/>
      <c r="AZU1260" s="24"/>
      <c r="AZV1260" s="24"/>
      <c r="AZW1260" s="24"/>
      <c r="AZX1260" s="24"/>
      <c r="AZY1260" s="24"/>
      <c r="AZZ1260" s="24"/>
      <c r="BAA1260" s="24"/>
      <c r="BAB1260" s="24"/>
      <c r="BAC1260" s="24"/>
      <c r="BAD1260" s="24"/>
      <c r="BAE1260" s="24"/>
      <c r="BAF1260" s="24"/>
      <c r="BAG1260" s="24"/>
      <c r="BAH1260" s="24"/>
      <c r="BAI1260" s="24"/>
      <c r="BAJ1260" s="24"/>
      <c r="BAK1260" s="24"/>
      <c r="BAL1260" s="24"/>
      <c r="BAM1260" s="24"/>
      <c r="BAN1260" s="24"/>
      <c r="BAO1260" s="24"/>
      <c r="BAP1260" s="24"/>
      <c r="BAQ1260" s="24"/>
      <c r="BAR1260" s="24"/>
      <c r="BAS1260" s="24"/>
      <c r="BAT1260" s="24"/>
      <c r="BAU1260" s="24"/>
      <c r="BAV1260" s="24"/>
      <c r="BAW1260" s="24"/>
      <c r="BAX1260" s="24"/>
      <c r="BAY1260" s="24"/>
      <c r="BAZ1260" s="24"/>
      <c r="BBA1260" s="24"/>
      <c r="BBB1260" s="24"/>
      <c r="BBC1260" s="24"/>
      <c r="BBD1260" s="24"/>
      <c r="BBE1260" s="24"/>
      <c r="BBF1260" s="24"/>
      <c r="BBG1260" s="24"/>
      <c r="BBH1260" s="24"/>
      <c r="BBI1260" s="24"/>
      <c r="BBJ1260" s="24"/>
      <c r="BBK1260" s="24"/>
      <c r="BBL1260" s="24"/>
      <c r="BBM1260" s="24"/>
      <c r="BBN1260" s="24"/>
      <c r="BBO1260" s="24"/>
      <c r="BBP1260" s="24"/>
      <c r="BBQ1260" s="24"/>
      <c r="BBR1260" s="24"/>
      <c r="BBS1260" s="24"/>
      <c r="BBT1260" s="24"/>
      <c r="BBU1260" s="24"/>
      <c r="BBV1260" s="24"/>
      <c r="BBW1260" s="24"/>
      <c r="BBX1260" s="24"/>
      <c r="BBY1260" s="24"/>
      <c r="BBZ1260" s="24"/>
      <c r="BCA1260" s="24"/>
      <c r="BCB1260" s="24"/>
      <c r="BCC1260" s="24"/>
      <c r="BCD1260" s="24"/>
      <c r="BCE1260" s="24"/>
      <c r="BCF1260" s="24"/>
      <c r="BCG1260" s="24"/>
      <c r="BCH1260" s="24"/>
      <c r="BCI1260" s="24"/>
      <c r="BCJ1260" s="24"/>
      <c r="BCK1260" s="24"/>
      <c r="BCL1260" s="24"/>
      <c r="BCM1260" s="24"/>
      <c r="BCN1260" s="24"/>
      <c r="BCO1260" s="24"/>
      <c r="BCP1260" s="24"/>
      <c r="BCQ1260" s="24"/>
      <c r="BCR1260" s="24"/>
      <c r="BCS1260" s="24"/>
      <c r="BCT1260" s="24"/>
      <c r="BCU1260" s="24"/>
      <c r="BCV1260" s="24"/>
      <c r="BCW1260" s="24"/>
      <c r="BCX1260" s="24"/>
      <c r="BCY1260" s="24"/>
      <c r="BCZ1260" s="24"/>
      <c r="BDA1260" s="24"/>
      <c r="BDB1260" s="24"/>
      <c r="BDC1260" s="24"/>
      <c r="BDD1260" s="24"/>
      <c r="BDE1260" s="24"/>
      <c r="BDF1260" s="24"/>
      <c r="BDG1260" s="24"/>
      <c r="BDH1260" s="24"/>
      <c r="BDI1260" s="24"/>
      <c r="BDJ1260" s="24"/>
      <c r="BDK1260" s="24"/>
      <c r="BDL1260" s="24"/>
      <c r="BDM1260" s="24"/>
      <c r="BDN1260" s="24"/>
      <c r="BDO1260" s="24"/>
      <c r="BDP1260" s="24"/>
      <c r="BDQ1260" s="24"/>
      <c r="BDR1260" s="24"/>
      <c r="BDS1260" s="24"/>
      <c r="BDT1260" s="24"/>
      <c r="BDU1260" s="24"/>
      <c r="BDV1260" s="24"/>
      <c r="BDW1260" s="24"/>
      <c r="BDX1260" s="24"/>
      <c r="BDY1260" s="24"/>
      <c r="BDZ1260" s="24"/>
      <c r="BEA1260" s="24"/>
      <c r="BEB1260" s="24"/>
      <c r="BEC1260" s="24"/>
      <c r="BED1260" s="24"/>
      <c r="BEE1260" s="24"/>
      <c r="BEF1260" s="24"/>
      <c r="BEG1260" s="24"/>
      <c r="BEH1260" s="24"/>
      <c r="BEI1260" s="24"/>
      <c r="BEJ1260" s="24"/>
      <c r="BEK1260" s="24"/>
      <c r="BEL1260" s="24"/>
      <c r="BEM1260" s="24"/>
      <c r="BEN1260" s="24"/>
      <c r="BEO1260" s="24"/>
      <c r="BEP1260" s="24"/>
      <c r="BEQ1260" s="24"/>
      <c r="BER1260" s="24"/>
      <c r="BES1260" s="24"/>
      <c r="BET1260" s="24"/>
      <c r="BEU1260" s="24"/>
      <c r="BEV1260" s="24"/>
      <c r="BEW1260" s="24"/>
      <c r="BEX1260" s="24"/>
      <c r="BEY1260" s="24"/>
      <c r="BEZ1260" s="24"/>
      <c r="BFA1260" s="24"/>
      <c r="BFB1260" s="24"/>
      <c r="BFC1260" s="24"/>
      <c r="BFD1260" s="24"/>
      <c r="BFE1260" s="24"/>
      <c r="BFF1260" s="24"/>
      <c r="BFG1260" s="24"/>
      <c r="BFH1260" s="24"/>
      <c r="BFI1260" s="24"/>
      <c r="BFJ1260" s="24"/>
      <c r="BFK1260" s="24"/>
      <c r="BFL1260" s="24"/>
      <c r="BFM1260" s="24"/>
      <c r="BFN1260" s="24"/>
      <c r="BFO1260" s="24"/>
      <c r="BFP1260" s="24"/>
      <c r="BFQ1260" s="24"/>
      <c r="BFR1260" s="24"/>
      <c r="BFS1260" s="24"/>
      <c r="BFT1260" s="24"/>
      <c r="BFU1260" s="24"/>
      <c r="BFV1260" s="24"/>
      <c r="BFW1260" s="24"/>
      <c r="BFX1260" s="24"/>
      <c r="BFY1260" s="24"/>
      <c r="BFZ1260" s="24"/>
      <c r="BGA1260" s="24"/>
      <c r="BGB1260" s="24"/>
      <c r="BGC1260" s="24"/>
      <c r="BGD1260" s="24"/>
      <c r="BGE1260" s="24"/>
      <c r="BGF1260" s="24"/>
      <c r="BGG1260" s="24"/>
      <c r="BGH1260" s="24"/>
      <c r="BGI1260" s="24"/>
      <c r="BGJ1260" s="24"/>
      <c r="BGK1260" s="24"/>
      <c r="BGL1260" s="24"/>
      <c r="BGM1260" s="24"/>
      <c r="BGN1260" s="24"/>
      <c r="BGO1260" s="24"/>
      <c r="BGP1260" s="24"/>
      <c r="BGQ1260" s="24"/>
      <c r="BGR1260" s="24"/>
      <c r="BGS1260" s="24"/>
      <c r="BGT1260" s="24"/>
      <c r="BGU1260" s="24"/>
      <c r="BGV1260" s="24"/>
      <c r="BGW1260" s="24"/>
      <c r="BGX1260" s="24"/>
      <c r="BGY1260" s="24"/>
      <c r="BGZ1260" s="24"/>
      <c r="BHA1260" s="24"/>
      <c r="BHB1260" s="24"/>
      <c r="BHC1260" s="24"/>
      <c r="BHD1260" s="24"/>
      <c r="BHE1260" s="24"/>
      <c r="BHF1260" s="24"/>
      <c r="BHG1260" s="24"/>
      <c r="BHH1260" s="24"/>
      <c r="BHI1260" s="24"/>
      <c r="BHJ1260" s="24"/>
      <c r="BHK1260" s="24"/>
      <c r="BHL1260" s="24"/>
      <c r="BHM1260" s="24"/>
      <c r="BHN1260" s="24"/>
      <c r="BHO1260" s="24"/>
      <c r="BHP1260" s="24"/>
      <c r="BHQ1260" s="24"/>
      <c r="BHR1260" s="24"/>
      <c r="BHS1260" s="24"/>
      <c r="BHT1260" s="24"/>
      <c r="BHU1260" s="24"/>
      <c r="BHV1260" s="24"/>
      <c r="BHW1260" s="24"/>
      <c r="BHX1260" s="24"/>
      <c r="BHY1260" s="24"/>
      <c r="BHZ1260" s="24"/>
      <c r="BIA1260" s="24"/>
      <c r="BIB1260" s="24"/>
      <c r="BIC1260" s="24"/>
      <c r="BID1260" s="24"/>
      <c r="BIE1260" s="24"/>
      <c r="BIF1260" s="24"/>
      <c r="BIG1260" s="24"/>
      <c r="BIH1260" s="24"/>
      <c r="BII1260" s="24"/>
      <c r="BIJ1260" s="24"/>
      <c r="BIK1260" s="24"/>
      <c r="BIL1260" s="24"/>
      <c r="BIM1260" s="24"/>
      <c r="BIN1260" s="24"/>
      <c r="BIO1260" s="24"/>
      <c r="BIP1260" s="24"/>
      <c r="BIQ1260" s="24"/>
      <c r="BIR1260" s="24"/>
      <c r="BIS1260" s="24"/>
      <c r="BIT1260" s="24"/>
      <c r="BIU1260" s="24"/>
      <c r="BIV1260" s="24"/>
      <c r="BIW1260" s="24"/>
      <c r="BIX1260" s="24"/>
      <c r="BIY1260" s="24"/>
      <c r="BIZ1260" s="24"/>
      <c r="BJA1260" s="24"/>
      <c r="BJB1260" s="24"/>
      <c r="BJC1260" s="24"/>
      <c r="BJD1260" s="24"/>
      <c r="BJE1260" s="24"/>
      <c r="BJF1260" s="24"/>
      <c r="BJG1260" s="24"/>
      <c r="BJH1260" s="24"/>
      <c r="BJI1260" s="24"/>
      <c r="BJJ1260" s="24"/>
      <c r="BJK1260" s="24"/>
      <c r="BJL1260" s="24"/>
      <c r="BJM1260" s="24"/>
      <c r="BJN1260" s="24"/>
      <c r="BJO1260" s="24"/>
      <c r="BJP1260" s="24"/>
      <c r="BJQ1260" s="24"/>
      <c r="BJR1260" s="24"/>
      <c r="BJS1260" s="24"/>
      <c r="BJT1260" s="24"/>
      <c r="BJU1260" s="24"/>
      <c r="BJV1260" s="24"/>
      <c r="BJW1260" s="24"/>
      <c r="BJX1260" s="24"/>
      <c r="BJY1260" s="24"/>
      <c r="BJZ1260" s="24"/>
      <c r="BKA1260" s="24"/>
      <c r="BKB1260" s="24"/>
      <c r="BKC1260" s="24"/>
      <c r="BKD1260" s="24"/>
      <c r="BKE1260" s="24"/>
      <c r="BKF1260" s="24"/>
      <c r="BKG1260" s="24"/>
      <c r="BKH1260" s="24"/>
      <c r="BKI1260" s="24"/>
      <c r="BKJ1260" s="24"/>
      <c r="BKK1260" s="24"/>
      <c r="BKL1260" s="24"/>
      <c r="BKM1260" s="24"/>
      <c r="BKN1260" s="24"/>
      <c r="BKO1260" s="24"/>
      <c r="BKP1260" s="24"/>
      <c r="BKQ1260" s="24"/>
      <c r="BKR1260" s="24"/>
      <c r="BKS1260" s="24"/>
      <c r="BKT1260" s="24"/>
      <c r="BKU1260" s="24"/>
      <c r="BKV1260" s="24"/>
      <c r="BKW1260" s="24"/>
      <c r="BKX1260" s="24"/>
      <c r="BKY1260" s="24"/>
      <c r="BKZ1260" s="24"/>
      <c r="BLA1260" s="24"/>
      <c r="BLB1260" s="24"/>
      <c r="BLC1260" s="24"/>
      <c r="BLD1260" s="24"/>
      <c r="BLE1260" s="24"/>
      <c r="BLF1260" s="24"/>
      <c r="BLG1260" s="24"/>
      <c r="BLH1260" s="24"/>
      <c r="BLI1260" s="24"/>
      <c r="BLJ1260" s="24"/>
      <c r="BLK1260" s="24"/>
      <c r="BLL1260" s="24"/>
      <c r="BLM1260" s="24"/>
      <c r="BLN1260" s="24"/>
      <c r="BLO1260" s="24"/>
      <c r="BLP1260" s="24"/>
      <c r="BLQ1260" s="24"/>
      <c r="BLR1260" s="24"/>
      <c r="BLS1260" s="24"/>
      <c r="BLT1260" s="24"/>
      <c r="BLU1260" s="24"/>
      <c r="BLV1260" s="24"/>
      <c r="BLW1260" s="24"/>
      <c r="BLX1260" s="24"/>
      <c r="BLY1260" s="24"/>
      <c r="BLZ1260" s="24"/>
      <c r="BMA1260" s="24"/>
      <c r="BMB1260" s="24"/>
      <c r="BMC1260" s="24"/>
      <c r="BMD1260" s="24"/>
      <c r="BME1260" s="24"/>
      <c r="BMF1260" s="24"/>
      <c r="BMG1260" s="24"/>
      <c r="BMH1260" s="24"/>
      <c r="BMI1260" s="24"/>
      <c r="BMJ1260" s="24"/>
      <c r="BMK1260" s="24"/>
      <c r="BML1260" s="24"/>
      <c r="BMM1260" s="24"/>
      <c r="BMN1260" s="24"/>
      <c r="BMO1260" s="24"/>
      <c r="BMP1260" s="24"/>
      <c r="BMQ1260" s="24"/>
      <c r="BMR1260" s="24"/>
      <c r="BMS1260" s="24"/>
      <c r="BMT1260" s="24"/>
      <c r="BMU1260" s="24"/>
      <c r="BMV1260" s="24"/>
      <c r="BMW1260" s="24"/>
      <c r="BMX1260" s="24"/>
      <c r="BMY1260" s="24"/>
      <c r="BMZ1260" s="24"/>
      <c r="BNA1260" s="24"/>
      <c r="BNB1260" s="24"/>
      <c r="BNC1260" s="24"/>
      <c r="BND1260" s="24"/>
      <c r="BNE1260" s="24"/>
      <c r="BNF1260" s="24"/>
      <c r="BNG1260" s="24"/>
      <c r="BNH1260" s="24"/>
      <c r="BNI1260" s="24"/>
      <c r="BNJ1260" s="24"/>
      <c r="BNK1260" s="24"/>
      <c r="BNL1260" s="24"/>
      <c r="BNM1260" s="24"/>
      <c r="BNN1260" s="24"/>
      <c r="BNO1260" s="24"/>
      <c r="BNP1260" s="24"/>
      <c r="BNQ1260" s="24"/>
      <c r="BNR1260" s="24"/>
      <c r="BNS1260" s="24"/>
      <c r="BNT1260" s="24"/>
      <c r="BNU1260" s="24"/>
      <c r="BNV1260" s="24"/>
      <c r="BNW1260" s="24"/>
      <c r="BNX1260" s="24"/>
      <c r="BNY1260" s="24"/>
      <c r="BNZ1260" s="24"/>
      <c r="BOA1260" s="24"/>
      <c r="BOB1260" s="24"/>
      <c r="BOC1260" s="24"/>
      <c r="BOD1260" s="24"/>
      <c r="BOE1260" s="24"/>
      <c r="BOF1260" s="24"/>
      <c r="BOG1260" s="24"/>
      <c r="BOH1260" s="24"/>
      <c r="BOI1260" s="24"/>
      <c r="BOJ1260" s="24"/>
      <c r="BOK1260" s="24"/>
      <c r="BOL1260" s="24"/>
      <c r="BOM1260" s="24"/>
      <c r="BON1260" s="24"/>
      <c r="BOO1260" s="24"/>
      <c r="BOP1260" s="24"/>
      <c r="BOQ1260" s="24"/>
      <c r="BOR1260" s="24"/>
      <c r="BOS1260" s="24"/>
      <c r="BOT1260" s="24"/>
      <c r="BOU1260" s="24"/>
      <c r="BOV1260" s="24"/>
      <c r="BOW1260" s="24"/>
      <c r="BOX1260" s="24"/>
      <c r="BOY1260" s="24"/>
      <c r="BOZ1260" s="24"/>
      <c r="BPA1260" s="24"/>
      <c r="BPB1260" s="24"/>
      <c r="BPC1260" s="24"/>
      <c r="BPD1260" s="24"/>
      <c r="BPE1260" s="24"/>
      <c r="BPF1260" s="24"/>
      <c r="BPG1260" s="24"/>
      <c r="BPH1260" s="24"/>
      <c r="BPI1260" s="24"/>
      <c r="BPJ1260" s="24"/>
      <c r="BPK1260" s="24"/>
      <c r="BPL1260" s="24"/>
      <c r="BPM1260" s="24"/>
      <c r="BPN1260" s="24"/>
      <c r="BPO1260" s="24"/>
      <c r="BPP1260" s="24"/>
      <c r="BPQ1260" s="24"/>
      <c r="BPR1260" s="24"/>
      <c r="BPS1260" s="24"/>
      <c r="BPT1260" s="24"/>
      <c r="BPU1260" s="24"/>
      <c r="BPV1260" s="24"/>
      <c r="BPW1260" s="24"/>
      <c r="BPX1260" s="24"/>
      <c r="BPY1260" s="24"/>
      <c r="BPZ1260" s="24"/>
      <c r="BQA1260" s="24"/>
      <c r="BQB1260" s="24"/>
      <c r="BQC1260" s="24"/>
      <c r="BQD1260" s="24"/>
      <c r="BQE1260" s="24"/>
      <c r="BQF1260" s="24"/>
      <c r="BQG1260" s="24"/>
      <c r="BQH1260" s="24"/>
      <c r="BQI1260" s="24"/>
      <c r="BQJ1260" s="24"/>
      <c r="BQK1260" s="24"/>
      <c r="BQL1260" s="24"/>
      <c r="BQM1260" s="24"/>
      <c r="BQN1260" s="24"/>
      <c r="BQO1260" s="24"/>
      <c r="BQP1260" s="24"/>
      <c r="BQQ1260" s="24"/>
      <c r="BQR1260" s="24"/>
      <c r="BQS1260" s="24"/>
      <c r="BQT1260" s="24"/>
      <c r="BQU1260" s="24"/>
      <c r="BQV1260" s="24"/>
      <c r="BQW1260" s="24"/>
      <c r="BQX1260" s="24"/>
      <c r="BQY1260" s="24"/>
      <c r="BQZ1260" s="24"/>
      <c r="BRA1260" s="24"/>
      <c r="BRB1260" s="24"/>
      <c r="BRC1260" s="24"/>
      <c r="BRD1260" s="24"/>
      <c r="BRE1260" s="24"/>
      <c r="BRF1260" s="24"/>
      <c r="BRG1260" s="24"/>
      <c r="BRH1260" s="24"/>
      <c r="BRI1260" s="24"/>
      <c r="BRJ1260" s="24"/>
      <c r="BRK1260" s="24"/>
      <c r="BRL1260" s="24"/>
      <c r="BRM1260" s="24"/>
      <c r="BRN1260" s="24"/>
      <c r="BRO1260" s="24"/>
      <c r="BRP1260" s="24"/>
      <c r="BRQ1260" s="24"/>
      <c r="BRR1260" s="24"/>
      <c r="BRS1260" s="24"/>
      <c r="BRT1260" s="24"/>
      <c r="BRU1260" s="24"/>
      <c r="BRV1260" s="24"/>
      <c r="BRW1260" s="24"/>
      <c r="BRX1260" s="24"/>
      <c r="BRY1260" s="24"/>
      <c r="BRZ1260" s="24"/>
      <c r="BSA1260" s="24"/>
      <c r="BSB1260" s="24"/>
      <c r="BSC1260" s="24"/>
      <c r="BSD1260" s="24"/>
      <c r="BSE1260" s="24"/>
      <c r="BSF1260" s="24"/>
      <c r="BSG1260" s="24"/>
      <c r="BSH1260" s="24"/>
      <c r="BSI1260" s="24"/>
      <c r="BSJ1260" s="24"/>
      <c r="BSK1260" s="24"/>
      <c r="BSL1260" s="24"/>
      <c r="BSM1260" s="24"/>
      <c r="BSN1260" s="24"/>
      <c r="BSO1260" s="24"/>
      <c r="BSP1260" s="24"/>
      <c r="BSQ1260" s="24"/>
      <c r="BSR1260" s="24"/>
      <c r="BSS1260" s="24"/>
      <c r="BST1260" s="24"/>
      <c r="BSU1260" s="24"/>
      <c r="BSV1260" s="24"/>
      <c r="BSW1260" s="24"/>
      <c r="BSX1260" s="24"/>
      <c r="BSY1260" s="24"/>
      <c r="BSZ1260" s="24"/>
      <c r="BTA1260" s="24"/>
      <c r="BTB1260" s="24"/>
      <c r="BTC1260" s="24"/>
      <c r="BTD1260" s="24"/>
      <c r="BTE1260" s="24"/>
      <c r="BTF1260" s="24"/>
      <c r="BTG1260" s="24"/>
      <c r="BTH1260" s="24"/>
      <c r="BTI1260" s="24"/>
      <c r="BTJ1260" s="24"/>
      <c r="BTK1260" s="24"/>
      <c r="BTL1260" s="24"/>
      <c r="BTM1260" s="24"/>
      <c r="BTN1260" s="24"/>
      <c r="BTO1260" s="24"/>
      <c r="BTP1260" s="24"/>
      <c r="BTQ1260" s="24"/>
      <c r="BTR1260" s="24"/>
      <c r="BTS1260" s="24"/>
      <c r="BTT1260" s="24"/>
      <c r="BTU1260" s="24"/>
      <c r="BTV1260" s="24"/>
      <c r="BTW1260" s="24"/>
      <c r="BTX1260" s="24"/>
      <c r="BTY1260" s="24"/>
      <c r="BTZ1260" s="24"/>
      <c r="BUA1260" s="24"/>
      <c r="BUB1260" s="24"/>
      <c r="BUC1260" s="24"/>
      <c r="BUD1260" s="24"/>
      <c r="BUE1260" s="24"/>
      <c r="BUF1260" s="24"/>
      <c r="BUG1260" s="24"/>
      <c r="BUH1260" s="24"/>
      <c r="BUI1260" s="24"/>
      <c r="BUJ1260" s="24"/>
      <c r="BUK1260" s="24"/>
      <c r="BUL1260" s="24"/>
      <c r="BUM1260" s="24"/>
      <c r="BUN1260" s="24"/>
      <c r="BUO1260" s="24"/>
      <c r="BUP1260" s="24"/>
      <c r="BUQ1260" s="24"/>
      <c r="BUR1260" s="24"/>
      <c r="BUS1260" s="24"/>
      <c r="BUT1260" s="24"/>
      <c r="BUU1260" s="24"/>
      <c r="BUV1260" s="24"/>
      <c r="BUW1260" s="24"/>
      <c r="BUX1260" s="24"/>
      <c r="BUY1260" s="24"/>
      <c r="BUZ1260" s="24"/>
      <c r="BVA1260" s="24"/>
      <c r="BVB1260" s="24"/>
      <c r="BVC1260" s="24"/>
      <c r="BVD1260" s="24"/>
      <c r="BVE1260" s="24"/>
      <c r="BVF1260" s="24"/>
      <c r="BVG1260" s="24"/>
      <c r="BVH1260" s="24"/>
      <c r="BVI1260" s="24"/>
      <c r="BVJ1260" s="24"/>
      <c r="BVK1260" s="24"/>
      <c r="BVL1260" s="24"/>
      <c r="BVM1260" s="24"/>
      <c r="BVN1260" s="24"/>
      <c r="BVO1260" s="24"/>
      <c r="BVP1260" s="24"/>
      <c r="BVQ1260" s="24"/>
      <c r="BVR1260" s="24"/>
      <c r="BVS1260" s="24"/>
      <c r="BVT1260" s="24"/>
      <c r="BVU1260" s="24"/>
      <c r="BVV1260" s="24"/>
      <c r="BVW1260" s="24"/>
      <c r="BVX1260" s="24"/>
      <c r="BVY1260" s="24"/>
      <c r="BVZ1260" s="24"/>
      <c r="BWA1260" s="24"/>
      <c r="BWB1260" s="24"/>
      <c r="BWC1260" s="24"/>
      <c r="BWD1260" s="24"/>
      <c r="BWE1260" s="24"/>
      <c r="BWF1260" s="24"/>
      <c r="BWG1260" s="24"/>
      <c r="BWH1260" s="24"/>
      <c r="BWI1260" s="24"/>
      <c r="BWJ1260" s="24"/>
      <c r="BWK1260" s="24"/>
      <c r="BWL1260" s="24"/>
      <c r="BWM1260" s="24"/>
      <c r="BWN1260" s="24"/>
      <c r="BWO1260" s="24"/>
      <c r="BWP1260" s="24"/>
      <c r="BWQ1260" s="24"/>
      <c r="BWR1260" s="24"/>
      <c r="BWS1260" s="24"/>
      <c r="BWT1260" s="24"/>
      <c r="BWU1260" s="24"/>
      <c r="BWV1260" s="24"/>
      <c r="BWW1260" s="24"/>
      <c r="BWX1260" s="24"/>
      <c r="BWY1260" s="24"/>
      <c r="BWZ1260" s="24"/>
      <c r="BXA1260" s="24"/>
      <c r="BXB1260" s="24"/>
      <c r="BXC1260" s="24"/>
      <c r="BXD1260" s="24"/>
      <c r="BXE1260" s="24"/>
      <c r="BXF1260" s="24"/>
      <c r="BXG1260" s="24"/>
      <c r="BXH1260" s="24"/>
      <c r="BXI1260" s="24"/>
      <c r="BXJ1260" s="24"/>
      <c r="BXK1260" s="24"/>
      <c r="BXL1260" s="24"/>
      <c r="BXM1260" s="24"/>
      <c r="BXN1260" s="24"/>
      <c r="BXO1260" s="24"/>
      <c r="BXP1260" s="24"/>
      <c r="BXQ1260" s="24"/>
      <c r="BXR1260" s="24"/>
      <c r="BXS1260" s="24"/>
      <c r="BXT1260" s="24"/>
      <c r="BXU1260" s="24"/>
      <c r="BXV1260" s="24"/>
      <c r="BXW1260" s="24"/>
      <c r="BXX1260" s="24"/>
      <c r="BXY1260" s="24"/>
      <c r="BXZ1260" s="24"/>
      <c r="BYA1260" s="24"/>
      <c r="BYB1260" s="24"/>
      <c r="BYC1260" s="24"/>
      <c r="BYD1260" s="24"/>
      <c r="BYE1260" s="24"/>
      <c r="BYF1260" s="24"/>
      <c r="BYG1260" s="24"/>
      <c r="BYH1260" s="24"/>
      <c r="BYI1260" s="24"/>
      <c r="BYJ1260" s="24"/>
      <c r="BYK1260" s="24"/>
      <c r="BYL1260" s="24"/>
      <c r="BYM1260" s="24"/>
      <c r="BYN1260" s="24"/>
      <c r="BYO1260" s="24"/>
      <c r="BYP1260" s="24"/>
      <c r="BYQ1260" s="24"/>
      <c r="BYR1260" s="24"/>
      <c r="BYS1260" s="24"/>
      <c r="BYT1260" s="24"/>
      <c r="BYU1260" s="24"/>
      <c r="BYV1260" s="24"/>
      <c r="BYW1260" s="24"/>
      <c r="BYX1260" s="24"/>
      <c r="BYY1260" s="24"/>
      <c r="BYZ1260" s="24"/>
      <c r="BZA1260" s="24"/>
      <c r="BZB1260" s="24"/>
      <c r="BZC1260" s="24"/>
      <c r="BZD1260" s="24"/>
      <c r="BZE1260" s="24"/>
      <c r="BZF1260" s="24"/>
      <c r="BZG1260" s="24"/>
      <c r="BZH1260" s="24"/>
      <c r="BZI1260" s="24"/>
      <c r="BZJ1260" s="24"/>
      <c r="BZK1260" s="24"/>
      <c r="BZL1260" s="24"/>
      <c r="BZM1260" s="24"/>
      <c r="BZN1260" s="24"/>
      <c r="BZO1260" s="24"/>
      <c r="BZP1260" s="24"/>
      <c r="BZQ1260" s="24"/>
      <c r="BZR1260" s="24"/>
      <c r="BZS1260" s="24"/>
      <c r="BZT1260" s="24"/>
      <c r="BZU1260" s="24"/>
      <c r="BZV1260" s="24"/>
      <c r="BZW1260" s="24"/>
      <c r="BZX1260" s="24"/>
      <c r="BZY1260" s="24"/>
      <c r="BZZ1260" s="24"/>
      <c r="CAA1260" s="24"/>
      <c r="CAB1260" s="24"/>
      <c r="CAC1260" s="24"/>
      <c r="CAD1260" s="24"/>
      <c r="CAE1260" s="24"/>
      <c r="CAF1260" s="24"/>
      <c r="CAG1260" s="24"/>
      <c r="CAH1260" s="24"/>
      <c r="CAI1260" s="24"/>
      <c r="CAJ1260" s="24"/>
      <c r="CAK1260" s="24"/>
      <c r="CAL1260" s="24"/>
      <c r="CAM1260" s="24"/>
      <c r="CAN1260" s="24"/>
      <c r="CAO1260" s="24"/>
      <c r="CAP1260" s="24"/>
      <c r="CAQ1260" s="24"/>
      <c r="CAR1260" s="24"/>
      <c r="CAS1260" s="24"/>
      <c r="CAT1260" s="24"/>
      <c r="CAU1260" s="24"/>
      <c r="CAV1260" s="24"/>
      <c r="CAW1260" s="24"/>
      <c r="CAX1260" s="24"/>
      <c r="CAY1260" s="24"/>
      <c r="CAZ1260" s="24"/>
      <c r="CBA1260" s="24"/>
      <c r="CBB1260" s="24"/>
      <c r="CBC1260" s="24"/>
      <c r="CBD1260" s="24"/>
      <c r="CBE1260" s="24"/>
      <c r="CBF1260" s="24"/>
      <c r="CBG1260" s="24"/>
      <c r="CBH1260" s="24"/>
      <c r="CBI1260" s="24"/>
      <c r="CBJ1260" s="24"/>
      <c r="CBK1260" s="24"/>
      <c r="CBL1260" s="24"/>
      <c r="CBM1260" s="24"/>
      <c r="CBN1260" s="24"/>
      <c r="CBO1260" s="24"/>
      <c r="CBP1260" s="24"/>
      <c r="CBQ1260" s="24"/>
      <c r="CBR1260" s="24"/>
      <c r="CBS1260" s="24"/>
      <c r="CBT1260" s="24"/>
      <c r="CBU1260" s="24"/>
      <c r="CBV1260" s="24"/>
      <c r="CBW1260" s="24"/>
      <c r="CBX1260" s="24"/>
      <c r="CBY1260" s="24"/>
      <c r="CBZ1260" s="24"/>
      <c r="CCA1260" s="24"/>
      <c r="CCB1260" s="24"/>
      <c r="CCC1260" s="24"/>
      <c r="CCD1260" s="24"/>
      <c r="CCE1260" s="24"/>
      <c r="CCF1260" s="24"/>
      <c r="CCG1260" s="24"/>
      <c r="CCH1260" s="24"/>
      <c r="CCI1260" s="24"/>
      <c r="CCJ1260" s="24"/>
      <c r="CCK1260" s="24"/>
      <c r="CCL1260" s="24"/>
      <c r="CCM1260" s="24"/>
      <c r="CCN1260" s="24"/>
      <c r="CCO1260" s="24"/>
      <c r="CCP1260" s="24"/>
      <c r="CCQ1260" s="24"/>
      <c r="CCR1260" s="24"/>
      <c r="CCS1260" s="24"/>
      <c r="CCT1260" s="24"/>
      <c r="CCU1260" s="24"/>
      <c r="CCV1260" s="24"/>
      <c r="CCW1260" s="24"/>
      <c r="CCX1260" s="24"/>
      <c r="CCY1260" s="24"/>
      <c r="CCZ1260" s="24"/>
      <c r="CDA1260" s="24"/>
      <c r="CDB1260" s="24"/>
      <c r="CDC1260" s="24"/>
      <c r="CDD1260" s="24"/>
      <c r="CDE1260" s="24"/>
      <c r="CDF1260" s="24"/>
      <c r="CDG1260" s="24"/>
      <c r="CDH1260" s="24"/>
      <c r="CDI1260" s="24"/>
      <c r="CDJ1260" s="24"/>
      <c r="CDK1260" s="24"/>
      <c r="CDL1260" s="24"/>
      <c r="CDM1260" s="24"/>
      <c r="CDN1260" s="24"/>
      <c r="CDO1260" s="24"/>
      <c r="CDP1260" s="24"/>
      <c r="CDQ1260" s="24"/>
      <c r="CDR1260" s="24"/>
      <c r="CDS1260" s="24"/>
      <c r="CDT1260" s="24"/>
      <c r="CDU1260" s="24"/>
      <c r="CDV1260" s="24"/>
      <c r="CDW1260" s="24"/>
      <c r="CDX1260" s="24"/>
      <c r="CDY1260" s="24"/>
      <c r="CDZ1260" s="24"/>
      <c r="CEA1260" s="24"/>
      <c r="CEB1260" s="24"/>
      <c r="CEC1260" s="24"/>
      <c r="CED1260" s="24"/>
      <c r="CEE1260" s="24"/>
      <c r="CEF1260" s="24"/>
      <c r="CEG1260" s="24"/>
      <c r="CEH1260" s="24"/>
      <c r="CEI1260" s="24"/>
      <c r="CEJ1260" s="24"/>
      <c r="CEK1260" s="24"/>
      <c r="CEL1260" s="24"/>
      <c r="CEM1260" s="24"/>
      <c r="CEN1260" s="24"/>
      <c r="CEO1260" s="24"/>
      <c r="CEP1260" s="24"/>
      <c r="CEQ1260" s="24"/>
      <c r="CER1260" s="24"/>
      <c r="CES1260" s="24"/>
      <c r="CET1260" s="24"/>
      <c r="CEU1260" s="24"/>
      <c r="CEV1260" s="24"/>
      <c r="CEW1260" s="24"/>
      <c r="CEX1260" s="24"/>
      <c r="CEY1260" s="24"/>
      <c r="CEZ1260" s="24"/>
      <c r="CFA1260" s="24"/>
      <c r="CFB1260" s="24"/>
      <c r="CFC1260" s="24"/>
      <c r="CFD1260" s="24"/>
      <c r="CFE1260" s="24"/>
      <c r="CFF1260" s="24"/>
      <c r="CFG1260" s="24"/>
      <c r="CFH1260" s="24"/>
      <c r="CFI1260" s="24"/>
      <c r="CFJ1260" s="24"/>
      <c r="CFK1260" s="24"/>
      <c r="CFL1260" s="24"/>
      <c r="CFM1260" s="24"/>
      <c r="CFN1260" s="24"/>
      <c r="CFO1260" s="24"/>
      <c r="CFP1260" s="24"/>
      <c r="CFQ1260" s="24"/>
      <c r="CFR1260" s="24"/>
      <c r="CFS1260" s="24"/>
      <c r="CFT1260" s="24"/>
      <c r="CFU1260" s="24"/>
      <c r="CFV1260" s="24"/>
      <c r="CFW1260" s="24"/>
      <c r="CFX1260" s="24"/>
      <c r="CFY1260" s="24"/>
      <c r="CFZ1260" s="24"/>
      <c r="CGA1260" s="24"/>
      <c r="CGB1260" s="24"/>
      <c r="CGC1260" s="24"/>
      <c r="CGD1260" s="24"/>
      <c r="CGE1260" s="24"/>
      <c r="CGF1260" s="24"/>
      <c r="CGG1260" s="24"/>
      <c r="CGH1260" s="24"/>
      <c r="CGI1260" s="24"/>
      <c r="CGJ1260" s="24"/>
      <c r="CGK1260" s="24"/>
      <c r="CGL1260" s="24"/>
      <c r="CGM1260" s="24"/>
      <c r="CGN1260" s="24"/>
      <c r="CGO1260" s="24"/>
      <c r="CGP1260" s="24"/>
      <c r="CGQ1260" s="24"/>
      <c r="CGR1260" s="24"/>
      <c r="CGS1260" s="24"/>
      <c r="CGT1260" s="24"/>
      <c r="CGU1260" s="24"/>
      <c r="CGV1260" s="24"/>
      <c r="CGW1260" s="24"/>
      <c r="CGX1260" s="24"/>
      <c r="CGY1260" s="24"/>
      <c r="CGZ1260" s="24"/>
      <c r="CHA1260" s="24"/>
      <c r="CHB1260" s="24"/>
      <c r="CHC1260" s="24"/>
      <c r="CHD1260" s="24"/>
      <c r="CHE1260" s="24"/>
      <c r="CHF1260" s="24"/>
      <c r="CHG1260" s="24"/>
      <c r="CHH1260" s="24"/>
      <c r="CHI1260" s="24"/>
      <c r="CHJ1260" s="24"/>
      <c r="CHK1260" s="24"/>
      <c r="CHL1260" s="24"/>
      <c r="CHM1260" s="24"/>
      <c r="CHN1260" s="24"/>
      <c r="CHO1260" s="24"/>
      <c r="CHP1260" s="24"/>
      <c r="CHQ1260" s="24"/>
      <c r="CHR1260" s="24"/>
      <c r="CHS1260" s="24"/>
      <c r="CHT1260" s="24"/>
      <c r="CHU1260" s="24"/>
      <c r="CHV1260" s="24"/>
      <c r="CHW1260" s="24"/>
      <c r="CHX1260" s="24"/>
      <c r="CHY1260" s="24"/>
      <c r="CHZ1260" s="24"/>
      <c r="CIA1260" s="24"/>
      <c r="CIB1260" s="24"/>
      <c r="CIC1260" s="24"/>
      <c r="CID1260" s="24"/>
      <c r="CIE1260" s="24"/>
      <c r="CIF1260" s="24"/>
      <c r="CIG1260" s="24"/>
      <c r="CIH1260" s="24"/>
      <c r="CII1260" s="24"/>
      <c r="CIJ1260" s="24"/>
      <c r="CIK1260" s="24"/>
      <c r="CIL1260" s="24"/>
      <c r="CIM1260" s="24"/>
      <c r="CIN1260" s="24"/>
      <c r="CIO1260" s="24"/>
      <c r="CIP1260" s="24"/>
      <c r="CIQ1260" s="24"/>
      <c r="CIR1260" s="24"/>
      <c r="CIS1260" s="24"/>
      <c r="CIT1260" s="24"/>
      <c r="CIU1260" s="24"/>
      <c r="CIV1260" s="24"/>
      <c r="CIW1260" s="24"/>
      <c r="CIX1260" s="24"/>
      <c r="CIY1260" s="24"/>
      <c r="CIZ1260" s="24"/>
      <c r="CJA1260" s="24"/>
      <c r="CJB1260" s="24"/>
      <c r="CJC1260" s="24"/>
      <c r="CJD1260" s="24"/>
      <c r="CJE1260" s="24"/>
      <c r="CJF1260" s="24"/>
      <c r="CJG1260" s="24"/>
      <c r="CJH1260" s="24"/>
      <c r="CJI1260" s="24"/>
      <c r="CJJ1260" s="24"/>
      <c r="CJK1260" s="24"/>
      <c r="CJL1260" s="24"/>
      <c r="CJM1260" s="24"/>
      <c r="CJN1260" s="24"/>
      <c r="CJO1260" s="24"/>
      <c r="CJP1260" s="24"/>
      <c r="CJQ1260" s="24"/>
      <c r="CJR1260" s="24"/>
      <c r="CJS1260" s="24"/>
      <c r="CJT1260" s="24"/>
      <c r="CJU1260" s="24"/>
      <c r="CJV1260" s="24"/>
      <c r="CJW1260" s="24"/>
      <c r="CJX1260" s="24"/>
      <c r="CJY1260" s="24"/>
      <c r="CJZ1260" s="24"/>
      <c r="CKA1260" s="24"/>
      <c r="CKB1260" s="24"/>
      <c r="CKC1260" s="24"/>
      <c r="CKD1260" s="24"/>
      <c r="CKE1260" s="24"/>
      <c r="CKF1260" s="24"/>
      <c r="CKG1260" s="24"/>
      <c r="CKH1260" s="24"/>
      <c r="CKI1260" s="24"/>
      <c r="CKJ1260" s="24"/>
      <c r="CKK1260" s="24"/>
      <c r="CKL1260" s="24"/>
      <c r="CKM1260" s="24"/>
      <c r="CKN1260" s="24"/>
      <c r="CKO1260" s="24"/>
      <c r="CKP1260" s="24"/>
      <c r="CKQ1260" s="24"/>
      <c r="CKR1260" s="24"/>
      <c r="CKS1260" s="24"/>
      <c r="CKT1260" s="24"/>
      <c r="CKU1260" s="24"/>
      <c r="CKV1260" s="24"/>
      <c r="CKW1260" s="24"/>
      <c r="CKX1260" s="24"/>
      <c r="CKY1260" s="24"/>
      <c r="CKZ1260" s="24"/>
      <c r="CLA1260" s="24"/>
      <c r="CLB1260" s="24"/>
      <c r="CLC1260" s="24"/>
      <c r="CLD1260" s="24"/>
      <c r="CLE1260" s="24"/>
      <c r="CLF1260" s="24"/>
      <c r="CLG1260" s="24"/>
      <c r="CLH1260" s="24"/>
      <c r="CLI1260" s="24"/>
      <c r="CLJ1260" s="24"/>
      <c r="CLK1260" s="24"/>
      <c r="CLL1260" s="24"/>
      <c r="CLM1260" s="24"/>
      <c r="CLN1260" s="24"/>
      <c r="CLO1260" s="24"/>
      <c r="CLP1260" s="24"/>
      <c r="CLQ1260" s="24"/>
      <c r="CLR1260" s="24"/>
      <c r="CLS1260" s="24"/>
      <c r="CLT1260" s="24"/>
      <c r="CLU1260" s="24"/>
      <c r="CLV1260" s="24"/>
      <c r="CLW1260" s="24"/>
      <c r="CLX1260" s="24"/>
      <c r="CLY1260" s="24"/>
      <c r="CLZ1260" s="24"/>
      <c r="CMA1260" s="24"/>
      <c r="CMB1260" s="24"/>
      <c r="CMC1260" s="24"/>
      <c r="CMD1260" s="24"/>
      <c r="CME1260" s="24"/>
      <c r="CMF1260" s="24"/>
      <c r="CMG1260" s="24"/>
      <c r="CMH1260" s="24"/>
      <c r="CMI1260" s="24"/>
      <c r="CMJ1260" s="24"/>
      <c r="CMK1260" s="24"/>
      <c r="CML1260" s="24"/>
      <c r="CMM1260" s="24"/>
      <c r="CMN1260" s="24"/>
      <c r="CMO1260" s="24"/>
      <c r="CMP1260" s="24"/>
      <c r="CMQ1260" s="24"/>
      <c r="CMR1260" s="24"/>
      <c r="CMS1260" s="24"/>
      <c r="CMT1260" s="24"/>
      <c r="CMU1260" s="24"/>
      <c r="CMV1260" s="24"/>
      <c r="CMW1260" s="24"/>
      <c r="CMX1260" s="24"/>
      <c r="CMY1260" s="24"/>
      <c r="CMZ1260" s="24"/>
      <c r="CNA1260" s="24"/>
      <c r="CNB1260" s="24"/>
      <c r="CNC1260" s="24"/>
      <c r="CND1260" s="24"/>
      <c r="CNE1260" s="24"/>
      <c r="CNF1260" s="24"/>
      <c r="CNG1260" s="24"/>
      <c r="CNH1260" s="24"/>
      <c r="CNI1260" s="24"/>
      <c r="CNJ1260" s="24"/>
      <c r="CNK1260" s="24"/>
      <c r="CNL1260" s="24"/>
      <c r="CNM1260" s="24"/>
      <c r="CNN1260" s="24"/>
      <c r="CNO1260" s="24"/>
      <c r="CNP1260" s="24"/>
      <c r="CNQ1260" s="24"/>
      <c r="CNR1260" s="24"/>
      <c r="CNS1260" s="24"/>
      <c r="CNT1260" s="24"/>
      <c r="CNU1260" s="24"/>
      <c r="CNV1260" s="24"/>
      <c r="CNW1260" s="24"/>
      <c r="CNX1260" s="24"/>
      <c r="CNY1260" s="24"/>
      <c r="CNZ1260" s="24"/>
      <c r="COA1260" s="24"/>
      <c r="COB1260" s="24"/>
      <c r="COC1260" s="24"/>
      <c r="COD1260" s="24"/>
      <c r="COE1260" s="24"/>
      <c r="COF1260" s="24"/>
      <c r="COG1260" s="24"/>
      <c r="COH1260" s="24"/>
      <c r="COI1260" s="24"/>
      <c r="COJ1260" s="24"/>
      <c r="COK1260" s="24"/>
      <c r="COL1260" s="24"/>
      <c r="COM1260" s="24"/>
      <c r="CON1260" s="24"/>
      <c r="COO1260" s="24"/>
      <c r="COP1260" s="24"/>
      <c r="COQ1260" s="24"/>
      <c r="COR1260" s="24"/>
      <c r="COS1260" s="24"/>
      <c r="COT1260" s="24"/>
      <c r="COU1260" s="24"/>
      <c r="COV1260" s="24"/>
      <c r="COW1260" s="24"/>
      <c r="COX1260" s="24"/>
      <c r="COY1260" s="24"/>
      <c r="COZ1260" s="24"/>
      <c r="CPA1260" s="24"/>
      <c r="CPB1260" s="24"/>
      <c r="CPC1260" s="24"/>
      <c r="CPD1260" s="24"/>
      <c r="CPE1260" s="24"/>
      <c r="CPF1260" s="24"/>
      <c r="CPG1260" s="24"/>
      <c r="CPH1260" s="24"/>
      <c r="CPI1260" s="24"/>
      <c r="CPJ1260" s="24"/>
      <c r="CPK1260" s="24"/>
      <c r="CPL1260" s="24"/>
      <c r="CPM1260" s="24"/>
      <c r="CPN1260" s="24"/>
      <c r="CPO1260" s="24"/>
      <c r="CPP1260" s="24"/>
      <c r="CPQ1260" s="24"/>
      <c r="CPR1260" s="24"/>
      <c r="CPS1260" s="24"/>
      <c r="CPT1260" s="24"/>
      <c r="CPU1260" s="24"/>
      <c r="CPV1260" s="24"/>
      <c r="CPW1260" s="24"/>
      <c r="CPX1260" s="24"/>
      <c r="CPY1260" s="24"/>
      <c r="CPZ1260" s="24"/>
      <c r="CQA1260" s="24"/>
      <c r="CQB1260" s="24"/>
      <c r="CQC1260" s="24"/>
      <c r="CQD1260" s="24"/>
      <c r="CQE1260" s="24"/>
      <c r="CQF1260" s="24"/>
      <c r="CQG1260" s="24"/>
      <c r="CQH1260" s="24"/>
      <c r="CQI1260" s="24"/>
      <c r="CQJ1260" s="24"/>
      <c r="CQK1260" s="24"/>
      <c r="CQL1260" s="24"/>
      <c r="CQM1260" s="24"/>
      <c r="CQN1260" s="24"/>
      <c r="CQO1260" s="24"/>
      <c r="CQP1260" s="24"/>
      <c r="CQQ1260" s="24"/>
      <c r="CQR1260" s="24"/>
      <c r="CQS1260" s="24"/>
      <c r="CQT1260" s="24"/>
      <c r="CQU1260" s="24"/>
      <c r="CQV1260" s="24"/>
      <c r="CQW1260" s="24"/>
      <c r="CQX1260" s="24"/>
      <c r="CQY1260" s="24"/>
      <c r="CQZ1260" s="24"/>
      <c r="CRA1260" s="24"/>
      <c r="CRB1260" s="24"/>
      <c r="CRC1260" s="24"/>
      <c r="CRD1260" s="24"/>
      <c r="CRE1260" s="24"/>
      <c r="CRF1260" s="24"/>
      <c r="CRG1260" s="24"/>
      <c r="CRH1260" s="24"/>
      <c r="CRI1260" s="24"/>
      <c r="CRJ1260" s="24"/>
      <c r="CRK1260" s="24"/>
      <c r="CRL1260" s="24"/>
      <c r="CRM1260" s="24"/>
      <c r="CRN1260" s="24"/>
      <c r="CRO1260" s="24"/>
      <c r="CRP1260" s="24"/>
      <c r="CRQ1260" s="24"/>
      <c r="CRR1260" s="24"/>
      <c r="CRS1260" s="24"/>
      <c r="CRT1260" s="24"/>
      <c r="CRU1260" s="24"/>
      <c r="CRV1260" s="24"/>
      <c r="CRW1260" s="24"/>
      <c r="CRX1260" s="24"/>
      <c r="CRY1260" s="24"/>
      <c r="CRZ1260" s="24"/>
      <c r="CSA1260" s="24"/>
      <c r="CSB1260" s="24"/>
      <c r="CSC1260" s="24"/>
      <c r="CSD1260" s="24"/>
      <c r="CSE1260" s="24"/>
      <c r="CSF1260" s="24"/>
      <c r="CSG1260" s="24"/>
      <c r="CSH1260" s="24"/>
      <c r="CSI1260" s="24"/>
      <c r="CSJ1260" s="24"/>
      <c r="CSK1260" s="24"/>
      <c r="CSL1260" s="24"/>
      <c r="CSM1260" s="24"/>
      <c r="CSN1260" s="24"/>
      <c r="CSO1260" s="24"/>
      <c r="CSP1260" s="24"/>
      <c r="CSQ1260" s="24"/>
      <c r="CSR1260" s="24"/>
      <c r="CSS1260" s="24"/>
      <c r="CST1260" s="24"/>
      <c r="CSU1260" s="24"/>
      <c r="CSV1260" s="24"/>
      <c r="CSW1260" s="24"/>
      <c r="CSX1260" s="24"/>
      <c r="CSY1260" s="24"/>
      <c r="CSZ1260" s="24"/>
      <c r="CTA1260" s="24"/>
      <c r="CTB1260" s="24"/>
      <c r="CTC1260" s="24"/>
      <c r="CTD1260" s="24"/>
      <c r="CTE1260" s="24"/>
      <c r="CTF1260" s="24"/>
      <c r="CTG1260" s="24"/>
      <c r="CTH1260" s="24"/>
      <c r="CTI1260" s="24"/>
      <c r="CTJ1260" s="24"/>
      <c r="CTK1260" s="24"/>
      <c r="CTL1260" s="24"/>
      <c r="CTM1260" s="24"/>
      <c r="CTN1260" s="24"/>
      <c r="CTO1260" s="24"/>
      <c r="CTP1260" s="24"/>
      <c r="CTQ1260" s="24"/>
      <c r="CTR1260" s="24"/>
      <c r="CTS1260" s="24"/>
      <c r="CTT1260" s="24"/>
      <c r="CTU1260" s="24"/>
      <c r="CTV1260" s="24"/>
      <c r="CTW1260" s="24"/>
      <c r="CTX1260" s="24"/>
      <c r="CTY1260" s="24"/>
      <c r="CTZ1260" s="24"/>
      <c r="CUA1260" s="24"/>
      <c r="CUB1260" s="24"/>
      <c r="CUC1260" s="24"/>
      <c r="CUD1260" s="24"/>
      <c r="CUE1260" s="24"/>
      <c r="CUF1260" s="24"/>
      <c r="CUG1260" s="24"/>
      <c r="CUH1260" s="24"/>
      <c r="CUI1260" s="24"/>
      <c r="CUJ1260" s="24"/>
      <c r="CUK1260" s="24"/>
      <c r="CUL1260" s="24"/>
      <c r="CUM1260" s="24"/>
      <c r="CUN1260" s="24"/>
      <c r="CUO1260" s="24"/>
      <c r="CUP1260" s="24"/>
      <c r="CUQ1260" s="24"/>
      <c r="CUR1260" s="24"/>
      <c r="CUS1260" s="24"/>
      <c r="CUT1260" s="24"/>
      <c r="CUU1260" s="24"/>
      <c r="CUV1260" s="24"/>
      <c r="CUW1260" s="24"/>
      <c r="CUX1260" s="24"/>
      <c r="CUY1260" s="24"/>
      <c r="CUZ1260" s="24"/>
      <c r="CVA1260" s="24"/>
      <c r="CVB1260" s="24"/>
      <c r="CVC1260" s="24"/>
      <c r="CVD1260" s="24"/>
      <c r="CVE1260" s="24"/>
      <c r="CVF1260" s="24"/>
      <c r="CVG1260" s="24"/>
      <c r="CVH1260" s="24"/>
      <c r="CVI1260" s="24"/>
      <c r="CVJ1260" s="24"/>
      <c r="CVK1260" s="24"/>
      <c r="CVL1260" s="24"/>
      <c r="CVM1260" s="24"/>
      <c r="CVN1260" s="24"/>
      <c r="CVO1260" s="24"/>
      <c r="CVP1260" s="24"/>
      <c r="CVQ1260" s="24"/>
      <c r="CVR1260" s="24"/>
      <c r="CVS1260" s="24"/>
      <c r="CVT1260" s="24"/>
      <c r="CVU1260" s="24"/>
      <c r="CVV1260" s="24"/>
      <c r="CVW1260" s="24"/>
      <c r="CVX1260" s="24"/>
      <c r="CVY1260" s="24"/>
      <c r="CVZ1260" s="24"/>
      <c r="CWA1260" s="24"/>
      <c r="CWB1260" s="24"/>
      <c r="CWC1260" s="24"/>
      <c r="CWD1260" s="24"/>
      <c r="CWE1260" s="24"/>
      <c r="CWF1260" s="24"/>
      <c r="CWG1260" s="24"/>
      <c r="CWH1260" s="24"/>
      <c r="CWI1260" s="24"/>
      <c r="CWJ1260" s="24"/>
      <c r="CWK1260" s="24"/>
      <c r="CWL1260" s="24"/>
      <c r="CWM1260" s="24"/>
      <c r="CWN1260" s="24"/>
      <c r="CWO1260" s="24"/>
      <c r="CWP1260" s="24"/>
      <c r="CWQ1260" s="24"/>
      <c r="CWR1260" s="24"/>
      <c r="CWS1260" s="24"/>
      <c r="CWT1260" s="24"/>
      <c r="CWU1260" s="24"/>
      <c r="CWV1260" s="24"/>
      <c r="CWW1260" s="24"/>
      <c r="CWX1260" s="24"/>
      <c r="CWY1260" s="24"/>
      <c r="CWZ1260" s="24"/>
      <c r="CXA1260" s="24"/>
      <c r="CXB1260" s="24"/>
      <c r="CXC1260" s="24"/>
      <c r="CXD1260" s="24"/>
      <c r="CXE1260" s="24"/>
      <c r="CXF1260" s="24"/>
      <c r="CXG1260" s="24"/>
      <c r="CXH1260" s="24"/>
      <c r="CXI1260" s="24"/>
      <c r="CXJ1260" s="24"/>
      <c r="CXK1260" s="24"/>
      <c r="CXL1260" s="24"/>
      <c r="CXM1260" s="24"/>
      <c r="CXN1260" s="24"/>
      <c r="CXO1260" s="24"/>
      <c r="CXP1260" s="24"/>
      <c r="CXQ1260" s="24"/>
      <c r="CXR1260" s="24"/>
      <c r="CXS1260" s="24"/>
      <c r="CXT1260" s="24"/>
      <c r="CXU1260" s="24"/>
      <c r="CXV1260" s="24"/>
      <c r="CXW1260" s="24"/>
      <c r="CXX1260" s="24"/>
      <c r="CXY1260" s="24"/>
      <c r="CXZ1260" s="24"/>
      <c r="CYA1260" s="24"/>
      <c r="CYB1260" s="24"/>
      <c r="CYC1260" s="24"/>
      <c r="CYD1260" s="24"/>
      <c r="CYE1260" s="24"/>
      <c r="CYF1260" s="24"/>
      <c r="CYG1260" s="24"/>
      <c r="CYH1260" s="24"/>
      <c r="CYI1260" s="24"/>
      <c r="CYJ1260" s="24"/>
      <c r="CYK1260" s="24"/>
      <c r="CYL1260" s="24"/>
      <c r="CYM1260" s="24"/>
      <c r="CYN1260" s="24"/>
      <c r="CYO1260" s="24"/>
      <c r="CYP1260" s="24"/>
      <c r="CYQ1260" s="24"/>
      <c r="CYR1260" s="24"/>
      <c r="CYS1260" s="24"/>
      <c r="CYT1260" s="24"/>
      <c r="CYU1260" s="24"/>
      <c r="CYV1260" s="24"/>
      <c r="CYW1260" s="24"/>
      <c r="CYX1260" s="24"/>
      <c r="CYY1260" s="24"/>
      <c r="CYZ1260" s="24"/>
      <c r="CZA1260" s="24"/>
      <c r="CZB1260" s="24"/>
      <c r="CZC1260" s="24"/>
      <c r="CZD1260" s="24"/>
      <c r="CZE1260" s="24"/>
      <c r="CZF1260" s="24"/>
      <c r="CZG1260" s="24"/>
      <c r="CZH1260" s="24"/>
      <c r="CZI1260" s="24"/>
      <c r="CZJ1260" s="24"/>
      <c r="CZK1260" s="24"/>
      <c r="CZL1260" s="24"/>
      <c r="CZM1260" s="24"/>
      <c r="CZN1260" s="24"/>
      <c r="CZO1260" s="24"/>
      <c r="CZP1260" s="24"/>
      <c r="CZQ1260" s="24"/>
      <c r="CZR1260" s="24"/>
      <c r="CZS1260" s="24"/>
      <c r="CZT1260" s="24"/>
      <c r="CZU1260" s="24"/>
      <c r="CZV1260" s="24"/>
      <c r="CZW1260" s="24"/>
      <c r="CZX1260" s="24"/>
      <c r="CZY1260" s="24"/>
      <c r="CZZ1260" s="24"/>
      <c r="DAA1260" s="24"/>
      <c r="DAB1260" s="24"/>
      <c r="DAC1260" s="24"/>
      <c r="DAD1260" s="24"/>
      <c r="DAE1260" s="24"/>
      <c r="DAF1260" s="24"/>
      <c r="DAG1260" s="24"/>
      <c r="DAH1260" s="24"/>
      <c r="DAI1260" s="24"/>
      <c r="DAJ1260" s="24"/>
      <c r="DAK1260" s="24"/>
      <c r="DAL1260" s="24"/>
      <c r="DAM1260" s="24"/>
      <c r="DAN1260" s="24"/>
      <c r="DAO1260" s="24"/>
      <c r="DAP1260" s="24"/>
      <c r="DAQ1260" s="24"/>
      <c r="DAR1260" s="24"/>
      <c r="DAS1260" s="24"/>
      <c r="DAT1260" s="24"/>
      <c r="DAU1260" s="24"/>
      <c r="DAV1260" s="24"/>
      <c r="DAW1260" s="24"/>
      <c r="DAX1260" s="24"/>
      <c r="DAY1260" s="24"/>
      <c r="DAZ1260" s="24"/>
      <c r="DBA1260" s="24"/>
      <c r="DBB1260" s="24"/>
      <c r="DBC1260" s="24"/>
      <c r="DBD1260" s="24"/>
      <c r="DBE1260" s="24"/>
      <c r="DBF1260" s="24"/>
      <c r="DBG1260" s="24"/>
      <c r="DBH1260" s="24"/>
      <c r="DBI1260" s="24"/>
      <c r="DBJ1260" s="24"/>
      <c r="DBK1260" s="24"/>
      <c r="DBL1260" s="24"/>
      <c r="DBM1260" s="24"/>
      <c r="DBN1260" s="24"/>
      <c r="DBO1260" s="24"/>
      <c r="DBP1260" s="24"/>
      <c r="DBQ1260" s="24"/>
      <c r="DBR1260" s="24"/>
      <c r="DBS1260" s="24"/>
      <c r="DBT1260" s="24"/>
      <c r="DBU1260" s="24"/>
      <c r="DBV1260" s="24"/>
      <c r="DBW1260" s="24"/>
      <c r="DBX1260" s="24"/>
      <c r="DBY1260" s="24"/>
      <c r="DBZ1260" s="24"/>
      <c r="DCA1260" s="24"/>
      <c r="DCB1260" s="24"/>
      <c r="DCC1260" s="24"/>
      <c r="DCD1260" s="24"/>
      <c r="DCE1260" s="24"/>
      <c r="DCF1260" s="24"/>
      <c r="DCG1260" s="24"/>
      <c r="DCH1260" s="24"/>
      <c r="DCI1260" s="24"/>
      <c r="DCJ1260" s="24"/>
      <c r="DCK1260" s="24"/>
      <c r="DCL1260" s="24"/>
      <c r="DCM1260" s="24"/>
      <c r="DCN1260" s="24"/>
      <c r="DCO1260" s="24"/>
      <c r="DCP1260" s="24"/>
      <c r="DCQ1260" s="24"/>
      <c r="DCR1260" s="24"/>
      <c r="DCS1260" s="24"/>
      <c r="DCT1260" s="24"/>
      <c r="DCU1260" s="24"/>
      <c r="DCV1260" s="24"/>
      <c r="DCW1260" s="24"/>
      <c r="DCX1260" s="24"/>
      <c r="DCY1260" s="24"/>
      <c r="DCZ1260" s="24"/>
      <c r="DDA1260" s="24"/>
      <c r="DDB1260" s="24"/>
      <c r="DDC1260" s="24"/>
      <c r="DDD1260" s="24"/>
      <c r="DDE1260" s="24"/>
      <c r="DDF1260" s="24"/>
      <c r="DDG1260" s="24"/>
      <c r="DDH1260" s="24"/>
      <c r="DDI1260" s="24"/>
      <c r="DDJ1260" s="24"/>
      <c r="DDK1260" s="24"/>
      <c r="DDL1260" s="24"/>
      <c r="DDM1260" s="24"/>
      <c r="DDN1260" s="24"/>
      <c r="DDO1260" s="24"/>
      <c r="DDP1260" s="24"/>
      <c r="DDQ1260" s="24"/>
      <c r="DDR1260" s="24"/>
      <c r="DDS1260" s="24"/>
      <c r="DDT1260" s="24"/>
      <c r="DDU1260" s="24"/>
      <c r="DDV1260" s="24"/>
      <c r="DDW1260" s="24"/>
      <c r="DDX1260" s="24"/>
      <c r="DDY1260" s="24"/>
      <c r="DDZ1260" s="24"/>
      <c r="DEA1260" s="24"/>
      <c r="DEB1260" s="24"/>
      <c r="DEC1260" s="24"/>
      <c r="DED1260" s="24"/>
      <c r="DEE1260" s="24"/>
      <c r="DEF1260" s="24"/>
      <c r="DEG1260" s="24"/>
      <c r="DEH1260" s="24"/>
      <c r="DEI1260" s="24"/>
      <c r="DEJ1260" s="24"/>
      <c r="DEK1260" s="24"/>
      <c r="DEL1260" s="24"/>
      <c r="DEM1260" s="24"/>
      <c r="DEN1260" s="24"/>
      <c r="DEO1260" s="24"/>
      <c r="DEP1260" s="24"/>
      <c r="DEQ1260" s="24"/>
      <c r="DER1260" s="24"/>
      <c r="DES1260" s="24"/>
      <c r="DET1260" s="24"/>
      <c r="DEU1260" s="24"/>
      <c r="DEV1260" s="24"/>
      <c r="DEW1260" s="24"/>
      <c r="DEX1260" s="24"/>
      <c r="DEY1260" s="24"/>
      <c r="DEZ1260" s="24"/>
      <c r="DFA1260" s="24"/>
      <c r="DFB1260" s="24"/>
      <c r="DFC1260" s="24"/>
      <c r="DFD1260" s="24"/>
      <c r="DFE1260" s="24"/>
      <c r="DFF1260" s="24"/>
      <c r="DFG1260" s="24"/>
      <c r="DFH1260" s="24"/>
      <c r="DFI1260" s="24"/>
      <c r="DFJ1260" s="24"/>
      <c r="DFK1260" s="24"/>
      <c r="DFL1260" s="24"/>
      <c r="DFM1260" s="24"/>
      <c r="DFN1260" s="24"/>
      <c r="DFO1260" s="24"/>
      <c r="DFP1260" s="24"/>
      <c r="DFQ1260" s="24"/>
      <c r="DFR1260" s="24"/>
      <c r="DFS1260" s="24"/>
      <c r="DFT1260" s="24"/>
      <c r="DFU1260" s="24"/>
      <c r="DFV1260" s="24"/>
      <c r="DFW1260" s="24"/>
      <c r="DFX1260" s="24"/>
      <c r="DFY1260" s="24"/>
      <c r="DFZ1260" s="24"/>
      <c r="DGA1260" s="24"/>
      <c r="DGB1260" s="24"/>
      <c r="DGC1260" s="24"/>
      <c r="DGD1260" s="24"/>
      <c r="DGE1260" s="24"/>
      <c r="DGF1260" s="24"/>
      <c r="DGG1260" s="24"/>
      <c r="DGH1260" s="24"/>
      <c r="DGI1260" s="24"/>
      <c r="DGJ1260" s="24"/>
      <c r="DGK1260" s="24"/>
      <c r="DGL1260" s="24"/>
      <c r="DGM1260" s="24"/>
      <c r="DGN1260" s="24"/>
      <c r="DGO1260" s="24"/>
      <c r="DGP1260" s="24"/>
      <c r="DGQ1260" s="24"/>
      <c r="DGR1260" s="24"/>
      <c r="DGS1260" s="24"/>
      <c r="DGT1260" s="24"/>
      <c r="DGU1260" s="24"/>
      <c r="DGV1260" s="24"/>
      <c r="DGW1260" s="24"/>
      <c r="DGX1260" s="24"/>
      <c r="DGY1260" s="24"/>
      <c r="DGZ1260" s="24"/>
      <c r="DHA1260" s="24"/>
      <c r="DHB1260" s="24"/>
      <c r="DHC1260" s="24"/>
      <c r="DHD1260" s="24"/>
      <c r="DHE1260" s="24"/>
      <c r="DHF1260" s="24"/>
      <c r="DHG1260" s="24"/>
      <c r="DHH1260" s="24"/>
      <c r="DHI1260" s="24"/>
      <c r="DHJ1260" s="24"/>
      <c r="DHK1260" s="24"/>
      <c r="DHL1260" s="24"/>
      <c r="DHM1260" s="24"/>
      <c r="DHN1260" s="24"/>
      <c r="DHO1260" s="24"/>
      <c r="DHP1260" s="24"/>
      <c r="DHQ1260" s="24"/>
      <c r="DHR1260" s="24"/>
      <c r="DHS1260" s="24"/>
      <c r="DHT1260" s="24"/>
      <c r="DHU1260" s="24"/>
      <c r="DHV1260" s="24"/>
      <c r="DHW1260" s="24"/>
      <c r="DHX1260" s="24"/>
      <c r="DHY1260" s="24"/>
      <c r="DHZ1260" s="24"/>
      <c r="DIA1260" s="24"/>
      <c r="DIB1260" s="24"/>
      <c r="DIC1260" s="24"/>
      <c r="DID1260" s="24"/>
      <c r="DIE1260" s="24"/>
      <c r="DIF1260" s="24"/>
      <c r="DIG1260" s="24"/>
      <c r="DIH1260" s="24"/>
      <c r="DII1260" s="24"/>
      <c r="DIJ1260" s="24"/>
      <c r="DIK1260" s="24"/>
      <c r="DIL1260" s="24"/>
      <c r="DIM1260" s="24"/>
      <c r="DIN1260" s="24"/>
      <c r="DIO1260" s="24"/>
      <c r="DIP1260" s="24"/>
      <c r="DIQ1260" s="24"/>
      <c r="DIR1260" s="24"/>
      <c r="DIS1260" s="24"/>
      <c r="DIT1260" s="24"/>
      <c r="DIU1260" s="24"/>
      <c r="DIV1260" s="24"/>
      <c r="DIW1260" s="24"/>
      <c r="DIX1260" s="24"/>
      <c r="DIY1260" s="24"/>
      <c r="DIZ1260" s="24"/>
      <c r="DJA1260" s="24"/>
      <c r="DJB1260" s="24"/>
      <c r="DJC1260" s="24"/>
      <c r="DJD1260" s="24"/>
      <c r="DJE1260" s="24"/>
      <c r="DJF1260" s="24"/>
      <c r="DJG1260" s="24"/>
      <c r="DJH1260" s="24"/>
      <c r="DJI1260" s="24"/>
      <c r="DJJ1260" s="24"/>
      <c r="DJK1260" s="24"/>
      <c r="DJL1260" s="24"/>
      <c r="DJM1260" s="24"/>
      <c r="DJN1260" s="24"/>
      <c r="DJO1260" s="24"/>
      <c r="DJP1260" s="24"/>
      <c r="DJQ1260" s="24"/>
      <c r="DJR1260" s="24"/>
      <c r="DJS1260" s="24"/>
      <c r="DJT1260" s="24"/>
      <c r="DJU1260" s="24"/>
      <c r="DJV1260" s="24"/>
      <c r="DJW1260" s="24"/>
      <c r="DJX1260" s="24"/>
      <c r="DJY1260" s="24"/>
      <c r="DJZ1260" s="24"/>
      <c r="DKA1260" s="24"/>
      <c r="DKB1260" s="24"/>
      <c r="DKC1260" s="24"/>
      <c r="DKD1260" s="24"/>
      <c r="DKE1260" s="24"/>
      <c r="DKF1260" s="24"/>
      <c r="DKG1260" s="24"/>
      <c r="DKH1260" s="24"/>
      <c r="DKI1260" s="24"/>
      <c r="DKJ1260" s="24"/>
      <c r="DKK1260" s="24"/>
      <c r="DKL1260" s="24"/>
      <c r="DKM1260" s="24"/>
      <c r="DKN1260" s="24"/>
      <c r="DKO1260" s="24"/>
      <c r="DKP1260" s="24"/>
      <c r="DKQ1260" s="24"/>
      <c r="DKR1260" s="24"/>
      <c r="DKS1260" s="24"/>
      <c r="DKT1260" s="24"/>
      <c r="DKU1260" s="24"/>
      <c r="DKV1260" s="24"/>
      <c r="DKW1260" s="24"/>
      <c r="DKX1260" s="24"/>
      <c r="DKY1260" s="24"/>
      <c r="DKZ1260" s="24"/>
      <c r="DLA1260" s="24"/>
      <c r="DLB1260" s="24"/>
      <c r="DLC1260" s="24"/>
      <c r="DLD1260" s="24"/>
      <c r="DLE1260" s="24"/>
      <c r="DLF1260" s="24"/>
      <c r="DLG1260" s="24"/>
      <c r="DLH1260" s="24"/>
      <c r="DLI1260" s="24"/>
      <c r="DLJ1260" s="24"/>
      <c r="DLK1260" s="24"/>
      <c r="DLL1260" s="24"/>
      <c r="DLM1260" s="24"/>
      <c r="DLN1260" s="24"/>
      <c r="DLO1260" s="24"/>
      <c r="DLP1260" s="24"/>
      <c r="DLQ1260" s="24"/>
      <c r="DLR1260" s="24"/>
      <c r="DLS1260" s="24"/>
      <c r="DLT1260" s="24"/>
      <c r="DLU1260" s="24"/>
      <c r="DLV1260" s="24"/>
      <c r="DLW1260" s="24"/>
      <c r="DLX1260" s="24"/>
      <c r="DLY1260" s="24"/>
      <c r="DLZ1260" s="24"/>
      <c r="DMA1260" s="24"/>
      <c r="DMB1260" s="24"/>
      <c r="DMC1260" s="24"/>
      <c r="DMD1260" s="24"/>
      <c r="DME1260" s="24"/>
      <c r="DMF1260" s="24"/>
      <c r="DMG1260" s="24"/>
      <c r="DMH1260" s="24"/>
      <c r="DMI1260" s="24"/>
      <c r="DMJ1260" s="24"/>
      <c r="DMK1260" s="24"/>
      <c r="DML1260" s="24"/>
      <c r="DMM1260" s="24"/>
      <c r="DMN1260" s="24"/>
      <c r="DMO1260" s="24"/>
      <c r="DMP1260" s="24"/>
      <c r="DMQ1260" s="24"/>
      <c r="DMR1260" s="24"/>
      <c r="DMS1260" s="24"/>
      <c r="DMT1260" s="24"/>
      <c r="DMU1260" s="24"/>
      <c r="DMV1260" s="24"/>
      <c r="DMW1260" s="24"/>
      <c r="DMX1260" s="24"/>
      <c r="DMY1260" s="24"/>
      <c r="DMZ1260" s="24"/>
      <c r="DNA1260" s="24"/>
      <c r="DNB1260" s="24"/>
      <c r="DNC1260" s="24"/>
      <c r="DND1260" s="24"/>
      <c r="DNE1260" s="24"/>
      <c r="DNF1260" s="24"/>
      <c r="DNG1260" s="24"/>
      <c r="DNH1260" s="24"/>
      <c r="DNI1260" s="24"/>
      <c r="DNJ1260" s="24"/>
      <c r="DNK1260" s="24"/>
      <c r="DNL1260" s="24"/>
      <c r="DNM1260" s="24"/>
      <c r="DNN1260" s="24"/>
      <c r="DNO1260" s="24"/>
      <c r="DNP1260" s="24"/>
      <c r="DNQ1260" s="24"/>
      <c r="DNR1260" s="24"/>
      <c r="DNS1260" s="24"/>
      <c r="DNT1260" s="24"/>
      <c r="DNU1260" s="24"/>
      <c r="DNV1260" s="24"/>
      <c r="DNW1260" s="24"/>
      <c r="DNX1260" s="24"/>
      <c r="DNY1260" s="24"/>
      <c r="DNZ1260" s="24"/>
      <c r="DOA1260" s="24"/>
      <c r="DOB1260" s="24"/>
      <c r="DOC1260" s="24"/>
      <c r="DOD1260" s="24"/>
      <c r="DOE1260" s="24"/>
      <c r="DOF1260" s="24"/>
      <c r="DOG1260" s="24"/>
      <c r="DOH1260" s="24"/>
      <c r="DOI1260" s="24"/>
      <c r="DOJ1260" s="24"/>
      <c r="DOK1260" s="24"/>
      <c r="DOL1260" s="24"/>
      <c r="DOM1260" s="24"/>
      <c r="DON1260" s="24"/>
      <c r="DOO1260" s="24"/>
      <c r="DOP1260" s="24"/>
      <c r="DOQ1260" s="24"/>
      <c r="DOR1260" s="24"/>
      <c r="DOS1260" s="24"/>
      <c r="DOT1260" s="24"/>
      <c r="DOU1260" s="24"/>
      <c r="DOV1260" s="24"/>
      <c r="DOW1260" s="24"/>
      <c r="DOX1260" s="24"/>
      <c r="DOY1260" s="24"/>
      <c r="DOZ1260" s="24"/>
      <c r="DPA1260" s="24"/>
      <c r="DPB1260" s="24"/>
      <c r="DPC1260" s="24"/>
      <c r="DPD1260" s="24"/>
      <c r="DPE1260" s="24"/>
      <c r="DPF1260" s="24"/>
      <c r="DPG1260" s="24"/>
      <c r="DPH1260" s="24"/>
      <c r="DPI1260" s="24"/>
      <c r="DPJ1260" s="24"/>
      <c r="DPK1260" s="24"/>
      <c r="DPL1260" s="24"/>
      <c r="DPM1260" s="24"/>
      <c r="DPN1260" s="24"/>
      <c r="DPO1260" s="24"/>
      <c r="DPP1260" s="24"/>
      <c r="DPQ1260" s="24"/>
      <c r="DPR1260" s="24"/>
      <c r="DPS1260" s="24"/>
      <c r="DPT1260" s="24"/>
      <c r="DPU1260" s="24"/>
      <c r="DPV1260" s="24"/>
      <c r="DPW1260" s="24"/>
      <c r="DPX1260" s="24"/>
      <c r="DPY1260" s="24"/>
      <c r="DPZ1260" s="24"/>
      <c r="DQA1260" s="24"/>
      <c r="DQB1260" s="24"/>
      <c r="DQC1260" s="24"/>
      <c r="DQD1260" s="24"/>
      <c r="DQE1260" s="24"/>
      <c r="DQF1260" s="24"/>
      <c r="DQG1260" s="24"/>
      <c r="DQH1260" s="24"/>
      <c r="DQI1260" s="24"/>
      <c r="DQJ1260" s="24"/>
      <c r="DQK1260" s="24"/>
      <c r="DQL1260" s="24"/>
      <c r="DQM1260" s="24"/>
      <c r="DQN1260" s="24"/>
      <c r="DQO1260" s="24"/>
      <c r="DQP1260" s="24"/>
      <c r="DQQ1260" s="24"/>
      <c r="DQR1260" s="24"/>
      <c r="DQS1260" s="24"/>
      <c r="DQT1260" s="24"/>
      <c r="DQU1260" s="24"/>
      <c r="DQV1260" s="24"/>
      <c r="DQW1260" s="24"/>
      <c r="DQX1260" s="24"/>
      <c r="DQY1260" s="24"/>
      <c r="DQZ1260" s="24"/>
      <c r="DRA1260" s="24"/>
      <c r="DRB1260" s="24"/>
      <c r="DRC1260" s="24"/>
      <c r="DRD1260" s="24"/>
      <c r="DRE1260" s="24"/>
      <c r="DRF1260" s="24"/>
      <c r="DRG1260" s="24"/>
      <c r="DRH1260" s="24"/>
      <c r="DRI1260" s="24"/>
      <c r="DRJ1260" s="24"/>
      <c r="DRK1260" s="24"/>
      <c r="DRL1260" s="24"/>
      <c r="DRM1260" s="24"/>
      <c r="DRN1260" s="24"/>
      <c r="DRO1260" s="24"/>
      <c r="DRP1260" s="24"/>
      <c r="DRQ1260" s="24"/>
      <c r="DRR1260" s="24"/>
      <c r="DRS1260" s="24"/>
      <c r="DRT1260" s="24"/>
      <c r="DRU1260" s="24"/>
      <c r="DRV1260" s="24"/>
      <c r="DRW1260" s="24"/>
      <c r="DRX1260" s="24"/>
      <c r="DRY1260" s="24"/>
      <c r="DRZ1260" s="24"/>
      <c r="DSA1260" s="24"/>
      <c r="DSB1260" s="24"/>
      <c r="DSC1260" s="24"/>
      <c r="DSD1260" s="24"/>
      <c r="DSE1260" s="24"/>
      <c r="DSF1260" s="24"/>
      <c r="DSG1260" s="24"/>
      <c r="DSH1260" s="24"/>
      <c r="DSI1260" s="24"/>
      <c r="DSJ1260" s="24"/>
      <c r="DSK1260" s="24"/>
      <c r="DSL1260" s="24"/>
      <c r="DSM1260" s="24"/>
      <c r="DSN1260" s="24"/>
      <c r="DSO1260" s="24"/>
      <c r="DSP1260" s="24"/>
      <c r="DSQ1260" s="24"/>
      <c r="DSR1260" s="24"/>
      <c r="DSS1260" s="24"/>
      <c r="DST1260" s="24"/>
      <c r="DSU1260" s="24"/>
      <c r="DSV1260" s="24"/>
      <c r="DSW1260" s="24"/>
      <c r="DSX1260" s="24"/>
      <c r="DSY1260" s="24"/>
      <c r="DSZ1260" s="24"/>
      <c r="DTA1260" s="24"/>
      <c r="DTB1260" s="24"/>
      <c r="DTC1260" s="24"/>
      <c r="DTD1260" s="24"/>
      <c r="DTE1260" s="24"/>
      <c r="DTF1260" s="24"/>
      <c r="DTG1260" s="24"/>
      <c r="DTH1260" s="24"/>
      <c r="DTI1260" s="24"/>
      <c r="DTJ1260" s="24"/>
      <c r="DTK1260" s="24"/>
      <c r="DTL1260" s="24"/>
      <c r="DTM1260" s="24"/>
      <c r="DTN1260" s="24"/>
      <c r="DTO1260" s="24"/>
      <c r="DTP1260" s="24"/>
      <c r="DTQ1260" s="24"/>
      <c r="DTR1260" s="24"/>
      <c r="DTS1260" s="24"/>
      <c r="DTT1260" s="24"/>
      <c r="DTU1260" s="24"/>
      <c r="DTV1260" s="24"/>
      <c r="DTW1260" s="24"/>
      <c r="DTX1260" s="24"/>
      <c r="DTY1260" s="24"/>
      <c r="DTZ1260" s="24"/>
      <c r="DUA1260" s="24"/>
      <c r="DUB1260" s="24"/>
      <c r="DUC1260" s="24"/>
      <c r="DUD1260" s="24"/>
      <c r="DUE1260" s="24"/>
      <c r="DUF1260" s="24"/>
      <c r="DUG1260" s="24"/>
      <c r="DUH1260" s="24"/>
      <c r="DUI1260" s="24"/>
      <c r="DUJ1260" s="24"/>
      <c r="DUK1260" s="24"/>
      <c r="DUL1260" s="24"/>
      <c r="DUM1260" s="24"/>
      <c r="DUN1260" s="24"/>
      <c r="DUO1260" s="24"/>
      <c r="DUP1260" s="24"/>
      <c r="DUQ1260" s="24"/>
      <c r="DUR1260" s="24"/>
      <c r="DUS1260" s="24"/>
      <c r="DUT1260" s="24"/>
      <c r="DUU1260" s="24"/>
      <c r="DUV1260" s="24"/>
      <c r="DUW1260" s="24"/>
      <c r="DUX1260" s="24"/>
      <c r="DUY1260" s="24"/>
      <c r="DUZ1260" s="24"/>
      <c r="DVA1260" s="24"/>
      <c r="DVB1260" s="24"/>
      <c r="DVC1260" s="24"/>
      <c r="DVD1260" s="24"/>
      <c r="DVE1260" s="24"/>
      <c r="DVF1260" s="24"/>
      <c r="DVG1260" s="24"/>
      <c r="DVH1260" s="24"/>
      <c r="DVI1260" s="24"/>
      <c r="DVJ1260" s="24"/>
      <c r="DVK1260" s="24"/>
      <c r="DVL1260" s="24"/>
      <c r="DVM1260" s="24"/>
      <c r="DVN1260" s="24"/>
      <c r="DVO1260" s="24"/>
      <c r="DVP1260" s="24"/>
      <c r="DVQ1260" s="24"/>
      <c r="DVR1260" s="24"/>
      <c r="DVS1260" s="24"/>
      <c r="DVT1260" s="24"/>
      <c r="DVU1260" s="24"/>
      <c r="DVV1260" s="24"/>
      <c r="DVW1260" s="24"/>
      <c r="DVX1260" s="24"/>
      <c r="DVY1260" s="24"/>
      <c r="DVZ1260" s="24"/>
      <c r="DWA1260" s="24"/>
      <c r="DWB1260" s="24"/>
      <c r="DWC1260" s="24"/>
      <c r="DWD1260" s="24"/>
      <c r="DWE1260" s="24"/>
      <c r="DWF1260" s="24"/>
      <c r="DWG1260" s="24"/>
      <c r="DWH1260" s="24"/>
      <c r="DWI1260" s="24"/>
      <c r="DWJ1260" s="24"/>
      <c r="DWK1260" s="24"/>
      <c r="DWL1260" s="24"/>
      <c r="DWM1260" s="24"/>
      <c r="DWN1260" s="24"/>
      <c r="DWO1260" s="24"/>
      <c r="DWP1260" s="24"/>
      <c r="DWQ1260" s="24"/>
      <c r="DWR1260" s="24"/>
      <c r="DWS1260" s="24"/>
      <c r="DWT1260" s="24"/>
      <c r="DWU1260" s="24"/>
      <c r="DWV1260" s="24"/>
      <c r="DWW1260" s="24"/>
      <c r="DWX1260" s="24"/>
      <c r="DWY1260" s="24"/>
      <c r="DWZ1260" s="24"/>
      <c r="DXA1260" s="24"/>
      <c r="DXB1260" s="24"/>
      <c r="DXC1260" s="24"/>
      <c r="DXD1260" s="24"/>
      <c r="DXE1260" s="24"/>
      <c r="DXF1260" s="24"/>
      <c r="DXG1260" s="24"/>
      <c r="DXH1260" s="24"/>
      <c r="DXI1260" s="24"/>
      <c r="DXJ1260" s="24"/>
      <c r="DXK1260" s="24"/>
      <c r="DXL1260" s="24"/>
      <c r="DXM1260" s="24"/>
      <c r="DXN1260" s="24"/>
      <c r="DXO1260" s="24"/>
      <c r="DXP1260" s="24"/>
      <c r="DXQ1260" s="24"/>
      <c r="DXR1260" s="24"/>
      <c r="DXS1260" s="24"/>
      <c r="DXT1260" s="24"/>
      <c r="DXU1260" s="24"/>
      <c r="DXV1260" s="24"/>
      <c r="DXW1260" s="24"/>
      <c r="DXX1260" s="24"/>
      <c r="DXY1260" s="24"/>
      <c r="DXZ1260" s="24"/>
      <c r="DYA1260" s="24"/>
      <c r="DYB1260" s="24"/>
      <c r="DYC1260" s="24"/>
      <c r="DYD1260" s="24"/>
      <c r="DYE1260" s="24"/>
      <c r="DYF1260" s="24"/>
      <c r="DYG1260" s="24"/>
      <c r="DYH1260" s="24"/>
      <c r="DYI1260" s="24"/>
      <c r="DYJ1260" s="24"/>
      <c r="DYK1260" s="24"/>
      <c r="DYL1260" s="24"/>
      <c r="DYM1260" s="24"/>
      <c r="DYN1260" s="24"/>
      <c r="DYO1260" s="24"/>
      <c r="DYP1260" s="24"/>
      <c r="DYQ1260" s="24"/>
      <c r="DYR1260" s="24"/>
      <c r="DYS1260" s="24"/>
      <c r="DYT1260" s="24"/>
      <c r="DYU1260" s="24"/>
      <c r="DYV1260" s="24"/>
      <c r="DYW1260" s="24"/>
      <c r="DYX1260" s="24"/>
      <c r="DYY1260" s="24"/>
      <c r="DYZ1260" s="24"/>
      <c r="DZA1260" s="24"/>
      <c r="DZB1260" s="24"/>
      <c r="DZC1260" s="24"/>
      <c r="DZD1260" s="24"/>
      <c r="DZE1260" s="24"/>
      <c r="DZF1260" s="24"/>
      <c r="DZG1260" s="24"/>
      <c r="DZH1260" s="24"/>
      <c r="DZI1260" s="24"/>
      <c r="DZJ1260" s="24"/>
      <c r="DZK1260" s="24"/>
      <c r="DZL1260" s="24"/>
      <c r="DZM1260" s="24"/>
      <c r="DZN1260" s="24"/>
      <c r="DZO1260" s="24"/>
      <c r="DZP1260" s="24"/>
      <c r="DZQ1260" s="24"/>
      <c r="DZR1260" s="24"/>
      <c r="DZS1260" s="24"/>
      <c r="DZT1260" s="24"/>
      <c r="DZU1260" s="24"/>
      <c r="DZV1260" s="24"/>
      <c r="DZW1260" s="24"/>
      <c r="DZX1260" s="24"/>
      <c r="DZY1260" s="24"/>
      <c r="DZZ1260" s="24"/>
      <c r="EAA1260" s="24"/>
      <c r="EAB1260" s="24"/>
      <c r="EAC1260" s="24"/>
      <c r="EAD1260" s="24"/>
      <c r="EAE1260" s="24"/>
      <c r="EAF1260" s="24"/>
      <c r="EAG1260" s="24"/>
      <c r="EAH1260" s="24"/>
      <c r="EAI1260" s="24"/>
      <c r="EAJ1260" s="24"/>
      <c r="EAK1260" s="24"/>
      <c r="EAL1260" s="24"/>
      <c r="EAM1260" s="24"/>
      <c r="EAN1260" s="24"/>
      <c r="EAO1260" s="24"/>
      <c r="EAP1260" s="24"/>
      <c r="EAQ1260" s="24"/>
      <c r="EAR1260" s="24"/>
      <c r="EAS1260" s="24"/>
      <c r="EAT1260" s="24"/>
      <c r="EAU1260" s="24"/>
      <c r="EAV1260" s="24"/>
      <c r="EAW1260" s="24"/>
      <c r="EAX1260" s="24"/>
      <c r="EAY1260" s="24"/>
      <c r="EAZ1260" s="24"/>
      <c r="EBA1260" s="24"/>
      <c r="EBB1260" s="24"/>
      <c r="EBC1260" s="24"/>
      <c r="EBD1260" s="24"/>
      <c r="EBE1260" s="24"/>
      <c r="EBF1260" s="24"/>
      <c r="EBG1260" s="24"/>
      <c r="EBH1260" s="24"/>
      <c r="EBI1260" s="24"/>
      <c r="EBJ1260" s="24"/>
      <c r="EBK1260" s="24"/>
      <c r="EBL1260" s="24"/>
      <c r="EBM1260" s="24"/>
      <c r="EBN1260" s="24"/>
      <c r="EBO1260" s="24"/>
      <c r="EBP1260" s="24"/>
      <c r="EBQ1260" s="24"/>
      <c r="EBR1260" s="24"/>
      <c r="EBS1260" s="24"/>
      <c r="EBT1260" s="24"/>
      <c r="EBU1260" s="24"/>
      <c r="EBV1260" s="24"/>
      <c r="EBW1260" s="24"/>
      <c r="EBX1260" s="24"/>
      <c r="EBY1260" s="24"/>
      <c r="EBZ1260" s="24"/>
      <c r="ECA1260" s="24"/>
      <c r="ECB1260" s="24"/>
      <c r="ECC1260" s="24"/>
      <c r="ECD1260" s="24"/>
      <c r="ECE1260" s="24"/>
      <c r="ECF1260" s="24"/>
      <c r="ECG1260" s="24"/>
      <c r="ECH1260" s="24"/>
      <c r="ECI1260" s="24"/>
      <c r="ECJ1260" s="24"/>
      <c r="ECK1260" s="24"/>
      <c r="ECL1260" s="24"/>
      <c r="ECM1260" s="24"/>
      <c r="ECN1260" s="24"/>
      <c r="ECO1260" s="24"/>
      <c r="ECP1260" s="24"/>
      <c r="ECQ1260" s="24"/>
      <c r="ECR1260" s="24"/>
      <c r="ECS1260" s="24"/>
      <c r="ECT1260" s="24"/>
      <c r="ECU1260" s="24"/>
      <c r="ECV1260" s="24"/>
      <c r="ECW1260" s="24"/>
      <c r="ECX1260" s="24"/>
      <c r="ECY1260" s="24"/>
      <c r="ECZ1260" s="24"/>
      <c r="EDA1260" s="24"/>
      <c r="EDB1260" s="24"/>
      <c r="EDC1260" s="24"/>
      <c r="EDD1260" s="24"/>
      <c r="EDE1260" s="24"/>
      <c r="EDF1260" s="24"/>
      <c r="EDG1260" s="24"/>
      <c r="EDH1260" s="24"/>
      <c r="EDI1260" s="24"/>
      <c r="EDJ1260" s="24"/>
      <c r="EDK1260" s="24"/>
      <c r="EDL1260" s="24"/>
      <c r="EDM1260" s="24"/>
      <c r="EDN1260" s="24"/>
      <c r="EDO1260" s="24"/>
      <c r="EDP1260" s="24"/>
      <c r="EDQ1260" s="24"/>
      <c r="EDR1260" s="24"/>
      <c r="EDS1260" s="24"/>
      <c r="EDT1260" s="24"/>
      <c r="EDU1260" s="24"/>
      <c r="EDV1260" s="24"/>
      <c r="EDW1260" s="24"/>
      <c r="EDX1260" s="24"/>
      <c r="EDY1260" s="24"/>
      <c r="EDZ1260" s="24"/>
      <c r="EEA1260" s="24"/>
      <c r="EEB1260" s="24"/>
      <c r="EEC1260" s="24"/>
      <c r="EED1260" s="24"/>
      <c r="EEE1260" s="24"/>
      <c r="EEF1260" s="24"/>
      <c r="EEG1260" s="24"/>
      <c r="EEH1260" s="24"/>
      <c r="EEI1260" s="24"/>
      <c r="EEJ1260" s="24"/>
      <c r="EEK1260" s="24"/>
      <c r="EEL1260" s="24"/>
      <c r="EEM1260" s="24"/>
      <c r="EEN1260" s="24"/>
      <c r="EEO1260" s="24"/>
      <c r="EEP1260" s="24"/>
      <c r="EEQ1260" s="24"/>
      <c r="EER1260" s="24"/>
      <c r="EES1260" s="24"/>
      <c r="EET1260" s="24"/>
      <c r="EEU1260" s="24"/>
      <c r="EEV1260" s="24"/>
      <c r="EEW1260" s="24"/>
      <c r="EEX1260" s="24"/>
      <c r="EEY1260" s="24"/>
      <c r="EEZ1260" s="24"/>
      <c r="EFA1260" s="24"/>
      <c r="EFB1260" s="24"/>
      <c r="EFC1260" s="24"/>
      <c r="EFD1260" s="24"/>
      <c r="EFE1260" s="24"/>
      <c r="EFF1260" s="24"/>
      <c r="EFG1260" s="24"/>
      <c r="EFH1260" s="24"/>
      <c r="EFI1260" s="24"/>
      <c r="EFJ1260" s="24"/>
      <c r="EFK1260" s="24"/>
      <c r="EFL1260" s="24"/>
      <c r="EFM1260" s="24"/>
      <c r="EFN1260" s="24"/>
      <c r="EFO1260" s="24"/>
      <c r="EFP1260" s="24"/>
      <c r="EFQ1260" s="24"/>
      <c r="EFR1260" s="24"/>
      <c r="EFS1260" s="24"/>
      <c r="EFT1260" s="24"/>
      <c r="EFU1260" s="24"/>
      <c r="EFV1260" s="24"/>
      <c r="EFW1260" s="24"/>
      <c r="EFX1260" s="24"/>
      <c r="EFY1260" s="24"/>
      <c r="EFZ1260" s="24"/>
      <c r="EGA1260" s="24"/>
      <c r="EGB1260" s="24"/>
      <c r="EGC1260" s="24"/>
      <c r="EGD1260" s="24"/>
      <c r="EGE1260" s="24"/>
      <c r="EGF1260" s="24"/>
      <c r="EGG1260" s="24"/>
      <c r="EGH1260" s="24"/>
      <c r="EGI1260" s="24"/>
      <c r="EGJ1260" s="24"/>
      <c r="EGK1260" s="24"/>
      <c r="EGL1260" s="24"/>
      <c r="EGM1260" s="24"/>
      <c r="EGN1260" s="24"/>
      <c r="EGO1260" s="24"/>
      <c r="EGP1260" s="24"/>
      <c r="EGQ1260" s="24"/>
      <c r="EGR1260" s="24"/>
      <c r="EGS1260" s="24"/>
      <c r="EGT1260" s="24"/>
      <c r="EGU1260" s="24"/>
      <c r="EGV1260" s="24"/>
      <c r="EGW1260" s="24"/>
      <c r="EGX1260" s="24"/>
      <c r="EGY1260" s="24"/>
      <c r="EGZ1260" s="24"/>
      <c r="EHA1260" s="24"/>
      <c r="EHB1260" s="24"/>
      <c r="EHC1260" s="24"/>
      <c r="EHD1260" s="24"/>
      <c r="EHE1260" s="24"/>
      <c r="EHF1260" s="24"/>
      <c r="EHG1260" s="24"/>
      <c r="EHH1260" s="24"/>
      <c r="EHI1260" s="24"/>
      <c r="EHJ1260" s="24"/>
      <c r="EHK1260" s="24"/>
      <c r="EHL1260" s="24"/>
      <c r="EHM1260" s="24"/>
      <c r="EHN1260" s="24"/>
      <c r="EHO1260" s="24"/>
      <c r="EHP1260" s="24"/>
      <c r="EHQ1260" s="24"/>
      <c r="EHR1260" s="24"/>
      <c r="EHS1260" s="24"/>
      <c r="EHT1260" s="24"/>
      <c r="EHU1260" s="24"/>
      <c r="EHV1260" s="24"/>
      <c r="EHW1260" s="24"/>
      <c r="EHX1260" s="24"/>
      <c r="EHY1260" s="24"/>
      <c r="EHZ1260" s="24"/>
      <c r="EIA1260" s="24"/>
      <c r="EIB1260" s="24"/>
      <c r="EIC1260" s="24"/>
      <c r="EID1260" s="24"/>
      <c r="EIE1260" s="24"/>
      <c r="EIF1260" s="24"/>
      <c r="EIG1260" s="24"/>
      <c r="EIH1260" s="24"/>
      <c r="EII1260" s="24"/>
      <c r="EIJ1260" s="24"/>
      <c r="EIK1260" s="24"/>
      <c r="EIL1260" s="24"/>
      <c r="EIM1260" s="24"/>
      <c r="EIN1260" s="24"/>
      <c r="EIO1260" s="24"/>
      <c r="EIP1260" s="24"/>
      <c r="EIQ1260" s="24"/>
      <c r="EIR1260" s="24"/>
      <c r="EIS1260" s="24"/>
      <c r="EIT1260" s="24"/>
      <c r="EIU1260" s="24"/>
      <c r="EIV1260" s="24"/>
      <c r="EIW1260" s="24"/>
      <c r="EIX1260" s="24"/>
      <c r="EIY1260" s="24"/>
      <c r="EIZ1260" s="24"/>
      <c r="EJA1260" s="24"/>
      <c r="EJB1260" s="24"/>
      <c r="EJC1260" s="24"/>
      <c r="EJD1260" s="24"/>
      <c r="EJE1260" s="24"/>
      <c r="EJF1260" s="24"/>
      <c r="EJG1260" s="24"/>
      <c r="EJH1260" s="24"/>
      <c r="EJI1260" s="24"/>
      <c r="EJJ1260" s="24"/>
      <c r="EJK1260" s="24"/>
      <c r="EJL1260" s="24"/>
      <c r="EJM1260" s="24"/>
      <c r="EJN1260" s="24"/>
      <c r="EJO1260" s="24"/>
      <c r="EJP1260" s="24"/>
      <c r="EJQ1260" s="24"/>
      <c r="EJR1260" s="24"/>
      <c r="EJS1260" s="24"/>
      <c r="EJT1260" s="24"/>
      <c r="EJU1260" s="24"/>
      <c r="EJV1260" s="24"/>
      <c r="EJW1260" s="24"/>
      <c r="EJX1260" s="24"/>
      <c r="EJY1260" s="24"/>
      <c r="EJZ1260" s="24"/>
      <c r="EKA1260" s="24"/>
      <c r="EKB1260" s="24"/>
      <c r="EKC1260" s="24"/>
      <c r="EKD1260" s="24"/>
      <c r="EKE1260" s="24"/>
      <c r="EKF1260" s="24"/>
      <c r="EKG1260" s="24"/>
      <c r="EKH1260" s="24"/>
      <c r="EKI1260" s="24"/>
      <c r="EKJ1260" s="24"/>
      <c r="EKK1260" s="24"/>
      <c r="EKL1260" s="24"/>
      <c r="EKM1260" s="24"/>
      <c r="EKN1260" s="24"/>
      <c r="EKO1260" s="24"/>
      <c r="EKP1260" s="24"/>
      <c r="EKQ1260" s="24"/>
      <c r="EKR1260" s="24"/>
      <c r="EKS1260" s="24"/>
      <c r="EKT1260" s="24"/>
      <c r="EKU1260" s="24"/>
      <c r="EKV1260" s="24"/>
      <c r="EKW1260" s="24"/>
      <c r="EKX1260" s="24"/>
      <c r="EKY1260" s="24"/>
      <c r="EKZ1260" s="24"/>
      <c r="ELA1260" s="24"/>
      <c r="ELB1260" s="24"/>
      <c r="ELC1260" s="24"/>
      <c r="ELD1260" s="24"/>
      <c r="ELE1260" s="24"/>
      <c r="ELF1260" s="24"/>
      <c r="ELG1260" s="24"/>
      <c r="ELH1260" s="24"/>
      <c r="ELI1260" s="24"/>
      <c r="ELJ1260" s="24"/>
      <c r="ELK1260" s="24"/>
      <c r="ELL1260" s="24"/>
      <c r="ELM1260" s="24"/>
      <c r="ELN1260" s="24"/>
      <c r="ELO1260" s="24"/>
      <c r="ELP1260" s="24"/>
      <c r="ELQ1260" s="24"/>
      <c r="ELR1260" s="24"/>
      <c r="ELS1260" s="24"/>
      <c r="ELT1260" s="24"/>
      <c r="ELU1260" s="24"/>
      <c r="ELV1260" s="24"/>
      <c r="ELW1260" s="24"/>
      <c r="ELX1260" s="24"/>
      <c r="ELY1260" s="24"/>
      <c r="ELZ1260" s="24"/>
      <c r="EMA1260" s="24"/>
      <c r="EMB1260" s="24"/>
      <c r="EMC1260" s="24"/>
      <c r="EMD1260" s="24"/>
      <c r="EME1260" s="24"/>
      <c r="EMF1260" s="24"/>
      <c r="EMG1260" s="24"/>
      <c r="EMH1260" s="24"/>
      <c r="EMI1260" s="24"/>
      <c r="EMJ1260" s="24"/>
      <c r="EMK1260" s="24"/>
      <c r="EML1260" s="24"/>
      <c r="EMM1260" s="24"/>
      <c r="EMN1260" s="24"/>
      <c r="EMO1260" s="24"/>
      <c r="EMP1260" s="24"/>
      <c r="EMQ1260" s="24"/>
      <c r="EMR1260" s="24"/>
      <c r="EMS1260" s="24"/>
      <c r="EMT1260" s="24"/>
      <c r="EMU1260" s="24"/>
      <c r="EMV1260" s="24"/>
      <c r="EMW1260" s="24"/>
      <c r="EMX1260" s="24"/>
      <c r="EMY1260" s="24"/>
      <c r="EMZ1260" s="24"/>
      <c r="ENA1260" s="24"/>
      <c r="ENB1260" s="24"/>
      <c r="ENC1260" s="24"/>
      <c r="END1260" s="24"/>
      <c r="ENE1260" s="24"/>
      <c r="ENF1260" s="24"/>
      <c r="ENG1260" s="24"/>
      <c r="ENH1260" s="24"/>
      <c r="ENI1260" s="24"/>
      <c r="ENJ1260" s="24"/>
      <c r="ENK1260" s="24"/>
      <c r="ENL1260" s="24"/>
      <c r="ENM1260" s="24"/>
      <c r="ENN1260" s="24"/>
      <c r="ENO1260" s="24"/>
      <c r="ENP1260" s="24"/>
      <c r="ENQ1260" s="24"/>
      <c r="ENR1260" s="24"/>
      <c r="ENS1260" s="24"/>
      <c r="ENT1260" s="24"/>
      <c r="ENU1260" s="24"/>
      <c r="ENV1260" s="24"/>
      <c r="ENW1260" s="24"/>
      <c r="ENX1260" s="24"/>
      <c r="ENY1260" s="24"/>
      <c r="ENZ1260" s="24"/>
      <c r="EOA1260" s="24"/>
      <c r="EOB1260" s="24"/>
      <c r="EOC1260" s="24"/>
      <c r="EOD1260" s="24"/>
      <c r="EOE1260" s="24"/>
      <c r="EOF1260" s="24"/>
      <c r="EOG1260" s="24"/>
      <c r="EOH1260" s="24"/>
      <c r="EOI1260" s="24"/>
      <c r="EOJ1260" s="24"/>
      <c r="EOK1260" s="24"/>
      <c r="EOL1260" s="24"/>
      <c r="EOM1260" s="24"/>
      <c r="EON1260" s="24"/>
      <c r="EOO1260" s="24"/>
      <c r="EOP1260" s="24"/>
      <c r="EOQ1260" s="24"/>
      <c r="EOR1260" s="24"/>
      <c r="EOS1260" s="24"/>
      <c r="EOT1260" s="24"/>
      <c r="EOU1260" s="24"/>
      <c r="EOV1260" s="24"/>
      <c r="EOW1260" s="24"/>
      <c r="EOX1260" s="24"/>
      <c r="EOY1260" s="24"/>
      <c r="EOZ1260" s="24"/>
      <c r="EPA1260" s="24"/>
      <c r="EPB1260" s="24"/>
      <c r="EPC1260" s="24"/>
      <c r="EPD1260" s="24"/>
      <c r="EPE1260" s="24"/>
      <c r="EPF1260" s="24"/>
      <c r="EPG1260" s="24"/>
      <c r="EPH1260" s="24"/>
      <c r="EPI1260" s="24"/>
      <c r="EPJ1260" s="24"/>
      <c r="EPK1260" s="24"/>
      <c r="EPL1260" s="24"/>
      <c r="EPM1260" s="24"/>
      <c r="EPN1260" s="24"/>
      <c r="EPO1260" s="24"/>
      <c r="EPP1260" s="24"/>
      <c r="EPQ1260" s="24"/>
      <c r="EPR1260" s="24"/>
      <c r="EPS1260" s="24"/>
      <c r="EPT1260" s="24"/>
      <c r="EPU1260" s="24"/>
      <c r="EPV1260" s="24"/>
      <c r="EPW1260" s="24"/>
      <c r="EPX1260" s="24"/>
      <c r="EPY1260" s="24"/>
      <c r="EPZ1260" s="24"/>
      <c r="EQA1260" s="24"/>
      <c r="EQB1260" s="24"/>
      <c r="EQC1260" s="24"/>
      <c r="EQD1260" s="24"/>
      <c r="EQE1260" s="24"/>
      <c r="EQF1260" s="24"/>
      <c r="EQG1260" s="24"/>
      <c r="EQH1260" s="24"/>
      <c r="EQI1260" s="24"/>
      <c r="EQJ1260" s="24"/>
      <c r="EQK1260" s="24"/>
      <c r="EQL1260" s="24"/>
      <c r="EQM1260" s="24"/>
      <c r="EQN1260" s="24"/>
      <c r="EQO1260" s="24"/>
      <c r="EQP1260" s="24"/>
      <c r="EQQ1260" s="24"/>
      <c r="EQR1260" s="24"/>
      <c r="EQS1260" s="24"/>
      <c r="EQT1260" s="24"/>
      <c r="EQU1260" s="24"/>
      <c r="EQV1260" s="24"/>
      <c r="EQW1260" s="24"/>
      <c r="EQX1260" s="24"/>
      <c r="EQY1260" s="24"/>
      <c r="EQZ1260" s="24"/>
      <c r="ERA1260" s="24"/>
      <c r="ERB1260" s="24"/>
      <c r="ERC1260" s="24"/>
      <c r="ERD1260" s="24"/>
      <c r="ERE1260" s="24"/>
      <c r="ERF1260" s="24"/>
      <c r="ERG1260" s="24"/>
      <c r="ERH1260" s="24"/>
      <c r="ERI1260" s="24"/>
      <c r="ERJ1260" s="24"/>
      <c r="ERK1260" s="24"/>
      <c r="ERL1260" s="24"/>
      <c r="ERM1260" s="24"/>
      <c r="ERN1260" s="24"/>
      <c r="ERO1260" s="24"/>
      <c r="ERP1260" s="24"/>
      <c r="ERQ1260" s="24"/>
      <c r="ERR1260" s="24"/>
      <c r="ERS1260" s="24"/>
      <c r="ERT1260" s="24"/>
      <c r="ERU1260" s="24"/>
      <c r="ERV1260" s="24"/>
      <c r="ERW1260" s="24"/>
      <c r="ERX1260" s="24"/>
      <c r="ERY1260" s="24"/>
      <c r="ERZ1260" s="24"/>
      <c r="ESA1260" s="24"/>
      <c r="ESB1260" s="24"/>
      <c r="ESC1260" s="24"/>
      <c r="ESD1260" s="24"/>
      <c r="ESE1260" s="24"/>
      <c r="ESF1260" s="24"/>
      <c r="ESG1260" s="24"/>
      <c r="ESH1260" s="24"/>
      <c r="ESI1260" s="24"/>
      <c r="ESJ1260" s="24"/>
      <c r="ESK1260" s="24"/>
      <c r="ESL1260" s="24"/>
      <c r="ESM1260" s="24"/>
      <c r="ESN1260" s="24"/>
      <c r="ESO1260" s="24"/>
      <c r="ESP1260" s="24"/>
      <c r="ESQ1260" s="24"/>
      <c r="ESR1260" s="24"/>
      <c r="ESS1260" s="24"/>
      <c r="EST1260" s="24"/>
      <c r="ESU1260" s="24"/>
      <c r="ESV1260" s="24"/>
      <c r="ESW1260" s="24"/>
      <c r="ESX1260" s="24"/>
      <c r="ESY1260" s="24"/>
      <c r="ESZ1260" s="24"/>
      <c r="ETA1260" s="24"/>
      <c r="ETB1260" s="24"/>
      <c r="ETC1260" s="24"/>
      <c r="ETD1260" s="24"/>
      <c r="ETE1260" s="24"/>
      <c r="ETF1260" s="24"/>
      <c r="ETG1260" s="24"/>
      <c r="ETH1260" s="24"/>
      <c r="ETI1260" s="24"/>
      <c r="ETJ1260" s="24"/>
      <c r="ETK1260" s="24"/>
      <c r="ETL1260" s="24"/>
      <c r="ETM1260" s="24"/>
      <c r="ETN1260" s="24"/>
      <c r="ETO1260" s="24"/>
      <c r="ETP1260" s="24"/>
      <c r="ETQ1260" s="24"/>
      <c r="ETR1260" s="24"/>
      <c r="ETS1260" s="24"/>
      <c r="ETT1260" s="24"/>
      <c r="ETU1260" s="24"/>
      <c r="ETV1260" s="24"/>
      <c r="ETW1260" s="24"/>
      <c r="ETX1260" s="24"/>
      <c r="ETY1260" s="24"/>
      <c r="ETZ1260" s="24"/>
      <c r="EUA1260" s="24"/>
      <c r="EUB1260" s="24"/>
      <c r="EUC1260" s="24"/>
      <c r="EUD1260" s="24"/>
      <c r="EUE1260" s="24"/>
      <c r="EUF1260" s="24"/>
      <c r="EUG1260" s="24"/>
      <c r="EUH1260" s="24"/>
      <c r="EUI1260" s="24"/>
      <c r="EUJ1260" s="24"/>
      <c r="EUK1260" s="24"/>
      <c r="EUL1260" s="24"/>
      <c r="EUM1260" s="24"/>
      <c r="EUN1260" s="24"/>
      <c r="EUO1260" s="24"/>
      <c r="EUP1260" s="24"/>
      <c r="EUQ1260" s="24"/>
      <c r="EUR1260" s="24"/>
      <c r="EUS1260" s="24"/>
      <c r="EUT1260" s="24"/>
      <c r="EUU1260" s="24"/>
      <c r="EUV1260" s="24"/>
      <c r="EUW1260" s="24"/>
      <c r="EUX1260" s="24"/>
      <c r="EUY1260" s="24"/>
      <c r="EUZ1260" s="24"/>
      <c r="EVA1260" s="24"/>
      <c r="EVB1260" s="24"/>
      <c r="EVC1260" s="24"/>
      <c r="EVD1260" s="24"/>
      <c r="EVE1260" s="24"/>
      <c r="EVF1260" s="24"/>
      <c r="EVG1260" s="24"/>
      <c r="EVH1260" s="24"/>
      <c r="EVI1260" s="24"/>
      <c r="EVJ1260" s="24"/>
      <c r="EVK1260" s="24"/>
      <c r="EVL1260" s="24"/>
      <c r="EVM1260" s="24"/>
      <c r="EVN1260" s="24"/>
      <c r="EVO1260" s="24"/>
      <c r="EVP1260" s="24"/>
      <c r="EVQ1260" s="24"/>
      <c r="EVR1260" s="24"/>
      <c r="EVS1260" s="24"/>
      <c r="EVT1260" s="24"/>
      <c r="EVU1260" s="24"/>
      <c r="EVV1260" s="24"/>
      <c r="EVW1260" s="24"/>
      <c r="EVX1260" s="24"/>
      <c r="EVY1260" s="24"/>
      <c r="EVZ1260" s="24"/>
      <c r="EWA1260" s="24"/>
      <c r="EWB1260" s="24"/>
      <c r="EWC1260" s="24"/>
      <c r="EWD1260" s="24"/>
      <c r="EWE1260" s="24"/>
      <c r="EWF1260" s="24"/>
      <c r="EWG1260" s="24"/>
      <c r="EWH1260" s="24"/>
      <c r="EWI1260" s="24"/>
      <c r="EWJ1260" s="24"/>
      <c r="EWK1260" s="24"/>
      <c r="EWL1260" s="24"/>
      <c r="EWM1260" s="24"/>
      <c r="EWN1260" s="24"/>
      <c r="EWO1260" s="24"/>
      <c r="EWP1260" s="24"/>
      <c r="EWQ1260" s="24"/>
      <c r="EWR1260" s="24"/>
      <c r="EWS1260" s="24"/>
      <c r="EWT1260" s="24"/>
      <c r="EWU1260" s="24"/>
      <c r="EWV1260" s="24"/>
      <c r="EWW1260" s="24"/>
      <c r="EWX1260" s="24"/>
      <c r="EWY1260" s="24"/>
      <c r="EWZ1260" s="24"/>
      <c r="EXA1260" s="24"/>
      <c r="EXB1260" s="24"/>
      <c r="EXC1260" s="24"/>
      <c r="EXD1260" s="24"/>
      <c r="EXE1260" s="24"/>
      <c r="EXF1260" s="24"/>
      <c r="EXG1260" s="24"/>
      <c r="EXH1260" s="24"/>
      <c r="EXI1260" s="24"/>
      <c r="EXJ1260" s="24"/>
      <c r="EXK1260" s="24"/>
      <c r="EXL1260" s="24"/>
      <c r="EXM1260" s="24"/>
      <c r="EXN1260" s="24"/>
      <c r="EXO1260" s="24"/>
      <c r="EXP1260" s="24"/>
      <c r="EXQ1260" s="24"/>
      <c r="EXR1260" s="24"/>
      <c r="EXS1260" s="24"/>
      <c r="EXT1260" s="24"/>
      <c r="EXU1260" s="24"/>
      <c r="EXV1260" s="24"/>
      <c r="EXW1260" s="24"/>
      <c r="EXX1260" s="24"/>
      <c r="EXY1260" s="24"/>
      <c r="EXZ1260" s="24"/>
      <c r="EYA1260" s="24"/>
      <c r="EYB1260" s="24"/>
      <c r="EYC1260" s="24"/>
      <c r="EYD1260" s="24"/>
      <c r="EYE1260" s="24"/>
      <c r="EYF1260" s="24"/>
      <c r="EYG1260" s="24"/>
      <c r="EYH1260" s="24"/>
      <c r="EYI1260" s="24"/>
      <c r="EYJ1260" s="24"/>
      <c r="EYK1260" s="24"/>
      <c r="EYL1260" s="24"/>
      <c r="EYM1260" s="24"/>
      <c r="EYN1260" s="24"/>
      <c r="EYO1260" s="24"/>
      <c r="EYP1260" s="24"/>
      <c r="EYQ1260" s="24"/>
      <c r="EYR1260" s="24"/>
      <c r="EYS1260" s="24"/>
      <c r="EYT1260" s="24"/>
      <c r="EYU1260" s="24"/>
      <c r="EYV1260" s="24"/>
      <c r="EYW1260" s="24"/>
      <c r="EYX1260" s="24"/>
      <c r="EYY1260" s="24"/>
      <c r="EYZ1260" s="24"/>
      <c r="EZA1260" s="24"/>
      <c r="EZB1260" s="24"/>
      <c r="EZC1260" s="24"/>
      <c r="EZD1260" s="24"/>
      <c r="EZE1260" s="24"/>
      <c r="EZF1260" s="24"/>
      <c r="EZG1260" s="24"/>
      <c r="EZH1260" s="24"/>
      <c r="EZI1260" s="24"/>
      <c r="EZJ1260" s="24"/>
      <c r="EZK1260" s="24"/>
      <c r="EZL1260" s="24"/>
      <c r="EZM1260" s="24"/>
      <c r="EZN1260" s="24"/>
      <c r="EZO1260" s="24"/>
      <c r="EZP1260" s="24"/>
      <c r="EZQ1260" s="24"/>
      <c r="EZR1260" s="24"/>
      <c r="EZS1260" s="24"/>
      <c r="EZT1260" s="24"/>
      <c r="EZU1260" s="24"/>
      <c r="EZV1260" s="24"/>
      <c r="EZW1260" s="24"/>
      <c r="EZX1260" s="24"/>
      <c r="EZY1260" s="24"/>
      <c r="EZZ1260" s="24"/>
      <c r="FAA1260" s="24"/>
      <c r="FAB1260" s="24"/>
      <c r="FAC1260" s="24"/>
      <c r="FAD1260" s="24"/>
      <c r="FAE1260" s="24"/>
      <c r="FAF1260" s="24"/>
      <c r="FAG1260" s="24"/>
      <c r="FAH1260" s="24"/>
      <c r="FAI1260" s="24"/>
      <c r="FAJ1260" s="24"/>
      <c r="FAK1260" s="24"/>
      <c r="FAL1260" s="24"/>
      <c r="FAM1260" s="24"/>
      <c r="FAN1260" s="24"/>
      <c r="FAO1260" s="24"/>
      <c r="FAP1260" s="24"/>
      <c r="FAQ1260" s="24"/>
      <c r="FAR1260" s="24"/>
      <c r="FAS1260" s="24"/>
      <c r="FAT1260" s="24"/>
      <c r="FAU1260" s="24"/>
      <c r="FAV1260" s="24"/>
      <c r="FAW1260" s="24"/>
      <c r="FAX1260" s="24"/>
      <c r="FAY1260" s="24"/>
      <c r="FAZ1260" s="24"/>
      <c r="FBA1260" s="24"/>
      <c r="FBB1260" s="24"/>
      <c r="FBC1260" s="24"/>
      <c r="FBD1260" s="24"/>
      <c r="FBE1260" s="24"/>
      <c r="FBF1260" s="24"/>
      <c r="FBG1260" s="24"/>
      <c r="FBH1260" s="24"/>
      <c r="FBI1260" s="24"/>
      <c r="FBJ1260" s="24"/>
      <c r="FBK1260" s="24"/>
      <c r="FBL1260" s="24"/>
      <c r="FBM1260" s="24"/>
      <c r="FBN1260" s="24"/>
      <c r="FBO1260" s="24"/>
      <c r="FBP1260" s="24"/>
      <c r="FBQ1260" s="24"/>
      <c r="FBR1260" s="24"/>
      <c r="FBS1260" s="24"/>
      <c r="FBT1260" s="24"/>
      <c r="FBU1260" s="24"/>
      <c r="FBV1260" s="24"/>
      <c r="FBW1260" s="24"/>
      <c r="FBX1260" s="24"/>
      <c r="FBY1260" s="24"/>
      <c r="FBZ1260" s="24"/>
      <c r="FCA1260" s="24"/>
      <c r="FCB1260" s="24"/>
      <c r="FCC1260" s="24"/>
      <c r="FCD1260" s="24"/>
      <c r="FCE1260" s="24"/>
      <c r="FCF1260" s="24"/>
      <c r="FCG1260" s="24"/>
      <c r="FCH1260" s="24"/>
      <c r="FCI1260" s="24"/>
      <c r="FCJ1260" s="24"/>
      <c r="FCK1260" s="24"/>
      <c r="FCL1260" s="24"/>
      <c r="FCM1260" s="24"/>
      <c r="FCN1260" s="24"/>
      <c r="FCO1260" s="24"/>
      <c r="FCP1260" s="24"/>
      <c r="FCQ1260" s="24"/>
      <c r="FCR1260" s="24"/>
      <c r="FCS1260" s="24"/>
      <c r="FCT1260" s="24"/>
      <c r="FCU1260" s="24"/>
      <c r="FCV1260" s="24"/>
      <c r="FCW1260" s="24"/>
      <c r="FCX1260" s="24"/>
      <c r="FCY1260" s="24"/>
      <c r="FCZ1260" s="24"/>
      <c r="FDA1260" s="24"/>
      <c r="FDB1260" s="24"/>
      <c r="FDC1260" s="24"/>
      <c r="FDD1260" s="24"/>
      <c r="FDE1260" s="24"/>
      <c r="FDF1260" s="24"/>
      <c r="FDG1260" s="24"/>
      <c r="FDH1260" s="24"/>
      <c r="FDI1260" s="24"/>
      <c r="FDJ1260" s="24"/>
      <c r="FDK1260" s="24"/>
      <c r="FDL1260" s="24"/>
      <c r="FDM1260" s="24"/>
      <c r="FDN1260" s="24"/>
      <c r="FDO1260" s="24"/>
      <c r="FDP1260" s="24"/>
      <c r="FDQ1260" s="24"/>
      <c r="FDR1260" s="24"/>
      <c r="FDS1260" s="24"/>
      <c r="FDT1260" s="24"/>
      <c r="FDU1260" s="24"/>
      <c r="FDV1260" s="24"/>
      <c r="FDW1260" s="24"/>
      <c r="FDX1260" s="24"/>
      <c r="FDY1260" s="24"/>
      <c r="FDZ1260" s="24"/>
      <c r="FEA1260" s="24"/>
      <c r="FEB1260" s="24"/>
      <c r="FEC1260" s="24"/>
      <c r="FED1260" s="24"/>
      <c r="FEE1260" s="24"/>
      <c r="FEF1260" s="24"/>
      <c r="FEG1260" s="24"/>
      <c r="FEH1260" s="24"/>
      <c r="FEI1260" s="24"/>
      <c r="FEJ1260" s="24"/>
      <c r="FEK1260" s="24"/>
      <c r="FEL1260" s="24"/>
      <c r="FEM1260" s="24"/>
      <c r="FEN1260" s="24"/>
      <c r="FEO1260" s="24"/>
      <c r="FEP1260" s="24"/>
      <c r="FEQ1260" s="24"/>
      <c r="FER1260" s="24"/>
      <c r="FES1260" s="24"/>
      <c r="FET1260" s="24"/>
      <c r="FEU1260" s="24"/>
      <c r="FEV1260" s="24"/>
      <c r="FEW1260" s="24"/>
      <c r="FEX1260" s="24"/>
      <c r="FEY1260" s="24"/>
      <c r="FEZ1260" s="24"/>
      <c r="FFA1260" s="24"/>
      <c r="FFB1260" s="24"/>
      <c r="FFC1260" s="24"/>
      <c r="FFD1260" s="24"/>
      <c r="FFE1260" s="24"/>
      <c r="FFF1260" s="24"/>
      <c r="FFG1260" s="24"/>
      <c r="FFH1260" s="24"/>
      <c r="FFI1260" s="24"/>
      <c r="FFJ1260" s="24"/>
      <c r="FFK1260" s="24"/>
      <c r="FFL1260" s="24"/>
      <c r="FFM1260" s="24"/>
      <c r="FFN1260" s="24"/>
      <c r="FFO1260" s="24"/>
      <c r="FFP1260" s="24"/>
      <c r="FFQ1260" s="24"/>
      <c r="FFR1260" s="24"/>
      <c r="FFS1260" s="24"/>
      <c r="FFT1260" s="24"/>
      <c r="FFU1260" s="24"/>
      <c r="FFV1260" s="24"/>
      <c r="FFW1260" s="24"/>
      <c r="FFX1260" s="24"/>
      <c r="FFY1260" s="24"/>
      <c r="FFZ1260" s="24"/>
      <c r="FGA1260" s="24"/>
      <c r="FGB1260" s="24"/>
      <c r="FGC1260" s="24"/>
      <c r="FGD1260" s="24"/>
      <c r="FGE1260" s="24"/>
      <c r="FGF1260" s="24"/>
      <c r="FGG1260" s="24"/>
      <c r="FGH1260" s="24"/>
      <c r="FGI1260" s="24"/>
      <c r="FGJ1260" s="24"/>
      <c r="FGK1260" s="24"/>
      <c r="FGL1260" s="24"/>
      <c r="FGM1260" s="24"/>
      <c r="FGN1260" s="24"/>
      <c r="FGO1260" s="24"/>
      <c r="FGP1260" s="24"/>
      <c r="FGQ1260" s="24"/>
      <c r="FGR1260" s="24"/>
      <c r="FGS1260" s="24"/>
      <c r="FGT1260" s="24"/>
      <c r="FGU1260" s="24"/>
      <c r="FGV1260" s="24"/>
      <c r="FGW1260" s="24"/>
      <c r="FGX1260" s="24"/>
      <c r="FGY1260" s="24"/>
      <c r="FGZ1260" s="24"/>
      <c r="FHA1260" s="24"/>
      <c r="FHB1260" s="24"/>
      <c r="FHC1260" s="24"/>
      <c r="FHD1260" s="24"/>
      <c r="FHE1260" s="24"/>
      <c r="FHF1260" s="24"/>
      <c r="FHG1260" s="24"/>
      <c r="FHH1260" s="24"/>
      <c r="FHI1260" s="24"/>
      <c r="FHJ1260" s="24"/>
      <c r="FHK1260" s="24"/>
      <c r="FHL1260" s="24"/>
      <c r="FHM1260" s="24"/>
      <c r="FHN1260" s="24"/>
      <c r="FHO1260" s="24"/>
      <c r="FHP1260" s="24"/>
      <c r="FHQ1260" s="24"/>
      <c r="FHR1260" s="24"/>
      <c r="FHS1260" s="24"/>
      <c r="FHT1260" s="24"/>
      <c r="FHU1260" s="24"/>
      <c r="FHV1260" s="24"/>
      <c r="FHW1260" s="24"/>
      <c r="FHX1260" s="24"/>
      <c r="FHY1260" s="24"/>
      <c r="FHZ1260" s="24"/>
      <c r="FIA1260" s="24"/>
      <c r="FIB1260" s="24"/>
      <c r="FIC1260" s="24"/>
      <c r="FID1260" s="24"/>
      <c r="FIE1260" s="24"/>
      <c r="FIF1260" s="24"/>
      <c r="FIG1260" s="24"/>
      <c r="FIH1260" s="24"/>
      <c r="FII1260" s="24"/>
      <c r="FIJ1260" s="24"/>
      <c r="FIK1260" s="24"/>
      <c r="FIL1260" s="24"/>
      <c r="FIM1260" s="24"/>
      <c r="FIN1260" s="24"/>
      <c r="FIO1260" s="24"/>
      <c r="FIP1260" s="24"/>
      <c r="FIQ1260" s="24"/>
      <c r="FIR1260" s="24"/>
      <c r="FIS1260" s="24"/>
      <c r="FIT1260" s="24"/>
      <c r="FIU1260" s="24"/>
      <c r="FIV1260" s="24"/>
      <c r="FIW1260" s="24"/>
      <c r="FIX1260" s="24"/>
      <c r="FIY1260" s="24"/>
      <c r="FIZ1260" s="24"/>
      <c r="FJA1260" s="24"/>
      <c r="FJB1260" s="24"/>
      <c r="FJC1260" s="24"/>
      <c r="FJD1260" s="24"/>
      <c r="FJE1260" s="24"/>
      <c r="FJF1260" s="24"/>
      <c r="FJG1260" s="24"/>
      <c r="FJH1260" s="24"/>
      <c r="FJI1260" s="24"/>
      <c r="FJJ1260" s="24"/>
      <c r="FJK1260" s="24"/>
      <c r="FJL1260" s="24"/>
      <c r="FJM1260" s="24"/>
      <c r="FJN1260" s="24"/>
      <c r="FJO1260" s="24"/>
      <c r="FJP1260" s="24"/>
      <c r="FJQ1260" s="24"/>
      <c r="FJR1260" s="24"/>
      <c r="FJS1260" s="24"/>
      <c r="FJT1260" s="24"/>
      <c r="FJU1260" s="24"/>
      <c r="FJV1260" s="24"/>
      <c r="FJW1260" s="24"/>
      <c r="FJX1260" s="24"/>
      <c r="FJY1260" s="24"/>
      <c r="FJZ1260" s="24"/>
      <c r="FKA1260" s="24"/>
      <c r="FKB1260" s="24"/>
      <c r="FKC1260" s="24"/>
      <c r="FKD1260" s="24"/>
      <c r="FKE1260" s="24"/>
      <c r="FKF1260" s="24"/>
      <c r="FKG1260" s="24"/>
      <c r="FKH1260" s="24"/>
      <c r="FKI1260" s="24"/>
      <c r="FKJ1260" s="24"/>
      <c r="FKK1260" s="24"/>
      <c r="FKL1260" s="24"/>
      <c r="FKM1260" s="24"/>
      <c r="FKN1260" s="24"/>
      <c r="FKO1260" s="24"/>
      <c r="FKP1260" s="24"/>
      <c r="FKQ1260" s="24"/>
      <c r="FKR1260" s="24"/>
      <c r="FKS1260" s="24"/>
      <c r="FKT1260" s="24"/>
      <c r="FKU1260" s="24"/>
      <c r="FKV1260" s="24"/>
      <c r="FKW1260" s="24"/>
      <c r="FKX1260" s="24"/>
      <c r="FKY1260" s="24"/>
      <c r="FKZ1260" s="24"/>
      <c r="FLA1260" s="24"/>
      <c r="FLB1260" s="24"/>
      <c r="FLC1260" s="24"/>
      <c r="FLD1260" s="24"/>
      <c r="FLE1260" s="24"/>
      <c r="FLF1260" s="24"/>
      <c r="FLG1260" s="24"/>
      <c r="FLH1260" s="24"/>
      <c r="FLI1260" s="24"/>
      <c r="FLJ1260" s="24"/>
      <c r="FLK1260" s="24"/>
      <c r="FLL1260" s="24"/>
      <c r="FLM1260" s="24"/>
      <c r="FLN1260" s="24"/>
      <c r="FLO1260" s="24"/>
      <c r="FLP1260" s="24"/>
      <c r="FLQ1260" s="24"/>
      <c r="FLR1260" s="24"/>
      <c r="FLS1260" s="24"/>
      <c r="FLT1260" s="24"/>
      <c r="FLU1260" s="24"/>
      <c r="FLV1260" s="24"/>
      <c r="FLW1260" s="24"/>
      <c r="FLX1260" s="24"/>
      <c r="FLY1260" s="24"/>
      <c r="FLZ1260" s="24"/>
      <c r="FMA1260" s="24"/>
      <c r="FMB1260" s="24"/>
      <c r="FMC1260" s="24"/>
      <c r="FMD1260" s="24"/>
      <c r="FME1260" s="24"/>
      <c r="FMF1260" s="24"/>
      <c r="FMG1260" s="24"/>
      <c r="FMH1260" s="24"/>
      <c r="FMI1260" s="24"/>
      <c r="FMJ1260" s="24"/>
      <c r="FMK1260" s="24"/>
      <c r="FML1260" s="24"/>
      <c r="FMM1260" s="24"/>
      <c r="FMN1260" s="24"/>
      <c r="FMO1260" s="24"/>
      <c r="FMP1260" s="24"/>
      <c r="FMQ1260" s="24"/>
      <c r="FMR1260" s="24"/>
      <c r="FMS1260" s="24"/>
      <c r="FMT1260" s="24"/>
      <c r="FMU1260" s="24"/>
      <c r="FMV1260" s="24"/>
      <c r="FMW1260" s="24"/>
      <c r="FMX1260" s="24"/>
      <c r="FMY1260" s="24"/>
      <c r="FMZ1260" s="24"/>
      <c r="FNA1260" s="24"/>
      <c r="FNB1260" s="24"/>
      <c r="FNC1260" s="24"/>
      <c r="FND1260" s="24"/>
      <c r="FNE1260" s="24"/>
      <c r="FNF1260" s="24"/>
      <c r="FNG1260" s="24"/>
      <c r="FNH1260" s="24"/>
      <c r="FNI1260" s="24"/>
      <c r="FNJ1260" s="24"/>
      <c r="FNK1260" s="24"/>
      <c r="FNL1260" s="24"/>
      <c r="FNM1260" s="24"/>
      <c r="FNN1260" s="24"/>
      <c r="FNO1260" s="24"/>
      <c r="FNP1260" s="24"/>
      <c r="FNQ1260" s="24"/>
      <c r="FNR1260" s="24"/>
      <c r="FNS1260" s="24"/>
      <c r="FNT1260" s="24"/>
      <c r="FNU1260" s="24"/>
      <c r="FNV1260" s="24"/>
      <c r="FNW1260" s="24"/>
      <c r="FNX1260" s="24"/>
      <c r="FNY1260" s="24"/>
      <c r="FNZ1260" s="24"/>
      <c r="FOA1260" s="24"/>
      <c r="FOB1260" s="24"/>
      <c r="FOC1260" s="24"/>
      <c r="FOD1260" s="24"/>
      <c r="FOE1260" s="24"/>
      <c r="FOF1260" s="24"/>
      <c r="FOG1260" s="24"/>
      <c r="FOH1260" s="24"/>
      <c r="FOI1260" s="24"/>
      <c r="FOJ1260" s="24"/>
      <c r="FOK1260" s="24"/>
      <c r="FOL1260" s="24"/>
      <c r="FOM1260" s="24"/>
      <c r="FON1260" s="24"/>
      <c r="FOO1260" s="24"/>
      <c r="FOP1260" s="24"/>
      <c r="FOQ1260" s="24"/>
      <c r="FOR1260" s="24"/>
      <c r="FOS1260" s="24"/>
      <c r="FOT1260" s="24"/>
      <c r="FOU1260" s="24"/>
      <c r="FOV1260" s="24"/>
      <c r="FOW1260" s="24"/>
      <c r="FOX1260" s="24"/>
      <c r="FOY1260" s="24"/>
      <c r="FOZ1260" s="24"/>
      <c r="FPA1260" s="24"/>
      <c r="FPB1260" s="24"/>
      <c r="FPC1260" s="24"/>
      <c r="FPD1260" s="24"/>
      <c r="FPE1260" s="24"/>
      <c r="FPF1260" s="24"/>
      <c r="FPG1260" s="24"/>
      <c r="FPH1260" s="24"/>
      <c r="FPI1260" s="24"/>
      <c r="FPJ1260" s="24"/>
      <c r="FPK1260" s="24"/>
      <c r="FPL1260" s="24"/>
      <c r="FPM1260" s="24"/>
      <c r="FPN1260" s="24"/>
      <c r="FPO1260" s="24"/>
      <c r="FPP1260" s="24"/>
      <c r="FPQ1260" s="24"/>
      <c r="FPR1260" s="24"/>
      <c r="FPS1260" s="24"/>
      <c r="FPT1260" s="24"/>
      <c r="FPU1260" s="24"/>
      <c r="FPV1260" s="24"/>
      <c r="FPW1260" s="24"/>
      <c r="FPX1260" s="24"/>
      <c r="FPY1260" s="24"/>
      <c r="FPZ1260" s="24"/>
      <c r="FQA1260" s="24"/>
      <c r="FQB1260" s="24"/>
      <c r="FQC1260" s="24"/>
      <c r="FQD1260" s="24"/>
      <c r="FQE1260" s="24"/>
      <c r="FQF1260" s="24"/>
      <c r="FQG1260" s="24"/>
      <c r="FQH1260" s="24"/>
      <c r="FQI1260" s="24"/>
      <c r="FQJ1260" s="24"/>
      <c r="FQK1260" s="24"/>
      <c r="FQL1260" s="24"/>
      <c r="FQM1260" s="24"/>
      <c r="FQN1260" s="24"/>
      <c r="FQO1260" s="24"/>
      <c r="FQP1260" s="24"/>
      <c r="FQQ1260" s="24"/>
      <c r="FQR1260" s="24"/>
      <c r="FQS1260" s="24"/>
      <c r="FQT1260" s="24"/>
      <c r="FQU1260" s="24"/>
      <c r="FQV1260" s="24"/>
      <c r="FQW1260" s="24"/>
      <c r="FQX1260" s="24"/>
      <c r="FQY1260" s="24"/>
      <c r="FQZ1260" s="24"/>
      <c r="FRA1260" s="24"/>
      <c r="FRB1260" s="24"/>
      <c r="FRC1260" s="24"/>
      <c r="FRD1260" s="24"/>
      <c r="FRE1260" s="24"/>
      <c r="FRF1260" s="24"/>
      <c r="FRG1260" s="24"/>
      <c r="FRH1260" s="24"/>
      <c r="FRI1260" s="24"/>
      <c r="FRJ1260" s="24"/>
      <c r="FRK1260" s="24"/>
      <c r="FRL1260" s="24"/>
      <c r="FRM1260" s="24"/>
      <c r="FRN1260" s="24"/>
      <c r="FRO1260" s="24"/>
      <c r="FRP1260" s="24"/>
      <c r="FRQ1260" s="24"/>
      <c r="FRR1260" s="24"/>
      <c r="FRS1260" s="24"/>
      <c r="FRT1260" s="24"/>
      <c r="FRU1260" s="24"/>
      <c r="FRV1260" s="24"/>
      <c r="FRW1260" s="24"/>
      <c r="FRX1260" s="24"/>
      <c r="FRY1260" s="24"/>
      <c r="FRZ1260" s="24"/>
      <c r="FSA1260" s="24"/>
      <c r="FSB1260" s="24"/>
      <c r="FSC1260" s="24"/>
      <c r="FSD1260" s="24"/>
      <c r="FSE1260" s="24"/>
      <c r="FSF1260" s="24"/>
      <c r="FSG1260" s="24"/>
      <c r="FSH1260" s="24"/>
      <c r="FSI1260" s="24"/>
      <c r="FSJ1260" s="24"/>
      <c r="FSK1260" s="24"/>
      <c r="FSL1260" s="24"/>
      <c r="FSM1260" s="24"/>
      <c r="FSN1260" s="24"/>
      <c r="FSO1260" s="24"/>
      <c r="FSP1260" s="24"/>
      <c r="FSQ1260" s="24"/>
      <c r="FSR1260" s="24"/>
      <c r="FSS1260" s="24"/>
      <c r="FST1260" s="24"/>
      <c r="FSU1260" s="24"/>
      <c r="FSV1260" s="24"/>
      <c r="FSW1260" s="24"/>
      <c r="FSX1260" s="24"/>
      <c r="FSY1260" s="24"/>
      <c r="FSZ1260" s="24"/>
      <c r="FTA1260" s="24"/>
      <c r="FTB1260" s="24"/>
      <c r="FTC1260" s="24"/>
      <c r="FTD1260" s="24"/>
      <c r="FTE1260" s="24"/>
      <c r="FTF1260" s="24"/>
      <c r="FTG1260" s="24"/>
      <c r="FTH1260" s="24"/>
      <c r="FTI1260" s="24"/>
      <c r="FTJ1260" s="24"/>
      <c r="FTK1260" s="24"/>
      <c r="FTL1260" s="24"/>
      <c r="FTM1260" s="24"/>
      <c r="FTN1260" s="24"/>
      <c r="FTO1260" s="24"/>
      <c r="FTP1260" s="24"/>
      <c r="FTQ1260" s="24"/>
      <c r="FTR1260" s="24"/>
      <c r="FTS1260" s="24"/>
      <c r="FTT1260" s="24"/>
      <c r="FTU1260" s="24"/>
      <c r="FTV1260" s="24"/>
      <c r="FTW1260" s="24"/>
      <c r="FTX1260" s="24"/>
      <c r="FTY1260" s="24"/>
      <c r="FTZ1260" s="24"/>
      <c r="FUA1260" s="24"/>
      <c r="FUB1260" s="24"/>
      <c r="FUC1260" s="24"/>
      <c r="FUD1260" s="24"/>
      <c r="FUE1260" s="24"/>
      <c r="FUF1260" s="24"/>
      <c r="FUG1260" s="24"/>
      <c r="FUH1260" s="24"/>
      <c r="FUI1260" s="24"/>
      <c r="FUJ1260" s="24"/>
      <c r="FUK1260" s="24"/>
      <c r="FUL1260" s="24"/>
      <c r="FUM1260" s="24"/>
      <c r="FUN1260" s="24"/>
      <c r="FUO1260" s="24"/>
      <c r="FUP1260" s="24"/>
      <c r="FUQ1260" s="24"/>
      <c r="FUR1260" s="24"/>
      <c r="FUS1260" s="24"/>
      <c r="FUT1260" s="24"/>
      <c r="FUU1260" s="24"/>
      <c r="FUV1260" s="24"/>
      <c r="FUW1260" s="24"/>
      <c r="FUX1260" s="24"/>
      <c r="FUY1260" s="24"/>
      <c r="FUZ1260" s="24"/>
      <c r="FVA1260" s="24"/>
      <c r="FVB1260" s="24"/>
      <c r="FVC1260" s="24"/>
      <c r="FVD1260" s="24"/>
      <c r="FVE1260" s="24"/>
      <c r="FVF1260" s="24"/>
      <c r="FVG1260" s="24"/>
      <c r="FVH1260" s="24"/>
      <c r="FVI1260" s="24"/>
      <c r="FVJ1260" s="24"/>
      <c r="FVK1260" s="24"/>
      <c r="FVL1260" s="24"/>
      <c r="FVM1260" s="24"/>
      <c r="FVN1260" s="24"/>
      <c r="FVO1260" s="24"/>
      <c r="FVP1260" s="24"/>
      <c r="FVQ1260" s="24"/>
      <c r="FVR1260" s="24"/>
      <c r="FVS1260" s="24"/>
      <c r="FVT1260" s="24"/>
      <c r="FVU1260" s="24"/>
      <c r="FVV1260" s="24"/>
      <c r="FVW1260" s="24"/>
      <c r="FVX1260" s="24"/>
      <c r="FVY1260" s="24"/>
      <c r="FVZ1260" s="24"/>
      <c r="FWA1260" s="24"/>
      <c r="FWB1260" s="24"/>
      <c r="FWC1260" s="24"/>
      <c r="FWD1260" s="24"/>
      <c r="FWE1260" s="24"/>
      <c r="FWF1260" s="24"/>
      <c r="FWG1260" s="24"/>
      <c r="FWH1260" s="24"/>
      <c r="FWI1260" s="24"/>
      <c r="FWJ1260" s="24"/>
      <c r="FWK1260" s="24"/>
      <c r="FWL1260" s="24"/>
      <c r="FWM1260" s="24"/>
      <c r="FWN1260" s="24"/>
      <c r="FWO1260" s="24"/>
      <c r="FWP1260" s="24"/>
      <c r="FWQ1260" s="24"/>
      <c r="FWR1260" s="24"/>
      <c r="FWS1260" s="24"/>
      <c r="FWT1260" s="24"/>
      <c r="FWU1260" s="24"/>
      <c r="FWV1260" s="24"/>
      <c r="FWW1260" s="24"/>
      <c r="FWX1260" s="24"/>
      <c r="FWY1260" s="24"/>
      <c r="FWZ1260" s="24"/>
      <c r="FXA1260" s="24"/>
      <c r="FXB1260" s="24"/>
      <c r="FXC1260" s="24"/>
      <c r="FXD1260" s="24"/>
      <c r="FXE1260" s="24"/>
      <c r="FXF1260" s="24"/>
      <c r="FXG1260" s="24"/>
      <c r="FXH1260" s="24"/>
      <c r="FXI1260" s="24"/>
      <c r="FXJ1260" s="24"/>
      <c r="FXK1260" s="24"/>
      <c r="FXL1260" s="24"/>
      <c r="FXM1260" s="24"/>
      <c r="FXN1260" s="24"/>
      <c r="FXO1260" s="24"/>
      <c r="FXP1260" s="24"/>
      <c r="FXQ1260" s="24"/>
      <c r="FXR1260" s="24"/>
      <c r="FXS1260" s="24"/>
      <c r="FXT1260" s="24"/>
      <c r="FXU1260" s="24"/>
      <c r="FXV1260" s="24"/>
      <c r="FXW1260" s="24"/>
      <c r="FXX1260" s="24"/>
      <c r="FXY1260" s="24"/>
      <c r="FXZ1260" s="24"/>
      <c r="FYA1260" s="24"/>
      <c r="FYB1260" s="24"/>
      <c r="FYC1260" s="24"/>
      <c r="FYD1260" s="24"/>
      <c r="FYE1260" s="24"/>
      <c r="FYF1260" s="24"/>
      <c r="FYG1260" s="24"/>
      <c r="FYH1260" s="24"/>
      <c r="FYI1260" s="24"/>
      <c r="FYJ1260" s="24"/>
      <c r="FYK1260" s="24"/>
      <c r="FYL1260" s="24"/>
      <c r="FYM1260" s="24"/>
      <c r="FYN1260" s="24"/>
      <c r="FYO1260" s="24"/>
      <c r="FYP1260" s="24"/>
      <c r="FYQ1260" s="24"/>
      <c r="FYR1260" s="24"/>
      <c r="FYS1260" s="24"/>
      <c r="FYT1260" s="24"/>
      <c r="FYU1260" s="24"/>
      <c r="FYV1260" s="24"/>
      <c r="FYW1260" s="24"/>
      <c r="FYX1260" s="24"/>
      <c r="FYY1260" s="24"/>
      <c r="FYZ1260" s="24"/>
      <c r="FZA1260" s="24"/>
      <c r="FZB1260" s="24"/>
      <c r="FZC1260" s="24"/>
      <c r="FZD1260" s="24"/>
      <c r="FZE1260" s="24"/>
      <c r="FZF1260" s="24"/>
      <c r="FZG1260" s="24"/>
      <c r="FZH1260" s="24"/>
      <c r="FZI1260" s="24"/>
      <c r="FZJ1260" s="24"/>
      <c r="FZK1260" s="24"/>
      <c r="FZL1260" s="24"/>
      <c r="FZM1260" s="24"/>
      <c r="FZN1260" s="24"/>
      <c r="FZO1260" s="24"/>
      <c r="FZP1260" s="24"/>
      <c r="FZQ1260" s="24"/>
      <c r="FZR1260" s="24"/>
      <c r="FZS1260" s="24"/>
      <c r="FZT1260" s="24"/>
      <c r="FZU1260" s="24"/>
      <c r="FZV1260" s="24"/>
      <c r="FZW1260" s="24"/>
      <c r="FZX1260" s="24"/>
      <c r="FZY1260" s="24"/>
      <c r="FZZ1260" s="24"/>
      <c r="GAA1260" s="24"/>
      <c r="GAB1260" s="24"/>
      <c r="GAC1260" s="24"/>
      <c r="GAD1260" s="24"/>
      <c r="GAE1260" s="24"/>
      <c r="GAF1260" s="24"/>
      <c r="GAG1260" s="24"/>
      <c r="GAH1260" s="24"/>
      <c r="GAI1260" s="24"/>
      <c r="GAJ1260" s="24"/>
      <c r="GAK1260" s="24"/>
      <c r="GAL1260" s="24"/>
      <c r="GAM1260" s="24"/>
      <c r="GAN1260" s="24"/>
      <c r="GAO1260" s="24"/>
      <c r="GAP1260" s="24"/>
      <c r="GAQ1260" s="24"/>
      <c r="GAR1260" s="24"/>
      <c r="GAS1260" s="24"/>
      <c r="GAT1260" s="24"/>
      <c r="GAU1260" s="24"/>
      <c r="GAV1260" s="24"/>
      <c r="GAW1260" s="24"/>
      <c r="GAX1260" s="24"/>
      <c r="GAY1260" s="24"/>
      <c r="GAZ1260" s="24"/>
      <c r="GBA1260" s="24"/>
      <c r="GBB1260" s="24"/>
      <c r="GBC1260" s="24"/>
      <c r="GBD1260" s="24"/>
      <c r="GBE1260" s="24"/>
      <c r="GBF1260" s="24"/>
      <c r="GBG1260" s="24"/>
      <c r="GBH1260" s="24"/>
      <c r="GBI1260" s="24"/>
      <c r="GBJ1260" s="24"/>
      <c r="GBK1260" s="24"/>
      <c r="GBL1260" s="24"/>
      <c r="GBM1260" s="24"/>
      <c r="GBN1260" s="24"/>
      <c r="GBO1260" s="24"/>
      <c r="GBP1260" s="24"/>
      <c r="GBQ1260" s="24"/>
      <c r="GBR1260" s="24"/>
      <c r="GBS1260" s="24"/>
      <c r="GBT1260" s="24"/>
      <c r="GBU1260" s="24"/>
      <c r="GBV1260" s="24"/>
      <c r="GBW1260" s="24"/>
      <c r="GBX1260" s="24"/>
      <c r="GBY1260" s="24"/>
      <c r="GBZ1260" s="24"/>
      <c r="GCA1260" s="24"/>
      <c r="GCB1260" s="24"/>
      <c r="GCC1260" s="24"/>
      <c r="GCD1260" s="24"/>
      <c r="GCE1260" s="24"/>
      <c r="GCF1260" s="24"/>
      <c r="GCG1260" s="24"/>
      <c r="GCH1260" s="24"/>
      <c r="GCI1260" s="24"/>
      <c r="GCJ1260" s="24"/>
      <c r="GCK1260" s="24"/>
      <c r="GCL1260" s="24"/>
      <c r="GCM1260" s="24"/>
      <c r="GCN1260" s="24"/>
      <c r="GCO1260" s="24"/>
      <c r="GCP1260" s="24"/>
      <c r="GCQ1260" s="24"/>
      <c r="GCR1260" s="24"/>
      <c r="GCS1260" s="24"/>
      <c r="GCT1260" s="24"/>
      <c r="GCU1260" s="24"/>
      <c r="GCV1260" s="24"/>
      <c r="GCW1260" s="24"/>
      <c r="GCX1260" s="24"/>
      <c r="GCY1260" s="24"/>
      <c r="GCZ1260" s="24"/>
      <c r="GDA1260" s="24"/>
      <c r="GDB1260" s="24"/>
      <c r="GDC1260" s="24"/>
      <c r="GDD1260" s="24"/>
      <c r="GDE1260" s="24"/>
      <c r="GDF1260" s="24"/>
      <c r="GDG1260" s="24"/>
      <c r="GDH1260" s="24"/>
      <c r="GDI1260" s="24"/>
      <c r="GDJ1260" s="24"/>
      <c r="GDK1260" s="24"/>
      <c r="GDL1260" s="24"/>
      <c r="GDM1260" s="24"/>
      <c r="GDN1260" s="24"/>
      <c r="GDO1260" s="24"/>
      <c r="GDP1260" s="24"/>
      <c r="GDQ1260" s="24"/>
      <c r="GDR1260" s="24"/>
      <c r="GDS1260" s="24"/>
      <c r="GDT1260" s="24"/>
      <c r="GDU1260" s="24"/>
      <c r="GDV1260" s="24"/>
      <c r="GDW1260" s="24"/>
      <c r="GDX1260" s="24"/>
      <c r="GDY1260" s="24"/>
      <c r="GDZ1260" s="24"/>
      <c r="GEA1260" s="24"/>
      <c r="GEB1260" s="24"/>
      <c r="GEC1260" s="24"/>
      <c r="GED1260" s="24"/>
      <c r="GEE1260" s="24"/>
      <c r="GEF1260" s="24"/>
      <c r="GEG1260" s="24"/>
      <c r="GEH1260" s="24"/>
      <c r="GEI1260" s="24"/>
      <c r="GEJ1260" s="24"/>
      <c r="GEK1260" s="24"/>
      <c r="GEL1260" s="24"/>
      <c r="GEM1260" s="24"/>
      <c r="GEN1260" s="24"/>
      <c r="GEO1260" s="24"/>
      <c r="GEP1260" s="24"/>
      <c r="GEQ1260" s="24"/>
      <c r="GER1260" s="24"/>
      <c r="GES1260" s="24"/>
      <c r="GET1260" s="24"/>
      <c r="GEU1260" s="24"/>
      <c r="GEV1260" s="24"/>
      <c r="GEW1260" s="24"/>
      <c r="GEX1260" s="24"/>
      <c r="GEY1260" s="24"/>
      <c r="GEZ1260" s="24"/>
      <c r="GFA1260" s="24"/>
      <c r="GFB1260" s="24"/>
      <c r="GFC1260" s="24"/>
      <c r="GFD1260" s="24"/>
      <c r="GFE1260" s="24"/>
      <c r="GFF1260" s="24"/>
      <c r="GFG1260" s="24"/>
      <c r="GFH1260" s="24"/>
      <c r="GFI1260" s="24"/>
      <c r="GFJ1260" s="24"/>
      <c r="GFK1260" s="24"/>
      <c r="GFL1260" s="24"/>
      <c r="GFM1260" s="24"/>
      <c r="GFN1260" s="24"/>
      <c r="GFO1260" s="24"/>
      <c r="GFP1260" s="24"/>
      <c r="GFQ1260" s="24"/>
      <c r="GFR1260" s="24"/>
      <c r="GFS1260" s="24"/>
      <c r="GFT1260" s="24"/>
      <c r="GFU1260" s="24"/>
      <c r="GFV1260" s="24"/>
      <c r="GFW1260" s="24"/>
      <c r="GFX1260" s="24"/>
      <c r="GFY1260" s="24"/>
      <c r="GFZ1260" s="24"/>
      <c r="GGA1260" s="24"/>
      <c r="GGB1260" s="24"/>
      <c r="GGC1260" s="24"/>
      <c r="GGD1260" s="24"/>
      <c r="GGE1260" s="24"/>
      <c r="GGF1260" s="24"/>
      <c r="GGG1260" s="24"/>
      <c r="GGH1260" s="24"/>
      <c r="GGI1260" s="24"/>
      <c r="GGJ1260" s="24"/>
      <c r="GGK1260" s="24"/>
      <c r="GGL1260" s="24"/>
      <c r="GGM1260" s="24"/>
      <c r="GGN1260" s="24"/>
      <c r="GGO1260" s="24"/>
      <c r="GGP1260" s="24"/>
      <c r="GGQ1260" s="24"/>
      <c r="GGR1260" s="24"/>
      <c r="GGS1260" s="24"/>
      <c r="GGT1260" s="24"/>
      <c r="GGU1260" s="24"/>
      <c r="GGV1260" s="24"/>
      <c r="GGW1260" s="24"/>
      <c r="GGX1260" s="24"/>
      <c r="GGY1260" s="24"/>
      <c r="GGZ1260" s="24"/>
      <c r="GHA1260" s="24"/>
      <c r="GHB1260" s="24"/>
      <c r="GHC1260" s="24"/>
      <c r="GHD1260" s="24"/>
      <c r="GHE1260" s="24"/>
      <c r="GHF1260" s="24"/>
      <c r="GHG1260" s="24"/>
      <c r="GHH1260" s="24"/>
      <c r="GHI1260" s="24"/>
      <c r="GHJ1260" s="24"/>
      <c r="GHK1260" s="24"/>
      <c r="GHL1260" s="24"/>
      <c r="GHM1260" s="24"/>
      <c r="GHN1260" s="24"/>
      <c r="GHO1260" s="24"/>
      <c r="GHP1260" s="24"/>
      <c r="GHQ1260" s="24"/>
      <c r="GHR1260" s="24"/>
      <c r="GHS1260" s="24"/>
      <c r="GHT1260" s="24"/>
      <c r="GHU1260" s="24"/>
      <c r="GHV1260" s="24"/>
      <c r="GHW1260" s="24"/>
      <c r="GHX1260" s="24"/>
      <c r="GHY1260" s="24"/>
      <c r="GHZ1260" s="24"/>
      <c r="GIA1260" s="24"/>
      <c r="GIB1260" s="24"/>
      <c r="GIC1260" s="24"/>
      <c r="GID1260" s="24"/>
      <c r="GIE1260" s="24"/>
      <c r="GIF1260" s="24"/>
      <c r="GIG1260" s="24"/>
      <c r="GIH1260" s="24"/>
      <c r="GII1260" s="24"/>
      <c r="GIJ1260" s="24"/>
      <c r="GIK1260" s="24"/>
      <c r="GIL1260" s="24"/>
      <c r="GIM1260" s="24"/>
      <c r="GIN1260" s="24"/>
      <c r="GIO1260" s="24"/>
      <c r="GIP1260" s="24"/>
      <c r="GIQ1260" s="24"/>
      <c r="GIR1260" s="24"/>
      <c r="GIS1260" s="24"/>
      <c r="GIT1260" s="24"/>
      <c r="GIU1260" s="24"/>
      <c r="GIV1260" s="24"/>
      <c r="GIW1260" s="24"/>
      <c r="GIX1260" s="24"/>
      <c r="GIY1260" s="24"/>
      <c r="GIZ1260" s="24"/>
      <c r="GJA1260" s="24"/>
      <c r="GJB1260" s="24"/>
      <c r="GJC1260" s="24"/>
      <c r="GJD1260" s="24"/>
      <c r="GJE1260" s="24"/>
      <c r="GJF1260" s="24"/>
      <c r="GJG1260" s="24"/>
      <c r="GJH1260" s="24"/>
      <c r="GJI1260" s="24"/>
      <c r="GJJ1260" s="24"/>
      <c r="GJK1260" s="24"/>
      <c r="GJL1260" s="24"/>
      <c r="GJM1260" s="24"/>
      <c r="GJN1260" s="24"/>
      <c r="GJO1260" s="24"/>
      <c r="GJP1260" s="24"/>
      <c r="GJQ1260" s="24"/>
      <c r="GJR1260" s="24"/>
      <c r="GJS1260" s="24"/>
      <c r="GJT1260" s="24"/>
      <c r="GJU1260" s="24"/>
      <c r="GJV1260" s="24"/>
      <c r="GJW1260" s="24"/>
      <c r="GJX1260" s="24"/>
      <c r="GJY1260" s="24"/>
      <c r="GJZ1260" s="24"/>
      <c r="GKA1260" s="24"/>
      <c r="GKB1260" s="24"/>
      <c r="GKC1260" s="24"/>
      <c r="GKD1260" s="24"/>
      <c r="GKE1260" s="24"/>
      <c r="GKF1260" s="24"/>
      <c r="GKG1260" s="24"/>
      <c r="GKH1260" s="24"/>
      <c r="GKI1260" s="24"/>
      <c r="GKJ1260" s="24"/>
      <c r="GKK1260" s="24"/>
      <c r="GKL1260" s="24"/>
      <c r="GKM1260" s="24"/>
      <c r="GKN1260" s="24"/>
      <c r="GKO1260" s="24"/>
      <c r="GKP1260" s="24"/>
      <c r="GKQ1260" s="24"/>
      <c r="GKR1260" s="24"/>
      <c r="GKS1260" s="24"/>
      <c r="GKT1260" s="24"/>
      <c r="GKU1260" s="24"/>
      <c r="GKV1260" s="24"/>
      <c r="GKW1260" s="24"/>
      <c r="GKX1260" s="24"/>
      <c r="GKY1260" s="24"/>
      <c r="GKZ1260" s="24"/>
      <c r="GLA1260" s="24"/>
      <c r="GLB1260" s="24"/>
      <c r="GLC1260" s="24"/>
      <c r="GLD1260" s="24"/>
      <c r="GLE1260" s="24"/>
      <c r="GLF1260" s="24"/>
      <c r="GLG1260" s="24"/>
      <c r="GLH1260" s="24"/>
      <c r="GLI1260" s="24"/>
      <c r="GLJ1260" s="24"/>
      <c r="GLK1260" s="24"/>
      <c r="GLL1260" s="24"/>
      <c r="GLM1260" s="24"/>
      <c r="GLN1260" s="24"/>
      <c r="GLO1260" s="24"/>
      <c r="GLP1260" s="24"/>
      <c r="GLQ1260" s="24"/>
      <c r="GLR1260" s="24"/>
      <c r="GLS1260" s="24"/>
      <c r="GLT1260" s="24"/>
      <c r="GLU1260" s="24"/>
      <c r="GLV1260" s="24"/>
      <c r="GLW1260" s="24"/>
      <c r="GLX1260" s="24"/>
      <c r="GLY1260" s="24"/>
      <c r="GLZ1260" s="24"/>
      <c r="GMA1260" s="24"/>
      <c r="GMB1260" s="24"/>
      <c r="GMC1260" s="24"/>
      <c r="GMD1260" s="24"/>
      <c r="GME1260" s="24"/>
      <c r="GMF1260" s="24"/>
      <c r="GMG1260" s="24"/>
      <c r="GMH1260" s="24"/>
      <c r="GMI1260" s="24"/>
      <c r="GMJ1260" s="24"/>
      <c r="GMK1260" s="24"/>
      <c r="GML1260" s="24"/>
      <c r="GMM1260" s="24"/>
      <c r="GMN1260" s="24"/>
      <c r="GMO1260" s="24"/>
      <c r="GMP1260" s="24"/>
      <c r="GMQ1260" s="24"/>
      <c r="GMR1260" s="24"/>
      <c r="GMS1260" s="24"/>
      <c r="GMT1260" s="24"/>
      <c r="GMU1260" s="24"/>
      <c r="GMV1260" s="24"/>
      <c r="GMW1260" s="24"/>
      <c r="GMX1260" s="24"/>
      <c r="GMY1260" s="24"/>
      <c r="GMZ1260" s="24"/>
      <c r="GNA1260" s="24"/>
      <c r="GNB1260" s="24"/>
      <c r="GNC1260" s="24"/>
      <c r="GND1260" s="24"/>
      <c r="GNE1260" s="24"/>
      <c r="GNF1260" s="24"/>
      <c r="GNG1260" s="24"/>
      <c r="GNH1260" s="24"/>
      <c r="GNI1260" s="24"/>
      <c r="GNJ1260" s="24"/>
      <c r="GNK1260" s="24"/>
      <c r="GNL1260" s="24"/>
      <c r="GNM1260" s="24"/>
      <c r="GNN1260" s="24"/>
      <c r="GNO1260" s="24"/>
      <c r="GNP1260" s="24"/>
      <c r="GNQ1260" s="24"/>
      <c r="GNR1260" s="24"/>
      <c r="GNS1260" s="24"/>
      <c r="GNT1260" s="24"/>
      <c r="GNU1260" s="24"/>
      <c r="GNV1260" s="24"/>
      <c r="GNW1260" s="24"/>
      <c r="GNX1260" s="24"/>
      <c r="GNY1260" s="24"/>
      <c r="GNZ1260" s="24"/>
      <c r="GOA1260" s="24"/>
      <c r="GOB1260" s="24"/>
      <c r="GOC1260" s="24"/>
      <c r="GOD1260" s="24"/>
      <c r="GOE1260" s="24"/>
      <c r="GOF1260" s="24"/>
      <c r="GOG1260" s="24"/>
      <c r="GOH1260" s="24"/>
      <c r="GOI1260" s="24"/>
      <c r="GOJ1260" s="24"/>
      <c r="GOK1260" s="24"/>
      <c r="GOL1260" s="24"/>
      <c r="GOM1260" s="24"/>
      <c r="GON1260" s="24"/>
      <c r="GOO1260" s="24"/>
      <c r="GOP1260" s="24"/>
      <c r="GOQ1260" s="24"/>
      <c r="GOR1260" s="24"/>
      <c r="GOS1260" s="24"/>
      <c r="GOT1260" s="24"/>
      <c r="GOU1260" s="24"/>
      <c r="GOV1260" s="24"/>
      <c r="GOW1260" s="24"/>
      <c r="GOX1260" s="24"/>
      <c r="GOY1260" s="24"/>
      <c r="GOZ1260" s="24"/>
      <c r="GPA1260" s="24"/>
      <c r="GPB1260" s="24"/>
      <c r="GPC1260" s="24"/>
      <c r="GPD1260" s="24"/>
      <c r="GPE1260" s="24"/>
      <c r="GPF1260" s="24"/>
      <c r="GPG1260" s="24"/>
      <c r="GPH1260" s="24"/>
      <c r="GPI1260" s="24"/>
      <c r="GPJ1260" s="24"/>
      <c r="GPK1260" s="24"/>
      <c r="GPL1260" s="24"/>
      <c r="GPM1260" s="24"/>
      <c r="GPN1260" s="24"/>
      <c r="GPO1260" s="24"/>
      <c r="GPP1260" s="24"/>
      <c r="GPQ1260" s="24"/>
      <c r="GPR1260" s="24"/>
      <c r="GPS1260" s="24"/>
      <c r="GPT1260" s="24"/>
      <c r="GPU1260" s="24"/>
      <c r="GPV1260" s="24"/>
      <c r="GPW1260" s="24"/>
      <c r="GPX1260" s="24"/>
      <c r="GPY1260" s="24"/>
      <c r="GPZ1260" s="24"/>
      <c r="GQA1260" s="24"/>
      <c r="GQB1260" s="24"/>
      <c r="GQC1260" s="24"/>
      <c r="GQD1260" s="24"/>
      <c r="GQE1260" s="24"/>
      <c r="GQF1260" s="24"/>
      <c r="GQG1260" s="24"/>
      <c r="GQH1260" s="24"/>
      <c r="GQI1260" s="24"/>
      <c r="GQJ1260" s="24"/>
      <c r="GQK1260" s="24"/>
      <c r="GQL1260" s="24"/>
      <c r="GQM1260" s="24"/>
      <c r="GQN1260" s="24"/>
      <c r="GQO1260" s="24"/>
      <c r="GQP1260" s="24"/>
      <c r="GQQ1260" s="24"/>
      <c r="GQR1260" s="24"/>
      <c r="GQS1260" s="24"/>
      <c r="GQT1260" s="24"/>
      <c r="GQU1260" s="24"/>
      <c r="GQV1260" s="24"/>
      <c r="GQW1260" s="24"/>
      <c r="GQX1260" s="24"/>
      <c r="GQY1260" s="24"/>
      <c r="GQZ1260" s="24"/>
      <c r="GRA1260" s="24"/>
      <c r="GRB1260" s="24"/>
      <c r="GRC1260" s="24"/>
      <c r="GRD1260" s="24"/>
      <c r="GRE1260" s="24"/>
      <c r="GRF1260" s="24"/>
      <c r="GRG1260" s="24"/>
      <c r="GRH1260" s="24"/>
      <c r="GRI1260" s="24"/>
      <c r="GRJ1260" s="24"/>
      <c r="GRK1260" s="24"/>
      <c r="GRL1260" s="24"/>
      <c r="GRM1260" s="24"/>
      <c r="GRN1260" s="24"/>
      <c r="GRO1260" s="24"/>
      <c r="GRP1260" s="24"/>
      <c r="GRQ1260" s="24"/>
      <c r="GRR1260" s="24"/>
      <c r="GRS1260" s="24"/>
      <c r="GRT1260" s="24"/>
      <c r="GRU1260" s="24"/>
      <c r="GRV1260" s="24"/>
      <c r="GRW1260" s="24"/>
      <c r="GRX1260" s="24"/>
      <c r="GRY1260" s="24"/>
      <c r="GRZ1260" s="24"/>
      <c r="GSA1260" s="24"/>
      <c r="GSB1260" s="24"/>
      <c r="GSC1260" s="24"/>
      <c r="GSD1260" s="24"/>
      <c r="GSE1260" s="24"/>
      <c r="GSF1260" s="24"/>
      <c r="GSG1260" s="24"/>
      <c r="GSH1260" s="24"/>
      <c r="GSI1260" s="24"/>
      <c r="GSJ1260" s="24"/>
      <c r="GSK1260" s="24"/>
      <c r="GSL1260" s="24"/>
      <c r="GSM1260" s="24"/>
      <c r="GSN1260" s="24"/>
      <c r="GSO1260" s="24"/>
      <c r="GSP1260" s="24"/>
      <c r="GSQ1260" s="24"/>
      <c r="GSR1260" s="24"/>
      <c r="GSS1260" s="24"/>
      <c r="GST1260" s="24"/>
      <c r="GSU1260" s="24"/>
      <c r="GSV1260" s="24"/>
      <c r="GSW1260" s="24"/>
      <c r="GSX1260" s="24"/>
      <c r="GSY1260" s="24"/>
      <c r="GSZ1260" s="24"/>
      <c r="GTA1260" s="24"/>
      <c r="GTB1260" s="24"/>
      <c r="GTC1260" s="24"/>
      <c r="GTD1260" s="24"/>
      <c r="GTE1260" s="24"/>
      <c r="GTF1260" s="24"/>
      <c r="GTG1260" s="24"/>
      <c r="GTH1260" s="24"/>
      <c r="GTI1260" s="24"/>
      <c r="GTJ1260" s="24"/>
      <c r="GTK1260" s="24"/>
      <c r="GTL1260" s="24"/>
      <c r="GTM1260" s="24"/>
      <c r="GTN1260" s="24"/>
      <c r="GTO1260" s="24"/>
      <c r="GTP1260" s="24"/>
      <c r="GTQ1260" s="24"/>
      <c r="GTR1260" s="24"/>
      <c r="GTS1260" s="24"/>
      <c r="GTT1260" s="24"/>
      <c r="GTU1260" s="24"/>
      <c r="GTV1260" s="24"/>
      <c r="GTW1260" s="24"/>
      <c r="GTX1260" s="24"/>
      <c r="GTY1260" s="24"/>
      <c r="GTZ1260" s="24"/>
      <c r="GUA1260" s="24"/>
      <c r="GUB1260" s="24"/>
      <c r="GUC1260" s="24"/>
      <c r="GUD1260" s="24"/>
      <c r="GUE1260" s="24"/>
      <c r="GUF1260" s="24"/>
      <c r="GUG1260" s="24"/>
      <c r="GUH1260" s="24"/>
      <c r="GUI1260" s="24"/>
      <c r="GUJ1260" s="24"/>
      <c r="GUK1260" s="24"/>
      <c r="GUL1260" s="24"/>
      <c r="GUM1260" s="24"/>
      <c r="GUN1260" s="24"/>
      <c r="GUO1260" s="24"/>
      <c r="GUP1260" s="24"/>
      <c r="GUQ1260" s="24"/>
      <c r="GUR1260" s="24"/>
      <c r="GUS1260" s="24"/>
      <c r="GUT1260" s="24"/>
      <c r="GUU1260" s="24"/>
      <c r="GUV1260" s="24"/>
      <c r="GUW1260" s="24"/>
      <c r="GUX1260" s="24"/>
      <c r="GUY1260" s="24"/>
      <c r="GUZ1260" s="24"/>
      <c r="GVA1260" s="24"/>
      <c r="GVB1260" s="24"/>
      <c r="GVC1260" s="24"/>
      <c r="GVD1260" s="24"/>
      <c r="GVE1260" s="24"/>
      <c r="GVF1260" s="24"/>
      <c r="GVG1260" s="24"/>
      <c r="GVH1260" s="24"/>
      <c r="GVI1260" s="24"/>
      <c r="GVJ1260" s="24"/>
      <c r="GVK1260" s="24"/>
      <c r="GVL1260" s="24"/>
      <c r="GVM1260" s="24"/>
      <c r="GVN1260" s="24"/>
      <c r="GVO1260" s="24"/>
      <c r="GVP1260" s="24"/>
      <c r="GVQ1260" s="24"/>
      <c r="GVR1260" s="24"/>
      <c r="GVS1260" s="24"/>
      <c r="GVT1260" s="24"/>
      <c r="GVU1260" s="24"/>
      <c r="GVV1260" s="24"/>
      <c r="GVW1260" s="24"/>
      <c r="GVX1260" s="24"/>
      <c r="GVY1260" s="24"/>
      <c r="GVZ1260" s="24"/>
      <c r="GWA1260" s="24"/>
      <c r="GWB1260" s="24"/>
      <c r="GWC1260" s="24"/>
      <c r="GWD1260" s="24"/>
      <c r="GWE1260" s="24"/>
      <c r="GWF1260" s="24"/>
      <c r="GWG1260" s="24"/>
      <c r="GWH1260" s="24"/>
      <c r="GWI1260" s="24"/>
      <c r="GWJ1260" s="24"/>
      <c r="GWK1260" s="24"/>
      <c r="GWL1260" s="24"/>
      <c r="GWM1260" s="24"/>
      <c r="GWN1260" s="24"/>
      <c r="GWO1260" s="24"/>
      <c r="GWP1260" s="24"/>
      <c r="GWQ1260" s="24"/>
      <c r="GWR1260" s="24"/>
      <c r="GWS1260" s="24"/>
      <c r="GWT1260" s="24"/>
      <c r="GWU1260" s="24"/>
      <c r="GWV1260" s="24"/>
      <c r="GWW1260" s="24"/>
      <c r="GWX1260" s="24"/>
      <c r="GWY1260" s="24"/>
      <c r="GWZ1260" s="24"/>
      <c r="GXA1260" s="24"/>
      <c r="GXB1260" s="24"/>
      <c r="GXC1260" s="24"/>
      <c r="GXD1260" s="24"/>
      <c r="GXE1260" s="24"/>
      <c r="GXF1260" s="24"/>
      <c r="GXG1260" s="24"/>
      <c r="GXH1260" s="24"/>
      <c r="GXI1260" s="24"/>
      <c r="GXJ1260" s="24"/>
      <c r="GXK1260" s="24"/>
      <c r="GXL1260" s="24"/>
      <c r="GXM1260" s="24"/>
      <c r="GXN1260" s="24"/>
      <c r="GXO1260" s="24"/>
      <c r="GXP1260" s="24"/>
      <c r="GXQ1260" s="24"/>
      <c r="GXR1260" s="24"/>
      <c r="GXS1260" s="24"/>
      <c r="GXT1260" s="24"/>
      <c r="GXU1260" s="24"/>
      <c r="GXV1260" s="24"/>
      <c r="GXW1260" s="24"/>
      <c r="GXX1260" s="24"/>
      <c r="GXY1260" s="24"/>
      <c r="GXZ1260" s="24"/>
      <c r="GYA1260" s="24"/>
      <c r="GYB1260" s="24"/>
      <c r="GYC1260" s="24"/>
      <c r="GYD1260" s="24"/>
      <c r="GYE1260" s="24"/>
      <c r="GYF1260" s="24"/>
      <c r="GYG1260" s="24"/>
      <c r="GYH1260" s="24"/>
      <c r="GYI1260" s="24"/>
      <c r="GYJ1260" s="24"/>
      <c r="GYK1260" s="24"/>
      <c r="GYL1260" s="24"/>
      <c r="GYM1260" s="24"/>
      <c r="GYN1260" s="24"/>
      <c r="GYO1260" s="24"/>
      <c r="GYP1260" s="24"/>
      <c r="GYQ1260" s="24"/>
      <c r="GYR1260" s="24"/>
      <c r="GYS1260" s="24"/>
      <c r="GYT1260" s="24"/>
      <c r="GYU1260" s="24"/>
      <c r="GYV1260" s="24"/>
      <c r="GYW1260" s="24"/>
      <c r="GYX1260" s="24"/>
      <c r="GYY1260" s="24"/>
      <c r="GYZ1260" s="24"/>
      <c r="GZA1260" s="24"/>
      <c r="GZB1260" s="24"/>
      <c r="GZC1260" s="24"/>
      <c r="GZD1260" s="24"/>
      <c r="GZE1260" s="24"/>
      <c r="GZF1260" s="24"/>
      <c r="GZG1260" s="24"/>
      <c r="GZH1260" s="24"/>
      <c r="GZI1260" s="24"/>
      <c r="GZJ1260" s="24"/>
      <c r="GZK1260" s="24"/>
      <c r="GZL1260" s="24"/>
      <c r="GZM1260" s="24"/>
      <c r="GZN1260" s="24"/>
      <c r="GZO1260" s="24"/>
      <c r="GZP1260" s="24"/>
      <c r="GZQ1260" s="24"/>
      <c r="GZR1260" s="24"/>
      <c r="GZS1260" s="24"/>
      <c r="GZT1260" s="24"/>
      <c r="GZU1260" s="24"/>
      <c r="GZV1260" s="24"/>
      <c r="GZW1260" s="24"/>
      <c r="GZX1260" s="24"/>
      <c r="GZY1260" s="24"/>
      <c r="GZZ1260" s="24"/>
      <c r="HAA1260" s="24"/>
      <c r="HAB1260" s="24"/>
      <c r="HAC1260" s="24"/>
      <c r="HAD1260" s="24"/>
      <c r="HAE1260" s="24"/>
      <c r="HAF1260" s="24"/>
      <c r="HAG1260" s="24"/>
      <c r="HAH1260" s="24"/>
      <c r="HAI1260" s="24"/>
      <c r="HAJ1260" s="24"/>
      <c r="HAK1260" s="24"/>
      <c r="HAL1260" s="24"/>
      <c r="HAM1260" s="24"/>
      <c r="HAN1260" s="24"/>
      <c r="HAO1260" s="24"/>
      <c r="HAP1260" s="24"/>
      <c r="HAQ1260" s="24"/>
      <c r="HAR1260" s="24"/>
      <c r="HAS1260" s="24"/>
      <c r="HAT1260" s="24"/>
      <c r="HAU1260" s="24"/>
      <c r="HAV1260" s="24"/>
      <c r="HAW1260" s="24"/>
      <c r="HAX1260" s="24"/>
      <c r="HAY1260" s="24"/>
      <c r="HAZ1260" s="24"/>
      <c r="HBA1260" s="24"/>
      <c r="HBB1260" s="24"/>
      <c r="HBC1260" s="24"/>
      <c r="HBD1260" s="24"/>
      <c r="HBE1260" s="24"/>
      <c r="HBF1260" s="24"/>
      <c r="HBG1260" s="24"/>
      <c r="HBH1260" s="24"/>
      <c r="HBI1260" s="24"/>
      <c r="HBJ1260" s="24"/>
      <c r="HBK1260" s="24"/>
      <c r="HBL1260" s="24"/>
      <c r="HBM1260" s="24"/>
      <c r="HBN1260" s="24"/>
      <c r="HBO1260" s="24"/>
      <c r="HBP1260" s="24"/>
      <c r="HBQ1260" s="24"/>
      <c r="HBR1260" s="24"/>
      <c r="HBS1260" s="24"/>
      <c r="HBT1260" s="24"/>
      <c r="HBU1260" s="24"/>
      <c r="HBV1260" s="24"/>
      <c r="HBW1260" s="24"/>
      <c r="HBX1260" s="24"/>
      <c r="HBY1260" s="24"/>
      <c r="HBZ1260" s="24"/>
      <c r="HCA1260" s="24"/>
      <c r="HCB1260" s="24"/>
      <c r="HCC1260" s="24"/>
      <c r="HCD1260" s="24"/>
      <c r="HCE1260" s="24"/>
      <c r="HCF1260" s="24"/>
      <c r="HCG1260" s="24"/>
      <c r="HCH1260" s="24"/>
      <c r="HCI1260" s="24"/>
      <c r="HCJ1260" s="24"/>
      <c r="HCK1260" s="24"/>
      <c r="HCL1260" s="24"/>
      <c r="HCM1260" s="24"/>
      <c r="HCN1260" s="24"/>
      <c r="HCO1260" s="24"/>
      <c r="HCP1260" s="24"/>
      <c r="HCQ1260" s="24"/>
      <c r="HCR1260" s="24"/>
      <c r="HCS1260" s="24"/>
      <c r="HCT1260" s="24"/>
      <c r="HCU1260" s="24"/>
      <c r="HCV1260" s="24"/>
      <c r="HCW1260" s="24"/>
      <c r="HCX1260" s="24"/>
      <c r="HCY1260" s="24"/>
      <c r="HCZ1260" s="24"/>
      <c r="HDA1260" s="24"/>
      <c r="HDB1260" s="24"/>
      <c r="HDC1260" s="24"/>
      <c r="HDD1260" s="24"/>
      <c r="HDE1260" s="24"/>
      <c r="HDF1260" s="24"/>
      <c r="HDG1260" s="24"/>
      <c r="HDH1260" s="24"/>
      <c r="HDI1260" s="24"/>
      <c r="HDJ1260" s="24"/>
      <c r="HDK1260" s="24"/>
      <c r="HDL1260" s="24"/>
      <c r="HDM1260" s="24"/>
      <c r="HDN1260" s="24"/>
      <c r="HDO1260" s="24"/>
      <c r="HDP1260" s="24"/>
      <c r="HDQ1260" s="24"/>
      <c r="HDR1260" s="24"/>
      <c r="HDS1260" s="24"/>
      <c r="HDT1260" s="24"/>
      <c r="HDU1260" s="24"/>
      <c r="HDV1260" s="24"/>
      <c r="HDW1260" s="24"/>
      <c r="HDX1260" s="24"/>
      <c r="HDY1260" s="24"/>
      <c r="HDZ1260" s="24"/>
      <c r="HEA1260" s="24"/>
      <c r="HEB1260" s="24"/>
      <c r="HEC1260" s="24"/>
      <c r="HED1260" s="24"/>
      <c r="HEE1260" s="24"/>
      <c r="HEF1260" s="24"/>
      <c r="HEG1260" s="24"/>
      <c r="HEH1260" s="24"/>
      <c r="HEI1260" s="24"/>
      <c r="HEJ1260" s="24"/>
      <c r="HEK1260" s="24"/>
      <c r="HEL1260" s="24"/>
      <c r="HEM1260" s="24"/>
      <c r="HEN1260" s="24"/>
      <c r="HEO1260" s="24"/>
      <c r="HEP1260" s="24"/>
      <c r="HEQ1260" s="24"/>
      <c r="HER1260" s="24"/>
      <c r="HES1260" s="24"/>
      <c r="HET1260" s="24"/>
      <c r="HEU1260" s="24"/>
      <c r="HEV1260" s="24"/>
      <c r="HEW1260" s="24"/>
      <c r="HEX1260" s="24"/>
      <c r="HEY1260" s="24"/>
      <c r="HEZ1260" s="24"/>
      <c r="HFA1260" s="24"/>
      <c r="HFB1260" s="24"/>
      <c r="HFC1260" s="24"/>
      <c r="HFD1260" s="24"/>
      <c r="HFE1260" s="24"/>
      <c r="HFF1260" s="24"/>
      <c r="HFG1260" s="24"/>
      <c r="HFH1260" s="24"/>
      <c r="HFI1260" s="24"/>
      <c r="HFJ1260" s="24"/>
      <c r="HFK1260" s="24"/>
      <c r="HFL1260" s="24"/>
      <c r="HFM1260" s="24"/>
      <c r="HFN1260" s="24"/>
      <c r="HFO1260" s="24"/>
      <c r="HFP1260" s="24"/>
      <c r="HFQ1260" s="24"/>
      <c r="HFR1260" s="24"/>
      <c r="HFS1260" s="24"/>
      <c r="HFT1260" s="24"/>
      <c r="HFU1260" s="24"/>
      <c r="HFV1260" s="24"/>
      <c r="HFW1260" s="24"/>
      <c r="HFX1260" s="24"/>
      <c r="HFY1260" s="24"/>
      <c r="HFZ1260" s="24"/>
      <c r="HGA1260" s="24"/>
      <c r="HGB1260" s="24"/>
      <c r="HGC1260" s="24"/>
      <c r="HGD1260" s="24"/>
      <c r="HGE1260" s="24"/>
      <c r="HGF1260" s="24"/>
      <c r="HGG1260" s="24"/>
      <c r="HGH1260" s="24"/>
      <c r="HGI1260" s="24"/>
      <c r="HGJ1260" s="24"/>
      <c r="HGK1260" s="24"/>
      <c r="HGL1260" s="24"/>
      <c r="HGM1260" s="24"/>
      <c r="HGN1260" s="24"/>
      <c r="HGO1260" s="24"/>
      <c r="HGP1260" s="24"/>
      <c r="HGQ1260" s="24"/>
      <c r="HGR1260" s="24"/>
      <c r="HGS1260" s="24"/>
      <c r="HGT1260" s="24"/>
      <c r="HGU1260" s="24"/>
      <c r="HGV1260" s="24"/>
      <c r="HGW1260" s="24"/>
      <c r="HGX1260" s="24"/>
      <c r="HGY1260" s="24"/>
      <c r="HGZ1260" s="24"/>
      <c r="HHA1260" s="24"/>
      <c r="HHB1260" s="24"/>
      <c r="HHC1260" s="24"/>
      <c r="HHD1260" s="24"/>
      <c r="HHE1260" s="24"/>
      <c r="HHF1260" s="24"/>
      <c r="HHG1260" s="24"/>
      <c r="HHH1260" s="24"/>
      <c r="HHI1260" s="24"/>
      <c r="HHJ1260" s="24"/>
      <c r="HHK1260" s="24"/>
      <c r="HHL1260" s="24"/>
      <c r="HHM1260" s="24"/>
      <c r="HHN1260" s="24"/>
      <c r="HHO1260" s="24"/>
      <c r="HHP1260" s="24"/>
      <c r="HHQ1260" s="24"/>
      <c r="HHR1260" s="24"/>
      <c r="HHS1260" s="24"/>
      <c r="HHT1260" s="24"/>
      <c r="HHU1260" s="24"/>
      <c r="HHV1260" s="24"/>
      <c r="HHW1260" s="24"/>
      <c r="HHX1260" s="24"/>
      <c r="HHY1260" s="24"/>
      <c r="HHZ1260" s="24"/>
      <c r="HIA1260" s="24"/>
      <c r="HIB1260" s="24"/>
      <c r="HIC1260" s="24"/>
      <c r="HID1260" s="24"/>
      <c r="HIE1260" s="24"/>
      <c r="HIF1260" s="24"/>
      <c r="HIG1260" s="24"/>
      <c r="HIH1260" s="24"/>
      <c r="HII1260" s="24"/>
      <c r="HIJ1260" s="24"/>
      <c r="HIK1260" s="24"/>
      <c r="HIL1260" s="24"/>
      <c r="HIM1260" s="24"/>
      <c r="HIN1260" s="24"/>
      <c r="HIO1260" s="24"/>
      <c r="HIP1260" s="24"/>
      <c r="HIQ1260" s="24"/>
      <c r="HIR1260" s="24"/>
      <c r="HIS1260" s="24"/>
      <c r="HIT1260" s="24"/>
      <c r="HIU1260" s="24"/>
      <c r="HIV1260" s="24"/>
      <c r="HIW1260" s="24"/>
      <c r="HIX1260" s="24"/>
      <c r="HIY1260" s="24"/>
      <c r="HIZ1260" s="24"/>
      <c r="HJA1260" s="24"/>
      <c r="HJB1260" s="24"/>
      <c r="HJC1260" s="24"/>
      <c r="HJD1260" s="24"/>
      <c r="HJE1260" s="24"/>
      <c r="HJF1260" s="24"/>
      <c r="HJG1260" s="24"/>
      <c r="HJH1260" s="24"/>
      <c r="HJI1260" s="24"/>
      <c r="HJJ1260" s="24"/>
      <c r="HJK1260" s="24"/>
      <c r="HJL1260" s="24"/>
      <c r="HJM1260" s="24"/>
      <c r="HJN1260" s="24"/>
      <c r="HJO1260" s="24"/>
      <c r="HJP1260" s="24"/>
      <c r="HJQ1260" s="24"/>
      <c r="HJR1260" s="24"/>
      <c r="HJS1260" s="24"/>
      <c r="HJT1260" s="24"/>
      <c r="HJU1260" s="24"/>
      <c r="HJV1260" s="24"/>
      <c r="HJW1260" s="24"/>
      <c r="HJX1260" s="24"/>
      <c r="HJY1260" s="24"/>
      <c r="HJZ1260" s="24"/>
      <c r="HKA1260" s="24"/>
      <c r="HKB1260" s="24"/>
      <c r="HKC1260" s="24"/>
      <c r="HKD1260" s="24"/>
      <c r="HKE1260" s="24"/>
      <c r="HKF1260" s="24"/>
      <c r="HKG1260" s="24"/>
      <c r="HKH1260" s="24"/>
      <c r="HKI1260" s="24"/>
      <c r="HKJ1260" s="24"/>
      <c r="HKK1260" s="24"/>
      <c r="HKL1260" s="24"/>
      <c r="HKM1260" s="24"/>
      <c r="HKN1260" s="24"/>
      <c r="HKO1260" s="24"/>
      <c r="HKP1260" s="24"/>
      <c r="HKQ1260" s="24"/>
      <c r="HKR1260" s="24"/>
      <c r="HKS1260" s="24"/>
      <c r="HKT1260" s="24"/>
      <c r="HKU1260" s="24"/>
      <c r="HKV1260" s="24"/>
      <c r="HKW1260" s="24"/>
      <c r="HKX1260" s="24"/>
      <c r="HKY1260" s="24"/>
      <c r="HKZ1260" s="24"/>
      <c r="HLA1260" s="24"/>
      <c r="HLB1260" s="24"/>
      <c r="HLC1260" s="24"/>
      <c r="HLD1260" s="24"/>
      <c r="HLE1260" s="24"/>
      <c r="HLF1260" s="24"/>
      <c r="HLG1260" s="24"/>
      <c r="HLH1260" s="24"/>
      <c r="HLI1260" s="24"/>
      <c r="HLJ1260" s="24"/>
      <c r="HLK1260" s="24"/>
      <c r="HLL1260" s="24"/>
      <c r="HLM1260" s="24"/>
      <c r="HLN1260" s="24"/>
      <c r="HLO1260" s="24"/>
      <c r="HLP1260" s="24"/>
      <c r="HLQ1260" s="24"/>
      <c r="HLR1260" s="24"/>
      <c r="HLS1260" s="24"/>
      <c r="HLT1260" s="24"/>
      <c r="HLU1260" s="24"/>
      <c r="HLV1260" s="24"/>
      <c r="HLW1260" s="24"/>
      <c r="HLX1260" s="24"/>
      <c r="HLY1260" s="24"/>
      <c r="HLZ1260" s="24"/>
      <c r="HMA1260" s="24"/>
      <c r="HMB1260" s="24"/>
      <c r="HMC1260" s="24"/>
      <c r="HMD1260" s="24"/>
      <c r="HME1260" s="24"/>
      <c r="HMF1260" s="24"/>
      <c r="HMG1260" s="24"/>
      <c r="HMH1260" s="24"/>
      <c r="HMI1260" s="24"/>
      <c r="HMJ1260" s="24"/>
      <c r="HMK1260" s="24"/>
      <c r="HML1260" s="24"/>
      <c r="HMM1260" s="24"/>
      <c r="HMN1260" s="24"/>
      <c r="HMO1260" s="24"/>
      <c r="HMP1260" s="24"/>
      <c r="HMQ1260" s="24"/>
      <c r="HMR1260" s="24"/>
      <c r="HMS1260" s="24"/>
      <c r="HMT1260" s="24"/>
      <c r="HMU1260" s="24"/>
      <c r="HMV1260" s="24"/>
      <c r="HMW1260" s="24"/>
      <c r="HMX1260" s="24"/>
      <c r="HMY1260" s="24"/>
      <c r="HMZ1260" s="24"/>
      <c r="HNA1260" s="24"/>
      <c r="HNB1260" s="24"/>
      <c r="HNC1260" s="24"/>
      <c r="HND1260" s="24"/>
      <c r="HNE1260" s="24"/>
      <c r="HNF1260" s="24"/>
      <c r="HNG1260" s="24"/>
      <c r="HNH1260" s="24"/>
      <c r="HNI1260" s="24"/>
      <c r="HNJ1260" s="24"/>
      <c r="HNK1260" s="24"/>
      <c r="HNL1260" s="24"/>
      <c r="HNM1260" s="24"/>
      <c r="HNN1260" s="24"/>
      <c r="HNO1260" s="24"/>
      <c r="HNP1260" s="24"/>
      <c r="HNQ1260" s="24"/>
      <c r="HNR1260" s="24"/>
      <c r="HNS1260" s="24"/>
      <c r="HNT1260" s="24"/>
      <c r="HNU1260" s="24"/>
      <c r="HNV1260" s="24"/>
      <c r="HNW1260" s="24"/>
      <c r="HNX1260" s="24"/>
      <c r="HNY1260" s="24"/>
      <c r="HNZ1260" s="24"/>
      <c r="HOA1260" s="24"/>
      <c r="HOB1260" s="24"/>
      <c r="HOC1260" s="24"/>
      <c r="HOD1260" s="24"/>
      <c r="HOE1260" s="24"/>
      <c r="HOF1260" s="24"/>
      <c r="HOG1260" s="24"/>
      <c r="HOH1260" s="24"/>
      <c r="HOI1260" s="24"/>
      <c r="HOJ1260" s="24"/>
      <c r="HOK1260" s="24"/>
      <c r="HOL1260" s="24"/>
      <c r="HOM1260" s="24"/>
      <c r="HON1260" s="24"/>
      <c r="HOO1260" s="24"/>
      <c r="HOP1260" s="24"/>
      <c r="HOQ1260" s="24"/>
      <c r="HOR1260" s="24"/>
      <c r="HOS1260" s="24"/>
      <c r="HOT1260" s="24"/>
      <c r="HOU1260" s="24"/>
      <c r="HOV1260" s="24"/>
      <c r="HOW1260" s="24"/>
      <c r="HOX1260" s="24"/>
      <c r="HOY1260" s="24"/>
      <c r="HOZ1260" s="24"/>
      <c r="HPA1260" s="24"/>
      <c r="HPB1260" s="24"/>
      <c r="HPC1260" s="24"/>
      <c r="HPD1260" s="24"/>
      <c r="HPE1260" s="24"/>
      <c r="HPF1260" s="24"/>
      <c r="HPG1260" s="24"/>
      <c r="HPH1260" s="24"/>
      <c r="HPI1260" s="24"/>
      <c r="HPJ1260" s="24"/>
      <c r="HPK1260" s="24"/>
      <c r="HPL1260" s="24"/>
      <c r="HPM1260" s="24"/>
      <c r="HPN1260" s="24"/>
      <c r="HPO1260" s="24"/>
      <c r="HPP1260" s="24"/>
      <c r="HPQ1260" s="24"/>
      <c r="HPR1260" s="24"/>
      <c r="HPS1260" s="24"/>
      <c r="HPT1260" s="24"/>
      <c r="HPU1260" s="24"/>
      <c r="HPV1260" s="24"/>
      <c r="HPW1260" s="24"/>
      <c r="HPX1260" s="24"/>
      <c r="HPY1260" s="24"/>
      <c r="HPZ1260" s="24"/>
      <c r="HQA1260" s="24"/>
      <c r="HQB1260" s="24"/>
      <c r="HQC1260" s="24"/>
      <c r="HQD1260" s="24"/>
      <c r="HQE1260" s="24"/>
      <c r="HQF1260" s="24"/>
      <c r="HQG1260" s="24"/>
      <c r="HQH1260" s="24"/>
      <c r="HQI1260" s="24"/>
      <c r="HQJ1260" s="24"/>
      <c r="HQK1260" s="24"/>
      <c r="HQL1260" s="24"/>
      <c r="HQM1260" s="24"/>
      <c r="HQN1260" s="24"/>
      <c r="HQO1260" s="24"/>
      <c r="HQP1260" s="24"/>
      <c r="HQQ1260" s="24"/>
      <c r="HQR1260" s="24"/>
      <c r="HQS1260" s="24"/>
      <c r="HQT1260" s="24"/>
      <c r="HQU1260" s="24"/>
      <c r="HQV1260" s="24"/>
      <c r="HQW1260" s="24"/>
      <c r="HQX1260" s="24"/>
      <c r="HQY1260" s="24"/>
      <c r="HQZ1260" s="24"/>
      <c r="HRA1260" s="24"/>
      <c r="HRB1260" s="24"/>
      <c r="HRC1260" s="24"/>
      <c r="HRD1260" s="24"/>
      <c r="HRE1260" s="24"/>
      <c r="HRF1260" s="24"/>
      <c r="HRG1260" s="24"/>
      <c r="HRH1260" s="24"/>
      <c r="HRI1260" s="24"/>
      <c r="HRJ1260" s="24"/>
      <c r="HRK1260" s="24"/>
      <c r="HRL1260" s="24"/>
      <c r="HRM1260" s="24"/>
      <c r="HRN1260" s="24"/>
      <c r="HRO1260" s="24"/>
      <c r="HRP1260" s="24"/>
      <c r="HRQ1260" s="24"/>
      <c r="HRR1260" s="24"/>
      <c r="HRS1260" s="24"/>
      <c r="HRT1260" s="24"/>
      <c r="HRU1260" s="24"/>
      <c r="HRV1260" s="24"/>
      <c r="HRW1260" s="24"/>
      <c r="HRX1260" s="24"/>
      <c r="HRY1260" s="24"/>
      <c r="HRZ1260" s="24"/>
      <c r="HSA1260" s="24"/>
      <c r="HSB1260" s="24"/>
      <c r="HSC1260" s="24"/>
      <c r="HSD1260" s="24"/>
      <c r="HSE1260" s="24"/>
      <c r="HSF1260" s="24"/>
      <c r="HSG1260" s="24"/>
      <c r="HSH1260" s="24"/>
      <c r="HSI1260" s="24"/>
      <c r="HSJ1260" s="24"/>
      <c r="HSK1260" s="24"/>
      <c r="HSL1260" s="24"/>
      <c r="HSM1260" s="24"/>
      <c r="HSN1260" s="24"/>
      <c r="HSO1260" s="24"/>
      <c r="HSP1260" s="24"/>
      <c r="HSQ1260" s="24"/>
      <c r="HSR1260" s="24"/>
      <c r="HSS1260" s="24"/>
      <c r="HST1260" s="24"/>
      <c r="HSU1260" s="24"/>
      <c r="HSV1260" s="24"/>
      <c r="HSW1260" s="24"/>
      <c r="HSX1260" s="24"/>
      <c r="HSY1260" s="24"/>
      <c r="HSZ1260" s="24"/>
      <c r="HTA1260" s="24"/>
      <c r="HTB1260" s="24"/>
      <c r="HTC1260" s="24"/>
      <c r="HTD1260" s="24"/>
      <c r="HTE1260" s="24"/>
      <c r="HTF1260" s="24"/>
      <c r="HTG1260" s="24"/>
      <c r="HTH1260" s="24"/>
      <c r="HTI1260" s="24"/>
      <c r="HTJ1260" s="24"/>
      <c r="HTK1260" s="24"/>
      <c r="HTL1260" s="24"/>
      <c r="HTM1260" s="24"/>
      <c r="HTN1260" s="24"/>
      <c r="HTO1260" s="24"/>
      <c r="HTP1260" s="24"/>
      <c r="HTQ1260" s="24"/>
      <c r="HTR1260" s="24"/>
      <c r="HTS1260" s="24"/>
      <c r="HTT1260" s="24"/>
      <c r="HTU1260" s="24"/>
      <c r="HTV1260" s="24"/>
      <c r="HTW1260" s="24"/>
      <c r="HTX1260" s="24"/>
      <c r="HTY1260" s="24"/>
      <c r="HTZ1260" s="24"/>
      <c r="HUA1260" s="24"/>
      <c r="HUB1260" s="24"/>
      <c r="HUC1260" s="24"/>
      <c r="HUD1260" s="24"/>
      <c r="HUE1260" s="24"/>
      <c r="HUF1260" s="24"/>
      <c r="HUG1260" s="24"/>
      <c r="HUH1260" s="24"/>
      <c r="HUI1260" s="24"/>
      <c r="HUJ1260" s="24"/>
      <c r="HUK1260" s="24"/>
      <c r="HUL1260" s="24"/>
      <c r="HUM1260" s="24"/>
      <c r="HUN1260" s="24"/>
      <c r="HUO1260" s="24"/>
      <c r="HUP1260" s="24"/>
      <c r="HUQ1260" s="24"/>
      <c r="HUR1260" s="24"/>
      <c r="HUS1260" s="24"/>
      <c r="HUT1260" s="24"/>
      <c r="HUU1260" s="24"/>
      <c r="HUV1260" s="24"/>
      <c r="HUW1260" s="24"/>
      <c r="HUX1260" s="24"/>
      <c r="HUY1260" s="24"/>
      <c r="HUZ1260" s="24"/>
      <c r="HVA1260" s="24"/>
      <c r="HVB1260" s="24"/>
      <c r="HVC1260" s="24"/>
      <c r="HVD1260" s="24"/>
      <c r="HVE1260" s="24"/>
      <c r="HVF1260" s="24"/>
      <c r="HVG1260" s="24"/>
      <c r="HVH1260" s="24"/>
      <c r="HVI1260" s="24"/>
      <c r="HVJ1260" s="24"/>
      <c r="HVK1260" s="24"/>
      <c r="HVL1260" s="24"/>
      <c r="HVM1260" s="24"/>
      <c r="HVN1260" s="24"/>
      <c r="HVO1260" s="24"/>
      <c r="HVP1260" s="24"/>
      <c r="HVQ1260" s="24"/>
      <c r="HVR1260" s="24"/>
      <c r="HVS1260" s="24"/>
      <c r="HVT1260" s="24"/>
      <c r="HVU1260" s="24"/>
      <c r="HVV1260" s="24"/>
      <c r="HVW1260" s="24"/>
      <c r="HVX1260" s="24"/>
      <c r="HVY1260" s="24"/>
      <c r="HVZ1260" s="24"/>
      <c r="HWA1260" s="24"/>
      <c r="HWB1260" s="24"/>
      <c r="HWC1260" s="24"/>
      <c r="HWD1260" s="24"/>
      <c r="HWE1260" s="24"/>
      <c r="HWF1260" s="24"/>
      <c r="HWG1260" s="24"/>
      <c r="HWH1260" s="24"/>
      <c r="HWI1260" s="24"/>
      <c r="HWJ1260" s="24"/>
      <c r="HWK1260" s="24"/>
      <c r="HWL1260" s="24"/>
      <c r="HWM1260" s="24"/>
      <c r="HWN1260" s="24"/>
      <c r="HWO1260" s="24"/>
      <c r="HWP1260" s="24"/>
      <c r="HWQ1260" s="24"/>
      <c r="HWR1260" s="24"/>
      <c r="HWS1260" s="24"/>
      <c r="HWT1260" s="24"/>
      <c r="HWU1260" s="24"/>
      <c r="HWV1260" s="24"/>
      <c r="HWW1260" s="24"/>
      <c r="HWX1260" s="24"/>
      <c r="HWY1260" s="24"/>
      <c r="HWZ1260" s="24"/>
      <c r="HXA1260" s="24"/>
      <c r="HXB1260" s="24"/>
      <c r="HXC1260" s="24"/>
      <c r="HXD1260" s="24"/>
      <c r="HXE1260" s="24"/>
      <c r="HXF1260" s="24"/>
      <c r="HXG1260" s="24"/>
      <c r="HXH1260" s="24"/>
      <c r="HXI1260" s="24"/>
      <c r="HXJ1260" s="24"/>
      <c r="HXK1260" s="24"/>
      <c r="HXL1260" s="24"/>
      <c r="HXM1260" s="24"/>
      <c r="HXN1260" s="24"/>
      <c r="HXO1260" s="24"/>
      <c r="HXP1260" s="24"/>
      <c r="HXQ1260" s="24"/>
      <c r="HXR1260" s="24"/>
      <c r="HXS1260" s="24"/>
      <c r="HXT1260" s="24"/>
      <c r="HXU1260" s="24"/>
      <c r="HXV1260" s="24"/>
      <c r="HXW1260" s="24"/>
      <c r="HXX1260" s="24"/>
      <c r="HXY1260" s="24"/>
      <c r="HXZ1260" s="24"/>
      <c r="HYA1260" s="24"/>
      <c r="HYB1260" s="24"/>
      <c r="HYC1260" s="24"/>
      <c r="HYD1260" s="24"/>
      <c r="HYE1260" s="24"/>
      <c r="HYF1260" s="24"/>
      <c r="HYG1260" s="24"/>
      <c r="HYH1260" s="24"/>
      <c r="HYI1260" s="24"/>
      <c r="HYJ1260" s="24"/>
      <c r="HYK1260" s="24"/>
      <c r="HYL1260" s="24"/>
      <c r="HYM1260" s="24"/>
      <c r="HYN1260" s="24"/>
      <c r="HYO1260" s="24"/>
      <c r="HYP1260" s="24"/>
      <c r="HYQ1260" s="24"/>
      <c r="HYR1260" s="24"/>
      <c r="HYS1260" s="24"/>
      <c r="HYT1260" s="24"/>
      <c r="HYU1260" s="24"/>
      <c r="HYV1260" s="24"/>
      <c r="HYW1260" s="24"/>
      <c r="HYX1260" s="24"/>
      <c r="HYY1260" s="24"/>
      <c r="HYZ1260" s="24"/>
      <c r="HZA1260" s="24"/>
      <c r="HZB1260" s="24"/>
      <c r="HZC1260" s="24"/>
      <c r="HZD1260" s="24"/>
      <c r="HZE1260" s="24"/>
      <c r="HZF1260" s="24"/>
      <c r="HZG1260" s="24"/>
      <c r="HZH1260" s="24"/>
      <c r="HZI1260" s="24"/>
      <c r="HZJ1260" s="24"/>
      <c r="HZK1260" s="24"/>
      <c r="HZL1260" s="24"/>
      <c r="HZM1260" s="24"/>
      <c r="HZN1260" s="24"/>
      <c r="HZO1260" s="24"/>
      <c r="HZP1260" s="24"/>
      <c r="HZQ1260" s="24"/>
      <c r="HZR1260" s="24"/>
      <c r="HZS1260" s="24"/>
      <c r="HZT1260" s="24"/>
      <c r="HZU1260" s="24"/>
      <c r="HZV1260" s="24"/>
      <c r="HZW1260" s="24"/>
      <c r="HZX1260" s="24"/>
      <c r="HZY1260" s="24"/>
      <c r="HZZ1260" s="24"/>
      <c r="IAA1260" s="24"/>
      <c r="IAB1260" s="24"/>
      <c r="IAC1260" s="24"/>
      <c r="IAD1260" s="24"/>
      <c r="IAE1260" s="24"/>
      <c r="IAF1260" s="24"/>
      <c r="IAG1260" s="24"/>
      <c r="IAH1260" s="24"/>
      <c r="IAI1260" s="24"/>
      <c r="IAJ1260" s="24"/>
      <c r="IAK1260" s="24"/>
      <c r="IAL1260" s="24"/>
      <c r="IAM1260" s="24"/>
      <c r="IAN1260" s="24"/>
      <c r="IAO1260" s="24"/>
      <c r="IAP1260" s="24"/>
      <c r="IAQ1260" s="24"/>
      <c r="IAR1260" s="24"/>
      <c r="IAS1260" s="24"/>
      <c r="IAT1260" s="24"/>
      <c r="IAU1260" s="24"/>
      <c r="IAV1260" s="24"/>
      <c r="IAW1260" s="24"/>
      <c r="IAX1260" s="24"/>
      <c r="IAY1260" s="24"/>
      <c r="IAZ1260" s="24"/>
      <c r="IBA1260" s="24"/>
      <c r="IBB1260" s="24"/>
      <c r="IBC1260" s="24"/>
      <c r="IBD1260" s="24"/>
      <c r="IBE1260" s="24"/>
      <c r="IBF1260" s="24"/>
      <c r="IBG1260" s="24"/>
      <c r="IBH1260" s="24"/>
      <c r="IBI1260" s="24"/>
      <c r="IBJ1260" s="24"/>
      <c r="IBK1260" s="24"/>
      <c r="IBL1260" s="24"/>
      <c r="IBM1260" s="24"/>
      <c r="IBN1260" s="24"/>
      <c r="IBO1260" s="24"/>
      <c r="IBP1260" s="24"/>
      <c r="IBQ1260" s="24"/>
      <c r="IBR1260" s="24"/>
      <c r="IBS1260" s="24"/>
      <c r="IBT1260" s="24"/>
      <c r="IBU1260" s="24"/>
      <c r="IBV1260" s="24"/>
      <c r="IBW1260" s="24"/>
      <c r="IBX1260" s="24"/>
      <c r="IBY1260" s="24"/>
      <c r="IBZ1260" s="24"/>
      <c r="ICA1260" s="24"/>
      <c r="ICB1260" s="24"/>
      <c r="ICC1260" s="24"/>
      <c r="ICD1260" s="24"/>
      <c r="ICE1260" s="24"/>
      <c r="ICF1260" s="24"/>
      <c r="ICG1260" s="24"/>
      <c r="ICH1260" s="24"/>
      <c r="ICI1260" s="24"/>
      <c r="ICJ1260" s="24"/>
      <c r="ICK1260" s="24"/>
      <c r="ICL1260" s="24"/>
      <c r="ICM1260" s="24"/>
      <c r="ICN1260" s="24"/>
      <c r="ICO1260" s="24"/>
      <c r="ICP1260" s="24"/>
      <c r="ICQ1260" s="24"/>
      <c r="ICR1260" s="24"/>
      <c r="ICS1260" s="24"/>
      <c r="ICT1260" s="24"/>
      <c r="ICU1260" s="24"/>
      <c r="ICV1260" s="24"/>
      <c r="ICW1260" s="24"/>
      <c r="ICX1260" s="24"/>
      <c r="ICY1260" s="24"/>
      <c r="ICZ1260" s="24"/>
      <c r="IDA1260" s="24"/>
      <c r="IDB1260" s="24"/>
      <c r="IDC1260" s="24"/>
      <c r="IDD1260" s="24"/>
      <c r="IDE1260" s="24"/>
      <c r="IDF1260" s="24"/>
      <c r="IDG1260" s="24"/>
      <c r="IDH1260" s="24"/>
      <c r="IDI1260" s="24"/>
      <c r="IDJ1260" s="24"/>
      <c r="IDK1260" s="24"/>
      <c r="IDL1260" s="24"/>
      <c r="IDM1260" s="24"/>
      <c r="IDN1260" s="24"/>
      <c r="IDO1260" s="24"/>
      <c r="IDP1260" s="24"/>
      <c r="IDQ1260" s="24"/>
      <c r="IDR1260" s="24"/>
      <c r="IDS1260" s="24"/>
      <c r="IDT1260" s="24"/>
      <c r="IDU1260" s="24"/>
      <c r="IDV1260" s="24"/>
      <c r="IDW1260" s="24"/>
      <c r="IDX1260" s="24"/>
      <c r="IDY1260" s="24"/>
      <c r="IDZ1260" s="24"/>
      <c r="IEA1260" s="24"/>
      <c r="IEB1260" s="24"/>
      <c r="IEC1260" s="24"/>
      <c r="IED1260" s="24"/>
      <c r="IEE1260" s="24"/>
      <c r="IEF1260" s="24"/>
      <c r="IEG1260" s="24"/>
      <c r="IEH1260" s="24"/>
      <c r="IEI1260" s="24"/>
      <c r="IEJ1260" s="24"/>
      <c r="IEK1260" s="24"/>
      <c r="IEL1260" s="24"/>
      <c r="IEM1260" s="24"/>
      <c r="IEN1260" s="24"/>
      <c r="IEO1260" s="24"/>
      <c r="IEP1260" s="24"/>
      <c r="IEQ1260" s="24"/>
      <c r="IER1260" s="24"/>
      <c r="IES1260" s="24"/>
      <c r="IET1260" s="24"/>
      <c r="IEU1260" s="24"/>
      <c r="IEV1260" s="24"/>
      <c r="IEW1260" s="24"/>
      <c r="IEX1260" s="24"/>
      <c r="IEY1260" s="24"/>
      <c r="IEZ1260" s="24"/>
      <c r="IFA1260" s="24"/>
      <c r="IFB1260" s="24"/>
      <c r="IFC1260" s="24"/>
      <c r="IFD1260" s="24"/>
      <c r="IFE1260" s="24"/>
      <c r="IFF1260" s="24"/>
      <c r="IFG1260" s="24"/>
      <c r="IFH1260" s="24"/>
      <c r="IFI1260" s="24"/>
      <c r="IFJ1260" s="24"/>
      <c r="IFK1260" s="24"/>
      <c r="IFL1260" s="24"/>
      <c r="IFM1260" s="24"/>
      <c r="IFN1260" s="24"/>
      <c r="IFO1260" s="24"/>
      <c r="IFP1260" s="24"/>
      <c r="IFQ1260" s="24"/>
      <c r="IFR1260" s="24"/>
      <c r="IFS1260" s="24"/>
      <c r="IFT1260" s="24"/>
      <c r="IFU1260" s="24"/>
      <c r="IFV1260" s="24"/>
      <c r="IFW1260" s="24"/>
      <c r="IFX1260" s="24"/>
      <c r="IFY1260" s="24"/>
      <c r="IFZ1260" s="24"/>
      <c r="IGA1260" s="24"/>
      <c r="IGB1260" s="24"/>
      <c r="IGC1260" s="24"/>
      <c r="IGD1260" s="24"/>
      <c r="IGE1260" s="24"/>
      <c r="IGF1260" s="24"/>
      <c r="IGG1260" s="24"/>
      <c r="IGH1260" s="24"/>
      <c r="IGI1260" s="24"/>
      <c r="IGJ1260" s="24"/>
      <c r="IGK1260" s="24"/>
      <c r="IGL1260" s="24"/>
      <c r="IGM1260" s="24"/>
      <c r="IGN1260" s="24"/>
      <c r="IGO1260" s="24"/>
      <c r="IGP1260" s="24"/>
      <c r="IGQ1260" s="24"/>
      <c r="IGR1260" s="24"/>
      <c r="IGS1260" s="24"/>
      <c r="IGT1260" s="24"/>
      <c r="IGU1260" s="24"/>
      <c r="IGV1260" s="24"/>
      <c r="IGW1260" s="24"/>
      <c r="IGX1260" s="24"/>
      <c r="IGY1260" s="24"/>
      <c r="IGZ1260" s="24"/>
      <c r="IHA1260" s="24"/>
      <c r="IHB1260" s="24"/>
      <c r="IHC1260" s="24"/>
      <c r="IHD1260" s="24"/>
      <c r="IHE1260" s="24"/>
      <c r="IHF1260" s="24"/>
      <c r="IHG1260" s="24"/>
      <c r="IHH1260" s="24"/>
      <c r="IHI1260" s="24"/>
      <c r="IHJ1260" s="24"/>
      <c r="IHK1260" s="24"/>
      <c r="IHL1260" s="24"/>
      <c r="IHM1260" s="24"/>
      <c r="IHN1260" s="24"/>
      <c r="IHO1260" s="24"/>
      <c r="IHP1260" s="24"/>
      <c r="IHQ1260" s="24"/>
      <c r="IHR1260" s="24"/>
      <c r="IHS1260" s="24"/>
      <c r="IHT1260" s="24"/>
      <c r="IHU1260" s="24"/>
      <c r="IHV1260" s="24"/>
      <c r="IHW1260" s="24"/>
      <c r="IHX1260" s="24"/>
      <c r="IHY1260" s="24"/>
      <c r="IHZ1260" s="24"/>
      <c r="IIA1260" s="24"/>
      <c r="IIB1260" s="24"/>
      <c r="IIC1260" s="24"/>
      <c r="IID1260" s="24"/>
      <c r="IIE1260" s="24"/>
      <c r="IIF1260" s="24"/>
      <c r="IIG1260" s="24"/>
      <c r="IIH1260" s="24"/>
      <c r="III1260" s="24"/>
      <c r="IIJ1260" s="24"/>
      <c r="IIK1260" s="24"/>
      <c r="IIL1260" s="24"/>
      <c r="IIM1260" s="24"/>
      <c r="IIN1260" s="24"/>
      <c r="IIO1260" s="24"/>
      <c r="IIP1260" s="24"/>
      <c r="IIQ1260" s="24"/>
      <c r="IIR1260" s="24"/>
      <c r="IIS1260" s="24"/>
      <c r="IIT1260" s="24"/>
      <c r="IIU1260" s="24"/>
      <c r="IIV1260" s="24"/>
      <c r="IIW1260" s="24"/>
      <c r="IIX1260" s="24"/>
      <c r="IIY1260" s="24"/>
      <c r="IIZ1260" s="24"/>
      <c r="IJA1260" s="24"/>
      <c r="IJB1260" s="24"/>
      <c r="IJC1260" s="24"/>
      <c r="IJD1260" s="24"/>
      <c r="IJE1260" s="24"/>
      <c r="IJF1260" s="24"/>
      <c r="IJG1260" s="24"/>
      <c r="IJH1260" s="24"/>
      <c r="IJI1260" s="24"/>
      <c r="IJJ1260" s="24"/>
      <c r="IJK1260" s="24"/>
      <c r="IJL1260" s="24"/>
      <c r="IJM1260" s="24"/>
      <c r="IJN1260" s="24"/>
      <c r="IJO1260" s="24"/>
      <c r="IJP1260" s="24"/>
      <c r="IJQ1260" s="24"/>
      <c r="IJR1260" s="24"/>
      <c r="IJS1260" s="24"/>
      <c r="IJT1260" s="24"/>
      <c r="IJU1260" s="24"/>
      <c r="IJV1260" s="24"/>
      <c r="IJW1260" s="24"/>
      <c r="IJX1260" s="24"/>
      <c r="IJY1260" s="24"/>
      <c r="IJZ1260" s="24"/>
      <c r="IKA1260" s="24"/>
      <c r="IKB1260" s="24"/>
      <c r="IKC1260" s="24"/>
      <c r="IKD1260" s="24"/>
      <c r="IKE1260" s="24"/>
      <c r="IKF1260" s="24"/>
      <c r="IKG1260" s="24"/>
      <c r="IKH1260" s="24"/>
      <c r="IKI1260" s="24"/>
      <c r="IKJ1260" s="24"/>
      <c r="IKK1260" s="24"/>
      <c r="IKL1260" s="24"/>
      <c r="IKM1260" s="24"/>
      <c r="IKN1260" s="24"/>
      <c r="IKO1260" s="24"/>
      <c r="IKP1260" s="24"/>
      <c r="IKQ1260" s="24"/>
      <c r="IKR1260" s="24"/>
      <c r="IKS1260" s="24"/>
      <c r="IKT1260" s="24"/>
      <c r="IKU1260" s="24"/>
      <c r="IKV1260" s="24"/>
      <c r="IKW1260" s="24"/>
      <c r="IKX1260" s="24"/>
      <c r="IKY1260" s="24"/>
      <c r="IKZ1260" s="24"/>
      <c r="ILA1260" s="24"/>
      <c r="ILB1260" s="24"/>
      <c r="ILC1260" s="24"/>
      <c r="ILD1260" s="24"/>
      <c r="ILE1260" s="24"/>
      <c r="ILF1260" s="24"/>
      <c r="ILG1260" s="24"/>
      <c r="ILH1260" s="24"/>
      <c r="ILI1260" s="24"/>
      <c r="ILJ1260" s="24"/>
      <c r="ILK1260" s="24"/>
      <c r="ILL1260" s="24"/>
      <c r="ILM1260" s="24"/>
      <c r="ILN1260" s="24"/>
      <c r="ILO1260" s="24"/>
      <c r="ILP1260" s="24"/>
      <c r="ILQ1260" s="24"/>
      <c r="ILR1260" s="24"/>
      <c r="ILS1260" s="24"/>
      <c r="ILT1260" s="24"/>
      <c r="ILU1260" s="24"/>
      <c r="ILV1260" s="24"/>
      <c r="ILW1260" s="24"/>
      <c r="ILX1260" s="24"/>
      <c r="ILY1260" s="24"/>
      <c r="ILZ1260" s="24"/>
      <c r="IMA1260" s="24"/>
      <c r="IMB1260" s="24"/>
      <c r="IMC1260" s="24"/>
      <c r="IMD1260" s="24"/>
      <c r="IME1260" s="24"/>
      <c r="IMF1260" s="24"/>
      <c r="IMG1260" s="24"/>
      <c r="IMH1260" s="24"/>
      <c r="IMI1260" s="24"/>
      <c r="IMJ1260" s="24"/>
      <c r="IMK1260" s="24"/>
      <c r="IML1260" s="24"/>
      <c r="IMM1260" s="24"/>
      <c r="IMN1260" s="24"/>
      <c r="IMO1260" s="24"/>
      <c r="IMP1260" s="24"/>
      <c r="IMQ1260" s="24"/>
      <c r="IMR1260" s="24"/>
      <c r="IMS1260" s="24"/>
      <c r="IMT1260" s="24"/>
      <c r="IMU1260" s="24"/>
      <c r="IMV1260" s="24"/>
      <c r="IMW1260" s="24"/>
      <c r="IMX1260" s="24"/>
      <c r="IMY1260" s="24"/>
      <c r="IMZ1260" s="24"/>
      <c r="INA1260" s="24"/>
      <c r="INB1260" s="24"/>
      <c r="INC1260" s="24"/>
      <c r="IND1260" s="24"/>
      <c r="INE1260" s="24"/>
      <c r="INF1260" s="24"/>
      <c r="ING1260" s="24"/>
      <c r="INH1260" s="24"/>
      <c r="INI1260" s="24"/>
      <c r="INJ1260" s="24"/>
      <c r="INK1260" s="24"/>
      <c r="INL1260" s="24"/>
      <c r="INM1260" s="24"/>
      <c r="INN1260" s="24"/>
      <c r="INO1260" s="24"/>
      <c r="INP1260" s="24"/>
      <c r="INQ1260" s="24"/>
      <c r="INR1260" s="24"/>
      <c r="INS1260" s="24"/>
      <c r="INT1260" s="24"/>
      <c r="INU1260" s="24"/>
      <c r="INV1260" s="24"/>
      <c r="INW1260" s="24"/>
      <c r="INX1260" s="24"/>
      <c r="INY1260" s="24"/>
      <c r="INZ1260" s="24"/>
      <c r="IOA1260" s="24"/>
      <c r="IOB1260" s="24"/>
      <c r="IOC1260" s="24"/>
      <c r="IOD1260" s="24"/>
      <c r="IOE1260" s="24"/>
      <c r="IOF1260" s="24"/>
      <c r="IOG1260" s="24"/>
      <c r="IOH1260" s="24"/>
      <c r="IOI1260" s="24"/>
      <c r="IOJ1260" s="24"/>
      <c r="IOK1260" s="24"/>
      <c r="IOL1260" s="24"/>
      <c r="IOM1260" s="24"/>
      <c r="ION1260" s="24"/>
      <c r="IOO1260" s="24"/>
      <c r="IOP1260" s="24"/>
      <c r="IOQ1260" s="24"/>
      <c r="IOR1260" s="24"/>
      <c r="IOS1260" s="24"/>
      <c r="IOT1260" s="24"/>
      <c r="IOU1260" s="24"/>
      <c r="IOV1260" s="24"/>
      <c r="IOW1260" s="24"/>
      <c r="IOX1260" s="24"/>
      <c r="IOY1260" s="24"/>
      <c r="IOZ1260" s="24"/>
      <c r="IPA1260" s="24"/>
      <c r="IPB1260" s="24"/>
      <c r="IPC1260" s="24"/>
      <c r="IPD1260" s="24"/>
      <c r="IPE1260" s="24"/>
      <c r="IPF1260" s="24"/>
      <c r="IPG1260" s="24"/>
      <c r="IPH1260" s="24"/>
      <c r="IPI1260" s="24"/>
      <c r="IPJ1260" s="24"/>
      <c r="IPK1260" s="24"/>
      <c r="IPL1260" s="24"/>
      <c r="IPM1260" s="24"/>
      <c r="IPN1260" s="24"/>
      <c r="IPO1260" s="24"/>
      <c r="IPP1260" s="24"/>
      <c r="IPQ1260" s="24"/>
      <c r="IPR1260" s="24"/>
      <c r="IPS1260" s="24"/>
      <c r="IPT1260" s="24"/>
      <c r="IPU1260" s="24"/>
      <c r="IPV1260" s="24"/>
      <c r="IPW1260" s="24"/>
      <c r="IPX1260" s="24"/>
      <c r="IPY1260" s="24"/>
      <c r="IPZ1260" s="24"/>
      <c r="IQA1260" s="24"/>
      <c r="IQB1260" s="24"/>
      <c r="IQC1260" s="24"/>
      <c r="IQD1260" s="24"/>
      <c r="IQE1260" s="24"/>
      <c r="IQF1260" s="24"/>
      <c r="IQG1260" s="24"/>
      <c r="IQH1260" s="24"/>
      <c r="IQI1260" s="24"/>
      <c r="IQJ1260" s="24"/>
      <c r="IQK1260" s="24"/>
      <c r="IQL1260" s="24"/>
      <c r="IQM1260" s="24"/>
      <c r="IQN1260" s="24"/>
      <c r="IQO1260" s="24"/>
      <c r="IQP1260" s="24"/>
      <c r="IQQ1260" s="24"/>
      <c r="IQR1260" s="24"/>
      <c r="IQS1260" s="24"/>
      <c r="IQT1260" s="24"/>
      <c r="IQU1260" s="24"/>
      <c r="IQV1260" s="24"/>
      <c r="IQW1260" s="24"/>
      <c r="IQX1260" s="24"/>
      <c r="IQY1260" s="24"/>
      <c r="IQZ1260" s="24"/>
      <c r="IRA1260" s="24"/>
      <c r="IRB1260" s="24"/>
      <c r="IRC1260" s="24"/>
      <c r="IRD1260" s="24"/>
      <c r="IRE1260" s="24"/>
      <c r="IRF1260" s="24"/>
      <c r="IRG1260" s="24"/>
      <c r="IRH1260" s="24"/>
      <c r="IRI1260" s="24"/>
      <c r="IRJ1260" s="24"/>
      <c r="IRK1260" s="24"/>
      <c r="IRL1260" s="24"/>
      <c r="IRM1260" s="24"/>
      <c r="IRN1260" s="24"/>
      <c r="IRO1260" s="24"/>
      <c r="IRP1260" s="24"/>
      <c r="IRQ1260" s="24"/>
      <c r="IRR1260" s="24"/>
      <c r="IRS1260" s="24"/>
      <c r="IRT1260" s="24"/>
      <c r="IRU1260" s="24"/>
      <c r="IRV1260" s="24"/>
      <c r="IRW1260" s="24"/>
      <c r="IRX1260" s="24"/>
      <c r="IRY1260" s="24"/>
      <c r="IRZ1260" s="24"/>
      <c r="ISA1260" s="24"/>
      <c r="ISB1260" s="24"/>
      <c r="ISC1260" s="24"/>
      <c r="ISD1260" s="24"/>
      <c r="ISE1260" s="24"/>
      <c r="ISF1260" s="24"/>
      <c r="ISG1260" s="24"/>
      <c r="ISH1260" s="24"/>
      <c r="ISI1260" s="24"/>
      <c r="ISJ1260" s="24"/>
      <c r="ISK1260" s="24"/>
      <c r="ISL1260" s="24"/>
      <c r="ISM1260" s="24"/>
      <c r="ISN1260" s="24"/>
      <c r="ISO1260" s="24"/>
      <c r="ISP1260" s="24"/>
      <c r="ISQ1260" s="24"/>
      <c r="ISR1260" s="24"/>
      <c r="ISS1260" s="24"/>
      <c r="IST1260" s="24"/>
      <c r="ISU1260" s="24"/>
      <c r="ISV1260" s="24"/>
      <c r="ISW1260" s="24"/>
      <c r="ISX1260" s="24"/>
      <c r="ISY1260" s="24"/>
      <c r="ISZ1260" s="24"/>
      <c r="ITA1260" s="24"/>
      <c r="ITB1260" s="24"/>
      <c r="ITC1260" s="24"/>
      <c r="ITD1260" s="24"/>
      <c r="ITE1260" s="24"/>
      <c r="ITF1260" s="24"/>
      <c r="ITG1260" s="24"/>
      <c r="ITH1260" s="24"/>
      <c r="ITI1260" s="24"/>
      <c r="ITJ1260" s="24"/>
      <c r="ITK1260" s="24"/>
      <c r="ITL1260" s="24"/>
      <c r="ITM1260" s="24"/>
      <c r="ITN1260" s="24"/>
      <c r="ITO1260" s="24"/>
      <c r="ITP1260" s="24"/>
      <c r="ITQ1260" s="24"/>
      <c r="ITR1260" s="24"/>
      <c r="ITS1260" s="24"/>
      <c r="ITT1260" s="24"/>
      <c r="ITU1260" s="24"/>
      <c r="ITV1260" s="24"/>
      <c r="ITW1260" s="24"/>
      <c r="ITX1260" s="24"/>
      <c r="ITY1260" s="24"/>
      <c r="ITZ1260" s="24"/>
      <c r="IUA1260" s="24"/>
      <c r="IUB1260" s="24"/>
      <c r="IUC1260" s="24"/>
      <c r="IUD1260" s="24"/>
      <c r="IUE1260" s="24"/>
      <c r="IUF1260" s="24"/>
      <c r="IUG1260" s="24"/>
      <c r="IUH1260" s="24"/>
      <c r="IUI1260" s="24"/>
      <c r="IUJ1260" s="24"/>
      <c r="IUK1260" s="24"/>
      <c r="IUL1260" s="24"/>
      <c r="IUM1260" s="24"/>
      <c r="IUN1260" s="24"/>
      <c r="IUO1260" s="24"/>
      <c r="IUP1260" s="24"/>
      <c r="IUQ1260" s="24"/>
      <c r="IUR1260" s="24"/>
      <c r="IUS1260" s="24"/>
      <c r="IUT1260" s="24"/>
      <c r="IUU1260" s="24"/>
      <c r="IUV1260" s="24"/>
      <c r="IUW1260" s="24"/>
      <c r="IUX1260" s="24"/>
      <c r="IUY1260" s="24"/>
      <c r="IUZ1260" s="24"/>
      <c r="IVA1260" s="24"/>
      <c r="IVB1260" s="24"/>
      <c r="IVC1260" s="24"/>
      <c r="IVD1260" s="24"/>
      <c r="IVE1260" s="24"/>
      <c r="IVF1260" s="24"/>
      <c r="IVG1260" s="24"/>
      <c r="IVH1260" s="24"/>
      <c r="IVI1260" s="24"/>
      <c r="IVJ1260" s="24"/>
      <c r="IVK1260" s="24"/>
      <c r="IVL1260" s="24"/>
      <c r="IVM1260" s="24"/>
      <c r="IVN1260" s="24"/>
      <c r="IVO1260" s="24"/>
      <c r="IVP1260" s="24"/>
      <c r="IVQ1260" s="24"/>
      <c r="IVR1260" s="24"/>
      <c r="IVS1260" s="24"/>
      <c r="IVT1260" s="24"/>
      <c r="IVU1260" s="24"/>
      <c r="IVV1260" s="24"/>
      <c r="IVW1260" s="24"/>
      <c r="IVX1260" s="24"/>
      <c r="IVY1260" s="24"/>
      <c r="IVZ1260" s="24"/>
      <c r="IWA1260" s="24"/>
      <c r="IWB1260" s="24"/>
      <c r="IWC1260" s="24"/>
      <c r="IWD1260" s="24"/>
      <c r="IWE1260" s="24"/>
      <c r="IWF1260" s="24"/>
      <c r="IWG1260" s="24"/>
      <c r="IWH1260" s="24"/>
      <c r="IWI1260" s="24"/>
      <c r="IWJ1260" s="24"/>
      <c r="IWK1260" s="24"/>
      <c r="IWL1260" s="24"/>
      <c r="IWM1260" s="24"/>
      <c r="IWN1260" s="24"/>
      <c r="IWO1260" s="24"/>
      <c r="IWP1260" s="24"/>
      <c r="IWQ1260" s="24"/>
      <c r="IWR1260" s="24"/>
      <c r="IWS1260" s="24"/>
      <c r="IWT1260" s="24"/>
      <c r="IWU1260" s="24"/>
      <c r="IWV1260" s="24"/>
      <c r="IWW1260" s="24"/>
      <c r="IWX1260" s="24"/>
      <c r="IWY1260" s="24"/>
      <c r="IWZ1260" s="24"/>
      <c r="IXA1260" s="24"/>
      <c r="IXB1260" s="24"/>
      <c r="IXC1260" s="24"/>
      <c r="IXD1260" s="24"/>
      <c r="IXE1260" s="24"/>
      <c r="IXF1260" s="24"/>
      <c r="IXG1260" s="24"/>
      <c r="IXH1260" s="24"/>
      <c r="IXI1260" s="24"/>
      <c r="IXJ1260" s="24"/>
      <c r="IXK1260" s="24"/>
      <c r="IXL1260" s="24"/>
      <c r="IXM1260" s="24"/>
      <c r="IXN1260" s="24"/>
      <c r="IXO1260" s="24"/>
      <c r="IXP1260" s="24"/>
      <c r="IXQ1260" s="24"/>
      <c r="IXR1260" s="24"/>
      <c r="IXS1260" s="24"/>
      <c r="IXT1260" s="24"/>
      <c r="IXU1260" s="24"/>
      <c r="IXV1260" s="24"/>
      <c r="IXW1260" s="24"/>
      <c r="IXX1260" s="24"/>
      <c r="IXY1260" s="24"/>
      <c r="IXZ1260" s="24"/>
      <c r="IYA1260" s="24"/>
      <c r="IYB1260" s="24"/>
      <c r="IYC1260" s="24"/>
      <c r="IYD1260" s="24"/>
      <c r="IYE1260" s="24"/>
      <c r="IYF1260" s="24"/>
      <c r="IYG1260" s="24"/>
      <c r="IYH1260" s="24"/>
      <c r="IYI1260" s="24"/>
      <c r="IYJ1260" s="24"/>
      <c r="IYK1260" s="24"/>
      <c r="IYL1260" s="24"/>
      <c r="IYM1260" s="24"/>
      <c r="IYN1260" s="24"/>
      <c r="IYO1260" s="24"/>
      <c r="IYP1260" s="24"/>
      <c r="IYQ1260" s="24"/>
      <c r="IYR1260" s="24"/>
      <c r="IYS1260" s="24"/>
      <c r="IYT1260" s="24"/>
      <c r="IYU1260" s="24"/>
      <c r="IYV1260" s="24"/>
      <c r="IYW1260" s="24"/>
      <c r="IYX1260" s="24"/>
      <c r="IYY1260" s="24"/>
      <c r="IYZ1260" s="24"/>
      <c r="IZA1260" s="24"/>
      <c r="IZB1260" s="24"/>
      <c r="IZC1260" s="24"/>
      <c r="IZD1260" s="24"/>
      <c r="IZE1260" s="24"/>
      <c r="IZF1260" s="24"/>
      <c r="IZG1260" s="24"/>
      <c r="IZH1260" s="24"/>
      <c r="IZI1260" s="24"/>
      <c r="IZJ1260" s="24"/>
      <c r="IZK1260" s="24"/>
      <c r="IZL1260" s="24"/>
      <c r="IZM1260" s="24"/>
      <c r="IZN1260" s="24"/>
      <c r="IZO1260" s="24"/>
      <c r="IZP1260" s="24"/>
      <c r="IZQ1260" s="24"/>
      <c r="IZR1260" s="24"/>
      <c r="IZS1260" s="24"/>
      <c r="IZT1260" s="24"/>
      <c r="IZU1260" s="24"/>
      <c r="IZV1260" s="24"/>
      <c r="IZW1260" s="24"/>
      <c r="IZX1260" s="24"/>
      <c r="IZY1260" s="24"/>
      <c r="IZZ1260" s="24"/>
      <c r="JAA1260" s="24"/>
      <c r="JAB1260" s="24"/>
      <c r="JAC1260" s="24"/>
      <c r="JAD1260" s="24"/>
      <c r="JAE1260" s="24"/>
      <c r="JAF1260" s="24"/>
      <c r="JAG1260" s="24"/>
      <c r="JAH1260" s="24"/>
      <c r="JAI1260" s="24"/>
      <c r="JAJ1260" s="24"/>
      <c r="JAK1260" s="24"/>
      <c r="JAL1260" s="24"/>
      <c r="JAM1260" s="24"/>
      <c r="JAN1260" s="24"/>
      <c r="JAO1260" s="24"/>
      <c r="JAP1260" s="24"/>
      <c r="JAQ1260" s="24"/>
      <c r="JAR1260" s="24"/>
      <c r="JAS1260" s="24"/>
      <c r="JAT1260" s="24"/>
      <c r="JAU1260" s="24"/>
      <c r="JAV1260" s="24"/>
      <c r="JAW1260" s="24"/>
      <c r="JAX1260" s="24"/>
      <c r="JAY1260" s="24"/>
      <c r="JAZ1260" s="24"/>
      <c r="JBA1260" s="24"/>
      <c r="JBB1260" s="24"/>
      <c r="JBC1260" s="24"/>
      <c r="JBD1260" s="24"/>
      <c r="JBE1260" s="24"/>
      <c r="JBF1260" s="24"/>
      <c r="JBG1260" s="24"/>
      <c r="JBH1260" s="24"/>
      <c r="JBI1260" s="24"/>
      <c r="JBJ1260" s="24"/>
      <c r="JBK1260" s="24"/>
      <c r="JBL1260" s="24"/>
      <c r="JBM1260" s="24"/>
      <c r="JBN1260" s="24"/>
      <c r="JBO1260" s="24"/>
      <c r="JBP1260" s="24"/>
      <c r="JBQ1260" s="24"/>
      <c r="JBR1260" s="24"/>
      <c r="JBS1260" s="24"/>
      <c r="JBT1260" s="24"/>
      <c r="JBU1260" s="24"/>
      <c r="JBV1260" s="24"/>
      <c r="JBW1260" s="24"/>
      <c r="JBX1260" s="24"/>
      <c r="JBY1260" s="24"/>
      <c r="JBZ1260" s="24"/>
      <c r="JCA1260" s="24"/>
      <c r="JCB1260" s="24"/>
      <c r="JCC1260" s="24"/>
      <c r="JCD1260" s="24"/>
      <c r="JCE1260" s="24"/>
      <c r="JCF1260" s="24"/>
      <c r="JCG1260" s="24"/>
      <c r="JCH1260" s="24"/>
      <c r="JCI1260" s="24"/>
      <c r="JCJ1260" s="24"/>
      <c r="JCK1260" s="24"/>
      <c r="JCL1260" s="24"/>
      <c r="JCM1260" s="24"/>
      <c r="JCN1260" s="24"/>
      <c r="JCO1260" s="24"/>
      <c r="JCP1260" s="24"/>
      <c r="JCQ1260" s="24"/>
      <c r="JCR1260" s="24"/>
      <c r="JCS1260" s="24"/>
      <c r="JCT1260" s="24"/>
      <c r="JCU1260" s="24"/>
      <c r="JCV1260" s="24"/>
      <c r="JCW1260" s="24"/>
      <c r="JCX1260" s="24"/>
      <c r="JCY1260" s="24"/>
      <c r="JCZ1260" s="24"/>
      <c r="JDA1260" s="24"/>
      <c r="JDB1260" s="24"/>
      <c r="JDC1260" s="24"/>
      <c r="JDD1260" s="24"/>
      <c r="JDE1260" s="24"/>
      <c r="JDF1260" s="24"/>
      <c r="JDG1260" s="24"/>
      <c r="JDH1260" s="24"/>
      <c r="JDI1260" s="24"/>
      <c r="JDJ1260" s="24"/>
      <c r="JDK1260" s="24"/>
      <c r="JDL1260" s="24"/>
      <c r="JDM1260" s="24"/>
      <c r="JDN1260" s="24"/>
      <c r="JDO1260" s="24"/>
      <c r="JDP1260" s="24"/>
      <c r="JDQ1260" s="24"/>
      <c r="JDR1260" s="24"/>
      <c r="JDS1260" s="24"/>
      <c r="JDT1260" s="24"/>
      <c r="JDU1260" s="24"/>
      <c r="JDV1260" s="24"/>
      <c r="JDW1260" s="24"/>
      <c r="JDX1260" s="24"/>
      <c r="JDY1260" s="24"/>
      <c r="JDZ1260" s="24"/>
      <c r="JEA1260" s="24"/>
      <c r="JEB1260" s="24"/>
      <c r="JEC1260" s="24"/>
      <c r="JED1260" s="24"/>
      <c r="JEE1260" s="24"/>
      <c r="JEF1260" s="24"/>
      <c r="JEG1260" s="24"/>
      <c r="JEH1260" s="24"/>
      <c r="JEI1260" s="24"/>
      <c r="JEJ1260" s="24"/>
      <c r="JEK1260" s="24"/>
      <c r="JEL1260" s="24"/>
      <c r="JEM1260" s="24"/>
      <c r="JEN1260" s="24"/>
      <c r="JEO1260" s="24"/>
      <c r="JEP1260" s="24"/>
      <c r="JEQ1260" s="24"/>
      <c r="JER1260" s="24"/>
      <c r="JES1260" s="24"/>
      <c r="JET1260" s="24"/>
      <c r="JEU1260" s="24"/>
      <c r="JEV1260" s="24"/>
      <c r="JEW1260" s="24"/>
      <c r="JEX1260" s="24"/>
      <c r="JEY1260" s="24"/>
      <c r="JEZ1260" s="24"/>
      <c r="JFA1260" s="24"/>
      <c r="JFB1260" s="24"/>
      <c r="JFC1260" s="24"/>
      <c r="JFD1260" s="24"/>
      <c r="JFE1260" s="24"/>
      <c r="JFF1260" s="24"/>
      <c r="JFG1260" s="24"/>
      <c r="JFH1260" s="24"/>
      <c r="JFI1260" s="24"/>
      <c r="JFJ1260" s="24"/>
      <c r="JFK1260" s="24"/>
      <c r="JFL1260" s="24"/>
      <c r="JFM1260" s="24"/>
      <c r="JFN1260" s="24"/>
      <c r="JFO1260" s="24"/>
      <c r="JFP1260" s="24"/>
      <c r="JFQ1260" s="24"/>
      <c r="JFR1260" s="24"/>
      <c r="JFS1260" s="24"/>
      <c r="JFT1260" s="24"/>
      <c r="JFU1260" s="24"/>
      <c r="JFV1260" s="24"/>
      <c r="JFW1260" s="24"/>
      <c r="JFX1260" s="24"/>
      <c r="JFY1260" s="24"/>
      <c r="JFZ1260" s="24"/>
      <c r="JGA1260" s="24"/>
      <c r="JGB1260" s="24"/>
      <c r="JGC1260" s="24"/>
      <c r="JGD1260" s="24"/>
      <c r="JGE1260" s="24"/>
      <c r="JGF1260" s="24"/>
      <c r="JGG1260" s="24"/>
      <c r="JGH1260" s="24"/>
      <c r="JGI1260" s="24"/>
      <c r="JGJ1260" s="24"/>
      <c r="JGK1260" s="24"/>
      <c r="JGL1260" s="24"/>
      <c r="JGM1260" s="24"/>
      <c r="JGN1260" s="24"/>
      <c r="JGO1260" s="24"/>
      <c r="JGP1260" s="24"/>
      <c r="JGQ1260" s="24"/>
      <c r="JGR1260" s="24"/>
      <c r="JGS1260" s="24"/>
      <c r="JGT1260" s="24"/>
      <c r="JGU1260" s="24"/>
      <c r="JGV1260" s="24"/>
      <c r="JGW1260" s="24"/>
      <c r="JGX1260" s="24"/>
      <c r="JGY1260" s="24"/>
      <c r="JGZ1260" s="24"/>
      <c r="JHA1260" s="24"/>
      <c r="JHB1260" s="24"/>
      <c r="JHC1260" s="24"/>
      <c r="JHD1260" s="24"/>
      <c r="JHE1260" s="24"/>
      <c r="JHF1260" s="24"/>
      <c r="JHG1260" s="24"/>
      <c r="JHH1260" s="24"/>
      <c r="JHI1260" s="24"/>
      <c r="JHJ1260" s="24"/>
      <c r="JHK1260" s="24"/>
      <c r="JHL1260" s="24"/>
      <c r="JHM1260" s="24"/>
      <c r="JHN1260" s="24"/>
      <c r="JHO1260" s="24"/>
      <c r="JHP1260" s="24"/>
      <c r="JHQ1260" s="24"/>
      <c r="JHR1260" s="24"/>
      <c r="JHS1260" s="24"/>
      <c r="JHT1260" s="24"/>
      <c r="JHU1260" s="24"/>
      <c r="JHV1260" s="24"/>
      <c r="JHW1260" s="24"/>
      <c r="JHX1260" s="24"/>
      <c r="JHY1260" s="24"/>
      <c r="JHZ1260" s="24"/>
      <c r="JIA1260" s="24"/>
      <c r="JIB1260" s="24"/>
      <c r="JIC1260" s="24"/>
      <c r="JID1260" s="24"/>
      <c r="JIE1260" s="24"/>
      <c r="JIF1260" s="24"/>
      <c r="JIG1260" s="24"/>
      <c r="JIH1260" s="24"/>
      <c r="JII1260" s="24"/>
      <c r="JIJ1260" s="24"/>
      <c r="JIK1260" s="24"/>
      <c r="JIL1260" s="24"/>
      <c r="JIM1260" s="24"/>
      <c r="JIN1260" s="24"/>
      <c r="JIO1260" s="24"/>
      <c r="JIP1260" s="24"/>
      <c r="JIQ1260" s="24"/>
      <c r="JIR1260" s="24"/>
      <c r="JIS1260" s="24"/>
      <c r="JIT1260" s="24"/>
      <c r="JIU1260" s="24"/>
      <c r="JIV1260" s="24"/>
      <c r="JIW1260" s="24"/>
      <c r="JIX1260" s="24"/>
      <c r="JIY1260" s="24"/>
      <c r="JIZ1260" s="24"/>
      <c r="JJA1260" s="24"/>
      <c r="JJB1260" s="24"/>
      <c r="JJC1260" s="24"/>
      <c r="JJD1260" s="24"/>
      <c r="JJE1260" s="24"/>
      <c r="JJF1260" s="24"/>
      <c r="JJG1260" s="24"/>
      <c r="JJH1260" s="24"/>
      <c r="JJI1260" s="24"/>
      <c r="JJJ1260" s="24"/>
      <c r="JJK1260" s="24"/>
      <c r="JJL1260" s="24"/>
      <c r="JJM1260" s="24"/>
      <c r="JJN1260" s="24"/>
      <c r="JJO1260" s="24"/>
      <c r="JJP1260" s="24"/>
      <c r="JJQ1260" s="24"/>
      <c r="JJR1260" s="24"/>
      <c r="JJS1260" s="24"/>
      <c r="JJT1260" s="24"/>
      <c r="JJU1260" s="24"/>
      <c r="JJV1260" s="24"/>
      <c r="JJW1260" s="24"/>
      <c r="JJX1260" s="24"/>
      <c r="JJY1260" s="24"/>
      <c r="JJZ1260" s="24"/>
      <c r="JKA1260" s="24"/>
      <c r="JKB1260" s="24"/>
      <c r="JKC1260" s="24"/>
      <c r="JKD1260" s="24"/>
      <c r="JKE1260" s="24"/>
      <c r="JKF1260" s="24"/>
      <c r="JKG1260" s="24"/>
      <c r="JKH1260" s="24"/>
      <c r="JKI1260" s="24"/>
      <c r="JKJ1260" s="24"/>
      <c r="JKK1260" s="24"/>
      <c r="JKL1260" s="24"/>
      <c r="JKM1260" s="24"/>
      <c r="JKN1260" s="24"/>
      <c r="JKO1260" s="24"/>
      <c r="JKP1260" s="24"/>
      <c r="JKQ1260" s="24"/>
      <c r="JKR1260" s="24"/>
      <c r="JKS1260" s="24"/>
      <c r="JKT1260" s="24"/>
      <c r="JKU1260" s="24"/>
      <c r="JKV1260" s="24"/>
      <c r="JKW1260" s="24"/>
      <c r="JKX1260" s="24"/>
      <c r="JKY1260" s="24"/>
      <c r="JKZ1260" s="24"/>
      <c r="JLA1260" s="24"/>
      <c r="JLB1260" s="24"/>
      <c r="JLC1260" s="24"/>
      <c r="JLD1260" s="24"/>
      <c r="JLE1260" s="24"/>
      <c r="JLF1260" s="24"/>
      <c r="JLG1260" s="24"/>
      <c r="JLH1260" s="24"/>
      <c r="JLI1260" s="24"/>
      <c r="JLJ1260" s="24"/>
      <c r="JLK1260" s="24"/>
      <c r="JLL1260" s="24"/>
      <c r="JLM1260" s="24"/>
      <c r="JLN1260" s="24"/>
      <c r="JLO1260" s="24"/>
      <c r="JLP1260" s="24"/>
      <c r="JLQ1260" s="24"/>
      <c r="JLR1260" s="24"/>
      <c r="JLS1260" s="24"/>
      <c r="JLT1260" s="24"/>
      <c r="JLU1260" s="24"/>
      <c r="JLV1260" s="24"/>
      <c r="JLW1260" s="24"/>
      <c r="JLX1260" s="24"/>
      <c r="JLY1260" s="24"/>
      <c r="JLZ1260" s="24"/>
      <c r="JMA1260" s="24"/>
      <c r="JMB1260" s="24"/>
      <c r="JMC1260" s="24"/>
      <c r="JMD1260" s="24"/>
      <c r="JME1260" s="24"/>
      <c r="JMF1260" s="24"/>
      <c r="JMG1260" s="24"/>
      <c r="JMH1260" s="24"/>
      <c r="JMI1260" s="24"/>
      <c r="JMJ1260" s="24"/>
      <c r="JMK1260" s="24"/>
      <c r="JML1260" s="24"/>
      <c r="JMM1260" s="24"/>
      <c r="JMN1260" s="24"/>
      <c r="JMO1260" s="24"/>
      <c r="JMP1260" s="24"/>
      <c r="JMQ1260" s="24"/>
      <c r="JMR1260" s="24"/>
      <c r="JMS1260" s="24"/>
      <c r="JMT1260" s="24"/>
      <c r="JMU1260" s="24"/>
      <c r="JMV1260" s="24"/>
      <c r="JMW1260" s="24"/>
      <c r="JMX1260" s="24"/>
      <c r="JMY1260" s="24"/>
      <c r="JMZ1260" s="24"/>
      <c r="JNA1260" s="24"/>
      <c r="JNB1260" s="24"/>
      <c r="JNC1260" s="24"/>
      <c r="JND1260" s="24"/>
      <c r="JNE1260" s="24"/>
      <c r="JNF1260" s="24"/>
      <c r="JNG1260" s="24"/>
      <c r="JNH1260" s="24"/>
      <c r="JNI1260" s="24"/>
      <c r="JNJ1260" s="24"/>
      <c r="JNK1260" s="24"/>
      <c r="JNL1260" s="24"/>
      <c r="JNM1260" s="24"/>
      <c r="JNN1260" s="24"/>
      <c r="JNO1260" s="24"/>
      <c r="JNP1260" s="24"/>
      <c r="JNQ1260" s="24"/>
      <c r="JNR1260" s="24"/>
      <c r="JNS1260" s="24"/>
      <c r="JNT1260" s="24"/>
      <c r="JNU1260" s="24"/>
      <c r="JNV1260" s="24"/>
      <c r="JNW1260" s="24"/>
      <c r="JNX1260" s="24"/>
      <c r="JNY1260" s="24"/>
      <c r="JNZ1260" s="24"/>
      <c r="JOA1260" s="24"/>
      <c r="JOB1260" s="24"/>
      <c r="JOC1260" s="24"/>
      <c r="JOD1260" s="24"/>
      <c r="JOE1260" s="24"/>
      <c r="JOF1260" s="24"/>
      <c r="JOG1260" s="24"/>
      <c r="JOH1260" s="24"/>
      <c r="JOI1260" s="24"/>
      <c r="JOJ1260" s="24"/>
      <c r="JOK1260" s="24"/>
      <c r="JOL1260" s="24"/>
      <c r="JOM1260" s="24"/>
      <c r="JON1260" s="24"/>
      <c r="JOO1260" s="24"/>
      <c r="JOP1260" s="24"/>
      <c r="JOQ1260" s="24"/>
      <c r="JOR1260" s="24"/>
      <c r="JOS1260" s="24"/>
      <c r="JOT1260" s="24"/>
      <c r="JOU1260" s="24"/>
      <c r="JOV1260" s="24"/>
      <c r="JOW1260" s="24"/>
      <c r="JOX1260" s="24"/>
      <c r="JOY1260" s="24"/>
      <c r="JOZ1260" s="24"/>
      <c r="JPA1260" s="24"/>
      <c r="JPB1260" s="24"/>
      <c r="JPC1260" s="24"/>
      <c r="JPD1260" s="24"/>
      <c r="JPE1260" s="24"/>
      <c r="JPF1260" s="24"/>
      <c r="JPG1260" s="24"/>
      <c r="JPH1260" s="24"/>
      <c r="JPI1260" s="24"/>
      <c r="JPJ1260" s="24"/>
      <c r="JPK1260" s="24"/>
      <c r="JPL1260" s="24"/>
      <c r="JPM1260" s="24"/>
      <c r="JPN1260" s="24"/>
      <c r="JPO1260" s="24"/>
      <c r="JPP1260" s="24"/>
      <c r="JPQ1260" s="24"/>
      <c r="JPR1260" s="24"/>
      <c r="JPS1260" s="24"/>
      <c r="JPT1260" s="24"/>
      <c r="JPU1260" s="24"/>
      <c r="JPV1260" s="24"/>
      <c r="JPW1260" s="24"/>
      <c r="JPX1260" s="24"/>
      <c r="JPY1260" s="24"/>
      <c r="JPZ1260" s="24"/>
      <c r="JQA1260" s="24"/>
      <c r="JQB1260" s="24"/>
      <c r="JQC1260" s="24"/>
      <c r="JQD1260" s="24"/>
      <c r="JQE1260" s="24"/>
      <c r="JQF1260" s="24"/>
      <c r="JQG1260" s="24"/>
      <c r="JQH1260" s="24"/>
      <c r="JQI1260" s="24"/>
      <c r="JQJ1260" s="24"/>
      <c r="JQK1260" s="24"/>
      <c r="JQL1260" s="24"/>
      <c r="JQM1260" s="24"/>
      <c r="JQN1260" s="24"/>
      <c r="JQO1260" s="24"/>
      <c r="JQP1260" s="24"/>
      <c r="JQQ1260" s="24"/>
      <c r="JQR1260" s="24"/>
      <c r="JQS1260" s="24"/>
      <c r="JQT1260" s="24"/>
      <c r="JQU1260" s="24"/>
      <c r="JQV1260" s="24"/>
      <c r="JQW1260" s="24"/>
      <c r="JQX1260" s="24"/>
      <c r="JQY1260" s="24"/>
      <c r="JQZ1260" s="24"/>
      <c r="JRA1260" s="24"/>
      <c r="JRB1260" s="24"/>
      <c r="JRC1260" s="24"/>
      <c r="JRD1260" s="24"/>
      <c r="JRE1260" s="24"/>
      <c r="JRF1260" s="24"/>
      <c r="JRG1260" s="24"/>
      <c r="JRH1260" s="24"/>
      <c r="JRI1260" s="24"/>
      <c r="JRJ1260" s="24"/>
      <c r="JRK1260" s="24"/>
      <c r="JRL1260" s="24"/>
      <c r="JRM1260" s="24"/>
      <c r="JRN1260" s="24"/>
      <c r="JRO1260" s="24"/>
      <c r="JRP1260" s="24"/>
      <c r="JRQ1260" s="24"/>
      <c r="JRR1260" s="24"/>
      <c r="JRS1260" s="24"/>
      <c r="JRT1260" s="24"/>
      <c r="JRU1260" s="24"/>
      <c r="JRV1260" s="24"/>
      <c r="JRW1260" s="24"/>
      <c r="JRX1260" s="24"/>
      <c r="JRY1260" s="24"/>
      <c r="JRZ1260" s="24"/>
      <c r="JSA1260" s="24"/>
      <c r="JSB1260" s="24"/>
      <c r="JSC1260" s="24"/>
      <c r="JSD1260" s="24"/>
      <c r="JSE1260" s="24"/>
      <c r="JSF1260" s="24"/>
      <c r="JSG1260" s="24"/>
      <c r="JSH1260" s="24"/>
      <c r="JSI1260" s="24"/>
      <c r="JSJ1260" s="24"/>
      <c r="JSK1260" s="24"/>
      <c r="JSL1260" s="24"/>
      <c r="JSM1260" s="24"/>
      <c r="JSN1260" s="24"/>
      <c r="JSO1260" s="24"/>
      <c r="JSP1260" s="24"/>
      <c r="JSQ1260" s="24"/>
      <c r="JSR1260" s="24"/>
      <c r="JSS1260" s="24"/>
      <c r="JST1260" s="24"/>
      <c r="JSU1260" s="24"/>
      <c r="JSV1260" s="24"/>
      <c r="JSW1260" s="24"/>
      <c r="JSX1260" s="24"/>
      <c r="JSY1260" s="24"/>
      <c r="JSZ1260" s="24"/>
      <c r="JTA1260" s="24"/>
      <c r="JTB1260" s="24"/>
      <c r="JTC1260" s="24"/>
      <c r="JTD1260" s="24"/>
      <c r="JTE1260" s="24"/>
      <c r="JTF1260" s="24"/>
      <c r="JTG1260" s="24"/>
      <c r="JTH1260" s="24"/>
      <c r="JTI1260" s="24"/>
      <c r="JTJ1260" s="24"/>
      <c r="JTK1260" s="24"/>
      <c r="JTL1260" s="24"/>
      <c r="JTM1260" s="24"/>
      <c r="JTN1260" s="24"/>
      <c r="JTO1260" s="24"/>
      <c r="JTP1260" s="24"/>
      <c r="JTQ1260" s="24"/>
      <c r="JTR1260" s="24"/>
      <c r="JTS1260" s="24"/>
      <c r="JTT1260" s="24"/>
      <c r="JTU1260" s="24"/>
      <c r="JTV1260" s="24"/>
      <c r="JTW1260" s="24"/>
      <c r="JTX1260" s="24"/>
      <c r="JTY1260" s="24"/>
      <c r="JTZ1260" s="24"/>
      <c r="JUA1260" s="24"/>
      <c r="JUB1260" s="24"/>
      <c r="JUC1260" s="24"/>
      <c r="JUD1260" s="24"/>
      <c r="JUE1260" s="24"/>
      <c r="JUF1260" s="24"/>
      <c r="JUG1260" s="24"/>
      <c r="JUH1260" s="24"/>
      <c r="JUI1260" s="24"/>
      <c r="JUJ1260" s="24"/>
      <c r="JUK1260" s="24"/>
      <c r="JUL1260" s="24"/>
      <c r="JUM1260" s="24"/>
      <c r="JUN1260" s="24"/>
      <c r="JUO1260" s="24"/>
      <c r="JUP1260" s="24"/>
      <c r="JUQ1260" s="24"/>
      <c r="JUR1260" s="24"/>
      <c r="JUS1260" s="24"/>
      <c r="JUT1260" s="24"/>
      <c r="JUU1260" s="24"/>
      <c r="JUV1260" s="24"/>
      <c r="JUW1260" s="24"/>
      <c r="JUX1260" s="24"/>
      <c r="JUY1260" s="24"/>
      <c r="JUZ1260" s="24"/>
      <c r="JVA1260" s="24"/>
      <c r="JVB1260" s="24"/>
      <c r="JVC1260" s="24"/>
      <c r="JVD1260" s="24"/>
      <c r="JVE1260" s="24"/>
      <c r="JVF1260" s="24"/>
      <c r="JVG1260" s="24"/>
      <c r="JVH1260" s="24"/>
      <c r="JVI1260" s="24"/>
      <c r="JVJ1260" s="24"/>
      <c r="JVK1260" s="24"/>
      <c r="JVL1260" s="24"/>
      <c r="JVM1260" s="24"/>
      <c r="JVN1260" s="24"/>
      <c r="JVO1260" s="24"/>
      <c r="JVP1260" s="24"/>
      <c r="JVQ1260" s="24"/>
      <c r="JVR1260" s="24"/>
      <c r="JVS1260" s="24"/>
      <c r="JVT1260" s="24"/>
      <c r="JVU1260" s="24"/>
      <c r="JVV1260" s="24"/>
      <c r="JVW1260" s="24"/>
      <c r="JVX1260" s="24"/>
      <c r="JVY1260" s="24"/>
      <c r="JVZ1260" s="24"/>
      <c r="JWA1260" s="24"/>
      <c r="JWB1260" s="24"/>
      <c r="JWC1260" s="24"/>
      <c r="JWD1260" s="24"/>
      <c r="JWE1260" s="24"/>
      <c r="JWF1260" s="24"/>
      <c r="JWG1260" s="24"/>
      <c r="JWH1260" s="24"/>
      <c r="JWI1260" s="24"/>
      <c r="JWJ1260" s="24"/>
      <c r="JWK1260" s="24"/>
      <c r="JWL1260" s="24"/>
      <c r="JWM1260" s="24"/>
      <c r="JWN1260" s="24"/>
      <c r="JWO1260" s="24"/>
      <c r="JWP1260" s="24"/>
      <c r="JWQ1260" s="24"/>
      <c r="JWR1260" s="24"/>
      <c r="JWS1260" s="24"/>
      <c r="JWT1260" s="24"/>
      <c r="JWU1260" s="24"/>
      <c r="JWV1260" s="24"/>
      <c r="JWW1260" s="24"/>
      <c r="JWX1260" s="24"/>
      <c r="JWY1260" s="24"/>
      <c r="JWZ1260" s="24"/>
      <c r="JXA1260" s="24"/>
      <c r="JXB1260" s="24"/>
      <c r="JXC1260" s="24"/>
      <c r="JXD1260" s="24"/>
      <c r="JXE1260" s="24"/>
      <c r="JXF1260" s="24"/>
      <c r="JXG1260" s="24"/>
      <c r="JXH1260" s="24"/>
      <c r="JXI1260" s="24"/>
      <c r="JXJ1260" s="24"/>
      <c r="JXK1260" s="24"/>
      <c r="JXL1260" s="24"/>
      <c r="JXM1260" s="24"/>
      <c r="JXN1260" s="24"/>
      <c r="JXO1260" s="24"/>
      <c r="JXP1260" s="24"/>
      <c r="JXQ1260" s="24"/>
      <c r="JXR1260" s="24"/>
      <c r="JXS1260" s="24"/>
      <c r="JXT1260" s="24"/>
      <c r="JXU1260" s="24"/>
      <c r="JXV1260" s="24"/>
      <c r="JXW1260" s="24"/>
      <c r="JXX1260" s="24"/>
      <c r="JXY1260" s="24"/>
      <c r="JXZ1260" s="24"/>
      <c r="JYA1260" s="24"/>
      <c r="JYB1260" s="24"/>
      <c r="JYC1260" s="24"/>
      <c r="JYD1260" s="24"/>
      <c r="JYE1260" s="24"/>
      <c r="JYF1260" s="24"/>
      <c r="JYG1260" s="24"/>
      <c r="JYH1260" s="24"/>
      <c r="JYI1260" s="24"/>
      <c r="JYJ1260" s="24"/>
      <c r="JYK1260" s="24"/>
      <c r="JYL1260" s="24"/>
      <c r="JYM1260" s="24"/>
      <c r="JYN1260" s="24"/>
      <c r="JYO1260" s="24"/>
      <c r="JYP1260" s="24"/>
      <c r="JYQ1260" s="24"/>
      <c r="JYR1260" s="24"/>
      <c r="JYS1260" s="24"/>
      <c r="JYT1260" s="24"/>
      <c r="JYU1260" s="24"/>
      <c r="JYV1260" s="24"/>
      <c r="JYW1260" s="24"/>
      <c r="JYX1260" s="24"/>
      <c r="JYY1260" s="24"/>
      <c r="JYZ1260" s="24"/>
      <c r="JZA1260" s="24"/>
      <c r="JZB1260" s="24"/>
      <c r="JZC1260" s="24"/>
      <c r="JZD1260" s="24"/>
      <c r="JZE1260" s="24"/>
      <c r="JZF1260" s="24"/>
      <c r="JZG1260" s="24"/>
      <c r="JZH1260" s="24"/>
      <c r="JZI1260" s="24"/>
      <c r="JZJ1260" s="24"/>
      <c r="JZK1260" s="24"/>
      <c r="JZL1260" s="24"/>
      <c r="JZM1260" s="24"/>
      <c r="JZN1260" s="24"/>
      <c r="JZO1260" s="24"/>
      <c r="JZP1260" s="24"/>
      <c r="JZQ1260" s="24"/>
      <c r="JZR1260" s="24"/>
      <c r="JZS1260" s="24"/>
      <c r="JZT1260" s="24"/>
      <c r="JZU1260" s="24"/>
      <c r="JZV1260" s="24"/>
      <c r="JZW1260" s="24"/>
      <c r="JZX1260" s="24"/>
      <c r="JZY1260" s="24"/>
      <c r="JZZ1260" s="24"/>
      <c r="KAA1260" s="24"/>
      <c r="KAB1260" s="24"/>
      <c r="KAC1260" s="24"/>
      <c r="KAD1260" s="24"/>
      <c r="KAE1260" s="24"/>
      <c r="KAF1260" s="24"/>
      <c r="KAG1260" s="24"/>
      <c r="KAH1260" s="24"/>
      <c r="KAI1260" s="24"/>
      <c r="KAJ1260" s="24"/>
      <c r="KAK1260" s="24"/>
      <c r="KAL1260" s="24"/>
      <c r="KAM1260" s="24"/>
      <c r="KAN1260" s="24"/>
      <c r="KAO1260" s="24"/>
      <c r="KAP1260" s="24"/>
      <c r="KAQ1260" s="24"/>
      <c r="KAR1260" s="24"/>
      <c r="KAS1260" s="24"/>
      <c r="KAT1260" s="24"/>
      <c r="KAU1260" s="24"/>
      <c r="KAV1260" s="24"/>
      <c r="KAW1260" s="24"/>
      <c r="KAX1260" s="24"/>
      <c r="KAY1260" s="24"/>
      <c r="KAZ1260" s="24"/>
      <c r="KBA1260" s="24"/>
      <c r="KBB1260" s="24"/>
      <c r="KBC1260" s="24"/>
      <c r="KBD1260" s="24"/>
      <c r="KBE1260" s="24"/>
      <c r="KBF1260" s="24"/>
      <c r="KBG1260" s="24"/>
      <c r="KBH1260" s="24"/>
      <c r="KBI1260" s="24"/>
      <c r="KBJ1260" s="24"/>
      <c r="KBK1260" s="24"/>
      <c r="KBL1260" s="24"/>
      <c r="KBM1260" s="24"/>
      <c r="KBN1260" s="24"/>
      <c r="KBO1260" s="24"/>
      <c r="KBP1260" s="24"/>
      <c r="KBQ1260" s="24"/>
      <c r="KBR1260" s="24"/>
      <c r="KBS1260" s="24"/>
      <c r="KBT1260" s="24"/>
      <c r="KBU1260" s="24"/>
      <c r="KBV1260" s="24"/>
      <c r="KBW1260" s="24"/>
      <c r="KBX1260" s="24"/>
      <c r="KBY1260" s="24"/>
      <c r="KBZ1260" s="24"/>
      <c r="KCA1260" s="24"/>
      <c r="KCB1260" s="24"/>
      <c r="KCC1260" s="24"/>
      <c r="KCD1260" s="24"/>
      <c r="KCE1260" s="24"/>
      <c r="KCF1260" s="24"/>
      <c r="KCG1260" s="24"/>
      <c r="KCH1260" s="24"/>
      <c r="KCI1260" s="24"/>
      <c r="KCJ1260" s="24"/>
      <c r="KCK1260" s="24"/>
      <c r="KCL1260" s="24"/>
      <c r="KCM1260" s="24"/>
      <c r="KCN1260" s="24"/>
      <c r="KCO1260" s="24"/>
      <c r="KCP1260" s="24"/>
      <c r="KCQ1260" s="24"/>
      <c r="KCR1260" s="24"/>
      <c r="KCS1260" s="24"/>
      <c r="KCT1260" s="24"/>
      <c r="KCU1260" s="24"/>
      <c r="KCV1260" s="24"/>
      <c r="KCW1260" s="24"/>
      <c r="KCX1260" s="24"/>
      <c r="KCY1260" s="24"/>
      <c r="KCZ1260" s="24"/>
      <c r="KDA1260" s="24"/>
      <c r="KDB1260" s="24"/>
      <c r="KDC1260" s="24"/>
      <c r="KDD1260" s="24"/>
      <c r="KDE1260" s="24"/>
      <c r="KDF1260" s="24"/>
      <c r="KDG1260" s="24"/>
      <c r="KDH1260" s="24"/>
      <c r="KDI1260" s="24"/>
      <c r="KDJ1260" s="24"/>
      <c r="KDK1260" s="24"/>
      <c r="KDL1260" s="24"/>
      <c r="KDM1260" s="24"/>
      <c r="KDN1260" s="24"/>
      <c r="KDO1260" s="24"/>
      <c r="KDP1260" s="24"/>
      <c r="KDQ1260" s="24"/>
      <c r="KDR1260" s="24"/>
      <c r="KDS1260" s="24"/>
      <c r="KDT1260" s="24"/>
      <c r="KDU1260" s="24"/>
      <c r="KDV1260" s="24"/>
      <c r="KDW1260" s="24"/>
      <c r="KDX1260" s="24"/>
      <c r="KDY1260" s="24"/>
      <c r="KDZ1260" s="24"/>
      <c r="KEA1260" s="24"/>
      <c r="KEB1260" s="24"/>
      <c r="KEC1260" s="24"/>
      <c r="KED1260" s="24"/>
      <c r="KEE1260" s="24"/>
      <c r="KEF1260" s="24"/>
      <c r="KEG1260" s="24"/>
      <c r="KEH1260" s="24"/>
      <c r="KEI1260" s="24"/>
      <c r="KEJ1260" s="24"/>
      <c r="KEK1260" s="24"/>
      <c r="KEL1260" s="24"/>
      <c r="KEM1260" s="24"/>
      <c r="KEN1260" s="24"/>
      <c r="KEO1260" s="24"/>
      <c r="KEP1260" s="24"/>
      <c r="KEQ1260" s="24"/>
      <c r="KER1260" s="24"/>
      <c r="KES1260" s="24"/>
      <c r="KET1260" s="24"/>
      <c r="KEU1260" s="24"/>
      <c r="KEV1260" s="24"/>
      <c r="KEW1260" s="24"/>
      <c r="KEX1260" s="24"/>
      <c r="KEY1260" s="24"/>
      <c r="KEZ1260" s="24"/>
      <c r="KFA1260" s="24"/>
      <c r="KFB1260" s="24"/>
      <c r="KFC1260" s="24"/>
      <c r="KFD1260" s="24"/>
      <c r="KFE1260" s="24"/>
      <c r="KFF1260" s="24"/>
      <c r="KFG1260" s="24"/>
      <c r="KFH1260" s="24"/>
      <c r="KFI1260" s="24"/>
      <c r="KFJ1260" s="24"/>
      <c r="KFK1260" s="24"/>
      <c r="KFL1260" s="24"/>
      <c r="KFM1260" s="24"/>
      <c r="KFN1260" s="24"/>
      <c r="KFO1260" s="24"/>
      <c r="KFP1260" s="24"/>
      <c r="KFQ1260" s="24"/>
      <c r="KFR1260" s="24"/>
      <c r="KFS1260" s="24"/>
      <c r="KFT1260" s="24"/>
      <c r="KFU1260" s="24"/>
      <c r="KFV1260" s="24"/>
      <c r="KFW1260" s="24"/>
      <c r="KFX1260" s="24"/>
      <c r="KFY1260" s="24"/>
      <c r="KFZ1260" s="24"/>
      <c r="KGA1260" s="24"/>
      <c r="KGB1260" s="24"/>
      <c r="KGC1260" s="24"/>
      <c r="KGD1260" s="24"/>
      <c r="KGE1260" s="24"/>
      <c r="KGF1260" s="24"/>
      <c r="KGG1260" s="24"/>
      <c r="KGH1260" s="24"/>
      <c r="KGI1260" s="24"/>
      <c r="KGJ1260" s="24"/>
      <c r="KGK1260" s="24"/>
      <c r="KGL1260" s="24"/>
      <c r="KGM1260" s="24"/>
      <c r="KGN1260" s="24"/>
      <c r="KGO1260" s="24"/>
      <c r="KGP1260" s="24"/>
      <c r="KGQ1260" s="24"/>
      <c r="KGR1260" s="24"/>
      <c r="KGS1260" s="24"/>
      <c r="KGT1260" s="24"/>
      <c r="KGU1260" s="24"/>
      <c r="KGV1260" s="24"/>
      <c r="KGW1260" s="24"/>
      <c r="KGX1260" s="24"/>
      <c r="KGY1260" s="24"/>
      <c r="KGZ1260" s="24"/>
      <c r="KHA1260" s="24"/>
      <c r="KHB1260" s="24"/>
      <c r="KHC1260" s="24"/>
      <c r="KHD1260" s="24"/>
      <c r="KHE1260" s="24"/>
      <c r="KHF1260" s="24"/>
      <c r="KHG1260" s="24"/>
      <c r="KHH1260" s="24"/>
      <c r="KHI1260" s="24"/>
      <c r="KHJ1260" s="24"/>
      <c r="KHK1260" s="24"/>
      <c r="KHL1260" s="24"/>
      <c r="KHM1260" s="24"/>
      <c r="KHN1260" s="24"/>
      <c r="KHO1260" s="24"/>
      <c r="KHP1260" s="24"/>
      <c r="KHQ1260" s="24"/>
      <c r="KHR1260" s="24"/>
      <c r="KHS1260" s="24"/>
      <c r="KHT1260" s="24"/>
      <c r="KHU1260" s="24"/>
      <c r="KHV1260" s="24"/>
      <c r="KHW1260" s="24"/>
      <c r="KHX1260" s="24"/>
      <c r="KHY1260" s="24"/>
      <c r="KHZ1260" s="24"/>
      <c r="KIA1260" s="24"/>
      <c r="KIB1260" s="24"/>
      <c r="KIC1260" s="24"/>
      <c r="KID1260" s="24"/>
      <c r="KIE1260" s="24"/>
      <c r="KIF1260" s="24"/>
      <c r="KIG1260" s="24"/>
      <c r="KIH1260" s="24"/>
      <c r="KII1260" s="24"/>
      <c r="KIJ1260" s="24"/>
      <c r="KIK1260" s="24"/>
      <c r="KIL1260" s="24"/>
      <c r="KIM1260" s="24"/>
      <c r="KIN1260" s="24"/>
      <c r="KIO1260" s="24"/>
      <c r="KIP1260" s="24"/>
      <c r="KIQ1260" s="24"/>
      <c r="KIR1260" s="24"/>
      <c r="KIS1260" s="24"/>
      <c r="KIT1260" s="24"/>
      <c r="KIU1260" s="24"/>
      <c r="KIV1260" s="24"/>
      <c r="KIW1260" s="24"/>
      <c r="KIX1260" s="24"/>
      <c r="KIY1260" s="24"/>
      <c r="KIZ1260" s="24"/>
      <c r="KJA1260" s="24"/>
      <c r="KJB1260" s="24"/>
      <c r="KJC1260" s="24"/>
      <c r="KJD1260" s="24"/>
      <c r="KJE1260" s="24"/>
      <c r="KJF1260" s="24"/>
      <c r="KJG1260" s="24"/>
      <c r="KJH1260" s="24"/>
      <c r="KJI1260" s="24"/>
      <c r="KJJ1260" s="24"/>
      <c r="KJK1260" s="24"/>
      <c r="KJL1260" s="24"/>
      <c r="KJM1260" s="24"/>
      <c r="KJN1260" s="24"/>
      <c r="KJO1260" s="24"/>
      <c r="KJP1260" s="24"/>
      <c r="KJQ1260" s="24"/>
      <c r="KJR1260" s="24"/>
      <c r="KJS1260" s="24"/>
      <c r="KJT1260" s="24"/>
      <c r="KJU1260" s="24"/>
      <c r="KJV1260" s="24"/>
      <c r="KJW1260" s="24"/>
      <c r="KJX1260" s="24"/>
      <c r="KJY1260" s="24"/>
      <c r="KJZ1260" s="24"/>
      <c r="KKA1260" s="24"/>
      <c r="KKB1260" s="24"/>
      <c r="KKC1260" s="24"/>
      <c r="KKD1260" s="24"/>
      <c r="KKE1260" s="24"/>
      <c r="KKF1260" s="24"/>
      <c r="KKG1260" s="24"/>
      <c r="KKH1260" s="24"/>
      <c r="KKI1260" s="24"/>
      <c r="KKJ1260" s="24"/>
      <c r="KKK1260" s="24"/>
      <c r="KKL1260" s="24"/>
      <c r="KKM1260" s="24"/>
      <c r="KKN1260" s="24"/>
      <c r="KKO1260" s="24"/>
      <c r="KKP1260" s="24"/>
      <c r="KKQ1260" s="24"/>
      <c r="KKR1260" s="24"/>
      <c r="KKS1260" s="24"/>
      <c r="KKT1260" s="24"/>
      <c r="KKU1260" s="24"/>
      <c r="KKV1260" s="24"/>
      <c r="KKW1260" s="24"/>
      <c r="KKX1260" s="24"/>
      <c r="KKY1260" s="24"/>
      <c r="KKZ1260" s="24"/>
      <c r="KLA1260" s="24"/>
      <c r="KLB1260" s="24"/>
      <c r="KLC1260" s="24"/>
      <c r="KLD1260" s="24"/>
      <c r="KLE1260" s="24"/>
      <c r="KLF1260" s="24"/>
      <c r="KLG1260" s="24"/>
      <c r="KLH1260" s="24"/>
      <c r="KLI1260" s="24"/>
      <c r="KLJ1260" s="24"/>
      <c r="KLK1260" s="24"/>
      <c r="KLL1260" s="24"/>
      <c r="KLM1260" s="24"/>
      <c r="KLN1260" s="24"/>
      <c r="KLO1260" s="24"/>
      <c r="KLP1260" s="24"/>
      <c r="KLQ1260" s="24"/>
      <c r="KLR1260" s="24"/>
      <c r="KLS1260" s="24"/>
      <c r="KLT1260" s="24"/>
      <c r="KLU1260" s="24"/>
      <c r="KLV1260" s="24"/>
      <c r="KLW1260" s="24"/>
      <c r="KLX1260" s="24"/>
      <c r="KLY1260" s="24"/>
      <c r="KLZ1260" s="24"/>
      <c r="KMA1260" s="24"/>
      <c r="KMB1260" s="24"/>
      <c r="KMC1260" s="24"/>
      <c r="KMD1260" s="24"/>
      <c r="KME1260" s="24"/>
      <c r="KMF1260" s="24"/>
      <c r="KMG1260" s="24"/>
      <c r="KMH1260" s="24"/>
      <c r="KMI1260" s="24"/>
      <c r="KMJ1260" s="24"/>
      <c r="KMK1260" s="24"/>
      <c r="KML1260" s="24"/>
      <c r="KMM1260" s="24"/>
      <c r="KMN1260" s="24"/>
      <c r="KMO1260" s="24"/>
      <c r="KMP1260" s="24"/>
      <c r="KMQ1260" s="24"/>
      <c r="KMR1260" s="24"/>
      <c r="KMS1260" s="24"/>
      <c r="KMT1260" s="24"/>
      <c r="KMU1260" s="24"/>
      <c r="KMV1260" s="24"/>
      <c r="KMW1260" s="24"/>
      <c r="KMX1260" s="24"/>
      <c r="KMY1260" s="24"/>
      <c r="KMZ1260" s="24"/>
      <c r="KNA1260" s="24"/>
      <c r="KNB1260" s="24"/>
      <c r="KNC1260" s="24"/>
      <c r="KND1260" s="24"/>
      <c r="KNE1260" s="24"/>
      <c r="KNF1260" s="24"/>
      <c r="KNG1260" s="24"/>
      <c r="KNH1260" s="24"/>
      <c r="KNI1260" s="24"/>
      <c r="KNJ1260" s="24"/>
      <c r="KNK1260" s="24"/>
      <c r="KNL1260" s="24"/>
      <c r="KNM1260" s="24"/>
      <c r="KNN1260" s="24"/>
      <c r="KNO1260" s="24"/>
      <c r="KNP1260" s="24"/>
      <c r="KNQ1260" s="24"/>
      <c r="KNR1260" s="24"/>
      <c r="KNS1260" s="24"/>
      <c r="KNT1260" s="24"/>
      <c r="KNU1260" s="24"/>
      <c r="KNV1260" s="24"/>
      <c r="KNW1260" s="24"/>
      <c r="KNX1260" s="24"/>
      <c r="KNY1260" s="24"/>
      <c r="KNZ1260" s="24"/>
      <c r="KOA1260" s="24"/>
      <c r="KOB1260" s="24"/>
      <c r="KOC1260" s="24"/>
      <c r="KOD1260" s="24"/>
      <c r="KOE1260" s="24"/>
      <c r="KOF1260" s="24"/>
      <c r="KOG1260" s="24"/>
      <c r="KOH1260" s="24"/>
      <c r="KOI1260" s="24"/>
      <c r="KOJ1260" s="24"/>
      <c r="KOK1260" s="24"/>
      <c r="KOL1260" s="24"/>
      <c r="KOM1260" s="24"/>
      <c r="KON1260" s="24"/>
      <c r="KOO1260" s="24"/>
      <c r="KOP1260" s="24"/>
      <c r="KOQ1260" s="24"/>
      <c r="KOR1260" s="24"/>
      <c r="KOS1260" s="24"/>
      <c r="KOT1260" s="24"/>
      <c r="KOU1260" s="24"/>
      <c r="KOV1260" s="24"/>
      <c r="KOW1260" s="24"/>
      <c r="KOX1260" s="24"/>
      <c r="KOY1260" s="24"/>
      <c r="KOZ1260" s="24"/>
      <c r="KPA1260" s="24"/>
      <c r="KPB1260" s="24"/>
      <c r="KPC1260" s="24"/>
      <c r="KPD1260" s="24"/>
      <c r="KPE1260" s="24"/>
      <c r="KPF1260" s="24"/>
      <c r="KPG1260" s="24"/>
      <c r="KPH1260" s="24"/>
      <c r="KPI1260" s="24"/>
      <c r="KPJ1260" s="24"/>
      <c r="KPK1260" s="24"/>
      <c r="KPL1260" s="24"/>
      <c r="KPM1260" s="24"/>
      <c r="KPN1260" s="24"/>
      <c r="KPO1260" s="24"/>
      <c r="KPP1260" s="24"/>
      <c r="KPQ1260" s="24"/>
      <c r="KPR1260" s="24"/>
      <c r="KPS1260" s="24"/>
      <c r="KPT1260" s="24"/>
      <c r="KPU1260" s="24"/>
      <c r="KPV1260" s="24"/>
      <c r="KPW1260" s="24"/>
      <c r="KPX1260" s="24"/>
      <c r="KPY1260" s="24"/>
      <c r="KPZ1260" s="24"/>
      <c r="KQA1260" s="24"/>
      <c r="KQB1260" s="24"/>
      <c r="KQC1260" s="24"/>
      <c r="KQD1260" s="24"/>
      <c r="KQE1260" s="24"/>
      <c r="KQF1260" s="24"/>
      <c r="KQG1260" s="24"/>
      <c r="KQH1260" s="24"/>
      <c r="KQI1260" s="24"/>
      <c r="KQJ1260" s="24"/>
      <c r="KQK1260" s="24"/>
      <c r="KQL1260" s="24"/>
      <c r="KQM1260" s="24"/>
      <c r="KQN1260" s="24"/>
      <c r="KQO1260" s="24"/>
      <c r="KQP1260" s="24"/>
      <c r="KQQ1260" s="24"/>
      <c r="KQR1260" s="24"/>
      <c r="KQS1260" s="24"/>
      <c r="KQT1260" s="24"/>
      <c r="KQU1260" s="24"/>
      <c r="KQV1260" s="24"/>
      <c r="KQW1260" s="24"/>
      <c r="KQX1260" s="24"/>
      <c r="KQY1260" s="24"/>
      <c r="KQZ1260" s="24"/>
      <c r="KRA1260" s="24"/>
      <c r="KRB1260" s="24"/>
      <c r="KRC1260" s="24"/>
      <c r="KRD1260" s="24"/>
      <c r="KRE1260" s="24"/>
      <c r="KRF1260" s="24"/>
      <c r="KRG1260" s="24"/>
      <c r="KRH1260" s="24"/>
      <c r="KRI1260" s="24"/>
      <c r="KRJ1260" s="24"/>
      <c r="KRK1260" s="24"/>
      <c r="KRL1260" s="24"/>
      <c r="KRM1260" s="24"/>
      <c r="KRN1260" s="24"/>
      <c r="KRO1260" s="24"/>
      <c r="KRP1260" s="24"/>
      <c r="KRQ1260" s="24"/>
      <c r="KRR1260" s="24"/>
      <c r="KRS1260" s="24"/>
      <c r="KRT1260" s="24"/>
      <c r="KRU1260" s="24"/>
      <c r="KRV1260" s="24"/>
      <c r="KRW1260" s="24"/>
      <c r="KRX1260" s="24"/>
      <c r="KRY1260" s="24"/>
      <c r="KRZ1260" s="24"/>
      <c r="KSA1260" s="24"/>
      <c r="KSB1260" s="24"/>
      <c r="KSC1260" s="24"/>
      <c r="KSD1260" s="24"/>
      <c r="KSE1260" s="24"/>
      <c r="KSF1260" s="24"/>
      <c r="KSG1260" s="24"/>
      <c r="KSH1260" s="24"/>
      <c r="KSI1260" s="24"/>
      <c r="KSJ1260" s="24"/>
      <c r="KSK1260" s="24"/>
      <c r="KSL1260" s="24"/>
      <c r="KSM1260" s="24"/>
      <c r="KSN1260" s="24"/>
      <c r="KSO1260" s="24"/>
      <c r="KSP1260" s="24"/>
      <c r="KSQ1260" s="24"/>
      <c r="KSR1260" s="24"/>
      <c r="KSS1260" s="24"/>
      <c r="KST1260" s="24"/>
      <c r="KSU1260" s="24"/>
      <c r="KSV1260" s="24"/>
      <c r="KSW1260" s="24"/>
      <c r="KSX1260" s="24"/>
      <c r="KSY1260" s="24"/>
      <c r="KSZ1260" s="24"/>
      <c r="KTA1260" s="24"/>
      <c r="KTB1260" s="24"/>
      <c r="KTC1260" s="24"/>
      <c r="KTD1260" s="24"/>
      <c r="KTE1260" s="24"/>
      <c r="KTF1260" s="24"/>
      <c r="KTG1260" s="24"/>
      <c r="KTH1260" s="24"/>
      <c r="KTI1260" s="24"/>
      <c r="KTJ1260" s="24"/>
      <c r="KTK1260" s="24"/>
      <c r="KTL1260" s="24"/>
      <c r="KTM1260" s="24"/>
      <c r="KTN1260" s="24"/>
      <c r="KTO1260" s="24"/>
      <c r="KTP1260" s="24"/>
      <c r="KTQ1260" s="24"/>
      <c r="KTR1260" s="24"/>
      <c r="KTS1260" s="24"/>
      <c r="KTT1260" s="24"/>
      <c r="KTU1260" s="24"/>
      <c r="KTV1260" s="24"/>
      <c r="KTW1260" s="24"/>
      <c r="KTX1260" s="24"/>
      <c r="KTY1260" s="24"/>
      <c r="KTZ1260" s="24"/>
      <c r="KUA1260" s="24"/>
      <c r="KUB1260" s="24"/>
      <c r="KUC1260" s="24"/>
      <c r="KUD1260" s="24"/>
      <c r="KUE1260" s="24"/>
      <c r="KUF1260" s="24"/>
      <c r="KUG1260" s="24"/>
      <c r="KUH1260" s="24"/>
      <c r="KUI1260" s="24"/>
      <c r="KUJ1260" s="24"/>
      <c r="KUK1260" s="24"/>
      <c r="KUL1260" s="24"/>
      <c r="KUM1260" s="24"/>
      <c r="KUN1260" s="24"/>
      <c r="KUO1260" s="24"/>
      <c r="KUP1260" s="24"/>
      <c r="KUQ1260" s="24"/>
      <c r="KUR1260" s="24"/>
      <c r="KUS1260" s="24"/>
      <c r="KUT1260" s="24"/>
      <c r="KUU1260" s="24"/>
      <c r="KUV1260" s="24"/>
      <c r="KUW1260" s="24"/>
      <c r="KUX1260" s="24"/>
      <c r="KUY1260" s="24"/>
      <c r="KUZ1260" s="24"/>
      <c r="KVA1260" s="24"/>
      <c r="KVB1260" s="24"/>
      <c r="KVC1260" s="24"/>
      <c r="KVD1260" s="24"/>
      <c r="KVE1260" s="24"/>
      <c r="KVF1260" s="24"/>
      <c r="KVG1260" s="24"/>
      <c r="KVH1260" s="24"/>
      <c r="KVI1260" s="24"/>
      <c r="KVJ1260" s="24"/>
      <c r="KVK1260" s="24"/>
      <c r="KVL1260" s="24"/>
      <c r="KVM1260" s="24"/>
      <c r="KVN1260" s="24"/>
      <c r="KVO1260" s="24"/>
      <c r="KVP1260" s="24"/>
      <c r="KVQ1260" s="24"/>
      <c r="KVR1260" s="24"/>
      <c r="KVS1260" s="24"/>
      <c r="KVT1260" s="24"/>
      <c r="KVU1260" s="24"/>
      <c r="KVV1260" s="24"/>
      <c r="KVW1260" s="24"/>
      <c r="KVX1260" s="24"/>
      <c r="KVY1260" s="24"/>
      <c r="KVZ1260" s="24"/>
      <c r="KWA1260" s="24"/>
      <c r="KWB1260" s="24"/>
      <c r="KWC1260" s="24"/>
      <c r="KWD1260" s="24"/>
      <c r="KWE1260" s="24"/>
      <c r="KWF1260" s="24"/>
      <c r="KWG1260" s="24"/>
      <c r="KWH1260" s="24"/>
      <c r="KWI1260" s="24"/>
      <c r="KWJ1260" s="24"/>
      <c r="KWK1260" s="24"/>
      <c r="KWL1260" s="24"/>
      <c r="KWM1260" s="24"/>
      <c r="KWN1260" s="24"/>
      <c r="KWO1260" s="24"/>
      <c r="KWP1260" s="24"/>
      <c r="KWQ1260" s="24"/>
      <c r="KWR1260" s="24"/>
      <c r="KWS1260" s="24"/>
      <c r="KWT1260" s="24"/>
      <c r="KWU1260" s="24"/>
      <c r="KWV1260" s="24"/>
      <c r="KWW1260" s="24"/>
      <c r="KWX1260" s="24"/>
      <c r="KWY1260" s="24"/>
      <c r="KWZ1260" s="24"/>
      <c r="KXA1260" s="24"/>
      <c r="KXB1260" s="24"/>
      <c r="KXC1260" s="24"/>
      <c r="KXD1260" s="24"/>
      <c r="KXE1260" s="24"/>
      <c r="KXF1260" s="24"/>
      <c r="KXG1260" s="24"/>
      <c r="KXH1260" s="24"/>
      <c r="KXI1260" s="24"/>
      <c r="KXJ1260" s="24"/>
      <c r="KXK1260" s="24"/>
      <c r="KXL1260" s="24"/>
      <c r="KXM1260" s="24"/>
      <c r="KXN1260" s="24"/>
      <c r="KXO1260" s="24"/>
      <c r="KXP1260" s="24"/>
      <c r="KXQ1260" s="24"/>
      <c r="KXR1260" s="24"/>
      <c r="KXS1260" s="24"/>
      <c r="KXT1260" s="24"/>
      <c r="KXU1260" s="24"/>
      <c r="KXV1260" s="24"/>
      <c r="KXW1260" s="24"/>
      <c r="KXX1260" s="24"/>
      <c r="KXY1260" s="24"/>
      <c r="KXZ1260" s="24"/>
      <c r="KYA1260" s="24"/>
      <c r="KYB1260" s="24"/>
      <c r="KYC1260" s="24"/>
      <c r="KYD1260" s="24"/>
      <c r="KYE1260" s="24"/>
      <c r="KYF1260" s="24"/>
      <c r="KYG1260" s="24"/>
      <c r="KYH1260" s="24"/>
      <c r="KYI1260" s="24"/>
      <c r="KYJ1260" s="24"/>
      <c r="KYK1260" s="24"/>
      <c r="KYL1260" s="24"/>
      <c r="KYM1260" s="24"/>
      <c r="KYN1260" s="24"/>
      <c r="KYO1260" s="24"/>
      <c r="KYP1260" s="24"/>
      <c r="KYQ1260" s="24"/>
      <c r="KYR1260" s="24"/>
      <c r="KYS1260" s="24"/>
      <c r="KYT1260" s="24"/>
      <c r="KYU1260" s="24"/>
      <c r="KYV1260" s="24"/>
      <c r="KYW1260" s="24"/>
      <c r="KYX1260" s="24"/>
      <c r="KYY1260" s="24"/>
      <c r="KYZ1260" s="24"/>
      <c r="KZA1260" s="24"/>
      <c r="KZB1260" s="24"/>
      <c r="KZC1260" s="24"/>
      <c r="KZD1260" s="24"/>
      <c r="KZE1260" s="24"/>
      <c r="KZF1260" s="24"/>
      <c r="KZG1260" s="24"/>
      <c r="KZH1260" s="24"/>
      <c r="KZI1260" s="24"/>
      <c r="KZJ1260" s="24"/>
      <c r="KZK1260" s="24"/>
      <c r="KZL1260" s="24"/>
      <c r="KZM1260" s="24"/>
      <c r="KZN1260" s="24"/>
      <c r="KZO1260" s="24"/>
      <c r="KZP1260" s="24"/>
      <c r="KZQ1260" s="24"/>
      <c r="KZR1260" s="24"/>
      <c r="KZS1260" s="24"/>
      <c r="KZT1260" s="24"/>
      <c r="KZU1260" s="24"/>
      <c r="KZV1260" s="24"/>
      <c r="KZW1260" s="24"/>
      <c r="KZX1260" s="24"/>
      <c r="KZY1260" s="24"/>
      <c r="KZZ1260" s="24"/>
      <c r="LAA1260" s="24"/>
      <c r="LAB1260" s="24"/>
      <c r="LAC1260" s="24"/>
      <c r="LAD1260" s="24"/>
      <c r="LAE1260" s="24"/>
      <c r="LAF1260" s="24"/>
      <c r="LAG1260" s="24"/>
      <c r="LAH1260" s="24"/>
      <c r="LAI1260" s="24"/>
      <c r="LAJ1260" s="24"/>
      <c r="LAK1260" s="24"/>
      <c r="LAL1260" s="24"/>
      <c r="LAM1260" s="24"/>
      <c r="LAN1260" s="24"/>
      <c r="LAO1260" s="24"/>
      <c r="LAP1260" s="24"/>
      <c r="LAQ1260" s="24"/>
      <c r="LAR1260" s="24"/>
      <c r="LAS1260" s="24"/>
      <c r="LAT1260" s="24"/>
      <c r="LAU1260" s="24"/>
      <c r="LAV1260" s="24"/>
      <c r="LAW1260" s="24"/>
      <c r="LAX1260" s="24"/>
      <c r="LAY1260" s="24"/>
      <c r="LAZ1260" s="24"/>
      <c r="LBA1260" s="24"/>
      <c r="LBB1260" s="24"/>
      <c r="LBC1260" s="24"/>
      <c r="LBD1260" s="24"/>
      <c r="LBE1260" s="24"/>
      <c r="LBF1260" s="24"/>
      <c r="LBG1260" s="24"/>
      <c r="LBH1260" s="24"/>
      <c r="LBI1260" s="24"/>
      <c r="LBJ1260" s="24"/>
      <c r="LBK1260" s="24"/>
      <c r="LBL1260" s="24"/>
      <c r="LBM1260" s="24"/>
      <c r="LBN1260" s="24"/>
      <c r="LBO1260" s="24"/>
      <c r="LBP1260" s="24"/>
      <c r="LBQ1260" s="24"/>
      <c r="LBR1260" s="24"/>
      <c r="LBS1260" s="24"/>
      <c r="LBT1260" s="24"/>
      <c r="LBU1260" s="24"/>
      <c r="LBV1260" s="24"/>
      <c r="LBW1260" s="24"/>
      <c r="LBX1260" s="24"/>
      <c r="LBY1260" s="24"/>
      <c r="LBZ1260" s="24"/>
      <c r="LCA1260" s="24"/>
      <c r="LCB1260" s="24"/>
      <c r="LCC1260" s="24"/>
      <c r="LCD1260" s="24"/>
      <c r="LCE1260" s="24"/>
      <c r="LCF1260" s="24"/>
      <c r="LCG1260" s="24"/>
      <c r="LCH1260" s="24"/>
      <c r="LCI1260" s="24"/>
      <c r="LCJ1260" s="24"/>
      <c r="LCK1260" s="24"/>
      <c r="LCL1260" s="24"/>
      <c r="LCM1260" s="24"/>
      <c r="LCN1260" s="24"/>
      <c r="LCO1260" s="24"/>
      <c r="LCP1260" s="24"/>
      <c r="LCQ1260" s="24"/>
      <c r="LCR1260" s="24"/>
      <c r="LCS1260" s="24"/>
      <c r="LCT1260" s="24"/>
      <c r="LCU1260" s="24"/>
      <c r="LCV1260" s="24"/>
      <c r="LCW1260" s="24"/>
      <c r="LCX1260" s="24"/>
      <c r="LCY1260" s="24"/>
      <c r="LCZ1260" s="24"/>
      <c r="LDA1260" s="24"/>
      <c r="LDB1260" s="24"/>
      <c r="LDC1260" s="24"/>
      <c r="LDD1260" s="24"/>
      <c r="LDE1260" s="24"/>
      <c r="LDF1260" s="24"/>
      <c r="LDG1260" s="24"/>
      <c r="LDH1260" s="24"/>
      <c r="LDI1260" s="24"/>
      <c r="LDJ1260" s="24"/>
      <c r="LDK1260" s="24"/>
      <c r="LDL1260" s="24"/>
      <c r="LDM1260" s="24"/>
      <c r="LDN1260" s="24"/>
      <c r="LDO1260" s="24"/>
      <c r="LDP1260" s="24"/>
      <c r="LDQ1260" s="24"/>
      <c r="LDR1260" s="24"/>
      <c r="LDS1260" s="24"/>
      <c r="LDT1260" s="24"/>
      <c r="LDU1260" s="24"/>
      <c r="LDV1260" s="24"/>
      <c r="LDW1260" s="24"/>
      <c r="LDX1260" s="24"/>
      <c r="LDY1260" s="24"/>
      <c r="LDZ1260" s="24"/>
      <c r="LEA1260" s="24"/>
      <c r="LEB1260" s="24"/>
      <c r="LEC1260" s="24"/>
      <c r="LED1260" s="24"/>
      <c r="LEE1260" s="24"/>
      <c r="LEF1260" s="24"/>
      <c r="LEG1260" s="24"/>
      <c r="LEH1260" s="24"/>
      <c r="LEI1260" s="24"/>
      <c r="LEJ1260" s="24"/>
      <c r="LEK1260" s="24"/>
      <c r="LEL1260" s="24"/>
      <c r="LEM1260" s="24"/>
      <c r="LEN1260" s="24"/>
      <c r="LEO1260" s="24"/>
      <c r="LEP1260" s="24"/>
      <c r="LEQ1260" s="24"/>
      <c r="LER1260" s="24"/>
      <c r="LES1260" s="24"/>
      <c r="LET1260" s="24"/>
      <c r="LEU1260" s="24"/>
      <c r="LEV1260" s="24"/>
      <c r="LEW1260" s="24"/>
      <c r="LEX1260" s="24"/>
      <c r="LEY1260" s="24"/>
      <c r="LEZ1260" s="24"/>
      <c r="LFA1260" s="24"/>
      <c r="LFB1260" s="24"/>
      <c r="LFC1260" s="24"/>
      <c r="LFD1260" s="24"/>
      <c r="LFE1260" s="24"/>
      <c r="LFF1260" s="24"/>
      <c r="LFG1260" s="24"/>
      <c r="LFH1260" s="24"/>
      <c r="LFI1260" s="24"/>
      <c r="LFJ1260" s="24"/>
      <c r="LFK1260" s="24"/>
      <c r="LFL1260" s="24"/>
      <c r="LFM1260" s="24"/>
      <c r="LFN1260" s="24"/>
      <c r="LFO1260" s="24"/>
      <c r="LFP1260" s="24"/>
      <c r="LFQ1260" s="24"/>
      <c r="LFR1260" s="24"/>
      <c r="LFS1260" s="24"/>
      <c r="LFT1260" s="24"/>
      <c r="LFU1260" s="24"/>
      <c r="LFV1260" s="24"/>
      <c r="LFW1260" s="24"/>
      <c r="LFX1260" s="24"/>
      <c r="LFY1260" s="24"/>
      <c r="LFZ1260" s="24"/>
      <c r="LGA1260" s="24"/>
      <c r="LGB1260" s="24"/>
      <c r="LGC1260" s="24"/>
      <c r="LGD1260" s="24"/>
      <c r="LGE1260" s="24"/>
      <c r="LGF1260" s="24"/>
      <c r="LGG1260" s="24"/>
      <c r="LGH1260" s="24"/>
      <c r="LGI1260" s="24"/>
      <c r="LGJ1260" s="24"/>
      <c r="LGK1260" s="24"/>
      <c r="LGL1260" s="24"/>
      <c r="LGM1260" s="24"/>
      <c r="LGN1260" s="24"/>
      <c r="LGO1260" s="24"/>
      <c r="LGP1260" s="24"/>
      <c r="LGQ1260" s="24"/>
      <c r="LGR1260" s="24"/>
      <c r="LGS1260" s="24"/>
      <c r="LGT1260" s="24"/>
      <c r="LGU1260" s="24"/>
      <c r="LGV1260" s="24"/>
      <c r="LGW1260" s="24"/>
      <c r="LGX1260" s="24"/>
      <c r="LGY1260" s="24"/>
      <c r="LGZ1260" s="24"/>
      <c r="LHA1260" s="24"/>
      <c r="LHB1260" s="24"/>
      <c r="LHC1260" s="24"/>
      <c r="LHD1260" s="24"/>
      <c r="LHE1260" s="24"/>
      <c r="LHF1260" s="24"/>
      <c r="LHG1260" s="24"/>
      <c r="LHH1260" s="24"/>
      <c r="LHI1260" s="24"/>
      <c r="LHJ1260" s="24"/>
      <c r="LHK1260" s="24"/>
      <c r="LHL1260" s="24"/>
      <c r="LHM1260" s="24"/>
      <c r="LHN1260" s="24"/>
      <c r="LHO1260" s="24"/>
      <c r="LHP1260" s="24"/>
      <c r="LHQ1260" s="24"/>
      <c r="LHR1260" s="24"/>
      <c r="LHS1260" s="24"/>
      <c r="LHT1260" s="24"/>
      <c r="LHU1260" s="24"/>
      <c r="LHV1260" s="24"/>
      <c r="LHW1260" s="24"/>
      <c r="LHX1260" s="24"/>
      <c r="LHY1260" s="24"/>
      <c r="LHZ1260" s="24"/>
      <c r="LIA1260" s="24"/>
      <c r="LIB1260" s="24"/>
      <c r="LIC1260" s="24"/>
      <c r="LID1260" s="24"/>
      <c r="LIE1260" s="24"/>
      <c r="LIF1260" s="24"/>
      <c r="LIG1260" s="24"/>
      <c r="LIH1260" s="24"/>
      <c r="LII1260" s="24"/>
      <c r="LIJ1260" s="24"/>
      <c r="LIK1260" s="24"/>
      <c r="LIL1260" s="24"/>
      <c r="LIM1260" s="24"/>
      <c r="LIN1260" s="24"/>
      <c r="LIO1260" s="24"/>
      <c r="LIP1260" s="24"/>
      <c r="LIQ1260" s="24"/>
      <c r="LIR1260" s="24"/>
      <c r="LIS1260" s="24"/>
      <c r="LIT1260" s="24"/>
      <c r="LIU1260" s="24"/>
      <c r="LIV1260" s="24"/>
      <c r="LIW1260" s="24"/>
      <c r="LIX1260" s="24"/>
      <c r="LIY1260" s="24"/>
      <c r="LIZ1260" s="24"/>
      <c r="LJA1260" s="24"/>
      <c r="LJB1260" s="24"/>
      <c r="LJC1260" s="24"/>
      <c r="LJD1260" s="24"/>
      <c r="LJE1260" s="24"/>
      <c r="LJF1260" s="24"/>
      <c r="LJG1260" s="24"/>
      <c r="LJH1260" s="24"/>
      <c r="LJI1260" s="24"/>
      <c r="LJJ1260" s="24"/>
      <c r="LJK1260" s="24"/>
      <c r="LJL1260" s="24"/>
      <c r="LJM1260" s="24"/>
      <c r="LJN1260" s="24"/>
      <c r="LJO1260" s="24"/>
      <c r="LJP1260" s="24"/>
      <c r="LJQ1260" s="24"/>
      <c r="LJR1260" s="24"/>
      <c r="LJS1260" s="24"/>
      <c r="LJT1260" s="24"/>
      <c r="LJU1260" s="24"/>
      <c r="LJV1260" s="24"/>
      <c r="LJW1260" s="24"/>
      <c r="LJX1260" s="24"/>
      <c r="LJY1260" s="24"/>
      <c r="LJZ1260" s="24"/>
      <c r="LKA1260" s="24"/>
      <c r="LKB1260" s="24"/>
      <c r="LKC1260" s="24"/>
      <c r="LKD1260" s="24"/>
      <c r="LKE1260" s="24"/>
      <c r="LKF1260" s="24"/>
      <c r="LKG1260" s="24"/>
      <c r="LKH1260" s="24"/>
      <c r="LKI1260" s="24"/>
      <c r="LKJ1260" s="24"/>
      <c r="LKK1260" s="24"/>
      <c r="LKL1260" s="24"/>
      <c r="LKM1260" s="24"/>
      <c r="LKN1260" s="24"/>
      <c r="LKO1260" s="24"/>
      <c r="LKP1260" s="24"/>
      <c r="LKQ1260" s="24"/>
      <c r="LKR1260" s="24"/>
      <c r="LKS1260" s="24"/>
      <c r="LKT1260" s="24"/>
      <c r="LKU1260" s="24"/>
      <c r="LKV1260" s="24"/>
      <c r="LKW1260" s="24"/>
      <c r="LKX1260" s="24"/>
      <c r="LKY1260" s="24"/>
      <c r="LKZ1260" s="24"/>
      <c r="LLA1260" s="24"/>
      <c r="LLB1260" s="24"/>
      <c r="LLC1260" s="24"/>
      <c r="LLD1260" s="24"/>
      <c r="LLE1260" s="24"/>
      <c r="LLF1260" s="24"/>
      <c r="LLG1260" s="24"/>
      <c r="LLH1260" s="24"/>
      <c r="LLI1260" s="24"/>
      <c r="LLJ1260" s="24"/>
      <c r="LLK1260" s="24"/>
      <c r="LLL1260" s="24"/>
      <c r="LLM1260" s="24"/>
      <c r="LLN1260" s="24"/>
      <c r="LLO1260" s="24"/>
      <c r="LLP1260" s="24"/>
      <c r="LLQ1260" s="24"/>
      <c r="LLR1260" s="24"/>
      <c r="LLS1260" s="24"/>
      <c r="LLT1260" s="24"/>
      <c r="LLU1260" s="24"/>
      <c r="LLV1260" s="24"/>
      <c r="LLW1260" s="24"/>
      <c r="LLX1260" s="24"/>
      <c r="LLY1260" s="24"/>
      <c r="LLZ1260" s="24"/>
      <c r="LMA1260" s="24"/>
      <c r="LMB1260" s="24"/>
      <c r="LMC1260" s="24"/>
      <c r="LMD1260" s="24"/>
      <c r="LME1260" s="24"/>
      <c r="LMF1260" s="24"/>
      <c r="LMG1260" s="24"/>
      <c r="LMH1260" s="24"/>
      <c r="LMI1260" s="24"/>
      <c r="LMJ1260" s="24"/>
      <c r="LMK1260" s="24"/>
      <c r="LML1260" s="24"/>
      <c r="LMM1260" s="24"/>
      <c r="LMN1260" s="24"/>
      <c r="LMO1260" s="24"/>
      <c r="LMP1260" s="24"/>
      <c r="LMQ1260" s="24"/>
      <c r="LMR1260" s="24"/>
      <c r="LMS1260" s="24"/>
      <c r="LMT1260" s="24"/>
      <c r="LMU1260" s="24"/>
      <c r="LMV1260" s="24"/>
      <c r="LMW1260" s="24"/>
      <c r="LMX1260" s="24"/>
      <c r="LMY1260" s="24"/>
      <c r="LMZ1260" s="24"/>
      <c r="LNA1260" s="24"/>
      <c r="LNB1260" s="24"/>
      <c r="LNC1260" s="24"/>
      <c r="LND1260" s="24"/>
      <c r="LNE1260" s="24"/>
      <c r="LNF1260" s="24"/>
      <c r="LNG1260" s="24"/>
      <c r="LNH1260" s="24"/>
      <c r="LNI1260" s="24"/>
      <c r="LNJ1260" s="24"/>
      <c r="LNK1260" s="24"/>
      <c r="LNL1260" s="24"/>
      <c r="LNM1260" s="24"/>
      <c r="LNN1260" s="24"/>
      <c r="LNO1260" s="24"/>
      <c r="LNP1260" s="24"/>
      <c r="LNQ1260" s="24"/>
      <c r="LNR1260" s="24"/>
      <c r="LNS1260" s="24"/>
      <c r="LNT1260" s="24"/>
      <c r="LNU1260" s="24"/>
      <c r="LNV1260" s="24"/>
      <c r="LNW1260" s="24"/>
      <c r="LNX1260" s="24"/>
      <c r="LNY1260" s="24"/>
      <c r="LNZ1260" s="24"/>
      <c r="LOA1260" s="24"/>
      <c r="LOB1260" s="24"/>
      <c r="LOC1260" s="24"/>
      <c r="LOD1260" s="24"/>
      <c r="LOE1260" s="24"/>
      <c r="LOF1260" s="24"/>
      <c r="LOG1260" s="24"/>
      <c r="LOH1260" s="24"/>
      <c r="LOI1260" s="24"/>
      <c r="LOJ1260" s="24"/>
      <c r="LOK1260" s="24"/>
      <c r="LOL1260" s="24"/>
      <c r="LOM1260" s="24"/>
      <c r="LON1260" s="24"/>
      <c r="LOO1260" s="24"/>
      <c r="LOP1260" s="24"/>
      <c r="LOQ1260" s="24"/>
      <c r="LOR1260" s="24"/>
      <c r="LOS1260" s="24"/>
      <c r="LOT1260" s="24"/>
      <c r="LOU1260" s="24"/>
      <c r="LOV1260" s="24"/>
      <c r="LOW1260" s="24"/>
      <c r="LOX1260" s="24"/>
      <c r="LOY1260" s="24"/>
      <c r="LOZ1260" s="24"/>
      <c r="LPA1260" s="24"/>
      <c r="LPB1260" s="24"/>
      <c r="LPC1260" s="24"/>
      <c r="LPD1260" s="24"/>
      <c r="LPE1260" s="24"/>
      <c r="LPF1260" s="24"/>
      <c r="LPG1260" s="24"/>
      <c r="LPH1260" s="24"/>
      <c r="LPI1260" s="24"/>
      <c r="LPJ1260" s="24"/>
      <c r="LPK1260" s="24"/>
      <c r="LPL1260" s="24"/>
      <c r="LPM1260" s="24"/>
      <c r="LPN1260" s="24"/>
      <c r="LPO1260" s="24"/>
      <c r="LPP1260" s="24"/>
      <c r="LPQ1260" s="24"/>
      <c r="LPR1260" s="24"/>
      <c r="LPS1260" s="24"/>
      <c r="LPT1260" s="24"/>
      <c r="LPU1260" s="24"/>
      <c r="LPV1260" s="24"/>
      <c r="LPW1260" s="24"/>
      <c r="LPX1260" s="24"/>
      <c r="LPY1260" s="24"/>
      <c r="LPZ1260" s="24"/>
      <c r="LQA1260" s="24"/>
      <c r="LQB1260" s="24"/>
      <c r="LQC1260" s="24"/>
      <c r="LQD1260" s="24"/>
      <c r="LQE1260" s="24"/>
      <c r="LQF1260" s="24"/>
      <c r="LQG1260" s="24"/>
      <c r="LQH1260" s="24"/>
      <c r="LQI1260" s="24"/>
      <c r="LQJ1260" s="24"/>
      <c r="LQK1260" s="24"/>
      <c r="LQL1260" s="24"/>
      <c r="LQM1260" s="24"/>
      <c r="LQN1260" s="24"/>
      <c r="LQO1260" s="24"/>
      <c r="LQP1260" s="24"/>
      <c r="LQQ1260" s="24"/>
      <c r="LQR1260" s="24"/>
      <c r="LQS1260" s="24"/>
      <c r="LQT1260" s="24"/>
      <c r="LQU1260" s="24"/>
      <c r="LQV1260" s="24"/>
      <c r="LQW1260" s="24"/>
      <c r="LQX1260" s="24"/>
      <c r="LQY1260" s="24"/>
      <c r="LQZ1260" s="24"/>
      <c r="LRA1260" s="24"/>
      <c r="LRB1260" s="24"/>
      <c r="LRC1260" s="24"/>
      <c r="LRD1260" s="24"/>
      <c r="LRE1260" s="24"/>
      <c r="LRF1260" s="24"/>
      <c r="LRG1260" s="24"/>
      <c r="LRH1260" s="24"/>
      <c r="LRI1260" s="24"/>
      <c r="LRJ1260" s="24"/>
      <c r="LRK1260" s="24"/>
      <c r="LRL1260" s="24"/>
      <c r="LRM1260" s="24"/>
      <c r="LRN1260" s="24"/>
      <c r="LRO1260" s="24"/>
      <c r="LRP1260" s="24"/>
      <c r="LRQ1260" s="24"/>
      <c r="LRR1260" s="24"/>
      <c r="LRS1260" s="24"/>
      <c r="LRT1260" s="24"/>
      <c r="LRU1260" s="24"/>
      <c r="LRV1260" s="24"/>
      <c r="LRW1260" s="24"/>
      <c r="LRX1260" s="24"/>
      <c r="LRY1260" s="24"/>
      <c r="LRZ1260" s="24"/>
      <c r="LSA1260" s="24"/>
      <c r="LSB1260" s="24"/>
      <c r="LSC1260" s="24"/>
      <c r="LSD1260" s="24"/>
      <c r="LSE1260" s="24"/>
      <c r="LSF1260" s="24"/>
      <c r="LSG1260" s="24"/>
      <c r="LSH1260" s="24"/>
      <c r="LSI1260" s="24"/>
      <c r="LSJ1260" s="24"/>
      <c r="LSK1260" s="24"/>
      <c r="LSL1260" s="24"/>
      <c r="LSM1260" s="24"/>
      <c r="LSN1260" s="24"/>
      <c r="LSO1260" s="24"/>
      <c r="LSP1260" s="24"/>
      <c r="LSQ1260" s="24"/>
      <c r="LSR1260" s="24"/>
      <c r="LSS1260" s="24"/>
      <c r="LST1260" s="24"/>
      <c r="LSU1260" s="24"/>
      <c r="LSV1260" s="24"/>
      <c r="LSW1260" s="24"/>
      <c r="LSX1260" s="24"/>
      <c r="LSY1260" s="24"/>
      <c r="LSZ1260" s="24"/>
      <c r="LTA1260" s="24"/>
      <c r="LTB1260" s="24"/>
      <c r="LTC1260" s="24"/>
      <c r="LTD1260" s="24"/>
      <c r="LTE1260" s="24"/>
      <c r="LTF1260" s="24"/>
      <c r="LTG1260" s="24"/>
      <c r="LTH1260" s="24"/>
      <c r="LTI1260" s="24"/>
      <c r="LTJ1260" s="24"/>
      <c r="LTK1260" s="24"/>
      <c r="LTL1260" s="24"/>
      <c r="LTM1260" s="24"/>
      <c r="LTN1260" s="24"/>
      <c r="LTO1260" s="24"/>
      <c r="LTP1260" s="24"/>
      <c r="LTQ1260" s="24"/>
      <c r="LTR1260" s="24"/>
      <c r="LTS1260" s="24"/>
      <c r="LTT1260" s="24"/>
      <c r="LTU1260" s="24"/>
      <c r="LTV1260" s="24"/>
      <c r="LTW1260" s="24"/>
      <c r="LTX1260" s="24"/>
      <c r="LTY1260" s="24"/>
      <c r="LTZ1260" s="24"/>
      <c r="LUA1260" s="24"/>
      <c r="LUB1260" s="24"/>
      <c r="LUC1260" s="24"/>
      <c r="LUD1260" s="24"/>
      <c r="LUE1260" s="24"/>
      <c r="LUF1260" s="24"/>
      <c r="LUG1260" s="24"/>
      <c r="LUH1260" s="24"/>
      <c r="LUI1260" s="24"/>
      <c r="LUJ1260" s="24"/>
      <c r="LUK1260" s="24"/>
      <c r="LUL1260" s="24"/>
      <c r="LUM1260" s="24"/>
      <c r="LUN1260" s="24"/>
      <c r="LUO1260" s="24"/>
      <c r="LUP1260" s="24"/>
      <c r="LUQ1260" s="24"/>
      <c r="LUR1260" s="24"/>
      <c r="LUS1260" s="24"/>
      <c r="LUT1260" s="24"/>
      <c r="LUU1260" s="24"/>
      <c r="LUV1260" s="24"/>
      <c r="LUW1260" s="24"/>
      <c r="LUX1260" s="24"/>
      <c r="LUY1260" s="24"/>
      <c r="LUZ1260" s="24"/>
      <c r="LVA1260" s="24"/>
      <c r="LVB1260" s="24"/>
      <c r="LVC1260" s="24"/>
      <c r="LVD1260" s="24"/>
      <c r="LVE1260" s="24"/>
      <c r="LVF1260" s="24"/>
      <c r="LVG1260" s="24"/>
      <c r="LVH1260" s="24"/>
      <c r="LVI1260" s="24"/>
      <c r="LVJ1260" s="24"/>
      <c r="LVK1260" s="24"/>
      <c r="LVL1260" s="24"/>
      <c r="LVM1260" s="24"/>
      <c r="LVN1260" s="24"/>
      <c r="LVO1260" s="24"/>
      <c r="LVP1260" s="24"/>
      <c r="LVQ1260" s="24"/>
      <c r="LVR1260" s="24"/>
      <c r="LVS1260" s="24"/>
      <c r="LVT1260" s="24"/>
      <c r="LVU1260" s="24"/>
      <c r="LVV1260" s="24"/>
      <c r="LVW1260" s="24"/>
      <c r="LVX1260" s="24"/>
      <c r="LVY1260" s="24"/>
      <c r="LVZ1260" s="24"/>
      <c r="LWA1260" s="24"/>
      <c r="LWB1260" s="24"/>
      <c r="LWC1260" s="24"/>
      <c r="LWD1260" s="24"/>
      <c r="LWE1260" s="24"/>
      <c r="LWF1260" s="24"/>
      <c r="LWG1260" s="24"/>
      <c r="LWH1260" s="24"/>
      <c r="LWI1260" s="24"/>
      <c r="LWJ1260" s="24"/>
      <c r="LWK1260" s="24"/>
      <c r="LWL1260" s="24"/>
      <c r="LWM1260" s="24"/>
      <c r="LWN1260" s="24"/>
      <c r="LWO1260" s="24"/>
      <c r="LWP1260" s="24"/>
      <c r="LWQ1260" s="24"/>
      <c r="LWR1260" s="24"/>
      <c r="LWS1260" s="24"/>
      <c r="LWT1260" s="24"/>
      <c r="LWU1260" s="24"/>
      <c r="LWV1260" s="24"/>
      <c r="LWW1260" s="24"/>
      <c r="LWX1260" s="24"/>
      <c r="LWY1260" s="24"/>
      <c r="LWZ1260" s="24"/>
      <c r="LXA1260" s="24"/>
      <c r="LXB1260" s="24"/>
      <c r="LXC1260" s="24"/>
      <c r="LXD1260" s="24"/>
      <c r="LXE1260" s="24"/>
      <c r="LXF1260" s="24"/>
      <c r="LXG1260" s="24"/>
      <c r="LXH1260" s="24"/>
      <c r="LXI1260" s="24"/>
      <c r="LXJ1260" s="24"/>
      <c r="LXK1260" s="24"/>
      <c r="LXL1260" s="24"/>
      <c r="LXM1260" s="24"/>
      <c r="LXN1260" s="24"/>
      <c r="LXO1260" s="24"/>
      <c r="LXP1260" s="24"/>
      <c r="LXQ1260" s="24"/>
      <c r="LXR1260" s="24"/>
      <c r="LXS1260" s="24"/>
      <c r="LXT1260" s="24"/>
      <c r="LXU1260" s="24"/>
      <c r="LXV1260" s="24"/>
      <c r="LXW1260" s="24"/>
      <c r="LXX1260" s="24"/>
      <c r="LXY1260" s="24"/>
      <c r="LXZ1260" s="24"/>
      <c r="LYA1260" s="24"/>
      <c r="LYB1260" s="24"/>
      <c r="LYC1260" s="24"/>
      <c r="LYD1260" s="24"/>
      <c r="LYE1260" s="24"/>
      <c r="LYF1260" s="24"/>
      <c r="LYG1260" s="24"/>
      <c r="LYH1260" s="24"/>
      <c r="LYI1260" s="24"/>
      <c r="LYJ1260" s="24"/>
      <c r="LYK1260" s="24"/>
      <c r="LYL1260" s="24"/>
      <c r="LYM1260" s="24"/>
      <c r="LYN1260" s="24"/>
      <c r="LYO1260" s="24"/>
      <c r="LYP1260" s="24"/>
      <c r="LYQ1260" s="24"/>
      <c r="LYR1260" s="24"/>
      <c r="LYS1260" s="24"/>
      <c r="LYT1260" s="24"/>
      <c r="LYU1260" s="24"/>
      <c r="LYV1260" s="24"/>
      <c r="LYW1260" s="24"/>
      <c r="LYX1260" s="24"/>
      <c r="LYY1260" s="24"/>
      <c r="LYZ1260" s="24"/>
      <c r="LZA1260" s="24"/>
      <c r="LZB1260" s="24"/>
      <c r="LZC1260" s="24"/>
      <c r="LZD1260" s="24"/>
      <c r="LZE1260" s="24"/>
      <c r="LZF1260" s="24"/>
      <c r="LZG1260" s="24"/>
      <c r="LZH1260" s="24"/>
      <c r="LZI1260" s="24"/>
      <c r="LZJ1260" s="24"/>
      <c r="LZK1260" s="24"/>
      <c r="LZL1260" s="24"/>
      <c r="LZM1260" s="24"/>
      <c r="LZN1260" s="24"/>
      <c r="LZO1260" s="24"/>
      <c r="LZP1260" s="24"/>
      <c r="LZQ1260" s="24"/>
      <c r="LZR1260" s="24"/>
      <c r="LZS1260" s="24"/>
      <c r="LZT1260" s="24"/>
      <c r="LZU1260" s="24"/>
      <c r="LZV1260" s="24"/>
      <c r="LZW1260" s="24"/>
      <c r="LZX1260" s="24"/>
      <c r="LZY1260" s="24"/>
      <c r="LZZ1260" s="24"/>
      <c r="MAA1260" s="24"/>
      <c r="MAB1260" s="24"/>
      <c r="MAC1260" s="24"/>
      <c r="MAD1260" s="24"/>
      <c r="MAE1260" s="24"/>
      <c r="MAF1260" s="24"/>
      <c r="MAG1260" s="24"/>
      <c r="MAH1260" s="24"/>
      <c r="MAI1260" s="24"/>
      <c r="MAJ1260" s="24"/>
      <c r="MAK1260" s="24"/>
      <c r="MAL1260" s="24"/>
      <c r="MAM1260" s="24"/>
      <c r="MAN1260" s="24"/>
      <c r="MAO1260" s="24"/>
      <c r="MAP1260" s="24"/>
      <c r="MAQ1260" s="24"/>
      <c r="MAR1260" s="24"/>
      <c r="MAS1260" s="24"/>
      <c r="MAT1260" s="24"/>
      <c r="MAU1260" s="24"/>
      <c r="MAV1260" s="24"/>
      <c r="MAW1260" s="24"/>
      <c r="MAX1260" s="24"/>
      <c r="MAY1260" s="24"/>
      <c r="MAZ1260" s="24"/>
      <c r="MBA1260" s="24"/>
      <c r="MBB1260" s="24"/>
      <c r="MBC1260" s="24"/>
      <c r="MBD1260" s="24"/>
      <c r="MBE1260" s="24"/>
      <c r="MBF1260" s="24"/>
      <c r="MBG1260" s="24"/>
      <c r="MBH1260" s="24"/>
      <c r="MBI1260" s="24"/>
      <c r="MBJ1260" s="24"/>
      <c r="MBK1260" s="24"/>
      <c r="MBL1260" s="24"/>
      <c r="MBM1260" s="24"/>
      <c r="MBN1260" s="24"/>
      <c r="MBO1260" s="24"/>
      <c r="MBP1260" s="24"/>
      <c r="MBQ1260" s="24"/>
      <c r="MBR1260" s="24"/>
      <c r="MBS1260" s="24"/>
      <c r="MBT1260" s="24"/>
      <c r="MBU1260" s="24"/>
      <c r="MBV1260" s="24"/>
      <c r="MBW1260" s="24"/>
      <c r="MBX1260" s="24"/>
      <c r="MBY1260" s="24"/>
      <c r="MBZ1260" s="24"/>
      <c r="MCA1260" s="24"/>
      <c r="MCB1260" s="24"/>
      <c r="MCC1260" s="24"/>
      <c r="MCD1260" s="24"/>
      <c r="MCE1260" s="24"/>
      <c r="MCF1260" s="24"/>
      <c r="MCG1260" s="24"/>
      <c r="MCH1260" s="24"/>
      <c r="MCI1260" s="24"/>
      <c r="MCJ1260" s="24"/>
      <c r="MCK1260" s="24"/>
      <c r="MCL1260" s="24"/>
      <c r="MCM1260" s="24"/>
      <c r="MCN1260" s="24"/>
      <c r="MCO1260" s="24"/>
      <c r="MCP1260" s="24"/>
      <c r="MCQ1260" s="24"/>
      <c r="MCR1260" s="24"/>
      <c r="MCS1260" s="24"/>
      <c r="MCT1260" s="24"/>
      <c r="MCU1260" s="24"/>
      <c r="MCV1260" s="24"/>
      <c r="MCW1260" s="24"/>
      <c r="MCX1260" s="24"/>
      <c r="MCY1260" s="24"/>
      <c r="MCZ1260" s="24"/>
      <c r="MDA1260" s="24"/>
      <c r="MDB1260" s="24"/>
      <c r="MDC1260" s="24"/>
      <c r="MDD1260" s="24"/>
      <c r="MDE1260" s="24"/>
      <c r="MDF1260" s="24"/>
      <c r="MDG1260" s="24"/>
      <c r="MDH1260" s="24"/>
      <c r="MDI1260" s="24"/>
      <c r="MDJ1260" s="24"/>
      <c r="MDK1260" s="24"/>
      <c r="MDL1260" s="24"/>
      <c r="MDM1260" s="24"/>
      <c r="MDN1260" s="24"/>
      <c r="MDO1260" s="24"/>
      <c r="MDP1260" s="24"/>
      <c r="MDQ1260" s="24"/>
      <c r="MDR1260" s="24"/>
      <c r="MDS1260" s="24"/>
      <c r="MDT1260" s="24"/>
      <c r="MDU1260" s="24"/>
      <c r="MDV1260" s="24"/>
      <c r="MDW1260" s="24"/>
      <c r="MDX1260" s="24"/>
      <c r="MDY1260" s="24"/>
      <c r="MDZ1260" s="24"/>
      <c r="MEA1260" s="24"/>
      <c r="MEB1260" s="24"/>
      <c r="MEC1260" s="24"/>
      <c r="MED1260" s="24"/>
      <c r="MEE1260" s="24"/>
      <c r="MEF1260" s="24"/>
      <c r="MEG1260" s="24"/>
      <c r="MEH1260" s="24"/>
      <c r="MEI1260" s="24"/>
      <c r="MEJ1260" s="24"/>
      <c r="MEK1260" s="24"/>
      <c r="MEL1260" s="24"/>
      <c r="MEM1260" s="24"/>
      <c r="MEN1260" s="24"/>
      <c r="MEO1260" s="24"/>
      <c r="MEP1260" s="24"/>
      <c r="MEQ1260" s="24"/>
      <c r="MER1260" s="24"/>
      <c r="MES1260" s="24"/>
      <c r="MET1260" s="24"/>
      <c r="MEU1260" s="24"/>
      <c r="MEV1260" s="24"/>
      <c r="MEW1260" s="24"/>
      <c r="MEX1260" s="24"/>
      <c r="MEY1260" s="24"/>
      <c r="MEZ1260" s="24"/>
      <c r="MFA1260" s="24"/>
      <c r="MFB1260" s="24"/>
      <c r="MFC1260" s="24"/>
      <c r="MFD1260" s="24"/>
      <c r="MFE1260" s="24"/>
      <c r="MFF1260" s="24"/>
      <c r="MFG1260" s="24"/>
      <c r="MFH1260" s="24"/>
      <c r="MFI1260" s="24"/>
      <c r="MFJ1260" s="24"/>
      <c r="MFK1260" s="24"/>
      <c r="MFL1260" s="24"/>
      <c r="MFM1260" s="24"/>
      <c r="MFN1260" s="24"/>
      <c r="MFO1260" s="24"/>
      <c r="MFP1260" s="24"/>
      <c r="MFQ1260" s="24"/>
      <c r="MFR1260" s="24"/>
      <c r="MFS1260" s="24"/>
      <c r="MFT1260" s="24"/>
      <c r="MFU1260" s="24"/>
      <c r="MFV1260" s="24"/>
      <c r="MFW1260" s="24"/>
      <c r="MFX1260" s="24"/>
      <c r="MFY1260" s="24"/>
      <c r="MFZ1260" s="24"/>
      <c r="MGA1260" s="24"/>
      <c r="MGB1260" s="24"/>
      <c r="MGC1260" s="24"/>
      <c r="MGD1260" s="24"/>
      <c r="MGE1260" s="24"/>
      <c r="MGF1260" s="24"/>
      <c r="MGG1260" s="24"/>
      <c r="MGH1260" s="24"/>
      <c r="MGI1260" s="24"/>
      <c r="MGJ1260" s="24"/>
      <c r="MGK1260" s="24"/>
      <c r="MGL1260" s="24"/>
      <c r="MGM1260" s="24"/>
      <c r="MGN1260" s="24"/>
      <c r="MGO1260" s="24"/>
      <c r="MGP1260" s="24"/>
      <c r="MGQ1260" s="24"/>
      <c r="MGR1260" s="24"/>
      <c r="MGS1260" s="24"/>
      <c r="MGT1260" s="24"/>
      <c r="MGU1260" s="24"/>
      <c r="MGV1260" s="24"/>
      <c r="MGW1260" s="24"/>
      <c r="MGX1260" s="24"/>
      <c r="MGY1260" s="24"/>
      <c r="MGZ1260" s="24"/>
      <c r="MHA1260" s="24"/>
      <c r="MHB1260" s="24"/>
      <c r="MHC1260" s="24"/>
      <c r="MHD1260" s="24"/>
      <c r="MHE1260" s="24"/>
      <c r="MHF1260" s="24"/>
      <c r="MHG1260" s="24"/>
      <c r="MHH1260" s="24"/>
      <c r="MHI1260" s="24"/>
      <c r="MHJ1260" s="24"/>
      <c r="MHK1260" s="24"/>
      <c r="MHL1260" s="24"/>
      <c r="MHM1260" s="24"/>
      <c r="MHN1260" s="24"/>
      <c r="MHO1260" s="24"/>
      <c r="MHP1260" s="24"/>
      <c r="MHQ1260" s="24"/>
      <c r="MHR1260" s="24"/>
      <c r="MHS1260" s="24"/>
      <c r="MHT1260" s="24"/>
      <c r="MHU1260" s="24"/>
      <c r="MHV1260" s="24"/>
      <c r="MHW1260" s="24"/>
      <c r="MHX1260" s="24"/>
      <c r="MHY1260" s="24"/>
      <c r="MHZ1260" s="24"/>
      <c r="MIA1260" s="24"/>
      <c r="MIB1260" s="24"/>
      <c r="MIC1260" s="24"/>
      <c r="MID1260" s="24"/>
      <c r="MIE1260" s="24"/>
      <c r="MIF1260" s="24"/>
      <c r="MIG1260" s="24"/>
      <c r="MIH1260" s="24"/>
      <c r="MII1260" s="24"/>
      <c r="MIJ1260" s="24"/>
      <c r="MIK1260" s="24"/>
      <c r="MIL1260" s="24"/>
      <c r="MIM1260" s="24"/>
      <c r="MIN1260" s="24"/>
      <c r="MIO1260" s="24"/>
      <c r="MIP1260" s="24"/>
      <c r="MIQ1260" s="24"/>
      <c r="MIR1260" s="24"/>
      <c r="MIS1260" s="24"/>
      <c r="MIT1260" s="24"/>
      <c r="MIU1260" s="24"/>
      <c r="MIV1260" s="24"/>
      <c r="MIW1260" s="24"/>
      <c r="MIX1260" s="24"/>
      <c r="MIY1260" s="24"/>
      <c r="MIZ1260" s="24"/>
      <c r="MJA1260" s="24"/>
      <c r="MJB1260" s="24"/>
      <c r="MJC1260" s="24"/>
      <c r="MJD1260" s="24"/>
      <c r="MJE1260" s="24"/>
      <c r="MJF1260" s="24"/>
      <c r="MJG1260" s="24"/>
      <c r="MJH1260" s="24"/>
      <c r="MJI1260" s="24"/>
      <c r="MJJ1260" s="24"/>
      <c r="MJK1260" s="24"/>
      <c r="MJL1260" s="24"/>
      <c r="MJM1260" s="24"/>
      <c r="MJN1260" s="24"/>
      <c r="MJO1260" s="24"/>
      <c r="MJP1260" s="24"/>
      <c r="MJQ1260" s="24"/>
      <c r="MJR1260" s="24"/>
      <c r="MJS1260" s="24"/>
      <c r="MJT1260" s="24"/>
      <c r="MJU1260" s="24"/>
      <c r="MJV1260" s="24"/>
      <c r="MJW1260" s="24"/>
      <c r="MJX1260" s="24"/>
      <c r="MJY1260" s="24"/>
      <c r="MJZ1260" s="24"/>
      <c r="MKA1260" s="24"/>
      <c r="MKB1260" s="24"/>
      <c r="MKC1260" s="24"/>
      <c r="MKD1260" s="24"/>
      <c r="MKE1260" s="24"/>
      <c r="MKF1260" s="24"/>
      <c r="MKG1260" s="24"/>
      <c r="MKH1260" s="24"/>
      <c r="MKI1260" s="24"/>
      <c r="MKJ1260" s="24"/>
      <c r="MKK1260" s="24"/>
      <c r="MKL1260" s="24"/>
      <c r="MKM1260" s="24"/>
      <c r="MKN1260" s="24"/>
      <c r="MKO1260" s="24"/>
      <c r="MKP1260" s="24"/>
      <c r="MKQ1260" s="24"/>
      <c r="MKR1260" s="24"/>
      <c r="MKS1260" s="24"/>
      <c r="MKT1260" s="24"/>
      <c r="MKU1260" s="24"/>
      <c r="MKV1260" s="24"/>
      <c r="MKW1260" s="24"/>
      <c r="MKX1260" s="24"/>
      <c r="MKY1260" s="24"/>
      <c r="MKZ1260" s="24"/>
      <c r="MLA1260" s="24"/>
      <c r="MLB1260" s="24"/>
      <c r="MLC1260" s="24"/>
      <c r="MLD1260" s="24"/>
      <c r="MLE1260" s="24"/>
      <c r="MLF1260" s="24"/>
      <c r="MLG1260" s="24"/>
      <c r="MLH1260" s="24"/>
      <c r="MLI1260" s="24"/>
      <c r="MLJ1260" s="24"/>
      <c r="MLK1260" s="24"/>
      <c r="MLL1260" s="24"/>
      <c r="MLM1260" s="24"/>
      <c r="MLN1260" s="24"/>
      <c r="MLO1260" s="24"/>
      <c r="MLP1260" s="24"/>
      <c r="MLQ1260" s="24"/>
      <c r="MLR1260" s="24"/>
      <c r="MLS1260" s="24"/>
      <c r="MLT1260" s="24"/>
      <c r="MLU1260" s="24"/>
      <c r="MLV1260" s="24"/>
      <c r="MLW1260" s="24"/>
      <c r="MLX1260" s="24"/>
      <c r="MLY1260" s="24"/>
      <c r="MLZ1260" s="24"/>
      <c r="MMA1260" s="24"/>
      <c r="MMB1260" s="24"/>
      <c r="MMC1260" s="24"/>
      <c r="MMD1260" s="24"/>
      <c r="MME1260" s="24"/>
      <c r="MMF1260" s="24"/>
      <c r="MMG1260" s="24"/>
      <c r="MMH1260" s="24"/>
      <c r="MMI1260" s="24"/>
      <c r="MMJ1260" s="24"/>
      <c r="MMK1260" s="24"/>
      <c r="MML1260" s="24"/>
      <c r="MMM1260" s="24"/>
      <c r="MMN1260" s="24"/>
      <c r="MMO1260" s="24"/>
      <c r="MMP1260" s="24"/>
      <c r="MMQ1260" s="24"/>
      <c r="MMR1260" s="24"/>
      <c r="MMS1260" s="24"/>
      <c r="MMT1260" s="24"/>
      <c r="MMU1260" s="24"/>
      <c r="MMV1260" s="24"/>
      <c r="MMW1260" s="24"/>
      <c r="MMX1260" s="24"/>
      <c r="MMY1260" s="24"/>
      <c r="MMZ1260" s="24"/>
      <c r="MNA1260" s="24"/>
      <c r="MNB1260" s="24"/>
      <c r="MNC1260" s="24"/>
      <c r="MND1260" s="24"/>
      <c r="MNE1260" s="24"/>
      <c r="MNF1260" s="24"/>
      <c r="MNG1260" s="24"/>
      <c r="MNH1260" s="24"/>
      <c r="MNI1260" s="24"/>
      <c r="MNJ1260" s="24"/>
      <c r="MNK1260" s="24"/>
      <c r="MNL1260" s="24"/>
      <c r="MNM1260" s="24"/>
      <c r="MNN1260" s="24"/>
      <c r="MNO1260" s="24"/>
      <c r="MNP1260" s="24"/>
      <c r="MNQ1260" s="24"/>
      <c r="MNR1260" s="24"/>
      <c r="MNS1260" s="24"/>
      <c r="MNT1260" s="24"/>
      <c r="MNU1260" s="24"/>
      <c r="MNV1260" s="24"/>
      <c r="MNW1260" s="24"/>
      <c r="MNX1260" s="24"/>
      <c r="MNY1260" s="24"/>
      <c r="MNZ1260" s="24"/>
      <c r="MOA1260" s="24"/>
      <c r="MOB1260" s="24"/>
      <c r="MOC1260" s="24"/>
      <c r="MOD1260" s="24"/>
      <c r="MOE1260" s="24"/>
      <c r="MOF1260" s="24"/>
      <c r="MOG1260" s="24"/>
      <c r="MOH1260" s="24"/>
      <c r="MOI1260" s="24"/>
      <c r="MOJ1260" s="24"/>
      <c r="MOK1260" s="24"/>
      <c r="MOL1260" s="24"/>
      <c r="MOM1260" s="24"/>
      <c r="MON1260" s="24"/>
      <c r="MOO1260" s="24"/>
      <c r="MOP1260" s="24"/>
      <c r="MOQ1260" s="24"/>
      <c r="MOR1260" s="24"/>
      <c r="MOS1260" s="24"/>
      <c r="MOT1260" s="24"/>
      <c r="MOU1260" s="24"/>
      <c r="MOV1260" s="24"/>
      <c r="MOW1260" s="24"/>
      <c r="MOX1260" s="24"/>
      <c r="MOY1260" s="24"/>
      <c r="MOZ1260" s="24"/>
      <c r="MPA1260" s="24"/>
      <c r="MPB1260" s="24"/>
      <c r="MPC1260" s="24"/>
      <c r="MPD1260" s="24"/>
      <c r="MPE1260" s="24"/>
      <c r="MPF1260" s="24"/>
      <c r="MPG1260" s="24"/>
      <c r="MPH1260" s="24"/>
      <c r="MPI1260" s="24"/>
      <c r="MPJ1260" s="24"/>
      <c r="MPK1260" s="24"/>
      <c r="MPL1260" s="24"/>
      <c r="MPM1260" s="24"/>
      <c r="MPN1260" s="24"/>
      <c r="MPO1260" s="24"/>
      <c r="MPP1260" s="24"/>
      <c r="MPQ1260" s="24"/>
      <c r="MPR1260" s="24"/>
      <c r="MPS1260" s="24"/>
      <c r="MPT1260" s="24"/>
      <c r="MPU1260" s="24"/>
      <c r="MPV1260" s="24"/>
      <c r="MPW1260" s="24"/>
      <c r="MPX1260" s="24"/>
      <c r="MPY1260" s="24"/>
      <c r="MPZ1260" s="24"/>
      <c r="MQA1260" s="24"/>
      <c r="MQB1260" s="24"/>
      <c r="MQC1260" s="24"/>
      <c r="MQD1260" s="24"/>
      <c r="MQE1260" s="24"/>
      <c r="MQF1260" s="24"/>
      <c r="MQG1260" s="24"/>
      <c r="MQH1260" s="24"/>
      <c r="MQI1260" s="24"/>
      <c r="MQJ1260" s="24"/>
      <c r="MQK1260" s="24"/>
      <c r="MQL1260" s="24"/>
      <c r="MQM1260" s="24"/>
      <c r="MQN1260" s="24"/>
      <c r="MQO1260" s="24"/>
      <c r="MQP1260" s="24"/>
      <c r="MQQ1260" s="24"/>
      <c r="MQR1260" s="24"/>
      <c r="MQS1260" s="24"/>
      <c r="MQT1260" s="24"/>
      <c r="MQU1260" s="24"/>
      <c r="MQV1260" s="24"/>
      <c r="MQW1260" s="24"/>
      <c r="MQX1260" s="24"/>
      <c r="MQY1260" s="24"/>
      <c r="MQZ1260" s="24"/>
      <c r="MRA1260" s="24"/>
      <c r="MRB1260" s="24"/>
      <c r="MRC1260" s="24"/>
      <c r="MRD1260" s="24"/>
      <c r="MRE1260" s="24"/>
      <c r="MRF1260" s="24"/>
      <c r="MRG1260" s="24"/>
      <c r="MRH1260" s="24"/>
      <c r="MRI1260" s="24"/>
      <c r="MRJ1260" s="24"/>
      <c r="MRK1260" s="24"/>
      <c r="MRL1260" s="24"/>
      <c r="MRM1260" s="24"/>
      <c r="MRN1260" s="24"/>
      <c r="MRO1260" s="24"/>
      <c r="MRP1260" s="24"/>
      <c r="MRQ1260" s="24"/>
      <c r="MRR1260" s="24"/>
      <c r="MRS1260" s="24"/>
      <c r="MRT1260" s="24"/>
      <c r="MRU1260" s="24"/>
      <c r="MRV1260" s="24"/>
      <c r="MRW1260" s="24"/>
      <c r="MRX1260" s="24"/>
      <c r="MRY1260" s="24"/>
      <c r="MRZ1260" s="24"/>
      <c r="MSA1260" s="24"/>
      <c r="MSB1260" s="24"/>
      <c r="MSC1260" s="24"/>
      <c r="MSD1260" s="24"/>
      <c r="MSE1260" s="24"/>
      <c r="MSF1260" s="24"/>
      <c r="MSG1260" s="24"/>
      <c r="MSH1260" s="24"/>
      <c r="MSI1260" s="24"/>
      <c r="MSJ1260" s="24"/>
      <c r="MSK1260" s="24"/>
      <c r="MSL1260" s="24"/>
      <c r="MSM1260" s="24"/>
      <c r="MSN1260" s="24"/>
      <c r="MSO1260" s="24"/>
      <c r="MSP1260" s="24"/>
      <c r="MSQ1260" s="24"/>
      <c r="MSR1260" s="24"/>
      <c r="MSS1260" s="24"/>
      <c r="MST1260" s="24"/>
      <c r="MSU1260" s="24"/>
      <c r="MSV1260" s="24"/>
      <c r="MSW1260" s="24"/>
      <c r="MSX1260" s="24"/>
      <c r="MSY1260" s="24"/>
      <c r="MSZ1260" s="24"/>
      <c r="MTA1260" s="24"/>
      <c r="MTB1260" s="24"/>
      <c r="MTC1260" s="24"/>
      <c r="MTD1260" s="24"/>
      <c r="MTE1260" s="24"/>
      <c r="MTF1260" s="24"/>
      <c r="MTG1260" s="24"/>
      <c r="MTH1260" s="24"/>
      <c r="MTI1260" s="24"/>
      <c r="MTJ1260" s="24"/>
      <c r="MTK1260" s="24"/>
      <c r="MTL1260" s="24"/>
      <c r="MTM1260" s="24"/>
      <c r="MTN1260" s="24"/>
      <c r="MTO1260" s="24"/>
      <c r="MTP1260" s="24"/>
      <c r="MTQ1260" s="24"/>
      <c r="MTR1260" s="24"/>
      <c r="MTS1260" s="24"/>
      <c r="MTT1260" s="24"/>
      <c r="MTU1260" s="24"/>
      <c r="MTV1260" s="24"/>
      <c r="MTW1260" s="24"/>
      <c r="MTX1260" s="24"/>
      <c r="MTY1260" s="24"/>
      <c r="MTZ1260" s="24"/>
      <c r="MUA1260" s="24"/>
      <c r="MUB1260" s="24"/>
      <c r="MUC1260" s="24"/>
      <c r="MUD1260" s="24"/>
      <c r="MUE1260" s="24"/>
      <c r="MUF1260" s="24"/>
      <c r="MUG1260" s="24"/>
      <c r="MUH1260" s="24"/>
      <c r="MUI1260" s="24"/>
      <c r="MUJ1260" s="24"/>
      <c r="MUK1260" s="24"/>
      <c r="MUL1260" s="24"/>
      <c r="MUM1260" s="24"/>
      <c r="MUN1260" s="24"/>
      <c r="MUO1260" s="24"/>
      <c r="MUP1260" s="24"/>
      <c r="MUQ1260" s="24"/>
      <c r="MUR1260" s="24"/>
      <c r="MUS1260" s="24"/>
      <c r="MUT1260" s="24"/>
      <c r="MUU1260" s="24"/>
      <c r="MUV1260" s="24"/>
      <c r="MUW1260" s="24"/>
      <c r="MUX1260" s="24"/>
      <c r="MUY1260" s="24"/>
      <c r="MUZ1260" s="24"/>
      <c r="MVA1260" s="24"/>
      <c r="MVB1260" s="24"/>
      <c r="MVC1260" s="24"/>
      <c r="MVD1260" s="24"/>
      <c r="MVE1260" s="24"/>
      <c r="MVF1260" s="24"/>
      <c r="MVG1260" s="24"/>
      <c r="MVH1260" s="24"/>
      <c r="MVI1260" s="24"/>
      <c r="MVJ1260" s="24"/>
      <c r="MVK1260" s="24"/>
      <c r="MVL1260" s="24"/>
      <c r="MVM1260" s="24"/>
      <c r="MVN1260" s="24"/>
      <c r="MVO1260" s="24"/>
      <c r="MVP1260" s="24"/>
      <c r="MVQ1260" s="24"/>
      <c r="MVR1260" s="24"/>
      <c r="MVS1260" s="24"/>
      <c r="MVT1260" s="24"/>
      <c r="MVU1260" s="24"/>
      <c r="MVV1260" s="24"/>
      <c r="MVW1260" s="24"/>
      <c r="MVX1260" s="24"/>
      <c r="MVY1260" s="24"/>
      <c r="MVZ1260" s="24"/>
      <c r="MWA1260" s="24"/>
      <c r="MWB1260" s="24"/>
      <c r="MWC1260" s="24"/>
      <c r="MWD1260" s="24"/>
      <c r="MWE1260" s="24"/>
      <c r="MWF1260" s="24"/>
      <c r="MWG1260" s="24"/>
      <c r="MWH1260" s="24"/>
      <c r="MWI1260" s="24"/>
      <c r="MWJ1260" s="24"/>
      <c r="MWK1260" s="24"/>
      <c r="MWL1260" s="24"/>
      <c r="MWM1260" s="24"/>
      <c r="MWN1260" s="24"/>
      <c r="MWO1260" s="24"/>
      <c r="MWP1260" s="24"/>
      <c r="MWQ1260" s="24"/>
      <c r="MWR1260" s="24"/>
      <c r="MWS1260" s="24"/>
      <c r="MWT1260" s="24"/>
      <c r="MWU1260" s="24"/>
      <c r="MWV1260" s="24"/>
      <c r="MWW1260" s="24"/>
      <c r="MWX1260" s="24"/>
      <c r="MWY1260" s="24"/>
      <c r="MWZ1260" s="24"/>
      <c r="MXA1260" s="24"/>
      <c r="MXB1260" s="24"/>
      <c r="MXC1260" s="24"/>
      <c r="MXD1260" s="24"/>
      <c r="MXE1260" s="24"/>
      <c r="MXF1260" s="24"/>
      <c r="MXG1260" s="24"/>
      <c r="MXH1260" s="24"/>
      <c r="MXI1260" s="24"/>
      <c r="MXJ1260" s="24"/>
      <c r="MXK1260" s="24"/>
      <c r="MXL1260" s="24"/>
      <c r="MXM1260" s="24"/>
      <c r="MXN1260" s="24"/>
      <c r="MXO1260" s="24"/>
      <c r="MXP1260" s="24"/>
      <c r="MXQ1260" s="24"/>
      <c r="MXR1260" s="24"/>
      <c r="MXS1260" s="24"/>
      <c r="MXT1260" s="24"/>
      <c r="MXU1260" s="24"/>
      <c r="MXV1260" s="24"/>
      <c r="MXW1260" s="24"/>
      <c r="MXX1260" s="24"/>
      <c r="MXY1260" s="24"/>
      <c r="MXZ1260" s="24"/>
      <c r="MYA1260" s="24"/>
      <c r="MYB1260" s="24"/>
      <c r="MYC1260" s="24"/>
      <c r="MYD1260" s="24"/>
      <c r="MYE1260" s="24"/>
      <c r="MYF1260" s="24"/>
      <c r="MYG1260" s="24"/>
      <c r="MYH1260" s="24"/>
      <c r="MYI1260" s="24"/>
      <c r="MYJ1260" s="24"/>
      <c r="MYK1260" s="24"/>
      <c r="MYL1260" s="24"/>
      <c r="MYM1260" s="24"/>
      <c r="MYN1260" s="24"/>
      <c r="MYO1260" s="24"/>
      <c r="MYP1260" s="24"/>
      <c r="MYQ1260" s="24"/>
      <c r="MYR1260" s="24"/>
      <c r="MYS1260" s="24"/>
      <c r="MYT1260" s="24"/>
      <c r="MYU1260" s="24"/>
      <c r="MYV1260" s="24"/>
      <c r="MYW1260" s="24"/>
      <c r="MYX1260" s="24"/>
      <c r="MYY1260" s="24"/>
      <c r="MYZ1260" s="24"/>
      <c r="MZA1260" s="24"/>
      <c r="MZB1260" s="24"/>
      <c r="MZC1260" s="24"/>
      <c r="MZD1260" s="24"/>
      <c r="MZE1260" s="24"/>
      <c r="MZF1260" s="24"/>
      <c r="MZG1260" s="24"/>
      <c r="MZH1260" s="24"/>
      <c r="MZI1260" s="24"/>
      <c r="MZJ1260" s="24"/>
      <c r="MZK1260" s="24"/>
      <c r="MZL1260" s="24"/>
      <c r="MZM1260" s="24"/>
      <c r="MZN1260" s="24"/>
      <c r="MZO1260" s="24"/>
      <c r="MZP1260" s="24"/>
      <c r="MZQ1260" s="24"/>
      <c r="MZR1260" s="24"/>
      <c r="MZS1260" s="24"/>
      <c r="MZT1260" s="24"/>
      <c r="MZU1260" s="24"/>
      <c r="MZV1260" s="24"/>
      <c r="MZW1260" s="24"/>
      <c r="MZX1260" s="24"/>
      <c r="MZY1260" s="24"/>
      <c r="MZZ1260" s="24"/>
      <c r="NAA1260" s="24"/>
      <c r="NAB1260" s="24"/>
      <c r="NAC1260" s="24"/>
      <c r="NAD1260" s="24"/>
      <c r="NAE1260" s="24"/>
      <c r="NAF1260" s="24"/>
      <c r="NAG1260" s="24"/>
      <c r="NAH1260" s="24"/>
      <c r="NAI1260" s="24"/>
      <c r="NAJ1260" s="24"/>
      <c r="NAK1260" s="24"/>
      <c r="NAL1260" s="24"/>
      <c r="NAM1260" s="24"/>
      <c r="NAN1260" s="24"/>
      <c r="NAO1260" s="24"/>
      <c r="NAP1260" s="24"/>
      <c r="NAQ1260" s="24"/>
      <c r="NAR1260" s="24"/>
      <c r="NAS1260" s="24"/>
      <c r="NAT1260" s="24"/>
      <c r="NAU1260" s="24"/>
      <c r="NAV1260" s="24"/>
      <c r="NAW1260" s="24"/>
      <c r="NAX1260" s="24"/>
      <c r="NAY1260" s="24"/>
      <c r="NAZ1260" s="24"/>
      <c r="NBA1260" s="24"/>
      <c r="NBB1260" s="24"/>
      <c r="NBC1260" s="24"/>
      <c r="NBD1260" s="24"/>
      <c r="NBE1260" s="24"/>
      <c r="NBF1260" s="24"/>
      <c r="NBG1260" s="24"/>
      <c r="NBH1260" s="24"/>
      <c r="NBI1260" s="24"/>
      <c r="NBJ1260" s="24"/>
      <c r="NBK1260" s="24"/>
      <c r="NBL1260" s="24"/>
      <c r="NBM1260" s="24"/>
      <c r="NBN1260" s="24"/>
      <c r="NBO1260" s="24"/>
      <c r="NBP1260" s="24"/>
      <c r="NBQ1260" s="24"/>
      <c r="NBR1260" s="24"/>
      <c r="NBS1260" s="24"/>
      <c r="NBT1260" s="24"/>
      <c r="NBU1260" s="24"/>
      <c r="NBV1260" s="24"/>
      <c r="NBW1260" s="24"/>
      <c r="NBX1260" s="24"/>
      <c r="NBY1260" s="24"/>
      <c r="NBZ1260" s="24"/>
      <c r="NCA1260" s="24"/>
      <c r="NCB1260" s="24"/>
      <c r="NCC1260" s="24"/>
      <c r="NCD1260" s="24"/>
      <c r="NCE1260" s="24"/>
      <c r="NCF1260" s="24"/>
      <c r="NCG1260" s="24"/>
      <c r="NCH1260" s="24"/>
      <c r="NCI1260" s="24"/>
      <c r="NCJ1260" s="24"/>
      <c r="NCK1260" s="24"/>
      <c r="NCL1260" s="24"/>
      <c r="NCM1260" s="24"/>
      <c r="NCN1260" s="24"/>
      <c r="NCO1260" s="24"/>
      <c r="NCP1260" s="24"/>
      <c r="NCQ1260" s="24"/>
      <c r="NCR1260" s="24"/>
      <c r="NCS1260" s="24"/>
      <c r="NCT1260" s="24"/>
      <c r="NCU1260" s="24"/>
      <c r="NCV1260" s="24"/>
      <c r="NCW1260" s="24"/>
      <c r="NCX1260" s="24"/>
      <c r="NCY1260" s="24"/>
      <c r="NCZ1260" s="24"/>
      <c r="NDA1260" s="24"/>
      <c r="NDB1260" s="24"/>
      <c r="NDC1260" s="24"/>
      <c r="NDD1260" s="24"/>
      <c r="NDE1260" s="24"/>
      <c r="NDF1260" s="24"/>
      <c r="NDG1260" s="24"/>
      <c r="NDH1260" s="24"/>
      <c r="NDI1260" s="24"/>
      <c r="NDJ1260" s="24"/>
      <c r="NDK1260" s="24"/>
      <c r="NDL1260" s="24"/>
      <c r="NDM1260" s="24"/>
      <c r="NDN1260" s="24"/>
      <c r="NDO1260" s="24"/>
      <c r="NDP1260" s="24"/>
      <c r="NDQ1260" s="24"/>
      <c r="NDR1260" s="24"/>
      <c r="NDS1260" s="24"/>
      <c r="NDT1260" s="24"/>
      <c r="NDU1260" s="24"/>
      <c r="NDV1260" s="24"/>
      <c r="NDW1260" s="24"/>
      <c r="NDX1260" s="24"/>
      <c r="NDY1260" s="24"/>
      <c r="NDZ1260" s="24"/>
      <c r="NEA1260" s="24"/>
      <c r="NEB1260" s="24"/>
      <c r="NEC1260" s="24"/>
      <c r="NED1260" s="24"/>
      <c r="NEE1260" s="24"/>
      <c r="NEF1260" s="24"/>
      <c r="NEG1260" s="24"/>
      <c r="NEH1260" s="24"/>
      <c r="NEI1260" s="24"/>
      <c r="NEJ1260" s="24"/>
      <c r="NEK1260" s="24"/>
      <c r="NEL1260" s="24"/>
      <c r="NEM1260" s="24"/>
      <c r="NEN1260" s="24"/>
      <c r="NEO1260" s="24"/>
      <c r="NEP1260" s="24"/>
      <c r="NEQ1260" s="24"/>
      <c r="NER1260" s="24"/>
      <c r="NES1260" s="24"/>
      <c r="NET1260" s="24"/>
      <c r="NEU1260" s="24"/>
      <c r="NEV1260" s="24"/>
      <c r="NEW1260" s="24"/>
      <c r="NEX1260" s="24"/>
      <c r="NEY1260" s="24"/>
      <c r="NEZ1260" s="24"/>
      <c r="NFA1260" s="24"/>
      <c r="NFB1260" s="24"/>
      <c r="NFC1260" s="24"/>
      <c r="NFD1260" s="24"/>
      <c r="NFE1260" s="24"/>
      <c r="NFF1260" s="24"/>
      <c r="NFG1260" s="24"/>
      <c r="NFH1260" s="24"/>
      <c r="NFI1260" s="24"/>
      <c r="NFJ1260" s="24"/>
      <c r="NFK1260" s="24"/>
      <c r="NFL1260" s="24"/>
      <c r="NFM1260" s="24"/>
      <c r="NFN1260" s="24"/>
      <c r="NFO1260" s="24"/>
      <c r="NFP1260" s="24"/>
      <c r="NFQ1260" s="24"/>
      <c r="NFR1260" s="24"/>
      <c r="NFS1260" s="24"/>
      <c r="NFT1260" s="24"/>
      <c r="NFU1260" s="24"/>
      <c r="NFV1260" s="24"/>
      <c r="NFW1260" s="24"/>
      <c r="NFX1260" s="24"/>
      <c r="NFY1260" s="24"/>
      <c r="NFZ1260" s="24"/>
      <c r="NGA1260" s="24"/>
      <c r="NGB1260" s="24"/>
      <c r="NGC1260" s="24"/>
      <c r="NGD1260" s="24"/>
      <c r="NGE1260" s="24"/>
      <c r="NGF1260" s="24"/>
      <c r="NGG1260" s="24"/>
      <c r="NGH1260" s="24"/>
      <c r="NGI1260" s="24"/>
      <c r="NGJ1260" s="24"/>
      <c r="NGK1260" s="24"/>
      <c r="NGL1260" s="24"/>
      <c r="NGM1260" s="24"/>
      <c r="NGN1260" s="24"/>
      <c r="NGO1260" s="24"/>
      <c r="NGP1260" s="24"/>
      <c r="NGQ1260" s="24"/>
      <c r="NGR1260" s="24"/>
      <c r="NGS1260" s="24"/>
      <c r="NGT1260" s="24"/>
      <c r="NGU1260" s="24"/>
      <c r="NGV1260" s="24"/>
      <c r="NGW1260" s="24"/>
      <c r="NGX1260" s="24"/>
      <c r="NGY1260" s="24"/>
      <c r="NGZ1260" s="24"/>
      <c r="NHA1260" s="24"/>
      <c r="NHB1260" s="24"/>
      <c r="NHC1260" s="24"/>
      <c r="NHD1260" s="24"/>
      <c r="NHE1260" s="24"/>
      <c r="NHF1260" s="24"/>
      <c r="NHG1260" s="24"/>
      <c r="NHH1260" s="24"/>
      <c r="NHI1260" s="24"/>
      <c r="NHJ1260" s="24"/>
      <c r="NHK1260" s="24"/>
      <c r="NHL1260" s="24"/>
      <c r="NHM1260" s="24"/>
      <c r="NHN1260" s="24"/>
      <c r="NHO1260" s="24"/>
      <c r="NHP1260" s="24"/>
      <c r="NHQ1260" s="24"/>
      <c r="NHR1260" s="24"/>
      <c r="NHS1260" s="24"/>
      <c r="NHT1260" s="24"/>
      <c r="NHU1260" s="24"/>
      <c r="NHV1260" s="24"/>
      <c r="NHW1260" s="24"/>
      <c r="NHX1260" s="24"/>
      <c r="NHY1260" s="24"/>
      <c r="NHZ1260" s="24"/>
      <c r="NIA1260" s="24"/>
      <c r="NIB1260" s="24"/>
      <c r="NIC1260" s="24"/>
      <c r="NID1260" s="24"/>
      <c r="NIE1260" s="24"/>
      <c r="NIF1260" s="24"/>
      <c r="NIG1260" s="24"/>
      <c r="NIH1260" s="24"/>
      <c r="NII1260" s="24"/>
      <c r="NIJ1260" s="24"/>
      <c r="NIK1260" s="24"/>
      <c r="NIL1260" s="24"/>
      <c r="NIM1260" s="24"/>
      <c r="NIN1260" s="24"/>
      <c r="NIO1260" s="24"/>
      <c r="NIP1260" s="24"/>
      <c r="NIQ1260" s="24"/>
      <c r="NIR1260" s="24"/>
      <c r="NIS1260" s="24"/>
      <c r="NIT1260" s="24"/>
      <c r="NIU1260" s="24"/>
      <c r="NIV1260" s="24"/>
      <c r="NIW1260" s="24"/>
      <c r="NIX1260" s="24"/>
      <c r="NIY1260" s="24"/>
      <c r="NIZ1260" s="24"/>
      <c r="NJA1260" s="24"/>
      <c r="NJB1260" s="24"/>
      <c r="NJC1260" s="24"/>
      <c r="NJD1260" s="24"/>
      <c r="NJE1260" s="24"/>
      <c r="NJF1260" s="24"/>
      <c r="NJG1260" s="24"/>
      <c r="NJH1260" s="24"/>
      <c r="NJI1260" s="24"/>
      <c r="NJJ1260" s="24"/>
      <c r="NJK1260" s="24"/>
      <c r="NJL1260" s="24"/>
      <c r="NJM1260" s="24"/>
      <c r="NJN1260" s="24"/>
      <c r="NJO1260" s="24"/>
      <c r="NJP1260" s="24"/>
      <c r="NJQ1260" s="24"/>
      <c r="NJR1260" s="24"/>
      <c r="NJS1260" s="24"/>
      <c r="NJT1260" s="24"/>
      <c r="NJU1260" s="24"/>
      <c r="NJV1260" s="24"/>
      <c r="NJW1260" s="24"/>
      <c r="NJX1260" s="24"/>
      <c r="NJY1260" s="24"/>
      <c r="NJZ1260" s="24"/>
      <c r="NKA1260" s="24"/>
      <c r="NKB1260" s="24"/>
      <c r="NKC1260" s="24"/>
      <c r="NKD1260" s="24"/>
      <c r="NKE1260" s="24"/>
      <c r="NKF1260" s="24"/>
      <c r="NKG1260" s="24"/>
      <c r="NKH1260" s="24"/>
      <c r="NKI1260" s="24"/>
      <c r="NKJ1260" s="24"/>
      <c r="NKK1260" s="24"/>
      <c r="NKL1260" s="24"/>
      <c r="NKM1260" s="24"/>
      <c r="NKN1260" s="24"/>
      <c r="NKO1260" s="24"/>
      <c r="NKP1260" s="24"/>
      <c r="NKQ1260" s="24"/>
      <c r="NKR1260" s="24"/>
      <c r="NKS1260" s="24"/>
      <c r="NKT1260" s="24"/>
      <c r="NKU1260" s="24"/>
      <c r="NKV1260" s="24"/>
      <c r="NKW1260" s="24"/>
      <c r="NKX1260" s="24"/>
      <c r="NKY1260" s="24"/>
      <c r="NKZ1260" s="24"/>
      <c r="NLA1260" s="24"/>
      <c r="NLB1260" s="24"/>
      <c r="NLC1260" s="24"/>
      <c r="NLD1260" s="24"/>
      <c r="NLE1260" s="24"/>
      <c r="NLF1260" s="24"/>
      <c r="NLG1260" s="24"/>
      <c r="NLH1260" s="24"/>
      <c r="NLI1260" s="24"/>
      <c r="NLJ1260" s="24"/>
      <c r="NLK1260" s="24"/>
      <c r="NLL1260" s="24"/>
      <c r="NLM1260" s="24"/>
      <c r="NLN1260" s="24"/>
      <c r="NLO1260" s="24"/>
      <c r="NLP1260" s="24"/>
      <c r="NLQ1260" s="24"/>
      <c r="NLR1260" s="24"/>
      <c r="NLS1260" s="24"/>
      <c r="NLT1260" s="24"/>
      <c r="NLU1260" s="24"/>
      <c r="NLV1260" s="24"/>
      <c r="NLW1260" s="24"/>
      <c r="NLX1260" s="24"/>
      <c r="NLY1260" s="24"/>
      <c r="NLZ1260" s="24"/>
      <c r="NMA1260" s="24"/>
      <c r="NMB1260" s="24"/>
      <c r="NMC1260" s="24"/>
      <c r="NMD1260" s="24"/>
      <c r="NME1260" s="24"/>
      <c r="NMF1260" s="24"/>
      <c r="NMG1260" s="24"/>
      <c r="NMH1260" s="24"/>
      <c r="NMI1260" s="24"/>
      <c r="NMJ1260" s="24"/>
      <c r="NMK1260" s="24"/>
      <c r="NML1260" s="24"/>
      <c r="NMM1260" s="24"/>
      <c r="NMN1260" s="24"/>
      <c r="NMO1260" s="24"/>
      <c r="NMP1260" s="24"/>
      <c r="NMQ1260" s="24"/>
      <c r="NMR1260" s="24"/>
      <c r="NMS1260" s="24"/>
      <c r="NMT1260" s="24"/>
      <c r="NMU1260" s="24"/>
      <c r="NMV1260" s="24"/>
      <c r="NMW1260" s="24"/>
      <c r="NMX1260" s="24"/>
      <c r="NMY1260" s="24"/>
      <c r="NMZ1260" s="24"/>
      <c r="NNA1260" s="24"/>
      <c r="NNB1260" s="24"/>
      <c r="NNC1260" s="24"/>
      <c r="NND1260" s="24"/>
      <c r="NNE1260" s="24"/>
      <c r="NNF1260" s="24"/>
      <c r="NNG1260" s="24"/>
      <c r="NNH1260" s="24"/>
      <c r="NNI1260" s="24"/>
      <c r="NNJ1260" s="24"/>
      <c r="NNK1260" s="24"/>
      <c r="NNL1260" s="24"/>
      <c r="NNM1260" s="24"/>
      <c r="NNN1260" s="24"/>
      <c r="NNO1260" s="24"/>
      <c r="NNP1260" s="24"/>
      <c r="NNQ1260" s="24"/>
      <c r="NNR1260" s="24"/>
      <c r="NNS1260" s="24"/>
      <c r="NNT1260" s="24"/>
      <c r="NNU1260" s="24"/>
      <c r="NNV1260" s="24"/>
      <c r="NNW1260" s="24"/>
      <c r="NNX1260" s="24"/>
      <c r="NNY1260" s="24"/>
      <c r="NNZ1260" s="24"/>
      <c r="NOA1260" s="24"/>
      <c r="NOB1260" s="24"/>
      <c r="NOC1260" s="24"/>
      <c r="NOD1260" s="24"/>
      <c r="NOE1260" s="24"/>
      <c r="NOF1260" s="24"/>
      <c r="NOG1260" s="24"/>
      <c r="NOH1260" s="24"/>
      <c r="NOI1260" s="24"/>
      <c r="NOJ1260" s="24"/>
      <c r="NOK1260" s="24"/>
      <c r="NOL1260" s="24"/>
      <c r="NOM1260" s="24"/>
      <c r="NON1260" s="24"/>
      <c r="NOO1260" s="24"/>
      <c r="NOP1260" s="24"/>
      <c r="NOQ1260" s="24"/>
      <c r="NOR1260" s="24"/>
      <c r="NOS1260" s="24"/>
      <c r="NOT1260" s="24"/>
      <c r="NOU1260" s="24"/>
      <c r="NOV1260" s="24"/>
      <c r="NOW1260" s="24"/>
      <c r="NOX1260" s="24"/>
      <c r="NOY1260" s="24"/>
      <c r="NOZ1260" s="24"/>
      <c r="NPA1260" s="24"/>
      <c r="NPB1260" s="24"/>
      <c r="NPC1260" s="24"/>
      <c r="NPD1260" s="24"/>
      <c r="NPE1260" s="24"/>
      <c r="NPF1260" s="24"/>
      <c r="NPG1260" s="24"/>
      <c r="NPH1260" s="24"/>
      <c r="NPI1260" s="24"/>
      <c r="NPJ1260" s="24"/>
      <c r="NPK1260" s="24"/>
      <c r="NPL1260" s="24"/>
      <c r="NPM1260" s="24"/>
      <c r="NPN1260" s="24"/>
      <c r="NPO1260" s="24"/>
      <c r="NPP1260" s="24"/>
      <c r="NPQ1260" s="24"/>
      <c r="NPR1260" s="24"/>
      <c r="NPS1260" s="24"/>
      <c r="NPT1260" s="24"/>
      <c r="NPU1260" s="24"/>
      <c r="NPV1260" s="24"/>
      <c r="NPW1260" s="24"/>
      <c r="NPX1260" s="24"/>
      <c r="NPY1260" s="24"/>
      <c r="NPZ1260" s="24"/>
      <c r="NQA1260" s="24"/>
      <c r="NQB1260" s="24"/>
      <c r="NQC1260" s="24"/>
      <c r="NQD1260" s="24"/>
      <c r="NQE1260" s="24"/>
      <c r="NQF1260" s="24"/>
      <c r="NQG1260" s="24"/>
      <c r="NQH1260" s="24"/>
      <c r="NQI1260" s="24"/>
      <c r="NQJ1260" s="24"/>
      <c r="NQK1260" s="24"/>
      <c r="NQL1260" s="24"/>
      <c r="NQM1260" s="24"/>
      <c r="NQN1260" s="24"/>
      <c r="NQO1260" s="24"/>
      <c r="NQP1260" s="24"/>
      <c r="NQQ1260" s="24"/>
      <c r="NQR1260" s="24"/>
      <c r="NQS1260" s="24"/>
      <c r="NQT1260" s="24"/>
      <c r="NQU1260" s="24"/>
      <c r="NQV1260" s="24"/>
      <c r="NQW1260" s="24"/>
      <c r="NQX1260" s="24"/>
      <c r="NQY1260" s="24"/>
      <c r="NQZ1260" s="24"/>
      <c r="NRA1260" s="24"/>
      <c r="NRB1260" s="24"/>
      <c r="NRC1260" s="24"/>
      <c r="NRD1260" s="24"/>
      <c r="NRE1260" s="24"/>
      <c r="NRF1260" s="24"/>
      <c r="NRG1260" s="24"/>
      <c r="NRH1260" s="24"/>
      <c r="NRI1260" s="24"/>
      <c r="NRJ1260" s="24"/>
      <c r="NRK1260" s="24"/>
      <c r="NRL1260" s="24"/>
      <c r="NRM1260" s="24"/>
      <c r="NRN1260" s="24"/>
      <c r="NRO1260" s="24"/>
      <c r="NRP1260" s="24"/>
      <c r="NRQ1260" s="24"/>
      <c r="NRR1260" s="24"/>
      <c r="NRS1260" s="24"/>
      <c r="NRT1260" s="24"/>
      <c r="NRU1260" s="24"/>
      <c r="NRV1260" s="24"/>
      <c r="NRW1260" s="24"/>
      <c r="NRX1260" s="24"/>
      <c r="NRY1260" s="24"/>
      <c r="NRZ1260" s="24"/>
      <c r="NSA1260" s="24"/>
      <c r="NSB1260" s="24"/>
      <c r="NSC1260" s="24"/>
      <c r="NSD1260" s="24"/>
      <c r="NSE1260" s="24"/>
      <c r="NSF1260" s="24"/>
      <c r="NSG1260" s="24"/>
      <c r="NSH1260" s="24"/>
      <c r="NSI1260" s="24"/>
      <c r="NSJ1260" s="24"/>
      <c r="NSK1260" s="24"/>
      <c r="NSL1260" s="24"/>
      <c r="NSM1260" s="24"/>
      <c r="NSN1260" s="24"/>
      <c r="NSO1260" s="24"/>
      <c r="NSP1260" s="24"/>
      <c r="NSQ1260" s="24"/>
      <c r="NSR1260" s="24"/>
      <c r="NSS1260" s="24"/>
      <c r="NST1260" s="24"/>
      <c r="NSU1260" s="24"/>
      <c r="NSV1260" s="24"/>
      <c r="NSW1260" s="24"/>
      <c r="NSX1260" s="24"/>
      <c r="NSY1260" s="24"/>
      <c r="NSZ1260" s="24"/>
      <c r="NTA1260" s="24"/>
      <c r="NTB1260" s="24"/>
      <c r="NTC1260" s="24"/>
      <c r="NTD1260" s="24"/>
      <c r="NTE1260" s="24"/>
      <c r="NTF1260" s="24"/>
      <c r="NTG1260" s="24"/>
      <c r="NTH1260" s="24"/>
      <c r="NTI1260" s="24"/>
      <c r="NTJ1260" s="24"/>
      <c r="NTK1260" s="24"/>
      <c r="NTL1260" s="24"/>
      <c r="NTM1260" s="24"/>
      <c r="NTN1260" s="24"/>
      <c r="NTO1260" s="24"/>
      <c r="NTP1260" s="24"/>
      <c r="NTQ1260" s="24"/>
      <c r="NTR1260" s="24"/>
      <c r="NTS1260" s="24"/>
      <c r="NTT1260" s="24"/>
      <c r="NTU1260" s="24"/>
      <c r="NTV1260" s="24"/>
      <c r="NTW1260" s="24"/>
      <c r="NTX1260" s="24"/>
      <c r="NTY1260" s="24"/>
      <c r="NTZ1260" s="24"/>
      <c r="NUA1260" s="24"/>
      <c r="NUB1260" s="24"/>
      <c r="NUC1260" s="24"/>
      <c r="NUD1260" s="24"/>
      <c r="NUE1260" s="24"/>
      <c r="NUF1260" s="24"/>
      <c r="NUG1260" s="24"/>
      <c r="NUH1260" s="24"/>
      <c r="NUI1260" s="24"/>
      <c r="NUJ1260" s="24"/>
      <c r="NUK1260" s="24"/>
      <c r="NUL1260" s="24"/>
      <c r="NUM1260" s="24"/>
      <c r="NUN1260" s="24"/>
      <c r="NUO1260" s="24"/>
      <c r="NUP1260" s="24"/>
      <c r="NUQ1260" s="24"/>
      <c r="NUR1260" s="24"/>
      <c r="NUS1260" s="24"/>
      <c r="NUT1260" s="24"/>
      <c r="NUU1260" s="24"/>
      <c r="NUV1260" s="24"/>
      <c r="NUW1260" s="24"/>
      <c r="NUX1260" s="24"/>
      <c r="NUY1260" s="24"/>
      <c r="NUZ1260" s="24"/>
      <c r="NVA1260" s="24"/>
      <c r="NVB1260" s="24"/>
      <c r="NVC1260" s="24"/>
      <c r="NVD1260" s="24"/>
      <c r="NVE1260" s="24"/>
      <c r="NVF1260" s="24"/>
      <c r="NVG1260" s="24"/>
      <c r="NVH1260" s="24"/>
      <c r="NVI1260" s="24"/>
      <c r="NVJ1260" s="24"/>
      <c r="NVK1260" s="24"/>
      <c r="NVL1260" s="24"/>
      <c r="NVM1260" s="24"/>
      <c r="NVN1260" s="24"/>
      <c r="NVO1260" s="24"/>
      <c r="NVP1260" s="24"/>
      <c r="NVQ1260" s="24"/>
      <c r="NVR1260" s="24"/>
      <c r="NVS1260" s="24"/>
      <c r="NVT1260" s="24"/>
      <c r="NVU1260" s="24"/>
      <c r="NVV1260" s="24"/>
      <c r="NVW1260" s="24"/>
      <c r="NVX1260" s="24"/>
      <c r="NVY1260" s="24"/>
      <c r="NVZ1260" s="24"/>
      <c r="NWA1260" s="24"/>
      <c r="NWB1260" s="24"/>
      <c r="NWC1260" s="24"/>
      <c r="NWD1260" s="24"/>
      <c r="NWE1260" s="24"/>
      <c r="NWF1260" s="24"/>
      <c r="NWG1260" s="24"/>
      <c r="NWH1260" s="24"/>
      <c r="NWI1260" s="24"/>
      <c r="NWJ1260" s="24"/>
      <c r="NWK1260" s="24"/>
      <c r="NWL1260" s="24"/>
      <c r="NWM1260" s="24"/>
      <c r="NWN1260" s="24"/>
      <c r="NWO1260" s="24"/>
      <c r="NWP1260" s="24"/>
      <c r="NWQ1260" s="24"/>
      <c r="NWR1260" s="24"/>
      <c r="NWS1260" s="24"/>
      <c r="NWT1260" s="24"/>
      <c r="NWU1260" s="24"/>
      <c r="NWV1260" s="24"/>
      <c r="NWW1260" s="24"/>
      <c r="NWX1260" s="24"/>
      <c r="NWY1260" s="24"/>
      <c r="NWZ1260" s="24"/>
      <c r="NXA1260" s="24"/>
      <c r="NXB1260" s="24"/>
      <c r="NXC1260" s="24"/>
      <c r="NXD1260" s="24"/>
      <c r="NXE1260" s="24"/>
      <c r="NXF1260" s="24"/>
      <c r="NXG1260" s="24"/>
      <c r="NXH1260" s="24"/>
      <c r="NXI1260" s="24"/>
      <c r="NXJ1260" s="24"/>
      <c r="NXK1260" s="24"/>
      <c r="NXL1260" s="24"/>
      <c r="NXM1260" s="24"/>
      <c r="NXN1260" s="24"/>
      <c r="NXO1260" s="24"/>
      <c r="NXP1260" s="24"/>
      <c r="NXQ1260" s="24"/>
      <c r="NXR1260" s="24"/>
      <c r="NXS1260" s="24"/>
      <c r="NXT1260" s="24"/>
      <c r="NXU1260" s="24"/>
      <c r="NXV1260" s="24"/>
      <c r="NXW1260" s="24"/>
      <c r="NXX1260" s="24"/>
      <c r="NXY1260" s="24"/>
      <c r="NXZ1260" s="24"/>
      <c r="NYA1260" s="24"/>
      <c r="NYB1260" s="24"/>
      <c r="NYC1260" s="24"/>
      <c r="NYD1260" s="24"/>
      <c r="NYE1260" s="24"/>
      <c r="NYF1260" s="24"/>
      <c r="NYG1260" s="24"/>
      <c r="NYH1260" s="24"/>
      <c r="NYI1260" s="24"/>
      <c r="NYJ1260" s="24"/>
      <c r="NYK1260" s="24"/>
      <c r="NYL1260" s="24"/>
      <c r="NYM1260" s="24"/>
      <c r="NYN1260" s="24"/>
      <c r="NYO1260" s="24"/>
      <c r="NYP1260" s="24"/>
      <c r="NYQ1260" s="24"/>
      <c r="NYR1260" s="24"/>
      <c r="NYS1260" s="24"/>
      <c r="NYT1260" s="24"/>
      <c r="NYU1260" s="24"/>
      <c r="NYV1260" s="24"/>
      <c r="NYW1260" s="24"/>
      <c r="NYX1260" s="24"/>
      <c r="NYY1260" s="24"/>
      <c r="NYZ1260" s="24"/>
      <c r="NZA1260" s="24"/>
      <c r="NZB1260" s="24"/>
      <c r="NZC1260" s="24"/>
      <c r="NZD1260" s="24"/>
      <c r="NZE1260" s="24"/>
      <c r="NZF1260" s="24"/>
      <c r="NZG1260" s="24"/>
      <c r="NZH1260" s="24"/>
      <c r="NZI1260" s="24"/>
      <c r="NZJ1260" s="24"/>
      <c r="NZK1260" s="24"/>
      <c r="NZL1260" s="24"/>
      <c r="NZM1260" s="24"/>
      <c r="NZN1260" s="24"/>
      <c r="NZO1260" s="24"/>
      <c r="NZP1260" s="24"/>
      <c r="NZQ1260" s="24"/>
      <c r="NZR1260" s="24"/>
      <c r="NZS1260" s="24"/>
      <c r="NZT1260" s="24"/>
      <c r="NZU1260" s="24"/>
      <c r="NZV1260" s="24"/>
      <c r="NZW1260" s="24"/>
      <c r="NZX1260" s="24"/>
      <c r="NZY1260" s="24"/>
      <c r="NZZ1260" s="24"/>
      <c r="OAA1260" s="24"/>
      <c r="OAB1260" s="24"/>
      <c r="OAC1260" s="24"/>
      <c r="OAD1260" s="24"/>
      <c r="OAE1260" s="24"/>
      <c r="OAF1260" s="24"/>
      <c r="OAG1260" s="24"/>
      <c r="OAH1260" s="24"/>
      <c r="OAI1260" s="24"/>
      <c r="OAJ1260" s="24"/>
      <c r="OAK1260" s="24"/>
      <c r="OAL1260" s="24"/>
      <c r="OAM1260" s="24"/>
      <c r="OAN1260" s="24"/>
      <c r="OAO1260" s="24"/>
      <c r="OAP1260" s="24"/>
      <c r="OAQ1260" s="24"/>
      <c r="OAR1260" s="24"/>
      <c r="OAS1260" s="24"/>
      <c r="OAT1260" s="24"/>
      <c r="OAU1260" s="24"/>
      <c r="OAV1260" s="24"/>
      <c r="OAW1260" s="24"/>
      <c r="OAX1260" s="24"/>
      <c r="OAY1260" s="24"/>
      <c r="OAZ1260" s="24"/>
      <c r="OBA1260" s="24"/>
      <c r="OBB1260" s="24"/>
      <c r="OBC1260" s="24"/>
      <c r="OBD1260" s="24"/>
      <c r="OBE1260" s="24"/>
      <c r="OBF1260" s="24"/>
      <c r="OBG1260" s="24"/>
      <c r="OBH1260" s="24"/>
      <c r="OBI1260" s="24"/>
      <c r="OBJ1260" s="24"/>
      <c r="OBK1260" s="24"/>
      <c r="OBL1260" s="24"/>
      <c r="OBM1260" s="24"/>
      <c r="OBN1260" s="24"/>
      <c r="OBO1260" s="24"/>
      <c r="OBP1260" s="24"/>
      <c r="OBQ1260" s="24"/>
      <c r="OBR1260" s="24"/>
      <c r="OBS1260" s="24"/>
      <c r="OBT1260" s="24"/>
      <c r="OBU1260" s="24"/>
      <c r="OBV1260" s="24"/>
      <c r="OBW1260" s="24"/>
      <c r="OBX1260" s="24"/>
      <c r="OBY1260" s="24"/>
      <c r="OBZ1260" s="24"/>
      <c r="OCA1260" s="24"/>
      <c r="OCB1260" s="24"/>
      <c r="OCC1260" s="24"/>
      <c r="OCD1260" s="24"/>
      <c r="OCE1260" s="24"/>
      <c r="OCF1260" s="24"/>
      <c r="OCG1260" s="24"/>
      <c r="OCH1260" s="24"/>
      <c r="OCI1260" s="24"/>
      <c r="OCJ1260" s="24"/>
      <c r="OCK1260" s="24"/>
      <c r="OCL1260" s="24"/>
      <c r="OCM1260" s="24"/>
      <c r="OCN1260" s="24"/>
      <c r="OCO1260" s="24"/>
      <c r="OCP1260" s="24"/>
      <c r="OCQ1260" s="24"/>
      <c r="OCR1260" s="24"/>
      <c r="OCS1260" s="24"/>
      <c r="OCT1260" s="24"/>
      <c r="OCU1260" s="24"/>
      <c r="OCV1260" s="24"/>
      <c r="OCW1260" s="24"/>
      <c r="OCX1260" s="24"/>
      <c r="OCY1260" s="24"/>
      <c r="OCZ1260" s="24"/>
      <c r="ODA1260" s="24"/>
      <c r="ODB1260" s="24"/>
      <c r="ODC1260" s="24"/>
      <c r="ODD1260" s="24"/>
      <c r="ODE1260" s="24"/>
      <c r="ODF1260" s="24"/>
      <c r="ODG1260" s="24"/>
      <c r="ODH1260" s="24"/>
      <c r="ODI1260" s="24"/>
      <c r="ODJ1260" s="24"/>
      <c r="ODK1260" s="24"/>
      <c r="ODL1260" s="24"/>
      <c r="ODM1260" s="24"/>
      <c r="ODN1260" s="24"/>
      <c r="ODO1260" s="24"/>
      <c r="ODP1260" s="24"/>
      <c r="ODQ1260" s="24"/>
      <c r="ODR1260" s="24"/>
      <c r="ODS1260" s="24"/>
      <c r="ODT1260" s="24"/>
      <c r="ODU1260" s="24"/>
      <c r="ODV1260" s="24"/>
      <c r="ODW1260" s="24"/>
      <c r="ODX1260" s="24"/>
      <c r="ODY1260" s="24"/>
      <c r="ODZ1260" s="24"/>
      <c r="OEA1260" s="24"/>
      <c r="OEB1260" s="24"/>
      <c r="OEC1260" s="24"/>
      <c r="OED1260" s="24"/>
      <c r="OEE1260" s="24"/>
      <c r="OEF1260" s="24"/>
      <c r="OEG1260" s="24"/>
      <c r="OEH1260" s="24"/>
      <c r="OEI1260" s="24"/>
      <c r="OEJ1260" s="24"/>
      <c r="OEK1260" s="24"/>
      <c r="OEL1260" s="24"/>
      <c r="OEM1260" s="24"/>
      <c r="OEN1260" s="24"/>
      <c r="OEO1260" s="24"/>
      <c r="OEP1260" s="24"/>
      <c r="OEQ1260" s="24"/>
      <c r="OER1260" s="24"/>
      <c r="OES1260" s="24"/>
      <c r="OET1260" s="24"/>
      <c r="OEU1260" s="24"/>
      <c r="OEV1260" s="24"/>
      <c r="OEW1260" s="24"/>
      <c r="OEX1260" s="24"/>
      <c r="OEY1260" s="24"/>
      <c r="OEZ1260" s="24"/>
      <c r="OFA1260" s="24"/>
      <c r="OFB1260" s="24"/>
      <c r="OFC1260" s="24"/>
      <c r="OFD1260" s="24"/>
      <c r="OFE1260" s="24"/>
      <c r="OFF1260" s="24"/>
      <c r="OFG1260" s="24"/>
      <c r="OFH1260" s="24"/>
      <c r="OFI1260" s="24"/>
      <c r="OFJ1260" s="24"/>
      <c r="OFK1260" s="24"/>
      <c r="OFL1260" s="24"/>
      <c r="OFM1260" s="24"/>
      <c r="OFN1260" s="24"/>
      <c r="OFO1260" s="24"/>
      <c r="OFP1260" s="24"/>
      <c r="OFQ1260" s="24"/>
      <c r="OFR1260" s="24"/>
      <c r="OFS1260" s="24"/>
      <c r="OFT1260" s="24"/>
      <c r="OFU1260" s="24"/>
      <c r="OFV1260" s="24"/>
      <c r="OFW1260" s="24"/>
      <c r="OFX1260" s="24"/>
      <c r="OFY1260" s="24"/>
      <c r="OFZ1260" s="24"/>
      <c r="OGA1260" s="24"/>
      <c r="OGB1260" s="24"/>
      <c r="OGC1260" s="24"/>
      <c r="OGD1260" s="24"/>
      <c r="OGE1260" s="24"/>
      <c r="OGF1260" s="24"/>
      <c r="OGG1260" s="24"/>
      <c r="OGH1260" s="24"/>
      <c r="OGI1260" s="24"/>
      <c r="OGJ1260" s="24"/>
      <c r="OGK1260" s="24"/>
      <c r="OGL1260" s="24"/>
      <c r="OGM1260" s="24"/>
      <c r="OGN1260" s="24"/>
      <c r="OGO1260" s="24"/>
      <c r="OGP1260" s="24"/>
      <c r="OGQ1260" s="24"/>
      <c r="OGR1260" s="24"/>
      <c r="OGS1260" s="24"/>
      <c r="OGT1260" s="24"/>
      <c r="OGU1260" s="24"/>
      <c r="OGV1260" s="24"/>
      <c r="OGW1260" s="24"/>
      <c r="OGX1260" s="24"/>
      <c r="OGY1260" s="24"/>
      <c r="OGZ1260" s="24"/>
      <c r="OHA1260" s="24"/>
      <c r="OHB1260" s="24"/>
      <c r="OHC1260" s="24"/>
      <c r="OHD1260" s="24"/>
      <c r="OHE1260" s="24"/>
      <c r="OHF1260" s="24"/>
      <c r="OHG1260" s="24"/>
      <c r="OHH1260" s="24"/>
      <c r="OHI1260" s="24"/>
      <c r="OHJ1260" s="24"/>
      <c r="OHK1260" s="24"/>
      <c r="OHL1260" s="24"/>
      <c r="OHM1260" s="24"/>
      <c r="OHN1260" s="24"/>
      <c r="OHO1260" s="24"/>
      <c r="OHP1260" s="24"/>
      <c r="OHQ1260" s="24"/>
      <c r="OHR1260" s="24"/>
      <c r="OHS1260" s="24"/>
      <c r="OHT1260" s="24"/>
      <c r="OHU1260" s="24"/>
      <c r="OHV1260" s="24"/>
      <c r="OHW1260" s="24"/>
      <c r="OHX1260" s="24"/>
      <c r="OHY1260" s="24"/>
      <c r="OHZ1260" s="24"/>
      <c r="OIA1260" s="24"/>
      <c r="OIB1260" s="24"/>
      <c r="OIC1260" s="24"/>
      <c r="OID1260" s="24"/>
      <c r="OIE1260" s="24"/>
      <c r="OIF1260" s="24"/>
      <c r="OIG1260" s="24"/>
      <c r="OIH1260" s="24"/>
      <c r="OII1260" s="24"/>
      <c r="OIJ1260" s="24"/>
      <c r="OIK1260" s="24"/>
      <c r="OIL1260" s="24"/>
      <c r="OIM1260" s="24"/>
      <c r="OIN1260" s="24"/>
      <c r="OIO1260" s="24"/>
      <c r="OIP1260" s="24"/>
      <c r="OIQ1260" s="24"/>
      <c r="OIR1260" s="24"/>
      <c r="OIS1260" s="24"/>
      <c r="OIT1260" s="24"/>
      <c r="OIU1260" s="24"/>
      <c r="OIV1260" s="24"/>
      <c r="OIW1260" s="24"/>
      <c r="OIX1260" s="24"/>
      <c r="OIY1260" s="24"/>
      <c r="OIZ1260" s="24"/>
      <c r="OJA1260" s="24"/>
      <c r="OJB1260" s="24"/>
      <c r="OJC1260" s="24"/>
      <c r="OJD1260" s="24"/>
      <c r="OJE1260" s="24"/>
      <c r="OJF1260" s="24"/>
      <c r="OJG1260" s="24"/>
      <c r="OJH1260" s="24"/>
      <c r="OJI1260" s="24"/>
      <c r="OJJ1260" s="24"/>
      <c r="OJK1260" s="24"/>
      <c r="OJL1260" s="24"/>
      <c r="OJM1260" s="24"/>
      <c r="OJN1260" s="24"/>
      <c r="OJO1260" s="24"/>
      <c r="OJP1260" s="24"/>
      <c r="OJQ1260" s="24"/>
      <c r="OJR1260" s="24"/>
      <c r="OJS1260" s="24"/>
      <c r="OJT1260" s="24"/>
      <c r="OJU1260" s="24"/>
      <c r="OJV1260" s="24"/>
      <c r="OJW1260" s="24"/>
      <c r="OJX1260" s="24"/>
      <c r="OJY1260" s="24"/>
      <c r="OJZ1260" s="24"/>
      <c r="OKA1260" s="24"/>
      <c r="OKB1260" s="24"/>
      <c r="OKC1260" s="24"/>
      <c r="OKD1260" s="24"/>
      <c r="OKE1260" s="24"/>
      <c r="OKF1260" s="24"/>
      <c r="OKG1260" s="24"/>
      <c r="OKH1260" s="24"/>
      <c r="OKI1260" s="24"/>
      <c r="OKJ1260" s="24"/>
      <c r="OKK1260" s="24"/>
      <c r="OKL1260" s="24"/>
      <c r="OKM1260" s="24"/>
      <c r="OKN1260" s="24"/>
      <c r="OKO1260" s="24"/>
      <c r="OKP1260" s="24"/>
      <c r="OKQ1260" s="24"/>
      <c r="OKR1260" s="24"/>
      <c r="OKS1260" s="24"/>
      <c r="OKT1260" s="24"/>
      <c r="OKU1260" s="24"/>
      <c r="OKV1260" s="24"/>
      <c r="OKW1260" s="24"/>
      <c r="OKX1260" s="24"/>
      <c r="OKY1260" s="24"/>
      <c r="OKZ1260" s="24"/>
      <c r="OLA1260" s="24"/>
      <c r="OLB1260" s="24"/>
      <c r="OLC1260" s="24"/>
      <c r="OLD1260" s="24"/>
      <c r="OLE1260" s="24"/>
      <c r="OLF1260" s="24"/>
      <c r="OLG1260" s="24"/>
      <c r="OLH1260" s="24"/>
      <c r="OLI1260" s="24"/>
      <c r="OLJ1260" s="24"/>
      <c r="OLK1260" s="24"/>
      <c r="OLL1260" s="24"/>
      <c r="OLM1260" s="24"/>
      <c r="OLN1260" s="24"/>
      <c r="OLO1260" s="24"/>
      <c r="OLP1260" s="24"/>
      <c r="OLQ1260" s="24"/>
      <c r="OLR1260" s="24"/>
      <c r="OLS1260" s="24"/>
      <c r="OLT1260" s="24"/>
      <c r="OLU1260" s="24"/>
      <c r="OLV1260" s="24"/>
      <c r="OLW1260" s="24"/>
      <c r="OLX1260" s="24"/>
      <c r="OLY1260" s="24"/>
      <c r="OLZ1260" s="24"/>
      <c r="OMA1260" s="24"/>
      <c r="OMB1260" s="24"/>
      <c r="OMC1260" s="24"/>
      <c r="OMD1260" s="24"/>
      <c r="OME1260" s="24"/>
      <c r="OMF1260" s="24"/>
      <c r="OMG1260" s="24"/>
      <c r="OMH1260" s="24"/>
      <c r="OMI1260" s="24"/>
      <c r="OMJ1260" s="24"/>
      <c r="OMK1260" s="24"/>
      <c r="OML1260" s="24"/>
      <c r="OMM1260" s="24"/>
      <c r="OMN1260" s="24"/>
      <c r="OMO1260" s="24"/>
      <c r="OMP1260" s="24"/>
      <c r="OMQ1260" s="24"/>
      <c r="OMR1260" s="24"/>
      <c r="OMS1260" s="24"/>
      <c r="OMT1260" s="24"/>
      <c r="OMU1260" s="24"/>
      <c r="OMV1260" s="24"/>
      <c r="OMW1260" s="24"/>
      <c r="OMX1260" s="24"/>
      <c r="OMY1260" s="24"/>
      <c r="OMZ1260" s="24"/>
      <c r="ONA1260" s="24"/>
      <c r="ONB1260" s="24"/>
      <c r="ONC1260" s="24"/>
      <c r="OND1260" s="24"/>
      <c r="ONE1260" s="24"/>
      <c r="ONF1260" s="24"/>
      <c r="ONG1260" s="24"/>
      <c r="ONH1260" s="24"/>
      <c r="ONI1260" s="24"/>
      <c r="ONJ1260" s="24"/>
      <c r="ONK1260" s="24"/>
      <c r="ONL1260" s="24"/>
      <c r="ONM1260" s="24"/>
      <c r="ONN1260" s="24"/>
      <c r="ONO1260" s="24"/>
      <c r="ONP1260" s="24"/>
      <c r="ONQ1260" s="24"/>
      <c r="ONR1260" s="24"/>
      <c r="ONS1260" s="24"/>
      <c r="ONT1260" s="24"/>
      <c r="ONU1260" s="24"/>
      <c r="ONV1260" s="24"/>
      <c r="ONW1260" s="24"/>
      <c r="ONX1260" s="24"/>
      <c r="ONY1260" s="24"/>
      <c r="ONZ1260" s="24"/>
      <c r="OOA1260" s="24"/>
      <c r="OOB1260" s="24"/>
      <c r="OOC1260" s="24"/>
      <c r="OOD1260" s="24"/>
      <c r="OOE1260" s="24"/>
      <c r="OOF1260" s="24"/>
      <c r="OOG1260" s="24"/>
      <c r="OOH1260" s="24"/>
      <c r="OOI1260" s="24"/>
      <c r="OOJ1260" s="24"/>
      <c r="OOK1260" s="24"/>
      <c r="OOL1260" s="24"/>
      <c r="OOM1260" s="24"/>
      <c r="OON1260" s="24"/>
      <c r="OOO1260" s="24"/>
      <c r="OOP1260" s="24"/>
      <c r="OOQ1260" s="24"/>
      <c r="OOR1260" s="24"/>
      <c r="OOS1260" s="24"/>
      <c r="OOT1260" s="24"/>
      <c r="OOU1260" s="24"/>
      <c r="OOV1260" s="24"/>
      <c r="OOW1260" s="24"/>
      <c r="OOX1260" s="24"/>
      <c r="OOY1260" s="24"/>
      <c r="OOZ1260" s="24"/>
      <c r="OPA1260" s="24"/>
      <c r="OPB1260" s="24"/>
      <c r="OPC1260" s="24"/>
      <c r="OPD1260" s="24"/>
      <c r="OPE1260" s="24"/>
      <c r="OPF1260" s="24"/>
      <c r="OPG1260" s="24"/>
      <c r="OPH1260" s="24"/>
      <c r="OPI1260" s="24"/>
      <c r="OPJ1260" s="24"/>
      <c r="OPK1260" s="24"/>
      <c r="OPL1260" s="24"/>
      <c r="OPM1260" s="24"/>
      <c r="OPN1260" s="24"/>
      <c r="OPO1260" s="24"/>
      <c r="OPP1260" s="24"/>
      <c r="OPQ1260" s="24"/>
      <c r="OPR1260" s="24"/>
      <c r="OPS1260" s="24"/>
      <c r="OPT1260" s="24"/>
      <c r="OPU1260" s="24"/>
      <c r="OPV1260" s="24"/>
      <c r="OPW1260" s="24"/>
      <c r="OPX1260" s="24"/>
      <c r="OPY1260" s="24"/>
      <c r="OPZ1260" s="24"/>
      <c r="OQA1260" s="24"/>
      <c r="OQB1260" s="24"/>
      <c r="OQC1260" s="24"/>
      <c r="OQD1260" s="24"/>
      <c r="OQE1260" s="24"/>
      <c r="OQF1260" s="24"/>
      <c r="OQG1260" s="24"/>
      <c r="OQH1260" s="24"/>
      <c r="OQI1260" s="24"/>
      <c r="OQJ1260" s="24"/>
      <c r="OQK1260" s="24"/>
      <c r="OQL1260" s="24"/>
      <c r="OQM1260" s="24"/>
      <c r="OQN1260" s="24"/>
      <c r="OQO1260" s="24"/>
      <c r="OQP1260" s="24"/>
      <c r="OQQ1260" s="24"/>
      <c r="OQR1260" s="24"/>
      <c r="OQS1260" s="24"/>
      <c r="OQT1260" s="24"/>
      <c r="OQU1260" s="24"/>
      <c r="OQV1260" s="24"/>
      <c r="OQW1260" s="24"/>
      <c r="OQX1260" s="24"/>
      <c r="OQY1260" s="24"/>
      <c r="OQZ1260" s="24"/>
      <c r="ORA1260" s="24"/>
      <c r="ORB1260" s="24"/>
      <c r="ORC1260" s="24"/>
      <c r="ORD1260" s="24"/>
      <c r="ORE1260" s="24"/>
      <c r="ORF1260" s="24"/>
      <c r="ORG1260" s="24"/>
      <c r="ORH1260" s="24"/>
      <c r="ORI1260" s="24"/>
      <c r="ORJ1260" s="24"/>
      <c r="ORK1260" s="24"/>
      <c r="ORL1260" s="24"/>
      <c r="ORM1260" s="24"/>
      <c r="ORN1260" s="24"/>
      <c r="ORO1260" s="24"/>
      <c r="ORP1260" s="24"/>
      <c r="ORQ1260" s="24"/>
      <c r="ORR1260" s="24"/>
      <c r="ORS1260" s="24"/>
      <c r="ORT1260" s="24"/>
      <c r="ORU1260" s="24"/>
      <c r="ORV1260" s="24"/>
      <c r="ORW1260" s="24"/>
      <c r="ORX1260" s="24"/>
      <c r="ORY1260" s="24"/>
      <c r="ORZ1260" s="24"/>
      <c r="OSA1260" s="24"/>
      <c r="OSB1260" s="24"/>
      <c r="OSC1260" s="24"/>
      <c r="OSD1260" s="24"/>
      <c r="OSE1260" s="24"/>
      <c r="OSF1260" s="24"/>
      <c r="OSG1260" s="24"/>
      <c r="OSH1260" s="24"/>
      <c r="OSI1260" s="24"/>
      <c r="OSJ1260" s="24"/>
      <c r="OSK1260" s="24"/>
      <c r="OSL1260" s="24"/>
      <c r="OSM1260" s="24"/>
      <c r="OSN1260" s="24"/>
      <c r="OSO1260" s="24"/>
      <c r="OSP1260" s="24"/>
      <c r="OSQ1260" s="24"/>
      <c r="OSR1260" s="24"/>
      <c r="OSS1260" s="24"/>
      <c r="OST1260" s="24"/>
      <c r="OSU1260" s="24"/>
      <c r="OSV1260" s="24"/>
      <c r="OSW1260" s="24"/>
      <c r="OSX1260" s="24"/>
      <c r="OSY1260" s="24"/>
      <c r="OSZ1260" s="24"/>
      <c r="OTA1260" s="24"/>
      <c r="OTB1260" s="24"/>
      <c r="OTC1260" s="24"/>
      <c r="OTD1260" s="24"/>
      <c r="OTE1260" s="24"/>
      <c r="OTF1260" s="24"/>
      <c r="OTG1260" s="24"/>
      <c r="OTH1260" s="24"/>
      <c r="OTI1260" s="24"/>
      <c r="OTJ1260" s="24"/>
      <c r="OTK1260" s="24"/>
      <c r="OTL1260" s="24"/>
      <c r="OTM1260" s="24"/>
      <c r="OTN1260" s="24"/>
      <c r="OTO1260" s="24"/>
      <c r="OTP1260" s="24"/>
      <c r="OTQ1260" s="24"/>
      <c r="OTR1260" s="24"/>
      <c r="OTS1260" s="24"/>
      <c r="OTT1260" s="24"/>
      <c r="OTU1260" s="24"/>
      <c r="OTV1260" s="24"/>
      <c r="OTW1260" s="24"/>
      <c r="OTX1260" s="24"/>
      <c r="OTY1260" s="24"/>
      <c r="OTZ1260" s="24"/>
      <c r="OUA1260" s="24"/>
      <c r="OUB1260" s="24"/>
      <c r="OUC1260" s="24"/>
      <c r="OUD1260" s="24"/>
      <c r="OUE1260" s="24"/>
      <c r="OUF1260" s="24"/>
      <c r="OUG1260" s="24"/>
      <c r="OUH1260" s="24"/>
      <c r="OUI1260" s="24"/>
      <c r="OUJ1260" s="24"/>
      <c r="OUK1260" s="24"/>
      <c r="OUL1260" s="24"/>
      <c r="OUM1260" s="24"/>
      <c r="OUN1260" s="24"/>
      <c r="OUO1260" s="24"/>
      <c r="OUP1260" s="24"/>
      <c r="OUQ1260" s="24"/>
      <c r="OUR1260" s="24"/>
      <c r="OUS1260" s="24"/>
      <c r="OUT1260" s="24"/>
      <c r="OUU1260" s="24"/>
      <c r="OUV1260" s="24"/>
      <c r="OUW1260" s="24"/>
      <c r="OUX1260" s="24"/>
      <c r="OUY1260" s="24"/>
      <c r="OUZ1260" s="24"/>
      <c r="OVA1260" s="24"/>
      <c r="OVB1260" s="24"/>
      <c r="OVC1260" s="24"/>
      <c r="OVD1260" s="24"/>
      <c r="OVE1260" s="24"/>
      <c r="OVF1260" s="24"/>
      <c r="OVG1260" s="24"/>
      <c r="OVH1260" s="24"/>
      <c r="OVI1260" s="24"/>
      <c r="OVJ1260" s="24"/>
      <c r="OVK1260" s="24"/>
      <c r="OVL1260" s="24"/>
      <c r="OVM1260" s="24"/>
      <c r="OVN1260" s="24"/>
      <c r="OVO1260" s="24"/>
      <c r="OVP1260" s="24"/>
      <c r="OVQ1260" s="24"/>
      <c r="OVR1260" s="24"/>
      <c r="OVS1260" s="24"/>
      <c r="OVT1260" s="24"/>
      <c r="OVU1260" s="24"/>
      <c r="OVV1260" s="24"/>
      <c r="OVW1260" s="24"/>
      <c r="OVX1260" s="24"/>
      <c r="OVY1260" s="24"/>
      <c r="OVZ1260" s="24"/>
      <c r="OWA1260" s="24"/>
      <c r="OWB1260" s="24"/>
      <c r="OWC1260" s="24"/>
      <c r="OWD1260" s="24"/>
      <c r="OWE1260" s="24"/>
      <c r="OWF1260" s="24"/>
      <c r="OWG1260" s="24"/>
      <c r="OWH1260" s="24"/>
      <c r="OWI1260" s="24"/>
      <c r="OWJ1260" s="24"/>
      <c r="OWK1260" s="24"/>
      <c r="OWL1260" s="24"/>
      <c r="OWM1260" s="24"/>
      <c r="OWN1260" s="24"/>
      <c r="OWO1260" s="24"/>
      <c r="OWP1260" s="24"/>
      <c r="OWQ1260" s="24"/>
      <c r="OWR1260" s="24"/>
      <c r="OWS1260" s="24"/>
      <c r="OWT1260" s="24"/>
      <c r="OWU1260" s="24"/>
      <c r="OWV1260" s="24"/>
      <c r="OWW1260" s="24"/>
      <c r="OWX1260" s="24"/>
      <c r="OWY1260" s="24"/>
      <c r="OWZ1260" s="24"/>
      <c r="OXA1260" s="24"/>
      <c r="OXB1260" s="24"/>
      <c r="OXC1260" s="24"/>
      <c r="OXD1260" s="24"/>
      <c r="OXE1260" s="24"/>
      <c r="OXF1260" s="24"/>
      <c r="OXG1260" s="24"/>
      <c r="OXH1260" s="24"/>
      <c r="OXI1260" s="24"/>
      <c r="OXJ1260" s="24"/>
      <c r="OXK1260" s="24"/>
      <c r="OXL1260" s="24"/>
      <c r="OXM1260" s="24"/>
      <c r="OXN1260" s="24"/>
      <c r="OXO1260" s="24"/>
      <c r="OXP1260" s="24"/>
      <c r="OXQ1260" s="24"/>
      <c r="OXR1260" s="24"/>
      <c r="OXS1260" s="24"/>
      <c r="OXT1260" s="24"/>
      <c r="OXU1260" s="24"/>
      <c r="OXV1260" s="24"/>
      <c r="OXW1260" s="24"/>
      <c r="OXX1260" s="24"/>
      <c r="OXY1260" s="24"/>
      <c r="OXZ1260" s="24"/>
      <c r="OYA1260" s="24"/>
      <c r="OYB1260" s="24"/>
      <c r="OYC1260" s="24"/>
      <c r="OYD1260" s="24"/>
      <c r="OYE1260" s="24"/>
      <c r="OYF1260" s="24"/>
      <c r="OYG1260" s="24"/>
      <c r="OYH1260" s="24"/>
      <c r="OYI1260" s="24"/>
      <c r="OYJ1260" s="24"/>
      <c r="OYK1260" s="24"/>
      <c r="OYL1260" s="24"/>
      <c r="OYM1260" s="24"/>
      <c r="OYN1260" s="24"/>
      <c r="OYO1260" s="24"/>
      <c r="OYP1260" s="24"/>
      <c r="OYQ1260" s="24"/>
      <c r="OYR1260" s="24"/>
      <c r="OYS1260" s="24"/>
      <c r="OYT1260" s="24"/>
      <c r="OYU1260" s="24"/>
      <c r="OYV1260" s="24"/>
      <c r="OYW1260" s="24"/>
      <c r="OYX1260" s="24"/>
      <c r="OYY1260" s="24"/>
      <c r="OYZ1260" s="24"/>
      <c r="OZA1260" s="24"/>
      <c r="OZB1260" s="24"/>
      <c r="OZC1260" s="24"/>
      <c r="OZD1260" s="24"/>
      <c r="OZE1260" s="24"/>
      <c r="OZF1260" s="24"/>
      <c r="OZG1260" s="24"/>
      <c r="OZH1260" s="24"/>
      <c r="OZI1260" s="24"/>
      <c r="OZJ1260" s="24"/>
      <c r="OZK1260" s="24"/>
      <c r="OZL1260" s="24"/>
      <c r="OZM1260" s="24"/>
      <c r="OZN1260" s="24"/>
      <c r="OZO1260" s="24"/>
      <c r="OZP1260" s="24"/>
      <c r="OZQ1260" s="24"/>
      <c r="OZR1260" s="24"/>
      <c r="OZS1260" s="24"/>
      <c r="OZT1260" s="24"/>
      <c r="OZU1260" s="24"/>
      <c r="OZV1260" s="24"/>
      <c r="OZW1260" s="24"/>
      <c r="OZX1260" s="24"/>
      <c r="OZY1260" s="24"/>
      <c r="OZZ1260" s="24"/>
      <c r="PAA1260" s="24"/>
      <c r="PAB1260" s="24"/>
      <c r="PAC1260" s="24"/>
      <c r="PAD1260" s="24"/>
      <c r="PAE1260" s="24"/>
      <c r="PAF1260" s="24"/>
      <c r="PAG1260" s="24"/>
      <c r="PAH1260" s="24"/>
      <c r="PAI1260" s="24"/>
      <c r="PAJ1260" s="24"/>
      <c r="PAK1260" s="24"/>
      <c r="PAL1260" s="24"/>
      <c r="PAM1260" s="24"/>
      <c r="PAN1260" s="24"/>
      <c r="PAO1260" s="24"/>
      <c r="PAP1260" s="24"/>
      <c r="PAQ1260" s="24"/>
      <c r="PAR1260" s="24"/>
      <c r="PAS1260" s="24"/>
      <c r="PAT1260" s="24"/>
      <c r="PAU1260" s="24"/>
      <c r="PAV1260" s="24"/>
      <c r="PAW1260" s="24"/>
      <c r="PAX1260" s="24"/>
      <c r="PAY1260" s="24"/>
      <c r="PAZ1260" s="24"/>
      <c r="PBA1260" s="24"/>
      <c r="PBB1260" s="24"/>
      <c r="PBC1260" s="24"/>
      <c r="PBD1260" s="24"/>
      <c r="PBE1260" s="24"/>
      <c r="PBF1260" s="24"/>
      <c r="PBG1260" s="24"/>
      <c r="PBH1260" s="24"/>
      <c r="PBI1260" s="24"/>
      <c r="PBJ1260" s="24"/>
      <c r="PBK1260" s="24"/>
      <c r="PBL1260" s="24"/>
      <c r="PBM1260" s="24"/>
      <c r="PBN1260" s="24"/>
      <c r="PBO1260" s="24"/>
      <c r="PBP1260" s="24"/>
      <c r="PBQ1260" s="24"/>
      <c r="PBR1260" s="24"/>
      <c r="PBS1260" s="24"/>
      <c r="PBT1260" s="24"/>
      <c r="PBU1260" s="24"/>
      <c r="PBV1260" s="24"/>
      <c r="PBW1260" s="24"/>
      <c r="PBX1260" s="24"/>
      <c r="PBY1260" s="24"/>
      <c r="PBZ1260" s="24"/>
      <c r="PCA1260" s="24"/>
      <c r="PCB1260" s="24"/>
      <c r="PCC1260" s="24"/>
      <c r="PCD1260" s="24"/>
      <c r="PCE1260" s="24"/>
      <c r="PCF1260" s="24"/>
      <c r="PCG1260" s="24"/>
      <c r="PCH1260" s="24"/>
      <c r="PCI1260" s="24"/>
      <c r="PCJ1260" s="24"/>
      <c r="PCK1260" s="24"/>
      <c r="PCL1260" s="24"/>
      <c r="PCM1260" s="24"/>
      <c r="PCN1260" s="24"/>
      <c r="PCO1260" s="24"/>
      <c r="PCP1260" s="24"/>
      <c r="PCQ1260" s="24"/>
      <c r="PCR1260" s="24"/>
      <c r="PCS1260" s="24"/>
      <c r="PCT1260" s="24"/>
      <c r="PCU1260" s="24"/>
      <c r="PCV1260" s="24"/>
      <c r="PCW1260" s="24"/>
      <c r="PCX1260" s="24"/>
      <c r="PCY1260" s="24"/>
      <c r="PCZ1260" s="24"/>
      <c r="PDA1260" s="24"/>
      <c r="PDB1260" s="24"/>
      <c r="PDC1260" s="24"/>
      <c r="PDD1260" s="24"/>
      <c r="PDE1260" s="24"/>
      <c r="PDF1260" s="24"/>
      <c r="PDG1260" s="24"/>
      <c r="PDH1260" s="24"/>
      <c r="PDI1260" s="24"/>
      <c r="PDJ1260" s="24"/>
      <c r="PDK1260" s="24"/>
      <c r="PDL1260" s="24"/>
      <c r="PDM1260" s="24"/>
      <c r="PDN1260" s="24"/>
      <c r="PDO1260" s="24"/>
      <c r="PDP1260" s="24"/>
      <c r="PDQ1260" s="24"/>
      <c r="PDR1260" s="24"/>
      <c r="PDS1260" s="24"/>
      <c r="PDT1260" s="24"/>
      <c r="PDU1260" s="24"/>
      <c r="PDV1260" s="24"/>
      <c r="PDW1260" s="24"/>
      <c r="PDX1260" s="24"/>
      <c r="PDY1260" s="24"/>
      <c r="PDZ1260" s="24"/>
      <c r="PEA1260" s="24"/>
      <c r="PEB1260" s="24"/>
      <c r="PEC1260" s="24"/>
      <c r="PED1260" s="24"/>
      <c r="PEE1260" s="24"/>
      <c r="PEF1260" s="24"/>
      <c r="PEG1260" s="24"/>
      <c r="PEH1260" s="24"/>
      <c r="PEI1260" s="24"/>
      <c r="PEJ1260" s="24"/>
      <c r="PEK1260" s="24"/>
      <c r="PEL1260" s="24"/>
      <c r="PEM1260" s="24"/>
      <c r="PEN1260" s="24"/>
      <c r="PEO1260" s="24"/>
      <c r="PEP1260" s="24"/>
      <c r="PEQ1260" s="24"/>
      <c r="PER1260" s="24"/>
      <c r="PES1260" s="24"/>
      <c r="PET1260" s="24"/>
      <c r="PEU1260" s="24"/>
      <c r="PEV1260" s="24"/>
      <c r="PEW1260" s="24"/>
      <c r="PEX1260" s="24"/>
      <c r="PEY1260" s="24"/>
      <c r="PEZ1260" s="24"/>
      <c r="PFA1260" s="24"/>
      <c r="PFB1260" s="24"/>
      <c r="PFC1260" s="24"/>
      <c r="PFD1260" s="24"/>
      <c r="PFE1260" s="24"/>
      <c r="PFF1260" s="24"/>
      <c r="PFG1260" s="24"/>
      <c r="PFH1260" s="24"/>
      <c r="PFI1260" s="24"/>
      <c r="PFJ1260" s="24"/>
      <c r="PFK1260" s="24"/>
      <c r="PFL1260" s="24"/>
      <c r="PFM1260" s="24"/>
      <c r="PFN1260" s="24"/>
      <c r="PFO1260" s="24"/>
      <c r="PFP1260" s="24"/>
      <c r="PFQ1260" s="24"/>
      <c r="PFR1260" s="24"/>
      <c r="PFS1260" s="24"/>
      <c r="PFT1260" s="24"/>
      <c r="PFU1260" s="24"/>
      <c r="PFV1260" s="24"/>
      <c r="PFW1260" s="24"/>
      <c r="PFX1260" s="24"/>
      <c r="PFY1260" s="24"/>
      <c r="PFZ1260" s="24"/>
      <c r="PGA1260" s="24"/>
      <c r="PGB1260" s="24"/>
      <c r="PGC1260" s="24"/>
      <c r="PGD1260" s="24"/>
      <c r="PGE1260" s="24"/>
      <c r="PGF1260" s="24"/>
      <c r="PGG1260" s="24"/>
      <c r="PGH1260" s="24"/>
      <c r="PGI1260" s="24"/>
      <c r="PGJ1260" s="24"/>
      <c r="PGK1260" s="24"/>
      <c r="PGL1260" s="24"/>
      <c r="PGM1260" s="24"/>
      <c r="PGN1260" s="24"/>
      <c r="PGO1260" s="24"/>
      <c r="PGP1260" s="24"/>
      <c r="PGQ1260" s="24"/>
      <c r="PGR1260" s="24"/>
      <c r="PGS1260" s="24"/>
      <c r="PGT1260" s="24"/>
      <c r="PGU1260" s="24"/>
      <c r="PGV1260" s="24"/>
      <c r="PGW1260" s="24"/>
      <c r="PGX1260" s="24"/>
      <c r="PGY1260" s="24"/>
      <c r="PGZ1260" s="24"/>
      <c r="PHA1260" s="24"/>
      <c r="PHB1260" s="24"/>
      <c r="PHC1260" s="24"/>
      <c r="PHD1260" s="24"/>
      <c r="PHE1260" s="24"/>
      <c r="PHF1260" s="24"/>
      <c r="PHG1260" s="24"/>
      <c r="PHH1260" s="24"/>
      <c r="PHI1260" s="24"/>
      <c r="PHJ1260" s="24"/>
      <c r="PHK1260" s="24"/>
      <c r="PHL1260" s="24"/>
      <c r="PHM1260" s="24"/>
      <c r="PHN1260" s="24"/>
      <c r="PHO1260" s="24"/>
      <c r="PHP1260" s="24"/>
      <c r="PHQ1260" s="24"/>
      <c r="PHR1260" s="24"/>
      <c r="PHS1260" s="24"/>
      <c r="PHT1260" s="24"/>
      <c r="PHU1260" s="24"/>
      <c r="PHV1260" s="24"/>
      <c r="PHW1260" s="24"/>
      <c r="PHX1260" s="24"/>
      <c r="PHY1260" s="24"/>
      <c r="PHZ1260" s="24"/>
      <c r="PIA1260" s="24"/>
      <c r="PIB1260" s="24"/>
      <c r="PIC1260" s="24"/>
      <c r="PID1260" s="24"/>
      <c r="PIE1260" s="24"/>
      <c r="PIF1260" s="24"/>
      <c r="PIG1260" s="24"/>
      <c r="PIH1260" s="24"/>
      <c r="PII1260" s="24"/>
      <c r="PIJ1260" s="24"/>
      <c r="PIK1260" s="24"/>
      <c r="PIL1260" s="24"/>
      <c r="PIM1260" s="24"/>
      <c r="PIN1260" s="24"/>
      <c r="PIO1260" s="24"/>
      <c r="PIP1260" s="24"/>
      <c r="PIQ1260" s="24"/>
      <c r="PIR1260" s="24"/>
      <c r="PIS1260" s="24"/>
      <c r="PIT1260" s="24"/>
      <c r="PIU1260" s="24"/>
      <c r="PIV1260" s="24"/>
      <c r="PIW1260" s="24"/>
      <c r="PIX1260" s="24"/>
      <c r="PIY1260" s="24"/>
      <c r="PIZ1260" s="24"/>
      <c r="PJA1260" s="24"/>
      <c r="PJB1260" s="24"/>
      <c r="PJC1260" s="24"/>
      <c r="PJD1260" s="24"/>
      <c r="PJE1260" s="24"/>
      <c r="PJF1260" s="24"/>
      <c r="PJG1260" s="24"/>
      <c r="PJH1260" s="24"/>
      <c r="PJI1260" s="24"/>
      <c r="PJJ1260" s="24"/>
      <c r="PJK1260" s="24"/>
      <c r="PJL1260" s="24"/>
      <c r="PJM1260" s="24"/>
      <c r="PJN1260" s="24"/>
      <c r="PJO1260" s="24"/>
      <c r="PJP1260" s="24"/>
      <c r="PJQ1260" s="24"/>
      <c r="PJR1260" s="24"/>
      <c r="PJS1260" s="24"/>
      <c r="PJT1260" s="24"/>
      <c r="PJU1260" s="24"/>
      <c r="PJV1260" s="24"/>
      <c r="PJW1260" s="24"/>
      <c r="PJX1260" s="24"/>
      <c r="PJY1260" s="24"/>
      <c r="PJZ1260" s="24"/>
      <c r="PKA1260" s="24"/>
      <c r="PKB1260" s="24"/>
      <c r="PKC1260" s="24"/>
      <c r="PKD1260" s="24"/>
      <c r="PKE1260" s="24"/>
      <c r="PKF1260" s="24"/>
      <c r="PKG1260" s="24"/>
      <c r="PKH1260" s="24"/>
      <c r="PKI1260" s="24"/>
      <c r="PKJ1260" s="24"/>
      <c r="PKK1260" s="24"/>
      <c r="PKL1260" s="24"/>
      <c r="PKM1260" s="24"/>
      <c r="PKN1260" s="24"/>
      <c r="PKO1260" s="24"/>
      <c r="PKP1260" s="24"/>
      <c r="PKQ1260" s="24"/>
      <c r="PKR1260" s="24"/>
      <c r="PKS1260" s="24"/>
      <c r="PKT1260" s="24"/>
      <c r="PKU1260" s="24"/>
      <c r="PKV1260" s="24"/>
      <c r="PKW1260" s="24"/>
      <c r="PKX1260" s="24"/>
      <c r="PKY1260" s="24"/>
      <c r="PKZ1260" s="24"/>
      <c r="PLA1260" s="24"/>
      <c r="PLB1260" s="24"/>
      <c r="PLC1260" s="24"/>
      <c r="PLD1260" s="24"/>
      <c r="PLE1260" s="24"/>
      <c r="PLF1260" s="24"/>
      <c r="PLG1260" s="24"/>
      <c r="PLH1260" s="24"/>
      <c r="PLI1260" s="24"/>
      <c r="PLJ1260" s="24"/>
      <c r="PLK1260" s="24"/>
      <c r="PLL1260" s="24"/>
      <c r="PLM1260" s="24"/>
      <c r="PLN1260" s="24"/>
      <c r="PLO1260" s="24"/>
      <c r="PLP1260" s="24"/>
      <c r="PLQ1260" s="24"/>
      <c r="PLR1260" s="24"/>
      <c r="PLS1260" s="24"/>
      <c r="PLT1260" s="24"/>
      <c r="PLU1260" s="24"/>
      <c r="PLV1260" s="24"/>
      <c r="PLW1260" s="24"/>
      <c r="PLX1260" s="24"/>
      <c r="PLY1260" s="24"/>
      <c r="PLZ1260" s="24"/>
      <c r="PMA1260" s="24"/>
      <c r="PMB1260" s="24"/>
      <c r="PMC1260" s="24"/>
      <c r="PMD1260" s="24"/>
      <c r="PME1260" s="24"/>
      <c r="PMF1260" s="24"/>
      <c r="PMG1260" s="24"/>
      <c r="PMH1260" s="24"/>
      <c r="PMI1260" s="24"/>
      <c r="PMJ1260" s="24"/>
      <c r="PMK1260" s="24"/>
      <c r="PML1260" s="24"/>
      <c r="PMM1260" s="24"/>
      <c r="PMN1260" s="24"/>
      <c r="PMO1260" s="24"/>
      <c r="PMP1260" s="24"/>
      <c r="PMQ1260" s="24"/>
      <c r="PMR1260" s="24"/>
      <c r="PMS1260" s="24"/>
      <c r="PMT1260" s="24"/>
      <c r="PMU1260" s="24"/>
      <c r="PMV1260" s="24"/>
      <c r="PMW1260" s="24"/>
      <c r="PMX1260" s="24"/>
      <c r="PMY1260" s="24"/>
      <c r="PMZ1260" s="24"/>
      <c r="PNA1260" s="24"/>
      <c r="PNB1260" s="24"/>
      <c r="PNC1260" s="24"/>
      <c r="PND1260" s="24"/>
      <c r="PNE1260" s="24"/>
      <c r="PNF1260" s="24"/>
      <c r="PNG1260" s="24"/>
      <c r="PNH1260" s="24"/>
      <c r="PNI1260" s="24"/>
      <c r="PNJ1260" s="24"/>
      <c r="PNK1260" s="24"/>
      <c r="PNL1260" s="24"/>
      <c r="PNM1260" s="24"/>
      <c r="PNN1260" s="24"/>
      <c r="PNO1260" s="24"/>
      <c r="PNP1260" s="24"/>
      <c r="PNQ1260" s="24"/>
      <c r="PNR1260" s="24"/>
      <c r="PNS1260" s="24"/>
      <c r="PNT1260" s="24"/>
      <c r="PNU1260" s="24"/>
      <c r="PNV1260" s="24"/>
      <c r="PNW1260" s="24"/>
      <c r="PNX1260" s="24"/>
      <c r="PNY1260" s="24"/>
      <c r="PNZ1260" s="24"/>
      <c r="POA1260" s="24"/>
      <c r="POB1260" s="24"/>
      <c r="POC1260" s="24"/>
      <c r="POD1260" s="24"/>
      <c r="POE1260" s="24"/>
      <c r="POF1260" s="24"/>
      <c r="POG1260" s="24"/>
      <c r="POH1260" s="24"/>
      <c r="POI1260" s="24"/>
      <c r="POJ1260" s="24"/>
      <c r="POK1260" s="24"/>
      <c r="POL1260" s="24"/>
      <c r="POM1260" s="24"/>
      <c r="PON1260" s="24"/>
      <c r="POO1260" s="24"/>
      <c r="POP1260" s="24"/>
      <c r="POQ1260" s="24"/>
      <c r="POR1260" s="24"/>
      <c r="POS1260" s="24"/>
      <c r="POT1260" s="24"/>
      <c r="POU1260" s="24"/>
      <c r="POV1260" s="24"/>
      <c r="POW1260" s="24"/>
      <c r="POX1260" s="24"/>
      <c r="POY1260" s="24"/>
      <c r="POZ1260" s="24"/>
      <c r="PPA1260" s="24"/>
      <c r="PPB1260" s="24"/>
      <c r="PPC1260" s="24"/>
      <c r="PPD1260" s="24"/>
      <c r="PPE1260" s="24"/>
      <c r="PPF1260" s="24"/>
      <c r="PPG1260" s="24"/>
      <c r="PPH1260" s="24"/>
      <c r="PPI1260" s="24"/>
      <c r="PPJ1260" s="24"/>
      <c r="PPK1260" s="24"/>
      <c r="PPL1260" s="24"/>
      <c r="PPM1260" s="24"/>
      <c r="PPN1260" s="24"/>
      <c r="PPO1260" s="24"/>
      <c r="PPP1260" s="24"/>
      <c r="PPQ1260" s="24"/>
      <c r="PPR1260" s="24"/>
      <c r="PPS1260" s="24"/>
      <c r="PPT1260" s="24"/>
      <c r="PPU1260" s="24"/>
      <c r="PPV1260" s="24"/>
      <c r="PPW1260" s="24"/>
      <c r="PPX1260" s="24"/>
      <c r="PPY1260" s="24"/>
      <c r="PPZ1260" s="24"/>
      <c r="PQA1260" s="24"/>
      <c r="PQB1260" s="24"/>
      <c r="PQC1260" s="24"/>
      <c r="PQD1260" s="24"/>
      <c r="PQE1260" s="24"/>
      <c r="PQF1260" s="24"/>
      <c r="PQG1260" s="24"/>
      <c r="PQH1260" s="24"/>
      <c r="PQI1260" s="24"/>
      <c r="PQJ1260" s="24"/>
      <c r="PQK1260" s="24"/>
      <c r="PQL1260" s="24"/>
      <c r="PQM1260" s="24"/>
      <c r="PQN1260" s="24"/>
      <c r="PQO1260" s="24"/>
      <c r="PQP1260" s="24"/>
      <c r="PQQ1260" s="24"/>
      <c r="PQR1260" s="24"/>
      <c r="PQS1260" s="24"/>
      <c r="PQT1260" s="24"/>
      <c r="PQU1260" s="24"/>
      <c r="PQV1260" s="24"/>
      <c r="PQW1260" s="24"/>
      <c r="PQX1260" s="24"/>
      <c r="PQY1260" s="24"/>
      <c r="PQZ1260" s="24"/>
      <c r="PRA1260" s="24"/>
      <c r="PRB1260" s="24"/>
      <c r="PRC1260" s="24"/>
      <c r="PRD1260" s="24"/>
      <c r="PRE1260" s="24"/>
      <c r="PRF1260" s="24"/>
      <c r="PRG1260" s="24"/>
      <c r="PRH1260" s="24"/>
      <c r="PRI1260" s="24"/>
      <c r="PRJ1260" s="24"/>
      <c r="PRK1260" s="24"/>
      <c r="PRL1260" s="24"/>
      <c r="PRM1260" s="24"/>
      <c r="PRN1260" s="24"/>
      <c r="PRO1260" s="24"/>
      <c r="PRP1260" s="24"/>
      <c r="PRQ1260" s="24"/>
      <c r="PRR1260" s="24"/>
      <c r="PRS1260" s="24"/>
      <c r="PRT1260" s="24"/>
      <c r="PRU1260" s="24"/>
      <c r="PRV1260" s="24"/>
      <c r="PRW1260" s="24"/>
      <c r="PRX1260" s="24"/>
      <c r="PRY1260" s="24"/>
      <c r="PRZ1260" s="24"/>
      <c r="PSA1260" s="24"/>
      <c r="PSB1260" s="24"/>
      <c r="PSC1260" s="24"/>
      <c r="PSD1260" s="24"/>
      <c r="PSE1260" s="24"/>
      <c r="PSF1260" s="24"/>
      <c r="PSG1260" s="24"/>
      <c r="PSH1260" s="24"/>
      <c r="PSI1260" s="24"/>
      <c r="PSJ1260" s="24"/>
      <c r="PSK1260" s="24"/>
      <c r="PSL1260" s="24"/>
      <c r="PSM1260" s="24"/>
      <c r="PSN1260" s="24"/>
      <c r="PSO1260" s="24"/>
      <c r="PSP1260" s="24"/>
      <c r="PSQ1260" s="24"/>
      <c r="PSR1260" s="24"/>
      <c r="PSS1260" s="24"/>
      <c r="PST1260" s="24"/>
      <c r="PSU1260" s="24"/>
      <c r="PSV1260" s="24"/>
      <c r="PSW1260" s="24"/>
      <c r="PSX1260" s="24"/>
      <c r="PSY1260" s="24"/>
      <c r="PSZ1260" s="24"/>
      <c r="PTA1260" s="24"/>
      <c r="PTB1260" s="24"/>
      <c r="PTC1260" s="24"/>
      <c r="PTD1260" s="24"/>
      <c r="PTE1260" s="24"/>
      <c r="PTF1260" s="24"/>
      <c r="PTG1260" s="24"/>
      <c r="PTH1260" s="24"/>
      <c r="PTI1260" s="24"/>
      <c r="PTJ1260" s="24"/>
      <c r="PTK1260" s="24"/>
      <c r="PTL1260" s="24"/>
      <c r="PTM1260" s="24"/>
      <c r="PTN1260" s="24"/>
      <c r="PTO1260" s="24"/>
      <c r="PTP1260" s="24"/>
      <c r="PTQ1260" s="24"/>
      <c r="PTR1260" s="24"/>
      <c r="PTS1260" s="24"/>
      <c r="PTT1260" s="24"/>
      <c r="PTU1260" s="24"/>
      <c r="PTV1260" s="24"/>
      <c r="PTW1260" s="24"/>
      <c r="PTX1260" s="24"/>
      <c r="PTY1260" s="24"/>
      <c r="PTZ1260" s="24"/>
      <c r="PUA1260" s="24"/>
      <c r="PUB1260" s="24"/>
      <c r="PUC1260" s="24"/>
      <c r="PUD1260" s="24"/>
      <c r="PUE1260" s="24"/>
      <c r="PUF1260" s="24"/>
      <c r="PUG1260" s="24"/>
      <c r="PUH1260" s="24"/>
      <c r="PUI1260" s="24"/>
      <c r="PUJ1260" s="24"/>
      <c r="PUK1260" s="24"/>
      <c r="PUL1260" s="24"/>
      <c r="PUM1260" s="24"/>
      <c r="PUN1260" s="24"/>
      <c r="PUO1260" s="24"/>
      <c r="PUP1260" s="24"/>
      <c r="PUQ1260" s="24"/>
      <c r="PUR1260" s="24"/>
      <c r="PUS1260" s="24"/>
      <c r="PUT1260" s="24"/>
      <c r="PUU1260" s="24"/>
      <c r="PUV1260" s="24"/>
      <c r="PUW1260" s="24"/>
      <c r="PUX1260" s="24"/>
      <c r="PUY1260" s="24"/>
      <c r="PUZ1260" s="24"/>
      <c r="PVA1260" s="24"/>
      <c r="PVB1260" s="24"/>
      <c r="PVC1260" s="24"/>
      <c r="PVD1260" s="24"/>
      <c r="PVE1260" s="24"/>
      <c r="PVF1260" s="24"/>
      <c r="PVG1260" s="24"/>
      <c r="PVH1260" s="24"/>
      <c r="PVI1260" s="24"/>
      <c r="PVJ1260" s="24"/>
      <c r="PVK1260" s="24"/>
      <c r="PVL1260" s="24"/>
      <c r="PVM1260" s="24"/>
      <c r="PVN1260" s="24"/>
      <c r="PVO1260" s="24"/>
      <c r="PVP1260" s="24"/>
      <c r="PVQ1260" s="24"/>
      <c r="PVR1260" s="24"/>
      <c r="PVS1260" s="24"/>
      <c r="PVT1260" s="24"/>
      <c r="PVU1260" s="24"/>
      <c r="PVV1260" s="24"/>
      <c r="PVW1260" s="24"/>
      <c r="PVX1260" s="24"/>
      <c r="PVY1260" s="24"/>
      <c r="PVZ1260" s="24"/>
      <c r="PWA1260" s="24"/>
      <c r="PWB1260" s="24"/>
      <c r="PWC1260" s="24"/>
      <c r="PWD1260" s="24"/>
      <c r="PWE1260" s="24"/>
      <c r="PWF1260" s="24"/>
      <c r="PWG1260" s="24"/>
      <c r="PWH1260" s="24"/>
      <c r="PWI1260" s="24"/>
      <c r="PWJ1260" s="24"/>
      <c r="PWK1260" s="24"/>
      <c r="PWL1260" s="24"/>
      <c r="PWM1260" s="24"/>
      <c r="PWN1260" s="24"/>
      <c r="PWO1260" s="24"/>
      <c r="PWP1260" s="24"/>
      <c r="PWQ1260" s="24"/>
      <c r="PWR1260" s="24"/>
      <c r="PWS1260" s="24"/>
      <c r="PWT1260" s="24"/>
      <c r="PWU1260" s="24"/>
      <c r="PWV1260" s="24"/>
      <c r="PWW1260" s="24"/>
      <c r="PWX1260" s="24"/>
      <c r="PWY1260" s="24"/>
      <c r="PWZ1260" s="24"/>
      <c r="PXA1260" s="24"/>
      <c r="PXB1260" s="24"/>
      <c r="PXC1260" s="24"/>
      <c r="PXD1260" s="24"/>
      <c r="PXE1260" s="24"/>
      <c r="PXF1260" s="24"/>
      <c r="PXG1260" s="24"/>
      <c r="PXH1260" s="24"/>
      <c r="PXI1260" s="24"/>
      <c r="PXJ1260" s="24"/>
      <c r="PXK1260" s="24"/>
      <c r="PXL1260" s="24"/>
      <c r="PXM1260" s="24"/>
      <c r="PXN1260" s="24"/>
      <c r="PXO1260" s="24"/>
      <c r="PXP1260" s="24"/>
      <c r="PXQ1260" s="24"/>
      <c r="PXR1260" s="24"/>
      <c r="PXS1260" s="24"/>
      <c r="PXT1260" s="24"/>
      <c r="PXU1260" s="24"/>
      <c r="PXV1260" s="24"/>
      <c r="PXW1260" s="24"/>
      <c r="PXX1260" s="24"/>
      <c r="PXY1260" s="24"/>
      <c r="PXZ1260" s="24"/>
      <c r="PYA1260" s="24"/>
      <c r="PYB1260" s="24"/>
      <c r="PYC1260" s="24"/>
      <c r="PYD1260" s="24"/>
      <c r="PYE1260" s="24"/>
      <c r="PYF1260" s="24"/>
      <c r="PYG1260" s="24"/>
      <c r="PYH1260" s="24"/>
      <c r="PYI1260" s="24"/>
      <c r="PYJ1260" s="24"/>
      <c r="PYK1260" s="24"/>
      <c r="PYL1260" s="24"/>
      <c r="PYM1260" s="24"/>
      <c r="PYN1260" s="24"/>
      <c r="PYO1260" s="24"/>
      <c r="PYP1260" s="24"/>
      <c r="PYQ1260" s="24"/>
      <c r="PYR1260" s="24"/>
      <c r="PYS1260" s="24"/>
      <c r="PYT1260" s="24"/>
      <c r="PYU1260" s="24"/>
      <c r="PYV1260" s="24"/>
      <c r="PYW1260" s="24"/>
      <c r="PYX1260" s="24"/>
      <c r="PYY1260" s="24"/>
      <c r="PYZ1260" s="24"/>
      <c r="PZA1260" s="24"/>
      <c r="PZB1260" s="24"/>
      <c r="PZC1260" s="24"/>
      <c r="PZD1260" s="24"/>
      <c r="PZE1260" s="24"/>
      <c r="PZF1260" s="24"/>
      <c r="PZG1260" s="24"/>
      <c r="PZH1260" s="24"/>
      <c r="PZI1260" s="24"/>
      <c r="PZJ1260" s="24"/>
      <c r="PZK1260" s="24"/>
      <c r="PZL1260" s="24"/>
      <c r="PZM1260" s="24"/>
      <c r="PZN1260" s="24"/>
      <c r="PZO1260" s="24"/>
      <c r="PZP1260" s="24"/>
      <c r="PZQ1260" s="24"/>
      <c r="PZR1260" s="24"/>
      <c r="PZS1260" s="24"/>
      <c r="PZT1260" s="24"/>
      <c r="PZU1260" s="24"/>
      <c r="PZV1260" s="24"/>
      <c r="PZW1260" s="24"/>
      <c r="PZX1260" s="24"/>
      <c r="PZY1260" s="24"/>
      <c r="PZZ1260" s="24"/>
      <c r="QAA1260" s="24"/>
      <c r="QAB1260" s="24"/>
      <c r="QAC1260" s="24"/>
      <c r="QAD1260" s="24"/>
      <c r="QAE1260" s="24"/>
      <c r="QAF1260" s="24"/>
      <c r="QAG1260" s="24"/>
      <c r="QAH1260" s="24"/>
      <c r="QAI1260" s="24"/>
      <c r="QAJ1260" s="24"/>
      <c r="QAK1260" s="24"/>
      <c r="QAL1260" s="24"/>
      <c r="QAM1260" s="24"/>
      <c r="QAN1260" s="24"/>
      <c r="QAO1260" s="24"/>
      <c r="QAP1260" s="24"/>
      <c r="QAQ1260" s="24"/>
      <c r="QAR1260" s="24"/>
      <c r="QAS1260" s="24"/>
      <c r="QAT1260" s="24"/>
      <c r="QAU1260" s="24"/>
      <c r="QAV1260" s="24"/>
      <c r="QAW1260" s="24"/>
      <c r="QAX1260" s="24"/>
      <c r="QAY1260" s="24"/>
      <c r="QAZ1260" s="24"/>
      <c r="QBA1260" s="24"/>
      <c r="QBB1260" s="24"/>
      <c r="QBC1260" s="24"/>
      <c r="QBD1260" s="24"/>
      <c r="QBE1260" s="24"/>
      <c r="QBF1260" s="24"/>
      <c r="QBG1260" s="24"/>
      <c r="QBH1260" s="24"/>
      <c r="QBI1260" s="24"/>
      <c r="QBJ1260" s="24"/>
      <c r="QBK1260" s="24"/>
      <c r="QBL1260" s="24"/>
      <c r="QBM1260" s="24"/>
      <c r="QBN1260" s="24"/>
      <c r="QBO1260" s="24"/>
      <c r="QBP1260" s="24"/>
      <c r="QBQ1260" s="24"/>
      <c r="QBR1260" s="24"/>
      <c r="QBS1260" s="24"/>
      <c r="QBT1260" s="24"/>
      <c r="QBU1260" s="24"/>
      <c r="QBV1260" s="24"/>
      <c r="QBW1260" s="24"/>
      <c r="QBX1260" s="24"/>
      <c r="QBY1260" s="24"/>
      <c r="QBZ1260" s="24"/>
      <c r="QCA1260" s="24"/>
      <c r="QCB1260" s="24"/>
      <c r="QCC1260" s="24"/>
      <c r="QCD1260" s="24"/>
      <c r="QCE1260" s="24"/>
      <c r="QCF1260" s="24"/>
      <c r="QCG1260" s="24"/>
      <c r="QCH1260" s="24"/>
      <c r="QCI1260" s="24"/>
      <c r="QCJ1260" s="24"/>
      <c r="QCK1260" s="24"/>
      <c r="QCL1260" s="24"/>
      <c r="QCM1260" s="24"/>
      <c r="QCN1260" s="24"/>
      <c r="QCO1260" s="24"/>
      <c r="QCP1260" s="24"/>
      <c r="QCQ1260" s="24"/>
      <c r="QCR1260" s="24"/>
      <c r="QCS1260" s="24"/>
      <c r="QCT1260" s="24"/>
      <c r="QCU1260" s="24"/>
      <c r="QCV1260" s="24"/>
      <c r="QCW1260" s="24"/>
      <c r="QCX1260" s="24"/>
      <c r="QCY1260" s="24"/>
      <c r="QCZ1260" s="24"/>
      <c r="QDA1260" s="24"/>
      <c r="QDB1260" s="24"/>
      <c r="QDC1260" s="24"/>
      <c r="QDD1260" s="24"/>
      <c r="QDE1260" s="24"/>
      <c r="QDF1260" s="24"/>
      <c r="QDG1260" s="24"/>
      <c r="QDH1260" s="24"/>
      <c r="QDI1260" s="24"/>
      <c r="QDJ1260" s="24"/>
      <c r="QDK1260" s="24"/>
      <c r="QDL1260" s="24"/>
      <c r="QDM1260" s="24"/>
      <c r="QDN1260" s="24"/>
      <c r="QDO1260" s="24"/>
      <c r="QDP1260" s="24"/>
      <c r="QDQ1260" s="24"/>
      <c r="QDR1260" s="24"/>
      <c r="QDS1260" s="24"/>
      <c r="QDT1260" s="24"/>
      <c r="QDU1260" s="24"/>
      <c r="QDV1260" s="24"/>
      <c r="QDW1260" s="24"/>
      <c r="QDX1260" s="24"/>
      <c r="QDY1260" s="24"/>
      <c r="QDZ1260" s="24"/>
      <c r="QEA1260" s="24"/>
      <c r="QEB1260" s="24"/>
      <c r="QEC1260" s="24"/>
      <c r="QED1260" s="24"/>
      <c r="QEE1260" s="24"/>
      <c r="QEF1260" s="24"/>
      <c r="QEG1260" s="24"/>
      <c r="QEH1260" s="24"/>
      <c r="QEI1260" s="24"/>
      <c r="QEJ1260" s="24"/>
      <c r="QEK1260" s="24"/>
      <c r="QEL1260" s="24"/>
      <c r="QEM1260" s="24"/>
      <c r="QEN1260" s="24"/>
      <c r="QEO1260" s="24"/>
      <c r="QEP1260" s="24"/>
      <c r="QEQ1260" s="24"/>
      <c r="QER1260" s="24"/>
      <c r="QES1260" s="24"/>
      <c r="QET1260" s="24"/>
      <c r="QEU1260" s="24"/>
      <c r="QEV1260" s="24"/>
      <c r="QEW1260" s="24"/>
      <c r="QEX1260" s="24"/>
      <c r="QEY1260" s="24"/>
      <c r="QEZ1260" s="24"/>
      <c r="QFA1260" s="24"/>
      <c r="QFB1260" s="24"/>
      <c r="QFC1260" s="24"/>
      <c r="QFD1260" s="24"/>
      <c r="QFE1260" s="24"/>
      <c r="QFF1260" s="24"/>
      <c r="QFG1260" s="24"/>
      <c r="QFH1260" s="24"/>
      <c r="QFI1260" s="24"/>
      <c r="QFJ1260" s="24"/>
      <c r="QFK1260" s="24"/>
      <c r="QFL1260" s="24"/>
      <c r="QFM1260" s="24"/>
      <c r="QFN1260" s="24"/>
      <c r="QFO1260" s="24"/>
      <c r="QFP1260" s="24"/>
      <c r="QFQ1260" s="24"/>
      <c r="QFR1260" s="24"/>
      <c r="QFS1260" s="24"/>
      <c r="QFT1260" s="24"/>
      <c r="QFU1260" s="24"/>
      <c r="QFV1260" s="24"/>
      <c r="QFW1260" s="24"/>
      <c r="QFX1260" s="24"/>
      <c r="QFY1260" s="24"/>
      <c r="QFZ1260" s="24"/>
      <c r="QGA1260" s="24"/>
      <c r="QGB1260" s="24"/>
      <c r="QGC1260" s="24"/>
      <c r="QGD1260" s="24"/>
      <c r="QGE1260" s="24"/>
      <c r="QGF1260" s="24"/>
      <c r="QGG1260" s="24"/>
      <c r="QGH1260" s="24"/>
      <c r="QGI1260" s="24"/>
      <c r="QGJ1260" s="24"/>
      <c r="QGK1260" s="24"/>
      <c r="QGL1260" s="24"/>
      <c r="QGM1260" s="24"/>
      <c r="QGN1260" s="24"/>
      <c r="QGO1260" s="24"/>
      <c r="QGP1260" s="24"/>
      <c r="QGQ1260" s="24"/>
      <c r="QGR1260" s="24"/>
      <c r="QGS1260" s="24"/>
      <c r="QGT1260" s="24"/>
      <c r="QGU1260" s="24"/>
      <c r="QGV1260" s="24"/>
      <c r="QGW1260" s="24"/>
      <c r="QGX1260" s="24"/>
      <c r="QGY1260" s="24"/>
      <c r="QGZ1260" s="24"/>
      <c r="QHA1260" s="24"/>
      <c r="QHB1260" s="24"/>
      <c r="QHC1260" s="24"/>
      <c r="QHD1260" s="24"/>
      <c r="QHE1260" s="24"/>
      <c r="QHF1260" s="24"/>
      <c r="QHG1260" s="24"/>
      <c r="QHH1260" s="24"/>
      <c r="QHI1260" s="24"/>
      <c r="QHJ1260" s="24"/>
      <c r="QHK1260" s="24"/>
      <c r="QHL1260" s="24"/>
      <c r="QHM1260" s="24"/>
      <c r="QHN1260" s="24"/>
      <c r="QHO1260" s="24"/>
      <c r="QHP1260" s="24"/>
      <c r="QHQ1260" s="24"/>
      <c r="QHR1260" s="24"/>
      <c r="QHS1260" s="24"/>
      <c r="QHT1260" s="24"/>
      <c r="QHU1260" s="24"/>
      <c r="QHV1260" s="24"/>
      <c r="QHW1260" s="24"/>
      <c r="QHX1260" s="24"/>
      <c r="QHY1260" s="24"/>
      <c r="QHZ1260" s="24"/>
      <c r="QIA1260" s="24"/>
      <c r="QIB1260" s="24"/>
      <c r="QIC1260" s="24"/>
      <c r="QID1260" s="24"/>
      <c r="QIE1260" s="24"/>
      <c r="QIF1260" s="24"/>
      <c r="QIG1260" s="24"/>
      <c r="QIH1260" s="24"/>
      <c r="QII1260" s="24"/>
      <c r="QIJ1260" s="24"/>
      <c r="QIK1260" s="24"/>
      <c r="QIL1260" s="24"/>
      <c r="QIM1260" s="24"/>
      <c r="QIN1260" s="24"/>
      <c r="QIO1260" s="24"/>
      <c r="QIP1260" s="24"/>
      <c r="QIQ1260" s="24"/>
      <c r="QIR1260" s="24"/>
      <c r="QIS1260" s="24"/>
      <c r="QIT1260" s="24"/>
      <c r="QIU1260" s="24"/>
      <c r="QIV1260" s="24"/>
      <c r="QIW1260" s="24"/>
      <c r="QIX1260" s="24"/>
      <c r="QIY1260" s="24"/>
      <c r="QIZ1260" s="24"/>
      <c r="QJA1260" s="24"/>
      <c r="QJB1260" s="24"/>
      <c r="QJC1260" s="24"/>
      <c r="QJD1260" s="24"/>
      <c r="QJE1260" s="24"/>
      <c r="QJF1260" s="24"/>
      <c r="QJG1260" s="24"/>
      <c r="QJH1260" s="24"/>
      <c r="QJI1260" s="24"/>
      <c r="QJJ1260" s="24"/>
      <c r="QJK1260" s="24"/>
      <c r="QJL1260" s="24"/>
      <c r="QJM1260" s="24"/>
      <c r="QJN1260" s="24"/>
      <c r="QJO1260" s="24"/>
      <c r="QJP1260" s="24"/>
      <c r="QJQ1260" s="24"/>
      <c r="QJR1260" s="24"/>
      <c r="QJS1260" s="24"/>
      <c r="QJT1260" s="24"/>
      <c r="QJU1260" s="24"/>
      <c r="QJV1260" s="24"/>
      <c r="QJW1260" s="24"/>
      <c r="QJX1260" s="24"/>
      <c r="QJY1260" s="24"/>
      <c r="QJZ1260" s="24"/>
      <c r="QKA1260" s="24"/>
      <c r="QKB1260" s="24"/>
      <c r="QKC1260" s="24"/>
      <c r="QKD1260" s="24"/>
      <c r="QKE1260" s="24"/>
      <c r="QKF1260" s="24"/>
      <c r="QKG1260" s="24"/>
      <c r="QKH1260" s="24"/>
      <c r="QKI1260" s="24"/>
      <c r="QKJ1260" s="24"/>
      <c r="QKK1260" s="24"/>
      <c r="QKL1260" s="24"/>
      <c r="QKM1260" s="24"/>
      <c r="QKN1260" s="24"/>
      <c r="QKO1260" s="24"/>
      <c r="QKP1260" s="24"/>
      <c r="QKQ1260" s="24"/>
      <c r="QKR1260" s="24"/>
      <c r="QKS1260" s="24"/>
      <c r="QKT1260" s="24"/>
      <c r="QKU1260" s="24"/>
      <c r="QKV1260" s="24"/>
      <c r="QKW1260" s="24"/>
      <c r="QKX1260" s="24"/>
      <c r="QKY1260" s="24"/>
      <c r="QKZ1260" s="24"/>
      <c r="QLA1260" s="24"/>
      <c r="QLB1260" s="24"/>
      <c r="QLC1260" s="24"/>
      <c r="QLD1260" s="24"/>
      <c r="QLE1260" s="24"/>
      <c r="QLF1260" s="24"/>
      <c r="QLG1260" s="24"/>
      <c r="QLH1260" s="24"/>
      <c r="QLI1260" s="24"/>
      <c r="QLJ1260" s="24"/>
      <c r="QLK1260" s="24"/>
      <c r="QLL1260" s="24"/>
      <c r="QLM1260" s="24"/>
      <c r="QLN1260" s="24"/>
      <c r="QLO1260" s="24"/>
      <c r="QLP1260" s="24"/>
      <c r="QLQ1260" s="24"/>
      <c r="QLR1260" s="24"/>
      <c r="QLS1260" s="24"/>
      <c r="QLT1260" s="24"/>
      <c r="QLU1260" s="24"/>
      <c r="QLV1260" s="24"/>
      <c r="QLW1260" s="24"/>
      <c r="QLX1260" s="24"/>
      <c r="QLY1260" s="24"/>
      <c r="QLZ1260" s="24"/>
      <c r="QMA1260" s="24"/>
      <c r="QMB1260" s="24"/>
      <c r="QMC1260" s="24"/>
      <c r="QMD1260" s="24"/>
      <c r="QME1260" s="24"/>
      <c r="QMF1260" s="24"/>
      <c r="QMG1260" s="24"/>
      <c r="QMH1260" s="24"/>
      <c r="QMI1260" s="24"/>
      <c r="QMJ1260" s="24"/>
      <c r="QMK1260" s="24"/>
      <c r="QML1260" s="24"/>
      <c r="QMM1260" s="24"/>
      <c r="QMN1260" s="24"/>
      <c r="QMO1260" s="24"/>
      <c r="QMP1260" s="24"/>
      <c r="QMQ1260" s="24"/>
      <c r="QMR1260" s="24"/>
      <c r="QMS1260" s="24"/>
      <c r="QMT1260" s="24"/>
      <c r="QMU1260" s="24"/>
      <c r="QMV1260" s="24"/>
      <c r="QMW1260" s="24"/>
      <c r="QMX1260" s="24"/>
      <c r="QMY1260" s="24"/>
      <c r="QMZ1260" s="24"/>
      <c r="QNA1260" s="24"/>
      <c r="QNB1260" s="24"/>
      <c r="QNC1260" s="24"/>
      <c r="QND1260" s="24"/>
      <c r="QNE1260" s="24"/>
      <c r="QNF1260" s="24"/>
      <c r="QNG1260" s="24"/>
      <c r="QNH1260" s="24"/>
      <c r="QNI1260" s="24"/>
      <c r="QNJ1260" s="24"/>
      <c r="QNK1260" s="24"/>
      <c r="QNL1260" s="24"/>
      <c r="QNM1260" s="24"/>
      <c r="QNN1260" s="24"/>
      <c r="QNO1260" s="24"/>
      <c r="QNP1260" s="24"/>
      <c r="QNQ1260" s="24"/>
      <c r="QNR1260" s="24"/>
      <c r="QNS1260" s="24"/>
      <c r="QNT1260" s="24"/>
      <c r="QNU1260" s="24"/>
      <c r="QNV1260" s="24"/>
      <c r="QNW1260" s="24"/>
      <c r="QNX1260" s="24"/>
      <c r="QNY1260" s="24"/>
      <c r="QNZ1260" s="24"/>
      <c r="QOA1260" s="24"/>
      <c r="QOB1260" s="24"/>
      <c r="QOC1260" s="24"/>
      <c r="QOD1260" s="24"/>
      <c r="QOE1260" s="24"/>
      <c r="QOF1260" s="24"/>
      <c r="QOG1260" s="24"/>
      <c r="QOH1260" s="24"/>
      <c r="QOI1260" s="24"/>
      <c r="QOJ1260" s="24"/>
      <c r="QOK1260" s="24"/>
      <c r="QOL1260" s="24"/>
      <c r="QOM1260" s="24"/>
      <c r="QON1260" s="24"/>
      <c r="QOO1260" s="24"/>
      <c r="QOP1260" s="24"/>
      <c r="QOQ1260" s="24"/>
      <c r="QOR1260" s="24"/>
      <c r="QOS1260" s="24"/>
      <c r="QOT1260" s="24"/>
      <c r="QOU1260" s="24"/>
      <c r="QOV1260" s="24"/>
      <c r="QOW1260" s="24"/>
      <c r="QOX1260" s="24"/>
      <c r="QOY1260" s="24"/>
      <c r="QOZ1260" s="24"/>
      <c r="QPA1260" s="24"/>
      <c r="QPB1260" s="24"/>
      <c r="QPC1260" s="24"/>
      <c r="QPD1260" s="24"/>
      <c r="QPE1260" s="24"/>
      <c r="QPF1260" s="24"/>
      <c r="QPG1260" s="24"/>
      <c r="QPH1260" s="24"/>
      <c r="QPI1260" s="24"/>
      <c r="QPJ1260" s="24"/>
      <c r="QPK1260" s="24"/>
      <c r="QPL1260" s="24"/>
      <c r="QPM1260" s="24"/>
      <c r="QPN1260" s="24"/>
      <c r="QPO1260" s="24"/>
      <c r="QPP1260" s="24"/>
      <c r="QPQ1260" s="24"/>
      <c r="QPR1260" s="24"/>
      <c r="QPS1260" s="24"/>
      <c r="QPT1260" s="24"/>
      <c r="QPU1260" s="24"/>
      <c r="QPV1260" s="24"/>
      <c r="QPW1260" s="24"/>
      <c r="QPX1260" s="24"/>
      <c r="QPY1260" s="24"/>
      <c r="QPZ1260" s="24"/>
      <c r="QQA1260" s="24"/>
      <c r="QQB1260" s="24"/>
      <c r="QQC1260" s="24"/>
      <c r="QQD1260" s="24"/>
      <c r="QQE1260" s="24"/>
      <c r="QQF1260" s="24"/>
      <c r="QQG1260" s="24"/>
      <c r="QQH1260" s="24"/>
      <c r="QQI1260" s="24"/>
      <c r="QQJ1260" s="24"/>
      <c r="QQK1260" s="24"/>
      <c r="QQL1260" s="24"/>
      <c r="QQM1260" s="24"/>
      <c r="QQN1260" s="24"/>
      <c r="QQO1260" s="24"/>
      <c r="QQP1260" s="24"/>
      <c r="QQQ1260" s="24"/>
      <c r="QQR1260" s="24"/>
      <c r="QQS1260" s="24"/>
      <c r="QQT1260" s="24"/>
      <c r="QQU1260" s="24"/>
      <c r="QQV1260" s="24"/>
      <c r="QQW1260" s="24"/>
      <c r="QQX1260" s="24"/>
      <c r="QQY1260" s="24"/>
      <c r="QQZ1260" s="24"/>
      <c r="QRA1260" s="24"/>
      <c r="QRB1260" s="24"/>
      <c r="QRC1260" s="24"/>
      <c r="QRD1260" s="24"/>
      <c r="QRE1260" s="24"/>
      <c r="QRF1260" s="24"/>
      <c r="QRG1260" s="24"/>
      <c r="QRH1260" s="24"/>
      <c r="QRI1260" s="24"/>
      <c r="QRJ1260" s="24"/>
      <c r="QRK1260" s="24"/>
      <c r="QRL1260" s="24"/>
      <c r="QRM1260" s="24"/>
      <c r="QRN1260" s="24"/>
      <c r="QRO1260" s="24"/>
      <c r="QRP1260" s="24"/>
      <c r="QRQ1260" s="24"/>
      <c r="QRR1260" s="24"/>
      <c r="QRS1260" s="24"/>
      <c r="QRT1260" s="24"/>
      <c r="QRU1260" s="24"/>
      <c r="QRV1260" s="24"/>
      <c r="QRW1260" s="24"/>
      <c r="QRX1260" s="24"/>
      <c r="QRY1260" s="24"/>
      <c r="QRZ1260" s="24"/>
      <c r="QSA1260" s="24"/>
      <c r="QSB1260" s="24"/>
      <c r="QSC1260" s="24"/>
      <c r="QSD1260" s="24"/>
      <c r="QSE1260" s="24"/>
      <c r="QSF1260" s="24"/>
      <c r="QSG1260" s="24"/>
      <c r="QSH1260" s="24"/>
      <c r="QSI1260" s="24"/>
      <c r="QSJ1260" s="24"/>
      <c r="QSK1260" s="24"/>
      <c r="QSL1260" s="24"/>
      <c r="QSM1260" s="24"/>
      <c r="QSN1260" s="24"/>
      <c r="QSO1260" s="24"/>
      <c r="QSP1260" s="24"/>
      <c r="QSQ1260" s="24"/>
      <c r="QSR1260" s="24"/>
      <c r="QSS1260" s="24"/>
      <c r="QST1260" s="24"/>
      <c r="QSU1260" s="24"/>
      <c r="QSV1260" s="24"/>
      <c r="QSW1260" s="24"/>
      <c r="QSX1260" s="24"/>
      <c r="QSY1260" s="24"/>
      <c r="QSZ1260" s="24"/>
      <c r="QTA1260" s="24"/>
      <c r="QTB1260" s="24"/>
      <c r="QTC1260" s="24"/>
      <c r="QTD1260" s="24"/>
      <c r="QTE1260" s="24"/>
      <c r="QTF1260" s="24"/>
      <c r="QTG1260" s="24"/>
      <c r="QTH1260" s="24"/>
      <c r="QTI1260" s="24"/>
      <c r="QTJ1260" s="24"/>
      <c r="QTK1260" s="24"/>
      <c r="QTL1260" s="24"/>
      <c r="QTM1260" s="24"/>
      <c r="QTN1260" s="24"/>
      <c r="QTO1260" s="24"/>
      <c r="QTP1260" s="24"/>
      <c r="QTQ1260" s="24"/>
      <c r="QTR1260" s="24"/>
      <c r="QTS1260" s="24"/>
      <c r="QTT1260" s="24"/>
      <c r="QTU1260" s="24"/>
      <c r="QTV1260" s="24"/>
      <c r="QTW1260" s="24"/>
      <c r="QTX1260" s="24"/>
      <c r="QTY1260" s="24"/>
      <c r="QTZ1260" s="24"/>
      <c r="QUA1260" s="24"/>
      <c r="QUB1260" s="24"/>
      <c r="QUC1260" s="24"/>
      <c r="QUD1260" s="24"/>
      <c r="QUE1260" s="24"/>
      <c r="QUF1260" s="24"/>
      <c r="QUG1260" s="24"/>
      <c r="QUH1260" s="24"/>
      <c r="QUI1260" s="24"/>
      <c r="QUJ1260" s="24"/>
      <c r="QUK1260" s="24"/>
      <c r="QUL1260" s="24"/>
      <c r="QUM1260" s="24"/>
      <c r="QUN1260" s="24"/>
      <c r="QUO1260" s="24"/>
      <c r="QUP1260" s="24"/>
      <c r="QUQ1260" s="24"/>
      <c r="QUR1260" s="24"/>
      <c r="QUS1260" s="24"/>
      <c r="QUT1260" s="24"/>
      <c r="QUU1260" s="24"/>
      <c r="QUV1260" s="24"/>
      <c r="QUW1260" s="24"/>
      <c r="QUX1260" s="24"/>
      <c r="QUY1260" s="24"/>
      <c r="QUZ1260" s="24"/>
      <c r="QVA1260" s="24"/>
      <c r="QVB1260" s="24"/>
      <c r="QVC1260" s="24"/>
      <c r="QVD1260" s="24"/>
      <c r="QVE1260" s="24"/>
      <c r="QVF1260" s="24"/>
      <c r="QVG1260" s="24"/>
      <c r="QVH1260" s="24"/>
      <c r="QVI1260" s="24"/>
      <c r="QVJ1260" s="24"/>
      <c r="QVK1260" s="24"/>
      <c r="QVL1260" s="24"/>
      <c r="QVM1260" s="24"/>
      <c r="QVN1260" s="24"/>
      <c r="QVO1260" s="24"/>
      <c r="QVP1260" s="24"/>
      <c r="QVQ1260" s="24"/>
      <c r="QVR1260" s="24"/>
      <c r="QVS1260" s="24"/>
      <c r="QVT1260" s="24"/>
      <c r="QVU1260" s="24"/>
      <c r="QVV1260" s="24"/>
      <c r="QVW1260" s="24"/>
      <c r="QVX1260" s="24"/>
      <c r="QVY1260" s="24"/>
      <c r="QVZ1260" s="24"/>
      <c r="QWA1260" s="24"/>
      <c r="QWB1260" s="24"/>
      <c r="QWC1260" s="24"/>
      <c r="QWD1260" s="24"/>
      <c r="QWE1260" s="24"/>
      <c r="QWF1260" s="24"/>
      <c r="QWG1260" s="24"/>
      <c r="QWH1260" s="24"/>
      <c r="QWI1260" s="24"/>
      <c r="QWJ1260" s="24"/>
      <c r="QWK1260" s="24"/>
      <c r="QWL1260" s="24"/>
      <c r="QWM1260" s="24"/>
      <c r="QWN1260" s="24"/>
      <c r="QWO1260" s="24"/>
      <c r="QWP1260" s="24"/>
      <c r="QWQ1260" s="24"/>
      <c r="QWR1260" s="24"/>
      <c r="QWS1260" s="24"/>
      <c r="QWT1260" s="24"/>
      <c r="QWU1260" s="24"/>
      <c r="QWV1260" s="24"/>
      <c r="QWW1260" s="24"/>
      <c r="QWX1260" s="24"/>
      <c r="QWY1260" s="24"/>
      <c r="QWZ1260" s="24"/>
      <c r="QXA1260" s="24"/>
      <c r="QXB1260" s="24"/>
      <c r="QXC1260" s="24"/>
      <c r="QXD1260" s="24"/>
      <c r="QXE1260" s="24"/>
      <c r="QXF1260" s="24"/>
      <c r="QXG1260" s="24"/>
      <c r="QXH1260" s="24"/>
      <c r="QXI1260" s="24"/>
      <c r="QXJ1260" s="24"/>
      <c r="QXK1260" s="24"/>
      <c r="QXL1260" s="24"/>
      <c r="QXM1260" s="24"/>
      <c r="QXN1260" s="24"/>
      <c r="QXO1260" s="24"/>
      <c r="QXP1260" s="24"/>
      <c r="QXQ1260" s="24"/>
      <c r="QXR1260" s="24"/>
      <c r="QXS1260" s="24"/>
      <c r="QXT1260" s="24"/>
      <c r="QXU1260" s="24"/>
      <c r="QXV1260" s="24"/>
      <c r="QXW1260" s="24"/>
      <c r="QXX1260" s="24"/>
      <c r="QXY1260" s="24"/>
      <c r="QXZ1260" s="24"/>
      <c r="QYA1260" s="24"/>
      <c r="QYB1260" s="24"/>
      <c r="QYC1260" s="24"/>
      <c r="QYD1260" s="24"/>
      <c r="QYE1260" s="24"/>
      <c r="QYF1260" s="24"/>
      <c r="QYG1260" s="24"/>
      <c r="QYH1260" s="24"/>
      <c r="QYI1260" s="24"/>
      <c r="QYJ1260" s="24"/>
      <c r="QYK1260" s="24"/>
      <c r="QYL1260" s="24"/>
      <c r="QYM1260" s="24"/>
      <c r="QYN1260" s="24"/>
      <c r="QYO1260" s="24"/>
      <c r="QYP1260" s="24"/>
      <c r="QYQ1260" s="24"/>
      <c r="QYR1260" s="24"/>
      <c r="QYS1260" s="24"/>
      <c r="QYT1260" s="24"/>
      <c r="QYU1260" s="24"/>
      <c r="QYV1260" s="24"/>
      <c r="QYW1260" s="24"/>
      <c r="QYX1260" s="24"/>
      <c r="QYY1260" s="24"/>
      <c r="QYZ1260" s="24"/>
      <c r="QZA1260" s="24"/>
      <c r="QZB1260" s="24"/>
      <c r="QZC1260" s="24"/>
      <c r="QZD1260" s="24"/>
      <c r="QZE1260" s="24"/>
      <c r="QZF1260" s="24"/>
      <c r="QZG1260" s="24"/>
      <c r="QZH1260" s="24"/>
      <c r="QZI1260" s="24"/>
      <c r="QZJ1260" s="24"/>
      <c r="QZK1260" s="24"/>
      <c r="QZL1260" s="24"/>
      <c r="QZM1260" s="24"/>
      <c r="QZN1260" s="24"/>
      <c r="QZO1260" s="24"/>
      <c r="QZP1260" s="24"/>
      <c r="QZQ1260" s="24"/>
      <c r="QZR1260" s="24"/>
      <c r="QZS1260" s="24"/>
      <c r="QZT1260" s="24"/>
      <c r="QZU1260" s="24"/>
      <c r="QZV1260" s="24"/>
      <c r="QZW1260" s="24"/>
      <c r="QZX1260" s="24"/>
      <c r="QZY1260" s="24"/>
      <c r="QZZ1260" s="24"/>
      <c r="RAA1260" s="24"/>
      <c r="RAB1260" s="24"/>
      <c r="RAC1260" s="24"/>
      <c r="RAD1260" s="24"/>
      <c r="RAE1260" s="24"/>
      <c r="RAF1260" s="24"/>
      <c r="RAG1260" s="24"/>
      <c r="RAH1260" s="24"/>
      <c r="RAI1260" s="24"/>
      <c r="RAJ1260" s="24"/>
      <c r="RAK1260" s="24"/>
      <c r="RAL1260" s="24"/>
      <c r="RAM1260" s="24"/>
      <c r="RAN1260" s="24"/>
      <c r="RAO1260" s="24"/>
      <c r="RAP1260" s="24"/>
      <c r="RAQ1260" s="24"/>
      <c r="RAR1260" s="24"/>
      <c r="RAS1260" s="24"/>
      <c r="RAT1260" s="24"/>
      <c r="RAU1260" s="24"/>
      <c r="RAV1260" s="24"/>
      <c r="RAW1260" s="24"/>
      <c r="RAX1260" s="24"/>
      <c r="RAY1260" s="24"/>
      <c r="RAZ1260" s="24"/>
      <c r="RBA1260" s="24"/>
      <c r="RBB1260" s="24"/>
      <c r="RBC1260" s="24"/>
      <c r="RBD1260" s="24"/>
      <c r="RBE1260" s="24"/>
      <c r="RBF1260" s="24"/>
      <c r="RBG1260" s="24"/>
      <c r="RBH1260" s="24"/>
      <c r="RBI1260" s="24"/>
      <c r="RBJ1260" s="24"/>
      <c r="RBK1260" s="24"/>
      <c r="RBL1260" s="24"/>
      <c r="RBM1260" s="24"/>
      <c r="RBN1260" s="24"/>
      <c r="RBO1260" s="24"/>
      <c r="RBP1260" s="24"/>
      <c r="RBQ1260" s="24"/>
      <c r="RBR1260" s="24"/>
      <c r="RBS1260" s="24"/>
      <c r="RBT1260" s="24"/>
      <c r="RBU1260" s="24"/>
      <c r="RBV1260" s="24"/>
      <c r="RBW1260" s="24"/>
      <c r="RBX1260" s="24"/>
      <c r="RBY1260" s="24"/>
      <c r="RBZ1260" s="24"/>
      <c r="RCA1260" s="24"/>
      <c r="RCB1260" s="24"/>
      <c r="RCC1260" s="24"/>
      <c r="RCD1260" s="24"/>
      <c r="RCE1260" s="24"/>
      <c r="RCF1260" s="24"/>
      <c r="RCG1260" s="24"/>
      <c r="RCH1260" s="24"/>
      <c r="RCI1260" s="24"/>
      <c r="RCJ1260" s="24"/>
      <c r="RCK1260" s="24"/>
      <c r="RCL1260" s="24"/>
      <c r="RCM1260" s="24"/>
      <c r="RCN1260" s="24"/>
      <c r="RCO1260" s="24"/>
      <c r="RCP1260" s="24"/>
      <c r="RCQ1260" s="24"/>
      <c r="RCR1260" s="24"/>
      <c r="RCS1260" s="24"/>
      <c r="RCT1260" s="24"/>
      <c r="RCU1260" s="24"/>
      <c r="RCV1260" s="24"/>
      <c r="RCW1260" s="24"/>
      <c r="RCX1260" s="24"/>
      <c r="RCY1260" s="24"/>
      <c r="RCZ1260" s="24"/>
      <c r="RDA1260" s="24"/>
      <c r="RDB1260" s="24"/>
      <c r="RDC1260" s="24"/>
      <c r="RDD1260" s="24"/>
      <c r="RDE1260" s="24"/>
      <c r="RDF1260" s="24"/>
      <c r="RDG1260" s="24"/>
      <c r="RDH1260" s="24"/>
      <c r="RDI1260" s="24"/>
      <c r="RDJ1260" s="24"/>
      <c r="RDK1260" s="24"/>
      <c r="RDL1260" s="24"/>
      <c r="RDM1260" s="24"/>
      <c r="RDN1260" s="24"/>
      <c r="RDO1260" s="24"/>
      <c r="RDP1260" s="24"/>
      <c r="RDQ1260" s="24"/>
      <c r="RDR1260" s="24"/>
      <c r="RDS1260" s="24"/>
      <c r="RDT1260" s="24"/>
      <c r="RDU1260" s="24"/>
      <c r="RDV1260" s="24"/>
      <c r="RDW1260" s="24"/>
      <c r="RDX1260" s="24"/>
      <c r="RDY1260" s="24"/>
      <c r="RDZ1260" s="24"/>
      <c r="REA1260" s="24"/>
      <c r="REB1260" s="24"/>
      <c r="REC1260" s="24"/>
      <c r="RED1260" s="24"/>
      <c r="REE1260" s="24"/>
      <c r="REF1260" s="24"/>
      <c r="REG1260" s="24"/>
      <c r="REH1260" s="24"/>
      <c r="REI1260" s="24"/>
      <c r="REJ1260" s="24"/>
      <c r="REK1260" s="24"/>
      <c r="REL1260" s="24"/>
      <c r="REM1260" s="24"/>
      <c r="REN1260" s="24"/>
      <c r="REO1260" s="24"/>
      <c r="REP1260" s="24"/>
      <c r="REQ1260" s="24"/>
      <c r="RER1260" s="24"/>
      <c r="RES1260" s="24"/>
      <c r="RET1260" s="24"/>
      <c r="REU1260" s="24"/>
      <c r="REV1260" s="24"/>
      <c r="REW1260" s="24"/>
      <c r="REX1260" s="24"/>
      <c r="REY1260" s="24"/>
      <c r="REZ1260" s="24"/>
      <c r="RFA1260" s="24"/>
      <c r="RFB1260" s="24"/>
      <c r="RFC1260" s="24"/>
      <c r="RFD1260" s="24"/>
      <c r="RFE1260" s="24"/>
      <c r="RFF1260" s="24"/>
      <c r="RFG1260" s="24"/>
      <c r="RFH1260" s="24"/>
      <c r="RFI1260" s="24"/>
      <c r="RFJ1260" s="24"/>
      <c r="RFK1260" s="24"/>
      <c r="RFL1260" s="24"/>
      <c r="RFM1260" s="24"/>
      <c r="RFN1260" s="24"/>
      <c r="RFO1260" s="24"/>
      <c r="RFP1260" s="24"/>
      <c r="RFQ1260" s="24"/>
      <c r="RFR1260" s="24"/>
      <c r="RFS1260" s="24"/>
      <c r="RFT1260" s="24"/>
      <c r="RFU1260" s="24"/>
      <c r="RFV1260" s="24"/>
      <c r="RFW1260" s="24"/>
      <c r="RFX1260" s="24"/>
      <c r="RFY1260" s="24"/>
      <c r="RFZ1260" s="24"/>
      <c r="RGA1260" s="24"/>
      <c r="RGB1260" s="24"/>
      <c r="RGC1260" s="24"/>
      <c r="RGD1260" s="24"/>
      <c r="RGE1260" s="24"/>
      <c r="RGF1260" s="24"/>
      <c r="RGG1260" s="24"/>
      <c r="RGH1260" s="24"/>
      <c r="RGI1260" s="24"/>
      <c r="RGJ1260" s="24"/>
      <c r="RGK1260" s="24"/>
      <c r="RGL1260" s="24"/>
      <c r="RGM1260" s="24"/>
      <c r="RGN1260" s="24"/>
      <c r="RGO1260" s="24"/>
      <c r="RGP1260" s="24"/>
      <c r="RGQ1260" s="24"/>
      <c r="RGR1260" s="24"/>
      <c r="RGS1260" s="24"/>
      <c r="RGT1260" s="24"/>
      <c r="RGU1260" s="24"/>
      <c r="RGV1260" s="24"/>
      <c r="RGW1260" s="24"/>
      <c r="RGX1260" s="24"/>
      <c r="RGY1260" s="24"/>
      <c r="RGZ1260" s="24"/>
      <c r="RHA1260" s="24"/>
      <c r="RHB1260" s="24"/>
      <c r="RHC1260" s="24"/>
      <c r="RHD1260" s="24"/>
      <c r="RHE1260" s="24"/>
      <c r="RHF1260" s="24"/>
      <c r="RHG1260" s="24"/>
      <c r="RHH1260" s="24"/>
      <c r="RHI1260" s="24"/>
      <c r="RHJ1260" s="24"/>
      <c r="RHK1260" s="24"/>
      <c r="RHL1260" s="24"/>
      <c r="RHM1260" s="24"/>
      <c r="RHN1260" s="24"/>
      <c r="RHO1260" s="24"/>
      <c r="RHP1260" s="24"/>
      <c r="RHQ1260" s="24"/>
      <c r="RHR1260" s="24"/>
      <c r="RHS1260" s="24"/>
      <c r="RHT1260" s="24"/>
      <c r="RHU1260" s="24"/>
      <c r="RHV1260" s="24"/>
      <c r="RHW1260" s="24"/>
      <c r="RHX1260" s="24"/>
      <c r="RHY1260" s="24"/>
      <c r="RHZ1260" s="24"/>
      <c r="RIA1260" s="24"/>
      <c r="RIB1260" s="24"/>
      <c r="RIC1260" s="24"/>
      <c r="RID1260" s="24"/>
      <c r="RIE1260" s="24"/>
      <c r="RIF1260" s="24"/>
      <c r="RIG1260" s="24"/>
      <c r="RIH1260" s="24"/>
      <c r="RII1260" s="24"/>
      <c r="RIJ1260" s="24"/>
      <c r="RIK1260" s="24"/>
      <c r="RIL1260" s="24"/>
      <c r="RIM1260" s="24"/>
      <c r="RIN1260" s="24"/>
      <c r="RIO1260" s="24"/>
      <c r="RIP1260" s="24"/>
      <c r="RIQ1260" s="24"/>
      <c r="RIR1260" s="24"/>
      <c r="RIS1260" s="24"/>
      <c r="RIT1260" s="24"/>
      <c r="RIU1260" s="24"/>
      <c r="RIV1260" s="24"/>
      <c r="RIW1260" s="24"/>
      <c r="RIX1260" s="24"/>
      <c r="RIY1260" s="24"/>
      <c r="RIZ1260" s="24"/>
      <c r="RJA1260" s="24"/>
      <c r="RJB1260" s="24"/>
      <c r="RJC1260" s="24"/>
      <c r="RJD1260" s="24"/>
      <c r="RJE1260" s="24"/>
      <c r="RJF1260" s="24"/>
      <c r="RJG1260" s="24"/>
      <c r="RJH1260" s="24"/>
      <c r="RJI1260" s="24"/>
      <c r="RJJ1260" s="24"/>
      <c r="RJK1260" s="24"/>
      <c r="RJL1260" s="24"/>
      <c r="RJM1260" s="24"/>
      <c r="RJN1260" s="24"/>
      <c r="RJO1260" s="24"/>
      <c r="RJP1260" s="24"/>
      <c r="RJQ1260" s="24"/>
      <c r="RJR1260" s="24"/>
      <c r="RJS1260" s="24"/>
      <c r="RJT1260" s="24"/>
      <c r="RJU1260" s="24"/>
      <c r="RJV1260" s="24"/>
      <c r="RJW1260" s="24"/>
      <c r="RJX1260" s="24"/>
      <c r="RJY1260" s="24"/>
      <c r="RJZ1260" s="24"/>
      <c r="RKA1260" s="24"/>
      <c r="RKB1260" s="24"/>
      <c r="RKC1260" s="24"/>
      <c r="RKD1260" s="24"/>
      <c r="RKE1260" s="24"/>
      <c r="RKF1260" s="24"/>
      <c r="RKG1260" s="24"/>
      <c r="RKH1260" s="24"/>
      <c r="RKI1260" s="24"/>
      <c r="RKJ1260" s="24"/>
      <c r="RKK1260" s="24"/>
      <c r="RKL1260" s="24"/>
      <c r="RKM1260" s="24"/>
      <c r="RKN1260" s="24"/>
      <c r="RKO1260" s="24"/>
      <c r="RKP1260" s="24"/>
      <c r="RKQ1260" s="24"/>
      <c r="RKR1260" s="24"/>
      <c r="RKS1260" s="24"/>
      <c r="RKT1260" s="24"/>
      <c r="RKU1260" s="24"/>
      <c r="RKV1260" s="24"/>
      <c r="RKW1260" s="24"/>
      <c r="RKX1260" s="24"/>
      <c r="RKY1260" s="24"/>
      <c r="RKZ1260" s="24"/>
      <c r="RLA1260" s="24"/>
      <c r="RLB1260" s="24"/>
      <c r="RLC1260" s="24"/>
      <c r="RLD1260" s="24"/>
      <c r="RLE1260" s="24"/>
      <c r="RLF1260" s="24"/>
      <c r="RLG1260" s="24"/>
      <c r="RLH1260" s="24"/>
      <c r="RLI1260" s="24"/>
      <c r="RLJ1260" s="24"/>
      <c r="RLK1260" s="24"/>
      <c r="RLL1260" s="24"/>
      <c r="RLM1260" s="24"/>
      <c r="RLN1260" s="24"/>
      <c r="RLO1260" s="24"/>
      <c r="RLP1260" s="24"/>
      <c r="RLQ1260" s="24"/>
      <c r="RLR1260" s="24"/>
      <c r="RLS1260" s="24"/>
      <c r="RLT1260" s="24"/>
      <c r="RLU1260" s="24"/>
      <c r="RLV1260" s="24"/>
      <c r="RLW1260" s="24"/>
      <c r="RLX1260" s="24"/>
      <c r="RLY1260" s="24"/>
      <c r="RLZ1260" s="24"/>
      <c r="RMA1260" s="24"/>
      <c r="RMB1260" s="24"/>
      <c r="RMC1260" s="24"/>
      <c r="RMD1260" s="24"/>
      <c r="RME1260" s="24"/>
      <c r="RMF1260" s="24"/>
      <c r="RMG1260" s="24"/>
      <c r="RMH1260" s="24"/>
      <c r="RMI1260" s="24"/>
      <c r="RMJ1260" s="24"/>
      <c r="RMK1260" s="24"/>
      <c r="RML1260" s="24"/>
      <c r="RMM1260" s="24"/>
      <c r="RMN1260" s="24"/>
      <c r="RMO1260" s="24"/>
      <c r="RMP1260" s="24"/>
      <c r="RMQ1260" s="24"/>
      <c r="RMR1260" s="24"/>
      <c r="RMS1260" s="24"/>
      <c r="RMT1260" s="24"/>
      <c r="RMU1260" s="24"/>
      <c r="RMV1260" s="24"/>
      <c r="RMW1260" s="24"/>
      <c r="RMX1260" s="24"/>
      <c r="RMY1260" s="24"/>
      <c r="RMZ1260" s="24"/>
      <c r="RNA1260" s="24"/>
      <c r="RNB1260" s="24"/>
      <c r="RNC1260" s="24"/>
      <c r="RND1260" s="24"/>
      <c r="RNE1260" s="24"/>
      <c r="RNF1260" s="24"/>
      <c r="RNG1260" s="24"/>
      <c r="RNH1260" s="24"/>
      <c r="RNI1260" s="24"/>
      <c r="RNJ1260" s="24"/>
      <c r="RNK1260" s="24"/>
      <c r="RNL1260" s="24"/>
      <c r="RNM1260" s="24"/>
      <c r="RNN1260" s="24"/>
      <c r="RNO1260" s="24"/>
      <c r="RNP1260" s="24"/>
      <c r="RNQ1260" s="24"/>
      <c r="RNR1260" s="24"/>
      <c r="RNS1260" s="24"/>
      <c r="RNT1260" s="24"/>
      <c r="RNU1260" s="24"/>
      <c r="RNV1260" s="24"/>
      <c r="RNW1260" s="24"/>
      <c r="RNX1260" s="24"/>
      <c r="RNY1260" s="24"/>
      <c r="RNZ1260" s="24"/>
      <c r="ROA1260" s="24"/>
      <c r="ROB1260" s="24"/>
      <c r="ROC1260" s="24"/>
      <c r="ROD1260" s="24"/>
      <c r="ROE1260" s="24"/>
      <c r="ROF1260" s="24"/>
      <c r="ROG1260" s="24"/>
      <c r="ROH1260" s="24"/>
      <c r="ROI1260" s="24"/>
      <c r="ROJ1260" s="24"/>
      <c r="ROK1260" s="24"/>
      <c r="ROL1260" s="24"/>
      <c r="ROM1260" s="24"/>
      <c r="RON1260" s="24"/>
      <c r="ROO1260" s="24"/>
      <c r="ROP1260" s="24"/>
      <c r="ROQ1260" s="24"/>
      <c r="ROR1260" s="24"/>
      <c r="ROS1260" s="24"/>
      <c r="ROT1260" s="24"/>
      <c r="ROU1260" s="24"/>
      <c r="ROV1260" s="24"/>
      <c r="ROW1260" s="24"/>
      <c r="ROX1260" s="24"/>
      <c r="ROY1260" s="24"/>
      <c r="ROZ1260" s="24"/>
      <c r="RPA1260" s="24"/>
      <c r="RPB1260" s="24"/>
      <c r="RPC1260" s="24"/>
      <c r="RPD1260" s="24"/>
      <c r="RPE1260" s="24"/>
      <c r="RPF1260" s="24"/>
      <c r="RPG1260" s="24"/>
      <c r="RPH1260" s="24"/>
      <c r="RPI1260" s="24"/>
      <c r="RPJ1260" s="24"/>
      <c r="RPK1260" s="24"/>
      <c r="RPL1260" s="24"/>
      <c r="RPM1260" s="24"/>
      <c r="RPN1260" s="24"/>
      <c r="RPO1260" s="24"/>
      <c r="RPP1260" s="24"/>
      <c r="RPQ1260" s="24"/>
      <c r="RPR1260" s="24"/>
      <c r="RPS1260" s="24"/>
      <c r="RPT1260" s="24"/>
      <c r="RPU1260" s="24"/>
      <c r="RPV1260" s="24"/>
      <c r="RPW1260" s="24"/>
      <c r="RPX1260" s="24"/>
      <c r="RPY1260" s="24"/>
      <c r="RPZ1260" s="24"/>
      <c r="RQA1260" s="24"/>
      <c r="RQB1260" s="24"/>
      <c r="RQC1260" s="24"/>
      <c r="RQD1260" s="24"/>
      <c r="RQE1260" s="24"/>
      <c r="RQF1260" s="24"/>
      <c r="RQG1260" s="24"/>
      <c r="RQH1260" s="24"/>
      <c r="RQI1260" s="24"/>
      <c r="RQJ1260" s="24"/>
      <c r="RQK1260" s="24"/>
      <c r="RQL1260" s="24"/>
      <c r="RQM1260" s="24"/>
      <c r="RQN1260" s="24"/>
      <c r="RQO1260" s="24"/>
      <c r="RQP1260" s="24"/>
      <c r="RQQ1260" s="24"/>
      <c r="RQR1260" s="24"/>
      <c r="RQS1260" s="24"/>
      <c r="RQT1260" s="24"/>
      <c r="RQU1260" s="24"/>
      <c r="RQV1260" s="24"/>
      <c r="RQW1260" s="24"/>
      <c r="RQX1260" s="24"/>
      <c r="RQY1260" s="24"/>
      <c r="RQZ1260" s="24"/>
      <c r="RRA1260" s="24"/>
      <c r="RRB1260" s="24"/>
      <c r="RRC1260" s="24"/>
      <c r="RRD1260" s="24"/>
      <c r="RRE1260" s="24"/>
      <c r="RRF1260" s="24"/>
      <c r="RRG1260" s="24"/>
      <c r="RRH1260" s="24"/>
      <c r="RRI1260" s="24"/>
      <c r="RRJ1260" s="24"/>
      <c r="RRK1260" s="24"/>
      <c r="RRL1260" s="24"/>
      <c r="RRM1260" s="24"/>
      <c r="RRN1260" s="24"/>
      <c r="RRO1260" s="24"/>
      <c r="RRP1260" s="24"/>
      <c r="RRQ1260" s="24"/>
      <c r="RRR1260" s="24"/>
      <c r="RRS1260" s="24"/>
      <c r="RRT1260" s="24"/>
      <c r="RRU1260" s="24"/>
      <c r="RRV1260" s="24"/>
      <c r="RRW1260" s="24"/>
      <c r="RRX1260" s="24"/>
      <c r="RRY1260" s="24"/>
      <c r="RRZ1260" s="24"/>
      <c r="RSA1260" s="24"/>
      <c r="RSB1260" s="24"/>
      <c r="RSC1260" s="24"/>
      <c r="RSD1260" s="24"/>
      <c r="RSE1260" s="24"/>
      <c r="RSF1260" s="24"/>
      <c r="RSG1260" s="24"/>
      <c r="RSH1260" s="24"/>
      <c r="RSI1260" s="24"/>
      <c r="RSJ1260" s="24"/>
      <c r="RSK1260" s="24"/>
      <c r="RSL1260" s="24"/>
      <c r="RSM1260" s="24"/>
      <c r="RSN1260" s="24"/>
      <c r="RSO1260" s="24"/>
      <c r="RSP1260" s="24"/>
      <c r="RSQ1260" s="24"/>
      <c r="RSR1260" s="24"/>
      <c r="RSS1260" s="24"/>
      <c r="RST1260" s="24"/>
      <c r="RSU1260" s="24"/>
      <c r="RSV1260" s="24"/>
      <c r="RSW1260" s="24"/>
      <c r="RSX1260" s="24"/>
      <c r="RSY1260" s="24"/>
      <c r="RSZ1260" s="24"/>
      <c r="RTA1260" s="24"/>
      <c r="RTB1260" s="24"/>
      <c r="RTC1260" s="24"/>
      <c r="RTD1260" s="24"/>
      <c r="RTE1260" s="24"/>
      <c r="RTF1260" s="24"/>
      <c r="RTG1260" s="24"/>
      <c r="RTH1260" s="24"/>
      <c r="RTI1260" s="24"/>
      <c r="RTJ1260" s="24"/>
      <c r="RTK1260" s="24"/>
      <c r="RTL1260" s="24"/>
      <c r="RTM1260" s="24"/>
      <c r="RTN1260" s="24"/>
      <c r="RTO1260" s="24"/>
      <c r="RTP1260" s="24"/>
      <c r="RTQ1260" s="24"/>
      <c r="RTR1260" s="24"/>
      <c r="RTS1260" s="24"/>
      <c r="RTT1260" s="24"/>
      <c r="RTU1260" s="24"/>
      <c r="RTV1260" s="24"/>
      <c r="RTW1260" s="24"/>
      <c r="RTX1260" s="24"/>
      <c r="RTY1260" s="24"/>
      <c r="RTZ1260" s="24"/>
      <c r="RUA1260" s="24"/>
      <c r="RUB1260" s="24"/>
      <c r="RUC1260" s="24"/>
      <c r="RUD1260" s="24"/>
      <c r="RUE1260" s="24"/>
      <c r="RUF1260" s="24"/>
      <c r="RUG1260" s="24"/>
      <c r="RUH1260" s="24"/>
      <c r="RUI1260" s="24"/>
      <c r="RUJ1260" s="24"/>
      <c r="RUK1260" s="24"/>
      <c r="RUL1260" s="24"/>
      <c r="RUM1260" s="24"/>
      <c r="RUN1260" s="24"/>
      <c r="RUO1260" s="24"/>
      <c r="RUP1260" s="24"/>
      <c r="RUQ1260" s="24"/>
      <c r="RUR1260" s="24"/>
      <c r="RUS1260" s="24"/>
      <c r="RUT1260" s="24"/>
      <c r="RUU1260" s="24"/>
      <c r="RUV1260" s="24"/>
      <c r="RUW1260" s="24"/>
      <c r="RUX1260" s="24"/>
      <c r="RUY1260" s="24"/>
      <c r="RUZ1260" s="24"/>
      <c r="RVA1260" s="24"/>
      <c r="RVB1260" s="24"/>
      <c r="RVC1260" s="24"/>
      <c r="RVD1260" s="24"/>
      <c r="RVE1260" s="24"/>
      <c r="RVF1260" s="24"/>
      <c r="RVG1260" s="24"/>
      <c r="RVH1260" s="24"/>
      <c r="RVI1260" s="24"/>
      <c r="RVJ1260" s="24"/>
      <c r="RVK1260" s="24"/>
      <c r="RVL1260" s="24"/>
      <c r="RVM1260" s="24"/>
      <c r="RVN1260" s="24"/>
      <c r="RVO1260" s="24"/>
      <c r="RVP1260" s="24"/>
      <c r="RVQ1260" s="24"/>
      <c r="RVR1260" s="24"/>
      <c r="RVS1260" s="24"/>
      <c r="RVT1260" s="24"/>
      <c r="RVU1260" s="24"/>
      <c r="RVV1260" s="24"/>
      <c r="RVW1260" s="24"/>
      <c r="RVX1260" s="24"/>
      <c r="RVY1260" s="24"/>
      <c r="RVZ1260" s="24"/>
      <c r="RWA1260" s="24"/>
      <c r="RWB1260" s="24"/>
      <c r="RWC1260" s="24"/>
      <c r="RWD1260" s="24"/>
      <c r="RWE1260" s="24"/>
      <c r="RWF1260" s="24"/>
      <c r="RWG1260" s="24"/>
      <c r="RWH1260" s="24"/>
      <c r="RWI1260" s="24"/>
      <c r="RWJ1260" s="24"/>
      <c r="RWK1260" s="24"/>
      <c r="RWL1260" s="24"/>
      <c r="RWM1260" s="24"/>
      <c r="RWN1260" s="24"/>
      <c r="RWO1260" s="24"/>
      <c r="RWP1260" s="24"/>
      <c r="RWQ1260" s="24"/>
      <c r="RWR1260" s="24"/>
      <c r="RWS1260" s="24"/>
      <c r="RWT1260" s="24"/>
      <c r="RWU1260" s="24"/>
      <c r="RWV1260" s="24"/>
      <c r="RWW1260" s="24"/>
      <c r="RWX1260" s="24"/>
      <c r="RWY1260" s="24"/>
      <c r="RWZ1260" s="24"/>
      <c r="RXA1260" s="24"/>
      <c r="RXB1260" s="24"/>
      <c r="RXC1260" s="24"/>
      <c r="RXD1260" s="24"/>
      <c r="RXE1260" s="24"/>
      <c r="RXF1260" s="24"/>
      <c r="RXG1260" s="24"/>
      <c r="RXH1260" s="24"/>
      <c r="RXI1260" s="24"/>
      <c r="RXJ1260" s="24"/>
      <c r="RXK1260" s="24"/>
      <c r="RXL1260" s="24"/>
      <c r="RXM1260" s="24"/>
      <c r="RXN1260" s="24"/>
      <c r="RXO1260" s="24"/>
      <c r="RXP1260" s="24"/>
      <c r="RXQ1260" s="24"/>
      <c r="RXR1260" s="24"/>
      <c r="RXS1260" s="24"/>
      <c r="RXT1260" s="24"/>
      <c r="RXU1260" s="24"/>
      <c r="RXV1260" s="24"/>
      <c r="RXW1260" s="24"/>
      <c r="RXX1260" s="24"/>
      <c r="RXY1260" s="24"/>
      <c r="RXZ1260" s="24"/>
      <c r="RYA1260" s="24"/>
      <c r="RYB1260" s="24"/>
      <c r="RYC1260" s="24"/>
      <c r="RYD1260" s="24"/>
      <c r="RYE1260" s="24"/>
      <c r="RYF1260" s="24"/>
      <c r="RYG1260" s="24"/>
      <c r="RYH1260" s="24"/>
      <c r="RYI1260" s="24"/>
      <c r="RYJ1260" s="24"/>
      <c r="RYK1260" s="24"/>
      <c r="RYL1260" s="24"/>
      <c r="RYM1260" s="24"/>
      <c r="RYN1260" s="24"/>
      <c r="RYO1260" s="24"/>
      <c r="RYP1260" s="24"/>
      <c r="RYQ1260" s="24"/>
      <c r="RYR1260" s="24"/>
      <c r="RYS1260" s="24"/>
      <c r="RYT1260" s="24"/>
      <c r="RYU1260" s="24"/>
      <c r="RYV1260" s="24"/>
      <c r="RYW1260" s="24"/>
      <c r="RYX1260" s="24"/>
      <c r="RYY1260" s="24"/>
      <c r="RYZ1260" s="24"/>
      <c r="RZA1260" s="24"/>
      <c r="RZB1260" s="24"/>
      <c r="RZC1260" s="24"/>
      <c r="RZD1260" s="24"/>
      <c r="RZE1260" s="24"/>
      <c r="RZF1260" s="24"/>
      <c r="RZG1260" s="24"/>
      <c r="RZH1260" s="24"/>
      <c r="RZI1260" s="24"/>
      <c r="RZJ1260" s="24"/>
      <c r="RZK1260" s="24"/>
      <c r="RZL1260" s="24"/>
      <c r="RZM1260" s="24"/>
      <c r="RZN1260" s="24"/>
      <c r="RZO1260" s="24"/>
      <c r="RZP1260" s="24"/>
      <c r="RZQ1260" s="24"/>
      <c r="RZR1260" s="24"/>
      <c r="RZS1260" s="24"/>
      <c r="RZT1260" s="24"/>
      <c r="RZU1260" s="24"/>
      <c r="RZV1260" s="24"/>
      <c r="RZW1260" s="24"/>
      <c r="RZX1260" s="24"/>
      <c r="RZY1260" s="24"/>
      <c r="RZZ1260" s="24"/>
      <c r="SAA1260" s="24"/>
      <c r="SAB1260" s="24"/>
      <c r="SAC1260" s="24"/>
      <c r="SAD1260" s="24"/>
      <c r="SAE1260" s="24"/>
      <c r="SAF1260" s="24"/>
      <c r="SAG1260" s="24"/>
      <c r="SAH1260" s="24"/>
      <c r="SAI1260" s="24"/>
      <c r="SAJ1260" s="24"/>
      <c r="SAK1260" s="24"/>
      <c r="SAL1260" s="24"/>
      <c r="SAM1260" s="24"/>
      <c r="SAN1260" s="24"/>
      <c r="SAO1260" s="24"/>
      <c r="SAP1260" s="24"/>
      <c r="SAQ1260" s="24"/>
      <c r="SAR1260" s="24"/>
      <c r="SAS1260" s="24"/>
      <c r="SAT1260" s="24"/>
      <c r="SAU1260" s="24"/>
      <c r="SAV1260" s="24"/>
      <c r="SAW1260" s="24"/>
      <c r="SAX1260" s="24"/>
      <c r="SAY1260" s="24"/>
      <c r="SAZ1260" s="24"/>
      <c r="SBA1260" s="24"/>
      <c r="SBB1260" s="24"/>
      <c r="SBC1260" s="24"/>
      <c r="SBD1260" s="24"/>
      <c r="SBE1260" s="24"/>
      <c r="SBF1260" s="24"/>
      <c r="SBG1260" s="24"/>
      <c r="SBH1260" s="24"/>
      <c r="SBI1260" s="24"/>
      <c r="SBJ1260" s="24"/>
      <c r="SBK1260" s="24"/>
      <c r="SBL1260" s="24"/>
      <c r="SBM1260" s="24"/>
      <c r="SBN1260" s="24"/>
      <c r="SBO1260" s="24"/>
      <c r="SBP1260" s="24"/>
      <c r="SBQ1260" s="24"/>
      <c r="SBR1260" s="24"/>
      <c r="SBS1260" s="24"/>
      <c r="SBT1260" s="24"/>
      <c r="SBU1260" s="24"/>
      <c r="SBV1260" s="24"/>
      <c r="SBW1260" s="24"/>
      <c r="SBX1260" s="24"/>
      <c r="SBY1260" s="24"/>
      <c r="SBZ1260" s="24"/>
      <c r="SCA1260" s="24"/>
      <c r="SCB1260" s="24"/>
      <c r="SCC1260" s="24"/>
      <c r="SCD1260" s="24"/>
      <c r="SCE1260" s="24"/>
      <c r="SCF1260" s="24"/>
      <c r="SCG1260" s="24"/>
      <c r="SCH1260" s="24"/>
      <c r="SCI1260" s="24"/>
      <c r="SCJ1260" s="24"/>
      <c r="SCK1260" s="24"/>
      <c r="SCL1260" s="24"/>
      <c r="SCM1260" s="24"/>
      <c r="SCN1260" s="24"/>
      <c r="SCO1260" s="24"/>
      <c r="SCP1260" s="24"/>
      <c r="SCQ1260" s="24"/>
      <c r="SCR1260" s="24"/>
      <c r="SCS1260" s="24"/>
      <c r="SCT1260" s="24"/>
      <c r="SCU1260" s="24"/>
      <c r="SCV1260" s="24"/>
      <c r="SCW1260" s="24"/>
      <c r="SCX1260" s="24"/>
      <c r="SCY1260" s="24"/>
      <c r="SCZ1260" s="24"/>
      <c r="SDA1260" s="24"/>
      <c r="SDB1260" s="24"/>
      <c r="SDC1260" s="24"/>
      <c r="SDD1260" s="24"/>
      <c r="SDE1260" s="24"/>
      <c r="SDF1260" s="24"/>
      <c r="SDG1260" s="24"/>
      <c r="SDH1260" s="24"/>
      <c r="SDI1260" s="24"/>
      <c r="SDJ1260" s="24"/>
      <c r="SDK1260" s="24"/>
      <c r="SDL1260" s="24"/>
      <c r="SDM1260" s="24"/>
      <c r="SDN1260" s="24"/>
      <c r="SDO1260" s="24"/>
      <c r="SDP1260" s="24"/>
      <c r="SDQ1260" s="24"/>
      <c r="SDR1260" s="24"/>
      <c r="SDS1260" s="24"/>
      <c r="SDT1260" s="24"/>
      <c r="SDU1260" s="24"/>
      <c r="SDV1260" s="24"/>
      <c r="SDW1260" s="24"/>
      <c r="SDX1260" s="24"/>
      <c r="SDY1260" s="24"/>
      <c r="SDZ1260" s="24"/>
      <c r="SEA1260" s="24"/>
      <c r="SEB1260" s="24"/>
      <c r="SEC1260" s="24"/>
      <c r="SED1260" s="24"/>
      <c r="SEE1260" s="24"/>
      <c r="SEF1260" s="24"/>
      <c r="SEG1260" s="24"/>
      <c r="SEH1260" s="24"/>
      <c r="SEI1260" s="24"/>
      <c r="SEJ1260" s="24"/>
      <c r="SEK1260" s="24"/>
      <c r="SEL1260" s="24"/>
      <c r="SEM1260" s="24"/>
      <c r="SEN1260" s="24"/>
      <c r="SEO1260" s="24"/>
      <c r="SEP1260" s="24"/>
      <c r="SEQ1260" s="24"/>
      <c r="SER1260" s="24"/>
      <c r="SES1260" s="24"/>
      <c r="SET1260" s="24"/>
      <c r="SEU1260" s="24"/>
      <c r="SEV1260" s="24"/>
      <c r="SEW1260" s="24"/>
      <c r="SEX1260" s="24"/>
      <c r="SEY1260" s="24"/>
      <c r="SEZ1260" s="24"/>
      <c r="SFA1260" s="24"/>
      <c r="SFB1260" s="24"/>
      <c r="SFC1260" s="24"/>
      <c r="SFD1260" s="24"/>
      <c r="SFE1260" s="24"/>
      <c r="SFF1260" s="24"/>
      <c r="SFG1260" s="24"/>
      <c r="SFH1260" s="24"/>
      <c r="SFI1260" s="24"/>
      <c r="SFJ1260" s="24"/>
      <c r="SFK1260" s="24"/>
      <c r="SFL1260" s="24"/>
      <c r="SFM1260" s="24"/>
      <c r="SFN1260" s="24"/>
      <c r="SFO1260" s="24"/>
      <c r="SFP1260" s="24"/>
      <c r="SFQ1260" s="24"/>
      <c r="SFR1260" s="24"/>
      <c r="SFS1260" s="24"/>
      <c r="SFT1260" s="24"/>
      <c r="SFU1260" s="24"/>
      <c r="SFV1260" s="24"/>
      <c r="SFW1260" s="24"/>
      <c r="SFX1260" s="24"/>
      <c r="SFY1260" s="24"/>
      <c r="SFZ1260" s="24"/>
      <c r="SGA1260" s="24"/>
      <c r="SGB1260" s="24"/>
      <c r="SGC1260" s="24"/>
      <c r="SGD1260" s="24"/>
      <c r="SGE1260" s="24"/>
      <c r="SGF1260" s="24"/>
      <c r="SGG1260" s="24"/>
      <c r="SGH1260" s="24"/>
      <c r="SGI1260" s="24"/>
      <c r="SGJ1260" s="24"/>
      <c r="SGK1260" s="24"/>
      <c r="SGL1260" s="24"/>
      <c r="SGM1260" s="24"/>
      <c r="SGN1260" s="24"/>
      <c r="SGO1260" s="24"/>
      <c r="SGP1260" s="24"/>
      <c r="SGQ1260" s="24"/>
      <c r="SGR1260" s="24"/>
      <c r="SGS1260" s="24"/>
      <c r="SGT1260" s="24"/>
      <c r="SGU1260" s="24"/>
      <c r="SGV1260" s="24"/>
      <c r="SGW1260" s="24"/>
      <c r="SGX1260" s="24"/>
      <c r="SGY1260" s="24"/>
      <c r="SGZ1260" s="24"/>
      <c r="SHA1260" s="24"/>
      <c r="SHB1260" s="24"/>
      <c r="SHC1260" s="24"/>
      <c r="SHD1260" s="24"/>
      <c r="SHE1260" s="24"/>
      <c r="SHF1260" s="24"/>
      <c r="SHG1260" s="24"/>
      <c r="SHH1260" s="24"/>
      <c r="SHI1260" s="24"/>
      <c r="SHJ1260" s="24"/>
      <c r="SHK1260" s="24"/>
      <c r="SHL1260" s="24"/>
      <c r="SHM1260" s="24"/>
      <c r="SHN1260" s="24"/>
      <c r="SHO1260" s="24"/>
      <c r="SHP1260" s="24"/>
      <c r="SHQ1260" s="24"/>
      <c r="SHR1260" s="24"/>
      <c r="SHS1260" s="24"/>
      <c r="SHT1260" s="24"/>
      <c r="SHU1260" s="24"/>
      <c r="SHV1260" s="24"/>
      <c r="SHW1260" s="24"/>
      <c r="SHX1260" s="24"/>
      <c r="SHY1260" s="24"/>
      <c r="SHZ1260" s="24"/>
      <c r="SIA1260" s="24"/>
      <c r="SIB1260" s="24"/>
      <c r="SIC1260" s="24"/>
      <c r="SID1260" s="24"/>
      <c r="SIE1260" s="24"/>
      <c r="SIF1260" s="24"/>
      <c r="SIG1260" s="24"/>
      <c r="SIH1260" s="24"/>
      <c r="SII1260" s="24"/>
      <c r="SIJ1260" s="24"/>
      <c r="SIK1260" s="24"/>
      <c r="SIL1260" s="24"/>
      <c r="SIM1260" s="24"/>
      <c r="SIN1260" s="24"/>
      <c r="SIO1260" s="24"/>
      <c r="SIP1260" s="24"/>
      <c r="SIQ1260" s="24"/>
      <c r="SIR1260" s="24"/>
      <c r="SIS1260" s="24"/>
      <c r="SIT1260" s="24"/>
      <c r="SIU1260" s="24"/>
      <c r="SIV1260" s="24"/>
      <c r="SIW1260" s="24"/>
      <c r="SIX1260" s="24"/>
      <c r="SIY1260" s="24"/>
      <c r="SIZ1260" s="24"/>
      <c r="SJA1260" s="24"/>
      <c r="SJB1260" s="24"/>
      <c r="SJC1260" s="24"/>
      <c r="SJD1260" s="24"/>
      <c r="SJE1260" s="24"/>
      <c r="SJF1260" s="24"/>
      <c r="SJG1260" s="24"/>
      <c r="SJH1260" s="24"/>
      <c r="SJI1260" s="24"/>
      <c r="SJJ1260" s="24"/>
      <c r="SJK1260" s="24"/>
      <c r="SJL1260" s="24"/>
      <c r="SJM1260" s="24"/>
      <c r="SJN1260" s="24"/>
      <c r="SJO1260" s="24"/>
      <c r="SJP1260" s="24"/>
      <c r="SJQ1260" s="24"/>
      <c r="SJR1260" s="24"/>
      <c r="SJS1260" s="24"/>
      <c r="SJT1260" s="24"/>
      <c r="SJU1260" s="24"/>
      <c r="SJV1260" s="24"/>
      <c r="SJW1260" s="24"/>
      <c r="SJX1260" s="24"/>
      <c r="SJY1260" s="24"/>
      <c r="SJZ1260" s="24"/>
      <c r="SKA1260" s="24"/>
      <c r="SKB1260" s="24"/>
      <c r="SKC1260" s="24"/>
      <c r="SKD1260" s="24"/>
      <c r="SKE1260" s="24"/>
      <c r="SKF1260" s="24"/>
      <c r="SKG1260" s="24"/>
      <c r="SKH1260" s="24"/>
      <c r="SKI1260" s="24"/>
      <c r="SKJ1260" s="24"/>
      <c r="SKK1260" s="24"/>
      <c r="SKL1260" s="24"/>
      <c r="SKM1260" s="24"/>
      <c r="SKN1260" s="24"/>
      <c r="SKO1260" s="24"/>
      <c r="SKP1260" s="24"/>
      <c r="SKQ1260" s="24"/>
      <c r="SKR1260" s="24"/>
      <c r="SKS1260" s="24"/>
      <c r="SKT1260" s="24"/>
      <c r="SKU1260" s="24"/>
      <c r="SKV1260" s="24"/>
      <c r="SKW1260" s="24"/>
      <c r="SKX1260" s="24"/>
      <c r="SKY1260" s="24"/>
      <c r="SKZ1260" s="24"/>
      <c r="SLA1260" s="24"/>
      <c r="SLB1260" s="24"/>
      <c r="SLC1260" s="24"/>
      <c r="SLD1260" s="24"/>
      <c r="SLE1260" s="24"/>
      <c r="SLF1260" s="24"/>
      <c r="SLG1260" s="24"/>
      <c r="SLH1260" s="24"/>
      <c r="SLI1260" s="24"/>
      <c r="SLJ1260" s="24"/>
      <c r="SLK1260" s="24"/>
      <c r="SLL1260" s="24"/>
      <c r="SLM1260" s="24"/>
      <c r="SLN1260" s="24"/>
      <c r="SLO1260" s="24"/>
      <c r="SLP1260" s="24"/>
      <c r="SLQ1260" s="24"/>
      <c r="SLR1260" s="24"/>
      <c r="SLS1260" s="24"/>
      <c r="SLT1260" s="24"/>
      <c r="SLU1260" s="24"/>
      <c r="SLV1260" s="24"/>
      <c r="SLW1260" s="24"/>
      <c r="SLX1260" s="24"/>
      <c r="SLY1260" s="24"/>
      <c r="SLZ1260" s="24"/>
      <c r="SMA1260" s="24"/>
      <c r="SMB1260" s="24"/>
      <c r="SMC1260" s="24"/>
      <c r="SMD1260" s="24"/>
      <c r="SME1260" s="24"/>
      <c r="SMF1260" s="24"/>
      <c r="SMG1260" s="24"/>
      <c r="SMH1260" s="24"/>
      <c r="SMI1260" s="24"/>
      <c r="SMJ1260" s="24"/>
      <c r="SMK1260" s="24"/>
      <c r="SML1260" s="24"/>
      <c r="SMM1260" s="24"/>
      <c r="SMN1260" s="24"/>
      <c r="SMO1260" s="24"/>
      <c r="SMP1260" s="24"/>
      <c r="SMQ1260" s="24"/>
      <c r="SMR1260" s="24"/>
      <c r="SMS1260" s="24"/>
      <c r="SMT1260" s="24"/>
      <c r="SMU1260" s="24"/>
      <c r="SMV1260" s="24"/>
      <c r="SMW1260" s="24"/>
      <c r="SMX1260" s="24"/>
      <c r="SMY1260" s="24"/>
      <c r="SMZ1260" s="24"/>
      <c r="SNA1260" s="24"/>
      <c r="SNB1260" s="24"/>
      <c r="SNC1260" s="24"/>
      <c r="SND1260" s="24"/>
      <c r="SNE1260" s="24"/>
      <c r="SNF1260" s="24"/>
      <c r="SNG1260" s="24"/>
      <c r="SNH1260" s="24"/>
      <c r="SNI1260" s="24"/>
      <c r="SNJ1260" s="24"/>
      <c r="SNK1260" s="24"/>
      <c r="SNL1260" s="24"/>
      <c r="SNM1260" s="24"/>
      <c r="SNN1260" s="24"/>
      <c r="SNO1260" s="24"/>
      <c r="SNP1260" s="24"/>
      <c r="SNQ1260" s="24"/>
      <c r="SNR1260" s="24"/>
      <c r="SNS1260" s="24"/>
      <c r="SNT1260" s="24"/>
      <c r="SNU1260" s="24"/>
      <c r="SNV1260" s="24"/>
      <c r="SNW1260" s="24"/>
      <c r="SNX1260" s="24"/>
      <c r="SNY1260" s="24"/>
      <c r="SNZ1260" s="24"/>
      <c r="SOA1260" s="24"/>
      <c r="SOB1260" s="24"/>
      <c r="SOC1260" s="24"/>
      <c r="SOD1260" s="24"/>
      <c r="SOE1260" s="24"/>
      <c r="SOF1260" s="24"/>
      <c r="SOG1260" s="24"/>
      <c r="SOH1260" s="24"/>
      <c r="SOI1260" s="24"/>
      <c r="SOJ1260" s="24"/>
      <c r="SOK1260" s="24"/>
      <c r="SOL1260" s="24"/>
      <c r="SOM1260" s="24"/>
      <c r="SON1260" s="24"/>
      <c r="SOO1260" s="24"/>
      <c r="SOP1260" s="24"/>
      <c r="SOQ1260" s="24"/>
      <c r="SOR1260" s="24"/>
      <c r="SOS1260" s="24"/>
      <c r="SOT1260" s="24"/>
      <c r="SOU1260" s="24"/>
      <c r="SOV1260" s="24"/>
      <c r="SOW1260" s="24"/>
      <c r="SOX1260" s="24"/>
      <c r="SOY1260" s="24"/>
      <c r="SOZ1260" s="24"/>
      <c r="SPA1260" s="24"/>
      <c r="SPB1260" s="24"/>
      <c r="SPC1260" s="24"/>
      <c r="SPD1260" s="24"/>
      <c r="SPE1260" s="24"/>
      <c r="SPF1260" s="24"/>
      <c r="SPG1260" s="24"/>
      <c r="SPH1260" s="24"/>
      <c r="SPI1260" s="24"/>
      <c r="SPJ1260" s="24"/>
      <c r="SPK1260" s="24"/>
      <c r="SPL1260" s="24"/>
      <c r="SPM1260" s="24"/>
      <c r="SPN1260" s="24"/>
      <c r="SPO1260" s="24"/>
      <c r="SPP1260" s="24"/>
      <c r="SPQ1260" s="24"/>
      <c r="SPR1260" s="24"/>
      <c r="SPS1260" s="24"/>
      <c r="SPT1260" s="24"/>
      <c r="SPU1260" s="24"/>
      <c r="SPV1260" s="24"/>
      <c r="SPW1260" s="24"/>
      <c r="SPX1260" s="24"/>
      <c r="SPY1260" s="24"/>
      <c r="SPZ1260" s="24"/>
      <c r="SQA1260" s="24"/>
      <c r="SQB1260" s="24"/>
      <c r="SQC1260" s="24"/>
      <c r="SQD1260" s="24"/>
      <c r="SQE1260" s="24"/>
      <c r="SQF1260" s="24"/>
      <c r="SQG1260" s="24"/>
      <c r="SQH1260" s="24"/>
      <c r="SQI1260" s="24"/>
      <c r="SQJ1260" s="24"/>
      <c r="SQK1260" s="24"/>
      <c r="SQL1260" s="24"/>
      <c r="SQM1260" s="24"/>
      <c r="SQN1260" s="24"/>
      <c r="SQO1260" s="24"/>
      <c r="SQP1260" s="24"/>
      <c r="SQQ1260" s="24"/>
      <c r="SQR1260" s="24"/>
      <c r="SQS1260" s="24"/>
      <c r="SQT1260" s="24"/>
      <c r="SQU1260" s="24"/>
      <c r="SQV1260" s="24"/>
      <c r="SQW1260" s="24"/>
      <c r="SQX1260" s="24"/>
      <c r="SQY1260" s="24"/>
      <c r="SQZ1260" s="24"/>
      <c r="SRA1260" s="24"/>
      <c r="SRB1260" s="24"/>
      <c r="SRC1260" s="24"/>
      <c r="SRD1260" s="24"/>
      <c r="SRE1260" s="24"/>
      <c r="SRF1260" s="24"/>
      <c r="SRG1260" s="24"/>
      <c r="SRH1260" s="24"/>
      <c r="SRI1260" s="24"/>
      <c r="SRJ1260" s="24"/>
      <c r="SRK1260" s="24"/>
      <c r="SRL1260" s="24"/>
      <c r="SRM1260" s="24"/>
      <c r="SRN1260" s="24"/>
      <c r="SRO1260" s="24"/>
      <c r="SRP1260" s="24"/>
      <c r="SRQ1260" s="24"/>
      <c r="SRR1260" s="24"/>
      <c r="SRS1260" s="24"/>
      <c r="SRT1260" s="24"/>
      <c r="SRU1260" s="24"/>
      <c r="SRV1260" s="24"/>
      <c r="SRW1260" s="24"/>
      <c r="SRX1260" s="24"/>
      <c r="SRY1260" s="24"/>
      <c r="SRZ1260" s="24"/>
      <c r="SSA1260" s="24"/>
      <c r="SSB1260" s="24"/>
      <c r="SSC1260" s="24"/>
      <c r="SSD1260" s="24"/>
      <c r="SSE1260" s="24"/>
      <c r="SSF1260" s="24"/>
      <c r="SSG1260" s="24"/>
      <c r="SSH1260" s="24"/>
      <c r="SSI1260" s="24"/>
      <c r="SSJ1260" s="24"/>
      <c r="SSK1260" s="24"/>
      <c r="SSL1260" s="24"/>
      <c r="SSM1260" s="24"/>
      <c r="SSN1260" s="24"/>
      <c r="SSO1260" s="24"/>
      <c r="SSP1260" s="24"/>
      <c r="SSQ1260" s="24"/>
      <c r="SSR1260" s="24"/>
      <c r="SSS1260" s="24"/>
      <c r="SST1260" s="24"/>
      <c r="SSU1260" s="24"/>
      <c r="SSV1260" s="24"/>
      <c r="SSW1260" s="24"/>
      <c r="SSX1260" s="24"/>
      <c r="SSY1260" s="24"/>
      <c r="SSZ1260" s="24"/>
      <c r="STA1260" s="24"/>
      <c r="STB1260" s="24"/>
      <c r="STC1260" s="24"/>
      <c r="STD1260" s="24"/>
      <c r="STE1260" s="24"/>
      <c r="STF1260" s="24"/>
      <c r="STG1260" s="24"/>
      <c r="STH1260" s="24"/>
      <c r="STI1260" s="24"/>
      <c r="STJ1260" s="24"/>
      <c r="STK1260" s="24"/>
      <c r="STL1260" s="24"/>
      <c r="STM1260" s="24"/>
      <c r="STN1260" s="24"/>
      <c r="STO1260" s="24"/>
      <c r="STP1260" s="24"/>
      <c r="STQ1260" s="24"/>
      <c r="STR1260" s="24"/>
      <c r="STS1260" s="24"/>
      <c r="STT1260" s="24"/>
      <c r="STU1260" s="24"/>
      <c r="STV1260" s="24"/>
      <c r="STW1260" s="24"/>
      <c r="STX1260" s="24"/>
      <c r="STY1260" s="24"/>
      <c r="STZ1260" s="24"/>
      <c r="SUA1260" s="24"/>
      <c r="SUB1260" s="24"/>
      <c r="SUC1260" s="24"/>
      <c r="SUD1260" s="24"/>
      <c r="SUE1260" s="24"/>
      <c r="SUF1260" s="24"/>
      <c r="SUG1260" s="24"/>
      <c r="SUH1260" s="24"/>
      <c r="SUI1260" s="24"/>
      <c r="SUJ1260" s="24"/>
      <c r="SUK1260" s="24"/>
      <c r="SUL1260" s="24"/>
      <c r="SUM1260" s="24"/>
      <c r="SUN1260" s="24"/>
      <c r="SUO1260" s="24"/>
      <c r="SUP1260" s="24"/>
      <c r="SUQ1260" s="24"/>
      <c r="SUR1260" s="24"/>
      <c r="SUS1260" s="24"/>
      <c r="SUT1260" s="24"/>
      <c r="SUU1260" s="24"/>
      <c r="SUV1260" s="24"/>
      <c r="SUW1260" s="24"/>
      <c r="SUX1260" s="24"/>
      <c r="SUY1260" s="24"/>
      <c r="SUZ1260" s="24"/>
      <c r="SVA1260" s="24"/>
      <c r="SVB1260" s="24"/>
      <c r="SVC1260" s="24"/>
      <c r="SVD1260" s="24"/>
      <c r="SVE1260" s="24"/>
      <c r="SVF1260" s="24"/>
      <c r="SVG1260" s="24"/>
      <c r="SVH1260" s="24"/>
      <c r="SVI1260" s="24"/>
      <c r="SVJ1260" s="24"/>
      <c r="SVK1260" s="24"/>
      <c r="SVL1260" s="24"/>
      <c r="SVM1260" s="24"/>
      <c r="SVN1260" s="24"/>
      <c r="SVO1260" s="24"/>
      <c r="SVP1260" s="24"/>
      <c r="SVQ1260" s="24"/>
      <c r="SVR1260" s="24"/>
      <c r="SVS1260" s="24"/>
      <c r="SVT1260" s="24"/>
      <c r="SVU1260" s="24"/>
      <c r="SVV1260" s="24"/>
      <c r="SVW1260" s="24"/>
      <c r="SVX1260" s="24"/>
      <c r="SVY1260" s="24"/>
      <c r="SVZ1260" s="24"/>
      <c r="SWA1260" s="24"/>
      <c r="SWB1260" s="24"/>
      <c r="SWC1260" s="24"/>
      <c r="SWD1260" s="24"/>
      <c r="SWE1260" s="24"/>
      <c r="SWF1260" s="24"/>
      <c r="SWG1260" s="24"/>
      <c r="SWH1260" s="24"/>
      <c r="SWI1260" s="24"/>
      <c r="SWJ1260" s="24"/>
      <c r="SWK1260" s="24"/>
      <c r="SWL1260" s="24"/>
      <c r="SWM1260" s="24"/>
      <c r="SWN1260" s="24"/>
      <c r="SWO1260" s="24"/>
      <c r="SWP1260" s="24"/>
      <c r="SWQ1260" s="24"/>
      <c r="SWR1260" s="24"/>
      <c r="SWS1260" s="24"/>
      <c r="SWT1260" s="24"/>
      <c r="SWU1260" s="24"/>
      <c r="SWV1260" s="24"/>
      <c r="SWW1260" s="24"/>
      <c r="SWX1260" s="24"/>
      <c r="SWY1260" s="24"/>
      <c r="SWZ1260" s="24"/>
      <c r="SXA1260" s="24"/>
      <c r="SXB1260" s="24"/>
      <c r="SXC1260" s="24"/>
      <c r="SXD1260" s="24"/>
      <c r="SXE1260" s="24"/>
      <c r="SXF1260" s="24"/>
      <c r="SXG1260" s="24"/>
      <c r="SXH1260" s="24"/>
      <c r="SXI1260" s="24"/>
      <c r="SXJ1260" s="24"/>
      <c r="SXK1260" s="24"/>
      <c r="SXL1260" s="24"/>
      <c r="SXM1260" s="24"/>
      <c r="SXN1260" s="24"/>
      <c r="SXO1260" s="24"/>
      <c r="SXP1260" s="24"/>
      <c r="SXQ1260" s="24"/>
      <c r="SXR1260" s="24"/>
      <c r="SXS1260" s="24"/>
      <c r="SXT1260" s="24"/>
      <c r="SXU1260" s="24"/>
      <c r="SXV1260" s="24"/>
      <c r="SXW1260" s="24"/>
      <c r="SXX1260" s="24"/>
      <c r="SXY1260" s="24"/>
      <c r="SXZ1260" s="24"/>
      <c r="SYA1260" s="24"/>
      <c r="SYB1260" s="24"/>
      <c r="SYC1260" s="24"/>
      <c r="SYD1260" s="24"/>
      <c r="SYE1260" s="24"/>
      <c r="SYF1260" s="24"/>
      <c r="SYG1260" s="24"/>
      <c r="SYH1260" s="24"/>
      <c r="SYI1260" s="24"/>
      <c r="SYJ1260" s="24"/>
      <c r="SYK1260" s="24"/>
      <c r="SYL1260" s="24"/>
      <c r="SYM1260" s="24"/>
      <c r="SYN1260" s="24"/>
      <c r="SYO1260" s="24"/>
      <c r="SYP1260" s="24"/>
      <c r="SYQ1260" s="24"/>
      <c r="SYR1260" s="24"/>
      <c r="SYS1260" s="24"/>
      <c r="SYT1260" s="24"/>
      <c r="SYU1260" s="24"/>
      <c r="SYV1260" s="24"/>
      <c r="SYW1260" s="24"/>
      <c r="SYX1260" s="24"/>
      <c r="SYY1260" s="24"/>
      <c r="SYZ1260" s="24"/>
      <c r="SZA1260" s="24"/>
      <c r="SZB1260" s="24"/>
      <c r="SZC1260" s="24"/>
      <c r="SZD1260" s="24"/>
      <c r="SZE1260" s="24"/>
      <c r="SZF1260" s="24"/>
      <c r="SZG1260" s="24"/>
      <c r="SZH1260" s="24"/>
      <c r="SZI1260" s="24"/>
      <c r="SZJ1260" s="24"/>
      <c r="SZK1260" s="24"/>
      <c r="SZL1260" s="24"/>
      <c r="SZM1260" s="24"/>
      <c r="SZN1260" s="24"/>
      <c r="SZO1260" s="24"/>
      <c r="SZP1260" s="24"/>
      <c r="SZQ1260" s="24"/>
      <c r="SZR1260" s="24"/>
      <c r="SZS1260" s="24"/>
      <c r="SZT1260" s="24"/>
      <c r="SZU1260" s="24"/>
      <c r="SZV1260" s="24"/>
      <c r="SZW1260" s="24"/>
      <c r="SZX1260" s="24"/>
      <c r="SZY1260" s="24"/>
      <c r="SZZ1260" s="24"/>
      <c r="TAA1260" s="24"/>
      <c r="TAB1260" s="24"/>
      <c r="TAC1260" s="24"/>
      <c r="TAD1260" s="24"/>
      <c r="TAE1260" s="24"/>
      <c r="TAF1260" s="24"/>
      <c r="TAG1260" s="24"/>
      <c r="TAH1260" s="24"/>
      <c r="TAI1260" s="24"/>
      <c r="TAJ1260" s="24"/>
      <c r="TAK1260" s="24"/>
      <c r="TAL1260" s="24"/>
      <c r="TAM1260" s="24"/>
      <c r="TAN1260" s="24"/>
      <c r="TAO1260" s="24"/>
      <c r="TAP1260" s="24"/>
      <c r="TAQ1260" s="24"/>
      <c r="TAR1260" s="24"/>
      <c r="TAS1260" s="24"/>
      <c r="TAT1260" s="24"/>
      <c r="TAU1260" s="24"/>
      <c r="TAV1260" s="24"/>
      <c r="TAW1260" s="24"/>
      <c r="TAX1260" s="24"/>
      <c r="TAY1260" s="24"/>
      <c r="TAZ1260" s="24"/>
      <c r="TBA1260" s="24"/>
      <c r="TBB1260" s="24"/>
      <c r="TBC1260" s="24"/>
      <c r="TBD1260" s="24"/>
      <c r="TBE1260" s="24"/>
      <c r="TBF1260" s="24"/>
      <c r="TBG1260" s="24"/>
      <c r="TBH1260" s="24"/>
      <c r="TBI1260" s="24"/>
      <c r="TBJ1260" s="24"/>
      <c r="TBK1260" s="24"/>
      <c r="TBL1260" s="24"/>
      <c r="TBM1260" s="24"/>
      <c r="TBN1260" s="24"/>
      <c r="TBO1260" s="24"/>
      <c r="TBP1260" s="24"/>
      <c r="TBQ1260" s="24"/>
      <c r="TBR1260" s="24"/>
      <c r="TBS1260" s="24"/>
      <c r="TBT1260" s="24"/>
      <c r="TBU1260" s="24"/>
      <c r="TBV1260" s="24"/>
      <c r="TBW1260" s="24"/>
      <c r="TBX1260" s="24"/>
      <c r="TBY1260" s="24"/>
      <c r="TBZ1260" s="24"/>
      <c r="TCA1260" s="24"/>
      <c r="TCB1260" s="24"/>
      <c r="TCC1260" s="24"/>
      <c r="TCD1260" s="24"/>
      <c r="TCE1260" s="24"/>
      <c r="TCF1260" s="24"/>
      <c r="TCG1260" s="24"/>
      <c r="TCH1260" s="24"/>
      <c r="TCI1260" s="24"/>
      <c r="TCJ1260" s="24"/>
      <c r="TCK1260" s="24"/>
      <c r="TCL1260" s="24"/>
      <c r="TCM1260" s="24"/>
      <c r="TCN1260" s="24"/>
      <c r="TCO1260" s="24"/>
      <c r="TCP1260" s="24"/>
      <c r="TCQ1260" s="24"/>
      <c r="TCR1260" s="24"/>
      <c r="TCS1260" s="24"/>
      <c r="TCT1260" s="24"/>
      <c r="TCU1260" s="24"/>
      <c r="TCV1260" s="24"/>
      <c r="TCW1260" s="24"/>
      <c r="TCX1260" s="24"/>
      <c r="TCY1260" s="24"/>
      <c r="TCZ1260" s="24"/>
      <c r="TDA1260" s="24"/>
      <c r="TDB1260" s="24"/>
      <c r="TDC1260" s="24"/>
      <c r="TDD1260" s="24"/>
      <c r="TDE1260" s="24"/>
      <c r="TDF1260" s="24"/>
      <c r="TDG1260" s="24"/>
      <c r="TDH1260" s="24"/>
      <c r="TDI1260" s="24"/>
      <c r="TDJ1260" s="24"/>
      <c r="TDK1260" s="24"/>
      <c r="TDL1260" s="24"/>
      <c r="TDM1260" s="24"/>
      <c r="TDN1260" s="24"/>
      <c r="TDO1260" s="24"/>
      <c r="TDP1260" s="24"/>
      <c r="TDQ1260" s="24"/>
      <c r="TDR1260" s="24"/>
      <c r="TDS1260" s="24"/>
      <c r="TDT1260" s="24"/>
      <c r="TDU1260" s="24"/>
      <c r="TDV1260" s="24"/>
      <c r="TDW1260" s="24"/>
      <c r="TDX1260" s="24"/>
      <c r="TDY1260" s="24"/>
      <c r="TDZ1260" s="24"/>
      <c r="TEA1260" s="24"/>
      <c r="TEB1260" s="24"/>
      <c r="TEC1260" s="24"/>
      <c r="TED1260" s="24"/>
      <c r="TEE1260" s="24"/>
      <c r="TEF1260" s="24"/>
      <c r="TEG1260" s="24"/>
      <c r="TEH1260" s="24"/>
      <c r="TEI1260" s="24"/>
      <c r="TEJ1260" s="24"/>
      <c r="TEK1260" s="24"/>
      <c r="TEL1260" s="24"/>
      <c r="TEM1260" s="24"/>
      <c r="TEN1260" s="24"/>
      <c r="TEO1260" s="24"/>
      <c r="TEP1260" s="24"/>
      <c r="TEQ1260" s="24"/>
      <c r="TER1260" s="24"/>
      <c r="TES1260" s="24"/>
      <c r="TET1260" s="24"/>
      <c r="TEU1260" s="24"/>
      <c r="TEV1260" s="24"/>
      <c r="TEW1260" s="24"/>
      <c r="TEX1260" s="24"/>
      <c r="TEY1260" s="24"/>
      <c r="TEZ1260" s="24"/>
      <c r="TFA1260" s="24"/>
      <c r="TFB1260" s="24"/>
      <c r="TFC1260" s="24"/>
      <c r="TFD1260" s="24"/>
      <c r="TFE1260" s="24"/>
      <c r="TFF1260" s="24"/>
      <c r="TFG1260" s="24"/>
      <c r="TFH1260" s="24"/>
      <c r="TFI1260" s="24"/>
      <c r="TFJ1260" s="24"/>
      <c r="TFK1260" s="24"/>
      <c r="TFL1260" s="24"/>
      <c r="TFM1260" s="24"/>
      <c r="TFN1260" s="24"/>
      <c r="TFO1260" s="24"/>
      <c r="TFP1260" s="24"/>
      <c r="TFQ1260" s="24"/>
      <c r="TFR1260" s="24"/>
      <c r="TFS1260" s="24"/>
      <c r="TFT1260" s="24"/>
      <c r="TFU1260" s="24"/>
      <c r="TFV1260" s="24"/>
      <c r="TFW1260" s="24"/>
      <c r="TFX1260" s="24"/>
      <c r="TFY1260" s="24"/>
      <c r="TFZ1260" s="24"/>
      <c r="TGA1260" s="24"/>
      <c r="TGB1260" s="24"/>
      <c r="TGC1260" s="24"/>
      <c r="TGD1260" s="24"/>
      <c r="TGE1260" s="24"/>
      <c r="TGF1260" s="24"/>
      <c r="TGG1260" s="24"/>
      <c r="TGH1260" s="24"/>
      <c r="TGI1260" s="24"/>
      <c r="TGJ1260" s="24"/>
      <c r="TGK1260" s="24"/>
      <c r="TGL1260" s="24"/>
      <c r="TGM1260" s="24"/>
      <c r="TGN1260" s="24"/>
      <c r="TGO1260" s="24"/>
      <c r="TGP1260" s="24"/>
      <c r="TGQ1260" s="24"/>
      <c r="TGR1260" s="24"/>
      <c r="TGS1260" s="24"/>
      <c r="TGT1260" s="24"/>
      <c r="TGU1260" s="24"/>
      <c r="TGV1260" s="24"/>
      <c r="TGW1260" s="24"/>
      <c r="TGX1260" s="24"/>
      <c r="TGY1260" s="24"/>
      <c r="TGZ1260" s="24"/>
      <c r="THA1260" s="24"/>
      <c r="THB1260" s="24"/>
      <c r="THC1260" s="24"/>
      <c r="THD1260" s="24"/>
      <c r="THE1260" s="24"/>
      <c r="THF1260" s="24"/>
      <c r="THG1260" s="24"/>
      <c r="THH1260" s="24"/>
      <c r="THI1260" s="24"/>
      <c r="THJ1260" s="24"/>
      <c r="THK1260" s="24"/>
      <c r="THL1260" s="24"/>
      <c r="THM1260" s="24"/>
      <c r="THN1260" s="24"/>
      <c r="THO1260" s="24"/>
      <c r="THP1260" s="24"/>
      <c r="THQ1260" s="24"/>
      <c r="THR1260" s="24"/>
      <c r="THS1260" s="24"/>
      <c r="THT1260" s="24"/>
      <c r="THU1260" s="24"/>
      <c r="THV1260" s="24"/>
      <c r="THW1260" s="24"/>
      <c r="THX1260" s="24"/>
      <c r="THY1260" s="24"/>
      <c r="THZ1260" s="24"/>
      <c r="TIA1260" s="24"/>
      <c r="TIB1260" s="24"/>
      <c r="TIC1260" s="24"/>
      <c r="TID1260" s="24"/>
      <c r="TIE1260" s="24"/>
      <c r="TIF1260" s="24"/>
      <c r="TIG1260" s="24"/>
      <c r="TIH1260" s="24"/>
      <c r="TII1260" s="24"/>
      <c r="TIJ1260" s="24"/>
      <c r="TIK1260" s="24"/>
      <c r="TIL1260" s="24"/>
      <c r="TIM1260" s="24"/>
      <c r="TIN1260" s="24"/>
      <c r="TIO1260" s="24"/>
      <c r="TIP1260" s="24"/>
      <c r="TIQ1260" s="24"/>
      <c r="TIR1260" s="24"/>
      <c r="TIS1260" s="24"/>
      <c r="TIT1260" s="24"/>
      <c r="TIU1260" s="24"/>
      <c r="TIV1260" s="24"/>
      <c r="TIW1260" s="24"/>
      <c r="TIX1260" s="24"/>
      <c r="TIY1260" s="24"/>
      <c r="TIZ1260" s="24"/>
      <c r="TJA1260" s="24"/>
      <c r="TJB1260" s="24"/>
      <c r="TJC1260" s="24"/>
      <c r="TJD1260" s="24"/>
      <c r="TJE1260" s="24"/>
      <c r="TJF1260" s="24"/>
      <c r="TJG1260" s="24"/>
      <c r="TJH1260" s="24"/>
      <c r="TJI1260" s="24"/>
      <c r="TJJ1260" s="24"/>
      <c r="TJK1260" s="24"/>
      <c r="TJL1260" s="24"/>
      <c r="TJM1260" s="24"/>
      <c r="TJN1260" s="24"/>
      <c r="TJO1260" s="24"/>
      <c r="TJP1260" s="24"/>
      <c r="TJQ1260" s="24"/>
      <c r="TJR1260" s="24"/>
      <c r="TJS1260" s="24"/>
      <c r="TJT1260" s="24"/>
      <c r="TJU1260" s="24"/>
      <c r="TJV1260" s="24"/>
      <c r="TJW1260" s="24"/>
      <c r="TJX1260" s="24"/>
      <c r="TJY1260" s="24"/>
      <c r="TJZ1260" s="24"/>
      <c r="TKA1260" s="24"/>
      <c r="TKB1260" s="24"/>
      <c r="TKC1260" s="24"/>
      <c r="TKD1260" s="24"/>
      <c r="TKE1260" s="24"/>
      <c r="TKF1260" s="24"/>
      <c r="TKG1260" s="24"/>
      <c r="TKH1260" s="24"/>
      <c r="TKI1260" s="24"/>
      <c r="TKJ1260" s="24"/>
      <c r="TKK1260" s="24"/>
      <c r="TKL1260" s="24"/>
      <c r="TKM1260" s="24"/>
      <c r="TKN1260" s="24"/>
      <c r="TKO1260" s="24"/>
      <c r="TKP1260" s="24"/>
      <c r="TKQ1260" s="24"/>
      <c r="TKR1260" s="24"/>
      <c r="TKS1260" s="24"/>
      <c r="TKT1260" s="24"/>
      <c r="TKU1260" s="24"/>
      <c r="TKV1260" s="24"/>
      <c r="TKW1260" s="24"/>
      <c r="TKX1260" s="24"/>
      <c r="TKY1260" s="24"/>
      <c r="TKZ1260" s="24"/>
      <c r="TLA1260" s="24"/>
      <c r="TLB1260" s="24"/>
      <c r="TLC1260" s="24"/>
      <c r="TLD1260" s="24"/>
      <c r="TLE1260" s="24"/>
      <c r="TLF1260" s="24"/>
      <c r="TLG1260" s="24"/>
      <c r="TLH1260" s="24"/>
      <c r="TLI1260" s="24"/>
      <c r="TLJ1260" s="24"/>
      <c r="TLK1260" s="24"/>
      <c r="TLL1260" s="24"/>
      <c r="TLM1260" s="24"/>
      <c r="TLN1260" s="24"/>
      <c r="TLO1260" s="24"/>
      <c r="TLP1260" s="24"/>
      <c r="TLQ1260" s="24"/>
      <c r="TLR1260" s="24"/>
      <c r="TLS1260" s="24"/>
      <c r="TLT1260" s="24"/>
      <c r="TLU1260" s="24"/>
      <c r="TLV1260" s="24"/>
      <c r="TLW1260" s="24"/>
      <c r="TLX1260" s="24"/>
      <c r="TLY1260" s="24"/>
      <c r="TLZ1260" s="24"/>
      <c r="TMA1260" s="24"/>
      <c r="TMB1260" s="24"/>
      <c r="TMC1260" s="24"/>
      <c r="TMD1260" s="24"/>
      <c r="TME1260" s="24"/>
      <c r="TMF1260" s="24"/>
      <c r="TMG1260" s="24"/>
      <c r="TMH1260" s="24"/>
      <c r="TMI1260" s="24"/>
      <c r="TMJ1260" s="24"/>
      <c r="TMK1260" s="24"/>
      <c r="TML1260" s="24"/>
      <c r="TMM1260" s="24"/>
      <c r="TMN1260" s="24"/>
      <c r="TMO1260" s="24"/>
      <c r="TMP1260" s="24"/>
      <c r="TMQ1260" s="24"/>
      <c r="TMR1260" s="24"/>
      <c r="TMS1260" s="24"/>
      <c r="TMT1260" s="24"/>
      <c r="TMU1260" s="24"/>
      <c r="TMV1260" s="24"/>
      <c r="TMW1260" s="24"/>
      <c r="TMX1260" s="24"/>
      <c r="TMY1260" s="24"/>
      <c r="TMZ1260" s="24"/>
      <c r="TNA1260" s="24"/>
      <c r="TNB1260" s="24"/>
      <c r="TNC1260" s="24"/>
      <c r="TND1260" s="24"/>
      <c r="TNE1260" s="24"/>
      <c r="TNF1260" s="24"/>
      <c r="TNG1260" s="24"/>
      <c r="TNH1260" s="24"/>
      <c r="TNI1260" s="24"/>
      <c r="TNJ1260" s="24"/>
      <c r="TNK1260" s="24"/>
      <c r="TNL1260" s="24"/>
      <c r="TNM1260" s="24"/>
      <c r="TNN1260" s="24"/>
      <c r="TNO1260" s="24"/>
      <c r="TNP1260" s="24"/>
      <c r="TNQ1260" s="24"/>
      <c r="TNR1260" s="24"/>
      <c r="TNS1260" s="24"/>
      <c r="TNT1260" s="24"/>
      <c r="TNU1260" s="24"/>
      <c r="TNV1260" s="24"/>
      <c r="TNW1260" s="24"/>
      <c r="TNX1260" s="24"/>
      <c r="TNY1260" s="24"/>
      <c r="TNZ1260" s="24"/>
      <c r="TOA1260" s="24"/>
      <c r="TOB1260" s="24"/>
      <c r="TOC1260" s="24"/>
      <c r="TOD1260" s="24"/>
      <c r="TOE1260" s="24"/>
      <c r="TOF1260" s="24"/>
      <c r="TOG1260" s="24"/>
      <c r="TOH1260" s="24"/>
      <c r="TOI1260" s="24"/>
      <c r="TOJ1260" s="24"/>
      <c r="TOK1260" s="24"/>
      <c r="TOL1260" s="24"/>
      <c r="TOM1260" s="24"/>
      <c r="TON1260" s="24"/>
      <c r="TOO1260" s="24"/>
      <c r="TOP1260" s="24"/>
      <c r="TOQ1260" s="24"/>
      <c r="TOR1260" s="24"/>
      <c r="TOS1260" s="24"/>
      <c r="TOT1260" s="24"/>
      <c r="TOU1260" s="24"/>
      <c r="TOV1260" s="24"/>
      <c r="TOW1260" s="24"/>
      <c r="TOX1260" s="24"/>
      <c r="TOY1260" s="24"/>
      <c r="TOZ1260" s="24"/>
      <c r="TPA1260" s="24"/>
      <c r="TPB1260" s="24"/>
      <c r="TPC1260" s="24"/>
      <c r="TPD1260" s="24"/>
      <c r="TPE1260" s="24"/>
      <c r="TPF1260" s="24"/>
      <c r="TPG1260" s="24"/>
      <c r="TPH1260" s="24"/>
      <c r="TPI1260" s="24"/>
      <c r="TPJ1260" s="24"/>
      <c r="TPK1260" s="24"/>
      <c r="TPL1260" s="24"/>
      <c r="TPM1260" s="24"/>
      <c r="TPN1260" s="24"/>
      <c r="TPO1260" s="24"/>
      <c r="TPP1260" s="24"/>
      <c r="TPQ1260" s="24"/>
      <c r="TPR1260" s="24"/>
      <c r="TPS1260" s="24"/>
      <c r="TPT1260" s="24"/>
      <c r="TPU1260" s="24"/>
      <c r="TPV1260" s="24"/>
      <c r="TPW1260" s="24"/>
      <c r="TPX1260" s="24"/>
      <c r="TPY1260" s="24"/>
      <c r="TPZ1260" s="24"/>
      <c r="TQA1260" s="24"/>
      <c r="TQB1260" s="24"/>
      <c r="TQC1260" s="24"/>
      <c r="TQD1260" s="24"/>
      <c r="TQE1260" s="24"/>
      <c r="TQF1260" s="24"/>
      <c r="TQG1260" s="24"/>
      <c r="TQH1260" s="24"/>
      <c r="TQI1260" s="24"/>
      <c r="TQJ1260" s="24"/>
      <c r="TQK1260" s="24"/>
      <c r="TQL1260" s="24"/>
      <c r="TQM1260" s="24"/>
      <c r="TQN1260" s="24"/>
      <c r="TQO1260" s="24"/>
      <c r="TQP1260" s="24"/>
      <c r="TQQ1260" s="24"/>
      <c r="TQR1260" s="24"/>
      <c r="TQS1260" s="24"/>
      <c r="TQT1260" s="24"/>
      <c r="TQU1260" s="24"/>
      <c r="TQV1260" s="24"/>
      <c r="TQW1260" s="24"/>
      <c r="TQX1260" s="24"/>
      <c r="TQY1260" s="24"/>
      <c r="TQZ1260" s="24"/>
      <c r="TRA1260" s="24"/>
      <c r="TRB1260" s="24"/>
      <c r="TRC1260" s="24"/>
      <c r="TRD1260" s="24"/>
      <c r="TRE1260" s="24"/>
      <c r="TRF1260" s="24"/>
      <c r="TRG1260" s="24"/>
      <c r="TRH1260" s="24"/>
      <c r="TRI1260" s="24"/>
      <c r="TRJ1260" s="24"/>
      <c r="TRK1260" s="24"/>
      <c r="TRL1260" s="24"/>
      <c r="TRM1260" s="24"/>
      <c r="TRN1260" s="24"/>
      <c r="TRO1260" s="24"/>
      <c r="TRP1260" s="24"/>
      <c r="TRQ1260" s="24"/>
      <c r="TRR1260" s="24"/>
      <c r="TRS1260" s="24"/>
      <c r="TRT1260" s="24"/>
      <c r="TRU1260" s="24"/>
      <c r="TRV1260" s="24"/>
      <c r="TRW1260" s="24"/>
      <c r="TRX1260" s="24"/>
      <c r="TRY1260" s="24"/>
      <c r="TRZ1260" s="24"/>
      <c r="TSA1260" s="24"/>
      <c r="TSB1260" s="24"/>
      <c r="TSC1260" s="24"/>
      <c r="TSD1260" s="24"/>
      <c r="TSE1260" s="24"/>
      <c r="TSF1260" s="24"/>
      <c r="TSG1260" s="24"/>
      <c r="TSH1260" s="24"/>
      <c r="TSI1260" s="24"/>
      <c r="TSJ1260" s="24"/>
      <c r="TSK1260" s="24"/>
      <c r="TSL1260" s="24"/>
      <c r="TSM1260" s="24"/>
      <c r="TSN1260" s="24"/>
      <c r="TSO1260" s="24"/>
      <c r="TSP1260" s="24"/>
      <c r="TSQ1260" s="24"/>
      <c r="TSR1260" s="24"/>
      <c r="TSS1260" s="24"/>
      <c r="TST1260" s="24"/>
      <c r="TSU1260" s="24"/>
      <c r="TSV1260" s="24"/>
      <c r="TSW1260" s="24"/>
      <c r="TSX1260" s="24"/>
      <c r="TSY1260" s="24"/>
      <c r="TSZ1260" s="24"/>
      <c r="TTA1260" s="24"/>
      <c r="TTB1260" s="24"/>
      <c r="TTC1260" s="24"/>
      <c r="TTD1260" s="24"/>
      <c r="TTE1260" s="24"/>
      <c r="TTF1260" s="24"/>
      <c r="TTG1260" s="24"/>
      <c r="TTH1260" s="24"/>
      <c r="TTI1260" s="24"/>
      <c r="TTJ1260" s="24"/>
      <c r="TTK1260" s="24"/>
      <c r="TTL1260" s="24"/>
      <c r="TTM1260" s="24"/>
      <c r="TTN1260" s="24"/>
      <c r="TTO1260" s="24"/>
      <c r="TTP1260" s="24"/>
      <c r="TTQ1260" s="24"/>
      <c r="TTR1260" s="24"/>
      <c r="TTS1260" s="24"/>
      <c r="TTT1260" s="24"/>
      <c r="TTU1260" s="24"/>
      <c r="TTV1260" s="24"/>
      <c r="TTW1260" s="24"/>
      <c r="TTX1260" s="24"/>
      <c r="TTY1260" s="24"/>
      <c r="TTZ1260" s="24"/>
      <c r="TUA1260" s="24"/>
      <c r="TUB1260" s="24"/>
      <c r="TUC1260" s="24"/>
      <c r="TUD1260" s="24"/>
      <c r="TUE1260" s="24"/>
      <c r="TUF1260" s="24"/>
      <c r="TUG1260" s="24"/>
      <c r="TUH1260" s="24"/>
      <c r="TUI1260" s="24"/>
      <c r="TUJ1260" s="24"/>
      <c r="TUK1260" s="24"/>
      <c r="TUL1260" s="24"/>
      <c r="TUM1260" s="24"/>
      <c r="TUN1260" s="24"/>
      <c r="TUO1260" s="24"/>
      <c r="TUP1260" s="24"/>
      <c r="TUQ1260" s="24"/>
      <c r="TUR1260" s="24"/>
      <c r="TUS1260" s="24"/>
      <c r="TUT1260" s="24"/>
      <c r="TUU1260" s="24"/>
      <c r="TUV1260" s="24"/>
      <c r="TUW1260" s="24"/>
      <c r="TUX1260" s="24"/>
      <c r="TUY1260" s="24"/>
      <c r="TUZ1260" s="24"/>
      <c r="TVA1260" s="24"/>
      <c r="TVB1260" s="24"/>
      <c r="TVC1260" s="24"/>
      <c r="TVD1260" s="24"/>
      <c r="TVE1260" s="24"/>
      <c r="TVF1260" s="24"/>
      <c r="TVG1260" s="24"/>
      <c r="TVH1260" s="24"/>
      <c r="TVI1260" s="24"/>
      <c r="TVJ1260" s="24"/>
      <c r="TVK1260" s="24"/>
      <c r="TVL1260" s="24"/>
      <c r="TVM1260" s="24"/>
      <c r="TVN1260" s="24"/>
      <c r="TVO1260" s="24"/>
      <c r="TVP1260" s="24"/>
      <c r="TVQ1260" s="24"/>
      <c r="TVR1260" s="24"/>
      <c r="TVS1260" s="24"/>
      <c r="TVT1260" s="24"/>
      <c r="TVU1260" s="24"/>
      <c r="TVV1260" s="24"/>
      <c r="TVW1260" s="24"/>
      <c r="TVX1260" s="24"/>
      <c r="TVY1260" s="24"/>
      <c r="TVZ1260" s="24"/>
      <c r="TWA1260" s="24"/>
      <c r="TWB1260" s="24"/>
      <c r="TWC1260" s="24"/>
      <c r="TWD1260" s="24"/>
      <c r="TWE1260" s="24"/>
      <c r="TWF1260" s="24"/>
      <c r="TWG1260" s="24"/>
      <c r="TWH1260" s="24"/>
      <c r="TWI1260" s="24"/>
      <c r="TWJ1260" s="24"/>
      <c r="TWK1260" s="24"/>
      <c r="TWL1260" s="24"/>
      <c r="TWM1260" s="24"/>
      <c r="TWN1260" s="24"/>
      <c r="TWO1260" s="24"/>
      <c r="TWP1260" s="24"/>
      <c r="TWQ1260" s="24"/>
      <c r="TWR1260" s="24"/>
      <c r="TWS1260" s="24"/>
      <c r="TWT1260" s="24"/>
      <c r="TWU1260" s="24"/>
      <c r="TWV1260" s="24"/>
      <c r="TWW1260" s="24"/>
      <c r="TWX1260" s="24"/>
      <c r="TWY1260" s="24"/>
      <c r="TWZ1260" s="24"/>
      <c r="TXA1260" s="24"/>
      <c r="TXB1260" s="24"/>
      <c r="TXC1260" s="24"/>
      <c r="TXD1260" s="24"/>
      <c r="TXE1260" s="24"/>
      <c r="TXF1260" s="24"/>
      <c r="TXG1260" s="24"/>
      <c r="TXH1260" s="24"/>
      <c r="TXI1260" s="24"/>
      <c r="TXJ1260" s="24"/>
      <c r="TXK1260" s="24"/>
      <c r="TXL1260" s="24"/>
      <c r="TXM1260" s="24"/>
      <c r="TXN1260" s="24"/>
      <c r="TXO1260" s="24"/>
      <c r="TXP1260" s="24"/>
      <c r="TXQ1260" s="24"/>
      <c r="TXR1260" s="24"/>
      <c r="TXS1260" s="24"/>
      <c r="TXT1260" s="24"/>
      <c r="TXU1260" s="24"/>
      <c r="TXV1260" s="24"/>
      <c r="TXW1260" s="24"/>
      <c r="TXX1260" s="24"/>
      <c r="TXY1260" s="24"/>
      <c r="TXZ1260" s="24"/>
      <c r="TYA1260" s="24"/>
      <c r="TYB1260" s="24"/>
      <c r="TYC1260" s="24"/>
      <c r="TYD1260" s="24"/>
      <c r="TYE1260" s="24"/>
      <c r="TYF1260" s="24"/>
      <c r="TYG1260" s="24"/>
      <c r="TYH1260" s="24"/>
      <c r="TYI1260" s="24"/>
      <c r="TYJ1260" s="24"/>
      <c r="TYK1260" s="24"/>
      <c r="TYL1260" s="24"/>
      <c r="TYM1260" s="24"/>
      <c r="TYN1260" s="24"/>
      <c r="TYO1260" s="24"/>
      <c r="TYP1260" s="24"/>
      <c r="TYQ1260" s="24"/>
      <c r="TYR1260" s="24"/>
      <c r="TYS1260" s="24"/>
      <c r="TYT1260" s="24"/>
      <c r="TYU1260" s="24"/>
      <c r="TYV1260" s="24"/>
      <c r="TYW1260" s="24"/>
      <c r="TYX1260" s="24"/>
      <c r="TYY1260" s="24"/>
      <c r="TYZ1260" s="24"/>
      <c r="TZA1260" s="24"/>
      <c r="TZB1260" s="24"/>
      <c r="TZC1260" s="24"/>
      <c r="TZD1260" s="24"/>
      <c r="TZE1260" s="24"/>
      <c r="TZF1260" s="24"/>
      <c r="TZG1260" s="24"/>
      <c r="TZH1260" s="24"/>
      <c r="TZI1260" s="24"/>
      <c r="TZJ1260" s="24"/>
      <c r="TZK1260" s="24"/>
      <c r="TZL1260" s="24"/>
      <c r="TZM1260" s="24"/>
      <c r="TZN1260" s="24"/>
      <c r="TZO1260" s="24"/>
      <c r="TZP1260" s="24"/>
      <c r="TZQ1260" s="24"/>
      <c r="TZR1260" s="24"/>
      <c r="TZS1260" s="24"/>
      <c r="TZT1260" s="24"/>
      <c r="TZU1260" s="24"/>
      <c r="TZV1260" s="24"/>
      <c r="TZW1260" s="24"/>
      <c r="TZX1260" s="24"/>
      <c r="TZY1260" s="24"/>
      <c r="TZZ1260" s="24"/>
      <c r="UAA1260" s="24"/>
      <c r="UAB1260" s="24"/>
      <c r="UAC1260" s="24"/>
      <c r="UAD1260" s="24"/>
      <c r="UAE1260" s="24"/>
      <c r="UAF1260" s="24"/>
      <c r="UAG1260" s="24"/>
      <c r="UAH1260" s="24"/>
      <c r="UAI1260" s="24"/>
      <c r="UAJ1260" s="24"/>
      <c r="UAK1260" s="24"/>
      <c r="UAL1260" s="24"/>
      <c r="UAM1260" s="24"/>
      <c r="UAN1260" s="24"/>
      <c r="UAO1260" s="24"/>
      <c r="UAP1260" s="24"/>
      <c r="UAQ1260" s="24"/>
      <c r="UAR1260" s="24"/>
      <c r="UAS1260" s="24"/>
      <c r="UAT1260" s="24"/>
      <c r="UAU1260" s="24"/>
      <c r="UAV1260" s="24"/>
      <c r="UAW1260" s="24"/>
      <c r="UAX1260" s="24"/>
      <c r="UAY1260" s="24"/>
      <c r="UAZ1260" s="24"/>
      <c r="UBA1260" s="24"/>
      <c r="UBB1260" s="24"/>
      <c r="UBC1260" s="24"/>
      <c r="UBD1260" s="24"/>
      <c r="UBE1260" s="24"/>
      <c r="UBF1260" s="24"/>
      <c r="UBG1260" s="24"/>
      <c r="UBH1260" s="24"/>
      <c r="UBI1260" s="24"/>
      <c r="UBJ1260" s="24"/>
      <c r="UBK1260" s="24"/>
      <c r="UBL1260" s="24"/>
      <c r="UBM1260" s="24"/>
      <c r="UBN1260" s="24"/>
      <c r="UBO1260" s="24"/>
      <c r="UBP1260" s="24"/>
      <c r="UBQ1260" s="24"/>
      <c r="UBR1260" s="24"/>
      <c r="UBS1260" s="24"/>
      <c r="UBT1260" s="24"/>
      <c r="UBU1260" s="24"/>
      <c r="UBV1260" s="24"/>
      <c r="UBW1260" s="24"/>
      <c r="UBX1260" s="24"/>
      <c r="UBY1260" s="24"/>
      <c r="UBZ1260" s="24"/>
      <c r="UCA1260" s="24"/>
      <c r="UCB1260" s="24"/>
      <c r="UCC1260" s="24"/>
      <c r="UCD1260" s="24"/>
      <c r="UCE1260" s="24"/>
      <c r="UCF1260" s="24"/>
      <c r="UCG1260" s="24"/>
      <c r="UCH1260" s="24"/>
      <c r="UCI1260" s="24"/>
      <c r="UCJ1260" s="24"/>
      <c r="UCK1260" s="24"/>
      <c r="UCL1260" s="24"/>
      <c r="UCM1260" s="24"/>
      <c r="UCN1260" s="24"/>
      <c r="UCO1260" s="24"/>
      <c r="UCP1260" s="24"/>
      <c r="UCQ1260" s="24"/>
      <c r="UCR1260" s="24"/>
      <c r="UCS1260" s="24"/>
      <c r="UCT1260" s="24"/>
      <c r="UCU1260" s="24"/>
      <c r="UCV1260" s="24"/>
      <c r="UCW1260" s="24"/>
      <c r="UCX1260" s="24"/>
      <c r="UCY1260" s="24"/>
      <c r="UCZ1260" s="24"/>
      <c r="UDA1260" s="24"/>
      <c r="UDB1260" s="24"/>
      <c r="UDC1260" s="24"/>
      <c r="UDD1260" s="24"/>
      <c r="UDE1260" s="24"/>
      <c r="UDF1260" s="24"/>
      <c r="UDG1260" s="24"/>
      <c r="UDH1260" s="24"/>
      <c r="UDI1260" s="24"/>
      <c r="UDJ1260" s="24"/>
      <c r="UDK1260" s="24"/>
      <c r="UDL1260" s="24"/>
      <c r="UDM1260" s="24"/>
      <c r="UDN1260" s="24"/>
      <c r="UDO1260" s="24"/>
      <c r="UDP1260" s="24"/>
      <c r="UDQ1260" s="24"/>
      <c r="UDR1260" s="24"/>
      <c r="UDS1260" s="24"/>
      <c r="UDT1260" s="24"/>
      <c r="UDU1260" s="24"/>
      <c r="UDV1260" s="24"/>
      <c r="UDW1260" s="24"/>
      <c r="UDX1260" s="24"/>
      <c r="UDY1260" s="24"/>
      <c r="UDZ1260" s="24"/>
      <c r="UEA1260" s="24"/>
      <c r="UEB1260" s="24"/>
      <c r="UEC1260" s="24"/>
      <c r="UED1260" s="24"/>
      <c r="UEE1260" s="24"/>
      <c r="UEF1260" s="24"/>
      <c r="UEG1260" s="24"/>
      <c r="UEH1260" s="24"/>
      <c r="UEI1260" s="24"/>
      <c r="UEJ1260" s="24"/>
      <c r="UEK1260" s="24"/>
      <c r="UEL1260" s="24"/>
      <c r="UEM1260" s="24"/>
      <c r="UEN1260" s="24"/>
      <c r="UEO1260" s="24"/>
      <c r="UEP1260" s="24"/>
      <c r="UEQ1260" s="24"/>
      <c r="UER1260" s="24"/>
      <c r="UES1260" s="24"/>
      <c r="UET1260" s="24"/>
      <c r="UEU1260" s="24"/>
      <c r="UEV1260" s="24"/>
      <c r="UEW1260" s="24"/>
      <c r="UEX1260" s="24"/>
      <c r="UEY1260" s="24"/>
      <c r="UEZ1260" s="24"/>
      <c r="UFA1260" s="24"/>
      <c r="UFB1260" s="24"/>
      <c r="UFC1260" s="24"/>
      <c r="UFD1260" s="24"/>
      <c r="UFE1260" s="24"/>
      <c r="UFF1260" s="24"/>
      <c r="UFG1260" s="24"/>
      <c r="UFH1260" s="24"/>
      <c r="UFI1260" s="24"/>
      <c r="UFJ1260" s="24"/>
      <c r="UFK1260" s="24"/>
      <c r="UFL1260" s="24"/>
      <c r="UFM1260" s="24"/>
      <c r="UFN1260" s="24"/>
      <c r="UFO1260" s="24"/>
      <c r="UFP1260" s="24"/>
      <c r="UFQ1260" s="24"/>
      <c r="UFR1260" s="24"/>
      <c r="UFS1260" s="24"/>
      <c r="UFT1260" s="24"/>
      <c r="UFU1260" s="24"/>
      <c r="UFV1260" s="24"/>
      <c r="UFW1260" s="24"/>
      <c r="UFX1260" s="24"/>
      <c r="UFY1260" s="24"/>
      <c r="UFZ1260" s="24"/>
      <c r="UGA1260" s="24"/>
      <c r="UGB1260" s="24"/>
      <c r="UGC1260" s="24"/>
      <c r="UGD1260" s="24"/>
      <c r="UGE1260" s="24"/>
      <c r="UGF1260" s="24"/>
      <c r="UGG1260" s="24"/>
      <c r="UGH1260" s="24"/>
      <c r="UGI1260" s="24"/>
      <c r="UGJ1260" s="24"/>
      <c r="UGK1260" s="24"/>
      <c r="UGL1260" s="24"/>
      <c r="UGM1260" s="24"/>
      <c r="UGN1260" s="24"/>
      <c r="UGO1260" s="24"/>
      <c r="UGP1260" s="24"/>
      <c r="UGQ1260" s="24"/>
      <c r="UGR1260" s="24"/>
      <c r="UGS1260" s="24"/>
      <c r="UGT1260" s="24"/>
      <c r="UGU1260" s="24"/>
      <c r="UGV1260" s="24"/>
      <c r="UGW1260" s="24"/>
      <c r="UGX1260" s="24"/>
      <c r="UGY1260" s="24"/>
      <c r="UGZ1260" s="24"/>
      <c r="UHA1260" s="24"/>
      <c r="UHB1260" s="24"/>
      <c r="UHC1260" s="24"/>
      <c r="UHD1260" s="24"/>
      <c r="UHE1260" s="24"/>
      <c r="UHF1260" s="24"/>
      <c r="UHG1260" s="24"/>
      <c r="UHH1260" s="24"/>
      <c r="UHI1260" s="24"/>
      <c r="UHJ1260" s="24"/>
      <c r="UHK1260" s="24"/>
      <c r="UHL1260" s="24"/>
      <c r="UHM1260" s="24"/>
      <c r="UHN1260" s="24"/>
      <c r="UHO1260" s="24"/>
      <c r="UHP1260" s="24"/>
      <c r="UHQ1260" s="24"/>
      <c r="UHR1260" s="24"/>
      <c r="UHS1260" s="24"/>
      <c r="UHT1260" s="24"/>
      <c r="UHU1260" s="24"/>
      <c r="UHV1260" s="24"/>
      <c r="UHW1260" s="24"/>
      <c r="UHX1260" s="24"/>
      <c r="UHY1260" s="24"/>
      <c r="UHZ1260" s="24"/>
      <c r="UIA1260" s="24"/>
      <c r="UIB1260" s="24"/>
      <c r="UIC1260" s="24"/>
      <c r="UID1260" s="24"/>
      <c r="UIE1260" s="24"/>
      <c r="UIF1260" s="24"/>
      <c r="UIG1260" s="24"/>
      <c r="UIH1260" s="24"/>
      <c r="UII1260" s="24"/>
      <c r="UIJ1260" s="24"/>
      <c r="UIK1260" s="24"/>
      <c r="UIL1260" s="24"/>
      <c r="UIM1260" s="24"/>
      <c r="UIN1260" s="24"/>
      <c r="UIO1260" s="24"/>
      <c r="UIP1260" s="24"/>
      <c r="UIQ1260" s="24"/>
      <c r="UIR1260" s="24"/>
      <c r="UIS1260" s="24"/>
      <c r="UIT1260" s="24"/>
      <c r="UIU1260" s="24"/>
      <c r="UIV1260" s="24"/>
      <c r="UIW1260" s="24"/>
      <c r="UIX1260" s="24"/>
      <c r="UIY1260" s="24"/>
      <c r="UIZ1260" s="24"/>
      <c r="UJA1260" s="24"/>
      <c r="UJB1260" s="24"/>
      <c r="UJC1260" s="24"/>
      <c r="UJD1260" s="24"/>
      <c r="UJE1260" s="24"/>
      <c r="UJF1260" s="24"/>
      <c r="UJG1260" s="24"/>
      <c r="UJH1260" s="24"/>
      <c r="UJI1260" s="24"/>
      <c r="UJJ1260" s="24"/>
      <c r="UJK1260" s="24"/>
      <c r="UJL1260" s="24"/>
      <c r="UJM1260" s="24"/>
      <c r="UJN1260" s="24"/>
      <c r="UJO1260" s="24"/>
      <c r="UJP1260" s="24"/>
      <c r="UJQ1260" s="24"/>
      <c r="UJR1260" s="24"/>
      <c r="UJS1260" s="24"/>
      <c r="UJT1260" s="24"/>
      <c r="UJU1260" s="24"/>
      <c r="UJV1260" s="24"/>
      <c r="UJW1260" s="24"/>
      <c r="UJX1260" s="24"/>
      <c r="UJY1260" s="24"/>
      <c r="UJZ1260" s="24"/>
      <c r="UKA1260" s="24"/>
      <c r="UKB1260" s="24"/>
      <c r="UKC1260" s="24"/>
      <c r="UKD1260" s="24"/>
      <c r="UKE1260" s="24"/>
      <c r="UKF1260" s="24"/>
      <c r="UKG1260" s="24"/>
      <c r="UKH1260" s="24"/>
      <c r="UKI1260" s="24"/>
      <c r="UKJ1260" s="24"/>
      <c r="UKK1260" s="24"/>
      <c r="UKL1260" s="24"/>
      <c r="UKM1260" s="24"/>
      <c r="UKN1260" s="24"/>
      <c r="UKO1260" s="24"/>
      <c r="UKP1260" s="24"/>
      <c r="UKQ1260" s="24"/>
      <c r="UKR1260" s="24"/>
      <c r="UKS1260" s="24"/>
      <c r="UKT1260" s="24"/>
      <c r="UKU1260" s="24"/>
      <c r="UKV1260" s="24"/>
      <c r="UKW1260" s="24"/>
      <c r="UKX1260" s="24"/>
      <c r="UKY1260" s="24"/>
      <c r="UKZ1260" s="24"/>
      <c r="ULA1260" s="24"/>
      <c r="ULB1260" s="24"/>
      <c r="ULC1260" s="24"/>
      <c r="ULD1260" s="24"/>
      <c r="ULE1260" s="24"/>
      <c r="ULF1260" s="24"/>
      <c r="ULG1260" s="24"/>
      <c r="ULH1260" s="24"/>
      <c r="ULI1260" s="24"/>
      <c r="ULJ1260" s="24"/>
      <c r="ULK1260" s="24"/>
      <c r="ULL1260" s="24"/>
      <c r="ULM1260" s="24"/>
      <c r="ULN1260" s="24"/>
      <c r="ULO1260" s="24"/>
      <c r="ULP1260" s="24"/>
      <c r="ULQ1260" s="24"/>
      <c r="ULR1260" s="24"/>
      <c r="ULS1260" s="24"/>
      <c r="ULT1260" s="24"/>
      <c r="ULU1260" s="24"/>
      <c r="ULV1260" s="24"/>
      <c r="ULW1260" s="24"/>
      <c r="ULX1260" s="24"/>
      <c r="ULY1260" s="24"/>
      <c r="ULZ1260" s="24"/>
      <c r="UMA1260" s="24"/>
      <c r="UMB1260" s="24"/>
      <c r="UMC1260" s="24"/>
      <c r="UMD1260" s="24"/>
      <c r="UME1260" s="24"/>
      <c r="UMF1260" s="24"/>
      <c r="UMG1260" s="24"/>
      <c r="UMH1260" s="24"/>
      <c r="UMI1260" s="24"/>
      <c r="UMJ1260" s="24"/>
      <c r="UMK1260" s="24"/>
      <c r="UML1260" s="24"/>
      <c r="UMM1260" s="24"/>
      <c r="UMN1260" s="24"/>
      <c r="UMO1260" s="24"/>
      <c r="UMP1260" s="24"/>
      <c r="UMQ1260" s="24"/>
      <c r="UMR1260" s="24"/>
      <c r="UMS1260" s="24"/>
      <c r="UMT1260" s="24"/>
      <c r="UMU1260" s="24"/>
      <c r="UMV1260" s="24"/>
      <c r="UMW1260" s="24"/>
      <c r="UMX1260" s="24"/>
      <c r="UMY1260" s="24"/>
      <c r="UMZ1260" s="24"/>
      <c r="UNA1260" s="24"/>
      <c r="UNB1260" s="24"/>
      <c r="UNC1260" s="24"/>
      <c r="UND1260" s="24"/>
      <c r="UNE1260" s="24"/>
      <c r="UNF1260" s="24"/>
      <c r="UNG1260" s="24"/>
      <c r="UNH1260" s="24"/>
      <c r="UNI1260" s="24"/>
      <c r="UNJ1260" s="24"/>
      <c r="UNK1260" s="24"/>
      <c r="UNL1260" s="24"/>
      <c r="UNM1260" s="24"/>
      <c r="UNN1260" s="24"/>
      <c r="UNO1260" s="24"/>
      <c r="UNP1260" s="24"/>
      <c r="UNQ1260" s="24"/>
      <c r="UNR1260" s="24"/>
      <c r="UNS1260" s="24"/>
      <c r="UNT1260" s="24"/>
      <c r="UNU1260" s="24"/>
      <c r="UNV1260" s="24"/>
      <c r="UNW1260" s="24"/>
      <c r="UNX1260" s="24"/>
      <c r="UNY1260" s="24"/>
      <c r="UNZ1260" s="24"/>
      <c r="UOA1260" s="24"/>
      <c r="UOB1260" s="24"/>
      <c r="UOC1260" s="24"/>
      <c r="UOD1260" s="24"/>
      <c r="UOE1260" s="24"/>
      <c r="UOF1260" s="24"/>
      <c r="UOG1260" s="24"/>
      <c r="UOH1260" s="24"/>
      <c r="UOI1260" s="24"/>
      <c r="UOJ1260" s="24"/>
      <c r="UOK1260" s="24"/>
      <c r="UOL1260" s="24"/>
      <c r="UOM1260" s="24"/>
      <c r="UON1260" s="24"/>
      <c r="UOO1260" s="24"/>
      <c r="UOP1260" s="24"/>
      <c r="UOQ1260" s="24"/>
      <c r="UOR1260" s="24"/>
      <c r="UOS1260" s="24"/>
      <c r="UOT1260" s="24"/>
      <c r="UOU1260" s="24"/>
      <c r="UOV1260" s="24"/>
      <c r="UOW1260" s="24"/>
      <c r="UOX1260" s="24"/>
      <c r="UOY1260" s="24"/>
      <c r="UOZ1260" s="24"/>
      <c r="UPA1260" s="24"/>
      <c r="UPB1260" s="24"/>
      <c r="UPC1260" s="24"/>
      <c r="UPD1260" s="24"/>
      <c r="UPE1260" s="24"/>
      <c r="UPF1260" s="24"/>
      <c r="UPG1260" s="24"/>
      <c r="UPH1260" s="24"/>
      <c r="UPI1260" s="24"/>
      <c r="UPJ1260" s="24"/>
      <c r="UPK1260" s="24"/>
      <c r="UPL1260" s="24"/>
      <c r="UPM1260" s="24"/>
      <c r="UPN1260" s="24"/>
      <c r="UPO1260" s="24"/>
      <c r="UPP1260" s="24"/>
      <c r="UPQ1260" s="24"/>
      <c r="UPR1260" s="24"/>
      <c r="UPS1260" s="24"/>
      <c r="UPT1260" s="24"/>
      <c r="UPU1260" s="24"/>
      <c r="UPV1260" s="24"/>
      <c r="UPW1260" s="24"/>
      <c r="UPX1260" s="24"/>
      <c r="UPY1260" s="24"/>
      <c r="UPZ1260" s="24"/>
      <c r="UQA1260" s="24"/>
      <c r="UQB1260" s="24"/>
      <c r="UQC1260" s="24"/>
      <c r="UQD1260" s="24"/>
      <c r="UQE1260" s="24"/>
      <c r="UQF1260" s="24"/>
      <c r="UQG1260" s="24"/>
      <c r="UQH1260" s="24"/>
      <c r="UQI1260" s="24"/>
      <c r="UQJ1260" s="24"/>
      <c r="UQK1260" s="24"/>
      <c r="UQL1260" s="24"/>
      <c r="UQM1260" s="24"/>
      <c r="UQN1260" s="24"/>
      <c r="UQO1260" s="24"/>
      <c r="UQP1260" s="24"/>
      <c r="UQQ1260" s="24"/>
      <c r="UQR1260" s="24"/>
      <c r="UQS1260" s="24"/>
      <c r="UQT1260" s="24"/>
      <c r="UQU1260" s="24"/>
      <c r="UQV1260" s="24"/>
      <c r="UQW1260" s="24"/>
      <c r="UQX1260" s="24"/>
      <c r="UQY1260" s="24"/>
      <c r="UQZ1260" s="24"/>
      <c r="URA1260" s="24"/>
      <c r="URB1260" s="24"/>
      <c r="URC1260" s="24"/>
      <c r="URD1260" s="24"/>
      <c r="URE1260" s="24"/>
      <c r="URF1260" s="24"/>
      <c r="URG1260" s="24"/>
      <c r="URH1260" s="24"/>
      <c r="URI1260" s="24"/>
      <c r="URJ1260" s="24"/>
      <c r="URK1260" s="24"/>
      <c r="URL1260" s="24"/>
      <c r="URM1260" s="24"/>
      <c r="URN1260" s="24"/>
      <c r="URO1260" s="24"/>
      <c r="URP1260" s="24"/>
      <c r="URQ1260" s="24"/>
      <c r="URR1260" s="24"/>
      <c r="URS1260" s="24"/>
      <c r="URT1260" s="24"/>
      <c r="URU1260" s="24"/>
      <c r="URV1260" s="24"/>
      <c r="URW1260" s="24"/>
      <c r="URX1260" s="24"/>
      <c r="URY1260" s="24"/>
      <c r="URZ1260" s="24"/>
      <c r="USA1260" s="24"/>
      <c r="USB1260" s="24"/>
      <c r="USC1260" s="24"/>
      <c r="USD1260" s="24"/>
      <c r="USE1260" s="24"/>
      <c r="USF1260" s="24"/>
      <c r="USG1260" s="24"/>
      <c r="USH1260" s="24"/>
      <c r="USI1260" s="24"/>
      <c r="USJ1260" s="24"/>
      <c r="USK1260" s="24"/>
      <c r="USL1260" s="24"/>
      <c r="USM1260" s="24"/>
      <c r="USN1260" s="24"/>
      <c r="USO1260" s="24"/>
      <c r="USP1260" s="24"/>
      <c r="USQ1260" s="24"/>
      <c r="USR1260" s="24"/>
      <c r="USS1260" s="24"/>
      <c r="UST1260" s="24"/>
      <c r="USU1260" s="24"/>
      <c r="USV1260" s="24"/>
      <c r="USW1260" s="24"/>
      <c r="USX1260" s="24"/>
      <c r="USY1260" s="24"/>
      <c r="USZ1260" s="24"/>
      <c r="UTA1260" s="24"/>
      <c r="UTB1260" s="24"/>
      <c r="UTC1260" s="24"/>
      <c r="UTD1260" s="24"/>
      <c r="UTE1260" s="24"/>
      <c r="UTF1260" s="24"/>
      <c r="UTG1260" s="24"/>
      <c r="UTH1260" s="24"/>
      <c r="UTI1260" s="24"/>
      <c r="UTJ1260" s="24"/>
      <c r="UTK1260" s="24"/>
      <c r="UTL1260" s="24"/>
      <c r="UTM1260" s="24"/>
      <c r="UTN1260" s="24"/>
      <c r="UTO1260" s="24"/>
      <c r="UTP1260" s="24"/>
      <c r="UTQ1260" s="24"/>
      <c r="UTR1260" s="24"/>
      <c r="UTS1260" s="24"/>
      <c r="UTT1260" s="24"/>
      <c r="UTU1260" s="24"/>
      <c r="UTV1260" s="24"/>
      <c r="UTW1260" s="24"/>
      <c r="UTX1260" s="24"/>
      <c r="UTY1260" s="24"/>
      <c r="UTZ1260" s="24"/>
      <c r="UUA1260" s="24"/>
      <c r="UUB1260" s="24"/>
      <c r="UUC1260" s="24"/>
      <c r="UUD1260" s="24"/>
      <c r="UUE1260" s="24"/>
      <c r="UUF1260" s="24"/>
      <c r="UUG1260" s="24"/>
      <c r="UUH1260" s="24"/>
      <c r="UUI1260" s="24"/>
      <c r="UUJ1260" s="24"/>
      <c r="UUK1260" s="24"/>
      <c r="UUL1260" s="24"/>
      <c r="UUM1260" s="24"/>
      <c r="UUN1260" s="24"/>
      <c r="UUO1260" s="24"/>
      <c r="UUP1260" s="24"/>
      <c r="UUQ1260" s="24"/>
      <c r="UUR1260" s="24"/>
      <c r="UUS1260" s="24"/>
      <c r="UUT1260" s="24"/>
      <c r="UUU1260" s="24"/>
      <c r="UUV1260" s="24"/>
      <c r="UUW1260" s="24"/>
      <c r="UUX1260" s="24"/>
      <c r="UUY1260" s="24"/>
      <c r="UUZ1260" s="24"/>
      <c r="UVA1260" s="24"/>
      <c r="UVB1260" s="24"/>
      <c r="UVC1260" s="24"/>
      <c r="UVD1260" s="24"/>
      <c r="UVE1260" s="24"/>
      <c r="UVF1260" s="24"/>
      <c r="UVG1260" s="24"/>
      <c r="UVH1260" s="24"/>
      <c r="UVI1260" s="24"/>
      <c r="UVJ1260" s="24"/>
      <c r="UVK1260" s="24"/>
      <c r="UVL1260" s="24"/>
      <c r="UVM1260" s="24"/>
      <c r="UVN1260" s="24"/>
      <c r="UVO1260" s="24"/>
      <c r="UVP1260" s="24"/>
      <c r="UVQ1260" s="24"/>
      <c r="UVR1260" s="24"/>
      <c r="UVS1260" s="24"/>
      <c r="UVT1260" s="24"/>
      <c r="UVU1260" s="24"/>
      <c r="UVV1260" s="24"/>
      <c r="UVW1260" s="24"/>
      <c r="UVX1260" s="24"/>
      <c r="UVY1260" s="24"/>
      <c r="UVZ1260" s="24"/>
      <c r="UWA1260" s="24"/>
      <c r="UWB1260" s="24"/>
      <c r="UWC1260" s="24"/>
      <c r="UWD1260" s="24"/>
      <c r="UWE1260" s="24"/>
      <c r="UWF1260" s="24"/>
      <c r="UWG1260" s="24"/>
      <c r="UWH1260" s="24"/>
      <c r="UWI1260" s="24"/>
      <c r="UWJ1260" s="24"/>
      <c r="UWK1260" s="24"/>
      <c r="UWL1260" s="24"/>
      <c r="UWM1260" s="24"/>
      <c r="UWN1260" s="24"/>
      <c r="UWO1260" s="24"/>
      <c r="UWP1260" s="24"/>
      <c r="UWQ1260" s="24"/>
      <c r="UWR1260" s="24"/>
      <c r="UWS1260" s="24"/>
      <c r="UWT1260" s="24"/>
      <c r="UWU1260" s="24"/>
      <c r="UWV1260" s="24"/>
      <c r="UWW1260" s="24"/>
      <c r="UWX1260" s="24"/>
      <c r="UWY1260" s="24"/>
      <c r="UWZ1260" s="24"/>
      <c r="UXA1260" s="24"/>
      <c r="UXB1260" s="24"/>
      <c r="UXC1260" s="24"/>
      <c r="UXD1260" s="24"/>
      <c r="UXE1260" s="24"/>
      <c r="UXF1260" s="24"/>
      <c r="UXG1260" s="24"/>
      <c r="UXH1260" s="24"/>
      <c r="UXI1260" s="24"/>
      <c r="UXJ1260" s="24"/>
      <c r="UXK1260" s="24"/>
      <c r="UXL1260" s="24"/>
      <c r="UXM1260" s="24"/>
      <c r="UXN1260" s="24"/>
      <c r="UXO1260" s="24"/>
      <c r="UXP1260" s="24"/>
      <c r="UXQ1260" s="24"/>
      <c r="UXR1260" s="24"/>
      <c r="UXS1260" s="24"/>
      <c r="UXT1260" s="24"/>
      <c r="UXU1260" s="24"/>
      <c r="UXV1260" s="24"/>
      <c r="UXW1260" s="24"/>
      <c r="UXX1260" s="24"/>
      <c r="UXY1260" s="24"/>
      <c r="UXZ1260" s="24"/>
      <c r="UYA1260" s="24"/>
      <c r="UYB1260" s="24"/>
      <c r="UYC1260" s="24"/>
      <c r="UYD1260" s="24"/>
      <c r="UYE1260" s="24"/>
      <c r="UYF1260" s="24"/>
      <c r="UYG1260" s="24"/>
      <c r="UYH1260" s="24"/>
      <c r="UYI1260" s="24"/>
      <c r="UYJ1260" s="24"/>
      <c r="UYK1260" s="24"/>
      <c r="UYL1260" s="24"/>
      <c r="UYM1260" s="24"/>
      <c r="UYN1260" s="24"/>
      <c r="UYO1260" s="24"/>
      <c r="UYP1260" s="24"/>
      <c r="UYQ1260" s="24"/>
      <c r="UYR1260" s="24"/>
      <c r="UYS1260" s="24"/>
      <c r="UYT1260" s="24"/>
      <c r="UYU1260" s="24"/>
      <c r="UYV1260" s="24"/>
      <c r="UYW1260" s="24"/>
      <c r="UYX1260" s="24"/>
      <c r="UYY1260" s="24"/>
      <c r="UYZ1260" s="24"/>
      <c r="UZA1260" s="24"/>
      <c r="UZB1260" s="24"/>
      <c r="UZC1260" s="24"/>
      <c r="UZD1260" s="24"/>
      <c r="UZE1260" s="24"/>
      <c r="UZF1260" s="24"/>
      <c r="UZG1260" s="24"/>
      <c r="UZH1260" s="24"/>
      <c r="UZI1260" s="24"/>
      <c r="UZJ1260" s="24"/>
      <c r="UZK1260" s="24"/>
      <c r="UZL1260" s="24"/>
      <c r="UZM1260" s="24"/>
      <c r="UZN1260" s="24"/>
      <c r="UZO1260" s="24"/>
      <c r="UZP1260" s="24"/>
      <c r="UZQ1260" s="24"/>
      <c r="UZR1260" s="24"/>
      <c r="UZS1260" s="24"/>
      <c r="UZT1260" s="24"/>
      <c r="UZU1260" s="24"/>
      <c r="UZV1260" s="24"/>
      <c r="UZW1260" s="24"/>
      <c r="UZX1260" s="24"/>
      <c r="UZY1260" s="24"/>
      <c r="UZZ1260" s="24"/>
      <c r="VAA1260" s="24"/>
      <c r="VAB1260" s="24"/>
      <c r="VAC1260" s="24"/>
      <c r="VAD1260" s="24"/>
      <c r="VAE1260" s="24"/>
      <c r="VAF1260" s="24"/>
      <c r="VAG1260" s="24"/>
      <c r="VAH1260" s="24"/>
      <c r="VAI1260" s="24"/>
      <c r="VAJ1260" s="24"/>
      <c r="VAK1260" s="24"/>
      <c r="VAL1260" s="24"/>
      <c r="VAM1260" s="24"/>
      <c r="VAN1260" s="24"/>
      <c r="VAO1260" s="24"/>
      <c r="VAP1260" s="24"/>
      <c r="VAQ1260" s="24"/>
      <c r="VAR1260" s="24"/>
      <c r="VAS1260" s="24"/>
      <c r="VAT1260" s="24"/>
      <c r="VAU1260" s="24"/>
      <c r="VAV1260" s="24"/>
      <c r="VAW1260" s="24"/>
      <c r="VAX1260" s="24"/>
      <c r="VAY1260" s="24"/>
      <c r="VAZ1260" s="24"/>
      <c r="VBA1260" s="24"/>
      <c r="VBB1260" s="24"/>
      <c r="VBC1260" s="24"/>
      <c r="VBD1260" s="24"/>
      <c r="VBE1260" s="24"/>
      <c r="VBF1260" s="24"/>
      <c r="VBG1260" s="24"/>
      <c r="VBH1260" s="24"/>
      <c r="VBI1260" s="24"/>
      <c r="VBJ1260" s="24"/>
      <c r="VBK1260" s="24"/>
      <c r="VBL1260" s="24"/>
      <c r="VBM1260" s="24"/>
      <c r="VBN1260" s="24"/>
      <c r="VBO1260" s="24"/>
      <c r="VBP1260" s="24"/>
      <c r="VBQ1260" s="24"/>
      <c r="VBR1260" s="24"/>
      <c r="VBS1260" s="24"/>
      <c r="VBT1260" s="24"/>
      <c r="VBU1260" s="24"/>
      <c r="VBV1260" s="24"/>
      <c r="VBW1260" s="24"/>
      <c r="VBX1260" s="24"/>
      <c r="VBY1260" s="24"/>
      <c r="VBZ1260" s="24"/>
      <c r="VCA1260" s="24"/>
      <c r="VCB1260" s="24"/>
      <c r="VCC1260" s="24"/>
      <c r="VCD1260" s="24"/>
      <c r="VCE1260" s="24"/>
      <c r="VCF1260" s="24"/>
      <c r="VCG1260" s="24"/>
      <c r="VCH1260" s="24"/>
      <c r="VCI1260" s="24"/>
      <c r="VCJ1260" s="24"/>
      <c r="VCK1260" s="24"/>
      <c r="VCL1260" s="24"/>
      <c r="VCM1260" s="24"/>
      <c r="VCN1260" s="24"/>
      <c r="VCO1260" s="24"/>
      <c r="VCP1260" s="24"/>
      <c r="VCQ1260" s="24"/>
      <c r="VCR1260" s="24"/>
      <c r="VCS1260" s="24"/>
      <c r="VCT1260" s="24"/>
      <c r="VCU1260" s="24"/>
      <c r="VCV1260" s="24"/>
      <c r="VCW1260" s="24"/>
      <c r="VCX1260" s="24"/>
      <c r="VCY1260" s="24"/>
      <c r="VCZ1260" s="24"/>
      <c r="VDA1260" s="24"/>
      <c r="VDB1260" s="24"/>
      <c r="VDC1260" s="24"/>
      <c r="VDD1260" s="24"/>
      <c r="VDE1260" s="24"/>
      <c r="VDF1260" s="24"/>
      <c r="VDG1260" s="24"/>
      <c r="VDH1260" s="24"/>
      <c r="VDI1260" s="24"/>
      <c r="VDJ1260" s="24"/>
      <c r="VDK1260" s="24"/>
      <c r="VDL1260" s="24"/>
      <c r="VDM1260" s="24"/>
      <c r="VDN1260" s="24"/>
      <c r="VDO1260" s="24"/>
      <c r="VDP1260" s="24"/>
      <c r="VDQ1260" s="24"/>
      <c r="VDR1260" s="24"/>
      <c r="VDS1260" s="24"/>
      <c r="VDT1260" s="24"/>
      <c r="VDU1260" s="24"/>
      <c r="VDV1260" s="24"/>
      <c r="VDW1260" s="24"/>
      <c r="VDX1260" s="24"/>
      <c r="VDY1260" s="24"/>
      <c r="VDZ1260" s="24"/>
      <c r="VEA1260" s="24"/>
      <c r="VEB1260" s="24"/>
      <c r="VEC1260" s="24"/>
      <c r="VED1260" s="24"/>
      <c r="VEE1260" s="24"/>
      <c r="VEF1260" s="24"/>
      <c r="VEG1260" s="24"/>
      <c r="VEH1260" s="24"/>
      <c r="VEI1260" s="24"/>
      <c r="VEJ1260" s="24"/>
      <c r="VEK1260" s="24"/>
      <c r="VEL1260" s="24"/>
      <c r="VEM1260" s="24"/>
      <c r="VEN1260" s="24"/>
      <c r="VEO1260" s="24"/>
      <c r="VEP1260" s="24"/>
      <c r="VEQ1260" s="24"/>
      <c r="VER1260" s="24"/>
      <c r="VES1260" s="24"/>
      <c r="VET1260" s="24"/>
      <c r="VEU1260" s="24"/>
      <c r="VEV1260" s="24"/>
      <c r="VEW1260" s="24"/>
      <c r="VEX1260" s="24"/>
      <c r="VEY1260" s="24"/>
      <c r="VEZ1260" s="24"/>
      <c r="VFA1260" s="24"/>
      <c r="VFB1260" s="24"/>
      <c r="VFC1260" s="24"/>
      <c r="VFD1260" s="24"/>
      <c r="VFE1260" s="24"/>
      <c r="VFF1260" s="24"/>
      <c r="VFG1260" s="24"/>
      <c r="VFH1260" s="24"/>
      <c r="VFI1260" s="24"/>
      <c r="VFJ1260" s="24"/>
      <c r="VFK1260" s="24"/>
      <c r="VFL1260" s="24"/>
      <c r="VFM1260" s="24"/>
      <c r="VFN1260" s="24"/>
      <c r="VFO1260" s="24"/>
      <c r="VFP1260" s="24"/>
      <c r="VFQ1260" s="24"/>
      <c r="VFR1260" s="24"/>
      <c r="VFS1260" s="24"/>
      <c r="VFT1260" s="24"/>
      <c r="VFU1260" s="24"/>
      <c r="VFV1260" s="24"/>
      <c r="VFW1260" s="24"/>
      <c r="VFX1260" s="24"/>
      <c r="VFY1260" s="24"/>
      <c r="VFZ1260" s="24"/>
      <c r="VGA1260" s="24"/>
      <c r="VGB1260" s="24"/>
      <c r="VGC1260" s="24"/>
      <c r="VGD1260" s="24"/>
      <c r="VGE1260" s="24"/>
      <c r="VGF1260" s="24"/>
      <c r="VGG1260" s="24"/>
      <c r="VGH1260" s="24"/>
      <c r="VGI1260" s="24"/>
      <c r="VGJ1260" s="24"/>
      <c r="VGK1260" s="24"/>
      <c r="VGL1260" s="24"/>
      <c r="VGM1260" s="24"/>
      <c r="VGN1260" s="24"/>
      <c r="VGO1260" s="24"/>
      <c r="VGP1260" s="24"/>
      <c r="VGQ1260" s="24"/>
      <c r="VGR1260" s="24"/>
      <c r="VGS1260" s="24"/>
      <c r="VGT1260" s="24"/>
      <c r="VGU1260" s="24"/>
      <c r="VGV1260" s="24"/>
      <c r="VGW1260" s="24"/>
      <c r="VGX1260" s="24"/>
      <c r="VGY1260" s="24"/>
      <c r="VGZ1260" s="24"/>
      <c r="VHA1260" s="24"/>
      <c r="VHB1260" s="24"/>
      <c r="VHC1260" s="24"/>
      <c r="VHD1260" s="24"/>
      <c r="VHE1260" s="24"/>
      <c r="VHF1260" s="24"/>
      <c r="VHG1260" s="24"/>
      <c r="VHH1260" s="24"/>
      <c r="VHI1260" s="24"/>
      <c r="VHJ1260" s="24"/>
      <c r="VHK1260" s="24"/>
      <c r="VHL1260" s="24"/>
      <c r="VHM1260" s="24"/>
      <c r="VHN1260" s="24"/>
      <c r="VHO1260" s="24"/>
      <c r="VHP1260" s="24"/>
      <c r="VHQ1260" s="24"/>
      <c r="VHR1260" s="24"/>
      <c r="VHS1260" s="24"/>
      <c r="VHT1260" s="24"/>
      <c r="VHU1260" s="24"/>
      <c r="VHV1260" s="24"/>
      <c r="VHW1260" s="24"/>
      <c r="VHX1260" s="24"/>
      <c r="VHY1260" s="24"/>
      <c r="VHZ1260" s="24"/>
      <c r="VIA1260" s="24"/>
      <c r="VIB1260" s="24"/>
      <c r="VIC1260" s="24"/>
      <c r="VID1260" s="24"/>
      <c r="VIE1260" s="24"/>
      <c r="VIF1260" s="24"/>
      <c r="VIG1260" s="24"/>
      <c r="VIH1260" s="24"/>
      <c r="VII1260" s="24"/>
      <c r="VIJ1260" s="24"/>
      <c r="VIK1260" s="24"/>
      <c r="VIL1260" s="24"/>
      <c r="VIM1260" s="24"/>
      <c r="VIN1260" s="24"/>
      <c r="VIO1260" s="24"/>
      <c r="VIP1260" s="24"/>
      <c r="VIQ1260" s="24"/>
      <c r="VIR1260" s="24"/>
      <c r="VIS1260" s="24"/>
      <c r="VIT1260" s="24"/>
      <c r="VIU1260" s="24"/>
      <c r="VIV1260" s="24"/>
      <c r="VIW1260" s="24"/>
      <c r="VIX1260" s="24"/>
      <c r="VIY1260" s="24"/>
      <c r="VIZ1260" s="24"/>
      <c r="VJA1260" s="24"/>
      <c r="VJB1260" s="24"/>
      <c r="VJC1260" s="24"/>
      <c r="VJD1260" s="24"/>
      <c r="VJE1260" s="24"/>
      <c r="VJF1260" s="24"/>
      <c r="VJG1260" s="24"/>
      <c r="VJH1260" s="24"/>
      <c r="VJI1260" s="24"/>
      <c r="VJJ1260" s="24"/>
      <c r="VJK1260" s="24"/>
      <c r="VJL1260" s="24"/>
      <c r="VJM1260" s="24"/>
      <c r="VJN1260" s="24"/>
      <c r="VJO1260" s="24"/>
      <c r="VJP1260" s="24"/>
      <c r="VJQ1260" s="24"/>
      <c r="VJR1260" s="24"/>
      <c r="VJS1260" s="24"/>
      <c r="VJT1260" s="24"/>
      <c r="VJU1260" s="24"/>
      <c r="VJV1260" s="24"/>
      <c r="VJW1260" s="24"/>
      <c r="VJX1260" s="24"/>
      <c r="VJY1260" s="24"/>
      <c r="VJZ1260" s="24"/>
      <c r="VKA1260" s="24"/>
      <c r="VKB1260" s="24"/>
      <c r="VKC1260" s="24"/>
      <c r="VKD1260" s="24"/>
      <c r="VKE1260" s="24"/>
      <c r="VKF1260" s="24"/>
      <c r="VKG1260" s="24"/>
      <c r="VKH1260" s="24"/>
      <c r="VKI1260" s="24"/>
      <c r="VKJ1260" s="24"/>
      <c r="VKK1260" s="24"/>
      <c r="VKL1260" s="24"/>
      <c r="VKM1260" s="24"/>
      <c r="VKN1260" s="24"/>
      <c r="VKO1260" s="24"/>
      <c r="VKP1260" s="24"/>
      <c r="VKQ1260" s="24"/>
      <c r="VKR1260" s="24"/>
      <c r="VKS1260" s="24"/>
      <c r="VKT1260" s="24"/>
      <c r="VKU1260" s="24"/>
      <c r="VKV1260" s="24"/>
      <c r="VKW1260" s="24"/>
      <c r="VKX1260" s="24"/>
      <c r="VKY1260" s="24"/>
      <c r="VKZ1260" s="24"/>
      <c r="VLA1260" s="24"/>
      <c r="VLB1260" s="24"/>
      <c r="VLC1260" s="24"/>
      <c r="VLD1260" s="24"/>
      <c r="VLE1260" s="24"/>
      <c r="VLF1260" s="24"/>
      <c r="VLG1260" s="24"/>
      <c r="VLH1260" s="24"/>
      <c r="VLI1260" s="24"/>
      <c r="VLJ1260" s="24"/>
      <c r="VLK1260" s="24"/>
      <c r="VLL1260" s="24"/>
      <c r="VLM1260" s="24"/>
      <c r="VLN1260" s="24"/>
      <c r="VLO1260" s="24"/>
      <c r="VLP1260" s="24"/>
      <c r="VLQ1260" s="24"/>
      <c r="VLR1260" s="24"/>
      <c r="VLS1260" s="24"/>
      <c r="VLT1260" s="24"/>
      <c r="VLU1260" s="24"/>
      <c r="VLV1260" s="24"/>
      <c r="VLW1260" s="24"/>
      <c r="VLX1260" s="24"/>
      <c r="VLY1260" s="24"/>
      <c r="VLZ1260" s="24"/>
      <c r="VMA1260" s="24"/>
      <c r="VMB1260" s="24"/>
      <c r="VMC1260" s="24"/>
      <c r="VMD1260" s="24"/>
      <c r="VME1260" s="24"/>
      <c r="VMF1260" s="24"/>
      <c r="VMG1260" s="24"/>
      <c r="VMH1260" s="24"/>
      <c r="VMI1260" s="24"/>
      <c r="VMJ1260" s="24"/>
      <c r="VMK1260" s="24"/>
      <c r="VML1260" s="24"/>
      <c r="VMM1260" s="24"/>
      <c r="VMN1260" s="24"/>
      <c r="VMO1260" s="24"/>
      <c r="VMP1260" s="24"/>
      <c r="VMQ1260" s="24"/>
      <c r="VMR1260" s="24"/>
      <c r="VMS1260" s="24"/>
      <c r="VMT1260" s="24"/>
      <c r="VMU1260" s="24"/>
      <c r="VMV1260" s="24"/>
      <c r="VMW1260" s="24"/>
      <c r="VMX1260" s="24"/>
      <c r="VMY1260" s="24"/>
      <c r="VMZ1260" s="24"/>
      <c r="VNA1260" s="24"/>
      <c r="VNB1260" s="24"/>
      <c r="VNC1260" s="24"/>
      <c r="VND1260" s="24"/>
      <c r="VNE1260" s="24"/>
      <c r="VNF1260" s="24"/>
      <c r="VNG1260" s="24"/>
      <c r="VNH1260" s="24"/>
      <c r="VNI1260" s="24"/>
      <c r="VNJ1260" s="24"/>
      <c r="VNK1260" s="24"/>
      <c r="VNL1260" s="24"/>
      <c r="VNM1260" s="24"/>
      <c r="VNN1260" s="24"/>
      <c r="VNO1260" s="24"/>
      <c r="VNP1260" s="24"/>
      <c r="VNQ1260" s="24"/>
      <c r="VNR1260" s="24"/>
      <c r="VNS1260" s="24"/>
      <c r="VNT1260" s="24"/>
      <c r="VNU1260" s="24"/>
      <c r="VNV1260" s="24"/>
      <c r="VNW1260" s="24"/>
      <c r="VNX1260" s="24"/>
      <c r="VNY1260" s="24"/>
      <c r="VNZ1260" s="24"/>
      <c r="VOA1260" s="24"/>
      <c r="VOB1260" s="24"/>
      <c r="VOC1260" s="24"/>
      <c r="VOD1260" s="24"/>
      <c r="VOE1260" s="24"/>
      <c r="VOF1260" s="24"/>
      <c r="VOG1260" s="24"/>
      <c r="VOH1260" s="24"/>
      <c r="VOI1260" s="24"/>
      <c r="VOJ1260" s="24"/>
      <c r="VOK1260" s="24"/>
      <c r="VOL1260" s="24"/>
      <c r="VOM1260" s="24"/>
      <c r="VON1260" s="24"/>
      <c r="VOO1260" s="24"/>
      <c r="VOP1260" s="24"/>
      <c r="VOQ1260" s="24"/>
      <c r="VOR1260" s="24"/>
      <c r="VOS1260" s="24"/>
      <c r="VOT1260" s="24"/>
      <c r="VOU1260" s="24"/>
      <c r="VOV1260" s="24"/>
      <c r="VOW1260" s="24"/>
      <c r="VOX1260" s="24"/>
      <c r="VOY1260" s="24"/>
      <c r="VOZ1260" s="24"/>
      <c r="VPA1260" s="24"/>
      <c r="VPB1260" s="24"/>
      <c r="VPC1260" s="24"/>
      <c r="VPD1260" s="24"/>
      <c r="VPE1260" s="24"/>
      <c r="VPF1260" s="24"/>
      <c r="VPG1260" s="24"/>
      <c r="VPH1260" s="24"/>
      <c r="VPI1260" s="24"/>
      <c r="VPJ1260" s="24"/>
      <c r="VPK1260" s="24"/>
      <c r="VPL1260" s="24"/>
      <c r="VPM1260" s="24"/>
      <c r="VPN1260" s="24"/>
      <c r="VPO1260" s="24"/>
      <c r="VPP1260" s="24"/>
      <c r="VPQ1260" s="24"/>
      <c r="VPR1260" s="24"/>
      <c r="VPS1260" s="24"/>
      <c r="VPT1260" s="24"/>
      <c r="VPU1260" s="24"/>
      <c r="VPV1260" s="24"/>
      <c r="VPW1260" s="24"/>
      <c r="VPX1260" s="24"/>
      <c r="VPY1260" s="24"/>
      <c r="VPZ1260" s="24"/>
      <c r="VQA1260" s="24"/>
      <c r="VQB1260" s="24"/>
      <c r="VQC1260" s="24"/>
      <c r="VQD1260" s="24"/>
      <c r="VQE1260" s="24"/>
      <c r="VQF1260" s="24"/>
      <c r="VQG1260" s="24"/>
      <c r="VQH1260" s="24"/>
      <c r="VQI1260" s="24"/>
      <c r="VQJ1260" s="24"/>
      <c r="VQK1260" s="24"/>
      <c r="VQL1260" s="24"/>
      <c r="VQM1260" s="24"/>
      <c r="VQN1260" s="24"/>
      <c r="VQO1260" s="24"/>
      <c r="VQP1260" s="24"/>
      <c r="VQQ1260" s="24"/>
      <c r="VQR1260" s="24"/>
      <c r="VQS1260" s="24"/>
      <c r="VQT1260" s="24"/>
      <c r="VQU1260" s="24"/>
      <c r="VQV1260" s="24"/>
      <c r="VQW1260" s="24"/>
      <c r="VQX1260" s="24"/>
      <c r="VQY1260" s="24"/>
      <c r="VQZ1260" s="24"/>
      <c r="VRA1260" s="24"/>
      <c r="VRB1260" s="24"/>
      <c r="VRC1260" s="24"/>
      <c r="VRD1260" s="24"/>
      <c r="VRE1260" s="24"/>
      <c r="VRF1260" s="24"/>
      <c r="VRG1260" s="24"/>
      <c r="VRH1260" s="24"/>
      <c r="VRI1260" s="24"/>
      <c r="VRJ1260" s="24"/>
      <c r="VRK1260" s="24"/>
      <c r="VRL1260" s="24"/>
      <c r="VRM1260" s="24"/>
      <c r="VRN1260" s="24"/>
      <c r="VRO1260" s="24"/>
      <c r="VRP1260" s="24"/>
      <c r="VRQ1260" s="24"/>
      <c r="VRR1260" s="24"/>
      <c r="VRS1260" s="24"/>
      <c r="VRT1260" s="24"/>
      <c r="VRU1260" s="24"/>
      <c r="VRV1260" s="24"/>
      <c r="VRW1260" s="24"/>
      <c r="VRX1260" s="24"/>
      <c r="VRY1260" s="24"/>
      <c r="VRZ1260" s="24"/>
      <c r="VSA1260" s="24"/>
      <c r="VSB1260" s="24"/>
      <c r="VSC1260" s="24"/>
      <c r="VSD1260" s="24"/>
      <c r="VSE1260" s="24"/>
      <c r="VSF1260" s="24"/>
      <c r="VSG1260" s="24"/>
      <c r="VSH1260" s="24"/>
      <c r="VSI1260" s="24"/>
      <c r="VSJ1260" s="24"/>
      <c r="VSK1260" s="24"/>
      <c r="VSL1260" s="24"/>
      <c r="VSM1260" s="24"/>
      <c r="VSN1260" s="24"/>
      <c r="VSO1260" s="24"/>
      <c r="VSP1260" s="24"/>
      <c r="VSQ1260" s="24"/>
      <c r="VSR1260" s="24"/>
      <c r="VSS1260" s="24"/>
      <c r="VST1260" s="24"/>
      <c r="VSU1260" s="24"/>
      <c r="VSV1260" s="24"/>
      <c r="VSW1260" s="24"/>
      <c r="VSX1260" s="24"/>
      <c r="VSY1260" s="24"/>
      <c r="VSZ1260" s="24"/>
      <c r="VTA1260" s="24"/>
      <c r="VTB1260" s="24"/>
      <c r="VTC1260" s="24"/>
      <c r="VTD1260" s="24"/>
      <c r="VTE1260" s="24"/>
      <c r="VTF1260" s="24"/>
      <c r="VTG1260" s="24"/>
      <c r="VTH1260" s="24"/>
      <c r="VTI1260" s="24"/>
      <c r="VTJ1260" s="24"/>
      <c r="VTK1260" s="24"/>
      <c r="VTL1260" s="24"/>
      <c r="VTM1260" s="24"/>
      <c r="VTN1260" s="24"/>
      <c r="VTO1260" s="24"/>
      <c r="VTP1260" s="24"/>
      <c r="VTQ1260" s="24"/>
      <c r="VTR1260" s="24"/>
      <c r="VTS1260" s="24"/>
      <c r="VTT1260" s="24"/>
      <c r="VTU1260" s="24"/>
      <c r="VTV1260" s="24"/>
      <c r="VTW1260" s="24"/>
      <c r="VTX1260" s="24"/>
      <c r="VTY1260" s="24"/>
      <c r="VTZ1260" s="24"/>
      <c r="VUA1260" s="24"/>
      <c r="VUB1260" s="24"/>
      <c r="VUC1260" s="24"/>
      <c r="VUD1260" s="24"/>
      <c r="VUE1260" s="24"/>
      <c r="VUF1260" s="24"/>
      <c r="VUG1260" s="24"/>
      <c r="VUH1260" s="24"/>
      <c r="VUI1260" s="24"/>
      <c r="VUJ1260" s="24"/>
      <c r="VUK1260" s="24"/>
      <c r="VUL1260" s="24"/>
      <c r="VUM1260" s="24"/>
      <c r="VUN1260" s="24"/>
      <c r="VUO1260" s="24"/>
      <c r="VUP1260" s="24"/>
      <c r="VUQ1260" s="24"/>
      <c r="VUR1260" s="24"/>
      <c r="VUS1260" s="24"/>
      <c r="VUT1260" s="24"/>
      <c r="VUU1260" s="24"/>
      <c r="VUV1260" s="24"/>
      <c r="VUW1260" s="24"/>
      <c r="VUX1260" s="24"/>
      <c r="VUY1260" s="24"/>
      <c r="VUZ1260" s="24"/>
      <c r="VVA1260" s="24"/>
      <c r="VVB1260" s="24"/>
      <c r="VVC1260" s="24"/>
      <c r="VVD1260" s="24"/>
      <c r="VVE1260" s="24"/>
      <c r="VVF1260" s="24"/>
      <c r="VVG1260" s="24"/>
      <c r="VVH1260" s="24"/>
      <c r="VVI1260" s="24"/>
      <c r="VVJ1260" s="24"/>
      <c r="VVK1260" s="24"/>
      <c r="VVL1260" s="24"/>
      <c r="VVM1260" s="24"/>
      <c r="VVN1260" s="24"/>
      <c r="VVO1260" s="24"/>
      <c r="VVP1260" s="24"/>
      <c r="VVQ1260" s="24"/>
      <c r="VVR1260" s="24"/>
      <c r="VVS1260" s="24"/>
      <c r="VVT1260" s="24"/>
      <c r="VVU1260" s="24"/>
      <c r="VVV1260" s="24"/>
      <c r="VVW1260" s="24"/>
      <c r="VVX1260" s="24"/>
      <c r="VVY1260" s="24"/>
      <c r="VVZ1260" s="24"/>
      <c r="VWA1260" s="24"/>
      <c r="VWB1260" s="24"/>
      <c r="VWC1260" s="24"/>
      <c r="VWD1260" s="24"/>
      <c r="VWE1260" s="24"/>
      <c r="VWF1260" s="24"/>
      <c r="VWG1260" s="24"/>
      <c r="VWH1260" s="24"/>
      <c r="VWI1260" s="24"/>
      <c r="VWJ1260" s="24"/>
      <c r="VWK1260" s="24"/>
      <c r="VWL1260" s="24"/>
      <c r="VWM1260" s="24"/>
      <c r="VWN1260" s="24"/>
      <c r="VWO1260" s="24"/>
      <c r="VWP1260" s="24"/>
      <c r="VWQ1260" s="24"/>
      <c r="VWR1260" s="24"/>
      <c r="VWS1260" s="24"/>
      <c r="VWT1260" s="24"/>
      <c r="VWU1260" s="24"/>
      <c r="VWV1260" s="24"/>
      <c r="VWW1260" s="24"/>
      <c r="VWX1260" s="24"/>
      <c r="VWY1260" s="24"/>
      <c r="VWZ1260" s="24"/>
      <c r="VXA1260" s="24"/>
      <c r="VXB1260" s="24"/>
      <c r="VXC1260" s="24"/>
      <c r="VXD1260" s="24"/>
      <c r="VXE1260" s="24"/>
      <c r="VXF1260" s="24"/>
      <c r="VXG1260" s="24"/>
      <c r="VXH1260" s="24"/>
      <c r="VXI1260" s="24"/>
      <c r="VXJ1260" s="24"/>
      <c r="VXK1260" s="24"/>
      <c r="VXL1260" s="24"/>
      <c r="VXM1260" s="24"/>
      <c r="VXN1260" s="24"/>
      <c r="VXO1260" s="24"/>
      <c r="VXP1260" s="24"/>
      <c r="VXQ1260" s="24"/>
      <c r="VXR1260" s="24"/>
      <c r="VXS1260" s="24"/>
      <c r="VXT1260" s="24"/>
      <c r="VXU1260" s="24"/>
      <c r="VXV1260" s="24"/>
      <c r="VXW1260" s="24"/>
      <c r="VXX1260" s="24"/>
      <c r="VXY1260" s="24"/>
      <c r="VXZ1260" s="24"/>
      <c r="VYA1260" s="24"/>
      <c r="VYB1260" s="24"/>
      <c r="VYC1260" s="24"/>
      <c r="VYD1260" s="24"/>
      <c r="VYE1260" s="24"/>
      <c r="VYF1260" s="24"/>
      <c r="VYG1260" s="24"/>
      <c r="VYH1260" s="24"/>
      <c r="VYI1260" s="24"/>
      <c r="VYJ1260" s="24"/>
      <c r="VYK1260" s="24"/>
      <c r="VYL1260" s="24"/>
      <c r="VYM1260" s="24"/>
      <c r="VYN1260" s="24"/>
      <c r="VYO1260" s="24"/>
      <c r="VYP1260" s="24"/>
      <c r="VYQ1260" s="24"/>
      <c r="VYR1260" s="24"/>
      <c r="VYS1260" s="24"/>
      <c r="VYT1260" s="24"/>
      <c r="VYU1260" s="24"/>
      <c r="VYV1260" s="24"/>
      <c r="VYW1260" s="24"/>
      <c r="VYX1260" s="24"/>
      <c r="VYY1260" s="24"/>
      <c r="VYZ1260" s="24"/>
      <c r="VZA1260" s="24"/>
      <c r="VZB1260" s="24"/>
      <c r="VZC1260" s="24"/>
      <c r="VZD1260" s="24"/>
      <c r="VZE1260" s="24"/>
      <c r="VZF1260" s="24"/>
      <c r="VZG1260" s="24"/>
      <c r="VZH1260" s="24"/>
      <c r="VZI1260" s="24"/>
      <c r="VZJ1260" s="24"/>
      <c r="VZK1260" s="24"/>
      <c r="VZL1260" s="24"/>
      <c r="VZM1260" s="24"/>
      <c r="VZN1260" s="24"/>
      <c r="VZO1260" s="24"/>
      <c r="VZP1260" s="24"/>
      <c r="VZQ1260" s="24"/>
      <c r="VZR1260" s="24"/>
      <c r="VZS1260" s="24"/>
      <c r="VZT1260" s="24"/>
      <c r="VZU1260" s="24"/>
      <c r="VZV1260" s="24"/>
      <c r="VZW1260" s="24"/>
      <c r="VZX1260" s="24"/>
      <c r="VZY1260" s="24"/>
      <c r="VZZ1260" s="24"/>
      <c r="WAA1260" s="24"/>
      <c r="WAB1260" s="24"/>
      <c r="WAC1260" s="24"/>
      <c r="WAD1260" s="24"/>
      <c r="WAE1260" s="24"/>
      <c r="WAF1260" s="24"/>
      <c r="WAG1260" s="24"/>
      <c r="WAH1260" s="24"/>
      <c r="WAI1260" s="24"/>
      <c r="WAJ1260" s="24"/>
      <c r="WAK1260" s="24"/>
      <c r="WAL1260" s="24"/>
      <c r="WAM1260" s="24"/>
      <c r="WAN1260" s="24"/>
      <c r="WAO1260" s="24"/>
      <c r="WAP1260" s="24"/>
      <c r="WAQ1260" s="24"/>
      <c r="WAR1260" s="24"/>
      <c r="WAS1260" s="24"/>
      <c r="WAT1260" s="24"/>
      <c r="WAU1260" s="24"/>
      <c r="WAV1260" s="24"/>
      <c r="WAW1260" s="24"/>
      <c r="WAX1260" s="24"/>
      <c r="WAY1260" s="24"/>
      <c r="WAZ1260" s="24"/>
      <c r="WBA1260" s="24"/>
      <c r="WBB1260" s="24"/>
      <c r="WBC1260" s="24"/>
      <c r="WBD1260" s="24"/>
      <c r="WBE1260" s="24"/>
      <c r="WBF1260" s="24"/>
      <c r="WBG1260" s="24"/>
      <c r="WBH1260" s="24"/>
      <c r="WBI1260" s="24"/>
      <c r="WBJ1260" s="24"/>
      <c r="WBK1260" s="24"/>
      <c r="WBL1260" s="24"/>
      <c r="WBM1260" s="24"/>
      <c r="WBN1260" s="24"/>
      <c r="WBO1260" s="24"/>
      <c r="WBP1260" s="24"/>
      <c r="WBQ1260" s="24"/>
      <c r="WBR1260" s="24"/>
      <c r="WBS1260" s="24"/>
      <c r="WBT1260" s="24"/>
      <c r="WBU1260" s="24"/>
      <c r="WBV1260" s="24"/>
      <c r="WBW1260" s="24"/>
      <c r="WBX1260" s="24"/>
      <c r="WBY1260" s="24"/>
      <c r="WBZ1260" s="24"/>
      <c r="WCA1260" s="24"/>
      <c r="WCB1260" s="24"/>
      <c r="WCC1260" s="24"/>
      <c r="WCD1260" s="24"/>
      <c r="WCE1260" s="24"/>
      <c r="WCF1260" s="24"/>
      <c r="WCG1260" s="24"/>
      <c r="WCH1260" s="24"/>
      <c r="WCI1260" s="24"/>
      <c r="WCJ1260" s="24"/>
      <c r="WCK1260" s="24"/>
      <c r="WCL1260" s="24"/>
      <c r="WCM1260" s="24"/>
      <c r="WCN1260" s="24"/>
      <c r="WCO1260" s="24"/>
      <c r="WCP1260" s="24"/>
      <c r="WCQ1260" s="24"/>
      <c r="WCR1260" s="24"/>
      <c r="WCS1260" s="24"/>
      <c r="WCT1260" s="24"/>
      <c r="WCU1260" s="24"/>
      <c r="WCV1260" s="24"/>
      <c r="WCW1260" s="24"/>
      <c r="WCX1260" s="24"/>
      <c r="WCY1260" s="24"/>
      <c r="WCZ1260" s="24"/>
      <c r="WDA1260" s="24"/>
      <c r="WDB1260" s="24"/>
      <c r="WDC1260" s="24"/>
      <c r="WDD1260" s="24"/>
      <c r="WDE1260" s="24"/>
      <c r="WDF1260" s="24"/>
      <c r="WDG1260" s="24"/>
      <c r="WDH1260" s="24"/>
      <c r="WDI1260" s="24"/>
      <c r="WDJ1260" s="24"/>
      <c r="WDK1260" s="24"/>
      <c r="WDL1260" s="24"/>
      <c r="WDM1260" s="24"/>
      <c r="WDN1260" s="24"/>
      <c r="WDO1260" s="24"/>
      <c r="WDP1260" s="24"/>
      <c r="WDQ1260" s="24"/>
      <c r="WDR1260" s="24"/>
      <c r="WDS1260" s="24"/>
      <c r="WDT1260" s="24"/>
      <c r="WDU1260" s="24"/>
      <c r="WDV1260" s="24"/>
      <c r="WDW1260" s="24"/>
      <c r="WDX1260" s="24"/>
      <c r="WDY1260" s="24"/>
      <c r="WDZ1260" s="24"/>
      <c r="WEA1260" s="24"/>
      <c r="WEB1260" s="24"/>
      <c r="WEC1260" s="24"/>
      <c r="WED1260" s="24"/>
      <c r="WEE1260" s="24"/>
      <c r="WEF1260" s="24"/>
      <c r="WEG1260" s="24"/>
      <c r="WEH1260" s="24"/>
      <c r="WEI1260" s="24"/>
      <c r="WEJ1260" s="24"/>
      <c r="WEK1260" s="24"/>
      <c r="WEL1260" s="24"/>
      <c r="WEM1260" s="24"/>
      <c r="WEN1260" s="24"/>
      <c r="WEO1260" s="24"/>
      <c r="WEP1260" s="24"/>
      <c r="WEQ1260" s="24"/>
      <c r="WER1260" s="24"/>
      <c r="WES1260" s="24"/>
      <c r="WET1260" s="24"/>
      <c r="WEU1260" s="24"/>
      <c r="WEV1260" s="24"/>
      <c r="WEW1260" s="24"/>
      <c r="WEX1260" s="24"/>
      <c r="WEY1260" s="24"/>
      <c r="WEZ1260" s="24"/>
      <c r="WFA1260" s="24"/>
      <c r="WFB1260" s="24"/>
      <c r="WFC1260" s="24"/>
      <c r="WFD1260" s="24"/>
      <c r="WFE1260" s="24"/>
      <c r="WFF1260" s="24"/>
      <c r="WFG1260" s="24"/>
      <c r="WFH1260" s="24"/>
      <c r="WFI1260" s="24"/>
      <c r="WFJ1260" s="24"/>
      <c r="WFK1260" s="24"/>
      <c r="WFL1260" s="24"/>
      <c r="WFM1260" s="24"/>
      <c r="WFN1260" s="24"/>
      <c r="WFO1260" s="24"/>
      <c r="WFP1260" s="24"/>
      <c r="WFQ1260" s="24"/>
      <c r="WFR1260" s="24"/>
      <c r="WFS1260" s="24"/>
      <c r="WFT1260" s="24"/>
      <c r="WFU1260" s="24"/>
      <c r="WFV1260" s="24"/>
      <c r="WFW1260" s="24"/>
      <c r="WFX1260" s="24"/>
      <c r="WFY1260" s="24"/>
      <c r="WFZ1260" s="24"/>
      <c r="WGA1260" s="24"/>
      <c r="WGB1260" s="24"/>
      <c r="WGC1260" s="24"/>
      <c r="WGD1260" s="24"/>
      <c r="WGE1260" s="24"/>
      <c r="WGF1260" s="24"/>
      <c r="WGG1260" s="24"/>
      <c r="WGH1260" s="24"/>
      <c r="WGI1260" s="24"/>
      <c r="WGJ1260" s="24"/>
      <c r="WGK1260" s="24"/>
      <c r="WGL1260" s="24"/>
      <c r="WGM1260" s="24"/>
      <c r="WGN1260" s="24"/>
      <c r="WGO1260" s="24"/>
      <c r="WGP1260" s="24"/>
      <c r="WGQ1260" s="24"/>
      <c r="WGR1260" s="24"/>
      <c r="WGS1260" s="24"/>
      <c r="WGT1260" s="24"/>
      <c r="WGU1260" s="24"/>
      <c r="WGV1260" s="24"/>
      <c r="WGW1260" s="24"/>
      <c r="WGX1260" s="24"/>
      <c r="WGY1260" s="24"/>
      <c r="WGZ1260" s="24"/>
      <c r="WHA1260" s="24"/>
      <c r="WHB1260" s="24"/>
      <c r="WHC1260" s="24"/>
      <c r="WHD1260" s="24"/>
      <c r="WHE1260" s="24"/>
      <c r="WHF1260" s="24"/>
      <c r="WHG1260" s="24"/>
      <c r="WHH1260" s="24"/>
      <c r="WHI1260" s="24"/>
      <c r="WHJ1260" s="24"/>
      <c r="WHK1260" s="24"/>
      <c r="WHL1260" s="24"/>
      <c r="WHM1260" s="24"/>
      <c r="WHN1260" s="24"/>
      <c r="WHO1260" s="24"/>
      <c r="WHP1260" s="24"/>
      <c r="WHQ1260" s="24"/>
      <c r="WHR1260" s="24"/>
      <c r="WHS1260" s="24"/>
      <c r="WHT1260" s="24"/>
      <c r="WHU1260" s="24"/>
      <c r="WHV1260" s="24"/>
      <c r="WHW1260" s="24"/>
      <c r="WHX1260" s="24"/>
      <c r="WHY1260" s="24"/>
      <c r="WHZ1260" s="24"/>
      <c r="WIA1260" s="24"/>
      <c r="WIB1260" s="24"/>
      <c r="WIC1260" s="24"/>
      <c r="WID1260" s="24"/>
      <c r="WIE1260" s="24"/>
      <c r="WIF1260" s="24"/>
      <c r="WIG1260" s="24"/>
      <c r="WIH1260" s="24"/>
      <c r="WII1260" s="24"/>
      <c r="WIJ1260" s="24"/>
      <c r="WIK1260" s="24"/>
      <c r="WIL1260" s="24"/>
      <c r="WIM1260" s="24"/>
      <c r="WIN1260" s="24"/>
      <c r="WIO1260" s="24"/>
      <c r="WIP1260" s="24"/>
      <c r="WIQ1260" s="24"/>
      <c r="WIR1260" s="24"/>
      <c r="WIS1260" s="24"/>
      <c r="WIT1260" s="24"/>
      <c r="WIU1260" s="24"/>
      <c r="WIV1260" s="24"/>
      <c r="WIW1260" s="24"/>
      <c r="WIX1260" s="24"/>
      <c r="WIY1260" s="24"/>
      <c r="WIZ1260" s="24"/>
      <c r="WJA1260" s="24"/>
      <c r="WJB1260" s="24"/>
      <c r="WJC1260" s="24"/>
      <c r="WJD1260" s="24"/>
      <c r="WJE1260" s="24"/>
      <c r="WJF1260" s="24"/>
      <c r="WJG1260" s="24"/>
      <c r="WJH1260" s="24"/>
      <c r="WJI1260" s="24"/>
      <c r="WJJ1260" s="24"/>
      <c r="WJK1260" s="24"/>
      <c r="WJL1260" s="24"/>
      <c r="WJM1260" s="24"/>
      <c r="WJN1260" s="24"/>
      <c r="WJO1260" s="24"/>
      <c r="WJP1260" s="24"/>
      <c r="WJQ1260" s="24"/>
      <c r="WJR1260" s="24"/>
      <c r="WJS1260" s="24"/>
      <c r="WJT1260" s="24"/>
      <c r="WJU1260" s="24"/>
      <c r="WJV1260" s="24"/>
      <c r="WJW1260" s="24"/>
      <c r="WJX1260" s="24"/>
      <c r="WJY1260" s="24"/>
      <c r="WJZ1260" s="24"/>
      <c r="WKA1260" s="24"/>
      <c r="WKB1260" s="24"/>
      <c r="WKC1260" s="24"/>
      <c r="WKD1260" s="24"/>
      <c r="WKE1260" s="24"/>
      <c r="WKF1260" s="24"/>
      <c r="WKG1260" s="24"/>
      <c r="WKH1260" s="24"/>
      <c r="WKI1260" s="24"/>
      <c r="WKJ1260" s="24"/>
      <c r="WKK1260" s="24"/>
      <c r="WKL1260" s="24"/>
      <c r="WKM1260" s="24"/>
      <c r="WKN1260" s="24"/>
      <c r="WKO1260" s="24"/>
      <c r="WKP1260" s="24"/>
      <c r="WKQ1260" s="24"/>
      <c r="WKR1260" s="24"/>
      <c r="WKS1260" s="24"/>
      <c r="WKT1260" s="24"/>
      <c r="WKU1260" s="24"/>
      <c r="WKV1260" s="24"/>
      <c r="WKW1260" s="24"/>
      <c r="WKX1260" s="24"/>
      <c r="WKY1260" s="24"/>
      <c r="WKZ1260" s="24"/>
      <c r="WLA1260" s="24"/>
      <c r="WLB1260" s="24"/>
      <c r="WLC1260" s="24"/>
      <c r="WLD1260" s="24"/>
      <c r="WLE1260" s="24"/>
      <c r="WLF1260" s="24"/>
      <c r="WLG1260" s="24"/>
      <c r="WLH1260" s="24"/>
      <c r="WLI1260" s="24"/>
      <c r="WLJ1260" s="24"/>
      <c r="WLK1260" s="24"/>
      <c r="WLL1260" s="24"/>
      <c r="WLM1260" s="24"/>
      <c r="WLN1260" s="24"/>
      <c r="WLO1260" s="24"/>
      <c r="WLP1260" s="24"/>
      <c r="WLQ1260" s="24"/>
      <c r="WLR1260" s="24"/>
      <c r="WLS1260" s="24"/>
      <c r="WLT1260" s="24"/>
      <c r="WLU1260" s="24"/>
      <c r="WLV1260" s="24"/>
      <c r="WLW1260" s="24"/>
      <c r="WLX1260" s="24"/>
      <c r="WLY1260" s="24"/>
      <c r="WLZ1260" s="24"/>
      <c r="WMA1260" s="24"/>
      <c r="WMB1260" s="24"/>
      <c r="WMC1260" s="24"/>
      <c r="WMD1260" s="24"/>
      <c r="WME1260" s="24"/>
      <c r="WMF1260" s="24"/>
      <c r="WMG1260" s="24"/>
      <c r="WMH1260" s="24"/>
      <c r="WMI1260" s="24"/>
      <c r="WMJ1260" s="24"/>
      <c r="WMK1260" s="24"/>
      <c r="WML1260" s="24"/>
      <c r="WMM1260" s="24"/>
      <c r="WMN1260" s="24"/>
      <c r="WMO1260" s="24"/>
      <c r="WMP1260" s="24"/>
      <c r="WMQ1260" s="24"/>
      <c r="WMR1260" s="24"/>
      <c r="WMS1260" s="24"/>
      <c r="WMT1260" s="24"/>
      <c r="WMU1260" s="24"/>
      <c r="WMV1260" s="24"/>
      <c r="WMW1260" s="24"/>
      <c r="WMX1260" s="24"/>
      <c r="WMY1260" s="24"/>
      <c r="WMZ1260" s="24"/>
      <c r="WNA1260" s="24"/>
      <c r="WNB1260" s="24"/>
      <c r="WNC1260" s="24"/>
      <c r="WND1260" s="24"/>
      <c r="WNE1260" s="24"/>
      <c r="WNF1260" s="24"/>
      <c r="WNG1260" s="24"/>
      <c r="WNH1260" s="24"/>
      <c r="WNI1260" s="24"/>
      <c r="WNJ1260" s="24"/>
      <c r="WNK1260" s="24"/>
      <c r="WNL1260" s="24"/>
      <c r="WNM1260" s="24"/>
      <c r="WNN1260" s="24"/>
      <c r="WNO1260" s="24"/>
      <c r="WNP1260" s="24"/>
      <c r="WNQ1260" s="24"/>
      <c r="WNR1260" s="24"/>
      <c r="WNS1260" s="24"/>
      <c r="WNT1260" s="24"/>
      <c r="WNU1260" s="24"/>
      <c r="WNV1260" s="24"/>
      <c r="WNW1260" s="24"/>
      <c r="WNX1260" s="24"/>
      <c r="WNY1260" s="24"/>
      <c r="WNZ1260" s="24"/>
      <c r="WOA1260" s="24"/>
      <c r="WOB1260" s="24"/>
      <c r="WOC1260" s="24"/>
      <c r="WOD1260" s="24"/>
      <c r="WOE1260" s="24"/>
      <c r="WOF1260" s="24"/>
      <c r="WOG1260" s="24"/>
      <c r="WOH1260" s="24"/>
      <c r="WOI1260" s="24"/>
      <c r="WOJ1260" s="24"/>
      <c r="WOK1260" s="24"/>
      <c r="WOL1260" s="24"/>
      <c r="WOM1260" s="24"/>
      <c r="WON1260" s="24"/>
      <c r="WOO1260" s="24"/>
      <c r="WOP1260" s="24"/>
      <c r="WOQ1260" s="24"/>
      <c r="WOR1260" s="24"/>
      <c r="WOS1260" s="24"/>
      <c r="WOT1260" s="24"/>
      <c r="WOU1260" s="24"/>
      <c r="WOV1260" s="24"/>
      <c r="WOW1260" s="24"/>
      <c r="WOX1260" s="24"/>
      <c r="WOY1260" s="24"/>
      <c r="WOZ1260" s="24"/>
      <c r="WPA1260" s="24"/>
      <c r="WPB1260" s="24"/>
      <c r="WPC1260" s="24"/>
      <c r="WPD1260" s="24"/>
      <c r="WPE1260" s="24"/>
      <c r="WPF1260" s="24"/>
      <c r="WPG1260" s="24"/>
      <c r="WPH1260" s="24"/>
      <c r="WPI1260" s="24"/>
      <c r="WPJ1260" s="24"/>
      <c r="WPK1260" s="24"/>
      <c r="WPL1260" s="24"/>
      <c r="WPM1260" s="24"/>
      <c r="WPN1260" s="24"/>
      <c r="WPO1260" s="24"/>
      <c r="WPP1260" s="24"/>
      <c r="WPQ1260" s="24"/>
      <c r="WPR1260" s="24"/>
      <c r="WPS1260" s="24"/>
      <c r="WPT1260" s="24"/>
      <c r="WPU1260" s="24"/>
      <c r="WPV1260" s="24"/>
      <c r="WPW1260" s="24"/>
      <c r="WPX1260" s="24"/>
      <c r="WPY1260" s="24"/>
      <c r="WPZ1260" s="24"/>
      <c r="WQA1260" s="24"/>
      <c r="WQB1260" s="24"/>
      <c r="WQC1260" s="24"/>
      <c r="WQD1260" s="24"/>
      <c r="WQE1260" s="24"/>
      <c r="WQF1260" s="24"/>
      <c r="WQG1260" s="24"/>
      <c r="WQH1260" s="24"/>
      <c r="WQI1260" s="24"/>
      <c r="WQJ1260" s="24"/>
      <c r="WQK1260" s="24"/>
      <c r="WQL1260" s="24"/>
      <c r="WQM1260" s="24"/>
      <c r="WQN1260" s="24"/>
      <c r="WQO1260" s="24"/>
      <c r="WQP1260" s="24"/>
      <c r="WQQ1260" s="24"/>
      <c r="WQR1260" s="24"/>
      <c r="WQS1260" s="24"/>
      <c r="WQT1260" s="24"/>
      <c r="WQU1260" s="24"/>
      <c r="WQV1260" s="24"/>
      <c r="WQW1260" s="24"/>
      <c r="WQX1260" s="24"/>
      <c r="WQY1260" s="24"/>
      <c r="WQZ1260" s="24"/>
      <c r="WRA1260" s="24"/>
      <c r="WRB1260" s="24"/>
      <c r="WRC1260" s="24"/>
      <c r="WRD1260" s="24"/>
      <c r="WRE1260" s="24"/>
      <c r="WRF1260" s="24"/>
      <c r="WRG1260" s="24"/>
      <c r="WRH1260" s="24"/>
      <c r="WRI1260" s="24"/>
      <c r="WRJ1260" s="24"/>
      <c r="WRK1260" s="24"/>
      <c r="WRL1260" s="24"/>
      <c r="WRM1260" s="24"/>
      <c r="WRN1260" s="24"/>
      <c r="WRO1260" s="24"/>
      <c r="WRP1260" s="24"/>
      <c r="WRQ1260" s="24"/>
      <c r="WRR1260" s="24"/>
      <c r="WRS1260" s="24"/>
      <c r="WRT1260" s="24"/>
      <c r="WRU1260" s="24"/>
      <c r="WRV1260" s="24"/>
      <c r="WRW1260" s="24"/>
      <c r="WRX1260" s="24"/>
      <c r="WRY1260" s="24"/>
      <c r="WRZ1260" s="24"/>
      <c r="WSA1260" s="24"/>
      <c r="WSB1260" s="24"/>
      <c r="WSC1260" s="24"/>
      <c r="WSD1260" s="24"/>
      <c r="WSE1260" s="24"/>
      <c r="WSF1260" s="24"/>
      <c r="WSG1260" s="24"/>
      <c r="WSH1260" s="24"/>
      <c r="WSI1260" s="24"/>
      <c r="WSJ1260" s="24"/>
      <c r="WSK1260" s="24"/>
      <c r="WSL1260" s="24"/>
      <c r="WSM1260" s="24"/>
      <c r="WSN1260" s="24"/>
      <c r="WSO1260" s="24"/>
      <c r="WSP1260" s="24"/>
      <c r="WSQ1260" s="24"/>
      <c r="WSR1260" s="24"/>
      <c r="WSS1260" s="24"/>
      <c r="WST1260" s="24"/>
      <c r="WSU1260" s="24"/>
      <c r="WSV1260" s="24"/>
      <c r="WSW1260" s="24"/>
      <c r="WSX1260" s="24"/>
      <c r="WSY1260" s="24"/>
      <c r="WSZ1260" s="24"/>
      <c r="WTA1260" s="24"/>
      <c r="WTB1260" s="24"/>
      <c r="WTC1260" s="24"/>
      <c r="WTD1260" s="24"/>
      <c r="WTE1260" s="24"/>
      <c r="WTF1260" s="24"/>
      <c r="WTG1260" s="24"/>
      <c r="WTH1260" s="24"/>
      <c r="WTI1260" s="24"/>
      <c r="WTJ1260" s="24"/>
      <c r="WTK1260" s="24"/>
      <c r="WTL1260" s="24"/>
      <c r="WTM1260" s="24"/>
      <c r="WTN1260" s="24"/>
      <c r="WTO1260" s="24"/>
      <c r="WTP1260" s="24"/>
      <c r="WTQ1260" s="24"/>
      <c r="WTR1260" s="24"/>
      <c r="WTS1260" s="24"/>
      <c r="WTT1260" s="24"/>
      <c r="WTU1260" s="24"/>
      <c r="WTV1260" s="24"/>
      <c r="WTW1260" s="24"/>
      <c r="WTX1260" s="24"/>
      <c r="WTY1260" s="24"/>
      <c r="WTZ1260" s="24"/>
      <c r="WUA1260" s="24"/>
      <c r="WUB1260" s="24"/>
      <c r="WUC1260" s="24"/>
      <c r="WUD1260" s="24"/>
      <c r="WUE1260" s="24"/>
      <c r="WUF1260" s="24"/>
      <c r="WUG1260" s="24"/>
      <c r="WUH1260" s="24"/>
      <c r="WUI1260" s="24"/>
      <c r="WUJ1260" s="24"/>
      <c r="WUK1260" s="24"/>
      <c r="WUL1260" s="24"/>
      <c r="WUM1260" s="24"/>
      <c r="WUN1260" s="24"/>
      <c r="WUO1260" s="24"/>
      <c r="WUP1260" s="24"/>
      <c r="WUQ1260" s="24"/>
      <c r="WUR1260" s="24"/>
      <c r="WUS1260" s="24"/>
      <c r="WUT1260" s="24"/>
      <c r="WUU1260" s="24"/>
      <c r="WUV1260" s="24"/>
      <c r="WUW1260" s="24"/>
      <c r="WUX1260" s="24"/>
      <c r="WUY1260" s="24"/>
      <c r="WUZ1260" s="24"/>
      <c r="WVA1260" s="24"/>
      <c r="WVB1260" s="24"/>
      <c r="WVC1260" s="24"/>
      <c r="WVD1260" s="24"/>
      <c r="WVE1260" s="24"/>
      <c r="WVF1260" s="24"/>
      <c r="WVG1260" s="24"/>
      <c r="WVH1260" s="24"/>
      <c r="WVI1260" s="24"/>
      <c r="WVJ1260" s="24"/>
      <c r="WVK1260" s="24"/>
      <c r="WVL1260" s="24"/>
      <c r="WVM1260" s="24"/>
      <c r="WVN1260" s="24"/>
      <c r="WVO1260" s="24"/>
      <c r="WVP1260" s="24"/>
      <c r="WVQ1260" s="24"/>
      <c r="WVR1260" s="24"/>
      <c r="WVS1260" s="24"/>
      <c r="WVT1260" s="24"/>
      <c r="WVU1260" s="24"/>
      <c r="WVV1260" s="24"/>
      <c r="WVW1260" s="24"/>
      <c r="WVX1260" s="24"/>
      <c r="WVY1260" s="24"/>
      <c r="WVZ1260" s="24"/>
      <c r="WWA1260" s="24"/>
      <c r="WWB1260" s="24"/>
      <c r="WWC1260" s="24"/>
      <c r="WWD1260" s="24"/>
      <c r="WWE1260" s="24"/>
      <c r="WWF1260" s="24"/>
      <c r="WWG1260" s="24"/>
      <c r="WWH1260" s="24"/>
      <c r="WWI1260" s="24"/>
      <c r="WWJ1260" s="24"/>
      <c r="WWK1260" s="24"/>
      <c r="WWL1260" s="24"/>
      <c r="WWM1260" s="24"/>
      <c r="WWN1260" s="24"/>
      <c r="WWO1260" s="24"/>
      <c r="WWP1260" s="24"/>
      <c r="WWQ1260" s="24"/>
      <c r="WWR1260" s="24"/>
      <c r="WWS1260" s="24"/>
      <c r="WWT1260" s="24"/>
      <c r="WWU1260" s="24"/>
      <c r="WWV1260" s="24"/>
      <c r="WWW1260" s="24"/>
      <c r="WWX1260" s="24"/>
      <c r="WWY1260" s="24"/>
      <c r="WWZ1260" s="24"/>
      <c r="WXA1260" s="24"/>
      <c r="WXB1260" s="24"/>
      <c r="WXC1260" s="24"/>
      <c r="WXD1260" s="24"/>
      <c r="WXE1260" s="24"/>
      <c r="WXF1260" s="24"/>
      <c r="WXG1260" s="24"/>
      <c r="WXH1260" s="24"/>
      <c r="WXI1260" s="24"/>
      <c r="WXJ1260" s="24"/>
      <c r="WXK1260" s="24"/>
      <c r="WXL1260" s="24"/>
      <c r="WXM1260" s="24"/>
      <c r="WXN1260" s="24"/>
      <c r="WXO1260" s="24"/>
      <c r="WXP1260" s="24"/>
      <c r="WXQ1260" s="24"/>
      <c r="WXR1260" s="24"/>
      <c r="WXS1260" s="24"/>
      <c r="WXT1260" s="24"/>
      <c r="WXU1260" s="24"/>
      <c r="WXV1260" s="24"/>
      <c r="WXW1260" s="24"/>
      <c r="WXX1260" s="24"/>
      <c r="WXY1260" s="24"/>
      <c r="WXZ1260" s="24"/>
      <c r="WYA1260" s="24"/>
      <c r="WYB1260" s="24"/>
      <c r="WYC1260" s="24"/>
      <c r="WYD1260" s="24"/>
      <c r="WYE1260" s="24"/>
      <c r="WYF1260" s="24"/>
      <c r="WYG1260" s="24"/>
      <c r="WYH1260" s="24"/>
      <c r="WYI1260" s="24"/>
      <c r="WYJ1260" s="24"/>
      <c r="WYK1260" s="24"/>
      <c r="WYL1260" s="24"/>
      <c r="WYM1260" s="24"/>
      <c r="WYN1260" s="24"/>
      <c r="WYO1260" s="24"/>
      <c r="WYP1260" s="24"/>
      <c r="WYQ1260" s="24"/>
      <c r="WYR1260" s="24"/>
      <c r="WYS1260" s="24"/>
      <c r="WYT1260" s="24"/>
      <c r="WYU1260" s="24"/>
      <c r="WYV1260" s="24"/>
      <c r="WYW1260" s="24"/>
      <c r="WYX1260" s="24"/>
      <c r="WYY1260" s="24"/>
      <c r="WYZ1260" s="24"/>
      <c r="WZA1260" s="24"/>
      <c r="WZB1260" s="24"/>
      <c r="WZC1260" s="24"/>
      <c r="WZD1260" s="24"/>
      <c r="WZE1260" s="24"/>
      <c r="WZF1260" s="24"/>
      <c r="WZG1260" s="24"/>
      <c r="WZH1260" s="24"/>
      <c r="WZI1260" s="24"/>
      <c r="WZJ1260" s="24"/>
      <c r="WZK1260" s="24"/>
      <c r="WZL1260" s="24"/>
      <c r="WZM1260" s="24"/>
      <c r="WZN1260" s="24"/>
      <c r="WZO1260" s="24"/>
      <c r="WZP1260" s="24"/>
      <c r="WZQ1260" s="24"/>
      <c r="WZR1260" s="24"/>
      <c r="WZS1260" s="24"/>
      <c r="WZT1260" s="24"/>
      <c r="WZU1260" s="24"/>
      <c r="WZV1260" s="24"/>
      <c r="WZW1260" s="24"/>
      <c r="WZX1260" s="24"/>
      <c r="WZY1260" s="24"/>
      <c r="WZZ1260" s="24"/>
      <c r="XAA1260" s="24"/>
      <c r="XAB1260" s="24"/>
      <c r="XAC1260" s="24"/>
      <c r="XAD1260" s="24"/>
      <c r="XAE1260" s="24"/>
      <c r="XAF1260" s="24"/>
      <c r="XAG1260" s="24"/>
      <c r="XAH1260" s="24"/>
      <c r="XAI1260" s="24"/>
      <c r="XAJ1260" s="24"/>
      <c r="XAK1260" s="24"/>
      <c r="XAL1260" s="24"/>
      <c r="XAM1260" s="24"/>
      <c r="XAN1260" s="24"/>
      <c r="XAO1260" s="24"/>
      <c r="XAP1260" s="24"/>
      <c r="XAQ1260" s="24"/>
      <c r="XAR1260" s="24"/>
      <c r="XAS1260" s="24"/>
      <c r="XAT1260" s="24"/>
      <c r="XAU1260" s="24"/>
      <c r="XAV1260" s="24"/>
      <c r="XAW1260" s="24"/>
      <c r="XAX1260" s="24"/>
      <c r="XAY1260" s="24"/>
      <c r="XAZ1260" s="24"/>
      <c r="XBA1260" s="24"/>
      <c r="XBB1260" s="24"/>
      <c r="XBC1260" s="24"/>
      <c r="XBD1260" s="24"/>
      <c r="XBE1260" s="24"/>
      <c r="XBF1260" s="24"/>
      <c r="XBG1260" s="24"/>
      <c r="XBH1260" s="24"/>
      <c r="XBI1260" s="24"/>
      <c r="XBJ1260" s="24"/>
      <c r="XBK1260" s="24"/>
      <c r="XBL1260" s="24"/>
      <c r="XBM1260" s="24"/>
      <c r="XBN1260" s="24"/>
      <c r="XBO1260" s="24"/>
      <c r="XBP1260" s="24"/>
      <c r="XBQ1260" s="24"/>
      <c r="XBR1260" s="24"/>
      <c r="XBS1260" s="24"/>
      <c r="XBT1260" s="24"/>
      <c r="XBU1260" s="24"/>
      <c r="XBV1260" s="24"/>
      <c r="XBW1260" s="24"/>
      <c r="XBX1260" s="24"/>
      <c r="XBY1260" s="24"/>
      <c r="XBZ1260" s="24"/>
      <c r="XCA1260" s="24"/>
      <c r="XCB1260" s="24"/>
      <c r="XCC1260" s="24"/>
      <c r="XCD1260" s="24"/>
      <c r="XCE1260" s="24"/>
      <c r="XCF1260" s="24"/>
      <c r="XCG1260" s="24"/>
      <c r="XCH1260" s="24"/>
      <c r="XCI1260" s="24"/>
      <c r="XCJ1260" s="24"/>
      <c r="XCK1260" s="24"/>
      <c r="XCL1260" s="24"/>
      <c r="XCM1260" s="24"/>
      <c r="XCN1260" s="24"/>
      <c r="XCO1260" s="24"/>
      <c r="XCP1260" s="24"/>
      <c r="XCQ1260" s="24"/>
      <c r="XCR1260" s="24"/>
      <c r="XCS1260" s="24"/>
      <c r="XCT1260" s="24"/>
      <c r="XCU1260" s="24"/>
      <c r="XCV1260" s="24"/>
      <c r="XCW1260" s="24"/>
      <c r="XCX1260" s="24"/>
      <c r="XCY1260" s="24"/>
      <c r="XCZ1260" s="24"/>
      <c r="XDA1260" s="24"/>
      <c r="XDB1260" s="24"/>
      <c r="XDC1260" s="24"/>
      <c r="XDD1260" s="24"/>
      <c r="XDE1260" s="24"/>
      <c r="XDF1260" s="24"/>
      <c r="XDG1260" s="24"/>
      <c r="XDH1260" s="24"/>
      <c r="XDI1260" s="24"/>
      <c r="XDJ1260" s="24"/>
      <c r="XDK1260" s="24"/>
      <c r="XDL1260" s="24"/>
      <c r="XDM1260" s="24"/>
      <c r="XDN1260" s="24"/>
      <c r="XDO1260" s="24"/>
      <c r="XDP1260" s="24"/>
      <c r="XDQ1260" s="24"/>
      <c r="XDR1260" s="24"/>
      <c r="XDS1260" s="24"/>
      <c r="XDT1260" s="24"/>
      <c r="XDU1260" s="24"/>
      <c r="XDV1260" s="24"/>
      <c r="XDW1260" s="24"/>
      <c r="XDX1260" s="24"/>
      <c r="XDY1260" s="24"/>
      <c r="XDZ1260" s="24"/>
      <c r="XEA1260" s="24"/>
      <c r="XEB1260" s="24"/>
      <c r="XEC1260" s="24"/>
      <c r="XED1260" s="24"/>
      <c r="XEE1260" s="24"/>
      <c r="XEF1260" s="24"/>
      <c r="XEG1260" s="24"/>
      <c r="XEH1260" s="24"/>
      <c r="XEI1260" s="24"/>
      <c r="XEJ1260" s="24"/>
      <c r="XEK1260" s="24"/>
      <c r="XEL1260" s="24"/>
      <c r="XEM1260" s="24"/>
      <c r="XEN1260" s="24"/>
      <c r="XEO1260" s="24"/>
      <c r="XEP1260" s="24"/>
      <c r="XEQ1260" s="24"/>
      <c r="XER1260" s="24"/>
      <c r="XES1260" s="24"/>
      <c r="XET1260" s="24"/>
      <c r="XEU1260" s="24"/>
      <c r="XEV1260" s="24"/>
      <c r="XEW1260" s="24"/>
      <c r="XEX1260" s="24"/>
    </row>
    <row r="1261" spans="1:16378" ht="47.25">
      <c r="A1261" s="15">
        <v>3215</v>
      </c>
      <c r="B1261" s="28" t="s">
        <v>3625</v>
      </c>
      <c r="C1261" s="19"/>
      <c r="D1261" s="17" t="s">
        <v>1</v>
      </c>
      <c r="E1261" s="18" t="s">
        <v>3643</v>
      </c>
      <c r="F1261" s="19" t="s">
        <v>3644</v>
      </c>
      <c r="G1261" s="19" t="s">
        <v>3646</v>
      </c>
      <c r="H1261" s="19" t="s">
        <v>3647</v>
      </c>
      <c r="I1261" s="19"/>
      <c r="J1261" s="20">
        <v>690</v>
      </c>
      <c r="K1261" s="16">
        <v>42352</v>
      </c>
      <c r="L1261" s="29"/>
      <c r="M1261" s="19">
        <v>4500101215</v>
      </c>
      <c r="N1261" s="19">
        <v>168</v>
      </c>
      <c r="O1261" s="19"/>
      <c r="P1261" s="19" t="s">
        <v>113</v>
      </c>
      <c r="Q1261" s="19" t="s">
        <v>3620</v>
      </c>
      <c r="R1261" s="19" t="s">
        <v>2321</v>
      </c>
      <c r="S1261" s="73" t="s">
        <v>3624</v>
      </c>
      <c r="T1261" s="19"/>
      <c r="U1261" s="19" t="s">
        <v>141</v>
      </c>
      <c r="V1261" s="19"/>
      <c r="W1261" s="19"/>
      <c r="X1261" s="24"/>
      <c r="Y1261" s="24"/>
      <c r="Z1261" s="24"/>
      <c r="AA1261" s="24"/>
      <c r="AB1261" s="24"/>
      <c r="AC1261" s="24"/>
      <c r="AD1261" s="24"/>
      <c r="AE1261" s="24"/>
      <c r="AF1261" s="24"/>
      <c r="AG1261" s="24"/>
      <c r="AH1261" s="24"/>
      <c r="AI1261" s="24"/>
      <c r="AJ1261" s="24"/>
      <c r="AK1261" s="24"/>
      <c r="AL1261" s="24"/>
      <c r="AM1261" s="24"/>
      <c r="AN1261" s="24"/>
      <c r="AO1261" s="24"/>
      <c r="AP1261" s="24"/>
      <c r="AQ1261" s="24"/>
      <c r="AR1261" s="24"/>
      <c r="AS1261" s="24"/>
      <c r="AT1261" s="24"/>
      <c r="AU1261" s="24"/>
      <c r="AV1261" s="24"/>
      <c r="AW1261" s="24"/>
      <c r="AX1261" s="24"/>
      <c r="AY1261" s="24"/>
      <c r="AZ1261" s="24"/>
      <c r="BA1261" s="24"/>
      <c r="BB1261" s="24"/>
      <c r="BC1261" s="24"/>
      <c r="BD1261" s="24"/>
      <c r="BE1261" s="24"/>
      <c r="BF1261" s="24"/>
      <c r="BG1261" s="24"/>
      <c r="BH1261" s="24"/>
      <c r="BI1261" s="24"/>
      <c r="BJ1261" s="24"/>
      <c r="BK1261" s="24"/>
      <c r="BL1261" s="24"/>
      <c r="BM1261" s="24"/>
      <c r="BN1261" s="24"/>
      <c r="BO1261" s="24"/>
      <c r="BP1261" s="24"/>
      <c r="BQ1261" s="24"/>
      <c r="BR1261" s="24"/>
      <c r="BS1261" s="24"/>
      <c r="BT1261" s="24"/>
      <c r="BU1261" s="24"/>
      <c r="BV1261" s="24"/>
      <c r="BW1261" s="24"/>
      <c r="BX1261" s="24"/>
      <c r="BY1261" s="24"/>
      <c r="BZ1261" s="24"/>
      <c r="CA1261" s="24"/>
      <c r="CB1261" s="24"/>
      <c r="CC1261" s="24"/>
      <c r="CD1261" s="24"/>
      <c r="CE1261" s="24"/>
      <c r="CF1261" s="24"/>
      <c r="CG1261" s="24"/>
      <c r="CH1261" s="24"/>
      <c r="CI1261" s="24"/>
      <c r="CJ1261" s="24"/>
      <c r="CK1261" s="24"/>
      <c r="CL1261" s="24"/>
      <c r="CM1261" s="24"/>
      <c r="CN1261" s="24"/>
      <c r="CO1261" s="24"/>
      <c r="CP1261" s="24"/>
      <c r="CQ1261" s="24"/>
      <c r="CR1261" s="24"/>
      <c r="CS1261" s="24"/>
      <c r="CT1261" s="24"/>
      <c r="CU1261" s="24"/>
      <c r="CV1261" s="24"/>
      <c r="CW1261" s="24"/>
      <c r="CX1261" s="24"/>
      <c r="CY1261" s="24"/>
      <c r="CZ1261" s="24"/>
      <c r="DA1261" s="24"/>
      <c r="DB1261" s="24"/>
      <c r="DC1261" s="24"/>
      <c r="DD1261" s="24"/>
      <c r="DE1261" s="24"/>
      <c r="DF1261" s="24"/>
      <c r="DG1261" s="24"/>
      <c r="DH1261" s="24"/>
      <c r="DI1261" s="24"/>
      <c r="DJ1261" s="24"/>
      <c r="DK1261" s="24"/>
      <c r="DL1261" s="24"/>
      <c r="DM1261" s="24"/>
      <c r="DN1261" s="24"/>
      <c r="DO1261" s="24"/>
      <c r="DP1261" s="24"/>
      <c r="DQ1261" s="24"/>
      <c r="DR1261" s="24"/>
      <c r="DS1261" s="24"/>
      <c r="DT1261" s="24"/>
      <c r="DU1261" s="24"/>
      <c r="DV1261" s="24"/>
      <c r="DW1261" s="24"/>
      <c r="DX1261" s="24"/>
      <c r="DY1261" s="24"/>
      <c r="DZ1261" s="24"/>
      <c r="EA1261" s="24"/>
      <c r="EB1261" s="24"/>
      <c r="EC1261" s="24"/>
      <c r="ED1261" s="24"/>
      <c r="EE1261" s="24"/>
      <c r="EF1261" s="24"/>
      <c r="EG1261" s="24"/>
      <c r="EH1261" s="24"/>
      <c r="EI1261" s="24"/>
      <c r="EJ1261" s="24"/>
      <c r="EK1261" s="24"/>
      <c r="EL1261" s="24"/>
      <c r="EM1261" s="24"/>
      <c r="EN1261" s="24"/>
      <c r="EO1261" s="24"/>
      <c r="EP1261" s="24"/>
      <c r="EQ1261" s="24"/>
      <c r="ER1261" s="24"/>
      <c r="ES1261" s="24"/>
      <c r="ET1261" s="24"/>
      <c r="EU1261" s="24"/>
      <c r="EV1261" s="24"/>
      <c r="EW1261" s="24"/>
      <c r="EX1261" s="24"/>
      <c r="EY1261" s="24"/>
      <c r="EZ1261" s="24"/>
      <c r="FA1261" s="24"/>
      <c r="FB1261" s="24"/>
      <c r="FC1261" s="24"/>
      <c r="FD1261" s="24"/>
      <c r="FE1261" s="24"/>
      <c r="FF1261" s="24"/>
      <c r="FG1261" s="24"/>
      <c r="FH1261" s="24"/>
      <c r="FI1261" s="24"/>
      <c r="FJ1261" s="24"/>
      <c r="FK1261" s="24"/>
      <c r="FL1261" s="24"/>
      <c r="FM1261" s="24"/>
      <c r="FN1261" s="24"/>
      <c r="FO1261" s="24"/>
      <c r="FP1261" s="24"/>
      <c r="FQ1261" s="24"/>
      <c r="FR1261" s="24"/>
      <c r="FS1261" s="24"/>
      <c r="FT1261" s="24"/>
      <c r="FU1261" s="24"/>
      <c r="FV1261" s="24"/>
      <c r="FW1261" s="24"/>
      <c r="FX1261" s="24"/>
      <c r="FY1261" s="24"/>
      <c r="FZ1261" s="24"/>
      <c r="GA1261" s="24"/>
      <c r="GB1261" s="24"/>
      <c r="GC1261" s="24"/>
      <c r="GD1261" s="24"/>
      <c r="GE1261" s="24"/>
      <c r="GF1261" s="24"/>
      <c r="GG1261" s="24"/>
      <c r="GH1261" s="24"/>
      <c r="GI1261" s="24"/>
      <c r="GJ1261" s="24"/>
      <c r="GK1261" s="24"/>
      <c r="GL1261" s="24"/>
      <c r="GM1261" s="24"/>
      <c r="GN1261" s="24"/>
      <c r="GO1261" s="24"/>
      <c r="GP1261" s="24"/>
      <c r="GQ1261" s="24"/>
      <c r="GR1261" s="24"/>
      <c r="GS1261" s="24"/>
      <c r="GT1261" s="24"/>
      <c r="GU1261" s="24"/>
      <c r="GV1261" s="24"/>
      <c r="GW1261" s="24"/>
      <c r="GX1261" s="24"/>
      <c r="GY1261" s="24"/>
      <c r="GZ1261" s="24"/>
      <c r="HA1261" s="24"/>
      <c r="HB1261" s="24"/>
      <c r="HC1261" s="24"/>
      <c r="HD1261" s="24"/>
      <c r="HE1261" s="24"/>
      <c r="HF1261" s="24"/>
      <c r="HG1261" s="24"/>
      <c r="HH1261" s="24"/>
      <c r="HI1261" s="24"/>
      <c r="HJ1261" s="24"/>
      <c r="HK1261" s="24"/>
      <c r="HL1261" s="24"/>
      <c r="HM1261" s="24"/>
      <c r="HN1261" s="24"/>
      <c r="HO1261" s="24"/>
      <c r="HP1261" s="24"/>
      <c r="HQ1261" s="24"/>
      <c r="HR1261" s="24"/>
      <c r="HS1261" s="24"/>
      <c r="HT1261" s="24"/>
      <c r="HU1261" s="24"/>
      <c r="HV1261" s="24"/>
      <c r="HW1261" s="24"/>
      <c r="HX1261" s="24"/>
      <c r="HY1261" s="24"/>
      <c r="HZ1261" s="24"/>
      <c r="IA1261" s="24"/>
      <c r="IB1261" s="24"/>
      <c r="IC1261" s="24"/>
      <c r="ID1261" s="24"/>
      <c r="IE1261" s="24"/>
      <c r="IF1261" s="24"/>
      <c r="IG1261" s="24"/>
      <c r="IH1261" s="24"/>
      <c r="II1261" s="24"/>
      <c r="IJ1261" s="24"/>
      <c r="IK1261" s="24"/>
      <c r="IL1261" s="24"/>
      <c r="IM1261" s="24"/>
      <c r="IN1261" s="24"/>
      <c r="IO1261" s="24"/>
      <c r="IP1261" s="24"/>
      <c r="IQ1261" s="24"/>
      <c r="IR1261" s="24"/>
      <c r="IS1261" s="24"/>
      <c r="IT1261" s="24"/>
      <c r="IU1261" s="24"/>
      <c r="IV1261" s="24"/>
      <c r="IW1261" s="24"/>
      <c r="IX1261" s="24"/>
      <c r="IY1261" s="24"/>
      <c r="IZ1261" s="24"/>
      <c r="JA1261" s="24"/>
      <c r="JB1261" s="24"/>
      <c r="JC1261" s="24"/>
      <c r="JD1261" s="24"/>
      <c r="JE1261" s="24"/>
      <c r="JF1261" s="24"/>
      <c r="JG1261" s="24"/>
      <c r="JH1261" s="24"/>
      <c r="JI1261" s="24"/>
      <c r="JJ1261" s="24"/>
      <c r="JK1261" s="24"/>
      <c r="JL1261" s="24"/>
      <c r="JM1261" s="24"/>
      <c r="JN1261" s="24"/>
      <c r="JO1261" s="24"/>
      <c r="JP1261" s="24"/>
      <c r="JQ1261" s="24"/>
      <c r="JR1261" s="24"/>
      <c r="JS1261" s="24"/>
      <c r="JT1261" s="24"/>
      <c r="JU1261" s="24"/>
      <c r="JV1261" s="24"/>
      <c r="JW1261" s="24"/>
      <c r="JX1261" s="24"/>
      <c r="JY1261" s="24"/>
      <c r="JZ1261" s="24"/>
      <c r="KA1261" s="24"/>
      <c r="KB1261" s="24"/>
      <c r="KC1261" s="24"/>
      <c r="KD1261" s="24"/>
      <c r="KE1261" s="24"/>
      <c r="KF1261" s="24"/>
      <c r="KG1261" s="24"/>
      <c r="KH1261" s="24"/>
      <c r="KI1261" s="24"/>
      <c r="KJ1261" s="24"/>
      <c r="KK1261" s="24"/>
      <c r="KL1261" s="24"/>
      <c r="KM1261" s="24"/>
      <c r="KN1261" s="24"/>
      <c r="KO1261" s="24"/>
      <c r="KP1261" s="24"/>
      <c r="KQ1261" s="24"/>
      <c r="KR1261" s="24"/>
      <c r="KS1261" s="24"/>
      <c r="KT1261" s="24"/>
      <c r="KU1261" s="24"/>
      <c r="KV1261" s="24"/>
      <c r="KW1261" s="24"/>
      <c r="KX1261" s="24"/>
      <c r="KY1261" s="24"/>
      <c r="KZ1261" s="24"/>
      <c r="LA1261" s="24"/>
      <c r="LB1261" s="24"/>
      <c r="LC1261" s="24"/>
      <c r="LD1261" s="24"/>
      <c r="LE1261" s="24"/>
      <c r="LF1261" s="24"/>
      <c r="LG1261" s="24"/>
      <c r="LH1261" s="24"/>
      <c r="LI1261" s="24"/>
      <c r="LJ1261" s="24"/>
      <c r="LK1261" s="24"/>
      <c r="LL1261" s="24"/>
      <c r="LM1261" s="24"/>
      <c r="LN1261" s="24"/>
      <c r="LO1261" s="24"/>
      <c r="LP1261" s="24"/>
      <c r="LQ1261" s="24"/>
      <c r="LR1261" s="24"/>
      <c r="LS1261" s="24"/>
      <c r="LT1261" s="24"/>
      <c r="LU1261" s="24"/>
      <c r="LV1261" s="24"/>
      <c r="LW1261" s="24"/>
      <c r="LX1261" s="24"/>
      <c r="LY1261" s="24"/>
      <c r="LZ1261" s="24"/>
      <c r="MA1261" s="24"/>
      <c r="MB1261" s="24"/>
      <c r="MC1261" s="24"/>
      <c r="MD1261" s="24"/>
      <c r="ME1261" s="24"/>
      <c r="MF1261" s="24"/>
      <c r="MG1261" s="24"/>
      <c r="MH1261" s="24"/>
      <c r="MI1261" s="24"/>
      <c r="MJ1261" s="24"/>
      <c r="MK1261" s="24"/>
      <c r="ML1261" s="24"/>
      <c r="MM1261" s="24"/>
      <c r="MN1261" s="24"/>
      <c r="MO1261" s="24"/>
      <c r="MP1261" s="24"/>
      <c r="MQ1261" s="24"/>
      <c r="MR1261" s="24"/>
      <c r="MS1261" s="24"/>
      <c r="MT1261" s="24"/>
      <c r="MU1261" s="24"/>
      <c r="MV1261" s="24"/>
      <c r="MW1261" s="24"/>
      <c r="MX1261" s="24"/>
      <c r="MY1261" s="24"/>
      <c r="MZ1261" s="24"/>
      <c r="NA1261" s="24"/>
      <c r="NB1261" s="24"/>
      <c r="NC1261" s="24"/>
      <c r="ND1261" s="24"/>
      <c r="NE1261" s="24"/>
      <c r="NF1261" s="24"/>
      <c r="NG1261" s="24"/>
      <c r="NH1261" s="24"/>
      <c r="NI1261" s="24"/>
      <c r="NJ1261" s="24"/>
      <c r="NK1261" s="24"/>
      <c r="NL1261" s="24"/>
      <c r="NM1261" s="24"/>
      <c r="NN1261" s="24"/>
      <c r="NO1261" s="24"/>
      <c r="NP1261" s="24"/>
      <c r="NQ1261" s="24"/>
      <c r="NR1261" s="24"/>
      <c r="NS1261" s="24"/>
      <c r="NT1261" s="24"/>
      <c r="NU1261" s="24"/>
      <c r="NV1261" s="24"/>
      <c r="NW1261" s="24"/>
      <c r="NX1261" s="24"/>
      <c r="NY1261" s="24"/>
      <c r="NZ1261" s="24"/>
      <c r="OA1261" s="24"/>
      <c r="OB1261" s="24"/>
      <c r="OC1261" s="24"/>
      <c r="OD1261" s="24"/>
      <c r="OE1261" s="24"/>
      <c r="OF1261" s="24"/>
      <c r="OG1261" s="24"/>
      <c r="OH1261" s="24"/>
      <c r="OI1261" s="24"/>
      <c r="OJ1261" s="24"/>
      <c r="OK1261" s="24"/>
      <c r="OL1261" s="24"/>
      <c r="OM1261" s="24"/>
      <c r="ON1261" s="24"/>
      <c r="OO1261" s="24"/>
      <c r="OP1261" s="24"/>
      <c r="OQ1261" s="24"/>
      <c r="OR1261" s="24"/>
      <c r="OS1261" s="24"/>
      <c r="OT1261" s="24"/>
      <c r="OU1261" s="24"/>
      <c r="OV1261" s="24"/>
      <c r="OW1261" s="24"/>
      <c r="OX1261" s="24"/>
      <c r="OY1261" s="24"/>
      <c r="OZ1261" s="24"/>
      <c r="PA1261" s="24"/>
      <c r="PB1261" s="24"/>
      <c r="PC1261" s="24"/>
      <c r="PD1261" s="24"/>
      <c r="PE1261" s="24"/>
      <c r="PF1261" s="24"/>
      <c r="PG1261" s="24"/>
      <c r="PH1261" s="24"/>
      <c r="PI1261" s="24"/>
      <c r="PJ1261" s="24"/>
      <c r="PK1261" s="24"/>
      <c r="PL1261" s="24"/>
      <c r="PM1261" s="24"/>
      <c r="PN1261" s="24"/>
      <c r="PO1261" s="24"/>
      <c r="PP1261" s="24"/>
      <c r="PQ1261" s="24"/>
      <c r="PR1261" s="24"/>
      <c r="PS1261" s="24"/>
      <c r="PT1261" s="24"/>
      <c r="PU1261" s="24"/>
      <c r="PV1261" s="24"/>
      <c r="PW1261" s="24"/>
      <c r="PX1261" s="24"/>
      <c r="PY1261" s="24"/>
      <c r="PZ1261" s="24"/>
      <c r="QA1261" s="24"/>
      <c r="QB1261" s="24"/>
      <c r="QC1261" s="24"/>
      <c r="QD1261" s="24"/>
      <c r="QE1261" s="24"/>
      <c r="QF1261" s="24"/>
      <c r="QG1261" s="24"/>
      <c r="QH1261" s="24"/>
      <c r="QI1261" s="24"/>
      <c r="QJ1261" s="24"/>
      <c r="QK1261" s="24"/>
      <c r="QL1261" s="24"/>
      <c r="QM1261" s="24"/>
      <c r="QN1261" s="24"/>
      <c r="QO1261" s="24"/>
      <c r="QP1261" s="24"/>
      <c r="QQ1261" s="24"/>
      <c r="QR1261" s="24"/>
      <c r="QS1261" s="24"/>
      <c r="QT1261" s="24"/>
      <c r="QU1261" s="24"/>
      <c r="QV1261" s="24"/>
      <c r="QW1261" s="24"/>
      <c r="QX1261" s="24"/>
      <c r="QY1261" s="24"/>
      <c r="QZ1261" s="24"/>
      <c r="RA1261" s="24"/>
      <c r="RB1261" s="24"/>
      <c r="RC1261" s="24"/>
      <c r="RD1261" s="24"/>
      <c r="RE1261" s="24"/>
      <c r="RF1261" s="24"/>
      <c r="RG1261" s="24"/>
      <c r="RH1261" s="24"/>
      <c r="RI1261" s="24"/>
      <c r="RJ1261" s="24"/>
      <c r="RK1261" s="24"/>
      <c r="RL1261" s="24"/>
      <c r="RM1261" s="24"/>
      <c r="RN1261" s="24"/>
      <c r="RO1261" s="24"/>
      <c r="RP1261" s="24"/>
      <c r="RQ1261" s="24"/>
      <c r="RR1261" s="24"/>
      <c r="RS1261" s="24"/>
      <c r="RT1261" s="24"/>
      <c r="RU1261" s="24"/>
      <c r="RV1261" s="24"/>
      <c r="RW1261" s="24"/>
      <c r="RX1261" s="24"/>
      <c r="RY1261" s="24"/>
      <c r="RZ1261" s="24"/>
      <c r="SA1261" s="24"/>
      <c r="SB1261" s="24"/>
      <c r="SC1261" s="24"/>
      <c r="SD1261" s="24"/>
      <c r="SE1261" s="24"/>
      <c r="SF1261" s="24"/>
      <c r="SG1261" s="24"/>
      <c r="SH1261" s="24"/>
      <c r="SI1261" s="24"/>
      <c r="SJ1261" s="24"/>
      <c r="SK1261" s="24"/>
      <c r="SL1261" s="24"/>
      <c r="SM1261" s="24"/>
      <c r="SN1261" s="24"/>
      <c r="SO1261" s="24"/>
      <c r="SP1261" s="24"/>
      <c r="SQ1261" s="24"/>
      <c r="SR1261" s="24"/>
      <c r="SS1261" s="24"/>
      <c r="ST1261" s="24"/>
      <c r="SU1261" s="24"/>
      <c r="SV1261" s="24"/>
      <c r="SW1261" s="24"/>
      <c r="SX1261" s="24"/>
      <c r="SY1261" s="24"/>
      <c r="SZ1261" s="24"/>
      <c r="TA1261" s="24"/>
      <c r="TB1261" s="24"/>
      <c r="TC1261" s="24"/>
      <c r="TD1261" s="24"/>
      <c r="TE1261" s="24"/>
      <c r="TF1261" s="24"/>
      <c r="TG1261" s="24"/>
      <c r="TH1261" s="24"/>
      <c r="TI1261" s="24"/>
      <c r="TJ1261" s="24"/>
      <c r="TK1261" s="24"/>
      <c r="TL1261" s="24"/>
      <c r="TM1261" s="24"/>
      <c r="TN1261" s="24"/>
      <c r="TO1261" s="24"/>
      <c r="TP1261" s="24"/>
      <c r="TQ1261" s="24"/>
      <c r="TR1261" s="24"/>
      <c r="TS1261" s="24"/>
      <c r="TT1261" s="24"/>
      <c r="TU1261" s="24"/>
      <c r="TV1261" s="24"/>
      <c r="TW1261" s="24"/>
      <c r="TX1261" s="24"/>
      <c r="TY1261" s="24"/>
      <c r="TZ1261" s="24"/>
      <c r="UA1261" s="24"/>
      <c r="UB1261" s="24"/>
      <c r="UC1261" s="24"/>
      <c r="UD1261" s="24"/>
      <c r="UE1261" s="24"/>
      <c r="UF1261" s="24"/>
      <c r="UG1261" s="24"/>
      <c r="UH1261" s="24"/>
      <c r="UI1261" s="24"/>
      <c r="UJ1261" s="24"/>
      <c r="UK1261" s="24"/>
      <c r="UL1261" s="24"/>
      <c r="UM1261" s="24"/>
      <c r="UN1261" s="24"/>
      <c r="UO1261" s="24"/>
      <c r="UP1261" s="24"/>
      <c r="UQ1261" s="24"/>
      <c r="UR1261" s="24"/>
      <c r="US1261" s="24"/>
      <c r="UT1261" s="24"/>
      <c r="UU1261" s="24"/>
      <c r="UV1261" s="24"/>
      <c r="UW1261" s="24"/>
      <c r="UX1261" s="24"/>
      <c r="UY1261" s="24"/>
      <c r="UZ1261" s="24"/>
      <c r="VA1261" s="24"/>
      <c r="VB1261" s="24"/>
      <c r="VC1261" s="24"/>
      <c r="VD1261" s="24"/>
      <c r="VE1261" s="24"/>
      <c r="VF1261" s="24"/>
      <c r="VG1261" s="24"/>
      <c r="VH1261" s="24"/>
      <c r="VI1261" s="24"/>
      <c r="VJ1261" s="24"/>
      <c r="VK1261" s="24"/>
      <c r="VL1261" s="24"/>
      <c r="VM1261" s="24"/>
      <c r="VN1261" s="24"/>
      <c r="VO1261" s="24"/>
      <c r="VP1261" s="24"/>
      <c r="VQ1261" s="24"/>
      <c r="VR1261" s="24"/>
      <c r="VS1261" s="24"/>
      <c r="VT1261" s="24"/>
      <c r="VU1261" s="24"/>
      <c r="VV1261" s="24"/>
      <c r="VW1261" s="24"/>
      <c r="VX1261" s="24"/>
      <c r="VY1261" s="24"/>
      <c r="VZ1261" s="24"/>
      <c r="WA1261" s="24"/>
      <c r="WB1261" s="24"/>
      <c r="WC1261" s="24"/>
      <c r="WD1261" s="24"/>
      <c r="WE1261" s="24"/>
      <c r="WF1261" s="24"/>
      <c r="WG1261" s="24"/>
      <c r="WH1261" s="24"/>
      <c r="WI1261" s="24"/>
      <c r="WJ1261" s="24"/>
      <c r="WK1261" s="24"/>
      <c r="WL1261" s="24"/>
      <c r="WM1261" s="24"/>
      <c r="WN1261" s="24"/>
      <c r="WO1261" s="24"/>
      <c r="WP1261" s="24"/>
      <c r="WQ1261" s="24"/>
      <c r="WR1261" s="24"/>
      <c r="WS1261" s="24"/>
      <c r="WT1261" s="24"/>
      <c r="WU1261" s="24"/>
      <c r="WV1261" s="24"/>
      <c r="WW1261" s="24"/>
      <c r="WX1261" s="24"/>
      <c r="WY1261" s="24"/>
      <c r="WZ1261" s="24"/>
      <c r="XA1261" s="24"/>
      <c r="XB1261" s="24"/>
      <c r="XC1261" s="24"/>
      <c r="XD1261" s="24"/>
      <c r="XE1261" s="24"/>
      <c r="XF1261" s="24"/>
      <c r="XG1261" s="24"/>
      <c r="XH1261" s="24"/>
      <c r="XI1261" s="24"/>
      <c r="XJ1261" s="24"/>
      <c r="XK1261" s="24"/>
      <c r="XL1261" s="24"/>
      <c r="XM1261" s="24"/>
      <c r="XN1261" s="24"/>
      <c r="XO1261" s="24"/>
      <c r="XP1261" s="24"/>
      <c r="XQ1261" s="24"/>
      <c r="XR1261" s="24"/>
      <c r="XS1261" s="24"/>
      <c r="XT1261" s="24"/>
      <c r="XU1261" s="24"/>
      <c r="XV1261" s="24"/>
      <c r="XW1261" s="24"/>
      <c r="XX1261" s="24"/>
      <c r="XY1261" s="24"/>
      <c r="XZ1261" s="24"/>
      <c r="YA1261" s="24"/>
      <c r="YB1261" s="24"/>
      <c r="YC1261" s="24"/>
      <c r="YD1261" s="24"/>
      <c r="YE1261" s="24"/>
      <c r="YF1261" s="24"/>
      <c r="YG1261" s="24"/>
      <c r="YH1261" s="24"/>
      <c r="YI1261" s="24"/>
      <c r="YJ1261" s="24"/>
      <c r="YK1261" s="24"/>
      <c r="YL1261" s="24"/>
      <c r="YM1261" s="24"/>
      <c r="YN1261" s="24"/>
      <c r="YO1261" s="24"/>
      <c r="YP1261" s="24"/>
      <c r="YQ1261" s="24"/>
      <c r="YR1261" s="24"/>
      <c r="YS1261" s="24"/>
      <c r="YT1261" s="24"/>
      <c r="YU1261" s="24"/>
      <c r="YV1261" s="24"/>
      <c r="YW1261" s="24"/>
      <c r="YX1261" s="24"/>
      <c r="YY1261" s="24"/>
      <c r="YZ1261" s="24"/>
      <c r="ZA1261" s="24"/>
      <c r="ZB1261" s="24"/>
      <c r="ZC1261" s="24"/>
      <c r="ZD1261" s="24"/>
      <c r="ZE1261" s="24"/>
      <c r="ZF1261" s="24"/>
      <c r="ZG1261" s="24"/>
      <c r="ZH1261" s="24"/>
      <c r="ZI1261" s="24"/>
      <c r="ZJ1261" s="24"/>
      <c r="ZK1261" s="24"/>
      <c r="ZL1261" s="24"/>
      <c r="ZM1261" s="24"/>
      <c r="ZN1261" s="24"/>
      <c r="ZO1261" s="24"/>
      <c r="ZP1261" s="24"/>
      <c r="ZQ1261" s="24"/>
      <c r="ZR1261" s="24"/>
      <c r="ZS1261" s="24"/>
      <c r="ZT1261" s="24"/>
      <c r="ZU1261" s="24"/>
      <c r="ZV1261" s="24"/>
      <c r="ZW1261" s="24"/>
      <c r="ZX1261" s="24"/>
      <c r="ZY1261" s="24"/>
      <c r="ZZ1261" s="24"/>
      <c r="AAA1261" s="24"/>
      <c r="AAB1261" s="24"/>
      <c r="AAC1261" s="24"/>
      <c r="AAD1261" s="24"/>
      <c r="AAE1261" s="24"/>
      <c r="AAF1261" s="24"/>
      <c r="AAG1261" s="24"/>
      <c r="AAH1261" s="24"/>
      <c r="AAI1261" s="24"/>
      <c r="AAJ1261" s="24"/>
      <c r="AAK1261" s="24"/>
      <c r="AAL1261" s="24"/>
      <c r="AAM1261" s="24"/>
      <c r="AAN1261" s="24"/>
      <c r="AAO1261" s="24"/>
      <c r="AAP1261" s="24"/>
      <c r="AAQ1261" s="24"/>
      <c r="AAR1261" s="24"/>
      <c r="AAS1261" s="24"/>
      <c r="AAT1261" s="24"/>
      <c r="AAU1261" s="24"/>
      <c r="AAV1261" s="24"/>
      <c r="AAW1261" s="24"/>
      <c r="AAX1261" s="24"/>
      <c r="AAY1261" s="24"/>
      <c r="AAZ1261" s="24"/>
      <c r="ABA1261" s="24"/>
      <c r="ABB1261" s="24"/>
      <c r="ABC1261" s="24"/>
      <c r="ABD1261" s="24"/>
      <c r="ABE1261" s="24"/>
      <c r="ABF1261" s="24"/>
      <c r="ABG1261" s="24"/>
      <c r="ABH1261" s="24"/>
      <c r="ABI1261" s="24"/>
      <c r="ABJ1261" s="24"/>
      <c r="ABK1261" s="24"/>
      <c r="ABL1261" s="24"/>
      <c r="ABM1261" s="24"/>
      <c r="ABN1261" s="24"/>
      <c r="ABO1261" s="24"/>
      <c r="ABP1261" s="24"/>
      <c r="ABQ1261" s="24"/>
      <c r="ABR1261" s="24"/>
      <c r="ABS1261" s="24"/>
      <c r="ABT1261" s="24"/>
      <c r="ABU1261" s="24"/>
      <c r="ABV1261" s="24"/>
      <c r="ABW1261" s="24"/>
      <c r="ABX1261" s="24"/>
      <c r="ABY1261" s="24"/>
      <c r="ABZ1261" s="24"/>
      <c r="ACA1261" s="24"/>
      <c r="ACB1261" s="24"/>
      <c r="ACC1261" s="24"/>
      <c r="ACD1261" s="24"/>
      <c r="ACE1261" s="24"/>
      <c r="ACF1261" s="24"/>
      <c r="ACG1261" s="24"/>
      <c r="ACH1261" s="24"/>
      <c r="ACI1261" s="24"/>
      <c r="ACJ1261" s="24"/>
      <c r="ACK1261" s="24"/>
      <c r="ACL1261" s="24"/>
      <c r="ACM1261" s="24"/>
      <c r="ACN1261" s="24"/>
      <c r="ACO1261" s="24"/>
      <c r="ACP1261" s="24"/>
      <c r="ACQ1261" s="24"/>
      <c r="ACR1261" s="24"/>
      <c r="ACS1261" s="24"/>
      <c r="ACT1261" s="24"/>
      <c r="ACU1261" s="24"/>
      <c r="ACV1261" s="24"/>
      <c r="ACW1261" s="24"/>
      <c r="ACX1261" s="24"/>
      <c r="ACY1261" s="24"/>
      <c r="ACZ1261" s="24"/>
      <c r="ADA1261" s="24"/>
      <c r="ADB1261" s="24"/>
      <c r="ADC1261" s="24"/>
      <c r="ADD1261" s="24"/>
      <c r="ADE1261" s="24"/>
      <c r="ADF1261" s="24"/>
      <c r="ADG1261" s="24"/>
      <c r="ADH1261" s="24"/>
      <c r="ADI1261" s="24"/>
      <c r="ADJ1261" s="24"/>
      <c r="ADK1261" s="24"/>
      <c r="ADL1261" s="24"/>
      <c r="ADM1261" s="24"/>
      <c r="ADN1261" s="24"/>
      <c r="ADO1261" s="24"/>
      <c r="ADP1261" s="24"/>
      <c r="ADQ1261" s="24"/>
      <c r="ADR1261" s="24"/>
      <c r="ADS1261" s="24"/>
      <c r="ADT1261" s="24"/>
      <c r="ADU1261" s="24"/>
      <c r="ADV1261" s="24"/>
      <c r="ADW1261" s="24"/>
      <c r="ADX1261" s="24"/>
      <c r="ADY1261" s="24"/>
      <c r="ADZ1261" s="24"/>
      <c r="AEA1261" s="24"/>
      <c r="AEB1261" s="24"/>
      <c r="AEC1261" s="24"/>
      <c r="AED1261" s="24"/>
      <c r="AEE1261" s="24"/>
      <c r="AEF1261" s="24"/>
      <c r="AEG1261" s="24"/>
      <c r="AEH1261" s="24"/>
      <c r="AEI1261" s="24"/>
      <c r="AEJ1261" s="24"/>
      <c r="AEK1261" s="24"/>
      <c r="AEL1261" s="24"/>
      <c r="AEM1261" s="24"/>
      <c r="AEN1261" s="24"/>
      <c r="AEO1261" s="24"/>
      <c r="AEP1261" s="24"/>
      <c r="AEQ1261" s="24"/>
      <c r="AER1261" s="24"/>
      <c r="AES1261" s="24"/>
      <c r="AET1261" s="24"/>
      <c r="AEU1261" s="24"/>
      <c r="AEV1261" s="24"/>
      <c r="AEW1261" s="24"/>
      <c r="AEX1261" s="24"/>
      <c r="AEY1261" s="24"/>
      <c r="AEZ1261" s="24"/>
      <c r="AFA1261" s="24"/>
      <c r="AFB1261" s="24"/>
      <c r="AFC1261" s="24"/>
      <c r="AFD1261" s="24"/>
      <c r="AFE1261" s="24"/>
      <c r="AFF1261" s="24"/>
      <c r="AFG1261" s="24"/>
      <c r="AFH1261" s="24"/>
      <c r="AFI1261" s="24"/>
      <c r="AFJ1261" s="24"/>
      <c r="AFK1261" s="24"/>
      <c r="AFL1261" s="24"/>
      <c r="AFM1261" s="24"/>
      <c r="AFN1261" s="24"/>
      <c r="AFO1261" s="24"/>
      <c r="AFP1261" s="24"/>
      <c r="AFQ1261" s="24"/>
      <c r="AFR1261" s="24"/>
      <c r="AFS1261" s="24"/>
      <c r="AFT1261" s="24"/>
      <c r="AFU1261" s="24"/>
      <c r="AFV1261" s="24"/>
      <c r="AFW1261" s="24"/>
      <c r="AFX1261" s="24"/>
      <c r="AFY1261" s="24"/>
      <c r="AFZ1261" s="24"/>
      <c r="AGA1261" s="24"/>
      <c r="AGB1261" s="24"/>
      <c r="AGC1261" s="24"/>
      <c r="AGD1261" s="24"/>
      <c r="AGE1261" s="24"/>
      <c r="AGF1261" s="24"/>
      <c r="AGG1261" s="24"/>
      <c r="AGH1261" s="24"/>
      <c r="AGI1261" s="24"/>
      <c r="AGJ1261" s="24"/>
      <c r="AGK1261" s="24"/>
      <c r="AGL1261" s="24"/>
      <c r="AGM1261" s="24"/>
      <c r="AGN1261" s="24"/>
      <c r="AGO1261" s="24"/>
      <c r="AGP1261" s="24"/>
      <c r="AGQ1261" s="24"/>
      <c r="AGR1261" s="24"/>
      <c r="AGS1261" s="24"/>
      <c r="AGT1261" s="24"/>
      <c r="AGU1261" s="24"/>
      <c r="AGV1261" s="24"/>
      <c r="AGW1261" s="24"/>
      <c r="AGX1261" s="24"/>
      <c r="AGY1261" s="24"/>
      <c r="AGZ1261" s="24"/>
      <c r="AHA1261" s="24"/>
      <c r="AHB1261" s="24"/>
      <c r="AHC1261" s="24"/>
      <c r="AHD1261" s="24"/>
      <c r="AHE1261" s="24"/>
      <c r="AHF1261" s="24"/>
      <c r="AHG1261" s="24"/>
      <c r="AHH1261" s="24"/>
      <c r="AHI1261" s="24"/>
      <c r="AHJ1261" s="24"/>
      <c r="AHK1261" s="24"/>
      <c r="AHL1261" s="24"/>
      <c r="AHM1261" s="24"/>
      <c r="AHN1261" s="24"/>
      <c r="AHO1261" s="24"/>
      <c r="AHP1261" s="24"/>
      <c r="AHQ1261" s="24"/>
      <c r="AHR1261" s="24"/>
      <c r="AHS1261" s="24"/>
      <c r="AHT1261" s="24"/>
      <c r="AHU1261" s="24"/>
      <c r="AHV1261" s="24"/>
      <c r="AHW1261" s="24"/>
      <c r="AHX1261" s="24"/>
      <c r="AHY1261" s="24"/>
      <c r="AHZ1261" s="24"/>
      <c r="AIA1261" s="24"/>
      <c r="AIB1261" s="24"/>
      <c r="AIC1261" s="24"/>
      <c r="AID1261" s="24"/>
      <c r="AIE1261" s="24"/>
      <c r="AIF1261" s="24"/>
      <c r="AIG1261" s="24"/>
      <c r="AIH1261" s="24"/>
      <c r="AII1261" s="24"/>
      <c r="AIJ1261" s="24"/>
      <c r="AIK1261" s="24"/>
      <c r="AIL1261" s="24"/>
      <c r="AIM1261" s="24"/>
      <c r="AIN1261" s="24"/>
      <c r="AIO1261" s="24"/>
      <c r="AIP1261" s="24"/>
      <c r="AIQ1261" s="24"/>
      <c r="AIR1261" s="24"/>
      <c r="AIS1261" s="24"/>
      <c r="AIT1261" s="24"/>
      <c r="AIU1261" s="24"/>
      <c r="AIV1261" s="24"/>
      <c r="AIW1261" s="24"/>
      <c r="AIX1261" s="24"/>
      <c r="AIY1261" s="24"/>
      <c r="AIZ1261" s="24"/>
      <c r="AJA1261" s="24"/>
      <c r="AJB1261" s="24"/>
      <c r="AJC1261" s="24"/>
      <c r="AJD1261" s="24"/>
      <c r="AJE1261" s="24"/>
      <c r="AJF1261" s="24"/>
      <c r="AJG1261" s="24"/>
      <c r="AJH1261" s="24"/>
      <c r="AJI1261" s="24"/>
      <c r="AJJ1261" s="24"/>
      <c r="AJK1261" s="24"/>
      <c r="AJL1261" s="24"/>
      <c r="AJM1261" s="24"/>
      <c r="AJN1261" s="24"/>
      <c r="AJO1261" s="24"/>
      <c r="AJP1261" s="24"/>
      <c r="AJQ1261" s="24"/>
      <c r="AJR1261" s="24"/>
      <c r="AJS1261" s="24"/>
      <c r="AJT1261" s="24"/>
      <c r="AJU1261" s="24"/>
      <c r="AJV1261" s="24"/>
      <c r="AJW1261" s="24"/>
      <c r="AJX1261" s="24"/>
      <c r="AJY1261" s="24"/>
      <c r="AJZ1261" s="24"/>
      <c r="AKA1261" s="24"/>
      <c r="AKB1261" s="24"/>
      <c r="AKC1261" s="24"/>
      <c r="AKD1261" s="24"/>
      <c r="AKE1261" s="24"/>
      <c r="AKF1261" s="24"/>
      <c r="AKG1261" s="24"/>
      <c r="AKH1261" s="24"/>
      <c r="AKI1261" s="24"/>
      <c r="AKJ1261" s="24"/>
      <c r="AKK1261" s="24"/>
      <c r="AKL1261" s="24"/>
      <c r="AKM1261" s="24"/>
      <c r="AKN1261" s="24"/>
      <c r="AKO1261" s="24"/>
      <c r="AKP1261" s="24"/>
      <c r="AKQ1261" s="24"/>
      <c r="AKR1261" s="24"/>
      <c r="AKS1261" s="24"/>
      <c r="AKT1261" s="24"/>
      <c r="AKU1261" s="24"/>
      <c r="AKV1261" s="24"/>
      <c r="AKW1261" s="24"/>
      <c r="AKX1261" s="24"/>
      <c r="AKY1261" s="24"/>
      <c r="AKZ1261" s="24"/>
      <c r="ALA1261" s="24"/>
      <c r="ALB1261" s="24"/>
      <c r="ALC1261" s="24"/>
      <c r="ALD1261" s="24"/>
      <c r="ALE1261" s="24"/>
      <c r="ALF1261" s="24"/>
      <c r="ALG1261" s="24"/>
      <c r="ALH1261" s="24"/>
      <c r="ALI1261" s="24"/>
      <c r="ALJ1261" s="24"/>
      <c r="ALK1261" s="24"/>
      <c r="ALL1261" s="24"/>
      <c r="ALM1261" s="24"/>
      <c r="ALN1261" s="24"/>
      <c r="ALO1261" s="24"/>
      <c r="ALP1261" s="24"/>
      <c r="ALQ1261" s="24"/>
      <c r="ALR1261" s="24"/>
      <c r="ALS1261" s="24"/>
      <c r="ALT1261" s="24"/>
      <c r="ALU1261" s="24"/>
      <c r="ALV1261" s="24"/>
      <c r="ALW1261" s="24"/>
      <c r="ALX1261" s="24"/>
      <c r="ALY1261" s="24"/>
      <c r="ALZ1261" s="24"/>
      <c r="AMA1261" s="24"/>
      <c r="AMB1261" s="24"/>
      <c r="AMC1261" s="24"/>
      <c r="AMD1261" s="24"/>
      <c r="AME1261" s="24"/>
      <c r="AMF1261" s="24"/>
      <c r="AMG1261" s="24"/>
      <c r="AMH1261" s="24"/>
      <c r="AMI1261" s="24"/>
      <c r="AMJ1261" s="24"/>
      <c r="AMK1261" s="24"/>
      <c r="AML1261" s="24"/>
      <c r="AMM1261" s="24"/>
      <c r="AMN1261" s="24"/>
      <c r="AMO1261" s="24"/>
      <c r="AMP1261" s="24"/>
      <c r="AMQ1261" s="24"/>
      <c r="AMR1261" s="24"/>
      <c r="AMS1261" s="24"/>
      <c r="AMT1261" s="24"/>
      <c r="AMU1261" s="24"/>
      <c r="AMV1261" s="24"/>
      <c r="AMW1261" s="24"/>
      <c r="AMX1261" s="24"/>
      <c r="AMY1261" s="24"/>
      <c r="AMZ1261" s="24"/>
      <c r="ANA1261" s="24"/>
      <c r="ANB1261" s="24"/>
      <c r="ANC1261" s="24"/>
      <c r="AND1261" s="24"/>
      <c r="ANE1261" s="24"/>
      <c r="ANF1261" s="24"/>
      <c r="ANG1261" s="24"/>
      <c r="ANH1261" s="24"/>
      <c r="ANI1261" s="24"/>
      <c r="ANJ1261" s="24"/>
      <c r="ANK1261" s="24"/>
      <c r="ANL1261" s="24"/>
      <c r="ANM1261" s="24"/>
      <c r="ANN1261" s="24"/>
      <c r="ANO1261" s="24"/>
      <c r="ANP1261" s="24"/>
      <c r="ANQ1261" s="24"/>
      <c r="ANR1261" s="24"/>
      <c r="ANS1261" s="24"/>
      <c r="ANT1261" s="24"/>
      <c r="ANU1261" s="24"/>
      <c r="ANV1261" s="24"/>
      <c r="ANW1261" s="24"/>
      <c r="ANX1261" s="24"/>
      <c r="ANY1261" s="24"/>
      <c r="ANZ1261" s="24"/>
      <c r="AOA1261" s="24"/>
      <c r="AOB1261" s="24"/>
      <c r="AOC1261" s="24"/>
      <c r="AOD1261" s="24"/>
      <c r="AOE1261" s="24"/>
      <c r="AOF1261" s="24"/>
      <c r="AOG1261" s="24"/>
      <c r="AOH1261" s="24"/>
      <c r="AOI1261" s="24"/>
      <c r="AOJ1261" s="24"/>
      <c r="AOK1261" s="24"/>
      <c r="AOL1261" s="24"/>
      <c r="AOM1261" s="24"/>
      <c r="AON1261" s="24"/>
      <c r="AOO1261" s="24"/>
      <c r="AOP1261" s="24"/>
      <c r="AOQ1261" s="24"/>
      <c r="AOR1261" s="24"/>
      <c r="AOS1261" s="24"/>
      <c r="AOT1261" s="24"/>
      <c r="AOU1261" s="24"/>
      <c r="AOV1261" s="24"/>
      <c r="AOW1261" s="24"/>
      <c r="AOX1261" s="24"/>
      <c r="AOY1261" s="24"/>
      <c r="AOZ1261" s="24"/>
      <c r="APA1261" s="24"/>
      <c r="APB1261" s="24"/>
      <c r="APC1261" s="24"/>
      <c r="APD1261" s="24"/>
      <c r="APE1261" s="24"/>
      <c r="APF1261" s="24"/>
      <c r="APG1261" s="24"/>
      <c r="APH1261" s="24"/>
      <c r="API1261" s="24"/>
      <c r="APJ1261" s="24"/>
      <c r="APK1261" s="24"/>
      <c r="APL1261" s="24"/>
      <c r="APM1261" s="24"/>
      <c r="APN1261" s="24"/>
      <c r="APO1261" s="24"/>
      <c r="APP1261" s="24"/>
      <c r="APQ1261" s="24"/>
      <c r="APR1261" s="24"/>
      <c r="APS1261" s="24"/>
      <c r="APT1261" s="24"/>
      <c r="APU1261" s="24"/>
      <c r="APV1261" s="24"/>
      <c r="APW1261" s="24"/>
      <c r="APX1261" s="24"/>
      <c r="APY1261" s="24"/>
      <c r="APZ1261" s="24"/>
      <c r="AQA1261" s="24"/>
      <c r="AQB1261" s="24"/>
      <c r="AQC1261" s="24"/>
      <c r="AQD1261" s="24"/>
      <c r="AQE1261" s="24"/>
      <c r="AQF1261" s="24"/>
      <c r="AQG1261" s="24"/>
      <c r="AQH1261" s="24"/>
      <c r="AQI1261" s="24"/>
      <c r="AQJ1261" s="24"/>
      <c r="AQK1261" s="24"/>
      <c r="AQL1261" s="24"/>
      <c r="AQM1261" s="24"/>
      <c r="AQN1261" s="24"/>
      <c r="AQO1261" s="24"/>
      <c r="AQP1261" s="24"/>
      <c r="AQQ1261" s="24"/>
      <c r="AQR1261" s="24"/>
      <c r="AQS1261" s="24"/>
      <c r="AQT1261" s="24"/>
      <c r="AQU1261" s="24"/>
      <c r="AQV1261" s="24"/>
      <c r="AQW1261" s="24"/>
      <c r="AQX1261" s="24"/>
      <c r="AQY1261" s="24"/>
      <c r="AQZ1261" s="24"/>
      <c r="ARA1261" s="24"/>
      <c r="ARB1261" s="24"/>
      <c r="ARC1261" s="24"/>
      <c r="ARD1261" s="24"/>
      <c r="ARE1261" s="24"/>
      <c r="ARF1261" s="24"/>
      <c r="ARG1261" s="24"/>
      <c r="ARH1261" s="24"/>
      <c r="ARI1261" s="24"/>
      <c r="ARJ1261" s="24"/>
      <c r="ARK1261" s="24"/>
      <c r="ARL1261" s="24"/>
      <c r="ARM1261" s="24"/>
      <c r="ARN1261" s="24"/>
      <c r="ARO1261" s="24"/>
      <c r="ARP1261" s="24"/>
      <c r="ARQ1261" s="24"/>
      <c r="ARR1261" s="24"/>
      <c r="ARS1261" s="24"/>
      <c r="ART1261" s="24"/>
      <c r="ARU1261" s="24"/>
      <c r="ARV1261" s="24"/>
      <c r="ARW1261" s="24"/>
      <c r="ARX1261" s="24"/>
      <c r="ARY1261" s="24"/>
      <c r="ARZ1261" s="24"/>
      <c r="ASA1261" s="24"/>
      <c r="ASB1261" s="24"/>
      <c r="ASC1261" s="24"/>
      <c r="ASD1261" s="24"/>
      <c r="ASE1261" s="24"/>
      <c r="ASF1261" s="24"/>
      <c r="ASG1261" s="24"/>
      <c r="ASH1261" s="24"/>
      <c r="ASI1261" s="24"/>
      <c r="ASJ1261" s="24"/>
      <c r="ASK1261" s="24"/>
      <c r="ASL1261" s="24"/>
      <c r="ASM1261" s="24"/>
      <c r="ASN1261" s="24"/>
      <c r="ASO1261" s="24"/>
      <c r="ASP1261" s="24"/>
      <c r="ASQ1261" s="24"/>
      <c r="ASR1261" s="24"/>
      <c r="ASS1261" s="24"/>
      <c r="AST1261" s="24"/>
      <c r="ASU1261" s="24"/>
      <c r="ASV1261" s="24"/>
      <c r="ASW1261" s="24"/>
      <c r="ASX1261" s="24"/>
      <c r="ASY1261" s="24"/>
      <c r="ASZ1261" s="24"/>
      <c r="ATA1261" s="24"/>
      <c r="ATB1261" s="24"/>
      <c r="ATC1261" s="24"/>
      <c r="ATD1261" s="24"/>
      <c r="ATE1261" s="24"/>
      <c r="ATF1261" s="24"/>
      <c r="ATG1261" s="24"/>
      <c r="ATH1261" s="24"/>
      <c r="ATI1261" s="24"/>
      <c r="ATJ1261" s="24"/>
      <c r="ATK1261" s="24"/>
      <c r="ATL1261" s="24"/>
      <c r="ATM1261" s="24"/>
      <c r="ATN1261" s="24"/>
      <c r="ATO1261" s="24"/>
      <c r="ATP1261" s="24"/>
      <c r="ATQ1261" s="24"/>
      <c r="ATR1261" s="24"/>
      <c r="ATS1261" s="24"/>
      <c r="ATT1261" s="24"/>
      <c r="ATU1261" s="24"/>
      <c r="ATV1261" s="24"/>
      <c r="ATW1261" s="24"/>
      <c r="ATX1261" s="24"/>
      <c r="ATY1261" s="24"/>
      <c r="ATZ1261" s="24"/>
      <c r="AUA1261" s="24"/>
      <c r="AUB1261" s="24"/>
      <c r="AUC1261" s="24"/>
      <c r="AUD1261" s="24"/>
      <c r="AUE1261" s="24"/>
      <c r="AUF1261" s="24"/>
      <c r="AUG1261" s="24"/>
      <c r="AUH1261" s="24"/>
      <c r="AUI1261" s="24"/>
      <c r="AUJ1261" s="24"/>
      <c r="AUK1261" s="24"/>
      <c r="AUL1261" s="24"/>
      <c r="AUM1261" s="24"/>
      <c r="AUN1261" s="24"/>
      <c r="AUO1261" s="24"/>
      <c r="AUP1261" s="24"/>
      <c r="AUQ1261" s="24"/>
      <c r="AUR1261" s="24"/>
      <c r="AUS1261" s="24"/>
      <c r="AUT1261" s="24"/>
      <c r="AUU1261" s="24"/>
      <c r="AUV1261" s="24"/>
      <c r="AUW1261" s="24"/>
      <c r="AUX1261" s="24"/>
      <c r="AUY1261" s="24"/>
      <c r="AUZ1261" s="24"/>
      <c r="AVA1261" s="24"/>
      <c r="AVB1261" s="24"/>
      <c r="AVC1261" s="24"/>
      <c r="AVD1261" s="24"/>
      <c r="AVE1261" s="24"/>
      <c r="AVF1261" s="24"/>
      <c r="AVG1261" s="24"/>
      <c r="AVH1261" s="24"/>
      <c r="AVI1261" s="24"/>
      <c r="AVJ1261" s="24"/>
      <c r="AVK1261" s="24"/>
      <c r="AVL1261" s="24"/>
      <c r="AVM1261" s="24"/>
      <c r="AVN1261" s="24"/>
      <c r="AVO1261" s="24"/>
      <c r="AVP1261" s="24"/>
      <c r="AVQ1261" s="24"/>
      <c r="AVR1261" s="24"/>
      <c r="AVS1261" s="24"/>
      <c r="AVT1261" s="24"/>
      <c r="AVU1261" s="24"/>
      <c r="AVV1261" s="24"/>
      <c r="AVW1261" s="24"/>
      <c r="AVX1261" s="24"/>
      <c r="AVY1261" s="24"/>
      <c r="AVZ1261" s="24"/>
      <c r="AWA1261" s="24"/>
      <c r="AWB1261" s="24"/>
      <c r="AWC1261" s="24"/>
      <c r="AWD1261" s="24"/>
      <c r="AWE1261" s="24"/>
      <c r="AWF1261" s="24"/>
      <c r="AWG1261" s="24"/>
      <c r="AWH1261" s="24"/>
      <c r="AWI1261" s="24"/>
      <c r="AWJ1261" s="24"/>
      <c r="AWK1261" s="24"/>
      <c r="AWL1261" s="24"/>
      <c r="AWM1261" s="24"/>
      <c r="AWN1261" s="24"/>
      <c r="AWO1261" s="24"/>
      <c r="AWP1261" s="24"/>
      <c r="AWQ1261" s="24"/>
      <c r="AWR1261" s="24"/>
      <c r="AWS1261" s="24"/>
      <c r="AWT1261" s="24"/>
      <c r="AWU1261" s="24"/>
      <c r="AWV1261" s="24"/>
      <c r="AWW1261" s="24"/>
      <c r="AWX1261" s="24"/>
      <c r="AWY1261" s="24"/>
      <c r="AWZ1261" s="24"/>
      <c r="AXA1261" s="24"/>
      <c r="AXB1261" s="24"/>
      <c r="AXC1261" s="24"/>
      <c r="AXD1261" s="24"/>
      <c r="AXE1261" s="24"/>
      <c r="AXF1261" s="24"/>
      <c r="AXG1261" s="24"/>
      <c r="AXH1261" s="24"/>
      <c r="AXI1261" s="24"/>
      <c r="AXJ1261" s="24"/>
      <c r="AXK1261" s="24"/>
      <c r="AXL1261" s="24"/>
      <c r="AXM1261" s="24"/>
      <c r="AXN1261" s="24"/>
      <c r="AXO1261" s="24"/>
      <c r="AXP1261" s="24"/>
      <c r="AXQ1261" s="24"/>
      <c r="AXR1261" s="24"/>
      <c r="AXS1261" s="24"/>
      <c r="AXT1261" s="24"/>
      <c r="AXU1261" s="24"/>
      <c r="AXV1261" s="24"/>
      <c r="AXW1261" s="24"/>
      <c r="AXX1261" s="24"/>
      <c r="AXY1261" s="24"/>
      <c r="AXZ1261" s="24"/>
      <c r="AYA1261" s="24"/>
      <c r="AYB1261" s="24"/>
      <c r="AYC1261" s="24"/>
      <c r="AYD1261" s="24"/>
      <c r="AYE1261" s="24"/>
      <c r="AYF1261" s="24"/>
      <c r="AYG1261" s="24"/>
      <c r="AYH1261" s="24"/>
      <c r="AYI1261" s="24"/>
      <c r="AYJ1261" s="24"/>
      <c r="AYK1261" s="24"/>
      <c r="AYL1261" s="24"/>
      <c r="AYM1261" s="24"/>
      <c r="AYN1261" s="24"/>
      <c r="AYO1261" s="24"/>
      <c r="AYP1261" s="24"/>
      <c r="AYQ1261" s="24"/>
      <c r="AYR1261" s="24"/>
      <c r="AYS1261" s="24"/>
      <c r="AYT1261" s="24"/>
      <c r="AYU1261" s="24"/>
      <c r="AYV1261" s="24"/>
      <c r="AYW1261" s="24"/>
      <c r="AYX1261" s="24"/>
      <c r="AYY1261" s="24"/>
      <c r="AYZ1261" s="24"/>
      <c r="AZA1261" s="24"/>
      <c r="AZB1261" s="24"/>
      <c r="AZC1261" s="24"/>
      <c r="AZD1261" s="24"/>
      <c r="AZE1261" s="24"/>
      <c r="AZF1261" s="24"/>
      <c r="AZG1261" s="24"/>
      <c r="AZH1261" s="24"/>
      <c r="AZI1261" s="24"/>
      <c r="AZJ1261" s="24"/>
      <c r="AZK1261" s="24"/>
      <c r="AZL1261" s="24"/>
      <c r="AZM1261" s="24"/>
      <c r="AZN1261" s="24"/>
      <c r="AZO1261" s="24"/>
      <c r="AZP1261" s="24"/>
      <c r="AZQ1261" s="24"/>
      <c r="AZR1261" s="24"/>
      <c r="AZS1261" s="24"/>
      <c r="AZT1261" s="24"/>
      <c r="AZU1261" s="24"/>
      <c r="AZV1261" s="24"/>
      <c r="AZW1261" s="24"/>
      <c r="AZX1261" s="24"/>
      <c r="AZY1261" s="24"/>
      <c r="AZZ1261" s="24"/>
      <c r="BAA1261" s="24"/>
      <c r="BAB1261" s="24"/>
      <c r="BAC1261" s="24"/>
      <c r="BAD1261" s="24"/>
      <c r="BAE1261" s="24"/>
      <c r="BAF1261" s="24"/>
      <c r="BAG1261" s="24"/>
      <c r="BAH1261" s="24"/>
      <c r="BAI1261" s="24"/>
      <c r="BAJ1261" s="24"/>
      <c r="BAK1261" s="24"/>
      <c r="BAL1261" s="24"/>
      <c r="BAM1261" s="24"/>
      <c r="BAN1261" s="24"/>
      <c r="BAO1261" s="24"/>
      <c r="BAP1261" s="24"/>
      <c r="BAQ1261" s="24"/>
      <c r="BAR1261" s="24"/>
      <c r="BAS1261" s="24"/>
      <c r="BAT1261" s="24"/>
      <c r="BAU1261" s="24"/>
      <c r="BAV1261" s="24"/>
      <c r="BAW1261" s="24"/>
      <c r="BAX1261" s="24"/>
      <c r="BAY1261" s="24"/>
      <c r="BAZ1261" s="24"/>
      <c r="BBA1261" s="24"/>
      <c r="BBB1261" s="24"/>
      <c r="BBC1261" s="24"/>
      <c r="BBD1261" s="24"/>
      <c r="BBE1261" s="24"/>
      <c r="BBF1261" s="24"/>
      <c r="BBG1261" s="24"/>
      <c r="BBH1261" s="24"/>
      <c r="BBI1261" s="24"/>
      <c r="BBJ1261" s="24"/>
      <c r="BBK1261" s="24"/>
      <c r="BBL1261" s="24"/>
      <c r="BBM1261" s="24"/>
      <c r="BBN1261" s="24"/>
      <c r="BBO1261" s="24"/>
      <c r="BBP1261" s="24"/>
      <c r="BBQ1261" s="24"/>
      <c r="BBR1261" s="24"/>
      <c r="BBS1261" s="24"/>
      <c r="BBT1261" s="24"/>
      <c r="BBU1261" s="24"/>
      <c r="BBV1261" s="24"/>
      <c r="BBW1261" s="24"/>
      <c r="BBX1261" s="24"/>
      <c r="BBY1261" s="24"/>
      <c r="BBZ1261" s="24"/>
      <c r="BCA1261" s="24"/>
      <c r="BCB1261" s="24"/>
      <c r="BCC1261" s="24"/>
      <c r="BCD1261" s="24"/>
      <c r="BCE1261" s="24"/>
      <c r="BCF1261" s="24"/>
      <c r="BCG1261" s="24"/>
      <c r="BCH1261" s="24"/>
      <c r="BCI1261" s="24"/>
      <c r="BCJ1261" s="24"/>
      <c r="BCK1261" s="24"/>
      <c r="BCL1261" s="24"/>
      <c r="BCM1261" s="24"/>
      <c r="BCN1261" s="24"/>
      <c r="BCO1261" s="24"/>
      <c r="BCP1261" s="24"/>
      <c r="BCQ1261" s="24"/>
      <c r="BCR1261" s="24"/>
      <c r="BCS1261" s="24"/>
      <c r="BCT1261" s="24"/>
      <c r="BCU1261" s="24"/>
      <c r="BCV1261" s="24"/>
      <c r="BCW1261" s="24"/>
      <c r="BCX1261" s="24"/>
      <c r="BCY1261" s="24"/>
      <c r="BCZ1261" s="24"/>
      <c r="BDA1261" s="24"/>
      <c r="BDB1261" s="24"/>
      <c r="BDC1261" s="24"/>
      <c r="BDD1261" s="24"/>
      <c r="BDE1261" s="24"/>
      <c r="BDF1261" s="24"/>
      <c r="BDG1261" s="24"/>
      <c r="BDH1261" s="24"/>
      <c r="BDI1261" s="24"/>
      <c r="BDJ1261" s="24"/>
      <c r="BDK1261" s="24"/>
      <c r="BDL1261" s="24"/>
      <c r="BDM1261" s="24"/>
      <c r="BDN1261" s="24"/>
      <c r="BDO1261" s="24"/>
      <c r="BDP1261" s="24"/>
      <c r="BDQ1261" s="24"/>
      <c r="BDR1261" s="24"/>
      <c r="BDS1261" s="24"/>
      <c r="BDT1261" s="24"/>
      <c r="BDU1261" s="24"/>
      <c r="BDV1261" s="24"/>
      <c r="BDW1261" s="24"/>
      <c r="BDX1261" s="24"/>
      <c r="BDY1261" s="24"/>
      <c r="BDZ1261" s="24"/>
      <c r="BEA1261" s="24"/>
      <c r="BEB1261" s="24"/>
      <c r="BEC1261" s="24"/>
      <c r="BED1261" s="24"/>
      <c r="BEE1261" s="24"/>
      <c r="BEF1261" s="24"/>
      <c r="BEG1261" s="24"/>
      <c r="BEH1261" s="24"/>
      <c r="BEI1261" s="24"/>
      <c r="BEJ1261" s="24"/>
      <c r="BEK1261" s="24"/>
      <c r="BEL1261" s="24"/>
      <c r="BEM1261" s="24"/>
      <c r="BEN1261" s="24"/>
      <c r="BEO1261" s="24"/>
      <c r="BEP1261" s="24"/>
      <c r="BEQ1261" s="24"/>
      <c r="BER1261" s="24"/>
      <c r="BES1261" s="24"/>
      <c r="BET1261" s="24"/>
      <c r="BEU1261" s="24"/>
      <c r="BEV1261" s="24"/>
      <c r="BEW1261" s="24"/>
      <c r="BEX1261" s="24"/>
      <c r="BEY1261" s="24"/>
      <c r="BEZ1261" s="24"/>
      <c r="BFA1261" s="24"/>
      <c r="BFB1261" s="24"/>
      <c r="BFC1261" s="24"/>
      <c r="BFD1261" s="24"/>
      <c r="BFE1261" s="24"/>
      <c r="BFF1261" s="24"/>
      <c r="BFG1261" s="24"/>
      <c r="BFH1261" s="24"/>
      <c r="BFI1261" s="24"/>
      <c r="BFJ1261" s="24"/>
      <c r="BFK1261" s="24"/>
      <c r="BFL1261" s="24"/>
      <c r="BFM1261" s="24"/>
      <c r="BFN1261" s="24"/>
      <c r="BFO1261" s="24"/>
      <c r="BFP1261" s="24"/>
      <c r="BFQ1261" s="24"/>
      <c r="BFR1261" s="24"/>
      <c r="BFS1261" s="24"/>
      <c r="BFT1261" s="24"/>
      <c r="BFU1261" s="24"/>
      <c r="BFV1261" s="24"/>
      <c r="BFW1261" s="24"/>
      <c r="BFX1261" s="24"/>
      <c r="BFY1261" s="24"/>
      <c r="BFZ1261" s="24"/>
      <c r="BGA1261" s="24"/>
      <c r="BGB1261" s="24"/>
      <c r="BGC1261" s="24"/>
      <c r="BGD1261" s="24"/>
      <c r="BGE1261" s="24"/>
      <c r="BGF1261" s="24"/>
      <c r="BGG1261" s="24"/>
      <c r="BGH1261" s="24"/>
      <c r="BGI1261" s="24"/>
      <c r="BGJ1261" s="24"/>
      <c r="BGK1261" s="24"/>
      <c r="BGL1261" s="24"/>
      <c r="BGM1261" s="24"/>
      <c r="BGN1261" s="24"/>
      <c r="BGO1261" s="24"/>
      <c r="BGP1261" s="24"/>
      <c r="BGQ1261" s="24"/>
      <c r="BGR1261" s="24"/>
      <c r="BGS1261" s="24"/>
      <c r="BGT1261" s="24"/>
      <c r="BGU1261" s="24"/>
      <c r="BGV1261" s="24"/>
      <c r="BGW1261" s="24"/>
      <c r="BGX1261" s="24"/>
      <c r="BGY1261" s="24"/>
      <c r="BGZ1261" s="24"/>
      <c r="BHA1261" s="24"/>
      <c r="BHB1261" s="24"/>
      <c r="BHC1261" s="24"/>
      <c r="BHD1261" s="24"/>
      <c r="BHE1261" s="24"/>
      <c r="BHF1261" s="24"/>
      <c r="BHG1261" s="24"/>
      <c r="BHH1261" s="24"/>
      <c r="BHI1261" s="24"/>
      <c r="BHJ1261" s="24"/>
      <c r="BHK1261" s="24"/>
      <c r="BHL1261" s="24"/>
      <c r="BHM1261" s="24"/>
      <c r="BHN1261" s="24"/>
      <c r="BHO1261" s="24"/>
      <c r="BHP1261" s="24"/>
      <c r="BHQ1261" s="24"/>
      <c r="BHR1261" s="24"/>
      <c r="BHS1261" s="24"/>
      <c r="BHT1261" s="24"/>
      <c r="BHU1261" s="24"/>
      <c r="BHV1261" s="24"/>
      <c r="BHW1261" s="24"/>
      <c r="BHX1261" s="24"/>
      <c r="BHY1261" s="24"/>
      <c r="BHZ1261" s="24"/>
      <c r="BIA1261" s="24"/>
      <c r="BIB1261" s="24"/>
      <c r="BIC1261" s="24"/>
      <c r="BID1261" s="24"/>
      <c r="BIE1261" s="24"/>
      <c r="BIF1261" s="24"/>
      <c r="BIG1261" s="24"/>
      <c r="BIH1261" s="24"/>
      <c r="BII1261" s="24"/>
      <c r="BIJ1261" s="24"/>
      <c r="BIK1261" s="24"/>
      <c r="BIL1261" s="24"/>
      <c r="BIM1261" s="24"/>
      <c r="BIN1261" s="24"/>
      <c r="BIO1261" s="24"/>
      <c r="BIP1261" s="24"/>
      <c r="BIQ1261" s="24"/>
      <c r="BIR1261" s="24"/>
      <c r="BIS1261" s="24"/>
      <c r="BIT1261" s="24"/>
      <c r="BIU1261" s="24"/>
      <c r="BIV1261" s="24"/>
      <c r="BIW1261" s="24"/>
      <c r="BIX1261" s="24"/>
      <c r="BIY1261" s="24"/>
      <c r="BIZ1261" s="24"/>
      <c r="BJA1261" s="24"/>
      <c r="BJB1261" s="24"/>
      <c r="BJC1261" s="24"/>
      <c r="BJD1261" s="24"/>
      <c r="BJE1261" s="24"/>
      <c r="BJF1261" s="24"/>
      <c r="BJG1261" s="24"/>
      <c r="BJH1261" s="24"/>
      <c r="BJI1261" s="24"/>
      <c r="BJJ1261" s="24"/>
      <c r="BJK1261" s="24"/>
      <c r="BJL1261" s="24"/>
      <c r="BJM1261" s="24"/>
      <c r="BJN1261" s="24"/>
      <c r="BJO1261" s="24"/>
      <c r="BJP1261" s="24"/>
      <c r="BJQ1261" s="24"/>
      <c r="BJR1261" s="24"/>
      <c r="BJS1261" s="24"/>
      <c r="BJT1261" s="24"/>
      <c r="BJU1261" s="24"/>
      <c r="BJV1261" s="24"/>
      <c r="BJW1261" s="24"/>
      <c r="BJX1261" s="24"/>
      <c r="BJY1261" s="24"/>
      <c r="BJZ1261" s="24"/>
      <c r="BKA1261" s="24"/>
      <c r="BKB1261" s="24"/>
      <c r="BKC1261" s="24"/>
      <c r="BKD1261" s="24"/>
      <c r="BKE1261" s="24"/>
      <c r="BKF1261" s="24"/>
      <c r="BKG1261" s="24"/>
      <c r="BKH1261" s="24"/>
      <c r="BKI1261" s="24"/>
      <c r="BKJ1261" s="24"/>
      <c r="BKK1261" s="24"/>
      <c r="BKL1261" s="24"/>
      <c r="BKM1261" s="24"/>
      <c r="BKN1261" s="24"/>
      <c r="BKO1261" s="24"/>
      <c r="BKP1261" s="24"/>
      <c r="BKQ1261" s="24"/>
      <c r="BKR1261" s="24"/>
      <c r="BKS1261" s="24"/>
      <c r="BKT1261" s="24"/>
      <c r="BKU1261" s="24"/>
      <c r="BKV1261" s="24"/>
      <c r="BKW1261" s="24"/>
      <c r="BKX1261" s="24"/>
      <c r="BKY1261" s="24"/>
      <c r="BKZ1261" s="24"/>
      <c r="BLA1261" s="24"/>
      <c r="BLB1261" s="24"/>
      <c r="BLC1261" s="24"/>
      <c r="BLD1261" s="24"/>
      <c r="BLE1261" s="24"/>
      <c r="BLF1261" s="24"/>
      <c r="BLG1261" s="24"/>
      <c r="BLH1261" s="24"/>
      <c r="BLI1261" s="24"/>
      <c r="BLJ1261" s="24"/>
      <c r="BLK1261" s="24"/>
      <c r="BLL1261" s="24"/>
      <c r="BLM1261" s="24"/>
      <c r="BLN1261" s="24"/>
      <c r="BLO1261" s="24"/>
      <c r="BLP1261" s="24"/>
      <c r="BLQ1261" s="24"/>
      <c r="BLR1261" s="24"/>
      <c r="BLS1261" s="24"/>
      <c r="BLT1261" s="24"/>
      <c r="BLU1261" s="24"/>
      <c r="BLV1261" s="24"/>
      <c r="BLW1261" s="24"/>
      <c r="BLX1261" s="24"/>
      <c r="BLY1261" s="24"/>
      <c r="BLZ1261" s="24"/>
      <c r="BMA1261" s="24"/>
      <c r="BMB1261" s="24"/>
      <c r="BMC1261" s="24"/>
      <c r="BMD1261" s="24"/>
      <c r="BME1261" s="24"/>
      <c r="BMF1261" s="24"/>
      <c r="BMG1261" s="24"/>
      <c r="BMH1261" s="24"/>
      <c r="BMI1261" s="24"/>
      <c r="BMJ1261" s="24"/>
      <c r="BMK1261" s="24"/>
      <c r="BML1261" s="24"/>
      <c r="BMM1261" s="24"/>
      <c r="BMN1261" s="24"/>
      <c r="BMO1261" s="24"/>
      <c r="BMP1261" s="24"/>
      <c r="BMQ1261" s="24"/>
      <c r="BMR1261" s="24"/>
      <c r="BMS1261" s="24"/>
      <c r="BMT1261" s="24"/>
      <c r="BMU1261" s="24"/>
      <c r="BMV1261" s="24"/>
      <c r="BMW1261" s="24"/>
      <c r="BMX1261" s="24"/>
      <c r="BMY1261" s="24"/>
      <c r="BMZ1261" s="24"/>
      <c r="BNA1261" s="24"/>
      <c r="BNB1261" s="24"/>
      <c r="BNC1261" s="24"/>
      <c r="BND1261" s="24"/>
      <c r="BNE1261" s="24"/>
      <c r="BNF1261" s="24"/>
      <c r="BNG1261" s="24"/>
      <c r="BNH1261" s="24"/>
      <c r="BNI1261" s="24"/>
      <c r="BNJ1261" s="24"/>
      <c r="BNK1261" s="24"/>
      <c r="BNL1261" s="24"/>
      <c r="BNM1261" s="24"/>
      <c r="BNN1261" s="24"/>
      <c r="BNO1261" s="24"/>
      <c r="BNP1261" s="24"/>
      <c r="BNQ1261" s="24"/>
      <c r="BNR1261" s="24"/>
      <c r="BNS1261" s="24"/>
      <c r="BNT1261" s="24"/>
      <c r="BNU1261" s="24"/>
      <c r="BNV1261" s="24"/>
      <c r="BNW1261" s="24"/>
      <c r="BNX1261" s="24"/>
      <c r="BNY1261" s="24"/>
      <c r="BNZ1261" s="24"/>
      <c r="BOA1261" s="24"/>
      <c r="BOB1261" s="24"/>
      <c r="BOC1261" s="24"/>
      <c r="BOD1261" s="24"/>
      <c r="BOE1261" s="24"/>
      <c r="BOF1261" s="24"/>
      <c r="BOG1261" s="24"/>
      <c r="BOH1261" s="24"/>
      <c r="BOI1261" s="24"/>
      <c r="BOJ1261" s="24"/>
      <c r="BOK1261" s="24"/>
      <c r="BOL1261" s="24"/>
      <c r="BOM1261" s="24"/>
      <c r="BON1261" s="24"/>
      <c r="BOO1261" s="24"/>
      <c r="BOP1261" s="24"/>
      <c r="BOQ1261" s="24"/>
      <c r="BOR1261" s="24"/>
      <c r="BOS1261" s="24"/>
      <c r="BOT1261" s="24"/>
      <c r="BOU1261" s="24"/>
      <c r="BOV1261" s="24"/>
      <c r="BOW1261" s="24"/>
      <c r="BOX1261" s="24"/>
      <c r="BOY1261" s="24"/>
      <c r="BOZ1261" s="24"/>
      <c r="BPA1261" s="24"/>
      <c r="BPB1261" s="24"/>
      <c r="BPC1261" s="24"/>
      <c r="BPD1261" s="24"/>
      <c r="BPE1261" s="24"/>
      <c r="BPF1261" s="24"/>
      <c r="BPG1261" s="24"/>
      <c r="BPH1261" s="24"/>
      <c r="BPI1261" s="24"/>
      <c r="BPJ1261" s="24"/>
      <c r="BPK1261" s="24"/>
      <c r="BPL1261" s="24"/>
      <c r="BPM1261" s="24"/>
      <c r="BPN1261" s="24"/>
      <c r="BPO1261" s="24"/>
      <c r="BPP1261" s="24"/>
      <c r="BPQ1261" s="24"/>
      <c r="BPR1261" s="24"/>
      <c r="BPS1261" s="24"/>
      <c r="BPT1261" s="24"/>
      <c r="BPU1261" s="24"/>
      <c r="BPV1261" s="24"/>
      <c r="BPW1261" s="24"/>
      <c r="BPX1261" s="24"/>
      <c r="BPY1261" s="24"/>
      <c r="BPZ1261" s="24"/>
      <c r="BQA1261" s="24"/>
      <c r="BQB1261" s="24"/>
      <c r="BQC1261" s="24"/>
      <c r="BQD1261" s="24"/>
      <c r="BQE1261" s="24"/>
      <c r="BQF1261" s="24"/>
      <c r="BQG1261" s="24"/>
      <c r="BQH1261" s="24"/>
      <c r="BQI1261" s="24"/>
      <c r="BQJ1261" s="24"/>
      <c r="BQK1261" s="24"/>
      <c r="BQL1261" s="24"/>
      <c r="BQM1261" s="24"/>
      <c r="BQN1261" s="24"/>
      <c r="BQO1261" s="24"/>
      <c r="BQP1261" s="24"/>
      <c r="BQQ1261" s="24"/>
      <c r="BQR1261" s="24"/>
      <c r="BQS1261" s="24"/>
      <c r="BQT1261" s="24"/>
      <c r="BQU1261" s="24"/>
      <c r="BQV1261" s="24"/>
      <c r="BQW1261" s="24"/>
      <c r="BQX1261" s="24"/>
      <c r="BQY1261" s="24"/>
      <c r="BQZ1261" s="24"/>
      <c r="BRA1261" s="24"/>
      <c r="BRB1261" s="24"/>
      <c r="BRC1261" s="24"/>
      <c r="BRD1261" s="24"/>
      <c r="BRE1261" s="24"/>
      <c r="BRF1261" s="24"/>
      <c r="BRG1261" s="24"/>
      <c r="BRH1261" s="24"/>
      <c r="BRI1261" s="24"/>
      <c r="BRJ1261" s="24"/>
      <c r="BRK1261" s="24"/>
      <c r="BRL1261" s="24"/>
      <c r="BRM1261" s="24"/>
      <c r="BRN1261" s="24"/>
      <c r="BRO1261" s="24"/>
      <c r="BRP1261" s="24"/>
      <c r="BRQ1261" s="24"/>
      <c r="BRR1261" s="24"/>
      <c r="BRS1261" s="24"/>
      <c r="BRT1261" s="24"/>
      <c r="BRU1261" s="24"/>
      <c r="BRV1261" s="24"/>
      <c r="BRW1261" s="24"/>
      <c r="BRX1261" s="24"/>
      <c r="BRY1261" s="24"/>
      <c r="BRZ1261" s="24"/>
      <c r="BSA1261" s="24"/>
      <c r="BSB1261" s="24"/>
      <c r="BSC1261" s="24"/>
      <c r="BSD1261" s="24"/>
      <c r="BSE1261" s="24"/>
      <c r="BSF1261" s="24"/>
      <c r="BSG1261" s="24"/>
      <c r="BSH1261" s="24"/>
      <c r="BSI1261" s="24"/>
      <c r="BSJ1261" s="24"/>
      <c r="BSK1261" s="24"/>
      <c r="BSL1261" s="24"/>
      <c r="BSM1261" s="24"/>
      <c r="BSN1261" s="24"/>
      <c r="BSO1261" s="24"/>
      <c r="BSP1261" s="24"/>
      <c r="BSQ1261" s="24"/>
      <c r="BSR1261" s="24"/>
      <c r="BSS1261" s="24"/>
      <c r="BST1261" s="24"/>
      <c r="BSU1261" s="24"/>
      <c r="BSV1261" s="24"/>
      <c r="BSW1261" s="24"/>
      <c r="BSX1261" s="24"/>
      <c r="BSY1261" s="24"/>
      <c r="BSZ1261" s="24"/>
      <c r="BTA1261" s="24"/>
      <c r="BTB1261" s="24"/>
      <c r="BTC1261" s="24"/>
      <c r="BTD1261" s="24"/>
      <c r="BTE1261" s="24"/>
      <c r="BTF1261" s="24"/>
      <c r="BTG1261" s="24"/>
      <c r="BTH1261" s="24"/>
      <c r="BTI1261" s="24"/>
      <c r="BTJ1261" s="24"/>
      <c r="BTK1261" s="24"/>
      <c r="BTL1261" s="24"/>
      <c r="BTM1261" s="24"/>
      <c r="BTN1261" s="24"/>
      <c r="BTO1261" s="24"/>
      <c r="BTP1261" s="24"/>
      <c r="BTQ1261" s="24"/>
      <c r="BTR1261" s="24"/>
      <c r="BTS1261" s="24"/>
      <c r="BTT1261" s="24"/>
      <c r="BTU1261" s="24"/>
      <c r="BTV1261" s="24"/>
      <c r="BTW1261" s="24"/>
      <c r="BTX1261" s="24"/>
      <c r="BTY1261" s="24"/>
      <c r="BTZ1261" s="24"/>
      <c r="BUA1261" s="24"/>
      <c r="BUB1261" s="24"/>
      <c r="BUC1261" s="24"/>
      <c r="BUD1261" s="24"/>
      <c r="BUE1261" s="24"/>
      <c r="BUF1261" s="24"/>
      <c r="BUG1261" s="24"/>
      <c r="BUH1261" s="24"/>
      <c r="BUI1261" s="24"/>
      <c r="BUJ1261" s="24"/>
      <c r="BUK1261" s="24"/>
      <c r="BUL1261" s="24"/>
      <c r="BUM1261" s="24"/>
      <c r="BUN1261" s="24"/>
      <c r="BUO1261" s="24"/>
      <c r="BUP1261" s="24"/>
      <c r="BUQ1261" s="24"/>
      <c r="BUR1261" s="24"/>
      <c r="BUS1261" s="24"/>
      <c r="BUT1261" s="24"/>
      <c r="BUU1261" s="24"/>
      <c r="BUV1261" s="24"/>
      <c r="BUW1261" s="24"/>
      <c r="BUX1261" s="24"/>
      <c r="BUY1261" s="24"/>
      <c r="BUZ1261" s="24"/>
      <c r="BVA1261" s="24"/>
      <c r="BVB1261" s="24"/>
      <c r="BVC1261" s="24"/>
      <c r="BVD1261" s="24"/>
      <c r="BVE1261" s="24"/>
      <c r="BVF1261" s="24"/>
      <c r="BVG1261" s="24"/>
      <c r="BVH1261" s="24"/>
      <c r="BVI1261" s="24"/>
      <c r="BVJ1261" s="24"/>
      <c r="BVK1261" s="24"/>
      <c r="BVL1261" s="24"/>
      <c r="BVM1261" s="24"/>
      <c r="BVN1261" s="24"/>
      <c r="BVO1261" s="24"/>
      <c r="BVP1261" s="24"/>
      <c r="BVQ1261" s="24"/>
      <c r="BVR1261" s="24"/>
      <c r="BVS1261" s="24"/>
      <c r="BVT1261" s="24"/>
      <c r="BVU1261" s="24"/>
      <c r="BVV1261" s="24"/>
      <c r="BVW1261" s="24"/>
      <c r="BVX1261" s="24"/>
      <c r="BVY1261" s="24"/>
      <c r="BVZ1261" s="24"/>
      <c r="BWA1261" s="24"/>
      <c r="BWB1261" s="24"/>
      <c r="BWC1261" s="24"/>
      <c r="BWD1261" s="24"/>
      <c r="BWE1261" s="24"/>
      <c r="BWF1261" s="24"/>
      <c r="BWG1261" s="24"/>
      <c r="BWH1261" s="24"/>
      <c r="BWI1261" s="24"/>
      <c r="BWJ1261" s="24"/>
      <c r="BWK1261" s="24"/>
      <c r="BWL1261" s="24"/>
      <c r="BWM1261" s="24"/>
      <c r="BWN1261" s="24"/>
      <c r="BWO1261" s="24"/>
      <c r="BWP1261" s="24"/>
      <c r="BWQ1261" s="24"/>
      <c r="BWR1261" s="24"/>
      <c r="BWS1261" s="24"/>
      <c r="BWT1261" s="24"/>
      <c r="BWU1261" s="24"/>
      <c r="BWV1261" s="24"/>
      <c r="BWW1261" s="24"/>
      <c r="BWX1261" s="24"/>
      <c r="BWY1261" s="24"/>
      <c r="BWZ1261" s="24"/>
      <c r="BXA1261" s="24"/>
      <c r="BXB1261" s="24"/>
      <c r="BXC1261" s="24"/>
      <c r="BXD1261" s="24"/>
      <c r="BXE1261" s="24"/>
      <c r="BXF1261" s="24"/>
      <c r="BXG1261" s="24"/>
      <c r="BXH1261" s="24"/>
      <c r="BXI1261" s="24"/>
      <c r="BXJ1261" s="24"/>
      <c r="BXK1261" s="24"/>
      <c r="BXL1261" s="24"/>
      <c r="BXM1261" s="24"/>
      <c r="BXN1261" s="24"/>
      <c r="BXO1261" s="24"/>
      <c r="BXP1261" s="24"/>
      <c r="BXQ1261" s="24"/>
      <c r="BXR1261" s="24"/>
      <c r="BXS1261" s="24"/>
      <c r="BXT1261" s="24"/>
      <c r="BXU1261" s="24"/>
      <c r="BXV1261" s="24"/>
      <c r="BXW1261" s="24"/>
      <c r="BXX1261" s="24"/>
      <c r="BXY1261" s="24"/>
      <c r="BXZ1261" s="24"/>
      <c r="BYA1261" s="24"/>
      <c r="BYB1261" s="24"/>
      <c r="BYC1261" s="24"/>
      <c r="BYD1261" s="24"/>
      <c r="BYE1261" s="24"/>
      <c r="BYF1261" s="24"/>
      <c r="BYG1261" s="24"/>
      <c r="BYH1261" s="24"/>
      <c r="BYI1261" s="24"/>
      <c r="BYJ1261" s="24"/>
      <c r="BYK1261" s="24"/>
      <c r="BYL1261" s="24"/>
      <c r="BYM1261" s="24"/>
      <c r="BYN1261" s="24"/>
      <c r="BYO1261" s="24"/>
      <c r="BYP1261" s="24"/>
      <c r="BYQ1261" s="24"/>
      <c r="BYR1261" s="24"/>
      <c r="BYS1261" s="24"/>
      <c r="BYT1261" s="24"/>
      <c r="BYU1261" s="24"/>
      <c r="BYV1261" s="24"/>
      <c r="BYW1261" s="24"/>
      <c r="BYX1261" s="24"/>
      <c r="BYY1261" s="24"/>
      <c r="BYZ1261" s="24"/>
      <c r="BZA1261" s="24"/>
      <c r="BZB1261" s="24"/>
      <c r="BZC1261" s="24"/>
      <c r="BZD1261" s="24"/>
      <c r="BZE1261" s="24"/>
      <c r="BZF1261" s="24"/>
      <c r="BZG1261" s="24"/>
      <c r="BZH1261" s="24"/>
      <c r="BZI1261" s="24"/>
      <c r="BZJ1261" s="24"/>
      <c r="BZK1261" s="24"/>
      <c r="BZL1261" s="24"/>
      <c r="BZM1261" s="24"/>
      <c r="BZN1261" s="24"/>
      <c r="BZO1261" s="24"/>
      <c r="BZP1261" s="24"/>
      <c r="BZQ1261" s="24"/>
      <c r="BZR1261" s="24"/>
      <c r="BZS1261" s="24"/>
      <c r="BZT1261" s="24"/>
      <c r="BZU1261" s="24"/>
      <c r="BZV1261" s="24"/>
      <c r="BZW1261" s="24"/>
      <c r="BZX1261" s="24"/>
      <c r="BZY1261" s="24"/>
      <c r="BZZ1261" s="24"/>
      <c r="CAA1261" s="24"/>
      <c r="CAB1261" s="24"/>
      <c r="CAC1261" s="24"/>
      <c r="CAD1261" s="24"/>
      <c r="CAE1261" s="24"/>
      <c r="CAF1261" s="24"/>
      <c r="CAG1261" s="24"/>
      <c r="CAH1261" s="24"/>
      <c r="CAI1261" s="24"/>
      <c r="CAJ1261" s="24"/>
      <c r="CAK1261" s="24"/>
      <c r="CAL1261" s="24"/>
      <c r="CAM1261" s="24"/>
      <c r="CAN1261" s="24"/>
      <c r="CAO1261" s="24"/>
      <c r="CAP1261" s="24"/>
      <c r="CAQ1261" s="24"/>
      <c r="CAR1261" s="24"/>
      <c r="CAS1261" s="24"/>
      <c r="CAT1261" s="24"/>
      <c r="CAU1261" s="24"/>
      <c r="CAV1261" s="24"/>
      <c r="CAW1261" s="24"/>
      <c r="CAX1261" s="24"/>
      <c r="CAY1261" s="24"/>
      <c r="CAZ1261" s="24"/>
      <c r="CBA1261" s="24"/>
      <c r="CBB1261" s="24"/>
      <c r="CBC1261" s="24"/>
      <c r="CBD1261" s="24"/>
      <c r="CBE1261" s="24"/>
      <c r="CBF1261" s="24"/>
      <c r="CBG1261" s="24"/>
      <c r="CBH1261" s="24"/>
      <c r="CBI1261" s="24"/>
      <c r="CBJ1261" s="24"/>
      <c r="CBK1261" s="24"/>
      <c r="CBL1261" s="24"/>
      <c r="CBM1261" s="24"/>
      <c r="CBN1261" s="24"/>
      <c r="CBO1261" s="24"/>
      <c r="CBP1261" s="24"/>
      <c r="CBQ1261" s="24"/>
      <c r="CBR1261" s="24"/>
      <c r="CBS1261" s="24"/>
      <c r="CBT1261" s="24"/>
      <c r="CBU1261" s="24"/>
      <c r="CBV1261" s="24"/>
      <c r="CBW1261" s="24"/>
      <c r="CBX1261" s="24"/>
      <c r="CBY1261" s="24"/>
      <c r="CBZ1261" s="24"/>
      <c r="CCA1261" s="24"/>
      <c r="CCB1261" s="24"/>
      <c r="CCC1261" s="24"/>
      <c r="CCD1261" s="24"/>
      <c r="CCE1261" s="24"/>
      <c r="CCF1261" s="24"/>
      <c r="CCG1261" s="24"/>
      <c r="CCH1261" s="24"/>
      <c r="CCI1261" s="24"/>
      <c r="CCJ1261" s="24"/>
      <c r="CCK1261" s="24"/>
      <c r="CCL1261" s="24"/>
      <c r="CCM1261" s="24"/>
      <c r="CCN1261" s="24"/>
      <c r="CCO1261" s="24"/>
      <c r="CCP1261" s="24"/>
      <c r="CCQ1261" s="24"/>
      <c r="CCR1261" s="24"/>
      <c r="CCS1261" s="24"/>
      <c r="CCT1261" s="24"/>
      <c r="CCU1261" s="24"/>
      <c r="CCV1261" s="24"/>
      <c r="CCW1261" s="24"/>
      <c r="CCX1261" s="24"/>
      <c r="CCY1261" s="24"/>
      <c r="CCZ1261" s="24"/>
      <c r="CDA1261" s="24"/>
      <c r="CDB1261" s="24"/>
      <c r="CDC1261" s="24"/>
      <c r="CDD1261" s="24"/>
      <c r="CDE1261" s="24"/>
      <c r="CDF1261" s="24"/>
      <c r="CDG1261" s="24"/>
      <c r="CDH1261" s="24"/>
      <c r="CDI1261" s="24"/>
      <c r="CDJ1261" s="24"/>
      <c r="CDK1261" s="24"/>
      <c r="CDL1261" s="24"/>
      <c r="CDM1261" s="24"/>
      <c r="CDN1261" s="24"/>
      <c r="CDO1261" s="24"/>
      <c r="CDP1261" s="24"/>
      <c r="CDQ1261" s="24"/>
      <c r="CDR1261" s="24"/>
      <c r="CDS1261" s="24"/>
      <c r="CDT1261" s="24"/>
      <c r="CDU1261" s="24"/>
      <c r="CDV1261" s="24"/>
      <c r="CDW1261" s="24"/>
      <c r="CDX1261" s="24"/>
      <c r="CDY1261" s="24"/>
      <c r="CDZ1261" s="24"/>
      <c r="CEA1261" s="24"/>
      <c r="CEB1261" s="24"/>
      <c r="CEC1261" s="24"/>
      <c r="CED1261" s="24"/>
      <c r="CEE1261" s="24"/>
      <c r="CEF1261" s="24"/>
      <c r="CEG1261" s="24"/>
      <c r="CEH1261" s="24"/>
      <c r="CEI1261" s="24"/>
      <c r="CEJ1261" s="24"/>
      <c r="CEK1261" s="24"/>
      <c r="CEL1261" s="24"/>
      <c r="CEM1261" s="24"/>
      <c r="CEN1261" s="24"/>
      <c r="CEO1261" s="24"/>
      <c r="CEP1261" s="24"/>
      <c r="CEQ1261" s="24"/>
      <c r="CER1261" s="24"/>
      <c r="CES1261" s="24"/>
      <c r="CET1261" s="24"/>
      <c r="CEU1261" s="24"/>
      <c r="CEV1261" s="24"/>
      <c r="CEW1261" s="24"/>
      <c r="CEX1261" s="24"/>
      <c r="CEY1261" s="24"/>
      <c r="CEZ1261" s="24"/>
      <c r="CFA1261" s="24"/>
      <c r="CFB1261" s="24"/>
      <c r="CFC1261" s="24"/>
      <c r="CFD1261" s="24"/>
      <c r="CFE1261" s="24"/>
      <c r="CFF1261" s="24"/>
      <c r="CFG1261" s="24"/>
      <c r="CFH1261" s="24"/>
      <c r="CFI1261" s="24"/>
      <c r="CFJ1261" s="24"/>
      <c r="CFK1261" s="24"/>
      <c r="CFL1261" s="24"/>
      <c r="CFM1261" s="24"/>
      <c r="CFN1261" s="24"/>
      <c r="CFO1261" s="24"/>
      <c r="CFP1261" s="24"/>
      <c r="CFQ1261" s="24"/>
      <c r="CFR1261" s="24"/>
      <c r="CFS1261" s="24"/>
      <c r="CFT1261" s="24"/>
      <c r="CFU1261" s="24"/>
      <c r="CFV1261" s="24"/>
      <c r="CFW1261" s="24"/>
      <c r="CFX1261" s="24"/>
      <c r="CFY1261" s="24"/>
      <c r="CFZ1261" s="24"/>
      <c r="CGA1261" s="24"/>
      <c r="CGB1261" s="24"/>
      <c r="CGC1261" s="24"/>
      <c r="CGD1261" s="24"/>
      <c r="CGE1261" s="24"/>
      <c r="CGF1261" s="24"/>
      <c r="CGG1261" s="24"/>
      <c r="CGH1261" s="24"/>
      <c r="CGI1261" s="24"/>
      <c r="CGJ1261" s="24"/>
      <c r="CGK1261" s="24"/>
      <c r="CGL1261" s="24"/>
      <c r="CGM1261" s="24"/>
      <c r="CGN1261" s="24"/>
      <c r="CGO1261" s="24"/>
      <c r="CGP1261" s="24"/>
      <c r="CGQ1261" s="24"/>
      <c r="CGR1261" s="24"/>
      <c r="CGS1261" s="24"/>
      <c r="CGT1261" s="24"/>
      <c r="CGU1261" s="24"/>
      <c r="CGV1261" s="24"/>
      <c r="CGW1261" s="24"/>
      <c r="CGX1261" s="24"/>
      <c r="CGY1261" s="24"/>
      <c r="CGZ1261" s="24"/>
      <c r="CHA1261" s="24"/>
      <c r="CHB1261" s="24"/>
      <c r="CHC1261" s="24"/>
      <c r="CHD1261" s="24"/>
      <c r="CHE1261" s="24"/>
      <c r="CHF1261" s="24"/>
      <c r="CHG1261" s="24"/>
      <c r="CHH1261" s="24"/>
      <c r="CHI1261" s="24"/>
      <c r="CHJ1261" s="24"/>
      <c r="CHK1261" s="24"/>
      <c r="CHL1261" s="24"/>
      <c r="CHM1261" s="24"/>
      <c r="CHN1261" s="24"/>
      <c r="CHO1261" s="24"/>
      <c r="CHP1261" s="24"/>
      <c r="CHQ1261" s="24"/>
      <c r="CHR1261" s="24"/>
      <c r="CHS1261" s="24"/>
      <c r="CHT1261" s="24"/>
      <c r="CHU1261" s="24"/>
      <c r="CHV1261" s="24"/>
      <c r="CHW1261" s="24"/>
      <c r="CHX1261" s="24"/>
      <c r="CHY1261" s="24"/>
      <c r="CHZ1261" s="24"/>
      <c r="CIA1261" s="24"/>
      <c r="CIB1261" s="24"/>
      <c r="CIC1261" s="24"/>
      <c r="CID1261" s="24"/>
      <c r="CIE1261" s="24"/>
      <c r="CIF1261" s="24"/>
      <c r="CIG1261" s="24"/>
      <c r="CIH1261" s="24"/>
      <c r="CII1261" s="24"/>
      <c r="CIJ1261" s="24"/>
      <c r="CIK1261" s="24"/>
      <c r="CIL1261" s="24"/>
      <c r="CIM1261" s="24"/>
      <c r="CIN1261" s="24"/>
      <c r="CIO1261" s="24"/>
      <c r="CIP1261" s="24"/>
      <c r="CIQ1261" s="24"/>
      <c r="CIR1261" s="24"/>
      <c r="CIS1261" s="24"/>
      <c r="CIT1261" s="24"/>
      <c r="CIU1261" s="24"/>
      <c r="CIV1261" s="24"/>
      <c r="CIW1261" s="24"/>
      <c r="CIX1261" s="24"/>
      <c r="CIY1261" s="24"/>
      <c r="CIZ1261" s="24"/>
      <c r="CJA1261" s="24"/>
      <c r="CJB1261" s="24"/>
      <c r="CJC1261" s="24"/>
      <c r="CJD1261" s="24"/>
      <c r="CJE1261" s="24"/>
      <c r="CJF1261" s="24"/>
      <c r="CJG1261" s="24"/>
      <c r="CJH1261" s="24"/>
      <c r="CJI1261" s="24"/>
      <c r="CJJ1261" s="24"/>
      <c r="CJK1261" s="24"/>
      <c r="CJL1261" s="24"/>
      <c r="CJM1261" s="24"/>
      <c r="CJN1261" s="24"/>
      <c r="CJO1261" s="24"/>
      <c r="CJP1261" s="24"/>
      <c r="CJQ1261" s="24"/>
      <c r="CJR1261" s="24"/>
      <c r="CJS1261" s="24"/>
      <c r="CJT1261" s="24"/>
      <c r="CJU1261" s="24"/>
      <c r="CJV1261" s="24"/>
      <c r="CJW1261" s="24"/>
      <c r="CJX1261" s="24"/>
      <c r="CJY1261" s="24"/>
      <c r="CJZ1261" s="24"/>
      <c r="CKA1261" s="24"/>
      <c r="CKB1261" s="24"/>
      <c r="CKC1261" s="24"/>
      <c r="CKD1261" s="24"/>
      <c r="CKE1261" s="24"/>
      <c r="CKF1261" s="24"/>
      <c r="CKG1261" s="24"/>
      <c r="CKH1261" s="24"/>
      <c r="CKI1261" s="24"/>
      <c r="CKJ1261" s="24"/>
      <c r="CKK1261" s="24"/>
      <c r="CKL1261" s="24"/>
      <c r="CKM1261" s="24"/>
      <c r="CKN1261" s="24"/>
      <c r="CKO1261" s="24"/>
      <c r="CKP1261" s="24"/>
      <c r="CKQ1261" s="24"/>
      <c r="CKR1261" s="24"/>
      <c r="CKS1261" s="24"/>
      <c r="CKT1261" s="24"/>
      <c r="CKU1261" s="24"/>
      <c r="CKV1261" s="24"/>
      <c r="CKW1261" s="24"/>
      <c r="CKX1261" s="24"/>
      <c r="CKY1261" s="24"/>
      <c r="CKZ1261" s="24"/>
      <c r="CLA1261" s="24"/>
      <c r="CLB1261" s="24"/>
      <c r="CLC1261" s="24"/>
      <c r="CLD1261" s="24"/>
      <c r="CLE1261" s="24"/>
      <c r="CLF1261" s="24"/>
      <c r="CLG1261" s="24"/>
      <c r="CLH1261" s="24"/>
      <c r="CLI1261" s="24"/>
      <c r="CLJ1261" s="24"/>
      <c r="CLK1261" s="24"/>
      <c r="CLL1261" s="24"/>
      <c r="CLM1261" s="24"/>
      <c r="CLN1261" s="24"/>
      <c r="CLO1261" s="24"/>
      <c r="CLP1261" s="24"/>
      <c r="CLQ1261" s="24"/>
      <c r="CLR1261" s="24"/>
      <c r="CLS1261" s="24"/>
      <c r="CLT1261" s="24"/>
      <c r="CLU1261" s="24"/>
      <c r="CLV1261" s="24"/>
      <c r="CLW1261" s="24"/>
      <c r="CLX1261" s="24"/>
      <c r="CLY1261" s="24"/>
      <c r="CLZ1261" s="24"/>
      <c r="CMA1261" s="24"/>
      <c r="CMB1261" s="24"/>
      <c r="CMC1261" s="24"/>
      <c r="CMD1261" s="24"/>
      <c r="CME1261" s="24"/>
      <c r="CMF1261" s="24"/>
      <c r="CMG1261" s="24"/>
      <c r="CMH1261" s="24"/>
      <c r="CMI1261" s="24"/>
      <c r="CMJ1261" s="24"/>
      <c r="CMK1261" s="24"/>
      <c r="CML1261" s="24"/>
      <c r="CMM1261" s="24"/>
      <c r="CMN1261" s="24"/>
      <c r="CMO1261" s="24"/>
      <c r="CMP1261" s="24"/>
      <c r="CMQ1261" s="24"/>
      <c r="CMR1261" s="24"/>
      <c r="CMS1261" s="24"/>
      <c r="CMT1261" s="24"/>
      <c r="CMU1261" s="24"/>
      <c r="CMV1261" s="24"/>
      <c r="CMW1261" s="24"/>
      <c r="CMX1261" s="24"/>
      <c r="CMY1261" s="24"/>
      <c r="CMZ1261" s="24"/>
      <c r="CNA1261" s="24"/>
      <c r="CNB1261" s="24"/>
      <c r="CNC1261" s="24"/>
      <c r="CND1261" s="24"/>
      <c r="CNE1261" s="24"/>
      <c r="CNF1261" s="24"/>
      <c r="CNG1261" s="24"/>
      <c r="CNH1261" s="24"/>
      <c r="CNI1261" s="24"/>
      <c r="CNJ1261" s="24"/>
      <c r="CNK1261" s="24"/>
      <c r="CNL1261" s="24"/>
      <c r="CNM1261" s="24"/>
      <c r="CNN1261" s="24"/>
      <c r="CNO1261" s="24"/>
      <c r="CNP1261" s="24"/>
      <c r="CNQ1261" s="24"/>
      <c r="CNR1261" s="24"/>
      <c r="CNS1261" s="24"/>
      <c r="CNT1261" s="24"/>
      <c r="CNU1261" s="24"/>
      <c r="CNV1261" s="24"/>
      <c r="CNW1261" s="24"/>
      <c r="CNX1261" s="24"/>
      <c r="CNY1261" s="24"/>
      <c r="CNZ1261" s="24"/>
      <c r="COA1261" s="24"/>
      <c r="COB1261" s="24"/>
      <c r="COC1261" s="24"/>
      <c r="COD1261" s="24"/>
      <c r="COE1261" s="24"/>
      <c r="COF1261" s="24"/>
      <c r="COG1261" s="24"/>
      <c r="COH1261" s="24"/>
      <c r="COI1261" s="24"/>
      <c r="COJ1261" s="24"/>
      <c r="COK1261" s="24"/>
      <c r="COL1261" s="24"/>
      <c r="COM1261" s="24"/>
      <c r="CON1261" s="24"/>
      <c r="COO1261" s="24"/>
      <c r="COP1261" s="24"/>
      <c r="COQ1261" s="24"/>
      <c r="COR1261" s="24"/>
      <c r="COS1261" s="24"/>
      <c r="COT1261" s="24"/>
      <c r="COU1261" s="24"/>
      <c r="COV1261" s="24"/>
      <c r="COW1261" s="24"/>
      <c r="COX1261" s="24"/>
      <c r="COY1261" s="24"/>
      <c r="COZ1261" s="24"/>
      <c r="CPA1261" s="24"/>
      <c r="CPB1261" s="24"/>
      <c r="CPC1261" s="24"/>
      <c r="CPD1261" s="24"/>
      <c r="CPE1261" s="24"/>
      <c r="CPF1261" s="24"/>
      <c r="CPG1261" s="24"/>
      <c r="CPH1261" s="24"/>
      <c r="CPI1261" s="24"/>
      <c r="CPJ1261" s="24"/>
      <c r="CPK1261" s="24"/>
      <c r="CPL1261" s="24"/>
      <c r="CPM1261" s="24"/>
      <c r="CPN1261" s="24"/>
      <c r="CPO1261" s="24"/>
      <c r="CPP1261" s="24"/>
      <c r="CPQ1261" s="24"/>
      <c r="CPR1261" s="24"/>
      <c r="CPS1261" s="24"/>
      <c r="CPT1261" s="24"/>
      <c r="CPU1261" s="24"/>
      <c r="CPV1261" s="24"/>
      <c r="CPW1261" s="24"/>
      <c r="CPX1261" s="24"/>
      <c r="CPY1261" s="24"/>
      <c r="CPZ1261" s="24"/>
      <c r="CQA1261" s="24"/>
      <c r="CQB1261" s="24"/>
      <c r="CQC1261" s="24"/>
      <c r="CQD1261" s="24"/>
      <c r="CQE1261" s="24"/>
      <c r="CQF1261" s="24"/>
      <c r="CQG1261" s="24"/>
      <c r="CQH1261" s="24"/>
      <c r="CQI1261" s="24"/>
      <c r="CQJ1261" s="24"/>
      <c r="CQK1261" s="24"/>
      <c r="CQL1261" s="24"/>
      <c r="CQM1261" s="24"/>
      <c r="CQN1261" s="24"/>
      <c r="CQO1261" s="24"/>
      <c r="CQP1261" s="24"/>
      <c r="CQQ1261" s="24"/>
      <c r="CQR1261" s="24"/>
      <c r="CQS1261" s="24"/>
      <c r="CQT1261" s="24"/>
      <c r="CQU1261" s="24"/>
      <c r="CQV1261" s="24"/>
      <c r="CQW1261" s="24"/>
      <c r="CQX1261" s="24"/>
      <c r="CQY1261" s="24"/>
      <c r="CQZ1261" s="24"/>
      <c r="CRA1261" s="24"/>
      <c r="CRB1261" s="24"/>
      <c r="CRC1261" s="24"/>
      <c r="CRD1261" s="24"/>
      <c r="CRE1261" s="24"/>
      <c r="CRF1261" s="24"/>
      <c r="CRG1261" s="24"/>
      <c r="CRH1261" s="24"/>
      <c r="CRI1261" s="24"/>
      <c r="CRJ1261" s="24"/>
      <c r="CRK1261" s="24"/>
      <c r="CRL1261" s="24"/>
      <c r="CRM1261" s="24"/>
      <c r="CRN1261" s="24"/>
      <c r="CRO1261" s="24"/>
      <c r="CRP1261" s="24"/>
      <c r="CRQ1261" s="24"/>
      <c r="CRR1261" s="24"/>
      <c r="CRS1261" s="24"/>
      <c r="CRT1261" s="24"/>
      <c r="CRU1261" s="24"/>
      <c r="CRV1261" s="24"/>
      <c r="CRW1261" s="24"/>
      <c r="CRX1261" s="24"/>
      <c r="CRY1261" s="24"/>
      <c r="CRZ1261" s="24"/>
      <c r="CSA1261" s="24"/>
      <c r="CSB1261" s="24"/>
      <c r="CSC1261" s="24"/>
      <c r="CSD1261" s="24"/>
      <c r="CSE1261" s="24"/>
      <c r="CSF1261" s="24"/>
      <c r="CSG1261" s="24"/>
      <c r="CSH1261" s="24"/>
      <c r="CSI1261" s="24"/>
      <c r="CSJ1261" s="24"/>
      <c r="CSK1261" s="24"/>
      <c r="CSL1261" s="24"/>
      <c r="CSM1261" s="24"/>
      <c r="CSN1261" s="24"/>
      <c r="CSO1261" s="24"/>
      <c r="CSP1261" s="24"/>
      <c r="CSQ1261" s="24"/>
      <c r="CSR1261" s="24"/>
      <c r="CSS1261" s="24"/>
      <c r="CST1261" s="24"/>
      <c r="CSU1261" s="24"/>
      <c r="CSV1261" s="24"/>
      <c r="CSW1261" s="24"/>
      <c r="CSX1261" s="24"/>
      <c r="CSY1261" s="24"/>
      <c r="CSZ1261" s="24"/>
      <c r="CTA1261" s="24"/>
      <c r="CTB1261" s="24"/>
      <c r="CTC1261" s="24"/>
      <c r="CTD1261" s="24"/>
      <c r="CTE1261" s="24"/>
      <c r="CTF1261" s="24"/>
      <c r="CTG1261" s="24"/>
      <c r="CTH1261" s="24"/>
      <c r="CTI1261" s="24"/>
      <c r="CTJ1261" s="24"/>
      <c r="CTK1261" s="24"/>
      <c r="CTL1261" s="24"/>
      <c r="CTM1261" s="24"/>
      <c r="CTN1261" s="24"/>
      <c r="CTO1261" s="24"/>
      <c r="CTP1261" s="24"/>
      <c r="CTQ1261" s="24"/>
      <c r="CTR1261" s="24"/>
      <c r="CTS1261" s="24"/>
      <c r="CTT1261" s="24"/>
      <c r="CTU1261" s="24"/>
      <c r="CTV1261" s="24"/>
      <c r="CTW1261" s="24"/>
      <c r="CTX1261" s="24"/>
      <c r="CTY1261" s="24"/>
      <c r="CTZ1261" s="24"/>
      <c r="CUA1261" s="24"/>
      <c r="CUB1261" s="24"/>
      <c r="CUC1261" s="24"/>
      <c r="CUD1261" s="24"/>
      <c r="CUE1261" s="24"/>
      <c r="CUF1261" s="24"/>
      <c r="CUG1261" s="24"/>
      <c r="CUH1261" s="24"/>
      <c r="CUI1261" s="24"/>
      <c r="CUJ1261" s="24"/>
      <c r="CUK1261" s="24"/>
      <c r="CUL1261" s="24"/>
      <c r="CUM1261" s="24"/>
      <c r="CUN1261" s="24"/>
      <c r="CUO1261" s="24"/>
      <c r="CUP1261" s="24"/>
      <c r="CUQ1261" s="24"/>
      <c r="CUR1261" s="24"/>
      <c r="CUS1261" s="24"/>
      <c r="CUT1261" s="24"/>
      <c r="CUU1261" s="24"/>
      <c r="CUV1261" s="24"/>
      <c r="CUW1261" s="24"/>
      <c r="CUX1261" s="24"/>
      <c r="CUY1261" s="24"/>
      <c r="CUZ1261" s="24"/>
      <c r="CVA1261" s="24"/>
      <c r="CVB1261" s="24"/>
      <c r="CVC1261" s="24"/>
      <c r="CVD1261" s="24"/>
      <c r="CVE1261" s="24"/>
      <c r="CVF1261" s="24"/>
      <c r="CVG1261" s="24"/>
      <c r="CVH1261" s="24"/>
      <c r="CVI1261" s="24"/>
      <c r="CVJ1261" s="24"/>
      <c r="CVK1261" s="24"/>
      <c r="CVL1261" s="24"/>
      <c r="CVM1261" s="24"/>
      <c r="CVN1261" s="24"/>
      <c r="CVO1261" s="24"/>
      <c r="CVP1261" s="24"/>
      <c r="CVQ1261" s="24"/>
      <c r="CVR1261" s="24"/>
      <c r="CVS1261" s="24"/>
      <c r="CVT1261" s="24"/>
      <c r="CVU1261" s="24"/>
      <c r="CVV1261" s="24"/>
      <c r="CVW1261" s="24"/>
      <c r="CVX1261" s="24"/>
      <c r="CVY1261" s="24"/>
      <c r="CVZ1261" s="24"/>
      <c r="CWA1261" s="24"/>
      <c r="CWB1261" s="24"/>
      <c r="CWC1261" s="24"/>
      <c r="CWD1261" s="24"/>
      <c r="CWE1261" s="24"/>
      <c r="CWF1261" s="24"/>
      <c r="CWG1261" s="24"/>
      <c r="CWH1261" s="24"/>
      <c r="CWI1261" s="24"/>
      <c r="CWJ1261" s="24"/>
      <c r="CWK1261" s="24"/>
      <c r="CWL1261" s="24"/>
      <c r="CWM1261" s="24"/>
      <c r="CWN1261" s="24"/>
      <c r="CWO1261" s="24"/>
      <c r="CWP1261" s="24"/>
      <c r="CWQ1261" s="24"/>
      <c r="CWR1261" s="24"/>
      <c r="CWS1261" s="24"/>
      <c r="CWT1261" s="24"/>
      <c r="CWU1261" s="24"/>
      <c r="CWV1261" s="24"/>
      <c r="CWW1261" s="24"/>
      <c r="CWX1261" s="24"/>
      <c r="CWY1261" s="24"/>
      <c r="CWZ1261" s="24"/>
      <c r="CXA1261" s="24"/>
      <c r="CXB1261" s="24"/>
      <c r="CXC1261" s="24"/>
      <c r="CXD1261" s="24"/>
      <c r="CXE1261" s="24"/>
      <c r="CXF1261" s="24"/>
      <c r="CXG1261" s="24"/>
      <c r="CXH1261" s="24"/>
      <c r="CXI1261" s="24"/>
      <c r="CXJ1261" s="24"/>
      <c r="CXK1261" s="24"/>
      <c r="CXL1261" s="24"/>
      <c r="CXM1261" s="24"/>
      <c r="CXN1261" s="24"/>
      <c r="CXO1261" s="24"/>
      <c r="CXP1261" s="24"/>
      <c r="CXQ1261" s="24"/>
      <c r="CXR1261" s="24"/>
      <c r="CXS1261" s="24"/>
      <c r="CXT1261" s="24"/>
      <c r="CXU1261" s="24"/>
      <c r="CXV1261" s="24"/>
      <c r="CXW1261" s="24"/>
      <c r="CXX1261" s="24"/>
      <c r="CXY1261" s="24"/>
      <c r="CXZ1261" s="24"/>
      <c r="CYA1261" s="24"/>
      <c r="CYB1261" s="24"/>
      <c r="CYC1261" s="24"/>
      <c r="CYD1261" s="24"/>
      <c r="CYE1261" s="24"/>
      <c r="CYF1261" s="24"/>
      <c r="CYG1261" s="24"/>
      <c r="CYH1261" s="24"/>
      <c r="CYI1261" s="24"/>
      <c r="CYJ1261" s="24"/>
      <c r="CYK1261" s="24"/>
      <c r="CYL1261" s="24"/>
      <c r="CYM1261" s="24"/>
      <c r="CYN1261" s="24"/>
      <c r="CYO1261" s="24"/>
      <c r="CYP1261" s="24"/>
      <c r="CYQ1261" s="24"/>
      <c r="CYR1261" s="24"/>
      <c r="CYS1261" s="24"/>
      <c r="CYT1261" s="24"/>
      <c r="CYU1261" s="24"/>
      <c r="CYV1261" s="24"/>
      <c r="CYW1261" s="24"/>
      <c r="CYX1261" s="24"/>
      <c r="CYY1261" s="24"/>
      <c r="CYZ1261" s="24"/>
      <c r="CZA1261" s="24"/>
      <c r="CZB1261" s="24"/>
      <c r="CZC1261" s="24"/>
      <c r="CZD1261" s="24"/>
      <c r="CZE1261" s="24"/>
      <c r="CZF1261" s="24"/>
      <c r="CZG1261" s="24"/>
      <c r="CZH1261" s="24"/>
      <c r="CZI1261" s="24"/>
      <c r="CZJ1261" s="24"/>
      <c r="CZK1261" s="24"/>
      <c r="CZL1261" s="24"/>
      <c r="CZM1261" s="24"/>
      <c r="CZN1261" s="24"/>
      <c r="CZO1261" s="24"/>
      <c r="CZP1261" s="24"/>
      <c r="CZQ1261" s="24"/>
      <c r="CZR1261" s="24"/>
      <c r="CZS1261" s="24"/>
      <c r="CZT1261" s="24"/>
      <c r="CZU1261" s="24"/>
      <c r="CZV1261" s="24"/>
      <c r="CZW1261" s="24"/>
      <c r="CZX1261" s="24"/>
      <c r="CZY1261" s="24"/>
      <c r="CZZ1261" s="24"/>
      <c r="DAA1261" s="24"/>
      <c r="DAB1261" s="24"/>
      <c r="DAC1261" s="24"/>
      <c r="DAD1261" s="24"/>
      <c r="DAE1261" s="24"/>
      <c r="DAF1261" s="24"/>
      <c r="DAG1261" s="24"/>
      <c r="DAH1261" s="24"/>
      <c r="DAI1261" s="24"/>
      <c r="DAJ1261" s="24"/>
      <c r="DAK1261" s="24"/>
      <c r="DAL1261" s="24"/>
      <c r="DAM1261" s="24"/>
      <c r="DAN1261" s="24"/>
      <c r="DAO1261" s="24"/>
      <c r="DAP1261" s="24"/>
      <c r="DAQ1261" s="24"/>
      <c r="DAR1261" s="24"/>
      <c r="DAS1261" s="24"/>
      <c r="DAT1261" s="24"/>
      <c r="DAU1261" s="24"/>
      <c r="DAV1261" s="24"/>
      <c r="DAW1261" s="24"/>
      <c r="DAX1261" s="24"/>
      <c r="DAY1261" s="24"/>
      <c r="DAZ1261" s="24"/>
      <c r="DBA1261" s="24"/>
      <c r="DBB1261" s="24"/>
      <c r="DBC1261" s="24"/>
      <c r="DBD1261" s="24"/>
      <c r="DBE1261" s="24"/>
      <c r="DBF1261" s="24"/>
      <c r="DBG1261" s="24"/>
      <c r="DBH1261" s="24"/>
      <c r="DBI1261" s="24"/>
      <c r="DBJ1261" s="24"/>
      <c r="DBK1261" s="24"/>
      <c r="DBL1261" s="24"/>
      <c r="DBM1261" s="24"/>
      <c r="DBN1261" s="24"/>
      <c r="DBO1261" s="24"/>
      <c r="DBP1261" s="24"/>
      <c r="DBQ1261" s="24"/>
      <c r="DBR1261" s="24"/>
      <c r="DBS1261" s="24"/>
      <c r="DBT1261" s="24"/>
      <c r="DBU1261" s="24"/>
      <c r="DBV1261" s="24"/>
      <c r="DBW1261" s="24"/>
      <c r="DBX1261" s="24"/>
      <c r="DBY1261" s="24"/>
      <c r="DBZ1261" s="24"/>
      <c r="DCA1261" s="24"/>
      <c r="DCB1261" s="24"/>
      <c r="DCC1261" s="24"/>
      <c r="DCD1261" s="24"/>
      <c r="DCE1261" s="24"/>
      <c r="DCF1261" s="24"/>
      <c r="DCG1261" s="24"/>
      <c r="DCH1261" s="24"/>
      <c r="DCI1261" s="24"/>
      <c r="DCJ1261" s="24"/>
      <c r="DCK1261" s="24"/>
      <c r="DCL1261" s="24"/>
      <c r="DCM1261" s="24"/>
      <c r="DCN1261" s="24"/>
      <c r="DCO1261" s="24"/>
      <c r="DCP1261" s="24"/>
      <c r="DCQ1261" s="24"/>
      <c r="DCR1261" s="24"/>
      <c r="DCS1261" s="24"/>
      <c r="DCT1261" s="24"/>
      <c r="DCU1261" s="24"/>
      <c r="DCV1261" s="24"/>
      <c r="DCW1261" s="24"/>
      <c r="DCX1261" s="24"/>
      <c r="DCY1261" s="24"/>
      <c r="DCZ1261" s="24"/>
      <c r="DDA1261" s="24"/>
      <c r="DDB1261" s="24"/>
      <c r="DDC1261" s="24"/>
      <c r="DDD1261" s="24"/>
      <c r="DDE1261" s="24"/>
      <c r="DDF1261" s="24"/>
      <c r="DDG1261" s="24"/>
      <c r="DDH1261" s="24"/>
      <c r="DDI1261" s="24"/>
      <c r="DDJ1261" s="24"/>
      <c r="DDK1261" s="24"/>
      <c r="DDL1261" s="24"/>
      <c r="DDM1261" s="24"/>
      <c r="DDN1261" s="24"/>
      <c r="DDO1261" s="24"/>
      <c r="DDP1261" s="24"/>
      <c r="DDQ1261" s="24"/>
      <c r="DDR1261" s="24"/>
      <c r="DDS1261" s="24"/>
      <c r="DDT1261" s="24"/>
      <c r="DDU1261" s="24"/>
      <c r="DDV1261" s="24"/>
      <c r="DDW1261" s="24"/>
      <c r="DDX1261" s="24"/>
      <c r="DDY1261" s="24"/>
      <c r="DDZ1261" s="24"/>
      <c r="DEA1261" s="24"/>
      <c r="DEB1261" s="24"/>
      <c r="DEC1261" s="24"/>
      <c r="DED1261" s="24"/>
      <c r="DEE1261" s="24"/>
      <c r="DEF1261" s="24"/>
      <c r="DEG1261" s="24"/>
      <c r="DEH1261" s="24"/>
      <c r="DEI1261" s="24"/>
      <c r="DEJ1261" s="24"/>
      <c r="DEK1261" s="24"/>
      <c r="DEL1261" s="24"/>
      <c r="DEM1261" s="24"/>
      <c r="DEN1261" s="24"/>
      <c r="DEO1261" s="24"/>
      <c r="DEP1261" s="24"/>
      <c r="DEQ1261" s="24"/>
      <c r="DER1261" s="24"/>
      <c r="DES1261" s="24"/>
      <c r="DET1261" s="24"/>
      <c r="DEU1261" s="24"/>
      <c r="DEV1261" s="24"/>
      <c r="DEW1261" s="24"/>
      <c r="DEX1261" s="24"/>
      <c r="DEY1261" s="24"/>
      <c r="DEZ1261" s="24"/>
      <c r="DFA1261" s="24"/>
      <c r="DFB1261" s="24"/>
      <c r="DFC1261" s="24"/>
      <c r="DFD1261" s="24"/>
      <c r="DFE1261" s="24"/>
      <c r="DFF1261" s="24"/>
      <c r="DFG1261" s="24"/>
      <c r="DFH1261" s="24"/>
      <c r="DFI1261" s="24"/>
      <c r="DFJ1261" s="24"/>
      <c r="DFK1261" s="24"/>
      <c r="DFL1261" s="24"/>
      <c r="DFM1261" s="24"/>
      <c r="DFN1261" s="24"/>
      <c r="DFO1261" s="24"/>
      <c r="DFP1261" s="24"/>
      <c r="DFQ1261" s="24"/>
      <c r="DFR1261" s="24"/>
      <c r="DFS1261" s="24"/>
      <c r="DFT1261" s="24"/>
      <c r="DFU1261" s="24"/>
      <c r="DFV1261" s="24"/>
      <c r="DFW1261" s="24"/>
      <c r="DFX1261" s="24"/>
      <c r="DFY1261" s="24"/>
      <c r="DFZ1261" s="24"/>
      <c r="DGA1261" s="24"/>
      <c r="DGB1261" s="24"/>
      <c r="DGC1261" s="24"/>
      <c r="DGD1261" s="24"/>
      <c r="DGE1261" s="24"/>
      <c r="DGF1261" s="24"/>
      <c r="DGG1261" s="24"/>
      <c r="DGH1261" s="24"/>
      <c r="DGI1261" s="24"/>
      <c r="DGJ1261" s="24"/>
      <c r="DGK1261" s="24"/>
      <c r="DGL1261" s="24"/>
      <c r="DGM1261" s="24"/>
      <c r="DGN1261" s="24"/>
      <c r="DGO1261" s="24"/>
      <c r="DGP1261" s="24"/>
      <c r="DGQ1261" s="24"/>
      <c r="DGR1261" s="24"/>
      <c r="DGS1261" s="24"/>
      <c r="DGT1261" s="24"/>
      <c r="DGU1261" s="24"/>
      <c r="DGV1261" s="24"/>
      <c r="DGW1261" s="24"/>
      <c r="DGX1261" s="24"/>
      <c r="DGY1261" s="24"/>
      <c r="DGZ1261" s="24"/>
      <c r="DHA1261" s="24"/>
      <c r="DHB1261" s="24"/>
      <c r="DHC1261" s="24"/>
      <c r="DHD1261" s="24"/>
      <c r="DHE1261" s="24"/>
      <c r="DHF1261" s="24"/>
      <c r="DHG1261" s="24"/>
      <c r="DHH1261" s="24"/>
      <c r="DHI1261" s="24"/>
      <c r="DHJ1261" s="24"/>
      <c r="DHK1261" s="24"/>
      <c r="DHL1261" s="24"/>
      <c r="DHM1261" s="24"/>
      <c r="DHN1261" s="24"/>
      <c r="DHO1261" s="24"/>
      <c r="DHP1261" s="24"/>
      <c r="DHQ1261" s="24"/>
      <c r="DHR1261" s="24"/>
      <c r="DHS1261" s="24"/>
      <c r="DHT1261" s="24"/>
      <c r="DHU1261" s="24"/>
      <c r="DHV1261" s="24"/>
      <c r="DHW1261" s="24"/>
      <c r="DHX1261" s="24"/>
      <c r="DHY1261" s="24"/>
      <c r="DHZ1261" s="24"/>
      <c r="DIA1261" s="24"/>
      <c r="DIB1261" s="24"/>
      <c r="DIC1261" s="24"/>
      <c r="DID1261" s="24"/>
      <c r="DIE1261" s="24"/>
      <c r="DIF1261" s="24"/>
      <c r="DIG1261" s="24"/>
      <c r="DIH1261" s="24"/>
      <c r="DII1261" s="24"/>
      <c r="DIJ1261" s="24"/>
      <c r="DIK1261" s="24"/>
      <c r="DIL1261" s="24"/>
      <c r="DIM1261" s="24"/>
      <c r="DIN1261" s="24"/>
      <c r="DIO1261" s="24"/>
      <c r="DIP1261" s="24"/>
      <c r="DIQ1261" s="24"/>
      <c r="DIR1261" s="24"/>
      <c r="DIS1261" s="24"/>
      <c r="DIT1261" s="24"/>
      <c r="DIU1261" s="24"/>
      <c r="DIV1261" s="24"/>
      <c r="DIW1261" s="24"/>
      <c r="DIX1261" s="24"/>
      <c r="DIY1261" s="24"/>
      <c r="DIZ1261" s="24"/>
      <c r="DJA1261" s="24"/>
      <c r="DJB1261" s="24"/>
      <c r="DJC1261" s="24"/>
      <c r="DJD1261" s="24"/>
      <c r="DJE1261" s="24"/>
      <c r="DJF1261" s="24"/>
      <c r="DJG1261" s="24"/>
      <c r="DJH1261" s="24"/>
      <c r="DJI1261" s="24"/>
      <c r="DJJ1261" s="24"/>
      <c r="DJK1261" s="24"/>
      <c r="DJL1261" s="24"/>
      <c r="DJM1261" s="24"/>
      <c r="DJN1261" s="24"/>
      <c r="DJO1261" s="24"/>
      <c r="DJP1261" s="24"/>
      <c r="DJQ1261" s="24"/>
      <c r="DJR1261" s="24"/>
      <c r="DJS1261" s="24"/>
      <c r="DJT1261" s="24"/>
      <c r="DJU1261" s="24"/>
      <c r="DJV1261" s="24"/>
      <c r="DJW1261" s="24"/>
      <c r="DJX1261" s="24"/>
      <c r="DJY1261" s="24"/>
      <c r="DJZ1261" s="24"/>
      <c r="DKA1261" s="24"/>
      <c r="DKB1261" s="24"/>
      <c r="DKC1261" s="24"/>
      <c r="DKD1261" s="24"/>
      <c r="DKE1261" s="24"/>
      <c r="DKF1261" s="24"/>
      <c r="DKG1261" s="24"/>
      <c r="DKH1261" s="24"/>
      <c r="DKI1261" s="24"/>
      <c r="DKJ1261" s="24"/>
      <c r="DKK1261" s="24"/>
      <c r="DKL1261" s="24"/>
      <c r="DKM1261" s="24"/>
      <c r="DKN1261" s="24"/>
      <c r="DKO1261" s="24"/>
      <c r="DKP1261" s="24"/>
      <c r="DKQ1261" s="24"/>
      <c r="DKR1261" s="24"/>
      <c r="DKS1261" s="24"/>
      <c r="DKT1261" s="24"/>
      <c r="DKU1261" s="24"/>
      <c r="DKV1261" s="24"/>
      <c r="DKW1261" s="24"/>
      <c r="DKX1261" s="24"/>
      <c r="DKY1261" s="24"/>
      <c r="DKZ1261" s="24"/>
      <c r="DLA1261" s="24"/>
      <c r="DLB1261" s="24"/>
      <c r="DLC1261" s="24"/>
      <c r="DLD1261" s="24"/>
      <c r="DLE1261" s="24"/>
      <c r="DLF1261" s="24"/>
      <c r="DLG1261" s="24"/>
      <c r="DLH1261" s="24"/>
      <c r="DLI1261" s="24"/>
      <c r="DLJ1261" s="24"/>
      <c r="DLK1261" s="24"/>
      <c r="DLL1261" s="24"/>
      <c r="DLM1261" s="24"/>
      <c r="DLN1261" s="24"/>
      <c r="DLO1261" s="24"/>
      <c r="DLP1261" s="24"/>
      <c r="DLQ1261" s="24"/>
      <c r="DLR1261" s="24"/>
      <c r="DLS1261" s="24"/>
      <c r="DLT1261" s="24"/>
      <c r="DLU1261" s="24"/>
      <c r="DLV1261" s="24"/>
      <c r="DLW1261" s="24"/>
      <c r="DLX1261" s="24"/>
      <c r="DLY1261" s="24"/>
      <c r="DLZ1261" s="24"/>
      <c r="DMA1261" s="24"/>
      <c r="DMB1261" s="24"/>
      <c r="DMC1261" s="24"/>
      <c r="DMD1261" s="24"/>
      <c r="DME1261" s="24"/>
      <c r="DMF1261" s="24"/>
      <c r="DMG1261" s="24"/>
      <c r="DMH1261" s="24"/>
      <c r="DMI1261" s="24"/>
      <c r="DMJ1261" s="24"/>
      <c r="DMK1261" s="24"/>
      <c r="DML1261" s="24"/>
      <c r="DMM1261" s="24"/>
      <c r="DMN1261" s="24"/>
      <c r="DMO1261" s="24"/>
      <c r="DMP1261" s="24"/>
      <c r="DMQ1261" s="24"/>
      <c r="DMR1261" s="24"/>
      <c r="DMS1261" s="24"/>
      <c r="DMT1261" s="24"/>
      <c r="DMU1261" s="24"/>
      <c r="DMV1261" s="24"/>
      <c r="DMW1261" s="24"/>
      <c r="DMX1261" s="24"/>
      <c r="DMY1261" s="24"/>
      <c r="DMZ1261" s="24"/>
      <c r="DNA1261" s="24"/>
      <c r="DNB1261" s="24"/>
      <c r="DNC1261" s="24"/>
      <c r="DND1261" s="24"/>
      <c r="DNE1261" s="24"/>
      <c r="DNF1261" s="24"/>
      <c r="DNG1261" s="24"/>
      <c r="DNH1261" s="24"/>
      <c r="DNI1261" s="24"/>
      <c r="DNJ1261" s="24"/>
      <c r="DNK1261" s="24"/>
      <c r="DNL1261" s="24"/>
      <c r="DNM1261" s="24"/>
      <c r="DNN1261" s="24"/>
      <c r="DNO1261" s="24"/>
      <c r="DNP1261" s="24"/>
      <c r="DNQ1261" s="24"/>
      <c r="DNR1261" s="24"/>
      <c r="DNS1261" s="24"/>
      <c r="DNT1261" s="24"/>
      <c r="DNU1261" s="24"/>
      <c r="DNV1261" s="24"/>
      <c r="DNW1261" s="24"/>
      <c r="DNX1261" s="24"/>
      <c r="DNY1261" s="24"/>
      <c r="DNZ1261" s="24"/>
      <c r="DOA1261" s="24"/>
      <c r="DOB1261" s="24"/>
      <c r="DOC1261" s="24"/>
      <c r="DOD1261" s="24"/>
      <c r="DOE1261" s="24"/>
      <c r="DOF1261" s="24"/>
      <c r="DOG1261" s="24"/>
      <c r="DOH1261" s="24"/>
      <c r="DOI1261" s="24"/>
      <c r="DOJ1261" s="24"/>
      <c r="DOK1261" s="24"/>
      <c r="DOL1261" s="24"/>
      <c r="DOM1261" s="24"/>
      <c r="DON1261" s="24"/>
      <c r="DOO1261" s="24"/>
      <c r="DOP1261" s="24"/>
      <c r="DOQ1261" s="24"/>
      <c r="DOR1261" s="24"/>
      <c r="DOS1261" s="24"/>
      <c r="DOT1261" s="24"/>
      <c r="DOU1261" s="24"/>
      <c r="DOV1261" s="24"/>
      <c r="DOW1261" s="24"/>
      <c r="DOX1261" s="24"/>
      <c r="DOY1261" s="24"/>
      <c r="DOZ1261" s="24"/>
      <c r="DPA1261" s="24"/>
      <c r="DPB1261" s="24"/>
      <c r="DPC1261" s="24"/>
      <c r="DPD1261" s="24"/>
      <c r="DPE1261" s="24"/>
      <c r="DPF1261" s="24"/>
      <c r="DPG1261" s="24"/>
      <c r="DPH1261" s="24"/>
      <c r="DPI1261" s="24"/>
      <c r="DPJ1261" s="24"/>
      <c r="DPK1261" s="24"/>
      <c r="DPL1261" s="24"/>
      <c r="DPM1261" s="24"/>
      <c r="DPN1261" s="24"/>
      <c r="DPO1261" s="24"/>
      <c r="DPP1261" s="24"/>
      <c r="DPQ1261" s="24"/>
      <c r="DPR1261" s="24"/>
      <c r="DPS1261" s="24"/>
      <c r="DPT1261" s="24"/>
      <c r="DPU1261" s="24"/>
      <c r="DPV1261" s="24"/>
      <c r="DPW1261" s="24"/>
      <c r="DPX1261" s="24"/>
      <c r="DPY1261" s="24"/>
      <c r="DPZ1261" s="24"/>
      <c r="DQA1261" s="24"/>
      <c r="DQB1261" s="24"/>
      <c r="DQC1261" s="24"/>
      <c r="DQD1261" s="24"/>
      <c r="DQE1261" s="24"/>
      <c r="DQF1261" s="24"/>
      <c r="DQG1261" s="24"/>
      <c r="DQH1261" s="24"/>
      <c r="DQI1261" s="24"/>
      <c r="DQJ1261" s="24"/>
      <c r="DQK1261" s="24"/>
      <c r="DQL1261" s="24"/>
      <c r="DQM1261" s="24"/>
      <c r="DQN1261" s="24"/>
      <c r="DQO1261" s="24"/>
      <c r="DQP1261" s="24"/>
      <c r="DQQ1261" s="24"/>
      <c r="DQR1261" s="24"/>
      <c r="DQS1261" s="24"/>
      <c r="DQT1261" s="24"/>
      <c r="DQU1261" s="24"/>
      <c r="DQV1261" s="24"/>
      <c r="DQW1261" s="24"/>
      <c r="DQX1261" s="24"/>
      <c r="DQY1261" s="24"/>
      <c r="DQZ1261" s="24"/>
      <c r="DRA1261" s="24"/>
      <c r="DRB1261" s="24"/>
      <c r="DRC1261" s="24"/>
      <c r="DRD1261" s="24"/>
      <c r="DRE1261" s="24"/>
      <c r="DRF1261" s="24"/>
      <c r="DRG1261" s="24"/>
      <c r="DRH1261" s="24"/>
      <c r="DRI1261" s="24"/>
      <c r="DRJ1261" s="24"/>
      <c r="DRK1261" s="24"/>
      <c r="DRL1261" s="24"/>
      <c r="DRM1261" s="24"/>
      <c r="DRN1261" s="24"/>
      <c r="DRO1261" s="24"/>
      <c r="DRP1261" s="24"/>
      <c r="DRQ1261" s="24"/>
      <c r="DRR1261" s="24"/>
      <c r="DRS1261" s="24"/>
      <c r="DRT1261" s="24"/>
      <c r="DRU1261" s="24"/>
      <c r="DRV1261" s="24"/>
      <c r="DRW1261" s="24"/>
      <c r="DRX1261" s="24"/>
      <c r="DRY1261" s="24"/>
      <c r="DRZ1261" s="24"/>
      <c r="DSA1261" s="24"/>
      <c r="DSB1261" s="24"/>
      <c r="DSC1261" s="24"/>
      <c r="DSD1261" s="24"/>
      <c r="DSE1261" s="24"/>
      <c r="DSF1261" s="24"/>
      <c r="DSG1261" s="24"/>
      <c r="DSH1261" s="24"/>
      <c r="DSI1261" s="24"/>
      <c r="DSJ1261" s="24"/>
      <c r="DSK1261" s="24"/>
      <c r="DSL1261" s="24"/>
      <c r="DSM1261" s="24"/>
      <c r="DSN1261" s="24"/>
      <c r="DSO1261" s="24"/>
      <c r="DSP1261" s="24"/>
      <c r="DSQ1261" s="24"/>
      <c r="DSR1261" s="24"/>
      <c r="DSS1261" s="24"/>
      <c r="DST1261" s="24"/>
      <c r="DSU1261" s="24"/>
      <c r="DSV1261" s="24"/>
      <c r="DSW1261" s="24"/>
      <c r="DSX1261" s="24"/>
      <c r="DSY1261" s="24"/>
      <c r="DSZ1261" s="24"/>
      <c r="DTA1261" s="24"/>
      <c r="DTB1261" s="24"/>
      <c r="DTC1261" s="24"/>
      <c r="DTD1261" s="24"/>
      <c r="DTE1261" s="24"/>
      <c r="DTF1261" s="24"/>
      <c r="DTG1261" s="24"/>
      <c r="DTH1261" s="24"/>
      <c r="DTI1261" s="24"/>
      <c r="DTJ1261" s="24"/>
      <c r="DTK1261" s="24"/>
      <c r="DTL1261" s="24"/>
      <c r="DTM1261" s="24"/>
      <c r="DTN1261" s="24"/>
      <c r="DTO1261" s="24"/>
      <c r="DTP1261" s="24"/>
      <c r="DTQ1261" s="24"/>
      <c r="DTR1261" s="24"/>
      <c r="DTS1261" s="24"/>
      <c r="DTT1261" s="24"/>
      <c r="DTU1261" s="24"/>
      <c r="DTV1261" s="24"/>
      <c r="DTW1261" s="24"/>
      <c r="DTX1261" s="24"/>
      <c r="DTY1261" s="24"/>
      <c r="DTZ1261" s="24"/>
      <c r="DUA1261" s="24"/>
      <c r="DUB1261" s="24"/>
      <c r="DUC1261" s="24"/>
      <c r="DUD1261" s="24"/>
      <c r="DUE1261" s="24"/>
      <c r="DUF1261" s="24"/>
      <c r="DUG1261" s="24"/>
      <c r="DUH1261" s="24"/>
      <c r="DUI1261" s="24"/>
      <c r="DUJ1261" s="24"/>
      <c r="DUK1261" s="24"/>
      <c r="DUL1261" s="24"/>
      <c r="DUM1261" s="24"/>
      <c r="DUN1261" s="24"/>
      <c r="DUO1261" s="24"/>
      <c r="DUP1261" s="24"/>
      <c r="DUQ1261" s="24"/>
      <c r="DUR1261" s="24"/>
      <c r="DUS1261" s="24"/>
      <c r="DUT1261" s="24"/>
      <c r="DUU1261" s="24"/>
      <c r="DUV1261" s="24"/>
      <c r="DUW1261" s="24"/>
      <c r="DUX1261" s="24"/>
      <c r="DUY1261" s="24"/>
      <c r="DUZ1261" s="24"/>
      <c r="DVA1261" s="24"/>
      <c r="DVB1261" s="24"/>
      <c r="DVC1261" s="24"/>
      <c r="DVD1261" s="24"/>
      <c r="DVE1261" s="24"/>
      <c r="DVF1261" s="24"/>
      <c r="DVG1261" s="24"/>
      <c r="DVH1261" s="24"/>
      <c r="DVI1261" s="24"/>
      <c r="DVJ1261" s="24"/>
      <c r="DVK1261" s="24"/>
      <c r="DVL1261" s="24"/>
      <c r="DVM1261" s="24"/>
      <c r="DVN1261" s="24"/>
      <c r="DVO1261" s="24"/>
      <c r="DVP1261" s="24"/>
      <c r="DVQ1261" s="24"/>
      <c r="DVR1261" s="24"/>
      <c r="DVS1261" s="24"/>
      <c r="DVT1261" s="24"/>
      <c r="DVU1261" s="24"/>
      <c r="DVV1261" s="24"/>
      <c r="DVW1261" s="24"/>
      <c r="DVX1261" s="24"/>
      <c r="DVY1261" s="24"/>
      <c r="DVZ1261" s="24"/>
      <c r="DWA1261" s="24"/>
      <c r="DWB1261" s="24"/>
      <c r="DWC1261" s="24"/>
      <c r="DWD1261" s="24"/>
      <c r="DWE1261" s="24"/>
      <c r="DWF1261" s="24"/>
      <c r="DWG1261" s="24"/>
      <c r="DWH1261" s="24"/>
      <c r="DWI1261" s="24"/>
      <c r="DWJ1261" s="24"/>
      <c r="DWK1261" s="24"/>
      <c r="DWL1261" s="24"/>
      <c r="DWM1261" s="24"/>
      <c r="DWN1261" s="24"/>
      <c r="DWO1261" s="24"/>
      <c r="DWP1261" s="24"/>
      <c r="DWQ1261" s="24"/>
      <c r="DWR1261" s="24"/>
      <c r="DWS1261" s="24"/>
      <c r="DWT1261" s="24"/>
      <c r="DWU1261" s="24"/>
      <c r="DWV1261" s="24"/>
      <c r="DWW1261" s="24"/>
      <c r="DWX1261" s="24"/>
      <c r="DWY1261" s="24"/>
      <c r="DWZ1261" s="24"/>
      <c r="DXA1261" s="24"/>
      <c r="DXB1261" s="24"/>
      <c r="DXC1261" s="24"/>
      <c r="DXD1261" s="24"/>
      <c r="DXE1261" s="24"/>
      <c r="DXF1261" s="24"/>
      <c r="DXG1261" s="24"/>
      <c r="DXH1261" s="24"/>
      <c r="DXI1261" s="24"/>
      <c r="DXJ1261" s="24"/>
      <c r="DXK1261" s="24"/>
      <c r="DXL1261" s="24"/>
      <c r="DXM1261" s="24"/>
      <c r="DXN1261" s="24"/>
      <c r="DXO1261" s="24"/>
      <c r="DXP1261" s="24"/>
      <c r="DXQ1261" s="24"/>
      <c r="DXR1261" s="24"/>
      <c r="DXS1261" s="24"/>
      <c r="DXT1261" s="24"/>
      <c r="DXU1261" s="24"/>
      <c r="DXV1261" s="24"/>
      <c r="DXW1261" s="24"/>
      <c r="DXX1261" s="24"/>
      <c r="DXY1261" s="24"/>
      <c r="DXZ1261" s="24"/>
      <c r="DYA1261" s="24"/>
      <c r="DYB1261" s="24"/>
      <c r="DYC1261" s="24"/>
      <c r="DYD1261" s="24"/>
      <c r="DYE1261" s="24"/>
      <c r="DYF1261" s="24"/>
      <c r="DYG1261" s="24"/>
      <c r="DYH1261" s="24"/>
      <c r="DYI1261" s="24"/>
      <c r="DYJ1261" s="24"/>
      <c r="DYK1261" s="24"/>
      <c r="DYL1261" s="24"/>
      <c r="DYM1261" s="24"/>
      <c r="DYN1261" s="24"/>
      <c r="DYO1261" s="24"/>
      <c r="DYP1261" s="24"/>
      <c r="DYQ1261" s="24"/>
      <c r="DYR1261" s="24"/>
      <c r="DYS1261" s="24"/>
      <c r="DYT1261" s="24"/>
      <c r="DYU1261" s="24"/>
      <c r="DYV1261" s="24"/>
      <c r="DYW1261" s="24"/>
      <c r="DYX1261" s="24"/>
      <c r="DYY1261" s="24"/>
      <c r="DYZ1261" s="24"/>
      <c r="DZA1261" s="24"/>
      <c r="DZB1261" s="24"/>
      <c r="DZC1261" s="24"/>
      <c r="DZD1261" s="24"/>
      <c r="DZE1261" s="24"/>
      <c r="DZF1261" s="24"/>
      <c r="DZG1261" s="24"/>
      <c r="DZH1261" s="24"/>
      <c r="DZI1261" s="24"/>
      <c r="DZJ1261" s="24"/>
      <c r="DZK1261" s="24"/>
      <c r="DZL1261" s="24"/>
      <c r="DZM1261" s="24"/>
      <c r="DZN1261" s="24"/>
      <c r="DZO1261" s="24"/>
      <c r="DZP1261" s="24"/>
      <c r="DZQ1261" s="24"/>
      <c r="DZR1261" s="24"/>
      <c r="DZS1261" s="24"/>
      <c r="DZT1261" s="24"/>
      <c r="DZU1261" s="24"/>
      <c r="DZV1261" s="24"/>
      <c r="DZW1261" s="24"/>
      <c r="DZX1261" s="24"/>
      <c r="DZY1261" s="24"/>
      <c r="DZZ1261" s="24"/>
      <c r="EAA1261" s="24"/>
      <c r="EAB1261" s="24"/>
      <c r="EAC1261" s="24"/>
      <c r="EAD1261" s="24"/>
      <c r="EAE1261" s="24"/>
      <c r="EAF1261" s="24"/>
      <c r="EAG1261" s="24"/>
      <c r="EAH1261" s="24"/>
      <c r="EAI1261" s="24"/>
      <c r="EAJ1261" s="24"/>
      <c r="EAK1261" s="24"/>
      <c r="EAL1261" s="24"/>
      <c r="EAM1261" s="24"/>
      <c r="EAN1261" s="24"/>
      <c r="EAO1261" s="24"/>
      <c r="EAP1261" s="24"/>
      <c r="EAQ1261" s="24"/>
      <c r="EAR1261" s="24"/>
      <c r="EAS1261" s="24"/>
      <c r="EAT1261" s="24"/>
      <c r="EAU1261" s="24"/>
      <c r="EAV1261" s="24"/>
      <c r="EAW1261" s="24"/>
      <c r="EAX1261" s="24"/>
      <c r="EAY1261" s="24"/>
      <c r="EAZ1261" s="24"/>
      <c r="EBA1261" s="24"/>
      <c r="EBB1261" s="24"/>
      <c r="EBC1261" s="24"/>
      <c r="EBD1261" s="24"/>
      <c r="EBE1261" s="24"/>
      <c r="EBF1261" s="24"/>
      <c r="EBG1261" s="24"/>
      <c r="EBH1261" s="24"/>
      <c r="EBI1261" s="24"/>
      <c r="EBJ1261" s="24"/>
      <c r="EBK1261" s="24"/>
      <c r="EBL1261" s="24"/>
      <c r="EBM1261" s="24"/>
      <c r="EBN1261" s="24"/>
      <c r="EBO1261" s="24"/>
      <c r="EBP1261" s="24"/>
      <c r="EBQ1261" s="24"/>
      <c r="EBR1261" s="24"/>
      <c r="EBS1261" s="24"/>
      <c r="EBT1261" s="24"/>
      <c r="EBU1261" s="24"/>
      <c r="EBV1261" s="24"/>
      <c r="EBW1261" s="24"/>
      <c r="EBX1261" s="24"/>
      <c r="EBY1261" s="24"/>
      <c r="EBZ1261" s="24"/>
      <c r="ECA1261" s="24"/>
      <c r="ECB1261" s="24"/>
      <c r="ECC1261" s="24"/>
      <c r="ECD1261" s="24"/>
      <c r="ECE1261" s="24"/>
      <c r="ECF1261" s="24"/>
      <c r="ECG1261" s="24"/>
      <c r="ECH1261" s="24"/>
      <c r="ECI1261" s="24"/>
      <c r="ECJ1261" s="24"/>
      <c r="ECK1261" s="24"/>
      <c r="ECL1261" s="24"/>
      <c r="ECM1261" s="24"/>
      <c r="ECN1261" s="24"/>
      <c r="ECO1261" s="24"/>
      <c r="ECP1261" s="24"/>
      <c r="ECQ1261" s="24"/>
      <c r="ECR1261" s="24"/>
      <c r="ECS1261" s="24"/>
      <c r="ECT1261" s="24"/>
      <c r="ECU1261" s="24"/>
      <c r="ECV1261" s="24"/>
      <c r="ECW1261" s="24"/>
      <c r="ECX1261" s="24"/>
      <c r="ECY1261" s="24"/>
      <c r="ECZ1261" s="24"/>
      <c r="EDA1261" s="24"/>
      <c r="EDB1261" s="24"/>
      <c r="EDC1261" s="24"/>
      <c r="EDD1261" s="24"/>
      <c r="EDE1261" s="24"/>
      <c r="EDF1261" s="24"/>
      <c r="EDG1261" s="24"/>
      <c r="EDH1261" s="24"/>
      <c r="EDI1261" s="24"/>
      <c r="EDJ1261" s="24"/>
      <c r="EDK1261" s="24"/>
      <c r="EDL1261" s="24"/>
      <c r="EDM1261" s="24"/>
      <c r="EDN1261" s="24"/>
      <c r="EDO1261" s="24"/>
      <c r="EDP1261" s="24"/>
      <c r="EDQ1261" s="24"/>
      <c r="EDR1261" s="24"/>
      <c r="EDS1261" s="24"/>
      <c r="EDT1261" s="24"/>
      <c r="EDU1261" s="24"/>
      <c r="EDV1261" s="24"/>
      <c r="EDW1261" s="24"/>
      <c r="EDX1261" s="24"/>
      <c r="EDY1261" s="24"/>
      <c r="EDZ1261" s="24"/>
      <c r="EEA1261" s="24"/>
      <c r="EEB1261" s="24"/>
      <c r="EEC1261" s="24"/>
      <c r="EED1261" s="24"/>
      <c r="EEE1261" s="24"/>
      <c r="EEF1261" s="24"/>
      <c r="EEG1261" s="24"/>
      <c r="EEH1261" s="24"/>
      <c r="EEI1261" s="24"/>
      <c r="EEJ1261" s="24"/>
      <c r="EEK1261" s="24"/>
      <c r="EEL1261" s="24"/>
      <c r="EEM1261" s="24"/>
      <c r="EEN1261" s="24"/>
      <c r="EEO1261" s="24"/>
      <c r="EEP1261" s="24"/>
      <c r="EEQ1261" s="24"/>
      <c r="EER1261" s="24"/>
      <c r="EES1261" s="24"/>
      <c r="EET1261" s="24"/>
      <c r="EEU1261" s="24"/>
      <c r="EEV1261" s="24"/>
      <c r="EEW1261" s="24"/>
      <c r="EEX1261" s="24"/>
      <c r="EEY1261" s="24"/>
      <c r="EEZ1261" s="24"/>
      <c r="EFA1261" s="24"/>
      <c r="EFB1261" s="24"/>
      <c r="EFC1261" s="24"/>
      <c r="EFD1261" s="24"/>
      <c r="EFE1261" s="24"/>
      <c r="EFF1261" s="24"/>
      <c r="EFG1261" s="24"/>
      <c r="EFH1261" s="24"/>
      <c r="EFI1261" s="24"/>
      <c r="EFJ1261" s="24"/>
      <c r="EFK1261" s="24"/>
      <c r="EFL1261" s="24"/>
      <c r="EFM1261" s="24"/>
      <c r="EFN1261" s="24"/>
      <c r="EFO1261" s="24"/>
      <c r="EFP1261" s="24"/>
      <c r="EFQ1261" s="24"/>
      <c r="EFR1261" s="24"/>
      <c r="EFS1261" s="24"/>
      <c r="EFT1261" s="24"/>
      <c r="EFU1261" s="24"/>
      <c r="EFV1261" s="24"/>
      <c r="EFW1261" s="24"/>
      <c r="EFX1261" s="24"/>
      <c r="EFY1261" s="24"/>
      <c r="EFZ1261" s="24"/>
      <c r="EGA1261" s="24"/>
      <c r="EGB1261" s="24"/>
      <c r="EGC1261" s="24"/>
      <c r="EGD1261" s="24"/>
      <c r="EGE1261" s="24"/>
      <c r="EGF1261" s="24"/>
      <c r="EGG1261" s="24"/>
      <c r="EGH1261" s="24"/>
      <c r="EGI1261" s="24"/>
      <c r="EGJ1261" s="24"/>
      <c r="EGK1261" s="24"/>
      <c r="EGL1261" s="24"/>
      <c r="EGM1261" s="24"/>
      <c r="EGN1261" s="24"/>
      <c r="EGO1261" s="24"/>
      <c r="EGP1261" s="24"/>
      <c r="EGQ1261" s="24"/>
      <c r="EGR1261" s="24"/>
      <c r="EGS1261" s="24"/>
      <c r="EGT1261" s="24"/>
      <c r="EGU1261" s="24"/>
      <c r="EGV1261" s="24"/>
      <c r="EGW1261" s="24"/>
      <c r="EGX1261" s="24"/>
      <c r="EGY1261" s="24"/>
      <c r="EGZ1261" s="24"/>
      <c r="EHA1261" s="24"/>
      <c r="EHB1261" s="24"/>
      <c r="EHC1261" s="24"/>
      <c r="EHD1261" s="24"/>
      <c r="EHE1261" s="24"/>
      <c r="EHF1261" s="24"/>
      <c r="EHG1261" s="24"/>
      <c r="EHH1261" s="24"/>
      <c r="EHI1261" s="24"/>
      <c r="EHJ1261" s="24"/>
      <c r="EHK1261" s="24"/>
      <c r="EHL1261" s="24"/>
      <c r="EHM1261" s="24"/>
      <c r="EHN1261" s="24"/>
      <c r="EHO1261" s="24"/>
      <c r="EHP1261" s="24"/>
      <c r="EHQ1261" s="24"/>
      <c r="EHR1261" s="24"/>
      <c r="EHS1261" s="24"/>
      <c r="EHT1261" s="24"/>
      <c r="EHU1261" s="24"/>
      <c r="EHV1261" s="24"/>
      <c r="EHW1261" s="24"/>
      <c r="EHX1261" s="24"/>
      <c r="EHY1261" s="24"/>
      <c r="EHZ1261" s="24"/>
      <c r="EIA1261" s="24"/>
      <c r="EIB1261" s="24"/>
      <c r="EIC1261" s="24"/>
      <c r="EID1261" s="24"/>
      <c r="EIE1261" s="24"/>
      <c r="EIF1261" s="24"/>
      <c r="EIG1261" s="24"/>
      <c r="EIH1261" s="24"/>
      <c r="EII1261" s="24"/>
      <c r="EIJ1261" s="24"/>
      <c r="EIK1261" s="24"/>
      <c r="EIL1261" s="24"/>
      <c r="EIM1261" s="24"/>
      <c r="EIN1261" s="24"/>
      <c r="EIO1261" s="24"/>
      <c r="EIP1261" s="24"/>
      <c r="EIQ1261" s="24"/>
      <c r="EIR1261" s="24"/>
      <c r="EIS1261" s="24"/>
      <c r="EIT1261" s="24"/>
      <c r="EIU1261" s="24"/>
      <c r="EIV1261" s="24"/>
      <c r="EIW1261" s="24"/>
      <c r="EIX1261" s="24"/>
      <c r="EIY1261" s="24"/>
      <c r="EIZ1261" s="24"/>
      <c r="EJA1261" s="24"/>
      <c r="EJB1261" s="24"/>
      <c r="EJC1261" s="24"/>
      <c r="EJD1261" s="24"/>
      <c r="EJE1261" s="24"/>
      <c r="EJF1261" s="24"/>
      <c r="EJG1261" s="24"/>
      <c r="EJH1261" s="24"/>
      <c r="EJI1261" s="24"/>
      <c r="EJJ1261" s="24"/>
      <c r="EJK1261" s="24"/>
      <c r="EJL1261" s="24"/>
      <c r="EJM1261" s="24"/>
      <c r="EJN1261" s="24"/>
      <c r="EJO1261" s="24"/>
      <c r="EJP1261" s="24"/>
      <c r="EJQ1261" s="24"/>
      <c r="EJR1261" s="24"/>
      <c r="EJS1261" s="24"/>
      <c r="EJT1261" s="24"/>
      <c r="EJU1261" s="24"/>
      <c r="EJV1261" s="24"/>
      <c r="EJW1261" s="24"/>
      <c r="EJX1261" s="24"/>
      <c r="EJY1261" s="24"/>
      <c r="EJZ1261" s="24"/>
      <c r="EKA1261" s="24"/>
      <c r="EKB1261" s="24"/>
      <c r="EKC1261" s="24"/>
      <c r="EKD1261" s="24"/>
      <c r="EKE1261" s="24"/>
      <c r="EKF1261" s="24"/>
      <c r="EKG1261" s="24"/>
      <c r="EKH1261" s="24"/>
      <c r="EKI1261" s="24"/>
      <c r="EKJ1261" s="24"/>
      <c r="EKK1261" s="24"/>
      <c r="EKL1261" s="24"/>
      <c r="EKM1261" s="24"/>
      <c r="EKN1261" s="24"/>
      <c r="EKO1261" s="24"/>
      <c r="EKP1261" s="24"/>
      <c r="EKQ1261" s="24"/>
      <c r="EKR1261" s="24"/>
      <c r="EKS1261" s="24"/>
      <c r="EKT1261" s="24"/>
      <c r="EKU1261" s="24"/>
      <c r="EKV1261" s="24"/>
      <c r="EKW1261" s="24"/>
      <c r="EKX1261" s="24"/>
      <c r="EKY1261" s="24"/>
      <c r="EKZ1261" s="24"/>
      <c r="ELA1261" s="24"/>
      <c r="ELB1261" s="24"/>
      <c r="ELC1261" s="24"/>
      <c r="ELD1261" s="24"/>
      <c r="ELE1261" s="24"/>
      <c r="ELF1261" s="24"/>
      <c r="ELG1261" s="24"/>
      <c r="ELH1261" s="24"/>
      <c r="ELI1261" s="24"/>
      <c r="ELJ1261" s="24"/>
      <c r="ELK1261" s="24"/>
      <c r="ELL1261" s="24"/>
      <c r="ELM1261" s="24"/>
      <c r="ELN1261" s="24"/>
      <c r="ELO1261" s="24"/>
      <c r="ELP1261" s="24"/>
      <c r="ELQ1261" s="24"/>
      <c r="ELR1261" s="24"/>
      <c r="ELS1261" s="24"/>
      <c r="ELT1261" s="24"/>
      <c r="ELU1261" s="24"/>
      <c r="ELV1261" s="24"/>
      <c r="ELW1261" s="24"/>
      <c r="ELX1261" s="24"/>
      <c r="ELY1261" s="24"/>
      <c r="ELZ1261" s="24"/>
      <c r="EMA1261" s="24"/>
      <c r="EMB1261" s="24"/>
      <c r="EMC1261" s="24"/>
      <c r="EMD1261" s="24"/>
      <c r="EME1261" s="24"/>
      <c r="EMF1261" s="24"/>
      <c r="EMG1261" s="24"/>
      <c r="EMH1261" s="24"/>
      <c r="EMI1261" s="24"/>
      <c r="EMJ1261" s="24"/>
      <c r="EMK1261" s="24"/>
      <c r="EML1261" s="24"/>
      <c r="EMM1261" s="24"/>
      <c r="EMN1261" s="24"/>
      <c r="EMO1261" s="24"/>
      <c r="EMP1261" s="24"/>
      <c r="EMQ1261" s="24"/>
      <c r="EMR1261" s="24"/>
      <c r="EMS1261" s="24"/>
      <c r="EMT1261" s="24"/>
      <c r="EMU1261" s="24"/>
      <c r="EMV1261" s="24"/>
      <c r="EMW1261" s="24"/>
      <c r="EMX1261" s="24"/>
      <c r="EMY1261" s="24"/>
      <c r="EMZ1261" s="24"/>
      <c r="ENA1261" s="24"/>
      <c r="ENB1261" s="24"/>
      <c r="ENC1261" s="24"/>
      <c r="END1261" s="24"/>
      <c r="ENE1261" s="24"/>
      <c r="ENF1261" s="24"/>
      <c r="ENG1261" s="24"/>
      <c r="ENH1261" s="24"/>
      <c r="ENI1261" s="24"/>
      <c r="ENJ1261" s="24"/>
      <c r="ENK1261" s="24"/>
      <c r="ENL1261" s="24"/>
      <c r="ENM1261" s="24"/>
      <c r="ENN1261" s="24"/>
      <c r="ENO1261" s="24"/>
      <c r="ENP1261" s="24"/>
      <c r="ENQ1261" s="24"/>
      <c r="ENR1261" s="24"/>
      <c r="ENS1261" s="24"/>
      <c r="ENT1261" s="24"/>
      <c r="ENU1261" s="24"/>
      <c r="ENV1261" s="24"/>
      <c r="ENW1261" s="24"/>
      <c r="ENX1261" s="24"/>
      <c r="ENY1261" s="24"/>
      <c r="ENZ1261" s="24"/>
      <c r="EOA1261" s="24"/>
      <c r="EOB1261" s="24"/>
      <c r="EOC1261" s="24"/>
      <c r="EOD1261" s="24"/>
      <c r="EOE1261" s="24"/>
      <c r="EOF1261" s="24"/>
      <c r="EOG1261" s="24"/>
      <c r="EOH1261" s="24"/>
      <c r="EOI1261" s="24"/>
      <c r="EOJ1261" s="24"/>
      <c r="EOK1261" s="24"/>
      <c r="EOL1261" s="24"/>
      <c r="EOM1261" s="24"/>
      <c r="EON1261" s="24"/>
      <c r="EOO1261" s="24"/>
      <c r="EOP1261" s="24"/>
      <c r="EOQ1261" s="24"/>
      <c r="EOR1261" s="24"/>
      <c r="EOS1261" s="24"/>
      <c r="EOT1261" s="24"/>
      <c r="EOU1261" s="24"/>
      <c r="EOV1261" s="24"/>
      <c r="EOW1261" s="24"/>
      <c r="EOX1261" s="24"/>
      <c r="EOY1261" s="24"/>
      <c r="EOZ1261" s="24"/>
      <c r="EPA1261" s="24"/>
      <c r="EPB1261" s="24"/>
      <c r="EPC1261" s="24"/>
      <c r="EPD1261" s="24"/>
      <c r="EPE1261" s="24"/>
      <c r="EPF1261" s="24"/>
      <c r="EPG1261" s="24"/>
      <c r="EPH1261" s="24"/>
      <c r="EPI1261" s="24"/>
      <c r="EPJ1261" s="24"/>
      <c r="EPK1261" s="24"/>
      <c r="EPL1261" s="24"/>
      <c r="EPM1261" s="24"/>
      <c r="EPN1261" s="24"/>
      <c r="EPO1261" s="24"/>
      <c r="EPP1261" s="24"/>
      <c r="EPQ1261" s="24"/>
      <c r="EPR1261" s="24"/>
      <c r="EPS1261" s="24"/>
      <c r="EPT1261" s="24"/>
      <c r="EPU1261" s="24"/>
      <c r="EPV1261" s="24"/>
      <c r="EPW1261" s="24"/>
      <c r="EPX1261" s="24"/>
      <c r="EPY1261" s="24"/>
      <c r="EPZ1261" s="24"/>
      <c r="EQA1261" s="24"/>
      <c r="EQB1261" s="24"/>
      <c r="EQC1261" s="24"/>
      <c r="EQD1261" s="24"/>
      <c r="EQE1261" s="24"/>
      <c r="EQF1261" s="24"/>
      <c r="EQG1261" s="24"/>
      <c r="EQH1261" s="24"/>
      <c r="EQI1261" s="24"/>
      <c r="EQJ1261" s="24"/>
      <c r="EQK1261" s="24"/>
      <c r="EQL1261" s="24"/>
      <c r="EQM1261" s="24"/>
      <c r="EQN1261" s="24"/>
      <c r="EQO1261" s="24"/>
      <c r="EQP1261" s="24"/>
      <c r="EQQ1261" s="24"/>
      <c r="EQR1261" s="24"/>
      <c r="EQS1261" s="24"/>
      <c r="EQT1261" s="24"/>
      <c r="EQU1261" s="24"/>
      <c r="EQV1261" s="24"/>
      <c r="EQW1261" s="24"/>
      <c r="EQX1261" s="24"/>
      <c r="EQY1261" s="24"/>
      <c r="EQZ1261" s="24"/>
      <c r="ERA1261" s="24"/>
      <c r="ERB1261" s="24"/>
      <c r="ERC1261" s="24"/>
      <c r="ERD1261" s="24"/>
      <c r="ERE1261" s="24"/>
      <c r="ERF1261" s="24"/>
      <c r="ERG1261" s="24"/>
      <c r="ERH1261" s="24"/>
      <c r="ERI1261" s="24"/>
      <c r="ERJ1261" s="24"/>
      <c r="ERK1261" s="24"/>
      <c r="ERL1261" s="24"/>
      <c r="ERM1261" s="24"/>
      <c r="ERN1261" s="24"/>
      <c r="ERO1261" s="24"/>
      <c r="ERP1261" s="24"/>
      <c r="ERQ1261" s="24"/>
      <c r="ERR1261" s="24"/>
      <c r="ERS1261" s="24"/>
      <c r="ERT1261" s="24"/>
      <c r="ERU1261" s="24"/>
      <c r="ERV1261" s="24"/>
      <c r="ERW1261" s="24"/>
      <c r="ERX1261" s="24"/>
      <c r="ERY1261" s="24"/>
      <c r="ERZ1261" s="24"/>
      <c r="ESA1261" s="24"/>
      <c r="ESB1261" s="24"/>
      <c r="ESC1261" s="24"/>
      <c r="ESD1261" s="24"/>
      <c r="ESE1261" s="24"/>
      <c r="ESF1261" s="24"/>
      <c r="ESG1261" s="24"/>
      <c r="ESH1261" s="24"/>
      <c r="ESI1261" s="24"/>
      <c r="ESJ1261" s="24"/>
      <c r="ESK1261" s="24"/>
      <c r="ESL1261" s="24"/>
      <c r="ESM1261" s="24"/>
      <c r="ESN1261" s="24"/>
      <c r="ESO1261" s="24"/>
      <c r="ESP1261" s="24"/>
      <c r="ESQ1261" s="24"/>
      <c r="ESR1261" s="24"/>
      <c r="ESS1261" s="24"/>
      <c r="EST1261" s="24"/>
      <c r="ESU1261" s="24"/>
      <c r="ESV1261" s="24"/>
      <c r="ESW1261" s="24"/>
      <c r="ESX1261" s="24"/>
      <c r="ESY1261" s="24"/>
      <c r="ESZ1261" s="24"/>
      <c r="ETA1261" s="24"/>
      <c r="ETB1261" s="24"/>
      <c r="ETC1261" s="24"/>
      <c r="ETD1261" s="24"/>
      <c r="ETE1261" s="24"/>
      <c r="ETF1261" s="24"/>
      <c r="ETG1261" s="24"/>
      <c r="ETH1261" s="24"/>
      <c r="ETI1261" s="24"/>
      <c r="ETJ1261" s="24"/>
      <c r="ETK1261" s="24"/>
      <c r="ETL1261" s="24"/>
      <c r="ETM1261" s="24"/>
      <c r="ETN1261" s="24"/>
      <c r="ETO1261" s="24"/>
      <c r="ETP1261" s="24"/>
      <c r="ETQ1261" s="24"/>
      <c r="ETR1261" s="24"/>
      <c r="ETS1261" s="24"/>
      <c r="ETT1261" s="24"/>
      <c r="ETU1261" s="24"/>
      <c r="ETV1261" s="24"/>
      <c r="ETW1261" s="24"/>
      <c r="ETX1261" s="24"/>
      <c r="ETY1261" s="24"/>
      <c r="ETZ1261" s="24"/>
      <c r="EUA1261" s="24"/>
      <c r="EUB1261" s="24"/>
      <c r="EUC1261" s="24"/>
      <c r="EUD1261" s="24"/>
      <c r="EUE1261" s="24"/>
      <c r="EUF1261" s="24"/>
      <c r="EUG1261" s="24"/>
      <c r="EUH1261" s="24"/>
      <c r="EUI1261" s="24"/>
      <c r="EUJ1261" s="24"/>
      <c r="EUK1261" s="24"/>
      <c r="EUL1261" s="24"/>
      <c r="EUM1261" s="24"/>
      <c r="EUN1261" s="24"/>
      <c r="EUO1261" s="24"/>
      <c r="EUP1261" s="24"/>
      <c r="EUQ1261" s="24"/>
      <c r="EUR1261" s="24"/>
      <c r="EUS1261" s="24"/>
      <c r="EUT1261" s="24"/>
      <c r="EUU1261" s="24"/>
      <c r="EUV1261" s="24"/>
      <c r="EUW1261" s="24"/>
      <c r="EUX1261" s="24"/>
      <c r="EUY1261" s="24"/>
      <c r="EUZ1261" s="24"/>
      <c r="EVA1261" s="24"/>
      <c r="EVB1261" s="24"/>
      <c r="EVC1261" s="24"/>
      <c r="EVD1261" s="24"/>
      <c r="EVE1261" s="24"/>
      <c r="EVF1261" s="24"/>
      <c r="EVG1261" s="24"/>
      <c r="EVH1261" s="24"/>
      <c r="EVI1261" s="24"/>
      <c r="EVJ1261" s="24"/>
      <c r="EVK1261" s="24"/>
      <c r="EVL1261" s="24"/>
      <c r="EVM1261" s="24"/>
      <c r="EVN1261" s="24"/>
      <c r="EVO1261" s="24"/>
      <c r="EVP1261" s="24"/>
      <c r="EVQ1261" s="24"/>
      <c r="EVR1261" s="24"/>
      <c r="EVS1261" s="24"/>
      <c r="EVT1261" s="24"/>
      <c r="EVU1261" s="24"/>
      <c r="EVV1261" s="24"/>
      <c r="EVW1261" s="24"/>
      <c r="EVX1261" s="24"/>
      <c r="EVY1261" s="24"/>
      <c r="EVZ1261" s="24"/>
      <c r="EWA1261" s="24"/>
      <c r="EWB1261" s="24"/>
      <c r="EWC1261" s="24"/>
      <c r="EWD1261" s="24"/>
      <c r="EWE1261" s="24"/>
      <c r="EWF1261" s="24"/>
      <c r="EWG1261" s="24"/>
      <c r="EWH1261" s="24"/>
      <c r="EWI1261" s="24"/>
      <c r="EWJ1261" s="24"/>
      <c r="EWK1261" s="24"/>
      <c r="EWL1261" s="24"/>
      <c r="EWM1261" s="24"/>
      <c r="EWN1261" s="24"/>
      <c r="EWO1261" s="24"/>
      <c r="EWP1261" s="24"/>
      <c r="EWQ1261" s="24"/>
      <c r="EWR1261" s="24"/>
      <c r="EWS1261" s="24"/>
      <c r="EWT1261" s="24"/>
      <c r="EWU1261" s="24"/>
      <c r="EWV1261" s="24"/>
      <c r="EWW1261" s="24"/>
      <c r="EWX1261" s="24"/>
      <c r="EWY1261" s="24"/>
      <c r="EWZ1261" s="24"/>
      <c r="EXA1261" s="24"/>
      <c r="EXB1261" s="24"/>
      <c r="EXC1261" s="24"/>
      <c r="EXD1261" s="24"/>
      <c r="EXE1261" s="24"/>
      <c r="EXF1261" s="24"/>
      <c r="EXG1261" s="24"/>
      <c r="EXH1261" s="24"/>
      <c r="EXI1261" s="24"/>
      <c r="EXJ1261" s="24"/>
      <c r="EXK1261" s="24"/>
      <c r="EXL1261" s="24"/>
      <c r="EXM1261" s="24"/>
      <c r="EXN1261" s="24"/>
      <c r="EXO1261" s="24"/>
      <c r="EXP1261" s="24"/>
      <c r="EXQ1261" s="24"/>
      <c r="EXR1261" s="24"/>
      <c r="EXS1261" s="24"/>
      <c r="EXT1261" s="24"/>
      <c r="EXU1261" s="24"/>
      <c r="EXV1261" s="24"/>
      <c r="EXW1261" s="24"/>
      <c r="EXX1261" s="24"/>
      <c r="EXY1261" s="24"/>
      <c r="EXZ1261" s="24"/>
      <c r="EYA1261" s="24"/>
      <c r="EYB1261" s="24"/>
      <c r="EYC1261" s="24"/>
      <c r="EYD1261" s="24"/>
      <c r="EYE1261" s="24"/>
      <c r="EYF1261" s="24"/>
      <c r="EYG1261" s="24"/>
      <c r="EYH1261" s="24"/>
      <c r="EYI1261" s="24"/>
      <c r="EYJ1261" s="24"/>
      <c r="EYK1261" s="24"/>
      <c r="EYL1261" s="24"/>
      <c r="EYM1261" s="24"/>
      <c r="EYN1261" s="24"/>
      <c r="EYO1261" s="24"/>
      <c r="EYP1261" s="24"/>
      <c r="EYQ1261" s="24"/>
      <c r="EYR1261" s="24"/>
      <c r="EYS1261" s="24"/>
      <c r="EYT1261" s="24"/>
      <c r="EYU1261" s="24"/>
      <c r="EYV1261" s="24"/>
      <c r="EYW1261" s="24"/>
      <c r="EYX1261" s="24"/>
      <c r="EYY1261" s="24"/>
      <c r="EYZ1261" s="24"/>
      <c r="EZA1261" s="24"/>
      <c r="EZB1261" s="24"/>
      <c r="EZC1261" s="24"/>
      <c r="EZD1261" s="24"/>
      <c r="EZE1261" s="24"/>
      <c r="EZF1261" s="24"/>
      <c r="EZG1261" s="24"/>
      <c r="EZH1261" s="24"/>
      <c r="EZI1261" s="24"/>
      <c r="EZJ1261" s="24"/>
      <c r="EZK1261" s="24"/>
      <c r="EZL1261" s="24"/>
      <c r="EZM1261" s="24"/>
      <c r="EZN1261" s="24"/>
      <c r="EZO1261" s="24"/>
      <c r="EZP1261" s="24"/>
      <c r="EZQ1261" s="24"/>
      <c r="EZR1261" s="24"/>
      <c r="EZS1261" s="24"/>
      <c r="EZT1261" s="24"/>
      <c r="EZU1261" s="24"/>
      <c r="EZV1261" s="24"/>
      <c r="EZW1261" s="24"/>
      <c r="EZX1261" s="24"/>
      <c r="EZY1261" s="24"/>
      <c r="EZZ1261" s="24"/>
      <c r="FAA1261" s="24"/>
      <c r="FAB1261" s="24"/>
      <c r="FAC1261" s="24"/>
      <c r="FAD1261" s="24"/>
      <c r="FAE1261" s="24"/>
      <c r="FAF1261" s="24"/>
      <c r="FAG1261" s="24"/>
      <c r="FAH1261" s="24"/>
      <c r="FAI1261" s="24"/>
      <c r="FAJ1261" s="24"/>
      <c r="FAK1261" s="24"/>
      <c r="FAL1261" s="24"/>
      <c r="FAM1261" s="24"/>
      <c r="FAN1261" s="24"/>
      <c r="FAO1261" s="24"/>
      <c r="FAP1261" s="24"/>
      <c r="FAQ1261" s="24"/>
      <c r="FAR1261" s="24"/>
      <c r="FAS1261" s="24"/>
      <c r="FAT1261" s="24"/>
      <c r="FAU1261" s="24"/>
      <c r="FAV1261" s="24"/>
      <c r="FAW1261" s="24"/>
      <c r="FAX1261" s="24"/>
      <c r="FAY1261" s="24"/>
      <c r="FAZ1261" s="24"/>
      <c r="FBA1261" s="24"/>
      <c r="FBB1261" s="24"/>
      <c r="FBC1261" s="24"/>
      <c r="FBD1261" s="24"/>
      <c r="FBE1261" s="24"/>
      <c r="FBF1261" s="24"/>
      <c r="FBG1261" s="24"/>
      <c r="FBH1261" s="24"/>
      <c r="FBI1261" s="24"/>
      <c r="FBJ1261" s="24"/>
      <c r="FBK1261" s="24"/>
      <c r="FBL1261" s="24"/>
      <c r="FBM1261" s="24"/>
      <c r="FBN1261" s="24"/>
      <c r="FBO1261" s="24"/>
      <c r="FBP1261" s="24"/>
      <c r="FBQ1261" s="24"/>
      <c r="FBR1261" s="24"/>
      <c r="FBS1261" s="24"/>
      <c r="FBT1261" s="24"/>
      <c r="FBU1261" s="24"/>
      <c r="FBV1261" s="24"/>
      <c r="FBW1261" s="24"/>
      <c r="FBX1261" s="24"/>
      <c r="FBY1261" s="24"/>
      <c r="FBZ1261" s="24"/>
      <c r="FCA1261" s="24"/>
      <c r="FCB1261" s="24"/>
      <c r="FCC1261" s="24"/>
      <c r="FCD1261" s="24"/>
      <c r="FCE1261" s="24"/>
      <c r="FCF1261" s="24"/>
      <c r="FCG1261" s="24"/>
      <c r="FCH1261" s="24"/>
      <c r="FCI1261" s="24"/>
      <c r="FCJ1261" s="24"/>
      <c r="FCK1261" s="24"/>
      <c r="FCL1261" s="24"/>
      <c r="FCM1261" s="24"/>
      <c r="FCN1261" s="24"/>
      <c r="FCO1261" s="24"/>
      <c r="FCP1261" s="24"/>
      <c r="FCQ1261" s="24"/>
      <c r="FCR1261" s="24"/>
      <c r="FCS1261" s="24"/>
      <c r="FCT1261" s="24"/>
      <c r="FCU1261" s="24"/>
      <c r="FCV1261" s="24"/>
      <c r="FCW1261" s="24"/>
      <c r="FCX1261" s="24"/>
      <c r="FCY1261" s="24"/>
      <c r="FCZ1261" s="24"/>
      <c r="FDA1261" s="24"/>
      <c r="FDB1261" s="24"/>
      <c r="FDC1261" s="24"/>
      <c r="FDD1261" s="24"/>
      <c r="FDE1261" s="24"/>
      <c r="FDF1261" s="24"/>
      <c r="FDG1261" s="24"/>
      <c r="FDH1261" s="24"/>
      <c r="FDI1261" s="24"/>
      <c r="FDJ1261" s="24"/>
      <c r="FDK1261" s="24"/>
      <c r="FDL1261" s="24"/>
      <c r="FDM1261" s="24"/>
      <c r="FDN1261" s="24"/>
      <c r="FDO1261" s="24"/>
      <c r="FDP1261" s="24"/>
      <c r="FDQ1261" s="24"/>
      <c r="FDR1261" s="24"/>
      <c r="FDS1261" s="24"/>
      <c r="FDT1261" s="24"/>
      <c r="FDU1261" s="24"/>
      <c r="FDV1261" s="24"/>
      <c r="FDW1261" s="24"/>
      <c r="FDX1261" s="24"/>
      <c r="FDY1261" s="24"/>
      <c r="FDZ1261" s="24"/>
      <c r="FEA1261" s="24"/>
      <c r="FEB1261" s="24"/>
      <c r="FEC1261" s="24"/>
      <c r="FED1261" s="24"/>
      <c r="FEE1261" s="24"/>
      <c r="FEF1261" s="24"/>
      <c r="FEG1261" s="24"/>
      <c r="FEH1261" s="24"/>
      <c r="FEI1261" s="24"/>
      <c r="FEJ1261" s="24"/>
      <c r="FEK1261" s="24"/>
      <c r="FEL1261" s="24"/>
      <c r="FEM1261" s="24"/>
      <c r="FEN1261" s="24"/>
      <c r="FEO1261" s="24"/>
      <c r="FEP1261" s="24"/>
      <c r="FEQ1261" s="24"/>
      <c r="FER1261" s="24"/>
      <c r="FES1261" s="24"/>
      <c r="FET1261" s="24"/>
      <c r="FEU1261" s="24"/>
      <c r="FEV1261" s="24"/>
      <c r="FEW1261" s="24"/>
      <c r="FEX1261" s="24"/>
      <c r="FEY1261" s="24"/>
      <c r="FEZ1261" s="24"/>
      <c r="FFA1261" s="24"/>
      <c r="FFB1261" s="24"/>
      <c r="FFC1261" s="24"/>
      <c r="FFD1261" s="24"/>
      <c r="FFE1261" s="24"/>
      <c r="FFF1261" s="24"/>
      <c r="FFG1261" s="24"/>
      <c r="FFH1261" s="24"/>
      <c r="FFI1261" s="24"/>
      <c r="FFJ1261" s="24"/>
      <c r="FFK1261" s="24"/>
      <c r="FFL1261" s="24"/>
      <c r="FFM1261" s="24"/>
      <c r="FFN1261" s="24"/>
      <c r="FFO1261" s="24"/>
      <c r="FFP1261" s="24"/>
      <c r="FFQ1261" s="24"/>
      <c r="FFR1261" s="24"/>
      <c r="FFS1261" s="24"/>
      <c r="FFT1261" s="24"/>
      <c r="FFU1261" s="24"/>
      <c r="FFV1261" s="24"/>
      <c r="FFW1261" s="24"/>
      <c r="FFX1261" s="24"/>
      <c r="FFY1261" s="24"/>
      <c r="FFZ1261" s="24"/>
      <c r="FGA1261" s="24"/>
      <c r="FGB1261" s="24"/>
      <c r="FGC1261" s="24"/>
      <c r="FGD1261" s="24"/>
      <c r="FGE1261" s="24"/>
      <c r="FGF1261" s="24"/>
      <c r="FGG1261" s="24"/>
      <c r="FGH1261" s="24"/>
      <c r="FGI1261" s="24"/>
      <c r="FGJ1261" s="24"/>
      <c r="FGK1261" s="24"/>
      <c r="FGL1261" s="24"/>
      <c r="FGM1261" s="24"/>
      <c r="FGN1261" s="24"/>
      <c r="FGO1261" s="24"/>
      <c r="FGP1261" s="24"/>
      <c r="FGQ1261" s="24"/>
      <c r="FGR1261" s="24"/>
      <c r="FGS1261" s="24"/>
      <c r="FGT1261" s="24"/>
      <c r="FGU1261" s="24"/>
      <c r="FGV1261" s="24"/>
      <c r="FGW1261" s="24"/>
      <c r="FGX1261" s="24"/>
      <c r="FGY1261" s="24"/>
      <c r="FGZ1261" s="24"/>
      <c r="FHA1261" s="24"/>
      <c r="FHB1261" s="24"/>
      <c r="FHC1261" s="24"/>
      <c r="FHD1261" s="24"/>
      <c r="FHE1261" s="24"/>
      <c r="FHF1261" s="24"/>
      <c r="FHG1261" s="24"/>
      <c r="FHH1261" s="24"/>
      <c r="FHI1261" s="24"/>
      <c r="FHJ1261" s="24"/>
      <c r="FHK1261" s="24"/>
      <c r="FHL1261" s="24"/>
      <c r="FHM1261" s="24"/>
      <c r="FHN1261" s="24"/>
      <c r="FHO1261" s="24"/>
      <c r="FHP1261" s="24"/>
      <c r="FHQ1261" s="24"/>
      <c r="FHR1261" s="24"/>
      <c r="FHS1261" s="24"/>
      <c r="FHT1261" s="24"/>
      <c r="FHU1261" s="24"/>
      <c r="FHV1261" s="24"/>
      <c r="FHW1261" s="24"/>
      <c r="FHX1261" s="24"/>
      <c r="FHY1261" s="24"/>
      <c r="FHZ1261" s="24"/>
      <c r="FIA1261" s="24"/>
      <c r="FIB1261" s="24"/>
      <c r="FIC1261" s="24"/>
      <c r="FID1261" s="24"/>
      <c r="FIE1261" s="24"/>
      <c r="FIF1261" s="24"/>
      <c r="FIG1261" s="24"/>
      <c r="FIH1261" s="24"/>
      <c r="FII1261" s="24"/>
      <c r="FIJ1261" s="24"/>
      <c r="FIK1261" s="24"/>
      <c r="FIL1261" s="24"/>
      <c r="FIM1261" s="24"/>
      <c r="FIN1261" s="24"/>
      <c r="FIO1261" s="24"/>
      <c r="FIP1261" s="24"/>
      <c r="FIQ1261" s="24"/>
      <c r="FIR1261" s="24"/>
      <c r="FIS1261" s="24"/>
      <c r="FIT1261" s="24"/>
      <c r="FIU1261" s="24"/>
      <c r="FIV1261" s="24"/>
      <c r="FIW1261" s="24"/>
      <c r="FIX1261" s="24"/>
      <c r="FIY1261" s="24"/>
      <c r="FIZ1261" s="24"/>
      <c r="FJA1261" s="24"/>
      <c r="FJB1261" s="24"/>
      <c r="FJC1261" s="24"/>
      <c r="FJD1261" s="24"/>
      <c r="FJE1261" s="24"/>
      <c r="FJF1261" s="24"/>
      <c r="FJG1261" s="24"/>
      <c r="FJH1261" s="24"/>
      <c r="FJI1261" s="24"/>
      <c r="FJJ1261" s="24"/>
      <c r="FJK1261" s="24"/>
      <c r="FJL1261" s="24"/>
      <c r="FJM1261" s="24"/>
      <c r="FJN1261" s="24"/>
      <c r="FJO1261" s="24"/>
      <c r="FJP1261" s="24"/>
      <c r="FJQ1261" s="24"/>
      <c r="FJR1261" s="24"/>
      <c r="FJS1261" s="24"/>
      <c r="FJT1261" s="24"/>
      <c r="FJU1261" s="24"/>
      <c r="FJV1261" s="24"/>
      <c r="FJW1261" s="24"/>
      <c r="FJX1261" s="24"/>
      <c r="FJY1261" s="24"/>
      <c r="FJZ1261" s="24"/>
      <c r="FKA1261" s="24"/>
      <c r="FKB1261" s="24"/>
      <c r="FKC1261" s="24"/>
      <c r="FKD1261" s="24"/>
      <c r="FKE1261" s="24"/>
      <c r="FKF1261" s="24"/>
      <c r="FKG1261" s="24"/>
      <c r="FKH1261" s="24"/>
      <c r="FKI1261" s="24"/>
      <c r="FKJ1261" s="24"/>
      <c r="FKK1261" s="24"/>
      <c r="FKL1261" s="24"/>
      <c r="FKM1261" s="24"/>
      <c r="FKN1261" s="24"/>
      <c r="FKO1261" s="24"/>
      <c r="FKP1261" s="24"/>
      <c r="FKQ1261" s="24"/>
      <c r="FKR1261" s="24"/>
      <c r="FKS1261" s="24"/>
      <c r="FKT1261" s="24"/>
      <c r="FKU1261" s="24"/>
      <c r="FKV1261" s="24"/>
      <c r="FKW1261" s="24"/>
      <c r="FKX1261" s="24"/>
      <c r="FKY1261" s="24"/>
      <c r="FKZ1261" s="24"/>
      <c r="FLA1261" s="24"/>
      <c r="FLB1261" s="24"/>
      <c r="FLC1261" s="24"/>
      <c r="FLD1261" s="24"/>
      <c r="FLE1261" s="24"/>
      <c r="FLF1261" s="24"/>
      <c r="FLG1261" s="24"/>
      <c r="FLH1261" s="24"/>
      <c r="FLI1261" s="24"/>
      <c r="FLJ1261" s="24"/>
      <c r="FLK1261" s="24"/>
      <c r="FLL1261" s="24"/>
      <c r="FLM1261" s="24"/>
      <c r="FLN1261" s="24"/>
      <c r="FLO1261" s="24"/>
      <c r="FLP1261" s="24"/>
      <c r="FLQ1261" s="24"/>
      <c r="FLR1261" s="24"/>
      <c r="FLS1261" s="24"/>
      <c r="FLT1261" s="24"/>
      <c r="FLU1261" s="24"/>
      <c r="FLV1261" s="24"/>
      <c r="FLW1261" s="24"/>
      <c r="FLX1261" s="24"/>
      <c r="FLY1261" s="24"/>
      <c r="FLZ1261" s="24"/>
      <c r="FMA1261" s="24"/>
      <c r="FMB1261" s="24"/>
      <c r="FMC1261" s="24"/>
      <c r="FMD1261" s="24"/>
      <c r="FME1261" s="24"/>
      <c r="FMF1261" s="24"/>
      <c r="FMG1261" s="24"/>
      <c r="FMH1261" s="24"/>
      <c r="FMI1261" s="24"/>
      <c r="FMJ1261" s="24"/>
      <c r="FMK1261" s="24"/>
      <c r="FML1261" s="24"/>
      <c r="FMM1261" s="24"/>
      <c r="FMN1261" s="24"/>
      <c r="FMO1261" s="24"/>
      <c r="FMP1261" s="24"/>
      <c r="FMQ1261" s="24"/>
      <c r="FMR1261" s="24"/>
      <c r="FMS1261" s="24"/>
      <c r="FMT1261" s="24"/>
      <c r="FMU1261" s="24"/>
      <c r="FMV1261" s="24"/>
      <c r="FMW1261" s="24"/>
      <c r="FMX1261" s="24"/>
      <c r="FMY1261" s="24"/>
      <c r="FMZ1261" s="24"/>
      <c r="FNA1261" s="24"/>
      <c r="FNB1261" s="24"/>
      <c r="FNC1261" s="24"/>
      <c r="FND1261" s="24"/>
      <c r="FNE1261" s="24"/>
      <c r="FNF1261" s="24"/>
      <c r="FNG1261" s="24"/>
      <c r="FNH1261" s="24"/>
      <c r="FNI1261" s="24"/>
      <c r="FNJ1261" s="24"/>
      <c r="FNK1261" s="24"/>
      <c r="FNL1261" s="24"/>
      <c r="FNM1261" s="24"/>
      <c r="FNN1261" s="24"/>
      <c r="FNO1261" s="24"/>
      <c r="FNP1261" s="24"/>
      <c r="FNQ1261" s="24"/>
      <c r="FNR1261" s="24"/>
      <c r="FNS1261" s="24"/>
      <c r="FNT1261" s="24"/>
      <c r="FNU1261" s="24"/>
      <c r="FNV1261" s="24"/>
      <c r="FNW1261" s="24"/>
      <c r="FNX1261" s="24"/>
      <c r="FNY1261" s="24"/>
      <c r="FNZ1261" s="24"/>
      <c r="FOA1261" s="24"/>
      <c r="FOB1261" s="24"/>
      <c r="FOC1261" s="24"/>
      <c r="FOD1261" s="24"/>
      <c r="FOE1261" s="24"/>
      <c r="FOF1261" s="24"/>
      <c r="FOG1261" s="24"/>
      <c r="FOH1261" s="24"/>
      <c r="FOI1261" s="24"/>
      <c r="FOJ1261" s="24"/>
      <c r="FOK1261" s="24"/>
      <c r="FOL1261" s="24"/>
      <c r="FOM1261" s="24"/>
      <c r="FON1261" s="24"/>
      <c r="FOO1261" s="24"/>
      <c r="FOP1261" s="24"/>
      <c r="FOQ1261" s="24"/>
      <c r="FOR1261" s="24"/>
      <c r="FOS1261" s="24"/>
      <c r="FOT1261" s="24"/>
      <c r="FOU1261" s="24"/>
      <c r="FOV1261" s="24"/>
      <c r="FOW1261" s="24"/>
      <c r="FOX1261" s="24"/>
      <c r="FOY1261" s="24"/>
      <c r="FOZ1261" s="24"/>
      <c r="FPA1261" s="24"/>
      <c r="FPB1261" s="24"/>
      <c r="FPC1261" s="24"/>
      <c r="FPD1261" s="24"/>
      <c r="FPE1261" s="24"/>
      <c r="FPF1261" s="24"/>
      <c r="FPG1261" s="24"/>
      <c r="FPH1261" s="24"/>
      <c r="FPI1261" s="24"/>
      <c r="FPJ1261" s="24"/>
      <c r="FPK1261" s="24"/>
      <c r="FPL1261" s="24"/>
      <c r="FPM1261" s="24"/>
      <c r="FPN1261" s="24"/>
      <c r="FPO1261" s="24"/>
      <c r="FPP1261" s="24"/>
      <c r="FPQ1261" s="24"/>
      <c r="FPR1261" s="24"/>
      <c r="FPS1261" s="24"/>
      <c r="FPT1261" s="24"/>
      <c r="FPU1261" s="24"/>
      <c r="FPV1261" s="24"/>
      <c r="FPW1261" s="24"/>
      <c r="FPX1261" s="24"/>
      <c r="FPY1261" s="24"/>
      <c r="FPZ1261" s="24"/>
      <c r="FQA1261" s="24"/>
      <c r="FQB1261" s="24"/>
      <c r="FQC1261" s="24"/>
      <c r="FQD1261" s="24"/>
      <c r="FQE1261" s="24"/>
      <c r="FQF1261" s="24"/>
      <c r="FQG1261" s="24"/>
      <c r="FQH1261" s="24"/>
      <c r="FQI1261" s="24"/>
      <c r="FQJ1261" s="24"/>
      <c r="FQK1261" s="24"/>
      <c r="FQL1261" s="24"/>
      <c r="FQM1261" s="24"/>
      <c r="FQN1261" s="24"/>
      <c r="FQO1261" s="24"/>
      <c r="FQP1261" s="24"/>
      <c r="FQQ1261" s="24"/>
      <c r="FQR1261" s="24"/>
      <c r="FQS1261" s="24"/>
      <c r="FQT1261" s="24"/>
      <c r="FQU1261" s="24"/>
      <c r="FQV1261" s="24"/>
      <c r="FQW1261" s="24"/>
      <c r="FQX1261" s="24"/>
      <c r="FQY1261" s="24"/>
      <c r="FQZ1261" s="24"/>
      <c r="FRA1261" s="24"/>
      <c r="FRB1261" s="24"/>
      <c r="FRC1261" s="24"/>
      <c r="FRD1261" s="24"/>
      <c r="FRE1261" s="24"/>
      <c r="FRF1261" s="24"/>
      <c r="FRG1261" s="24"/>
      <c r="FRH1261" s="24"/>
      <c r="FRI1261" s="24"/>
      <c r="FRJ1261" s="24"/>
      <c r="FRK1261" s="24"/>
      <c r="FRL1261" s="24"/>
      <c r="FRM1261" s="24"/>
      <c r="FRN1261" s="24"/>
      <c r="FRO1261" s="24"/>
      <c r="FRP1261" s="24"/>
      <c r="FRQ1261" s="24"/>
      <c r="FRR1261" s="24"/>
      <c r="FRS1261" s="24"/>
      <c r="FRT1261" s="24"/>
      <c r="FRU1261" s="24"/>
      <c r="FRV1261" s="24"/>
      <c r="FRW1261" s="24"/>
      <c r="FRX1261" s="24"/>
      <c r="FRY1261" s="24"/>
      <c r="FRZ1261" s="24"/>
      <c r="FSA1261" s="24"/>
      <c r="FSB1261" s="24"/>
      <c r="FSC1261" s="24"/>
      <c r="FSD1261" s="24"/>
      <c r="FSE1261" s="24"/>
      <c r="FSF1261" s="24"/>
      <c r="FSG1261" s="24"/>
      <c r="FSH1261" s="24"/>
      <c r="FSI1261" s="24"/>
      <c r="FSJ1261" s="24"/>
      <c r="FSK1261" s="24"/>
      <c r="FSL1261" s="24"/>
      <c r="FSM1261" s="24"/>
      <c r="FSN1261" s="24"/>
      <c r="FSO1261" s="24"/>
      <c r="FSP1261" s="24"/>
      <c r="FSQ1261" s="24"/>
      <c r="FSR1261" s="24"/>
      <c r="FSS1261" s="24"/>
      <c r="FST1261" s="24"/>
      <c r="FSU1261" s="24"/>
      <c r="FSV1261" s="24"/>
      <c r="FSW1261" s="24"/>
      <c r="FSX1261" s="24"/>
      <c r="FSY1261" s="24"/>
      <c r="FSZ1261" s="24"/>
      <c r="FTA1261" s="24"/>
      <c r="FTB1261" s="24"/>
      <c r="FTC1261" s="24"/>
      <c r="FTD1261" s="24"/>
      <c r="FTE1261" s="24"/>
      <c r="FTF1261" s="24"/>
      <c r="FTG1261" s="24"/>
      <c r="FTH1261" s="24"/>
      <c r="FTI1261" s="24"/>
      <c r="FTJ1261" s="24"/>
      <c r="FTK1261" s="24"/>
      <c r="FTL1261" s="24"/>
      <c r="FTM1261" s="24"/>
      <c r="FTN1261" s="24"/>
      <c r="FTO1261" s="24"/>
      <c r="FTP1261" s="24"/>
      <c r="FTQ1261" s="24"/>
      <c r="FTR1261" s="24"/>
      <c r="FTS1261" s="24"/>
      <c r="FTT1261" s="24"/>
      <c r="FTU1261" s="24"/>
      <c r="FTV1261" s="24"/>
      <c r="FTW1261" s="24"/>
      <c r="FTX1261" s="24"/>
      <c r="FTY1261" s="24"/>
      <c r="FTZ1261" s="24"/>
      <c r="FUA1261" s="24"/>
      <c r="FUB1261" s="24"/>
      <c r="FUC1261" s="24"/>
      <c r="FUD1261" s="24"/>
      <c r="FUE1261" s="24"/>
      <c r="FUF1261" s="24"/>
      <c r="FUG1261" s="24"/>
      <c r="FUH1261" s="24"/>
      <c r="FUI1261" s="24"/>
      <c r="FUJ1261" s="24"/>
      <c r="FUK1261" s="24"/>
      <c r="FUL1261" s="24"/>
      <c r="FUM1261" s="24"/>
      <c r="FUN1261" s="24"/>
      <c r="FUO1261" s="24"/>
      <c r="FUP1261" s="24"/>
      <c r="FUQ1261" s="24"/>
      <c r="FUR1261" s="24"/>
      <c r="FUS1261" s="24"/>
      <c r="FUT1261" s="24"/>
      <c r="FUU1261" s="24"/>
      <c r="FUV1261" s="24"/>
      <c r="FUW1261" s="24"/>
      <c r="FUX1261" s="24"/>
      <c r="FUY1261" s="24"/>
      <c r="FUZ1261" s="24"/>
      <c r="FVA1261" s="24"/>
      <c r="FVB1261" s="24"/>
      <c r="FVC1261" s="24"/>
      <c r="FVD1261" s="24"/>
      <c r="FVE1261" s="24"/>
      <c r="FVF1261" s="24"/>
      <c r="FVG1261" s="24"/>
      <c r="FVH1261" s="24"/>
      <c r="FVI1261" s="24"/>
      <c r="FVJ1261" s="24"/>
      <c r="FVK1261" s="24"/>
      <c r="FVL1261" s="24"/>
      <c r="FVM1261" s="24"/>
      <c r="FVN1261" s="24"/>
      <c r="FVO1261" s="24"/>
      <c r="FVP1261" s="24"/>
      <c r="FVQ1261" s="24"/>
      <c r="FVR1261" s="24"/>
      <c r="FVS1261" s="24"/>
      <c r="FVT1261" s="24"/>
      <c r="FVU1261" s="24"/>
      <c r="FVV1261" s="24"/>
      <c r="FVW1261" s="24"/>
      <c r="FVX1261" s="24"/>
      <c r="FVY1261" s="24"/>
      <c r="FVZ1261" s="24"/>
      <c r="FWA1261" s="24"/>
      <c r="FWB1261" s="24"/>
      <c r="FWC1261" s="24"/>
      <c r="FWD1261" s="24"/>
      <c r="FWE1261" s="24"/>
      <c r="FWF1261" s="24"/>
      <c r="FWG1261" s="24"/>
      <c r="FWH1261" s="24"/>
      <c r="FWI1261" s="24"/>
      <c r="FWJ1261" s="24"/>
      <c r="FWK1261" s="24"/>
      <c r="FWL1261" s="24"/>
      <c r="FWM1261" s="24"/>
      <c r="FWN1261" s="24"/>
      <c r="FWO1261" s="24"/>
      <c r="FWP1261" s="24"/>
      <c r="FWQ1261" s="24"/>
      <c r="FWR1261" s="24"/>
      <c r="FWS1261" s="24"/>
      <c r="FWT1261" s="24"/>
      <c r="FWU1261" s="24"/>
      <c r="FWV1261" s="24"/>
      <c r="FWW1261" s="24"/>
      <c r="FWX1261" s="24"/>
      <c r="FWY1261" s="24"/>
      <c r="FWZ1261" s="24"/>
      <c r="FXA1261" s="24"/>
      <c r="FXB1261" s="24"/>
      <c r="FXC1261" s="24"/>
      <c r="FXD1261" s="24"/>
      <c r="FXE1261" s="24"/>
      <c r="FXF1261" s="24"/>
      <c r="FXG1261" s="24"/>
      <c r="FXH1261" s="24"/>
      <c r="FXI1261" s="24"/>
      <c r="FXJ1261" s="24"/>
      <c r="FXK1261" s="24"/>
      <c r="FXL1261" s="24"/>
      <c r="FXM1261" s="24"/>
      <c r="FXN1261" s="24"/>
      <c r="FXO1261" s="24"/>
      <c r="FXP1261" s="24"/>
      <c r="FXQ1261" s="24"/>
      <c r="FXR1261" s="24"/>
      <c r="FXS1261" s="24"/>
      <c r="FXT1261" s="24"/>
      <c r="FXU1261" s="24"/>
      <c r="FXV1261" s="24"/>
      <c r="FXW1261" s="24"/>
      <c r="FXX1261" s="24"/>
      <c r="FXY1261" s="24"/>
      <c r="FXZ1261" s="24"/>
      <c r="FYA1261" s="24"/>
      <c r="FYB1261" s="24"/>
      <c r="FYC1261" s="24"/>
      <c r="FYD1261" s="24"/>
      <c r="FYE1261" s="24"/>
      <c r="FYF1261" s="24"/>
      <c r="FYG1261" s="24"/>
      <c r="FYH1261" s="24"/>
      <c r="FYI1261" s="24"/>
      <c r="FYJ1261" s="24"/>
      <c r="FYK1261" s="24"/>
      <c r="FYL1261" s="24"/>
      <c r="FYM1261" s="24"/>
      <c r="FYN1261" s="24"/>
      <c r="FYO1261" s="24"/>
      <c r="FYP1261" s="24"/>
      <c r="FYQ1261" s="24"/>
      <c r="FYR1261" s="24"/>
      <c r="FYS1261" s="24"/>
      <c r="FYT1261" s="24"/>
      <c r="FYU1261" s="24"/>
      <c r="FYV1261" s="24"/>
      <c r="FYW1261" s="24"/>
      <c r="FYX1261" s="24"/>
      <c r="FYY1261" s="24"/>
      <c r="FYZ1261" s="24"/>
      <c r="FZA1261" s="24"/>
      <c r="FZB1261" s="24"/>
      <c r="FZC1261" s="24"/>
      <c r="FZD1261" s="24"/>
      <c r="FZE1261" s="24"/>
      <c r="FZF1261" s="24"/>
      <c r="FZG1261" s="24"/>
      <c r="FZH1261" s="24"/>
      <c r="FZI1261" s="24"/>
      <c r="FZJ1261" s="24"/>
      <c r="FZK1261" s="24"/>
      <c r="FZL1261" s="24"/>
      <c r="FZM1261" s="24"/>
      <c r="FZN1261" s="24"/>
      <c r="FZO1261" s="24"/>
      <c r="FZP1261" s="24"/>
      <c r="FZQ1261" s="24"/>
      <c r="FZR1261" s="24"/>
      <c r="FZS1261" s="24"/>
      <c r="FZT1261" s="24"/>
      <c r="FZU1261" s="24"/>
      <c r="FZV1261" s="24"/>
      <c r="FZW1261" s="24"/>
      <c r="FZX1261" s="24"/>
      <c r="FZY1261" s="24"/>
      <c r="FZZ1261" s="24"/>
      <c r="GAA1261" s="24"/>
      <c r="GAB1261" s="24"/>
      <c r="GAC1261" s="24"/>
      <c r="GAD1261" s="24"/>
      <c r="GAE1261" s="24"/>
      <c r="GAF1261" s="24"/>
      <c r="GAG1261" s="24"/>
      <c r="GAH1261" s="24"/>
      <c r="GAI1261" s="24"/>
      <c r="GAJ1261" s="24"/>
      <c r="GAK1261" s="24"/>
      <c r="GAL1261" s="24"/>
      <c r="GAM1261" s="24"/>
      <c r="GAN1261" s="24"/>
      <c r="GAO1261" s="24"/>
      <c r="GAP1261" s="24"/>
      <c r="GAQ1261" s="24"/>
      <c r="GAR1261" s="24"/>
      <c r="GAS1261" s="24"/>
      <c r="GAT1261" s="24"/>
      <c r="GAU1261" s="24"/>
      <c r="GAV1261" s="24"/>
      <c r="GAW1261" s="24"/>
      <c r="GAX1261" s="24"/>
      <c r="GAY1261" s="24"/>
      <c r="GAZ1261" s="24"/>
      <c r="GBA1261" s="24"/>
      <c r="GBB1261" s="24"/>
      <c r="GBC1261" s="24"/>
      <c r="GBD1261" s="24"/>
      <c r="GBE1261" s="24"/>
      <c r="GBF1261" s="24"/>
      <c r="GBG1261" s="24"/>
      <c r="GBH1261" s="24"/>
      <c r="GBI1261" s="24"/>
      <c r="GBJ1261" s="24"/>
      <c r="GBK1261" s="24"/>
      <c r="GBL1261" s="24"/>
      <c r="GBM1261" s="24"/>
      <c r="GBN1261" s="24"/>
      <c r="GBO1261" s="24"/>
      <c r="GBP1261" s="24"/>
      <c r="GBQ1261" s="24"/>
      <c r="GBR1261" s="24"/>
      <c r="GBS1261" s="24"/>
      <c r="GBT1261" s="24"/>
      <c r="GBU1261" s="24"/>
      <c r="GBV1261" s="24"/>
      <c r="GBW1261" s="24"/>
      <c r="GBX1261" s="24"/>
      <c r="GBY1261" s="24"/>
      <c r="GBZ1261" s="24"/>
      <c r="GCA1261" s="24"/>
      <c r="GCB1261" s="24"/>
      <c r="GCC1261" s="24"/>
      <c r="GCD1261" s="24"/>
      <c r="GCE1261" s="24"/>
      <c r="GCF1261" s="24"/>
      <c r="GCG1261" s="24"/>
      <c r="GCH1261" s="24"/>
      <c r="GCI1261" s="24"/>
      <c r="GCJ1261" s="24"/>
      <c r="GCK1261" s="24"/>
      <c r="GCL1261" s="24"/>
      <c r="GCM1261" s="24"/>
      <c r="GCN1261" s="24"/>
      <c r="GCO1261" s="24"/>
      <c r="GCP1261" s="24"/>
      <c r="GCQ1261" s="24"/>
      <c r="GCR1261" s="24"/>
      <c r="GCS1261" s="24"/>
      <c r="GCT1261" s="24"/>
      <c r="GCU1261" s="24"/>
      <c r="GCV1261" s="24"/>
      <c r="GCW1261" s="24"/>
      <c r="GCX1261" s="24"/>
      <c r="GCY1261" s="24"/>
      <c r="GCZ1261" s="24"/>
      <c r="GDA1261" s="24"/>
      <c r="GDB1261" s="24"/>
      <c r="GDC1261" s="24"/>
      <c r="GDD1261" s="24"/>
      <c r="GDE1261" s="24"/>
      <c r="GDF1261" s="24"/>
      <c r="GDG1261" s="24"/>
      <c r="GDH1261" s="24"/>
      <c r="GDI1261" s="24"/>
      <c r="GDJ1261" s="24"/>
      <c r="GDK1261" s="24"/>
      <c r="GDL1261" s="24"/>
      <c r="GDM1261" s="24"/>
      <c r="GDN1261" s="24"/>
      <c r="GDO1261" s="24"/>
      <c r="GDP1261" s="24"/>
      <c r="GDQ1261" s="24"/>
      <c r="GDR1261" s="24"/>
      <c r="GDS1261" s="24"/>
      <c r="GDT1261" s="24"/>
      <c r="GDU1261" s="24"/>
      <c r="GDV1261" s="24"/>
      <c r="GDW1261" s="24"/>
      <c r="GDX1261" s="24"/>
      <c r="GDY1261" s="24"/>
      <c r="GDZ1261" s="24"/>
      <c r="GEA1261" s="24"/>
      <c r="GEB1261" s="24"/>
      <c r="GEC1261" s="24"/>
      <c r="GED1261" s="24"/>
      <c r="GEE1261" s="24"/>
      <c r="GEF1261" s="24"/>
      <c r="GEG1261" s="24"/>
      <c r="GEH1261" s="24"/>
      <c r="GEI1261" s="24"/>
      <c r="GEJ1261" s="24"/>
      <c r="GEK1261" s="24"/>
      <c r="GEL1261" s="24"/>
      <c r="GEM1261" s="24"/>
      <c r="GEN1261" s="24"/>
      <c r="GEO1261" s="24"/>
      <c r="GEP1261" s="24"/>
      <c r="GEQ1261" s="24"/>
      <c r="GER1261" s="24"/>
      <c r="GES1261" s="24"/>
      <c r="GET1261" s="24"/>
      <c r="GEU1261" s="24"/>
      <c r="GEV1261" s="24"/>
      <c r="GEW1261" s="24"/>
      <c r="GEX1261" s="24"/>
      <c r="GEY1261" s="24"/>
      <c r="GEZ1261" s="24"/>
      <c r="GFA1261" s="24"/>
      <c r="GFB1261" s="24"/>
      <c r="GFC1261" s="24"/>
      <c r="GFD1261" s="24"/>
      <c r="GFE1261" s="24"/>
      <c r="GFF1261" s="24"/>
      <c r="GFG1261" s="24"/>
      <c r="GFH1261" s="24"/>
      <c r="GFI1261" s="24"/>
      <c r="GFJ1261" s="24"/>
      <c r="GFK1261" s="24"/>
      <c r="GFL1261" s="24"/>
      <c r="GFM1261" s="24"/>
      <c r="GFN1261" s="24"/>
      <c r="GFO1261" s="24"/>
      <c r="GFP1261" s="24"/>
      <c r="GFQ1261" s="24"/>
      <c r="GFR1261" s="24"/>
      <c r="GFS1261" s="24"/>
      <c r="GFT1261" s="24"/>
      <c r="GFU1261" s="24"/>
      <c r="GFV1261" s="24"/>
      <c r="GFW1261" s="24"/>
      <c r="GFX1261" s="24"/>
      <c r="GFY1261" s="24"/>
      <c r="GFZ1261" s="24"/>
      <c r="GGA1261" s="24"/>
      <c r="GGB1261" s="24"/>
      <c r="GGC1261" s="24"/>
      <c r="GGD1261" s="24"/>
      <c r="GGE1261" s="24"/>
      <c r="GGF1261" s="24"/>
      <c r="GGG1261" s="24"/>
      <c r="GGH1261" s="24"/>
      <c r="GGI1261" s="24"/>
      <c r="GGJ1261" s="24"/>
      <c r="GGK1261" s="24"/>
      <c r="GGL1261" s="24"/>
      <c r="GGM1261" s="24"/>
      <c r="GGN1261" s="24"/>
      <c r="GGO1261" s="24"/>
      <c r="GGP1261" s="24"/>
      <c r="GGQ1261" s="24"/>
      <c r="GGR1261" s="24"/>
      <c r="GGS1261" s="24"/>
      <c r="GGT1261" s="24"/>
      <c r="GGU1261" s="24"/>
      <c r="GGV1261" s="24"/>
      <c r="GGW1261" s="24"/>
      <c r="GGX1261" s="24"/>
      <c r="GGY1261" s="24"/>
      <c r="GGZ1261" s="24"/>
      <c r="GHA1261" s="24"/>
      <c r="GHB1261" s="24"/>
      <c r="GHC1261" s="24"/>
      <c r="GHD1261" s="24"/>
      <c r="GHE1261" s="24"/>
      <c r="GHF1261" s="24"/>
      <c r="GHG1261" s="24"/>
      <c r="GHH1261" s="24"/>
      <c r="GHI1261" s="24"/>
      <c r="GHJ1261" s="24"/>
      <c r="GHK1261" s="24"/>
      <c r="GHL1261" s="24"/>
      <c r="GHM1261" s="24"/>
      <c r="GHN1261" s="24"/>
      <c r="GHO1261" s="24"/>
      <c r="GHP1261" s="24"/>
      <c r="GHQ1261" s="24"/>
      <c r="GHR1261" s="24"/>
      <c r="GHS1261" s="24"/>
      <c r="GHT1261" s="24"/>
      <c r="GHU1261" s="24"/>
      <c r="GHV1261" s="24"/>
      <c r="GHW1261" s="24"/>
      <c r="GHX1261" s="24"/>
      <c r="GHY1261" s="24"/>
      <c r="GHZ1261" s="24"/>
      <c r="GIA1261" s="24"/>
      <c r="GIB1261" s="24"/>
      <c r="GIC1261" s="24"/>
      <c r="GID1261" s="24"/>
      <c r="GIE1261" s="24"/>
      <c r="GIF1261" s="24"/>
      <c r="GIG1261" s="24"/>
      <c r="GIH1261" s="24"/>
      <c r="GII1261" s="24"/>
      <c r="GIJ1261" s="24"/>
      <c r="GIK1261" s="24"/>
      <c r="GIL1261" s="24"/>
      <c r="GIM1261" s="24"/>
      <c r="GIN1261" s="24"/>
      <c r="GIO1261" s="24"/>
      <c r="GIP1261" s="24"/>
      <c r="GIQ1261" s="24"/>
      <c r="GIR1261" s="24"/>
      <c r="GIS1261" s="24"/>
      <c r="GIT1261" s="24"/>
      <c r="GIU1261" s="24"/>
      <c r="GIV1261" s="24"/>
      <c r="GIW1261" s="24"/>
      <c r="GIX1261" s="24"/>
      <c r="GIY1261" s="24"/>
      <c r="GIZ1261" s="24"/>
      <c r="GJA1261" s="24"/>
      <c r="GJB1261" s="24"/>
      <c r="GJC1261" s="24"/>
      <c r="GJD1261" s="24"/>
      <c r="GJE1261" s="24"/>
      <c r="GJF1261" s="24"/>
      <c r="GJG1261" s="24"/>
      <c r="GJH1261" s="24"/>
      <c r="GJI1261" s="24"/>
      <c r="GJJ1261" s="24"/>
      <c r="GJK1261" s="24"/>
      <c r="GJL1261" s="24"/>
      <c r="GJM1261" s="24"/>
      <c r="GJN1261" s="24"/>
      <c r="GJO1261" s="24"/>
      <c r="GJP1261" s="24"/>
      <c r="GJQ1261" s="24"/>
      <c r="GJR1261" s="24"/>
      <c r="GJS1261" s="24"/>
      <c r="GJT1261" s="24"/>
      <c r="GJU1261" s="24"/>
      <c r="GJV1261" s="24"/>
      <c r="GJW1261" s="24"/>
      <c r="GJX1261" s="24"/>
      <c r="GJY1261" s="24"/>
      <c r="GJZ1261" s="24"/>
      <c r="GKA1261" s="24"/>
      <c r="GKB1261" s="24"/>
      <c r="GKC1261" s="24"/>
      <c r="GKD1261" s="24"/>
      <c r="GKE1261" s="24"/>
      <c r="GKF1261" s="24"/>
      <c r="GKG1261" s="24"/>
      <c r="GKH1261" s="24"/>
      <c r="GKI1261" s="24"/>
      <c r="GKJ1261" s="24"/>
      <c r="GKK1261" s="24"/>
      <c r="GKL1261" s="24"/>
      <c r="GKM1261" s="24"/>
      <c r="GKN1261" s="24"/>
      <c r="GKO1261" s="24"/>
      <c r="GKP1261" s="24"/>
      <c r="GKQ1261" s="24"/>
      <c r="GKR1261" s="24"/>
      <c r="GKS1261" s="24"/>
      <c r="GKT1261" s="24"/>
      <c r="GKU1261" s="24"/>
      <c r="GKV1261" s="24"/>
      <c r="GKW1261" s="24"/>
      <c r="GKX1261" s="24"/>
      <c r="GKY1261" s="24"/>
      <c r="GKZ1261" s="24"/>
      <c r="GLA1261" s="24"/>
      <c r="GLB1261" s="24"/>
      <c r="GLC1261" s="24"/>
      <c r="GLD1261" s="24"/>
      <c r="GLE1261" s="24"/>
      <c r="GLF1261" s="24"/>
      <c r="GLG1261" s="24"/>
      <c r="GLH1261" s="24"/>
      <c r="GLI1261" s="24"/>
      <c r="GLJ1261" s="24"/>
      <c r="GLK1261" s="24"/>
      <c r="GLL1261" s="24"/>
      <c r="GLM1261" s="24"/>
      <c r="GLN1261" s="24"/>
      <c r="GLO1261" s="24"/>
      <c r="GLP1261" s="24"/>
      <c r="GLQ1261" s="24"/>
      <c r="GLR1261" s="24"/>
      <c r="GLS1261" s="24"/>
      <c r="GLT1261" s="24"/>
      <c r="GLU1261" s="24"/>
      <c r="GLV1261" s="24"/>
      <c r="GLW1261" s="24"/>
      <c r="GLX1261" s="24"/>
      <c r="GLY1261" s="24"/>
      <c r="GLZ1261" s="24"/>
      <c r="GMA1261" s="24"/>
      <c r="GMB1261" s="24"/>
      <c r="GMC1261" s="24"/>
      <c r="GMD1261" s="24"/>
      <c r="GME1261" s="24"/>
      <c r="GMF1261" s="24"/>
      <c r="GMG1261" s="24"/>
      <c r="GMH1261" s="24"/>
      <c r="GMI1261" s="24"/>
      <c r="GMJ1261" s="24"/>
      <c r="GMK1261" s="24"/>
      <c r="GML1261" s="24"/>
      <c r="GMM1261" s="24"/>
      <c r="GMN1261" s="24"/>
      <c r="GMO1261" s="24"/>
      <c r="GMP1261" s="24"/>
      <c r="GMQ1261" s="24"/>
      <c r="GMR1261" s="24"/>
      <c r="GMS1261" s="24"/>
      <c r="GMT1261" s="24"/>
      <c r="GMU1261" s="24"/>
      <c r="GMV1261" s="24"/>
      <c r="GMW1261" s="24"/>
      <c r="GMX1261" s="24"/>
      <c r="GMY1261" s="24"/>
      <c r="GMZ1261" s="24"/>
      <c r="GNA1261" s="24"/>
      <c r="GNB1261" s="24"/>
      <c r="GNC1261" s="24"/>
      <c r="GND1261" s="24"/>
      <c r="GNE1261" s="24"/>
      <c r="GNF1261" s="24"/>
      <c r="GNG1261" s="24"/>
      <c r="GNH1261" s="24"/>
      <c r="GNI1261" s="24"/>
      <c r="GNJ1261" s="24"/>
      <c r="GNK1261" s="24"/>
      <c r="GNL1261" s="24"/>
      <c r="GNM1261" s="24"/>
      <c r="GNN1261" s="24"/>
      <c r="GNO1261" s="24"/>
      <c r="GNP1261" s="24"/>
      <c r="GNQ1261" s="24"/>
      <c r="GNR1261" s="24"/>
      <c r="GNS1261" s="24"/>
      <c r="GNT1261" s="24"/>
      <c r="GNU1261" s="24"/>
      <c r="GNV1261" s="24"/>
      <c r="GNW1261" s="24"/>
      <c r="GNX1261" s="24"/>
      <c r="GNY1261" s="24"/>
      <c r="GNZ1261" s="24"/>
      <c r="GOA1261" s="24"/>
      <c r="GOB1261" s="24"/>
      <c r="GOC1261" s="24"/>
      <c r="GOD1261" s="24"/>
      <c r="GOE1261" s="24"/>
      <c r="GOF1261" s="24"/>
      <c r="GOG1261" s="24"/>
      <c r="GOH1261" s="24"/>
      <c r="GOI1261" s="24"/>
      <c r="GOJ1261" s="24"/>
      <c r="GOK1261" s="24"/>
      <c r="GOL1261" s="24"/>
      <c r="GOM1261" s="24"/>
      <c r="GON1261" s="24"/>
      <c r="GOO1261" s="24"/>
      <c r="GOP1261" s="24"/>
      <c r="GOQ1261" s="24"/>
      <c r="GOR1261" s="24"/>
      <c r="GOS1261" s="24"/>
      <c r="GOT1261" s="24"/>
      <c r="GOU1261" s="24"/>
      <c r="GOV1261" s="24"/>
      <c r="GOW1261" s="24"/>
      <c r="GOX1261" s="24"/>
      <c r="GOY1261" s="24"/>
      <c r="GOZ1261" s="24"/>
      <c r="GPA1261" s="24"/>
      <c r="GPB1261" s="24"/>
      <c r="GPC1261" s="24"/>
      <c r="GPD1261" s="24"/>
      <c r="GPE1261" s="24"/>
      <c r="GPF1261" s="24"/>
      <c r="GPG1261" s="24"/>
      <c r="GPH1261" s="24"/>
      <c r="GPI1261" s="24"/>
      <c r="GPJ1261" s="24"/>
      <c r="GPK1261" s="24"/>
      <c r="GPL1261" s="24"/>
      <c r="GPM1261" s="24"/>
      <c r="GPN1261" s="24"/>
      <c r="GPO1261" s="24"/>
      <c r="GPP1261" s="24"/>
      <c r="GPQ1261" s="24"/>
      <c r="GPR1261" s="24"/>
      <c r="GPS1261" s="24"/>
      <c r="GPT1261" s="24"/>
      <c r="GPU1261" s="24"/>
      <c r="GPV1261" s="24"/>
      <c r="GPW1261" s="24"/>
      <c r="GPX1261" s="24"/>
      <c r="GPY1261" s="24"/>
      <c r="GPZ1261" s="24"/>
      <c r="GQA1261" s="24"/>
      <c r="GQB1261" s="24"/>
      <c r="GQC1261" s="24"/>
      <c r="GQD1261" s="24"/>
      <c r="GQE1261" s="24"/>
      <c r="GQF1261" s="24"/>
      <c r="GQG1261" s="24"/>
      <c r="GQH1261" s="24"/>
      <c r="GQI1261" s="24"/>
      <c r="GQJ1261" s="24"/>
      <c r="GQK1261" s="24"/>
      <c r="GQL1261" s="24"/>
      <c r="GQM1261" s="24"/>
      <c r="GQN1261" s="24"/>
      <c r="GQO1261" s="24"/>
      <c r="GQP1261" s="24"/>
      <c r="GQQ1261" s="24"/>
      <c r="GQR1261" s="24"/>
      <c r="GQS1261" s="24"/>
      <c r="GQT1261" s="24"/>
      <c r="GQU1261" s="24"/>
      <c r="GQV1261" s="24"/>
      <c r="GQW1261" s="24"/>
      <c r="GQX1261" s="24"/>
      <c r="GQY1261" s="24"/>
      <c r="GQZ1261" s="24"/>
      <c r="GRA1261" s="24"/>
      <c r="GRB1261" s="24"/>
      <c r="GRC1261" s="24"/>
      <c r="GRD1261" s="24"/>
      <c r="GRE1261" s="24"/>
      <c r="GRF1261" s="24"/>
      <c r="GRG1261" s="24"/>
      <c r="GRH1261" s="24"/>
      <c r="GRI1261" s="24"/>
      <c r="GRJ1261" s="24"/>
      <c r="GRK1261" s="24"/>
      <c r="GRL1261" s="24"/>
      <c r="GRM1261" s="24"/>
      <c r="GRN1261" s="24"/>
      <c r="GRO1261" s="24"/>
      <c r="GRP1261" s="24"/>
      <c r="GRQ1261" s="24"/>
      <c r="GRR1261" s="24"/>
      <c r="GRS1261" s="24"/>
      <c r="GRT1261" s="24"/>
      <c r="GRU1261" s="24"/>
      <c r="GRV1261" s="24"/>
      <c r="GRW1261" s="24"/>
      <c r="GRX1261" s="24"/>
      <c r="GRY1261" s="24"/>
      <c r="GRZ1261" s="24"/>
      <c r="GSA1261" s="24"/>
      <c r="GSB1261" s="24"/>
      <c r="GSC1261" s="24"/>
      <c r="GSD1261" s="24"/>
      <c r="GSE1261" s="24"/>
      <c r="GSF1261" s="24"/>
      <c r="GSG1261" s="24"/>
      <c r="GSH1261" s="24"/>
      <c r="GSI1261" s="24"/>
      <c r="GSJ1261" s="24"/>
      <c r="GSK1261" s="24"/>
      <c r="GSL1261" s="24"/>
      <c r="GSM1261" s="24"/>
      <c r="GSN1261" s="24"/>
      <c r="GSO1261" s="24"/>
      <c r="GSP1261" s="24"/>
      <c r="GSQ1261" s="24"/>
      <c r="GSR1261" s="24"/>
      <c r="GSS1261" s="24"/>
      <c r="GST1261" s="24"/>
      <c r="GSU1261" s="24"/>
      <c r="GSV1261" s="24"/>
      <c r="GSW1261" s="24"/>
      <c r="GSX1261" s="24"/>
      <c r="GSY1261" s="24"/>
      <c r="GSZ1261" s="24"/>
      <c r="GTA1261" s="24"/>
      <c r="GTB1261" s="24"/>
      <c r="GTC1261" s="24"/>
      <c r="GTD1261" s="24"/>
      <c r="GTE1261" s="24"/>
      <c r="GTF1261" s="24"/>
      <c r="GTG1261" s="24"/>
      <c r="GTH1261" s="24"/>
      <c r="GTI1261" s="24"/>
      <c r="GTJ1261" s="24"/>
      <c r="GTK1261" s="24"/>
      <c r="GTL1261" s="24"/>
      <c r="GTM1261" s="24"/>
      <c r="GTN1261" s="24"/>
      <c r="GTO1261" s="24"/>
      <c r="GTP1261" s="24"/>
      <c r="GTQ1261" s="24"/>
      <c r="GTR1261" s="24"/>
      <c r="GTS1261" s="24"/>
      <c r="GTT1261" s="24"/>
      <c r="GTU1261" s="24"/>
      <c r="GTV1261" s="24"/>
      <c r="GTW1261" s="24"/>
      <c r="GTX1261" s="24"/>
      <c r="GTY1261" s="24"/>
      <c r="GTZ1261" s="24"/>
      <c r="GUA1261" s="24"/>
      <c r="GUB1261" s="24"/>
      <c r="GUC1261" s="24"/>
      <c r="GUD1261" s="24"/>
      <c r="GUE1261" s="24"/>
      <c r="GUF1261" s="24"/>
      <c r="GUG1261" s="24"/>
      <c r="GUH1261" s="24"/>
      <c r="GUI1261" s="24"/>
      <c r="GUJ1261" s="24"/>
      <c r="GUK1261" s="24"/>
      <c r="GUL1261" s="24"/>
      <c r="GUM1261" s="24"/>
      <c r="GUN1261" s="24"/>
      <c r="GUO1261" s="24"/>
      <c r="GUP1261" s="24"/>
      <c r="GUQ1261" s="24"/>
      <c r="GUR1261" s="24"/>
      <c r="GUS1261" s="24"/>
      <c r="GUT1261" s="24"/>
      <c r="GUU1261" s="24"/>
      <c r="GUV1261" s="24"/>
      <c r="GUW1261" s="24"/>
      <c r="GUX1261" s="24"/>
      <c r="GUY1261" s="24"/>
      <c r="GUZ1261" s="24"/>
      <c r="GVA1261" s="24"/>
      <c r="GVB1261" s="24"/>
      <c r="GVC1261" s="24"/>
      <c r="GVD1261" s="24"/>
      <c r="GVE1261" s="24"/>
      <c r="GVF1261" s="24"/>
      <c r="GVG1261" s="24"/>
      <c r="GVH1261" s="24"/>
      <c r="GVI1261" s="24"/>
      <c r="GVJ1261" s="24"/>
      <c r="GVK1261" s="24"/>
      <c r="GVL1261" s="24"/>
      <c r="GVM1261" s="24"/>
      <c r="GVN1261" s="24"/>
      <c r="GVO1261" s="24"/>
      <c r="GVP1261" s="24"/>
      <c r="GVQ1261" s="24"/>
      <c r="GVR1261" s="24"/>
      <c r="GVS1261" s="24"/>
      <c r="GVT1261" s="24"/>
      <c r="GVU1261" s="24"/>
      <c r="GVV1261" s="24"/>
      <c r="GVW1261" s="24"/>
      <c r="GVX1261" s="24"/>
      <c r="GVY1261" s="24"/>
      <c r="GVZ1261" s="24"/>
      <c r="GWA1261" s="24"/>
      <c r="GWB1261" s="24"/>
      <c r="GWC1261" s="24"/>
      <c r="GWD1261" s="24"/>
      <c r="GWE1261" s="24"/>
      <c r="GWF1261" s="24"/>
      <c r="GWG1261" s="24"/>
      <c r="GWH1261" s="24"/>
      <c r="GWI1261" s="24"/>
      <c r="GWJ1261" s="24"/>
      <c r="GWK1261" s="24"/>
      <c r="GWL1261" s="24"/>
      <c r="GWM1261" s="24"/>
      <c r="GWN1261" s="24"/>
      <c r="GWO1261" s="24"/>
      <c r="GWP1261" s="24"/>
      <c r="GWQ1261" s="24"/>
      <c r="GWR1261" s="24"/>
      <c r="GWS1261" s="24"/>
      <c r="GWT1261" s="24"/>
      <c r="GWU1261" s="24"/>
      <c r="GWV1261" s="24"/>
      <c r="GWW1261" s="24"/>
      <c r="GWX1261" s="24"/>
      <c r="GWY1261" s="24"/>
      <c r="GWZ1261" s="24"/>
      <c r="GXA1261" s="24"/>
      <c r="GXB1261" s="24"/>
      <c r="GXC1261" s="24"/>
      <c r="GXD1261" s="24"/>
      <c r="GXE1261" s="24"/>
      <c r="GXF1261" s="24"/>
      <c r="GXG1261" s="24"/>
      <c r="GXH1261" s="24"/>
      <c r="GXI1261" s="24"/>
      <c r="GXJ1261" s="24"/>
      <c r="GXK1261" s="24"/>
      <c r="GXL1261" s="24"/>
      <c r="GXM1261" s="24"/>
      <c r="GXN1261" s="24"/>
      <c r="GXO1261" s="24"/>
      <c r="GXP1261" s="24"/>
      <c r="GXQ1261" s="24"/>
      <c r="GXR1261" s="24"/>
      <c r="GXS1261" s="24"/>
      <c r="GXT1261" s="24"/>
      <c r="GXU1261" s="24"/>
      <c r="GXV1261" s="24"/>
      <c r="GXW1261" s="24"/>
      <c r="GXX1261" s="24"/>
      <c r="GXY1261" s="24"/>
      <c r="GXZ1261" s="24"/>
      <c r="GYA1261" s="24"/>
      <c r="GYB1261" s="24"/>
      <c r="GYC1261" s="24"/>
      <c r="GYD1261" s="24"/>
      <c r="GYE1261" s="24"/>
      <c r="GYF1261" s="24"/>
      <c r="GYG1261" s="24"/>
      <c r="GYH1261" s="24"/>
      <c r="GYI1261" s="24"/>
      <c r="GYJ1261" s="24"/>
      <c r="GYK1261" s="24"/>
      <c r="GYL1261" s="24"/>
      <c r="GYM1261" s="24"/>
      <c r="GYN1261" s="24"/>
      <c r="GYO1261" s="24"/>
      <c r="GYP1261" s="24"/>
      <c r="GYQ1261" s="24"/>
      <c r="GYR1261" s="24"/>
      <c r="GYS1261" s="24"/>
      <c r="GYT1261" s="24"/>
      <c r="GYU1261" s="24"/>
      <c r="GYV1261" s="24"/>
      <c r="GYW1261" s="24"/>
      <c r="GYX1261" s="24"/>
      <c r="GYY1261" s="24"/>
      <c r="GYZ1261" s="24"/>
      <c r="GZA1261" s="24"/>
      <c r="GZB1261" s="24"/>
      <c r="GZC1261" s="24"/>
      <c r="GZD1261" s="24"/>
      <c r="GZE1261" s="24"/>
      <c r="GZF1261" s="24"/>
      <c r="GZG1261" s="24"/>
      <c r="GZH1261" s="24"/>
      <c r="GZI1261" s="24"/>
      <c r="GZJ1261" s="24"/>
      <c r="GZK1261" s="24"/>
      <c r="GZL1261" s="24"/>
      <c r="GZM1261" s="24"/>
      <c r="GZN1261" s="24"/>
      <c r="GZO1261" s="24"/>
      <c r="GZP1261" s="24"/>
      <c r="GZQ1261" s="24"/>
      <c r="GZR1261" s="24"/>
      <c r="GZS1261" s="24"/>
      <c r="GZT1261" s="24"/>
      <c r="GZU1261" s="24"/>
      <c r="GZV1261" s="24"/>
      <c r="GZW1261" s="24"/>
      <c r="GZX1261" s="24"/>
      <c r="GZY1261" s="24"/>
      <c r="GZZ1261" s="24"/>
      <c r="HAA1261" s="24"/>
      <c r="HAB1261" s="24"/>
      <c r="HAC1261" s="24"/>
      <c r="HAD1261" s="24"/>
      <c r="HAE1261" s="24"/>
      <c r="HAF1261" s="24"/>
      <c r="HAG1261" s="24"/>
      <c r="HAH1261" s="24"/>
      <c r="HAI1261" s="24"/>
      <c r="HAJ1261" s="24"/>
      <c r="HAK1261" s="24"/>
      <c r="HAL1261" s="24"/>
      <c r="HAM1261" s="24"/>
      <c r="HAN1261" s="24"/>
      <c r="HAO1261" s="24"/>
      <c r="HAP1261" s="24"/>
      <c r="HAQ1261" s="24"/>
      <c r="HAR1261" s="24"/>
      <c r="HAS1261" s="24"/>
      <c r="HAT1261" s="24"/>
      <c r="HAU1261" s="24"/>
      <c r="HAV1261" s="24"/>
      <c r="HAW1261" s="24"/>
      <c r="HAX1261" s="24"/>
      <c r="HAY1261" s="24"/>
      <c r="HAZ1261" s="24"/>
      <c r="HBA1261" s="24"/>
      <c r="HBB1261" s="24"/>
      <c r="HBC1261" s="24"/>
      <c r="HBD1261" s="24"/>
      <c r="HBE1261" s="24"/>
      <c r="HBF1261" s="24"/>
      <c r="HBG1261" s="24"/>
      <c r="HBH1261" s="24"/>
      <c r="HBI1261" s="24"/>
      <c r="HBJ1261" s="24"/>
      <c r="HBK1261" s="24"/>
      <c r="HBL1261" s="24"/>
      <c r="HBM1261" s="24"/>
      <c r="HBN1261" s="24"/>
      <c r="HBO1261" s="24"/>
      <c r="HBP1261" s="24"/>
      <c r="HBQ1261" s="24"/>
      <c r="HBR1261" s="24"/>
      <c r="HBS1261" s="24"/>
      <c r="HBT1261" s="24"/>
      <c r="HBU1261" s="24"/>
      <c r="HBV1261" s="24"/>
      <c r="HBW1261" s="24"/>
      <c r="HBX1261" s="24"/>
      <c r="HBY1261" s="24"/>
      <c r="HBZ1261" s="24"/>
      <c r="HCA1261" s="24"/>
      <c r="HCB1261" s="24"/>
      <c r="HCC1261" s="24"/>
      <c r="HCD1261" s="24"/>
      <c r="HCE1261" s="24"/>
      <c r="HCF1261" s="24"/>
      <c r="HCG1261" s="24"/>
      <c r="HCH1261" s="24"/>
      <c r="HCI1261" s="24"/>
      <c r="HCJ1261" s="24"/>
      <c r="HCK1261" s="24"/>
      <c r="HCL1261" s="24"/>
      <c r="HCM1261" s="24"/>
      <c r="HCN1261" s="24"/>
      <c r="HCO1261" s="24"/>
      <c r="HCP1261" s="24"/>
      <c r="HCQ1261" s="24"/>
      <c r="HCR1261" s="24"/>
      <c r="HCS1261" s="24"/>
      <c r="HCT1261" s="24"/>
      <c r="HCU1261" s="24"/>
      <c r="HCV1261" s="24"/>
      <c r="HCW1261" s="24"/>
      <c r="HCX1261" s="24"/>
      <c r="HCY1261" s="24"/>
      <c r="HCZ1261" s="24"/>
      <c r="HDA1261" s="24"/>
      <c r="HDB1261" s="24"/>
      <c r="HDC1261" s="24"/>
      <c r="HDD1261" s="24"/>
      <c r="HDE1261" s="24"/>
      <c r="HDF1261" s="24"/>
      <c r="HDG1261" s="24"/>
      <c r="HDH1261" s="24"/>
      <c r="HDI1261" s="24"/>
      <c r="HDJ1261" s="24"/>
      <c r="HDK1261" s="24"/>
      <c r="HDL1261" s="24"/>
      <c r="HDM1261" s="24"/>
      <c r="HDN1261" s="24"/>
      <c r="HDO1261" s="24"/>
      <c r="HDP1261" s="24"/>
      <c r="HDQ1261" s="24"/>
      <c r="HDR1261" s="24"/>
      <c r="HDS1261" s="24"/>
      <c r="HDT1261" s="24"/>
      <c r="HDU1261" s="24"/>
      <c r="HDV1261" s="24"/>
      <c r="HDW1261" s="24"/>
      <c r="HDX1261" s="24"/>
      <c r="HDY1261" s="24"/>
      <c r="HDZ1261" s="24"/>
      <c r="HEA1261" s="24"/>
      <c r="HEB1261" s="24"/>
      <c r="HEC1261" s="24"/>
      <c r="HED1261" s="24"/>
      <c r="HEE1261" s="24"/>
      <c r="HEF1261" s="24"/>
      <c r="HEG1261" s="24"/>
      <c r="HEH1261" s="24"/>
      <c r="HEI1261" s="24"/>
      <c r="HEJ1261" s="24"/>
      <c r="HEK1261" s="24"/>
      <c r="HEL1261" s="24"/>
      <c r="HEM1261" s="24"/>
      <c r="HEN1261" s="24"/>
      <c r="HEO1261" s="24"/>
      <c r="HEP1261" s="24"/>
      <c r="HEQ1261" s="24"/>
      <c r="HER1261" s="24"/>
      <c r="HES1261" s="24"/>
      <c r="HET1261" s="24"/>
      <c r="HEU1261" s="24"/>
      <c r="HEV1261" s="24"/>
      <c r="HEW1261" s="24"/>
      <c r="HEX1261" s="24"/>
      <c r="HEY1261" s="24"/>
      <c r="HEZ1261" s="24"/>
      <c r="HFA1261" s="24"/>
      <c r="HFB1261" s="24"/>
      <c r="HFC1261" s="24"/>
      <c r="HFD1261" s="24"/>
      <c r="HFE1261" s="24"/>
      <c r="HFF1261" s="24"/>
      <c r="HFG1261" s="24"/>
      <c r="HFH1261" s="24"/>
      <c r="HFI1261" s="24"/>
      <c r="HFJ1261" s="24"/>
      <c r="HFK1261" s="24"/>
      <c r="HFL1261" s="24"/>
      <c r="HFM1261" s="24"/>
      <c r="HFN1261" s="24"/>
      <c r="HFO1261" s="24"/>
      <c r="HFP1261" s="24"/>
      <c r="HFQ1261" s="24"/>
      <c r="HFR1261" s="24"/>
      <c r="HFS1261" s="24"/>
      <c r="HFT1261" s="24"/>
      <c r="HFU1261" s="24"/>
      <c r="HFV1261" s="24"/>
      <c r="HFW1261" s="24"/>
      <c r="HFX1261" s="24"/>
      <c r="HFY1261" s="24"/>
      <c r="HFZ1261" s="24"/>
      <c r="HGA1261" s="24"/>
      <c r="HGB1261" s="24"/>
      <c r="HGC1261" s="24"/>
      <c r="HGD1261" s="24"/>
      <c r="HGE1261" s="24"/>
      <c r="HGF1261" s="24"/>
      <c r="HGG1261" s="24"/>
      <c r="HGH1261" s="24"/>
      <c r="HGI1261" s="24"/>
      <c r="HGJ1261" s="24"/>
      <c r="HGK1261" s="24"/>
      <c r="HGL1261" s="24"/>
      <c r="HGM1261" s="24"/>
      <c r="HGN1261" s="24"/>
      <c r="HGO1261" s="24"/>
      <c r="HGP1261" s="24"/>
      <c r="HGQ1261" s="24"/>
      <c r="HGR1261" s="24"/>
      <c r="HGS1261" s="24"/>
      <c r="HGT1261" s="24"/>
      <c r="HGU1261" s="24"/>
      <c r="HGV1261" s="24"/>
      <c r="HGW1261" s="24"/>
      <c r="HGX1261" s="24"/>
      <c r="HGY1261" s="24"/>
      <c r="HGZ1261" s="24"/>
      <c r="HHA1261" s="24"/>
      <c r="HHB1261" s="24"/>
      <c r="HHC1261" s="24"/>
      <c r="HHD1261" s="24"/>
      <c r="HHE1261" s="24"/>
      <c r="HHF1261" s="24"/>
      <c r="HHG1261" s="24"/>
      <c r="HHH1261" s="24"/>
      <c r="HHI1261" s="24"/>
      <c r="HHJ1261" s="24"/>
      <c r="HHK1261" s="24"/>
      <c r="HHL1261" s="24"/>
      <c r="HHM1261" s="24"/>
      <c r="HHN1261" s="24"/>
      <c r="HHO1261" s="24"/>
      <c r="HHP1261" s="24"/>
      <c r="HHQ1261" s="24"/>
      <c r="HHR1261" s="24"/>
      <c r="HHS1261" s="24"/>
      <c r="HHT1261" s="24"/>
      <c r="HHU1261" s="24"/>
      <c r="HHV1261" s="24"/>
      <c r="HHW1261" s="24"/>
      <c r="HHX1261" s="24"/>
      <c r="HHY1261" s="24"/>
      <c r="HHZ1261" s="24"/>
      <c r="HIA1261" s="24"/>
      <c r="HIB1261" s="24"/>
      <c r="HIC1261" s="24"/>
      <c r="HID1261" s="24"/>
      <c r="HIE1261" s="24"/>
      <c r="HIF1261" s="24"/>
      <c r="HIG1261" s="24"/>
      <c r="HIH1261" s="24"/>
      <c r="HII1261" s="24"/>
      <c r="HIJ1261" s="24"/>
      <c r="HIK1261" s="24"/>
      <c r="HIL1261" s="24"/>
      <c r="HIM1261" s="24"/>
      <c r="HIN1261" s="24"/>
      <c r="HIO1261" s="24"/>
      <c r="HIP1261" s="24"/>
      <c r="HIQ1261" s="24"/>
      <c r="HIR1261" s="24"/>
      <c r="HIS1261" s="24"/>
      <c r="HIT1261" s="24"/>
      <c r="HIU1261" s="24"/>
      <c r="HIV1261" s="24"/>
      <c r="HIW1261" s="24"/>
      <c r="HIX1261" s="24"/>
      <c r="HIY1261" s="24"/>
      <c r="HIZ1261" s="24"/>
      <c r="HJA1261" s="24"/>
      <c r="HJB1261" s="24"/>
      <c r="HJC1261" s="24"/>
      <c r="HJD1261" s="24"/>
      <c r="HJE1261" s="24"/>
      <c r="HJF1261" s="24"/>
      <c r="HJG1261" s="24"/>
      <c r="HJH1261" s="24"/>
      <c r="HJI1261" s="24"/>
      <c r="HJJ1261" s="24"/>
      <c r="HJK1261" s="24"/>
      <c r="HJL1261" s="24"/>
      <c r="HJM1261" s="24"/>
      <c r="HJN1261" s="24"/>
      <c r="HJO1261" s="24"/>
      <c r="HJP1261" s="24"/>
      <c r="HJQ1261" s="24"/>
      <c r="HJR1261" s="24"/>
      <c r="HJS1261" s="24"/>
      <c r="HJT1261" s="24"/>
      <c r="HJU1261" s="24"/>
      <c r="HJV1261" s="24"/>
      <c r="HJW1261" s="24"/>
      <c r="HJX1261" s="24"/>
      <c r="HJY1261" s="24"/>
      <c r="HJZ1261" s="24"/>
      <c r="HKA1261" s="24"/>
      <c r="HKB1261" s="24"/>
      <c r="HKC1261" s="24"/>
      <c r="HKD1261" s="24"/>
      <c r="HKE1261" s="24"/>
      <c r="HKF1261" s="24"/>
      <c r="HKG1261" s="24"/>
      <c r="HKH1261" s="24"/>
      <c r="HKI1261" s="24"/>
      <c r="HKJ1261" s="24"/>
      <c r="HKK1261" s="24"/>
      <c r="HKL1261" s="24"/>
      <c r="HKM1261" s="24"/>
      <c r="HKN1261" s="24"/>
      <c r="HKO1261" s="24"/>
      <c r="HKP1261" s="24"/>
      <c r="HKQ1261" s="24"/>
      <c r="HKR1261" s="24"/>
      <c r="HKS1261" s="24"/>
      <c r="HKT1261" s="24"/>
      <c r="HKU1261" s="24"/>
      <c r="HKV1261" s="24"/>
      <c r="HKW1261" s="24"/>
      <c r="HKX1261" s="24"/>
      <c r="HKY1261" s="24"/>
      <c r="HKZ1261" s="24"/>
      <c r="HLA1261" s="24"/>
      <c r="HLB1261" s="24"/>
      <c r="HLC1261" s="24"/>
      <c r="HLD1261" s="24"/>
      <c r="HLE1261" s="24"/>
      <c r="HLF1261" s="24"/>
      <c r="HLG1261" s="24"/>
      <c r="HLH1261" s="24"/>
      <c r="HLI1261" s="24"/>
      <c r="HLJ1261" s="24"/>
      <c r="HLK1261" s="24"/>
      <c r="HLL1261" s="24"/>
      <c r="HLM1261" s="24"/>
      <c r="HLN1261" s="24"/>
      <c r="HLO1261" s="24"/>
      <c r="HLP1261" s="24"/>
      <c r="HLQ1261" s="24"/>
      <c r="HLR1261" s="24"/>
      <c r="HLS1261" s="24"/>
      <c r="HLT1261" s="24"/>
      <c r="HLU1261" s="24"/>
      <c r="HLV1261" s="24"/>
      <c r="HLW1261" s="24"/>
      <c r="HLX1261" s="24"/>
      <c r="HLY1261" s="24"/>
      <c r="HLZ1261" s="24"/>
      <c r="HMA1261" s="24"/>
      <c r="HMB1261" s="24"/>
      <c r="HMC1261" s="24"/>
      <c r="HMD1261" s="24"/>
      <c r="HME1261" s="24"/>
      <c r="HMF1261" s="24"/>
      <c r="HMG1261" s="24"/>
      <c r="HMH1261" s="24"/>
      <c r="HMI1261" s="24"/>
      <c r="HMJ1261" s="24"/>
      <c r="HMK1261" s="24"/>
      <c r="HML1261" s="24"/>
      <c r="HMM1261" s="24"/>
      <c r="HMN1261" s="24"/>
      <c r="HMO1261" s="24"/>
      <c r="HMP1261" s="24"/>
      <c r="HMQ1261" s="24"/>
      <c r="HMR1261" s="24"/>
      <c r="HMS1261" s="24"/>
      <c r="HMT1261" s="24"/>
      <c r="HMU1261" s="24"/>
      <c r="HMV1261" s="24"/>
      <c r="HMW1261" s="24"/>
      <c r="HMX1261" s="24"/>
      <c r="HMY1261" s="24"/>
      <c r="HMZ1261" s="24"/>
      <c r="HNA1261" s="24"/>
      <c r="HNB1261" s="24"/>
      <c r="HNC1261" s="24"/>
      <c r="HND1261" s="24"/>
      <c r="HNE1261" s="24"/>
      <c r="HNF1261" s="24"/>
      <c r="HNG1261" s="24"/>
      <c r="HNH1261" s="24"/>
      <c r="HNI1261" s="24"/>
      <c r="HNJ1261" s="24"/>
      <c r="HNK1261" s="24"/>
      <c r="HNL1261" s="24"/>
      <c r="HNM1261" s="24"/>
      <c r="HNN1261" s="24"/>
      <c r="HNO1261" s="24"/>
      <c r="HNP1261" s="24"/>
      <c r="HNQ1261" s="24"/>
      <c r="HNR1261" s="24"/>
      <c r="HNS1261" s="24"/>
      <c r="HNT1261" s="24"/>
      <c r="HNU1261" s="24"/>
      <c r="HNV1261" s="24"/>
      <c r="HNW1261" s="24"/>
      <c r="HNX1261" s="24"/>
      <c r="HNY1261" s="24"/>
      <c r="HNZ1261" s="24"/>
      <c r="HOA1261" s="24"/>
      <c r="HOB1261" s="24"/>
      <c r="HOC1261" s="24"/>
      <c r="HOD1261" s="24"/>
      <c r="HOE1261" s="24"/>
      <c r="HOF1261" s="24"/>
      <c r="HOG1261" s="24"/>
      <c r="HOH1261" s="24"/>
      <c r="HOI1261" s="24"/>
      <c r="HOJ1261" s="24"/>
      <c r="HOK1261" s="24"/>
      <c r="HOL1261" s="24"/>
      <c r="HOM1261" s="24"/>
      <c r="HON1261" s="24"/>
      <c r="HOO1261" s="24"/>
      <c r="HOP1261" s="24"/>
      <c r="HOQ1261" s="24"/>
      <c r="HOR1261" s="24"/>
      <c r="HOS1261" s="24"/>
      <c r="HOT1261" s="24"/>
      <c r="HOU1261" s="24"/>
      <c r="HOV1261" s="24"/>
      <c r="HOW1261" s="24"/>
      <c r="HOX1261" s="24"/>
      <c r="HOY1261" s="24"/>
      <c r="HOZ1261" s="24"/>
      <c r="HPA1261" s="24"/>
      <c r="HPB1261" s="24"/>
      <c r="HPC1261" s="24"/>
      <c r="HPD1261" s="24"/>
      <c r="HPE1261" s="24"/>
      <c r="HPF1261" s="24"/>
      <c r="HPG1261" s="24"/>
      <c r="HPH1261" s="24"/>
      <c r="HPI1261" s="24"/>
      <c r="HPJ1261" s="24"/>
      <c r="HPK1261" s="24"/>
      <c r="HPL1261" s="24"/>
      <c r="HPM1261" s="24"/>
      <c r="HPN1261" s="24"/>
      <c r="HPO1261" s="24"/>
      <c r="HPP1261" s="24"/>
      <c r="HPQ1261" s="24"/>
      <c r="HPR1261" s="24"/>
      <c r="HPS1261" s="24"/>
      <c r="HPT1261" s="24"/>
      <c r="HPU1261" s="24"/>
      <c r="HPV1261" s="24"/>
      <c r="HPW1261" s="24"/>
      <c r="HPX1261" s="24"/>
      <c r="HPY1261" s="24"/>
      <c r="HPZ1261" s="24"/>
      <c r="HQA1261" s="24"/>
      <c r="HQB1261" s="24"/>
      <c r="HQC1261" s="24"/>
      <c r="HQD1261" s="24"/>
      <c r="HQE1261" s="24"/>
      <c r="HQF1261" s="24"/>
      <c r="HQG1261" s="24"/>
      <c r="HQH1261" s="24"/>
      <c r="HQI1261" s="24"/>
      <c r="HQJ1261" s="24"/>
      <c r="HQK1261" s="24"/>
      <c r="HQL1261" s="24"/>
      <c r="HQM1261" s="24"/>
      <c r="HQN1261" s="24"/>
      <c r="HQO1261" s="24"/>
      <c r="HQP1261" s="24"/>
      <c r="HQQ1261" s="24"/>
      <c r="HQR1261" s="24"/>
      <c r="HQS1261" s="24"/>
      <c r="HQT1261" s="24"/>
      <c r="HQU1261" s="24"/>
      <c r="HQV1261" s="24"/>
      <c r="HQW1261" s="24"/>
      <c r="HQX1261" s="24"/>
      <c r="HQY1261" s="24"/>
      <c r="HQZ1261" s="24"/>
      <c r="HRA1261" s="24"/>
      <c r="HRB1261" s="24"/>
      <c r="HRC1261" s="24"/>
      <c r="HRD1261" s="24"/>
      <c r="HRE1261" s="24"/>
      <c r="HRF1261" s="24"/>
      <c r="HRG1261" s="24"/>
      <c r="HRH1261" s="24"/>
      <c r="HRI1261" s="24"/>
      <c r="HRJ1261" s="24"/>
      <c r="HRK1261" s="24"/>
      <c r="HRL1261" s="24"/>
      <c r="HRM1261" s="24"/>
      <c r="HRN1261" s="24"/>
      <c r="HRO1261" s="24"/>
      <c r="HRP1261" s="24"/>
      <c r="HRQ1261" s="24"/>
      <c r="HRR1261" s="24"/>
      <c r="HRS1261" s="24"/>
      <c r="HRT1261" s="24"/>
      <c r="HRU1261" s="24"/>
      <c r="HRV1261" s="24"/>
      <c r="HRW1261" s="24"/>
      <c r="HRX1261" s="24"/>
      <c r="HRY1261" s="24"/>
      <c r="HRZ1261" s="24"/>
      <c r="HSA1261" s="24"/>
      <c r="HSB1261" s="24"/>
      <c r="HSC1261" s="24"/>
      <c r="HSD1261" s="24"/>
      <c r="HSE1261" s="24"/>
      <c r="HSF1261" s="24"/>
      <c r="HSG1261" s="24"/>
      <c r="HSH1261" s="24"/>
      <c r="HSI1261" s="24"/>
      <c r="HSJ1261" s="24"/>
      <c r="HSK1261" s="24"/>
      <c r="HSL1261" s="24"/>
      <c r="HSM1261" s="24"/>
      <c r="HSN1261" s="24"/>
      <c r="HSO1261" s="24"/>
      <c r="HSP1261" s="24"/>
      <c r="HSQ1261" s="24"/>
      <c r="HSR1261" s="24"/>
      <c r="HSS1261" s="24"/>
      <c r="HST1261" s="24"/>
      <c r="HSU1261" s="24"/>
      <c r="HSV1261" s="24"/>
      <c r="HSW1261" s="24"/>
      <c r="HSX1261" s="24"/>
      <c r="HSY1261" s="24"/>
      <c r="HSZ1261" s="24"/>
      <c r="HTA1261" s="24"/>
      <c r="HTB1261" s="24"/>
      <c r="HTC1261" s="24"/>
      <c r="HTD1261" s="24"/>
      <c r="HTE1261" s="24"/>
      <c r="HTF1261" s="24"/>
      <c r="HTG1261" s="24"/>
      <c r="HTH1261" s="24"/>
      <c r="HTI1261" s="24"/>
      <c r="HTJ1261" s="24"/>
      <c r="HTK1261" s="24"/>
      <c r="HTL1261" s="24"/>
      <c r="HTM1261" s="24"/>
      <c r="HTN1261" s="24"/>
      <c r="HTO1261" s="24"/>
      <c r="HTP1261" s="24"/>
      <c r="HTQ1261" s="24"/>
      <c r="HTR1261" s="24"/>
      <c r="HTS1261" s="24"/>
      <c r="HTT1261" s="24"/>
      <c r="HTU1261" s="24"/>
      <c r="HTV1261" s="24"/>
      <c r="HTW1261" s="24"/>
      <c r="HTX1261" s="24"/>
      <c r="HTY1261" s="24"/>
      <c r="HTZ1261" s="24"/>
      <c r="HUA1261" s="24"/>
      <c r="HUB1261" s="24"/>
      <c r="HUC1261" s="24"/>
      <c r="HUD1261" s="24"/>
      <c r="HUE1261" s="24"/>
      <c r="HUF1261" s="24"/>
      <c r="HUG1261" s="24"/>
      <c r="HUH1261" s="24"/>
      <c r="HUI1261" s="24"/>
      <c r="HUJ1261" s="24"/>
      <c r="HUK1261" s="24"/>
      <c r="HUL1261" s="24"/>
      <c r="HUM1261" s="24"/>
      <c r="HUN1261" s="24"/>
      <c r="HUO1261" s="24"/>
      <c r="HUP1261" s="24"/>
      <c r="HUQ1261" s="24"/>
      <c r="HUR1261" s="24"/>
      <c r="HUS1261" s="24"/>
      <c r="HUT1261" s="24"/>
      <c r="HUU1261" s="24"/>
      <c r="HUV1261" s="24"/>
      <c r="HUW1261" s="24"/>
      <c r="HUX1261" s="24"/>
      <c r="HUY1261" s="24"/>
      <c r="HUZ1261" s="24"/>
      <c r="HVA1261" s="24"/>
      <c r="HVB1261" s="24"/>
      <c r="HVC1261" s="24"/>
      <c r="HVD1261" s="24"/>
      <c r="HVE1261" s="24"/>
      <c r="HVF1261" s="24"/>
      <c r="HVG1261" s="24"/>
      <c r="HVH1261" s="24"/>
      <c r="HVI1261" s="24"/>
      <c r="HVJ1261" s="24"/>
      <c r="HVK1261" s="24"/>
      <c r="HVL1261" s="24"/>
      <c r="HVM1261" s="24"/>
      <c r="HVN1261" s="24"/>
      <c r="HVO1261" s="24"/>
      <c r="HVP1261" s="24"/>
      <c r="HVQ1261" s="24"/>
      <c r="HVR1261" s="24"/>
      <c r="HVS1261" s="24"/>
      <c r="HVT1261" s="24"/>
      <c r="HVU1261" s="24"/>
      <c r="HVV1261" s="24"/>
      <c r="HVW1261" s="24"/>
      <c r="HVX1261" s="24"/>
      <c r="HVY1261" s="24"/>
      <c r="HVZ1261" s="24"/>
      <c r="HWA1261" s="24"/>
      <c r="HWB1261" s="24"/>
      <c r="HWC1261" s="24"/>
      <c r="HWD1261" s="24"/>
      <c r="HWE1261" s="24"/>
      <c r="HWF1261" s="24"/>
      <c r="HWG1261" s="24"/>
      <c r="HWH1261" s="24"/>
      <c r="HWI1261" s="24"/>
      <c r="HWJ1261" s="24"/>
      <c r="HWK1261" s="24"/>
      <c r="HWL1261" s="24"/>
      <c r="HWM1261" s="24"/>
      <c r="HWN1261" s="24"/>
      <c r="HWO1261" s="24"/>
      <c r="HWP1261" s="24"/>
      <c r="HWQ1261" s="24"/>
      <c r="HWR1261" s="24"/>
      <c r="HWS1261" s="24"/>
      <c r="HWT1261" s="24"/>
      <c r="HWU1261" s="24"/>
      <c r="HWV1261" s="24"/>
      <c r="HWW1261" s="24"/>
      <c r="HWX1261" s="24"/>
      <c r="HWY1261" s="24"/>
      <c r="HWZ1261" s="24"/>
      <c r="HXA1261" s="24"/>
      <c r="HXB1261" s="24"/>
      <c r="HXC1261" s="24"/>
      <c r="HXD1261" s="24"/>
      <c r="HXE1261" s="24"/>
      <c r="HXF1261" s="24"/>
      <c r="HXG1261" s="24"/>
      <c r="HXH1261" s="24"/>
      <c r="HXI1261" s="24"/>
      <c r="HXJ1261" s="24"/>
      <c r="HXK1261" s="24"/>
      <c r="HXL1261" s="24"/>
      <c r="HXM1261" s="24"/>
      <c r="HXN1261" s="24"/>
      <c r="HXO1261" s="24"/>
      <c r="HXP1261" s="24"/>
      <c r="HXQ1261" s="24"/>
      <c r="HXR1261" s="24"/>
      <c r="HXS1261" s="24"/>
      <c r="HXT1261" s="24"/>
      <c r="HXU1261" s="24"/>
      <c r="HXV1261" s="24"/>
      <c r="HXW1261" s="24"/>
      <c r="HXX1261" s="24"/>
      <c r="HXY1261" s="24"/>
      <c r="HXZ1261" s="24"/>
      <c r="HYA1261" s="24"/>
      <c r="HYB1261" s="24"/>
      <c r="HYC1261" s="24"/>
      <c r="HYD1261" s="24"/>
      <c r="HYE1261" s="24"/>
      <c r="HYF1261" s="24"/>
      <c r="HYG1261" s="24"/>
      <c r="HYH1261" s="24"/>
      <c r="HYI1261" s="24"/>
      <c r="HYJ1261" s="24"/>
      <c r="HYK1261" s="24"/>
      <c r="HYL1261" s="24"/>
      <c r="HYM1261" s="24"/>
      <c r="HYN1261" s="24"/>
      <c r="HYO1261" s="24"/>
      <c r="HYP1261" s="24"/>
      <c r="HYQ1261" s="24"/>
      <c r="HYR1261" s="24"/>
      <c r="HYS1261" s="24"/>
      <c r="HYT1261" s="24"/>
      <c r="HYU1261" s="24"/>
      <c r="HYV1261" s="24"/>
      <c r="HYW1261" s="24"/>
      <c r="HYX1261" s="24"/>
      <c r="HYY1261" s="24"/>
      <c r="HYZ1261" s="24"/>
      <c r="HZA1261" s="24"/>
      <c r="HZB1261" s="24"/>
      <c r="HZC1261" s="24"/>
      <c r="HZD1261" s="24"/>
      <c r="HZE1261" s="24"/>
      <c r="HZF1261" s="24"/>
      <c r="HZG1261" s="24"/>
      <c r="HZH1261" s="24"/>
      <c r="HZI1261" s="24"/>
      <c r="HZJ1261" s="24"/>
      <c r="HZK1261" s="24"/>
      <c r="HZL1261" s="24"/>
      <c r="HZM1261" s="24"/>
      <c r="HZN1261" s="24"/>
      <c r="HZO1261" s="24"/>
      <c r="HZP1261" s="24"/>
      <c r="HZQ1261" s="24"/>
      <c r="HZR1261" s="24"/>
      <c r="HZS1261" s="24"/>
      <c r="HZT1261" s="24"/>
      <c r="HZU1261" s="24"/>
      <c r="HZV1261" s="24"/>
      <c r="HZW1261" s="24"/>
      <c r="HZX1261" s="24"/>
      <c r="HZY1261" s="24"/>
      <c r="HZZ1261" s="24"/>
      <c r="IAA1261" s="24"/>
      <c r="IAB1261" s="24"/>
      <c r="IAC1261" s="24"/>
      <c r="IAD1261" s="24"/>
      <c r="IAE1261" s="24"/>
      <c r="IAF1261" s="24"/>
      <c r="IAG1261" s="24"/>
      <c r="IAH1261" s="24"/>
      <c r="IAI1261" s="24"/>
      <c r="IAJ1261" s="24"/>
      <c r="IAK1261" s="24"/>
      <c r="IAL1261" s="24"/>
      <c r="IAM1261" s="24"/>
      <c r="IAN1261" s="24"/>
      <c r="IAO1261" s="24"/>
      <c r="IAP1261" s="24"/>
      <c r="IAQ1261" s="24"/>
      <c r="IAR1261" s="24"/>
      <c r="IAS1261" s="24"/>
      <c r="IAT1261" s="24"/>
      <c r="IAU1261" s="24"/>
      <c r="IAV1261" s="24"/>
      <c r="IAW1261" s="24"/>
      <c r="IAX1261" s="24"/>
      <c r="IAY1261" s="24"/>
      <c r="IAZ1261" s="24"/>
      <c r="IBA1261" s="24"/>
      <c r="IBB1261" s="24"/>
      <c r="IBC1261" s="24"/>
      <c r="IBD1261" s="24"/>
      <c r="IBE1261" s="24"/>
      <c r="IBF1261" s="24"/>
      <c r="IBG1261" s="24"/>
      <c r="IBH1261" s="24"/>
      <c r="IBI1261" s="24"/>
      <c r="IBJ1261" s="24"/>
      <c r="IBK1261" s="24"/>
      <c r="IBL1261" s="24"/>
      <c r="IBM1261" s="24"/>
      <c r="IBN1261" s="24"/>
      <c r="IBO1261" s="24"/>
      <c r="IBP1261" s="24"/>
      <c r="IBQ1261" s="24"/>
      <c r="IBR1261" s="24"/>
      <c r="IBS1261" s="24"/>
      <c r="IBT1261" s="24"/>
      <c r="IBU1261" s="24"/>
      <c r="IBV1261" s="24"/>
      <c r="IBW1261" s="24"/>
      <c r="IBX1261" s="24"/>
      <c r="IBY1261" s="24"/>
      <c r="IBZ1261" s="24"/>
      <c r="ICA1261" s="24"/>
      <c r="ICB1261" s="24"/>
      <c r="ICC1261" s="24"/>
      <c r="ICD1261" s="24"/>
      <c r="ICE1261" s="24"/>
      <c r="ICF1261" s="24"/>
      <c r="ICG1261" s="24"/>
      <c r="ICH1261" s="24"/>
      <c r="ICI1261" s="24"/>
      <c r="ICJ1261" s="24"/>
      <c r="ICK1261" s="24"/>
      <c r="ICL1261" s="24"/>
      <c r="ICM1261" s="24"/>
      <c r="ICN1261" s="24"/>
      <c r="ICO1261" s="24"/>
      <c r="ICP1261" s="24"/>
      <c r="ICQ1261" s="24"/>
      <c r="ICR1261" s="24"/>
      <c r="ICS1261" s="24"/>
      <c r="ICT1261" s="24"/>
      <c r="ICU1261" s="24"/>
      <c r="ICV1261" s="24"/>
      <c r="ICW1261" s="24"/>
      <c r="ICX1261" s="24"/>
      <c r="ICY1261" s="24"/>
      <c r="ICZ1261" s="24"/>
      <c r="IDA1261" s="24"/>
      <c r="IDB1261" s="24"/>
      <c r="IDC1261" s="24"/>
      <c r="IDD1261" s="24"/>
      <c r="IDE1261" s="24"/>
      <c r="IDF1261" s="24"/>
      <c r="IDG1261" s="24"/>
      <c r="IDH1261" s="24"/>
      <c r="IDI1261" s="24"/>
      <c r="IDJ1261" s="24"/>
      <c r="IDK1261" s="24"/>
      <c r="IDL1261" s="24"/>
      <c r="IDM1261" s="24"/>
      <c r="IDN1261" s="24"/>
      <c r="IDO1261" s="24"/>
      <c r="IDP1261" s="24"/>
      <c r="IDQ1261" s="24"/>
      <c r="IDR1261" s="24"/>
      <c r="IDS1261" s="24"/>
      <c r="IDT1261" s="24"/>
      <c r="IDU1261" s="24"/>
      <c r="IDV1261" s="24"/>
      <c r="IDW1261" s="24"/>
      <c r="IDX1261" s="24"/>
      <c r="IDY1261" s="24"/>
      <c r="IDZ1261" s="24"/>
      <c r="IEA1261" s="24"/>
      <c r="IEB1261" s="24"/>
      <c r="IEC1261" s="24"/>
      <c r="IED1261" s="24"/>
      <c r="IEE1261" s="24"/>
      <c r="IEF1261" s="24"/>
      <c r="IEG1261" s="24"/>
      <c r="IEH1261" s="24"/>
      <c r="IEI1261" s="24"/>
      <c r="IEJ1261" s="24"/>
      <c r="IEK1261" s="24"/>
      <c r="IEL1261" s="24"/>
      <c r="IEM1261" s="24"/>
      <c r="IEN1261" s="24"/>
      <c r="IEO1261" s="24"/>
      <c r="IEP1261" s="24"/>
      <c r="IEQ1261" s="24"/>
      <c r="IER1261" s="24"/>
      <c r="IES1261" s="24"/>
      <c r="IET1261" s="24"/>
      <c r="IEU1261" s="24"/>
      <c r="IEV1261" s="24"/>
      <c r="IEW1261" s="24"/>
      <c r="IEX1261" s="24"/>
      <c r="IEY1261" s="24"/>
      <c r="IEZ1261" s="24"/>
      <c r="IFA1261" s="24"/>
      <c r="IFB1261" s="24"/>
      <c r="IFC1261" s="24"/>
      <c r="IFD1261" s="24"/>
      <c r="IFE1261" s="24"/>
      <c r="IFF1261" s="24"/>
      <c r="IFG1261" s="24"/>
      <c r="IFH1261" s="24"/>
      <c r="IFI1261" s="24"/>
      <c r="IFJ1261" s="24"/>
      <c r="IFK1261" s="24"/>
      <c r="IFL1261" s="24"/>
      <c r="IFM1261" s="24"/>
      <c r="IFN1261" s="24"/>
      <c r="IFO1261" s="24"/>
      <c r="IFP1261" s="24"/>
      <c r="IFQ1261" s="24"/>
      <c r="IFR1261" s="24"/>
      <c r="IFS1261" s="24"/>
      <c r="IFT1261" s="24"/>
      <c r="IFU1261" s="24"/>
      <c r="IFV1261" s="24"/>
      <c r="IFW1261" s="24"/>
      <c r="IFX1261" s="24"/>
      <c r="IFY1261" s="24"/>
      <c r="IFZ1261" s="24"/>
      <c r="IGA1261" s="24"/>
      <c r="IGB1261" s="24"/>
      <c r="IGC1261" s="24"/>
      <c r="IGD1261" s="24"/>
      <c r="IGE1261" s="24"/>
      <c r="IGF1261" s="24"/>
      <c r="IGG1261" s="24"/>
      <c r="IGH1261" s="24"/>
      <c r="IGI1261" s="24"/>
      <c r="IGJ1261" s="24"/>
      <c r="IGK1261" s="24"/>
      <c r="IGL1261" s="24"/>
      <c r="IGM1261" s="24"/>
      <c r="IGN1261" s="24"/>
      <c r="IGO1261" s="24"/>
      <c r="IGP1261" s="24"/>
      <c r="IGQ1261" s="24"/>
      <c r="IGR1261" s="24"/>
      <c r="IGS1261" s="24"/>
      <c r="IGT1261" s="24"/>
      <c r="IGU1261" s="24"/>
      <c r="IGV1261" s="24"/>
      <c r="IGW1261" s="24"/>
      <c r="IGX1261" s="24"/>
      <c r="IGY1261" s="24"/>
      <c r="IGZ1261" s="24"/>
      <c r="IHA1261" s="24"/>
      <c r="IHB1261" s="24"/>
      <c r="IHC1261" s="24"/>
      <c r="IHD1261" s="24"/>
      <c r="IHE1261" s="24"/>
      <c r="IHF1261" s="24"/>
      <c r="IHG1261" s="24"/>
      <c r="IHH1261" s="24"/>
      <c r="IHI1261" s="24"/>
      <c r="IHJ1261" s="24"/>
      <c r="IHK1261" s="24"/>
      <c r="IHL1261" s="24"/>
      <c r="IHM1261" s="24"/>
      <c r="IHN1261" s="24"/>
      <c r="IHO1261" s="24"/>
      <c r="IHP1261" s="24"/>
      <c r="IHQ1261" s="24"/>
      <c r="IHR1261" s="24"/>
      <c r="IHS1261" s="24"/>
      <c r="IHT1261" s="24"/>
      <c r="IHU1261" s="24"/>
      <c r="IHV1261" s="24"/>
      <c r="IHW1261" s="24"/>
      <c r="IHX1261" s="24"/>
      <c r="IHY1261" s="24"/>
      <c r="IHZ1261" s="24"/>
      <c r="IIA1261" s="24"/>
      <c r="IIB1261" s="24"/>
      <c r="IIC1261" s="24"/>
      <c r="IID1261" s="24"/>
      <c r="IIE1261" s="24"/>
      <c r="IIF1261" s="24"/>
      <c r="IIG1261" s="24"/>
      <c r="IIH1261" s="24"/>
      <c r="III1261" s="24"/>
      <c r="IIJ1261" s="24"/>
      <c r="IIK1261" s="24"/>
      <c r="IIL1261" s="24"/>
      <c r="IIM1261" s="24"/>
      <c r="IIN1261" s="24"/>
      <c r="IIO1261" s="24"/>
      <c r="IIP1261" s="24"/>
      <c r="IIQ1261" s="24"/>
      <c r="IIR1261" s="24"/>
      <c r="IIS1261" s="24"/>
      <c r="IIT1261" s="24"/>
      <c r="IIU1261" s="24"/>
      <c r="IIV1261" s="24"/>
      <c r="IIW1261" s="24"/>
      <c r="IIX1261" s="24"/>
      <c r="IIY1261" s="24"/>
      <c r="IIZ1261" s="24"/>
      <c r="IJA1261" s="24"/>
      <c r="IJB1261" s="24"/>
      <c r="IJC1261" s="24"/>
      <c r="IJD1261" s="24"/>
      <c r="IJE1261" s="24"/>
      <c r="IJF1261" s="24"/>
      <c r="IJG1261" s="24"/>
      <c r="IJH1261" s="24"/>
      <c r="IJI1261" s="24"/>
      <c r="IJJ1261" s="24"/>
      <c r="IJK1261" s="24"/>
      <c r="IJL1261" s="24"/>
      <c r="IJM1261" s="24"/>
      <c r="IJN1261" s="24"/>
      <c r="IJO1261" s="24"/>
      <c r="IJP1261" s="24"/>
      <c r="IJQ1261" s="24"/>
      <c r="IJR1261" s="24"/>
      <c r="IJS1261" s="24"/>
      <c r="IJT1261" s="24"/>
      <c r="IJU1261" s="24"/>
      <c r="IJV1261" s="24"/>
      <c r="IJW1261" s="24"/>
      <c r="IJX1261" s="24"/>
      <c r="IJY1261" s="24"/>
      <c r="IJZ1261" s="24"/>
      <c r="IKA1261" s="24"/>
      <c r="IKB1261" s="24"/>
      <c r="IKC1261" s="24"/>
      <c r="IKD1261" s="24"/>
      <c r="IKE1261" s="24"/>
      <c r="IKF1261" s="24"/>
      <c r="IKG1261" s="24"/>
      <c r="IKH1261" s="24"/>
      <c r="IKI1261" s="24"/>
      <c r="IKJ1261" s="24"/>
      <c r="IKK1261" s="24"/>
      <c r="IKL1261" s="24"/>
      <c r="IKM1261" s="24"/>
      <c r="IKN1261" s="24"/>
      <c r="IKO1261" s="24"/>
      <c r="IKP1261" s="24"/>
      <c r="IKQ1261" s="24"/>
      <c r="IKR1261" s="24"/>
      <c r="IKS1261" s="24"/>
      <c r="IKT1261" s="24"/>
      <c r="IKU1261" s="24"/>
      <c r="IKV1261" s="24"/>
      <c r="IKW1261" s="24"/>
      <c r="IKX1261" s="24"/>
      <c r="IKY1261" s="24"/>
      <c r="IKZ1261" s="24"/>
      <c r="ILA1261" s="24"/>
      <c r="ILB1261" s="24"/>
      <c r="ILC1261" s="24"/>
      <c r="ILD1261" s="24"/>
      <c r="ILE1261" s="24"/>
      <c r="ILF1261" s="24"/>
      <c r="ILG1261" s="24"/>
      <c r="ILH1261" s="24"/>
      <c r="ILI1261" s="24"/>
      <c r="ILJ1261" s="24"/>
      <c r="ILK1261" s="24"/>
      <c r="ILL1261" s="24"/>
      <c r="ILM1261" s="24"/>
      <c r="ILN1261" s="24"/>
      <c r="ILO1261" s="24"/>
      <c r="ILP1261" s="24"/>
      <c r="ILQ1261" s="24"/>
      <c r="ILR1261" s="24"/>
      <c r="ILS1261" s="24"/>
      <c r="ILT1261" s="24"/>
      <c r="ILU1261" s="24"/>
      <c r="ILV1261" s="24"/>
      <c r="ILW1261" s="24"/>
      <c r="ILX1261" s="24"/>
      <c r="ILY1261" s="24"/>
      <c r="ILZ1261" s="24"/>
      <c r="IMA1261" s="24"/>
      <c r="IMB1261" s="24"/>
      <c r="IMC1261" s="24"/>
      <c r="IMD1261" s="24"/>
      <c r="IME1261" s="24"/>
      <c r="IMF1261" s="24"/>
      <c r="IMG1261" s="24"/>
      <c r="IMH1261" s="24"/>
      <c r="IMI1261" s="24"/>
      <c r="IMJ1261" s="24"/>
      <c r="IMK1261" s="24"/>
      <c r="IML1261" s="24"/>
      <c r="IMM1261" s="24"/>
      <c r="IMN1261" s="24"/>
      <c r="IMO1261" s="24"/>
      <c r="IMP1261" s="24"/>
      <c r="IMQ1261" s="24"/>
      <c r="IMR1261" s="24"/>
      <c r="IMS1261" s="24"/>
      <c r="IMT1261" s="24"/>
      <c r="IMU1261" s="24"/>
      <c r="IMV1261" s="24"/>
      <c r="IMW1261" s="24"/>
      <c r="IMX1261" s="24"/>
      <c r="IMY1261" s="24"/>
      <c r="IMZ1261" s="24"/>
      <c r="INA1261" s="24"/>
      <c r="INB1261" s="24"/>
      <c r="INC1261" s="24"/>
      <c r="IND1261" s="24"/>
      <c r="INE1261" s="24"/>
      <c r="INF1261" s="24"/>
      <c r="ING1261" s="24"/>
      <c r="INH1261" s="24"/>
      <c r="INI1261" s="24"/>
      <c r="INJ1261" s="24"/>
      <c r="INK1261" s="24"/>
      <c r="INL1261" s="24"/>
      <c r="INM1261" s="24"/>
      <c r="INN1261" s="24"/>
      <c r="INO1261" s="24"/>
      <c r="INP1261" s="24"/>
      <c r="INQ1261" s="24"/>
      <c r="INR1261" s="24"/>
      <c r="INS1261" s="24"/>
      <c r="INT1261" s="24"/>
      <c r="INU1261" s="24"/>
      <c r="INV1261" s="24"/>
      <c r="INW1261" s="24"/>
      <c r="INX1261" s="24"/>
      <c r="INY1261" s="24"/>
      <c r="INZ1261" s="24"/>
      <c r="IOA1261" s="24"/>
      <c r="IOB1261" s="24"/>
      <c r="IOC1261" s="24"/>
      <c r="IOD1261" s="24"/>
      <c r="IOE1261" s="24"/>
      <c r="IOF1261" s="24"/>
      <c r="IOG1261" s="24"/>
      <c r="IOH1261" s="24"/>
      <c r="IOI1261" s="24"/>
      <c r="IOJ1261" s="24"/>
      <c r="IOK1261" s="24"/>
      <c r="IOL1261" s="24"/>
      <c r="IOM1261" s="24"/>
      <c r="ION1261" s="24"/>
      <c r="IOO1261" s="24"/>
      <c r="IOP1261" s="24"/>
      <c r="IOQ1261" s="24"/>
      <c r="IOR1261" s="24"/>
      <c r="IOS1261" s="24"/>
      <c r="IOT1261" s="24"/>
      <c r="IOU1261" s="24"/>
      <c r="IOV1261" s="24"/>
      <c r="IOW1261" s="24"/>
      <c r="IOX1261" s="24"/>
      <c r="IOY1261" s="24"/>
      <c r="IOZ1261" s="24"/>
      <c r="IPA1261" s="24"/>
      <c r="IPB1261" s="24"/>
      <c r="IPC1261" s="24"/>
      <c r="IPD1261" s="24"/>
      <c r="IPE1261" s="24"/>
      <c r="IPF1261" s="24"/>
      <c r="IPG1261" s="24"/>
      <c r="IPH1261" s="24"/>
      <c r="IPI1261" s="24"/>
      <c r="IPJ1261" s="24"/>
      <c r="IPK1261" s="24"/>
      <c r="IPL1261" s="24"/>
      <c r="IPM1261" s="24"/>
      <c r="IPN1261" s="24"/>
      <c r="IPO1261" s="24"/>
      <c r="IPP1261" s="24"/>
      <c r="IPQ1261" s="24"/>
      <c r="IPR1261" s="24"/>
      <c r="IPS1261" s="24"/>
      <c r="IPT1261" s="24"/>
      <c r="IPU1261" s="24"/>
      <c r="IPV1261" s="24"/>
      <c r="IPW1261" s="24"/>
      <c r="IPX1261" s="24"/>
      <c r="IPY1261" s="24"/>
      <c r="IPZ1261" s="24"/>
      <c r="IQA1261" s="24"/>
      <c r="IQB1261" s="24"/>
      <c r="IQC1261" s="24"/>
      <c r="IQD1261" s="24"/>
      <c r="IQE1261" s="24"/>
      <c r="IQF1261" s="24"/>
      <c r="IQG1261" s="24"/>
      <c r="IQH1261" s="24"/>
      <c r="IQI1261" s="24"/>
      <c r="IQJ1261" s="24"/>
      <c r="IQK1261" s="24"/>
      <c r="IQL1261" s="24"/>
      <c r="IQM1261" s="24"/>
      <c r="IQN1261" s="24"/>
      <c r="IQO1261" s="24"/>
      <c r="IQP1261" s="24"/>
      <c r="IQQ1261" s="24"/>
      <c r="IQR1261" s="24"/>
      <c r="IQS1261" s="24"/>
      <c r="IQT1261" s="24"/>
      <c r="IQU1261" s="24"/>
      <c r="IQV1261" s="24"/>
      <c r="IQW1261" s="24"/>
      <c r="IQX1261" s="24"/>
      <c r="IQY1261" s="24"/>
      <c r="IQZ1261" s="24"/>
      <c r="IRA1261" s="24"/>
      <c r="IRB1261" s="24"/>
      <c r="IRC1261" s="24"/>
      <c r="IRD1261" s="24"/>
      <c r="IRE1261" s="24"/>
      <c r="IRF1261" s="24"/>
      <c r="IRG1261" s="24"/>
      <c r="IRH1261" s="24"/>
      <c r="IRI1261" s="24"/>
      <c r="IRJ1261" s="24"/>
      <c r="IRK1261" s="24"/>
      <c r="IRL1261" s="24"/>
      <c r="IRM1261" s="24"/>
      <c r="IRN1261" s="24"/>
      <c r="IRO1261" s="24"/>
      <c r="IRP1261" s="24"/>
      <c r="IRQ1261" s="24"/>
      <c r="IRR1261" s="24"/>
      <c r="IRS1261" s="24"/>
      <c r="IRT1261" s="24"/>
      <c r="IRU1261" s="24"/>
      <c r="IRV1261" s="24"/>
      <c r="IRW1261" s="24"/>
      <c r="IRX1261" s="24"/>
      <c r="IRY1261" s="24"/>
      <c r="IRZ1261" s="24"/>
      <c r="ISA1261" s="24"/>
      <c r="ISB1261" s="24"/>
      <c r="ISC1261" s="24"/>
      <c r="ISD1261" s="24"/>
      <c r="ISE1261" s="24"/>
      <c r="ISF1261" s="24"/>
      <c r="ISG1261" s="24"/>
      <c r="ISH1261" s="24"/>
      <c r="ISI1261" s="24"/>
      <c r="ISJ1261" s="24"/>
      <c r="ISK1261" s="24"/>
      <c r="ISL1261" s="24"/>
      <c r="ISM1261" s="24"/>
      <c r="ISN1261" s="24"/>
      <c r="ISO1261" s="24"/>
      <c r="ISP1261" s="24"/>
      <c r="ISQ1261" s="24"/>
      <c r="ISR1261" s="24"/>
      <c r="ISS1261" s="24"/>
      <c r="IST1261" s="24"/>
      <c r="ISU1261" s="24"/>
      <c r="ISV1261" s="24"/>
      <c r="ISW1261" s="24"/>
      <c r="ISX1261" s="24"/>
      <c r="ISY1261" s="24"/>
      <c r="ISZ1261" s="24"/>
      <c r="ITA1261" s="24"/>
      <c r="ITB1261" s="24"/>
      <c r="ITC1261" s="24"/>
      <c r="ITD1261" s="24"/>
      <c r="ITE1261" s="24"/>
      <c r="ITF1261" s="24"/>
      <c r="ITG1261" s="24"/>
      <c r="ITH1261" s="24"/>
      <c r="ITI1261" s="24"/>
      <c r="ITJ1261" s="24"/>
      <c r="ITK1261" s="24"/>
      <c r="ITL1261" s="24"/>
      <c r="ITM1261" s="24"/>
      <c r="ITN1261" s="24"/>
      <c r="ITO1261" s="24"/>
      <c r="ITP1261" s="24"/>
      <c r="ITQ1261" s="24"/>
      <c r="ITR1261" s="24"/>
      <c r="ITS1261" s="24"/>
      <c r="ITT1261" s="24"/>
      <c r="ITU1261" s="24"/>
      <c r="ITV1261" s="24"/>
      <c r="ITW1261" s="24"/>
      <c r="ITX1261" s="24"/>
      <c r="ITY1261" s="24"/>
      <c r="ITZ1261" s="24"/>
      <c r="IUA1261" s="24"/>
      <c r="IUB1261" s="24"/>
      <c r="IUC1261" s="24"/>
      <c r="IUD1261" s="24"/>
      <c r="IUE1261" s="24"/>
      <c r="IUF1261" s="24"/>
      <c r="IUG1261" s="24"/>
      <c r="IUH1261" s="24"/>
      <c r="IUI1261" s="24"/>
      <c r="IUJ1261" s="24"/>
      <c r="IUK1261" s="24"/>
      <c r="IUL1261" s="24"/>
      <c r="IUM1261" s="24"/>
      <c r="IUN1261" s="24"/>
      <c r="IUO1261" s="24"/>
      <c r="IUP1261" s="24"/>
      <c r="IUQ1261" s="24"/>
      <c r="IUR1261" s="24"/>
      <c r="IUS1261" s="24"/>
      <c r="IUT1261" s="24"/>
      <c r="IUU1261" s="24"/>
      <c r="IUV1261" s="24"/>
      <c r="IUW1261" s="24"/>
      <c r="IUX1261" s="24"/>
      <c r="IUY1261" s="24"/>
      <c r="IUZ1261" s="24"/>
      <c r="IVA1261" s="24"/>
      <c r="IVB1261" s="24"/>
      <c r="IVC1261" s="24"/>
      <c r="IVD1261" s="24"/>
      <c r="IVE1261" s="24"/>
      <c r="IVF1261" s="24"/>
      <c r="IVG1261" s="24"/>
      <c r="IVH1261" s="24"/>
      <c r="IVI1261" s="24"/>
      <c r="IVJ1261" s="24"/>
      <c r="IVK1261" s="24"/>
      <c r="IVL1261" s="24"/>
      <c r="IVM1261" s="24"/>
      <c r="IVN1261" s="24"/>
      <c r="IVO1261" s="24"/>
      <c r="IVP1261" s="24"/>
      <c r="IVQ1261" s="24"/>
      <c r="IVR1261" s="24"/>
      <c r="IVS1261" s="24"/>
      <c r="IVT1261" s="24"/>
      <c r="IVU1261" s="24"/>
      <c r="IVV1261" s="24"/>
      <c r="IVW1261" s="24"/>
      <c r="IVX1261" s="24"/>
      <c r="IVY1261" s="24"/>
      <c r="IVZ1261" s="24"/>
      <c r="IWA1261" s="24"/>
      <c r="IWB1261" s="24"/>
      <c r="IWC1261" s="24"/>
      <c r="IWD1261" s="24"/>
      <c r="IWE1261" s="24"/>
      <c r="IWF1261" s="24"/>
      <c r="IWG1261" s="24"/>
      <c r="IWH1261" s="24"/>
      <c r="IWI1261" s="24"/>
      <c r="IWJ1261" s="24"/>
      <c r="IWK1261" s="24"/>
      <c r="IWL1261" s="24"/>
      <c r="IWM1261" s="24"/>
      <c r="IWN1261" s="24"/>
      <c r="IWO1261" s="24"/>
      <c r="IWP1261" s="24"/>
      <c r="IWQ1261" s="24"/>
      <c r="IWR1261" s="24"/>
      <c r="IWS1261" s="24"/>
      <c r="IWT1261" s="24"/>
      <c r="IWU1261" s="24"/>
      <c r="IWV1261" s="24"/>
      <c r="IWW1261" s="24"/>
      <c r="IWX1261" s="24"/>
      <c r="IWY1261" s="24"/>
      <c r="IWZ1261" s="24"/>
      <c r="IXA1261" s="24"/>
      <c r="IXB1261" s="24"/>
      <c r="IXC1261" s="24"/>
      <c r="IXD1261" s="24"/>
      <c r="IXE1261" s="24"/>
      <c r="IXF1261" s="24"/>
      <c r="IXG1261" s="24"/>
      <c r="IXH1261" s="24"/>
      <c r="IXI1261" s="24"/>
      <c r="IXJ1261" s="24"/>
      <c r="IXK1261" s="24"/>
      <c r="IXL1261" s="24"/>
      <c r="IXM1261" s="24"/>
      <c r="IXN1261" s="24"/>
      <c r="IXO1261" s="24"/>
      <c r="IXP1261" s="24"/>
      <c r="IXQ1261" s="24"/>
      <c r="IXR1261" s="24"/>
      <c r="IXS1261" s="24"/>
      <c r="IXT1261" s="24"/>
      <c r="IXU1261" s="24"/>
      <c r="IXV1261" s="24"/>
      <c r="IXW1261" s="24"/>
      <c r="IXX1261" s="24"/>
      <c r="IXY1261" s="24"/>
      <c r="IXZ1261" s="24"/>
      <c r="IYA1261" s="24"/>
      <c r="IYB1261" s="24"/>
      <c r="IYC1261" s="24"/>
      <c r="IYD1261" s="24"/>
      <c r="IYE1261" s="24"/>
      <c r="IYF1261" s="24"/>
      <c r="IYG1261" s="24"/>
      <c r="IYH1261" s="24"/>
      <c r="IYI1261" s="24"/>
      <c r="IYJ1261" s="24"/>
      <c r="IYK1261" s="24"/>
      <c r="IYL1261" s="24"/>
      <c r="IYM1261" s="24"/>
      <c r="IYN1261" s="24"/>
      <c r="IYO1261" s="24"/>
      <c r="IYP1261" s="24"/>
      <c r="IYQ1261" s="24"/>
      <c r="IYR1261" s="24"/>
      <c r="IYS1261" s="24"/>
      <c r="IYT1261" s="24"/>
      <c r="IYU1261" s="24"/>
      <c r="IYV1261" s="24"/>
      <c r="IYW1261" s="24"/>
      <c r="IYX1261" s="24"/>
      <c r="IYY1261" s="24"/>
      <c r="IYZ1261" s="24"/>
      <c r="IZA1261" s="24"/>
      <c r="IZB1261" s="24"/>
      <c r="IZC1261" s="24"/>
      <c r="IZD1261" s="24"/>
      <c r="IZE1261" s="24"/>
      <c r="IZF1261" s="24"/>
      <c r="IZG1261" s="24"/>
      <c r="IZH1261" s="24"/>
      <c r="IZI1261" s="24"/>
      <c r="IZJ1261" s="24"/>
      <c r="IZK1261" s="24"/>
      <c r="IZL1261" s="24"/>
      <c r="IZM1261" s="24"/>
      <c r="IZN1261" s="24"/>
      <c r="IZO1261" s="24"/>
      <c r="IZP1261" s="24"/>
      <c r="IZQ1261" s="24"/>
      <c r="IZR1261" s="24"/>
      <c r="IZS1261" s="24"/>
      <c r="IZT1261" s="24"/>
      <c r="IZU1261" s="24"/>
      <c r="IZV1261" s="24"/>
      <c r="IZW1261" s="24"/>
      <c r="IZX1261" s="24"/>
      <c r="IZY1261" s="24"/>
      <c r="IZZ1261" s="24"/>
      <c r="JAA1261" s="24"/>
      <c r="JAB1261" s="24"/>
      <c r="JAC1261" s="24"/>
      <c r="JAD1261" s="24"/>
      <c r="JAE1261" s="24"/>
      <c r="JAF1261" s="24"/>
      <c r="JAG1261" s="24"/>
      <c r="JAH1261" s="24"/>
      <c r="JAI1261" s="24"/>
      <c r="JAJ1261" s="24"/>
      <c r="JAK1261" s="24"/>
      <c r="JAL1261" s="24"/>
      <c r="JAM1261" s="24"/>
      <c r="JAN1261" s="24"/>
      <c r="JAO1261" s="24"/>
      <c r="JAP1261" s="24"/>
      <c r="JAQ1261" s="24"/>
      <c r="JAR1261" s="24"/>
      <c r="JAS1261" s="24"/>
      <c r="JAT1261" s="24"/>
      <c r="JAU1261" s="24"/>
      <c r="JAV1261" s="24"/>
      <c r="JAW1261" s="24"/>
      <c r="JAX1261" s="24"/>
      <c r="JAY1261" s="24"/>
      <c r="JAZ1261" s="24"/>
      <c r="JBA1261" s="24"/>
      <c r="JBB1261" s="24"/>
      <c r="JBC1261" s="24"/>
      <c r="JBD1261" s="24"/>
      <c r="JBE1261" s="24"/>
      <c r="JBF1261" s="24"/>
      <c r="JBG1261" s="24"/>
      <c r="JBH1261" s="24"/>
      <c r="JBI1261" s="24"/>
      <c r="JBJ1261" s="24"/>
      <c r="JBK1261" s="24"/>
      <c r="JBL1261" s="24"/>
      <c r="JBM1261" s="24"/>
      <c r="JBN1261" s="24"/>
      <c r="JBO1261" s="24"/>
      <c r="JBP1261" s="24"/>
      <c r="JBQ1261" s="24"/>
      <c r="JBR1261" s="24"/>
      <c r="JBS1261" s="24"/>
      <c r="JBT1261" s="24"/>
      <c r="JBU1261" s="24"/>
      <c r="JBV1261" s="24"/>
      <c r="JBW1261" s="24"/>
      <c r="JBX1261" s="24"/>
      <c r="JBY1261" s="24"/>
      <c r="JBZ1261" s="24"/>
      <c r="JCA1261" s="24"/>
      <c r="JCB1261" s="24"/>
      <c r="JCC1261" s="24"/>
      <c r="JCD1261" s="24"/>
      <c r="JCE1261" s="24"/>
      <c r="JCF1261" s="24"/>
      <c r="JCG1261" s="24"/>
      <c r="JCH1261" s="24"/>
      <c r="JCI1261" s="24"/>
      <c r="JCJ1261" s="24"/>
      <c r="JCK1261" s="24"/>
      <c r="JCL1261" s="24"/>
      <c r="JCM1261" s="24"/>
      <c r="JCN1261" s="24"/>
      <c r="JCO1261" s="24"/>
      <c r="JCP1261" s="24"/>
      <c r="JCQ1261" s="24"/>
      <c r="JCR1261" s="24"/>
      <c r="JCS1261" s="24"/>
      <c r="JCT1261" s="24"/>
      <c r="JCU1261" s="24"/>
      <c r="JCV1261" s="24"/>
      <c r="JCW1261" s="24"/>
      <c r="JCX1261" s="24"/>
      <c r="JCY1261" s="24"/>
      <c r="JCZ1261" s="24"/>
      <c r="JDA1261" s="24"/>
      <c r="JDB1261" s="24"/>
      <c r="JDC1261" s="24"/>
      <c r="JDD1261" s="24"/>
      <c r="JDE1261" s="24"/>
      <c r="JDF1261" s="24"/>
      <c r="JDG1261" s="24"/>
      <c r="JDH1261" s="24"/>
      <c r="JDI1261" s="24"/>
      <c r="JDJ1261" s="24"/>
      <c r="JDK1261" s="24"/>
      <c r="JDL1261" s="24"/>
      <c r="JDM1261" s="24"/>
      <c r="JDN1261" s="24"/>
      <c r="JDO1261" s="24"/>
      <c r="JDP1261" s="24"/>
      <c r="JDQ1261" s="24"/>
      <c r="JDR1261" s="24"/>
      <c r="JDS1261" s="24"/>
      <c r="JDT1261" s="24"/>
      <c r="JDU1261" s="24"/>
      <c r="JDV1261" s="24"/>
      <c r="JDW1261" s="24"/>
      <c r="JDX1261" s="24"/>
      <c r="JDY1261" s="24"/>
      <c r="JDZ1261" s="24"/>
      <c r="JEA1261" s="24"/>
      <c r="JEB1261" s="24"/>
      <c r="JEC1261" s="24"/>
      <c r="JED1261" s="24"/>
      <c r="JEE1261" s="24"/>
      <c r="JEF1261" s="24"/>
      <c r="JEG1261" s="24"/>
      <c r="JEH1261" s="24"/>
      <c r="JEI1261" s="24"/>
      <c r="JEJ1261" s="24"/>
      <c r="JEK1261" s="24"/>
      <c r="JEL1261" s="24"/>
      <c r="JEM1261" s="24"/>
      <c r="JEN1261" s="24"/>
      <c r="JEO1261" s="24"/>
      <c r="JEP1261" s="24"/>
      <c r="JEQ1261" s="24"/>
      <c r="JER1261" s="24"/>
      <c r="JES1261" s="24"/>
      <c r="JET1261" s="24"/>
      <c r="JEU1261" s="24"/>
      <c r="JEV1261" s="24"/>
      <c r="JEW1261" s="24"/>
      <c r="JEX1261" s="24"/>
      <c r="JEY1261" s="24"/>
      <c r="JEZ1261" s="24"/>
      <c r="JFA1261" s="24"/>
      <c r="JFB1261" s="24"/>
      <c r="JFC1261" s="24"/>
      <c r="JFD1261" s="24"/>
      <c r="JFE1261" s="24"/>
      <c r="JFF1261" s="24"/>
      <c r="JFG1261" s="24"/>
      <c r="JFH1261" s="24"/>
      <c r="JFI1261" s="24"/>
      <c r="JFJ1261" s="24"/>
      <c r="JFK1261" s="24"/>
      <c r="JFL1261" s="24"/>
      <c r="JFM1261" s="24"/>
      <c r="JFN1261" s="24"/>
      <c r="JFO1261" s="24"/>
      <c r="JFP1261" s="24"/>
      <c r="JFQ1261" s="24"/>
      <c r="JFR1261" s="24"/>
      <c r="JFS1261" s="24"/>
      <c r="JFT1261" s="24"/>
      <c r="JFU1261" s="24"/>
      <c r="JFV1261" s="24"/>
      <c r="JFW1261" s="24"/>
      <c r="JFX1261" s="24"/>
      <c r="JFY1261" s="24"/>
      <c r="JFZ1261" s="24"/>
      <c r="JGA1261" s="24"/>
      <c r="JGB1261" s="24"/>
      <c r="JGC1261" s="24"/>
      <c r="JGD1261" s="24"/>
      <c r="JGE1261" s="24"/>
      <c r="JGF1261" s="24"/>
      <c r="JGG1261" s="24"/>
      <c r="JGH1261" s="24"/>
      <c r="JGI1261" s="24"/>
      <c r="JGJ1261" s="24"/>
      <c r="JGK1261" s="24"/>
      <c r="JGL1261" s="24"/>
      <c r="JGM1261" s="24"/>
      <c r="JGN1261" s="24"/>
      <c r="JGO1261" s="24"/>
      <c r="JGP1261" s="24"/>
      <c r="JGQ1261" s="24"/>
      <c r="JGR1261" s="24"/>
      <c r="JGS1261" s="24"/>
      <c r="JGT1261" s="24"/>
      <c r="JGU1261" s="24"/>
      <c r="JGV1261" s="24"/>
      <c r="JGW1261" s="24"/>
      <c r="JGX1261" s="24"/>
      <c r="JGY1261" s="24"/>
      <c r="JGZ1261" s="24"/>
      <c r="JHA1261" s="24"/>
      <c r="JHB1261" s="24"/>
      <c r="JHC1261" s="24"/>
      <c r="JHD1261" s="24"/>
      <c r="JHE1261" s="24"/>
      <c r="JHF1261" s="24"/>
      <c r="JHG1261" s="24"/>
      <c r="JHH1261" s="24"/>
      <c r="JHI1261" s="24"/>
      <c r="JHJ1261" s="24"/>
      <c r="JHK1261" s="24"/>
      <c r="JHL1261" s="24"/>
      <c r="JHM1261" s="24"/>
      <c r="JHN1261" s="24"/>
      <c r="JHO1261" s="24"/>
      <c r="JHP1261" s="24"/>
      <c r="JHQ1261" s="24"/>
      <c r="JHR1261" s="24"/>
      <c r="JHS1261" s="24"/>
      <c r="JHT1261" s="24"/>
      <c r="JHU1261" s="24"/>
      <c r="JHV1261" s="24"/>
      <c r="JHW1261" s="24"/>
      <c r="JHX1261" s="24"/>
      <c r="JHY1261" s="24"/>
      <c r="JHZ1261" s="24"/>
      <c r="JIA1261" s="24"/>
      <c r="JIB1261" s="24"/>
      <c r="JIC1261" s="24"/>
      <c r="JID1261" s="24"/>
      <c r="JIE1261" s="24"/>
      <c r="JIF1261" s="24"/>
      <c r="JIG1261" s="24"/>
      <c r="JIH1261" s="24"/>
      <c r="JII1261" s="24"/>
      <c r="JIJ1261" s="24"/>
      <c r="JIK1261" s="24"/>
      <c r="JIL1261" s="24"/>
      <c r="JIM1261" s="24"/>
      <c r="JIN1261" s="24"/>
      <c r="JIO1261" s="24"/>
      <c r="JIP1261" s="24"/>
      <c r="JIQ1261" s="24"/>
      <c r="JIR1261" s="24"/>
      <c r="JIS1261" s="24"/>
      <c r="JIT1261" s="24"/>
      <c r="JIU1261" s="24"/>
      <c r="JIV1261" s="24"/>
      <c r="JIW1261" s="24"/>
      <c r="JIX1261" s="24"/>
      <c r="JIY1261" s="24"/>
      <c r="JIZ1261" s="24"/>
      <c r="JJA1261" s="24"/>
      <c r="JJB1261" s="24"/>
      <c r="JJC1261" s="24"/>
      <c r="JJD1261" s="24"/>
      <c r="JJE1261" s="24"/>
      <c r="JJF1261" s="24"/>
      <c r="JJG1261" s="24"/>
      <c r="JJH1261" s="24"/>
      <c r="JJI1261" s="24"/>
      <c r="JJJ1261" s="24"/>
      <c r="JJK1261" s="24"/>
      <c r="JJL1261" s="24"/>
      <c r="JJM1261" s="24"/>
      <c r="JJN1261" s="24"/>
      <c r="JJO1261" s="24"/>
      <c r="JJP1261" s="24"/>
      <c r="JJQ1261" s="24"/>
      <c r="JJR1261" s="24"/>
      <c r="JJS1261" s="24"/>
      <c r="JJT1261" s="24"/>
      <c r="JJU1261" s="24"/>
      <c r="JJV1261" s="24"/>
      <c r="JJW1261" s="24"/>
      <c r="JJX1261" s="24"/>
      <c r="JJY1261" s="24"/>
      <c r="JJZ1261" s="24"/>
      <c r="JKA1261" s="24"/>
      <c r="JKB1261" s="24"/>
      <c r="JKC1261" s="24"/>
      <c r="JKD1261" s="24"/>
      <c r="JKE1261" s="24"/>
      <c r="JKF1261" s="24"/>
      <c r="JKG1261" s="24"/>
      <c r="JKH1261" s="24"/>
      <c r="JKI1261" s="24"/>
      <c r="JKJ1261" s="24"/>
      <c r="JKK1261" s="24"/>
      <c r="JKL1261" s="24"/>
      <c r="JKM1261" s="24"/>
      <c r="JKN1261" s="24"/>
      <c r="JKO1261" s="24"/>
      <c r="JKP1261" s="24"/>
      <c r="JKQ1261" s="24"/>
      <c r="JKR1261" s="24"/>
      <c r="JKS1261" s="24"/>
      <c r="JKT1261" s="24"/>
      <c r="JKU1261" s="24"/>
      <c r="JKV1261" s="24"/>
      <c r="JKW1261" s="24"/>
      <c r="JKX1261" s="24"/>
      <c r="JKY1261" s="24"/>
      <c r="JKZ1261" s="24"/>
      <c r="JLA1261" s="24"/>
      <c r="JLB1261" s="24"/>
      <c r="JLC1261" s="24"/>
      <c r="JLD1261" s="24"/>
      <c r="JLE1261" s="24"/>
      <c r="JLF1261" s="24"/>
      <c r="JLG1261" s="24"/>
      <c r="JLH1261" s="24"/>
      <c r="JLI1261" s="24"/>
      <c r="JLJ1261" s="24"/>
      <c r="JLK1261" s="24"/>
      <c r="JLL1261" s="24"/>
      <c r="JLM1261" s="24"/>
      <c r="JLN1261" s="24"/>
      <c r="JLO1261" s="24"/>
      <c r="JLP1261" s="24"/>
      <c r="JLQ1261" s="24"/>
      <c r="JLR1261" s="24"/>
      <c r="JLS1261" s="24"/>
      <c r="JLT1261" s="24"/>
      <c r="JLU1261" s="24"/>
      <c r="JLV1261" s="24"/>
      <c r="JLW1261" s="24"/>
      <c r="JLX1261" s="24"/>
      <c r="JLY1261" s="24"/>
      <c r="JLZ1261" s="24"/>
      <c r="JMA1261" s="24"/>
      <c r="JMB1261" s="24"/>
      <c r="JMC1261" s="24"/>
      <c r="JMD1261" s="24"/>
      <c r="JME1261" s="24"/>
      <c r="JMF1261" s="24"/>
      <c r="JMG1261" s="24"/>
      <c r="JMH1261" s="24"/>
      <c r="JMI1261" s="24"/>
      <c r="JMJ1261" s="24"/>
      <c r="JMK1261" s="24"/>
      <c r="JML1261" s="24"/>
      <c r="JMM1261" s="24"/>
      <c r="JMN1261" s="24"/>
      <c r="JMO1261" s="24"/>
      <c r="JMP1261" s="24"/>
      <c r="JMQ1261" s="24"/>
      <c r="JMR1261" s="24"/>
      <c r="JMS1261" s="24"/>
      <c r="JMT1261" s="24"/>
      <c r="JMU1261" s="24"/>
      <c r="JMV1261" s="24"/>
      <c r="JMW1261" s="24"/>
      <c r="JMX1261" s="24"/>
      <c r="JMY1261" s="24"/>
      <c r="JMZ1261" s="24"/>
      <c r="JNA1261" s="24"/>
      <c r="JNB1261" s="24"/>
      <c r="JNC1261" s="24"/>
      <c r="JND1261" s="24"/>
      <c r="JNE1261" s="24"/>
      <c r="JNF1261" s="24"/>
      <c r="JNG1261" s="24"/>
      <c r="JNH1261" s="24"/>
      <c r="JNI1261" s="24"/>
      <c r="JNJ1261" s="24"/>
      <c r="JNK1261" s="24"/>
      <c r="JNL1261" s="24"/>
      <c r="JNM1261" s="24"/>
      <c r="JNN1261" s="24"/>
      <c r="JNO1261" s="24"/>
      <c r="JNP1261" s="24"/>
      <c r="JNQ1261" s="24"/>
      <c r="JNR1261" s="24"/>
      <c r="JNS1261" s="24"/>
      <c r="JNT1261" s="24"/>
      <c r="JNU1261" s="24"/>
      <c r="JNV1261" s="24"/>
      <c r="JNW1261" s="24"/>
      <c r="JNX1261" s="24"/>
      <c r="JNY1261" s="24"/>
      <c r="JNZ1261" s="24"/>
      <c r="JOA1261" s="24"/>
      <c r="JOB1261" s="24"/>
      <c r="JOC1261" s="24"/>
      <c r="JOD1261" s="24"/>
      <c r="JOE1261" s="24"/>
      <c r="JOF1261" s="24"/>
      <c r="JOG1261" s="24"/>
      <c r="JOH1261" s="24"/>
      <c r="JOI1261" s="24"/>
      <c r="JOJ1261" s="24"/>
      <c r="JOK1261" s="24"/>
      <c r="JOL1261" s="24"/>
      <c r="JOM1261" s="24"/>
      <c r="JON1261" s="24"/>
      <c r="JOO1261" s="24"/>
      <c r="JOP1261" s="24"/>
      <c r="JOQ1261" s="24"/>
      <c r="JOR1261" s="24"/>
      <c r="JOS1261" s="24"/>
      <c r="JOT1261" s="24"/>
      <c r="JOU1261" s="24"/>
      <c r="JOV1261" s="24"/>
      <c r="JOW1261" s="24"/>
      <c r="JOX1261" s="24"/>
      <c r="JOY1261" s="24"/>
      <c r="JOZ1261" s="24"/>
      <c r="JPA1261" s="24"/>
      <c r="JPB1261" s="24"/>
      <c r="JPC1261" s="24"/>
      <c r="JPD1261" s="24"/>
      <c r="JPE1261" s="24"/>
      <c r="JPF1261" s="24"/>
      <c r="JPG1261" s="24"/>
      <c r="JPH1261" s="24"/>
      <c r="JPI1261" s="24"/>
      <c r="JPJ1261" s="24"/>
      <c r="JPK1261" s="24"/>
      <c r="JPL1261" s="24"/>
      <c r="JPM1261" s="24"/>
      <c r="JPN1261" s="24"/>
      <c r="JPO1261" s="24"/>
      <c r="JPP1261" s="24"/>
      <c r="JPQ1261" s="24"/>
      <c r="JPR1261" s="24"/>
      <c r="JPS1261" s="24"/>
      <c r="JPT1261" s="24"/>
      <c r="JPU1261" s="24"/>
      <c r="JPV1261" s="24"/>
      <c r="JPW1261" s="24"/>
      <c r="JPX1261" s="24"/>
      <c r="JPY1261" s="24"/>
      <c r="JPZ1261" s="24"/>
      <c r="JQA1261" s="24"/>
      <c r="JQB1261" s="24"/>
      <c r="JQC1261" s="24"/>
      <c r="JQD1261" s="24"/>
      <c r="JQE1261" s="24"/>
      <c r="JQF1261" s="24"/>
      <c r="JQG1261" s="24"/>
      <c r="JQH1261" s="24"/>
      <c r="JQI1261" s="24"/>
      <c r="JQJ1261" s="24"/>
      <c r="JQK1261" s="24"/>
      <c r="JQL1261" s="24"/>
      <c r="JQM1261" s="24"/>
      <c r="JQN1261" s="24"/>
      <c r="JQO1261" s="24"/>
      <c r="JQP1261" s="24"/>
      <c r="JQQ1261" s="24"/>
      <c r="JQR1261" s="24"/>
      <c r="JQS1261" s="24"/>
      <c r="JQT1261" s="24"/>
      <c r="JQU1261" s="24"/>
      <c r="JQV1261" s="24"/>
      <c r="JQW1261" s="24"/>
      <c r="JQX1261" s="24"/>
      <c r="JQY1261" s="24"/>
      <c r="JQZ1261" s="24"/>
      <c r="JRA1261" s="24"/>
      <c r="JRB1261" s="24"/>
      <c r="JRC1261" s="24"/>
      <c r="JRD1261" s="24"/>
      <c r="JRE1261" s="24"/>
      <c r="JRF1261" s="24"/>
      <c r="JRG1261" s="24"/>
      <c r="JRH1261" s="24"/>
      <c r="JRI1261" s="24"/>
      <c r="JRJ1261" s="24"/>
      <c r="JRK1261" s="24"/>
      <c r="JRL1261" s="24"/>
      <c r="JRM1261" s="24"/>
      <c r="JRN1261" s="24"/>
      <c r="JRO1261" s="24"/>
      <c r="JRP1261" s="24"/>
      <c r="JRQ1261" s="24"/>
      <c r="JRR1261" s="24"/>
      <c r="JRS1261" s="24"/>
      <c r="JRT1261" s="24"/>
      <c r="JRU1261" s="24"/>
      <c r="JRV1261" s="24"/>
      <c r="JRW1261" s="24"/>
      <c r="JRX1261" s="24"/>
      <c r="JRY1261" s="24"/>
      <c r="JRZ1261" s="24"/>
      <c r="JSA1261" s="24"/>
      <c r="JSB1261" s="24"/>
      <c r="JSC1261" s="24"/>
      <c r="JSD1261" s="24"/>
      <c r="JSE1261" s="24"/>
      <c r="JSF1261" s="24"/>
      <c r="JSG1261" s="24"/>
      <c r="JSH1261" s="24"/>
      <c r="JSI1261" s="24"/>
      <c r="JSJ1261" s="24"/>
      <c r="JSK1261" s="24"/>
      <c r="JSL1261" s="24"/>
      <c r="JSM1261" s="24"/>
      <c r="JSN1261" s="24"/>
      <c r="JSO1261" s="24"/>
      <c r="JSP1261" s="24"/>
      <c r="JSQ1261" s="24"/>
      <c r="JSR1261" s="24"/>
      <c r="JSS1261" s="24"/>
      <c r="JST1261" s="24"/>
      <c r="JSU1261" s="24"/>
      <c r="JSV1261" s="24"/>
      <c r="JSW1261" s="24"/>
      <c r="JSX1261" s="24"/>
      <c r="JSY1261" s="24"/>
      <c r="JSZ1261" s="24"/>
      <c r="JTA1261" s="24"/>
      <c r="JTB1261" s="24"/>
      <c r="JTC1261" s="24"/>
      <c r="JTD1261" s="24"/>
      <c r="JTE1261" s="24"/>
      <c r="JTF1261" s="24"/>
      <c r="JTG1261" s="24"/>
      <c r="JTH1261" s="24"/>
      <c r="JTI1261" s="24"/>
      <c r="JTJ1261" s="24"/>
      <c r="JTK1261" s="24"/>
      <c r="JTL1261" s="24"/>
      <c r="JTM1261" s="24"/>
      <c r="JTN1261" s="24"/>
      <c r="JTO1261" s="24"/>
      <c r="JTP1261" s="24"/>
      <c r="JTQ1261" s="24"/>
      <c r="JTR1261" s="24"/>
      <c r="JTS1261" s="24"/>
      <c r="JTT1261" s="24"/>
      <c r="JTU1261" s="24"/>
      <c r="JTV1261" s="24"/>
      <c r="JTW1261" s="24"/>
      <c r="JTX1261" s="24"/>
      <c r="JTY1261" s="24"/>
      <c r="JTZ1261" s="24"/>
      <c r="JUA1261" s="24"/>
      <c r="JUB1261" s="24"/>
      <c r="JUC1261" s="24"/>
      <c r="JUD1261" s="24"/>
      <c r="JUE1261" s="24"/>
      <c r="JUF1261" s="24"/>
      <c r="JUG1261" s="24"/>
      <c r="JUH1261" s="24"/>
      <c r="JUI1261" s="24"/>
      <c r="JUJ1261" s="24"/>
      <c r="JUK1261" s="24"/>
      <c r="JUL1261" s="24"/>
      <c r="JUM1261" s="24"/>
      <c r="JUN1261" s="24"/>
      <c r="JUO1261" s="24"/>
      <c r="JUP1261" s="24"/>
      <c r="JUQ1261" s="24"/>
      <c r="JUR1261" s="24"/>
      <c r="JUS1261" s="24"/>
      <c r="JUT1261" s="24"/>
      <c r="JUU1261" s="24"/>
      <c r="JUV1261" s="24"/>
      <c r="JUW1261" s="24"/>
      <c r="JUX1261" s="24"/>
      <c r="JUY1261" s="24"/>
      <c r="JUZ1261" s="24"/>
      <c r="JVA1261" s="24"/>
      <c r="JVB1261" s="24"/>
      <c r="JVC1261" s="24"/>
      <c r="JVD1261" s="24"/>
      <c r="JVE1261" s="24"/>
      <c r="JVF1261" s="24"/>
      <c r="JVG1261" s="24"/>
      <c r="JVH1261" s="24"/>
      <c r="JVI1261" s="24"/>
      <c r="JVJ1261" s="24"/>
      <c r="JVK1261" s="24"/>
      <c r="JVL1261" s="24"/>
      <c r="JVM1261" s="24"/>
      <c r="JVN1261" s="24"/>
      <c r="JVO1261" s="24"/>
      <c r="JVP1261" s="24"/>
      <c r="JVQ1261" s="24"/>
      <c r="JVR1261" s="24"/>
      <c r="JVS1261" s="24"/>
      <c r="JVT1261" s="24"/>
      <c r="JVU1261" s="24"/>
      <c r="JVV1261" s="24"/>
      <c r="JVW1261" s="24"/>
      <c r="JVX1261" s="24"/>
      <c r="JVY1261" s="24"/>
      <c r="JVZ1261" s="24"/>
      <c r="JWA1261" s="24"/>
      <c r="JWB1261" s="24"/>
      <c r="JWC1261" s="24"/>
      <c r="JWD1261" s="24"/>
      <c r="JWE1261" s="24"/>
      <c r="JWF1261" s="24"/>
      <c r="JWG1261" s="24"/>
      <c r="JWH1261" s="24"/>
      <c r="JWI1261" s="24"/>
      <c r="JWJ1261" s="24"/>
      <c r="JWK1261" s="24"/>
      <c r="JWL1261" s="24"/>
      <c r="JWM1261" s="24"/>
      <c r="JWN1261" s="24"/>
      <c r="JWO1261" s="24"/>
      <c r="JWP1261" s="24"/>
      <c r="JWQ1261" s="24"/>
      <c r="JWR1261" s="24"/>
      <c r="JWS1261" s="24"/>
      <c r="JWT1261" s="24"/>
      <c r="JWU1261" s="24"/>
      <c r="JWV1261" s="24"/>
      <c r="JWW1261" s="24"/>
      <c r="JWX1261" s="24"/>
      <c r="JWY1261" s="24"/>
      <c r="JWZ1261" s="24"/>
      <c r="JXA1261" s="24"/>
      <c r="JXB1261" s="24"/>
      <c r="JXC1261" s="24"/>
      <c r="JXD1261" s="24"/>
      <c r="JXE1261" s="24"/>
      <c r="JXF1261" s="24"/>
      <c r="JXG1261" s="24"/>
      <c r="JXH1261" s="24"/>
      <c r="JXI1261" s="24"/>
      <c r="JXJ1261" s="24"/>
      <c r="JXK1261" s="24"/>
      <c r="JXL1261" s="24"/>
      <c r="JXM1261" s="24"/>
      <c r="JXN1261" s="24"/>
      <c r="JXO1261" s="24"/>
      <c r="JXP1261" s="24"/>
      <c r="JXQ1261" s="24"/>
      <c r="JXR1261" s="24"/>
      <c r="JXS1261" s="24"/>
      <c r="JXT1261" s="24"/>
      <c r="JXU1261" s="24"/>
      <c r="JXV1261" s="24"/>
      <c r="JXW1261" s="24"/>
      <c r="JXX1261" s="24"/>
      <c r="JXY1261" s="24"/>
      <c r="JXZ1261" s="24"/>
      <c r="JYA1261" s="24"/>
      <c r="JYB1261" s="24"/>
      <c r="JYC1261" s="24"/>
      <c r="JYD1261" s="24"/>
      <c r="JYE1261" s="24"/>
      <c r="JYF1261" s="24"/>
      <c r="JYG1261" s="24"/>
      <c r="JYH1261" s="24"/>
      <c r="JYI1261" s="24"/>
      <c r="JYJ1261" s="24"/>
      <c r="JYK1261" s="24"/>
      <c r="JYL1261" s="24"/>
      <c r="JYM1261" s="24"/>
      <c r="JYN1261" s="24"/>
      <c r="JYO1261" s="24"/>
      <c r="JYP1261" s="24"/>
      <c r="JYQ1261" s="24"/>
      <c r="JYR1261" s="24"/>
      <c r="JYS1261" s="24"/>
      <c r="JYT1261" s="24"/>
      <c r="JYU1261" s="24"/>
      <c r="JYV1261" s="24"/>
      <c r="JYW1261" s="24"/>
      <c r="JYX1261" s="24"/>
      <c r="JYY1261" s="24"/>
      <c r="JYZ1261" s="24"/>
      <c r="JZA1261" s="24"/>
      <c r="JZB1261" s="24"/>
      <c r="JZC1261" s="24"/>
      <c r="JZD1261" s="24"/>
      <c r="JZE1261" s="24"/>
      <c r="JZF1261" s="24"/>
      <c r="JZG1261" s="24"/>
      <c r="JZH1261" s="24"/>
      <c r="JZI1261" s="24"/>
      <c r="JZJ1261" s="24"/>
      <c r="JZK1261" s="24"/>
      <c r="JZL1261" s="24"/>
      <c r="JZM1261" s="24"/>
      <c r="JZN1261" s="24"/>
      <c r="JZO1261" s="24"/>
      <c r="JZP1261" s="24"/>
      <c r="JZQ1261" s="24"/>
      <c r="JZR1261" s="24"/>
      <c r="JZS1261" s="24"/>
      <c r="JZT1261" s="24"/>
      <c r="JZU1261" s="24"/>
      <c r="JZV1261" s="24"/>
      <c r="JZW1261" s="24"/>
      <c r="JZX1261" s="24"/>
      <c r="JZY1261" s="24"/>
      <c r="JZZ1261" s="24"/>
      <c r="KAA1261" s="24"/>
      <c r="KAB1261" s="24"/>
      <c r="KAC1261" s="24"/>
      <c r="KAD1261" s="24"/>
      <c r="KAE1261" s="24"/>
      <c r="KAF1261" s="24"/>
      <c r="KAG1261" s="24"/>
      <c r="KAH1261" s="24"/>
      <c r="KAI1261" s="24"/>
      <c r="KAJ1261" s="24"/>
      <c r="KAK1261" s="24"/>
      <c r="KAL1261" s="24"/>
      <c r="KAM1261" s="24"/>
      <c r="KAN1261" s="24"/>
      <c r="KAO1261" s="24"/>
      <c r="KAP1261" s="24"/>
      <c r="KAQ1261" s="24"/>
      <c r="KAR1261" s="24"/>
      <c r="KAS1261" s="24"/>
      <c r="KAT1261" s="24"/>
      <c r="KAU1261" s="24"/>
      <c r="KAV1261" s="24"/>
      <c r="KAW1261" s="24"/>
      <c r="KAX1261" s="24"/>
      <c r="KAY1261" s="24"/>
      <c r="KAZ1261" s="24"/>
      <c r="KBA1261" s="24"/>
      <c r="KBB1261" s="24"/>
      <c r="KBC1261" s="24"/>
      <c r="KBD1261" s="24"/>
      <c r="KBE1261" s="24"/>
      <c r="KBF1261" s="24"/>
      <c r="KBG1261" s="24"/>
      <c r="KBH1261" s="24"/>
      <c r="KBI1261" s="24"/>
      <c r="KBJ1261" s="24"/>
      <c r="KBK1261" s="24"/>
      <c r="KBL1261" s="24"/>
      <c r="KBM1261" s="24"/>
      <c r="KBN1261" s="24"/>
      <c r="KBO1261" s="24"/>
      <c r="KBP1261" s="24"/>
      <c r="KBQ1261" s="24"/>
      <c r="KBR1261" s="24"/>
      <c r="KBS1261" s="24"/>
      <c r="KBT1261" s="24"/>
      <c r="KBU1261" s="24"/>
      <c r="KBV1261" s="24"/>
      <c r="KBW1261" s="24"/>
      <c r="KBX1261" s="24"/>
      <c r="KBY1261" s="24"/>
      <c r="KBZ1261" s="24"/>
      <c r="KCA1261" s="24"/>
      <c r="KCB1261" s="24"/>
      <c r="KCC1261" s="24"/>
      <c r="KCD1261" s="24"/>
      <c r="KCE1261" s="24"/>
      <c r="KCF1261" s="24"/>
      <c r="KCG1261" s="24"/>
      <c r="KCH1261" s="24"/>
      <c r="KCI1261" s="24"/>
      <c r="KCJ1261" s="24"/>
      <c r="KCK1261" s="24"/>
      <c r="KCL1261" s="24"/>
      <c r="KCM1261" s="24"/>
      <c r="KCN1261" s="24"/>
      <c r="KCO1261" s="24"/>
      <c r="KCP1261" s="24"/>
      <c r="KCQ1261" s="24"/>
      <c r="KCR1261" s="24"/>
      <c r="KCS1261" s="24"/>
      <c r="KCT1261" s="24"/>
      <c r="KCU1261" s="24"/>
      <c r="KCV1261" s="24"/>
      <c r="KCW1261" s="24"/>
      <c r="KCX1261" s="24"/>
      <c r="KCY1261" s="24"/>
      <c r="KCZ1261" s="24"/>
      <c r="KDA1261" s="24"/>
      <c r="KDB1261" s="24"/>
      <c r="KDC1261" s="24"/>
      <c r="KDD1261" s="24"/>
      <c r="KDE1261" s="24"/>
      <c r="KDF1261" s="24"/>
      <c r="KDG1261" s="24"/>
      <c r="KDH1261" s="24"/>
      <c r="KDI1261" s="24"/>
      <c r="KDJ1261" s="24"/>
      <c r="KDK1261" s="24"/>
      <c r="KDL1261" s="24"/>
      <c r="KDM1261" s="24"/>
      <c r="KDN1261" s="24"/>
      <c r="KDO1261" s="24"/>
      <c r="KDP1261" s="24"/>
      <c r="KDQ1261" s="24"/>
      <c r="KDR1261" s="24"/>
      <c r="KDS1261" s="24"/>
      <c r="KDT1261" s="24"/>
      <c r="KDU1261" s="24"/>
      <c r="KDV1261" s="24"/>
      <c r="KDW1261" s="24"/>
      <c r="KDX1261" s="24"/>
      <c r="KDY1261" s="24"/>
      <c r="KDZ1261" s="24"/>
      <c r="KEA1261" s="24"/>
      <c r="KEB1261" s="24"/>
      <c r="KEC1261" s="24"/>
      <c r="KED1261" s="24"/>
      <c r="KEE1261" s="24"/>
      <c r="KEF1261" s="24"/>
      <c r="KEG1261" s="24"/>
      <c r="KEH1261" s="24"/>
      <c r="KEI1261" s="24"/>
      <c r="KEJ1261" s="24"/>
      <c r="KEK1261" s="24"/>
      <c r="KEL1261" s="24"/>
      <c r="KEM1261" s="24"/>
      <c r="KEN1261" s="24"/>
      <c r="KEO1261" s="24"/>
      <c r="KEP1261" s="24"/>
      <c r="KEQ1261" s="24"/>
      <c r="KER1261" s="24"/>
      <c r="KES1261" s="24"/>
      <c r="KET1261" s="24"/>
      <c r="KEU1261" s="24"/>
      <c r="KEV1261" s="24"/>
      <c r="KEW1261" s="24"/>
      <c r="KEX1261" s="24"/>
      <c r="KEY1261" s="24"/>
      <c r="KEZ1261" s="24"/>
      <c r="KFA1261" s="24"/>
      <c r="KFB1261" s="24"/>
      <c r="KFC1261" s="24"/>
      <c r="KFD1261" s="24"/>
      <c r="KFE1261" s="24"/>
      <c r="KFF1261" s="24"/>
      <c r="KFG1261" s="24"/>
      <c r="KFH1261" s="24"/>
      <c r="KFI1261" s="24"/>
      <c r="KFJ1261" s="24"/>
      <c r="KFK1261" s="24"/>
      <c r="KFL1261" s="24"/>
      <c r="KFM1261" s="24"/>
      <c r="KFN1261" s="24"/>
      <c r="KFO1261" s="24"/>
      <c r="KFP1261" s="24"/>
      <c r="KFQ1261" s="24"/>
      <c r="KFR1261" s="24"/>
      <c r="KFS1261" s="24"/>
      <c r="KFT1261" s="24"/>
      <c r="KFU1261" s="24"/>
      <c r="KFV1261" s="24"/>
      <c r="KFW1261" s="24"/>
      <c r="KFX1261" s="24"/>
      <c r="KFY1261" s="24"/>
      <c r="KFZ1261" s="24"/>
      <c r="KGA1261" s="24"/>
      <c r="KGB1261" s="24"/>
      <c r="KGC1261" s="24"/>
      <c r="KGD1261" s="24"/>
      <c r="KGE1261" s="24"/>
      <c r="KGF1261" s="24"/>
      <c r="KGG1261" s="24"/>
      <c r="KGH1261" s="24"/>
      <c r="KGI1261" s="24"/>
      <c r="KGJ1261" s="24"/>
      <c r="KGK1261" s="24"/>
      <c r="KGL1261" s="24"/>
      <c r="KGM1261" s="24"/>
      <c r="KGN1261" s="24"/>
      <c r="KGO1261" s="24"/>
      <c r="KGP1261" s="24"/>
      <c r="KGQ1261" s="24"/>
      <c r="KGR1261" s="24"/>
      <c r="KGS1261" s="24"/>
      <c r="KGT1261" s="24"/>
      <c r="KGU1261" s="24"/>
      <c r="KGV1261" s="24"/>
      <c r="KGW1261" s="24"/>
      <c r="KGX1261" s="24"/>
      <c r="KGY1261" s="24"/>
      <c r="KGZ1261" s="24"/>
      <c r="KHA1261" s="24"/>
      <c r="KHB1261" s="24"/>
      <c r="KHC1261" s="24"/>
      <c r="KHD1261" s="24"/>
      <c r="KHE1261" s="24"/>
      <c r="KHF1261" s="24"/>
      <c r="KHG1261" s="24"/>
      <c r="KHH1261" s="24"/>
      <c r="KHI1261" s="24"/>
      <c r="KHJ1261" s="24"/>
      <c r="KHK1261" s="24"/>
      <c r="KHL1261" s="24"/>
      <c r="KHM1261" s="24"/>
      <c r="KHN1261" s="24"/>
      <c r="KHO1261" s="24"/>
      <c r="KHP1261" s="24"/>
      <c r="KHQ1261" s="24"/>
      <c r="KHR1261" s="24"/>
      <c r="KHS1261" s="24"/>
      <c r="KHT1261" s="24"/>
      <c r="KHU1261" s="24"/>
      <c r="KHV1261" s="24"/>
      <c r="KHW1261" s="24"/>
      <c r="KHX1261" s="24"/>
      <c r="KHY1261" s="24"/>
      <c r="KHZ1261" s="24"/>
      <c r="KIA1261" s="24"/>
      <c r="KIB1261" s="24"/>
      <c r="KIC1261" s="24"/>
      <c r="KID1261" s="24"/>
      <c r="KIE1261" s="24"/>
      <c r="KIF1261" s="24"/>
      <c r="KIG1261" s="24"/>
      <c r="KIH1261" s="24"/>
      <c r="KII1261" s="24"/>
      <c r="KIJ1261" s="24"/>
      <c r="KIK1261" s="24"/>
      <c r="KIL1261" s="24"/>
      <c r="KIM1261" s="24"/>
      <c r="KIN1261" s="24"/>
      <c r="KIO1261" s="24"/>
      <c r="KIP1261" s="24"/>
      <c r="KIQ1261" s="24"/>
      <c r="KIR1261" s="24"/>
      <c r="KIS1261" s="24"/>
      <c r="KIT1261" s="24"/>
      <c r="KIU1261" s="24"/>
      <c r="KIV1261" s="24"/>
      <c r="KIW1261" s="24"/>
      <c r="KIX1261" s="24"/>
      <c r="KIY1261" s="24"/>
      <c r="KIZ1261" s="24"/>
      <c r="KJA1261" s="24"/>
      <c r="KJB1261" s="24"/>
      <c r="KJC1261" s="24"/>
      <c r="KJD1261" s="24"/>
      <c r="KJE1261" s="24"/>
      <c r="KJF1261" s="24"/>
      <c r="KJG1261" s="24"/>
      <c r="KJH1261" s="24"/>
      <c r="KJI1261" s="24"/>
      <c r="KJJ1261" s="24"/>
      <c r="KJK1261" s="24"/>
      <c r="KJL1261" s="24"/>
      <c r="KJM1261" s="24"/>
      <c r="KJN1261" s="24"/>
      <c r="KJO1261" s="24"/>
      <c r="KJP1261" s="24"/>
      <c r="KJQ1261" s="24"/>
      <c r="KJR1261" s="24"/>
      <c r="KJS1261" s="24"/>
      <c r="KJT1261" s="24"/>
      <c r="KJU1261" s="24"/>
      <c r="KJV1261" s="24"/>
      <c r="KJW1261" s="24"/>
      <c r="KJX1261" s="24"/>
      <c r="KJY1261" s="24"/>
      <c r="KJZ1261" s="24"/>
      <c r="KKA1261" s="24"/>
      <c r="KKB1261" s="24"/>
      <c r="KKC1261" s="24"/>
      <c r="KKD1261" s="24"/>
      <c r="KKE1261" s="24"/>
      <c r="KKF1261" s="24"/>
      <c r="KKG1261" s="24"/>
      <c r="KKH1261" s="24"/>
      <c r="KKI1261" s="24"/>
      <c r="KKJ1261" s="24"/>
      <c r="KKK1261" s="24"/>
      <c r="KKL1261" s="24"/>
      <c r="KKM1261" s="24"/>
      <c r="KKN1261" s="24"/>
      <c r="KKO1261" s="24"/>
      <c r="KKP1261" s="24"/>
      <c r="KKQ1261" s="24"/>
      <c r="KKR1261" s="24"/>
      <c r="KKS1261" s="24"/>
      <c r="KKT1261" s="24"/>
      <c r="KKU1261" s="24"/>
      <c r="KKV1261" s="24"/>
      <c r="KKW1261" s="24"/>
      <c r="KKX1261" s="24"/>
      <c r="KKY1261" s="24"/>
      <c r="KKZ1261" s="24"/>
      <c r="KLA1261" s="24"/>
      <c r="KLB1261" s="24"/>
      <c r="KLC1261" s="24"/>
      <c r="KLD1261" s="24"/>
      <c r="KLE1261" s="24"/>
      <c r="KLF1261" s="24"/>
      <c r="KLG1261" s="24"/>
      <c r="KLH1261" s="24"/>
      <c r="KLI1261" s="24"/>
      <c r="KLJ1261" s="24"/>
      <c r="KLK1261" s="24"/>
      <c r="KLL1261" s="24"/>
      <c r="KLM1261" s="24"/>
      <c r="KLN1261" s="24"/>
      <c r="KLO1261" s="24"/>
      <c r="KLP1261" s="24"/>
      <c r="KLQ1261" s="24"/>
      <c r="KLR1261" s="24"/>
      <c r="KLS1261" s="24"/>
      <c r="KLT1261" s="24"/>
      <c r="KLU1261" s="24"/>
      <c r="KLV1261" s="24"/>
      <c r="KLW1261" s="24"/>
      <c r="KLX1261" s="24"/>
      <c r="KLY1261" s="24"/>
      <c r="KLZ1261" s="24"/>
      <c r="KMA1261" s="24"/>
      <c r="KMB1261" s="24"/>
      <c r="KMC1261" s="24"/>
      <c r="KMD1261" s="24"/>
      <c r="KME1261" s="24"/>
      <c r="KMF1261" s="24"/>
      <c r="KMG1261" s="24"/>
      <c r="KMH1261" s="24"/>
      <c r="KMI1261" s="24"/>
      <c r="KMJ1261" s="24"/>
      <c r="KMK1261" s="24"/>
      <c r="KML1261" s="24"/>
      <c r="KMM1261" s="24"/>
      <c r="KMN1261" s="24"/>
      <c r="KMO1261" s="24"/>
      <c r="KMP1261" s="24"/>
      <c r="KMQ1261" s="24"/>
      <c r="KMR1261" s="24"/>
      <c r="KMS1261" s="24"/>
      <c r="KMT1261" s="24"/>
      <c r="KMU1261" s="24"/>
      <c r="KMV1261" s="24"/>
      <c r="KMW1261" s="24"/>
      <c r="KMX1261" s="24"/>
      <c r="KMY1261" s="24"/>
      <c r="KMZ1261" s="24"/>
      <c r="KNA1261" s="24"/>
      <c r="KNB1261" s="24"/>
      <c r="KNC1261" s="24"/>
      <c r="KND1261" s="24"/>
      <c r="KNE1261" s="24"/>
      <c r="KNF1261" s="24"/>
      <c r="KNG1261" s="24"/>
      <c r="KNH1261" s="24"/>
      <c r="KNI1261" s="24"/>
      <c r="KNJ1261" s="24"/>
      <c r="KNK1261" s="24"/>
      <c r="KNL1261" s="24"/>
      <c r="KNM1261" s="24"/>
      <c r="KNN1261" s="24"/>
      <c r="KNO1261" s="24"/>
      <c r="KNP1261" s="24"/>
      <c r="KNQ1261" s="24"/>
      <c r="KNR1261" s="24"/>
      <c r="KNS1261" s="24"/>
      <c r="KNT1261" s="24"/>
      <c r="KNU1261" s="24"/>
      <c r="KNV1261" s="24"/>
      <c r="KNW1261" s="24"/>
      <c r="KNX1261" s="24"/>
      <c r="KNY1261" s="24"/>
      <c r="KNZ1261" s="24"/>
      <c r="KOA1261" s="24"/>
      <c r="KOB1261" s="24"/>
      <c r="KOC1261" s="24"/>
      <c r="KOD1261" s="24"/>
      <c r="KOE1261" s="24"/>
      <c r="KOF1261" s="24"/>
      <c r="KOG1261" s="24"/>
      <c r="KOH1261" s="24"/>
      <c r="KOI1261" s="24"/>
      <c r="KOJ1261" s="24"/>
      <c r="KOK1261" s="24"/>
      <c r="KOL1261" s="24"/>
      <c r="KOM1261" s="24"/>
      <c r="KON1261" s="24"/>
      <c r="KOO1261" s="24"/>
      <c r="KOP1261" s="24"/>
      <c r="KOQ1261" s="24"/>
      <c r="KOR1261" s="24"/>
      <c r="KOS1261" s="24"/>
      <c r="KOT1261" s="24"/>
      <c r="KOU1261" s="24"/>
      <c r="KOV1261" s="24"/>
      <c r="KOW1261" s="24"/>
      <c r="KOX1261" s="24"/>
      <c r="KOY1261" s="24"/>
      <c r="KOZ1261" s="24"/>
      <c r="KPA1261" s="24"/>
      <c r="KPB1261" s="24"/>
      <c r="KPC1261" s="24"/>
      <c r="KPD1261" s="24"/>
      <c r="KPE1261" s="24"/>
      <c r="KPF1261" s="24"/>
      <c r="KPG1261" s="24"/>
      <c r="KPH1261" s="24"/>
      <c r="KPI1261" s="24"/>
      <c r="KPJ1261" s="24"/>
      <c r="KPK1261" s="24"/>
      <c r="KPL1261" s="24"/>
      <c r="KPM1261" s="24"/>
      <c r="KPN1261" s="24"/>
      <c r="KPO1261" s="24"/>
      <c r="KPP1261" s="24"/>
      <c r="KPQ1261" s="24"/>
      <c r="KPR1261" s="24"/>
      <c r="KPS1261" s="24"/>
      <c r="KPT1261" s="24"/>
      <c r="KPU1261" s="24"/>
      <c r="KPV1261" s="24"/>
      <c r="KPW1261" s="24"/>
      <c r="KPX1261" s="24"/>
      <c r="KPY1261" s="24"/>
      <c r="KPZ1261" s="24"/>
      <c r="KQA1261" s="24"/>
      <c r="KQB1261" s="24"/>
      <c r="KQC1261" s="24"/>
      <c r="KQD1261" s="24"/>
      <c r="KQE1261" s="24"/>
      <c r="KQF1261" s="24"/>
      <c r="KQG1261" s="24"/>
      <c r="KQH1261" s="24"/>
      <c r="KQI1261" s="24"/>
      <c r="KQJ1261" s="24"/>
      <c r="KQK1261" s="24"/>
      <c r="KQL1261" s="24"/>
      <c r="KQM1261" s="24"/>
      <c r="KQN1261" s="24"/>
      <c r="KQO1261" s="24"/>
      <c r="KQP1261" s="24"/>
      <c r="KQQ1261" s="24"/>
      <c r="KQR1261" s="24"/>
      <c r="KQS1261" s="24"/>
      <c r="KQT1261" s="24"/>
      <c r="KQU1261" s="24"/>
      <c r="KQV1261" s="24"/>
      <c r="KQW1261" s="24"/>
      <c r="KQX1261" s="24"/>
      <c r="KQY1261" s="24"/>
      <c r="KQZ1261" s="24"/>
      <c r="KRA1261" s="24"/>
      <c r="KRB1261" s="24"/>
      <c r="KRC1261" s="24"/>
      <c r="KRD1261" s="24"/>
      <c r="KRE1261" s="24"/>
      <c r="KRF1261" s="24"/>
      <c r="KRG1261" s="24"/>
      <c r="KRH1261" s="24"/>
      <c r="KRI1261" s="24"/>
      <c r="KRJ1261" s="24"/>
      <c r="KRK1261" s="24"/>
      <c r="KRL1261" s="24"/>
      <c r="KRM1261" s="24"/>
      <c r="KRN1261" s="24"/>
      <c r="KRO1261" s="24"/>
      <c r="KRP1261" s="24"/>
      <c r="KRQ1261" s="24"/>
      <c r="KRR1261" s="24"/>
      <c r="KRS1261" s="24"/>
      <c r="KRT1261" s="24"/>
      <c r="KRU1261" s="24"/>
      <c r="KRV1261" s="24"/>
      <c r="KRW1261" s="24"/>
      <c r="KRX1261" s="24"/>
      <c r="KRY1261" s="24"/>
      <c r="KRZ1261" s="24"/>
      <c r="KSA1261" s="24"/>
      <c r="KSB1261" s="24"/>
      <c r="KSC1261" s="24"/>
      <c r="KSD1261" s="24"/>
      <c r="KSE1261" s="24"/>
      <c r="KSF1261" s="24"/>
      <c r="KSG1261" s="24"/>
      <c r="KSH1261" s="24"/>
      <c r="KSI1261" s="24"/>
      <c r="KSJ1261" s="24"/>
      <c r="KSK1261" s="24"/>
      <c r="KSL1261" s="24"/>
      <c r="KSM1261" s="24"/>
      <c r="KSN1261" s="24"/>
      <c r="KSO1261" s="24"/>
      <c r="KSP1261" s="24"/>
      <c r="KSQ1261" s="24"/>
      <c r="KSR1261" s="24"/>
      <c r="KSS1261" s="24"/>
      <c r="KST1261" s="24"/>
      <c r="KSU1261" s="24"/>
      <c r="KSV1261" s="24"/>
      <c r="KSW1261" s="24"/>
      <c r="KSX1261" s="24"/>
      <c r="KSY1261" s="24"/>
      <c r="KSZ1261" s="24"/>
      <c r="KTA1261" s="24"/>
      <c r="KTB1261" s="24"/>
      <c r="KTC1261" s="24"/>
      <c r="KTD1261" s="24"/>
      <c r="KTE1261" s="24"/>
      <c r="KTF1261" s="24"/>
      <c r="KTG1261" s="24"/>
      <c r="KTH1261" s="24"/>
      <c r="KTI1261" s="24"/>
      <c r="KTJ1261" s="24"/>
      <c r="KTK1261" s="24"/>
      <c r="KTL1261" s="24"/>
      <c r="KTM1261" s="24"/>
      <c r="KTN1261" s="24"/>
      <c r="KTO1261" s="24"/>
      <c r="KTP1261" s="24"/>
      <c r="KTQ1261" s="24"/>
      <c r="KTR1261" s="24"/>
      <c r="KTS1261" s="24"/>
      <c r="KTT1261" s="24"/>
      <c r="KTU1261" s="24"/>
      <c r="KTV1261" s="24"/>
      <c r="KTW1261" s="24"/>
      <c r="KTX1261" s="24"/>
      <c r="KTY1261" s="24"/>
      <c r="KTZ1261" s="24"/>
      <c r="KUA1261" s="24"/>
      <c r="KUB1261" s="24"/>
      <c r="KUC1261" s="24"/>
      <c r="KUD1261" s="24"/>
      <c r="KUE1261" s="24"/>
      <c r="KUF1261" s="24"/>
      <c r="KUG1261" s="24"/>
      <c r="KUH1261" s="24"/>
      <c r="KUI1261" s="24"/>
      <c r="KUJ1261" s="24"/>
      <c r="KUK1261" s="24"/>
      <c r="KUL1261" s="24"/>
      <c r="KUM1261" s="24"/>
      <c r="KUN1261" s="24"/>
      <c r="KUO1261" s="24"/>
      <c r="KUP1261" s="24"/>
      <c r="KUQ1261" s="24"/>
      <c r="KUR1261" s="24"/>
      <c r="KUS1261" s="24"/>
      <c r="KUT1261" s="24"/>
      <c r="KUU1261" s="24"/>
      <c r="KUV1261" s="24"/>
      <c r="KUW1261" s="24"/>
      <c r="KUX1261" s="24"/>
      <c r="KUY1261" s="24"/>
      <c r="KUZ1261" s="24"/>
      <c r="KVA1261" s="24"/>
      <c r="KVB1261" s="24"/>
      <c r="KVC1261" s="24"/>
      <c r="KVD1261" s="24"/>
      <c r="KVE1261" s="24"/>
      <c r="KVF1261" s="24"/>
      <c r="KVG1261" s="24"/>
      <c r="KVH1261" s="24"/>
      <c r="KVI1261" s="24"/>
      <c r="KVJ1261" s="24"/>
      <c r="KVK1261" s="24"/>
      <c r="KVL1261" s="24"/>
      <c r="KVM1261" s="24"/>
      <c r="KVN1261" s="24"/>
      <c r="KVO1261" s="24"/>
      <c r="KVP1261" s="24"/>
      <c r="KVQ1261" s="24"/>
      <c r="KVR1261" s="24"/>
      <c r="KVS1261" s="24"/>
      <c r="KVT1261" s="24"/>
      <c r="KVU1261" s="24"/>
      <c r="KVV1261" s="24"/>
      <c r="KVW1261" s="24"/>
      <c r="KVX1261" s="24"/>
      <c r="KVY1261" s="24"/>
      <c r="KVZ1261" s="24"/>
      <c r="KWA1261" s="24"/>
      <c r="KWB1261" s="24"/>
      <c r="KWC1261" s="24"/>
      <c r="KWD1261" s="24"/>
      <c r="KWE1261" s="24"/>
      <c r="KWF1261" s="24"/>
      <c r="KWG1261" s="24"/>
      <c r="KWH1261" s="24"/>
      <c r="KWI1261" s="24"/>
      <c r="KWJ1261" s="24"/>
      <c r="KWK1261" s="24"/>
      <c r="KWL1261" s="24"/>
      <c r="KWM1261" s="24"/>
      <c r="KWN1261" s="24"/>
      <c r="KWO1261" s="24"/>
      <c r="KWP1261" s="24"/>
      <c r="KWQ1261" s="24"/>
      <c r="KWR1261" s="24"/>
      <c r="KWS1261" s="24"/>
      <c r="KWT1261" s="24"/>
      <c r="KWU1261" s="24"/>
      <c r="KWV1261" s="24"/>
      <c r="KWW1261" s="24"/>
      <c r="KWX1261" s="24"/>
      <c r="KWY1261" s="24"/>
      <c r="KWZ1261" s="24"/>
      <c r="KXA1261" s="24"/>
      <c r="KXB1261" s="24"/>
      <c r="KXC1261" s="24"/>
      <c r="KXD1261" s="24"/>
      <c r="KXE1261" s="24"/>
      <c r="KXF1261" s="24"/>
      <c r="KXG1261" s="24"/>
      <c r="KXH1261" s="24"/>
      <c r="KXI1261" s="24"/>
      <c r="KXJ1261" s="24"/>
      <c r="KXK1261" s="24"/>
      <c r="KXL1261" s="24"/>
      <c r="KXM1261" s="24"/>
      <c r="KXN1261" s="24"/>
      <c r="KXO1261" s="24"/>
      <c r="KXP1261" s="24"/>
      <c r="KXQ1261" s="24"/>
      <c r="KXR1261" s="24"/>
      <c r="KXS1261" s="24"/>
      <c r="KXT1261" s="24"/>
      <c r="KXU1261" s="24"/>
      <c r="KXV1261" s="24"/>
      <c r="KXW1261" s="24"/>
      <c r="KXX1261" s="24"/>
      <c r="KXY1261" s="24"/>
      <c r="KXZ1261" s="24"/>
      <c r="KYA1261" s="24"/>
      <c r="KYB1261" s="24"/>
      <c r="KYC1261" s="24"/>
      <c r="KYD1261" s="24"/>
      <c r="KYE1261" s="24"/>
      <c r="KYF1261" s="24"/>
      <c r="KYG1261" s="24"/>
      <c r="KYH1261" s="24"/>
      <c r="KYI1261" s="24"/>
      <c r="KYJ1261" s="24"/>
      <c r="KYK1261" s="24"/>
      <c r="KYL1261" s="24"/>
      <c r="KYM1261" s="24"/>
      <c r="KYN1261" s="24"/>
      <c r="KYO1261" s="24"/>
      <c r="KYP1261" s="24"/>
      <c r="KYQ1261" s="24"/>
      <c r="KYR1261" s="24"/>
      <c r="KYS1261" s="24"/>
      <c r="KYT1261" s="24"/>
      <c r="KYU1261" s="24"/>
      <c r="KYV1261" s="24"/>
      <c r="KYW1261" s="24"/>
      <c r="KYX1261" s="24"/>
      <c r="KYY1261" s="24"/>
      <c r="KYZ1261" s="24"/>
      <c r="KZA1261" s="24"/>
      <c r="KZB1261" s="24"/>
      <c r="KZC1261" s="24"/>
      <c r="KZD1261" s="24"/>
      <c r="KZE1261" s="24"/>
      <c r="KZF1261" s="24"/>
      <c r="KZG1261" s="24"/>
      <c r="KZH1261" s="24"/>
      <c r="KZI1261" s="24"/>
      <c r="KZJ1261" s="24"/>
      <c r="KZK1261" s="24"/>
      <c r="KZL1261" s="24"/>
      <c r="KZM1261" s="24"/>
      <c r="KZN1261" s="24"/>
      <c r="KZO1261" s="24"/>
      <c r="KZP1261" s="24"/>
      <c r="KZQ1261" s="24"/>
      <c r="KZR1261" s="24"/>
      <c r="KZS1261" s="24"/>
      <c r="KZT1261" s="24"/>
      <c r="KZU1261" s="24"/>
      <c r="KZV1261" s="24"/>
      <c r="KZW1261" s="24"/>
      <c r="KZX1261" s="24"/>
      <c r="KZY1261" s="24"/>
      <c r="KZZ1261" s="24"/>
      <c r="LAA1261" s="24"/>
      <c r="LAB1261" s="24"/>
      <c r="LAC1261" s="24"/>
      <c r="LAD1261" s="24"/>
      <c r="LAE1261" s="24"/>
      <c r="LAF1261" s="24"/>
      <c r="LAG1261" s="24"/>
      <c r="LAH1261" s="24"/>
      <c r="LAI1261" s="24"/>
      <c r="LAJ1261" s="24"/>
      <c r="LAK1261" s="24"/>
      <c r="LAL1261" s="24"/>
      <c r="LAM1261" s="24"/>
      <c r="LAN1261" s="24"/>
      <c r="LAO1261" s="24"/>
      <c r="LAP1261" s="24"/>
      <c r="LAQ1261" s="24"/>
      <c r="LAR1261" s="24"/>
      <c r="LAS1261" s="24"/>
      <c r="LAT1261" s="24"/>
      <c r="LAU1261" s="24"/>
      <c r="LAV1261" s="24"/>
      <c r="LAW1261" s="24"/>
      <c r="LAX1261" s="24"/>
      <c r="LAY1261" s="24"/>
      <c r="LAZ1261" s="24"/>
      <c r="LBA1261" s="24"/>
      <c r="LBB1261" s="24"/>
      <c r="LBC1261" s="24"/>
      <c r="LBD1261" s="24"/>
      <c r="LBE1261" s="24"/>
      <c r="LBF1261" s="24"/>
      <c r="LBG1261" s="24"/>
      <c r="LBH1261" s="24"/>
      <c r="LBI1261" s="24"/>
      <c r="LBJ1261" s="24"/>
      <c r="LBK1261" s="24"/>
      <c r="LBL1261" s="24"/>
      <c r="LBM1261" s="24"/>
      <c r="LBN1261" s="24"/>
      <c r="LBO1261" s="24"/>
      <c r="LBP1261" s="24"/>
      <c r="LBQ1261" s="24"/>
      <c r="LBR1261" s="24"/>
      <c r="LBS1261" s="24"/>
      <c r="LBT1261" s="24"/>
      <c r="LBU1261" s="24"/>
      <c r="LBV1261" s="24"/>
      <c r="LBW1261" s="24"/>
      <c r="LBX1261" s="24"/>
      <c r="LBY1261" s="24"/>
      <c r="LBZ1261" s="24"/>
      <c r="LCA1261" s="24"/>
      <c r="LCB1261" s="24"/>
      <c r="LCC1261" s="24"/>
      <c r="LCD1261" s="24"/>
      <c r="LCE1261" s="24"/>
      <c r="LCF1261" s="24"/>
      <c r="LCG1261" s="24"/>
      <c r="LCH1261" s="24"/>
      <c r="LCI1261" s="24"/>
      <c r="LCJ1261" s="24"/>
      <c r="LCK1261" s="24"/>
      <c r="LCL1261" s="24"/>
      <c r="LCM1261" s="24"/>
      <c r="LCN1261" s="24"/>
      <c r="LCO1261" s="24"/>
      <c r="LCP1261" s="24"/>
      <c r="LCQ1261" s="24"/>
      <c r="LCR1261" s="24"/>
      <c r="LCS1261" s="24"/>
      <c r="LCT1261" s="24"/>
      <c r="LCU1261" s="24"/>
      <c r="LCV1261" s="24"/>
      <c r="LCW1261" s="24"/>
      <c r="LCX1261" s="24"/>
      <c r="LCY1261" s="24"/>
      <c r="LCZ1261" s="24"/>
      <c r="LDA1261" s="24"/>
      <c r="LDB1261" s="24"/>
      <c r="LDC1261" s="24"/>
      <c r="LDD1261" s="24"/>
      <c r="LDE1261" s="24"/>
      <c r="LDF1261" s="24"/>
      <c r="LDG1261" s="24"/>
      <c r="LDH1261" s="24"/>
      <c r="LDI1261" s="24"/>
      <c r="LDJ1261" s="24"/>
      <c r="LDK1261" s="24"/>
      <c r="LDL1261" s="24"/>
      <c r="LDM1261" s="24"/>
      <c r="LDN1261" s="24"/>
      <c r="LDO1261" s="24"/>
      <c r="LDP1261" s="24"/>
      <c r="LDQ1261" s="24"/>
      <c r="LDR1261" s="24"/>
      <c r="LDS1261" s="24"/>
      <c r="LDT1261" s="24"/>
      <c r="LDU1261" s="24"/>
      <c r="LDV1261" s="24"/>
      <c r="LDW1261" s="24"/>
      <c r="LDX1261" s="24"/>
      <c r="LDY1261" s="24"/>
      <c r="LDZ1261" s="24"/>
      <c r="LEA1261" s="24"/>
      <c r="LEB1261" s="24"/>
      <c r="LEC1261" s="24"/>
      <c r="LED1261" s="24"/>
      <c r="LEE1261" s="24"/>
      <c r="LEF1261" s="24"/>
      <c r="LEG1261" s="24"/>
      <c r="LEH1261" s="24"/>
      <c r="LEI1261" s="24"/>
      <c r="LEJ1261" s="24"/>
      <c r="LEK1261" s="24"/>
      <c r="LEL1261" s="24"/>
      <c r="LEM1261" s="24"/>
      <c r="LEN1261" s="24"/>
      <c r="LEO1261" s="24"/>
      <c r="LEP1261" s="24"/>
      <c r="LEQ1261" s="24"/>
      <c r="LER1261" s="24"/>
      <c r="LES1261" s="24"/>
      <c r="LET1261" s="24"/>
      <c r="LEU1261" s="24"/>
      <c r="LEV1261" s="24"/>
      <c r="LEW1261" s="24"/>
      <c r="LEX1261" s="24"/>
      <c r="LEY1261" s="24"/>
      <c r="LEZ1261" s="24"/>
      <c r="LFA1261" s="24"/>
      <c r="LFB1261" s="24"/>
      <c r="LFC1261" s="24"/>
      <c r="LFD1261" s="24"/>
      <c r="LFE1261" s="24"/>
      <c r="LFF1261" s="24"/>
      <c r="LFG1261" s="24"/>
      <c r="LFH1261" s="24"/>
      <c r="LFI1261" s="24"/>
      <c r="LFJ1261" s="24"/>
      <c r="LFK1261" s="24"/>
      <c r="LFL1261" s="24"/>
      <c r="LFM1261" s="24"/>
      <c r="LFN1261" s="24"/>
      <c r="LFO1261" s="24"/>
      <c r="LFP1261" s="24"/>
      <c r="LFQ1261" s="24"/>
      <c r="LFR1261" s="24"/>
      <c r="LFS1261" s="24"/>
      <c r="LFT1261" s="24"/>
      <c r="LFU1261" s="24"/>
      <c r="LFV1261" s="24"/>
      <c r="LFW1261" s="24"/>
      <c r="LFX1261" s="24"/>
      <c r="LFY1261" s="24"/>
      <c r="LFZ1261" s="24"/>
      <c r="LGA1261" s="24"/>
      <c r="LGB1261" s="24"/>
      <c r="LGC1261" s="24"/>
      <c r="LGD1261" s="24"/>
      <c r="LGE1261" s="24"/>
      <c r="LGF1261" s="24"/>
      <c r="LGG1261" s="24"/>
      <c r="LGH1261" s="24"/>
      <c r="LGI1261" s="24"/>
      <c r="LGJ1261" s="24"/>
      <c r="LGK1261" s="24"/>
      <c r="LGL1261" s="24"/>
      <c r="LGM1261" s="24"/>
      <c r="LGN1261" s="24"/>
      <c r="LGO1261" s="24"/>
      <c r="LGP1261" s="24"/>
      <c r="LGQ1261" s="24"/>
      <c r="LGR1261" s="24"/>
      <c r="LGS1261" s="24"/>
      <c r="LGT1261" s="24"/>
      <c r="LGU1261" s="24"/>
      <c r="LGV1261" s="24"/>
      <c r="LGW1261" s="24"/>
      <c r="LGX1261" s="24"/>
      <c r="LGY1261" s="24"/>
      <c r="LGZ1261" s="24"/>
      <c r="LHA1261" s="24"/>
      <c r="LHB1261" s="24"/>
      <c r="LHC1261" s="24"/>
      <c r="LHD1261" s="24"/>
      <c r="LHE1261" s="24"/>
      <c r="LHF1261" s="24"/>
      <c r="LHG1261" s="24"/>
      <c r="LHH1261" s="24"/>
      <c r="LHI1261" s="24"/>
      <c r="LHJ1261" s="24"/>
      <c r="LHK1261" s="24"/>
      <c r="LHL1261" s="24"/>
      <c r="LHM1261" s="24"/>
      <c r="LHN1261" s="24"/>
      <c r="LHO1261" s="24"/>
      <c r="LHP1261" s="24"/>
      <c r="LHQ1261" s="24"/>
      <c r="LHR1261" s="24"/>
      <c r="LHS1261" s="24"/>
      <c r="LHT1261" s="24"/>
      <c r="LHU1261" s="24"/>
      <c r="LHV1261" s="24"/>
      <c r="LHW1261" s="24"/>
      <c r="LHX1261" s="24"/>
      <c r="LHY1261" s="24"/>
      <c r="LHZ1261" s="24"/>
      <c r="LIA1261" s="24"/>
      <c r="LIB1261" s="24"/>
      <c r="LIC1261" s="24"/>
      <c r="LID1261" s="24"/>
      <c r="LIE1261" s="24"/>
      <c r="LIF1261" s="24"/>
      <c r="LIG1261" s="24"/>
      <c r="LIH1261" s="24"/>
      <c r="LII1261" s="24"/>
      <c r="LIJ1261" s="24"/>
      <c r="LIK1261" s="24"/>
      <c r="LIL1261" s="24"/>
      <c r="LIM1261" s="24"/>
      <c r="LIN1261" s="24"/>
      <c r="LIO1261" s="24"/>
      <c r="LIP1261" s="24"/>
      <c r="LIQ1261" s="24"/>
      <c r="LIR1261" s="24"/>
      <c r="LIS1261" s="24"/>
      <c r="LIT1261" s="24"/>
      <c r="LIU1261" s="24"/>
      <c r="LIV1261" s="24"/>
      <c r="LIW1261" s="24"/>
      <c r="LIX1261" s="24"/>
      <c r="LIY1261" s="24"/>
      <c r="LIZ1261" s="24"/>
      <c r="LJA1261" s="24"/>
      <c r="LJB1261" s="24"/>
      <c r="LJC1261" s="24"/>
      <c r="LJD1261" s="24"/>
      <c r="LJE1261" s="24"/>
      <c r="LJF1261" s="24"/>
      <c r="LJG1261" s="24"/>
      <c r="LJH1261" s="24"/>
      <c r="LJI1261" s="24"/>
      <c r="LJJ1261" s="24"/>
      <c r="LJK1261" s="24"/>
      <c r="LJL1261" s="24"/>
      <c r="LJM1261" s="24"/>
      <c r="LJN1261" s="24"/>
      <c r="LJO1261" s="24"/>
      <c r="LJP1261" s="24"/>
      <c r="LJQ1261" s="24"/>
      <c r="LJR1261" s="24"/>
      <c r="LJS1261" s="24"/>
      <c r="LJT1261" s="24"/>
      <c r="LJU1261" s="24"/>
      <c r="LJV1261" s="24"/>
      <c r="LJW1261" s="24"/>
      <c r="LJX1261" s="24"/>
      <c r="LJY1261" s="24"/>
      <c r="LJZ1261" s="24"/>
      <c r="LKA1261" s="24"/>
      <c r="LKB1261" s="24"/>
      <c r="LKC1261" s="24"/>
      <c r="LKD1261" s="24"/>
      <c r="LKE1261" s="24"/>
      <c r="LKF1261" s="24"/>
      <c r="LKG1261" s="24"/>
      <c r="LKH1261" s="24"/>
      <c r="LKI1261" s="24"/>
      <c r="LKJ1261" s="24"/>
      <c r="LKK1261" s="24"/>
      <c r="LKL1261" s="24"/>
      <c r="LKM1261" s="24"/>
      <c r="LKN1261" s="24"/>
      <c r="LKO1261" s="24"/>
      <c r="LKP1261" s="24"/>
      <c r="LKQ1261" s="24"/>
      <c r="LKR1261" s="24"/>
      <c r="LKS1261" s="24"/>
      <c r="LKT1261" s="24"/>
      <c r="LKU1261" s="24"/>
      <c r="LKV1261" s="24"/>
      <c r="LKW1261" s="24"/>
      <c r="LKX1261" s="24"/>
      <c r="LKY1261" s="24"/>
      <c r="LKZ1261" s="24"/>
      <c r="LLA1261" s="24"/>
      <c r="LLB1261" s="24"/>
      <c r="LLC1261" s="24"/>
      <c r="LLD1261" s="24"/>
      <c r="LLE1261" s="24"/>
      <c r="LLF1261" s="24"/>
      <c r="LLG1261" s="24"/>
      <c r="LLH1261" s="24"/>
      <c r="LLI1261" s="24"/>
      <c r="LLJ1261" s="24"/>
      <c r="LLK1261" s="24"/>
      <c r="LLL1261" s="24"/>
      <c r="LLM1261" s="24"/>
      <c r="LLN1261" s="24"/>
      <c r="LLO1261" s="24"/>
      <c r="LLP1261" s="24"/>
      <c r="LLQ1261" s="24"/>
      <c r="LLR1261" s="24"/>
      <c r="LLS1261" s="24"/>
      <c r="LLT1261" s="24"/>
      <c r="LLU1261" s="24"/>
      <c r="LLV1261" s="24"/>
      <c r="LLW1261" s="24"/>
      <c r="LLX1261" s="24"/>
      <c r="LLY1261" s="24"/>
      <c r="LLZ1261" s="24"/>
      <c r="LMA1261" s="24"/>
      <c r="LMB1261" s="24"/>
      <c r="LMC1261" s="24"/>
      <c r="LMD1261" s="24"/>
      <c r="LME1261" s="24"/>
      <c r="LMF1261" s="24"/>
      <c r="LMG1261" s="24"/>
      <c r="LMH1261" s="24"/>
      <c r="LMI1261" s="24"/>
      <c r="LMJ1261" s="24"/>
      <c r="LMK1261" s="24"/>
      <c r="LML1261" s="24"/>
      <c r="LMM1261" s="24"/>
      <c r="LMN1261" s="24"/>
      <c r="LMO1261" s="24"/>
      <c r="LMP1261" s="24"/>
      <c r="LMQ1261" s="24"/>
      <c r="LMR1261" s="24"/>
      <c r="LMS1261" s="24"/>
      <c r="LMT1261" s="24"/>
      <c r="LMU1261" s="24"/>
      <c r="LMV1261" s="24"/>
      <c r="LMW1261" s="24"/>
      <c r="LMX1261" s="24"/>
      <c r="LMY1261" s="24"/>
      <c r="LMZ1261" s="24"/>
      <c r="LNA1261" s="24"/>
      <c r="LNB1261" s="24"/>
      <c r="LNC1261" s="24"/>
      <c r="LND1261" s="24"/>
      <c r="LNE1261" s="24"/>
      <c r="LNF1261" s="24"/>
      <c r="LNG1261" s="24"/>
      <c r="LNH1261" s="24"/>
      <c r="LNI1261" s="24"/>
      <c r="LNJ1261" s="24"/>
      <c r="LNK1261" s="24"/>
      <c r="LNL1261" s="24"/>
      <c r="LNM1261" s="24"/>
      <c r="LNN1261" s="24"/>
      <c r="LNO1261" s="24"/>
      <c r="LNP1261" s="24"/>
      <c r="LNQ1261" s="24"/>
      <c r="LNR1261" s="24"/>
      <c r="LNS1261" s="24"/>
      <c r="LNT1261" s="24"/>
      <c r="LNU1261" s="24"/>
      <c r="LNV1261" s="24"/>
      <c r="LNW1261" s="24"/>
      <c r="LNX1261" s="24"/>
      <c r="LNY1261" s="24"/>
      <c r="LNZ1261" s="24"/>
      <c r="LOA1261" s="24"/>
      <c r="LOB1261" s="24"/>
      <c r="LOC1261" s="24"/>
      <c r="LOD1261" s="24"/>
      <c r="LOE1261" s="24"/>
      <c r="LOF1261" s="24"/>
      <c r="LOG1261" s="24"/>
      <c r="LOH1261" s="24"/>
      <c r="LOI1261" s="24"/>
      <c r="LOJ1261" s="24"/>
      <c r="LOK1261" s="24"/>
      <c r="LOL1261" s="24"/>
      <c r="LOM1261" s="24"/>
      <c r="LON1261" s="24"/>
      <c r="LOO1261" s="24"/>
      <c r="LOP1261" s="24"/>
      <c r="LOQ1261" s="24"/>
      <c r="LOR1261" s="24"/>
      <c r="LOS1261" s="24"/>
      <c r="LOT1261" s="24"/>
      <c r="LOU1261" s="24"/>
      <c r="LOV1261" s="24"/>
      <c r="LOW1261" s="24"/>
      <c r="LOX1261" s="24"/>
      <c r="LOY1261" s="24"/>
      <c r="LOZ1261" s="24"/>
      <c r="LPA1261" s="24"/>
      <c r="LPB1261" s="24"/>
      <c r="LPC1261" s="24"/>
      <c r="LPD1261" s="24"/>
      <c r="LPE1261" s="24"/>
      <c r="LPF1261" s="24"/>
      <c r="LPG1261" s="24"/>
      <c r="LPH1261" s="24"/>
      <c r="LPI1261" s="24"/>
      <c r="LPJ1261" s="24"/>
      <c r="LPK1261" s="24"/>
      <c r="LPL1261" s="24"/>
      <c r="LPM1261" s="24"/>
      <c r="LPN1261" s="24"/>
      <c r="LPO1261" s="24"/>
      <c r="LPP1261" s="24"/>
      <c r="LPQ1261" s="24"/>
      <c r="LPR1261" s="24"/>
      <c r="LPS1261" s="24"/>
      <c r="LPT1261" s="24"/>
      <c r="LPU1261" s="24"/>
      <c r="LPV1261" s="24"/>
      <c r="LPW1261" s="24"/>
      <c r="LPX1261" s="24"/>
      <c r="LPY1261" s="24"/>
      <c r="LPZ1261" s="24"/>
      <c r="LQA1261" s="24"/>
      <c r="LQB1261" s="24"/>
      <c r="LQC1261" s="24"/>
      <c r="LQD1261" s="24"/>
      <c r="LQE1261" s="24"/>
      <c r="LQF1261" s="24"/>
      <c r="LQG1261" s="24"/>
      <c r="LQH1261" s="24"/>
      <c r="LQI1261" s="24"/>
      <c r="LQJ1261" s="24"/>
      <c r="LQK1261" s="24"/>
      <c r="LQL1261" s="24"/>
      <c r="LQM1261" s="24"/>
      <c r="LQN1261" s="24"/>
      <c r="LQO1261" s="24"/>
      <c r="LQP1261" s="24"/>
      <c r="LQQ1261" s="24"/>
      <c r="LQR1261" s="24"/>
      <c r="LQS1261" s="24"/>
      <c r="LQT1261" s="24"/>
      <c r="LQU1261" s="24"/>
      <c r="LQV1261" s="24"/>
      <c r="LQW1261" s="24"/>
      <c r="LQX1261" s="24"/>
      <c r="LQY1261" s="24"/>
      <c r="LQZ1261" s="24"/>
      <c r="LRA1261" s="24"/>
      <c r="LRB1261" s="24"/>
      <c r="LRC1261" s="24"/>
      <c r="LRD1261" s="24"/>
      <c r="LRE1261" s="24"/>
      <c r="LRF1261" s="24"/>
      <c r="LRG1261" s="24"/>
      <c r="LRH1261" s="24"/>
      <c r="LRI1261" s="24"/>
      <c r="LRJ1261" s="24"/>
      <c r="LRK1261" s="24"/>
      <c r="LRL1261" s="24"/>
      <c r="LRM1261" s="24"/>
      <c r="LRN1261" s="24"/>
      <c r="LRO1261" s="24"/>
      <c r="LRP1261" s="24"/>
      <c r="LRQ1261" s="24"/>
      <c r="LRR1261" s="24"/>
      <c r="LRS1261" s="24"/>
      <c r="LRT1261" s="24"/>
      <c r="LRU1261" s="24"/>
      <c r="LRV1261" s="24"/>
      <c r="LRW1261" s="24"/>
      <c r="LRX1261" s="24"/>
      <c r="LRY1261" s="24"/>
      <c r="LRZ1261" s="24"/>
      <c r="LSA1261" s="24"/>
      <c r="LSB1261" s="24"/>
      <c r="LSC1261" s="24"/>
      <c r="LSD1261" s="24"/>
      <c r="LSE1261" s="24"/>
      <c r="LSF1261" s="24"/>
      <c r="LSG1261" s="24"/>
      <c r="LSH1261" s="24"/>
      <c r="LSI1261" s="24"/>
      <c r="LSJ1261" s="24"/>
      <c r="LSK1261" s="24"/>
      <c r="LSL1261" s="24"/>
      <c r="LSM1261" s="24"/>
      <c r="LSN1261" s="24"/>
      <c r="LSO1261" s="24"/>
      <c r="LSP1261" s="24"/>
      <c r="LSQ1261" s="24"/>
      <c r="LSR1261" s="24"/>
      <c r="LSS1261" s="24"/>
      <c r="LST1261" s="24"/>
      <c r="LSU1261" s="24"/>
      <c r="LSV1261" s="24"/>
      <c r="LSW1261" s="24"/>
      <c r="LSX1261" s="24"/>
      <c r="LSY1261" s="24"/>
      <c r="LSZ1261" s="24"/>
      <c r="LTA1261" s="24"/>
      <c r="LTB1261" s="24"/>
      <c r="LTC1261" s="24"/>
      <c r="LTD1261" s="24"/>
      <c r="LTE1261" s="24"/>
      <c r="LTF1261" s="24"/>
      <c r="LTG1261" s="24"/>
      <c r="LTH1261" s="24"/>
      <c r="LTI1261" s="24"/>
      <c r="LTJ1261" s="24"/>
      <c r="LTK1261" s="24"/>
      <c r="LTL1261" s="24"/>
      <c r="LTM1261" s="24"/>
      <c r="LTN1261" s="24"/>
      <c r="LTO1261" s="24"/>
      <c r="LTP1261" s="24"/>
      <c r="LTQ1261" s="24"/>
      <c r="LTR1261" s="24"/>
      <c r="LTS1261" s="24"/>
      <c r="LTT1261" s="24"/>
      <c r="LTU1261" s="24"/>
      <c r="LTV1261" s="24"/>
      <c r="LTW1261" s="24"/>
      <c r="LTX1261" s="24"/>
      <c r="LTY1261" s="24"/>
      <c r="LTZ1261" s="24"/>
      <c r="LUA1261" s="24"/>
      <c r="LUB1261" s="24"/>
      <c r="LUC1261" s="24"/>
      <c r="LUD1261" s="24"/>
      <c r="LUE1261" s="24"/>
      <c r="LUF1261" s="24"/>
      <c r="LUG1261" s="24"/>
      <c r="LUH1261" s="24"/>
      <c r="LUI1261" s="24"/>
      <c r="LUJ1261" s="24"/>
      <c r="LUK1261" s="24"/>
      <c r="LUL1261" s="24"/>
      <c r="LUM1261" s="24"/>
      <c r="LUN1261" s="24"/>
      <c r="LUO1261" s="24"/>
      <c r="LUP1261" s="24"/>
      <c r="LUQ1261" s="24"/>
      <c r="LUR1261" s="24"/>
      <c r="LUS1261" s="24"/>
      <c r="LUT1261" s="24"/>
      <c r="LUU1261" s="24"/>
      <c r="LUV1261" s="24"/>
      <c r="LUW1261" s="24"/>
      <c r="LUX1261" s="24"/>
      <c r="LUY1261" s="24"/>
      <c r="LUZ1261" s="24"/>
      <c r="LVA1261" s="24"/>
      <c r="LVB1261" s="24"/>
      <c r="LVC1261" s="24"/>
      <c r="LVD1261" s="24"/>
      <c r="LVE1261" s="24"/>
      <c r="LVF1261" s="24"/>
      <c r="LVG1261" s="24"/>
      <c r="LVH1261" s="24"/>
      <c r="LVI1261" s="24"/>
      <c r="LVJ1261" s="24"/>
      <c r="LVK1261" s="24"/>
      <c r="LVL1261" s="24"/>
      <c r="LVM1261" s="24"/>
      <c r="LVN1261" s="24"/>
      <c r="LVO1261" s="24"/>
      <c r="LVP1261" s="24"/>
      <c r="LVQ1261" s="24"/>
      <c r="LVR1261" s="24"/>
      <c r="LVS1261" s="24"/>
      <c r="LVT1261" s="24"/>
      <c r="LVU1261" s="24"/>
      <c r="LVV1261" s="24"/>
      <c r="LVW1261" s="24"/>
      <c r="LVX1261" s="24"/>
      <c r="LVY1261" s="24"/>
      <c r="LVZ1261" s="24"/>
      <c r="LWA1261" s="24"/>
      <c r="LWB1261" s="24"/>
      <c r="LWC1261" s="24"/>
      <c r="LWD1261" s="24"/>
      <c r="LWE1261" s="24"/>
      <c r="LWF1261" s="24"/>
      <c r="LWG1261" s="24"/>
      <c r="LWH1261" s="24"/>
      <c r="LWI1261" s="24"/>
      <c r="LWJ1261" s="24"/>
      <c r="LWK1261" s="24"/>
      <c r="LWL1261" s="24"/>
      <c r="LWM1261" s="24"/>
      <c r="LWN1261" s="24"/>
      <c r="LWO1261" s="24"/>
      <c r="LWP1261" s="24"/>
      <c r="LWQ1261" s="24"/>
      <c r="LWR1261" s="24"/>
      <c r="LWS1261" s="24"/>
      <c r="LWT1261" s="24"/>
      <c r="LWU1261" s="24"/>
      <c r="LWV1261" s="24"/>
      <c r="LWW1261" s="24"/>
      <c r="LWX1261" s="24"/>
      <c r="LWY1261" s="24"/>
      <c r="LWZ1261" s="24"/>
      <c r="LXA1261" s="24"/>
      <c r="LXB1261" s="24"/>
      <c r="LXC1261" s="24"/>
      <c r="LXD1261" s="24"/>
      <c r="LXE1261" s="24"/>
      <c r="LXF1261" s="24"/>
      <c r="LXG1261" s="24"/>
      <c r="LXH1261" s="24"/>
      <c r="LXI1261" s="24"/>
      <c r="LXJ1261" s="24"/>
      <c r="LXK1261" s="24"/>
      <c r="LXL1261" s="24"/>
      <c r="LXM1261" s="24"/>
      <c r="LXN1261" s="24"/>
      <c r="LXO1261" s="24"/>
      <c r="LXP1261" s="24"/>
      <c r="LXQ1261" s="24"/>
      <c r="LXR1261" s="24"/>
      <c r="LXS1261" s="24"/>
      <c r="LXT1261" s="24"/>
      <c r="LXU1261" s="24"/>
      <c r="LXV1261" s="24"/>
      <c r="LXW1261" s="24"/>
      <c r="LXX1261" s="24"/>
      <c r="LXY1261" s="24"/>
      <c r="LXZ1261" s="24"/>
      <c r="LYA1261" s="24"/>
      <c r="LYB1261" s="24"/>
      <c r="LYC1261" s="24"/>
      <c r="LYD1261" s="24"/>
      <c r="LYE1261" s="24"/>
      <c r="LYF1261" s="24"/>
      <c r="LYG1261" s="24"/>
      <c r="LYH1261" s="24"/>
      <c r="LYI1261" s="24"/>
      <c r="LYJ1261" s="24"/>
      <c r="LYK1261" s="24"/>
      <c r="LYL1261" s="24"/>
      <c r="LYM1261" s="24"/>
      <c r="LYN1261" s="24"/>
      <c r="LYO1261" s="24"/>
      <c r="LYP1261" s="24"/>
      <c r="LYQ1261" s="24"/>
      <c r="LYR1261" s="24"/>
      <c r="LYS1261" s="24"/>
      <c r="LYT1261" s="24"/>
      <c r="LYU1261" s="24"/>
      <c r="LYV1261" s="24"/>
      <c r="LYW1261" s="24"/>
      <c r="LYX1261" s="24"/>
      <c r="LYY1261" s="24"/>
      <c r="LYZ1261" s="24"/>
      <c r="LZA1261" s="24"/>
      <c r="LZB1261" s="24"/>
      <c r="LZC1261" s="24"/>
      <c r="LZD1261" s="24"/>
      <c r="LZE1261" s="24"/>
      <c r="LZF1261" s="24"/>
      <c r="LZG1261" s="24"/>
      <c r="LZH1261" s="24"/>
      <c r="LZI1261" s="24"/>
      <c r="LZJ1261" s="24"/>
      <c r="LZK1261" s="24"/>
      <c r="LZL1261" s="24"/>
      <c r="LZM1261" s="24"/>
      <c r="LZN1261" s="24"/>
      <c r="LZO1261" s="24"/>
      <c r="LZP1261" s="24"/>
      <c r="LZQ1261" s="24"/>
      <c r="LZR1261" s="24"/>
      <c r="LZS1261" s="24"/>
      <c r="LZT1261" s="24"/>
      <c r="LZU1261" s="24"/>
      <c r="LZV1261" s="24"/>
      <c r="LZW1261" s="24"/>
      <c r="LZX1261" s="24"/>
      <c r="LZY1261" s="24"/>
      <c r="LZZ1261" s="24"/>
      <c r="MAA1261" s="24"/>
      <c r="MAB1261" s="24"/>
      <c r="MAC1261" s="24"/>
      <c r="MAD1261" s="24"/>
      <c r="MAE1261" s="24"/>
      <c r="MAF1261" s="24"/>
      <c r="MAG1261" s="24"/>
      <c r="MAH1261" s="24"/>
      <c r="MAI1261" s="24"/>
      <c r="MAJ1261" s="24"/>
      <c r="MAK1261" s="24"/>
      <c r="MAL1261" s="24"/>
      <c r="MAM1261" s="24"/>
      <c r="MAN1261" s="24"/>
      <c r="MAO1261" s="24"/>
      <c r="MAP1261" s="24"/>
      <c r="MAQ1261" s="24"/>
      <c r="MAR1261" s="24"/>
      <c r="MAS1261" s="24"/>
      <c r="MAT1261" s="24"/>
      <c r="MAU1261" s="24"/>
      <c r="MAV1261" s="24"/>
      <c r="MAW1261" s="24"/>
      <c r="MAX1261" s="24"/>
      <c r="MAY1261" s="24"/>
      <c r="MAZ1261" s="24"/>
      <c r="MBA1261" s="24"/>
      <c r="MBB1261" s="24"/>
      <c r="MBC1261" s="24"/>
      <c r="MBD1261" s="24"/>
      <c r="MBE1261" s="24"/>
      <c r="MBF1261" s="24"/>
      <c r="MBG1261" s="24"/>
      <c r="MBH1261" s="24"/>
      <c r="MBI1261" s="24"/>
      <c r="MBJ1261" s="24"/>
      <c r="MBK1261" s="24"/>
      <c r="MBL1261" s="24"/>
      <c r="MBM1261" s="24"/>
      <c r="MBN1261" s="24"/>
      <c r="MBO1261" s="24"/>
      <c r="MBP1261" s="24"/>
      <c r="MBQ1261" s="24"/>
      <c r="MBR1261" s="24"/>
      <c r="MBS1261" s="24"/>
      <c r="MBT1261" s="24"/>
      <c r="MBU1261" s="24"/>
      <c r="MBV1261" s="24"/>
      <c r="MBW1261" s="24"/>
      <c r="MBX1261" s="24"/>
      <c r="MBY1261" s="24"/>
      <c r="MBZ1261" s="24"/>
      <c r="MCA1261" s="24"/>
      <c r="MCB1261" s="24"/>
      <c r="MCC1261" s="24"/>
      <c r="MCD1261" s="24"/>
      <c r="MCE1261" s="24"/>
      <c r="MCF1261" s="24"/>
      <c r="MCG1261" s="24"/>
      <c r="MCH1261" s="24"/>
      <c r="MCI1261" s="24"/>
      <c r="MCJ1261" s="24"/>
      <c r="MCK1261" s="24"/>
      <c r="MCL1261" s="24"/>
      <c r="MCM1261" s="24"/>
      <c r="MCN1261" s="24"/>
      <c r="MCO1261" s="24"/>
      <c r="MCP1261" s="24"/>
      <c r="MCQ1261" s="24"/>
      <c r="MCR1261" s="24"/>
      <c r="MCS1261" s="24"/>
      <c r="MCT1261" s="24"/>
      <c r="MCU1261" s="24"/>
      <c r="MCV1261" s="24"/>
      <c r="MCW1261" s="24"/>
      <c r="MCX1261" s="24"/>
      <c r="MCY1261" s="24"/>
      <c r="MCZ1261" s="24"/>
      <c r="MDA1261" s="24"/>
      <c r="MDB1261" s="24"/>
      <c r="MDC1261" s="24"/>
      <c r="MDD1261" s="24"/>
      <c r="MDE1261" s="24"/>
      <c r="MDF1261" s="24"/>
      <c r="MDG1261" s="24"/>
      <c r="MDH1261" s="24"/>
      <c r="MDI1261" s="24"/>
      <c r="MDJ1261" s="24"/>
      <c r="MDK1261" s="24"/>
      <c r="MDL1261" s="24"/>
      <c r="MDM1261" s="24"/>
      <c r="MDN1261" s="24"/>
      <c r="MDO1261" s="24"/>
      <c r="MDP1261" s="24"/>
      <c r="MDQ1261" s="24"/>
      <c r="MDR1261" s="24"/>
      <c r="MDS1261" s="24"/>
      <c r="MDT1261" s="24"/>
      <c r="MDU1261" s="24"/>
      <c r="MDV1261" s="24"/>
      <c r="MDW1261" s="24"/>
      <c r="MDX1261" s="24"/>
      <c r="MDY1261" s="24"/>
      <c r="MDZ1261" s="24"/>
      <c r="MEA1261" s="24"/>
      <c r="MEB1261" s="24"/>
      <c r="MEC1261" s="24"/>
      <c r="MED1261" s="24"/>
      <c r="MEE1261" s="24"/>
      <c r="MEF1261" s="24"/>
      <c r="MEG1261" s="24"/>
      <c r="MEH1261" s="24"/>
      <c r="MEI1261" s="24"/>
      <c r="MEJ1261" s="24"/>
      <c r="MEK1261" s="24"/>
      <c r="MEL1261" s="24"/>
      <c r="MEM1261" s="24"/>
      <c r="MEN1261" s="24"/>
      <c r="MEO1261" s="24"/>
      <c r="MEP1261" s="24"/>
      <c r="MEQ1261" s="24"/>
      <c r="MER1261" s="24"/>
      <c r="MES1261" s="24"/>
      <c r="MET1261" s="24"/>
      <c r="MEU1261" s="24"/>
      <c r="MEV1261" s="24"/>
      <c r="MEW1261" s="24"/>
      <c r="MEX1261" s="24"/>
      <c r="MEY1261" s="24"/>
      <c r="MEZ1261" s="24"/>
      <c r="MFA1261" s="24"/>
      <c r="MFB1261" s="24"/>
      <c r="MFC1261" s="24"/>
      <c r="MFD1261" s="24"/>
      <c r="MFE1261" s="24"/>
      <c r="MFF1261" s="24"/>
      <c r="MFG1261" s="24"/>
      <c r="MFH1261" s="24"/>
      <c r="MFI1261" s="24"/>
      <c r="MFJ1261" s="24"/>
      <c r="MFK1261" s="24"/>
      <c r="MFL1261" s="24"/>
      <c r="MFM1261" s="24"/>
      <c r="MFN1261" s="24"/>
      <c r="MFO1261" s="24"/>
      <c r="MFP1261" s="24"/>
      <c r="MFQ1261" s="24"/>
      <c r="MFR1261" s="24"/>
      <c r="MFS1261" s="24"/>
      <c r="MFT1261" s="24"/>
      <c r="MFU1261" s="24"/>
      <c r="MFV1261" s="24"/>
      <c r="MFW1261" s="24"/>
      <c r="MFX1261" s="24"/>
      <c r="MFY1261" s="24"/>
      <c r="MFZ1261" s="24"/>
      <c r="MGA1261" s="24"/>
      <c r="MGB1261" s="24"/>
      <c r="MGC1261" s="24"/>
      <c r="MGD1261" s="24"/>
      <c r="MGE1261" s="24"/>
      <c r="MGF1261" s="24"/>
      <c r="MGG1261" s="24"/>
      <c r="MGH1261" s="24"/>
      <c r="MGI1261" s="24"/>
      <c r="MGJ1261" s="24"/>
      <c r="MGK1261" s="24"/>
      <c r="MGL1261" s="24"/>
      <c r="MGM1261" s="24"/>
      <c r="MGN1261" s="24"/>
      <c r="MGO1261" s="24"/>
      <c r="MGP1261" s="24"/>
      <c r="MGQ1261" s="24"/>
      <c r="MGR1261" s="24"/>
      <c r="MGS1261" s="24"/>
      <c r="MGT1261" s="24"/>
      <c r="MGU1261" s="24"/>
      <c r="MGV1261" s="24"/>
      <c r="MGW1261" s="24"/>
      <c r="MGX1261" s="24"/>
      <c r="MGY1261" s="24"/>
      <c r="MGZ1261" s="24"/>
      <c r="MHA1261" s="24"/>
      <c r="MHB1261" s="24"/>
      <c r="MHC1261" s="24"/>
      <c r="MHD1261" s="24"/>
      <c r="MHE1261" s="24"/>
      <c r="MHF1261" s="24"/>
      <c r="MHG1261" s="24"/>
      <c r="MHH1261" s="24"/>
      <c r="MHI1261" s="24"/>
      <c r="MHJ1261" s="24"/>
      <c r="MHK1261" s="24"/>
      <c r="MHL1261" s="24"/>
      <c r="MHM1261" s="24"/>
      <c r="MHN1261" s="24"/>
      <c r="MHO1261" s="24"/>
      <c r="MHP1261" s="24"/>
      <c r="MHQ1261" s="24"/>
      <c r="MHR1261" s="24"/>
      <c r="MHS1261" s="24"/>
      <c r="MHT1261" s="24"/>
      <c r="MHU1261" s="24"/>
      <c r="MHV1261" s="24"/>
      <c r="MHW1261" s="24"/>
      <c r="MHX1261" s="24"/>
      <c r="MHY1261" s="24"/>
      <c r="MHZ1261" s="24"/>
      <c r="MIA1261" s="24"/>
      <c r="MIB1261" s="24"/>
      <c r="MIC1261" s="24"/>
      <c r="MID1261" s="24"/>
      <c r="MIE1261" s="24"/>
      <c r="MIF1261" s="24"/>
      <c r="MIG1261" s="24"/>
      <c r="MIH1261" s="24"/>
      <c r="MII1261" s="24"/>
      <c r="MIJ1261" s="24"/>
      <c r="MIK1261" s="24"/>
      <c r="MIL1261" s="24"/>
      <c r="MIM1261" s="24"/>
      <c r="MIN1261" s="24"/>
      <c r="MIO1261" s="24"/>
      <c r="MIP1261" s="24"/>
      <c r="MIQ1261" s="24"/>
      <c r="MIR1261" s="24"/>
      <c r="MIS1261" s="24"/>
      <c r="MIT1261" s="24"/>
      <c r="MIU1261" s="24"/>
      <c r="MIV1261" s="24"/>
      <c r="MIW1261" s="24"/>
      <c r="MIX1261" s="24"/>
      <c r="MIY1261" s="24"/>
      <c r="MIZ1261" s="24"/>
      <c r="MJA1261" s="24"/>
      <c r="MJB1261" s="24"/>
      <c r="MJC1261" s="24"/>
      <c r="MJD1261" s="24"/>
      <c r="MJE1261" s="24"/>
      <c r="MJF1261" s="24"/>
      <c r="MJG1261" s="24"/>
      <c r="MJH1261" s="24"/>
      <c r="MJI1261" s="24"/>
      <c r="MJJ1261" s="24"/>
      <c r="MJK1261" s="24"/>
      <c r="MJL1261" s="24"/>
      <c r="MJM1261" s="24"/>
      <c r="MJN1261" s="24"/>
      <c r="MJO1261" s="24"/>
      <c r="MJP1261" s="24"/>
      <c r="MJQ1261" s="24"/>
      <c r="MJR1261" s="24"/>
      <c r="MJS1261" s="24"/>
      <c r="MJT1261" s="24"/>
      <c r="MJU1261" s="24"/>
      <c r="MJV1261" s="24"/>
      <c r="MJW1261" s="24"/>
      <c r="MJX1261" s="24"/>
      <c r="MJY1261" s="24"/>
      <c r="MJZ1261" s="24"/>
      <c r="MKA1261" s="24"/>
      <c r="MKB1261" s="24"/>
      <c r="MKC1261" s="24"/>
      <c r="MKD1261" s="24"/>
      <c r="MKE1261" s="24"/>
      <c r="MKF1261" s="24"/>
      <c r="MKG1261" s="24"/>
      <c r="MKH1261" s="24"/>
      <c r="MKI1261" s="24"/>
      <c r="MKJ1261" s="24"/>
      <c r="MKK1261" s="24"/>
      <c r="MKL1261" s="24"/>
      <c r="MKM1261" s="24"/>
      <c r="MKN1261" s="24"/>
      <c r="MKO1261" s="24"/>
      <c r="MKP1261" s="24"/>
      <c r="MKQ1261" s="24"/>
      <c r="MKR1261" s="24"/>
      <c r="MKS1261" s="24"/>
      <c r="MKT1261" s="24"/>
      <c r="MKU1261" s="24"/>
      <c r="MKV1261" s="24"/>
      <c r="MKW1261" s="24"/>
      <c r="MKX1261" s="24"/>
      <c r="MKY1261" s="24"/>
      <c r="MKZ1261" s="24"/>
      <c r="MLA1261" s="24"/>
      <c r="MLB1261" s="24"/>
      <c r="MLC1261" s="24"/>
      <c r="MLD1261" s="24"/>
      <c r="MLE1261" s="24"/>
      <c r="MLF1261" s="24"/>
      <c r="MLG1261" s="24"/>
      <c r="MLH1261" s="24"/>
      <c r="MLI1261" s="24"/>
      <c r="MLJ1261" s="24"/>
      <c r="MLK1261" s="24"/>
      <c r="MLL1261" s="24"/>
      <c r="MLM1261" s="24"/>
      <c r="MLN1261" s="24"/>
      <c r="MLO1261" s="24"/>
      <c r="MLP1261" s="24"/>
      <c r="MLQ1261" s="24"/>
      <c r="MLR1261" s="24"/>
      <c r="MLS1261" s="24"/>
      <c r="MLT1261" s="24"/>
      <c r="MLU1261" s="24"/>
      <c r="MLV1261" s="24"/>
      <c r="MLW1261" s="24"/>
      <c r="MLX1261" s="24"/>
      <c r="MLY1261" s="24"/>
      <c r="MLZ1261" s="24"/>
      <c r="MMA1261" s="24"/>
      <c r="MMB1261" s="24"/>
      <c r="MMC1261" s="24"/>
      <c r="MMD1261" s="24"/>
      <c r="MME1261" s="24"/>
      <c r="MMF1261" s="24"/>
      <c r="MMG1261" s="24"/>
      <c r="MMH1261" s="24"/>
      <c r="MMI1261" s="24"/>
      <c r="MMJ1261" s="24"/>
      <c r="MMK1261" s="24"/>
      <c r="MML1261" s="24"/>
      <c r="MMM1261" s="24"/>
      <c r="MMN1261" s="24"/>
      <c r="MMO1261" s="24"/>
      <c r="MMP1261" s="24"/>
      <c r="MMQ1261" s="24"/>
      <c r="MMR1261" s="24"/>
      <c r="MMS1261" s="24"/>
      <c r="MMT1261" s="24"/>
      <c r="MMU1261" s="24"/>
      <c r="MMV1261" s="24"/>
      <c r="MMW1261" s="24"/>
      <c r="MMX1261" s="24"/>
      <c r="MMY1261" s="24"/>
      <c r="MMZ1261" s="24"/>
      <c r="MNA1261" s="24"/>
      <c r="MNB1261" s="24"/>
      <c r="MNC1261" s="24"/>
      <c r="MND1261" s="24"/>
      <c r="MNE1261" s="24"/>
      <c r="MNF1261" s="24"/>
      <c r="MNG1261" s="24"/>
      <c r="MNH1261" s="24"/>
      <c r="MNI1261" s="24"/>
      <c r="MNJ1261" s="24"/>
      <c r="MNK1261" s="24"/>
      <c r="MNL1261" s="24"/>
      <c r="MNM1261" s="24"/>
      <c r="MNN1261" s="24"/>
      <c r="MNO1261" s="24"/>
      <c r="MNP1261" s="24"/>
      <c r="MNQ1261" s="24"/>
      <c r="MNR1261" s="24"/>
      <c r="MNS1261" s="24"/>
      <c r="MNT1261" s="24"/>
      <c r="MNU1261" s="24"/>
      <c r="MNV1261" s="24"/>
      <c r="MNW1261" s="24"/>
      <c r="MNX1261" s="24"/>
      <c r="MNY1261" s="24"/>
      <c r="MNZ1261" s="24"/>
      <c r="MOA1261" s="24"/>
      <c r="MOB1261" s="24"/>
      <c r="MOC1261" s="24"/>
      <c r="MOD1261" s="24"/>
      <c r="MOE1261" s="24"/>
      <c r="MOF1261" s="24"/>
      <c r="MOG1261" s="24"/>
      <c r="MOH1261" s="24"/>
      <c r="MOI1261" s="24"/>
      <c r="MOJ1261" s="24"/>
      <c r="MOK1261" s="24"/>
      <c r="MOL1261" s="24"/>
      <c r="MOM1261" s="24"/>
      <c r="MON1261" s="24"/>
      <c r="MOO1261" s="24"/>
      <c r="MOP1261" s="24"/>
      <c r="MOQ1261" s="24"/>
      <c r="MOR1261" s="24"/>
      <c r="MOS1261" s="24"/>
      <c r="MOT1261" s="24"/>
      <c r="MOU1261" s="24"/>
      <c r="MOV1261" s="24"/>
      <c r="MOW1261" s="24"/>
      <c r="MOX1261" s="24"/>
      <c r="MOY1261" s="24"/>
      <c r="MOZ1261" s="24"/>
      <c r="MPA1261" s="24"/>
      <c r="MPB1261" s="24"/>
      <c r="MPC1261" s="24"/>
      <c r="MPD1261" s="24"/>
      <c r="MPE1261" s="24"/>
      <c r="MPF1261" s="24"/>
      <c r="MPG1261" s="24"/>
      <c r="MPH1261" s="24"/>
      <c r="MPI1261" s="24"/>
      <c r="MPJ1261" s="24"/>
      <c r="MPK1261" s="24"/>
      <c r="MPL1261" s="24"/>
      <c r="MPM1261" s="24"/>
      <c r="MPN1261" s="24"/>
      <c r="MPO1261" s="24"/>
      <c r="MPP1261" s="24"/>
      <c r="MPQ1261" s="24"/>
      <c r="MPR1261" s="24"/>
      <c r="MPS1261" s="24"/>
      <c r="MPT1261" s="24"/>
      <c r="MPU1261" s="24"/>
      <c r="MPV1261" s="24"/>
      <c r="MPW1261" s="24"/>
      <c r="MPX1261" s="24"/>
      <c r="MPY1261" s="24"/>
      <c r="MPZ1261" s="24"/>
      <c r="MQA1261" s="24"/>
      <c r="MQB1261" s="24"/>
      <c r="MQC1261" s="24"/>
      <c r="MQD1261" s="24"/>
      <c r="MQE1261" s="24"/>
      <c r="MQF1261" s="24"/>
      <c r="MQG1261" s="24"/>
      <c r="MQH1261" s="24"/>
      <c r="MQI1261" s="24"/>
      <c r="MQJ1261" s="24"/>
      <c r="MQK1261" s="24"/>
      <c r="MQL1261" s="24"/>
      <c r="MQM1261" s="24"/>
      <c r="MQN1261" s="24"/>
      <c r="MQO1261" s="24"/>
      <c r="MQP1261" s="24"/>
      <c r="MQQ1261" s="24"/>
      <c r="MQR1261" s="24"/>
      <c r="MQS1261" s="24"/>
      <c r="MQT1261" s="24"/>
      <c r="MQU1261" s="24"/>
      <c r="MQV1261" s="24"/>
      <c r="MQW1261" s="24"/>
      <c r="MQX1261" s="24"/>
      <c r="MQY1261" s="24"/>
      <c r="MQZ1261" s="24"/>
      <c r="MRA1261" s="24"/>
      <c r="MRB1261" s="24"/>
      <c r="MRC1261" s="24"/>
      <c r="MRD1261" s="24"/>
      <c r="MRE1261" s="24"/>
      <c r="MRF1261" s="24"/>
      <c r="MRG1261" s="24"/>
      <c r="MRH1261" s="24"/>
      <c r="MRI1261" s="24"/>
      <c r="MRJ1261" s="24"/>
      <c r="MRK1261" s="24"/>
      <c r="MRL1261" s="24"/>
      <c r="MRM1261" s="24"/>
      <c r="MRN1261" s="24"/>
      <c r="MRO1261" s="24"/>
      <c r="MRP1261" s="24"/>
      <c r="MRQ1261" s="24"/>
      <c r="MRR1261" s="24"/>
      <c r="MRS1261" s="24"/>
      <c r="MRT1261" s="24"/>
      <c r="MRU1261" s="24"/>
      <c r="MRV1261" s="24"/>
      <c r="MRW1261" s="24"/>
      <c r="MRX1261" s="24"/>
      <c r="MRY1261" s="24"/>
      <c r="MRZ1261" s="24"/>
      <c r="MSA1261" s="24"/>
      <c r="MSB1261" s="24"/>
      <c r="MSC1261" s="24"/>
      <c r="MSD1261" s="24"/>
      <c r="MSE1261" s="24"/>
      <c r="MSF1261" s="24"/>
      <c r="MSG1261" s="24"/>
      <c r="MSH1261" s="24"/>
      <c r="MSI1261" s="24"/>
      <c r="MSJ1261" s="24"/>
      <c r="MSK1261" s="24"/>
      <c r="MSL1261" s="24"/>
      <c r="MSM1261" s="24"/>
      <c r="MSN1261" s="24"/>
      <c r="MSO1261" s="24"/>
      <c r="MSP1261" s="24"/>
      <c r="MSQ1261" s="24"/>
      <c r="MSR1261" s="24"/>
      <c r="MSS1261" s="24"/>
      <c r="MST1261" s="24"/>
      <c r="MSU1261" s="24"/>
      <c r="MSV1261" s="24"/>
      <c r="MSW1261" s="24"/>
      <c r="MSX1261" s="24"/>
      <c r="MSY1261" s="24"/>
      <c r="MSZ1261" s="24"/>
      <c r="MTA1261" s="24"/>
      <c r="MTB1261" s="24"/>
      <c r="MTC1261" s="24"/>
      <c r="MTD1261" s="24"/>
      <c r="MTE1261" s="24"/>
      <c r="MTF1261" s="24"/>
      <c r="MTG1261" s="24"/>
      <c r="MTH1261" s="24"/>
      <c r="MTI1261" s="24"/>
      <c r="MTJ1261" s="24"/>
      <c r="MTK1261" s="24"/>
      <c r="MTL1261" s="24"/>
      <c r="MTM1261" s="24"/>
      <c r="MTN1261" s="24"/>
      <c r="MTO1261" s="24"/>
      <c r="MTP1261" s="24"/>
      <c r="MTQ1261" s="24"/>
      <c r="MTR1261" s="24"/>
      <c r="MTS1261" s="24"/>
      <c r="MTT1261" s="24"/>
      <c r="MTU1261" s="24"/>
      <c r="MTV1261" s="24"/>
      <c r="MTW1261" s="24"/>
      <c r="MTX1261" s="24"/>
      <c r="MTY1261" s="24"/>
      <c r="MTZ1261" s="24"/>
      <c r="MUA1261" s="24"/>
      <c r="MUB1261" s="24"/>
      <c r="MUC1261" s="24"/>
      <c r="MUD1261" s="24"/>
      <c r="MUE1261" s="24"/>
      <c r="MUF1261" s="24"/>
      <c r="MUG1261" s="24"/>
      <c r="MUH1261" s="24"/>
      <c r="MUI1261" s="24"/>
      <c r="MUJ1261" s="24"/>
      <c r="MUK1261" s="24"/>
      <c r="MUL1261" s="24"/>
      <c r="MUM1261" s="24"/>
      <c r="MUN1261" s="24"/>
      <c r="MUO1261" s="24"/>
      <c r="MUP1261" s="24"/>
      <c r="MUQ1261" s="24"/>
      <c r="MUR1261" s="24"/>
      <c r="MUS1261" s="24"/>
      <c r="MUT1261" s="24"/>
      <c r="MUU1261" s="24"/>
      <c r="MUV1261" s="24"/>
      <c r="MUW1261" s="24"/>
      <c r="MUX1261" s="24"/>
      <c r="MUY1261" s="24"/>
      <c r="MUZ1261" s="24"/>
      <c r="MVA1261" s="24"/>
      <c r="MVB1261" s="24"/>
      <c r="MVC1261" s="24"/>
      <c r="MVD1261" s="24"/>
      <c r="MVE1261" s="24"/>
      <c r="MVF1261" s="24"/>
      <c r="MVG1261" s="24"/>
      <c r="MVH1261" s="24"/>
      <c r="MVI1261" s="24"/>
      <c r="MVJ1261" s="24"/>
      <c r="MVK1261" s="24"/>
      <c r="MVL1261" s="24"/>
      <c r="MVM1261" s="24"/>
      <c r="MVN1261" s="24"/>
      <c r="MVO1261" s="24"/>
      <c r="MVP1261" s="24"/>
      <c r="MVQ1261" s="24"/>
      <c r="MVR1261" s="24"/>
      <c r="MVS1261" s="24"/>
      <c r="MVT1261" s="24"/>
      <c r="MVU1261" s="24"/>
      <c r="MVV1261" s="24"/>
      <c r="MVW1261" s="24"/>
      <c r="MVX1261" s="24"/>
      <c r="MVY1261" s="24"/>
      <c r="MVZ1261" s="24"/>
      <c r="MWA1261" s="24"/>
      <c r="MWB1261" s="24"/>
      <c r="MWC1261" s="24"/>
      <c r="MWD1261" s="24"/>
      <c r="MWE1261" s="24"/>
      <c r="MWF1261" s="24"/>
      <c r="MWG1261" s="24"/>
      <c r="MWH1261" s="24"/>
      <c r="MWI1261" s="24"/>
      <c r="MWJ1261" s="24"/>
      <c r="MWK1261" s="24"/>
      <c r="MWL1261" s="24"/>
      <c r="MWM1261" s="24"/>
      <c r="MWN1261" s="24"/>
      <c r="MWO1261" s="24"/>
      <c r="MWP1261" s="24"/>
      <c r="MWQ1261" s="24"/>
      <c r="MWR1261" s="24"/>
      <c r="MWS1261" s="24"/>
      <c r="MWT1261" s="24"/>
      <c r="MWU1261" s="24"/>
      <c r="MWV1261" s="24"/>
      <c r="MWW1261" s="24"/>
      <c r="MWX1261" s="24"/>
      <c r="MWY1261" s="24"/>
      <c r="MWZ1261" s="24"/>
      <c r="MXA1261" s="24"/>
      <c r="MXB1261" s="24"/>
      <c r="MXC1261" s="24"/>
      <c r="MXD1261" s="24"/>
      <c r="MXE1261" s="24"/>
      <c r="MXF1261" s="24"/>
      <c r="MXG1261" s="24"/>
      <c r="MXH1261" s="24"/>
      <c r="MXI1261" s="24"/>
      <c r="MXJ1261" s="24"/>
      <c r="MXK1261" s="24"/>
      <c r="MXL1261" s="24"/>
      <c r="MXM1261" s="24"/>
      <c r="MXN1261" s="24"/>
      <c r="MXO1261" s="24"/>
      <c r="MXP1261" s="24"/>
      <c r="MXQ1261" s="24"/>
      <c r="MXR1261" s="24"/>
      <c r="MXS1261" s="24"/>
      <c r="MXT1261" s="24"/>
      <c r="MXU1261" s="24"/>
      <c r="MXV1261" s="24"/>
      <c r="MXW1261" s="24"/>
      <c r="MXX1261" s="24"/>
      <c r="MXY1261" s="24"/>
      <c r="MXZ1261" s="24"/>
      <c r="MYA1261" s="24"/>
      <c r="MYB1261" s="24"/>
      <c r="MYC1261" s="24"/>
      <c r="MYD1261" s="24"/>
      <c r="MYE1261" s="24"/>
      <c r="MYF1261" s="24"/>
      <c r="MYG1261" s="24"/>
      <c r="MYH1261" s="24"/>
      <c r="MYI1261" s="24"/>
      <c r="MYJ1261" s="24"/>
      <c r="MYK1261" s="24"/>
      <c r="MYL1261" s="24"/>
      <c r="MYM1261" s="24"/>
      <c r="MYN1261" s="24"/>
      <c r="MYO1261" s="24"/>
      <c r="MYP1261" s="24"/>
      <c r="MYQ1261" s="24"/>
      <c r="MYR1261" s="24"/>
      <c r="MYS1261" s="24"/>
      <c r="MYT1261" s="24"/>
      <c r="MYU1261" s="24"/>
      <c r="MYV1261" s="24"/>
      <c r="MYW1261" s="24"/>
      <c r="MYX1261" s="24"/>
      <c r="MYY1261" s="24"/>
      <c r="MYZ1261" s="24"/>
      <c r="MZA1261" s="24"/>
      <c r="MZB1261" s="24"/>
      <c r="MZC1261" s="24"/>
      <c r="MZD1261" s="24"/>
      <c r="MZE1261" s="24"/>
      <c r="MZF1261" s="24"/>
      <c r="MZG1261" s="24"/>
      <c r="MZH1261" s="24"/>
      <c r="MZI1261" s="24"/>
      <c r="MZJ1261" s="24"/>
      <c r="MZK1261" s="24"/>
      <c r="MZL1261" s="24"/>
      <c r="MZM1261" s="24"/>
      <c r="MZN1261" s="24"/>
      <c r="MZO1261" s="24"/>
      <c r="MZP1261" s="24"/>
      <c r="MZQ1261" s="24"/>
      <c r="MZR1261" s="24"/>
      <c r="MZS1261" s="24"/>
      <c r="MZT1261" s="24"/>
      <c r="MZU1261" s="24"/>
      <c r="MZV1261" s="24"/>
      <c r="MZW1261" s="24"/>
      <c r="MZX1261" s="24"/>
      <c r="MZY1261" s="24"/>
      <c r="MZZ1261" s="24"/>
      <c r="NAA1261" s="24"/>
      <c r="NAB1261" s="24"/>
      <c r="NAC1261" s="24"/>
      <c r="NAD1261" s="24"/>
      <c r="NAE1261" s="24"/>
      <c r="NAF1261" s="24"/>
      <c r="NAG1261" s="24"/>
      <c r="NAH1261" s="24"/>
      <c r="NAI1261" s="24"/>
      <c r="NAJ1261" s="24"/>
      <c r="NAK1261" s="24"/>
      <c r="NAL1261" s="24"/>
      <c r="NAM1261" s="24"/>
      <c r="NAN1261" s="24"/>
      <c r="NAO1261" s="24"/>
      <c r="NAP1261" s="24"/>
      <c r="NAQ1261" s="24"/>
      <c r="NAR1261" s="24"/>
      <c r="NAS1261" s="24"/>
      <c r="NAT1261" s="24"/>
      <c r="NAU1261" s="24"/>
      <c r="NAV1261" s="24"/>
      <c r="NAW1261" s="24"/>
      <c r="NAX1261" s="24"/>
      <c r="NAY1261" s="24"/>
      <c r="NAZ1261" s="24"/>
      <c r="NBA1261" s="24"/>
      <c r="NBB1261" s="24"/>
      <c r="NBC1261" s="24"/>
      <c r="NBD1261" s="24"/>
      <c r="NBE1261" s="24"/>
      <c r="NBF1261" s="24"/>
      <c r="NBG1261" s="24"/>
      <c r="NBH1261" s="24"/>
      <c r="NBI1261" s="24"/>
      <c r="NBJ1261" s="24"/>
      <c r="NBK1261" s="24"/>
      <c r="NBL1261" s="24"/>
      <c r="NBM1261" s="24"/>
      <c r="NBN1261" s="24"/>
      <c r="NBO1261" s="24"/>
      <c r="NBP1261" s="24"/>
      <c r="NBQ1261" s="24"/>
      <c r="NBR1261" s="24"/>
      <c r="NBS1261" s="24"/>
      <c r="NBT1261" s="24"/>
      <c r="NBU1261" s="24"/>
      <c r="NBV1261" s="24"/>
      <c r="NBW1261" s="24"/>
      <c r="NBX1261" s="24"/>
      <c r="NBY1261" s="24"/>
      <c r="NBZ1261" s="24"/>
      <c r="NCA1261" s="24"/>
      <c r="NCB1261" s="24"/>
      <c r="NCC1261" s="24"/>
      <c r="NCD1261" s="24"/>
      <c r="NCE1261" s="24"/>
      <c r="NCF1261" s="24"/>
      <c r="NCG1261" s="24"/>
      <c r="NCH1261" s="24"/>
      <c r="NCI1261" s="24"/>
      <c r="NCJ1261" s="24"/>
      <c r="NCK1261" s="24"/>
      <c r="NCL1261" s="24"/>
      <c r="NCM1261" s="24"/>
      <c r="NCN1261" s="24"/>
      <c r="NCO1261" s="24"/>
      <c r="NCP1261" s="24"/>
      <c r="NCQ1261" s="24"/>
      <c r="NCR1261" s="24"/>
      <c r="NCS1261" s="24"/>
      <c r="NCT1261" s="24"/>
      <c r="NCU1261" s="24"/>
      <c r="NCV1261" s="24"/>
      <c r="NCW1261" s="24"/>
      <c r="NCX1261" s="24"/>
      <c r="NCY1261" s="24"/>
      <c r="NCZ1261" s="24"/>
      <c r="NDA1261" s="24"/>
      <c r="NDB1261" s="24"/>
      <c r="NDC1261" s="24"/>
      <c r="NDD1261" s="24"/>
      <c r="NDE1261" s="24"/>
      <c r="NDF1261" s="24"/>
      <c r="NDG1261" s="24"/>
      <c r="NDH1261" s="24"/>
      <c r="NDI1261" s="24"/>
      <c r="NDJ1261" s="24"/>
      <c r="NDK1261" s="24"/>
      <c r="NDL1261" s="24"/>
      <c r="NDM1261" s="24"/>
      <c r="NDN1261" s="24"/>
      <c r="NDO1261" s="24"/>
      <c r="NDP1261" s="24"/>
      <c r="NDQ1261" s="24"/>
      <c r="NDR1261" s="24"/>
      <c r="NDS1261" s="24"/>
      <c r="NDT1261" s="24"/>
      <c r="NDU1261" s="24"/>
      <c r="NDV1261" s="24"/>
      <c r="NDW1261" s="24"/>
      <c r="NDX1261" s="24"/>
      <c r="NDY1261" s="24"/>
      <c r="NDZ1261" s="24"/>
      <c r="NEA1261" s="24"/>
      <c r="NEB1261" s="24"/>
      <c r="NEC1261" s="24"/>
      <c r="NED1261" s="24"/>
      <c r="NEE1261" s="24"/>
      <c r="NEF1261" s="24"/>
      <c r="NEG1261" s="24"/>
      <c r="NEH1261" s="24"/>
      <c r="NEI1261" s="24"/>
      <c r="NEJ1261" s="24"/>
      <c r="NEK1261" s="24"/>
      <c r="NEL1261" s="24"/>
      <c r="NEM1261" s="24"/>
      <c r="NEN1261" s="24"/>
      <c r="NEO1261" s="24"/>
      <c r="NEP1261" s="24"/>
      <c r="NEQ1261" s="24"/>
      <c r="NER1261" s="24"/>
      <c r="NES1261" s="24"/>
      <c r="NET1261" s="24"/>
      <c r="NEU1261" s="24"/>
      <c r="NEV1261" s="24"/>
      <c r="NEW1261" s="24"/>
      <c r="NEX1261" s="24"/>
      <c r="NEY1261" s="24"/>
      <c r="NEZ1261" s="24"/>
      <c r="NFA1261" s="24"/>
      <c r="NFB1261" s="24"/>
      <c r="NFC1261" s="24"/>
      <c r="NFD1261" s="24"/>
      <c r="NFE1261" s="24"/>
      <c r="NFF1261" s="24"/>
      <c r="NFG1261" s="24"/>
      <c r="NFH1261" s="24"/>
      <c r="NFI1261" s="24"/>
      <c r="NFJ1261" s="24"/>
      <c r="NFK1261" s="24"/>
      <c r="NFL1261" s="24"/>
      <c r="NFM1261" s="24"/>
      <c r="NFN1261" s="24"/>
      <c r="NFO1261" s="24"/>
      <c r="NFP1261" s="24"/>
      <c r="NFQ1261" s="24"/>
      <c r="NFR1261" s="24"/>
      <c r="NFS1261" s="24"/>
      <c r="NFT1261" s="24"/>
      <c r="NFU1261" s="24"/>
      <c r="NFV1261" s="24"/>
      <c r="NFW1261" s="24"/>
      <c r="NFX1261" s="24"/>
      <c r="NFY1261" s="24"/>
      <c r="NFZ1261" s="24"/>
      <c r="NGA1261" s="24"/>
      <c r="NGB1261" s="24"/>
      <c r="NGC1261" s="24"/>
      <c r="NGD1261" s="24"/>
      <c r="NGE1261" s="24"/>
      <c r="NGF1261" s="24"/>
      <c r="NGG1261" s="24"/>
      <c r="NGH1261" s="24"/>
      <c r="NGI1261" s="24"/>
      <c r="NGJ1261" s="24"/>
      <c r="NGK1261" s="24"/>
      <c r="NGL1261" s="24"/>
      <c r="NGM1261" s="24"/>
      <c r="NGN1261" s="24"/>
      <c r="NGO1261" s="24"/>
      <c r="NGP1261" s="24"/>
      <c r="NGQ1261" s="24"/>
      <c r="NGR1261" s="24"/>
      <c r="NGS1261" s="24"/>
      <c r="NGT1261" s="24"/>
      <c r="NGU1261" s="24"/>
      <c r="NGV1261" s="24"/>
      <c r="NGW1261" s="24"/>
      <c r="NGX1261" s="24"/>
      <c r="NGY1261" s="24"/>
      <c r="NGZ1261" s="24"/>
      <c r="NHA1261" s="24"/>
      <c r="NHB1261" s="24"/>
      <c r="NHC1261" s="24"/>
      <c r="NHD1261" s="24"/>
      <c r="NHE1261" s="24"/>
      <c r="NHF1261" s="24"/>
      <c r="NHG1261" s="24"/>
      <c r="NHH1261" s="24"/>
      <c r="NHI1261" s="24"/>
      <c r="NHJ1261" s="24"/>
      <c r="NHK1261" s="24"/>
      <c r="NHL1261" s="24"/>
      <c r="NHM1261" s="24"/>
      <c r="NHN1261" s="24"/>
      <c r="NHO1261" s="24"/>
      <c r="NHP1261" s="24"/>
      <c r="NHQ1261" s="24"/>
      <c r="NHR1261" s="24"/>
      <c r="NHS1261" s="24"/>
      <c r="NHT1261" s="24"/>
      <c r="NHU1261" s="24"/>
      <c r="NHV1261" s="24"/>
      <c r="NHW1261" s="24"/>
      <c r="NHX1261" s="24"/>
      <c r="NHY1261" s="24"/>
      <c r="NHZ1261" s="24"/>
      <c r="NIA1261" s="24"/>
      <c r="NIB1261" s="24"/>
      <c r="NIC1261" s="24"/>
      <c r="NID1261" s="24"/>
      <c r="NIE1261" s="24"/>
      <c r="NIF1261" s="24"/>
      <c r="NIG1261" s="24"/>
      <c r="NIH1261" s="24"/>
      <c r="NII1261" s="24"/>
      <c r="NIJ1261" s="24"/>
      <c r="NIK1261" s="24"/>
      <c r="NIL1261" s="24"/>
      <c r="NIM1261" s="24"/>
      <c r="NIN1261" s="24"/>
      <c r="NIO1261" s="24"/>
      <c r="NIP1261" s="24"/>
      <c r="NIQ1261" s="24"/>
      <c r="NIR1261" s="24"/>
      <c r="NIS1261" s="24"/>
      <c r="NIT1261" s="24"/>
      <c r="NIU1261" s="24"/>
      <c r="NIV1261" s="24"/>
      <c r="NIW1261" s="24"/>
      <c r="NIX1261" s="24"/>
      <c r="NIY1261" s="24"/>
      <c r="NIZ1261" s="24"/>
      <c r="NJA1261" s="24"/>
      <c r="NJB1261" s="24"/>
      <c r="NJC1261" s="24"/>
      <c r="NJD1261" s="24"/>
      <c r="NJE1261" s="24"/>
      <c r="NJF1261" s="24"/>
      <c r="NJG1261" s="24"/>
      <c r="NJH1261" s="24"/>
      <c r="NJI1261" s="24"/>
      <c r="NJJ1261" s="24"/>
      <c r="NJK1261" s="24"/>
      <c r="NJL1261" s="24"/>
      <c r="NJM1261" s="24"/>
      <c r="NJN1261" s="24"/>
      <c r="NJO1261" s="24"/>
      <c r="NJP1261" s="24"/>
      <c r="NJQ1261" s="24"/>
      <c r="NJR1261" s="24"/>
      <c r="NJS1261" s="24"/>
      <c r="NJT1261" s="24"/>
      <c r="NJU1261" s="24"/>
      <c r="NJV1261" s="24"/>
      <c r="NJW1261" s="24"/>
      <c r="NJX1261" s="24"/>
      <c r="NJY1261" s="24"/>
      <c r="NJZ1261" s="24"/>
      <c r="NKA1261" s="24"/>
      <c r="NKB1261" s="24"/>
      <c r="NKC1261" s="24"/>
      <c r="NKD1261" s="24"/>
      <c r="NKE1261" s="24"/>
      <c r="NKF1261" s="24"/>
      <c r="NKG1261" s="24"/>
      <c r="NKH1261" s="24"/>
      <c r="NKI1261" s="24"/>
      <c r="NKJ1261" s="24"/>
      <c r="NKK1261" s="24"/>
      <c r="NKL1261" s="24"/>
      <c r="NKM1261" s="24"/>
      <c r="NKN1261" s="24"/>
      <c r="NKO1261" s="24"/>
      <c r="NKP1261" s="24"/>
      <c r="NKQ1261" s="24"/>
      <c r="NKR1261" s="24"/>
      <c r="NKS1261" s="24"/>
      <c r="NKT1261" s="24"/>
      <c r="NKU1261" s="24"/>
      <c r="NKV1261" s="24"/>
      <c r="NKW1261" s="24"/>
      <c r="NKX1261" s="24"/>
      <c r="NKY1261" s="24"/>
      <c r="NKZ1261" s="24"/>
      <c r="NLA1261" s="24"/>
      <c r="NLB1261" s="24"/>
      <c r="NLC1261" s="24"/>
      <c r="NLD1261" s="24"/>
      <c r="NLE1261" s="24"/>
      <c r="NLF1261" s="24"/>
      <c r="NLG1261" s="24"/>
      <c r="NLH1261" s="24"/>
      <c r="NLI1261" s="24"/>
      <c r="NLJ1261" s="24"/>
      <c r="NLK1261" s="24"/>
      <c r="NLL1261" s="24"/>
      <c r="NLM1261" s="24"/>
      <c r="NLN1261" s="24"/>
      <c r="NLO1261" s="24"/>
      <c r="NLP1261" s="24"/>
      <c r="NLQ1261" s="24"/>
      <c r="NLR1261" s="24"/>
      <c r="NLS1261" s="24"/>
      <c r="NLT1261" s="24"/>
      <c r="NLU1261" s="24"/>
      <c r="NLV1261" s="24"/>
      <c r="NLW1261" s="24"/>
      <c r="NLX1261" s="24"/>
      <c r="NLY1261" s="24"/>
      <c r="NLZ1261" s="24"/>
      <c r="NMA1261" s="24"/>
      <c r="NMB1261" s="24"/>
      <c r="NMC1261" s="24"/>
      <c r="NMD1261" s="24"/>
      <c r="NME1261" s="24"/>
      <c r="NMF1261" s="24"/>
      <c r="NMG1261" s="24"/>
      <c r="NMH1261" s="24"/>
      <c r="NMI1261" s="24"/>
      <c r="NMJ1261" s="24"/>
      <c r="NMK1261" s="24"/>
      <c r="NML1261" s="24"/>
      <c r="NMM1261" s="24"/>
      <c r="NMN1261" s="24"/>
      <c r="NMO1261" s="24"/>
      <c r="NMP1261" s="24"/>
      <c r="NMQ1261" s="24"/>
      <c r="NMR1261" s="24"/>
      <c r="NMS1261" s="24"/>
      <c r="NMT1261" s="24"/>
      <c r="NMU1261" s="24"/>
      <c r="NMV1261" s="24"/>
      <c r="NMW1261" s="24"/>
      <c r="NMX1261" s="24"/>
      <c r="NMY1261" s="24"/>
      <c r="NMZ1261" s="24"/>
      <c r="NNA1261" s="24"/>
      <c r="NNB1261" s="24"/>
      <c r="NNC1261" s="24"/>
      <c r="NND1261" s="24"/>
      <c r="NNE1261" s="24"/>
      <c r="NNF1261" s="24"/>
      <c r="NNG1261" s="24"/>
      <c r="NNH1261" s="24"/>
      <c r="NNI1261" s="24"/>
      <c r="NNJ1261" s="24"/>
      <c r="NNK1261" s="24"/>
      <c r="NNL1261" s="24"/>
      <c r="NNM1261" s="24"/>
      <c r="NNN1261" s="24"/>
      <c r="NNO1261" s="24"/>
      <c r="NNP1261" s="24"/>
      <c r="NNQ1261" s="24"/>
      <c r="NNR1261" s="24"/>
      <c r="NNS1261" s="24"/>
      <c r="NNT1261" s="24"/>
      <c r="NNU1261" s="24"/>
      <c r="NNV1261" s="24"/>
      <c r="NNW1261" s="24"/>
      <c r="NNX1261" s="24"/>
      <c r="NNY1261" s="24"/>
      <c r="NNZ1261" s="24"/>
      <c r="NOA1261" s="24"/>
      <c r="NOB1261" s="24"/>
      <c r="NOC1261" s="24"/>
      <c r="NOD1261" s="24"/>
      <c r="NOE1261" s="24"/>
      <c r="NOF1261" s="24"/>
      <c r="NOG1261" s="24"/>
      <c r="NOH1261" s="24"/>
      <c r="NOI1261" s="24"/>
      <c r="NOJ1261" s="24"/>
      <c r="NOK1261" s="24"/>
      <c r="NOL1261" s="24"/>
      <c r="NOM1261" s="24"/>
      <c r="NON1261" s="24"/>
      <c r="NOO1261" s="24"/>
      <c r="NOP1261" s="24"/>
      <c r="NOQ1261" s="24"/>
      <c r="NOR1261" s="24"/>
      <c r="NOS1261" s="24"/>
      <c r="NOT1261" s="24"/>
      <c r="NOU1261" s="24"/>
      <c r="NOV1261" s="24"/>
      <c r="NOW1261" s="24"/>
      <c r="NOX1261" s="24"/>
      <c r="NOY1261" s="24"/>
      <c r="NOZ1261" s="24"/>
      <c r="NPA1261" s="24"/>
      <c r="NPB1261" s="24"/>
      <c r="NPC1261" s="24"/>
      <c r="NPD1261" s="24"/>
      <c r="NPE1261" s="24"/>
      <c r="NPF1261" s="24"/>
      <c r="NPG1261" s="24"/>
      <c r="NPH1261" s="24"/>
      <c r="NPI1261" s="24"/>
      <c r="NPJ1261" s="24"/>
      <c r="NPK1261" s="24"/>
      <c r="NPL1261" s="24"/>
      <c r="NPM1261" s="24"/>
      <c r="NPN1261" s="24"/>
      <c r="NPO1261" s="24"/>
      <c r="NPP1261" s="24"/>
      <c r="NPQ1261" s="24"/>
      <c r="NPR1261" s="24"/>
      <c r="NPS1261" s="24"/>
      <c r="NPT1261" s="24"/>
      <c r="NPU1261" s="24"/>
      <c r="NPV1261" s="24"/>
      <c r="NPW1261" s="24"/>
      <c r="NPX1261" s="24"/>
      <c r="NPY1261" s="24"/>
      <c r="NPZ1261" s="24"/>
      <c r="NQA1261" s="24"/>
      <c r="NQB1261" s="24"/>
      <c r="NQC1261" s="24"/>
      <c r="NQD1261" s="24"/>
      <c r="NQE1261" s="24"/>
      <c r="NQF1261" s="24"/>
      <c r="NQG1261" s="24"/>
      <c r="NQH1261" s="24"/>
      <c r="NQI1261" s="24"/>
      <c r="NQJ1261" s="24"/>
      <c r="NQK1261" s="24"/>
      <c r="NQL1261" s="24"/>
      <c r="NQM1261" s="24"/>
      <c r="NQN1261" s="24"/>
      <c r="NQO1261" s="24"/>
      <c r="NQP1261" s="24"/>
      <c r="NQQ1261" s="24"/>
      <c r="NQR1261" s="24"/>
      <c r="NQS1261" s="24"/>
      <c r="NQT1261" s="24"/>
      <c r="NQU1261" s="24"/>
      <c r="NQV1261" s="24"/>
      <c r="NQW1261" s="24"/>
      <c r="NQX1261" s="24"/>
      <c r="NQY1261" s="24"/>
      <c r="NQZ1261" s="24"/>
      <c r="NRA1261" s="24"/>
      <c r="NRB1261" s="24"/>
      <c r="NRC1261" s="24"/>
      <c r="NRD1261" s="24"/>
      <c r="NRE1261" s="24"/>
      <c r="NRF1261" s="24"/>
      <c r="NRG1261" s="24"/>
      <c r="NRH1261" s="24"/>
      <c r="NRI1261" s="24"/>
      <c r="NRJ1261" s="24"/>
      <c r="NRK1261" s="24"/>
      <c r="NRL1261" s="24"/>
      <c r="NRM1261" s="24"/>
      <c r="NRN1261" s="24"/>
      <c r="NRO1261" s="24"/>
      <c r="NRP1261" s="24"/>
      <c r="NRQ1261" s="24"/>
      <c r="NRR1261" s="24"/>
      <c r="NRS1261" s="24"/>
      <c r="NRT1261" s="24"/>
      <c r="NRU1261" s="24"/>
      <c r="NRV1261" s="24"/>
      <c r="NRW1261" s="24"/>
      <c r="NRX1261" s="24"/>
      <c r="NRY1261" s="24"/>
      <c r="NRZ1261" s="24"/>
      <c r="NSA1261" s="24"/>
      <c r="NSB1261" s="24"/>
      <c r="NSC1261" s="24"/>
      <c r="NSD1261" s="24"/>
      <c r="NSE1261" s="24"/>
      <c r="NSF1261" s="24"/>
      <c r="NSG1261" s="24"/>
      <c r="NSH1261" s="24"/>
      <c r="NSI1261" s="24"/>
      <c r="NSJ1261" s="24"/>
      <c r="NSK1261" s="24"/>
      <c r="NSL1261" s="24"/>
      <c r="NSM1261" s="24"/>
      <c r="NSN1261" s="24"/>
      <c r="NSO1261" s="24"/>
      <c r="NSP1261" s="24"/>
      <c r="NSQ1261" s="24"/>
      <c r="NSR1261" s="24"/>
      <c r="NSS1261" s="24"/>
      <c r="NST1261" s="24"/>
      <c r="NSU1261" s="24"/>
      <c r="NSV1261" s="24"/>
      <c r="NSW1261" s="24"/>
      <c r="NSX1261" s="24"/>
      <c r="NSY1261" s="24"/>
      <c r="NSZ1261" s="24"/>
      <c r="NTA1261" s="24"/>
      <c r="NTB1261" s="24"/>
      <c r="NTC1261" s="24"/>
      <c r="NTD1261" s="24"/>
      <c r="NTE1261" s="24"/>
      <c r="NTF1261" s="24"/>
      <c r="NTG1261" s="24"/>
      <c r="NTH1261" s="24"/>
      <c r="NTI1261" s="24"/>
      <c r="NTJ1261" s="24"/>
      <c r="NTK1261" s="24"/>
      <c r="NTL1261" s="24"/>
      <c r="NTM1261" s="24"/>
      <c r="NTN1261" s="24"/>
      <c r="NTO1261" s="24"/>
      <c r="NTP1261" s="24"/>
      <c r="NTQ1261" s="24"/>
      <c r="NTR1261" s="24"/>
      <c r="NTS1261" s="24"/>
      <c r="NTT1261" s="24"/>
      <c r="NTU1261" s="24"/>
      <c r="NTV1261" s="24"/>
      <c r="NTW1261" s="24"/>
      <c r="NTX1261" s="24"/>
      <c r="NTY1261" s="24"/>
      <c r="NTZ1261" s="24"/>
      <c r="NUA1261" s="24"/>
      <c r="NUB1261" s="24"/>
      <c r="NUC1261" s="24"/>
      <c r="NUD1261" s="24"/>
      <c r="NUE1261" s="24"/>
      <c r="NUF1261" s="24"/>
      <c r="NUG1261" s="24"/>
      <c r="NUH1261" s="24"/>
      <c r="NUI1261" s="24"/>
      <c r="NUJ1261" s="24"/>
      <c r="NUK1261" s="24"/>
      <c r="NUL1261" s="24"/>
      <c r="NUM1261" s="24"/>
      <c r="NUN1261" s="24"/>
      <c r="NUO1261" s="24"/>
      <c r="NUP1261" s="24"/>
      <c r="NUQ1261" s="24"/>
      <c r="NUR1261" s="24"/>
      <c r="NUS1261" s="24"/>
      <c r="NUT1261" s="24"/>
      <c r="NUU1261" s="24"/>
      <c r="NUV1261" s="24"/>
      <c r="NUW1261" s="24"/>
      <c r="NUX1261" s="24"/>
      <c r="NUY1261" s="24"/>
      <c r="NUZ1261" s="24"/>
      <c r="NVA1261" s="24"/>
      <c r="NVB1261" s="24"/>
      <c r="NVC1261" s="24"/>
      <c r="NVD1261" s="24"/>
      <c r="NVE1261" s="24"/>
      <c r="NVF1261" s="24"/>
      <c r="NVG1261" s="24"/>
      <c r="NVH1261" s="24"/>
      <c r="NVI1261" s="24"/>
      <c r="NVJ1261" s="24"/>
      <c r="NVK1261" s="24"/>
      <c r="NVL1261" s="24"/>
      <c r="NVM1261" s="24"/>
      <c r="NVN1261" s="24"/>
      <c r="NVO1261" s="24"/>
      <c r="NVP1261" s="24"/>
      <c r="NVQ1261" s="24"/>
      <c r="NVR1261" s="24"/>
      <c r="NVS1261" s="24"/>
      <c r="NVT1261" s="24"/>
      <c r="NVU1261" s="24"/>
      <c r="NVV1261" s="24"/>
      <c r="NVW1261" s="24"/>
      <c r="NVX1261" s="24"/>
      <c r="NVY1261" s="24"/>
      <c r="NVZ1261" s="24"/>
      <c r="NWA1261" s="24"/>
      <c r="NWB1261" s="24"/>
      <c r="NWC1261" s="24"/>
      <c r="NWD1261" s="24"/>
      <c r="NWE1261" s="24"/>
      <c r="NWF1261" s="24"/>
      <c r="NWG1261" s="24"/>
      <c r="NWH1261" s="24"/>
      <c r="NWI1261" s="24"/>
      <c r="NWJ1261" s="24"/>
      <c r="NWK1261" s="24"/>
      <c r="NWL1261" s="24"/>
      <c r="NWM1261" s="24"/>
      <c r="NWN1261" s="24"/>
      <c r="NWO1261" s="24"/>
      <c r="NWP1261" s="24"/>
      <c r="NWQ1261" s="24"/>
      <c r="NWR1261" s="24"/>
      <c r="NWS1261" s="24"/>
      <c r="NWT1261" s="24"/>
      <c r="NWU1261" s="24"/>
      <c r="NWV1261" s="24"/>
      <c r="NWW1261" s="24"/>
      <c r="NWX1261" s="24"/>
      <c r="NWY1261" s="24"/>
      <c r="NWZ1261" s="24"/>
      <c r="NXA1261" s="24"/>
      <c r="NXB1261" s="24"/>
      <c r="NXC1261" s="24"/>
      <c r="NXD1261" s="24"/>
      <c r="NXE1261" s="24"/>
      <c r="NXF1261" s="24"/>
      <c r="NXG1261" s="24"/>
      <c r="NXH1261" s="24"/>
      <c r="NXI1261" s="24"/>
      <c r="NXJ1261" s="24"/>
      <c r="NXK1261" s="24"/>
      <c r="NXL1261" s="24"/>
      <c r="NXM1261" s="24"/>
      <c r="NXN1261" s="24"/>
      <c r="NXO1261" s="24"/>
      <c r="NXP1261" s="24"/>
      <c r="NXQ1261" s="24"/>
      <c r="NXR1261" s="24"/>
      <c r="NXS1261" s="24"/>
      <c r="NXT1261" s="24"/>
      <c r="NXU1261" s="24"/>
      <c r="NXV1261" s="24"/>
      <c r="NXW1261" s="24"/>
      <c r="NXX1261" s="24"/>
      <c r="NXY1261" s="24"/>
      <c r="NXZ1261" s="24"/>
      <c r="NYA1261" s="24"/>
      <c r="NYB1261" s="24"/>
      <c r="NYC1261" s="24"/>
      <c r="NYD1261" s="24"/>
      <c r="NYE1261" s="24"/>
      <c r="NYF1261" s="24"/>
      <c r="NYG1261" s="24"/>
      <c r="NYH1261" s="24"/>
      <c r="NYI1261" s="24"/>
      <c r="NYJ1261" s="24"/>
      <c r="NYK1261" s="24"/>
      <c r="NYL1261" s="24"/>
      <c r="NYM1261" s="24"/>
      <c r="NYN1261" s="24"/>
      <c r="NYO1261" s="24"/>
      <c r="NYP1261" s="24"/>
      <c r="NYQ1261" s="24"/>
      <c r="NYR1261" s="24"/>
      <c r="NYS1261" s="24"/>
      <c r="NYT1261" s="24"/>
      <c r="NYU1261" s="24"/>
      <c r="NYV1261" s="24"/>
      <c r="NYW1261" s="24"/>
      <c r="NYX1261" s="24"/>
      <c r="NYY1261" s="24"/>
      <c r="NYZ1261" s="24"/>
      <c r="NZA1261" s="24"/>
      <c r="NZB1261" s="24"/>
      <c r="NZC1261" s="24"/>
      <c r="NZD1261" s="24"/>
      <c r="NZE1261" s="24"/>
      <c r="NZF1261" s="24"/>
      <c r="NZG1261" s="24"/>
      <c r="NZH1261" s="24"/>
      <c r="NZI1261" s="24"/>
      <c r="NZJ1261" s="24"/>
      <c r="NZK1261" s="24"/>
      <c r="NZL1261" s="24"/>
      <c r="NZM1261" s="24"/>
      <c r="NZN1261" s="24"/>
      <c r="NZO1261" s="24"/>
      <c r="NZP1261" s="24"/>
      <c r="NZQ1261" s="24"/>
      <c r="NZR1261" s="24"/>
      <c r="NZS1261" s="24"/>
      <c r="NZT1261" s="24"/>
      <c r="NZU1261" s="24"/>
      <c r="NZV1261" s="24"/>
      <c r="NZW1261" s="24"/>
      <c r="NZX1261" s="24"/>
      <c r="NZY1261" s="24"/>
      <c r="NZZ1261" s="24"/>
      <c r="OAA1261" s="24"/>
      <c r="OAB1261" s="24"/>
      <c r="OAC1261" s="24"/>
      <c r="OAD1261" s="24"/>
      <c r="OAE1261" s="24"/>
      <c r="OAF1261" s="24"/>
      <c r="OAG1261" s="24"/>
      <c r="OAH1261" s="24"/>
      <c r="OAI1261" s="24"/>
      <c r="OAJ1261" s="24"/>
      <c r="OAK1261" s="24"/>
      <c r="OAL1261" s="24"/>
      <c r="OAM1261" s="24"/>
      <c r="OAN1261" s="24"/>
      <c r="OAO1261" s="24"/>
      <c r="OAP1261" s="24"/>
      <c r="OAQ1261" s="24"/>
      <c r="OAR1261" s="24"/>
      <c r="OAS1261" s="24"/>
      <c r="OAT1261" s="24"/>
      <c r="OAU1261" s="24"/>
      <c r="OAV1261" s="24"/>
      <c r="OAW1261" s="24"/>
      <c r="OAX1261" s="24"/>
      <c r="OAY1261" s="24"/>
      <c r="OAZ1261" s="24"/>
      <c r="OBA1261" s="24"/>
      <c r="OBB1261" s="24"/>
      <c r="OBC1261" s="24"/>
      <c r="OBD1261" s="24"/>
      <c r="OBE1261" s="24"/>
      <c r="OBF1261" s="24"/>
      <c r="OBG1261" s="24"/>
      <c r="OBH1261" s="24"/>
      <c r="OBI1261" s="24"/>
      <c r="OBJ1261" s="24"/>
      <c r="OBK1261" s="24"/>
      <c r="OBL1261" s="24"/>
      <c r="OBM1261" s="24"/>
      <c r="OBN1261" s="24"/>
      <c r="OBO1261" s="24"/>
      <c r="OBP1261" s="24"/>
      <c r="OBQ1261" s="24"/>
      <c r="OBR1261" s="24"/>
      <c r="OBS1261" s="24"/>
      <c r="OBT1261" s="24"/>
      <c r="OBU1261" s="24"/>
      <c r="OBV1261" s="24"/>
      <c r="OBW1261" s="24"/>
      <c r="OBX1261" s="24"/>
      <c r="OBY1261" s="24"/>
      <c r="OBZ1261" s="24"/>
      <c r="OCA1261" s="24"/>
      <c r="OCB1261" s="24"/>
      <c r="OCC1261" s="24"/>
      <c r="OCD1261" s="24"/>
      <c r="OCE1261" s="24"/>
      <c r="OCF1261" s="24"/>
      <c r="OCG1261" s="24"/>
      <c r="OCH1261" s="24"/>
      <c r="OCI1261" s="24"/>
      <c r="OCJ1261" s="24"/>
      <c r="OCK1261" s="24"/>
      <c r="OCL1261" s="24"/>
      <c r="OCM1261" s="24"/>
      <c r="OCN1261" s="24"/>
      <c r="OCO1261" s="24"/>
      <c r="OCP1261" s="24"/>
      <c r="OCQ1261" s="24"/>
      <c r="OCR1261" s="24"/>
      <c r="OCS1261" s="24"/>
      <c r="OCT1261" s="24"/>
      <c r="OCU1261" s="24"/>
      <c r="OCV1261" s="24"/>
      <c r="OCW1261" s="24"/>
      <c r="OCX1261" s="24"/>
      <c r="OCY1261" s="24"/>
      <c r="OCZ1261" s="24"/>
      <c r="ODA1261" s="24"/>
      <c r="ODB1261" s="24"/>
      <c r="ODC1261" s="24"/>
      <c r="ODD1261" s="24"/>
      <c r="ODE1261" s="24"/>
      <c r="ODF1261" s="24"/>
      <c r="ODG1261" s="24"/>
      <c r="ODH1261" s="24"/>
      <c r="ODI1261" s="24"/>
      <c r="ODJ1261" s="24"/>
      <c r="ODK1261" s="24"/>
      <c r="ODL1261" s="24"/>
      <c r="ODM1261" s="24"/>
      <c r="ODN1261" s="24"/>
      <c r="ODO1261" s="24"/>
      <c r="ODP1261" s="24"/>
      <c r="ODQ1261" s="24"/>
      <c r="ODR1261" s="24"/>
      <c r="ODS1261" s="24"/>
      <c r="ODT1261" s="24"/>
      <c r="ODU1261" s="24"/>
      <c r="ODV1261" s="24"/>
      <c r="ODW1261" s="24"/>
      <c r="ODX1261" s="24"/>
      <c r="ODY1261" s="24"/>
      <c r="ODZ1261" s="24"/>
      <c r="OEA1261" s="24"/>
      <c r="OEB1261" s="24"/>
      <c r="OEC1261" s="24"/>
      <c r="OED1261" s="24"/>
      <c r="OEE1261" s="24"/>
      <c r="OEF1261" s="24"/>
      <c r="OEG1261" s="24"/>
      <c r="OEH1261" s="24"/>
      <c r="OEI1261" s="24"/>
      <c r="OEJ1261" s="24"/>
      <c r="OEK1261" s="24"/>
      <c r="OEL1261" s="24"/>
      <c r="OEM1261" s="24"/>
      <c r="OEN1261" s="24"/>
      <c r="OEO1261" s="24"/>
      <c r="OEP1261" s="24"/>
      <c r="OEQ1261" s="24"/>
      <c r="OER1261" s="24"/>
      <c r="OES1261" s="24"/>
      <c r="OET1261" s="24"/>
      <c r="OEU1261" s="24"/>
      <c r="OEV1261" s="24"/>
      <c r="OEW1261" s="24"/>
      <c r="OEX1261" s="24"/>
      <c r="OEY1261" s="24"/>
      <c r="OEZ1261" s="24"/>
      <c r="OFA1261" s="24"/>
      <c r="OFB1261" s="24"/>
      <c r="OFC1261" s="24"/>
      <c r="OFD1261" s="24"/>
      <c r="OFE1261" s="24"/>
      <c r="OFF1261" s="24"/>
      <c r="OFG1261" s="24"/>
      <c r="OFH1261" s="24"/>
      <c r="OFI1261" s="24"/>
      <c r="OFJ1261" s="24"/>
      <c r="OFK1261" s="24"/>
      <c r="OFL1261" s="24"/>
      <c r="OFM1261" s="24"/>
      <c r="OFN1261" s="24"/>
      <c r="OFO1261" s="24"/>
      <c r="OFP1261" s="24"/>
      <c r="OFQ1261" s="24"/>
      <c r="OFR1261" s="24"/>
      <c r="OFS1261" s="24"/>
      <c r="OFT1261" s="24"/>
      <c r="OFU1261" s="24"/>
      <c r="OFV1261" s="24"/>
      <c r="OFW1261" s="24"/>
      <c r="OFX1261" s="24"/>
      <c r="OFY1261" s="24"/>
      <c r="OFZ1261" s="24"/>
      <c r="OGA1261" s="24"/>
      <c r="OGB1261" s="24"/>
      <c r="OGC1261" s="24"/>
      <c r="OGD1261" s="24"/>
      <c r="OGE1261" s="24"/>
      <c r="OGF1261" s="24"/>
      <c r="OGG1261" s="24"/>
      <c r="OGH1261" s="24"/>
      <c r="OGI1261" s="24"/>
      <c r="OGJ1261" s="24"/>
      <c r="OGK1261" s="24"/>
      <c r="OGL1261" s="24"/>
      <c r="OGM1261" s="24"/>
      <c r="OGN1261" s="24"/>
      <c r="OGO1261" s="24"/>
      <c r="OGP1261" s="24"/>
      <c r="OGQ1261" s="24"/>
      <c r="OGR1261" s="24"/>
      <c r="OGS1261" s="24"/>
      <c r="OGT1261" s="24"/>
      <c r="OGU1261" s="24"/>
      <c r="OGV1261" s="24"/>
      <c r="OGW1261" s="24"/>
      <c r="OGX1261" s="24"/>
      <c r="OGY1261" s="24"/>
      <c r="OGZ1261" s="24"/>
      <c r="OHA1261" s="24"/>
      <c r="OHB1261" s="24"/>
      <c r="OHC1261" s="24"/>
      <c r="OHD1261" s="24"/>
      <c r="OHE1261" s="24"/>
      <c r="OHF1261" s="24"/>
      <c r="OHG1261" s="24"/>
      <c r="OHH1261" s="24"/>
      <c r="OHI1261" s="24"/>
      <c r="OHJ1261" s="24"/>
      <c r="OHK1261" s="24"/>
      <c r="OHL1261" s="24"/>
      <c r="OHM1261" s="24"/>
      <c r="OHN1261" s="24"/>
      <c r="OHO1261" s="24"/>
      <c r="OHP1261" s="24"/>
      <c r="OHQ1261" s="24"/>
      <c r="OHR1261" s="24"/>
      <c r="OHS1261" s="24"/>
      <c r="OHT1261" s="24"/>
      <c r="OHU1261" s="24"/>
      <c r="OHV1261" s="24"/>
      <c r="OHW1261" s="24"/>
      <c r="OHX1261" s="24"/>
      <c r="OHY1261" s="24"/>
      <c r="OHZ1261" s="24"/>
      <c r="OIA1261" s="24"/>
      <c r="OIB1261" s="24"/>
      <c r="OIC1261" s="24"/>
      <c r="OID1261" s="24"/>
      <c r="OIE1261" s="24"/>
      <c r="OIF1261" s="24"/>
      <c r="OIG1261" s="24"/>
      <c r="OIH1261" s="24"/>
      <c r="OII1261" s="24"/>
      <c r="OIJ1261" s="24"/>
      <c r="OIK1261" s="24"/>
      <c r="OIL1261" s="24"/>
      <c r="OIM1261" s="24"/>
      <c r="OIN1261" s="24"/>
      <c r="OIO1261" s="24"/>
      <c r="OIP1261" s="24"/>
      <c r="OIQ1261" s="24"/>
      <c r="OIR1261" s="24"/>
      <c r="OIS1261" s="24"/>
      <c r="OIT1261" s="24"/>
      <c r="OIU1261" s="24"/>
      <c r="OIV1261" s="24"/>
      <c r="OIW1261" s="24"/>
      <c r="OIX1261" s="24"/>
      <c r="OIY1261" s="24"/>
      <c r="OIZ1261" s="24"/>
      <c r="OJA1261" s="24"/>
      <c r="OJB1261" s="24"/>
      <c r="OJC1261" s="24"/>
      <c r="OJD1261" s="24"/>
      <c r="OJE1261" s="24"/>
      <c r="OJF1261" s="24"/>
      <c r="OJG1261" s="24"/>
      <c r="OJH1261" s="24"/>
      <c r="OJI1261" s="24"/>
      <c r="OJJ1261" s="24"/>
      <c r="OJK1261" s="24"/>
      <c r="OJL1261" s="24"/>
      <c r="OJM1261" s="24"/>
      <c r="OJN1261" s="24"/>
      <c r="OJO1261" s="24"/>
      <c r="OJP1261" s="24"/>
      <c r="OJQ1261" s="24"/>
      <c r="OJR1261" s="24"/>
      <c r="OJS1261" s="24"/>
      <c r="OJT1261" s="24"/>
      <c r="OJU1261" s="24"/>
      <c r="OJV1261" s="24"/>
      <c r="OJW1261" s="24"/>
      <c r="OJX1261" s="24"/>
      <c r="OJY1261" s="24"/>
      <c r="OJZ1261" s="24"/>
      <c r="OKA1261" s="24"/>
      <c r="OKB1261" s="24"/>
      <c r="OKC1261" s="24"/>
      <c r="OKD1261" s="24"/>
      <c r="OKE1261" s="24"/>
      <c r="OKF1261" s="24"/>
      <c r="OKG1261" s="24"/>
      <c r="OKH1261" s="24"/>
      <c r="OKI1261" s="24"/>
      <c r="OKJ1261" s="24"/>
      <c r="OKK1261" s="24"/>
      <c r="OKL1261" s="24"/>
      <c r="OKM1261" s="24"/>
      <c r="OKN1261" s="24"/>
      <c r="OKO1261" s="24"/>
      <c r="OKP1261" s="24"/>
      <c r="OKQ1261" s="24"/>
      <c r="OKR1261" s="24"/>
      <c r="OKS1261" s="24"/>
      <c r="OKT1261" s="24"/>
      <c r="OKU1261" s="24"/>
      <c r="OKV1261" s="24"/>
      <c r="OKW1261" s="24"/>
      <c r="OKX1261" s="24"/>
      <c r="OKY1261" s="24"/>
      <c r="OKZ1261" s="24"/>
      <c r="OLA1261" s="24"/>
      <c r="OLB1261" s="24"/>
      <c r="OLC1261" s="24"/>
      <c r="OLD1261" s="24"/>
      <c r="OLE1261" s="24"/>
      <c r="OLF1261" s="24"/>
      <c r="OLG1261" s="24"/>
      <c r="OLH1261" s="24"/>
      <c r="OLI1261" s="24"/>
      <c r="OLJ1261" s="24"/>
      <c r="OLK1261" s="24"/>
      <c r="OLL1261" s="24"/>
      <c r="OLM1261" s="24"/>
      <c r="OLN1261" s="24"/>
      <c r="OLO1261" s="24"/>
      <c r="OLP1261" s="24"/>
      <c r="OLQ1261" s="24"/>
      <c r="OLR1261" s="24"/>
      <c r="OLS1261" s="24"/>
      <c r="OLT1261" s="24"/>
      <c r="OLU1261" s="24"/>
      <c r="OLV1261" s="24"/>
      <c r="OLW1261" s="24"/>
      <c r="OLX1261" s="24"/>
      <c r="OLY1261" s="24"/>
      <c r="OLZ1261" s="24"/>
      <c r="OMA1261" s="24"/>
      <c r="OMB1261" s="24"/>
      <c r="OMC1261" s="24"/>
      <c r="OMD1261" s="24"/>
      <c r="OME1261" s="24"/>
      <c r="OMF1261" s="24"/>
      <c r="OMG1261" s="24"/>
      <c r="OMH1261" s="24"/>
      <c r="OMI1261" s="24"/>
      <c r="OMJ1261" s="24"/>
      <c r="OMK1261" s="24"/>
      <c r="OML1261" s="24"/>
      <c r="OMM1261" s="24"/>
      <c r="OMN1261" s="24"/>
      <c r="OMO1261" s="24"/>
      <c r="OMP1261" s="24"/>
      <c r="OMQ1261" s="24"/>
      <c r="OMR1261" s="24"/>
      <c r="OMS1261" s="24"/>
      <c r="OMT1261" s="24"/>
      <c r="OMU1261" s="24"/>
      <c r="OMV1261" s="24"/>
      <c r="OMW1261" s="24"/>
      <c r="OMX1261" s="24"/>
      <c r="OMY1261" s="24"/>
      <c r="OMZ1261" s="24"/>
      <c r="ONA1261" s="24"/>
      <c r="ONB1261" s="24"/>
      <c r="ONC1261" s="24"/>
      <c r="OND1261" s="24"/>
      <c r="ONE1261" s="24"/>
      <c r="ONF1261" s="24"/>
      <c r="ONG1261" s="24"/>
      <c r="ONH1261" s="24"/>
      <c r="ONI1261" s="24"/>
      <c r="ONJ1261" s="24"/>
      <c r="ONK1261" s="24"/>
      <c r="ONL1261" s="24"/>
      <c r="ONM1261" s="24"/>
      <c r="ONN1261" s="24"/>
      <c r="ONO1261" s="24"/>
      <c r="ONP1261" s="24"/>
      <c r="ONQ1261" s="24"/>
      <c r="ONR1261" s="24"/>
      <c r="ONS1261" s="24"/>
      <c r="ONT1261" s="24"/>
      <c r="ONU1261" s="24"/>
      <c r="ONV1261" s="24"/>
      <c r="ONW1261" s="24"/>
      <c r="ONX1261" s="24"/>
      <c r="ONY1261" s="24"/>
      <c r="ONZ1261" s="24"/>
      <c r="OOA1261" s="24"/>
      <c r="OOB1261" s="24"/>
      <c r="OOC1261" s="24"/>
      <c r="OOD1261" s="24"/>
      <c r="OOE1261" s="24"/>
      <c r="OOF1261" s="24"/>
      <c r="OOG1261" s="24"/>
      <c r="OOH1261" s="24"/>
      <c r="OOI1261" s="24"/>
      <c r="OOJ1261" s="24"/>
      <c r="OOK1261" s="24"/>
      <c r="OOL1261" s="24"/>
      <c r="OOM1261" s="24"/>
      <c r="OON1261" s="24"/>
      <c r="OOO1261" s="24"/>
      <c r="OOP1261" s="24"/>
      <c r="OOQ1261" s="24"/>
      <c r="OOR1261" s="24"/>
      <c r="OOS1261" s="24"/>
      <c r="OOT1261" s="24"/>
      <c r="OOU1261" s="24"/>
      <c r="OOV1261" s="24"/>
      <c r="OOW1261" s="24"/>
      <c r="OOX1261" s="24"/>
      <c r="OOY1261" s="24"/>
      <c r="OOZ1261" s="24"/>
      <c r="OPA1261" s="24"/>
      <c r="OPB1261" s="24"/>
      <c r="OPC1261" s="24"/>
      <c r="OPD1261" s="24"/>
      <c r="OPE1261" s="24"/>
      <c r="OPF1261" s="24"/>
      <c r="OPG1261" s="24"/>
      <c r="OPH1261" s="24"/>
      <c r="OPI1261" s="24"/>
      <c r="OPJ1261" s="24"/>
      <c r="OPK1261" s="24"/>
      <c r="OPL1261" s="24"/>
      <c r="OPM1261" s="24"/>
      <c r="OPN1261" s="24"/>
      <c r="OPO1261" s="24"/>
      <c r="OPP1261" s="24"/>
      <c r="OPQ1261" s="24"/>
      <c r="OPR1261" s="24"/>
      <c r="OPS1261" s="24"/>
      <c r="OPT1261" s="24"/>
      <c r="OPU1261" s="24"/>
      <c r="OPV1261" s="24"/>
      <c r="OPW1261" s="24"/>
      <c r="OPX1261" s="24"/>
      <c r="OPY1261" s="24"/>
      <c r="OPZ1261" s="24"/>
      <c r="OQA1261" s="24"/>
      <c r="OQB1261" s="24"/>
      <c r="OQC1261" s="24"/>
      <c r="OQD1261" s="24"/>
      <c r="OQE1261" s="24"/>
      <c r="OQF1261" s="24"/>
      <c r="OQG1261" s="24"/>
      <c r="OQH1261" s="24"/>
      <c r="OQI1261" s="24"/>
      <c r="OQJ1261" s="24"/>
      <c r="OQK1261" s="24"/>
      <c r="OQL1261" s="24"/>
      <c r="OQM1261" s="24"/>
      <c r="OQN1261" s="24"/>
      <c r="OQO1261" s="24"/>
      <c r="OQP1261" s="24"/>
      <c r="OQQ1261" s="24"/>
      <c r="OQR1261" s="24"/>
      <c r="OQS1261" s="24"/>
      <c r="OQT1261" s="24"/>
      <c r="OQU1261" s="24"/>
      <c r="OQV1261" s="24"/>
      <c r="OQW1261" s="24"/>
      <c r="OQX1261" s="24"/>
      <c r="OQY1261" s="24"/>
      <c r="OQZ1261" s="24"/>
      <c r="ORA1261" s="24"/>
      <c r="ORB1261" s="24"/>
      <c r="ORC1261" s="24"/>
      <c r="ORD1261" s="24"/>
      <c r="ORE1261" s="24"/>
      <c r="ORF1261" s="24"/>
      <c r="ORG1261" s="24"/>
      <c r="ORH1261" s="24"/>
      <c r="ORI1261" s="24"/>
      <c r="ORJ1261" s="24"/>
      <c r="ORK1261" s="24"/>
      <c r="ORL1261" s="24"/>
      <c r="ORM1261" s="24"/>
      <c r="ORN1261" s="24"/>
      <c r="ORO1261" s="24"/>
      <c r="ORP1261" s="24"/>
      <c r="ORQ1261" s="24"/>
      <c r="ORR1261" s="24"/>
      <c r="ORS1261" s="24"/>
      <c r="ORT1261" s="24"/>
      <c r="ORU1261" s="24"/>
      <c r="ORV1261" s="24"/>
      <c r="ORW1261" s="24"/>
      <c r="ORX1261" s="24"/>
      <c r="ORY1261" s="24"/>
      <c r="ORZ1261" s="24"/>
      <c r="OSA1261" s="24"/>
      <c r="OSB1261" s="24"/>
      <c r="OSC1261" s="24"/>
      <c r="OSD1261" s="24"/>
      <c r="OSE1261" s="24"/>
      <c r="OSF1261" s="24"/>
      <c r="OSG1261" s="24"/>
      <c r="OSH1261" s="24"/>
      <c r="OSI1261" s="24"/>
      <c r="OSJ1261" s="24"/>
      <c r="OSK1261" s="24"/>
      <c r="OSL1261" s="24"/>
      <c r="OSM1261" s="24"/>
      <c r="OSN1261" s="24"/>
      <c r="OSO1261" s="24"/>
      <c r="OSP1261" s="24"/>
      <c r="OSQ1261" s="24"/>
      <c r="OSR1261" s="24"/>
      <c r="OSS1261" s="24"/>
      <c r="OST1261" s="24"/>
      <c r="OSU1261" s="24"/>
      <c r="OSV1261" s="24"/>
      <c r="OSW1261" s="24"/>
      <c r="OSX1261" s="24"/>
      <c r="OSY1261" s="24"/>
      <c r="OSZ1261" s="24"/>
      <c r="OTA1261" s="24"/>
      <c r="OTB1261" s="24"/>
      <c r="OTC1261" s="24"/>
      <c r="OTD1261" s="24"/>
      <c r="OTE1261" s="24"/>
      <c r="OTF1261" s="24"/>
      <c r="OTG1261" s="24"/>
      <c r="OTH1261" s="24"/>
      <c r="OTI1261" s="24"/>
      <c r="OTJ1261" s="24"/>
      <c r="OTK1261" s="24"/>
      <c r="OTL1261" s="24"/>
      <c r="OTM1261" s="24"/>
      <c r="OTN1261" s="24"/>
      <c r="OTO1261" s="24"/>
      <c r="OTP1261" s="24"/>
      <c r="OTQ1261" s="24"/>
      <c r="OTR1261" s="24"/>
      <c r="OTS1261" s="24"/>
      <c r="OTT1261" s="24"/>
      <c r="OTU1261" s="24"/>
      <c r="OTV1261" s="24"/>
      <c r="OTW1261" s="24"/>
      <c r="OTX1261" s="24"/>
      <c r="OTY1261" s="24"/>
      <c r="OTZ1261" s="24"/>
      <c r="OUA1261" s="24"/>
      <c r="OUB1261" s="24"/>
      <c r="OUC1261" s="24"/>
      <c r="OUD1261" s="24"/>
      <c r="OUE1261" s="24"/>
      <c r="OUF1261" s="24"/>
      <c r="OUG1261" s="24"/>
      <c r="OUH1261" s="24"/>
      <c r="OUI1261" s="24"/>
      <c r="OUJ1261" s="24"/>
      <c r="OUK1261" s="24"/>
      <c r="OUL1261" s="24"/>
      <c r="OUM1261" s="24"/>
      <c r="OUN1261" s="24"/>
      <c r="OUO1261" s="24"/>
      <c r="OUP1261" s="24"/>
      <c r="OUQ1261" s="24"/>
      <c r="OUR1261" s="24"/>
      <c r="OUS1261" s="24"/>
      <c r="OUT1261" s="24"/>
      <c r="OUU1261" s="24"/>
      <c r="OUV1261" s="24"/>
      <c r="OUW1261" s="24"/>
      <c r="OUX1261" s="24"/>
      <c r="OUY1261" s="24"/>
      <c r="OUZ1261" s="24"/>
      <c r="OVA1261" s="24"/>
      <c r="OVB1261" s="24"/>
      <c r="OVC1261" s="24"/>
      <c r="OVD1261" s="24"/>
      <c r="OVE1261" s="24"/>
      <c r="OVF1261" s="24"/>
      <c r="OVG1261" s="24"/>
      <c r="OVH1261" s="24"/>
      <c r="OVI1261" s="24"/>
      <c r="OVJ1261" s="24"/>
      <c r="OVK1261" s="24"/>
      <c r="OVL1261" s="24"/>
      <c r="OVM1261" s="24"/>
      <c r="OVN1261" s="24"/>
      <c r="OVO1261" s="24"/>
      <c r="OVP1261" s="24"/>
      <c r="OVQ1261" s="24"/>
      <c r="OVR1261" s="24"/>
      <c r="OVS1261" s="24"/>
      <c r="OVT1261" s="24"/>
      <c r="OVU1261" s="24"/>
      <c r="OVV1261" s="24"/>
      <c r="OVW1261" s="24"/>
      <c r="OVX1261" s="24"/>
      <c r="OVY1261" s="24"/>
      <c r="OVZ1261" s="24"/>
      <c r="OWA1261" s="24"/>
      <c r="OWB1261" s="24"/>
      <c r="OWC1261" s="24"/>
      <c r="OWD1261" s="24"/>
      <c r="OWE1261" s="24"/>
      <c r="OWF1261" s="24"/>
      <c r="OWG1261" s="24"/>
      <c r="OWH1261" s="24"/>
      <c r="OWI1261" s="24"/>
      <c r="OWJ1261" s="24"/>
      <c r="OWK1261" s="24"/>
      <c r="OWL1261" s="24"/>
      <c r="OWM1261" s="24"/>
      <c r="OWN1261" s="24"/>
      <c r="OWO1261" s="24"/>
      <c r="OWP1261" s="24"/>
      <c r="OWQ1261" s="24"/>
      <c r="OWR1261" s="24"/>
      <c r="OWS1261" s="24"/>
      <c r="OWT1261" s="24"/>
      <c r="OWU1261" s="24"/>
      <c r="OWV1261" s="24"/>
      <c r="OWW1261" s="24"/>
      <c r="OWX1261" s="24"/>
      <c r="OWY1261" s="24"/>
      <c r="OWZ1261" s="24"/>
      <c r="OXA1261" s="24"/>
      <c r="OXB1261" s="24"/>
      <c r="OXC1261" s="24"/>
      <c r="OXD1261" s="24"/>
      <c r="OXE1261" s="24"/>
      <c r="OXF1261" s="24"/>
      <c r="OXG1261" s="24"/>
      <c r="OXH1261" s="24"/>
      <c r="OXI1261" s="24"/>
      <c r="OXJ1261" s="24"/>
      <c r="OXK1261" s="24"/>
      <c r="OXL1261" s="24"/>
      <c r="OXM1261" s="24"/>
      <c r="OXN1261" s="24"/>
      <c r="OXO1261" s="24"/>
      <c r="OXP1261" s="24"/>
      <c r="OXQ1261" s="24"/>
      <c r="OXR1261" s="24"/>
      <c r="OXS1261" s="24"/>
      <c r="OXT1261" s="24"/>
      <c r="OXU1261" s="24"/>
      <c r="OXV1261" s="24"/>
      <c r="OXW1261" s="24"/>
      <c r="OXX1261" s="24"/>
      <c r="OXY1261" s="24"/>
      <c r="OXZ1261" s="24"/>
      <c r="OYA1261" s="24"/>
      <c r="OYB1261" s="24"/>
      <c r="OYC1261" s="24"/>
      <c r="OYD1261" s="24"/>
      <c r="OYE1261" s="24"/>
      <c r="OYF1261" s="24"/>
      <c r="OYG1261" s="24"/>
      <c r="OYH1261" s="24"/>
      <c r="OYI1261" s="24"/>
      <c r="OYJ1261" s="24"/>
      <c r="OYK1261" s="24"/>
      <c r="OYL1261" s="24"/>
      <c r="OYM1261" s="24"/>
      <c r="OYN1261" s="24"/>
      <c r="OYO1261" s="24"/>
      <c r="OYP1261" s="24"/>
      <c r="OYQ1261" s="24"/>
      <c r="OYR1261" s="24"/>
      <c r="OYS1261" s="24"/>
      <c r="OYT1261" s="24"/>
      <c r="OYU1261" s="24"/>
      <c r="OYV1261" s="24"/>
      <c r="OYW1261" s="24"/>
      <c r="OYX1261" s="24"/>
      <c r="OYY1261" s="24"/>
      <c r="OYZ1261" s="24"/>
      <c r="OZA1261" s="24"/>
      <c r="OZB1261" s="24"/>
      <c r="OZC1261" s="24"/>
      <c r="OZD1261" s="24"/>
      <c r="OZE1261" s="24"/>
      <c r="OZF1261" s="24"/>
      <c r="OZG1261" s="24"/>
      <c r="OZH1261" s="24"/>
      <c r="OZI1261" s="24"/>
      <c r="OZJ1261" s="24"/>
      <c r="OZK1261" s="24"/>
      <c r="OZL1261" s="24"/>
      <c r="OZM1261" s="24"/>
      <c r="OZN1261" s="24"/>
      <c r="OZO1261" s="24"/>
      <c r="OZP1261" s="24"/>
      <c r="OZQ1261" s="24"/>
      <c r="OZR1261" s="24"/>
      <c r="OZS1261" s="24"/>
      <c r="OZT1261" s="24"/>
      <c r="OZU1261" s="24"/>
      <c r="OZV1261" s="24"/>
      <c r="OZW1261" s="24"/>
      <c r="OZX1261" s="24"/>
      <c r="OZY1261" s="24"/>
      <c r="OZZ1261" s="24"/>
      <c r="PAA1261" s="24"/>
      <c r="PAB1261" s="24"/>
      <c r="PAC1261" s="24"/>
      <c r="PAD1261" s="24"/>
      <c r="PAE1261" s="24"/>
      <c r="PAF1261" s="24"/>
      <c r="PAG1261" s="24"/>
      <c r="PAH1261" s="24"/>
      <c r="PAI1261" s="24"/>
      <c r="PAJ1261" s="24"/>
      <c r="PAK1261" s="24"/>
      <c r="PAL1261" s="24"/>
      <c r="PAM1261" s="24"/>
      <c r="PAN1261" s="24"/>
      <c r="PAO1261" s="24"/>
      <c r="PAP1261" s="24"/>
      <c r="PAQ1261" s="24"/>
      <c r="PAR1261" s="24"/>
      <c r="PAS1261" s="24"/>
      <c r="PAT1261" s="24"/>
      <c r="PAU1261" s="24"/>
      <c r="PAV1261" s="24"/>
      <c r="PAW1261" s="24"/>
      <c r="PAX1261" s="24"/>
      <c r="PAY1261" s="24"/>
      <c r="PAZ1261" s="24"/>
      <c r="PBA1261" s="24"/>
      <c r="PBB1261" s="24"/>
      <c r="PBC1261" s="24"/>
      <c r="PBD1261" s="24"/>
      <c r="PBE1261" s="24"/>
      <c r="PBF1261" s="24"/>
      <c r="PBG1261" s="24"/>
      <c r="PBH1261" s="24"/>
      <c r="PBI1261" s="24"/>
      <c r="PBJ1261" s="24"/>
      <c r="PBK1261" s="24"/>
      <c r="PBL1261" s="24"/>
      <c r="PBM1261" s="24"/>
      <c r="PBN1261" s="24"/>
      <c r="PBO1261" s="24"/>
      <c r="PBP1261" s="24"/>
      <c r="PBQ1261" s="24"/>
      <c r="PBR1261" s="24"/>
      <c r="PBS1261" s="24"/>
      <c r="PBT1261" s="24"/>
      <c r="PBU1261" s="24"/>
      <c r="PBV1261" s="24"/>
      <c r="PBW1261" s="24"/>
      <c r="PBX1261" s="24"/>
      <c r="PBY1261" s="24"/>
      <c r="PBZ1261" s="24"/>
      <c r="PCA1261" s="24"/>
      <c r="PCB1261" s="24"/>
      <c r="PCC1261" s="24"/>
      <c r="PCD1261" s="24"/>
      <c r="PCE1261" s="24"/>
      <c r="PCF1261" s="24"/>
      <c r="PCG1261" s="24"/>
      <c r="PCH1261" s="24"/>
      <c r="PCI1261" s="24"/>
      <c r="PCJ1261" s="24"/>
      <c r="PCK1261" s="24"/>
      <c r="PCL1261" s="24"/>
      <c r="PCM1261" s="24"/>
      <c r="PCN1261" s="24"/>
      <c r="PCO1261" s="24"/>
      <c r="PCP1261" s="24"/>
      <c r="PCQ1261" s="24"/>
      <c r="PCR1261" s="24"/>
      <c r="PCS1261" s="24"/>
      <c r="PCT1261" s="24"/>
      <c r="PCU1261" s="24"/>
      <c r="PCV1261" s="24"/>
      <c r="PCW1261" s="24"/>
      <c r="PCX1261" s="24"/>
      <c r="PCY1261" s="24"/>
      <c r="PCZ1261" s="24"/>
      <c r="PDA1261" s="24"/>
      <c r="PDB1261" s="24"/>
      <c r="PDC1261" s="24"/>
      <c r="PDD1261" s="24"/>
      <c r="PDE1261" s="24"/>
      <c r="PDF1261" s="24"/>
      <c r="PDG1261" s="24"/>
      <c r="PDH1261" s="24"/>
      <c r="PDI1261" s="24"/>
      <c r="PDJ1261" s="24"/>
      <c r="PDK1261" s="24"/>
      <c r="PDL1261" s="24"/>
      <c r="PDM1261" s="24"/>
      <c r="PDN1261" s="24"/>
      <c r="PDO1261" s="24"/>
      <c r="PDP1261" s="24"/>
      <c r="PDQ1261" s="24"/>
      <c r="PDR1261" s="24"/>
      <c r="PDS1261" s="24"/>
      <c r="PDT1261" s="24"/>
      <c r="PDU1261" s="24"/>
      <c r="PDV1261" s="24"/>
      <c r="PDW1261" s="24"/>
      <c r="PDX1261" s="24"/>
      <c r="PDY1261" s="24"/>
      <c r="PDZ1261" s="24"/>
      <c r="PEA1261" s="24"/>
      <c r="PEB1261" s="24"/>
      <c r="PEC1261" s="24"/>
      <c r="PED1261" s="24"/>
      <c r="PEE1261" s="24"/>
      <c r="PEF1261" s="24"/>
      <c r="PEG1261" s="24"/>
      <c r="PEH1261" s="24"/>
      <c r="PEI1261" s="24"/>
      <c r="PEJ1261" s="24"/>
      <c r="PEK1261" s="24"/>
      <c r="PEL1261" s="24"/>
      <c r="PEM1261" s="24"/>
      <c r="PEN1261" s="24"/>
      <c r="PEO1261" s="24"/>
      <c r="PEP1261" s="24"/>
      <c r="PEQ1261" s="24"/>
      <c r="PER1261" s="24"/>
      <c r="PES1261" s="24"/>
      <c r="PET1261" s="24"/>
      <c r="PEU1261" s="24"/>
      <c r="PEV1261" s="24"/>
      <c r="PEW1261" s="24"/>
      <c r="PEX1261" s="24"/>
      <c r="PEY1261" s="24"/>
      <c r="PEZ1261" s="24"/>
      <c r="PFA1261" s="24"/>
      <c r="PFB1261" s="24"/>
      <c r="PFC1261" s="24"/>
      <c r="PFD1261" s="24"/>
      <c r="PFE1261" s="24"/>
      <c r="PFF1261" s="24"/>
      <c r="PFG1261" s="24"/>
      <c r="PFH1261" s="24"/>
      <c r="PFI1261" s="24"/>
      <c r="PFJ1261" s="24"/>
      <c r="PFK1261" s="24"/>
      <c r="PFL1261" s="24"/>
      <c r="PFM1261" s="24"/>
      <c r="PFN1261" s="24"/>
      <c r="PFO1261" s="24"/>
      <c r="PFP1261" s="24"/>
      <c r="PFQ1261" s="24"/>
      <c r="PFR1261" s="24"/>
      <c r="PFS1261" s="24"/>
      <c r="PFT1261" s="24"/>
      <c r="PFU1261" s="24"/>
      <c r="PFV1261" s="24"/>
      <c r="PFW1261" s="24"/>
      <c r="PFX1261" s="24"/>
      <c r="PFY1261" s="24"/>
      <c r="PFZ1261" s="24"/>
      <c r="PGA1261" s="24"/>
      <c r="PGB1261" s="24"/>
      <c r="PGC1261" s="24"/>
      <c r="PGD1261" s="24"/>
      <c r="PGE1261" s="24"/>
      <c r="PGF1261" s="24"/>
      <c r="PGG1261" s="24"/>
      <c r="PGH1261" s="24"/>
      <c r="PGI1261" s="24"/>
      <c r="PGJ1261" s="24"/>
      <c r="PGK1261" s="24"/>
      <c r="PGL1261" s="24"/>
      <c r="PGM1261" s="24"/>
      <c r="PGN1261" s="24"/>
      <c r="PGO1261" s="24"/>
      <c r="PGP1261" s="24"/>
      <c r="PGQ1261" s="24"/>
      <c r="PGR1261" s="24"/>
      <c r="PGS1261" s="24"/>
      <c r="PGT1261" s="24"/>
      <c r="PGU1261" s="24"/>
      <c r="PGV1261" s="24"/>
      <c r="PGW1261" s="24"/>
      <c r="PGX1261" s="24"/>
      <c r="PGY1261" s="24"/>
      <c r="PGZ1261" s="24"/>
      <c r="PHA1261" s="24"/>
      <c r="PHB1261" s="24"/>
      <c r="PHC1261" s="24"/>
      <c r="PHD1261" s="24"/>
      <c r="PHE1261" s="24"/>
      <c r="PHF1261" s="24"/>
      <c r="PHG1261" s="24"/>
      <c r="PHH1261" s="24"/>
      <c r="PHI1261" s="24"/>
      <c r="PHJ1261" s="24"/>
      <c r="PHK1261" s="24"/>
      <c r="PHL1261" s="24"/>
      <c r="PHM1261" s="24"/>
      <c r="PHN1261" s="24"/>
      <c r="PHO1261" s="24"/>
      <c r="PHP1261" s="24"/>
      <c r="PHQ1261" s="24"/>
      <c r="PHR1261" s="24"/>
      <c r="PHS1261" s="24"/>
      <c r="PHT1261" s="24"/>
      <c r="PHU1261" s="24"/>
      <c r="PHV1261" s="24"/>
      <c r="PHW1261" s="24"/>
      <c r="PHX1261" s="24"/>
      <c r="PHY1261" s="24"/>
      <c r="PHZ1261" s="24"/>
      <c r="PIA1261" s="24"/>
      <c r="PIB1261" s="24"/>
      <c r="PIC1261" s="24"/>
      <c r="PID1261" s="24"/>
      <c r="PIE1261" s="24"/>
      <c r="PIF1261" s="24"/>
      <c r="PIG1261" s="24"/>
      <c r="PIH1261" s="24"/>
      <c r="PII1261" s="24"/>
      <c r="PIJ1261" s="24"/>
      <c r="PIK1261" s="24"/>
      <c r="PIL1261" s="24"/>
      <c r="PIM1261" s="24"/>
      <c r="PIN1261" s="24"/>
      <c r="PIO1261" s="24"/>
      <c r="PIP1261" s="24"/>
      <c r="PIQ1261" s="24"/>
      <c r="PIR1261" s="24"/>
      <c r="PIS1261" s="24"/>
      <c r="PIT1261" s="24"/>
      <c r="PIU1261" s="24"/>
      <c r="PIV1261" s="24"/>
      <c r="PIW1261" s="24"/>
      <c r="PIX1261" s="24"/>
      <c r="PIY1261" s="24"/>
      <c r="PIZ1261" s="24"/>
      <c r="PJA1261" s="24"/>
      <c r="PJB1261" s="24"/>
      <c r="PJC1261" s="24"/>
      <c r="PJD1261" s="24"/>
      <c r="PJE1261" s="24"/>
      <c r="PJF1261" s="24"/>
      <c r="PJG1261" s="24"/>
      <c r="PJH1261" s="24"/>
      <c r="PJI1261" s="24"/>
      <c r="PJJ1261" s="24"/>
      <c r="PJK1261" s="24"/>
      <c r="PJL1261" s="24"/>
      <c r="PJM1261" s="24"/>
      <c r="PJN1261" s="24"/>
      <c r="PJO1261" s="24"/>
      <c r="PJP1261" s="24"/>
      <c r="PJQ1261" s="24"/>
      <c r="PJR1261" s="24"/>
      <c r="PJS1261" s="24"/>
      <c r="PJT1261" s="24"/>
      <c r="PJU1261" s="24"/>
      <c r="PJV1261" s="24"/>
      <c r="PJW1261" s="24"/>
      <c r="PJX1261" s="24"/>
      <c r="PJY1261" s="24"/>
      <c r="PJZ1261" s="24"/>
      <c r="PKA1261" s="24"/>
      <c r="PKB1261" s="24"/>
      <c r="PKC1261" s="24"/>
      <c r="PKD1261" s="24"/>
      <c r="PKE1261" s="24"/>
      <c r="PKF1261" s="24"/>
      <c r="PKG1261" s="24"/>
      <c r="PKH1261" s="24"/>
      <c r="PKI1261" s="24"/>
      <c r="PKJ1261" s="24"/>
      <c r="PKK1261" s="24"/>
      <c r="PKL1261" s="24"/>
      <c r="PKM1261" s="24"/>
      <c r="PKN1261" s="24"/>
      <c r="PKO1261" s="24"/>
      <c r="PKP1261" s="24"/>
      <c r="PKQ1261" s="24"/>
      <c r="PKR1261" s="24"/>
      <c r="PKS1261" s="24"/>
      <c r="PKT1261" s="24"/>
      <c r="PKU1261" s="24"/>
      <c r="PKV1261" s="24"/>
      <c r="PKW1261" s="24"/>
      <c r="PKX1261" s="24"/>
      <c r="PKY1261" s="24"/>
      <c r="PKZ1261" s="24"/>
      <c r="PLA1261" s="24"/>
      <c r="PLB1261" s="24"/>
      <c r="PLC1261" s="24"/>
      <c r="PLD1261" s="24"/>
      <c r="PLE1261" s="24"/>
      <c r="PLF1261" s="24"/>
      <c r="PLG1261" s="24"/>
      <c r="PLH1261" s="24"/>
      <c r="PLI1261" s="24"/>
      <c r="PLJ1261" s="24"/>
      <c r="PLK1261" s="24"/>
      <c r="PLL1261" s="24"/>
      <c r="PLM1261" s="24"/>
      <c r="PLN1261" s="24"/>
      <c r="PLO1261" s="24"/>
      <c r="PLP1261" s="24"/>
      <c r="PLQ1261" s="24"/>
      <c r="PLR1261" s="24"/>
      <c r="PLS1261" s="24"/>
      <c r="PLT1261" s="24"/>
      <c r="PLU1261" s="24"/>
      <c r="PLV1261" s="24"/>
      <c r="PLW1261" s="24"/>
      <c r="PLX1261" s="24"/>
      <c r="PLY1261" s="24"/>
      <c r="PLZ1261" s="24"/>
      <c r="PMA1261" s="24"/>
      <c r="PMB1261" s="24"/>
      <c r="PMC1261" s="24"/>
      <c r="PMD1261" s="24"/>
      <c r="PME1261" s="24"/>
      <c r="PMF1261" s="24"/>
      <c r="PMG1261" s="24"/>
      <c r="PMH1261" s="24"/>
      <c r="PMI1261" s="24"/>
      <c r="PMJ1261" s="24"/>
      <c r="PMK1261" s="24"/>
      <c r="PML1261" s="24"/>
      <c r="PMM1261" s="24"/>
      <c r="PMN1261" s="24"/>
      <c r="PMO1261" s="24"/>
      <c r="PMP1261" s="24"/>
      <c r="PMQ1261" s="24"/>
      <c r="PMR1261" s="24"/>
      <c r="PMS1261" s="24"/>
      <c r="PMT1261" s="24"/>
      <c r="PMU1261" s="24"/>
      <c r="PMV1261" s="24"/>
      <c r="PMW1261" s="24"/>
      <c r="PMX1261" s="24"/>
      <c r="PMY1261" s="24"/>
      <c r="PMZ1261" s="24"/>
      <c r="PNA1261" s="24"/>
      <c r="PNB1261" s="24"/>
      <c r="PNC1261" s="24"/>
      <c r="PND1261" s="24"/>
      <c r="PNE1261" s="24"/>
      <c r="PNF1261" s="24"/>
      <c r="PNG1261" s="24"/>
      <c r="PNH1261" s="24"/>
      <c r="PNI1261" s="24"/>
      <c r="PNJ1261" s="24"/>
      <c r="PNK1261" s="24"/>
      <c r="PNL1261" s="24"/>
      <c r="PNM1261" s="24"/>
      <c r="PNN1261" s="24"/>
      <c r="PNO1261" s="24"/>
      <c r="PNP1261" s="24"/>
      <c r="PNQ1261" s="24"/>
      <c r="PNR1261" s="24"/>
      <c r="PNS1261" s="24"/>
      <c r="PNT1261" s="24"/>
      <c r="PNU1261" s="24"/>
      <c r="PNV1261" s="24"/>
      <c r="PNW1261" s="24"/>
      <c r="PNX1261" s="24"/>
      <c r="PNY1261" s="24"/>
      <c r="PNZ1261" s="24"/>
      <c r="POA1261" s="24"/>
      <c r="POB1261" s="24"/>
      <c r="POC1261" s="24"/>
      <c r="POD1261" s="24"/>
      <c r="POE1261" s="24"/>
      <c r="POF1261" s="24"/>
      <c r="POG1261" s="24"/>
      <c r="POH1261" s="24"/>
      <c r="POI1261" s="24"/>
      <c r="POJ1261" s="24"/>
      <c r="POK1261" s="24"/>
      <c r="POL1261" s="24"/>
      <c r="POM1261" s="24"/>
      <c r="PON1261" s="24"/>
      <c r="POO1261" s="24"/>
      <c r="POP1261" s="24"/>
      <c r="POQ1261" s="24"/>
      <c r="POR1261" s="24"/>
      <c r="POS1261" s="24"/>
      <c r="POT1261" s="24"/>
      <c r="POU1261" s="24"/>
      <c r="POV1261" s="24"/>
      <c r="POW1261" s="24"/>
      <c r="POX1261" s="24"/>
      <c r="POY1261" s="24"/>
      <c r="POZ1261" s="24"/>
      <c r="PPA1261" s="24"/>
      <c r="PPB1261" s="24"/>
      <c r="PPC1261" s="24"/>
      <c r="PPD1261" s="24"/>
      <c r="PPE1261" s="24"/>
      <c r="PPF1261" s="24"/>
      <c r="PPG1261" s="24"/>
      <c r="PPH1261" s="24"/>
      <c r="PPI1261" s="24"/>
      <c r="PPJ1261" s="24"/>
      <c r="PPK1261" s="24"/>
      <c r="PPL1261" s="24"/>
      <c r="PPM1261" s="24"/>
      <c r="PPN1261" s="24"/>
      <c r="PPO1261" s="24"/>
      <c r="PPP1261" s="24"/>
      <c r="PPQ1261" s="24"/>
      <c r="PPR1261" s="24"/>
      <c r="PPS1261" s="24"/>
      <c r="PPT1261" s="24"/>
      <c r="PPU1261" s="24"/>
      <c r="PPV1261" s="24"/>
      <c r="PPW1261" s="24"/>
      <c r="PPX1261" s="24"/>
      <c r="PPY1261" s="24"/>
      <c r="PPZ1261" s="24"/>
      <c r="PQA1261" s="24"/>
      <c r="PQB1261" s="24"/>
      <c r="PQC1261" s="24"/>
      <c r="PQD1261" s="24"/>
      <c r="PQE1261" s="24"/>
      <c r="PQF1261" s="24"/>
      <c r="PQG1261" s="24"/>
      <c r="PQH1261" s="24"/>
      <c r="PQI1261" s="24"/>
      <c r="PQJ1261" s="24"/>
      <c r="PQK1261" s="24"/>
      <c r="PQL1261" s="24"/>
      <c r="PQM1261" s="24"/>
      <c r="PQN1261" s="24"/>
      <c r="PQO1261" s="24"/>
      <c r="PQP1261" s="24"/>
      <c r="PQQ1261" s="24"/>
      <c r="PQR1261" s="24"/>
      <c r="PQS1261" s="24"/>
      <c r="PQT1261" s="24"/>
      <c r="PQU1261" s="24"/>
      <c r="PQV1261" s="24"/>
      <c r="PQW1261" s="24"/>
      <c r="PQX1261" s="24"/>
      <c r="PQY1261" s="24"/>
      <c r="PQZ1261" s="24"/>
      <c r="PRA1261" s="24"/>
      <c r="PRB1261" s="24"/>
      <c r="PRC1261" s="24"/>
      <c r="PRD1261" s="24"/>
      <c r="PRE1261" s="24"/>
      <c r="PRF1261" s="24"/>
      <c r="PRG1261" s="24"/>
      <c r="PRH1261" s="24"/>
      <c r="PRI1261" s="24"/>
      <c r="PRJ1261" s="24"/>
      <c r="PRK1261" s="24"/>
      <c r="PRL1261" s="24"/>
      <c r="PRM1261" s="24"/>
      <c r="PRN1261" s="24"/>
      <c r="PRO1261" s="24"/>
      <c r="PRP1261" s="24"/>
      <c r="PRQ1261" s="24"/>
      <c r="PRR1261" s="24"/>
      <c r="PRS1261" s="24"/>
      <c r="PRT1261" s="24"/>
      <c r="PRU1261" s="24"/>
      <c r="PRV1261" s="24"/>
      <c r="PRW1261" s="24"/>
      <c r="PRX1261" s="24"/>
      <c r="PRY1261" s="24"/>
      <c r="PRZ1261" s="24"/>
      <c r="PSA1261" s="24"/>
      <c r="PSB1261" s="24"/>
      <c r="PSC1261" s="24"/>
      <c r="PSD1261" s="24"/>
      <c r="PSE1261" s="24"/>
      <c r="PSF1261" s="24"/>
      <c r="PSG1261" s="24"/>
      <c r="PSH1261" s="24"/>
      <c r="PSI1261" s="24"/>
      <c r="PSJ1261" s="24"/>
      <c r="PSK1261" s="24"/>
      <c r="PSL1261" s="24"/>
      <c r="PSM1261" s="24"/>
      <c r="PSN1261" s="24"/>
      <c r="PSO1261" s="24"/>
      <c r="PSP1261" s="24"/>
      <c r="PSQ1261" s="24"/>
      <c r="PSR1261" s="24"/>
      <c r="PSS1261" s="24"/>
      <c r="PST1261" s="24"/>
      <c r="PSU1261" s="24"/>
      <c r="PSV1261" s="24"/>
      <c r="PSW1261" s="24"/>
      <c r="PSX1261" s="24"/>
      <c r="PSY1261" s="24"/>
      <c r="PSZ1261" s="24"/>
      <c r="PTA1261" s="24"/>
      <c r="PTB1261" s="24"/>
      <c r="PTC1261" s="24"/>
      <c r="PTD1261" s="24"/>
      <c r="PTE1261" s="24"/>
      <c r="PTF1261" s="24"/>
      <c r="PTG1261" s="24"/>
      <c r="PTH1261" s="24"/>
      <c r="PTI1261" s="24"/>
      <c r="PTJ1261" s="24"/>
      <c r="PTK1261" s="24"/>
      <c r="PTL1261" s="24"/>
      <c r="PTM1261" s="24"/>
      <c r="PTN1261" s="24"/>
      <c r="PTO1261" s="24"/>
      <c r="PTP1261" s="24"/>
      <c r="PTQ1261" s="24"/>
      <c r="PTR1261" s="24"/>
      <c r="PTS1261" s="24"/>
      <c r="PTT1261" s="24"/>
      <c r="PTU1261" s="24"/>
      <c r="PTV1261" s="24"/>
      <c r="PTW1261" s="24"/>
      <c r="PTX1261" s="24"/>
      <c r="PTY1261" s="24"/>
      <c r="PTZ1261" s="24"/>
      <c r="PUA1261" s="24"/>
      <c r="PUB1261" s="24"/>
      <c r="PUC1261" s="24"/>
      <c r="PUD1261" s="24"/>
      <c r="PUE1261" s="24"/>
      <c r="PUF1261" s="24"/>
      <c r="PUG1261" s="24"/>
      <c r="PUH1261" s="24"/>
      <c r="PUI1261" s="24"/>
      <c r="PUJ1261" s="24"/>
      <c r="PUK1261" s="24"/>
      <c r="PUL1261" s="24"/>
      <c r="PUM1261" s="24"/>
      <c r="PUN1261" s="24"/>
      <c r="PUO1261" s="24"/>
      <c r="PUP1261" s="24"/>
      <c r="PUQ1261" s="24"/>
      <c r="PUR1261" s="24"/>
      <c r="PUS1261" s="24"/>
      <c r="PUT1261" s="24"/>
      <c r="PUU1261" s="24"/>
      <c r="PUV1261" s="24"/>
      <c r="PUW1261" s="24"/>
      <c r="PUX1261" s="24"/>
      <c r="PUY1261" s="24"/>
      <c r="PUZ1261" s="24"/>
      <c r="PVA1261" s="24"/>
      <c r="PVB1261" s="24"/>
      <c r="PVC1261" s="24"/>
      <c r="PVD1261" s="24"/>
      <c r="PVE1261" s="24"/>
      <c r="PVF1261" s="24"/>
      <c r="PVG1261" s="24"/>
      <c r="PVH1261" s="24"/>
      <c r="PVI1261" s="24"/>
      <c r="PVJ1261" s="24"/>
      <c r="PVK1261" s="24"/>
      <c r="PVL1261" s="24"/>
      <c r="PVM1261" s="24"/>
      <c r="PVN1261" s="24"/>
      <c r="PVO1261" s="24"/>
      <c r="PVP1261" s="24"/>
      <c r="PVQ1261" s="24"/>
      <c r="PVR1261" s="24"/>
      <c r="PVS1261" s="24"/>
      <c r="PVT1261" s="24"/>
      <c r="PVU1261" s="24"/>
      <c r="PVV1261" s="24"/>
      <c r="PVW1261" s="24"/>
      <c r="PVX1261" s="24"/>
      <c r="PVY1261" s="24"/>
      <c r="PVZ1261" s="24"/>
      <c r="PWA1261" s="24"/>
      <c r="PWB1261" s="24"/>
      <c r="PWC1261" s="24"/>
      <c r="PWD1261" s="24"/>
      <c r="PWE1261" s="24"/>
      <c r="PWF1261" s="24"/>
      <c r="PWG1261" s="24"/>
      <c r="PWH1261" s="24"/>
      <c r="PWI1261" s="24"/>
      <c r="PWJ1261" s="24"/>
      <c r="PWK1261" s="24"/>
      <c r="PWL1261" s="24"/>
      <c r="PWM1261" s="24"/>
      <c r="PWN1261" s="24"/>
      <c r="PWO1261" s="24"/>
      <c r="PWP1261" s="24"/>
      <c r="PWQ1261" s="24"/>
      <c r="PWR1261" s="24"/>
      <c r="PWS1261" s="24"/>
      <c r="PWT1261" s="24"/>
      <c r="PWU1261" s="24"/>
      <c r="PWV1261" s="24"/>
      <c r="PWW1261" s="24"/>
      <c r="PWX1261" s="24"/>
      <c r="PWY1261" s="24"/>
      <c r="PWZ1261" s="24"/>
      <c r="PXA1261" s="24"/>
      <c r="PXB1261" s="24"/>
      <c r="PXC1261" s="24"/>
      <c r="PXD1261" s="24"/>
      <c r="PXE1261" s="24"/>
      <c r="PXF1261" s="24"/>
      <c r="PXG1261" s="24"/>
      <c r="PXH1261" s="24"/>
      <c r="PXI1261" s="24"/>
      <c r="PXJ1261" s="24"/>
      <c r="PXK1261" s="24"/>
      <c r="PXL1261" s="24"/>
      <c r="PXM1261" s="24"/>
      <c r="PXN1261" s="24"/>
      <c r="PXO1261" s="24"/>
      <c r="PXP1261" s="24"/>
      <c r="PXQ1261" s="24"/>
      <c r="PXR1261" s="24"/>
      <c r="PXS1261" s="24"/>
      <c r="PXT1261" s="24"/>
      <c r="PXU1261" s="24"/>
      <c r="PXV1261" s="24"/>
      <c r="PXW1261" s="24"/>
      <c r="PXX1261" s="24"/>
      <c r="PXY1261" s="24"/>
      <c r="PXZ1261" s="24"/>
      <c r="PYA1261" s="24"/>
      <c r="PYB1261" s="24"/>
      <c r="PYC1261" s="24"/>
      <c r="PYD1261" s="24"/>
      <c r="PYE1261" s="24"/>
      <c r="PYF1261" s="24"/>
      <c r="PYG1261" s="24"/>
      <c r="PYH1261" s="24"/>
      <c r="PYI1261" s="24"/>
      <c r="PYJ1261" s="24"/>
      <c r="PYK1261" s="24"/>
      <c r="PYL1261" s="24"/>
      <c r="PYM1261" s="24"/>
      <c r="PYN1261" s="24"/>
      <c r="PYO1261" s="24"/>
      <c r="PYP1261" s="24"/>
      <c r="PYQ1261" s="24"/>
      <c r="PYR1261" s="24"/>
      <c r="PYS1261" s="24"/>
      <c r="PYT1261" s="24"/>
      <c r="PYU1261" s="24"/>
      <c r="PYV1261" s="24"/>
      <c r="PYW1261" s="24"/>
      <c r="PYX1261" s="24"/>
      <c r="PYY1261" s="24"/>
      <c r="PYZ1261" s="24"/>
      <c r="PZA1261" s="24"/>
      <c r="PZB1261" s="24"/>
      <c r="PZC1261" s="24"/>
      <c r="PZD1261" s="24"/>
      <c r="PZE1261" s="24"/>
      <c r="PZF1261" s="24"/>
      <c r="PZG1261" s="24"/>
      <c r="PZH1261" s="24"/>
      <c r="PZI1261" s="24"/>
      <c r="PZJ1261" s="24"/>
      <c r="PZK1261" s="24"/>
      <c r="PZL1261" s="24"/>
      <c r="PZM1261" s="24"/>
      <c r="PZN1261" s="24"/>
      <c r="PZO1261" s="24"/>
      <c r="PZP1261" s="24"/>
      <c r="PZQ1261" s="24"/>
      <c r="PZR1261" s="24"/>
      <c r="PZS1261" s="24"/>
      <c r="PZT1261" s="24"/>
      <c r="PZU1261" s="24"/>
      <c r="PZV1261" s="24"/>
      <c r="PZW1261" s="24"/>
      <c r="PZX1261" s="24"/>
      <c r="PZY1261" s="24"/>
      <c r="PZZ1261" s="24"/>
      <c r="QAA1261" s="24"/>
      <c r="QAB1261" s="24"/>
      <c r="QAC1261" s="24"/>
      <c r="QAD1261" s="24"/>
      <c r="QAE1261" s="24"/>
      <c r="QAF1261" s="24"/>
      <c r="QAG1261" s="24"/>
      <c r="QAH1261" s="24"/>
      <c r="QAI1261" s="24"/>
      <c r="QAJ1261" s="24"/>
      <c r="QAK1261" s="24"/>
      <c r="QAL1261" s="24"/>
      <c r="QAM1261" s="24"/>
      <c r="QAN1261" s="24"/>
      <c r="QAO1261" s="24"/>
      <c r="QAP1261" s="24"/>
      <c r="QAQ1261" s="24"/>
      <c r="QAR1261" s="24"/>
      <c r="QAS1261" s="24"/>
      <c r="QAT1261" s="24"/>
      <c r="QAU1261" s="24"/>
      <c r="QAV1261" s="24"/>
      <c r="QAW1261" s="24"/>
      <c r="QAX1261" s="24"/>
      <c r="QAY1261" s="24"/>
      <c r="QAZ1261" s="24"/>
      <c r="QBA1261" s="24"/>
      <c r="QBB1261" s="24"/>
      <c r="QBC1261" s="24"/>
      <c r="QBD1261" s="24"/>
      <c r="QBE1261" s="24"/>
      <c r="QBF1261" s="24"/>
      <c r="QBG1261" s="24"/>
      <c r="QBH1261" s="24"/>
      <c r="QBI1261" s="24"/>
      <c r="QBJ1261" s="24"/>
      <c r="QBK1261" s="24"/>
      <c r="QBL1261" s="24"/>
      <c r="QBM1261" s="24"/>
      <c r="QBN1261" s="24"/>
      <c r="QBO1261" s="24"/>
      <c r="QBP1261" s="24"/>
      <c r="QBQ1261" s="24"/>
      <c r="QBR1261" s="24"/>
      <c r="QBS1261" s="24"/>
      <c r="QBT1261" s="24"/>
      <c r="QBU1261" s="24"/>
      <c r="QBV1261" s="24"/>
      <c r="QBW1261" s="24"/>
      <c r="QBX1261" s="24"/>
      <c r="QBY1261" s="24"/>
      <c r="QBZ1261" s="24"/>
      <c r="QCA1261" s="24"/>
      <c r="QCB1261" s="24"/>
      <c r="QCC1261" s="24"/>
      <c r="QCD1261" s="24"/>
      <c r="QCE1261" s="24"/>
      <c r="QCF1261" s="24"/>
      <c r="QCG1261" s="24"/>
      <c r="QCH1261" s="24"/>
      <c r="QCI1261" s="24"/>
      <c r="QCJ1261" s="24"/>
      <c r="QCK1261" s="24"/>
      <c r="QCL1261" s="24"/>
      <c r="QCM1261" s="24"/>
      <c r="QCN1261" s="24"/>
      <c r="QCO1261" s="24"/>
      <c r="QCP1261" s="24"/>
      <c r="QCQ1261" s="24"/>
      <c r="QCR1261" s="24"/>
      <c r="QCS1261" s="24"/>
      <c r="QCT1261" s="24"/>
      <c r="QCU1261" s="24"/>
      <c r="QCV1261" s="24"/>
      <c r="QCW1261" s="24"/>
      <c r="QCX1261" s="24"/>
      <c r="QCY1261" s="24"/>
      <c r="QCZ1261" s="24"/>
      <c r="QDA1261" s="24"/>
      <c r="QDB1261" s="24"/>
      <c r="QDC1261" s="24"/>
      <c r="QDD1261" s="24"/>
      <c r="QDE1261" s="24"/>
      <c r="QDF1261" s="24"/>
      <c r="QDG1261" s="24"/>
      <c r="QDH1261" s="24"/>
      <c r="QDI1261" s="24"/>
      <c r="QDJ1261" s="24"/>
      <c r="QDK1261" s="24"/>
      <c r="QDL1261" s="24"/>
      <c r="QDM1261" s="24"/>
      <c r="QDN1261" s="24"/>
      <c r="QDO1261" s="24"/>
      <c r="QDP1261" s="24"/>
      <c r="QDQ1261" s="24"/>
      <c r="QDR1261" s="24"/>
      <c r="QDS1261" s="24"/>
      <c r="QDT1261" s="24"/>
      <c r="QDU1261" s="24"/>
      <c r="QDV1261" s="24"/>
      <c r="QDW1261" s="24"/>
      <c r="QDX1261" s="24"/>
      <c r="QDY1261" s="24"/>
      <c r="QDZ1261" s="24"/>
      <c r="QEA1261" s="24"/>
      <c r="QEB1261" s="24"/>
      <c r="QEC1261" s="24"/>
      <c r="QED1261" s="24"/>
      <c r="QEE1261" s="24"/>
      <c r="QEF1261" s="24"/>
      <c r="QEG1261" s="24"/>
      <c r="QEH1261" s="24"/>
      <c r="QEI1261" s="24"/>
      <c r="QEJ1261" s="24"/>
      <c r="QEK1261" s="24"/>
      <c r="QEL1261" s="24"/>
      <c r="QEM1261" s="24"/>
      <c r="QEN1261" s="24"/>
      <c r="QEO1261" s="24"/>
      <c r="QEP1261" s="24"/>
      <c r="QEQ1261" s="24"/>
      <c r="QER1261" s="24"/>
      <c r="QES1261" s="24"/>
      <c r="QET1261" s="24"/>
      <c r="QEU1261" s="24"/>
      <c r="QEV1261" s="24"/>
      <c r="QEW1261" s="24"/>
      <c r="QEX1261" s="24"/>
      <c r="QEY1261" s="24"/>
      <c r="QEZ1261" s="24"/>
      <c r="QFA1261" s="24"/>
      <c r="QFB1261" s="24"/>
      <c r="QFC1261" s="24"/>
      <c r="QFD1261" s="24"/>
      <c r="QFE1261" s="24"/>
      <c r="QFF1261" s="24"/>
      <c r="QFG1261" s="24"/>
      <c r="QFH1261" s="24"/>
      <c r="QFI1261" s="24"/>
      <c r="QFJ1261" s="24"/>
      <c r="QFK1261" s="24"/>
      <c r="QFL1261" s="24"/>
      <c r="QFM1261" s="24"/>
      <c r="QFN1261" s="24"/>
      <c r="QFO1261" s="24"/>
      <c r="QFP1261" s="24"/>
      <c r="QFQ1261" s="24"/>
      <c r="QFR1261" s="24"/>
      <c r="QFS1261" s="24"/>
      <c r="QFT1261" s="24"/>
      <c r="QFU1261" s="24"/>
      <c r="QFV1261" s="24"/>
      <c r="QFW1261" s="24"/>
      <c r="QFX1261" s="24"/>
      <c r="QFY1261" s="24"/>
      <c r="QFZ1261" s="24"/>
      <c r="QGA1261" s="24"/>
      <c r="QGB1261" s="24"/>
      <c r="QGC1261" s="24"/>
      <c r="QGD1261" s="24"/>
      <c r="QGE1261" s="24"/>
      <c r="QGF1261" s="24"/>
      <c r="QGG1261" s="24"/>
      <c r="QGH1261" s="24"/>
      <c r="QGI1261" s="24"/>
      <c r="QGJ1261" s="24"/>
      <c r="QGK1261" s="24"/>
      <c r="QGL1261" s="24"/>
      <c r="QGM1261" s="24"/>
      <c r="QGN1261" s="24"/>
      <c r="QGO1261" s="24"/>
      <c r="QGP1261" s="24"/>
      <c r="QGQ1261" s="24"/>
      <c r="QGR1261" s="24"/>
      <c r="QGS1261" s="24"/>
      <c r="QGT1261" s="24"/>
      <c r="QGU1261" s="24"/>
      <c r="QGV1261" s="24"/>
      <c r="QGW1261" s="24"/>
      <c r="QGX1261" s="24"/>
      <c r="QGY1261" s="24"/>
      <c r="QGZ1261" s="24"/>
      <c r="QHA1261" s="24"/>
      <c r="QHB1261" s="24"/>
      <c r="QHC1261" s="24"/>
      <c r="QHD1261" s="24"/>
      <c r="QHE1261" s="24"/>
      <c r="QHF1261" s="24"/>
      <c r="QHG1261" s="24"/>
      <c r="QHH1261" s="24"/>
      <c r="QHI1261" s="24"/>
      <c r="QHJ1261" s="24"/>
      <c r="QHK1261" s="24"/>
      <c r="QHL1261" s="24"/>
      <c r="QHM1261" s="24"/>
      <c r="QHN1261" s="24"/>
      <c r="QHO1261" s="24"/>
      <c r="QHP1261" s="24"/>
      <c r="QHQ1261" s="24"/>
      <c r="QHR1261" s="24"/>
      <c r="QHS1261" s="24"/>
      <c r="QHT1261" s="24"/>
      <c r="QHU1261" s="24"/>
      <c r="QHV1261" s="24"/>
      <c r="QHW1261" s="24"/>
      <c r="QHX1261" s="24"/>
      <c r="QHY1261" s="24"/>
      <c r="QHZ1261" s="24"/>
      <c r="QIA1261" s="24"/>
      <c r="QIB1261" s="24"/>
      <c r="QIC1261" s="24"/>
      <c r="QID1261" s="24"/>
      <c r="QIE1261" s="24"/>
      <c r="QIF1261" s="24"/>
      <c r="QIG1261" s="24"/>
      <c r="QIH1261" s="24"/>
      <c r="QII1261" s="24"/>
      <c r="QIJ1261" s="24"/>
      <c r="QIK1261" s="24"/>
      <c r="QIL1261" s="24"/>
      <c r="QIM1261" s="24"/>
      <c r="QIN1261" s="24"/>
      <c r="QIO1261" s="24"/>
      <c r="QIP1261" s="24"/>
      <c r="QIQ1261" s="24"/>
      <c r="QIR1261" s="24"/>
      <c r="QIS1261" s="24"/>
      <c r="QIT1261" s="24"/>
      <c r="QIU1261" s="24"/>
      <c r="QIV1261" s="24"/>
      <c r="QIW1261" s="24"/>
      <c r="QIX1261" s="24"/>
      <c r="QIY1261" s="24"/>
      <c r="QIZ1261" s="24"/>
      <c r="QJA1261" s="24"/>
      <c r="QJB1261" s="24"/>
      <c r="QJC1261" s="24"/>
      <c r="QJD1261" s="24"/>
      <c r="QJE1261" s="24"/>
      <c r="QJF1261" s="24"/>
      <c r="QJG1261" s="24"/>
      <c r="QJH1261" s="24"/>
      <c r="QJI1261" s="24"/>
      <c r="QJJ1261" s="24"/>
      <c r="QJK1261" s="24"/>
      <c r="QJL1261" s="24"/>
      <c r="QJM1261" s="24"/>
      <c r="QJN1261" s="24"/>
      <c r="QJO1261" s="24"/>
      <c r="QJP1261" s="24"/>
      <c r="QJQ1261" s="24"/>
      <c r="QJR1261" s="24"/>
      <c r="QJS1261" s="24"/>
      <c r="QJT1261" s="24"/>
      <c r="QJU1261" s="24"/>
      <c r="QJV1261" s="24"/>
      <c r="QJW1261" s="24"/>
      <c r="QJX1261" s="24"/>
      <c r="QJY1261" s="24"/>
      <c r="QJZ1261" s="24"/>
      <c r="QKA1261" s="24"/>
      <c r="QKB1261" s="24"/>
      <c r="QKC1261" s="24"/>
      <c r="QKD1261" s="24"/>
      <c r="QKE1261" s="24"/>
      <c r="QKF1261" s="24"/>
      <c r="QKG1261" s="24"/>
      <c r="QKH1261" s="24"/>
      <c r="QKI1261" s="24"/>
      <c r="QKJ1261" s="24"/>
      <c r="QKK1261" s="24"/>
      <c r="QKL1261" s="24"/>
      <c r="QKM1261" s="24"/>
      <c r="QKN1261" s="24"/>
      <c r="QKO1261" s="24"/>
      <c r="QKP1261" s="24"/>
      <c r="QKQ1261" s="24"/>
      <c r="QKR1261" s="24"/>
      <c r="QKS1261" s="24"/>
      <c r="QKT1261" s="24"/>
      <c r="QKU1261" s="24"/>
      <c r="QKV1261" s="24"/>
      <c r="QKW1261" s="24"/>
      <c r="QKX1261" s="24"/>
      <c r="QKY1261" s="24"/>
      <c r="QKZ1261" s="24"/>
      <c r="QLA1261" s="24"/>
      <c r="QLB1261" s="24"/>
      <c r="QLC1261" s="24"/>
      <c r="QLD1261" s="24"/>
      <c r="QLE1261" s="24"/>
      <c r="QLF1261" s="24"/>
      <c r="QLG1261" s="24"/>
      <c r="QLH1261" s="24"/>
      <c r="QLI1261" s="24"/>
      <c r="QLJ1261" s="24"/>
      <c r="QLK1261" s="24"/>
      <c r="QLL1261" s="24"/>
      <c r="QLM1261" s="24"/>
      <c r="QLN1261" s="24"/>
      <c r="QLO1261" s="24"/>
      <c r="QLP1261" s="24"/>
      <c r="QLQ1261" s="24"/>
      <c r="QLR1261" s="24"/>
      <c r="QLS1261" s="24"/>
      <c r="QLT1261" s="24"/>
      <c r="QLU1261" s="24"/>
      <c r="QLV1261" s="24"/>
      <c r="QLW1261" s="24"/>
      <c r="QLX1261" s="24"/>
      <c r="QLY1261" s="24"/>
      <c r="QLZ1261" s="24"/>
      <c r="QMA1261" s="24"/>
      <c r="QMB1261" s="24"/>
      <c r="QMC1261" s="24"/>
      <c r="QMD1261" s="24"/>
      <c r="QME1261" s="24"/>
      <c r="QMF1261" s="24"/>
      <c r="QMG1261" s="24"/>
      <c r="QMH1261" s="24"/>
      <c r="QMI1261" s="24"/>
      <c r="QMJ1261" s="24"/>
      <c r="QMK1261" s="24"/>
      <c r="QML1261" s="24"/>
      <c r="QMM1261" s="24"/>
      <c r="QMN1261" s="24"/>
      <c r="QMO1261" s="24"/>
      <c r="QMP1261" s="24"/>
      <c r="QMQ1261" s="24"/>
      <c r="QMR1261" s="24"/>
      <c r="QMS1261" s="24"/>
      <c r="QMT1261" s="24"/>
      <c r="QMU1261" s="24"/>
      <c r="QMV1261" s="24"/>
      <c r="QMW1261" s="24"/>
      <c r="QMX1261" s="24"/>
      <c r="QMY1261" s="24"/>
      <c r="QMZ1261" s="24"/>
      <c r="QNA1261" s="24"/>
      <c r="QNB1261" s="24"/>
      <c r="QNC1261" s="24"/>
      <c r="QND1261" s="24"/>
      <c r="QNE1261" s="24"/>
      <c r="QNF1261" s="24"/>
      <c r="QNG1261" s="24"/>
      <c r="QNH1261" s="24"/>
      <c r="QNI1261" s="24"/>
      <c r="QNJ1261" s="24"/>
      <c r="QNK1261" s="24"/>
      <c r="QNL1261" s="24"/>
      <c r="QNM1261" s="24"/>
      <c r="QNN1261" s="24"/>
      <c r="QNO1261" s="24"/>
      <c r="QNP1261" s="24"/>
      <c r="QNQ1261" s="24"/>
      <c r="QNR1261" s="24"/>
      <c r="QNS1261" s="24"/>
      <c r="QNT1261" s="24"/>
      <c r="QNU1261" s="24"/>
      <c r="QNV1261" s="24"/>
      <c r="QNW1261" s="24"/>
      <c r="QNX1261" s="24"/>
      <c r="QNY1261" s="24"/>
      <c r="QNZ1261" s="24"/>
      <c r="QOA1261" s="24"/>
      <c r="QOB1261" s="24"/>
      <c r="QOC1261" s="24"/>
      <c r="QOD1261" s="24"/>
      <c r="QOE1261" s="24"/>
      <c r="QOF1261" s="24"/>
      <c r="QOG1261" s="24"/>
      <c r="QOH1261" s="24"/>
      <c r="QOI1261" s="24"/>
      <c r="QOJ1261" s="24"/>
      <c r="QOK1261" s="24"/>
      <c r="QOL1261" s="24"/>
      <c r="QOM1261" s="24"/>
      <c r="QON1261" s="24"/>
      <c r="QOO1261" s="24"/>
      <c r="QOP1261" s="24"/>
      <c r="QOQ1261" s="24"/>
      <c r="QOR1261" s="24"/>
      <c r="QOS1261" s="24"/>
      <c r="QOT1261" s="24"/>
      <c r="QOU1261" s="24"/>
      <c r="QOV1261" s="24"/>
      <c r="QOW1261" s="24"/>
      <c r="QOX1261" s="24"/>
      <c r="QOY1261" s="24"/>
      <c r="QOZ1261" s="24"/>
      <c r="QPA1261" s="24"/>
      <c r="QPB1261" s="24"/>
      <c r="QPC1261" s="24"/>
      <c r="QPD1261" s="24"/>
      <c r="QPE1261" s="24"/>
      <c r="QPF1261" s="24"/>
      <c r="QPG1261" s="24"/>
      <c r="QPH1261" s="24"/>
      <c r="QPI1261" s="24"/>
      <c r="QPJ1261" s="24"/>
      <c r="QPK1261" s="24"/>
      <c r="QPL1261" s="24"/>
      <c r="QPM1261" s="24"/>
      <c r="QPN1261" s="24"/>
      <c r="QPO1261" s="24"/>
      <c r="QPP1261" s="24"/>
      <c r="QPQ1261" s="24"/>
      <c r="QPR1261" s="24"/>
      <c r="QPS1261" s="24"/>
      <c r="QPT1261" s="24"/>
      <c r="QPU1261" s="24"/>
      <c r="QPV1261" s="24"/>
      <c r="QPW1261" s="24"/>
      <c r="QPX1261" s="24"/>
      <c r="QPY1261" s="24"/>
      <c r="QPZ1261" s="24"/>
      <c r="QQA1261" s="24"/>
      <c r="QQB1261" s="24"/>
      <c r="QQC1261" s="24"/>
      <c r="QQD1261" s="24"/>
      <c r="QQE1261" s="24"/>
      <c r="QQF1261" s="24"/>
      <c r="QQG1261" s="24"/>
      <c r="QQH1261" s="24"/>
      <c r="QQI1261" s="24"/>
      <c r="QQJ1261" s="24"/>
      <c r="QQK1261" s="24"/>
      <c r="QQL1261" s="24"/>
      <c r="QQM1261" s="24"/>
      <c r="QQN1261" s="24"/>
      <c r="QQO1261" s="24"/>
      <c r="QQP1261" s="24"/>
      <c r="QQQ1261" s="24"/>
      <c r="QQR1261" s="24"/>
      <c r="QQS1261" s="24"/>
      <c r="QQT1261" s="24"/>
      <c r="QQU1261" s="24"/>
      <c r="QQV1261" s="24"/>
      <c r="QQW1261" s="24"/>
      <c r="QQX1261" s="24"/>
      <c r="QQY1261" s="24"/>
      <c r="QQZ1261" s="24"/>
      <c r="QRA1261" s="24"/>
      <c r="QRB1261" s="24"/>
      <c r="QRC1261" s="24"/>
      <c r="QRD1261" s="24"/>
      <c r="QRE1261" s="24"/>
      <c r="QRF1261" s="24"/>
      <c r="QRG1261" s="24"/>
      <c r="QRH1261" s="24"/>
      <c r="QRI1261" s="24"/>
      <c r="QRJ1261" s="24"/>
      <c r="QRK1261" s="24"/>
      <c r="QRL1261" s="24"/>
      <c r="QRM1261" s="24"/>
      <c r="QRN1261" s="24"/>
      <c r="QRO1261" s="24"/>
      <c r="QRP1261" s="24"/>
      <c r="QRQ1261" s="24"/>
      <c r="QRR1261" s="24"/>
      <c r="QRS1261" s="24"/>
      <c r="QRT1261" s="24"/>
      <c r="QRU1261" s="24"/>
      <c r="QRV1261" s="24"/>
      <c r="QRW1261" s="24"/>
      <c r="QRX1261" s="24"/>
      <c r="QRY1261" s="24"/>
      <c r="QRZ1261" s="24"/>
      <c r="QSA1261" s="24"/>
      <c r="QSB1261" s="24"/>
      <c r="QSC1261" s="24"/>
      <c r="QSD1261" s="24"/>
      <c r="QSE1261" s="24"/>
      <c r="QSF1261" s="24"/>
      <c r="QSG1261" s="24"/>
      <c r="QSH1261" s="24"/>
      <c r="QSI1261" s="24"/>
      <c r="QSJ1261" s="24"/>
      <c r="QSK1261" s="24"/>
      <c r="QSL1261" s="24"/>
      <c r="QSM1261" s="24"/>
      <c r="QSN1261" s="24"/>
      <c r="QSO1261" s="24"/>
      <c r="QSP1261" s="24"/>
      <c r="QSQ1261" s="24"/>
      <c r="QSR1261" s="24"/>
      <c r="QSS1261" s="24"/>
      <c r="QST1261" s="24"/>
      <c r="QSU1261" s="24"/>
      <c r="QSV1261" s="24"/>
      <c r="QSW1261" s="24"/>
      <c r="QSX1261" s="24"/>
      <c r="QSY1261" s="24"/>
      <c r="QSZ1261" s="24"/>
      <c r="QTA1261" s="24"/>
      <c r="QTB1261" s="24"/>
      <c r="QTC1261" s="24"/>
      <c r="QTD1261" s="24"/>
      <c r="QTE1261" s="24"/>
      <c r="QTF1261" s="24"/>
      <c r="QTG1261" s="24"/>
      <c r="QTH1261" s="24"/>
      <c r="QTI1261" s="24"/>
      <c r="QTJ1261" s="24"/>
      <c r="QTK1261" s="24"/>
      <c r="QTL1261" s="24"/>
      <c r="QTM1261" s="24"/>
      <c r="QTN1261" s="24"/>
      <c r="QTO1261" s="24"/>
      <c r="QTP1261" s="24"/>
      <c r="QTQ1261" s="24"/>
      <c r="QTR1261" s="24"/>
      <c r="QTS1261" s="24"/>
      <c r="QTT1261" s="24"/>
      <c r="QTU1261" s="24"/>
      <c r="QTV1261" s="24"/>
      <c r="QTW1261" s="24"/>
      <c r="QTX1261" s="24"/>
      <c r="QTY1261" s="24"/>
      <c r="QTZ1261" s="24"/>
      <c r="QUA1261" s="24"/>
      <c r="QUB1261" s="24"/>
      <c r="QUC1261" s="24"/>
      <c r="QUD1261" s="24"/>
      <c r="QUE1261" s="24"/>
      <c r="QUF1261" s="24"/>
      <c r="QUG1261" s="24"/>
      <c r="QUH1261" s="24"/>
      <c r="QUI1261" s="24"/>
      <c r="QUJ1261" s="24"/>
      <c r="QUK1261" s="24"/>
      <c r="QUL1261" s="24"/>
      <c r="QUM1261" s="24"/>
      <c r="QUN1261" s="24"/>
      <c r="QUO1261" s="24"/>
      <c r="QUP1261" s="24"/>
      <c r="QUQ1261" s="24"/>
      <c r="QUR1261" s="24"/>
      <c r="QUS1261" s="24"/>
      <c r="QUT1261" s="24"/>
      <c r="QUU1261" s="24"/>
      <c r="QUV1261" s="24"/>
      <c r="QUW1261" s="24"/>
      <c r="QUX1261" s="24"/>
      <c r="QUY1261" s="24"/>
      <c r="QUZ1261" s="24"/>
      <c r="QVA1261" s="24"/>
      <c r="QVB1261" s="24"/>
      <c r="QVC1261" s="24"/>
      <c r="QVD1261" s="24"/>
      <c r="QVE1261" s="24"/>
      <c r="QVF1261" s="24"/>
      <c r="QVG1261" s="24"/>
      <c r="QVH1261" s="24"/>
      <c r="QVI1261" s="24"/>
      <c r="QVJ1261" s="24"/>
      <c r="QVK1261" s="24"/>
      <c r="QVL1261" s="24"/>
      <c r="QVM1261" s="24"/>
      <c r="QVN1261" s="24"/>
      <c r="QVO1261" s="24"/>
      <c r="QVP1261" s="24"/>
      <c r="QVQ1261" s="24"/>
      <c r="QVR1261" s="24"/>
      <c r="QVS1261" s="24"/>
      <c r="QVT1261" s="24"/>
      <c r="QVU1261" s="24"/>
      <c r="QVV1261" s="24"/>
      <c r="QVW1261" s="24"/>
      <c r="QVX1261" s="24"/>
      <c r="QVY1261" s="24"/>
      <c r="QVZ1261" s="24"/>
      <c r="QWA1261" s="24"/>
      <c r="QWB1261" s="24"/>
      <c r="QWC1261" s="24"/>
      <c r="QWD1261" s="24"/>
      <c r="QWE1261" s="24"/>
      <c r="QWF1261" s="24"/>
      <c r="QWG1261" s="24"/>
      <c r="QWH1261" s="24"/>
      <c r="QWI1261" s="24"/>
      <c r="QWJ1261" s="24"/>
      <c r="QWK1261" s="24"/>
      <c r="QWL1261" s="24"/>
      <c r="QWM1261" s="24"/>
      <c r="QWN1261" s="24"/>
      <c r="QWO1261" s="24"/>
      <c r="QWP1261" s="24"/>
      <c r="QWQ1261" s="24"/>
      <c r="QWR1261" s="24"/>
      <c r="QWS1261" s="24"/>
      <c r="QWT1261" s="24"/>
      <c r="QWU1261" s="24"/>
      <c r="QWV1261" s="24"/>
      <c r="QWW1261" s="24"/>
      <c r="QWX1261" s="24"/>
      <c r="QWY1261" s="24"/>
      <c r="QWZ1261" s="24"/>
      <c r="QXA1261" s="24"/>
      <c r="QXB1261" s="24"/>
      <c r="QXC1261" s="24"/>
      <c r="QXD1261" s="24"/>
      <c r="QXE1261" s="24"/>
      <c r="QXF1261" s="24"/>
      <c r="QXG1261" s="24"/>
      <c r="QXH1261" s="24"/>
      <c r="QXI1261" s="24"/>
      <c r="QXJ1261" s="24"/>
      <c r="QXK1261" s="24"/>
      <c r="QXL1261" s="24"/>
      <c r="QXM1261" s="24"/>
      <c r="QXN1261" s="24"/>
      <c r="QXO1261" s="24"/>
      <c r="QXP1261" s="24"/>
      <c r="QXQ1261" s="24"/>
      <c r="QXR1261" s="24"/>
      <c r="QXS1261" s="24"/>
      <c r="QXT1261" s="24"/>
      <c r="QXU1261" s="24"/>
      <c r="QXV1261" s="24"/>
      <c r="QXW1261" s="24"/>
      <c r="QXX1261" s="24"/>
      <c r="QXY1261" s="24"/>
      <c r="QXZ1261" s="24"/>
      <c r="QYA1261" s="24"/>
      <c r="QYB1261" s="24"/>
      <c r="QYC1261" s="24"/>
      <c r="QYD1261" s="24"/>
      <c r="QYE1261" s="24"/>
      <c r="QYF1261" s="24"/>
      <c r="QYG1261" s="24"/>
      <c r="QYH1261" s="24"/>
      <c r="QYI1261" s="24"/>
      <c r="QYJ1261" s="24"/>
      <c r="QYK1261" s="24"/>
      <c r="QYL1261" s="24"/>
      <c r="QYM1261" s="24"/>
      <c r="QYN1261" s="24"/>
      <c r="QYO1261" s="24"/>
      <c r="QYP1261" s="24"/>
      <c r="QYQ1261" s="24"/>
      <c r="QYR1261" s="24"/>
      <c r="QYS1261" s="24"/>
      <c r="QYT1261" s="24"/>
      <c r="QYU1261" s="24"/>
      <c r="QYV1261" s="24"/>
      <c r="QYW1261" s="24"/>
      <c r="QYX1261" s="24"/>
      <c r="QYY1261" s="24"/>
      <c r="QYZ1261" s="24"/>
      <c r="QZA1261" s="24"/>
      <c r="QZB1261" s="24"/>
      <c r="QZC1261" s="24"/>
      <c r="QZD1261" s="24"/>
      <c r="QZE1261" s="24"/>
      <c r="QZF1261" s="24"/>
      <c r="QZG1261" s="24"/>
      <c r="QZH1261" s="24"/>
      <c r="QZI1261" s="24"/>
      <c r="QZJ1261" s="24"/>
      <c r="QZK1261" s="24"/>
      <c r="QZL1261" s="24"/>
      <c r="QZM1261" s="24"/>
      <c r="QZN1261" s="24"/>
      <c r="QZO1261" s="24"/>
      <c r="QZP1261" s="24"/>
      <c r="QZQ1261" s="24"/>
      <c r="QZR1261" s="24"/>
      <c r="QZS1261" s="24"/>
      <c r="QZT1261" s="24"/>
      <c r="QZU1261" s="24"/>
      <c r="QZV1261" s="24"/>
      <c r="QZW1261" s="24"/>
      <c r="QZX1261" s="24"/>
      <c r="QZY1261" s="24"/>
      <c r="QZZ1261" s="24"/>
      <c r="RAA1261" s="24"/>
      <c r="RAB1261" s="24"/>
      <c r="RAC1261" s="24"/>
      <c r="RAD1261" s="24"/>
      <c r="RAE1261" s="24"/>
      <c r="RAF1261" s="24"/>
      <c r="RAG1261" s="24"/>
      <c r="RAH1261" s="24"/>
      <c r="RAI1261" s="24"/>
      <c r="RAJ1261" s="24"/>
      <c r="RAK1261" s="24"/>
      <c r="RAL1261" s="24"/>
      <c r="RAM1261" s="24"/>
      <c r="RAN1261" s="24"/>
      <c r="RAO1261" s="24"/>
      <c r="RAP1261" s="24"/>
      <c r="RAQ1261" s="24"/>
      <c r="RAR1261" s="24"/>
      <c r="RAS1261" s="24"/>
      <c r="RAT1261" s="24"/>
      <c r="RAU1261" s="24"/>
      <c r="RAV1261" s="24"/>
      <c r="RAW1261" s="24"/>
      <c r="RAX1261" s="24"/>
      <c r="RAY1261" s="24"/>
      <c r="RAZ1261" s="24"/>
      <c r="RBA1261" s="24"/>
      <c r="RBB1261" s="24"/>
      <c r="RBC1261" s="24"/>
      <c r="RBD1261" s="24"/>
      <c r="RBE1261" s="24"/>
      <c r="RBF1261" s="24"/>
      <c r="RBG1261" s="24"/>
      <c r="RBH1261" s="24"/>
      <c r="RBI1261" s="24"/>
      <c r="RBJ1261" s="24"/>
      <c r="RBK1261" s="24"/>
      <c r="RBL1261" s="24"/>
      <c r="RBM1261" s="24"/>
      <c r="RBN1261" s="24"/>
      <c r="RBO1261" s="24"/>
      <c r="RBP1261" s="24"/>
      <c r="RBQ1261" s="24"/>
      <c r="RBR1261" s="24"/>
      <c r="RBS1261" s="24"/>
      <c r="RBT1261" s="24"/>
      <c r="RBU1261" s="24"/>
      <c r="RBV1261" s="24"/>
      <c r="RBW1261" s="24"/>
      <c r="RBX1261" s="24"/>
      <c r="RBY1261" s="24"/>
      <c r="RBZ1261" s="24"/>
      <c r="RCA1261" s="24"/>
      <c r="RCB1261" s="24"/>
      <c r="RCC1261" s="24"/>
      <c r="RCD1261" s="24"/>
      <c r="RCE1261" s="24"/>
      <c r="RCF1261" s="24"/>
      <c r="RCG1261" s="24"/>
      <c r="RCH1261" s="24"/>
      <c r="RCI1261" s="24"/>
      <c r="RCJ1261" s="24"/>
      <c r="RCK1261" s="24"/>
      <c r="RCL1261" s="24"/>
      <c r="RCM1261" s="24"/>
      <c r="RCN1261" s="24"/>
      <c r="RCO1261" s="24"/>
      <c r="RCP1261" s="24"/>
      <c r="RCQ1261" s="24"/>
      <c r="RCR1261" s="24"/>
      <c r="RCS1261" s="24"/>
      <c r="RCT1261" s="24"/>
      <c r="RCU1261" s="24"/>
      <c r="RCV1261" s="24"/>
      <c r="RCW1261" s="24"/>
      <c r="RCX1261" s="24"/>
      <c r="RCY1261" s="24"/>
      <c r="RCZ1261" s="24"/>
      <c r="RDA1261" s="24"/>
      <c r="RDB1261" s="24"/>
      <c r="RDC1261" s="24"/>
      <c r="RDD1261" s="24"/>
      <c r="RDE1261" s="24"/>
      <c r="RDF1261" s="24"/>
      <c r="RDG1261" s="24"/>
      <c r="RDH1261" s="24"/>
      <c r="RDI1261" s="24"/>
      <c r="RDJ1261" s="24"/>
      <c r="RDK1261" s="24"/>
      <c r="RDL1261" s="24"/>
      <c r="RDM1261" s="24"/>
      <c r="RDN1261" s="24"/>
      <c r="RDO1261" s="24"/>
      <c r="RDP1261" s="24"/>
      <c r="RDQ1261" s="24"/>
      <c r="RDR1261" s="24"/>
      <c r="RDS1261" s="24"/>
      <c r="RDT1261" s="24"/>
      <c r="RDU1261" s="24"/>
      <c r="RDV1261" s="24"/>
      <c r="RDW1261" s="24"/>
      <c r="RDX1261" s="24"/>
      <c r="RDY1261" s="24"/>
      <c r="RDZ1261" s="24"/>
      <c r="REA1261" s="24"/>
      <c r="REB1261" s="24"/>
      <c r="REC1261" s="24"/>
      <c r="RED1261" s="24"/>
      <c r="REE1261" s="24"/>
      <c r="REF1261" s="24"/>
      <c r="REG1261" s="24"/>
      <c r="REH1261" s="24"/>
      <c r="REI1261" s="24"/>
      <c r="REJ1261" s="24"/>
      <c r="REK1261" s="24"/>
      <c r="REL1261" s="24"/>
      <c r="REM1261" s="24"/>
      <c r="REN1261" s="24"/>
      <c r="REO1261" s="24"/>
      <c r="REP1261" s="24"/>
      <c r="REQ1261" s="24"/>
      <c r="RER1261" s="24"/>
      <c r="RES1261" s="24"/>
      <c r="RET1261" s="24"/>
      <c r="REU1261" s="24"/>
      <c r="REV1261" s="24"/>
      <c r="REW1261" s="24"/>
      <c r="REX1261" s="24"/>
      <c r="REY1261" s="24"/>
      <c r="REZ1261" s="24"/>
      <c r="RFA1261" s="24"/>
      <c r="RFB1261" s="24"/>
      <c r="RFC1261" s="24"/>
      <c r="RFD1261" s="24"/>
      <c r="RFE1261" s="24"/>
      <c r="RFF1261" s="24"/>
      <c r="RFG1261" s="24"/>
      <c r="RFH1261" s="24"/>
      <c r="RFI1261" s="24"/>
      <c r="RFJ1261" s="24"/>
      <c r="RFK1261" s="24"/>
      <c r="RFL1261" s="24"/>
      <c r="RFM1261" s="24"/>
      <c r="RFN1261" s="24"/>
      <c r="RFO1261" s="24"/>
      <c r="RFP1261" s="24"/>
      <c r="RFQ1261" s="24"/>
      <c r="RFR1261" s="24"/>
      <c r="RFS1261" s="24"/>
      <c r="RFT1261" s="24"/>
      <c r="RFU1261" s="24"/>
      <c r="RFV1261" s="24"/>
      <c r="RFW1261" s="24"/>
      <c r="RFX1261" s="24"/>
      <c r="RFY1261" s="24"/>
      <c r="RFZ1261" s="24"/>
      <c r="RGA1261" s="24"/>
      <c r="RGB1261" s="24"/>
      <c r="RGC1261" s="24"/>
      <c r="RGD1261" s="24"/>
      <c r="RGE1261" s="24"/>
      <c r="RGF1261" s="24"/>
      <c r="RGG1261" s="24"/>
      <c r="RGH1261" s="24"/>
      <c r="RGI1261" s="24"/>
      <c r="RGJ1261" s="24"/>
      <c r="RGK1261" s="24"/>
      <c r="RGL1261" s="24"/>
      <c r="RGM1261" s="24"/>
      <c r="RGN1261" s="24"/>
      <c r="RGO1261" s="24"/>
      <c r="RGP1261" s="24"/>
      <c r="RGQ1261" s="24"/>
      <c r="RGR1261" s="24"/>
      <c r="RGS1261" s="24"/>
      <c r="RGT1261" s="24"/>
      <c r="RGU1261" s="24"/>
      <c r="RGV1261" s="24"/>
      <c r="RGW1261" s="24"/>
      <c r="RGX1261" s="24"/>
      <c r="RGY1261" s="24"/>
      <c r="RGZ1261" s="24"/>
      <c r="RHA1261" s="24"/>
      <c r="RHB1261" s="24"/>
      <c r="RHC1261" s="24"/>
      <c r="RHD1261" s="24"/>
      <c r="RHE1261" s="24"/>
      <c r="RHF1261" s="24"/>
      <c r="RHG1261" s="24"/>
      <c r="RHH1261" s="24"/>
      <c r="RHI1261" s="24"/>
      <c r="RHJ1261" s="24"/>
      <c r="RHK1261" s="24"/>
      <c r="RHL1261" s="24"/>
      <c r="RHM1261" s="24"/>
      <c r="RHN1261" s="24"/>
      <c r="RHO1261" s="24"/>
      <c r="RHP1261" s="24"/>
      <c r="RHQ1261" s="24"/>
      <c r="RHR1261" s="24"/>
      <c r="RHS1261" s="24"/>
      <c r="RHT1261" s="24"/>
      <c r="RHU1261" s="24"/>
      <c r="RHV1261" s="24"/>
      <c r="RHW1261" s="24"/>
      <c r="RHX1261" s="24"/>
      <c r="RHY1261" s="24"/>
      <c r="RHZ1261" s="24"/>
      <c r="RIA1261" s="24"/>
      <c r="RIB1261" s="24"/>
      <c r="RIC1261" s="24"/>
      <c r="RID1261" s="24"/>
      <c r="RIE1261" s="24"/>
      <c r="RIF1261" s="24"/>
      <c r="RIG1261" s="24"/>
      <c r="RIH1261" s="24"/>
      <c r="RII1261" s="24"/>
      <c r="RIJ1261" s="24"/>
      <c r="RIK1261" s="24"/>
      <c r="RIL1261" s="24"/>
      <c r="RIM1261" s="24"/>
      <c r="RIN1261" s="24"/>
      <c r="RIO1261" s="24"/>
      <c r="RIP1261" s="24"/>
      <c r="RIQ1261" s="24"/>
      <c r="RIR1261" s="24"/>
      <c r="RIS1261" s="24"/>
      <c r="RIT1261" s="24"/>
      <c r="RIU1261" s="24"/>
      <c r="RIV1261" s="24"/>
      <c r="RIW1261" s="24"/>
      <c r="RIX1261" s="24"/>
      <c r="RIY1261" s="24"/>
      <c r="RIZ1261" s="24"/>
      <c r="RJA1261" s="24"/>
      <c r="RJB1261" s="24"/>
      <c r="RJC1261" s="24"/>
      <c r="RJD1261" s="24"/>
      <c r="RJE1261" s="24"/>
      <c r="RJF1261" s="24"/>
      <c r="RJG1261" s="24"/>
      <c r="RJH1261" s="24"/>
      <c r="RJI1261" s="24"/>
      <c r="RJJ1261" s="24"/>
      <c r="RJK1261" s="24"/>
      <c r="RJL1261" s="24"/>
      <c r="RJM1261" s="24"/>
      <c r="RJN1261" s="24"/>
      <c r="RJO1261" s="24"/>
      <c r="RJP1261" s="24"/>
      <c r="RJQ1261" s="24"/>
      <c r="RJR1261" s="24"/>
      <c r="RJS1261" s="24"/>
      <c r="RJT1261" s="24"/>
      <c r="RJU1261" s="24"/>
      <c r="RJV1261" s="24"/>
      <c r="RJW1261" s="24"/>
      <c r="RJX1261" s="24"/>
      <c r="RJY1261" s="24"/>
      <c r="RJZ1261" s="24"/>
      <c r="RKA1261" s="24"/>
      <c r="RKB1261" s="24"/>
      <c r="RKC1261" s="24"/>
      <c r="RKD1261" s="24"/>
      <c r="RKE1261" s="24"/>
      <c r="RKF1261" s="24"/>
      <c r="RKG1261" s="24"/>
      <c r="RKH1261" s="24"/>
      <c r="RKI1261" s="24"/>
      <c r="RKJ1261" s="24"/>
      <c r="RKK1261" s="24"/>
      <c r="RKL1261" s="24"/>
      <c r="RKM1261" s="24"/>
      <c r="RKN1261" s="24"/>
      <c r="RKO1261" s="24"/>
      <c r="RKP1261" s="24"/>
      <c r="RKQ1261" s="24"/>
      <c r="RKR1261" s="24"/>
      <c r="RKS1261" s="24"/>
      <c r="RKT1261" s="24"/>
      <c r="RKU1261" s="24"/>
      <c r="RKV1261" s="24"/>
      <c r="RKW1261" s="24"/>
      <c r="RKX1261" s="24"/>
      <c r="RKY1261" s="24"/>
      <c r="RKZ1261" s="24"/>
      <c r="RLA1261" s="24"/>
      <c r="RLB1261" s="24"/>
      <c r="RLC1261" s="24"/>
      <c r="RLD1261" s="24"/>
      <c r="RLE1261" s="24"/>
      <c r="RLF1261" s="24"/>
      <c r="RLG1261" s="24"/>
      <c r="RLH1261" s="24"/>
      <c r="RLI1261" s="24"/>
      <c r="RLJ1261" s="24"/>
      <c r="RLK1261" s="24"/>
      <c r="RLL1261" s="24"/>
      <c r="RLM1261" s="24"/>
      <c r="RLN1261" s="24"/>
      <c r="RLO1261" s="24"/>
      <c r="RLP1261" s="24"/>
      <c r="RLQ1261" s="24"/>
      <c r="RLR1261" s="24"/>
      <c r="RLS1261" s="24"/>
      <c r="RLT1261" s="24"/>
      <c r="RLU1261" s="24"/>
      <c r="RLV1261" s="24"/>
      <c r="RLW1261" s="24"/>
      <c r="RLX1261" s="24"/>
      <c r="RLY1261" s="24"/>
      <c r="RLZ1261" s="24"/>
      <c r="RMA1261" s="24"/>
      <c r="RMB1261" s="24"/>
      <c r="RMC1261" s="24"/>
      <c r="RMD1261" s="24"/>
      <c r="RME1261" s="24"/>
      <c r="RMF1261" s="24"/>
      <c r="RMG1261" s="24"/>
      <c r="RMH1261" s="24"/>
      <c r="RMI1261" s="24"/>
      <c r="RMJ1261" s="24"/>
      <c r="RMK1261" s="24"/>
      <c r="RML1261" s="24"/>
      <c r="RMM1261" s="24"/>
      <c r="RMN1261" s="24"/>
      <c r="RMO1261" s="24"/>
      <c r="RMP1261" s="24"/>
      <c r="RMQ1261" s="24"/>
      <c r="RMR1261" s="24"/>
      <c r="RMS1261" s="24"/>
      <c r="RMT1261" s="24"/>
      <c r="RMU1261" s="24"/>
      <c r="RMV1261" s="24"/>
      <c r="RMW1261" s="24"/>
      <c r="RMX1261" s="24"/>
      <c r="RMY1261" s="24"/>
      <c r="RMZ1261" s="24"/>
      <c r="RNA1261" s="24"/>
      <c r="RNB1261" s="24"/>
      <c r="RNC1261" s="24"/>
      <c r="RND1261" s="24"/>
      <c r="RNE1261" s="24"/>
      <c r="RNF1261" s="24"/>
      <c r="RNG1261" s="24"/>
      <c r="RNH1261" s="24"/>
      <c r="RNI1261" s="24"/>
      <c r="RNJ1261" s="24"/>
      <c r="RNK1261" s="24"/>
      <c r="RNL1261" s="24"/>
      <c r="RNM1261" s="24"/>
      <c r="RNN1261" s="24"/>
      <c r="RNO1261" s="24"/>
      <c r="RNP1261" s="24"/>
      <c r="RNQ1261" s="24"/>
      <c r="RNR1261" s="24"/>
      <c r="RNS1261" s="24"/>
      <c r="RNT1261" s="24"/>
      <c r="RNU1261" s="24"/>
      <c r="RNV1261" s="24"/>
      <c r="RNW1261" s="24"/>
      <c r="RNX1261" s="24"/>
      <c r="RNY1261" s="24"/>
      <c r="RNZ1261" s="24"/>
      <c r="ROA1261" s="24"/>
      <c r="ROB1261" s="24"/>
      <c r="ROC1261" s="24"/>
      <c r="ROD1261" s="24"/>
      <c r="ROE1261" s="24"/>
      <c r="ROF1261" s="24"/>
      <c r="ROG1261" s="24"/>
      <c r="ROH1261" s="24"/>
      <c r="ROI1261" s="24"/>
      <c r="ROJ1261" s="24"/>
      <c r="ROK1261" s="24"/>
      <c r="ROL1261" s="24"/>
      <c r="ROM1261" s="24"/>
      <c r="RON1261" s="24"/>
      <c r="ROO1261" s="24"/>
      <c r="ROP1261" s="24"/>
      <c r="ROQ1261" s="24"/>
      <c r="ROR1261" s="24"/>
      <c r="ROS1261" s="24"/>
      <c r="ROT1261" s="24"/>
      <c r="ROU1261" s="24"/>
      <c r="ROV1261" s="24"/>
      <c r="ROW1261" s="24"/>
      <c r="ROX1261" s="24"/>
      <c r="ROY1261" s="24"/>
      <c r="ROZ1261" s="24"/>
      <c r="RPA1261" s="24"/>
      <c r="RPB1261" s="24"/>
      <c r="RPC1261" s="24"/>
      <c r="RPD1261" s="24"/>
      <c r="RPE1261" s="24"/>
      <c r="RPF1261" s="24"/>
      <c r="RPG1261" s="24"/>
      <c r="RPH1261" s="24"/>
      <c r="RPI1261" s="24"/>
      <c r="RPJ1261" s="24"/>
      <c r="RPK1261" s="24"/>
      <c r="RPL1261" s="24"/>
      <c r="RPM1261" s="24"/>
      <c r="RPN1261" s="24"/>
      <c r="RPO1261" s="24"/>
      <c r="RPP1261" s="24"/>
      <c r="RPQ1261" s="24"/>
      <c r="RPR1261" s="24"/>
      <c r="RPS1261" s="24"/>
      <c r="RPT1261" s="24"/>
      <c r="RPU1261" s="24"/>
      <c r="RPV1261" s="24"/>
      <c r="RPW1261" s="24"/>
      <c r="RPX1261" s="24"/>
      <c r="RPY1261" s="24"/>
      <c r="RPZ1261" s="24"/>
      <c r="RQA1261" s="24"/>
      <c r="RQB1261" s="24"/>
      <c r="RQC1261" s="24"/>
      <c r="RQD1261" s="24"/>
      <c r="RQE1261" s="24"/>
      <c r="RQF1261" s="24"/>
      <c r="RQG1261" s="24"/>
      <c r="RQH1261" s="24"/>
      <c r="RQI1261" s="24"/>
      <c r="RQJ1261" s="24"/>
      <c r="RQK1261" s="24"/>
      <c r="RQL1261" s="24"/>
      <c r="RQM1261" s="24"/>
      <c r="RQN1261" s="24"/>
      <c r="RQO1261" s="24"/>
      <c r="RQP1261" s="24"/>
      <c r="RQQ1261" s="24"/>
      <c r="RQR1261" s="24"/>
      <c r="RQS1261" s="24"/>
      <c r="RQT1261" s="24"/>
      <c r="RQU1261" s="24"/>
      <c r="RQV1261" s="24"/>
      <c r="RQW1261" s="24"/>
      <c r="RQX1261" s="24"/>
      <c r="RQY1261" s="24"/>
      <c r="RQZ1261" s="24"/>
      <c r="RRA1261" s="24"/>
      <c r="RRB1261" s="24"/>
      <c r="RRC1261" s="24"/>
      <c r="RRD1261" s="24"/>
      <c r="RRE1261" s="24"/>
      <c r="RRF1261" s="24"/>
      <c r="RRG1261" s="24"/>
      <c r="RRH1261" s="24"/>
      <c r="RRI1261" s="24"/>
      <c r="RRJ1261" s="24"/>
      <c r="RRK1261" s="24"/>
      <c r="RRL1261" s="24"/>
      <c r="RRM1261" s="24"/>
      <c r="RRN1261" s="24"/>
      <c r="RRO1261" s="24"/>
      <c r="RRP1261" s="24"/>
      <c r="RRQ1261" s="24"/>
      <c r="RRR1261" s="24"/>
      <c r="RRS1261" s="24"/>
      <c r="RRT1261" s="24"/>
      <c r="RRU1261" s="24"/>
      <c r="RRV1261" s="24"/>
      <c r="RRW1261" s="24"/>
      <c r="RRX1261" s="24"/>
      <c r="RRY1261" s="24"/>
      <c r="RRZ1261" s="24"/>
      <c r="RSA1261" s="24"/>
      <c r="RSB1261" s="24"/>
      <c r="RSC1261" s="24"/>
      <c r="RSD1261" s="24"/>
      <c r="RSE1261" s="24"/>
      <c r="RSF1261" s="24"/>
      <c r="RSG1261" s="24"/>
      <c r="RSH1261" s="24"/>
      <c r="RSI1261" s="24"/>
      <c r="RSJ1261" s="24"/>
      <c r="RSK1261" s="24"/>
      <c r="RSL1261" s="24"/>
      <c r="RSM1261" s="24"/>
      <c r="RSN1261" s="24"/>
      <c r="RSO1261" s="24"/>
      <c r="RSP1261" s="24"/>
      <c r="RSQ1261" s="24"/>
      <c r="RSR1261" s="24"/>
      <c r="RSS1261" s="24"/>
      <c r="RST1261" s="24"/>
      <c r="RSU1261" s="24"/>
      <c r="RSV1261" s="24"/>
      <c r="RSW1261" s="24"/>
      <c r="RSX1261" s="24"/>
      <c r="RSY1261" s="24"/>
      <c r="RSZ1261" s="24"/>
      <c r="RTA1261" s="24"/>
      <c r="RTB1261" s="24"/>
      <c r="RTC1261" s="24"/>
      <c r="RTD1261" s="24"/>
      <c r="RTE1261" s="24"/>
      <c r="RTF1261" s="24"/>
      <c r="RTG1261" s="24"/>
      <c r="RTH1261" s="24"/>
      <c r="RTI1261" s="24"/>
      <c r="RTJ1261" s="24"/>
      <c r="RTK1261" s="24"/>
      <c r="RTL1261" s="24"/>
      <c r="RTM1261" s="24"/>
      <c r="RTN1261" s="24"/>
      <c r="RTO1261" s="24"/>
      <c r="RTP1261" s="24"/>
      <c r="RTQ1261" s="24"/>
      <c r="RTR1261" s="24"/>
      <c r="RTS1261" s="24"/>
      <c r="RTT1261" s="24"/>
      <c r="RTU1261" s="24"/>
      <c r="RTV1261" s="24"/>
      <c r="RTW1261" s="24"/>
      <c r="RTX1261" s="24"/>
      <c r="RTY1261" s="24"/>
      <c r="RTZ1261" s="24"/>
      <c r="RUA1261" s="24"/>
      <c r="RUB1261" s="24"/>
      <c r="RUC1261" s="24"/>
      <c r="RUD1261" s="24"/>
      <c r="RUE1261" s="24"/>
      <c r="RUF1261" s="24"/>
      <c r="RUG1261" s="24"/>
      <c r="RUH1261" s="24"/>
      <c r="RUI1261" s="24"/>
      <c r="RUJ1261" s="24"/>
      <c r="RUK1261" s="24"/>
      <c r="RUL1261" s="24"/>
      <c r="RUM1261" s="24"/>
      <c r="RUN1261" s="24"/>
      <c r="RUO1261" s="24"/>
      <c r="RUP1261" s="24"/>
      <c r="RUQ1261" s="24"/>
      <c r="RUR1261" s="24"/>
      <c r="RUS1261" s="24"/>
      <c r="RUT1261" s="24"/>
      <c r="RUU1261" s="24"/>
      <c r="RUV1261" s="24"/>
      <c r="RUW1261" s="24"/>
      <c r="RUX1261" s="24"/>
      <c r="RUY1261" s="24"/>
      <c r="RUZ1261" s="24"/>
      <c r="RVA1261" s="24"/>
      <c r="RVB1261" s="24"/>
      <c r="RVC1261" s="24"/>
      <c r="RVD1261" s="24"/>
      <c r="RVE1261" s="24"/>
      <c r="RVF1261" s="24"/>
      <c r="RVG1261" s="24"/>
      <c r="RVH1261" s="24"/>
      <c r="RVI1261" s="24"/>
      <c r="RVJ1261" s="24"/>
      <c r="RVK1261" s="24"/>
      <c r="RVL1261" s="24"/>
      <c r="RVM1261" s="24"/>
      <c r="RVN1261" s="24"/>
      <c r="RVO1261" s="24"/>
      <c r="RVP1261" s="24"/>
      <c r="RVQ1261" s="24"/>
      <c r="RVR1261" s="24"/>
      <c r="RVS1261" s="24"/>
      <c r="RVT1261" s="24"/>
      <c r="RVU1261" s="24"/>
      <c r="RVV1261" s="24"/>
      <c r="RVW1261" s="24"/>
      <c r="RVX1261" s="24"/>
      <c r="RVY1261" s="24"/>
      <c r="RVZ1261" s="24"/>
      <c r="RWA1261" s="24"/>
      <c r="RWB1261" s="24"/>
      <c r="RWC1261" s="24"/>
      <c r="RWD1261" s="24"/>
      <c r="RWE1261" s="24"/>
      <c r="RWF1261" s="24"/>
      <c r="RWG1261" s="24"/>
      <c r="RWH1261" s="24"/>
      <c r="RWI1261" s="24"/>
      <c r="RWJ1261" s="24"/>
      <c r="RWK1261" s="24"/>
      <c r="RWL1261" s="24"/>
      <c r="RWM1261" s="24"/>
      <c r="RWN1261" s="24"/>
      <c r="RWO1261" s="24"/>
      <c r="RWP1261" s="24"/>
      <c r="RWQ1261" s="24"/>
      <c r="RWR1261" s="24"/>
      <c r="RWS1261" s="24"/>
      <c r="RWT1261" s="24"/>
      <c r="RWU1261" s="24"/>
      <c r="RWV1261" s="24"/>
      <c r="RWW1261" s="24"/>
      <c r="RWX1261" s="24"/>
      <c r="RWY1261" s="24"/>
      <c r="RWZ1261" s="24"/>
      <c r="RXA1261" s="24"/>
      <c r="RXB1261" s="24"/>
      <c r="RXC1261" s="24"/>
      <c r="RXD1261" s="24"/>
      <c r="RXE1261" s="24"/>
      <c r="RXF1261" s="24"/>
      <c r="RXG1261" s="24"/>
      <c r="RXH1261" s="24"/>
      <c r="RXI1261" s="24"/>
      <c r="RXJ1261" s="24"/>
      <c r="RXK1261" s="24"/>
      <c r="RXL1261" s="24"/>
      <c r="RXM1261" s="24"/>
      <c r="RXN1261" s="24"/>
      <c r="RXO1261" s="24"/>
      <c r="RXP1261" s="24"/>
      <c r="RXQ1261" s="24"/>
      <c r="RXR1261" s="24"/>
      <c r="RXS1261" s="24"/>
      <c r="RXT1261" s="24"/>
      <c r="RXU1261" s="24"/>
      <c r="RXV1261" s="24"/>
      <c r="RXW1261" s="24"/>
      <c r="RXX1261" s="24"/>
      <c r="RXY1261" s="24"/>
      <c r="RXZ1261" s="24"/>
      <c r="RYA1261" s="24"/>
      <c r="RYB1261" s="24"/>
      <c r="RYC1261" s="24"/>
      <c r="RYD1261" s="24"/>
      <c r="RYE1261" s="24"/>
      <c r="RYF1261" s="24"/>
      <c r="RYG1261" s="24"/>
      <c r="RYH1261" s="24"/>
      <c r="RYI1261" s="24"/>
      <c r="RYJ1261" s="24"/>
      <c r="RYK1261" s="24"/>
      <c r="RYL1261" s="24"/>
      <c r="RYM1261" s="24"/>
      <c r="RYN1261" s="24"/>
      <c r="RYO1261" s="24"/>
      <c r="RYP1261" s="24"/>
      <c r="RYQ1261" s="24"/>
      <c r="RYR1261" s="24"/>
      <c r="RYS1261" s="24"/>
      <c r="RYT1261" s="24"/>
      <c r="RYU1261" s="24"/>
      <c r="RYV1261" s="24"/>
      <c r="RYW1261" s="24"/>
      <c r="RYX1261" s="24"/>
      <c r="RYY1261" s="24"/>
      <c r="RYZ1261" s="24"/>
      <c r="RZA1261" s="24"/>
      <c r="RZB1261" s="24"/>
      <c r="RZC1261" s="24"/>
      <c r="RZD1261" s="24"/>
      <c r="RZE1261" s="24"/>
      <c r="RZF1261" s="24"/>
      <c r="RZG1261" s="24"/>
      <c r="RZH1261" s="24"/>
      <c r="RZI1261" s="24"/>
      <c r="RZJ1261" s="24"/>
      <c r="RZK1261" s="24"/>
      <c r="RZL1261" s="24"/>
      <c r="RZM1261" s="24"/>
      <c r="RZN1261" s="24"/>
      <c r="RZO1261" s="24"/>
      <c r="RZP1261" s="24"/>
      <c r="RZQ1261" s="24"/>
      <c r="RZR1261" s="24"/>
      <c r="RZS1261" s="24"/>
      <c r="RZT1261" s="24"/>
      <c r="RZU1261" s="24"/>
      <c r="RZV1261" s="24"/>
      <c r="RZW1261" s="24"/>
      <c r="RZX1261" s="24"/>
      <c r="RZY1261" s="24"/>
      <c r="RZZ1261" s="24"/>
      <c r="SAA1261" s="24"/>
      <c r="SAB1261" s="24"/>
      <c r="SAC1261" s="24"/>
      <c r="SAD1261" s="24"/>
      <c r="SAE1261" s="24"/>
      <c r="SAF1261" s="24"/>
      <c r="SAG1261" s="24"/>
      <c r="SAH1261" s="24"/>
      <c r="SAI1261" s="24"/>
      <c r="SAJ1261" s="24"/>
      <c r="SAK1261" s="24"/>
      <c r="SAL1261" s="24"/>
      <c r="SAM1261" s="24"/>
      <c r="SAN1261" s="24"/>
      <c r="SAO1261" s="24"/>
      <c r="SAP1261" s="24"/>
      <c r="SAQ1261" s="24"/>
      <c r="SAR1261" s="24"/>
      <c r="SAS1261" s="24"/>
      <c r="SAT1261" s="24"/>
      <c r="SAU1261" s="24"/>
      <c r="SAV1261" s="24"/>
      <c r="SAW1261" s="24"/>
      <c r="SAX1261" s="24"/>
      <c r="SAY1261" s="24"/>
      <c r="SAZ1261" s="24"/>
      <c r="SBA1261" s="24"/>
      <c r="SBB1261" s="24"/>
      <c r="SBC1261" s="24"/>
      <c r="SBD1261" s="24"/>
      <c r="SBE1261" s="24"/>
      <c r="SBF1261" s="24"/>
      <c r="SBG1261" s="24"/>
      <c r="SBH1261" s="24"/>
      <c r="SBI1261" s="24"/>
      <c r="SBJ1261" s="24"/>
      <c r="SBK1261" s="24"/>
      <c r="SBL1261" s="24"/>
      <c r="SBM1261" s="24"/>
      <c r="SBN1261" s="24"/>
      <c r="SBO1261" s="24"/>
      <c r="SBP1261" s="24"/>
      <c r="SBQ1261" s="24"/>
      <c r="SBR1261" s="24"/>
      <c r="SBS1261" s="24"/>
      <c r="SBT1261" s="24"/>
      <c r="SBU1261" s="24"/>
      <c r="SBV1261" s="24"/>
      <c r="SBW1261" s="24"/>
      <c r="SBX1261" s="24"/>
      <c r="SBY1261" s="24"/>
      <c r="SBZ1261" s="24"/>
      <c r="SCA1261" s="24"/>
      <c r="SCB1261" s="24"/>
      <c r="SCC1261" s="24"/>
      <c r="SCD1261" s="24"/>
      <c r="SCE1261" s="24"/>
      <c r="SCF1261" s="24"/>
      <c r="SCG1261" s="24"/>
      <c r="SCH1261" s="24"/>
      <c r="SCI1261" s="24"/>
      <c r="SCJ1261" s="24"/>
      <c r="SCK1261" s="24"/>
      <c r="SCL1261" s="24"/>
      <c r="SCM1261" s="24"/>
      <c r="SCN1261" s="24"/>
      <c r="SCO1261" s="24"/>
      <c r="SCP1261" s="24"/>
      <c r="SCQ1261" s="24"/>
      <c r="SCR1261" s="24"/>
      <c r="SCS1261" s="24"/>
      <c r="SCT1261" s="24"/>
      <c r="SCU1261" s="24"/>
      <c r="SCV1261" s="24"/>
      <c r="SCW1261" s="24"/>
      <c r="SCX1261" s="24"/>
      <c r="SCY1261" s="24"/>
      <c r="SCZ1261" s="24"/>
      <c r="SDA1261" s="24"/>
      <c r="SDB1261" s="24"/>
      <c r="SDC1261" s="24"/>
      <c r="SDD1261" s="24"/>
      <c r="SDE1261" s="24"/>
      <c r="SDF1261" s="24"/>
      <c r="SDG1261" s="24"/>
      <c r="SDH1261" s="24"/>
      <c r="SDI1261" s="24"/>
      <c r="SDJ1261" s="24"/>
      <c r="SDK1261" s="24"/>
      <c r="SDL1261" s="24"/>
      <c r="SDM1261" s="24"/>
      <c r="SDN1261" s="24"/>
      <c r="SDO1261" s="24"/>
      <c r="SDP1261" s="24"/>
      <c r="SDQ1261" s="24"/>
      <c r="SDR1261" s="24"/>
      <c r="SDS1261" s="24"/>
      <c r="SDT1261" s="24"/>
      <c r="SDU1261" s="24"/>
      <c r="SDV1261" s="24"/>
      <c r="SDW1261" s="24"/>
      <c r="SDX1261" s="24"/>
      <c r="SDY1261" s="24"/>
      <c r="SDZ1261" s="24"/>
      <c r="SEA1261" s="24"/>
      <c r="SEB1261" s="24"/>
      <c r="SEC1261" s="24"/>
      <c r="SED1261" s="24"/>
      <c r="SEE1261" s="24"/>
      <c r="SEF1261" s="24"/>
      <c r="SEG1261" s="24"/>
      <c r="SEH1261" s="24"/>
      <c r="SEI1261" s="24"/>
      <c r="SEJ1261" s="24"/>
      <c r="SEK1261" s="24"/>
      <c r="SEL1261" s="24"/>
      <c r="SEM1261" s="24"/>
      <c r="SEN1261" s="24"/>
      <c r="SEO1261" s="24"/>
      <c r="SEP1261" s="24"/>
      <c r="SEQ1261" s="24"/>
      <c r="SER1261" s="24"/>
      <c r="SES1261" s="24"/>
      <c r="SET1261" s="24"/>
      <c r="SEU1261" s="24"/>
      <c r="SEV1261" s="24"/>
      <c r="SEW1261" s="24"/>
      <c r="SEX1261" s="24"/>
      <c r="SEY1261" s="24"/>
      <c r="SEZ1261" s="24"/>
      <c r="SFA1261" s="24"/>
      <c r="SFB1261" s="24"/>
      <c r="SFC1261" s="24"/>
      <c r="SFD1261" s="24"/>
      <c r="SFE1261" s="24"/>
      <c r="SFF1261" s="24"/>
      <c r="SFG1261" s="24"/>
      <c r="SFH1261" s="24"/>
      <c r="SFI1261" s="24"/>
      <c r="SFJ1261" s="24"/>
      <c r="SFK1261" s="24"/>
      <c r="SFL1261" s="24"/>
      <c r="SFM1261" s="24"/>
      <c r="SFN1261" s="24"/>
      <c r="SFO1261" s="24"/>
      <c r="SFP1261" s="24"/>
      <c r="SFQ1261" s="24"/>
      <c r="SFR1261" s="24"/>
      <c r="SFS1261" s="24"/>
      <c r="SFT1261" s="24"/>
      <c r="SFU1261" s="24"/>
      <c r="SFV1261" s="24"/>
      <c r="SFW1261" s="24"/>
      <c r="SFX1261" s="24"/>
      <c r="SFY1261" s="24"/>
      <c r="SFZ1261" s="24"/>
      <c r="SGA1261" s="24"/>
      <c r="SGB1261" s="24"/>
      <c r="SGC1261" s="24"/>
      <c r="SGD1261" s="24"/>
      <c r="SGE1261" s="24"/>
      <c r="SGF1261" s="24"/>
      <c r="SGG1261" s="24"/>
      <c r="SGH1261" s="24"/>
      <c r="SGI1261" s="24"/>
      <c r="SGJ1261" s="24"/>
      <c r="SGK1261" s="24"/>
      <c r="SGL1261" s="24"/>
      <c r="SGM1261" s="24"/>
      <c r="SGN1261" s="24"/>
      <c r="SGO1261" s="24"/>
      <c r="SGP1261" s="24"/>
      <c r="SGQ1261" s="24"/>
      <c r="SGR1261" s="24"/>
      <c r="SGS1261" s="24"/>
      <c r="SGT1261" s="24"/>
      <c r="SGU1261" s="24"/>
      <c r="SGV1261" s="24"/>
      <c r="SGW1261" s="24"/>
      <c r="SGX1261" s="24"/>
      <c r="SGY1261" s="24"/>
      <c r="SGZ1261" s="24"/>
      <c r="SHA1261" s="24"/>
      <c r="SHB1261" s="24"/>
      <c r="SHC1261" s="24"/>
      <c r="SHD1261" s="24"/>
      <c r="SHE1261" s="24"/>
      <c r="SHF1261" s="24"/>
      <c r="SHG1261" s="24"/>
      <c r="SHH1261" s="24"/>
      <c r="SHI1261" s="24"/>
      <c r="SHJ1261" s="24"/>
      <c r="SHK1261" s="24"/>
      <c r="SHL1261" s="24"/>
      <c r="SHM1261" s="24"/>
      <c r="SHN1261" s="24"/>
      <c r="SHO1261" s="24"/>
      <c r="SHP1261" s="24"/>
      <c r="SHQ1261" s="24"/>
      <c r="SHR1261" s="24"/>
      <c r="SHS1261" s="24"/>
      <c r="SHT1261" s="24"/>
      <c r="SHU1261" s="24"/>
      <c r="SHV1261" s="24"/>
      <c r="SHW1261" s="24"/>
      <c r="SHX1261" s="24"/>
      <c r="SHY1261" s="24"/>
      <c r="SHZ1261" s="24"/>
      <c r="SIA1261" s="24"/>
      <c r="SIB1261" s="24"/>
      <c r="SIC1261" s="24"/>
      <c r="SID1261" s="24"/>
      <c r="SIE1261" s="24"/>
      <c r="SIF1261" s="24"/>
      <c r="SIG1261" s="24"/>
      <c r="SIH1261" s="24"/>
      <c r="SII1261" s="24"/>
      <c r="SIJ1261" s="24"/>
      <c r="SIK1261" s="24"/>
      <c r="SIL1261" s="24"/>
      <c r="SIM1261" s="24"/>
      <c r="SIN1261" s="24"/>
      <c r="SIO1261" s="24"/>
      <c r="SIP1261" s="24"/>
      <c r="SIQ1261" s="24"/>
      <c r="SIR1261" s="24"/>
      <c r="SIS1261" s="24"/>
      <c r="SIT1261" s="24"/>
      <c r="SIU1261" s="24"/>
      <c r="SIV1261" s="24"/>
      <c r="SIW1261" s="24"/>
      <c r="SIX1261" s="24"/>
      <c r="SIY1261" s="24"/>
      <c r="SIZ1261" s="24"/>
      <c r="SJA1261" s="24"/>
      <c r="SJB1261" s="24"/>
      <c r="SJC1261" s="24"/>
      <c r="SJD1261" s="24"/>
      <c r="SJE1261" s="24"/>
      <c r="SJF1261" s="24"/>
      <c r="SJG1261" s="24"/>
      <c r="SJH1261" s="24"/>
      <c r="SJI1261" s="24"/>
      <c r="SJJ1261" s="24"/>
      <c r="SJK1261" s="24"/>
      <c r="SJL1261" s="24"/>
      <c r="SJM1261" s="24"/>
      <c r="SJN1261" s="24"/>
      <c r="SJO1261" s="24"/>
      <c r="SJP1261" s="24"/>
      <c r="SJQ1261" s="24"/>
      <c r="SJR1261" s="24"/>
      <c r="SJS1261" s="24"/>
      <c r="SJT1261" s="24"/>
      <c r="SJU1261" s="24"/>
      <c r="SJV1261" s="24"/>
      <c r="SJW1261" s="24"/>
      <c r="SJX1261" s="24"/>
      <c r="SJY1261" s="24"/>
      <c r="SJZ1261" s="24"/>
      <c r="SKA1261" s="24"/>
      <c r="SKB1261" s="24"/>
      <c r="SKC1261" s="24"/>
      <c r="SKD1261" s="24"/>
      <c r="SKE1261" s="24"/>
      <c r="SKF1261" s="24"/>
      <c r="SKG1261" s="24"/>
      <c r="SKH1261" s="24"/>
      <c r="SKI1261" s="24"/>
      <c r="SKJ1261" s="24"/>
      <c r="SKK1261" s="24"/>
      <c r="SKL1261" s="24"/>
      <c r="SKM1261" s="24"/>
      <c r="SKN1261" s="24"/>
      <c r="SKO1261" s="24"/>
      <c r="SKP1261" s="24"/>
      <c r="SKQ1261" s="24"/>
      <c r="SKR1261" s="24"/>
      <c r="SKS1261" s="24"/>
      <c r="SKT1261" s="24"/>
      <c r="SKU1261" s="24"/>
      <c r="SKV1261" s="24"/>
      <c r="SKW1261" s="24"/>
      <c r="SKX1261" s="24"/>
      <c r="SKY1261" s="24"/>
      <c r="SKZ1261" s="24"/>
      <c r="SLA1261" s="24"/>
      <c r="SLB1261" s="24"/>
      <c r="SLC1261" s="24"/>
      <c r="SLD1261" s="24"/>
      <c r="SLE1261" s="24"/>
      <c r="SLF1261" s="24"/>
      <c r="SLG1261" s="24"/>
      <c r="SLH1261" s="24"/>
      <c r="SLI1261" s="24"/>
      <c r="SLJ1261" s="24"/>
      <c r="SLK1261" s="24"/>
      <c r="SLL1261" s="24"/>
      <c r="SLM1261" s="24"/>
      <c r="SLN1261" s="24"/>
      <c r="SLO1261" s="24"/>
      <c r="SLP1261" s="24"/>
      <c r="SLQ1261" s="24"/>
      <c r="SLR1261" s="24"/>
      <c r="SLS1261" s="24"/>
      <c r="SLT1261" s="24"/>
      <c r="SLU1261" s="24"/>
      <c r="SLV1261" s="24"/>
      <c r="SLW1261" s="24"/>
      <c r="SLX1261" s="24"/>
      <c r="SLY1261" s="24"/>
      <c r="SLZ1261" s="24"/>
      <c r="SMA1261" s="24"/>
      <c r="SMB1261" s="24"/>
      <c r="SMC1261" s="24"/>
      <c r="SMD1261" s="24"/>
      <c r="SME1261" s="24"/>
      <c r="SMF1261" s="24"/>
      <c r="SMG1261" s="24"/>
      <c r="SMH1261" s="24"/>
      <c r="SMI1261" s="24"/>
      <c r="SMJ1261" s="24"/>
      <c r="SMK1261" s="24"/>
      <c r="SML1261" s="24"/>
      <c r="SMM1261" s="24"/>
      <c r="SMN1261" s="24"/>
      <c r="SMO1261" s="24"/>
      <c r="SMP1261" s="24"/>
      <c r="SMQ1261" s="24"/>
      <c r="SMR1261" s="24"/>
      <c r="SMS1261" s="24"/>
      <c r="SMT1261" s="24"/>
      <c r="SMU1261" s="24"/>
      <c r="SMV1261" s="24"/>
      <c r="SMW1261" s="24"/>
      <c r="SMX1261" s="24"/>
      <c r="SMY1261" s="24"/>
      <c r="SMZ1261" s="24"/>
      <c r="SNA1261" s="24"/>
      <c r="SNB1261" s="24"/>
      <c r="SNC1261" s="24"/>
      <c r="SND1261" s="24"/>
      <c r="SNE1261" s="24"/>
      <c r="SNF1261" s="24"/>
      <c r="SNG1261" s="24"/>
      <c r="SNH1261" s="24"/>
      <c r="SNI1261" s="24"/>
      <c r="SNJ1261" s="24"/>
      <c r="SNK1261" s="24"/>
      <c r="SNL1261" s="24"/>
      <c r="SNM1261" s="24"/>
      <c r="SNN1261" s="24"/>
      <c r="SNO1261" s="24"/>
      <c r="SNP1261" s="24"/>
      <c r="SNQ1261" s="24"/>
      <c r="SNR1261" s="24"/>
      <c r="SNS1261" s="24"/>
      <c r="SNT1261" s="24"/>
      <c r="SNU1261" s="24"/>
      <c r="SNV1261" s="24"/>
      <c r="SNW1261" s="24"/>
      <c r="SNX1261" s="24"/>
      <c r="SNY1261" s="24"/>
      <c r="SNZ1261" s="24"/>
      <c r="SOA1261" s="24"/>
      <c r="SOB1261" s="24"/>
      <c r="SOC1261" s="24"/>
      <c r="SOD1261" s="24"/>
      <c r="SOE1261" s="24"/>
      <c r="SOF1261" s="24"/>
      <c r="SOG1261" s="24"/>
      <c r="SOH1261" s="24"/>
      <c r="SOI1261" s="24"/>
      <c r="SOJ1261" s="24"/>
      <c r="SOK1261" s="24"/>
      <c r="SOL1261" s="24"/>
      <c r="SOM1261" s="24"/>
      <c r="SON1261" s="24"/>
      <c r="SOO1261" s="24"/>
      <c r="SOP1261" s="24"/>
      <c r="SOQ1261" s="24"/>
      <c r="SOR1261" s="24"/>
      <c r="SOS1261" s="24"/>
      <c r="SOT1261" s="24"/>
      <c r="SOU1261" s="24"/>
      <c r="SOV1261" s="24"/>
      <c r="SOW1261" s="24"/>
      <c r="SOX1261" s="24"/>
      <c r="SOY1261" s="24"/>
      <c r="SOZ1261" s="24"/>
      <c r="SPA1261" s="24"/>
      <c r="SPB1261" s="24"/>
      <c r="SPC1261" s="24"/>
      <c r="SPD1261" s="24"/>
      <c r="SPE1261" s="24"/>
      <c r="SPF1261" s="24"/>
      <c r="SPG1261" s="24"/>
      <c r="SPH1261" s="24"/>
      <c r="SPI1261" s="24"/>
      <c r="SPJ1261" s="24"/>
      <c r="SPK1261" s="24"/>
      <c r="SPL1261" s="24"/>
      <c r="SPM1261" s="24"/>
      <c r="SPN1261" s="24"/>
      <c r="SPO1261" s="24"/>
      <c r="SPP1261" s="24"/>
      <c r="SPQ1261" s="24"/>
      <c r="SPR1261" s="24"/>
      <c r="SPS1261" s="24"/>
      <c r="SPT1261" s="24"/>
      <c r="SPU1261" s="24"/>
      <c r="SPV1261" s="24"/>
      <c r="SPW1261" s="24"/>
      <c r="SPX1261" s="24"/>
      <c r="SPY1261" s="24"/>
      <c r="SPZ1261" s="24"/>
      <c r="SQA1261" s="24"/>
      <c r="SQB1261" s="24"/>
      <c r="SQC1261" s="24"/>
      <c r="SQD1261" s="24"/>
      <c r="SQE1261" s="24"/>
      <c r="SQF1261" s="24"/>
      <c r="SQG1261" s="24"/>
      <c r="SQH1261" s="24"/>
      <c r="SQI1261" s="24"/>
      <c r="SQJ1261" s="24"/>
      <c r="SQK1261" s="24"/>
      <c r="SQL1261" s="24"/>
      <c r="SQM1261" s="24"/>
      <c r="SQN1261" s="24"/>
      <c r="SQO1261" s="24"/>
      <c r="SQP1261" s="24"/>
      <c r="SQQ1261" s="24"/>
      <c r="SQR1261" s="24"/>
      <c r="SQS1261" s="24"/>
      <c r="SQT1261" s="24"/>
      <c r="SQU1261" s="24"/>
      <c r="SQV1261" s="24"/>
      <c r="SQW1261" s="24"/>
      <c r="SQX1261" s="24"/>
      <c r="SQY1261" s="24"/>
      <c r="SQZ1261" s="24"/>
      <c r="SRA1261" s="24"/>
      <c r="SRB1261" s="24"/>
      <c r="SRC1261" s="24"/>
      <c r="SRD1261" s="24"/>
      <c r="SRE1261" s="24"/>
      <c r="SRF1261" s="24"/>
      <c r="SRG1261" s="24"/>
      <c r="SRH1261" s="24"/>
      <c r="SRI1261" s="24"/>
      <c r="SRJ1261" s="24"/>
      <c r="SRK1261" s="24"/>
      <c r="SRL1261" s="24"/>
      <c r="SRM1261" s="24"/>
      <c r="SRN1261" s="24"/>
      <c r="SRO1261" s="24"/>
      <c r="SRP1261" s="24"/>
      <c r="SRQ1261" s="24"/>
      <c r="SRR1261" s="24"/>
      <c r="SRS1261" s="24"/>
      <c r="SRT1261" s="24"/>
      <c r="SRU1261" s="24"/>
      <c r="SRV1261" s="24"/>
      <c r="SRW1261" s="24"/>
      <c r="SRX1261" s="24"/>
      <c r="SRY1261" s="24"/>
      <c r="SRZ1261" s="24"/>
      <c r="SSA1261" s="24"/>
      <c r="SSB1261" s="24"/>
      <c r="SSC1261" s="24"/>
      <c r="SSD1261" s="24"/>
      <c r="SSE1261" s="24"/>
      <c r="SSF1261" s="24"/>
      <c r="SSG1261" s="24"/>
      <c r="SSH1261" s="24"/>
      <c r="SSI1261" s="24"/>
      <c r="SSJ1261" s="24"/>
      <c r="SSK1261" s="24"/>
      <c r="SSL1261" s="24"/>
      <c r="SSM1261" s="24"/>
      <c r="SSN1261" s="24"/>
      <c r="SSO1261" s="24"/>
      <c r="SSP1261" s="24"/>
      <c r="SSQ1261" s="24"/>
      <c r="SSR1261" s="24"/>
      <c r="SSS1261" s="24"/>
      <c r="SST1261" s="24"/>
      <c r="SSU1261" s="24"/>
      <c r="SSV1261" s="24"/>
      <c r="SSW1261" s="24"/>
      <c r="SSX1261" s="24"/>
      <c r="SSY1261" s="24"/>
      <c r="SSZ1261" s="24"/>
      <c r="STA1261" s="24"/>
      <c r="STB1261" s="24"/>
      <c r="STC1261" s="24"/>
      <c r="STD1261" s="24"/>
      <c r="STE1261" s="24"/>
      <c r="STF1261" s="24"/>
      <c r="STG1261" s="24"/>
      <c r="STH1261" s="24"/>
      <c r="STI1261" s="24"/>
      <c r="STJ1261" s="24"/>
      <c r="STK1261" s="24"/>
      <c r="STL1261" s="24"/>
      <c r="STM1261" s="24"/>
      <c r="STN1261" s="24"/>
      <c r="STO1261" s="24"/>
      <c r="STP1261" s="24"/>
      <c r="STQ1261" s="24"/>
      <c r="STR1261" s="24"/>
      <c r="STS1261" s="24"/>
      <c r="STT1261" s="24"/>
      <c r="STU1261" s="24"/>
      <c r="STV1261" s="24"/>
      <c r="STW1261" s="24"/>
      <c r="STX1261" s="24"/>
      <c r="STY1261" s="24"/>
      <c r="STZ1261" s="24"/>
      <c r="SUA1261" s="24"/>
      <c r="SUB1261" s="24"/>
      <c r="SUC1261" s="24"/>
      <c r="SUD1261" s="24"/>
      <c r="SUE1261" s="24"/>
      <c r="SUF1261" s="24"/>
      <c r="SUG1261" s="24"/>
      <c r="SUH1261" s="24"/>
      <c r="SUI1261" s="24"/>
      <c r="SUJ1261" s="24"/>
      <c r="SUK1261" s="24"/>
      <c r="SUL1261" s="24"/>
      <c r="SUM1261" s="24"/>
      <c r="SUN1261" s="24"/>
      <c r="SUO1261" s="24"/>
      <c r="SUP1261" s="24"/>
      <c r="SUQ1261" s="24"/>
      <c r="SUR1261" s="24"/>
      <c r="SUS1261" s="24"/>
      <c r="SUT1261" s="24"/>
      <c r="SUU1261" s="24"/>
      <c r="SUV1261" s="24"/>
      <c r="SUW1261" s="24"/>
      <c r="SUX1261" s="24"/>
      <c r="SUY1261" s="24"/>
      <c r="SUZ1261" s="24"/>
      <c r="SVA1261" s="24"/>
      <c r="SVB1261" s="24"/>
      <c r="SVC1261" s="24"/>
      <c r="SVD1261" s="24"/>
      <c r="SVE1261" s="24"/>
      <c r="SVF1261" s="24"/>
      <c r="SVG1261" s="24"/>
      <c r="SVH1261" s="24"/>
      <c r="SVI1261" s="24"/>
      <c r="SVJ1261" s="24"/>
      <c r="SVK1261" s="24"/>
      <c r="SVL1261" s="24"/>
      <c r="SVM1261" s="24"/>
      <c r="SVN1261" s="24"/>
      <c r="SVO1261" s="24"/>
      <c r="SVP1261" s="24"/>
      <c r="SVQ1261" s="24"/>
      <c r="SVR1261" s="24"/>
      <c r="SVS1261" s="24"/>
      <c r="SVT1261" s="24"/>
      <c r="SVU1261" s="24"/>
      <c r="SVV1261" s="24"/>
      <c r="SVW1261" s="24"/>
      <c r="SVX1261" s="24"/>
      <c r="SVY1261" s="24"/>
      <c r="SVZ1261" s="24"/>
      <c r="SWA1261" s="24"/>
      <c r="SWB1261" s="24"/>
      <c r="SWC1261" s="24"/>
      <c r="SWD1261" s="24"/>
      <c r="SWE1261" s="24"/>
      <c r="SWF1261" s="24"/>
      <c r="SWG1261" s="24"/>
      <c r="SWH1261" s="24"/>
      <c r="SWI1261" s="24"/>
      <c r="SWJ1261" s="24"/>
      <c r="SWK1261" s="24"/>
      <c r="SWL1261" s="24"/>
      <c r="SWM1261" s="24"/>
      <c r="SWN1261" s="24"/>
      <c r="SWO1261" s="24"/>
      <c r="SWP1261" s="24"/>
      <c r="SWQ1261" s="24"/>
      <c r="SWR1261" s="24"/>
      <c r="SWS1261" s="24"/>
      <c r="SWT1261" s="24"/>
      <c r="SWU1261" s="24"/>
      <c r="SWV1261" s="24"/>
      <c r="SWW1261" s="24"/>
      <c r="SWX1261" s="24"/>
      <c r="SWY1261" s="24"/>
      <c r="SWZ1261" s="24"/>
      <c r="SXA1261" s="24"/>
      <c r="SXB1261" s="24"/>
      <c r="SXC1261" s="24"/>
      <c r="SXD1261" s="24"/>
      <c r="SXE1261" s="24"/>
      <c r="SXF1261" s="24"/>
      <c r="SXG1261" s="24"/>
      <c r="SXH1261" s="24"/>
      <c r="SXI1261" s="24"/>
      <c r="SXJ1261" s="24"/>
      <c r="SXK1261" s="24"/>
      <c r="SXL1261" s="24"/>
      <c r="SXM1261" s="24"/>
      <c r="SXN1261" s="24"/>
      <c r="SXO1261" s="24"/>
      <c r="SXP1261" s="24"/>
      <c r="SXQ1261" s="24"/>
      <c r="SXR1261" s="24"/>
      <c r="SXS1261" s="24"/>
      <c r="SXT1261" s="24"/>
      <c r="SXU1261" s="24"/>
      <c r="SXV1261" s="24"/>
      <c r="SXW1261" s="24"/>
      <c r="SXX1261" s="24"/>
      <c r="SXY1261" s="24"/>
      <c r="SXZ1261" s="24"/>
      <c r="SYA1261" s="24"/>
      <c r="SYB1261" s="24"/>
      <c r="SYC1261" s="24"/>
      <c r="SYD1261" s="24"/>
      <c r="SYE1261" s="24"/>
      <c r="SYF1261" s="24"/>
      <c r="SYG1261" s="24"/>
      <c r="SYH1261" s="24"/>
      <c r="SYI1261" s="24"/>
      <c r="SYJ1261" s="24"/>
      <c r="SYK1261" s="24"/>
      <c r="SYL1261" s="24"/>
      <c r="SYM1261" s="24"/>
      <c r="SYN1261" s="24"/>
      <c r="SYO1261" s="24"/>
      <c r="SYP1261" s="24"/>
      <c r="SYQ1261" s="24"/>
      <c r="SYR1261" s="24"/>
      <c r="SYS1261" s="24"/>
      <c r="SYT1261" s="24"/>
      <c r="SYU1261" s="24"/>
      <c r="SYV1261" s="24"/>
      <c r="SYW1261" s="24"/>
      <c r="SYX1261" s="24"/>
      <c r="SYY1261" s="24"/>
      <c r="SYZ1261" s="24"/>
      <c r="SZA1261" s="24"/>
      <c r="SZB1261" s="24"/>
      <c r="SZC1261" s="24"/>
      <c r="SZD1261" s="24"/>
      <c r="SZE1261" s="24"/>
      <c r="SZF1261" s="24"/>
      <c r="SZG1261" s="24"/>
      <c r="SZH1261" s="24"/>
      <c r="SZI1261" s="24"/>
      <c r="SZJ1261" s="24"/>
      <c r="SZK1261" s="24"/>
      <c r="SZL1261" s="24"/>
      <c r="SZM1261" s="24"/>
      <c r="SZN1261" s="24"/>
      <c r="SZO1261" s="24"/>
      <c r="SZP1261" s="24"/>
      <c r="SZQ1261" s="24"/>
      <c r="SZR1261" s="24"/>
      <c r="SZS1261" s="24"/>
      <c r="SZT1261" s="24"/>
      <c r="SZU1261" s="24"/>
      <c r="SZV1261" s="24"/>
      <c r="SZW1261" s="24"/>
      <c r="SZX1261" s="24"/>
      <c r="SZY1261" s="24"/>
      <c r="SZZ1261" s="24"/>
      <c r="TAA1261" s="24"/>
      <c r="TAB1261" s="24"/>
      <c r="TAC1261" s="24"/>
      <c r="TAD1261" s="24"/>
      <c r="TAE1261" s="24"/>
      <c r="TAF1261" s="24"/>
      <c r="TAG1261" s="24"/>
      <c r="TAH1261" s="24"/>
      <c r="TAI1261" s="24"/>
      <c r="TAJ1261" s="24"/>
      <c r="TAK1261" s="24"/>
      <c r="TAL1261" s="24"/>
      <c r="TAM1261" s="24"/>
      <c r="TAN1261" s="24"/>
      <c r="TAO1261" s="24"/>
      <c r="TAP1261" s="24"/>
      <c r="TAQ1261" s="24"/>
      <c r="TAR1261" s="24"/>
      <c r="TAS1261" s="24"/>
      <c r="TAT1261" s="24"/>
      <c r="TAU1261" s="24"/>
      <c r="TAV1261" s="24"/>
      <c r="TAW1261" s="24"/>
      <c r="TAX1261" s="24"/>
      <c r="TAY1261" s="24"/>
      <c r="TAZ1261" s="24"/>
      <c r="TBA1261" s="24"/>
      <c r="TBB1261" s="24"/>
      <c r="TBC1261" s="24"/>
      <c r="TBD1261" s="24"/>
      <c r="TBE1261" s="24"/>
      <c r="TBF1261" s="24"/>
      <c r="TBG1261" s="24"/>
      <c r="TBH1261" s="24"/>
      <c r="TBI1261" s="24"/>
      <c r="TBJ1261" s="24"/>
      <c r="TBK1261" s="24"/>
      <c r="TBL1261" s="24"/>
      <c r="TBM1261" s="24"/>
      <c r="TBN1261" s="24"/>
      <c r="TBO1261" s="24"/>
      <c r="TBP1261" s="24"/>
      <c r="TBQ1261" s="24"/>
      <c r="TBR1261" s="24"/>
      <c r="TBS1261" s="24"/>
      <c r="TBT1261" s="24"/>
      <c r="TBU1261" s="24"/>
      <c r="TBV1261" s="24"/>
      <c r="TBW1261" s="24"/>
      <c r="TBX1261" s="24"/>
      <c r="TBY1261" s="24"/>
      <c r="TBZ1261" s="24"/>
      <c r="TCA1261" s="24"/>
      <c r="TCB1261" s="24"/>
      <c r="TCC1261" s="24"/>
      <c r="TCD1261" s="24"/>
      <c r="TCE1261" s="24"/>
      <c r="TCF1261" s="24"/>
      <c r="TCG1261" s="24"/>
      <c r="TCH1261" s="24"/>
      <c r="TCI1261" s="24"/>
      <c r="TCJ1261" s="24"/>
      <c r="TCK1261" s="24"/>
      <c r="TCL1261" s="24"/>
      <c r="TCM1261" s="24"/>
      <c r="TCN1261" s="24"/>
      <c r="TCO1261" s="24"/>
      <c r="TCP1261" s="24"/>
      <c r="TCQ1261" s="24"/>
      <c r="TCR1261" s="24"/>
      <c r="TCS1261" s="24"/>
      <c r="TCT1261" s="24"/>
      <c r="TCU1261" s="24"/>
      <c r="TCV1261" s="24"/>
      <c r="TCW1261" s="24"/>
      <c r="TCX1261" s="24"/>
      <c r="TCY1261" s="24"/>
      <c r="TCZ1261" s="24"/>
      <c r="TDA1261" s="24"/>
      <c r="TDB1261" s="24"/>
      <c r="TDC1261" s="24"/>
      <c r="TDD1261" s="24"/>
      <c r="TDE1261" s="24"/>
      <c r="TDF1261" s="24"/>
      <c r="TDG1261" s="24"/>
      <c r="TDH1261" s="24"/>
      <c r="TDI1261" s="24"/>
      <c r="TDJ1261" s="24"/>
      <c r="TDK1261" s="24"/>
      <c r="TDL1261" s="24"/>
      <c r="TDM1261" s="24"/>
      <c r="TDN1261" s="24"/>
      <c r="TDO1261" s="24"/>
      <c r="TDP1261" s="24"/>
      <c r="TDQ1261" s="24"/>
      <c r="TDR1261" s="24"/>
      <c r="TDS1261" s="24"/>
      <c r="TDT1261" s="24"/>
      <c r="TDU1261" s="24"/>
      <c r="TDV1261" s="24"/>
      <c r="TDW1261" s="24"/>
      <c r="TDX1261" s="24"/>
      <c r="TDY1261" s="24"/>
      <c r="TDZ1261" s="24"/>
      <c r="TEA1261" s="24"/>
      <c r="TEB1261" s="24"/>
      <c r="TEC1261" s="24"/>
      <c r="TED1261" s="24"/>
      <c r="TEE1261" s="24"/>
      <c r="TEF1261" s="24"/>
      <c r="TEG1261" s="24"/>
      <c r="TEH1261" s="24"/>
      <c r="TEI1261" s="24"/>
      <c r="TEJ1261" s="24"/>
      <c r="TEK1261" s="24"/>
      <c r="TEL1261" s="24"/>
      <c r="TEM1261" s="24"/>
      <c r="TEN1261" s="24"/>
      <c r="TEO1261" s="24"/>
      <c r="TEP1261" s="24"/>
      <c r="TEQ1261" s="24"/>
      <c r="TER1261" s="24"/>
      <c r="TES1261" s="24"/>
      <c r="TET1261" s="24"/>
      <c r="TEU1261" s="24"/>
      <c r="TEV1261" s="24"/>
      <c r="TEW1261" s="24"/>
      <c r="TEX1261" s="24"/>
      <c r="TEY1261" s="24"/>
      <c r="TEZ1261" s="24"/>
      <c r="TFA1261" s="24"/>
      <c r="TFB1261" s="24"/>
      <c r="TFC1261" s="24"/>
      <c r="TFD1261" s="24"/>
      <c r="TFE1261" s="24"/>
      <c r="TFF1261" s="24"/>
      <c r="TFG1261" s="24"/>
      <c r="TFH1261" s="24"/>
      <c r="TFI1261" s="24"/>
      <c r="TFJ1261" s="24"/>
      <c r="TFK1261" s="24"/>
      <c r="TFL1261" s="24"/>
      <c r="TFM1261" s="24"/>
      <c r="TFN1261" s="24"/>
      <c r="TFO1261" s="24"/>
      <c r="TFP1261" s="24"/>
      <c r="TFQ1261" s="24"/>
      <c r="TFR1261" s="24"/>
      <c r="TFS1261" s="24"/>
      <c r="TFT1261" s="24"/>
      <c r="TFU1261" s="24"/>
      <c r="TFV1261" s="24"/>
      <c r="TFW1261" s="24"/>
      <c r="TFX1261" s="24"/>
      <c r="TFY1261" s="24"/>
      <c r="TFZ1261" s="24"/>
      <c r="TGA1261" s="24"/>
      <c r="TGB1261" s="24"/>
      <c r="TGC1261" s="24"/>
      <c r="TGD1261" s="24"/>
      <c r="TGE1261" s="24"/>
      <c r="TGF1261" s="24"/>
      <c r="TGG1261" s="24"/>
      <c r="TGH1261" s="24"/>
      <c r="TGI1261" s="24"/>
      <c r="TGJ1261" s="24"/>
      <c r="TGK1261" s="24"/>
      <c r="TGL1261" s="24"/>
      <c r="TGM1261" s="24"/>
      <c r="TGN1261" s="24"/>
      <c r="TGO1261" s="24"/>
      <c r="TGP1261" s="24"/>
      <c r="TGQ1261" s="24"/>
      <c r="TGR1261" s="24"/>
      <c r="TGS1261" s="24"/>
      <c r="TGT1261" s="24"/>
      <c r="TGU1261" s="24"/>
      <c r="TGV1261" s="24"/>
      <c r="TGW1261" s="24"/>
      <c r="TGX1261" s="24"/>
      <c r="TGY1261" s="24"/>
      <c r="TGZ1261" s="24"/>
      <c r="THA1261" s="24"/>
      <c r="THB1261" s="24"/>
      <c r="THC1261" s="24"/>
      <c r="THD1261" s="24"/>
      <c r="THE1261" s="24"/>
      <c r="THF1261" s="24"/>
      <c r="THG1261" s="24"/>
      <c r="THH1261" s="24"/>
      <c r="THI1261" s="24"/>
      <c r="THJ1261" s="24"/>
      <c r="THK1261" s="24"/>
      <c r="THL1261" s="24"/>
      <c r="THM1261" s="24"/>
      <c r="THN1261" s="24"/>
      <c r="THO1261" s="24"/>
      <c r="THP1261" s="24"/>
      <c r="THQ1261" s="24"/>
      <c r="THR1261" s="24"/>
      <c r="THS1261" s="24"/>
      <c r="THT1261" s="24"/>
      <c r="THU1261" s="24"/>
      <c r="THV1261" s="24"/>
      <c r="THW1261" s="24"/>
      <c r="THX1261" s="24"/>
      <c r="THY1261" s="24"/>
      <c r="THZ1261" s="24"/>
      <c r="TIA1261" s="24"/>
      <c r="TIB1261" s="24"/>
      <c r="TIC1261" s="24"/>
      <c r="TID1261" s="24"/>
      <c r="TIE1261" s="24"/>
      <c r="TIF1261" s="24"/>
      <c r="TIG1261" s="24"/>
      <c r="TIH1261" s="24"/>
      <c r="TII1261" s="24"/>
      <c r="TIJ1261" s="24"/>
      <c r="TIK1261" s="24"/>
      <c r="TIL1261" s="24"/>
      <c r="TIM1261" s="24"/>
      <c r="TIN1261" s="24"/>
      <c r="TIO1261" s="24"/>
      <c r="TIP1261" s="24"/>
      <c r="TIQ1261" s="24"/>
      <c r="TIR1261" s="24"/>
      <c r="TIS1261" s="24"/>
      <c r="TIT1261" s="24"/>
      <c r="TIU1261" s="24"/>
      <c r="TIV1261" s="24"/>
      <c r="TIW1261" s="24"/>
      <c r="TIX1261" s="24"/>
      <c r="TIY1261" s="24"/>
      <c r="TIZ1261" s="24"/>
      <c r="TJA1261" s="24"/>
      <c r="TJB1261" s="24"/>
      <c r="TJC1261" s="24"/>
      <c r="TJD1261" s="24"/>
      <c r="TJE1261" s="24"/>
      <c r="TJF1261" s="24"/>
      <c r="TJG1261" s="24"/>
      <c r="TJH1261" s="24"/>
      <c r="TJI1261" s="24"/>
      <c r="TJJ1261" s="24"/>
      <c r="TJK1261" s="24"/>
      <c r="TJL1261" s="24"/>
      <c r="TJM1261" s="24"/>
      <c r="TJN1261" s="24"/>
      <c r="TJO1261" s="24"/>
      <c r="TJP1261" s="24"/>
      <c r="TJQ1261" s="24"/>
      <c r="TJR1261" s="24"/>
      <c r="TJS1261" s="24"/>
      <c r="TJT1261" s="24"/>
      <c r="TJU1261" s="24"/>
      <c r="TJV1261" s="24"/>
      <c r="TJW1261" s="24"/>
      <c r="TJX1261" s="24"/>
      <c r="TJY1261" s="24"/>
      <c r="TJZ1261" s="24"/>
      <c r="TKA1261" s="24"/>
      <c r="TKB1261" s="24"/>
      <c r="TKC1261" s="24"/>
      <c r="TKD1261" s="24"/>
      <c r="TKE1261" s="24"/>
      <c r="TKF1261" s="24"/>
      <c r="TKG1261" s="24"/>
      <c r="TKH1261" s="24"/>
      <c r="TKI1261" s="24"/>
      <c r="TKJ1261" s="24"/>
      <c r="TKK1261" s="24"/>
      <c r="TKL1261" s="24"/>
      <c r="TKM1261" s="24"/>
      <c r="TKN1261" s="24"/>
      <c r="TKO1261" s="24"/>
      <c r="TKP1261" s="24"/>
      <c r="TKQ1261" s="24"/>
      <c r="TKR1261" s="24"/>
      <c r="TKS1261" s="24"/>
      <c r="TKT1261" s="24"/>
      <c r="TKU1261" s="24"/>
      <c r="TKV1261" s="24"/>
      <c r="TKW1261" s="24"/>
      <c r="TKX1261" s="24"/>
      <c r="TKY1261" s="24"/>
      <c r="TKZ1261" s="24"/>
      <c r="TLA1261" s="24"/>
      <c r="TLB1261" s="24"/>
      <c r="TLC1261" s="24"/>
      <c r="TLD1261" s="24"/>
      <c r="TLE1261" s="24"/>
      <c r="TLF1261" s="24"/>
      <c r="TLG1261" s="24"/>
      <c r="TLH1261" s="24"/>
      <c r="TLI1261" s="24"/>
      <c r="TLJ1261" s="24"/>
      <c r="TLK1261" s="24"/>
      <c r="TLL1261" s="24"/>
      <c r="TLM1261" s="24"/>
      <c r="TLN1261" s="24"/>
      <c r="TLO1261" s="24"/>
      <c r="TLP1261" s="24"/>
      <c r="TLQ1261" s="24"/>
      <c r="TLR1261" s="24"/>
      <c r="TLS1261" s="24"/>
      <c r="TLT1261" s="24"/>
      <c r="TLU1261" s="24"/>
      <c r="TLV1261" s="24"/>
      <c r="TLW1261" s="24"/>
      <c r="TLX1261" s="24"/>
      <c r="TLY1261" s="24"/>
      <c r="TLZ1261" s="24"/>
      <c r="TMA1261" s="24"/>
      <c r="TMB1261" s="24"/>
      <c r="TMC1261" s="24"/>
      <c r="TMD1261" s="24"/>
      <c r="TME1261" s="24"/>
      <c r="TMF1261" s="24"/>
      <c r="TMG1261" s="24"/>
      <c r="TMH1261" s="24"/>
      <c r="TMI1261" s="24"/>
      <c r="TMJ1261" s="24"/>
      <c r="TMK1261" s="24"/>
      <c r="TML1261" s="24"/>
      <c r="TMM1261" s="24"/>
      <c r="TMN1261" s="24"/>
      <c r="TMO1261" s="24"/>
      <c r="TMP1261" s="24"/>
      <c r="TMQ1261" s="24"/>
      <c r="TMR1261" s="24"/>
      <c r="TMS1261" s="24"/>
      <c r="TMT1261" s="24"/>
      <c r="TMU1261" s="24"/>
      <c r="TMV1261" s="24"/>
      <c r="TMW1261" s="24"/>
      <c r="TMX1261" s="24"/>
      <c r="TMY1261" s="24"/>
      <c r="TMZ1261" s="24"/>
      <c r="TNA1261" s="24"/>
      <c r="TNB1261" s="24"/>
      <c r="TNC1261" s="24"/>
      <c r="TND1261" s="24"/>
      <c r="TNE1261" s="24"/>
      <c r="TNF1261" s="24"/>
      <c r="TNG1261" s="24"/>
      <c r="TNH1261" s="24"/>
      <c r="TNI1261" s="24"/>
      <c r="TNJ1261" s="24"/>
      <c r="TNK1261" s="24"/>
      <c r="TNL1261" s="24"/>
      <c r="TNM1261" s="24"/>
      <c r="TNN1261" s="24"/>
      <c r="TNO1261" s="24"/>
      <c r="TNP1261" s="24"/>
      <c r="TNQ1261" s="24"/>
      <c r="TNR1261" s="24"/>
      <c r="TNS1261" s="24"/>
      <c r="TNT1261" s="24"/>
      <c r="TNU1261" s="24"/>
      <c r="TNV1261" s="24"/>
      <c r="TNW1261" s="24"/>
      <c r="TNX1261" s="24"/>
      <c r="TNY1261" s="24"/>
      <c r="TNZ1261" s="24"/>
      <c r="TOA1261" s="24"/>
      <c r="TOB1261" s="24"/>
      <c r="TOC1261" s="24"/>
      <c r="TOD1261" s="24"/>
      <c r="TOE1261" s="24"/>
      <c r="TOF1261" s="24"/>
      <c r="TOG1261" s="24"/>
      <c r="TOH1261" s="24"/>
      <c r="TOI1261" s="24"/>
      <c r="TOJ1261" s="24"/>
      <c r="TOK1261" s="24"/>
      <c r="TOL1261" s="24"/>
      <c r="TOM1261" s="24"/>
      <c r="TON1261" s="24"/>
      <c r="TOO1261" s="24"/>
      <c r="TOP1261" s="24"/>
      <c r="TOQ1261" s="24"/>
      <c r="TOR1261" s="24"/>
      <c r="TOS1261" s="24"/>
      <c r="TOT1261" s="24"/>
      <c r="TOU1261" s="24"/>
      <c r="TOV1261" s="24"/>
      <c r="TOW1261" s="24"/>
      <c r="TOX1261" s="24"/>
      <c r="TOY1261" s="24"/>
      <c r="TOZ1261" s="24"/>
      <c r="TPA1261" s="24"/>
      <c r="TPB1261" s="24"/>
      <c r="TPC1261" s="24"/>
      <c r="TPD1261" s="24"/>
      <c r="TPE1261" s="24"/>
      <c r="TPF1261" s="24"/>
      <c r="TPG1261" s="24"/>
      <c r="TPH1261" s="24"/>
      <c r="TPI1261" s="24"/>
      <c r="TPJ1261" s="24"/>
      <c r="TPK1261" s="24"/>
      <c r="TPL1261" s="24"/>
      <c r="TPM1261" s="24"/>
      <c r="TPN1261" s="24"/>
      <c r="TPO1261" s="24"/>
      <c r="TPP1261" s="24"/>
      <c r="TPQ1261" s="24"/>
      <c r="TPR1261" s="24"/>
      <c r="TPS1261" s="24"/>
      <c r="TPT1261" s="24"/>
      <c r="TPU1261" s="24"/>
      <c r="TPV1261" s="24"/>
      <c r="TPW1261" s="24"/>
      <c r="TPX1261" s="24"/>
      <c r="TPY1261" s="24"/>
      <c r="TPZ1261" s="24"/>
      <c r="TQA1261" s="24"/>
      <c r="TQB1261" s="24"/>
      <c r="TQC1261" s="24"/>
      <c r="TQD1261" s="24"/>
      <c r="TQE1261" s="24"/>
      <c r="TQF1261" s="24"/>
      <c r="TQG1261" s="24"/>
      <c r="TQH1261" s="24"/>
      <c r="TQI1261" s="24"/>
      <c r="TQJ1261" s="24"/>
      <c r="TQK1261" s="24"/>
      <c r="TQL1261" s="24"/>
      <c r="TQM1261" s="24"/>
      <c r="TQN1261" s="24"/>
      <c r="TQO1261" s="24"/>
      <c r="TQP1261" s="24"/>
      <c r="TQQ1261" s="24"/>
      <c r="TQR1261" s="24"/>
      <c r="TQS1261" s="24"/>
      <c r="TQT1261" s="24"/>
      <c r="TQU1261" s="24"/>
      <c r="TQV1261" s="24"/>
      <c r="TQW1261" s="24"/>
      <c r="TQX1261" s="24"/>
      <c r="TQY1261" s="24"/>
      <c r="TQZ1261" s="24"/>
      <c r="TRA1261" s="24"/>
      <c r="TRB1261" s="24"/>
      <c r="TRC1261" s="24"/>
      <c r="TRD1261" s="24"/>
      <c r="TRE1261" s="24"/>
      <c r="TRF1261" s="24"/>
      <c r="TRG1261" s="24"/>
      <c r="TRH1261" s="24"/>
      <c r="TRI1261" s="24"/>
      <c r="TRJ1261" s="24"/>
      <c r="TRK1261" s="24"/>
      <c r="TRL1261" s="24"/>
      <c r="TRM1261" s="24"/>
      <c r="TRN1261" s="24"/>
      <c r="TRO1261" s="24"/>
      <c r="TRP1261" s="24"/>
      <c r="TRQ1261" s="24"/>
      <c r="TRR1261" s="24"/>
      <c r="TRS1261" s="24"/>
      <c r="TRT1261" s="24"/>
      <c r="TRU1261" s="24"/>
      <c r="TRV1261" s="24"/>
      <c r="TRW1261" s="24"/>
      <c r="TRX1261" s="24"/>
      <c r="TRY1261" s="24"/>
      <c r="TRZ1261" s="24"/>
      <c r="TSA1261" s="24"/>
      <c r="TSB1261" s="24"/>
      <c r="TSC1261" s="24"/>
      <c r="TSD1261" s="24"/>
      <c r="TSE1261" s="24"/>
      <c r="TSF1261" s="24"/>
      <c r="TSG1261" s="24"/>
      <c r="TSH1261" s="24"/>
      <c r="TSI1261" s="24"/>
      <c r="TSJ1261" s="24"/>
      <c r="TSK1261" s="24"/>
      <c r="TSL1261" s="24"/>
      <c r="TSM1261" s="24"/>
      <c r="TSN1261" s="24"/>
      <c r="TSO1261" s="24"/>
      <c r="TSP1261" s="24"/>
      <c r="TSQ1261" s="24"/>
      <c r="TSR1261" s="24"/>
      <c r="TSS1261" s="24"/>
      <c r="TST1261" s="24"/>
      <c r="TSU1261" s="24"/>
      <c r="TSV1261" s="24"/>
      <c r="TSW1261" s="24"/>
      <c r="TSX1261" s="24"/>
      <c r="TSY1261" s="24"/>
      <c r="TSZ1261" s="24"/>
      <c r="TTA1261" s="24"/>
      <c r="TTB1261" s="24"/>
      <c r="TTC1261" s="24"/>
      <c r="TTD1261" s="24"/>
      <c r="TTE1261" s="24"/>
      <c r="TTF1261" s="24"/>
      <c r="TTG1261" s="24"/>
      <c r="TTH1261" s="24"/>
      <c r="TTI1261" s="24"/>
      <c r="TTJ1261" s="24"/>
      <c r="TTK1261" s="24"/>
      <c r="TTL1261" s="24"/>
      <c r="TTM1261" s="24"/>
      <c r="TTN1261" s="24"/>
      <c r="TTO1261" s="24"/>
      <c r="TTP1261" s="24"/>
      <c r="TTQ1261" s="24"/>
      <c r="TTR1261" s="24"/>
      <c r="TTS1261" s="24"/>
      <c r="TTT1261" s="24"/>
      <c r="TTU1261" s="24"/>
      <c r="TTV1261" s="24"/>
      <c r="TTW1261" s="24"/>
      <c r="TTX1261" s="24"/>
      <c r="TTY1261" s="24"/>
      <c r="TTZ1261" s="24"/>
      <c r="TUA1261" s="24"/>
      <c r="TUB1261" s="24"/>
      <c r="TUC1261" s="24"/>
      <c r="TUD1261" s="24"/>
      <c r="TUE1261" s="24"/>
      <c r="TUF1261" s="24"/>
      <c r="TUG1261" s="24"/>
      <c r="TUH1261" s="24"/>
      <c r="TUI1261" s="24"/>
      <c r="TUJ1261" s="24"/>
      <c r="TUK1261" s="24"/>
      <c r="TUL1261" s="24"/>
      <c r="TUM1261" s="24"/>
      <c r="TUN1261" s="24"/>
      <c r="TUO1261" s="24"/>
      <c r="TUP1261" s="24"/>
      <c r="TUQ1261" s="24"/>
      <c r="TUR1261" s="24"/>
      <c r="TUS1261" s="24"/>
      <c r="TUT1261" s="24"/>
      <c r="TUU1261" s="24"/>
      <c r="TUV1261" s="24"/>
      <c r="TUW1261" s="24"/>
      <c r="TUX1261" s="24"/>
      <c r="TUY1261" s="24"/>
      <c r="TUZ1261" s="24"/>
      <c r="TVA1261" s="24"/>
      <c r="TVB1261" s="24"/>
      <c r="TVC1261" s="24"/>
      <c r="TVD1261" s="24"/>
      <c r="TVE1261" s="24"/>
      <c r="TVF1261" s="24"/>
      <c r="TVG1261" s="24"/>
      <c r="TVH1261" s="24"/>
      <c r="TVI1261" s="24"/>
      <c r="TVJ1261" s="24"/>
      <c r="TVK1261" s="24"/>
      <c r="TVL1261" s="24"/>
      <c r="TVM1261" s="24"/>
      <c r="TVN1261" s="24"/>
      <c r="TVO1261" s="24"/>
      <c r="TVP1261" s="24"/>
      <c r="TVQ1261" s="24"/>
      <c r="TVR1261" s="24"/>
      <c r="TVS1261" s="24"/>
      <c r="TVT1261" s="24"/>
      <c r="TVU1261" s="24"/>
      <c r="TVV1261" s="24"/>
      <c r="TVW1261" s="24"/>
      <c r="TVX1261" s="24"/>
      <c r="TVY1261" s="24"/>
      <c r="TVZ1261" s="24"/>
      <c r="TWA1261" s="24"/>
      <c r="TWB1261" s="24"/>
      <c r="TWC1261" s="24"/>
      <c r="TWD1261" s="24"/>
      <c r="TWE1261" s="24"/>
      <c r="TWF1261" s="24"/>
      <c r="TWG1261" s="24"/>
      <c r="TWH1261" s="24"/>
      <c r="TWI1261" s="24"/>
      <c r="TWJ1261" s="24"/>
      <c r="TWK1261" s="24"/>
      <c r="TWL1261" s="24"/>
      <c r="TWM1261" s="24"/>
      <c r="TWN1261" s="24"/>
      <c r="TWO1261" s="24"/>
      <c r="TWP1261" s="24"/>
      <c r="TWQ1261" s="24"/>
      <c r="TWR1261" s="24"/>
      <c r="TWS1261" s="24"/>
      <c r="TWT1261" s="24"/>
      <c r="TWU1261" s="24"/>
      <c r="TWV1261" s="24"/>
      <c r="TWW1261" s="24"/>
      <c r="TWX1261" s="24"/>
      <c r="TWY1261" s="24"/>
      <c r="TWZ1261" s="24"/>
      <c r="TXA1261" s="24"/>
      <c r="TXB1261" s="24"/>
      <c r="TXC1261" s="24"/>
      <c r="TXD1261" s="24"/>
      <c r="TXE1261" s="24"/>
      <c r="TXF1261" s="24"/>
      <c r="TXG1261" s="24"/>
      <c r="TXH1261" s="24"/>
      <c r="TXI1261" s="24"/>
      <c r="TXJ1261" s="24"/>
      <c r="TXK1261" s="24"/>
      <c r="TXL1261" s="24"/>
      <c r="TXM1261" s="24"/>
      <c r="TXN1261" s="24"/>
      <c r="TXO1261" s="24"/>
      <c r="TXP1261" s="24"/>
      <c r="TXQ1261" s="24"/>
      <c r="TXR1261" s="24"/>
      <c r="TXS1261" s="24"/>
      <c r="TXT1261" s="24"/>
      <c r="TXU1261" s="24"/>
      <c r="TXV1261" s="24"/>
      <c r="TXW1261" s="24"/>
      <c r="TXX1261" s="24"/>
      <c r="TXY1261" s="24"/>
      <c r="TXZ1261" s="24"/>
      <c r="TYA1261" s="24"/>
      <c r="TYB1261" s="24"/>
      <c r="TYC1261" s="24"/>
      <c r="TYD1261" s="24"/>
      <c r="TYE1261" s="24"/>
      <c r="TYF1261" s="24"/>
      <c r="TYG1261" s="24"/>
      <c r="TYH1261" s="24"/>
      <c r="TYI1261" s="24"/>
      <c r="TYJ1261" s="24"/>
      <c r="TYK1261" s="24"/>
      <c r="TYL1261" s="24"/>
      <c r="TYM1261" s="24"/>
      <c r="TYN1261" s="24"/>
      <c r="TYO1261" s="24"/>
      <c r="TYP1261" s="24"/>
      <c r="TYQ1261" s="24"/>
      <c r="TYR1261" s="24"/>
      <c r="TYS1261" s="24"/>
      <c r="TYT1261" s="24"/>
      <c r="TYU1261" s="24"/>
      <c r="TYV1261" s="24"/>
      <c r="TYW1261" s="24"/>
      <c r="TYX1261" s="24"/>
      <c r="TYY1261" s="24"/>
      <c r="TYZ1261" s="24"/>
      <c r="TZA1261" s="24"/>
      <c r="TZB1261" s="24"/>
      <c r="TZC1261" s="24"/>
      <c r="TZD1261" s="24"/>
      <c r="TZE1261" s="24"/>
      <c r="TZF1261" s="24"/>
      <c r="TZG1261" s="24"/>
      <c r="TZH1261" s="24"/>
      <c r="TZI1261" s="24"/>
      <c r="TZJ1261" s="24"/>
      <c r="TZK1261" s="24"/>
      <c r="TZL1261" s="24"/>
      <c r="TZM1261" s="24"/>
      <c r="TZN1261" s="24"/>
      <c r="TZO1261" s="24"/>
      <c r="TZP1261" s="24"/>
      <c r="TZQ1261" s="24"/>
      <c r="TZR1261" s="24"/>
      <c r="TZS1261" s="24"/>
      <c r="TZT1261" s="24"/>
      <c r="TZU1261" s="24"/>
      <c r="TZV1261" s="24"/>
      <c r="TZW1261" s="24"/>
      <c r="TZX1261" s="24"/>
      <c r="TZY1261" s="24"/>
      <c r="TZZ1261" s="24"/>
      <c r="UAA1261" s="24"/>
      <c r="UAB1261" s="24"/>
      <c r="UAC1261" s="24"/>
      <c r="UAD1261" s="24"/>
      <c r="UAE1261" s="24"/>
      <c r="UAF1261" s="24"/>
      <c r="UAG1261" s="24"/>
      <c r="UAH1261" s="24"/>
      <c r="UAI1261" s="24"/>
      <c r="UAJ1261" s="24"/>
      <c r="UAK1261" s="24"/>
      <c r="UAL1261" s="24"/>
      <c r="UAM1261" s="24"/>
      <c r="UAN1261" s="24"/>
      <c r="UAO1261" s="24"/>
      <c r="UAP1261" s="24"/>
      <c r="UAQ1261" s="24"/>
      <c r="UAR1261" s="24"/>
      <c r="UAS1261" s="24"/>
      <c r="UAT1261" s="24"/>
      <c r="UAU1261" s="24"/>
      <c r="UAV1261" s="24"/>
      <c r="UAW1261" s="24"/>
      <c r="UAX1261" s="24"/>
      <c r="UAY1261" s="24"/>
      <c r="UAZ1261" s="24"/>
      <c r="UBA1261" s="24"/>
      <c r="UBB1261" s="24"/>
      <c r="UBC1261" s="24"/>
      <c r="UBD1261" s="24"/>
      <c r="UBE1261" s="24"/>
      <c r="UBF1261" s="24"/>
      <c r="UBG1261" s="24"/>
      <c r="UBH1261" s="24"/>
      <c r="UBI1261" s="24"/>
      <c r="UBJ1261" s="24"/>
      <c r="UBK1261" s="24"/>
      <c r="UBL1261" s="24"/>
      <c r="UBM1261" s="24"/>
      <c r="UBN1261" s="24"/>
      <c r="UBO1261" s="24"/>
      <c r="UBP1261" s="24"/>
      <c r="UBQ1261" s="24"/>
      <c r="UBR1261" s="24"/>
      <c r="UBS1261" s="24"/>
      <c r="UBT1261" s="24"/>
      <c r="UBU1261" s="24"/>
      <c r="UBV1261" s="24"/>
      <c r="UBW1261" s="24"/>
      <c r="UBX1261" s="24"/>
      <c r="UBY1261" s="24"/>
      <c r="UBZ1261" s="24"/>
      <c r="UCA1261" s="24"/>
      <c r="UCB1261" s="24"/>
      <c r="UCC1261" s="24"/>
      <c r="UCD1261" s="24"/>
      <c r="UCE1261" s="24"/>
      <c r="UCF1261" s="24"/>
      <c r="UCG1261" s="24"/>
      <c r="UCH1261" s="24"/>
      <c r="UCI1261" s="24"/>
      <c r="UCJ1261" s="24"/>
      <c r="UCK1261" s="24"/>
      <c r="UCL1261" s="24"/>
      <c r="UCM1261" s="24"/>
      <c r="UCN1261" s="24"/>
      <c r="UCO1261" s="24"/>
      <c r="UCP1261" s="24"/>
      <c r="UCQ1261" s="24"/>
      <c r="UCR1261" s="24"/>
      <c r="UCS1261" s="24"/>
      <c r="UCT1261" s="24"/>
      <c r="UCU1261" s="24"/>
      <c r="UCV1261" s="24"/>
      <c r="UCW1261" s="24"/>
      <c r="UCX1261" s="24"/>
      <c r="UCY1261" s="24"/>
      <c r="UCZ1261" s="24"/>
      <c r="UDA1261" s="24"/>
      <c r="UDB1261" s="24"/>
      <c r="UDC1261" s="24"/>
      <c r="UDD1261" s="24"/>
      <c r="UDE1261" s="24"/>
      <c r="UDF1261" s="24"/>
      <c r="UDG1261" s="24"/>
      <c r="UDH1261" s="24"/>
      <c r="UDI1261" s="24"/>
      <c r="UDJ1261" s="24"/>
      <c r="UDK1261" s="24"/>
      <c r="UDL1261" s="24"/>
      <c r="UDM1261" s="24"/>
      <c r="UDN1261" s="24"/>
      <c r="UDO1261" s="24"/>
      <c r="UDP1261" s="24"/>
      <c r="UDQ1261" s="24"/>
      <c r="UDR1261" s="24"/>
      <c r="UDS1261" s="24"/>
      <c r="UDT1261" s="24"/>
      <c r="UDU1261" s="24"/>
      <c r="UDV1261" s="24"/>
      <c r="UDW1261" s="24"/>
      <c r="UDX1261" s="24"/>
      <c r="UDY1261" s="24"/>
      <c r="UDZ1261" s="24"/>
      <c r="UEA1261" s="24"/>
      <c r="UEB1261" s="24"/>
      <c r="UEC1261" s="24"/>
      <c r="UED1261" s="24"/>
      <c r="UEE1261" s="24"/>
      <c r="UEF1261" s="24"/>
      <c r="UEG1261" s="24"/>
      <c r="UEH1261" s="24"/>
      <c r="UEI1261" s="24"/>
      <c r="UEJ1261" s="24"/>
      <c r="UEK1261" s="24"/>
      <c r="UEL1261" s="24"/>
      <c r="UEM1261" s="24"/>
      <c r="UEN1261" s="24"/>
      <c r="UEO1261" s="24"/>
      <c r="UEP1261" s="24"/>
      <c r="UEQ1261" s="24"/>
      <c r="UER1261" s="24"/>
      <c r="UES1261" s="24"/>
      <c r="UET1261" s="24"/>
      <c r="UEU1261" s="24"/>
      <c r="UEV1261" s="24"/>
      <c r="UEW1261" s="24"/>
      <c r="UEX1261" s="24"/>
      <c r="UEY1261" s="24"/>
      <c r="UEZ1261" s="24"/>
      <c r="UFA1261" s="24"/>
      <c r="UFB1261" s="24"/>
      <c r="UFC1261" s="24"/>
      <c r="UFD1261" s="24"/>
      <c r="UFE1261" s="24"/>
      <c r="UFF1261" s="24"/>
      <c r="UFG1261" s="24"/>
      <c r="UFH1261" s="24"/>
      <c r="UFI1261" s="24"/>
      <c r="UFJ1261" s="24"/>
      <c r="UFK1261" s="24"/>
      <c r="UFL1261" s="24"/>
      <c r="UFM1261" s="24"/>
      <c r="UFN1261" s="24"/>
      <c r="UFO1261" s="24"/>
      <c r="UFP1261" s="24"/>
      <c r="UFQ1261" s="24"/>
      <c r="UFR1261" s="24"/>
      <c r="UFS1261" s="24"/>
      <c r="UFT1261" s="24"/>
      <c r="UFU1261" s="24"/>
      <c r="UFV1261" s="24"/>
      <c r="UFW1261" s="24"/>
      <c r="UFX1261" s="24"/>
      <c r="UFY1261" s="24"/>
      <c r="UFZ1261" s="24"/>
      <c r="UGA1261" s="24"/>
      <c r="UGB1261" s="24"/>
      <c r="UGC1261" s="24"/>
      <c r="UGD1261" s="24"/>
      <c r="UGE1261" s="24"/>
      <c r="UGF1261" s="24"/>
      <c r="UGG1261" s="24"/>
      <c r="UGH1261" s="24"/>
      <c r="UGI1261" s="24"/>
      <c r="UGJ1261" s="24"/>
      <c r="UGK1261" s="24"/>
      <c r="UGL1261" s="24"/>
      <c r="UGM1261" s="24"/>
      <c r="UGN1261" s="24"/>
      <c r="UGO1261" s="24"/>
      <c r="UGP1261" s="24"/>
      <c r="UGQ1261" s="24"/>
      <c r="UGR1261" s="24"/>
      <c r="UGS1261" s="24"/>
      <c r="UGT1261" s="24"/>
      <c r="UGU1261" s="24"/>
      <c r="UGV1261" s="24"/>
      <c r="UGW1261" s="24"/>
      <c r="UGX1261" s="24"/>
      <c r="UGY1261" s="24"/>
      <c r="UGZ1261" s="24"/>
      <c r="UHA1261" s="24"/>
      <c r="UHB1261" s="24"/>
      <c r="UHC1261" s="24"/>
      <c r="UHD1261" s="24"/>
      <c r="UHE1261" s="24"/>
      <c r="UHF1261" s="24"/>
      <c r="UHG1261" s="24"/>
      <c r="UHH1261" s="24"/>
      <c r="UHI1261" s="24"/>
      <c r="UHJ1261" s="24"/>
      <c r="UHK1261" s="24"/>
      <c r="UHL1261" s="24"/>
      <c r="UHM1261" s="24"/>
      <c r="UHN1261" s="24"/>
      <c r="UHO1261" s="24"/>
      <c r="UHP1261" s="24"/>
      <c r="UHQ1261" s="24"/>
      <c r="UHR1261" s="24"/>
      <c r="UHS1261" s="24"/>
      <c r="UHT1261" s="24"/>
      <c r="UHU1261" s="24"/>
      <c r="UHV1261" s="24"/>
      <c r="UHW1261" s="24"/>
      <c r="UHX1261" s="24"/>
      <c r="UHY1261" s="24"/>
      <c r="UHZ1261" s="24"/>
      <c r="UIA1261" s="24"/>
      <c r="UIB1261" s="24"/>
      <c r="UIC1261" s="24"/>
      <c r="UID1261" s="24"/>
      <c r="UIE1261" s="24"/>
      <c r="UIF1261" s="24"/>
      <c r="UIG1261" s="24"/>
      <c r="UIH1261" s="24"/>
      <c r="UII1261" s="24"/>
      <c r="UIJ1261" s="24"/>
      <c r="UIK1261" s="24"/>
      <c r="UIL1261" s="24"/>
      <c r="UIM1261" s="24"/>
      <c r="UIN1261" s="24"/>
      <c r="UIO1261" s="24"/>
      <c r="UIP1261" s="24"/>
      <c r="UIQ1261" s="24"/>
      <c r="UIR1261" s="24"/>
      <c r="UIS1261" s="24"/>
      <c r="UIT1261" s="24"/>
      <c r="UIU1261" s="24"/>
      <c r="UIV1261" s="24"/>
      <c r="UIW1261" s="24"/>
      <c r="UIX1261" s="24"/>
      <c r="UIY1261" s="24"/>
      <c r="UIZ1261" s="24"/>
      <c r="UJA1261" s="24"/>
      <c r="UJB1261" s="24"/>
      <c r="UJC1261" s="24"/>
      <c r="UJD1261" s="24"/>
      <c r="UJE1261" s="24"/>
      <c r="UJF1261" s="24"/>
      <c r="UJG1261" s="24"/>
      <c r="UJH1261" s="24"/>
      <c r="UJI1261" s="24"/>
      <c r="UJJ1261" s="24"/>
      <c r="UJK1261" s="24"/>
      <c r="UJL1261" s="24"/>
      <c r="UJM1261" s="24"/>
      <c r="UJN1261" s="24"/>
      <c r="UJO1261" s="24"/>
      <c r="UJP1261" s="24"/>
      <c r="UJQ1261" s="24"/>
      <c r="UJR1261" s="24"/>
      <c r="UJS1261" s="24"/>
      <c r="UJT1261" s="24"/>
      <c r="UJU1261" s="24"/>
      <c r="UJV1261" s="24"/>
      <c r="UJW1261" s="24"/>
      <c r="UJX1261" s="24"/>
      <c r="UJY1261" s="24"/>
      <c r="UJZ1261" s="24"/>
      <c r="UKA1261" s="24"/>
      <c r="UKB1261" s="24"/>
      <c r="UKC1261" s="24"/>
      <c r="UKD1261" s="24"/>
      <c r="UKE1261" s="24"/>
      <c r="UKF1261" s="24"/>
      <c r="UKG1261" s="24"/>
      <c r="UKH1261" s="24"/>
      <c r="UKI1261" s="24"/>
      <c r="UKJ1261" s="24"/>
      <c r="UKK1261" s="24"/>
      <c r="UKL1261" s="24"/>
      <c r="UKM1261" s="24"/>
      <c r="UKN1261" s="24"/>
      <c r="UKO1261" s="24"/>
      <c r="UKP1261" s="24"/>
      <c r="UKQ1261" s="24"/>
      <c r="UKR1261" s="24"/>
      <c r="UKS1261" s="24"/>
      <c r="UKT1261" s="24"/>
      <c r="UKU1261" s="24"/>
      <c r="UKV1261" s="24"/>
      <c r="UKW1261" s="24"/>
      <c r="UKX1261" s="24"/>
      <c r="UKY1261" s="24"/>
      <c r="UKZ1261" s="24"/>
      <c r="ULA1261" s="24"/>
      <c r="ULB1261" s="24"/>
      <c r="ULC1261" s="24"/>
      <c r="ULD1261" s="24"/>
      <c r="ULE1261" s="24"/>
      <c r="ULF1261" s="24"/>
      <c r="ULG1261" s="24"/>
      <c r="ULH1261" s="24"/>
      <c r="ULI1261" s="24"/>
      <c r="ULJ1261" s="24"/>
      <c r="ULK1261" s="24"/>
      <c r="ULL1261" s="24"/>
      <c r="ULM1261" s="24"/>
      <c r="ULN1261" s="24"/>
      <c r="ULO1261" s="24"/>
      <c r="ULP1261" s="24"/>
      <c r="ULQ1261" s="24"/>
      <c r="ULR1261" s="24"/>
      <c r="ULS1261" s="24"/>
      <c r="ULT1261" s="24"/>
      <c r="ULU1261" s="24"/>
      <c r="ULV1261" s="24"/>
      <c r="ULW1261" s="24"/>
      <c r="ULX1261" s="24"/>
      <c r="ULY1261" s="24"/>
      <c r="ULZ1261" s="24"/>
      <c r="UMA1261" s="24"/>
      <c r="UMB1261" s="24"/>
      <c r="UMC1261" s="24"/>
      <c r="UMD1261" s="24"/>
      <c r="UME1261" s="24"/>
      <c r="UMF1261" s="24"/>
      <c r="UMG1261" s="24"/>
      <c r="UMH1261" s="24"/>
      <c r="UMI1261" s="24"/>
      <c r="UMJ1261" s="24"/>
      <c r="UMK1261" s="24"/>
      <c r="UML1261" s="24"/>
      <c r="UMM1261" s="24"/>
      <c r="UMN1261" s="24"/>
      <c r="UMO1261" s="24"/>
      <c r="UMP1261" s="24"/>
      <c r="UMQ1261" s="24"/>
      <c r="UMR1261" s="24"/>
      <c r="UMS1261" s="24"/>
      <c r="UMT1261" s="24"/>
      <c r="UMU1261" s="24"/>
      <c r="UMV1261" s="24"/>
      <c r="UMW1261" s="24"/>
      <c r="UMX1261" s="24"/>
      <c r="UMY1261" s="24"/>
      <c r="UMZ1261" s="24"/>
      <c r="UNA1261" s="24"/>
      <c r="UNB1261" s="24"/>
      <c r="UNC1261" s="24"/>
      <c r="UND1261" s="24"/>
      <c r="UNE1261" s="24"/>
      <c r="UNF1261" s="24"/>
      <c r="UNG1261" s="24"/>
      <c r="UNH1261" s="24"/>
      <c r="UNI1261" s="24"/>
      <c r="UNJ1261" s="24"/>
      <c r="UNK1261" s="24"/>
      <c r="UNL1261" s="24"/>
      <c r="UNM1261" s="24"/>
      <c r="UNN1261" s="24"/>
      <c r="UNO1261" s="24"/>
      <c r="UNP1261" s="24"/>
      <c r="UNQ1261" s="24"/>
      <c r="UNR1261" s="24"/>
      <c r="UNS1261" s="24"/>
      <c r="UNT1261" s="24"/>
      <c r="UNU1261" s="24"/>
      <c r="UNV1261" s="24"/>
      <c r="UNW1261" s="24"/>
      <c r="UNX1261" s="24"/>
      <c r="UNY1261" s="24"/>
      <c r="UNZ1261" s="24"/>
      <c r="UOA1261" s="24"/>
      <c r="UOB1261" s="24"/>
      <c r="UOC1261" s="24"/>
      <c r="UOD1261" s="24"/>
      <c r="UOE1261" s="24"/>
      <c r="UOF1261" s="24"/>
      <c r="UOG1261" s="24"/>
      <c r="UOH1261" s="24"/>
      <c r="UOI1261" s="24"/>
      <c r="UOJ1261" s="24"/>
      <c r="UOK1261" s="24"/>
      <c r="UOL1261" s="24"/>
      <c r="UOM1261" s="24"/>
      <c r="UON1261" s="24"/>
      <c r="UOO1261" s="24"/>
      <c r="UOP1261" s="24"/>
      <c r="UOQ1261" s="24"/>
      <c r="UOR1261" s="24"/>
      <c r="UOS1261" s="24"/>
      <c r="UOT1261" s="24"/>
      <c r="UOU1261" s="24"/>
      <c r="UOV1261" s="24"/>
      <c r="UOW1261" s="24"/>
      <c r="UOX1261" s="24"/>
      <c r="UOY1261" s="24"/>
      <c r="UOZ1261" s="24"/>
      <c r="UPA1261" s="24"/>
      <c r="UPB1261" s="24"/>
      <c r="UPC1261" s="24"/>
      <c r="UPD1261" s="24"/>
      <c r="UPE1261" s="24"/>
      <c r="UPF1261" s="24"/>
      <c r="UPG1261" s="24"/>
      <c r="UPH1261" s="24"/>
      <c r="UPI1261" s="24"/>
      <c r="UPJ1261" s="24"/>
      <c r="UPK1261" s="24"/>
      <c r="UPL1261" s="24"/>
      <c r="UPM1261" s="24"/>
      <c r="UPN1261" s="24"/>
      <c r="UPO1261" s="24"/>
      <c r="UPP1261" s="24"/>
      <c r="UPQ1261" s="24"/>
      <c r="UPR1261" s="24"/>
      <c r="UPS1261" s="24"/>
      <c r="UPT1261" s="24"/>
      <c r="UPU1261" s="24"/>
      <c r="UPV1261" s="24"/>
      <c r="UPW1261" s="24"/>
      <c r="UPX1261" s="24"/>
      <c r="UPY1261" s="24"/>
      <c r="UPZ1261" s="24"/>
      <c r="UQA1261" s="24"/>
      <c r="UQB1261" s="24"/>
      <c r="UQC1261" s="24"/>
      <c r="UQD1261" s="24"/>
      <c r="UQE1261" s="24"/>
      <c r="UQF1261" s="24"/>
      <c r="UQG1261" s="24"/>
      <c r="UQH1261" s="24"/>
      <c r="UQI1261" s="24"/>
      <c r="UQJ1261" s="24"/>
      <c r="UQK1261" s="24"/>
      <c r="UQL1261" s="24"/>
      <c r="UQM1261" s="24"/>
      <c r="UQN1261" s="24"/>
      <c r="UQO1261" s="24"/>
      <c r="UQP1261" s="24"/>
      <c r="UQQ1261" s="24"/>
      <c r="UQR1261" s="24"/>
      <c r="UQS1261" s="24"/>
      <c r="UQT1261" s="24"/>
      <c r="UQU1261" s="24"/>
      <c r="UQV1261" s="24"/>
      <c r="UQW1261" s="24"/>
      <c r="UQX1261" s="24"/>
      <c r="UQY1261" s="24"/>
      <c r="UQZ1261" s="24"/>
      <c r="URA1261" s="24"/>
      <c r="URB1261" s="24"/>
      <c r="URC1261" s="24"/>
      <c r="URD1261" s="24"/>
      <c r="URE1261" s="24"/>
      <c r="URF1261" s="24"/>
      <c r="URG1261" s="24"/>
      <c r="URH1261" s="24"/>
      <c r="URI1261" s="24"/>
      <c r="URJ1261" s="24"/>
      <c r="URK1261" s="24"/>
      <c r="URL1261" s="24"/>
      <c r="URM1261" s="24"/>
      <c r="URN1261" s="24"/>
      <c r="URO1261" s="24"/>
      <c r="URP1261" s="24"/>
      <c r="URQ1261" s="24"/>
      <c r="URR1261" s="24"/>
      <c r="URS1261" s="24"/>
      <c r="URT1261" s="24"/>
      <c r="URU1261" s="24"/>
      <c r="URV1261" s="24"/>
      <c r="URW1261" s="24"/>
      <c r="URX1261" s="24"/>
      <c r="URY1261" s="24"/>
      <c r="URZ1261" s="24"/>
      <c r="USA1261" s="24"/>
      <c r="USB1261" s="24"/>
      <c r="USC1261" s="24"/>
      <c r="USD1261" s="24"/>
      <c r="USE1261" s="24"/>
      <c r="USF1261" s="24"/>
      <c r="USG1261" s="24"/>
      <c r="USH1261" s="24"/>
      <c r="USI1261" s="24"/>
      <c r="USJ1261" s="24"/>
      <c r="USK1261" s="24"/>
      <c r="USL1261" s="24"/>
      <c r="USM1261" s="24"/>
      <c r="USN1261" s="24"/>
      <c r="USO1261" s="24"/>
      <c r="USP1261" s="24"/>
      <c r="USQ1261" s="24"/>
      <c r="USR1261" s="24"/>
      <c r="USS1261" s="24"/>
      <c r="UST1261" s="24"/>
      <c r="USU1261" s="24"/>
      <c r="USV1261" s="24"/>
      <c r="USW1261" s="24"/>
      <c r="USX1261" s="24"/>
      <c r="USY1261" s="24"/>
      <c r="USZ1261" s="24"/>
      <c r="UTA1261" s="24"/>
      <c r="UTB1261" s="24"/>
      <c r="UTC1261" s="24"/>
      <c r="UTD1261" s="24"/>
      <c r="UTE1261" s="24"/>
      <c r="UTF1261" s="24"/>
      <c r="UTG1261" s="24"/>
      <c r="UTH1261" s="24"/>
      <c r="UTI1261" s="24"/>
      <c r="UTJ1261" s="24"/>
      <c r="UTK1261" s="24"/>
      <c r="UTL1261" s="24"/>
      <c r="UTM1261" s="24"/>
      <c r="UTN1261" s="24"/>
      <c r="UTO1261" s="24"/>
      <c r="UTP1261" s="24"/>
      <c r="UTQ1261" s="24"/>
      <c r="UTR1261" s="24"/>
      <c r="UTS1261" s="24"/>
      <c r="UTT1261" s="24"/>
      <c r="UTU1261" s="24"/>
      <c r="UTV1261" s="24"/>
      <c r="UTW1261" s="24"/>
      <c r="UTX1261" s="24"/>
      <c r="UTY1261" s="24"/>
      <c r="UTZ1261" s="24"/>
      <c r="UUA1261" s="24"/>
      <c r="UUB1261" s="24"/>
      <c r="UUC1261" s="24"/>
      <c r="UUD1261" s="24"/>
      <c r="UUE1261" s="24"/>
      <c r="UUF1261" s="24"/>
      <c r="UUG1261" s="24"/>
      <c r="UUH1261" s="24"/>
      <c r="UUI1261" s="24"/>
      <c r="UUJ1261" s="24"/>
      <c r="UUK1261" s="24"/>
      <c r="UUL1261" s="24"/>
      <c r="UUM1261" s="24"/>
      <c r="UUN1261" s="24"/>
      <c r="UUO1261" s="24"/>
      <c r="UUP1261" s="24"/>
      <c r="UUQ1261" s="24"/>
      <c r="UUR1261" s="24"/>
      <c r="UUS1261" s="24"/>
      <c r="UUT1261" s="24"/>
      <c r="UUU1261" s="24"/>
      <c r="UUV1261" s="24"/>
      <c r="UUW1261" s="24"/>
      <c r="UUX1261" s="24"/>
      <c r="UUY1261" s="24"/>
      <c r="UUZ1261" s="24"/>
      <c r="UVA1261" s="24"/>
      <c r="UVB1261" s="24"/>
      <c r="UVC1261" s="24"/>
      <c r="UVD1261" s="24"/>
      <c r="UVE1261" s="24"/>
      <c r="UVF1261" s="24"/>
      <c r="UVG1261" s="24"/>
      <c r="UVH1261" s="24"/>
      <c r="UVI1261" s="24"/>
      <c r="UVJ1261" s="24"/>
      <c r="UVK1261" s="24"/>
      <c r="UVL1261" s="24"/>
      <c r="UVM1261" s="24"/>
      <c r="UVN1261" s="24"/>
      <c r="UVO1261" s="24"/>
      <c r="UVP1261" s="24"/>
      <c r="UVQ1261" s="24"/>
      <c r="UVR1261" s="24"/>
      <c r="UVS1261" s="24"/>
      <c r="UVT1261" s="24"/>
      <c r="UVU1261" s="24"/>
      <c r="UVV1261" s="24"/>
      <c r="UVW1261" s="24"/>
      <c r="UVX1261" s="24"/>
      <c r="UVY1261" s="24"/>
      <c r="UVZ1261" s="24"/>
      <c r="UWA1261" s="24"/>
      <c r="UWB1261" s="24"/>
      <c r="UWC1261" s="24"/>
      <c r="UWD1261" s="24"/>
      <c r="UWE1261" s="24"/>
      <c r="UWF1261" s="24"/>
      <c r="UWG1261" s="24"/>
      <c r="UWH1261" s="24"/>
      <c r="UWI1261" s="24"/>
      <c r="UWJ1261" s="24"/>
      <c r="UWK1261" s="24"/>
      <c r="UWL1261" s="24"/>
      <c r="UWM1261" s="24"/>
      <c r="UWN1261" s="24"/>
      <c r="UWO1261" s="24"/>
      <c r="UWP1261" s="24"/>
      <c r="UWQ1261" s="24"/>
      <c r="UWR1261" s="24"/>
      <c r="UWS1261" s="24"/>
      <c r="UWT1261" s="24"/>
      <c r="UWU1261" s="24"/>
      <c r="UWV1261" s="24"/>
      <c r="UWW1261" s="24"/>
      <c r="UWX1261" s="24"/>
      <c r="UWY1261" s="24"/>
      <c r="UWZ1261" s="24"/>
      <c r="UXA1261" s="24"/>
      <c r="UXB1261" s="24"/>
      <c r="UXC1261" s="24"/>
      <c r="UXD1261" s="24"/>
      <c r="UXE1261" s="24"/>
      <c r="UXF1261" s="24"/>
      <c r="UXG1261" s="24"/>
      <c r="UXH1261" s="24"/>
      <c r="UXI1261" s="24"/>
      <c r="UXJ1261" s="24"/>
      <c r="UXK1261" s="24"/>
      <c r="UXL1261" s="24"/>
      <c r="UXM1261" s="24"/>
      <c r="UXN1261" s="24"/>
      <c r="UXO1261" s="24"/>
      <c r="UXP1261" s="24"/>
      <c r="UXQ1261" s="24"/>
      <c r="UXR1261" s="24"/>
      <c r="UXS1261" s="24"/>
      <c r="UXT1261" s="24"/>
      <c r="UXU1261" s="24"/>
      <c r="UXV1261" s="24"/>
      <c r="UXW1261" s="24"/>
      <c r="UXX1261" s="24"/>
      <c r="UXY1261" s="24"/>
      <c r="UXZ1261" s="24"/>
      <c r="UYA1261" s="24"/>
      <c r="UYB1261" s="24"/>
      <c r="UYC1261" s="24"/>
      <c r="UYD1261" s="24"/>
      <c r="UYE1261" s="24"/>
      <c r="UYF1261" s="24"/>
      <c r="UYG1261" s="24"/>
      <c r="UYH1261" s="24"/>
      <c r="UYI1261" s="24"/>
      <c r="UYJ1261" s="24"/>
      <c r="UYK1261" s="24"/>
      <c r="UYL1261" s="24"/>
      <c r="UYM1261" s="24"/>
      <c r="UYN1261" s="24"/>
      <c r="UYO1261" s="24"/>
      <c r="UYP1261" s="24"/>
      <c r="UYQ1261" s="24"/>
      <c r="UYR1261" s="24"/>
      <c r="UYS1261" s="24"/>
      <c r="UYT1261" s="24"/>
      <c r="UYU1261" s="24"/>
      <c r="UYV1261" s="24"/>
      <c r="UYW1261" s="24"/>
      <c r="UYX1261" s="24"/>
      <c r="UYY1261" s="24"/>
      <c r="UYZ1261" s="24"/>
      <c r="UZA1261" s="24"/>
      <c r="UZB1261" s="24"/>
      <c r="UZC1261" s="24"/>
      <c r="UZD1261" s="24"/>
      <c r="UZE1261" s="24"/>
      <c r="UZF1261" s="24"/>
      <c r="UZG1261" s="24"/>
      <c r="UZH1261" s="24"/>
      <c r="UZI1261" s="24"/>
      <c r="UZJ1261" s="24"/>
      <c r="UZK1261" s="24"/>
      <c r="UZL1261" s="24"/>
      <c r="UZM1261" s="24"/>
      <c r="UZN1261" s="24"/>
      <c r="UZO1261" s="24"/>
      <c r="UZP1261" s="24"/>
      <c r="UZQ1261" s="24"/>
      <c r="UZR1261" s="24"/>
      <c r="UZS1261" s="24"/>
      <c r="UZT1261" s="24"/>
      <c r="UZU1261" s="24"/>
      <c r="UZV1261" s="24"/>
      <c r="UZW1261" s="24"/>
      <c r="UZX1261" s="24"/>
      <c r="UZY1261" s="24"/>
      <c r="UZZ1261" s="24"/>
      <c r="VAA1261" s="24"/>
      <c r="VAB1261" s="24"/>
      <c r="VAC1261" s="24"/>
      <c r="VAD1261" s="24"/>
      <c r="VAE1261" s="24"/>
      <c r="VAF1261" s="24"/>
      <c r="VAG1261" s="24"/>
      <c r="VAH1261" s="24"/>
      <c r="VAI1261" s="24"/>
      <c r="VAJ1261" s="24"/>
      <c r="VAK1261" s="24"/>
      <c r="VAL1261" s="24"/>
      <c r="VAM1261" s="24"/>
      <c r="VAN1261" s="24"/>
      <c r="VAO1261" s="24"/>
      <c r="VAP1261" s="24"/>
      <c r="VAQ1261" s="24"/>
      <c r="VAR1261" s="24"/>
      <c r="VAS1261" s="24"/>
      <c r="VAT1261" s="24"/>
      <c r="VAU1261" s="24"/>
      <c r="VAV1261" s="24"/>
      <c r="VAW1261" s="24"/>
      <c r="VAX1261" s="24"/>
      <c r="VAY1261" s="24"/>
      <c r="VAZ1261" s="24"/>
      <c r="VBA1261" s="24"/>
      <c r="VBB1261" s="24"/>
      <c r="VBC1261" s="24"/>
      <c r="VBD1261" s="24"/>
      <c r="VBE1261" s="24"/>
      <c r="VBF1261" s="24"/>
      <c r="VBG1261" s="24"/>
      <c r="VBH1261" s="24"/>
      <c r="VBI1261" s="24"/>
      <c r="VBJ1261" s="24"/>
      <c r="VBK1261" s="24"/>
      <c r="VBL1261" s="24"/>
      <c r="VBM1261" s="24"/>
      <c r="VBN1261" s="24"/>
      <c r="VBO1261" s="24"/>
      <c r="VBP1261" s="24"/>
      <c r="VBQ1261" s="24"/>
      <c r="VBR1261" s="24"/>
      <c r="VBS1261" s="24"/>
      <c r="VBT1261" s="24"/>
      <c r="VBU1261" s="24"/>
      <c r="VBV1261" s="24"/>
      <c r="VBW1261" s="24"/>
      <c r="VBX1261" s="24"/>
      <c r="VBY1261" s="24"/>
      <c r="VBZ1261" s="24"/>
      <c r="VCA1261" s="24"/>
      <c r="VCB1261" s="24"/>
      <c r="VCC1261" s="24"/>
      <c r="VCD1261" s="24"/>
      <c r="VCE1261" s="24"/>
      <c r="VCF1261" s="24"/>
      <c r="VCG1261" s="24"/>
      <c r="VCH1261" s="24"/>
      <c r="VCI1261" s="24"/>
      <c r="VCJ1261" s="24"/>
      <c r="VCK1261" s="24"/>
      <c r="VCL1261" s="24"/>
      <c r="VCM1261" s="24"/>
      <c r="VCN1261" s="24"/>
      <c r="VCO1261" s="24"/>
      <c r="VCP1261" s="24"/>
      <c r="VCQ1261" s="24"/>
      <c r="VCR1261" s="24"/>
      <c r="VCS1261" s="24"/>
      <c r="VCT1261" s="24"/>
      <c r="VCU1261" s="24"/>
      <c r="VCV1261" s="24"/>
      <c r="VCW1261" s="24"/>
      <c r="VCX1261" s="24"/>
      <c r="VCY1261" s="24"/>
      <c r="VCZ1261" s="24"/>
      <c r="VDA1261" s="24"/>
      <c r="VDB1261" s="24"/>
      <c r="VDC1261" s="24"/>
      <c r="VDD1261" s="24"/>
      <c r="VDE1261" s="24"/>
      <c r="VDF1261" s="24"/>
      <c r="VDG1261" s="24"/>
      <c r="VDH1261" s="24"/>
      <c r="VDI1261" s="24"/>
      <c r="VDJ1261" s="24"/>
      <c r="VDK1261" s="24"/>
      <c r="VDL1261" s="24"/>
      <c r="VDM1261" s="24"/>
      <c r="VDN1261" s="24"/>
      <c r="VDO1261" s="24"/>
      <c r="VDP1261" s="24"/>
      <c r="VDQ1261" s="24"/>
      <c r="VDR1261" s="24"/>
      <c r="VDS1261" s="24"/>
      <c r="VDT1261" s="24"/>
      <c r="VDU1261" s="24"/>
      <c r="VDV1261" s="24"/>
      <c r="VDW1261" s="24"/>
      <c r="VDX1261" s="24"/>
      <c r="VDY1261" s="24"/>
      <c r="VDZ1261" s="24"/>
      <c r="VEA1261" s="24"/>
      <c r="VEB1261" s="24"/>
      <c r="VEC1261" s="24"/>
      <c r="VED1261" s="24"/>
      <c r="VEE1261" s="24"/>
      <c r="VEF1261" s="24"/>
      <c r="VEG1261" s="24"/>
      <c r="VEH1261" s="24"/>
      <c r="VEI1261" s="24"/>
      <c r="VEJ1261" s="24"/>
      <c r="VEK1261" s="24"/>
      <c r="VEL1261" s="24"/>
      <c r="VEM1261" s="24"/>
      <c r="VEN1261" s="24"/>
      <c r="VEO1261" s="24"/>
      <c r="VEP1261" s="24"/>
      <c r="VEQ1261" s="24"/>
      <c r="VER1261" s="24"/>
      <c r="VES1261" s="24"/>
      <c r="VET1261" s="24"/>
      <c r="VEU1261" s="24"/>
      <c r="VEV1261" s="24"/>
      <c r="VEW1261" s="24"/>
      <c r="VEX1261" s="24"/>
      <c r="VEY1261" s="24"/>
      <c r="VEZ1261" s="24"/>
      <c r="VFA1261" s="24"/>
      <c r="VFB1261" s="24"/>
      <c r="VFC1261" s="24"/>
      <c r="VFD1261" s="24"/>
      <c r="VFE1261" s="24"/>
      <c r="VFF1261" s="24"/>
      <c r="VFG1261" s="24"/>
      <c r="VFH1261" s="24"/>
      <c r="VFI1261" s="24"/>
      <c r="VFJ1261" s="24"/>
      <c r="VFK1261" s="24"/>
      <c r="VFL1261" s="24"/>
      <c r="VFM1261" s="24"/>
      <c r="VFN1261" s="24"/>
      <c r="VFO1261" s="24"/>
      <c r="VFP1261" s="24"/>
      <c r="VFQ1261" s="24"/>
      <c r="VFR1261" s="24"/>
      <c r="VFS1261" s="24"/>
      <c r="VFT1261" s="24"/>
      <c r="VFU1261" s="24"/>
      <c r="VFV1261" s="24"/>
      <c r="VFW1261" s="24"/>
      <c r="VFX1261" s="24"/>
      <c r="VFY1261" s="24"/>
      <c r="VFZ1261" s="24"/>
      <c r="VGA1261" s="24"/>
      <c r="VGB1261" s="24"/>
      <c r="VGC1261" s="24"/>
      <c r="VGD1261" s="24"/>
      <c r="VGE1261" s="24"/>
      <c r="VGF1261" s="24"/>
      <c r="VGG1261" s="24"/>
      <c r="VGH1261" s="24"/>
      <c r="VGI1261" s="24"/>
      <c r="VGJ1261" s="24"/>
      <c r="VGK1261" s="24"/>
      <c r="VGL1261" s="24"/>
      <c r="VGM1261" s="24"/>
      <c r="VGN1261" s="24"/>
      <c r="VGO1261" s="24"/>
      <c r="VGP1261" s="24"/>
      <c r="VGQ1261" s="24"/>
      <c r="VGR1261" s="24"/>
      <c r="VGS1261" s="24"/>
      <c r="VGT1261" s="24"/>
      <c r="VGU1261" s="24"/>
      <c r="VGV1261" s="24"/>
      <c r="VGW1261" s="24"/>
      <c r="VGX1261" s="24"/>
      <c r="VGY1261" s="24"/>
      <c r="VGZ1261" s="24"/>
      <c r="VHA1261" s="24"/>
      <c r="VHB1261" s="24"/>
      <c r="VHC1261" s="24"/>
      <c r="VHD1261" s="24"/>
      <c r="VHE1261" s="24"/>
      <c r="VHF1261" s="24"/>
      <c r="VHG1261" s="24"/>
      <c r="VHH1261" s="24"/>
      <c r="VHI1261" s="24"/>
      <c r="VHJ1261" s="24"/>
      <c r="VHK1261" s="24"/>
      <c r="VHL1261" s="24"/>
      <c r="VHM1261" s="24"/>
      <c r="VHN1261" s="24"/>
      <c r="VHO1261" s="24"/>
      <c r="VHP1261" s="24"/>
      <c r="VHQ1261" s="24"/>
      <c r="VHR1261" s="24"/>
      <c r="VHS1261" s="24"/>
      <c r="VHT1261" s="24"/>
      <c r="VHU1261" s="24"/>
      <c r="VHV1261" s="24"/>
      <c r="VHW1261" s="24"/>
      <c r="VHX1261" s="24"/>
      <c r="VHY1261" s="24"/>
      <c r="VHZ1261" s="24"/>
      <c r="VIA1261" s="24"/>
      <c r="VIB1261" s="24"/>
      <c r="VIC1261" s="24"/>
      <c r="VID1261" s="24"/>
      <c r="VIE1261" s="24"/>
      <c r="VIF1261" s="24"/>
      <c r="VIG1261" s="24"/>
      <c r="VIH1261" s="24"/>
      <c r="VII1261" s="24"/>
      <c r="VIJ1261" s="24"/>
      <c r="VIK1261" s="24"/>
      <c r="VIL1261" s="24"/>
      <c r="VIM1261" s="24"/>
      <c r="VIN1261" s="24"/>
      <c r="VIO1261" s="24"/>
      <c r="VIP1261" s="24"/>
      <c r="VIQ1261" s="24"/>
      <c r="VIR1261" s="24"/>
      <c r="VIS1261" s="24"/>
      <c r="VIT1261" s="24"/>
      <c r="VIU1261" s="24"/>
      <c r="VIV1261" s="24"/>
      <c r="VIW1261" s="24"/>
      <c r="VIX1261" s="24"/>
      <c r="VIY1261" s="24"/>
      <c r="VIZ1261" s="24"/>
      <c r="VJA1261" s="24"/>
      <c r="VJB1261" s="24"/>
      <c r="VJC1261" s="24"/>
      <c r="VJD1261" s="24"/>
      <c r="VJE1261" s="24"/>
      <c r="VJF1261" s="24"/>
      <c r="VJG1261" s="24"/>
      <c r="VJH1261" s="24"/>
      <c r="VJI1261" s="24"/>
      <c r="VJJ1261" s="24"/>
      <c r="VJK1261" s="24"/>
      <c r="VJL1261" s="24"/>
      <c r="VJM1261" s="24"/>
      <c r="VJN1261" s="24"/>
      <c r="VJO1261" s="24"/>
      <c r="VJP1261" s="24"/>
      <c r="VJQ1261" s="24"/>
      <c r="VJR1261" s="24"/>
      <c r="VJS1261" s="24"/>
      <c r="VJT1261" s="24"/>
      <c r="VJU1261" s="24"/>
      <c r="VJV1261" s="24"/>
      <c r="VJW1261" s="24"/>
      <c r="VJX1261" s="24"/>
      <c r="VJY1261" s="24"/>
      <c r="VJZ1261" s="24"/>
      <c r="VKA1261" s="24"/>
      <c r="VKB1261" s="24"/>
      <c r="VKC1261" s="24"/>
      <c r="VKD1261" s="24"/>
      <c r="VKE1261" s="24"/>
      <c r="VKF1261" s="24"/>
      <c r="VKG1261" s="24"/>
      <c r="VKH1261" s="24"/>
      <c r="VKI1261" s="24"/>
      <c r="VKJ1261" s="24"/>
      <c r="VKK1261" s="24"/>
      <c r="VKL1261" s="24"/>
      <c r="VKM1261" s="24"/>
      <c r="VKN1261" s="24"/>
      <c r="VKO1261" s="24"/>
      <c r="VKP1261" s="24"/>
      <c r="VKQ1261" s="24"/>
      <c r="VKR1261" s="24"/>
      <c r="VKS1261" s="24"/>
      <c r="VKT1261" s="24"/>
      <c r="VKU1261" s="24"/>
      <c r="VKV1261" s="24"/>
      <c r="VKW1261" s="24"/>
      <c r="VKX1261" s="24"/>
      <c r="VKY1261" s="24"/>
      <c r="VKZ1261" s="24"/>
      <c r="VLA1261" s="24"/>
      <c r="VLB1261" s="24"/>
      <c r="VLC1261" s="24"/>
      <c r="VLD1261" s="24"/>
      <c r="VLE1261" s="24"/>
      <c r="VLF1261" s="24"/>
      <c r="VLG1261" s="24"/>
      <c r="VLH1261" s="24"/>
      <c r="VLI1261" s="24"/>
      <c r="VLJ1261" s="24"/>
      <c r="VLK1261" s="24"/>
      <c r="VLL1261" s="24"/>
      <c r="VLM1261" s="24"/>
      <c r="VLN1261" s="24"/>
      <c r="VLO1261" s="24"/>
      <c r="VLP1261" s="24"/>
      <c r="VLQ1261" s="24"/>
      <c r="VLR1261" s="24"/>
      <c r="VLS1261" s="24"/>
      <c r="VLT1261" s="24"/>
      <c r="VLU1261" s="24"/>
      <c r="VLV1261" s="24"/>
      <c r="VLW1261" s="24"/>
      <c r="VLX1261" s="24"/>
      <c r="VLY1261" s="24"/>
      <c r="VLZ1261" s="24"/>
      <c r="VMA1261" s="24"/>
      <c r="VMB1261" s="24"/>
      <c r="VMC1261" s="24"/>
      <c r="VMD1261" s="24"/>
      <c r="VME1261" s="24"/>
      <c r="VMF1261" s="24"/>
      <c r="VMG1261" s="24"/>
      <c r="VMH1261" s="24"/>
      <c r="VMI1261" s="24"/>
      <c r="VMJ1261" s="24"/>
      <c r="VMK1261" s="24"/>
      <c r="VML1261" s="24"/>
      <c r="VMM1261" s="24"/>
      <c r="VMN1261" s="24"/>
      <c r="VMO1261" s="24"/>
      <c r="VMP1261" s="24"/>
      <c r="VMQ1261" s="24"/>
      <c r="VMR1261" s="24"/>
      <c r="VMS1261" s="24"/>
      <c r="VMT1261" s="24"/>
      <c r="VMU1261" s="24"/>
      <c r="VMV1261" s="24"/>
      <c r="VMW1261" s="24"/>
      <c r="VMX1261" s="24"/>
      <c r="VMY1261" s="24"/>
      <c r="VMZ1261" s="24"/>
      <c r="VNA1261" s="24"/>
      <c r="VNB1261" s="24"/>
      <c r="VNC1261" s="24"/>
      <c r="VND1261" s="24"/>
      <c r="VNE1261" s="24"/>
      <c r="VNF1261" s="24"/>
      <c r="VNG1261" s="24"/>
      <c r="VNH1261" s="24"/>
      <c r="VNI1261" s="24"/>
      <c r="VNJ1261" s="24"/>
      <c r="VNK1261" s="24"/>
      <c r="VNL1261" s="24"/>
      <c r="VNM1261" s="24"/>
      <c r="VNN1261" s="24"/>
      <c r="VNO1261" s="24"/>
      <c r="VNP1261" s="24"/>
      <c r="VNQ1261" s="24"/>
      <c r="VNR1261" s="24"/>
      <c r="VNS1261" s="24"/>
      <c r="VNT1261" s="24"/>
      <c r="VNU1261" s="24"/>
      <c r="VNV1261" s="24"/>
      <c r="VNW1261" s="24"/>
      <c r="VNX1261" s="24"/>
      <c r="VNY1261" s="24"/>
      <c r="VNZ1261" s="24"/>
      <c r="VOA1261" s="24"/>
      <c r="VOB1261" s="24"/>
      <c r="VOC1261" s="24"/>
      <c r="VOD1261" s="24"/>
      <c r="VOE1261" s="24"/>
      <c r="VOF1261" s="24"/>
      <c r="VOG1261" s="24"/>
      <c r="VOH1261" s="24"/>
      <c r="VOI1261" s="24"/>
      <c r="VOJ1261" s="24"/>
      <c r="VOK1261" s="24"/>
      <c r="VOL1261" s="24"/>
      <c r="VOM1261" s="24"/>
      <c r="VON1261" s="24"/>
      <c r="VOO1261" s="24"/>
      <c r="VOP1261" s="24"/>
      <c r="VOQ1261" s="24"/>
      <c r="VOR1261" s="24"/>
      <c r="VOS1261" s="24"/>
      <c r="VOT1261" s="24"/>
      <c r="VOU1261" s="24"/>
      <c r="VOV1261" s="24"/>
      <c r="VOW1261" s="24"/>
      <c r="VOX1261" s="24"/>
      <c r="VOY1261" s="24"/>
      <c r="VOZ1261" s="24"/>
      <c r="VPA1261" s="24"/>
      <c r="VPB1261" s="24"/>
      <c r="VPC1261" s="24"/>
      <c r="VPD1261" s="24"/>
      <c r="VPE1261" s="24"/>
      <c r="VPF1261" s="24"/>
      <c r="VPG1261" s="24"/>
      <c r="VPH1261" s="24"/>
      <c r="VPI1261" s="24"/>
      <c r="VPJ1261" s="24"/>
      <c r="VPK1261" s="24"/>
      <c r="VPL1261" s="24"/>
      <c r="VPM1261" s="24"/>
      <c r="VPN1261" s="24"/>
      <c r="VPO1261" s="24"/>
      <c r="VPP1261" s="24"/>
      <c r="VPQ1261" s="24"/>
      <c r="VPR1261" s="24"/>
      <c r="VPS1261" s="24"/>
      <c r="VPT1261" s="24"/>
      <c r="VPU1261" s="24"/>
      <c r="VPV1261" s="24"/>
      <c r="VPW1261" s="24"/>
      <c r="VPX1261" s="24"/>
      <c r="VPY1261" s="24"/>
      <c r="VPZ1261" s="24"/>
      <c r="VQA1261" s="24"/>
      <c r="VQB1261" s="24"/>
      <c r="VQC1261" s="24"/>
      <c r="VQD1261" s="24"/>
      <c r="VQE1261" s="24"/>
      <c r="VQF1261" s="24"/>
      <c r="VQG1261" s="24"/>
      <c r="VQH1261" s="24"/>
      <c r="VQI1261" s="24"/>
      <c r="VQJ1261" s="24"/>
      <c r="VQK1261" s="24"/>
      <c r="VQL1261" s="24"/>
      <c r="VQM1261" s="24"/>
      <c r="VQN1261" s="24"/>
      <c r="VQO1261" s="24"/>
      <c r="VQP1261" s="24"/>
      <c r="VQQ1261" s="24"/>
      <c r="VQR1261" s="24"/>
      <c r="VQS1261" s="24"/>
      <c r="VQT1261" s="24"/>
      <c r="VQU1261" s="24"/>
      <c r="VQV1261" s="24"/>
      <c r="VQW1261" s="24"/>
      <c r="VQX1261" s="24"/>
      <c r="VQY1261" s="24"/>
      <c r="VQZ1261" s="24"/>
      <c r="VRA1261" s="24"/>
      <c r="VRB1261" s="24"/>
      <c r="VRC1261" s="24"/>
      <c r="VRD1261" s="24"/>
      <c r="VRE1261" s="24"/>
      <c r="VRF1261" s="24"/>
      <c r="VRG1261" s="24"/>
      <c r="VRH1261" s="24"/>
      <c r="VRI1261" s="24"/>
      <c r="VRJ1261" s="24"/>
      <c r="VRK1261" s="24"/>
      <c r="VRL1261" s="24"/>
      <c r="VRM1261" s="24"/>
      <c r="VRN1261" s="24"/>
      <c r="VRO1261" s="24"/>
      <c r="VRP1261" s="24"/>
      <c r="VRQ1261" s="24"/>
      <c r="VRR1261" s="24"/>
      <c r="VRS1261" s="24"/>
      <c r="VRT1261" s="24"/>
      <c r="VRU1261" s="24"/>
      <c r="VRV1261" s="24"/>
      <c r="VRW1261" s="24"/>
      <c r="VRX1261" s="24"/>
      <c r="VRY1261" s="24"/>
      <c r="VRZ1261" s="24"/>
      <c r="VSA1261" s="24"/>
      <c r="VSB1261" s="24"/>
      <c r="VSC1261" s="24"/>
      <c r="VSD1261" s="24"/>
      <c r="VSE1261" s="24"/>
      <c r="VSF1261" s="24"/>
      <c r="VSG1261" s="24"/>
      <c r="VSH1261" s="24"/>
      <c r="VSI1261" s="24"/>
      <c r="VSJ1261" s="24"/>
      <c r="VSK1261" s="24"/>
      <c r="VSL1261" s="24"/>
      <c r="VSM1261" s="24"/>
      <c r="VSN1261" s="24"/>
      <c r="VSO1261" s="24"/>
      <c r="VSP1261" s="24"/>
      <c r="VSQ1261" s="24"/>
      <c r="VSR1261" s="24"/>
      <c r="VSS1261" s="24"/>
      <c r="VST1261" s="24"/>
      <c r="VSU1261" s="24"/>
      <c r="VSV1261" s="24"/>
      <c r="VSW1261" s="24"/>
      <c r="VSX1261" s="24"/>
      <c r="VSY1261" s="24"/>
      <c r="VSZ1261" s="24"/>
      <c r="VTA1261" s="24"/>
      <c r="VTB1261" s="24"/>
      <c r="VTC1261" s="24"/>
      <c r="VTD1261" s="24"/>
      <c r="VTE1261" s="24"/>
      <c r="VTF1261" s="24"/>
      <c r="VTG1261" s="24"/>
      <c r="VTH1261" s="24"/>
      <c r="VTI1261" s="24"/>
      <c r="VTJ1261" s="24"/>
      <c r="VTK1261" s="24"/>
      <c r="VTL1261" s="24"/>
      <c r="VTM1261" s="24"/>
      <c r="VTN1261" s="24"/>
      <c r="VTO1261" s="24"/>
      <c r="VTP1261" s="24"/>
      <c r="VTQ1261" s="24"/>
      <c r="VTR1261" s="24"/>
      <c r="VTS1261" s="24"/>
      <c r="VTT1261" s="24"/>
      <c r="VTU1261" s="24"/>
      <c r="VTV1261" s="24"/>
      <c r="VTW1261" s="24"/>
      <c r="VTX1261" s="24"/>
      <c r="VTY1261" s="24"/>
      <c r="VTZ1261" s="24"/>
      <c r="VUA1261" s="24"/>
      <c r="VUB1261" s="24"/>
      <c r="VUC1261" s="24"/>
      <c r="VUD1261" s="24"/>
      <c r="VUE1261" s="24"/>
      <c r="VUF1261" s="24"/>
      <c r="VUG1261" s="24"/>
      <c r="VUH1261" s="24"/>
      <c r="VUI1261" s="24"/>
      <c r="VUJ1261" s="24"/>
      <c r="VUK1261" s="24"/>
      <c r="VUL1261" s="24"/>
      <c r="VUM1261" s="24"/>
      <c r="VUN1261" s="24"/>
      <c r="VUO1261" s="24"/>
      <c r="VUP1261" s="24"/>
      <c r="VUQ1261" s="24"/>
      <c r="VUR1261" s="24"/>
      <c r="VUS1261" s="24"/>
      <c r="VUT1261" s="24"/>
      <c r="VUU1261" s="24"/>
      <c r="VUV1261" s="24"/>
      <c r="VUW1261" s="24"/>
      <c r="VUX1261" s="24"/>
      <c r="VUY1261" s="24"/>
      <c r="VUZ1261" s="24"/>
      <c r="VVA1261" s="24"/>
      <c r="VVB1261" s="24"/>
      <c r="VVC1261" s="24"/>
      <c r="VVD1261" s="24"/>
      <c r="VVE1261" s="24"/>
      <c r="VVF1261" s="24"/>
      <c r="VVG1261" s="24"/>
      <c r="VVH1261" s="24"/>
      <c r="VVI1261" s="24"/>
      <c r="VVJ1261" s="24"/>
      <c r="VVK1261" s="24"/>
      <c r="VVL1261" s="24"/>
      <c r="VVM1261" s="24"/>
      <c r="VVN1261" s="24"/>
      <c r="VVO1261" s="24"/>
      <c r="VVP1261" s="24"/>
      <c r="VVQ1261" s="24"/>
      <c r="VVR1261" s="24"/>
      <c r="VVS1261" s="24"/>
      <c r="VVT1261" s="24"/>
      <c r="VVU1261" s="24"/>
      <c r="VVV1261" s="24"/>
      <c r="VVW1261" s="24"/>
      <c r="VVX1261" s="24"/>
      <c r="VVY1261" s="24"/>
      <c r="VVZ1261" s="24"/>
      <c r="VWA1261" s="24"/>
      <c r="VWB1261" s="24"/>
      <c r="VWC1261" s="24"/>
      <c r="VWD1261" s="24"/>
      <c r="VWE1261" s="24"/>
      <c r="VWF1261" s="24"/>
      <c r="VWG1261" s="24"/>
      <c r="VWH1261" s="24"/>
      <c r="VWI1261" s="24"/>
      <c r="VWJ1261" s="24"/>
      <c r="VWK1261" s="24"/>
      <c r="VWL1261" s="24"/>
      <c r="VWM1261" s="24"/>
      <c r="VWN1261" s="24"/>
      <c r="VWO1261" s="24"/>
      <c r="VWP1261" s="24"/>
      <c r="VWQ1261" s="24"/>
      <c r="VWR1261" s="24"/>
      <c r="VWS1261" s="24"/>
      <c r="VWT1261" s="24"/>
      <c r="VWU1261" s="24"/>
      <c r="VWV1261" s="24"/>
      <c r="VWW1261" s="24"/>
      <c r="VWX1261" s="24"/>
      <c r="VWY1261" s="24"/>
      <c r="VWZ1261" s="24"/>
      <c r="VXA1261" s="24"/>
      <c r="VXB1261" s="24"/>
      <c r="VXC1261" s="24"/>
      <c r="VXD1261" s="24"/>
      <c r="VXE1261" s="24"/>
      <c r="VXF1261" s="24"/>
      <c r="VXG1261" s="24"/>
      <c r="VXH1261" s="24"/>
      <c r="VXI1261" s="24"/>
      <c r="VXJ1261" s="24"/>
      <c r="VXK1261" s="24"/>
      <c r="VXL1261" s="24"/>
      <c r="VXM1261" s="24"/>
      <c r="VXN1261" s="24"/>
      <c r="VXO1261" s="24"/>
      <c r="VXP1261" s="24"/>
      <c r="VXQ1261" s="24"/>
      <c r="VXR1261" s="24"/>
      <c r="VXS1261" s="24"/>
      <c r="VXT1261" s="24"/>
      <c r="VXU1261" s="24"/>
      <c r="VXV1261" s="24"/>
      <c r="VXW1261" s="24"/>
      <c r="VXX1261" s="24"/>
      <c r="VXY1261" s="24"/>
      <c r="VXZ1261" s="24"/>
      <c r="VYA1261" s="24"/>
      <c r="VYB1261" s="24"/>
      <c r="VYC1261" s="24"/>
      <c r="VYD1261" s="24"/>
      <c r="VYE1261" s="24"/>
      <c r="VYF1261" s="24"/>
      <c r="VYG1261" s="24"/>
      <c r="VYH1261" s="24"/>
      <c r="VYI1261" s="24"/>
      <c r="VYJ1261" s="24"/>
      <c r="VYK1261" s="24"/>
      <c r="VYL1261" s="24"/>
      <c r="VYM1261" s="24"/>
      <c r="VYN1261" s="24"/>
      <c r="VYO1261" s="24"/>
      <c r="VYP1261" s="24"/>
      <c r="VYQ1261" s="24"/>
      <c r="VYR1261" s="24"/>
      <c r="VYS1261" s="24"/>
      <c r="VYT1261" s="24"/>
      <c r="VYU1261" s="24"/>
      <c r="VYV1261" s="24"/>
      <c r="VYW1261" s="24"/>
      <c r="VYX1261" s="24"/>
      <c r="VYY1261" s="24"/>
      <c r="VYZ1261" s="24"/>
      <c r="VZA1261" s="24"/>
      <c r="VZB1261" s="24"/>
      <c r="VZC1261" s="24"/>
      <c r="VZD1261" s="24"/>
      <c r="VZE1261" s="24"/>
      <c r="VZF1261" s="24"/>
      <c r="VZG1261" s="24"/>
      <c r="VZH1261" s="24"/>
      <c r="VZI1261" s="24"/>
      <c r="VZJ1261" s="24"/>
      <c r="VZK1261" s="24"/>
      <c r="VZL1261" s="24"/>
      <c r="VZM1261" s="24"/>
      <c r="VZN1261" s="24"/>
      <c r="VZO1261" s="24"/>
      <c r="VZP1261" s="24"/>
      <c r="VZQ1261" s="24"/>
      <c r="VZR1261" s="24"/>
      <c r="VZS1261" s="24"/>
      <c r="VZT1261" s="24"/>
      <c r="VZU1261" s="24"/>
      <c r="VZV1261" s="24"/>
      <c r="VZW1261" s="24"/>
      <c r="VZX1261" s="24"/>
      <c r="VZY1261" s="24"/>
      <c r="VZZ1261" s="24"/>
      <c r="WAA1261" s="24"/>
      <c r="WAB1261" s="24"/>
      <c r="WAC1261" s="24"/>
      <c r="WAD1261" s="24"/>
      <c r="WAE1261" s="24"/>
      <c r="WAF1261" s="24"/>
      <c r="WAG1261" s="24"/>
      <c r="WAH1261" s="24"/>
      <c r="WAI1261" s="24"/>
      <c r="WAJ1261" s="24"/>
      <c r="WAK1261" s="24"/>
      <c r="WAL1261" s="24"/>
      <c r="WAM1261" s="24"/>
      <c r="WAN1261" s="24"/>
      <c r="WAO1261" s="24"/>
      <c r="WAP1261" s="24"/>
      <c r="WAQ1261" s="24"/>
      <c r="WAR1261" s="24"/>
      <c r="WAS1261" s="24"/>
      <c r="WAT1261" s="24"/>
      <c r="WAU1261" s="24"/>
      <c r="WAV1261" s="24"/>
      <c r="WAW1261" s="24"/>
      <c r="WAX1261" s="24"/>
      <c r="WAY1261" s="24"/>
      <c r="WAZ1261" s="24"/>
      <c r="WBA1261" s="24"/>
      <c r="WBB1261" s="24"/>
      <c r="WBC1261" s="24"/>
      <c r="WBD1261" s="24"/>
      <c r="WBE1261" s="24"/>
      <c r="WBF1261" s="24"/>
      <c r="WBG1261" s="24"/>
      <c r="WBH1261" s="24"/>
      <c r="WBI1261" s="24"/>
      <c r="WBJ1261" s="24"/>
      <c r="WBK1261" s="24"/>
      <c r="WBL1261" s="24"/>
      <c r="WBM1261" s="24"/>
      <c r="WBN1261" s="24"/>
      <c r="WBO1261" s="24"/>
      <c r="WBP1261" s="24"/>
      <c r="WBQ1261" s="24"/>
      <c r="WBR1261" s="24"/>
      <c r="WBS1261" s="24"/>
      <c r="WBT1261" s="24"/>
      <c r="WBU1261" s="24"/>
      <c r="WBV1261" s="24"/>
      <c r="WBW1261" s="24"/>
      <c r="WBX1261" s="24"/>
      <c r="WBY1261" s="24"/>
      <c r="WBZ1261" s="24"/>
      <c r="WCA1261" s="24"/>
      <c r="WCB1261" s="24"/>
      <c r="WCC1261" s="24"/>
      <c r="WCD1261" s="24"/>
      <c r="WCE1261" s="24"/>
      <c r="WCF1261" s="24"/>
      <c r="WCG1261" s="24"/>
      <c r="WCH1261" s="24"/>
      <c r="WCI1261" s="24"/>
      <c r="WCJ1261" s="24"/>
      <c r="WCK1261" s="24"/>
      <c r="WCL1261" s="24"/>
      <c r="WCM1261" s="24"/>
      <c r="WCN1261" s="24"/>
      <c r="WCO1261" s="24"/>
      <c r="WCP1261" s="24"/>
      <c r="WCQ1261" s="24"/>
      <c r="WCR1261" s="24"/>
      <c r="WCS1261" s="24"/>
      <c r="WCT1261" s="24"/>
      <c r="WCU1261" s="24"/>
      <c r="WCV1261" s="24"/>
      <c r="WCW1261" s="24"/>
      <c r="WCX1261" s="24"/>
      <c r="WCY1261" s="24"/>
      <c r="WCZ1261" s="24"/>
      <c r="WDA1261" s="24"/>
      <c r="WDB1261" s="24"/>
      <c r="WDC1261" s="24"/>
      <c r="WDD1261" s="24"/>
      <c r="WDE1261" s="24"/>
      <c r="WDF1261" s="24"/>
      <c r="WDG1261" s="24"/>
      <c r="WDH1261" s="24"/>
      <c r="WDI1261" s="24"/>
      <c r="WDJ1261" s="24"/>
      <c r="WDK1261" s="24"/>
      <c r="WDL1261" s="24"/>
      <c r="WDM1261" s="24"/>
      <c r="WDN1261" s="24"/>
      <c r="WDO1261" s="24"/>
      <c r="WDP1261" s="24"/>
      <c r="WDQ1261" s="24"/>
      <c r="WDR1261" s="24"/>
      <c r="WDS1261" s="24"/>
      <c r="WDT1261" s="24"/>
      <c r="WDU1261" s="24"/>
      <c r="WDV1261" s="24"/>
      <c r="WDW1261" s="24"/>
      <c r="WDX1261" s="24"/>
      <c r="WDY1261" s="24"/>
      <c r="WDZ1261" s="24"/>
      <c r="WEA1261" s="24"/>
      <c r="WEB1261" s="24"/>
      <c r="WEC1261" s="24"/>
      <c r="WED1261" s="24"/>
      <c r="WEE1261" s="24"/>
      <c r="WEF1261" s="24"/>
      <c r="WEG1261" s="24"/>
      <c r="WEH1261" s="24"/>
      <c r="WEI1261" s="24"/>
      <c r="WEJ1261" s="24"/>
      <c r="WEK1261" s="24"/>
      <c r="WEL1261" s="24"/>
      <c r="WEM1261" s="24"/>
      <c r="WEN1261" s="24"/>
      <c r="WEO1261" s="24"/>
      <c r="WEP1261" s="24"/>
      <c r="WEQ1261" s="24"/>
      <c r="WER1261" s="24"/>
      <c r="WES1261" s="24"/>
      <c r="WET1261" s="24"/>
      <c r="WEU1261" s="24"/>
      <c r="WEV1261" s="24"/>
      <c r="WEW1261" s="24"/>
      <c r="WEX1261" s="24"/>
      <c r="WEY1261" s="24"/>
      <c r="WEZ1261" s="24"/>
      <c r="WFA1261" s="24"/>
      <c r="WFB1261" s="24"/>
      <c r="WFC1261" s="24"/>
      <c r="WFD1261" s="24"/>
      <c r="WFE1261" s="24"/>
      <c r="WFF1261" s="24"/>
      <c r="WFG1261" s="24"/>
      <c r="WFH1261" s="24"/>
      <c r="WFI1261" s="24"/>
      <c r="WFJ1261" s="24"/>
      <c r="WFK1261" s="24"/>
      <c r="WFL1261" s="24"/>
      <c r="WFM1261" s="24"/>
      <c r="WFN1261" s="24"/>
      <c r="WFO1261" s="24"/>
      <c r="WFP1261" s="24"/>
      <c r="WFQ1261" s="24"/>
      <c r="WFR1261" s="24"/>
      <c r="WFS1261" s="24"/>
      <c r="WFT1261" s="24"/>
      <c r="WFU1261" s="24"/>
      <c r="WFV1261" s="24"/>
      <c r="WFW1261" s="24"/>
      <c r="WFX1261" s="24"/>
      <c r="WFY1261" s="24"/>
      <c r="WFZ1261" s="24"/>
      <c r="WGA1261" s="24"/>
      <c r="WGB1261" s="24"/>
      <c r="WGC1261" s="24"/>
      <c r="WGD1261" s="24"/>
      <c r="WGE1261" s="24"/>
      <c r="WGF1261" s="24"/>
      <c r="WGG1261" s="24"/>
      <c r="WGH1261" s="24"/>
      <c r="WGI1261" s="24"/>
      <c r="WGJ1261" s="24"/>
      <c r="WGK1261" s="24"/>
      <c r="WGL1261" s="24"/>
      <c r="WGM1261" s="24"/>
      <c r="WGN1261" s="24"/>
      <c r="WGO1261" s="24"/>
      <c r="WGP1261" s="24"/>
      <c r="WGQ1261" s="24"/>
      <c r="WGR1261" s="24"/>
      <c r="WGS1261" s="24"/>
      <c r="WGT1261" s="24"/>
      <c r="WGU1261" s="24"/>
      <c r="WGV1261" s="24"/>
      <c r="WGW1261" s="24"/>
      <c r="WGX1261" s="24"/>
      <c r="WGY1261" s="24"/>
      <c r="WGZ1261" s="24"/>
      <c r="WHA1261" s="24"/>
      <c r="WHB1261" s="24"/>
      <c r="WHC1261" s="24"/>
      <c r="WHD1261" s="24"/>
      <c r="WHE1261" s="24"/>
      <c r="WHF1261" s="24"/>
      <c r="WHG1261" s="24"/>
      <c r="WHH1261" s="24"/>
      <c r="WHI1261" s="24"/>
      <c r="WHJ1261" s="24"/>
      <c r="WHK1261" s="24"/>
      <c r="WHL1261" s="24"/>
      <c r="WHM1261" s="24"/>
      <c r="WHN1261" s="24"/>
      <c r="WHO1261" s="24"/>
      <c r="WHP1261" s="24"/>
      <c r="WHQ1261" s="24"/>
      <c r="WHR1261" s="24"/>
      <c r="WHS1261" s="24"/>
      <c r="WHT1261" s="24"/>
      <c r="WHU1261" s="24"/>
      <c r="WHV1261" s="24"/>
      <c r="WHW1261" s="24"/>
      <c r="WHX1261" s="24"/>
      <c r="WHY1261" s="24"/>
      <c r="WHZ1261" s="24"/>
      <c r="WIA1261" s="24"/>
      <c r="WIB1261" s="24"/>
      <c r="WIC1261" s="24"/>
      <c r="WID1261" s="24"/>
      <c r="WIE1261" s="24"/>
      <c r="WIF1261" s="24"/>
      <c r="WIG1261" s="24"/>
      <c r="WIH1261" s="24"/>
      <c r="WII1261" s="24"/>
      <c r="WIJ1261" s="24"/>
      <c r="WIK1261" s="24"/>
      <c r="WIL1261" s="24"/>
      <c r="WIM1261" s="24"/>
      <c r="WIN1261" s="24"/>
      <c r="WIO1261" s="24"/>
      <c r="WIP1261" s="24"/>
      <c r="WIQ1261" s="24"/>
      <c r="WIR1261" s="24"/>
      <c r="WIS1261" s="24"/>
      <c r="WIT1261" s="24"/>
      <c r="WIU1261" s="24"/>
      <c r="WIV1261" s="24"/>
      <c r="WIW1261" s="24"/>
      <c r="WIX1261" s="24"/>
      <c r="WIY1261" s="24"/>
      <c r="WIZ1261" s="24"/>
      <c r="WJA1261" s="24"/>
      <c r="WJB1261" s="24"/>
      <c r="WJC1261" s="24"/>
      <c r="WJD1261" s="24"/>
      <c r="WJE1261" s="24"/>
      <c r="WJF1261" s="24"/>
      <c r="WJG1261" s="24"/>
      <c r="WJH1261" s="24"/>
      <c r="WJI1261" s="24"/>
      <c r="WJJ1261" s="24"/>
      <c r="WJK1261" s="24"/>
      <c r="WJL1261" s="24"/>
      <c r="WJM1261" s="24"/>
      <c r="WJN1261" s="24"/>
      <c r="WJO1261" s="24"/>
      <c r="WJP1261" s="24"/>
      <c r="WJQ1261" s="24"/>
      <c r="WJR1261" s="24"/>
      <c r="WJS1261" s="24"/>
      <c r="WJT1261" s="24"/>
      <c r="WJU1261" s="24"/>
      <c r="WJV1261" s="24"/>
      <c r="WJW1261" s="24"/>
      <c r="WJX1261" s="24"/>
      <c r="WJY1261" s="24"/>
      <c r="WJZ1261" s="24"/>
      <c r="WKA1261" s="24"/>
      <c r="WKB1261" s="24"/>
      <c r="WKC1261" s="24"/>
      <c r="WKD1261" s="24"/>
      <c r="WKE1261" s="24"/>
      <c r="WKF1261" s="24"/>
      <c r="WKG1261" s="24"/>
      <c r="WKH1261" s="24"/>
      <c r="WKI1261" s="24"/>
      <c r="WKJ1261" s="24"/>
      <c r="WKK1261" s="24"/>
      <c r="WKL1261" s="24"/>
      <c r="WKM1261" s="24"/>
      <c r="WKN1261" s="24"/>
      <c r="WKO1261" s="24"/>
      <c r="WKP1261" s="24"/>
      <c r="WKQ1261" s="24"/>
      <c r="WKR1261" s="24"/>
      <c r="WKS1261" s="24"/>
      <c r="WKT1261" s="24"/>
      <c r="WKU1261" s="24"/>
      <c r="WKV1261" s="24"/>
      <c r="WKW1261" s="24"/>
      <c r="WKX1261" s="24"/>
      <c r="WKY1261" s="24"/>
      <c r="WKZ1261" s="24"/>
      <c r="WLA1261" s="24"/>
      <c r="WLB1261" s="24"/>
      <c r="WLC1261" s="24"/>
      <c r="WLD1261" s="24"/>
      <c r="WLE1261" s="24"/>
      <c r="WLF1261" s="24"/>
      <c r="WLG1261" s="24"/>
      <c r="WLH1261" s="24"/>
      <c r="WLI1261" s="24"/>
      <c r="WLJ1261" s="24"/>
      <c r="WLK1261" s="24"/>
      <c r="WLL1261" s="24"/>
      <c r="WLM1261" s="24"/>
      <c r="WLN1261" s="24"/>
      <c r="WLO1261" s="24"/>
      <c r="WLP1261" s="24"/>
      <c r="WLQ1261" s="24"/>
      <c r="WLR1261" s="24"/>
      <c r="WLS1261" s="24"/>
      <c r="WLT1261" s="24"/>
      <c r="WLU1261" s="24"/>
      <c r="WLV1261" s="24"/>
      <c r="WLW1261" s="24"/>
      <c r="WLX1261" s="24"/>
      <c r="WLY1261" s="24"/>
      <c r="WLZ1261" s="24"/>
      <c r="WMA1261" s="24"/>
      <c r="WMB1261" s="24"/>
      <c r="WMC1261" s="24"/>
      <c r="WMD1261" s="24"/>
      <c r="WME1261" s="24"/>
      <c r="WMF1261" s="24"/>
      <c r="WMG1261" s="24"/>
      <c r="WMH1261" s="24"/>
      <c r="WMI1261" s="24"/>
      <c r="WMJ1261" s="24"/>
      <c r="WMK1261" s="24"/>
      <c r="WML1261" s="24"/>
      <c r="WMM1261" s="24"/>
      <c r="WMN1261" s="24"/>
      <c r="WMO1261" s="24"/>
      <c r="WMP1261" s="24"/>
      <c r="WMQ1261" s="24"/>
      <c r="WMR1261" s="24"/>
      <c r="WMS1261" s="24"/>
      <c r="WMT1261" s="24"/>
      <c r="WMU1261" s="24"/>
      <c r="WMV1261" s="24"/>
      <c r="WMW1261" s="24"/>
      <c r="WMX1261" s="24"/>
      <c r="WMY1261" s="24"/>
      <c r="WMZ1261" s="24"/>
      <c r="WNA1261" s="24"/>
      <c r="WNB1261" s="24"/>
      <c r="WNC1261" s="24"/>
      <c r="WND1261" s="24"/>
      <c r="WNE1261" s="24"/>
      <c r="WNF1261" s="24"/>
      <c r="WNG1261" s="24"/>
      <c r="WNH1261" s="24"/>
      <c r="WNI1261" s="24"/>
      <c r="WNJ1261" s="24"/>
      <c r="WNK1261" s="24"/>
      <c r="WNL1261" s="24"/>
      <c r="WNM1261" s="24"/>
      <c r="WNN1261" s="24"/>
      <c r="WNO1261" s="24"/>
      <c r="WNP1261" s="24"/>
      <c r="WNQ1261" s="24"/>
      <c r="WNR1261" s="24"/>
      <c r="WNS1261" s="24"/>
      <c r="WNT1261" s="24"/>
      <c r="WNU1261" s="24"/>
      <c r="WNV1261" s="24"/>
      <c r="WNW1261" s="24"/>
      <c r="WNX1261" s="24"/>
      <c r="WNY1261" s="24"/>
      <c r="WNZ1261" s="24"/>
      <c r="WOA1261" s="24"/>
      <c r="WOB1261" s="24"/>
      <c r="WOC1261" s="24"/>
      <c r="WOD1261" s="24"/>
      <c r="WOE1261" s="24"/>
      <c r="WOF1261" s="24"/>
      <c r="WOG1261" s="24"/>
      <c r="WOH1261" s="24"/>
      <c r="WOI1261" s="24"/>
      <c r="WOJ1261" s="24"/>
      <c r="WOK1261" s="24"/>
      <c r="WOL1261" s="24"/>
      <c r="WOM1261" s="24"/>
      <c r="WON1261" s="24"/>
      <c r="WOO1261" s="24"/>
      <c r="WOP1261" s="24"/>
      <c r="WOQ1261" s="24"/>
      <c r="WOR1261" s="24"/>
      <c r="WOS1261" s="24"/>
      <c r="WOT1261" s="24"/>
      <c r="WOU1261" s="24"/>
      <c r="WOV1261" s="24"/>
      <c r="WOW1261" s="24"/>
      <c r="WOX1261" s="24"/>
      <c r="WOY1261" s="24"/>
      <c r="WOZ1261" s="24"/>
      <c r="WPA1261" s="24"/>
      <c r="WPB1261" s="24"/>
      <c r="WPC1261" s="24"/>
      <c r="WPD1261" s="24"/>
      <c r="WPE1261" s="24"/>
      <c r="WPF1261" s="24"/>
      <c r="WPG1261" s="24"/>
      <c r="WPH1261" s="24"/>
      <c r="WPI1261" s="24"/>
      <c r="WPJ1261" s="24"/>
      <c r="WPK1261" s="24"/>
      <c r="WPL1261" s="24"/>
      <c r="WPM1261" s="24"/>
      <c r="WPN1261" s="24"/>
      <c r="WPO1261" s="24"/>
      <c r="WPP1261" s="24"/>
      <c r="WPQ1261" s="24"/>
      <c r="WPR1261" s="24"/>
      <c r="WPS1261" s="24"/>
      <c r="WPT1261" s="24"/>
      <c r="WPU1261" s="24"/>
      <c r="WPV1261" s="24"/>
      <c r="WPW1261" s="24"/>
      <c r="WPX1261" s="24"/>
      <c r="WPY1261" s="24"/>
      <c r="WPZ1261" s="24"/>
      <c r="WQA1261" s="24"/>
      <c r="WQB1261" s="24"/>
      <c r="WQC1261" s="24"/>
      <c r="WQD1261" s="24"/>
      <c r="WQE1261" s="24"/>
      <c r="WQF1261" s="24"/>
      <c r="WQG1261" s="24"/>
      <c r="WQH1261" s="24"/>
      <c r="WQI1261" s="24"/>
      <c r="WQJ1261" s="24"/>
      <c r="WQK1261" s="24"/>
      <c r="WQL1261" s="24"/>
      <c r="WQM1261" s="24"/>
      <c r="WQN1261" s="24"/>
      <c r="WQO1261" s="24"/>
      <c r="WQP1261" s="24"/>
      <c r="WQQ1261" s="24"/>
      <c r="WQR1261" s="24"/>
      <c r="WQS1261" s="24"/>
      <c r="WQT1261" s="24"/>
      <c r="WQU1261" s="24"/>
      <c r="WQV1261" s="24"/>
      <c r="WQW1261" s="24"/>
      <c r="WQX1261" s="24"/>
      <c r="WQY1261" s="24"/>
      <c r="WQZ1261" s="24"/>
      <c r="WRA1261" s="24"/>
      <c r="WRB1261" s="24"/>
      <c r="WRC1261" s="24"/>
      <c r="WRD1261" s="24"/>
      <c r="WRE1261" s="24"/>
      <c r="WRF1261" s="24"/>
      <c r="WRG1261" s="24"/>
      <c r="WRH1261" s="24"/>
      <c r="WRI1261" s="24"/>
      <c r="WRJ1261" s="24"/>
      <c r="WRK1261" s="24"/>
      <c r="WRL1261" s="24"/>
      <c r="WRM1261" s="24"/>
      <c r="WRN1261" s="24"/>
      <c r="WRO1261" s="24"/>
      <c r="WRP1261" s="24"/>
      <c r="WRQ1261" s="24"/>
      <c r="WRR1261" s="24"/>
      <c r="WRS1261" s="24"/>
      <c r="WRT1261" s="24"/>
      <c r="WRU1261" s="24"/>
      <c r="WRV1261" s="24"/>
      <c r="WRW1261" s="24"/>
      <c r="WRX1261" s="24"/>
      <c r="WRY1261" s="24"/>
      <c r="WRZ1261" s="24"/>
      <c r="WSA1261" s="24"/>
      <c r="WSB1261" s="24"/>
      <c r="WSC1261" s="24"/>
      <c r="WSD1261" s="24"/>
      <c r="WSE1261" s="24"/>
      <c r="WSF1261" s="24"/>
      <c r="WSG1261" s="24"/>
      <c r="WSH1261" s="24"/>
      <c r="WSI1261" s="24"/>
      <c r="WSJ1261" s="24"/>
      <c r="WSK1261" s="24"/>
      <c r="WSL1261" s="24"/>
      <c r="WSM1261" s="24"/>
      <c r="WSN1261" s="24"/>
      <c r="WSO1261" s="24"/>
      <c r="WSP1261" s="24"/>
      <c r="WSQ1261" s="24"/>
      <c r="WSR1261" s="24"/>
      <c r="WSS1261" s="24"/>
      <c r="WST1261" s="24"/>
      <c r="WSU1261" s="24"/>
      <c r="WSV1261" s="24"/>
      <c r="WSW1261" s="24"/>
      <c r="WSX1261" s="24"/>
      <c r="WSY1261" s="24"/>
      <c r="WSZ1261" s="24"/>
      <c r="WTA1261" s="24"/>
      <c r="WTB1261" s="24"/>
      <c r="WTC1261" s="24"/>
      <c r="WTD1261" s="24"/>
      <c r="WTE1261" s="24"/>
      <c r="WTF1261" s="24"/>
      <c r="WTG1261" s="24"/>
      <c r="WTH1261" s="24"/>
      <c r="WTI1261" s="24"/>
      <c r="WTJ1261" s="24"/>
      <c r="WTK1261" s="24"/>
      <c r="WTL1261" s="24"/>
      <c r="WTM1261" s="24"/>
      <c r="WTN1261" s="24"/>
      <c r="WTO1261" s="24"/>
      <c r="WTP1261" s="24"/>
      <c r="WTQ1261" s="24"/>
      <c r="WTR1261" s="24"/>
      <c r="WTS1261" s="24"/>
      <c r="WTT1261" s="24"/>
      <c r="WTU1261" s="24"/>
      <c r="WTV1261" s="24"/>
      <c r="WTW1261" s="24"/>
      <c r="WTX1261" s="24"/>
      <c r="WTY1261" s="24"/>
      <c r="WTZ1261" s="24"/>
      <c r="WUA1261" s="24"/>
      <c r="WUB1261" s="24"/>
      <c r="WUC1261" s="24"/>
      <c r="WUD1261" s="24"/>
      <c r="WUE1261" s="24"/>
      <c r="WUF1261" s="24"/>
      <c r="WUG1261" s="24"/>
      <c r="WUH1261" s="24"/>
      <c r="WUI1261" s="24"/>
      <c r="WUJ1261" s="24"/>
      <c r="WUK1261" s="24"/>
      <c r="WUL1261" s="24"/>
      <c r="WUM1261" s="24"/>
      <c r="WUN1261" s="24"/>
      <c r="WUO1261" s="24"/>
      <c r="WUP1261" s="24"/>
      <c r="WUQ1261" s="24"/>
      <c r="WUR1261" s="24"/>
      <c r="WUS1261" s="24"/>
      <c r="WUT1261" s="24"/>
      <c r="WUU1261" s="24"/>
      <c r="WUV1261" s="24"/>
      <c r="WUW1261" s="24"/>
      <c r="WUX1261" s="24"/>
      <c r="WUY1261" s="24"/>
      <c r="WUZ1261" s="24"/>
      <c r="WVA1261" s="24"/>
      <c r="WVB1261" s="24"/>
      <c r="WVC1261" s="24"/>
      <c r="WVD1261" s="24"/>
      <c r="WVE1261" s="24"/>
      <c r="WVF1261" s="24"/>
      <c r="WVG1261" s="24"/>
      <c r="WVH1261" s="24"/>
      <c r="WVI1261" s="24"/>
      <c r="WVJ1261" s="24"/>
      <c r="WVK1261" s="24"/>
      <c r="WVL1261" s="24"/>
      <c r="WVM1261" s="24"/>
      <c r="WVN1261" s="24"/>
      <c r="WVO1261" s="24"/>
      <c r="WVP1261" s="24"/>
      <c r="WVQ1261" s="24"/>
      <c r="WVR1261" s="24"/>
      <c r="WVS1261" s="24"/>
      <c r="WVT1261" s="24"/>
      <c r="WVU1261" s="24"/>
      <c r="WVV1261" s="24"/>
      <c r="WVW1261" s="24"/>
      <c r="WVX1261" s="24"/>
      <c r="WVY1261" s="24"/>
      <c r="WVZ1261" s="24"/>
      <c r="WWA1261" s="24"/>
      <c r="WWB1261" s="24"/>
      <c r="WWC1261" s="24"/>
      <c r="WWD1261" s="24"/>
      <c r="WWE1261" s="24"/>
      <c r="WWF1261" s="24"/>
      <c r="WWG1261" s="24"/>
      <c r="WWH1261" s="24"/>
      <c r="WWI1261" s="24"/>
      <c r="WWJ1261" s="24"/>
      <c r="WWK1261" s="24"/>
      <c r="WWL1261" s="24"/>
      <c r="WWM1261" s="24"/>
      <c r="WWN1261" s="24"/>
      <c r="WWO1261" s="24"/>
      <c r="WWP1261" s="24"/>
      <c r="WWQ1261" s="24"/>
      <c r="WWR1261" s="24"/>
      <c r="WWS1261" s="24"/>
      <c r="WWT1261" s="24"/>
      <c r="WWU1261" s="24"/>
      <c r="WWV1261" s="24"/>
      <c r="WWW1261" s="24"/>
      <c r="WWX1261" s="24"/>
      <c r="WWY1261" s="24"/>
      <c r="WWZ1261" s="24"/>
      <c r="WXA1261" s="24"/>
      <c r="WXB1261" s="24"/>
      <c r="WXC1261" s="24"/>
      <c r="WXD1261" s="24"/>
      <c r="WXE1261" s="24"/>
      <c r="WXF1261" s="24"/>
      <c r="WXG1261" s="24"/>
      <c r="WXH1261" s="24"/>
      <c r="WXI1261" s="24"/>
      <c r="WXJ1261" s="24"/>
      <c r="WXK1261" s="24"/>
      <c r="WXL1261" s="24"/>
      <c r="WXM1261" s="24"/>
      <c r="WXN1261" s="24"/>
      <c r="WXO1261" s="24"/>
      <c r="WXP1261" s="24"/>
      <c r="WXQ1261" s="24"/>
      <c r="WXR1261" s="24"/>
      <c r="WXS1261" s="24"/>
      <c r="WXT1261" s="24"/>
      <c r="WXU1261" s="24"/>
      <c r="WXV1261" s="24"/>
      <c r="WXW1261" s="24"/>
      <c r="WXX1261" s="24"/>
      <c r="WXY1261" s="24"/>
      <c r="WXZ1261" s="24"/>
      <c r="WYA1261" s="24"/>
      <c r="WYB1261" s="24"/>
      <c r="WYC1261" s="24"/>
      <c r="WYD1261" s="24"/>
      <c r="WYE1261" s="24"/>
      <c r="WYF1261" s="24"/>
      <c r="WYG1261" s="24"/>
      <c r="WYH1261" s="24"/>
      <c r="WYI1261" s="24"/>
      <c r="WYJ1261" s="24"/>
      <c r="WYK1261" s="24"/>
      <c r="WYL1261" s="24"/>
      <c r="WYM1261" s="24"/>
      <c r="WYN1261" s="24"/>
      <c r="WYO1261" s="24"/>
      <c r="WYP1261" s="24"/>
      <c r="WYQ1261" s="24"/>
      <c r="WYR1261" s="24"/>
      <c r="WYS1261" s="24"/>
      <c r="WYT1261" s="24"/>
      <c r="WYU1261" s="24"/>
      <c r="WYV1261" s="24"/>
      <c r="WYW1261" s="24"/>
      <c r="WYX1261" s="24"/>
      <c r="WYY1261" s="24"/>
      <c r="WYZ1261" s="24"/>
      <c r="WZA1261" s="24"/>
      <c r="WZB1261" s="24"/>
      <c r="WZC1261" s="24"/>
      <c r="WZD1261" s="24"/>
      <c r="WZE1261" s="24"/>
      <c r="WZF1261" s="24"/>
      <c r="WZG1261" s="24"/>
      <c r="WZH1261" s="24"/>
      <c r="WZI1261" s="24"/>
      <c r="WZJ1261" s="24"/>
      <c r="WZK1261" s="24"/>
      <c r="WZL1261" s="24"/>
      <c r="WZM1261" s="24"/>
      <c r="WZN1261" s="24"/>
      <c r="WZO1261" s="24"/>
      <c r="WZP1261" s="24"/>
      <c r="WZQ1261" s="24"/>
      <c r="WZR1261" s="24"/>
      <c r="WZS1261" s="24"/>
      <c r="WZT1261" s="24"/>
      <c r="WZU1261" s="24"/>
      <c r="WZV1261" s="24"/>
      <c r="WZW1261" s="24"/>
      <c r="WZX1261" s="24"/>
      <c r="WZY1261" s="24"/>
      <c r="WZZ1261" s="24"/>
      <c r="XAA1261" s="24"/>
      <c r="XAB1261" s="24"/>
      <c r="XAC1261" s="24"/>
      <c r="XAD1261" s="24"/>
      <c r="XAE1261" s="24"/>
      <c r="XAF1261" s="24"/>
      <c r="XAG1261" s="24"/>
      <c r="XAH1261" s="24"/>
      <c r="XAI1261" s="24"/>
      <c r="XAJ1261" s="24"/>
      <c r="XAK1261" s="24"/>
      <c r="XAL1261" s="24"/>
      <c r="XAM1261" s="24"/>
      <c r="XAN1261" s="24"/>
      <c r="XAO1261" s="24"/>
      <c r="XAP1261" s="24"/>
      <c r="XAQ1261" s="24"/>
      <c r="XAR1261" s="24"/>
      <c r="XAS1261" s="24"/>
      <c r="XAT1261" s="24"/>
      <c r="XAU1261" s="24"/>
      <c r="XAV1261" s="24"/>
      <c r="XAW1261" s="24"/>
      <c r="XAX1261" s="24"/>
      <c r="XAY1261" s="24"/>
      <c r="XAZ1261" s="24"/>
      <c r="XBA1261" s="24"/>
      <c r="XBB1261" s="24"/>
      <c r="XBC1261" s="24"/>
      <c r="XBD1261" s="24"/>
      <c r="XBE1261" s="24"/>
      <c r="XBF1261" s="24"/>
      <c r="XBG1261" s="24"/>
      <c r="XBH1261" s="24"/>
      <c r="XBI1261" s="24"/>
      <c r="XBJ1261" s="24"/>
      <c r="XBK1261" s="24"/>
      <c r="XBL1261" s="24"/>
      <c r="XBM1261" s="24"/>
      <c r="XBN1261" s="24"/>
      <c r="XBO1261" s="24"/>
      <c r="XBP1261" s="24"/>
      <c r="XBQ1261" s="24"/>
      <c r="XBR1261" s="24"/>
      <c r="XBS1261" s="24"/>
      <c r="XBT1261" s="24"/>
      <c r="XBU1261" s="24"/>
      <c r="XBV1261" s="24"/>
      <c r="XBW1261" s="24"/>
      <c r="XBX1261" s="24"/>
      <c r="XBY1261" s="24"/>
      <c r="XBZ1261" s="24"/>
      <c r="XCA1261" s="24"/>
      <c r="XCB1261" s="24"/>
      <c r="XCC1261" s="24"/>
      <c r="XCD1261" s="24"/>
      <c r="XCE1261" s="24"/>
      <c r="XCF1261" s="24"/>
      <c r="XCG1261" s="24"/>
      <c r="XCH1261" s="24"/>
      <c r="XCI1261" s="24"/>
      <c r="XCJ1261" s="24"/>
      <c r="XCK1261" s="24"/>
      <c r="XCL1261" s="24"/>
      <c r="XCM1261" s="24"/>
      <c r="XCN1261" s="24"/>
      <c r="XCO1261" s="24"/>
      <c r="XCP1261" s="24"/>
      <c r="XCQ1261" s="24"/>
      <c r="XCR1261" s="24"/>
      <c r="XCS1261" s="24"/>
      <c r="XCT1261" s="24"/>
      <c r="XCU1261" s="24"/>
      <c r="XCV1261" s="24"/>
      <c r="XCW1261" s="24"/>
      <c r="XCX1261" s="24"/>
      <c r="XCY1261" s="24"/>
      <c r="XCZ1261" s="24"/>
      <c r="XDA1261" s="24"/>
      <c r="XDB1261" s="24"/>
      <c r="XDC1261" s="24"/>
      <c r="XDD1261" s="24"/>
      <c r="XDE1261" s="24"/>
      <c r="XDF1261" s="24"/>
      <c r="XDG1261" s="24"/>
      <c r="XDH1261" s="24"/>
      <c r="XDI1261" s="24"/>
      <c r="XDJ1261" s="24"/>
      <c r="XDK1261" s="24"/>
      <c r="XDL1261" s="24"/>
      <c r="XDM1261" s="24"/>
      <c r="XDN1261" s="24"/>
      <c r="XDO1261" s="24"/>
      <c r="XDP1261" s="24"/>
      <c r="XDQ1261" s="24"/>
      <c r="XDR1261" s="24"/>
      <c r="XDS1261" s="24"/>
      <c r="XDT1261" s="24"/>
      <c r="XDU1261" s="24"/>
      <c r="XDV1261" s="24"/>
      <c r="XDW1261" s="24"/>
      <c r="XDX1261" s="24"/>
      <c r="XDY1261" s="24"/>
      <c r="XDZ1261" s="24"/>
      <c r="XEA1261" s="24"/>
      <c r="XEB1261" s="24"/>
      <c r="XEC1261" s="24"/>
      <c r="XED1261" s="24"/>
      <c r="XEE1261" s="24"/>
      <c r="XEF1261" s="24"/>
      <c r="XEG1261" s="24"/>
      <c r="XEH1261" s="24"/>
      <c r="XEI1261" s="24"/>
      <c r="XEJ1261" s="24"/>
      <c r="XEK1261" s="24"/>
      <c r="XEL1261" s="24"/>
      <c r="XEM1261" s="24"/>
      <c r="XEN1261" s="24"/>
      <c r="XEO1261" s="24"/>
      <c r="XEP1261" s="24"/>
      <c r="XEQ1261" s="24"/>
      <c r="XER1261" s="24"/>
      <c r="XES1261" s="24"/>
      <c r="XET1261" s="24"/>
      <c r="XEU1261" s="24"/>
      <c r="XEV1261" s="24"/>
      <c r="XEW1261" s="24"/>
      <c r="XEX1261" s="24"/>
    </row>
    <row r="1262" spans="1:16378" ht="31.5">
      <c r="A1262" s="15">
        <v>3237</v>
      </c>
      <c r="B1262" s="28" t="s">
        <v>3625</v>
      </c>
      <c r="C1262" s="19"/>
      <c r="D1262" s="17" t="s">
        <v>1</v>
      </c>
      <c r="E1262" s="18" t="s">
        <v>403</v>
      </c>
      <c r="F1262" s="19" t="s">
        <v>271</v>
      </c>
      <c r="G1262" s="19" t="s">
        <v>3648</v>
      </c>
      <c r="H1262" s="19" t="s">
        <v>3649</v>
      </c>
      <c r="I1262" s="19"/>
      <c r="J1262" s="20">
        <v>1019.51</v>
      </c>
      <c r="K1262" s="16">
        <v>42663</v>
      </c>
      <c r="L1262" s="29"/>
      <c r="M1262" s="19">
        <v>4500206957</v>
      </c>
      <c r="N1262" s="19">
        <v>1589</v>
      </c>
      <c r="O1262" s="19"/>
      <c r="P1262" s="19" t="s">
        <v>113</v>
      </c>
      <c r="Q1262" s="19" t="s">
        <v>3620</v>
      </c>
      <c r="R1262" s="19" t="s">
        <v>41</v>
      </c>
      <c r="S1262" s="21" t="s">
        <v>3621</v>
      </c>
      <c r="T1262" s="19"/>
      <c r="U1262" s="19" t="s">
        <v>141</v>
      </c>
      <c r="V1262" s="19"/>
      <c r="W1262" s="19"/>
      <c r="X1262" s="24"/>
      <c r="Y1262" s="24"/>
      <c r="Z1262" s="24"/>
      <c r="AA1262" s="24"/>
      <c r="AB1262" s="24"/>
      <c r="AC1262" s="24"/>
      <c r="AD1262" s="24"/>
      <c r="AE1262" s="24"/>
      <c r="AF1262" s="24"/>
      <c r="AG1262" s="24"/>
      <c r="AH1262" s="24"/>
      <c r="AI1262" s="24"/>
      <c r="AJ1262" s="24"/>
      <c r="AK1262" s="24"/>
      <c r="AL1262" s="24"/>
      <c r="AM1262" s="24"/>
      <c r="AN1262" s="24"/>
      <c r="AO1262" s="24"/>
      <c r="AP1262" s="24"/>
      <c r="AQ1262" s="24"/>
      <c r="AR1262" s="24"/>
      <c r="AS1262" s="24"/>
      <c r="AT1262" s="24"/>
      <c r="AU1262" s="24"/>
      <c r="AV1262" s="24"/>
      <c r="AW1262" s="24"/>
      <c r="AX1262" s="24"/>
      <c r="AY1262" s="24"/>
      <c r="AZ1262" s="24"/>
      <c r="BA1262" s="24"/>
      <c r="BB1262" s="24"/>
      <c r="BC1262" s="24"/>
      <c r="BD1262" s="24"/>
      <c r="BE1262" s="24"/>
      <c r="BF1262" s="24"/>
      <c r="BG1262" s="24"/>
      <c r="BH1262" s="24"/>
      <c r="BI1262" s="24"/>
      <c r="BJ1262" s="24"/>
      <c r="BK1262" s="24"/>
      <c r="BL1262" s="24"/>
      <c r="BM1262" s="24"/>
      <c r="BN1262" s="24"/>
      <c r="BO1262" s="24"/>
      <c r="BP1262" s="24"/>
      <c r="BQ1262" s="24"/>
      <c r="BR1262" s="24"/>
      <c r="BS1262" s="24"/>
      <c r="BT1262" s="24"/>
      <c r="BU1262" s="24"/>
      <c r="BV1262" s="24"/>
      <c r="BW1262" s="24"/>
      <c r="BX1262" s="24"/>
      <c r="BY1262" s="24"/>
      <c r="BZ1262" s="24"/>
      <c r="CA1262" s="24"/>
      <c r="CB1262" s="24"/>
      <c r="CC1262" s="24"/>
      <c r="CD1262" s="24"/>
      <c r="CE1262" s="24"/>
      <c r="CF1262" s="24"/>
      <c r="CG1262" s="24"/>
      <c r="CH1262" s="24"/>
      <c r="CI1262" s="24"/>
      <c r="CJ1262" s="24"/>
      <c r="CK1262" s="24"/>
      <c r="CL1262" s="24"/>
      <c r="CM1262" s="24"/>
      <c r="CN1262" s="24"/>
      <c r="CO1262" s="24"/>
      <c r="CP1262" s="24"/>
      <c r="CQ1262" s="24"/>
      <c r="CR1262" s="24"/>
      <c r="CS1262" s="24"/>
      <c r="CT1262" s="24"/>
      <c r="CU1262" s="24"/>
      <c r="CV1262" s="24"/>
      <c r="CW1262" s="24"/>
      <c r="CX1262" s="24"/>
      <c r="CY1262" s="24"/>
      <c r="CZ1262" s="24"/>
      <c r="DA1262" s="24"/>
      <c r="DB1262" s="24"/>
      <c r="DC1262" s="24"/>
      <c r="DD1262" s="24"/>
      <c r="DE1262" s="24"/>
      <c r="DF1262" s="24"/>
      <c r="DG1262" s="24"/>
      <c r="DH1262" s="24"/>
      <c r="DI1262" s="24"/>
      <c r="DJ1262" s="24"/>
      <c r="DK1262" s="24"/>
      <c r="DL1262" s="24"/>
      <c r="DM1262" s="24"/>
      <c r="DN1262" s="24"/>
      <c r="DO1262" s="24"/>
      <c r="DP1262" s="24"/>
      <c r="DQ1262" s="24"/>
      <c r="DR1262" s="24"/>
      <c r="DS1262" s="24"/>
      <c r="DT1262" s="24"/>
      <c r="DU1262" s="24"/>
      <c r="DV1262" s="24"/>
      <c r="DW1262" s="24"/>
      <c r="DX1262" s="24"/>
      <c r="DY1262" s="24"/>
      <c r="DZ1262" s="24"/>
      <c r="EA1262" s="24"/>
      <c r="EB1262" s="24"/>
      <c r="EC1262" s="24"/>
      <c r="ED1262" s="24"/>
      <c r="EE1262" s="24"/>
      <c r="EF1262" s="24"/>
      <c r="EG1262" s="24"/>
      <c r="EH1262" s="24"/>
      <c r="EI1262" s="24"/>
      <c r="EJ1262" s="24"/>
      <c r="EK1262" s="24"/>
      <c r="EL1262" s="24"/>
      <c r="EM1262" s="24"/>
      <c r="EN1262" s="24"/>
      <c r="EO1262" s="24"/>
      <c r="EP1262" s="24"/>
      <c r="EQ1262" s="24"/>
      <c r="ER1262" s="24"/>
      <c r="ES1262" s="24"/>
      <c r="ET1262" s="24"/>
      <c r="EU1262" s="24"/>
      <c r="EV1262" s="24"/>
      <c r="EW1262" s="24"/>
      <c r="EX1262" s="24"/>
      <c r="EY1262" s="24"/>
      <c r="EZ1262" s="24"/>
      <c r="FA1262" s="24"/>
      <c r="FB1262" s="24"/>
      <c r="FC1262" s="24"/>
      <c r="FD1262" s="24"/>
      <c r="FE1262" s="24"/>
      <c r="FF1262" s="24"/>
      <c r="FG1262" s="24"/>
      <c r="FH1262" s="24"/>
      <c r="FI1262" s="24"/>
      <c r="FJ1262" s="24"/>
      <c r="FK1262" s="24"/>
      <c r="FL1262" s="24"/>
      <c r="FM1262" s="24"/>
      <c r="FN1262" s="24"/>
      <c r="FO1262" s="24"/>
      <c r="FP1262" s="24"/>
      <c r="FQ1262" s="24"/>
      <c r="FR1262" s="24"/>
      <c r="FS1262" s="24"/>
      <c r="FT1262" s="24"/>
      <c r="FU1262" s="24"/>
      <c r="FV1262" s="24"/>
      <c r="FW1262" s="24"/>
      <c r="FX1262" s="24"/>
      <c r="FY1262" s="24"/>
      <c r="FZ1262" s="24"/>
      <c r="GA1262" s="24"/>
      <c r="GB1262" s="24"/>
      <c r="GC1262" s="24"/>
      <c r="GD1262" s="24"/>
      <c r="GE1262" s="24"/>
      <c r="GF1262" s="24"/>
      <c r="GG1262" s="24"/>
      <c r="GH1262" s="24"/>
      <c r="GI1262" s="24"/>
      <c r="GJ1262" s="24"/>
      <c r="GK1262" s="24"/>
      <c r="GL1262" s="24"/>
      <c r="GM1262" s="24"/>
      <c r="GN1262" s="24"/>
      <c r="GO1262" s="24"/>
      <c r="GP1262" s="24"/>
      <c r="GQ1262" s="24"/>
      <c r="GR1262" s="24"/>
      <c r="GS1262" s="24"/>
      <c r="GT1262" s="24"/>
      <c r="GU1262" s="24"/>
      <c r="GV1262" s="24"/>
      <c r="GW1262" s="24"/>
      <c r="GX1262" s="24"/>
      <c r="GY1262" s="24"/>
      <c r="GZ1262" s="24"/>
      <c r="HA1262" s="24"/>
      <c r="HB1262" s="24"/>
      <c r="HC1262" s="24"/>
      <c r="HD1262" s="24"/>
      <c r="HE1262" s="24"/>
      <c r="HF1262" s="24"/>
      <c r="HG1262" s="24"/>
      <c r="HH1262" s="24"/>
      <c r="HI1262" s="24"/>
      <c r="HJ1262" s="24"/>
      <c r="HK1262" s="24"/>
      <c r="HL1262" s="24"/>
      <c r="HM1262" s="24"/>
      <c r="HN1262" s="24"/>
      <c r="HO1262" s="24"/>
      <c r="HP1262" s="24"/>
      <c r="HQ1262" s="24"/>
      <c r="HR1262" s="24"/>
      <c r="HS1262" s="24"/>
      <c r="HT1262" s="24"/>
      <c r="HU1262" s="24"/>
      <c r="HV1262" s="24"/>
      <c r="HW1262" s="24"/>
      <c r="HX1262" s="24"/>
      <c r="HY1262" s="24"/>
      <c r="HZ1262" s="24"/>
      <c r="IA1262" s="24"/>
      <c r="IB1262" s="24"/>
      <c r="IC1262" s="24"/>
      <c r="ID1262" s="24"/>
      <c r="IE1262" s="24"/>
      <c r="IF1262" s="24"/>
      <c r="IG1262" s="24"/>
      <c r="IH1262" s="24"/>
      <c r="II1262" s="24"/>
      <c r="IJ1262" s="24"/>
      <c r="IK1262" s="24"/>
      <c r="IL1262" s="24"/>
      <c r="IM1262" s="24"/>
      <c r="IN1262" s="24"/>
      <c r="IO1262" s="24"/>
      <c r="IP1262" s="24"/>
      <c r="IQ1262" s="24"/>
      <c r="IR1262" s="24"/>
      <c r="IS1262" s="24"/>
      <c r="IT1262" s="24"/>
      <c r="IU1262" s="24"/>
      <c r="IV1262" s="24"/>
      <c r="IW1262" s="24"/>
      <c r="IX1262" s="24"/>
      <c r="IY1262" s="24"/>
      <c r="IZ1262" s="24"/>
      <c r="JA1262" s="24"/>
      <c r="JB1262" s="24"/>
      <c r="JC1262" s="24"/>
      <c r="JD1262" s="24"/>
      <c r="JE1262" s="24"/>
      <c r="JF1262" s="24"/>
      <c r="JG1262" s="24"/>
      <c r="JH1262" s="24"/>
      <c r="JI1262" s="24"/>
      <c r="JJ1262" s="24"/>
      <c r="JK1262" s="24"/>
      <c r="JL1262" s="24"/>
      <c r="JM1262" s="24"/>
      <c r="JN1262" s="24"/>
      <c r="JO1262" s="24"/>
      <c r="JP1262" s="24"/>
      <c r="JQ1262" s="24"/>
      <c r="JR1262" s="24"/>
      <c r="JS1262" s="24"/>
      <c r="JT1262" s="24"/>
      <c r="JU1262" s="24"/>
      <c r="JV1262" s="24"/>
      <c r="JW1262" s="24"/>
      <c r="JX1262" s="24"/>
      <c r="JY1262" s="24"/>
      <c r="JZ1262" s="24"/>
      <c r="KA1262" s="24"/>
      <c r="KB1262" s="24"/>
      <c r="KC1262" s="24"/>
      <c r="KD1262" s="24"/>
      <c r="KE1262" s="24"/>
      <c r="KF1262" s="24"/>
      <c r="KG1262" s="24"/>
      <c r="KH1262" s="24"/>
      <c r="KI1262" s="24"/>
      <c r="KJ1262" s="24"/>
      <c r="KK1262" s="24"/>
      <c r="KL1262" s="24"/>
      <c r="KM1262" s="24"/>
      <c r="KN1262" s="24"/>
      <c r="KO1262" s="24"/>
      <c r="KP1262" s="24"/>
      <c r="KQ1262" s="24"/>
      <c r="KR1262" s="24"/>
      <c r="KS1262" s="24"/>
      <c r="KT1262" s="24"/>
      <c r="KU1262" s="24"/>
      <c r="KV1262" s="24"/>
      <c r="KW1262" s="24"/>
      <c r="KX1262" s="24"/>
      <c r="KY1262" s="24"/>
      <c r="KZ1262" s="24"/>
      <c r="LA1262" s="24"/>
      <c r="LB1262" s="24"/>
      <c r="LC1262" s="24"/>
      <c r="LD1262" s="24"/>
      <c r="LE1262" s="24"/>
      <c r="LF1262" s="24"/>
      <c r="LG1262" s="24"/>
      <c r="LH1262" s="24"/>
      <c r="LI1262" s="24"/>
      <c r="LJ1262" s="24"/>
      <c r="LK1262" s="24"/>
      <c r="LL1262" s="24"/>
      <c r="LM1262" s="24"/>
      <c r="LN1262" s="24"/>
      <c r="LO1262" s="24"/>
      <c r="LP1262" s="24"/>
      <c r="LQ1262" s="24"/>
      <c r="LR1262" s="24"/>
      <c r="LS1262" s="24"/>
      <c r="LT1262" s="24"/>
      <c r="LU1262" s="24"/>
      <c r="LV1262" s="24"/>
      <c r="LW1262" s="24"/>
      <c r="LX1262" s="24"/>
      <c r="LY1262" s="24"/>
      <c r="LZ1262" s="24"/>
      <c r="MA1262" s="24"/>
      <c r="MB1262" s="24"/>
      <c r="MC1262" s="24"/>
      <c r="MD1262" s="24"/>
      <c r="ME1262" s="24"/>
      <c r="MF1262" s="24"/>
      <c r="MG1262" s="24"/>
      <c r="MH1262" s="24"/>
      <c r="MI1262" s="24"/>
      <c r="MJ1262" s="24"/>
      <c r="MK1262" s="24"/>
      <c r="ML1262" s="24"/>
      <c r="MM1262" s="24"/>
      <c r="MN1262" s="24"/>
      <c r="MO1262" s="24"/>
      <c r="MP1262" s="24"/>
      <c r="MQ1262" s="24"/>
      <c r="MR1262" s="24"/>
      <c r="MS1262" s="24"/>
      <c r="MT1262" s="24"/>
      <c r="MU1262" s="24"/>
      <c r="MV1262" s="24"/>
      <c r="MW1262" s="24"/>
      <c r="MX1262" s="24"/>
      <c r="MY1262" s="24"/>
      <c r="MZ1262" s="24"/>
      <c r="NA1262" s="24"/>
      <c r="NB1262" s="24"/>
      <c r="NC1262" s="24"/>
      <c r="ND1262" s="24"/>
      <c r="NE1262" s="24"/>
      <c r="NF1262" s="24"/>
      <c r="NG1262" s="24"/>
      <c r="NH1262" s="24"/>
      <c r="NI1262" s="24"/>
      <c r="NJ1262" s="24"/>
      <c r="NK1262" s="24"/>
      <c r="NL1262" s="24"/>
      <c r="NM1262" s="24"/>
      <c r="NN1262" s="24"/>
      <c r="NO1262" s="24"/>
      <c r="NP1262" s="24"/>
      <c r="NQ1262" s="24"/>
      <c r="NR1262" s="24"/>
      <c r="NS1262" s="24"/>
      <c r="NT1262" s="24"/>
      <c r="NU1262" s="24"/>
      <c r="NV1262" s="24"/>
      <c r="NW1262" s="24"/>
      <c r="NX1262" s="24"/>
      <c r="NY1262" s="24"/>
      <c r="NZ1262" s="24"/>
      <c r="OA1262" s="24"/>
      <c r="OB1262" s="24"/>
      <c r="OC1262" s="24"/>
      <c r="OD1262" s="24"/>
      <c r="OE1262" s="24"/>
      <c r="OF1262" s="24"/>
      <c r="OG1262" s="24"/>
      <c r="OH1262" s="24"/>
      <c r="OI1262" s="24"/>
      <c r="OJ1262" s="24"/>
      <c r="OK1262" s="24"/>
      <c r="OL1262" s="24"/>
      <c r="OM1262" s="24"/>
      <c r="ON1262" s="24"/>
      <c r="OO1262" s="24"/>
      <c r="OP1262" s="24"/>
      <c r="OQ1262" s="24"/>
      <c r="OR1262" s="24"/>
      <c r="OS1262" s="24"/>
      <c r="OT1262" s="24"/>
      <c r="OU1262" s="24"/>
      <c r="OV1262" s="24"/>
      <c r="OW1262" s="24"/>
      <c r="OX1262" s="24"/>
      <c r="OY1262" s="24"/>
      <c r="OZ1262" s="24"/>
      <c r="PA1262" s="24"/>
      <c r="PB1262" s="24"/>
      <c r="PC1262" s="24"/>
      <c r="PD1262" s="24"/>
      <c r="PE1262" s="24"/>
      <c r="PF1262" s="24"/>
      <c r="PG1262" s="24"/>
      <c r="PH1262" s="24"/>
      <c r="PI1262" s="24"/>
      <c r="PJ1262" s="24"/>
      <c r="PK1262" s="24"/>
      <c r="PL1262" s="24"/>
      <c r="PM1262" s="24"/>
      <c r="PN1262" s="24"/>
      <c r="PO1262" s="24"/>
      <c r="PP1262" s="24"/>
      <c r="PQ1262" s="24"/>
      <c r="PR1262" s="24"/>
      <c r="PS1262" s="24"/>
      <c r="PT1262" s="24"/>
      <c r="PU1262" s="24"/>
      <c r="PV1262" s="24"/>
      <c r="PW1262" s="24"/>
      <c r="PX1262" s="24"/>
      <c r="PY1262" s="24"/>
      <c r="PZ1262" s="24"/>
      <c r="QA1262" s="24"/>
      <c r="QB1262" s="24"/>
      <c r="QC1262" s="24"/>
      <c r="QD1262" s="24"/>
      <c r="QE1262" s="24"/>
      <c r="QF1262" s="24"/>
      <c r="QG1262" s="24"/>
      <c r="QH1262" s="24"/>
      <c r="QI1262" s="24"/>
      <c r="QJ1262" s="24"/>
      <c r="QK1262" s="24"/>
      <c r="QL1262" s="24"/>
      <c r="QM1262" s="24"/>
      <c r="QN1262" s="24"/>
      <c r="QO1262" s="24"/>
      <c r="QP1262" s="24"/>
      <c r="QQ1262" s="24"/>
      <c r="QR1262" s="24"/>
      <c r="QS1262" s="24"/>
      <c r="QT1262" s="24"/>
      <c r="QU1262" s="24"/>
      <c r="QV1262" s="24"/>
      <c r="QW1262" s="24"/>
      <c r="QX1262" s="24"/>
      <c r="QY1262" s="24"/>
      <c r="QZ1262" s="24"/>
      <c r="RA1262" s="24"/>
      <c r="RB1262" s="24"/>
      <c r="RC1262" s="24"/>
      <c r="RD1262" s="24"/>
      <c r="RE1262" s="24"/>
      <c r="RF1262" s="24"/>
      <c r="RG1262" s="24"/>
      <c r="RH1262" s="24"/>
      <c r="RI1262" s="24"/>
      <c r="RJ1262" s="24"/>
      <c r="RK1262" s="24"/>
      <c r="RL1262" s="24"/>
      <c r="RM1262" s="24"/>
      <c r="RN1262" s="24"/>
      <c r="RO1262" s="24"/>
      <c r="RP1262" s="24"/>
      <c r="RQ1262" s="24"/>
      <c r="RR1262" s="24"/>
      <c r="RS1262" s="24"/>
      <c r="RT1262" s="24"/>
      <c r="RU1262" s="24"/>
      <c r="RV1262" s="24"/>
      <c r="RW1262" s="24"/>
      <c r="RX1262" s="24"/>
      <c r="RY1262" s="24"/>
      <c r="RZ1262" s="24"/>
      <c r="SA1262" s="24"/>
      <c r="SB1262" s="24"/>
      <c r="SC1262" s="24"/>
      <c r="SD1262" s="24"/>
      <c r="SE1262" s="24"/>
      <c r="SF1262" s="24"/>
      <c r="SG1262" s="24"/>
      <c r="SH1262" s="24"/>
      <c r="SI1262" s="24"/>
      <c r="SJ1262" s="24"/>
      <c r="SK1262" s="24"/>
      <c r="SL1262" s="24"/>
      <c r="SM1262" s="24"/>
      <c r="SN1262" s="24"/>
      <c r="SO1262" s="24"/>
      <c r="SP1262" s="24"/>
      <c r="SQ1262" s="24"/>
      <c r="SR1262" s="24"/>
      <c r="SS1262" s="24"/>
      <c r="ST1262" s="24"/>
      <c r="SU1262" s="24"/>
      <c r="SV1262" s="24"/>
      <c r="SW1262" s="24"/>
      <c r="SX1262" s="24"/>
      <c r="SY1262" s="24"/>
      <c r="SZ1262" s="24"/>
      <c r="TA1262" s="24"/>
      <c r="TB1262" s="24"/>
      <c r="TC1262" s="24"/>
      <c r="TD1262" s="24"/>
      <c r="TE1262" s="24"/>
      <c r="TF1262" s="24"/>
      <c r="TG1262" s="24"/>
      <c r="TH1262" s="24"/>
      <c r="TI1262" s="24"/>
      <c r="TJ1262" s="24"/>
      <c r="TK1262" s="24"/>
      <c r="TL1262" s="24"/>
      <c r="TM1262" s="24"/>
      <c r="TN1262" s="24"/>
      <c r="TO1262" s="24"/>
      <c r="TP1262" s="24"/>
      <c r="TQ1262" s="24"/>
      <c r="TR1262" s="24"/>
      <c r="TS1262" s="24"/>
      <c r="TT1262" s="24"/>
      <c r="TU1262" s="24"/>
      <c r="TV1262" s="24"/>
      <c r="TW1262" s="24"/>
      <c r="TX1262" s="24"/>
      <c r="TY1262" s="24"/>
      <c r="TZ1262" s="24"/>
      <c r="UA1262" s="24"/>
      <c r="UB1262" s="24"/>
      <c r="UC1262" s="24"/>
      <c r="UD1262" s="24"/>
      <c r="UE1262" s="24"/>
      <c r="UF1262" s="24"/>
      <c r="UG1262" s="24"/>
      <c r="UH1262" s="24"/>
      <c r="UI1262" s="24"/>
      <c r="UJ1262" s="24"/>
      <c r="UK1262" s="24"/>
      <c r="UL1262" s="24"/>
      <c r="UM1262" s="24"/>
      <c r="UN1262" s="24"/>
      <c r="UO1262" s="24"/>
      <c r="UP1262" s="24"/>
      <c r="UQ1262" s="24"/>
      <c r="UR1262" s="24"/>
      <c r="US1262" s="24"/>
      <c r="UT1262" s="24"/>
      <c r="UU1262" s="24"/>
      <c r="UV1262" s="24"/>
      <c r="UW1262" s="24"/>
      <c r="UX1262" s="24"/>
      <c r="UY1262" s="24"/>
      <c r="UZ1262" s="24"/>
      <c r="VA1262" s="24"/>
      <c r="VB1262" s="24"/>
      <c r="VC1262" s="24"/>
      <c r="VD1262" s="24"/>
      <c r="VE1262" s="24"/>
      <c r="VF1262" s="24"/>
      <c r="VG1262" s="24"/>
      <c r="VH1262" s="24"/>
      <c r="VI1262" s="24"/>
      <c r="VJ1262" s="24"/>
      <c r="VK1262" s="24"/>
      <c r="VL1262" s="24"/>
      <c r="VM1262" s="24"/>
      <c r="VN1262" s="24"/>
      <c r="VO1262" s="24"/>
      <c r="VP1262" s="24"/>
      <c r="VQ1262" s="24"/>
      <c r="VR1262" s="24"/>
      <c r="VS1262" s="24"/>
      <c r="VT1262" s="24"/>
      <c r="VU1262" s="24"/>
      <c r="VV1262" s="24"/>
      <c r="VW1262" s="24"/>
      <c r="VX1262" s="24"/>
      <c r="VY1262" s="24"/>
      <c r="VZ1262" s="24"/>
      <c r="WA1262" s="24"/>
      <c r="WB1262" s="24"/>
      <c r="WC1262" s="24"/>
      <c r="WD1262" s="24"/>
      <c r="WE1262" s="24"/>
      <c r="WF1262" s="24"/>
      <c r="WG1262" s="24"/>
      <c r="WH1262" s="24"/>
      <c r="WI1262" s="24"/>
      <c r="WJ1262" s="24"/>
      <c r="WK1262" s="24"/>
      <c r="WL1262" s="24"/>
      <c r="WM1262" s="24"/>
      <c r="WN1262" s="24"/>
      <c r="WO1262" s="24"/>
      <c r="WP1262" s="24"/>
      <c r="WQ1262" s="24"/>
      <c r="WR1262" s="24"/>
      <c r="WS1262" s="24"/>
      <c r="WT1262" s="24"/>
      <c r="WU1262" s="24"/>
      <c r="WV1262" s="24"/>
      <c r="WW1262" s="24"/>
      <c r="WX1262" s="24"/>
      <c r="WY1262" s="24"/>
      <c r="WZ1262" s="24"/>
      <c r="XA1262" s="24"/>
      <c r="XB1262" s="24"/>
      <c r="XC1262" s="24"/>
      <c r="XD1262" s="24"/>
      <c r="XE1262" s="24"/>
      <c r="XF1262" s="24"/>
      <c r="XG1262" s="24"/>
      <c r="XH1262" s="24"/>
      <c r="XI1262" s="24"/>
      <c r="XJ1262" s="24"/>
      <c r="XK1262" s="24"/>
      <c r="XL1262" s="24"/>
      <c r="XM1262" s="24"/>
      <c r="XN1262" s="24"/>
      <c r="XO1262" s="24"/>
      <c r="XP1262" s="24"/>
      <c r="XQ1262" s="24"/>
      <c r="XR1262" s="24"/>
      <c r="XS1262" s="24"/>
      <c r="XT1262" s="24"/>
      <c r="XU1262" s="24"/>
      <c r="XV1262" s="24"/>
      <c r="XW1262" s="24"/>
      <c r="XX1262" s="24"/>
      <c r="XY1262" s="24"/>
      <c r="XZ1262" s="24"/>
      <c r="YA1262" s="24"/>
      <c r="YB1262" s="24"/>
      <c r="YC1262" s="24"/>
      <c r="YD1262" s="24"/>
      <c r="YE1262" s="24"/>
      <c r="YF1262" s="24"/>
      <c r="YG1262" s="24"/>
      <c r="YH1262" s="24"/>
      <c r="YI1262" s="24"/>
      <c r="YJ1262" s="24"/>
      <c r="YK1262" s="24"/>
      <c r="YL1262" s="24"/>
      <c r="YM1262" s="24"/>
      <c r="YN1262" s="24"/>
      <c r="YO1262" s="24"/>
      <c r="YP1262" s="24"/>
      <c r="YQ1262" s="24"/>
      <c r="YR1262" s="24"/>
      <c r="YS1262" s="24"/>
      <c r="YT1262" s="24"/>
      <c r="YU1262" s="24"/>
      <c r="YV1262" s="24"/>
      <c r="YW1262" s="24"/>
      <c r="YX1262" s="24"/>
      <c r="YY1262" s="24"/>
      <c r="YZ1262" s="24"/>
      <c r="ZA1262" s="24"/>
      <c r="ZB1262" s="24"/>
      <c r="ZC1262" s="24"/>
      <c r="ZD1262" s="24"/>
      <c r="ZE1262" s="24"/>
      <c r="ZF1262" s="24"/>
      <c r="ZG1262" s="24"/>
      <c r="ZH1262" s="24"/>
      <c r="ZI1262" s="24"/>
      <c r="ZJ1262" s="24"/>
      <c r="ZK1262" s="24"/>
      <c r="ZL1262" s="24"/>
      <c r="ZM1262" s="24"/>
      <c r="ZN1262" s="24"/>
      <c r="ZO1262" s="24"/>
      <c r="ZP1262" s="24"/>
      <c r="ZQ1262" s="24"/>
      <c r="ZR1262" s="24"/>
      <c r="ZS1262" s="24"/>
      <c r="ZT1262" s="24"/>
      <c r="ZU1262" s="24"/>
      <c r="ZV1262" s="24"/>
      <c r="ZW1262" s="24"/>
      <c r="ZX1262" s="24"/>
      <c r="ZY1262" s="24"/>
      <c r="ZZ1262" s="24"/>
      <c r="AAA1262" s="24"/>
      <c r="AAB1262" s="24"/>
      <c r="AAC1262" s="24"/>
      <c r="AAD1262" s="24"/>
      <c r="AAE1262" s="24"/>
      <c r="AAF1262" s="24"/>
      <c r="AAG1262" s="24"/>
      <c r="AAH1262" s="24"/>
      <c r="AAI1262" s="24"/>
      <c r="AAJ1262" s="24"/>
      <c r="AAK1262" s="24"/>
      <c r="AAL1262" s="24"/>
      <c r="AAM1262" s="24"/>
      <c r="AAN1262" s="24"/>
      <c r="AAO1262" s="24"/>
      <c r="AAP1262" s="24"/>
      <c r="AAQ1262" s="24"/>
      <c r="AAR1262" s="24"/>
      <c r="AAS1262" s="24"/>
      <c r="AAT1262" s="24"/>
      <c r="AAU1262" s="24"/>
      <c r="AAV1262" s="24"/>
      <c r="AAW1262" s="24"/>
      <c r="AAX1262" s="24"/>
      <c r="AAY1262" s="24"/>
      <c r="AAZ1262" s="24"/>
      <c r="ABA1262" s="24"/>
      <c r="ABB1262" s="24"/>
      <c r="ABC1262" s="24"/>
      <c r="ABD1262" s="24"/>
      <c r="ABE1262" s="24"/>
      <c r="ABF1262" s="24"/>
      <c r="ABG1262" s="24"/>
      <c r="ABH1262" s="24"/>
      <c r="ABI1262" s="24"/>
      <c r="ABJ1262" s="24"/>
      <c r="ABK1262" s="24"/>
      <c r="ABL1262" s="24"/>
      <c r="ABM1262" s="24"/>
      <c r="ABN1262" s="24"/>
      <c r="ABO1262" s="24"/>
      <c r="ABP1262" s="24"/>
      <c r="ABQ1262" s="24"/>
      <c r="ABR1262" s="24"/>
      <c r="ABS1262" s="24"/>
      <c r="ABT1262" s="24"/>
      <c r="ABU1262" s="24"/>
      <c r="ABV1262" s="24"/>
      <c r="ABW1262" s="24"/>
      <c r="ABX1262" s="24"/>
      <c r="ABY1262" s="24"/>
      <c r="ABZ1262" s="24"/>
      <c r="ACA1262" s="24"/>
      <c r="ACB1262" s="24"/>
      <c r="ACC1262" s="24"/>
      <c r="ACD1262" s="24"/>
      <c r="ACE1262" s="24"/>
      <c r="ACF1262" s="24"/>
      <c r="ACG1262" s="24"/>
      <c r="ACH1262" s="24"/>
      <c r="ACI1262" s="24"/>
      <c r="ACJ1262" s="24"/>
      <c r="ACK1262" s="24"/>
      <c r="ACL1262" s="24"/>
      <c r="ACM1262" s="24"/>
      <c r="ACN1262" s="24"/>
      <c r="ACO1262" s="24"/>
      <c r="ACP1262" s="24"/>
      <c r="ACQ1262" s="24"/>
      <c r="ACR1262" s="24"/>
      <c r="ACS1262" s="24"/>
      <c r="ACT1262" s="24"/>
      <c r="ACU1262" s="24"/>
      <c r="ACV1262" s="24"/>
      <c r="ACW1262" s="24"/>
      <c r="ACX1262" s="24"/>
      <c r="ACY1262" s="24"/>
      <c r="ACZ1262" s="24"/>
      <c r="ADA1262" s="24"/>
      <c r="ADB1262" s="24"/>
      <c r="ADC1262" s="24"/>
      <c r="ADD1262" s="24"/>
      <c r="ADE1262" s="24"/>
      <c r="ADF1262" s="24"/>
      <c r="ADG1262" s="24"/>
      <c r="ADH1262" s="24"/>
      <c r="ADI1262" s="24"/>
      <c r="ADJ1262" s="24"/>
      <c r="ADK1262" s="24"/>
      <c r="ADL1262" s="24"/>
      <c r="ADM1262" s="24"/>
      <c r="ADN1262" s="24"/>
      <c r="ADO1262" s="24"/>
      <c r="ADP1262" s="24"/>
      <c r="ADQ1262" s="24"/>
      <c r="ADR1262" s="24"/>
      <c r="ADS1262" s="24"/>
      <c r="ADT1262" s="24"/>
      <c r="ADU1262" s="24"/>
      <c r="ADV1262" s="24"/>
      <c r="ADW1262" s="24"/>
      <c r="ADX1262" s="24"/>
      <c r="ADY1262" s="24"/>
      <c r="ADZ1262" s="24"/>
      <c r="AEA1262" s="24"/>
      <c r="AEB1262" s="24"/>
      <c r="AEC1262" s="24"/>
      <c r="AED1262" s="24"/>
      <c r="AEE1262" s="24"/>
      <c r="AEF1262" s="24"/>
      <c r="AEG1262" s="24"/>
      <c r="AEH1262" s="24"/>
      <c r="AEI1262" s="24"/>
      <c r="AEJ1262" s="24"/>
      <c r="AEK1262" s="24"/>
      <c r="AEL1262" s="24"/>
      <c r="AEM1262" s="24"/>
      <c r="AEN1262" s="24"/>
      <c r="AEO1262" s="24"/>
      <c r="AEP1262" s="24"/>
      <c r="AEQ1262" s="24"/>
      <c r="AER1262" s="24"/>
      <c r="AES1262" s="24"/>
      <c r="AET1262" s="24"/>
      <c r="AEU1262" s="24"/>
      <c r="AEV1262" s="24"/>
      <c r="AEW1262" s="24"/>
      <c r="AEX1262" s="24"/>
      <c r="AEY1262" s="24"/>
      <c r="AEZ1262" s="24"/>
      <c r="AFA1262" s="24"/>
      <c r="AFB1262" s="24"/>
      <c r="AFC1262" s="24"/>
      <c r="AFD1262" s="24"/>
      <c r="AFE1262" s="24"/>
      <c r="AFF1262" s="24"/>
      <c r="AFG1262" s="24"/>
      <c r="AFH1262" s="24"/>
      <c r="AFI1262" s="24"/>
      <c r="AFJ1262" s="24"/>
      <c r="AFK1262" s="24"/>
      <c r="AFL1262" s="24"/>
      <c r="AFM1262" s="24"/>
      <c r="AFN1262" s="24"/>
      <c r="AFO1262" s="24"/>
      <c r="AFP1262" s="24"/>
      <c r="AFQ1262" s="24"/>
      <c r="AFR1262" s="24"/>
      <c r="AFS1262" s="24"/>
      <c r="AFT1262" s="24"/>
      <c r="AFU1262" s="24"/>
      <c r="AFV1262" s="24"/>
      <c r="AFW1262" s="24"/>
      <c r="AFX1262" s="24"/>
      <c r="AFY1262" s="24"/>
      <c r="AFZ1262" s="24"/>
      <c r="AGA1262" s="24"/>
      <c r="AGB1262" s="24"/>
      <c r="AGC1262" s="24"/>
      <c r="AGD1262" s="24"/>
      <c r="AGE1262" s="24"/>
      <c r="AGF1262" s="24"/>
      <c r="AGG1262" s="24"/>
      <c r="AGH1262" s="24"/>
      <c r="AGI1262" s="24"/>
      <c r="AGJ1262" s="24"/>
      <c r="AGK1262" s="24"/>
      <c r="AGL1262" s="24"/>
      <c r="AGM1262" s="24"/>
      <c r="AGN1262" s="24"/>
      <c r="AGO1262" s="24"/>
      <c r="AGP1262" s="24"/>
      <c r="AGQ1262" s="24"/>
      <c r="AGR1262" s="24"/>
      <c r="AGS1262" s="24"/>
      <c r="AGT1262" s="24"/>
      <c r="AGU1262" s="24"/>
      <c r="AGV1262" s="24"/>
      <c r="AGW1262" s="24"/>
      <c r="AGX1262" s="24"/>
      <c r="AGY1262" s="24"/>
      <c r="AGZ1262" s="24"/>
      <c r="AHA1262" s="24"/>
      <c r="AHB1262" s="24"/>
      <c r="AHC1262" s="24"/>
      <c r="AHD1262" s="24"/>
      <c r="AHE1262" s="24"/>
      <c r="AHF1262" s="24"/>
      <c r="AHG1262" s="24"/>
      <c r="AHH1262" s="24"/>
      <c r="AHI1262" s="24"/>
      <c r="AHJ1262" s="24"/>
      <c r="AHK1262" s="24"/>
      <c r="AHL1262" s="24"/>
      <c r="AHM1262" s="24"/>
      <c r="AHN1262" s="24"/>
      <c r="AHO1262" s="24"/>
      <c r="AHP1262" s="24"/>
      <c r="AHQ1262" s="24"/>
      <c r="AHR1262" s="24"/>
      <c r="AHS1262" s="24"/>
      <c r="AHT1262" s="24"/>
      <c r="AHU1262" s="24"/>
      <c r="AHV1262" s="24"/>
      <c r="AHW1262" s="24"/>
      <c r="AHX1262" s="24"/>
      <c r="AHY1262" s="24"/>
      <c r="AHZ1262" s="24"/>
      <c r="AIA1262" s="24"/>
      <c r="AIB1262" s="24"/>
      <c r="AIC1262" s="24"/>
      <c r="AID1262" s="24"/>
      <c r="AIE1262" s="24"/>
      <c r="AIF1262" s="24"/>
      <c r="AIG1262" s="24"/>
      <c r="AIH1262" s="24"/>
      <c r="AII1262" s="24"/>
      <c r="AIJ1262" s="24"/>
      <c r="AIK1262" s="24"/>
      <c r="AIL1262" s="24"/>
      <c r="AIM1262" s="24"/>
      <c r="AIN1262" s="24"/>
      <c r="AIO1262" s="24"/>
      <c r="AIP1262" s="24"/>
      <c r="AIQ1262" s="24"/>
      <c r="AIR1262" s="24"/>
      <c r="AIS1262" s="24"/>
      <c r="AIT1262" s="24"/>
      <c r="AIU1262" s="24"/>
      <c r="AIV1262" s="24"/>
      <c r="AIW1262" s="24"/>
      <c r="AIX1262" s="24"/>
      <c r="AIY1262" s="24"/>
      <c r="AIZ1262" s="24"/>
      <c r="AJA1262" s="24"/>
      <c r="AJB1262" s="24"/>
      <c r="AJC1262" s="24"/>
      <c r="AJD1262" s="24"/>
      <c r="AJE1262" s="24"/>
      <c r="AJF1262" s="24"/>
      <c r="AJG1262" s="24"/>
      <c r="AJH1262" s="24"/>
      <c r="AJI1262" s="24"/>
      <c r="AJJ1262" s="24"/>
      <c r="AJK1262" s="24"/>
      <c r="AJL1262" s="24"/>
      <c r="AJM1262" s="24"/>
      <c r="AJN1262" s="24"/>
      <c r="AJO1262" s="24"/>
      <c r="AJP1262" s="24"/>
      <c r="AJQ1262" s="24"/>
      <c r="AJR1262" s="24"/>
      <c r="AJS1262" s="24"/>
      <c r="AJT1262" s="24"/>
      <c r="AJU1262" s="24"/>
      <c r="AJV1262" s="24"/>
      <c r="AJW1262" s="24"/>
      <c r="AJX1262" s="24"/>
      <c r="AJY1262" s="24"/>
      <c r="AJZ1262" s="24"/>
      <c r="AKA1262" s="24"/>
      <c r="AKB1262" s="24"/>
      <c r="AKC1262" s="24"/>
      <c r="AKD1262" s="24"/>
      <c r="AKE1262" s="24"/>
      <c r="AKF1262" s="24"/>
      <c r="AKG1262" s="24"/>
      <c r="AKH1262" s="24"/>
      <c r="AKI1262" s="24"/>
      <c r="AKJ1262" s="24"/>
      <c r="AKK1262" s="24"/>
      <c r="AKL1262" s="24"/>
      <c r="AKM1262" s="24"/>
      <c r="AKN1262" s="24"/>
      <c r="AKO1262" s="24"/>
      <c r="AKP1262" s="24"/>
      <c r="AKQ1262" s="24"/>
      <c r="AKR1262" s="24"/>
      <c r="AKS1262" s="24"/>
      <c r="AKT1262" s="24"/>
      <c r="AKU1262" s="24"/>
      <c r="AKV1262" s="24"/>
      <c r="AKW1262" s="24"/>
      <c r="AKX1262" s="24"/>
      <c r="AKY1262" s="24"/>
      <c r="AKZ1262" s="24"/>
      <c r="ALA1262" s="24"/>
      <c r="ALB1262" s="24"/>
      <c r="ALC1262" s="24"/>
      <c r="ALD1262" s="24"/>
      <c r="ALE1262" s="24"/>
      <c r="ALF1262" s="24"/>
      <c r="ALG1262" s="24"/>
      <c r="ALH1262" s="24"/>
      <c r="ALI1262" s="24"/>
      <c r="ALJ1262" s="24"/>
      <c r="ALK1262" s="24"/>
      <c r="ALL1262" s="24"/>
      <c r="ALM1262" s="24"/>
      <c r="ALN1262" s="24"/>
      <c r="ALO1262" s="24"/>
      <c r="ALP1262" s="24"/>
      <c r="ALQ1262" s="24"/>
      <c r="ALR1262" s="24"/>
      <c r="ALS1262" s="24"/>
      <c r="ALT1262" s="24"/>
      <c r="ALU1262" s="24"/>
      <c r="ALV1262" s="24"/>
      <c r="ALW1262" s="24"/>
      <c r="ALX1262" s="24"/>
      <c r="ALY1262" s="24"/>
      <c r="ALZ1262" s="24"/>
      <c r="AMA1262" s="24"/>
      <c r="AMB1262" s="24"/>
      <c r="AMC1262" s="24"/>
      <c r="AMD1262" s="24"/>
      <c r="AME1262" s="24"/>
      <c r="AMF1262" s="24"/>
      <c r="AMG1262" s="24"/>
      <c r="AMH1262" s="24"/>
      <c r="AMI1262" s="24"/>
      <c r="AMJ1262" s="24"/>
      <c r="AMK1262" s="24"/>
      <c r="AML1262" s="24"/>
      <c r="AMM1262" s="24"/>
      <c r="AMN1262" s="24"/>
      <c r="AMO1262" s="24"/>
      <c r="AMP1262" s="24"/>
      <c r="AMQ1262" s="24"/>
      <c r="AMR1262" s="24"/>
      <c r="AMS1262" s="24"/>
      <c r="AMT1262" s="24"/>
      <c r="AMU1262" s="24"/>
      <c r="AMV1262" s="24"/>
      <c r="AMW1262" s="24"/>
      <c r="AMX1262" s="24"/>
      <c r="AMY1262" s="24"/>
      <c r="AMZ1262" s="24"/>
      <c r="ANA1262" s="24"/>
      <c r="ANB1262" s="24"/>
      <c r="ANC1262" s="24"/>
      <c r="AND1262" s="24"/>
      <c r="ANE1262" s="24"/>
      <c r="ANF1262" s="24"/>
      <c r="ANG1262" s="24"/>
      <c r="ANH1262" s="24"/>
      <c r="ANI1262" s="24"/>
      <c r="ANJ1262" s="24"/>
      <c r="ANK1262" s="24"/>
      <c r="ANL1262" s="24"/>
      <c r="ANM1262" s="24"/>
      <c r="ANN1262" s="24"/>
      <c r="ANO1262" s="24"/>
      <c r="ANP1262" s="24"/>
      <c r="ANQ1262" s="24"/>
      <c r="ANR1262" s="24"/>
      <c r="ANS1262" s="24"/>
      <c r="ANT1262" s="24"/>
      <c r="ANU1262" s="24"/>
      <c r="ANV1262" s="24"/>
      <c r="ANW1262" s="24"/>
      <c r="ANX1262" s="24"/>
      <c r="ANY1262" s="24"/>
      <c r="ANZ1262" s="24"/>
      <c r="AOA1262" s="24"/>
      <c r="AOB1262" s="24"/>
      <c r="AOC1262" s="24"/>
      <c r="AOD1262" s="24"/>
      <c r="AOE1262" s="24"/>
      <c r="AOF1262" s="24"/>
      <c r="AOG1262" s="24"/>
      <c r="AOH1262" s="24"/>
      <c r="AOI1262" s="24"/>
      <c r="AOJ1262" s="24"/>
      <c r="AOK1262" s="24"/>
      <c r="AOL1262" s="24"/>
      <c r="AOM1262" s="24"/>
      <c r="AON1262" s="24"/>
      <c r="AOO1262" s="24"/>
      <c r="AOP1262" s="24"/>
      <c r="AOQ1262" s="24"/>
      <c r="AOR1262" s="24"/>
      <c r="AOS1262" s="24"/>
      <c r="AOT1262" s="24"/>
      <c r="AOU1262" s="24"/>
      <c r="AOV1262" s="24"/>
      <c r="AOW1262" s="24"/>
      <c r="AOX1262" s="24"/>
      <c r="AOY1262" s="24"/>
      <c r="AOZ1262" s="24"/>
      <c r="APA1262" s="24"/>
      <c r="APB1262" s="24"/>
      <c r="APC1262" s="24"/>
      <c r="APD1262" s="24"/>
      <c r="APE1262" s="24"/>
      <c r="APF1262" s="24"/>
      <c r="APG1262" s="24"/>
      <c r="APH1262" s="24"/>
      <c r="API1262" s="24"/>
      <c r="APJ1262" s="24"/>
      <c r="APK1262" s="24"/>
      <c r="APL1262" s="24"/>
      <c r="APM1262" s="24"/>
      <c r="APN1262" s="24"/>
      <c r="APO1262" s="24"/>
      <c r="APP1262" s="24"/>
      <c r="APQ1262" s="24"/>
      <c r="APR1262" s="24"/>
      <c r="APS1262" s="24"/>
      <c r="APT1262" s="24"/>
      <c r="APU1262" s="24"/>
      <c r="APV1262" s="24"/>
      <c r="APW1262" s="24"/>
      <c r="APX1262" s="24"/>
      <c r="APY1262" s="24"/>
      <c r="APZ1262" s="24"/>
      <c r="AQA1262" s="24"/>
      <c r="AQB1262" s="24"/>
      <c r="AQC1262" s="24"/>
      <c r="AQD1262" s="24"/>
      <c r="AQE1262" s="24"/>
      <c r="AQF1262" s="24"/>
      <c r="AQG1262" s="24"/>
      <c r="AQH1262" s="24"/>
      <c r="AQI1262" s="24"/>
      <c r="AQJ1262" s="24"/>
      <c r="AQK1262" s="24"/>
      <c r="AQL1262" s="24"/>
      <c r="AQM1262" s="24"/>
      <c r="AQN1262" s="24"/>
      <c r="AQO1262" s="24"/>
      <c r="AQP1262" s="24"/>
      <c r="AQQ1262" s="24"/>
      <c r="AQR1262" s="24"/>
      <c r="AQS1262" s="24"/>
      <c r="AQT1262" s="24"/>
      <c r="AQU1262" s="24"/>
      <c r="AQV1262" s="24"/>
      <c r="AQW1262" s="24"/>
      <c r="AQX1262" s="24"/>
      <c r="AQY1262" s="24"/>
      <c r="AQZ1262" s="24"/>
      <c r="ARA1262" s="24"/>
      <c r="ARB1262" s="24"/>
      <c r="ARC1262" s="24"/>
      <c r="ARD1262" s="24"/>
      <c r="ARE1262" s="24"/>
      <c r="ARF1262" s="24"/>
      <c r="ARG1262" s="24"/>
      <c r="ARH1262" s="24"/>
      <c r="ARI1262" s="24"/>
      <c r="ARJ1262" s="24"/>
      <c r="ARK1262" s="24"/>
      <c r="ARL1262" s="24"/>
      <c r="ARM1262" s="24"/>
      <c r="ARN1262" s="24"/>
      <c r="ARO1262" s="24"/>
      <c r="ARP1262" s="24"/>
      <c r="ARQ1262" s="24"/>
      <c r="ARR1262" s="24"/>
      <c r="ARS1262" s="24"/>
      <c r="ART1262" s="24"/>
      <c r="ARU1262" s="24"/>
      <c r="ARV1262" s="24"/>
      <c r="ARW1262" s="24"/>
      <c r="ARX1262" s="24"/>
      <c r="ARY1262" s="24"/>
      <c r="ARZ1262" s="24"/>
      <c r="ASA1262" s="24"/>
      <c r="ASB1262" s="24"/>
      <c r="ASC1262" s="24"/>
      <c r="ASD1262" s="24"/>
      <c r="ASE1262" s="24"/>
      <c r="ASF1262" s="24"/>
      <c r="ASG1262" s="24"/>
      <c r="ASH1262" s="24"/>
      <c r="ASI1262" s="24"/>
      <c r="ASJ1262" s="24"/>
      <c r="ASK1262" s="24"/>
      <c r="ASL1262" s="24"/>
      <c r="ASM1262" s="24"/>
      <c r="ASN1262" s="24"/>
      <c r="ASO1262" s="24"/>
      <c r="ASP1262" s="24"/>
      <c r="ASQ1262" s="24"/>
      <c r="ASR1262" s="24"/>
      <c r="ASS1262" s="24"/>
      <c r="AST1262" s="24"/>
      <c r="ASU1262" s="24"/>
      <c r="ASV1262" s="24"/>
      <c r="ASW1262" s="24"/>
      <c r="ASX1262" s="24"/>
      <c r="ASY1262" s="24"/>
      <c r="ASZ1262" s="24"/>
      <c r="ATA1262" s="24"/>
      <c r="ATB1262" s="24"/>
      <c r="ATC1262" s="24"/>
      <c r="ATD1262" s="24"/>
      <c r="ATE1262" s="24"/>
      <c r="ATF1262" s="24"/>
      <c r="ATG1262" s="24"/>
      <c r="ATH1262" s="24"/>
      <c r="ATI1262" s="24"/>
      <c r="ATJ1262" s="24"/>
      <c r="ATK1262" s="24"/>
      <c r="ATL1262" s="24"/>
      <c r="ATM1262" s="24"/>
      <c r="ATN1262" s="24"/>
      <c r="ATO1262" s="24"/>
      <c r="ATP1262" s="24"/>
      <c r="ATQ1262" s="24"/>
      <c r="ATR1262" s="24"/>
      <c r="ATS1262" s="24"/>
      <c r="ATT1262" s="24"/>
      <c r="ATU1262" s="24"/>
      <c r="ATV1262" s="24"/>
      <c r="ATW1262" s="24"/>
      <c r="ATX1262" s="24"/>
      <c r="ATY1262" s="24"/>
      <c r="ATZ1262" s="24"/>
      <c r="AUA1262" s="24"/>
      <c r="AUB1262" s="24"/>
      <c r="AUC1262" s="24"/>
      <c r="AUD1262" s="24"/>
      <c r="AUE1262" s="24"/>
      <c r="AUF1262" s="24"/>
      <c r="AUG1262" s="24"/>
      <c r="AUH1262" s="24"/>
      <c r="AUI1262" s="24"/>
      <c r="AUJ1262" s="24"/>
      <c r="AUK1262" s="24"/>
      <c r="AUL1262" s="24"/>
      <c r="AUM1262" s="24"/>
      <c r="AUN1262" s="24"/>
      <c r="AUO1262" s="24"/>
      <c r="AUP1262" s="24"/>
      <c r="AUQ1262" s="24"/>
      <c r="AUR1262" s="24"/>
      <c r="AUS1262" s="24"/>
      <c r="AUT1262" s="24"/>
      <c r="AUU1262" s="24"/>
      <c r="AUV1262" s="24"/>
      <c r="AUW1262" s="24"/>
      <c r="AUX1262" s="24"/>
      <c r="AUY1262" s="24"/>
      <c r="AUZ1262" s="24"/>
      <c r="AVA1262" s="24"/>
      <c r="AVB1262" s="24"/>
      <c r="AVC1262" s="24"/>
      <c r="AVD1262" s="24"/>
      <c r="AVE1262" s="24"/>
      <c r="AVF1262" s="24"/>
      <c r="AVG1262" s="24"/>
      <c r="AVH1262" s="24"/>
      <c r="AVI1262" s="24"/>
      <c r="AVJ1262" s="24"/>
      <c r="AVK1262" s="24"/>
      <c r="AVL1262" s="24"/>
      <c r="AVM1262" s="24"/>
      <c r="AVN1262" s="24"/>
      <c r="AVO1262" s="24"/>
      <c r="AVP1262" s="24"/>
      <c r="AVQ1262" s="24"/>
      <c r="AVR1262" s="24"/>
      <c r="AVS1262" s="24"/>
      <c r="AVT1262" s="24"/>
      <c r="AVU1262" s="24"/>
      <c r="AVV1262" s="24"/>
      <c r="AVW1262" s="24"/>
      <c r="AVX1262" s="24"/>
      <c r="AVY1262" s="24"/>
      <c r="AVZ1262" s="24"/>
      <c r="AWA1262" s="24"/>
      <c r="AWB1262" s="24"/>
      <c r="AWC1262" s="24"/>
      <c r="AWD1262" s="24"/>
      <c r="AWE1262" s="24"/>
      <c r="AWF1262" s="24"/>
      <c r="AWG1262" s="24"/>
      <c r="AWH1262" s="24"/>
      <c r="AWI1262" s="24"/>
      <c r="AWJ1262" s="24"/>
      <c r="AWK1262" s="24"/>
      <c r="AWL1262" s="24"/>
      <c r="AWM1262" s="24"/>
      <c r="AWN1262" s="24"/>
      <c r="AWO1262" s="24"/>
      <c r="AWP1262" s="24"/>
      <c r="AWQ1262" s="24"/>
      <c r="AWR1262" s="24"/>
      <c r="AWS1262" s="24"/>
      <c r="AWT1262" s="24"/>
      <c r="AWU1262" s="24"/>
      <c r="AWV1262" s="24"/>
      <c r="AWW1262" s="24"/>
      <c r="AWX1262" s="24"/>
      <c r="AWY1262" s="24"/>
      <c r="AWZ1262" s="24"/>
      <c r="AXA1262" s="24"/>
      <c r="AXB1262" s="24"/>
      <c r="AXC1262" s="24"/>
      <c r="AXD1262" s="24"/>
      <c r="AXE1262" s="24"/>
      <c r="AXF1262" s="24"/>
      <c r="AXG1262" s="24"/>
      <c r="AXH1262" s="24"/>
      <c r="AXI1262" s="24"/>
      <c r="AXJ1262" s="24"/>
      <c r="AXK1262" s="24"/>
      <c r="AXL1262" s="24"/>
      <c r="AXM1262" s="24"/>
      <c r="AXN1262" s="24"/>
      <c r="AXO1262" s="24"/>
      <c r="AXP1262" s="24"/>
      <c r="AXQ1262" s="24"/>
      <c r="AXR1262" s="24"/>
      <c r="AXS1262" s="24"/>
      <c r="AXT1262" s="24"/>
      <c r="AXU1262" s="24"/>
      <c r="AXV1262" s="24"/>
      <c r="AXW1262" s="24"/>
      <c r="AXX1262" s="24"/>
      <c r="AXY1262" s="24"/>
      <c r="AXZ1262" s="24"/>
      <c r="AYA1262" s="24"/>
      <c r="AYB1262" s="24"/>
      <c r="AYC1262" s="24"/>
      <c r="AYD1262" s="24"/>
      <c r="AYE1262" s="24"/>
      <c r="AYF1262" s="24"/>
      <c r="AYG1262" s="24"/>
      <c r="AYH1262" s="24"/>
      <c r="AYI1262" s="24"/>
      <c r="AYJ1262" s="24"/>
      <c r="AYK1262" s="24"/>
      <c r="AYL1262" s="24"/>
      <c r="AYM1262" s="24"/>
      <c r="AYN1262" s="24"/>
      <c r="AYO1262" s="24"/>
      <c r="AYP1262" s="24"/>
      <c r="AYQ1262" s="24"/>
      <c r="AYR1262" s="24"/>
      <c r="AYS1262" s="24"/>
      <c r="AYT1262" s="24"/>
      <c r="AYU1262" s="24"/>
      <c r="AYV1262" s="24"/>
      <c r="AYW1262" s="24"/>
      <c r="AYX1262" s="24"/>
      <c r="AYY1262" s="24"/>
      <c r="AYZ1262" s="24"/>
      <c r="AZA1262" s="24"/>
      <c r="AZB1262" s="24"/>
      <c r="AZC1262" s="24"/>
      <c r="AZD1262" s="24"/>
      <c r="AZE1262" s="24"/>
      <c r="AZF1262" s="24"/>
      <c r="AZG1262" s="24"/>
      <c r="AZH1262" s="24"/>
      <c r="AZI1262" s="24"/>
      <c r="AZJ1262" s="24"/>
      <c r="AZK1262" s="24"/>
      <c r="AZL1262" s="24"/>
      <c r="AZM1262" s="24"/>
      <c r="AZN1262" s="24"/>
      <c r="AZO1262" s="24"/>
      <c r="AZP1262" s="24"/>
      <c r="AZQ1262" s="24"/>
      <c r="AZR1262" s="24"/>
      <c r="AZS1262" s="24"/>
      <c r="AZT1262" s="24"/>
      <c r="AZU1262" s="24"/>
      <c r="AZV1262" s="24"/>
      <c r="AZW1262" s="24"/>
      <c r="AZX1262" s="24"/>
      <c r="AZY1262" s="24"/>
      <c r="AZZ1262" s="24"/>
      <c r="BAA1262" s="24"/>
      <c r="BAB1262" s="24"/>
      <c r="BAC1262" s="24"/>
      <c r="BAD1262" s="24"/>
      <c r="BAE1262" s="24"/>
      <c r="BAF1262" s="24"/>
      <c r="BAG1262" s="24"/>
      <c r="BAH1262" s="24"/>
      <c r="BAI1262" s="24"/>
      <c r="BAJ1262" s="24"/>
      <c r="BAK1262" s="24"/>
      <c r="BAL1262" s="24"/>
      <c r="BAM1262" s="24"/>
      <c r="BAN1262" s="24"/>
      <c r="BAO1262" s="24"/>
      <c r="BAP1262" s="24"/>
      <c r="BAQ1262" s="24"/>
      <c r="BAR1262" s="24"/>
      <c r="BAS1262" s="24"/>
      <c r="BAT1262" s="24"/>
      <c r="BAU1262" s="24"/>
      <c r="BAV1262" s="24"/>
      <c r="BAW1262" s="24"/>
      <c r="BAX1262" s="24"/>
      <c r="BAY1262" s="24"/>
      <c r="BAZ1262" s="24"/>
      <c r="BBA1262" s="24"/>
      <c r="BBB1262" s="24"/>
      <c r="BBC1262" s="24"/>
      <c r="BBD1262" s="24"/>
      <c r="BBE1262" s="24"/>
      <c r="BBF1262" s="24"/>
      <c r="BBG1262" s="24"/>
      <c r="BBH1262" s="24"/>
      <c r="BBI1262" s="24"/>
      <c r="BBJ1262" s="24"/>
      <c r="BBK1262" s="24"/>
      <c r="BBL1262" s="24"/>
      <c r="BBM1262" s="24"/>
      <c r="BBN1262" s="24"/>
      <c r="BBO1262" s="24"/>
      <c r="BBP1262" s="24"/>
      <c r="BBQ1262" s="24"/>
      <c r="BBR1262" s="24"/>
      <c r="BBS1262" s="24"/>
      <c r="BBT1262" s="24"/>
      <c r="BBU1262" s="24"/>
      <c r="BBV1262" s="24"/>
      <c r="BBW1262" s="24"/>
      <c r="BBX1262" s="24"/>
      <c r="BBY1262" s="24"/>
      <c r="BBZ1262" s="24"/>
      <c r="BCA1262" s="24"/>
      <c r="BCB1262" s="24"/>
      <c r="BCC1262" s="24"/>
      <c r="BCD1262" s="24"/>
      <c r="BCE1262" s="24"/>
      <c r="BCF1262" s="24"/>
      <c r="BCG1262" s="24"/>
      <c r="BCH1262" s="24"/>
      <c r="BCI1262" s="24"/>
      <c r="BCJ1262" s="24"/>
      <c r="BCK1262" s="24"/>
      <c r="BCL1262" s="24"/>
      <c r="BCM1262" s="24"/>
      <c r="BCN1262" s="24"/>
      <c r="BCO1262" s="24"/>
      <c r="BCP1262" s="24"/>
      <c r="BCQ1262" s="24"/>
      <c r="BCR1262" s="24"/>
      <c r="BCS1262" s="24"/>
      <c r="BCT1262" s="24"/>
      <c r="BCU1262" s="24"/>
      <c r="BCV1262" s="24"/>
      <c r="BCW1262" s="24"/>
      <c r="BCX1262" s="24"/>
      <c r="BCY1262" s="24"/>
      <c r="BCZ1262" s="24"/>
      <c r="BDA1262" s="24"/>
      <c r="BDB1262" s="24"/>
      <c r="BDC1262" s="24"/>
      <c r="BDD1262" s="24"/>
      <c r="BDE1262" s="24"/>
      <c r="BDF1262" s="24"/>
      <c r="BDG1262" s="24"/>
      <c r="BDH1262" s="24"/>
      <c r="BDI1262" s="24"/>
      <c r="BDJ1262" s="24"/>
      <c r="BDK1262" s="24"/>
      <c r="BDL1262" s="24"/>
      <c r="BDM1262" s="24"/>
      <c r="BDN1262" s="24"/>
      <c r="BDO1262" s="24"/>
      <c r="BDP1262" s="24"/>
      <c r="BDQ1262" s="24"/>
      <c r="BDR1262" s="24"/>
      <c r="BDS1262" s="24"/>
      <c r="BDT1262" s="24"/>
      <c r="BDU1262" s="24"/>
      <c r="BDV1262" s="24"/>
      <c r="BDW1262" s="24"/>
      <c r="BDX1262" s="24"/>
      <c r="BDY1262" s="24"/>
      <c r="BDZ1262" s="24"/>
      <c r="BEA1262" s="24"/>
      <c r="BEB1262" s="24"/>
      <c r="BEC1262" s="24"/>
      <c r="BED1262" s="24"/>
      <c r="BEE1262" s="24"/>
      <c r="BEF1262" s="24"/>
      <c r="BEG1262" s="24"/>
      <c r="BEH1262" s="24"/>
      <c r="BEI1262" s="24"/>
      <c r="BEJ1262" s="24"/>
      <c r="BEK1262" s="24"/>
      <c r="BEL1262" s="24"/>
      <c r="BEM1262" s="24"/>
      <c r="BEN1262" s="24"/>
      <c r="BEO1262" s="24"/>
      <c r="BEP1262" s="24"/>
      <c r="BEQ1262" s="24"/>
      <c r="BER1262" s="24"/>
      <c r="BES1262" s="24"/>
      <c r="BET1262" s="24"/>
      <c r="BEU1262" s="24"/>
      <c r="BEV1262" s="24"/>
      <c r="BEW1262" s="24"/>
      <c r="BEX1262" s="24"/>
      <c r="BEY1262" s="24"/>
      <c r="BEZ1262" s="24"/>
      <c r="BFA1262" s="24"/>
      <c r="BFB1262" s="24"/>
      <c r="BFC1262" s="24"/>
      <c r="BFD1262" s="24"/>
      <c r="BFE1262" s="24"/>
      <c r="BFF1262" s="24"/>
      <c r="BFG1262" s="24"/>
      <c r="BFH1262" s="24"/>
      <c r="BFI1262" s="24"/>
      <c r="BFJ1262" s="24"/>
      <c r="BFK1262" s="24"/>
      <c r="BFL1262" s="24"/>
      <c r="BFM1262" s="24"/>
      <c r="BFN1262" s="24"/>
      <c r="BFO1262" s="24"/>
      <c r="BFP1262" s="24"/>
      <c r="BFQ1262" s="24"/>
      <c r="BFR1262" s="24"/>
      <c r="BFS1262" s="24"/>
      <c r="BFT1262" s="24"/>
      <c r="BFU1262" s="24"/>
      <c r="BFV1262" s="24"/>
      <c r="BFW1262" s="24"/>
      <c r="BFX1262" s="24"/>
      <c r="BFY1262" s="24"/>
      <c r="BFZ1262" s="24"/>
      <c r="BGA1262" s="24"/>
      <c r="BGB1262" s="24"/>
      <c r="BGC1262" s="24"/>
      <c r="BGD1262" s="24"/>
      <c r="BGE1262" s="24"/>
      <c r="BGF1262" s="24"/>
      <c r="BGG1262" s="24"/>
      <c r="BGH1262" s="24"/>
      <c r="BGI1262" s="24"/>
      <c r="BGJ1262" s="24"/>
      <c r="BGK1262" s="24"/>
      <c r="BGL1262" s="24"/>
      <c r="BGM1262" s="24"/>
      <c r="BGN1262" s="24"/>
      <c r="BGO1262" s="24"/>
      <c r="BGP1262" s="24"/>
      <c r="BGQ1262" s="24"/>
      <c r="BGR1262" s="24"/>
      <c r="BGS1262" s="24"/>
      <c r="BGT1262" s="24"/>
      <c r="BGU1262" s="24"/>
      <c r="BGV1262" s="24"/>
      <c r="BGW1262" s="24"/>
      <c r="BGX1262" s="24"/>
      <c r="BGY1262" s="24"/>
      <c r="BGZ1262" s="24"/>
      <c r="BHA1262" s="24"/>
      <c r="BHB1262" s="24"/>
      <c r="BHC1262" s="24"/>
      <c r="BHD1262" s="24"/>
      <c r="BHE1262" s="24"/>
      <c r="BHF1262" s="24"/>
      <c r="BHG1262" s="24"/>
      <c r="BHH1262" s="24"/>
      <c r="BHI1262" s="24"/>
      <c r="BHJ1262" s="24"/>
      <c r="BHK1262" s="24"/>
      <c r="BHL1262" s="24"/>
      <c r="BHM1262" s="24"/>
      <c r="BHN1262" s="24"/>
      <c r="BHO1262" s="24"/>
      <c r="BHP1262" s="24"/>
      <c r="BHQ1262" s="24"/>
      <c r="BHR1262" s="24"/>
      <c r="BHS1262" s="24"/>
      <c r="BHT1262" s="24"/>
      <c r="BHU1262" s="24"/>
      <c r="BHV1262" s="24"/>
      <c r="BHW1262" s="24"/>
      <c r="BHX1262" s="24"/>
      <c r="BHY1262" s="24"/>
      <c r="BHZ1262" s="24"/>
      <c r="BIA1262" s="24"/>
      <c r="BIB1262" s="24"/>
      <c r="BIC1262" s="24"/>
      <c r="BID1262" s="24"/>
      <c r="BIE1262" s="24"/>
      <c r="BIF1262" s="24"/>
      <c r="BIG1262" s="24"/>
      <c r="BIH1262" s="24"/>
      <c r="BII1262" s="24"/>
      <c r="BIJ1262" s="24"/>
      <c r="BIK1262" s="24"/>
      <c r="BIL1262" s="24"/>
      <c r="BIM1262" s="24"/>
      <c r="BIN1262" s="24"/>
      <c r="BIO1262" s="24"/>
      <c r="BIP1262" s="24"/>
      <c r="BIQ1262" s="24"/>
      <c r="BIR1262" s="24"/>
      <c r="BIS1262" s="24"/>
      <c r="BIT1262" s="24"/>
      <c r="BIU1262" s="24"/>
      <c r="BIV1262" s="24"/>
      <c r="BIW1262" s="24"/>
      <c r="BIX1262" s="24"/>
      <c r="BIY1262" s="24"/>
      <c r="BIZ1262" s="24"/>
      <c r="BJA1262" s="24"/>
      <c r="BJB1262" s="24"/>
      <c r="BJC1262" s="24"/>
      <c r="BJD1262" s="24"/>
      <c r="BJE1262" s="24"/>
      <c r="BJF1262" s="24"/>
      <c r="BJG1262" s="24"/>
      <c r="BJH1262" s="24"/>
      <c r="BJI1262" s="24"/>
      <c r="BJJ1262" s="24"/>
      <c r="BJK1262" s="24"/>
      <c r="BJL1262" s="24"/>
      <c r="BJM1262" s="24"/>
      <c r="BJN1262" s="24"/>
      <c r="BJO1262" s="24"/>
      <c r="BJP1262" s="24"/>
      <c r="BJQ1262" s="24"/>
      <c r="BJR1262" s="24"/>
      <c r="BJS1262" s="24"/>
      <c r="BJT1262" s="24"/>
      <c r="BJU1262" s="24"/>
      <c r="BJV1262" s="24"/>
      <c r="BJW1262" s="24"/>
      <c r="BJX1262" s="24"/>
      <c r="BJY1262" s="24"/>
      <c r="BJZ1262" s="24"/>
      <c r="BKA1262" s="24"/>
      <c r="BKB1262" s="24"/>
      <c r="BKC1262" s="24"/>
      <c r="BKD1262" s="24"/>
      <c r="BKE1262" s="24"/>
      <c r="BKF1262" s="24"/>
      <c r="BKG1262" s="24"/>
      <c r="BKH1262" s="24"/>
      <c r="BKI1262" s="24"/>
      <c r="BKJ1262" s="24"/>
      <c r="BKK1262" s="24"/>
      <c r="BKL1262" s="24"/>
      <c r="BKM1262" s="24"/>
      <c r="BKN1262" s="24"/>
      <c r="BKO1262" s="24"/>
      <c r="BKP1262" s="24"/>
      <c r="BKQ1262" s="24"/>
      <c r="BKR1262" s="24"/>
      <c r="BKS1262" s="24"/>
      <c r="BKT1262" s="24"/>
      <c r="BKU1262" s="24"/>
      <c r="BKV1262" s="24"/>
      <c r="BKW1262" s="24"/>
      <c r="BKX1262" s="24"/>
      <c r="BKY1262" s="24"/>
      <c r="BKZ1262" s="24"/>
      <c r="BLA1262" s="24"/>
      <c r="BLB1262" s="24"/>
      <c r="BLC1262" s="24"/>
      <c r="BLD1262" s="24"/>
      <c r="BLE1262" s="24"/>
      <c r="BLF1262" s="24"/>
      <c r="BLG1262" s="24"/>
      <c r="BLH1262" s="24"/>
      <c r="BLI1262" s="24"/>
      <c r="BLJ1262" s="24"/>
      <c r="BLK1262" s="24"/>
      <c r="BLL1262" s="24"/>
      <c r="BLM1262" s="24"/>
      <c r="BLN1262" s="24"/>
      <c r="BLO1262" s="24"/>
      <c r="BLP1262" s="24"/>
      <c r="BLQ1262" s="24"/>
      <c r="BLR1262" s="24"/>
      <c r="BLS1262" s="24"/>
      <c r="BLT1262" s="24"/>
      <c r="BLU1262" s="24"/>
      <c r="BLV1262" s="24"/>
      <c r="BLW1262" s="24"/>
      <c r="BLX1262" s="24"/>
      <c r="BLY1262" s="24"/>
      <c r="BLZ1262" s="24"/>
      <c r="BMA1262" s="24"/>
      <c r="BMB1262" s="24"/>
      <c r="BMC1262" s="24"/>
      <c r="BMD1262" s="24"/>
      <c r="BME1262" s="24"/>
      <c r="BMF1262" s="24"/>
      <c r="BMG1262" s="24"/>
      <c r="BMH1262" s="24"/>
      <c r="BMI1262" s="24"/>
      <c r="BMJ1262" s="24"/>
      <c r="BMK1262" s="24"/>
      <c r="BML1262" s="24"/>
      <c r="BMM1262" s="24"/>
      <c r="BMN1262" s="24"/>
      <c r="BMO1262" s="24"/>
      <c r="BMP1262" s="24"/>
      <c r="BMQ1262" s="24"/>
      <c r="BMR1262" s="24"/>
      <c r="BMS1262" s="24"/>
      <c r="BMT1262" s="24"/>
      <c r="BMU1262" s="24"/>
      <c r="BMV1262" s="24"/>
      <c r="BMW1262" s="24"/>
      <c r="BMX1262" s="24"/>
      <c r="BMY1262" s="24"/>
      <c r="BMZ1262" s="24"/>
      <c r="BNA1262" s="24"/>
      <c r="BNB1262" s="24"/>
      <c r="BNC1262" s="24"/>
      <c r="BND1262" s="24"/>
      <c r="BNE1262" s="24"/>
      <c r="BNF1262" s="24"/>
      <c r="BNG1262" s="24"/>
      <c r="BNH1262" s="24"/>
      <c r="BNI1262" s="24"/>
      <c r="BNJ1262" s="24"/>
      <c r="BNK1262" s="24"/>
      <c r="BNL1262" s="24"/>
      <c r="BNM1262" s="24"/>
      <c r="BNN1262" s="24"/>
      <c r="BNO1262" s="24"/>
      <c r="BNP1262" s="24"/>
      <c r="BNQ1262" s="24"/>
      <c r="BNR1262" s="24"/>
      <c r="BNS1262" s="24"/>
      <c r="BNT1262" s="24"/>
      <c r="BNU1262" s="24"/>
      <c r="BNV1262" s="24"/>
      <c r="BNW1262" s="24"/>
      <c r="BNX1262" s="24"/>
      <c r="BNY1262" s="24"/>
      <c r="BNZ1262" s="24"/>
      <c r="BOA1262" s="24"/>
      <c r="BOB1262" s="24"/>
      <c r="BOC1262" s="24"/>
      <c r="BOD1262" s="24"/>
      <c r="BOE1262" s="24"/>
      <c r="BOF1262" s="24"/>
      <c r="BOG1262" s="24"/>
      <c r="BOH1262" s="24"/>
      <c r="BOI1262" s="24"/>
      <c r="BOJ1262" s="24"/>
      <c r="BOK1262" s="24"/>
      <c r="BOL1262" s="24"/>
      <c r="BOM1262" s="24"/>
      <c r="BON1262" s="24"/>
      <c r="BOO1262" s="24"/>
      <c r="BOP1262" s="24"/>
      <c r="BOQ1262" s="24"/>
      <c r="BOR1262" s="24"/>
      <c r="BOS1262" s="24"/>
      <c r="BOT1262" s="24"/>
      <c r="BOU1262" s="24"/>
      <c r="BOV1262" s="24"/>
      <c r="BOW1262" s="24"/>
      <c r="BOX1262" s="24"/>
      <c r="BOY1262" s="24"/>
      <c r="BOZ1262" s="24"/>
      <c r="BPA1262" s="24"/>
      <c r="BPB1262" s="24"/>
      <c r="BPC1262" s="24"/>
      <c r="BPD1262" s="24"/>
      <c r="BPE1262" s="24"/>
      <c r="BPF1262" s="24"/>
      <c r="BPG1262" s="24"/>
      <c r="BPH1262" s="24"/>
      <c r="BPI1262" s="24"/>
      <c r="BPJ1262" s="24"/>
      <c r="BPK1262" s="24"/>
      <c r="BPL1262" s="24"/>
      <c r="BPM1262" s="24"/>
      <c r="BPN1262" s="24"/>
      <c r="BPO1262" s="24"/>
      <c r="BPP1262" s="24"/>
      <c r="BPQ1262" s="24"/>
      <c r="BPR1262" s="24"/>
      <c r="BPS1262" s="24"/>
      <c r="BPT1262" s="24"/>
      <c r="BPU1262" s="24"/>
      <c r="BPV1262" s="24"/>
      <c r="BPW1262" s="24"/>
      <c r="BPX1262" s="24"/>
      <c r="BPY1262" s="24"/>
      <c r="BPZ1262" s="24"/>
      <c r="BQA1262" s="24"/>
      <c r="BQB1262" s="24"/>
      <c r="BQC1262" s="24"/>
      <c r="BQD1262" s="24"/>
      <c r="BQE1262" s="24"/>
      <c r="BQF1262" s="24"/>
      <c r="BQG1262" s="24"/>
      <c r="BQH1262" s="24"/>
      <c r="BQI1262" s="24"/>
      <c r="BQJ1262" s="24"/>
      <c r="BQK1262" s="24"/>
      <c r="BQL1262" s="24"/>
      <c r="BQM1262" s="24"/>
      <c r="BQN1262" s="24"/>
      <c r="BQO1262" s="24"/>
      <c r="BQP1262" s="24"/>
      <c r="BQQ1262" s="24"/>
      <c r="BQR1262" s="24"/>
      <c r="BQS1262" s="24"/>
      <c r="BQT1262" s="24"/>
      <c r="BQU1262" s="24"/>
      <c r="BQV1262" s="24"/>
      <c r="BQW1262" s="24"/>
      <c r="BQX1262" s="24"/>
      <c r="BQY1262" s="24"/>
      <c r="BQZ1262" s="24"/>
      <c r="BRA1262" s="24"/>
      <c r="BRB1262" s="24"/>
      <c r="BRC1262" s="24"/>
      <c r="BRD1262" s="24"/>
      <c r="BRE1262" s="24"/>
      <c r="BRF1262" s="24"/>
      <c r="BRG1262" s="24"/>
      <c r="BRH1262" s="24"/>
      <c r="BRI1262" s="24"/>
      <c r="BRJ1262" s="24"/>
      <c r="BRK1262" s="24"/>
      <c r="BRL1262" s="24"/>
      <c r="BRM1262" s="24"/>
      <c r="BRN1262" s="24"/>
      <c r="BRO1262" s="24"/>
      <c r="BRP1262" s="24"/>
      <c r="BRQ1262" s="24"/>
      <c r="BRR1262" s="24"/>
      <c r="BRS1262" s="24"/>
      <c r="BRT1262" s="24"/>
      <c r="BRU1262" s="24"/>
      <c r="BRV1262" s="24"/>
      <c r="BRW1262" s="24"/>
      <c r="BRX1262" s="24"/>
      <c r="BRY1262" s="24"/>
      <c r="BRZ1262" s="24"/>
      <c r="BSA1262" s="24"/>
      <c r="BSB1262" s="24"/>
      <c r="BSC1262" s="24"/>
      <c r="BSD1262" s="24"/>
      <c r="BSE1262" s="24"/>
      <c r="BSF1262" s="24"/>
      <c r="BSG1262" s="24"/>
      <c r="BSH1262" s="24"/>
      <c r="BSI1262" s="24"/>
      <c r="BSJ1262" s="24"/>
      <c r="BSK1262" s="24"/>
      <c r="BSL1262" s="24"/>
      <c r="BSM1262" s="24"/>
      <c r="BSN1262" s="24"/>
      <c r="BSO1262" s="24"/>
      <c r="BSP1262" s="24"/>
      <c r="BSQ1262" s="24"/>
      <c r="BSR1262" s="24"/>
      <c r="BSS1262" s="24"/>
      <c r="BST1262" s="24"/>
      <c r="BSU1262" s="24"/>
      <c r="BSV1262" s="24"/>
      <c r="BSW1262" s="24"/>
      <c r="BSX1262" s="24"/>
      <c r="BSY1262" s="24"/>
      <c r="BSZ1262" s="24"/>
      <c r="BTA1262" s="24"/>
      <c r="BTB1262" s="24"/>
      <c r="BTC1262" s="24"/>
      <c r="BTD1262" s="24"/>
      <c r="BTE1262" s="24"/>
      <c r="BTF1262" s="24"/>
      <c r="BTG1262" s="24"/>
      <c r="BTH1262" s="24"/>
      <c r="BTI1262" s="24"/>
      <c r="BTJ1262" s="24"/>
      <c r="BTK1262" s="24"/>
      <c r="BTL1262" s="24"/>
      <c r="BTM1262" s="24"/>
      <c r="BTN1262" s="24"/>
      <c r="BTO1262" s="24"/>
      <c r="BTP1262" s="24"/>
      <c r="BTQ1262" s="24"/>
      <c r="BTR1262" s="24"/>
      <c r="BTS1262" s="24"/>
      <c r="BTT1262" s="24"/>
      <c r="BTU1262" s="24"/>
      <c r="BTV1262" s="24"/>
      <c r="BTW1262" s="24"/>
      <c r="BTX1262" s="24"/>
      <c r="BTY1262" s="24"/>
      <c r="BTZ1262" s="24"/>
      <c r="BUA1262" s="24"/>
      <c r="BUB1262" s="24"/>
      <c r="BUC1262" s="24"/>
      <c r="BUD1262" s="24"/>
      <c r="BUE1262" s="24"/>
      <c r="BUF1262" s="24"/>
      <c r="BUG1262" s="24"/>
      <c r="BUH1262" s="24"/>
      <c r="BUI1262" s="24"/>
      <c r="BUJ1262" s="24"/>
      <c r="BUK1262" s="24"/>
      <c r="BUL1262" s="24"/>
      <c r="BUM1262" s="24"/>
      <c r="BUN1262" s="24"/>
      <c r="BUO1262" s="24"/>
      <c r="BUP1262" s="24"/>
      <c r="BUQ1262" s="24"/>
      <c r="BUR1262" s="24"/>
      <c r="BUS1262" s="24"/>
      <c r="BUT1262" s="24"/>
      <c r="BUU1262" s="24"/>
      <c r="BUV1262" s="24"/>
      <c r="BUW1262" s="24"/>
      <c r="BUX1262" s="24"/>
      <c r="BUY1262" s="24"/>
      <c r="BUZ1262" s="24"/>
      <c r="BVA1262" s="24"/>
      <c r="BVB1262" s="24"/>
      <c r="BVC1262" s="24"/>
      <c r="BVD1262" s="24"/>
      <c r="BVE1262" s="24"/>
      <c r="BVF1262" s="24"/>
      <c r="BVG1262" s="24"/>
      <c r="BVH1262" s="24"/>
      <c r="BVI1262" s="24"/>
      <c r="BVJ1262" s="24"/>
      <c r="BVK1262" s="24"/>
      <c r="BVL1262" s="24"/>
      <c r="BVM1262" s="24"/>
      <c r="BVN1262" s="24"/>
      <c r="BVO1262" s="24"/>
      <c r="BVP1262" s="24"/>
      <c r="BVQ1262" s="24"/>
      <c r="BVR1262" s="24"/>
      <c r="BVS1262" s="24"/>
      <c r="BVT1262" s="24"/>
      <c r="BVU1262" s="24"/>
      <c r="BVV1262" s="24"/>
      <c r="BVW1262" s="24"/>
      <c r="BVX1262" s="24"/>
      <c r="BVY1262" s="24"/>
      <c r="BVZ1262" s="24"/>
      <c r="BWA1262" s="24"/>
      <c r="BWB1262" s="24"/>
      <c r="BWC1262" s="24"/>
      <c r="BWD1262" s="24"/>
      <c r="BWE1262" s="24"/>
      <c r="BWF1262" s="24"/>
      <c r="BWG1262" s="24"/>
      <c r="BWH1262" s="24"/>
      <c r="BWI1262" s="24"/>
      <c r="BWJ1262" s="24"/>
      <c r="BWK1262" s="24"/>
      <c r="BWL1262" s="24"/>
      <c r="BWM1262" s="24"/>
      <c r="BWN1262" s="24"/>
      <c r="BWO1262" s="24"/>
      <c r="BWP1262" s="24"/>
      <c r="BWQ1262" s="24"/>
      <c r="BWR1262" s="24"/>
      <c r="BWS1262" s="24"/>
      <c r="BWT1262" s="24"/>
      <c r="BWU1262" s="24"/>
      <c r="BWV1262" s="24"/>
      <c r="BWW1262" s="24"/>
      <c r="BWX1262" s="24"/>
      <c r="BWY1262" s="24"/>
      <c r="BWZ1262" s="24"/>
      <c r="BXA1262" s="24"/>
      <c r="BXB1262" s="24"/>
      <c r="BXC1262" s="24"/>
      <c r="BXD1262" s="24"/>
      <c r="BXE1262" s="24"/>
      <c r="BXF1262" s="24"/>
      <c r="BXG1262" s="24"/>
      <c r="BXH1262" s="24"/>
      <c r="BXI1262" s="24"/>
      <c r="BXJ1262" s="24"/>
      <c r="BXK1262" s="24"/>
      <c r="BXL1262" s="24"/>
      <c r="BXM1262" s="24"/>
      <c r="BXN1262" s="24"/>
      <c r="BXO1262" s="24"/>
      <c r="BXP1262" s="24"/>
      <c r="BXQ1262" s="24"/>
      <c r="BXR1262" s="24"/>
      <c r="BXS1262" s="24"/>
      <c r="BXT1262" s="24"/>
      <c r="BXU1262" s="24"/>
      <c r="BXV1262" s="24"/>
      <c r="BXW1262" s="24"/>
      <c r="BXX1262" s="24"/>
      <c r="BXY1262" s="24"/>
      <c r="BXZ1262" s="24"/>
      <c r="BYA1262" s="24"/>
      <c r="BYB1262" s="24"/>
      <c r="BYC1262" s="24"/>
      <c r="BYD1262" s="24"/>
      <c r="BYE1262" s="24"/>
      <c r="BYF1262" s="24"/>
      <c r="BYG1262" s="24"/>
      <c r="BYH1262" s="24"/>
      <c r="BYI1262" s="24"/>
      <c r="BYJ1262" s="24"/>
      <c r="BYK1262" s="24"/>
      <c r="BYL1262" s="24"/>
      <c r="BYM1262" s="24"/>
      <c r="BYN1262" s="24"/>
      <c r="BYO1262" s="24"/>
      <c r="BYP1262" s="24"/>
      <c r="BYQ1262" s="24"/>
      <c r="BYR1262" s="24"/>
      <c r="BYS1262" s="24"/>
      <c r="BYT1262" s="24"/>
      <c r="BYU1262" s="24"/>
      <c r="BYV1262" s="24"/>
      <c r="BYW1262" s="24"/>
      <c r="BYX1262" s="24"/>
      <c r="BYY1262" s="24"/>
      <c r="BYZ1262" s="24"/>
      <c r="BZA1262" s="24"/>
      <c r="BZB1262" s="24"/>
      <c r="BZC1262" s="24"/>
      <c r="BZD1262" s="24"/>
      <c r="BZE1262" s="24"/>
      <c r="BZF1262" s="24"/>
      <c r="BZG1262" s="24"/>
      <c r="BZH1262" s="24"/>
      <c r="BZI1262" s="24"/>
      <c r="BZJ1262" s="24"/>
      <c r="BZK1262" s="24"/>
      <c r="BZL1262" s="24"/>
      <c r="BZM1262" s="24"/>
      <c r="BZN1262" s="24"/>
      <c r="BZO1262" s="24"/>
      <c r="BZP1262" s="24"/>
      <c r="BZQ1262" s="24"/>
      <c r="BZR1262" s="24"/>
      <c r="BZS1262" s="24"/>
      <c r="BZT1262" s="24"/>
      <c r="BZU1262" s="24"/>
      <c r="BZV1262" s="24"/>
      <c r="BZW1262" s="24"/>
      <c r="BZX1262" s="24"/>
      <c r="BZY1262" s="24"/>
      <c r="BZZ1262" s="24"/>
      <c r="CAA1262" s="24"/>
      <c r="CAB1262" s="24"/>
      <c r="CAC1262" s="24"/>
      <c r="CAD1262" s="24"/>
      <c r="CAE1262" s="24"/>
      <c r="CAF1262" s="24"/>
      <c r="CAG1262" s="24"/>
      <c r="CAH1262" s="24"/>
      <c r="CAI1262" s="24"/>
      <c r="CAJ1262" s="24"/>
      <c r="CAK1262" s="24"/>
      <c r="CAL1262" s="24"/>
      <c r="CAM1262" s="24"/>
      <c r="CAN1262" s="24"/>
      <c r="CAO1262" s="24"/>
      <c r="CAP1262" s="24"/>
      <c r="CAQ1262" s="24"/>
      <c r="CAR1262" s="24"/>
      <c r="CAS1262" s="24"/>
      <c r="CAT1262" s="24"/>
      <c r="CAU1262" s="24"/>
      <c r="CAV1262" s="24"/>
      <c r="CAW1262" s="24"/>
      <c r="CAX1262" s="24"/>
      <c r="CAY1262" s="24"/>
      <c r="CAZ1262" s="24"/>
      <c r="CBA1262" s="24"/>
      <c r="CBB1262" s="24"/>
      <c r="CBC1262" s="24"/>
      <c r="CBD1262" s="24"/>
      <c r="CBE1262" s="24"/>
      <c r="CBF1262" s="24"/>
      <c r="CBG1262" s="24"/>
      <c r="CBH1262" s="24"/>
      <c r="CBI1262" s="24"/>
      <c r="CBJ1262" s="24"/>
      <c r="CBK1262" s="24"/>
      <c r="CBL1262" s="24"/>
      <c r="CBM1262" s="24"/>
      <c r="CBN1262" s="24"/>
      <c r="CBO1262" s="24"/>
      <c r="CBP1262" s="24"/>
      <c r="CBQ1262" s="24"/>
      <c r="CBR1262" s="24"/>
      <c r="CBS1262" s="24"/>
      <c r="CBT1262" s="24"/>
      <c r="CBU1262" s="24"/>
      <c r="CBV1262" s="24"/>
      <c r="CBW1262" s="24"/>
      <c r="CBX1262" s="24"/>
      <c r="CBY1262" s="24"/>
      <c r="CBZ1262" s="24"/>
      <c r="CCA1262" s="24"/>
      <c r="CCB1262" s="24"/>
      <c r="CCC1262" s="24"/>
      <c r="CCD1262" s="24"/>
      <c r="CCE1262" s="24"/>
      <c r="CCF1262" s="24"/>
      <c r="CCG1262" s="24"/>
      <c r="CCH1262" s="24"/>
      <c r="CCI1262" s="24"/>
      <c r="CCJ1262" s="24"/>
      <c r="CCK1262" s="24"/>
      <c r="CCL1262" s="24"/>
      <c r="CCM1262" s="24"/>
      <c r="CCN1262" s="24"/>
      <c r="CCO1262" s="24"/>
      <c r="CCP1262" s="24"/>
      <c r="CCQ1262" s="24"/>
      <c r="CCR1262" s="24"/>
      <c r="CCS1262" s="24"/>
      <c r="CCT1262" s="24"/>
      <c r="CCU1262" s="24"/>
      <c r="CCV1262" s="24"/>
      <c r="CCW1262" s="24"/>
      <c r="CCX1262" s="24"/>
      <c r="CCY1262" s="24"/>
      <c r="CCZ1262" s="24"/>
      <c r="CDA1262" s="24"/>
      <c r="CDB1262" s="24"/>
      <c r="CDC1262" s="24"/>
      <c r="CDD1262" s="24"/>
      <c r="CDE1262" s="24"/>
      <c r="CDF1262" s="24"/>
      <c r="CDG1262" s="24"/>
      <c r="CDH1262" s="24"/>
      <c r="CDI1262" s="24"/>
      <c r="CDJ1262" s="24"/>
      <c r="CDK1262" s="24"/>
      <c r="CDL1262" s="24"/>
      <c r="CDM1262" s="24"/>
      <c r="CDN1262" s="24"/>
      <c r="CDO1262" s="24"/>
      <c r="CDP1262" s="24"/>
      <c r="CDQ1262" s="24"/>
      <c r="CDR1262" s="24"/>
      <c r="CDS1262" s="24"/>
      <c r="CDT1262" s="24"/>
      <c r="CDU1262" s="24"/>
      <c r="CDV1262" s="24"/>
      <c r="CDW1262" s="24"/>
      <c r="CDX1262" s="24"/>
      <c r="CDY1262" s="24"/>
      <c r="CDZ1262" s="24"/>
      <c r="CEA1262" s="24"/>
      <c r="CEB1262" s="24"/>
      <c r="CEC1262" s="24"/>
      <c r="CED1262" s="24"/>
      <c r="CEE1262" s="24"/>
      <c r="CEF1262" s="24"/>
      <c r="CEG1262" s="24"/>
      <c r="CEH1262" s="24"/>
      <c r="CEI1262" s="24"/>
      <c r="CEJ1262" s="24"/>
      <c r="CEK1262" s="24"/>
      <c r="CEL1262" s="24"/>
      <c r="CEM1262" s="24"/>
      <c r="CEN1262" s="24"/>
      <c r="CEO1262" s="24"/>
      <c r="CEP1262" s="24"/>
      <c r="CEQ1262" s="24"/>
      <c r="CER1262" s="24"/>
      <c r="CES1262" s="24"/>
      <c r="CET1262" s="24"/>
      <c r="CEU1262" s="24"/>
      <c r="CEV1262" s="24"/>
      <c r="CEW1262" s="24"/>
      <c r="CEX1262" s="24"/>
      <c r="CEY1262" s="24"/>
      <c r="CEZ1262" s="24"/>
      <c r="CFA1262" s="24"/>
      <c r="CFB1262" s="24"/>
      <c r="CFC1262" s="24"/>
      <c r="CFD1262" s="24"/>
      <c r="CFE1262" s="24"/>
      <c r="CFF1262" s="24"/>
      <c r="CFG1262" s="24"/>
      <c r="CFH1262" s="24"/>
      <c r="CFI1262" s="24"/>
      <c r="CFJ1262" s="24"/>
      <c r="CFK1262" s="24"/>
      <c r="CFL1262" s="24"/>
      <c r="CFM1262" s="24"/>
      <c r="CFN1262" s="24"/>
      <c r="CFO1262" s="24"/>
      <c r="CFP1262" s="24"/>
      <c r="CFQ1262" s="24"/>
      <c r="CFR1262" s="24"/>
      <c r="CFS1262" s="24"/>
      <c r="CFT1262" s="24"/>
      <c r="CFU1262" s="24"/>
      <c r="CFV1262" s="24"/>
      <c r="CFW1262" s="24"/>
      <c r="CFX1262" s="24"/>
      <c r="CFY1262" s="24"/>
      <c r="CFZ1262" s="24"/>
      <c r="CGA1262" s="24"/>
      <c r="CGB1262" s="24"/>
      <c r="CGC1262" s="24"/>
      <c r="CGD1262" s="24"/>
      <c r="CGE1262" s="24"/>
      <c r="CGF1262" s="24"/>
      <c r="CGG1262" s="24"/>
      <c r="CGH1262" s="24"/>
      <c r="CGI1262" s="24"/>
      <c r="CGJ1262" s="24"/>
      <c r="CGK1262" s="24"/>
      <c r="CGL1262" s="24"/>
      <c r="CGM1262" s="24"/>
      <c r="CGN1262" s="24"/>
      <c r="CGO1262" s="24"/>
      <c r="CGP1262" s="24"/>
      <c r="CGQ1262" s="24"/>
      <c r="CGR1262" s="24"/>
      <c r="CGS1262" s="24"/>
      <c r="CGT1262" s="24"/>
      <c r="CGU1262" s="24"/>
      <c r="CGV1262" s="24"/>
      <c r="CGW1262" s="24"/>
      <c r="CGX1262" s="24"/>
      <c r="CGY1262" s="24"/>
      <c r="CGZ1262" s="24"/>
      <c r="CHA1262" s="24"/>
      <c r="CHB1262" s="24"/>
      <c r="CHC1262" s="24"/>
      <c r="CHD1262" s="24"/>
      <c r="CHE1262" s="24"/>
      <c r="CHF1262" s="24"/>
      <c r="CHG1262" s="24"/>
      <c r="CHH1262" s="24"/>
      <c r="CHI1262" s="24"/>
      <c r="CHJ1262" s="24"/>
      <c r="CHK1262" s="24"/>
      <c r="CHL1262" s="24"/>
      <c r="CHM1262" s="24"/>
      <c r="CHN1262" s="24"/>
      <c r="CHO1262" s="24"/>
      <c r="CHP1262" s="24"/>
      <c r="CHQ1262" s="24"/>
      <c r="CHR1262" s="24"/>
      <c r="CHS1262" s="24"/>
      <c r="CHT1262" s="24"/>
      <c r="CHU1262" s="24"/>
      <c r="CHV1262" s="24"/>
      <c r="CHW1262" s="24"/>
      <c r="CHX1262" s="24"/>
      <c r="CHY1262" s="24"/>
      <c r="CHZ1262" s="24"/>
      <c r="CIA1262" s="24"/>
      <c r="CIB1262" s="24"/>
      <c r="CIC1262" s="24"/>
      <c r="CID1262" s="24"/>
      <c r="CIE1262" s="24"/>
      <c r="CIF1262" s="24"/>
      <c r="CIG1262" s="24"/>
      <c r="CIH1262" s="24"/>
      <c r="CII1262" s="24"/>
      <c r="CIJ1262" s="24"/>
      <c r="CIK1262" s="24"/>
      <c r="CIL1262" s="24"/>
      <c r="CIM1262" s="24"/>
      <c r="CIN1262" s="24"/>
      <c r="CIO1262" s="24"/>
      <c r="CIP1262" s="24"/>
      <c r="CIQ1262" s="24"/>
      <c r="CIR1262" s="24"/>
      <c r="CIS1262" s="24"/>
      <c r="CIT1262" s="24"/>
      <c r="CIU1262" s="24"/>
      <c r="CIV1262" s="24"/>
      <c r="CIW1262" s="24"/>
      <c r="CIX1262" s="24"/>
      <c r="CIY1262" s="24"/>
      <c r="CIZ1262" s="24"/>
      <c r="CJA1262" s="24"/>
      <c r="CJB1262" s="24"/>
      <c r="CJC1262" s="24"/>
      <c r="CJD1262" s="24"/>
      <c r="CJE1262" s="24"/>
      <c r="CJF1262" s="24"/>
      <c r="CJG1262" s="24"/>
      <c r="CJH1262" s="24"/>
      <c r="CJI1262" s="24"/>
      <c r="CJJ1262" s="24"/>
      <c r="CJK1262" s="24"/>
      <c r="CJL1262" s="24"/>
      <c r="CJM1262" s="24"/>
      <c r="CJN1262" s="24"/>
      <c r="CJO1262" s="24"/>
      <c r="CJP1262" s="24"/>
      <c r="CJQ1262" s="24"/>
      <c r="CJR1262" s="24"/>
      <c r="CJS1262" s="24"/>
      <c r="CJT1262" s="24"/>
      <c r="CJU1262" s="24"/>
      <c r="CJV1262" s="24"/>
      <c r="CJW1262" s="24"/>
      <c r="CJX1262" s="24"/>
      <c r="CJY1262" s="24"/>
      <c r="CJZ1262" s="24"/>
      <c r="CKA1262" s="24"/>
      <c r="CKB1262" s="24"/>
      <c r="CKC1262" s="24"/>
      <c r="CKD1262" s="24"/>
      <c r="CKE1262" s="24"/>
      <c r="CKF1262" s="24"/>
      <c r="CKG1262" s="24"/>
      <c r="CKH1262" s="24"/>
      <c r="CKI1262" s="24"/>
      <c r="CKJ1262" s="24"/>
      <c r="CKK1262" s="24"/>
      <c r="CKL1262" s="24"/>
      <c r="CKM1262" s="24"/>
      <c r="CKN1262" s="24"/>
      <c r="CKO1262" s="24"/>
      <c r="CKP1262" s="24"/>
      <c r="CKQ1262" s="24"/>
      <c r="CKR1262" s="24"/>
      <c r="CKS1262" s="24"/>
      <c r="CKT1262" s="24"/>
      <c r="CKU1262" s="24"/>
      <c r="CKV1262" s="24"/>
      <c r="CKW1262" s="24"/>
      <c r="CKX1262" s="24"/>
      <c r="CKY1262" s="24"/>
      <c r="CKZ1262" s="24"/>
      <c r="CLA1262" s="24"/>
      <c r="CLB1262" s="24"/>
      <c r="CLC1262" s="24"/>
      <c r="CLD1262" s="24"/>
      <c r="CLE1262" s="24"/>
      <c r="CLF1262" s="24"/>
      <c r="CLG1262" s="24"/>
      <c r="CLH1262" s="24"/>
      <c r="CLI1262" s="24"/>
      <c r="CLJ1262" s="24"/>
      <c r="CLK1262" s="24"/>
      <c r="CLL1262" s="24"/>
      <c r="CLM1262" s="24"/>
      <c r="CLN1262" s="24"/>
      <c r="CLO1262" s="24"/>
      <c r="CLP1262" s="24"/>
      <c r="CLQ1262" s="24"/>
      <c r="CLR1262" s="24"/>
      <c r="CLS1262" s="24"/>
      <c r="CLT1262" s="24"/>
      <c r="CLU1262" s="24"/>
      <c r="CLV1262" s="24"/>
      <c r="CLW1262" s="24"/>
      <c r="CLX1262" s="24"/>
      <c r="CLY1262" s="24"/>
      <c r="CLZ1262" s="24"/>
      <c r="CMA1262" s="24"/>
      <c r="CMB1262" s="24"/>
      <c r="CMC1262" s="24"/>
      <c r="CMD1262" s="24"/>
      <c r="CME1262" s="24"/>
      <c r="CMF1262" s="24"/>
      <c r="CMG1262" s="24"/>
      <c r="CMH1262" s="24"/>
      <c r="CMI1262" s="24"/>
      <c r="CMJ1262" s="24"/>
      <c r="CMK1262" s="24"/>
      <c r="CML1262" s="24"/>
      <c r="CMM1262" s="24"/>
      <c r="CMN1262" s="24"/>
      <c r="CMO1262" s="24"/>
      <c r="CMP1262" s="24"/>
      <c r="CMQ1262" s="24"/>
      <c r="CMR1262" s="24"/>
      <c r="CMS1262" s="24"/>
      <c r="CMT1262" s="24"/>
      <c r="CMU1262" s="24"/>
      <c r="CMV1262" s="24"/>
      <c r="CMW1262" s="24"/>
      <c r="CMX1262" s="24"/>
      <c r="CMY1262" s="24"/>
      <c r="CMZ1262" s="24"/>
      <c r="CNA1262" s="24"/>
      <c r="CNB1262" s="24"/>
      <c r="CNC1262" s="24"/>
      <c r="CND1262" s="24"/>
      <c r="CNE1262" s="24"/>
      <c r="CNF1262" s="24"/>
      <c r="CNG1262" s="24"/>
      <c r="CNH1262" s="24"/>
      <c r="CNI1262" s="24"/>
      <c r="CNJ1262" s="24"/>
      <c r="CNK1262" s="24"/>
      <c r="CNL1262" s="24"/>
      <c r="CNM1262" s="24"/>
      <c r="CNN1262" s="24"/>
      <c r="CNO1262" s="24"/>
      <c r="CNP1262" s="24"/>
      <c r="CNQ1262" s="24"/>
      <c r="CNR1262" s="24"/>
      <c r="CNS1262" s="24"/>
      <c r="CNT1262" s="24"/>
      <c r="CNU1262" s="24"/>
      <c r="CNV1262" s="24"/>
      <c r="CNW1262" s="24"/>
      <c r="CNX1262" s="24"/>
      <c r="CNY1262" s="24"/>
      <c r="CNZ1262" s="24"/>
      <c r="COA1262" s="24"/>
      <c r="COB1262" s="24"/>
      <c r="COC1262" s="24"/>
      <c r="COD1262" s="24"/>
      <c r="COE1262" s="24"/>
      <c r="COF1262" s="24"/>
      <c r="COG1262" s="24"/>
      <c r="COH1262" s="24"/>
      <c r="COI1262" s="24"/>
      <c r="COJ1262" s="24"/>
      <c r="COK1262" s="24"/>
      <c r="COL1262" s="24"/>
      <c r="COM1262" s="24"/>
      <c r="CON1262" s="24"/>
      <c r="COO1262" s="24"/>
      <c r="COP1262" s="24"/>
      <c r="COQ1262" s="24"/>
      <c r="COR1262" s="24"/>
      <c r="COS1262" s="24"/>
      <c r="COT1262" s="24"/>
      <c r="COU1262" s="24"/>
      <c r="COV1262" s="24"/>
      <c r="COW1262" s="24"/>
      <c r="COX1262" s="24"/>
      <c r="COY1262" s="24"/>
      <c r="COZ1262" s="24"/>
      <c r="CPA1262" s="24"/>
      <c r="CPB1262" s="24"/>
      <c r="CPC1262" s="24"/>
      <c r="CPD1262" s="24"/>
      <c r="CPE1262" s="24"/>
      <c r="CPF1262" s="24"/>
      <c r="CPG1262" s="24"/>
      <c r="CPH1262" s="24"/>
      <c r="CPI1262" s="24"/>
      <c r="CPJ1262" s="24"/>
      <c r="CPK1262" s="24"/>
      <c r="CPL1262" s="24"/>
      <c r="CPM1262" s="24"/>
      <c r="CPN1262" s="24"/>
      <c r="CPO1262" s="24"/>
      <c r="CPP1262" s="24"/>
      <c r="CPQ1262" s="24"/>
      <c r="CPR1262" s="24"/>
      <c r="CPS1262" s="24"/>
      <c r="CPT1262" s="24"/>
      <c r="CPU1262" s="24"/>
      <c r="CPV1262" s="24"/>
      <c r="CPW1262" s="24"/>
      <c r="CPX1262" s="24"/>
      <c r="CPY1262" s="24"/>
      <c r="CPZ1262" s="24"/>
      <c r="CQA1262" s="24"/>
      <c r="CQB1262" s="24"/>
      <c r="CQC1262" s="24"/>
      <c r="CQD1262" s="24"/>
      <c r="CQE1262" s="24"/>
      <c r="CQF1262" s="24"/>
      <c r="CQG1262" s="24"/>
      <c r="CQH1262" s="24"/>
      <c r="CQI1262" s="24"/>
      <c r="CQJ1262" s="24"/>
      <c r="CQK1262" s="24"/>
      <c r="CQL1262" s="24"/>
      <c r="CQM1262" s="24"/>
      <c r="CQN1262" s="24"/>
      <c r="CQO1262" s="24"/>
      <c r="CQP1262" s="24"/>
      <c r="CQQ1262" s="24"/>
      <c r="CQR1262" s="24"/>
      <c r="CQS1262" s="24"/>
      <c r="CQT1262" s="24"/>
      <c r="CQU1262" s="24"/>
      <c r="CQV1262" s="24"/>
      <c r="CQW1262" s="24"/>
      <c r="CQX1262" s="24"/>
      <c r="CQY1262" s="24"/>
      <c r="CQZ1262" s="24"/>
      <c r="CRA1262" s="24"/>
      <c r="CRB1262" s="24"/>
      <c r="CRC1262" s="24"/>
      <c r="CRD1262" s="24"/>
      <c r="CRE1262" s="24"/>
      <c r="CRF1262" s="24"/>
      <c r="CRG1262" s="24"/>
      <c r="CRH1262" s="24"/>
      <c r="CRI1262" s="24"/>
      <c r="CRJ1262" s="24"/>
      <c r="CRK1262" s="24"/>
      <c r="CRL1262" s="24"/>
      <c r="CRM1262" s="24"/>
      <c r="CRN1262" s="24"/>
      <c r="CRO1262" s="24"/>
      <c r="CRP1262" s="24"/>
      <c r="CRQ1262" s="24"/>
      <c r="CRR1262" s="24"/>
      <c r="CRS1262" s="24"/>
      <c r="CRT1262" s="24"/>
      <c r="CRU1262" s="24"/>
      <c r="CRV1262" s="24"/>
      <c r="CRW1262" s="24"/>
      <c r="CRX1262" s="24"/>
      <c r="CRY1262" s="24"/>
      <c r="CRZ1262" s="24"/>
      <c r="CSA1262" s="24"/>
      <c r="CSB1262" s="24"/>
      <c r="CSC1262" s="24"/>
      <c r="CSD1262" s="24"/>
      <c r="CSE1262" s="24"/>
      <c r="CSF1262" s="24"/>
      <c r="CSG1262" s="24"/>
      <c r="CSH1262" s="24"/>
      <c r="CSI1262" s="24"/>
      <c r="CSJ1262" s="24"/>
      <c r="CSK1262" s="24"/>
      <c r="CSL1262" s="24"/>
      <c r="CSM1262" s="24"/>
      <c r="CSN1262" s="24"/>
      <c r="CSO1262" s="24"/>
      <c r="CSP1262" s="24"/>
      <c r="CSQ1262" s="24"/>
      <c r="CSR1262" s="24"/>
      <c r="CSS1262" s="24"/>
      <c r="CST1262" s="24"/>
      <c r="CSU1262" s="24"/>
      <c r="CSV1262" s="24"/>
      <c r="CSW1262" s="24"/>
      <c r="CSX1262" s="24"/>
      <c r="CSY1262" s="24"/>
      <c r="CSZ1262" s="24"/>
      <c r="CTA1262" s="24"/>
      <c r="CTB1262" s="24"/>
      <c r="CTC1262" s="24"/>
      <c r="CTD1262" s="24"/>
      <c r="CTE1262" s="24"/>
      <c r="CTF1262" s="24"/>
      <c r="CTG1262" s="24"/>
      <c r="CTH1262" s="24"/>
      <c r="CTI1262" s="24"/>
      <c r="CTJ1262" s="24"/>
      <c r="CTK1262" s="24"/>
      <c r="CTL1262" s="24"/>
      <c r="CTM1262" s="24"/>
      <c r="CTN1262" s="24"/>
      <c r="CTO1262" s="24"/>
      <c r="CTP1262" s="24"/>
      <c r="CTQ1262" s="24"/>
      <c r="CTR1262" s="24"/>
      <c r="CTS1262" s="24"/>
      <c r="CTT1262" s="24"/>
      <c r="CTU1262" s="24"/>
      <c r="CTV1262" s="24"/>
      <c r="CTW1262" s="24"/>
      <c r="CTX1262" s="24"/>
      <c r="CTY1262" s="24"/>
      <c r="CTZ1262" s="24"/>
      <c r="CUA1262" s="24"/>
      <c r="CUB1262" s="24"/>
      <c r="CUC1262" s="24"/>
      <c r="CUD1262" s="24"/>
      <c r="CUE1262" s="24"/>
      <c r="CUF1262" s="24"/>
      <c r="CUG1262" s="24"/>
      <c r="CUH1262" s="24"/>
      <c r="CUI1262" s="24"/>
      <c r="CUJ1262" s="24"/>
      <c r="CUK1262" s="24"/>
      <c r="CUL1262" s="24"/>
      <c r="CUM1262" s="24"/>
      <c r="CUN1262" s="24"/>
      <c r="CUO1262" s="24"/>
      <c r="CUP1262" s="24"/>
      <c r="CUQ1262" s="24"/>
      <c r="CUR1262" s="24"/>
      <c r="CUS1262" s="24"/>
      <c r="CUT1262" s="24"/>
      <c r="CUU1262" s="24"/>
      <c r="CUV1262" s="24"/>
      <c r="CUW1262" s="24"/>
      <c r="CUX1262" s="24"/>
      <c r="CUY1262" s="24"/>
      <c r="CUZ1262" s="24"/>
      <c r="CVA1262" s="24"/>
      <c r="CVB1262" s="24"/>
      <c r="CVC1262" s="24"/>
      <c r="CVD1262" s="24"/>
      <c r="CVE1262" s="24"/>
      <c r="CVF1262" s="24"/>
      <c r="CVG1262" s="24"/>
      <c r="CVH1262" s="24"/>
      <c r="CVI1262" s="24"/>
      <c r="CVJ1262" s="24"/>
      <c r="CVK1262" s="24"/>
      <c r="CVL1262" s="24"/>
      <c r="CVM1262" s="24"/>
      <c r="CVN1262" s="24"/>
      <c r="CVO1262" s="24"/>
      <c r="CVP1262" s="24"/>
      <c r="CVQ1262" s="24"/>
      <c r="CVR1262" s="24"/>
      <c r="CVS1262" s="24"/>
      <c r="CVT1262" s="24"/>
      <c r="CVU1262" s="24"/>
      <c r="CVV1262" s="24"/>
      <c r="CVW1262" s="24"/>
      <c r="CVX1262" s="24"/>
      <c r="CVY1262" s="24"/>
      <c r="CVZ1262" s="24"/>
      <c r="CWA1262" s="24"/>
      <c r="CWB1262" s="24"/>
      <c r="CWC1262" s="24"/>
      <c r="CWD1262" s="24"/>
      <c r="CWE1262" s="24"/>
      <c r="CWF1262" s="24"/>
      <c r="CWG1262" s="24"/>
      <c r="CWH1262" s="24"/>
      <c r="CWI1262" s="24"/>
      <c r="CWJ1262" s="24"/>
      <c r="CWK1262" s="24"/>
      <c r="CWL1262" s="24"/>
      <c r="CWM1262" s="24"/>
      <c r="CWN1262" s="24"/>
      <c r="CWO1262" s="24"/>
      <c r="CWP1262" s="24"/>
      <c r="CWQ1262" s="24"/>
      <c r="CWR1262" s="24"/>
      <c r="CWS1262" s="24"/>
      <c r="CWT1262" s="24"/>
      <c r="CWU1262" s="24"/>
      <c r="CWV1262" s="24"/>
      <c r="CWW1262" s="24"/>
      <c r="CWX1262" s="24"/>
      <c r="CWY1262" s="24"/>
      <c r="CWZ1262" s="24"/>
      <c r="CXA1262" s="24"/>
      <c r="CXB1262" s="24"/>
      <c r="CXC1262" s="24"/>
      <c r="CXD1262" s="24"/>
      <c r="CXE1262" s="24"/>
      <c r="CXF1262" s="24"/>
      <c r="CXG1262" s="24"/>
      <c r="CXH1262" s="24"/>
      <c r="CXI1262" s="24"/>
      <c r="CXJ1262" s="24"/>
      <c r="CXK1262" s="24"/>
      <c r="CXL1262" s="24"/>
      <c r="CXM1262" s="24"/>
      <c r="CXN1262" s="24"/>
      <c r="CXO1262" s="24"/>
      <c r="CXP1262" s="24"/>
      <c r="CXQ1262" s="24"/>
      <c r="CXR1262" s="24"/>
      <c r="CXS1262" s="24"/>
      <c r="CXT1262" s="24"/>
      <c r="CXU1262" s="24"/>
      <c r="CXV1262" s="24"/>
      <c r="CXW1262" s="24"/>
      <c r="CXX1262" s="24"/>
      <c r="CXY1262" s="24"/>
      <c r="CXZ1262" s="24"/>
      <c r="CYA1262" s="24"/>
      <c r="CYB1262" s="24"/>
      <c r="CYC1262" s="24"/>
      <c r="CYD1262" s="24"/>
      <c r="CYE1262" s="24"/>
      <c r="CYF1262" s="24"/>
      <c r="CYG1262" s="24"/>
      <c r="CYH1262" s="24"/>
      <c r="CYI1262" s="24"/>
      <c r="CYJ1262" s="24"/>
      <c r="CYK1262" s="24"/>
      <c r="CYL1262" s="24"/>
      <c r="CYM1262" s="24"/>
      <c r="CYN1262" s="24"/>
      <c r="CYO1262" s="24"/>
      <c r="CYP1262" s="24"/>
      <c r="CYQ1262" s="24"/>
      <c r="CYR1262" s="24"/>
      <c r="CYS1262" s="24"/>
      <c r="CYT1262" s="24"/>
      <c r="CYU1262" s="24"/>
      <c r="CYV1262" s="24"/>
      <c r="CYW1262" s="24"/>
      <c r="CYX1262" s="24"/>
      <c r="CYY1262" s="24"/>
      <c r="CYZ1262" s="24"/>
      <c r="CZA1262" s="24"/>
      <c r="CZB1262" s="24"/>
      <c r="CZC1262" s="24"/>
      <c r="CZD1262" s="24"/>
      <c r="CZE1262" s="24"/>
      <c r="CZF1262" s="24"/>
      <c r="CZG1262" s="24"/>
      <c r="CZH1262" s="24"/>
      <c r="CZI1262" s="24"/>
      <c r="CZJ1262" s="24"/>
      <c r="CZK1262" s="24"/>
      <c r="CZL1262" s="24"/>
      <c r="CZM1262" s="24"/>
      <c r="CZN1262" s="24"/>
      <c r="CZO1262" s="24"/>
      <c r="CZP1262" s="24"/>
      <c r="CZQ1262" s="24"/>
      <c r="CZR1262" s="24"/>
      <c r="CZS1262" s="24"/>
      <c r="CZT1262" s="24"/>
      <c r="CZU1262" s="24"/>
      <c r="CZV1262" s="24"/>
      <c r="CZW1262" s="24"/>
      <c r="CZX1262" s="24"/>
      <c r="CZY1262" s="24"/>
      <c r="CZZ1262" s="24"/>
      <c r="DAA1262" s="24"/>
      <c r="DAB1262" s="24"/>
      <c r="DAC1262" s="24"/>
      <c r="DAD1262" s="24"/>
      <c r="DAE1262" s="24"/>
      <c r="DAF1262" s="24"/>
      <c r="DAG1262" s="24"/>
      <c r="DAH1262" s="24"/>
      <c r="DAI1262" s="24"/>
      <c r="DAJ1262" s="24"/>
      <c r="DAK1262" s="24"/>
      <c r="DAL1262" s="24"/>
      <c r="DAM1262" s="24"/>
      <c r="DAN1262" s="24"/>
      <c r="DAO1262" s="24"/>
      <c r="DAP1262" s="24"/>
      <c r="DAQ1262" s="24"/>
      <c r="DAR1262" s="24"/>
      <c r="DAS1262" s="24"/>
      <c r="DAT1262" s="24"/>
      <c r="DAU1262" s="24"/>
      <c r="DAV1262" s="24"/>
      <c r="DAW1262" s="24"/>
      <c r="DAX1262" s="24"/>
      <c r="DAY1262" s="24"/>
      <c r="DAZ1262" s="24"/>
      <c r="DBA1262" s="24"/>
      <c r="DBB1262" s="24"/>
      <c r="DBC1262" s="24"/>
      <c r="DBD1262" s="24"/>
      <c r="DBE1262" s="24"/>
      <c r="DBF1262" s="24"/>
      <c r="DBG1262" s="24"/>
      <c r="DBH1262" s="24"/>
      <c r="DBI1262" s="24"/>
      <c r="DBJ1262" s="24"/>
      <c r="DBK1262" s="24"/>
      <c r="DBL1262" s="24"/>
      <c r="DBM1262" s="24"/>
      <c r="DBN1262" s="24"/>
      <c r="DBO1262" s="24"/>
      <c r="DBP1262" s="24"/>
      <c r="DBQ1262" s="24"/>
      <c r="DBR1262" s="24"/>
      <c r="DBS1262" s="24"/>
      <c r="DBT1262" s="24"/>
      <c r="DBU1262" s="24"/>
      <c r="DBV1262" s="24"/>
      <c r="DBW1262" s="24"/>
      <c r="DBX1262" s="24"/>
      <c r="DBY1262" s="24"/>
      <c r="DBZ1262" s="24"/>
      <c r="DCA1262" s="24"/>
      <c r="DCB1262" s="24"/>
      <c r="DCC1262" s="24"/>
      <c r="DCD1262" s="24"/>
      <c r="DCE1262" s="24"/>
      <c r="DCF1262" s="24"/>
      <c r="DCG1262" s="24"/>
      <c r="DCH1262" s="24"/>
      <c r="DCI1262" s="24"/>
      <c r="DCJ1262" s="24"/>
      <c r="DCK1262" s="24"/>
      <c r="DCL1262" s="24"/>
      <c r="DCM1262" s="24"/>
      <c r="DCN1262" s="24"/>
      <c r="DCO1262" s="24"/>
      <c r="DCP1262" s="24"/>
      <c r="DCQ1262" s="24"/>
      <c r="DCR1262" s="24"/>
      <c r="DCS1262" s="24"/>
      <c r="DCT1262" s="24"/>
      <c r="DCU1262" s="24"/>
      <c r="DCV1262" s="24"/>
      <c r="DCW1262" s="24"/>
      <c r="DCX1262" s="24"/>
      <c r="DCY1262" s="24"/>
      <c r="DCZ1262" s="24"/>
      <c r="DDA1262" s="24"/>
      <c r="DDB1262" s="24"/>
      <c r="DDC1262" s="24"/>
      <c r="DDD1262" s="24"/>
      <c r="DDE1262" s="24"/>
      <c r="DDF1262" s="24"/>
      <c r="DDG1262" s="24"/>
      <c r="DDH1262" s="24"/>
      <c r="DDI1262" s="24"/>
      <c r="DDJ1262" s="24"/>
      <c r="DDK1262" s="24"/>
      <c r="DDL1262" s="24"/>
      <c r="DDM1262" s="24"/>
      <c r="DDN1262" s="24"/>
      <c r="DDO1262" s="24"/>
      <c r="DDP1262" s="24"/>
      <c r="DDQ1262" s="24"/>
      <c r="DDR1262" s="24"/>
      <c r="DDS1262" s="24"/>
      <c r="DDT1262" s="24"/>
      <c r="DDU1262" s="24"/>
      <c r="DDV1262" s="24"/>
      <c r="DDW1262" s="24"/>
      <c r="DDX1262" s="24"/>
      <c r="DDY1262" s="24"/>
      <c r="DDZ1262" s="24"/>
      <c r="DEA1262" s="24"/>
      <c r="DEB1262" s="24"/>
      <c r="DEC1262" s="24"/>
      <c r="DED1262" s="24"/>
      <c r="DEE1262" s="24"/>
      <c r="DEF1262" s="24"/>
      <c r="DEG1262" s="24"/>
      <c r="DEH1262" s="24"/>
      <c r="DEI1262" s="24"/>
      <c r="DEJ1262" s="24"/>
      <c r="DEK1262" s="24"/>
      <c r="DEL1262" s="24"/>
      <c r="DEM1262" s="24"/>
      <c r="DEN1262" s="24"/>
      <c r="DEO1262" s="24"/>
      <c r="DEP1262" s="24"/>
      <c r="DEQ1262" s="24"/>
      <c r="DER1262" s="24"/>
      <c r="DES1262" s="24"/>
      <c r="DET1262" s="24"/>
      <c r="DEU1262" s="24"/>
      <c r="DEV1262" s="24"/>
      <c r="DEW1262" s="24"/>
      <c r="DEX1262" s="24"/>
      <c r="DEY1262" s="24"/>
      <c r="DEZ1262" s="24"/>
      <c r="DFA1262" s="24"/>
      <c r="DFB1262" s="24"/>
      <c r="DFC1262" s="24"/>
      <c r="DFD1262" s="24"/>
      <c r="DFE1262" s="24"/>
      <c r="DFF1262" s="24"/>
      <c r="DFG1262" s="24"/>
      <c r="DFH1262" s="24"/>
      <c r="DFI1262" s="24"/>
      <c r="DFJ1262" s="24"/>
      <c r="DFK1262" s="24"/>
      <c r="DFL1262" s="24"/>
      <c r="DFM1262" s="24"/>
      <c r="DFN1262" s="24"/>
      <c r="DFO1262" s="24"/>
      <c r="DFP1262" s="24"/>
      <c r="DFQ1262" s="24"/>
      <c r="DFR1262" s="24"/>
      <c r="DFS1262" s="24"/>
      <c r="DFT1262" s="24"/>
      <c r="DFU1262" s="24"/>
      <c r="DFV1262" s="24"/>
      <c r="DFW1262" s="24"/>
      <c r="DFX1262" s="24"/>
      <c r="DFY1262" s="24"/>
      <c r="DFZ1262" s="24"/>
      <c r="DGA1262" s="24"/>
      <c r="DGB1262" s="24"/>
      <c r="DGC1262" s="24"/>
      <c r="DGD1262" s="24"/>
      <c r="DGE1262" s="24"/>
      <c r="DGF1262" s="24"/>
      <c r="DGG1262" s="24"/>
      <c r="DGH1262" s="24"/>
      <c r="DGI1262" s="24"/>
      <c r="DGJ1262" s="24"/>
      <c r="DGK1262" s="24"/>
      <c r="DGL1262" s="24"/>
      <c r="DGM1262" s="24"/>
      <c r="DGN1262" s="24"/>
      <c r="DGO1262" s="24"/>
      <c r="DGP1262" s="24"/>
      <c r="DGQ1262" s="24"/>
      <c r="DGR1262" s="24"/>
      <c r="DGS1262" s="24"/>
      <c r="DGT1262" s="24"/>
      <c r="DGU1262" s="24"/>
      <c r="DGV1262" s="24"/>
      <c r="DGW1262" s="24"/>
      <c r="DGX1262" s="24"/>
      <c r="DGY1262" s="24"/>
      <c r="DGZ1262" s="24"/>
      <c r="DHA1262" s="24"/>
      <c r="DHB1262" s="24"/>
      <c r="DHC1262" s="24"/>
      <c r="DHD1262" s="24"/>
      <c r="DHE1262" s="24"/>
      <c r="DHF1262" s="24"/>
      <c r="DHG1262" s="24"/>
      <c r="DHH1262" s="24"/>
      <c r="DHI1262" s="24"/>
      <c r="DHJ1262" s="24"/>
      <c r="DHK1262" s="24"/>
      <c r="DHL1262" s="24"/>
      <c r="DHM1262" s="24"/>
      <c r="DHN1262" s="24"/>
      <c r="DHO1262" s="24"/>
      <c r="DHP1262" s="24"/>
      <c r="DHQ1262" s="24"/>
      <c r="DHR1262" s="24"/>
      <c r="DHS1262" s="24"/>
      <c r="DHT1262" s="24"/>
      <c r="DHU1262" s="24"/>
      <c r="DHV1262" s="24"/>
      <c r="DHW1262" s="24"/>
      <c r="DHX1262" s="24"/>
      <c r="DHY1262" s="24"/>
      <c r="DHZ1262" s="24"/>
      <c r="DIA1262" s="24"/>
      <c r="DIB1262" s="24"/>
      <c r="DIC1262" s="24"/>
      <c r="DID1262" s="24"/>
      <c r="DIE1262" s="24"/>
      <c r="DIF1262" s="24"/>
      <c r="DIG1262" s="24"/>
      <c r="DIH1262" s="24"/>
      <c r="DII1262" s="24"/>
      <c r="DIJ1262" s="24"/>
      <c r="DIK1262" s="24"/>
      <c r="DIL1262" s="24"/>
      <c r="DIM1262" s="24"/>
      <c r="DIN1262" s="24"/>
      <c r="DIO1262" s="24"/>
      <c r="DIP1262" s="24"/>
      <c r="DIQ1262" s="24"/>
      <c r="DIR1262" s="24"/>
      <c r="DIS1262" s="24"/>
      <c r="DIT1262" s="24"/>
      <c r="DIU1262" s="24"/>
      <c r="DIV1262" s="24"/>
      <c r="DIW1262" s="24"/>
      <c r="DIX1262" s="24"/>
      <c r="DIY1262" s="24"/>
      <c r="DIZ1262" s="24"/>
      <c r="DJA1262" s="24"/>
      <c r="DJB1262" s="24"/>
      <c r="DJC1262" s="24"/>
      <c r="DJD1262" s="24"/>
      <c r="DJE1262" s="24"/>
      <c r="DJF1262" s="24"/>
      <c r="DJG1262" s="24"/>
      <c r="DJH1262" s="24"/>
      <c r="DJI1262" s="24"/>
      <c r="DJJ1262" s="24"/>
      <c r="DJK1262" s="24"/>
      <c r="DJL1262" s="24"/>
      <c r="DJM1262" s="24"/>
      <c r="DJN1262" s="24"/>
      <c r="DJO1262" s="24"/>
      <c r="DJP1262" s="24"/>
      <c r="DJQ1262" s="24"/>
      <c r="DJR1262" s="24"/>
      <c r="DJS1262" s="24"/>
      <c r="DJT1262" s="24"/>
      <c r="DJU1262" s="24"/>
      <c r="DJV1262" s="24"/>
      <c r="DJW1262" s="24"/>
      <c r="DJX1262" s="24"/>
      <c r="DJY1262" s="24"/>
      <c r="DJZ1262" s="24"/>
      <c r="DKA1262" s="24"/>
      <c r="DKB1262" s="24"/>
      <c r="DKC1262" s="24"/>
      <c r="DKD1262" s="24"/>
      <c r="DKE1262" s="24"/>
      <c r="DKF1262" s="24"/>
      <c r="DKG1262" s="24"/>
      <c r="DKH1262" s="24"/>
      <c r="DKI1262" s="24"/>
      <c r="DKJ1262" s="24"/>
      <c r="DKK1262" s="24"/>
      <c r="DKL1262" s="24"/>
      <c r="DKM1262" s="24"/>
      <c r="DKN1262" s="24"/>
      <c r="DKO1262" s="24"/>
      <c r="DKP1262" s="24"/>
      <c r="DKQ1262" s="24"/>
      <c r="DKR1262" s="24"/>
      <c r="DKS1262" s="24"/>
      <c r="DKT1262" s="24"/>
      <c r="DKU1262" s="24"/>
      <c r="DKV1262" s="24"/>
      <c r="DKW1262" s="24"/>
      <c r="DKX1262" s="24"/>
      <c r="DKY1262" s="24"/>
      <c r="DKZ1262" s="24"/>
      <c r="DLA1262" s="24"/>
      <c r="DLB1262" s="24"/>
      <c r="DLC1262" s="24"/>
      <c r="DLD1262" s="24"/>
      <c r="DLE1262" s="24"/>
      <c r="DLF1262" s="24"/>
      <c r="DLG1262" s="24"/>
      <c r="DLH1262" s="24"/>
      <c r="DLI1262" s="24"/>
      <c r="DLJ1262" s="24"/>
      <c r="DLK1262" s="24"/>
      <c r="DLL1262" s="24"/>
      <c r="DLM1262" s="24"/>
      <c r="DLN1262" s="24"/>
      <c r="DLO1262" s="24"/>
      <c r="DLP1262" s="24"/>
      <c r="DLQ1262" s="24"/>
      <c r="DLR1262" s="24"/>
      <c r="DLS1262" s="24"/>
      <c r="DLT1262" s="24"/>
      <c r="DLU1262" s="24"/>
      <c r="DLV1262" s="24"/>
      <c r="DLW1262" s="24"/>
      <c r="DLX1262" s="24"/>
      <c r="DLY1262" s="24"/>
      <c r="DLZ1262" s="24"/>
      <c r="DMA1262" s="24"/>
      <c r="DMB1262" s="24"/>
      <c r="DMC1262" s="24"/>
      <c r="DMD1262" s="24"/>
      <c r="DME1262" s="24"/>
      <c r="DMF1262" s="24"/>
      <c r="DMG1262" s="24"/>
      <c r="DMH1262" s="24"/>
      <c r="DMI1262" s="24"/>
      <c r="DMJ1262" s="24"/>
      <c r="DMK1262" s="24"/>
      <c r="DML1262" s="24"/>
      <c r="DMM1262" s="24"/>
      <c r="DMN1262" s="24"/>
      <c r="DMO1262" s="24"/>
      <c r="DMP1262" s="24"/>
      <c r="DMQ1262" s="24"/>
      <c r="DMR1262" s="24"/>
      <c r="DMS1262" s="24"/>
      <c r="DMT1262" s="24"/>
      <c r="DMU1262" s="24"/>
      <c r="DMV1262" s="24"/>
      <c r="DMW1262" s="24"/>
      <c r="DMX1262" s="24"/>
      <c r="DMY1262" s="24"/>
      <c r="DMZ1262" s="24"/>
      <c r="DNA1262" s="24"/>
      <c r="DNB1262" s="24"/>
      <c r="DNC1262" s="24"/>
      <c r="DND1262" s="24"/>
      <c r="DNE1262" s="24"/>
      <c r="DNF1262" s="24"/>
      <c r="DNG1262" s="24"/>
      <c r="DNH1262" s="24"/>
      <c r="DNI1262" s="24"/>
      <c r="DNJ1262" s="24"/>
      <c r="DNK1262" s="24"/>
      <c r="DNL1262" s="24"/>
      <c r="DNM1262" s="24"/>
      <c r="DNN1262" s="24"/>
      <c r="DNO1262" s="24"/>
      <c r="DNP1262" s="24"/>
      <c r="DNQ1262" s="24"/>
      <c r="DNR1262" s="24"/>
      <c r="DNS1262" s="24"/>
      <c r="DNT1262" s="24"/>
      <c r="DNU1262" s="24"/>
      <c r="DNV1262" s="24"/>
      <c r="DNW1262" s="24"/>
      <c r="DNX1262" s="24"/>
      <c r="DNY1262" s="24"/>
      <c r="DNZ1262" s="24"/>
      <c r="DOA1262" s="24"/>
      <c r="DOB1262" s="24"/>
      <c r="DOC1262" s="24"/>
      <c r="DOD1262" s="24"/>
      <c r="DOE1262" s="24"/>
      <c r="DOF1262" s="24"/>
      <c r="DOG1262" s="24"/>
      <c r="DOH1262" s="24"/>
      <c r="DOI1262" s="24"/>
      <c r="DOJ1262" s="24"/>
      <c r="DOK1262" s="24"/>
      <c r="DOL1262" s="24"/>
      <c r="DOM1262" s="24"/>
      <c r="DON1262" s="24"/>
      <c r="DOO1262" s="24"/>
      <c r="DOP1262" s="24"/>
      <c r="DOQ1262" s="24"/>
      <c r="DOR1262" s="24"/>
      <c r="DOS1262" s="24"/>
      <c r="DOT1262" s="24"/>
      <c r="DOU1262" s="24"/>
      <c r="DOV1262" s="24"/>
      <c r="DOW1262" s="24"/>
      <c r="DOX1262" s="24"/>
      <c r="DOY1262" s="24"/>
      <c r="DOZ1262" s="24"/>
      <c r="DPA1262" s="24"/>
      <c r="DPB1262" s="24"/>
      <c r="DPC1262" s="24"/>
      <c r="DPD1262" s="24"/>
      <c r="DPE1262" s="24"/>
      <c r="DPF1262" s="24"/>
      <c r="DPG1262" s="24"/>
      <c r="DPH1262" s="24"/>
      <c r="DPI1262" s="24"/>
      <c r="DPJ1262" s="24"/>
      <c r="DPK1262" s="24"/>
      <c r="DPL1262" s="24"/>
      <c r="DPM1262" s="24"/>
      <c r="DPN1262" s="24"/>
      <c r="DPO1262" s="24"/>
      <c r="DPP1262" s="24"/>
      <c r="DPQ1262" s="24"/>
      <c r="DPR1262" s="24"/>
      <c r="DPS1262" s="24"/>
      <c r="DPT1262" s="24"/>
      <c r="DPU1262" s="24"/>
      <c r="DPV1262" s="24"/>
      <c r="DPW1262" s="24"/>
      <c r="DPX1262" s="24"/>
      <c r="DPY1262" s="24"/>
      <c r="DPZ1262" s="24"/>
      <c r="DQA1262" s="24"/>
      <c r="DQB1262" s="24"/>
      <c r="DQC1262" s="24"/>
      <c r="DQD1262" s="24"/>
      <c r="DQE1262" s="24"/>
      <c r="DQF1262" s="24"/>
      <c r="DQG1262" s="24"/>
      <c r="DQH1262" s="24"/>
      <c r="DQI1262" s="24"/>
      <c r="DQJ1262" s="24"/>
      <c r="DQK1262" s="24"/>
      <c r="DQL1262" s="24"/>
      <c r="DQM1262" s="24"/>
      <c r="DQN1262" s="24"/>
      <c r="DQO1262" s="24"/>
      <c r="DQP1262" s="24"/>
      <c r="DQQ1262" s="24"/>
      <c r="DQR1262" s="24"/>
      <c r="DQS1262" s="24"/>
      <c r="DQT1262" s="24"/>
      <c r="DQU1262" s="24"/>
      <c r="DQV1262" s="24"/>
      <c r="DQW1262" s="24"/>
      <c r="DQX1262" s="24"/>
      <c r="DQY1262" s="24"/>
      <c r="DQZ1262" s="24"/>
      <c r="DRA1262" s="24"/>
      <c r="DRB1262" s="24"/>
      <c r="DRC1262" s="24"/>
      <c r="DRD1262" s="24"/>
      <c r="DRE1262" s="24"/>
      <c r="DRF1262" s="24"/>
      <c r="DRG1262" s="24"/>
      <c r="DRH1262" s="24"/>
      <c r="DRI1262" s="24"/>
      <c r="DRJ1262" s="24"/>
      <c r="DRK1262" s="24"/>
      <c r="DRL1262" s="24"/>
      <c r="DRM1262" s="24"/>
      <c r="DRN1262" s="24"/>
      <c r="DRO1262" s="24"/>
      <c r="DRP1262" s="24"/>
      <c r="DRQ1262" s="24"/>
      <c r="DRR1262" s="24"/>
      <c r="DRS1262" s="24"/>
      <c r="DRT1262" s="24"/>
      <c r="DRU1262" s="24"/>
      <c r="DRV1262" s="24"/>
      <c r="DRW1262" s="24"/>
      <c r="DRX1262" s="24"/>
      <c r="DRY1262" s="24"/>
      <c r="DRZ1262" s="24"/>
      <c r="DSA1262" s="24"/>
      <c r="DSB1262" s="24"/>
      <c r="DSC1262" s="24"/>
      <c r="DSD1262" s="24"/>
      <c r="DSE1262" s="24"/>
      <c r="DSF1262" s="24"/>
      <c r="DSG1262" s="24"/>
      <c r="DSH1262" s="24"/>
      <c r="DSI1262" s="24"/>
      <c r="DSJ1262" s="24"/>
      <c r="DSK1262" s="24"/>
      <c r="DSL1262" s="24"/>
      <c r="DSM1262" s="24"/>
      <c r="DSN1262" s="24"/>
      <c r="DSO1262" s="24"/>
      <c r="DSP1262" s="24"/>
      <c r="DSQ1262" s="24"/>
      <c r="DSR1262" s="24"/>
      <c r="DSS1262" s="24"/>
      <c r="DST1262" s="24"/>
      <c r="DSU1262" s="24"/>
      <c r="DSV1262" s="24"/>
      <c r="DSW1262" s="24"/>
      <c r="DSX1262" s="24"/>
      <c r="DSY1262" s="24"/>
      <c r="DSZ1262" s="24"/>
      <c r="DTA1262" s="24"/>
      <c r="DTB1262" s="24"/>
      <c r="DTC1262" s="24"/>
      <c r="DTD1262" s="24"/>
      <c r="DTE1262" s="24"/>
      <c r="DTF1262" s="24"/>
      <c r="DTG1262" s="24"/>
      <c r="DTH1262" s="24"/>
      <c r="DTI1262" s="24"/>
      <c r="DTJ1262" s="24"/>
      <c r="DTK1262" s="24"/>
      <c r="DTL1262" s="24"/>
      <c r="DTM1262" s="24"/>
      <c r="DTN1262" s="24"/>
      <c r="DTO1262" s="24"/>
      <c r="DTP1262" s="24"/>
      <c r="DTQ1262" s="24"/>
      <c r="DTR1262" s="24"/>
      <c r="DTS1262" s="24"/>
      <c r="DTT1262" s="24"/>
      <c r="DTU1262" s="24"/>
      <c r="DTV1262" s="24"/>
      <c r="DTW1262" s="24"/>
      <c r="DTX1262" s="24"/>
      <c r="DTY1262" s="24"/>
      <c r="DTZ1262" s="24"/>
      <c r="DUA1262" s="24"/>
      <c r="DUB1262" s="24"/>
      <c r="DUC1262" s="24"/>
      <c r="DUD1262" s="24"/>
      <c r="DUE1262" s="24"/>
      <c r="DUF1262" s="24"/>
      <c r="DUG1262" s="24"/>
      <c r="DUH1262" s="24"/>
      <c r="DUI1262" s="24"/>
      <c r="DUJ1262" s="24"/>
      <c r="DUK1262" s="24"/>
      <c r="DUL1262" s="24"/>
      <c r="DUM1262" s="24"/>
      <c r="DUN1262" s="24"/>
      <c r="DUO1262" s="24"/>
      <c r="DUP1262" s="24"/>
      <c r="DUQ1262" s="24"/>
      <c r="DUR1262" s="24"/>
      <c r="DUS1262" s="24"/>
      <c r="DUT1262" s="24"/>
      <c r="DUU1262" s="24"/>
      <c r="DUV1262" s="24"/>
      <c r="DUW1262" s="24"/>
      <c r="DUX1262" s="24"/>
      <c r="DUY1262" s="24"/>
      <c r="DUZ1262" s="24"/>
      <c r="DVA1262" s="24"/>
      <c r="DVB1262" s="24"/>
      <c r="DVC1262" s="24"/>
      <c r="DVD1262" s="24"/>
      <c r="DVE1262" s="24"/>
      <c r="DVF1262" s="24"/>
      <c r="DVG1262" s="24"/>
      <c r="DVH1262" s="24"/>
      <c r="DVI1262" s="24"/>
      <c r="DVJ1262" s="24"/>
      <c r="DVK1262" s="24"/>
      <c r="DVL1262" s="24"/>
      <c r="DVM1262" s="24"/>
      <c r="DVN1262" s="24"/>
      <c r="DVO1262" s="24"/>
      <c r="DVP1262" s="24"/>
      <c r="DVQ1262" s="24"/>
      <c r="DVR1262" s="24"/>
      <c r="DVS1262" s="24"/>
      <c r="DVT1262" s="24"/>
      <c r="DVU1262" s="24"/>
      <c r="DVV1262" s="24"/>
      <c r="DVW1262" s="24"/>
      <c r="DVX1262" s="24"/>
      <c r="DVY1262" s="24"/>
      <c r="DVZ1262" s="24"/>
      <c r="DWA1262" s="24"/>
      <c r="DWB1262" s="24"/>
      <c r="DWC1262" s="24"/>
      <c r="DWD1262" s="24"/>
      <c r="DWE1262" s="24"/>
      <c r="DWF1262" s="24"/>
      <c r="DWG1262" s="24"/>
      <c r="DWH1262" s="24"/>
      <c r="DWI1262" s="24"/>
      <c r="DWJ1262" s="24"/>
      <c r="DWK1262" s="24"/>
      <c r="DWL1262" s="24"/>
      <c r="DWM1262" s="24"/>
      <c r="DWN1262" s="24"/>
      <c r="DWO1262" s="24"/>
      <c r="DWP1262" s="24"/>
      <c r="DWQ1262" s="24"/>
      <c r="DWR1262" s="24"/>
      <c r="DWS1262" s="24"/>
      <c r="DWT1262" s="24"/>
      <c r="DWU1262" s="24"/>
      <c r="DWV1262" s="24"/>
      <c r="DWW1262" s="24"/>
      <c r="DWX1262" s="24"/>
      <c r="DWY1262" s="24"/>
      <c r="DWZ1262" s="24"/>
      <c r="DXA1262" s="24"/>
      <c r="DXB1262" s="24"/>
      <c r="DXC1262" s="24"/>
      <c r="DXD1262" s="24"/>
      <c r="DXE1262" s="24"/>
      <c r="DXF1262" s="24"/>
      <c r="DXG1262" s="24"/>
      <c r="DXH1262" s="24"/>
      <c r="DXI1262" s="24"/>
      <c r="DXJ1262" s="24"/>
      <c r="DXK1262" s="24"/>
      <c r="DXL1262" s="24"/>
      <c r="DXM1262" s="24"/>
      <c r="DXN1262" s="24"/>
      <c r="DXO1262" s="24"/>
      <c r="DXP1262" s="24"/>
      <c r="DXQ1262" s="24"/>
      <c r="DXR1262" s="24"/>
      <c r="DXS1262" s="24"/>
      <c r="DXT1262" s="24"/>
      <c r="DXU1262" s="24"/>
      <c r="DXV1262" s="24"/>
      <c r="DXW1262" s="24"/>
      <c r="DXX1262" s="24"/>
      <c r="DXY1262" s="24"/>
      <c r="DXZ1262" s="24"/>
      <c r="DYA1262" s="24"/>
      <c r="DYB1262" s="24"/>
      <c r="DYC1262" s="24"/>
      <c r="DYD1262" s="24"/>
      <c r="DYE1262" s="24"/>
      <c r="DYF1262" s="24"/>
      <c r="DYG1262" s="24"/>
      <c r="DYH1262" s="24"/>
      <c r="DYI1262" s="24"/>
      <c r="DYJ1262" s="24"/>
      <c r="DYK1262" s="24"/>
      <c r="DYL1262" s="24"/>
      <c r="DYM1262" s="24"/>
      <c r="DYN1262" s="24"/>
      <c r="DYO1262" s="24"/>
      <c r="DYP1262" s="24"/>
      <c r="DYQ1262" s="24"/>
      <c r="DYR1262" s="24"/>
      <c r="DYS1262" s="24"/>
      <c r="DYT1262" s="24"/>
      <c r="DYU1262" s="24"/>
      <c r="DYV1262" s="24"/>
      <c r="DYW1262" s="24"/>
      <c r="DYX1262" s="24"/>
      <c r="DYY1262" s="24"/>
      <c r="DYZ1262" s="24"/>
      <c r="DZA1262" s="24"/>
      <c r="DZB1262" s="24"/>
      <c r="DZC1262" s="24"/>
      <c r="DZD1262" s="24"/>
      <c r="DZE1262" s="24"/>
      <c r="DZF1262" s="24"/>
      <c r="DZG1262" s="24"/>
      <c r="DZH1262" s="24"/>
      <c r="DZI1262" s="24"/>
      <c r="DZJ1262" s="24"/>
      <c r="DZK1262" s="24"/>
      <c r="DZL1262" s="24"/>
      <c r="DZM1262" s="24"/>
      <c r="DZN1262" s="24"/>
      <c r="DZO1262" s="24"/>
      <c r="DZP1262" s="24"/>
      <c r="DZQ1262" s="24"/>
      <c r="DZR1262" s="24"/>
      <c r="DZS1262" s="24"/>
      <c r="DZT1262" s="24"/>
      <c r="DZU1262" s="24"/>
      <c r="DZV1262" s="24"/>
      <c r="DZW1262" s="24"/>
      <c r="DZX1262" s="24"/>
      <c r="DZY1262" s="24"/>
      <c r="DZZ1262" s="24"/>
      <c r="EAA1262" s="24"/>
      <c r="EAB1262" s="24"/>
      <c r="EAC1262" s="24"/>
      <c r="EAD1262" s="24"/>
      <c r="EAE1262" s="24"/>
      <c r="EAF1262" s="24"/>
      <c r="EAG1262" s="24"/>
      <c r="EAH1262" s="24"/>
      <c r="EAI1262" s="24"/>
      <c r="EAJ1262" s="24"/>
      <c r="EAK1262" s="24"/>
      <c r="EAL1262" s="24"/>
      <c r="EAM1262" s="24"/>
      <c r="EAN1262" s="24"/>
      <c r="EAO1262" s="24"/>
      <c r="EAP1262" s="24"/>
      <c r="EAQ1262" s="24"/>
      <c r="EAR1262" s="24"/>
      <c r="EAS1262" s="24"/>
      <c r="EAT1262" s="24"/>
      <c r="EAU1262" s="24"/>
      <c r="EAV1262" s="24"/>
      <c r="EAW1262" s="24"/>
      <c r="EAX1262" s="24"/>
      <c r="EAY1262" s="24"/>
      <c r="EAZ1262" s="24"/>
      <c r="EBA1262" s="24"/>
      <c r="EBB1262" s="24"/>
      <c r="EBC1262" s="24"/>
      <c r="EBD1262" s="24"/>
      <c r="EBE1262" s="24"/>
      <c r="EBF1262" s="24"/>
      <c r="EBG1262" s="24"/>
      <c r="EBH1262" s="24"/>
      <c r="EBI1262" s="24"/>
      <c r="EBJ1262" s="24"/>
      <c r="EBK1262" s="24"/>
      <c r="EBL1262" s="24"/>
      <c r="EBM1262" s="24"/>
      <c r="EBN1262" s="24"/>
      <c r="EBO1262" s="24"/>
      <c r="EBP1262" s="24"/>
      <c r="EBQ1262" s="24"/>
      <c r="EBR1262" s="24"/>
      <c r="EBS1262" s="24"/>
      <c r="EBT1262" s="24"/>
      <c r="EBU1262" s="24"/>
      <c r="EBV1262" s="24"/>
      <c r="EBW1262" s="24"/>
      <c r="EBX1262" s="24"/>
      <c r="EBY1262" s="24"/>
      <c r="EBZ1262" s="24"/>
      <c r="ECA1262" s="24"/>
      <c r="ECB1262" s="24"/>
      <c r="ECC1262" s="24"/>
      <c r="ECD1262" s="24"/>
      <c r="ECE1262" s="24"/>
      <c r="ECF1262" s="24"/>
      <c r="ECG1262" s="24"/>
      <c r="ECH1262" s="24"/>
      <c r="ECI1262" s="24"/>
      <c r="ECJ1262" s="24"/>
      <c r="ECK1262" s="24"/>
      <c r="ECL1262" s="24"/>
      <c r="ECM1262" s="24"/>
      <c r="ECN1262" s="24"/>
      <c r="ECO1262" s="24"/>
      <c r="ECP1262" s="24"/>
      <c r="ECQ1262" s="24"/>
      <c r="ECR1262" s="24"/>
      <c r="ECS1262" s="24"/>
      <c r="ECT1262" s="24"/>
      <c r="ECU1262" s="24"/>
      <c r="ECV1262" s="24"/>
      <c r="ECW1262" s="24"/>
      <c r="ECX1262" s="24"/>
      <c r="ECY1262" s="24"/>
      <c r="ECZ1262" s="24"/>
      <c r="EDA1262" s="24"/>
      <c r="EDB1262" s="24"/>
      <c r="EDC1262" s="24"/>
      <c r="EDD1262" s="24"/>
      <c r="EDE1262" s="24"/>
      <c r="EDF1262" s="24"/>
      <c r="EDG1262" s="24"/>
      <c r="EDH1262" s="24"/>
      <c r="EDI1262" s="24"/>
      <c r="EDJ1262" s="24"/>
      <c r="EDK1262" s="24"/>
      <c r="EDL1262" s="24"/>
      <c r="EDM1262" s="24"/>
      <c r="EDN1262" s="24"/>
      <c r="EDO1262" s="24"/>
      <c r="EDP1262" s="24"/>
      <c r="EDQ1262" s="24"/>
      <c r="EDR1262" s="24"/>
      <c r="EDS1262" s="24"/>
      <c r="EDT1262" s="24"/>
      <c r="EDU1262" s="24"/>
      <c r="EDV1262" s="24"/>
      <c r="EDW1262" s="24"/>
      <c r="EDX1262" s="24"/>
      <c r="EDY1262" s="24"/>
      <c r="EDZ1262" s="24"/>
      <c r="EEA1262" s="24"/>
      <c r="EEB1262" s="24"/>
      <c r="EEC1262" s="24"/>
      <c r="EED1262" s="24"/>
      <c r="EEE1262" s="24"/>
      <c r="EEF1262" s="24"/>
      <c r="EEG1262" s="24"/>
      <c r="EEH1262" s="24"/>
      <c r="EEI1262" s="24"/>
      <c r="EEJ1262" s="24"/>
      <c r="EEK1262" s="24"/>
      <c r="EEL1262" s="24"/>
      <c r="EEM1262" s="24"/>
      <c r="EEN1262" s="24"/>
      <c r="EEO1262" s="24"/>
      <c r="EEP1262" s="24"/>
      <c r="EEQ1262" s="24"/>
      <c r="EER1262" s="24"/>
      <c r="EES1262" s="24"/>
      <c r="EET1262" s="24"/>
      <c r="EEU1262" s="24"/>
      <c r="EEV1262" s="24"/>
      <c r="EEW1262" s="24"/>
      <c r="EEX1262" s="24"/>
      <c r="EEY1262" s="24"/>
      <c r="EEZ1262" s="24"/>
      <c r="EFA1262" s="24"/>
      <c r="EFB1262" s="24"/>
      <c r="EFC1262" s="24"/>
      <c r="EFD1262" s="24"/>
      <c r="EFE1262" s="24"/>
      <c r="EFF1262" s="24"/>
      <c r="EFG1262" s="24"/>
      <c r="EFH1262" s="24"/>
      <c r="EFI1262" s="24"/>
      <c r="EFJ1262" s="24"/>
      <c r="EFK1262" s="24"/>
      <c r="EFL1262" s="24"/>
      <c r="EFM1262" s="24"/>
      <c r="EFN1262" s="24"/>
      <c r="EFO1262" s="24"/>
      <c r="EFP1262" s="24"/>
      <c r="EFQ1262" s="24"/>
      <c r="EFR1262" s="24"/>
      <c r="EFS1262" s="24"/>
      <c r="EFT1262" s="24"/>
      <c r="EFU1262" s="24"/>
      <c r="EFV1262" s="24"/>
      <c r="EFW1262" s="24"/>
      <c r="EFX1262" s="24"/>
      <c r="EFY1262" s="24"/>
      <c r="EFZ1262" s="24"/>
      <c r="EGA1262" s="24"/>
      <c r="EGB1262" s="24"/>
      <c r="EGC1262" s="24"/>
      <c r="EGD1262" s="24"/>
      <c r="EGE1262" s="24"/>
      <c r="EGF1262" s="24"/>
      <c r="EGG1262" s="24"/>
      <c r="EGH1262" s="24"/>
      <c r="EGI1262" s="24"/>
      <c r="EGJ1262" s="24"/>
      <c r="EGK1262" s="24"/>
      <c r="EGL1262" s="24"/>
      <c r="EGM1262" s="24"/>
      <c r="EGN1262" s="24"/>
      <c r="EGO1262" s="24"/>
      <c r="EGP1262" s="24"/>
      <c r="EGQ1262" s="24"/>
      <c r="EGR1262" s="24"/>
      <c r="EGS1262" s="24"/>
      <c r="EGT1262" s="24"/>
      <c r="EGU1262" s="24"/>
      <c r="EGV1262" s="24"/>
      <c r="EGW1262" s="24"/>
      <c r="EGX1262" s="24"/>
      <c r="EGY1262" s="24"/>
      <c r="EGZ1262" s="24"/>
      <c r="EHA1262" s="24"/>
      <c r="EHB1262" s="24"/>
      <c r="EHC1262" s="24"/>
      <c r="EHD1262" s="24"/>
      <c r="EHE1262" s="24"/>
      <c r="EHF1262" s="24"/>
      <c r="EHG1262" s="24"/>
      <c r="EHH1262" s="24"/>
      <c r="EHI1262" s="24"/>
      <c r="EHJ1262" s="24"/>
      <c r="EHK1262" s="24"/>
      <c r="EHL1262" s="24"/>
      <c r="EHM1262" s="24"/>
      <c r="EHN1262" s="24"/>
      <c r="EHO1262" s="24"/>
      <c r="EHP1262" s="24"/>
      <c r="EHQ1262" s="24"/>
      <c r="EHR1262" s="24"/>
      <c r="EHS1262" s="24"/>
      <c r="EHT1262" s="24"/>
      <c r="EHU1262" s="24"/>
      <c r="EHV1262" s="24"/>
      <c r="EHW1262" s="24"/>
      <c r="EHX1262" s="24"/>
      <c r="EHY1262" s="24"/>
      <c r="EHZ1262" s="24"/>
      <c r="EIA1262" s="24"/>
      <c r="EIB1262" s="24"/>
      <c r="EIC1262" s="24"/>
      <c r="EID1262" s="24"/>
      <c r="EIE1262" s="24"/>
      <c r="EIF1262" s="24"/>
      <c r="EIG1262" s="24"/>
      <c r="EIH1262" s="24"/>
      <c r="EII1262" s="24"/>
      <c r="EIJ1262" s="24"/>
      <c r="EIK1262" s="24"/>
      <c r="EIL1262" s="24"/>
      <c r="EIM1262" s="24"/>
      <c r="EIN1262" s="24"/>
      <c r="EIO1262" s="24"/>
      <c r="EIP1262" s="24"/>
      <c r="EIQ1262" s="24"/>
      <c r="EIR1262" s="24"/>
      <c r="EIS1262" s="24"/>
      <c r="EIT1262" s="24"/>
      <c r="EIU1262" s="24"/>
      <c r="EIV1262" s="24"/>
      <c r="EIW1262" s="24"/>
      <c r="EIX1262" s="24"/>
      <c r="EIY1262" s="24"/>
      <c r="EIZ1262" s="24"/>
      <c r="EJA1262" s="24"/>
      <c r="EJB1262" s="24"/>
      <c r="EJC1262" s="24"/>
      <c r="EJD1262" s="24"/>
      <c r="EJE1262" s="24"/>
      <c r="EJF1262" s="24"/>
      <c r="EJG1262" s="24"/>
      <c r="EJH1262" s="24"/>
      <c r="EJI1262" s="24"/>
      <c r="EJJ1262" s="24"/>
      <c r="EJK1262" s="24"/>
      <c r="EJL1262" s="24"/>
      <c r="EJM1262" s="24"/>
      <c r="EJN1262" s="24"/>
      <c r="EJO1262" s="24"/>
      <c r="EJP1262" s="24"/>
      <c r="EJQ1262" s="24"/>
      <c r="EJR1262" s="24"/>
      <c r="EJS1262" s="24"/>
      <c r="EJT1262" s="24"/>
      <c r="EJU1262" s="24"/>
      <c r="EJV1262" s="24"/>
      <c r="EJW1262" s="24"/>
      <c r="EJX1262" s="24"/>
      <c r="EJY1262" s="24"/>
      <c r="EJZ1262" s="24"/>
      <c r="EKA1262" s="24"/>
      <c r="EKB1262" s="24"/>
      <c r="EKC1262" s="24"/>
      <c r="EKD1262" s="24"/>
      <c r="EKE1262" s="24"/>
      <c r="EKF1262" s="24"/>
      <c r="EKG1262" s="24"/>
      <c r="EKH1262" s="24"/>
      <c r="EKI1262" s="24"/>
      <c r="EKJ1262" s="24"/>
      <c r="EKK1262" s="24"/>
      <c r="EKL1262" s="24"/>
      <c r="EKM1262" s="24"/>
      <c r="EKN1262" s="24"/>
      <c r="EKO1262" s="24"/>
      <c r="EKP1262" s="24"/>
      <c r="EKQ1262" s="24"/>
      <c r="EKR1262" s="24"/>
      <c r="EKS1262" s="24"/>
      <c r="EKT1262" s="24"/>
      <c r="EKU1262" s="24"/>
      <c r="EKV1262" s="24"/>
      <c r="EKW1262" s="24"/>
      <c r="EKX1262" s="24"/>
      <c r="EKY1262" s="24"/>
      <c r="EKZ1262" s="24"/>
      <c r="ELA1262" s="24"/>
      <c r="ELB1262" s="24"/>
      <c r="ELC1262" s="24"/>
      <c r="ELD1262" s="24"/>
      <c r="ELE1262" s="24"/>
      <c r="ELF1262" s="24"/>
      <c r="ELG1262" s="24"/>
      <c r="ELH1262" s="24"/>
      <c r="ELI1262" s="24"/>
      <c r="ELJ1262" s="24"/>
      <c r="ELK1262" s="24"/>
      <c r="ELL1262" s="24"/>
      <c r="ELM1262" s="24"/>
      <c r="ELN1262" s="24"/>
      <c r="ELO1262" s="24"/>
      <c r="ELP1262" s="24"/>
      <c r="ELQ1262" s="24"/>
      <c r="ELR1262" s="24"/>
      <c r="ELS1262" s="24"/>
      <c r="ELT1262" s="24"/>
      <c r="ELU1262" s="24"/>
      <c r="ELV1262" s="24"/>
      <c r="ELW1262" s="24"/>
      <c r="ELX1262" s="24"/>
      <c r="ELY1262" s="24"/>
      <c r="ELZ1262" s="24"/>
      <c r="EMA1262" s="24"/>
      <c r="EMB1262" s="24"/>
      <c r="EMC1262" s="24"/>
      <c r="EMD1262" s="24"/>
      <c r="EME1262" s="24"/>
      <c r="EMF1262" s="24"/>
      <c r="EMG1262" s="24"/>
      <c r="EMH1262" s="24"/>
      <c r="EMI1262" s="24"/>
      <c r="EMJ1262" s="24"/>
      <c r="EMK1262" s="24"/>
      <c r="EML1262" s="24"/>
      <c r="EMM1262" s="24"/>
      <c r="EMN1262" s="24"/>
      <c r="EMO1262" s="24"/>
      <c r="EMP1262" s="24"/>
      <c r="EMQ1262" s="24"/>
      <c r="EMR1262" s="24"/>
      <c r="EMS1262" s="24"/>
      <c r="EMT1262" s="24"/>
      <c r="EMU1262" s="24"/>
      <c r="EMV1262" s="24"/>
      <c r="EMW1262" s="24"/>
      <c r="EMX1262" s="24"/>
      <c r="EMY1262" s="24"/>
      <c r="EMZ1262" s="24"/>
      <c r="ENA1262" s="24"/>
      <c r="ENB1262" s="24"/>
      <c r="ENC1262" s="24"/>
      <c r="END1262" s="24"/>
      <c r="ENE1262" s="24"/>
      <c r="ENF1262" s="24"/>
      <c r="ENG1262" s="24"/>
      <c r="ENH1262" s="24"/>
      <c r="ENI1262" s="24"/>
      <c r="ENJ1262" s="24"/>
      <c r="ENK1262" s="24"/>
      <c r="ENL1262" s="24"/>
      <c r="ENM1262" s="24"/>
      <c r="ENN1262" s="24"/>
      <c r="ENO1262" s="24"/>
      <c r="ENP1262" s="24"/>
      <c r="ENQ1262" s="24"/>
      <c r="ENR1262" s="24"/>
      <c r="ENS1262" s="24"/>
      <c r="ENT1262" s="24"/>
      <c r="ENU1262" s="24"/>
      <c r="ENV1262" s="24"/>
      <c r="ENW1262" s="24"/>
      <c r="ENX1262" s="24"/>
      <c r="ENY1262" s="24"/>
      <c r="ENZ1262" s="24"/>
      <c r="EOA1262" s="24"/>
      <c r="EOB1262" s="24"/>
      <c r="EOC1262" s="24"/>
      <c r="EOD1262" s="24"/>
      <c r="EOE1262" s="24"/>
      <c r="EOF1262" s="24"/>
      <c r="EOG1262" s="24"/>
      <c r="EOH1262" s="24"/>
      <c r="EOI1262" s="24"/>
      <c r="EOJ1262" s="24"/>
      <c r="EOK1262" s="24"/>
      <c r="EOL1262" s="24"/>
      <c r="EOM1262" s="24"/>
      <c r="EON1262" s="24"/>
      <c r="EOO1262" s="24"/>
      <c r="EOP1262" s="24"/>
      <c r="EOQ1262" s="24"/>
      <c r="EOR1262" s="24"/>
      <c r="EOS1262" s="24"/>
      <c r="EOT1262" s="24"/>
      <c r="EOU1262" s="24"/>
      <c r="EOV1262" s="24"/>
      <c r="EOW1262" s="24"/>
      <c r="EOX1262" s="24"/>
      <c r="EOY1262" s="24"/>
      <c r="EOZ1262" s="24"/>
      <c r="EPA1262" s="24"/>
      <c r="EPB1262" s="24"/>
      <c r="EPC1262" s="24"/>
      <c r="EPD1262" s="24"/>
      <c r="EPE1262" s="24"/>
      <c r="EPF1262" s="24"/>
      <c r="EPG1262" s="24"/>
      <c r="EPH1262" s="24"/>
      <c r="EPI1262" s="24"/>
      <c r="EPJ1262" s="24"/>
      <c r="EPK1262" s="24"/>
      <c r="EPL1262" s="24"/>
      <c r="EPM1262" s="24"/>
      <c r="EPN1262" s="24"/>
      <c r="EPO1262" s="24"/>
      <c r="EPP1262" s="24"/>
      <c r="EPQ1262" s="24"/>
      <c r="EPR1262" s="24"/>
      <c r="EPS1262" s="24"/>
      <c r="EPT1262" s="24"/>
      <c r="EPU1262" s="24"/>
      <c r="EPV1262" s="24"/>
      <c r="EPW1262" s="24"/>
      <c r="EPX1262" s="24"/>
      <c r="EPY1262" s="24"/>
      <c r="EPZ1262" s="24"/>
      <c r="EQA1262" s="24"/>
      <c r="EQB1262" s="24"/>
      <c r="EQC1262" s="24"/>
      <c r="EQD1262" s="24"/>
      <c r="EQE1262" s="24"/>
      <c r="EQF1262" s="24"/>
      <c r="EQG1262" s="24"/>
      <c r="EQH1262" s="24"/>
      <c r="EQI1262" s="24"/>
      <c r="EQJ1262" s="24"/>
      <c r="EQK1262" s="24"/>
      <c r="EQL1262" s="24"/>
      <c r="EQM1262" s="24"/>
      <c r="EQN1262" s="24"/>
      <c r="EQO1262" s="24"/>
      <c r="EQP1262" s="24"/>
      <c r="EQQ1262" s="24"/>
      <c r="EQR1262" s="24"/>
      <c r="EQS1262" s="24"/>
      <c r="EQT1262" s="24"/>
      <c r="EQU1262" s="24"/>
      <c r="EQV1262" s="24"/>
      <c r="EQW1262" s="24"/>
      <c r="EQX1262" s="24"/>
      <c r="EQY1262" s="24"/>
      <c r="EQZ1262" s="24"/>
      <c r="ERA1262" s="24"/>
      <c r="ERB1262" s="24"/>
      <c r="ERC1262" s="24"/>
      <c r="ERD1262" s="24"/>
      <c r="ERE1262" s="24"/>
      <c r="ERF1262" s="24"/>
      <c r="ERG1262" s="24"/>
      <c r="ERH1262" s="24"/>
      <c r="ERI1262" s="24"/>
      <c r="ERJ1262" s="24"/>
      <c r="ERK1262" s="24"/>
      <c r="ERL1262" s="24"/>
      <c r="ERM1262" s="24"/>
      <c r="ERN1262" s="24"/>
      <c r="ERO1262" s="24"/>
      <c r="ERP1262" s="24"/>
      <c r="ERQ1262" s="24"/>
      <c r="ERR1262" s="24"/>
      <c r="ERS1262" s="24"/>
      <c r="ERT1262" s="24"/>
      <c r="ERU1262" s="24"/>
      <c r="ERV1262" s="24"/>
      <c r="ERW1262" s="24"/>
      <c r="ERX1262" s="24"/>
      <c r="ERY1262" s="24"/>
      <c r="ERZ1262" s="24"/>
      <c r="ESA1262" s="24"/>
      <c r="ESB1262" s="24"/>
      <c r="ESC1262" s="24"/>
      <c r="ESD1262" s="24"/>
      <c r="ESE1262" s="24"/>
      <c r="ESF1262" s="24"/>
      <c r="ESG1262" s="24"/>
      <c r="ESH1262" s="24"/>
      <c r="ESI1262" s="24"/>
      <c r="ESJ1262" s="24"/>
      <c r="ESK1262" s="24"/>
      <c r="ESL1262" s="24"/>
      <c r="ESM1262" s="24"/>
      <c r="ESN1262" s="24"/>
      <c r="ESO1262" s="24"/>
      <c r="ESP1262" s="24"/>
      <c r="ESQ1262" s="24"/>
      <c r="ESR1262" s="24"/>
      <c r="ESS1262" s="24"/>
      <c r="EST1262" s="24"/>
      <c r="ESU1262" s="24"/>
      <c r="ESV1262" s="24"/>
      <c r="ESW1262" s="24"/>
      <c r="ESX1262" s="24"/>
      <c r="ESY1262" s="24"/>
      <c r="ESZ1262" s="24"/>
      <c r="ETA1262" s="24"/>
      <c r="ETB1262" s="24"/>
      <c r="ETC1262" s="24"/>
      <c r="ETD1262" s="24"/>
      <c r="ETE1262" s="24"/>
      <c r="ETF1262" s="24"/>
      <c r="ETG1262" s="24"/>
      <c r="ETH1262" s="24"/>
      <c r="ETI1262" s="24"/>
      <c r="ETJ1262" s="24"/>
      <c r="ETK1262" s="24"/>
      <c r="ETL1262" s="24"/>
      <c r="ETM1262" s="24"/>
      <c r="ETN1262" s="24"/>
      <c r="ETO1262" s="24"/>
      <c r="ETP1262" s="24"/>
      <c r="ETQ1262" s="24"/>
      <c r="ETR1262" s="24"/>
      <c r="ETS1262" s="24"/>
      <c r="ETT1262" s="24"/>
      <c r="ETU1262" s="24"/>
      <c r="ETV1262" s="24"/>
      <c r="ETW1262" s="24"/>
      <c r="ETX1262" s="24"/>
      <c r="ETY1262" s="24"/>
      <c r="ETZ1262" s="24"/>
      <c r="EUA1262" s="24"/>
      <c r="EUB1262" s="24"/>
      <c r="EUC1262" s="24"/>
      <c r="EUD1262" s="24"/>
      <c r="EUE1262" s="24"/>
      <c r="EUF1262" s="24"/>
      <c r="EUG1262" s="24"/>
      <c r="EUH1262" s="24"/>
      <c r="EUI1262" s="24"/>
      <c r="EUJ1262" s="24"/>
      <c r="EUK1262" s="24"/>
      <c r="EUL1262" s="24"/>
      <c r="EUM1262" s="24"/>
      <c r="EUN1262" s="24"/>
      <c r="EUO1262" s="24"/>
      <c r="EUP1262" s="24"/>
      <c r="EUQ1262" s="24"/>
      <c r="EUR1262" s="24"/>
      <c r="EUS1262" s="24"/>
      <c r="EUT1262" s="24"/>
      <c r="EUU1262" s="24"/>
      <c r="EUV1262" s="24"/>
      <c r="EUW1262" s="24"/>
      <c r="EUX1262" s="24"/>
      <c r="EUY1262" s="24"/>
      <c r="EUZ1262" s="24"/>
      <c r="EVA1262" s="24"/>
      <c r="EVB1262" s="24"/>
      <c r="EVC1262" s="24"/>
      <c r="EVD1262" s="24"/>
      <c r="EVE1262" s="24"/>
      <c r="EVF1262" s="24"/>
      <c r="EVG1262" s="24"/>
      <c r="EVH1262" s="24"/>
      <c r="EVI1262" s="24"/>
      <c r="EVJ1262" s="24"/>
      <c r="EVK1262" s="24"/>
      <c r="EVL1262" s="24"/>
      <c r="EVM1262" s="24"/>
      <c r="EVN1262" s="24"/>
      <c r="EVO1262" s="24"/>
      <c r="EVP1262" s="24"/>
      <c r="EVQ1262" s="24"/>
      <c r="EVR1262" s="24"/>
      <c r="EVS1262" s="24"/>
      <c r="EVT1262" s="24"/>
      <c r="EVU1262" s="24"/>
      <c r="EVV1262" s="24"/>
      <c r="EVW1262" s="24"/>
      <c r="EVX1262" s="24"/>
      <c r="EVY1262" s="24"/>
      <c r="EVZ1262" s="24"/>
      <c r="EWA1262" s="24"/>
      <c r="EWB1262" s="24"/>
      <c r="EWC1262" s="24"/>
      <c r="EWD1262" s="24"/>
      <c r="EWE1262" s="24"/>
      <c r="EWF1262" s="24"/>
      <c r="EWG1262" s="24"/>
      <c r="EWH1262" s="24"/>
      <c r="EWI1262" s="24"/>
      <c r="EWJ1262" s="24"/>
      <c r="EWK1262" s="24"/>
      <c r="EWL1262" s="24"/>
      <c r="EWM1262" s="24"/>
      <c r="EWN1262" s="24"/>
      <c r="EWO1262" s="24"/>
      <c r="EWP1262" s="24"/>
      <c r="EWQ1262" s="24"/>
      <c r="EWR1262" s="24"/>
      <c r="EWS1262" s="24"/>
      <c r="EWT1262" s="24"/>
      <c r="EWU1262" s="24"/>
      <c r="EWV1262" s="24"/>
      <c r="EWW1262" s="24"/>
      <c r="EWX1262" s="24"/>
      <c r="EWY1262" s="24"/>
      <c r="EWZ1262" s="24"/>
      <c r="EXA1262" s="24"/>
      <c r="EXB1262" s="24"/>
      <c r="EXC1262" s="24"/>
      <c r="EXD1262" s="24"/>
      <c r="EXE1262" s="24"/>
      <c r="EXF1262" s="24"/>
      <c r="EXG1262" s="24"/>
      <c r="EXH1262" s="24"/>
      <c r="EXI1262" s="24"/>
      <c r="EXJ1262" s="24"/>
      <c r="EXK1262" s="24"/>
      <c r="EXL1262" s="24"/>
      <c r="EXM1262" s="24"/>
      <c r="EXN1262" s="24"/>
      <c r="EXO1262" s="24"/>
      <c r="EXP1262" s="24"/>
      <c r="EXQ1262" s="24"/>
      <c r="EXR1262" s="24"/>
      <c r="EXS1262" s="24"/>
      <c r="EXT1262" s="24"/>
      <c r="EXU1262" s="24"/>
      <c r="EXV1262" s="24"/>
      <c r="EXW1262" s="24"/>
      <c r="EXX1262" s="24"/>
      <c r="EXY1262" s="24"/>
      <c r="EXZ1262" s="24"/>
      <c r="EYA1262" s="24"/>
      <c r="EYB1262" s="24"/>
      <c r="EYC1262" s="24"/>
      <c r="EYD1262" s="24"/>
      <c r="EYE1262" s="24"/>
      <c r="EYF1262" s="24"/>
      <c r="EYG1262" s="24"/>
      <c r="EYH1262" s="24"/>
      <c r="EYI1262" s="24"/>
      <c r="EYJ1262" s="24"/>
      <c r="EYK1262" s="24"/>
      <c r="EYL1262" s="24"/>
      <c r="EYM1262" s="24"/>
      <c r="EYN1262" s="24"/>
      <c r="EYO1262" s="24"/>
      <c r="EYP1262" s="24"/>
      <c r="EYQ1262" s="24"/>
      <c r="EYR1262" s="24"/>
      <c r="EYS1262" s="24"/>
      <c r="EYT1262" s="24"/>
      <c r="EYU1262" s="24"/>
      <c r="EYV1262" s="24"/>
      <c r="EYW1262" s="24"/>
      <c r="EYX1262" s="24"/>
      <c r="EYY1262" s="24"/>
      <c r="EYZ1262" s="24"/>
      <c r="EZA1262" s="24"/>
      <c r="EZB1262" s="24"/>
      <c r="EZC1262" s="24"/>
      <c r="EZD1262" s="24"/>
      <c r="EZE1262" s="24"/>
      <c r="EZF1262" s="24"/>
      <c r="EZG1262" s="24"/>
      <c r="EZH1262" s="24"/>
      <c r="EZI1262" s="24"/>
      <c r="EZJ1262" s="24"/>
      <c r="EZK1262" s="24"/>
      <c r="EZL1262" s="24"/>
      <c r="EZM1262" s="24"/>
      <c r="EZN1262" s="24"/>
      <c r="EZO1262" s="24"/>
      <c r="EZP1262" s="24"/>
      <c r="EZQ1262" s="24"/>
      <c r="EZR1262" s="24"/>
      <c r="EZS1262" s="24"/>
      <c r="EZT1262" s="24"/>
      <c r="EZU1262" s="24"/>
      <c r="EZV1262" s="24"/>
      <c r="EZW1262" s="24"/>
      <c r="EZX1262" s="24"/>
      <c r="EZY1262" s="24"/>
      <c r="EZZ1262" s="24"/>
      <c r="FAA1262" s="24"/>
      <c r="FAB1262" s="24"/>
      <c r="FAC1262" s="24"/>
      <c r="FAD1262" s="24"/>
      <c r="FAE1262" s="24"/>
      <c r="FAF1262" s="24"/>
      <c r="FAG1262" s="24"/>
      <c r="FAH1262" s="24"/>
      <c r="FAI1262" s="24"/>
      <c r="FAJ1262" s="24"/>
      <c r="FAK1262" s="24"/>
      <c r="FAL1262" s="24"/>
      <c r="FAM1262" s="24"/>
      <c r="FAN1262" s="24"/>
      <c r="FAO1262" s="24"/>
      <c r="FAP1262" s="24"/>
      <c r="FAQ1262" s="24"/>
      <c r="FAR1262" s="24"/>
      <c r="FAS1262" s="24"/>
      <c r="FAT1262" s="24"/>
      <c r="FAU1262" s="24"/>
      <c r="FAV1262" s="24"/>
      <c r="FAW1262" s="24"/>
      <c r="FAX1262" s="24"/>
      <c r="FAY1262" s="24"/>
      <c r="FAZ1262" s="24"/>
      <c r="FBA1262" s="24"/>
      <c r="FBB1262" s="24"/>
      <c r="FBC1262" s="24"/>
      <c r="FBD1262" s="24"/>
      <c r="FBE1262" s="24"/>
      <c r="FBF1262" s="24"/>
      <c r="FBG1262" s="24"/>
      <c r="FBH1262" s="24"/>
      <c r="FBI1262" s="24"/>
      <c r="FBJ1262" s="24"/>
      <c r="FBK1262" s="24"/>
      <c r="FBL1262" s="24"/>
      <c r="FBM1262" s="24"/>
      <c r="FBN1262" s="24"/>
      <c r="FBO1262" s="24"/>
      <c r="FBP1262" s="24"/>
      <c r="FBQ1262" s="24"/>
      <c r="FBR1262" s="24"/>
      <c r="FBS1262" s="24"/>
      <c r="FBT1262" s="24"/>
      <c r="FBU1262" s="24"/>
      <c r="FBV1262" s="24"/>
      <c r="FBW1262" s="24"/>
      <c r="FBX1262" s="24"/>
      <c r="FBY1262" s="24"/>
      <c r="FBZ1262" s="24"/>
      <c r="FCA1262" s="24"/>
      <c r="FCB1262" s="24"/>
      <c r="FCC1262" s="24"/>
      <c r="FCD1262" s="24"/>
      <c r="FCE1262" s="24"/>
      <c r="FCF1262" s="24"/>
      <c r="FCG1262" s="24"/>
      <c r="FCH1262" s="24"/>
      <c r="FCI1262" s="24"/>
      <c r="FCJ1262" s="24"/>
      <c r="FCK1262" s="24"/>
      <c r="FCL1262" s="24"/>
      <c r="FCM1262" s="24"/>
      <c r="FCN1262" s="24"/>
      <c r="FCO1262" s="24"/>
      <c r="FCP1262" s="24"/>
      <c r="FCQ1262" s="24"/>
      <c r="FCR1262" s="24"/>
      <c r="FCS1262" s="24"/>
      <c r="FCT1262" s="24"/>
      <c r="FCU1262" s="24"/>
      <c r="FCV1262" s="24"/>
      <c r="FCW1262" s="24"/>
      <c r="FCX1262" s="24"/>
      <c r="FCY1262" s="24"/>
      <c r="FCZ1262" s="24"/>
      <c r="FDA1262" s="24"/>
      <c r="FDB1262" s="24"/>
      <c r="FDC1262" s="24"/>
      <c r="FDD1262" s="24"/>
      <c r="FDE1262" s="24"/>
      <c r="FDF1262" s="24"/>
      <c r="FDG1262" s="24"/>
      <c r="FDH1262" s="24"/>
      <c r="FDI1262" s="24"/>
      <c r="FDJ1262" s="24"/>
      <c r="FDK1262" s="24"/>
      <c r="FDL1262" s="24"/>
      <c r="FDM1262" s="24"/>
      <c r="FDN1262" s="24"/>
      <c r="FDO1262" s="24"/>
      <c r="FDP1262" s="24"/>
      <c r="FDQ1262" s="24"/>
      <c r="FDR1262" s="24"/>
      <c r="FDS1262" s="24"/>
      <c r="FDT1262" s="24"/>
      <c r="FDU1262" s="24"/>
      <c r="FDV1262" s="24"/>
      <c r="FDW1262" s="24"/>
      <c r="FDX1262" s="24"/>
      <c r="FDY1262" s="24"/>
      <c r="FDZ1262" s="24"/>
      <c r="FEA1262" s="24"/>
      <c r="FEB1262" s="24"/>
      <c r="FEC1262" s="24"/>
      <c r="FED1262" s="24"/>
      <c r="FEE1262" s="24"/>
      <c r="FEF1262" s="24"/>
      <c r="FEG1262" s="24"/>
      <c r="FEH1262" s="24"/>
      <c r="FEI1262" s="24"/>
      <c r="FEJ1262" s="24"/>
      <c r="FEK1262" s="24"/>
      <c r="FEL1262" s="24"/>
      <c r="FEM1262" s="24"/>
      <c r="FEN1262" s="24"/>
      <c r="FEO1262" s="24"/>
      <c r="FEP1262" s="24"/>
      <c r="FEQ1262" s="24"/>
      <c r="FER1262" s="24"/>
      <c r="FES1262" s="24"/>
      <c r="FET1262" s="24"/>
      <c r="FEU1262" s="24"/>
      <c r="FEV1262" s="24"/>
      <c r="FEW1262" s="24"/>
      <c r="FEX1262" s="24"/>
      <c r="FEY1262" s="24"/>
      <c r="FEZ1262" s="24"/>
      <c r="FFA1262" s="24"/>
      <c r="FFB1262" s="24"/>
      <c r="FFC1262" s="24"/>
      <c r="FFD1262" s="24"/>
      <c r="FFE1262" s="24"/>
      <c r="FFF1262" s="24"/>
      <c r="FFG1262" s="24"/>
      <c r="FFH1262" s="24"/>
      <c r="FFI1262" s="24"/>
      <c r="FFJ1262" s="24"/>
      <c r="FFK1262" s="24"/>
      <c r="FFL1262" s="24"/>
      <c r="FFM1262" s="24"/>
      <c r="FFN1262" s="24"/>
      <c r="FFO1262" s="24"/>
      <c r="FFP1262" s="24"/>
      <c r="FFQ1262" s="24"/>
      <c r="FFR1262" s="24"/>
      <c r="FFS1262" s="24"/>
      <c r="FFT1262" s="24"/>
      <c r="FFU1262" s="24"/>
      <c r="FFV1262" s="24"/>
      <c r="FFW1262" s="24"/>
      <c r="FFX1262" s="24"/>
      <c r="FFY1262" s="24"/>
      <c r="FFZ1262" s="24"/>
      <c r="FGA1262" s="24"/>
      <c r="FGB1262" s="24"/>
      <c r="FGC1262" s="24"/>
      <c r="FGD1262" s="24"/>
      <c r="FGE1262" s="24"/>
      <c r="FGF1262" s="24"/>
      <c r="FGG1262" s="24"/>
      <c r="FGH1262" s="24"/>
      <c r="FGI1262" s="24"/>
      <c r="FGJ1262" s="24"/>
      <c r="FGK1262" s="24"/>
      <c r="FGL1262" s="24"/>
      <c r="FGM1262" s="24"/>
      <c r="FGN1262" s="24"/>
      <c r="FGO1262" s="24"/>
      <c r="FGP1262" s="24"/>
      <c r="FGQ1262" s="24"/>
      <c r="FGR1262" s="24"/>
      <c r="FGS1262" s="24"/>
      <c r="FGT1262" s="24"/>
      <c r="FGU1262" s="24"/>
      <c r="FGV1262" s="24"/>
      <c r="FGW1262" s="24"/>
      <c r="FGX1262" s="24"/>
      <c r="FGY1262" s="24"/>
      <c r="FGZ1262" s="24"/>
      <c r="FHA1262" s="24"/>
      <c r="FHB1262" s="24"/>
      <c r="FHC1262" s="24"/>
      <c r="FHD1262" s="24"/>
      <c r="FHE1262" s="24"/>
      <c r="FHF1262" s="24"/>
      <c r="FHG1262" s="24"/>
      <c r="FHH1262" s="24"/>
      <c r="FHI1262" s="24"/>
      <c r="FHJ1262" s="24"/>
      <c r="FHK1262" s="24"/>
      <c r="FHL1262" s="24"/>
      <c r="FHM1262" s="24"/>
      <c r="FHN1262" s="24"/>
      <c r="FHO1262" s="24"/>
      <c r="FHP1262" s="24"/>
      <c r="FHQ1262" s="24"/>
      <c r="FHR1262" s="24"/>
      <c r="FHS1262" s="24"/>
      <c r="FHT1262" s="24"/>
      <c r="FHU1262" s="24"/>
      <c r="FHV1262" s="24"/>
      <c r="FHW1262" s="24"/>
      <c r="FHX1262" s="24"/>
      <c r="FHY1262" s="24"/>
      <c r="FHZ1262" s="24"/>
      <c r="FIA1262" s="24"/>
      <c r="FIB1262" s="24"/>
      <c r="FIC1262" s="24"/>
      <c r="FID1262" s="24"/>
      <c r="FIE1262" s="24"/>
      <c r="FIF1262" s="24"/>
      <c r="FIG1262" s="24"/>
      <c r="FIH1262" s="24"/>
      <c r="FII1262" s="24"/>
      <c r="FIJ1262" s="24"/>
      <c r="FIK1262" s="24"/>
      <c r="FIL1262" s="24"/>
      <c r="FIM1262" s="24"/>
      <c r="FIN1262" s="24"/>
      <c r="FIO1262" s="24"/>
      <c r="FIP1262" s="24"/>
      <c r="FIQ1262" s="24"/>
      <c r="FIR1262" s="24"/>
      <c r="FIS1262" s="24"/>
      <c r="FIT1262" s="24"/>
      <c r="FIU1262" s="24"/>
      <c r="FIV1262" s="24"/>
      <c r="FIW1262" s="24"/>
      <c r="FIX1262" s="24"/>
      <c r="FIY1262" s="24"/>
      <c r="FIZ1262" s="24"/>
      <c r="FJA1262" s="24"/>
      <c r="FJB1262" s="24"/>
      <c r="FJC1262" s="24"/>
      <c r="FJD1262" s="24"/>
      <c r="FJE1262" s="24"/>
      <c r="FJF1262" s="24"/>
      <c r="FJG1262" s="24"/>
      <c r="FJH1262" s="24"/>
      <c r="FJI1262" s="24"/>
      <c r="FJJ1262" s="24"/>
      <c r="FJK1262" s="24"/>
      <c r="FJL1262" s="24"/>
      <c r="FJM1262" s="24"/>
      <c r="FJN1262" s="24"/>
      <c r="FJO1262" s="24"/>
      <c r="FJP1262" s="24"/>
      <c r="FJQ1262" s="24"/>
      <c r="FJR1262" s="24"/>
      <c r="FJS1262" s="24"/>
      <c r="FJT1262" s="24"/>
      <c r="FJU1262" s="24"/>
      <c r="FJV1262" s="24"/>
      <c r="FJW1262" s="24"/>
      <c r="FJX1262" s="24"/>
      <c r="FJY1262" s="24"/>
      <c r="FJZ1262" s="24"/>
      <c r="FKA1262" s="24"/>
      <c r="FKB1262" s="24"/>
      <c r="FKC1262" s="24"/>
      <c r="FKD1262" s="24"/>
      <c r="FKE1262" s="24"/>
      <c r="FKF1262" s="24"/>
      <c r="FKG1262" s="24"/>
      <c r="FKH1262" s="24"/>
      <c r="FKI1262" s="24"/>
      <c r="FKJ1262" s="24"/>
      <c r="FKK1262" s="24"/>
      <c r="FKL1262" s="24"/>
      <c r="FKM1262" s="24"/>
      <c r="FKN1262" s="24"/>
      <c r="FKO1262" s="24"/>
      <c r="FKP1262" s="24"/>
      <c r="FKQ1262" s="24"/>
      <c r="FKR1262" s="24"/>
      <c r="FKS1262" s="24"/>
      <c r="FKT1262" s="24"/>
      <c r="FKU1262" s="24"/>
      <c r="FKV1262" s="24"/>
      <c r="FKW1262" s="24"/>
      <c r="FKX1262" s="24"/>
      <c r="FKY1262" s="24"/>
      <c r="FKZ1262" s="24"/>
      <c r="FLA1262" s="24"/>
      <c r="FLB1262" s="24"/>
      <c r="FLC1262" s="24"/>
      <c r="FLD1262" s="24"/>
      <c r="FLE1262" s="24"/>
      <c r="FLF1262" s="24"/>
      <c r="FLG1262" s="24"/>
      <c r="FLH1262" s="24"/>
      <c r="FLI1262" s="24"/>
      <c r="FLJ1262" s="24"/>
      <c r="FLK1262" s="24"/>
      <c r="FLL1262" s="24"/>
      <c r="FLM1262" s="24"/>
      <c r="FLN1262" s="24"/>
      <c r="FLO1262" s="24"/>
      <c r="FLP1262" s="24"/>
      <c r="FLQ1262" s="24"/>
      <c r="FLR1262" s="24"/>
      <c r="FLS1262" s="24"/>
      <c r="FLT1262" s="24"/>
      <c r="FLU1262" s="24"/>
      <c r="FLV1262" s="24"/>
      <c r="FLW1262" s="24"/>
      <c r="FLX1262" s="24"/>
      <c r="FLY1262" s="24"/>
      <c r="FLZ1262" s="24"/>
      <c r="FMA1262" s="24"/>
      <c r="FMB1262" s="24"/>
      <c r="FMC1262" s="24"/>
      <c r="FMD1262" s="24"/>
      <c r="FME1262" s="24"/>
      <c r="FMF1262" s="24"/>
      <c r="FMG1262" s="24"/>
      <c r="FMH1262" s="24"/>
      <c r="FMI1262" s="24"/>
      <c r="FMJ1262" s="24"/>
      <c r="FMK1262" s="24"/>
      <c r="FML1262" s="24"/>
      <c r="FMM1262" s="24"/>
      <c r="FMN1262" s="24"/>
      <c r="FMO1262" s="24"/>
      <c r="FMP1262" s="24"/>
      <c r="FMQ1262" s="24"/>
      <c r="FMR1262" s="24"/>
      <c r="FMS1262" s="24"/>
      <c r="FMT1262" s="24"/>
      <c r="FMU1262" s="24"/>
      <c r="FMV1262" s="24"/>
      <c r="FMW1262" s="24"/>
      <c r="FMX1262" s="24"/>
      <c r="FMY1262" s="24"/>
      <c r="FMZ1262" s="24"/>
      <c r="FNA1262" s="24"/>
      <c r="FNB1262" s="24"/>
      <c r="FNC1262" s="24"/>
      <c r="FND1262" s="24"/>
      <c r="FNE1262" s="24"/>
      <c r="FNF1262" s="24"/>
      <c r="FNG1262" s="24"/>
      <c r="FNH1262" s="24"/>
      <c r="FNI1262" s="24"/>
      <c r="FNJ1262" s="24"/>
      <c r="FNK1262" s="24"/>
      <c r="FNL1262" s="24"/>
      <c r="FNM1262" s="24"/>
      <c r="FNN1262" s="24"/>
      <c r="FNO1262" s="24"/>
      <c r="FNP1262" s="24"/>
      <c r="FNQ1262" s="24"/>
      <c r="FNR1262" s="24"/>
      <c r="FNS1262" s="24"/>
      <c r="FNT1262" s="24"/>
      <c r="FNU1262" s="24"/>
      <c r="FNV1262" s="24"/>
      <c r="FNW1262" s="24"/>
      <c r="FNX1262" s="24"/>
      <c r="FNY1262" s="24"/>
      <c r="FNZ1262" s="24"/>
      <c r="FOA1262" s="24"/>
      <c r="FOB1262" s="24"/>
      <c r="FOC1262" s="24"/>
      <c r="FOD1262" s="24"/>
      <c r="FOE1262" s="24"/>
      <c r="FOF1262" s="24"/>
      <c r="FOG1262" s="24"/>
      <c r="FOH1262" s="24"/>
      <c r="FOI1262" s="24"/>
      <c r="FOJ1262" s="24"/>
      <c r="FOK1262" s="24"/>
      <c r="FOL1262" s="24"/>
      <c r="FOM1262" s="24"/>
      <c r="FON1262" s="24"/>
      <c r="FOO1262" s="24"/>
      <c r="FOP1262" s="24"/>
      <c r="FOQ1262" s="24"/>
      <c r="FOR1262" s="24"/>
      <c r="FOS1262" s="24"/>
      <c r="FOT1262" s="24"/>
      <c r="FOU1262" s="24"/>
      <c r="FOV1262" s="24"/>
      <c r="FOW1262" s="24"/>
      <c r="FOX1262" s="24"/>
      <c r="FOY1262" s="24"/>
      <c r="FOZ1262" s="24"/>
      <c r="FPA1262" s="24"/>
      <c r="FPB1262" s="24"/>
      <c r="FPC1262" s="24"/>
      <c r="FPD1262" s="24"/>
      <c r="FPE1262" s="24"/>
      <c r="FPF1262" s="24"/>
      <c r="FPG1262" s="24"/>
      <c r="FPH1262" s="24"/>
      <c r="FPI1262" s="24"/>
      <c r="FPJ1262" s="24"/>
      <c r="FPK1262" s="24"/>
      <c r="FPL1262" s="24"/>
      <c r="FPM1262" s="24"/>
      <c r="FPN1262" s="24"/>
      <c r="FPO1262" s="24"/>
      <c r="FPP1262" s="24"/>
      <c r="FPQ1262" s="24"/>
      <c r="FPR1262" s="24"/>
      <c r="FPS1262" s="24"/>
      <c r="FPT1262" s="24"/>
      <c r="FPU1262" s="24"/>
      <c r="FPV1262" s="24"/>
      <c r="FPW1262" s="24"/>
      <c r="FPX1262" s="24"/>
      <c r="FPY1262" s="24"/>
      <c r="FPZ1262" s="24"/>
      <c r="FQA1262" s="24"/>
      <c r="FQB1262" s="24"/>
      <c r="FQC1262" s="24"/>
      <c r="FQD1262" s="24"/>
      <c r="FQE1262" s="24"/>
      <c r="FQF1262" s="24"/>
      <c r="FQG1262" s="24"/>
      <c r="FQH1262" s="24"/>
      <c r="FQI1262" s="24"/>
      <c r="FQJ1262" s="24"/>
      <c r="FQK1262" s="24"/>
      <c r="FQL1262" s="24"/>
      <c r="FQM1262" s="24"/>
      <c r="FQN1262" s="24"/>
      <c r="FQO1262" s="24"/>
      <c r="FQP1262" s="24"/>
      <c r="FQQ1262" s="24"/>
      <c r="FQR1262" s="24"/>
      <c r="FQS1262" s="24"/>
      <c r="FQT1262" s="24"/>
      <c r="FQU1262" s="24"/>
      <c r="FQV1262" s="24"/>
      <c r="FQW1262" s="24"/>
      <c r="FQX1262" s="24"/>
      <c r="FQY1262" s="24"/>
      <c r="FQZ1262" s="24"/>
      <c r="FRA1262" s="24"/>
      <c r="FRB1262" s="24"/>
      <c r="FRC1262" s="24"/>
      <c r="FRD1262" s="24"/>
      <c r="FRE1262" s="24"/>
      <c r="FRF1262" s="24"/>
      <c r="FRG1262" s="24"/>
      <c r="FRH1262" s="24"/>
      <c r="FRI1262" s="24"/>
      <c r="FRJ1262" s="24"/>
      <c r="FRK1262" s="24"/>
      <c r="FRL1262" s="24"/>
      <c r="FRM1262" s="24"/>
      <c r="FRN1262" s="24"/>
      <c r="FRO1262" s="24"/>
      <c r="FRP1262" s="24"/>
      <c r="FRQ1262" s="24"/>
      <c r="FRR1262" s="24"/>
      <c r="FRS1262" s="24"/>
      <c r="FRT1262" s="24"/>
      <c r="FRU1262" s="24"/>
      <c r="FRV1262" s="24"/>
      <c r="FRW1262" s="24"/>
      <c r="FRX1262" s="24"/>
      <c r="FRY1262" s="24"/>
      <c r="FRZ1262" s="24"/>
      <c r="FSA1262" s="24"/>
      <c r="FSB1262" s="24"/>
      <c r="FSC1262" s="24"/>
      <c r="FSD1262" s="24"/>
      <c r="FSE1262" s="24"/>
      <c r="FSF1262" s="24"/>
      <c r="FSG1262" s="24"/>
      <c r="FSH1262" s="24"/>
      <c r="FSI1262" s="24"/>
      <c r="FSJ1262" s="24"/>
      <c r="FSK1262" s="24"/>
      <c r="FSL1262" s="24"/>
      <c r="FSM1262" s="24"/>
      <c r="FSN1262" s="24"/>
      <c r="FSO1262" s="24"/>
      <c r="FSP1262" s="24"/>
      <c r="FSQ1262" s="24"/>
      <c r="FSR1262" s="24"/>
      <c r="FSS1262" s="24"/>
      <c r="FST1262" s="24"/>
      <c r="FSU1262" s="24"/>
      <c r="FSV1262" s="24"/>
      <c r="FSW1262" s="24"/>
      <c r="FSX1262" s="24"/>
      <c r="FSY1262" s="24"/>
      <c r="FSZ1262" s="24"/>
      <c r="FTA1262" s="24"/>
      <c r="FTB1262" s="24"/>
      <c r="FTC1262" s="24"/>
      <c r="FTD1262" s="24"/>
      <c r="FTE1262" s="24"/>
      <c r="FTF1262" s="24"/>
      <c r="FTG1262" s="24"/>
      <c r="FTH1262" s="24"/>
      <c r="FTI1262" s="24"/>
      <c r="FTJ1262" s="24"/>
      <c r="FTK1262" s="24"/>
      <c r="FTL1262" s="24"/>
      <c r="FTM1262" s="24"/>
      <c r="FTN1262" s="24"/>
      <c r="FTO1262" s="24"/>
      <c r="FTP1262" s="24"/>
      <c r="FTQ1262" s="24"/>
      <c r="FTR1262" s="24"/>
      <c r="FTS1262" s="24"/>
      <c r="FTT1262" s="24"/>
      <c r="FTU1262" s="24"/>
      <c r="FTV1262" s="24"/>
      <c r="FTW1262" s="24"/>
      <c r="FTX1262" s="24"/>
      <c r="FTY1262" s="24"/>
      <c r="FTZ1262" s="24"/>
      <c r="FUA1262" s="24"/>
      <c r="FUB1262" s="24"/>
      <c r="FUC1262" s="24"/>
      <c r="FUD1262" s="24"/>
      <c r="FUE1262" s="24"/>
      <c r="FUF1262" s="24"/>
      <c r="FUG1262" s="24"/>
      <c r="FUH1262" s="24"/>
      <c r="FUI1262" s="24"/>
      <c r="FUJ1262" s="24"/>
      <c r="FUK1262" s="24"/>
      <c r="FUL1262" s="24"/>
      <c r="FUM1262" s="24"/>
      <c r="FUN1262" s="24"/>
      <c r="FUO1262" s="24"/>
      <c r="FUP1262" s="24"/>
      <c r="FUQ1262" s="24"/>
      <c r="FUR1262" s="24"/>
      <c r="FUS1262" s="24"/>
      <c r="FUT1262" s="24"/>
      <c r="FUU1262" s="24"/>
      <c r="FUV1262" s="24"/>
      <c r="FUW1262" s="24"/>
      <c r="FUX1262" s="24"/>
      <c r="FUY1262" s="24"/>
      <c r="FUZ1262" s="24"/>
      <c r="FVA1262" s="24"/>
      <c r="FVB1262" s="24"/>
      <c r="FVC1262" s="24"/>
      <c r="FVD1262" s="24"/>
      <c r="FVE1262" s="24"/>
      <c r="FVF1262" s="24"/>
      <c r="FVG1262" s="24"/>
      <c r="FVH1262" s="24"/>
      <c r="FVI1262" s="24"/>
      <c r="FVJ1262" s="24"/>
      <c r="FVK1262" s="24"/>
      <c r="FVL1262" s="24"/>
      <c r="FVM1262" s="24"/>
      <c r="FVN1262" s="24"/>
      <c r="FVO1262" s="24"/>
      <c r="FVP1262" s="24"/>
      <c r="FVQ1262" s="24"/>
      <c r="FVR1262" s="24"/>
      <c r="FVS1262" s="24"/>
      <c r="FVT1262" s="24"/>
      <c r="FVU1262" s="24"/>
      <c r="FVV1262" s="24"/>
      <c r="FVW1262" s="24"/>
      <c r="FVX1262" s="24"/>
      <c r="FVY1262" s="24"/>
      <c r="FVZ1262" s="24"/>
      <c r="FWA1262" s="24"/>
      <c r="FWB1262" s="24"/>
      <c r="FWC1262" s="24"/>
      <c r="FWD1262" s="24"/>
      <c r="FWE1262" s="24"/>
      <c r="FWF1262" s="24"/>
      <c r="FWG1262" s="24"/>
      <c r="FWH1262" s="24"/>
      <c r="FWI1262" s="24"/>
      <c r="FWJ1262" s="24"/>
      <c r="FWK1262" s="24"/>
      <c r="FWL1262" s="24"/>
      <c r="FWM1262" s="24"/>
      <c r="FWN1262" s="24"/>
      <c r="FWO1262" s="24"/>
      <c r="FWP1262" s="24"/>
      <c r="FWQ1262" s="24"/>
      <c r="FWR1262" s="24"/>
      <c r="FWS1262" s="24"/>
      <c r="FWT1262" s="24"/>
      <c r="FWU1262" s="24"/>
      <c r="FWV1262" s="24"/>
      <c r="FWW1262" s="24"/>
      <c r="FWX1262" s="24"/>
      <c r="FWY1262" s="24"/>
      <c r="FWZ1262" s="24"/>
      <c r="FXA1262" s="24"/>
      <c r="FXB1262" s="24"/>
      <c r="FXC1262" s="24"/>
      <c r="FXD1262" s="24"/>
      <c r="FXE1262" s="24"/>
      <c r="FXF1262" s="24"/>
      <c r="FXG1262" s="24"/>
      <c r="FXH1262" s="24"/>
      <c r="FXI1262" s="24"/>
      <c r="FXJ1262" s="24"/>
      <c r="FXK1262" s="24"/>
      <c r="FXL1262" s="24"/>
      <c r="FXM1262" s="24"/>
      <c r="FXN1262" s="24"/>
      <c r="FXO1262" s="24"/>
      <c r="FXP1262" s="24"/>
      <c r="FXQ1262" s="24"/>
      <c r="FXR1262" s="24"/>
      <c r="FXS1262" s="24"/>
      <c r="FXT1262" s="24"/>
      <c r="FXU1262" s="24"/>
      <c r="FXV1262" s="24"/>
      <c r="FXW1262" s="24"/>
      <c r="FXX1262" s="24"/>
      <c r="FXY1262" s="24"/>
      <c r="FXZ1262" s="24"/>
      <c r="FYA1262" s="24"/>
      <c r="FYB1262" s="24"/>
      <c r="FYC1262" s="24"/>
      <c r="FYD1262" s="24"/>
      <c r="FYE1262" s="24"/>
      <c r="FYF1262" s="24"/>
      <c r="FYG1262" s="24"/>
      <c r="FYH1262" s="24"/>
      <c r="FYI1262" s="24"/>
      <c r="FYJ1262" s="24"/>
      <c r="FYK1262" s="24"/>
      <c r="FYL1262" s="24"/>
      <c r="FYM1262" s="24"/>
      <c r="FYN1262" s="24"/>
      <c r="FYO1262" s="24"/>
      <c r="FYP1262" s="24"/>
      <c r="FYQ1262" s="24"/>
      <c r="FYR1262" s="24"/>
      <c r="FYS1262" s="24"/>
      <c r="FYT1262" s="24"/>
      <c r="FYU1262" s="24"/>
      <c r="FYV1262" s="24"/>
      <c r="FYW1262" s="24"/>
      <c r="FYX1262" s="24"/>
      <c r="FYY1262" s="24"/>
      <c r="FYZ1262" s="24"/>
      <c r="FZA1262" s="24"/>
      <c r="FZB1262" s="24"/>
      <c r="FZC1262" s="24"/>
      <c r="FZD1262" s="24"/>
      <c r="FZE1262" s="24"/>
      <c r="FZF1262" s="24"/>
      <c r="FZG1262" s="24"/>
      <c r="FZH1262" s="24"/>
      <c r="FZI1262" s="24"/>
      <c r="FZJ1262" s="24"/>
      <c r="FZK1262" s="24"/>
      <c r="FZL1262" s="24"/>
      <c r="FZM1262" s="24"/>
      <c r="FZN1262" s="24"/>
      <c r="FZO1262" s="24"/>
      <c r="FZP1262" s="24"/>
      <c r="FZQ1262" s="24"/>
      <c r="FZR1262" s="24"/>
      <c r="FZS1262" s="24"/>
      <c r="FZT1262" s="24"/>
      <c r="FZU1262" s="24"/>
      <c r="FZV1262" s="24"/>
      <c r="FZW1262" s="24"/>
      <c r="FZX1262" s="24"/>
      <c r="FZY1262" s="24"/>
      <c r="FZZ1262" s="24"/>
      <c r="GAA1262" s="24"/>
      <c r="GAB1262" s="24"/>
      <c r="GAC1262" s="24"/>
      <c r="GAD1262" s="24"/>
      <c r="GAE1262" s="24"/>
      <c r="GAF1262" s="24"/>
      <c r="GAG1262" s="24"/>
      <c r="GAH1262" s="24"/>
      <c r="GAI1262" s="24"/>
      <c r="GAJ1262" s="24"/>
      <c r="GAK1262" s="24"/>
      <c r="GAL1262" s="24"/>
      <c r="GAM1262" s="24"/>
      <c r="GAN1262" s="24"/>
      <c r="GAO1262" s="24"/>
      <c r="GAP1262" s="24"/>
      <c r="GAQ1262" s="24"/>
      <c r="GAR1262" s="24"/>
      <c r="GAS1262" s="24"/>
      <c r="GAT1262" s="24"/>
      <c r="GAU1262" s="24"/>
      <c r="GAV1262" s="24"/>
      <c r="GAW1262" s="24"/>
      <c r="GAX1262" s="24"/>
      <c r="GAY1262" s="24"/>
      <c r="GAZ1262" s="24"/>
      <c r="GBA1262" s="24"/>
      <c r="GBB1262" s="24"/>
      <c r="GBC1262" s="24"/>
      <c r="GBD1262" s="24"/>
      <c r="GBE1262" s="24"/>
      <c r="GBF1262" s="24"/>
      <c r="GBG1262" s="24"/>
      <c r="GBH1262" s="24"/>
      <c r="GBI1262" s="24"/>
      <c r="GBJ1262" s="24"/>
      <c r="GBK1262" s="24"/>
      <c r="GBL1262" s="24"/>
      <c r="GBM1262" s="24"/>
      <c r="GBN1262" s="24"/>
      <c r="GBO1262" s="24"/>
      <c r="GBP1262" s="24"/>
      <c r="GBQ1262" s="24"/>
      <c r="GBR1262" s="24"/>
      <c r="GBS1262" s="24"/>
      <c r="GBT1262" s="24"/>
      <c r="GBU1262" s="24"/>
      <c r="GBV1262" s="24"/>
      <c r="GBW1262" s="24"/>
      <c r="GBX1262" s="24"/>
      <c r="GBY1262" s="24"/>
      <c r="GBZ1262" s="24"/>
      <c r="GCA1262" s="24"/>
      <c r="GCB1262" s="24"/>
      <c r="GCC1262" s="24"/>
      <c r="GCD1262" s="24"/>
      <c r="GCE1262" s="24"/>
      <c r="GCF1262" s="24"/>
      <c r="GCG1262" s="24"/>
      <c r="GCH1262" s="24"/>
      <c r="GCI1262" s="24"/>
      <c r="GCJ1262" s="24"/>
      <c r="GCK1262" s="24"/>
      <c r="GCL1262" s="24"/>
      <c r="GCM1262" s="24"/>
      <c r="GCN1262" s="24"/>
      <c r="GCO1262" s="24"/>
      <c r="GCP1262" s="24"/>
      <c r="GCQ1262" s="24"/>
      <c r="GCR1262" s="24"/>
      <c r="GCS1262" s="24"/>
      <c r="GCT1262" s="24"/>
      <c r="GCU1262" s="24"/>
      <c r="GCV1262" s="24"/>
      <c r="GCW1262" s="24"/>
      <c r="GCX1262" s="24"/>
      <c r="GCY1262" s="24"/>
      <c r="GCZ1262" s="24"/>
      <c r="GDA1262" s="24"/>
      <c r="GDB1262" s="24"/>
      <c r="GDC1262" s="24"/>
      <c r="GDD1262" s="24"/>
      <c r="GDE1262" s="24"/>
      <c r="GDF1262" s="24"/>
      <c r="GDG1262" s="24"/>
      <c r="GDH1262" s="24"/>
      <c r="GDI1262" s="24"/>
      <c r="GDJ1262" s="24"/>
      <c r="GDK1262" s="24"/>
      <c r="GDL1262" s="24"/>
      <c r="GDM1262" s="24"/>
      <c r="GDN1262" s="24"/>
      <c r="GDO1262" s="24"/>
      <c r="GDP1262" s="24"/>
      <c r="GDQ1262" s="24"/>
      <c r="GDR1262" s="24"/>
      <c r="GDS1262" s="24"/>
      <c r="GDT1262" s="24"/>
      <c r="GDU1262" s="24"/>
      <c r="GDV1262" s="24"/>
      <c r="GDW1262" s="24"/>
      <c r="GDX1262" s="24"/>
      <c r="GDY1262" s="24"/>
      <c r="GDZ1262" s="24"/>
      <c r="GEA1262" s="24"/>
      <c r="GEB1262" s="24"/>
      <c r="GEC1262" s="24"/>
      <c r="GED1262" s="24"/>
      <c r="GEE1262" s="24"/>
      <c r="GEF1262" s="24"/>
      <c r="GEG1262" s="24"/>
      <c r="GEH1262" s="24"/>
      <c r="GEI1262" s="24"/>
      <c r="GEJ1262" s="24"/>
      <c r="GEK1262" s="24"/>
      <c r="GEL1262" s="24"/>
      <c r="GEM1262" s="24"/>
      <c r="GEN1262" s="24"/>
      <c r="GEO1262" s="24"/>
      <c r="GEP1262" s="24"/>
      <c r="GEQ1262" s="24"/>
      <c r="GER1262" s="24"/>
      <c r="GES1262" s="24"/>
      <c r="GET1262" s="24"/>
      <c r="GEU1262" s="24"/>
      <c r="GEV1262" s="24"/>
      <c r="GEW1262" s="24"/>
      <c r="GEX1262" s="24"/>
      <c r="GEY1262" s="24"/>
      <c r="GEZ1262" s="24"/>
      <c r="GFA1262" s="24"/>
      <c r="GFB1262" s="24"/>
      <c r="GFC1262" s="24"/>
      <c r="GFD1262" s="24"/>
      <c r="GFE1262" s="24"/>
      <c r="GFF1262" s="24"/>
      <c r="GFG1262" s="24"/>
      <c r="GFH1262" s="24"/>
      <c r="GFI1262" s="24"/>
      <c r="GFJ1262" s="24"/>
      <c r="GFK1262" s="24"/>
      <c r="GFL1262" s="24"/>
      <c r="GFM1262" s="24"/>
      <c r="GFN1262" s="24"/>
      <c r="GFO1262" s="24"/>
      <c r="GFP1262" s="24"/>
      <c r="GFQ1262" s="24"/>
      <c r="GFR1262" s="24"/>
      <c r="GFS1262" s="24"/>
      <c r="GFT1262" s="24"/>
      <c r="GFU1262" s="24"/>
      <c r="GFV1262" s="24"/>
      <c r="GFW1262" s="24"/>
      <c r="GFX1262" s="24"/>
      <c r="GFY1262" s="24"/>
      <c r="GFZ1262" s="24"/>
      <c r="GGA1262" s="24"/>
      <c r="GGB1262" s="24"/>
      <c r="GGC1262" s="24"/>
      <c r="GGD1262" s="24"/>
      <c r="GGE1262" s="24"/>
      <c r="GGF1262" s="24"/>
      <c r="GGG1262" s="24"/>
      <c r="GGH1262" s="24"/>
      <c r="GGI1262" s="24"/>
      <c r="GGJ1262" s="24"/>
      <c r="GGK1262" s="24"/>
      <c r="GGL1262" s="24"/>
      <c r="GGM1262" s="24"/>
      <c r="GGN1262" s="24"/>
      <c r="GGO1262" s="24"/>
      <c r="GGP1262" s="24"/>
      <c r="GGQ1262" s="24"/>
      <c r="GGR1262" s="24"/>
      <c r="GGS1262" s="24"/>
      <c r="GGT1262" s="24"/>
      <c r="GGU1262" s="24"/>
      <c r="GGV1262" s="24"/>
      <c r="GGW1262" s="24"/>
      <c r="GGX1262" s="24"/>
      <c r="GGY1262" s="24"/>
      <c r="GGZ1262" s="24"/>
      <c r="GHA1262" s="24"/>
      <c r="GHB1262" s="24"/>
      <c r="GHC1262" s="24"/>
      <c r="GHD1262" s="24"/>
      <c r="GHE1262" s="24"/>
      <c r="GHF1262" s="24"/>
      <c r="GHG1262" s="24"/>
      <c r="GHH1262" s="24"/>
      <c r="GHI1262" s="24"/>
      <c r="GHJ1262" s="24"/>
      <c r="GHK1262" s="24"/>
      <c r="GHL1262" s="24"/>
      <c r="GHM1262" s="24"/>
      <c r="GHN1262" s="24"/>
      <c r="GHO1262" s="24"/>
      <c r="GHP1262" s="24"/>
      <c r="GHQ1262" s="24"/>
      <c r="GHR1262" s="24"/>
      <c r="GHS1262" s="24"/>
      <c r="GHT1262" s="24"/>
      <c r="GHU1262" s="24"/>
      <c r="GHV1262" s="24"/>
      <c r="GHW1262" s="24"/>
      <c r="GHX1262" s="24"/>
      <c r="GHY1262" s="24"/>
      <c r="GHZ1262" s="24"/>
      <c r="GIA1262" s="24"/>
      <c r="GIB1262" s="24"/>
      <c r="GIC1262" s="24"/>
      <c r="GID1262" s="24"/>
      <c r="GIE1262" s="24"/>
      <c r="GIF1262" s="24"/>
      <c r="GIG1262" s="24"/>
      <c r="GIH1262" s="24"/>
      <c r="GII1262" s="24"/>
      <c r="GIJ1262" s="24"/>
      <c r="GIK1262" s="24"/>
      <c r="GIL1262" s="24"/>
      <c r="GIM1262" s="24"/>
      <c r="GIN1262" s="24"/>
      <c r="GIO1262" s="24"/>
      <c r="GIP1262" s="24"/>
      <c r="GIQ1262" s="24"/>
      <c r="GIR1262" s="24"/>
      <c r="GIS1262" s="24"/>
      <c r="GIT1262" s="24"/>
      <c r="GIU1262" s="24"/>
      <c r="GIV1262" s="24"/>
      <c r="GIW1262" s="24"/>
      <c r="GIX1262" s="24"/>
      <c r="GIY1262" s="24"/>
      <c r="GIZ1262" s="24"/>
      <c r="GJA1262" s="24"/>
      <c r="GJB1262" s="24"/>
      <c r="GJC1262" s="24"/>
      <c r="GJD1262" s="24"/>
      <c r="GJE1262" s="24"/>
      <c r="GJF1262" s="24"/>
      <c r="GJG1262" s="24"/>
      <c r="GJH1262" s="24"/>
      <c r="GJI1262" s="24"/>
      <c r="GJJ1262" s="24"/>
      <c r="GJK1262" s="24"/>
      <c r="GJL1262" s="24"/>
      <c r="GJM1262" s="24"/>
      <c r="GJN1262" s="24"/>
      <c r="GJO1262" s="24"/>
      <c r="GJP1262" s="24"/>
      <c r="GJQ1262" s="24"/>
      <c r="GJR1262" s="24"/>
      <c r="GJS1262" s="24"/>
      <c r="GJT1262" s="24"/>
      <c r="GJU1262" s="24"/>
      <c r="GJV1262" s="24"/>
      <c r="GJW1262" s="24"/>
      <c r="GJX1262" s="24"/>
      <c r="GJY1262" s="24"/>
      <c r="GJZ1262" s="24"/>
      <c r="GKA1262" s="24"/>
      <c r="GKB1262" s="24"/>
      <c r="GKC1262" s="24"/>
      <c r="GKD1262" s="24"/>
      <c r="GKE1262" s="24"/>
      <c r="GKF1262" s="24"/>
      <c r="GKG1262" s="24"/>
      <c r="GKH1262" s="24"/>
      <c r="GKI1262" s="24"/>
      <c r="GKJ1262" s="24"/>
      <c r="GKK1262" s="24"/>
      <c r="GKL1262" s="24"/>
      <c r="GKM1262" s="24"/>
      <c r="GKN1262" s="24"/>
      <c r="GKO1262" s="24"/>
      <c r="GKP1262" s="24"/>
      <c r="GKQ1262" s="24"/>
      <c r="GKR1262" s="24"/>
      <c r="GKS1262" s="24"/>
      <c r="GKT1262" s="24"/>
      <c r="GKU1262" s="24"/>
      <c r="GKV1262" s="24"/>
      <c r="GKW1262" s="24"/>
      <c r="GKX1262" s="24"/>
      <c r="GKY1262" s="24"/>
      <c r="GKZ1262" s="24"/>
      <c r="GLA1262" s="24"/>
      <c r="GLB1262" s="24"/>
      <c r="GLC1262" s="24"/>
      <c r="GLD1262" s="24"/>
      <c r="GLE1262" s="24"/>
      <c r="GLF1262" s="24"/>
      <c r="GLG1262" s="24"/>
      <c r="GLH1262" s="24"/>
      <c r="GLI1262" s="24"/>
      <c r="GLJ1262" s="24"/>
      <c r="GLK1262" s="24"/>
      <c r="GLL1262" s="24"/>
      <c r="GLM1262" s="24"/>
      <c r="GLN1262" s="24"/>
      <c r="GLO1262" s="24"/>
      <c r="GLP1262" s="24"/>
      <c r="GLQ1262" s="24"/>
      <c r="GLR1262" s="24"/>
      <c r="GLS1262" s="24"/>
      <c r="GLT1262" s="24"/>
      <c r="GLU1262" s="24"/>
      <c r="GLV1262" s="24"/>
      <c r="GLW1262" s="24"/>
      <c r="GLX1262" s="24"/>
      <c r="GLY1262" s="24"/>
      <c r="GLZ1262" s="24"/>
      <c r="GMA1262" s="24"/>
      <c r="GMB1262" s="24"/>
      <c r="GMC1262" s="24"/>
      <c r="GMD1262" s="24"/>
      <c r="GME1262" s="24"/>
      <c r="GMF1262" s="24"/>
      <c r="GMG1262" s="24"/>
      <c r="GMH1262" s="24"/>
      <c r="GMI1262" s="24"/>
      <c r="GMJ1262" s="24"/>
      <c r="GMK1262" s="24"/>
      <c r="GML1262" s="24"/>
      <c r="GMM1262" s="24"/>
      <c r="GMN1262" s="24"/>
      <c r="GMO1262" s="24"/>
      <c r="GMP1262" s="24"/>
      <c r="GMQ1262" s="24"/>
      <c r="GMR1262" s="24"/>
      <c r="GMS1262" s="24"/>
      <c r="GMT1262" s="24"/>
      <c r="GMU1262" s="24"/>
      <c r="GMV1262" s="24"/>
      <c r="GMW1262" s="24"/>
      <c r="GMX1262" s="24"/>
      <c r="GMY1262" s="24"/>
      <c r="GMZ1262" s="24"/>
      <c r="GNA1262" s="24"/>
      <c r="GNB1262" s="24"/>
      <c r="GNC1262" s="24"/>
      <c r="GND1262" s="24"/>
      <c r="GNE1262" s="24"/>
      <c r="GNF1262" s="24"/>
      <c r="GNG1262" s="24"/>
      <c r="GNH1262" s="24"/>
      <c r="GNI1262" s="24"/>
      <c r="GNJ1262" s="24"/>
      <c r="GNK1262" s="24"/>
      <c r="GNL1262" s="24"/>
      <c r="GNM1262" s="24"/>
      <c r="GNN1262" s="24"/>
      <c r="GNO1262" s="24"/>
      <c r="GNP1262" s="24"/>
      <c r="GNQ1262" s="24"/>
      <c r="GNR1262" s="24"/>
      <c r="GNS1262" s="24"/>
      <c r="GNT1262" s="24"/>
      <c r="GNU1262" s="24"/>
      <c r="GNV1262" s="24"/>
      <c r="GNW1262" s="24"/>
      <c r="GNX1262" s="24"/>
      <c r="GNY1262" s="24"/>
      <c r="GNZ1262" s="24"/>
      <c r="GOA1262" s="24"/>
      <c r="GOB1262" s="24"/>
      <c r="GOC1262" s="24"/>
      <c r="GOD1262" s="24"/>
      <c r="GOE1262" s="24"/>
      <c r="GOF1262" s="24"/>
      <c r="GOG1262" s="24"/>
      <c r="GOH1262" s="24"/>
      <c r="GOI1262" s="24"/>
      <c r="GOJ1262" s="24"/>
      <c r="GOK1262" s="24"/>
      <c r="GOL1262" s="24"/>
      <c r="GOM1262" s="24"/>
      <c r="GON1262" s="24"/>
      <c r="GOO1262" s="24"/>
      <c r="GOP1262" s="24"/>
      <c r="GOQ1262" s="24"/>
      <c r="GOR1262" s="24"/>
      <c r="GOS1262" s="24"/>
      <c r="GOT1262" s="24"/>
      <c r="GOU1262" s="24"/>
      <c r="GOV1262" s="24"/>
      <c r="GOW1262" s="24"/>
      <c r="GOX1262" s="24"/>
      <c r="GOY1262" s="24"/>
      <c r="GOZ1262" s="24"/>
      <c r="GPA1262" s="24"/>
      <c r="GPB1262" s="24"/>
      <c r="GPC1262" s="24"/>
      <c r="GPD1262" s="24"/>
      <c r="GPE1262" s="24"/>
      <c r="GPF1262" s="24"/>
      <c r="GPG1262" s="24"/>
      <c r="GPH1262" s="24"/>
      <c r="GPI1262" s="24"/>
      <c r="GPJ1262" s="24"/>
      <c r="GPK1262" s="24"/>
      <c r="GPL1262" s="24"/>
      <c r="GPM1262" s="24"/>
      <c r="GPN1262" s="24"/>
      <c r="GPO1262" s="24"/>
      <c r="GPP1262" s="24"/>
      <c r="GPQ1262" s="24"/>
      <c r="GPR1262" s="24"/>
      <c r="GPS1262" s="24"/>
      <c r="GPT1262" s="24"/>
      <c r="GPU1262" s="24"/>
      <c r="GPV1262" s="24"/>
      <c r="GPW1262" s="24"/>
      <c r="GPX1262" s="24"/>
      <c r="GPY1262" s="24"/>
      <c r="GPZ1262" s="24"/>
      <c r="GQA1262" s="24"/>
      <c r="GQB1262" s="24"/>
      <c r="GQC1262" s="24"/>
      <c r="GQD1262" s="24"/>
      <c r="GQE1262" s="24"/>
      <c r="GQF1262" s="24"/>
      <c r="GQG1262" s="24"/>
      <c r="GQH1262" s="24"/>
      <c r="GQI1262" s="24"/>
      <c r="GQJ1262" s="24"/>
      <c r="GQK1262" s="24"/>
      <c r="GQL1262" s="24"/>
      <c r="GQM1262" s="24"/>
      <c r="GQN1262" s="24"/>
      <c r="GQO1262" s="24"/>
      <c r="GQP1262" s="24"/>
      <c r="GQQ1262" s="24"/>
      <c r="GQR1262" s="24"/>
      <c r="GQS1262" s="24"/>
      <c r="GQT1262" s="24"/>
      <c r="GQU1262" s="24"/>
      <c r="GQV1262" s="24"/>
      <c r="GQW1262" s="24"/>
      <c r="GQX1262" s="24"/>
      <c r="GQY1262" s="24"/>
      <c r="GQZ1262" s="24"/>
      <c r="GRA1262" s="24"/>
      <c r="GRB1262" s="24"/>
      <c r="GRC1262" s="24"/>
      <c r="GRD1262" s="24"/>
      <c r="GRE1262" s="24"/>
      <c r="GRF1262" s="24"/>
      <c r="GRG1262" s="24"/>
      <c r="GRH1262" s="24"/>
      <c r="GRI1262" s="24"/>
      <c r="GRJ1262" s="24"/>
      <c r="GRK1262" s="24"/>
      <c r="GRL1262" s="24"/>
      <c r="GRM1262" s="24"/>
      <c r="GRN1262" s="24"/>
      <c r="GRO1262" s="24"/>
      <c r="GRP1262" s="24"/>
      <c r="GRQ1262" s="24"/>
      <c r="GRR1262" s="24"/>
      <c r="GRS1262" s="24"/>
      <c r="GRT1262" s="24"/>
      <c r="GRU1262" s="24"/>
      <c r="GRV1262" s="24"/>
      <c r="GRW1262" s="24"/>
      <c r="GRX1262" s="24"/>
      <c r="GRY1262" s="24"/>
      <c r="GRZ1262" s="24"/>
      <c r="GSA1262" s="24"/>
      <c r="GSB1262" s="24"/>
      <c r="GSC1262" s="24"/>
      <c r="GSD1262" s="24"/>
      <c r="GSE1262" s="24"/>
      <c r="GSF1262" s="24"/>
      <c r="GSG1262" s="24"/>
      <c r="GSH1262" s="24"/>
      <c r="GSI1262" s="24"/>
      <c r="GSJ1262" s="24"/>
      <c r="GSK1262" s="24"/>
      <c r="GSL1262" s="24"/>
      <c r="GSM1262" s="24"/>
      <c r="GSN1262" s="24"/>
      <c r="GSO1262" s="24"/>
      <c r="GSP1262" s="24"/>
      <c r="GSQ1262" s="24"/>
      <c r="GSR1262" s="24"/>
      <c r="GSS1262" s="24"/>
      <c r="GST1262" s="24"/>
      <c r="GSU1262" s="24"/>
      <c r="GSV1262" s="24"/>
      <c r="GSW1262" s="24"/>
      <c r="GSX1262" s="24"/>
      <c r="GSY1262" s="24"/>
      <c r="GSZ1262" s="24"/>
      <c r="GTA1262" s="24"/>
      <c r="GTB1262" s="24"/>
      <c r="GTC1262" s="24"/>
      <c r="GTD1262" s="24"/>
      <c r="GTE1262" s="24"/>
      <c r="GTF1262" s="24"/>
      <c r="GTG1262" s="24"/>
      <c r="GTH1262" s="24"/>
      <c r="GTI1262" s="24"/>
      <c r="GTJ1262" s="24"/>
      <c r="GTK1262" s="24"/>
      <c r="GTL1262" s="24"/>
      <c r="GTM1262" s="24"/>
      <c r="GTN1262" s="24"/>
      <c r="GTO1262" s="24"/>
      <c r="GTP1262" s="24"/>
      <c r="GTQ1262" s="24"/>
      <c r="GTR1262" s="24"/>
      <c r="GTS1262" s="24"/>
      <c r="GTT1262" s="24"/>
      <c r="GTU1262" s="24"/>
      <c r="GTV1262" s="24"/>
      <c r="GTW1262" s="24"/>
      <c r="GTX1262" s="24"/>
      <c r="GTY1262" s="24"/>
      <c r="GTZ1262" s="24"/>
      <c r="GUA1262" s="24"/>
      <c r="GUB1262" s="24"/>
      <c r="GUC1262" s="24"/>
      <c r="GUD1262" s="24"/>
      <c r="GUE1262" s="24"/>
      <c r="GUF1262" s="24"/>
      <c r="GUG1262" s="24"/>
      <c r="GUH1262" s="24"/>
      <c r="GUI1262" s="24"/>
      <c r="GUJ1262" s="24"/>
      <c r="GUK1262" s="24"/>
      <c r="GUL1262" s="24"/>
      <c r="GUM1262" s="24"/>
      <c r="GUN1262" s="24"/>
      <c r="GUO1262" s="24"/>
      <c r="GUP1262" s="24"/>
      <c r="GUQ1262" s="24"/>
      <c r="GUR1262" s="24"/>
      <c r="GUS1262" s="24"/>
      <c r="GUT1262" s="24"/>
      <c r="GUU1262" s="24"/>
      <c r="GUV1262" s="24"/>
      <c r="GUW1262" s="24"/>
      <c r="GUX1262" s="24"/>
      <c r="GUY1262" s="24"/>
      <c r="GUZ1262" s="24"/>
      <c r="GVA1262" s="24"/>
      <c r="GVB1262" s="24"/>
      <c r="GVC1262" s="24"/>
      <c r="GVD1262" s="24"/>
      <c r="GVE1262" s="24"/>
      <c r="GVF1262" s="24"/>
      <c r="GVG1262" s="24"/>
      <c r="GVH1262" s="24"/>
      <c r="GVI1262" s="24"/>
      <c r="GVJ1262" s="24"/>
      <c r="GVK1262" s="24"/>
      <c r="GVL1262" s="24"/>
      <c r="GVM1262" s="24"/>
      <c r="GVN1262" s="24"/>
      <c r="GVO1262" s="24"/>
      <c r="GVP1262" s="24"/>
      <c r="GVQ1262" s="24"/>
      <c r="GVR1262" s="24"/>
      <c r="GVS1262" s="24"/>
      <c r="GVT1262" s="24"/>
      <c r="GVU1262" s="24"/>
      <c r="GVV1262" s="24"/>
      <c r="GVW1262" s="24"/>
      <c r="GVX1262" s="24"/>
      <c r="GVY1262" s="24"/>
      <c r="GVZ1262" s="24"/>
      <c r="GWA1262" s="24"/>
      <c r="GWB1262" s="24"/>
      <c r="GWC1262" s="24"/>
      <c r="GWD1262" s="24"/>
      <c r="GWE1262" s="24"/>
      <c r="GWF1262" s="24"/>
      <c r="GWG1262" s="24"/>
      <c r="GWH1262" s="24"/>
      <c r="GWI1262" s="24"/>
      <c r="GWJ1262" s="24"/>
      <c r="GWK1262" s="24"/>
      <c r="GWL1262" s="24"/>
      <c r="GWM1262" s="24"/>
      <c r="GWN1262" s="24"/>
      <c r="GWO1262" s="24"/>
      <c r="GWP1262" s="24"/>
      <c r="GWQ1262" s="24"/>
      <c r="GWR1262" s="24"/>
      <c r="GWS1262" s="24"/>
      <c r="GWT1262" s="24"/>
      <c r="GWU1262" s="24"/>
      <c r="GWV1262" s="24"/>
      <c r="GWW1262" s="24"/>
      <c r="GWX1262" s="24"/>
      <c r="GWY1262" s="24"/>
      <c r="GWZ1262" s="24"/>
      <c r="GXA1262" s="24"/>
      <c r="GXB1262" s="24"/>
      <c r="GXC1262" s="24"/>
      <c r="GXD1262" s="24"/>
      <c r="GXE1262" s="24"/>
      <c r="GXF1262" s="24"/>
      <c r="GXG1262" s="24"/>
      <c r="GXH1262" s="24"/>
      <c r="GXI1262" s="24"/>
      <c r="GXJ1262" s="24"/>
      <c r="GXK1262" s="24"/>
      <c r="GXL1262" s="24"/>
      <c r="GXM1262" s="24"/>
      <c r="GXN1262" s="24"/>
      <c r="GXO1262" s="24"/>
      <c r="GXP1262" s="24"/>
      <c r="GXQ1262" s="24"/>
      <c r="GXR1262" s="24"/>
      <c r="GXS1262" s="24"/>
      <c r="GXT1262" s="24"/>
      <c r="GXU1262" s="24"/>
      <c r="GXV1262" s="24"/>
      <c r="GXW1262" s="24"/>
      <c r="GXX1262" s="24"/>
      <c r="GXY1262" s="24"/>
      <c r="GXZ1262" s="24"/>
      <c r="GYA1262" s="24"/>
      <c r="GYB1262" s="24"/>
      <c r="GYC1262" s="24"/>
      <c r="GYD1262" s="24"/>
      <c r="GYE1262" s="24"/>
      <c r="GYF1262" s="24"/>
      <c r="GYG1262" s="24"/>
      <c r="GYH1262" s="24"/>
      <c r="GYI1262" s="24"/>
      <c r="GYJ1262" s="24"/>
      <c r="GYK1262" s="24"/>
      <c r="GYL1262" s="24"/>
      <c r="GYM1262" s="24"/>
      <c r="GYN1262" s="24"/>
      <c r="GYO1262" s="24"/>
      <c r="GYP1262" s="24"/>
      <c r="GYQ1262" s="24"/>
      <c r="GYR1262" s="24"/>
      <c r="GYS1262" s="24"/>
      <c r="GYT1262" s="24"/>
      <c r="GYU1262" s="24"/>
      <c r="GYV1262" s="24"/>
      <c r="GYW1262" s="24"/>
      <c r="GYX1262" s="24"/>
      <c r="GYY1262" s="24"/>
      <c r="GYZ1262" s="24"/>
      <c r="GZA1262" s="24"/>
      <c r="GZB1262" s="24"/>
      <c r="GZC1262" s="24"/>
      <c r="GZD1262" s="24"/>
      <c r="GZE1262" s="24"/>
      <c r="GZF1262" s="24"/>
      <c r="GZG1262" s="24"/>
      <c r="GZH1262" s="24"/>
      <c r="GZI1262" s="24"/>
      <c r="GZJ1262" s="24"/>
      <c r="GZK1262" s="24"/>
      <c r="GZL1262" s="24"/>
      <c r="GZM1262" s="24"/>
      <c r="GZN1262" s="24"/>
      <c r="GZO1262" s="24"/>
      <c r="GZP1262" s="24"/>
      <c r="GZQ1262" s="24"/>
      <c r="GZR1262" s="24"/>
      <c r="GZS1262" s="24"/>
      <c r="GZT1262" s="24"/>
      <c r="GZU1262" s="24"/>
      <c r="GZV1262" s="24"/>
      <c r="GZW1262" s="24"/>
      <c r="GZX1262" s="24"/>
      <c r="GZY1262" s="24"/>
      <c r="GZZ1262" s="24"/>
      <c r="HAA1262" s="24"/>
      <c r="HAB1262" s="24"/>
      <c r="HAC1262" s="24"/>
      <c r="HAD1262" s="24"/>
      <c r="HAE1262" s="24"/>
      <c r="HAF1262" s="24"/>
      <c r="HAG1262" s="24"/>
      <c r="HAH1262" s="24"/>
      <c r="HAI1262" s="24"/>
      <c r="HAJ1262" s="24"/>
      <c r="HAK1262" s="24"/>
      <c r="HAL1262" s="24"/>
      <c r="HAM1262" s="24"/>
      <c r="HAN1262" s="24"/>
      <c r="HAO1262" s="24"/>
      <c r="HAP1262" s="24"/>
      <c r="HAQ1262" s="24"/>
      <c r="HAR1262" s="24"/>
      <c r="HAS1262" s="24"/>
      <c r="HAT1262" s="24"/>
      <c r="HAU1262" s="24"/>
      <c r="HAV1262" s="24"/>
      <c r="HAW1262" s="24"/>
      <c r="HAX1262" s="24"/>
      <c r="HAY1262" s="24"/>
      <c r="HAZ1262" s="24"/>
      <c r="HBA1262" s="24"/>
      <c r="HBB1262" s="24"/>
      <c r="HBC1262" s="24"/>
      <c r="HBD1262" s="24"/>
      <c r="HBE1262" s="24"/>
      <c r="HBF1262" s="24"/>
      <c r="HBG1262" s="24"/>
      <c r="HBH1262" s="24"/>
      <c r="HBI1262" s="24"/>
      <c r="HBJ1262" s="24"/>
      <c r="HBK1262" s="24"/>
      <c r="HBL1262" s="24"/>
      <c r="HBM1262" s="24"/>
      <c r="HBN1262" s="24"/>
      <c r="HBO1262" s="24"/>
      <c r="HBP1262" s="24"/>
      <c r="HBQ1262" s="24"/>
      <c r="HBR1262" s="24"/>
      <c r="HBS1262" s="24"/>
      <c r="HBT1262" s="24"/>
      <c r="HBU1262" s="24"/>
      <c r="HBV1262" s="24"/>
      <c r="HBW1262" s="24"/>
      <c r="HBX1262" s="24"/>
      <c r="HBY1262" s="24"/>
      <c r="HBZ1262" s="24"/>
      <c r="HCA1262" s="24"/>
      <c r="HCB1262" s="24"/>
      <c r="HCC1262" s="24"/>
      <c r="HCD1262" s="24"/>
      <c r="HCE1262" s="24"/>
      <c r="HCF1262" s="24"/>
      <c r="HCG1262" s="24"/>
      <c r="HCH1262" s="24"/>
      <c r="HCI1262" s="24"/>
      <c r="HCJ1262" s="24"/>
      <c r="HCK1262" s="24"/>
      <c r="HCL1262" s="24"/>
      <c r="HCM1262" s="24"/>
      <c r="HCN1262" s="24"/>
      <c r="HCO1262" s="24"/>
      <c r="HCP1262" s="24"/>
      <c r="HCQ1262" s="24"/>
      <c r="HCR1262" s="24"/>
      <c r="HCS1262" s="24"/>
      <c r="HCT1262" s="24"/>
      <c r="HCU1262" s="24"/>
      <c r="HCV1262" s="24"/>
      <c r="HCW1262" s="24"/>
      <c r="HCX1262" s="24"/>
      <c r="HCY1262" s="24"/>
      <c r="HCZ1262" s="24"/>
      <c r="HDA1262" s="24"/>
      <c r="HDB1262" s="24"/>
      <c r="HDC1262" s="24"/>
      <c r="HDD1262" s="24"/>
      <c r="HDE1262" s="24"/>
      <c r="HDF1262" s="24"/>
      <c r="HDG1262" s="24"/>
      <c r="HDH1262" s="24"/>
      <c r="HDI1262" s="24"/>
      <c r="HDJ1262" s="24"/>
      <c r="HDK1262" s="24"/>
      <c r="HDL1262" s="24"/>
      <c r="HDM1262" s="24"/>
      <c r="HDN1262" s="24"/>
      <c r="HDO1262" s="24"/>
      <c r="HDP1262" s="24"/>
      <c r="HDQ1262" s="24"/>
      <c r="HDR1262" s="24"/>
      <c r="HDS1262" s="24"/>
      <c r="HDT1262" s="24"/>
      <c r="HDU1262" s="24"/>
      <c r="HDV1262" s="24"/>
      <c r="HDW1262" s="24"/>
      <c r="HDX1262" s="24"/>
      <c r="HDY1262" s="24"/>
      <c r="HDZ1262" s="24"/>
      <c r="HEA1262" s="24"/>
      <c r="HEB1262" s="24"/>
      <c r="HEC1262" s="24"/>
      <c r="HED1262" s="24"/>
      <c r="HEE1262" s="24"/>
      <c r="HEF1262" s="24"/>
      <c r="HEG1262" s="24"/>
      <c r="HEH1262" s="24"/>
      <c r="HEI1262" s="24"/>
      <c r="HEJ1262" s="24"/>
      <c r="HEK1262" s="24"/>
      <c r="HEL1262" s="24"/>
      <c r="HEM1262" s="24"/>
      <c r="HEN1262" s="24"/>
      <c r="HEO1262" s="24"/>
      <c r="HEP1262" s="24"/>
      <c r="HEQ1262" s="24"/>
      <c r="HER1262" s="24"/>
      <c r="HES1262" s="24"/>
      <c r="HET1262" s="24"/>
      <c r="HEU1262" s="24"/>
      <c r="HEV1262" s="24"/>
      <c r="HEW1262" s="24"/>
      <c r="HEX1262" s="24"/>
      <c r="HEY1262" s="24"/>
      <c r="HEZ1262" s="24"/>
      <c r="HFA1262" s="24"/>
      <c r="HFB1262" s="24"/>
      <c r="HFC1262" s="24"/>
      <c r="HFD1262" s="24"/>
      <c r="HFE1262" s="24"/>
      <c r="HFF1262" s="24"/>
      <c r="HFG1262" s="24"/>
      <c r="HFH1262" s="24"/>
      <c r="HFI1262" s="24"/>
      <c r="HFJ1262" s="24"/>
      <c r="HFK1262" s="24"/>
      <c r="HFL1262" s="24"/>
      <c r="HFM1262" s="24"/>
      <c r="HFN1262" s="24"/>
      <c r="HFO1262" s="24"/>
      <c r="HFP1262" s="24"/>
      <c r="HFQ1262" s="24"/>
      <c r="HFR1262" s="24"/>
      <c r="HFS1262" s="24"/>
      <c r="HFT1262" s="24"/>
      <c r="HFU1262" s="24"/>
      <c r="HFV1262" s="24"/>
      <c r="HFW1262" s="24"/>
      <c r="HFX1262" s="24"/>
      <c r="HFY1262" s="24"/>
      <c r="HFZ1262" s="24"/>
      <c r="HGA1262" s="24"/>
      <c r="HGB1262" s="24"/>
      <c r="HGC1262" s="24"/>
      <c r="HGD1262" s="24"/>
      <c r="HGE1262" s="24"/>
      <c r="HGF1262" s="24"/>
      <c r="HGG1262" s="24"/>
      <c r="HGH1262" s="24"/>
      <c r="HGI1262" s="24"/>
      <c r="HGJ1262" s="24"/>
      <c r="HGK1262" s="24"/>
      <c r="HGL1262" s="24"/>
      <c r="HGM1262" s="24"/>
      <c r="HGN1262" s="24"/>
      <c r="HGO1262" s="24"/>
      <c r="HGP1262" s="24"/>
      <c r="HGQ1262" s="24"/>
      <c r="HGR1262" s="24"/>
      <c r="HGS1262" s="24"/>
      <c r="HGT1262" s="24"/>
      <c r="HGU1262" s="24"/>
      <c r="HGV1262" s="24"/>
      <c r="HGW1262" s="24"/>
      <c r="HGX1262" s="24"/>
      <c r="HGY1262" s="24"/>
      <c r="HGZ1262" s="24"/>
      <c r="HHA1262" s="24"/>
      <c r="HHB1262" s="24"/>
      <c r="HHC1262" s="24"/>
      <c r="HHD1262" s="24"/>
      <c r="HHE1262" s="24"/>
      <c r="HHF1262" s="24"/>
      <c r="HHG1262" s="24"/>
      <c r="HHH1262" s="24"/>
      <c r="HHI1262" s="24"/>
      <c r="HHJ1262" s="24"/>
      <c r="HHK1262" s="24"/>
      <c r="HHL1262" s="24"/>
      <c r="HHM1262" s="24"/>
      <c r="HHN1262" s="24"/>
      <c r="HHO1262" s="24"/>
      <c r="HHP1262" s="24"/>
      <c r="HHQ1262" s="24"/>
      <c r="HHR1262" s="24"/>
      <c r="HHS1262" s="24"/>
      <c r="HHT1262" s="24"/>
      <c r="HHU1262" s="24"/>
      <c r="HHV1262" s="24"/>
      <c r="HHW1262" s="24"/>
      <c r="HHX1262" s="24"/>
      <c r="HHY1262" s="24"/>
      <c r="HHZ1262" s="24"/>
      <c r="HIA1262" s="24"/>
      <c r="HIB1262" s="24"/>
      <c r="HIC1262" s="24"/>
      <c r="HID1262" s="24"/>
      <c r="HIE1262" s="24"/>
      <c r="HIF1262" s="24"/>
      <c r="HIG1262" s="24"/>
      <c r="HIH1262" s="24"/>
      <c r="HII1262" s="24"/>
      <c r="HIJ1262" s="24"/>
      <c r="HIK1262" s="24"/>
      <c r="HIL1262" s="24"/>
      <c r="HIM1262" s="24"/>
      <c r="HIN1262" s="24"/>
      <c r="HIO1262" s="24"/>
      <c r="HIP1262" s="24"/>
      <c r="HIQ1262" s="24"/>
      <c r="HIR1262" s="24"/>
      <c r="HIS1262" s="24"/>
      <c r="HIT1262" s="24"/>
      <c r="HIU1262" s="24"/>
      <c r="HIV1262" s="24"/>
      <c r="HIW1262" s="24"/>
      <c r="HIX1262" s="24"/>
      <c r="HIY1262" s="24"/>
      <c r="HIZ1262" s="24"/>
      <c r="HJA1262" s="24"/>
      <c r="HJB1262" s="24"/>
      <c r="HJC1262" s="24"/>
      <c r="HJD1262" s="24"/>
      <c r="HJE1262" s="24"/>
      <c r="HJF1262" s="24"/>
      <c r="HJG1262" s="24"/>
      <c r="HJH1262" s="24"/>
      <c r="HJI1262" s="24"/>
      <c r="HJJ1262" s="24"/>
      <c r="HJK1262" s="24"/>
      <c r="HJL1262" s="24"/>
      <c r="HJM1262" s="24"/>
      <c r="HJN1262" s="24"/>
      <c r="HJO1262" s="24"/>
      <c r="HJP1262" s="24"/>
      <c r="HJQ1262" s="24"/>
      <c r="HJR1262" s="24"/>
      <c r="HJS1262" s="24"/>
      <c r="HJT1262" s="24"/>
      <c r="HJU1262" s="24"/>
      <c r="HJV1262" s="24"/>
      <c r="HJW1262" s="24"/>
      <c r="HJX1262" s="24"/>
      <c r="HJY1262" s="24"/>
      <c r="HJZ1262" s="24"/>
      <c r="HKA1262" s="24"/>
      <c r="HKB1262" s="24"/>
      <c r="HKC1262" s="24"/>
      <c r="HKD1262" s="24"/>
      <c r="HKE1262" s="24"/>
      <c r="HKF1262" s="24"/>
      <c r="HKG1262" s="24"/>
      <c r="HKH1262" s="24"/>
      <c r="HKI1262" s="24"/>
      <c r="HKJ1262" s="24"/>
      <c r="HKK1262" s="24"/>
      <c r="HKL1262" s="24"/>
      <c r="HKM1262" s="24"/>
      <c r="HKN1262" s="24"/>
      <c r="HKO1262" s="24"/>
      <c r="HKP1262" s="24"/>
      <c r="HKQ1262" s="24"/>
      <c r="HKR1262" s="24"/>
      <c r="HKS1262" s="24"/>
      <c r="HKT1262" s="24"/>
      <c r="HKU1262" s="24"/>
      <c r="HKV1262" s="24"/>
      <c r="HKW1262" s="24"/>
      <c r="HKX1262" s="24"/>
      <c r="HKY1262" s="24"/>
      <c r="HKZ1262" s="24"/>
      <c r="HLA1262" s="24"/>
      <c r="HLB1262" s="24"/>
      <c r="HLC1262" s="24"/>
      <c r="HLD1262" s="24"/>
      <c r="HLE1262" s="24"/>
      <c r="HLF1262" s="24"/>
      <c r="HLG1262" s="24"/>
      <c r="HLH1262" s="24"/>
      <c r="HLI1262" s="24"/>
      <c r="HLJ1262" s="24"/>
      <c r="HLK1262" s="24"/>
      <c r="HLL1262" s="24"/>
      <c r="HLM1262" s="24"/>
      <c r="HLN1262" s="24"/>
      <c r="HLO1262" s="24"/>
      <c r="HLP1262" s="24"/>
      <c r="HLQ1262" s="24"/>
      <c r="HLR1262" s="24"/>
      <c r="HLS1262" s="24"/>
      <c r="HLT1262" s="24"/>
      <c r="HLU1262" s="24"/>
      <c r="HLV1262" s="24"/>
      <c r="HLW1262" s="24"/>
      <c r="HLX1262" s="24"/>
      <c r="HLY1262" s="24"/>
      <c r="HLZ1262" s="24"/>
      <c r="HMA1262" s="24"/>
      <c r="HMB1262" s="24"/>
      <c r="HMC1262" s="24"/>
      <c r="HMD1262" s="24"/>
      <c r="HME1262" s="24"/>
      <c r="HMF1262" s="24"/>
      <c r="HMG1262" s="24"/>
      <c r="HMH1262" s="24"/>
      <c r="HMI1262" s="24"/>
      <c r="HMJ1262" s="24"/>
      <c r="HMK1262" s="24"/>
      <c r="HML1262" s="24"/>
      <c r="HMM1262" s="24"/>
      <c r="HMN1262" s="24"/>
      <c r="HMO1262" s="24"/>
      <c r="HMP1262" s="24"/>
      <c r="HMQ1262" s="24"/>
      <c r="HMR1262" s="24"/>
      <c r="HMS1262" s="24"/>
      <c r="HMT1262" s="24"/>
      <c r="HMU1262" s="24"/>
      <c r="HMV1262" s="24"/>
      <c r="HMW1262" s="24"/>
      <c r="HMX1262" s="24"/>
      <c r="HMY1262" s="24"/>
      <c r="HMZ1262" s="24"/>
      <c r="HNA1262" s="24"/>
      <c r="HNB1262" s="24"/>
      <c r="HNC1262" s="24"/>
      <c r="HND1262" s="24"/>
      <c r="HNE1262" s="24"/>
      <c r="HNF1262" s="24"/>
      <c r="HNG1262" s="24"/>
      <c r="HNH1262" s="24"/>
      <c r="HNI1262" s="24"/>
      <c r="HNJ1262" s="24"/>
      <c r="HNK1262" s="24"/>
      <c r="HNL1262" s="24"/>
      <c r="HNM1262" s="24"/>
      <c r="HNN1262" s="24"/>
      <c r="HNO1262" s="24"/>
      <c r="HNP1262" s="24"/>
      <c r="HNQ1262" s="24"/>
      <c r="HNR1262" s="24"/>
      <c r="HNS1262" s="24"/>
      <c r="HNT1262" s="24"/>
      <c r="HNU1262" s="24"/>
      <c r="HNV1262" s="24"/>
      <c r="HNW1262" s="24"/>
      <c r="HNX1262" s="24"/>
      <c r="HNY1262" s="24"/>
      <c r="HNZ1262" s="24"/>
      <c r="HOA1262" s="24"/>
      <c r="HOB1262" s="24"/>
      <c r="HOC1262" s="24"/>
      <c r="HOD1262" s="24"/>
      <c r="HOE1262" s="24"/>
      <c r="HOF1262" s="24"/>
      <c r="HOG1262" s="24"/>
      <c r="HOH1262" s="24"/>
      <c r="HOI1262" s="24"/>
      <c r="HOJ1262" s="24"/>
      <c r="HOK1262" s="24"/>
      <c r="HOL1262" s="24"/>
      <c r="HOM1262" s="24"/>
      <c r="HON1262" s="24"/>
      <c r="HOO1262" s="24"/>
      <c r="HOP1262" s="24"/>
      <c r="HOQ1262" s="24"/>
      <c r="HOR1262" s="24"/>
      <c r="HOS1262" s="24"/>
      <c r="HOT1262" s="24"/>
      <c r="HOU1262" s="24"/>
      <c r="HOV1262" s="24"/>
      <c r="HOW1262" s="24"/>
      <c r="HOX1262" s="24"/>
      <c r="HOY1262" s="24"/>
      <c r="HOZ1262" s="24"/>
      <c r="HPA1262" s="24"/>
      <c r="HPB1262" s="24"/>
      <c r="HPC1262" s="24"/>
      <c r="HPD1262" s="24"/>
      <c r="HPE1262" s="24"/>
      <c r="HPF1262" s="24"/>
      <c r="HPG1262" s="24"/>
      <c r="HPH1262" s="24"/>
      <c r="HPI1262" s="24"/>
      <c r="HPJ1262" s="24"/>
      <c r="HPK1262" s="24"/>
      <c r="HPL1262" s="24"/>
      <c r="HPM1262" s="24"/>
      <c r="HPN1262" s="24"/>
      <c r="HPO1262" s="24"/>
      <c r="HPP1262" s="24"/>
      <c r="HPQ1262" s="24"/>
      <c r="HPR1262" s="24"/>
      <c r="HPS1262" s="24"/>
      <c r="HPT1262" s="24"/>
      <c r="HPU1262" s="24"/>
      <c r="HPV1262" s="24"/>
      <c r="HPW1262" s="24"/>
      <c r="HPX1262" s="24"/>
      <c r="HPY1262" s="24"/>
      <c r="HPZ1262" s="24"/>
      <c r="HQA1262" s="24"/>
      <c r="HQB1262" s="24"/>
      <c r="HQC1262" s="24"/>
      <c r="HQD1262" s="24"/>
      <c r="HQE1262" s="24"/>
      <c r="HQF1262" s="24"/>
      <c r="HQG1262" s="24"/>
      <c r="HQH1262" s="24"/>
      <c r="HQI1262" s="24"/>
      <c r="HQJ1262" s="24"/>
      <c r="HQK1262" s="24"/>
      <c r="HQL1262" s="24"/>
      <c r="HQM1262" s="24"/>
      <c r="HQN1262" s="24"/>
      <c r="HQO1262" s="24"/>
      <c r="HQP1262" s="24"/>
      <c r="HQQ1262" s="24"/>
      <c r="HQR1262" s="24"/>
      <c r="HQS1262" s="24"/>
      <c r="HQT1262" s="24"/>
      <c r="HQU1262" s="24"/>
      <c r="HQV1262" s="24"/>
      <c r="HQW1262" s="24"/>
      <c r="HQX1262" s="24"/>
      <c r="HQY1262" s="24"/>
      <c r="HQZ1262" s="24"/>
      <c r="HRA1262" s="24"/>
      <c r="HRB1262" s="24"/>
      <c r="HRC1262" s="24"/>
      <c r="HRD1262" s="24"/>
      <c r="HRE1262" s="24"/>
      <c r="HRF1262" s="24"/>
      <c r="HRG1262" s="24"/>
      <c r="HRH1262" s="24"/>
      <c r="HRI1262" s="24"/>
      <c r="HRJ1262" s="24"/>
      <c r="HRK1262" s="24"/>
      <c r="HRL1262" s="24"/>
      <c r="HRM1262" s="24"/>
      <c r="HRN1262" s="24"/>
      <c r="HRO1262" s="24"/>
      <c r="HRP1262" s="24"/>
      <c r="HRQ1262" s="24"/>
      <c r="HRR1262" s="24"/>
      <c r="HRS1262" s="24"/>
      <c r="HRT1262" s="24"/>
      <c r="HRU1262" s="24"/>
      <c r="HRV1262" s="24"/>
      <c r="HRW1262" s="24"/>
      <c r="HRX1262" s="24"/>
      <c r="HRY1262" s="24"/>
      <c r="HRZ1262" s="24"/>
      <c r="HSA1262" s="24"/>
      <c r="HSB1262" s="24"/>
      <c r="HSC1262" s="24"/>
      <c r="HSD1262" s="24"/>
      <c r="HSE1262" s="24"/>
      <c r="HSF1262" s="24"/>
      <c r="HSG1262" s="24"/>
      <c r="HSH1262" s="24"/>
      <c r="HSI1262" s="24"/>
      <c r="HSJ1262" s="24"/>
      <c r="HSK1262" s="24"/>
      <c r="HSL1262" s="24"/>
      <c r="HSM1262" s="24"/>
      <c r="HSN1262" s="24"/>
      <c r="HSO1262" s="24"/>
      <c r="HSP1262" s="24"/>
      <c r="HSQ1262" s="24"/>
      <c r="HSR1262" s="24"/>
      <c r="HSS1262" s="24"/>
      <c r="HST1262" s="24"/>
      <c r="HSU1262" s="24"/>
      <c r="HSV1262" s="24"/>
      <c r="HSW1262" s="24"/>
      <c r="HSX1262" s="24"/>
      <c r="HSY1262" s="24"/>
      <c r="HSZ1262" s="24"/>
      <c r="HTA1262" s="24"/>
      <c r="HTB1262" s="24"/>
      <c r="HTC1262" s="24"/>
      <c r="HTD1262" s="24"/>
      <c r="HTE1262" s="24"/>
      <c r="HTF1262" s="24"/>
      <c r="HTG1262" s="24"/>
      <c r="HTH1262" s="24"/>
      <c r="HTI1262" s="24"/>
      <c r="HTJ1262" s="24"/>
      <c r="HTK1262" s="24"/>
      <c r="HTL1262" s="24"/>
      <c r="HTM1262" s="24"/>
      <c r="HTN1262" s="24"/>
      <c r="HTO1262" s="24"/>
      <c r="HTP1262" s="24"/>
      <c r="HTQ1262" s="24"/>
      <c r="HTR1262" s="24"/>
      <c r="HTS1262" s="24"/>
      <c r="HTT1262" s="24"/>
      <c r="HTU1262" s="24"/>
      <c r="HTV1262" s="24"/>
      <c r="HTW1262" s="24"/>
      <c r="HTX1262" s="24"/>
      <c r="HTY1262" s="24"/>
      <c r="HTZ1262" s="24"/>
      <c r="HUA1262" s="24"/>
      <c r="HUB1262" s="24"/>
      <c r="HUC1262" s="24"/>
      <c r="HUD1262" s="24"/>
      <c r="HUE1262" s="24"/>
      <c r="HUF1262" s="24"/>
      <c r="HUG1262" s="24"/>
      <c r="HUH1262" s="24"/>
      <c r="HUI1262" s="24"/>
      <c r="HUJ1262" s="24"/>
      <c r="HUK1262" s="24"/>
      <c r="HUL1262" s="24"/>
      <c r="HUM1262" s="24"/>
      <c r="HUN1262" s="24"/>
      <c r="HUO1262" s="24"/>
      <c r="HUP1262" s="24"/>
      <c r="HUQ1262" s="24"/>
      <c r="HUR1262" s="24"/>
      <c r="HUS1262" s="24"/>
      <c r="HUT1262" s="24"/>
      <c r="HUU1262" s="24"/>
      <c r="HUV1262" s="24"/>
      <c r="HUW1262" s="24"/>
      <c r="HUX1262" s="24"/>
      <c r="HUY1262" s="24"/>
      <c r="HUZ1262" s="24"/>
      <c r="HVA1262" s="24"/>
      <c r="HVB1262" s="24"/>
      <c r="HVC1262" s="24"/>
      <c r="HVD1262" s="24"/>
      <c r="HVE1262" s="24"/>
      <c r="HVF1262" s="24"/>
      <c r="HVG1262" s="24"/>
      <c r="HVH1262" s="24"/>
      <c r="HVI1262" s="24"/>
      <c r="HVJ1262" s="24"/>
      <c r="HVK1262" s="24"/>
      <c r="HVL1262" s="24"/>
      <c r="HVM1262" s="24"/>
      <c r="HVN1262" s="24"/>
      <c r="HVO1262" s="24"/>
      <c r="HVP1262" s="24"/>
      <c r="HVQ1262" s="24"/>
      <c r="HVR1262" s="24"/>
      <c r="HVS1262" s="24"/>
      <c r="HVT1262" s="24"/>
      <c r="HVU1262" s="24"/>
      <c r="HVV1262" s="24"/>
      <c r="HVW1262" s="24"/>
      <c r="HVX1262" s="24"/>
      <c r="HVY1262" s="24"/>
      <c r="HVZ1262" s="24"/>
      <c r="HWA1262" s="24"/>
      <c r="HWB1262" s="24"/>
      <c r="HWC1262" s="24"/>
      <c r="HWD1262" s="24"/>
      <c r="HWE1262" s="24"/>
      <c r="HWF1262" s="24"/>
      <c r="HWG1262" s="24"/>
      <c r="HWH1262" s="24"/>
      <c r="HWI1262" s="24"/>
      <c r="HWJ1262" s="24"/>
      <c r="HWK1262" s="24"/>
      <c r="HWL1262" s="24"/>
      <c r="HWM1262" s="24"/>
      <c r="HWN1262" s="24"/>
      <c r="HWO1262" s="24"/>
      <c r="HWP1262" s="24"/>
      <c r="HWQ1262" s="24"/>
      <c r="HWR1262" s="24"/>
      <c r="HWS1262" s="24"/>
      <c r="HWT1262" s="24"/>
      <c r="HWU1262" s="24"/>
      <c r="HWV1262" s="24"/>
      <c r="HWW1262" s="24"/>
      <c r="HWX1262" s="24"/>
      <c r="HWY1262" s="24"/>
      <c r="HWZ1262" s="24"/>
      <c r="HXA1262" s="24"/>
      <c r="HXB1262" s="24"/>
      <c r="HXC1262" s="24"/>
      <c r="HXD1262" s="24"/>
      <c r="HXE1262" s="24"/>
      <c r="HXF1262" s="24"/>
      <c r="HXG1262" s="24"/>
      <c r="HXH1262" s="24"/>
      <c r="HXI1262" s="24"/>
      <c r="HXJ1262" s="24"/>
      <c r="HXK1262" s="24"/>
      <c r="HXL1262" s="24"/>
      <c r="HXM1262" s="24"/>
      <c r="HXN1262" s="24"/>
      <c r="HXO1262" s="24"/>
      <c r="HXP1262" s="24"/>
      <c r="HXQ1262" s="24"/>
      <c r="HXR1262" s="24"/>
      <c r="HXS1262" s="24"/>
      <c r="HXT1262" s="24"/>
      <c r="HXU1262" s="24"/>
      <c r="HXV1262" s="24"/>
      <c r="HXW1262" s="24"/>
      <c r="HXX1262" s="24"/>
      <c r="HXY1262" s="24"/>
      <c r="HXZ1262" s="24"/>
      <c r="HYA1262" s="24"/>
      <c r="HYB1262" s="24"/>
      <c r="HYC1262" s="24"/>
      <c r="HYD1262" s="24"/>
      <c r="HYE1262" s="24"/>
      <c r="HYF1262" s="24"/>
      <c r="HYG1262" s="24"/>
      <c r="HYH1262" s="24"/>
      <c r="HYI1262" s="24"/>
      <c r="HYJ1262" s="24"/>
      <c r="HYK1262" s="24"/>
      <c r="HYL1262" s="24"/>
      <c r="HYM1262" s="24"/>
      <c r="HYN1262" s="24"/>
      <c r="HYO1262" s="24"/>
      <c r="HYP1262" s="24"/>
      <c r="HYQ1262" s="24"/>
      <c r="HYR1262" s="24"/>
      <c r="HYS1262" s="24"/>
      <c r="HYT1262" s="24"/>
      <c r="HYU1262" s="24"/>
      <c r="HYV1262" s="24"/>
      <c r="HYW1262" s="24"/>
      <c r="HYX1262" s="24"/>
      <c r="HYY1262" s="24"/>
      <c r="HYZ1262" s="24"/>
      <c r="HZA1262" s="24"/>
      <c r="HZB1262" s="24"/>
      <c r="HZC1262" s="24"/>
      <c r="HZD1262" s="24"/>
      <c r="HZE1262" s="24"/>
      <c r="HZF1262" s="24"/>
      <c r="HZG1262" s="24"/>
      <c r="HZH1262" s="24"/>
      <c r="HZI1262" s="24"/>
      <c r="HZJ1262" s="24"/>
      <c r="HZK1262" s="24"/>
      <c r="HZL1262" s="24"/>
      <c r="HZM1262" s="24"/>
      <c r="HZN1262" s="24"/>
      <c r="HZO1262" s="24"/>
      <c r="HZP1262" s="24"/>
      <c r="HZQ1262" s="24"/>
      <c r="HZR1262" s="24"/>
      <c r="HZS1262" s="24"/>
      <c r="HZT1262" s="24"/>
      <c r="HZU1262" s="24"/>
      <c r="HZV1262" s="24"/>
      <c r="HZW1262" s="24"/>
      <c r="HZX1262" s="24"/>
      <c r="HZY1262" s="24"/>
      <c r="HZZ1262" s="24"/>
      <c r="IAA1262" s="24"/>
      <c r="IAB1262" s="24"/>
      <c r="IAC1262" s="24"/>
      <c r="IAD1262" s="24"/>
      <c r="IAE1262" s="24"/>
      <c r="IAF1262" s="24"/>
      <c r="IAG1262" s="24"/>
      <c r="IAH1262" s="24"/>
      <c r="IAI1262" s="24"/>
      <c r="IAJ1262" s="24"/>
      <c r="IAK1262" s="24"/>
      <c r="IAL1262" s="24"/>
      <c r="IAM1262" s="24"/>
      <c r="IAN1262" s="24"/>
      <c r="IAO1262" s="24"/>
      <c r="IAP1262" s="24"/>
      <c r="IAQ1262" s="24"/>
      <c r="IAR1262" s="24"/>
      <c r="IAS1262" s="24"/>
      <c r="IAT1262" s="24"/>
      <c r="IAU1262" s="24"/>
      <c r="IAV1262" s="24"/>
      <c r="IAW1262" s="24"/>
      <c r="IAX1262" s="24"/>
      <c r="IAY1262" s="24"/>
      <c r="IAZ1262" s="24"/>
      <c r="IBA1262" s="24"/>
      <c r="IBB1262" s="24"/>
      <c r="IBC1262" s="24"/>
      <c r="IBD1262" s="24"/>
      <c r="IBE1262" s="24"/>
      <c r="IBF1262" s="24"/>
      <c r="IBG1262" s="24"/>
      <c r="IBH1262" s="24"/>
      <c r="IBI1262" s="24"/>
      <c r="IBJ1262" s="24"/>
      <c r="IBK1262" s="24"/>
      <c r="IBL1262" s="24"/>
      <c r="IBM1262" s="24"/>
      <c r="IBN1262" s="24"/>
      <c r="IBO1262" s="24"/>
      <c r="IBP1262" s="24"/>
      <c r="IBQ1262" s="24"/>
      <c r="IBR1262" s="24"/>
      <c r="IBS1262" s="24"/>
      <c r="IBT1262" s="24"/>
      <c r="IBU1262" s="24"/>
      <c r="IBV1262" s="24"/>
      <c r="IBW1262" s="24"/>
      <c r="IBX1262" s="24"/>
      <c r="IBY1262" s="24"/>
      <c r="IBZ1262" s="24"/>
      <c r="ICA1262" s="24"/>
      <c r="ICB1262" s="24"/>
      <c r="ICC1262" s="24"/>
      <c r="ICD1262" s="24"/>
      <c r="ICE1262" s="24"/>
      <c r="ICF1262" s="24"/>
      <c r="ICG1262" s="24"/>
      <c r="ICH1262" s="24"/>
      <c r="ICI1262" s="24"/>
      <c r="ICJ1262" s="24"/>
      <c r="ICK1262" s="24"/>
      <c r="ICL1262" s="24"/>
      <c r="ICM1262" s="24"/>
      <c r="ICN1262" s="24"/>
      <c r="ICO1262" s="24"/>
      <c r="ICP1262" s="24"/>
      <c r="ICQ1262" s="24"/>
      <c r="ICR1262" s="24"/>
      <c r="ICS1262" s="24"/>
      <c r="ICT1262" s="24"/>
      <c r="ICU1262" s="24"/>
      <c r="ICV1262" s="24"/>
      <c r="ICW1262" s="24"/>
      <c r="ICX1262" s="24"/>
      <c r="ICY1262" s="24"/>
      <c r="ICZ1262" s="24"/>
      <c r="IDA1262" s="24"/>
      <c r="IDB1262" s="24"/>
      <c r="IDC1262" s="24"/>
      <c r="IDD1262" s="24"/>
      <c r="IDE1262" s="24"/>
      <c r="IDF1262" s="24"/>
      <c r="IDG1262" s="24"/>
      <c r="IDH1262" s="24"/>
      <c r="IDI1262" s="24"/>
      <c r="IDJ1262" s="24"/>
      <c r="IDK1262" s="24"/>
      <c r="IDL1262" s="24"/>
      <c r="IDM1262" s="24"/>
      <c r="IDN1262" s="24"/>
      <c r="IDO1262" s="24"/>
      <c r="IDP1262" s="24"/>
      <c r="IDQ1262" s="24"/>
      <c r="IDR1262" s="24"/>
      <c r="IDS1262" s="24"/>
      <c r="IDT1262" s="24"/>
      <c r="IDU1262" s="24"/>
      <c r="IDV1262" s="24"/>
      <c r="IDW1262" s="24"/>
      <c r="IDX1262" s="24"/>
      <c r="IDY1262" s="24"/>
      <c r="IDZ1262" s="24"/>
      <c r="IEA1262" s="24"/>
      <c r="IEB1262" s="24"/>
      <c r="IEC1262" s="24"/>
      <c r="IED1262" s="24"/>
      <c r="IEE1262" s="24"/>
      <c r="IEF1262" s="24"/>
      <c r="IEG1262" s="24"/>
      <c r="IEH1262" s="24"/>
      <c r="IEI1262" s="24"/>
      <c r="IEJ1262" s="24"/>
      <c r="IEK1262" s="24"/>
      <c r="IEL1262" s="24"/>
      <c r="IEM1262" s="24"/>
      <c r="IEN1262" s="24"/>
      <c r="IEO1262" s="24"/>
      <c r="IEP1262" s="24"/>
      <c r="IEQ1262" s="24"/>
      <c r="IER1262" s="24"/>
      <c r="IES1262" s="24"/>
      <c r="IET1262" s="24"/>
      <c r="IEU1262" s="24"/>
      <c r="IEV1262" s="24"/>
      <c r="IEW1262" s="24"/>
      <c r="IEX1262" s="24"/>
      <c r="IEY1262" s="24"/>
      <c r="IEZ1262" s="24"/>
      <c r="IFA1262" s="24"/>
      <c r="IFB1262" s="24"/>
      <c r="IFC1262" s="24"/>
      <c r="IFD1262" s="24"/>
      <c r="IFE1262" s="24"/>
      <c r="IFF1262" s="24"/>
      <c r="IFG1262" s="24"/>
      <c r="IFH1262" s="24"/>
      <c r="IFI1262" s="24"/>
      <c r="IFJ1262" s="24"/>
      <c r="IFK1262" s="24"/>
      <c r="IFL1262" s="24"/>
      <c r="IFM1262" s="24"/>
      <c r="IFN1262" s="24"/>
      <c r="IFO1262" s="24"/>
      <c r="IFP1262" s="24"/>
      <c r="IFQ1262" s="24"/>
      <c r="IFR1262" s="24"/>
      <c r="IFS1262" s="24"/>
      <c r="IFT1262" s="24"/>
      <c r="IFU1262" s="24"/>
      <c r="IFV1262" s="24"/>
      <c r="IFW1262" s="24"/>
      <c r="IFX1262" s="24"/>
      <c r="IFY1262" s="24"/>
      <c r="IFZ1262" s="24"/>
      <c r="IGA1262" s="24"/>
      <c r="IGB1262" s="24"/>
      <c r="IGC1262" s="24"/>
      <c r="IGD1262" s="24"/>
      <c r="IGE1262" s="24"/>
      <c r="IGF1262" s="24"/>
      <c r="IGG1262" s="24"/>
      <c r="IGH1262" s="24"/>
      <c r="IGI1262" s="24"/>
      <c r="IGJ1262" s="24"/>
      <c r="IGK1262" s="24"/>
      <c r="IGL1262" s="24"/>
      <c r="IGM1262" s="24"/>
      <c r="IGN1262" s="24"/>
      <c r="IGO1262" s="24"/>
      <c r="IGP1262" s="24"/>
      <c r="IGQ1262" s="24"/>
      <c r="IGR1262" s="24"/>
      <c r="IGS1262" s="24"/>
      <c r="IGT1262" s="24"/>
      <c r="IGU1262" s="24"/>
      <c r="IGV1262" s="24"/>
      <c r="IGW1262" s="24"/>
      <c r="IGX1262" s="24"/>
      <c r="IGY1262" s="24"/>
      <c r="IGZ1262" s="24"/>
      <c r="IHA1262" s="24"/>
      <c r="IHB1262" s="24"/>
      <c r="IHC1262" s="24"/>
      <c r="IHD1262" s="24"/>
      <c r="IHE1262" s="24"/>
      <c r="IHF1262" s="24"/>
      <c r="IHG1262" s="24"/>
      <c r="IHH1262" s="24"/>
      <c r="IHI1262" s="24"/>
      <c r="IHJ1262" s="24"/>
      <c r="IHK1262" s="24"/>
      <c r="IHL1262" s="24"/>
      <c r="IHM1262" s="24"/>
      <c r="IHN1262" s="24"/>
      <c r="IHO1262" s="24"/>
      <c r="IHP1262" s="24"/>
      <c r="IHQ1262" s="24"/>
      <c r="IHR1262" s="24"/>
      <c r="IHS1262" s="24"/>
      <c r="IHT1262" s="24"/>
      <c r="IHU1262" s="24"/>
      <c r="IHV1262" s="24"/>
      <c r="IHW1262" s="24"/>
      <c r="IHX1262" s="24"/>
      <c r="IHY1262" s="24"/>
      <c r="IHZ1262" s="24"/>
      <c r="IIA1262" s="24"/>
      <c r="IIB1262" s="24"/>
      <c r="IIC1262" s="24"/>
      <c r="IID1262" s="24"/>
      <c r="IIE1262" s="24"/>
      <c r="IIF1262" s="24"/>
      <c r="IIG1262" s="24"/>
      <c r="IIH1262" s="24"/>
      <c r="III1262" s="24"/>
      <c r="IIJ1262" s="24"/>
      <c r="IIK1262" s="24"/>
      <c r="IIL1262" s="24"/>
      <c r="IIM1262" s="24"/>
      <c r="IIN1262" s="24"/>
      <c r="IIO1262" s="24"/>
      <c r="IIP1262" s="24"/>
      <c r="IIQ1262" s="24"/>
      <c r="IIR1262" s="24"/>
      <c r="IIS1262" s="24"/>
      <c r="IIT1262" s="24"/>
      <c r="IIU1262" s="24"/>
      <c r="IIV1262" s="24"/>
      <c r="IIW1262" s="24"/>
      <c r="IIX1262" s="24"/>
      <c r="IIY1262" s="24"/>
      <c r="IIZ1262" s="24"/>
      <c r="IJA1262" s="24"/>
      <c r="IJB1262" s="24"/>
      <c r="IJC1262" s="24"/>
      <c r="IJD1262" s="24"/>
      <c r="IJE1262" s="24"/>
      <c r="IJF1262" s="24"/>
      <c r="IJG1262" s="24"/>
      <c r="IJH1262" s="24"/>
      <c r="IJI1262" s="24"/>
      <c r="IJJ1262" s="24"/>
      <c r="IJK1262" s="24"/>
      <c r="IJL1262" s="24"/>
      <c r="IJM1262" s="24"/>
      <c r="IJN1262" s="24"/>
      <c r="IJO1262" s="24"/>
      <c r="IJP1262" s="24"/>
      <c r="IJQ1262" s="24"/>
      <c r="IJR1262" s="24"/>
      <c r="IJS1262" s="24"/>
      <c r="IJT1262" s="24"/>
      <c r="IJU1262" s="24"/>
      <c r="IJV1262" s="24"/>
      <c r="IJW1262" s="24"/>
      <c r="IJX1262" s="24"/>
      <c r="IJY1262" s="24"/>
      <c r="IJZ1262" s="24"/>
      <c r="IKA1262" s="24"/>
      <c r="IKB1262" s="24"/>
      <c r="IKC1262" s="24"/>
      <c r="IKD1262" s="24"/>
      <c r="IKE1262" s="24"/>
      <c r="IKF1262" s="24"/>
      <c r="IKG1262" s="24"/>
      <c r="IKH1262" s="24"/>
      <c r="IKI1262" s="24"/>
      <c r="IKJ1262" s="24"/>
      <c r="IKK1262" s="24"/>
      <c r="IKL1262" s="24"/>
      <c r="IKM1262" s="24"/>
      <c r="IKN1262" s="24"/>
      <c r="IKO1262" s="24"/>
      <c r="IKP1262" s="24"/>
      <c r="IKQ1262" s="24"/>
      <c r="IKR1262" s="24"/>
      <c r="IKS1262" s="24"/>
      <c r="IKT1262" s="24"/>
      <c r="IKU1262" s="24"/>
      <c r="IKV1262" s="24"/>
      <c r="IKW1262" s="24"/>
      <c r="IKX1262" s="24"/>
      <c r="IKY1262" s="24"/>
      <c r="IKZ1262" s="24"/>
      <c r="ILA1262" s="24"/>
      <c r="ILB1262" s="24"/>
      <c r="ILC1262" s="24"/>
      <c r="ILD1262" s="24"/>
      <c r="ILE1262" s="24"/>
      <c r="ILF1262" s="24"/>
      <c r="ILG1262" s="24"/>
      <c r="ILH1262" s="24"/>
      <c r="ILI1262" s="24"/>
      <c r="ILJ1262" s="24"/>
      <c r="ILK1262" s="24"/>
      <c r="ILL1262" s="24"/>
      <c r="ILM1262" s="24"/>
      <c r="ILN1262" s="24"/>
      <c r="ILO1262" s="24"/>
      <c r="ILP1262" s="24"/>
      <c r="ILQ1262" s="24"/>
      <c r="ILR1262" s="24"/>
      <c r="ILS1262" s="24"/>
      <c r="ILT1262" s="24"/>
      <c r="ILU1262" s="24"/>
      <c r="ILV1262" s="24"/>
      <c r="ILW1262" s="24"/>
      <c r="ILX1262" s="24"/>
      <c r="ILY1262" s="24"/>
      <c r="ILZ1262" s="24"/>
      <c r="IMA1262" s="24"/>
      <c r="IMB1262" s="24"/>
      <c r="IMC1262" s="24"/>
      <c r="IMD1262" s="24"/>
      <c r="IME1262" s="24"/>
      <c r="IMF1262" s="24"/>
      <c r="IMG1262" s="24"/>
      <c r="IMH1262" s="24"/>
      <c r="IMI1262" s="24"/>
      <c r="IMJ1262" s="24"/>
      <c r="IMK1262" s="24"/>
      <c r="IML1262" s="24"/>
      <c r="IMM1262" s="24"/>
      <c r="IMN1262" s="24"/>
      <c r="IMO1262" s="24"/>
      <c r="IMP1262" s="24"/>
      <c r="IMQ1262" s="24"/>
      <c r="IMR1262" s="24"/>
      <c r="IMS1262" s="24"/>
      <c r="IMT1262" s="24"/>
      <c r="IMU1262" s="24"/>
      <c r="IMV1262" s="24"/>
      <c r="IMW1262" s="24"/>
      <c r="IMX1262" s="24"/>
      <c r="IMY1262" s="24"/>
      <c r="IMZ1262" s="24"/>
      <c r="INA1262" s="24"/>
      <c r="INB1262" s="24"/>
      <c r="INC1262" s="24"/>
      <c r="IND1262" s="24"/>
      <c r="INE1262" s="24"/>
      <c r="INF1262" s="24"/>
      <c r="ING1262" s="24"/>
      <c r="INH1262" s="24"/>
      <c r="INI1262" s="24"/>
      <c r="INJ1262" s="24"/>
      <c r="INK1262" s="24"/>
      <c r="INL1262" s="24"/>
      <c r="INM1262" s="24"/>
      <c r="INN1262" s="24"/>
      <c r="INO1262" s="24"/>
      <c r="INP1262" s="24"/>
      <c r="INQ1262" s="24"/>
      <c r="INR1262" s="24"/>
      <c r="INS1262" s="24"/>
      <c r="INT1262" s="24"/>
      <c r="INU1262" s="24"/>
      <c r="INV1262" s="24"/>
      <c r="INW1262" s="24"/>
      <c r="INX1262" s="24"/>
      <c r="INY1262" s="24"/>
      <c r="INZ1262" s="24"/>
      <c r="IOA1262" s="24"/>
      <c r="IOB1262" s="24"/>
      <c r="IOC1262" s="24"/>
      <c r="IOD1262" s="24"/>
      <c r="IOE1262" s="24"/>
      <c r="IOF1262" s="24"/>
      <c r="IOG1262" s="24"/>
      <c r="IOH1262" s="24"/>
      <c r="IOI1262" s="24"/>
      <c r="IOJ1262" s="24"/>
      <c r="IOK1262" s="24"/>
      <c r="IOL1262" s="24"/>
      <c r="IOM1262" s="24"/>
      <c r="ION1262" s="24"/>
      <c r="IOO1262" s="24"/>
      <c r="IOP1262" s="24"/>
      <c r="IOQ1262" s="24"/>
      <c r="IOR1262" s="24"/>
      <c r="IOS1262" s="24"/>
      <c r="IOT1262" s="24"/>
      <c r="IOU1262" s="24"/>
      <c r="IOV1262" s="24"/>
      <c r="IOW1262" s="24"/>
      <c r="IOX1262" s="24"/>
      <c r="IOY1262" s="24"/>
      <c r="IOZ1262" s="24"/>
      <c r="IPA1262" s="24"/>
      <c r="IPB1262" s="24"/>
      <c r="IPC1262" s="24"/>
      <c r="IPD1262" s="24"/>
      <c r="IPE1262" s="24"/>
      <c r="IPF1262" s="24"/>
      <c r="IPG1262" s="24"/>
      <c r="IPH1262" s="24"/>
      <c r="IPI1262" s="24"/>
      <c r="IPJ1262" s="24"/>
      <c r="IPK1262" s="24"/>
      <c r="IPL1262" s="24"/>
      <c r="IPM1262" s="24"/>
      <c r="IPN1262" s="24"/>
      <c r="IPO1262" s="24"/>
      <c r="IPP1262" s="24"/>
      <c r="IPQ1262" s="24"/>
      <c r="IPR1262" s="24"/>
      <c r="IPS1262" s="24"/>
      <c r="IPT1262" s="24"/>
      <c r="IPU1262" s="24"/>
      <c r="IPV1262" s="24"/>
      <c r="IPW1262" s="24"/>
      <c r="IPX1262" s="24"/>
      <c r="IPY1262" s="24"/>
      <c r="IPZ1262" s="24"/>
      <c r="IQA1262" s="24"/>
      <c r="IQB1262" s="24"/>
      <c r="IQC1262" s="24"/>
      <c r="IQD1262" s="24"/>
      <c r="IQE1262" s="24"/>
      <c r="IQF1262" s="24"/>
      <c r="IQG1262" s="24"/>
      <c r="IQH1262" s="24"/>
      <c r="IQI1262" s="24"/>
      <c r="IQJ1262" s="24"/>
      <c r="IQK1262" s="24"/>
      <c r="IQL1262" s="24"/>
      <c r="IQM1262" s="24"/>
      <c r="IQN1262" s="24"/>
      <c r="IQO1262" s="24"/>
      <c r="IQP1262" s="24"/>
      <c r="IQQ1262" s="24"/>
      <c r="IQR1262" s="24"/>
      <c r="IQS1262" s="24"/>
      <c r="IQT1262" s="24"/>
      <c r="IQU1262" s="24"/>
      <c r="IQV1262" s="24"/>
      <c r="IQW1262" s="24"/>
      <c r="IQX1262" s="24"/>
      <c r="IQY1262" s="24"/>
      <c r="IQZ1262" s="24"/>
      <c r="IRA1262" s="24"/>
      <c r="IRB1262" s="24"/>
      <c r="IRC1262" s="24"/>
      <c r="IRD1262" s="24"/>
      <c r="IRE1262" s="24"/>
      <c r="IRF1262" s="24"/>
      <c r="IRG1262" s="24"/>
      <c r="IRH1262" s="24"/>
      <c r="IRI1262" s="24"/>
      <c r="IRJ1262" s="24"/>
      <c r="IRK1262" s="24"/>
      <c r="IRL1262" s="24"/>
      <c r="IRM1262" s="24"/>
      <c r="IRN1262" s="24"/>
      <c r="IRO1262" s="24"/>
      <c r="IRP1262" s="24"/>
      <c r="IRQ1262" s="24"/>
      <c r="IRR1262" s="24"/>
      <c r="IRS1262" s="24"/>
      <c r="IRT1262" s="24"/>
      <c r="IRU1262" s="24"/>
      <c r="IRV1262" s="24"/>
      <c r="IRW1262" s="24"/>
      <c r="IRX1262" s="24"/>
      <c r="IRY1262" s="24"/>
      <c r="IRZ1262" s="24"/>
      <c r="ISA1262" s="24"/>
      <c r="ISB1262" s="24"/>
      <c r="ISC1262" s="24"/>
      <c r="ISD1262" s="24"/>
      <c r="ISE1262" s="24"/>
      <c r="ISF1262" s="24"/>
      <c r="ISG1262" s="24"/>
      <c r="ISH1262" s="24"/>
      <c r="ISI1262" s="24"/>
      <c r="ISJ1262" s="24"/>
      <c r="ISK1262" s="24"/>
      <c r="ISL1262" s="24"/>
      <c r="ISM1262" s="24"/>
      <c r="ISN1262" s="24"/>
      <c r="ISO1262" s="24"/>
      <c r="ISP1262" s="24"/>
      <c r="ISQ1262" s="24"/>
      <c r="ISR1262" s="24"/>
      <c r="ISS1262" s="24"/>
      <c r="IST1262" s="24"/>
      <c r="ISU1262" s="24"/>
      <c r="ISV1262" s="24"/>
      <c r="ISW1262" s="24"/>
      <c r="ISX1262" s="24"/>
      <c r="ISY1262" s="24"/>
      <c r="ISZ1262" s="24"/>
      <c r="ITA1262" s="24"/>
      <c r="ITB1262" s="24"/>
      <c r="ITC1262" s="24"/>
      <c r="ITD1262" s="24"/>
      <c r="ITE1262" s="24"/>
      <c r="ITF1262" s="24"/>
      <c r="ITG1262" s="24"/>
      <c r="ITH1262" s="24"/>
      <c r="ITI1262" s="24"/>
      <c r="ITJ1262" s="24"/>
      <c r="ITK1262" s="24"/>
      <c r="ITL1262" s="24"/>
      <c r="ITM1262" s="24"/>
      <c r="ITN1262" s="24"/>
      <c r="ITO1262" s="24"/>
      <c r="ITP1262" s="24"/>
      <c r="ITQ1262" s="24"/>
      <c r="ITR1262" s="24"/>
      <c r="ITS1262" s="24"/>
      <c r="ITT1262" s="24"/>
      <c r="ITU1262" s="24"/>
      <c r="ITV1262" s="24"/>
      <c r="ITW1262" s="24"/>
      <c r="ITX1262" s="24"/>
      <c r="ITY1262" s="24"/>
      <c r="ITZ1262" s="24"/>
      <c r="IUA1262" s="24"/>
      <c r="IUB1262" s="24"/>
      <c r="IUC1262" s="24"/>
      <c r="IUD1262" s="24"/>
      <c r="IUE1262" s="24"/>
      <c r="IUF1262" s="24"/>
      <c r="IUG1262" s="24"/>
      <c r="IUH1262" s="24"/>
      <c r="IUI1262" s="24"/>
      <c r="IUJ1262" s="24"/>
      <c r="IUK1262" s="24"/>
      <c r="IUL1262" s="24"/>
      <c r="IUM1262" s="24"/>
      <c r="IUN1262" s="24"/>
      <c r="IUO1262" s="24"/>
      <c r="IUP1262" s="24"/>
      <c r="IUQ1262" s="24"/>
      <c r="IUR1262" s="24"/>
      <c r="IUS1262" s="24"/>
      <c r="IUT1262" s="24"/>
      <c r="IUU1262" s="24"/>
      <c r="IUV1262" s="24"/>
      <c r="IUW1262" s="24"/>
      <c r="IUX1262" s="24"/>
      <c r="IUY1262" s="24"/>
      <c r="IUZ1262" s="24"/>
      <c r="IVA1262" s="24"/>
      <c r="IVB1262" s="24"/>
      <c r="IVC1262" s="24"/>
      <c r="IVD1262" s="24"/>
      <c r="IVE1262" s="24"/>
      <c r="IVF1262" s="24"/>
      <c r="IVG1262" s="24"/>
      <c r="IVH1262" s="24"/>
      <c r="IVI1262" s="24"/>
      <c r="IVJ1262" s="24"/>
      <c r="IVK1262" s="24"/>
      <c r="IVL1262" s="24"/>
      <c r="IVM1262" s="24"/>
      <c r="IVN1262" s="24"/>
      <c r="IVO1262" s="24"/>
      <c r="IVP1262" s="24"/>
      <c r="IVQ1262" s="24"/>
      <c r="IVR1262" s="24"/>
      <c r="IVS1262" s="24"/>
      <c r="IVT1262" s="24"/>
      <c r="IVU1262" s="24"/>
      <c r="IVV1262" s="24"/>
      <c r="IVW1262" s="24"/>
      <c r="IVX1262" s="24"/>
      <c r="IVY1262" s="24"/>
      <c r="IVZ1262" s="24"/>
      <c r="IWA1262" s="24"/>
      <c r="IWB1262" s="24"/>
      <c r="IWC1262" s="24"/>
      <c r="IWD1262" s="24"/>
      <c r="IWE1262" s="24"/>
      <c r="IWF1262" s="24"/>
      <c r="IWG1262" s="24"/>
      <c r="IWH1262" s="24"/>
      <c r="IWI1262" s="24"/>
      <c r="IWJ1262" s="24"/>
      <c r="IWK1262" s="24"/>
      <c r="IWL1262" s="24"/>
      <c r="IWM1262" s="24"/>
      <c r="IWN1262" s="24"/>
      <c r="IWO1262" s="24"/>
      <c r="IWP1262" s="24"/>
      <c r="IWQ1262" s="24"/>
      <c r="IWR1262" s="24"/>
      <c r="IWS1262" s="24"/>
      <c r="IWT1262" s="24"/>
      <c r="IWU1262" s="24"/>
      <c r="IWV1262" s="24"/>
      <c r="IWW1262" s="24"/>
      <c r="IWX1262" s="24"/>
      <c r="IWY1262" s="24"/>
      <c r="IWZ1262" s="24"/>
      <c r="IXA1262" s="24"/>
      <c r="IXB1262" s="24"/>
      <c r="IXC1262" s="24"/>
      <c r="IXD1262" s="24"/>
      <c r="IXE1262" s="24"/>
      <c r="IXF1262" s="24"/>
      <c r="IXG1262" s="24"/>
      <c r="IXH1262" s="24"/>
      <c r="IXI1262" s="24"/>
      <c r="IXJ1262" s="24"/>
      <c r="IXK1262" s="24"/>
      <c r="IXL1262" s="24"/>
      <c r="IXM1262" s="24"/>
      <c r="IXN1262" s="24"/>
      <c r="IXO1262" s="24"/>
      <c r="IXP1262" s="24"/>
      <c r="IXQ1262" s="24"/>
      <c r="IXR1262" s="24"/>
      <c r="IXS1262" s="24"/>
      <c r="IXT1262" s="24"/>
      <c r="IXU1262" s="24"/>
      <c r="IXV1262" s="24"/>
      <c r="IXW1262" s="24"/>
      <c r="IXX1262" s="24"/>
      <c r="IXY1262" s="24"/>
      <c r="IXZ1262" s="24"/>
      <c r="IYA1262" s="24"/>
      <c r="IYB1262" s="24"/>
      <c r="IYC1262" s="24"/>
      <c r="IYD1262" s="24"/>
      <c r="IYE1262" s="24"/>
      <c r="IYF1262" s="24"/>
      <c r="IYG1262" s="24"/>
      <c r="IYH1262" s="24"/>
      <c r="IYI1262" s="24"/>
      <c r="IYJ1262" s="24"/>
      <c r="IYK1262" s="24"/>
      <c r="IYL1262" s="24"/>
      <c r="IYM1262" s="24"/>
      <c r="IYN1262" s="24"/>
      <c r="IYO1262" s="24"/>
      <c r="IYP1262" s="24"/>
      <c r="IYQ1262" s="24"/>
      <c r="IYR1262" s="24"/>
      <c r="IYS1262" s="24"/>
      <c r="IYT1262" s="24"/>
      <c r="IYU1262" s="24"/>
      <c r="IYV1262" s="24"/>
      <c r="IYW1262" s="24"/>
      <c r="IYX1262" s="24"/>
      <c r="IYY1262" s="24"/>
      <c r="IYZ1262" s="24"/>
      <c r="IZA1262" s="24"/>
      <c r="IZB1262" s="24"/>
      <c r="IZC1262" s="24"/>
      <c r="IZD1262" s="24"/>
      <c r="IZE1262" s="24"/>
      <c r="IZF1262" s="24"/>
      <c r="IZG1262" s="24"/>
      <c r="IZH1262" s="24"/>
      <c r="IZI1262" s="24"/>
      <c r="IZJ1262" s="24"/>
      <c r="IZK1262" s="24"/>
      <c r="IZL1262" s="24"/>
      <c r="IZM1262" s="24"/>
      <c r="IZN1262" s="24"/>
      <c r="IZO1262" s="24"/>
      <c r="IZP1262" s="24"/>
      <c r="IZQ1262" s="24"/>
      <c r="IZR1262" s="24"/>
      <c r="IZS1262" s="24"/>
      <c r="IZT1262" s="24"/>
      <c r="IZU1262" s="24"/>
      <c r="IZV1262" s="24"/>
      <c r="IZW1262" s="24"/>
      <c r="IZX1262" s="24"/>
      <c r="IZY1262" s="24"/>
      <c r="IZZ1262" s="24"/>
      <c r="JAA1262" s="24"/>
      <c r="JAB1262" s="24"/>
      <c r="JAC1262" s="24"/>
      <c r="JAD1262" s="24"/>
      <c r="JAE1262" s="24"/>
      <c r="JAF1262" s="24"/>
      <c r="JAG1262" s="24"/>
      <c r="JAH1262" s="24"/>
      <c r="JAI1262" s="24"/>
      <c r="JAJ1262" s="24"/>
      <c r="JAK1262" s="24"/>
      <c r="JAL1262" s="24"/>
      <c r="JAM1262" s="24"/>
      <c r="JAN1262" s="24"/>
      <c r="JAO1262" s="24"/>
      <c r="JAP1262" s="24"/>
      <c r="JAQ1262" s="24"/>
      <c r="JAR1262" s="24"/>
      <c r="JAS1262" s="24"/>
      <c r="JAT1262" s="24"/>
      <c r="JAU1262" s="24"/>
      <c r="JAV1262" s="24"/>
      <c r="JAW1262" s="24"/>
      <c r="JAX1262" s="24"/>
      <c r="JAY1262" s="24"/>
      <c r="JAZ1262" s="24"/>
      <c r="JBA1262" s="24"/>
      <c r="JBB1262" s="24"/>
      <c r="JBC1262" s="24"/>
      <c r="JBD1262" s="24"/>
      <c r="JBE1262" s="24"/>
      <c r="JBF1262" s="24"/>
      <c r="JBG1262" s="24"/>
      <c r="JBH1262" s="24"/>
      <c r="JBI1262" s="24"/>
      <c r="JBJ1262" s="24"/>
      <c r="JBK1262" s="24"/>
      <c r="JBL1262" s="24"/>
      <c r="JBM1262" s="24"/>
      <c r="JBN1262" s="24"/>
      <c r="JBO1262" s="24"/>
      <c r="JBP1262" s="24"/>
      <c r="JBQ1262" s="24"/>
      <c r="JBR1262" s="24"/>
      <c r="JBS1262" s="24"/>
      <c r="JBT1262" s="24"/>
      <c r="JBU1262" s="24"/>
      <c r="JBV1262" s="24"/>
      <c r="JBW1262" s="24"/>
      <c r="JBX1262" s="24"/>
      <c r="JBY1262" s="24"/>
      <c r="JBZ1262" s="24"/>
      <c r="JCA1262" s="24"/>
      <c r="JCB1262" s="24"/>
      <c r="JCC1262" s="24"/>
      <c r="JCD1262" s="24"/>
      <c r="JCE1262" s="24"/>
      <c r="JCF1262" s="24"/>
      <c r="JCG1262" s="24"/>
      <c r="JCH1262" s="24"/>
      <c r="JCI1262" s="24"/>
      <c r="JCJ1262" s="24"/>
      <c r="JCK1262" s="24"/>
      <c r="JCL1262" s="24"/>
      <c r="JCM1262" s="24"/>
      <c r="JCN1262" s="24"/>
      <c r="JCO1262" s="24"/>
      <c r="JCP1262" s="24"/>
      <c r="JCQ1262" s="24"/>
      <c r="JCR1262" s="24"/>
      <c r="JCS1262" s="24"/>
      <c r="JCT1262" s="24"/>
      <c r="JCU1262" s="24"/>
      <c r="JCV1262" s="24"/>
      <c r="JCW1262" s="24"/>
      <c r="JCX1262" s="24"/>
      <c r="JCY1262" s="24"/>
      <c r="JCZ1262" s="24"/>
      <c r="JDA1262" s="24"/>
      <c r="JDB1262" s="24"/>
      <c r="JDC1262" s="24"/>
      <c r="JDD1262" s="24"/>
      <c r="JDE1262" s="24"/>
      <c r="JDF1262" s="24"/>
      <c r="JDG1262" s="24"/>
      <c r="JDH1262" s="24"/>
      <c r="JDI1262" s="24"/>
      <c r="JDJ1262" s="24"/>
      <c r="JDK1262" s="24"/>
      <c r="JDL1262" s="24"/>
      <c r="JDM1262" s="24"/>
      <c r="JDN1262" s="24"/>
      <c r="JDO1262" s="24"/>
      <c r="JDP1262" s="24"/>
      <c r="JDQ1262" s="24"/>
      <c r="JDR1262" s="24"/>
      <c r="JDS1262" s="24"/>
      <c r="JDT1262" s="24"/>
      <c r="JDU1262" s="24"/>
      <c r="JDV1262" s="24"/>
      <c r="JDW1262" s="24"/>
      <c r="JDX1262" s="24"/>
      <c r="JDY1262" s="24"/>
      <c r="JDZ1262" s="24"/>
      <c r="JEA1262" s="24"/>
      <c r="JEB1262" s="24"/>
      <c r="JEC1262" s="24"/>
      <c r="JED1262" s="24"/>
      <c r="JEE1262" s="24"/>
      <c r="JEF1262" s="24"/>
      <c r="JEG1262" s="24"/>
      <c r="JEH1262" s="24"/>
      <c r="JEI1262" s="24"/>
      <c r="JEJ1262" s="24"/>
      <c r="JEK1262" s="24"/>
      <c r="JEL1262" s="24"/>
      <c r="JEM1262" s="24"/>
      <c r="JEN1262" s="24"/>
      <c r="JEO1262" s="24"/>
      <c r="JEP1262" s="24"/>
      <c r="JEQ1262" s="24"/>
      <c r="JER1262" s="24"/>
      <c r="JES1262" s="24"/>
      <c r="JET1262" s="24"/>
      <c r="JEU1262" s="24"/>
      <c r="JEV1262" s="24"/>
      <c r="JEW1262" s="24"/>
      <c r="JEX1262" s="24"/>
      <c r="JEY1262" s="24"/>
      <c r="JEZ1262" s="24"/>
      <c r="JFA1262" s="24"/>
      <c r="JFB1262" s="24"/>
      <c r="JFC1262" s="24"/>
      <c r="JFD1262" s="24"/>
      <c r="JFE1262" s="24"/>
      <c r="JFF1262" s="24"/>
      <c r="JFG1262" s="24"/>
      <c r="JFH1262" s="24"/>
      <c r="JFI1262" s="24"/>
      <c r="JFJ1262" s="24"/>
      <c r="JFK1262" s="24"/>
      <c r="JFL1262" s="24"/>
      <c r="JFM1262" s="24"/>
      <c r="JFN1262" s="24"/>
      <c r="JFO1262" s="24"/>
      <c r="JFP1262" s="24"/>
      <c r="JFQ1262" s="24"/>
      <c r="JFR1262" s="24"/>
      <c r="JFS1262" s="24"/>
      <c r="JFT1262" s="24"/>
      <c r="JFU1262" s="24"/>
      <c r="JFV1262" s="24"/>
      <c r="JFW1262" s="24"/>
      <c r="JFX1262" s="24"/>
      <c r="JFY1262" s="24"/>
      <c r="JFZ1262" s="24"/>
      <c r="JGA1262" s="24"/>
      <c r="JGB1262" s="24"/>
      <c r="JGC1262" s="24"/>
      <c r="JGD1262" s="24"/>
      <c r="JGE1262" s="24"/>
      <c r="JGF1262" s="24"/>
      <c r="JGG1262" s="24"/>
      <c r="JGH1262" s="24"/>
      <c r="JGI1262" s="24"/>
      <c r="JGJ1262" s="24"/>
      <c r="JGK1262" s="24"/>
      <c r="JGL1262" s="24"/>
      <c r="JGM1262" s="24"/>
      <c r="JGN1262" s="24"/>
      <c r="JGO1262" s="24"/>
      <c r="JGP1262" s="24"/>
      <c r="JGQ1262" s="24"/>
      <c r="JGR1262" s="24"/>
      <c r="JGS1262" s="24"/>
      <c r="JGT1262" s="24"/>
      <c r="JGU1262" s="24"/>
      <c r="JGV1262" s="24"/>
      <c r="JGW1262" s="24"/>
      <c r="JGX1262" s="24"/>
      <c r="JGY1262" s="24"/>
      <c r="JGZ1262" s="24"/>
      <c r="JHA1262" s="24"/>
      <c r="JHB1262" s="24"/>
      <c r="JHC1262" s="24"/>
      <c r="JHD1262" s="24"/>
      <c r="JHE1262" s="24"/>
      <c r="JHF1262" s="24"/>
      <c r="JHG1262" s="24"/>
      <c r="JHH1262" s="24"/>
      <c r="JHI1262" s="24"/>
      <c r="JHJ1262" s="24"/>
      <c r="JHK1262" s="24"/>
      <c r="JHL1262" s="24"/>
      <c r="JHM1262" s="24"/>
      <c r="JHN1262" s="24"/>
      <c r="JHO1262" s="24"/>
      <c r="JHP1262" s="24"/>
      <c r="JHQ1262" s="24"/>
      <c r="JHR1262" s="24"/>
      <c r="JHS1262" s="24"/>
      <c r="JHT1262" s="24"/>
      <c r="JHU1262" s="24"/>
      <c r="JHV1262" s="24"/>
      <c r="JHW1262" s="24"/>
      <c r="JHX1262" s="24"/>
      <c r="JHY1262" s="24"/>
      <c r="JHZ1262" s="24"/>
      <c r="JIA1262" s="24"/>
      <c r="JIB1262" s="24"/>
      <c r="JIC1262" s="24"/>
      <c r="JID1262" s="24"/>
      <c r="JIE1262" s="24"/>
      <c r="JIF1262" s="24"/>
      <c r="JIG1262" s="24"/>
      <c r="JIH1262" s="24"/>
      <c r="JII1262" s="24"/>
      <c r="JIJ1262" s="24"/>
      <c r="JIK1262" s="24"/>
      <c r="JIL1262" s="24"/>
      <c r="JIM1262" s="24"/>
      <c r="JIN1262" s="24"/>
      <c r="JIO1262" s="24"/>
      <c r="JIP1262" s="24"/>
      <c r="JIQ1262" s="24"/>
      <c r="JIR1262" s="24"/>
      <c r="JIS1262" s="24"/>
      <c r="JIT1262" s="24"/>
      <c r="JIU1262" s="24"/>
      <c r="JIV1262" s="24"/>
      <c r="JIW1262" s="24"/>
      <c r="JIX1262" s="24"/>
      <c r="JIY1262" s="24"/>
      <c r="JIZ1262" s="24"/>
      <c r="JJA1262" s="24"/>
      <c r="JJB1262" s="24"/>
      <c r="JJC1262" s="24"/>
      <c r="JJD1262" s="24"/>
      <c r="JJE1262" s="24"/>
      <c r="JJF1262" s="24"/>
      <c r="JJG1262" s="24"/>
      <c r="JJH1262" s="24"/>
      <c r="JJI1262" s="24"/>
      <c r="JJJ1262" s="24"/>
      <c r="JJK1262" s="24"/>
      <c r="JJL1262" s="24"/>
      <c r="JJM1262" s="24"/>
      <c r="JJN1262" s="24"/>
      <c r="JJO1262" s="24"/>
      <c r="JJP1262" s="24"/>
      <c r="JJQ1262" s="24"/>
      <c r="JJR1262" s="24"/>
      <c r="JJS1262" s="24"/>
      <c r="JJT1262" s="24"/>
      <c r="JJU1262" s="24"/>
      <c r="JJV1262" s="24"/>
      <c r="JJW1262" s="24"/>
      <c r="JJX1262" s="24"/>
      <c r="JJY1262" s="24"/>
      <c r="JJZ1262" s="24"/>
      <c r="JKA1262" s="24"/>
      <c r="JKB1262" s="24"/>
      <c r="JKC1262" s="24"/>
      <c r="JKD1262" s="24"/>
      <c r="JKE1262" s="24"/>
      <c r="JKF1262" s="24"/>
      <c r="JKG1262" s="24"/>
      <c r="JKH1262" s="24"/>
      <c r="JKI1262" s="24"/>
      <c r="JKJ1262" s="24"/>
      <c r="JKK1262" s="24"/>
      <c r="JKL1262" s="24"/>
      <c r="JKM1262" s="24"/>
      <c r="JKN1262" s="24"/>
      <c r="JKO1262" s="24"/>
      <c r="JKP1262" s="24"/>
      <c r="JKQ1262" s="24"/>
      <c r="JKR1262" s="24"/>
      <c r="JKS1262" s="24"/>
      <c r="JKT1262" s="24"/>
      <c r="JKU1262" s="24"/>
      <c r="JKV1262" s="24"/>
      <c r="JKW1262" s="24"/>
      <c r="JKX1262" s="24"/>
      <c r="JKY1262" s="24"/>
      <c r="JKZ1262" s="24"/>
      <c r="JLA1262" s="24"/>
      <c r="JLB1262" s="24"/>
      <c r="JLC1262" s="24"/>
      <c r="JLD1262" s="24"/>
      <c r="JLE1262" s="24"/>
      <c r="JLF1262" s="24"/>
      <c r="JLG1262" s="24"/>
      <c r="JLH1262" s="24"/>
      <c r="JLI1262" s="24"/>
      <c r="JLJ1262" s="24"/>
      <c r="JLK1262" s="24"/>
      <c r="JLL1262" s="24"/>
      <c r="JLM1262" s="24"/>
      <c r="JLN1262" s="24"/>
      <c r="JLO1262" s="24"/>
      <c r="JLP1262" s="24"/>
      <c r="JLQ1262" s="24"/>
      <c r="JLR1262" s="24"/>
      <c r="JLS1262" s="24"/>
      <c r="JLT1262" s="24"/>
      <c r="JLU1262" s="24"/>
      <c r="JLV1262" s="24"/>
      <c r="JLW1262" s="24"/>
      <c r="JLX1262" s="24"/>
      <c r="JLY1262" s="24"/>
      <c r="JLZ1262" s="24"/>
      <c r="JMA1262" s="24"/>
      <c r="JMB1262" s="24"/>
      <c r="JMC1262" s="24"/>
      <c r="JMD1262" s="24"/>
      <c r="JME1262" s="24"/>
      <c r="JMF1262" s="24"/>
      <c r="JMG1262" s="24"/>
      <c r="JMH1262" s="24"/>
      <c r="JMI1262" s="24"/>
      <c r="JMJ1262" s="24"/>
      <c r="JMK1262" s="24"/>
      <c r="JML1262" s="24"/>
      <c r="JMM1262" s="24"/>
      <c r="JMN1262" s="24"/>
      <c r="JMO1262" s="24"/>
      <c r="JMP1262" s="24"/>
      <c r="JMQ1262" s="24"/>
      <c r="JMR1262" s="24"/>
      <c r="JMS1262" s="24"/>
      <c r="JMT1262" s="24"/>
      <c r="JMU1262" s="24"/>
      <c r="JMV1262" s="24"/>
      <c r="JMW1262" s="24"/>
      <c r="JMX1262" s="24"/>
      <c r="JMY1262" s="24"/>
      <c r="JMZ1262" s="24"/>
      <c r="JNA1262" s="24"/>
      <c r="JNB1262" s="24"/>
      <c r="JNC1262" s="24"/>
      <c r="JND1262" s="24"/>
      <c r="JNE1262" s="24"/>
      <c r="JNF1262" s="24"/>
      <c r="JNG1262" s="24"/>
      <c r="JNH1262" s="24"/>
      <c r="JNI1262" s="24"/>
      <c r="JNJ1262" s="24"/>
      <c r="JNK1262" s="24"/>
      <c r="JNL1262" s="24"/>
      <c r="JNM1262" s="24"/>
      <c r="JNN1262" s="24"/>
      <c r="JNO1262" s="24"/>
      <c r="JNP1262" s="24"/>
      <c r="JNQ1262" s="24"/>
      <c r="JNR1262" s="24"/>
      <c r="JNS1262" s="24"/>
      <c r="JNT1262" s="24"/>
      <c r="JNU1262" s="24"/>
      <c r="JNV1262" s="24"/>
      <c r="JNW1262" s="24"/>
      <c r="JNX1262" s="24"/>
      <c r="JNY1262" s="24"/>
      <c r="JNZ1262" s="24"/>
      <c r="JOA1262" s="24"/>
      <c r="JOB1262" s="24"/>
      <c r="JOC1262" s="24"/>
      <c r="JOD1262" s="24"/>
      <c r="JOE1262" s="24"/>
      <c r="JOF1262" s="24"/>
      <c r="JOG1262" s="24"/>
      <c r="JOH1262" s="24"/>
      <c r="JOI1262" s="24"/>
      <c r="JOJ1262" s="24"/>
      <c r="JOK1262" s="24"/>
      <c r="JOL1262" s="24"/>
      <c r="JOM1262" s="24"/>
      <c r="JON1262" s="24"/>
      <c r="JOO1262" s="24"/>
      <c r="JOP1262" s="24"/>
      <c r="JOQ1262" s="24"/>
      <c r="JOR1262" s="24"/>
      <c r="JOS1262" s="24"/>
      <c r="JOT1262" s="24"/>
      <c r="JOU1262" s="24"/>
      <c r="JOV1262" s="24"/>
      <c r="JOW1262" s="24"/>
      <c r="JOX1262" s="24"/>
      <c r="JOY1262" s="24"/>
      <c r="JOZ1262" s="24"/>
      <c r="JPA1262" s="24"/>
      <c r="JPB1262" s="24"/>
      <c r="JPC1262" s="24"/>
      <c r="JPD1262" s="24"/>
      <c r="JPE1262" s="24"/>
      <c r="JPF1262" s="24"/>
      <c r="JPG1262" s="24"/>
      <c r="JPH1262" s="24"/>
      <c r="JPI1262" s="24"/>
      <c r="JPJ1262" s="24"/>
      <c r="JPK1262" s="24"/>
      <c r="JPL1262" s="24"/>
      <c r="JPM1262" s="24"/>
      <c r="JPN1262" s="24"/>
      <c r="JPO1262" s="24"/>
      <c r="JPP1262" s="24"/>
      <c r="JPQ1262" s="24"/>
      <c r="JPR1262" s="24"/>
      <c r="JPS1262" s="24"/>
      <c r="JPT1262" s="24"/>
      <c r="JPU1262" s="24"/>
      <c r="JPV1262" s="24"/>
      <c r="JPW1262" s="24"/>
      <c r="JPX1262" s="24"/>
      <c r="JPY1262" s="24"/>
      <c r="JPZ1262" s="24"/>
      <c r="JQA1262" s="24"/>
      <c r="JQB1262" s="24"/>
      <c r="JQC1262" s="24"/>
      <c r="JQD1262" s="24"/>
      <c r="JQE1262" s="24"/>
      <c r="JQF1262" s="24"/>
      <c r="JQG1262" s="24"/>
      <c r="JQH1262" s="24"/>
      <c r="JQI1262" s="24"/>
      <c r="JQJ1262" s="24"/>
      <c r="JQK1262" s="24"/>
      <c r="JQL1262" s="24"/>
      <c r="JQM1262" s="24"/>
      <c r="JQN1262" s="24"/>
      <c r="JQO1262" s="24"/>
      <c r="JQP1262" s="24"/>
      <c r="JQQ1262" s="24"/>
      <c r="JQR1262" s="24"/>
      <c r="JQS1262" s="24"/>
      <c r="JQT1262" s="24"/>
      <c r="JQU1262" s="24"/>
      <c r="JQV1262" s="24"/>
      <c r="JQW1262" s="24"/>
      <c r="JQX1262" s="24"/>
      <c r="JQY1262" s="24"/>
      <c r="JQZ1262" s="24"/>
      <c r="JRA1262" s="24"/>
      <c r="JRB1262" s="24"/>
      <c r="JRC1262" s="24"/>
      <c r="JRD1262" s="24"/>
      <c r="JRE1262" s="24"/>
      <c r="JRF1262" s="24"/>
      <c r="JRG1262" s="24"/>
      <c r="JRH1262" s="24"/>
      <c r="JRI1262" s="24"/>
      <c r="JRJ1262" s="24"/>
      <c r="JRK1262" s="24"/>
      <c r="JRL1262" s="24"/>
      <c r="JRM1262" s="24"/>
      <c r="JRN1262" s="24"/>
      <c r="JRO1262" s="24"/>
      <c r="JRP1262" s="24"/>
      <c r="JRQ1262" s="24"/>
      <c r="JRR1262" s="24"/>
      <c r="JRS1262" s="24"/>
      <c r="JRT1262" s="24"/>
      <c r="JRU1262" s="24"/>
      <c r="JRV1262" s="24"/>
      <c r="JRW1262" s="24"/>
      <c r="JRX1262" s="24"/>
      <c r="JRY1262" s="24"/>
      <c r="JRZ1262" s="24"/>
      <c r="JSA1262" s="24"/>
      <c r="JSB1262" s="24"/>
      <c r="JSC1262" s="24"/>
      <c r="JSD1262" s="24"/>
      <c r="JSE1262" s="24"/>
      <c r="JSF1262" s="24"/>
      <c r="JSG1262" s="24"/>
      <c r="JSH1262" s="24"/>
      <c r="JSI1262" s="24"/>
      <c r="JSJ1262" s="24"/>
      <c r="JSK1262" s="24"/>
      <c r="JSL1262" s="24"/>
      <c r="JSM1262" s="24"/>
      <c r="JSN1262" s="24"/>
      <c r="JSO1262" s="24"/>
      <c r="JSP1262" s="24"/>
      <c r="JSQ1262" s="24"/>
      <c r="JSR1262" s="24"/>
      <c r="JSS1262" s="24"/>
      <c r="JST1262" s="24"/>
      <c r="JSU1262" s="24"/>
      <c r="JSV1262" s="24"/>
      <c r="JSW1262" s="24"/>
      <c r="JSX1262" s="24"/>
      <c r="JSY1262" s="24"/>
      <c r="JSZ1262" s="24"/>
      <c r="JTA1262" s="24"/>
      <c r="JTB1262" s="24"/>
      <c r="JTC1262" s="24"/>
      <c r="JTD1262" s="24"/>
      <c r="JTE1262" s="24"/>
      <c r="JTF1262" s="24"/>
      <c r="JTG1262" s="24"/>
      <c r="JTH1262" s="24"/>
      <c r="JTI1262" s="24"/>
      <c r="JTJ1262" s="24"/>
      <c r="JTK1262" s="24"/>
      <c r="JTL1262" s="24"/>
      <c r="JTM1262" s="24"/>
      <c r="JTN1262" s="24"/>
      <c r="JTO1262" s="24"/>
      <c r="JTP1262" s="24"/>
      <c r="JTQ1262" s="24"/>
      <c r="JTR1262" s="24"/>
      <c r="JTS1262" s="24"/>
      <c r="JTT1262" s="24"/>
      <c r="JTU1262" s="24"/>
      <c r="JTV1262" s="24"/>
      <c r="JTW1262" s="24"/>
      <c r="JTX1262" s="24"/>
      <c r="JTY1262" s="24"/>
      <c r="JTZ1262" s="24"/>
      <c r="JUA1262" s="24"/>
      <c r="JUB1262" s="24"/>
      <c r="JUC1262" s="24"/>
      <c r="JUD1262" s="24"/>
      <c r="JUE1262" s="24"/>
      <c r="JUF1262" s="24"/>
      <c r="JUG1262" s="24"/>
      <c r="JUH1262" s="24"/>
      <c r="JUI1262" s="24"/>
      <c r="JUJ1262" s="24"/>
      <c r="JUK1262" s="24"/>
      <c r="JUL1262" s="24"/>
      <c r="JUM1262" s="24"/>
      <c r="JUN1262" s="24"/>
      <c r="JUO1262" s="24"/>
      <c r="JUP1262" s="24"/>
      <c r="JUQ1262" s="24"/>
      <c r="JUR1262" s="24"/>
      <c r="JUS1262" s="24"/>
      <c r="JUT1262" s="24"/>
      <c r="JUU1262" s="24"/>
      <c r="JUV1262" s="24"/>
      <c r="JUW1262" s="24"/>
      <c r="JUX1262" s="24"/>
      <c r="JUY1262" s="24"/>
      <c r="JUZ1262" s="24"/>
      <c r="JVA1262" s="24"/>
      <c r="JVB1262" s="24"/>
      <c r="JVC1262" s="24"/>
      <c r="JVD1262" s="24"/>
      <c r="JVE1262" s="24"/>
      <c r="JVF1262" s="24"/>
      <c r="JVG1262" s="24"/>
      <c r="JVH1262" s="24"/>
      <c r="JVI1262" s="24"/>
      <c r="JVJ1262" s="24"/>
      <c r="JVK1262" s="24"/>
      <c r="JVL1262" s="24"/>
      <c r="JVM1262" s="24"/>
      <c r="JVN1262" s="24"/>
      <c r="JVO1262" s="24"/>
      <c r="JVP1262" s="24"/>
      <c r="JVQ1262" s="24"/>
      <c r="JVR1262" s="24"/>
      <c r="JVS1262" s="24"/>
      <c r="JVT1262" s="24"/>
      <c r="JVU1262" s="24"/>
      <c r="JVV1262" s="24"/>
      <c r="JVW1262" s="24"/>
      <c r="JVX1262" s="24"/>
      <c r="JVY1262" s="24"/>
      <c r="JVZ1262" s="24"/>
      <c r="JWA1262" s="24"/>
      <c r="JWB1262" s="24"/>
      <c r="JWC1262" s="24"/>
      <c r="JWD1262" s="24"/>
      <c r="JWE1262" s="24"/>
      <c r="JWF1262" s="24"/>
      <c r="JWG1262" s="24"/>
      <c r="JWH1262" s="24"/>
      <c r="JWI1262" s="24"/>
      <c r="JWJ1262" s="24"/>
      <c r="JWK1262" s="24"/>
      <c r="JWL1262" s="24"/>
      <c r="JWM1262" s="24"/>
      <c r="JWN1262" s="24"/>
      <c r="JWO1262" s="24"/>
      <c r="JWP1262" s="24"/>
      <c r="JWQ1262" s="24"/>
      <c r="JWR1262" s="24"/>
      <c r="JWS1262" s="24"/>
      <c r="JWT1262" s="24"/>
      <c r="JWU1262" s="24"/>
      <c r="JWV1262" s="24"/>
      <c r="JWW1262" s="24"/>
      <c r="JWX1262" s="24"/>
      <c r="JWY1262" s="24"/>
      <c r="JWZ1262" s="24"/>
      <c r="JXA1262" s="24"/>
      <c r="JXB1262" s="24"/>
      <c r="JXC1262" s="24"/>
      <c r="JXD1262" s="24"/>
      <c r="JXE1262" s="24"/>
      <c r="JXF1262" s="24"/>
      <c r="JXG1262" s="24"/>
      <c r="JXH1262" s="24"/>
      <c r="JXI1262" s="24"/>
      <c r="JXJ1262" s="24"/>
      <c r="JXK1262" s="24"/>
      <c r="JXL1262" s="24"/>
      <c r="JXM1262" s="24"/>
      <c r="JXN1262" s="24"/>
      <c r="JXO1262" s="24"/>
      <c r="JXP1262" s="24"/>
      <c r="JXQ1262" s="24"/>
      <c r="JXR1262" s="24"/>
      <c r="JXS1262" s="24"/>
      <c r="JXT1262" s="24"/>
      <c r="JXU1262" s="24"/>
      <c r="JXV1262" s="24"/>
      <c r="JXW1262" s="24"/>
      <c r="JXX1262" s="24"/>
      <c r="JXY1262" s="24"/>
      <c r="JXZ1262" s="24"/>
      <c r="JYA1262" s="24"/>
      <c r="JYB1262" s="24"/>
      <c r="JYC1262" s="24"/>
      <c r="JYD1262" s="24"/>
      <c r="JYE1262" s="24"/>
      <c r="JYF1262" s="24"/>
      <c r="JYG1262" s="24"/>
      <c r="JYH1262" s="24"/>
      <c r="JYI1262" s="24"/>
      <c r="JYJ1262" s="24"/>
      <c r="JYK1262" s="24"/>
      <c r="JYL1262" s="24"/>
      <c r="JYM1262" s="24"/>
      <c r="JYN1262" s="24"/>
      <c r="JYO1262" s="24"/>
      <c r="JYP1262" s="24"/>
      <c r="JYQ1262" s="24"/>
      <c r="JYR1262" s="24"/>
      <c r="JYS1262" s="24"/>
      <c r="JYT1262" s="24"/>
      <c r="JYU1262" s="24"/>
      <c r="JYV1262" s="24"/>
      <c r="JYW1262" s="24"/>
      <c r="JYX1262" s="24"/>
      <c r="JYY1262" s="24"/>
      <c r="JYZ1262" s="24"/>
      <c r="JZA1262" s="24"/>
      <c r="JZB1262" s="24"/>
      <c r="JZC1262" s="24"/>
      <c r="JZD1262" s="24"/>
      <c r="JZE1262" s="24"/>
      <c r="JZF1262" s="24"/>
      <c r="JZG1262" s="24"/>
      <c r="JZH1262" s="24"/>
      <c r="JZI1262" s="24"/>
      <c r="JZJ1262" s="24"/>
      <c r="JZK1262" s="24"/>
      <c r="JZL1262" s="24"/>
      <c r="JZM1262" s="24"/>
      <c r="JZN1262" s="24"/>
      <c r="JZO1262" s="24"/>
      <c r="JZP1262" s="24"/>
      <c r="JZQ1262" s="24"/>
      <c r="JZR1262" s="24"/>
      <c r="JZS1262" s="24"/>
      <c r="JZT1262" s="24"/>
      <c r="JZU1262" s="24"/>
      <c r="JZV1262" s="24"/>
      <c r="JZW1262" s="24"/>
      <c r="JZX1262" s="24"/>
      <c r="JZY1262" s="24"/>
      <c r="JZZ1262" s="24"/>
      <c r="KAA1262" s="24"/>
      <c r="KAB1262" s="24"/>
      <c r="KAC1262" s="24"/>
      <c r="KAD1262" s="24"/>
      <c r="KAE1262" s="24"/>
      <c r="KAF1262" s="24"/>
      <c r="KAG1262" s="24"/>
      <c r="KAH1262" s="24"/>
      <c r="KAI1262" s="24"/>
      <c r="KAJ1262" s="24"/>
      <c r="KAK1262" s="24"/>
      <c r="KAL1262" s="24"/>
      <c r="KAM1262" s="24"/>
      <c r="KAN1262" s="24"/>
      <c r="KAO1262" s="24"/>
      <c r="KAP1262" s="24"/>
      <c r="KAQ1262" s="24"/>
      <c r="KAR1262" s="24"/>
      <c r="KAS1262" s="24"/>
      <c r="KAT1262" s="24"/>
      <c r="KAU1262" s="24"/>
      <c r="KAV1262" s="24"/>
      <c r="KAW1262" s="24"/>
      <c r="KAX1262" s="24"/>
      <c r="KAY1262" s="24"/>
      <c r="KAZ1262" s="24"/>
      <c r="KBA1262" s="24"/>
      <c r="KBB1262" s="24"/>
      <c r="KBC1262" s="24"/>
      <c r="KBD1262" s="24"/>
      <c r="KBE1262" s="24"/>
      <c r="KBF1262" s="24"/>
      <c r="KBG1262" s="24"/>
      <c r="KBH1262" s="24"/>
      <c r="KBI1262" s="24"/>
      <c r="KBJ1262" s="24"/>
      <c r="KBK1262" s="24"/>
      <c r="KBL1262" s="24"/>
      <c r="KBM1262" s="24"/>
      <c r="KBN1262" s="24"/>
      <c r="KBO1262" s="24"/>
      <c r="KBP1262" s="24"/>
      <c r="KBQ1262" s="24"/>
      <c r="KBR1262" s="24"/>
      <c r="KBS1262" s="24"/>
      <c r="KBT1262" s="24"/>
      <c r="KBU1262" s="24"/>
      <c r="KBV1262" s="24"/>
      <c r="KBW1262" s="24"/>
      <c r="KBX1262" s="24"/>
      <c r="KBY1262" s="24"/>
      <c r="KBZ1262" s="24"/>
      <c r="KCA1262" s="24"/>
      <c r="KCB1262" s="24"/>
      <c r="KCC1262" s="24"/>
      <c r="KCD1262" s="24"/>
      <c r="KCE1262" s="24"/>
      <c r="KCF1262" s="24"/>
      <c r="KCG1262" s="24"/>
      <c r="KCH1262" s="24"/>
      <c r="KCI1262" s="24"/>
      <c r="KCJ1262" s="24"/>
      <c r="KCK1262" s="24"/>
      <c r="KCL1262" s="24"/>
      <c r="KCM1262" s="24"/>
      <c r="KCN1262" s="24"/>
      <c r="KCO1262" s="24"/>
      <c r="KCP1262" s="24"/>
      <c r="KCQ1262" s="24"/>
      <c r="KCR1262" s="24"/>
      <c r="KCS1262" s="24"/>
      <c r="KCT1262" s="24"/>
      <c r="KCU1262" s="24"/>
      <c r="KCV1262" s="24"/>
      <c r="KCW1262" s="24"/>
      <c r="KCX1262" s="24"/>
      <c r="KCY1262" s="24"/>
      <c r="KCZ1262" s="24"/>
      <c r="KDA1262" s="24"/>
      <c r="KDB1262" s="24"/>
      <c r="KDC1262" s="24"/>
      <c r="KDD1262" s="24"/>
      <c r="KDE1262" s="24"/>
      <c r="KDF1262" s="24"/>
      <c r="KDG1262" s="24"/>
      <c r="KDH1262" s="24"/>
      <c r="KDI1262" s="24"/>
      <c r="KDJ1262" s="24"/>
      <c r="KDK1262" s="24"/>
      <c r="KDL1262" s="24"/>
      <c r="KDM1262" s="24"/>
      <c r="KDN1262" s="24"/>
      <c r="KDO1262" s="24"/>
      <c r="KDP1262" s="24"/>
      <c r="KDQ1262" s="24"/>
      <c r="KDR1262" s="24"/>
      <c r="KDS1262" s="24"/>
      <c r="KDT1262" s="24"/>
      <c r="KDU1262" s="24"/>
      <c r="KDV1262" s="24"/>
      <c r="KDW1262" s="24"/>
      <c r="KDX1262" s="24"/>
      <c r="KDY1262" s="24"/>
      <c r="KDZ1262" s="24"/>
      <c r="KEA1262" s="24"/>
      <c r="KEB1262" s="24"/>
      <c r="KEC1262" s="24"/>
      <c r="KED1262" s="24"/>
      <c r="KEE1262" s="24"/>
      <c r="KEF1262" s="24"/>
      <c r="KEG1262" s="24"/>
      <c r="KEH1262" s="24"/>
      <c r="KEI1262" s="24"/>
      <c r="KEJ1262" s="24"/>
      <c r="KEK1262" s="24"/>
      <c r="KEL1262" s="24"/>
      <c r="KEM1262" s="24"/>
      <c r="KEN1262" s="24"/>
      <c r="KEO1262" s="24"/>
      <c r="KEP1262" s="24"/>
      <c r="KEQ1262" s="24"/>
      <c r="KER1262" s="24"/>
      <c r="KES1262" s="24"/>
      <c r="KET1262" s="24"/>
      <c r="KEU1262" s="24"/>
      <c r="KEV1262" s="24"/>
      <c r="KEW1262" s="24"/>
      <c r="KEX1262" s="24"/>
      <c r="KEY1262" s="24"/>
      <c r="KEZ1262" s="24"/>
      <c r="KFA1262" s="24"/>
      <c r="KFB1262" s="24"/>
      <c r="KFC1262" s="24"/>
      <c r="KFD1262" s="24"/>
      <c r="KFE1262" s="24"/>
      <c r="KFF1262" s="24"/>
      <c r="KFG1262" s="24"/>
      <c r="KFH1262" s="24"/>
      <c r="KFI1262" s="24"/>
      <c r="KFJ1262" s="24"/>
      <c r="KFK1262" s="24"/>
      <c r="KFL1262" s="24"/>
      <c r="KFM1262" s="24"/>
      <c r="KFN1262" s="24"/>
      <c r="KFO1262" s="24"/>
      <c r="KFP1262" s="24"/>
      <c r="KFQ1262" s="24"/>
      <c r="KFR1262" s="24"/>
      <c r="KFS1262" s="24"/>
      <c r="KFT1262" s="24"/>
      <c r="KFU1262" s="24"/>
      <c r="KFV1262" s="24"/>
      <c r="KFW1262" s="24"/>
      <c r="KFX1262" s="24"/>
      <c r="KFY1262" s="24"/>
      <c r="KFZ1262" s="24"/>
      <c r="KGA1262" s="24"/>
      <c r="KGB1262" s="24"/>
      <c r="KGC1262" s="24"/>
      <c r="KGD1262" s="24"/>
      <c r="KGE1262" s="24"/>
      <c r="KGF1262" s="24"/>
      <c r="KGG1262" s="24"/>
      <c r="KGH1262" s="24"/>
      <c r="KGI1262" s="24"/>
      <c r="KGJ1262" s="24"/>
      <c r="KGK1262" s="24"/>
      <c r="KGL1262" s="24"/>
      <c r="KGM1262" s="24"/>
      <c r="KGN1262" s="24"/>
      <c r="KGO1262" s="24"/>
      <c r="KGP1262" s="24"/>
      <c r="KGQ1262" s="24"/>
      <c r="KGR1262" s="24"/>
      <c r="KGS1262" s="24"/>
      <c r="KGT1262" s="24"/>
      <c r="KGU1262" s="24"/>
      <c r="KGV1262" s="24"/>
      <c r="KGW1262" s="24"/>
      <c r="KGX1262" s="24"/>
      <c r="KGY1262" s="24"/>
      <c r="KGZ1262" s="24"/>
      <c r="KHA1262" s="24"/>
      <c r="KHB1262" s="24"/>
      <c r="KHC1262" s="24"/>
      <c r="KHD1262" s="24"/>
      <c r="KHE1262" s="24"/>
      <c r="KHF1262" s="24"/>
      <c r="KHG1262" s="24"/>
      <c r="KHH1262" s="24"/>
      <c r="KHI1262" s="24"/>
      <c r="KHJ1262" s="24"/>
      <c r="KHK1262" s="24"/>
      <c r="KHL1262" s="24"/>
      <c r="KHM1262" s="24"/>
      <c r="KHN1262" s="24"/>
      <c r="KHO1262" s="24"/>
      <c r="KHP1262" s="24"/>
      <c r="KHQ1262" s="24"/>
      <c r="KHR1262" s="24"/>
      <c r="KHS1262" s="24"/>
      <c r="KHT1262" s="24"/>
      <c r="KHU1262" s="24"/>
      <c r="KHV1262" s="24"/>
      <c r="KHW1262" s="24"/>
      <c r="KHX1262" s="24"/>
      <c r="KHY1262" s="24"/>
      <c r="KHZ1262" s="24"/>
      <c r="KIA1262" s="24"/>
      <c r="KIB1262" s="24"/>
      <c r="KIC1262" s="24"/>
      <c r="KID1262" s="24"/>
      <c r="KIE1262" s="24"/>
      <c r="KIF1262" s="24"/>
      <c r="KIG1262" s="24"/>
      <c r="KIH1262" s="24"/>
      <c r="KII1262" s="24"/>
      <c r="KIJ1262" s="24"/>
      <c r="KIK1262" s="24"/>
      <c r="KIL1262" s="24"/>
      <c r="KIM1262" s="24"/>
      <c r="KIN1262" s="24"/>
      <c r="KIO1262" s="24"/>
      <c r="KIP1262" s="24"/>
      <c r="KIQ1262" s="24"/>
      <c r="KIR1262" s="24"/>
      <c r="KIS1262" s="24"/>
      <c r="KIT1262" s="24"/>
      <c r="KIU1262" s="24"/>
      <c r="KIV1262" s="24"/>
      <c r="KIW1262" s="24"/>
      <c r="KIX1262" s="24"/>
      <c r="KIY1262" s="24"/>
      <c r="KIZ1262" s="24"/>
      <c r="KJA1262" s="24"/>
      <c r="KJB1262" s="24"/>
      <c r="KJC1262" s="24"/>
      <c r="KJD1262" s="24"/>
      <c r="KJE1262" s="24"/>
      <c r="KJF1262" s="24"/>
      <c r="KJG1262" s="24"/>
      <c r="KJH1262" s="24"/>
      <c r="KJI1262" s="24"/>
      <c r="KJJ1262" s="24"/>
      <c r="KJK1262" s="24"/>
      <c r="KJL1262" s="24"/>
      <c r="KJM1262" s="24"/>
      <c r="KJN1262" s="24"/>
      <c r="KJO1262" s="24"/>
      <c r="KJP1262" s="24"/>
      <c r="KJQ1262" s="24"/>
      <c r="KJR1262" s="24"/>
      <c r="KJS1262" s="24"/>
      <c r="KJT1262" s="24"/>
      <c r="KJU1262" s="24"/>
      <c r="KJV1262" s="24"/>
      <c r="KJW1262" s="24"/>
      <c r="KJX1262" s="24"/>
      <c r="KJY1262" s="24"/>
      <c r="KJZ1262" s="24"/>
      <c r="KKA1262" s="24"/>
      <c r="KKB1262" s="24"/>
      <c r="KKC1262" s="24"/>
      <c r="KKD1262" s="24"/>
      <c r="KKE1262" s="24"/>
      <c r="KKF1262" s="24"/>
      <c r="KKG1262" s="24"/>
      <c r="KKH1262" s="24"/>
      <c r="KKI1262" s="24"/>
      <c r="KKJ1262" s="24"/>
      <c r="KKK1262" s="24"/>
      <c r="KKL1262" s="24"/>
      <c r="KKM1262" s="24"/>
      <c r="KKN1262" s="24"/>
      <c r="KKO1262" s="24"/>
      <c r="KKP1262" s="24"/>
      <c r="KKQ1262" s="24"/>
      <c r="KKR1262" s="24"/>
      <c r="KKS1262" s="24"/>
      <c r="KKT1262" s="24"/>
      <c r="KKU1262" s="24"/>
      <c r="KKV1262" s="24"/>
      <c r="KKW1262" s="24"/>
      <c r="KKX1262" s="24"/>
      <c r="KKY1262" s="24"/>
      <c r="KKZ1262" s="24"/>
      <c r="KLA1262" s="24"/>
      <c r="KLB1262" s="24"/>
      <c r="KLC1262" s="24"/>
      <c r="KLD1262" s="24"/>
      <c r="KLE1262" s="24"/>
      <c r="KLF1262" s="24"/>
      <c r="KLG1262" s="24"/>
      <c r="KLH1262" s="24"/>
      <c r="KLI1262" s="24"/>
      <c r="KLJ1262" s="24"/>
      <c r="KLK1262" s="24"/>
      <c r="KLL1262" s="24"/>
      <c r="KLM1262" s="24"/>
      <c r="KLN1262" s="24"/>
      <c r="KLO1262" s="24"/>
      <c r="KLP1262" s="24"/>
      <c r="KLQ1262" s="24"/>
      <c r="KLR1262" s="24"/>
      <c r="KLS1262" s="24"/>
      <c r="KLT1262" s="24"/>
      <c r="KLU1262" s="24"/>
      <c r="KLV1262" s="24"/>
      <c r="KLW1262" s="24"/>
      <c r="KLX1262" s="24"/>
      <c r="KLY1262" s="24"/>
      <c r="KLZ1262" s="24"/>
      <c r="KMA1262" s="24"/>
      <c r="KMB1262" s="24"/>
      <c r="KMC1262" s="24"/>
      <c r="KMD1262" s="24"/>
      <c r="KME1262" s="24"/>
      <c r="KMF1262" s="24"/>
      <c r="KMG1262" s="24"/>
      <c r="KMH1262" s="24"/>
      <c r="KMI1262" s="24"/>
      <c r="KMJ1262" s="24"/>
      <c r="KMK1262" s="24"/>
      <c r="KML1262" s="24"/>
      <c r="KMM1262" s="24"/>
      <c r="KMN1262" s="24"/>
      <c r="KMO1262" s="24"/>
      <c r="KMP1262" s="24"/>
      <c r="KMQ1262" s="24"/>
      <c r="KMR1262" s="24"/>
      <c r="KMS1262" s="24"/>
      <c r="KMT1262" s="24"/>
      <c r="KMU1262" s="24"/>
      <c r="KMV1262" s="24"/>
      <c r="KMW1262" s="24"/>
      <c r="KMX1262" s="24"/>
      <c r="KMY1262" s="24"/>
      <c r="KMZ1262" s="24"/>
      <c r="KNA1262" s="24"/>
      <c r="KNB1262" s="24"/>
      <c r="KNC1262" s="24"/>
      <c r="KND1262" s="24"/>
      <c r="KNE1262" s="24"/>
      <c r="KNF1262" s="24"/>
      <c r="KNG1262" s="24"/>
      <c r="KNH1262" s="24"/>
      <c r="KNI1262" s="24"/>
      <c r="KNJ1262" s="24"/>
      <c r="KNK1262" s="24"/>
      <c r="KNL1262" s="24"/>
      <c r="KNM1262" s="24"/>
      <c r="KNN1262" s="24"/>
      <c r="KNO1262" s="24"/>
      <c r="KNP1262" s="24"/>
      <c r="KNQ1262" s="24"/>
      <c r="KNR1262" s="24"/>
      <c r="KNS1262" s="24"/>
      <c r="KNT1262" s="24"/>
      <c r="KNU1262" s="24"/>
      <c r="KNV1262" s="24"/>
      <c r="KNW1262" s="24"/>
      <c r="KNX1262" s="24"/>
      <c r="KNY1262" s="24"/>
      <c r="KNZ1262" s="24"/>
      <c r="KOA1262" s="24"/>
      <c r="KOB1262" s="24"/>
      <c r="KOC1262" s="24"/>
      <c r="KOD1262" s="24"/>
      <c r="KOE1262" s="24"/>
      <c r="KOF1262" s="24"/>
      <c r="KOG1262" s="24"/>
      <c r="KOH1262" s="24"/>
      <c r="KOI1262" s="24"/>
      <c r="KOJ1262" s="24"/>
      <c r="KOK1262" s="24"/>
      <c r="KOL1262" s="24"/>
      <c r="KOM1262" s="24"/>
      <c r="KON1262" s="24"/>
      <c r="KOO1262" s="24"/>
      <c r="KOP1262" s="24"/>
      <c r="KOQ1262" s="24"/>
      <c r="KOR1262" s="24"/>
      <c r="KOS1262" s="24"/>
      <c r="KOT1262" s="24"/>
      <c r="KOU1262" s="24"/>
      <c r="KOV1262" s="24"/>
      <c r="KOW1262" s="24"/>
      <c r="KOX1262" s="24"/>
      <c r="KOY1262" s="24"/>
      <c r="KOZ1262" s="24"/>
      <c r="KPA1262" s="24"/>
      <c r="KPB1262" s="24"/>
      <c r="KPC1262" s="24"/>
      <c r="KPD1262" s="24"/>
      <c r="KPE1262" s="24"/>
      <c r="KPF1262" s="24"/>
      <c r="KPG1262" s="24"/>
      <c r="KPH1262" s="24"/>
      <c r="KPI1262" s="24"/>
      <c r="KPJ1262" s="24"/>
      <c r="KPK1262" s="24"/>
      <c r="KPL1262" s="24"/>
      <c r="KPM1262" s="24"/>
      <c r="KPN1262" s="24"/>
      <c r="KPO1262" s="24"/>
      <c r="KPP1262" s="24"/>
      <c r="KPQ1262" s="24"/>
      <c r="KPR1262" s="24"/>
      <c r="KPS1262" s="24"/>
      <c r="KPT1262" s="24"/>
      <c r="KPU1262" s="24"/>
      <c r="KPV1262" s="24"/>
      <c r="KPW1262" s="24"/>
      <c r="KPX1262" s="24"/>
      <c r="KPY1262" s="24"/>
      <c r="KPZ1262" s="24"/>
      <c r="KQA1262" s="24"/>
      <c r="KQB1262" s="24"/>
      <c r="KQC1262" s="24"/>
      <c r="KQD1262" s="24"/>
      <c r="KQE1262" s="24"/>
      <c r="KQF1262" s="24"/>
      <c r="KQG1262" s="24"/>
      <c r="KQH1262" s="24"/>
      <c r="KQI1262" s="24"/>
      <c r="KQJ1262" s="24"/>
      <c r="KQK1262" s="24"/>
      <c r="KQL1262" s="24"/>
      <c r="KQM1262" s="24"/>
      <c r="KQN1262" s="24"/>
      <c r="KQO1262" s="24"/>
      <c r="KQP1262" s="24"/>
      <c r="KQQ1262" s="24"/>
      <c r="KQR1262" s="24"/>
      <c r="KQS1262" s="24"/>
      <c r="KQT1262" s="24"/>
      <c r="KQU1262" s="24"/>
      <c r="KQV1262" s="24"/>
      <c r="KQW1262" s="24"/>
      <c r="KQX1262" s="24"/>
      <c r="KQY1262" s="24"/>
      <c r="KQZ1262" s="24"/>
      <c r="KRA1262" s="24"/>
      <c r="KRB1262" s="24"/>
      <c r="KRC1262" s="24"/>
      <c r="KRD1262" s="24"/>
      <c r="KRE1262" s="24"/>
      <c r="KRF1262" s="24"/>
      <c r="KRG1262" s="24"/>
      <c r="KRH1262" s="24"/>
      <c r="KRI1262" s="24"/>
      <c r="KRJ1262" s="24"/>
      <c r="KRK1262" s="24"/>
      <c r="KRL1262" s="24"/>
      <c r="KRM1262" s="24"/>
      <c r="KRN1262" s="24"/>
      <c r="KRO1262" s="24"/>
      <c r="KRP1262" s="24"/>
      <c r="KRQ1262" s="24"/>
      <c r="KRR1262" s="24"/>
      <c r="KRS1262" s="24"/>
      <c r="KRT1262" s="24"/>
      <c r="KRU1262" s="24"/>
      <c r="KRV1262" s="24"/>
      <c r="KRW1262" s="24"/>
      <c r="KRX1262" s="24"/>
      <c r="KRY1262" s="24"/>
      <c r="KRZ1262" s="24"/>
      <c r="KSA1262" s="24"/>
      <c r="KSB1262" s="24"/>
      <c r="KSC1262" s="24"/>
      <c r="KSD1262" s="24"/>
      <c r="KSE1262" s="24"/>
      <c r="KSF1262" s="24"/>
      <c r="KSG1262" s="24"/>
      <c r="KSH1262" s="24"/>
      <c r="KSI1262" s="24"/>
      <c r="KSJ1262" s="24"/>
      <c r="KSK1262" s="24"/>
      <c r="KSL1262" s="24"/>
      <c r="KSM1262" s="24"/>
      <c r="KSN1262" s="24"/>
      <c r="KSO1262" s="24"/>
      <c r="KSP1262" s="24"/>
      <c r="KSQ1262" s="24"/>
      <c r="KSR1262" s="24"/>
      <c r="KSS1262" s="24"/>
      <c r="KST1262" s="24"/>
      <c r="KSU1262" s="24"/>
      <c r="KSV1262" s="24"/>
      <c r="KSW1262" s="24"/>
      <c r="KSX1262" s="24"/>
      <c r="KSY1262" s="24"/>
      <c r="KSZ1262" s="24"/>
      <c r="KTA1262" s="24"/>
      <c r="KTB1262" s="24"/>
      <c r="KTC1262" s="24"/>
      <c r="KTD1262" s="24"/>
      <c r="KTE1262" s="24"/>
      <c r="KTF1262" s="24"/>
      <c r="KTG1262" s="24"/>
      <c r="KTH1262" s="24"/>
      <c r="KTI1262" s="24"/>
      <c r="KTJ1262" s="24"/>
      <c r="KTK1262" s="24"/>
      <c r="KTL1262" s="24"/>
      <c r="KTM1262" s="24"/>
      <c r="KTN1262" s="24"/>
      <c r="KTO1262" s="24"/>
      <c r="KTP1262" s="24"/>
      <c r="KTQ1262" s="24"/>
      <c r="KTR1262" s="24"/>
      <c r="KTS1262" s="24"/>
      <c r="KTT1262" s="24"/>
      <c r="KTU1262" s="24"/>
      <c r="KTV1262" s="24"/>
      <c r="KTW1262" s="24"/>
      <c r="KTX1262" s="24"/>
      <c r="KTY1262" s="24"/>
      <c r="KTZ1262" s="24"/>
      <c r="KUA1262" s="24"/>
      <c r="KUB1262" s="24"/>
      <c r="KUC1262" s="24"/>
      <c r="KUD1262" s="24"/>
      <c r="KUE1262" s="24"/>
      <c r="KUF1262" s="24"/>
      <c r="KUG1262" s="24"/>
      <c r="KUH1262" s="24"/>
      <c r="KUI1262" s="24"/>
      <c r="KUJ1262" s="24"/>
      <c r="KUK1262" s="24"/>
      <c r="KUL1262" s="24"/>
      <c r="KUM1262" s="24"/>
      <c r="KUN1262" s="24"/>
      <c r="KUO1262" s="24"/>
      <c r="KUP1262" s="24"/>
      <c r="KUQ1262" s="24"/>
      <c r="KUR1262" s="24"/>
      <c r="KUS1262" s="24"/>
      <c r="KUT1262" s="24"/>
      <c r="KUU1262" s="24"/>
      <c r="KUV1262" s="24"/>
      <c r="KUW1262" s="24"/>
      <c r="KUX1262" s="24"/>
      <c r="KUY1262" s="24"/>
      <c r="KUZ1262" s="24"/>
      <c r="KVA1262" s="24"/>
      <c r="KVB1262" s="24"/>
      <c r="KVC1262" s="24"/>
      <c r="KVD1262" s="24"/>
      <c r="KVE1262" s="24"/>
      <c r="KVF1262" s="24"/>
      <c r="KVG1262" s="24"/>
      <c r="KVH1262" s="24"/>
      <c r="KVI1262" s="24"/>
      <c r="KVJ1262" s="24"/>
      <c r="KVK1262" s="24"/>
      <c r="KVL1262" s="24"/>
      <c r="KVM1262" s="24"/>
      <c r="KVN1262" s="24"/>
      <c r="KVO1262" s="24"/>
      <c r="KVP1262" s="24"/>
      <c r="KVQ1262" s="24"/>
      <c r="KVR1262" s="24"/>
      <c r="KVS1262" s="24"/>
      <c r="KVT1262" s="24"/>
      <c r="KVU1262" s="24"/>
      <c r="KVV1262" s="24"/>
      <c r="KVW1262" s="24"/>
      <c r="KVX1262" s="24"/>
      <c r="KVY1262" s="24"/>
      <c r="KVZ1262" s="24"/>
      <c r="KWA1262" s="24"/>
      <c r="KWB1262" s="24"/>
      <c r="KWC1262" s="24"/>
      <c r="KWD1262" s="24"/>
      <c r="KWE1262" s="24"/>
      <c r="KWF1262" s="24"/>
      <c r="KWG1262" s="24"/>
      <c r="KWH1262" s="24"/>
      <c r="KWI1262" s="24"/>
      <c r="KWJ1262" s="24"/>
      <c r="KWK1262" s="24"/>
      <c r="KWL1262" s="24"/>
      <c r="KWM1262" s="24"/>
      <c r="KWN1262" s="24"/>
      <c r="KWO1262" s="24"/>
      <c r="KWP1262" s="24"/>
      <c r="KWQ1262" s="24"/>
      <c r="KWR1262" s="24"/>
      <c r="KWS1262" s="24"/>
      <c r="KWT1262" s="24"/>
      <c r="KWU1262" s="24"/>
      <c r="KWV1262" s="24"/>
      <c r="KWW1262" s="24"/>
      <c r="KWX1262" s="24"/>
      <c r="KWY1262" s="24"/>
      <c r="KWZ1262" s="24"/>
      <c r="KXA1262" s="24"/>
      <c r="KXB1262" s="24"/>
      <c r="KXC1262" s="24"/>
      <c r="KXD1262" s="24"/>
      <c r="KXE1262" s="24"/>
      <c r="KXF1262" s="24"/>
      <c r="KXG1262" s="24"/>
      <c r="KXH1262" s="24"/>
      <c r="KXI1262" s="24"/>
      <c r="KXJ1262" s="24"/>
      <c r="KXK1262" s="24"/>
      <c r="KXL1262" s="24"/>
      <c r="KXM1262" s="24"/>
      <c r="KXN1262" s="24"/>
      <c r="KXO1262" s="24"/>
      <c r="KXP1262" s="24"/>
      <c r="KXQ1262" s="24"/>
      <c r="KXR1262" s="24"/>
      <c r="KXS1262" s="24"/>
      <c r="KXT1262" s="24"/>
      <c r="KXU1262" s="24"/>
      <c r="KXV1262" s="24"/>
      <c r="KXW1262" s="24"/>
      <c r="KXX1262" s="24"/>
      <c r="KXY1262" s="24"/>
      <c r="KXZ1262" s="24"/>
      <c r="KYA1262" s="24"/>
      <c r="KYB1262" s="24"/>
      <c r="KYC1262" s="24"/>
      <c r="KYD1262" s="24"/>
      <c r="KYE1262" s="24"/>
      <c r="KYF1262" s="24"/>
      <c r="KYG1262" s="24"/>
      <c r="KYH1262" s="24"/>
      <c r="KYI1262" s="24"/>
      <c r="KYJ1262" s="24"/>
      <c r="KYK1262" s="24"/>
      <c r="KYL1262" s="24"/>
      <c r="KYM1262" s="24"/>
      <c r="KYN1262" s="24"/>
      <c r="KYO1262" s="24"/>
      <c r="KYP1262" s="24"/>
      <c r="KYQ1262" s="24"/>
      <c r="KYR1262" s="24"/>
      <c r="KYS1262" s="24"/>
      <c r="KYT1262" s="24"/>
      <c r="KYU1262" s="24"/>
      <c r="KYV1262" s="24"/>
      <c r="KYW1262" s="24"/>
      <c r="KYX1262" s="24"/>
      <c r="KYY1262" s="24"/>
      <c r="KYZ1262" s="24"/>
      <c r="KZA1262" s="24"/>
      <c r="KZB1262" s="24"/>
      <c r="KZC1262" s="24"/>
      <c r="KZD1262" s="24"/>
      <c r="KZE1262" s="24"/>
      <c r="KZF1262" s="24"/>
      <c r="KZG1262" s="24"/>
      <c r="KZH1262" s="24"/>
      <c r="KZI1262" s="24"/>
      <c r="KZJ1262" s="24"/>
      <c r="KZK1262" s="24"/>
      <c r="KZL1262" s="24"/>
      <c r="KZM1262" s="24"/>
      <c r="KZN1262" s="24"/>
      <c r="KZO1262" s="24"/>
      <c r="KZP1262" s="24"/>
      <c r="KZQ1262" s="24"/>
      <c r="KZR1262" s="24"/>
      <c r="KZS1262" s="24"/>
      <c r="KZT1262" s="24"/>
      <c r="KZU1262" s="24"/>
      <c r="KZV1262" s="24"/>
      <c r="KZW1262" s="24"/>
      <c r="KZX1262" s="24"/>
      <c r="KZY1262" s="24"/>
      <c r="KZZ1262" s="24"/>
      <c r="LAA1262" s="24"/>
      <c r="LAB1262" s="24"/>
      <c r="LAC1262" s="24"/>
      <c r="LAD1262" s="24"/>
      <c r="LAE1262" s="24"/>
      <c r="LAF1262" s="24"/>
      <c r="LAG1262" s="24"/>
      <c r="LAH1262" s="24"/>
      <c r="LAI1262" s="24"/>
      <c r="LAJ1262" s="24"/>
      <c r="LAK1262" s="24"/>
      <c r="LAL1262" s="24"/>
      <c r="LAM1262" s="24"/>
      <c r="LAN1262" s="24"/>
      <c r="LAO1262" s="24"/>
      <c r="LAP1262" s="24"/>
      <c r="LAQ1262" s="24"/>
      <c r="LAR1262" s="24"/>
      <c r="LAS1262" s="24"/>
      <c r="LAT1262" s="24"/>
      <c r="LAU1262" s="24"/>
      <c r="LAV1262" s="24"/>
      <c r="LAW1262" s="24"/>
      <c r="LAX1262" s="24"/>
      <c r="LAY1262" s="24"/>
      <c r="LAZ1262" s="24"/>
      <c r="LBA1262" s="24"/>
      <c r="LBB1262" s="24"/>
      <c r="LBC1262" s="24"/>
      <c r="LBD1262" s="24"/>
      <c r="LBE1262" s="24"/>
      <c r="LBF1262" s="24"/>
      <c r="LBG1262" s="24"/>
      <c r="LBH1262" s="24"/>
      <c r="LBI1262" s="24"/>
      <c r="LBJ1262" s="24"/>
      <c r="LBK1262" s="24"/>
      <c r="LBL1262" s="24"/>
      <c r="LBM1262" s="24"/>
      <c r="LBN1262" s="24"/>
      <c r="LBO1262" s="24"/>
      <c r="LBP1262" s="24"/>
      <c r="LBQ1262" s="24"/>
      <c r="LBR1262" s="24"/>
      <c r="LBS1262" s="24"/>
      <c r="LBT1262" s="24"/>
      <c r="LBU1262" s="24"/>
      <c r="LBV1262" s="24"/>
      <c r="LBW1262" s="24"/>
      <c r="LBX1262" s="24"/>
      <c r="LBY1262" s="24"/>
      <c r="LBZ1262" s="24"/>
      <c r="LCA1262" s="24"/>
      <c r="LCB1262" s="24"/>
      <c r="LCC1262" s="24"/>
      <c r="LCD1262" s="24"/>
      <c r="LCE1262" s="24"/>
      <c r="LCF1262" s="24"/>
      <c r="LCG1262" s="24"/>
      <c r="LCH1262" s="24"/>
      <c r="LCI1262" s="24"/>
      <c r="LCJ1262" s="24"/>
      <c r="LCK1262" s="24"/>
      <c r="LCL1262" s="24"/>
      <c r="LCM1262" s="24"/>
      <c r="LCN1262" s="24"/>
      <c r="LCO1262" s="24"/>
      <c r="LCP1262" s="24"/>
      <c r="LCQ1262" s="24"/>
      <c r="LCR1262" s="24"/>
      <c r="LCS1262" s="24"/>
      <c r="LCT1262" s="24"/>
      <c r="LCU1262" s="24"/>
      <c r="LCV1262" s="24"/>
      <c r="LCW1262" s="24"/>
      <c r="LCX1262" s="24"/>
      <c r="LCY1262" s="24"/>
      <c r="LCZ1262" s="24"/>
      <c r="LDA1262" s="24"/>
      <c r="LDB1262" s="24"/>
      <c r="LDC1262" s="24"/>
      <c r="LDD1262" s="24"/>
      <c r="LDE1262" s="24"/>
      <c r="LDF1262" s="24"/>
      <c r="LDG1262" s="24"/>
      <c r="LDH1262" s="24"/>
      <c r="LDI1262" s="24"/>
      <c r="LDJ1262" s="24"/>
      <c r="LDK1262" s="24"/>
      <c r="LDL1262" s="24"/>
      <c r="LDM1262" s="24"/>
      <c r="LDN1262" s="24"/>
      <c r="LDO1262" s="24"/>
      <c r="LDP1262" s="24"/>
      <c r="LDQ1262" s="24"/>
      <c r="LDR1262" s="24"/>
      <c r="LDS1262" s="24"/>
      <c r="LDT1262" s="24"/>
      <c r="LDU1262" s="24"/>
      <c r="LDV1262" s="24"/>
      <c r="LDW1262" s="24"/>
      <c r="LDX1262" s="24"/>
      <c r="LDY1262" s="24"/>
      <c r="LDZ1262" s="24"/>
      <c r="LEA1262" s="24"/>
      <c r="LEB1262" s="24"/>
      <c r="LEC1262" s="24"/>
      <c r="LED1262" s="24"/>
      <c r="LEE1262" s="24"/>
      <c r="LEF1262" s="24"/>
      <c r="LEG1262" s="24"/>
      <c r="LEH1262" s="24"/>
      <c r="LEI1262" s="24"/>
      <c r="LEJ1262" s="24"/>
      <c r="LEK1262" s="24"/>
      <c r="LEL1262" s="24"/>
      <c r="LEM1262" s="24"/>
      <c r="LEN1262" s="24"/>
      <c r="LEO1262" s="24"/>
      <c r="LEP1262" s="24"/>
      <c r="LEQ1262" s="24"/>
      <c r="LER1262" s="24"/>
      <c r="LES1262" s="24"/>
      <c r="LET1262" s="24"/>
      <c r="LEU1262" s="24"/>
      <c r="LEV1262" s="24"/>
      <c r="LEW1262" s="24"/>
      <c r="LEX1262" s="24"/>
      <c r="LEY1262" s="24"/>
      <c r="LEZ1262" s="24"/>
      <c r="LFA1262" s="24"/>
      <c r="LFB1262" s="24"/>
      <c r="LFC1262" s="24"/>
      <c r="LFD1262" s="24"/>
      <c r="LFE1262" s="24"/>
      <c r="LFF1262" s="24"/>
      <c r="LFG1262" s="24"/>
      <c r="LFH1262" s="24"/>
      <c r="LFI1262" s="24"/>
      <c r="LFJ1262" s="24"/>
      <c r="LFK1262" s="24"/>
      <c r="LFL1262" s="24"/>
      <c r="LFM1262" s="24"/>
      <c r="LFN1262" s="24"/>
      <c r="LFO1262" s="24"/>
      <c r="LFP1262" s="24"/>
      <c r="LFQ1262" s="24"/>
      <c r="LFR1262" s="24"/>
      <c r="LFS1262" s="24"/>
      <c r="LFT1262" s="24"/>
      <c r="LFU1262" s="24"/>
      <c r="LFV1262" s="24"/>
      <c r="LFW1262" s="24"/>
      <c r="LFX1262" s="24"/>
      <c r="LFY1262" s="24"/>
      <c r="LFZ1262" s="24"/>
      <c r="LGA1262" s="24"/>
      <c r="LGB1262" s="24"/>
      <c r="LGC1262" s="24"/>
      <c r="LGD1262" s="24"/>
      <c r="LGE1262" s="24"/>
      <c r="LGF1262" s="24"/>
      <c r="LGG1262" s="24"/>
      <c r="LGH1262" s="24"/>
      <c r="LGI1262" s="24"/>
      <c r="LGJ1262" s="24"/>
      <c r="LGK1262" s="24"/>
      <c r="LGL1262" s="24"/>
      <c r="LGM1262" s="24"/>
      <c r="LGN1262" s="24"/>
      <c r="LGO1262" s="24"/>
      <c r="LGP1262" s="24"/>
      <c r="LGQ1262" s="24"/>
      <c r="LGR1262" s="24"/>
      <c r="LGS1262" s="24"/>
      <c r="LGT1262" s="24"/>
      <c r="LGU1262" s="24"/>
      <c r="LGV1262" s="24"/>
      <c r="LGW1262" s="24"/>
      <c r="LGX1262" s="24"/>
      <c r="LGY1262" s="24"/>
      <c r="LGZ1262" s="24"/>
      <c r="LHA1262" s="24"/>
      <c r="LHB1262" s="24"/>
      <c r="LHC1262" s="24"/>
      <c r="LHD1262" s="24"/>
      <c r="LHE1262" s="24"/>
      <c r="LHF1262" s="24"/>
      <c r="LHG1262" s="24"/>
      <c r="LHH1262" s="24"/>
      <c r="LHI1262" s="24"/>
      <c r="LHJ1262" s="24"/>
      <c r="LHK1262" s="24"/>
      <c r="LHL1262" s="24"/>
      <c r="LHM1262" s="24"/>
      <c r="LHN1262" s="24"/>
      <c r="LHO1262" s="24"/>
      <c r="LHP1262" s="24"/>
      <c r="LHQ1262" s="24"/>
      <c r="LHR1262" s="24"/>
      <c r="LHS1262" s="24"/>
      <c r="LHT1262" s="24"/>
      <c r="LHU1262" s="24"/>
      <c r="LHV1262" s="24"/>
      <c r="LHW1262" s="24"/>
      <c r="LHX1262" s="24"/>
      <c r="LHY1262" s="24"/>
      <c r="LHZ1262" s="24"/>
      <c r="LIA1262" s="24"/>
      <c r="LIB1262" s="24"/>
      <c r="LIC1262" s="24"/>
      <c r="LID1262" s="24"/>
      <c r="LIE1262" s="24"/>
      <c r="LIF1262" s="24"/>
      <c r="LIG1262" s="24"/>
      <c r="LIH1262" s="24"/>
      <c r="LII1262" s="24"/>
      <c r="LIJ1262" s="24"/>
      <c r="LIK1262" s="24"/>
      <c r="LIL1262" s="24"/>
      <c r="LIM1262" s="24"/>
      <c r="LIN1262" s="24"/>
      <c r="LIO1262" s="24"/>
      <c r="LIP1262" s="24"/>
      <c r="LIQ1262" s="24"/>
      <c r="LIR1262" s="24"/>
      <c r="LIS1262" s="24"/>
      <c r="LIT1262" s="24"/>
      <c r="LIU1262" s="24"/>
      <c r="LIV1262" s="24"/>
      <c r="LIW1262" s="24"/>
      <c r="LIX1262" s="24"/>
      <c r="LIY1262" s="24"/>
      <c r="LIZ1262" s="24"/>
      <c r="LJA1262" s="24"/>
      <c r="LJB1262" s="24"/>
      <c r="LJC1262" s="24"/>
      <c r="LJD1262" s="24"/>
      <c r="LJE1262" s="24"/>
      <c r="LJF1262" s="24"/>
      <c r="LJG1262" s="24"/>
      <c r="LJH1262" s="24"/>
      <c r="LJI1262" s="24"/>
      <c r="LJJ1262" s="24"/>
      <c r="LJK1262" s="24"/>
      <c r="LJL1262" s="24"/>
      <c r="LJM1262" s="24"/>
      <c r="LJN1262" s="24"/>
      <c r="LJO1262" s="24"/>
      <c r="LJP1262" s="24"/>
      <c r="LJQ1262" s="24"/>
      <c r="LJR1262" s="24"/>
      <c r="LJS1262" s="24"/>
      <c r="LJT1262" s="24"/>
      <c r="LJU1262" s="24"/>
      <c r="LJV1262" s="24"/>
      <c r="LJW1262" s="24"/>
      <c r="LJX1262" s="24"/>
      <c r="LJY1262" s="24"/>
      <c r="LJZ1262" s="24"/>
      <c r="LKA1262" s="24"/>
      <c r="LKB1262" s="24"/>
      <c r="LKC1262" s="24"/>
      <c r="LKD1262" s="24"/>
      <c r="LKE1262" s="24"/>
      <c r="LKF1262" s="24"/>
      <c r="LKG1262" s="24"/>
      <c r="LKH1262" s="24"/>
      <c r="LKI1262" s="24"/>
      <c r="LKJ1262" s="24"/>
      <c r="LKK1262" s="24"/>
      <c r="LKL1262" s="24"/>
      <c r="LKM1262" s="24"/>
      <c r="LKN1262" s="24"/>
      <c r="LKO1262" s="24"/>
      <c r="LKP1262" s="24"/>
      <c r="LKQ1262" s="24"/>
      <c r="LKR1262" s="24"/>
      <c r="LKS1262" s="24"/>
      <c r="LKT1262" s="24"/>
      <c r="LKU1262" s="24"/>
      <c r="LKV1262" s="24"/>
      <c r="LKW1262" s="24"/>
      <c r="LKX1262" s="24"/>
      <c r="LKY1262" s="24"/>
      <c r="LKZ1262" s="24"/>
      <c r="LLA1262" s="24"/>
      <c r="LLB1262" s="24"/>
      <c r="LLC1262" s="24"/>
      <c r="LLD1262" s="24"/>
      <c r="LLE1262" s="24"/>
      <c r="LLF1262" s="24"/>
      <c r="LLG1262" s="24"/>
      <c r="LLH1262" s="24"/>
      <c r="LLI1262" s="24"/>
      <c r="LLJ1262" s="24"/>
      <c r="LLK1262" s="24"/>
      <c r="LLL1262" s="24"/>
      <c r="LLM1262" s="24"/>
      <c r="LLN1262" s="24"/>
      <c r="LLO1262" s="24"/>
      <c r="LLP1262" s="24"/>
      <c r="LLQ1262" s="24"/>
      <c r="LLR1262" s="24"/>
      <c r="LLS1262" s="24"/>
      <c r="LLT1262" s="24"/>
      <c r="LLU1262" s="24"/>
      <c r="LLV1262" s="24"/>
      <c r="LLW1262" s="24"/>
      <c r="LLX1262" s="24"/>
      <c r="LLY1262" s="24"/>
      <c r="LLZ1262" s="24"/>
      <c r="LMA1262" s="24"/>
      <c r="LMB1262" s="24"/>
      <c r="LMC1262" s="24"/>
      <c r="LMD1262" s="24"/>
      <c r="LME1262" s="24"/>
      <c r="LMF1262" s="24"/>
      <c r="LMG1262" s="24"/>
      <c r="LMH1262" s="24"/>
      <c r="LMI1262" s="24"/>
      <c r="LMJ1262" s="24"/>
      <c r="LMK1262" s="24"/>
      <c r="LML1262" s="24"/>
      <c r="LMM1262" s="24"/>
      <c r="LMN1262" s="24"/>
      <c r="LMO1262" s="24"/>
      <c r="LMP1262" s="24"/>
      <c r="LMQ1262" s="24"/>
      <c r="LMR1262" s="24"/>
      <c r="LMS1262" s="24"/>
      <c r="LMT1262" s="24"/>
      <c r="LMU1262" s="24"/>
      <c r="LMV1262" s="24"/>
      <c r="LMW1262" s="24"/>
      <c r="LMX1262" s="24"/>
      <c r="LMY1262" s="24"/>
      <c r="LMZ1262" s="24"/>
      <c r="LNA1262" s="24"/>
      <c r="LNB1262" s="24"/>
      <c r="LNC1262" s="24"/>
      <c r="LND1262" s="24"/>
      <c r="LNE1262" s="24"/>
      <c r="LNF1262" s="24"/>
      <c r="LNG1262" s="24"/>
      <c r="LNH1262" s="24"/>
      <c r="LNI1262" s="24"/>
      <c r="LNJ1262" s="24"/>
      <c r="LNK1262" s="24"/>
      <c r="LNL1262" s="24"/>
      <c r="LNM1262" s="24"/>
      <c r="LNN1262" s="24"/>
      <c r="LNO1262" s="24"/>
      <c r="LNP1262" s="24"/>
      <c r="LNQ1262" s="24"/>
      <c r="LNR1262" s="24"/>
      <c r="LNS1262" s="24"/>
      <c r="LNT1262" s="24"/>
      <c r="LNU1262" s="24"/>
      <c r="LNV1262" s="24"/>
      <c r="LNW1262" s="24"/>
      <c r="LNX1262" s="24"/>
      <c r="LNY1262" s="24"/>
      <c r="LNZ1262" s="24"/>
      <c r="LOA1262" s="24"/>
      <c r="LOB1262" s="24"/>
      <c r="LOC1262" s="24"/>
      <c r="LOD1262" s="24"/>
      <c r="LOE1262" s="24"/>
      <c r="LOF1262" s="24"/>
      <c r="LOG1262" s="24"/>
      <c r="LOH1262" s="24"/>
      <c r="LOI1262" s="24"/>
      <c r="LOJ1262" s="24"/>
      <c r="LOK1262" s="24"/>
      <c r="LOL1262" s="24"/>
      <c r="LOM1262" s="24"/>
      <c r="LON1262" s="24"/>
      <c r="LOO1262" s="24"/>
      <c r="LOP1262" s="24"/>
      <c r="LOQ1262" s="24"/>
      <c r="LOR1262" s="24"/>
      <c r="LOS1262" s="24"/>
      <c r="LOT1262" s="24"/>
      <c r="LOU1262" s="24"/>
      <c r="LOV1262" s="24"/>
      <c r="LOW1262" s="24"/>
      <c r="LOX1262" s="24"/>
      <c r="LOY1262" s="24"/>
      <c r="LOZ1262" s="24"/>
      <c r="LPA1262" s="24"/>
      <c r="LPB1262" s="24"/>
      <c r="LPC1262" s="24"/>
      <c r="LPD1262" s="24"/>
      <c r="LPE1262" s="24"/>
      <c r="LPF1262" s="24"/>
      <c r="LPG1262" s="24"/>
      <c r="LPH1262" s="24"/>
      <c r="LPI1262" s="24"/>
      <c r="LPJ1262" s="24"/>
      <c r="LPK1262" s="24"/>
      <c r="LPL1262" s="24"/>
      <c r="LPM1262" s="24"/>
      <c r="LPN1262" s="24"/>
      <c r="LPO1262" s="24"/>
      <c r="LPP1262" s="24"/>
      <c r="LPQ1262" s="24"/>
      <c r="LPR1262" s="24"/>
      <c r="LPS1262" s="24"/>
      <c r="LPT1262" s="24"/>
      <c r="LPU1262" s="24"/>
      <c r="LPV1262" s="24"/>
      <c r="LPW1262" s="24"/>
      <c r="LPX1262" s="24"/>
      <c r="LPY1262" s="24"/>
      <c r="LPZ1262" s="24"/>
      <c r="LQA1262" s="24"/>
      <c r="LQB1262" s="24"/>
      <c r="LQC1262" s="24"/>
      <c r="LQD1262" s="24"/>
      <c r="LQE1262" s="24"/>
      <c r="LQF1262" s="24"/>
      <c r="LQG1262" s="24"/>
      <c r="LQH1262" s="24"/>
      <c r="LQI1262" s="24"/>
      <c r="LQJ1262" s="24"/>
      <c r="LQK1262" s="24"/>
      <c r="LQL1262" s="24"/>
      <c r="LQM1262" s="24"/>
      <c r="LQN1262" s="24"/>
      <c r="LQO1262" s="24"/>
      <c r="LQP1262" s="24"/>
      <c r="LQQ1262" s="24"/>
      <c r="LQR1262" s="24"/>
      <c r="LQS1262" s="24"/>
      <c r="LQT1262" s="24"/>
      <c r="LQU1262" s="24"/>
      <c r="LQV1262" s="24"/>
      <c r="LQW1262" s="24"/>
      <c r="LQX1262" s="24"/>
      <c r="LQY1262" s="24"/>
      <c r="LQZ1262" s="24"/>
      <c r="LRA1262" s="24"/>
      <c r="LRB1262" s="24"/>
      <c r="LRC1262" s="24"/>
      <c r="LRD1262" s="24"/>
      <c r="LRE1262" s="24"/>
      <c r="LRF1262" s="24"/>
      <c r="LRG1262" s="24"/>
      <c r="LRH1262" s="24"/>
      <c r="LRI1262" s="24"/>
      <c r="LRJ1262" s="24"/>
      <c r="LRK1262" s="24"/>
      <c r="LRL1262" s="24"/>
      <c r="LRM1262" s="24"/>
      <c r="LRN1262" s="24"/>
      <c r="LRO1262" s="24"/>
      <c r="LRP1262" s="24"/>
      <c r="LRQ1262" s="24"/>
      <c r="LRR1262" s="24"/>
      <c r="LRS1262" s="24"/>
      <c r="LRT1262" s="24"/>
      <c r="LRU1262" s="24"/>
      <c r="LRV1262" s="24"/>
      <c r="LRW1262" s="24"/>
      <c r="LRX1262" s="24"/>
      <c r="LRY1262" s="24"/>
      <c r="LRZ1262" s="24"/>
      <c r="LSA1262" s="24"/>
      <c r="LSB1262" s="24"/>
      <c r="LSC1262" s="24"/>
      <c r="LSD1262" s="24"/>
      <c r="LSE1262" s="24"/>
      <c r="LSF1262" s="24"/>
      <c r="LSG1262" s="24"/>
      <c r="LSH1262" s="24"/>
      <c r="LSI1262" s="24"/>
      <c r="LSJ1262" s="24"/>
      <c r="LSK1262" s="24"/>
      <c r="LSL1262" s="24"/>
      <c r="LSM1262" s="24"/>
      <c r="LSN1262" s="24"/>
      <c r="LSO1262" s="24"/>
      <c r="LSP1262" s="24"/>
      <c r="LSQ1262" s="24"/>
      <c r="LSR1262" s="24"/>
      <c r="LSS1262" s="24"/>
      <c r="LST1262" s="24"/>
      <c r="LSU1262" s="24"/>
      <c r="LSV1262" s="24"/>
      <c r="LSW1262" s="24"/>
      <c r="LSX1262" s="24"/>
      <c r="LSY1262" s="24"/>
      <c r="LSZ1262" s="24"/>
      <c r="LTA1262" s="24"/>
      <c r="LTB1262" s="24"/>
      <c r="LTC1262" s="24"/>
      <c r="LTD1262" s="24"/>
      <c r="LTE1262" s="24"/>
      <c r="LTF1262" s="24"/>
      <c r="LTG1262" s="24"/>
      <c r="LTH1262" s="24"/>
      <c r="LTI1262" s="24"/>
      <c r="LTJ1262" s="24"/>
      <c r="LTK1262" s="24"/>
      <c r="LTL1262" s="24"/>
      <c r="LTM1262" s="24"/>
      <c r="LTN1262" s="24"/>
      <c r="LTO1262" s="24"/>
      <c r="LTP1262" s="24"/>
      <c r="LTQ1262" s="24"/>
      <c r="LTR1262" s="24"/>
      <c r="LTS1262" s="24"/>
      <c r="LTT1262" s="24"/>
      <c r="LTU1262" s="24"/>
      <c r="LTV1262" s="24"/>
      <c r="LTW1262" s="24"/>
      <c r="LTX1262" s="24"/>
      <c r="LTY1262" s="24"/>
      <c r="LTZ1262" s="24"/>
      <c r="LUA1262" s="24"/>
      <c r="LUB1262" s="24"/>
      <c r="LUC1262" s="24"/>
      <c r="LUD1262" s="24"/>
      <c r="LUE1262" s="24"/>
      <c r="LUF1262" s="24"/>
      <c r="LUG1262" s="24"/>
      <c r="LUH1262" s="24"/>
      <c r="LUI1262" s="24"/>
      <c r="LUJ1262" s="24"/>
      <c r="LUK1262" s="24"/>
      <c r="LUL1262" s="24"/>
      <c r="LUM1262" s="24"/>
      <c r="LUN1262" s="24"/>
      <c r="LUO1262" s="24"/>
      <c r="LUP1262" s="24"/>
      <c r="LUQ1262" s="24"/>
      <c r="LUR1262" s="24"/>
      <c r="LUS1262" s="24"/>
      <c r="LUT1262" s="24"/>
      <c r="LUU1262" s="24"/>
      <c r="LUV1262" s="24"/>
      <c r="LUW1262" s="24"/>
      <c r="LUX1262" s="24"/>
      <c r="LUY1262" s="24"/>
      <c r="LUZ1262" s="24"/>
      <c r="LVA1262" s="24"/>
      <c r="LVB1262" s="24"/>
      <c r="LVC1262" s="24"/>
      <c r="LVD1262" s="24"/>
      <c r="LVE1262" s="24"/>
      <c r="LVF1262" s="24"/>
      <c r="LVG1262" s="24"/>
      <c r="LVH1262" s="24"/>
      <c r="LVI1262" s="24"/>
      <c r="LVJ1262" s="24"/>
      <c r="LVK1262" s="24"/>
      <c r="LVL1262" s="24"/>
      <c r="LVM1262" s="24"/>
      <c r="LVN1262" s="24"/>
      <c r="LVO1262" s="24"/>
      <c r="LVP1262" s="24"/>
      <c r="LVQ1262" s="24"/>
      <c r="LVR1262" s="24"/>
      <c r="LVS1262" s="24"/>
      <c r="LVT1262" s="24"/>
      <c r="LVU1262" s="24"/>
      <c r="LVV1262" s="24"/>
      <c r="LVW1262" s="24"/>
      <c r="LVX1262" s="24"/>
      <c r="LVY1262" s="24"/>
      <c r="LVZ1262" s="24"/>
      <c r="LWA1262" s="24"/>
      <c r="LWB1262" s="24"/>
      <c r="LWC1262" s="24"/>
      <c r="LWD1262" s="24"/>
      <c r="LWE1262" s="24"/>
      <c r="LWF1262" s="24"/>
      <c r="LWG1262" s="24"/>
      <c r="LWH1262" s="24"/>
      <c r="LWI1262" s="24"/>
      <c r="LWJ1262" s="24"/>
      <c r="LWK1262" s="24"/>
      <c r="LWL1262" s="24"/>
      <c r="LWM1262" s="24"/>
      <c r="LWN1262" s="24"/>
      <c r="LWO1262" s="24"/>
      <c r="LWP1262" s="24"/>
      <c r="LWQ1262" s="24"/>
      <c r="LWR1262" s="24"/>
      <c r="LWS1262" s="24"/>
      <c r="LWT1262" s="24"/>
      <c r="LWU1262" s="24"/>
      <c r="LWV1262" s="24"/>
      <c r="LWW1262" s="24"/>
      <c r="LWX1262" s="24"/>
      <c r="LWY1262" s="24"/>
      <c r="LWZ1262" s="24"/>
      <c r="LXA1262" s="24"/>
      <c r="LXB1262" s="24"/>
      <c r="LXC1262" s="24"/>
      <c r="LXD1262" s="24"/>
      <c r="LXE1262" s="24"/>
      <c r="LXF1262" s="24"/>
      <c r="LXG1262" s="24"/>
      <c r="LXH1262" s="24"/>
      <c r="LXI1262" s="24"/>
      <c r="LXJ1262" s="24"/>
      <c r="LXK1262" s="24"/>
      <c r="LXL1262" s="24"/>
      <c r="LXM1262" s="24"/>
      <c r="LXN1262" s="24"/>
      <c r="LXO1262" s="24"/>
      <c r="LXP1262" s="24"/>
      <c r="LXQ1262" s="24"/>
      <c r="LXR1262" s="24"/>
      <c r="LXS1262" s="24"/>
      <c r="LXT1262" s="24"/>
      <c r="LXU1262" s="24"/>
      <c r="LXV1262" s="24"/>
      <c r="LXW1262" s="24"/>
      <c r="LXX1262" s="24"/>
      <c r="LXY1262" s="24"/>
      <c r="LXZ1262" s="24"/>
      <c r="LYA1262" s="24"/>
      <c r="LYB1262" s="24"/>
      <c r="LYC1262" s="24"/>
      <c r="LYD1262" s="24"/>
      <c r="LYE1262" s="24"/>
      <c r="LYF1262" s="24"/>
      <c r="LYG1262" s="24"/>
      <c r="LYH1262" s="24"/>
      <c r="LYI1262" s="24"/>
      <c r="LYJ1262" s="24"/>
      <c r="LYK1262" s="24"/>
      <c r="LYL1262" s="24"/>
      <c r="LYM1262" s="24"/>
      <c r="LYN1262" s="24"/>
      <c r="LYO1262" s="24"/>
      <c r="LYP1262" s="24"/>
      <c r="LYQ1262" s="24"/>
      <c r="LYR1262" s="24"/>
      <c r="LYS1262" s="24"/>
      <c r="LYT1262" s="24"/>
      <c r="LYU1262" s="24"/>
      <c r="LYV1262" s="24"/>
      <c r="LYW1262" s="24"/>
      <c r="LYX1262" s="24"/>
      <c r="LYY1262" s="24"/>
      <c r="LYZ1262" s="24"/>
      <c r="LZA1262" s="24"/>
      <c r="LZB1262" s="24"/>
      <c r="LZC1262" s="24"/>
      <c r="LZD1262" s="24"/>
      <c r="LZE1262" s="24"/>
      <c r="LZF1262" s="24"/>
      <c r="LZG1262" s="24"/>
      <c r="LZH1262" s="24"/>
      <c r="LZI1262" s="24"/>
      <c r="LZJ1262" s="24"/>
      <c r="LZK1262" s="24"/>
      <c r="LZL1262" s="24"/>
      <c r="LZM1262" s="24"/>
      <c r="LZN1262" s="24"/>
      <c r="LZO1262" s="24"/>
      <c r="LZP1262" s="24"/>
      <c r="LZQ1262" s="24"/>
      <c r="LZR1262" s="24"/>
      <c r="LZS1262" s="24"/>
      <c r="LZT1262" s="24"/>
      <c r="LZU1262" s="24"/>
      <c r="LZV1262" s="24"/>
      <c r="LZW1262" s="24"/>
      <c r="LZX1262" s="24"/>
      <c r="LZY1262" s="24"/>
      <c r="LZZ1262" s="24"/>
      <c r="MAA1262" s="24"/>
      <c r="MAB1262" s="24"/>
      <c r="MAC1262" s="24"/>
      <c r="MAD1262" s="24"/>
      <c r="MAE1262" s="24"/>
      <c r="MAF1262" s="24"/>
      <c r="MAG1262" s="24"/>
      <c r="MAH1262" s="24"/>
      <c r="MAI1262" s="24"/>
      <c r="MAJ1262" s="24"/>
      <c r="MAK1262" s="24"/>
      <c r="MAL1262" s="24"/>
      <c r="MAM1262" s="24"/>
      <c r="MAN1262" s="24"/>
      <c r="MAO1262" s="24"/>
      <c r="MAP1262" s="24"/>
      <c r="MAQ1262" s="24"/>
      <c r="MAR1262" s="24"/>
      <c r="MAS1262" s="24"/>
      <c r="MAT1262" s="24"/>
      <c r="MAU1262" s="24"/>
      <c r="MAV1262" s="24"/>
      <c r="MAW1262" s="24"/>
      <c r="MAX1262" s="24"/>
      <c r="MAY1262" s="24"/>
      <c r="MAZ1262" s="24"/>
      <c r="MBA1262" s="24"/>
      <c r="MBB1262" s="24"/>
      <c r="MBC1262" s="24"/>
      <c r="MBD1262" s="24"/>
      <c r="MBE1262" s="24"/>
      <c r="MBF1262" s="24"/>
      <c r="MBG1262" s="24"/>
      <c r="MBH1262" s="24"/>
      <c r="MBI1262" s="24"/>
      <c r="MBJ1262" s="24"/>
      <c r="MBK1262" s="24"/>
      <c r="MBL1262" s="24"/>
      <c r="MBM1262" s="24"/>
      <c r="MBN1262" s="24"/>
      <c r="MBO1262" s="24"/>
      <c r="MBP1262" s="24"/>
      <c r="MBQ1262" s="24"/>
      <c r="MBR1262" s="24"/>
      <c r="MBS1262" s="24"/>
      <c r="MBT1262" s="24"/>
      <c r="MBU1262" s="24"/>
      <c r="MBV1262" s="24"/>
      <c r="MBW1262" s="24"/>
      <c r="MBX1262" s="24"/>
      <c r="MBY1262" s="24"/>
      <c r="MBZ1262" s="24"/>
      <c r="MCA1262" s="24"/>
      <c r="MCB1262" s="24"/>
      <c r="MCC1262" s="24"/>
      <c r="MCD1262" s="24"/>
      <c r="MCE1262" s="24"/>
      <c r="MCF1262" s="24"/>
      <c r="MCG1262" s="24"/>
      <c r="MCH1262" s="24"/>
      <c r="MCI1262" s="24"/>
      <c r="MCJ1262" s="24"/>
      <c r="MCK1262" s="24"/>
      <c r="MCL1262" s="24"/>
      <c r="MCM1262" s="24"/>
      <c r="MCN1262" s="24"/>
      <c r="MCO1262" s="24"/>
      <c r="MCP1262" s="24"/>
      <c r="MCQ1262" s="24"/>
      <c r="MCR1262" s="24"/>
      <c r="MCS1262" s="24"/>
      <c r="MCT1262" s="24"/>
      <c r="MCU1262" s="24"/>
      <c r="MCV1262" s="24"/>
      <c r="MCW1262" s="24"/>
      <c r="MCX1262" s="24"/>
      <c r="MCY1262" s="24"/>
      <c r="MCZ1262" s="24"/>
      <c r="MDA1262" s="24"/>
      <c r="MDB1262" s="24"/>
      <c r="MDC1262" s="24"/>
      <c r="MDD1262" s="24"/>
      <c r="MDE1262" s="24"/>
      <c r="MDF1262" s="24"/>
      <c r="MDG1262" s="24"/>
      <c r="MDH1262" s="24"/>
      <c r="MDI1262" s="24"/>
      <c r="MDJ1262" s="24"/>
      <c r="MDK1262" s="24"/>
      <c r="MDL1262" s="24"/>
      <c r="MDM1262" s="24"/>
      <c r="MDN1262" s="24"/>
      <c r="MDO1262" s="24"/>
      <c r="MDP1262" s="24"/>
      <c r="MDQ1262" s="24"/>
      <c r="MDR1262" s="24"/>
      <c r="MDS1262" s="24"/>
      <c r="MDT1262" s="24"/>
      <c r="MDU1262" s="24"/>
      <c r="MDV1262" s="24"/>
      <c r="MDW1262" s="24"/>
      <c r="MDX1262" s="24"/>
      <c r="MDY1262" s="24"/>
      <c r="MDZ1262" s="24"/>
      <c r="MEA1262" s="24"/>
      <c r="MEB1262" s="24"/>
      <c r="MEC1262" s="24"/>
      <c r="MED1262" s="24"/>
      <c r="MEE1262" s="24"/>
      <c r="MEF1262" s="24"/>
      <c r="MEG1262" s="24"/>
      <c r="MEH1262" s="24"/>
      <c r="MEI1262" s="24"/>
      <c r="MEJ1262" s="24"/>
      <c r="MEK1262" s="24"/>
      <c r="MEL1262" s="24"/>
      <c r="MEM1262" s="24"/>
      <c r="MEN1262" s="24"/>
      <c r="MEO1262" s="24"/>
      <c r="MEP1262" s="24"/>
      <c r="MEQ1262" s="24"/>
      <c r="MER1262" s="24"/>
      <c r="MES1262" s="24"/>
      <c r="MET1262" s="24"/>
      <c r="MEU1262" s="24"/>
      <c r="MEV1262" s="24"/>
      <c r="MEW1262" s="24"/>
      <c r="MEX1262" s="24"/>
      <c r="MEY1262" s="24"/>
      <c r="MEZ1262" s="24"/>
      <c r="MFA1262" s="24"/>
      <c r="MFB1262" s="24"/>
      <c r="MFC1262" s="24"/>
      <c r="MFD1262" s="24"/>
      <c r="MFE1262" s="24"/>
      <c r="MFF1262" s="24"/>
      <c r="MFG1262" s="24"/>
      <c r="MFH1262" s="24"/>
      <c r="MFI1262" s="24"/>
      <c r="MFJ1262" s="24"/>
      <c r="MFK1262" s="24"/>
      <c r="MFL1262" s="24"/>
      <c r="MFM1262" s="24"/>
      <c r="MFN1262" s="24"/>
      <c r="MFO1262" s="24"/>
      <c r="MFP1262" s="24"/>
      <c r="MFQ1262" s="24"/>
      <c r="MFR1262" s="24"/>
      <c r="MFS1262" s="24"/>
      <c r="MFT1262" s="24"/>
      <c r="MFU1262" s="24"/>
      <c r="MFV1262" s="24"/>
      <c r="MFW1262" s="24"/>
      <c r="MFX1262" s="24"/>
      <c r="MFY1262" s="24"/>
      <c r="MFZ1262" s="24"/>
      <c r="MGA1262" s="24"/>
      <c r="MGB1262" s="24"/>
      <c r="MGC1262" s="24"/>
      <c r="MGD1262" s="24"/>
      <c r="MGE1262" s="24"/>
      <c r="MGF1262" s="24"/>
      <c r="MGG1262" s="24"/>
      <c r="MGH1262" s="24"/>
      <c r="MGI1262" s="24"/>
      <c r="MGJ1262" s="24"/>
      <c r="MGK1262" s="24"/>
      <c r="MGL1262" s="24"/>
      <c r="MGM1262" s="24"/>
      <c r="MGN1262" s="24"/>
      <c r="MGO1262" s="24"/>
      <c r="MGP1262" s="24"/>
      <c r="MGQ1262" s="24"/>
      <c r="MGR1262" s="24"/>
      <c r="MGS1262" s="24"/>
      <c r="MGT1262" s="24"/>
      <c r="MGU1262" s="24"/>
      <c r="MGV1262" s="24"/>
      <c r="MGW1262" s="24"/>
      <c r="MGX1262" s="24"/>
      <c r="MGY1262" s="24"/>
      <c r="MGZ1262" s="24"/>
      <c r="MHA1262" s="24"/>
      <c r="MHB1262" s="24"/>
      <c r="MHC1262" s="24"/>
      <c r="MHD1262" s="24"/>
      <c r="MHE1262" s="24"/>
      <c r="MHF1262" s="24"/>
      <c r="MHG1262" s="24"/>
      <c r="MHH1262" s="24"/>
      <c r="MHI1262" s="24"/>
      <c r="MHJ1262" s="24"/>
      <c r="MHK1262" s="24"/>
      <c r="MHL1262" s="24"/>
      <c r="MHM1262" s="24"/>
      <c r="MHN1262" s="24"/>
      <c r="MHO1262" s="24"/>
      <c r="MHP1262" s="24"/>
      <c r="MHQ1262" s="24"/>
      <c r="MHR1262" s="24"/>
      <c r="MHS1262" s="24"/>
      <c r="MHT1262" s="24"/>
      <c r="MHU1262" s="24"/>
      <c r="MHV1262" s="24"/>
      <c r="MHW1262" s="24"/>
      <c r="MHX1262" s="24"/>
      <c r="MHY1262" s="24"/>
      <c r="MHZ1262" s="24"/>
      <c r="MIA1262" s="24"/>
      <c r="MIB1262" s="24"/>
      <c r="MIC1262" s="24"/>
      <c r="MID1262" s="24"/>
      <c r="MIE1262" s="24"/>
      <c r="MIF1262" s="24"/>
      <c r="MIG1262" s="24"/>
      <c r="MIH1262" s="24"/>
      <c r="MII1262" s="24"/>
      <c r="MIJ1262" s="24"/>
      <c r="MIK1262" s="24"/>
      <c r="MIL1262" s="24"/>
      <c r="MIM1262" s="24"/>
      <c r="MIN1262" s="24"/>
      <c r="MIO1262" s="24"/>
      <c r="MIP1262" s="24"/>
      <c r="MIQ1262" s="24"/>
      <c r="MIR1262" s="24"/>
      <c r="MIS1262" s="24"/>
      <c r="MIT1262" s="24"/>
      <c r="MIU1262" s="24"/>
      <c r="MIV1262" s="24"/>
      <c r="MIW1262" s="24"/>
      <c r="MIX1262" s="24"/>
      <c r="MIY1262" s="24"/>
      <c r="MIZ1262" s="24"/>
      <c r="MJA1262" s="24"/>
      <c r="MJB1262" s="24"/>
      <c r="MJC1262" s="24"/>
      <c r="MJD1262" s="24"/>
      <c r="MJE1262" s="24"/>
      <c r="MJF1262" s="24"/>
      <c r="MJG1262" s="24"/>
      <c r="MJH1262" s="24"/>
      <c r="MJI1262" s="24"/>
      <c r="MJJ1262" s="24"/>
      <c r="MJK1262" s="24"/>
      <c r="MJL1262" s="24"/>
      <c r="MJM1262" s="24"/>
      <c r="MJN1262" s="24"/>
      <c r="MJO1262" s="24"/>
      <c r="MJP1262" s="24"/>
      <c r="MJQ1262" s="24"/>
      <c r="MJR1262" s="24"/>
      <c r="MJS1262" s="24"/>
      <c r="MJT1262" s="24"/>
      <c r="MJU1262" s="24"/>
      <c r="MJV1262" s="24"/>
      <c r="MJW1262" s="24"/>
      <c r="MJX1262" s="24"/>
      <c r="MJY1262" s="24"/>
      <c r="MJZ1262" s="24"/>
      <c r="MKA1262" s="24"/>
      <c r="MKB1262" s="24"/>
      <c r="MKC1262" s="24"/>
      <c r="MKD1262" s="24"/>
      <c r="MKE1262" s="24"/>
      <c r="MKF1262" s="24"/>
      <c r="MKG1262" s="24"/>
      <c r="MKH1262" s="24"/>
      <c r="MKI1262" s="24"/>
      <c r="MKJ1262" s="24"/>
      <c r="MKK1262" s="24"/>
      <c r="MKL1262" s="24"/>
      <c r="MKM1262" s="24"/>
      <c r="MKN1262" s="24"/>
      <c r="MKO1262" s="24"/>
      <c r="MKP1262" s="24"/>
      <c r="MKQ1262" s="24"/>
      <c r="MKR1262" s="24"/>
      <c r="MKS1262" s="24"/>
      <c r="MKT1262" s="24"/>
      <c r="MKU1262" s="24"/>
      <c r="MKV1262" s="24"/>
      <c r="MKW1262" s="24"/>
      <c r="MKX1262" s="24"/>
      <c r="MKY1262" s="24"/>
      <c r="MKZ1262" s="24"/>
      <c r="MLA1262" s="24"/>
      <c r="MLB1262" s="24"/>
      <c r="MLC1262" s="24"/>
      <c r="MLD1262" s="24"/>
      <c r="MLE1262" s="24"/>
      <c r="MLF1262" s="24"/>
      <c r="MLG1262" s="24"/>
      <c r="MLH1262" s="24"/>
      <c r="MLI1262" s="24"/>
      <c r="MLJ1262" s="24"/>
      <c r="MLK1262" s="24"/>
      <c r="MLL1262" s="24"/>
      <c r="MLM1262" s="24"/>
      <c r="MLN1262" s="24"/>
      <c r="MLO1262" s="24"/>
      <c r="MLP1262" s="24"/>
      <c r="MLQ1262" s="24"/>
      <c r="MLR1262" s="24"/>
      <c r="MLS1262" s="24"/>
      <c r="MLT1262" s="24"/>
      <c r="MLU1262" s="24"/>
      <c r="MLV1262" s="24"/>
      <c r="MLW1262" s="24"/>
      <c r="MLX1262" s="24"/>
      <c r="MLY1262" s="24"/>
      <c r="MLZ1262" s="24"/>
      <c r="MMA1262" s="24"/>
      <c r="MMB1262" s="24"/>
      <c r="MMC1262" s="24"/>
      <c r="MMD1262" s="24"/>
      <c r="MME1262" s="24"/>
      <c r="MMF1262" s="24"/>
      <c r="MMG1262" s="24"/>
      <c r="MMH1262" s="24"/>
      <c r="MMI1262" s="24"/>
      <c r="MMJ1262" s="24"/>
      <c r="MMK1262" s="24"/>
      <c r="MML1262" s="24"/>
      <c r="MMM1262" s="24"/>
      <c r="MMN1262" s="24"/>
      <c r="MMO1262" s="24"/>
      <c r="MMP1262" s="24"/>
      <c r="MMQ1262" s="24"/>
      <c r="MMR1262" s="24"/>
      <c r="MMS1262" s="24"/>
      <c r="MMT1262" s="24"/>
      <c r="MMU1262" s="24"/>
      <c r="MMV1262" s="24"/>
      <c r="MMW1262" s="24"/>
      <c r="MMX1262" s="24"/>
      <c r="MMY1262" s="24"/>
      <c r="MMZ1262" s="24"/>
      <c r="MNA1262" s="24"/>
      <c r="MNB1262" s="24"/>
      <c r="MNC1262" s="24"/>
      <c r="MND1262" s="24"/>
      <c r="MNE1262" s="24"/>
      <c r="MNF1262" s="24"/>
      <c r="MNG1262" s="24"/>
      <c r="MNH1262" s="24"/>
      <c r="MNI1262" s="24"/>
      <c r="MNJ1262" s="24"/>
      <c r="MNK1262" s="24"/>
      <c r="MNL1262" s="24"/>
      <c r="MNM1262" s="24"/>
      <c r="MNN1262" s="24"/>
      <c r="MNO1262" s="24"/>
      <c r="MNP1262" s="24"/>
      <c r="MNQ1262" s="24"/>
      <c r="MNR1262" s="24"/>
      <c r="MNS1262" s="24"/>
      <c r="MNT1262" s="24"/>
      <c r="MNU1262" s="24"/>
      <c r="MNV1262" s="24"/>
      <c r="MNW1262" s="24"/>
      <c r="MNX1262" s="24"/>
      <c r="MNY1262" s="24"/>
      <c r="MNZ1262" s="24"/>
      <c r="MOA1262" s="24"/>
      <c r="MOB1262" s="24"/>
      <c r="MOC1262" s="24"/>
      <c r="MOD1262" s="24"/>
      <c r="MOE1262" s="24"/>
      <c r="MOF1262" s="24"/>
      <c r="MOG1262" s="24"/>
      <c r="MOH1262" s="24"/>
      <c r="MOI1262" s="24"/>
      <c r="MOJ1262" s="24"/>
      <c r="MOK1262" s="24"/>
      <c r="MOL1262" s="24"/>
      <c r="MOM1262" s="24"/>
      <c r="MON1262" s="24"/>
      <c r="MOO1262" s="24"/>
      <c r="MOP1262" s="24"/>
      <c r="MOQ1262" s="24"/>
      <c r="MOR1262" s="24"/>
      <c r="MOS1262" s="24"/>
      <c r="MOT1262" s="24"/>
      <c r="MOU1262" s="24"/>
      <c r="MOV1262" s="24"/>
      <c r="MOW1262" s="24"/>
      <c r="MOX1262" s="24"/>
      <c r="MOY1262" s="24"/>
      <c r="MOZ1262" s="24"/>
      <c r="MPA1262" s="24"/>
      <c r="MPB1262" s="24"/>
      <c r="MPC1262" s="24"/>
      <c r="MPD1262" s="24"/>
      <c r="MPE1262" s="24"/>
      <c r="MPF1262" s="24"/>
      <c r="MPG1262" s="24"/>
      <c r="MPH1262" s="24"/>
      <c r="MPI1262" s="24"/>
      <c r="MPJ1262" s="24"/>
      <c r="MPK1262" s="24"/>
      <c r="MPL1262" s="24"/>
      <c r="MPM1262" s="24"/>
      <c r="MPN1262" s="24"/>
      <c r="MPO1262" s="24"/>
      <c r="MPP1262" s="24"/>
      <c r="MPQ1262" s="24"/>
      <c r="MPR1262" s="24"/>
      <c r="MPS1262" s="24"/>
      <c r="MPT1262" s="24"/>
      <c r="MPU1262" s="24"/>
      <c r="MPV1262" s="24"/>
      <c r="MPW1262" s="24"/>
      <c r="MPX1262" s="24"/>
      <c r="MPY1262" s="24"/>
      <c r="MPZ1262" s="24"/>
      <c r="MQA1262" s="24"/>
      <c r="MQB1262" s="24"/>
      <c r="MQC1262" s="24"/>
      <c r="MQD1262" s="24"/>
      <c r="MQE1262" s="24"/>
      <c r="MQF1262" s="24"/>
      <c r="MQG1262" s="24"/>
      <c r="MQH1262" s="24"/>
      <c r="MQI1262" s="24"/>
      <c r="MQJ1262" s="24"/>
      <c r="MQK1262" s="24"/>
      <c r="MQL1262" s="24"/>
      <c r="MQM1262" s="24"/>
      <c r="MQN1262" s="24"/>
      <c r="MQO1262" s="24"/>
      <c r="MQP1262" s="24"/>
      <c r="MQQ1262" s="24"/>
      <c r="MQR1262" s="24"/>
      <c r="MQS1262" s="24"/>
      <c r="MQT1262" s="24"/>
      <c r="MQU1262" s="24"/>
      <c r="MQV1262" s="24"/>
      <c r="MQW1262" s="24"/>
      <c r="MQX1262" s="24"/>
      <c r="MQY1262" s="24"/>
      <c r="MQZ1262" s="24"/>
      <c r="MRA1262" s="24"/>
      <c r="MRB1262" s="24"/>
      <c r="MRC1262" s="24"/>
      <c r="MRD1262" s="24"/>
      <c r="MRE1262" s="24"/>
      <c r="MRF1262" s="24"/>
      <c r="MRG1262" s="24"/>
      <c r="MRH1262" s="24"/>
      <c r="MRI1262" s="24"/>
      <c r="MRJ1262" s="24"/>
      <c r="MRK1262" s="24"/>
      <c r="MRL1262" s="24"/>
      <c r="MRM1262" s="24"/>
      <c r="MRN1262" s="24"/>
      <c r="MRO1262" s="24"/>
      <c r="MRP1262" s="24"/>
      <c r="MRQ1262" s="24"/>
      <c r="MRR1262" s="24"/>
      <c r="MRS1262" s="24"/>
      <c r="MRT1262" s="24"/>
      <c r="MRU1262" s="24"/>
      <c r="MRV1262" s="24"/>
      <c r="MRW1262" s="24"/>
      <c r="MRX1262" s="24"/>
      <c r="MRY1262" s="24"/>
      <c r="MRZ1262" s="24"/>
      <c r="MSA1262" s="24"/>
      <c r="MSB1262" s="24"/>
      <c r="MSC1262" s="24"/>
      <c r="MSD1262" s="24"/>
      <c r="MSE1262" s="24"/>
      <c r="MSF1262" s="24"/>
      <c r="MSG1262" s="24"/>
      <c r="MSH1262" s="24"/>
      <c r="MSI1262" s="24"/>
      <c r="MSJ1262" s="24"/>
      <c r="MSK1262" s="24"/>
      <c r="MSL1262" s="24"/>
      <c r="MSM1262" s="24"/>
      <c r="MSN1262" s="24"/>
      <c r="MSO1262" s="24"/>
      <c r="MSP1262" s="24"/>
      <c r="MSQ1262" s="24"/>
      <c r="MSR1262" s="24"/>
      <c r="MSS1262" s="24"/>
      <c r="MST1262" s="24"/>
      <c r="MSU1262" s="24"/>
      <c r="MSV1262" s="24"/>
      <c r="MSW1262" s="24"/>
      <c r="MSX1262" s="24"/>
      <c r="MSY1262" s="24"/>
      <c r="MSZ1262" s="24"/>
      <c r="MTA1262" s="24"/>
      <c r="MTB1262" s="24"/>
      <c r="MTC1262" s="24"/>
      <c r="MTD1262" s="24"/>
      <c r="MTE1262" s="24"/>
      <c r="MTF1262" s="24"/>
      <c r="MTG1262" s="24"/>
      <c r="MTH1262" s="24"/>
      <c r="MTI1262" s="24"/>
      <c r="MTJ1262" s="24"/>
      <c r="MTK1262" s="24"/>
      <c r="MTL1262" s="24"/>
      <c r="MTM1262" s="24"/>
      <c r="MTN1262" s="24"/>
      <c r="MTO1262" s="24"/>
      <c r="MTP1262" s="24"/>
      <c r="MTQ1262" s="24"/>
      <c r="MTR1262" s="24"/>
      <c r="MTS1262" s="24"/>
      <c r="MTT1262" s="24"/>
      <c r="MTU1262" s="24"/>
      <c r="MTV1262" s="24"/>
      <c r="MTW1262" s="24"/>
      <c r="MTX1262" s="24"/>
      <c r="MTY1262" s="24"/>
      <c r="MTZ1262" s="24"/>
      <c r="MUA1262" s="24"/>
      <c r="MUB1262" s="24"/>
      <c r="MUC1262" s="24"/>
      <c r="MUD1262" s="24"/>
      <c r="MUE1262" s="24"/>
      <c r="MUF1262" s="24"/>
      <c r="MUG1262" s="24"/>
      <c r="MUH1262" s="24"/>
      <c r="MUI1262" s="24"/>
      <c r="MUJ1262" s="24"/>
      <c r="MUK1262" s="24"/>
      <c r="MUL1262" s="24"/>
      <c r="MUM1262" s="24"/>
      <c r="MUN1262" s="24"/>
      <c r="MUO1262" s="24"/>
      <c r="MUP1262" s="24"/>
      <c r="MUQ1262" s="24"/>
      <c r="MUR1262" s="24"/>
      <c r="MUS1262" s="24"/>
      <c r="MUT1262" s="24"/>
      <c r="MUU1262" s="24"/>
      <c r="MUV1262" s="24"/>
      <c r="MUW1262" s="24"/>
      <c r="MUX1262" s="24"/>
      <c r="MUY1262" s="24"/>
      <c r="MUZ1262" s="24"/>
      <c r="MVA1262" s="24"/>
      <c r="MVB1262" s="24"/>
      <c r="MVC1262" s="24"/>
      <c r="MVD1262" s="24"/>
      <c r="MVE1262" s="24"/>
      <c r="MVF1262" s="24"/>
      <c r="MVG1262" s="24"/>
      <c r="MVH1262" s="24"/>
      <c r="MVI1262" s="24"/>
      <c r="MVJ1262" s="24"/>
      <c r="MVK1262" s="24"/>
      <c r="MVL1262" s="24"/>
      <c r="MVM1262" s="24"/>
      <c r="MVN1262" s="24"/>
      <c r="MVO1262" s="24"/>
      <c r="MVP1262" s="24"/>
      <c r="MVQ1262" s="24"/>
      <c r="MVR1262" s="24"/>
      <c r="MVS1262" s="24"/>
      <c r="MVT1262" s="24"/>
      <c r="MVU1262" s="24"/>
      <c r="MVV1262" s="24"/>
      <c r="MVW1262" s="24"/>
      <c r="MVX1262" s="24"/>
      <c r="MVY1262" s="24"/>
      <c r="MVZ1262" s="24"/>
      <c r="MWA1262" s="24"/>
      <c r="MWB1262" s="24"/>
      <c r="MWC1262" s="24"/>
      <c r="MWD1262" s="24"/>
      <c r="MWE1262" s="24"/>
      <c r="MWF1262" s="24"/>
      <c r="MWG1262" s="24"/>
      <c r="MWH1262" s="24"/>
      <c r="MWI1262" s="24"/>
      <c r="MWJ1262" s="24"/>
      <c r="MWK1262" s="24"/>
      <c r="MWL1262" s="24"/>
      <c r="MWM1262" s="24"/>
      <c r="MWN1262" s="24"/>
      <c r="MWO1262" s="24"/>
      <c r="MWP1262" s="24"/>
      <c r="MWQ1262" s="24"/>
      <c r="MWR1262" s="24"/>
      <c r="MWS1262" s="24"/>
      <c r="MWT1262" s="24"/>
      <c r="MWU1262" s="24"/>
      <c r="MWV1262" s="24"/>
      <c r="MWW1262" s="24"/>
      <c r="MWX1262" s="24"/>
      <c r="MWY1262" s="24"/>
      <c r="MWZ1262" s="24"/>
      <c r="MXA1262" s="24"/>
      <c r="MXB1262" s="24"/>
      <c r="MXC1262" s="24"/>
      <c r="MXD1262" s="24"/>
      <c r="MXE1262" s="24"/>
      <c r="MXF1262" s="24"/>
      <c r="MXG1262" s="24"/>
      <c r="MXH1262" s="24"/>
      <c r="MXI1262" s="24"/>
      <c r="MXJ1262" s="24"/>
      <c r="MXK1262" s="24"/>
      <c r="MXL1262" s="24"/>
      <c r="MXM1262" s="24"/>
      <c r="MXN1262" s="24"/>
      <c r="MXO1262" s="24"/>
      <c r="MXP1262" s="24"/>
      <c r="MXQ1262" s="24"/>
      <c r="MXR1262" s="24"/>
      <c r="MXS1262" s="24"/>
      <c r="MXT1262" s="24"/>
      <c r="MXU1262" s="24"/>
      <c r="MXV1262" s="24"/>
      <c r="MXW1262" s="24"/>
      <c r="MXX1262" s="24"/>
      <c r="MXY1262" s="24"/>
      <c r="MXZ1262" s="24"/>
      <c r="MYA1262" s="24"/>
      <c r="MYB1262" s="24"/>
      <c r="MYC1262" s="24"/>
      <c r="MYD1262" s="24"/>
      <c r="MYE1262" s="24"/>
      <c r="MYF1262" s="24"/>
      <c r="MYG1262" s="24"/>
      <c r="MYH1262" s="24"/>
      <c r="MYI1262" s="24"/>
      <c r="MYJ1262" s="24"/>
      <c r="MYK1262" s="24"/>
      <c r="MYL1262" s="24"/>
      <c r="MYM1262" s="24"/>
      <c r="MYN1262" s="24"/>
      <c r="MYO1262" s="24"/>
      <c r="MYP1262" s="24"/>
      <c r="MYQ1262" s="24"/>
      <c r="MYR1262" s="24"/>
      <c r="MYS1262" s="24"/>
      <c r="MYT1262" s="24"/>
      <c r="MYU1262" s="24"/>
      <c r="MYV1262" s="24"/>
      <c r="MYW1262" s="24"/>
      <c r="MYX1262" s="24"/>
      <c r="MYY1262" s="24"/>
      <c r="MYZ1262" s="24"/>
      <c r="MZA1262" s="24"/>
      <c r="MZB1262" s="24"/>
      <c r="MZC1262" s="24"/>
      <c r="MZD1262" s="24"/>
      <c r="MZE1262" s="24"/>
      <c r="MZF1262" s="24"/>
      <c r="MZG1262" s="24"/>
      <c r="MZH1262" s="24"/>
      <c r="MZI1262" s="24"/>
      <c r="MZJ1262" s="24"/>
      <c r="MZK1262" s="24"/>
      <c r="MZL1262" s="24"/>
      <c r="MZM1262" s="24"/>
      <c r="MZN1262" s="24"/>
      <c r="MZO1262" s="24"/>
      <c r="MZP1262" s="24"/>
      <c r="MZQ1262" s="24"/>
      <c r="MZR1262" s="24"/>
      <c r="MZS1262" s="24"/>
      <c r="MZT1262" s="24"/>
      <c r="MZU1262" s="24"/>
      <c r="MZV1262" s="24"/>
      <c r="MZW1262" s="24"/>
      <c r="MZX1262" s="24"/>
      <c r="MZY1262" s="24"/>
      <c r="MZZ1262" s="24"/>
      <c r="NAA1262" s="24"/>
      <c r="NAB1262" s="24"/>
      <c r="NAC1262" s="24"/>
      <c r="NAD1262" s="24"/>
      <c r="NAE1262" s="24"/>
      <c r="NAF1262" s="24"/>
      <c r="NAG1262" s="24"/>
      <c r="NAH1262" s="24"/>
      <c r="NAI1262" s="24"/>
      <c r="NAJ1262" s="24"/>
      <c r="NAK1262" s="24"/>
      <c r="NAL1262" s="24"/>
      <c r="NAM1262" s="24"/>
      <c r="NAN1262" s="24"/>
      <c r="NAO1262" s="24"/>
      <c r="NAP1262" s="24"/>
      <c r="NAQ1262" s="24"/>
      <c r="NAR1262" s="24"/>
      <c r="NAS1262" s="24"/>
      <c r="NAT1262" s="24"/>
      <c r="NAU1262" s="24"/>
      <c r="NAV1262" s="24"/>
      <c r="NAW1262" s="24"/>
      <c r="NAX1262" s="24"/>
      <c r="NAY1262" s="24"/>
      <c r="NAZ1262" s="24"/>
      <c r="NBA1262" s="24"/>
      <c r="NBB1262" s="24"/>
      <c r="NBC1262" s="24"/>
      <c r="NBD1262" s="24"/>
      <c r="NBE1262" s="24"/>
      <c r="NBF1262" s="24"/>
      <c r="NBG1262" s="24"/>
      <c r="NBH1262" s="24"/>
      <c r="NBI1262" s="24"/>
      <c r="NBJ1262" s="24"/>
      <c r="NBK1262" s="24"/>
      <c r="NBL1262" s="24"/>
      <c r="NBM1262" s="24"/>
      <c r="NBN1262" s="24"/>
      <c r="NBO1262" s="24"/>
      <c r="NBP1262" s="24"/>
      <c r="NBQ1262" s="24"/>
      <c r="NBR1262" s="24"/>
      <c r="NBS1262" s="24"/>
      <c r="NBT1262" s="24"/>
      <c r="NBU1262" s="24"/>
      <c r="NBV1262" s="24"/>
      <c r="NBW1262" s="24"/>
      <c r="NBX1262" s="24"/>
      <c r="NBY1262" s="24"/>
      <c r="NBZ1262" s="24"/>
      <c r="NCA1262" s="24"/>
      <c r="NCB1262" s="24"/>
      <c r="NCC1262" s="24"/>
      <c r="NCD1262" s="24"/>
      <c r="NCE1262" s="24"/>
      <c r="NCF1262" s="24"/>
      <c r="NCG1262" s="24"/>
      <c r="NCH1262" s="24"/>
      <c r="NCI1262" s="24"/>
      <c r="NCJ1262" s="24"/>
      <c r="NCK1262" s="24"/>
      <c r="NCL1262" s="24"/>
      <c r="NCM1262" s="24"/>
      <c r="NCN1262" s="24"/>
      <c r="NCO1262" s="24"/>
      <c r="NCP1262" s="24"/>
      <c r="NCQ1262" s="24"/>
      <c r="NCR1262" s="24"/>
      <c r="NCS1262" s="24"/>
      <c r="NCT1262" s="24"/>
      <c r="NCU1262" s="24"/>
      <c r="NCV1262" s="24"/>
      <c r="NCW1262" s="24"/>
      <c r="NCX1262" s="24"/>
      <c r="NCY1262" s="24"/>
      <c r="NCZ1262" s="24"/>
      <c r="NDA1262" s="24"/>
      <c r="NDB1262" s="24"/>
      <c r="NDC1262" s="24"/>
      <c r="NDD1262" s="24"/>
      <c r="NDE1262" s="24"/>
      <c r="NDF1262" s="24"/>
      <c r="NDG1262" s="24"/>
      <c r="NDH1262" s="24"/>
      <c r="NDI1262" s="24"/>
      <c r="NDJ1262" s="24"/>
      <c r="NDK1262" s="24"/>
      <c r="NDL1262" s="24"/>
      <c r="NDM1262" s="24"/>
      <c r="NDN1262" s="24"/>
      <c r="NDO1262" s="24"/>
      <c r="NDP1262" s="24"/>
      <c r="NDQ1262" s="24"/>
      <c r="NDR1262" s="24"/>
      <c r="NDS1262" s="24"/>
      <c r="NDT1262" s="24"/>
      <c r="NDU1262" s="24"/>
      <c r="NDV1262" s="24"/>
      <c r="NDW1262" s="24"/>
      <c r="NDX1262" s="24"/>
      <c r="NDY1262" s="24"/>
      <c r="NDZ1262" s="24"/>
      <c r="NEA1262" s="24"/>
      <c r="NEB1262" s="24"/>
      <c r="NEC1262" s="24"/>
      <c r="NED1262" s="24"/>
      <c r="NEE1262" s="24"/>
      <c r="NEF1262" s="24"/>
      <c r="NEG1262" s="24"/>
      <c r="NEH1262" s="24"/>
      <c r="NEI1262" s="24"/>
      <c r="NEJ1262" s="24"/>
      <c r="NEK1262" s="24"/>
      <c r="NEL1262" s="24"/>
      <c r="NEM1262" s="24"/>
      <c r="NEN1262" s="24"/>
      <c r="NEO1262" s="24"/>
      <c r="NEP1262" s="24"/>
      <c r="NEQ1262" s="24"/>
      <c r="NER1262" s="24"/>
      <c r="NES1262" s="24"/>
      <c r="NET1262" s="24"/>
      <c r="NEU1262" s="24"/>
      <c r="NEV1262" s="24"/>
      <c r="NEW1262" s="24"/>
      <c r="NEX1262" s="24"/>
      <c r="NEY1262" s="24"/>
      <c r="NEZ1262" s="24"/>
      <c r="NFA1262" s="24"/>
      <c r="NFB1262" s="24"/>
      <c r="NFC1262" s="24"/>
      <c r="NFD1262" s="24"/>
      <c r="NFE1262" s="24"/>
      <c r="NFF1262" s="24"/>
      <c r="NFG1262" s="24"/>
      <c r="NFH1262" s="24"/>
      <c r="NFI1262" s="24"/>
      <c r="NFJ1262" s="24"/>
      <c r="NFK1262" s="24"/>
      <c r="NFL1262" s="24"/>
      <c r="NFM1262" s="24"/>
      <c r="NFN1262" s="24"/>
      <c r="NFO1262" s="24"/>
      <c r="NFP1262" s="24"/>
      <c r="NFQ1262" s="24"/>
      <c r="NFR1262" s="24"/>
      <c r="NFS1262" s="24"/>
      <c r="NFT1262" s="24"/>
      <c r="NFU1262" s="24"/>
      <c r="NFV1262" s="24"/>
      <c r="NFW1262" s="24"/>
      <c r="NFX1262" s="24"/>
      <c r="NFY1262" s="24"/>
      <c r="NFZ1262" s="24"/>
      <c r="NGA1262" s="24"/>
      <c r="NGB1262" s="24"/>
      <c r="NGC1262" s="24"/>
      <c r="NGD1262" s="24"/>
      <c r="NGE1262" s="24"/>
      <c r="NGF1262" s="24"/>
      <c r="NGG1262" s="24"/>
      <c r="NGH1262" s="24"/>
      <c r="NGI1262" s="24"/>
      <c r="NGJ1262" s="24"/>
      <c r="NGK1262" s="24"/>
      <c r="NGL1262" s="24"/>
      <c r="NGM1262" s="24"/>
      <c r="NGN1262" s="24"/>
      <c r="NGO1262" s="24"/>
      <c r="NGP1262" s="24"/>
      <c r="NGQ1262" s="24"/>
      <c r="NGR1262" s="24"/>
      <c r="NGS1262" s="24"/>
      <c r="NGT1262" s="24"/>
      <c r="NGU1262" s="24"/>
      <c r="NGV1262" s="24"/>
      <c r="NGW1262" s="24"/>
      <c r="NGX1262" s="24"/>
      <c r="NGY1262" s="24"/>
      <c r="NGZ1262" s="24"/>
      <c r="NHA1262" s="24"/>
      <c r="NHB1262" s="24"/>
      <c r="NHC1262" s="24"/>
      <c r="NHD1262" s="24"/>
      <c r="NHE1262" s="24"/>
      <c r="NHF1262" s="24"/>
      <c r="NHG1262" s="24"/>
      <c r="NHH1262" s="24"/>
      <c r="NHI1262" s="24"/>
      <c r="NHJ1262" s="24"/>
      <c r="NHK1262" s="24"/>
      <c r="NHL1262" s="24"/>
      <c r="NHM1262" s="24"/>
      <c r="NHN1262" s="24"/>
      <c r="NHO1262" s="24"/>
      <c r="NHP1262" s="24"/>
      <c r="NHQ1262" s="24"/>
      <c r="NHR1262" s="24"/>
      <c r="NHS1262" s="24"/>
      <c r="NHT1262" s="24"/>
      <c r="NHU1262" s="24"/>
      <c r="NHV1262" s="24"/>
      <c r="NHW1262" s="24"/>
      <c r="NHX1262" s="24"/>
      <c r="NHY1262" s="24"/>
      <c r="NHZ1262" s="24"/>
      <c r="NIA1262" s="24"/>
      <c r="NIB1262" s="24"/>
      <c r="NIC1262" s="24"/>
      <c r="NID1262" s="24"/>
      <c r="NIE1262" s="24"/>
      <c r="NIF1262" s="24"/>
      <c r="NIG1262" s="24"/>
      <c r="NIH1262" s="24"/>
      <c r="NII1262" s="24"/>
      <c r="NIJ1262" s="24"/>
      <c r="NIK1262" s="24"/>
      <c r="NIL1262" s="24"/>
      <c r="NIM1262" s="24"/>
      <c r="NIN1262" s="24"/>
      <c r="NIO1262" s="24"/>
      <c r="NIP1262" s="24"/>
      <c r="NIQ1262" s="24"/>
      <c r="NIR1262" s="24"/>
      <c r="NIS1262" s="24"/>
      <c r="NIT1262" s="24"/>
      <c r="NIU1262" s="24"/>
      <c r="NIV1262" s="24"/>
      <c r="NIW1262" s="24"/>
      <c r="NIX1262" s="24"/>
      <c r="NIY1262" s="24"/>
      <c r="NIZ1262" s="24"/>
      <c r="NJA1262" s="24"/>
      <c r="NJB1262" s="24"/>
      <c r="NJC1262" s="24"/>
      <c r="NJD1262" s="24"/>
      <c r="NJE1262" s="24"/>
      <c r="NJF1262" s="24"/>
      <c r="NJG1262" s="24"/>
      <c r="NJH1262" s="24"/>
      <c r="NJI1262" s="24"/>
      <c r="NJJ1262" s="24"/>
      <c r="NJK1262" s="24"/>
      <c r="NJL1262" s="24"/>
      <c r="NJM1262" s="24"/>
      <c r="NJN1262" s="24"/>
      <c r="NJO1262" s="24"/>
      <c r="NJP1262" s="24"/>
      <c r="NJQ1262" s="24"/>
      <c r="NJR1262" s="24"/>
      <c r="NJS1262" s="24"/>
      <c r="NJT1262" s="24"/>
      <c r="NJU1262" s="24"/>
      <c r="NJV1262" s="24"/>
      <c r="NJW1262" s="24"/>
      <c r="NJX1262" s="24"/>
      <c r="NJY1262" s="24"/>
      <c r="NJZ1262" s="24"/>
      <c r="NKA1262" s="24"/>
      <c r="NKB1262" s="24"/>
      <c r="NKC1262" s="24"/>
      <c r="NKD1262" s="24"/>
      <c r="NKE1262" s="24"/>
      <c r="NKF1262" s="24"/>
      <c r="NKG1262" s="24"/>
      <c r="NKH1262" s="24"/>
      <c r="NKI1262" s="24"/>
      <c r="NKJ1262" s="24"/>
      <c r="NKK1262" s="24"/>
      <c r="NKL1262" s="24"/>
      <c r="NKM1262" s="24"/>
      <c r="NKN1262" s="24"/>
      <c r="NKO1262" s="24"/>
      <c r="NKP1262" s="24"/>
      <c r="NKQ1262" s="24"/>
      <c r="NKR1262" s="24"/>
      <c r="NKS1262" s="24"/>
      <c r="NKT1262" s="24"/>
      <c r="NKU1262" s="24"/>
      <c r="NKV1262" s="24"/>
      <c r="NKW1262" s="24"/>
      <c r="NKX1262" s="24"/>
      <c r="NKY1262" s="24"/>
      <c r="NKZ1262" s="24"/>
      <c r="NLA1262" s="24"/>
      <c r="NLB1262" s="24"/>
      <c r="NLC1262" s="24"/>
      <c r="NLD1262" s="24"/>
      <c r="NLE1262" s="24"/>
      <c r="NLF1262" s="24"/>
      <c r="NLG1262" s="24"/>
      <c r="NLH1262" s="24"/>
      <c r="NLI1262" s="24"/>
      <c r="NLJ1262" s="24"/>
      <c r="NLK1262" s="24"/>
      <c r="NLL1262" s="24"/>
      <c r="NLM1262" s="24"/>
      <c r="NLN1262" s="24"/>
      <c r="NLO1262" s="24"/>
      <c r="NLP1262" s="24"/>
      <c r="NLQ1262" s="24"/>
      <c r="NLR1262" s="24"/>
      <c r="NLS1262" s="24"/>
      <c r="NLT1262" s="24"/>
      <c r="NLU1262" s="24"/>
      <c r="NLV1262" s="24"/>
      <c r="NLW1262" s="24"/>
      <c r="NLX1262" s="24"/>
      <c r="NLY1262" s="24"/>
      <c r="NLZ1262" s="24"/>
      <c r="NMA1262" s="24"/>
      <c r="NMB1262" s="24"/>
      <c r="NMC1262" s="24"/>
      <c r="NMD1262" s="24"/>
      <c r="NME1262" s="24"/>
      <c r="NMF1262" s="24"/>
      <c r="NMG1262" s="24"/>
      <c r="NMH1262" s="24"/>
      <c r="NMI1262" s="24"/>
      <c r="NMJ1262" s="24"/>
      <c r="NMK1262" s="24"/>
      <c r="NML1262" s="24"/>
      <c r="NMM1262" s="24"/>
      <c r="NMN1262" s="24"/>
      <c r="NMO1262" s="24"/>
      <c r="NMP1262" s="24"/>
      <c r="NMQ1262" s="24"/>
      <c r="NMR1262" s="24"/>
      <c r="NMS1262" s="24"/>
      <c r="NMT1262" s="24"/>
      <c r="NMU1262" s="24"/>
      <c r="NMV1262" s="24"/>
      <c r="NMW1262" s="24"/>
      <c r="NMX1262" s="24"/>
      <c r="NMY1262" s="24"/>
      <c r="NMZ1262" s="24"/>
      <c r="NNA1262" s="24"/>
      <c r="NNB1262" s="24"/>
      <c r="NNC1262" s="24"/>
      <c r="NND1262" s="24"/>
      <c r="NNE1262" s="24"/>
      <c r="NNF1262" s="24"/>
      <c r="NNG1262" s="24"/>
      <c r="NNH1262" s="24"/>
      <c r="NNI1262" s="24"/>
      <c r="NNJ1262" s="24"/>
      <c r="NNK1262" s="24"/>
      <c r="NNL1262" s="24"/>
      <c r="NNM1262" s="24"/>
      <c r="NNN1262" s="24"/>
      <c r="NNO1262" s="24"/>
      <c r="NNP1262" s="24"/>
      <c r="NNQ1262" s="24"/>
      <c r="NNR1262" s="24"/>
      <c r="NNS1262" s="24"/>
      <c r="NNT1262" s="24"/>
      <c r="NNU1262" s="24"/>
      <c r="NNV1262" s="24"/>
      <c r="NNW1262" s="24"/>
      <c r="NNX1262" s="24"/>
      <c r="NNY1262" s="24"/>
      <c r="NNZ1262" s="24"/>
      <c r="NOA1262" s="24"/>
      <c r="NOB1262" s="24"/>
      <c r="NOC1262" s="24"/>
      <c r="NOD1262" s="24"/>
      <c r="NOE1262" s="24"/>
      <c r="NOF1262" s="24"/>
      <c r="NOG1262" s="24"/>
      <c r="NOH1262" s="24"/>
      <c r="NOI1262" s="24"/>
      <c r="NOJ1262" s="24"/>
      <c r="NOK1262" s="24"/>
      <c r="NOL1262" s="24"/>
      <c r="NOM1262" s="24"/>
      <c r="NON1262" s="24"/>
      <c r="NOO1262" s="24"/>
      <c r="NOP1262" s="24"/>
      <c r="NOQ1262" s="24"/>
      <c r="NOR1262" s="24"/>
      <c r="NOS1262" s="24"/>
      <c r="NOT1262" s="24"/>
      <c r="NOU1262" s="24"/>
      <c r="NOV1262" s="24"/>
      <c r="NOW1262" s="24"/>
      <c r="NOX1262" s="24"/>
      <c r="NOY1262" s="24"/>
      <c r="NOZ1262" s="24"/>
      <c r="NPA1262" s="24"/>
      <c r="NPB1262" s="24"/>
      <c r="NPC1262" s="24"/>
      <c r="NPD1262" s="24"/>
      <c r="NPE1262" s="24"/>
      <c r="NPF1262" s="24"/>
      <c r="NPG1262" s="24"/>
      <c r="NPH1262" s="24"/>
      <c r="NPI1262" s="24"/>
      <c r="NPJ1262" s="24"/>
      <c r="NPK1262" s="24"/>
      <c r="NPL1262" s="24"/>
      <c r="NPM1262" s="24"/>
      <c r="NPN1262" s="24"/>
      <c r="NPO1262" s="24"/>
      <c r="NPP1262" s="24"/>
      <c r="NPQ1262" s="24"/>
      <c r="NPR1262" s="24"/>
      <c r="NPS1262" s="24"/>
      <c r="NPT1262" s="24"/>
      <c r="NPU1262" s="24"/>
      <c r="NPV1262" s="24"/>
      <c r="NPW1262" s="24"/>
      <c r="NPX1262" s="24"/>
      <c r="NPY1262" s="24"/>
      <c r="NPZ1262" s="24"/>
      <c r="NQA1262" s="24"/>
      <c r="NQB1262" s="24"/>
      <c r="NQC1262" s="24"/>
      <c r="NQD1262" s="24"/>
      <c r="NQE1262" s="24"/>
      <c r="NQF1262" s="24"/>
      <c r="NQG1262" s="24"/>
      <c r="NQH1262" s="24"/>
      <c r="NQI1262" s="24"/>
      <c r="NQJ1262" s="24"/>
      <c r="NQK1262" s="24"/>
      <c r="NQL1262" s="24"/>
      <c r="NQM1262" s="24"/>
      <c r="NQN1262" s="24"/>
      <c r="NQO1262" s="24"/>
      <c r="NQP1262" s="24"/>
      <c r="NQQ1262" s="24"/>
      <c r="NQR1262" s="24"/>
      <c r="NQS1262" s="24"/>
      <c r="NQT1262" s="24"/>
      <c r="NQU1262" s="24"/>
      <c r="NQV1262" s="24"/>
      <c r="NQW1262" s="24"/>
      <c r="NQX1262" s="24"/>
      <c r="NQY1262" s="24"/>
      <c r="NQZ1262" s="24"/>
      <c r="NRA1262" s="24"/>
      <c r="NRB1262" s="24"/>
      <c r="NRC1262" s="24"/>
      <c r="NRD1262" s="24"/>
      <c r="NRE1262" s="24"/>
      <c r="NRF1262" s="24"/>
      <c r="NRG1262" s="24"/>
      <c r="NRH1262" s="24"/>
      <c r="NRI1262" s="24"/>
      <c r="NRJ1262" s="24"/>
      <c r="NRK1262" s="24"/>
      <c r="NRL1262" s="24"/>
      <c r="NRM1262" s="24"/>
      <c r="NRN1262" s="24"/>
      <c r="NRO1262" s="24"/>
      <c r="NRP1262" s="24"/>
      <c r="NRQ1262" s="24"/>
      <c r="NRR1262" s="24"/>
      <c r="NRS1262" s="24"/>
      <c r="NRT1262" s="24"/>
      <c r="NRU1262" s="24"/>
      <c r="NRV1262" s="24"/>
      <c r="NRW1262" s="24"/>
      <c r="NRX1262" s="24"/>
      <c r="NRY1262" s="24"/>
      <c r="NRZ1262" s="24"/>
      <c r="NSA1262" s="24"/>
      <c r="NSB1262" s="24"/>
      <c r="NSC1262" s="24"/>
      <c r="NSD1262" s="24"/>
      <c r="NSE1262" s="24"/>
      <c r="NSF1262" s="24"/>
      <c r="NSG1262" s="24"/>
      <c r="NSH1262" s="24"/>
      <c r="NSI1262" s="24"/>
      <c r="NSJ1262" s="24"/>
      <c r="NSK1262" s="24"/>
      <c r="NSL1262" s="24"/>
      <c r="NSM1262" s="24"/>
      <c r="NSN1262" s="24"/>
      <c r="NSO1262" s="24"/>
      <c r="NSP1262" s="24"/>
      <c r="NSQ1262" s="24"/>
      <c r="NSR1262" s="24"/>
      <c r="NSS1262" s="24"/>
      <c r="NST1262" s="24"/>
      <c r="NSU1262" s="24"/>
      <c r="NSV1262" s="24"/>
      <c r="NSW1262" s="24"/>
      <c r="NSX1262" s="24"/>
      <c r="NSY1262" s="24"/>
      <c r="NSZ1262" s="24"/>
      <c r="NTA1262" s="24"/>
      <c r="NTB1262" s="24"/>
      <c r="NTC1262" s="24"/>
      <c r="NTD1262" s="24"/>
      <c r="NTE1262" s="24"/>
      <c r="NTF1262" s="24"/>
      <c r="NTG1262" s="24"/>
      <c r="NTH1262" s="24"/>
      <c r="NTI1262" s="24"/>
      <c r="NTJ1262" s="24"/>
      <c r="NTK1262" s="24"/>
      <c r="NTL1262" s="24"/>
      <c r="NTM1262" s="24"/>
      <c r="NTN1262" s="24"/>
      <c r="NTO1262" s="24"/>
      <c r="NTP1262" s="24"/>
      <c r="NTQ1262" s="24"/>
      <c r="NTR1262" s="24"/>
      <c r="NTS1262" s="24"/>
      <c r="NTT1262" s="24"/>
      <c r="NTU1262" s="24"/>
      <c r="NTV1262" s="24"/>
      <c r="NTW1262" s="24"/>
      <c r="NTX1262" s="24"/>
      <c r="NTY1262" s="24"/>
      <c r="NTZ1262" s="24"/>
      <c r="NUA1262" s="24"/>
      <c r="NUB1262" s="24"/>
      <c r="NUC1262" s="24"/>
      <c r="NUD1262" s="24"/>
      <c r="NUE1262" s="24"/>
      <c r="NUF1262" s="24"/>
      <c r="NUG1262" s="24"/>
      <c r="NUH1262" s="24"/>
      <c r="NUI1262" s="24"/>
      <c r="NUJ1262" s="24"/>
      <c r="NUK1262" s="24"/>
      <c r="NUL1262" s="24"/>
      <c r="NUM1262" s="24"/>
      <c r="NUN1262" s="24"/>
      <c r="NUO1262" s="24"/>
      <c r="NUP1262" s="24"/>
      <c r="NUQ1262" s="24"/>
      <c r="NUR1262" s="24"/>
      <c r="NUS1262" s="24"/>
      <c r="NUT1262" s="24"/>
      <c r="NUU1262" s="24"/>
      <c r="NUV1262" s="24"/>
      <c r="NUW1262" s="24"/>
      <c r="NUX1262" s="24"/>
      <c r="NUY1262" s="24"/>
      <c r="NUZ1262" s="24"/>
      <c r="NVA1262" s="24"/>
      <c r="NVB1262" s="24"/>
      <c r="NVC1262" s="24"/>
      <c r="NVD1262" s="24"/>
      <c r="NVE1262" s="24"/>
      <c r="NVF1262" s="24"/>
      <c r="NVG1262" s="24"/>
      <c r="NVH1262" s="24"/>
      <c r="NVI1262" s="24"/>
      <c r="NVJ1262" s="24"/>
      <c r="NVK1262" s="24"/>
      <c r="NVL1262" s="24"/>
      <c r="NVM1262" s="24"/>
      <c r="NVN1262" s="24"/>
      <c r="NVO1262" s="24"/>
      <c r="NVP1262" s="24"/>
      <c r="NVQ1262" s="24"/>
      <c r="NVR1262" s="24"/>
      <c r="NVS1262" s="24"/>
      <c r="NVT1262" s="24"/>
      <c r="NVU1262" s="24"/>
      <c r="NVV1262" s="24"/>
      <c r="NVW1262" s="24"/>
      <c r="NVX1262" s="24"/>
      <c r="NVY1262" s="24"/>
      <c r="NVZ1262" s="24"/>
      <c r="NWA1262" s="24"/>
      <c r="NWB1262" s="24"/>
      <c r="NWC1262" s="24"/>
      <c r="NWD1262" s="24"/>
      <c r="NWE1262" s="24"/>
      <c r="NWF1262" s="24"/>
      <c r="NWG1262" s="24"/>
      <c r="NWH1262" s="24"/>
      <c r="NWI1262" s="24"/>
      <c r="NWJ1262" s="24"/>
      <c r="NWK1262" s="24"/>
      <c r="NWL1262" s="24"/>
      <c r="NWM1262" s="24"/>
      <c r="NWN1262" s="24"/>
      <c r="NWO1262" s="24"/>
      <c r="NWP1262" s="24"/>
      <c r="NWQ1262" s="24"/>
      <c r="NWR1262" s="24"/>
      <c r="NWS1262" s="24"/>
      <c r="NWT1262" s="24"/>
      <c r="NWU1262" s="24"/>
      <c r="NWV1262" s="24"/>
      <c r="NWW1262" s="24"/>
      <c r="NWX1262" s="24"/>
      <c r="NWY1262" s="24"/>
      <c r="NWZ1262" s="24"/>
      <c r="NXA1262" s="24"/>
      <c r="NXB1262" s="24"/>
      <c r="NXC1262" s="24"/>
      <c r="NXD1262" s="24"/>
      <c r="NXE1262" s="24"/>
      <c r="NXF1262" s="24"/>
      <c r="NXG1262" s="24"/>
      <c r="NXH1262" s="24"/>
      <c r="NXI1262" s="24"/>
      <c r="NXJ1262" s="24"/>
      <c r="NXK1262" s="24"/>
      <c r="NXL1262" s="24"/>
      <c r="NXM1262" s="24"/>
      <c r="NXN1262" s="24"/>
      <c r="NXO1262" s="24"/>
      <c r="NXP1262" s="24"/>
      <c r="NXQ1262" s="24"/>
      <c r="NXR1262" s="24"/>
      <c r="NXS1262" s="24"/>
      <c r="NXT1262" s="24"/>
      <c r="NXU1262" s="24"/>
      <c r="NXV1262" s="24"/>
      <c r="NXW1262" s="24"/>
      <c r="NXX1262" s="24"/>
      <c r="NXY1262" s="24"/>
      <c r="NXZ1262" s="24"/>
      <c r="NYA1262" s="24"/>
      <c r="NYB1262" s="24"/>
      <c r="NYC1262" s="24"/>
      <c r="NYD1262" s="24"/>
      <c r="NYE1262" s="24"/>
      <c r="NYF1262" s="24"/>
      <c r="NYG1262" s="24"/>
      <c r="NYH1262" s="24"/>
      <c r="NYI1262" s="24"/>
      <c r="NYJ1262" s="24"/>
      <c r="NYK1262" s="24"/>
      <c r="NYL1262" s="24"/>
      <c r="NYM1262" s="24"/>
      <c r="NYN1262" s="24"/>
      <c r="NYO1262" s="24"/>
      <c r="NYP1262" s="24"/>
      <c r="NYQ1262" s="24"/>
      <c r="NYR1262" s="24"/>
      <c r="NYS1262" s="24"/>
      <c r="NYT1262" s="24"/>
      <c r="NYU1262" s="24"/>
      <c r="NYV1262" s="24"/>
      <c r="NYW1262" s="24"/>
      <c r="NYX1262" s="24"/>
      <c r="NYY1262" s="24"/>
      <c r="NYZ1262" s="24"/>
      <c r="NZA1262" s="24"/>
      <c r="NZB1262" s="24"/>
      <c r="NZC1262" s="24"/>
      <c r="NZD1262" s="24"/>
      <c r="NZE1262" s="24"/>
      <c r="NZF1262" s="24"/>
      <c r="NZG1262" s="24"/>
      <c r="NZH1262" s="24"/>
      <c r="NZI1262" s="24"/>
      <c r="NZJ1262" s="24"/>
      <c r="NZK1262" s="24"/>
      <c r="NZL1262" s="24"/>
      <c r="NZM1262" s="24"/>
      <c r="NZN1262" s="24"/>
      <c r="NZO1262" s="24"/>
      <c r="NZP1262" s="24"/>
      <c r="NZQ1262" s="24"/>
      <c r="NZR1262" s="24"/>
      <c r="NZS1262" s="24"/>
      <c r="NZT1262" s="24"/>
      <c r="NZU1262" s="24"/>
      <c r="NZV1262" s="24"/>
      <c r="NZW1262" s="24"/>
      <c r="NZX1262" s="24"/>
      <c r="NZY1262" s="24"/>
      <c r="NZZ1262" s="24"/>
      <c r="OAA1262" s="24"/>
      <c r="OAB1262" s="24"/>
      <c r="OAC1262" s="24"/>
      <c r="OAD1262" s="24"/>
      <c r="OAE1262" s="24"/>
      <c r="OAF1262" s="24"/>
      <c r="OAG1262" s="24"/>
      <c r="OAH1262" s="24"/>
      <c r="OAI1262" s="24"/>
      <c r="OAJ1262" s="24"/>
      <c r="OAK1262" s="24"/>
      <c r="OAL1262" s="24"/>
      <c r="OAM1262" s="24"/>
      <c r="OAN1262" s="24"/>
      <c r="OAO1262" s="24"/>
      <c r="OAP1262" s="24"/>
      <c r="OAQ1262" s="24"/>
      <c r="OAR1262" s="24"/>
      <c r="OAS1262" s="24"/>
      <c r="OAT1262" s="24"/>
      <c r="OAU1262" s="24"/>
      <c r="OAV1262" s="24"/>
      <c r="OAW1262" s="24"/>
      <c r="OAX1262" s="24"/>
      <c r="OAY1262" s="24"/>
      <c r="OAZ1262" s="24"/>
      <c r="OBA1262" s="24"/>
      <c r="OBB1262" s="24"/>
      <c r="OBC1262" s="24"/>
      <c r="OBD1262" s="24"/>
      <c r="OBE1262" s="24"/>
      <c r="OBF1262" s="24"/>
      <c r="OBG1262" s="24"/>
      <c r="OBH1262" s="24"/>
      <c r="OBI1262" s="24"/>
      <c r="OBJ1262" s="24"/>
      <c r="OBK1262" s="24"/>
      <c r="OBL1262" s="24"/>
      <c r="OBM1262" s="24"/>
      <c r="OBN1262" s="24"/>
      <c r="OBO1262" s="24"/>
      <c r="OBP1262" s="24"/>
      <c r="OBQ1262" s="24"/>
      <c r="OBR1262" s="24"/>
      <c r="OBS1262" s="24"/>
      <c r="OBT1262" s="24"/>
      <c r="OBU1262" s="24"/>
      <c r="OBV1262" s="24"/>
      <c r="OBW1262" s="24"/>
      <c r="OBX1262" s="24"/>
      <c r="OBY1262" s="24"/>
      <c r="OBZ1262" s="24"/>
      <c r="OCA1262" s="24"/>
      <c r="OCB1262" s="24"/>
      <c r="OCC1262" s="24"/>
      <c r="OCD1262" s="24"/>
      <c r="OCE1262" s="24"/>
      <c r="OCF1262" s="24"/>
      <c r="OCG1262" s="24"/>
      <c r="OCH1262" s="24"/>
      <c r="OCI1262" s="24"/>
      <c r="OCJ1262" s="24"/>
      <c r="OCK1262" s="24"/>
      <c r="OCL1262" s="24"/>
      <c r="OCM1262" s="24"/>
      <c r="OCN1262" s="24"/>
      <c r="OCO1262" s="24"/>
      <c r="OCP1262" s="24"/>
      <c r="OCQ1262" s="24"/>
      <c r="OCR1262" s="24"/>
      <c r="OCS1262" s="24"/>
      <c r="OCT1262" s="24"/>
      <c r="OCU1262" s="24"/>
      <c r="OCV1262" s="24"/>
      <c r="OCW1262" s="24"/>
      <c r="OCX1262" s="24"/>
      <c r="OCY1262" s="24"/>
      <c r="OCZ1262" s="24"/>
      <c r="ODA1262" s="24"/>
      <c r="ODB1262" s="24"/>
      <c r="ODC1262" s="24"/>
      <c r="ODD1262" s="24"/>
      <c r="ODE1262" s="24"/>
      <c r="ODF1262" s="24"/>
      <c r="ODG1262" s="24"/>
      <c r="ODH1262" s="24"/>
      <c r="ODI1262" s="24"/>
      <c r="ODJ1262" s="24"/>
      <c r="ODK1262" s="24"/>
      <c r="ODL1262" s="24"/>
      <c r="ODM1262" s="24"/>
      <c r="ODN1262" s="24"/>
      <c r="ODO1262" s="24"/>
      <c r="ODP1262" s="24"/>
      <c r="ODQ1262" s="24"/>
      <c r="ODR1262" s="24"/>
      <c r="ODS1262" s="24"/>
      <c r="ODT1262" s="24"/>
      <c r="ODU1262" s="24"/>
      <c r="ODV1262" s="24"/>
      <c r="ODW1262" s="24"/>
      <c r="ODX1262" s="24"/>
      <c r="ODY1262" s="24"/>
      <c r="ODZ1262" s="24"/>
      <c r="OEA1262" s="24"/>
      <c r="OEB1262" s="24"/>
      <c r="OEC1262" s="24"/>
      <c r="OED1262" s="24"/>
      <c r="OEE1262" s="24"/>
      <c r="OEF1262" s="24"/>
      <c r="OEG1262" s="24"/>
      <c r="OEH1262" s="24"/>
      <c r="OEI1262" s="24"/>
      <c r="OEJ1262" s="24"/>
      <c r="OEK1262" s="24"/>
      <c r="OEL1262" s="24"/>
      <c r="OEM1262" s="24"/>
      <c r="OEN1262" s="24"/>
      <c r="OEO1262" s="24"/>
      <c r="OEP1262" s="24"/>
      <c r="OEQ1262" s="24"/>
      <c r="OER1262" s="24"/>
      <c r="OES1262" s="24"/>
      <c r="OET1262" s="24"/>
      <c r="OEU1262" s="24"/>
      <c r="OEV1262" s="24"/>
      <c r="OEW1262" s="24"/>
      <c r="OEX1262" s="24"/>
      <c r="OEY1262" s="24"/>
      <c r="OEZ1262" s="24"/>
      <c r="OFA1262" s="24"/>
      <c r="OFB1262" s="24"/>
      <c r="OFC1262" s="24"/>
      <c r="OFD1262" s="24"/>
      <c r="OFE1262" s="24"/>
      <c r="OFF1262" s="24"/>
      <c r="OFG1262" s="24"/>
      <c r="OFH1262" s="24"/>
      <c r="OFI1262" s="24"/>
      <c r="OFJ1262" s="24"/>
      <c r="OFK1262" s="24"/>
      <c r="OFL1262" s="24"/>
      <c r="OFM1262" s="24"/>
      <c r="OFN1262" s="24"/>
      <c r="OFO1262" s="24"/>
      <c r="OFP1262" s="24"/>
      <c r="OFQ1262" s="24"/>
      <c r="OFR1262" s="24"/>
      <c r="OFS1262" s="24"/>
      <c r="OFT1262" s="24"/>
      <c r="OFU1262" s="24"/>
      <c r="OFV1262" s="24"/>
      <c r="OFW1262" s="24"/>
      <c r="OFX1262" s="24"/>
      <c r="OFY1262" s="24"/>
      <c r="OFZ1262" s="24"/>
      <c r="OGA1262" s="24"/>
      <c r="OGB1262" s="24"/>
      <c r="OGC1262" s="24"/>
      <c r="OGD1262" s="24"/>
      <c r="OGE1262" s="24"/>
      <c r="OGF1262" s="24"/>
      <c r="OGG1262" s="24"/>
      <c r="OGH1262" s="24"/>
      <c r="OGI1262" s="24"/>
      <c r="OGJ1262" s="24"/>
      <c r="OGK1262" s="24"/>
      <c r="OGL1262" s="24"/>
      <c r="OGM1262" s="24"/>
      <c r="OGN1262" s="24"/>
      <c r="OGO1262" s="24"/>
      <c r="OGP1262" s="24"/>
      <c r="OGQ1262" s="24"/>
      <c r="OGR1262" s="24"/>
      <c r="OGS1262" s="24"/>
      <c r="OGT1262" s="24"/>
      <c r="OGU1262" s="24"/>
      <c r="OGV1262" s="24"/>
      <c r="OGW1262" s="24"/>
      <c r="OGX1262" s="24"/>
      <c r="OGY1262" s="24"/>
      <c r="OGZ1262" s="24"/>
      <c r="OHA1262" s="24"/>
      <c r="OHB1262" s="24"/>
      <c r="OHC1262" s="24"/>
      <c r="OHD1262" s="24"/>
      <c r="OHE1262" s="24"/>
      <c r="OHF1262" s="24"/>
      <c r="OHG1262" s="24"/>
      <c r="OHH1262" s="24"/>
      <c r="OHI1262" s="24"/>
      <c r="OHJ1262" s="24"/>
      <c r="OHK1262" s="24"/>
      <c r="OHL1262" s="24"/>
      <c r="OHM1262" s="24"/>
      <c r="OHN1262" s="24"/>
      <c r="OHO1262" s="24"/>
      <c r="OHP1262" s="24"/>
      <c r="OHQ1262" s="24"/>
      <c r="OHR1262" s="24"/>
      <c r="OHS1262" s="24"/>
      <c r="OHT1262" s="24"/>
      <c r="OHU1262" s="24"/>
      <c r="OHV1262" s="24"/>
      <c r="OHW1262" s="24"/>
      <c r="OHX1262" s="24"/>
      <c r="OHY1262" s="24"/>
      <c r="OHZ1262" s="24"/>
      <c r="OIA1262" s="24"/>
      <c r="OIB1262" s="24"/>
      <c r="OIC1262" s="24"/>
      <c r="OID1262" s="24"/>
      <c r="OIE1262" s="24"/>
      <c r="OIF1262" s="24"/>
      <c r="OIG1262" s="24"/>
      <c r="OIH1262" s="24"/>
      <c r="OII1262" s="24"/>
      <c r="OIJ1262" s="24"/>
      <c r="OIK1262" s="24"/>
      <c r="OIL1262" s="24"/>
      <c r="OIM1262" s="24"/>
      <c r="OIN1262" s="24"/>
      <c r="OIO1262" s="24"/>
      <c r="OIP1262" s="24"/>
      <c r="OIQ1262" s="24"/>
      <c r="OIR1262" s="24"/>
      <c r="OIS1262" s="24"/>
      <c r="OIT1262" s="24"/>
      <c r="OIU1262" s="24"/>
      <c r="OIV1262" s="24"/>
      <c r="OIW1262" s="24"/>
      <c r="OIX1262" s="24"/>
      <c r="OIY1262" s="24"/>
      <c r="OIZ1262" s="24"/>
      <c r="OJA1262" s="24"/>
      <c r="OJB1262" s="24"/>
      <c r="OJC1262" s="24"/>
      <c r="OJD1262" s="24"/>
      <c r="OJE1262" s="24"/>
      <c r="OJF1262" s="24"/>
      <c r="OJG1262" s="24"/>
      <c r="OJH1262" s="24"/>
      <c r="OJI1262" s="24"/>
      <c r="OJJ1262" s="24"/>
      <c r="OJK1262" s="24"/>
      <c r="OJL1262" s="24"/>
      <c r="OJM1262" s="24"/>
      <c r="OJN1262" s="24"/>
      <c r="OJO1262" s="24"/>
      <c r="OJP1262" s="24"/>
      <c r="OJQ1262" s="24"/>
      <c r="OJR1262" s="24"/>
      <c r="OJS1262" s="24"/>
      <c r="OJT1262" s="24"/>
      <c r="OJU1262" s="24"/>
      <c r="OJV1262" s="24"/>
      <c r="OJW1262" s="24"/>
      <c r="OJX1262" s="24"/>
      <c r="OJY1262" s="24"/>
      <c r="OJZ1262" s="24"/>
      <c r="OKA1262" s="24"/>
      <c r="OKB1262" s="24"/>
      <c r="OKC1262" s="24"/>
      <c r="OKD1262" s="24"/>
      <c r="OKE1262" s="24"/>
      <c r="OKF1262" s="24"/>
      <c r="OKG1262" s="24"/>
      <c r="OKH1262" s="24"/>
      <c r="OKI1262" s="24"/>
      <c r="OKJ1262" s="24"/>
      <c r="OKK1262" s="24"/>
      <c r="OKL1262" s="24"/>
      <c r="OKM1262" s="24"/>
      <c r="OKN1262" s="24"/>
      <c r="OKO1262" s="24"/>
      <c r="OKP1262" s="24"/>
      <c r="OKQ1262" s="24"/>
      <c r="OKR1262" s="24"/>
      <c r="OKS1262" s="24"/>
      <c r="OKT1262" s="24"/>
      <c r="OKU1262" s="24"/>
      <c r="OKV1262" s="24"/>
      <c r="OKW1262" s="24"/>
      <c r="OKX1262" s="24"/>
      <c r="OKY1262" s="24"/>
      <c r="OKZ1262" s="24"/>
      <c r="OLA1262" s="24"/>
      <c r="OLB1262" s="24"/>
      <c r="OLC1262" s="24"/>
      <c r="OLD1262" s="24"/>
      <c r="OLE1262" s="24"/>
      <c r="OLF1262" s="24"/>
      <c r="OLG1262" s="24"/>
      <c r="OLH1262" s="24"/>
      <c r="OLI1262" s="24"/>
      <c r="OLJ1262" s="24"/>
      <c r="OLK1262" s="24"/>
      <c r="OLL1262" s="24"/>
      <c r="OLM1262" s="24"/>
      <c r="OLN1262" s="24"/>
      <c r="OLO1262" s="24"/>
      <c r="OLP1262" s="24"/>
      <c r="OLQ1262" s="24"/>
      <c r="OLR1262" s="24"/>
      <c r="OLS1262" s="24"/>
      <c r="OLT1262" s="24"/>
      <c r="OLU1262" s="24"/>
      <c r="OLV1262" s="24"/>
      <c r="OLW1262" s="24"/>
      <c r="OLX1262" s="24"/>
      <c r="OLY1262" s="24"/>
      <c r="OLZ1262" s="24"/>
      <c r="OMA1262" s="24"/>
      <c r="OMB1262" s="24"/>
      <c r="OMC1262" s="24"/>
      <c r="OMD1262" s="24"/>
      <c r="OME1262" s="24"/>
      <c r="OMF1262" s="24"/>
      <c r="OMG1262" s="24"/>
      <c r="OMH1262" s="24"/>
      <c r="OMI1262" s="24"/>
      <c r="OMJ1262" s="24"/>
      <c r="OMK1262" s="24"/>
      <c r="OML1262" s="24"/>
      <c r="OMM1262" s="24"/>
      <c r="OMN1262" s="24"/>
      <c r="OMO1262" s="24"/>
      <c r="OMP1262" s="24"/>
      <c r="OMQ1262" s="24"/>
      <c r="OMR1262" s="24"/>
      <c r="OMS1262" s="24"/>
      <c r="OMT1262" s="24"/>
      <c r="OMU1262" s="24"/>
      <c r="OMV1262" s="24"/>
      <c r="OMW1262" s="24"/>
      <c r="OMX1262" s="24"/>
      <c r="OMY1262" s="24"/>
      <c r="OMZ1262" s="24"/>
      <c r="ONA1262" s="24"/>
      <c r="ONB1262" s="24"/>
      <c r="ONC1262" s="24"/>
      <c r="OND1262" s="24"/>
      <c r="ONE1262" s="24"/>
      <c r="ONF1262" s="24"/>
      <c r="ONG1262" s="24"/>
      <c r="ONH1262" s="24"/>
      <c r="ONI1262" s="24"/>
      <c r="ONJ1262" s="24"/>
      <c r="ONK1262" s="24"/>
      <c r="ONL1262" s="24"/>
      <c r="ONM1262" s="24"/>
      <c r="ONN1262" s="24"/>
      <c r="ONO1262" s="24"/>
      <c r="ONP1262" s="24"/>
      <c r="ONQ1262" s="24"/>
      <c r="ONR1262" s="24"/>
      <c r="ONS1262" s="24"/>
      <c r="ONT1262" s="24"/>
      <c r="ONU1262" s="24"/>
      <c r="ONV1262" s="24"/>
      <c r="ONW1262" s="24"/>
      <c r="ONX1262" s="24"/>
      <c r="ONY1262" s="24"/>
      <c r="ONZ1262" s="24"/>
      <c r="OOA1262" s="24"/>
      <c r="OOB1262" s="24"/>
      <c r="OOC1262" s="24"/>
      <c r="OOD1262" s="24"/>
      <c r="OOE1262" s="24"/>
      <c r="OOF1262" s="24"/>
      <c r="OOG1262" s="24"/>
      <c r="OOH1262" s="24"/>
      <c r="OOI1262" s="24"/>
      <c r="OOJ1262" s="24"/>
      <c r="OOK1262" s="24"/>
      <c r="OOL1262" s="24"/>
      <c r="OOM1262" s="24"/>
      <c r="OON1262" s="24"/>
      <c r="OOO1262" s="24"/>
      <c r="OOP1262" s="24"/>
      <c r="OOQ1262" s="24"/>
      <c r="OOR1262" s="24"/>
      <c r="OOS1262" s="24"/>
      <c r="OOT1262" s="24"/>
      <c r="OOU1262" s="24"/>
      <c r="OOV1262" s="24"/>
      <c r="OOW1262" s="24"/>
      <c r="OOX1262" s="24"/>
      <c r="OOY1262" s="24"/>
      <c r="OOZ1262" s="24"/>
      <c r="OPA1262" s="24"/>
      <c r="OPB1262" s="24"/>
      <c r="OPC1262" s="24"/>
      <c r="OPD1262" s="24"/>
      <c r="OPE1262" s="24"/>
      <c r="OPF1262" s="24"/>
      <c r="OPG1262" s="24"/>
      <c r="OPH1262" s="24"/>
      <c r="OPI1262" s="24"/>
      <c r="OPJ1262" s="24"/>
      <c r="OPK1262" s="24"/>
      <c r="OPL1262" s="24"/>
      <c r="OPM1262" s="24"/>
      <c r="OPN1262" s="24"/>
      <c r="OPO1262" s="24"/>
      <c r="OPP1262" s="24"/>
      <c r="OPQ1262" s="24"/>
      <c r="OPR1262" s="24"/>
      <c r="OPS1262" s="24"/>
      <c r="OPT1262" s="24"/>
      <c r="OPU1262" s="24"/>
      <c r="OPV1262" s="24"/>
      <c r="OPW1262" s="24"/>
      <c r="OPX1262" s="24"/>
      <c r="OPY1262" s="24"/>
      <c r="OPZ1262" s="24"/>
      <c r="OQA1262" s="24"/>
      <c r="OQB1262" s="24"/>
      <c r="OQC1262" s="24"/>
      <c r="OQD1262" s="24"/>
      <c r="OQE1262" s="24"/>
      <c r="OQF1262" s="24"/>
      <c r="OQG1262" s="24"/>
      <c r="OQH1262" s="24"/>
      <c r="OQI1262" s="24"/>
      <c r="OQJ1262" s="24"/>
      <c r="OQK1262" s="24"/>
      <c r="OQL1262" s="24"/>
      <c r="OQM1262" s="24"/>
      <c r="OQN1262" s="24"/>
      <c r="OQO1262" s="24"/>
      <c r="OQP1262" s="24"/>
      <c r="OQQ1262" s="24"/>
      <c r="OQR1262" s="24"/>
      <c r="OQS1262" s="24"/>
      <c r="OQT1262" s="24"/>
      <c r="OQU1262" s="24"/>
      <c r="OQV1262" s="24"/>
      <c r="OQW1262" s="24"/>
      <c r="OQX1262" s="24"/>
      <c r="OQY1262" s="24"/>
      <c r="OQZ1262" s="24"/>
      <c r="ORA1262" s="24"/>
      <c r="ORB1262" s="24"/>
      <c r="ORC1262" s="24"/>
      <c r="ORD1262" s="24"/>
      <c r="ORE1262" s="24"/>
      <c r="ORF1262" s="24"/>
      <c r="ORG1262" s="24"/>
      <c r="ORH1262" s="24"/>
      <c r="ORI1262" s="24"/>
      <c r="ORJ1262" s="24"/>
      <c r="ORK1262" s="24"/>
      <c r="ORL1262" s="24"/>
      <c r="ORM1262" s="24"/>
      <c r="ORN1262" s="24"/>
      <c r="ORO1262" s="24"/>
      <c r="ORP1262" s="24"/>
      <c r="ORQ1262" s="24"/>
      <c r="ORR1262" s="24"/>
      <c r="ORS1262" s="24"/>
      <c r="ORT1262" s="24"/>
      <c r="ORU1262" s="24"/>
      <c r="ORV1262" s="24"/>
      <c r="ORW1262" s="24"/>
      <c r="ORX1262" s="24"/>
      <c r="ORY1262" s="24"/>
      <c r="ORZ1262" s="24"/>
      <c r="OSA1262" s="24"/>
      <c r="OSB1262" s="24"/>
      <c r="OSC1262" s="24"/>
      <c r="OSD1262" s="24"/>
      <c r="OSE1262" s="24"/>
      <c r="OSF1262" s="24"/>
      <c r="OSG1262" s="24"/>
      <c r="OSH1262" s="24"/>
      <c r="OSI1262" s="24"/>
      <c r="OSJ1262" s="24"/>
      <c r="OSK1262" s="24"/>
      <c r="OSL1262" s="24"/>
      <c r="OSM1262" s="24"/>
      <c r="OSN1262" s="24"/>
      <c r="OSO1262" s="24"/>
      <c r="OSP1262" s="24"/>
      <c r="OSQ1262" s="24"/>
      <c r="OSR1262" s="24"/>
      <c r="OSS1262" s="24"/>
      <c r="OST1262" s="24"/>
      <c r="OSU1262" s="24"/>
      <c r="OSV1262" s="24"/>
      <c r="OSW1262" s="24"/>
      <c r="OSX1262" s="24"/>
      <c r="OSY1262" s="24"/>
      <c r="OSZ1262" s="24"/>
      <c r="OTA1262" s="24"/>
      <c r="OTB1262" s="24"/>
      <c r="OTC1262" s="24"/>
      <c r="OTD1262" s="24"/>
      <c r="OTE1262" s="24"/>
      <c r="OTF1262" s="24"/>
      <c r="OTG1262" s="24"/>
      <c r="OTH1262" s="24"/>
      <c r="OTI1262" s="24"/>
      <c r="OTJ1262" s="24"/>
      <c r="OTK1262" s="24"/>
      <c r="OTL1262" s="24"/>
      <c r="OTM1262" s="24"/>
      <c r="OTN1262" s="24"/>
      <c r="OTO1262" s="24"/>
      <c r="OTP1262" s="24"/>
      <c r="OTQ1262" s="24"/>
      <c r="OTR1262" s="24"/>
      <c r="OTS1262" s="24"/>
      <c r="OTT1262" s="24"/>
      <c r="OTU1262" s="24"/>
      <c r="OTV1262" s="24"/>
      <c r="OTW1262" s="24"/>
      <c r="OTX1262" s="24"/>
      <c r="OTY1262" s="24"/>
      <c r="OTZ1262" s="24"/>
      <c r="OUA1262" s="24"/>
      <c r="OUB1262" s="24"/>
      <c r="OUC1262" s="24"/>
      <c r="OUD1262" s="24"/>
      <c r="OUE1262" s="24"/>
      <c r="OUF1262" s="24"/>
      <c r="OUG1262" s="24"/>
      <c r="OUH1262" s="24"/>
      <c r="OUI1262" s="24"/>
      <c r="OUJ1262" s="24"/>
      <c r="OUK1262" s="24"/>
      <c r="OUL1262" s="24"/>
      <c r="OUM1262" s="24"/>
      <c r="OUN1262" s="24"/>
      <c r="OUO1262" s="24"/>
      <c r="OUP1262" s="24"/>
      <c r="OUQ1262" s="24"/>
      <c r="OUR1262" s="24"/>
      <c r="OUS1262" s="24"/>
      <c r="OUT1262" s="24"/>
      <c r="OUU1262" s="24"/>
      <c r="OUV1262" s="24"/>
      <c r="OUW1262" s="24"/>
      <c r="OUX1262" s="24"/>
      <c r="OUY1262" s="24"/>
      <c r="OUZ1262" s="24"/>
      <c r="OVA1262" s="24"/>
      <c r="OVB1262" s="24"/>
      <c r="OVC1262" s="24"/>
      <c r="OVD1262" s="24"/>
      <c r="OVE1262" s="24"/>
      <c r="OVF1262" s="24"/>
      <c r="OVG1262" s="24"/>
      <c r="OVH1262" s="24"/>
      <c r="OVI1262" s="24"/>
      <c r="OVJ1262" s="24"/>
      <c r="OVK1262" s="24"/>
      <c r="OVL1262" s="24"/>
      <c r="OVM1262" s="24"/>
      <c r="OVN1262" s="24"/>
      <c r="OVO1262" s="24"/>
      <c r="OVP1262" s="24"/>
      <c r="OVQ1262" s="24"/>
      <c r="OVR1262" s="24"/>
      <c r="OVS1262" s="24"/>
      <c r="OVT1262" s="24"/>
      <c r="OVU1262" s="24"/>
      <c r="OVV1262" s="24"/>
      <c r="OVW1262" s="24"/>
      <c r="OVX1262" s="24"/>
      <c r="OVY1262" s="24"/>
      <c r="OVZ1262" s="24"/>
      <c r="OWA1262" s="24"/>
      <c r="OWB1262" s="24"/>
      <c r="OWC1262" s="24"/>
      <c r="OWD1262" s="24"/>
      <c r="OWE1262" s="24"/>
      <c r="OWF1262" s="24"/>
      <c r="OWG1262" s="24"/>
      <c r="OWH1262" s="24"/>
      <c r="OWI1262" s="24"/>
      <c r="OWJ1262" s="24"/>
      <c r="OWK1262" s="24"/>
      <c r="OWL1262" s="24"/>
      <c r="OWM1262" s="24"/>
      <c r="OWN1262" s="24"/>
      <c r="OWO1262" s="24"/>
      <c r="OWP1262" s="24"/>
      <c r="OWQ1262" s="24"/>
      <c r="OWR1262" s="24"/>
      <c r="OWS1262" s="24"/>
      <c r="OWT1262" s="24"/>
      <c r="OWU1262" s="24"/>
      <c r="OWV1262" s="24"/>
      <c r="OWW1262" s="24"/>
      <c r="OWX1262" s="24"/>
      <c r="OWY1262" s="24"/>
      <c r="OWZ1262" s="24"/>
      <c r="OXA1262" s="24"/>
      <c r="OXB1262" s="24"/>
      <c r="OXC1262" s="24"/>
      <c r="OXD1262" s="24"/>
      <c r="OXE1262" s="24"/>
      <c r="OXF1262" s="24"/>
      <c r="OXG1262" s="24"/>
      <c r="OXH1262" s="24"/>
      <c r="OXI1262" s="24"/>
      <c r="OXJ1262" s="24"/>
      <c r="OXK1262" s="24"/>
      <c r="OXL1262" s="24"/>
      <c r="OXM1262" s="24"/>
      <c r="OXN1262" s="24"/>
      <c r="OXO1262" s="24"/>
      <c r="OXP1262" s="24"/>
      <c r="OXQ1262" s="24"/>
      <c r="OXR1262" s="24"/>
      <c r="OXS1262" s="24"/>
      <c r="OXT1262" s="24"/>
      <c r="OXU1262" s="24"/>
      <c r="OXV1262" s="24"/>
      <c r="OXW1262" s="24"/>
      <c r="OXX1262" s="24"/>
      <c r="OXY1262" s="24"/>
      <c r="OXZ1262" s="24"/>
      <c r="OYA1262" s="24"/>
      <c r="OYB1262" s="24"/>
      <c r="OYC1262" s="24"/>
      <c r="OYD1262" s="24"/>
      <c r="OYE1262" s="24"/>
      <c r="OYF1262" s="24"/>
      <c r="OYG1262" s="24"/>
      <c r="OYH1262" s="24"/>
      <c r="OYI1262" s="24"/>
      <c r="OYJ1262" s="24"/>
      <c r="OYK1262" s="24"/>
      <c r="OYL1262" s="24"/>
      <c r="OYM1262" s="24"/>
      <c r="OYN1262" s="24"/>
      <c r="OYO1262" s="24"/>
      <c r="OYP1262" s="24"/>
      <c r="OYQ1262" s="24"/>
      <c r="OYR1262" s="24"/>
      <c r="OYS1262" s="24"/>
      <c r="OYT1262" s="24"/>
      <c r="OYU1262" s="24"/>
      <c r="OYV1262" s="24"/>
      <c r="OYW1262" s="24"/>
      <c r="OYX1262" s="24"/>
      <c r="OYY1262" s="24"/>
      <c r="OYZ1262" s="24"/>
      <c r="OZA1262" s="24"/>
      <c r="OZB1262" s="24"/>
      <c r="OZC1262" s="24"/>
      <c r="OZD1262" s="24"/>
      <c r="OZE1262" s="24"/>
      <c r="OZF1262" s="24"/>
      <c r="OZG1262" s="24"/>
      <c r="OZH1262" s="24"/>
      <c r="OZI1262" s="24"/>
      <c r="OZJ1262" s="24"/>
      <c r="OZK1262" s="24"/>
      <c r="OZL1262" s="24"/>
      <c r="OZM1262" s="24"/>
      <c r="OZN1262" s="24"/>
      <c r="OZO1262" s="24"/>
      <c r="OZP1262" s="24"/>
      <c r="OZQ1262" s="24"/>
      <c r="OZR1262" s="24"/>
      <c r="OZS1262" s="24"/>
      <c r="OZT1262" s="24"/>
      <c r="OZU1262" s="24"/>
      <c r="OZV1262" s="24"/>
      <c r="OZW1262" s="24"/>
      <c r="OZX1262" s="24"/>
      <c r="OZY1262" s="24"/>
      <c r="OZZ1262" s="24"/>
      <c r="PAA1262" s="24"/>
      <c r="PAB1262" s="24"/>
      <c r="PAC1262" s="24"/>
      <c r="PAD1262" s="24"/>
      <c r="PAE1262" s="24"/>
      <c r="PAF1262" s="24"/>
      <c r="PAG1262" s="24"/>
      <c r="PAH1262" s="24"/>
      <c r="PAI1262" s="24"/>
      <c r="PAJ1262" s="24"/>
      <c r="PAK1262" s="24"/>
      <c r="PAL1262" s="24"/>
      <c r="PAM1262" s="24"/>
      <c r="PAN1262" s="24"/>
      <c r="PAO1262" s="24"/>
      <c r="PAP1262" s="24"/>
      <c r="PAQ1262" s="24"/>
      <c r="PAR1262" s="24"/>
      <c r="PAS1262" s="24"/>
      <c r="PAT1262" s="24"/>
      <c r="PAU1262" s="24"/>
      <c r="PAV1262" s="24"/>
      <c r="PAW1262" s="24"/>
      <c r="PAX1262" s="24"/>
      <c r="PAY1262" s="24"/>
      <c r="PAZ1262" s="24"/>
      <c r="PBA1262" s="24"/>
      <c r="PBB1262" s="24"/>
      <c r="PBC1262" s="24"/>
      <c r="PBD1262" s="24"/>
      <c r="PBE1262" s="24"/>
      <c r="PBF1262" s="24"/>
      <c r="PBG1262" s="24"/>
      <c r="PBH1262" s="24"/>
      <c r="PBI1262" s="24"/>
      <c r="PBJ1262" s="24"/>
      <c r="PBK1262" s="24"/>
      <c r="PBL1262" s="24"/>
      <c r="PBM1262" s="24"/>
      <c r="PBN1262" s="24"/>
      <c r="PBO1262" s="24"/>
      <c r="PBP1262" s="24"/>
      <c r="PBQ1262" s="24"/>
      <c r="PBR1262" s="24"/>
      <c r="PBS1262" s="24"/>
      <c r="PBT1262" s="24"/>
      <c r="PBU1262" s="24"/>
      <c r="PBV1262" s="24"/>
      <c r="PBW1262" s="24"/>
      <c r="PBX1262" s="24"/>
      <c r="PBY1262" s="24"/>
      <c r="PBZ1262" s="24"/>
      <c r="PCA1262" s="24"/>
      <c r="PCB1262" s="24"/>
      <c r="PCC1262" s="24"/>
      <c r="PCD1262" s="24"/>
      <c r="PCE1262" s="24"/>
      <c r="PCF1262" s="24"/>
      <c r="PCG1262" s="24"/>
      <c r="PCH1262" s="24"/>
      <c r="PCI1262" s="24"/>
      <c r="PCJ1262" s="24"/>
      <c r="PCK1262" s="24"/>
      <c r="PCL1262" s="24"/>
      <c r="PCM1262" s="24"/>
      <c r="PCN1262" s="24"/>
      <c r="PCO1262" s="24"/>
      <c r="PCP1262" s="24"/>
      <c r="PCQ1262" s="24"/>
      <c r="PCR1262" s="24"/>
      <c r="PCS1262" s="24"/>
      <c r="PCT1262" s="24"/>
      <c r="PCU1262" s="24"/>
      <c r="PCV1262" s="24"/>
      <c r="PCW1262" s="24"/>
      <c r="PCX1262" s="24"/>
      <c r="PCY1262" s="24"/>
      <c r="PCZ1262" s="24"/>
      <c r="PDA1262" s="24"/>
      <c r="PDB1262" s="24"/>
      <c r="PDC1262" s="24"/>
      <c r="PDD1262" s="24"/>
      <c r="PDE1262" s="24"/>
      <c r="PDF1262" s="24"/>
      <c r="PDG1262" s="24"/>
      <c r="PDH1262" s="24"/>
      <c r="PDI1262" s="24"/>
      <c r="PDJ1262" s="24"/>
      <c r="PDK1262" s="24"/>
      <c r="PDL1262" s="24"/>
      <c r="PDM1262" s="24"/>
      <c r="PDN1262" s="24"/>
      <c r="PDO1262" s="24"/>
      <c r="PDP1262" s="24"/>
      <c r="PDQ1262" s="24"/>
      <c r="PDR1262" s="24"/>
      <c r="PDS1262" s="24"/>
      <c r="PDT1262" s="24"/>
      <c r="PDU1262" s="24"/>
      <c r="PDV1262" s="24"/>
      <c r="PDW1262" s="24"/>
      <c r="PDX1262" s="24"/>
      <c r="PDY1262" s="24"/>
      <c r="PDZ1262" s="24"/>
      <c r="PEA1262" s="24"/>
      <c r="PEB1262" s="24"/>
      <c r="PEC1262" s="24"/>
      <c r="PED1262" s="24"/>
      <c r="PEE1262" s="24"/>
      <c r="PEF1262" s="24"/>
      <c r="PEG1262" s="24"/>
      <c r="PEH1262" s="24"/>
      <c r="PEI1262" s="24"/>
      <c r="PEJ1262" s="24"/>
      <c r="PEK1262" s="24"/>
      <c r="PEL1262" s="24"/>
      <c r="PEM1262" s="24"/>
      <c r="PEN1262" s="24"/>
      <c r="PEO1262" s="24"/>
      <c r="PEP1262" s="24"/>
      <c r="PEQ1262" s="24"/>
      <c r="PER1262" s="24"/>
      <c r="PES1262" s="24"/>
      <c r="PET1262" s="24"/>
      <c r="PEU1262" s="24"/>
      <c r="PEV1262" s="24"/>
      <c r="PEW1262" s="24"/>
      <c r="PEX1262" s="24"/>
      <c r="PEY1262" s="24"/>
      <c r="PEZ1262" s="24"/>
      <c r="PFA1262" s="24"/>
      <c r="PFB1262" s="24"/>
      <c r="PFC1262" s="24"/>
      <c r="PFD1262" s="24"/>
      <c r="PFE1262" s="24"/>
      <c r="PFF1262" s="24"/>
      <c r="PFG1262" s="24"/>
      <c r="PFH1262" s="24"/>
      <c r="PFI1262" s="24"/>
      <c r="PFJ1262" s="24"/>
      <c r="PFK1262" s="24"/>
      <c r="PFL1262" s="24"/>
      <c r="PFM1262" s="24"/>
      <c r="PFN1262" s="24"/>
      <c r="PFO1262" s="24"/>
      <c r="PFP1262" s="24"/>
      <c r="PFQ1262" s="24"/>
      <c r="PFR1262" s="24"/>
      <c r="PFS1262" s="24"/>
      <c r="PFT1262" s="24"/>
      <c r="PFU1262" s="24"/>
      <c r="PFV1262" s="24"/>
      <c r="PFW1262" s="24"/>
      <c r="PFX1262" s="24"/>
      <c r="PFY1262" s="24"/>
      <c r="PFZ1262" s="24"/>
      <c r="PGA1262" s="24"/>
      <c r="PGB1262" s="24"/>
      <c r="PGC1262" s="24"/>
      <c r="PGD1262" s="24"/>
      <c r="PGE1262" s="24"/>
      <c r="PGF1262" s="24"/>
      <c r="PGG1262" s="24"/>
      <c r="PGH1262" s="24"/>
      <c r="PGI1262" s="24"/>
      <c r="PGJ1262" s="24"/>
      <c r="PGK1262" s="24"/>
      <c r="PGL1262" s="24"/>
      <c r="PGM1262" s="24"/>
      <c r="PGN1262" s="24"/>
      <c r="PGO1262" s="24"/>
      <c r="PGP1262" s="24"/>
      <c r="PGQ1262" s="24"/>
      <c r="PGR1262" s="24"/>
      <c r="PGS1262" s="24"/>
      <c r="PGT1262" s="24"/>
      <c r="PGU1262" s="24"/>
      <c r="PGV1262" s="24"/>
      <c r="PGW1262" s="24"/>
      <c r="PGX1262" s="24"/>
      <c r="PGY1262" s="24"/>
      <c r="PGZ1262" s="24"/>
      <c r="PHA1262" s="24"/>
      <c r="PHB1262" s="24"/>
      <c r="PHC1262" s="24"/>
      <c r="PHD1262" s="24"/>
      <c r="PHE1262" s="24"/>
      <c r="PHF1262" s="24"/>
      <c r="PHG1262" s="24"/>
      <c r="PHH1262" s="24"/>
      <c r="PHI1262" s="24"/>
      <c r="PHJ1262" s="24"/>
      <c r="PHK1262" s="24"/>
      <c r="PHL1262" s="24"/>
      <c r="PHM1262" s="24"/>
      <c r="PHN1262" s="24"/>
      <c r="PHO1262" s="24"/>
      <c r="PHP1262" s="24"/>
      <c r="PHQ1262" s="24"/>
      <c r="PHR1262" s="24"/>
      <c r="PHS1262" s="24"/>
      <c r="PHT1262" s="24"/>
      <c r="PHU1262" s="24"/>
      <c r="PHV1262" s="24"/>
      <c r="PHW1262" s="24"/>
      <c r="PHX1262" s="24"/>
      <c r="PHY1262" s="24"/>
      <c r="PHZ1262" s="24"/>
      <c r="PIA1262" s="24"/>
      <c r="PIB1262" s="24"/>
      <c r="PIC1262" s="24"/>
      <c r="PID1262" s="24"/>
      <c r="PIE1262" s="24"/>
      <c r="PIF1262" s="24"/>
      <c r="PIG1262" s="24"/>
      <c r="PIH1262" s="24"/>
      <c r="PII1262" s="24"/>
      <c r="PIJ1262" s="24"/>
      <c r="PIK1262" s="24"/>
      <c r="PIL1262" s="24"/>
      <c r="PIM1262" s="24"/>
      <c r="PIN1262" s="24"/>
      <c r="PIO1262" s="24"/>
      <c r="PIP1262" s="24"/>
      <c r="PIQ1262" s="24"/>
      <c r="PIR1262" s="24"/>
      <c r="PIS1262" s="24"/>
      <c r="PIT1262" s="24"/>
      <c r="PIU1262" s="24"/>
      <c r="PIV1262" s="24"/>
      <c r="PIW1262" s="24"/>
      <c r="PIX1262" s="24"/>
      <c r="PIY1262" s="24"/>
      <c r="PIZ1262" s="24"/>
      <c r="PJA1262" s="24"/>
      <c r="PJB1262" s="24"/>
      <c r="PJC1262" s="24"/>
      <c r="PJD1262" s="24"/>
      <c r="PJE1262" s="24"/>
      <c r="PJF1262" s="24"/>
      <c r="PJG1262" s="24"/>
      <c r="PJH1262" s="24"/>
      <c r="PJI1262" s="24"/>
      <c r="PJJ1262" s="24"/>
      <c r="PJK1262" s="24"/>
      <c r="PJL1262" s="24"/>
      <c r="PJM1262" s="24"/>
      <c r="PJN1262" s="24"/>
      <c r="PJO1262" s="24"/>
      <c r="PJP1262" s="24"/>
      <c r="PJQ1262" s="24"/>
      <c r="PJR1262" s="24"/>
      <c r="PJS1262" s="24"/>
      <c r="PJT1262" s="24"/>
      <c r="PJU1262" s="24"/>
      <c r="PJV1262" s="24"/>
      <c r="PJW1262" s="24"/>
      <c r="PJX1262" s="24"/>
      <c r="PJY1262" s="24"/>
      <c r="PJZ1262" s="24"/>
      <c r="PKA1262" s="24"/>
      <c r="PKB1262" s="24"/>
      <c r="PKC1262" s="24"/>
      <c r="PKD1262" s="24"/>
      <c r="PKE1262" s="24"/>
      <c r="PKF1262" s="24"/>
      <c r="PKG1262" s="24"/>
      <c r="PKH1262" s="24"/>
      <c r="PKI1262" s="24"/>
      <c r="PKJ1262" s="24"/>
      <c r="PKK1262" s="24"/>
      <c r="PKL1262" s="24"/>
      <c r="PKM1262" s="24"/>
      <c r="PKN1262" s="24"/>
      <c r="PKO1262" s="24"/>
      <c r="PKP1262" s="24"/>
      <c r="PKQ1262" s="24"/>
      <c r="PKR1262" s="24"/>
      <c r="PKS1262" s="24"/>
      <c r="PKT1262" s="24"/>
      <c r="PKU1262" s="24"/>
      <c r="PKV1262" s="24"/>
      <c r="PKW1262" s="24"/>
      <c r="PKX1262" s="24"/>
      <c r="PKY1262" s="24"/>
      <c r="PKZ1262" s="24"/>
      <c r="PLA1262" s="24"/>
      <c r="PLB1262" s="24"/>
      <c r="PLC1262" s="24"/>
      <c r="PLD1262" s="24"/>
      <c r="PLE1262" s="24"/>
      <c r="PLF1262" s="24"/>
      <c r="PLG1262" s="24"/>
      <c r="PLH1262" s="24"/>
      <c r="PLI1262" s="24"/>
      <c r="PLJ1262" s="24"/>
      <c r="PLK1262" s="24"/>
      <c r="PLL1262" s="24"/>
      <c r="PLM1262" s="24"/>
      <c r="PLN1262" s="24"/>
      <c r="PLO1262" s="24"/>
      <c r="PLP1262" s="24"/>
      <c r="PLQ1262" s="24"/>
      <c r="PLR1262" s="24"/>
      <c r="PLS1262" s="24"/>
      <c r="PLT1262" s="24"/>
      <c r="PLU1262" s="24"/>
      <c r="PLV1262" s="24"/>
      <c r="PLW1262" s="24"/>
      <c r="PLX1262" s="24"/>
      <c r="PLY1262" s="24"/>
      <c r="PLZ1262" s="24"/>
      <c r="PMA1262" s="24"/>
      <c r="PMB1262" s="24"/>
      <c r="PMC1262" s="24"/>
      <c r="PMD1262" s="24"/>
      <c r="PME1262" s="24"/>
      <c r="PMF1262" s="24"/>
      <c r="PMG1262" s="24"/>
      <c r="PMH1262" s="24"/>
      <c r="PMI1262" s="24"/>
      <c r="PMJ1262" s="24"/>
      <c r="PMK1262" s="24"/>
      <c r="PML1262" s="24"/>
      <c r="PMM1262" s="24"/>
      <c r="PMN1262" s="24"/>
      <c r="PMO1262" s="24"/>
      <c r="PMP1262" s="24"/>
      <c r="PMQ1262" s="24"/>
      <c r="PMR1262" s="24"/>
      <c r="PMS1262" s="24"/>
      <c r="PMT1262" s="24"/>
      <c r="PMU1262" s="24"/>
      <c r="PMV1262" s="24"/>
      <c r="PMW1262" s="24"/>
      <c r="PMX1262" s="24"/>
      <c r="PMY1262" s="24"/>
      <c r="PMZ1262" s="24"/>
      <c r="PNA1262" s="24"/>
      <c r="PNB1262" s="24"/>
      <c r="PNC1262" s="24"/>
      <c r="PND1262" s="24"/>
      <c r="PNE1262" s="24"/>
      <c r="PNF1262" s="24"/>
      <c r="PNG1262" s="24"/>
      <c r="PNH1262" s="24"/>
      <c r="PNI1262" s="24"/>
      <c r="PNJ1262" s="24"/>
      <c r="PNK1262" s="24"/>
      <c r="PNL1262" s="24"/>
      <c r="PNM1262" s="24"/>
      <c r="PNN1262" s="24"/>
      <c r="PNO1262" s="24"/>
      <c r="PNP1262" s="24"/>
      <c r="PNQ1262" s="24"/>
      <c r="PNR1262" s="24"/>
      <c r="PNS1262" s="24"/>
      <c r="PNT1262" s="24"/>
      <c r="PNU1262" s="24"/>
      <c r="PNV1262" s="24"/>
      <c r="PNW1262" s="24"/>
      <c r="PNX1262" s="24"/>
      <c r="PNY1262" s="24"/>
      <c r="PNZ1262" s="24"/>
      <c r="POA1262" s="24"/>
      <c r="POB1262" s="24"/>
      <c r="POC1262" s="24"/>
      <c r="POD1262" s="24"/>
      <c r="POE1262" s="24"/>
      <c r="POF1262" s="24"/>
      <c r="POG1262" s="24"/>
      <c r="POH1262" s="24"/>
      <c r="POI1262" s="24"/>
      <c r="POJ1262" s="24"/>
      <c r="POK1262" s="24"/>
      <c r="POL1262" s="24"/>
      <c r="POM1262" s="24"/>
      <c r="PON1262" s="24"/>
      <c r="POO1262" s="24"/>
      <c r="POP1262" s="24"/>
      <c r="POQ1262" s="24"/>
      <c r="POR1262" s="24"/>
      <c r="POS1262" s="24"/>
      <c r="POT1262" s="24"/>
      <c r="POU1262" s="24"/>
      <c r="POV1262" s="24"/>
      <c r="POW1262" s="24"/>
      <c r="POX1262" s="24"/>
      <c r="POY1262" s="24"/>
      <c r="POZ1262" s="24"/>
      <c r="PPA1262" s="24"/>
      <c r="PPB1262" s="24"/>
      <c r="PPC1262" s="24"/>
      <c r="PPD1262" s="24"/>
      <c r="PPE1262" s="24"/>
      <c r="PPF1262" s="24"/>
      <c r="PPG1262" s="24"/>
      <c r="PPH1262" s="24"/>
      <c r="PPI1262" s="24"/>
      <c r="PPJ1262" s="24"/>
      <c r="PPK1262" s="24"/>
      <c r="PPL1262" s="24"/>
      <c r="PPM1262" s="24"/>
      <c r="PPN1262" s="24"/>
      <c r="PPO1262" s="24"/>
      <c r="PPP1262" s="24"/>
      <c r="PPQ1262" s="24"/>
      <c r="PPR1262" s="24"/>
      <c r="PPS1262" s="24"/>
      <c r="PPT1262" s="24"/>
      <c r="PPU1262" s="24"/>
      <c r="PPV1262" s="24"/>
      <c r="PPW1262" s="24"/>
      <c r="PPX1262" s="24"/>
      <c r="PPY1262" s="24"/>
      <c r="PPZ1262" s="24"/>
      <c r="PQA1262" s="24"/>
      <c r="PQB1262" s="24"/>
      <c r="PQC1262" s="24"/>
      <c r="PQD1262" s="24"/>
      <c r="PQE1262" s="24"/>
      <c r="PQF1262" s="24"/>
      <c r="PQG1262" s="24"/>
      <c r="PQH1262" s="24"/>
      <c r="PQI1262" s="24"/>
      <c r="PQJ1262" s="24"/>
      <c r="PQK1262" s="24"/>
      <c r="PQL1262" s="24"/>
      <c r="PQM1262" s="24"/>
      <c r="PQN1262" s="24"/>
      <c r="PQO1262" s="24"/>
      <c r="PQP1262" s="24"/>
      <c r="PQQ1262" s="24"/>
      <c r="PQR1262" s="24"/>
      <c r="PQS1262" s="24"/>
      <c r="PQT1262" s="24"/>
      <c r="PQU1262" s="24"/>
      <c r="PQV1262" s="24"/>
      <c r="PQW1262" s="24"/>
      <c r="PQX1262" s="24"/>
      <c r="PQY1262" s="24"/>
      <c r="PQZ1262" s="24"/>
      <c r="PRA1262" s="24"/>
      <c r="PRB1262" s="24"/>
      <c r="PRC1262" s="24"/>
      <c r="PRD1262" s="24"/>
      <c r="PRE1262" s="24"/>
      <c r="PRF1262" s="24"/>
      <c r="PRG1262" s="24"/>
      <c r="PRH1262" s="24"/>
      <c r="PRI1262" s="24"/>
      <c r="PRJ1262" s="24"/>
      <c r="PRK1262" s="24"/>
      <c r="PRL1262" s="24"/>
      <c r="PRM1262" s="24"/>
      <c r="PRN1262" s="24"/>
      <c r="PRO1262" s="24"/>
      <c r="PRP1262" s="24"/>
      <c r="PRQ1262" s="24"/>
      <c r="PRR1262" s="24"/>
      <c r="PRS1262" s="24"/>
      <c r="PRT1262" s="24"/>
      <c r="PRU1262" s="24"/>
      <c r="PRV1262" s="24"/>
      <c r="PRW1262" s="24"/>
      <c r="PRX1262" s="24"/>
      <c r="PRY1262" s="24"/>
      <c r="PRZ1262" s="24"/>
      <c r="PSA1262" s="24"/>
      <c r="PSB1262" s="24"/>
      <c r="PSC1262" s="24"/>
      <c r="PSD1262" s="24"/>
      <c r="PSE1262" s="24"/>
      <c r="PSF1262" s="24"/>
      <c r="PSG1262" s="24"/>
      <c r="PSH1262" s="24"/>
      <c r="PSI1262" s="24"/>
      <c r="PSJ1262" s="24"/>
      <c r="PSK1262" s="24"/>
      <c r="PSL1262" s="24"/>
      <c r="PSM1262" s="24"/>
      <c r="PSN1262" s="24"/>
      <c r="PSO1262" s="24"/>
      <c r="PSP1262" s="24"/>
      <c r="PSQ1262" s="24"/>
      <c r="PSR1262" s="24"/>
      <c r="PSS1262" s="24"/>
      <c r="PST1262" s="24"/>
      <c r="PSU1262" s="24"/>
      <c r="PSV1262" s="24"/>
      <c r="PSW1262" s="24"/>
      <c r="PSX1262" s="24"/>
      <c r="PSY1262" s="24"/>
      <c r="PSZ1262" s="24"/>
      <c r="PTA1262" s="24"/>
      <c r="PTB1262" s="24"/>
      <c r="PTC1262" s="24"/>
      <c r="PTD1262" s="24"/>
      <c r="PTE1262" s="24"/>
      <c r="PTF1262" s="24"/>
      <c r="PTG1262" s="24"/>
      <c r="PTH1262" s="24"/>
      <c r="PTI1262" s="24"/>
      <c r="PTJ1262" s="24"/>
      <c r="PTK1262" s="24"/>
      <c r="PTL1262" s="24"/>
      <c r="PTM1262" s="24"/>
      <c r="PTN1262" s="24"/>
      <c r="PTO1262" s="24"/>
      <c r="PTP1262" s="24"/>
      <c r="PTQ1262" s="24"/>
      <c r="PTR1262" s="24"/>
      <c r="PTS1262" s="24"/>
      <c r="PTT1262" s="24"/>
      <c r="PTU1262" s="24"/>
      <c r="PTV1262" s="24"/>
      <c r="PTW1262" s="24"/>
      <c r="PTX1262" s="24"/>
      <c r="PTY1262" s="24"/>
      <c r="PTZ1262" s="24"/>
      <c r="PUA1262" s="24"/>
      <c r="PUB1262" s="24"/>
      <c r="PUC1262" s="24"/>
      <c r="PUD1262" s="24"/>
      <c r="PUE1262" s="24"/>
      <c r="PUF1262" s="24"/>
      <c r="PUG1262" s="24"/>
      <c r="PUH1262" s="24"/>
      <c r="PUI1262" s="24"/>
      <c r="PUJ1262" s="24"/>
      <c r="PUK1262" s="24"/>
      <c r="PUL1262" s="24"/>
      <c r="PUM1262" s="24"/>
      <c r="PUN1262" s="24"/>
      <c r="PUO1262" s="24"/>
      <c r="PUP1262" s="24"/>
      <c r="PUQ1262" s="24"/>
      <c r="PUR1262" s="24"/>
      <c r="PUS1262" s="24"/>
      <c r="PUT1262" s="24"/>
      <c r="PUU1262" s="24"/>
      <c r="PUV1262" s="24"/>
      <c r="PUW1262" s="24"/>
      <c r="PUX1262" s="24"/>
      <c r="PUY1262" s="24"/>
      <c r="PUZ1262" s="24"/>
      <c r="PVA1262" s="24"/>
      <c r="PVB1262" s="24"/>
      <c r="PVC1262" s="24"/>
      <c r="PVD1262" s="24"/>
      <c r="PVE1262" s="24"/>
      <c r="PVF1262" s="24"/>
      <c r="PVG1262" s="24"/>
      <c r="PVH1262" s="24"/>
      <c r="PVI1262" s="24"/>
      <c r="PVJ1262" s="24"/>
      <c r="PVK1262" s="24"/>
      <c r="PVL1262" s="24"/>
      <c r="PVM1262" s="24"/>
      <c r="PVN1262" s="24"/>
      <c r="PVO1262" s="24"/>
      <c r="PVP1262" s="24"/>
      <c r="PVQ1262" s="24"/>
      <c r="PVR1262" s="24"/>
      <c r="PVS1262" s="24"/>
      <c r="PVT1262" s="24"/>
      <c r="PVU1262" s="24"/>
      <c r="PVV1262" s="24"/>
      <c r="PVW1262" s="24"/>
      <c r="PVX1262" s="24"/>
      <c r="PVY1262" s="24"/>
      <c r="PVZ1262" s="24"/>
      <c r="PWA1262" s="24"/>
      <c r="PWB1262" s="24"/>
      <c r="PWC1262" s="24"/>
      <c r="PWD1262" s="24"/>
      <c r="PWE1262" s="24"/>
      <c r="PWF1262" s="24"/>
      <c r="PWG1262" s="24"/>
      <c r="PWH1262" s="24"/>
      <c r="PWI1262" s="24"/>
      <c r="PWJ1262" s="24"/>
      <c r="PWK1262" s="24"/>
      <c r="PWL1262" s="24"/>
      <c r="PWM1262" s="24"/>
      <c r="PWN1262" s="24"/>
      <c r="PWO1262" s="24"/>
      <c r="PWP1262" s="24"/>
      <c r="PWQ1262" s="24"/>
      <c r="PWR1262" s="24"/>
      <c r="PWS1262" s="24"/>
      <c r="PWT1262" s="24"/>
      <c r="PWU1262" s="24"/>
      <c r="PWV1262" s="24"/>
      <c r="PWW1262" s="24"/>
      <c r="PWX1262" s="24"/>
      <c r="PWY1262" s="24"/>
      <c r="PWZ1262" s="24"/>
      <c r="PXA1262" s="24"/>
      <c r="PXB1262" s="24"/>
      <c r="PXC1262" s="24"/>
      <c r="PXD1262" s="24"/>
      <c r="PXE1262" s="24"/>
      <c r="PXF1262" s="24"/>
      <c r="PXG1262" s="24"/>
      <c r="PXH1262" s="24"/>
      <c r="PXI1262" s="24"/>
      <c r="PXJ1262" s="24"/>
      <c r="PXK1262" s="24"/>
      <c r="PXL1262" s="24"/>
      <c r="PXM1262" s="24"/>
      <c r="PXN1262" s="24"/>
      <c r="PXO1262" s="24"/>
      <c r="PXP1262" s="24"/>
      <c r="PXQ1262" s="24"/>
      <c r="PXR1262" s="24"/>
      <c r="PXS1262" s="24"/>
      <c r="PXT1262" s="24"/>
      <c r="PXU1262" s="24"/>
      <c r="PXV1262" s="24"/>
      <c r="PXW1262" s="24"/>
      <c r="PXX1262" s="24"/>
      <c r="PXY1262" s="24"/>
      <c r="PXZ1262" s="24"/>
      <c r="PYA1262" s="24"/>
      <c r="PYB1262" s="24"/>
      <c r="PYC1262" s="24"/>
      <c r="PYD1262" s="24"/>
      <c r="PYE1262" s="24"/>
      <c r="PYF1262" s="24"/>
      <c r="PYG1262" s="24"/>
      <c r="PYH1262" s="24"/>
      <c r="PYI1262" s="24"/>
      <c r="PYJ1262" s="24"/>
      <c r="PYK1262" s="24"/>
      <c r="PYL1262" s="24"/>
      <c r="PYM1262" s="24"/>
      <c r="PYN1262" s="24"/>
      <c r="PYO1262" s="24"/>
      <c r="PYP1262" s="24"/>
      <c r="PYQ1262" s="24"/>
      <c r="PYR1262" s="24"/>
      <c r="PYS1262" s="24"/>
      <c r="PYT1262" s="24"/>
      <c r="PYU1262" s="24"/>
      <c r="PYV1262" s="24"/>
      <c r="PYW1262" s="24"/>
      <c r="PYX1262" s="24"/>
      <c r="PYY1262" s="24"/>
      <c r="PYZ1262" s="24"/>
      <c r="PZA1262" s="24"/>
      <c r="PZB1262" s="24"/>
      <c r="PZC1262" s="24"/>
      <c r="PZD1262" s="24"/>
      <c r="PZE1262" s="24"/>
      <c r="PZF1262" s="24"/>
      <c r="PZG1262" s="24"/>
      <c r="PZH1262" s="24"/>
      <c r="PZI1262" s="24"/>
      <c r="PZJ1262" s="24"/>
      <c r="PZK1262" s="24"/>
      <c r="PZL1262" s="24"/>
      <c r="PZM1262" s="24"/>
      <c r="PZN1262" s="24"/>
      <c r="PZO1262" s="24"/>
      <c r="PZP1262" s="24"/>
      <c r="PZQ1262" s="24"/>
      <c r="PZR1262" s="24"/>
      <c r="PZS1262" s="24"/>
      <c r="PZT1262" s="24"/>
      <c r="PZU1262" s="24"/>
      <c r="PZV1262" s="24"/>
      <c r="PZW1262" s="24"/>
      <c r="PZX1262" s="24"/>
      <c r="PZY1262" s="24"/>
      <c r="PZZ1262" s="24"/>
      <c r="QAA1262" s="24"/>
      <c r="QAB1262" s="24"/>
      <c r="QAC1262" s="24"/>
      <c r="QAD1262" s="24"/>
      <c r="QAE1262" s="24"/>
      <c r="QAF1262" s="24"/>
      <c r="QAG1262" s="24"/>
      <c r="QAH1262" s="24"/>
      <c r="QAI1262" s="24"/>
      <c r="QAJ1262" s="24"/>
      <c r="QAK1262" s="24"/>
      <c r="QAL1262" s="24"/>
      <c r="QAM1262" s="24"/>
      <c r="QAN1262" s="24"/>
      <c r="QAO1262" s="24"/>
      <c r="QAP1262" s="24"/>
      <c r="QAQ1262" s="24"/>
      <c r="QAR1262" s="24"/>
      <c r="QAS1262" s="24"/>
      <c r="QAT1262" s="24"/>
      <c r="QAU1262" s="24"/>
      <c r="QAV1262" s="24"/>
      <c r="QAW1262" s="24"/>
      <c r="QAX1262" s="24"/>
      <c r="QAY1262" s="24"/>
      <c r="QAZ1262" s="24"/>
      <c r="QBA1262" s="24"/>
      <c r="QBB1262" s="24"/>
      <c r="QBC1262" s="24"/>
      <c r="QBD1262" s="24"/>
      <c r="QBE1262" s="24"/>
      <c r="QBF1262" s="24"/>
      <c r="QBG1262" s="24"/>
      <c r="QBH1262" s="24"/>
      <c r="QBI1262" s="24"/>
      <c r="QBJ1262" s="24"/>
      <c r="QBK1262" s="24"/>
      <c r="QBL1262" s="24"/>
      <c r="QBM1262" s="24"/>
      <c r="QBN1262" s="24"/>
      <c r="QBO1262" s="24"/>
      <c r="QBP1262" s="24"/>
      <c r="QBQ1262" s="24"/>
      <c r="QBR1262" s="24"/>
      <c r="QBS1262" s="24"/>
      <c r="QBT1262" s="24"/>
      <c r="QBU1262" s="24"/>
      <c r="QBV1262" s="24"/>
      <c r="QBW1262" s="24"/>
      <c r="QBX1262" s="24"/>
      <c r="QBY1262" s="24"/>
      <c r="QBZ1262" s="24"/>
      <c r="QCA1262" s="24"/>
      <c r="QCB1262" s="24"/>
      <c r="QCC1262" s="24"/>
      <c r="QCD1262" s="24"/>
      <c r="QCE1262" s="24"/>
      <c r="QCF1262" s="24"/>
      <c r="QCG1262" s="24"/>
      <c r="QCH1262" s="24"/>
      <c r="QCI1262" s="24"/>
      <c r="QCJ1262" s="24"/>
      <c r="QCK1262" s="24"/>
      <c r="QCL1262" s="24"/>
      <c r="QCM1262" s="24"/>
      <c r="QCN1262" s="24"/>
      <c r="QCO1262" s="24"/>
      <c r="QCP1262" s="24"/>
      <c r="QCQ1262" s="24"/>
      <c r="QCR1262" s="24"/>
      <c r="QCS1262" s="24"/>
      <c r="QCT1262" s="24"/>
      <c r="QCU1262" s="24"/>
      <c r="QCV1262" s="24"/>
      <c r="QCW1262" s="24"/>
      <c r="QCX1262" s="24"/>
      <c r="QCY1262" s="24"/>
      <c r="QCZ1262" s="24"/>
      <c r="QDA1262" s="24"/>
      <c r="QDB1262" s="24"/>
      <c r="QDC1262" s="24"/>
      <c r="QDD1262" s="24"/>
      <c r="QDE1262" s="24"/>
      <c r="QDF1262" s="24"/>
      <c r="QDG1262" s="24"/>
      <c r="QDH1262" s="24"/>
      <c r="QDI1262" s="24"/>
      <c r="QDJ1262" s="24"/>
      <c r="QDK1262" s="24"/>
      <c r="QDL1262" s="24"/>
      <c r="QDM1262" s="24"/>
      <c r="QDN1262" s="24"/>
      <c r="QDO1262" s="24"/>
      <c r="QDP1262" s="24"/>
      <c r="QDQ1262" s="24"/>
      <c r="QDR1262" s="24"/>
      <c r="QDS1262" s="24"/>
      <c r="QDT1262" s="24"/>
      <c r="QDU1262" s="24"/>
      <c r="QDV1262" s="24"/>
      <c r="QDW1262" s="24"/>
      <c r="QDX1262" s="24"/>
      <c r="QDY1262" s="24"/>
      <c r="QDZ1262" s="24"/>
      <c r="QEA1262" s="24"/>
      <c r="QEB1262" s="24"/>
      <c r="QEC1262" s="24"/>
      <c r="QED1262" s="24"/>
      <c r="QEE1262" s="24"/>
      <c r="QEF1262" s="24"/>
      <c r="QEG1262" s="24"/>
      <c r="QEH1262" s="24"/>
      <c r="QEI1262" s="24"/>
      <c r="QEJ1262" s="24"/>
      <c r="QEK1262" s="24"/>
      <c r="QEL1262" s="24"/>
      <c r="QEM1262" s="24"/>
      <c r="QEN1262" s="24"/>
      <c r="QEO1262" s="24"/>
      <c r="QEP1262" s="24"/>
      <c r="QEQ1262" s="24"/>
      <c r="QER1262" s="24"/>
      <c r="QES1262" s="24"/>
      <c r="QET1262" s="24"/>
      <c r="QEU1262" s="24"/>
      <c r="QEV1262" s="24"/>
      <c r="QEW1262" s="24"/>
      <c r="QEX1262" s="24"/>
      <c r="QEY1262" s="24"/>
      <c r="QEZ1262" s="24"/>
      <c r="QFA1262" s="24"/>
      <c r="QFB1262" s="24"/>
      <c r="QFC1262" s="24"/>
      <c r="QFD1262" s="24"/>
      <c r="QFE1262" s="24"/>
      <c r="QFF1262" s="24"/>
      <c r="QFG1262" s="24"/>
      <c r="QFH1262" s="24"/>
      <c r="QFI1262" s="24"/>
      <c r="QFJ1262" s="24"/>
      <c r="QFK1262" s="24"/>
      <c r="QFL1262" s="24"/>
      <c r="QFM1262" s="24"/>
      <c r="QFN1262" s="24"/>
      <c r="QFO1262" s="24"/>
      <c r="QFP1262" s="24"/>
      <c r="QFQ1262" s="24"/>
      <c r="QFR1262" s="24"/>
      <c r="QFS1262" s="24"/>
      <c r="QFT1262" s="24"/>
      <c r="QFU1262" s="24"/>
      <c r="QFV1262" s="24"/>
      <c r="QFW1262" s="24"/>
      <c r="QFX1262" s="24"/>
      <c r="QFY1262" s="24"/>
      <c r="QFZ1262" s="24"/>
      <c r="QGA1262" s="24"/>
      <c r="QGB1262" s="24"/>
      <c r="QGC1262" s="24"/>
      <c r="QGD1262" s="24"/>
      <c r="QGE1262" s="24"/>
      <c r="QGF1262" s="24"/>
      <c r="QGG1262" s="24"/>
      <c r="QGH1262" s="24"/>
      <c r="QGI1262" s="24"/>
      <c r="QGJ1262" s="24"/>
      <c r="QGK1262" s="24"/>
      <c r="QGL1262" s="24"/>
      <c r="QGM1262" s="24"/>
      <c r="QGN1262" s="24"/>
      <c r="QGO1262" s="24"/>
      <c r="QGP1262" s="24"/>
      <c r="QGQ1262" s="24"/>
      <c r="QGR1262" s="24"/>
      <c r="QGS1262" s="24"/>
      <c r="QGT1262" s="24"/>
      <c r="QGU1262" s="24"/>
      <c r="QGV1262" s="24"/>
      <c r="QGW1262" s="24"/>
      <c r="QGX1262" s="24"/>
      <c r="QGY1262" s="24"/>
      <c r="QGZ1262" s="24"/>
      <c r="QHA1262" s="24"/>
      <c r="QHB1262" s="24"/>
      <c r="QHC1262" s="24"/>
      <c r="QHD1262" s="24"/>
      <c r="QHE1262" s="24"/>
      <c r="QHF1262" s="24"/>
      <c r="QHG1262" s="24"/>
      <c r="QHH1262" s="24"/>
      <c r="QHI1262" s="24"/>
      <c r="QHJ1262" s="24"/>
      <c r="QHK1262" s="24"/>
      <c r="QHL1262" s="24"/>
      <c r="QHM1262" s="24"/>
      <c r="QHN1262" s="24"/>
      <c r="QHO1262" s="24"/>
      <c r="QHP1262" s="24"/>
      <c r="QHQ1262" s="24"/>
      <c r="QHR1262" s="24"/>
      <c r="QHS1262" s="24"/>
      <c r="QHT1262" s="24"/>
      <c r="QHU1262" s="24"/>
      <c r="QHV1262" s="24"/>
      <c r="QHW1262" s="24"/>
      <c r="QHX1262" s="24"/>
      <c r="QHY1262" s="24"/>
      <c r="QHZ1262" s="24"/>
      <c r="QIA1262" s="24"/>
      <c r="QIB1262" s="24"/>
      <c r="QIC1262" s="24"/>
      <c r="QID1262" s="24"/>
      <c r="QIE1262" s="24"/>
      <c r="QIF1262" s="24"/>
      <c r="QIG1262" s="24"/>
      <c r="QIH1262" s="24"/>
      <c r="QII1262" s="24"/>
      <c r="QIJ1262" s="24"/>
      <c r="QIK1262" s="24"/>
      <c r="QIL1262" s="24"/>
      <c r="QIM1262" s="24"/>
      <c r="QIN1262" s="24"/>
      <c r="QIO1262" s="24"/>
      <c r="QIP1262" s="24"/>
      <c r="QIQ1262" s="24"/>
      <c r="QIR1262" s="24"/>
      <c r="QIS1262" s="24"/>
      <c r="QIT1262" s="24"/>
      <c r="QIU1262" s="24"/>
      <c r="QIV1262" s="24"/>
      <c r="QIW1262" s="24"/>
      <c r="QIX1262" s="24"/>
      <c r="QIY1262" s="24"/>
      <c r="QIZ1262" s="24"/>
      <c r="QJA1262" s="24"/>
      <c r="QJB1262" s="24"/>
      <c r="QJC1262" s="24"/>
      <c r="QJD1262" s="24"/>
      <c r="QJE1262" s="24"/>
      <c r="QJF1262" s="24"/>
      <c r="QJG1262" s="24"/>
      <c r="QJH1262" s="24"/>
      <c r="QJI1262" s="24"/>
      <c r="QJJ1262" s="24"/>
      <c r="QJK1262" s="24"/>
      <c r="QJL1262" s="24"/>
      <c r="QJM1262" s="24"/>
      <c r="QJN1262" s="24"/>
      <c r="QJO1262" s="24"/>
      <c r="QJP1262" s="24"/>
      <c r="QJQ1262" s="24"/>
      <c r="QJR1262" s="24"/>
      <c r="QJS1262" s="24"/>
      <c r="QJT1262" s="24"/>
      <c r="QJU1262" s="24"/>
      <c r="QJV1262" s="24"/>
      <c r="QJW1262" s="24"/>
      <c r="QJX1262" s="24"/>
      <c r="QJY1262" s="24"/>
      <c r="QJZ1262" s="24"/>
      <c r="QKA1262" s="24"/>
      <c r="QKB1262" s="24"/>
      <c r="QKC1262" s="24"/>
      <c r="QKD1262" s="24"/>
      <c r="QKE1262" s="24"/>
      <c r="QKF1262" s="24"/>
      <c r="QKG1262" s="24"/>
      <c r="QKH1262" s="24"/>
      <c r="QKI1262" s="24"/>
      <c r="QKJ1262" s="24"/>
      <c r="QKK1262" s="24"/>
      <c r="QKL1262" s="24"/>
      <c r="QKM1262" s="24"/>
      <c r="QKN1262" s="24"/>
      <c r="QKO1262" s="24"/>
      <c r="QKP1262" s="24"/>
      <c r="QKQ1262" s="24"/>
      <c r="QKR1262" s="24"/>
      <c r="QKS1262" s="24"/>
      <c r="QKT1262" s="24"/>
      <c r="QKU1262" s="24"/>
      <c r="QKV1262" s="24"/>
      <c r="QKW1262" s="24"/>
      <c r="QKX1262" s="24"/>
      <c r="QKY1262" s="24"/>
      <c r="QKZ1262" s="24"/>
      <c r="QLA1262" s="24"/>
      <c r="QLB1262" s="24"/>
      <c r="QLC1262" s="24"/>
      <c r="QLD1262" s="24"/>
      <c r="QLE1262" s="24"/>
      <c r="QLF1262" s="24"/>
      <c r="QLG1262" s="24"/>
      <c r="QLH1262" s="24"/>
      <c r="QLI1262" s="24"/>
      <c r="QLJ1262" s="24"/>
      <c r="QLK1262" s="24"/>
      <c r="QLL1262" s="24"/>
      <c r="QLM1262" s="24"/>
      <c r="QLN1262" s="24"/>
      <c r="QLO1262" s="24"/>
      <c r="QLP1262" s="24"/>
      <c r="QLQ1262" s="24"/>
      <c r="QLR1262" s="24"/>
      <c r="QLS1262" s="24"/>
      <c r="QLT1262" s="24"/>
      <c r="QLU1262" s="24"/>
      <c r="QLV1262" s="24"/>
      <c r="QLW1262" s="24"/>
      <c r="QLX1262" s="24"/>
      <c r="QLY1262" s="24"/>
      <c r="QLZ1262" s="24"/>
      <c r="QMA1262" s="24"/>
      <c r="QMB1262" s="24"/>
      <c r="QMC1262" s="24"/>
      <c r="QMD1262" s="24"/>
      <c r="QME1262" s="24"/>
      <c r="QMF1262" s="24"/>
      <c r="QMG1262" s="24"/>
      <c r="QMH1262" s="24"/>
      <c r="QMI1262" s="24"/>
      <c r="QMJ1262" s="24"/>
      <c r="QMK1262" s="24"/>
      <c r="QML1262" s="24"/>
      <c r="QMM1262" s="24"/>
      <c r="QMN1262" s="24"/>
      <c r="QMO1262" s="24"/>
      <c r="QMP1262" s="24"/>
      <c r="QMQ1262" s="24"/>
      <c r="QMR1262" s="24"/>
      <c r="QMS1262" s="24"/>
      <c r="QMT1262" s="24"/>
      <c r="QMU1262" s="24"/>
      <c r="QMV1262" s="24"/>
      <c r="QMW1262" s="24"/>
      <c r="QMX1262" s="24"/>
      <c r="QMY1262" s="24"/>
      <c r="QMZ1262" s="24"/>
      <c r="QNA1262" s="24"/>
      <c r="QNB1262" s="24"/>
      <c r="QNC1262" s="24"/>
      <c r="QND1262" s="24"/>
      <c r="QNE1262" s="24"/>
      <c r="QNF1262" s="24"/>
      <c r="QNG1262" s="24"/>
      <c r="QNH1262" s="24"/>
      <c r="QNI1262" s="24"/>
      <c r="QNJ1262" s="24"/>
      <c r="QNK1262" s="24"/>
      <c r="QNL1262" s="24"/>
      <c r="QNM1262" s="24"/>
      <c r="QNN1262" s="24"/>
      <c r="QNO1262" s="24"/>
      <c r="QNP1262" s="24"/>
      <c r="QNQ1262" s="24"/>
      <c r="QNR1262" s="24"/>
      <c r="QNS1262" s="24"/>
      <c r="QNT1262" s="24"/>
      <c r="QNU1262" s="24"/>
      <c r="QNV1262" s="24"/>
      <c r="QNW1262" s="24"/>
      <c r="QNX1262" s="24"/>
      <c r="QNY1262" s="24"/>
      <c r="QNZ1262" s="24"/>
      <c r="QOA1262" s="24"/>
      <c r="QOB1262" s="24"/>
      <c r="QOC1262" s="24"/>
      <c r="QOD1262" s="24"/>
      <c r="QOE1262" s="24"/>
      <c r="QOF1262" s="24"/>
      <c r="QOG1262" s="24"/>
      <c r="QOH1262" s="24"/>
      <c r="QOI1262" s="24"/>
      <c r="QOJ1262" s="24"/>
      <c r="QOK1262" s="24"/>
      <c r="QOL1262" s="24"/>
      <c r="QOM1262" s="24"/>
      <c r="QON1262" s="24"/>
      <c r="QOO1262" s="24"/>
      <c r="QOP1262" s="24"/>
      <c r="QOQ1262" s="24"/>
      <c r="QOR1262" s="24"/>
      <c r="QOS1262" s="24"/>
      <c r="QOT1262" s="24"/>
      <c r="QOU1262" s="24"/>
      <c r="QOV1262" s="24"/>
      <c r="QOW1262" s="24"/>
      <c r="QOX1262" s="24"/>
      <c r="QOY1262" s="24"/>
      <c r="QOZ1262" s="24"/>
      <c r="QPA1262" s="24"/>
      <c r="QPB1262" s="24"/>
      <c r="QPC1262" s="24"/>
      <c r="QPD1262" s="24"/>
      <c r="QPE1262" s="24"/>
      <c r="QPF1262" s="24"/>
      <c r="QPG1262" s="24"/>
      <c r="QPH1262" s="24"/>
      <c r="QPI1262" s="24"/>
      <c r="QPJ1262" s="24"/>
      <c r="QPK1262" s="24"/>
      <c r="QPL1262" s="24"/>
      <c r="QPM1262" s="24"/>
      <c r="QPN1262" s="24"/>
      <c r="QPO1262" s="24"/>
      <c r="QPP1262" s="24"/>
      <c r="QPQ1262" s="24"/>
      <c r="QPR1262" s="24"/>
      <c r="QPS1262" s="24"/>
      <c r="QPT1262" s="24"/>
      <c r="QPU1262" s="24"/>
      <c r="QPV1262" s="24"/>
      <c r="QPW1262" s="24"/>
      <c r="QPX1262" s="24"/>
      <c r="QPY1262" s="24"/>
      <c r="QPZ1262" s="24"/>
      <c r="QQA1262" s="24"/>
      <c r="QQB1262" s="24"/>
      <c r="QQC1262" s="24"/>
      <c r="QQD1262" s="24"/>
      <c r="QQE1262" s="24"/>
      <c r="QQF1262" s="24"/>
      <c r="QQG1262" s="24"/>
      <c r="QQH1262" s="24"/>
      <c r="QQI1262" s="24"/>
      <c r="QQJ1262" s="24"/>
      <c r="QQK1262" s="24"/>
      <c r="QQL1262" s="24"/>
      <c r="QQM1262" s="24"/>
      <c r="QQN1262" s="24"/>
      <c r="QQO1262" s="24"/>
      <c r="QQP1262" s="24"/>
      <c r="QQQ1262" s="24"/>
      <c r="QQR1262" s="24"/>
      <c r="QQS1262" s="24"/>
      <c r="QQT1262" s="24"/>
      <c r="QQU1262" s="24"/>
      <c r="QQV1262" s="24"/>
      <c r="QQW1262" s="24"/>
      <c r="QQX1262" s="24"/>
      <c r="QQY1262" s="24"/>
      <c r="QQZ1262" s="24"/>
      <c r="QRA1262" s="24"/>
      <c r="QRB1262" s="24"/>
      <c r="QRC1262" s="24"/>
      <c r="QRD1262" s="24"/>
      <c r="QRE1262" s="24"/>
      <c r="QRF1262" s="24"/>
      <c r="QRG1262" s="24"/>
      <c r="QRH1262" s="24"/>
      <c r="QRI1262" s="24"/>
      <c r="QRJ1262" s="24"/>
      <c r="QRK1262" s="24"/>
      <c r="QRL1262" s="24"/>
      <c r="QRM1262" s="24"/>
      <c r="QRN1262" s="24"/>
      <c r="QRO1262" s="24"/>
      <c r="QRP1262" s="24"/>
      <c r="QRQ1262" s="24"/>
      <c r="QRR1262" s="24"/>
      <c r="QRS1262" s="24"/>
      <c r="QRT1262" s="24"/>
      <c r="QRU1262" s="24"/>
      <c r="QRV1262" s="24"/>
      <c r="QRW1262" s="24"/>
      <c r="QRX1262" s="24"/>
      <c r="QRY1262" s="24"/>
      <c r="QRZ1262" s="24"/>
      <c r="QSA1262" s="24"/>
      <c r="QSB1262" s="24"/>
      <c r="QSC1262" s="24"/>
      <c r="QSD1262" s="24"/>
      <c r="QSE1262" s="24"/>
      <c r="QSF1262" s="24"/>
      <c r="QSG1262" s="24"/>
      <c r="QSH1262" s="24"/>
      <c r="QSI1262" s="24"/>
      <c r="QSJ1262" s="24"/>
      <c r="QSK1262" s="24"/>
      <c r="QSL1262" s="24"/>
      <c r="QSM1262" s="24"/>
      <c r="QSN1262" s="24"/>
      <c r="QSO1262" s="24"/>
      <c r="QSP1262" s="24"/>
      <c r="QSQ1262" s="24"/>
      <c r="QSR1262" s="24"/>
      <c r="QSS1262" s="24"/>
      <c r="QST1262" s="24"/>
      <c r="QSU1262" s="24"/>
      <c r="QSV1262" s="24"/>
      <c r="QSW1262" s="24"/>
      <c r="QSX1262" s="24"/>
      <c r="QSY1262" s="24"/>
      <c r="QSZ1262" s="24"/>
      <c r="QTA1262" s="24"/>
      <c r="QTB1262" s="24"/>
      <c r="QTC1262" s="24"/>
      <c r="QTD1262" s="24"/>
      <c r="QTE1262" s="24"/>
      <c r="QTF1262" s="24"/>
      <c r="QTG1262" s="24"/>
      <c r="QTH1262" s="24"/>
      <c r="QTI1262" s="24"/>
      <c r="QTJ1262" s="24"/>
      <c r="QTK1262" s="24"/>
      <c r="QTL1262" s="24"/>
      <c r="QTM1262" s="24"/>
      <c r="QTN1262" s="24"/>
      <c r="QTO1262" s="24"/>
      <c r="QTP1262" s="24"/>
      <c r="QTQ1262" s="24"/>
      <c r="QTR1262" s="24"/>
      <c r="QTS1262" s="24"/>
      <c r="QTT1262" s="24"/>
      <c r="QTU1262" s="24"/>
      <c r="QTV1262" s="24"/>
      <c r="QTW1262" s="24"/>
      <c r="QTX1262" s="24"/>
      <c r="QTY1262" s="24"/>
      <c r="QTZ1262" s="24"/>
      <c r="QUA1262" s="24"/>
      <c r="QUB1262" s="24"/>
      <c r="QUC1262" s="24"/>
      <c r="QUD1262" s="24"/>
      <c r="QUE1262" s="24"/>
      <c r="QUF1262" s="24"/>
      <c r="QUG1262" s="24"/>
      <c r="QUH1262" s="24"/>
      <c r="QUI1262" s="24"/>
      <c r="QUJ1262" s="24"/>
      <c r="QUK1262" s="24"/>
      <c r="QUL1262" s="24"/>
      <c r="QUM1262" s="24"/>
      <c r="QUN1262" s="24"/>
      <c r="QUO1262" s="24"/>
      <c r="QUP1262" s="24"/>
      <c r="QUQ1262" s="24"/>
      <c r="QUR1262" s="24"/>
      <c r="QUS1262" s="24"/>
      <c r="QUT1262" s="24"/>
      <c r="QUU1262" s="24"/>
      <c r="QUV1262" s="24"/>
      <c r="QUW1262" s="24"/>
      <c r="QUX1262" s="24"/>
      <c r="QUY1262" s="24"/>
      <c r="QUZ1262" s="24"/>
      <c r="QVA1262" s="24"/>
      <c r="QVB1262" s="24"/>
      <c r="QVC1262" s="24"/>
      <c r="QVD1262" s="24"/>
      <c r="QVE1262" s="24"/>
      <c r="QVF1262" s="24"/>
      <c r="QVG1262" s="24"/>
      <c r="QVH1262" s="24"/>
      <c r="QVI1262" s="24"/>
      <c r="QVJ1262" s="24"/>
      <c r="QVK1262" s="24"/>
      <c r="QVL1262" s="24"/>
      <c r="QVM1262" s="24"/>
      <c r="QVN1262" s="24"/>
      <c r="QVO1262" s="24"/>
      <c r="QVP1262" s="24"/>
      <c r="QVQ1262" s="24"/>
      <c r="QVR1262" s="24"/>
      <c r="QVS1262" s="24"/>
      <c r="QVT1262" s="24"/>
      <c r="QVU1262" s="24"/>
      <c r="QVV1262" s="24"/>
      <c r="QVW1262" s="24"/>
      <c r="QVX1262" s="24"/>
      <c r="QVY1262" s="24"/>
      <c r="QVZ1262" s="24"/>
      <c r="QWA1262" s="24"/>
      <c r="QWB1262" s="24"/>
      <c r="QWC1262" s="24"/>
      <c r="QWD1262" s="24"/>
      <c r="QWE1262" s="24"/>
      <c r="QWF1262" s="24"/>
      <c r="QWG1262" s="24"/>
      <c r="QWH1262" s="24"/>
      <c r="QWI1262" s="24"/>
      <c r="QWJ1262" s="24"/>
      <c r="QWK1262" s="24"/>
      <c r="QWL1262" s="24"/>
      <c r="QWM1262" s="24"/>
      <c r="QWN1262" s="24"/>
      <c r="QWO1262" s="24"/>
      <c r="QWP1262" s="24"/>
      <c r="QWQ1262" s="24"/>
      <c r="QWR1262" s="24"/>
      <c r="QWS1262" s="24"/>
      <c r="QWT1262" s="24"/>
      <c r="QWU1262" s="24"/>
      <c r="QWV1262" s="24"/>
      <c r="QWW1262" s="24"/>
      <c r="QWX1262" s="24"/>
      <c r="QWY1262" s="24"/>
      <c r="QWZ1262" s="24"/>
      <c r="QXA1262" s="24"/>
      <c r="QXB1262" s="24"/>
      <c r="QXC1262" s="24"/>
      <c r="QXD1262" s="24"/>
      <c r="QXE1262" s="24"/>
      <c r="QXF1262" s="24"/>
      <c r="QXG1262" s="24"/>
      <c r="QXH1262" s="24"/>
      <c r="QXI1262" s="24"/>
      <c r="QXJ1262" s="24"/>
      <c r="QXK1262" s="24"/>
      <c r="QXL1262" s="24"/>
      <c r="QXM1262" s="24"/>
      <c r="QXN1262" s="24"/>
      <c r="QXO1262" s="24"/>
      <c r="QXP1262" s="24"/>
      <c r="QXQ1262" s="24"/>
      <c r="QXR1262" s="24"/>
      <c r="QXS1262" s="24"/>
      <c r="QXT1262" s="24"/>
      <c r="QXU1262" s="24"/>
      <c r="QXV1262" s="24"/>
      <c r="QXW1262" s="24"/>
      <c r="QXX1262" s="24"/>
      <c r="QXY1262" s="24"/>
      <c r="QXZ1262" s="24"/>
      <c r="QYA1262" s="24"/>
      <c r="QYB1262" s="24"/>
      <c r="QYC1262" s="24"/>
      <c r="QYD1262" s="24"/>
      <c r="QYE1262" s="24"/>
      <c r="QYF1262" s="24"/>
      <c r="QYG1262" s="24"/>
      <c r="QYH1262" s="24"/>
      <c r="QYI1262" s="24"/>
      <c r="QYJ1262" s="24"/>
      <c r="QYK1262" s="24"/>
      <c r="QYL1262" s="24"/>
      <c r="QYM1262" s="24"/>
      <c r="QYN1262" s="24"/>
      <c r="QYO1262" s="24"/>
      <c r="QYP1262" s="24"/>
      <c r="QYQ1262" s="24"/>
      <c r="QYR1262" s="24"/>
      <c r="QYS1262" s="24"/>
      <c r="QYT1262" s="24"/>
      <c r="QYU1262" s="24"/>
      <c r="QYV1262" s="24"/>
      <c r="QYW1262" s="24"/>
      <c r="QYX1262" s="24"/>
      <c r="QYY1262" s="24"/>
      <c r="QYZ1262" s="24"/>
      <c r="QZA1262" s="24"/>
      <c r="QZB1262" s="24"/>
      <c r="QZC1262" s="24"/>
      <c r="QZD1262" s="24"/>
      <c r="QZE1262" s="24"/>
      <c r="QZF1262" s="24"/>
      <c r="QZG1262" s="24"/>
      <c r="QZH1262" s="24"/>
      <c r="QZI1262" s="24"/>
      <c r="QZJ1262" s="24"/>
      <c r="QZK1262" s="24"/>
      <c r="QZL1262" s="24"/>
      <c r="QZM1262" s="24"/>
      <c r="QZN1262" s="24"/>
      <c r="QZO1262" s="24"/>
      <c r="QZP1262" s="24"/>
      <c r="QZQ1262" s="24"/>
      <c r="QZR1262" s="24"/>
      <c r="QZS1262" s="24"/>
      <c r="QZT1262" s="24"/>
      <c r="QZU1262" s="24"/>
      <c r="QZV1262" s="24"/>
      <c r="QZW1262" s="24"/>
      <c r="QZX1262" s="24"/>
      <c r="QZY1262" s="24"/>
      <c r="QZZ1262" s="24"/>
      <c r="RAA1262" s="24"/>
      <c r="RAB1262" s="24"/>
      <c r="RAC1262" s="24"/>
      <c r="RAD1262" s="24"/>
      <c r="RAE1262" s="24"/>
      <c r="RAF1262" s="24"/>
      <c r="RAG1262" s="24"/>
      <c r="RAH1262" s="24"/>
      <c r="RAI1262" s="24"/>
      <c r="RAJ1262" s="24"/>
      <c r="RAK1262" s="24"/>
      <c r="RAL1262" s="24"/>
      <c r="RAM1262" s="24"/>
      <c r="RAN1262" s="24"/>
      <c r="RAO1262" s="24"/>
      <c r="RAP1262" s="24"/>
      <c r="RAQ1262" s="24"/>
      <c r="RAR1262" s="24"/>
      <c r="RAS1262" s="24"/>
      <c r="RAT1262" s="24"/>
      <c r="RAU1262" s="24"/>
      <c r="RAV1262" s="24"/>
      <c r="RAW1262" s="24"/>
      <c r="RAX1262" s="24"/>
      <c r="RAY1262" s="24"/>
      <c r="RAZ1262" s="24"/>
      <c r="RBA1262" s="24"/>
      <c r="RBB1262" s="24"/>
      <c r="RBC1262" s="24"/>
      <c r="RBD1262" s="24"/>
      <c r="RBE1262" s="24"/>
      <c r="RBF1262" s="24"/>
      <c r="RBG1262" s="24"/>
      <c r="RBH1262" s="24"/>
      <c r="RBI1262" s="24"/>
      <c r="RBJ1262" s="24"/>
      <c r="RBK1262" s="24"/>
      <c r="RBL1262" s="24"/>
      <c r="RBM1262" s="24"/>
      <c r="RBN1262" s="24"/>
      <c r="RBO1262" s="24"/>
      <c r="RBP1262" s="24"/>
      <c r="RBQ1262" s="24"/>
      <c r="RBR1262" s="24"/>
      <c r="RBS1262" s="24"/>
      <c r="RBT1262" s="24"/>
      <c r="RBU1262" s="24"/>
      <c r="RBV1262" s="24"/>
      <c r="RBW1262" s="24"/>
      <c r="RBX1262" s="24"/>
      <c r="RBY1262" s="24"/>
      <c r="RBZ1262" s="24"/>
      <c r="RCA1262" s="24"/>
      <c r="RCB1262" s="24"/>
      <c r="RCC1262" s="24"/>
      <c r="RCD1262" s="24"/>
      <c r="RCE1262" s="24"/>
      <c r="RCF1262" s="24"/>
      <c r="RCG1262" s="24"/>
      <c r="RCH1262" s="24"/>
      <c r="RCI1262" s="24"/>
      <c r="RCJ1262" s="24"/>
      <c r="RCK1262" s="24"/>
      <c r="RCL1262" s="24"/>
      <c r="RCM1262" s="24"/>
      <c r="RCN1262" s="24"/>
      <c r="RCO1262" s="24"/>
      <c r="RCP1262" s="24"/>
      <c r="RCQ1262" s="24"/>
      <c r="RCR1262" s="24"/>
      <c r="RCS1262" s="24"/>
      <c r="RCT1262" s="24"/>
      <c r="RCU1262" s="24"/>
      <c r="RCV1262" s="24"/>
      <c r="RCW1262" s="24"/>
      <c r="RCX1262" s="24"/>
      <c r="RCY1262" s="24"/>
      <c r="RCZ1262" s="24"/>
      <c r="RDA1262" s="24"/>
      <c r="RDB1262" s="24"/>
      <c r="RDC1262" s="24"/>
      <c r="RDD1262" s="24"/>
      <c r="RDE1262" s="24"/>
      <c r="RDF1262" s="24"/>
      <c r="RDG1262" s="24"/>
      <c r="RDH1262" s="24"/>
      <c r="RDI1262" s="24"/>
      <c r="RDJ1262" s="24"/>
      <c r="RDK1262" s="24"/>
      <c r="RDL1262" s="24"/>
      <c r="RDM1262" s="24"/>
      <c r="RDN1262" s="24"/>
      <c r="RDO1262" s="24"/>
      <c r="RDP1262" s="24"/>
      <c r="RDQ1262" s="24"/>
      <c r="RDR1262" s="24"/>
      <c r="RDS1262" s="24"/>
      <c r="RDT1262" s="24"/>
      <c r="RDU1262" s="24"/>
      <c r="RDV1262" s="24"/>
      <c r="RDW1262" s="24"/>
      <c r="RDX1262" s="24"/>
      <c r="RDY1262" s="24"/>
      <c r="RDZ1262" s="24"/>
      <c r="REA1262" s="24"/>
      <c r="REB1262" s="24"/>
      <c r="REC1262" s="24"/>
      <c r="RED1262" s="24"/>
      <c r="REE1262" s="24"/>
      <c r="REF1262" s="24"/>
      <c r="REG1262" s="24"/>
      <c r="REH1262" s="24"/>
      <c r="REI1262" s="24"/>
      <c r="REJ1262" s="24"/>
      <c r="REK1262" s="24"/>
      <c r="REL1262" s="24"/>
      <c r="REM1262" s="24"/>
      <c r="REN1262" s="24"/>
      <c r="REO1262" s="24"/>
      <c r="REP1262" s="24"/>
      <c r="REQ1262" s="24"/>
      <c r="RER1262" s="24"/>
      <c r="RES1262" s="24"/>
      <c r="RET1262" s="24"/>
      <c r="REU1262" s="24"/>
      <c r="REV1262" s="24"/>
      <c r="REW1262" s="24"/>
      <c r="REX1262" s="24"/>
      <c r="REY1262" s="24"/>
      <c r="REZ1262" s="24"/>
      <c r="RFA1262" s="24"/>
      <c r="RFB1262" s="24"/>
      <c r="RFC1262" s="24"/>
      <c r="RFD1262" s="24"/>
      <c r="RFE1262" s="24"/>
      <c r="RFF1262" s="24"/>
      <c r="RFG1262" s="24"/>
      <c r="RFH1262" s="24"/>
      <c r="RFI1262" s="24"/>
      <c r="RFJ1262" s="24"/>
      <c r="RFK1262" s="24"/>
      <c r="RFL1262" s="24"/>
      <c r="RFM1262" s="24"/>
      <c r="RFN1262" s="24"/>
      <c r="RFO1262" s="24"/>
      <c r="RFP1262" s="24"/>
      <c r="RFQ1262" s="24"/>
      <c r="RFR1262" s="24"/>
      <c r="RFS1262" s="24"/>
      <c r="RFT1262" s="24"/>
      <c r="RFU1262" s="24"/>
      <c r="RFV1262" s="24"/>
      <c r="RFW1262" s="24"/>
      <c r="RFX1262" s="24"/>
      <c r="RFY1262" s="24"/>
      <c r="RFZ1262" s="24"/>
      <c r="RGA1262" s="24"/>
      <c r="RGB1262" s="24"/>
      <c r="RGC1262" s="24"/>
      <c r="RGD1262" s="24"/>
      <c r="RGE1262" s="24"/>
      <c r="RGF1262" s="24"/>
      <c r="RGG1262" s="24"/>
      <c r="RGH1262" s="24"/>
      <c r="RGI1262" s="24"/>
      <c r="RGJ1262" s="24"/>
      <c r="RGK1262" s="24"/>
      <c r="RGL1262" s="24"/>
      <c r="RGM1262" s="24"/>
      <c r="RGN1262" s="24"/>
      <c r="RGO1262" s="24"/>
      <c r="RGP1262" s="24"/>
      <c r="RGQ1262" s="24"/>
      <c r="RGR1262" s="24"/>
      <c r="RGS1262" s="24"/>
      <c r="RGT1262" s="24"/>
      <c r="RGU1262" s="24"/>
      <c r="RGV1262" s="24"/>
      <c r="RGW1262" s="24"/>
      <c r="RGX1262" s="24"/>
      <c r="RGY1262" s="24"/>
      <c r="RGZ1262" s="24"/>
      <c r="RHA1262" s="24"/>
      <c r="RHB1262" s="24"/>
      <c r="RHC1262" s="24"/>
      <c r="RHD1262" s="24"/>
      <c r="RHE1262" s="24"/>
      <c r="RHF1262" s="24"/>
      <c r="RHG1262" s="24"/>
      <c r="RHH1262" s="24"/>
      <c r="RHI1262" s="24"/>
      <c r="RHJ1262" s="24"/>
      <c r="RHK1262" s="24"/>
      <c r="RHL1262" s="24"/>
      <c r="RHM1262" s="24"/>
      <c r="RHN1262" s="24"/>
      <c r="RHO1262" s="24"/>
      <c r="RHP1262" s="24"/>
      <c r="RHQ1262" s="24"/>
      <c r="RHR1262" s="24"/>
      <c r="RHS1262" s="24"/>
      <c r="RHT1262" s="24"/>
      <c r="RHU1262" s="24"/>
      <c r="RHV1262" s="24"/>
      <c r="RHW1262" s="24"/>
      <c r="RHX1262" s="24"/>
      <c r="RHY1262" s="24"/>
      <c r="RHZ1262" s="24"/>
      <c r="RIA1262" s="24"/>
      <c r="RIB1262" s="24"/>
      <c r="RIC1262" s="24"/>
      <c r="RID1262" s="24"/>
      <c r="RIE1262" s="24"/>
      <c r="RIF1262" s="24"/>
      <c r="RIG1262" s="24"/>
      <c r="RIH1262" s="24"/>
      <c r="RII1262" s="24"/>
      <c r="RIJ1262" s="24"/>
      <c r="RIK1262" s="24"/>
      <c r="RIL1262" s="24"/>
      <c r="RIM1262" s="24"/>
      <c r="RIN1262" s="24"/>
      <c r="RIO1262" s="24"/>
      <c r="RIP1262" s="24"/>
      <c r="RIQ1262" s="24"/>
      <c r="RIR1262" s="24"/>
      <c r="RIS1262" s="24"/>
      <c r="RIT1262" s="24"/>
      <c r="RIU1262" s="24"/>
      <c r="RIV1262" s="24"/>
      <c r="RIW1262" s="24"/>
      <c r="RIX1262" s="24"/>
      <c r="RIY1262" s="24"/>
      <c r="RIZ1262" s="24"/>
      <c r="RJA1262" s="24"/>
      <c r="RJB1262" s="24"/>
      <c r="RJC1262" s="24"/>
      <c r="RJD1262" s="24"/>
      <c r="RJE1262" s="24"/>
      <c r="RJF1262" s="24"/>
      <c r="RJG1262" s="24"/>
      <c r="RJH1262" s="24"/>
      <c r="RJI1262" s="24"/>
      <c r="RJJ1262" s="24"/>
      <c r="RJK1262" s="24"/>
      <c r="RJL1262" s="24"/>
      <c r="RJM1262" s="24"/>
      <c r="RJN1262" s="24"/>
      <c r="RJO1262" s="24"/>
      <c r="RJP1262" s="24"/>
      <c r="RJQ1262" s="24"/>
      <c r="RJR1262" s="24"/>
      <c r="RJS1262" s="24"/>
      <c r="RJT1262" s="24"/>
      <c r="RJU1262" s="24"/>
      <c r="RJV1262" s="24"/>
      <c r="RJW1262" s="24"/>
      <c r="RJX1262" s="24"/>
      <c r="RJY1262" s="24"/>
      <c r="RJZ1262" s="24"/>
      <c r="RKA1262" s="24"/>
      <c r="RKB1262" s="24"/>
      <c r="RKC1262" s="24"/>
      <c r="RKD1262" s="24"/>
      <c r="RKE1262" s="24"/>
      <c r="RKF1262" s="24"/>
      <c r="RKG1262" s="24"/>
      <c r="RKH1262" s="24"/>
      <c r="RKI1262" s="24"/>
      <c r="RKJ1262" s="24"/>
      <c r="RKK1262" s="24"/>
      <c r="RKL1262" s="24"/>
      <c r="RKM1262" s="24"/>
      <c r="RKN1262" s="24"/>
      <c r="RKO1262" s="24"/>
      <c r="RKP1262" s="24"/>
      <c r="RKQ1262" s="24"/>
      <c r="RKR1262" s="24"/>
      <c r="RKS1262" s="24"/>
      <c r="RKT1262" s="24"/>
      <c r="RKU1262" s="24"/>
      <c r="RKV1262" s="24"/>
      <c r="RKW1262" s="24"/>
      <c r="RKX1262" s="24"/>
      <c r="RKY1262" s="24"/>
      <c r="RKZ1262" s="24"/>
      <c r="RLA1262" s="24"/>
      <c r="RLB1262" s="24"/>
      <c r="RLC1262" s="24"/>
      <c r="RLD1262" s="24"/>
      <c r="RLE1262" s="24"/>
      <c r="RLF1262" s="24"/>
      <c r="RLG1262" s="24"/>
      <c r="RLH1262" s="24"/>
      <c r="RLI1262" s="24"/>
      <c r="RLJ1262" s="24"/>
      <c r="RLK1262" s="24"/>
      <c r="RLL1262" s="24"/>
      <c r="RLM1262" s="24"/>
      <c r="RLN1262" s="24"/>
      <c r="RLO1262" s="24"/>
      <c r="RLP1262" s="24"/>
      <c r="RLQ1262" s="24"/>
      <c r="RLR1262" s="24"/>
      <c r="RLS1262" s="24"/>
      <c r="RLT1262" s="24"/>
      <c r="RLU1262" s="24"/>
      <c r="RLV1262" s="24"/>
      <c r="RLW1262" s="24"/>
      <c r="RLX1262" s="24"/>
      <c r="RLY1262" s="24"/>
      <c r="RLZ1262" s="24"/>
      <c r="RMA1262" s="24"/>
      <c r="RMB1262" s="24"/>
      <c r="RMC1262" s="24"/>
      <c r="RMD1262" s="24"/>
      <c r="RME1262" s="24"/>
      <c r="RMF1262" s="24"/>
      <c r="RMG1262" s="24"/>
      <c r="RMH1262" s="24"/>
      <c r="RMI1262" s="24"/>
      <c r="RMJ1262" s="24"/>
      <c r="RMK1262" s="24"/>
      <c r="RML1262" s="24"/>
      <c r="RMM1262" s="24"/>
      <c r="RMN1262" s="24"/>
      <c r="RMO1262" s="24"/>
      <c r="RMP1262" s="24"/>
      <c r="RMQ1262" s="24"/>
      <c r="RMR1262" s="24"/>
      <c r="RMS1262" s="24"/>
      <c r="RMT1262" s="24"/>
      <c r="RMU1262" s="24"/>
      <c r="RMV1262" s="24"/>
      <c r="RMW1262" s="24"/>
      <c r="RMX1262" s="24"/>
      <c r="RMY1262" s="24"/>
      <c r="RMZ1262" s="24"/>
      <c r="RNA1262" s="24"/>
      <c r="RNB1262" s="24"/>
      <c r="RNC1262" s="24"/>
      <c r="RND1262" s="24"/>
      <c r="RNE1262" s="24"/>
      <c r="RNF1262" s="24"/>
      <c r="RNG1262" s="24"/>
      <c r="RNH1262" s="24"/>
      <c r="RNI1262" s="24"/>
      <c r="RNJ1262" s="24"/>
      <c r="RNK1262" s="24"/>
      <c r="RNL1262" s="24"/>
      <c r="RNM1262" s="24"/>
      <c r="RNN1262" s="24"/>
      <c r="RNO1262" s="24"/>
      <c r="RNP1262" s="24"/>
      <c r="RNQ1262" s="24"/>
      <c r="RNR1262" s="24"/>
      <c r="RNS1262" s="24"/>
      <c r="RNT1262" s="24"/>
      <c r="RNU1262" s="24"/>
      <c r="RNV1262" s="24"/>
      <c r="RNW1262" s="24"/>
      <c r="RNX1262" s="24"/>
      <c r="RNY1262" s="24"/>
      <c r="RNZ1262" s="24"/>
      <c r="ROA1262" s="24"/>
      <c r="ROB1262" s="24"/>
      <c r="ROC1262" s="24"/>
      <c r="ROD1262" s="24"/>
      <c r="ROE1262" s="24"/>
      <c r="ROF1262" s="24"/>
      <c r="ROG1262" s="24"/>
      <c r="ROH1262" s="24"/>
      <c r="ROI1262" s="24"/>
      <c r="ROJ1262" s="24"/>
      <c r="ROK1262" s="24"/>
      <c r="ROL1262" s="24"/>
      <c r="ROM1262" s="24"/>
      <c r="RON1262" s="24"/>
      <c r="ROO1262" s="24"/>
      <c r="ROP1262" s="24"/>
      <c r="ROQ1262" s="24"/>
      <c r="ROR1262" s="24"/>
      <c r="ROS1262" s="24"/>
      <c r="ROT1262" s="24"/>
      <c r="ROU1262" s="24"/>
      <c r="ROV1262" s="24"/>
      <c r="ROW1262" s="24"/>
      <c r="ROX1262" s="24"/>
      <c r="ROY1262" s="24"/>
      <c r="ROZ1262" s="24"/>
      <c r="RPA1262" s="24"/>
      <c r="RPB1262" s="24"/>
      <c r="RPC1262" s="24"/>
      <c r="RPD1262" s="24"/>
      <c r="RPE1262" s="24"/>
      <c r="RPF1262" s="24"/>
      <c r="RPG1262" s="24"/>
      <c r="RPH1262" s="24"/>
      <c r="RPI1262" s="24"/>
      <c r="RPJ1262" s="24"/>
      <c r="RPK1262" s="24"/>
      <c r="RPL1262" s="24"/>
      <c r="RPM1262" s="24"/>
      <c r="RPN1262" s="24"/>
      <c r="RPO1262" s="24"/>
      <c r="RPP1262" s="24"/>
      <c r="RPQ1262" s="24"/>
      <c r="RPR1262" s="24"/>
      <c r="RPS1262" s="24"/>
      <c r="RPT1262" s="24"/>
      <c r="RPU1262" s="24"/>
      <c r="RPV1262" s="24"/>
      <c r="RPW1262" s="24"/>
      <c r="RPX1262" s="24"/>
      <c r="RPY1262" s="24"/>
      <c r="RPZ1262" s="24"/>
      <c r="RQA1262" s="24"/>
      <c r="RQB1262" s="24"/>
      <c r="RQC1262" s="24"/>
      <c r="RQD1262" s="24"/>
      <c r="RQE1262" s="24"/>
      <c r="RQF1262" s="24"/>
      <c r="RQG1262" s="24"/>
      <c r="RQH1262" s="24"/>
      <c r="RQI1262" s="24"/>
      <c r="RQJ1262" s="24"/>
      <c r="RQK1262" s="24"/>
      <c r="RQL1262" s="24"/>
      <c r="RQM1262" s="24"/>
      <c r="RQN1262" s="24"/>
      <c r="RQO1262" s="24"/>
      <c r="RQP1262" s="24"/>
      <c r="RQQ1262" s="24"/>
      <c r="RQR1262" s="24"/>
      <c r="RQS1262" s="24"/>
      <c r="RQT1262" s="24"/>
      <c r="RQU1262" s="24"/>
      <c r="RQV1262" s="24"/>
      <c r="RQW1262" s="24"/>
      <c r="RQX1262" s="24"/>
      <c r="RQY1262" s="24"/>
      <c r="RQZ1262" s="24"/>
      <c r="RRA1262" s="24"/>
      <c r="RRB1262" s="24"/>
      <c r="RRC1262" s="24"/>
      <c r="RRD1262" s="24"/>
      <c r="RRE1262" s="24"/>
      <c r="RRF1262" s="24"/>
      <c r="RRG1262" s="24"/>
      <c r="RRH1262" s="24"/>
      <c r="RRI1262" s="24"/>
      <c r="RRJ1262" s="24"/>
      <c r="RRK1262" s="24"/>
      <c r="RRL1262" s="24"/>
      <c r="RRM1262" s="24"/>
      <c r="RRN1262" s="24"/>
      <c r="RRO1262" s="24"/>
      <c r="RRP1262" s="24"/>
      <c r="RRQ1262" s="24"/>
      <c r="RRR1262" s="24"/>
      <c r="RRS1262" s="24"/>
      <c r="RRT1262" s="24"/>
      <c r="RRU1262" s="24"/>
      <c r="RRV1262" s="24"/>
      <c r="RRW1262" s="24"/>
      <c r="RRX1262" s="24"/>
      <c r="RRY1262" s="24"/>
      <c r="RRZ1262" s="24"/>
      <c r="RSA1262" s="24"/>
      <c r="RSB1262" s="24"/>
      <c r="RSC1262" s="24"/>
      <c r="RSD1262" s="24"/>
      <c r="RSE1262" s="24"/>
      <c r="RSF1262" s="24"/>
      <c r="RSG1262" s="24"/>
      <c r="RSH1262" s="24"/>
      <c r="RSI1262" s="24"/>
      <c r="RSJ1262" s="24"/>
      <c r="RSK1262" s="24"/>
      <c r="RSL1262" s="24"/>
      <c r="RSM1262" s="24"/>
      <c r="RSN1262" s="24"/>
      <c r="RSO1262" s="24"/>
      <c r="RSP1262" s="24"/>
      <c r="RSQ1262" s="24"/>
      <c r="RSR1262" s="24"/>
      <c r="RSS1262" s="24"/>
      <c r="RST1262" s="24"/>
      <c r="RSU1262" s="24"/>
      <c r="RSV1262" s="24"/>
      <c r="RSW1262" s="24"/>
      <c r="RSX1262" s="24"/>
      <c r="RSY1262" s="24"/>
      <c r="RSZ1262" s="24"/>
      <c r="RTA1262" s="24"/>
      <c r="RTB1262" s="24"/>
      <c r="RTC1262" s="24"/>
      <c r="RTD1262" s="24"/>
      <c r="RTE1262" s="24"/>
      <c r="RTF1262" s="24"/>
      <c r="RTG1262" s="24"/>
      <c r="RTH1262" s="24"/>
      <c r="RTI1262" s="24"/>
      <c r="RTJ1262" s="24"/>
      <c r="RTK1262" s="24"/>
      <c r="RTL1262" s="24"/>
      <c r="RTM1262" s="24"/>
      <c r="RTN1262" s="24"/>
      <c r="RTO1262" s="24"/>
      <c r="RTP1262" s="24"/>
      <c r="RTQ1262" s="24"/>
      <c r="RTR1262" s="24"/>
      <c r="RTS1262" s="24"/>
      <c r="RTT1262" s="24"/>
      <c r="RTU1262" s="24"/>
      <c r="RTV1262" s="24"/>
      <c r="RTW1262" s="24"/>
      <c r="RTX1262" s="24"/>
      <c r="RTY1262" s="24"/>
      <c r="RTZ1262" s="24"/>
      <c r="RUA1262" s="24"/>
      <c r="RUB1262" s="24"/>
      <c r="RUC1262" s="24"/>
      <c r="RUD1262" s="24"/>
      <c r="RUE1262" s="24"/>
      <c r="RUF1262" s="24"/>
      <c r="RUG1262" s="24"/>
      <c r="RUH1262" s="24"/>
      <c r="RUI1262" s="24"/>
      <c r="RUJ1262" s="24"/>
      <c r="RUK1262" s="24"/>
      <c r="RUL1262" s="24"/>
      <c r="RUM1262" s="24"/>
      <c r="RUN1262" s="24"/>
      <c r="RUO1262" s="24"/>
      <c r="RUP1262" s="24"/>
      <c r="RUQ1262" s="24"/>
      <c r="RUR1262" s="24"/>
      <c r="RUS1262" s="24"/>
      <c r="RUT1262" s="24"/>
      <c r="RUU1262" s="24"/>
      <c r="RUV1262" s="24"/>
      <c r="RUW1262" s="24"/>
      <c r="RUX1262" s="24"/>
      <c r="RUY1262" s="24"/>
      <c r="RUZ1262" s="24"/>
      <c r="RVA1262" s="24"/>
      <c r="RVB1262" s="24"/>
      <c r="RVC1262" s="24"/>
      <c r="RVD1262" s="24"/>
      <c r="RVE1262" s="24"/>
      <c r="RVF1262" s="24"/>
      <c r="RVG1262" s="24"/>
      <c r="RVH1262" s="24"/>
      <c r="RVI1262" s="24"/>
      <c r="RVJ1262" s="24"/>
      <c r="RVK1262" s="24"/>
      <c r="RVL1262" s="24"/>
      <c r="RVM1262" s="24"/>
      <c r="RVN1262" s="24"/>
      <c r="RVO1262" s="24"/>
      <c r="RVP1262" s="24"/>
      <c r="RVQ1262" s="24"/>
      <c r="RVR1262" s="24"/>
      <c r="RVS1262" s="24"/>
      <c r="RVT1262" s="24"/>
      <c r="RVU1262" s="24"/>
      <c r="RVV1262" s="24"/>
      <c r="RVW1262" s="24"/>
      <c r="RVX1262" s="24"/>
      <c r="RVY1262" s="24"/>
      <c r="RVZ1262" s="24"/>
      <c r="RWA1262" s="24"/>
      <c r="RWB1262" s="24"/>
      <c r="RWC1262" s="24"/>
      <c r="RWD1262" s="24"/>
      <c r="RWE1262" s="24"/>
      <c r="RWF1262" s="24"/>
      <c r="RWG1262" s="24"/>
      <c r="RWH1262" s="24"/>
      <c r="RWI1262" s="24"/>
      <c r="RWJ1262" s="24"/>
      <c r="RWK1262" s="24"/>
      <c r="RWL1262" s="24"/>
      <c r="RWM1262" s="24"/>
      <c r="RWN1262" s="24"/>
      <c r="RWO1262" s="24"/>
      <c r="RWP1262" s="24"/>
      <c r="RWQ1262" s="24"/>
      <c r="RWR1262" s="24"/>
      <c r="RWS1262" s="24"/>
      <c r="RWT1262" s="24"/>
      <c r="RWU1262" s="24"/>
      <c r="RWV1262" s="24"/>
      <c r="RWW1262" s="24"/>
      <c r="RWX1262" s="24"/>
      <c r="RWY1262" s="24"/>
      <c r="RWZ1262" s="24"/>
      <c r="RXA1262" s="24"/>
      <c r="RXB1262" s="24"/>
      <c r="RXC1262" s="24"/>
      <c r="RXD1262" s="24"/>
      <c r="RXE1262" s="24"/>
      <c r="RXF1262" s="24"/>
      <c r="RXG1262" s="24"/>
      <c r="RXH1262" s="24"/>
      <c r="RXI1262" s="24"/>
      <c r="RXJ1262" s="24"/>
      <c r="RXK1262" s="24"/>
      <c r="RXL1262" s="24"/>
      <c r="RXM1262" s="24"/>
      <c r="RXN1262" s="24"/>
      <c r="RXO1262" s="24"/>
      <c r="RXP1262" s="24"/>
      <c r="RXQ1262" s="24"/>
      <c r="RXR1262" s="24"/>
      <c r="RXS1262" s="24"/>
      <c r="RXT1262" s="24"/>
      <c r="RXU1262" s="24"/>
      <c r="RXV1262" s="24"/>
      <c r="RXW1262" s="24"/>
      <c r="RXX1262" s="24"/>
      <c r="RXY1262" s="24"/>
      <c r="RXZ1262" s="24"/>
      <c r="RYA1262" s="24"/>
      <c r="RYB1262" s="24"/>
      <c r="RYC1262" s="24"/>
      <c r="RYD1262" s="24"/>
      <c r="RYE1262" s="24"/>
      <c r="RYF1262" s="24"/>
      <c r="RYG1262" s="24"/>
      <c r="RYH1262" s="24"/>
      <c r="RYI1262" s="24"/>
      <c r="RYJ1262" s="24"/>
      <c r="RYK1262" s="24"/>
      <c r="RYL1262" s="24"/>
      <c r="RYM1262" s="24"/>
      <c r="RYN1262" s="24"/>
      <c r="RYO1262" s="24"/>
      <c r="RYP1262" s="24"/>
      <c r="RYQ1262" s="24"/>
      <c r="RYR1262" s="24"/>
      <c r="RYS1262" s="24"/>
      <c r="RYT1262" s="24"/>
      <c r="RYU1262" s="24"/>
      <c r="RYV1262" s="24"/>
      <c r="RYW1262" s="24"/>
      <c r="RYX1262" s="24"/>
      <c r="RYY1262" s="24"/>
      <c r="RYZ1262" s="24"/>
      <c r="RZA1262" s="24"/>
      <c r="RZB1262" s="24"/>
      <c r="RZC1262" s="24"/>
      <c r="RZD1262" s="24"/>
      <c r="RZE1262" s="24"/>
      <c r="RZF1262" s="24"/>
      <c r="RZG1262" s="24"/>
      <c r="RZH1262" s="24"/>
      <c r="RZI1262" s="24"/>
      <c r="RZJ1262" s="24"/>
      <c r="RZK1262" s="24"/>
      <c r="RZL1262" s="24"/>
      <c r="RZM1262" s="24"/>
      <c r="RZN1262" s="24"/>
      <c r="RZO1262" s="24"/>
      <c r="RZP1262" s="24"/>
      <c r="RZQ1262" s="24"/>
      <c r="RZR1262" s="24"/>
      <c r="RZS1262" s="24"/>
      <c r="RZT1262" s="24"/>
      <c r="RZU1262" s="24"/>
      <c r="RZV1262" s="24"/>
      <c r="RZW1262" s="24"/>
      <c r="RZX1262" s="24"/>
      <c r="RZY1262" s="24"/>
      <c r="RZZ1262" s="24"/>
      <c r="SAA1262" s="24"/>
      <c r="SAB1262" s="24"/>
      <c r="SAC1262" s="24"/>
      <c r="SAD1262" s="24"/>
      <c r="SAE1262" s="24"/>
      <c r="SAF1262" s="24"/>
      <c r="SAG1262" s="24"/>
      <c r="SAH1262" s="24"/>
      <c r="SAI1262" s="24"/>
      <c r="SAJ1262" s="24"/>
      <c r="SAK1262" s="24"/>
      <c r="SAL1262" s="24"/>
      <c r="SAM1262" s="24"/>
      <c r="SAN1262" s="24"/>
      <c r="SAO1262" s="24"/>
      <c r="SAP1262" s="24"/>
      <c r="SAQ1262" s="24"/>
      <c r="SAR1262" s="24"/>
      <c r="SAS1262" s="24"/>
      <c r="SAT1262" s="24"/>
      <c r="SAU1262" s="24"/>
      <c r="SAV1262" s="24"/>
      <c r="SAW1262" s="24"/>
      <c r="SAX1262" s="24"/>
      <c r="SAY1262" s="24"/>
      <c r="SAZ1262" s="24"/>
      <c r="SBA1262" s="24"/>
      <c r="SBB1262" s="24"/>
      <c r="SBC1262" s="24"/>
      <c r="SBD1262" s="24"/>
      <c r="SBE1262" s="24"/>
      <c r="SBF1262" s="24"/>
      <c r="SBG1262" s="24"/>
      <c r="SBH1262" s="24"/>
      <c r="SBI1262" s="24"/>
      <c r="SBJ1262" s="24"/>
      <c r="SBK1262" s="24"/>
      <c r="SBL1262" s="24"/>
      <c r="SBM1262" s="24"/>
      <c r="SBN1262" s="24"/>
      <c r="SBO1262" s="24"/>
      <c r="SBP1262" s="24"/>
      <c r="SBQ1262" s="24"/>
      <c r="SBR1262" s="24"/>
      <c r="SBS1262" s="24"/>
      <c r="SBT1262" s="24"/>
      <c r="SBU1262" s="24"/>
      <c r="SBV1262" s="24"/>
      <c r="SBW1262" s="24"/>
      <c r="SBX1262" s="24"/>
      <c r="SBY1262" s="24"/>
      <c r="SBZ1262" s="24"/>
      <c r="SCA1262" s="24"/>
      <c r="SCB1262" s="24"/>
      <c r="SCC1262" s="24"/>
      <c r="SCD1262" s="24"/>
      <c r="SCE1262" s="24"/>
      <c r="SCF1262" s="24"/>
      <c r="SCG1262" s="24"/>
      <c r="SCH1262" s="24"/>
      <c r="SCI1262" s="24"/>
      <c r="SCJ1262" s="24"/>
      <c r="SCK1262" s="24"/>
      <c r="SCL1262" s="24"/>
      <c r="SCM1262" s="24"/>
      <c r="SCN1262" s="24"/>
      <c r="SCO1262" s="24"/>
      <c r="SCP1262" s="24"/>
      <c r="SCQ1262" s="24"/>
      <c r="SCR1262" s="24"/>
      <c r="SCS1262" s="24"/>
      <c r="SCT1262" s="24"/>
      <c r="SCU1262" s="24"/>
      <c r="SCV1262" s="24"/>
      <c r="SCW1262" s="24"/>
      <c r="SCX1262" s="24"/>
      <c r="SCY1262" s="24"/>
      <c r="SCZ1262" s="24"/>
      <c r="SDA1262" s="24"/>
      <c r="SDB1262" s="24"/>
      <c r="SDC1262" s="24"/>
      <c r="SDD1262" s="24"/>
      <c r="SDE1262" s="24"/>
      <c r="SDF1262" s="24"/>
      <c r="SDG1262" s="24"/>
      <c r="SDH1262" s="24"/>
      <c r="SDI1262" s="24"/>
      <c r="SDJ1262" s="24"/>
      <c r="SDK1262" s="24"/>
      <c r="SDL1262" s="24"/>
      <c r="SDM1262" s="24"/>
      <c r="SDN1262" s="24"/>
      <c r="SDO1262" s="24"/>
      <c r="SDP1262" s="24"/>
      <c r="SDQ1262" s="24"/>
      <c r="SDR1262" s="24"/>
      <c r="SDS1262" s="24"/>
      <c r="SDT1262" s="24"/>
      <c r="SDU1262" s="24"/>
      <c r="SDV1262" s="24"/>
      <c r="SDW1262" s="24"/>
      <c r="SDX1262" s="24"/>
      <c r="SDY1262" s="24"/>
      <c r="SDZ1262" s="24"/>
      <c r="SEA1262" s="24"/>
      <c r="SEB1262" s="24"/>
      <c r="SEC1262" s="24"/>
      <c r="SED1262" s="24"/>
      <c r="SEE1262" s="24"/>
      <c r="SEF1262" s="24"/>
      <c r="SEG1262" s="24"/>
      <c r="SEH1262" s="24"/>
      <c r="SEI1262" s="24"/>
      <c r="SEJ1262" s="24"/>
      <c r="SEK1262" s="24"/>
      <c r="SEL1262" s="24"/>
      <c r="SEM1262" s="24"/>
      <c r="SEN1262" s="24"/>
      <c r="SEO1262" s="24"/>
      <c r="SEP1262" s="24"/>
      <c r="SEQ1262" s="24"/>
      <c r="SER1262" s="24"/>
      <c r="SES1262" s="24"/>
      <c r="SET1262" s="24"/>
      <c r="SEU1262" s="24"/>
      <c r="SEV1262" s="24"/>
      <c r="SEW1262" s="24"/>
      <c r="SEX1262" s="24"/>
      <c r="SEY1262" s="24"/>
      <c r="SEZ1262" s="24"/>
      <c r="SFA1262" s="24"/>
      <c r="SFB1262" s="24"/>
      <c r="SFC1262" s="24"/>
      <c r="SFD1262" s="24"/>
      <c r="SFE1262" s="24"/>
      <c r="SFF1262" s="24"/>
      <c r="SFG1262" s="24"/>
      <c r="SFH1262" s="24"/>
      <c r="SFI1262" s="24"/>
      <c r="SFJ1262" s="24"/>
      <c r="SFK1262" s="24"/>
      <c r="SFL1262" s="24"/>
      <c r="SFM1262" s="24"/>
      <c r="SFN1262" s="24"/>
      <c r="SFO1262" s="24"/>
      <c r="SFP1262" s="24"/>
      <c r="SFQ1262" s="24"/>
      <c r="SFR1262" s="24"/>
      <c r="SFS1262" s="24"/>
      <c r="SFT1262" s="24"/>
      <c r="SFU1262" s="24"/>
      <c r="SFV1262" s="24"/>
      <c r="SFW1262" s="24"/>
      <c r="SFX1262" s="24"/>
      <c r="SFY1262" s="24"/>
      <c r="SFZ1262" s="24"/>
      <c r="SGA1262" s="24"/>
      <c r="SGB1262" s="24"/>
      <c r="SGC1262" s="24"/>
      <c r="SGD1262" s="24"/>
      <c r="SGE1262" s="24"/>
      <c r="SGF1262" s="24"/>
      <c r="SGG1262" s="24"/>
      <c r="SGH1262" s="24"/>
      <c r="SGI1262" s="24"/>
      <c r="SGJ1262" s="24"/>
      <c r="SGK1262" s="24"/>
      <c r="SGL1262" s="24"/>
      <c r="SGM1262" s="24"/>
      <c r="SGN1262" s="24"/>
      <c r="SGO1262" s="24"/>
      <c r="SGP1262" s="24"/>
      <c r="SGQ1262" s="24"/>
      <c r="SGR1262" s="24"/>
      <c r="SGS1262" s="24"/>
      <c r="SGT1262" s="24"/>
      <c r="SGU1262" s="24"/>
      <c r="SGV1262" s="24"/>
      <c r="SGW1262" s="24"/>
      <c r="SGX1262" s="24"/>
      <c r="SGY1262" s="24"/>
      <c r="SGZ1262" s="24"/>
      <c r="SHA1262" s="24"/>
      <c r="SHB1262" s="24"/>
      <c r="SHC1262" s="24"/>
      <c r="SHD1262" s="24"/>
      <c r="SHE1262" s="24"/>
      <c r="SHF1262" s="24"/>
      <c r="SHG1262" s="24"/>
      <c r="SHH1262" s="24"/>
      <c r="SHI1262" s="24"/>
      <c r="SHJ1262" s="24"/>
      <c r="SHK1262" s="24"/>
      <c r="SHL1262" s="24"/>
      <c r="SHM1262" s="24"/>
      <c r="SHN1262" s="24"/>
      <c r="SHO1262" s="24"/>
      <c r="SHP1262" s="24"/>
      <c r="SHQ1262" s="24"/>
      <c r="SHR1262" s="24"/>
      <c r="SHS1262" s="24"/>
      <c r="SHT1262" s="24"/>
      <c r="SHU1262" s="24"/>
      <c r="SHV1262" s="24"/>
      <c r="SHW1262" s="24"/>
      <c r="SHX1262" s="24"/>
      <c r="SHY1262" s="24"/>
      <c r="SHZ1262" s="24"/>
      <c r="SIA1262" s="24"/>
      <c r="SIB1262" s="24"/>
      <c r="SIC1262" s="24"/>
      <c r="SID1262" s="24"/>
      <c r="SIE1262" s="24"/>
      <c r="SIF1262" s="24"/>
      <c r="SIG1262" s="24"/>
      <c r="SIH1262" s="24"/>
      <c r="SII1262" s="24"/>
      <c r="SIJ1262" s="24"/>
      <c r="SIK1262" s="24"/>
      <c r="SIL1262" s="24"/>
      <c r="SIM1262" s="24"/>
      <c r="SIN1262" s="24"/>
      <c r="SIO1262" s="24"/>
      <c r="SIP1262" s="24"/>
      <c r="SIQ1262" s="24"/>
      <c r="SIR1262" s="24"/>
      <c r="SIS1262" s="24"/>
      <c r="SIT1262" s="24"/>
      <c r="SIU1262" s="24"/>
      <c r="SIV1262" s="24"/>
      <c r="SIW1262" s="24"/>
      <c r="SIX1262" s="24"/>
      <c r="SIY1262" s="24"/>
      <c r="SIZ1262" s="24"/>
      <c r="SJA1262" s="24"/>
      <c r="SJB1262" s="24"/>
      <c r="SJC1262" s="24"/>
      <c r="SJD1262" s="24"/>
      <c r="SJE1262" s="24"/>
      <c r="SJF1262" s="24"/>
      <c r="SJG1262" s="24"/>
      <c r="SJH1262" s="24"/>
      <c r="SJI1262" s="24"/>
      <c r="SJJ1262" s="24"/>
      <c r="SJK1262" s="24"/>
      <c r="SJL1262" s="24"/>
      <c r="SJM1262" s="24"/>
      <c r="SJN1262" s="24"/>
      <c r="SJO1262" s="24"/>
      <c r="SJP1262" s="24"/>
      <c r="SJQ1262" s="24"/>
      <c r="SJR1262" s="24"/>
      <c r="SJS1262" s="24"/>
      <c r="SJT1262" s="24"/>
      <c r="SJU1262" s="24"/>
      <c r="SJV1262" s="24"/>
      <c r="SJW1262" s="24"/>
      <c r="SJX1262" s="24"/>
      <c r="SJY1262" s="24"/>
      <c r="SJZ1262" s="24"/>
      <c r="SKA1262" s="24"/>
      <c r="SKB1262" s="24"/>
      <c r="SKC1262" s="24"/>
      <c r="SKD1262" s="24"/>
      <c r="SKE1262" s="24"/>
      <c r="SKF1262" s="24"/>
      <c r="SKG1262" s="24"/>
      <c r="SKH1262" s="24"/>
      <c r="SKI1262" s="24"/>
      <c r="SKJ1262" s="24"/>
      <c r="SKK1262" s="24"/>
      <c r="SKL1262" s="24"/>
      <c r="SKM1262" s="24"/>
      <c r="SKN1262" s="24"/>
      <c r="SKO1262" s="24"/>
      <c r="SKP1262" s="24"/>
      <c r="SKQ1262" s="24"/>
      <c r="SKR1262" s="24"/>
      <c r="SKS1262" s="24"/>
      <c r="SKT1262" s="24"/>
      <c r="SKU1262" s="24"/>
      <c r="SKV1262" s="24"/>
      <c r="SKW1262" s="24"/>
      <c r="SKX1262" s="24"/>
      <c r="SKY1262" s="24"/>
      <c r="SKZ1262" s="24"/>
      <c r="SLA1262" s="24"/>
      <c r="SLB1262" s="24"/>
      <c r="SLC1262" s="24"/>
      <c r="SLD1262" s="24"/>
      <c r="SLE1262" s="24"/>
      <c r="SLF1262" s="24"/>
      <c r="SLG1262" s="24"/>
      <c r="SLH1262" s="24"/>
      <c r="SLI1262" s="24"/>
      <c r="SLJ1262" s="24"/>
      <c r="SLK1262" s="24"/>
      <c r="SLL1262" s="24"/>
      <c r="SLM1262" s="24"/>
      <c r="SLN1262" s="24"/>
      <c r="SLO1262" s="24"/>
      <c r="SLP1262" s="24"/>
      <c r="SLQ1262" s="24"/>
      <c r="SLR1262" s="24"/>
      <c r="SLS1262" s="24"/>
      <c r="SLT1262" s="24"/>
      <c r="SLU1262" s="24"/>
      <c r="SLV1262" s="24"/>
      <c r="SLW1262" s="24"/>
      <c r="SLX1262" s="24"/>
      <c r="SLY1262" s="24"/>
      <c r="SLZ1262" s="24"/>
      <c r="SMA1262" s="24"/>
      <c r="SMB1262" s="24"/>
      <c r="SMC1262" s="24"/>
      <c r="SMD1262" s="24"/>
      <c r="SME1262" s="24"/>
      <c r="SMF1262" s="24"/>
      <c r="SMG1262" s="24"/>
      <c r="SMH1262" s="24"/>
      <c r="SMI1262" s="24"/>
      <c r="SMJ1262" s="24"/>
      <c r="SMK1262" s="24"/>
      <c r="SML1262" s="24"/>
      <c r="SMM1262" s="24"/>
      <c r="SMN1262" s="24"/>
      <c r="SMO1262" s="24"/>
      <c r="SMP1262" s="24"/>
      <c r="SMQ1262" s="24"/>
      <c r="SMR1262" s="24"/>
      <c r="SMS1262" s="24"/>
      <c r="SMT1262" s="24"/>
      <c r="SMU1262" s="24"/>
      <c r="SMV1262" s="24"/>
      <c r="SMW1262" s="24"/>
      <c r="SMX1262" s="24"/>
      <c r="SMY1262" s="24"/>
      <c r="SMZ1262" s="24"/>
      <c r="SNA1262" s="24"/>
      <c r="SNB1262" s="24"/>
      <c r="SNC1262" s="24"/>
      <c r="SND1262" s="24"/>
      <c r="SNE1262" s="24"/>
      <c r="SNF1262" s="24"/>
      <c r="SNG1262" s="24"/>
      <c r="SNH1262" s="24"/>
      <c r="SNI1262" s="24"/>
      <c r="SNJ1262" s="24"/>
      <c r="SNK1262" s="24"/>
      <c r="SNL1262" s="24"/>
      <c r="SNM1262" s="24"/>
      <c r="SNN1262" s="24"/>
      <c r="SNO1262" s="24"/>
      <c r="SNP1262" s="24"/>
      <c r="SNQ1262" s="24"/>
      <c r="SNR1262" s="24"/>
      <c r="SNS1262" s="24"/>
      <c r="SNT1262" s="24"/>
      <c r="SNU1262" s="24"/>
      <c r="SNV1262" s="24"/>
      <c r="SNW1262" s="24"/>
      <c r="SNX1262" s="24"/>
      <c r="SNY1262" s="24"/>
      <c r="SNZ1262" s="24"/>
      <c r="SOA1262" s="24"/>
      <c r="SOB1262" s="24"/>
      <c r="SOC1262" s="24"/>
      <c r="SOD1262" s="24"/>
      <c r="SOE1262" s="24"/>
      <c r="SOF1262" s="24"/>
      <c r="SOG1262" s="24"/>
      <c r="SOH1262" s="24"/>
      <c r="SOI1262" s="24"/>
      <c r="SOJ1262" s="24"/>
      <c r="SOK1262" s="24"/>
      <c r="SOL1262" s="24"/>
      <c r="SOM1262" s="24"/>
      <c r="SON1262" s="24"/>
      <c r="SOO1262" s="24"/>
      <c r="SOP1262" s="24"/>
      <c r="SOQ1262" s="24"/>
      <c r="SOR1262" s="24"/>
      <c r="SOS1262" s="24"/>
      <c r="SOT1262" s="24"/>
      <c r="SOU1262" s="24"/>
      <c r="SOV1262" s="24"/>
      <c r="SOW1262" s="24"/>
      <c r="SOX1262" s="24"/>
      <c r="SOY1262" s="24"/>
      <c r="SOZ1262" s="24"/>
      <c r="SPA1262" s="24"/>
      <c r="SPB1262" s="24"/>
      <c r="SPC1262" s="24"/>
      <c r="SPD1262" s="24"/>
      <c r="SPE1262" s="24"/>
      <c r="SPF1262" s="24"/>
      <c r="SPG1262" s="24"/>
      <c r="SPH1262" s="24"/>
      <c r="SPI1262" s="24"/>
      <c r="SPJ1262" s="24"/>
      <c r="SPK1262" s="24"/>
      <c r="SPL1262" s="24"/>
      <c r="SPM1262" s="24"/>
      <c r="SPN1262" s="24"/>
      <c r="SPO1262" s="24"/>
      <c r="SPP1262" s="24"/>
      <c r="SPQ1262" s="24"/>
      <c r="SPR1262" s="24"/>
      <c r="SPS1262" s="24"/>
      <c r="SPT1262" s="24"/>
      <c r="SPU1262" s="24"/>
      <c r="SPV1262" s="24"/>
      <c r="SPW1262" s="24"/>
      <c r="SPX1262" s="24"/>
      <c r="SPY1262" s="24"/>
      <c r="SPZ1262" s="24"/>
      <c r="SQA1262" s="24"/>
      <c r="SQB1262" s="24"/>
      <c r="SQC1262" s="24"/>
      <c r="SQD1262" s="24"/>
      <c r="SQE1262" s="24"/>
      <c r="SQF1262" s="24"/>
      <c r="SQG1262" s="24"/>
      <c r="SQH1262" s="24"/>
      <c r="SQI1262" s="24"/>
      <c r="SQJ1262" s="24"/>
      <c r="SQK1262" s="24"/>
      <c r="SQL1262" s="24"/>
      <c r="SQM1262" s="24"/>
      <c r="SQN1262" s="24"/>
      <c r="SQO1262" s="24"/>
      <c r="SQP1262" s="24"/>
      <c r="SQQ1262" s="24"/>
      <c r="SQR1262" s="24"/>
      <c r="SQS1262" s="24"/>
      <c r="SQT1262" s="24"/>
      <c r="SQU1262" s="24"/>
      <c r="SQV1262" s="24"/>
      <c r="SQW1262" s="24"/>
      <c r="SQX1262" s="24"/>
      <c r="SQY1262" s="24"/>
      <c r="SQZ1262" s="24"/>
      <c r="SRA1262" s="24"/>
      <c r="SRB1262" s="24"/>
      <c r="SRC1262" s="24"/>
      <c r="SRD1262" s="24"/>
      <c r="SRE1262" s="24"/>
      <c r="SRF1262" s="24"/>
      <c r="SRG1262" s="24"/>
      <c r="SRH1262" s="24"/>
      <c r="SRI1262" s="24"/>
      <c r="SRJ1262" s="24"/>
      <c r="SRK1262" s="24"/>
      <c r="SRL1262" s="24"/>
      <c r="SRM1262" s="24"/>
      <c r="SRN1262" s="24"/>
      <c r="SRO1262" s="24"/>
      <c r="SRP1262" s="24"/>
      <c r="SRQ1262" s="24"/>
      <c r="SRR1262" s="24"/>
      <c r="SRS1262" s="24"/>
      <c r="SRT1262" s="24"/>
      <c r="SRU1262" s="24"/>
      <c r="SRV1262" s="24"/>
      <c r="SRW1262" s="24"/>
      <c r="SRX1262" s="24"/>
      <c r="SRY1262" s="24"/>
      <c r="SRZ1262" s="24"/>
      <c r="SSA1262" s="24"/>
      <c r="SSB1262" s="24"/>
      <c r="SSC1262" s="24"/>
      <c r="SSD1262" s="24"/>
      <c r="SSE1262" s="24"/>
      <c r="SSF1262" s="24"/>
      <c r="SSG1262" s="24"/>
      <c r="SSH1262" s="24"/>
      <c r="SSI1262" s="24"/>
      <c r="SSJ1262" s="24"/>
      <c r="SSK1262" s="24"/>
      <c r="SSL1262" s="24"/>
      <c r="SSM1262" s="24"/>
      <c r="SSN1262" s="24"/>
      <c r="SSO1262" s="24"/>
      <c r="SSP1262" s="24"/>
      <c r="SSQ1262" s="24"/>
      <c r="SSR1262" s="24"/>
      <c r="SSS1262" s="24"/>
      <c r="SST1262" s="24"/>
      <c r="SSU1262" s="24"/>
      <c r="SSV1262" s="24"/>
      <c r="SSW1262" s="24"/>
      <c r="SSX1262" s="24"/>
      <c r="SSY1262" s="24"/>
      <c r="SSZ1262" s="24"/>
      <c r="STA1262" s="24"/>
      <c r="STB1262" s="24"/>
      <c r="STC1262" s="24"/>
      <c r="STD1262" s="24"/>
      <c r="STE1262" s="24"/>
      <c r="STF1262" s="24"/>
      <c r="STG1262" s="24"/>
      <c r="STH1262" s="24"/>
      <c r="STI1262" s="24"/>
      <c r="STJ1262" s="24"/>
      <c r="STK1262" s="24"/>
      <c r="STL1262" s="24"/>
      <c r="STM1262" s="24"/>
      <c r="STN1262" s="24"/>
      <c r="STO1262" s="24"/>
      <c r="STP1262" s="24"/>
      <c r="STQ1262" s="24"/>
      <c r="STR1262" s="24"/>
      <c r="STS1262" s="24"/>
      <c r="STT1262" s="24"/>
      <c r="STU1262" s="24"/>
      <c r="STV1262" s="24"/>
      <c r="STW1262" s="24"/>
      <c r="STX1262" s="24"/>
      <c r="STY1262" s="24"/>
      <c r="STZ1262" s="24"/>
      <c r="SUA1262" s="24"/>
      <c r="SUB1262" s="24"/>
      <c r="SUC1262" s="24"/>
      <c r="SUD1262" s="24"/>
      <c r="SUE1262" s="24"/>
      <c r="SUF1262" s="24"/>
      <c r="SUG1262" s="24"/>
      <c r="SUH1262" s="24"/>
      <c r="SUI1262" s="24"/>
      <c r="SUJ1262" s="24"/>
      <c r="SUK1262" s="24"/>
      <c r="SUL1262" s="24"/>
      <c r="SUM1262" s="24"/>
      <c r="SUN1262" s="24"/>
      <c r="SUO1262" s="24"/>
      <c r="SUP1262" s="24"/>
      <c r="SUQ1262" s="24"/>
      <c r="SUR1262" s="24"/>
      <c r="SUS1262" s="24"/>
      <c r="SUT1262" s="24"/>
      <c r="SUU1262" s="24"/>
      <c r="SUV1262" s="24"/>
      <c r="SUW1262" s="24"/>
      <c r="SUX1262" s="24"/>
      <c r="SUY1262" s="24"/>
      <c r="SUZ1262" s="24"/>
      <c r="SVA1262" s="24"/>
      <c r="SVB1262" s="24"/>
      <c r="SVC1262" s="24"/>
      <c r="SVD1262" s="24"/>
      <c r="SVE1262" s="24"/>
      <c r="SVF1262" s="24"/>
      <c r="SVG1262" s="24"/>
      <c r="SVH1262" s="24"/>
      <c r="SVI1262" s="24"/>
      <c r="SVJ1262" s="24"/>
      <c r="SVK1262" s="24"/>
      <c r="SVL1262" s="24"/>
      <c r="SVM1262" s="24"/>
      <c r="SVN1262" s="24"/>
      <c r="SVO1262" s="24"/>
      <c r="SVP1262" s="24"/>
      <c r="SVQ1262" s="24"/>
      <c r="SVR1262" s="24"/>
      <c r="SVS1262" s="24"/>
      <c r="SVT1262" s="24"/>
      <c r="SVU1262" s="24"/>
      <c r="SVV1262" s="24"/>
      <c r="SVW1262" s="24"/>
      <c r="SVX1262" s="24"/>
      <c r="SVY1262" s="24"/>
      <c r="SVZ1262" s="24"/>
      <c r="SWA1262" s="24"/>
      <c r="SWB1262" s="24"/>
      <c r="SWC1262" s="24"/>
      <c r="SWD1262" s="24"/>
      <c r="SWE1262" s="24"/>
      <c r="SWF1262" s="24"/>
      <c r="SWG1262" s="24"/>
      <c r="SWH1262" s="24"/>
      <c r="SWI1262" s="24"/>
      <c r="SWJ1262" s="24"/>
      <c r="SWK1262" s="24"/>
      <c r="SWL1262" s="24"/>
      <c r="SWM1262" s="24"/>
      <c r="SWN1262" s="24"/>
      <c r="SWO1262" s="24"/>
      <c r="SWP1262" s="24"/>
      <c r="SWQ1262" s="24"/>
      <c r="SWR1262" s="24"/>
      <c r="SWS1262" s="24"/>
      <c r="SWT1262" s="24"/>
      <c r="SWU1262" s="24"/>
      <c r="SWV1262" s="24"/>
      <c r="SWW1262" s="24"/>
      <c r="SWX1262" s="24"/>
      <c r="SWY1262" s="24"/>
      <c r="SWZ1262" s="24"/>
      <c r="SXA1262" s="24"/>
      <c r="SXB1262" s="24"/>
      <c r="SXC1262" s="24"/>
      <c r="SXD1262" s="24"/>
      <c r="SXE1262" s="24"/>
      <c r="SXF1262" s="24"/>
      <c r="SXG1262" s="24"/>
      <c r="SXH1262" s="24"/>
      <c r="SXI1262" s="24"/>
      <c r="SXJ1262" s="24"/>
      <c r="SXK1262" s="24"/>
      <c r="SXL1262" s="24"/>
      <c r="SXM1262" s="24"/>
      <c r="SXN1262" s="24"/>
      <c r="SXO1262" s="24"/>
      <c r="SXP1262" s="24"/>
      <c r="SXQ1262" s="24"/>
      <c r="SXR1262" s="24"/>
      <c r="SXS1262" s="24"/>
      <c r="SXT1262" s="24"/>
      <c r="SXU1262" s="24"/>
      <c r="SXV1262" s="24"/>
      <c r="SXW1262" s="24"/>
      <c r="SXX1262" s="24"/>
      <c r="SXY1262" s="24"/>
      <c r="SXZ1262" s="24"/>
      <c r="SYA1262" s="24"/>
      <c r="SYB1262" s="24"/>
      <c r="SYC1262" s="24"/>
      <c r="SYD1262" s="24"/>
      <c r="SYE1262" s="24"/>
      <c r="SYF1262" s="24"/>
      <c r="SYG1262" s="24"/>
      <c r="SYH1262" s="24"/>
      <c r="SYI1262" s="24"/>
      <c r="SYJ1262" s="24"/>
      <c r="SYK1262" s="24"/>
      <c r="SYL1262" s="24"/>
      <c r="SYM1262" s="24"/>
      <c r="SYN1262" s="24"/>
      <c r="SYO1262" s="24"/>
      <c r="SYP1262" s="24"/>
      <c r="SYQ1262" s="24"/>
      <c r="SYR1262" s="24"/>
      <c r="SYS1262" s="24"/>
      <c r="SYT1262" s="24"/>
      <c r="SYU1262" s="24"/>
      <c r="SYV1262" s="24"/>
      <c r="SYW1262" s="24"/>
      <c r="SYX1262" s="24"/>
      <c r="SYY1262" s="24"/>
      <c r="SYZ1262" s="24"/>
      <c r="SZA1262" s="24"/>
      <c r="SZB1262" s="24"/>
      <c r="SZC1262" s="24"/>
      <c r="SZD1262" s="24"/>
      <c r="SZE1262" s="24"/>
      <c r="SZF1262" s="24"/>
      <c r="SZG1262" s="24"/>
      <c r="SZH1262" s="24"/>
      <c r="SZI1262" s="24"/>
      <c r="SZJ1262" s="24"/>
      <c r="SZK1262" s="24"/>
      <c r="SZL1262" s="24"/>
      <c r="SZM1262" s="24"/>
      <c r="SZN1262" s="24"/>
      <c r="SZO1262" s="24"/>
      <c r="SZP1262" s="24"/>
      <c r="SZQ1262" s="24"/>
      <c r="SZR1262" s="24"/>
      <c r="SZS1262" s="24"/>
      <c r="SZT1262" s="24"/>
      <c r="SZU1262" s="24"/>
      <c r="SZV1262" s="24"/>
      <c r="SZW1262" s="24"/>
      <c r="SZX1262" s="24"/>
      <c r="SZY1262" s="24"/>
      <c r="SZZ1262" s="24"/>
      <c r="TAA1262" s="24"/>
      <c r="TAB1262" s="24"/>
      <c r="TAC1262" s="24"/>
      <c r="TAD1262" s="24"/>
      <c r="TAE1262" s="24"/>
      <c r="TAF1262" s="24"/>
      <c r="TAG1262" s="24"/>
      <c r="TAH1262" s="24"/>
      <c r="TAI1262" s="24"/>
      <c r="TAJ1262" s="24"/>
      <c r="TAK1262" s="24"/>
      <c r="TAL1262" s="24"/>
      <c r="TAM1262" s="24"/>
      <c r="TAN1262" s="24"/>
      <c r="TAO1262" s="24"/>
      <c r="TAP1262" s="24"/>
      <c r="TAQ1262" s="24"/>
      <c r="TAR1262" s="24"/>
      <c r="TAS1262" s="24"/>
      <c r="TAT1262" s="24"/>
      <c r="TAU1262" s="24"/>
      <c r="TAV1262" s="24"/>
      <c r="TAW1262" s="24"/>
      <c r="TAX1262" s="24"/>
      <c r="TAY1262" s="24"/>
      <c r="TAZ1262" s="24"/>
      <c r="TBA1262" s="24"/>
      <c r="TBB1262" s="24"/>
      <c r="TBC1262" s="24"/>
      <c r="TBD1262" s="24"/>
      <c r="TBE1262" s="24"/>
      <c r="TBF1262" s="24"/>
      <c r="TBG1262" s="24"/>
      <c r="TBH1262" s="24"/>
      <c r="TBI1262" s="24"/>
      <c r="TBJ1262" s="24"/>
      <c r="TBK1262" s="24"/>
      <c r="TBL1262" s="24"/>
      <c r="TBM1262" s="24"/>
      <c r="TBN1262" s="24"/>
      <c r="TBO1262" s="24"/>
      <c r="TBP1262" s="24"/>
      <c r="TBQ1262" s="24"/>
      <c r="TBR1262" s="24"/>
      <c r="TBS1262" s="24"/>
      <c r="TBT1262" s="24"/>
      <c r="TBU1262" s="24"/>
      <c r="TBV1262" s="24"/>
      <c r="TBW1262" s="24"/>
      <c r="TBX1262" s="24"/>
      <c r="TBY1262" s="24"/>
      <c r="TBZ1262" s="24"/>
      <c r="TCA1262" s="24"/>
      <c r="TCB1262" s="24"/>
      <c r="TCC1262" s="24"/>
      <c r="TCD1262" s="24"/>
      <c r="TCE1262" s="24"/>
      <c r="TCF1262" s="24"/>
      <c r="TCG1262" s="24"/>
      <c r="TCH1262" s="24"/>
      <c r="TCI1262" s="24"/>
      <c r="TCJ1262" s="24"/>
      <c r="TCK1262" s="24"/>
      <c r="TCL1262" s="24"/>
      <c r="TCM1262" s="24"/>
      <c r="TCN1262" s="24"/>
      <c r="TCO1262" s="24"/>
      <c r="TCP1262" s="24"/>
      <c r="TCQ1262" s="24"/>
      <c r="TCR1262" s="24"/>
      <c r="TCS1262" s="24"/>
      <c r="TCT1262" s="24"/>
      <c r="TCU1262" s="24"/>
      <c r="TCV1262" s="24"/>
      <c r="TCW1262" s="24"/>
      <c r="TCX1262" s="24"/>
      <c r="TCY1262" s="24"/>
      <c r="TCZ1262" s="24"/>
      <c r="TDA1262" s="24"/>
      <c r="TDB1262" s="24"/>
      <c r="TDC1262" s="24"/>
      <c r="TDD1262" s="24"/>
      <c r="TDE1262" s="24"/>
      <c r="TDF1262" s="24"/>
      <c r="TDG1262" s="24"/>
      <c r="TDH1262" s="24"/>
      <c r="TDI1262" s="24"/>
      <c r="TDJ1262" s="24"/>
      <c r="TDK1262" s="24"/>
      <c r="TDL1262" s="24"/>
      <c r="TDM1262" s="24"/>
      <c r="TDN1262" s="24"/>
      <c r="TDO1262" s="24"/>
      <c r="TDP1262" s="24"/>
      <c r="TDQ1262" s="24"/>
      <c r="TDR1262" s="24"/>
      <c r="TDS1262" s="24"/>
      <c r="TDT1262" s="24"/>
      <c r="TDU1262" s="24"/>
      <c r="TDV1262" s="24"/>
      <c r="TDW1262" s="24"/>
      <c r="TDX1262" s="24"/>
      <c r="TDY1262" s="24"/>
      <c r="TDZ1262" s="24"/>
      <c r="TEA1262" s="24"/>
      <c r="TEB1262" s="24"/>
      <c r="TEC1262" s="24"/>
      <c r="TED1262" s="24"/>
      <c r="TEE1262" s="24"/>
      <c r="TEF1262" s="24"/>
      <c r="TEG1262" s="24"/>
      <c r="TEH1262" s="24"/>
      <c r="TEI1262" s="24"/>
      <c r="TEJ1262" s="24"/>
      <c r="TEK1262" s="24"/>
      <c r="TEL1262" s="24"/>
      <c r="TEM1262" s="24"/>
      <c r="TEN1262" s="24"/>
      <c r="TEO1262" s="24"/>
      <c r="TEP1262" s="24"/>
      <c r="TEQ1262" s="24"/>
      <c r="TER1262" s="24"/>
      <c r="TES1262" s="24"/>
      <c r="TET1262" s="24"/>
      <c r="TEU1262" s="24"/>
      <c r="TEV1262" s="24"/>
      <c r="TEW1262" s="24"/>
      <c r="TEX1262" s="24"/>
      <c r="TEY1262" s="24"/>
      <c r="TEZ1262" s="24"/>
      <c r="TFA1262" s="24"/>
      <c r="TFB1262" s="24"/>
      <c r="TFC1262" s="24"/>
      <c r="TFD1262" s="24"/>
      <c r="TFE1262" s="24"/>
      <c r="TFF1262" s="24"/>
      <c r="TFG1262" s="24"/>
      <c r="TFH1262" s="24"/>
      <c r="TFI1262" s="24"/>
      <c r="TFJ1262" s="24"/>
      <c r="TFK1262" s="24"/>
      <c r="TFL1262" s="24"/>
      <c r="TFM1262" s="24"/>
      <c r="TFN1262" s="24"/>
      <c r="TFO1262" s="24"/>
      <c r="TFP1262" s="24"/>
      <c r="TFQ1262" s="24"/>
      <c r="TFR1262" s="24"/>
      <c r="TFS1262" s="24"/>
      <c r="TFT1262" s="24"/>
      <c r="TFU1262" s="24"/>
      <c r="TFV1262" s="24"/>
      <c r="TFW1262" s="24"/>
      <c r="TFX1262" s="24"/>
      <c r="TFY1262" s="24"/>
      <c r="TFZ1262" s="24"/>
      <c r="TGA1262" s="24"/>
      <c r="TGB1262" s="24"/>
      <c r="TGC1262" s="24"/>
      <c r="TGD1262" s="24"/>
      <c r="TGE1262" s="24"/>
      <c r="TGF1262" s="24"/>
      <c r="TGG1262" s="24"/>
      <c r="TGH1262" s="24"/>
      <c r="TGI1262" s="24"/>
      <c r="TGJ1262" s="24"/>
      <c r="TGK1262" s="24"/>
      <c r="TGL1262" s="24"/>
      <c r="TGM1262" s="24"/>
      <c r="TGN1262" s="24"/>
      <c r="TGO1262" s="24"/>
      <c r="TGP1262" s="24"/>
      <c r="TGQ1262" s="24"/>
      <c r="TGR1262" s="24"/>
      <c r="TGS1262" s="24"/>
      <c r="TGT1262" s="24"/>
      <c r="TGU1262" s="24"/>
      <c r="TGV1262" s="24"/>
      <c r="TGW1262" s="24"/>
      <c r="TGX1262" s="24"/>
      <c r="TGY1262" s="24"/>
      <c r="TGZ1262" s="24"/>
      <c r="THA1262" s="24"/>
      <c r="THB1262" s="24"/>
      <c r="THC1262" s="24"/>
      <c r="THD1262" s="24"/>
      <c r="THE1262" s="24"/>
      <c r="THF1262" s="24"/>
      <c r="THG1262" s="24"/>
      <c r="THH1262" s="24"/>
      <c r="THI1262" s="24"/>
      <c r="THJ1262" s="24"/>
      <c r="THK1262" s="24"/>
      <c r="THL1262" s="24"/>
      <c r="THM1262" s="24"/>
      <c r="THN1262" s="24"/>
      <c r="THO1262" s="24"/>
      <c r="THP1262" s="24"/>
      <c r="THQ1262" s="24"/>
      <c r="THR1262" s="24"/>
      <c r="THS1262" s="24"/>
      <c r="THT1262" s="24"/>
      <c r="THU1262" s="24"/>
      <c r="THV1262" s="24"/>
      <c r="THW1262" s="24"/>
      <c r="THX1262" s="24"/>
      <c r="THY1262" s="24"/>
      <c r="THZ1262" s="24"/>
      <c r="TIA1262" s="24"/>
      <c r="TIB1262" s="24"/>
      <c r="TIC1262" s="24"/>
      <c r="TID1262" s="24"/>
      <c r="TIE1262" s="24"/>
      <c r="TIF1262" s="24"/>
      <c r="TIG1262" s="24"/>
      <c r="TIH1262" s="24"/>
      <c r="TII1262" s="24"/>
      <c r="TIJ1262" s="24"/>
      <c r="TIK1262" s="24"/>
      <c r="TIL1262" s="24"/>
      <c r="TIM1262" s="24"/>
      <c r="TIN1262" s="24"/>
      <c r="TIO1262" s="24"/>
      <c r="TIP1262" s="24"/>
      <c r="TIQ1262" s="24"/>
      <c r="TIR1262" s="24"/>
      <c r="TIS1262" s="24"/>
      <c r="TIT1262" s="24"/>
      <c r="TIU1262" s="24"/>
      <c r="TIV1262" s="24"/>
      <c r="TIW1262" s="24"/>
      <c r="TIX1262" s="24"/>
      <c r="TIY1262" s="24"/>
      <c r="TIZ1262" s="24"/>
      <c r="TJA1262" s="24"/>
      <c r="TJB1262" s="24"/>
      <c r="TJC1262" s="24"/>
      <c r="TJD1262" s="24"/>
      <c r="TJE1262" s="24"/>
      <c r="TJF1262" s="24"/>
      <c r="TJG1262" s="24"/>
      <c r="TJH1262" s="24"/>
      <c r="TJI1262" s="24"/>
      <c r="TJJ1262" s="24"/>
      <c r="TJK1262" s="24"/>
      <c r="TJL1262" s="24"/>
      <c r="TJM1262" s="24"/>
      <c r="TJN1262" s="24"/>
      <c r="TJO1262" s="24"/>
      <c r="TJP1262" s="24"/>
      <c r="TJQ1262" s="24"/>
      <c r="TJR1262" s="24"/>
      <c r="TJS1262" s="24"/>
      <c r="TJT1262" s="24"/>
      <c r="TJU1262" s="24"/>
      <c r="TJV1262" s="24"/>
      <c r="TJW1262" s="24"/>
      <c r="TJX1262" s="24"/>
      <c r="TJY1262" s="24"/>
      <c r="TJZ1262" s="24"/>
      <c r="TKA1262" s="24"/>
      <c r="TKB1262" s="24"/>
      <c r="TKC1262" s="24"/>
      <c r="TKD1262" s="24"/>
      <c r="TKE1262" s="24"/>
      <c r="TKF1262" s="24"/>
      <c r="TKG1262" s="24"/>
      <c r="TKH1262" s="24"/>
      <c r="TKI1262" s="24"/>
      <c r="TKJ1262" s="24"/>
      <c r="TKK1262" s="24"/>
      <c r="TKL1262" s="24"/>
      <c r="TKM1262" s="24"/>
      <c r="TKN1262" s="24"/>
      <c r="TKO1262" s="24"/>
      <c r="TKP1262" s="24"/>
      <c r="TKQ1262" s="24"/>
      <c r="TKR1262" s="24"/>
      <c r="TKS1262" s="24"/>
      <c r="TKT1262" s="24"/>
      <c r="TKU1262" s="24"/>
      <c r="TKV1262" s="24"/>
      <c r="TKW1262" s="24"/>
      <c r="TKX1262" s="24"/>
      <c r="TKY1262" s="24"/>
      <c r="TKZ1262" s="24"/>
      <c r="TLA1262" s="24"/>
      <c r="TLB1262" s="24"/>
      <c r="TLC1262" s="24"/>
      <c r="TLD1262" s="24"/>
      <c r="TLE1262" s="24"/>
      <c r="TLF1262" s="24"/>
      <c r="TLG1262" s="24"/>
      <c r="TLH1262" s="24"/>
      <c r="TLI1262" s="24"/>
      <c r="TLJ1262" s="24"/>
      <c r="TLK1262" s="24"/>
      <c r="TLL1262" s="24"/>
      <c r="TLM1262" s="24"/>
      <c r="TLN1262" s="24"/>
      <c r="TLO1262" s="24"/>
      <c r="TLP1262" s="24"/>
      <c r="TLQ1262" s="24"/>
      <c r="TLR1262" s="24"/>
      <c r="TLS1262" s="24"/>
      <c r="TLT1262" s="24"/>
      <c r="TLU1262" s="24"/>
      <c r="TLV1262" s="24"/>
      <c r="TLW1262" s="24"/>
      <c r="TLX1262" s="24"/>
      <c r="TLY1262" s="24"/>
      <c r="TLZ1262" s="24"/>
      <c r="TMA1262" s="24"/>
      <c r="TMB1262" s="24"/>
      <c r="TMC1262" s="24"/>
      <c r="TMD1262" s="24"/>
      <c r="TME1262" s="24"/>
      <c r="TMF1262" s="24"/>
      <c r="TMG1262" s="24"/>
      <c r="TMH1262" s="24"/>
      <c r="TMI1262" s="24"/>
      <c r="TMJ1262" s="24"/>
      <c r="TMK1262" s="24"/>
      <c r="TML1262" s="24"/>
      <c r="TMM1262" s="24"/>
      <c r="TMN1262" s="24"/>
      <c r="TMO1262" s="24"/>
      <c r="TMP1262" s="24"/>
      <c r="TMQ1262" s="24"/>
      <c r="TMR1262" s="24"/>
      <c r="TMS1262" s="24"/>
      <c r="TMT1262" s="24"/>
      <c r="TMU1262" s="24"/>
      <c r="TMV1262" s="24"/>
      <c r="TMW1262" s="24"/>
      <c r="TMX1262" s="24"/>
      <c r="TMY1262" s="24"/>
      <c r="TMZ1262" s="24"/>
      <c r="TNA1262" s="24"/>
      <c r="TNB1262" s="24"/>
      <c r="TNC1262" s="24"/>
      <c r="TND1262" s="24"/>
      <c r="TNE1262" s="24"/>
      <c r="TNF1262" s="24"/>
      <c r="TNG1262" s="24"/>
      <c r="TNH1262" s="24"/>
      <c r="TNI1262" s="24"/>
      <c r="TNJ1262" s="24"/>
      <c r="TNK1262" s="24"/>
      <c r="TNL1262" s="24"/>
      <c r="TNM1262" s="24"/>
      <c r="TNN1262" s="24"/>
      <c r="TNO1262" s="24"/>
      <c r="TNP1262" s="24"/>
      <c r="TNQ1262" s="24"/>
      <c r="TNR1262" s="24"/>
      <c r="TNS1262" s="24"/>
      <c r="TNT1262" s="24"/>
      <c r="TNU1262" s="24"/>
      <c r="TNV1262" s="24"/>
      <c r="TNW1262" s="24"/>
      <c r="TNX1262" s="24"/>
      <c r="TNY1262" s="24"/>
      <c r="TNZ1262" s="24"/>
      <c r="TOA1262" s="24"/>
      <c r="TOB1262" s="24"/>
      <c r="TOC1262" s="24"/>
      <c r="TOD1262" s="24"/>
      <c r="TOE1262" s="24"/>
      <c r="TOF1262" s="24"/>
      <c r="TOG1262" s="24"/>
      <c r="TOH1262" s="24"/>
      <c r="TOI1262" s="24"/>
      <c r="TOJ1262" s="24"/>
      <c r="TOK1262" s="24"/>
      <c r="TOL1262" s="24"/>
      <c r="TOM1262" s="24"/>
      <c r="TON1262" s="24"/>
      <c r="TOO1262" s="24"/>
      <c r="TOP1262" s="24"/>
      <c r="TOQ1262" s="24"/>
      <c r="TOR1262" s="24"/>
      <c r="TOS1262" s="24"/>
      <c r="TOT1262" s="24"/>
      <c r="TOU1262" s="24"/>
      <c r="TOV1262" s="24"/>
      <c r="TOW1262" s="24"/>
      <c r="TOX1262" s="24"/>
      <c r="TOY1262" s="24"/>
      <c r="TOZ1262" s="24"/>
      <c r="TPA1262" s="24"/>
      <c r="TPB1262" s="24"/>
      <c r="TPC1262" s="24"/>
      <c r="TPD1262" s="24"/>
      <c r="TPE1262" s="24"/>
      <c r="TPF1262" s="24"/>
      <c r="TPG1262" s="24"/>
      <c r="TPH1262" s="24"/>
      <c r="TPI1262" s="24"/>
      <c r="TPJ1262" s="24"/>
      <c r="TPK1262" s="24"/>
      <c r="TPL1262" s="24"/>
      <c r="TPM1262" s="24"/>
      <c r="TPN1262" s="24"/>
      <c r="TPO1262" s="24"/>
      <c r="TPP1262" s="24"/>
      <c r="TPQ1262" s="24"/>
      <c r="TPR1262" s="24"/>
      <c r="TPS1262" s="24"/>
      <c r="TPT1262" s="24"/>
      <c r="TPU1262" s="24"/>
      <c r="TPV1262" s="24"/>
      <c r="TPW1262" s="24"/>
      <c r="TPX1262" s="24"/>
      <c r="TPY1262" s="24"/>
      <c r="TPZ1262" s="24"/>
      <c r="TQA1262" s="24"/>
      <c r="TQB1262" s="24"/>
      <c r="TQC1262" s="24"/>
      <c r="TQD1262" s="24"/>
      <c r="TQE1262" s="24"/>
      <c r="TQF1262" s="24"/>
      <c r="TQG1262" s="24"/>
      <c r="TQH1262" s="24"/>
      <c r="TQI1262" s="24"/>
      <c r="TQJ1262" s="24"/>
      <c r="TQK1262" s="24"/>
      <c r="TQL1262" s="24"/>
      <c r="TQM1262" s="24"/>
      <c r="TQN1262" s="24"/>
      <c r="TQO1262" s="24"/>
      <c r="TQP1262" s="24"/>
      <c r="TQQ1262" s="24"/>
      <c r="TQR1262" s="24"/>
      <c r="TQS1262" s="24"/>
      <c r="TQT1262" s="24"/>
      <c r="TQU1262" s="24"/>
      <c r="TQV1262" s="24"/>
      <c r="TQW1262" s="24"/>
      <c r="TQX1262" s="24"/>
      <c r="TQY1262" s="24"/>
      <c r="TQZ1262" s="24"/>
      <c r="TRA1262" s="24"/>
      <c r="TRB1262" s="24"/>
      <c r="TRC1262" s="24"/>
      <c r="TRD1262" s="24"/>
      <c r="TRE1262" s="24"/>
      <c r="TRF1262" s="24"/>
      <c r="TRG1262" s="24"/>
      <c r="TRH1262" s="24"/>
      <c r="TRI1262" s="24"/>
      <c r="TRJ1262" s="24"/>
      <c r="TRK1262" s="24"/>
      <c r="TRL1262" s="24"/>
      <c r="TRM1262" s="24"/>
      <c r="TRN1262" s="24"/>
      <c r="TRO1262" s="24"/>
      <c r="TRP1262" s="24"/>
      <c r="TRQ1262" s="24"/>
      <c r="TRR1262" s="24"/>
      <c r="TRS1262" s="24"/>
      <c r="TRT1262" s="24"/>
      <c r="TRU1262" s="24"/>
      <c r="TRV1262" s="24"/>
      <c r="TRW1262" s="24"/>
      <c r="TRX1262" s="24"/>
      <c r="TRY1262" s="24"/>
      <c r="TRZ1262" s="24"/>
      <c r="TSA1262" s="24"/>
      <c r="TSB1262" s="24"/>
      <c r="TSC1262" s="24"/>
      <c r="TSD1262" s="24"/>
      <c r="TSE1262" s="24"/>
      <c r="TSF1262" s="24"/>
      <c r="TSG1262" s="24"/>
      <c r="TSH1262" s="24"/>
      <c r="TSI1262" s="24"/>
      <c r="TSJ1262" s="24"/>
      <c r="TSK1262" s="24"/>
      <c r="TSL1262" s="24"/>
      <c r="TSM1262" s="24"/>
      <c r="TSN1262" s="24"/>
      <c r="TSO1262" s="24"/>
      <c r="TSP1262" s="24"/>
      <c r="TSQ1262" s="24"/>
      <c r="TSR1262" s="24"/>
      <c r="TSS1262" s="24"/>
      <c r="TST1262" s="24"/>
      <c r="TSU1262" s="24"/>
      <c r="TSV1262" s="24"/>
      <c r="TSW1262" s="24"/>
      <c r="TSX1262" s="24"/>
      <c r="TSY1262" s="24"/>
      <c r="TSZ1262" s="24"/>
      <c r="TTA1262" s="24"/>
      <c r="TTB1262" s="24"/>
      <c r="TTC1262" s="24"/>
      <c r="TTD1262" s="24"/>
      <c r="TTE1262" s="24"/>
      <c r="TTF1262" s="24"/>
      <c r="TTG1262" s="24"/>
      <c r="TTH1262" s="24"/>
      <c r="TTI1262" s="24"/>
      <c r="TTJ1262" s="24"/>
      <c r="TTK1262" s="24"/>
      <c r="TTL1262" s="24"/>
      <c r="TTM1262" s="24"/>
      <c r="TTN1262" s="24"/>
      <c r="TTO1262" s="24"/>
      <c r="TTP1262" s="24"/>
      <c r="TTQ1262" s="24"/>
      <c r="TTR1262" s="24"/>
      <c r="TTS1262" s="24"/>
      <c r="TTT1262" s="24"/>
      <c r="TTU1262" s="24"/>
      <c r="TTV1262" s="24"/>
      <c r="TTW1262" s="24"/>
      <c r="TTX1262" s="24"/>
      <c r="TTY1262" s="24"/>
      <c r="TTZ1262" s="24"/>
      <c r="TUA1262" s="24"/>
      <c r="TUB1262" s="24"/>
      <c r="TUC1262" s="24"/>
      <c r="TUD1262" s="24"/>
      <c r="TUE1262" s="24"/>
      <c r="TUF1262" s="24"/>
      <c r="TUG1262" s="24"/>
      <c r="TUH1262" s="24"/>
      <c r="TUI1262" s="24"/>
      <c r="TUJ1262" s="24"/>
      <c r="TUK1262" s="24"/>
      <c r="TUL1262" s="24"/>
      <c r="TUM1262" s="24"/>
      <c r="TUN1262" s="24"/>
      <c r="TUO1262" s="24"/>
      <c r="TUP1262" s="24"/>
      <c r="TUQ1262" s="24"/>
      <c r="TUR1262" s="24"/>
      <c r="TUS1262" s="24"/>
      <c r="TUT1262" s="24"/>
      <c r="TUU1262" s="24"/>
      <c r="TUV1262" s="24"/>
      <c r="TUW1262" s="24"/>
      <c r="TUX1262" s="24"/>
      <c r="TUY1262" s="24"/>
      <c r="TUZ1262" s="24"/>
      <c r="TVA1262" s="24"/>
      <c r="TVB1262" s="24"/>
      <c r="TVC1262" s="24"/>
      <c r="TVD1262" s="24"/>
      <c r="TVE1262" s="24"/>
      <c r="TVF1262" s="24"/>
      <c r="TVG1262" s="24"/>
      <c r="TVH1262" s="24"/>
      <c r="TVI1262" s="24"/>
      <c r="TVJ1262" s="24"/>
      <c r="TVK1262" s="24"/>
      <c r="TVL1262" s="24"/>
      <c r="TVM1262" s="24"/>
      <c r="TVN1262" s="24"/>
      <c r="TVO1262" s="24"/>
      <c r="TVP1262" s="24"/>
      <c r="TVQ1262" s="24"/>
      <c r="TVR1262" s="24"/>
      <c r="TVS1262" s="24"/>
      <c r="TVT1262" s="24"/>
      <c r="TVU1262" s="24"/>
      <c r="TVV1262" s="24"/>
      <c r="TVW1262" s="24"/>
      <c r="TVX1262" s="24"/>
      <c r="TVY1262" s="24"/>
      <c r="TVZ1262" s="24"/>
      <c r="TWA1262" s="24"/>
      <c r="TWB1262" s="24"/>
      <c r="TWC1262" s="24"/>
      <c r="TWD1262" s="24"/>
      <c r="TWE1262" s="24"/>
      <c r="TWF1262" s="24"/>
      <c r="TWG1262" s="24"/>
      <c r="TWH1262" s="24"/>
      <c r="TWI1262" s="24"/>
      <c r="TWJ1262" s="24"/>
      <c r="TWK1262" s="24"/>
      <c r="TWL1262" s="24"/>
      <c r="TWM1262" s="24"/>
      <c r="TWN1262" s="24"/>
      <c r="TWO1262" s="24"/>
      <c r="TWP1262" s="24"/>
      <c r="TWQ1262" s="24"/>
      <c r="TWR1262" s="24"/>
      <c r="TWS1262" s="24"/>
      <c r="TWT1262" s="24"/>
      <c r="TWU1262" s="24"/>
      <c r="TWV1262" s="24"/>
      <c r="TWW1262" s="24"/>
      <c r="TWX1262" s="24"/>
      <c r="TWY1262" s="24"/>
      <c r="TWZ1262" s="24"/>
      <c r="TXA1262" s="24"/>
      <c r="TXB1262" s="24"/>
      <c r="TXC1262" s="24"/>
      <c r="TXD1262" s="24"/>
      <c r="TXE1262" s="24"/>
      <c r="TXF1262" s="24"/>
      <c r="TXG1262" s="24"/>
      <c r="TXH1262" s="24"/>
      <c r="TXI1262" s="24"/>
      <c r="TXJ1262" s="24"/>
      <c r="TXK1262" s="24"/>
      <c r="TXL1262" s="24"/>
      <c r="TXM1262" s="24"/>
      <c r="TXN1262" s="24"/>
      <c r="TXO1262" s="24"/>
      <c r="TXP1262" s="24"/>
      <c r="TXQ1262" s="24"/>
      <c r="TXR1262" s="24"/>
      <c r="TXS1262" s="24"/>
      <c r="TXT1262" s="24"/>
      <c r="TXU1262" s="24"/>
      <c r="TXV1262" s="24"/>
      <c r="TXW1262" s="24"/>
      <c r="TXX1262" s="24"/>
      <c r="TXY1262" s="24"/>
      <c r="TXZ1262" s="24"/>
      <c r="TYA1262" s="24"/>
      <c r="TYB1262" s="24"/>
      <c r="TYC1262" s="24"/>
      <c r="TYD1262" s="24"/>
      <c r="TYE1262" s="24"/>
      <c r="TYF1262" s="24"/>
      <c r="TYG1262" s="24"/>
      <c r="TYH1262" s="24"/>
      <c r="TYI1262" s="24"/>
      <c r="TYJ1262" s="24"/>
      <c r="TYK1262" s="24"/>
      <c r="TYL1262" s="24"/>
      <c r="TYM1262" s="24"/>
      <c r="TYN1262" s="24"/>
      <c r="TYO1262" s="24"/>
      <c r="TYP1262" s="24"/>
      <c r="TYQ1262" s="24"/>
      <c r="TYR1262" s="24"/>
      <c r="TYS1262" s="24"/>
      <c r="TYT1262" s="24"/>
      <c r="TYU1262" s="24"/>
      <c r="TYV1262" s="24"/>
      <c r="TYW1262" s="24"/>
      <c r="TYX1262" s="24"/>
      <c r="TYY1262" s="24"/>
      <c r="TYZ1262" s="24"/>
      <c r="TZA1262" s="24"/>
      <c r="TZB1262" s="24"/>
      <c r="TZC1262" s="24"/>
      <c r="TZD1262" s="24"/>
      <c r="TZE1262" s="24"/>
      <c r="TZF1262" s="24"/>
      <c r="TZG1262" s="24"/>
      <c r="TZH1262" s="24"/>
      <c r="TZI1262" s="24"/>
      <c r="TZJ1262" s="24"/>
      <c r="TZK1262" s="24"/>
      <c r="TZL1262" s="24"/>
      <c r="TZM1262" s="24"/>
      <c r="TZN1262" s="24"/>
      <c r="TZO1262" s="24"/>
      <c r="TZP1262" s="24"/>
      <c r="TZQ1262" s="24"/>
      <c r="TZR1262" s="24"/>
      <c r="TZS1262" s="24"/>
      <c r="TZT1262" s="24"/>
      <c r="TZU1262" s="24"/>
      <c r="TZV1262" s="24"/>
      <c r="TZW1262" s="24"/>
      <c r="TZX1262" s="24"/>
      <c r="TZY1262" s="24"/>
      <c r="TZZ1262" s="24"/>
      <c r="UAA1262" s="24"/>
      <c r="UAB1262" s="24"/>
      <c r="UAC1262" s="24"/>
      <c r="UAD1262" s="24"/>
      <c r="UAE1262" s="24"/>
      <c r="UAF1262" s="24"/>
      <c r="UAG1262" s="24"/>
      <c r="UAH1262" s="24"/>
      <c r="UAI1262" s="24"/>
      <c r="UAJ1262" s="24"/>
      <c r="UAK1262" s="24"/>
      <c r="UAL1262" s="24"/>
      <c r="UAM1262" s="24"/>
      <c r="UAN1262" s="24"/>
      <c r="UAO1262" s="24"/>
      <c r="UAP1262" s="24"/>
      <c r="UAQ1262" s="24"/>
      <c r="UAR1262" s="24"/>
      <c r="UAS1262" s="24"/>
      <c r="UAT1262" s="24"/>
      <c r="UAU1262" s="24"/>
      <c r="UAV1262" s="24"/>
      <c r="UAW1262" s="24"/>
      <c r="UAX1262" s="24"/>
      <c r="UAY1262" s="24"/>
      <c r="UAZ1262" s="24"/>
      <c r="UBA1262" s="24"/>
      <c r="UBB1262" s="24"/>
      <c r="UBC1262" s="24"/>
      <c r="UBD1262" s="24"/>
      <c r="UBE1262" s="24"/>
      <c r="UBF1262" s="24"/>
      <c r="UBG1262" s="24"/>
      <c r="UBH1262" s="24"/>
      <c r="UBI1262" s="24"/>
      <c r="UBJ1262" s="24"/>
      <c r="UBK1262" s="24"/>
      <c r="UBL1262" s="24"/>
      <c r="UBM1262" s="24"/>
      <c r="UBN1262" s="24"/>
      <c r="UBO1262" s="24"/>
      <c r="UBP1262" s="24"/>
      <c r="UBQ1262" s="24"/>
      <c r="UBR1262" s="24"/>
      <c r="UBS1262" s="24"/>
      <c r="UBT1262" s="24"/>
      <c r="UBU1262" s="24"/>
      <c r="UBV1262" s="24"/>
      <c r="UBW1262" s="24"/>
      <c r="UBX1262" s="24"/>
      <c r="UBY1262" s="24"/>
      <c r="UBZ1262" s="24"/>
      <c r="UCA1262" s="24"/>
      <c r="UCB1262" s="24"/>
      <c r="UCC1262" s="24"/>
      <c r="UCD1262" s="24"/>
      <c r="UCE1262" s="24"/>
      <c r="UCF1262" s="24"/>
      <c r="UCG1262" s="24"/>
      <c r="UCH1262" s="24"/>
      <c r="UCI1262" s="24"/>
      <c r="UCJ1262" s="24"/>
      <c r="UCK1262" s="24"/>
      <c r="UCL1262" s="24"/>
      <c r="UCM1262" s="24"/>
      <c r="UCN1262" s="24"/>
      <c r="UCO1262" s="24"/>
      <c r="UCP1262" s="24"/>
      <c r="UCQ1262" s="24"/>
      <c r="UCR1262" s="24"/>
      <c r="UCS1262" s="24"/>
      <c r="UCT1262" s="24"/>
      <c r="UCU1262" s="24"/>
      <c r="UCV1262" s="24"/>
      <c r="UCW1262" s="24"/>
      <c r="UCX1262" s="24"/>
      <c r="UCY1262" s="24"/>
      <c r="UCZ1262" s="24"/>
      <c r="UDA1262" s="24"/>
      <c r="UDB1262" s="24"/>
      <c r="UDC1262" s="24"/>
      <c r="UDD1262" s="24"/>
      <c r="UDE1262" s="24"/>
      <c r="UDF1262" s="24"/>
      <c r="UDG1262" s="24"/>
      <c r="UDH1262" s="24"/>
      <c r="UDI1262" s="24"/>
      <c r="UDJ1262" s="24"/>
      <c r="UDK1262" s="24"/>
      <c r="UDL1262" s="24"/>
      <c r="UDM1262" s="24"/>
      <c r="UDN1262" s="24"/>
      <c r="UDO1262" s="24"/>
      <c r="UDP1262" s="24"/>
      <c r="UDQ1262" s="24"/>
      <c r="UDR1262" s="24"/>
      <c r="UDS1262" s="24"/>
      <c r="UDT1262" s="24"/>
      <c r="UDU1262" s="24"/>
      <c r="UDV1262" s="24"/>
      <c r="UDW1262" s="24"/>
      <c r="UDX1262" s="24"/>
      <c r="UDY1262" s="24"/>
      <c r="UDZ1262" s="24"/>
      <c r="UEA1262" s="24"/>
      <c r="UEB1262" s="24"/>
      <c r="UEC1262" s="24"/>
      <c r="UED1262" s="24"/>
      <c r="UEE1262" s="24"/>
      <c r="UEF1262" s="24"/>
      <c r="UEG1262" s="24"/>
      <c r="UEH1262" s="24"/>
      <c r="UEI1262" s="24"/>
      <c r="UEJ1262" s="24"/>
      <c r="UEK1262" s="24"/>
      <c r="UEL1262" s="24"/>
      <c r="UEM1262" s="24"/>
      <c r="UEN1262" s="24"/>
      <c r="UEO1262" s="24"/>
      <c r="UEP1262" s="24"/>
      <c r="UEQ1262" s="24"/>
      <c r="UER1262" s="24"/>
      <c r="UES1262" s="24"/>
      <c r="UET1262" s="24"/>
      <c r="UEU1262" s="24"/>
      <c r="UEV1262" s="24"/>
      <c r="UEW1262" s="24"/>
      <c r="UEX1262" s="24"/>
      <c r="UEY1262" s="24"/>
      <c r="UEZ1262" s="24"/>
      <c r="UFA1262" s="24"/>
      <c r="UFB1262" s="24"/>
      <c r="UFC1262" s="24"/>
      <c r="UFD1262" s="24"/>
      <c r="UFE1262" s="24"/>
      <c r="UFF1262" s="24"/>
      <c r="UFG1262" s="24"/>
      <c r="UFH1262" s="24"/>
      <c r="UFI1262" s="24"/>
      <c r="UFJ1262" s="24"/>
      <c r="UFK1262" s="24"/>
      <c r="UFL1262" s="24"/>
      <c r="UFM1262" s="24"/>
      <c r="UFN1262" s="24"/>
      <c r="UFO1262" s="24"/>
      <c r="UFP1262" s="24"/>
      <c r="UFQ1262" s="24"/>
      <c r="UFR1262" s="24"/>
      <c r="UFS1262" s="24"/>
      <c r="UFT1262" s="24"/>
      <c r="UFU1262" s="24"/>
      <c r="UFV1262" s="24"/>
      <c r="UFW1262" s="24"/>
      <c r="UFX1262" s="24"/>
      <c r="UFY1262" s="24"/>
      <c r="UFZ1262" s="24"/>
      <c r="UGA1262" s="24"/>
      <c r="UGB1262" s="24"/>
      <c r="UGC1262" s="24"/>
      <c r="UGD1262" s="24"/>
      <c r="UGE1262" s="24"/>
      <c r="UGF1262" s="24"/>
      <c r="UGG1262" s="24"/>
      <c r="UGH1262" s="24"/>
      <c r="UGI1262" s="24"/>
      <c r="UGJ1262" s="24"/>
      <c r="UGK1262" s="24"/>
      <c r="UGL1262" s="24"/>
      <c r="UGM1262" s="24"/>
      <c r="UGN1262" s="24"/>
      <c r="UGO1262" s="24"/>
      <c r="UGP1262" s="24"/>
      <c r="UGQ1262" s="24"/>
      <c r="UGR1262" s="24"/>
      <c r="UGS1262" s="24"/>
      <c r="UGT1262" s="24"/>
      <c r="UGU1262" s="24"/>
      <c r="UGV1262" s="24"/>
      <c r="UGW1262" s="24"/>
      <c r="UGX1262" s="24"/>
      <c r="UGY1262" s="24"/>
      <c r="UGZ1262" s="24"/>
      <c r="UHA1262" s="24"/>
      <c r="UHB1262" s="24"/>
      <c r="UHC1262" s="24"/>
      <c r="UHD1262" s="24"/>
      <c r="UHE1262" s="24"/>
      <c r="UHF1262" s="24"/>
      <c r="UHG1262" s="24"/>
      <c r="UHH1262" s="24"/>
      <c r="UHI1262" s="24"/>
      <c r="UHJ1262" s="24"/>
      <c r="UHK1262" s="24"/>
      <c r="UHL1262" s="24"/>
      <c r="UHM1262" s="24"/>
      <c r="UHN1262" s="24"/>
      <c r="UHO1262" s="24"/>
      <c r="UHP1262" s="24"/>
      <c r="UHQ1262" s="24"/>
      <c r="UHR1262" s="24"/>
      <c r="UHS1262" s="24"/>
      <c r="UHT1262" s="24"/>
      <c r="UHU1262" s="24"/>
      <c r="UHV1262" s="24"/>
      <c r="UHW1262" s="24"/>
      <c r="UHX1262" s="24"/>
      <c r="UHY1262" s="24"/>
      <c r="UHZ1262" s="24"/>
      <c r="UIA1262" s="24"/>
      <c r="UIB1262" s="24"/>
      <c r="UIC1262" s="24"/>
      <c r="UID1262" s="24"/>
      <c r="UIE1262" s="24"/>
      <c r="UIF1262" s="24"/>
      <c r="UIG1262" s="24"/>
      <c r="UIH1262" s="24"/>
      <c r="UII1262" s="24"/>
      <c r="UIJ1262" s="24"/>
      <c r="UIK1262" s="24"/>
      <c r="UIL1262" s="24"/>
      <c r="UIM1262" s="24"/>
      <c r="UIN1262" s="24"/>
      <c r="UIO1262" s="24"/>
      <c r="UIP1262" s="24"/>
      <c r="UIQ1262" s="24"/>
      <c r="UIR1262" s="24"/>
      <c r="UIS1262" s="24"/>
      <c r="UIT1262" s="24"/>
      <c r="UIU1262" s="24"/>
      <c r="UIV1262" s="24"/>
      <c r="UIW1262" s="24"/>
      <c r="UIX1262" s="24"/>
      <c r="UIY1262" s="24"/>
      <c r="UIZ1262" s="24"/>
      <c r="UJA1262" s="24"/>
      <c r="UJB1262" s="24"/>
      <c r="UJC1262" s="24"/>
      <c r="UJD1262" s="24"/>
      <c r="UJE1262" s="24"/>
      <c r="UJF1262" s="24"/>
      <c r="UJG1262" s="24"/>
      <c r="UJH1262" s="24"/>
      <c r="UJI1262" s="24"/>
      <c r="UJJ1262" s="24"/>
      <c r="UJK1262" s="24"/>
      <c r="UJL1262" s="24"/>
      <c r="UJM1262" s="24"/>
      <c r="UJN1262" s="24"/>
      <c r="UJO1262" s="24"/>
      <c r="UJP1262" s="24"/>
      <c r="UJQ1262" s="24"/>
      <c r="UJR1262" s="24"/>
      <c r="UJS1262" s="24"/>
      <c r="UJT1262" s="24"/>
      <c r="UJU1262" s="24"/>
      <c r="UJV1262" s="24"/>
      <c r="UJW1262" s="24"/>
      <c r="UJX1262" s="24"/>
      <c r="UJY1262" s="24"/>
      <c r="UJZ1262" s="24"/>
      <c r="UKA1262" s="24"/>
      <c r="UKB1262" s="24"/>
      <c r="UKC1262" s="24"/>
      <c r="UKD1262" s="24"/>
      <c r="UKE1262" s="24"/>
      <c r="UKF1262" s="24"/>
      <c r="UKG1262" s="24"/>
      <c r="UKH1262" s="24"/>
      <c r="UKI1262" s="24"/>
      <c r="UKJ1262" s="24"/>
      <c r="UKK1262" s="24"/>
      <c r="UKL1262" s="24"/>
      <c r="UKM1262" s="24"/>
      <c r="UKN1262" s="24"/>
      <c r="UKO1262" s="24"/>
      <c r="UKP1262" s="24"/>
      <c r="UKQ1262" s="24"/>
      <c r="UKR1262" s="24"/>
      <c r="UKS1262" s="24"/>
      <c r="UKT1262" s="24"/>
      <c r="UKU1262" s="24"/>
      <c r="UKV1262" s="24"/>
      <c r="UKW1262" s="24"/>
      <c r="UKX1262" s="24"/>
      <c r="UKY1262" s="24"/>
      <c r="UKZ1262" s="24"/>
      <c r="ULA1262" s="24"/>
      <c r="ULB1262" s="24"/>
      <c r="ULC1262" s="24"/>
      <c r="ULD1262" s="24"/>
      <c r="ULE1262" s="24"/>
      <c r="ULF1262" s="24"/>
      <c r="ULG1262" s="24"/>
      <c r="ULH1262" s="24"/>
      <c r="ULI1262" s="24"/>
      <c r="ULJ1262" s="24"/>
      <c r="ULK1262" s="24"/>
      <c r="ULL1262" s="24"/>
      <c r="ULM1262" s="24"/>
      <c r="ULN1262" s="24"/>
      <c r="ULO1262" s="24"/>
      <c r="ULP1262" s="24"/>
      <c r="ULQ1262" s="24"/>
      <c r="ULR1262" s="24"/>
      <c r="ULS1262" s="24"/>
      <c r="ULT1262" s="24"/>
      <c r="ULU1262" s="24"/>
      <c r="ULV1262" s="24"/>
      <c r="ULW1262" s="24"/>
      <c r="ULX1262" s="24"/>
      <c r="ULY1262" s="24"/>
      <c r="ULZ1262" s="24"/>
      <c r="UMA1262" s="24"/>
      <c r="UMB1262" s="24"/>
      <c r="UMC1262" s="24"/>
      <c r="UMD1262" s="24"/>
      <c r="UME1262" s="24"/>
      <c r="UMF1262" s="24"/>
      <c r="UMG1262" s="24"/>
      <c r="UMH1262" s="24"/>
      <c r="UMI1262" s="24"/>
      <c r="UMJ1262" s="24"/>
      <c r="UMK1262" s="24"/>
      <c r="UML1262" s="24"/>
      <c r="UMM1262" s="24"/>
      <c r="UMN1262" s="24"/>
      <c r="UMO1262" s="24"/>
      <c r="UMP1262" s="24"/>
      <c r="UMQ1262" s="24"/>
      <c r="UMR1262" s="24"/>
      <c r="UMS1262" s="24"/>
      <c r="UMT1262" s="24"/>
      <c r="UMU1262" s="24"/>
      <c r="UMV1262" s="24"/>
      <c r="UMW1262" s="24"/>
      <c r="UMX1262" s="24"/>
      <c r="UMY1262" s="24"/>
      <c r="UMZ1262" s="24"/>
      <c r="UNA1262" s="24"/>
      <c r="UNB1262" s="24"/>
      <c r="UNC1262" s="24"/>
      <c r="UND1262" s="24"/>
      <c r="UNE1262" s="24"/>
      <c r="UNF1262" s="24"/>
      <c r="UNG1262" s="24"/>
      <c r="UNH1262" s="24"/>
      <c r="UNI1262" s="24"/>
      <c r="UNJ1262" s="24"/>
      <c r="UNK1262" s="24"/>
      <c r="UNL1262" s="24"/>
      <c r="UNM1262" s="24"/>
      <c r="UNN1262" s="24"/>
      <c r="UNO1262" s="24"/>
      <c r="UNP1262" s="24"/>
      <c r="UNQ1262" s="24"/>
      <c r="UNR1262" s="24"/>
      <c r="UNS1262" s="24"/>
      <c r="UNT1262" s="24"/>
      <c r="UNU1262" s="24"/>
      <c r="UNV1262" s="24"/>
      <c r="UNW1262" s="24"/>
      <c r="UNX1262" s="24"/>
      <c r="UNY1262" s="24"/>
      <c r="UNZ1262" s="24"/>
      <c r="UOA1262" s="24"/>
      <c r="UOB1262" s="24"/>
      <c r="UOC1262" s="24"/>
      <c r="UOD1262" s="24"/>
      <c r="UOE1262" s="24"/>
      <c r="UOF1262" s="24"/>
      <c r="UOG1262" s="24"/>
      <c r="UOH1262" s="24"/>
      <c r="UOI1262" s="24"/>
      <c r="UOJ1262" s="24"/>
      <c r="UOK1262" s="24"/>
      <c r="UOL1262" s="24"/>
      <c r="UOM1262" s="24"/>
      <c r="UON1262" s="24"/>
      <c r="UOO1262" s="24"/>
      <c r="UOP1262" s="24"/>
      <c r="UOQ1262" s="24"/>
      <c r="UOR1262" s="24"/>
      <c r="UOS1262" s="24"/>
      <c r="UOT1262" s="24"/>
      <c r="UOU1262" s="24"/>
      <c r="UOV1262" s="24"/>
      <c r="UOW1262" s="24"/>
      <c r="UOX1262" s="24"/>
      <c r="UOY1262" s="24"/>
      <c r="UOZ1262" s="24"/>
      <c r="UPA1262" s="24"/>
      <c r="UPB1262" s="24"/>
      <c r="UPC1262" s="24"/>
      <c r="UPD1262" s="24"/>
      <c r="UPE1262" s="24"/>
      <c r="UPF1262" s="24"/>
      <c r="UPG1262" s="24"/>
      <c r="UPH1262" s="24"/>
      <c r="UPI1262" s="24"/>
      <c r="UPJ1262" s="24"/>
      <c r="UPK1262" s="24"/>
      <c r="UPL1262" s="24"/>
      <c r="UPM1262" s="24"/>
      <c r="UPN1262" s="24"/>
      <c r="UPO1262" s="24"/>
      <c r="UPP1262" s="24"/>
      <c r="UPQ1262" s="24"/>
      <c r="UPR1262" s="24"/>
      <c r="UPS1262" s="24"/>
      <c r="UPT1262" s="24"/>
      <c r="UPU1262" s="24"/>
      <c r="UPV1262" s="24"/>
      <c r="UPW1262" s="24"/>
      <c r="UPX1262" s="24"/>
      <c r="UPY1262" s="24"/>
      <c r="UPZ1262" s="24"/>
      <c r="UQA1262" s="24"/>
      <c r="UQB1262" s="24"/>
      <c r="UQC1262" s="24"/>
      <c r="UQD1262" s="24"/>
      <c r="UQE1262" s="24"/>
      <c r="UQF1262" s="24"/>
      <c r="UQG1262" s="24"/>
      <c r="UQH1262" s="24"/>
      <c r="UQI1262" s="24"/>
      <c r="UQJ1262" s="24"/>
      <c r="UQK1262" s="24"/>
      <c r="UQL1262" s="24"/>
      <c r="UQM1262" s="24"/>
      <c r="UQN1262" s="24"/>
      <c r="UQO1262" s="24"/>
      <c r="UQP1262" s="24"/>
      <c r="UQQ1262" s="24"/>
      <c r="UQR1262" s="24"/>
      <c r="UQS1262" s="24"/>
      <c r="UQT1262" s="24"/>
      <c r="UQU1262" s="24"/>
      <c r="UQV1262" s="24"/>
      <c r="UQW1262" s="24"/>
      <c r="UQX1262" s="24"/>
      <c r="UQY1262" s="24"/>
      <c r="UQZ1262" s="24"/>
      <c r="URA1262" s="24"/>
      <c r="URB1262" s="24"/>
      <c r="URC1262" s="24"/>
      <c r="URD1262" s="24"/>
      <c r="URE1262" s="24"/>
      <c r="URF1262" s="24"/>
      <c r="URG1262" s="24"/>
      <c r="URH1262" s="24"/>
      <c r="URI1262" s="24"/>
      <c r="URJ1262" s="24"/>
      <c r="URK1262" s="24"/>
      <c r="URL1262" s="24"/>
      <c r="URM1262" s="24"/>
      <c r="URN1262" s="24"/>
      <c r="URO1262" s="24"/>
      <c r="URP1262" s="24"/>
      <c r="URQ1262" s="24"/>
      <c r="URR1262" s="24"/>
      <c r="URS1262" s="24"/>
      <c r="URT1262" s="24"/>
      <c r="URU1262" s="24"/>
      <c r="URV1262" s="24"/>
      <c r="URW1262" s="24"/>
      <c r="URX1262" s="24"/>
      <c r="URY1262" s="24"/>
      <c r="URZ1262" s="24"/>
      <c r="USA1262" s="24"/>
      <c r="USB1262" s="24"/>
      <c r="USC1262" s="24"/>
      <c r="USD1262" s="24"/>
      <c r="USE1262" s="24"/>
      <c r="USF1262" s="24"/>
      <c r="USG1262" s="24"/>
      <c r="USH1262" s="24"/>
      <c r="USI1262" s="24"/>
      <c r="USJ1262" s="24"/>
      <c r="USK1262" s="24"/>
      <c r="USL1262" s="24"/>
      <c r="USM1262" s="24"/>
      <c r="USN1262" s="24"/>
      <c r="USO1262" s="24"/>
      <c r="USP1262" s="24"/>
      <c r="USQ1262" s="24"/>
      <c r="USR1262" s="24"/>
      <c r="USS1262" s="24"/>
      <c r="UST1262" s="24"/>
      <c r="USU1262" s="24"/>
      <c r="USV1262" s="24"/>
      <c r="USW1262" s="24"/>
      <c r="USX1262" s="24"/>
      <c r="USY1262" s="24"/>
      <c r="USZ1262" s="24"/>
      <c r="UTA1262" s="24"/>
      <c r="UTB1262" s="24"/>
      <c r="UTC1262" s="24"/>
      <c r="UTD1262" s="24"/>
      <c r="UTE1262" s="24"/>
      <c r="UTF1262" s="24"/>
      <c r="UTG1262" s="24"/>
      <c r="UTH1262" s="24"/>
      <c r="UTI1262" s="24"/>
      <c r="UTJ1262" s="24"/>
      <c r="UTK1262" s="24"/>
      <c r="UTL1262" s="24"/>
      <c r="UTM1262" s="24"/>
      <c r="UTN1262" s="24"/>
      <c r="UTO1262" s="24"/>
      <c r="UTP1262" s="24"/>
      <c r="UTQ1262" s="24"/>
      <c r="UTR1262" s="24"/>
      <c r="UTS1262" s="24"/>
      <c r="UTT1262" s="24"/>
      <c r="UTU1262" s="24"/>
      <c r="UTV1262" s="24"/>
      <c r="UTW1262" s="24"/>
      <c r="UTX1262" s="24"/>
      <c r="UTY1262" s="24"/>
      <c r="UTZ1262" s="24"/>
      <c r="UUA1262" s="24"/>
      <c r="UUB1262" s="24"/>
      <c r="UUC1262" s="24"/>
      <c r="UUD1262" s="24"/>
      <c r="UUE1262" s="24"/>
      <c r="UUF1262" s="24"/>
      <c r="UUG1262" s="24"/>
      <c r="UUH1262" s="24"/>
      <c r="UUI1262" s="24"/>
      <c r="UUJ1262" s="24"/>
      <c r="UUK1262" s="24"/>
      <c r="UUL1262" s="24"/>
      <c r="UUM1262" s="24"/>
      <c r="UUN1262" s="24"/>
      <c r="UUO1262" s="24"/>
      <c r="UUP1262" s="24"/>
      <c r="UUQ1262" s="24"/>
      <c r="UUR1262" s="24"/>
      <c r="UUS1262" s="24"/>
      <c r="UUT1262" s="24"/>
      <c r="UUU1262" s="24"/>
      <c r="UUV1262" s="24"/>
      <c r="UUW1262" s="24"/>
      <c r="UUX1262" s="24"/>
      <c r="UUY1262" s="24"/>
      <c r="UUZ1262" s="24"/>
      <c r="UVA1262" s="24"/>
      <c r="UVB1262" s="24"/>
      <c r="UVC1262" s="24"/>
      <c r="UVD1262" s="24"/>
      <c r="UVE1262" s="24"/>
      <c r="UVF1262" s="24"/>
      <c r="UVG1262" s="24"/>
      <c r="UVH1262" s="24"/>
      <c r="UVI1262" s="24"/>
      <c r="UVJ1262" s="24"/>
      <c r="UVK1262" s="24"/>
      <c r="UVL1262" s="24"/>
      <c r="UVM1262" s="24"/>
      <c r="UVN1262" s="24"/>
      <c r="UVO1262" s="24"/>
      <c r="UVP1262" s="24"/>
      <c r="UVQ1262" s="24"/>
      <c r="UVR1262" s="24"/>
      <c r="UVS1262" s="24"/>
      <c r="UVT1262" s="24"/>
      <c r="UVU1262" s="24"/>
      <c r="UVV1262" s="24"/>
      <c r="UVW1262" s="24"/>
      <c r="UVX1262" s="24"/>
      <c r="UVY1262" s="24"/>
      <c r="UVZ1262" s="24"/>
      <c r="UWA1262" s="24"/>
      <c r="UWB1262" s="24"/>
      <c r="UWC1262" s="24"/>
      <c r="UWD1262" s="24"/>
      <c r="UWE1262" s="24"/>
      <c r="UWF1262" s="24"/>
      <c r="UWG1262" s="24"/>
      <c r="UWH1262" s="24"/>
      <c r="UWI1262" s="24"/>
      <c r="UWJ1262" s="24"/>
      <c r="UWK1262" s="24"/>
      <c r="UWL1262" s="24"/>
      <c r="UWM1262" s="24"/>
      <c r="UWN1262" s="24"/>
      <c r="UWO1262" s="24"/>
      <c r="UWP1262" s="24"/>
      <c r="UWQ1262" s="24"/>
      <c r="UWR1262" s="24"/>
      <c r="UWS1262" s="24"/>
      <c r="UWT1262" s="24"/>
      <c r="UWU1262" s="24"/>
      <c r="UWV1262" s="24"/>
      <c r="UWW1262" s="24"/>
      <c r="UWX1262" s="24"/>
      <c r="UWY1262" s="24"/>
      <c r="UWZ1262" s="24"/>
      <c r="UXA1262" s="24"/>
      <c r="UXB1262" s="24"/>
      <c r="UXC1262" s="24"/>
      <c r="UXD1262" s="24"/>
      <c r="UXE1262" s="24"/>
      <c r="UXF1262" s="24"/>
      <c r="UXG1262" s="24"/>
      <c r="UXH1262" s="24"/>
      <c r="UXI1262" s="24"/>
      <c r="UXJ1262" s="24"/>
      <c r="UXK1262" s="24"/>
      <c r="UXL1262" s="24"/>
      <c r="UXM1262" s="24"/>
      <c r="UXN1262" s="24"/>
      <c r="UXO1262" s="24"/>
      <c r="UXP1262" s="24"/>
      <c r="UXQ1262" s="24"/>
      <c r="UXR1262" s="24"/>
      <c r="UXS1262" s="24"/>
      <c r="UXT1262" s="24"/>
      <c r="UXU1262" s="24"/>
      <c r="UXV1262" s="24"/>
      <c r="UXW1262" s="24"/>
      <c r="UXX1262" s="24"/>
      <c r="UXY1262" s="24"/>
      <c r="UXZ1262" s="24"/>
      <c r="UYA1262" s="24"/>
      <c r="UYB1262" s="24"/>
      <c r="UYC1262" s="24"/>
      <c r="UYD1262" s="24"/>
      <c r="UYE1262" s="24"/>
      <c r="UYF1262" s="24"/>
      <c r="UYG1262" s="24"/>
      <c r="UYH1262" s="24"/>
      <c r="UYI1262" s="24"/>
      <c r="UYJ1262" s="24"/>
      <c r="UYK1262" s="24"/>
      <c r="UYL1262" s="24"/>
      <c r="UYM1262" s="24"/>
      <c r="UYN1262" s="24"/>
      <c r="UYO1262" s="24"/>
      <c r="UYP1262" s="24"/>
      <c r="UYQ1262" s="24"/>
      <c r="UYR1262" s="24"/>
      <c r="UYS1262" s="24"/>
      <c r="UYT1262" s="24"/>
      <c r="UYU1262" s="24"/>
      <c r="UYV1262" s="24"/>
      <c r="UYW1262" s="24"/>
      <c r="UYX1262" s="24"/>
      <c r="UYY1262" s="24"/>
      <c r="UYZ1262" s="24"/>
      <c r="UZA1262" s="24"/>
      <c r="UZB1262" s="24"/>
      <c r="UZC1262" s="24"/>
      <c r="UZD1262" s="24"/>
      <c r="UZE1262" s="24"/>
      <c r="UZF1262" s="24"/>
      <c r="UZG1262" s="24"/>
      <c r="UZH1262" s="24"/>
      <c r="UZI1262" s="24"/>
      <c r="UZJ1262" s="24"/>
      <c r="UZK1262" s="24"/>
      <c r="UZL1262" s="24"/>
      <c r="UZM1262" s="24"/>
      <c r="UZN1262" s="24"/>
      <c r="UZO1262" s="24"/>
      <c r="UZP1262" s="24"/>
      <c r="UZQ1262" s="24"/>
      <c r="UZR1262" s="24"/>
      <c r="UZS1262" s="24"/>
      <c r="UZT1262" s="24"/>
      <c r="UZU1262" s="24"/>
      <c r="UZV1262" s="24"/>
      <c r="UZW1262" s="24"/>
      <c r="UZX1262" s="24"/>
      <c r="UZY1262" s="24"/>
      <c r="UZZ1262" s="24"/>
      <c r="VAA1262" s="24"/>
      <c r="VAB1262" s="24"/>
      <c r="VAC1262" s="24"/>
      <c r="VAD1262" s="24"/>
      <c r="VAE1262" s="24"/>
      <c r="VAF1262" s="24"/>
      <c r="VAG1262" s="24"/>
      <c r="VAH1262" s="24"/>
      <c r="VAI1262" s="24"/>
      <c r="VAJ1262" s="24"/>
      <c r="VAK1262" s="24"/>
      <c r="VAL1262" s="24"/>
      <c r="VAM1262" s="24"/>
      <c r="VAN1262" s="24"/>
      <c r="VAO1262" s="24"/>
      <c r="VAP1262" s="24"/>
      <c r="VAQ1262" s="24"/>
      <c r="VAR1262" s="24"/>
      <c r="VAS1262" s="24"/>
      <c r="VAT1262" s="24"/>
      <c r="VAU1262" s="24"/>
      <c r="VAV1262" s="24"/>
      <c r="VAW1262" s="24"/>
      <c r="VAX1262" s="24"/>
      <c r="VAY1262" s="24"/>
      <c r="VAZ1262" s="24"/>
      <c r="VBA1262" s="24"/>
      <c r="VBB1262" s="24"/>
      <c r="VBC1262" s="24"/>
      <c r="VBD1262" s="24"/>
      <c r="VBE1262" s="24"/>
      <c r="VBF1262" s="24"/>
      <c r="VBG1262" s="24"/>
      <c r="VBH1262" s="24"/>
      <c r="VBI1262" s="24"/>
      <c r="VBJ1262" s="24"/>
      <c r="VBK1262" s="24"/>
      <c r="VBL1262" s="24"/>
      <c r="VBM1262" s="24"/>
      <c r="VBN1262" s="24"/>
      <c r="VBO1262" s="24"/>
      <c r="VBP1262" s="24"/>
      <c r="VBQ1262" s="24"/>
      <c r="VBR1262" s="24"/>
      <c r="VBS1262" s="24"/>
      <c r="VBT1262" s="24"/>
      <c r="VBU1262" s="24"/>
      <c r="VBV1262" s="24"/>
      <c r="VBW1262" s="24"/>
      <c r="VBX1262" s="24"/>
      <c r="VBY1262" s="24"/>
      <c r="VBZ1262" s="24"/>
      <c r="VCA1262" s="24"/>
      <c r="VCB1262" s="24"/>
      <c r="VCC1262" s="24"/>
      <c r="VCD1262" s="24"/>
      <c r="VCE1262" s="24"/>
      <c r="VCF1262" s="24"/>
      <c r="VCG1262" s="24"/>
      <c r="VCH1262" s="24"/>
      <c r="VCI1262" s="24"/>
      <c r="VCJ1262" s="24"/>
      <c r="VCK1262" s="24"/>
      <c r="VCL1262" s="24"/>
      <c r="VCM1262" s="24"/>
      <c r="VCN1262" s="24"/>
      <c r="VCO1262" s="24"/>
      <c r="VCP1262" s="24"/>
      <c r="VCQ1262" s="24"/>
      <c r="VCR1262" s="24"/>
      <c r="VCS1262" s="24"/>
      <c r="VCT1262" s="24"/>
      <c r="VCU1262" s="24"/>
      <c r="VCV1262" s="24"/>
      <c r="VCW1262" s="24"/>
      <c r="VCX1262" s="24"/>
      <c r="VCY1262" s="24"/>
      <c r="VCZ1262" s="24"/>
      <c r="VDA1262" s="24"/>
      <c r="VDB1262" s="24"/>
      <c r="VDC1262" s="24"/>
      <c r="VDD1262" s="24"/>
      <c r="VDE1262" s="24"/>
      <c r="VDF1262" s="24"/>
      <c r="VDG1262" s="24"/>
      <c r="VDH1262" s="24"/>
      <c r="VDI1262" s="24"/>
      <c r="VDJ1262" s="24"/>
      <c r="VDK1262" s="24"/>
      <c r="VDL1262" s="24"/>
      <c r="VDM1262" s="24"/>
      <c r="VDN1262" s="24"/>
      <c r="VDO1262" s="24"/>
      <c r="VDP1262" s="24"/>
      <c r="VDQ1262" s="24"/>
      <c r="VDR1262" s="24"/>
      <c r="VDS1262" s="24"/>
      <c r="VDT1262" s="24"/>
      <c r="VDU1262" s="24"/>
      <c r="VDV1262" s="24"/>
      <c r="VDW1262" s="24"/>
      <c r="VDX1262" s="24"/>
      <c r="VDY1262" s="24"/>
      <c r="VDZ1262" s="24"/>
      <c r="VEA1262" s="24"/>
      <c r="VEB1262" s="24"/>
      <c r="VEC1262" s="24"/>
      <c r="VED1262" s="24"/>
      <c r="VEE1262" s="24"/>
      <c r="VEF1262" s="24"/>
      <c r="VEG1262" s="24"/>
      <c r="VEH1262" s="24"/>
      <c r="VEI1262" s="24"/>
      <c r="VEJ1262" s="24"/>
      <c r="VEK1262" s="24"/>
      <c r="VEL1262" s="24"/>
      <c r="VEM1262" s="24"/>
      <c r="VEN1262" s="24"/>
      <c r="VEO1262" s="24"/>
      <c r="VEP1262" s="24"/>
      <c r="VEQ1262" s="24"/>
      <c r="VER1262" s="24"/>
      <c r="VES1262" s="24"/>
      <c r="VET1262" s="24"/>
      <c r="VEU1262" s="24"/>
      <c r="VEV1262" s="24"/>
      <c r="VEW1262" s="24"/>
      <c r="VEX1262" s="24"/>
      <c r="VEY1262" s="24"/>
      <c r="VEZ1262" s="24"/>
      <c r="VFA1262" s="24"/>
      <c r="VFB1262" s="24"/>
      <c r="VFC1262" s="24"/>
      <c r="VFD1262" s="24"/>
      <c r="VFE1262" s="24"/>
      <c r="VFF1262" s="24"/>
      <c r="VFG1262" s="24"/>
      <c r="VFH1262" s="24"/>
      <c r="VFI1262" s="24"/>
      <c r="VFJ1262" s="24"/>
      <c r="VFK1262" s="24"/>
      <c r="VFL1262" s="24"/>
      <c r="VFM1262" s="24"/>
      <c r="VFN1262" s="24"/>
      <c r="VFO1262" s="24"/>
      <c r="VFP1262" s="24"/>
      <c r="VFQ1262" s="24"/>
      <c r="VFR1262" s="24"/>
      <c r="VFS1262" s="24"/>
      <c r="VFT1262" s="24"/>
      <c r="VFU1262" s="24"/>
      <c r="VFV1262" s="24"/>
      <c r="VFW1262" s="24"/>
      <c r="VFX1262" s="24"/>
      <c r="VFY1262" s="24"/>
      <c r="VFZ1262" s="24"/>
      <c r="VGA1262" s="24"/>
      <c r="VGB1262" s="24"/>
      <c r="VGC1262" s="24"/>
      <c r="VGD1262" s="24"/>
      <c r="VGE1262" s="24"/>
      <c r="VGF1262" s="24"/>
      <c r="VGG1262" s="24"/>
      <c r="VGH1262" s="24"/>
      <c r="VGI1262" s="24"/>
      <c r="VGJ1262" s="24"/>
      <c r="VGK1262" s="24"/>
      <c r="VGL1262" s="24"/>
      <c r="VGM1262" s="24"/>
      <c r="VGN1262" s="24"/>
      <c r="VGO1262" s="24"/>
      <c r="VGP1262" s="24"/>
      <c r="VGQ1262" s="24"/>
      <c r="VGR1262" s="24"/>
      <c r="VGS1262" s="24"/>
      <c r="VGT1262" s="24"/>
      <c r="VGU1262" s="24"/>
      <c r="VGV1262" s="24"/>
      <c r="VGW1262" s="24"/>
      <c r="VGX1262" s="24"/>
      <c r="VGY1262" s="24"/>
      <c r="VGZ1262" s="24"/>
      <c r="VHA1262" s="24"/>
      <c r="VHB1262" s="24"/>
      <c r="VHC1262" s="24"/>
      <c r="VHD1262" s="24"/>
      <c r="VHE1262" s="24"/>
      <c r="VHF1262" s="24"/>
      <c r="VHG1262" s="24"/>
      <c r="VHH1262" s="24"/>
      <c r="VHI1262" s="24"/>
      <c r="VHJ1262" s="24"/>
      <c r="VHK1262" s="24"/>
      <c r="VHL1262" s="24"/>
      <c r="VHM1262" s="24"/>
      <c r="VHN1262" s="24"/>
      <c r="VHO1262" s="24"/>
      <c r="VHP1262" s="24"/>
      <c r="VHQ1262" s="24"/>
      <c r="VHR1262" s="24"/>
      <c r="VHS1262" s="24"/>
      <c r="VHT1262" s="24"/>
      <c r="VHU1262" s="24"/>
      <c r="VHV1262" s="24"/>
      <c r="VHW1262" s="24"/>
      <c r="VHX1262" s="24"/>
      <c r="VHY1262" s="24"/>
      <c r="VHZ1262" s="24"/>
      <c r="VIA1262" s="24"/>
      <c r="VIB1262" s="24"/>
      <c r="VIC1262" s="24"/>
      <c r="VID1262" s="24"/>
      <c r="VIE1262" s="24"/>
      <c r="VIF1262" s="24"/>
      <c r="VIG1262" s="24"/>
      <c r="VIH1262" s="24"/>
      <c r="VII1262" s="24"/>
      <c r="VIJ1262" s="24"/>
      <c r="VIK1262" s="24"/>
      <c r="VIL1262" s="24"/>
      <c r="VIM1262" s="24"/>
      <c r="VIN1262" s="24"/>
      <c r="VIO1262" s="24"/>
      <c r="VIP1262" s="24"/>
      <c r="VIQ1262" s="24"/>
      <c r="VIR1262" s="24"/>
      <c r="VIS1262" s="24"/>
      <c r="VIT1262" s="24"/>
      <c r="VIU1262" s="24"/>
      <c r="VIV1262" s="24"/>
      <c r="VIW1262" s="24"/>
      <c r="VIX1262" s="24"/>
      <c r="VIY1262" s="24"/>
      <c r="VIZ1262" s="24"/>
      <c r="VJA1262" s="24"/>
      <c r="VJB1262" s="24"/>
      <c r="VJC1262" s="24"/>
      <c r="VJD1262" s="24"/>
      <c r="VJE1262" s="24"/>
      <c r="VJF1262" s="24"/>
      <c r="VJG1262" s="24"/>
      <c r="VJH1262" s="24"/>
      <c r="VJI1262" s="24"/>
      <c r="VJJ1262" s="24"/>
      <c r="VJK1262" s="24"/>
      <c r="VJL1262" s="24"/>
      <c r="VJM1262" s="24"/>
      <c r="VJN1262" s="24"/>
      <c r="VJO1262" s="24"/>
      <c r="VJP1262" s="24"/>
      <c r="VJQ1262" s="24"/>
      <c r="VJR1262" s="24"/>
      <c r="VJS1262" s="24"/>
      <c r="VJT1262" s="24"/>
      <c r="VJU1262" s="24"/>
      <c r="VJV1262" s="24"/>
      <c r="VJW1262" s="24"/>
      <c r="VJX1262" s="24"/>
      <c r="VJY1262" s="24"/>
      <c r="VJZ1262" s="24"/>
      <c r="VKA1262" s="24"/>
      <c r="VKB1262" s="24"/>
      <c r="VKC1262" s="24"/>
      <c r="VKD1262" s="24"/>
      <c r="VKE1262" s="24"/>
      <c r="VKF1262" s="24"/>
      <c r="VKG1262" s="24"/>
      <c r="VKH1262" s="24"/>
      <c r="VKI1262" s="24"/>
      <c r="VKJ1262" s="24"/>
      <c r="VKK1262" s="24"/>
      <c r="VKL1262" s="24"/>
      <c r="VKM1262" s="24"/>
      <c r="VKN1262" s="24"/>
      <c r="VKO1262" s="24"/>
      <c r="VKP1262" s="24"/>
      <c r="VKQ1262" s="24"/>
      <c r="VKR1262" s="24"/>
      <c r="VKS1262" s="24"/>
      <c r="VKT1262" s="24"/>
      <c r="VKU1262" s="24"/>
      <c r="VKV1262" s="24"/>
      <c r="VKW1262" s="24"/>
      <c r="VKX1262" s="24"/>
      <c r="VKY1262" s="24"/>
      <c r="VKZ1262" s="24"/>
      <c r="VLA1262" s="24"/>
      <c r="VLB1262" s="24"/>
      <c r="VLC1262" s="24"/>
      <c r="VLD1262" s="24"/>
      <c r="VLE1262" s="24"/>
      <c r="VLF1262" s="24"/>
      <c r="VLG1262" s="24"/>
      <c r="VLH1262" s="24"/>
      <c r="VLI1262" s="24"/>
      <c r="VLJ1262" s="24"/>
      <c r="VLK1262" s="24"/>
      <c r="VLL1262" s="24"/>
      <c r="VLM1262" s="24"/>
      <c r="VLN1262" s="24"/>
      <c r="VLO1262" s="24"/>
      <c r="VLP1262" s="24"/>
      <c r="VLQ1262" s="24"/>
      <c r="VLR1262" s="24"/>
      <c r="VLS1262" s="24"/>
      <c r="VLT1262" s="24"/>
      <c r="VLU1262" s="24"/>
      <c r="VLV1262" s="24"/>
      <c r="VLW1262" s="24"/>
      <c r="VLX1262" s="24"/>
      <c r="VLY1262" s="24"/>
      <c r="VLZ1262" s="24"/>
      <c r="VMA1262" s="24"/>
      <c r="VMB1262" s="24"/>
      <c r="VMC1262" s="24"/>
      <c r="VMD1262" s="24"/>
      <c r="VME1262" s="24"/>
      <c r="VMF1262" s="24"/>
      <c r="VMG1262" s="24"/>
      <c r="VMH1262" s="24"/>
      <c r="VMI1262" s="24"/>
      <c r="VMJ1262" s="24"/>
      <c r="VMK1262" s="24"/>
      <c r="VML1262" s="24"/>
      <c r="VMM1262" s="24"/>
      <c r="VMN1262" s="24"/>
      <c r="VMO1262" s="24"/>
      <c r="VMP1262" s="24"/>
      <c r="VMQ1262" s="24"/>
      <c r="VMR1262" s="24"/>
      <c r="VMS1262" s="24"/>
      <c r="VMT1262" s="24"/>
      <c r="VMU1262" s="24"/>
      <c r="VMV1262" s="24"/>
      <c r="VMW1262" s="24"/>
      <c r="VMX1262" s="24"/>
      <c r="VMY1262" s="24"/>
      <c r="VMZ1262" s="24"/>
      <c r="VNA1262" s="24"/>
      <c r="VNB1262" s="24"/>
      <c r="VNC1262" s="24"/>
      <c r="VND1262" s="24"/>
      <c r="VNE1262" s="24"/>
      <c r="VNF1262" s="24"/>
      <c r="VNG1262" s="24"/>
      <c r="VNH1262" s="24"/>
      <c r="VNI1262" s="24"/>
      <c r="VNJ1262" s="24"/>
      <c r="VNK1262" s="24"/>
      <c r="VNL1262" s="24"/>
      <c r="VNM1262" s="24"/>
      <c r="VNN1262" s="24"/>
      <c r="VNO1262" s="24"/>
      <c r="VNP1262" s="24"/>
      <c r="VNQ1262" s="24"/>
      <c r="VNR1262" s="24"/>
      <c r="VNS1262" s="24"/>
      <c r="VNT1262" s="24"/>
      <c r="VNU1262" s="24"/>
      <c r="VNV1262" s="24"/>
      <c r="VNW1262" s="24"/>
      <c r="VNX1262" s="24"/>
      <c r="VNY1262" s="24"/>
      <c r="VNZ1262" s="24"/>
      <c r="VOA1262" s="24"/>
      <c r="VOB1262" s="24"/>
      <c r="VOC1262" s="24"/>
      <c r="VOD1262" s="24"/>
      <c r="VOE1262" s="24"/>
      <c r="VOF1262" s="24"/>
      <c r="VOG1262" s="24"/>
      <c r="VOH1262" s="24"/>
      <c r="VOI1262" s="24"/>
      <c r="VOJ1262" s="24"/>
      <c r="VOK1262" s="24"/>
      <c r="VOL1262" s="24"/>
      <c r="VOM1262" s="24"/>
      <c r="VON1262" s="24"/>
      <c r="VOO1262" s="24"/>
      <c r="VOP1262" s="24"/>
      <c r="VOQ1262" s="24"/>
      <c r="VOR1262" s="24"/>
      <c r="VOS1262" s="24"/>
      <c r="VOT1262" s="24"/>
      <c r="VOU1262" s="24"/>
      <c r="VOV1262" s="24"/>
      <c r="VOW1262" s="24"/>
      <c r="VOX1262" s="24"/>
      <c r="VOY1262" s="24"/>
      <c r="VOZ1262" s="24"/>
      <c r="VPA1262" s="24"/>
      <c r="VPB1262" s="24"/>
      <c r="VPC1262" s="24"/>
      <c r="VPD1262" s="24"/>
      <c r="VPE1262" s="24"/>
      <c r="VPF1262" s="24"/>
      <c r="VPG1262" s="24"/>
      <c r="VPH1262" s="24"/>
      <c r="VPI1262" s="24"/>
      <c r="VPJ1262" s="24"/>
      <c r="VPK1262" s="24"/>
      <c r="VPL1262" s="24"/>
      <c r="VPM1262" s="24"/>
      <c r="VPN1262" s="24"/>
      <c r="VPO1262" s="24"/>
      <c r="VPP1262" s="24"/>
      <c r="VPQ1262" s="24"/>
      <c r="VPR1262" s="24"/>
      <c r="VPS1262" s="24"/>
      <c r="VPT1262" s="24"/>
      <c r="VPU1262" s="24"/>
      <c r="VPV1262" s="24"/>
      <c r="VPW1262" s="24"/>
      <c r="VPX1262" s="24"/>
      <c r="VPY1262" s="24"/>
      <c r="VPZ1262" s="24"/>
      <c r="VQA1262" s="24"/>
      <c r="VQB1262" s="24"/>
      <c r="VQC1262" s="24"/>
      <c r="VQD1262" s="24"/>
      <c r="VQE1262" s="24"/>
      <c r="VQF1262" s="24"/>
      <c r="VQG1262" s="24"/>
      <c r="VQH1262" s="24"/>
      <c r="VQI1262" s="24"/>
      <c r="VQJ1262" s="24"/>
      <c r="VQK1262" s="24"/>
      <c r="VQL1262" s="24"/>
      <c r="VQM1262" s="24"/>
      <c r="VQN1262" s="24"/>
      <c r="VQO1262" s="24"/>
      <c r="VQP1262" s="24"/>
      <c r="VQQ1262" s="24"/>
      <c r="VQR1262" s="24"/>
      <c r="VQS1262" s="24"/>
      <c r="VQT1262" s="24"/>
      <c r="VQU1262" s="24"/>
      <c r="VQV1262" s="24"/>
      <c r="VQW1262" s="24"/>
      <c r="VQX1262" s="24"/>
      <c r="VQY1262" s="24"/>
      <c r="VQZ1262" s="24"/>
      <c r="VRA1262" s="24"/>
      <c r="VRB1262" s="24"/>
      <c r="VRC1262" s="24"/>
      <c r="VRD1262" s="24"/>
      <c r="VRE1262" s="24"/>
      <c r="VRF1262" s="24"/>
      <c r="VRG1262" s="24"/>
      <c r="VRH1262" s="24"/>
      <c r="VRI1262" s="24"/>
      <c r="VRJ1262" s="24"/>
      <c r="VRK1262" s="24"/>
      <c r="VRL1262" s="24"/>
      <c r="VRM1262" s="24"/>
      <c r="VRN1262" s="24"/>
      <c r="VRO1262" s="24"/>
      <c r="VRP1262" s="24"/>
      <c r="VRQ1262" s="24"/>
      <c r="VRR1262" s="24"/>
      <c r="VRS1262" s="24"/>
      <c r="VRT1262" s="24"/>
      <c r="VRU1262" s="24"/>
      <c r="VRV1262" s="24"/>
      <c r="VRW1262" s="24"/>
      <c r="VRX1262" s="24"/>
      <c r="VRY1262" s="24"/>
      <c r="VRZ1262" s="24"/>
      <c r="VSA1262" s="24"/>
      <c r="VSB1262" s="24"/>
      <c r="VSC1262" s="24"/>
      <c r="VSD1262" s="24"/>
      <c r="VSE1262" s="24"/>
      <c r="VSF1262" s="24"/>
      <c r="VSG1262" s="24"/>
      <c r="VSH1262" s="24"/>
      <c r="VSI1262" s="24"/>
      <c r="VSJ1262" s="24"/>
      <c r="VSK1262" s="24"/>
      <c r="VSL1262" s="24"/>
      <c r="VSM1262" s="24"/>
      <c r="VSN1262" s="24"/>
      <c r="VSO1262" s="24"/>
      <c r="VSP1262" s="24"/>
      <c r="VSQ1262" s="24"/>
      <c r="VSR1262" s="24"/>
      <c r="VSS1262" s="24"/>
      <c r="VST1262" s="24"/>
      <c r="VSU1262" s="24"/>
      <c r="VSV1262" s="24"/>
      <c r="VSW1262" s="24"/>
      <c r="VSX1262" s="24"/>
      <c r="VSY1262" s="24"/>
      <c r="VSZ1262" s="24"/>
      <c r="VTA1262" s="24"/>
      <c r="VTB1262" s="24"/>
      <c r="VTC1262" s="24"/>
      <c r="VTD1262" s="24"/>
      <c r="VTE1262" s="24"/>
      <c r="VTF1262" s="24"/>
      <c r="VTG1262" s="24"/>
      <c r="VTH1262" s="24"/>
      <c r="VTI1262" s="24"/>
      <c r="VTJ1262" s="24"/>
      <c r="VTK1262" s="24"/>
      <c r="VTL1262" s="24"/>
      <c r="VTM1262" s="24"/>
      <c r="VTN1262" s="24"/>
      <c r="VTO1262" s="24"/>
      <c r="VTP1262" s="24"/>
      <c r="VTQ1262" s="24"/>
      <c r="VTR1262" s="24"/>
      <c r="VTS1262" s="24"/>
      <c r="VTT1262" s="24"/>
      <c r="VTU1262" s="24"/>
      <c r="VTV1262" s="24"/>
      <c r="VTW1262" s="24"/>
      <c r="VTX1262" s="24"/>
      <c r="VTY1262" s="24"/>
      <c r="VTZ1262" s="24"/>
      <c r="VUA1262" s="24"/>
      <c r="VUB1262" s="24"/>
      <c r="VUC1262" s="24"/>
      <c r="VUD1262" s="24"/>
      <c r="VUE1262" s="24"/>
      <c r="VUF1262" s="24"/>
      <c r="VUG1262" s="24"/>
      <c r="VUH1262" s="24"/>
      <c r="VUI1262" s="24"/>
      <c r="VUJ1262" s="24"/>
      <c r="VUK1262" s="24"/>
      <c r="VUL1262" s="24"/>
      <c r="VUM1262" s="24"/>
      <c r="VUN1262" s="24"/>
      <c r="VUO1262" s="24"/>
      <c r="VUP1262" s="24"/>
      <c r="VUQ1262" s="24"/>
      <c r="VUR1262" s="24"/>
      <c r="VUS1262" s="24"/>
      <c r="VUT1262" s="24"/>
      <c r="VUU1262" s="24"/>
      <c r="VUV1262" s="24"/>
      <c r="VUW1262" s="24"/>
      <c r="VUX1262" s="24"/>
      <c r="VUY1262" s="24"/>
      <c r="VUZ1262" s="24"/>
      <c r="VVA1262" s="24"/>
      <c r="VVB1262" s="24"/>
      <c r="VVC1262" s="24"/>
      <c r="VVD1262" s="24"/>
      <c r="VVE1262" s="24"/>
      <c r="VVF1262" s="24"/>
      <c r="VVG1262" s="24"/>
      <c r="VVH1262" s="24"/>
      <c r="VVI1262" s="24"/>
      <c r="VVJ1262" s="24"/>
      <c r="VVK1262" s="24"/>
      <c r="VVL1262" s="24"/>
      <c r="VVM1262" s="24"/>
      <c r="VVN1262" s="24"/>
      <c r="VVO1262" s="24"/>
      <c r="VVP1262" s="24"/>
      <c r="VVQ1262" s="24"/>
      <c r="VVR1262" s="24"/>
      <c r="VVS1262" s="24"/>
      <c r="VVT1262" s="24"/>
      <c r="VVU1262" s="24"/>
      <c r="VVV1262" s="24"/>
      <c r="VVW1262" s="24"/>
      <c r="VVX1262" s="24"/>
      <c r="VVY1262" s="24"/>
      <c r="VVZ1262" s="24"/>
      <c r="VWA1262" s="24"/>
      <c r="VWB1262" s="24"/>
      <c r="VWC1262" s="24"/>
      <c r="VWD1262" s="24"/>
      <c r="VWE1262" s="24"/>
      <c r="VWF1262" s="24"/>
      <c r="VWG1262" s="24"/>
      <c r="VWH1262" s="24"/>
      <c r="VWI1262" s="24"/>
      <c r="VWJ1262" s="24"/>
      <c r="VWK1262" s="24"/>
      <c r="VWL1262" s="24"/>
      <c r="VWM1262" s="24"/>
      <c r="VWN1262" s="24"/>
      <c r="VWO1262" s="24"/>
      <c r="VWP1262" s="24"/>
      <c r="VWQ1262" s="24"/>
      <c r="VWR1262" s="24"/>
      <c r="VWS1262" s="24"/>
      <c r="VWT1262" s="24"/>
      <c r="VWU1262" s="24"/>
      <c r="VWV1262" s="24"/>
      <c r="VWW1262" s="24"/>
      <c r="VWX1262" s="24"/>
      <c r="VWY1262" s="24"/>
      <c r="VWZ1262" s="24"/>
      <c r="VXA1262" s="24"/>
      <c r="VXB1262" s="24"/>
      <c r="VXC1262" s="24"/>
      <c r="VXD1262" s="24"/>
      <c r="VXE1262" s="24"/>
      <c r="VXF1262" s="24"/>
      <c r="VXG1262" s="24"/>
      <c r="VXH1262" s="24"/>
      <c r="VXI1262" s="24"/>
      <c r="VXJ1262" s="24"/>
      <c r="VXK1262" s="24"/>
      <c r="VXL1262" s="24"/>
      <c r="VXM1262" s="24"/>
      <c r="VXN1262" s="24"/>
      <c r="VXO1262" s="24"/>
      <c r="VXP1262" s="24"/>
      <c r="VXQ1262" s="24"/>
      <c r="VXR1262" s="24"/>
      <c r="VXS1262" s="24"/>
      <c r="VXT1262" s="24"/>
      <c r="VXU1262" s="24"/>
      <c r="VXV1262" s="24"/>
      <c r="VXW1262" s="24"/>
      <c r="VXX1262" s="24"/>
      <c r="VXY1262" s="24"/>
      <c r="VXZ1262" s="24"/>
      <c r="VYA1262" s="24"/>
      <c r="VYB1262" s="24"/>
      <c r="VYC1262" s="24"/>
      <c r="VYD1262" s="24"/>
      <c r="VYE1262" s="24"/>
      <c r="VYF1262" s="24"/>
      <c r="VYG1262" s="24"/>
      <c r="VYH1262" s="24"/>
      <c r="VYI1262" s="24"/>
      <c r="VYJ1262" s="24"/>
      <c r="VYK1262" s="24"/>
      <c r="VYL1262" s="24"/>
      <c r="VYM1262" s="24"/>
      <c r="VYN1262" s="24"/>
      <c r="VYO1262" s="24"/>
      <c r="VYP1262" s="24"/>
      <c r="VYQ1262" s="24"/>
      <c r="VYR1262" s="24"/>
      <c r="VYS1262" s="24"/>
      <c r="VYT1262" s="24"/>
      <c r="VYU1262" s="24"/>
      <c r="VYV1262" s="24"/>
      <c r="VYW1262" s="24"/>
      <c r="VYX1262" s="24"/>
      <c r="VYY1262" s="24"/>
      <c r="VYZ1262" s="24"/>
      <c r="VZA1262" s="24"/>
      <c r="VZB1262" s="24"/>
      <c r="VZC1262" s="24"/>
      <c r="VZD1262" s="24"/>
      <c r="VZE1262" s="24"/>
      <c r="VZF1262" s="24"/>
      <c r="VZG1262" s="24"/>
      <c r="VZH1262" s="24"/>
      <c r="VZI1262" s="24"/>
      <c r="VZJ1262" s="24"/>
      <c r="VZK1262" s="24"/>
      <c r="VZL1262" s="24"/>
      <c r="VZM1262" s="24"/>
      <c r="VZN1262" s="24"/>
      <c r="VZO1262" s="24"/>
      <c r="VZP1262" s="24"/>
      <c r="VZQ1262" s="24"/>
      <c r="VZR1262" s="24"/>
      <c r="VZS1262" s="24"/>
      <c r="VZT1262" s="24"/>
      <c r="VZU1262" s="24"/>
      <c r="VZV1262" s="24"/>
      <c r="VZW1262" s="24"/>
      <c r="VZX1262" s="24"/>
      <c r="VZY1262" s="24"/>
      <c r="VZZ1262" s="24"/>
      <c r="WAA1262" s="24"/>
      <c r="WAB1262" s="24"/>
      <c r="WAC1262" s="24"/>
      <c r="WAD1262" s="24"/>
      <c r="WAE1262" s="24"/>
      <c r="WAF1262" s="24"/>
      <c r="WAG1262" s="24"/>
      <c r="WAH1262" s="24"/>
      <c r="WAI1262" s="24"/>
      <c r="WAJ1262" s="24"/>
      <c r="WAK1262" s="24"/>
      <c r="WAL1262" s="24"/>
      <c r="WAM1262" s="24"/>
      <c r="WAN1262" s="24"/>
      <c r="WAO1262" s="24"/>
      <c r="WAP1262" s="24"/>
      <c r="WAQ1262" s="24"/>
      <c r="WAR1262" s="24"/>
      <c r="WAS1262" s="24"/>
      <c r="WAT1262" s="24"/>
      <c r="WAU1262" s="24"/>
      <c r="WAV1262" s="24"/>
      <c r="WAW1262" s="24"/>
      <c r="WAX1262" s="24"/>
      <c r="WAY1262" s="24"/>
      <c r="WAZ1262" s="24"/>
      <c r="WBA1262" s="24"/>
      <c r="WBB1262" s="24"/>
      <c r="WBC1262" s="24"/>
      <c r="WBD1262" s="24"/>
      <c r="WBE1262" s="24"/>
      <c r="WBF1262" s="24"/>
      <c r="WBG1262" s="24"/>
      <c r="WBH1262" s="24"/>
      <c r="WBI1262" s="24"/>
      <c r="WBJ1262" s="24"/>
      <c r="WBK1262" s="24"/>
      <c r="WBL1262" s="24"/>
      <c r="WBM1262" s="24"/>
      <c r="WBN1262" s="24"/>
      <c r="WBO1262" s="24"/>
      <c r="WBP1262" s="24"/>
      <c r="WBQ1262" s="24"/>
      <c r="WBR1262" s="24"/>
      <c r="WBS1262" s="24"/>
      <c r="WBT1262" s="24"/>
      <c r="WBU1262" s="24"/>
      <c r="WBV1262" s="24"/>
      <c r="WBW1262" s="24"/>
      <c r="WBX1262" s="24"/>
      <c r="WBY1262" s="24"/>
      <c r="WBZ1262" s="24"/>
      <c r="WCA1262" s="24"/>
      <c r="WCB1262" s="24"/>
      <c r="WCC1262" s="24"/>
      <c r="WCD1262" s="24"/>
      <c r="WCE1262" s="24"/>
      <c r="WCF1262" s="24"/>
      <c r="WCG1262" s="24"/>
      <c r="WCH1262" s="24"/>
      <c r="WCI1262" s="24"/>
      <c r="WCJ1262" s="24"/>
      <c r="WCK1262" s="24"/>
      <c r="WCL1262" s="24"/>
      <c r="WCM1262" s="24"/>
      <c r="WCN1262" s="24"/>
      <c r="WCO1262" s="24"/>
      <c r="WCP1262" s="24"/>
      <c r="WCQ1262" s="24"/>
      <c r="WCR1262" s="24"/>
      <c r="WCS1262" s="24"/>
      <c r="WCT1262" s="24"/>
      <c r="WCU1262" s="24"/>
      <c r="WCV1262" s="24"/>
      <c r="WCW1262" s="24"/>
      <c r="WCX1262" s="24"/>
      <c r="WCY1262" s="24"/>
      <c r="WCZ1262" s="24"/>
      <c r="WDA1262" s="24"/>
      <c r="WDB1262" s="24"/>
      <c r="WDC1262" s="24"/>
      <c r="WDD1262" s="24"/>
      <c r="WDE1262" s="24"/>
      <c r="WDF1262" s="24"/>
      <c r="WDG1262" s="24"/>
      <c r="WDH1262" s="24"/>
      <c r="WDI1262" s="24"/>
      <c r="WDJ1262" s="24"/>
      <c r="WDK1262" s="24"/>
      <c r="WDL1262" s="24"/>
      <c r="WDM1262" s="24"/>
      <c r="WDN1262" s="24"/>
      <c r="WDO1262" s="24"/>
      <c r="WDP1262" s="24"/>
      <c r="WDQ1262" s="24"/>
      <c r="WDR1262" s="24"/>
      <c r="WDS1262" s="24"/>
      <c r="WDT1262" s="24"/>
      <c r="WDU1262" s="24"/>
      <c r="WDV1262" s="24"/>
      <c r="WDW1262" s="24"/>
      <c r="WDX1262" s="24"/>
      <c r="WDY1262" s="24"/>
      <c r="WDZ1262" s="24"/>
      <c r="WEA1262" s="24"/>
      <c r="WEB1262" s="24"/>
      <c r="WEC1262" s="24"/>
      <c r="WED1262" s="24"/>
      <c r="WEE1262" s="24"/>
      <c r="WEF1262" s="24"/>
      <c r="WEG1262" s="24"/>
      <c r="WEH1262" s="24"/>
      <c r="WEI1262" s="24"/>
      <c r="WEJ1262" s="24"/>
      <c r="WEK1262" s="24"/>
      <c r="WEL1262" s="24"/>
      <c r="WEM1262" s="24"/>
      <c r="WEN1262" s="24"/>
      <c r="WEO1262" s="24"/>
      <c r="WEP1262" s="24"/>
      <c r="WEQ1262" s="24"/>
      <c r="WER1262" s="24"/>
      <c r="WES1262" s="24"/>
      <c r="WET1262" s="24"/>
      <c r="WEU1262" s="24"/>
      <c r="WEV1262" s="24"/>
      <c r="WEW1262" s="24"/>
      <c r="WEX1262" s="24"/>
      <c r="WEY1262" s="24"/>
      <c r="WEZ1262" s="24"/>
      <c r="WFA1262" s="24"/>
      <c r="WFB1262" s="24"/>
      <c r="WFC1262" s="24"/>
      <c r="WFD1262" s="24"/>
      <c r="WFE1262" s="24"/>
      <c r="WFF1262" s="24"/>
      <c r="WFG1262" s="24"/>
      <c r="WFH1262" s="24"/>
      <c r="WFI1262" s="24"/>
      <c r="WFJ1262" s="24"/>
      <c r="WFK1262" s="24"/>
      <c r="WFL1262" s="24"/>
      <c r="WFM1262" s="24"/>
      <c r="WFN1262" s="24"/>
      <c r="WFO1262" s="24"/>
      <c r="WFP1262" s="24"/>
      <c r="WFQ1262" s="24"/>
      <c r="WFR1262" s="24"/>
      <c r="WFS1262" s="24"/>
      <c r="WFT1262" s="24"/>
      <c r="WFU1262" s="24"/>
      <c r="WFV1262" s="24"/>
      <c r="WFW1262" s="24"/>
      <c r="WFX1262" s="24"/>
      <c r="WFY1262" s="24"/>
      <c r="WFZ1262" s="24"/>
      <c r="WGA1262" s="24"/>
      <c r="WGB1262" s="24"/>
      <c r="WGC1262" s="24"/>
      <c r="WGD1262" s="24"/>
      <c r="WGE1262" s="24"/>
      <c r="WGF1262" s="24"/>
      <c r="WGG1262" s="24"/>
      <c r="WGH1262" s="24"/>
      <c r="WGI1262" s="24"/>
      <c r="WGJ1262" s="24"/>
      <c r="WGK1262" s="24"/>
      <c r="WGL1262" s="24"/>
      <c r="WGM1262" s="24"/>
      <c r="WGN1262" s="24"/>
      <c r="WGO1262" s="24"/>
      <c r="WGP1262" s="24"/>
      <c r="WGQ1262" s="24"/>
      <c r="WGR1262" s="24"/>
      <c r="WGS1262" s="24"/>
      <c r="WGT1262" s="24"/>
      <c r="WGU1262" s="24"/>
      <c r="WGV1262" s="24"/>
      <c r="WGW1262" s="24"/>
      <c r="WGX1262" s="24"/>
      <c r="WGY1262" s="24"/>
      <c r="WGZ1262" s="24"/>
      <c r="WHA1262" s="24"/>
      <c r="WHB1262" s="24"/>
      <c r="WHC1262" s="24"/>
      <c r="WHD1262" s="24"/>
      <c r="WHE1262" s="24"/>
      <c r="WHF1262" s="24"/>
      <c r="WHG1262" s="24"/>
      <c r="WHH1262" s="24"/>
      <c r="WHI1262" s="24"/>
      <c r="WHJ1262" s="24"/>
      <c r="WHK1262" s="24"/>
      <c r="WHL1262" s="24"/>
      <c r="WHM1262" s="24"/>
      <c r="WHN1262" s="24"/>
      <c r="WHO1262" s="24"/>
      <c r="WHP1262" s="24"/>
      <c r="WHQ1262" s="24"/>
      <c r="WHR1262" s="24"/>
      <c r="WHS1262" s="24"/>
      <c r="WHT1262" s="24"/>
      <c r="WHU1262" s="24"/>
      <c r="WHV1262" s="24"/>
      <c r="WHW1262" s="24"/>
      <c r="WHX1262" s="24"/>
      <c r="WHY1262" s="24"/>
      <c r="WHZ1262" s="24"/>
      <c r="WIA1262" s="24"/>
      <c r="WIB1262" s="24"/>
      <c r="WIC1262" s="24"/>
      <c r="WID1262" s="24"/>
      <c r="WIE1262" s="24"/>
      <c r="WIF1262" s="24"/>
      <c r="WIG1262" s="24"/>
      <c r="WIH1262" s="24"/>
      <c r="WII1262" s="24"/>
      <c r="WIJ1262" s="24"/>
      <c r="WIK1262" s="24"/>
      <c r="WIL1262" s="24"/>
      <c r="WIM1262" s="24"/>
      <c r="WIN1262" s="24"/>
      <c r="WIO1262" s="24"/>
      <c r="WIP1262" s="24"/>
      <c r="WIQ1262" s="24"/>
      <c r="WIR1262" s="24"/>
      <c r="WIS1262" s="24"/>
      <c r="WIT1262" s="24"/>
      <c r="WIU1262" s="24"/>
      <c r="WIV1262" s="24"/>
      <c r="WIW1262" s="24"/>
      <c r="WIX1262" s="24"/>
      <c r="WIY1262" s="24"/>
      <c r="WIZ1262" s="24"/>
      <c r="WJA1262" s="24"/>
      <c r="WJB1262" s="24"/>
      <c r="WJC1262" s="24"/>
      <c r="WJD1262" s="24"/>
      <c r="WJE1262" s="24"/>
      <c r="WJF1262" s="24"/>
      <c r="WJG1262" s="24"/>
      <c r="WJH1262" s="24"/>
      <c r="WJI1262" s="24"/>
      <c r="WJJ1262" s="24"/>
      <c r="WJK1262" s="24"/>
      <c r="WJL1262" s="24"/>
      <c r="WJM1262" s="24"/>
      <c r="WJN1262" s="24"/>
      <c r="WJO1262" s="24"/>
      <c r="WJP1262" s="24"/>
      <c r="WJQ1262" s="24"/>
      <c r="WJR1262" s="24"/>
      <c r="WJS1262" s="24"/>
      <c r="WJT1262" s="24"/>
      <c r="WJU1262" s="24"/>
      <c r="WJV1262" s="24"/>
      <c r="WJW1262" s="24"/>
      <c r="WJX1262" s="24"/>
      <c r="WJY1262" s="24"/>
      <c r="WJZ1262" s="24"/>
      <c r="WKA1262" s="24"/>
      <c r="WKB1262" s="24"/>
      <c r="WKC1262" s="24"/>
      <c r="WKD1262" s="24"/>
      <c r="WKE1262" s="24"/>
      <c r="WKF1262" s="24"/>
      <c r="WKG1262" s="24"/>
      <c r="WKH1262" s="24"/>
      <c r="WKI1262" s="24"/>
      <c r="WKJ1262" s="24"/>
      <c r="WKK1262" s="24"/>
      <c r="WKL1262" s="24"/>
      <c r="WKM1262" s="24"/>
      <c r="WKN1262" s="24"/>
      <c r="WKO1262" s="24"/>
      <c r="WKP1262" s="24"/>
      <c r="WKQ1262" s="24"/>
      <c r="WKR1262" s="24"/>
      <c r="WKS1262" s="24"/>
      <c r="WKT1262" s="24"/>
      <c r="WKU1262" s="24"/>
      <c r="WKV1262" s="24"/>
      <c r="WKW1262" s="24"/>
      <c r="WKX1262" s="24"/>
      <c r="WKY1262" s="24"/>
      <c r="WKZ1262" s="24"/>
      <c r="WLA1262" s="24"/>
      <c r="WLB1262" s="24"/>
      <c r="WLC1262" s="24"/>
      <c r="WLD1262" s="24"/>
      <c r="WLE1262" s="24"/>
      <c r="WLF1262" s="24"/>
      <c r="WLG1262" s="24"/>
      <c r="WLH1262" s="24"/>
      <c r="WLI1262" s="24"/>
      <c r="WLJ1262" s="24"/>
      <c r="WLK1262" s="24"/>
      <c r="WLL1262" s="24"/>
      <c r="WLM1262" s="24"/>
      <c r="WLN1262" s="24"/>
      <c r="WLO1262" s="24"/>
      <c r="WLP1262" s="24"/>
      <c r="WLQ1262" s="24"/>
      <c r="WLR1262" s="24"/>
      <c r="WLS1262" s="24"/>
      <c r="WLT1262" s="24"/>
      <c r="WLU1262" s="24"/>
      <c r="WLV1262" s="24"/>
      <c r="WLW1262" s="24"/>
      <c r="WLX1262" s="24"/>
      <c r="WLY1262" s="24"/>
      <c r="WLZ1262" s="24"/>
      <c r="WMA1262" s="24"/>
      <c r="WMB1262" s="24"/>
      <c r="WMC1262" s="24"/>
      <c r="WMD1262" s="24"/>
      <c r="WME1262" s="24"/>
      <c r="WMF1262" s="24"/>
      <c r="WMG1262" s="24"/>
      <c r="WMH1262" s="24"/>
      <c r="WMI1262" s="24"/>
      <c r="WMJ1262" s="24"/>
      <c r="WMK1262" s="24"/>
      <c r="WML1262" s="24"/>
      <c r="WMM1262" s="24"/>
      <c r="WMN1262" s="24"/>
      <c r="WMO1262" s="24"/>
      <c r="WMP1262" s="24"/>
      <c r="WMQ1262" s="24"/>
      <c r="WMR1262" s="24"/>
      <c r="WMS1262" s="24"/>
      <c r="WMT1262" s="24"/>
      <c r="WMU1262" s="24"/>
      <c r="WMV1262" s="24"/>
      <c r="WMW1262" s="24"/>
      <c r="WMX1262" s="24"/>
      <c r="WMY1262" s="24"/>
      <c r="WMZ1262" s="24"/>
      <c r="WNA1262" s="24"/>
      <c r="WNB1262" s="24"/>
      <c r="WNC1262" s="24"/>
      <c r="WND1262" s="24"/>
      <c r="WNE1262" s="24"/>
      <c r="WNF1262" s="24"/>
      <c r="WNG1262" s="24"/>
      <c r="WNH1262" s="24"/>
      <c r="WNI1262" s="24"/>
      <c r="WNJ1262" s="24"/>
      <c r="WNK1262" s="24"/>
      <c r="WNL1262" s="24"/>
      <c r="WNM1262" s="24"/>
      <c r="WNN1262" s="24"/>
      <c r="WNO1262" s="24"/>
      <c r="WNP1262" s="24"/>
      <c r="WNQ1262" s="24"/>
      <c r="WNR1262" s="24"/>
      <c r="WNS1262" s="24"/>
      <c r="WNT1262" s="24"/>
      <c r="WNU1262" s="24"/>
      <c r="WNV1262" s="24"/>
      <c r="WNW1262" s="24"/>
      <c r="WNX1262" s="24"/>
      <c r="WNY1262" s="24"/>
      <c r="WNZ1262" s="24"/>
      <c r="WOA1262" s="24"/>
      <c r="WOB1262" s="24"/>
      <c r="WOC1262" s="24"/>
      <c r="WOD1262" s="24"/>
      <c r="WOE1262" s="24"/>
      <c r="WOF1262" s="24"/>
      <c r="WOG1262" s="24"/>
      <c r="WOH1262" s="24"/>
      <c r="WOI1262" s="24"/>
      <c r="WOJ1262" s="24"/>
      <c r="WOK1262" s="24"/>
      <c r="WOL1262" s="24"/>
      <c r="WOM1262" s="24"/>
      <c r="WON1262" s="24"/>
      <c r="WOO1262" s="24"/>
      <c r="WOP1262" s="24"/>
      <c r="WOQ1262" s="24"/>
      <c r="WOR1262" s="24"/>
      <c r="WOS1262" s="24"/>
      <c r="WOT1262" s="24"/>
      <c r="WOU1262" s="24"/>
      <c r="WOV1262" s="24"/>
      <c r="WOW1262" s="24"/>
      <c r="WOX1262" s="24"/>
      <c r="WOY1262" s="24"/>
      <c r="WOZ1262" s="24"/>
      <c r="WPA1262" s="24"/>
      <c r="WPB1262" s="24"/>
      <c r="WPC1262" s="24"/>
      <c r="WPD1262" s="24"/>
      <c r="WPE1262" s="24"/>
      <c r="WPF1262" s="24"/>
      <c r="WPG1262" s="24"/>
      <c r="WPH1262" s="24"/>
      <c r="WPI1262" s="24"/>
      <c r="WPJ1262" s="24"/>
      <c r="WPK1262" s="24"/>
      <c r="WPL1262" s="24"/>
      <c r="WPM1262" s="24"/>
      <c r="WPN1262" s="24"/>
      <c r="WPO1262" s="24"/>
      <c r="WPP1262" s="24"/>
      <c r="WPQ1262" s="24"/>
      <c r="WPR1262" s="24"/>
      <c r="WPS1262" s="24"/>
      <c r="WPT1262" s="24"/>
      <c r="WPU1262" s="24"/>
      <c r="WPV1262" s="24"/>
      <c r="WPW1262" s="24"/>
      <c r="WPX1262" s="24"/>
      <c r="WPY1262" s="24"/>
      <c r="WPZ1262" s="24"/>
      <c r="WQA1262" s="24"/>
      <c r="WQB1262" s="24"/>
      <c r="WQC1262" s="24"/>
      <c r="WQD1262" s="24"/>
      <c r="WQE1262" s="24"/>
      <c r="WQF1262" s="24"/>
      <c r="WQG1262" s="24"/>
      <c r="WQH1262" s="24"/>
      <c r="WQI1262" s="24"/>
      <c r="WQJ1262" s="24"/>
      <c r="WQK1262" s="24"/>
      <c r="WQL1262" s="24"/>
      <c r="WQM1262" s="24"/>
      <c r="WQN1262" s="24"/>
      <c r="WQO1262" s="24"/>
      <c r="WQP1262" s="24"/>
      <c r="WQQ1262" s="24"/>
      <c r="WQR1262" s="24"/>
      <c r="WQS1262" s="24"/>
      <c r="WQT1262" s="24"/>
      <c r="WQU1262" s="24"/>
      <c r="WQV1262" s="24"/>
      <c r="WQW1262" s="24"/>
      <c r="WQX1262" s="24"/>
      <c r="WQY1262" s="24"/>
      <c r="WQZ1262" s="24"/>
      <c r="WRA1262" s="24"/>
      <c r="WRB1262" s="24"/>
      <c r="WRC1262" s="24"/>
      <c r="WRD1262" s="24"/>
      <c r="WRE1262" s="24"/>
      <c r="WRF1262" s="24"/>
      <c r="WRG1262" s="24"/>
      <c r="WRH1262" s="24"/>
      <c r="WRI1262" s="24"/>
      <c r="WRJ1262" s="24"/>
      <c r="WRK1262" s="24"/>
      <c r="WRL1262" s="24"/>
      <c r="WRM1262" s="24"/>
      <c r="WRN1262" s="24"/>
      <c r="WRO1262" s="24"/>
      <c r="WRP1262" s="24"/>
      <c r="WRQ1262" s="24"/>
      <c r="WRR1262" s="24"/>
      <c r="WRS1262" s="24"/>
      <c r="WRT1262" s="24"/>
      <c r="WRU1262" s="24"/>
      <c r="WRV1262" s="24"/>
      <c r="WRW1262" s="24"/>
      <c r="WRX1262" s="24"/>
      <c r="WRY1262" s="24"/>
      <c r="WRZ1262" s="24"/>
      <c r="WSA1262" s="24"/>
      <c r="WSB1262" s="24"/>
      <c r="WSC1262" s="24"/>
      <c r="WSD1262" s="24"/>
      <c r="WSE1262" s="24"/>
      <c r="WSF1262" s="24"/>
      <c r="WSG1262" s="24"/>
      <c r="WSH1262" s="24"/>
      <c r="WSI1262" s="24"/>
      <c r="WSJ1262" s="24"/>
      <c r="WSK1262" s="24"/>
      <c r="WSL1262" s="24"/>
      <c r="WSM1262" s="24"/>
      <c r="WSN1262" s="24"/>
      <c r="WSO1262" s="24"/>
      <c r="WSP1262" s="24"/>
      <c r="WSQ1262" s="24"/>
      <c r="WSR1262" s="24"/>
      <c r="WSS1262" s="24"/>
      <c r="WST1262" s="24"/>
      <c r="WSU1262" s="24"/>
      <c r="WSV1262" s="24"/>
      <c r="WSW1262" s="24"/>
      <c r="WSX1262" s="24"/>
      <c r="WSY1262" s="24"/>
      <c r="WSZ1262" s="24"/>
      <c r="WTA1262" s="24"/>
      <c r="WTB1262" s="24"/>
      <c r="WTC1262" s="24"/>
      <c r="WTD1262" s="24"/>
      <c r="WTE1262" s="24"/>
      <c r="WTF1262" s="24"/>
      <c r="WTG1262" s="24"/>
      <c r="WTH1262" s="24"/>
      <c r="WTI1262" s="24"/>
      <c r="WTJ1262" s="24"/>
      <c r="WTK1262" s="24"/>
      <c r="WTL1262" s="24"/>
      <c r="WTM1262" s="24"/>
      <c r="WTN1262" s="24"/>
      <c r="WTO1262" s="24"/>
      <c r="WTP1262" s="24"/>
      <c r="WTQ1262" s="24"/>
      <c r="WTR1262" s="24"/>
      <c r="WTS1262" s="24"/>
      <c r="WTT1262" s="24"/>
      <c r="WTU1262" s="24"/>
      <c r="WTV1262" s="24"/>
      <c r="WTW1262" s="24"/>
      <c r="WTX1262" s="24"/>
      <c r="WTY1262" s="24"/>
      <c r="WTZ1262" s="24"/>
      <c r="WUA1262" s="24"/>
      <c r="WUB1262" s="24"/>
      <c r="WUC1262" s="24"/>
      <c r="WUD1262" s="24"/>
      <c r="WUE1262" s="24"/>
      <c r="WUF1262" s="24"/>
      <c r="WUG1262" s="24"/>
      <c r="WUH1262" s="24"/>
      <c r="WUI1262" s="24"/>
      <c r="WUJ1262" s="24"/>
      <c r="WUK1262" s="24"/>
      <c r="WUL1262" s="24"/>
      <c r="WUM1262" s="24"/>
      <c r="WUN1262" s="24"/>
      <c r="WUO1262" s="24"/>
      <c r="WUP1262" s="24"/>
      <c r="WUQ1262" s="24"/>
      <c r="WUR1262" s="24"/>
      <c r="WUS1262" s="24"/>
      <c r="WUT1262" s="24"/>
      <c r="WUU1262" s="24"/>
      <c r="WUV1262" s="24"/>
      <c r="WUW1262" s="24"/>
      <c r="WUX1262" s="24"/>
      <c r="WUY1262" s="24"/>
      <c r="WUZ1262" s="24"/>
      <c r="WVA1262" s="24"/>
      <c r="WVB1262" s="24"/>
      <c r="WVC1262" s="24"/>
      <c r="WVD1262" s="24"/>
      <c r="WVE1262" s="24"/>
      <c r="WVF1262" s="24"/>
      <c r="WVG1262" s="24"/>
      <c r="WVH1262" s="24"/>
      <c r="WVI1262" s="24"/>
      <c r="WVJ1262" s="24"/>
      <c r="WVK1262" s="24"/>
      <c r="WVL1262" s="24"/>
      <c r="WVM1262" s="24"/>
      <c r="WVN1262" s="24"/>
      <c r="WVO1262" s="24"/>
      <c r="WVP1262" s="24"/>
      <c r="WVQ1262" s="24"/>
      <c r="WVR1262" s="24"/>
      <c r="WVS1262" s="24"/>
      <c r="WVT1262" s="24"/>
      <c r="WVU1262" s="24"/>
      <c r="WVV1262" s="24"/>
      <c r="WVW1262" s="24"/>
      <c r="WVX1262" s="24"/>
      <c r="WVY1262" s="24"/>
      <c r="WVZ1262" s="24"/>
      <c r="WWA1262" s="24"/>
      <c r="WWB1262" s="24"/>
      <c r="WWC1262" s="24"/>
      <c r="WWD1262" s="24"/>
      <c r="WWE1262" s="24"/>
      <c r="WWF1262" s="24"/>
      <c r="WWG1262" s="24"/>
      <c r="WWH1262" s="24"/>
      <c r="WWI1262" s="24"/>
      <c r="WWJ1262" s="24"/>
      <c r="WWK1262" s="24"/>
      <c r="WWL1262" s="24"/>
      <c r="WWM1262" s="24"/>
      <c r="WWN1262" s="24"/>
      <c r="WWO1262" s="24"/>
      <c r="WWP1262" s="24"/>
      <c r="WWQ1262" s="24"/>
      <c r="WWR1262" s="24"/>
      <c r="WWS1262" s="24"/>
      <c r="WWT1262" s="24"/>
      <c r="WWU1262" s="24"/>
      <c r="WWV1262" s="24"/>
      <c r="WWW1262" s="24"/>
      <c r="WWX1262" s="24"/>
      <c r="WWY1262" s="24"/>
      <c r="WWZ1262" s="24"/>
      <c r="WXA1262" s="24"/>
      <c r="WXB1262" s="24"/>
      <c r="WXC1262" s="24"/>
      <c r="WXD1262" s="24"/>
      <c r="WXE1262" s="24"/>
      <c r="WXF1262" s="24"/>
      <c r="WXG1262" s="24"/>
      <c r="WXH1262" s="24"/>
      <c r="WXI1262" s="24"/>
      <c r="WXJ1262" s="24"/>
      <c r="WXK1262" s="24"/>
      <c r="WXL1262" s="24"/>
      <c r="WXM1262" s="24"/>
      <c r="WXN1262" s="24"/>
      <c r="WXO1262" s="24"/>
      <c r="WXP1262" s="24"/>
      <c r="WXQ1262" s="24"/>
      <c r="WXR1262" s="24"/>
      <c r="WXS1262" s="24"/>
      <c r="WXT1262" s="24"/>
      <c r="WXU1262" s="24"/>
      <c r="WXV1262" s="24"/>
      <c r="WXW1262" s="24"/>
      <c r="WXX1262" s="24"/>
      <c r="WXY1262" s="24"/>
      <c r="WXZ1262" s="24"/>
      <c r="WYA1262" s="24"/>
      <c r="WYB1262" s="24"/>
      <c r="WYC1262" s="24"/>
      <c r="WYD1262" s="24"/>
      <c r="WYE1262" s="24"/>
      <c r="WYF1262" s="24"/>
      <c r="WYG1262" s="24"/>
      <c r="WYH1262" s="24"/>
      <c r="WYI1262" s="24"/>
      <c r="WYJ1262" s="24"/>
      <c r="WYK1262" s="24"/>
      <c r="WYL1262" s="24"/>
      <c r="WYM1262" s="24"/>
      <c r="WYN1262" s="24"/>
      <c r="WYO1262" s="24"/>
      <c r="WYP1262" s="24"/>
      <c r="WYQ1262" s="24"/>
      <c r="WYR1262" s="24"/>
      <c r="WYS1262" s="24"/>
      <c r="WYT1262" s="24"/>
      <c r="WYU1262" s="24"/>
      <c r="WYV1262" s="24"/>
      <c r="WYW1262" s="24"/>
      <c r="WYX1262" s="24"/>
      <c r="WYY1262" s="24"/>
      <c r="WYZ1262" s="24"/>
      <c r="WZA1262" s="24"/>
      <c r="WZB1262" s="24"/>
      <c r="WZC1262" s="24"/>
      <c r="WZD1262" s="24"/>
      <c r="WZE1262" s="24"/>
      <c r="WZF1262" s="24"/>
      <c r="WZG1262" s="24"/>
      <c r="WZH1262" s="24"/>
      <c r="WZI1262" s="24"/>
      <c r="WZJ1262" s="24"/>
      <c r="WZK1262" s="24"/>
      <c r="WZL1262" s="24"/>
      <c r="WZM1262" s="24"/>
      <c r="WZN1262" s="24"/>
      <c r="WZO1262" s="24"/>
      <c r="WZP1262" s="24"/>
      <c r="WZQ1262" s="24"/>
      <c r="WZR1262" s="24"/>
      <c r="WZS1262" s="24"/>
      <c r="WZT1262" s="24"/>
      <c r="WZU1262" s="24"/>
      <c r="WZV1262" s="24"/>
      <c r="WZW1262" s="24"/>
      <c r="WZX1262" s="24"/>
      <c r="WZY1262" s="24"/>
      <c r="WZZ1262" s="24"/>
      <c r="XAA1262" s="24"/>
      <c r="XAB1262" s="24"/>
      <c r="XAC1262" s="24"/>
      <c r="XAD1262" s="24"/>
      <c r="XAE1262" s="24"/>
      <c r="XAF1262" s="24"/>
      <c r="XAG1262" s="24"/>
      <c r="XAH1262" s="24"/>
      <c r="XAI1262" s="24"/>
      <c r="XAJ1262" s="24"/>
      <c r="XAK1262" s="24"/>
      <c r="XAL1262" s="24"/>
      <c r="XAM1262" s="24"/>
      <c r="XAN1262" s="24"/>
      <c r="XAO1262" s="24"/>
      <c r="XAP1262" s="24"/>
      <c r="XAQ1262" s="24"/>
      <c r="XAR1262" s="24"/>
      <c r="XAS1262" s="24"/>
      <c r="XAT1262" s="24"/>
      <c r="XAU1262" s="24"/>
      <c r="XAV1262" s="24"/>
      <c r="XAW1262" s="24"/>
      <c r="XAX1262" s="24"/>
      <c r="XAY1262" s="24"/>
      <c r="XAZ1262" s="24"/>
      <c r="XBA1262" s="24"/>
      <c r="XBB1262" s="24"/>
      <c r="XBC1262" s="24"/>
      <c r="XBD1262" s="24"/>
      <c r="XBE1262" s="24"/>
      <c r="XBF1262" s="24"/>
      <c r="XBG1262" s="24"/>
      <c r="XBH1262" s="24"/>
      <c r="XBI1262" s="24"/>
      <c r="XBJ1262" s="24"/>
      <c r="XBK1262" s="24"/>
      <c r="XBL1262" s="24"/>
      <c r="XBM1262" s="24"/>
      <c r="XBN1262" s="24"/>
      <c r="XBO1262" s="24"/>
      <c r="XBP1262" s="24"/>
      <c r="XBQ1262" s="24"/>
      <c r="XBR1262" s="24"/>
      <c r="XBS1262" s="24"/>
      <c r="XBT1262" s="24"/>
      <c r="XBU1262" s="24"/>
      <c r="XBV1262" s="24"/>
      <c r="XBW1262" s="24"/>
      <c r="XBX1262" s="24"/>
      <c r="XBY1262" s="24"/>
      <c r="XBZ1262" s="24"/>
      <c r="XCA1262" s="24"/>
      <c r="XCB1262" s="24"/>
      <c r="XCC1262" s="24"/>
      <c r="XCD1262" s="24"/>
      <c r="XCE1262" s="24"/>
      <c r="XCF1262" s="24"/>
      <c r="XCG1262" s="24"/>
      <c r="XCH1262" s="24"/>
      <c r="XCI1262" s="24"/>
      <c r="XCJ1262" s="24"/>
      <c r="XCK1262" s="24"/>
      <c r="XCL1262" s="24"/>
      <c r="XCM1262" s="24"/>
      <c r="XCN1262" s="24"/>
      <c r="XCO1262" s="24"/>
      <c r="XCP1262" s="24"/>
      <c r="XCQ1262" s="24"/>
      <c r="XCR1262" s="24"/>
      <c r="XCS1262" s="24"/>
      <c r="XCT1262" s="24"/>
      <c r="XCU1262" s="24"/>
      <c r="XCV1262" s="24"/>
      <c r="XCW1262" s="24"/>
      <c r="XCX1262" s="24"/>
      <c r="XCY1262" s="24"/>
      <c r="XCZ1262" s="24"/>
      <c r="XDA1262" s="24"/>
      <c r="XDB1262" s="24"/>
      <c r="XDC1262" s="24"/>
      <c r="XDD1262" s="24"/>
      <c r="XDE1262" s="24"/>
      <c r="XDF1262" s="24"/>
      <c r="XDG1262" s="24"/>
      <c r="XDH1262" s="24"/>
      <c r="XDI1262" s="24"/>
      <c r="XDJ1262" s="24"/>
      <c r="XDK1262" s="24"/>
      <c r="XDL1262" s="24"/>
      <c r="XDM1262" s="24"/>
      <c r="XDN1262" s="24"/>
      <c r="XDO1262" s="24"/>
      <c r="XDP1262" s="24"/>
      <c r="XDQ1262" s="24"/>
      <c r="XDR1262" s="24"/>
      <c r="XDS1262" s="24"/>
      <c r="XDT1262" s="24"/>
      <c r="XDU1262" s="24"/>
      <c r="XDV1262" s="24"/>
      <c r="XDW1262" s="24"/>
      <c r="XDX1262" s="24"/>
      <c r="XDY1262" s="24"/>
      <c r="XDZ1262" s="24"/>
      <c r="XEA1262" s="24"/>
      <c r="XEB1262" s="24"/>
      <c r="XEC1262" s="24"/>
      <c r="XED1262" s="24"/>
      <c r="XEE1262" s="24"/>
      <c r="XEF1262" s="24"/>
      <c r="XEG1262" s="24"/>
      <c r="XEH1262" s="24"/>
      <c r="XEI1262" s="24"/>
      <c r="XEJ1262" s="24"/>
      <c r="XEK1262" s="24"/>
      <c r="XEL1262" s="24"/>
      <c r="XEM1262" s="24"/>
      <c r="XEN1262" s="24"/>
      <c r="XEO1262" s="24"/>
      <c r="XEP1262" s="24"/>
      <c r="XEQ1262" s="24"/>
      <c r="XER1262" s="24"/>
      <c r="XES1262" s="24"/>
      <c r="XET1262" s="24"/>
      <c r="XEU1262" s="24"/>
      <c r="XEV1262" s="24"/>
      <c r="XEW1262" s="24"/>
      <c r="XEX1262" s="24"/>
    </row>
    <row r="1263" spans="1:16378" ht="63">
      <c r="A1263" s="15">
        <v>3238</v>
      </c>
      <c r="B1263" s="28" t="s">
        <v>3625</v>
      </c>
      <c r="C1263" s="19"/>
      <c r="D1263" s="17" t="s">
        <v>1</v>
      </c>
      <c r="E1263" s="18" t="s">
        <v>3650</v>
      </c>
      <c r="F1263" s="19" t="s">
        <v>271</v>
      </c>
      <c r="G1263" s="19" t="s">
        <v>3648</v>
      </c>
      <c r="H1263" s="19" t="s">
        <v>3651</v>
      </c>
      <c r="I1263" s="19"/>
      <c r="J1263" s="20">
        <v>1019.51</v>
      </c>
      <c r="K1263" s="16">
        <v>42663</v>
      </c>
      <c r="L1263" s="29"/>
      <c r="M1263" s="19">
        <v>4500206957</v>
      </c>
      <c r="N1263" s="19">
        <v>1589</v>
      </c>
      <c r="O1263" s="19"/>
      <c r="P1263" s="19" t="s">
        <v>113</v>
      </c>
      <c r="Q1263" s="19" t="s">
        <v>3620</v>
      </c>
      <c r="R1263" s="19" t="s">
        <v>2321</v>
      </c>
      <c r="S1263" s="21" t="s">
        <v>3621</v>
      </c>
      <c r="T1263" s="19"/>
      <c r="U1263" s="19" t="s">
        <v>116</v>
      </c>
      <c r="V1263" s="19"/>
      <c r="W1263" s="19"/>
      <c r="X1263" s="24"/>
      <c r="Y1263" s="24"/>
      <c r="Z1263" s="24"/>
      <c r="AA1263" s="24"/>
      <c r="AB1263" s="24"/>
      <c r="AC1263" s="24"/>
      <c r="AD1263" s="24"/>
      <c r="AE1263" s="24"/>
      <c r="AF1263" s="24"/>
      <c r="AG1263" s="24"/>
      <c r="AH1263" s="24"/>
      <c r="AI1263" s="24"/>
      <c r="AJ1263" s="24"/>
      <c r="AK1263" s="24"/>
      <c r="AL1263" s="24"/>
      <c r="AM1263" s="24"/>
      <c r="AN1263" s="24"/>
      <c r="AO1263" s="24"/>
      <c r="AP1263" s="24"/>
      <c r="AQ1263" s="24"/>
      <c r="AR1263" s="24"/>
      <c r="AS1263" s="24"/>
      <c r="AT1263" s="24"/>
      <c r="AU1263" s="24"/>
      <c r="AV1263" s="24"/>
      <c r="AW1263" s="24"/>
      <c r="AX1263" s="24"/>
      <c r="AY1263" s="24"/>
      <c r="AZ1263" s="24"/>
      <c r="BA1263" s="24"/>
      <c r="BB1263" s="24"/>
      <c r="BC1263" s="24"/>
      <c r="BD1263" s="24"/>
      <c r="BE1263" s="24"/>
      <c r="BF1263" s="24"/>
      <c r="BG1263" s="24"/>
      <c r="BH1263" s="24"/>
      <c r="BI1263" s="24"/>
      <c r="BJ1263" s="24"/>
      <c r="BK1263" s="24"/>
      <c r="BL1263" s="24"/>
      <c r="BM1263" s="24"/>
      <c r="BN1263" s="24"/>
      <c r="BO1263" s="24"/>
      <c r="BP1263" s="24"/>
      <c r="BQ1263" s="24"/>
      <c r="BR1263" s="24"/>
      <c r="BS1263" s="24"/>
      <c r="BT1263" s="24"/>
      <c r="BU1263" s="24"/>
      <c r="BV1263" s="24"/>
      <c r="BW1263" s="24"/>
      <c r="BX1263" s="24"/>
      <c r="BY1263" s="24"/>
      <c r="BZ1263" s="24"/>
      <c r="CA1263" s="24"/>
      <c r="CB1263" s="24"/>
      <c r="CC1263" s="24"/>
      <c r="CD1263" s="24"/>
      <c r="CE1263" s="24"/>
      <c r="CF1263" s="24"/>
      <c r="CG1263" s="24"/>
      <c r="CH1263" s="24"/>
      <c r="CI1263" s="24"/>
      <c r="CJ1263" s="24"/>
      <c r="CK1263" s="24"/>
      <c r="CL1263" s="24"/>
      <c r="CM1263" s="24"/>
      <c r="CN1263" s="24"/>
      <c r="CO1263" s="24"/>
      <c r="CP1263" s="24"/>
      <c r="CQ1263" s="24"/>
      <c r="CR1263" s="24"/>
      <c r="CS1263" s="24"/>
      <c r="CT1263" s="24"/>
      <c r="CU1263" s="24"/>
      <c r="CV1263" s="24"/>
      <c r="CW1263" s="24"/>
      <c r="CX1263" s="24"/>
      <c r="CY1263" s="24"/>
      <c r="CZ1263" s="24"/>
      <c r="DA1263" s="24"/>
      <c r="DB1263" s="24"/>
      <c r="DC1263" s="24"/>
      <c r="DD1263" s="24"/>
      <c r="DE1263" s="24"/>
      <c r="DF1263" s="24"/>
      <c r="DG1263" s="24"/>
      <c r="DH1263" s="24"/>
      <c r="DI1263" s="24"/>
      <c r="DJ1263" s="24"/>
      <c r="DK1263" s="24"/>
      <c r="DL1263" s="24"/>
      <c r="DM1263" s="24"/>
      <c r="DN1263" s="24"/>
      <c r="DO1263" s="24"/>
      <c r="DP1263" s="24"/>
      <c r="DQ1263" s="24"/>
      <c r="DR1263" s="24"/>
      <c r="DS1263" s="24"/>
      <c r="DT1263" s="24"/>
      <c r="DU1263" s="24"/>
      <c r="DV1263" s="24"/>
      <c r="DW1263" s="24"/>
      <c r="DX1263" s="24"/>
      <c r="DY1263" s="24"/>
      <c r="DZ1263" s="24"/>
      <c r="EA1263" s="24"/>
      <c r="EB1263" s="24"/>
      <c r="EC1263" s="24"/>
      <c r="ED1263" s="24"/>
      <c r="EE1263" s="24"/>
      <c r="EF1263" s="24"/>
      <c r="EG1263" s="24"/>
      <c r="EH1263" s="24"/>
      <c r="EI1263" s="24"/>
      <c r="EJ1263" s="24"/>
      <c r="EK1263" s="24"/>
      <c r="EL1263" s="24"/>
      <c r="EM1263" s="24"/>
      <c r="EN1263" s="24"/>
      <c r="EO1263" s="24"/>
      <c r="EP1263" s="24"/>
      <c r="EQ1263" s="24"/>
      <c r="ER1263" s="24"/>
      <c r="ES1263" s="24"/>
      <c r="ET1263" s="24"/>
      <c r="EU1263" s="24"/>
      <c r="EV1263" s="24"/>
      <c r="EW1263" s="24"/>
      <c r="EX1263" s="24"/>
      <c r="EY1263" s="24"/>
      <c r="EZ1263" s="24"/>
      <c r="FA1263" s="24"/>
      <c r="FB1263" s="24"/>
      <c r="FC1263" s="24"/>
      <c r="FD1263" s="24"/>
      <c r="FE1263" s="24"/>
      <c r="FF1263" s="24"/>
      <c r="FG1263" s="24"/>
      <c r="FH1263" s="24"/>
      <c r="FI1263" s="24"/>
      <c r="FJ1263" s="24"/>
      <c r="FK1263" s="24"/>
      <c r="FL1263" s="24"/>
      <c r="FM1263" s="24"/>
      <c r="FN1263" s="24"/>
      <c r="FO1263" s="24"/>
      <c r="FP1263" s="24"/>
      <c r="FQ1263" s="24"/>
      <c r="FR1263" s="24"/>
      <c r="FS1263" s="24"/>
      <c r="FT1263" s="24"/>
      <c r="FU1263" s="24"/>
      <c r="FV1263" s="24"/>
      <c r="FW1263" s="24"/>
      <c r="FX1263" s="24"/>
      <c r="FY1263" s="24"/>
      <c r="FZ1263" s="24"/>
      <c r="GA1263" s="24"/>
      <c r="GB1263" s="24"/>
      <c r="GC1263" s="24"/>
      <c r="GD1263" s="24"/>
      <c r="GE1263" s="24"/>
      <c r="GF1263" s="24"/>
      <c r="GG1263" s="24"/>
      <c r="GH1263" s="24"/>
      <c r="GI1263" s="24"/>
      <c r="GJ1263" s="24"/>
      <c r="GK1263" s="24"/>
      <c r="GL1263" s="24"/>
      <c r="GM1263" s="24"/>
      <c r="GN1263" s="24"/>
      <c r="GO1263" s="24"/>
      <c r="GP1263" s="24"/>
      <c r="GQ1263" s="24"/>
      <c r="GR1263" s="24"/>
      <c r="GS1263" s="24"/>
      <c r="GT1263" s="24"/>
      <c r="GU1263" s="24"/>
      <c r="GV1263" s="24"/>
      <c r="GW1263" s="24"/>
      <c r="GX1263" s="24"/>
      <c r="GY1263" s="24"/>
      <c r="GZ1263" s="24"/>
      <c r="HA1263" s="24"/>
      <c r="HB1263" s="24"/>
      <c r="HC1263" s="24"/>
      <c r="HD1263" s="24"/>
      <c r="HE1263" s="24"/>
      <c r="HF1263" s="24"/>
      <c r="HG1263" s="24"/>
      <c r="HH1263" s="24"/>
      <c r="HI1263" s="24"/>
      <c r="HJ1263" s="24"/>
      <c r="HK1263" s="24"/>
      <c r="HL1263" s="24"/>
      <c r="HM1263" s="24"/>
      <c r="HN1263" s="24"/>
      <c r="HO1263" s="24"/>
      <c r="HP1263" s="24"/>
      <c r="HQ1263" s="24"/>
      <c r="HR1263" s="24"/>
      <c r="HS1263" s="24"/>
      <c r="HT1263" s="24"/>
      <c r="HU1263" s="24"/>
      <c r="HV1263" s="24"/>
      <c r="HW1263" s="24"/>
      <c r="HX1263" s="24"/>
      <c r="HY1263" s="24"/>
      <c r="HZ1263" s="24"/>
      <c r="IA1263" s="24"/>
      <c r="IB1263" s="24"/>
      <c r="IC1263" s="24"/>
      <c r="ID1263" s="24"/>
      <c r="IE1263" s="24"/>
      <c r="IF1263" s="24"/>
      <c r="IG1263" s="24"/>
      <c r="IH1263" s="24"/>
      <c r="II1263" s="24"/>
      <c r="IJ1263" s="24"/>
      <c r="IK1263" s="24"/>
      <c r="IL1263" s="24"/>
      <c r="IM1263" s="24"/>
      <c r="IN1263" s="24"/>
      <c r="IO1263" s="24"/>
      <c r="IP1263" s="24"/>
      <c r="IQ1263" s="24"/>
      <c r="IR1263" s="24"/>
      <c r="IS1263" s="24"/>
      <c r="IT1263" s="24"/>
      <c r="IU1263" s="24"/>
      <c r="IV1263" s="24"/>
      <c r="IW1263" s="24"/>
      <c r="IX1263" s="24"/>
      <c r="IY1263" s="24"/>
      <c r="IZ1263" s="24"/>
      <c r="JA1263" s="24"/>
      <c r="JB1263" s="24"/>
      <c r="JC1263" s="24"/>
      <c r="JD1263" s="24"/>
      <c r="JE1263" s="24"/>
      <c r="JF1263" s="24"/>
      <c r="JG1263" s="24"/>
      <c r="JH1263" s="24"/>
      <c r="JI1263" s="24"/>
      <c r="JJ1263" s="24"/>
      <c r="JK1263" s="24"/>
      <c r="JL1263" s="24"/>
      <c r="JM1263" s="24"/>
      <c r="JN1263" s="24"/>
      <c r="JO1263" s="24"/>
      <c r="JP1263" s="24"/>
      <c r="JQ1263" s="24"/>
      <c r="JR1263" s="24"/>
      <c r="JS1263" s="24"/>
      <c r="JT1263" s="24"/>
      <c r="JU1263" s="24"/>
      <c r="JV1263" s="24"/>
      <c r="JW1263" s="24"/>
      <c r="JX1263" s="24"/>
      <c r="JY1263" s="24"/>
      <c r="JZ1263" s="24"/>
      <c r="KA1263" s="24"/>
      <c r="KB1263" s="24"/>
      <c r="KC1263" s="24"/>
      <c r="KD1263" s="24"/>
      <c r="KE1263" s="24"/>
      <c r="KF1263" s="24"/>
      <c r="KG1263" s="24"/>
      <c r="KH1263" s="24"/>
      <c r="KI1263" s="24"/>
      <c r="KJ1263" s="24"/>
      <c r="KK1263" s="24"/>
      <c r="KL1263" s="24"/>
      <c r="KM1263" s="24"/>
      <c r="KN1263" s="24"/>
      <c r="KO1263" s="24"/>
      <c r="KP1263" s="24"/>
      <c r="KQ1263" s="24"/>
      <c r="KR1263" s="24"/>
      <c r="KS1263" s="24"/>
      <c r="KT1263" s="24"/>
      <c r="KU1263" s="24"/>
      <c r="KV1263" s="24"/>
      <c r="KW1263" s="24"/>
      <c r="KX1263" s="24"/>
      <c r="KY1263" s="24"/>
      <c r="KZ1263" s="24"/>
      <c r="LA1263" s="24"/>
      <c r="LB1263" s="24"/>
      <c r="LC1263" s="24"/>
      <c r="LD1263" s="24"/>
      <c r="LE1263" s="24"/>
      <c r="LF1263" s="24"/>
      <c r="LG1263" s="24"/>
      <c r="LH1263" s="24"/>
      <c r="LI1263" s="24"/>
      <c r="LJ1263" s="24"/>
      <c r="LK1263" s="24"/>
      <c r="LL1263" s="24"/>
      <c r="LM1263" s="24"/>
      <c r="LN1263" s="24"/>
      <c r="LO1263" s="24"/>
      <c r="LP1263" s="24"/>
      <c r="LQ1263" s="24"/>
      <c r="LR1263" s="24"/>
      <c r="LS1263" s="24"/>
      <c r="LT1263" s="24"/>
      <c r="LU1263" s="24"/>
      <c r="LV1263" s="24"/>
      <c r="LW1263" s="24"/>
      <c r="LX1263" s="24"/>
      <c r="LY1263" s="24"/>
      <c r="LZ1263" s="24"/>
      <c r="MA1263" s="24"/>
      <c r="MB1263" s="24"/>
      <c r="MC1263" s="24"/>
      <c r="MD1263" s="24"/>
      <c r="ME1263" s="24"/>
      <c r="MF1263" s="24"/>
      <c r="MG1263" s="24"/>
      <c r="MH1263" s="24"/>
      <c r="MI1263" s="24"/>
      <c r="MJ1263" s="24"/>
      <c r="MK1263" s="24"/>
      <c r="ML1263" s="24"/>
      <c r="MM1263" s="24"/>
      <c r="MN1263" s="24"/>
      <c r="MO1263" s="24"/>
      <c r="MP1263" s="24"/>
      <c r="MQ1263" s="24"/>
      <c r="MR1263" s="24"/>
      <c r="MS1263" s="24"/>
      <c r="MT1263" s="24"/>
      <c r="MU1263" s="24"/>
      <c r="MV1263" s="24"/>
      <c r="MW1263" s="24"/>
      <c r="MX1263" s="24"/>
      <c r="MY1263" s="24"/>
      <c r="MZ1263" s="24"/>
      <c r="NA1263" s="24"/>
      <c r="NB1263" s="24"/>
      <c r="NC1263" s="24"/>
      <c r="ND1263" s="24"/>
      <c r="NE1263" s="24"/>
      <c r="NF1263" s="24"/>
      <c r="NG1263" s="24"/>
      <c r="NH1263" s="24"/>
      <c r="NI1263" s="24"/>
      <c r="NJ1263" s="24"/>
      <c r="NK1263" s="24"/>
      <c r="NL1263" s="24"/>
      <c r="NM1263" s="24"/>
      <c r="NN1263" s="24"/>
      <c r="NO1263" s="24"/>
      <c r="NP1263" s="24"/>
      <c r="NQ1263" s="24"/>
      <c r="NR1263" s="24"/>
      <c r="NS1263" s="24"/>
      <c r="NT1263" s="24"/>
      <c r="NU1263" s="24"/>
      <c r="NV1263" s="24"/>
      <c r="NW1263" s="24"/>
      <c r="NX1263" s="24"/>
      <c r="NY1263" s="24"/>
      <c r="NZ1263" s="24"/>
      <c r="OA1263" s="24"/>
      <c r="OB1263" s="24"/>
      <c r="OC1263" s="24"/>
      <c r="OD1263" s="24"/>
      <c r="OE1263" s="24"/>
      <c r="OF1263" s="24"/>
      <c r="OG1263" s="24"/>
      <c r="OH1263" s="24"/>
      <c r="OI1263" s="24"/>
      <c r="OJ1263" s="24"/>
      <c r="OK1263" s="24"/>
      <c r="OL1263" s="24"/>
      <c r="OM1263" s="24"/>
      <c r="ON1263" s="24"/>
      <c r="OO1263" s="24"/>
      <c r="OP1263" s="24"/>
      <c r="OQ1263" s="24"/>
      <c r="OR1263" s="24"/>
      <c r="OS1263" s="24"/>
      <c r="OT1263" s="24"/>
      <c r="OU1263" s="24"/>
      <c r="OV1263" s="24"/>
      <c r="OW1263" s="24"/>
      <c r="OX1263" s="24"/>
      <c r="OY1263" s="24"/>
      <c r="OZ1263" s="24"/>
      <c r="PA1263" s="24"/>
      <c r="PB1263" s="24"/>
      <c r="PC1263" s="24"/>
      <c r="PD1263" s="24"/>
      <c r="PE1263" s="24"/>
      <c r="PF1263" s="24"/>
      <c r="PG1263" s="24"/>
      <c r="PH1263" s="24"/>
      <c r="PI1263" s="24"/>
      <c r="PJ1263" s="24"/>
      <c r="PK1263" s="24"/>
      <c r="PL1263" s="24"/>
      <c r="PM1263" s="24"/>
      <c r="PN1263" s="24"/>
      <c r="PO1263" s="24"/>
      <c r="PP1263" s="24"/>
      <c r="PQ1263" s="24"/>
      <c r="PR1263" s="24"/>
      <c r="PS1263" s="24"/>
      <c r="PT1263" s="24"/>
      <c r="PU1263" s="24"/>
      <c r="PV1263" s="24"/>
      <c r="PW1263" s="24"/>
      <c r="PX1263" s="24"/>
      <c r="PY1263" s="24"/>
      <c r="PZ1263" s="24"/>
      <c r="QA1263" s="24"/>
      <c r="QB1263" s="24"/>
      <c r="QC1263" s="24"/>
      <c r="QD1263" s="24"/>
      <c r="QE1263" s="24"/>
      <c r="QF1263" s="24"/>
      <c r="QG1263" s="24"/>
      <c r="QH1263" s="24"/>
      <c r="QI1263" s="24"/>
      <c r="QJ1263" s="24"/>
      <c r="QK1263" s="24"/>
      <c r="QL1263" s="24"/>
      <c r="QM1263" s="24"/>
      <c r="QN1263" s="24"/>
      <c r="QO1263" s="24"/>
      <c r="QP1263" s="24"/>
      <c r="QQ1263" s="24"/>
      <c r="QR1263" s="24"/>
      <c r="QS1263" s="24"/>
      <c r="QT1263" s="24"/>
      <c r="QU1263" s="24"/>
      <c r="QV1263" s="24"/>
      <c r="QW1263" s="24"/>
      <c r="QX1263" s="24"/>
      <c r="QY1263" s="24"/>
      <c r="QZ1263" s="24"/>
      <c r="RA1263" s="24"/>
      <c r="RB1263" s="24"/>
      <c r="RC1263" s="24"/>
      <c r="RD1263" s="24"/>
      <c r="RE1263" s="24"/>
      <c r="RF1263" s="24"/>
      <c r="RG1263" s="24"/>
      <c r="RH1263" s="24"/>
      <c r="RI1263" s="24"/>
      <c r="RJ1263" s="24"/>
      <c r="RK1263" s="24"/>
      <c r="RL1263" s="24"/>
      <c r="RM1263" s="24"/>
      <c r="RN1263" s="24"/>
      <c r="RO1263" s="24"/>
      <c r="RP1263" s="24"/>
      <c r="RQ1263" s="24"/>
      <c r="RR1263" s="24"/>
      <c r="RS1263" s="24"/>
      <c r="RT1263" s="24"/>
      <c r="RU1263" s="24"/>
      <c r="RV1263" s="24"/>
      <c r="RW1263" s="24"/>
      <c r="RX1263" s="24"/>
      <c r="RY1263" s="24"/>
      <c r="RZ1263" s="24"/>
      <c r="SA1263" s="24"/>
      <c r="SB1263" s="24"/>
      <c r="SC1263" s="24"/>
      <c r="SD1263" s="24"/>
      <c r="SE1263" s="24"/>
      <c r="SF1263" s="24"/>
      <c r="SG1263" s="24"/>
      <c r="SH1263" s="24"/>
      <c r="SI1263" s="24"/>
      <c r="SJ1263" s="24"/>
      <c r="SK1263" s="24"/>
      <c r="SL1263" s="24"/>
      <c r="SM1263" s="24"/>
      <c r="SN1263" s="24"/>
      <c r="SO1263" s="24"/>
      <c r="SP1263" s="24"/>
      <c r="SQ1263" s="24"/>
      <c r="SR1263" s="24"/>
      <c r="SS1263" s="24"/>
      <c r="ST1263" s="24"/>
      <c r="SU1263" s="24"/>
      <c r="SV1263" s="24"/>
      <c r="SW1263" s="24"/>
      <c r="SX1263" s="24"/>
      <c r="SY1263" s="24"/>
      <c r="SZ1263" s="24"/>
      <c r="TA1263" s="24"/>
      <c r="TB1263" s="24"/>
      <c r="TC1263" s="24"/>
      <c r="TD1263" s="24"/>
      <c r="TE1263" s="24"/>
      <c r="TF1263" s="24"/>
      <c r="TG1263" s="24"/>
      <c r="TH1263" s="24"/>
      <c r="TI1263" s="24"/>
      <c r="TJ1263" s="24"/>
      <c r="TK1263" s="24"/>
      <c r="TL1263" s="24"/>
      <c r="TM1263" s="24"/>
      <c r="TN1263" s="24"/>
      <c r="TO1263" s="24"/>
      <c r="TP1263" s="24"/>
      <c r="TQ1263" s="24"/>
      <c r="TR1263" s="24"/>
      <c r="TS1263" s="24"/>
      <c r="TT1263" s="24"/>
      <c r="TU1263" s="24"/>
      <c r="TV1263" s="24"/>
      <c r="TW1263" s="24"/>
      <c r="TX1263" s="24"/>
      <c r="TY1263" s="24"/>
      <c r="TZ1263" s="24"/>
      <c r="UA1263" s="24"/>
      <c r="UB1263" s="24"/>
      <c r="UC1263" s="24"/>
      <c r="UD1263" s="24"/>
      <c r="UE1263" s="24"/>
      <c r="UF1263" s="24"/>
      <c r="UG1263" s="24"/>
      <c r="UH1263" s="24"/>
      <c r="UI1263" s="24"/>
      <c r="UJ1263" s="24"/>
      <c r="UK1263" s="24"/>
      <c r="UL1263" s="24"/>
      <c r="UM1263" s="24"/>
      <c r="UN1263" s="24"/>
      <c r="UO1263" s="24"/>
      <c r="UP1263" s="24"/>
      <c r="UQ1263" s="24"/>
      <c r="UR1263" s="24"/>
      <c r="US1263" s="24"/>
      <c r="UT1263" s="24"/>
      <c r="UU1263" s="24"/>
      <c r="UV1263" s="24"/>
      <c r="UW1263" s="24"/>
      <c r="UX1263" s="24"/>
      <c r="UY1263" s="24"/>
      <c r="UZ1263" s="24"/>
      <c r="VA1263" s="24"/>
      <c r="VB1263" s="24"/>
      <c r="VC1263" s="24"/>
      <c r="VD1263" s="24"/>
      <c r="VE1263" s="24"/>
      <c r="VF1263" s="24"/>
      <c r="VG1263" s="24"/>
      <c r="VH1263" s="24"/>
      <c r="VI1263" s="24"/>
      <c r="VJ1263" s="24"/>
      <c r="VK1263" s="24"/>
      <c r="VL1263" s="24"/>
      <c r="VM1263" s="24"/>
      <c r="VN1263" s="24"/>
      <c r="VO1263" s="24"/>
      <c r="VP1263" s="24"/>
      <c r="VQ1263" s="24"/>
      <c r="VR1263" s="24"/>
      <c r="VS1263" s="24"/>
      <c r="VT1263" s="24"/>
      <c r="VU1263" s="24"/>
      <c r="VV1263" s="24"/>
      <c r="VW1263" s="24"/>
      <c r="VX1263" s="24"/>
      <c r="VY1263" s="24"/>
      <c r="VZ1263" s="24"/>
      <c r="WA1263" s="24"/>
      <c r="WB1263" s="24"/>
      <c r="WC1263" s="24"/>
      <c r="WD1263" s="24"/>
      <c r="WE1263" s="24"/>
      <c r="WF1263" s="24"/>
      <c r="WG1263" s="24"/>
      <c r="WH1263" s="24"/>
      <c r="WI1263" s="24"/>
      <c r="WJ1263" s="24"/>
      <c r="WK1263" s="24"/>
      <c r="WL1263" s="24"/>
      <c r="WM1263" s="24"/>
      <c r="WN1263" s="24"/>
      <c r="WO1263" s="24"/>
      <c r="WP1263" s="24"/>
      <c r="WQ1263" s="24"/>
      <c r="WR1263" s="24"/>
      <c r="WS1263" s="24"/>
      <c r="WT1263" s="24"/>
      <c r="WU1263" s="24"/>
      <c r="WV1263" s="24"/>
      <c r="WW1263" s="24"/>
      <c r="WX1263" s="24"/>
      <c r="WY1263" s="24"/>
      <c r="WZ1263" s="24"/>
      <c r="XA1263" s="24"/>
      <c r="XB1263" s="24"/>
      <c r="XC1263" s="24"/>
      <c r="XD1263" s="24"/>
      <c r="XE1263" s="24"/>
      <c r="XF1263" s="24"/>
      <c r="XG1263" s="24"/>
      <c r="XH1263" s="24"/>
      <c r="XI1263" s="24"/>
      <c r="XJ1263" s="24"/>
      <c r="XK1263" s="24"/>
      <c r="XL1263" s="24"/>
      <c r="XM1263" s="24"/>
      <c r="XN1263" s="24"/>
      <c r="XO1263" s="24"/>
      <c r="XP1263" s="24"/>
      <c r="XQ1263" s="24"/>
      <c r="XR1263" s="24"/>
      <c r="XS1263" s="24"/>
      <c r="XT1263" s="24"/>
      <c r="XU1263" s="24"/>
      <c r="XV1263" s="24"/>
      <c r="XW1263" s="24"/>
      <c r="XX1263" s="24"/>
      <c r="XY1263" s="24"/>
      <c r="XZ1263" s="24"/>
      <c r="YA1263" s="24"/>
      <c r="YB1263" s="24"/>
      <c r="YC1263" s="24"/>
      <c r="YD1263" s="24"/>
      <c r="YE1263" s="24"/>
      <c r="YF1263" s="24"/>
      <c r="YG1263" s="24"/>
      <c r="YH1263" s="24"/>
      <c r="YI1263" s="24"/>
      <c r="YJ1263" s="24"/>
      <c r="YK1263" s="24"/>
      <c r="YL1263" s="24"/>
      <c r="YM1263" s="24"/>
      <c r="YN1263" s="24"/>
      <c r="YO1263" s="24"/>
      <c r="YP1263" s="24"/>
      <c r="YQ1263" s="24"/>
      <c r="YR1263" s="24"/>
      <c r="YS1263" s="24"/>
      <c r="YT1263" s="24"/>
      <c r="YU1263" s="24"/>
      <c r="YV1263" s="24"/>
      <c r="YW1263" s="24"/>
      <c r="YX1263" s="24"/>
      <c r="YY1263" s="24"/>
      <c r="YZ1263" s="24"/>
      <c r="ZA1263" s="24"/>
      <c r="ZB1263" s="24"/>
      <c r="ZC1263" s="24"/>
      <c r="ZD1263" s="24"/>
      <c r="ZE1263" s="24"/>
      <c r="ZF1263" s="24"/>
      <c r="ZG1263" s="24"/>
      <c r="ZH1263" s="24"/>
      <c r="ZI1263" s="24"/>
      <c r="ZJ1263" s="24"/>
      <c r="ZK1263" s="24"/>
      <c r="ZL1263" s="24"/>
      <c r="ZM1263" s="24"/>
      <c r="ZN1263" s="24"/>
      <c r="ZO1263" s="24"/>
      <c r="ZP1263" s="24"/>
      <c r="ZQ1263" s="24"/>
      <c r="ZR1263" s="24"/>
      <c r="ZS1263" s="24"/>
      <c r="ZT1263" s="24"/>
      <c r="ZU1263" s="24"/>
      <c r="ZV1263" s="24"/>
      <c r="ZW1263" s="24"/>
      <c r="ZX1263" s="24"/>
      <c r="ZY1263" s="24"/>
      <c r="ZZ1263" s="24"/>
      <c r="AAA1263" s="24"/>
      <c r="AAB1263" s="24"/>
      <c r="AAC1263" s="24"/>
      <c r="AAD1263" s="24"/>
      <c r="AAE1263" s="24"/>
      <c r="AAF1263" s="24"/>
      <c r="AAG1263" s="24"/>
      <c r="AAH1263" s="24"/>
      <c r="AAI1263" s="24"/>
      <c r="AAJ1263" s="24"/>
      <c r="AAK1263" s="24"/>
      <c r="AAL1263" s="24"/>
      <c r="AAM1263" s="24"/>
      <c r="AAN1263" s="24"/>
      <c r="AAO1263" s="24"/>
      <c r="AAP1263" s="24"/>
      <c r="AAQ1263" s="24"/>
      <c r="AAR1263" s="24"/>
      <c r="AAS1263" s="24"/>
      <c r="AAT1263" s="24"/>
      <c r="AAU1263" s="24"/>
      <c r="AAV1263" s="24"/>
      <c r="AAW1263" s="24"/>
      <c r="AAX1263" s="24"/>
      <c r="AAY1263" s="24"/>
      <c r="AAZ1263" s="24"/>
      <c r="ABA1263" s="24"/>
      <c r="ABB1263" s="24"/>
      <c r="ABC1263" s="24"/>
      <c r="ABD1263" s="24"/>
      <c r="ABE1263" s="24"/>
      <c r="ABF1263" s="24"/>
      <c r="ABG1263" s="24"/>
      <c r="ABH1263" s="24"/>
      <c r="ABI1263" s="24"/>
      <c r="ABJ1263" s="24"/>
      <c r="ABK1263" s="24"/>
      <c r="ABL1263" s="24"/>
      <c r="ABM1263" s="24"/>
      <c r="ABN1263" s="24"/>
      <c r="ABO1263" s="24"/>
      <c r="ABP1263" s="24"/>
      <c r="ABQ1263" s="24"/>
      <c r="ABR1263" s="24"/>
      <c r="ABS1263" s="24"/>
      <c r="ABT1263" s="24"/>
      <c r="ABU1263" s="24"/>
      <c r="ABV1263" s="24"/>
      <c r="ABW1263" s="24"/>
      <c r="ABX1263" s="24"/>
      <c r="ABY1263" s="24"/>
      <c r="ABZ1263" s="24"/>
      <c r="ACA1263" s="24"/>
      <c r="ACB1263" s="24"/>
      <c r="ACC1263" s="24"/>
      <c r="ACD1263" s="24"/>
      <c r="ACE1263" s="24"/>
      <c r="ACF1263" s="24"/>
      <c r="ACG1263" s="24"/>
      <c r="ACH1263" s="24"/>
      <c r="ACI1263" s="24"/>
      <c r="ACJ1263" s="24"/>
      <c r="ACK1263" s="24"/>
      <c r="ACL1263" s="24"/>
      <c r="ACM1263" s="24"/>
      <c r="ACN1263" s="24"/>
      <c r="ACO1263" s="24"/>
      <c r="ACP1263" s="24"/>
      <c r="ACQ1263" s="24"/>
      <c r="ACR1263" s="24"/>
      <c r="ACS1263" s="24"/>
      <c r="ACT1263" s="24"/>
      <c r="ACU1263" s="24"/>
      <c r="ACV1263" s="24"/>
      <c r="ACW1263" s="24"/>
      <c r="ACX1263" s="24"/>
      <c r="ACY1263" s="24"/>
      <c r="ACZ1263" s="24"/>
      <c r="ADA1263" s="24"/>
      <c r="ADB1263" s="24"/>
      <c r="ADC1263" s="24"/>
      <c r="ADD1263" s="24"/>
      <c r="ADE1263" s="24"/>
      <c r="ADF1263" s="24"/>
      <c r="ADG1263" s="24"/>
      <c r="ADH1263" s="24"/>
      <c r="ADI1263" s="24"/>
      <c r="ADJ1263" s="24"/>
      <c r="ADK1263" s="24"/>
      <c r="ADL1263" s="24"/>
      <c r="ADM1263" s="24"/>
      <c r="ADN1263" s="24"/>
      <c r="ADO1263" s="24"/>
      <c r="ADP1263" s="24"/>
      <c r="ADQ1263" s="24"/>
      <c r="ADR1263" s="24"/>
      <c r="ADS1263" s="24"/>
      <c r="ADT1263" s="24"/>
      <c r="ADU1263" s="24"/>
      <c r="ADV1263" s="24"/>
      <c r="ADW1263" s="24"/>
      <c r="ADX1263" s="24"/>
      <c r="ADY1263" s="24"/>
      <c r="ADZ1263" s="24"/>
      <c r="AEA1263" s="24"/>
      <c r="AEB1263" s="24"/>
      <c r="AEC1263" s="24"/>
      <c r="AED1263" s="24"/>
      <c r="AEE1263" s="24"/>
      <c r="AEF1263" s="24"/>
      <c r="AEG1263" s="24"/>
      <c r="AEH1263" s="24"/>
      <c r="AEI1263" s="24"/>
      <c r="AEJ1263" s="24"/>
      <c r="AEK1263" s="24"/>
      <c r="AEL1263" s="24"/>
      <c r="AEM1263" s="24"/>
      <c r="AEN1263" s="24"/>
      <c r="AEO1263" s="24"/>
      <c r="AEP1263" s="24"/>
      <c r="AEQ1263" s="24"/>
      <c r="AER1263" s="24"/>
      <c r="AES1263" s="24"/>
      <c r="AET1263" s="24"/>
      <c r="AEU1263" s="24"/>
      <c r="AEV1263" s="24"/>
      <c r="AEW1263" s="24"/>
      <c r="AEX1263" s="24"/>
      <c r="AEY1263" s="24"/>
      <c r="AEZ1263" s="24"/>
      <c r="AFA1263" s="24"/>
      <c r="AFB1263" s="24"/>
      <c r="AFC1263" s="24"/>
      <c r="AFD1263" s="24"/>
      <c r="AFE1263" s="24"/>
      <c r="AFF1263" s="24"/>
      <c r="AFG1263" s="24"/>
      <c r="AFH1263" s="24"/>
      <c r="AFI1263" s="24"/>
      <c r="AFJ1263" s="24"/>
      <c r="AFK1263" s="24"/>
      <c r="AFL1263" s="24"/>
      <c r="AFM1263" s="24"/>
      <c r="AFN1263" s="24"/>
      <c r="AFO1263" s="24"/>
      <c r="AFP1263" s="24"/>
      <c r="AFQ1263" s="24"/>
      <c r="AFR1263" s="24"/>
      <c r="AFS1263" s="24"/>
      <c r="AFT1263" s="24"/>
      <c r="AFU1263" s="24"/>
      <c r="AFV1263" s="24"/>
      <c r="AFW1263" s="24"/>
      <c r="AFX1263" s="24"/>
      <c r="AFY1263" s="24"/>
      <c r="AFZ1263" s="24"/>
      <c r="AGA1263" s="24"/>
      <c r="AGB1263" s="24"/>
      <c r="AGC1263" s="24"/>
      <c r="AGD1263" s="24"/>
      <c r="AGE1263" s="24"/>
      <c r="AGF1263" s="24"/>
      <c r="AGG1263" s="24"/>
      <c r="AGH1263" s="24"/>
      <c r="AGI1263" s="24"/>
      <c r="AGJ1263" s="24"/>
      <c r="AGK1263" s="24"/>
      <c r="AGL1263" s="24"/>
      <c r="AGM1263" s="24"/>
      <c r="AGN1263" s="24"/>
      <c r="AGO1263" s="24"/>
      <c r="AGP1263" s="24"/>
      <c r="AGQ1263" s="24"/>
      <c r="AGR1263" s="24"/>
      <c r="AGS1263" s="24"/>
      <c r="AGT1263" s="24"/>
      <c r="AGU1263" s="24"/>
      <c r="AGV1263" s="24"/>
      <c r="AGW1263" s="24"/>
      <c r="AGX1263" s="24"/>
      <c r="AGY1263" s="24"/>
      <c r="AGZ1263" s="24"/>
      <c r="AHA1263" s="24"/>
      <c r="AHB1263" s="24"/>
      <c r="AHC1263" s="24"/>
      <c r="AHD1263" s="24"/>
      <c r="AHE1263" s="24"/>
      <c r="AHF1263" s="24"/>
      <c r="AHG1263" s="24"/>
      <c r="AHH1263" s="24"/>
      <c r="AHI1263" s="24"/>
      <c r="AHJ1263" s="24"/>
      <c r="AHK1263" s="24"/>
      <c r="AHL1263" s="24"/>
      <c r="AHM1263" s="24"/>
      <c r="AHN1263" s="24"/>
      <c r="AHO1263" s="24"/>
      <c r="AHP1263" s="24"/>
      <c r="AHQ1263" s="24"/>
      <c r="AHR1263" s="24"/>
      <c r="AHS1263" s="24"/>
      <c r="AHT1263" s="24"/>
      <c r="AHU1263" s="24"/>
      <c r="AHV1263" s="24"/>
      <c r="AHW1263" s="24"/>
      <c r="AHX1263" s="24"/>
      <c r="AHY1263" s="24"/>
      <c r="AHZ1263" s="24"/>
      <c r="AIA1263" s="24"/>
      <c r="AIB1263" s="24"/>
      <c r="AIC1263" s="24"/>
      <c r="AID1263" s="24"/>
      <c r="AIE1263" s="24"/>
      <c r="AIF1263" s="24"/>
      <c r="AIG1263" s="24"/>
      <c r="AIH1263" s="24"/>
      <c r="AII1263" s="24"/>
      <c r="AIJ1263" s="24"/>
      <c r="AIK1263" s="24"/>
      <c r="AIL1263" s="24"/>
      <c r="AIM1263" s="24"/>
      <c r="AIN1263" s="24"/>
      <c r="AIO1263" s="24"/>
      <c r="AIP1263" s="24"/>
      <c r="AIQ1263" s="24"/>
      <c r="AIR1263" s="24"/>
      <c r="AIS1263" s="24"/>
      <c r="AIT1263" s="24"/>
      <c r="AIU1263" s="24"/>
      <c r="AIV1263" s="24"/>
      <c r="AIW1263" s="24"/>
      <c r="AIX1263" s="24"/>
      <c r="AIY1263" s="24"/>
      <c r="AIZ1263" s="24"/>
      <c r="AJA1263" s="24"/>
      <c r="AJB1263" s="24"/>
      <c r="AJC1263" s="24"/>
      <c r="AJD1263" s="24"/>
      <c r="AJE1263" s="24"/>
      <c r="AJF1263" s="24"/>
      <c r="AJG1263" s="24"/>
      <c r="AJH1263" s="24"/>
      <c r="AJI1263" s="24"/>
      <c r="AJJ1263" s="24"/>
      <c r="AJK1263" s="24"/>
      <c r="AJL1263" s="24"/>
      <c r="AJM1263" s="24"/>
      <c r="AJN1263" s="24"/>
      <c r="AJO1263" s="24"/>
      <c r="AJP1263" s="24"/>
      <c r="AJQ1263" s="24"/>
      <c r="AJR1263" s="24"/>
      <c r="AJS1263" s="24"/>
      <c r="AJT1263" s="24"/>
      <c r="AJU1263" s="24"/>
      <c r="AJV1263" s="24"/>
      <c r="AJW1263" s="24"/>
      <c r="AJX1263" s="24"/>
      <c r="AJY1263" s="24"/>
      <c r="AJZ1263" s="24"/>
      <c r="AKA1263" s="24"/>
      <c r="AKB1263" s="24"/>
      <c r="AKC1263" s="24"/>
      <c r="AKD1263" s="24"/>
      <c r="AKE1263" s="24"/>
      <c r="AKF1263" s="24"/>
      <c r="AKG1263" s="24"/>
      <c r="AKH1263" s="24"/>
      <c r="AKI1263" s="24"/>
      <c r="AKJ1263" s="24"/>
      <c r="AKK1263" s="24"/>
      <c r="AKL1263" s="24"/>
      <c r="AKM1263" s="24"/>
      <c r="AKN1263" s="24"/>
      <c r="AKO1263" s="24"/>
      <c r="AKP1263" s="24"/>
      <c r="AKQ1263" s="24"/>
      <c r="AKR1263" s="24"/>
      <c r="AKS1263" s="24"/>
      <c r="AKT1263" s="24"/>
      <c r="AKU1263" s="24"/>
      <c r="AKV1263" s="24"/>
      <c r="AKW1263" s="24"/>
      <c r="AKX1263" s="24"/>
      <c r="AKY1263" s="24"/>
      <c r="AKZ1263" s="24"/>
      <c r="ALA1263" s="24"/>
      <c r="ALB1263" s="24"/>
      <c r="ALC1263" s="24"/>
      <c r="ALD1263" s="24"/>
      <c r="ALE1263" s="24"/>
      <c r="ALF1263" s="24"/>
      <c r="ALG1263" s="24"/>
      <c r="ALH1263" s="24"/>
      <c r="ALI1263" s="24"/>
      <c r="ALJ1263" s="24"/>
      <c r="ALK1263" s="24"/>
      <c r="ALL1263" s="24"/>
      <c r="ALM1263" s="24"/>
      <c r="ALN1263" s="24"/>
      <c r="ALO1263" s="24"/>
      <c r="ALP1263" s="24"/>
      <c r="ALQ1263" s="24"/>
      <c r="ALR1263" s="24"/>
      <c r="ALS1263" s="24"/>
      <c r="ALT1263" s="24"/>
      <c r="ALU1263" s="24"/>
      <c r="ALV1263" s="24"/>
      <c r="ALW1263" s="24"/>
      <c r="ALX1263" s="24"/>
      <c r="ALY1263" s="24"/>
      <c r="ALZ1263" s="24"/>
      <c r="AMA1263" s="24"/>
      <c r="AMB1263" s="24"/>
      <c r="AMC1263" s="24"/>
      <c r="AMD1263" s="24"/>
      <c r="AME1263" s="24"/>
      <c r="AMF1263" s="24"/>
      <c r="AMG1263" s="24"/>
      <c r="AMH1263" s="24"/>
      <c r="AMI1263" s="24"/>
      <c r="AMJ1263" s="24"/>
      <c r="AMK1263" s="24"/>
      <c r="AML1263" s="24"/>
      <c r="AMM1263" s="24"/>
      <c r="AMN1263" s="24"/>
      <c r="AMO1263" s="24"/>
      <c r="AMP1263" s="24"/>
      <c r="AMQ1263" s="24"/>
      <c r="AMR1263" s="24"/>
      <c r="AMS1263" s="24"/>
      <c r="AMT1263" s="24"/>
      <c r="AMU1263" s="24"/>
      <c r="AMV1263" s="24"/>
      <c r="AMW1263" s="24"/>
      <c r="AMX1263" s="24"/>
      <c r="AMY1263" s="24"/>
      <c r="AMZ1263" s="24"/>
      <c r="ANA1263" s="24"/>
      <c r="ANB1263" s="24"/>
      <c r="ANC1263" s="24"/>
      <c r="AND1263" s="24"/>
      <c r="ANE1263" s="24"/>
      <c r="ANF1263" s="24"/>
      <c r="ANG1263" s="24"/>
      <c r="ANH1263" s="24"/>
      <c r="ANI1263" s="24"/>
      <c r="ANJ1263" s="24"/>
      <c r="ANK1263" s="24"/>
      <c r="ANL1263" s="24"/>
      <c r="ANM1263" s="24"/>
      <c r="ANN1263" s="24"/>
      <c r="ANO1263" s="24"/>
      <c r="ANP1263" s="24"/>
      <c r="ANQ1263" s="24"/>
      <c r="ANR1263" s="24"/>
      <c r="ANS1263" s="24"/>
      <c r="ANT1263" s="24"/>
      <c r="ANU1263" s="24"/>
      <c r="ANV1263" s="24"/>
      <c r="ANW1263" s="24"/>
      <c r="ANX1263" s="24"/>
      <c r="ANY1263" s="24"/>
      <c r="ANZ1263" s="24"/>
      <c r="AOA1263" s="24"/>
      <c r="AOB1263" s="24"/>
      <c r="AOC1263" s="24"/>
      <c r="AOD1263" s="24"/>
      <c r="AOE1263" s="24"/>
      <c r="AOF1263" s="24"/>
      <c r="AOG1263" s="24"/>
      <c r="AOH1263" s="24"/>
      <c r="AOI1263" s="24"/>
      <c r="AOJ1263" s="24"/>
      <c r="AOK1263" s="24"/>
      <c r="AOL1263" s="24"/>
      <c r="AOM1263" s="24"/>
      <c r="AON1263" s="24"/>
      <c r="AOO1263" s="24"/>
      <c r="AOP1263" s="24"/>
      <c r="AOQ1263" s="24"/>
      <c r="AOR1263" s="24"/>
      <c r="AOS1263" s="24"/>
      <c r="AOT1263" s="24"/>
      <c r="AOU1263" s="24"/>
      <c r="AOV1263" s="24"/>
      <c r="AOW1263" s="24"/>
      <c r="AOX1263" s="24"/>
      <c r="AOY1263" s="24"/>
      <c r="AOZ1263" s="24"/>
      <c r="APA1263" s="24"/>
      <c r="APB1263" s="24"/>
      <c r="APC1263" s="24"/>
      <c r="APD1263" s="24"/>
      <c r="APE1263" s="24"/>
      <c r="APF1263" s="24"/>
      <c r="APG1263" s="24"/>
      <c r="APH1263" s="24"/>
      <c r="API1263" s="24"/>
      <c r="APJ1263" s="24"/>
      <c r="APK1263" s="24"/>
      <c r="APL1263" s="24"/>
      <c r="APM1263" s="24"/>
      <c r="APN1263" s="24"/>
      <c r="APO1263" s="24"/>
      <c r="APP1263" s="24"/>
      <c r="APQ1263" s="24"/>
      <c r="APR1263" s="24"/>
      <c r="APS1263" s="24"/>
      <c r="APT1263" s="24"/>
      <c r="APU1263" s="24"/>
      <c r="APV1263" s="24"/>
      <c r="APW1263" s="24"/>
      <c r="APX1263" s="24"/>
      <c r="APY1263" s="24"/>
      <c r="APZ1263" s="24"/>
      <c r="AQA1263" s="24"/>
      <c r="AQB1263" s="24"/>
      <c r="AQC1263" s="24"/>
      <c r="AQD1263" s="24"/>
      <c r="AQE1263" s="24"/>
      <c r="AQF1263" s="24"/>
      <c r="AQG1263" s="24"/>
      <c r="AQH1263" s="24"/>
      <c r="AQI1263" s="24"/>
      <c r="AQJ1263" s="24"/>
      <c r="AQK1263" s="24"/>
      <c r="AQL1263" s="24"/>
      <c r="AQM1263" s="24"/>
      <c r="AQN1263" s="24"/>
      <c r="AQO1263" s="24"/>
      <c r="AQP1263" s="24"/>
      <c r="AQQ1263" s="24"/>
      <c r="AQR1263" s="24"/>
      <c r="AQS1263" s="24"/>
      <c r="AQT1263" s="24"/>
      <c r="AQU1263" s="24"/>
      <c r="AQV1263" s="24"/>
      <c r="AQW1263" s="24"/>
      <c r="AQX1263" s="24"/>
      <c r="AQY1263" s="24"/>
      <c r="AQZ1263" s="24"/>
      <c r="ARA1263" s="24"/>
      <c r="ARB1263" s="24"/>
      <c r="ARC1263" s="24"/>
      <c r="ARD1263" s="24"/>
      <c r="ARE1263" s="24"/>
      <c r="ARF1263" s="24"/>
      <c r="ARG1263" s="24"/>
      <c r="ARH1263" s="24"/>
      <c r="ARI1263" s="24"/>
      <c r="ARJ1263" s="24"/>
      <c r="ARK1263" s="24"/>
      <c r="ARL1263" s="24"/>
      <c r="ARM1263" s="24"/>
      <c r="ARN1263" s="24"/>
      <c r="ARO1263" s="24"/>
      <c r="ARP1263" s="24"/>
      <c r="ARQ1263" s="24"/>
      <c r="ARR1263" s="24"/>
      <c r="ARS1263" s="24"/>
      <c r="ART1263" s="24"/>
      <c r="ARU1263" s="24"/>
      <c r="ARV1263" s="24"/>
      <c r="ARW1263" s="24"/>
      <c r="ARX1263" s="24"/>
      <c r="ARY1263" s="24"/>
      <c r="ARZ1263" s="24"/>
      <c r="ASA1263" s="24"/>
      <c r="ASB1263" s="24"/>
      <c r="ASC1263" s="24"/>
      <c r="ASD1263" s="24"/>
      <c r="ASE1263" s="24"/>
      <c r="ASF1263" s="24"/>
      <c r="ASG1263" s="24"/>
      <c r="ASH1263" s="24"/>
      <c r="ASI1263" s="24"/>
      <c r="ASJ1263" s="24"/>
      <c r="ASK1263" s="24"/>
      <c r="ASL1263" s="24"/>
      <c r="ASM1263" s="24"/>
      <c r="ASN1263" s="24"/>
      <c r="ASO1263" s="24"/>
      <c r="ASP1263" s="24"/>
      <c r="ASQ1263" s="24"/>
      <c r="ASR1263" s="24"/>
      <c r="ASS1263" s="24"/>
      <c r="AST1263" s="24"/>
      <c r="ASU1263" s="24"/>
      <c r="ASV1263" s="24"/>
      <c r="ASW1263" s="24"/>
      <c r="ASX1263" s="24"/>
      <c r="ASY1263" s="24"/>
      <c r="ASZ1263" s="24"/>
      <c r="ATA1263" s="24"/>
      <c r="ATB1263" s="24"/>
      <c r="ATC1263" s="24"/>
      <c r="ATD1263" s="24"/>
      <c r="ATE1263" s="24"/>
      <c r="ATF1263" s="24"/>
      <c r="ATG1263" s="24"/>
      <c r="ATH1263" s="24"/>
      <c r="ATI1263" s="24"/>
      <c r="ATJ1263" s="24"/>
      <c r="ATK1263" s="24"/>
      <c r="ATL1263" s="24"/>
      <c r="ATM1263" s="24"/>
      <c r="ATN1263" s="24"/>
      <c r="ATO1263" s="24"/>
      <c r="ATP1263" s="24"/>
      <c r="ATQ1263" s="24"/>
      <c r="ATR1263" s="24"/>
      <c r="ATS1263" s="24"/>
      <c r="ATT1263" s="24"/>
      <c r="ATU1263" s="24"/>
      <c r="ATV1263" s="24"/>
      <c r="ATW1263" s="24"/>
      <c r="ATX1263" s="24"/>
      <c r="ATY1263" s="24"/>
      <c r="ATZ1263" s="24"/>
      <c r="AUA1263" s="24"/>
      <c r="AUB1263" s="24"/>
      <c r="AUC1263" s="24"/>
      <c r="AUD1263" s="24"/>
      <c r="AUE1263" s="24"/>
      <c r="AUF1263" s="24"/>
      <c r="AUG1263" s="24"/>
      <c r="AUH1263" s="24"/>
      <c r="AUI1263" s="24"/>
      <c r="AUJ1263" s="24"/>
      <c r="AUK1263" s="24"/>
      <c r="AUL1263" s="24"/>
      <c r="AUM1263" s="24"/>
      <c r="AUN1263" s="24"/>
      <c r="AUO1263" s="24"/>
      <c r="AUP1263" s="24"/>
      <c r="AUQ1263" s="24"/>
      <c r="AUR1263" s="24"/>
      <c r="AUS1263" s="24"/>
      <c r="AUT1263" s="24"/>
      <c r="AUU1263" s="24"/>
      <c r="AUV1263" s="24"/>
      <c r="AUW1263" s="24"/>
      <c r="AUX1263" s="24"/>
      <c r="AUY1263" s="24"/>
      <c r="AUZ1263" s="24"/>
      <c r="AVA1263" s="24"/>
      <c r="AVB1263" s="24"/>
      <c r="AVC1263" s="24"/>
      <c r="AVD1263" s="24"/>
      <c r="AVE1263" s="24"/>
      <c r="AVF1263" s="24"/>
      <c r="AVG1263" s="24"/>
      <c r="AVH1263" s="24"/>
      <c r="AVI1263" s="24"/>
      <c r="AVJ1263" s="24"/>
      <c r="AVK1263" s="24"/>
      <c r="AVL1263" s="24"/>
      <c r="AVM1263" s="24"/>
      <c r="AVN1263" s="24"/>
      <c r="AVO1263" s="24"/>
      <c r="AVP1263" s="24"/>
      <c r="AVQ1263" s="24"/>
      <c r="AVR1263" s="24"/>
      <c r="AVS1263" s="24"/>
      <c r="AVT1263" s="24"/>
      <c r="AVU1263" s="24"/>
      <c r="AVV1263" s="24"/>
      <c r="AVW1263" s="24"/>
      <c r="AVX1263" s="24"/>
      <c r="AVY1263" s="24"/>
      <c r="AVZ1263" s="24"/>
      <c r="AWA1263" s="24"/>
      <c r="AWB1263" s="24"/>
      <c r="AWC1263" s="24"/>
      <c r="AWD1263" s="24"/>
      <c r="AWE1263" s="24"/>
      <c r="AWF1263" s="24"/>
      <c r="AWG1263" s="24"/>
      <c r="AWH1263" s="24"/>
      <c r="AWI1263" s="24"/>
      <c r="AWJ1263" s="24"/>
      <c r="AWK1263" s="24"/>
      <c r="AWL1263" s="24"/>
      <c r="AWM1263" s="24"/>
      <c r="AWN1263" s="24"/>
      <c r="AWO1263" s="24"/>
      <c r="AWP1263" s="24"/>
      <c r="AWQ1263" s="24"/>
      <c r="AWR1263" s="24"/>
      <c r="AWS1263" s="24"/>
      <c r="AWT1263" s="24"/>
      <c r="AWU1263" s="24"/>
      <c r="AWV1263" s="24"/>
      <c r="AWW1263" s="24"/>
      <c r="AWX1263" s="24"/>
      <c r="AWY1263" s="24"/>
      <c r="AWZ1263" s="24"/>
      <c r="AXA1263" s="24"/>
      <c r="AXB1263" s="24"/>
      <c r="AXC1263" s="24"/>
      <c r="AXD1263" s="24"/>
      <c r="AXE1263" s="24"/>
      <c r="AXF1263" s="24"/>
      <c r="AXG1263" s="24"/>
      <c r="AXH1263" s="24"/>
      <c r="AXI1263" s="24"/>
      <c r="AXJ1263" s="24"/>
      <c r="AXK1263" s="24"/>
      <c r="AXL1263" s="24"/>
      <c r="AXM1263" s="24"/>
      <c r="AXN1263" s="24"/>
      <c r="AXO1263" s="24"/>
      <c r="AXP1263" s="24"/>
      <c r="AXQ1263" s="24"/>
      <c r="AXR1263" s="24"/>
      <c r="AXS1263" s="24"/>
      <c r="AXT1263" s="24"/>
      <c r="AXU1263" s="24"/>
      <c r="AXV1263" s="24"/>
      <c r="AXW1263" s="24"/>
      <c r="AXX1263" s="24"/>
      <c r="AXY1263" s="24"/>
      <c r="AXZ1263" s="24"/>
      <c r="AYA1263" s="24"/>
      <c r="AYB1263" s="24"/>
      <c r="AYC1263" s="24"/>
      <c r="AYD1263" s="24"/>
      <c r="AYE1263" s="24"/>
      <c r="AYF1263" s="24"/>
      <c r="AYG1263" s="24"/>
      <c r="AYH1263" s="24"/>
      <c r="AYI1263" s="24"/>
      <c r="AYJ1263" s="24"/>
      <c r="AYK1263" s="24"/>
      <c r="AYL1263" s="24"/>
      <c r="AYM1263" s="24"/>
      <c r="AYN1263" s="24"/>
      <c r="AYO1263" s="24"/>
      <c r="AYP1263" s="24"/>
      <c r="AYQ1263" s="24"/>
      <c r="AYR1263" s="24"/>
      <c r="AYS1263" s="24"/>
      <c r="AYT1263" s="24"/>
      <c r="AYU1263" s="24"/>
      <c r="AYV1263" s="24"/>
      <c r="AYW1263" s="24"/>
      <c r="AYX1263" s="24"/>
      <c r="AYY1263" s="24"/>
      <c r="AYZ1263" s="24"/>
      <c r="AZA1263" s="24"/>
      <c r="AZB1263" s="24"/>
      <c r="AZC1263" s="24"/>
      <c r="AZD1263" s="24"/>
      <c r="AZE1263" s="24"/>
      <c r="AZF1263" s="24"/>
      <c r="AZG1263" s="24"/>
      <c r="AZH1263" s="24"/>
      <c r="AZI1263" s="24"/>
      <c r="AZJ1263" s="24"/>
      <c r="AZK1263" s="24"/>
      <c r="AZL1263" s="24"/>
      <c r="AZM1263" s="24"/>
      <c r="AZN1263" s="24"/>
      <c r="AZO1263" s="24"/>
      <c r="AZP1263" s="24"/>
      <c r="AZQ1263" s="24"/>
      <c r="AZR1263" s="24"/>
      <c r="AZS1263" s="24"/>
      <c r="AZT1263" s="24"/>
      <c r="AZU1263" s="24"/>
      <c r="AZV1263" s="24"/>
      <c r="AZW1263" s="24"/>
      <c r="AZX1263" s="24"/>
      <c r="AZY1263" s="24"/>
      <c r="AZZ1263" s="24"/>
      <c r="BAA1263" s="24"/>
      <c r="BAB1263" s="24"/>
      <c r="BAC1263" s="24"/>
      <c r="BAD1263" s="24"/>
      <c r="BAE1263" s="24"/>
      <c r="BAF1263" s="24"/>
      <c r="BAG1263" s="24"/>
      <c r="BAH1263" s="24"/>
      <c r="BAI1263" s="24"/>
      <c r="BAJ1263" s="24"/>
      <c r="BAK1263" s="24"/>
      <c r="BAL1263" s="24"/>
      <c r="BAM1263" s="24"/>
      <c r="BAN1263" s="24"/>
      <c r="BAO1263" s="24"/>
      <c r="BAP1263" s="24"/>
      <c r="BAQ1263" s="24"/>
      <c r="BAR1263" s="24"/>
      <c r="BAS1263" s="24"/>
      <c r="BAT1263" s="24"/>
      <c r="BAU1263" s="24"/>
      <c r="BAV1263" s="24"/>
      <c r="BAW1263" s="24"/>
      <c r="BAX1263" s="24"/>
      <c r="BAY1263" s="24"/>
      <c r="BAZ1263" s="24"/>
      <c r="BBA1263" s="24"/>
      <c r="BBB1263" s="24"/>
      <c r="BBC1263" s="24"/>
      <c r="BBD1263" s="24"/>
      <c r="BBE1263" s="24"/>
      <c r="BBF1263" s="24"/>
      <c r="BBG1263" s="24"/>
      <c r="BBH1263" s="24"/>
      <c r="BBI1263" s="24"/>
      <c r="BBJ1263" s="24"/>
      <c r="BBK1263" s="24"/>
      <c r="BBL1263" s="24"/>
      <c r="BBM1263" s="24"/>
      <c r="BBN1263" s="24"/>
      <c r="BBO1263" s="24"/>
      <c r="BBP1263" s="24"/>
      <c r="BBQ1263" s="24"/>
      <c r="BBR1263" s="24"/>
      <c r="BBS1263" s="24"/>
      <c r="BBT1263" s="24"/>
      <c r="BBU1263" s="24"/>
      <c r="BBV1263" s="24"/>
      <c r="BBW1263" s="24"/>
      <c r="BBX1263" s="24"/>
      <c r="BBY1263" s="24"/>
      <c r="BBZ1263" s="24"/>
      <c r="BCA1263" s="24"/>
      <c r="BCB1263" s="24"/>
      <c r="BCC1263" s="24"/>
      <c r="BCD1263" s="24"/>
      <c r="BCE1263" s="24"/>
      <c r="BCF1263" s="24"/>
      <c r="BCG1263" s="24"/>
      <c r="BCH1263" s="24"/>
      <c r="BCI1263" s="24"/>
      <c r="BCJ1263" s="24"/>
      <c r="BCK1263" s="24"/>
      <c r="BCL1263" s="24"/>
      <c r="BCM1263" s="24"/>
      <c r="BCN1263" s="24"/>
      <c r="BCO1263" s="24"/>
      <c r="BCP1263" s="24"/>
      <c r="BCQ1263" s="24"/>
      <c r="BCR1263" s="24"/>
      <c r="BCS1263" s="24"/>
      <c r="BCT1263" s="24"/>
      <c r="BCU1263" s="24"/>
      <c r="BCV1263" s="24"/>
      <c r="BCW1263" s="24"/>
      <c r="BCX1263" s="24"/>
      <c r="BCY1263" s="24"/>
      <c r="BCZ1263" s="24"/>
      <c r="BDA1263" s="24"/>
      <c r="BDB1263" s="24"/>
      <c r="BDC1263" s="24"/>
      <c r="BDD1263" s="24"/>
      <c r="BDE1263" s="24"/>
      <c r="BDF1263" s="24"/>
      <c r="BDG1263" s="24"/>
      <c r="BDH1263" s="24"/>
      <c r="BDI1263" s="24"/>
      <c r="BDJ1263" s="24"/>
      <c r="BDK1263" s="24"/>
      <c r="BDL1263" s="24"/>
      <c r="BDM1263" s="24"/>
      <c r="BDN1263" s="24"/>
      <c r="BDO1263" s="24"/>
      <c r="BDP1263" s="24"/>
      <c r="BDQ1263" s="24"/>
      <c r="BDR1263" s="24"/>
      <c r="BDS1263" s="24"/>
      <c r="BDT1263" s="24"/>
      <c r="BDU1263" s="24"/>
      <c r="BDV1263" s="24"/>
      <c r="BDW1263" s="24"/>
      <c r="BDX1263" s="24"/>
      <c r="BDY1263" s="24"/>
      <c r="BDZ1263" s="24"/>
      <c r="BEA1263" s="24"/>
      <c r="BEB1263" s="24"/>
      <c r="BEC1263" s="24"/>
      <c r="BED1263" s="24"/>
      <c r="BEE1263" s="24"/>
      <c r="BEF1263" s="24"/>
      <c r="BEG1263" s="24"/>
      <c r="BEH1263" s="24"/>
      <c r="BEI1263" s="24"/>
      <c r="BEJ1263" s="24"/>
      <c r="BEK1263" s="24"/>
      <c r="BEL1263" s="24"/>
      <c r="BEM1263" s="24"/>
      <c r="BEN1263" s="24"/>
      <c r="BEO1263" s="24"/>
      <c r="BEP1263" s="24"/>
      <c r="BEQ1263" s="24"/>
      <c r="BER1263" s="24"/>
      <c r="BES1263" s="24"/>
      <c r="BET1263" s="24"/>
      <c r="BEU1263" s="24"/>
      <c r="BEV1263" s="24"/>
      <c r="BEW1263" s="24"/>
      <c r="BEX1263" s="24"/>
      <c r="BEY1263" s="24"/>
      <c r="BEZ1263" s="24"/>
      <c r="BFA1263" s="24"/>
      <c r="BFB1263" s="24"/>
      <c r="BFC1263" s="24"/>
      <c r="BFD1263" s="24"/>
      <c r="BFE1263" s="24"/>
      <c r="BFF1263" s="24"/>
      <c r="BFG1263" s="24"/>
      <c r="BFH1263" s="24"/>
      <c r="BFI1263" s="24"/>
      <c r="BFJ1263" s="24"/>
      <c r="BFK1263" s="24"/>
      <c r="BFL1263" s="24"/>
      <c r="BFM1263" s="24"/>
      <c r="BFN1263" s="24"/>
      <c r="BFO1263" s="24"/>
      <c r="BFP1263" s="24"/>
      <c r="BFQ1263" s="24"/>
      <c r="BFR1263" s="24"/>
      <c r="BFS1263" s="24"/>
      <c r="BFT1263" s="24"/>
      <c r="BFU1263" s="24"/>
      <c r="BFV1263" s="24"/>
      <c r="BFW1263" s="24"/>
      <c r="BFX1263" s="24"/>
      <c r="BFY1263" s="24"/>
      <c r="BFZ1263" s="24"/>
      <c r="BGA1263" s="24"/>
      <c r="BGB1263" s="24"/>
      <c r="BGC1263" s="24"/>
      <c r="BGD1263" s="24"/>
      <c r="BGE1263" s="24"/>
      <c r="BGF1263" s="24"/>
      <c r="BGG1263" s="24"/>
      <c r="BGH1263" s="24"/>
      <c r="BGI1263" s="24"/>
      <c r="BGJ1263" s="24"/>
      <c r="BGK1263" s="24"/>
      <c r="BGL1263" s="24"/>
      <c r="BGM1263" s="24"/>
      <c r="BGN1263" s="24"/>
      <c r="BGO1263" s="24"/>
      <c r="BGP1263" s="24"/>
      <c r="BGQ1263" s="24"/>
      <c r="BGR1263" s="24"/>
      <c r="BGS1263" s="24"/>
      <c r="BGT1263" s="24"/>
      <c r="BGU1263" s="24"/>
      <c r="BGV1263" s="24"/>
      <c r="BGW1263" s="24"/>
      <c r="BGX1263" s="24"/>
      <c r="BGY1263" s="24"/>
      <c r="BGZ1263" s="24"/>
      <c r="BHA1263" s="24"/>
      <c r="BHB1263" s="24"/>
      <c r="BHC1263" s="24"/>
      <c r="BHD1263" s="24"/>
      <c r="BHE1263" s="24"/>
      <c r="BHF1263" s="24"/>
      <c r="BHG1263" s="24"/>
      <c r="BHH1263" s="24"/>
      <c r="BHI1263" s="24"/>
      <c r="BHJ1263" s="24"/>
      <c r="BHK1263" s="24"/>
      <c r="BHL1263" s="24"/>
      <c r="BHM1263" s="24"/>
      <c r="BHN1263" s="24"/>
      <c r="BHO1263" s="24"/>
      <c r="BHP1263" s="24"/>
      <c r="BHQ1263" s="24"/>
      <c r="BHR1263" s="24"/>
      <c r="BHS1263" s="24"/>
      <c r="BHT1263" s="24"/>
      <c r="BHU1263" s="24"/>
      <c r="BHV1263" s="24"/>
      <c r="BHW1263" s="24"/>
      <c r="BHX1263" s="24"/>
      <c r="BHY1263" s="24"/>
      <c r="BHZ1263" s="24"/>
      <c r="BIA1263" s="24"/>
      <c r="BIB1263" s="24"/>
      <c r="BIC1263" s="24"/>
      <c r="BID1263" s="24"/>
      <c r="BIE1263" s="24"/>
      <c r="BIF1263" s="24"/>
      <c r="BIG1263" s="24"/>
      <c r="BIH1263" s="24"/>
      <c r="BII1263" s="24"/>
      <c r="BIJ1263" s="24"/>
      <c r="BIK1263" s="24"/>
      <c r="BIL1263" s="24"/>
      <c r="BIM1263" s="24"/>
      <c r="BIN1263" s="24"/>
      <c r="BIO1263" s="24"/>
      <c r="BIP1263" s="24"/>
      <c r="BIQ1263" s="24"/>
      <c r="BIR1263" s="24"/>
      <c r="BIS1263" s="24"/>
      <c r="BIT1263" s="24"/>
      <c r="BIU1263" s="24"/>
      <c r="BIV1263" s="24"/>
      <c r="BIW1263" s="24"/>
      <c r="BIX1263" s="24"/>
      <c r="BIY1263" s="24"/>
      <c r="BIZ1263" s="24"/>
      <c r="BJA1263" s="24"/>
      <c r="BJB1263" s="24"/>
      <c r="BJC1263" s="24"/>
      <c r="BJD1263" s="24"/>
      <c r="BJE1263" s="24"/>
      <c r="BJF1263" s="24"/>
      <c r="BJG1263" s="24"/>
      <c r="BJH1263" s="24"/>
      <c r="BJI1263" s="24"/>
      <c r="BJJ1263" s="24"/>
      <c r="BJK1263" s="24"/>
      <c r="BJL1263" s="24"/>
      <c r="BJM1263" s="24"/>
      <c r="BJN1263" s="24"/>
      <c r="BJO1263" s="24"/>
      <c r="BJP1263" s="24"/>
      <c r="BJQ1263" s="24"/>
      <c r="BJR1263" s="24"/>
      <c r="BJS1263" s="24"/>
      <c r="BJT1263" s="24"/>
      <c r="BJU1263" s="24"/>
      <c r="BJV1263" s="24"/>
      <c r="BJW1263" s="24"/>
      <c r="BJX1263" s="24"/>
      <c r="BJY1263" s="24"/>
      <c r="BJZ1263" s="24"/>
      <c r="BKA1263" s="24"/>
      <c r="BKB1263" s="24"/>
      <c r="BKC1263" s="24"/>
      <c r="BKD1263" s="24"/>
      <c r="BKE1263" s="24"/>
      <c r="BKF1263" s="24"/>
      <c r="BKG1263" s="24"/>
      <c r="BKH1263" s="24"/>
      <c r="BKI1263" s="24"/>
      <c r="BKJ1263" s="24"/>
      <c r="BKK1263" s="24"/>
      <c r="BKL1263" s="24"/>
      <c r="BKM1263" s="24"/>
      <c r="BKN1263" s="24"/>
      <c r="BKO1263" s="24"/>
      <c r="BKP1263" s="24"/>
      <c r="BKQ1263" s="24"/>
      <c r="BKR1263" s="24"/>
      <c r="BKS1263" s="24"/>
      <c r="BKT1263" s="24"/>
      <c r="BKU1263" s="24"/>
      <c r="BKV1263" s="24"/>
      <c r="BKW1263" s="24"/>
      <c r="BKX1263" s="24"/>
      <c r="BKY1263" s="24"/>
      <c r="BKZ1263" s="24"/>
      <c r="BLA1263" s="24"/>
      <c r="BLB1263" s="24"/>
      <c r="BLC1263" s="24"/>
      <c r="BLD1263" s="24"/>
      <c r="BLE1263" s="24"/>
      <c r="BLF1263" s="24"/>
      <c r="BLG1263" s="24"/>
      <c r="BLH1263" s="24"/>
      <c r="BLI1263" s="24"/>
      <c r="BLJ1263" s="24"/>
      <c r="BLK1263" s="24"/>
      <c r="BLL1263" s="24"/>
      <c r="BLM1263" s="24"/>
      <c r="BLN1263" s="24"/>
      <c r="BLO1263" s="24"/>
      <c r="BLP1263" s="24"/>
      <c r="BLQ1263" s="24"/>
      <c r="BLR1263" s="24"/>
      <c r="BLS1263" s="24"/>
      <c r="BLT1263" s="24"/>
      <c r="BLU1263" s="24"/>
      <c r="BLV1263" s="24"/>
      <c r="BLW1263" s="24"/>
      <c r="BLX1263" s="24"/>
      <c r="BLY1263" s="24"/>
      <c r="BLZ1263" s="24"/>
      <c r="BMA1263" s="24"/>
      <c r="BMB1263" s="24"/>
      <c r="BMC1263" s="24"/>
      <c r="BMD1263" s="24"/>
      <c r="BME1263" s="24"/>
      <c r="BMF1263" s="24"/>
      <c r="BMG1263" s="24"/>
      <c r="BMH1263" s="24"/>
      <c r="BMI1263" s="24"/>
      <c r="BMJ1263" s="24"/>
      <c r="BMK1263" s="24"/>
      <c r="BML1263" s="24"/>
      <c r="BMM1263" s="24"/>
      <c r="BMN1263" s="24"/>
      <c r="BMO1263" s="24"/>
      <c r="BMP1263" s="24"/>
      <c r="BMQ1263" s="24"/>
      <c r="BMR1263" s="24"/>
      <c r="BMS1263" s="24"/>
      <c r="BMT1263" s="24"/>
      <c r="BMU1263" s="24"/>
      <c r="BMV1263" s="24"/>
      <c r="BMW1263" s="24"/>
      <c r="BMX1263" s="24"/>
      <c r="BMY1263" s="24"/>
      <c r="BMZ1263" s="24"/>
      <c r="BNA1263" s="24"/>
      <c r="BNB1263" s="24"/>
      <c r="BNC1263" s="24"/>
      <c r="BND1263" s="24"/>
      <c r="BNE1263" s="24"/>
      <c r="BNF1263" s="24"/>
      <c r="BNG1263" s="24"/>
      <c r="BNH1263" s="24"/>
      <c r="BNI1263" s="24"/>
      <c r="BNJ1263" s="24"/>
      <c r="BNK1263" s="24"/>
      <c r="BNL1263" s="24"/>
      <c r="BNM1263" s="24"/>
      <c r="BNN1263" s="24"/>
      <c r="BNO1263" s="24"/>
      <c r="BNP1263" s="24"/>
      <c r="BNQ1263" s="24"/>
      <c r="BNR1263" s="24"/>
      <c r="BNS1263" s="24"/>
      <c r="BNT1263" s="24"/>
      <c r="BNU1263" s="24"/>
      <c r="BNV1263" s="24"/>
      <c r="BNW1263" s="24"/>
      <c r="BNX1263" s="24"/>
      <c r="BNY1263" s="24"/>
      <c r="BNZ1263" s="24"/>
      <c r="BOA1263" s="24"/>
      <c r="BOB1263" s="24"/>
      <c r="BOC1263" s="24"/>
      <c r="BOD1263" s="24"/>
      <c r="BOE1263" s="24"/>
      <c r="BOF1263" s="24"/>
      <c r="BOG1263" s="24"/>
      <c r="BOH1263" s="24"/>
      <c r="BOI1263" s="24"/>
      <c r="BOJ1263" s="24"/>
      <c r="BOK1263" s="24"/>
      <c r="BOL1263" s="24"/>
      <c r="BOM1263" s="24"/>
      <c r="BON1263" s="24"/>
      <c r="BOO1263" s="24"/>
      <c r="BOP1263" s="24"/>
      <c r="BOQ1263" s="24"/>
      <c r="BOR1263" s="24"/>
      <c r="BOS1263" s="24"/>
      <c r="BOT1263" s="24"/>
      <c r="BOU1263" s="24"/>
      <c r="BOV1263" s="24"/>
      <c r="BOW1263" s="24"/>
      <c r="BOX1263" s="24"/>
      <c r="BOY1263" s="24"/>
      <c r="BOZ1263" s="24"/>
      <c r="BPA1263" s="24"/>
      <c r="BPB1263" s="24"/>
      <c r="BPC1263" s="24"/>
      <c r="BPD1263" s="24"/>
      <c r="BPE1263" s="24"/>
      <c r="BPF1263" s="24"/>
      <c r="BPG1263" s="24"/>
      <c r="BPH1263" s="24"/>
      <c r="BPI1263" s="24"/>
      <c r="BPJ1263" s="24"/>
      <c r="BPK1263" s="24"/>
      <c r="BPL1263" s="24"/>
      <c r="BPM1263" s="24"/>
      <c r="BPN1263" s="24"/>
      <c r="BPO1263" s="24"/>
      <c r="BPP1263" s="24"/>
      <c r="BPQ1263" s="24"/>
      <c r="BPR1263" s="24"/>
      <c r="BPS1263" s="24"/>
      <c r="BPT1263" s="24"/>
      <c r="BPU1263" s="24"/>
      <c r="BPV1263" s="24"/>
      <c r="BPW1263" s="24"/>
      <c r="BPX1263" s="24"/>
      <c r="BPY1263" s="24"/>
      <c r="BPZ1263" s="24"/>
      <c r="BQA1263" s="24"/>
      <c r="BQB1263" s="24"/>
      <c r="BQC1263" s="24"/>
      <c r="BQD1263" s="24"/>
      <c r="BQE1263" s="24"/>
      <c r="BQF1263" s="24"/>
      <c r="BQG1263" s="24"/>
      <c r="BQH1263" s="24"/>
      <c r="BQI1263" s="24"/>
      <c r="BQJ1263" s="24"/>
      <c r="BQK1263" s="24"/>
      <c r="BQL1263" s="24"/>
      <c r="BQM1263" s="24"/>
      <c r="BQN1263" s="24"/>
      <c r="BQO1263" s="24"/>
      <c r="BQP1263" s="24"/>
      <c r="BQQ1263" s="24"/>
      <c r="BQR1263" s="24"/>
      <c r="BQS1263" s="24"/>
      <c r="BQT1263" s="24"/>
      <c r="BQU1263" s="24"/>
      <c r="BQV1263" s="24"/>
      <c r="BQW1263" s="24"/>
      <c r="BQX1263" s="24"/>
      <c r="BQY1263" s="24"/>
      <c r="BQZ1263" s="24"/>
      <c r="BRA1263" s="24"/>
      <c r="BRB1263" s="24"/>
      <c r="BRC1263" s="24"/>
      <c r="BRD1263" s="24"/>
      <c r="BRE1263" s="24"/>
      <c r="BRF1263" s="24"/>
      <c r="BRG1263" s="24"/>
      <c r="BRH1263" s="24"/>
      <c r="BRI1263" s="24"/>
      <c r="BRJ1263" s="24"/>
      <c r="BRK1263" s="24"/>
      <c r="BRL1263" s="24"/>
      <c r="BRM1263" s="24"/>
      <c r="BRN1263" s="24"/>
      <c r="BRO1263" s="24"/>
      <c r="BRP1263" s="24"/>
      <c r="BRQ1263" s="24"/>
      <c r="BRR1263" s="24"/>
      <c r="BRS1263" s="24"/>
      <c r="BRT1263" s="24"/>
      <c r="BRU1263" s="24"/>
      <c r="BRV1263" s="24"/>
      <c r="BRW1263" s="24"/>
      <c r="BRX1263" s="24"/>
      <c r="BRY1263" s="24"/>
      <c r="BRZ1263" s="24"/>
      <c r="BSA1263" s="24"/>
      <c r="BSB1263" s="24"/>
      <c r="BSC1263" s="24"/>
      <c r="BSD1263" s="24"/>
      <c r="BSE1263" s="24"/>
      <c r="BSF1263" s="24"/>
      <c r="BSG1263" s="24"/>
      <c r="BSH1263" s="24"/>
      <c r="BSI1263" s="24"/>
      <c r="BSJ1263" s="24"/>
      <c r="BSK1263" s="24"/>
      <c r="BSL1263" s="24"/>
      <c r="BSM1263" s="24"/>
      <c r="BSN1263" s="24"/>
      <c r="BSO1263" s="24"/>
      <c r="BSP1263" s="24"/>
      <c r="BSQ1263" s="24"/>
      <c r="BSR1263" s="24"/>
      <c r="BSS1263" s="24"/>
      <c r="BST1263" s="24"/>
      <c r="BSU1263" s="24"/>
      <c r="BSV1263" s="24"/>
      <c r="BSW1263" s="24"/>
      <c r="BSX1263" s="24"/>
      <c r="BSY1263" s="24"/>
      <c r="BSZ1263" s="24"/>
      <c r="BTA1263" s="24"/>
      <c r="BTB1263" s="24"/>
      <c r="BTC1263" s="24"/>
      <c r="BTD1263" s="24"/>
      <c r="BTE1263" s="24"/>
      <c r="BTF1263" s="24"/>
      <c r="BTG1263" s="24"/>
      <c r="BTH1263" s="24"/>
      <c r="BTI1263" s="24"/>
      <c r="BTJ1263" s="24"/>
      <c r="BTK1263" s="24"/>
      <c r="BTL1263" s="24"/>
      <c r="BTM1263" s="24"/>
      <c r="BTN1263" s="24"/>
      <c r="BTO1263" s="24"/>
      <c r="BTP1263" s="24"/>
      <c r="BTQ1263" s="24"/>
      <c r="BTR1263" s="24"/>
      <c r="BTS1263" s="24"/>
      <c r="BTT1263" s="24"/>
      <c r="BTU1263" s="24"/>
      <c r="BTV1263" s="24"/>
      <c r="BTW1263" s="24"/>
      <c r="BTX1263" s="24"/>
      <c r="BTY1263" s="24"/>
      <c r="BTZ1263" s="24"/>
      <c r="BUA1263" s="24"/>
      <c r="BUB1263" s="24"/>
      <c r="BUC1263" s="24"/>
      <c r="BUD1263" s="24"/>
      <c r="BUE1263" s="24"/>
      <c r="BUF1263" s="24"/>
      <c r="BUG1263" s="24"/>
      <c r="BUH1263" s="24"/>
      <c r="BUI1263" s="24"/>
      <c r="BUJ1263" s="24"/>
      <c r="BUK1263" s="24"/>
      <c r="BUL1263" s="24"/>
      <c r="BUM1263" s="24"/>
      <c r="BUN1263" s="24"/>
      <c r="BUO1263" s="24"/>
      <c r="BUP1263" s="24"/>
      <c r="BUQ1263" s="24"/>
      <c r="BUR1263" s="24"/>
      <c r="BUS1263" s="24"/>
      <c r="BUT1263" s="24"/>
      <c r="BUU1263" s="24"/>
      <c r="BUV1263" s="24"/>
      <c r="BUW1263" s="24"/>
      <c r="BUX1263" s="24"/>
      <c r="BUY1263" s="24"/>
      <c r="BUZ1263" s="24"/>
      <c r="BVA1263" s="24"/>
      <c r="BVB1263" s="24"/>
      <c r="BVC1263" s="24"/>
      <c r="BVD1263" s="24"/>
      <c r="BVE1263" s="24"/>
      <c r="BVF1263" s="24"/>
      <c r="BVG1263" s="24"/>
      <c r="BVH1263" s="24"/>
      <c r="BVI1263" s="24"/>
      <c r="BVJ1263" s="24"/>
      <c r="BVK1263" s="24"/>
      <c r="BVL1263" s="24"/>
      <c r="BVM1263" s="24"/>
      <c r="BVN1263" s="24"/>
      <c r="BVO1263" s="24"/>
      <c r="BVP1263" s="24"/>
      <c r="BVQ1263" s="24"/>
      <c r="BVR1263" s="24"/>
      <c r="BVS1263" s="24"/>
      <c r="BVT1263" s="24"/>
      <c r="BVU1263" s="24"/>
      <c r="BVV1263" s="24"/>
      <c r="BVW1263" s="24"/>
      <c r="BVX1263" s="24"/>
      <c r="BVY1263" s="24"/>
      <c r="BVZ1263" s="24"/>
      <c r="BWA1263" s="24"/>
      <c r="BWB1263" s="24"/>
      <c r="BWC1263" s="24"/>
      <c r="BWD1263" s="24"/>
      <c r="BWE1263" s="24"/>
      <c r="BWF1263" s="24"/>
      <c r="BWG1263" s="24"/>
      <c r="BWH1263" s="24"/>
      <c r="BWI1263" s="24"/>
      <c r="BWJ1263" s="24"/>
      <c r="BWK1263" s="24"/>
      <c r="BWL1263" s="24"/>
      <c r="BWM1263" s="24"/>
      <c r="BWN1263" s="24"/>
      <c r="BWO1263" s="24"/>
      <c r="BWP1263" s="24"/>
      <c r="BWQ1263" s="24"/>
      <c r="BWR1263" s="24"/>
      <c r="BWS1263" s="24"/>
      <c r="BWT1263" s="24"/>
      <c r="BWU1263" s="24"/>
      <c r="BWV1263" s="24"/>
      <c r="BWW1263" s="24"/>
      <c r="BWX1263" s="24"/>
      <c r="BWY1263" s="24"/>
      <c r="BWZ1263" s="24"/>
      <c r="BXA1263" s="24"/>
      <c r="BXB1263" s="24"/>
      <c r="BXC1263" s="24"/>
      <c r="BXD1263" s="24"/>
      <c r="BXE1263" s="24"/>
      <c r="BXF1263" s="24"/>
      <c r="BXG1263" s="24"/>
      <c r="BXH1263" s="24"/>
      <c r="BXI1263" s="24"/>
      <c r="BXJ1263" s="24"/>
      <c r="BXK1263" s="24"/>
      <c r="BXL1263" s="24"/>
      <c r="BXM1263" s="24"/>
      <c r="BXN1263" s="24"/>
      <c r="BXO1263" s="24"/>
      <c r="BXP1263" s="24"/>
      <c r="BXQ1263" s="24"/>
      <c r="BXR1263" s="24"/>
      <c r="BXS1263" s="24"/>
      <c r="BXT1263" s="24"/>
      <c r="BXU1263" s="24"/>
      <c r="BXV1263" s="24"/>
      <c r="BXW1263" s="24"/>
      <c r="BXX1263" s="24"/>
      <c r="BXY1263" s="24"/>
      <c r="BXZ1263" s="24"/>
      <c r="BYA1263" s="24"/>
      <c r="BYB1263" s="24"/>
      <c r="BYC1263" s="24"/>
      <c r="BYD1263" s="24"/>
      <c r="BYE1263" s="24"/>
      <c r="BYF1263" s="24"/>
      <c r="BYG1263" s="24"/>
      <c r="BYH1263" s="24"/>
      <c r="BYI1263" s="24"/>
      <c r="BYJ1263" s="24"/>
      <c r="BYK1263" s="24"/>
      <c r="BYL1263" s="24"/>
      <c r="BYM1263" s="24"/>
      <c r="BYN1263" s="24"/>
      <c r="BYO1263" s="24"/>
      <c r="BYP1263" s="24"/>
      <c r="BYQ1263" s="24"/>
      <c r="BYR1263" s="24"/>
      <c r="BYS1263" s="24"/>
      <c r="BYT1263" s="24"/>
      <c r="BYU1263" s="24"/>
      <c r="BYV1263" s="24"/>
      <c r="BYW1263" s="24"/>
      <c r="BYX1263" s="24"/>
      <c r="BYY1263" s="24"/>
      <c r="BYZ1263" s="24"/>
      <c r="BZA1263" s="24"/>
      <c r="BZB1263" s="24"/>
      <c r="BZC1263" s="24"/>
      <c r="BZD1263" s="24"/>
      <c r="BZE1263" s="24"/>
      <c r="BZF1263" s="24"/>
      <c r="BZG1263" s="24"/>
      <c r="BZH1263" s="24"/>
      <c r="BZI1263" s="24"/>
      <c r="BZJ1263" s="24"/>
      <c r="BZK1263" s="24"/>
      <c r="BZL1263" s="24"/>
      <c r="BZM1263" s="24"/>
      <c r="BZN1263" s="24"/>
      <c r="BZO1263" s="24"/>
      <c r="BZP1263" s="24"/>
      <c r="BZQ1263" s="24"/>
      <c r="BZR1263" s="24"/>
      <c r="BZS1263" s="24"/>
      <c r="BZT1263" s="24"/>
      <c r="BZU1263" s="24"/>
      <c r="BZV1263" s="24"/>
      <c r="BZW1263" s="24"/>
      <c r="BZX1263" s="24"/>
      <c r="BZY1263" s="24"/>
      <c r="BZZ1263" s="24"/>
      <c r="CAA1263" s="24"/>
      <c r="CAB1263" s="24"/>
      <c r="CAC1263" s="24"/>
      <c r="CAD1263" s="24"/>
      <c r="CAE1263" s="24"/>
      <c r="CAF1263" s="24"/>
      <c r="CAG1263" s="24"/>
      <c r="CAH1263" s="24"/>
      <c r="CAI1263" s="24"/>
      <c r="CAJ1263" s="24"/>
      <c r="CAK1263" s="24"/>
      <c r="CAL1263" s="24"/>
      <c r="CAM1263" s="24"/>
      <c r="CAN1263" s="24"/>
      <c r="CAO1263" s="24"/>
      <c r="CAP1263" s="24"/>
      <c r="CAQ1263" s="24"/>
      <c r="CAR1263" s="24"/>
      <c r="CAS1263" s="24"/>
      <c r="CAT1263" s="24"/>
      <c r="CAU1263" s="24"/>
      <c r="CAV1263" s="24"/>
      <c r="CAW1263" s="24"/>
      <c r="CAX1263" s="24"/>
      <c r="CAY1263" s="24"/>
      <c r="CAZ1263" s="24"/>
      <c r="CBA1263" s="24"/>
      <c r="CBB1263" s="24"/>
      <c r="CBC1263" s="24"/>
      <c r="CBD1263" s="24"/>
      <c r="CBE1263" s="24"/>
      <c r="CBF1263" s="24"/>
      <c r="CBG1263" s="24"/>
      <c r="CBH1263" s="24"/>
      <c r="CBI1263" s="24"/>
      <c r="CBJ1263" s="24"/>
      <c r="CBK1263" s="24"/>
      <c r="CBL1263" s="24"/>
      <c r="CBM1263" s="24"/>
      <c r="CBN1263" s="24"/>
      <c r="CBO1263" s="24"/>
      <c r="CBP1263" s="24"/>
      <c r="CBQ1263" s="24"/>
      <c r="CBR1263" s="24"/>
      <c r="CBS1263" s="24"/>
      <c r="CBT1263" s="24"/>
      <c r="CBU1263" s="24"/>
      <c r="CBV1263" s="24"/>
      <c r="CBW1263" s="24"/>
      <c r="CBX1263" s="24"/>
      <c r="CBY1263" s="24"/>
      <c r="CBZ1263" s="24"/>
      <c r="CCA1263" s="24"/>
      <c r="CCB1263" s="24"/>
      <c r="CCC1263" s="24"/>
      <c r="CCD1263" s="24"/>
      <c r="CCE1263" s="24"/>
      <c r="CCF1263" s="24"/>
      <c r="CCG1263" s="24"/>
      <c r="CCH1263" s="24"/>
      <c r="CCI1263" s="24"/>
      <c r="CCJ1263" s="24"/>
      <c r="CCK1263" s="24"/>
      <c r="CCL1263" s="24"/>
      <c r="CCM1263" s="24"/>
      <c r="CCN1263" s="24"/>
      <c r="CCO1263" s="24"/>
      <c r="CCP1263" s="24"/>
      <c r="CCQ1263" s="24"/>
      <c r="CCR1263" s="24"/>
      <c r="CCS1263" s="24"/>
      <c r="CCT1263" s="24"/>
      <c r="CCU1263" s="24"/>
      <c r="CCV1263" s="24"/>
      <c r="CCW1263" s="24"/>
      <c r="CCX1263" s="24"/>
      <c r="CCY1263" s="24"/>
      <c r="CCZ1263" s="24"/>
      <c r="CDA1263" s="24"/>
      <c r="CDB1263" s="24"/>
      <c r="CDC1263" s="24"/>
      <c r="CDD1263" s="24"/>
      <c r="CDE1263" s="24"/>
      <c r="CDF1263" s="24"/>
      <c r="CDG1263" s="24"/>
      <c r="CDH1263" s="24"/>
      <c r="CDI1263" s="24"/>
      <c r="CDJ1263" s="24"/>
      <c r="CDK1263" s="24"/>
      <c r="CDL1263" s="24"/>
      <c r="CDM1263" s="24"/>
      <c r="CDN1263" s="24"/>
      <c r="CDO1263" s="24"/>
      <c r="CDP1263" s="24"/>
      <c r="CDQ1263" s="24"/>
      <c r="CDR1263" s="24"/>
      <c r="CDS1263" s="24"/>
      <c r="CDT1263" s="24"/>
      <c r="CDU1263" s="24"/>
      <c r="CDV1263" s="24"/>
      <c r="CDW1263" s="24"/>
      <c r="CDX1263" s="24"/>
      <c r="CDY1263" s="24"/>
      <c r="CDZ1263" s="24"/>
      <c r="CEA1263" s="24"/>
      <c r="CEB1263" s="24"/>
      <c r="CEC1263" s="24"/>
      <c r="CED1263" s="24"/>
      <c r="CEE1263" s="24"/>
      <c r="CEF1263" s="24"/>
      <c r="CEG1263" s="24"/>
      <c r="CEH1263" s="24"/>
      <c r="CEI1263" s="24"/>
      <c r="CEJ1263" s="24"/>
      <c r="CEK1263" s="24"/>
      <c r="CEL1263" s="24"/>
      <c r="CEM1263" s="24"/>
      <c r="CEN1263" s="24"/>
      <c r="CEO1263" s="24"/>
      <c r="CEP1263" s="24"/>
      <c r="CEQ1263" s="24"/>
      <c r="CER1263" s="24"/>
      <c r="CES1263" s="24"/>
      <c r="CET1263" s="24"/>
      <c r="CEU1263" s="24"/>
      <c r="CEV1263" s="24"/>
      <c r="CEW1263" s="24"/>
      <c r="CEX1263" s="24"/>
      <c r="CEY1263" s="24"/>
      <c r="CEZ1263" s="24"/>
      <c r="CFA1263" s="24"/>
      <c r="CFB1263" s="24"/>
      <c r="CFC1263" s="24"/>
      <c r="CFD1263" s="24"/>
      <c r="CFE1263" s="24"/>
      <c r="CFF1263" s="24"/>
      <c r="CFG1263" s="24"/>
      <c r="CFH1263" s="24"/>
      <c r="CFI1263" s="24"/>
      <c r="CFJ1263" s="24"/>
      <c r="CFK1263" s="24"/>
      <c r="CFL1263" s="24"/>
      <c r="CFM1263" s="24"/>
      <c r="CFN1263" s="24"/>
      <c r="CFO1263" s="24"/>
      <c r="CFP1263" s="24"/>
      <c r="CFQ1263" s="24"/>
      <c r="CFR1263" s="24"/>
      <c r="CFS1263" s="24"/>
      <c r="CFT1263" s="24"/>
      <c r="CFU1263" s="24"/>
      <c r="CFV1263" s="24"/>
      <c r="CFW1263" s="24"/>
      <c r="CFX1263" s="24"/>
      <c r="CFY1263" s="24"/>
      <c r="CFZ1263" s="24"/>
      <c r="CGA1263" s="24"/>
      <c r="CGB1263" s="24"/>
      <c r="CGC1263" s="24"/>
      <c r="CGD1263" s="24"/>
      <c r="CGE1263" s="24"/>
      <c r="CGF1263" s="24"/>
      <c r="CGG1263" s="24"/>
      <c r="CGH1263" s="24"/>
      <c r="CGI1263" s="24"/>
      <c r="CGJ1263" s="24"/>
      <c r="CGK1263" s="24"/>
      <c r="CGL1263" s="24"/>
      <c r="CGM1263" s="24"/>
      <c r="CGN1263" s="24"/>
      <c r="CGO1263" s="24"/>
      <c r="CGP1263" s="24"/>
      <c r="CGQ1263" s="24"/>
      <c r="CGR1263" s="24"/>
      <c r="CGS1263" s="24"/>
      <c r="CGT1263" s="24"/>
      <c r="CGU1263" s="24"/>
      <c r="CGV1263" s="24"/>
      <c r="CGW1263" s="24"/>
      <c r="CGX1263" s="24"/>
      <c r="CGY1263" s="24"/>
      <c r="CGZ1263" s="24"/>
      <c r="CHA1263" s="24"/>
      <c r="CHB1263" s="24"/>
      <c r="CHC1263" s="24"/>
      <c r="CHD1263" s="24"/>
      <c r="CHE1263" s="24"/>
      <c r="CHF1263" s="24"/>
      <c r="CHG1263" s="24"/>
      <c r="CHH1263" s="24"/>
      <c r="CHI1263" s="24"/>
      <c r="CHJ1263" s="24"/>
      <c r="CHK1263" s="24"/>
      <c r="CHL1263" s="24"/>
      <c r="CHM1263" s="24"/>
      <c r="CHN1263" s="24"/>
      <c r="CHO1263" s="24"/>
      <c r="CHP1263" s="24"/>
      <c r="CHQ1263" s="24"/>
      <c r="CHR1263" s="24"/>
      <c r="CHS1263" s="24"/>
      <c r="CHT1263" s="24"/>
      <c r="CHU1263" s="24"/>
      <c r="CHV1263" s="24"/>
      <c r="CHW1263" s="24"/>
      <c r="CHX1263" s="24"/>
      <c r="CHY1263" s="24"/>
      <c r="CHZ1263" s="24"/>
      <c r="CIA1263" s="24"/>
      <c r="CIB1263" s="24"/>
      <c r="CIC1263" s="24"/>
      <c r="CID1263" s="24"/>
      <c r="CIE1263" s="24"/>
      <c r="CIF1263" s="24"/>
      <c r="CIG1263" s="24"/>
      <c r="CIH1263" s="24"/>
      <c r="CII1263" s="24"/>
      <c r="CIJ1263" s="24"/>
      <c r="CIK1263" s="24"/>
      <c r="CIL1263" s="24"/>
      <c r="CIM1263" s="24"/>
      <c r="CIN1263" s="24"/>
      <c r="CIO1263" s="24"/>
      <c r="CIP1263" s="24"/>
      <c r="CIQ1263" s="24"/>
      <c r="CIR1263" s="24"/>
      <c r="CIS1263" s="24"/>
      <c r="CIT1263" s="24"/>
      <c r="CIU1263" s="24"/>
      <c r="CIV1263" s="24"/>
      <c r="CIW1263" s="24"/>
      <c r="CIX1263" s="24"/>
      <c r="CIY1263" s="24"/>
      <c r="CIZ1263" s="24"/>
      <c r="CJA1263" s="24"/>
      <c r="CJB1263" s="24"/>
      <c r="CJC1263" s="24"/>
      <c r="CJD1263" s="24"/>
      <c r="CJE1263" s="24"/>
      <c r="CJF1263" s="24"/>
      <c r="CJG1263" s="24"/>
      <c r="CJH1263" s="24"/>
      <c r="CJI1263" s="24"/>
      <c r="CJJ1263" s="24"/>
      <c r="CJK1263" s="24"/>
      <c r="CJL1263" s="24"/>
      <c r="CJM1263" s="24"/>
      <c r="CJN1263" s="24"/>
      <c r="CJO1263" s="24"/>
      <c r="CJP1263" s="24"/>
      <c r="CJQ1263" s="24"/>
      <c r="CJR1263" s="24"/>
      <c r="CJS1263" s="24"/>
      <c r="CJT1263" s="24"/>
      <c r="CJU1263" s="24"/>
      <c r="CJV1263" s="24"/>
      <c r="CJW1263" s="24"/>
      <c r="CJX1263" s="24"/>
      <c r="CJY1263" s="24"/>
      <c r="CJZ1263" s="24"/>
      <c r="CKA1263" s="24"/>
      <c r="CKB1263" s="24"/>
      <c r="CKC1263" s="24"/>
      <c r="CKD1263" s="24"/>
      <c r="CKE1263" s="24"/>
      <c r="CKF1263" s="24"/>
      <c r="CKG1263" s="24"/>
      <c r="CKH1263" s="24"/>
      <c r="CKI1263" s="24"/>
      <c r="CKJ1263" s="24"/>
      <c r="CKK1263" s="24"/>
      <c r="CKL1263" s="24"/>
      <c r="CKM1263" s="24"/>
      <c r="CKN1263" s="24"/>
      <c r="CKO1263" s="24"/>
      <c r="CKP1263" s="24"/>
      <c r="CKQ1263" s="24"/>
      <c r="CKR1263" s="24"/>
      <c r="CKS1263" s="24"/>
      <c r="CKT1263" s="24"/>
      <c r="CKU1263" s="24"/>
      <c r="CKV1263" s="24"/>
      <c r="CKW1263" s="24"/>
      <c r="CKX1263" s="24"/>
      <c r="CKY1263" s="24"/>
      <c r="CKZ1263" s="24"/>
      <c r="CLA1263" s="24"/>
      <c r="CLB1263" s="24"/>
      <c r="CLC1263" s="24"/>
      <c r="CLD1263" s="24"/>
      <c r="CLE1263" s="24"/>
      <c r="CLF1263" s="24"/>
      <c r="CLG1263" s="24"/>
      <c r="CLH1263" s="24"/>
      <c r="CLI1263" s="24"/>
      <c r="CLJ1263" s="24"/>
      <c r="CLK1263" s="24"/>
      <c r="CLL1263" s="24"/>
      <c r="CLM1263" s="24"/>
      <c r="CLN1263" s="24"/>
      <c r="CLO1263" s="24"/>
      <c r="CLP1263" s="24"/>
      <c r="CLQ1263" s="24"/>
      <c r="CLR1263" s="24"/>
      <c r="CLS1263" s="24"/>
      <c r="CLT1263" s="24"/>
      <c r="CLU1263" s="24"/>
      <c r="CLV1263" s="24"/>
      <c r="CLW1263" s="24"/>
      <c r="CLX1263" s="24"/>
      <c r="CLY1263" s="24"/>
      <c r="CLZ1263" s="24"/>
      <c r="CMA1263" s="24"/>
      <c r="CMB1263" s="24"/>
      <c r="CMC1263" s="24"/>
      <c r="CMD1263" s="24"/>
      <c r="CME1263" s="24"/>
      <c r="CMF1263" s="24"/>
      <c r="CMG1263" s="24"/>
      <c r="CMH1263" s="24"/>
      <c r="CMI1263" s="24"/>
      <c r="CMJ1263" s="24"/>
      <c r="CMK1263" s="24"/>
      <c r="CML1263" s="24"/>
      <c r="CMM1263" s="24"/>
      <c r="CMN1263" s="24"/>
      <c r="CMO1263" s="24"/>
      <c r="CMP1263" s="24"/>
      <c r="CMQ1263" s="24"/>
      <c r="CMR1263" s="24"/>
      <c r="CMS1263" s="24"/>
      <c r="CMT1263" s="24"/>
      <c r="CMU1263" s="24"/>
      <c r="CMV1263" s="24"/>
      <c r="CMW1263" s="24"/>
      <c r="CMX1263" s="24"/>
      <c r="CMY1263" s="24"/>
      <c r="CMZ1263" s="24"/>
      <c r="CNA1263" s="24"/>
      <c r="CNB1263" s="24"/>
      <c r="CNC1263" s="24"/>
      <c r="CND1263" s="24"/>
      <c r="CNE1263" s="24"/>
      <c r="CNF1263" s="24"/>
      <c r="CNG1263" s="24"/>
      <c r="CNH1263" s="24"/>
      <c r="CNI1263" s="24"/>
      <c r="CNJ1263" s="24"/>
      <c r="CNK1263" s="24"/>
      <c r="CNL1263" s="24"/>
      <c r="CNM1263" s="24"/>
      <c r="CNN1263" s="24"/>
      <c r="CNO1263" s="24"/>
      <c r="CNP1263" s="24"/>
      <c r="CNQ1263" s="24"/>
      <c r="CNR1263" s="24"/>
      <c r="CNS1263" s="24"/>
      <c r="CNT1263" s="24"/>
      <c r="CNU1263" s="24"/>
      <c r="CNV1263" s="24"/>
      <c r="CNW1263" s="24"/>
      <c r="CNX1263" s="24"/>
      <c r="CNY1263" s="24"/>
      <c r="CNZ1263" s="24"/>
      <c r="COA1263" s="24"/>
      <c r="COB1263" s="24"/>
      <c r="COC1263" s="24"/>
      <c r="COD1263" s="24"/>
      <c r="COE1263" s="24"/>
      <c r="COF1263" s="24"/>
      <c r="COG1263" s="24"/>
      <c r="COH1263" s="24"/>
      <c r="COI1263" s="24"/>
      <c r="COJ1263" s="24"/>
      <c r="COK1263" s="24"/>
      <c r="COL1263" s="24"/>
      <c r="COM1263" s="24"/>
      <c r="CON1263" s="24"/>
      <c r="COO1263" s="24"/>
      <c r="COP1263" s="24"/>
      <c r="COQ1263" s="24"/>
      <c r="COR1263" s="24"/>
      <c r="COS1263" s="24"/>
      <c r="COT1263" s="24"/>
      <c r="COU1263" s="24"/>
      <c r="COV1263" s="24"/>
      <c r="COW1263" s="24"/>
      <c r="COX1263" s="24"/>
      <c r="COY1263" s="24"/>
      <c r="COZ1263" s="24"/>
      <c r="CPA1263" s="24"/>
      <c r="CPB1263" s="24"/>
      <c r="CPC1263" s="24"/>
      <c r="CPD1263" s="24"/>
      <c r="CPE1263" s="24"/>
      <c r="CPF1263" s="24"/>
      <c r="CPG1263" s="24"/>
      <c r="CPH1263" s="24"/>
      <c r="CPI1263" s="24"/>
      <c r="CPJ1263" s="24"/>
      <c r="CPK1263" s="24"/>
      <c r="CPL1263" s="24"/>
      <c r="CPM1263" s="24"/>
      <c r="CPN1263" s="24"/>
      <c r="CPO1263" s="24"/>
      <c r="CPP1263" s="24"/>
      <c r="CPQ1263" s="24"/>
      <c r="CPR1263" s="24"/>
      <c r="CPS1263" s="24"/>
      <c r="CPT1263" s="24"/>
      <c r="CPU1263" s="24"/>
      <c r="CPV1263" s="24"/>
      <c r="CPW1263" s="24"/>
      <c r="CPX1263" s="24"/>
      <c r="CPY1263" s="24"/>
      <c r="CPZ1263" s="24"/>
      <c r="CQA1263" s="24"/>
      <c r="CQB1263" s="24"/>
      <c r="CQC1263" s="24"/>
      <c r="CQD1263" s="24"/>
      <c r="CQE1263" s="24"/>
      <c r="CQF1263" s="24"/>
      <c r="CQG1263" s="24"/>
      <c r="CQH1263" s="24"/>
      <c r="CQI1263" s="24"/>
      <c r="CQJ1263" s="24"/>
      <c r="CQK1263" s="24"/>
      <c r="CQL1263" s="24"/>
      <c r="CQM1263" s="24"/>
      <c r="CQN1263" s="24"/>
      <c r="CQO1263" s="24"/>
      <c r="CQP1263" s="24"/>
      <c r="CQQ1263" s="24"/>
      <c r="CQR1263" s="24"/>
      <c r="CQS1263" s="24"/>
      <c r="CQT1263" s="24"/>
      <c r="CQU1263" s="24"/>
      <c r="CQV1263" s="24"/>
      <c r="CQW1263" s="24"/>
      <c r="CQX1263" s="24"/>
      <c r="CQY1263" s="24"/>
      <c r="CQZ1263" s="24"/>
      <c r="CRA1263" s="24"/>
      <c r="CRB1263" s="24"/>
      <c r="CRC1263" s="24"/>
      <c r="CRD1263" s="24"/>
      <c r="CRE1263" s="24"/>
      <c r="CRF1263" s="24"/>
      <c r="CRG1263" s="24"/>
      <c r="CRH1263" s="24"/>
      <c r="CRI1263" s="24"/>
      <c r="CRJ1263" s="24"/>
      <c r="CRK1263" s="24"/>
      <c r="CRL1263" s="24"/>
      <c r="CRM1263" s="24"/>
      <c r="CRN1263" s="24"/>
      <c r="CRO1263" s="24"/>
      <c r="CRP1263" s="24"/>
      <c r="CRQ1263" s="24"/>
      <c r="CRR1263" s="24"/>
      <c r="CRS1263" s="24"/>
      <c r="CRT1263" s="24"/>
      <c r="CRU1263" s="24"/>
      <c r="CRV1263" s="24"/>
      <c r="CRW1263" s="24"/>
      <c r="CRX1263" s="24"/>
      <c r="CRY1263" s="24"/>
      <c r="CRZ1263" s="24"/>
      <c r="CSA1263" s="24"/>
      <c r="CSB1263" s="24"/>
      <c r="CSC1263" s="24"/>
      <c r="CSD1263" s="24"/>
      <c r="CSE1263" s="24"/>
      <c r="CSF1263" s="24"/>
      <c r="CSG1263" s="24"/>
      <c r="CSH1263" s="24"/>
      <c r="CSI1263" s="24"/>
      <c r="CSJ1263" s="24"/>
      <c r="CSK1263" s="24"/>
      <c r="CSL1263" s="24"/>
      <c r="CSM1263" s="24"/>
      <c r="CSN1263" s="24"/>
      <c r="CSO1263" s="24"/>
      <c r="CSP1263" s="24"/>
      <c r="CSQ1263" s="24"/>
      <c r="CSR1263" s="24"/>
      <c r="CSS1263" s="24"/>
      <c r="CST1263" s="24"/>
      <c r="CSU1263" s="24"/>
      <c r="CSV1263" s="24"/>
      <c r="CSW1263" s="24"/>
      <c r="CSX1263" s="24"/>
      <c r="CSY1263" s="24"/>
      <c r="CSZ1263" s="24"/>
      <c r="CTA1263" s="24"/>
      <c r="CTB1263" s="24"/>
      <c r="CTC1263" s="24"/>
      <c r="CTD1263" s="24"/>
      <c r="CTE1263" s="24"/>
      <c r="CTF1263" s="24"/>
      <c r="CTG1263" s="24"/>
      <c r="CTH1263" s="24"/>
      <c r="CTI1263" s="24"/>
      <c r="CTJ1263" s="24"/>
      <c r="CTK1263" s="24"/>
      <c r="CTL1263" s="24"/>
      <c r="CTM1263" s="24"/>
      <c r="CTN1263" s="24"/>
      <c r="CTO1263" s="24"/>
      <c r="CTP1263" s="24"/>
      <c r="CTQ1263" s="24"/>
      <c r="CTR1263" s="24"/>
      <c r="CTS1263" s="24"/>
      <c r="CTT1263" s="24"/>
      <c r="CTU1263" s="24"/>
      <c r="CTV1263" s="24"/>
      <c r="CTW1263" s="24"/>
      <c r="CTX1263" s="24"/>
      <c r="CTY1263" s="24"/>
      <c r="CTZ1263" s="24"/>
      <c r="CUA1263" s="24"/>
      <c r="CUB1263" s="24"/>
      <c r="CUC1263" s="24"/>
      <c r="CUD1263" s="24"/>
      <c r="CUE1263" s="24"/>
      <c r="CUF1263" s="24"/>
      <c r="CUG1263" s="24"/>
      <c r="CUH1263" s="24"/>
      <c r="CUI1263" s="24"/>
      <c r="CUJ1263" s="24"/>
      <c r="CUK1263" s="24"/>
      <c r="CUL1263" s="24"/>
      <c r="CUM1263" s="24"/>
      <c r="CUN1263" s="24"/>
      <c r="CUO1263" s="24"/>
      <c r="CUP1263" s="24"/>
      <c r="CUQ1263" s="24"/>
      <c r="CUR1263" s="24"/>
      <c r="CUS1263" s="24"/>
      <c r="CUT1263" s="24"/>
      <c r="CUU1263" s="24"/>
      <c r="CUV1263" s="24"/>
      <c r="CUW1263" s="24"/>
      <c r="CUX1263" s="24"/>
      <c r="CUY1263" s="24"/>
      <c r="CUZ1263" s="24"/>
      <c r="CVA1263" s="24"/>
      <c r="CVB1263" s="24"/>
      <c r="CVC1263" s="24"/>
      <c r="CVD1263" s="24"/>
      <c r="CVE1263" s="24"/>
      <c r="CVF1263" s="24"/>
      <c r="CVG1263" s="24"/>
      <c r="CVH1263" s="24"/>
      <c r="CVI1263" s="24"/>
      <c r="CVJ1263" s="24"/>
      <c r="CVK1263" s="24"/>
      <c r="CVL1263" s="24"/>
      <c r="CVM1263" s="24"/>
      <c r="CVN1263" s="24"/>
      <c r="CVO1263" s="24"/>
      <c r="CVP1263" s="24"/>
      <c r="CVQ1263" s="24"/>
      <c r="CVR1263" s="24"/>
      <c r="CVS1263" s="24"/>
      <c r="CVT1263" s="24"/>
      <c r="CVU1263" s="24"/>
      <c r="CVV1263" s="24"/>
      <c r="CVW1263" s="24"/>
      <c r="CVX1263" s="24"/>
      <c r="CVY1263" s="24"/>
      <c r="CVZ1263" s="24"/>
      <c r="CWA1263" s="24"/>
      <c r="CWB1263" s="24"/>
      <c r="CWC1263" s="24"/>
      <c r="CWD1263" s="24"/>
      <c r="CWE1263" s="24"/>
      <c r="CWF1263" s="24"/>
      <c r="CWG1263" s="24"/>
      <c r="CWH1263" s="24"/>
      <c r="CWI1263" s="24"/>
      <c r="CWJ1263" s="24"/>
      <c r="CWK1263" s="24"/>
      <c r="CWL1263" s="24"/>
      <c r="CWM1263" s="24"/>
      <c r="CWN1263" s="24"/>
      <c r="CWO1263" s="24"/>
      <c r="CWP1263" s="24"/>
      <c r="CWQ1263" s="24"/>
      <c r="CWR1263" s="24"/>
      <c r="CWS1263" s="24"/>
      <c r="CWT1263" s="24"/>
      <c r="CWU1263" s="24"/>
      <c r="CWV1263" s="24"/>
      <c r="CWW1263" s="24"/>
      <c r="CWX1263" s="24"/>
      <c r="CWY1263" s="24"/>
      <c r="CWZ1263" s="24"/>
      <c r="CXA1263" s="24"/>
      <c r="CXB1263" s="24"/>
      <c r="CXC1263" s="24"/>
      <c r="CXD1263" s="24"/>
      <c r="CXE1263" s="24"/>
      <c r="CXF1263" s="24"/>
      <c r="CXG1263" s="24"/>
      <c r="CXH1263" s="24"/>
      <c r="CXI1263" s="24"/>
      <c r="CXJ1263" s="24"/>
      <c r="CXK1263" s="24"/>
      <c r="CXL1263" s="24"/>
      <c r="CXM1263" s="24"/>
      <c r="CXN1263" s="24"/>
      <c r="CXO1263" s="24"/>
      <c r="CXP1263" s="24"/>
      <c r="CXQ1263" s="24"/>
      <c r="CXR1263" s="24"/>
      <c r="CXS1263" s="24"/>
      <c r="CXT1263" s="24"/>
      <c r="CXU1263" s="24"/>
      <c r="CXV1263" s="24"/>
      <c r="CXW1263" s="24"/>
      <c r="CXX1263" s="24"/>
      <c r="CXY1263" s="24"/>
      <c r="CXZ1263" s="24"/>
      <c r="CYA1263" s="24"/>
      <c r="CYB1263" s="24"/>
      <c r="CYC1263" s="24"/>
      <c r="CYD1263" s="24"/>
      <c r="CYE1263" s="24"/>
      <c r="CYF1263" s="24"/>
      <c r="CYG1263" s="24"/>
      <c r="CYH1263" s="24"/>
      <c r="CYI1263" s="24"/>
      <c r="CYJ1263" s="24"/>
      <c r="CYK1263" s="24"/>
      <c r="CYL1263" s="24"/>
      <c r="CYM1263" s="24"/>
      <c r="CYN1263" s="24"/>
      <c r="CYO1263" s="24"/>
      <c r="CYP1263" s="24"/>
      <c r="CYQ1263" s="24"/>
      <c r="CYR1263" s="24"/>
      <c r="CYS1263" s="24"/>
      <c r="CYT1263" s="24"/>
      <c r="CYU1263" s="24"/>
      <c r="CYV1263" s="24"/>
      <c r="CYW1263" s="24"/>
      <c r="CYX1263" s="24"/>
      <c r="CYY1263" s="24"/>
      <c r="CYZ1263" s="24"/>
      <c r="CZA1263" s="24"/>
      <c r="CZB1263" s="24"/>
      <c r="CZC1263" s="24"/>
      <c r="CZD1263" s="24"/>
      <c r="CZE1263" s="24"/>
      <c r="CZF1263" s="24"/>
      <c r="CZG1263" s="24"/>
      <c r="CZH1263" s="24"/>
      <c r="CZI1263" s="24"/>
      <c r="CZJ1263" s="24"/>
      <c r="CZK1263" s="24"/>
      <c r="CZL1263" s="24"/>
      <c r="CZM1263" s="24"/>
      <c r="CZN1263" s="24"/>
      <c r="CZO1263" s="24"/>
      <c r="CZP1263" s="24"/>
      <c r="CZQ1263" s="24"/>
      <c r="CZR1263" s="24"/>
      <c r="CZS1263" s="24"/>
      <c r="CZT1263" s="24"/>
      <c r="CZU1263" s="24"/>
      <c r="CZV1263" s="24"/>
      <c r="CZW1263" s="24"/>
      <c r="CZX1263" s="24"/>
      <c r="CZY1263" s="24"/>
      <c r="CZZ1263" s="24"/>
      <c r="DAA1263" s="24"/>
      <c r="DAB1263" s="24"/>
      <c r="DAC1263" s="24"/>
      <c r="DAD1263" s="24"/>
      <c r="DAE1263" s="24"/>
      <c r="DAF1263" s="24"/>
      <c r="DAG1263" s="24"/>
      <c r="DAH1263" s="24"/>
      <c r="DAI1263" s="24"/>
      <c r="DAJ1263" s="24"/>
      <c r="DAK1263" s="24"/>
      <c r="DAL1263" s="24"/>
      <c r="DAM1263" s="24"/>
      <c r="DAN1263" s="24"/>
      <c r="DAO1263" s="24"/>
      <c r="DAP1263" s="24"/>
      <c r="DAQ1263" s="24"/>
      <c r="DAR1263" s="24"/>
      <c r="DAS1263" s="24"/>
      <c r="DAT1263" s="24"/>
      <c r="DAU1263" s="24"/>
      <c r="DAV1263" s="24"/>
      <c r="DAW1263" s="24"/>
      <c r="DAX1263" s="24"/>
      <c r="DAY1263" s="24"/>
      <c r="DAZ1263" s="24"/>
      <c r="DBA1263" s="24"/>
      <c r="DBB1263" s="24"/>
      <c r="DBC1263" s="24"/>
      <c r="DBD1263" s="24"/>
      <c r="DBE1263" s="24"/>
      <c r="DBF1263" s="24"/>
      <c r="DBG1263" s="24"/>
      <c r="DBH1263" s="24"/>
      <c r="DBI1263" s="24"/>
      <c r="DBJ1263" s="24"/>
      <c r="DBK1263" s="24"/>
      <c r="DBL1263" s="24"/>
      <c r="DBM1263" s="24"/>
      <c r="DBN1263" s="24"/>
      <c r="DBO1263" s="24"/>
      <c r="DBP1263" s="24"/>
      <c r="DBQ1263" s="24"/>
      <c r="DBR1263" s="24"/>
      <c r="DBS1263" s="24"/>
      <c r="DBT1263" s="24"/>
      <c r="DBU1263" s="24"/>
      <c r="DBV1263" s="24"/>
      <c r="DBW1263" s="24"/>
      <c r="DBX1263" s="24"/>
      <c r="DBY1263" s="24"/>
      <c r="DBZ1263" s="24"/>
      <c r="DCA1263" s="24"/>
      <c r="DCB1263" s="24"/>
      <c r="DCC1263" s="24"/>
      <c r="DCD1263" s="24"/>
      <c r="DCE1263" s="24"/>
      <c r="DCF1263" s="24"/>
      <c r="DCG1263" s="24"/>
      <c r="DCH1263" s="24"/>
      <c r="DCI1263" s="24"/>
      <c r="DCJ1263" s="24"/>
      <c r="DCK1263" s="24"/>
      <c r="DCL1263" s="24"/>
      <c r="DCM1263" s="24"/>
      <c r="DCN1263" s="24"/>
      <c r="DCO1263" s="24"/>
      <c r="DCP1263" s="24"/>
      <c r="DCQ1263" s="24"/>
      <c r="DCR1263" s="24"/>
      <c r="DCS1263" s="24"/>
      <c r="DCT1263" s="24"/>
      <c r="DCU1263" s="24"/>
      <c r="DCV1263" s="24"/>
      <c r="DCW1263" s="24"/>
      <c r="DCX1263" s="24"/>
      <c r="DCY1263" s="24"/>
      <c r="DCZ1263" s="24"/>
      <c r="DDA1263" s="24"/>
      <c r="DDB1263" s="24"/>
      <c r="DDC1263" s="24"/>
      <c r="DDD1263" s="24"/>
      <c r="DDE1263" s="24"/>
      <c r="DDF1263" s="24"/>
      <c r="DDG1263" s="24"/>
      <c r="DDH1263" s="24"/>
      <c r="DDI1263" s="24"/>
      <c r="DDJ1263" s="24"/>
      <c r="DDK1263" s="24"/>
      <c r="DDL1263" s="24"/>
      <c r="DDM1263" s="24"/>
      <c r="DDN1263" s="24"/>
      <c r="DDO1263" s="24"/>
      <c r="DDP1263" s="24"/>
      <c r="DDQ1263" s="24"/>
      <c r="DDR1263" s="24"/>
      <c r="DDS1263" s="24"/>
      <c r="DDT1263" s="24"/>
      <c r="DDU1263" s="24"/>
      <c r="DDV1263" s="24"/>
      <c r="DDW1263" s="24"/>
      <c r="DDX1263" s="24"/>
      <c r="DDY1263" s="24"/>
      <c r="DDZ1263" s="24"/>
      <c r="DEA1263" s="24"/>
      <c r="DEB1263" s="24"/>
      <c r="DEC1263" s="24"/>
      <c r="DED1263" s="24"/>
      <c r="DEE1263" s="24"/>
      <c r="DEF1263" s="24"/>
      <c r="DEG1263" s="24"/>
      <c r="DEH1263" s="24"/>
      <c r="DEI1263" s="24"/>
      <c r="DEJ1263" s="24"/>
      <c r="DEK1263" s="24"/>
      <c r="DEL1263" s="24"/>
      <c r="DEM1263" s="24"/>
      <c r="DEN1263" s="24"/>
      <c r="DEO1263" s="24"/>
      <c r="DEP1263" s="24"/>
      <c r="DEQ1263" s="24"/>
      <c r="DER1263" s="24"/>
      <c r="DES1263" s="24"/>
      <c r="DET1263" s="24"/>
      <c r="DEU1263" s="24"/>
      <c r="DEV1263" s="24"/>
      <c r="DEW1263" s="24"/>
      <c r="DEX1263" s="24"/>
      <c r="DEY1263" s="24"/>
      <c r="DEZ1263" s="24"/>
      <c r="DFA1263" s="24"/>
      <c r="DFB1263" s="24"/>
      <c r="DFC1263" s="24"/>
      <c r="DFD1263" s="24"/>
      <c r="DFE1263" s="24"/>
      <c r="DFF1263" s="24"/>
      <c r="DFG1263" s="24"/>
      <c r="DFH1263" s="24"/>
      <c r="DFI1263" s="24"/>
      <c r="DFJ1263" s="24"/>
      <c r="DFK1263" s="24"/>
      <c r="DFL1263" s="24"/>
      <c r="DFM1263" s="24"/>
      <c r="DFN1263" s="24"/>
      <c r="DFO1263" s="24"/>
      <c r="DFP1263" s="24"/>
      <c r="DFQ1263" s="24"/>
      <c r="DFR1263" s="24"/>
      <c r="DFS1263" s="24"/>
      <c r="DFT1263" s="24"/>
      <c r="DFU1263" s="24"/>
      <c r="DFV1263" s="24"/>
      <c r="DFW1263" s="24"/>
      <c r="DFX1263" s="24"/>
      <c r="DFY1263" s="24"/>
      <c r="DFZ1263" s="24"/>
      <c r="DGA1263" s="24"/>
      <c r="DGB1263" s="24"/>
      <c r="DGC1263" s="24"/>
      <c r="DGD1263" s="24"/>
      <c r="DGE1263" s="24"/>
      <c r="DGF1263" s="24"/>
      <c r="DGG1263" s="24"/>
      <c r="DGH1263" s="24"/>
      <c r="DGI1263" s="24"/>
      <c r="DGJ1263" s="24"/>
      <c r="DGK1263" s="24"/>
      <c r="DGL1263" s="24"/>
      <c r="DGM1263" s="24"/>
      <c r="DGN1263" s="24"/>
      <c r="DGO1263" s="24"/>
      <c r="DGP1263" s="24"/>
      <c r="DGQ1263" s="24"/>
      <c r="DGR1263" s="24"/>
      <c r="DGS1263" s="24"/>
      <c r="DGT1263" s="24"/>
      <c r="DGU1263" s="24"/>
      <c r="DGV1263" s="24"/>
      <c r="DGW1263" s="24"/>
      <c r="DGX1263" s="24"/>
      <c r="DGY1263" s="24"/>
      <c r="DGZ1263" s="24"/>
      <c r="DHA1263" s="24"/>
      <c r="DHB1263" s="24"/>
      <c r="DHC1263" s="24"/>
      <c r="DHD1263" s="24"/>
      <c r="DHE1263" s="24"/>
      <c r="DHF1263" s="24"/>
      <c r="DHG1263" s="24"/>
      <c r="DHH1263" s="24"/>
      <c r="DHI1263" s="24"/>
      <c r="DHJ1263" s="24"/>
      <c r="DHK1263" s="24"/>
      <c r="DHL1263" s="24"/>
      <c r="DHM1263" s="24"/>
      <c r="DHN1263" s="24"/>
      <c r="DHO1263" s="24"/>
      <c r="DHP1263" s="24"/>
      <c r="DHQ1263" s="24"/>
      <c r="DHR1263" s="24"/>
      <c r="DHS1263" s="24"/>
      <c r="DHT1263" s="24"/>
      <c r="DHU1263" s="24"/>
      <c r="DHV1263" s="24"/>
      <c r="DHW1263" s="24"/>
      <c r="DHX1263" s="24"/>
      <c r="DHY1263" s="24"/>
      <c r="DHZ1263" s="24"/>
      <c r="DIA1263" s="24"/>
      <c r="DIB1263" s="24"/>
      <c r="DIC1263" s="24"/>
      <c r="DID1263" s="24"/>
      <c r="DIE1263" s="24"/>
      <c r="DIF1263" s="24"/>
      <c r="DIG1263" s="24"/>
      <c r="DIH1263" s="24"/>
      <c r="DII1263" s="24"/>
      <c r="DIJ1263" s="24"/>
      <c r="DIK1263" s="24"/>
      <c r="DIL1263" s="24"/>
      <c r="DIM1263" s="24"/>
      <c r="DIN1263" s="24"/>
      <c r="DIO1263" s="24"/>
      <c r="DIP1263" s="24"/>
      <c r="DIQ1263" s="24"/>
      <c r="DIR1263" s="24"/>
      <c r="DIS1263" s="24"/>
      <c r="DIT1263" s="24"/>
      <c r="DIU1263" s="24"/>
      <c r="DIV1263" s="24"/>
      <c r="DIW1263" s="24"/>
      <c r="DIX1263" s="24"/>
      <c r="DIY1263" s="24"/>
      <c r="DIZ1263" s="24"/>
      <c r="DJA1263" s="24"/>
      <c r="DJB1263" s="24"/>
      <c r="DJC1263" s="24"/>
      <c r="DJD1263" s="24"/>
      <c r="DJE1263" s="24"/>
      <c r="DJF1263" s="24"/>
      <c r="DJG1263" s="24"/>
      <c r="DJH1263" s="24"/>
      <c r="DJI1263" s="24"/>
      <c r="DJJ1263" s="24"/>
      <c r="DJK1263" s="24"/>
      <c r="DJL1263" s="24"/>
      <c r="DJM1263" s="24"/>
      <c r="DJN1263" s="24"/>
      <c r="DJO1263" s="24"/>
      <c r="DJP1263" s="24"/>
      <c r="DJQ1263" s="24"/>
      <c r="DJR1263" s="24"/>
      <c r="DJS1263" s="24"/>
      <c r="DJT1263" s="24"/>
      <c r="DJU1263" s="24"/>
      <c r="DJV1263" s="24"/>
      <c r="DJW1263" s="24"/>
      <c r="DJX1263" s="24"/>
      <c r="DJY1263" s="24"/>
      <c r="DJZ1263" s="24"/>
      <c r="DKA1263" s="24"/>
      <c r="DKB1263" s="24"/>
      <c r="DKC1263" s="24"/>
      <c r="DKD1263" s="24"/>
      <c r="DKE1263" s="24"/>
      <c r="DKF1263" s="24"/>
      <c r="DKG1263" s="24"/>
      <c r="DKH1263" s="24"/>
      <c r="DKI1263" s="24"/>
      <c r="DKJ1263" s="24"/>
      <c r="DKK1263" s="24"/>
      <c r="DKL1263" s="24"/>
      <c r="DKM1263" s="24"/>
      <c r="DKN1263" s="24"/>
      <c r="DKO1263" s="24"/>
      <c r="DKP1263" s="24"/>
      <c r="DKQ1263" s="24"/>
      <c r="DKR1263" s="24"/>
      <c r="DKS1263" s="24"/>
      <c r="DKT1263" s="24"/>
      <c r="DKU1263" s="24"/>
      <c r="DKV1263" s="24"/>
      <c r="DKW1263" s="24"/>
      <c r="DKX1263" s="24"/>
      <c r="DKY1263" s="24"/>
      <c r="DKZ1263" s="24"/>
      <c r="DLA1263" s="24"/>
      <c r="DLB1263" s="24"/>
      <c r="DLC1263" s="24"/>
      <c r="DLD1263" s="24"/>
      <c r="DLE1263" s="24"/>
      <c r="DLF1263" s="24"/>
      <c r="DLG1263" s="24"/>
      <c r="DLH1263" s="24"/>
      <c r="DLI1263" s="24"/>
      <c r="DLJ1263" s="24"/>
      <c r="DLK1263" s="24"/>
      <c r="DLL1263" s="24"/>
      <c r="DLM1263" s="24"/>
      <c r="DLN1263" s="24"/>
      <c r="DLO1263" s="24"/>
      <c r="DLP1263" s="24"/>
      <c r="DLQ1263" s="24"/>
      <c r="DLR1263" s="24"/>
      <c r="DLS1263" s="24"/>
      <c r="DLT1263" s="24"/>
      <c r="DLU1263" s="24"/>
      <c r="DLV1263" s="24"/>
      <c r="DLW1263" s="24"/>
      <c r="DLX1263" s="24"/>
      <c r="DLY1263" s="24"/>
      <c r="DLZ1263" s="24"/>
      <c r="DMA1263" s="24"/>
      <c r="DMB1263" s="24"/>
      <c r="DMC1263" s="24"/>
      <c r="DMD1263" s="24"/>
      <c r="DME1263" s="24"/>
      <c r="DMF1263" s="24"/>
      <c r="DMG1263" s="24"/>
      <c r="DMH1263" s="24"/>
      <c r="DMI1263" s="24"/>
      <c r="DMJ1263" s="24"/>
      <c r="DMK1263" s="24"/>
      <c r="DML1263" s="24"/>
      <c r="DMM1263" s="24"/>
      <c r="DMN1263" s="24"/>
      <c r="DMO1263" s="24"/>
      <c r="DMP1263" s="24"/>
      <c r="DMQ1263" s="24"/>
      <c r="DMR1263" s="24"/>
      <c r="DMS1263" s="24"/>
      <c r="DMT1263" s="24"/>
      <c r="DMU1263" s="24"/>
      <c r="DMV1263" s="24"/>
      <c r="DMW1263" s="24"/>
      <c r="DMX1263" s="24"/>
      <c r="DMY1263" s="24"/>
      <c r="DMZ1263" s="24"/>
      <c r="DNA1263" s="24"/>
      <c r="DNB1263" s="24"/>
      <c r="DNC1263" s="24"/>
      <c r="DND1263" s="24"/>
      <c r="DNE1263" s="24"/>
      <c r="DNF1263" s="24"/>
      <c r="DNG1263" s="24"/>
      <c r="DNH1263" s="24"/>
      <c r="DNI1263" s="24"/>
      <c r="DNJ1263" s="24"/>
      <c r="DNK1263" s="24"/>
      <c r="DNL1263" s="24"/>
      <c r="DNM1263" s="24"/>
      <c r="DNN1263" s="24"/>
      <c r="DNO1263" s="24"/>
      <c r="DNP1263" s="24"/>
      <c r="DNQ1263" s="24"/>
      <c r="DNR1263" s="24"/>
      <c r="DNS1263" s="24"/>
      <c r="DNT1263" s="24"/>
      <c r="DNU1263" s="24"/>
      <c r="DNV1263" s="24"/>
      <c r="DNW1263" s="24"/>
      <c r="DNX1263" s="24"/>
      <c r="DNY1263" s="24"/>
      <c r="DNZ1263" s="24"/>
      <c r="DOA1263" s="24"/>
      <c r="DOB1263" s="24"/>
      <c r="DOC1263" s="24"/>
      <c r="DOD1263" s="24"/>
      <c r="DOE1263" s="24"/>
      <c r="DOF1263" s="24"/>
      <c r="DOG1263" s="24"/>
      <c r="DOH1263" s="24"/>
      <c r="DOI1263" s="24"/>
      <c r="DOJ1263" s="24"/>
      <c r="DOK1263" s="24"/>
      <c r="DOL1263" s="24"/>
      <c r="DOM1263" s="24"/>
      <c r="DON1263" s="24"/>
      <c r="DOO1263" s="24"/>
      <c r="DOP1263" s="24"/>
      <c r="DOQ1263" s="24"/>
      <c r="DOR1263" s="24"/>
      <c r="DOS1263" s="24"/>
      <c r="DOT1263" s="24"/>
      <c r="DOU1263" s="24"/>
      <c r="DOV1263" s="24"/>
      <c r="DOW1263" s="24"/>
      <c r="DOX1263" s="24"/>
      <c r="DOY1263" s="24"/>
      <c r="DOZ1263" s="24"/>
      <c r="DPA1263" s="24"/>
      <c r="DPB1263" s="24"/>
      <c r="DPC1263" s="24"/>
      <c r="DPD1263" s="24"/>
      <c r="DPE1263" s="24"/>
      <c r="DPF1263" s="24"/>
      <c r="DPG1263" s="24"/>
      <c r="DPH1263" s="24"/>
      <c r="DPI1263" s="24"/>
      <c r="DPJ1263" s="24"/>
      <c r="DPK1263" s="24"/>
      <c r="DPL1263" s="24"/>
      <c r="DPM1263" s="24"/>
      <c r="DPN1263" s="24"/>
      <c r="DPO1263" s="24"/>
      <c r="DPP1263" s="24"/>
      <c r="DPQ1263" s="24"/>
      <c r="DPR1263" s="24"/>
      <c r="DPS1263" s="24"/>
      <c r="DPT1263" s="24"/>
      <c r="DPU1263" s="24"/>
      <c r="DPV1263" s="24"/>
      <c r="DPW1263" s="24"/>
      <c r="DPX1263" s="24"/>
      <c r="DPY1263" s="24"/>
      <c r="DPZ1263" s="24"/>
      <c r="DQA1263" s="24"/>
      <c r="DQB1263" s="24"/>
      <c r="DQC1263" s="24"/>
      <c r="DQD1263" s="24"/>
      <c r="DQE1263" s="24"/>
      <c r="DQF1263" s="24"/>
      <c r="DQG1263" s="24"/>
      <c r="DQH1263" s="24"/>
      <c r="DQI1263" s="24"/>
      <c r="DQJ1263" s="24"/>
      <c r="DQK1263" s="24"/>
      <c r="DQL1263" s="24"/>
      <c r="DQM1263" s="24"/>
      <c r="DQN1263" s="24"/>
      <c r="DQO1263" s="24"/>
      <c r="DQP1263" s="24"/>
      <c r="DQQ1263" s="24"/>
      <c r="DQR1263" s="24"/>
      <c r="DQS1263" s="24"/>
      <c r="DQT1263" s="24"/>
      <c r="DQU1263" s="24"/>
      <c r="DQV1263" s="24"/>
      <c r="DQW1263" s="24"/>
      <c r="DQX1263" s="24"/>
      <c r="DQY1263" s="24"/>
      <c r="DQZ1263" s="24"/>
      <c r="DRA1263" s="24"/>
      <c r="DRB1263" s="24"/>
      <c r="DRC1263" s="24"/>
      <c r="DRD1263" s="24"/>
      <c r="DRE1263" s="24"/>
      <c r="DRF1263" s="24"/>
      <c r="DRG1263" s="24"/>
      <c r="DRH1263" s="24"/>
      <c r="DRI1263" s="24"/>
      <c r="DRJ1263" s="24"/>
      <c r="DRK1263" s="24"/>
      <c r="DRL1263" s="24"/>
      <c r="DRM1263" s="24"/>
      <c r="DRN1263" s="24"/>
      <c r="DRO1263" s="24"/>
      <c r="DRP1263" s="24"/>
      <c r="DRQ1263" s="24"/>
      <c r="DRR1263" s="24"/>
      <c r="DRS1263" s="24"/>
      <c r="DRT1263" s="24"/>
      <c r="DRU1263" s="24"/>
      <c r="DRV1263" s="24"/>
      <c r="DRW1263" s="24"/>
      <c r="DRX1263" s="24"/>
      <c r="DRY1263" s="24"/>
      <c r="DRZ1263" s="24"/>
      <c r="DSA1263" s="24"/>
      <c r="DSB1263" s="24"/>
      <c r="DSC1263" s="24"/>
      <c r="DSD1263" s="24"/>
      <c r="DSE1263" s="24"/>
      <c r="DSF1263" s="24"/>
      <c r="DSG1263" s="24"/>
      <c r="DSH1263" s="24"/>
      <c r="DSI1263" s="24"/>
      <c r="DSJ1263" s="24"/>
      <c r="DSK1263" s="24"/>
      <c r="DSL1263" s="24"/>
      <c r="DSM1263" s="24"/>
      <c r="DSN1263" s="24"/>
      <c r="DSO1263" s="24"/>
      <c r="DSP1263" s="24"/>
      <c r="DSQ1263" s="24"/>
      <c r="DSR1263" s="24"/>
      <c r="DSS1263" s="24"/>
      <c r="DST1263" s="24"/>
      <c r="DSU1263" s="24"/>
      <c r="DSV1263" s="24"/>
      <c r="DSW1263" s="24"/>
      <c r="DSX1263" s="24"/>
      <c r="DSY1263" s="24"/>
      <c r="DSZ1263" s="24"/>
      <c r="DTA1263" s="24"/>
      <c r="DTB1263" s="24"/>
      <c r="DTC1263" s="24"/>
      <c r="DTD1263" s="24"/>
      <c r="DTE1263" s="24"/>
      <c r="DTF1263" s="24"/>
      <c r="DTG1263" s="24"/>
      <c r="DTH1263" s="24"/>
      <c r="DTI1263" s="24"/>
      <c r="DTJ1263" s="24"/>
      <c r="DTK1263" s="24"/>
      <c r="DTL1263" s="24"/>
      <c r="DTM1263" s="24"/>
      <c r="DTN1263" s="24"/>
      <c r="DTO1263" s="24"/>
      <c r="DTP1263" s="24"/>
      <c r="DTQ1263" s="24"/>
      <c r="DTR1263" s="24"/>
      <c r="DTS1263" s="24"/>
      <c r="DTT1263" s="24"/>
      <c r="DTU1263" s="24"/>
      <c r="DTV1263" s="24"/>
      <c r="DTW1263" s="24"/>
      <c r="DTX1263" s="24"/>
      <c r="DTY1263" s="24"/>
      <c r="DTZ1263" s="24"/>
      <c r="DUA1263" s="24"/>
      <c r="DUB1263" s="24"/>
      <c r="DUC1263" s="24"/>
      <c r="DUD1263" s="24"/>
      <c r="DUE1263" s="24"/>
      <c r="DUF1263" s="24"/>
      <c r="DUG1263" s="24"/>
      <c r="DUH1263" s="24"/>
      <c r="DUI1263" s="24"/>
      <c r="DUJ1263" s="24"/>
      <c r="DUK1263" s="24"/>
      <c r="DUL1263" s="24"/>
      <c r="DUM1263" s="24"/>
      <c r="DUN1263" s="24"/>
      <c r="DUO1263" s="24"/>
      <c r="DUP1263" s="24"/>
      <c r="DUQ1263" s="24"/>
      <c r="DUR1263" s="24"/>
      <c r="DUS1263" s="24"/>
      <c r="DUT1263" s="24"/>
      <c r="DUU1263" s="24"/>
      <c r="DUV1263" s="24"/>
      <c r="DUW1263" s="24"/>
      <c r="DUX1263" s="24"/>
      <c r="DUY1263" s="24"/>
      <c r="DUZ1263" s="24"/>
      <c r="DVA1263" s="24"/>
      <c r="DVB1263" s="24"/>
      <c r="DVC1263" s="24"/>
      <c r="DVD1263" s="24"/>
      <c r="DVE1263" s="24"/>
      <c r="DVF1263" s="24"/>
      <c r="DVG1263" s="24"/>
      <c r="DVH1263" s="24"/>
      <c r="DVI1263" s="24"/>
      <c r="DVJ1263" s="24"/>
      <c r="DVK1263" s="24"/>
      <c r="DVL1263" s="24"/>
      <c r="DVM1263" s="24"/>
      <c r="DVN1263" s="24"/>
      <c r="DVO1263" s="24"/>
      <c r="DVP1263" s="24"/>
      <c r="DVQ1263" s="24"/>
      <c r="DVR1263" s="24"/>
      <c r="DVS1263" s="24"/>
      <c r="DVT1263" s="24"/>
      <c r="DVU1263" s="24"/>
      <c r="DVV1263" s="24"/>
      <c r="DVW1263" s="24"/>
      <c r="DVX1263" s="24"/>
      <c r="DVY1263" s="24"/>
      <c r="DVZ1263" s="24"/>
      <c r="DWA1263" s="24"/>
      <c r="DWB1263" s="24"/>
      <c r="DWC1263" s="24"/>
      <c r="DWD1263" s="24"/>
      <c r="DWE1263" s="24"/>
      <c r="DWF1263" s="24"/>
      <c r="DWG1263" s="24"/>
      <c r="DWH1263" s="24"/>
      <c r="DWI1263" s="24"/>
      <c r="DWJ1263" s="24"/>
      <c r="DWK1263" s="24"/>
      <c r="DWL1263" s="24"/>
      <c r="DWM1263" s="24"/>
      <c r="DWN1263" s="24"/>
      <c r="DWO1263" s="24"/>
      <c r="DWP1263" s="24"/>
      <c r="DWQ1263" s="24"/>
      <c r="DWR1263" s="24"/>
      <c r="DWS1263" s="24"/>
      <c r="DWT1263" s="24"/>
      <c r="DWU1263" s="24"/>
      <c r="DWV1263" s="24"/>
      <c r="DWW1263" s="24"/>
      <c r="DWX1263" s="24"/>
      <c r="DWY1263" s="24"/>
      <c r="DWZ1263" s="24"/>
      <c r="DXA1263" s="24"/>
      <c r="DXB1263" s="24"/>
      <c r="DXC1263" s="24"/>
      <c r="DXD1263" s="24"/>
      <c r="DXE1263" s="24"/>
      <c r="DXF1263" s="24"/>
      <c r="DXG1263" s="24"/>
      <c r="DXH1263" s="24"/>
      <c r="DXI1263" s="24"/>
      <c r="DXJ1263" s="24"/>
      <c r="DXK1263" s="24"/>
      <c r="DXL1263" s="24"/>
      <c r="DXM1263" s="24"/>
      <c r="DXN1263" s="24"/>
      <c r="DXO1263" s="24"/>
      <c r="DXP1263" s="24"/>
      <c r="DXQ1263" s="24"/>
      <c r="DXR1263" s="24"/>
      <c r="DXS1263" s="24"/>
      <c r="DXT1263" s="24"/>
      <c r="DXU1263" s="24"/>
      <c r="DXV1263" s="24"/>
      <c r="DXW1263" s="24"/>
      <c r="DXX1263" s="24"/>
      <c r="DXY1263" s="24"/>
      <c r="DXZ1263" s="24"/>
      <c r="DYA1263" s="24"/>
      <c r="DYB1263" s="24"/>
      <c r="DYC1263" s="24"/>
      <c r="DYD1263" s="24"/>
      <c r="DYE1263" s="24"/>
      <c r="DYF1263" s="24"/>
      <c r="DYG1263" s="24"/>
      <c r="DYH1263" s="24"/>
      <c r="DYI1263" s="24"/>
      <c r="DYJ1263" s="24"/>
      <c r="DYK1263" s="24"/>
      <c r="DYL1263" s="24"/>
      <c r="DYM1263" s="24"/>
      <c r="DYN1263" s="24"/>
      <c r="DYO1263" s="24"/>
      <c r="DYP1263" s="24"/>
      <c r="DYQ1263" s="24"/>
      <c r="DYR1263" s="24"/>
      <c r="DYS1263" s="24"/>
      <c r="DYT1263" s="24"/>
      <c r="DYU1263" s="24"/>
      <c r="DYV1263" s="24"/>
      <c r="DYW1263" s="24"/>
      <c r="DYX1263" s="24"/>
      <c r="DYY1263" s="24"/>
      <c r="DYZ1263" s="24"/>
      <c r="DZA1263" s="24"/>
      <c r="DZB1263" s="24"/>
      <c r="DZC1263" s="24"/>
      <c r="DZD1263" s="24"/>
      <c r="DZE1263" s="24"/>
      <c r="DZF1263" s="24"/>
      <c r="DZG1263" s="24"/>
      <c r="DZH1263" s="24"/>
      <c r="DZI1263" s="24"/>
      <c r="DZJ1263" s="24"/>
      <c r="DZK1263" s="24"/>
      <c r="DZL1263" s="24"/>
      <c r="DZM1263" s="24"/>
      <c r="DZN1263" s="24"/>
      <c r="DZO1263" s="24"/>
      <c r="DZP1263" s="24"/>
      <c r="DZQ1263" s="24"/>
      <c r="DZR1263" s="24"/>
      <c r="DZS1263" s="24"/>
      <c r="DZT1263" s="24"/>
      <c r="DZU1263" s="24"/>
      <c r="DZV1263" s="24"/>
      <c r="DZW1263" s="24"/>
      <c r="DZX1263" s="24"/>
      <c r="DZY1263" s="24"/>
      <c r="DZZ1263" s="24"/>
      <c r="EAA1263" s="24"/>
      <c r="EAB1263" s="24"/>
      <c r="EAC1263" s="24"/>
      <c r="EAD1263" s="24"/>
      <c r="EAE1263" s="24"/>
      <c r="EAF1263" s="24"/>
      <c r="EAG1263" s="24"/>
      <c r="EAH1263" s="24"/>
      <c r="EAI1263" s="24"/>
      <c r="EAJ1263" s="24"/>
      <c r="EAK1263" s="24"/>
      <c r="EAL1263" s="24"/>
      <c r="EAM1263" s="24"/>
      <c r="EAN1263" s="24"/>
      <c r="EAO1263" s="24"/>
      <c r="EAP1263" s="24"/>
      <c r="EAQ1263" s="24"/>
      <c r="EAR1263" s="24"/>
      <c r="EAS1263" s="24"/>
      <c r="EAT1263" s="24"/>
      <c r="EAU1263" s="24"/>
      <c r="EAV1263" s="24"/>
      <c r="EAW1263" s="24"/>
      <c r="EAX1263" s="24"/>
      <c r="EAY1263" s="24"/>
      <c r="EAZ1263" s="24"/>
      <c r="EBA1263" s="24"/>
      <c r="EBB1263" s="24"/>
      <c r="EBC1263" s="24"/>
      <c r="EBD1263" s="24"/>
      <c r="EBE1263" s="24"/>
      <c r="EBF1263" s="24"/>
      <c r="EBG1263" s="24"/>
      <c r="EBH1263" s="24"/>
      <c r="EBI1263" s="24"/>
      <c r="EBJ1263" s="24"/>
      <c r="EBK1263" s="24"/>
      <c r="EBL1263" s="24"/>
      <c r="EBM1263" s="24"/>
      <c r="EBN1263" s="24"/>
      <c r="EBO1263" s="24"/>
      <c r="EBP1263" s="24"/>
      <c r="EBQ1263" s="24"/>
      <c r="EBR1263" s="24"/>
      <c r="EBS1263" s="24"/>
      <c r="EBT1263" s="24"/>
      <c r="EBU1263" s="24"/>
      <c r="EBV1263" s="24"/>
      <c r="EBW1263" s="24"/>
      <c r="EBX1263" s="24"/>
      <c r="EBY1263" s="24"/>
      <c r="EBZ1263" s="24"/>
      <c r="ECA1263" s="24"/>
      <c r="ECB1263" s="24"/>
      <c r="ECC1263" s="24"/>
      <c r="ECD1263" s="24"/>
      <c r="ECE1263" s="24"/>
      <c r="ECF1263" s="24"/>
      <c r="ECG1263" s="24"/>
      <c r="ECH1263" s="24"/>
      <c r="ECI1263" s="24"/>
      <c r="ECJ1263" s="24"/>
      <c r="ECK1263" s="24"/>
      <c r="ECL1263" s="24"/>
      <c r="ECM1263" s="24"/>
      <c r="ECN1263" s="24"/>
      <c r="ECO1263" s="24"/>
      <c r="ECP1263" s="24"/>
      <c r="ECQ1263" s="24"/>
      <c r="ECR1263" s="24"/>
      <c r="ECS1263" s="24"/>
      <c r="ECT1263" s="24"/>
      <c r="ECU1263" s="24"/>
      <c r="ECV1263" s="24"/>
      <c r="ECW1263" s="24"/>
      <c r="ECX1263" s="24"/>
      <c r="ECY1263" s="24"/>
      <c r="ECZ1263" s="24"/>
      <c r="EDA1263" s="24"/>
      <c r="EDB1263" s="24"/>
      <c r="EDC1263" s="24"/>
      <c r="EDD1263" s="24"/>
      <c r="EDE1263" s="24"/>
      <c r="EDF1263" s="24"/>
      <c r="EDG1263" s="24"/>
      <c r="EDH1263" s="24"/>
      <c r="EDI1263" s="24"/>
      <c r="EDJ1263" s="24"/>
      <c r="EDK1263" s="24"/>
      <c r="EDL1263" s="24"/>
      <c r="EDM1263" s="24"/>
      <c r="EDN1263" s="24"/>
      <c r="EDO1263" s="24"/>
      <c r="EDP1263" s="24"/>
      <c r="EDQ1263" s="24"/>
      <c r="EDR1263" s="24"/>
      <c r="EDS1263" s="24"/>
      <c r="EDT1263" s="24"/>
      <c r="EDU1263" s="24"/>
      <c r="EDV1263" s="24"/>
      <c r="EDW1263" s="24"/>
      <c r="EDX1263" s="24"/>
      <c r="EDY1263" s="24"/>
      <c r="EDZ1263" s="24"/>
      <c r="EEA1263" s="24"/>
      <c r="EEB1263" s="24"/>
      <c r="EEC1263" s="24"/>
      <c r="EED1263" s="24"/>
      <c r="EEE1263" s="24"/>
      <c r="EEF1263" s="24"/>
      <c r="EEG1263" s="24"/>
      <c r="EEH1263" s="24"/>
      <c r="EEI1263" s="24"/>
      <c r="EEJ1263" s="24"/>
      <c r="EEK1263" s="24"/>
      <c r="EEL1263" s="24"/>
      <c r="EEM1263" s="24"/>
      <c r="EEN1263" s="24"/>
      <c r="EEO1263" s="24"/>
      <c r="EEP1263" s="24"/>
      <c r="EEQ1263" s="24"/>
      <c r="EER1263" s="24"/>
      <c r="EES1263" s="24"/>
      <c r="EET1263" s="24"/>
      <c r="EEU1263" s="24"/>
      <c r="EEV1263" s="24"/>
      <c r="EEW1263" s="24"/>
      <c r="EEX1263" s="24"/>
      <c r="EEY1263" s="24"/>
      <c r="EEZ1263" s="24"/>
      <c r="EFA1263" s="24"/>
      <c r="EFB1263" s="24"/>
      <c r="EFC1263" s="24"/>
      <c r="EFD1263" s="24"/>
      <c r="EFE1263" s="24"/>
      <c r="EFF1263" s="24"/>
      <c r="EFG1263" s="24"/>
      <c r="EFH1263" s="24"/>
      <c r="EFI1263" s="24"/>
      <c r="EFJ1263" s="24"/>
      <c r="EFK1263" s="24"/>
      <c r="EFL1263" s="24"/>
      <c r="EFM1263" s="24"/>
      <c r="EFN1263" s="24"/>
      <c r="EFO1263" s="24"/>
      <c r="EFP1263" s="24"/>
      <c r="EFQ1263" s="24"/>
      <c r="EFR1263" s="24"/>
      <c r="EFS1263" s="24"/>
      <c r="EFT1263" s="24"/>
      <c r="EFU1263" s="24"/>
      <c r="EFV1263" s="24"/>
      <c r="EFW1263" s="24"/>
      <c r="EFX1263" s="24"/>
      <c r="EFY1263" s="24"/>
      <c r="EFZ1263" s="24"/>
      <c r="EGA1263" s="24"/>
      <c r="EGB1263" s="24"/>
      <c r="EGC1263" s="24"/>
      <c r="EGD1263" s="24"/>
      <c r="EGE1263" s="24"/>
      <c r="EGF1263" s="24"/>
      <c r="EGG1263" s="24"/>
      <c r="EGH1263" s="24"/>
      <c r="EGI1263" s="24"/>
      <c r="EGJ1263" s="24"/>
      <c r="EGK1263" s="24"/>
      <c r="EGL1263" s="24"/>
      <c r="EGM1263" s="24"/>
      <c r="EGN1263" s="24"/>
      <c r="EGO1263" s="24"/>
      <c r="EGP1263" s="24"/>
      <c r="EGQ1263" s="24"/>
      <c r="EGR1263" s="24"/>
      <c r="EGS1263" s="24"/>
      <c r="EGT1263" s="24"/>
      <c r="EGU1263" s="24"/>
      <c r="EGV1263" s="24"/>
      <c r="EGW1263" s="24"/>
      <c r="EGX1263" s="24"/>
      <c r="EGY1263" s="24"/>
      <c r="EGZ1263" s="24"/>
      <c r="EHA1263" s="24"/>
      <c r="EHB1263" s="24"/>
      <c r="EHC1263" s="24"/>
      <c r="EHD1263" s="24"/>
      <c r="EHE1263" s="24"/>
      <c r="EHF1263" s="24"/>
      <c r="EHG1263" s="24"/>
      <c r="EHH1263" s="24"/>
      <c r="EHI1263" s="24"/>
      <c r="EHJ1263" s="24"/>
      <c r="EHK1263" s="24"/>
      <c r="EHL1263" s="24"/>
      <c r="EHM1263" s="24"/>
      <c r="EHN1263" s="24"/>
      <c r="EHO1263" s="24"/>
      <c r="EHP1263" s="24"/>
      <c r="EHQ1263" s="24"/>
      <c r="EHR1263" s="24"/>
      <c r="EHS1263" s="24"/>
      <c r="EHT1263" s="24"/>
      <c r="EHU1263" s="24"/>
      <c r="EHV1263" s="24"/>
      <c r="EHW1263" s="24"/>
      <c r="EHX1263" s="24"/>
      <c r="EHY1263" s="24"/>
      <c r="EHZ1263" s="24"/>
      <c r="EIA1263" s="24"/>
      <c r="EIB1263" s="24"/>
      <c r="EIC1263" s="24"/>
      <c r="EID1263" s="24"/>
      <c r="EIE1263" s="24"/>
      <c r="EIF1263" s="24"/>
      <c r="EIG1263" s="24"/>
      <c r="EIH1263" s="24"/>
      <c r="EII1263" s="24"/>
      <c r="EIJ1263" s="24"/>
      <c r="EIK1263" s="24"/>
      <c r="EIL1263" s="24"/>
      <c r="EIM1263" s="24"/>
      <c r="EIN1263" s="24"/>
      <c r="EIO1263" s="24"/>
      <c r="EIP1263" s="24"/>
      <c r="EIQ1263" s="24"/>
      <c r="EIR1263" s="24"/>
      <c r="EIS1263" s="24"/>
      <c r="EIT1263" s="24"/>
      <c r="EIU1263" s="24"/>
      <c r="EIV1263" s="24"/>
      <c r="EIW1263" s="24"/>
      <c r="EIX1263" s="24"/>
      <c r="EIY1263" s="24"/>
      <c r="EIZ1263" s="24"/>
      <c r="EJA1263" s="24"/>
      <c r="EJB1263" s="24"/>
      <c r="EJC1263" s="24"/>
      <c r="EJD1263" s="24"/>
      <c r="EJE1263" s="24"/>
      <c r="EJF1263" s="24"/>
      <c r="EJG1263" s="24"/>
      <c r="EJH1263" s="24"/>
      <c r="EJI1263" s="24"/>
      <c r="EJJ1263" s="24"/>
      <c r="EJK1263" s="24"/>
      <c r="EJL1263" s="24"/>
      <c r="EJM1263" s="24"/>
      <c r="EJN1263" s="24"/>
      <c r="EJO1263" s="24"/>
      <c r="EJP1263" s="24"/>
      <c r="EJQ1263" s="24"/>
      <c r="EJR1263" s="24"/>
      <c r="EJS1263" s="24"/>
      <c r="EJT1263" s="24"/>
      <c r="EJU1263" s="24"/>
      <c r="EJV1263" s="24"/>
      <c r="EJW1263" s="24"/>
      <c r="EJX1263" s="24"/>
      <c r="EJY1263" s="24"/>
      <c r="EJZ1263" s="24"/>
      <c r="EKA1263" s="24"/>
      <c r="EKB1263" s="24"/>
      <c r="EKC1263" s="24"/>
      <c r="EKD1263" s="24"/>
      <c r="EKE1263" s="24"/>
      <c r="EKF1263" s="24"/>
      <c r="EKG1263" s="24"/>
      <c r="EKH1263" s="24"/>
      <c r="EKI1263" s="24"/>
      <c r="EKJ1263" s="24"/>
      <c r="EKK1263" s="24"/>
      <c r="EKL1263" s="24"/>
      <c r="EKM1263" s="24"/>
      <c r="EKN1263" s="24"/>
      <c r="EKO1263" s="24"/>
      <c r="EKP1263" s="24"/>
      <c r="EKQ1263" s="24"/>
      <c r="EKR1263" s="24"/>
      <c r="EKS1263" s="24"/>
      <c r="EKT1263" s="24"/>
      <c r="EKU1263" s="24"/>
      <c r="EKV1263" s="24"/>
      <c r="EKW1263" s="24"/>
      <c r="EKX1263" s="24"/>
      <c r="EKY1263" s="24"/>
      <c r="EKZ1263" s="24"/>
      <c r="ELA1263" s="24"/>
      <c r="ELB1263" s="24"/>
      <c r="ELC1263" s="24"/>
      <c r="ELD1263" s="24"/>
      <c r="ELE1263" s="24"/>
      <c r="ELF1263" s="24"/>
      <c r="ELG1263" s="24"/>
      <c r="ELH1263" s="24"/>
      <c r="ELI1263" s="24"/>
      <c r="ELJ1263" s="24"/>
      <c r="ELK1263" s="24"/>
      <c r="ELL1263" s="24"/>
      <c r="ELM1263" s="24"/>
      <c r="ELN1263" s="24"/>
      <c r="ELO1263" s="24"/>
      <c r="ELP1263" s="24"/>
      <c r="ELQ1263" s="24"/>
      <c r="ELR1263" s="24"/>
      <c r="ELS1263" s="24"/>
      <c r="ELT1263" s="24"/>
      <c r="ELU1263" s="24"/>
      <c r="ELV1263" s="24"/>
      <c r="ELW1263" s="24"/>
      <c r="ELX1263" s="24"/>
      <c r="ELY1263" s="24"/>
      <c r="ELZ1263" s="24"/>
      <c r="EMA1263" s="24"/>
      <c r="EMB1263" s="24"/>
      <c r="EMC1263" s="24"/>
      <c r="EMD1263" s="24"/>
      <c r="EME1263" s="24"/>
      <c r="EMF1263" s="24"/>
      <c r="EMG1263" s="24"/>
      <c r="EMH1263" s="24"/>
      <c r="EMI1263" s="24"/>
      <c r="EMJ1263" s="24"/>
      <c r="EMK1263" s="24"/>
      <c r="EML1263" s="24"/>
      <c r="EMM1263" s="24"/>
      <c r="EMN1263" s="24"/>
      <c r="EMO1263" s="24"/>
      <c r="EMP1263" s="24"/>
      <c r="EMQ1263" s="24"/>
      <c r="EMR1263" s="24"/>
      <c r="EMS1263" s="24"/>
      <c r="EMT1263" s="24"/>
      <c r="EMU1263" s="24"/>
      <c r="EMV1263" s="24"/>
      <c r="EMW1263" s="24"/>
      <c r="EMX1263" s="24"/>
      <c r="EMY1263" s="24"/>
      <c r="EMZ1263" s="24"/>
      <c r="ENA1263" s="24"/>
      <c r="ENB1263" s="24"/>
      <c r="ENC1263" s="24"/>
      <c r="END1263" s="24"/>
      <c r="ENE1263" s="24"/>
      <c r="ENF1263" s="24"/>
      <c r="ENG1263" s="24"/>
      <c r="ENH1263" s="24"/>
      <c r="ENI1263" s="24"/>
      <c r="ENJ1263" s="24"/>
      <c r="ENK1263" s="24"/>
      <c r="ENL1263" s="24"/>
      <c r="ENM1263" s="24"/>
      <c r="ENN1263" s="24"/>
      <c r="ENO1263" s="24"/>
      <c r="ENP1263" s="24"/>
      <c r="ENQ1263" s="24"/>
      <c r="ENR1263" s="24"/>
      <c r="ENS1263" s="24"/>
      <c r="ENT1263" s="24"/>
      <c r="ENU1263" s="24"/>
      <c r="ENV1263" s="24"/>
      <c r="ENW1263" s="24"/>
      <c r="ENX1263" s="24"/>
      <c r="ENY1263" s="24"/>
      <c r="ENZ1263" s="24"/>
      <c r="EOA1263" s="24"/>
      <c r="EOB1263" s="24"/>
      <c r="EOC1263" s="24"/>
      <c r="EOD1263" s="24"/>
      <c r="EOE1263" s="24"/>
      <c r="EOF1263" s="24"/>
      <c r="EOG1263" s="24"/>
      <c r="EOH1263" s="24"/>
      <c r="EOI1263" s="24"/>
      <c r="EOJ1263" s="24"/>
      <c r="EOK1263" s="24"/>
      <c r="EOL1263" s="24"/>
      <c r="EOM1263" s="24"/>
      <c r="EON1263" s="24"/>
      <c r="EOO1263" s="24"/>
      <c r="EOP1263" s="24"/>
      <c r="EOQ1263" s="24"/>
      <c r="EOR1263" s="24"/>
      <c r="EOS1263" s="24"/>
      <c r="EOT1263" s="24"/>
      <c r="EOU1263" s="24"/>
      <c r="EOV1263" s="24"/>
      <c r="EOW1263" s="24"/>
      <c r="EOX1263" s="24"/>
      <c r="EOY1263" s="24"/>
      <c r="EOZ1263" s="24"/>
      <c r="EPA1263" s="24"/>
      <c r="EPB1263" s="24"/>
      <c r="EPC1263" s="24"/>
      <c r="EPD1263" s="24"/>
      <c r="EPE1263" s="24"/>
      <c r="EPF1263" s="24"/>
      <c r="EPG1263" s="24"/>
      <c r="EPH1263" s="24"/>
      <c r="EPI1263" s="24"/>
      <c r="EPJ1263" s="24"/>
      <c r="EPK1263" s="24"/>
      <c r="EPL1263" s="24"/>
      <c r="EPM1263" s="24"/>
      <c r="EPN1263" s="24"/>
      <c r="EPO1263" s="24"/>
      <c r="EPP1263" s="24"/>
      <c r="EPQ1263" s="24"/>
      <c r="EPR1263" s="24"/>
      <c r="EPS1263" s="24"/>
      <c r="EPT1263" s="24"/>
      <c r="EPU1263" s="24"/>
      <c r="EPV1263" s="24"/>
      <c r="EPW1263" s="24"/>
      <c r="EPX1263" s="24"/>
      <c r="EPY1263" s="24"/>
      <c r="EPZ1263" s="24"/>
      <c r="EQA1263" s="24"/>
      <c r="EQB1263" s="24"/>
      <c r="EQC1263" s="24"/>
      <c r="EQD1263" s="24"/>
      <c r="EQE1263" s="24"/>
      <c r="EQF1263" s="24"/>
      <c r="EQG1263" s="24"/>
      <c r="EQH1263" s="24"/>
      <c r="EQI1263" s="24"/>
      <c r="EQJ1263" s="24"/>
      <c r="EQK1263" s="24"/>
      <c r="EQL1263" s="24"/>
      <c r="EQM1263" s="24"/>
      <c r="EQN1263" s="24"/>
      <c r="EQO1263" s="24"/>
      <c r="EQP1263" s="24"/>
      <c r="EQQ1263" s="24"/>
      <c r="EQR1263" s="24"/>
      <c r="EQS1263" s="24"/>
      <c r="EQT1263" s="24"/>
      <c r="EQU1263" s="24"/>
      <c r="EQV1263" s="24"/>
      <c r="EQW1263" s="24"/>
      <c r="EQX1263" s="24"/>
      <c r="EQY1263" s="24"/>
      <c r="EQZ1263" s="24"/>
      <c r="ERA1263" s="24"/>
      <c r="ERB1263" s="24"/>
      <c r="ERC1263" s="24"/>
      <c r="ERD1263" s="24"/>
      <c r="ERE1263" s="24"/>
      <c r="ERF1263" s="24"/>
      <c r="ERG1263" s="24"/>
      <c r="ERH1263" s="24"/>
      <c r="ERI1263" s="24"/>
      <c r="ERJ1263" s="24"/>
      <c r="ERK1263" s="24"/>
      <c r="ERL1263" s="24"/>
      <c r="ERM1263" s="24"/>
      <c r="ERN1263" s="24"/>
      <c r="ERO1263" s="24"/>
      <c r="ERP1263" s="24"/>
      <c r="ERQ1263" s="24"/>
      <c r="ERR1263" s="24"/>
      <c r="ERS1263" s="24"/>
      <c r="ERT1263" s="24"/>
      <c r="ERU1263" s="24"/>
      <c r="ERV1263" s="24"/>
      <c r="ERW1263" s="24"/>
      <c r="ERX1263" s="24"/>
      <c r="ERY1263" s="24"/>
      <c r="ERZ1263" s="24"/>
      <c r="ESA1263" s="24"/>
      <c r="ESB1263" s="24"/>
      <c r="ESC1263" s="24"/>
      <c r="ESD1263" s="24"/>
      <c r="ESE1263" s="24"/>
      <c r="ESF1263" s="24"/>
      <c r="ESG1263" s="24"/>
      <c r="ESH1263" s="24"/>
      <c r="ESI1263" s="24"/>
      <c r="ESJ1263" s="24"/>
      <c r="ESK1263" s="24"/>
      <c r="ESL1263" s="24"/>
      <c r="ESM1263" s="24"/>
      <c r="ESN1263" s="24"/>
      <c r="ESO1263" s="24"/>
      <c r="ESP1263" s="24"/>
      <c r="ESQ1263" s="24"/>
      <c r="ESR1263" s="24"/>
      <c r="ESS1263" s="24"/>
      <c r="EST1263" s="24"/>
      <c r="ESU1263" s="24"/>
      <c r="ESV1263" s="24"/>
      <c r="ESW1263" s="24"/>
      <c r="ESX1263" s="24"/>
      <c r="ESY1263" s="24"/>
      <c r="ESZ1263" s="24"/>
      <c r="ETA1263" s="24"/>
      <c r="ETB1263" s="24"/>
      <c r="ETC1263" s="24"/>
      <c r="ETD1263" s="24"/>
      <c r="ETE1263" s="24"/>
      <c r="ETF1263" s="24"/>
      <c r="ETG1263" s="24"/>
      <c r="ETH1263" s="24"/>
      <c r="ETI1263" s="24"/>
      <c r="ETJ1263" s="24"/>
      <c r="ETK1263" s="24"/>
      <c r="ETL1263" s="24"/>
      <c r="ETM1263" s="24"/>
      <c r="ETN1263" s="24"/>
      <c r="ETO1263" s="24"/>
      <c r="ETP1263" s="24"/>
      <c r="ETQ1263" s="24"/>
      <c r="ETR1263" s="24"/>
      <c r="ETS1263" s="24"/>
      <c r="ETT1263" s="24"/>
      <c r="ETU1263" s="24"/>
      <c r="ETV1263" s="24"/>
      <c r="ETW1263" s="24"/>
      <c r="ETX1263" s="24"/>
      <c r="ETY1263" s="24"/>
      <c r="ETZ1263" s="24"/>
      <c r="EUA1263" s="24"/>
      <c r="EUB1263" s="24"/>
      <c r="EUC1263" s="24"/>
      <c r="EUD1263" s="24"/>
      <c r="EUE1263" s="24"/>
      <c r="EUF1263" s="24"/>
      <c r="EUG1263" s="24"/>
      <c r="EUH1263" s="24"/>
      <c r="EUI1263" s="24"/>
      <c r="EUJ1263" s="24"/>
      <c r="EUK1263" s="24"/>
      <c r="EUL1263" s="24"/>
      <c r="EUM1263" s="24"/>
      <c r="EUN1263" s="24"/>
      <c r="EUO1263" s="24"/>
      <c r="EUP1263" s="24"/>
      <c r="EUQ1263" s="24"/>
      <c r="EUR1263" s="24"/>
      <c r="EUS1263" s="24"/>
      <c r="EUT1263" s="24"/>
      <c r="EUU1263" s="24"/>
      <c r="EUV1263" s="24"/>
      <c r="EUW1263" s="24"/>
      <c r="EUX1263" s="24"/>
      <c r="EUY1263" s="24"/>
      <c r="EUZ1263" s="24"/>
      <c r="EVA1263" s="24"/>
      <c r="EVB1263" s="24"/>
      <c r="EVC1263" s="24"/>
      <c r="EVD1263" s="24"/>
      <c r="EVE1263" s="24"/>
      <c r="EVF1263" s="24"/>
      <c r="EVG1263" s="24"/>
      <c r="EVH1263" s="24"/>
      <c r="EVI1263" s="24"/>
      <c r="EVJ1263" s="24"/>
      <c r="EVK1263" s="24"/>
      <c r="EVL1263" s="24"/>
      <c r="EVM1263" s="24"/>
      <c r="EVN1263" s="24"/>
      <c r="EVO1263" s="24"/>
      <c r="EVP1263" s="24"/>
      <c r="EVQ1263" s="24"/>
      <c r="EVR1263" s="24"/>
      <c r="EVS1263" s="24"/>
      <c r="EVT1263" s="24"/>
      <c r="EVU1263" s="24"/>
      <c r="EVV1263" s="24"/>
      <c r="EVW1263" s="24"/>
      <c r="EVX1263" s="24"/>
      <c r="EVY1263" s="24"/>
      <c r="EVZ1263" s="24"/>
      <c r="EWA1263" s="24"/>
      <c r="EWB1263" s="24"/>
      <c r="EWC1263" s="24"/>
      <c r="EWD1263" s="24"/>
      <c r="EWE1263" s="24"/>
      <c r="EWF1263" s="24"/>
      <c r="EWG1263" s="24"/>
      <c r="EWH1263" s="24"/>
      <c r="EWI1263" s="24"/>
      <c r="EWJ1263" s="24"/>
      <c r="EWK1263" s="24"/>
      <c r="EWL1263" s="24"/>
      <c r="EWM1263" s="24"/>
      <c r="EWN1263" s="24"/>
      <c r="EWO1263" s="24"/>
      <c r="EWP1263" s="24"/>
      <c r="EWQ1263" s="24"/>
      <c r="EWR1263" s="24"/>
      <c r="EWS1263" s="24"/>
      <c r="EWT1263" s="24"/>
      <c r="EWU1263" s="24"/>
      <c r="EWV1263" s="24"/>
      <c r="EWW1263" s="24"/>
      <c r="EWX1263" s="24"/>
      <c r="EWY1263" s="24"/>
      <c r="EWZ1263" s="24"/>
      <c r="EXA1263" s="24"/>
      <c r="EXB1263" s="24"/>
      <c r="EXC1263" s="24"/>
      <c r="EXD1263" s="24"/>
      <c r="EXE1263" s="24"/>
      <c r="EXF1263" s="24"/>
      <c r="EXG1263" s="24"/>
      <c r="EXH1263" s="24"/>
      <c r="EXI1263" s="24"/>
      <c r="EXJ1263" s="24"/>
      <c r="EXK1263" s="24"/>
      <c r="EXL1263" s="24"/>
      <c r="EXM1263" s="24"/>
      <c r="EXN1263" s="24"/>
      <c r="EXO1263" s="24"/>
      <c r="EXP1263" s="24"/>
      <c r="EXQ1263" s="24"/>
      <c r="EXR1263" s="24"/>
      <c r="EXS1263" s="24"/>
      <c r="EXT1263" s="24"/>
      <c r="EXU1263" s="24"/>
      <c r="EXV1263" s="24"/>
      <c r="EXW1263" s="24"/>
      <c r="EXX1263" s="24"/>
      <c r="EXY1263" s="24"/>
      <c r="EXZ1263" s="24"/>
      <c r="EYA1263" s="24"/>
      <c r="EYB1263" s="24"/>
      <c r="EYC1263" s="24"/>
      <c r="EYD1263" s="24"/>
      <c r="EYE1263" s="24"/>
      <c r="EYF1263" s="24"/>
      <c r="EYG1263" s="24"/>
      <c r="EYH1263" s="24"/>
      <c r="EYI1263" s="24"/>
      <c r="EYJ1263" s="24"/>
      <c r="EYK1263" s="24"/>
      <c r="EYL1263" s="24"/>
      <c r="EYM1263" s="24"/>
      <c r="EYN1263" s="24"/>
      <c r="EYO1263" s="24"/>
      <c r="EYP1263" s="24"/>
      <c r="EYQ1263" s="24"/>
      <c r="EYR1263" s="24"/>
      <c r="EYS1263" s="24"/>
      <c r="EYT1263" s="24"/>
      <c r="EYU1263" s="24"/>
      <c r="EYV1263" s="24"/>
      <c r="EYW1263" s="24"/>
      <c r="EYX1263" s="24"/>
      <c r="EYY1263" s="24"/>
      <c r="EYZ1263" s="24"/>
      <c r="EZA1263" s="24"/>
      <c r="EZB1263" s="24"/>
      <c r="EZC1263" s="24"/>
      <c r="EZD1263" s="24"/>
      <c r="EZE1263" s="24"/>
      <c r="EZF1263" s="24"/>
      <c r="EZG1263" s="24"/>
      <c r="EZH1263" s="24"/>
      <c r="EZI1263" s="24"/>
      <c r="EZJ1263" s="24"/>
      <c r="EZK1263" s="24"/>
      <c r="EZL1263" s="24"/>
      <c r="EZM1263" s="24"/>
      <c r="EZN1263" s="24"/>
      <c r="EZO1263" s="24"/>
      <c r="EZP1263" s="24"/>
      <c r="EZQ1263" s="24"/>
      <c r="EZR1263" s="24"/>
      <c r="EZS1263" s="24"/>
      <c r="EZT1263" s="24"/>
      <c r="EZU1263" s="24"/>
      <c r="EZV1263" s="24"/>
      <c r="EZW1263" s="24"/>
      <c r="EZX1263" s="24"/>
      <c r="EZY1263" s="24"/>
      <c r="EZZ1263" s="24"/>
      <c r="FAA1263" s="24"/>
      <c r="FAB1263" s="24"/>
      <c r="FAC1263" s="24"/>
      <c r="FAD1263" s="24"/>
      <c r="FAE1263" s="24"/>
      <c r="FAF1263" s="24"/>
      <c r="FAG1263" s="24"/>
      <c r="FAH1263" s="24"/>
      <c r="FAI1263" s="24"/>
      <c r="FAJ1263" s="24"/>
      <c r="FAK1263" s="24"/>
      <c r="FAL1263" s="24"/>
      <c r="FAM1263" s="24"/>
      <c r="FAN1263" s="24"/>
      <c r="FAO1263" s="24"/>
      <c r="FAP1263" s="24"/>
      <c r="FAQ1263" s="24"/>
      <c r="FAR1263" s="24"/>
      <c r="FAS1263" s="24"/>
      <c r="FAT1263" s="24"/>
      <c r="FAU1263" s="24"/>
      <c r="FAV1263" s="24"/>
      <c r="FAW1263" s="24"/>
      <c r="FAX1263" s="24"/>
      <c r="FAY1263" s="24"/>
      <c r="FAZ1263" s="24"/>
      <c r="FBA1263" s="24"/>
      <c r="FBB1263" s="24"/>
      <c r="FBC1263" s="24"/>
      <c r="FBD1263" s="24"/>
      <c r="FBE1263" s="24"/>
      <c r="FBF1263" s="24"/>
      <c r="FBG1263" s="24"/>
      <c r="FBH1263" s="24"/>
      <c r="FBI1263" s="24"/>
      <c r="FBJ1263" s="24"/>
      <c r="FBK1263" s="24"/>
      <c r="FBL1263" s="24"/>
      <c r="FBM1263" s="24"/>
      <c r="FBN1263" s="24"/>
      <c r="FBO1263" s="24"/>
      <c r="FBP1263" s="24"/>
      <c r="FBQ1263" s="24"/>
      <c r="FBR1263" s="24"/>
      <c r="FBS1263" s="24"/>
      <c r="FBT1263" s="24"/>
      <c r="FBU1263" s="24"/>
      <c r="FBV1263" s="24"/>
      <c r="FBW1263" s="24"/>
      <c r="FBX1263" s="24"/>
      <c r="FBY1263" s="24"/>
      <c r="FBZ1263" s="24"/>
      <c r="FCA1263" s="24"/>
      <c r="FCB1263" s="24"/>
      <c r="FCC1263" s="24"/>
      <c r="FCD1263" s="24"/>
      <c r="FCE1263" s="24"/>
      <c r="FCF1263" s="24"/>
      <c r="FCG1263" s="24"/>
      <c r="FCH1263" s="24"/>
      <c r="FCI1263" s="24"/>
      <c r="FCJ1263" s="24"/>
      <c r="FCK1263" s="24"/>
      <c r="FCL1263" s="24"/>
      <c r="FCM1263" s="24"/>
      <c r="FCN1263" s="24"/>
      <c r="FCO1263" s="24"/>
      <c r="FCP1263" s="24"/>
      <c r="FCQ1263" s="24"/>
      <c r="FCR1263" s="24"/>
      <c r="FCS1263" s="24"/>
      <c r="FCT1263" s="24"/>
      <c r="FCU1263" s="24"/>
      <c r="FCV1263" s="24"/>
      <c r="FCW1263" s="24"/>
      <c r="FCX1263" s="24"/>
      <c r="FCY1263" s="24"/>
      <c r="FCZ1263" s="24"/>
      <c r="FDA1263" s="24"/>
      <c r="FDB1263" s="24"/>
      <c r="FDC1263" s="24"/>
      <c r="FDD1263" s="24"/>
      <c r="FDE1263" s="24"/>
      <c r="FDF1263" s="24"/>
      <c r="FDG1263" s="24"/>
      <c r="FDH1263" s="24"/>
      <c r="FDI1263" s="24"/>
      <c r="FDJ1263" s="24"/>
      <c r="FDK1263" s="24"/>
      <c r="FDL1263" s="24"/>
      <c r="FDM1263" s="24"/>
      <c r="FDN1263" s="24"/>
      <c r="FDO1263" s="24"/>
      <c r="FDP1263" s="24"/>
      <c r="FDQ1263" s="24"/>
      <c r="FDR1263" s="24"/>
      <c r="FDS1263" s="24"/>
      <c r="FDT1263" s="24"/>
      <c r="FDU1263" s="24"/>
      <c r="FDV1263" s="24"/>
      <c r="FDW1263" s="24"/>
      <c r="FDX1263" s="24"/>
      <c r="FDY1263" s="24"/>
      <c r="FDZ1263" s="24"/>
      <c r="FEA1263" s="24"/>
      <c r="FEB1263" s="24"/>
      <c r="FEC1263" s="24"/>
      <c r="FED1263" s="24"/>
      <c r="FEE1263" s="24"/>
      <c r="FEF1263" s="24"/>
      <c r="FEG1263" s="24"/>
      <c r="FEH1263" s="24"/>
      <c r="FEI1263" s="24"/>
      <c r="FEJ1263" s="24"/>
      <c r="FEK1263" s="24"/>
      <c r="FEL1263" s="24"/>
      <c r="FEM1263" s="24"/>
      <c r="FEN1263" s="24"/>
      <c r="FEO1263" s="24"/>
      <c r="FEP1263" s="24"/>
      <c r="FEQ1263" s="24"/>
      <c r="FER1263" s="24"/>
      <c r="FES1263" s="24"/>
      <c r="FET1263" s="24"/>
      <c r="FEU1263" s="24"/>
      <c r="FEV1263" s="24"/>
      <c r="FEW1263" s="24"/>
      <c r="FEX1263" s="24"/>
      <c r="FEY1263" s="24"/>
      <c r="FEZ1263" s="24"/>
      <c r="FFA1263" s="24"/>
      <c r="FFB1263" s="24"/>
      <c r="FFC1263" s="24"/>
      <c r="FFD1263" s="24"/>
      <c r="FFE1263" s="24"/>
      <c r="FFF1263" s="24"/>
      <c r="FFG1263" s="24"/>
      <c r="FFH1263" s="24"/>
      <c r="FFI1263" s="24"/>
      <c r="FFJ1263" s="24"/>
      <c r="FFK1263" s="24"/>
      <c r="FFL1263" s="24"/>
      <c r="FFM1263" s="24"/>
      <c r="FFN1263" s="24"/>
      <c r="FFO1263" s="24"/>
      <c r="FFP1263" s="24"/>
      <c r="FFQ1263" s="24"/>
      <c r="FFR1263" s="24"/>
      <c r="FFS1263" s="24"/>
      <c r="FFT1263" s="24"/>
      <c r="FFU1263" s="24"/>
      <c r="FFV1263" s="24"/>
      <c r="FFW1263" s="24"/>
      <c r="FFX1263" s="24"/>
      <c r="FFY1263" s="24"/>
      <c r="FFZ1263" s="24"/>
      <c r="FGA1263" s="24"/>
      <c r="FGB1263" s="24"/>
      <c r="FGC1263" s="24"/>
      <c r="FGD1263" s="24"/>
      <c r="FGE1263" s="24"/>
      <c r="FGF1263" s="24"/>
      <c r="FGG1263" s="24"/>
      <c r="FGH1263" s="24"/>
      <c r="FGI1263" s="24"/>
      <c r="FGJ1263" s="24"/>
      <c r="FGK1263" s="24"/>
      <c r="FGL1263" s="24"/>
      <c r="FGM1263" s="24"/>
      <c r="FGN1263" s="24"/>
      <c r="FGO1263" s="24"/>
      <c r="FGP1263" s="24"/>
      <c r="FGQ1263" s="24"/>
      <c r="FGR1263" s="24"/>
      <c r="FGS1263" s="24"/>
      <c r="FGT1263" s="24"/>
      <c r="FGU1263" s="24"/>
      <c r="FGV1263" s="24"/>
      <c r="FGW1263" s="24"/>
      <c r="FGX1263" s="24"/>
      <c r="FGY1263" s="24"/>
      <c r="FGZ1263" s="24"/>
      <c r="FHA1263" s="24"/>
      <c r="FHB1263" s="24"/>
      <c r="FHC1263" s="24"/>
      <c r="FHD1263" s="24"/>
      <c r="FHE1263" s="24"/>
      <c r="FHF1263" s="24"/>
      <c r="FHG1263" s="24"/>
      <c r="FHH1263" s="24"/>
      <c r="FHI1263" s="24"/>
      <c r="FHJ1263" s="24"/>
      <c r="FHK1263" s="24"/>
      <c r="FHL1263" s="24"/>
      <c r="FHM1263" s="24"/>
      <c r="FHN1263" s="24"/>
      <c r="FHO1263" s="24"/>
      <c r="FHP1263" s="24"/>
      <c r="FHQ1263" s="24"/>
      <c r="FHR1263" s="24"/>
      <c r="FHS1263" s="24"/>
      <c r="FHT1263" s="24"/>
      <c r="FHU1263" s="24"/>
      <c r="FHV1263" s="24"/>
      <c r="FHW1263" s="24"/>
      <c r="FHX1263" s="24"/>
      <c r="FHY1263" s="24"/>
      <c r="FHZ1263" s="24"/>
      <c r="FIA1263" s="24"/>
      <c r="FIB1263" s="24"/>
      <c r="FIC1263" s="24"/>
      <c r="FID1263" s="24"/>
      <c r="FIE1263" s="24"/>
      <c r="FIF1263" s="24"/>
      <c r="FIG1263" s="24"/>
      <c r="FIH1263" s="24"/>
      <c r="FII1263" s="24"/>
      <c r="FIJ1263" s="24"/>
      <c r="FIK1263" s="24"/>
      <c r="FIL1263" s="24"/>
      <c r="FIM1263" s="24"/>
      <c r="FIN1263" s="24"/>
      <c r="FIO1263" s="24"/>
      <c r="FIP1263" s="24"/>
      <c r="FIQ1263" s="24"/>
      <c r="FIR1263" s="24"/>
      <c r="FIS1263" s="24"/>
      <c r="FIT1263" s="24"/>
      <c r="FIU1263" s="24"/>
      <c r="FIV1263" s="24"/>
      <c r="FIW1263" s="24"/>
      <c r="FIX1263" s="24"/>
      <c r="FIY1263" s="24"/>
      <c r="FIZ1263" s="24"/>
      <c r="FJA1263" s="24"/>
      <c r="FJB1263" s="24"/>
      <c r="FJC1263" s="24"/>
      <c r="FJD1263" s="24"/>
      <c r="FJE1263" s="24"/>
      <c r="FJF1263" s="24"/>
      <c r="FJG1263" s="24"/>
      <c r="FJH1263" s="24"/>
      <c r="FJI1263" s="24"/>
      <c r="FJJ1263" s="24"/>
      <c r="FJK1263" s="24"/>
      <c r="FJL1263" s="24"/>
      <c r="FJM1263" s="24"/>
      <c r="FJN1263" s="24"/>
      <c r="FJO1263" s="24"/>
      <c r="FJP1263" s="24"/>
      <c r="FJQ1263" s="24"/>
      <c r="FJR1263" s="24"/>
      <c r="FJS1263" s="24"/>
      <c r="FJT1263" s="24"/>
      <c r="FJU1263" s="24"/>
      <c r="FJV1263" s="24"/>
      <c r="FJW1263" s="24"/>
      <c r="FJX1263" s="24"/>
      <c r="FJY1263" s="24"/>
      <c r="FJZ1263" s="24"/>
      <c r="FKA1263" s="24"/>
      <c r="FKB1263" s="24"/>
      <c r="FKC1263" s="24"/>
      <c r="FKD1263" s="24"/>
      <c r="FKE1263" s="24"/>
      <c r="FKF1263" s="24"/>
      <c r="FKG1263" s="24"/>
      <c r="FKH1263" s="24"/>
      <c r="FKI1263" s="24"/>
      <c r="FKJ1263" s="24"/>
      <c r="FKK1263" s="24"/>
      <c r="FKL1263" s="24"/>
      <c r="FKM1263" s="24"/>
      <c r="FKN1263" s="24"/>
      <c r="FKO1263" s="24"/>
      <c r="FKP1263" s="24"/>
      <c r="FKQ1263" s="24"/>
      <c r="FKR1263" s="24"/>
      <c r="FKS1263" s="24"/>
      <c r="FKT1263" s="24"/>
      <c r="FKU1263" s="24"/>
      <c r="FKV1263" s="24"/>
      <c r="FKW1263" s="24"/>
      <c r="FKX1263" s="24"/>
      <c r="FKY1263" s="24"/>
      <c r="FKZ1263" s="24"/>
      <c r="FLA1263" s="24"/>
      <c r="FLB1263" s="24"/>
      <c r="FLC1263" s="24"/>
      <c r="FLD1263" s="24"/>
      <c r="FLE1263" s="24"/>
      <c r="FLF1263" s="24"/>
      <c r="FLG1263" s="24"/>
      <c r="FLH1263" s="24"/>
      <c r="FLI1263" s="24"/>
      <c r="FLJ1263" s="24"/>
      <c r="FLK1263" s="24"/>
      <c r="FLL1263" s="24"/>
      <c r="FLM1263" s="24"/>
      <c r="FLN1263" s="24"/>
      <c r="FLO1263" s="24"/>
      <c r="FLP1263" s="24"/>
      <c r="FLQ1263" s="24"/>
      <c r="FLR1263" s="24"/>
      <c r="FLS1263" s="24"/>
      <c r="FLT1263" s="24"/>
      <c r="FLU1263" s="24"/>
      <c r="FLV1263" s="24"/>
      <c r="FLW1263" s="24"/>
      <c r="FLX1263" s="24"/>
      <c r="FLY1263" s="24"/>
      <c r="FLZ1263" s="24"/>
      <c r="FMA1263" s="24"/>
      <c r="FMB1263" s="24"/>
      <c r="FMC1263" s="24"/>
      <c r="FMD1263" s="24"/>
      <c r="FME1263" s="24"/>
      <c r="FMF1263" s="24"/>
      <c r="FMG1263" s="24"/>
      <c r="FMH1263" s="24"/>
      <c r="FMI1263" s="24"/>
      <c r="FMJ1263" s="24"/>
      <c r="FMK1263" s="24"/>
      <c r="FML1263" s="24"/>
      <c r="FMM1263" s="24"/>
      <c r="FMN1263" s="24"/>
      <c r="FMO1263" s="24"/>
      <c r="FMP1263" s="24"/>
      <c r="FMQ1263" s="24"/>
      <c r="FMR1263" s="24"/>
      <c r="FMS1263" s="24"/>
      <c r="FMT1263" s="24"/>
      <c r="FMU1263" s="24"/>
      <c r="FMV1263" s="24"/>
      <c r="FMW1263" s="24"/>
      <c r="FMX1263" s="24"/>
      <c r="FMY1263" s="24"/>
      <c r="FMZ1263" s="24"/>
      <c r="FNA1263" s="24"/>
      <c r="FNB1263" s="24"/>
      <c r="FNC1263" s="24"/>
      <c r="FND1263" s="24"/>
      <c r="FNE1263" s="24"/>
      <c r="FNF1263" s="24"/>
      <c r="FNG1263" s="24"/>
      <c r="FNH1263" s="24"/>
      <c r="FNI1263" s="24"/>
      <c r="FNJ1263" s="24"/>
      <c r="FNK1263" s="24"/>
      <c r="FNL1263" s="24"/>
      <c r="FNM1263" s="24"/>
      <c r="FNN1263" s="24"/>
      <c r="FNO1263" s="24"/>
      <c r="FNP1263" s="24"/>
      <c r="FNQ1263" s="24"/>
      <c r="FNR1263" s="24"/>
      <c r="FNS1263" s="24"/>
      <c r="FNT1263" s="24"/>
      <c r="FNU1263" s="24"/>
      <c r="FNV1263" s="24"/>
      <c r="FNW1263" s="24"/>
      <c r="FNX1263" s="24"/>
      <c r="FNY1263" s="24"/>
      <c r="FNZ1263" s="24"/>
      <c r="FOA1263" s="24"/>
      <c r="FOB1263" s="24"/>
      <c r="FOC1263" s="24"/>
      <c r="FOD1263" s="24"/>
      <c r="FOE1263" s="24"/>
      <c r="FOF1263" s="24"/>
      <c r="FOG1263" s="24"/>
      <c r="FOH1263" s="24"/>
      <c r="FOI1263" s="24"/>
      <c r="FOJ1263" s="24"/>
      <c r="FOK1263" s="24"/>
      <c r="FOL1263" s="24"/>
      <c r="FOM1263" s="24"/>
      <c r="FON1263" s="24"/>
      <c r="FOO1263" s="24"/>
      <c r="FOP1263" s="24"/>
      <c r="FOQ1263" s="24"/>
      <c r="FOR1263" s="24"/>
      <c r="FOS1263" s="24"/>
      <c r="FOT1263" s="24"/>
      <c r="FOU1263" s="24"/>
      <c r="FOV1263" s="24"/>
      <c r="FOW1263" s="24"/>
      <c r="FOX1263" s="24"/>
      <c r="FOY1263" s="24"/>
      <c r="FOZ1263" s="24"/>
      <c r="FPA1263" s="24"/>
      <c r="FPB1263" s="24"/>
      <c r="FPC1263" s="24"/>
      <c r="FPD1263" s="24"/>
      <c r="FPE1263" s="24"/>
      <c r="FPF1263" s="24"/>
      <c r="FPG1263" s="24"/>
      <c r="FPH1263" s="24"/>
      <c r="FPI1263" s="24"/>
      <c r="FPJ1263" s="24"/>
      <c r="FPK1263" s="24"/>
      <c r="FPL1263" s="24"/>
      <c r="FPM1263" s="24"/>
      <c r="FPN1263" s="24"/>
      <c r="FPO1263" s="24"/>
      <c r="FPP1263" s="24"/>
      <c r="FPQ1263" s="24"/>
      <c r="FPR1263" s="24"/>
      <c r="FPS1263" s="24"/>
      <c r="FPT1263" s="24"/>
      <c r="FPU1263" s="24"/>
      <c r="FPV1263" s="24"/>
      <c r="FPW1263" s="24"/>
      <c r="FPX1263" s="24"/>
      <c r="FPY1263" s="24"/>
      <c r="FPZ1263" s="24"/>
      <c r="FQA1263" s="24"/>
      <c r="FQB1263" s="24"/>
      <c r="FQC1263" s="24"/>
      <c r="FQD1263" s="24"/>
      <c r="FQE1263" s="24"/>
      <c r="FQF1263" s="24"/>
      <c r="FQG1263" s="24"/>
      <c r="FQH1263" s="24"/>
      <c r="FQI1263" s="24"/>
      <c r="FQJ1263" s="24"/>
      <c r="FQK1263" s="24"/>
      <c r="FQL1263" s="24"/>
      <c r="FQM1263" s="24"/>
      <c r="FQN1263" s="24"/>
      <c r="FQO1263" s="24"/>
      <c r="FQP1263" s="24"/>
      <c r="FQQ1263" s="24"/>
      <c r="FQR1263" s="24"/>
      <c r="FQS1263" s="24"/>
      <c r="FQT1263" s="24"/>
      <c r="FQU1263" s="24"/>
      <c r="FQV1263" s="24"/>
      <c r="FQW1263" s="24"/>
      <c r="FQX1263" s="24"/>
      <c r="FQY1263" s="24"/>
      <c r="FQZ1263" s="24"/>
      <c r="FRA1263" s="24"/>
      <c r="FRB1263" s="24"/>
      <c r="FRC1263" s="24"/>
      <c r="FRD1263" s="24"/>
      <c r="FRE1263" s="24"/>
      <c r="FRF1263" s="24"/>
      <c r="FRG1263" s="24"/>
      <c r="FRH1263" s="24"/>
      <c r="FRI1263" s="24"/>
      <c r="FRJ1263" s="24"/>
      <c r="FRK1263" s="24"/>
      <c r="FRL1263" s="24"/>
      <c r="FRM1263" s="24"/>
      <c r="FRN1263" s="24"/>
      <c r="FRO1263" s="24"/>
      <c r="FRP1263" s="24"/>
      <c r="FRQ1263" s="24"/>
      <c r="FRR1263" s="24"/>
      <c r="FRS1263" s="24"/>
      <c r="FRT1263" s="24"/>
      <c r="FRU1263" s="24"/>
      <c r="FRV1263" s="24"/>
      <c r="FRW1263" s="24"/>
      <c r="FRX1263" s="24"/>
      <c r="FRY1263" s="24"/>
      <c r="FRZ1263" s="24"/>
      <c r="FSA1263" s="24"/>
      <c r="FSB1263" s="24"/>
      <c r="FSC1263" s="24"/>
      <c r="FSD1263" s="24"/>
      <c r="FSE1263" s="24"/>
      <c r="FSF1263" s="24"/>
      <c r="FSG1263" s="24"/>
      <c r="FSH1263" s="24"/>
      <c r="FSI1263" s="24"/>
      <c r="FSJ1263" s="24"/>
      <c r="FSK1263" s="24"/>
      <c r="FSL1263" s="24"/>
      <c r="FSM1263" s="24"/>
      <c r="FSN1263" s="24"/>
      <c r="FSO1263" s="24"/>
      <c r="FSP1263" s="24"/>
      <c r="FSQ1263" s="24"/>
      <c r="FSR1263" s="24"/>
      <c r="FSS1263" s="24"/>
      <c r="FST1263" s="24"/>
      <c r="FSU1263" s="24"/>
      <c r="FSV1263" s="24"/>
      <c r="FSW1263" s="24"/>
      <c r="FSX1263" s="24"/>
      <c r="FSY1263" s="24"/>
      <c r="FSZ1263" s="24"/>
      <c r="FTA1263" s="24"/>
      <c r="FTB1263" s="24"/>
      <c r="FTC1263" s="24"/>
      <c r="FTD1263" s="24"/>
      <c r="FTE1263" s="24"/>
      <c r="FTF1263" s="24"/>
      <c r="FTG1263" s="24"/>
      <c r="FTH1263" s="24"/>
      <c r="FTI1263" s="24"/>
      <c r="FTJ1263" s="24"/>
      <c r="FTK1263" s="24"/>
      <c r="FTL1263" s="24"/>
      <c r="FTM1263" s="24"/>
      <c r="FTN1263" s="24"/>
      <c r="FTO1263" s="24"/>
      <c r="FTP1263" s="24"/>
      <c r="FTQ1263" s="24"/>
      <c r="FTR1263" s="24"/>
      <c r="FTS1263" s="24"/>
      <c r="FTT1263" s="24"/>
      <c r="FTU1263" s="24"/>
      <c r="FTV1263" s="24"/>
      <c r="FTW1263" s="24"/>
      <c r="FTX1263" s="24"/>
      <c r="FTY1263" s="24"/>
      <c r="FTZ1263" s="24"/>
      <c r="FUA1263" s="24"/>
      <c r="FUB1263" s="24"/>
      <c r="FUC1263" s="24"/>
      <c r="FUD1263" s="24"/>
      <c r="FUE1263" s="24"/>
      <c r="FUF1263" s="24"/>
      <c r="FUG1263" s="24"/>
      <c r="FUH1263" s="24"/>
      <c r="FUI1263" s="24"/>
      <c r="FUJ1263" s="24"/>
      <c r="FUK1263" s="24"/>
      <c r="FUL1263" s="24"/>
      <c r="FUM1263" s="24"/>
      <c r="FUN1263" s="24"/>
      <c r="FUO1263" s="24"/>
      <c r="FUP1263" s="24"/>
      <c r="FUQ1263" s="24"/>
      <c r="FUR1263" s="24"/>
      <c r="FUS1263" s="24"/>
      <c r="FUT1263" s="24"/>
      <c r="FUU1263" s="24"/>
      <c r="FUV1263" s="24"/>
      <c r="FUW1263" s="24"/>
      <c r="FUX1263" s="24"/>
      <c r="FUY1263" s="24"/>
      <c r="FUZ1263" s="24"/>
      <c r="FVA1263" s="24"/>
      <c r="FVB1263" s="24"/>
      <c r="FVC1263" s="24"/>
      <c r="FVD1263" s="24"/>
      <c r="FVE1263" s="24"/>
      <c r="FVF1263" s="24"/>
      <c r="FVG1263" s="24"/>
      <c r="FVH1263" s="24"/>
      <c r="FVI1263" s="24"/>
      <c r="FVJ1263" s="24"/>
      <c r="FVK1263" s="24"/>
      <c r="FVL1263" s="24"/>
      <c r="FVM1263" s="24"/>
      <c r="FVN1263" s="24"/>
      <c r="FVO1263" s="24"/>
      <c r="FVP1263" s="24"/>
      <c r="FVQ1263" s="24"/>
      <c r="FVR1263" s="24"/>
      <c r="FVS1263" s="24"/>
      <c r="FVT1263" s="24"/>
      <c r="FVU1263" s="24"/>
      <c r="FVV1263" s="24"/>
      <c r="FVW1263" s="24"/>
      <c r="FVX1263" s="24"/>
      <c r="FVY1263" s="24"/>
      <c r="FVZ1263" s="24"/>
      <c r="FWA1263" s="24"/>
      <c r="FWB1263" s="24"/>
      <c r="FWC1263" s="24"/>
      <c r="FWD1263" s="24"/>
      <c r="FWE1263" s="24"/>
      <c r="FWF1263" s="24"/>
      <c r="FWG1263" s="24"/>
      <c r="FWH1263" s="24"/>
      <c r="FWI1263" s="24"/>
      <c r="FWJ1263" s="24"/>
      <c r="FWK1263" s="24"/>
      <c r="FWL1263" s="24"/>
      <c r="FWM1263" s="24"/>
      <c r="FWN1263" s="24"/>
      <c r="FWO1263" s="24"/>
      <c r="FWP1263" s="24"/>
      <c r="FWQ1263" s="24"/>
      <c r="FWR1263" s="24"/>
      <c r="FWS1263" s="24"/>
      <c r="FWT1263" s="24"/>
      <c r="FWU1263" s="24"/>
      <c r="FWV1263" s="24"/>
      <c r="FWW1263" s="24"/>
      <c r="FWX1263" s="24"/>
      <c r="FWY1263" s="24"/>
      <c r="FWZ1263" s="24"/>
      <c r="FXA1263" s="24"/>
      <c r="FXB1263" s="24"/>
      <c r="FXC1263" s="24"/>
      <c r="FXD1263" s="24"/>
      <c r="FXE1263" s="24"/>
      <c r="FXF1263" s="24"/>
      <c r="FXG1263" s="24"/>
      <c r="FXH1263" s="24"/>
      <c r="FXI1263" s="24"/>
      <c r="FXJ1263" s="24"/>
      <c r="FXK1263" s="24"/>
      <c r="FXL1263" s="24"/>
      <c r="FXM1263" s="24"/>
      <c r="FXN1263" s="24"/>
      <c r="FXO1263" s="24"/>
      <c r="FXP1263" s="24"/>
      <c r="FXQ1263" s="24"/>
      <c r="FXR1263" s="24"/>
      <c r="FXS1263" s="24"/>
      <c r="FXT1263" s="24"/>
      <c r="FXU1263" s="24"/>
      <c r="FXV1263" s="24"/>
      <c r="FXW1263" s="24"/>
      <c r="FXX1263" s="24"/>
      <c r="FXY1263" s="24"/>
      <c r="FXZ1263" s="24"/>
      <c r="FYA1263" s="24"/>
      <c r="FYB1263" s="24"/>
      <c r="FYC1263" s="24"/>
      <c r="FYD1263" s="24"/>
      <c r="FYE1263" s="24"/>
      <c r="FYF1263" s="24"/>
      <c r="FYG1263" s="24"/>
      <c r="FYH1263" s="24"/>
      <c r="FYI1263" s="24"/>
      <c r="FYJ1263" s="24"/>
      <c r="FYK1263" s="24"/>
      <c r="FYL1263" s="24"/>
      <c r="FYM1263" s="24"/>
      <c r="FYN1263" s="24"/>
      <c r="FYO1263" s="24"/>
      <c r="FYP1263" s="24"/>
      <c r="FYQ1263" s="24"/>
      <c r="FYR1263" s="24"/>
      <c r="FYS1263" s="24"/>
      <c r="FYT1263" s="24"/>
      <c r="FYU1263" s="24"/>
      <c r="FYV1263" s="24"/>
      <c r="FYW1263" s="24"/>
      <c r="FYX1263" s="24"/>
      <c r="FYY1263" s="24"/>
      <c r="FYZ1263" s="24"/>
      <c r="FZA1263" s="24"/>
      <c r="FZB1263" s="24"/>
      <c r="FZC1263" s="24"/>
      <c r="FZD1263" s="24"/>
      <c r="FZE1263" s="24"/>
      <c r="FZF1263" s="24"/>
      <c r="FZG1263" s="24"/>
      <c r="FZH1263" s="24"/>
      <c r="FZI1263" s="24"/>
      <c r="FZJ1263" s="24"/>
      <c r="FZK1263" s="24"/>
      <c r="FZL1263" s="24"/>
      <c r="FZM1263" s="24"/>
      <c r="FZN1263" s="24"/>
      <c r="FZO1263" s="24"/>
      <c r="FZP1263" s="24"/>
      <c r="FZQ1263" s="24"/>
      <c r="FZR1263" s="24"/>
      <c r="FZS1263" s="24"/>
      <c r="FZT1263" s="24"/>
      <c r="FZU1263" s="24"/>
      <c r="FZV1263" s="24"/>
      <c r="FZW1263" s="24"/>
      <c r="FZX1263" s="24"/>
      <c r="FZY1263" s="24"/>
      <c r="FZZ1263" s="24"/>
      <c r="GAA1263" s="24"/>
      <c r="GAB1263" s="24"/>
      <c r="GAC1263" s="24"/>
      <c r="GAD1263" s="24"/>
      <c r="GAE1263" s="24"/>
      <c r="GAF1263" s="24"/>
      <c r="GAG1263" s="24"/>
      <c r="GAH1263" s="24"/>
      <c r="GAI1263" s="24"/>
      <c r="GAJ1263" s="24"/>
      <c r="GAK1263" s="24"/>
      <c r="GAL1263" s="24"/>
      <c r="GAM1263" s="24"/>
      <c r="GAN1263" s="24"/>
      <c r="GAO1263" s="24"/>
      <c r="GAP1263" s="24"/>
      <c r="GAQ1263" s="24"/>
      <c r="GAR1263" s="24"/>
      <c r="GAS1263" s="24"/>
      <c r="GAT1263" s="24"/>
      <c r="GAU1263" s="24"/>
      <c r="GAV1263" s="24"/>
      <c r="GAW1263" s="24"/>
      <c r="GAX1263" s="24"/>
      <c r="GAY1263" s="24"/>
      <c r="GAZ1263" s="24"/>
      <c r="GBA1263" s="24"/>
      <c r="GBB1263" s="24"/>
      <c r="GBC1263" s="24"/>
      <c r="GBD1263" s="24"/>
      <c r="GBE1263" s="24"/>
      <c r="GBF1263" s="24"/>
      <c r="GBG1263" s="24"/>
      <c r="GBH1263" s="24"/>
      <c r="GBI1263" s="24"/>
      <c r="GBJ1263" s="24"/>
      <c r="GBK1263" s="24"/>
      <c r="GBL1263" s="24"/>
      <c r="GBM1263" s="24"/>
      <c r="GBN1263" s="24"/>
      <c r="GBO1263" s="24"/>
      <c r="GBP1263" s="24"/>
      <c r="GBQ1263" s="24"/>
      <c r="GBR1263" s="24"/>
      <c r="GBS1263" s="24"/>
      <c r="GBT1263" s="24"/>
      <c r="GBU1263" s="24"/>
      <c r="GBV1263" s="24"/>
      <c r="GBW1263" s="24"/>
      <c r="GBX1263" s="24"/>
      <c r="GBY1263" s="24"/>
      <c r="GBZ1263" s="24"/>
      <c r="GCA1263" s="24"/>
      <c r="GCB1263" s="24"/>
      <c r="GCC1263" s="24"/>
      <c r="GCD1263" s="24"/>
      <c r="GCE1263" s="24"/>
      <c r="GCF1263" s="24"/>
      <c r="GCG1263" s="24"/>
      <c r="GCH1263" s="24"/>
      <c r="GCI1263" s="24"/>
      <c r="GCJ1263" s="24"/>
      <c r="GCK1263" s="24"/>
      <c r="GCL1263" s="24"/>
      <c r="GCM1263" s="24"/>
      <c r="GCN1263" s="24"/>
      <c r="GCO1263" s="24"/>
      <c r="GCP1263" s="24"/>
      <c r="GCQ1263" s="24"/>
      <c r="GCR1263" s="24"/>
      <c r="GCS1263" s="24"/>
      <c r="GCT1263" s="24"/>
      <c r="GCU1263" s="24"/>
      <c r="GCV1263" s="24"/>
      <c r="GCW1263" s="24"/>
      <c r="GCX1263" s="24"/>
      <c r="GCY1263" s="24"/>
      <c r="GCZ1263" s="24"/>
      <c r="GDA1263" s="24"/>
      <c r="GDB1263" s="24"/>
      <c r="GDC1263" s="24"/>
      <c r="GDD1263" s="24"/>
      <c r="GDE1263" s="24"/>
      <c r="GDF1263" s="24"/>
      <c r="GDG1263" s="24"/>
      <c r="GDH1263" s="24"/>
      <c r="GDI1263" s="24"/>
      <c r="GDJ1263" s="24"/>
      <c r="GDK1263" s="24"/>
      <c r="GDL1263" s="24"/>
      <c r="GDM1263" s="24"/>
      <c r="GDN1263" s="24"/>
      <c r="GDO1263" s="24"/>
      <c r="GDP1263" s="24"/>
      <c r="GDQ1263" s="24"/>
      <c r="GDR1263" s="24"/>
      <c r="GDS1263" s="24"/>
      <c r="GDT1263" s="24"/>
      <c r="GDU1263" s="24"/>
      <c r="GDV1263" s="24"/>
      <c r="GDW1263" s="24"/>
      <c r="GDX1263" s="24"/>
      <c r="GDY1263" s="24"/>
      <c r="GDZ1263" s="24"/>
      <c r="GEA1263" s="24"/>
      <c r="GEB1263" s="24"/>
      <c r="GEC1263" s="24"/>
      <c r="GED1263" s="24"/>
      <c r="GEE1263" s="24"/>
      <c r="GEF1263" s="24"/>
      <c r="GEG1263" s="24"/>
      <c r="GEH1263" s="24"/>
      <c r="GEI1263" s="24"/>
      <c r="GEJ1263" s="24"/>
      <c r="GEK1263" s="24"/>
      <c r="GEL1263" s="24"/>
      <c r="GEM1263" s="24"/>
      <c r="GEN1263" s="24"/>
      <c r="GEO1263" s="24"/>
      <c r="GEP1263" s="24"/>
      <c r="GEQ1263" s="24"/>
      <c r="GER1263" s="24"/>
      <c r="GES1263" s="24"/>
      <c r="GET1263" s="24"/>
      <c r="GEU1263" s="24"/>
      <c r="GEV1263" s="24"/>
      <c r="GEW1263" s="24"/>
      <c r="GEX1263" s="24"/>
      <c r="GEY1263" s="24"/>
      <c r="GEZ1263" s="24"/>
      <c r="GFA1263" s="24"/>
      <c r="GFB1263" s="24"/>
      <c r="GFC1263" s="24"/>
      <c r="GFD1263" s="24"/>
      <c r="GFE1263" s="24"/>
      <c r="GFF1263" s="24"/>
      <c r="GFG1263" s="24"/>
      <c r="GFH1263" s="24"/>
      <c r="GFI1263" s="24"/>
      <c r="GFJ1263" s="24"/>
      <c r="GFK1263" s="24"/>
      <c r="GFL1263" s="24"/>
      <c r="GFM1263" s="24"/>
      <c r="GFN1263" s="24"/>
      <c r="GFO1263" s="24"/>
      <c r="GFP1263" s="24"/>
      <c r="GFQ1263" s="24"/>
      <c r="GFR1263" s="24"/>
      <c r="GFS1263" s="24"/>
      <c r="GFT1263" s="24"/>
      <c r="GFU1263" s="24"/>
      <c r="GFV1263" s="24"/>
      <c r="GFW1263" s="24"/>
      <c r="GFX1263" s="24"/>
      <c r="GFY1263" s="24"/>
      <c r="GFZ1263" s="24"/>
      <c r="GGA1263" s="24"/>
      <c r="GGB1263" s="24"/>
      <c r="GGC1263" s="24"/>
      <c r="GGD1263" s="24"/>
      <c r="GGE1263" s="24"/>
      <c r="GGF1263" s="24"/>
      <c r="GGG1263" s="24"/>
      <c r="GGH1263" s="24"/>
      <c r="GGI1263" s="24"/>
      <c r="GGJ1263" s="24"/>
      <c r="GGK1263" s="24"/>
      <c r="GGL1263" s="24"/>
      <c r="GGM1263" s="24"/>
      <c r="GGN1263" s="24"/>
      <c r="GGO1263" s="24"/>
      <c r="GGP1263" s="24"/>
      <c r="GGQ1263" s="24"/>
      <c r="GGR1263" s="24"/>
      <c r="GGS1263" s="24"/>
      <c r="GGT1263" s="24"/>
      <c r="GGU1263" s="24"/>
      <c r="GGV1263" s="24"/>
      <c r="GGW1263" s="24"/>
      <c r="GGX1263" s="24"/>
      <c r="GGY1263" s="24"/>
      <c r="GGZ1263" s="24"/>
      <c r="GHA1263" s="24"/>
      <c r="GHB1263" s="24"/>
      <c r="GHC1263" s="24"/>
      <c r="GHD1263" s="24"/>
      <c r="GHE1263" s="24"/>
      <c r="GHF1263" s="24"/>
      <c r="GHG1263" s="24"/>
      <c r="GHH1263" s="24"/>
      <c r="GHI1263" s="24"/>
      <c r="GHJ1263" s="24"/>
      <c r="GHK1263" s="24"/>
      <c r="GHL1263" s="24"/>
      <c r="GHM1263" s="24"/>
      <c r="GHN1263" s="24"/>
      <c r="GHO1263" s="24"/>
      <c r="GHP1263" s="24"/>
      <c r="GHQ1263" s="24"/>
      <c r="GHR1263" s="24"/>
      <c r="GHS1263" s="24"/>
      <c r="GHT1263" s="24"/>
      <c r="GHU1263" s="24"/>
      <c r="GHV1263" s="24"/>
      <c r="GHW1263" s="24"/>
      <c r="GHX1263" s="24"/>
      <c r="GHY1263" s="24"/>
      <c r="GHZ1263" s="24"/>
      <c r="GIA1263" s="24"/>
      <c r="GIB1263" s="24"/>
      <c r="GIC1263" s="24"/>
      <c r="GID1263" s="24"/>
      <c r="GIE1263" s="24"/>
      <c r="GIF1263" s="24"/>
      <c r="GIG1263" s="24"/>
      <c r="GIH1263" s="24"/>
      <c r="GII1263" s="24"/>
      <c r="GIJ1263" s="24"/>
      <c r="GIK1263" s="24"/>
      <c r="GIL1263" s="24"/>
      <c r="GIM1263" s="24"/>
      <c r="GIN1263" s="24"/>
      <c r="GIO1263" s="24"/>
      <c r="GIP1263" s="24"/>
      <c r="GIQ1263" s="24"/>
      <c r="GIR1263" s="24"/>
      <c r="GIS1263" s="24"/>
      <c r="GIT1263" s="24"/>
      <c r="GIU1263" s="24"/>
      <c r="GIV1263" s="24"/>
      <c r="GIW1263" s="24"/>
      <c r="GIX1263" s="24"/>
      <c r="GIY1263" s="24"/>
      <c r="GIZ1263" s="24"/>
      <c r="GJA1263" s="24"/>
      <c r="GJB1263" s="24"/>
      <c r="GJC1263" s="24"/>
      <c r="GJD1263" s="24"/>
      <c r="GJE1263" s="24"/>
      <c r="GJF1263" s="24"/>
      <c r="GJG1263" s="24"/>
      <c r="GJH1263" s="24"/>
      <c r="GJI1263" s="24"/>
      <c r="GJJ1263" s="24"/>
      <c r="GJK1263" s="24"/>
      <c r="GJL1263" s="24"/>
      <c r="GJM1263" s="24"/>
      <c r="GJN1263" s="24"/>
      <c r="GJO1263" s="24"/>
      <c r="GJP1263" s="24"/>
      <c r="GJQ1263" s="24"/>
      <c r="GJR1263" s="24"/>
      <c r="GJS1263" s="24"/>
      <c r="GJT1263" s="24"/>
      <c r="GJU1263" s="24"/>
      <c r="GJV1263" s="24"/>
      <c r="GJW1263" s="24"/>
      <c r="GJX1263" s="24"/>
      <c r="GJY1263" s="24"/>
      <c r="GJZ1263" s="24"/>
      <c r="GKA1263" s="24"/>
      <c r="GKB1263" s="24"/>
      <c r="GKC1263" s="24"/>
      <c r="GKD1263" s="24"/>
      <c r="GKE1263" s="24"/>
      <c r="GKF1263" s="24"/>
      <c r="GKG1263" s="24"/>
      <c r="GKH1263" s="24"/>
      <c r="GKI1263" s="24"/>
      <c r="GKJ1263" s="24"/>
      <c r="GKK1263" s="24"/>
      <c r="GKL1263" s="24"/>
      <c r="GKM1263" s="24"/>
      <c r="GKN1263" s="24"/>
      <c r="GKO1263" s="24"/>
      <c r="GKP1263" s="24"/>
      <c r="GKQ1263" s="24"/>
      <c r="GKR1263" s="24"/>
      <c r="GKS1263" s="24"/>
      <c r="GKT1263" s="24"/>
      <c r="GKU1263" s="24"/>
      <c r="GKV1263" s="24"/>
      <c r="GKW1263" s="24"/>
      <c r="GKX1263" s="24"/>
      <c r="GKY1263" s="24"/>
      <c r="GKZ1263" s="24"/>
      <c r="GLA1263" s="24"/>
      <c r="GLB1263" s="24"/>
      <c r="GLC1263" s="24"/>
      <c r="GLD1263" s="24"/>
      <c r="GLE1263" s="24"/>
      <c r="GLF1263" s="24"/>
      <c r="GLG1263" s="24"/>
      <c r="GLH1263" s="24"/>
      <c r="GLI1263" s="24"/>
      <c r="GLJ1263" s="24"/>
      <c r="GLK1263" s="24"/>
      <c r="GLL1263" s="24"/>
      <c r="GLM1263" s="24"/>
      <c r="GLN1263" s="24"/>
      <c r="GLO1263" s="24"/>
      <c r="GLP1263" s="24"/>
      <c r="GLQ1263" s="24"/>
      <c r="GLR1263" s="24"/>
      <c r="GLS1263" s="24"/>
      <c r="GLT1263" s="24"/>
      <c r="GLU1263" s="24"/>
      <c r="GLV1263" s="24"/>
      <c r="GLW1263" s="24"/>
      <c r="GLX1263" s="24"/>
      <c r="GLY1263" s="24"/>
      <c r="GLZ1263" s="24"/>
      <c r="GMA1263" s="24"/>
      <c r="GMB1263" s="24"/>
      <c r="GMC1263" s="24"/>
      <c r="GMD1263" s="24"/>
      <c r="GME1263" s="24"/>
      <c r="GMF1263" s="24"/>
      <c r="GMG1263" s="24"/>
      <c r="GMH1263" s="24"/>
      <c r="GMI1263" s="24"/>
      <c r="GMJ1263" s="24"/>
      <c r="GMK1263" s="24"/>
      <c r="GML1263" s="24"/>
      <c r="GMM1263" s="24"/>
      <c r="GMN1263" s="24"/>
      <c r="GMO1263" s="24"/>
      <c r="GMP1263" s="24"/>
      <c r="GMQ1263" s="24"/>
      <c r="GMR1263" s="24"/>
      <c r="GMS1263" s="24"/>
      <c r="GMT1263" s="24"/>
      <c r="GMU1263" s="24"/>
      <c r="GMV1263" s="24"/>
      <c r="GMW1263" s="24"/>
      <c r="GMX1263" s="24"/>
      <c r="GMY1263" s="24"/>
      <c r="GMZ1263" s="24"/>
      <c r="GNA1263" s="24"/>
      <c r="GNB1263" s="24"/>
      <c r="GNC1263" s="24"/>
      <c r="GND1263" s="24"/>
      <c r="GNE1263" s="24"/>
      <c r="GNF1263" s="24"/>
      <c r="GNG1263" s="24"/>
      <c r="GNH1263" s="24"/>
      <c r="GNI1263" s="24"/>
      <c r="GNJ1263" s="24"/>
      <c r="GNK1263" s="24"/>
      <c r="GNL1263" s="24"/>
      <c r="GNM1263" s="24"/>
      <c r="GNN1263" s="24"/>
      <c r="GNO1263" s="24"/>
      <c r="GNP1263" s="24"/>
      <c r="GNQ1263" s="24"/>
      <c r="GNR1263" s="24"/>
      <c r="GNS1263" s="24"/>
      <c r="GNT1263" s="24"/>
      <c r="GNU1263" s="24"/>
      <c r="GNV1263" s="24"/>
      <c r="GNW1263" s="24"/>
      <c r="GNX1263" s="24"/>
      <c r="GNY1263" s="24"/>
      <c r="GNZ1263" s="24"/>
      <c r="GOA1263" s="24"/>
      <c r="GOB1263" s="24"/>
      <c r="GOC1263" s="24"/>
      <c r="GOD1263" s="24"/>
      <c r="GOE1263" s="24"/>
      <c r="GOF1263" s="24"/>
      <c r="GOG1263" s="24"/>
      <c r="GOH1263" s="24"/>
      <c r="GOI1263" s="24"/>
      <c r="GOJ1263" s="24"/>
      <c r="GOK1263" s="24"/>
      <c r="GOL1263" s="24"/>
      <c r="GOM1263" s="24"/>
      <c r="GON1263" s="24"/>
      <c r="GOO1263" s="24"/>
      <c r="GOP1263" s="24"/>
      <c r="GOQ1263" s="24"/>
      <c r="GOR1263" s="24"/>
      <c r="GOS1263" s="24"/>
      <c r="GOT1263" s="24"/>
      <c r="GOU1263" s="24"/>
      <c r="GOV1263" s="24"/>
      <c r="GOW1263" s="24"/>
      <c r="GOX1263" s="24"/>
      <c r="GOY1263" s="24"/>
      <c r="GOZ1263" s="24"/>
      <c r="GPA1263" s="24"/>
      <c r="GPB1263" s="24"/>
      <c r="GPC1263" s="24"/>
      <c r="GPD1263" s="24"/>
      <c r="GPE1263" s="24"/>
      <c r="GPF1263" s="24"/>
      <c r="GPG1263" s="24"/>
      <c r="GPH1263" s="24"/>
      <c r="GPI1263" s="24"/>
      <c r="GPJ1263" s="24"/>
      <c r="GPK1263" s="24"/>
      <c r="GPL1263" s="24"/>
      <c r="GPM1263" s="24"/>
      <c r="GPN1263" s="24"/>
      <c r="GPO1263" s="24"/>
      <c r="GPP1263" s="24"/>
      <c r="GPQ1263" s="24"/>
      <c r="GPR1263" s="24"/>
      <c r="GPS1263" s="24"/>
      <c r="GPT1263" s="24"/>
      <c r="GPU1263" s="24"/>
      <c r="GPV1263" s="24"/>
      <c r="GPW1263" s="24"/>
      <c r="GPX1263" s="24"/>
      <c r="GPY1263" s="24"/>
      <c r="GPZ1263" s="24"/>
      <c r="GQA1263" s="24"/>
      <c r="GQB1263" s="24"/>
      <c r="GQC1263" s="24"/>
      <c r="GQD1263" s="24"/>
      <c r="GQE1263" s="24"/>
      <c r="GQF1263" s="24"/>
      <c r="GQG1263" s="24"/>
      <c r="GQH1263" s="24"/>
      <c r="GQI1263" s="24"/>
      <c r="GQJ1263" s="24"/>
      <c r="GQK1263" s="24"/>
      <c r="GQL1263" s="24"/>
      <c r="GQM1263" s="24"/>
      <c r="GQN1263" s="24"/>
      <c r="GQO1263" s="24"/>
      <c r="GQP1263" s="24"/>
      <c r="GQQ1263" s="24"/>
      <c r="GQR1263" s="24"/>
      <c r="GQS1263" s="24"/>
      <c r="GQT1263" s="24"/>
      <c r="GQU1263" s="24"/>
      <c r="GQV1263" s="24"/>
      <c r="GQW1263" s="24"/>
      <c r="GQX1263" s="24"/>
      <c r="GQY1263" s="24"/>
      <c r="GQZ1263" s="24"/>
      <c r="GRA1263" s="24"/>
      <c r="GRB1263" s="24"/>
      <c r="GRC1263" s="24"/>
      <c r="GRD1263" s="24"/>
      <c r="GRE1263" s="24"/>
      <c r="GRF1263" s="24"/>
      <c r="GRG1263" s="24"/>
      <c r="GRH1263" s="24"/>
      <c r="GRI1263" s="24"/>
      <c r="GRJ1263" s="24"/>
      <c r="GRK1263" s="24"/>
      <c r="GRL1263" s="24"/>
      <c r="GRM1263" s="24"/>
      <c r="GRN1263" s="24"/>
      <c r="GRO1263" s="24"/>
      <c r="GRP1263" s="24"/>
      <c r="GRQ1263" s="24"/>
      <c r="GRR1263" s="24"/>
      <c r="GRS1263" s="24"/>
      <c r="GRT1263" s="24"/>
      <c r="GRU1263" s="24"/>
      <c r="GRV1263" s="24"/>
      <c r="GRW1263" s="24"/>
      <c r="GRX1263" s="24"/>
      <c r="GRY1263" s="24"/>
      <c r="GRZ1263" s="24"/>
      <c r="GSA1263" s="24"/>
      <c r="GSB1263" s="24"/>
      <c r="GSC1263" s="24"/>
      <c r="GSD1263" s="24"/>
      <c r="GSE1263" s="24"/>
      <c r="GSF1263" s="24"/>
      <c r="GSG1263" s="24"/>
      <c r="GSH1263" s="24"/>
      <c r="GSI1263" s="24"/>
      <c r="GSJ1263" s="24"/>
      <c r="GSK1263" s="24"/>
      <c r="GSL1263" s="24"/>
      <c r="GSM1263" s="24"/>
      <c r="GSN1263" s="24"/>
      <c r="GSO1263" s="24"/>
      <c r="GSP1263" s="24"/>
      <c r="GSQ1263" s="24"/>
      <c r="GSR1263" s="24"/>
      <c r="GSS1263" s="24"/>
      <c r="GST1263" s="24"/>
      <c r="GSU1263" s="24"/>
      <c r="GSV1263" s="24"/>
      <c r="GSW1263" s="24"/>
      <c r="GSX1263" s="24"/>
      <c r="GSY1263" s="24"/>
      <c r="GSZ1263" s="24"/>
      <c r="GTA1263" s="24"/>
      <c r="GTB1263" s="24"/>
      <c r="GTC1263" s="24"/>
      <c r="GTD1263" s="24"/>
      <c r="GTE1263" s="24"/>
      <c r="GTF1263" s="24"/>
      <c r="GTG1263" s="24"/>
      <c r="GTH1263" s="24"/>
      <c r="GTI1263" s="24"/>
      <c r="GTJ1263" s="24"/>
      <c r="GTK1263" s="24"/>
      <c r="GTL1263" s="24"/>
      <c r="GTM1263" s="24"/>
      <c r="GTN1263" s="24"/>
      <c r="GTO1263" s="24"/>
      <c r="GTP1263" s="24"/>
      <c r="GTQ1263" s="24"/>
      <c r="GTR1263" s="24"/>
      <c r="GTS1263" s="24"/>
      <c r="GTT1263" s="24"/>
      <c r="GTU1263" s="24"/>
      <c r="GTV1263" s="24"/>
      <c r="GTW1263" s="24"/>
      <c r="GTX1263" s="24"/>
      <c r="GTY1263" s="24"/>
      <c r="GTZ1263" s="24"/>
      <c r="GUA1263" s="24"/>
      <c r="GUB1263" s="24"/>
      <c r="GUC1263" s="24"/>
      <c r="GUD1263" s="24"/>
      <c r="GUE1263" s="24"/>
      <c r="GUF1263" s="24"/>
      <c r="GUG1263" s="24"/>
      <c r="GUH1263" s="24"/>
      <c r="GUI1263" s="24"/>
      <c r="GUJ1263" s="24"/>
      <c r="GUK1263" s="24"/>
      <c r="GUL1263" s="24"/>
      <c r="GUM1263" s="24"/>
      <c r="GUN1263" s="24"/>
      <c r="GUO1263" s="24"/>
      <c r="GUP1263" s="24"/>
      <c r="GUQ1263" s="24"/>
      <c r="GUR1263" s="24"/>
      <c r="GUS1263" s="24"/>
      <c r="GUT1263" s="24"/>
      <c r="GUU1263" s="24"/>
      <c r="GUV1263" s="24"/>
      <c r="GUW1263" s="24"/>
      <c r="GUX1263" s="24"/>
      <c r="GUY1263" s="24"/>
      <c r="GUZ1263" s="24"/>
      <c r="GVA1263" s="24"/>
      <c r="GVB1263" s="24"/>
      <c r="GVC1263" s="24"/>
      <c r="GVD1263" s="24"/>
      <c r="GVE1263" s="24"/>
      <c r="GVF1263" s="24"/>
      <c r="GVG1263" s="24"/>
      <c r="GVH1263" s="24"/>
      <c r="GVI1263" s="24"/>
      <c r="GVJ1263" s="24"/>
      <c r="GVK1263" s="24"/>
      <c r="GVL1263" s="24"/>
      <c r="GVM1263" s="24"/>
      <c r="GVN1263" s="24"/>
      <c r="GVO1263" s="24"/>
      <c r="GVP1263" s="24"/>
      <c r="GVQ1263" s="24"/>
      <c r="GVR1263" s="24"/>
      <c r="GVS1263" s="24"/>
      <c r="GVT1263" s="24"/>
      <c r="GVU1263" s="24"/>
      <c r="GVV1263" s="24"/>
      <c r="GVW1263" s="24"/>
      <c r="GVX1263" s="24"/>
      <c r="GVY1263" s="24"/>
      <c r="GVZ1263" s="24"/>
      <c r="GWA1263" s="24"/>
      <c r="GWB1263" s="24"/>
      <c r="GWC1263" s="24"/>
      <c r="GWD1263" s="24"/>
      <c r="GWE1263" s="24"/>
      <c r="GWF1263" s="24"/>
      <c r="GWG1263" s="24"/>
      <c r="GWH1263" s="24"/>
      <c r="GWI1263" s="24"/>
      <c r="GWJ1263" s="24"/>
      <c r="GWK1263" s="24"/>
      <c r="GWL1263" s="24"/>
      <c r="GWM1263" s="24"/>
      <c r="GWN1263" s="24"/>
      <c r="GWO1263" s="24"/>
      <c r="GWP1263" s="24"/>
      <c r="GWQ1263" s="24"/>
      <c r="GWR1263" s="24"/>
      <c r="GWS1263" s="24"/>
      <c r="GWT1263" s="24"/>
      <c r="GWU1263" s="24"/>
      <c r="GWV1263" s="24"/>
      <c r="GWW1263" s="24"/>
      <c r="GWX1263" s="24"/>
      <c r="GWY1263" s="24"/>
      <c r="GWZ1263" s="24"/>
      <c r="GXA1263" s="24"/>
      <c r="GXB1263" s="24"/>
      <c r="GXC1263" s="24"/>
      <c r="GXD1263" s="24"/>
      <c r="GXE1263" s="24"/>
      <c r="GXF1263" s="24"/>
      <c r="GXG1263" s="24"/>
      <c r="GXH1263" s="24"/>
      <c r="GXI1263" s="24"/>
      <c r="GXJ1263" s="24"/>
      <c r="GXK1263" s="24"/>
      <c r="GXL1263" s="24"/>
      <c r="GXM1263" s="24"/>
      <c r="GXN1263" s="24"/>
      <c r="GXO1263" s="24"/>
      <c r="GXP1263" s="24"/>
      <c r="GXQ1263" s="24"/>
      <c r="GXR1263" s="24"/>
      <c r="GXS1263" s="24"/>
      <c r="GXT1263" s="24"/>
      <c r="GXU1263" s="24"/>
      <c r="GXV1263" s="24"/>
      <c r="GXW1263" s="24"/>
      <c r="GXX1263" s="24"/>
      <c r="GXY1263" s="24"/>
      <c r="GXZ1263" s="24"/>
      <c r="GYA1263" s="24"/>
      <c r="GYB1263" s="24"/>
      <c r="GYC1263" s="24"/>
      <c r="GYD1263" s="24"/>
      <c r="GYE1263" s="24"/>
      <c r="GYF1263" s="24"/>
      <c r="GYG1263" s="24"/>
      <c r="GYH1263" s="24"/>
      <c r="GYI1263" s="24"/>
      <c r="GYJ1263" s="24"/>
      <c r="GYK1263" s="24"/>
      <c r="GYL1263" s="24"/>
      <c r="GYM1263" s="24"/>
      <c r="GYN1263" s="24"/>
      <c r="GYO1263" s="24"/>
      <c r="GYP1263" s="24"/>
      <c r="GYQ1263" s="24"/>
      <c r="GYR1263" s="24"/>
      <c r="GYS1263" s="24"/>
      <c r="GYT1263" s="24"/>
      <c r="GYU1263" s="24"/>
      <c r="GYV1263" s="24"/>
      <c r="GYW1263" s="24"/>
      <c r="GYX1263" s="24"/>
      <c r="GYY1263" s="24"/>
      <c r="GYZ1263" s="24"/>
      <c r="GZA1263" s="24"/>
      <c r="GZB1263" s="24"/>
      <c r="GZC1263" s="24"/>
      <c r="GZD1263" s="24"/>
      <c r="GZE1263" s="24"/>
      <c r="GZF1263" s="24"/>
      <c r="GZG1263" s="24"/>
      <c r="GZH1263" s="24"/>
      <c r="GZI1263" s="24"/>
      <c r="GZJ1263" s="24"/>
      <c r="GZK1263" s="24"/>
      <c r="GZL1263" s="24"/>
      <c r="GZM1263" s="24"/>
      <c r="GZN1263" s="24"/>
      <c r="GZO1263" s="24"/>
      <c r="GZP1263" s="24"/>
      <c r="GZQ1263" s="24"/>
      <c r="GZR1263" s="24"/>
      <c r="GZS1263" s="24"/>
      <c r="GZT1263" s="24"/>
      <c r="GZU1263" s="24"/>
      <c r="GZV1263" s="24"/>
      <c r="GZW1263" s="24"/>
      <c r="GZX1263" s="24"/>
      <c r="GZY1263" s="24"/>
      <c r="GZZ1263" s="24"/>
      <c r="HAA1263" s="24"/>
      <c r="HAB1263" s="24"/>
      <c r="HAC1263" s="24"/>
      <c r="HAD1263" s="24"/>
      <c r="HAE1263" s="24"/>
      <c r="HAF1263" s="24"/>
      <c r="HAG1263" s="24"/>
      <c r="HAH1263" s="24"/>
      <c r="HAI1263" s="24"/>
      <c r="HAJ1263" s="24"/>
      <c r="HAK1263" s="24"/>
      <c r="HAL1263" s="24"/>
      <c r="HAM1263" s="24"/>
      <c r="HAN1263" s="24"/>
      <c r="HAO1263" s="24"/>
      <c r="HAP1263" s="24"/>
      <c r="HAQ1263" s="24"/>
      <c r="HAR1263" s="24"/>
      <c r="HAS1263" s="24"/>
      <c r="HAT1263" s="24"/>
      <c r="HAU1263" s="24"/>
      <c r="HAV1263" s="24"/>
      <c r="HAW1263" s="24"/>
      <c r="HAX1263" s="24"/>
      <c r="HAY1263" s="24"/>
      <c r="HAZ1263" s="24"/>
      <c r="HBA1263" s="24"/>
      <c r="HBB1263" s="24"/>
      <c r="HBC1263" s="24"/>
      <c r="HBD1263" s="24"/>
      <c r="HBE1263" s="24"/>
      <c r="HBF1263" s="24"/>
      <c r="HBG1263" s="24"/>
      <c r="HBH1263" s="24"/>
      <c r="HBI1263" s="24"/>
      <c r="HBJ1263" s="24"/>
      <c r="HBK1263" s="24"/>
      <c r="HBL1263" s="24"/>
      <c r="HBM1263" s="24"/>
      <c r="HBN1263" s="24"/>
      <c r="HBO1263" s="24"/>
      <c r="HBP1263" s="24"/>
      <c r="HBQ1263" s="24"/>
      <c r="HBR1263" s="24"/>
      <c r="HBS1263" s="24"/>
      <c r="HBT1263" s="24"/>
      <c r="HBU1263" s="24"/>
      <c r="HBV1263" s="24"/>
      <c r="HBW1263" s="24"/>
      <c r="HBX1263" s="24"/>
      <c r="HBY1263" s="24"/>
      <c r="HBZ1263" s="24"/>
      <c r="HCA1263" s="24"/>
      <c r="HCB1263" s="24"/>
      <c r="HCC1263" s="24"/>
      <c r="HCD1263" s="24"/>
      <c r="HCE1263" s="24"/>
      <c r="HCF1263" s="24"/>
      <c r="HCG1263" s="24"/>
      <c r="HCH1263" s="24"/>
      <c r="HCI1263" s="24"/>
      <c r="HCJ1263" s="24"/>
      <c r="HCK1263" s="24"/>
      <c r="HCL1263" s="24"/>
      <c r="HCM1263" s="24"/>
      <c r="HCN1263" s="24"/>
      <c r="HCO1263" s="24"/>
      <c r="HCP1263" s="24"/>
      <c r="HCQ1263" s="24"/>
      <c r="HCR1263" s="24"/>
      <c r="HCS1263" s="24"/>
      <c r="HCT1263" s="24"/>
      <c r="HCU1263" s="24"/>
      <c r="HCV1263" s="24"/>
      <c r="HCW1263" s="24"/>
      <c r="HCX1263" s="24"/>
      <c r="HCY1263" s="24"/>
      <c r="HCZ1263" s="24"/>
      <c r="HDA1263" s="24"/>
      <c r="HDB1263" s="24"/>
      <c r="HDC1263" s="24"/>
      <c r="HDD1263" s="24"/>
      <c r="HDE1263" s="24"/>
      <c r="HDF1263" s="24"/>
      <c r="HDG1263" s="24"/>
      <c r="HDH1263" s="24"/>
      <c r="HDI1263" s="24"/>
      <c r="HDJ1263" s="24"/>
      <c r="HDK1263" s="24"/>
      <c r="HDL1263" s="24"/>
      <c r="HDM1263" s="24"/>
      <c r="HDN1263" s="24"/>
      <c r="HDO1263" s="24"/>
      <c r="HDP1263" s="24"/>
      <c r="HDQ1263" s="24"/>
      <c r="HDR1263" s="24"/>
      <c r="HDS1263" s="24"/>
      <c r="HDT1263" s="24"/>
      <c r="HDU1263" s="24"/>
      <c r="HDV1263" s="24"/>
      <c r="HDW1263" s="24"/>
      <c r="HDX1263" s="24"/>
      <c r="HDY1263" s="24"/>
      <c r="HDZ1263" s="24"/>
      <c r="HEA1263" s="24"/>
      <c r="HEB1263" s="24"/>
      <c r="HEC1263" s="24"/>
      <c r="HED1263" s="24"/>
      <c r="HEE1263" s="24"/>
      <c r="HEF1263" s="24"/>
      <c r="HEG1263" s="24"/>
      <c r="HEH1263" s="24"/>
      <c r="HEI1263" s="24"/>
      <c r="HEJ1263" s="24"/>
      <c r="HEK1263" s="24"/>
      <c r="HEL1263" s="24"/>
      <c r="HEM1263" s="24"/>
      <c r="HEN1263" s="24"/>
      <c r="HEO1263" s="24"/>
      <c r="HEP1263" s="24"/>
      <c r="HEQ1263" s="24"/>
      <c r="HER1263" s="24"/>
      <c r="HES1263" s="24"/>
      <c r="HET1263" s="24"/>
      <c r="HEU1263" s="24"/>
      <c r="HEV1263" s="24"/>
      <c r="HEW1263" s="24"/>
      <c r="HEX1263" s="24"/>
      <c r="HEY1263" s="24"/>
      <c r="HEZ1263" s="24"/>
      <c r="HFA1263" s="24"/>
      <c r="HFB1263" s="24"/>
      <c r="HFC1263" s="24"/>
      <c r="HFD1263" s="24"/>
      <c r="HFE1263" s="24"/>
      <c r="HFF1263" s="24"/>
      <c r="HFG1263" s="24"/>
      <c r="HFH1263" s="24"/>
      <c r="HFI1263" s="24"/>
      <c r="HFJ1263" s="24"/>
      <c r="HFK1263" s="24"/>
      <c r="HFL1263" s="24"/>
      <c r="HFM1263" s="24"/>
      <c r="HFN1263" s="24"/>
      <c r="HFO1263" s="24"/>
      <c r="HFP1263" s="24"/>
      <c r="HFQ1263" s="24"/>
      <c r="HFR1263" s="24"/>
      <c r="HFS1263" s="24"/>
      <c r="HFT1263" s="24"/>
      <c r="HFU1263" s="24"/>
      <c r="HFV1263" s="24"/>
      <c r="HFW1263" s="24"/>
      <c r="HFX1263" s="24"/>
      <c r="HFY1263" s="24"/>
      <c r="HFZ1263" s="24"/>
      <c r="HGA1263" s="24"/>
      <c r="HGB1263" s="24"/>
      <c r="HGC1263" s="24"/>
      <c r="HGD1263" s="24"/>
      <c r="HGE1263" s="24"/>
      <c r="HGF1263" s="24"/>
      <c r="HGG1263" s="24"/>
      <c r="HGH1263" s="24"/>
      <c r="HGI1263" s="24"/>
      <c r="HGJ1263" s="24"/>
      <c r="HGK1263" s="24"/>
      <c r="HGL1263" s="24"/>
      <c r="HGM1263" s="24"/>
      <c r="HGN1263" s="24"/>
      <c r="HGO1263" s="24"/>
      <c r="HGP1263" s="24"/>
      <c r="HGQ1263" s="24"/>
      <c r="HGR1263" s="24"/>
      <c r="HGS1263" s="24"/>
      <c r="HGT1263" s="24"/>
      <c r="HGU1263" s="24"/>
      <c r="HGV1263" s="24"/>
      <c r="HGW1263" s="24"/>
      <c r="HGX1263" s="24"/>
      <c r="HGY1263" s="24"/>
      <c r="HGZ1263" s="24"/>
      <c r="HHA1263" s="24"/>
      <c r="HHB1263" s="24"/>
      <c r="HHC1263" s="24"/>
      <c r="HHD1263" s="24"/>
      <c r="HHE1263" s="24"/>
      <c r="HHF1263" s="24"/>
      <c r="HHG1263" s="24"/>
      <c r="HHH1263" s="24"/>
      <c r="HHI1263" s="24"/>
      <c r="HHJ1263" s="24"/>
      <c r="HHK1263" s="24"/>
      <c r="HHL1263" s="24"/>
      <c r="HHM1263" s="24"/>
      <c r="HHN1263" s="24"/>
      <c r="HHO1263" s="24"/>
      <c r="HHP1263" s="24"/>
      <c r="HHQ1263" s="24"/>
      <c r="HHR1263" s="24"/>
      <c r="HHS1263" s="24"/>
      <c r="HHT1263" s="24"/>
      <c r="HHU1263" s="24"/>
      <c r="HHV1263" s="24"/>
      <c r="HHW1263" s="24"/>
      <c r="HHX1263" s="24"/>
      <c r="HHY1263" s="24"/>
      <c r="HHZ1263" s="24"/>
      <c r="HIA1263" s="24"/>
      <c r="HIB1263" s="24"/>
      <c r="HIC1263" s="24"/>
      <c r="HID1263" s="24"/>
      <c r="HIE1263" s="24"/>
      <c r="HIF1263" s="24"/>
      <c r="HIG1263" s="24"/>
      <c r="HIH1263" s="24"/>
      <c r="HII1263" s="24"/>
      <c r="HIJ1263" s="24"/>
      <c r="HIK1263" s="24"/>
      <c r="HIL1263" s="24"/>
      <c r="HIM1263" s="24"/>
      <c r="HIN1263" s="24"/>
      <c r="HIO1263" s="24"/>
      <c r="HIP1263" s="24"/>
      <c r="HIQ1263" s="24"/>
      <c r="HIR1263" s="24"/>
      <c r="HIS1263" s="24"/>
      <c r="HIT1263" s="24"/>
      <c r="HIU1263" s="24"/>
      <c r="HIV1263" s="24"/>
      <c r="HIW1263" s="24"/>
      <c r="HIX1263" s="24"/>
      <c r="HIY1263" s="24"/>
      <c r="HIZ1263" s="24"/>
      <c r="HJA1263" s="24"/>
      <c r="HJB1263" s="24"/>
      <c r="HJC1263" s="24"/>
      <c r="HJD1263" s="24"/>
      <c r="HJE1263" s="24"/>
      <c r="HJF1263" s="24"/>
      <c r="HJG1263" s="24"/>
      <c r="HJH1263" s="24"/>
      <c r="HJI1263" s="24"/>
      <c r="HJJ1263" s="24"/>
      <c r="HJK1263" s="24"/>
      <c r="HJL1263" s="24"/>
      <c r="HJM1263" s="24"/>
      <c r="HJN1263" s="24"/>
      <c r="HJO1263" s="24"/>
      <c r="HJP1263" s="24"/>
      <c r="HJQ1263" s="24"/>
      <c r="HJR1263" s="24"/>
      <c r="HJS1263" s="24"/>
      <c r="HJT1263" s="24"/>
      <c r="HJU1263" s="24"/>
      <c r="HJV1263" s="24"/>
      <c r="HJW1263" s="24"/>
      <c r="HJX1263" s="24"/>
      <c r="HJY1263" s="24"/>
      <c r="HJZ1263" s="24"/>
      <c r="HKA1263" s="24"/>
      <c r="HKB1263" s="24"/>
      <c r="HKC1263" s="24"/>
      <c r="HKD1263" s="24"/>
      <c r="HKE1263" s="24"/>
      <c r="HKF1263" s="24"/>
      <c r="HKG1263" s="24"/>
      <c r="HKH1263" s="24"/>
      <c r="HKI1263" s="24"/>
      <c r="HKJ1263" s="24"/>
      <c r="HKK1263" s="24"/>
      <c r="HKL1263" s="24"/>
      <c r="HKM1263" s="24"/>
      <c r="HKN1263" s="24"/>
      <c r="HKO1263" s="24"/>
      <c r="HKP1263" s="24"/>
      <c r="HKQ1263" s="24"/>
      <c r="HKR1263" s="24"/>
      <c r="HKS1263" s="24"/>
      <c r="HKT1263" s="24"/>
      <c r="HKU1263" s="24"/>
      <c r="HKV1263" s="24"/>
      <c r="HKW1263" s="24"/>
      <c r="HKX1263" s="24"/>
      <c r="HKY1263" s="24"/>
      <c r="HKZ1263" s="24"/>
      <c r="HLA1263" s="24"/>
      <c r="HLB1263" s="24"/>
      <c r="HLC1263" s="24"/>
      <c r="HLD1263" s="24"/>
      <c r="HLE1263" s="24"/>
      <c r="HLF1263" s="24"/>
      <c r="HLG1263" s="24"/>
      <c r="HLH1263" s="24"/>
      <c r="HLI1263" s="24"/>
      <c r="HLJ1263" s="24"/>
      <c r="HLK1263" s="24"/>
      <c r="HLL1263" s="24"/>
      <c r="HLM1263" s="24"/>
      <c r="HLN1263" s="24"/>
      <c r="HLO1263" s="24"/>
      <c r="HLP1263" s="24"/>
      <c r="HLQ1263" s="24"/>
      <c r="HLR1263" s="24"/>
      <c r="HLS1263" s="24"/>
      <c r="HLT1263" s="24"/>
      <c r="HLU1263" s="24"/>
      <c r="HLV1263" s="24"/>
      <c r="HLW1263" s="24"/>
      <c r="HLX1263" s="24"/>
      <c r="HLY1263" s="24"/>
      <c r="HLZ1263" s="24"/>
      <c r="HMA1263" s="24"/>
      <c r="HMB1263" s="24"/>
      <c r="HMC1263" s="24"/>
      <c r="HMD1263" s="24"/>
      <c r="HME1263" s="24"/>
      <c r="HMF1263" s="24"/>
      <c r="HMG1263" s="24"/>
      <c r="HMH1263" s="24"/>
      <c r="HMI1263" s="24"/>
      <c r="HMJ1263" s="24"/>
      <c r="HMK1263" s="24"/>
      <c r="HML1263" s="24"/>
      <c r="HMM1263" s="24"/>
      <c r="HMN1263" s="24"/>
      <c r="HMO1263" s="24"/>
      <c r="HMP1263" s="24"/>
      <c r="HMQ1263" s="24"/>
      <c r="HMR1263" s="24"/>
      <c r="HMS1263" s="24"/>
      <c r="HMT1263" s="24"/>
      <c r="HMU1263" s="24"/>
      <c r="HMV1263" s="24"/>
      <c r="HMW1263" s="24"/>
      <c r="HMX1263" s="24"/>
      <c r="HMY1263" s="24"/>
      <c r="HMZ1263" s="24"/>
      <c r="HNA1263" s="24"/>
      <c r="HNB1263" s="24"/>
      <c r="HNC1263" s="24"/>
      <c r="HND1263" s="24"/>
      <c r="HNE1263" s="24"/>
      <c r="HNF1263" s="24"/>
      <c r="HNG1263" s="24"/>
      <c r="HNH1263" s="24"/>
      <c r="HNI1263" s="24"/>
      <c r="HNJ1263" s="24"/>
      <c r="HNK1263" s="24"/>
      <c r="HNL1263" s="24"/>
      <c r="HNM1263" s="24"/>
      <c r="HNN1263" s="24"/>
      <c r="HNO1263" s="24"/>
      <c r="HNP1263" s="24"/>
      <c r="HNQ1263" s="24"/>
      <c r="HNR1263" s="24"/>
      <c r="HNS1263" s="24"/>
      <c r="HNT1263" s="24"/>
      <c r="HNU1263" s="24"/>
      <c r="HNV1263" s="24"/>
      <c r="HNW1263" s="24"/>
      <c r="HNX1263" s="24"/>
      <c r="HNY1263" s="24"/>
      <c r="HNZ1263" s="24"/>
      <c r="HOA1263" s="24"/>
      <c r="HOB1263" s="24"/>
      <c r="HOC1263" s="24"/>
      <c r="HOD1263" s="24"/>
      <c r="HOE1263" s="24"/>
      <c r="HOF1263" s="24"/>
      <c r="HOG1263" s="24"/>
      <c r="HOH1263" s="24"/>
      <c r="HOI1263" s="24"/>
      <c r="HOJ1263" s="24"/>
      <c r="HOK1263" s="24"/>
      <c r="HOL1263" s="24"/>
      <c r="HOM1263" s="24"/>
      <c r="HON1263" s="24"/>
      <c r="HOO1263" s="24"/>
      <c r="HOP1263" s="24"/>
      <c r="HOQ1263" s="24"/>
      <c r="HOR1263" s="24"/>
      <c r="HOS1263" s="24"/>
      <c r="HOT1263" s="24"/>
      <c r="HOU1263" s="24"/>
      <c r="HOV1263" s="24"/>
      <c r="HOW1263" s="24"/>
      <c r="HOX1263" s="24"/>
      <c r="HOY1263" s="24"/>
      <c r="HOZ1263" s="24"/>
      <c r="HPA1263" s="24"/>
      <c r="HPB1263" s="24"/>
      <c r="HPC1263" s="24"/>
      <c r="HPD1263" s="24"/>
      <c r="HPE1263" s="24"/>
      <c r="HPF1263" s="24"/>
      <c r="HPG1263" s="24"/>
      <c r="HPH1263" s="24"/>
      <c r="HPI1263" s="24"/>
      <c r="HPJ1263" s="24"/>
      <c r="HPK1263" s="24"/>
      <c r="HPL1263" s="24"/>
      <c r="HPM1263" s="24"/>
      <c r="HPN1263" s="24"/>
      <c r="HPO1263" s="24"/>
      <c r="HPP1263" s="24"/>
      <c r="HPQ1263" s="24"/>
      <c r="HPR1263" s="24"/>
      <c r="HPS1263" s="24"/>
      <c r="HPT1263" s="24"/>
      <c r="HPU1263" s="24"/>
      <c r="HPV1263" s="24"/>
      <c r="HPW1263" s="24"/>
      <c r="HPX1263" s="24"/>
      <c r="HPY1263" s="24"/>
      <c r="HPZ1263" s="24"/>
      <c r="HQA1263" s="24"/>
      <c r="HQB1263" s="24"/>
      <c r="HQC1263" s="24"/>
      <c r="HQD1263" s="24"/>
      <c r="HQE1263" s="24"/>
      <c r="HQF1263" s="24"/>
      <c r="HQG1263" s="24"/>
      <c r="HQH1263" s="24"/>
      <c r="HQI1263" s="24"/>
      <c r="HQJ1263" s="24"/>
      <c r="HQK1263" s="24"/>
      <c r="HQL1263" s="24"/>
      <c r="HQM1263" s="24"/>
      <c r="HQN1263" s="24"/>
      <c r="HQO1263" s="24"/>
      <c r="HQP1263" s="24"/>
      <c r="HQQ1263" s="24"/>
      <c r="HQR1263" s="24"/>
      <c r="HQS1263" s="24"/>
      <c r="HQT1263" s="24"/>
      <c r="HQU1263" s="24"/>
      <c r="HQV1263" s="24"/>
      <c r="HQW1263" s="24"/>
      <c r="HQX1263" s="24"/>
      <c r="HQY1263" s="24"/>
      <c r="HQZ1263" s="24"/>
      <c r="HRA1263" s="24"/>
      <c r="HRB1263" s="24"/>
      <c r="HRC1263" s="24"/>
      <c r="HRD1263" s="24"/>
      <c r="HRE1263" s="24"/>
      <c r="HRF1263" s="24"/>
      <c r="HRG1263" s="24"/>
      <c r="HRH1263" s="24"/>
      <c r="HRI1263" s="24"/>
      <c r="HRJ1263" s="24"/>
      <c r="HRK1263" s="24"/>
      <c r="HRL1263" s="24"/>
      <c r="HRM1263" s="24"/>
      <c r="HRN1263" s="24"/>
      <c r="HRO1263" s="24"/>
      <c r="HRP1263" s="24"/>
      <c r="HRQ1263" s="24"/>
      <c r="HRR1263" s="24"/>
      <c r="HRS1263" s="24"/>
      <c r="HRT1263" s="24"/>
      <c r="HRU1263" s="24"/>
      <c r="HRV1263" s="24"/>
      <c r="HRW1263" s="24"/>
      <c r="HRX1263" s="24"/>
      <c r="HRY1263" s="24"/>
      <c r="HRZ1263" s="24"/>
      <c r="HSA1263" s="24"/>
      <c r="HSB1263" s="24"/>
      <c r="HSC1263" s="24"/>
      <c r="HSD1263" s="24"/>
      <c r="HSE1263" s="24"/>
      <c r="HSF1263" s="24"/>
      <c r="HSG1263" s="24"/>
      <c r="HSH1263" s="24"/>
      <c r="HSI1263" s="24"/>
      <c r="HSJ1263" s="24"/>
      <c r="HSK1263" s="24"/>
      <c r="HSL1263" s="24"/>
      <c r="HSM1263" s="24"/>
      <c r="HSN1263" s="24"/>
      <c r="HSO1263" s="24"/>
      <c r="HSP1263" s="24"/>
      <c r="HSQ1263" s="24"/>
      <c r="HSR1263" s="24"/>
      <c r="HSS1263" s="24"/>
      <c r="HST1263" s="24"/>
      <c r="HSU1263" s="24"/>
      <c r="HSV1263" s="24"/>
      <c r="HSW1263" s="24"/>
      <c r="HSX1263" s="24"/>
      <c r="HSY1263" s="24"/>
      <c r="HSZ1263" s="24"/>
      <c r="HTA1263" s="24"/>
      <c r="HTB1263" s="24"/>
      <c r="HTC1263" s="24"/>
      <c r="HTD1263" s="24"/>
      <c r="HTE1263" s="24"/>
      <c r="HTF1263" s="24"/>
      <c r="HTG1263" s="24"/>
      <c r="HTH1263" s="24"/>
      <c r="HTI1263" s="24"/>
      <c r="HTJ1263" s="24"/>
      <c r="HTK1263" s="24"/>
      <c r="HTL1263" s="24"/>
      <c r="HTM1263" s="24"/>
      <c r="HTN1263" s="24"/>
      <c r="HTO1263" s="24"/>
      <c r="HTP1263" s="24"/>
      <c r="HTQ1263" s="24"/>
      <c r="HTR1263" s="24"/>
      <c r="HTS1263" s="24"/>
      <c r="HTT1263" s="24"/>
      <c r="HTU1263" s="24"/>
      <c r="HTV1263" s="24"/>
      <c r="HTW1263" s="24"/>
      <c r="HTX1263" s="24"/>
      <c r="HTY1263" s="24"/>
      <c r="HTZ1263" s="24"/>
      <c r="HUA1263" s="24"/>
      <c r="HUB1263" s="24"/>
      <c r="HUC1263" s="24"/>
      <c r="HUD1263" s="24"/>
      <c r="HUE1263" s="24"/>
      <c r="HUF1263" s="24"/>
      <c r="HUG1263" s="24"/>
      <c r="HUH1263" s="24"/>
      <c r="HUI1263" s="24"/>
      <c r="HUJ1263" s="24"/>
      <c r="HUK1263" s="24"/>
      <c r="HUL1263" s="24"/>
      <c r="HUM1263" s="24"/>
      <c r="HUN1263" s="24"/>
      <c r="HUO1263" s="24"/>
      <c r="HUP1263" s="24"/>
      <c r="HUQ1263" s="24"/>
      <c r="HUR1263" s="24"/>
      <c r="HUS1263" s="24"/>
      <c r="HUT1263" s="24"/>
      <c r="HUU1263" s="24"/>
      <c r="HUV1263" s="24"/>
      <c r="HUW1263" s="24"/>
      <c r="HUX1263" s="24"/>
      <c r="HUY1263" s="24"/>
      <c r="HUZ1263" s="24"/>
      <c r="HVA1263" s="24"/>
      <c r="HVB1263" s="24"/>
      <c r="HVC1263" s="24"/>
      <c r="HVD1263" s="24"/>
      <c r="HVE1263" s="24"/>
      <c r="HVF1263" s="24"/>
      <c r="HVG1263" s="24"/>
      <c r="HVH1263" s="24"/>
      <c r="HVI1263" s="24"/>
      <c r="HVJ1263" s="24"/>
      <c r="HVK1263" s="24"/>
      <c r="HVL1263" s="24"/>
      <c r="HVM1263" s="24"/>
      <c r="HVN1263" s="24"/>
      <c r="HVO1263" s="24"/>
      <c r="HVP1263" s="24"/>
      <c r="HVQ1263" s="24"/>
      <c r="HVR1263" s="24"/>
      <c r="HVS1263" s="24"/>
      <c r="HVT1263" s="24"/>
      <c r="HVU1263" s="24"/>
      <c r="HVV1263" s="24"/>
      <c r="HVW1263" s="24"/>
      <c r="HVX1263" s="24"/>
      <c r="HVY1263" s="24"/>
      <c r="HVZ1263" s="24"/>
      <c r="HWA1263" s="24"/>
      <c r="HWB1263" s="24"/>
      <c r="HWC1263" s="24"/>
      <c r="HWD1263" s="24"/>
      <c r="HWE1263" s="24"/>
      <c r="HWF1263" s="24"/>
      <c r="HWG1263" s="24"/>
      <c r="HWH1263" s="24"/>
      <c r="HWI1263" s="24"/>
      <c r="HWJ1263" s="24"/>
      <c r="HWK1263" s="24"/>
      <c r="HWL1263" s="24"/>
      <c r="HWM1263" s="24"/>
      <c r="HWN1263" s="24"/>
      <c r="HWO1263" s="24"/>
      <c r="HWP1263" s="24"/>
      <c r="HWQ1263" s="24"/>
      <c r="HWR1263" s="24"/>
      <c r="HWS1263" s="24"/>
      <c r="HWT1263" s="24"/>
      <c r="HWU1263" s="24"/>
      <c r="HWV1263" s="24"/>
      <c r="HWW1263" s="24"/>
      <c r="HWX1263" s="24"/>
      <c r="HWY1263" s="24"/>
      <c r="HWZ1263" s="24"/>
      <c r="HXA1263" s="24"/>
      <c r="HXB1263" s="24"/>
      <c r="HXC1263" s="24"/>
      <c r="HXD1263" s="24"/>
      <c r="HXE1263" s="24"/>
      <c r="HXF1263" s="24"/>
      <c r="HXG1263" s="24"/>
      <c r="HXH1263" s="24"/>
      <c r="HXI1263" s="24"/>
      <c r="HXJ1263" s="24"/>
      <c r="HXK1263" s="24"/>
      <c r="HXL1263" s="24"/>
      <c r="HXM1263" s="24"/>
      <c r="HXN1263" s="24"/>
      <c r="HXO1263" s="24"/>
      <c r="HXP1263" s="24"/>
      <c r="HXQ1263" s="24"/>
      <c r="HXR1263" s="24"/>
      <c r="HXS1263" s="24"/>
      <c r="HXT1263" s="24"/>
      <c r="HXU1263" s="24"/>
      <c r="HXV1263" s="24"/>
      <c r="HXW1263" s="24"/>
      <c r="HXX1263" s="24"/>
      <c r="HXY1263" s="24"/>
      <c r="HXZ1263" s="24"/>
      <c r="HYA1263" s="24"/>
      <c r="HYB1263" s="24"/>
      <c r="HYC1263" s="24"/>
      <c r="HYD1263" s="24"/>
      <c r="HYE1263" s="24"/>
      <c r="HYF1263" s="24"/>
      <c r="HYG1263" s="24"/>
      <c r="HYH1263" s="24"/>
      <c r="HYI1263" s="24"/>
      <c r="HYJ1263" s="24"/>
      <c r="HYK1263" s="24"/>
      <c r="HYL1263" s="24"/>
      <c r="HYM1263" s="24"/>
      <c r="HYN1263" s="24"/>
      <c r="HYO1263" s="24"/>
      <c r="HYP1263" s="24"/>
      <c r="HYQ1263" s="24"/>
      <c r="HYR1263" s="24"/>
      <c r="HYS1263" s="24"/>
      <c r="HYT1263" s="24"/>
      <c r="HYU1263" s="24"/>
      <c r="HYV1263" s="24"/>
      <c r="HYW1263" s="24"/>
      <c r="HYX1263" s="24"/>
      <c r="HYY1263" s="24"/>
      <c r="HYZ1263" s="24"/>
      <c r="HZA1263" s="24"/>
      <c r="HZB1263" s="24"/>
      <c r="HZC1263" s="24"/>
      <c r="HZD1263" s="24"/>
      <c r="HZE1263" s="24"/>
      <c r="HZF1263" s="24"/>
      <c r="HZG1263" s="24"/>
      <c r="HZH1263" s="24"/>
      <c r="HZI1263" s="24"/>
      <c r="HZJ1263" s="24"/>
      <c r="HZK1263" s="24"/>
      <c r="HZL1263" s="24"/>
      <c r="HZM1263" s="24"/>
      <c r="HZN1263" s="24"/>
      <c r="HZO1263" s="24"/>
      <c r="HZP1263" s="24"/>
      <c r="HZQ1263" s="24"/>
      <c r="HZR1263" s="24"/>
      <c r="HZS1263" s="24"/>
      <c r="HZT1263" s="24"/>
      <c r="HZU1263" s="24"/>
      <c r="HZV1263" s="24"/>
      <c r="HZW1263" s="24"/>
      <c r="HZX1263" s="24"/>
      <c r="HZY1263" s="24"/>
      <c r="HZZ1263" s="24"/>
      <c r="IAA1263" s="24"/>
      <c r="IAB1263" s="24"/>
      <c r="IAC1263" s="24"/>
      <c r="IAD1263" s="24"/>
      <c r="IAE1263" s="24"/>
      <c r="IAF1263" s="24"/>
      <c r="IAG1263" s="24"/>
      <c r="IAH1263" s="24"/>
      <c r="IAI1263" s="24"/>
      <c r="IAJ1263" s="24"/>
      <c r="IAK1263" s="24"/>
      <c r="IAL1263" s="24"/>
      <c r="IAM1263" s="24"/>
      <c r="IAN1263" s="24"/>
      <c r="IAO1263" s="24"/>
      <c r="IAP1263" s="24"/>
      <c r="IAQ1263" s="24"/>
      <c r="IAR1263" s="24"/>
      <c r="IAS1263" s="24"/>
      <c r="IAT1263" s="24"/>
      <c r="IAU1263" s="24"/>
      <c r="IAV1263" s="24"/>
      <c r="IAW1263" s="24"/>
      <c r="IAX1263" s="24"/>
      <c r="IAY1263" s="24"/>
      <c r="IAZ1263" s="24"/>
      <c r="IBA1263" s="24"/>
      <c r="IBB1263" s="24"/>
      <c r="IBC1263" s="24"/>
      <c r="IBD1263" s="24"/>
      <c r="IBE1263" s="24"/>
      <c r="IBF1263" s="24"/>
      <c r="IBG1263" s="24"/>
      <c r="IBH1263" s="24"/>
      <c r="IBI1263" s="24"/>
      <c r="IBJ1263" s="24"/>
      <c r="IBK1263" s="24"/>
      <c r="IBL1263" s="24"/>
      <c r="IBM1263" s="24"/>
      <c r="IBN1263" s="24"/>
      <c r="IBO1263" s="24"/>
      <c r="IBP1263" s="24"/>
      <c r="IBQ1263" s="24"/>
      <c r="IBR1263" s="24"/>
      <c r="IBS1263" s="24"/>
      <c r="IBT1263" s="24"/>
      <c r="IBU1263" s="24"/>
      <c r="IBV1263" s="24"/>
      <c r="IBW1263" s="24"/>
      <c r="IBX1263" s="24"/>
      <c r="IBY1263" s="24"/>
      <c r="IBZ1263" s="24"/>
      <c r="ICA1263" s="24"/>
      <c r="ICB1263" s="24"/>
      <c r="ICC1263" s="24"/>
      <c r="ICD1263" s="24"/>
      <c r="ICE1263" s="24"/>
      <c r="ICF1263" s="24"/>
      <c r="ICG1263" s="24"/>
      <c r="ICH1263" s="24"/>
      <c r="ICI1263" s="24"/>
      <c r="ICJ1263" s="24"/>
      <c r="ICK1263" s="24"/>
      <c r="ICL1263" s="24"/>
      <c r="ICM1263" s="24"/>
      <c r="ICN1263" s="24"/>
      <c r="ICO1263" s="24"/>
      <c r="ICP1263" s="24"/>
      <c r="ICQ1263" s="24"/>
      <c r="ICR1263" s="24"/>
      <c r="ICS1263" s="24"/>
      <c r="ICT1263" s="24"/>
      <c r="ICU1263" s="24"/>
      <c r="ICV1263" s="24"/>
      <c r="ICW1263" s="24"/>
      <c r="ICX1263" s="24"/>
      <c r="ICY1263" s="24"/>
      <c r="ICZ1263" s="24"/>
      <c r="IDA1263" s="24"/>
      <c r="IDB1263" s="24"/>
      <c r="IDC1263" s="24"/>
      <c r="IDD1263" s="24"/>
      <c r="IDE1263" s="24"/>
      <c r="IDF1263" s="24"/>
      <c r="IDG1263" s="24"/>
      <c r="IDH1263" s="24"/>
      <c r="IDI1263" s="24"/>
      <c r="IDJ1263" s="24"/>
      <c r="IDK1263" s="24"/>
      <c r="IDL1263" s="24"/>
      <c r="IDM1263" s="24"/>
      <c r="IDN1263" s="24"/>
      <c r="IDO1263" s="24"/>
      <c r="IDP1263" s="24"/>
      <c r="IDQ1263" s="24"/>
      <c r="IDR1263" s="24"/>
      <c r="IDS1263" s="24"/>
      <c r="IDT1263" s="24"/>
      <c r="IDU1263" s="24"/>
      <c r="IDV1263" s="24"/>
      <c r="IDW1263" s="24"/>
      <c r="IDX1263" s="24"/>
      <c r="IDY1263" s="24"/>
      <c r="IDZ1263" s="24"/>
      <c r="IEA1263" s="24"/>
      <c r="IEB1263" s="24"/>
      <c r="IEC1263" s="24"/>
      <c r="IED1263" s="24"/>
      <c r="IEE1263" s="24"/>
      <c r="IEF1263" s="24"/>
      <c r="IEG1263" s="24"/>
      <c r="IEH1263" s="24"/>
      <c r="IEI1263" s="24"/>
      <c r="IEJ1263" s="24"/>
      <c r="IEK1263" s="24"/>
      <c r="IEL1263" s="24"/>
      <c r="IEM1263" s="24"/>
      <c r="IEN1263" s="24"/>
      <c r="IEO1263" s="24"/>
      <c r="IEP1263" s="24"/>
      <c r="IEQ1263" s="24"/>
      <c r="IER1263" s="24"/>
      <c r="IES1263" s="24"/>
      <c r="IET1263" s="24"/>
      <c r="IEU1263" s="24"/>
      <c r="IEV1263" s="24"/>
      <c r="IEW1263" s="24"/>
      <c r="IEX1263" s="24"/>
      <c r="IEY1263" s="24"/>
      <c r="IEZ1263" s="24"/>
      <c r="IFA1263" s="24"/>
      <c r="IFB1263" s="24"/>
      <c r="IFC1263" s="24"/>
      <c r="IFD1263" s="24"/>
      <c r="IFE1263" s="24"/>
      <c r="IFF1263" s="24"/>
      <c r="IFG1263" s="24"/>
      <c r="IFH1263" s="24"/>
      <c r="IFI1263" s="24"/>
      <c r="IFJ1263" s="24"/>
      <c r="IFK1263" s="24"/>
      <c r="IFL1263" s="24"/>
      <c r="IFM1263" s="24"/>
      <c r="IFN1263" s="24"/>
      <c r="IFO1263" s="24"/>
      <c r="IFP1263" s="24"/>
      <c r="IFQ1263" s="24"/>
      <c r="IFR1263" s="24"/>
      <c r="IFS1263" s="24"/>
      <c r="IFT1263" s="24"/>
      <c r="IFU1263" s="24"/>
      <c r="IFV1263" s="24"/>
      <c r="IFW1263" s="24"/>
      <c r="IFX1263" s="24"/>
      <c r="IFY1263" s="24"/>
      <c r="IFZ1263" s="24"/>
      <c r="IGA1263" s="24"/>
      <c r="IGB1263" s="24"/>
      <c r="IGC1263" s="24"/>
      <c r="IGD1263" s="24"/>
      <c r="IGE1263" s="24"/>
      <c r="IGF1263" s="24"/>
      <c r="IGG1263" s="24"/>
      <c r="IGH1263" s="24"/>
      <c r="IGI1263" s="24"/>
      <c r="IGJ1263" s="24"/>
      <c r="IGK1263" s="24"/>
      <c r="IGL1263" s="24"/>
      <c r="IGM1263" s="24"/>
      <c r="IGN1263" s="24"/>
      <c r="IGO1263" s="24"/>
      <c r="IGP1263" s="24"/>
      <c r="IGQ1263" s="24"/>
      <c r="IGR1263" s="24"/>
      <c r="IGS1263" s="24"/>
      <c r="IGT1263" s="24"/>
      <c r="IGU1263" s="24"/>
      <c r="IGV1263" s="24"/>
      <c r="IGW1263" s="24"/>
      <c r="IGX1263" s="24"/>
      <c r="IGY1263" s="24"/>
      <c r="IGZ1263" s="24"/>
      <c r="IHA1263" s="24"/>
      <c r="IHB1263" s="24"/>
      <c r="IHC1263" s="24"/>
      <c r="IHD1263" s="24"/>
      <c r="IHE1263" s="24"/>
      <c r="IHF1263" s="24"/>
      <c r="IHG1263" s="24"/>
      <c r="IHH1263" s="24"/>
      <c r="IHI1263" s="24"/>
      <c r="IHJ1263" s="24"/>
      <c r="IHK1263" s="24"/>
      <c r="IHL1263" s="24"/>
      <c r="IHM1263" s="24"/>
      <c r="IHN1263" s="24"/>
      <c r="IHO1263" s="24"/>
      <c r="IHP1263" s="24"/>
      <c r="IHQ1263" s="24"/>
      <c r="IHR1263" s="24"/>
      <c r="IHS1263" s="24"/>
      <c r="IHT1263" s="24"/>
      <c r="IHU1263" s="24"/>
      <c r="IHV1263" s="24"/>
      <c r="IHW1263" s="24"/>
      <c r="IHX1263" s="24"/>
      <c r="IHY1263" s="24"/>
      <c r="IHZ1263" s="24"/>
      <c r="IIA1263" s="24"/>
      <c r="IIB1263" s="24"/>
      <c r="IIC1263" s="24"/>
      <c r="IID1263" s="24"/>
      <c r="IIE1263" s="24"/>
      <c r="IIF1263" s="24"/>
      <c r="IIG1263" s="24"/>
      <c r="IIH1263" s="24"/>
      <c r="III1263" s="24"/>
      <c r="IIJ1263" s="24"/>
      <c r="IIK1263" s="24"/>
      <c r="IIL1263" s="24"/>
      <c r="IIM1263" s="24"/>
      <c r="IIN1263" s="24"/>
      <c r="IIO1263" s="24"/>
      <c r="IIP1263" s="24"/>
      <c r="IIQ1263" s="24"/>
      <c r="IIR1263" s="24"/>
      <c r="IIS1263" s="24"/>
      <c r="IIT1263" s="24"/>
      <c r="IIU1263" s="24"/>
      <c r="IIV1263" s="24"/>
      <c r="IIW1263" s="24"/>
      <c r="IIX1263" s="24"/>
      <c r="IIY1263" s="24"/>
      <c r="IIZ1263" s="24"/>
      <c r="IJA1263" s="24"/>
      <c r="IJB1263" s="24"/>
      <c r="IJC1263" s="24"/>
      <c r="IJD1263" s="24"/>
      <c r="IJE1263" s="24"/>
      <c r="IJF1263" s="24"/>
      <c r="IJG1263" s="24"/>
      <c r="IJH1263" s="24"/>
      <c r="IJI1263" s="24"/>
      <c r="IJJ1263" s="24"/>
      <c r="IJK1263" s="24"/>
      <c r="IJL1263" s="24"/>
      <c r="IJM1263" s="24"/>
      <c r="IJN1263" s="24"/>
      <c r="IJO1263" s="24"/>
      <c r="IJP1263" s="24"/>
      <c r="IJQ1263" s="24"/>
      <c r="IJR1263" s="24"/>
      <c r="IJS1263" s="24"/>
      <c r="IJT1263" s="24"/>
      <c r="IJU1263" s="24"/>
      <c r="IJV1263" s="24"/>
      <c r="IJW1263" s="24"/>
      <c r="IJX1263" s="24"/>
      <c r="IJY1263" s="24"/>
      <c r="IJZ1263" s="24"/>
      <c r="IKA1263" s="24"/>
      <c r="IKB1263" s="24"/>
      <c r="IKC1263" s="24"/>
      <c r="IKD1263" s="24"/>
      <c r="IKE1263" s="24"/>
      <c r="IKF1263" s="24"/>
      <c r="IKG1263" s="24"/>
      <c r="IKH1263" s="24"/>
      <c r="IKI1263" s="24"/>
      <c r="IKJ1263" s="24"/>
      <c r="IKK1263" s="24"/>
      <c r="IKL1263" s="24"/>
      <c r="IKM1263" s="24"/>
      <c r="IKN1263" s="24"/>
      <c r="IKO1263" s="24"/>
      <c r="IKP1263" s="24"/>
      <c r="IKQ1263" s="24"/>
      <c r="IKR1263" s="24"/>
      <c r="IKS1263" s="24"/>
      <c r="IKT1263" s="24"/>
      <c r="IKU1263" s="24"/>
      <c r="IKV1263" s="24"/>
      <c r="IKW1263" s="24"/>
      <c r="IKX1263" s="24"/>
      <c r="IKY1263" s="24"/>
      <c r="IKZ1263" s="24"/>
      <c r="ILA1263" s="24"/>
      <c r="ILB1263" s="24"/>
      <c r="ILC1263" s="24"/>
      <c r="ILD1263" s="24"/>
      <c r="ILE1263" s="24"/>
      <c r="ILF1263" s="24"/>
      <c r="ILG1263" s="24"/>
      <c r="ILH1263" s="24"/>
      <c r="ILI1263" s="24"/>
      <c r="ILJ1263" s="24"/>
      <c r="ILK1263" s="24"/>
      <c r="ILL1263" s="24"/>
      <c r="ILM1263" s="24"/>
      <c r="ILN1263" s="24"/>
      <c r="ILO1263" s="24"/>
      <c r="ILP1263" s="24"/>
      <c r="ILQ1263" s="24"/>
      <c r="ILR1263" s="24"/>
      <c r="ILS1263" s="24"/>
      <c r="ILT1263" s="24"/>
      <c r="ILU1263" s="24"/>
      <c r="ILV1263" s="24"/>
      <c r="ILW1263" s="24"/>
      <c r="ILX1263" s="24"/>
      <c r="ILY1263" s="24"/>
      <c r="ILZ1263" s="24"/>
      <c r="IMA1263" s="24"/>
      <c r="IMB1263" s="24"/>
      <c r="IMC1263" s="24"/>
      <c r="IMD1263" s="24"/>
      <c r="IME1263" s="24"/>
      <c r="IMF1263" s="24"/>
      <c r="IMG1263" s="24"/>
      <c r="IMH1263" s="24"/>
      <c r="IMI1263" s="24"/>
      <c r="IMJ1263" s="24"/>
      <c r="IMK1263" s="24"/>
      <c r="IML1263" s="24"/>
      <c r="IMM1263" s="24"/>
      <c r="IMN1263" s="24"/>
      <c r="IMO1263" s="24"/>
      <c r="IMP1263" s="24"/>
      <c r="IMQ1263" s="24"/>
      <c r="IMR1263" s="24"/>
      <c r="IMS1263" s="24"/>
      <c r="IMT1263" s="24"/>
      <c r="IMU1263" s="24"/>
      <c r="IMV1263" s="24"/>
      <c r="IMW1263" s="24"/>
      <c r="IMX1263" s="24"/>
      <c r="IMY1263" s="24"/>
      <c r="IMZ1263" s="24"/>
      <c r="INA1263" s="24"/>
      <c r="INB1263" s="24"/>
      <c r="INC1263" s="24"/>
      <c r="IND1263" s="24"/>
      <c r="INE1263" s="24"/>
      <c r="INF1263" s="24"/>
      <c r="ING1263" s="24"/>
      <c r="INH1263" s="24"/>
      <c r="INI1263" s="24"/>
      <c r="INJ1263" s="24"/>
      <c r="INK1263" s="24"/>
      <c r="INL1263" s="24"/>
      <c r="INM1263" s="24"/>
      <c r="INN1263" s="24"/>
      <c r="INO1263" s="24"/>
      <c r="INP1263" s="24"/>
      <c r="INQ1263" s="24"/>
      <c r="INR1263" s="24"/>
      <c r="INS1263" s="24"/>
      <c r="INT1263" s="24"/>
      <c r="INU1263" s="24"/>
      <c r="INV1263" s="24"/>
      <c r="INW1263" s="24"/>
      <c r="INX1263" s="24"/>
      <c r="INY1263" s="24"/>
      <c r="INZ1263" s="24"/>
      <c r="IOA1263" s="24"/>
      <c r="IOB1263" s="24"/>
      <c r="IOC1263" s="24"/>
      <c r="IOD1263" s="24"/>
      <c r="IOE1263" s="24"/>
      <c r="IOF1263" s="24"/>
      <c r="IOG1263" s="24"/>
      <c r="IOH1263" s="24"/>
      <c r="IOI1263" s="24"/>
      <c r="IOJ1263" s="24"/>
      <c r="IOK1263" s="24"/>
      <c r="IOL1263" s="24"/>
      <c r="IOM1263" s="24"/>
      <c r="ION1263" s="24"/>
      <c r="IOO1263" s="24"/>
      <c r="IOP1263" s="24"/>
      <c r="IOQ1263" s="24"/>
      <c r="IOR1263" s="24"/>
      <c r="IOS1263" s="24"/>
      <c r="IOT1263" s="24"/>
      <c r="IOU1263" s="24"/>
      <c r="IOV1263" s="24"/>
      <c r="IOW1263" s="24"/>
      <c r="IOX1263" s="24"/>
      <c r="IOY1263" s="24"/>
      <c r="IOZ1263" s="24"/>
      <c r="IPA1263" s="24"/>
      <c r="IPB1263" s="24"/>
      <c r="IPC1263" s="24"/>
      <c r="IPD1263" s="24"/>
      <c r="IPE1263" s="24"/>
      <c r="IPF1263" s="24"/>
      <c r="IPG1263" s="24"/>
      <c r="IPH1263" s="24"/>
      <c r="IPI1263" s="24"/>
      <c r="IPJ1263" s="24"/>
      <c r="IPK1263" s="24"/>
      <c r="IPL1263" s="24"/>
      <c r="IPM1263" s="24"/>
      <c r="IPN1263" s="24"/>
      <c r="IPO1263" s="24"/>
      <c r="IPP1263" s="24"/>
      <c r="IPQ1263" s="24"/>
      <c r="IPR1263" s="24"/>
      <c r="IPS1263" s="24"/>
      <c r="IPT1263" s="24"/>
      <c r="IPU1263" s="24"/>
      <c r="IPV1263" s="24"/>
      <c r="IPW1263" s="24"/>
      <c r="IPX1263" s="24"/>
      <c r="IPY1263" s="24"/>
      <c r="IPZ1263" s="24"/>
      <c r="IQA1263" s="24"/>
      <c r="IQB1263" s="24"/>
      <c r="IQC1263" s="24"/>
      <c r="IQD1263" s="24"/>
      <c r="IQE1263" s="24"/>
      <c r="IQF1263" s="24"/>
      <c r="IQG1263" s="24"/>
      <c r="IQH1263" s="24"/>
      <c r="IQI1263" s="24"/>
      <c r="IQJ1263" s="24"/>
      <c r="IQK1263" s="24"/>
      <c r="IQL1263" s="24"/>
      <c r="IQM1263" s="24"/>
      <c r="IQN1263" s="24"/>
      <c r="IQO1263" s="24"/>
      <c r="IQP1263" s="24"/>
      <c r="IQQ1263" s="24"/>
      <c r="IQR1263" s="24"/>
      <c r="IQS1263" s="24"/>
      <c r="IQT1263" s="24"/>
      <c r="IQU1263" s="24"/>
      <c r="IQV1263" s="24"/>
      <c r="IQW1263" s="24"/>
      <c r="IQX1263" s="24"/>
      <c r="IQY1263" s="24"/>
      <c r="IQZ1263" s="24"/>
      <c r="IRA1263" s="24"/>
      <c r="IRB1263" s="24"/>
      <c r="IRC1263" s="24"/>
      <c r="IRD1263" s="24"/>
      <c r="IRE1263" s="24"/>
      <c r="IRF1263" s="24"/>
      <c r="IRG1263" s="24"/>
      <c r="IRH1263" s="24"/>
      <c r="IRI1263" s="24"/>
      <c r="IRJ1263" s="24"/>
      <c r="IRK1263" s="24"/>
      <c r="IRL1263" s="24"/>
      <c r="IRM1263" s="24"/>
      <c r="IRN1263" s="24"/>
      <c r="IRO1263" s="24"/>
      <c r="IRP1263" s="24"/>
      <c r="IRQ1263" s="24"/>
      <c r="IRR1263" s="24"/>
      <c r="IRS1263" s="24"/>
      <c r="IRT1263" s="24"/>
      <c r="IRU1263" s="24"/>
      <c r="IRV1263" s="24"/>
      <c r="IRW1263" s="24"/>
      <c r="IRX1263" s="24"/>
      <c r="IRY1263" s="24"/>
      <c r="IRZ1263" s="24"/>
      <c r="ISA1263" s="24"/>
      <c r="ISB1263" s="24"/>
      <c r="ISC1263" s="24"/>
      <c r="ISD1263" s="24"/>
      <c r="ISE1263" s="24"/>
      <c r="ISF1263" s="24"/>
      <c r="ISG1263" s="24"/>
      <c r="ISH1263" s="24"/>
      <c r="ISI1263" s="24"/>
      <c r="ISJ1263" s="24"/>
      <c r="ISK1263" s="24"/>
      <c r="ISL1263" s="24"/>
      <c r="ISM1263" s="24"/>
      <c r="ISN1263" s="24"/>
      <c r="ISO1263" s="24"/>
      <c r="ISP1263" s="24"/>
      <c r="ISQ1263" s="24"/>
      <c r="ISR1263" s="24"/>
      <c r="ISS1263" s="24"/>
      <c r="IST1263" s="24"/>
      <c r="ISU1263" s="24"/>
      <c r="ISV1263" s="24"/>
      <c r="ISW1263" s="24"/>
      <c r="ISX1263" s="24"/>
      <c r="ISY1263" s="24"/>
      <c r="ISZ1263" s="24"/>
      <c r="ITA1263" s="24"/>
      <c r="ITB1263" s="24"/>
      <c r="ITC1263" s="24"/>
      <c r="ITD1263" s="24"/>
      <c r="ITE1263" s="24"/>
      <c r="ITF1263" s="24"/>
      <c r="ITG1263" s="24"/>
      <c r="ITH1263" s="24"/>
      <c r="ITI1263" s="24"/>
      <c r="ITJ1263" s="24"/>
      <c r="ITK1263" s="24"/>
      <c r="ITL1263" s="24"/>
      <c r="ITM1263" s="24"/>
      <c r="ITN1263" s="24"/>
      <c r="ITO1263" s="24"/>
      <c r="ITP1263" s="24"/>
      <c r="ITQ1263" s="24"/>
      <c r="ITR1263" s="24"/>
      <c r="ITS1263" s="24"/>
      <c r="ITT1263" s="24"/>
      <c r="ITU1263" s="24"/>
      <c r="ITV1263" s="24"/>
      <c r="ITW1263" s="24"/>
      <c r="ITX1263" s="24"/>
      <c r="ITY1263" s="24"/>
      <c r="ITZ1263" s="24"/>
      <c r="IUA1263" s="24"/>
      <c r="IUB1263" s="24"/>
      <c r="IUC1263" s="24"/>
      <c r="IUD1263" s="24"/>
      <c r="IUE1263" s="24"/>
      <c r="IUF1263" s="24"/>
      <c r="IUG1263" s="24"/>
      <c r="IUH1263" s="24"/>
      <c r="IUI1263" s="24"/>
      <c r="IUJ1263" s="24"/>
      <c r="IUK1263" s="24"/>
      <c r="IUL1263" s="24"/>
      <c r="IUM1263" s="24"/>
      <c r="IUN1263" s="24"/>
      <c r="IUO1263" s="24"/>
      <c r="IUP1263" s="24"/>
      <c r="IUQ1263" s="24"/>
      <c r="IUR1263" s="24"/>
      <c r="IUS1263" s="24"/>
      <c r="IUT1263" s="24"/>
      <c r="IUU1263" s="24"/>
      <c r="IUV1263" s="24"/>
      <c r="IUW1263" s="24"/>
      <c r="IUX1263" s="24"/>
      <c r="IUY1263" s="24"/>
      <c r="IUZ1263" s="24"/>
      <c r="IVA1263" s="24"/>
      <c r="IVB1263" s="24"/>
      <c r="IVC1263" s="24"/>
      <c r="IVD1263" s="24"/>
      <c r="IVE1263" s="24"/>
      <c r="IVF1263" s="24"/>
      <c r="IVG1263" s="24"/>
      <c r="IVH1263" s="24"/>
      <c r="IVI1263" s="24"/>
      <c r="IVJ1263" s="24"/>
      <c r="IVK1263" s="24"/>
      <c r="IVL1263" s="24"/>
      <c r="IVM1263" s="24"/>
      <c r="IVN1263" s="24"/>
      <c r="IVO1263" s="24"/>
      <c r="IVP1263" s="24"/>
      <c r="IVQ1263" s="24"/>
      <c r="IVR1263" s="24"/>
      <c r="IVS1263" s="24"/>
      <c r="IVT1263" s="24"/>
      <c r="IVU1263" s="24"/>
      <c r="IVV1263" s="24"/>
      <c r="IVW1263" s="24"/>
      <c r="IVX1263" s="24"/>
      <c r="IVY1263" s="24"/>
      <c r="IVZ1263" s="24"/>
      <c r="IWA1263" s="24"/>
      <c r="IWB1263" s="24"/>
      <c r="IWC1263" s="24"/>
      <c r="IWD1263" s="24"/>
      <c r="IWE1263" s="24"/>
      <c r="IWF1263" s="24"/>
      <c r="IWG1263" s="24"/>
      <c r="IWH1263" s="24"/>
      <c r="IWI1263" s="24"/>
      <c r="IWJ1263" s="24"/>
      <c r="IWK1263" s="24"/>
      <c r="IWL1263" s="24"/>
      <c r="IWM1263" s="24"/>
      <c r="IWN1263" s="24"/>
      <c r="IWO1263" s="24"/>
      <c r="IWP1263" s="24"/>
      <c r="IWQ1263" s="24"/>
      <c r="IWR1263" s="24"/>
      <c r="IWS1263" s="24"/>
      <c r="IWT1263" s="24"/>
      <c r="IWU1263" s="24"/>
      <c r="IWV1263" s="24"/>
      <c r="IWW1263" s="24"/>
      <c r="IWX1263" s="24"/>
      <c r="IWY1263" s="24"/>
      <c r="IWZ1263" s="24"/>
      <c r="IXA1263" s="24"/>
      <c r="IXB1263" s="24"/>
      <c r="IXC1263" s="24"/>
      <c r="IXD1263" s="24"/>
      <c r="IXE1263" s="24"/>
      <c r="IXF1263" s="24"/>
      <c r="IXG1263" s="24"/>
      <c r="IXH1263" s="24"/>
      <c r="IXI1263" s="24"/>
      <c r="IXJ1263" s="24"/>
      <c r="IXK1263" s="24"/>
      <c r="IXL1263" s="24"/>
      <c r="IXM1263" s="24"/>
      <c r="IXN1263" s="24"/>
      <c r="IXO1263" s="24"/>
      <c r="IXP1263" s="24"/>
      <c r="IXQ1263" s="24"/>
      <c r="IXR1263" s="24"/>
      <c r="IXS1263" s="24"/>
      <c r="IXT1263" s="24"/>
      <c r="IXU1263" s="24"/>
      <c r="IXV1263" s="24"/>
      <c r="IXW1263" s="24"/>
      <c r="IXX1263" s="24"/>
      <c r="IXY1263" s="24"/>
      <c r="IXZ1263" s="24"/>
      <c r="IYA1263" s="24"/>
      <c r="IYB1263" s="24"/>
      <c r="IYC1263" s="24"/>
      <c r="IYD1263" s="24"/>
      <c r="IYE1263" s="24"/>
      <c r="IYF1263" s="24"/>
      <c r="IYG1263" s="24"/>
      <c r="IYH1263" s="24"/>
      <c r="IYI1263" s="24"/>
      <c r="IYJ1263" s="24"/>
      <c r="IYK1263" s="24"/>
      <c r="IYL1263" s="24"/>
      <c r="IYM1263" s="24"/>
      <c r="IYN1263" s="24"/>
      <c r="IYO1263" s="24"/>
      <c r="IYP1263" s="24"/>
      <c r="IYQ1263" s="24"/>
      <c r="IYR1263" s="24"/>
      <c r="IYS1263" s="24"/>
      <c r="IYT1263" s="24"/>
      <c r="IYU1263" s="24"/>
      <c r="IYV1263" s="24"/>
      <c r="IYW1263" s="24"/>
      <c r="IYX1263" s="24"/>
      <c r="IYY1263" s="24"/>
      <c r="IYZ1263" s="24"/>
      <c r="IZA1263" s="24"/>
      <c r="IZB1263" s="24"/>
      <c r="IZC1263" s="24"/>
      <c r="IZD1263" s="24"/>
      <c r="IZE1263" s="24"/>
      <c r="IZF1263" s="24"/>
      <c r="IZG1263" s="24"/>
      <c r="IZH1263" s="24"/>
      <c r="IZI1263" s="24"/>
      <c r="IZJ1263" s="24"/>
      <c r="IZK1263" s="24"/>
      <c r="IZL1263" s="24"/>
      <c r="IZM1263" s="24"/>
      <c r="IZN1263" s="24"/>
      <c r="IZO1263" s="24"/>
      <c r="IZP1263" s="24"/>
      <c r="IZQ1263" s="24"/>
      <c r="IZR1263" s="24"/>
      <c r="IZS1263" s="24"/>
      <c r="IZT1263" s="24"/>
      <c r="IZU1263" s="24"/>
      <c r="IZV1263" s="24"/>
      <c r="IZW1263" s="24"/>
      <c r="IZX1263" s="24"/>
      <c r="IZY1263" s="24"/>
      <c r="IZZ1263" s="24"/>
      <c r="JAA1263" s="24"/>
      <c r="JAB1263" s="24"/>
      <c r="JAC1263" s="24"/>
      <c r="JAD1263" s="24"/>
      <c r="JAE1263" s="24"/>
      <c r="JAF1263" s="24"/>
      <c r="JAG1263" s="24"/>
      <c r="JAH1263" s="24"/>
      <c r="JAI1263" s="24"/>
      <c r="JAJ1263" s="24"/>
      <c r="JAK1263" s="24"/>
      <c r="JAL1263" s="24"/>
      <c r="JAM1263" s="24"/>
      <c r="JAN1263" s="24"/>
      <c r="JAO1263" s="24"/>
      <c r="JAP1263" s="24"/>
      <c r="JAQ1263" s="24"/>
      <c r="JAR1263" s="24"/>
      <c r="JAS1263" s="24"/>
      <c r="JAT1263" s="24"/>
      <c r="JAU1263" s="24"/>
      <c r="JAV1263" s="24"/>
      <c r="JAW1263" s="24"/>
      <c r="JAX1263" s="24"/>
      <c r="JAY1263" s="24"/>
      <c r="JAZ1263" s="24"/>
      <c r="JBA1263" s="24"/>
      <c r="JBB1263" s="24"/>
      <c r="JBC1263" s="24"/>
      <c r="JBD1263" s="24"/>
      <c r="JBE1263" s="24"/>
      <c r="JBF1263" s="24"/>
      <c r="JBG1263" s="24"/>
      <c r="JBH1263" s="24"/>
      <c r="JBI1263" s="24"/>
      <c r="JBJ1263" s="24"/>
      <c r="JBK1263" s="24"/>
      <c r="JBL1263" s="24"/>
      <c r="JBM1263" s="24"/>
      <c r="JBN1263" s="24"/>
      <c r="JBO1263" s="24"/>
      <c r="JBP1263" s="24"/>
      <c r="JBQ1263" s="24"/>
      <c r="JBR1263" s="24"/>
      <c r="JBS1263" s="24"/>
      <c r="JBT1263" s="24"/>
      <c r="JBU1263" s="24"/>
      <c r="JBV1263" s="24"/>
      <c r="JBW1263" s="24"/>
      <c r="JBX1263" s="24"/>
      <c r="JBY1263" s="24"/>
      <c r="JBZ1263" s="24"/>
      <c r="JCA1263" s="24"/>
      <c r="JCB1263" s="24"/>
      <c r="JCC1263" s="24"/>
      <c r="JCD1263" s="24"/>
      <c r="JCE1263" s="24"/>
      <c r="JCF1263" s="24"/>
      <c r="JCG1263" s="24"/>
      <c r="JCH1263" s="24"/>
      <c r="JCI1263" s="24"/>
      <c r="JCJ1263" s="24"/>
      <c r="JCK1263" s="24"/>
      <c r="JCL1263" s="24"/>
      <c r="JCM1263" s="24"/>
      <c r="JCN1263" s="24"/>
      <c r="JCO1263" s="24"/>
      <c r="JCP1263" s="24"/>
      <c r="JCQ1263" s="24"/>
      <c r="JCR1263" s="24"/>
      <c r="JCS1263" s="24"/>
      <c r="JCT1263" s="24"/>
      <c r="JCU1263" s="24"/>
      <c r="JCV1263" s="24"/>
      <c r="JCW1263" s="24"/>
      <c r="JCX1263" s="24"/>
      <c r="JCY1263" s="24"/>
      <c r="JCZ1263" s="24"/>
      <c r="JDA1263" s="24"/>
      <c r="JDB1263" s="24"/>
      <c r="JDC1263" s="24"/>
      <c r="JDD1263" s="24"/>
      <c r="JDE1263" s="24"/>
      <c r="JDF1263" s="24"/>
      <c r="JDG1263" s="24"/>
      <c r="JDH1263" s="24"/>
      <c r="JDI1263" s="24"/>
      <c r="JDJ1263" s="24"/>
      <c r="JDK1263" s="24"/>
      <c r="JDL1263" s="24"/>
      <c r="JDM1263" s="24"/>
      <c r="JDN1263" s="24"/>
      <c r="JDO1263" s="24"/>
      <c r="JDP1263" s="24"/>
      <c r="JDQ1263" s="24"/>
      <c r="JDR1263" s="24"/>
      <c r="JDS1263" s="24"/>
      <c r="JDT1263" s="24"/>
      <c r="JDU1263" s="24"/>
      <c r="JDV1263" s="24"/>
      <c r="JDW1263" s="24"/>
      <c r="JDX1263" s="24"/>
      <c r="JDY1263" s="24"/>
      <c r="JDZ1263" s="24"/>
      <c r="JEA1263" s="24"/>
      <c r="JEB1263" s="24"/>
      <c r="JEC1263" s="24"/>
      <c r="JED1263" s="24"/>
      <c r="JEE1263" s="24"/>
      <c r="JEF1263" s="24"/>
      <c r="JEG1263" s="24"/>
      <c r="JEH1263" s="24"/>
      <c r="JEI1263" s="24"/>
      <c r="JEJ1263" s="24"/>
      <c r="JEK1263" s="24"/>
      <c r="JEL1263" s="24"/>
      <c r="JEM1263" s="24"/>
      <c r="JEN1263" s="24"/>
      <c r="JEO1263" s="24"/>
      <c r="JEP1263" s="24"/>
      <c r="JEQ1263" s="24"/>
      <c r="JER1263" s="24"/>
      <c r="JES1263" s="24"/>
      <c r="JET1263" s="24"/>
      <c r="JEU1263" s="24"/>
      <c r="JEV1263" s="24"/>
      <c r="JEW1263" s="24"/>
      <c r="JEX1263" s="24"/>
      <c r="JEY1263" s="24"/>
      <c r="JEZ1263" s="24"/>
      <c r="JFA1263" s="24"/>
      <c r="JFB1263" s="24"/>
      <c r="JFC1263" s="24"/>
      <c r="JFD1263" s="24"/>
      <c r="JFE1263" s="24"/>
      <c r="JFF1263" s="24"/>
      <c r="JFG1263" s="24"/>
      <c r="JFH1263" s="24"/>
      <c r="JFI1263" s="24"/>
      <c r="JFJ1263" s="24"/>
      <c r="JFK1263" s="24"/>
      <c r="JFL1263" s="24"/>
      <c r="JFM1263" s="24"/>
      <c r="JFN1263" s="24"/>
      <c r="JFO1263" s="24"/>
      <c r="JFP1263" s="24"/>
      <c r="JFQ1263" s="24"/>
      <c r="JFR1263" s="24"/>
      <c r="JFS1263" s="24"/>
      <c r="JFT1263" s="24"/>
      <c r="JFU1263" s="24"/>
      <c r="JFV1263" s="24"/>
      <c r="JFW1263" s="24"/>
      <c r="JFX1263" s="24"/>
      <c r="JFY1263" s="24"/>
      <c r="JFZ1263" s="24"/>
      <c r="JGA1263" s="24"/>
      <c r="JGB1263" s="24"/>
      <c r="JGC1263" s="24"/>
      <c r="JGD1263" s="24"/>
      <c r="JGE1263" s="24"/>
      <c r="JGF1263" s="24"/>
      <c r="JGG1263" s="24"/>
      <c r="JGH1263" s="24"/>
      <c r="JGI1263" s="24"/>
      <c r="JGJ1263" s="24"/>
      <c r="JGK1263" s="24"/>
      <c r="JGL1263" s="24"/>
      <c r="JGM1263" s="24"/>
      <c r="JGN1263" s="24"/>
      <c r="JGO1263" s="24"/>
      <c r="JGP1263" s="24"/>
      <c r="JGQ1263" s="24"/>
      <c r="JGR1263" s="24"/>
      <c r="JGS1263" s="24"/>
      <c r="JGT1263" s="24"/>
      <c r="JGU1263" s="24"/>
      <c r="JGV1263" s="24"/>
      <c r="JGW1263" s="24"/>
      <c r="JGX1263" s="24"/>
      <c r="JGY1263" s="24"/>
      <c r="JGZ1263" s="24"/>
      <c r="JHA1263" s="24"/>
      <c r="JHB1263" s="24"/>
      <c r="JHC1263" s="24"/>
      <c r="JHD1263" s="24"/>
      <c r="JHE1263" s="24"/>
      <c r="JHF1263" s="24"/>
      <c r="JHG1263" s="24"/>
      <c r="JHH1263" s="24"/>
      <c r="JHI1263" s="24"/>
      <c r="JHJ1263" s="24"/>
      <c r="JHK1263" s="24"/>
      <c r="JHL1263" s="24"/>
      <c r="JHM1263" s="24"/>
      <c r="JHN1263" s="24"/>
      <c r="JHO1263" s="24"/>
      <c r="JHP1263" s="24"/>
      <c r="JHQ1263" s="24"/>
      <c r="JHR1263" s="24"/>
      <c r="JHS1263" s="24"/>
      <c r="JHT1263" s="24"/>
      <c r="JHU1263" s="24"/>
      <c r="JHV1263" s="24"/>
      <c r="JHW1263" s="24"/>
      <c r="JHX1263" s="24"/>
      <c r="JHY1263" s="24"/>
      <c r="JHZ1263" s="24"/>
      <c r="JIA1263" s="24"/>
      <c r="JIB1263" s="24"/>
      <c r="JIC1263" s="24"/>
      <c r="JID1263" s="24"/>
      <c r="JIE1263" s="24"/>
      <c r="JIF1263" s="24"/>
      <c r="JIG1263" s="24"/>
      <c r="JIH1263" s="24"/>
      <c r="JII1263" s="24"/>
      <c r="JIJ1263" s="24"/>
      <c r="JIK1263" s="24"/>
      <c r="JIL1263" s="24"/>
      <c r="JIM1263" s="24"/>
      <c r="JIN1263" s="24"/>
      <c r="JIO1263" s="24"/>
      <c r="JIP1263" s="24"/>
      <c r="JIQ1263" s="24"/>
      <c r="JIR1263" s="24"/>
      <c r="JIS1263" s="24"/>
      <c r="JIT1263" s="24"/>
      <c r="JIU1263" s="24"/>
      <c r="JIV1263" s="24"/>
      <c r="JIW1263" s="24"/>
      <c r="JIX1263" s="24"/>
      <c r="JIY1263" s="24"/>
      <c r="JIZ1263" s="24"/>
      <c r="JJA1263" s="24"/>
      <c r="JJB1263" s="24"/>
      <c r="JJC1263" s="24"/>
      <c r="JJD1263" s="24"/>
      <c r="JJE1263" s="24"/>
      <c r="JJF1263" s="24"/>
      <c r="JJG1263" s="24"/>
      <c r="JJH1263" s="24"/>
      <c r="JJI1263" s="24"/>
      <c r="JJJ1263" s="24"/>
      <c r="JJK1263" s="24"/>
      <c r="JJL1263" s="24"/>
      <c r="JJM1263" s="24"/>
      <c r="JJN1263" s="24"/>
      <c r="JJO1263" s="24"/>
      <c r="JJP1263" s="24"/>
      <c r="JJQ1263" s="24"/>
      <c r="JJR1263" s="24"/>
      <c r="JJS1263" s="24"/>
      <c r="JJT1263" s="24"/>
      <c r="JJU1263" s="24"/>
      <c r="JJV1263" s="24"/>
      <c r="JJW1263" s="24"/>
      <c r="JJX1263" s="24"/>
      <c r="JJY1263" s="24"/>
      <c r="JJZ1263" s="24"/>
      <c r="JKA1263" s="24"/>
      <c r="JKB1263" s="24"/>
      <c r="JKC1263" s="24"/>
      <c r="JKD1263" s="24"/>
      <c r="JKE1263" s="24"/>
      <c r="JKF1263" s="24"/>
      <c r="JKG1263" s="24"/>
      <c r="JKH1263" s="24"/>
      <c r="JKI1263" s="24"/>
      <c r="JKJ1263" s="24"/>
      <c r="JKK1263" s="24"/>
      <c r="JKL1263" s="24"/>
      <c r="JKM1263" s="24"/>
      <c r="JKN1263" s="24"/>
      <c r="JKO1263" s="24"/>
      <c r="JKP1263" s="24"/>
      <c r="JKQ1263" s="24"/>
      <c r="JKR1263" s="24"/>
      <c r="JKS1263" s="24"/>
      <c r="JKT1263" s="24"/>
      <c r="JKU1263" s="24"/>
      <c r="JKV1263" s="24"/>
      <c r="JKW1263" s="24"/>
      <c r="JKX1263" s="24"/>
      <c r="JKY1263" s="24"/>
      <c r="JKZ1263" s="24"/>
      <c r="JLA1263" s="24"/>
      <c r="JLB1263" s="24"/>
      <c r="JLC1263" s="24"/>
      <c r="JLD1263" s="24"/>
      <c r="JLE1263" s="24"/>
      <c r="JLF1263" s="24"/>
      <c r="JLG1263" s="24"/>
      <c r="JLH1263" s="24"/>
      <c r="JLI1263" s="24"/>
      <c r="JLJ1263" s="24"/>
      <c r="JLK1263" s="24"/>
      <c r="JLL1263" s="24"/>
      <c r="JLM1263" s="24"/>
      <c r="JLN1263" s="24"/>
      <c r="JLO1263" s="24"/>
      <c r="JLP1263" s="24"/>
      <c r="JLQ1263" s="24"/>
      <c r="JLR1263" s="24"/>
      <c r="JLS1263" s="24"/>
      <c r="JLT1263" s="24"/>
      <c r="JLU1263" s="24"/>
      <c r="JLV1263" s="24"/>
      <c r="JLW1263" s="24"/>
      <c r="JLX1263" s="24"/>
      <c r="JLY1263" s="24"/>
      <c r="JLZ1263" s="24"/>
      <c r="JMA1263" s="24"/>
      <c r="JMB1263" s="24"/>
      <c r="JMC1263" s="24"/>
      <c r="JMD1263" s="24"/>
      <c r="JME1263" s="24"/>
      <c r="JMF1263" s="24"/>
      <c r="JMG1263" s="24"/>
      <c r="JMH1263" s="24"/>
      <c r="JMI1263" s="24"/>
      <c r="JMJ1263" s="24"/>
      <c r="JMK1263" s="24"/>
      <c r="JML1263" s="24"/>
      <c r="JMM1263" s="24"/>
      <c r="JMN1263" s="24"/>
      <c r="JMO1263" s="24"/>
      <c r="JMP1263" s="24"/>
      <c r="JMQ1263" s="24"/>
      <c r="JMR1263" s="24"/>
      <c r="JMS1263" s="24"/>
      <c r="JMT1263" s="24"/>
      <c r="JMU1263" s="24"/>
      <c r="JMV1263" s="24"/>
      <c r="JMW1263" s="24"/>
      <c r="JMX1263" s="24"/>
      <c r="JMY1263" s="24"/>
      <c r="JMZ1263" s="24"/>
      <c r="JNA1263" s="24"/>
      <c r="JNB1263" s="24"/>
      <c r="JNC1263" s="24"/>
      <c r="JND1263" s="24"/>
      <c r="JNE1263" s="24"/>
      <c r="JNF1263" s="24"/>
      <c r="JNG1263" s="24"/>
      <c r="JNH1263" s="24"/>
      <c r="JNI1263" s="24"/>
      <c r="JNJ1263" s="24"/>
      <c r="JNK1263" s="24"/>
      <c r="JNL1263" s="24"/>
      <c r="JNM1263" s="24"/>
      <c r="JNN1263" s="24"/>
      <c r="JNO1263" s="24"/>
      <c r="JNP1263" s="24"/>
      <c r="JNQ1263" s="24"/>
      <c r="JNR1263" s="24"/>
      <c r="JNS1263" s="24"/>
      <c r="JNT1263" s="24"/>
      <c r="JNU1263" s="24"/>
      <c r="JNV1263" s="24"/>
      <c r="JNW1263" s="24"/>
      <c r="JNX1263" s="24"/>
      <c r="JNY1263" s="24"/>
      <c r="JNZ1263" s="24"/>
      <c r="JOA1263" s="24"/>
      <c r="JOB1263" s="24"/>
      <c r="JOC1263" s="24"/>
      <c r="JOD1263" s="24"/>
      <c r="JOE1263" s="24"/>
      <c r="JOF1263" s="24"/>
      <c r="JOG1263" s="24"/>
      <c r="JOH1263" s="24"/>
      <c r="JOI1263" s="24"/>
      <c r="JOJ1263" s="24"/>
      <c r="JOK1263" s="24"/>
      <c r="JOL1263" s="24"/>
      <c r="JOM1263" s="24"/>
      <c r="JON1263" s="24"/>
      <c r="JOO1263" s="24"/>
      <c r="JOP1263" s="24"/>
      <c r="JOQ1263" s="24"/>
      <c r="JOR1263" s="24"/>
      <c r="JOS1263" s="24"/>
      <c r="JOT1263" s="24"/>
      <c r="JOU1263" s="24"/>
      <c r="JOV1263" s="24"/>
      <c r="JOW1263" s="24"/>
      <c r="JOX1263" s="24"/>
      <c r="JOY1263" s="24"/>
      <c r="JOZ1263" s="24"/>
      <c r="JPA1263" s="24"/>
      <c r="JPB1263" s="24"/>
      <c r="JPC1263" s="24"/>
      <c r="JPD1263" s="24"/>
      <c r="JPE1263" s="24"/>
      <c r="JPF1263" s="24"/>
      <c r="JPG1263" s="24"/>
      <c r="JPH1263" s="24"/>
      <c r="JPI1263" s="24"/>
      <c r="JPJ1263" s="24"/>
      <c r="JPK1263" s="24"/>
      <c r="JPL1263" s="24"/>
      <c r="JPM1263" s="24"/>
      <c r="JPN1263" s="24"/>
      <c r="JPO1263" s="24"/>
      <c r="JPP1263" s="24"/>
      <c r="JPQ1263" s="24"/>
      <c r="JPR1263" s="24"/>
      <c r="JPS1263" s="24"/>
      <c r="JPT1263" s="24"/>
      <c r="JPU1263" s="24"/>
      <c r="JPV1263" s="24"/>
      <c r="JPW1263" s="24"/>
      <c r="JPX1263" s="24"/>
      <c r="JPY1263" s="24"/>
      <c r="JPZ1263" s="24"/>
      <c r="JQA1263" s="24"/>
      <c r="JQB1263" s="24"/>
      <c r="JQC1263" s="24"/>
      <c r="JQD1263" s="24"/>
      <c r="JQE1263" s="24"/>
      <c r="JQF1263" s="24"/>
      <c r="JQG1263" s="24"/>
      <c r="JQH1263" s="24"/>
      <c r="JQI1263" s="24"/>
      <c r="JQJ1263" s="24"/>
      <c r="JQK1263" s="24"/>
      <c r="JQL1263" s="24"/>
      <c r="JQM1263" s="24"/>
      <c r="JQN1263" s="24"/>
      <c r="JQO1263" s="24"/>
      <c r="JQP1263" s="24"/>
      <c r="JQQ1263" s="24"/>
      <c r="JQR1263" s="24"/>
      <c r="JQS1263" s="24"/>
      <c r="JQT1263" s="24"/>
      <c r="JQU1263" s="24"/>
      <c r="JQV1263" s="24"/>
      <c r="JQW1263" s="24"/>
      <c r="JQX1263" s="24"/>
      <c r="JQY1263" s="24"/>
      <c r="JQZ1263" s="24"/>
      <c r="JRA1263" s="24"/>
      <c r="JRB1263" s="24"/>
      <c r="JRC1263" s="24"/>
      <c r="JRD1263" s="24"/>
      <c r="JRE1263" s="24"/>
      <c r="JRF1263" s="24"/>
      <c r="JRG1263" s="24"/>
      <c r="JRH1263" s="24"/>
      <c r="JRI1263" s="24"/>
      <c r="JRJ1263" s="24"/>
      <c r="JRK1263" s="24"/>
      <c r="JRL1263" s="24"/>
      <c r="JRM1263" s="24"/>
      <c r="JRN1263" s="24"/>
      <c r="JRO1263" s="24"/>
      <c r="JRP1263" s="24"/>
      <c r="JRQ1263" s="24"/>
      <c r="JRR1263" s="24"/>
      <c r="JRS1263" s="24"/>
      <c r="JRT1263" s="24"/>
      <c r="JRU1263" s="24"/>
      <c r="JRV1263" s="24"/>
      <c r="JRW1263" s="24"/>
      <c r="JRX1263" s="24"/>
      <c r="JRY1263" s="24"/>
      <c r="JRZ1263" s="24"/>
      <c r="JSA1263" s="24"/>
      <c r="JSB1263" s="24"/>
      <c r="JSC1263" s="24"/>
      <c r="JSD1263" s="24"/>
      <c r="JSE1263" s="24"/>
      <c r="JSF1263" s="24"/>
      <c r="JSG1263" s="24"/>
      <c r="JSH1263" s="24"/>
      <c r="JSI1263" s="24"/>
      <c r="JSJ1263" s="24"/>
      <c r="JSK1263" s="24"/>
      <c r="JSL1263" s="24"/>
      <c r="JSM1263" s="24"/>
      <c r="JSN1263" s="24"/>
      <c r="JSO1263" s="24"/>
      <c r="JSP1263" s="24"/>
      <c r="JSQ1263" s="24"/>
      <c r="JSR1263" s="24"/>
      <c r="JSS1263" s="24"/>
      <c r="JST1263" s="24"/>
      <c r="JSU1263" s="24"/>
      <c r="JSV1263" s="24"/>
      <c r="JSW1263" s="24"/>
      <c r="JSX1263" s="24"/>
      <c r="JSY1263" s="24"/>
      <c r="JSZ1263" s="24"/>
      <c r="JTA1263" s="24"/>
      <c r="JTB1263" s="24"/>
      <c r="JTC1263" s="24"/>
      <c r="JTD1263" s="24"/>
      <c r="JTE1263" s="24"/>
      <c r="JTF1263" s="24"/>
      <c r="JTG1263" s="24"/>
      <c r="JTH1263" s="24"/>
      <c r="JTI1263" s="24"/>
      <c r="JTJ1263" s="24"/>
      <c r="JTK1263" s="24"/>
      <c r="JTL1263" s="24"/>
      <c r="JTM1263" s="24"/>
      <c r="JTN1263" s="24"/>
      <c r="JTO1263" s="24"/>
      <c r="JTP1263" s="24"/>
      <c r="JTQ1263" s="24"/>
      <c r="JTR1263" s="24"/>
      <c r="JTS1263" s="24"/>
      <c r="JTT1263" s="24"/>
      <c r="JTU1263" s="24"/>
      <c r="JTV1263" s="24"/>
      <c r="JTW1263" s="24"/>
      <c r="JTX1263" s="24"/>
      <c r="JTY1263" s="24"/>
      <c r="JTZ1263" s="24"/>
      <c r="JUA1263" s="24"/>
      <c r="JUB1263" s="24"/>
      <c r="JUC1263" s="24"/>
      <c r="JUD1263" s="24"/>
      <c r="JUE1263" s="24"/>
      <c r="JUF1263" s="24"/>
      <c r="JUG1263" s="24"/>
      <c r="JUH1263" s="24"/>
      <c r="JUI1263" s="24"/>
      <c r="JUJ1263" s="24"/>
      <c r="JUK1263" s="24"/>
      <c r="JUL1263" s="24"/>
      <c r="JUM1263" s="24"/>
      <c r="JUN1263" s="24"/>
      <c r="JUO1263" s="24"/>
      <c r="JUP1263" s="24"/>
      <c r="JUQ1263" s="24"/>
      <c r="JUR1263" s="24"/>
      <c r="JUS1263" s="24"/>
      <c r="JUT1263" s="24"/>
      <c r="JUU1263" s="24"/>
      <c r="JUV1263" s="24"/>
      <c r="JUW1263" s="24"/>
      <c r="JUX1263" s="24"/>
      <c r="JUY1263" s="24"/>
      <c r="JUZ1263" s="24"/>
      <c r="JVA1263" s="24"/>
      <c r="JVB1263" s="24"/>
      <c r="JVC1263" s="24"/>
      <c r="JVD1263" s="24"/>
      <c r="JVE1263" s="24"/>
      <c r="JVF1263" s="24"/>
      <c r="JVG1263" s="24"/>
      <c r="JVH1263" s="24"/>
      <c r="JVI1263" s="24"/>
      <c r="JVJ1263" s="24"/>
      <c r="JVK1263" s="24"/>
      <c r="JVL1263" s="24"/>
      <c r="JVM1263" s="24"/>
      <c r="JVN1263" s="24"/>
      <c r="JVO1263" s="24"/>
      <c r="JVP1263" s="24"/>
      <c r="JVQ1263" s="24"/>
      <c r="JVR1263" s="24"/>
      <c r="JVS1263" s="24"/>
      <c r="JVT1263" s="24"/>
      <c r="JVU1263" s="24"/>
      <c r="JVV1263" s="24"/>
      <c r="JVW1263" s="24"/>
      <c r="JVX1263" s="24"/>
      <c r="JVY1263" s="24"/>
      <c r="JVZ1263" s="24"/>
      <c r="JWA1263" s="24"/>
      <c r="JWB1263" s="24"/>
      <c r="JWC1263" s="24"/>
      <c r="JWD1263" s="24"/>
      <c r="JWE1263" s="24"/>
      <c r="JWF1263" s="24"/>
      <c r="JWG1263" s="24"/>
      <c r="JWH1263" s="24"/>
      <c r="JWI1263" s="24"/>
      <c r="JWJ1263" s="24"/>
      <c r="JWK1263" s="24"/>
      <c r="JWL1263" s="24"/>
      <c r="JWM1263" s="24"/>
      <c r="JWN1263" s="24"/>
      <c r="JWO1263" s="24"/>
      <c r="JWP1263" s="24"/>
      <c r="JWQ1263" s="24"/>
      <c r="JWR1263" s="24"/>
      <c r="JWS1263" s="24"/>
      <c r="JWT1263" s="24"/>
      <c r="JWU1263" s="24"/>
      <c r="JWV1263" s="24"/>
      <c r="JWW1263" s="24"/>
      <c r="JWX1263" s="24"/>
      <c r="JWY1263" s="24"/>
      <c r="JWZ1263" s="24"/>
      <c r="JXA1263" s="24"/>
      <c r="JXB1263" s="24"/>
      <c r="JXC1263" s="24"/>
      <c r="JXD1263" s="24"/>
      <c r="JXE1263" s="24"/>
      <c r="JXF1263" s="24"/>
      <c r="JXG1263" s="24"/>
      <c r="JXH1263" s="24"/>
      <c r="JXI1263" s="24"/>
      <c r="JXJ1263" s="24"/>
      <c r="JXK1263" s="24"/>
      <c r="JXL1263" s="24"/>
      <c r="JXM1263" s="24"/>
      <c r="JXN1263" s="24"/>
      <c r="JXO1263" s="24"/>
      <c r="JXP1263" s="24"/>
      <c r="JXQ1263" s="24"/>
      <c r="JXR1263" s="24"/>
      <c r="JXS1263" s="24"/>
      <c r="JXT1263" s="24"/>
      <c r="JXU1263" s="24"/>
      <c r="JXV1263" s="24"/>
      <c r="JXW1263" s="24"/>
      <c r="JXX1263" s="24"/>
      <c r="JXY1263" s="24"/>
      <c r="JXZ1263" s="24"/>
      <c r="JYA1263" s="24"/>
      <c r="JYB1263" s="24"/>
      <c r="JYC1263" s="24"/>
      <c r="JYD1263" s="24"/>
      <c r="JYE1263" s="24"/>
      <c r="JYF1263" s="24"/>
      <c r="JYG1263" s="24"/>
      <c r="JYH1263" s="24"/>
      <c r="JYI1263" s="24"/>
      <c r="JYJ1263" s="24"/>
      <c r="JYK1263" s="24"/>
      <c r="JYL1263" s="24"/>
      <c r="JYM1263" s="24"/>
      <c r="JYN1263" s="24"/>
      <c r="JYO1263" s="24"/>
      <c r="JYP1263" s="24"/>
      <c r="JYQ1263" s="24"/>
      <c r="JYR1263" s="24"/>
      <c r="JYS1263" s="24"/>
      <c r="JYT1263" s="24"/>
      <c r="JYU1263" s="24"/>
      <c r="JYV1263" s="24"/>
      <c r="JYW1263" s="24"/>
      <c r="JYX1263" s="24"/>
      <c r="JYY1263" s="24"/>
      <c r="JYZ1263" s="24"/>
      <c r="JZA1263" s="24"/>
      <c r="JZB1263" s="24"/>
      <c r="JZC1263" s="24"/>
      <c r="JZD1263" s="24"/>
      <c r="JZE1263" s="24"/>
      <c r="JZF1263" s="24"/>
      <c r="JZG1263" s="24"/>
      <c r="JZH1263" s="24"/>
      <c r="JZI1263" s="24"/>
      <c r="JZJ1263" s="24"/>
      <c r="JZK1263" s="24"/>
      <c r="JZL1263" s="24"/>
      <c r="JZM1263" s="24"/>
      <c r="JZN1263" s="24"/>
      <c r="JZO1263" s="24"/>
      <c r="JZP1263" s="24"/>
      <c r="JZQ1263" s="24"/>
      <c r="JZR1263" s="24"/>
      <c r="JZS1263" s="24"/>
      <c r="JZT1263" s="24"/>
      <c r="JZU1263" s="24"/>
      <c r="JZV1263" s="24"/>
      <c r="JZW1263" s="24"/>
      <c r="JZX1263" s="24"/>
      <c r="JZY1263" s="24"/>
      <c r="JZZ1263" s="24"/>
      <c r="KAA1263" s="24"/>
      <c r="KAB1263" s="24"/>
      <c r="KAC1263" s="24"/>
      <c r="KAD1263" s="24"/>
      <c r="KAE1263" s="24"/>
      <c r="KAF1263" s="24"/>
      <c r="KAG1263" s="24"/>
      <c r="KAH1263" s="24"/>
      <c r="KAI1263" s="24"/>
      <c r="KAJ1263" s="24"/>
      <c r="KAK1263" s="24"/>
      <c r="KAL1263" s="24"/>
      <c r="KAM1263" s="24"/>
      <c r="KAN1263" s="24"/>
      <c r="KAO1263" s="24"/>
      <c r="KAP1263" s="24"/>
      <c r="KAQ1263" s="24"/>
      <c r="KAR1263" s="24"/>
      <c r="KAS1263" s="24"/>
      <c r="KAT1263" s="24"/>
      <c r="KAU1263" s="24"/>
      <c r="KAV1263" s="24"/>
      <c r="KAW1263" s="24"/>
      <c r="KAX1263" s="24"/>
      <c r="KAY1263" s="24"/>
      <c r="KAZ1263" s="24"/>
      <c r="KBA1263" s="24"/>
      <c r="KBB1263" s="24"/>
      <c r="KBC1263" s="24"/>
      <c r="KBD1263" s="24"/>
      <c r="KBE1263" s="24"/>
      <c r="KBF1263" s="24"/>
      <c r="KBG1263" s="24"/>
      <c r="KBH1263" s="24"/>
      <c r="KBI1263" s="24"/>
      <c r="KBJ1263" s="24"/>
      <c r="KBK1263" s="24"/>
      <c r="KBL1263" s="24"/>
      <c r="KBM1263" s="24"/>
      <c r="KBN1263" s="24"/>
      <c r="KBO1263" s="24"/>
      <c r="KBP1263" s="24"/>
      <c r="KBQ1263" s="24"/>
      <c r="KBR1263" s="24"/>
      <c r="KBS1263" s="24"/>
      <c r="KBT1263" s="24"/>
      <c r="KBU1263" s="24"/>
      <c r="KBV1263" s="24"/>
      <c r="KBW1263" s="24"/>
      <c r="KBX1263" s="24"/>
      <c r="KBY1263" s="24"/>
      <c r="KBZ1263" s="24"/>
      <c r="KCA1263" s="24"/>
      <c r="KCB1263" s="24"/>
      <c r="KCC1263" s="24"/>
      <c r="KCD1263" s="24"/>
      <c r="KCE1263" s="24"/>
      <c r="KCF1263" s="24"/>
      <c r="KCG1263" s="24"/>
      <c r="KCH1263" s="24"/>
      <c r="KCI1263" s="24"/>
      <c r="KCJ1263" s="24"/>
      <c r="KCK1263" s="24"/>
      <c r="KCL1263" s="24"/>
      <c r="KCM1263" s="24"/>
      <c r="KCN1263" s="24"/>
      <c r="KCO1263" s="24"/>
      <c r="KCP1263" s="24"/>
      <c r="KCQ1263" s="24"/>
      <c r="KCR1263" s="24"/>
      <c r="KCS1263" s="24"/>
      <c r="KCT1263" s="24"/>
      <c r="KCU1263" s="24"/>
      <c r="KCV1263" s="24"/>
      <c r="KCW1263" s="24"/>
      <c r="KCX1263" s="24"/>
      <c r="KCY1263" s="24"/>
      <c r="KCZ1263" s="24"/>
      <c r="KDA1263" s="24"/>
      <c r="KDB1263" s="24"/>
      <c r="KDC1263" s="24"/>
      <c r="KDD1263" s="24"/>
      <c r="KDE1263" s="24"/>
      <c r="KDF1263" s="24"/>
      <c r="KDG1263" s="24"/>
      <c r="KDH1263" s="24"/>
      <c r="KDI1263" s="24"/>
      <c r="KDJ1263" s="24"/>
      <c r="KDK1263" s="24"/>
      <c r="KDL1263" s="24"/>
      <c r="KDM1263" s="24"/>
      <c r="KDN1263" s="24"/>
      <c r="KDO1263" s="24"/>
      <c r="KDP1263" s="24"/>
      <c r="KDQ1263" s="24"/>
      <c r="KDR1263" s="24"/>
      <c r="KDS1263" s="24"/>
      <c r="KDT1263" s="24"/>
      <c r="KDU1263" s="24"/>
      <c r="KDV1263" s="24"/>
      <c r="KDW1263" s="24"/>
      <c r="KDX1263" s="24"/>
      <c r="KDY1263" s="24"/>
      <c r="KDZ1263" s="24"/>
      <c r="KEA1263" s="24"/>
      <c r="KEB1263" s="24"/>
      <c r="KEC1263" s="24"/>
      <c r="KED1263" s="24"/>
      <c r="KEE1263" s="24"/>
      <c r="KEF1263" s="24"/>
      <c r="KEG1263" s="24"/>
      <c r="KEH1263" s="24"/>
      <c r="KEI1263" s="24"/>
      <c r="KEJ1263" s="24"/>
      <c r="KEK1263" s="24"/>
      <c r="KEL1263" s="24"/>
      <c r="KEM1263" s="24"/>
      <c r="KEN1263" s="24"/>
      <c r="KEO1263" s="24"/>
      <c r="KEP1263" s="24"/>
      <c r="KEQ1263" s="24"/>
      <c r="KER1263" s="24"/>
      <c r="KES1263" s="24"/>
      <c r="KET1263" s="24"/>
      <c r="KEU1263" s="24"/>
      <c r="KEV1263" s="24"/>
      <c r="KEW1263" s="24"/>
      <c r="KEX1263" s="24"/>
      <c r="KEY1263" s="24"/>
      <c r="KEZ1263" s="24"/>
      <c r="KFA1263" s="24"/>
      <c r="KFB1263" s="24"/>
      <c r="KFC1263" s="24"/>
      <c r="KFD1263" s="24"/>
      <c r="KFE1263" s="24"/>
      <c r="KFF1263" s="24"/>
      <c r="KFG1263" s="24"/>
      <c r="KFH1263" s="24"/>
      <c r="KFI1263" s="24"/>
      <c r="KFJ1263" s="24"/>
      <c r="KFK1263" s="24"/>
      <c r="KFL1263" s="24"/>
      <c r="KFM1263" s="24"/>
      <c r="KFN1263" s="24"/>
      <c r="KFO1263" s="24"/>
      <c r="KFP1263" s="24"/>
      <c r="KFQ1263" s="24"/>
      <c r="KFR1263" s="24"/>
      <c r="KFS1263" s="24"/>
      <c r="KFT1263" s="24"/>
      <c r="KFU1263" s="24"/>
      <c r="KFV1263" s="24"/>
      <c r="KFW1263" s="24"/>
      <c r="KFX1263" s="24"/>
      <c r="KFY1263" s="24"/>
      <c r="KFZ1263" s="24"/>
      <c r="KGA1263" s="24"/>
      <c r="KGB1263" s="24"/>
      <c r="KGC1263" s="24"/>
      <c r="KGD1263" s="24"/>
      <c r="KGE1263" s="24"/>
      <c r="KGF1263" s="24"/>
      <c r="KGG1263" s="24"/>
      <c r="KGH1263" s="24"/>
      <c r="KGI1263" s="24"/>
      <c r="KGJ1263" s="24"/>
      <c r="KGK1263" s="24"/>
      <c r="KGL1263" s="24"/>
      <c r="KGM1263" s="24"/>
      <c r="KGN1263" s="24"/>
      <c r="KGO1263" s="24"/>
      <c r="KGP1263" s="24"/>
      <c r="KGQ1263" s="24"/>
      <c r="KGR1263" s="24"/>
      <c r="KGS1263" s="24"/>
      <c r="KGT1263" s="24"/>
      <c r="KGU1263" s="24"/>
      <c r="KGV1263" s="24"/>
      <c r="KGW1263" s="24"/>
      <c r="KGX1263" s="24"/>
      <c r="KGY1263" s="24"/>
      <c r="KGZ1263" s="24"/>
      <c r="KHA1263" s="24"/>
      <c r="KHB1263" s="24"/>
      <c r="KHC1263" s="24"/>
      <c r="KHD1263" s="24"/>
      <c r="KHE1263" s="24"/>
      <c r="KHF1263" s="24"/>
      <c r="KHG1263" s="24"/>
      <c r="KHH1263" s="24"/>
      <c r="KHI1263" s="24"/>
      <c r="KHJ1263" s="24"/>
      <c r="KHK1263" s="24"/>
      <c r="KHL1263" s="24"/>
      <c r="KHM1263" s="24"/>
      <c r="KHN1263" s="24"/>
      <c r="KHO1263" s="24"/>
      <c r="KHP1263" s="24"/>
      <c r="KHQ1263" s="24"/>
      <c r="KHR1263" s="24"/>
      <c r="KHS1263" s="24"/>
      <c r="KHT1263" s="24"/>
      <c r="KHU1263" s="24"/>
      <c r="KHV1263" s="24"/>
      <c r="KHW1263" s="24"/>
      <c r="KHX1263" s="24"/>
      <c r="KHY1263" s="24"/>
      <c r="KHZ1263" s="24"/>
      <c r="KIA1263" s="24"/>
      <c r="KIB1263" s="24"/>
      <c r="KIC1263" s="24"/>
      <c r="KID1263" s="24"/>
      <c r="KIE1263" s="24"/>
      <c r="KIF1263" s="24"/>
      <c r="KIG1263" s="24"/>
      <c r="KIH1263" s="24"/>
      <c r="KII1263" s="24"/>
      <c r="KIJ1263" s="24"/>
      <c r="KIK1263" s="24"/>
      <c r="KIL1263" s="24"/>
      <c r="KIM1263" s="24"/>
      <c r="KIN1263" s="24"/>
      <c r="KIO1263" s="24"/>
      <c r="KIP1263" s="24"/>
      <c r="KIQ1263" s="24"/>
      <c r="KIR1263" s="24"/>
      <c r="KIS1263" s="24"/>
      <c r="KIT1263" s="24"/>
      <c r="KIU1263" s="24"/>
      <c r="KIV1263" s="24"/>
      <c r="KIW1263" s="24"/>
      <c r="KIX1263" s="24"/>
      <c r="KIY1263" s="24"/>
      <c r="KIZ1263" s="24"/>
      <c r="KJA1263" s="24"/>
      <c r="KJB1263" s="24"/>
      <c r="KJC1263" s="24"/>
      <c r="KJD1263" s="24"/>
      <c r="KJE1263" s="24"/>
      <c r="KJF1263" s="24"/>
      <c r="KJG1263" s="24"/>
      <c r="KJH1263" s="24"/>
      <c r="KJI1263" s="24"/>
      <c r="KJJ1263" s="24"/>
      <c r="KJK1263" s="24"/>
      <c r="KJL1263" s="24"/>
      <c r="KJM1263" s="24"/>
      <c r="KJN1263" s="24"/>
      <c r="KJO1263" s="24"/>
      <c r="KJP1263" s="24"/>
      <c r="KJQ1263" s="24"/>
      <c r="KJR1263" s="24"/>
      <c r="KJS1263" s="24"/>
      <c r="KJT1263" s="24"/>
      <c r="KJU1263" s="24"/>
      <c r="KJV1263" s="24"/>
      <c r="KJW1263" s="24"/>
      <c r="KJX1263" s="24"/>
      <c r="KJY1263" s="24"/>
      <c r="KJZ1263" s="24"/>
      <c r="KKA1263" s="24"/>
      <c r="KKB1263" s="24"/>
      <c r="KKC1263" s="24"/>
      <c r="KKD1263" s="24"/>
      <c r="KKE1263" s="24"/>
      <c r="KKF1263" s="24"/>
      <c r="KKG1263" s="24"/>
      <c r="KKH1263" s="24"/>
      <c r="KKI1263" s="24"/>
      <c r="KKJ1263" s="24"/>
      <c r="KKK1263" s="24"/>
      <c r="KKL1263" s="24"/>
      <c r="KKM1263" s="24"/>
      <c r="KKN1263" s="24"/>
      <c r="KKO1263" s="24"/>
      <c r="KKP1263" s="24"/>
      <c r="KKQ1263" s="24"/>
      <c r="KKR1263" s="24"/>
      <c r="KKS1263" s="24"/>
      <c r="KKT1263" s="24"/>
      <c r="KKU1263" s="24"/>
      <c r="KKV1263" s="24"/>
      <c r="KKW1263" s="24"/>
      <c r="KKX1263" s="24"/>
      <c r="KKY1263" s="24"/>
      <c r="KKZ1263" s="24"/>
      <c r="KLA1263" s="24"/>
      <c r="KLB1263" s="24"/>
      <c r="KLC1263" s="24"/>
      <c r="KLD1263" s="24"/>
      <c r="KLE1263" s="24"/>
      <c r="KLF1263" s="24"/>
      <c r="KLG1263" s="24"/>
      <c r="KLH1263" s="24"/>
      <c r="KLI1263" s="24"/>
      <c r="KLJ1263" s="24"/>
      <c r="KLK1263" s="24"/>
      <c r="KLL1263" s="24"/>
      <c r="KLM1263" s="24"/>
      <c r="KLN1263" s="24"/>
      <c r="KLO1263" s="24"/>
      <c r="KLP1263" s="24"/>
      <c r="KLQ1263" s="24"/>
      <c r="KLR1263" s="24"/>
      <c r="KLS1263" s="24"/>
      <c r="KLT1263" s="24"/>
      <c r="KLU1263" s="24"/>
      <c r="KLV1263" s="24"/>
      <c r="KLW1263" s="24"/>
      <c r="KLX1263" s="24"/>
      <c r="KLY1263" s="24"/>
      <c r="KLZ1263" s="24"/>
      <c r="KMA1263" s="24"/>
      <c r="KMB1263" s="24"/>
      <c r="KMC1263" s="24"/>
      <c r="KMD1263" s="24"/>
      <c r="KME1263" s="24"/>
      <c r="KMF1263" s="24"/>
      <c r="KMG1263" s="24"/>
      <c r="KMH1263" s="24"/>
      <c r="KMI1263" s="24"/>
      <c r="KMJ1263" s="24"/>
      <c r="KMK1263" s="24"/>
      <c r="KML1263" s="24"/>
      <c r="KMM1263" s="24"/>
      <c r="KMN1263" s="24"/>
      <c r="KMO1263" s="24"/>
      <c r="KMP1263" s="24"/>
      <c r="KMQ1263" s="24"/>
      <c r="KMR1263" s="24"/>
      <c r="KMS1263" s="24"/>
      <c r="KMT1263" s="24"/>
      <c r="KMU1263" s="24"/>
      <c r="KMV1263" s="24"/>
      <c r="KMW1263" s="24"/>
      <c r="KMX1263" s="24"/>
      <c r="KMY1263" s="24"/>
      <c r="KMZ1263" s="24"/>
      <c r="KNA1263" s="24"/>
      <c r="KNB1263" s="24"/>
      <c r="KNC1263" s="24"/>
      <c r="KND1263" s="24"/>
      <c r="KNE1263" s="24"/>
      <c r="KNF1263" s="24"/>
      <c r="KNG1263" s="24"/>
      <c r="KNH1263" s="24"/>
      <c r="KNI1263" s="24"/>
      <c r="KNJ1263" s="24"/>
      <c r="KNK1263" s="24"/>
      <c r="KNL1263" s="24"/>
      <c r="KNM1263" s="24"/>
      <c r="KNN1263" s="24"/>
      <c r="KNO1263" s="24"/>
      <c r="KNP1263" s="24"/>
      <c r="KNQ1263" s="24"/>
      <c r="KNR1263" s="24"/>
      <c r="KNS1263" s="24"/>
      <c r="KNT1263" s="24"/>
      <c r="KNU1263" s="24"/>
      <c r="KNV1263" s="24"/>
      <c r="KNW1263" s="24"/>
      <c r="KNX1263" s="24"/>
      <c r="KNY1263" s="24"/>
      <c r="KNZ1263" s="24"/>
      <c r="KOA1263" s="24"/>
      <c r="KOB1263" s="24"/>
      <c r="KOC1263" s="24"/>
      <c r="KOD1263" s="24"/>
      <c r="KOE1263" s="24"/>
      <c r="KOF1263" s="24"/>
      <c r="KOG1263" s="24"/>
      <c r="KOH1263" s="24"/>
      <c r="KOI1263" s="24"/>
      <c r="KOJ1263" s="24"/>
      <c r="KOK1263" s="24"/>
      <c r="KOL1263" s="24"/>
      <c r="KOM1263" s="24"/>
      <c r="KON1263" s="24"/>
      <c r="KOO1263" s="24"/>
      <c r="KOP1263" s="24"/>
      <c r="KOQ1263" s="24"/>
      <c r="KOR1263" s="24"/>
      <c r="KOS1263" s="24"/>
      <c r="KOT1263" s="24"/>
      <c r="KOU1263" s="24"/>
      <c r="KOV1263" s="24"/>
      <c r="KOW1263" s="24"/>
      <c r="KOX1263" s="24"/>
      <c r="KOY1263" s="24"/>
      <c r="KOZ1263" s="24"/>
      <c r="KPA1263" s="24"/>
      <c r="KPB1263" s="24"/>
      <c r="KPC1263" s="24"/>
      <c r="KPD1263" s="24"/>
      <c r="KPE1263" s="24"/>
      <c r="KPF1263" s="24"/>
      <c r="KPG1263" s="24"/>
      <c r="KPH1263" s="24"/>
      <c r="KPI1263" s="24"/>
      <c r="KPJ1263" s="24"/>
      <c r="KPK1263" s="24"/>
      <c r="KPL1263" s="24"/>
      <c r="KPM1263" s="24"/>
      <c r="KPN1263" s="24"/>
      <c r="KPO1263" s="24"/>
      <c r="KPP1263" s="24"/>
      <c r="KPQ1263" s="24"/>
      <c r="KPR1263" s="24"/>
      <c r="KPS1263" s="24"/>
      <c r="KPT1263" s="24"/>
      <c r="KPU1263" s="24"/>
      <c r="KPV1263" s="24"/>
      <c r="KPW1263" s="24"/>
      <c r="KPX1263" s="24"/>
      <c r="KPY1263" s="24"/>
      <c r="KPZ1263" s="24"/>
      <c r="KQA1263" s="24"/>
      <c r="KQB1263" s="24"/>
      <c r="KQC1263" s="24"/>
      <c r="KQD1263" s="24"/>
      <c r="KQE1263" s="24"/>
      <c r="KQF1263" s="24"/>
      <c r="KQG1263" s="24"/>
      <c r="KQH1263" s="24"/>
      <c r="KQI1263" s="24"/>
      <c r="KQJ1263" s="24"/>
      <c r="KQK1263" s="24"/>
      <c r="KQL1263" s="24"/>
      <c r="KQM1263" s="24"/>
      <c r="KQN1263" s="24"/>
      <c r="KQO1263" s="24"/>
      <c r="KQP1263" s="24"/>
      <c r="KQQ1263" s="24"/>
      <c r="KQR1263" s="24"/>
      <c r="KQS1263" s="24"/>
      <c r="KQT1263" s="24"/>
      <c r="KQU1263" s="24"/>
      <c r="KQV1263" s="24"/>
      <c r="KQW1263" s="24"/>
      <c r="KQX1263" s="24"/>
      <c r="KQY1263" s="24"/>
      <c r="KQZ1263" s="24"/>
      <c r="KRA1263" s="24"/>
      <c r="KRB1263" s="24"/>
      <c r="KRC1263" s="24"/>
      <c r="KRD1263" s="24"/>
      <c r="KRE1263" s="24"/>
      <c r="KRF1263" s="24"/>
      <c r="KRG1263" s="24"/>
      <c r="KRH1263" s="24"/>
      <c r="KRI1263" s="24"/>
      <c r="KRJ1263" s="24"/>
      <c r="KRK1263" s="24"/>
      <c r="KRL1263" s="24"/>
      <c r="KRM1263" s="24"/>
      <c r="KRN1263" s="24"/>
      <c r="KRO1263" s="24"/>
      <c r="KRP1263" s="24"/>
      <c r="KRQ1263" s="24"/>
      <c r="KRR1263" s="24"/>
      <c r="KRS1263" s="24"/>
      <c r="KRT1263" s="24"/>
      <c r="KRU1263" s="24"/>
      <c r="KRV1263" s="24"/>
      <c r="KRW1263" s="24"/>
      <c r="KRX1263" s="24"/>
      <c r="KRY1263" s="24"/>
      <c r="KRZ1263" s="24"/>
      <c r="KSA1263" s="24"/>
      <c r="KSB1263" s="24"/>
      <c r="KSC1263" s="24"/>
      <c r="KSD1263" s="24"/>
      <c r="KSE1263" s="24"/>
      <c r="KSF1263" s="24"/>
      <c r="KSG1263" s="24"/>
      <c r="KSH1263" s="24"/>
      <c r="KSI1263" s="24"/>
      <c r="KSJ1263" s="24"/>
      <c r="KSK1263" s="24"/>
      <c r="KSL1263" s="24"/>
      <c r="KSM1263" s="24"/>
      <c r="KSN1263" s="24"/>
      <c r="KSO1263" s="24"/>
      <c r="KSP1263" s="24"/>
      <c r="KSQ1263" s="24"/>
      <c r="KSR1263" s="24"/>
      <c r="KSS1263" s="24"/>
      <c r="KST1263" s="24"/>
      <c r="KSU1263" s="24"/>
      <c r="KSV1263" s="24"/>
      <c r="KSW1263" s="24"/>
      <c r="KSX1263" s="24"/>
      <c r="KSY1263" s="24"/>
      <c r="KSZ1263" s="24"/>
      <c r="KTA1263" s="24"/>
      <c r="KTB1263" s="24"/>
      <c r="KTC1263" s="24"/>
      <c r="KTD1263" s="24"/>
      <c r="KTE1263" s="24"/>
      <c r="KTF1263" s="24"/>
      <c r="KTG1263" s="24"/>
      <c r="KTH1263" s="24"/>
      <c r="KTI1263" s="24"/>
      <c r="KTJ1263" s="24"/>
      <c r="KTK1263" s="24"/>
      <c r="KTL1263" s="24"/>
      <c r="KTM1263" s="24"/>
      <c r="KTN1263" s="24"/>
      <c r="KTO1263" s="24"/>
      <c r="KTP1263" s="24"/>
      <c r="KTQ1263" s="24"/>
      <c r="KTR1263" s="24"/>
      <c r="KTS1263" s="24"/>
      <c r="KTT1263" s="24"/>
      <c r="KTU1263" s="24"/>
      <c r="KTV1263" s="24"/>
      <c r="KTW1263" s="24"/>
      <c r="KTX1263" s="24"/>
      <c r="KTY1263" s="24"/>
      <c r="KTZ1263" s="24"/>
      <c r="KUA1263" s="24"/>
      <c r="KUB1263" s="24"/>
      <c r="KUC1263" s="24"/>
      <c r="KUD1263" s="24"/>
      <c r="KUE1263" s="24"/>
      <c r="KUF1263" s="24"/>
      <c r="KUG1263" s="24"/>
      <c r="KUH1263" s="24"/>
      <c r="KUI1263" s="24"/>
      <c r="KUJ1263" s="24"/>
      <c r="KUK1263" s="24"/>
      <c r="KUL1263" s="24"/>
      <c r="KUM1263" s="24"/>
      <c r="KUN1263" s="24"/>
      <c r="KUO1263" s="24"/>
      <c r="KUP1263" s="24"/>
      <c r="KUQ1263" s="24"/>
      <c r="KUR1263" s="24"/>
      <c r="KUS1263" s="24"/>
      <c r="KUT1263" s="24"/>
      <c r="KUU1263" s="24"/>
      <c r="KUV1263" s="24"/>
      <c r="KUW1263" s="24"/>
      <c r="KUX1263" s="24"/>
      <c r="KUY1263" s="24"/>
      <c r="KUZ1263" s="24"/>
      <c r="KVA1263" s="24"/>
      <c r="KVB1263" s="24"/>
      <c r="KVC1263" s="24"/>
      <c r="KVD1263" s="24"/>
      <c r="KVE1263" s="24"/>
      <c r="KVF1263" s="24"/>
      <c r="KVG1263" s="24"/>
      <c r="KVH1263" s="24"/>
      <c r="KVI1263" s="24"/>
      <c r="KVJ1263" s="24"/>
      <c r="KVK1263" s="24"/>
      <c r="KVL1263" s="24"/>
      <c r="KVM1263" s="24"/>
      <c r="KVN1263" s="24"/>
      <c r="KVO1263" s="24"/>
      <c r="KVP1263" s="24"/>
      <c r="KVQ1263" s="24"/>
      <c r="KVR1263" s="24"/>
      <c r="KVS1263" s="24"/>
      <c r="KVT1263" s="24"/>
      <c r="KVU1263" s="24"/>
      <c r="KVV1263" s="24"/>
      <c r="KVW1263" s="24"/>
      <c r="KVX1263" s="24"/>
      <c r="KVY1263" s="24"/>
      <c r="KVZ1263" s="24"/>
      <c r="KWA1263" s="24"/>
      <c r="KWB1263" s="24"/>
      <c r="KWC1263" s="24"/>
      <c r="KWD1263" s="24"/>
      <c r="KWE1263" s="24"/>
      <c r="KWF1263" s="24"/>
      <c r="KWG1263" s="24"/>
      <c r="KWH1263" s="24"/>
      <c r="KWI1263" s="24"/>
      <c r="KWJ1263" s="24"/>
      <c r="KWK1263" s="24"/>
      <c r="KWL1263" s="24"/>
      <c r="KWM1263" s="24"/>
      <c r="KWN1263" s="24"/>
      <c r="KWO1263" s="24"/>
      <c r="KWP1263" s="24"/>
      <c r="KWQ1263" s="24"/>
      <c r="KWR1263" s="24"/>
      <c r="KWS1263" s="24"/>
      <c r="KWT1263" s="24"/>
      <c r="KWU1263" s="24"/>
      <c r="KWV1263" s="24"/>
      <c r="KWW1263" s="24"/>
      <c r="KWX1263" s="24"/>
      <c r="KWY1263" s="24"/>
      <c r="KWZ1263" s="24"/>
      <c r="KXA1263" s="24"/>
      <c r="KXB1263" s="24"/>
      <c r="KXC1263" s="24"/>
      <c r="KXD1263" s="24"/>
      <c r="KXE1263" s="24"/>
      <c r="KXF1263" s="24"/>
      <c r="KXG1263" s="24"/>
      <c r="KXH1263" s="24"/>
      <c r="KXI1263" s="24"/>
      <c r="KXJ1263" s="24"/>
      <c r="KXK1263" s="24"/>
      <c r="KXL1263" s="24"/>
      <c r="KXM1263" s="24"/>
      <c r="KXN1263" s="24"/>
      <c r="KXO1263" s="24"/>
      <c r="KXP1263" s="24"/>
      <c r="KXQ1263" s="24"/>
      <c r="KXR1263" s="24"/>
      <c r="KXS1263" s="24"/>
      <c r="KXT1263" s="24"/>
      <c r="KXU1263" s="24"/>
      <c r="KXV1263" s="24"/>
      <c r="KXW1263" s="24"/>
      <c r="KXX1263" s="24"/>
      <c r="KXY1263" s="24"/>
      <c r="KXZ1263" s="24"/>
      <c r="KYA1263" s="24"/>
      <c r="KYB1263" s="24"/>
      <c r="KYC1263" s="24"/>
      <c r="KYD1263" s="24"/>
      <c r="KYE1263" s="24"/>
      <c r="KYF1263" s="24"/>
      <c r="KYG1263" s="24"/>
      <c r="KYH1263" s="24"/>
      <c r="KYI1263" s="24"/>
      <c r="KYJ1263" s="24"/>
      <c r="KYK1263" s="24"/>
      <c r="KYL1263" s="24"/>
      <c r="KYM1263" s="24"/>
      <c r="KYN1263" s="24"/>
      <c r="KYO1263" s="24"/>
      <c r="KYP1263" s="24"/>
      <c r="KYQ1263" s="24"/>
      <c r="KYR1263" s="24"/>
      <c r="KYS1263" s="24"/>
      <c r="KYT1263" s="24"/>
      <c r="KYU1263" s="24"/>
      <c r="KYV1263" s="24"/>
      <c r="KYW1263" s="24"/>
      <c r="KYX1263" s="24"/>
      <c r="KYY1263" s="24"/>
      <c r="KYZ1263" s="24"/>
      <c r="KZA1263" s="24"/>
      <c r="KZB1263" s="24"/>
      <c r="KZC1263" s="24"/>
      <c r="KZD1263" s="24"/>
      <c r="KZE1263" s="24"/>
      <c r="KZF1263" s="24"/>
      <c r="KZG1263" s="24"/>
      <c r="KZH1263" s="24"/>
      <c r="KZI1263" s="24"/>
      <c r="KZJ1263" s="24"/>
      <c r="KZK1263" s="24"/>
      <c r="KZL1263" s="24"/>
      <c r="KZM1263" s="24"/>
      <c r="KZN1263" s="24"/>
      <c r="KZO1263" s="24"/>
      <c r="KZP1263" s="24"/>
      <c r="KZQ1263" s="24"/>
      <c r="KZR1263" s="24"/>
      <c r="KZS1263" s="24"/>
      <c r="KZT1263" s="24"/>
      <c r="KZU1263" s="24"/>
      <c r="KZV1263" s="24"/>
      <c r="KZW1263" s="24"/>
      <c r="KZX1263" s="24"/>
      <c r="KZY1263" s="24"/>
      <c r="KZZ1263" s="24"/>
      <c r="LAA1263" s="24"/>
      <c r="LAB1263" s="24"/>
      <c r="LAC1263" s="24"/>
      <c r="LAD1263" s="24"/>
      <c r="LAE1263" s="24"/>
      <c r="LAF1263" s="24"/>
      <c r="LAG1263" s="24"/>
      <c r="LAH1263" s="24"/>
      <c r="LAI1263" s="24"/>
      <c r="LAJ1263" s="24"/>
      <c r="LAK1263" s="24"/>
      <c r="LAL1263" s="24"/>
      <c r="LAM1263" s="24"/>
      <c r="LAN1263" s="24"/>
      <c r="LAO1263" s="24"/>
      <c r="LAP1263" s="24"/>
      <c r="LAQ1263" s="24"/>
      <c r="LAR1263" s="24"/>
      <c r="LAS1263" s="24"/>
      <c r="LAT1263" s="24"/>
      <c r="LAU1263" s="24"/>
      <c r="LAV1263" s="24"/>
      <c r="LAW1263" s="24"/>
      <c r="LAX1263" s="24"/>
      <c r="LAY1263" s="24"/>
      <c r="LAZ1263" s="24"/>
      <c r="LBA1263" s="24"/>
      <c r="LBB1263" s="24"/>
      <c r="LBC1263" s="24"/>
      <c r="LBD1263" s="24"/>
      <c r="LBE1263" s="24"/>
      <c r="LBF1263" s="24"/>
      <c r="LBG1263" s="24"/>
      <c r="LBH1263" s="24"/>
      <c r="LBI1263" s="24"/>
      <c r="LBJ1263" s="24"/>
      <c r="LBK1263" s="24"/>
      <c r="LBL1263" s="24"/>
      <c r="LBM1263" s="24"/>
      <c r="LBN1263" s="24"/>
      <c r="LBO1263" s="24"/>
      <c r="LBP1263" s="24"/>
      <c r="LBQ1263" s="24"/>
      <c r="LBR1263" s="24"/>
      <c r="LBS1263" s="24"/>
      <c r="LBT1263" s="24"/>
      <c r="LBU1263" s="24"/>
      <c r="LBV1263" s="24"/>
      <c r="LBW1263" s="24"/>
      <c r="LBX1263" s="24"/>
      <c r="LBY1263" s="24"/>
      <c r="LBZ1263" s="24"/>
      <c r="LCA1263" s="24"/>
      <c r="LCB1263" s="24"/>
      <c r="LCC1263" s="24"/>
      <c r="LCD1263" s="24"/>
      <c r="LCE1263" s="24"/>
      <c r="LCF1263" s="24"/>
      <c r="LCG1263" s="24"/>
      <c r="LCH1263" s="24"/>
      <c r="LCI1263" s="24"/>
      <c r="LCJ1263" s="24"/>
      <c r="LCK1263" s="24"/>
      <c r="LCL1263" s="24"/>
      <c r="LCM1263" s="24"/>
      <c r="LCN1263" s="24"/>
      <c r="LCO1263" s="24"/>
      <c r="LCP1263" s="24"/>
      <c r="LCQ1263" s="24"/>
      <c r="LCR1263" s="24"/>
      <c r="LCS1263" s="24"/>
      <c r="LCT1263" s="24"/>
      <c r="LCU1263" s="24"/>
      <c r="LCV1263" s="24"/>
      <c r="LCW1263" s="24"/>
      <c r="LCX1263" s="24"/>
      <c r="LCY1263" s="24"/>
      <c r="LCZ1263" s="24"/>
      <c r="LDA1263" s="24"/>
      <c r="LDB1263" s="24"/>
      <c r="LDC1263" s="24"/>
      <c r="LDD1263" s="24"/>
      <c r="LDE1263" s="24"/>
      <c r="LDF1263" s="24"/>
      <c r="LDG1263" s="24"/>
      <c r="LDH1263" s="24"/>
      <c r="LDI1263" s="24"/>
      <c r="LDJ1263" s="24"/>
      <c r="LDK1263" s="24"/>
      <c r="LDL1263" s="24"/>
      <c r="LDM1263" s="24"/>
      <c r="LDN1263" s="24"/>
      <c r="LDO1263" s="24"/>
      <c r="LDP1263" s="24"/>
      <c r="LDQ1263" s="24"/>
      <c r="LDR1263" s="24"/>
      <c r="LDS1263" s="24"/>
      <c r="LDT1263" s="24"/>
      <c r="LDU1263" s="24"/>
      <c r="LDV1263" s="24"/>
      <c r="LDW1263" s="24"/>
      <c r="LDX1263" s="24"/>
      <c r="LDY1263" s="24"/>
      <c r="LDZ1263" s="24"/>
      <c r="LEA1263" s="24"/>
      <c r="LEB1263" s="24"/>
      <c r="LEC1263" s="24"/>
      <c r="LED1263" s="24"/>
      <c r="LEE1263" s="24"/>
      <c r="LEF1263" s="24"/>
      <c r="LEG1263" s="24"/>
      <c r="LEH1263" s="24"/>
      <c r="LEI1263" s="24"/>
      <c r="LEJ1263" s="24"/>
      <c r="LEK1263" s="24"/>
      <c r="LEL1263" s="24"/>
      <c r="LEM1263" s="24"/>
      <c r="LEN1263" s="24"/>
      <c r="LEO1263" s="24"/>
      <c r="LEP1263" s="24"/>
      <c r="LEQ1263" s="24"/>
      <c r="LER1263" s="24"/>
      <c r="LES1263" s="24"/>
      <c r="LET1263" s="24"/>
      <c r="LEU1263" s="24"/>
      <c r="LEV1263" s="24"/>
      <c r="LEW1263" s="24"/>
      <c r="LEX1263" s="24"/>
      <c r="LEY1263" s="24"/>
      <c r="LEZ1263" s="24"/>
      <c r="LFA1263" s="24"/>
      <c r="LFB1263" s="24"/>
      <c r="LFC1263" s="24"/>
      <c r="LFD1263" s="24"/>
      <c r="LFE1263" s="24"/>
      <c r="LFF1263" s="24"/>
      <c r="LFG1263" s="24"/>
      <c r="LFH1263" s="24"/>
      <c r="LFI1263" s="24"/>
      <c r="LFJ1263" s="24"/>
      <c r="LFK1263" s="24"/>
      <c r="LFL1263" s="24"/>
      <c r="LFM1263" s="24"/>
      <c r="LFN1263" s="24"/>
      <c r="LFO1263" s="24"/>
      <c r="LFP1263" s="24"/>
      <c r="LFQ1263" s="24"/>
      <c r="LFR1263" s="24"/>
      <c r="LFS1263" s="24"/>
      <c r="LFT1263" s="24"/>
      <c r="LFU1263" s="24"/>
      <c r="LFV1263" s="24"/>
      <c r="LFW1263" s="24"/>
      <c r="LFX1263" s="24"/>
      <c r="LFY1263" s="24"/>
      <c r="LFZ1263" s="24"/>
      <c r="LGA1263" s="24"/>
      <c r="LGB1263" s="24"/>
      <c r="LGC1263" s="24"/>
      <c r="LGD1263" s="24"/>
      <c r="LGE1263" s="24"/>
      <c r="LGF1263" s="24"/>
      <c r="LGG1263" s="24"/>
      <c r="LGH1263" s="24"/>
      <c r="LGI1263" s="24"/>
      <c r="LGJ1263" s="24"/>
      <c r="LGK1263" s="24"/>
      <c r="LGL1263" s="24"/>
      <c r="LGM1263" s="24"/>
      <c r="LGN1263" s="24"/>
      <c r="LGO1263" s="24"/>
      <c r="LGP1263" s="24"/>
      <c r="LGQ1263" s="24"/>
      <c r="LGR1263" s="24"/>
      <c r="LGS1263" s="24"/>
      <c r="LGT1263" s="24"/>
      <c r="LGU1263" s="24"/>
      <c r="LGV1263" s="24"/>
      <c r="LGW1263" s="24"/>
      <c r="LGX1263" s="24"/>
      <c r="LGY1263" s="24"/>
      <c r="LGZ1263" s="24"/>
      <c r="LHA1263" s="24"/>
      <c r="LHB1263" s="24"/>
      <c r="LHC1263" s="24"/>
      <c r="LHD1263" s="24"/>
      <c r="LHE1263" s="24"/>
      <c r="LHF1263" s="24"/>
      <c r="LHG1263" s="24"/>
      <c r="LHH1263" s="24"/>
      <c r="LHI1263" s="24"/>
      <c r="LHJ1263" s="24"/>
      <c r="LHK1263" s="24"/>
      <c r="LHL1263" s="24"/>
      <c r="LHM1263" s="24"/>
      <c r="LHN1263" s="24"/>
      <c r="LHO1263" s="24"/>
      <c r="LHP1263" s="24"/>
      <c r="LHQ1263" s="24"/>
      <c r="LHR1263" s="24"/>
      <c r="LHS1263" s="24"/>
      <c r="LHT1263" s="24"/>
      <c r="LHU1263" s="24"/>
      <c r="LHV1263" s="24"/>
      <c r="LHW1263" s="24"/>
      <c r="LHX1263" s="24"/>
      <c r="LHY1263" s="24"/>
      <c r="LHZ1263" s="24"/>
      <c r="LIA1263" s="24"/>
      <c r="LIB1263" s="24"/>
      <c r="LIC1263" s="24"/>
      <c r="LID1263" s="24"/>
      <c r="LIE1263" s="24"/>
      <c r="LIF1263" s="24"/>
      <c r="LIG1263" s="24"/>
      <c r="LIH1263" s="24"/>
      <c r="LII1263" s="24"/>
      <c r="LIJ1263" s="24"/>
      <c r="LIK1263" s="24"/>
      <c r="LIL1263" s="24"/>
      <c r="LIM1263" s="24"/>
      <c r="LIN1263" s="24"/>
      <c r="LIO1263" s="24"/>
      <c r="LIP1263" s="24"/>
      <c r="LIQ1263" s="24"/>
      <c r="LIR1263" s="24"/>
      <c r="LIS1263" s="24"/>
      <c r="LIT1263" s="24"/>
      <c r="LIU1263" s="24"/>
      <c r="LIV1263" s="24"/>
      <c r="LIW1263" s="24"/>
      <c r="LIX1263" s="24"/>
      <c r="LIY1263" s="24"/>
      <c r="LIZ1263" s="24"/>
      <c r="LJA1263" s="24"/>
      <c r="LJB1263" s="24"/>
      <c r="LJC1263" s="24"/>
      <c r="LJD1263" s="24"/>
      <c r="LJE1263" s="24"/>
      <c r="LJF1263" s="24"/>
      <c r="LJG1263" s="24"/>
      <c r="LJH1263" s="24"/>
      <c r="LJI1263" s="24"/>
      <c r="LJJ1263" s="24"/>
      <c r="LJK1263" s="24"/>
      <c r="LJL1263" s="24"/>
      <c r="LJM1263" s="24"/>
      <c r="LJN1263" s="24"/>
      <c r="LJO1263" s="24"/>
      <c r="LJP1263" s="24"/>
      <c r="LJQ1263" s="24"/>
      <c r="LJR1263" s="24"/>
      <c r="LJS1263" s="24"/>
      <c r="LJT1263" s="24"/>
      <c r="LJU1263" s="24"/>
      <c r="LJV1263" s="24"/>
      <c r="LJW1263" s="24"/>
      <c r="LJX1263" s="24"/>
      <c r="LJY1263" s="24"/>
      <c r="LJZ1263" s="24"/>
      <c r="LKA1263" s="24"/>
      <c r="LKB1263" s="24"/>
      <c r="LKC1263" s="24"/>
      <c r="LKD1263" s="24"/>
      <c r="LKE1263" s="24"/>
      <c r="LKF1263" s="24"/>
      <c r="LKG1263" s="24"/>
      <c r="LKH1263" s="24"/>
      <c r="LKI1263" s="24"/>
      <c r="LKJ1263" s="24"/>
      <c r="LKK1263" s="24"/>
      <c r="LKL1263" s="24"/>
      <c r="LKM1263" s="24"/>
      <c r="LKN1263" s="24"/>
      <c r="LKO1263" s="24"/>
      <c r="LKP1263" s="24"/>
      <c r="LKQ1263" s="24"/>
      <c r="LKR1263" s="24"/>
      <c r="LKS1263" s="24"/>
      <c r="LKT1263" s="24"/>
      <c r="LKU1263" s="24"/>
      <c r="LKV1263" s="24"/>
      <c r="LKW1263" s="24"/>
      <c r="LKX1263" s="24"/>
      <c r="LKY1263" s="24"/>
      <c r="LKZ1263" s="24"/>
      <c r="LLA1263" s="24"/>
      <c r="LLB1263" s="24"/>
      <c r="LLC1263" s="24"/>
      <c r="LLD1263" s="24"/>
      <c r="LLE1263" s="24"/>
      <c r="LLF1263" s="24"/>
      <c r="LLG1263" s="24"/>
      <c r="LLH1263" s="24"/>
      <c r="LLI1263" s="24"/>
      <c r="LLJ1263" s="24"/>
      <c r="LLK1263" s="24"/>
      <c r="LLL1263" s="24"/>
      <c r="LLM1263" s="24"/>
      <c r="LLN1263" s="24"/>
      <c r="LLO1263" s="24"/>
      <c r="LLP1263" s="24"/>
      <c r="LLQ1263" s="24"/>
      <c r="LLR1263" s="24"/>
      <c r="LLS1263" s="24"/>
      <c r="LLT1263" s="24"/>
      <c r="LLU1263" s="24"/>
      <c r="LLV1263" s="24"/>
      <c r="LLW1263" s="24"/>
      <c r="LLX1263" s="24"/>
      <c r="LLY1263" s="24"/>
      <c r="LLZ1263" s="24"/>
      <c r="LMA1263" s="24"/>
      <c r="LMB1263" s="24"/>
      <c r="LMC1263" s="24"/>
      <c r="LMD1263" s="24"/>
      <c r="LME1263" s="24"/>
      <c r="LMF1263" s="24"/>
      <c r="LMG1263" s="24"/>
      <c r="LMH1263" s="24"/>
      <c r="LMI1263" s="24"/>
      <c r="LMJ1263" s="24"/>
      <c r="LMK1263" s="24"/>
      <c r="LML1263" s="24"/>
      <c r="LMM1263" s="24"/>
      <c r="LMN1263" s="24"/>
      <c r="LMO1263" s="24"/>
      <c r="LMP1263" s="24"/>
      <c r="LMQ1263" s="24"/>
      <c r="LMR1263" s="24"/>
      <c r="LMS1263" s="24"/>
      <c r="LMT1263" s="24"/>
      <c r="LMU1263" s="24"/>
      <c r="LMV1263" s="24"/>
      <c r="LMW1263" s="24"/>
      <c r="LMX1263" s="24"/>
      <c r="LMY1263" s="24"/>
      <c r="LMZ1263" s="24"/>
      <c r="LNA1263" s="24"/>
      <c r="LNB1263" s="24"/>
      <c r="LNC1263" s="24"/>
      <c r="LND1263" s="24"/>
      <c r="LNE1263" s="24"/>
      <c r="LNF1263" s="24"/>
      <c r="LNG1263" s="24"/>
      <c r="LNH1263" s="24"/>
      <c r="LNI1263" s="24"/>
      <c r="LNJ1263" s="24"/>
      <c r="LNK1263" s="24"/>
      <c r="LNL1263" s="24"/>
      <c r="LNM1263" s="24"/>
      <c r="LNN1263" s="24"/>
      <c r="LNO1263" s="24"/>
      <c r="LNP1263" s="24"/>
      <c r="LNQ1263" s="24"/>
      <c r="LNR1263" s="24"/>
      <c r="LNS1263" s="24"/>
      <c r="LNT1263" s="24"/>
      <c r="LNU1263" s="24"/>
      <c r="LNV1263" s="24"/>
      <c r="LNW1263" s="24"/>
      <c r="LNX1263" s="24"/>
      <c r="LNY1263" s="24"/>
      <c r="LNZ1263" s="24"/>
      <c r="LOA1263" s="24"/>
      <c r="LOB1263" s="24"/>
      <c r="LOC1263" s="24"/>
      <c r="LOD1263" s="24"/>
      <c r="LOE1263" s="24"/>
      <c r="LOF1263" s="24"/>
      <c r="LOG1263" s="24"/>
      <c r="LOH1263" s="24"/>
      <c r="LOI1263" s="24"/>
      <c r="LOJ1263" s="24"/>
      <c r="LOK1263" s="24"/>
      <c r="LOL1263" s="24"/>
      <c r="LOM1263" s="24"/>
      <c r="LON1263" s="24"/>
      <c r="LOO1263" s="24"/>
      <c r="LOP1263" s="24"/>
      <c r="LOQ1263" s="24"/>
      <c r="LOR1263" s="24"/>
      <c r="LOS1263" s="24"/>
      <c r="LOT1263" s="24"/>
      <c r="LOU1263" s="24"/>
      <c r="LOV1263" s="24"/>
      <c r="LOW1263" s="24"/>
      <c r="LOX1263" s="24"/>
      <c r="LOY1263" s="24"/>
      <c r="LOZ1263" s="24"/>
      <c r="LPA1263" s="24"/>
      <c r="LPB1263" s="24"/>
      <c r="LPC1263" s="24"/>
      <c r="LPD1263" s="24"/>
      <c r="LPE1263" s="24"/>
      <c r="LPF1263" s="24"/>
      <c r="LPG1263" s="24"/>
      <c r="LPH1263" s="24"/>
      <c r="LPI1263" s="24"/>
      <c r="LPJ1263" s="24"/>
      <c r="LPK1263" s="24"/>
      <c r="LPL1263" s="24"/>
      <c r="LPM1263" s="24"/>
      <c r="LPN1263" s="24"/>
      <c r="LPO1263" s="24"/>
      <c r="LPP1263" s="24"/>
      <c r="LPQ1263" s="24"/>
      <c r="LPR1263" s="24"/>
      <c r="LPS1263" s="24"/>
      <c r="LPT1263" s="24"/>
      <c r="LPU1263" s="24"/>
      <c r="LPV1263" s="24"/>
      <c r="LPW1263" s="24"/>
      <c r="LPX1263" s="24"/>
      <c r="LPY1263" s="24"/>
      <c r="LPZ1263" s="24"/>
      <c r="LQA1263" s="24"/>
      <c r="LQB1263" s="24"/>
      <c r="LQC1263" s="24"/>
      <c r="LQD1263" s="24"/>
      <c r="LQE1263" s="24"/>
      <c r="LQF1263" s="24"/>
      <c r="LQG1263" s="24"/>
      <c r="LQH1263" s="24"/>
      <c r="LQI1263" s="24"/>
      <c r="LQJ1263" s="24"/>
      <c r="LQK1263" s="24"/>
      <c r="LQL1263" s="24"/>
      <c r="LQM1263" s="24"/>
      <c r="LQN1263" s="24"/>
      <c r="LQO1263" s="24"/>
      <c r="LQP1263" s="24"/>
      <c r="LQQ1263" s="24"/>
      <c r="LQR1263" s="24"/>
      <c r="LQS1263" s="24"/>
      <c r="LQT1263" s="24"/>
      <c r="LQU1263" s="24"/>
      <c r="LQV1263" s="24"/>
      <c r="LQW1263" s="24"/>
      <c r="LQX1263" s="24"/>
      <c r="LQY1263" s="24"/>
      <c r="LQZ1263" s="24"/>
      <c r="LRA1263" s="24"/>
      <c r="LRB1263" s="24"/>
      <c r="LRC1263" s="24"/>
      <c r="LRD1263" s="24"/>
      <c r="LRE1263" s="24"/>
      <c r="LRF1263" s="24"/>
      <c r="LRG1263" s="24"/>
      <c r="LRH1263" s="24"/>
      <c r="LRI1263" s="24"/>
      <c r="LRJ1263" s="24"/>
      <c r="LRK1263" s="24"/>
      <c r="LRL1263" s="24"/>
      <c r="LRM1263" s="24"/>
      <c r="LRN1263" s="24"/>
      <c r="LRO1263" s="24"/>
      <c r="LRP1263" s="24"/>
      <c r="LRQ1263" s="24"/>
      <c r="LRR1263" s="24"/>
      <c r="LRS1263" s="24"/>
      <c r="LRT1263" s="24"/>
      <c r="LRU1263" s="24"/>
      <c r="LRV1263" s="24"/>
      <c r="LRW1263" s="24"/>
      <c r="LRX1263" s="24"/>
      <c r="LRY1263" s="24"/>
      <c r="LRZ1263" s="24"/>
      <c r="LSA1263" s="24"/>
      <c r="LSB1263" s="24"/>
      <c r="LSC1263" s="24"/>
      <c r="LSD1263" s="24"/>
      <c r="LSE1263" s="24"/>
      <c r="LSF1263" s="24"/>
      <c r="LSG1263" s="24"/>
      <c r="LSH1263" s="24"/>
      <c r="LSI1263" s="24"/>
      <c r="LSJ1263" s="24"/>
      <c r="LSK1263" s="24"/>
      <c r="LSL1263" s="24"/>
      <c r="LSM1263" s="24"/>
      <c r="LSN1263" s="24"/>
      <c r="LSO1263" s="24"/>
      <c r="LSP1263" s="24"/>
      <c r="LSQ1263" s="24"/>
      <c r="LSR1263" s="24"/>
      <c r="LSS1263" s="24"/>
      <c r="LST1263" s="24"/>
      <c r="LSU1263" s="24"/>
      <c r="LSV1263" s="24"/>
      <c r="LSW1263" s="24"/>
      <c r="LSX1263" s="24"/>
      <c r="LSY1263" s="24"/>
      <c r="LSZ1263" s="24"/>
      <c r="LTA1263" s="24"/>
      <c r="LTB1263" s="24"/>
      <c r="LTC1263" s="24"/>
      <c r="LTD1263" s="24"/>
      <c r="LTE1263" s="24"/>
      <c r="LTF1263" s="24"/>
      <c r="LTG1263" s="24"/>
      <c r="LTH1263" s="24"/>
      <c r="LTI1263" s="24"/>
      <c r="LTJ1263" s="24"/>
      <c r="LTK1263" s="24"/>
      <c r="LTL1263" s="24"/>
      <c r="LTM1263" s="24"/>
      <c r="LTN1263" s="24"/>
      <c r="LTO1263" s="24"/>
      <c r="LTP1263" s="24"/>
      <c r="LTQ1263" s="24"/>
      <c r="LTR1263" s="24"/>
      <c r="LTS1263" s="24"/>
      <c r="LTT1263" s="24"/>
      <c r="LTU1263" s="24"/>
      <c r="LTV1263" s="24"/>
      <c r="LTW1263" s="24"/>
      <c r="LTX1263" s="24"/>
      <c r="LTY1263" s="24"/>
      <c r="LTZ1263" s="24"/>
      <c r="LUA1263" s="24"/>
      <c r="LUB1263" s="24"/>
      <c r="LUC1263" s="24"/>
      <c r="LUD1263" s="24"/>
      <c r="LUE1263" s="24"/>
      <c r="LUF1263" s="24"/>
      <c r="LUG1263" s="24"/>
      <c r="LUH1263" s="24"/>
      <c r="LUI1263" s="24"/>
      <c r="LUJ1263" s="24"/>
      <c r="LUK1263" s="24"/>
      <c r="LUL1263" s="24"/>
      <c r="LUM1263" s="24"/>
      <c r="LUN1263" s="24"/>
      <c r="LUO1263" s="24"/>
      <c r="LUP1263" s="24"/>
      <c r="LUQ1263" s="24"/>
      <c r="LUR1263" s="24"/>
      <c r="LUS1263" s="24"/>
      <c r="LUT1263" s="24"/>
      <c r="LUU1263" s="24"/>
      <c r="LUV1263" s="24"/>
      <c r="LUW1263" s="24"/>
      <c r="LUX1263" s="24"/>
      <c r="LUY1263" s="24"/>
      <c r="LUZ1263" s="24"/>
      <c r="LVA1263" s="24"/>
      <c r="LVB1263" s="24"/>
      <c r="LVC1263" s="24"/>
      <c r="LVD1263" s="24"/>
      <c r="LVE1263" s="24"/>
      <c r="LVF1263" s="24"/>
      <c r="LVG1263" s="24"/>
      <c r="LVH1263" s="24"/>
      <c r="LVI1263" s="24"/>
      <c r="LVJ1263" s="24"/>
      <c r="LVK1263" s="24"/>
      <c r="LVL1263" s="24"/>
      <c r="LVM1263" s="24"/>
      <c r="LVN1263" s="24"/>
      <c r="LVO1263" s="24"/>
      <c r="LVP1263" s="24"/>
      <c r="LVQ1263" s="24"/>
      <c r="LVR1263" s="24"/>
      <c r="LVS1263" s="24"/>
      <c r="LVT1263" s="24"/>
      <c r="LVU1263" s="24"/>
      <c r="LVV1263" s="24"/>
      <c r="LVW1263" s="24"/>
      <c r="LVX1263" s="24"/>
      <c r="LVY1263" s="24"/>
      <c r="LVZ1263" s="24"/>
      <c r="LWA1263" s="24"/>
      <c r="LWB1263" s="24"/>
      <c r="LWC1263" s="24"/>
      <c r="LWD1263" s="24"/>
      <c r="LWE1263" s="24"/>
      <c r="LWF1263" s="24"/>
      <c r="LWG1263" s="24"/>
      <c r="LWH1263" s="24"/>
      <c r="LWI1263" s="24"/>
      <c r="LWJ1263" s="24"/>
      <c r="LWK1263" s="24"/>
      <c r="LWL1263" s="24"/>
      <c r="LWM1263" s="24"/>
      <c r="LWN1263" s="24"/>
      <c r="LWO1263" s="24"/>
      <c r="LWP1263" s="24"/>
      <c r="LWQ1263" s="24"/>
      <c r="LWR1263" s="24"/>
      <c r="LWS1263" s="24"/>
      <c r="LWT1263" s="24"/>
      <c r="LWU1263" s="24"/>
      <c r="LWV1263" s="24"/>
      <c r="LWW1263" s="24"/>
      <c r="LWX1263" s="24"/>
      <c r="LWY1263" s="24"/>
      <c r="LWZ1263" s="24"/>
      <c r="LXA1263" s="24"/>
      <c r="LXB1263" s="24"/>
      <c r="LXC1263" s="24"/>
      <c r="LXD1263" s="24"/>
      <c r="LXE1263" s="24"/>
      <c r="LXF1263" s="24"/>
      <c r="LXG1263" s="24"/>
      <c r="LXH1263" s="24"/>
      <c r="LXI1263" s="24"/>
      <c r="LXJ1263" s="24"/>
      <c r="LXK1263" s="24"/>
      <c r="LXL1263" s="24"/>
      <c r="LXM1263" s="24"/>
      <c r="LXN1263" s="24"/>
      <c r="LXO1263" s="24"/>
      <c r="LXP1263" s="24"/>
      <c r="LXQ1263" s="24"/>
      <c r="LXR1263" s="24"/>
      <c r="LXS1263" s="24"/>
      <c r="LXT1263" s="24"/>
      <c r="LXU1263" s="24"/>
      <c r="LXV1263" s="24"/>
      <c r="LXW1263" s="24"/>
      <c r="LXX1263" s="24"/>
      <c r="LXY1263" s="24"/>
      <c r="LXZ1263" s="24"/>
      <c r="LYA1263" s="24"/>
      <c r="LYB1263" s="24"/>
      <c r="LYC1263" s="24"/>
      <c r="LYD1263" s="24"/>
      <c r="LYE1263" s="24"/>
      <c r="LYF1263" s="24"/>
      <c r="LYG1263" s="24"/>
      <c r="LYH1263" s="24"/>
      <c r="LYI1263" s="24"/>
      <c r="LYJ1263" s="24"/>
      <c r="LYK1263" s="24"/>
      <c r="LYL1263" s="24"/>
      <c r="LYM1263" s="24"/>
      <c r="LYN1263" s="24"/>
      <c r="LYO1263" s="24"/>
      <c r="LYP1263" s="24"/>
      <c r="LYQ1263" s="24"/>
      <c r="LYR1263" s="24"/>
      <c r="LYS1263" s="24"/>
      <c r="LYT1263" s="24"/>
      <c r="LYU1263" s="24"/>
      <c r="LYV1263" s="24"/>
      <c r="LYW1263" s="24"/>
      <c r="LYX1263" s="24"/>
      <c r="LYY1263" s="24"/>
      <c r="LYZ1263" s="24"/>
      <c r="LZA1263" s="24"/>
      <c r="LZB1263" s="24"/>
      <c r="LZC1263" s="24"/>
      <c r="LZD1263" s="24"/>
      <c r="LZE1263" s="24"/>
      <c r="LZF1263" s="24"/>
      <c r="LZG1263" s="24"/>
      <c r="LZH1263" s="24"/>
      <c r="LZI1263" s="24"/>
      <c r="LZJ1263" s="24"/>
      <c r="LZK1263" s="24"/>
      <c r="LZL1263" s="24"/>
      <c r="LZM1263" s="24"/>
      <c r="LZN1263" s="24"/>
      <c r="LZO1263" s="24"/>
      <c r="LZP1263" s="24"/>
      <c r="LZQ1263" s="24"/>
      <c r="LZR1263" s="24"/>
      <c r="LZS1263" s="24"/>
      <c r="LZT1263" s="24"/>
      <c r="LZU1263" s="24"/>
      <c r="LZV1263" s="24"/>
      <c r="LZW1263" s="24"/>
      <c r="LZX1263" s="24"/>
      <c r="LZY1263" s="24"/>
      <c r="LZZ1263" s="24"/>
      <c r="MAA1263" s="24"/>
      <c r="MAB1263" s="24"/>
      <c r="MAC1263" s="24"/>
      <c r="MAD1263" s="24"/>
      <c r="MAE1263" s="24"/>
      <c r="MAF1263" s="24"/>
      <c r="MAG1263" s="24"/>
      <c r="MAH1263" s="24"/>
      <c r="MAI1263" s="24"/>
      <c r="MAJ1263" s="24"/>
      <c r="MAK1263" s="24"/>
      <c r="MAL1263" s="24"/>
      <c r="MAM1263" s="24"/>
      <c r="MAN1263" s="24"/>
      <c r="MAO1263" s="24"/>
      <c r="MAP1263" s="24"/>
      <c r="MAQ1263" s="24"/>
      <c r="MAR1263" s="24"/>
      <c r="MAS1263" s="24"/>
      <c r="MAT1263" s="24"/>
      <c r="MAU1263" s="24"/>
      <c r="MAV1263" s="24"/>
      <c r="MAW1263" s="24"/>
      <c r="MAX1263" s="24"/>
      <c r="MAY1263" s="24"/>
      <c r="MAZ1263" s="24"/>
      <c r="MBA1263" s="24"/>
      <c r="MBB1263" s="24"/>
      <c r="MBC1263" s="24"/>
      <c r="MBD1263" s="24"/>
      <c r="MBE1263" s="24"/>
      <c r="MBF1263" s="24"/>
      <c r="MBG1263" s="24"/>
      <c r="MBH1263" s="24"/>
      <c r="MBI1263" s="24"/>
      <c r="MBJ1263" s="24"/>
      <c r="MBK1263" s="24"/>
      <c r="MBL1263" s="24"/>
      <c r="MBM1263" s="24"/>
      <c r="MBN1263" s="24"/>
      <c r="MBO1263" s="24"/>
      <c r="MBP1263" s="24"/>
      <c r="MBQ1263" s="24"/>
      <c r="MBR1263" s="24"/>
      <c r="MBS1263" s="24"/>
      <c r="MBT1263" s="24"/>
      <c r="MBU1263" s="24"/>
      <c r="MBV1263" s="24"/>
      <c r="MBW1263" s="24"/>
      <c r="MBX1263" s="24"/>
      <c r="MBY1263" s="24"/>
      <c r="MBZ1263" s="24"/>
      <c r="MCA1263" s="24"/>
      <c r="MCB1263" s="24"/>
      <c r="MCC1263" s="24"/>
      <c r="MCD1263" s="24"/>
      <c r="MCE1263" s="24"/>
      <c r="MCF1263" s="24"/>
      <c r="MCG1263" s="24"/>
      <c r="MCH1263" s="24"/>
      <c r="MCI1263" s="24"/>
      <c r="MCJ1263" s="24"/>
      <c r="MCK1263" s="24"/>
      <c r="MCL1263" s="24"/>
      <c r="MCM1263" s="24"/>
      <c r="MCN1263" s="24"/>
      <c r="MCO1263" s="24"/>
      <c r="MCP1263" s="24"/>
      <c r="MCQ1263" s="24"/>
      <c r="MCR1263" s="24"/>
      <c r="MCS1263" s="24"/>
      <c r="MCT1263" s="24"/>
      <c r="MCU1263" s="24"/>
      <c r="MCV1263" s="24"/>
      <c r="MCW1263" s="24"/>
      <c r="MCX1263" s="24"/>
      <c r="MCY1263" s="24"/>
      <c r="MCZ1263" s="24"/>
      <c r="MDA1263" s="24"/>
      <c r="MDB1263" s="24"/>
      <c r="MDC1263" s="24"/>
      <c r="MDD1263" s="24"/>
      <c r="MDE1263" s="24"/>
      <c r="MDF1263" s="24"/>
      <c r="MDG1263" s="24"/>
      <c r="MDH1263" s="24"/>
      <c r="MDI1263" s="24"/>
      <c r="MDJ1263" s="24"/>
      <c r="MDK1263" s="24"/>
      <c r="MDL1263" s="24"/>
      <c r="MDM1263" s="24"/>
      <c r="MDN1263" s="24"/>
      <c r="MDO1263" s="24"/>
      <c r="MDP1263" s="24"/>
      <c r="MDQ1263" s="24"/>
      <c r="MDR1263" s="24"/>
      <c r="MDS1263" s="24"/>
      <c r="MDT1263" s="24"/>
      <c r="MDU1263" s="24"/>
      <c r="MDV1263" s="24"/>
      <c r="MDW1263" s="24"/>
      <c r="MDX1263" s="24"/>
      <c r="MDY1263" s="24"/>
      <c r="MDZ1263" s="24"/>
      <c r="MEA1263" s="24"/>
      <c r="MEB1263" s="24"/>
      <c r="MEC1263" s="24"/>
      <c r="MED1263" s="24"/>
      <c r="MEE1263" s="24"/>
      <c r="MEF1263" s="24"/>
      <c r="MEG1263" s="24"/>
      <c r="MEH1263" s="24"/>
      <c r="MEI1263" s="24"/>
      <c r="MEJ1263" s="24"/>
      <c r="MEK1263" s="24"/>
      <c r="MEL1263" s="24"/>
      <c r="MEM1263" s="24"/>
      <c r="MEN1263" s="24"/>
      <c r="MEO1263" s="24"/>
      <c r="MEP1263" s="24"/>
      <c r="MEQ1263" s="24"/>
      <c r="MER1263" s="24"/>
      <c r="MES1263" s="24"/>
      <c r="MET1263" s="24"/>
      <c r="MEU1263" s="24"/>
      <c r="MEV1263" s="24"/>
      <c r="MEW1263" s="24"/>
      <c r="MEX1263" s="24"/>
      <c r="MEY1263" s="24"/>
      <c r="MEZ1263" s="24"/>
      <c r="MFA1263" s="24"/>
      <c r="MFB1263" s="24"/>
      <c r="MFC1263" s="24"/>
      <c r="MFD1263" s="24"/>
      <c r="MFE1263" s="24"/>
      <c r="MFF1263" s="24"/>
      <c r="MFG1263" s="24"/>
      <c r="MFH1263" s="24"/>
      <c r="MFI1263" s="24"/>
      <c r="MFJ1263" s="24"/>
      <c r="MFK1263" s="24"/>
      <c r="MFL1263" s="24"/>
      <c r="MFM1263" s="24"/>
      <c r="MFN1263" s="24"/>
      <c r="MFO1263" s="24"/>
      <c r="MFP1263" s="24"/>
      <c r="MFQ1263" s="24"/>
      <c r="MFR1263" s="24"/>
      <c r="MFS1263" s="24"/>
      <c r="MFT1263" s="24"/>
      <c r="MFU1263" s="24"/>
      <c r="MFV1263" s="24"/>
      <c r="MFW1263" s="24"/>
      <c r="MFX1263" s="24"/>
      <c r="MFY1263" s="24"/>
      <c r="MFZ1263" s="24"/>
      <c r="MGA1263" s="24"/>
      <c r="MGB1263" s="24"/>
      <c r="MGC1263" s="24"/>
      <c r="MGD1263" s="24"/>
      <c r="MGE1263" s="24"/>
      <c r="MGF1263" s="24"/>
      <c r="MGG1263" s="24"/>
      <c r="MGH1263" s="24"/>
      <c r="MGI1263" s="24"/>
      <c r="MGJ1263" s="24"/>
      <c r="MGK1263" s="24"/>
      <c r="MGL1263" s="24"/>
      <c r="MGM1263" s="24"/>
      <c r="MGN1263" s="24"/>
      <c r="MGO1263" s="24"/>
      <c r="MGP1263" s="24"/>
      <c r="MGQ1263" s="24"/>
      <c r="MGR1263" s="24"/>
      <c r="MGS1263" s="24"/>
      <c r="MGT1263" s="24"/>
      <c r="MGU1263" s="24"/>
      <c r="MGV1263" s="24"/>
      <c r="MGW1263" s="24"/>
      <c r="MGX1263" s="24"/>
      <c r="MGY1263" s="24"/>
      <c r="MGZ1263" s="24"/>
      <c r="MHA1263" s="24"/>
      <c r="MHB1263" s="24"/>
      <c r="MHC1263" s="24"/>
      <c r="MHD1263" s="24"/>
      <c r="MHE1263" s="24"/>
      <c r="MHF1263" s="24"/>
      <c r="MHG1263" s="24"/>
      <c r="MHH1263" s="24"/>
      <c r="MHI1263" s="24"/>
      <c r="MHJ1263" s="24"/>
      <c r="MHK1263" s="24"/>
      <c r="MHL1263" s="24"/>
      <c r="MHM1263" s="24"/>
      <c r="MHN1263" s="24"/>
      <c r="MHO1263" s="24"/>
      <c r="MHP1263" s="24"/>
      <c r="MHQ1263" s="24"/>
      <c r="MHR1263" s="24"/>
      <c r="MHS1263" s="24"/>
      <c r="MHT1263" s="24"/>
      <c r="MHU1263" s="24"/>
      <c r="MHV1263" s="24"/>
      <c r="MHW1263" s="24"/>
      <c r="MHX1263" s="24"/>
      <c r="MHY1263" s="24"/>
      <c r="MHZ1263" s="24"/>
      <c r="MIA1263" s="24"/>
      <c r="MIB1263" s="24"/>
      <c r="MIC1263" s="24"/>
      <c r="MID1263" s="24"/>
      <c r="MIE1263" s="24"/>
      <c r="MIF1263" s="24"/>
      <c r="MIG1263" s="24"/>
      <c r="MIH1263" s="24"/>
      <c r="MII1263" s="24"/>
      <c r="MIJ1263" s="24"/>
      <c r="MIK1263" s="24"/>
      <c r="MIL1263" s="24"/>
      <c r="MIM1263" s="24"/>
      <c r="MIN1263" s="24"/>
      <c r="MIO1263" s="24"/>
      <c r="MIP1263" s="24"/>
      <c r="MIQ1263" s="24"/>
      <c r="MIR1263" s="24"/>
      <c r="MIS1263" s="24"/>
      <c r="MIT1263" s="24"/>
      <c r="MIU1263" s="24"/>
      <c r="MIV1263" s="24"/>
      <c r="MIW1263" s="24"/>
      <c r="MIX1263" s="24"/>
      <c r="MIY1263" s="24"/>
      <c r="MIZ1263" s="24"/>
      <c r="MJA1263" s="24"/>
      <c r="MJB1263" s="24"/>
      <c r="MJC1263" s="24"/>
      <c r="MJD1263" s="24"/>
      <c r="MJE1263" s="24"/>
      <c r="MJF1263" s="24"/>
      <c r="MJG1263" s="24"/>
      <c r="MJH1263" s="24"/>
      <c r="MJI1263" s="24"/>
      <c r="MJJ1263" s="24"/>
      <c r="MJK1263" s="24"/>
      <c r="MJL1263" s="24"/>
      <c r="MJM1263" s="24"/>
      <c r="MJN1263" s="24"/>
      <c r="MJO1263" s="24"/>
      <c r="MJP1263" s="24"/>
      <c r="MJQ1263" s="24"/>
      <c r="MJR1263" s="24"/>
      <c r="MJS1263" s="24"/>
      <c r="MJT1263" s="24"/>
      <c r="MJU1263" s="24"/>
      <c r="MJV1263" s="24"/>
      <c r="MJW1263" s="24"/>
      <c r="MJX1263" s="24"/>
      <c r="MJY1263" s="24"/>
      <c r="MJZ1263" s="24"/>
      <c r="MKA1263" s="24"/>
      <c r="MKB1263" s="24"/>
      <c r="MKC1263" s="24"/>
      <c r="MKD1263" s="24"/>
      <c r="MKE1263" s="24"/>
      <c r="MKF1263" s="24"/>
      <c r="MKG1263" s="24"/>
      <c r="MKH1263" s="24"/>
      <c r="MKI1263" s="24"/>
      <c r="MKJ1263" s="24"/>
      <c r="MKK1263" s="24"/>
      <c r="MKL1263" s="24"/>
      <c r="MKM1263" s="24"/>
      <c r="MKN1263" s="24"/>
      <c r="MKO1263" s="24"/>
      <c r="MKP1263" s="24"/>
      <c r="MKQ1263" s="24"/>
      <c r="MKR1263" s="24"/>
      <c r="MKS1263" s="24"/>
      <c r="MKT1263" s="24"/>
      <c r="MKU1263" s="24"/>
      <c r="MKV1263" s="24"/>
      <c r="MKW1263" s="24"/>
      <c r="MKX1263" s="24"/>
      <c r="MKY1263" s="24"/>
      <c r="MKZ1263" s="24"/>
      <c r="MLA1263" s="24"/>
      <c r="MLB1263" s="24"/>
      <c r="MLC1263" s="24"/>
      <c r="MLD1263" s="24"/>
      <c r="MLE1263" s="24"/>
      <c r="MLF1263" s="24"/>
      <c r="MLG1263" s="24"/>
      <c r="MLH1263" s="24"/>
      <c r="MLI1263" s="24"/>
      <c r="MLJ1263" s="24"/>
      <c r="MLK1263" s="24"/>
      <c r="MLL1263" s="24"/>
      <c r="MLM1263" s="24"/>
      <c r="MLN1263" s="24"/>
      <c r="MLO1263" s="24"/>
      <c r="MLP1263" s="24"/>
      <c r="MLQ1263" s="24"/>
      <c r="MLR1263" s="24"/>
      <c r="MLS1263" s="24"/>
      <c r="MLT1263" s="24"/>
      <c r="MLU1263" s="24"/>
      <c r="MLV1263" s="24"/>
      <c r="MLW1263" s="24"/>
      <c r="MLX1263" s="24"/>
      <c r="MLY1263" s="24"/>
      <c r="MLZ1263" s="24"/>
      <c r="MMA1263" s="24"/>
      <c r="MMB1263" s="24"/>
      <c r="MMC1263" s="24"/>
      <c r="MMD1263" s="24"/>
      <c r="MME1263" s="24"/>
      <c r="MMF1263" s="24"/>
      <c r="MMG1263" s="24"/>
      <c r="MMH1263" s="24"/>
      <c r="MMI1263" s="24"/>
      <c r="MMJ1263" s="24"/>
      <c r="MMK1263" s="24"/>
      <c r="MML1263" s="24"/>
      <c r="MMM1263" s="24"/>
      <c r="MMN1263" s="24"/>
      <c r="MMO1263" s="24"/>
      <c r="MMP1263" s="24"/>
      <c r="MMQ1263" s="24"/>
      <c r="MMR1263" s="24"/>
      <c r="MMS1263" s="24"/>
      <c r="MMT1263" s="24"/>
      <c r="MMU1263" s="24"/>
      <c r="MMV1263" s="24"/>
      <c r="MMW1263" s="24"/>
      <c r="MMX1263" s="24"/>
      <c r="MMY1263" s="24"/>
      <c r="MMZ1263" s="24"/>
      <c r="MNA1263" s="24"/>
      <c r="MNB1263" s="24"/>
      <c r="MNC1263" s="24"/>
      <c r="MND1263" s="24"/>
      <c r="MNE1263" s="24"/>
      <c r="MNF1263" s="24"/>
      <c r="MNG1263" s="24"/>
      <c r="MNH1263" s="24"/>
      <c r="MNI1263" s="24"/>
      <c r="MNJ1263" s="24"/>
      <c r="MNK1263" s="24"/>
      <c r="MNL1263" s="24"/>
      <c r="MNM1263" s="24"/>
      <c r="MNN1263" s="24"/>
      <c r="MNO1263" s="24"/>
      <c r="MNP1263" s="24"/>
      <c r="MNQ1263" s="24"/>
      <c r="MNR1263" s="24"/>
      <c r="MNS1263" s="24"/>
      <c r="MNT1263" s="24"/>
      <c r="MNU1263" s="24"/>
      <c r="MNV1263" s="24"/>
      <c r="MNW1263" s="24"/>
      <c r="MNX1263" s="24"/>
      <c r="MNY1263" s="24"/>
      <c r="MNZ1263" s="24"/>
      <c r="MOA1263" s="24"/>
      <c r="MOB1263" s="24"/>
      <c r="MOC1263" s="24"/>
      <c r="MOD1263" s="24"/>
      <c r="MOE1263" s="24"/>
      <c r="MOF1263" s="24"/>
      <c r="MOG1263" s="24"/>
      <c r="MOH1263" s="24"/>
      <c r="MOI1263" s="24"/>
      <c r="MOJ1263" s="24"/>
      <c r="MOK1263" s="24"/>
      <c r="MOL1263" s="24"/>
      <c r="MOM1263" s="24"/>
      <c r="MON1263" s="24"/>
      <c r="MOO1263" s="24"/>
      <c r="MOP1263" s="24"/>
      <c r="MOQ1263" s="24"/>
      <c r="MOR1263" s="24"/>
      <c r="MOS1263" s="24"/>
      <c r="MOT1263" s="24"/>
      <c r="MOU1263" s="24"/>
      <c r="MOV1263" s="24"/>
      <c r="MOW1263" s="24"/>
      <c r="MOX1263" s="24"/>
      <c r="MOY1263" s="24"/>
      <c r="MOZ1263" s="24"/>
      <c r="MPA1263" s="24"/>
      <c r="MPB1263" s="24"/>
      <c r="MPC1263" s="24"/>
      <c r="MPD1263" s="24"/>
      <c r="MPE1263" s="24"/>
      <c r="MPF1263" s="24"/>
      <c r="MPG1263" s="24"/>
      <c r="MPH1263" s="24"/>
      <c r="MPI1263" s="24"/>
      <c r="MPJ1263" s="24"/>
      <c r="MPK1263" s="24"/>
      <c r="MPL1263" s="24"/>
      <c r="MPM1263" s="24"/>
      <c r="MPN1263" s="24"/>
      <c r="MPO1263" s="24"/>
      <c r="MPP1263" s="24"/>
      <c r="MPQ1263" s="24"/>
      <c r="MPR1263" s="24"/>
      <c r="MPS1263" s="24"/>
      <c r="MPT1263" s="24"/>
      <c r="MPU1263" s="24"/>
      <c r="MPV1263" s="24"/>
      <c r="MPW1263" s="24"/>
      <c r="MPX1263" s="24"/>
      <c r="MPY1263" s="24"/>
      <c r="MPZ1263" s="24"/>
      <c r="MQA1263" s="24"/>
      <c r="MQB1263" s="24"/>
      <c r="MQC1263" s="24"/>
      <c r="MQD1263" s="24"/>
      <c r="MQE1263" s="24"/>
      <c r="MQF1263" s="24"/>
      <c r="MQG1263" s="24"/>
      <c r="MQH1263" s="24"/>
      <c r="MQI1263" s="24"/>
      <c r="MQJ1263" s="24"/>
      <c r="MQK1263" s="24"/>
      <c r="MQL1263" s="24"/>
      <c r="MQM1263" s="24"/>
      <c r="MQN1263" s="24"/>
      <c r="MQO1263" s="24"/>
      <c r="MQP1263" s="24"/>
      <c r="MQQ1263" s="24"/>
      <c r="MQR1263" s="24"/>
      <c r="MQS1263" s="24"/>
      <c r="MQT1263" s="24"/>
      <c r="MQU1263" s="24"/>
      <c r="MQV1263" s="24"/>
      <c r="MQW1263" s="24"/>
      <c r="MQX1263" s="24"/>
      <c r="MQY1263" s="24"/>
      <c r="MQZ1263" s="24"/>
      <c r="MRA1263" s="24"/>
      <c r="MRB1263" s="24"/>
      <c r="MRC1263" s="24"/>
      <c r="MRD1263" s="24"/>
      <c r="MRE1263" s="24"/>
      <c r="MRF1263" s="24"/>
      <c r="MRG1263" s="24"/>
      <c r="MRH1263" s="24"/>
      <c r="MRI1263" s="24"/>
      <c r="MRJ1263" s="24"/>
      <c r="MRK1263" s="24"/>
      <c r="MRL1263" s="24"/>
      <c r="MRM1263" s="24"/>
      <c r="MRN1263" s="24"/>
      <c r="MRO1263" s="24"/>
      <c r="MRP1263" s="24"/>
      <c r="MRQ1263" s="24"/>
      <c r="MRR1263" s="24"/>
      <c r="MRS1263" s="24"/>
      <c r="MRT1263" s="24"/>
      <c r="MRU1263" s="24"/>
      <c r="MRV1263" s="24"/>
      <c r="MRW1263" s="24"/>
      <c r="MRX1263" s="24"/>
      <c r="MRY1263" s="24"/>
      <c r="MRZ1263" s="24"/>
      <c r="MSA1263" s="24"/>
      <c r="MSB1263" s="24"/>
      <c r="MSC1263" s="24"/>
      <c r="MSD1263" s="24"/>
      <c r="MSE1263" s="24"/>
      <c r="MSF1263" s="24"/>
      <c r="MSG1263" s="24"/>
      <c r="MSH1263" s="24"/>
      <c r="MSI1263" s="24"/>
      <c r="MSJ1263" s="24"/>
      <c r="MSK1263" s="24"/>
      <c r="MSL1263" s="24"/>
      <c r="MSM1263" s="24"/>
      <c r="MSN1263" s="24"/>
      <c r="MSO1263" s="24"/>
      <c r="MSP1263" s="24"/>
      <c r="MSQ1263" s="24"/>
      <c r="MSR1263" s="24"/>
      <c r="MSS1263" s="24"/>
      <c r="MST1263" s="24"/>
      <c r="MSU1263" s="24"/>
      <c r="MSV1263" s="24"/>
      <c r="MSW1263" s="24"/>
      <c r="MSX1263" s="24"/>
      <c r="MSY1263" s="24"/>
      <c r="MSZ1263" s="24"/>
      <c r="MTA1263" s="24"/>
      <c r="MTB1263" s="24"/>
      <c r="MTC1263" s="24"/>
      <c r="MTD1263" s="24"/>
      <c r="MTE1263" s="24"/>
      <c r="MTF1263" s="24"/>
      <c r="MTG1263" s="24"/>
      <c r="MTH1263" s="24"/>
      <c r="MTI1263" s="24"/>
      <c r="MTJ1263" s="24"/>
      <c r="MTK1263" s="24"/>
      <c r="MTL1263" s="24"/>
      <c r="MTM1263" s="24"/>
      <c r="MTN1263" s="24"/>
      <c r="MTO1263" s="24"/>
      <c r="MTP1263" s="24"/>
      <c r="MTQ1263" s="24"/>
      <c r="MTR1263" s="24"/>
      <c r="MTS1263" s="24"/>
      <c r="MTT1263" s="24"/>
      <c r="MTU1263" s="24"/>
      <c r="MTV1263" s="24"/>
      <c r="MTW1263" s="24"/>
      <c r="MTX1263" s="24"/>
      <c r="MTY1263" s="24"/>
      <c r="MTZ1263" s="24"/>
      <c r="MUA1263" s="24"/>
      <c r="MUB1263" s="24"/>
      <c r="MUC1263" s="24"/>
      <c r="MUD1263" s="24"/>
      <c r="MUE1263" s="24"/>
      <c r="MUF1263" s="24"/>
      <c r="MUG1263" s="24"/>
      <c r="MUH1263" s="24"/>
      <c r="MUI1263" s="24"/>
      <c r="MUJ1263" s="24"/>
      <c r="MUK1263" s="24"/>
      <c r="MUL1263" s="24"/>
      <c r="MUM1263" s="24"/>
      <c r="MUN1263" s="24"/>
      <c r="MUO1263" s="24"/>
      <c r="MUP1263" s="24"/>
      <c r="MUQ1263" s="24"/>
      <c r="MUR1263" s="24"/>
      <c r="MUS1263" s="24"/>
      <c r="MUT1263" s="24"/>
      <c r="MUU1263" s="24"/>
      <c r="MUV1263" s="24"/>
      <c r="MUW1263" s="24"/>
      <c r="MUX1263" s="24"/>
      <c r="MUY1263" s="24"/>
      <c r="MUZ1263" s="24"/>
      <c r="MVA1263" s="24"/>
      <c r="MVB1263" s="24"/>
      <c r="MVC1263" s="24"/>
      <c r="MVD1263" s="24"/>
      <c r="MVE1263" s="24"/>
      <c r="MVF1263" s="24"/>
      <c r="MVG1263" s="24"/>
      <c r="MVH1263" s="24"/>
      <c r="MVI1263" s="24"/>
      <c r="MVJ1263" s="24"/>
      <c r="MVK1263" s="24"/>
      <c r="MVL1263" s="24"/>
      <c r="MVM1263" s="24"/>
      <c r="MVN1263" s="24"/>
      <c r="MVO1263" s="24"/>
      <c r="MVP1263" s="24"/>
      <c r="MVQ1263" s="24"/>
      <c r="MVR1263" s="24"/>
      <c r="MVS1263" s="24"/>
      <c r="MVT1263" s="24"/>
      <c r="MVU1263" s="24"/>
      <c r="MVV1263" s="24"/>
      <c r="MVW1263" s="24"/>
      <c r="MVX1263" s="24"/>
      <c r="MVY1263" s="24"/>
      <c r="MVZ1263" s="24"/>
      <c r="MWA1263" s="24"/>
      <c r="MWB1263" s="24"/>
      <c r="MWC1263" s="24"/>
      <c r="MWD1263" s="24"/>
      <c r="MWE1263" s="24"/>
      <c r="MWF1263" s="24"/>
      <c r="MWG1263" s="24"/>
      <c r="MWH1263" s="24"/>
      <c r="MWI1263" s="24"/>
      <c r="MWJ1263" s="24"/>
      <c r="MWK1263" s="24"/>
      <c r="MWL1263" s="24"/>
      <c r="MWM1263" s="24"/>
      <c r="MWN1263" s="24"/>
      <c r="MWO1263" s="24"/>
      <c r="MWP1263" s="24"/>
      <c r="MWQ1263" s="24"/>
      <c r="MWR1263" s="24"/>
      <c r="MWS1263" s="24"/>
      <c r="MWT1263" s="24"/>
      <c r="MWU1263" s="24"/>
      <c r="MWV1263" s="24"/>
      <c r="MWW1263" s="24"/>
      <c r="MWX1263" s="24"/>
      <c r="MWY1263" s="24"/>
      <c r="MWZ1263" s="24"/>
      <c r="MXA1263" s="24"/>
      <c r="MXB1263" s="24"/>
      <c r="MXC1263" s="24"/>
      <c r="MXD1263" s="24"/>
      <c r="MXE1263" s="24"/>
      <c r="MXF1263" s="24"/>
      <c r="MXG1263" s="24"/>
      <c r="MXH1263" s="24"/>
      <c r="MXI1263" s="24"/>
      <c r="MXJ1263" s="24"/>
      <c r="MXK1263" s="24"/>
      <c r="MXL1263" s="24"/>
      <c r="MXM1263" s="24"/>
      <c r="MXN1263" s="24"/>
      <c r="MXO1263" s="24"/>
      <c r="MXP1263" s="24"/>
      <c r="MXQ1263" s="24"/>
      <c r="MXR1263" s="24"/>
      <c r="MXS1263" s="24"/>
      <c r="MXT1263" s="24"/>
      <c r="MXU1263" s="24"/>
      <c r="MXV1263" s="24"/>
      <c r="MXW1263" s="24"/>
      <c r="MXX1263" s="24"/>
      <c r="MXY1263" s="24"/>
      <c r="MXZ1263" s="24"/>
      <c r="MYA1263" s="24"/>
      <c r="MYB1263" s="24"/>
      <c r="MYC1263" s="24"/>
      <c r="MYD1263" s="24"/>
      <c r="MYE1263" s="24"/>
      <c r="MYF1263" s="24"/>
      <c r="MYG1263" s="24"/>
      <c r="MYH1263" s="24"/>
      <c r="MYI1263" s="24"/>
      <c r="MYJ1263" s="24"/>
      <c r="MYK1263" s="24"/>
      <c r="MYL1263" s="24"/>
      <c r="MYM1263" s="24"/>
      <c r="MYN1263" s="24"/>
      <c r="MYO1263" s="24"/>
      <c r="MYP1263" s="24"/>
      <c r="MYQ1263" s="24"/>
      <c r="MYR1263" s="24"/>
      <c r="MYS1263" s="24"/>
      <c r="MYT1263" s="24"/>
      <c r="MYU1263" s="24"/>
      <c r="MYV1263" s="24"/>
      <c r="MYW1263" s="24"/>
      <c r="MYX1263" s="24"/>
      <c r="MYY1263" s="24"/>
      <c r="MYZ1263" s="24"/>
      <c r="MZA1263" s="24"/>
      <c r="MZB1263" s="24"/>
      <c r="MZC1263" s="24"/>
      <c r="MZD1263" s="24"/>
      <c r="MZE1263" s="24"/>
      <c r="MZF1263" s="24"/>
      <c r="MZG1263" s="24"/>
      <c r="MZH1263" s="24"/>
      <c r="MZI1263" s="24"/>
      <c r="MZJ1263" s="24"/>
      <c r="MZK1263" s="24"/>
      <c r="MZL1263" s="24"/>
      <c r="MZM1263" s="24"/>
      <c r="MZN1263" s="24"/>
      <c r="MZO1263" s="24"/>
      <c r="MZP1263" s="24"/>
      <c r="MZQ1263" s="24"/>
      <c r="MZR1263" s="24"/>
      <c r="MZS1263" s="24"/>
      <c r="MZT1263" s="24"/>
      <c r="MZU1263" s="24"/>
      <c r="MZV1263" s="24"/>
      <c r="MZW1263" s="24"/>
      <c r="MZX1263" s="24"/>
      <c r="MZY1263" s="24"/>
      <c r="MZZ1263" s="24"/>
      <c r="NAA1263" s="24"/>
      <c r="NAB1263" s="24"/>
      <c r="NAC1263" s="24"/>
      <c r="NAD1263" s="24"/>
      <c r="NAE1263" s="24"/>
      <c r="NAF1263" s="24"/>
      <c r="NAG1263" s="24"/>
      <c r="NAH1263" s="24"/>
      <c r="NAI1263" s="24"/>
      <c r="NAJ1263" s="24"/>
      <c r="NAK1263" s="24"/>
      <c r="NAL1263" s="24"/>
      <c r="NAM1263" s="24"/>
      <c r="NAN1263" s="24"/>
      <c r="NAO1263" s="24"/>
      <c r="NAP1263" s="24"/>
      <c r="NAQ1263" s="24"/>
      <c r="NAR1263" s="24"/>
      <c r="NAS1263" s="24"/>
      <c r="NAT1263" s="24"/>
      <c r="NAU1263" s="24"/>
      <c r="NAV1263" s="24"/>
      <c r="NAW1263" s="24"/>
      <c r="NAX1263" s="24"/>
      <c r="NAY1263" s="24"/>
      <c r="NAZ1263" s="24"/>
      <c r="NBA1263" s="24"/>
      <c r="NBB1263" s="24"/>
      <c r="NBC1263" s="24"/>
      <c r="NBD1263" s="24"/>
      <c r="NBE1263" s="24"/>
      <c r="NBF1263" s="24"/>
      <c r="NBG1263" s="24"/>
      <c r="NBH1263" s="24"/>
      <c r="NBI1263" s="24"/>
      <c r="NBJ1263" s="24"/>
      <c r="NBK1263" s="24"/>
      <c r="NBL1263" s="24"/>
      <c r="NBM1263" s="24"/>
      <c r="NBN1263" s="24"/>
      <c r="NBO1263" s="24"/>
      <c r="NBP1263" s="24"/>
      <c r="NBQ1263" s="24"/>
      <c r="NBR1263" s="24"/>
      <c r="NBS1263" s="24"/>
      <c r="NBT1263" s="24"/>
      <c r="NBU1263" s="24"/>
      <c r="NBV1263" s="24"/>
      <c r="NBW1263" s="24"/>
      <c r="NBX1263" s="24"/>
      <c r="NBY1263" s="24"/>
      <c r="NBZ1263" s="24"/>
      <c r="NCA1263" s="24"/>
      <c r="NCB1263" s="24"/>
      <c r="NCC1263" s="24"/>
      <c r="NCD1263" s="24"/>
      <c r="NCE1263" s="24"/>
      <c r="NCF1263" s="24"/>
      <c r="NCG1263" s="24"/>
      <c r="NCH1263" s="24"/>
      <c r="NCI1263" s="24"/>
      <c r="NCJ1263" s="24"/>
      <c r="NCK1263" s="24"/>
      <c r="NCL1263" s="24"/>
      <c r="NCM1263" s="24"/>
      <c r="NCN1263" s="24"/>
      <c r="NCO1263" s="24"/>
      <c r="NCP1263" s="24"/>
      <c r="NCQ1263" s="24"/>
      <c r="NCR1263" s="24"/>
      <c r="NCS1263" s="24"/>
      <c r="NCT1263" s="24"/>
      <c r="NCU1263" s="24"/>
      <c r="NCV1263" s="24"/>
      <c r="NCW1263" s="24"/>
      <c r="NCX1263" s="24"/>
      <c r="NCY1263" s="24"/>
      <c r="NCZ1263" s="24"/>
      <c r="NDA1263" s="24"/>
      <c r="NDB1263" s="24"/>
      <c r="NDC1263" s="24"/>
      <c r="NDD1263" s="24"/>
      <c r="NDE1263" s="24"/>
      <c r="NDF1263" s="24"/>
      <c r="NDG1263" s="24"/>
      <c r="NDH1263" s="24"/>
      <c r="NDI1263" s="24"/>
      <c r="NDJ1263" s="24"/>
      <c r="NDK1263" s="24"/>
      <c r="NDL1263" s="24"/>
      <c r="NDM1263" s="24"/>
      <c r="NDN1263" s="24"/>
      <c r="NDO1263" s="24"/>
      <c r="NDP1263" s="24"/>
      <c r="NDQ1263" s="24"/>
      <c r="NDR1263" s="24"/>
      <c r="NDS1263" s="24"/>
      <c r="NDT1263" s="24"/>
      <c r="NDU1263" s="24"/>
      <c r="NDV1263" s="24"/>
      <c r="NDW1263" s="24"/>
      <c r="NDX1263" s="24"/>
      <c r="NDY1263" s="24"/>
      <c r="NDZ1263" s="24"/>
      <c r="NEA1263" s="24"/>
      <c r="NEB1263" s="24"/>
      <c r="NEC1263" s="24"/>
      <c r="NED1263" s="24"/>
      <c r="NEE1263" s="24"/>
      <c r="NEF1263" s="24"/>
      <c r="NEG1263" s="24"/>
      <c r="NEH1263" s="24"/>
      <c r="NEI1263" s="24"/>
      <c r="NEJ1263" s="24"/>
      <c r="NEK1263" s="24"/>
      <c r="NEL1263" s="24"/>
      <c r="NEM1263" s="24"/>
      <c r="NEN1263" s="24"/>
      <c r="NEO1263" s="24"/>
      <c r="NEP1263" s="24"/>
      <c r="NEQ1263" s="24"/>
      <c r="NER1263" s="24"/>
      <c r="NES1263" s="24"/>
      <c r="NET1263" s="24"/>
      <c r="NEU1263" s="24"/>
      <c r="NEV1263" s="24"/>
      <c r="NEW1263" s="24"/>
      <c r="NEX1263" s="24"/>
      <c r="NEY1263" s="24"/>
      <c r="NEZ1263" s="24"/>
      <c r="NFA1263" s="24"/>
      <c r="NFB1263" s="24"/>
      <c r="NFC1263" s="24"/>
      <c r="NFD1263" s="24"/>
      <c r="NFE1263" s="24"/>
      <c r="NFF1263" s="24"/>
      <c r="NFG1263" s="24"/>
      <c r="NFH1263" s="24"/>
      <c r="NFI1263" s="24"/>
      <c r="NFJ1263" s="24"/>
      <c r="NFK1263" s="24"/>
      <c r="NFL1263" s="24"/>
      <c r="NFM1263" s="24"/>
      <c r="NFN1263" s="24"/>
      <c r="NFO1263" s="24"/>
      <c r="NFP1263" s="24"/>
      <c r="NFQ1263" s="24"/>
      <c r="NFR1263" s="24"/>
      <c r="NFS1263" s="24"/>
      <c r="NFT1263" s="24"/>
      <c r="NFU1263" s="24"/>
      <c r="NFV1263" s="24"/>
      <c r="NFW1263" s="24"/>
      <c r="NFX1263" s="24"/>
      <c r="NFY1263" s="24"/>
      <c r="NFZ1263" s="24"/>
      <c r="NGA1263" s="24"/>
      <c r="NGB1263" s="24"/>
      <c r="NGC1263" s="24"/>
      <c r="NGD1263" s="24"/>
      <c r="NGE1263" s="24"/>
      <c r="NGF1263" s="24"/>
      <c r="NGG1263" s="24"/>
      <c r="NGH1263" s="24"/>
      <c r="NGI1263" s="24"/>
      <c r="NGJ1263" s="24"/>
      <c r="NGK1263" s="24"/>
      <c r="NGL1263" s="24"/>
      <c r="NGM1263" s="24"/>
      <c r="NGN1263" s="24"/>
      <c r="NGO1263" s="24"/>
      <c r="NGP1263" s="24"/>
      <c r="NGQ1263" s="24"/>
      <c r="NGR1263" s="24"/>
      <c r="NGS1263" s="24"/>
      <c r="NGT1263" s="24"/>
      <c r="NGU1263" s="24"/>
      <c r="NGV1263" s="24"/>
      <c r="NGW1263" s="24"/>
      <c r="NGX1263" s="24"/>
      <c r="NGY1263" s="24"/>
      <c r="NGZ1263" s="24"/>
      <c r="NHA1263" s="24"/>
      <c r="NHB1263" s="24"/>
      <c r="NHC1263" s="24"/>
      <c r="NHD1263" s="24"/>
      <c r="NHE1263" s="24"/>
      <c r="NHF1263" s="24"/>
      <c r="NHG1263" s="24"/>
      <c r="NHH1263" s="24"/>
      <c r="NHI1263" s="24"/>
      <c r="NHJ1263" s="24"/>
      <c r="NHK1263" s="24"/>
      <c r="NHL1263" s="24"/>
      <c r="NHM1263" s="24"/>
      <c r="NHN1263" s="24"/>
      <c r="NHO1263" s="24"/>
      <c r="NHP1263" s="24"/>
      <c r="NHQ1263" s="24"/>
      <c r="NHR1263" s="24"/>
      <c r="NHS1263" s="24"/>
      <c r="NHT1263" s="24"/>
      <c r="NHU1263" s="24"/>
      <c r="NHV1263" s="24"/>
      <c r="NHW1263" s="24"/>
      <c r="NHX1263" s="24"/>
      <c r="NHY1263" s="24"/>
      <c r="NHZ1263" s="24"/>
      <c r="NIA1263" s="24"/>
      <c r="NIB1263" s="24"/>
      <c r="NIC1263" s="24"/>
      <c r="NID1263" s="24"/>
      <c r="NIE1263" s="24"/>
      <c r="NIF1263" s="24"/>
      <c r="NIG1263" s="24"/>
      <c r="NIH1263" s="24"/>
      <c r="NII1263" s="24"/>
      <c r="NIJ1263" s="24"/>
      <c r="NIK1263" s="24"/>
      <c r="NIL1263" s="24"/>
      <c r="NIM1263" s="24"/>
      <c r="NIN1263" s="24"/>
      <c r="NIO1263" s="24"/>
      <c r="NIP1263" s="24"/>
      <c r="NIQ1263" s="24"/>
      <c r="NIR1263" s="24"/>
      <c r="NIS1263" s="24"/>
      <c r="NIT1263" s="24"/>
      <c r="NIU1263" s="24"/>
      <c r="NIV1263" s="24"/>
      <c r="NIW1263" s="24"/>
      <c r="NIX1263" s="24"/>
      <c r="NIY1263" s="24"/>
      <c r="NIZ1263" s="24"/>
      <c r="NJA1263" s="24"/>
      <c r="NJB1263" s="24"/>
      <c r="NJC1263" s="24"/>
      <c r="NJD1263" s="24"/>
      <c r="NJE1263" s="24"/>
      <c r="NJF1263" s="24"/>
      <c r="NJG1263" s="24"/>
      <c r="NJH1263" s="24"/>
      <c r="NJI1263" s="24"/>
      <c r="NJJ1263" s="24"/>
      <c r="NJK1263" s="24"/>
      <c r="NJL1263" s="24"/>
      <c r="NJM1263" s="24"/>
      <c r="NJN1263" s="24"/>
      <c r="NJO1263" s="24"/>
      <c r="NJP1263" s="24"/>
      <c r="NJQ1263" s="24"/>
      <c r="NJR1263" s="24"/>
      <c r="NJS1263" s="24"/>
      <c r="NJT1263" s="24"/>
      <c r="NJU1263" s="24"/>
      <c r="NJV1263" s="24"/>
      <c r="NJW1263" s="24"/>
      <c r="NJX1263" s="24"/>
      <c r="NJY1263" s="24"/>
      <c r="NJZ1263" s="24"/>
      <c r="NKA1263" s="24"/>
      <c r="NKB1263" s="24"/>
      <c r="NKC1263" s="24"/>
      <c r="NKD1263" s="24"/>
      <c r="NKE1263" s="24"/>
      <c r="NKF1263" s="24"/>
      <c r="NKG1263" s="24"/>
      <c r="NKH1263" s="24"/>
      <c r="NKI1263" s="24"/>
      <c r="NKJ1263" s="24"/>
      <c r="NKK1263" s="24"/>
      <c r="NKL1263" s="24"/>
      <c r="NKM1263" s="24"/>
      <c r="NKN1263" s="24"/>
      <c r="NKO1263" s="24"/>
      <c r="NKP1263" s="24"/>
      <c r="NKQ1263" s="24"/>
      <c r="NKR1263" s="24"/>
      <c r="NKS1263" s="24"/>
      <c r="NKT1263" s="24"/>
      <c r="NKU1263" s="24"/>
      <c r="NKV1263" s="24"/>
      <c r="NKW1263" s="24"/>
      <c r="NKX1263" s="24"/>
      <c r="NKY1263" s="24"/>
      <c r="NKZ1263" s="24"/>
      <c r="NLA1263" s="24"/>
      <c r="NLB1263" s="24"/>
      <c r="NLC1263" s="24"/>
      <c r="NLD1263" s="24"/>
      <c r="NLE1263" s="24"/>
      <c r="NLF1263" s="24"/>
      <c r="NLG1263" s="24"/>
      <c r="NLH1263" s="24"/>
      <c r="NLI1263" s="24"/>
      <c r="NLJ1263" s="24"/>
      <c r="NLK1263" s="24"/>
      <c r="NLL1263" s="24"/>
      <c r="NLM1263" s="24"/>
      <c r="NLN1263" s="24"/>
      <c r="NLO1263" s="24"/>
      <c r="NLP1263" s="24"/>
      <c r="NLQ1263" s="24"/>
      <c r="NLR1263" s="24"/>
      <c r="NLS1263" s="24"/>
      <c r="NLT1263" s="24"/>
      <c r="NLU1263" s="24"/>
      <c r="NLV1263" s="24"/>
      <c r="NLW1263" s="24"/>
      <c r="NLX1263" s="24"/>
      <c r="NLY1263" s="24"/>
      <c r="NLZ1263" s="24"/>
      <c r="NMA1263" s="24"/>
      <c r="NMB1263" s="24"/>
      <c r="NMC1263" s="24"/>
      <c r="NMD1263" s="24"/>
      <c r="NME1263" s="24"/>
      <c r="NMF1263" s="24"/>
      <c r="NMG1263" s="24"/>
      <c r="NMH1263" s="24"/>
      <c r="NMI1263" s="24"/>
      <c r="NMJ1263" s="24"/>
      <c r="NMK1263" s="24"/>
      <c r="NML1263" s="24"/>
      <c r="NMM1263" s="24"/>
      <c r="NMN1263" s="24"/>
      <c r="NMO1263" s="24"/>
      <c r="NMP1263" s="24"/>
      <c r="NMQ1263" s="24"/>
      <c r="NMR1263" s="24"/>
      <c r="NMS1263" s="24"/>
      <c r="NMT1263" s="24"/>
      <c r="NMU1263" s="24"/>
      <c r="NMV1263" s="24"/>
      <c r="NMW1263" s="24"/>
      <c r="NMX1263" s="24"/>
      <c r="NMY1263" s="24"/>
      <c r="NMZ1263" s="24"/>
      <c r="NNA1263" s="24"/>
      <c r="NNB1263" s="24"/>
      <c r="NNC1263" s="24"/>
      <c r="NND1263" s="24"/>
      <c r="NNE1263" s="24"/>
      <c r="NNF1263" s="24"/>
      <c r="NNG1263" s="24"/>
      <c r="NNH1263" s="24"/>
      <c r="NNI1263" s="24"/>
      <c r="NNJ1263" s="24"/>
      <c r="NNK1263" s="24"/>
      <c r="NNL1263" s="24"/>
      <c r="NNM1263" s="24"/>
      <c r="NNN1263" s="24"/>
      <c r="NNO1263" s="24"/>
      <c r="NNP1263" s="24"/>
      <c r="NNQ1263" s="24"/>
      <c r="NNR1263" s="24"/>
      <c r="NNS1263" s="24"/>
      <c r="NNT1263" s="24"/>
      <c r="NNU1263" s="24"/>
      <c r="NNV1263" s="24"/>
      <c r="NNW1263" s="24"/>
      <c r="NNX1263" s="24"/>
      <c r="NNY1263" s="24"/>
      <c r="NNZ1263" s="24"/>
      <c r="NOA1263" s="24"/>
      <c r="NOB1263" s="24"/>
      <c r="NOC1263" s="24"/>
      <c r="NOD1263" s="24"/>
      <c r="NOE1263" s="24"/>
      <c r="NOF1263" s="24"/>
      <c r="NOG1263" s="24"/>
      <c r="NOH1263" s="24"/>
      <c r="NOI1263" s="24"/>
      <c r="NOJ1263" s="24"/>
      <c r="NOK1263" s="24"/>
      <c r="NOL1263" s="24"/>
      <c r="NOM1263" s="24"/>
      <c r="NON1263" s="24"/>
      <c r="NOO1263" s="24"/>
      <c r="NOP1263" s="24"/>
      <c r="NOQ1263" s="24"/>
      <c r="NOR1263" s="24"/>
      <c r="NOS1263" s="24"/>
      <c r="NOT1263" s="24"/>
      <c r="NOU1263" s="24"/>
      <c r="NOV1263" s="24"/>
      <c r="NOW1263" s="24"/>
      <c r="NOX1263" s="24"/>
      <c r="NOY1263" s="24"/>
      <c r="NOZ1263" s="24"/>
      <c r="NPA1263" s="24"/>
      <c r="NPB1263" s="24"/>
      <c r="NPC1263" s="24"/>
      <c r="NPD1263" s="24"/>
      <c r="NPE1263" s="24"/>
      <c r="NPF1263" s="24"/>
      <c r="NPG1263" s="24"/>
      <c r="NPH1263" s="24"/>
      <c r="NPI1263" s="24"/>
      <c r="NPJ1263" s="24"/>
      <c r="NPK1263" s="24"/>
      <c r="NPL1263" s="24"/>
      <c r="NPM1263" s="24"/>
      <c r="NPN1263" s="24"/>
      <c r="NPO1263" s="24"/>
      <c r="NPP1263" s="24"/>
      <c r="NPQ1263" s="24"/>
      <c r="NPR1263" s="24"/>
      <c r="NPS1263" s="24"/>
      <c r="NPT1263" s="24"/>
      <c r="NPU1263" s="24"/>
      <c r="NPV1263" s="24"/>
      <c r="NPW1263" s="24"/>
      <c r="NPX1263" s="24"/>
      <c r="NPY1263" s="24"/>
      <c r="NPZ1263" s="24"/>
      <c r="NQA1263" s="24"/>
      <c r="NQB1263" s="24"/>
      <c r="NQC1263" s="24"/>
      <c r="NQD1263" s="24"/>
      <c r="NQE1263" s="24"/>
      <c r="NQF1263" s="24"/>
      <c r="NQG1263" s="24"/>
      <c r="NQH1263" s="24"/>
      <c r="NQI1263" s="24"/>
      <c r="NQJ1263" s="24"/>
      <c r="NQK1263" s="24"/>
      <c r="NQL1263" s="24"/>
      <c r="NQM1263" s="24"/>
      <c r="NQN1263" s="24"/>
      <c r="NQO1263" s="24"/>
      <c r="NQP1263" s="24"/>
      <c r="NQQ1263" s="24"/>
      <c r="NQR1263" s="24"/>
      <c r="NQS1263" s="24"/>
      <c r="NQT1263" s="24"/>
      <c r="NQU1263" s="24"/>
      <c r="NQV1263" s="24"/>
      <c r="NQW1263" s="24"/>
      <c r="NQX1263" s="24"/>
      <c r="NQY1263" s="24"/>
      <c r="NQZ1263" s="24"/>
      <c r="NRA1263" s="24"/>
      <c r="NRB1263" s="24"/>
      <c r="NRC1263" s="24"/>
      <c r="NRD1263" s="24"/>
      <c r="NRE1263" s="24"/>
      <c r="NRF1263" s="24"/>
      <c r="NRG1263" s="24"/>
      <c r="NRH1263" s="24"/>
      <c r="NRI1263" s="24"/>
      <c r="NRJ1263" s="24"/>
      <c r="NRK1263" s="24"/>
      <c r="NRL1263" s="24"/>
      <c r="NRM1263" s="24"/>
      <c r="NRN1263" s="24"/>
      <c r="NRO1263" s="24"/>
      <c r="NRP1263" s="24"/>
      <c r="NRQ1263" s="24"/>
      <c r="NRR1263" s="24"/>
      <c r="NRS1263" s="24"/>
      <c r="NRT1263" s="24"/>
      <c r="NRU1263" s="24"/>
      <c r="NRV1263" s="24"/>
      <c r="NRW1263" s="24"/>
      <c r="NRX1263" s="24"/>
      <c r="NRY1263" s="24"/>
      <c r="NRZ1263" s="24"/>
      <c r="NSA1263" s="24"/>
      <c r="NSB1263" s="24"/>
      <c r="NSC1263" s="24"/>
      <c r="NSD1263" s="24"/>
      <c r="NSE1263" s="24"/>
      <c r="NSF1263" s="24"/>
      <c r="NSG1263" s="24"/>
      <c r="NSH1263" s="24"/>
      <c r="NSI1263" s="24"/>
      <c r="NSJ1263" s="24"/>
      <c r="NSK1263" s="24"/>
      <c r="NSL1263" s="24"/>
      <c r="NSM1263" s="24"/>
      <c r="NSN1263" s="24"/>
      <c r="NSO1263" s="24"/>
      <c r="NSP1263" s="24"/>
      <c r="NSQ1263" s="24"/>
      <c r="NSR1263" s="24"/>
      <c r="NSS1263" s="24"/>
      <c r="NST1263" s="24"/>
      <c r="NSU1263" s="24"/>
      <c r="NSV1263" s="24"/>
      <c r="NSW1263" s="24"/>
      <c r="NSX1263" s="24"/>
      <c r="NSY1263" s="24"/>
      <c r="NSZ1263" s="24"/>
      <c r="NTA1263" s="24"/>
      <c r="NTB1263" s="24"/>
      <c r="NTC1263" s="24"/>
      <c r="NTD1263" s="24"/>
      <c r="NTE1263" s="24"/>
      <c r="NTF1263" s="24"/>
      <c r="NTG1263" s="24"/>
      <c r="NTH1263" s="24"/>
      <c r="NTI1263" s="24"/>
      <c r="NTJ1263" s="24"/>
      <c r="NTK1263" s="24"/>
      <c r="NTL1263" s="24"/>
      <c r="NTM1263" s="24"/>
      <c r="NTN1263" s="24"/>
      <c r="NTO1263" s="24"/>
      <c r="NTP1263" s="24"/>
      <c r="NTQ1263" s="24"/>
      <c r="NTR1263" s="24"/>
      <c r="NTS1263" s="24"/>
      <c r="NTT1263" s="24"/>
      <c r="NTU1263" s="24"/>
      <c r="NTV1263" s="24"/>
      <c r="NTW1263" s="24"/>
      <c r="NTX1263" s="24"/>
      <c r="NTY1263" s="24"/>
      <c r="NTZ1263" s="24"/>
      <c r="NUA1263" s="24"/>
      <c r="NUB1263" s="24"/>
      <c r="NUC1263" s="24"/>
      <c r="NUD1263" s="24"/>
      <c r="NUE1263" s="24"/>
      <c r="NUF1263" s="24"/>
      <c r="NUG1263" s="24"/>
      <c r="NUH1263" s="24"/>
      <c r="NUI1263" s="24"/>
      <c r="NUJ1263" s="24"/>
      <c r="NUK1263" s="24"/>
      <c r="NUL1263" s="24"/>
      <c r="NUM1263" s="24"/>
      <c r="NUN1263" s="24"/>
      <c r="NUO1263" s="24"/>
      <c r="NUP1263" s="24"/>
      <c r="NUQ1263" s="24"/>
      <c r="NUR1263" s="24"/>
      <c r="NUS1263" s="24"/>
      <c r="NUT1263" s="24"/>
      <c r="NUU1263" s="24"/>
      <c r="NUV1263" s="24"/>
      <c r="NUW1263" s="24"/>
      <c r="NUX1263" s="24"/>
      <c r="NUY1263" s="24"/>
      <c r="NUZ1263" s="24"/>
      <c r="NVA1263" s="24"/>
      <c r="NVB1263" s="24"/>
      <c r="NVC1263" s="24"/>
      <c r="NVD1263" s="24"/>
      <c r="NVE1263" s="24"/>
      <c r="NVF1263" s="24"/>
      <c r="NVG1263" s="24"/>
      <c r="NVH1263" s="24"/>
      <c r="NVI1263" s="24"/>
      <c r="NVJ1263" s="24"/>
      <c r="NVK1263" s="24"/>
      <c r="NVL1263" s="24"/>
      <c r="NVM1263" s="24"/>
      <c r="NVN1263" s="24"/>
      <c r="NVO1263" s="24"/>
      <c r="NVP1263" s="24"/>
      <c r="NVQ1263" s="24"/>
      <c r="NVR1263" s="24"/>
      <c r="NVS1263" s="24"/>
      <c r="NVT1263" s="24"/>
      <c r="NVU1263" s="24"/>
      <c r="NVV1263" s="24"/>
      <c r="NVW1263" s="24"/>
      <c r="NVX1263" s="24"/>
      <c r="NVY1263" s="24"/>
      <c r="NVZ1263" s="24"/>
      <c r="NWA1263" s="24"/>
      <c r="NWB1263" s="24"/>
      <c r="NWC1263" s="24"/>
      <c r="NWD1263" s="24"/>
      <c r="NWE1263" s="24"/>
      <c r="NWF1263" s="24"/>
      <c r="NWG1263" s="24"/>
      <c r="NWH1263" s="24"/>
      <c r="NWI1263" s="24"/>
      <c r="NWJ1263" s="24"/>
      <c r="NWK1263" s="24"/>
      <c r="NWL1263" s="24"/>
      <c r="NWM1263" s="24"/>
      <c r="NWN1263" s="24"/>
      <c r="NWO1263" s="24"/>
      <c r="NWP1263" s="24"/>
      <c r="NWQ1263" s="24"/>
      <c r="NWR1263" s="24"/>
      <c r="NWS1263" s="24"/>
      <c r="NWT1263" s="24"/>
      <c r="NWU1263" s="24"/>
      <c r="NWV1263" s="24"/>
      <c r="NWW1263" s="24"/>
      <c r="NWX1263" s="24"/>
      <c r="NWY1263" s="24"/>
      <c r="NWZ1263" s="24"/>
      <c r="NXA1263" s="24"/>
      <c r="NXB1263" s="24"/>
      <c r="NXC1263" s="24"/>
      <c r="NXD1263" s="24"/>
      <c r="NXE1263" s="24"/>
      <c r="NXF1263" s="24"/>
      <c r="NXG1263" s="24"/>
      <c r="NXH1263" s="24"/>
      <c r="NXI1263" s="24"/>
      <c r="NXJ1263" s="24"/>
      <c r="NXK1263" s="24"/>
      <c r="NXL1263" s="24"/>
      <c r="NXM1263" s="24"/>
      <c r="NXN1263" s="24"/>
      <c r="NXO1263" s="24"/>
      <c r="NXP1263" s="24"/>
      <c r="NXQ1263" s="24"/>
      <c r="NXR1263" s="24"/>
      <c r="NXS1263" s="24"/>
      <c r="NXT1263" s="24"/>
      <c r="NXU1263" s="24"/>
      <c r="NXV1263" s="24"/>
      <c r="NXW1263" s="24"/>
      <c r="NXX1263" s="24"/>
      <c r="NXY1263" s="24"/>
      <c r="NXZ1263" s="24"/>
      <c r="NYA1263" s="24"/>
      <c r="NYB1263" s="24"/>
      <c r="NYC1263" s="24"/>
      <c r="NYD1263" s="24"/>
      <c r="NYE1263" s="24"/>
      <c r="NYF1263" s="24"/>
      <c r="NYG1263" s="24"/>
      <c r="NYH1263" s="24"/>
      <c r="NYI1263" s="24"/>
      <c r="NYJ1263" s="24"/>
      <c r="NYK1263" s="24"/>
      <c r="NYL1263" s="24"/>
      <c r="NYM1263" s="24"/>
      <c r="NYN1263" s="24"/>
      <c r="NYO1263" s="24"/>
      <c r="NYP1263" s="24"/>
      <c r="NYQ1263" s="24"/>
      <c r="NYR1263" s="24"/>
      <c r="NYS1263" s="24"/>
      <c r="NYT1263" s="24"/>
      <c r="NYU1263" s="24"/>
      <c r="NYV1263" s="24"/>
      <c r="NYW1263" s="24"/>
      <c r="NYX1263" s="24"/>
      <c r="NYY1263" s="24"/>
      <c r="NYZ1263" s="24"/>
      <c r="NZA1263" s="24"/>
      <c r="NZB1263" s="24"/>
      <c r="NZC1263" s="24"/>
      <c r="NZD1263" s="24"/>
      <c r="NZE1263" s="24"/>
      <c r="NZF1263" s="24"/>
      <c r="NZG1263" s="24"/>
      <c r="NZH1263" s="24"/>
      <c r="NZI1263" s="24"/>
      <c r="NZJ1263" s="24"/>
      <c r="NZK1263" s="24"/>
      <c r="NZL1263" s="24"/>
      <c r="NZM1263" s="24"/>
      <c r="NZN1263" s="24"/>
      <c r="NZO1263" s="24"/>
      <c r="NZP1263" s="24"/>
      <c r="NZQ1263" s="24"/>
      <c r="NZR1263" s="24"/>
      <c r="NZS1263" s="24"/>
      <c r="NZT1263" s="24"/>
      <c r="NZU1263" s="24"/>
      <c r="NZV1263" s="24"/>
      <c r="NZW1263" s="24"/>
      <c r="NZX1263" s="24"/>
      <c r="NZY1263" s="24"/>
      <c r="NZZ1263" s="24"/>
      <c r="OAA1263" s="24"/>
      <c r="OAB1263" s="24"/>
      <c r="OAC1263" s="24"/>
      <c r="OAD1263" s="24"/>
      <c r="OAE1263" s="24"/>
      <c r="OAF1263" s="24"/>
      <c r="OAG1263" s="24"/>
      <c r="OAH1263" s="24"/>
      <c r="OAI1263" s="24"/>
      <c r="OAJ1263" s="24"/>
      <c r="OAK1263" s="24"/>
      <c r="OAL1263" s="24"/>
      <c r="OAM1263" s="24"/>
      <c r="OAN1263" s="24"/>
      <c r="OAO1263" s="24"/>
      <c r="OAP1263" s="24"/>
      <c r="OAQ1263" s="24"/>
      <c r="OAR1263" s="24"/>
      <c r="OAS1263" s="24"/>
      <c r="OAT1263" s="24"/>
      <c r="OAU1263" s="24"/>
      <c r="OAV1263" s="24"/>
      <c r="OAW1263" s="24"/>
      <c r="OAX1263" s="24"/>
      <c r="OAY1263" s="24"/>
      <c r="OAZ1263" s="24"/>
      <c r="OBA1263" s="24"/>
      <c r="OBB1263" s="24"/>
      <c r="OBC1263" s="24"/>
      <c r="OBD1263" s="24"/>
      <c r="OBE1263" s="24"/>
      <c r="OBF1263" s="24"/>
      <c r="OBG1263" s="24"/>
      <c r="OBH1263" s="24"/>
      <c r="OBI1263" s="24"/>
      <c r="OBJ1263" s="24"/>
      <c r="OBK1263" s="24"/>
      <c r="OBL1263" s="24"/>
      <c r="OBM1263" s="24"/>
      <c r="OBN1263" s="24"/>
      <c r="OBO1263" s="24"/>
      <c r="OBP1263" s="24"/>
      <c r="OBQ1263" s="24"/>
      <c r="OBR1263" s="24"/>
      <c r="OBS1263" s="24"/>
      <c r="OBT1263" s="24"/>
      <c r="OBU1263" s="24"/>
      <c r="OBV1263" s="24"/>
      <c r="OBW1263" s="24"/>
      <c r="OBX1263" s="24"/>
      <c r="OBY1263" s="24"/>
      <c r="OBZ1263" s="24"/>
      <c r="OCA1263" s="24"/>
      <c r="OCB1263" s="24"/>
      <c r="OCC1263" s="24"/>
      <c r="OCD1263" s="24"/>
      <c r="OCE1263" s="24"/>
      <c r="OCF1263" s="24"/>
      <c r="OCG1263" s="24"/>
      <c r="OCH1263" s="24"/>
      <c r="OCI1263" s="24"/>
      <c r="OCJ1263" s="24"/>
      <c r="OCK1263" s="24"/>
      <c r="OCL1263" s="24"/>
      <c r="OCM1263" s="24"/>
      <c r="OCN1263" s="24"/>
      <c r="OCO1263" s="24"/>
      <c r="OCP1263" s="24"/>
      <c r="OCQ1263" s="24"/>
      <c r="OCR1263" s="24"/>
      <c r="OCS1263" s="24"/>
      <c r="OCT1263" s="24"/>
      <c r="OCU1263" s="24"/>
      <c r="OCV1263" s="24"/>
      <c r="OCW1263" s="24"/>
      <c r="OCX1263" s="24"/>
      <c r="OCY1263" s="24"/>
      <c r="OCZ1263" s="24"/>
      <c r="ODA1263" s="24"/>
      <c r="ODB1263" s="24"/>
      <c r="ODC1263" s="24"/>
      <c r="ODD1263" s="24"/>
      <c r="ODE1263" s="24"/>
      <c r="ODF1263" s="24"/>
      <c r="ODG1263" s="24"/>
      <c r="ODH1263" s="24"/>
      <c r="ODI1263" s="24"/>
      <c r="ODJ1263" s="24"/>
      <c r="ODK1263" s="24"/>
      <c r="ODL1263" s="24"/>
      <c r="ODM1263" s="24"/>
      <c r="ODN1263" s="24"/>
      <c r="ODO1263" s="24"/>
      <c r="ODP1263" s="24"/>
      <c r="ODQ1263" s="24"/>
      <c r="ODR1263" s="24"/>
      <c r="ODS1263" s="24"/>
      <c r="ODT1263" s="24"/>
      <c r="ODU1263" s="24"/>
      <c r="ODV1263" s="24"/>
      <c r="ODW1263" s="24"/>
      <c r="ODX1263" s="24"/>
      <c r="ODY1263" s="24"/>
      <c r="ODZ1263" s="24"/>
      <c r="OEA1263" s="24"/>
      <c r="OEB1263" s="24"/>
      <c r="OEC1263" s="24"/>
      <c r="OED1263" s="24"/>
      <c r="OEE1263" s="24"/>
      <c r="OEF1263" s="24"/>
      <c r="OEG1263" s="24"/>
      <c r="OEH1263" s="24"/>
      <c r="OEI1263" s="24"/>
      <c r="OEJ1263" s="24"/>
      <c r="OEK1263" s="24"/>
      <c r="OEL1263" s="24"/>
      <c r="OEM1263" s="24"/>
      <c r="OEN1263" s="24"/>
      <c r="OEO1263" s="24"/>
      <c r="OEP1263" s="24"/>
      <c r="OEQ1263" s="24"/>
      <c r="OER1263" s="24"/>
      <c r="OES1263" s="24"/>
      <c r="OET1263" s="24"/>
      <c r="OEU1263" s="24"/>
      <c r="OEV1263" s="24"/>
      <c r="OEW1263" s="24"/>
      <c r="OEX1263" s="24"/>
      <c r="OEY1263" s="24"/>
      <c r="OEZ1263" s="24"/>
      <c r="OFA1263" s="24"/>
      <c r="OFB1263" s="24"/>
      <c r="OFC1263" s="24"/>
      <c r="OFD1263" s="24"/>
      <c r="OFE1263" s="24"/>
      <c r="OFF1263" s="24"/>
      <c r="OFG1263" s="24"/>
      <c r="OFH1263" s="24"/>
      <c r="OFI1263" s="24"/>
      <c r="OFJ1263" s="24"/>
      <c r="OFK1263" s="24"/>
      <c r="OFL1263" s="24"/>
      <c r="OFM1263" s="24"/>
      <c r="OFN1263" s="24"/>
      <c r="OFO1263" s="24"/>
      <c r="OFP1263" s="24"/>
      <c r="OFQ1263" s="24"/>
      <c r="OFR1263" s="24"/>
      <c r="OFS1263" s="24"/>
      <c r="OFT1263" s="24"/>
      <c r="OFU1263" s="24"/>
      <c r="OFV1263" s="24"/>
      <c r="OFW1263" s="24"/>
      <c r="OFX1263" s="24"/>
      <c r="OFY1263" s="24"/>
      <c r="OFZ1263" s="24"/>
      <c r="OGA1263" s="24"/>
      <c r="OGB1263" s="24"/>
      <c r="OGC1263" s="24"/>
      <c r="OGD1263" s="24"/>
      <c r="OGE1263" s="24"/>
      <c r="OGF1263" s="24"/>
      <c r="OGG1263" s="24"/>
      <c r="OGH1263" s="24"/>
      <c r="OGI1263" s="24"/>
      <c r="OGJ1263" s="24"/>
      <c r="OGK1263" s="24"/>
      <c r="OGL1263" s="24"/>
      <c r="OGM1263" s="24"/>
      <c r="OGN1263" s="24"/>
      <c r="OGO1263" s="24"/>
      <c r="OGP1263" s="24"/>
      <c r="OGQ1263" s="24"/>
      <c r="OGR1263" s="24"/>
      <c r="OGS1263" s="24"/>
      <c r="OGT1263" s="24"/>
      <c r="OGU1263" s="24"/>
      <c r="OGV1263" s="24"/>
      <c r="OGW1263" s="24"/>
      <c r="OGX1263" s="24"/>
      <c r="OGY1263" s="24"/>
      <c r="OGZ1263" s="24"/>
      <c r="OHA1263" s="24"/>
      <c r="OHB1263" s="24"/>
      <c r="OHC1263" s="24"/>
      <c r="OHD1263" s="24"/>
      <c r="OHE1263" s="24"/>
      <c r="OHF1263" s="24"/>
      <c r="OHG1263" s="24"/>
      <c r="OHH1263" s="24"/>
      <c r="OHI1263" s="24"/>
      <c r="OHJ1263" s="24"/>
      <c r="OHK1263" s="24"/>
      <c r="OHL1263" s="24"/>
      <c r="OHM1263" s="24"/>
      <c r="OHN1263" s="24"/>
      <c r="OHO1263" s="24"/>
      <c r="OHP1263" s="24"/>
      <c r="OHQ1263" s="24"/>
      <c r="OHR1263" s="24"/>
      <c r="OHS1263" s="24"/>
      <c r="OHT1263" s="24"/>
      <c r="OHU1263" s="24"/>
      <c r="OHV1263" s="24"/>
      <c r="OHW1263" s="24"/>
      <c r="OHX1263" s="24"/>
      <c r="OHY1263" s="24"/>
      <c r="OHZ1263" s="24"/>
      <c r="OIA1263" s="24"/>
      <c r="OIB1263" s="24"/>
      <c r="OIC1263" s="24"/>
      <c r="OID1263" s="24"/>
      <c r="OIE1263" s="24"/>
      <c r="OIF1263" s="24"/>
      <c r="OIG1263" s="24"/>
      <c r="OIH1263" s="24"/>
      <c r="OII1263" s="24"/>
      <c r="OIJ1263" s="24"/>
      <c r="OIK1263" s="24"/>
      <c r="OIL1263" s="24"/>
      <c r="OIM1263" s="24"/>
      <c r="OIN1263" s="24"/>
      <c r="OIO1263" s="24"/>
      <c r="OIP1263" s="24"/>
      <c r="OIQ1263" s="24"/>
      <c r="OIR1263" s="24"/>
      <c r="OIS1263" s="24"/>
      <c r="OIT1263" s="24"/>
      <c r="OIU1263" s="24"/>
      <c r="OIV1263" s="24"/>
      <c r="OIW1263" s="24"/>
      <c r="OIX1263" s="24"/>
      <c r="OIY1263" s="24"/>
      <c r="OIZ1263" s="24"/>
      <c r="OJA1263" s="24"/>
      <c r="OJB1263" s="24"/>
      <c r="OJC1263" s="24"/>
      <c r="OJD1263" s="24"/>
      <c r="OJE1263" s="24"/>
      <c r="OJF1263" s="24"/>
      <c r="OJG1263" s="24"/>
      <c r="OJH1263" s="24"/>
      <c r="OJI1263" s="24"/>
      <c r="OJJ1263" s="24"/>
      <c r="OJK1263" s="24"/>
      <c r="OJL1263" s="24"/>
      <c r="OJM1263" s="24"/>
      <c r="OJN1263" s="24"/>
      <c r="OJO1263" s="24"/>
      <c r="OJP1263" s="24"/>
      <c r="OJQ1263" s="24"/>
      <c r="OJR1263" s="24"/>
      <c r="OJS1263" s="24"/>
      <c r="OJT1263" s="24"/>
      <c r="OJU1263" s="24"/>
      <c r="OJV1263" s="24"/>
      <c r="OJW1263" s="24"/>
      <c r="OJX1263" s="24"/>
      <c r="OJY1263" s="24"/>
      <c r="OJZ1263" s="24"/>
      <c r="OKA1263" s="24"/>
      <c r="OKB1263" s="24"/>
      <c r="OKC1263" s="24"/>
      <c r="OKD1263" s="24"/>
      <c r="OKE1263" s="24"/>
      <c r="OKF1263" s="24"/>
      <c r="OKG1263" s="24"/>
      <c r="OKH1263" s="24"/>
      <c r="OKI1263" s="24"/>
      <c r="OKJ1263" s="24"/>
      <c r="OKK1263" s="24"/>
      <c r="OKL1263" s="24"/>
      <c r="OKM1263" s="24"/>
      <c r="OKN1263" s="24"/>
      <c r="OKO1263" s="24"/>
      <c r="OKP1263" s="24"/>
      <c r="OKQ1263" s="24"/>
      <c r="OKR1263" s="24"/>
      <c r="OKS1263" s="24"/>
      <c r="OKT1263" s="24"/>
      <c r="OKU1263" s="24"/>
      <c r="OKV1263" s="24"/>
      <c r="OKW1263" s="24"/>
      <c r="OKX1263" s="24"/>
      <c r="OKY1263" s="24"/>
      <c r="OKZ1263" s="24"/>
      <c r="OLA1263" s="24"/>
      <c r="OLB1263" s="24"/>
      <c r="OLC1263" s="24"/>
      <c r="OLD1263" s="24"/>
      <c r="OLE1263" s="24"/>
      <c r="OLF1263" s="24"/>
      <c r="OLG1263" s="24"/>
      <c r="OLH1263" s="24"/>
      <c r="OLI1263" s="24"/>
      <c r="OLJ1263" s="24"/>
      <c r="OLK1263" s="24"/>
      <c r="OLL1263" s="24"/>
      <c r="OLM1263" s="24"/>
      <c r="OLN1263" s="24"/>
      <c r="OLO1263" s="24"/>
      <c r="OLP1263" s="24"/>
      <c r="OLQ1263" s="24"/>
      <c r="OLR1263" s="24"/>
      <c r="OLS1263" s="24"/>
      <c r="OLT1263" s="24"/>
      <c r="OLU1263" s="24"/>
      <c r="OLV1263" s="24"/>
      <c r="OLW1263" s="24"/>
      <c r="OLX1263" s="24"/>
      <c r="OLY1263" s="24"/>
      <c r="OLZ1263" s="24"/>
      <c r="OMA1263" s="24"/>
      <c r="OMB1263" s="24"/>
      <c r="OMC1263" s="24"/>
      <c r="OMD1263" s="24"/>
      <c r="OME1263" s="24"/>
      <c r="OMF1263" s="24"/>
      <c r="OMG1263" s="24"/>
      <c r="OMH1263" s="24"/>
      <c r="OMI1263" s="24"/>
      <c r="OMJ1263" s="24"/>
      <c r="OMK1263" s="24"/>
      <c r="OML1263" s="24"/>
      <c r="OMM1263" s="24"/>
      <c r="OMN1263" s="24"/>
      <c r="OMO1263" s="24"/>
      <c r="OMP1263" s="24"/>
      <c r="OMQ1263" s="24"/>
      <c r="OMR1263" s="24"/>
      <c r="OMS1263" s="24"/>
      <c r="OMT1263" s="24"/>
      <c r="OMU1263" s="24"/>
      <c r="OMV1263" s="24"/>
      <c r="OMW1263" s="24"/>
      <c r="OMX1263" s="24"/>
      <c r="OMY1263" s="24"/>
      <c r="OMZ1263" s="24"/>
      <c r="ONA1263" s="24"/>
      <c r="ONB1263" s="24"/>
      <c r="ONC1263" s="24"/>
      <c r="OND1263" s="24"/>
      <c r="ONE1263" s="24"/>
      <c r="ONF1263" s="24"/>
      <c r="ONG1263" s="24"/>
      <c r="ONH1263" s="24"/>
      <c r="ONI1263" s="24"/>
      <c r="ONJ1263" s="24"/>
      <c r="ONK1263" s="24"/>
      <c r="ONL1263" s="24"/>
      <c r="ONM1263" s="24"/>
      <c r="ONN1263" s="24"/>
      <c r="ONO1263" s="24"/>
      <c r="ONP1263" s="24"/>
      <c r="ONQ1263" s="24"/>
      <c r="ONR1263" s="24"/>
      <c r="ONS1263" s="24"/>
      <c r="ONT1263" s="24"/>
      <c r="ONU1263" s="24"/>
      <c r="ONV1263" s="24"/>
      <c r="ONW1263" s="24"/>
      <c r="ONX1263" s="24"/>
      <c r="ONY1263" s="24"/>
      <c r="ONZ1263" s="24"/>
      <c r="OOA1263" s="24"/>
      <c r="OOB1263" s="24"/>
      <c r="OOC1263" s="24"/>
      <c r="OOD1263" s="24"/>
      <c r="OOE1263" s="24"/>
      <c r="OOF1263" s="24"/>
      <c r="OOG1263" s="24"/>
      <c r="OOH1263" s="24"/>
      <c r="OOI1263" s="24"/>
      <c r="OOJ1263" s="24"/>
      <c r="OOK1263" s="24"/>
      <c r="OOL1263" s="24"/>
      <c r="OOM1263" s="24"/>
      <c r="OON1263" s="24"/>
      <c r="OOO1263" s="24"/>
      <c r="OOP1263" s="24"/>
      <c r="OOQ1263" s="24"/>
      <c r="OOR1263" s="24"/>
      <c r="OOS1263" s="24"/>
      <c r="OOT1263" s="24"/>
      <c r="OOU1263" s="24"/>
      <c r="OOV1263" s="24"/>
      <c r="OOW1263" s="24"/>
      <c r="OOX1263" s="24"/>
      <c r="OOY1263" s="24"/>
      <c r="OOZ1263" s="24"/>
      <c r="OPA1263" s="24"/>
      <c r="OPB1263" s="24"/>
      <c r="OPC1263" s="24"/>
      <c r="OPD1263" s="24"/>
      <c r="OPE1263" s="24"/>
      <c r="OPF1263" s="24"/>
      <c r="OPG1263" s="24"/>
      <c r="OPH1263" s="24"/>
      <c r="OPI1263" s="24"/>
      <c r="OPJ1263" s="24"/>
      <c r="OPK1263" s="24"/>
      <c r="OPL1263" s="24"/>
      <c r="OPM1263" s="24"/>
      <c r="OPN1263" s="24"/>
      <c r="OPO1263" s="24"/>
      <c r="OPP1263" s="24"/>
      <c r="OPQ1263" s="24"/>
      <c r="OPR1263" s="24"/>
      <c r="OPS1263" s="24"/>
      <c r="OPT1263" s="24"/>
      <c r="OPU1263" s="24"/>
      <c r="OPV1263" s="24"/>
      <c r="OPW1263" s="24"/>
      <c r="OPX1263" s="24"/>
      <c r="OPY1263" s="24"/>
      <c r="OPZ1263" s="24"/>
      <c r="OQA1263" s="24"/>
      <c r="OQB1263" s="24"/>
      <c r="OQC1263" s="24"/>
      <c r="OQD1263" s="24"/>
      <c r="OQE1263" s="24"/>
      <c r="OQF1263" s="24"/>
      <c r="OQG1263" s="24"/>
      <c r="OQH1263" s="24"/>
      <c r="OQI1263" s="24"/>
      <c r="OQJ1263" s="24"/>
      <c r="OQK1263" s="24"/>
      <c r="OQL1263" s="24"/>
      <c r="OQM1263" s="24"/>
      <c r="OQN1263" s="24"/>
      <c r="OQO1263" s="24"/>
      <c r="OQP1263" s="24"/>
      <c r="OQQ1263" s="24"/>
      <c r="OQR1263" s="24"/>
      <c r="OQS1263" s="24"/>
      <c r="OQT1263" s="24"/>
      <c r="OQU1263" s="24"/>
      <c r="OQV1263" s="24"/>
      <c r="OQW1263" s="24"/>
      <c r="OQX1263" s="24"/>
      <c r="OQY1263" s="24"/>
      <c r="OQZ1263" s="24"/>
      <c r="ORA1263" s="24"/>
      <c r="ORB1263" s="24"/>
      <c r="ORC1263" s="24"/>
      <c r="ORD1263" s="24"/>
      <c r="ORE1263" s="24"/>
      <c r="ORF1263" s="24"/>
      <c r="ORG1263" s="24"/>
      <c r="ORH1263" s="24"/>
      <c r="ORI1263" s="24"/>
      <c r="ORJ1263" s="24"/>
      <c r="ORK1263" s="24"/>
      <c r="ORL1263" s="24"/>
      <c r="ORM1263" s="24"/>
      <c r="ORN1263" s="24"/>
      <c r="ORO1263" s="24"/>
      <c r="ORP1263" s="24"/>
      <c r="ORQ1263" s="24"/>
      <c r="ORR1263" s="24"/>
      <c r="ORS1263" s="24"/>
      <c r="ORT1263" s="24"/>
      <c r="ORU1263" s="24"/>
      <c r="ORV1263" s="24"/>
      <c r="ORW1263" s="24"/>
      <c r="ORX1263" s="24"/>
      <c r="ORY1263" s="24"/>
      <c r="ORZ1263" s="24"/>
      <c r="OSA1263" s="24"/>
      <c r="OSB1263" s="24"/>
      <c r="OSC1263" s="24"/>
      <c r="OSD1263" s="24"/>
      <c r="OSE1263" s="24"/>
      <c r="OSF1263" s="24"/>
      <c r="OSG1263" s="24"/>
      <c r="OSH1263" s="24"/>
      <c r="OSI1263" s="24"/>
      <c r="OSJ1263" s="24"/>
      <c r="OSK1263" s="24"/>
      <c r="OSL1263" s="24"/>
      <c r="OSM1263" s="24"/>
      <c r="OSN1263" s="24"/>
      <c r="OSO1263" s="24"/>
      <c r="OSP1263" s="24"/>
      <c r="OSQ1263" s="24"/>
      <c r="OSR1263" s="24"/>
      <c r="OSS1263" s="24"/>
      <c r="OST1263" s="24"/>
      <c r="OSU1263" s="24"/>
      <c r="OSV1263" s="24"/>
      <c r="OSW1263" s="24"/>
      <c r="OSX1263" s="24"/>
      <c r="OSY1263" s="24"/>
      <c r="OSZ1263" s="24"/>
      <c r="OTA1263" s="24"/>
      <c r="OTB1263" s="24"/>
      <c r="OTC1263" s="24"/>
      <c r="OTD1263" s="24"/>
      <c r="OTE1263" s="24"/>
      <c r="OTF1263" s="24"/>
      <c r="OTG1263" s="24"/>
      <c r="OTH1263" s="24"/>
      <c r="OTI1263" s="24"/>
      <c r="OTJ1263" s="24"/>
      <c r="OTK1263" s="24"/>
      <c r="OTL1263" s="24"/>
      <c r="OTM1263" s="24"/>
      <c r="OTN1263" s="24"/>
      <c r="OTO1263" s="24"/>
      <c r="OTP1263" s="24"/>
      <c r="OTQ1263" s="24"/>
      <c r="OTR1263" s="24"/>
      <c r="OTS1263" s="24"/>
      <c r="OTT1263" s="24"/>
      <c r="OTU1263" s="24"/>
      <c r="OTV1263" s="24"/>
      <c r="OTW1263" s="24"/>
      <c r="OTX1263" s="24"/>
      <c r="OTY1263" s="24"/>
      <c r="OTZ1263" s="24"/>
      <c r="OUA1263" s="24"/>
      <c r="OUB1263" s="24"/>
      <c r="OUC1263" s="24"/>
      <c r="OUD1263" s="24"/>
      <c r="OUE1263" s="24"/>
      <c r="OUF1263" s="24"/>
      <c r="OUG1263" s="24"/>
      <c r="OUH1263" s="24"/>
      <c r="OUI1263" s="24"/>
      <c r="OUJ1263" s="24"/>
      <c r="OUK1263" s="24"/>
      <c r="OUL1263" s="24"/>
      <c r="OUM1263" s="24"/>
      <c r="OUN1263" s="24"/>
      <c r="OUO1263" s="24"/>
      <c r="OUP1263" s="24"/>
      <c r="OUQ1263" s="24"/>
      <c r="OUR1263" s="24"/>
      <c r="OUS1263" s="24"/>
      <c r="OUT1263" s="24"/>
      <c r="OUU1263" s="24"/>
      <c r="OUV1263" s="24"/>
      <c r="OUW1263" s="24"/>
      <c r="OUX1263" s="24"/>
      <c r="OUY1263" s="24"/>
      <c r="OUZ1263" s="24"/>
      <c r="OVA1263" s="24"/>
      <c r="OVB1263" s="24"/>
      <c r="OVC1263" s="24"/>
      <c r="OVD1263" s="24"/>
      <c r="OVE1263" s="24"/>
      <c r="OVF1263" s="24"/>
      <c r="OVG1263" s="24"/>
      <c r="OVH1263" s="24"/>
      <c r="OVI1263" s="24"/>
      <c r="OVJ1263" s="24"/>
      <c r="OVK1263" s="24"/>
      <c r="OVL1263" s="24"/>
      <c r="OVM1263" s="24"/>
      <c r="OVN1263" s="24"/>
      <c r="OVO1263" s="24"/>
      <c r="OVP1263" s="24"/>
      <c r="OVQ1263" s="24"/>
      <c r="OVR1263" s="24"/>
      <c r="OVS1263" s="24"/>
      <c r="OVT1263" s="24"/>
      <c r="OVU1263" s="24"/>
      <c r="OVV1263" s="24"/>
      <c r="OVW1263" s="24"/>
      <c r="OVX1263" s="24"/>
      <c r="OVY1263" s="24"/>
      <c r="OVZ1263" s="24"/>
      <c r="OWA1263" s="24"/>
      <c r="OWB1263" s="24"/>
      <c r="OWC1263" s="24"/>
      <c r="OWD1263" s="24"/>
      <c r="OWE1263" s="24"/>
      <c r="OWF1263" s="24"/>
      <c r="OWG1263" s="24"/>
      <c r="OWH1263" s="24"/>
      <c r="OWI1263" s="24"/>
      <c r="OWJ1263" s="24"/>
      <c r="OWK1263" s="24"/>
      <c r="OWL1263" s="24"/>
      <c r="OWM1263" s="24"/>
      <c r="OWN1263" s="24"/>
      <c r="OWO1263" s="24"/>
      <c r="OWP1263" s="24"/>
      <c r="OWQ1263" s="24"/>
      <c r="OWR1263" s="24"/>
      <c r="OWS1263" s="24"/>
      <c r="OWT1263" s="24"/>
      <c r="OWU1263" s="24"/>
      <c r="OWV1263" s="24"/>
      <c r="OWW1263" s="24"/>
      <c r="OWX1263" s="24"/>
      <c r="OWY1263" s="24"/>
      <c r="OWZ1263" s="24"/>
      <c r="OXA1263" s="24"/>
      <c r="OXB1263" s="24"/>
      <c r="OXC1263" s="24"/>
      <c r="OXD1263" s="24"/>
      <c r="OXE1263" s="24"/>
      <c r="OXF1263" s="24"/>
      <c r="OXG1263" s="24"/>
      <c r="OXH1263" s="24"/>
      <c r="OXI1263" s="24"/>
      <c r="OXJ1263" s="24"/>
      <c r="OXK1263" s="24"/>
      <c r="OXL1263" s="24"/>
      <c r="OXM1263" s="24"/>
      <c r="OXN1263" s="24"/>
      <c r="OXO1263" s="24"/>
      <c r="OXP1263" s="24"/>
      <c r="OXQ1263" s="24"/>
      <c r="OXR1263" s="24"/>
      <c r="OXS1263" s="24"/>
      <c r="OXT1263" s="24"/>
      <c r="OXU1263" s="24"/>
      <c r="OXV1263" s="24"/>
      <c r="OXW1263" s="24"/>
      <c r="OXX1263" s="24"/>
      <c r="OXY1263" s="24"/>
      <c r="OXZ1263" s="24"/>
      <c r="OYA1263" s="24"/>
      <c r="OYB1263" s="24"/>
      <c r="OYC1263" s="24"/>
      <c r="OYD1263" s="24"/>
      <c r="OYE1263" s="24"/>
      <c r="OYF1263" s="24"/>
      <c r="OYG1263" s="24"/>
      <c r="OYH1263" s="24"/>
      <c r="OYI1263" s="24"/>
      <c r="OYJ1263" s="24"/>
      <c r="OYK1263" s="24"/>
      <c r="OYL1263" s="24"/>
      <c r="OYM1263" s="24"/>
      <c r="OYN1263" s="24"/>
      <c r="OYO1263" s="24"/>
      <c r="OYP1263" s="24"/>
      <c r="OYQ1263" s="24"/>
      <c r="OYR1263" s="24"/>
      <c r="OYS1263" s="24"/>
      <c r="OYT1263" s="24"/>
      <c r="OYU1263" s="24"/>
      <c r="OYV1263" s="24"/>
      <c r="OYW1263" s="24"/>
      <c r="OYX1263" s="24"/>
      <c r="OYY1263" s="24"/>
      <c r="OYZ1263" s="24"/>
      <c r="OZA1263" s="24"/>
      <c r="OZB1263" s="24"/>
      <c r="OZC1263" s="24"/>
      <c r="OZD1263" s="24"/>
      <c r="OZE1263" s="24"/>
      <c r="OZF1263" s="24"/>
      <c r="OZG1263" s="24"/>
      <c r="OZH1263" s="24"/>
      <c r="OZI1263" s="24"/>
      <c r="OZJ1263" s="24"/>
      <c r="OZK1263" s="24"/>
      <c r="OZL1263" s="24"/>
      <c r="OZM1263" s="24"/>
      <c r="OZN1263" s="24"/>
      <c r="OZO1263" s="24"/>
      <c r="OZP1263" s="24"/>
      <c r="OZQ1263" s="24"/>
      <c r="OZR1263" s="24"/>
      <c r="OZS1263" s="24"/>
      <c r="OZT1263" s="24"/>
      <c r="OZU1263" s="24"/>
      <c r="OZV1263" s="24"/>
      <c r="OZW1263" s="24"/>
      <c r="OZX1263" s="24"/>
      <c r="OZY1263" s="24"/>
      <c r="OZZ1263" s="24"/>
      <c r="PAA1263" s="24"/>
      <c r="PAB1263" s="24"/>
      <c r="PAC1263" s="24"/>
      <c r="PAD1263" s="24"/>
      <c r="PAE1263" s="24"/>
      <c r="PAF1263" s="24"/>
      <c r="PAG1263" s="24"/>
      <c r="PAH1263" s="24"/>
      <c r="PAI1263" s="24"/>
      <c r="PAJ1263" s="24"/>
      <c r="PAK1263" s="24"/>
      <c r="PAL1263" s="24"/>
      <c r="PAM1263" s="24"/>
      <c r="PAN1263" s="24"/>
      <c r="PAO1263" s="24"/>
      <c r="PAP1263" s="24"/>
      <c r="PAQ1263" s="24"/>
      <c r="PAR1263" s="24"/>
      <c r="PAS1263" s="24"/>
      <c r="PAT1263" s="24"/>
      <c r="PAU1263" s="24"/>
      <c r="PAV1263" s="24"/>
      <c r="PAW1263" s="24"/>
      <c r="PAX1263" s="24"/>
      <c r="PAY1263" s="24"/>
      <c r="PAZ1263" s="24"/>
      <c r="PBA1263" s="24"/>
      <c r="PBB1263" s="24"/>
      <c r="PBC1263" s="24"/>
      <c r="PBD1263" s="24"/>
      <c r="PBE1263" s="24"/>
      <c r="PBF1263" s="24"/>
      <c r="PBG1263" s="24"/>
      <c r="PBH1263" s="24"/>
      <c r="PBI1263" s="24"/>
      <c r="PBJ1263" s="24"/>
      <c r="PBK1263" s="24"/>
      <c r="PBL1263" s="24"/>
      <c r="PBM1263" s="24"/>
      <c r="PBN1263" s="24"/>
      <c r="PBO1263" s="24"/>
      <c r="PBP1263" s="24"/>
      <c r="PBQ1263" s="24"/>
      <c r="PBR1263" s="24"/>
      <c r="PBS1263" s="24"/>
      <c r="PBT1263" s="24"/>
      <c r="PBU1263" s="24"/>
      <c r="PBV1263" s="24"/>
      <c r="PBW1263" s="24"/>
      <c r="PBX1263" s="24"/>
      <c r="PBY1263" s="24"/>
      <c r="PBZ1263" s="24"/>
      <c r="PCA1263" s="24"/>
      <c r="PCB1263" s="24"/>
      <c r="PCC1263" s="24"/>
      <c r="PCD1263" s="24"/>
      <c r="PCE1263" s="24"/>
      <c r="PCF1263" s="24"/>
      <c r="PCG1263" s="24"/>
      <c r="PCH1263" s="24"/>
      <c r="PCI1263" s="24"/>
      <c r="PCJ1263" s="24"/>
      <c r="PCK1263" s="24"/>
      <c r="PCL1263" s="24"/>
      <c r="PCM1263" s="24"/>
      <c r="PCN1263" s="24"/>
      <c r="PCO1263" s="24"/>
      <c r="PCP1263" s="24"/>
      <c r="PCQ1263" s="24"/>
      <c r="PCR1263" s="24"/>
      <c r="PCS1263" s="24"/>
      <c r="PCT1263" s="24"/>
      <c r="PCU1263" s="24"/>
      <c r="PCV1263" s="24"/>
      <c r="PCW1263" s="24"/>
      <c r="PCX1263" s="24"/>
      <c r="PCY1263" s="24"/>
      <c r="PCZ1263" s="24"/>
      <c r="PDA1263" s="24"/>
      <c r="PDB1263" s="24"/>
      <c r="PDC1263" s="24"/>
      <c r="PDD1263" s="24"/>
      <c r="PDE1263" s="24"/>
      <c r="PDF1263" s="24"/>
      <c r="PDG1263" s="24"/>
      <c r="PDH1263" s="24"/>
      <c r="PDI1263" s="24"/>
      <c r="PDJ1263" s="24"/>
      <c r="PDK1263" s="24"/>
      <c r="PDL1263" s="24"/>
      <c r="PDM1263" s="24"/>
      <c r="PDN1263" s="24"/>
      <c r="PDO1263" s="24"/>
      <c r="PDP1263" s="24"/>
      <c r="PDQ1263" s="24"/>
      <c r="PDR1263" s="24"/>
      <c r="PDS1263" s="24"/>
      <c r="PDT1263" s="24"/>
      <c r="PDU1263" s="24"/>
      <c r="PDV1263" s="24"/>
      <c r="PDW1263" s="24"/>
      <c r="PDX1263" s="24"/>
      <c r="PDY1263" s="24"/>
      <c r="PDZ1263" s="24"/>
      <c r="PEA1263" s="24"/>
      <c r="PEB1263" s="24"/>
      <c r="PEC1263" s="24"/>
      <c r="PED1263" s="24"/>
      <c r="PEE1263" s="24"/>
      <c r="PEF1263" s="24"/>
      <c r="PEG1263" s="24"/>
      <c r="PEH1263" s="24"/>
      <c r="PEI1263" s="24"/>
      <c r="PEJ1263" s="24"/>
      <c r="PEK1263" s="24"/>
      <c r="PEL1263" s="24"/>
      <c r="PEM1263" s="24"/>
      <c r="PEN1263" s="24"/>
      <c r="PEO1263" s="24"/>
      <c r="PEP1263" s="24"/>
      <c r="PEQ1263" s="24"/>
      <c r="PER1263" s="24"/>
      <c r="PES1263" s="24"/>
      <c r="PET1263" s="24"/>
      <c r="PEU1263" s="24"/>
      <c r="PEV1263" s="24"/>
      <c r="PEW1263" s="24"/>
      <c r="PEX1263" s="24"/>
      <c r="PEY1263" s="24"/>
      <c r="PEZ1263" s="24"/>
      <c r="PFA1263" s="24"/>
      <c r="PFB1263" s="24"/>
      <c r="PFC1263" s="24"/>
      <c r="PFD1263" s="24"/>
      <c r="PFE1263" s="24"/>
      <c r="PFF1263" s="24"/>
      <c r="PFG1263" s="24"/>
      <c r="PFH1263" s="24"/>
      <c r="PFI1263" s="24"/>
      <c r="PFJ1263" s="24"/>
      <c r="PFK1263" s="24"/>
      <c r="PFL1263" s="24"/>
      <c r="PFM1263" s="24"/>
      <c r="PFN1263" s="24"/>
      <c r="PFO1263" s="24"/>
      <c r="PFP1263" s="24"/>
      <c r="PFQ1263" s="24"/>
      <c r="PFR1263" s="24"/>
      <c r="PFS1263" s="24"/>
      <c r="PFT1263" s="24"/>
      <c r="PFU1263" s="24"/>
      <c r="PFV1263" s="24"/>
      <c r="PFW1263" s="24"/>
      <c r="PFX1263" s="24"/>
      <c r="PFY1263" s="24"/>
      <c r="PFZ1263" s="24"/>
      <c r="PGA1263" s="24"/>
      <c r="PGB1263" s="24"/>
      <c r="PGC1263" s="24"/>
      <c r="PGD1263" s="24"/>
      <c r="PGE1263" s="24"/>
      <c r="PGF1263" s="24"/>
      <c r="PGG1263" s="24"/>
      <c r="PGH1263" s="24"/>
      <c r="PGI1263" s="24"/>
      <c r="PGJ1263" s="24"/>
      <c r="PGK1263" s="24"/>
      <c r="PGL1263" s="24"/>
      <c r="PGM1263" s="24"/>
      <c r="PGN1263" s="24"/>
      <c r="PGO1263" s="24"/>
      <c r="PGP1263" s="24"/>
      <c r="PGQ1263" s="24"/>
      <c r="PGR1263" s="24"/>
      <c r="PGS1263" s="24"/>
      <c r="PGT1263" s="24"/>
      <c r="PGU1263" s="24"/>
      <c r="PGV1263" s="24"/>
      <c r="PGW1263" s="24"/>
      <c r="PGX1263" s="24"/>
      <c r="PGY1263" s="24"/>
      <c r="PGZ1263" s="24"/>
      <c r="PHA1263" s="24"/>
      <c r="PHB1263" s="24"/>
      <c r="PHC1263" s="24"/>
      <c r="PHD1263" s="24"/>
      <c r="PHE1263" s="24"/>
      <c r="PHF1263" s="24"/>
      <c r="PHG1263" s="24"/>
      <c r="PHH1263" s="24"/>
      <c r="PHI1263" s="24"/>
      <c r="PHJ1263" s="24"/>
      <c r="PHK1263" s="24"/>
      <c r="PHL1263" s="24"/>
      <c r="PHM1263" s="24"/>
      <c r="PHN1263" s="24"/>
      <c r="PHO1263" s="24"/>
      <c r="PHP1263" s="24"/>
      <c r="PHQ1263" s="24"/>
      <c r="PHR1263" s="24"/>
      <c r="PHS1263" s="24"/>
      <c r="PHT1263" s="24"/>
      <c r="PHU1263" s="24"/>
      <c r="PHV1263" s="24"/>
      <c r="PHW1263" s="24"/>
      <c r="PHX1263" s="24"/>
      <c r="PHY1263" s="24"/>
      <c r="PHZ1263" s="24"/>
      <c r="PIA1263" s="24"/>
      <c r="PIB1263" s="24"/>
      <c r="PIC1263" s="24"/>
      <c r="PID1263" s="24"/>
      <c r="PIE1263" s="24"/>
      <c r="PIF1263" s="24"/>
      <c r="PIG1263" s="24"/>
      <c r="PIH1263" s="24"/>
      <c r="PII1263" s="24"/>
      <c r="PIJ1263" s="24"/>
      <c r="PIK1263" s="24"/>
      <c r="PIL1263" s="24"/>
      <c r="PIM1263" s="24"/>
      <c r="PIN1263" s="24"/>
      <c r="PIO1263" s="24"/>
      <c r="PIP1263" s="24"/>
      <c r="PIQ1263" s="24"/>
      <c r="PIR1263" s="24"/>
      <c r="PIS1263" s="24"/>
      <c r="PIT1263" s="24"/>
      <c r="PIU1263" s="24"/>
      <c r="PIV1263" s="24"/>
      <c r="PIW1263" s="24"/>
      <c r="PIX1263" s="24"/>
      <c r="PIY1263" s="24"/>
      <c r="PIZ1263" s="24"/>
      <c r="PJA1263" s="24"/>
      <c r="PJB1263" s="24"/>
      <c r="PJC1263" s="24"/>
      <c r="PJD1263" s="24"/>
      <c r="PJE1263" s="24"/>
      <c r="PJF1263" s="24"/>
      <c r="PJG1263" s="24"/>
      <c r="PJH1263" s="24"/>
      <c r="PJI1263" s="24"/>
      <c r="PJJ1263" s="24"/>
      <c r="PJK1263" s="24"/>
      <c r="PJL1263" s="24"/>
      <c r="PJM1263" s="24"/>
      <c r="PJN1263" s="24"/>
      <c r="PJO1263" s="24"/>
      <c r="PJP1263" s="24"/>
      <c r="PJQ1263" s="24"/>
      <c r="PJR1263" s="24"/>
      <c r="PJS1263" s="24"/>
      <c r="PJT1263" s="24"/>
      <c r="PJU1263" s="24"/>
      <c r="PJV1263" s="24"/>
      <c r="PJW1263" s="24"/>
      <c r="PJX1263" s="24"/>
      <c r="PJY1263" s="24"/>
      <c r="PJZ1263" s="24"/>
      <c r="PKA1263" s="24"/>
      <c r="PKB1263" s="24"/>
      <c r="PKC1263" s="24"/>
      <c r="PKD1263" s="24"/>
      <c r="PKE1263" s="24"/>
      <c r="PKF1263" s="24"/>
      <c r="PKG1263" s="24"/>
      <c r="PKH1263" s="24"/>
      <c r="PKI1263" s="24"/>
      <c r="PKJ1263" s="24"/>
      <c r="PKK1263" s="24"/>
      <c r="PKL1263" s="24"/>
      <c r="PKM1263" s="24"/>
      <c r="PKN1263" s="24"/>
      <c r="PKO1263" s="24"/>
      <c r="PKP1263" s="24"/>
      <c r="PKQ1263" s="24"/>
      <c r="PKR1263" s="24"/>
      <c r="PKS1263" s="24"/>
      <c r="PKT1263" s="24"/>
      <c r="PKU1263" s="24"/>
      <c r="PKV1263" s="24"/>
      <c r="PKW1263" s="24"/>
      <c r="PKX1263" s="24"/>
      <c r="PKY1263" s="24"/>
      <c r="PKZ1263" s="24"/>
      <c r="PLA1263" s="24"/>
      <c r="PLB1263" s="24"/>
      <c r="PLC1263" s="24"/>
      <c r="PLD1263" s="24"/>
      <c r="PLE1263" s="24"/>
      <c r="PLF1263" s="24"/>
      <c r="PLG1263" s="24"/>
      <c r="PLH1263" s="24"/>
      <c r="PLI1263" s="24"/>
      <c r="PLJ1263" s="24"/>
      <c r="PLK1263" s="24"/>
      <c r="PLL1263" s="24"/>
      <c r="PLM1263" s="24"/>
      <c r="PLN1263" s="24"/>
      <c r="PLO1263" s="24"/>
      <c r="PLP1263" s="24"/>
      <c r="PLQ1263" s="24"/>
      <c r="PLR1263" s="24"/>
      <c r="PLS1263" s="24"/>
      <c r="PLT1263" s="24"/>
      <c r="PLU1263" s="24"/>
      <c r="PLV1263" s="24"/>
      <c r="PLW1263" s="24"/>
      <c r="PLX1263" s="24"/>
      <c r="PLY1263" s="24"/>
      <c r="PLZ1263" s="24"/>
      <c r="PMA1263" s="24"/>
      <c r="PMB1263" s="24"/>
      <c r="PMC1263" s="24"/>
      <c r="PMD1263" s="24"/>
      <c r="PME1263" s="24"/>
      <c r="PMF1263" s="24"/>
      <c r="PMG1263" s="24"/>
      <c r="PMH1263" s="24"/>
      <c r="PMI1263" s="24"/>
      <c r="PMJ1263" s="24"/>
      <c r="PMK1263" s="24"/>
      <c r="PML1263" s="24"/>
      <c r="PMM1263" s="24"/>
      <c r="PMN1263" s="24"/>
      <c r="PMO1263" s="24"/>
      <c r="PMP1263" s="24"/>
      <c r="PMQ1263" s="24"/>
      <c r="PMR1263" s="24"/>
      <c r="PMS1263" s="24"/>
      <c r="PMT1263" s="24"/>
      <c r="PMU1263" s="24"/>
      <c r="PMV1263" s="24"/>
      <c r="PMW1263" s="24"/>
      <c r="PMX1263" s="24"/>
      <c r="PMY1263" s="24"/>
      <c r="PMZ1263" s="24"/>
      <c r="PNA1263" s="24"/>
      <c r="PNB1263" s="24"/>
      <c r="PNC1263" s="24"/>
      <c r="PND1263" s="24"/>
      <c r="PNE1263" s="24"/>
      <c r="PNF1263" s="24"/>
      <c r="PNG1263" s="24"/>
      <c r="PNH1263" s="24"/>
      <c r="PNI1263" s="24"/>
      <c r="PNJ1263" s="24"/>
      <c r="PNK1263" s="24"/>
      <c r="PNL1263" s="24"/>
      <c r="PNM1263" s="24"/>
      <c r="PNN1263" s="24"/>
      <c r="PNO1263" s="24"/>
      <c r="PNP1263" s="24"/>
      <c r="PNQ1263" s="24"/>
      <c r="PNR1263" s="24"/>
      <c r="PNS1263" s="24"/>
      <c r="PNT1263" s="24"/>
      <c r="PNU1263" s="24"/>
      <c r="PNV1263" s="24"/>
      <c r="PNW1263" s="24"/>
      <c r="PNX1263" s="24"/>
      <c r="PNY1263" s="24"/>
      <c r="PNZ1263" s="24"/>
      <c r="POA1263" s="24"/>
      <c r="POB1263" s="24"/>
      <c r="POC1263" s="24"/>
      <c r="POD1263" s="24"/>
      <c r="POE1263" s="24"/>
      <c r="POF1263" s="24"/>
      <c r="POG1263" s="24"/>
      <c r="POH1263" s="24"/>
      <c r="POI1263" s="24"/>
      <c r="POJ1263" s="24"/>
      <c r="POK1263" s="24"/>
      <c r="POL1263" s="24"/>
      <c r="POM1263" s="24"/>
      <c r="PON1263" s="24"/>
      <c r="POO1263" s="24"/>
      <c r="POP1263" s="24"/>
      <c r="POQ1263" s="24"/>
      <c r="POR1263" s="24"/>
      <c r="POS1263" s="24"/>
      <c r="POT1263" s="24"/>
      <c r="POU1263" s="24"/>
      <c r="POV1263" s="24"/>
      <c r="POW1263" s="24"/>
      <c r="POX1263" s="24"/>
      <c r="POY1263" s="24"/>
      <c r="POZ1263" s="24"/>
      <c r="PPA1263" s="24"/>
      <c r="PPB1263" s="24"/>
      <c r="PPC1263" s="24"/>
      <c r="PPD1263" s="24"/>
      <c r="PPE1263" s="24"/>
      <c r="PPF1263" s="24"/>
      <c r="PPG1263" s="24"/>
      <c r="PPH1263" s="24"/>
      <c r="PPI1263" s="24"/>
      <c r="PPJ1263" s="24"/>
      <c r="PPK1263" s="24"/>
      <c r="PPL1263" s="24"/>
      <c r="PPM1263" s="24"/>
      <c r="PPN1263" s="24"/>
      <c r="PPO1263" s="24"/>
      <c r="PPP1263" s="24"/>
      <c r="PPQ1263" s="24"/>
      <c r="PPR1263" s="24"/>
      <c r="PPS1263" s="24"/>
      <c r="PPT1263" s="24"/>
      <c r="PPU1263" s="24"/>
      <c r="PPV1263" s="24"/>
      <c r="PPW1263" s="24"/>
      <c r="PPX1263" s="24"/>
      <c r="PPY1263" s="24"/>
      <c r="PPZ1263" s="24"/>
      <c r="PQA1263" s="24"/>
      <c r="PQB1263" s="24"/>
      <c r="PQC1263" s="24"/>
      <c r="PQD1263" s="24"/>
      <c r="PQE1263" s="24"/>
      <c r="PQF1263" s="24"/>
      <c r="PQG1263" s="24"/>
      <c r="PQH1263" s="24"/>
      <c r="PQI1263" s="24"/>
      <c r="PQJ1263" s="24"/>
      <c r="PQK1263" s="24"/>
      <c r="PQL1263" s="24"/>
      <c r="PQM1263" s="24"/>
      <c r="PQN1263" s="24"/>
      <c r="PQO1263" s="24"/>
      <c r="PQP1263" s="24"/>
      <c r="PQQ1263" s="24"/>
      <c r="PQR1263" s="24"/>
      <c r="PQS1263" s="24"/>
      <c r="PQT1263" s="24"/>
      <c r="PQU1263" s="24"/>
      <c r="PQV1263" s="24"/>
      <c r="PQW1263" s="24"/>
      <c r="PQX1263" s="24"/>
      <c r="PQY1263" s="24"/>
      <c r="PQZ1263" s="24"/>
      <c r="PRA1263" s="24"/>
      <c r="PRB1263" s="24"/>
      <c r="PRC1263" s="24"/>
      <c r="PRD1263" s="24"/>
      <c r="PRE1263" s="24"/>
      <c r="PRF1263" s="24"/>
      <c r="PRG1263" s="24"/>
      <c r="PRH1263" s="24"/>
      <c r="PRI1263" s="24"/>
      <c r="PRJ1263" s="24"/>
      <c r="PRK1263" s="24"/>
      <c r="PRL1263" s="24"/>
      <c r="PRM1263" s="24"/>
      <c r="PRN1263" s="24"/>
      <c r="PRO1263" s="24"/>
      <c r="PRP1263" s="24"/>
      <c r="PRQ1263" s="24"/>
      <c r="PRR1263" s="24"/>
      <c r="PRS1263" s="24"/>
      <c r="PRT1263" s="24"/>
      <c r="PRU1263" s="24"/>
      <c r="PRV1263" s="24"/>
      <c r="PRW1263" s="24"/>
      <c r="PRX1263" s="24"/>
      <c r="PRY1263" s="24"/>
      <c r="PRZ1263" s="24"/>
      <c r="PSA1263" s="24"/>
      <c r="PSB1263" s="24"/>
      <c r="PSC1263" s="24"/>
      <c r="PSD1263" s="24"/>
      <c r="PSE1263" s="24"/>
      <c r="PSF1263" s="24"/>
      <c r="PSG1263" s="24"/>
      <c r="PSH1263" s="24"/>
      <c r="PSI1263" s="24"/>
      <c r="PSJ1263" s="24"/>
      <c r="PSK1263" s="24"/>
      <c r="PSL1263" s="24"/>
      <c r="PSM1263" s="24"/>
      <c r="PSN1263" s="24"/>
      <c r="PSO1263" s="24"/>
      <c r="PSP1263" s="24"/>
      <c r="PSQ1263" s="24"/>
      <c r="PSR1263" s="24"/>
      <c r="PSS1263" s="24"/>
      <c r="PST1263" s="24"/>
      <c r="PSU1263" s="24"/>
      <c r="PSV1263" s="24"/>
      <c r="PSW1263" s="24"/>
      <c r="PSX1263" s="24"/>
      <c r="PSY1263" s="24"/>
      <c r="PSZ1263" s="24"/>
      <c r="PTA1263" s="24"/>
      <c r="PTB1263" s="24"/>
      <c r="PTC1263" s="24"/>
      <c r="PTD1263" s="24"/>
      <c r="PTE1263" s="24"/>
      <c r="PTF1263" s="24"/>
      <c r="PTG1263" s="24"/>
      <c r="PTH1263" s="24"/>
      <c r="PTI1263" s="24"/>
      <c r="PTJ1263" s="24"/>
      <c r="PTK1263" s="24"/>
      <c r="PTL1263" s="24"/>
      <c r="PTM1263" s="24"/>
      <c r="PTN1263" s="24"/>
      <c r="PTO1263" s="24"/>
      <c r="PTP1263" s="24"/>
      <c r="PTQ1263" s="24"/>
      <c r="PTR1263" s="24"/>
      <c r="PTS1263" s="24"/>
      <c r="PTT1263" s="24"/>
      <c r="PTU1263" s="24"/>
      <c r="PTV1263" s="24"/>
      <c r="PTW1263" s="24"/>
      <c r="PTX1263" s="24"/>
      <c r="PTY1263" s="24"/>
      <c r="PTZ1263" s="24"/>
      <c r="PUA1263" s="24"/>
      <c r="PUB1263" s="24"/>
      <c r="PUC1263" s="24"/>
      <c r="PUD1263" s="24"/>
      <c r="PUE1263" s="24"/>
      <c r="PUF1263" s="24"/>
      <c r="PUG1263" s="24"/>
      <c r="PUH1263" s="24"/>
      <c r="PUI1263" s="24"/>
      <c r="PUJ1263" s="24"/>
      <c r="PUK1263" s="24"/>
      <c r="PUL1263" s="24"/>
      <c r="PUM1263" s="24"/>
      <c r="PUN1263" s="24"/>
      <c r="PUO1263" s="24"/>
      <c r="PUP1263" s="24"/>
      <c r="PUQ1263" s="24"/>
      <c r="PUR1263" s="24"/>
      <c r="PUS1263" s="24"/>
      <c r="PUT1263" s="24"/>
      <c r="PUU1263" s="24"/>
      <c r="PUV1263" s="24"/>
      <c r="PUW1263" s="24"/>
      <c r="PUX1263" s="24"/>
      <c r="PUY1263" s="24"/>
      <c r="PUZ1263" s="24"/>
      <c r="PVA1263" s="24"/>
      <c r="PVB1263" s="24"/>
      <c r="PVC1263" s="24"/>
      <c r="PVD1263" s="24"/>
      <c r="PVE1263" s="24"/>
      <c r="PVF1263" s="24"/>
      <c r="PVG1263" s="24"/>
      <c r="PVH1263" s="24"/>
      <c r="PVI1263" s="24"/>
      <c r="PVJ1263" s="24"/>
      <c r="PVK1263" s="24"/>
      <c r="PVL1263" s="24"/>
      <c r="PVM1263" s="24"/>
      <c r="PVN1263" s="24"/>
      <c r="PVO1263" s="24"/>
      <c r="PVP1263" s="24"/>
      <c r="PVQ1263" s="24"/>
      <c r="PVR1263" s="24"/>
      <c r="PVS1263" s="24"/>
      <c r="PVT1263" s="24"/>
      <c r="PVU1263" s="24"/>
      <c r="PVV1263" s="24"/>
      <c r="PVW1263" s="24"/>
      <c r="PVX1263" s="24"/>
      <c r="PVY1263" s="24"/>
      <c r="PVZ1263" s="24"/>
      <c r="PWA1263" s="24"/>
      <c r="PWB1263" s="24"/>
      <c r="PWC1263" s="24"/>
      <c r="PWD1263" s="24"/>
      <c r="PWE1263" s="24"/>
      <c r="PWF1263" s="24"/>
      <c r="PWG1263" s="24"/>
      <c r="PWH1263" s="24"/>
      <c r="PWI1263" s="24"/>
      <c r="PWJ1263" s="24"/>
      <c r="PWK1263" s="24"/>
      <c r="PWL1263" s="24"/>
      <c r="PWM1263" s="24"/>
      <c r="PWN1263" s="24"/>
      <c r="PWO1263" s="24"/>
      <c r="PWP1263" s="24"/>
      <c r="PWQ1263" s="24"/>
      <c r="PWR1263" s="24"/>
      <c r="PWS1263" s="24"/>
      <c r="PWT1263" s="24"/>
      <c r="PWU1263" s="24"/>
      <c r="PWV1263" s="24"/>
      <c r="PWW1263" s="24"/>
      <c r="PWX1263" s="24"/>
      <c r="PWY1263" s="24"/>
      <c r="PWZ1263" s="24"/>
      <c r="PXA1263" s="24"/>
      <c r="PXB1263" s="24"/>
      <c r="PXC1263" s="24"/>
      <c r="PXD1263" s="24"/>
      <c r="PXE1263" s="24"/>
      <c r="PXF1263" s="24"/>
      <c r="PXG1263" s="24"/>
      <c r="PXH1263" s="24"/>
      <c r="PXI1263" s="24"/>
      <c r="PXJ1263" s="24"/>
      <c r="PXK1263" s="24"/>
      <c r="PXL1263" s="24"/>
      <c r="PXM1263" s="24"/>
      <c r="PXN1263" s="24"/>
      <c r="PXO1263" s="24"/>
      <c r="PXP1263" s="24"/>
      <c r="PXQ1263" s="24"/>
      <c r="PXR1263" s="24"/>
      <c r="PXS1263" s="24"/>
      <c r="PXT1263" s="24"/>
      <c r="PXU1263" s="24"/>
      <c r="PXV1263" s="24"/>
      <c r="PXW1263" s="24"/>
      <c r="PXX1263" s="24"/>
      <c r="PXY1263" s="24"/>
      <c r="PXZ1263" s="24"/>
      <c r="PYA1263" s="24"/>
      <c r="PYB1263" s="24"/>
      <c r="PYC1263" s="24"/>
      <c r="PYD1263" s="24"/>
      <c r="PYE1263" s="24"/>
      <c r="PYF1263" s="24"/>
      <c r="PYG1263" s="24"/>
      <c r="PYH1263" s="24"/>
      <c r="PYI1263" s="24"/>
      <c r="PYJ1263" s="24"/>
      <c r="PYK1263" s="24"/>
      <c r="PYL1263" s="24"/>
      <c r="PYM1263" s="24"/>
      <c r="PYN1263" s="24"/>
      <c r="PYO1263" s="24"/>
      <c r="PYP1263" s="24"/>
      <c r="PYQ1263" s="24"/>
      <c r="PYR1263" s="24"/>
      <c r="PYS1263" s="24"/>
      <c r="PYT1263" s="24"/>
      <c r="PYU1263" s="24"/>
      <c r="PYV1263" s="24"/>
      <c r="PYW1263" s="24"/>
      <c r="PYX1263" s="24"/>
      <c r="PYY1263" s="24"/>
      <c r="PYZ1263" s="24"/>
      <c r="PZA1263" s="24"/>
      <c r="PZB1263" s="24"/>
      <c r="PZC1263" s="24"/>
      <c r="PZD1263" s="24"/>
      <c r="PZE1263" s="24"/>
      <c r="PZF1263" s="24"/>
      <c r="PZG1263" s="24"/>
      <c r="PZH1263" s="24"/>
      <c r="PZI1263" s="24"/>
      <c r="PZJ1263" s="24"/>
      <c r="PZK1263" s="24"/>
      <c r="PZL1263" s="24"/>
      <c r="PZM1263" s="24"/>
      <c r="PZN1263" s="24"/>
      <c r="PZO1263" s="24"/>
      <c r="PZP1263" s="24"/>
      <c r="PZQ1263" s="24"/>
      <c r="PZR1263" s="24"/>
      <c r="PZS1263" s="24"/>
      <c r="PZT1263" s="24"/>
      <c r="PZU1263" s="24"/>
      <c r="PZV1263" s="24"/>
      <c r="PZW1263" s="24"/>
      <c r="PZX1263" s="24"/>
      <c r="PZY1263" s="24"/>
      <c r="PZZ1263" s="24"/>
      <c r="QAA1263" s="24"/>
      <c r="QAB1263" s="24"/>
      <c r="QAC1263" s="24"/>
      <c r="QAD1263" s="24"/>
      <c r="QAE1263" s="24"/>
      <c r="QAF1263" s="24"/>
      <c r="QAG1263" s="24"/>
      <c r="QAH1263" s="24"/>
      <c r="QAI1263" s="24"/>
      <c r="QAJ1263" s="24"/>
      <c r="QAK1263" s="24"/>
      <c r="QAL1263" s="24"/>
      <c r="QAM1263" s="24"/>
      <c r="QAN1263" s="24"/>
      <c r="QAO1263" s="24"/>
      <c r="QAP1263" s="24"/>
      <c r="QAQ1263" s="24"/>
      <c r="QAR1263" s="24"/>
      <c r="QAS1263" s="24"/>
      <c r="QAT1263" s="24"/>
      <c r="QAU1263" s="24"/>
      <c r="QAV1263" s="24"/>
      <c r="QAW1263" s="24"/>
      <c r="QAX1263" s="24"/>
      <c r="QAY1263" s="24"/>
      <c r="QAZ1263" s="24"/>
      <c r="QBA1263" s="24"/>
      <c r="QBB1263" s="24"/>
      <c r="QBC1263" s="24"/>
      <c r="QBD1263" s="24"/>
      <c r="QBE1263" s="24"/>
      <c r="QBF1263" s="24"/>
      <c r="QBG1263" s="24"/>
      <c r="QBH1263" s="24"/>
      <c r="QBI1263" s="24"/>
      <c r="QBJ1263" s="24"/>
      <c r="QBK1263" s="24"/>
      <c r="QBL1263" s="24"/>
      <c r="QBM1263" s="24"/>
      <c r="QBN1263" s="24"/>
      <c r="QBO1263" s="24"/>
      <c r="QBP1263" s="24"/>
      <c r="QBQ1263" s="24"/>
      <c r="QBR1263" s="24"/>
      <c r="QBS1263" s="24"/>
      <c r="QBT1263" s="24"/>
      <c r="QBU1263" s="24"/>
      <c r="QBV1263" s="24"/>
      <c r="QBW1263" s="24"/>
      <c r="QBX1263" s="24"/>
      <c r="QBY1263" s="24"/>
      <c r="QBZ1263" s="24"/>
      <c r="QCA1263" s="24"/>
      <c r="QCB1263" s="24"/>
      <c r="QCC1263" s="24"/>
      <c r="QCD1263" s="24"/>
      <c r="QCE1263" s="24"/>
      <c r="QCF1263" s="24"/>
      <c r="QCG1263" s="24"/>
      <c r="QCH1263" s="24"/>
      <c r="QCI1263" s="24"/>
      <c r="QCJ1263" s="24"/>
      <c r="QCK1263" s="24"/>
      <c r="QCL1263" s="24"/>
      <c r="QCM1263" s="24"/>
      <c r="QCN1263" s="24"/>
      <c r="QCO1263" s="24"/>
      <c r="QCP1263" s="24"/>
      <c r="QCQ1263" s="24"/>
      <c r="QCR1263" s="24"/>
      <c r="QCS1263" s="24"/>
      <c r="QCT1263" s="24"/>
      <c r="QCU1263" s="24"/>
      <c r="QCV1263" s="24"/>
      <c r="QCW1263" s="24"/>
      <c r="QCX1263" s="24"/>
      <c r="QCY1263" s="24"/>
      <c r="QCZ1263" s="24"/>
      <c r="QDA1263" s="24"/>
      <c r="QDB1263" s="24"/>
      <c r="QDC1263" s="24"/>
      <c r="QDD1263" s="24"/>
      <c r="QDE1263" s="24"/>
      <c r="QDF1263" s="24"/>
      <c r="QDG1263" s="24"/>
      <c r="QDH1263" s="24"/>
      <c r="QDI1263" s="24"/>
      <c r="QDJ1263" s="24"/>
      <c r="QDK1263" s="24"/>
      <c r="QDL1263" s="24"/>
      <c r="QDM1263" s="24"/>
      <c r="QDN1263" s="24"/>
      <c r="QDO1263" s="24"/>
      <c r="QDP1263" s="24"/>
      <c r="QDQ1263" s="24"/>
      <c r="QDR1263" s="24"/>
      <c r="QDS1263" s="24"/>
      <c r="QDT1263" s="24"/>
      <c r="QDU1263" s="24"/>
      <c r="QDV1263" s="24"/>
      <c r="QDW1263" s="24"/>
      <c r="QDX1263" s="24"/>
      <c r="QDY1263" s="24"/>
      <c r="QDZ1263" s="24"/>
      <c r="QEA1263" s="24"/>
      <c r="QEB1263" s="24"/>
      <c r="QEC1263" s="24"/>
      <c r="QED1263" s="24"/>
      <c r="QEE1263" s="24"/>
      <c r="QEF1263" s="24"/>
      <c r="QEG1263" s="24"/>
      <c r="QEH1263" s="24"/>
      <c r="QEI1263" s="24"/>
      <c r="QEJ1263" s="24"/>
      <c r="QEK1263" s="24"/>
      <c r="QEL1263" s="24"/>
      <c r="QEM1263" s="24"/>
      <c r="QEN1263" s="24"/>
      <c r="QEO1263" s="24"/>
      <c r="QEP1263" s="24"/>
      <c r="QEQ1263" s="24"/>
      <c r="QER1263" s="24"/>
      <c r="QES1263" s="24"/>
      <c r="QET1263" s="24"/>
      <c r="QEU1263" s="24"/>
      <c r="QEV1263" s="24"/>
      <c r="QEW1263" s="24"/>
      <c r="QEX1263" s="24"/>
      <c r="QEY1263" s="24"/>
      <c r="QEZ1263" s="24"/>
      <c r="QFA1263" s="24"/>
      <c r="QFB1263" s="24"/>
      <c r="QFC1263" s="24"/>
      <c r="QFD1263" s="24"/>
      <c r="QFE1263" s="24"/>
      <c r="QFF1263" s="24"/>
      <c r="QFG1263" s="24"/>
      <c r="QFH1263" s="24"/>
      <c r="QFI1263" s="24"/>
      <c r="QFJ1263" s="24"/>
      <c r="QFK1263" s="24"/>
      <c r="QFL1263" s="24"/>
      <c r="QFM1263" s="24"/>
      <c r="QFN1263" s="24"/>
      <c r="QFO1263" s="24"/>
      <c r="QFP1263" s="24"/>
      <c r="QFQ1263" s="24"/>
      <c r="QFR1263" s="24"/>
      <c r="QFS1263" s="24"/>
      <c r="QFT1263" s="24"/>
      <c r="QFU1263" s="24"/>
      <c r="QFV1263" s="24"/>
      <c r="QFW1263" s="24"/>
      <c r="QFX1263" s="24"/>
      <c r="QFY1263" s="24"/>
      <c r="QFZ1263" s="24"/>
      <c r="QGA1263" s="24"/>
      <c r="QGB1263" s="24"/>
      <c r="QGC1263" s="24"/>
      <c r="QGD1263" s="24"/>
      <c r="QGE1263" s="24"/>
      <c r="QGF1263" s="24"/>
      <c r="QGG1263" s="24"/>
      <c r="QGH1263" s="24"/>
      <c r="QGI1263" s="24"/>
      <c r="QGJ1263" s="24"/>
      <c r="QGK1263" s="24"/>
      <c r="QGL1263" s="24"/>
      <c r="QGM1263" s="24"/>
      <c r="QGN1263" s="24"/>
      <c r="QGO1263" s="24"/>
      <c r="QGP1263" s="24"/>
      <c r="QGQ1263" s="24"/>
      <c r="QGR1263" s="24"/>
      <c r="QGS1263" s="24"/>
      <c r="QGT1263" s="24"/>
      <c r="QGU1263" s="24"/>
      <c r="QGV1263" s="24"/>
      <c r="QGW1263" s="24"/>
      <c r="QGX1263" s="24"/>
      <c r="QGY1263" s="24"/>
      <c r="QGZ1263" s="24"/>
      <c r="QHA1263" s="24"/>
      <c r="QHB1263" s="24"/>
      <c r="QHC1263" s="24"/>
      <c r="QHD1263" s="24"/>
      <c r="QHE1263" s="24"/>
      <c r="QHF1263" s="24"/>
      <c r="QHG1263" s="24"/>
      <c r="QHH1263" s="24"/>
      <c r="QHI1263" s="24"/>
      <c r="QHJ1263" s="24"/>
      <c r="QHK1263" s="24"/>
      <c r="QHL1263" s="24"/>
      <c r="QHM1263" s="24"/>
      <c r="QHN1263" s="24"/>
      <c r="QHO1263" s="24"/>
      <c r="QHP1263" s="24"/>
      <c r="QHQ1263" s="24"/>
      <c r="QHR1263" s="24"/>
      <c r="QHS1263" s="24"/>
      <c r="QHT1263" s="24"/>
      <c r="QHU1263" s="24"/>
      <c r="QHV1263" s="24"/>
      <c r="QHW1263" s="24"/>
      <c r="QHX1263" s="24"/>
      <c r="QHY1263" s="24"/>
      <c r="QHZ1263" s="24"/>
      <c r="QIA1263" s="24"/>
      <c r="QIB1263" s="24"/>
      <c r="QIC1263" s="24"/>
      <c r="QID1263" s="24"/>
      <c r="QIE1263" s="24"/>
      <c r="QIF1263" s="24"/>
      <c r="QIG1263" s="24"/>
      <c r="QIH1263" s="24"/>
      <c r="QII1263" s="24"/>
      <c r="QIJ1263" s="24"/>
      <c r="QIK1263" s="24"/>
      <c r="QIL1263" s="24"/>
      <c r="QIM1263" s="24"/>
      <c r="QIN1263" s="24"/>
      <c r="QIO1263" s="24"/>
      <c r="QIP1263" s="24"/>
      <c r="QIQ1263" s="24"/>
      <c r="QIR1263" s="24"/>
      <c r="QIS1263" s="24"/>
      <c r="QIT1263" s="24"/>
      <c r="QIU1263" s="24"/>
      <c r="QIV1263" s="24"/>
      <c r="QIW1263" s="24"/>
      <c r="QIX1263" s="24"/>
      <c r="QIY1263" s="24"/>
      <c r="QIZ1263" s="24"/>
      <c r="QJA1263" s="24"/>
      <c r="QJB1263" s="24"/>
      <c r="QJC1263" s="24"/>
      <c r="QJD1263" s="24"/>
      <c r="QJE1263" s="24"/>
      <c r="QJF1263" s="24"/>
      <c r="QJG1263" s="24"/>
      <c r="QJH1263" s="24"/>
      <c r="QJI1263" s="24"/>
      <c r="QJJ1263" s="24"/>
      <c r="QJK1263" s="24"/>
      <c r="QJL1263" s="24"/>
      <c r="QJM1263" s="24"/>
      <c r="QJN1263" s="24"/>
      <c r="QJO1263" s="24"/>
      <c r="QJP1263" s="24"/>
      <c r="QJQ1263" s="24"/>
      <c r="QJR1263" s="24"/>
      <c r="QJS1263" s="24"/>
      <c r="QJT1263" s="24"/>
      <c r="QJU1263" s="24"/>
      <c r="QJV1263" s="24"/>
      <c r="QJW1263" s="24"/>
      <c r="QJX1263" s="24"/>
      <c r="QJY1263" s="24"/>
      <c r="QJZ1263" s="24"/>
      <c r="QKA1263" s="24"/>
      <c r="QKB1263" s="24"/>
      <c r="QKC1263" s="24"/>
      <c r="QKD1263" s="24"/>
      <c r="QKE1263" s="24"/>
      <c r="QKF1263" s="24"/>
      <c r="QKG1263" s="24"/>
      <c r="QKH1263" s="24"/>
      <c r="QKI1263" s="24"/>
      <c r="QKJ1263" s="24"/>
      <c r="QKK1263" s="24"/>
      <c r="QKL1263" s="24"/>
      <c r="QKM1263" s="24"/>
      <c r="QKN1263" s="24"/>
      <c r="QKO1263" s="24"/>
      <c r="QKP1263" s="24"/>
      <c r="QKQ1263" s="24"/>
      <c r="QKR1263" s="24"/>
      <c r="QKS1263" s="24"/>
      <c r="QKT1263" s="24"/>
      <c r="QKU1263" s="24"/>
      <c r="QKV1263" s="24"/>
      <c r="QKW1263" s="24"/>
      <c r="QKX1263" s="24"/>
      <c r="QKY1263" s="24"/>
      <c r="QKZ1263" s="24"/>
      <c r="QLA1263" s="24"/>
      <c r="QLB1263" s="24"/>
      <c r="QLC1263" s="24"/>
      <c r="QLD1263" s="24"/>
      <c r="QLE1263" s="24"/>
      <c r="QLF1263" s="24"/>
      <c r="QLG1263" s="24"/>
      <c r="QLH1263" s="24"/>
      <c r="QLI1263" s="24"/>
      <c r="QLJ1263" s="24"/>
      <c r="QLK1263" s="24"/>
      <c r="QLL1263" s="24"/>
      <c r="QLM1263" s="24"/>
      <c r="QLN1263" s="24"/>
      <c r="QLO1263" s="24"/>
      <c r="QLP1263" s="24"/>
      <c r="QLQ1263" s="24"/>
      <c r="QLR1263" s="24"/>
      <c r="QLS1263" s="24"/>
      <c r="QLT1263" s="24"/>
      <c r="QLU1263" s="24"/>
      <c r="QLV1263" s="24"/>
      <c r="QLW1263" s="24"/>
      <c r="QLX1263" s="24"/>
      <c r="QLY1263" s="24"/>
      <c r="QLZ1263" s="24"/>
      <c r="QMA1263" s="24"/>
      <c r="QMB1263" s="24"/>
      <c r="QMC1263" s="24"/>
      <c r="QMD1263" s="24"/>
      <c r="QME1263" s="24"/>
      <c r="QMF1263" s="24"/>
      <c r="QMG1263" s="24"/>
      <c r="QMH1263" s="24"/>
      <c r="QMI1263" s="24"/>
      <c r="QMJ1263" s="24"/>
      <c r="QMK1263" s="24"/>
      <c r="QML1263" s="24"/>
      <c r="QMM1263" s="24"/>
      <c r="QMN1263" s="24"/>
      <c r="QMO1263" s="24"/>
      <c r="QMP1263" s="24"/>
      <c r="QMQ1263" s="24"/>
      <c r="QMR1263" s="24"/>
      <c r="QMS1263" s="24"/>
      <c r="QMT1263" s="24"/>
      <c r="QMU1263" s="24"/>
      <c r="QMV1263" s="24"/>
      <c r="QMW1263" s="24"/>
      <c r="QMX1263" s="24"/>
      <c r="QMY1263" s="24"/>
      <c r="QMZ1263" s="24"/>
      <c r="QNA1263" s="24"/>
      <c r="QNB1263" s="24"/>
      <c r="QNC1263" s="24"/>
      <c r="QND1263" s="24"/>
      <c r="QNE1263" s="24"/>
      <c r="QNF1263" s="24"/>
      <c r="QNG1263" s="24"/>
      <c r="QNH1263" s="24"/>
      <c r="QNI1263" s="24"/>
      <c r="QNJ1263" s="24"/>
      <c r="QNK1263" s="24"/>
      <c r="QNL1263" s="24"/>
      <c r="QNM1263" s="24"/>
      <c r="QNN1263" s="24"/>
      <c r="QNO1263" s="24"/>
      <c r="QNP1263" s="24"/>
      <c r="QNQ1263" s="24"/>
      <c r="QNR1263" s="24"/>
      <c r="QNS1263" s="24"/>
      <c r="QNT1263" s="24"/>
      <c r="QNU1263" s="24"/>
      <c r="QNV1263" s="24"/>
      <c r="QNW1263" s="24"/>
      <c r="QNX1263" s="24"/>
      <c r="QNY1263" s="24"/>
      <c r="QNZ1263" s="24"/>
      <c r="QOA1263" s="24"/>
      <c r="QOB1263" s="24"/>
      <c r="QOC1263" s="24"/>
      <c r="QOD1263" s="24"/>
      <c r="QOE1263" s="24"/>
      <c r="QOF1263" s="24"/>
      <c r="QOG1263" s="24"/>
      <c r="QOH1263" s="24"/>
      <c r="QOI1263" s="24"/>
      <c r="QOJ1263" s="24"/>
      <c r="QOK1263" s="24"/>
      <c r="QOL1263" s="24"/>
      <c r="QOM1263" s="24"/>
      <c r="QON1263" s="24"/>
      <c r="QOO1263" s="24"/>
      <c r="QOP1263" s="24"/>
      <c r="QOQ1263" s="24"/>
      <c r="QOR1263" s="24"/>
      <c r="QOS1263" s="24"/>
      <c r="QOT1263" s="24"/>
      <c r="QOU1263" s="24"/>
      <c r="QOV1263" s="24"/>
      <c r="QOW1263" s="24"/>
      <c r="QOX1263" s="24"/>
      <c r="QOY1263" s="24"/>
      <c r="QOZ1263" s="24"/>
      <c r="QPA1263" s="24"/>
      <c r="QPB1263" s="24"/>
      <c r="QPC1263" s="24"/>
      <c r="QPD1263" s="24"/>
      <c r="QPE1263" s="24"/>
      <c r="QPF1263" s="24"/>
      <c r="QPG1263" s="24"/>
      <c r="QPH1263" s="24"/>
      <c r="QPI1263" s="24"/>
      <c r="QPJ1263" s="24"/>
      <c r="QPK1263" s="24"/>
      <c r="QPL1263" s="24"/>
      <c r="QPM1263" s="24"/>
      <c r="QPN1263" s="24"/>
      <c r="QPO1263" s="24"/>
      <c r="QPP1263" s="24"/>
      <c r="QPQ1263" s="24"/>
      <c r="QPR1263" s="24"/>
      <c r="QPS1263" s="24"/>
      <c r="QPT1263" s="24"/>
      <c r="QPU1263" s="24"/>
      <c r="QPV1263" s="24"/>
      <c r="QPW1263" s="24"/>
      <c r="QPX1263" s="24"/>
      <c r="QPY1263" s="24"/>
      <c r="QPZ1263" s="24"/>
      <c r="QQA1263" s="24"/>
      <c r="QQB1263" s="24"/>
      <c r="QQC1263" s="24"/>
      <c r="QQD1263" s="24"/>
      <c r="QQE1263" s="24"/>
      <c r="QQF1263" s="24"/>
      <c r="QQG1263" s="24"/>
      <c r="QQH1263" s="24"/>
      <c r="QQI1263" s="24"/>
      <c r="QQJ1263" s="24"/>
      <c r="QQK1263" s="24"/>
      <c r="QQL1263" s="24"/>
      <c r="QQM1263" s="24"/>
      <c r="QQN1263" s="24"/>
      <c r="QQO1263" s="24"/>
      <c r="QQP1263" s="24"/>
      <c r="QQQ1263" s="24"/>
      <c r="QQR1263" s="24"/>
      <c r="QQS1263" s="24"/>
      <c r="QQT1263" s="24"/>
      <c r="QQU1263" s="24"/>
      <c r="QQV1263" s="24"/>
      <c r="QQW1263" s="24"/>
      <c r="QQX1263" s="24"/>
      <c r="QQY1263" s="24"/>
      <c r="QQZ1263" s="24"/>
      <c r="QRA1263" s="24"/>
      <c r="QRB1263" s="24"/>
      <c r="QRC1263" s="24"/>
      <c r="QRD1263" s="24"/>
      <c r="QRE1263" s="24"/>
      <c r="QRF1263" s="24"/>
      <c r="QRG1263" s="24"/>
      <c r="QRH1263" s="24"/>
      <c r="QRI1263" s="24"/>
      <c r="QRJ1263" s="24"/>
      <c r="QRK1263" s="24"/>
      <c r="QRL1263" s="24"/>
      <c r="QRM1263" s="24"/>
      <c r="QRN1263" s="24"/>
      <c r="QRO1263" s="24"/>
      <c r="QRP1263" s="24"/>
      <c r="QRQ1263" s="24"/>
      <c r="QRR1263" s="24"/>
      <c r="QRS1263" s="24"/>
      <c r="QRT1263" s="24"/>
      <c r="QRU1263" s="24"/>
      <c r="QRV1263" s="24"/>
      <c r="QRW1263" s="24"/>
      <c r="QRX1263" s="24"/>
      <c r="QRY1263" s="24"/>
      <c r="QRZ1263" s="24"/>
      <c r="QSA1263" s="24"/>
      <c r="QSB1263" s="24"/>
      <c r="QSC1263" s="24"/>
      <c r="QSD1263" s="24"/>
      <c r="QSE1263" s="24"/>
      <c r="QSF1263" s="24"/>
      <c r="QSG1263" s="24"/>
      <c r="QSH1263" s="24"/>
      <c r="QSI1263" s="24"/>
      <c r="QSJ1263" s="24"/>
      <c r="QSK1263" s="24"/>
      <c r="QSL1263" s="24"/>
      <c r="QSM1263" s="24"/>
      <c r="QSN1263" s="24"/>
      <c r="QSO1263" s="24"/>
      <c r="QSP1263" s="24"/>
      <c r="QSQ1263" s="24"/>
      <c r="QSR1263" s="24"/>
      <c r="QSS1263" s="24"/>
      <c r="QST1263" s="24"/>
      <c r="QSU1263" s="24"/>
      <c r="QSV1263" s="24"/>
      <c r="QSW1263" s="24"/>
      <c r="QSX1263" s="24"/>
      <c r="QSY1263" s="24"/>
      <c r="QSZ1263" s="24"/>
      <c r="QTA1263" s="24"/>
      <c r="QTB1263" s="24"/>
      <c r="QTC1263" s="24"/>
      <c r="QTD1263" s="24"/>
      <c r="QTE1263" s="24"/>
      <c r="QTF1263" s="24"/>
      <c r="QTG1263" s="24"/>
      <c r="QTH1263" s="24"/>
      <c r="QTI1263" s="24"/>
      <c r="QTJ1263" s="24"/>
      <c r="QTK1263" s="24"/>
      <c r="QTL1263" s="24"/>
      <c r="QTM1263" s="24"/>
      <c r="QTN1263" s="24"/>
      <c r="QTO1263" s="24"/>
      <c r="QTP1263" s="24"/>
      <c r="QTQ1263" s="24"/>
      <c r="QTR1263" s="24"/>
      <c r="QTS1263" s="24"/>
      <c r="QTT1263" s="24"/>
      <c r="QTU1263" s="24"/>
      <c r="QTV1263" s="24"/>
      <c r="QTW1263" s="24"/>
      <c r="QTX1263" s="24"/>
      <c r="QTY1263" s="24"/>
      <c r="QTZ1263" s="24"/>
      <c r="QUA1263" s="24"/>
      <c r="QUB1263" s="24"/>
      <c r="QUC1263" s="24"/>
      <c r="QUD1263" s="24"/>
      <c r="QUE1263" s="24"/>
      <c r="QUF1263" s="24"/>
      <c r="QUG1263" s="24"/>
      <c r="QUH1263" s="24"/>
      <c r="QUI1263" s="24"/>
      <c r="QUJ1263" s="24"/>
      <c r="QUK1263" s="24"/>
      <c r="QUL1263" s="24"/>
      <c r="QUM1263" s="24"/>
      <c r="QUN1263" s="24"/>
      <c r="QUO1263" s="24"/>
      <c r="QUP1263" s="24"/>
      <c r="QUQ1263" s="24"/>
      <c r="QUR1263" s="24"/>
      <c r="QUS1263" s="24"/>
      <c r="QUT1263" s="24"/>
      <c r="QUU1263" s="24"/>
      <c r="QUV1263" s="24"/>
      <c r="QUW1263" s="24"/>
      <c r="QUX1263" s="24"/>
      <c r="QUY1263" s="24"/>
      <c r="QUZ1263" s="24"/>
      <c r="QVA1263" s="24"/>
      <c r="QVB1263" s="24"/>
      <c r="QVC1263" s="24"/>
      <c r="QVD1263" s="24"/>
      <c r="QVE1263" s="24"/>
      <c r="QVF1263" s="24"/>
      <c r="QVG1263" s="24"/>
      <c r="QVH1263" s="24"/>
      <c r="QVI1263" s="24"/>
      <c r="QVJ1263" s="24"/>
      <c r="QVK1263" s="24"/>
      <c r="QVL1263" s="24"/>
      <c r="QVM1263" s="24"/>
      <c r="QVN1263" s="24"/>
      <c r="QVO1263" s="24"/>
      <c r="QVP1263" s="24"/>
      <c r="QVQ1263" s="24"/>
      <c r="QVR1263" s="24"/>
      <c r="QVS1263" s="24"/>
      <c r="QVT1263" s="24"/>
      <c r="QVU1263" s="24"/>
      <c r="QVV1263" s="24"/>
      <c r="QVW1263" s="24"/>
      <c r="QVX1263" s="24"/>
      <c r="QVY1263" s="24"/>
      <c r="QVZ1263" s="24"/>
      <c r="QWA1263" s="24"/>
      <c r="QWB1263" s="24"/>
      <c r="QWC1263" s="24"/>
      <c r="QWD1263" s="24"/>
      <c r="QWE1263" s="24"/>
      <c r="QWF1263" s="24"/>
      <c r="QWG1263" s="24"/>
      <c r="QWH1263" s="24"/>
      <c r="QWI1263" s="24"/>
      <c r="QWJ1263" s="24"/>
      <c r="QWK1263" s="24"/>
      <c r="QWL1263" s="24"/>
      <c r="QWM1263" s="24"/>
      <c r="QWN1263" s="24"/>
      <c r="QWO1263" s="24"/>
      <c r="QWP1263" s="24"/>
      <c r="QWQ1263" s="24"/>
      <c r="QWR1263" s="24"/>
      <c r="QWS1263" s="24"/>
      <c r="QWT1263" s="24"/>
      <c r="QWU1263" s="24"/>
      <c r="QWV1263" s="24"/>
      <c r="QWW1263" s="24"/>
      <c r="QWX1263" s="24"/>
      <c r="QWY1263" s="24"/>
      <c r="QWZ1263" s="24"/>
      <c r="QXA1263" s="24"/>
      <c r="QXB1263" s="24"/>
      <c r="QXC1263" s="24"/>
      <c r="QXD1263" s="24"/>
      <c r="QXE1263" s="24"/>
      <c r="QXF1263" s="24"/>
      <c r="QXG1263" s="24"/>
      <c r="QXH1263" s="24"/>
      <c r="QXI1263" s="24"/>
      <c r="QXJ1263" s="24"/>
      <c r="QXK1263" s="24"/>
      <c r="QXL1263" s="24"/>
      <c r="QXM1263" s="24"/>
      <c r="QXN1263" s="24"/>
      <c r="QXO1263" s="24"/>
      <c r="QXP1263" s="24"/>
      <c r="QXQ1263" s="24"/>
      <c r="QXR1263" s="24"/>
      <c r="QXS1263" s="24"/>
      <c r="QXT1263" s="24"/>
      <c r="QXU1263" s="24"/>
      <c r="QXV1263" s="24"/>
      <c r="QXW1263" s="24"/>
      <c r="QXX1263" s="24"/>
      <c r="QXY1263" s="24"/>
      <c r="QXZ1263" s="24"/>
      <c r="QYA1263" s="24"/>
      <c r="QYB1263" s="24"/>
      <c r="QYC1263" s="24"/>
      <c r="QYD1263" s="24"/>
      <c r="QYE1263" s="24"/>
      <c r="QYF1263" s="24"/>
      <c r="QYG1263" s="24"/>
      <c r="QYH1263" s="24"/>
      <c r="QYI1263" s="24"/>
      <c r="QYJ1263" s="24"/>
      <c r="QYK1263" s="24"/>
      <c r="QYL1263" s="24"/>
      <c r="QYM1263" s="24"/>
      <c r="QYN1263" s="24"/>
      <c r="QYO1263" s="24"/>
      <c r="QYP1263" s="24"/>
      <c r="QYQ1263" s="24"/>
      <c r="QYR1263" s="24"/>
      <c r="QYS1263" s="24"/>
      <c r="QYT1263" s="24"/>
      <c r="QYU1263" s="24"/>
      <c r="QYV1263" s="24"/>
      <c r="QYW1263" s="24"/>
      <c r="QYX1263" s="24"/>
      <c r="QYY1263" s="24"/>
      <c r="QYZ1263" s="24"/>
      <c r="QZA1263" s="24"/>
      <c r="QZB1263" s="24"/>
      <c r="QZC1263" s="24"/>
      <c r="QZD1263" s="24"/>
      <c r="QZE1263" s="24"/>
      <c r="QZF1263" s="24"/>
      <c r="QZG1263" s="24"/>
      <c r="QZH1263" s="24"/>
      <c r="QZI1263" s="24"/>
      <c r="QZJ1263" s="24"/>
      <c r="QZK1263" s="24"/>
      <c r="QZL1263" s="24"/>
      <c r="QZM1263" s="24"/>
      <c r="QZN1263" s="24"/>
      <c r="QZO1263" s="24"/>
      <c r="QZP1263" s="24"/>
      <c r="QZQ1263" s="24"/>
      <c r="QZR1263" s="24"/>
      <c r="QZS1263" s="24"/>
      <c r="QZT1263" s="24"/>
      <c r="QZU1263" s="24"/>
      <c r="QZV1263" s="24"/>
      <c r="QZW1263" s="24"/>
      <c r="QZX1263" s="24"/>
      <c r="QZY1263" s="24"/>
      <c r="QZZ1263" s="24"/>
      <c r="RAA1263" s="24"/>
      <c r="RAB1263" s="24"/>
      <c r="RAC1263" s="24"/>
      <c r="RAD1263" s="24"/>
      <c r="RAE1263" s="24"/>
      <c r="RAF1263" s="24"/>
      <c r="RAG1263" s="24"/>
      <c r="RAH1263" s="24"/>
      <c r="RAI1263" s="24"/>
      <c r="RAJ1263" s="24"/>
      <c r="RAK1263" s="24"/>
      <c r="RAL1263" s="24"/>
      <c r="RAM1263" s="24"/>
      <c r="RAN1263" s="24"/>
      <c r="RAO1263" s="24"/>
      <c r="RAP1263" s="24"/>
      <c r="RAQ1263" s="24"/>
      <c r="RAR1263" s="24"/>
      <c r="RAS1263" s="24"/>
      <c r="RAT1263" s="24"/>
      <c r="RAU1263" s="24"/>
      <c r="RAV1263" s="24"/>
      <c r="RAW1263" s="24"/>
      <c r="RAX1263" s="24"/>
      <c r="RAY1263" s="24"/>
      <c r="RAZ1263" s="24"/>
      <c r="RBA1263" s="24"/>
      <c r="RBB1263" s="24"/>
      <c r="RBC1263" s="24"/>
      <c r="RBD1263" s="24"/>
      <c r="RBE1263" s="24"/>
      <c r="RBF1263" s="24"/>
      <c r="RBG1263" s="24"/>
      <c r="RBH1263" s="24"/>
      <c r="RBI1263" s="24"/>
      <c r="RBJ1263" s="24"/>
      <c r="RBK1263" s="24"/>
      <c r="RBL1263" s="24"/>
      <c r="RBM1263" s="24"/>
      <c r="RBN1263" s="24"/>
      <c r="RBO1263" s="24"/>
      <c r="RBP1263" s="24"/>
      <c r="RBQ1263" s="24"/>
      <c r="RBR1263" s="24"/>
      <c r="RBS1263" s="24"/>
      <c r="RBT1263" s="24"/>
      <c r="RBU1263" s="24"/>
      <c r="RBV1263" s="24"/>
      <c r="RBW1263" s="24"/>
      <c r="RBX1263" s="24"/>
      <c r="RBY1263" s="24"/>
      <c r="RBZ1263" s="24"/>
      <c r="RCA1263" s="24"/>
      <c r="RCB1263" s="24"/>
      <c r="RCC1263" s="24"/>
      <c r="RCD1263" s="24"/>
      <c r="RCE1263" s="24"/>
      <c r="RCF1263" s="24"/>
      <c r="RCG1263" s="24"/>
      <c r="RCH1263" s="24"/>
      <c r="RCI1263" s="24"/>
      <c r="RCJ1263" s="24"/>
      <c r="RCK1263" s="24"/>
      <c r="RCL1263" s="24"/>
      <c r="RCM1263" s="24"/>
      <c r="RCN1263" s="24"/>
      <c r="RCO1263" s="24"/>
      <c r="RCP1263" s="24"/>
      <c r="RCQ1263" s="24"/>
      <c r="RCR1263" s="24"/>
      <c r="RCS1263" s="24"/>
      <c r="RCT1263" s="24"/>
      <c r="RCU1263" s="24"/>
      <c r="RCV1263" s="24"/>
      <c r="RCW1263" s="24"/>
      <c r="RCX1263" s="24"/>
      <c r="RCY1263" s="24"/>
      <c r="RCZ1263" s="24"/>
      <c r="RDA1263" s="24"/>
      <c r="RDB1263" s="24"/>
      <c r="RDC1263" s="24"/>
      <c r="RDD1263" s="24"/>
      <c r="RDE1263" s="24"/>
      <c r="RDF1263" s="24"/>
      <c r="RDG1263" s="24"/>
      <c r="RDH1263" s="24"/>
      <c r="RDI1263" s="24"/>
      <c r="RDJ1263" s="24"/>
      <c r="RDK1263" s="24"/>
      <c r="RDL1263" s="24"/>
      <c r="RDM1263" s="24"/>
      <c r="RDN1263" s="24"/>
      <c r="RDO1263" s="24"/>
      <c r="RDP1263" s="24"/>
      <c r="RDQ1263" s="24"/>
      <c r="RDR1263" s="24"/>
      <c r="RDS1263" s="24"/>
      <c r="RDT1263" s="24"/>
      <c r="RDU1263" s="24"/>
      <c r="RDV1263" s="24"/>
      <c r="RDW1263" s="24"/>
      <c r="RDX1263" s="24"/>
      <c r="RDY1263" s="24"/>
      <c r="RDZ1263" s="24"/>
      <c r="REA1263" s="24"/>
      <c r="REB1263" s="24"/>
      <c r="REC1263" s="24"/>
      <c r="RED1263" s="24"/>
      <c r="REE1263" s="24"/>
      <c r="REF1263" s="24"/>
      <c r="REG1263" s="24"/>
      <c r="REH1263" s="24"/>
      <c r="REI1263" s="24"/>
      <c r="REJ1263" s="24"/>
      <c r="REK1263" s="24"/>
      <c r="REL1263" s="24"/>
      <c r="REM1263" s="24"/>
      <c r="REN1263" s="24"/>
      <c r="REO1263" s="24"/>
      <c r="REP1263" s="24"/>
      <c r="REQ1263" s="24"/>
      <c r="RER1263" s="24"/>
      <c r="RES1263" s="24"/>
      <c r="RET1263" s="24"/>
      <c r="REU1263" s="24"/>
      <c r="REV1263" s="24"/>
      <c r="REW1263" s="24"/>
      <c r="REX1263" s="24"/>
      <c r="REY1263" s="24"/>
      <c r="REZ1263" s="24"/>
      <c r="RFA1263" s="24"/>
      <c r="RFB1263" s="24"/>
      <c r="RFC1263" s="24"/>
      <c r="RFD1263" s="24"/>
      <c r="RFE1263" s="24"/>
      <c r="RFF1263" s="24"/>
      <c r="RFG1263" s="24"/>
      <c r="RFH1263" s="24"/>
      <c r="RFI1263" s="24"/>
      <c r="RFJ1263" s="24"/>
      <c r="RFK1263" s="24"/>
      <c r="RFL1263" s="24"/>
      <c r="RFM1263" s="24"/>
      <c r="RFN1263" s="24"/>
      <c r="RFO1263" s="24"/>
      <c r="RFP1263" s="24"/>
      <c r="RFQ1263" s="24"/>
      <c r="RFR1263" s="24"/>
      <c r="RFS1263" s="24"/>
      <c r="RFT1263" s="24"/>
      <c r="RFU1263" s="24"/>
      <c r="RFV1263" s="24"/>
      <c r="RFW1263" s="24"/>
      <c r="RFX1263" s="24"/>
      <c r="RFY1263" s="24"/>
      <c r="RFZ1263" s="24"/>
      <c r="RGA1263" s="24"/>
      <c r="RGB1263" s="24"/>
      <c r="RGC1263" s="24"/>
      <c r="RGD1263" s="24"/>
      <c r="RGE1263" s="24"/>
      <c r="RGF1263" s="24"/>
      <c r="RGG1263" s="24"/>
      <c r="RGH1263" s="24"/>
      <c r="RGI1263" s="24"/>
      <c r="RGJ1263" s="24"/>
      <c r="RGK1263" s="24"/>
      <c r="RGL1263" s="24"/>
      <c r="RGM1263" s="24"/>
      <c r="RGN1263" s="24"/>
      <c r="RGO1263" s="24"/>
      <c r="RGP1263" s="24"/>
      <c r="RGQ1263" s="24"/>
      <c r="RGR1263" s="24"/>
      <c r="RGS1263" s="24"/>
      <c r="RGT1263" s="24"/>
      <c r="RGU1263" s="24"/>
      <c r="RGV1263" s="24"/>
      <c r="RGW1263" s="24"/>
      <c r="RGX1263" s="24"/>
      <c r="RGY1263" s="24"/>
      <c r="RGZ1263" s="24"/>
      <c r="RHA1263" s="24"/>
      <c r="RHB1263" s="24"/>
      <c r="RHC1263" s="24"/>
      <c r="RHD1263" s="24"/>
      <c r="RHE1263" s="24"/>
      <c r="RHF1263" s="24"/>
      <c r="RHG1263" s="24"/>
      <c r="RHH1263" s="24"/>
      <c r="RHI1263" s="24"/>
      <c r="RHJ1263" s="24"/>
      <c r="RHK1263" s="24"/>
      <c r="RHL1263" s="24"/>
      <c r="RHM1263" s="24"/>
      <c r="RHN1263" s="24"/>
      <c r="RHO1263" s="24"/>
      <c r="RHP1263" s="24"/>
      <c r="RHQ1263" s="24"/>
      <c r="RHR1263" s="24"/>
      <c r="RHS1263" s="24"/>
      <c r="RHT1263" s="24"/>
      <c r="RHU1263" s="24"/>
      <c r="RHV1263" s="24"/>
      <c r="RHW1263" s="24"/>
      <c r="RHX1263" s="24"/>
      <c r="RHY1263" s="24"/>
      <c r="RHZ1263" s="24"/>
      <c r="RIA1263" s="24"/>
      <c r="RIB1263" s="24"/>
      <c r="RIC1263" s="24"/>
      <c r="RID1263" s="24"/>
      <c r="RIE1263" s="24"/>
      <c r="RIF1263" s="24"/>
      <c r="RIG1263" s="24"/>
      <c r="RIH1263" s="24"/>
      <c r="RII1263" s="24"/>
      <c r="RIJ1263" s="24"/>
      <c r="RIK1263" s="24"/>
      <c r="RIL1263" s="24"/>
      <c r="RIM1263" s="24"/>
      <c r="RIN1263" s="24"/>
      <c r="RIO1263" s="24"/>
      <c r="RIP1263" s="24"/>
      <c r="RIQ1263" s="24"/>
      <c r="RIR1263" s="24"/>
      <c r="RIS1263" s="24"/>
      <c r="RIT1263" s="24"/>
      <c r="RIU1263" s="24"/>
      <c r="RIV1263" s="24"/>
      <c r="RIW1263" s="24"/>
      <c r="RIX1263" s="24"/>
      <c r="RIY1263" s="24"/>
      <c r="RIZ1263" s="24"/>
      <c r="RJA1263" s="24"/>
      <c r="RJB1263" s="24"/>
      <c r="RJC1263" s="24"/>
      <c r="RJD1263" s="24"/>
      <c r="RJE1263" s="24"/>
      <c r="RJF1263" s="24"/>
      <c r="RJG1263" s="24"/>
      <c r="RJH1263" s="24"/>
      <c r="RJI1263" s="24"/>
      <c r="RJJ1263" s="24"/>
      <c r="RJK1263" s="24"/>
      <c r="RJL1263" s="24"/>
      <c r="RJM1263" s="24"/>
      <c r="RJN1263" s="24"/>
      <c r="RJO1263" s="24"/>
      <c r="RJP1263" s="24"/>
      <c r="RJQ1263" s="24"/>
      <c r="RJR1263" s="24"/>
      <c r="RJS1263" s="24"/>
      <c r="RJT1263" s="24"/>
      <c r="RJU1263" s="24"/>
      <c r="RJV1263" s="24"/>
      <c r="RJW1263" s="24"/>
      <c r="RJX1263" s="24"/>
      <c r="RJY1263" s="24"/>
      <c r="RJZ1263" s="24"/>
      <c r="RKA1263" s="24"/>
      <c r="RKB1263" s="24"/>
      <c r="RKC1263" s="24"/>
      <c r="RKD1263" s="24"/>
      <c r="RKE1263" s="24"/>
      <c r="RKF1263" s="24"/>
      <c r="RKG1263" s="24"/>
      <c r="RKH1263" s="24"/>
      <c r="RKI1263" s="24"/>
      <c r="RKJ1263" s="24"/>
      <c r="RKK1263" s="24"/>
      <c r="RKL1263" s="24"/>
      <c r="RKM1263" s="24"/>
      <c r="RKN1263" s="24"/>
      <c r="RKO1263" s="24"/>
      <c r="RKP1263" s="24"/>
      <c r="RKQ1263" s="24"/>
      <c r="RKR1263" s="24"/>
      <c r="RKS1263" s="24"/>
      <c r="RKT1263" s="24"/>
      <c r="RKU1263" s="24"/>
      <c r="RKV1263" s="24"/>
      <c r="RKW1263" s="24"/>
      <c r="RKX1263" s="24"/>
      <c r="RKY1263" s="24"/>
      <c r="RKZ1263" s="24"/>
      <c r="RLA1263" s="24"/>
      <c r="RLB1263" s="24"/>
      <c r="RLC1263" s="24"/>
      <c r="RLD1263" s="24"/>
      <c r="RLE1263" s="24"/>
      <c r="RLF1263" s="24"/>
      <c r="RLG1263" s="24"/>
      <c r="RLH1263" s="24"/>
      <c r="RLI1263" s="24"/>
      <c r="RLJ1263" s="24"/>
      <c r="RLK1263" s="24"/>
      <c r="RLL1263" s="24"/>
      <c r="RLM1263" s="24"/>
      <c r="RLN1263" s="24"/>
      <c r="RLO1263" s="24"/>
      <c r="RLP1263" s="24"/>
      <c r="RLQ1263" s="24"/>
      <c r="RLR1263" s="24"/>
      <c r="RLS1263" s="24"/>
      <c r="RLT1263" s="24"/>
      <c r="RLU1263" s="24"/>
      <c r="RLV1263" s="24"/>
      <c r="RLW1263" s="24"/>
      <c r="RLX1263" s="24"/>
      <c r="RLY1263" s="24"/>
      <c r="RLZ1263" s="24"/>
      <c r="RMA1263" s="24"/>
      <c r="RMB1263" s="24"/>
      <c r="RMC1263" s="24"/>
      <c r="RMD1263" s="24"/>
      <c r="RME1263" s="24"/>
      <c r="RMF1263" s="24"/>
      <c r="RMG1263" s="24"/>
      <c r="RMH1263" s="24"/>
      <c r="RMI1263" s="24"/>
      <c r="RMJ1263" s="24"/>
      <c r="RMK1263" s="24"/>
      <c r="RML1263" s="24"/>
      <c r="RMM1263" s="24"/>
      <c r="RMN1263" s="24"/>
      <c r="RMO1263" s="24"/>
      <c r="RMP1263" s="24"/>
      <c r="RMQ1263" s="24"/>
      <c r="RMR1263" s="24"/>
      <c r="RMS1263" s="24"/>
      <c r="RMT1263" s="24"/>
      <c r="RMU1263" s="24"/>
      <c r="RMV1263" s="24"/>
      <c r="RMW1263" s="24"/>
      <c r="RMX1263" s="24"/>
      <c r="RMY1263" s="24"/>
      <c r="RMZ1263" s="24"/>
      <c r="RNA1263" s="24"/>
      <c r="RNB1263" s="24"/>
      <c r="RNC1263" s="24"/>
      <c r="RND1263" s="24"/>
      <c r="RNE1263" s="24"/>
      <c r="RNF1263" s="24"/>
      <c r="RNG1263" s="24"/>
      <c r="RNH1263" s="24"/>
      <c r="RNI1263" s="24"/>
      <c r="RNJ1263" s="24"/>
      <c r="RNK1263" s="24"/>
      <c r="RNL1263" s="24"/>
      <c r="RNM1263" s="24"/>
      <c r="RNN1263" s="24"/>
      <c r="RNO1263" s="24"/>
      <c r="RNP1263" s="24"/>
      <c r="RNQ1263" s="24"/>
      <c r="RNR1263" s="24"/>
      <c r="RNS1263" s="24"/>
      <c r="RNT1263" s="24"/>
      <c r="RNU1263" s="24"/>
      <c r="RNV1263" s="24"/>
      <c r="RNW1263" s="24"/>
      <c r="RNX1263" s="24"/>
      <c r="RNY1263" s="24"/>
      <c r="RNZ1263" s="24"/>
      <c r="ROA1263" s="24"/>
      <c r="ROB1263" s="24"/>
      <c r="ROC1263" s="24"/>
      <c r="ROD1263" s="24"/>
      <c r="ROE1263" s="24"/>
      <c r="ROF1263" s="24"/>
      <c r="ROG1263" s="24"/>
      <c r="ROH1263" s="24"/>
      <c r="ROI1263" s="24"/>
      <c r="ROJ1263" s="24"/>
      <c r="ROK1263" s="24"/>
      <c r="ROL1263" s="24"/>
      <c r="ROM1263" s="24"/>
      <c r="RON1263" s="24"/>
      <c r="ROO1263" s="24"/>
      <c r="ROP1263" s="24"/>
      <c r="ROQ1263" s="24"/>
      <c r="ROR1263" s="24"/>
      <c r="ROS1263" s="24"/>
      <c r="ROT1263" s="24"/>
      <c r="ROU1263" s="24"/>
      <c r="ROV1263" s="24"/>
      <c r="ROW1263" s="24"/>
      <c r="ROX1263" s="24"/>
      <c r="ROY1263" s="24"/>
      <c r="ROZ1263" s="24"/>
      <c r="RPA1263" s="24"/>
      <c r="RPB1263" s="24"/>
      <c r="RPC1263" s="24"/>
      <c r="RPD1263" s="24"/>
      <c r="RPE1263" s="24"/>
      <c r="RPF1263" s="24"/>
      <c r="RPG1263" s="24"/>
      <c r="RPH1263" s="24"/>
      <c r="RPI1263" s="24"/>
      <c r="RPJ1263" s="24"/>
      <c r="RPK1263" s="24"/>
      <c r="RPL1263" s="24"/>
      <c r="RPM1263" s="24"/>
      <c r="RPN1263" s="24"/>
      <c r="RPO1263" s="24"/>
      <c r="RPP1263" s="24"/>
      <c r="RPQ1263" s="24"/>
      <c r="RPR1263" s="24"/>
      <c r="RPS1263" s="24"/>
      <c r="RPT1263" s="24"/>
      <c r="RPU1263" s="24"/>
      <c r="RPV1263" s="24"/>
      <c r="RPW1263" s="24"/>
      <c r="RPX1263" s="24"/>
      <c r="RPY1263" s="24"/>
      <c r="RPZ1263" s="24"/>
      <c r="RQA1263" s="24"/>
      <c r="RQB1263" s="24"/>
      <c r="RQC1263" s="24"/>
      <c r="RQD1263" s="24"/>
      <c r="RQE1263" s="24"/>
      <c r="RQF1263" s="24"/>
      <c r="RQG1263" s="24"/>
      <c r="RQH1263" s="24"/>
      <c r="RQI1263" s="24"/>
      <c r="RQJ1263" s="24"/>
      <c r="RQK1263" s="24"/>
      <c r="RQL1263" s="24"/>
      <c r="RQM1263" s="24"/>
      <c r="RQN1263" s="24"/>
      <c r="RQO1263" s="24"/>
      <c r="RQP1263" s="24"/>
      <c r="RQQ1263" s="24"/>
      <c r="RQR1263" s="24"/>
      <c r="RQS1263" s="24"/>
      <c r="RQT1263" s="24"/>
      <c r="RQU1263" s="24"/>
      <c r="RQV1263" s="24"/>
      <c r="RQW1263" s="24"/>
      <c r="RQX1263" s="24"/>
      <c r="RQY1263" s="24"/>
      <c r="RQZ1263" s="24"/>
      <c r="RRA1263" s="24"/>
      <c r="RRB1263" s="24"/>
      <c r="RRC1263" s="24"/>
      <c r="RRD1263" s="24"/>
      <c r="RRE1263" s="24"/>
      <c r="RRF1263" s="24"/>
      <c r="RRG1263" s="24"/>
      <c r="RRH1263" s="24"/>
      <c r="RRI1263" s="24"/>
      <c r="RRJ1263" s="24"/>
      <c r="RRK1263" s="24"/>
      <c r="RRL1263" s="24"/>
      <c r="RRM1263" s="24"/>
      <c r="RRN1263" s="24"/>
      <c r="RRO1263" s="24"/>
      <c r="RRP1263" s="24"/>
      <c r="RRQ1263" s="24"/>
      <c r="RRR1263" s="24"/>
      <c r="RRS1263" s="24"/>
      <c r="RRT1263" s="24"/>
      <c r="RRU1263" s="24"/>
      <c r="RRV1263" s="24"/>
      <c r="RRW1263" s="24"/>
      <c r="RRX1263" s="24"/>
      <c r="RRY1263" s="24"/>
      <c r="RRZ1263" s="24"/>
      <c r="RSA1263" s="24"/>
      <c r="RSB1263" s="24"/>
      <c r="RSC1263" s="24"/>
      <c r="RSD1263" s="24"/>
      <c r="RSE1263" s="24"/>
      <c r="RSF1263" s="24"/>
      <c r="RSG1263" s="24"/>
      <c r="RSH1263" s="24"/>
      <c r="RSI1263" s="24"/>
      <c r="RSJ1263" s="24"/>
      <c r="RSK1263" s="24"/>
      <c r="RSL1263" s="24"/>
      <c r="RSM1263" s="24"/>
      <c r="RSN1263" s="24"/>
      <c r="RSO1263" s="24"/>
      <c r="RSP1263" s="24"/>
      <c r="RSQ1263" s="24"/>
      <c r="RSR1263" s="24"/>
      <c r="RSS1263" s="24"/>
      <c r="RST1263" s="24"/>
      <c r="RSU1263" s="24"/>
      <c r="RSV1263" s="24"/>
      <c r="RSW1263" s="24"/>
      <c r="RSX1263" s="24"/>
      <c r="RSY1263" s="24"/>
      <c r="RSZ1263" s="24"/>
      <c r="RTA1263" s="24"/>
      <c r="RTB1263" s="24"/>
      <c r="RTC1263" s="24"/>
      <c r="RTD1263" s="24"/>
      <c r="RTE1263" s="24"/>
      <c r="RTF1263" s="24"/>
      <c r="RTG1263" s="24"/>
      <c r="RTH1263" s="24"/>
      <c r="RTI1263" s="24"/>
      <c r="RTJ1263" s="24"/>
      <c r="RTK1263" s="24"/>
      <c r="RTL1263" s="24"/>
      <c r="RTM1263" s="24"/>
      <c r="RTN1263" s="24"/>
      <c r="RTO1263" s="24"/>
      <c r="RTP1263" s="24"/>
      <c r="RTQ1263" s="24"/>
      <c r="RTR1263" s="24"/>
      <c r="RTS1263" s="24"/>
      <c r="RTT1263" s="24"/>
      <c r="RTU1263" s="24"/>
      <c r="RTV1263" s="24"/>
      <c r="RTW1263" s="24"/>
      <c r="RTX1263" s="24"/>
      <c r="RTY1263" s="24"/>
      <c r="RTZ1263" s="24"/>
      <c r="RUA1263" s="24"/>
      <c r="RUB1263" s="24"/>
      <c r="RUC1263" s="24"/>
      <c r="RUD1263" s="24"/>
      <c r="RUE1263" s="24"/>
      <c r="RUF1263" s="24"/>
      <c r="RUG1263" s="24"/>
      <c r="RUH1263" s="24"/>
      <c r="RUI1263" s="24"/>
      <c r="RUJ1263" s="24"/>
      <c r="RUK1263" s="24"/>
      <c r="RUL1263" s="24"/>
      <c r="RUM1263" s="24"/>
      <c r="RUN1263" s="24"/>
      <c r="RUO1263" s="24"/>
      <c r="RUP1263" s="24"/>
      <c r="RUQ1263" s="24"/>
      <c r="RUR1263" s="24"/>
      <c r="RUS1263" s="24"/>
      <c r="RUT1263" s="24"/>
      <c r="RUU1263" s="24"/>
      <c r="RUV1263" s="24"/>
      <c r="RUW1263" s="24"/>
      <c r="RUX1263" s="24"/>
      <c r="RUY1263" s="24"/>
      <c r="RUZ1263" s="24"/>
      <c r="RVA1263" s="24"/>
      <c r="RVB1263" s="24"/>
      <c r="RVC1263" s="24"/>
      <c r="RVD1263" s="24"/>
      <c r="RVE1263" s="24"/>
      <c r="RVF1263" s="24"/>
      <c r="RVG1263" s="24"/>
      <c r="RVH1263" s="24"/>
      <c r="RVI1263" s="24"/>
      <c r="RVJ1263" s="24"/>
      <c r="RVK1263" s="24"/>
      <c r="RVL1263" s="24"/>
      <c r="RVM1263" s="24"/>
      <c r="RVN1263" s="24"/>
      <c r="RVO1263" s="24"/>
      <c r="RVP1263" s="24"/>
      <c r="RVQ1263" s="24"/>
      <c r="RVR1263" s="24"/>
      <c r="RVS1263" s="24"/>
      <c r="RVT1263" s="24"/>
      <c r="RVU1263" s="24"/>
      <c r="RVV1263" s="24"/>
      <c r="RVW1263" s="24"/>
      <c r="RVX1263" s="24"/>
      <c r="RVY1263" s="24"/>
      <c r="RVZ1263" s="24"/>
      <c r="RWA1263" s="24"/>
      <c r="RWB1263" s="24"/>
      <c r="RWC1263" s="24"/>
      <c r="RWD1263" s="24"/>
      <c r="RWE1263" s="24"/>
      <c r="RWF1263" s="24"/>
      <c r="RWG1263" s="24"/>
      <c r="RWH1263" s="24"/>
      <c r="RWI1263" s="24"/>
      <c r="RWJ1263" s="24"/>
      <c r="RWK1263" s="24"/>
      <c r="RWL1263" s="24"/>
      <c r="RWM1263" s="24"/>
      <c r="RWN1263" s="24"/>
      <c r="RWO1263" s="24"/>
      <c r="RWP1263" s="24"/>
      <c r="RWQ1263" s="24"/>
      <c r="RWR1263" s="24"/>
      <c r="RWS1263" s="24"/>
      <c r="RWT1263" s="24"/>
      <c r="RWU1263" s="24"/>
      <c r="RWV1263" s="24"/>
      <c r="RWW1263" s="24"/>
      <c r="RWX1263" s="24"/>
      <c r="RWY1263" s="24"/>
      <c r="RWZ1263" s="24"/>
      <c r="RXA1263" s="24"/>
      <c r="RXB1263" s="24"/>
      <c r="RXC1263" s="24"/>
      <c r="RXD1263" s="24"/>
      <c r="RXE1263" s="24"/>
      <c r="RXF1263" s="24"/>
      <c r="RXG1263" s="24"/>
      <c r="RXH1263" s="24"/>
      <c r="RXI1263" s="24"/>
      <c r="RXJ1263" s="24"/>
      <c r="RXK1263" s="24"/>
      <c r="RXL1263" s="24"/>
      <c r="RXM1263" s="24"/>
      <c r="RXN1263" s="24"/>
      <c r="RXO1263" s="24"/>
      <c r="RXP1263" s="24"/>
      <c r="RXQ1263" s="24"/>
      <c r="RXR1263" s="24"/>
      <c r="RXS1263" s="24"/>
      <c r="RXT1263" s="24"/>
      <c r="RXU1263" s="24"/>
      <c r="RXV1263" s="24"/>
      <c r="RXW1263" s="24"/>
      <c r="RXX1263" s="24"/>
      <c r="RXY1263" s="24"/>
      <c r="RXZ1263" s="24"/>
      <c r="RYA1263" s="24"/>
      <c r="RYB1263" s="24"/>
      <c r="RYC1263" s="24"/>
      <c r="RYD1263" s="24"/>
      <c r="RYE1263" s="24"/>
      <c r="RYF1263" s="24"/>
      <c r="RYG1263" s="24"/>
      <c r="RYH1263" s="24"/>
      <c r="RYI1263" s="24"/>
      <c r="RYJ1263" s="24"/>
      <c r="RYK1263" s="24"/>
      <c r="RYL1263" s="24"/>
      <c r="RYM1263" s="24"/>
      <c r="RYN1263" s="24"/>
      <c r="RYO1263" s="24"/>
      <c r="RYP1263" s="24"/>
      <c r="RYQ1263" s="24"/>
      <c r="RYR1263" s="24"/>
      <c r="RYS1263" s="24"/>
      <c r="RYT1263" s="24"/>
      <c r="RYU1263" s="24"/>
      <c r="RYV1263" s="24"/>
      <c r="RYW1263" s="24"/>
      <c r="RYX1263" s="24"/>
      <c r="RYY1263" s="24"/>
      <c r="RYZ1263" s="24"/>
      <c r="RZA1263" s="24"/>
      <c r="RZB1263" s="24"/>
      <c r="RZC1263" s="24"/>
      <c r="RZD1263" s="24"/>
      <c r="RZE1263" s="24"/>
      <c r="RZF1263" s="24"/>
      <c r="RZG1263" s="24"/>
      <c r="RZH1263" s="24"/>
      <c r="RZI1263" s="24"/>
      <c r="RZJ1263" s="24"/>
      <c r="RZK1263" s="24"/>
      <c r="RZL1263" s="24"/>
      <c r="RZM1263" s="24"/>
      <c r="RZN1263" s="24"/>
      <c r="RZO1263" s="24"/>
      <c r="RZP1263" s="24"/>
      <c r="RZQ1263" s="24"/>
      <c r="RZR1263" s="24"/>
      <c r="RZS1263" s="24"/>
      <c r="RZT1263" s="24"/>
      <c r="RZU1263" s="24"/>
      <c r="RZV1263" s="24"/>
      <c r="RZW1263" s="24"/>
      <c r="RZX1263" s="24"/>
      <c r="RZY1263" s="24"/>
      <c r="RZZ1263" s="24"/>
      <c r="SAA1263" s="24"/>
      <c r="SAB1263" s="24"/>
      <c r="SAC1263" s="24"/>
      <c r="SAD1263" s="24"/>
      <c r="SAE1263" s="24"/>
      <c r="SAF1263" s="24"/>
      <c r="SAG1263" s="24"/>
      <c r="SAH1263" s="24"/>
      <c r="SAI1263" s="24"/>
      <c r="SAJ1263" s="24"/>
      <c r="SAK1263" s="24"/>
      <c r="SAL1263" s="24"/>
      <c r="SAM1263" s="24"/>
      <c r="SAN1263" s="24"/>
      <c r="SAO1263" s="24"/>
      <c r="SAP1263" s="24"/>
      <c r="SAQ1263" s="24"/>
      <c r="SAR1263" s="24"/>
      <c r="SAS1263" s="24"/>
      <c r="SAT1263" s="24"/>
      <c r="SAU1263" s="24"/>
      <c r="SAV1263" s="24"/>
      <c r="SAW1263" s="24"/>
      <c r="SAX1263" s="24"/>
      <c r="SAY1263" s="24"/>
      <c r="SAZ1263" s="24"/>
      <c r="SBA1263" s="24"/>
      <c r="SBB1263" s="24"/>
      <c r="SBC1263" s="24"/>
      <c r="SBD1263" s="24"/>
      <c r="SBE1263" s="24"/>
      <c r="SBF1263" s="24"/>
      <c r="SBG1263" s="24"/>
      <c r="SBH1263" s="24"/>
      <c r="SBI1263" s="24"/>
      <c r="SBJ1263" s="24"/>
      <c r="SBK1263" s="24"/>
      <c r="SBL1263" s="24"/>
      <c r="SBM1263" s="24"/>
      <c r="SBN1263" s="24"/>
      <c r="SBO1263" s="24"/>
      <c r="SBP1263" s="24"/>
      <c r="SBQ1263" s="24"/>
      <c r="SBR1263" s="24"/>
      <c r="SBS1263" s="24"/>
      <c r="SBT1263" s="24"/>
      <c r="SBU1263" s="24"/>
      <c r="SBV1263" s="24"/>
      <c r="SBW1263" s="24"/>
      <c r="SBX1263" s="24"/>
      <c r="SBY1263" s="24"/>
      <c r="SBZ1263" s="24"/>
      <c r="SCA1263" s="24"/>
      <c r="SCB1263" s="24"/>
      <c r="SCC1263" s="24"/>
      <c r="SCD1263" s="24"/>
      <c r="SCE1263" s="24"/>
      <c r="SCF1263" s="24"/>
      <c r="SCG1263" s="24"/>
      <c r="SCH1263" s="24"/>
      <c r="SCI1263" s="24"/>
      <c r="SCJ1263" s="24"/>
      <c r="SCK1263" s="24"/>
      <c r="SCL1263" s="24"/>
      <c r="SCM1263" s="24"/>
      <c r="SCN1263" s="24"/>
      <c r="SCO1263" s="24"/>
      <c r="SCP1263" s="24"/>
      <c r="SCQ1263" s="24"/>
      <c r="SCR1263" s="24"/>
      <c r="SCS1263" s="24"/>
      <c r="SCT1263" s="24"/>
      <c r="SCU1263" s="24"/>
      <c r="SCV1263" s="24"/>
      <c r="SCW1263" s="24"/>
      <c r="SCX1263" s="24"/>
      <c r="SCY1263" s="24"/>
      <c r="SCZ1263" s="24"/>
      <c r="SDA1263" s="24"/>
      <c r="SDB1263" s="24"/>
      <c r="SDC1263" s="24"/>
      <c r="SDD1263" s="24"/>
      <c r="SDE1263" s="24"/>
      <c r="SDF1263" s="24"/>
      <c r="SDG1263" s="24"/>
      <c r="SDH1263" s="24"/>
      <c r="SDI1263" s="24"/>
      <c r="SDJ1263" s="24"/>
      <c r="SDK1263" s="24"/>
      <c r="SDL1263" s="24"/>
      <c r="SDM1263" s="24"/>
      <c r="SDN1263" s="24"/>
      <c r="SDO1263" s="24"/>
      <c r="SDP1263" s="24"/>
      <c r="SDQ1263" s="24"/>
      <c r="SDR1263" s="24"/>
      <c r="SDS1263" s="24"/>
      <c r="SDT1263" s="24"/>
      <c r="SDU1263" s="24"/>
      <c r="SDV1263" s="24"/>
      <c r="SDW1263" s="24"/>
      <c r="SDX1263" s="24"/>
      <c r="SDY1263" s="24"/>
      <c r="SDZ1263" s="24"/>
      <c r="SEA1263" s="24"/>
      <c r="SEB1263" s="24"/>
      <c r="SEC1263" s="24"/>
      <c r="SED1263" s="24"/>
      <c r="SEE1263" s="24"/>
      <c r="SEF1263" s="24"/>
      <c r="SEG1263" s="24"/>
      <c r="SEH1263" s="24"/>
      <c r="SEI1263" s="24"/>
      <c r="SEJ1263" s="24"/>
      <c r="SEK1263" s="24"/>
      <c r="SEL1263" s="24"/>
      <c r="SEM1263" s="24"/>
      <c r="SEN1263" s="24"/>
      <c r="SEO1263" s="24"/>
      <c r="SEP1263" s="24"/>
      <c r="SEQ1263" s="24"/>
      <c r="SER1263" s="24"/>
      <c r="SES1263" s="24"/>
      <c r="SET1263" s="24"/>
      <c r="SEU1263" s="24"/>
      <c r="SEV1263" s="24"/>
      <c r="SEW1263" s="24"/>
      <c r="SEX1263" s="24"/>
      <c r="SEY1263" s="24"/>
      <c r="SEZ1263" s="24"/>
      <c r="SFA1263" s="24"/>
      <c r="SFB1263" s="24"/>
      <c r="SFC1263" s="24"/>
      <c r="SFD1263" s="24"/>
      <c r="SFE1263" s="24"/>
      <c r="SFF1263" s="24"/>
      <c r="SFG1263" s="24"/>
      <c r="SFH1263" s="24"/>
      <c r="SFI1263" s="24"/>
      <c r="SFJ1263" s="24"/>
      <c r="SFK1263" s="24"/>
      <c r="SFL1263" s="24"/>
      <c r="SFM1263" s="24"/>
      <c r="SFN1263" s="24"/>
      <c r="SFO1263" s="24"/>
      <c r="SFP1263" s="24"/>
      <c r="SFQ1263" s="24"/>
      <c r="SFR1263" s="24"/>
      <c r="SFS1263" s="24"/>
      <c r="SFT1263" s="24"/>
      <c r="SFU1263" s="24"/>
      <c r="SFV1263" s="24"/>
      <c r="SFW1263" s="24"/>
      <c r="SFX1263" s="24"/>
      <c r="SFY1263" s="24"/>
      <c r="SFZ1263" s="24"/>
      <c r="SGA1263" s="24"/>
      <c r="SGB1263" s="24"/>
      <c r="SGC1263" s="24"/>
      <c r="SGD1263" s="24"/>
      <c r="SGE1263" s="24"/>
      <c r="SGF1263" s="24"/>
      <c r="SGG1263" s="24"/>
      <c r="SGH1263" s="24"/>
      <c r="SGI1263" s="24"/>
      <c r="SGJ1263" s="24"/>
      <c r="SGK1263" s="24"/>
      <c r="SGL1263" s="24"/>
      <c r="SGM1263" s="24"/>
      <c r="SGN1263" s="24"/>
      <c r="SGO1263" s="24"/>
      <c r="SGP1263" s="24"/>
      <c r="SGQ1263" s="24"/>
      <c r="SGR1263" s="24"/>
      <c r="SGS1263" s="24"/>
      <c r="SGT1263" s="24"/>
      <c r="SGU1263" s="24"/>
      <c r="SGV1263" s="24"/>
      <c r="SGW1263" s="24"/>
      <c r="SGX1263" s="24"/>
      <c r="SGY1263" s="24"/>
      <c r="SGZ1263" s="24"/>
      <c r="SHA1263" s="24"/>
      <c r="SHB1263" s="24"/>
      <c r="SHC1263" s="24"/>
      <c r="SHD1263" s="24"/>
      <c r="SHE1263" s="24"/>
      <c r="SHF1263" s="24"/>
      <c r="SHG1263" s="24"/>
      <c r="SHH1263" s="24"/>
      <c r="SHI1263" s="24"/>
      <c r="SHJ1263" s="24"/>
      <c r="SHK1263" s="24"/>
      <c r="SHL1263" s="24"/>
      <c r="SHM1263" s="24"/>
      <c r="SHN1263" s="24"/>
      <c r="SHO1263" s="24"/>
      <c r="SHP1263" s="24"/>
      <c r="SHQ1263" s="24"/>
      <c r="SHR1263" s="24"/>
      <c r="SHS1263" s="24"/>
      <c r="SHT1263" s="24"/>
      <c r="SHU1263" s="24"/>
      <c r="SHV1263" s="24"/>
      <c r="SHW1263" s="24"/>
      <c r="SHX1263" s="24"/>
      <c r="SHY1263" s="24"/>
      <c r="SHZ1263" s="24"/>
      <c r="SIA1263" s="24"/>
      <c r="SIB1263" s="24"/>
      <c r="SIC1263" s="24"/>
      <c r="SID1263" s="24"/>
      <c r="SIE1263" s="24"/>
      <c r="SIF1263" s="24"/>
      <c r="SIG1263" s="24"/>
      <c r="SIH1263" s="24"/>
      <c r="SII1263" s="24"/>
      <c r="SIJ1263" s="24"/>
      <c r="SIK1263" s="24"/>
      <c r="SIL1263" s="24"/>
      <c r="SIM1263" s="24"/>
      <c r="SIN1263" s="24"/>
      <c r="SIO1263" s="24"/>
      <c r="SIP1263" s="24"/>
      <c r="SIQ1263" s="24"/>
      <c r="SIR1263" s="24"/>
      <c r="SIS1263" s="24"/>
      <c r="SIT1263" s="24"/>
      <c r="SIU1263" s="24"/>
      <c r="SIV1263" s="24"/>
      <c r="SIW1263" s="24"/>
      <c r="SIX1263" s="24"/>
      <c r="SIY1263" s="24"/>
      <c r="SIZ1263" s="24"/>
      <c r="SJA1263" s="24"/>
      <c r="SJB1263" s="24"/>
      <c r="SJC1263" s="24"/>
      <c r="SJD1263" s="24"/>
      <c r="SJE1263" s="24"/>
      <c r="SJF1263" s="24"/>
      <c r="SJG1263" s="24"/>
      <c r="SJH1263" s="24"/>
      <c r="SJI1263" s="24"/>
      <c r="SJJ1263" s="24"/>
      <c r="SJK1263" s="24"/>
      <c r="SJL1263" s="24"/>
      <c r="SJM1263" s="24"/>
      <c r="SJN1263" s="24"/>
      <c r="SJO1263" s="24"/>
      <c r="SJP1263" s="24"/>
      <c r="SJQ1263" s="24"/>
      <c r="SJR1263" s="24"/>
      <c r="SJS1263" s="24"/>
      <c r="SJT1263" s="24"/>
      <c r="SJU1263" s="24"/>
      <c r="SJV1263" s="24"/>
      <c r="SJW1263" s="24"/>
      <c r="SJX1263" s="24"/>
      <c r="SJY1263" s="24"/>
      <c r="SJZ1263" s="24"/>
      <c r="SKA1263" s="24"/>
      <c r="SKB1263" s="24"/>
      <c r="SKC1263" s="24"/>
      <c r="SKD1263" s="24"/>
      <c r="SKE1263" s="24"/>
      <c r="SKF1263" s="24"/>
      <c r="SKG1263" s="24"/>
      <c r="SKH1263" s="24"/>
      <c r="SKI1263" s="24"/>
      <c r="SKJ1263" s="24"/>
      <c r="SKK1263" s="24"/>
      <c r="SKL1263" s="24"/>
      <c r="SKM1263" s="24"/>
      <c r="SKN1263" s="24"/>
      <c r="SKO1263" s="24"/>
      <c r="SKP1263" s="24"/>
      <c r="SKQ1263" s="24"/>
      <c r="SKR1263" s="24"/>
      <c r="SKS1263" s="24"/>
      <c r="SKT1263" s="24"/>
      <c r="SKU1263" s="24"/>
      <c r="SKV1263" s="24"/>
      <c r="SKW1263" s="24"/>
      <c r="SKX1263" s="24"/>
      <c r="SKY1263" s="24"/>
      <c r="SKZ1263" s="24"/>
      <c r="SLA1263" s="24"/>
      <c r="SLB1263" s="24"/>
      <c r="SLC1263" s="24"/>
      <c r="SLD1263" s="24"/>
      <c r="SLE1263" s="24"/>
      <c r="SLF1263" s="24"/>
      <c r="SLG1263" s="24"/>
      <c r="SLH1263" s="24"/>
      <c r="SLI1263" s="24"/>
      <c r="SLJ1263" s="24"/>
      <c r="SLK1263" s="24"/>
      <c r="SLL1263" s="24"/>
      <c r="SLM1263" s="24"/>
      <c r="SLN1263" s="24"/>
      <c r="SLO1263" s="24"/>
      <c r="SLP1263" s="24"/>
      <c r="SLQ1263" s="24"/>
      <c r="SLR1263" s="24"/>
      <c r="SLS1263" s="24"/>
      <c r="SLT1263" s="24"/>
      <c r="SLU1263" s="24"/>
      <c r="SLV1263" s="24"/>
      <c r="SLW1263" s="24"/>
      <c r="SLX1263" s="24"/>
      <c r="SLY1263" s="24"/>
      <c r="SLZ1263" s="24"/>
      <c r="SMA1263" s="24"/>
      <c r="SMB1263" s="24"/>
      <c r="SMC1263" s="24"/>
      <c r="SMD1263" s="24"/>
      <c r="SME1263" s="24"/>
      <c r="SMF1263" s="24"/>
      <c r="SMG1263" s="24"/>
      <c r="SMH1263" s="24"/>
      <c r="SMI1263" s="24"/>
      <c r="SMJ1263" s="24"/>
      <c r="SMK1263" s="24"/>
      <c r="SML1263" s="24"/>
      <c r="SMM1263" s="24"/>
      <c r="SMN1263" s="24"/>
      <c r="SMO1263" s="24"/>
      <c r="SMP1263" s="24"/>
      <c r="SMQ1263" s="24"/>
      <c r="SMR1263" s="24"/>
      <c r="SMS1263" s="24"/>
      <c r="SMT1263" s="24"/>
      <c r="SMU1263" s="24"/>
      <c r="SMV1263" s="24"/>
      <c r="SMW1263" s="24"/>
      <c r="SMX1263" s="24"/>
      <c r="SMY1263" s="24"/>
      <c r="SMZ1263" s="24"/>
      <c r="SNA1263" s="24"/>
      <c r="SNB1263" s="24"/>
      <c r="SNC1263" s="24"/>
      <c r="SND1263" s="24"/>
      <c r="SNE1263" s="24"/>
      <c r="SNF1263" s="24"/>
      <c r="SNG1263" s="24"/>
      <c r="SNH1263" s="24"/>
      <c r="SNI1263" s="24"/>
      <c r="SNJ1263" s="24"/>
      <c r="SNK1263" s="24"/>
      <c r="SNL1263" s="24"/>
      <c r="SNM1263" s="24"/>
      <c r="SNN1263" s="24"/>
      <c r="SNO1263" s="24"/>
      <c r="SNP1263" s="24"/>
      <c r="SNQ1263" s="24"/>
      <c r="SNR1263" s="24"/>
      <c r="SNS1263" s="24"/>
      <c r="SNT1263" s="24"/>
      <c r="SNU1263" s="24"/>
      <c r="SNV1263" s="24"/>
      <c r="SNW1263" s="24"/>
      <c r="SNX1263" s="24"/>
      <c r="SNY1263" s="24"/>
      <c r="SNZ1263" s="24"/>
      <c r="SOA1263" s="24"/>
      <c r="SOB1263" s="24"/>
      <c r="SOC1263" s="24"/>
      <c r="SOD1263" s="24"/>
      <c r="SOE1263" s="24"/>
      <c r="SOF1263" s="24"/>
      <c r="SOG1263" s="24"/>
      <c r="SOH1263" s="24"/>
      <c r="SOI1263" s="24"/>
      <c r="SOJ1263" s="24"/>
      <c r="SOK1263" s="24"/>
      <c r="SOL1263" s="24"/>
      <c r="SOM1263" s="24"/>
      <c r="SON1263" s="24"/>
      <c r="SOO1263" s="24"/>
      <c r="SOP1263" s="24"/>
      <c r="SOQ1263" s="24"/>
      <c r="SOR1263" s="24"/>
      <c r="SOS1263" s="24"/>
      <c r="SOT1263" s="24"/>
      <c r="SOU1263" s="24"/>
      <c r="SOV1263" s="24"/>
      <c r="SOW1263" s="24"/>
      <c r="SOX1263" s="24"/>
      <c r="SOY1263" s="24"/>
      <c r="SOZ1263" s="24"/>
      <c r="SPA1263" s="24"/>
      <c r="SPB1263" s="24"/>
      <c r="SPC1263" s="24"/>
      <c r="SPD1263" s="24"/>
      <c r="SPE1263" s="24"/>
      <c r="SPF1263" s="24"/>
      <c r="SPG1263" s="24"/>
      <c r="SPH1263" s="24"/>
      <c r="SPI1263" s="24"/>
      <c r="SPJ1263" s="24"/>
      <c r="SPK1263" s="24"/>
      <c r="SPL1263" s="24"/>
      <c r="SPM1263" s="24"/>
      <c r="SPN1263" s="24"/>
      <c r="SPO1263" s="24"/>
      <c r="SPP1263" s="24"/>
      <c r="SPQ1263" s="24"/>
      <c r="SPR1263" s="24"/>
      <c r="SPS1263" s="24"/>
      <c r="SPT1263" s="24"/>
      <c r="SPU1263" s="24"/>
      <c r="SPV1263" s="24"/>
      <c r="SPW1263" s="24"/>
      <c r="SPX1263" s="24"/>
      <c r="SPY1263" s="24"/>
      <c r="SPZ1263" s="24"/>
      <c r="SQA1263" s="24"/>
      <c r="SQB1263" s="24"/>
      <c r="SQC1263" s="24"/>
      <c r="SQD1263" s="24"/>
      <c r="SQE1263" s="24"/>
      <c r="SQF1263" s="24"/>
      <c r="SQG1263" s="24"/>
      <c r="SQH1263" s="24"/>
      <c r="SQI1263" s="24"/>
      <c r="SQJ1263" s="24"/>
      <c r="SQK1263" s="24"/>
      <c r="SQL1263" s="24"/>
      <c r="SQM1263" s="24"/>
      <c r="SQN1263" s="24"/>
      <c r="SQO1263" s="24"/>
      <c r="SQP1263" s="24"/>
      <c r="SQQ1263" s="24"/>
      <c r="SQR1263" s="24"/>
      <c r="SQS1263" s="24"/>
      <c r="SQT1263" s="24"/>
      <c r="SQU1263" s="24"/>
      <c r="SQV1263" s="24"/>
      <c r="SQW1263" s="24"/>
      <c r="SQX1263" s="24"/>
      <c r="SQY1263" s="24"/>
      <c r="SQZ1263" s="24"/>
      <c r="SRA1263" s="24"/>
      <c r="SRB1263" s="24"/>
      <c r="SRC1263" s="24"/>
      <c r="SRD1263" s="24"/>
      <c r="SRE1263" s="24"/>
      <c r="SRF1263" s="24"/>
      <c r="SRG1263" s="24"/>
      <c r="SRH1263" s="24"/>
      <c r="SRI1263" s="24"/>
      <c r="SRJ1263" s="24"/>
      <c r="SRK1263" s="24"/>
      <c r="SRL1263" s="24"/>
      <c r="SRM1263" s="24"/>
      <c r="SRN1263" s="24"/>
      <c r="SRO1263" s="24"/>
      <c r="SRP1263" s="24"/>
      <c r="SRQ1263" s="24"/>
      <c r="SRR1263" s="24"/>
      <c r="SRS1263" s="24"/>
      <c r="SRT1263" s="24"/>
      <c r="SRU1263" s="24"/>
      <c r="SRV1263" s="24"/>
      <c r="SRW1263" s="24"/>
      <c r="SRX1263" s="24"/>
      <c r="SRY1263" s="24"/>
      <c r="SRZ1263" s="24"/>
      <c r="SSA1263" s="24"/>
      <c r="SSB1263" s="24"/>
      <c r="SSC1263" s="24"/>
      <c r="SSD1263" s="24"/>
      <c r="SSE1263" s="24"/>
      <c r="SSF1263" s="24"/>
      <c r="SSG1263" s="24"/>
      <c r="SSH1263" s="24"/>
      <c r="SSI1263" s="24"/>
      <c r="SSJ1263" s="24"/>
      <c r="SSK1263" s="24"/>
      <c r="SSL1263" s="24"/>
      <c r="SSM1263" s="24"/>
      <c r="SSN1263" s="24"/>
      <c r="SSO1263" s="24"/>
      <c r="SSP1263" s="24"/>
      <c r="SSQ1263" s="24"/>
      <c r="SSR1263" s="24"/>
      <c r="SSS1263" s="24"/>
      <c r="SST1263" s="24"/>
      <c r="SSU1263" s="24"/>
      <c r="SSV1263" s="24"/>
      <c r="SSW1263" s="24"/>
      <c r="SSX1263" s="24"/>
      <c r="SSY1263" s="24"/>
      <c r="SSZ1263" s="24"/>
      <c r="STA1263" s="24"/>
      <c r="STB1263" s="24"/>
      <c r="STC1263" s="24"/>
      <c r="STD1263" s="24"/>
      <c r="STE1263" s="24"/>
      <c r="STF1263" s="24"/>
      <c r="STG1263" s="24"/>
      <c r="STH1263" s="24"/>
      <c r="STI1263" s="24"/>
      <c r="STJ1263" s="24"/>
      <c r="STK1263" s="24"/>
      <c r="STL1263" s="24"/>
      <c r="STM1263" s="24"/>
      <c r="STN1263" s="24"/>
      <c r="STO1263" s="24"/>
      <c r="STP1263" s="24"/>
      <c r="STQ1263" s="24"/>
      <c r="STR1263" s="24"/>
      <c r="STS1263" s="24"/>
      <c r="STT1263" s="24"/>
      <c r="STU1263" s="24"/>
      <c r="STV1263" s="24"/>
      <c r="STW1263" s="24"/>
      <c r="STX1263" s="24"/>
      <c r="STY1263" s="24"/>
      <c r="STZ1263" s="24"/>
      <c r="SUA1263" s="24"/>
      <c r="SUB1263" s="24"/>
      <c r="SUC1263" s="24"/>
      <c r="SUD1263" s="24"/>
      <c r="SUE1263" s="24"/>
      <c r="SUF1263" s="24"/>
      <c r="SUG1263" s="24"/>
      <c r="SUH1263" s="24"/>
      <c r="SUI1263" s="24"/>
      <c r="SUJ1263" s="24"/>
      <c r="SUK1263" s="24"/>
      <c r="SUL1263" s="24"/>
      <c r="SUM1263" s="24"/>
      <c r="SUN1263" s="24"/>
      <c r="SUO1263" s="24"/>
      <c r="SUP1263" s="24"/>
      <c r="SUQ1263" s="24"/>
      <c r="SUR1263" s="24"/>
      <c r="SUS1263" s="24"/>
      <c r="SUT1263" s="24"/>
      <c r="SUU1263" s="24"/>
      <c r="SUV1263" s="24"/>
      <c r="SUW1263" s="24"/>
      <c r="SUX1263" s="24"/>
      <c r="SUY1263" s="24"/>
      <c r="SUZ1263" s="24"/>
      <c r="SVA1263" s="24"/>
      <c r="SVB1263" s="24"/>
      <c r="SVC1263" s="24"/>
      <c r="SVD1263" s="24"/>
      <c r="SVE1263" s="24"/>
      <c r="SVF1263" s="24"/>
      <c r="SVG1263" s="24"/>
      <c r="SVH1263" s="24"/>
      <c r="SVI1263" s="24"/>
      <c r="SVJ1263" s="24"/>
      <c r="SVK1263" s="24"/>
      <c r="SVL1263" s="24"/>
      <c r="SVM1263" s="24"/>
      <c r="SVN1263" s="24"/>
      <c r="SVO1263" s="24"/>
      <c r="SVP1263" s="24"/>
      <c r="SVQ1263" s="24"/>
      <c r="SVR1263" s="24"/>
      <c r="SVS1263" s="24"/>
      <c r="SVT1263" s="24"/>
      <c r="SVU1263" s="24"/>
      <c r="SVV1263" s="24"/>
      <c r="SVW1263" s="24"/>
      <c r="SVX1263" s="24"/>
      <c r="SVY1263" s="24"/>
      <c r="SVZ1263" s="24"/>
      <c r="SWA1263" s="24"/>
      <c r="SWB1263" s="24"/>
      <c r="SWC1263" s="24"/>
      <c r="SWD1263" s="24"/>
      <c r="SWE1263" s="24"/>
      <c r="SWF1263" s="24"/>
      <c r="SWG1263" s="24"/>
      <c r="SWH1263" s="24"/>
      <c r="SWI1263" s="24"/>
      <c r="SWJ1263" s="24"/>
      <c r="SWK1263" s="24"/>
      <c r="SWL1263" s="24"/>
      <c r="SWM1263" s="24"/>
      <c r="SWN1263" s="24"/>
      <c r="SWO1263" s="24"/>
      <c r="SWP1263" s="24"/>
      <c r="SWQ1263" s="24"/>
      <c r="SWR1263" s="24"/>
      <c r="SWS1263" s="24"/>
      <c r="SWT1263" s="24"/>
      <c r="SWU1263" s="24"/>
      <c r="SWV1263" s="24"/>
      <c r="SWW1263" s="24"/>
      <c r="SWX1263" s="24"/>
      <c r="SWY1263" s="24"/>
      <c r="SWZ1263" s="24"/>
      <c r="SXA1263" s="24"/>
      <c r="SXB1263" s="24"/>
      <c r="SXC1263" s="24"/>
      <c r="SXD1263" s="24"/>
      <c r="SXE1263" s="24"/>
      <c r="SXF1263" s="24"/>
      <c r="SXG1263" s="24"/>
      <c r="SXH1263" s="24"/>
      <c r="SXI1263" s="24"/>
      <c r="SXJ1263" s="24"/>
      <c r="SXK1263" s="24"/>
      <c r="SXL1263" s="24"/>
      <c r="SXM1263" s="24"/>
      <c r="SXN1263" s="24"/>
      <c r="SXO1263" s="24"/>
      <c r="SXP1263" s="24"/>
      <c r="SXQ1263" s="24"/>
      <c r="SXR1263" s="24"/>
      <c r="SXS1263" s="24"/>
      <c r="SXT1263" s="24"/>
      <c r="SXU1263" s="24"/>
      <c r="SXV1263" s="24"/>
      <c r="SXW1263" s="24"/>
      <c r="SXX1263" s="24"/>
      <c r="SXY1263" s="24"/>
      <c r="SXZ1263" s="24"/>
      <c r="SYA1263" s="24"/>
      <c r="SYB1263" s="24"/>
      <c r="SYC1263" s="24"/>
      <c r="SYD1263" s="24"/>
      <c r="SYE1263" s="24"/>
      <c r="SYF1263" s="24"/>
      <c r="SYG1263" s="24"/>
      <c r="SYH1263" s="24"/>
      <c r="SYI1263" s="24"/>
      <c r="SYJ1263" s="24"/>
      <c r="SYK1263" s="24"/>
      <c r="SYL1263" s="24"/>
      <c r="SYM1263" s="24"/>
      <c r="SYN1263" s="24"/>
      <c r="SYO1263" s="24"/>
      <c r="SYP1263" s="24"/>
      <c r="SYQ1263" s="24"/>
      <c r="SYR1263" s="24"/>
      <c r="SYS1263" s="24"/>
      <c r="SYT1263" s="24"/>
      <c r="SYU1263" s="24"/>
      <c r="SYV1263" s="24"/>
      <c r="SYW1263" s="24"/>
      <c r="SYX1263" s="24"/>
      <c r="SYY1263" s="24"/>
      <c r="SYZ1263" s="24"/>
      <c r="SZA1263" s="24"/>
      <c r="SZB1263" s="24"/>
      <c r="SZC1263" s="24"/>
      <c r="SZD1263" s="24"/>
      <c r="SZE1263" s="24"/>
      <c r="SZF1263" s="24"/>
      <c r="SZG1263" s="24"/>
      <c r="SZH1263" s="24"/>
      <c r="SZI1263" s="24"/>
      <c r="SZJ1263" s="24"/>
      <c r="SZK1263" s="24"/>
      <c r="SZL1263" s="24"/>
      <c r="SZM1263" s="24"/>
      <c r="SZN1263" s="24"/>
      <c r="SZO1263" s="24"/>
      <c r="SZP1263" s="24"/>
      <c r="SZQ1263" s="24"/>
      <c r="SZR1263" s="24"/>
      <c r="SZS1263" s="24"/>
      <c r="SZT1263" s="24"/>
      <c r="SZU1263" s="24"/>
      <c r="SZV1263" s="24"/>
      <c r="SZW1263" s="24"/>
      <c r="SZX1263" s="24"/>
      <c r="SZY1263" s="24"/>
      <c r="SZZ1263" s="24"/>
      <c r="TAA1263" s="24"/>
      <c r="TAB1263" s="24"/>
      <c r="TAC1263" s="24"/>
      <c r="TAD1263" s="24"/>
      <c r="TAE1263" s="24"/>
      <c r="TAF1263" s="24"/>
      <c r="TAG1263" s="24"/>
      <c r="TAH1263" s="24"/>
      <c r="TAI1263" s="24"/>
      <c r="TAJ1263" s="24"/>
      <c r="TAK1263" s="24"/>
      <c r="TAL1263" s="24"/>
      <c r="TAM1263" s="24"/>
      <c r="TAN1263" s="24"/>
      <c r="TAO1263" s="24"/>
      <c r="TAP1263" s="24"/>
      <c r="TAQ1263" s="24"/>
      <c r="TAR1263" s="24"/>
      <c r="TAS1263" s="24"/>
      <c r="TAT1263" s="24"/>
      <c r="TAU1263" s="24"/>
      <c r="TAV1263" s="24"/>
      <c r="TAW1263" s="24"/>
      <c r="TAX1263" s="24"/>
      <c r="TAY1263" s="24"/>
      <c r="TAZ1263" s="24"/>
      <c r="TBA1263" s="24"/>
      <c r="TBB1263" s="24"/>
      <c r="TBC1263" s="24"/>
      <c r="TBD1263" s="24"/>
      <c r="TBE1263" s="24"/>
      <c r="TBF1263" s="24"/>
      <c r="TBG1263" s="24"/>
      <c r="TBH1263" s="24"/>
      <c r="TBI1263" s="24"/>
      <c r="TBJ1263" s="24"/>
      <c r="TBK1263" s="24"/>
      <c r="TBL1263" s="24"/>
      <c r="TBM1263" s="24"/>
      <c r="TBN1263" s="24"/>
      <c r="TBO1263" s="24"/>
      <c r="TBP1263" s="24"/>
      <c r="TBQ1263" s="24"/>
      <c r="TBR1263" s="24"/>
      <c r="TBS1263" s="24"/>
      <c r="TBT1263" s="24"/>
      <c r="TBU1263" s="24"/>
      <c r="TBV1263" s="24"/>
      <c r="TBW1263" s="24"/>
      <c r="TBX1263" s="24"/>
      <c r="TBY1263" s="24"/>
      <c r="TBZ1263" s="24"/>
      <c r="TCA1263" s="24"/>
      <c r="TCB1263" s="24"/>
      <c r="TCC1263" s="24"/>
      <c r="TCD1263" s="24"/>
      <c r="TCE1263" s="24"/>
      <c r="TCF1263" s="24"/>
      <c r="TCG1263" s="24"/>
      <c r="TCH1263" s="24"/>
      <c r="TCI1263" s="24"/>
      <c r="TCJ1263" s="24"/>
      <c r="TCK1263" s="24"/>
      <c r="TCL1263" s="24"/>
      <c r="TCM1263" s="24"/>
      <c r="TCN1263" s="24"/>
      <c r="TCO1263" s="24"/>
      <c r="TCP1263" s="24"/>
      <c r="TCQ1263" s="24"/>
      <c r="TCR1263" s="24"/>
      <c r="TCS1263" s="24"/>
      <c r="TCT1263" s="24"/>
      <c r="TCU1263" s="24"/>
      <c r="TCV1263" s="24"/>
      <c r="TCW1263" s="24"/>
      <c r="TCX1263" s="24"/>
      <c r="TCY1263" s="24"/>
      <c r="TCZ1263" s="24"/>
      <c r="TDA1263" s="24"/>
      <c r="TDB1263" s="24"/>
      <c r="TDC1263" s="24"/>
      <c r="TDD1263" s="24"/>
      <c r="TDE1263" s="24"/>
      <c r="TDF1263" s="24"/>
      <c r="TDG1263" s="24"/>
      <c r="TDH1263" s="24"/>
      <c r="TDI1263" s="24"/>
      <c r="TDJ1263" s="24"/>
      <c r="TDK1263" s="24"/>
      <c r="TDL1263" s="24"/>
      <c r="TDM1263" s="24"/>
      <c r="TDN1263" s="24"/>
      <c r="TDO1263" s="24"/>
      <c r="TDP1263" s="24"/>
      <c r="TDQ1263" s="24"/>
      <c r="TDR1263" s="24"/>
      <c r="TDS1263" s="24"/>
      <c r="TDT1263" s="24"/>
      <c r="TDU1263" s="24"/>
      <c r="TDV1263" s="24"/>
      <c r="TDW1263" s="24"/>
      <c r="TDX1263" s="24"/>
      <c r="TDY1263" s="24"/>
      <c r="TDZ1263" s="24"/>
      <c r="TEA1263" s="24"/>
      <c r="TEB1263" s="24"/>
      <c r="TEC1263" s="24"/>
      <c r="TED1263" s="24"/>
      <c r="TEE1263" s="24"/>
      <c r="TEF1263" s="24"/>
      <c r="TEG1263" s="24"/>
      <c r="TEH1263" s="24"/>
      <c r="TEI1263" s="24"/>
      <c r="TEJ1263" s="24"/>
      <c r="TEK1263" s="24"/>
      <c r="TEL1263" s="24"/>
      <c r="TEM1263" s="24"/>
      <c r="TEN1263" s="24"/>
      <c r="TEO1263" s="24"/>
      <c r="TEP1263" s="24"/>
      <c r="TEQ1263" s="24"/>
      <c r="TER1263" s="24"/>
      <c r="TES1263" s="24"/>
      <c r="TET1263" s="24"/>
      <c r="TEU1263" s="24"/>
      <c r="TEV1263" s="24"/>
      <c r="TEW1263" s="24"/>
      <c r="TEX1263" s="24"/>
      <c r="TEY1263" s="24"/>
      <c r="TEZ1263" s="24"/>
      <c r="TFA1263" s="24"/>
      <c r="TFB1263" s="24"/>
      <c r="TFC1263" s="24"/>
      <c r="TFD1263" s="24"/>
      <c r="TFE1263" s="24"/>
      <c r="TFF1263" s="24"/>
      <c r="TFG1263" s="24"/>
      <c r="TFH1263" s="24"/>
      <c r="TFI1263" s="24"/>
      <c r="TFJ1263" s="24"/>
      <c r="TFK1263" s="24"/>
      <c r="TFL1263" s="24"/>
      <c r="TFM1263" s="24"/>
      <c r="TFN1263" s="24"/>
      <c r="TFO1263" s="24"/>
      <c r="TFP1263" s="24"/>
      <c r="TFQ1263" s="24"/>
      <c r="TFR1263" s="24"/>
      <c r="TFS1263" s="24"/>
      <c r="TFT1263" s="24"/>
      <c r="TFU1263" s="24"/>
      <c r="TFV1263" s="24"/>
      <c r="TFW1263" s="24"/>
      <c r="TFX1263" s="24"/>
      <c r="TFY1263" s="24"/>
      <c r="TFZ1263" s="24"/>
      <c r="TGA1263" s="24"/>
      <c r="TGB1263" s="24"/>
      <c r="TGC1263" s="24"/>
      <c r="TGD1263" s="24"/>
      <c r="TGE1263" s="24"/>
      <c r="TGF1263" s="24"/>
      <c r="TGG1263" s="24"/>
      <c r="TGH1263" s="24"/>
      <c r="TGI1263" s="24"/>
      <c r="TGJ1263" s="24"/>
      <c r="TGK1263" s="24"/>
      <c r="TGL1263" s="24"/>
      <c r="TGM1263" s="24"/>
      <c r="TGN1263" s="24"/>
      <c r="TGO1263" s="24"/>
      <c r="TGP1263" s="24"/>
      <c r="TGQ1263" s="24"/>
      <c r="TGR1263" s="24"/>
      <c r="TGS1263" s="24"/>
      <c r="TGT1263" s="24"/>
      <c r="TGU1263" s="24"/>
      <c r="TGV1263" s="24"/>
      <c r="TGW1263" s="24"/>
      <c r="TGX1263" s="24"/>
      <c r="TGY1263" s="24"/>
      <c r="TGZ1263" s="24"/>
      <c r="THA1263" s="24"/>
      <c r="THB1263" s="24"/>
      <c r="THC1263" s="24"/>
      <c r="THD1263" s="24"/>
      <c r="THE1263" s="24"/>
      <c r="THF1263" s="24"/>
      <c r="THG1263" s="24"/>
      <c r="THH1263" s="24"/>
      <c r="THI1263" s="24"/>
      <c r="THJ1263" s="24"/>
      <c r="THK1263" s="24"/>
      <c r="THL1263" s="24"/>
      <c r="THM1263" s="24"/>
      <c r="THN1263" s="24"/>
      <c r="THO1263" s="24"/>
      <c r="THP1263" s="24"/>
      <c r="THQ1263" s="24"/>
      <c r="THR1263" s="24"/>
      <c r="THS1263" s="24"/>
      <c r="THT1263" s="24"/>
      <c r="THU1263" s="24"/>
      <c r="THV1263" s="24"/>
      <c r="THW1263" s="24"/>
      <c r="THX1263" s="24"/>
      <c r="THY1263" s="24"/>
      <c r="THZ1263" s="24"/>
      <c r="TIA1263" s="24"/>
      <c r="TIB1263" s="24"/>
      <c r="TIC1263" s="24"/>
      <c r="TID1263" s="24"/>
      <c r="TIE1263" s="24"/>
      <c r="TIF1263" s="24"/>
      <c r="TIG1263" s="24"/>
      <c r="TIH1263" s="24"/>
      <c r="TII1263" s="24"/>
      <c r="TIJ1263" s="24"/>
      <c r="TIK1263" s="24"/>
      <c r="TIL1263" s="24"/>
      <c r="TIM1263" s="24"/>
      <c r="TIN1263" s="24"/>
      <c r="TIO1263" s="24"/>
      <c r="TIP1263" s="24"/>
      <c r="TIQ1263" s="24"/>
      <c r="TIR1263" s="24"/>
      <c r="TIS1263" s="24"/>
      <c r="TIT1263" s="24"/>
      <c r="TIU1263" s="24"/>
      <c r="TIV1263" s="24"/>
      <c r="TIW1263" s="24"/>
      <c r="TIX1263" s="24"/>
      <c r="TIY1263" s="24"/>
      <c r="TIZ1263" s="24"/>
      <c r="TJA1263" s="24"/>
      <c r="TJB1263" s="24"/>
      <c r="TJC1263" s="24"/>
      <c r="TJD1263" s="24"/>
      <c r="TJE1263" s="24"/>
      <c r="TJF1263" s="24"/>
      <c r="TJG1263" s="24"/>
      <c r="TJH1263" s="24"/>
      <c r="TJI1263" s="24"/>
      <c r="TJJ1263" s="24"/>
      <c r="TJK1263" s="24"/>
      <c r="TJL1263" s="24"/>
      <c r="TJM1263" s="24"/>
      <c r="TJN1263" s="24"/>
      <c r="TJO1263" s="24"/>
      <c r="TJP1263" s="24"/>
      <c r="TJQ1263" s="24"/>
      <c r="TJR1263" s="24"/>
      <c r="TJS1263" s="24"/>
      <c r="TJT1263" s="24"/>
      <c r="TJU1263" s="24"/>
      <c r="TJV1263" s="24"/>
      <c r="TJW1263" s="24"/>
      <c r="TJX1263" s="24"/>
      <c r="TJY1263" s="24"/>
      <c r="TJZ1263" s="24"/>
      <c r="TKA1263" s="24"/>
      <c r="TKB1263" s="24"/>
      <c r="TKC1263" s="24"/>
      <c r="TKD1263" s="24"/>
      <c r="TKE1263" s="24"/>
      <c r="TKF1263" s="24"/>
      <c r="TKG1263" s="24"/>
      <c r="TKH1263" s="24"/>
      <c r="TKI1263" s="24"/>
      <c r="TKJ1263" s="24"/>
      <c r="TKK1263" s="24"/>
      <c r="TKL1263" s="24"/>
      <c r="TKM1263" s="24"/>
      <c r="TKN1263" s="24"/>
      <c r="TKO1263" s="24"/>
      <c r="TKP1263" s="24"/>
      <c r="TKQ1263" s="24"/>
      <c r="TKR1263" s="24"/>
      <c r="TKS1263" s="24"/>
      <c r="TKT1263" s="24"/>
      <c r="TKU1263" s="24"/>
      <c r="TKV1263" s="24"/>
      <c r="TKW1263" s="24"/>
      <c r="TKX1263" s="24"/>
      <c r="TKY1263" s="24"/>
      <c r="TKZ1263" s="24"/>
      <c r="TLA1263" s="24"/>
      <c r="TLB1263" s="24"/>
      <c r="TLC1263" s="24"/>
      <c r="TLD1263" s="24"/>
      <c r="TLE1263" s="24"/>
      <c r="TLF1263" s="24"/>
      <c r="TLG1263" s="24"/>
      <c r="TLH1263" s="24"/>
      <c r="TLI1263" s="24"/>
      <c r="TLJ1263" s="24"/>
      <c r="TLK1263" s="24"/>
      <c r="TLL1263" s="24"/>
      <c r="TLM1263" s="24"/>
      <c r="TLN1263" s="24"/>
      <c r="TLO1263" s="24"/>
      <c r="TLP1263" s="24"/>
      <c r="TLQ1263" s="24"/>
      <c r="TLR1263" s="24"/>
      <c r="TLS1263" s="24"/>
      <c r="TLT1263" s="24"/>
      <c r="TLU1263" s="24"/>
      <c r="TLV1263" s="24"/>
      <c r="TLW1263" s="24"/>
      <c r="TLX1263" s="24"/>
      <c r="TLY1263" s="24"/>
      <c r="TLZ1263" s="24"/>
      <c r="TMA1263" s="24"/>
      <c r="TMB1263" s="24"/>
      <c r="TMC1263" s="24"/>
      <c r="TMD1263" s="24"/>
      <c r="TME1263" s="24"/>
      <c r="TMF1263" s="24"/>
      <c r="TMG1263" s="24"/>
      <c r="TMH1263" s="24"/>
      <c r="TMI1263" s="24"/>
      <c r="TMJ1263" s="24"/>
      <c r="TMK1263" s="24"/>
      <c r="TML1263" s="24"/>
      <c r="TMM1263" s="24"/>
      <c r="TMN1263" s="24"/>
      <c r="TMO1263" s="24"/>
      <c r="TMP1263" s="24"/>
      <c r="TMQ1263" s="24"/>
      <c r="TMR1263" s="24"/>
      <c r="TMS1263" s="24"/>
      <c r="TMT1263" s="24"/>
      <c r="TMU1263" s="24"/>
      <c r="TMV1263" s="24"/>
      <c r="TMW1263" s="24"/>
      <c r="TMX1263" s="24"/>
      <c r="TMY1263" s="24"/>
      <c r="TMZ1263" s="24"/>
      <c r="TNA1263" s="24"/>
      <c r="TNB1263" s="24"/>
      <c r="TNC1263" s="24"/>
      <c r="TND1263" s="24"/>
      <c r="TNE1263" s="24"/>
      <c r="TNF1263" s="24"/>
      <c r="TNG1263" s="24"/>
      <c r="TNH1263" s="24"/>
      <c r="TNI1263" s="24"/>
      <c r="TNJ1263" s="24"/>
      <c r="TNK1263" s="24"/>
      <c r="TNL1263" s="24"/>
      <c r="TNM1263" s="24"/>
      <c r="TNN1263" s="24"/>
      <c r="TNO1263" s="24"/>
      <c r="TNP1263" s="24"/>
      <c r="TNQ1263" s="24"/>
      <c r="TNR1263" s="24"/>
      <c r="TNS1263" s="24"/>
      <c r="TNT1263" s="24"/>
      <c r="TNU1263" s="24"/>
      <c r="TNV1263" s="24"/>
      <c r="TNW1263" s="24"/>
      <c r="TNX1263" s="24"/>
      <c r="TNY1263" s="24"/>
      <c r="TNZ1263" s="24"/>
      <c r="TOA1263" s="24"/>
      <c r="TOB1263" s="24"/>
      <c r="TOC1263" s="24"/>
      <c r="TOD1263" s="24"/>
      <c r="TOE1263" s="24"/>
      <c r="TOF1263" s="24"/>
      <c r="TOG1263" s="24"/>
      <c r="TOH1263" s="24"/>
      <c r="TOI1263" s="24"/>
      <c r="TOJ1263" s="24"/>
      <c r="TOK1263" s="24"/>
      <c r="TOL1263" s="24"/>
      <c r="TOM1263" s="24"/>
      <c r="TON1263" s="24"/>
      <c r="TOO1263" s="24"/>
      <c r="TOP1263" s="24"/>
      <c r="TOQ1263" s="24"/>
      <c r="TOR1263" s="24"/>
      <c r="TOS1263" s="24"/>
      <c r="TOT1263" s="24"/>
      <c r="TOU1263" s="24"/>
      <c r="TOV1263" s="24"/>
      <c r="TOW1263" s="24"/>
      <c r="TOX1263" s="24"/>
      <c r="TOY1263" s="24"/>
      <c r="TOZ1263" s="24"/>
      <c r="TPA1263" s="24"/>
      <c r="TPB1263" s="24"/>
      <c r="TPC1263" s="24"/>
      <c r="TPD1263" s="24"/>
      <c r="TPE1263" s="24"/>
      <c r="TPF1263" s="24"/>
      <c r="TPG1263" s="24"/>
      <c r="TPH1263" s="24"/>
      <c r="TPI1263" s="24"/>
      <c r="TPJ1263" s="24"/>
      <c r="TPK1263" s="24"/>
      <c r="TPL1263" s="24"/>
      <c r="TPM1263" s="24"/>
      <c r="TPN1263" s="24"/>
      <c r="TPO1263" s="24"/>
      <c r="TPP1263" s="24"/>
      <c r="TPQ1263" s="24"/>
      <c r="TPR1263" s="24"/>
      <c r="TPS1263" s="24"/>
      <c r="TPT1263" s="24"/>
      <c r="TPU1263" s="24"/>
      <c r="TPV1263" s="24"/>
      <c r="TPW1263" s="24"/>
      <c r="TPX1263" s="24"/>
      <c r="TPY1263" s="24"/>
      <c r="TPZ1263" s="24"/>
      <c r="TQA1263" s="24"/>
      <c r="TQB1263" s="24"/>
      <c r="TQC1263" s="24"/>
      <c r="TQD1263" s="24"/>
      <c r="TQE1263" s="24"/>
      <c r="TQF1263" s="24"/>
      <c r="TQG1263" s="24"/>
      <c r="TQH1263" s="24"/>
      <c r="TQI1263" s="24"/>
      <c r="TQJ1263" s="24"/>
      <c r="TQK1263" s="24"/>
      <c r="TQL1263" s="24"/>
      <c r="TQM1263" s="24"/>
      <c r="TQN1263" s="24"/>
      <c r="TQO1263" s="24"/>
      <c r="TQP1263" s="24"/>
      <c r="TQQ1263" s="24"/>
      <c r="TQR1263" s="24"/>
      <c r="TQS1263" s="24"/>
      <c r="TQT1263" s="24"/>
      <c r="TQU1263" s="24"/>
      <c r="TQV1263" s="24"/>
      <c r="TQW1263" s="24"/>
      <c r="TQX1263" s="24"/>
      <c r="TQY1263" s="24"/>
      <c r="TQZ1263" s="24"/>
      <c r="TRA1263" s="24"/>
      <c r="TRB1263" s="24"/>
      <c r="TRC1263" s="24"/>
      <c r="TRD1263" s="24"/>
      <c r="TRE1263" s="24"/>
      <c r="TRF1263" s="24"/>
      <c r="TRG1263" s="24"/>
      <c r="TRH1263" s="24"/>
      <c r="TRI1263" s="24"/>
      <c r="TRJ1263" s="24"/>
      <c r="TRK1263" s="24"/>
      <c r="TRL1263" s="24"/>
      <c r="TRM1263" s="24"/>
      <c r="TRN1263" s="24"/>
      <c r="TRO1263" s="24"/>
      <c r="TRP1263" s="24"/>
      <c r="TRQ1263" s="24"/>
      <c r="TRR1263" s="24"/>
      <c r="TRS1263" s="24"/>
      <c r="TRT1263" s="24"/>
      <c r="TRU1263" s="24"/>
      <c r="TRV1263" s="24"/>
      <c r="TRW1263" s="24"/>
      <c r="TRX1263" s="24"/>
      <c r="TRY1263" s="24"/>
      <c r="TRZ1263" s="24"/>
      <c r="TSA1263" s="24"/>
      <c r="TSB1263" s="24"/>
      <c r="TSC1263" s="24"/>
      <c r="TSD1263" s="24"/>
      <c r="TSE1263" s="24"/>
      <c r="TSF1263" s="24"/>
      <c r="TSG1263" s="24"/>
      <c r="TSH1263" s="24"/>
      <c r="TSI1263" s="24"/>
      <c r="TSJ1263" s="24"/>
      <c r="TSK1263" s="24"/>
      <c r="TSL1263" s="24"/>
      <c r="TSM1263" s="24"/>
      <c r="TSN1263" s="24"/>
      <c r="TSO1263" s="24"/>
      <c r="TSP1263" s="24"/>
      <c r="TSQ1263" s="24"/>
      <c r="TSR1263" s="24"/>
      <c r="TSS1263" s="24"/>
      <c r="TST1263" s="24"/>
      <c r="TSU1263" s="24"/>
      <c r="TSV1263" s="24"/>
      <c r="TSW1263" s="24"/>
      <c r="TSX1263" s="24"/>
      <c r="TSY1263" s="24"/>
      <c r="TSZ1263" s="24"/>
      <c r="TTA1263" s="24"/>
      <c r="TTB1263" s="24"/>
      <c r="TTC1263" s="24"/>
      <c r="TTD1263" s="24"/>
      <c r="TTE1263" s="24"/>
      <c r="TTF1263" s="24"/>
      <c r="TTG1263" s="24"/>
      <c r="TTH1263" s="24"/>
      <c r="TTI1263" s="24"/>
      <c r="TTJ1263" s="24"/>
      <c r="TTK1263" s="24"/>
      <c r="TTL1263" s="24"/>
      <c r="TTM1263" s="24"/>
      <c r="TTN1263" s="24"/>
      <c r="TTO1263" s="24"/>
      <c r="TTP1263" s="24"/>
      <c r="TTQ1263" s="24"/>
      <c r="TTR1263" s="24"/>
      <c r="TTS1263" s="24"/>
      <c r="TTT1263" s="24"/>
      <c r="TTU1263" s="24"/>
      <c r="TTV1263" s="24"/>
      <c r="TTW1263" s="24"/>
      <c r="TTX1263" s="24"/>
      <c r="TTY1263" s="24"/>
      <c r="TTZ1263" s="24"/>
      <c r="TUA1263" s="24"/>
      <c r="TUB1263" s="24"/>
      <c r="TUC1263" s="24"/>
      <c r="TUD1263" s="24"/>
      <c r="TUE1263" s="24"/>
      <c r="TUF1263" s="24"/>
      <c r="TUG1263" s="24"/>
      <c r="TUH1263" s="24"/>
      <c r="TUI1263" s="24"/>
      <c r="TUJ1263" s="24"/>
      <c r="TUK1263" s="24"/>
      <c r="TUL1263" s="24"/>
      <c r="TUM1263" s="24"/>
      <c r="TUN1263" s="24"/>
      <c r="TUO1263" s="24"/>
      <c r="TUP1263" s="24"/>
      <c r="TUQ1263" s="24"/>
      <c r="TUR1263" s="24"/>
      <c r="TUS1263" s="24"/>
      <c r="TUT1263" s="24"/>
      <c r="TUU1263" s="24"/>
      <c r="TUV1263" s="24"/>
      <c r="TUW1263" s="24"/>
      <c r="TUX1263" s="24"/>
      <c r="TUY1263" s="24"/>
      <c r="TUZ1263" s="24"/>
      <c r="TVA1263" s="24"/>
      <c r="TVB1263" s="24"/>
      <c r="TVC1263" s="24"/>
      <c r="TVD1263" s="24"/>
      <c r="TVE1263" s="24"/>
      <c r="TVF1263" s="24"/>
      <c r="TVG1263" s="24"/>
      <c r="TVH1263" s="24"/>
      <c r="TVI1263" s="24"/>
      <c r="TVJ1263" s="24"/>
      <c r="TVK1263" s="24"/>
      <c r="TVL1263" s="24"/>
      <c r="TVM1263" s="24"/>
      <c r="TVN1263" s="24"/>
      <c r="TVO1263" s="24"/>
      <c r="TVP1263" s="24"/>
      <c r="TVQ1263" s="24"/>
      <c r="TVR1263" s="24"/>
      <c r="TVS1263" s="24"/>
      <c r="TVT1263" s="24"/>
      <c r="TVU1263" s="24"/>
      <c r="TVV1263" s="24"/>
      <c r="TVW1263" s="24"/>
      <c r="TVX1263" s="24"/>
      <c r="TVY1263" s="24"/>
      <c r="TVZ1263" s="24"/>
      <c r="TWA1263" s="24"/>
      <c r="TWB1263" s="24"/>
      <c r="TWC1263" s="24"/>
      <c r="TWD1263" s="24"/>
      <c r="TWE1263" s="24"/>
      <c r="TWF1263" s="24"/>
      <c r="TWG1263" s="24"/>
      <c r="TWH1263" s="24"/>
      <c r="TWI1263" s="24"/>
      <c r="TWJ1263" s="24"/>
      <c r="TWK1263" s="24"/>
      <c r="TWL1263" s="24"/>
      <c r="TWM1263" s="24"/>
      <c r="TWN1263" s="24"/>
      <c r="TWO1263" s="24"/>
      <c r="TWP1263" s="24"/>
      <c r="TWQ1263" s="24"/>
      <c r="TWR1263" s="24"/>
      <c r="TWS1263" s="24"/>
      <c r="TWT1263" s="24"/>
      <c r="TWU1263" s="24"/>
      <c r="TWV1263" s="24"/>
      <c r="TWW1263" s="24"/>
      <c r="TWX1263" s="24"/>
      <c r="TWY1263" s="24"/>
      <c r="TWZ1263" s="24"/>
      <c r="TXA1263" s="24"/>
      <c r="TXB1263" s="24"/>
      <c r="TXC1263" s="24"/>
      <c r="TXD1263" s="24"/>
      <c r="TXE1263" s="24"/>
      <c r="TXF1263" s="24"/>
      <c r="TXG1263" s="24"/>
      <c r="TXH1263" s="24"/>
      <c r="TXI1263" s="24"/>
      <c r="TXJ1263" s="24"/>
      <c r="TXK1263" s="24"/>
      <c r="TXL1263" s="24"/>
      <c r="TXM1263" s="24"/>
      <c r="TXN1263" s="24"/>
      <c r="TXO1263" s="24"/>
      <c r="TXP1263" s="24"/>
      <c r="TXQ1263" s="24"/>
      <c r="TXR1263" s="24"/>
      <c r="TXS1263" s="24"/>
      <c r="TXT1263" s="24"/>
      <c r="TXU1263" s="24"/>
      <c r="TXV1263" s="24"/>
      <c r="TXW1263" s="24"/>
      <c r="TXX1263" s="24"/>
      <c r="TXY1263" s="24"/>
      <c r="TXZ1263" s="24"/>
      <c r="TYA1263" s="24"/>
      <c r="TYB1263" s="24"/>
      <c r="TYC1263" s="24"/>
      <c r="TYD1263" s="24"/>
      <c r="TYE1263" s="24"/>
      <c r="TYF1263" s="24"/>
      <c r="TYG1263" s="24"/>
      <c r="TYH1263" s="24"/>
      <c r="TYI1263" s="24"/>
      <c r="TYJ1263" s="24"/>
      <c r="TYK1263" s="24"/>
      <c r="TYL1263" s="24"/>
      <c r="TYM1263" s="24"/>
      <c r="TYN1263" s="24"/>
      <c r="TYO1263" s="24"/>
      <c r="TYP1263" s="24"/>
      <c r="TYQ1263" s="24"/>
      <c r="TYR1263" s="24"/>
      <c r="TYS1263" s="24"/>
      <c r="TYT1263" s="24"/>
      <c r="TYU1263" s="24"/>
      <c r="TYV1263" s="24"/>
      <c r="TYW1263" s="24"/>
      <c r="TYX1263" s="24"/>
      <c r="TYY1263" s="24"/>
      <c r="TYZ1263" s="24"/>
      <c r="TZA1263" s="24"/>
      <c r="TZB1263" s="24"/>
      <c r="TZC1263" s="24"/>
      <c r="TZD1263" s="24"/>
      <c r="TZE1263" s="24"/>
      <c r="TZF1263" s="24"/>
      <c r="TZG1263" s="24"/>
      <c r="TZH1263" s="24"/>
      <c r="TZI1263" s="24"/>
      <c r="TZJ1263" s="24"/>
      <c r="TZK1263" s="24"/>
      <c r="TZL1263" s="24"/>
      <c r="TZM1263" s="24"/>
      <c r="TZN1263" s="24"/>
      <c r="TZO1263" s="24"/>
      <c r="TZP1263" s="24"/>
      <c r="TZQ1263" s="24"/>
      <c r="TZR1263" s="24"/>
      <c r="TZS1263" s="24"/>
      <c r="TZT1263" s="24"/>
      <c r="TZU1263" s="24"/>
      <c r="TZV1263" s="24"/>
      <c r="TZW1263" s="24"/>
      <c r="TZX1263" s="24"/>
      <c r="TZY1263" s="24"/>
      <c r="TZZ1263" s="24"/>
      <c r="UAA1263" s="24"/>
      <c r="UAB1263" s="24"/>
      <c r="UAC1263" s="24"/>
      <c r="UAD1263" s="24"/>
      <c r="UAE1263" s="24"/>
      <c r="UAF1263" s="24"/>
      <c r="UAG1263" s="24"/>
      <c r="UAH1263" s="24"/>
      <c r="UAI1263" s="24"/>
      <c r="UAJ1263" s="24"/>
      <c r="UAK1263" s="24"/>
      <c r="UAL1263" s="24"/>
      <c r="UAM1263" s="24"/>
      <c r="UAN1263" s="24"/>
      <c r="UAO1263" s="24"/>
      <c r="UAP1263" s="24"/>
      <c r="UAQ1263" s="24"/>
      <c r="UAR1263" s="24"/>
      <c r="UAS1263" s="24"/>
      <c r="UAT1263" s="24"/>
      <c r="UAU1263" s="24"/>
      <c r="UAV1263" s="24"/>
      <c r="UAW1263" s="24"/>
      <c r="UAX1263" s="24"/>
      <c r="UAY1263" s="24"/>
      <c r="UAZ1263" s="24"/>
      <c r="UBA1263" s="24"/>
      <c r="UBB1263" s="24"/>
      <c r="UBC1263" s="24"/>
      <c r="UBD1263" s="24"/>
      <c r="UBE1263" s="24"/>
      <c r="UBF1263" s="24"/>
      <c r="UBG1263" s="24"/>
      <c r="UBH1263" s="24"/>
      <c r="UBI1263" s="24"/>
      <c r="UBJ1263" s="24"/>
      <c r="UBK1263" s="24"/>
      <c r="UBL1263" s="24"/>
      <c r="UBM1263" s="24"/>
      <c r="UBN1263" s="24"/>
      <c r="UBO1263" s="24"/>
      <c r="UBP1263" s="24"/>
      <c r="UBQ1263" s="24"/>
      <c r="UBR1263" s="24"/>
      <c r="UBS1263" s="24"/>
      <c r="UBT1263" s="24"/>
      <c r="UBU1263" s="24"/>
      <c r="UBV1263" s="24"/>
      <c r="UBW1263" s="24"/>
      <c r="UBX1263" s="24"/>
      <c r="UBY1263" s="24"/>
      <c r="UBZ1263" s="24"/>
      <c r="UCA1263" s="24"/>
      <c r="UCB1263" s="24"/>
      <c r="UCC1263" s="24"/>
      <c r="UCD1263" s="24"/>
      <c r="UCE1263" s="24"/>
      <c r="UCF1263" s="24"/>
      <c r="UCG1263" s="24"/>
      <c r="UCH1263" s="24"/>
      <c r="UCI1263" s="24"/>
      <c r="UCJ1263" s="24"/>
      <c r="UCK1263" s="24"/>
      <c r="UCL1263" s="24"/>
      <c r="UCM1263" s="24"/>
      <c r="UCN1263" s="24"/>
      <c r="UCO1263" s="24"/>
      <c r="UCP1263" s="24"/>
      <c r="UCQ1263" s="24"/>
      <c r="UCR1263" s="24"/>
      <c r="UCS1263" s="24"/>
      <c r="UCT1263" s="24"/>
      <c r="UCU1263" s="24"/>
      <c r="UCV1263" s="24"/>
      <c r="UCW1263" s="24"/>
      <c r="UCX1263" s="24"/>
      <c r="UCY1263" s="24"/>
      <c r="UCZ1263" s="24"/>
      <c r="UDA1263" s="24"/>
      <c r="UDB1263" s="24"/>
      <c r="UDC1263" s="24"/>
      <c r="UDD1263" s="24"/>
      <c r="UDE1263" s="24"/>
      <c r="UDF1263" s="24"/>
      <c r="UDG1263" s="24"/>
      <c r="UDH1263" s="24"/>
      <c r="UDI1263" s="24"/>
      <c r="UDJ1263" s="24"/>
      <c r="UDK1263" s="24"/>
      <c r="UDL1263" s="24"/>
      <c r="UDM1263" s="24"/>
      <c r="UDN1263" s="24"/>
      <c r="UDO1263" s="24"/>
      <c r="UDP1263" s="24"/>
      <c r="UDQ1263" s="24"/>
      <c r="UDR1263" s="24"/>
      <c r="UDS1263" s="24"/>
      <c r="UDT1263" s="24"/>
      <c r="UDU1263" s="24"/>
      <c r="UDV1263" s="24"/>
      <c r="UDW1263" s="24"/>
      <c r="UDX1263" s="24"/>
      <c r="UDY1263" s="24"/>
      <c r="UDZ1263" s="24"/>
      <c r="UEA1263" s="24"/>
      <c r="UEB1263" s="24"/>
      <c r="UEC1263" s="24"/>
      <c r="UED1263" s="24"/>
      <c r="UEE1263" s="24"/>
      <c r="UEF1263" s="24"/>
      <c r="UEG1263" s="24"/>
      <c r="UEH1263" s="24"/>
      <c r="UEI1263" s="24"/>
      <c r="UEJ1263" s="24"/>
      <c r="UEK1263" s="24"/>
      <c r="UEL1263" s="24"/>
      <c r="UEM1263" s="24"/>
      <c r="UEN1263" s="24"/>
      <c r="UEO1263" s="24"/>
      <c r="UEP1263" s="24"/>
      <c r="UEQ1263" s="24"/>
      <c r="UER1263" s="24"/>
      <c r="UES1263" s="24"/>
      <c r="UET1263" s="24"/>
      <c r="UEU1263" s="24"/>
      <c r="UEV1263" s="24"/>
      <c r="UEW1263" s="24"/>
      <c r="UEX1263" s="24"/>
      <c r="UEY1263" s="24"/>
      <c r="UEZ1263" s="24"/>
      <c r="UFA1263" s="24"/>
      <c r="UFB1263" s="24"/>
      <c r="UFC1263" s="24"/>
      <c r="UFD1263" s="24"/>
      <c r="UFE1263" s="24"/>
      <c r="UFF1263" s="24"/>
      <c r="UFG1263" s="24"/>
      <c r="UFH1263" s="24"/>
      <c r="UFI1263" s="24"/>
      <c r="UFJ1263" s="24"/>
      <c r="UFK1263" s="24"/>
      <c r="UFL1263" s="24"/>
      <c r="UFM1263" s="24"/>
      <c r="UFN1263" s="24"/>
      <c r="UFO1263" s="24"/>
      <c r="UFP1263" s="24"/>
      <c r="UFQ1263" s="24"/>
      <c r="UFR1263" s="24"/>
      <c r="UFS1263" s="24"/>
      <c r="UFT1263" s="24"/>
      <c r="UFU1263" s="24"/>
      <c r="UFV1263" s="24"/>
      <c r="UFW1263" s="24"/>
      <c r="UFX1263" s="24"/>
      <c r="UFY1263" s="24"/>
      <c r="UFZ1263" s="24"/>
      <c r="UGA1263" s="24"/>
      <c r="UGB1263" s="24"/>
      <c r="UGC1263" s="24"/>
      <c r="UGD1263" s="24"/>
      <c r="UGE1263" s="24"/>
      <c r="UGF1263" s="24"/>
      <c r="UGG1263" s="24"/>
      <c r="UGH1263" s="24"/>
      <c r="UGI1263" s="24"/>
      <c r="UGJ1263" s="24"/>
      <c r="UGK1263" s="24"/>
      <c r="UGL1263" s="24"/>
      <c r="UGM1263" s="24"/>
      <c r="UGN1263" s="24"/>
      <c r="UGO1263" s="24"/>
      <c r="UGP1263" s="24"/>
      <c r="UGQ1263" s="24"/>
      <c r="UGR1263" s="24"/>
      <c r="UGS1263" s="24"/>
      <c r="UGT1263" s="24"/>
      <c r="UGU1263" s="24"/>
      <c r="UGV1263" s="24"/>
      <c r="UGW1263" s="24"/>
      <c r="UGX1263" s="24"/>
      <c r="UGY1263" s="24"/>
      <c r="UGZ1263" s="24"/>
      <c r="UHA1263" s="24"/>
      <c r="UHB1263" s="24"/>
      <c r="UHC1263" s="24"/>
      <c r="UHD1263" s="24"/>
      <c r="UHE1263" s="24"/>
      <c r="UHF1263" s="24"/>
      <c r="UHG1263" s="24"/>
      <c r="UHH1263" s="24"/>
      <c r="UHI1263" s="24"/>
      <c r="UHJ1263" s="24"/>
      <c r="UHK1263" s="24"/>
      <c r="UHL1263" s="24"/>
      <c r="UHM1263" s="24"/>
      <c r="UHN1263" s="24"/>
      <c r="UHO1263" s="24"/>
      <c r="UHP1263" s="24"/>
      <c r="UHQ1263" s="24"/>
      <c r="UHR1263" s="24"/>
      <c r="UHS1263" s="24"/>
      <c r="UHT1263" s="24"/>
      <c r="UHU1263" s="24"/>
      <c r="UHV1263" s="24"/>
      <c r="UHW1263" s="24"/>
      <c r="UHX1263" s="24"/>
      <c r="UHY1263" s="24"/>
      <c r="UHZ1263" s="24"/>
      <c r="UIA1263" s="24"/>
      <c r="UIB1263" s="24"/>
      <c r="UIC1263" s="24"/>
      <c r="UID1263" s="24"/>
      <c r="UIE1263" s="24"/>
      <c r="UIF1263" s="24"/>
      <c r="UIG1263" s="24"/>
      <c r="UIH1263" s="24"/>
      <c r="UII1263" s="24"/>
      <c r="UIJ1263" s="24"/>
      <c r="UIK1263" s="24"/>
      <c r="UIL1263" s="24"/>
      <c r="UIM1263" s="24"/>
      <c r="UIN1263" s="24"/>
      <c r="UIO1263" s="24"/>
      <c r="UIP1263" s="24"/>
      <c r="UIQ1263" s="24"/>
      <c r="UIR1263" s="24"/>
      <c r="UIS1263" s="24"/>
      <c r="UIT1263" s="24"/>
      <c r="UIU1263" s="24"/>
      <c r="UIV1263" s="24"/>
      <c r="UIW1263" s="24"/>
      <c r="UIX1263" s="24"/>
      <c r="UIY1263" s="24"/>
      <c r="UIZ1263" s="24"/>
      <c r="UJA1263" s="24"/>
      <c r="UJB1263" s="24"/>
      <c r="UJC1263" s="24"/>
      <c r="UJD1263" s="24"/>
      <c r="UJE1263" s="24"/>
      <c r="UJF1263" s="24"/>
      <c r="UJG1263" s="24"/>
      <c r="UJH1263" s="24"/>
      <c r="UJI1263" s="24"/>
      <c r="UJJ1263" s="24"/>
      <c r="UJK1263" s="24"/>
      <c r="UJL1263" s="24"/>
      <c r="UJM1263" s="24"/>
      <c r="UJN1263" s="24"/>
      <c r="UJO1263" s="24"/>
      <c r="UJP1263" s="24"/>
      <c r="UJQ1263" s="24"/>
      <c r="UJR1263" s="24"/>
      <c r="UJS1263" s="24"/>
      <c r="UJT1263" s="24"/>
      <c r="UJU1263" s="24"/>
      <c r="UJV1263" s="24"/>
      <c r="UJW1263" s="24"/>
      <c r="UJX1263" s="24"/>
      <c r="UJY1263" s="24"/>
      <c r="UJZ1263" s="24"/>
      <c r="UKA1263" s="24"/>
      <c r="UKB1263" s="24"/>
      <c r="UKC1263" s="24"/>
      <c r="UKD1263" s="24"/>
      <c r="UKE1263" s="24"/>
      <c r="UKF1263" s="24"/>
      <c r="UKG1263" s="24"/>
      <c r="UKH1263" s="24"/>
      <c r="UKI1263" s="24"/>
      <c r="UKJ1263" s="24"/>
      <c r="UKK1263" s="24"/>
      <c r="UKL1263" s="24"/>
      <c r="UKM1263" s="24"/>
      <c r="UKN1263" s="24"/>
      <c r="UKO1263" s="24"/>
      <c r="UKP1263" s="24"/>
      <c r="UKQ1263" s="24"/>
      <c r="UKR1263" s="24"/>
      <c r="UKS1263" s="24"/>
      <c r="UKT1263" s="24"/>
      <c r="UKU1263" s="24"/>
      <c r="UKV1263" s="24"/>
      <c r="UKW1263" s="24"/>
      <c r="UKX1263" s="24"/>
      <c r="UKY1263" s="24"/>
      <c r="UKZ1263" s="24"/>
      <c r="ULA1263" s="24"/>
      <c r="ULB1263" s="24"/>
      <c r="ULC1263" s="24"/>
      <c r="ULD1263" s="24"/>
      <c r="ULE1263" s="24"/>
      <c r="ULF1263" s="24"/>
      <c r="ULG1263" s="24"/>
      <c r="ULH1263" s="24"/>
      <c r="ULI1263" s="24"/>
      <c r="ULJ1263" s="24"/>
      <c r="ULK1263" s="24"/>
      <c r="ULL1263" s="24"/>
      <c r="ULM1263" s="24"/>
      <c r="ULN1263" s="24"/>
      <c r="ULO1263" s="24"/>
      <c r="ULP1263" s="24"/>
      <c r="ULQ1263" s="24"/>
      <c r="ULR1263" s="24"/>
      <c r="ULS1263" s="24"/>
      <c r="ULT1263" s="24"/>
      <c r="ULU1263" s="24"/>
      <c r="ULV1263" s="24"/>
      <c r="ULW1263" s="24"/>
      <c r="ULX1263" s="24"/>
      <c r="ULY1263" s="24"/>
      <c r="ULZ1263" s="24"/>
      <c r="UMA1263" s="24"/>
      <c r="UMB1263" s="24"/>
      <c r="UMC1263" s="24"/>
      <c r="UMD1263" s="24"/>
      <c r="UME1263" s="24"/>
      <c r="UMF1263" s="24"/>
      <c r="UMG1263" s="24"/>
      <c r="UMH1263" s="24"/>
      <c r="UMI1263" s="24"/>
      <c r="UMJ1263" s="24"/>
      <c r="UMK1263" s="24"/>
      <c r="UML1263" s="24"/>
      <c r="UMM1263" s="24"/>
      <c r="UMN1263" s="24"/>
      <c r="UMO1263" s="24"/>
      <c r="UMP1263" s="24"/>
      <c r="UMQ1263" s="24"/>
      <c r="UMR1263" s="24"/>
      <c r="UMS1263" s="24"/>
      <c r="UMT1263" s="24"/>
      <c r="UMU1263" s="24"/>
      <c r="UMV1263" s="24"/>
      <c r="UMW1263" s="24"/>
      <c r="UMX1263" s="24"/>
      <c r="UMY1263" s="24"/>
      <c r="UMZ1263" s="24"/>
      <c r="UNA1263" s="24"/>
      <c r="UNB1263" s="24"/>
      <c r="UNC1263" s="24"/>
      <c r="UND1263" s="24"/>
      <c r="UNE1263" s="24"/>
      <c r="UNF1263" s="24"/>
      <c r="UNG1263" s="24"/>
      <c r="UNH1263" s="24"/>
      <c r="UNI1263" s="24"/>
      <c r="UNJ1263" s="24"/>
      <c r="UNK1263" s="24"/>
      <c r="UNL1263" s="24"/>
      <c r="UNM1263" s="24"/>
      <c r="UNN1263" s="24"/>
      <c r="UNO1263" s="24"/>
      <c r="UNP1263" s="24"/>
      <c r="UNQ1263" s="24"/>
      <c r="UNR1263" s="24"/>
      <c r="UNS1263" s="24"/>
      <c r="UNT1263" s="24"/>
      <c r="UNU1263" s="24"/>
      <c r="UNV1263" s="24"/>
      <c r="UNW1263" s="24"/>
      <c r="UNX1263" s="24"/>
      <c r="UNY1263" s="24"/>
      <c r="UNZ1263" s="24"/>
      <c r="UOA1263" s="24"/>
      <c r="UOB1263" s="24"/>
      <c r="UOC1263" s="24"/>
      <c r="UOD1263" s="24"/>
      <c r="UOE1263" s="24"/>
      <c r="UOF1263" s="24"/>
      <c r="UOG1263" s="24"/>
      <c r="UOH1263" s="24"/>
      <c r="UOI1263" s="24"/>
      <c r="UOJ1263" s="24"/>
      <c r="UOK1263" s="24"/>
      <c r="UOL1263" s="24"/>
      <c r="UOM1263" s="24"/>
      <c r="UON1263" s="24"/>
      <c r="UOO1263" s="24"/>
      <c r="UOP1263" s="24"/>
      <c r="UOQ1263" s="24"/>
      <c r="UOR1263" s="24"/>
      <c r="UOS1263" s="24"/>
      <c r="UOT1263" s="24"/>
      <c r="UOU1263" s="24"/>
      <c r="UOV1263" s="24"/>
      <c r="UOW1263" s="24"/>
      <c r="UOX1263" s="24"/>
      <c r="UOY1263" s="24"/>
      <c r="UOZ1263" s="24"/>
      <c r="UPA1263" s="24"/>
      <c r="UPB1263" s="24"/>
      <c r="UPC1263" s="24"/>
      <c r="UPD1263" s="24"/>
      <c r="UPE1263" s="24"/>
      <c r="UPF1263" s="24"/>
      <c r="UPG1263" s="24"/>
      <c r="UPH1263" s="24"/>
      <c r="UPI1263" s="24"/>
      <c r="UPJ1263" s="24"/>
      <c r="UPK1263" s="24"/>
      <c r="UPL1263" s="24"/>
      <c r="UPM1263" s="24"/>
      <c r="UPN1263" s="24"/>
      <c r="UPO1263" s="24"/>
      <c r="UPP1263" s="24"/>
      <c r="UPQ1263" s="24"/>
      <c r="UPR1263" s="24"/>
      <c r="UPS1263" s="24"/>
      <c r="UPT1263" s="24"/>
      <c r="UPU1263" s="24"/>
      <c r="UPV1263" s="24"/>
      <c r="UPW1263" s="24"/>
      <c r="UPX1263" s="24"/>
      <c r="UPY1263" s="24"/>
      <c r="UPZ1263" s="24"/>
      <c r="UQA1263" s="24"/>
      <c r="UQB1263" s="24"/>
      <c r="UQC1263" s="24"/>
      <c r="UQD1263" s="24"/>
      <c r="UQE1263" s="24"/>
      <c r="UQF1263" s="24"/>
      <c r="UQG1263" s="24"/>
      <c r="UQH1263" s="24"/>
      <c r="UQI1263" s="24"/>
      <c r="UQJ1263" s="24"/>
      <c r="UQK1263" s="24"/>
      <c r="UQL1263" s="24"/>
      <c r="UQM1263" s="24"/>
      <c r="UQN1263" s="24"/>
      <c r="UQO1263" s="24"/>
      <c r="UQP1263" s="24"/>
      <c r="UQQ1263" s="24"/>
      <c r="UQR1263" s="24"/>
      <c r="UQS1263" s="24"/>
      <c r="UQT1263" s="24"/>
      <c r="UQU1263" s="24"/>
      <c r="UQV1263" s="24"/>
      <c r="UQW1263" s="24"/>
      <c r="UQX1263" s="24"/>
      <c r="UQY1263" s="24"/>
      <c r="UQZ1263" s="24"/>
      <c r="URA1263" s="24"/>
      <c r="URB1263" s="24"/>
      <c r="URC1263" s="24"/>
      <c r="URD1263" s="24"/>
      <c r="URE1263" s="24"/>
      <c r="URF1263" s="24"/>
      <c r="URG1263" s="24"/>
      <c r="URH1263" s="24"/>
      <c r="URI1263" s="24"/>
      <c r="URJ1263" s="24"/>
      <c r="URK1263" s="24"/>
      <c r="URL1263" s="24"/>
      <c r="URM1263" s="24"/>
      <c r="URN1263" s="24"/>
      <c r="URO1263" s="24"/>
      <c r="URP1263" s="24"/>
      <c r="URQ1263" s="24"/>
      <c r="URR1263" s="24"/>
      <c r="URS1263" s="24"/>
      <c r="URT1263" s="24"/>
      <c r="URU1263" s="24"/>
      <c r="URV1263" s="24"/>
      <c r="URW1263" s="24"/>
      <c r="URX1263" s="24"/>
      <c r="URY1263" s="24"/>
      <c r="URZ1263" s="24"/>
      <c r="USA1263" s="24"/>
      <c r="USB1263" s="24"/>
      <c r="USC1263" s="24"/>
      <c r="USD1263" s="24"/>
      <c r="USE1263" s="24"/>
      <c r="USF1263" s="24"/>
      <c r="USG1263" s="24"/>
      <c r="USH1263" s="24"/>
      <c r="USI1263" s="24"/>
      <c r="USJ1263" s="24"/>
      <c r="USK1263" s="24"/>
      <c r="USL1263" s="24"/>
      <c r="USM1263" s="24"/>
      <c r="USN1263" s="24"/>
      <c r="USO1263" s="24"/>
      <c r="USP1263" s="24"/>
      <c r="USQ1263" s="24"/>
      <c r="USR1263" s="24"/>
      <c r="USS1263" s="24"/>
      <c r="UST1263" s="24"/>
      <c r="USU1263" s="24"/>
      <c r="USV1263" s="24"/>
      <c r="USW1263" s="24"/>
      <c r="USX1263" s="24"/>
      <c r="USY1263" s="24"/>
      <c r="USZ1263" s="24"/>
      <c r="UTA1263" s="24"/>
      <c r="UTB1263" s="24"/>
      <c r="UTC1263" s="24"/>
      <c r="UTD1263" s="24"/>
      <c r="UTE1263" s="24"/>
      <c r="UTF1263" s="24"/>
      <c r="UTG1263" s="24"/>
      <c r="UTH1263" s="24"/>
      <c r="UTI1263" s="24"/>
      <c r="UTJ1263" s="24"/>
      <c r="UTK1263" s="24"/>
      <c r="UTL1263" s="24"/>
      <c r="UTM1263" s="24"/>
      <c r="UTN1263" s="24"/>
      <c r="UTO1263" s="24"/>
      <c r="UTP1263" s="24"/>
      <c r="UTQ1263" s="24"/>
      <c r="UTR1263" s="24"/>
      <c r="UTS1263" s="24"/>
      <c r="UTT1263" s="24"/>
      <c r="UTU1263" s="24"/>
      <c r="UTV1263" s="24"/>
      <c r="UTW1263" s="24"/>
      <c r="UTX1263" s="24"/>
      <c r="UTY1263" s="24"/>
      <c r="UTZ1263" s="24"/>
      <c r="UUA1263" s="24"/>
      <c r="UUB1263" s="24"/>
      <c r="UUC1263" s="24"/>
      <c r="UUD1263" s="24"/>
      <c r="UUE1263" s="24"/>
      <c r="UUF1263" s="24"/>
      <c r="UUG1263" s="24"/>
      <c r="UUH1263" s="24"/>
      <c r="UUI1263" s="24"/>
      <c r="UUJ1263" s="24"/>
      <c r="UUK1263" s="24"/>
      <c r="UUL1263" s="24"/>
      <c r="UUM1263" s="24"/>
      <c r="UUN1263" s="24"/>
      <c r="UUO1263" s="24"/>
      <c r="UUP1263" s="24"/>
      <c r="UUQ1263" s="24"/>
      <c r="UUR1263" s="24"/>
      <c r="UUS1263" s="24"/>
      <c r="UUT1263" s="24"/>
      <c r="UUU1263" s="24"/>
      <c r="UUV1263" s="24"/>
      <c r="UUW1263" s="24"/>
      <c r="UUX1263" s="24"/>
      <c r="UUY1263" s="24"/>
      <c r="UUZ1263" s="24"/>
      <c r="UVA1263" s="24"/>
      <c r="UVB1263" s="24"/>
      <c r="UVC1263" s="24"/>
      <c r="UVD1263" s="24"/>
      <c r="UVE1263" s="24"/>
      <c r="UVF1263" s="24"/>
      <c r="UVG1263" s="24"/>
      <c r="UVH1263" s="24"/>
      <c r="UVI1263" s="24"/>
      <c r="UVJ1263" s="24"/>
      <c r="UVK1263" s="24"/>
      <c r="UVL1263" s="24"/>
      <c r="UVM1263" s="24"/>
      <c r="UVN1263" s="24"/>
      <c r="UVO1263" s="24"/>
      <c r="UVP1263" s="24"/>
      <c r="UVQ1263" s="24"/>
      <c r="UVR1263" s="24"/>
      <c r="UVS1263" s="24"/>
      <c r="UVT1263" s="24"/>
      <c r="UVU1263" s="24"/>
      <c r="UVV1263" s="24"/>
      <c r="UVW1263" s="24"/>
      <c r="UVX1263" s="24"/>
      <c r="UVY1263" s="24"/>
      <c r="UVZ1263" s="24"/>
      <c r="UWA1263" s="24"/>
      <c r="UWB1263" s="24"/>
      <c r="UWC1263" s="24"/>
      <c r="UWD1263" s="24"/>
      <c r="UWE1263" s="24"/>
      <c r="UWF1263" s="24"/>
      <c r="UWG1263" s="24"/>
      <c r="UWH1263" s="24"/>
      <c r="UWI1263" s="24"/>
      <c r="UWJ1263" s="24"/>
      <c r="UWK1263" s="24"/>
      <c r="UWL1263" s="24"/>
      <c r="UWM1263" s="24"/>
      <c r="UWN1263" s="24"/>
      <c r="UWO1263" s="24"/>
      <c r="UWP1263" s="24"/>
      <c r="UWQ1263" s="24"/>
      <c r="UWR1263" s="24"/>
      <c r="UWS1263" s="24"/>
      <c r="UWT1263" s="24"/>
      <c r="UWU1263" s="24"/>
      <c r="UWV1263" s="24"/>
      <c r="UWW1263" s="24"/>
      <c r="UWX1263" s="24"/>
      <c r="UWY1263" s="24"/>
      <c r="UWZ1263" s="24"/>
      <c r="UXA1263" s="24"/>
      <c r="UXB1263" s="24"/>
      <c r="UXC1263" s="24"/>
      <c r="UXD1263" s="24"/>
      <c r="UXE1263" s="24"/>
      <c r="UXF1263" s="24"/>
      <c r="UXG1263" s="24"/>
      <c r="UXH1263" s="24"/>
      <c r="UXI1263" s="24"/>
      <c r="UXJ1263" s="24"/>
      <c r="UXK1263" s="24"/>
      <c r="UXL1263" s="24"/>
      <c r="UXM1263" s="24"/>
      <c r="UXN1263" s="24"/>
      <c r="UXO1263" s="24"/>
      <c r="UXP1263" s="24"/>
      <c r="UXQ1263" s="24"/>
      <c r="UXR1263" s="24"/>
      <c r="UXS1263" s="24"/>
      <c r="UXT1263" s="24"/>
      <c r="UXU1263" s="24"/>
      <c r="UXV1263" s="24"/>
      <c r="UXW1263" s="24"/>
      <c r="UXX1263" s="24"/>
      <c r="UXY1263" s="24"/>
      <c r="UXZ1263" s="24"/>
      <c r="UYA1263" s="24"/>
      <c r="UYB1263" s="24"/>
      <c r="UYC1263" s="24"/>
      <c r="UYD1263" s="24"/>
      <c r="UYE1263" s="24"/>
      <c r="UYF1263" s="24"/>
      <c r="UYG1263" s="24"/>
      <c r="UYH1263" s="24"/>
      <c r="UYI1263" s="24"/>
      <c r="UYJ1263" s="24"/>
      <c r="UYK1263" s="24"/>
      <c r="UYL1263" s="24"/>
      <c r="UYM1263" s="24"/>
      <c r="UYN1263" s="24"/>
      <c r="UYO1263" s="24"/>
      <c r="UYP1263" s="24"/>
      <c r="UYQ1263" s="24"/>
      <c r="UYR1263" s="24"/>
      <c r="UYS1263" s="24"/>
      <c r="UYT1263" s="24"/>
      <c r="UYU1263" s="24"/>
      <c r="UYV1263" s="24"/>
      <c r="UYW1263" s="24"/>
      <c r="UYX1263" s="24"/>
      <c r="UYY1263" s="24"/>
      <c r="UYZ1263" s="24"/>
      <c r="UZA1263" s="24"/>
      <c r="UZB1263" s="24"/>
      <c r="UZC1263" s="24"/>
      <c r="UZD1263" s="24"/>
      <c r="UZE1263" s="24"/>
      <c r="UZF1263" s="24"/>
      <c r="UZG1263" s="24"/>
      <c r="UZH1263" s="24"/>
      <c r="UZI1263" s="24"/>
      <c r="UZJ1263" s="24"/>
      <c r="UZK1263" s="24"/>
      <c r="UZL1263" s="24"/>
      <c r="UZM1263" s="24"/>
      <c r="UZN1263" s="24"/>
      <c r="UZO1263" s="24"/>
      <c r="UZP1263" s="24"/>
      <c r="UZQ1263" s="24"/>
      <c r="UZR1263" s="24"/>
      <c r="UZS1263" s="24"/>
      <c r="UZT1263" s="24"/>
      <c r="UZU1263" s="24"/>
      <c r="UZV1263" s="24"/>
      <c r="UZW1263" s="24"/>
      <c r="UZX1263" s="24"/>
      <c r="UZY1263" s="24"/>
      <c r="UZZ1263" s="24"/>
      <c r="VAA1263" s="24"/>
      <c r="VAB1263" s="24"/>
      <c r="VAC1263" s="24"/>
      <c r="VAD1263" s="24"/>
      <c r="VAE1263" s="24"/>
      <c r="VAF1263" s="24"/>
      <c r="VAG1263" s="24"/>
      <c r="VAH1263" s="24"/>
      <c r="VAI1263" s="24"/>
      <c r="VAJ1263" s="24"/>
      <c r="VAK1263" s="24"/>
      <c r="VAL1263" s="24"/>
      <c r="VAM1263" s="24"/>
      <c r="VAN1263" s="24"/>
      <c r="VAO1263" s="24"/>
      <c r="VAP1263" s="24"/>
      <c r="VAQ1263" s="24"/>
      <c r="VAR1263" s="24"/>
      <c r="VAS1263" s="24"/>
      <c r="VAT1263" s="24"/>
      <c r="VAU1263" s="24"/>
      <c r="VAV1263" s="24"/>
      <c r="VAW1263" s="24"/>
      <c r="VAX1263" s="24"/>
      <c r="VAY1263" s="24"/>
      <c r="VAZ1263" s="24"/>
      <c r="VBA1263" s="24"/>
      <c r="VBB1263" s="24"/>
      <c r="VBC1263" s="24"/>
      <c r="VBD1263" s="24"/>
      <c r="VBE1263" s="24"/>
      <c r="VBF1263" s="24"/>
      <c r="VBG1263" s="24"/>
      <c r="VBH1263" s="24"/>
      <c r="VBI1263" s="24"/>
      <c r="VBJ1263" s="24"/>
      <c r="VBK1263" s="24"/>
      <c r="VBL1263" s="24"/>
      <c r="VBM1263" s="24"/>
      <c r="VBN1263" s="24"/>
      <c r="VBO1263" s="24"/>
      <c r="VBP1263" s="24"/>
      <c r="VBQ1263" s="24"/>
      <c r="VBR1263" s="24"/>
      <c r="VBS1263" s="24"/>
      <c r="VBT1263" s="24"/>
      <c r="VBU1263" s="24"/>
      <c r="VBV1263" s="24"/>
      <c r="VBW1263" s="24"/>
      <c r="VBX1263" s="24"/>
      <c r="VBY1263" s="24"/>
      <c r="VBZ1263" s="24"/>
      <c r="VCA1263" s="24"/>
      <c r="VCB1263" s="24"/>
      <c r="VCC1263" s="24"/>
      <c r="VCD1263" s="24"/>
      <c r="VCE1263" s="24"/>
      <c r="VCF1263" s="24"/>
      <c r="VCG1263" s="24"/>
      <c r="VCH1263" s="24"/>
      <c r="VCI1263" s="24"/>
      <c r="VCJ1263" s="24"/>
      <c r="VCK1263" s="24"/>
      <c r="VCL1263" s="24"/>
      <c r="VCM1263" s="24"/>
      <c r="VCN1263" s="24"/>
      <c r="VCO1263" s="24"/>
      <c r="VCP1263" s="24"/>
      <c r="VCQ1263" s="24"/>
      <c r="VCR1263" s="24"/>
      <c r="VCS1263" s="24"/>
      <c r="VCT1263" s="24"/>
      <c r="VCU1263" s="24"/>
      <c r="VCV1263" s="24"/>
      <c r="VCW1263" s="24"/>
      <c r="VCX1263" s="24"/>
      <c r="VCY1263" s="24"/>
      <c r="VCZ1263" s="24"/>
      <c r="VDA1263" s="24"/>
      <c r="VDB1263" s="24"/>
      <c r="VDC1263" s="24"/>
      <c r="VDD1263" s="24"/>
      <c r="VDE1263" s="24"/>
      <c r="VDF1263" s="24"/>
      <c r="VDG1263" s="24"/>
      <c r="VDH1263" s="24"/>
      <c r="VDI1263" s="24"/>
      <c r="VDJ1263" s="24"/>
      <c r="VDK1263" s="24"/>
      <c r="VDL1263" s="24"/>
      <c r="VDM1263" s="24"/>
      <c r="VDN1263" s="24"/>
      <c r="VDO1263" s="24"/>
      <c r="VDP1263" s="24"/>
      <c r="VDQ1263" s="24"/>
      <c r="VDR1263" s="24"/>
      <c r="VDS1263" s="24"/>
      <c r="VDT1263" s="24"/>
      <c r="VDU1263" s="24"/>
      <c r="VDV1263" s="24"/>
      <c r="VDW1263" s="24"/>
      <c r="VDX1263" s="24"/>
      <c r="VDY1263" s="24"/>
      <c r="VDZ1263" s="24"/>
      <c r="VEA1263" s="24"/>
      <c r="VEB1263" s="24"/>
      <c r="VEC1263" s="24"/>
      <c r="VED1263" s="24"/>
      <c r="VEE1263" s="24"/>
      <c r="VEF1263" s="24"/>
      <c r="VEG1263" s="24"/>
      <c r="VEH1263" s="24"/>
      <c r="VEI1263" s="24"/>
      <c r="VEJ1263" s="24"/>
      <c r="VEK1263" s="24"/>
      <c r="VEL1263" s="24"/>
      <c r="VEM1263" s="24"/>
      <c r="VEN1263" s="24"/>
      <c r="VEO1263" s="24"/>
      <c r="VEP1263" s="24"/>
      <c r="VEQ1263" s="24"/>
      <c r="VER1263" s="24"/>
      <c r="VES1263" s="24"/>
      <c r="VET1263" s="24"/>
      <c r="VEU1263" s="24"/>
      <c r="VEV1263" s="24"/>
      <c r="VEW1263" s="24"/>
      <c r="VEX1263" s="24"/>
      <c r="VEY1263" s="24"/>
      <c r="VEZ1263" s="24"/>
      <c r="VFA1263" s="24"/>
      <c r="VFB1263" s="24"/>
      <c r="VFC1263" s="24"/>
      <c r="VFD1263" s="24"/>
      <c r="VFE1263" s="24"/>
      <c r="VFF1263" s="24"/>
      <c r="VFG1263" s="24"/>
      <c r="VFH1263" s="24"/>
      <c r="VFI1263" s="24"/>
      <c r="VFJ1263" s="24"/>
      <c r="VFK1263" s="24"/>
      <c r="VFL1263" s="24"/>
      <c r="VFM1263" s="24"/>
      <c r="VFN1263" s="24"/>
      <c r="VFO1263" s="24"/>
      <c r="VFP1263" s="24"/>
      <c r="VFQ1263" s="24"/>
      <c r="VFR1263" s="24"/>
      <c r="VFS1263" s="24"/>
      <c r="VFT1263" s="24"/>
      <c r="VFU1263" s="24"/>
      <c r="VFV1263" s="24"/>
      <c r="VFW1263" s="24"/>
      <c r="VFX1263" s="24"/>
      <c r="VFY1263" s="24"/>
      <c r="VFZ1263" s="24"/>
      <c r="VGA1263" s="24"/>
      <c r="VGB1263" s="24"/>
      <c r="VGC1263" s="24"/>
      <c r="VGD1263" s="24"/>
      <c r="VGE1263" s="24"/>
      <c r="VGF1263" s="24"/>
      <c r="VGG1263" s="24"/>
      <c r="VGH1263" s="24"/>
      <c r="VGI1263" s="24"/>
      <c r="VGJ1263" s="24"/>
      <c r="VGK1263" s="24"/>
      <c r="VGL1263" s="24"/>
      <c r="VGM1263" s="24"/>
      <c r="VGN1263" s="24"/>
      <c r="VGO1263" s="24"/>
      <c r="VGP1263" s="24"/>
      <c r="VGQ1263" s="24"/>
      <c r="VGR1263" s="24"/>
      <c r="VGS1263" s="24"/>
      <c r="VGT1263" s="24"/>
      <c r="VGU1263" s="24"/>
      <c r="VGV1263" s="24"/>
      <c r="VGW1263" s="24"/>
      <c r="VGX1263" s="24"/>
      <c r="VGY1263" s="24"/>
      <c r="VGZ1263" s="24"/>
      <c r="VHA1263" s="24"/>
      <c r="VHB1263" s="24"/>
      <c r="VHC1263" s="24"/>
      <c r="VHD1263" s="24"/>
      <c r="VHE1263" s="24"/>
      <c r="VHF1263" s="24"/>
      <c r="VHG1263" s="24"/>
      <c r="VHH1263" s="24"/>
      <c r="VHI1263" s="24"/>
      <c r="VHJ1263" s="24"/>
      <c r="VHK1263" s="24"/>
      <c r="VHL1263" s="24"/>
      <c r="VHM1263" s="24"/>
      <c r="VHN1263" s="24"/>
      <c r="VHO1263" s="24"/>
      <c r="VHP1263" s="24"/>
      <c r="VHQ1263" s="24"/>
      <c r="VHR1263" s="24"/>
      <c r="VHS1263" s="24"/>
      <c r="VHT1263" s="24"/>
      <c r="VHU1263" s="24"/>
      <c r="VHV1263" s="24"/>
      <c r="VHW1263" s="24"/>
      <c r="VHX1263" s="24"/>
      <c r="VHY1263" s="24"/>
      <c r="VHZ1263" s="24"/>
      <c r="VIA1263" s="24"/>
      <c r="VIB1263" s="24"/>
      <c r="VIC1263" s="24"/>
      <c r="VID1263" s="24"/>
      <c r="VIE1263" s="24"/>
      <c r="VIF1263" s="24"/>
      <c r="VIG1263" s="24"/>
      <c r="VIH1263" s="24"/>
      <c r="VII1263" s="24"/>
      <c r="VIJ1263" s="24"/>
      <c r="VIK1263" s="24"/>
      <c r="VIL1263" s="24"/>
      <c r="VIM1263" s="24"/>
      <c r="VIN1263" s="24"/>
      <c r="VIO1263" s="24"/>
      <c r="VIP1263" s="24"/>
      <c r="VIQ1263" s="24"/>
      <c r="VIR1263" s="24"/>
      <c r="VIS1263" s="24"/>
      <c r="VIT1263" s="24"/>
      <c r="VIU1263" s="24"/>
      <c r="VIV1263" s="24"/>
      <c r="VIW1263" s="24"/>
      <c r="VIX1263" s="24"/>
      <c r="VIY1263" s="24"/>
      <c r="VIZ1263" s="24"/>
      <c r="VJA1263" s="24"/>
      <c r="VJB1263" s="24"/>
      <c r="VJC1263" s="24"/>
      <c r="VJD1263" s="24"/>
      <c r="VJE1263" s="24"/>
      <c r="VJF1263" s="24"/>
      <c r="VJG1263" s="24"/>
      <c r="VJH1263" s="24"/>
      <c r="VJI1263" s="24"/>
      <c r="VJJ1263" s="24"/>
      <c r="VJK1263" s="24"/>
      <c r="VJL1263" s="24"/>
      <c r="VJM1263" s="24"/>
      <c r="VJN1263" s="24"/>
      <c r="VJO1263" s="24"/>
      <c r="VJP1263" s="24"/>
      <c r="VJQ1263" s="24"/>
      <c r="VJR1263" s="24"/>
      <c r="VJS1263" s="24"/>
      <c r="VJT1263" s="24"/>
      <c r="VJU1263" s="24"/>
      <c r="VJV1263" s="24"/>
      <c r="VJW1263" s="24"/>
      <c r="VJX1263" s="24"/>
      <c r="VJY1263" s="24"/>
      <c r="VJZ1263" s="24"/>
      <c r="VKA1263" s="24"/>
      <c r="VKB1263" s="24"/>
      <c r="VKC1263" s="24"/>
      <c r="VKD1263" s="24"/>
      <c r="VKE1263" s="24"/>
      <c r="VKF1263" s="24"/>
      <c r="VKG1263" s="24"/>
      <c r="VKH1263" s="24"/>
      <c r="VKI1263" s="24"/>
      <c r="VKJ1263" s="24"/>
      <c r="VKK1263" s="24"/>
      <c r="VKL1263" s="24"/>
      <c r="VKM1263" s="24"/>
      <c r="VKN1263" s="24"/>
      <c r="VKO1263" s="24"/>
      <c r="VKP1263" s="24"/>
      <c r="VKQ1263" s="24"/>
      <c r="VKR1263" s="24"/>
      <c r="VKS1263" s="24"/>
      <c r="VKT1263" s="24"/>
      <c r="VKU1263" s="24"/>
      <c r="VKV1263" s="24"/>
      <c r="VKW1263" s="24"/>
      <c r="VKX1263" s="24"/>
      <c r="VKY1263" s="24"/>
      <c r="VKZ1263" s="24"/>
      <c r="VLA1263" s="24"/>
      <c r="VLB1263" s="24"/>
      <c r="VLC1263" s="24"/>
      <c r="VLD1263" s="24"/>
      <c r="VLE1263" s="24"/>
      <c r="VLF1263" s="24"/>
      <c r="VLG1263" s="24"/>
      <c r="VLH1263" s="24"/>
      <c r="VLI1263" s="24"/>
      <c r="VLJ1263" s="24"/>
      <c r="VLK1263" s="24"/>
      <c r="VLL1263" s="24"/>
      <c r="VLM1263" s="24"/>
      <c r="VLN1263" s="24"/>
      <c r="VLO1263" s="24"/>
      <c r="VLP1263" s="24"/>
      <c r="VLQ1263" s="24"/>
      <c r="VLR1263" s="24"/>
      <c r="VLS1263" s="24"/>
      <c r="VLT1263" s="24"/>
      <c r="VLU1263" s="24"/>
      <c r="VLV1263" s="24"/>
      <c r="VLW1263" s="24"/>
      <c r="VLX1263" s="24"/>
      <c r="VLY1263" s="24"/>
      <c r="VLZ1263" s="24"/>
      <c r="VMA1263" s="24"/>
      <c r="VMB1263" s="24"/>
      <c r="VMC1263" s="24"/>
      <c r="VMD1263" s="24"/>
      <c r="VME1263" s="24"/>
      <c r="VMF1263" s="24"/>
      <c r="VMG1263" s="24"/>
      <c r="VMH1263" s="24"/>
      <c r="VMI1263" s="24"/>
      <c r="VMJ1263" s="24"/>
      <c r="VMK1263" s="24"/>
      <c r="VML1263" s="24"/>
      <c r="VMM1263" s="24"/>
      <c r="VMN1263" s="24"/>
      <c r="VMO1263" s="24"/>
      <c r="VMP1263" s="24"/>
      <c r="VMQ1263" s="24"/>
      <c r="VMR1263" s="24"/>
      <c r="VMS1263" s="24"/>
      <c r="VMT1263" s="24"/>
      <c r="VMU1263" s="24"/>
      <c r="VMV1263" s="24"/>
      <c r="VMW1263" s="24"/>
      <c r="VMX1263" s="24"/>
      <c r="VMY1263" s="24"/>
      <c r="VMZ1263" s="24"/>
      <c r="VNA1263" s="24"/>
      <c r="VNB1263" s="24"/>
      <c r="VNC1263" s="24"/>
      <c r="VND1263" s="24"/>
      <c r="VNE1263" s="24"/>
      <c r="VNF1263" s="24"/>
      <c r="VNG1263" s="24"/>
      <c r="VNH1263" s="24"/>
      <c r="VNI1263" s="24"/>
      <c r="VNJ1263" s="24"/>
      <c r="VNK1263" s="24"/>
      <c r="VNL1263" s="24"/>
      <c r="VNM1263" s="24"/>
      <c r="VNN1263" s="24"/>
      <c r="VNO1263" s="24"/>
      <c r="VNP1263" s="24"/>
      <c r="VNQ1263" s="24"/>
      <c r="VNR1263" s="24"/>
      <c r="VNS1263" s="24"/>
      <c r="VNT1263" s="24"/>
      <c r="VNU1263" s="24"/>
      <c r="VNV1263" s="24"/>
      <c r="VNW1263" s="24"/>
      <c r="VNX1263" s="24"/>
      <c r="VNY1263" s="24"/>
      <c r="VNZ1263" s="24"/>
      <c r="VOA1263" s="24"/>
      <c r="VOB1263" s="24"/>
      <c r="VOC1263" s="24"/>
      <c r="VOD1263" s="24"/>
      <c r="VOE1263" s="24"/>
      <c r="VOF1263" s="24"/>
      <c r="VOG1263" s="24"/>
      <c r="VOH1263" s="24"/>
      <c r="VOI1263" s="24"/>
      <c r="VOJ1263" s="24"/>
      <c r="VOK1263" s="24"/>
      <c r="VOL1263" s="24"/>
      <c r="VOM1263" s="24"/>
      <c r="VON1263" s="24"/>
      <c r="VOO1263" s="24"/>
      <c r="VOP1263" s="24"/>
      <c r="VOQ1263" s="24"/>
      <c r="VOR1263" s="24"/>
      <c r="VOS1263" s="24"/>
      <c r="VOT1263" s="24"/>
      <c r="VOU1263" s="24"/>
      <c r="VOV1263" s="24"/>
      <c r="VOW1263" s="24"/>
      <c r="VOX1263" s="24"/>
      <c r="VOY1263" s="24"/>
      <c r="VOZ1263" s="24"/>
      <c r="VPA1263" s="24"/>
      <c r="VPB1263" s="24"/>
      <c r="VPC1263" s="24"/>
      <c r="VPD1263" s="24"/>
      <c r="VPE1263" s="24"/>
      <c r="VPF1263" s="24"/>
      <c r="VPG1263" s="24"/>
      <c r="VPH1263" s="24"/>
      <c r="VPI1263" s="24"/>
      <c r="VPJ1263" s="24"/>
      <c r="VPK1263" s="24"/>
      <c r="VPL1263" s="24"/>
      <c r="VPM1263" s="24"/>
      <c r="VPN1263" s="24"/>
      <c r="VPO1263" s="24"/>
      <c r="VPP1263" s="24"/>
      <c r="VPQ1263" s="24"/>
      <c r="VPR1263" s="24"/>
      <c r="VPS1263" s="24"/>
      <c r="VPT1263" s="24"/>
      <c r="VPU1263" s="24"/>
      <c r="VPV1263" s="24"/>
      <c r="VPW1263" s="24"/>
      <c r="VPX1263" s="24"/>
      <c r="VPY1263" s="24"/>
      <c r="VPZ1263" s="24"/>
      <c r="VQA1263" s="24"/>
      <c r="VQB1263" s="24"/>
      <c r="VQC1263" s="24"/>
      <c r="VQD1263" s="24"/>
      <c r="VQE1263" s="24"/>
      <c r="VQF1263" s="24"/>
      <c r="VQG1263" s="24"/>
      <c r="VQH1263" s="24"/>
      <c r="VQI1263" s="24"/>
      <c r="VQJ1263" s="24"/>
      <c r="VQK1263" s="24"/>
      <c r="VQL1263" s="24"/>
      <c r="VQM1263" s="24"/>
      <c r="VQN1263" s="24"/>
      <c r="VQO1263" s="24"/>
      <c r="VQP1263" s="24"/>
      <c r="VQQ1263" s="24"/>
      <c r="VQR1263" s="24"/>
      <c r="VQS1263" s="24"/>
      <c r="VQT1263" s="24"/>
      <c r="VQU1263" s="24"/>
      <c r="VQV1263" s="24"/>
      <c r="VQW1263" s="24"/>
      <c r="VQX1263" s="24"/>
      <c r="VQY1263" s="24"/>
      <c r="VQZ1263" s="24"/>
      <c r="VRA1263" s="24"/>
      <c r="VRB1263" s="24"/>
      <c r="VRC1263" s="24"/>
      <c r="VRD1263" s="24"/>
      <c r="VRE1263" s="24"/>
      <c r="VRF1263" s="24"/>
      <c r="VRG1263" s="24"/>
      <c r="VRH1263" s="24"/>
      <c r="VRI1263" s="24"/>
      <c r="VRJ1263" s="24"/>
      <c r="VRK1263" s="24"/>
      <c r="VRL1263" s="24"/>
      <c r="VRM1263" s="24"/>
      <c r="VRN1263" s="24"/>
      <c r="VRO1263" s="24"/>
      <c r="VRP1263" s="24"/>
      <c r="VRQ1263" s="24"/>
      <c r="VRR1263" s="24"/>
      <c r="VRS1263" s="24"/>
      <c r="VRT1263" s="24"/>
      <c r="VRU1263" s="24"/>
      <c r="VRV1263" s="24"/>
      <c r="VRW1263" s="24"/>
      <c r="VRX1263" s="24"/>
      <c r="VRY1263" s="24"/>
      <c r="VRZ1263" s="24"/>
      <c r="VSA1263" s="24"/>
      <c r="VSB1263" s="24"/>
      <c r="VSC1263" s="24"/>
      <c r="VSD1263" s="24"/>
      <c r="VSE1263" s="24"/>
      <c r="VSF1263" s="24"/>
      <c r="VSG1263" s="24"/>
      <c r="VSH1263" s="24"/>
      <c r="VSI1263" s="24"/>
      <c r="VSJ1263" s="24"/>
      <c r="VSK1263" s="24"/>
      <c r="VSL1263" s="24"/>
      <c r="VSM1263" s="24"/>
      <c r="VSN1263" s="24"/>
      <c r="VSO1263" s="24"/>
      <c r="VSP1263" s="24"/>
      <c r="VSQ1263" s="24"/>
      <c r="VSR1263" s="24"/>
      <c r="VSS1263" s="24"/>
      <c r="VST1263" s="24"/>
      <c r="VSU1263" s="24"/>
      <c r="VSV1263" s="24"/>
      <c r="VSW1263" s="24"/>
      <c r="VSX1263" s="24"/>
      <c r="VSY1263" s="24"/>
      <c r="VSZ1263" s="24"/>
      <c r="VTA1263" s="24"/>
      <c r="VTB1263" s="24"/>
      <c r="VTC1263" s="24"/>
      <c r="VTD1263" s="24"/>
      <c r="VTE1263" s="24"/>
      <c r="VTF1263" s="24"/>
      <c r="VTG1263" s="24"/>
      <c r="VTH1263" s="24"/>
      <c r="VTI1263" s="24"/>
      <c r="VTJ1263" s="24"/>
      <c r="VTK1263" s="24"/>
      <c r="VTL1263" s="24"/>
      <c r="VTM1263" s="24"/>
      <c r="VTN1263" s="24"/>
      <c r="VTO1263" s="24"/>
      <c r="VTP1263" s="24"/>
      <c r="VTQ1263" s="24"/>
      <c r="VTR1263" s="24"/>
      <c r="VTS1263" s="24"/>
      <c r="VTT1263" s="24"/>
      <c r="VTU1263" s="24"/>
      <c r="VTV1263" s="24"/>
      <c r="VTW1263" s="24"/>
      <c r="VTX1263" s="24"/>
      <c r="VTY1263" s="24"/>
      <c r="VTZ1263" s="24"/>
      <c r="VUA1263" s="24"/>
      <c r="VUB1263" s="24"/>
      <c r="VUC1263" s="24"/>
      <c r="VUD1263" s="24"/>
      <c r="VUE1263" s="24"/>
      <c r="VUF1263" s="24"/>
      <c r="VUG1263" s="24"/>
      <c r="VUH1263" s="24"/>
      <c r="VUI1263" s="24"/>
      <c r="VUJ1263" s="24"/>
      <c r="VUK1263" s="24"/>
      <c r="VUL1263" s="24"/>
      <c r="VUM1263" s="24"/>
      <c r="VUN1263" s="24"/>
      <c r="VUO1263" s="24"/>
      <c r="VUP1263" s="24"/>
      <c r="VUQ1263" s="24"/>
      <c r="VUR1263" s="24"/>
      <c r="VUS1263" s="24"/>
      <c r="VUT1263" s="24"/>
      <c r="VUU1263" s="24"/>
      <c r="VUV1263" s="24"/>
      <c r="VUW1263" s="24"/>
      <c r="VUX1263" s="24"/>
      <c r="VUY1263" s="24"/>
      <c r="VUZ1263" s="24"/>
      <c r="VVA1263" s="24"/>
      <c r="VVB1263" s="24"/>
      <c r="VVC1263" s="24"/>
      <c r="VVD1263" s="24"/>
      <c r="VVE1263" s="24"/>
      <c r="VVF1263" s="24"/>
      <c r="VVG1263" s="24"/>
      <c r="VVH1263" s="24"/>
      <c r="VVI1263" s="24"/>
      <c r="VVJ1263" s="24"/>
      <c r="VVK1263" s="24"/>
      <c r="VVL1263" s="24"/>
      <c r="VVM1263" s="24"/>
      <c r="VVN1263" s="24"/>
      <c r="VVO1263" s="24"/>
      <c r="VVP1263" s="24"/>
      <c r="VVQ1263" s="24"/>
      <c r="VVR1263" s="24"/>
      <c r="VVS1263" s="24"/>
      <c r="VVT1263" s="24"/>
      <c r="VVU1263" s="24"/>
      <c r="VVV1263" s="24"/>
      <c r="VVW1263" s="24"/>
      <c r="VVX1263" s="24"/>
      <c r="VVY1263" s="24"/>
      <c r="VVZ1263" s="24"/>
      <c r="VWA1263" s="24"/>
      <c r="VWB1263" s="24"/>
      <c r="VWC1263" s="24"/>
      <c r="VWD1263" s="24"/>
      <c r="VWE1263" s="24"/>
      <c r="VWF1263" s="24"/>
      <c r="VWG1263" s="24"/>
      <c r="VWH1263" s="24"/>
      <c r="VWI1263" s="24"/>
      <c r="VWJ1263" s="24"/>
      <c r="VWK1263" s="24"/>
      <c r="VWL1263" s="24"/>
      <c r="VWM1263" s="24"/>
      <c r="VWN1263" s="24"/>
      <c r="VWO1263" s="24"/>
      <c r="VWP1263" s="24"/>
      <c r="VWQ1263" s="24"/>
      <c r="VWR1263" s="24"/>
      <c r="VWS1263" s="24"/>
      <c r="VWT1263" s="24"/>
      <c r="VWU1263" s="24"/>
      <c r="VWV1263" s="24"/>
      <c r="VWW1263" s="24"/>
      <c r="VWX1263" s="24"/>
      <c r="VWY1263" s="24"/>
      <c r="VWZ1263" s="24"/>
      <c r="VXA1263" s="24"/>
      <c r="VXB1263" s="24"/>
      <c r="VXC1263" s="24"/>
      <c r="VXD1263" s="24"/>
      <c r="VXE1263" s="24"/>
      <c r="VXF1263" s="24"/>
      <c r="VXG1263" s="24"/>
      <c r="VXH1263" s="24"/>
      <c r="VXI1263" s="24"/>
      <c r="VXJ1263" s="24"/>
      <c r="VXK1263" s="24"/>
      <c r="VXL1263" s="24"/>
      <c r="VXM1263" s="24"/>
      <c r="VXN1263" s="24"/>
      <c r="VXO1263" s="24"/>
      <c r="VXP1263" s="24"/>
      <c r="VXQ1263" s="24"/>
      <c r="VXR1263" s="24"/>
      <c r="VXS1263" s="24"/>
      <c r="VXT1263" s="24"/>
      <c r="VXU1263" s="24"/>
      <c r="VXV1263" s="24"/>
      <c r="VXW1263" s="24"/>
      <c r="VXX1263" s="24"/>
      <c r="VXY1263" s="24"/>
      <c r="VXZ1263" s="24"/>
      <c r="VYA1263" s="24"/>
      <c r="VYB1263" s="24"/>
      <c r="VYC1263" s="24"/>
      <c r="VYD1263" s="24"/>
      <c r="VYE1263" s="24"/>
      <c r="VYF1263" s="24"/>
      <c r="VYG1263" s="24"/>
      <c r="VYH1263" s="24"/>
      <c r="VYI1263" s="24"/>
      <c r="VYJ1263" s="24"/>
      <c r="VYK1263" s="24"/>
      <c r="VYL1263" s="24"/>
      <c r="VYM1263" s="24"/>
      <c r="VYN1263" s="24"/>
      <c r="VYO1263" s="24"/>
      <c r="VYP1263" s="24"/>
      <c r="VYQ1263" s="24"/>
      <c r="VYR1263" s="24"/>
      <c r="VYS1263" s="24"/>
      <c r="VYT1263" s="24"/>
      <c r="VYU1263" s="24"/>
      <c r="VYV1263" s="24"/>
      <c r="VYW1263" s="24"/>
      <c r="VYX1263" s="24"/>
      <c r="VYY1263" s="24"/>
      <c r="VYZ1263" s="24"/>
      <c r="VZA1263" s="24"/>
      <c r="VZB1263" s="24"/>
      <c r="VZC1263" s="24"/>
      <c r="VZD1263" s="24"/>
      <c r="VZE1263" s="24"/>
      <c r="VZF1263" s="24"/>
      <c r="VZG1263" s="24"/>
      <c r="VZH1263" s="24"/>
      <c r="VZI1263" s="24"/>
      <c r="VZJ1263" s="24"/>
      <c r="VZK1263" s="24"/>
      <c r="VZL1263" s="24"/>
      <c r="VZM1263" s="24"/>
      <c r="VZN1263" s="24"/>
      <c r="VZO1263" s="24"/>
      <c r="VZP1263" s="24"/>
      <c r="VZQ1263" s="24"/>
      <c r="VZR1263" s="24"/>
      <c r="VZS1263" s="24"/>
      <c r="VZT1263" s="24"/>
      <c r="VZU1263" s="24"/>
      <c r="VZV1263" s="24"/>
      <c r="VZW1263" s="24"/>
      <c r="VZX1263" s="24"/>
      <c r="VZY1263" s="24"/>
      <c r="VZZ1263" s="24"/>
      <c r="WAA1263" s="24"/>
      <c r="WAB1263" s="24"/>
      <c r="WAC1263" s="24"/>
      <c r="WAD1263" s="24"/>
      <c r="WAE1263" s="24"/>
      <c r="WAF1263" s="24"/>
      <c r="WAG1263" s="24"/>
      <c r="WAH1263" s="24"/>
      <c r="WAI1263" s="24"/>
      <c r="WAJ1263" s="24"/>
      <c r="WAK1263" s="24"/>
      <c r="WAL1263" s="24"/>
      <c r="WAM1263" s="24"/>
      <c r="WAN1263" s="24"/>
      <c r="WAO1263" s="24"/>
      <c r="WAP1263" s="24"/>
      <c r="WAQ1263" s="24"/>
      <c r="WAR1263" s="24"/>
      <c r="WAS1263" s="24"/>
      <c r="WAT1263" s="24"/>
      <c r="WAU1263" s="24"/>
      <c r="WAV1263" s="24"/>
      <c r="WAW1263" s="24"/>
      <c r="WAX1263" s="24"/>
      <c r="WAY1263" s="24"/>
      <c r="WAZ1263" s="24"/>
      <c r="WBA1263" s="24"/>
      <c r="WBB1263" s="24"/>
      <c r="WBC1263" s="24"/>
      <c r="WBD1263" s="24"/>
      <c r="WBE1263" s="24"/>
      <c r="WBF1263" s="24"/>
      <c r="WBG1263" s="24"/>
      <c r="WBH1263" s="24"/>
      <c r="WBI1263" s="24"/>
      <c r="WBJ1263" s="24"/>
      <c r="WBK1263" s="24"/>
      <c r="WBL1263" s="24"/>
      <c r="WBM1263" s="24"/>
      <c r="WBN1263" s="24"/>
      <c r="WBO1263" s="24"/>
      <c r="WBP1263" s="24"/>
      <c r="WBQ1263" s="24"/>
      <c r="WBR1263" s="24"/>
      <c r="WBS1263" s="24"/>
      <c r="WBT1263" s="24"/>
      <c r="WBU1263" s="24"/>
      <c r="WBV1263" s="24"/>
      <c r="WBW1263" s="24"/>
      <c r="WBX1263" s="24"/>
      <c r="WBY1263" s="24"/>
      <c r="WBZ1263" s="24"/>
      <c r="WCA1263" s="24"/>
      <c r="WCB1263" s="24"/>
      <c r="WCC1263" s="24"/>
      <c r="WCD1263" s="24"/>
      <c r="WCE1263" s="24"/>
      <c r="WCF1263" s="24"/>
      <c r="WCG1263" s="24"/>
      <c r="WCH1263" s="24"/>
      <c r="WCI1263" s="24"/>
      <c r="WCJ1263" s="24"/>
      <c r="WCK1263" s="24"/>
      <c r="WCL1263" s="24"/>
      <c r="WCM1263" s="24"/>
      <c r="WCN1263" s="24"/>
      <c r="WCO1263" s="24"/>
      <c r="WCP1263" s="24"/>
      <c r="WCQ1263" s="24"/>
      <c r="WCR1263" s="24"/>
      <c r="WCS1263" s="24"/>
      <c r="WCT1263" s="24"/>
      <c r="WCU1263" s="24"/>
      <c r="WCV1263" s="24"/>
      <c r="WCW1263" s="24"/>
      <c r="WCX1263" s="24"/>
      <c r="WCY1263" s="24"/>
      <c r="WCZ1263" s="24"/>
      <c r="WDA1263" s="24"/>
      <c r="WDB1263" s="24"/>
      <c r="WDC1263" s="24"/>
      <c r="WDD1263" s="24"/>
      <c r="WDE1263" s="24"/>
      <c r="WDF1263" s="24"/>
      <c r="WDG1263" s="24"/>
      <c r="WDH1263" s="24"/>
      <c r="WDI1263" s="24"/>
      <c r="WDJ1263" s="24"/>
      <c r="WDK1263" s="24"/>
      <c r="WDL1263" s="24"/>
      <c r="WDM1263" s="24"/>
      <c r="WDN1263" s="24"/>
      <c r="WDO1263" s="24"/>
      <c r="WDP1263" s="24"/>
      <c r="WDQ1263" s="24"/>
      <c r="WDR1263" s="24"/>
      <c r="WDS1263" s="24"/>
      <c r="WDT1263" s="24"/>
      <c r="WDU1263" s="24"/>
      <c r="WDV1263" s="24"/>
      <c r="WDW1263" s="24"/>
      <c r="WDX1263" s="24"/>
      <c r="WDY1263" s="24"/>
      <c r="WDZ1263" s="24"/>
      <c r="WEA1263" s="24"/>
      <c r="WEB1263" s="24"/>
      <c r="WEC1263" s="24"/>
      <c r="WED1263" s="24"/>
      <c r="WEE1263" s="24"/>
      <c r="WEF1263" s="24"/>
      <c r="WEG1263" s="24"/>
      <c r="WEH1263" s="24"/>
      <c r="WEI1263" s="24"/>
      <c r="WEJ1263" s="24"/>
      <c r="WEK1263" s="24"/>
      <c r="WEL1263" s="24"/>
      <c r="WEM1263" s="24"/>
      <c r="WEN1263" s="24"/>
      <c r="WEO1263" s="24"/>
      <c r="WEP1263" s="24"/>
      <c r="WEQ1263" s="24"/>
      <c r="WER1263" s="24"/>
      <c r="WES1263" s="24"/>
      <c r="WET1263" s="24"/>
      <c r="WEU1263" s="24"/>
      <c r="WEV1263" s="24"/>
      <c r="WEW1263" s="24"/>
      <c r="WEX1263" s="24"/>
      <c r="WEY1263" s="24"/>
      <c r="WEZ1263" s="24"/>
      <c r="WFA1263" s="24"/>
      <c r="WFB1263" s="24"/>
      <c r="WFC1263" s="24"/>
      <c r="WFD1263" s="24"/>
      <c r="WFE1263" s="24"/>
      <c r="WFF1263" s="24"/>
      <c r="WFG1263" s="24"/>
      <c r="WFH1263" s="24"/>
      <c r="WFI1263" s="24"/>
      <c r="WFJ1263" s="24"/>
      <c r="WFK1263" s="24"/>
      <c r="WFL1263" s="24"/>
      <c r="WFM1263" s="24"/>
      <c r="WFN1263" s="24"/>
      <c r="WFO1263" s="24"/>
      <c r="WFP1263" s="24"/>
      <c r="WFQ1263" s="24"/>
      <c r="WFR1263" s="24"/>
      <c r="WFS1263" s="24"/>
      <c r="WFT1263" s="24"/>
      <c r="WFU1263" s="24"/>
      <c r="WFV1263" s="24"/>
      <c r="WFW1263" s="24"/>
      <c r="WFX1263" s="24"/>
      <c r="WFY1263" s="24"/>
      <c r="WFZ1263" s="24"/>
      <c r="WGA1263" s="24"/>
      <c r="WGB1263" s="24"/>
      <c r="WGC1263" s="24"/>
      <c r="WGD1263" s="24"/>
      <c r="WGE1263" s="24"/>
      <c r="WGF1263" s="24"/>
      <c r="WGG1263" s="24"/>
      <c r="WGH1263" s="24"/>
      <c r="WGI1263" s="24"/>
      <c r="WGJ1263" s="24"/>
      <c r="WGK1263" s="24"/>
      <c r="WGL1263" s="24"/>
      <c r="WGM1263" s="24"/>
      <c r="WGN1263" s="24"/>
      <c r="WGO1263" s="24"/>
      <c r="WGP1263" s="24"/>
      <c r="WGQ1263" s="24"/>
      <c r="WGR1263" s="24"/>
      <c r="WGS1263" s="24"/>
      <c r="WGT1263" s="24"/>
      <c r="WGU1263" s="24"/>
      <c r="WGV1263" s="24"/>
      <c r="WGW1263" s="24"/>
      <c r="WGX1263" s="24"/>
      <c r="WGY1263" s="24"/>
      <c r="WGZ1263" s="24"/>
      <c r="WHA1263" s="24"/>
      <c r="WHB1263" s="24"/>
      <c r="WHC1263" s="24"/>
      <c r="WHD1263" s="24"/>
      <c r="WHE1263" s="24"/>
      <c r="WHF1263" s="24"/>
      <c r="WHG1263" s="24"/>
      <c r="WHH1263" s="24"/>
      <c r="WHI1263" s="24"/>
      <c r="WHJ1263" s="24"/>
      <c r="WHK1263" s="24"/>
      <c r="WHL1263" s="24"/>
      <c r="WHM1263" s="24"/>
      <c r="WHN1263" s="24"/>
      <c r="WHO1263" s="24"/>
      <c r="WHP1263" s="24"/>
      <c r="WHQ1263" s="24"/>
      <c r="WHR1263" s="24"/>
      <c r="WHS1263" s="24"/>
      <c r="WHT1263" s="24"/>
      <c r="WHU1263" s="24"/>
      <c r="WHV1263" s="24"/>
      <c r="WHW1263" s="24"/>
      <c r="WHX1263" s="24"/>
      <c r="WHY1263" s="24"/>
      <c r="WHZ1263" s="24"/>
      <c r="WIA1263" s="24"/>
      <c r="WIB1263" s="24"/>
      <c r="WIC1263" s="24"/>
      <c r="WID1263" s="24"/>
      <c r="WIE1263" s="24"/>
      <c r="WIF1263" s="24"/>
      <c r="WIG1263" s="24"/>
      <c r="WIH1263" s="24"/>
      <c r="WII1263" s="24"/>
      <c r="WIJ1263" s="24"/>
      <c r="WIK1263" s="24"/>
      <c r="WIL1263" s="24"/>
      <c r="WIM1263" s="24"/>
      <c r="WIN1263" s="24"/>
      <c r="WIO1263" s="24"/>
      <c r="WIP1263" s="24"/>
      <c r="WIQ1263" s="24"/>
      <c r="WIR1263" s="24"/>
      <c r="WIS1263" s="24"/>
      <c r="WIT1263" s="24"/>
      <c r="WIU1263" s="24"/>
      <c r="WIV1263" s="24"/>
      <c r="WIW1263" s="24"/>
      <c r="WIX1263" s="24"/>
      <c r="WIY1263" s="24"/>
      <c r="WIZ1263" s="24"/>
      <c r="WJA1263" s="24"/>
      <c r="WJB1263" s="24"/>
      <c r="WJC1263" s="24"/>
      <c r="WJD1263" s="24"/>
      <c r="WJE1263" s="24"/>
      <c r="WJF1263" s="24"/>
      <c r="WJG1263" s="24"/>
      <c r="WJH1263" s="24"/>
      <c r="WJI1263" s="24"/>
      <c r="WJJ1263" s="24"/>
      <c r="WJK1263" s="24"/>
      <c r="WJL1263" s="24"/>
      <c r="WJM1263" s="24"/>
      <c r="WJN1263" s="24"/>
      <c r="WJO1263" s="24"/>
      <c r="WJP1263" s="24"/>
      <c r="WJQ1263" s="24"/>
      <c r="WJR1263" s="24"/>
      <c r="WJS1263" s="24"/>
      <c r="WJT1263" s="24"/>
      <c r="WJU1263" s="24"/>
      <c r="WJV1263" s="24"/>
      <c r="WJW1263" s="24"/>
      <c r="WJX1263" s="24"/>
      <c r="WJY1263" s="24"/>
      <c r="WJZ1263" s="24"/>
      <c r="WKA1263" s="24"/>
      <c r="WKB1263" s="24"/>
      <c r="WKC1263" s="24"/>
      <c r="WKD1263" s="24"/>
      <c r="WKE1263" s="24"/>
      <c r="WKF1263" s="24"/>
      <c r="WKG1263" s="24"/>
      <c r="WKH1263" s="24"/>
      <c r="WKI1263" s="24"/>
      <c r="WKJ1263" s="24"/>
      <c r="WKK1263" s="24"/>
      <c r="WKL1263" s="24"/>
      <c r="WKM1263" s="24"/>
      <c r="WKN1263" s="24"/>
      <c r="WKO1263" s="24"/>
      <c r="WKP1263" s="24"/>
      <c r="WKQ1263" s="24"/>
      <c r="WKR1263" s="24"/>
      <c r="WKS1263" s="24"/>
      <c r="WKT1263" s="24"/>
      <c r="WKU1263" s="24"/>
      <c r="WKV1263" s="24"/>
      <c r="WKW1263" s="24"/>
      <c r="WKX1263" s="24"/>
      <c r="WKY1263" s="24"/>
      <c r="WKZ1263" s="24"/>
      <c r="WLA1263" s="24"/>
      <c r="WLB1263" s="24"/>
      <c r="WLC1263" s="24"/>
      <c r="WLD1263" s="24"/>
      <c r="WLE1263" s="24"/>
      <c r="WLF1263" s="24"/>
      <c r="WLG1263" s="24"/>
      <c r="WLH1263" s="24"/>
      <c r="WLI1263" s="24"/>
      <c r="WLJ1263" s="24"/>
      <c r="WLK1263" s="24"/>
      <c r="WLL1263" s="24"/>
      <c r="WLM1263" s="24"/>
      <c r="WLN1263" s="24"/>
      <c r="WLO1263" s="24"/>
      <c r="WLP1263" s="24"/>
      <c r="WLQ1263" s="24"/>
      <c r="WLR1263" s="24"/>
      <c r="WLS1263" s="24"/>
      <c r="WLT1263" s="24"/>
      <c r="WLU1263" s="24"/>
      <c r="WLV1263" s="24"/>
      <c r="WLW1263" s="24"/>
      <c r="WLX1263" s="24"/>
      <c r="WLY1263" s="24"/>
      <c r="WLZ1263" s="24"/>
      <c r="WMA1263" s="24"/>
      <c r="WMB1263" s="24"/>
      <c r="WMC1263" s="24"/>
      <c r="WMD1263" s="24"/>
      <c r="WME1263" s="24"/>
      <c r="WMF1263" s="24"/>
      <c r="WMG1263" s="24"/>
      <c r="WMH1263" s="24"/>
      <c r="WMI1263" s="24"/>
      <c r="WMJ1263" s="24"/>
      <c r="WMK1263" s="24"/>
      <c r="WML1263" s="24"/>
      <c r="WMM1263" s="24"/>
      <c r="WMN1263" s="24"/>
      <c r="WMO1263" s="24"/>
      <c r="WMP1263" s="24"/>
      <c r="WMQ1263" s="24"/>
      <c r="WMR1263" s="24"/>
      <c r="WMS1263" s="24"/>
      <c r="WMT1263" s="24"/>
      <c r="WMU1263" s="24"/>
      <c r="WMV1263" s="24"/>
      <c r="WMW1263" s="24"/>
      <c r="WMX1263" s="24"/>
      <c r="WMY1263" s="24"/>
      <c r="WMZ1263" s="24"/>
      <c r="WNA1263" s="24"/>
      <c r="WNB1263" s="24"/>
      <c r="WNC1263" s="24"/>
      <c r="WND1263" s="24"/>
      <c r="WNE1263" s="24"/>
      <c r="WNF1263" s="24"/>
      <c r="WNG1263" s="24"/>
      <c r="WNH1263" s="24"/>
      <c r="WNI1263" s="24"/>
      <c r="WNJ1263" s="24"/>
      <c r="WNK1263" s="24"/>
      <c r="WNL1263" s="24"/>
      <c r="WNM1263" s="24"/>
      <c r="WNN1263" s="24"/>
      <c r="WNO1263" s="24"/>
      <c r="WNP1263" s="24"/>
      <c r="WNQ1263" s="24"/>
      <c r="WNR1263" s="24"/>
      <c r="WNS1263" s="24"/>
      <c r="WNT1263" s="24"/>
      <c r="WNU1263" s="24"/>
      <c r="WNV1263" s="24"/>
      <c r="WNW1263" s="24"/>
      <c r="WNX1263" s="24"/>
      <c r="WNY1263" s="24"/>
      <c r="WNZ1263" s="24"/>
      <c r="WOA1263" s="24"/>
      <c r="WOB1263" s="24"/>
      <c r="WOC1263" s="24"/>
      <c r="WOD1263" s="24"/>
      <c r="WOE1263" s="24"/>
      <c r="WOF1263" s="24"/>
      <c r="WOG1263" s="24"/>
      <c r="WOH1263" s="24"/>
      <c r="WOI1263" s="24"/>
      <c r="WOJ1263" s="24"/>
      <c r="WOK1263" s="24"/>
      <c r="WOL1263" s="24"/>
      <c r="WOM1263" s="24"/>
      <c r="WON1263" s="24"/>
      <c r="WOO1263" s="24"/>
      <c r="WOP1263" s="24"/>
      <c r="WOQ1263" s="24"/>
      <c r="WOR1263" s="24"/>
      <c r="WOS1263" s="24"/>
      <c r="WOT1263" s="24"/>
      <c r="WOU1263" s="24"/>
      <c r="WOV1263" s="24"/>
      <c r="WOW1263" s="24"/>
      <c r="WOX1263" s="24"/>
      <c r="WOY1263" s="24"/>
      <c r="WOZ1263" s="24"/>
      <c r="WPA1263" s="24"/>
      <c r="WPB1263" s="24"/>
      <c r="WPC1263" s="24"/>
      <c r="WPD1263" s="24"/>
      <c r="WPE1263" s="24"/>
      <c r="WPF1263" s="24"/>
      <c r="WPG1263" s="24"/>
      <c r="WPH1263" s="24"/>
      <c r="WPI1263" s="24"/>
      <c r="WPJ1263" s="24"/>
      <c r="WPK1263" s="24"/>
      <c r="WPL1263" s="24"/>
      <c r="WPM1263" s="24"/>
      <c r="WPN1263" s="24"/>
      <c r="WPO1263" s="24"/>
      <c r="WPP1263" s="24"/>
      <c r="WPQ1263" s="24"/>
      <c r="WPR1263" s="24"/>
      <c r="WPS1263" s="24"/>
      <c r="WPT1263" s="24"/>
      <c r="WPU1263" s="24"/>
      <c r="WPV1263" s="24"/>
      <c r="WPW1263" s="24"/>
      <c r="WPX1263" s="24"/>
      <c r="WPY1263" s="24"/>
      <c r="WPZ1263" s="24"/>
      <c r="WQA1263" s="24"/>
      <c r="WQB1263" s="24"/>
      <c r="WQC1263" s="24"/>
      <c r="WQD1263" s="24"/>
      <c r="WQE1263" s="24"/>
      <c r="WQF1263" s="24"/>
      <c r="WQG1263" s="24"/>
      <c r="WQH1263" s="24"/>
      <c r="WQI1263" s="24"/>
      <c r="WQJ1263" s="24"/>
      <c r="WQK1263" s="24"/>
      <c r="WQL1263" s="24"/>
      <c r="WQM1263" s="24"/>
      <c r="WQN1263" s="24"/>
      <c r="WQO1263" s="24"/>
      <c r="WQP1263" s="24"/>
      <c r="WQQ1263" s="24"/>
      <c r="WQR1263" s="24"/>
      <c r="WQS1263" s="24"/>
      <c r="WQT1263" s="24"/>
      <c r="WQU1263" s="24"/>
      <c r="WQV1263" s="24"/>
      <c r="WQW1263" s="24"/>
      <c r="WQX1263" s="24"/>
      <c r="WQY1263" s="24"/>
      <c r="WQZ1263" s="24"/>
      <c r="WRA1263" s="24"/>
      <c r="WRB1263" s="24"/>
      <c r="WRC1263" s="24"/>
      <c r="WRD1263" s="24"/>
      <c r="WRE1263" s="24"/>
      <c r="WRF1263" s="24"/>
      <c r="WRG1263" s="24"/>
      <c r="WRH1263" s="24"/>
      <c r="WRI1263" s="24"/>
      <c r="WRJ1263" s="24"/>
      <c r="WRK1263" s="24"/>
      <c r="WRL1263" s="24"/>
      <c r="WRM1263" s="24"/>
      <c r="WRN1263" s="24"/>
      <c r="WRO1263" s="24"/>
      <c r="WRP1263" s="24"/>
      <c r="WRQ1263" s="24"/>
      <c r="WRR1263" s="24"/>
      <c r="WRS1263" s="24"/>
      <c r="WRT1263" s="24"/>
      <c r="WRU1263" s="24"/>
      <c r="WRV1263" s="24"/>
      <c r="WRW1263" s="24"/>
      <c r="WRX1263" s="24"/>
      <c r="WRY1263" s="24"/>
      <c r="WRZ1263" s="24"/>
      <c r="WSA1263" s="24"/>
      <c r="WSB1263" s="24"/>
      <c r="WSC1263" s="24"/>
      <c r="WSD1263" s="24"/>
      <c r="WSE1263" s="24"/>
      <c r="WSF1263" s="24"/>
      <c r="WSG1263" s="24"/>
      <c r="WSH1263" s="24"/>
      <c r="WSI1263" s="24"/>
      <c r="WSJ1263" s="24"/>
      <c r="WSK1263" s="24"/>
      <c r="WSL1263" s="24"/>
      <c r="WSM1263" s="24"/>
      <c r="WSN1263" s="24"/>
      <c r="WSO1263" s="24"/>
      <c r="WSP1263" s="24"/>
      <c r="WSQ1263" s="24"/>
      <c r="WSR1263" s="24"/>
      <c r="WSS1263" s="24"/>
      <c r="WST1263" s="24"/>
      <c r="WSU1263" s="24"/>
      <c r="WSV1263" s="24"/>
      <c r="WSW1263" s="24"/>
      <c r="WSX1263" s="24"/>
      <c r="WSY1263" s="24"/>
      <c r="WSZ1263" s="24"/>
      <c r="WTA1263" s="24"/>
      <c r="WTB1263" s="24"/>
      <c r="WTC1263" s="24"/>
      <c r="WTD1263" s="24"/>
      <c r="WTE1263" s="24"/>
      <c r="WTF1263" s="24"/>
      <c r="WTG1263" s="24"/>
      <c r="WTH1263" s="24"/>
      <c r="WTI1263" s="24"/>
      <c r="WTJ1263" s="24"/>
      <c r="WTK1263" s="24"/>
      <c r="WTL1263" s="24"/>
      <c r="WTM1263" s="24"/>
      <c r="WTN1263" s="24"/>
      <c r="WTO1263" s="24"/>
      <c r="WTP1263" s="24"/>
      <c r="WTQ1263" s="24"/>
      <c r="WTR1263" s="24"/>
      <c r="WTS1263" s="24"/>
      <c r="WTT1263" s="24"/>
      <c r="WTU1263" s="24"/>
      <c r="WTV1263" s="24"/>
      <c r="WTW1263" s="24"/>
      <c r="WTX1263" s="24"/>
      <c r="WTY1263" s="24"/>
      <c r="WTZ1263" s="24"/>
      <c r="WUA1263" s="24"/>
      <c r="WUB1263" s="24"/>
      <c r="WUC1263" s="24"/>
      <c r="WUD1263" s="24"/>
      <c r="WUE1263" s="24"/>
      <c r="WUF1263" s="24"/>
      <c r="WUG1263" s="24"/>
      <c r="WUH1263" s="24"/>
      <c r="WUI1263" s="24"/>
      <c r="WUJ1263" s="24"/>
      <c r="WUK1263" s="24"/>
      <c r="WUL1263" s="24"/>
      <c r="WUM1263" s="24"/>
      <c r="WUN1263" s="24"/>
      <c r="WUO1263" s="24"/>
      <c r="WUP1263" s="24"/>
      <c r="WUQ1263" s="24"/>
      <c r="WUR1263" s="24"/>
      <c r="WUS1263" s="24"/>
      <c r="WUT1263" s="24"/>
      <c r="WUU1263" s="24"/>
      <c r="WUV1263" s="24"/>
      <c r="WUW1263" s="24"/>
      <c r="WUX1263" s="24"/>
      <c r="WUY1263" s="24"/>
      <c r="WUZ1263" s="24"/>
      <c r="WVA1263" s="24"/>
      <c r="WVB1263" s="24"/>
      <c r="WVC1263" s="24"/>
      <c r="WVD1263" s="24"/>
      <c r="WVE1263" s="24"/>
      <c r="WVF1263" s="24"/>
      <c r="WVG1263" s="24"/>
      <c r="WVH1263" s="24"/>
      <c r="WVI1263" s="24"/>
      <c r="WVJ1263" s="24"/>
      <c r="WVK1263" s="24"/>
      <c r="WVL1263" s="24"/>
      <c r="WVM1263" s="24"/>
      <c r="WVN1263" s="24"/>
      <c r="WVO1263" s="24"/>
      <c r="WVP1263" s="24"/>
      <c r="WVQ1263" s="24"/>
      <c r="WVR1263" s="24"/>
      <c r="WVS1263" s="24"/>
      <c r="WVT1263" s="24"/>
      <c r="WVU1263" s="24"/>
      <c r="WVV1263" s="24"/>
      <c r="WVW1263" s="24"/>
      <c r="WVX1263" s="24"/>
      <c r="WVY1263" s="24"/>
      <c r="WVZ1263" s="24"/>
      <c r="WWA1263" s="24"/>
      <c r="WWB1263" s="24"/>
      <c r="WWC1263" s="24"/>
      <c r="WWD1263" s="24"/>
      <c r="WWE1263" s="24"/>
      <c r="WWF1263" s="24"/>
      <c r="WWG1263" s="24"/>
      <c r="WWH1263" s="24"/>
      <c r="WWI1263" s="24"/>
      <c r="WWJ1263" s="24"/>
      <c r="WWK1263" s="24"/>
      <c r="WWL1263" s="24"/>
      <c r="WWM1263" s="24"/>
      <c r="WWN1263" s="24"/>
      <c r="WWO1263" s="24"/>
      <c r="WWP1263" s="24"/>
      <c r="WWQ1263" s="24"/>
      <c r="WWR1263" s="24"/>
      <c r="WWS1263" s="24"/>
      <c r="WWT1263" s="24"/>
      <c r="WWU1263" s="24"/>
      <c r="WWV1263" s="24"/>
      <c r="WWW1263" s="24"/>
      <c r="WWX1263" s="24"/>
      <c r="WWY1263" s="24"/>
      <c r="WWZ1263" s="24"/>
      <c r="WXA1263" s="24"/>
      <c r="WXB1263" s="24"/>
      <c r="WXC1263" s="24"/>
      <c r="WXD1263" s="24"/>
      <c r="WXE1263" s="24"/>
      <c r="WXF1263" s="24"/>
      <c r="WXG1263" s="24"/>
      <c r="WXH1263" s="24"/>
      <c r="WXI1263" s="24"/>
      <c r="WXJ1263" s="24"/>
      <c r="WXK1263" s="24"/>
      <c r="WXL1263" s="24"/>
      <c r="WXM1263" s="24"/>
      <c r="WXN1263" s="24"/>
      <c r="WXO1263" s="24"/>
      <c r="WXP1263" s="24"/>
      <c r="WXQ1263" s="24"/>
      <c r="WXR1263" s="24"/>
      <c r="WXS1263" s="24"/>
      <c r="WXT1263" s="24"/>
      <c r="WXU1263" s="24"/>
      <c r="WXV1263" s="24"/>
      <c r="WXW1263" s="24"/>
      <c r="WXX1263" s="24"/>
      <c r="WXY1263" s="24"/>
      <c r="WXZ1263" s="24"/>
      <c r="WYA1263" s="24"/>
      <c r="WYB1263" s="24"/>
      <c r="WYC1263" s="24"/>
      <c r="WYD1263" s="24"/>
      <c r="WYE1263" s="24"/>
      <c r="WYF1263" s="24"/>
      <c r="WYG1263" s="24"/>
      <c r="WYH1263" s="24"/>
      <c r="WYI1263" s="24"/>
      <c r="WYJ1263" s="24"/>
      <c r="WYK1263" s="24"/>
      <c r="WYL1263" s="24"/>
      <c r="WYM1263" s="24"/>
      <c r="WYN1263" s="24"/>
      <c r="WYO1263" s="24"/>
      <c r="WYP1263" s="24"/>
      <c r="WYQ1263" s="24"/>
      <c r="WYR1263" s="24"/>
      <c r="WYS1263" s="24"/>
      <c r="WYT1263" s="24"/>
      <c r="WYU1263" s="24"/>
      <c r="WYV1263" s="24"/>
      <c r="WYW1263" s="24"/>
      <c r="WYX1263" s="24"/>
      <c r="WYY1263" s="24"/>
      <c r="WYZ1263" s="24"/>
      <c r="WZA1263" s="24"/>
      <c r="WZB1263" s="24"/>
      <c r="WZC1263" s="24"/>
      <c r="WZD1263" s="24"/>
      <c r="WZE1263" s="24"/>
      <c r="WZF1263" s="24"/>
      <c r="WZG1263" s="24"/>
      <c r="WZH1263" s="24"/>
      <c r="WZI1263" s="24"/>
      <c r="WZJ1263" s="24"/>
      <c r="WZK1263" s="24"/>
      <c r="WZL1263" s="24"/>
      <c r="WZM1263" s="24"/>
      <c r="WZN1263" s="24"/>
      <c r="WZO1263" s="24"/>
      <c r="WZP1263" s="24"/>
      <c r="WZQ1263" s="24"/>
      <c r="WZR1263" s="24"/>
      <c r="WZS1263" s="24"/>
      <c r="WZT1263" s="24"/>
      <c r="WZU1263" s="24"/>
      <c r="WZV1263" s="24"/>
      <c r="WZW1263" s="24"/>
      <c r="WZX1263" s="24"/>
      <c r="WZY1263" s="24"/>
      <c r="WZZ1263" s="24"/>
      <c r="XAA1263" s="24"/>
      <c r="XAB1263" s="24"/>
      <c r="XAC1263" s="24"/>
      <c r="XAD1263" s="24"/>
      <c r="XAE1263" s="24"/>
      <c r="XAF1263" s="24"/>
      <c r="XAG1263" s="24"/>
      <c r="XAH1263" s="24"/>
      <c r="XAI1263" s="24"/>
      <c r="XAJ1263" s="24"/>
      <c r="XAK1263" s="24"/>
      <c r="XAL1263" s="24"/>
      <c r="XAM1263" s="24"/>
      <c r="XAN1263" s="24"/>
      <c r="XAO1263" s="24"/>
      <c r="XAP1263" s="24"/>
      <c r="XAQ1263" s="24"/>
      <c r="XAR1263" s="24"/>
      <c r="XAS1263" s="24"/>
      <c r="XAT1263" s="24"/>
      <c r="XAU1263" s="24"/>
      <c r="XAV1263" s="24"/>
      <c r="XAW1263" s="24"/>
      <c r="XAX1263" s="24"/>
      <c r="XAY1263" s="24"/>
      <c r="XAZ1263" s="24"/>
      <c r="XBA1263" s="24"/>
      <c r="XBB1263" s="24"/>
      <c r="XBC1263" s="24"/>
      <c r="XBD1263" s="24"/>
      <c r="XBE1263" s="24"/>
      <c r="XBF1263" s="24"/>
      <c r="XBG1263" s="24"/>
      <c r="XBH1263" s="24"/>
      <c r="XBI1263" s="24"/>
      <c r="XBJ1263" s="24"/>
      <c r="XBK1263" s="24"/>
      <c r="XBL1263" s="24"/>
      <c r="XBM1263" s="24"/>
      <c r="XBN1263" s="24"/>
      <c r="XBO1263" s="24"/>
      <c r="XBP1263" s="24"/>
      <c r="XBQ1263" s="24"/>
      <c r="XBR1263" s="24"/>
      <c r="XBS1263" s="24"/>
      <c r="XBT1263" s="24"/>
      <c r="XBU1263" s="24"/>
      <c r="XBV1263" s="24"/>
      <c r="XBW1263" s="24"/>
      <c r="XBX1263" s="24"/>
      <c r="XBY1263" s="24"/>
      <c r="XBZ1263" s="24"/>
      <c r="XCA1263" s="24"/>
      <c r="XCB1263" s="24"/>
      <c r="XCC1263" s="24"/>
      <c r="XCD1263" s="24"/>
      <c r="XCE1263" s="24"/>
      <c r="XCF1263" s="24"/>
      <c r="XCG1263" s="24"/>
      <c r="XCH1263" s="24"/>
      <c r="XCI1263" s="24"/>
      <c r="XCJ1263" s="24"/>
      <c r="XCK1263" s="24"/>
      <c r="XCL1263" s="24"/>
      <c r="XCM1263" s="24"/>
      <c r="XCN1263" s="24"/>
      <c r="XCO1263" s="24"/>
      <c r="XCP1263" s="24"/>
      <c r="XCQ1263" s="24"/>
      <c r="XCR1263" s="24"/>
      <c r="XCS1263" s="24"/>
      <c r="XCT1263" s="24"/>
      <c r="XCU1263" s="24"/>
      <c r="XCV1263" s="24"/>
      <c r="XCW1263" s="24"/>
      <c r="XCX1263" s="24"/>
      <c r="XCY1263" s="24"/>
      <c r="XCZ1263" s="24"/>
      <c r="XDA1263" s="24"/>
      <c r="XDB1263" s="24"/>
      <c r="XDC1263" s="24"/>
      <c r="XDD1263" s="24"/>
      <c r="XDE1263" s="24"/>
      <c r="XDF1263" s="24"/>
      <c r="XDG1263" s="24"/>
      <c r="XDH1263" s="24"/>
      <c r="XDI1263" s="24"/>
      <c r="XDJ1263" s="24"/>
      <c r="XDK1263" s="24"/>
      <c r="XDL1263" s="24"/>
      <c r="XDM1263" s="24"/>
      <c r="XDN1263" s="24"/>
      <c r="XDO1263" s="24"/>
      <c r="XDP1263" s="24"/>
      <c r="XDQ1263" s="24"/>
      <c r="XDR1263" s="24"/>
      <c r="XDS1263" s="24"/>
      <c r="XDT1263" s="24"/>
      <c r="XDU1263" s="24"/>
      <c r="XDV1263" s="24"/>
      <c r="XDW1263" s="24"/>
      <c r="XDX1263" s="24"/>
      <c r="XDY1263" s="24"/>
      <c r="XDZ1263" s="24"/>
      <c r="XEA1263" s="24"/>
      <c r="XEB1263" s="24"/>
      <c r="XEC1263" s="24"/>
      <c r="XED1263" s="24"/>
      <c r="XEE1263" s="24"/>
      <c r="XEF1263" s="24"/>
      <c r="XEG1263" s="24"/>
      <c r="XEH1263" s="24"/>
      <c r="XEI1263" s="24"/>
      <c r="XEJ1263" s="24"/>
      <c r="XEK1263" s="24"/>
      <c r="XEL1263" s="24"/>
      <c r="XEM1263" s="24"/>
      <c r="XEN1263" s="24"/>
      <c r="XEO1263" s="24"/>
      <c r="XEP1263" s="24"/>
      <c r="XEQ1263" s="24"/>
      <c r="XER1263" s="24"/>
      <c r="XES1263" s="24"/>
      <c r="XET1263" s="24"/>
      <c r="XEU1263" s="24"/>
      <c r="XEV1263" s="24"/>
      <c r="XEW1263" s="24"/>
      <c r="XEX1263" s="24"/>
    </row>
    <row r="1264" spans="1:16378" ht="31.5">
      <c r="A1264" s="15">
        <v>3239</v>
      </c>
      <c r="B1264" s="28" t="s">
        <v>3625</v>
      </c>
      <c r="C1264" s="19"/>
      <c r="D1264" s="17"/>
      <c r="E1264" s="18" t="s">
        <v>403</v>
      </c>
      <c r="F1264" s="19" t="s">
        <v>271</v>
      </c>
      <c r="G1264" s="19" t="s">
        <v>3648</v>
      </c>
      <c r="H1264" s="19" t="s">
        <v>3652</v>
      </c>
      <c r="I1264" s="19"/>
      <c r="J1264" s="20">
        <v>1019.51</v>
      </c>
      <c r="K1264" s="16">
        <v>42663</v>
      </c>
      <c r="L1264" s="29"/>
      <c r="M1264" s="19">
        <v>4500206957</v>
      </c>
      <c r="N1264" s="19">
        <v>1589</v>
      </c>
      <c r="O1264" s="19"/>
      <c r="P1264" s="19"/>
      <c r="Q1264" s="19" t="s">
        <v>3620</v>
      </c>
      <c r="R1264" s="19"/>
      <c r="S1264" s="21" t="s">
        <v>3653</v>
      </c>
      <c r="T1264" s="19"/>
      <c r="U1264" s="19"/>
      <c r="V1264" s="19"/>
      <c r="W1264" s="19"/>
      <c r="X1264" s="24"/>
      <c r="Y1264" s="24"/>
      <c r="Z1264" s="24"/>
      <c r="AA1264" s="24"/>
      <c r="AB1264" s="24"/>
      <c r="AC1264" s="24"/>
      <c r="AD1264" s="24"/>
      <c r="AE1264" s="24"/>
      <c r="AF1264" s="24"/>
      <c r="AG1264" s="24"/>
      <c r="AH1264" s="24"/>
      <c r="AI1264" s="24"/>
      <c r="AJ1264" s="24"/>
      <c r="AK1264" s="24"/>
      <c r="AL1264" s="24"/>
      <c r="AM1264" s="24"/>
      <c r="AN1264" s="24"/>
      <c r="AO1264" s="24"/>
      <c r="AP1264" s="24"/>
      <c r="AQ1264" s="24"/>
      <c r="AR1264" s="24"/>
      <c r="AS1264" s="24"/>
      <c r="AT1264" s="24"/>
      <c r="AU1264" s="24"/>
      <c r="AV1264" s="24"/>
      <c r="AW1264" s="24"/>
      <c r="AX1264" s="24"/>
      <c r="AY1264" s="24"/>
      <c r="AZ1264" s="24"/>
      <c r="BA1264" s="24"/>
      <c r="BB1264" s="24"/>
      <c r="BC1264" s="24"/>
      <c r="BD1264" s="24"/>
      <c r="BE1264" s="24"/>
      <c r="BF1264" s="24"/>
      <c r="BG1264" s="24"/>
      <c r="BH1264" s="24"/>
      <c r="BI1264" s="24"/>
      <c r="BJ1264" s="24"/>
      <c r="BK1264" s="24"/>
      <c r="BL1264" s="24"/>
      <c r="BM1264" s="24"/>
      <c r="BN1264" s="24"/>
      <c r="BO1264" s="24"/>
      <c r="BP1264" s="24"/>
      <c r="BQ1264" s="24"/>
      <c r="BR1264" s="24"/>
      <c r="BS1264" s="24"/>
      <c r="BT1264" s="24"/>
      <c r="BU1264" s="24"/>
      <c r="BV1264" s="24"/>
      <c r="BW1264" s="24"/>
      <c r="BX1264" s="24"/>
      <c r="BY1264" s="24"/>
      <c r="BZ1264" s="24"/>
      <c r="CA1264" s="24"/>
      <c r="CB1264" s="24"/>
      <c r="CC1264" s="24"/>
      <c r="CD1264" s="24"/>
      <c r="CE1264" s="24"/>
      <c r="CF1264" s="24"/>
      <c r="CG1264" s="24"/>
      <c r="CH1264" s="24"/>
      <c r="CI1264" s="24"/>
      <c r="CJ1264" s="24"/>
      <c r="CK1264" s="24"/>
      <c r="CL1264" s="24"/>
      <c r="CM1264" s="24"/>
      <c r="CN1264" s="24"/>
      <c r="CO1264" s="24"/>
      <c r="CP1264" s="24"/>
      <c r="CQ1264" s="24"/>
      <c r="CR1264" s="24"/>
      <c r="CS1264" s="24"/>
      <c r="CT1264" s="24"/>
      <c r="CU1264" s="24"/>
      <c r="CV1264" s="24"/>
      <c r="CW1264" s="24"/>
      <c r="CX1264" s="24"/>
      <c r="CY1264" s="24"/>
      <c r="CZ1264" s="24"/>
      <c r="DA1264" s="24"/>
      <c r="DB1264" s="24"/>
      <c r="DC1264" s="24"/>
      <c r="DD1264" s="24"/>
      <c r="DE1264" s="24"/>
      <c r="DF1264" s="24"/>
      <c r="DG1264" s="24"/>
      <c r="DH1264" s="24"/>
      <c r="DI1264" s="24"/>
      <c r="DJ1264" s="24"/>
      <c r="DK1264" s="24"/>
      <c r="DL1264" s="24"/>
      <c r="DM1264" s="24"/>
      <c r="DN1264" s="24"/>
      <c r="DO1264" s="24"/>
      <c r="DP1264" s="24"/>
      <c r="DQ1264" s="24"/>
      <c r="DR1264" s="24"/>
      <c r="DS1264" s="24"/>
      <c r="DT1264" s="24"/>
      <c r="DU1264" s="24"/>
      <c r="DV1264" s="24"/>
      <c r="DW1264" s="24"/>
      <c r="DX1264" s="24"/>
      <c r="DY1264" s="24"/>
      <c r="DZ1264" s="24"/>
      <c r="EA1264" s="24"/>
      <c r="EB1264" s="24"/>
      <c r="EC1264" s="24"/>
      <c r="ED1264" s="24"/>
      <c r="EE1264" s="24"/>
      <c r="EF1264" s="24"/>
      <c r="EG1264" s="24"/>
      <c r="EH1264" s="24"/>
      <c r="EI1264" s="24"/>
      <c r="EJ1264" s="24"/>
      <c r="EK1264" s="24"/>
      <c r="EL1264" s="24"/>
      <c r="EM1264" s="24"/>
      <c r="EN1264" s="24"/>
      <c r="EO1264" s="24"/>
      <c r="EP1264" s="24"/>
      <c r="EQ1264" s="24"/>
      <c r="ER1264" s="24"/>
      <c r="ES1264" s="24"/>
      <c r="ET1264" s="24"/>
      <c r="EU1264" s="24"/>
      <c r="EV1264" s="24"/>
      <c r="EW1264" s="24"/>
      <c r="EX1264" s="24"/>
      <c r="EY1264" s="24"/>
      <c r="EZ1264" s="24"/>
      <c r="FA1264" s="24"/>
      <c r="FB1264" s="24"/>
      <c r="FC1264" s="24"/>
      <c r="FD1264" s="24"/>
      <c r="FE1264" s="24"/>
      <c r="FF1264" s="24"/>
      <c r="FG1264" s="24"/>
      <c r="FH1264" s="24"/>
      <c r="FI1264" s="24"/>
      <c r="FJ1264" s="24"/>
      <c r="FK1264" s="24"/>
      <c r="FL1264" s="24"/>
      <c r="FM1264" s="24"/>
      <c r="FN1264" s="24"/>
      <c r="FO1264" s="24"/>
      <c r="FP1264" s="24"/>
      <c r="FQ1264" s="24"/>
      <c r="FR1264" s="24"/>
      <c r="FS1264" s="24"/>
      <c r="FT1264" s="24"/>
      <c r="FU1264" s="24"/>
      <c r="FV1264" s="24"/>
      <c r="FW1264" s="24"/>
      <c r="FX1264" s="24"/>
      <c r="FY1264" s="24"/>
      <c r="FZ1264" s="24"/>
      <c r="GA1264" s="24"/>
      <c r="GB1264" s="24"/>
      <c r="GC1264" s="24"/>
      <c r="GD1264" s="24"/>
      <c r="GE1264" s="24"/>
      <c r="GF1264" s="24"/>
      <c r="GG1264" s="24"/>
      <c r="GH1264" s="24"/>
      <c r="GI1264" s="24"/>
      <c r="GJ1264" s="24"/>
      <c r="GK1264" s="24"/>
      <c r="GL1264" s="24"/>
      <c r="GM1264" s="24"/>
      <c r="GN1264" s="24"/>
      <c r="GO1264" s="24"/>
      <c r="GP1264" s="24"/>
      <c r="GQ1264" s="24"/>
      <c r="GR1264" s="24"/>
      <c r="GS1264" s="24"/>
      <c r="GT1264" s="24"/>
      <c r="GU1264" s="24"/>
      <c r="GV1264" s="24"/>
      <c r="GW1264" s="24"/>
      <c r="GX1264" s="24"/>
      <c r="GY1264" s="24"/>
      <c r="GZ1264" s="24"/>
      <c r="HA1264" s="24"/>
      <c r="HB1264" s="24"/>
      <c r="HC1264" s="24"/>
      <c r="HD1264" s="24"/>
      <c r="HE1264" s="24"/>
      <c r="HF1264" s="24"/>
      <c r="HG1264" s="24"/>
      <c r="HH1264" s="24"/>
      <c r="HI1264" s="24"/>
      <c r="HJ1264" s="24"/>
      <c r="HK1264" s="24"/>
      <c r="HL1264" s="24"/>
      <c r="HM1264" s="24"/>
      <c r="HN1264" s="24"/>
      <c r="HO1264" s="24"/>
      <c r="HP1264" s="24"/>
      <c r="HQ1264" s="24"/>
      <c r="HR1264" s="24"/>
      <c r="HS1264" s="24"/>
      <c r="HT1264" s="24"/>
      <c r="HU1264" s="24"/>
      <c r="HV1264" s="24"/>
      <c r="HW1264" s="24"/>
      <c r="HX1264" s="24"/>
      <c r="HY1264" s="24"/>
      <c r="HZ1264" s="24"/>
      <c r="IA1264" s="24"/>
      <c r="IB1264" s="24"/>
      <c r="IC1264" s="24"/>
      <c r="ID1264" s="24"/>
      <c r="IE1264" s="24"/>
      <c r="IF1264" s="24"/>
      <c r="IG1264" s="24"/>
      <c r="IH1264" s="24"/>
      <c r="II1264" s="24"/>
      <c r="IJ1264" s="24"/>
      <c r="IK1264" s="24"/>
      <c r="IL1264" s="24"/>
      <c r="IM1264" s="24"/>
      <c r="IN1264" s="24"/>
      <c r="IO1264" s="24"/>
      <c r="IP1264" s="24"/>
      <c r="IQ1264" s="24"/>
      <c r="IR1264" s="24"/>
      <c r="IS1264" s="24"/>
      <c r="IT1264" s="24"/>
      <c r="IU1264" s="24"/>
      <c r="IV1264" s="24"/>
      <c r="IW1264" s="24"/>
      <c r="IX1264" s="24"/>
      <c r="IY1264" s="24"/>
      <c r="IZ1264" s="24"/>
      <c r="JA1264" s="24"/>
      <c r="JB1264" s="24"/>
      <c r="JC1264" s="24"/>
      <c r="JD1264" s="24"/>
      <c r="JE1264" s="24"/>
      <c r="JF1264" s="24"/>
      <c r="JG1264" s="24"/>
      <c r="JH1264" s="24"/>
      <c r="JI1264" s="24"/>
      <c r="JJ1264" s="24"/>
      <c r="JK1264" s="24"/>
      <c r="JL1264" s="24"/>
      <c r="JM1264" s="24"/>
      <c r="JN1264" s="24"/>
      <c r="JO1264" s="24"/>
      <c r="JP1264" s="24"/>
      <c r="JQ1264" s="24"/>
      <c r="JR1264" s="24"/>
      <c r="JS1264" s="24"/>
      <c r="JT1264" s="24"/>
      <c r="JU1264" s="24"/>
      <c r="JV1264" s="24"/>
      <c r="JW1264" s="24"/>
      <c r="JX1264" s="24"/>
      <c r="JY1264" s="24"/>
      <c r="JZ1264" s="24"/>
      <c r="KA1264" s="24"/>
      <c r="KB1264" s="24"/>
      <c r="KC1264" s="24"/>
      <c r="KD1264" s="24"/>
      <c r="KE1264" s="24"/>
      <c r="KF1264" s="24"/>
      <c r="KG1264" s="24"/>
      <c r="KH1264" s="24"/>
      <c r="KI1264" s="24"/>
      <c r="KJ1264" s="24"/>
      <c r="KK1264" s="24"/>
      <c r="KL1264" s="24"/>
      <c r="KM1264" s="24"/>
      <c r="KN1264" s="24"/>
      <c r="KO1264" s="24"/>
      <c r="KP1264" s="24"/>
      <c r="KQ1264" s="24"/>
      <c r="KR1264" s="24"/>
      <c r="KS1264" s="24"/>
      <c r="KT1264" s="24"/>
      <c r="KU1264" s="24"/>
      <c r="KV1264" s="24"/>
      <c r="KW1264" s="24"/>
      <c r="KX1264" s="24"/>
      <c r="KY1264" s="24"/>
      <c r="KZ1264" s="24"/>
      <c r="LA1264" s="24"/>
      <c r="LB1264" s="24"/>
      <c r="LC1264" s="24"/>
      <c r="LD1264" s="24"/>
      <c r="LE1264" s="24"/>
      <c r="LF1264" s="24"/>
      <c r="LG1264" s="24"/>
      <c r="LH1264" s="24"/>
      <c r="LI1264" s="24"/>
      <c r="LJ1264" s="24"/>
      <c r="LK1264" s="24"/>
      <c r="LL1264" s="24"/>
      <c r="LM1264" s="24"/>
      <c r="LN1264" s="24"/>
      <c r="LO1264" s="24"/>
      <c r="LP1264" s="24"/>
      <c r="LQ1264" s="24"/>
      <c r="LR1264" s="24"/>
      <c r="LS1264" s="24"/>
      <c r="LT1264" s="24"/>
      <c r="LU1264" s="24"/>
      <c r="LV1264" s="24"/>
      <c r="LW1264" s="24"/>
      <c r="LX1264" s="24"/>
      <c r="LY1264" s="24"/>
      <c r="LZ1264" s="24"/>
      <c r="MA1264" s="24"/>
      <c r="MB1264" s="24"/>
      <c r="MC1264" s="24"/>
      <c r="MD1264" s="24"/>
      <c r="ME1264" s="24"/>
      <c r="MF1264" s="24"/>
      <c r="MG1264" s="24"/>
      <c r="MH1264" s="24"/>
      <c r="MI1264" s="24"/>
      <c r="MJ1264" s="24"/>
      <c r="MK1264" s="24"/>
      <c r="ML1264" s="24"/>
      <c r="MM1264" s="24"/>
      <c r="MN1264" s="24"/>
      <c r="MO1264" s="24"/>
      <c r="MP1264" s="24"/>
      <c r="MQ1264" s="24"/>
      <c r="MR1264" s="24"/>
      <c r="MS1264" s="24"/>
      <c r="MT1264" s="24"/>
      <c r="MU1264" s="24"/>
      <c r="MV1264" s="24"/>
      <c r="MW1264" s="24"/>
      <c r="MX1264" s="24"/>
      <c r="MY1264" s="24"/>
      <c r="MZ1264" s="24"/>
      <c r="NA1264" s="24"/>
      <c r="NB1264" s="24"/>
      <c r="NC1264" s="24"/>
      <c r="ND1264" s="24"/>
      <c r="NE1264" s="24"/>
      <c r="NF1264" s="24"/>
      <c r="NG1264" s="24"/>
      <c r="NH1264" s="24"/>
      <c r="NI1264" s="24"/>
      <c r="NJ1264" s="24"/>
      <c r="NK1264" s="24"/>
      <c r="NL1264" s="24"/>
      <c r="NM1264" s="24"/>
      <c r="NN1264" s="24"/>
      <c r="NO1264" s="24"/>
      <c r="NP1264" s="24"/>
      <c r="NQ1264" s="24"/>
      <c r="NR1264" s="24"/>
      <c r="NS1264" s="24"/>
      <c r="NT1264" s="24"/>
      <c r="NU1264" s="24"/>
      <c r="NV1264" s="24"/>
      <c r="NW1264" s="24"/>
      <c r="NX1264" s="24"/>
      <c r="NY1264" s="24"/>
      <c r="NZ1264" s="24"/>
      <c r="OA1264" s="24"/>
      <c r="OB1264" s="24"/>
      <c r="OC1264" s="24"/>
      <c r="OD1264" s="24"/>
      <c r="OE1264" s="24"/>
      <c r="OF1264" s="24"/>
      <c r="OG1264" s="24"/>
      <c r="OH1264" s="24"/>
      <c r="OI1264" s="24"/>
      <c r="OJ1264" s="24"/>
      <c r="OK1264" s="24"/>
      <c r="OL1264" s="24"/>
      <c r="OM1264" s="24"/>
      <c r="ON1264" s="24"/>
      <c r="OO1264" s="24"/>
      <c r="OP1264" s="24"/>
      <c r="OQ1264" s="24"/>
      <c r="OR1264" s="24"/>
      <c r="OS1264" s="24"/>
      <c r="OT1264" s="24"/>
      <c r="OU1264" s="24"/>
      <c r="OV1264" s="24"/>
      <c r="OW1264" s="24"/>
      <c r="OX1264" s="24"/>
      <c r="OY1264" s="24"/>
      <c r="OZ1264" s="24"/>
      <c r="PA1264" s="24"/>
      <c r="PB1264" s="24"/>
      <c r="PC1264" s="24"/>
      <c r="PD1264" s="24"/>
      <c r="PE1264" s="24"/>
      <c r="PF1264" s="24"/>
      <c r="PG1264" s="24"/>
      <c r="PH1264" s="24"/>
      <c r="PI1264" s="24"/>
      <c r="PJ1264" s="24"/>
      <c r="PK1264" s="24"/>
      <c r="PL1264" s="24"/>
      <c r="PM1264" s="24"/>
      <c r="PN1264" s="24"/>
      <c r="PO1264" s="24"/>
      <c r="PP1264" s="24"/>
      <c r="PQ1264" s="24"/>
      <c r="PR1264" s="24"/>
      <c r="PS1264" s="24"/>
      <c r="PT1264" s="24"/>
      <c r="PU1264" s="24"/>
      <c r="PV1264" s="24"/>
      <c r="PW1264" s="24"/>
      <c r="PX1264" s="24"/>
      <c r="PY1264" s="24"/>
      <c r="PZ1264" s="24"/>
      <c r="QA1264" s="24"/>
      <c r="QB1264" s="24"/>
      <c r="QC1264" s="24"/>
      <c r="QD1264" s="24"/>
      <c r="QE1264" s="24"/>
      <c r="QF1264" s="24"/>
      <c r="QG1264" s="24"/>
      <c r="QH1264" s="24"/>
      <c r="QI1264" s="24"/>
      <c r="QJ1264" s="24"/>
      <c r="QK1264" s="24"/>
      <c r="QL1264" s="24"/>
      <c r="QM1264" s="24"/>
      <c r="QN1264" s="24"/>
      <c r="QO1264" s="24"/>
      <c r="QP1264" s="24"/>
      <c r="QQ1264" s="24"/>
      <c r="QR1264" s="24"/>
      <c r="QS1264" s="24"/>
      <c r="QT1264" s="24"/>
      <c r="QU1264" s="24"/>
      <c r="QV1264" s="24"/>
      <c r="QW1264" s="24"/>
      <c r="QX1264" s="24"/>
      <c r="QY1264" s="24"/>
      <c r="QZ1264" s="24"/>
      <c r="RA1264" s="24"/>
      <c r="RB1264" s="24"/>
      <c r="RC1264" s="24"/>
      <c r="RD1264" s="24"/>
      <c r="RE1264" s="24"/>
      <c r="RF1264" s="24"/>
      <c r="RG1264" s="24"/>
      <c r="RH1264" s="24"/>
      <c r="RI1264" s="24"/>
      <c r="RJ1264" s="24"/>
      <c r="RK1264" s="24"/>
      <c r="RL1264" s="24"/>
      <c r="RM1264" s="24"/>
      <c r="RN1264" s="24"/>
      <c r="RO1264" s="24"/>
      <c r="RP1264" s="24"/>
      <c r="RQ1264" s="24"/>
      <c r="RR1264" s="24"/>
      <c r="RS1264" s="24"/>
      <c r="RT1264" s="24"/>
      <c r="RU1264" s="24"/>
      <c r="RV1264" s="24"/>
      <c r="RW1264" s="24"/>
      <c r="RX1264" s="24"/>
      <c r="RY1264" s="24"/>
      <c r="RZ1264" s="24"/>
      <c r="SA1264" s="24"/>
      <c r="SB1264" s="24"/>
      <c r="SC1264" s="24"/>
      <c r="SD1264" s="24"/>
      <c r="SE1264" s="24"/>
      <c r="SF1264" s="24"/>
      <c r="SG1264" s="24"/>
      <c r="SH1264" s="24"/>
      <c r="SI1264" s="24"/>
      <c r="SJ1264" s="24"/>
      <c r="SK1264" s="24"/>
      <c r="SL1264" s="24"/>
      <c r="SM1264" s="24"/>
      <c r="SN1264" s="24"/>
      <c r="SO1264" s="24"/>
      <c r="SP1264" s="24"/>
      <c r="SQ1264" s="24"/>
      <c r="SR1264" s="24"/>
      <c r="SS1264" s="24"/>
      <c r="ST1264" s="24"/>
      <c r="SU1264" s="24"/>
      <c r="SV1264" s="24"/>
      <c r="SW1264" s="24"/>
      <c r="SX1264" s="24"/>
      <c r="SY1264" s="24"/>
      <c r="SZ1264" s="24"/>
      <c r="TA1264" s="24"/>
      <c r="TB1264" s="24"/>
      <c r="TC1264" s="24"/>
      <c r="TD1264" s="24"/>
      <c r="TE1264" s="24"/>
      <c r="TF1264" s="24"/>
      <c r="TG1264" s="24"/>
      <c r="TH1264" s="24"/>
      <c r="TI1264" s="24"/>
      <c r="TJ1264" s="24"/>
      <c r="TK1264" s="24"/>
      <c r="TL1264" s="24"/>
      <c r="TM1264" s="24"/>
      <c r="TN1264" s="24"/>
      <c r="TO1264" s="24"/>
      <c r="TP1264" s="24"/>
      <c r="TQ1264" s="24"/>
      <c r="TR1264" s="24"/>
      <c r="TS1264" s="24"/>
      <c r="TT1264" s="24"/>
      <c r="TU1264" s="24"/>
      <c r="TV1264" s="24"/>
      <c r="TW1264" s="24"/>
      <c r="TX1264" s="24"/>
      <c r="TY1264" s="24"/>
      <c r="TZ1264" s="24"/>
      <c r="UA1264" s="24"/>
      <c r="UB1264" s="24"/>
      <c r="UC1264" s="24"/>
      <c r="UD1264" s="24"/>
      <c r="UE1264" s="24"/>
      <c r="UF1264" s="24"/>
      <c r="UG1264" s="24"/>
      <c r="UH1264" s="24"/>
      <c r="UI1264" s="24"/>
      <c r="UJ1264" s="24"/>
      <c r="UK1264" s="24"/>
      <c r="UL1264" s="24"/>
      <c r="UM1264" s="24"/>
      <c r="UN1264" s="24"/>
      <c r="UO1264" s="24"/>
      <c r="UP1264" s="24"/>
      <c r="UQ1264" s="24"/>
      <c r="UR1264" s="24"/>
      <c r="US1264" s="24"/>
      <c r="UT1264" s="24"/>
      <c r="UU1264" s="24"/>
      <c r="UV1264" s="24"/>
      <c r="UW1264" s="24"/>
      <c r="UX1264" s="24"/>
      <c r="UY1264" s="24"/>
      <c r="UZ1264" s="24"/>
      <c r="VA1264" s="24"/>
      <c r="VB1264" s="24"/>
      <c r="VC1264" s="24"/>
      <c r="VD1264" s="24"/>
      <c r="VE1264" s="24"/>
      <c r="VF1264" s="24"/>
      <c r="VG1264" s="24"/>
      <c r="VH1264" s="24"/>
      <c r="VI1264" s="24"/>
      <c r="VJ1264" s="24"/>
      <c r="VK1264" s="24"/>
      <c r="VL1264" s="24"/>
      <c r="VM1264" s="24"/>
      <c r="VN1264" s="24"/>
      <c r="VO1264" s="24"/>
      <c r="VP1264" s="24"/>
      <c r="VQ1264" s="24"/>
      <c r="VR1264" s="24"/>
      <c r="VS1264" s="24"/>
      <c r="VT1264" s="24"/>
      <c r="VU1264" s="24"/>
      <c r="VV1264" s="24"/>
      <c r="VW1264" s="24"/>
      <c r="VX1264" s="24"/>
      <c r="VY1264" s="24"/>
      <c r="VZ1264" s="24"/>
      <c r="WA1264" s="24"/>
      <c r="WB1264" s="24"/>
      <c r="WC1264" s="24"/>
      <c r="WD1264" s="24"/>
      <c r="WE1264" s="24"/>
      <c r="WF1264" s="24"/>
      <c r="WG1264" s="24"/>
      <c r="WH1264" s="24"/>
      <c r="WI1264" s="24"/>
      <c r="WJ1264" s="24"/>
      <c r="WK1264" s="24"/>
      <c r="WL1264" s="24"/>
      <c r="WM1264" s="24"/>
      <c r="WN1264" s="24"/>
      <c r="WO1264" s="24"/>
      <c r="WP1264" s="24"/>
      <c r="WQ1264" s="24"/>
      <c r="WR1264" s="24"/>
      <c r="WS1264" s="24"/>
      <c r="WT1264" s="24"/>
      <c r="WU1264" s="24"/>
      <c r="WV1264" s="24"/>
      <c r="WW1264" s="24"/>
      <c r="WX1264" s="24"/>
      <c r="WY1264" s="24"/>
      <c r="WZ1264" s="24"/>
      <c r="XA1264" s="24"/>
      <c r="XB1264" s="24"/>
      <c r="XC1264" s="24"/>
      <c r="XD1264" s="24"/>
      <c r="XE1264" s="24"/>
      <c r="XF1264" s="24"/>
      <c r="XG1264" s="24"/>
      <c r="XH1264" s="24"/>
      <c r="XI1264" s="24"/>
      <c r="XJ1264" s="24"/>
      <c r="XK1264" s="24"/>
      <c r="XL1264" s="24"/>
      <c r="XM1264" s="24"/>
      <c r="XN1264" s="24"/>
      <c r="XO1264" s="24"/>
      <c r="XP1264" s="24"/>
      <c r="XQ1264" s="24"/>
      <c r="XR1264" s="24"/>
      <c r="XS1264" s="24"/>
      <c r="XT1264" s="24"/>
      <c r="XU1264" s="24"/>
      <c r="XV1264" s="24"/>
      <c r="XW1264" s="24"/>
      <c r="XX1264" s="24"/>
      <c r="XY1264" s="24"/>
      <c r="XZ1264" s="24"/>
      <c r="YA1264" s="24"/>
      <c r="YB1264" s="24"/>
      <c r="YC1264" s="24"/>
      <c r="YD1264" s="24"/>
      <c r="YE1264" s="24"/>
      <c r="YF1264" s="24"/>
      <c r="YG1264" s="24"/>
      <c r="YH1264" s="24"/>
      <c r="YI1264" s="24"/>
      <c r="YJ1264" s="24"/>
      <c r="YK1264" s="24"/>
      <c r="YL1264" s="24"/>
      <c r="YM1264" s="24"/>
      <c r="YN1264" s="24"/>
      <c r="YO1264" s="24"/>
      <c r="YP1264" s="24"/>
      <c r="YQ1264" s="24"/>
      <c r="YR1264" s="24"/>
      <c r="YS1264" s="24"/>
      <c r="YT1264" s="24"/>
      <c r="YU1264" s="24"/>
      <c r="YV1264" s="24"/>
      <c r="YW1264" s="24"/>
      <c r="YX1264" s="24"/>
      <c r="YY1264" s="24"/>
      <c r="YZ1264" s="24"/>
      <c r="ZA1264" s="24"/>
      <c r="ZB1264" s="24"/>
      <c r="ZC1264" s="24"/>
      <c r="ZD1264" s="24"/>
      <c r="ZE1264" s="24"/>
      <c r="ZF1264" s="24"/>
      <c r="ZG1264" s="24"/>
      <c r="ZH1264" s="24"/>
      <c r="ZI1264" s="24"/>
      <c r="ZJ1264" s="24"/>
      <c r="ZK1264" s="24"/>
      <c r="ZL1264" s="24"/>
      <c r="ZM1264" s="24"/>
      <c r="ZN1264" s="24"/>
      <c r="ZO1264" s="24"/>
      <c r="ZP1264" s="24"/>
      <c r="ZQ1264" s="24"/>
      <c r="ZR1264" s="24"/>
      <c r="ZS1264" s="24"/>
      <c r="ZT1264" s="24"/>
      <c r="ZU1264" s="24"/>
      <c r="ZV1264" s="24"/>
      <c r="ZW1264" s="24"/>
      <c r="ZX1264" s="24"/>
      <c r="ZY1264" s="24"/>
      <c r="ZZ1264" s="24"/>
      <c r="AAA1264" s="24"/>
      <c r="AAB1264" s="24"/>
      <c r="AAC1264" s="24"/>
      <c r="AAD1264" s="24"/>
      <c r="AAE1264" s="24"/>
      <c r="AAF1264" s="24"/>
      <c r="AAG1264" s="24"/>
      <c r="AAH1264" s="24"/>
      <c r="AAI1264" s="24"/>
      <c r="AAJ1264" s="24"/>
      <c r="AAK1264" s="24"/>
      <c r="AAL1264" s="24"/>
      <c r="AAM1264" s="24"/>
      <c r="AAN1264" s="24"/>
      <c r="AAO1264" s="24"/>
      <c r="AAP1264" s="24"/>
      <c r="AAQ1264" s="24"/>
      <c r="AAR1264" s="24"/>
      <c r="AAS1264" s="24"/>
      <c r="AAT1264" s="24"/>
      <c r="AAU1264" s="24"/>
      <c r="AAV1264" s="24"/>
      <c r="AAW1264" s="24"/>
      <c r="AAX1264" s="24"/>
      <c r="AAY1264" s="24"/>
      <c r="AAZ1264" s="24"/>
      <c r="ABA1264" s="24"/>
      <c r="ABB1264" s="24"/>
      <c r="ABC1264" s="24"/>
      <c r="ABD1264" s="24"/>
      <c r="ABE1264" s="24"/>
      <c r="ABF1264" s="24"/>
      <c r="ABG1264" s="24"/>
      <c r="ABH1264" s="24"/>
      <c r="ABI1264" s="24"/>
      <c r="ABJ1264" s="24"/>
      <c r="ABK1264" s="24"/>
      <c r="ABL1264" s="24"/>
      <c r="ABM1264" s="24"/>
      <c r="ABN1264" s="24"/>
      <c r="ABO1264" s="24"/>
      <c r="ABP1264" s="24"/>
      <c r="ABQ1264" s="24"/>
      <c r="ABR1264" s="24"/>
      <c r="ABS1264" s="24"/>
      <c r="ABT1264" s="24"/>
      <c r="ABU1264" s="24"/>
      <c r="ABV1264" s="24"/>
      <c r="ABW1264" s="24"/>
      <c r="ABX1264" s="24"/>
      <c r="ABY1264" s="24"/>
      <c r="ABZ1264" s="24"/>
      <c r="ACA1264" s="24"/>
      <c r="ACB1264" s="24"/>
      <c r="ACC1264" s="24"/>
      <c r="ACD1264" s="24"/>
      <c r="ACE1264" s="24"/>
      <c r="ACF1264" s="24"/>
      <c r="ACG1264" s="24"/>
      <c r="ACH1264" s="24"/>
      <c r="ACI1264" s="24"/>
      <c r="ACJ1264" s="24"/>
      <c r="ACK1264" s="24"/>
      <c r="ACL1264" s="24"/>
      <c r="ACM1264" s="24"/>
      <c r="ACN1264" s="24"/>
      <c r="ACO1264" s="24"/>
      <c r="ACP1264" s="24"/>
      <c r="ACQ1264" s="24"/>
      <c r="ACR1264" s="24"/>
      <c r="ACS1264" s="24"/>
      <c r="ACT1264" s="24"/>
      <c r="ACU1264" s="24"/>
      <c r="ACV1264" s="24"/>
      <c r="ACW1264" s="24"/>
      <c r="ACX1264" s="24"/>
      <c r="ACY1264" s="24"/>
      <c r="ACZ1264" s="24"/>
      <c r="ADA1264" s="24"/>
      <c r="ADB1264" s="24"/>
      <c r="ADC1264" s="24"/>
      <c r="ADD1264" s="24"/>
      <c r="ADE1264" s="24"/>
      <c r="ADF1264" s="24"/>
      <c r="ADG1264" s="24"/>
      <c r="ADH1264" s="24"/>
      <c r="ADI1264" s="24"/>
      <c r="ADJ1264" s="24"/>
      <c r="ADK1264" s="24"/>
      <c r="ADL1264" s="24"/>
      <c r="ADM1264" s="24"/>
      <c r="ADN1264" s="24"/>
      <c r="ADO1264" s="24"/>
      <c r="ADP1264" s="24"/>
      <c r="ADQ1264" s="24"/>
      <c r="ADR1264" s="24"/>
      <c r="ADS1264" s="24"/>
      <c r="ADT1264" s="24"/>
      <c r="ADU1264" s="24"/>
      <c r="ADV1264" s="24"/>
      <c r="ADW1264" s="24"/>
      <c r="ADX1264" s="24"/>
      <c r="ADY1264" s="24"/>
      <c r="ADZ1264" s="24"/>
      <c r="AEA1264" s="24"/>
      <c r="AEB1264" s="24"/>
      <c r="AEC1264" s="24"/>
      <c r="AED1264" s="24"/>
      <c r="AEE1264" s="24"/>
      <c r="AEF1264" s="24"/>
      <c r="AEG1264" s="24"/>
      <c r="AEH1264" s="24"/>
      <c r="AEI1264" s="24"/>
      <c r="AEJ1264" s="24"/>
      <c r="AEK1264" s="24"/>
      <c r="AEL1264" s="24"/>
      <c r="AEM1264" s="24"/>
      <c r="AEN1264" s="24"/>
      <c r="AEO1264" s="24"/>
      <c r="AEP1264" s="24"/>
      <c r="AEQ1264" s="24"/>
      <c r="AER1264" s="24"/>
      <c r="AES1264" s="24"/>
      <c r="AET1264" s="24"/>
      <c r="AEU1264" s="24"/>
      <c r="AEV1264" s="24"/>
      <c r="AEW1264" s="24"/>
      <c r="AEX1264" s="24"/>
      <c r="AEY1264" s="24"/>
      <c r="AEZ1264" s="24"/>
      <c r="AFA1264" s="24"/>
      <c r="AFB1264" s="24"/>
      <c r="AFC1264" s="24"/>
      <c r="AFD1264" s="24"/>
      <c r="AFE1264" s="24"/>
      <c r="AFF1264" s="24"/>
      <c r="AFG1264" s="24"/>
      <c r="AFH1264" s="24"/>
      <c r="AFI1264" s="24"/>
      <c r="AFJ1264" s="24"/>
      <c r="AFK1264" s="24"/>
      <c r="AFL1264" s="24"/>
      <c r="AFM1264" s="24"/>
      <c r="AFN1264" s="24"/>
      <c r="AFO1264" s="24"/>
      <c r="AFP1264" s="24"/>
      <c r="AFQ1264" s="24"/>
      <c r="AFR1264" s="24"/>
      <c r="AFS1264" s="24"/>
      <c r="AFT1264" s="24"/>
      <c r="AFU1264" s="24"/>
      <c r="AFV1264" s="24"/>
      <c r="AFW1264" s="24"/>
      <c r="AFX1264" s="24"/>
      <c r="AFY1264" s="24"/>
      <c r="AFZ1264" s="24"/>
      <c r="AGA1264" s="24"/>
      <c r="AGB1264" s="24"/>
      <c r="AGC1264" s="24"/>
      <c r="AGD1264" s="24"/>
      <c r="AGE1264" s="24"/>
      <c r="AGF1264" s="24"/>
      <c r="AGG1264" s="24"/>
      <c r="AGH1264" s="24"/>
      <c r="AGI1264" s="24"/>
      <c r="AGJ1264" s="24"/>
      <c r="AGK1264" s="24"/>
      <c r="AGL1264" s="24"/>
      <c r="AGM1264" s="24"/>
      <c r="AGN1264" s="24"/>
      <c r="AGO1264" s="24"/>
      <c r="AGP1264" s="24"/>
      <c r="AGQ1264" s="24"/>
      <c r="AGR1264" s="24"/>
      <c r="AGS1264" s="24"/>
      <c r="AGT1264" s="24"/>
      <c r="AGU1264" s="24"/>
      <c r="AGV1264" s="24"/>
      <c r="AGW1264" s="24"/>
      <c r="AGX1264" s="24"/>
      <c r="AGY1264" s="24"/>
      <c r="AGZ1264" s="24"/>
      <c r="AHA1264" s="24"/>
      <c r="AHB1264" s="24"/>
      <c r="AHC1264" s="24"/>
      <c r="AHD1264" s="24"/>
      <c r="AHE1264" s="24"/>
      <c r="AHF1264" s="24"/>
      <c r="AHG1264" s="24"/>
      <c r="AHH1264" s="24"/>
      <c r="AHI1264" s="24"/>
      <c r="AHJ1264" s="24"/>
      <c r="AHK1264" s="24"/>
      <c r="AHL1264" s="24"/>
      <c r="AHM1264" s="24"/>
      <c r="AHN1264" s="24"/>
      <c r="AHO1264" s="24"/>
      <c r="AHP1264" s="24"/>
      <c r="AHQ1264" s="24"/>
      <c r="AHR1264" s="24"/>
      <c r="AHS1264" s="24"/>
      <c r="AHT1264" s="24"/>
      <c r="AHU1264" s="24"/>
      <c r="AHV1264" s="24"/>
      <c r="AHW1264" s="24"/>
      <c r="AHX1264" s="24"/>
      <c r="AHY1264" s="24"/>
      <c r="AHZ1264" s="24"/>
      <c r="AIA1264" s="24"/>
      <c r="AIB1264" s="24"/>
      <c r="AIC1264" s="24"/>
      <c r="AID1264" s="24"/>
      <c r="AIE1264" s="24"/>
      <c r="AIF1264" s="24"/>
      <c r="AIG1264" s="24"/>
      <c r="AIH1264" s="24"/>
      <c r="AII1264" s="24"/>
      <c r="AIJ1264" s="24"/>
      <c r="AIK1264" s="24"/>
      <c r="AIL1264" s="24"/>
      <c r="AIM1264" s="24"/>
      <c r="AIN1264" s="24"/>
      <c r="AIO1264" s="24"/>
      <c r="AIP1264" s="24"/>
      <c r="AIQ1264" s="24"/>
      <c r="AIR1264" s="24"/>
      <c r="AIS1264" s="24"/>
      <c r="AIT1264" s="24"/>
      <c r="AIU1264" s="24"/>
      <c r="AIV1264" s="24"/>
      <c r="AIW1264" s="24"/>
      <c r="AIX1264" s="24"/>
      <c r="AIY1264" s="24"/>
      <c r="AIZ1264" s="24"/>
      <c r="AJA1264" s="24"/>
      <c r="AJB1264" s="24"/>
      <c r="AJC1264" s="24"/>
      <c r="AJD1264" s="24"/>
      <c r="AJE1264" s="24"/>
      <c r="AJF1264" s="24"/>
      <c r="AJG1264" s="24"/>
      <c r="AJH1264" s="24"/>
      <c r="AJI1264" s="24"/>
      <c r="AJJ1264" s="24"/>
      <c r="AJK1264" s="24"/>
      <c r="AJL1264" s="24"/>
      <c r="AJM1264" s="24"/>
      <c r="AJN1264" s="24"/>
      <c r="AJO1264" s="24"/>
      <c r="AJP1264" s="24"/>
      <c r="AJQ1264" s="24"/>
      <c r="AJR1264" s="24"/>
      <c r="AJS1264" s="24"/>
      <c r="AJT1264" s="24"/>
      <c r="AJU1264" s="24"/>
      <c r="AJV1264" s="24"/>
      <c r="AJW1264" s="24"/>
      <c r="AJX1264" s="24"/>
      <c r="AJY1264" s="24"/>
      <c r="AJZ1264" s="24"/>
      <c r="AKA1264" s="24"/>
      <c r="AKB1264" s="24"/>
      <c r="AKC1264" s="24"/>
      <c r="AKD1264" s="24"/>
      <c r="AKE1264" s="24"/>
      <c r="AKF1264" s="24"/>
      <c r="AKG1264" s="24"/>
      <c r="AKH1264" s="24"/>
      <c r="AKI1264" s="24"/>
      <c r="AKJ1264" s="24"/>
      <c r="AKK1264" s="24"/>
      <c r="AKL1264" s="24"/>
      <c r="AKM1264" s="24"/>
      <c r="AKN1264" s="24"/>
      <c r="AKO1264" s="24"/>
      <c r="AKP1264" s="24"/>
      <c r="AKQ1264" s="24"/>
      <c r="AKR1264" s="24"/>
      <c r="AKS1264" s="24"/>
      <c r="AKT1264" s="24"/>
      <c r="AKU1264" s="24"/>
      <c r="AKV1264" s="24"/>
      <c r="AKW1264" s="24"/>
      <c r="AKX1264" s="24"/>
      <c r="AKY1264" s="24"/>
      <c r="AKZ1264" s="24"/>
      <c r="ALA1264" s="24"/>
      <c r="ALB1264" s="24"/>
      <c r="ALC1264" s="24"/>
      <c r="ALD1264" s="24"/>
      <c r="ALE1264" s="24"/>
      <c r="ALF1264" s="24"/>
      <c r="ALG1264" s="24"/>
      <c r="ALH1264" s="24"/>
      <c r="ALI1264" s="24"/>
      <c r="ALJ1264" s="24"/>
      <c r="ALK1264" s="24"/>
      <c r="ALL1264" s="24"/>
      <c r="ALM1264" s="24"/>
      <c r="ALN1264" s="24"/>
      <c r="ALO1264" s="24"/>
      <c r="ALP1264" s="24"/>
      <c r="ALQ1264" s="24"/>
      <c r="ALR1264" s="24"/>
      <c r="ALS1264" s="24"/>
      <c r="ALT1264" s="24"/>
      <c r="ALU1264" s="24"/>
      <c r="ALV1264" s="24"/>
      <c r="ALW1264" s="24"/>
      <c r="ALX1264" s="24"/>
      <c r="ALY1264" s="24"/>
      <c r="ALZ1264" s="24"/>
      <c r="AMA1264" s="24"/>
      <c r="AMB1264" s="24"/>
      <c r="AMC1264" s="24"/>
      <c r="AMD1264" s="24"/>
      <c r="AME1264" s="24"/>
      <c r="AMF1264" s="24"/>
      <c r="AMG1264" s="24"/>
      <c r="AMH1264" s="24"/>
      <c r="AMI1264" s="24"/>
      <c r="AMJ1264" s="24"/>
      <c r="AMK1264" s="24"/>
      <c r="AML1264" s="24"/>
      <c r="AMM1264" s="24"/>
      <c r="AMN1264" s="24"/>
      <c r="AMO1264" s="24"/>
      <c r="AMP1264" s="24"/>
      <c r="AMQ1264" s="24"/>
      <c r="AMR1264" s="24"/>
      <c r="AMS1264" s="24"/>
      <c r="AMT1264" s="24"/>
      <c r="AMU1264" s="24"/>
      <c r="AMV1264" s="24"/>
      <c r="AMW1264" s="24"/>
      <c r="AMX1264" s="24"/>
      <c r="AMY1264" s="24"/>
      <c r="AMZ1264" s="24"/>
      <c r="ANA1264" s="24"/>
      <c r="ANB1264" s="24"/>
      <c r="ANC1264" s="24"/>
      <c r="AND1264" s="24"/>
      <c r="ANE1264" s="24"/>
      <c r="ANF1264" s="24"/>
      <c r="ANG1264" s="24"/>
      <c r="ANH1264" s="24"/>
      <c r="ANI1264" s="24"/>
      <c r="ANJ1264" s="24"/>
      <c r="ANK1264" s="24"/>
      <c r="ANL1264" s="24"/>
      <c r="ANM1264" s="24"/>
      <c r="ANN1264" s="24"/>
      <c r="ANO1264" s="24"/>
      <c r="ANP1264" s="24"/>
      <c r="ANQ1264" s="24"/>
      <c r="ANR1264" s="24"/>
      <c r="ANS1264" s="24"/>
      <c r="ANT1264" s="24"/>
      <c r="ANU1264" s="24"/>
      <c r="ANV1264" s="24"/>
      <c r="ANW1264" s="24"/>
      <c r="ANX1264" s="24"/>
      <c r="ANY1264" s="24"/>
      <c r="ANZ1264" s="24"/>
      <c r="AOA1264" s="24"/>
      <c r="AOB1264" s="24"/>
      <c r="AOC1264" s="24"/>
      <c r="AOD1264" s="24"/>
      <c r="AOE1264" s="24"/>
      <c r="AOF1264" s="24"/>
      <c r="AOG1264" s="24"/>
      <c r="AOH1264" s="24"/>
      <c r="AOI1264" s="24"/>
      <c r="AOJ1264" s="24"/>
      <c r="AOK1264" s="24"/>
      <c r="AOL1264" s="24"/>
      <c r="AOM1264" s="24"/>
      <c r="AON1264" s="24"/>
      <c r="AOO1264" s="24"/>
      <c r="AOP1264" s="24"/>
      <c r="AOQ1264" s="24"/>
      <c r="AOR1264" s="24"/>
      <c r="AOS1264" s="24"/>
      <c r="AOT1264" s="24"/>
      <c r="AOU1264" s="24"/>
      <c r="AOV1264" s="24"/>
      <c r="AOW1264" s="24"/>
      <c r="AOX1264" s="24"/>
      <c r="AOY1264" s="24"/>
      <c r="AOZ1264" s="24"/>
      <c r="APA1264" s="24"/>
      <c r="APB1264" s="24"/>
      <c r="APC1264" s="24"/>
      <c r="APD1264" s="24"/>
      <c r="APE1264" s="24"/>
      <c r="APF1264" s="24"/>
      <c r="APG1264" s="24"/>
      <c r="APH1264" s="24"/>
      <c r="API1264" s="24"/>
      <c r="APJ1264" s="24"/>
      <c r="APK1264" s="24"/>
      <c r="APL1264" s="24"/>
      <c r="APM1264" s="24"/>
      <c r="APN1264" s="24"/>
      <c r="APO1264" s="24"/>
      <c r="APP1264" s="24"/>
      <c r="APQ1264" s="24"/>
      <c r="APR1264" s="24"/>
      <c r="APS1264" s="24"/>
      <c r="APT1264" s="24"/>
      <c r="APU1264" s="24"/>
      <c r="APV1264" s="24"/>
      <c r="APW1264" s="24"/>
      <c r="APX1264" s="24"/>
      <c r="APY1264" s="24"/>
      <c r="APZ1264" s="24"/>
      <c r="AQA1264" s="24"/>
      <c r="AQB1264" s="24"/>
      <c r="AQC1264" s="24"/>
      <c r="AQD1264" s="24"/>
      <c r="AQE1264" s="24"/>
      <c r="AQF1264" s="24"/>
      <c r="AQG1264" s="24"/>
      <c r="AQH1264" s="24"/>
      <c r="AQI1264" s="24"/>
      <c r="AQJ1264" s="24"/>
      <c r="AQK1264" s="24"/>
      <c r="AQL1264" s="24"/>
      <c r="AQM1264" s="24"/>
      <c r="AQN1264" s="24"/>
      <c r="AQO1264" s="24"/>
      <c r="AQP1264" s="24"/>
      <c r="AQQ1264" s="24"/>
      <c r="AQR1264" s="24"/>
      <c r="AQS1264" s="24"/>
      <c r="AQT1264" s="24"/>
      <c r="AQU1264" s="24"/>
      <c r="AQV1264" s="24"/>
      <c r="AQW1264" s="24"/>
      <c r="AQX1264" s="24"/>
      <c r="AQY1264" s="24"/>
      <c r="AQZ1264" s="24"/>
      <c r="ARA1264" s="24"/>
      <c r="ARB1264" s="24"/>
      <c r="ARC1264" s="24"/>
      <c r="ARD1264" s="24"/>
      <c r="ARE1264" s="24"/>
      <c r="ARF1264" s="24"/>
      <c r="ARG1264" s="24"/>
      <c r="ARH1264" s="24"/>
      <c r="ARI1264" s="24"/>
      <c r="ARJ1264" s="24"/>
      <c r="ARK1264" s="24"/>
      <c r="ARL1264" s="24"/>
      <c r="ARM1264" s="24"/>
      <c r="ARN1264" s="24"/>
      <c r="ARO1264" s="24"/>
      <c r="ARP1264" s="24"/>
      <c r="ARQ1264" s="24"/>
      <c r="ARR1264" s="24"/>
      <c r="ARS1264" s="24"/>
      <c r="ART1264" s="24"/>
      <c r="ARU1264" s="24"/>
      <c r="ARV1264" s="24"/>
      <c r="ARW1264" s="24"/>
      <c r="ARX1264" s="24"/>
      <c r="ARY1264" s="24"/>
      <c r="ARZ1264" s="24"/>
      <c r="ASA1264" s="24"/>
      <c r="ASB1264" s="24"/>
      <c r="ASC1264" s="24"/>
      <c r="ASD1264" s="24"/>
      <c r="ASE1264" s="24"/>
      <c r="ASF1264" s="24"/>
      <c r="ASG1264" s="24"/>
      <c r="ASH1264" s="24"/>
      <c r="ASI1264" s="24"/>
      <c r="ASJ1264" s="24"/>
      <c r="ASK1264" s="24"/>
      <c r="ASL1264" s="24"/>
      <c r="ASM1264" s="24"/>
      <c r="ASN1264" s="24"/>
      <c r="ASO1264" s="24"/>
      <c r="ASP1264" s="24"/>
      <c r="ASQ1264" s="24"/>
      <c r="ASR1264" s="24"/>
      <c r="ASS1264" s="24"/>
      <c r="AST1264" s="24"/>
      <c r="ASU1264" s="24"/>
      <c r="ASV1264" s="24"/>
      <c r="ASW1264" s="24"/>
      <c r="ASX1264" s="24"/>
      <c r="ASY1264" s="24"/>
      <c r="ASZ1264" s="24"/>
      <c r="ATA1264" s="24"/>
      <c r="ATB1264" s="24"/>
      <c r="ATC1264" s="24"/>
      <c r="ATD1264" s="24"/>
      <c r="ATE1264" s="24"/>
      <c r="ATF1264" s="24"/>
      <c r="ATG1264" s="24"/>
      <c r="ATH1264" s="24"/>
      <c r="ATI1264" s="24"/>
      <c r="ATJ1264" s="24"/>
      <c r="ATK1264" s="24"/>
      <c r="ATL1264" s="24"/>
      <c r="ATM1264" s="24"/>
      <c r="ATN1264" s="24"/>
      <c r="ATO1264" s="24"/>
      <c r="ATP1264" s="24"/>
      <c r="ATQ1264" s="24"/>
      <c r="ATR1264" s="24"/>
      <c r="ATS1264" s="24"/>
      <c r="ATT1264" s="24"/>
      <c r="ATU1264" s="24"/>
      <c r="ATV1264" s="24"/>
      <c r="ATW1264" s="24"/>
      <c r="ATX1264" s="24"/>
      <c r="ATY1264" s="24"/>
      <c r="ATZ1264" s="24"/>
      <c r="AUA1264" s="24"/>
      <c r="AUB1264" s="24"/>
      <c r="AUC1264" s="24"/>
      <c r="AUD1264" s="24"/>
      <c r="AUE1264" s="24"/>
      <c r="AUF1264" s="24"/>
      <c r="AUG1264" s="24"/>
      <c r="AUH1264" s="24"/>
      <c r="AUI1264" s="24"/>
      <c r="AUJ1264" s="24"/>
      <c r="AUK1264" s="24"/>
      <c r="AUL1264" s="24"/>
      <c r="AUM1264" s="24"/>
      <c r="AUN1264" s="24"/>
      <c r="AUO1264" s="24"/>
      <c r="AUP1264" s="24"/>
      <c r="AUQ1264" s="24"/>
      <c r="AUR1264" s="24"/>
      <c r="AUS1264" s="24"/>
      <c r="AUT1264" s="24"/>
      <c r="AUU1264" s="24"/>
      <c r="AUV1264" s="24"/>
      <c r="AUW1264" s="24"/>
      <c r="AUX1264" s="24"/>
      <c r="AUY1264" s="24"/>
      <c r="AUZ1264" s="24"/>
      <c r="AVA1264" s="24"/>
      <c r="AVB1264" s="24"/>
      <c r="AVC1264" s="24"/>
      <c r="AVD1264" s="24"/>
      <c r="AVE1264" s="24"/>
      <c r="AVF1264" s="24"/>
      <c r="AVG1264" s="24"/>
      <c r="AVH1264" s="24"/>
      <c r="AVI1264" s="24"/>
      <c r="AVJ1264" s="24"/>
      <c r="AVK1264" s="24"/>
      <c r="AVL1264" s="24"/>
      <c r="AVM1264" s="24"/>
      <c r="AVN1264" s="24"/>
      <c r="AVO1264" s="24"/>
      <c r="AVP1264" s="24"/>
      <c r="AVQ1264" s="24"/>
      <c r="AVR1264" s="24"/>
      <c r="AVS1264" s="24"/>
      <c r="AVT1264" s="24"/>
      <c r="AVU1264" s="24"/>
      <c r="AVV1264" s="24"/>
      <c r="AVW1264" s="24"/>
      <c r="AVX1264" s="24"/>
      <c r="AVY1264" s="24"/>
      <c r="AVZ1264" s="24"/>
      <c r="AWA1264" s="24"/>
      <c r="AWB1264" s="24"/>
      <c r="AWC1264" s="24"/>
      <c r="AWD1264" s="24"/>
      <c r="AWE1264" s="24"/>
      <c r="AWF1264" s="24"/>
      <c r="AWG1264" s="24"/>
      <c r="AWH1264" s="24"/>
      <c r="AWI1264" s="24"/>
      <c r="AWJ1264" s="24"/>
      <c r="AWK1264" s="24"/>
      <c r="AWL1264" s="24"/>
      <c r="AWM1264" s="24"/>
      <c r="AWN1264" s="24"/>
      <c r="AWO1264" s="24"/>
      <c r="AWP1264" s="24"/>
      <c r="AWQ1264" s="24"/>
      <c r="AWR1264" s="24"/>
      <c r="AWS1264" s="24"/>
      <c r="AWT1264" s="24"/>
      <c r="AWU1264" s="24"/>
      <c r="AWV1264" s="24"/>
      <c r="AWW1264" s="24"/>
      <c r="AWX1264" s="24"/>
      <c r="AWY1264" s="24"/>
      <c r="AWZ1264" s="24"/>
      <c r="AXA1264" s="24"/>
      <c r="AXB1264" s="24"/>
      <c r="AXC1264" s="24"/>
      <c r="AXD1264" s="24"/>
      <c r="AXE1264" s="24"/>
      <c r="AXF1264" s="24"/>
      <c r="AXG1264" s="24"/>
      <c r="AXH1264" s="24"/>
      <c r="AXI1264" s="24"/>
      <c r="AXJ1264" s="24"/>
      <c r="AXK1264" s="24"/>
      <c r="AXL1264" s="24"/>
      <c r="AXM1264" s="24"/>
      <c r="AXN1264" s="24"/>
      <c r="AXO1264" s="24"/>
      <c r="AXP1264" s="24"/>
      <c r="AXQ1264" s="24"/>
      <c r="AXR1264" s="24"/>
      <c r="AXS1264" s="24"/>
      <c r="AXT1264" s="24"/>
      <c r="AXU1264" s="24"/>
      <c r="AXV1264" s="24"/>
      <c r="AXW1264" s="24"/>
      <c r="AXX1264" s="24"/>
      <c r="AXY1264" s="24"/>
      <c r="AXZ1264" s="24"/>
      <c r="AYA1264" s="24"/>
      <c r="AYB1264" s="24"/>
      <c r="AYC1264" s="24"/>
      <c r="AYD1264" s="24"/>
      <c r="AYE1264" s="24"/>
      <c r="AYF1264" s="24"/>
      <c r="AYG1264" s="24"/>
      <c r="AYH1264" s="24"/>
      <c r="AYI1264" s="24"/>
      <c r="AYJ1264" s="24"/>
      <c r="AYK1264" s="24"/>
      <c r="AYL1264" s="24"/>
      <c r="AYM1264" s="24"/>
      <c r="AYN1264" s="24"/>
      <c r="AYO1264" s="24"/>
      <c r="AYP1264" s="24"/>
      <c r="AYQ1264" s="24"/>
      <c r="AYR1264" s="24"/>
      <c r="AYS1264" s="24"/>
      <c r="AYT1264" s="24"/>
      <c r="AYU1264" s="24"/>
      <c r="AYV1264" s="24"/>
      <c r="AYW1264" s="24"/>
      <c r="AYX1264" s="24"/>
      <c r="AYY1264" s="24"/>
      <c r="AYZ1264" s="24"/>
      <c r="AZA1264" s="24"/>
      <c r="AZB1264" s="24"/>
      <c r="AZC1264" s="24"/>
      <c r="AZD1264" s="24"/>
      <c r="AZE1264" s="24"/>
      <c r="AZF1264" s="24"/>
      <c r="AZG1264" s="24"/>
      <c r="AZH1264" s="24"/>
      <c r="AZI1264" s="24"/>
      <c r="AZJ1264" s="24"/>
      <c r="AZK1264" s="24"/>
      <c r="AZL1264" s="24"/>
      <c r="AZM1264" s="24"/>
      <c r="AZN1264" s="24"/>
      <c r="AZO1264" s="24"/>
      <c r="AZP1264" s="24"/>
      <c r="AZQ1264" s="24"/>
      <c r="AZR1264" s="24"/>
      <c r="AZS1264" s="24"/>
      <c r="AZT1264" s="24"/>
      <c r="AZU1264" s="24"/>
      <c r="AZV1264" s="24"/>
      <c r="AZW1264" s="24"/>
      <c r="AZX1264" s="24"/>
      <c r="AZY1264" s="24"/>
      <c r="AZZ1264" s="24"/>
      <c r="BAA1264" s="24"/>
      <c r="BAB1264" s="24"/>
      <c r="BAC1264" s="24"/>
      <c r="BAD1264" s="24"/>
      <c r="BAE1264" s="24"/>
      <c r="BAF1264" s="24"/>
      <c r="BAG1264" s="24"/>
      <c r="BAH1264" s="24"/>
      <c r="BAI1264" s="24"/>
      <c r="BAJ1264" s="24"/>
      <c r="BAK1264" s="24"/>
      <c r="BAL1264" s="24"/>
      <c r="BAM1264" s="24"/>
      <c r="BAN1264" s="24"/>
      <c r="BAO1264" s="24"/>
      <c r="BAP1264" s="24"/>
      <c r="BAQ1264" s="24"/>
      <c r="BAR1264" s="24"/>
      <c r="BAS1264" s="24"/>
      <c r="BAT1264" s="24"/>
      <c r="BAU1264" s="24"/>
      <c r="BAV1264" s="24"/>
      <c r="BAW1264" s="24"/>
      <c r="BAX1264" s="24"/>
      <c r="BAY1264" s="24"/>
      <c r="BAZ1264" s="24"/>
      <c r="BBA1264" s="24"/>
      <c r="BBB1264" s="24"/>
      <c r="BBC1264" s="24"/>
      <c r="BBD1264" s="24"/>
      <c r="BBE1264" s="24"/>
      <c r="BBF1264" s="24"/>
      <c r="BBG1264" s="24"/>
      <c r="BBH1264" s="24"/>
      <c r="BBI1264" s="24"/>
      <c r="BBJ1264" s="24"/>
      <c r="BBK1264" s="24"/>
      <c r="BBL1264" s="24"/>
      <c r="BBM1264" s="24"/>
      <c r="BBN1264" s="24"/>
      <c r="BBO1264" s="24"/>
      <c r="BBP1264" s="24"/>
      <c r="BBQ1264" s="24"/>
      <c r="BBR1264" s="24"/>
      <c r="BBS1264" s="24"/>
      <c r="BBT1264" s="24"/>
      <c r="BBU1264" s="24"/>
      <c r="BBV1264" s="24"/>
      <c r="BBW1264" s="24"/>
      <c r="BBX1264" s="24"/>
      <c r="BBY1264" s="24"/>
      <c r="BBZ1264" s="24"/>
      <c r="BCA1264" s="24"/>
      <c r="BCB1264" s="24"/>
      <c r="BCC1264" s="24"/>
      <c r="BCD1264" s="24"/>
      <c r="BCE1264" s="24"/>
      <c r="BCF1264" s="24"/>
      <c r="BCG1264" s="24"/>
      <c r="BCH1264" s="24"/>
      <c r="BCI1264" s="24"/>
      <c r="BCJ1264" s="24"/>
      <c r="BCK1264" s="24"/>
      <c r="BCL1264" s="24"/>
      <c r="BCM1264" s="24"/>
      <c r="BCN1264" s="24"/>
      <c r="BCO1264" s="24"/>
      <c r="BCP1264" s="24"/>
      <c r="BCQ1264" s="24"/>
      <c r="BCR1264" s="24"/>
      <c r="BCS1264" s="24"/>
      <c r="BCT1264" s="24"/>
      <c r="BCU1264" s="24"/>
      <c r="BCV1264" s="24"/>
      <c r="BCW1264" s="24"/>
      <c r="BCX1264" s="24"/>
      <c r="BCY1264" s="24"/>
      <c r="BCZ1264" s="24"/>
      <c r="BDA1264" s="24"/>
      <c r="BDB1264" s="24"/>
      <c r="BDC1264" s="24"/>
      <c r="BDD1264" s="24"/>
      <c r="BDE1264" s="24"/>
      <c r="BDF1264" s="24"/>
      <c r="BDG1264" s="24"/>
      <c r="BDH1264" s="24"/>
      <c r="BDI1264" s="24"/>
      <c r="BDJ1264" s="24"/>
      <c r="BDK1264" s="24"/>
      <c r="BDL1264" s="24"/>
      <c r="BDM1264" s="24"/>
      <c r="BDN1264" s="24"/>
      <c r="BDO1264" s="24"/>
      <c r="BDP1264" s="24"/>
      <c r="BDQ1264" s="24"/>
      <c r="BDR1264" s="24"/>
      <c r="BDS1264" s="24"/>
      <c r="BDT1264" s="24"/>
      <c r="BDU1264" s="24"/>
      <c r="BDV1264" s="24"/>
      <c r="BDW1264" s="24"/>
      <c r="BDX1264" s="24"/>
      <c r="BDY1264" s="24"/>
      <c r="BDZ1264" s="24"/>
      <c r="BEA1264" s="24"/>
      <c r="BEB1264" s="24"/>
      <c r="BEC1264" s="24"/>
      <c r="BED1264" s="24"/>
      <c r="BEE1264" s="24"/>
      <c r="BEF1264" s="24"/>
      <c r="BEG1264" s="24"/>
      <c r="BEH1264" s="24"/>
      <c r="BEI1264" s="24"/>
      <c r="BEJ1264" s="24"/>
      <c r="BEK1264" s="24"/>
      <c r="BEL1264" s="24"/>
      <c r="BEM1264" s="24"/>
      <c r="BEN1264" s="24"/>
      <c r="BEO1264" s="24"/>
      <c r="BEP1264" s="24"/>
      <c r="BEQ1264" s="24"/>
      <c r="BER1264" s="24"/>
      <c r="BES1264" s="24"/>
      <c r="BET1264" s="24"/>
      <c r="BEU1264" s="24"/>
      <c r="BEV1264" s="24"/>
      <c r="BEW1264" s="24"/>
      <c r="BEX1264" s="24"/>
      <c r="BEY1264" s="24"/>
      <c r="BEZ1264" s="24"/>
      <c r="BFA1264" s="24"/>
      <c r="BFB1264" s="24"/>
      <c r="BFC1264" s="24"/>
      <c r="BFD1264" s="24"/>
      <c r="BFE1264" s="24"/>
      <c r="BFF1264" s="24"/>
      <c r="BFG1264" s="24"/>
      <c r="BFH1264" s="24"/>
      <c r="BFI1264" s="24"/>
      <c r="BFJ1264" s="24"/>
      <c r="BFK1264" s="24"/>
      <c r="BFL1264" s="24"/>
      <c r="BFM1264" s="24"/>
      <c r="BFN1264" s="24"/>
      <c r="BFO1264" s="24"/>
      <c r="BFP1264" s="24"/>
      <c r="BFQ1264" s="24"/>
      <c r="BFR1264" s="24"/>
      <c r="BFS1264" s="24"/>
      <c r="BFT1264" s="24"/>
      <c r="BFU1264" s="24"/>
      <c r="BFV1264" s="24"/>
      <c r="BFW1264" s="24"/>
      <c r="BFX1264" s="24"/>
      <c r="BFY1264" s="24"/>
      <c r="BFZ1264" s="24"/>
      <c r="BGA1264" s="24"/>
      <c r="BGB1264" s="24"/>
      <c r="BGC1264" s="24"/>
      <c r="BGD1264" s="24"/>
      <c r="BGE1264" s="24"/>
      <c r="BGF1264" s="24"/>
      <c r="BGG1264" s="24"/>
      <c r="BGH1264" s="24"/>
      <c r="BGI1264" s="24"/>
      <c r="BGJ1264" s="24"/>
      <c r="BGK1264" s="24"/>
      <c r="BGL1264" s="24"/>
      <c r="BGM1264" s="24"/>
      <c r="BGN1264" s="24"/>
      <c r="BGO1264" s="24"/>
      <c r="BGP1264" s="24"/>
      <c r="BGQ1264" s="24"/>
      <c r="BGR1264" s="24"/>
      <c r="BGS1264" s="24"/>
      <c r="BGT1264" s="24"/>
      <c r="BGU1264" s="24"/>
      <c r="BGV1264" s="24"/>
      <c r="BGW1264" s="24"/>
      <c r="BGX1264" s="24"/>
      <c r="BGY1264" s="24"/>
      <c r="BGZ1264" s="24"/>
      <c r="BHA1264" s="24"/>
      <c r="BHB1264" s="24"/>
      <c r="BHC1264" s="24"/>
      <c r="BHD1264" s="24"/>
      <c r="BHE1264" s="24"/>
      <c r="BHF1264" s="24"/>
      <c r="BHG1264" s="24"/>
      <c r="BHH1264" s="24"/>
      <c r="BHI1264" s="24"/>
      <c r="BHJ1264" s="24"/>
      <c r="BHK1264" s="24"/>
      <c r="BHL1264" s="24"/>
      <c r="BHM1264" s="24"/>
      <c r="BHN1264" s="24"/>
      <c r="BHO1264" s="24"/>
      <c r="BHP1264" s="24"/>
      <c r="BHQ1264" s="24"/>
      <c r="BHR1264" s="24"/>
      <c r="BHS1264" s="24"/>
      <c r="BHT1264" s="24"/>
      <c r="BHU1264" s="24"/>
      <c r="BHV1264" s="24"/>
      <c r="BHW1264" s="24"/>
      <c r="BHX1264" s="24"/>
      <c r="BHY1264" s="24"/>
      <c r="BHZ1264" s="24"/>
      <c r="BIA1264" s="24"/>
      <c r="BIB1264" s="24"/>
      <c r="BIC1264" s="24"/>
      <c r="BID1264" s="24"/>
      <c r="BIE1264" s="24"/>
      <c r="BIF1264" s="24"/>
      <c r="BIG1264" s="24"/>
      <c r="BIH1264" s="24"/>
      <c r="BII1264" s="24"/>
      <c r="BIJ1264" s="24"/>
      <c r="BIK1264" s="24"/>
      <c r="BIL1264" s="24"/>
      <c r="BIM1264" s="24"/>
      <c r="BIN1264" s="24"/>
      <c r="BIO1264" s="24"/>
      <c r="BIP1264" s="24"/>
      <c r="BIQ1264" s="24"/>
      <c r="BIR1264" s="24"/>
      <c r="BIS1264" s="24"/>
      <c r="BIT1264" s="24"/>
      <c r="BIU1264" s="24"/>
      <c r="BIV1264" s="24"/>
      <c r="BIW1264" s="24"/>
      <c r="BIX1264" s="24"/>
      <c r="BIY1264" s="24"/>
      <c r="BIZ1264" s="24"/>
      <c r="BJA1264" s="24"/>
      <c r="BJB1264" s="24"/>
      <c r="BJC1264" s="24"/>
      <c r="BJD1264" s="24"/>
      <c r="BJE1264" s="24"/>
      <c r="BJF1264" s="24"/>
      <c r="BJG1264" s="24"/>
      <c r="BJH1264" s="24"/>
      <c r="BJI1264" s="24"/>
      <c r="BJJ1264" s="24"/>
      <c r="BJK1264" s="24"/>
      <c r="BJL1264" s="24"/>
      <c r="BJM1264" s="24"/>
      <c r="BJN1264" s="24"/>
      <c r="BJO1264" s="24"/>
      <c r="BJP1264" s="24"/>
      <c r="BJQ1264" s="24"/>
      <c r="BJR1264" s="24"/>
      <c r="BJS1264" s="24"/>
      <c r="BJT1264" s="24"/>
      <c r="BJU1264" s="24"/>
      <c r="BJV1264" s="24"/>
      <c r="BJW1264" s="24"/>
      <c r="BJX1264" s="24"/>
      <c r="BJY1264" s="24"/>
      <c r="BJZ1264" s="24"/>
      <c r="BKA1264" s="24"/>
      <c r="BKB1264" s="24"/>
      <c r="BKC1264" s="24"/>
      <c r="BKD1264" s="24"/>
      <c r="BKE1264" s="24"/>
      <c r="BKF1264" s="24"/>
      <c r="BKG1264" s="24"/>
      <c r="BKH1264" s="24"/>
      <c r="BKI1264" s="24"/>
      <c r="BKJ1264" s="24"/>
      <c r="BKK1264" s="24"/>
      <c r="BKL1264" s="24"/>
      <c r="BKM1264" s="24"/>
      <c r="BKN1264" s="24"/>
      <c r="BKO1264" s="24"/>
      <c r="BKP1264" s="24"/>
      <c r="BKQ1264" s="24"/>
      <c r="BKR1264" s="24"/>
      <c r="BKS1264" s="24"/>
      <c r="BKT1264" s="24"/>
      <c r="BKU1264" s="24"/>
      <c r="BKV1264" s="24"/>
      <c r="BKW1264" s="24"/>
      <c r="BKX1264" s="24"/>
      <c r="BKY1264" s="24"/>
      <c r="BKZ1264" s="24"/>
      <c r="BLA1264" s="24"/>
      <c r="BLB1264" s="24"/>
      <c r="BLC1264" s="24"/>
      <c r="BLD1264" s="24"/>
      <c r="BLE1264" s="24"/>
      <c r="BLF1264" s="24"/>
      <c r="BLG1264" s="24"/>
      <c r="BLH1264" s="24"/>
      <c r="BLI1264" s="24"/>
      <c r="BLJ1264" s="24"/>
      <c r="BLK1264" s="24"/>
      <c r="BLL1264" s="24"/>
      <c r="BLM1264" s="24"/>
      <c r="BLN1264" s="24"/>
      <c r="BLO1264" s="24"/>
      <c r="BLP1264" s="24"/>
      <c r="BLQ1264" s="24"/>
      <c r="BLR1264" s="24"/>
      <c r="BLS1264" s="24"/>
      <c r="BLT1264" s="24"/>
      <c r="BLU1264" s="24"/>
      <c r="BLV1264" s="24"/>
      <c r="BLW1264" s="24"/>
      <c r="BLX1264" s="24"/>
      <c r="BLY1264" s="24"/>
      <c r="BLZ1264" s="24"/>
      <c r="BMA1264" s="24"/>
      <c r="BMB1264" s="24"/>
      <c r="BMC1264" s="24"/>
      <c r="BMD1264" s="24"/>
      <c r="BME1264" s="24"/>
      <c r="BMF1264" s="24"/>
      <c r="BMG1264" s="24"/>
      <c r="BMH1264" s="24"/>
      <c r="BMI1264" s="24"/>
      <c r="BMJ1264" s="24"/>
      <c r="BMK1264" s="24"/>
      <c r="BML1264" s="24"/>
      <c r="BMM1264" s="24"/>
      <c r="BMN1264" s="24"/>
      <c r="BMO1264" s="24"/>
      <c r="BMP1264" s="24"/>
      <c r="BMQ1264" s="24"/>
      <c r="BMR1264" s="24"/>
      <c r="BMS1264" s="24"/>
      <c r="BMT1264" s="24"/>
      <c r="BMU1264" s="24"/>
      <c r="BMV1264" s="24"/>
      <c r="BMW1264" s="24"/>
      <c r="BMX1264" s="24"/>
      <c r="BMY1264" s="24"/>
      <c r="BMZ1264" s="24"/>
      <c r="BNA1264" s="24"/>
      <c r="BNB1264" s="24"/>
      <c r="BNC1264" s="24"/>
      <c r="BND1264" s="24"/>
      <c r="BNE1264" s="24"/>
      <c r="BNF1264" s="24"/>
      <c r="BNG1264" s="24"/>
      <c r="BNH1264" s="24"/>
      <c r="BNI1264" s="24"/>
      <c r="BNJ1264" s="24"/>
      <c r="BNK1264" s="24"/>
      <c r="BNL1264" s="24"/>
      <c r="BNM1264" s="24"/>
      <c r="BNN1264" s="24"/>
      <c r="BNO1264" s="24"/>
      <c r="BNP1264" s="24"/>
      <c r="BNQ1264" s="24"/>
      <c r="BNR1264" s="24"/>
      <c r="BNS1264" s="24"/>
      <c r="BNT1264" s="24"/>
      <c r="BNU1264" s="24"/>
      <c r="BNV1264" s="24"/>
      <c r="BNW1264" s="24"/>
      <c r="BNX1264" s="24"/>
      <c r="BNY1264" s="24"/>
      <c r="BNZ1264" s="24"/>
      <c r="BOA1264" s="24"/>
      <c r="BOB1264" s="24"/>
      <c r="BOC1264" s="24"/>
      <c r="BOD1264" s="24"/>
      <c r="BOE1264" s="24"/>
      <c r="BOF1264" s="24"/>
      <c r="BOG1264" s="24"/>
      <c r="BOH1264" s="24"/>
      <c r="BOI1264" s="24"/>
      <c r="BOJ1264" s="24"/>
      <c r="BOK1264" s="24"/>
      <c r="BOL1264" s="24"/>
      <c r="BOM1264" s="24"/>
      <c r="BON1264" s="24"/>
      <c r="BOO1264" s="24"/>
      <c r="BOP1264" s="24"/>
      <c r="BOQ1264" s="24"/>
      <c r="BOR1264" s="24"/>
      <c r="BOS1264" s="24"/>
      <c r="BOT1264" s="24"/>
      <c r="BOU1264" s="24"/>
      <c r="BOV1264" s="24"/>
      <c r="BOW1264" s="24"/>
      <c r="BOX1264" s="24"/>
      <c r="BOY1264" s="24"/>
      <c r="BOZ1264" s="24"/>
      <c r="BPA1264" s="24"/>
      <c r="BPB1264" s="24"/>
      <c r="BPC1264" s="24"/>
      <c r="BPD1264" s="24"/>
      <c r="BPE1264" s="24"/>
      <c r="BPF1264" s="24"/>
      <c r="BPG1264" s="24"/>
      <c r="BPH1264" s="24"/>
      <c r="BPI1264" s="24"/>
      <c r="BPJ1264" s="24"/>
      <c r="BPK1264" s="24"/>
      <c r="BPL1264" s="24"/>
      <c r="BPM1264" s="24"/>
      <c r="BPN1264" s="24"/>
      <c r="BPO1264" s="24"/>
      <c r="BPP1264" s="24"/>
      <c r="BPQ1264" s="24"/>
      <c r="BPR1264" s="24"/>
      <c r="BPS1264" s="24"/>
      <c r="BPT1264" s="24"/>
      <c r="BPU1264" s="24"/>
      <c r="BPV1264" s="24"/>
      <c r="BPW1264" s="24"/>
      <c r="BPX1264" s="24"/>
      <c r="BPY1264" s="24"/>
      <c r="BPZ1264" s="24"/>
      <c r="BQA1264" s="24"/>
      <c r="BQB1264" s="24"/>
      <c r="BQC1264" s="24"/>
      <c r="BQD1264" s="24"/>
      <c r="BQE1264" s="24"/>
      <c r="BQF1264" s="24"/>
      <c r="BQG1264" s="24"/>
      <c r="BQH1264" s="24"/>
      <c r="BQI1264" s="24"/>
      <c r="BQJ1264" s="24"/>
      <c r="BQK1264" s="24"/>
      <c r="BQL1264" s="24"/>
      <c r="BQM1264" s="24"/>
      <c r="BQN1264" s="24"/>
      <c r="BQO1264" s="24"/>
      <c r="BQP1264" s="24"/>
      <c r="BQQ1264" s="24"/>
      <c r="BQR1264" s="24"/>
      <c r="BQS1264" s="24"/>
      <c r="BQT1264" s="24"/>
      <c r="BQU1264" s="24"/>
      <c r="BQV1264" s="24"/>
      <c r="BQW1264" s="24"/>
      <c r="BQX1264" s="24"/>
      <c r="BQY1264" s="24"/>
      <c r="BQZ1264" s="24"/>
      <c r="BRA1264" s="24"/>
      <c r="BRB1264" s="24"/>
      <c r="BRC1264" s="24"/>
      <c r="BRD1264" s="24"/>
      <c r="BRE1264" s="24"/>
      <c r="BRF1264" s="24"/>
      <c r="BRG1264" s="24"/>
      <c r="BRH1264" s="24"/>
      <c r="BRI1264" s="24"/>
      <c r="BRJ1264" s="24"/>
      <c r="BRK1264" s="24"/>
      <c r="BRL1264" s="24"/>
      <c r="BRM1264" s="24"/>
      <c r="BRN1264" s="24"/>
      <c r="BRO1264" s="24"/>
      <c r="BRP1264" s="24"/>
      <c r="BRQ1264" s="24"/>
      <c r="BRR1264" s="24"/>
      <c r="BRS1264" s="24"/>
      <c r="BRT1264" s="24"/>
      <c r="BRU1264" s="24"/>
      <c r="BRV1264" s="24"/>
      <c r="BRW1264" s="24"/>
      <c r="BRX1264" s="24"/>
      <c r="BRY1264" s="24"/>
      <c r="BRZ1264" s="24"/>
      <c r="BSA1264" s="24"/>
      <c r="BSB1264" s="24"/>
      <c r="BSC1264" s="24"/>
      <c r="BSD1264" s="24"/>
      <c r="BSE1264" s="24"/>
      <c r="BSF1264" s="24"/>
      <c r="BSG1264" s="24"/>
      <c r="BSH1264" s="24"/>
      <c r="BSI1264" s="24"/>
      <c r="BSJ1264" s="24"/>
      <c r="BSK1264" s="24"/>
      <c r="BSL1264" s="24"/>
      <c r="BSM1264" s="24"/>
      <c r="BSN1264" s="24"/>
      <c r="BSO1264" s="24"/>
      <c r="BSP1264" s="24"/>
      <c r="BSQ1264" s="24"/>
      <c r="BSR1264" s="24"/>
      <c r="BSS1264" s="24"/>
      <c r="BST1264" s="24"/>
      <c r="BSU1264" s="24"/>
      <c r="BSV1264" s="24"/>
      <c r="BSW1264" s="24"/>
      <c r="BSX1264" s="24"/>
      <c r="BSY1264" s="24"/>
      <c r="BSZ1264" s="24"/>
      <c r="BTA1264" s="24"/>
      <c r="BTB1264" s="24"/>
      <c r="BTC1264" s="24"/>
      <c r="BTD1264" s="24"/>
      <c r="BTE1264" s="24"/>
      <c r="BTF1264" s="24"/>
      <c r="BTG1264" s="24"/>
      <c r="BTH1264" s="24"/>
      <c r="BTI1264" s="24"/>
      <c r="BTJ1264" s="24"/>
      <c r="BTK1264" s="24"/>
      <c r="BTL1264" s="24"/>
      <c r="BTM1264" s="24"/>
      <c r="BTN1264" s="24"/>
      <c r="BTO1264" s="24"/>
      <c r="BTP1264" s="24"/>
      <c r="BTQ1264" s="24"/>
      <c r="BTR1264" s="24"/>
      <c r="BTS1264" s="24"/>
      <c r="BTT1264" s="24"/>
      <c r="BTU1264" s="24"/>
      <c r="BTV1264" s="24"/>
      <c r="BTW1264" s="24"/>
      <c r="BTX1264" s="24"/>
      <c r="BTY1264" s="24"/>
      <c r="BTZ1264" s="24"/>
      <c r="BUA1264" s="24"/>
      <c r="BUB1264" s="24"/>
      <c r="BUC1264" s="24"/>
      <c r="BUD1264" s="24"/>
      <c r="BUE1264" s="24"/>
      <c r="BUF1264" s="24"/>
      <c r="BUG1264" s="24"/>
      <c r="BUH1264" s="24"/>
      <c r="BUI1264" s="24"/>
      <c r="BUJ1264" s="24"/>
      <c r="BUK1264" s="24"/>
      <c r="BUL1264" s="24"/>
      <c r="BUM1264" s="24"/>
      <c r="BUN1264" s="24"/>
      <c r="BUO1264" s="24"/>
      <c r="BUP1264" s="24"/>
      <c r="BUQ1264" s="24"/>
      <c r="BUR1264" s="24"/>
      <c r="BUS1264" s="24"/>
      <c r="BUT1264" s="24"/>
      <c r="BUU1264" s="24"/>
      <c r="BUV1264" s="24"/>
      <c r="BUW1264" s="24"/>
      <c r="BUX1264" s="24"/>
      <c r="BUY1264" s="24"/>
      <c r="BUZ1264" s="24"/>
      <c r="BVA1264" s="24"/>
      <c r="BVB1264" s="24"/>
      <c r="BVC1264" s="24"/>
      <c r="BVD1264" s="24"/>
      <c r="BVE1264" s="24"/>
      <c r="BVF1264" s="24"/>
      <c r="BVG1264" s="24"/>
      <c r="BVH1264" s="24"/>
      <c r="BVI1264" s="24"/>
      <c r="BVJ1264" s="24"/>
      <c r="BVK1264" s="24"/>
      <c r="BVL1264" s="24"/>
      <c r="BVM1264" s="24"/>
      <c r="BVN1264" s="24"/>
      <c r="BVO1264" s="24"/>
      <c r="BVP1264" s="24"/>
      <c r="BVQ1264" s="24"/>
      <c r="BVR1264" s="24"/>
      <c r="BVS1264" s="24"/>
      <c r="BVT1264" s="24"/>
      <c r="BVU1264" s="24"/>
      <c r="BVV1264" s="24"/>
      <c r="BVW1264" s="24"/>
      <c r="BVX1264" s="24"/>
      <c r="BVY1264" s="24"/>
      <c r="BVZ1264" s="24"/>
      <c r="BWA1264" s="24"/>
      <c r="BWB1264" s="24"/>
      <c r="BWC1264" s="24"/>
      <c r="BWD1264" s="24"/>
      <c r="BWE1264" s="24"/>
      <c r="BWF1264" s="24"/>
      <c r="BWG1264" s="24"/>
      <c r="BWH1264" s="24"/>
      <c r="BWI1264" s="24"/>
      <c r="BWJ1264" s="24"/>
      <c r="BWK1264" s="24"/>
      <c r="BWL1264" s="24"/>
      <c r="BWM1264" s="24"/>
      <c r="BWN1264" s="24"/>
      <c r="BWO1264" s="24"/>
      <c r="BWP1264" s="24"/>
      <c r="BWQ1264" s="24"/>
      <c r="BWR1264" s="24"/>
      <c r="BWS1264" s="24"/>
      <c r="BWT1264" s="24"/>
      <c r="BWU1264" s="24"/>
      <c r="BWV1264" s="24"/>
      <c r="BWW1264" s="24"/>
      <c r="BWX1264" s="24"/>
      <c r="BWY1264" s="24"/>
      <c r="BWZ1264" s="24"/>
      <c r="BXA1264" s="24"/>
      <c r="BXB1264" s="24"/>
      <c r="BXC1264" s="24"/>
      <c r="BXD1264" s="24"/>
      <c r="BXE1264" s="24"/>
      <c r="BXF1264" s="24"/>
      <c r="BXG1264" s="24"/>
      <c r="BXH1264" s="24"/>
      <c r="BXI1264" s="24"/>
      <c r="BXJ1264" s="24"/>
      <c r="BXK1264" s="24"/>
      <c r="BXL1264" s="24"/>
      <c r="BXM1264" s="24"/>
      <c r="BXN1264" s="24"/>
      <c r="BXO1264" s="24"/>
      <c r="BXP1264" s="24"/>
      <c r="BXQ1264" s="24"/>
      <c r="BXR1264" s="24"/>
      <c r="BXS1264" s="24"/>
      <c r="BXT1264" s="24"/>
      <c r="BXU1264" s="24"/>
      <c r="BXV1264" s="24"/>
      <c r="BXW1264" s="24"/>
      <c r="BXX1264" s="24"/>
      <c r="BXY1264" s="24"/>
      <c r="BXZ1264" s="24"/>
      <c r="BYA1264" s="24"/>
      <c r="BYB1264" s="24"/>
      <c r="BYC1264" s="24"/>
      <c r="BYD1264" s="24"/>
      <c r="BYE1264" s="24"/>
      <c r="BYF1264" s="24"/>
      <c r="BYG1264" s="24"/>
      <c r="BYH1264" s="24"/>
      <c r="BYI1264" s="24"/>
      <c r="BYJ1264" s="24"/>
      <c r="BYK1264" s="24"/>
      <c r="BYL1264" s="24"/>
      <c r="BYM1264" s="24"/>
      <c r="BYN1264" s="24"/>
      <c r="BYO1264" s="24"/>
      <c r="BYP1264" s="24"/>
      <c r="BYQ1264" s="24"/>
      <c r="BYR1264" s="24"/>
      <c r="BYS1264" s="24"/>
      <c r="BYT1264" s="24"/>
      <c r="BYU1264" s="24"/>
      <c r="BYV1264" s="24"/>
      <c r="BYW1264" s="24"/>
      <c r="BYX1264" s="24"/>
      <c r="BYY1264" s="24"/>
      <c r="BYZ1264" s="24"/>
      <c r="BZA1264" s="24"/>
      <c r="BZB1264" s="24"/>
      <c r="BZC1264" s="24"/>
      <c r="BZD1264" s="24"/>
      <c r="BZE1264" s="24"/>
      <c r="BZF1264" s="24"/>
      <c r="BZG1264" s="24"/>
      <c r="BZH1264" s="24"/>
      <c r="BZI1264" s="24"/>
      <c r="BZJ1264" s="24"/>
      <c r="BZK1264" s="24"/>
      <c r="BZL1264" s="24"/>
      <c r="BZM1264" s="24"/>
      <c r="BZN1264" s="24"/>
      <c r="BZO1264" s="24"/>
      <c r="BZP1264" s="24"/>
      <c r="BZQ1264" s="24"/>
      <c r="BZR1264" s="24"/>
      <c r="BZS1264" s="24"/>
      <c r="BZT1264" s="24"/>
      <c r="BZU1264" s="24"/>
      <c r="BZV1264" s="24"/>
      <c r="BZW1264" s="24"/>
      <c r="BZX1264" s="24"/>
      <c r="BZY1264" s="24"/>
      <c r="BZZ1264" s="24"/>
      <c r="CAA1264" s="24"/>
      <c r="CAB1264" s="24"/>
      <c r="CAC1264" s="24"/>
      <c r="CAD1264" s="24"/>
      <c r="CAE1264" s="24"/>
      <c r="CAF1264" s="24"/>
      <c r="CAG1264" s="24"/>
      <c r="CAH1264" s="24"/>
      <c r="CAI1264" s="24"/>
      <c r="CAJ1264" s="24"/>
      <c r="CAK1264" s="24"/>
      <c r="CAL1264" s="24"/>
      <c r="CAM1264" s="24"/>
      <c r="CAN1264" s="24"/>
      <c r="CAO1264" s="24"/>
      <c r="CAP1264" s="24"/>
      <c r="CAQ1264" s="24"/>
      <c r="CAR1264" s="24"/>
      <c r="CAS1264" s="24"/>
      <c r="CAT1264" s="24"/>
      <c r="CAU1264" s="24"/>
      <c r="CAV1264" s="24"/>
      <c r="CAW1264" s="24"/>
      <c r="CAX1264" s="24"/>
      <c r="CAY1264" s="24"/>
      <c r="CAZ1264" s="24"/>
      <c r="CBA1264" s="24"/>
      <c r="CBB1264" s="24"/>
      <c r="CBC1264" s="24"/>
      <c r="CBD1264" s="24"/>
      <c r="CBE1264" s="24"/>
      <c r="CBF1264" s="24"/>
      <c r="CBG1264" s="24"/>
      <c r="CBH1264" s="24"/>
      <c r="CBI1264" s="24"/>
      <c r="CBJ1264" s="24"/>
      <c r="CBK1264" s="24"/>
      <c r="CBL1264" s="24"/>
      <c r="CBM1264" s="24"/>
      <c r="CBN1264" s="24"/>
      <c r="CBO1264" s="24"/>
      <c r="CBP1264" s="24"/>
      <c r="CBQ1264" s="24"/>
      <c r="CBR1264" s="24"/>
      <c r="CBS1264" s="24"/>
      <c r="CBT1264" s="24"/>
      <c r="CBU1264" s="24"/>
      <c r="CBV1264" s="24"/>
      <c r="CBW1264" s="24"/>
      <c r="CBX1264" s="24"/>
      <c r="CBY1264" s="24"/>
      <c r="CBZ1264" s="24"/>
      <c r="CCA1264" s="24"/>
      <c r="CCB1264" s="24"/>
      <c r="CCC1264" s="24"/>
      <c r="CCD1264" s="24"/>
      <c r="CCE1264" s="24"/>
      <c r="CCF1264" s="24"/>
      <c r="CCG1264" s="24"/>
      <c r="CCH1264" s="24"/>
      <c r="CCI1264" s="24"/>
      <c r="CCJ1264" s="24"/>
      <c r="CCK1264" s="24"/>
      <c r="CCL1264" s="24"/>
      <c r="CCM1264" s="24"/>
      <c r="CCN1264" s="24"/>
      <c r="CCO1264" s="24"/>
      <c r="CCP1264" s="24"/>
      <c r="CCQ1264" s="24"/>
      <c r="CCR1264" s="24"/>
      <c r="CCS1264" s="24"/>
      <c r="CCT1264" s="24"/>
      <c r="CCU1264" s="24"/>
      <c r="CCV1264" s="24"/>
      <c r="CCW1264" s="24"/>
      <c r="CCX1264" s="24"/>
      <c r="CCY1264" s="24"/>
      <c r="CCZ1264" s="24"/>
      <c r="CDA1264" s="24"/>
      <c r="CDB1264" s="24"/>
      <c r="CDC1264" s="24"/>
      <c r="CDD1264" s="24"/>
      <c r="CDE1264" s="24"/>
      <c r="CDF1264" s="24"/>
      <c r="CDG1264" s="24"/>
      <c r="CDH1264" s="24"/>
      <c r="CDI1264" s="24"/>
      <c r="CDJ1264" s="24"/>
      <c r="CDK1264" s="24"/>
      <c r="CDL1264" s="24"/>
      <c r="CDM1264" s="24"/>
      <c r="CDN1264" s="24"/>
      <c r="CDO1264" s="24"/>
      <c r="CDP1264" s="24"/>
      <c r="CDQ1264" s="24"/>
      <c r="CDR1264" s="24"/>
      <c r="CDS1264" s="24"/>
      <c r="CDT1264" s="24"/>
      <c r="CDU1264" s="24"/>
      <c r="CDV1264" s="24"/>
      <c r="CDW1264" s="24"/>
      <c r="CDX1264" s="24"/>
      <c r="CDY1264" s="24"/>
      <c r="CDZ1264" s="24"/>
      <c r="CEA1264" s="24"/>
      <c r="CEB1264" s="24"/>
      <c r="CEC1264" s="24"/>
      <c r="CED1264" s="24"/>
      <c r="CEE1264" s="24"/>
      <c r="CEF1264" s="24"/>
      <c r="CEG1264" s="24"/>
      <c r="CEH1264" s="24"/>
      <c r="CEI1264" s="24"/>
      <c r="CEJ1264" s="24"/>
      <c r="CEK1264" s="24"/>
      <c r="CEL1264" s="24"/>
      <c r="CEM1264" s="24"/>
      <c r="CEN1264" s="24"/>
      <c r="CEO1264" s="24"/>
      <c r="CEP1264" s="24"/>
      <c r="CEQ1264" s="24"/>
      <c r="CER1264" s="24"/>
      <c r="CES1264" s="24"/>
      <c r="CET1264" s="24"/>
      <c r="CEU1264" s="24"/>
      <c r="CEV1264" s="24"/>
      <c r="CEW1264" s="24"/>
      <c r="CEX1264" s="24"/>
      <c r="CEY1264" s="24"/>
      <c r="CEZ1264" s="24"/>
      <c r="CFA1264" s="24"/>
      <c r="CFB1264" s="24"/>
      <c r="CFC1264" s="24"/>
      <c r="CFD1264" s="24"/>
      <c r="CFE1264" s="24"/>
      <c r="CFF1264" s="24"/>
      <c r="CFG1264" s="24"/>
      <c r="CFH1264" s="24"/>
      <c r="CFI1264" s="24"/>
      <c r="CFJ1264" s="24"/>
      <c r="CFK1264" s="24"/>
      <c r="CFL1264" s="24"/>
      <c r="CFM1264" s="24"/>
      <c r="CFN1264" s="24"/>
      <c r="CFO1264" s="24"/>
      <c r="CFP1264" s="24"/>
      <c r="CFQ1264" s="24"/>
      <c r="CFR1264" s="24"/>
      <c r="CFS1264" s="24"/>
      <c r="CFT1264" s="24"/>
      <c r="CFU1264" s="24"/>
      <c r="CFV1264" s="24"/>
      <c r="CFW1264" s="24"/>
      <c r="CFX1264" s="24"/>
      <c r="CFY1264" s="24"/>
      <c r="CFZ1264" s="24"/>
      <c r="CGA1264" s="24"/>
      <c r="CGB1264" s="24"/>
      <c r="CGC1264" s="24"/>
      <c r="CGD1264" s="24"/>
      <c r="CGE1264" s="24"/>
      <c r="CGF1264" s="24"/>
      <c r="CGG1264" s="24"/>
      <c r="CGH1264" s="24"/>
      <c r="CGI1264" s="24"/>
      <c r="CGJ1264" s="24"/>
      <c r="CGK1264" s="24"/>
      <c r="CGL1264" s="24"/>
      <c r="CGM1264" s="24"/>
      <c r="CGN1264" s="24"/>
      <c r="CGO1264" s="24"/>
      <c r="CGP1264" s="24"/>
      <c r="CGQ1264" s="24"/>
      <c r="CGR1264" s="24"/>
      <c r="CGS1264" s="24"/>
      <c r="CGT1264" s="24"/>
      <c r="CGU1264" s="24"/>
      <c r="CGV1264" s="24"/>
      <c r="CGW1264" s="24"/>
      <c r="CGX1264" s="24"/>
      <c r="CGY1264" s="24"/>
      <c r="CGZ1264" s="24"/>
      <c r="CHA1264" s="24"/>
      <c r="CHB1264" s="24"/>
      <c r="CHC1264" s="24"/>
      <c r="CHD1264" s="24"/>
      <c r="CHE1264" s="24"/>
      <c r="CHF1264" s="24"/>
      <c r="CHG1264" s="24"/>
      <c r="CHH1264" s="24"/>
      <c r="CHI1264" s="24"/>
      <c r="CHJ1264" s="24"/>
      <c r="CHK1264" s="24"/>
      <c r="CHL1264" s="24"/>
      <c r="CHM1264" s="24"/>
      <c r="CHN1264" s="24"/>
      <c r="CHO1264" s="24"/>
      <c r="CHP1264" s="24"/>
      <c r="CHQ1264" s="24"/>
      <c r="CHR1264" s="24"/>
      <c r="CHS1264" s="24"/>
      <c r="CHT1264" s="24"/>
      <c r="CHU1264" s="24"/>
      <c r="CHV1264" s="24"/>
      <c r="CHW1264" s="24"/>
      <c r="CHX1264" s="24"/>
      <c r="CHY1264" s="24"/>
      <c r="CHZ1264" s="24"/>
      <c r="CIA1264" s="24"/>
      <c r="CIB1264" s="24"/>
      <c r="CIC1264" s="24"/>
      <c r="CID1264" s="24"/>
      <c r="CIE1264" s="24"/>
      <c r="CIF1264" s="24"/>
      <c r="CIG1264" s="24"/>
      <c r="CIH1264" s="24"/>
      <c r="CII1264" s="24"/>
      <c r="CIJ1264" s="24"/>
      <c r="CIK1264" s="24"/>
      <c r="CIL1264" s="24"/>
      <c r="CIM1264" s="24"/>
      <c r="CIN1264" s="24"/>
      <c r="CIO1264" s="24"/>
      <c r="CIP1264" s="24"/>
      <c r="CIQ1264" s="24"/>
      <c r="CIR1264" s="24"/>
      <c r="CIS1264" s="24"/>
      <c r="CIT1264" s="24"/>
      <c r="CIU1264" s="24"/>
      <c r="CIV1264" s="24"/>
      <c r="CIW1264" s="24"/>
      <c r="CIX1264" s="24"/>
      <c r="CIY1264" s="24"/>
      <c r="CIZ1264" s="24"/>
      <c r="CJA1264" s="24"/>
      <c r="CJB1264" s="24"/>
      <c r="CJC1264" s="24"/>
      <c r="CJD1264" s="24"/>
      <c r="CJE1264" s="24"/>
      <c r="CJF1264" s="24"/>
      <c r="CJG1264" s="24"/>
      <c r="CJH1264" s="24"/>
      <c r="CJI1264" s="24"/>
      <c r="CJJ1264" s="24"/>
      <c r="CJK1264" s="24"/>
      <c r="CJL1264" s="24"/>
      <c r="CJM1264" s="24"/>
      <c r="CJN1264" s="24"/>
      <c r="CJO1264" s="24"/>
      <c r="CJP1264" s="24"/>
      <c r="CJQ1264" s="24"/>
      <c r="CJR1264" s="24"/>
      <c r="CJS1264" s="24"/>
      <c r="CJT1264" s="24"/>
      <c r="CJU1264" s="24"/>
      <c r="CJV1264" s="24"/>
      <c r="CJW1264" s="24"/>
      <c r="CJX1264" s="24"/>
      <c r="CJY1264" s="24"/>
      <c r="CJZ1264" s="24"/>
      <c r="CKA1264" s="24"/>
      <c r="CKB1264" s="24"/>
      <c r="CKC1264" s="24"/>
      <c r="CKD1264" s="24"/>
      <c r="CKE1264" s="24"/>
      <c r="CKF1264" s="24"/>
      <c r="CKG1264" s="24"/>
      <c r="CKH1264" s="24"/>
      <c r="CKI1264" s="24"/>
      <c r="CKJ1264" s="24"/>
      <c r="CKK1264" s="24"/>
      <c r="CKL1264" s="24"/>
      <c r="CKM1264" s="24"/>
      <c r="CKN1264" s="24"/>
      <c r="CKO1264" s="24"/>
      <c r="CKP1264" s="24"/>
      <c r="CKQ1264" s="24"/>
      <c r="CKR1264" s="24"/>
      <c r="CKS1264" s="24"/>
      <c r="CKT1264" s="24"/>
      <c r="CKU1264" s="24"/>
      <c r="CKV1264" s="24"/>
      <c r="CKW1264" s="24"/>
      <c r="CKX1264" s="24"/>
      <c r="CKY1264" s="24"/>
      <c r="CKZ1264" s="24"/>
      <c r="CLA1264" s="24"/>
      <c r="CLB1264" s="24"/>
      <c r="CLC1264" s="24"/>
      <c r="CLD1264" s="24"/>
      <c r="CLE1264" s="24"/>
      <c r="CLF1264" s="24"/>
      <c r="CLG1264" s="24"/>
      <c r="CLH1264" s="24"/>
      <c r="CLI1264" s="24"/>
      <c r="CLJ1264" s="24"/>
      <c r="CLK1264" s="24"/>
      <c r="CLL1264" s="24"/>
      <c r="CLM1264" s="24"/>
      <c r="CLN1264" s="24"/>
      <c r="CLO1264" s="24"/>
      <c r="CLP1264" s="24"/>
      <c r="CLQ1264" s="24"/>
      <c r="CLR1264" s="24"/>
      <c r="CLS1264" s="24"/>
      <c r="CLT1264" s="24"/>
      <c r="CLU1264" s="24"/>
      <c r="CLV1264" s="24"/>
      <c r="CLW1264" s="24"/>
      <c r="CLX1264" s="24"/>
      <c r="CLY1264" s="24"/>
      <c r="CLZ1264" s="24"/>
      <c r="CMA1264" s="24"/>
      <c r="CMB1264" s="24"/>
      <c r="CMC1264" s="24"/>
      <c r="CMD1264" s="24"/>
      <c r="CME1264" s="24"/>
      <c r="CMF1264" s="24"/>
      <c r="CMG1264" s="24"/>
      <c r="CMH1264" s="24"/>
      <c r="CMI1264" s="24"/>
      <c r="CMJ1264" s="24"/>
      <c r="CMK1264" s="24"/>
      <c r="CML1264" s="24"/>
      <c r="CMM1264" s="24"/>
      <c r="CMN1264" s="24"/>
      <c r="CMO1264" s="24"/>
      <c r="CMP1264" s="24"/>
      <c r="CMQ1264" s="24"/>
      <c r="CMR1264" s="24"/>
      <c r="CMS1264" s="24"/>
      <c r="CMT1264" s="24"/>
      <c r="CMU1264" s="24"/>
      <c r="CMV1264" s="24"/>
      <c r="CMW1264" s="24"/>
      <c r="CMX1264" s="24"/>
      <c r="CMY1264" s="24"/>
      <c r="CMZ1264" s="24"/>
      <c r="CNA1264" s="24"/>
      <c r="CNB1264" s="24"/>
      <c r="CNC1264" s="24"/>
      <c r="CND1264" s="24"/>
      <c r="CNE1264" s="24"/>
      <c r="CNF1264" s="24"/>
      <c r="CNG1264" s="24"/>
      <c r="CNH1264" s="24"/>
      <c r="CNI1264" s="24"/>
      <c r="CNJ1264" s="24"/>
      <c r="CNK1264" s="24"/>
      <c r="CNL1264" s="24"/>
      <c r="CNM1264" s="24"/>
      <c r="CNN1264" s="24"/>
      <c r="CNO1264" s="24"/>
      <c r="CNP1264" s="24"/>
      <c r="CNQ1264" s="24"/>
      <c r="CNR1264" s="24"/>
      <c r="CNS1264" s="24"/>
      <c r="CNT1264" s="24"/>
      <c r="CNU1264" s="24"/>
      <c r="CNV1264" s="24"/>
      <c r="CNW1264" s="24"/>
      <c r="CNX1264" s="24"/>
      <c r="CNY1264" s="24"/>
      <c r="CNZ1264" s="24"/>
      <c r="COA1264" s="24"/>
      <c r="COB1264" s="24"/>
      <c r="COC1264" s="24"/>
      <c r="COD1264" s="24"/>
      <c r="COE1264" s="24"/>
      <c r="COF1264" s="24"/>
      <c r="COG1264" s="24"/>
      <c r="COH1264" s="24"/>
      <c r="COI1264" s="24"/>
      <c r="COJ1264" s="24"/>
      <c r="COK1264" s="24"/>
      <c r="COL1264" s="24"/>
      <c r="COM1264" s="24"/>
      <c r="CON1264" s="24"/>
      <c r="COO1264" s="24"/>
      <c r="COP1264" s="24"/>
      <c r="COQ1264" s="24"/>
      <c r="COR1264" s="24"/>
      <c r="COS1264" s="24"/>
      <c r="COT1264" s="24"/>
      <c r="COU1264" s="24"/>
      <c r="COV1264" s="24"/>
      <c r="COW1264" s="24"/>
      <c r="COX1264" s="24"/>
      <c r="COY1264" s="24"/>
      <c r="COZ1264" s="24"/>
      <c r="CPA1264" s="24"/>
      <c r="CPB1264" s="24"/>
      <c r="CPC1264" s="24"/>
      <c r="CPD1264" s="24"/>
      <c r="CPE1264" s="24"/>
      <c r="CPF1264" s="24"/>
      <c r="CPG1264" s="24"/>
      <c r="CPH1264" s="24"/>
      <c r="CPI1264" s="24"/>
      <c r="CPJ1264" s="24"/>
      <c r="CPK1264" s="24"/>
      <c r="CPL1264" s="24"/>
      <c r="CPM1264" s="24"/>
      <c r="CPN1264" s="24"/>
      <c r="CPO1264" s="24"/>
      <c r="CPP1264" s="24"/>
      <c r="CPQ1264" s="24"/>
      <c r="CPR1264" s="24"/>
      <c r="CPS1264" s="24"/>
      <c r="CPT1264" s="24"/>
      <c r="CPU1264" s="24"/>
      <c r="CPV1264" s="24"/>
      <c r="CPW1264" s="24"/>
      <c r="CPX1264" s="24"/>
      <c r="CPY1264" s="24"/>
      <c r="CPZ1264" s="24"/>
      <c r="CQA1264" s="24"/>
      <c r="CQB1264" s="24"/>
      <c r="CQC1264" s="24"/>
      <c r="CQD1264" s="24"/>
      <c r="CQE1264" s="24"/>
      <c r="CQF1264" s="24"/>
      <c r="CQG1264" s="24"/>
      <c r="CQH1264" s="24"/>
      <c r="CQI1264" s="24"/>
      <c r="CQJ1264" s="24"/>
      <c r="CQK1264" s="24"/>
      <c r="CQL1264" s="24"/>
      <c r="CQM1264" s="24"/>
      <c r="CQN1264" s="24"/>
      <c r="CQO1264" s="24"/>
      <c r="CQP1264" s="24"/>
      <c r="CQQ1264" s="24"/>
      <c r="CQR1264" s="24"/>
      <c r="CQS1264" s="24"/>
      <c r="CQT1264" s="24"/>
      <c r="CQU1264" s="24"/>
      <c r="CQV1264" s="24"/>
      <c r="CQW1264" s="24"/>
      <c r="CQX1264" s="24"/>
      <c r="CQY1264" s="24"/>
      <c r="CQZ1264" s="24"/>
      <c r="CRA1264" s="24"/>
      <c r="CRB1264" s="24"/>
      <c r="CRC1264" s="24"/>
      <c r="CRD1264" s="24"/>
      <c r="CRE1264" s="24"/>
      <c r="CRF1264" s="24"/>
      <c r="CRG1264" s="24"/>
      <c r="CRH1264" s="24"/>
      <c r="CRI1264" s="24"/>
      <c r="CRJ1264" s="24"/>
      <c r="CRK1264" s="24"/>
      <c r="CRL1264" s="24"/>
      <c r="CRM1264" s="24"/>
      <c r="CRN1264" s="24"/>
      <c r="CRO1264" s="24"/>
      <c r="CRP1264" s="24"/>
      <c r="CRQ1264" s="24"/>
      <c r="CRR1264" s="24"/>
      <c r="CRS1264" s="24"/>
      <c r="CRT1264" s="24"/>
      <c r="CRU1264" s="24"/>
      <c r="CRV1264" s="24"/>
      <c r="CRW1264" s="24"/>
      <c r="CRX1264" s="24"/>
      <c r="CRY1264" s="24"/>
      <c r="CRZ1264" s="24"/>
      <c r="CSA1264" s="24"/>
      <c r="CSB1264" s="24"/>
      <c r="CSC1264" s="24"/>
      <c r="CSD1264" s="24"/>
      <c r="CSE1264" s="24"/>
      <c r="CSF1264" s="24"/>
      <c r="CSG1264" s="24"/>
      <c r="CSH1264" s="24"/>
      <c r="CSI1264" s="24"/>
      <c r="CSJ1264" s="24"/>
      <c r="CSK1264" s="24"/>
      <c r="CSL1264" s="24"/>
      <c r="CSM1264" s="24"/>
      <c r="CSN1264" s="24"/>
      <c r="CSO1264" s="24"/>
      <c r="CSP1264" s="24"/>
      <c r="CSQ1264" s="24"/>
      <c r="CSR1264" s="24"/>
      <c r="CSS1264" s="24"/>
      <c r="CST1264" s="24"/>
      <c r="CSU1264" s="24"/>
      <c r="CSV1264" s="24"/>
      <c r="CSW1264" s="24"/>
      <c r="CSX1264" s="24"/>
      <c r="CSY1264" s="24"/>
      <c r="CSZ1264" s="24"/>
      <c r="CTA1264" s="24"/>
      <c r="CTB1264" s="24"/>
      <c r="CTC1264" s="24"/>
      <c r="CTD1264" s="24"/>
      <c r="CTE1264" s="24"/>
      <c r="CTF1264" s="24"/>
      <c r="CTG1264" s="24"/>
      <c r="CTH1264" s="24"/>
      <c r="CTI1264" s="24"/>
      <c r="CTJ1264" s="24"/>
      <c r="CTK1264" s="24"/>
      <c r="CTL1264" s="24"/>
      <c r="CTM1264" s="24"/>
      <c r="CTN1264" s="24"/>
      <c r="CTO1264" s="24"/>
      <c r="CTP1264" s="24"/>
      <c r="CTQ1264" s="24"/>
      <c r="CTR1264" s="24"/>
      <c r="CTS1264" s="24"/>
      <c r="CTT1264" s="24"/>
      <c r="CTU1264" s="24"/>
      <c r="CTV1264" s="24"/>
      <c r="CTW1264" s="24"/>
      <c r="CTX1264" s="24"/>
      <c r="CTY1264" s="24"/>
      <c r="CTZ1264" s="24"/>
      <c r="CUA1264" s="24"/>
      <c r="CUB1264" s="24"/>
      <c r="CUC1264" s="24"/>
      <c r="CUD1264" s="24"/>
      <c r="CUE1264" s="24"/>
      <c r="CUF1264" s="24"/>
      <c r="CUG1264" s="24"/>
      <c r="CUH1264" s="24"/>
      <c r="CUI1264" s="24"/>
      <c r="CUJ1264" s="24"/>
      <c r="CUK1264" s="24"/>
      <c r="CUL1264" s="24"/>
      <c r="CUM1264" s="24"/>
      <c r="CUN1264" s="24"/>
      <c r="CUO1264" s="24"/>
      <c r="CUP1264" s="24"/>
      <c r="CUQ1264" s="24"/>
      <c r="CUR1264" s="24"/>
      <c r="CUS1264" s="24"/>
      <c r="CUT1264" s="24"/>
      <c r="CUU1264" s="24"/>
      <c r="CUV1264" s="24"/>
      <c r="CUW1264" s="24"/>
      <c r="CUX1264" s="24"/>
      <c r="CUY1264" s="24"/>
      <c r="CUZ1264" s="24"/>
      <c r="CVA1264" s="24"/>
      <c r="CVB1264" s="24"/>
      <c r="CVC1264" s="24"/>
      <c r="CVD1264" s="24"/>
      <c r="CVE1264" s="24"/>
      <c r="CVF1264" s="24"/>
      <c r="CVG1264" s="24"/>
      <c r="CVH1264" s="24"/>
      <c r="CVI1264" s="24"/>
      <c r="CVJ1264" s="24"/>
      <c r="CVK1264" s="24"/>
      <c r="CVL1264" s="24"/>
      <c r="CVM1264" s="24"/>
      <c r="CVN1264" s="24"/>
      <c r="CVO1264" s="24"/>
      <c r="CVP1264" s="24"/>
      <c r="CVQ1264" s="24"/>
      <c r="CVR1264" s="24"/>
      <c r="CVS1264" s="24"/>
      <c r="CVT1264" s="24"/>
      <c r="CVU1264" s="24"/>
      <c r="CVV1264" s="24"/>
      <c r="CVW1264" s="24"/>
      <c r="CVX1264" s="24"/>
      <c r="CVY1264" s="24"/>
      <c r="CVZ1264" s="24"/>
      <c r="CWA1264" s="24"/>
      <c r="CWB1264" s="24"/>
      <c r="CWC1264" s="24"/>
      <c r="CWD1264" s="24"/>
      <c r="CWE1264" s="24"/>
      <c r="CWF1264" s="24"/>
      <c r="CWG1264" s="24"/>
      <c r="CWH1264" s="24"/>
      <c r="CWI1264" s="24"/>
      <c r="CWJ1264" s="24"/>
      <c r="CWK1264" s="24"/>
      <c r="CWL1264" s="24"/>
      <c r="CWM1264" s="24"/>
      <c r="CWN1264" s="24"/>
      <c r="CWO1264" s="24"/>
      <c r="CWP1264" s="24"/>
      <c r="CWQ1264" s="24"/>
      <c r="CWR1264" s="24"/>
      <c r="CWS1264" s="24"/>
      <c r="CWT1264" s="24"/>
      <c r="CWU1264" s="24"/>
      <c r="CWV1264" s="24"/>
      <c r="CWW1264" s="24"/>
      <c r="CWX1264" s="24"/>
      <c r="CWY1264" s="24"/>
      <c r="CWZ1264" s="24"/>
      <c r="CXA1264" s="24"/>
      <c r="CXB1264" s="24"/>
      <c r="CXC1264" s="24"/>
      <c r="CXD1264" s="24"/>
      <c r="CXE1264" s="24"/>
      <c r="CXF1264" s="24"/>
      <c r="CXG1264" s="24"/>
      <c r="CXH1264" s="24"/>
      <c r="CXI1264" s="24"/>
      <c r="CXJ1264" s="24"/>
      <c r="CXK1264" s="24"/>
      <c r="CXL1264" s="24"/>
      <c r="CXM1264" s="24"/>
      <c r="CXN1264" s="24"/>
      <c r="CXO1264" s="24"/>
      <c r="CXP1264" s="24"/>
      <c r="CXQ1264" s="24"/>
      <c r="CXR1264" s="24"/>
      <c r="CXS1264" s="24"/>
      <c r="CXT1264" s="24"/>
      <c r="CXU1264" s="24"/>
      <c r="CXV1264" s="24"/>
      <c r="CXW1264" s="24"/>
      <c r="CXX1264" s="24"/>
      <c r="CXY1264" s="24"/>
      <c r="CXZ1264" s="24"/>
      <c r="CYA1264" s="24"/>
      <c r="CYB1264" s="24"/>
      <c r="CYC1264" s="24"/>
      <c r="CYD1264" s="24"/>
      <c r="CYE1264" s="24"/>
      <c r="CYF1264" s="24"/>
      <c r="CYG1264" s="24"/>
      <c r="CYH1264" s="24"/>
      <c r="CYI1264" s="24"/>
      <c r="CYJ1264" s="24"/>
      <c r="CYK1264" s="24"/>
      <c r="CYL1264" s="24"/>
      <c r="CYM1264" s="24"/>
      <c r="CYN1264" s="24"/>
      <c r="CYO1264" s="24"/>
      <c r="CYP1264" s="24"/>
      <c r="CYQ1264" s="24"/>
      <c r="CYR1264" s="24"/>
      <c r="CYS1264" s="24"/>
      <c r="CYT1264" s="24"/>
      <c r="CYU1264" s="24"/>
      <c r="CYV1264" s="24"/>
      <c r="CYW1264" s="24"/>
      <c r="CYX1264" s="24"/>
      <c r="CYY1264" s="24"/>
      <c r="CYZ1264" s="24"/>
      <c r="CZA1264" s="24"/>
      <c r="CZB1264" s="24"/>
      <c r="CZC1264" s="24"/>
      <c r="CZD1264" s="24"/>
      <c r="CZE1264" s="24"/>
      <c r="CZF1264" s="24"/>
      <c r="CZG1264" s="24"/>
      <c r="CZH1264" s="24"/>
      <c r="CZI1264" s="24"/>
      <c r="CZJ1264" s="24"/>
      <c r="CZK1264" s="24"/>
      <c r="CZL1264" s="24"/>
      <c r="CZM1264" s="24"/>
      <c r="CZN1264" s="24"/>
      <c r="CZO1264" s="24"/>
      <c r="CZP1264" s="24"/>
      <c r="CZQ1264" s="24"/>
      <c r="CZR1264" s="24"/>
      <c r="CZS1264" s="24"/>
      <c r="CZT1264" s="24"/>
      <c r="CZU1264" s="24"/>
      <c r="CZV1264" s="24"/>
      <c r="CZW1264" s="24"/>
      <c r="CZX1264" s="24"/>
      <c r="CZY1264" s="24"/>
      <c r="CZZ1264" s="24"/>
      <c r="DAA1264" s="24"/>
      <c r="DAB1264" s="24"/>
      <c r="DAC1264" s="24"/>
      <c r="DAD1264" s="24"/>
      <c r="DAE1264" s="24"/>
      <c r="DAF1264" s="24"/>
      <c r="DAG1264" s="24"/>
      <c r="DAH1264" s="24"/>
      <c r="DAI1264" s="24"/>
      <c r="DAJ1264" s="24"/>
      <c r="DAK1264" s="24"/>
      <c r="DAL1264" s="24"/>
      <c r="DAM1264" s="24"/>
      <c r="DAN1264" s="24"/>
      <c r="DAO1264" s="24"/>
      <c r="DAP1264" s="24"/>
      <c r="DAQ1264" s="24"/>
      <c r="DAR1264" s="24"/>
      <c r="DAS1264" s="24"/>
      <c r="DAT1264" s="24"/>
      <c r="DAU1264" s="24"/>
      <c r="DAV1264" s="24"/>
      <c r="DAW1264" s="24"/>
      <c r="DAX1264" s="24"/>
      <c r="DAY1264" s="24"/>
      <c r="DAZ1264" s="24"/>
      <c r="DBA1264" s="24"/>
      <c r="DBB1264" s="24"/>
      <c r="DBC1264" s="24"/>
      <c r="DBD1264" s="24"/>
      <c r="DBE1264" s="24"/>
      <c r="DBF1264" s="24"/>
      <c r="DBG1264" s="24"/>
      <c r="DBH1264" s="24"/>
      <c r="DBI1264" s="24"/>
      <c r="DBJ1264" s="24"/>
      <c r="DBK1264" s="24"/>
      <c r="DBL1264" s="24"/>
      <c r="DBM1264" s="24"/>
      <c r="DBN1264" s="24"/>
      <c r="DBO1264" s="24"/>
      <c r="DBP1264" s="24"/>
      <c r="DBQ1264" s="24"/>
      <c r="DBR1264" s="24"/>
      <c r="DBS1264" s="24"/>
      <c r="DBT1264" s="24"/>
      <c r="DBU1264" s="24"/>
      <c r="DBV1264" s="24"/>
      <c r="DBW1264" s="24"/>
      <c r="DBX1264" s="24"/>
      <c r="DBY1264" s="24"/>
      <c r="DBZ1264" s="24"/>
      <c r="DCA1264" s="24"/>
      <c r="DCB1264" s="24"/>
      <c r="DCC1264" s="24"/>
      <c r="DCD1264" s="24"/>
      <c r="DCE1264" s="24"/>
      <c r="DCF1264" s="24"/>
      <c r="DCG1264" s="24"/>
      <c r="DCH1264" s="24"/>
      <c r="DCI1264" s="24"/>
      <c r="DCJ1264" s="24"/>
      <c r="DCK1264" s="24"/>
      <c r="DCL1264" s="24"/>
      <c r="DCM1264" s="24"/>
      <c r="DCN1264" s="24"/>
      <c r="DCO1264" s="24"/>
      <c r="DCP1264" s="24"/>
      <c r="DCQ1264" s="24"/>
      <c r="DCR1264" s="24"/>
      <c r="DCS1264" s="24"/>
      <c r="DCT1264" s="24"/>
      <c r="DCU1264" s="24"/>
      <c r="DCV1264" s="24"/>
      <c r="DCW1264" s="24"/>
      <c r="DCX1264" s="24"/>
      <c r="DCY1264" s="24"/>
      <c r="DCZ1264" s="24"/>
      <c r="DDA1264" s="24"/>
      <c r="DDB1264" s="24"/>
      <c r="DDC1264" s="24"/>
      <c r="DDD1264" s="24"/>
      <c r="DDE1264" s="24"/>
      <c r="DDF1264" s="24"/>
      <c r="DDG1264" s="24"/>
      <c r="DDH1264" s="24"/>
      <c r="DDI1264" s="24"/>
      <c r="DDJ1264" s="24"/>
      <c r="DDK1264" s="24"/>
      <c r="DDL1264" s="24"/>
      <c r="DDM1264" s="24"/>
      <c r="DDN1264" s="24"/>
      <c r="DDO1264" s="24"/>
      <c r="DDP1264" s="24"/>
      <c r="DDQ1264" s="24"/>
      <c r="DDR1264" s="24"/>
      <c r="DDS1264" s="24"/>
      <c r="DDT1264" s="24"/>
      <c r="DDU1264" s="24"/>
      <c r="DDV1264" s="24"/>
      <c r="DDW1264" s="24"/>
      <c r="DDX1264" s="24"/>
      <c r="DDY1264" s="24"/>
      <c r="DDZ1264" s="24"/>
      <c r="DEA1264" s="24"/>
      <c r="DEB1264" s="24"/>
      <c r="DEC1264" s="24"/>
      <c r="DED1264" s="24"/>
      <c r="DEE1264" s="24"/>
      <c r="DEF1264" s="24"/>
      <c r="DEG1264" s="24"/>
      <c r="DEH1264" s="24"/>
      <c r="DEI1264" s="24"/>
      <c r="DEJ1264" s="24"/>
      <c r="DEK1264" s="24"/>
      <c r="DEL1264" s="24"/>
      <c r="DEM1264" s="24"/>
      <c r="DEN1264" s="24"/>
      <c r="DEO1264" s="24"/>
      <c r="DEP1264" s="24"/>
      <c r="DEQ1264" s="24"/>
      <c r="DER1264" s="24"/>
      <c r="DES1264" s="24"/>
      <c r="DET1264" s="24"/>
      <c r="DEU1264" s="24"/>
      <c r="DEV1264" s="24"/>
      <c r="DEW1264" s="24"/>
      <c r="DEX1264" s="24"/>
      <c r="DEY1264" s="24"/>
      <c r="DEZ1264" s="24"/>
      <c r="DFA1264" s="24"/>
      <c r="DFB1264" s="24"/>
      <c r="DFC1264" s="24"/>
      <c r="DFD1264" s="24"/>
      <c r="DFE1264" s="24"/>
      <c r="DFF1264" s="24"/>
      <c r="DFG1264" s="24"/>
      <c r="DFH1264" s="24"/>
      <c r="DFI1264" s="24"/>
      <c r="DFJ1264" s="24"/>
      <c r="DFK1264" s="24"/>
      <c r="DFL1264" s="24"/>
      <c r="DFM1264" s="24"/>
      <c r="DFN1264" s="24"/>
      <c r="DFO1264" s="24"/>
      <c r="DFP1264" s="24"/>
      <c r="DFQ1264" s="24"/>
      <c r="DFR1264" s="24"/>
      <c r="DFS1264" s="24"/>
      <c r="DFT1264" s="24"/>
      <c r="DFU1264" s="24"/>
      <c r="DFV1264" s="24"/>
      <c r="DFW1264" s="24"/>
      <c r="DFX1264" s="24"/>
      <c r="DFY1264" s="24"/>
      <c r="DFZ1264" s="24"/>
      <c r="DGA1264" s="24"/>
      <c r="DGB1264" s="24"/>
      <c r="DGC1264" s="24"/>
      <c r="DGD1264" s="24"/>
      <c r="DGE1264" s="24"/>
      <c r="DGF1264" s="24"/>
      <c r="DGG1264" s="24"/>
      <c r="DGH1264" s="24"/>
      <c r="DGI1264" s="24"/>
      <c r="DGJ1264" s="24"/>
      <c r="DGK1264" s="24"/>
      <c r="DGL1264" s="24"/>
      <c r="DGM1264" s="24"/>
      <c r="DGN1264" s="24"/>
      <c r="DGO1264" s="24"/>
      <c r="DGP1264" s="24"/>
      <c r="DGQ1264" s="24"/>
      <c r="DGR1264" s="24"/>
      <c r="DGS1264" s="24"/>
      <c r="DGT1264" s="24"/>
      <c r="DGU1264" s="24"/>
      <c r="DGV1264" s="24"/>
      <c r="DGW1264" s="24"/>
      <c r="DGX1264" s="24"/>
      <c r="DGY1264" s="24"/>
      <c r="DGZ1264" s="24"/>
      <c r="DHA1264" s="24"/>
      <c r="DHB1264" s="24"/>
      <c r="DHC1264" s="24"/>
      <c r="DHD1264" s="24"/>
      <c r="DHE1264" s="24"/>
      <c r="DHF1264" s="24"/>
      <c r="DHG1264" s="24"/>
      <c r="DHH1264" s="24"/>
      <c r="DHI1264" s="24"/>
      <c r="DHJ1264" s="24"/>
      <c r="DHK1264" s="24"/>
      <c r="DHL1264" s="24"/>
      <c r="DHM1264" s="24"/>
      <c r="DHN1264" s="24"/>
      <c r="DHO1264" s="24"/>
      <c r="DHP1264" s="24"/>
      <c r="DHQ1264" s="24"/>
      <c r="DHR1264" s="24"/>
      <c r="DHS1264" s="24"/>
      <c r="DHT1264" s="24"/>
      <c r="DHU1264" s="24"/>
      <c r="DHV1264" s="24"/>
      <c r="DHW1264" s="24"/>
      <c r="DHX1264" s="24"/>
      <c r="DHY1264" s="24"/>
      <c r="DHZ1264" s="24"/>
      <c r="DIA1264" s="24"/>
      <c r="DIB1264" s="24"/>
      <c r="DIC1264" s="24"/>
      <c r="DID1264" s="24"/>
      <c r="DIE1264" s="24"/>
      <c r="DIF1264" s="24"/>
      <c r="DIG1264" s="24"/>
      <c r="DIH1264" s="24"/>
      <c r="DII1264" s="24"/>
      <c r="DIJ1264" s="24"/>
      <c r="DIK1264" s="24"/>
      <c r="DIL1264" s="24"/>
      <c r="DIM1264" s="24"/>
      <c r="DIN1264" s="24"/>
      <c r="DIO1264" s="24"/>
      <c r="DIP1264" s="24"/>
      <c r="DIQ1264" s="24"/>
      <c r="DIR1264" s="24"/>
      <c r="DIS1264" s="24"/>
      <c r="DIT1264" s="24"/>
      <c r="DIU1264" s="24"/>
      <c r="DIV1264" s="24"/>
      <c r="DIW1264" s="24"/>
      <c r="DIX1264" s="24"/>
      <c r="DIY1264" s="24"/>
      <c r="DIZ1264" s="24"/>
      <c r="DJA1264" s="24"/>
      <c r="DJB1264" s="24"/>
      <c r="DJC1264" s="24"/>
      <c r="DJD1264" s="24"/>
      <c r="DJE1264" s="24"/>
      <c r="DJF1264" s="24"/>
      <c r="DJG1264" s="24"/>
      <c r="DJH1264" s="24"/>
      <c r="DJI1264" s="24"/>
      <c r="DJJ1264" s="24"/>
      <c r="DJK1264" s="24"/>
      <c r="DJL1264" s="24"/>
      <c r="DJM1264" s="24"/>
      <c r="DJN1264" s="24"/>
      <c r="DJO1264" s="24"/>
      <c r="DJP1264" s="24"/>
      <c r="DJQ1264" s="24"/>
      <c r="DJR1264" s="24"/>
      <c r="DJS1264" s="24"/>
      <c r="DJT1264" s="24"/>
      <c r="DJU1264" s="24"/>
      <c r="DJV1264" s="24"/>
      <c r="DJW1264" s="24"/>
      <c r="DJX1264" s="24"/>
      <c r="DJY1264" s="24"/>
      <c r="DJZ1264" s="24"/>
      <c r="DKA1264" s="24"/>
      <c r="DKB1264" s="24"/>
      <c r="DKC1264" s="24"/>
      <c r="DKD1264" s="24"/>
      <c r="DKE1264" s="24"/>
      <c r="DKF1264" s="24"/>
      <c r="DKG1264" s="24"/>
      <c r="DKH1264" s="24"/>
      <c r="DKI1264" s="24"/>
      <c r="DKJ1264" s="24"/>
      <c r="DKK1264" s="24"/>
      <c r="DKL1264" s="24"/>
      <c r="DKM1264" s="24"/>
      <c r="DKN1264" s="24"/>
      <c r="DKO1264" s="24"/>
      <c r="DKP1264" s="24"/>
      <c r="DKQ1264" s="24"/>
      <c r="DKR1264" s="24"/>
      <c r="DKS1264" s="24"/>
      <c r="DKT1264" s="24"/>
      <c r="DKU1264" s="24"/>
      <c r="DKV1264" s="24"/>
      <c r="DKW1264" s="24"/>
      <c r="DKX1264" s="24"/>
      <c r="DKY1264" s="24"/>
      <c r="DKZ1264" s="24"/>
      <c r="DLA1264" s="24"/>
      <c r="DLB1264" s="24"/>
      <c r="DLC1264" s="24"/>
      <c r="DLD1264" s="24"/>
      <c r="DLE1264" s="24"/>
      <c r="DLF1264" s="24"/>
      <c r="DLG1264" s="24"/>
      <c r="DLH1264" s="24"/>
      <c r="DLI1264" s="24"/>
      <c r="DLJ1264" s="24"/>
      <c r="DLK1264" s="24"/>
      <c r="DLL1264" s="24"/>
      <c r="DLM1264" s="24"/>
      <c r="DLN1264" s="24"/>
      <c r="DLO1264" s="24"/>
      <c r="DLP1264" s="24"/>
      <c r="DLQ1264" s="24"/>
      <c r="DLR1264" s="24"/>
      <c r="DLS1264" s="24"/>
      <c r="DLT1264" s="24"/>
      <c r="DLU1264" s="24"/>
      <c r="DLV1264" s="24"/>
      <c r="DLW1264" s="24"/>
      <c r="DLX1264" s="24"/>
      <c r="DLY1264" s="24"/>
      <c r="DLZ1264" s="24"/>
      <c r="DMA1264" s="24"/>
      <c r="DMB1264" s="24"/>
      <c r="DMC1264" s="24"/>
      <c r="DMD1264" s="24"/>
      <c r="DME1264" s="24"/>
      <c r="DMF1264" s="24"/>
      <c r="DMG1264" s="24"/>
      <c r="DMH1264" s="24"/>
      <c r="DMI1264" s="24"/>
      <c r="DMJ1264" s="24"/>
      <c r="DMK1264" s="24"/>
      <c r="DML1264" s="24"/>
      <c r="DMM1264" s="24"/>
      <c r="DMN1264" s="24"/>
      <c r="DMO1264" s="24"/>
      <c r="DMP1264" s="24"/>
      <c r="DMQ1264" s="24"/>
      <c r="DMR1264" s="24"/>
      <c r="DMS1264" s="24"/>
      <c r="DMT1264" s="24"/>
      <c r="DMU1264" s="24"/>
      <c r="DMV1264" s="24"/>
      <c r="DMW1264" s="24"/>
      <c r="DMX1264" s="24"/>
      <c r="DMY1264" s="24"/>
      <c r="DMZ1264" s="24"/>
      <c r="DNA1264" s="24"/>
      <c r="DNB1264" s="24"/>
      <c r="DNC1264" s="24"/>
      <c r="DND1264" s="24"/>
      <c r="DNE1264" s="24"/>
      <c r="DNF1264" s="24"/>
      <c r="DNG1264" s="24"/>
      <c r="DNH1264" s="24"/>
      <c r="DNI1264" s="24"/>
      <c r="DNJ1264" s="24"/>
      <c r="DNK1264" s="24"/>
      <c r="DNL1264" s="24"/>
      <c r="DNM1264" s="24"/>
      <c r="DNN1264" s="24"/>
      <c r="DNO1264" s="24"/>
      <c r="DNP1264" s="24"/>
      <c r="DNQ1264" s="24"/>
      <c r="DNR1264" s="24"/>
      <c r="DNS1264" s="24"/>
      <c r="DNT1264" s="24"/>
      <c r="DNU1264" s="24"/>
      <c r="DNV1264" s="24"/>
      <c r="DNW1264" s="24"/>
      <c r="DNX1264" s="24"/>
      <c r="DNY1264" s="24"/>
      <c r="DNZ1264" s="24"/>
      <c r="DOA1264" s="24"/>
      <c r="DOB1264" s="24"/>
      <c r="DOC1264" s="24"/>
      <c r="DOD1264" s="24"/>
      <c r="DOE1264" s="24"/>
      <c r="DOF1264" s="24"/>
      <c r="DOG1264" s="24"/>
      <c r="DOH1264" s="24"/>
      <c r="DOI1264" s="24"/>
      <c r="DOJ1264" s="24"/>
      <c r="DOK1264" s="24"/>
      <c r="DOL1264" s="24"/>
      <c r="DOM1264" s="24"/>
      <c r="DON1264" s="24"/>
      <c r="DOO1264" s="24"/>
      <c r="DOP1264" s="24"/>
      <c r="DOQ1264" s="24"/>
      <c r="DOR1264" s="24"/>
      <c r="DOS1264" s="24"/>
      <c r="DOT1264" s="24"/>
      <c r="DOU1264" s="24"/>
      <c r="DOV1264" s="24"/>
      <c r="DOW1264" s="24"/>
      <c r="DOX1264" s="24"/>
      <c r="DOY1264" s="24"/>
      <c r="DOZ1264" s="24"/>
      <c r="DPA1264" s="24"/>
      <c r="DPB1264" s="24"/>
      <c r="DPC1264" s="24"/>
      <c r="DPD1264" s="24"/>
      <c r="DPE1264" s="24"/>
      <c r="DPF1264" s="24"/>
      <c r="DPG1264" s="24"/>
      <c r="DPH1264" s="24"/>
      <c r="DPI1264" s="24"/>
      <c r="DPJ1264" s="24"/>
      <c r="DPK1264" s="24"/>
      <c r="DPL1264" s="24"/>
      <c r="DPM1264" s="24"/>
      <c r="DPN1264" s="24"/>
      <c r="DPO1264" s="24"/>
      <c r="DPP1264" s="24"/>
      <c r="DPQ1264" s="24"/>
      <c r="DPR1264" s="24"/>
      <c r="DPS1264" s="24"/>
      <c r="DPT1264" s="24"/>
      <c r="DPU1264" s="24"/>
      <c r="DPV1264" s="24"/>
      <c r="DPW1264" s="24"/>
      <c r="DPX1264" s="24"/>
      <c r="DPY1264" s="24"/>
      <c r="DPZ1264" s="24"/>
      <c r="DQA1264" s="24"/>
      <c r="DQB1264" s="24"/>
      <c r="DQC1264" s="24"/>
      <c r="DQD1264" s="24"/>
      <c r="DQE1264" s="24"/>
      <c r="DQF1264" s="24"/>
      <c r="DQG1264" s="24"/>
      <c r="DQH1264" s="24"/>
      <c r="DQI1264" s="24"/>
      <c r="DQJ1264" s="24"/>
      <c r="DQK1264" s="24"/>
      <c r="DQL1264" s="24"/>
      <c r="DQM1264" s="24"/>
      <c r="DQN1264" s="24"/>
      <c r="DQO1264" s="24"/>
      <c r="DQP1264" s="24"/>
      <c r="DQQ1264" s="24"/>
      <c r="DQR1264" s="24"/>
      <c r="DQS1264" s="24"/>
      <c r="DQT1264" s="24"/>
      <c r="DQU1264" s="24"/>
      <c r="DQV1264" s="24"/>
      <c r="DQW1264" s="24"/>
      <c r="DQX1264" s="24"/>
      <c r="DQY1264" s="24"/>
      <c r="DQZ1264" s="24"/>
      <c r="DRA1264" s="24"/>
      <c r="DRB1264" s="24"/>
      <c r="DRC1264" s="24"/>
      <c r="DRD1264" s="24"/>
      <c r="DRE1264" s="24"/>
      <c r="DRF1264" s="24"/>
      <c r="DRG1264" s="24"/>
      <c r="DRH1264" s="24"/>
      <c r="DRI1264" s="24"/>
      <c r="DRJ1264" s="24"/>
      <c r="DRK1264" s="24"/>
      <c r="DRL1264" s="24"/>
      <c r="DRM1264" s="24"/>
      <c r="DRN1264" s="24"/>
      <c r="DRO1264" s="24"/>
      <c r="DRP1264" s="24"/>
      <c r="DRQ1264" s="24"/>
      <c r="DRR1264" s="24"/>
      <c r="DRS1264" s="24"/>
      <c r="DRT1264" s="24"/>
      <c r="DRU1264" s="24"/>
      <c r="DRV1264" s="24"/>
      <c r="DRW1264" s="24"/>
      <c r="DRX1264" s="24"/>
      <c r="DRY1264" s="24"/>
      <c r="DRZ1264" s="24"/>
      <c r="DSA1264" s="24"/>
      <c r="DSB1264" s="24"/>
      <c r="DSC1264" s="24"/>
      <c r="DSD1264" s="24"/>
      <c r="DSE1264" s="24"/>
      <c r="DSF1264" s="24"/>
      <c r="DSG1264" s="24"/>
      <c r="DSH1264" s="24"/>
      <c r="DSI1264" s="24"/>
      <c r="DSJ1264" s="24"/>
      <c r="DSK1264" s="24"/>
      <c r="DSL1264" s="24"/>
      <c r="DSM1264" s="24"/>
      <c r="DSN1264" s="24"/>
      <c r="DSO1264" s="24"/>
      <c r="DSP1264" s="24"/>
      <c r="DSQ1264" s="24"/>
      <c r="DSR1264" s="24"/>
      <c r="DSS1264" s="24"/>
      <c r="DST1264" s="24"/>
      <c r="DSU1264" s="24"/>
      <c r="DSV1264" s="24"/>
      <c r="DSW1264" s="24"/>
      <c r="DSX1264" s="24"/>
      <c r="DSY1264" s="24"/>
      <c r="DSZ1264" s="24"/>
      <c r="DTA1264" s="24"/>
      <c r="DTB1264" s="24"/>
      <c r="DTC1264" s="24"/>
      <c r="DTD1264" s="24"/>
      <c r="DTE1264" s="24"/>
      <c r="DTF1264" s="24"/>
      <c r="DTG1264" s="24"/>
      <c r="DTH1264" s="24"/>
      <c r="DTI1264" s="24"/>
      <c r="DTJ1264" s="24"/>
      <c r="DTK1264" s="24"/>
      <c r="DTL1264" s="24"/>
      <c r="DTM1264" s="24"/>
      <c r="DTN1264" s="24"/>
      <c r="DTO1264" s="24"/>
      <c r="DTP1264" s="24"/>
      <c r="DTQ1264" s="24"/>
      <c r="DTR1264" s="24"/>
      <c r="DTS1264" s="24"/>
      <c r="DTT1264" s="24"/>
      <c r="DTU1264" s="24"/>
      <c r="DTV1264" s="24"/>
      <c r="DTW1264" s="24"/>
      <c r="DTX1264" s="24"/>
      <c r="DTY1264" s="24"/>
      <c r="DTZ1264" s="24"/>
      <c r="DUA1264" s="24"/>
      <c r="DUB1264" s="24"/>
      <c r="DUC1264" s="24"/>
      <c r="DUD1264" s="24"/>
      <c r="DUE1264" s="24"/>
      <c r="DUF1264" s="24"/>
      <c r="DUG1264" s="24"/>
      <c r="DUH1264" s="24"/>
      <c r="DUI1264" s="24"/>
      <c r="DUJ1264" s="24"/>
      <c r="DUK1264" s="24"/>
      <c r="DUL1264" s="24"/>
      <c r="DUM1264" s="24"/>
      <c r="DUN1264" s="24"/>
      <c r="DUO1264" s="24"/>
      <c r="DUP1264" s="24"/>
      <c r="DUQ1264" s="24"/>
      <c r="DUR1264" s="24"/>
      <c r="DUS1264" s="24"/>
      <c r="DUT1264" s="24"/>
      <c r="DUU1264" s="24"/>
      <c r="DUV1264" s="24"/>
      <c r="DUW1264" s="24"/>
      <c r="DUX1264" s="24"/>
      <c r="DUY1264" s="24"/>
      <c r="DUZ1264" s="24"/>
      <c r="DVA1264" s="24"/>
      <c r="DVB1264" s="24"/>
      <c r="DVC1264" s="24"/>
      <c r="DVD1264" s="24"/>
      <c r="DVE1264" s="24"/>
      <c r="DVF1264" s="24"/>
      <c r="DVG1264" s="24"/>
      <c r="DVH1264" s="24"/>
      <c r="DVI1264" s="24"/>
      <c r="DVJ1264" s="24"/>
      <c r="DVK1264" s="24"/>
      <c r="DVL1264" s="24"/>
      <c r="DVM1264" s="24"/>
      <c r="DVN1264" s="24"/>
      <c r="DVO1264" s="24"/>
      <c r="DVP1264" s="24"/>
      <c r="DVQ1264" s="24"/>
      <c r="DVR1264" s="24"/>
      <c r="DVS1264" s="24"/>
      <c r="DVT1264" s="24"/>
      <c r="DVU1264" s="24"/>
      <c r="DVV1264" s="24"/>
      <c r="DVW1264" s="24"/>
      <c r="DVX1264" s="24"/>
      <c r="DVY1264" s="24"/>
      <c r="DVZ1264" s="24"/>
      <c r="DWA1264" s="24"/>
      <c r="DWB1264" s="24"/>
      <c r="DWC1264" s="24"/>
      <c r="DWD1264" s="24"/>
      <c r="DWE1264" s="24"/>
      <c r="DWF1264" s="24"/>
      <c r="DWG1264" s="24"/>
      <c r="DWH1264" s="24"/>
      <c r="DWI1264" s="24"/>
      <c r="DWJ1264" s="24"/>
      <c r="DWK1264" s="24"/>
      <c r="DWL1264" s="24"/>
      <c r="DWM1264" s="24"/>
      <c r="DWN1264" s="24"/>
      <c r="DWO1264" s="24"/>
      <c r="DWP1264" s="24"/>
      <c r="DWQ1264" s="24"/>
      <c r="DWR1264" s="24"/>
      <c r="DWS1264" s="24"/>
      <c r="DWT1264" s="24"/>
      <c r="DWU1264" s="24"/>
      <c r="DWV1264" s="24"/>
      <c r="DWW1264" s="24"/>
      <c r="DWX1264" s="24"/>
      <c r="DWY1264" s="24"/>
      <c r="DWZ1264" s="24"/>
      <c r="DXA1264" s="24"/>
      <c r="DXB1264" s="24"/>
      <c r="DXC1264" s="24"/>
      <c r="DXD1264" s="24"/>
      <c r="DXE1264" s="24"/>
      <c r="DXF1264" s="24"/>
      <c r="DXG1264" s="24"/>
      <c r="DXH1264" s="24"/>
      <c r="DXI1264" s="24"/>
      <c r="DXJ1264" s="24"/>
      <c r="DXK1264" s="24"/>
      <c r="DXL1264" s="24"/>
      <c r="DXM1264" s="24"/>
      <c r="DXN1264" s="24"/>
      <c r="DXO1264" s="24"/>
      <c r="DXP1264" s="24"/>
      <c r="DXQ1264" s="24"/>
      <c r="DXR1264" s="24"/>
      <c r="DXS1264" s="24"/>
      <c r="DXT1264" s="24"/>
      <c r="DXU1264" s="24"/>
      <c r="DXV1264" s="24"/>
      <c r="DXW1264" s="24"/>
      <c r="DXX1264" s="24"/>
      <c r="DXY1264" s="24"/>
      <c r="DXZ1264" s="24"/>
      <c r="DYA1264" s="24"/>
      <c r="DYB1264" s="24"/>
      <c r="DYC1264" s="24"/>
      <c r="DYD1264" s="24"/>
      <c r="DYE1264" s="24"/>
      <c r="DYF1264" s="24"/>
      <c r="DYG1264" s="24"/>
      <c r="DYH1264" s="24"/>
      <c r="DYI1264" s="24"/>
      <c r="DYJ1264" s="24"/>
      <c r="DYK1264" s="24"/>
      <c r="DYL1264" s="24"/>
      <c r="DYM1264" s="24"/>
      <c r="DYN1264" s="24"/>
      <c r="DYO1264" s="24"/>
      <c r="DYP1264" s="24"/>
      <c r="DYQ1264" s="24"/>
      <c r="DYR1264" s="24"/>
      <c r="DYS1264" s="24"/>
      <c r="DYT1264" s="24"/>
      <c r="DYU1264" s="24"/>
      <c r="DYV1264" s="24"/>
      <c r="DYW1264" s="24"/>
      <c r="DYX1264" s="24"/>
      <c r="DYY1264" s="24"/>
      <c r="DYZ1264" s="24"/>
      <c r="DZA1264" s="24"/>
      <c r="DZB1264" s="24"/>
      <c r="DZC1264" s="24"/>
      <c r="DZD1264" s="24"/>
      <c r="DZE1264" s="24"/>
      <c r="DZF1264" s="24"/>
      <c r="DZG1264" s="24"/>
      <c r="DZH1264" s="24"/>
      <c r="DZI1264" s="24"/>
      <c r="DZJ1264" s="24"/>
      <c r="DZK1264" s="24"/>
      <c r="DZL1264" s="24"/>
      <c r="DZM1264" s="24"/>
      <c r="DZN1264" s="24"/>
      <c r="DZO1264" s="24"/>
      <c r="DZP1264" s="24"/>
      <c r="DZQ1264" s="24"/>
      <c r="DZR1264" s="24"/>
      <c r="DZS1264" s="24"/>
      <c r="DZT1264" s="24"/>
      <c r="DZU1264" s="24"/>
      <c r="DZV1264" s="24"/>
      <c r="DZW1264" s="24"/>
      <c r="DZX1264" s="24"/>
      <c r="DZY1264" s="24"/>
      <c r="DZZ1264" s="24"/>
      <c r="EAA1264" s="24"/>
      <c r="EAB1264" s="24"/>
      <c r="EAC1264" s="24"/>
      <c r="EAD1264" s="24"/>
      <c r="EAE1264" s="24"/>
      <c r="EAF1264" s="24"/>
      <c r="EAG1264" s="24"/>
      <c r="EAH1264" s="24"/>
      <c r="EAI1264" s="24"/>
      <c r="EAJ1264" s="24"/>
      <c r="EAK1264" s="24"/>
      <c r="EAL1264" s="24"/>
      <c r="EAM1264" s="24"/>
      <c r="EAN1264" s="24"/>
      <c r="EAO1264" s="24"/>
      <c r="EAP1264" s="24"/>
      <c r="EAQ1264" s="24"/>
      <c r="EAR1264" s="24"/>
      <c r="EAS1264" s="24"/>
      <c r="EAT1264" s="24"/>
      <c r="EAU1264" s="24"/>
      <c r="EAV1264" s="24"/>
      <c r="EAW1264" s="24"/>
      <c r="EAX1264" s="24"/>
      <c r="EAY1264" s="24"/>
      <c r="EAZ1264" s="24"/>
      <c r="EBA1264" s="24"/>
      <c r="EBB1264" s="24"/>
      <c r="EBC1264" s="24"/>
      <c r="EBD1264" s="24"/>
      <c r="EBE1264" s="24"/>
      <c r="EBF1264" s="24"/>
      <c r="EBG1264" s="24"/>
      <c r="EBH1264" s="24"/>
      <c r="EBI1264" s="24"/>
      <c r="EBJ1264" s="24"/>
      <c r="EBK1264" s="24"/>
      <c r="EBL1264" s="24"/>
      <c r="EBM1264" s="24"/>
      <c r="EBN1264" s="24"/>
      <c r="EBO1264" s="24"/>
      <c r="EBP1264" s="24"/>
      <c r="EBQ1264" s="24"/>
      <c r="EBR1264" s="24"/>
      <c r="EBS1264" s="24"/>
      <c r="EBT1264" s="24"/>
      <c r="EBU1264" s="24"/>
      <c r="EBV1264" s="24"/>
      <c r="EBW1264" s="24"/>
      <c r="EBX1264" s="24"/>
      <c r="EBY1264" s="24"/>
      <c r="EBZ1264" s="24"/>
      <c r="ECA1264" s="24"/>
      <c r="ECB1264" s="24"/>
      <c r="ECC1264" s="24"/>
      <c r="ECD1264" s="24"/>
      <c r="ECE1264" s="24"/>
      <c r="ECF1264" s="24"/>
      <c r="ECG1264" s="24"/>
      <c r="ECH1264" s="24"/>
      <c r="ECI1264" s="24"/>
      <c r="ECJ1264" s="24"/>
      <c r="ECK1264" s="24"/>
      <c r="ECL1264" s="24"/>
      <c r="ECM1264" s="24"/>
      <c r="ECN1264" s="24"/>
      <c r="ECO1264" s="24"/>
      <c r="ECP1264" s="24"/>
      <c r="ECQ1264" s="24"/>
      <c r="ECR1264" s="24"/>
      <c r="ECS1264" s="24"/>
      <c r="ECT1264" s="24"/>
      <c r="ECU1264" s="24"/>
      <c r="ECV1264" s="24"/>
      <c r="ECW1264" s="24"/>
      <c r="ECX1264" s="24"/>
      <c r="ECY1264" s="24"/>
      <c r="ECZ1264" s="24"/>
      <c r="EDA1264" s="24"/>
      <c r="EDB1264" s="24"/>
      <c r="EDC1264" s="24"/>
      <c r="EDD1264" s="24"/>
      <c r="EDE1264" s="24"/>
      <c r="EDF1264" s="24"/>
      <c r="EDG1264" s="24"/>
      <c r="EDH1264" s="24"/>
      <c r="EDI1264" s="24"/>
      <c r="EDJ1264" s="24"/>
      <c r="EDK1264" s="24"/>
      <c r="EDL1264" s="24"/>
      <c r="EDM1264" s="24"/>
      <c r="EDN1264" s="24"/>
      <c r="EDO1264" s="24"/>
      <c r="EDP1264" s="24"/>
      <c r="EDQ1264" s="24"/>
      <c r="EDR1264" s="24"/>
      <c r="EDS1264" s="24"/>
      <c r="EDT1264" s="24"/>
      <c r="EDU1264" s="24"/>
      <c r="EDV1264" s="24"/>
      <c r="EDW1264" s="24"/>
      <c r="EDX1264" s="24"/>
      <c r="EDY1264" s="24"/>
      <c r="EDZ1264" s="24"/>
      <c r="EEA1264" s="24"/>
      <c r="EEB1264" s="24"/>
      <c r="EEC1264" s="24"/>
      <c r="EED1264" s="24"/>
      <c r="EEE1264" s="24"/>
      <c r="EEF1264" s="24"/>
      <c r="EEG1264" s="24"/>
      <c r="EEH1264" s="24"/>
      <c r="EEI1264" s="24"/>
      <c r="EEJ1264" s="24"/>
      <c r="EEK1264" s="24"/>
      <c r="EEL1264" s="24"/>
      <c r="EEM1264" s="24"/>
      <c r="EEN1264" s="24"/>
      <c r="EEO1264" s="24"/>
      <c r="EEP1264" s="24"/>
      <c r="EEQ1264" s="24"/>
      <c r="EER1264" s="24"/>
      <c r="EES1264" s="24"/>
      <c r="EET1264" s="24"/>
      <c r="EEU1264" s="24"/>
      <c r="EEV1264" s="24"/>
      <c r="EEW1264" s="24"/>
      <c r="EEX1264" s="24"/>
      <c r="EEY1264" s="24"/>
      <c r="EEZ1264" s="24"/>
      <c r="EFA1264" s="24"/>
      <c r="EFB1264" s="24"/>
      <c r="EFC1264" s="24"/>
      <c r="EFD1264" s="24"/>
      <c r="EFE1264" s="24"/>
      <c r="EFF1264" s="24"/>
      <c r="EFG1264" s="24"/>
      <c r="EFH1264" s="24"/>
      <c r="EFI1264" s="24"/>
      <c r="EFJ1264" s="24"/>
      <c r="EFK1264" s="24"/>
      <c r="EFL1264" s="24"/>
      <c r="EFM1264" s="24"/>
      <c r="EFN1264" s="24"/>
      <c r="EFO1264" s="24"/>
      <c r="EFP1264" s="24"/>
      <c r="EFQ1264" s="24"/>
      <c r="EFR1264" s="24"/>
      <c r="EFS1264" s="24"/>
      <c r="EFT1264" s="24"/>
      <c r="EFU1264" s="24"/>
      <c r="EFV1264" s="24"/>
      <c r="EFW1264" s="24"/>
      <c r="EFX1264" s="24"/>
      <c r="EFY1264" s="24"/>
      <c r="EFZ1264" s="24"/>
      <c r="EGA1264" s="24"/>
      <c r="EGB1264" s="24"/>
      <c r="EGC1264" s="24"/>
      <c r="EGD1264" s="24"/>
      <c r="EGE1264" s="24"/>
      <c r="EGF1264" s="24"/>
      <c r="EGG1264" s="24"/>
      <c r="EGH1264" s="24"/>
      <c r="EGI1264" s="24"/>
      <c r="EGJ1264" s="24"/>
      <c r="EGK1264" s="24"/>
      <c r="EGL1264" s="24"/>
      <c r="EGM1264" s="24"/>
      <c r="EGN1264" s="24"/>
      <c r="EGO1264" s="24"/>
      <c r="EGP1264" s="24"/>
      <c r="EGQ1264" s="24"/>
      <c r="EGR1264" s="24"/>
      <c r="EGS1264" s="24"/>
      <c r="EGT1264" s="24"/>
      <c r="EGU1264" s="24"/>
      <c r="EGV1264" s="24"/>
      <c r="EGW1264" s="24"/>
      <c r="EGX1264" s="24"/>
      <c r="EGY1264" s="24"/>
      <c r="EGZ1264" s="24"/>
      <c r="EHA1264" s="24"/>
      <c r="EHB1264" s="24"/>
      <c r="EHC1264" s="24"/>
      <c r="EHD1264" s="24"/>
      <c r="EHE1264" s="24"/>
      <c r="EHF1264" s="24"/>
      <c r="EHG1264" s="24"/>
      <c r="EHH1264" s="24"/>
      <c r="EHI1264" s="24"/>
      <c r="EHJ1264" s="24"/>
      <c r="EHK1264" s="24"/>
      <c r="EHL1264" s="24"/>
      <c r="EHM1264" s="24"/>
      <c r="EHN1264" s="24"/>
      <c r="EHO1264" s="24"/>
      <c r="EHP1264" s="24"/>
      <c r="EHQ1264" s="24"/>
      <c r="EHR1264" s="24"/>
      <c r="EHS1264" s="24"/>
      <c r="EHT1264" s="24"/>
      <c r="EHU1264" s="24"/>
      <c r="EHV1264" s="24"/>
      <c r="EHW1264" s="24"/>
      <c r="EHX1264" s="24"/>
      <c r="EHY1264" s="24"/>
      <c r="EHZ1264" s="24"/>
      <c r="EIA1264" s="24"/>
      <c r="EIB1264" s="24"/>
      <c r="EIC1264" s="24"/>
      <c r="EID1264" s="24"/>
      <c r="EIE1264" s="24"/>
      <c r="EIF1264" s="24"/>
      <c r="EIG1264" s="24"/>
      <c r="EIH1264" s="24"/>
      <c r="EII1264" s="24"/>
      <c r="EIJ1264" s="24"/>
      <c r="EIK1264" s="24"/>
      <c r="EIL1264" s="24"/>
      <c r="EIM1264" s="24"/>
      <c r="EIN1264" s="24"/>
      <c r="EIO1264" s="24"/>
      <c r="EIP1264" s="24"/>
      <c r="EIQ1264" s="24"/>
      <c r="EIR1264" s="24"/>
      <c r="EIS1264" s="24"/>
      <c r="EIT1264" s="24"/>
      <c r="EIU1264" s="24"/>
      <c r="EIV1264" s="24"/>
      <c r="EIW1264" s="24"/>
      <c r="EIX1264" s="24"/>
      <c r="EIY1264" s="24"/>
      <c r="EIZ1264" s="24"/>
      <c r="EJA1264" s="24"/>
      <c r="EJB1264" s="24"/>
      <c r="EJC1264" s="24"/>
      <c r="EJD1264" s="24"/>
      <c r="EJE1264" s="24"/>
      <c r="EJF1264" s="24"/>
      <c r="EJG1264" s="24"/>
      <c r="EJH1264" s="24"/>
      <c r="EJI1264" s="24"/>
      <c r="EJJ1264" s="24"/>
      <c r="EJK1264" s="24"/>
      <c r="EJL1264" s="24"/>
      <c r="EJM1264" s="24"/>
      <c r="EJN1264" s="24"/>
      <c r="EJO1264" s="24"/>
      <c r="EJP1264" s="24"/>
      <c r="EJQ1264" s="24"/>
      <c r="EJR1264" s="24"/>
      <c r="EJS1264" s="24"/>
      <c r="EJT1264" s="24"/>
      <c r="EJU1264" s="24"/>
      <c r="EJV1264" s="24"/>
      <c r="EJW1264" s="24"/>
      <c r="EJX1264" s="24"/>
      <c r="EJY1264" s="24"/>
      <c r="EJZ1264" s="24"/>
      <c r="EKA1264" s="24"/>
      <c r="EKB1264" s="24"/>
      <c r="EKC1264" s="24"/>
      <c r="EKD1264" s="24"/>
      <c r="EKE1264" s="24"/>
      <c r="EKF1264" s="24"/>
      <c r="EKG1264" s="24"/>
      <c r="EKH1264" s="24"/>
      <c r="EKI1264" s="24"/>
      <c r="EKJ1264" s="24"/>
      <c r="EKK1264" s="24"/>
      <c r="EKL1264" s="24"/>
      <c r="EKM1264" s="24"/>
      <c r="EKN1264" s="24"/>
      <c r="EKO1264" s="24"/>
      <c r="EKP1264" s="24"/>
      <c r="EKQ1264" s="24"/>
      <c r="EKR1264" s="24"/>
      <c r="EKS1264" s="24"/>
      <c r="EKT1264" s="24"/>
      <c r="EKU1264" s="24"/>
      <c r="EKV1264" s="24"/>
      <c r="EKW1264" s="24"/>
      <c r="EKX1264" s="24"/>
      <c r="EKY1264" s="24"/>
      <c r="EKZ1264" s="24"/>
      <c r="ELA1264" s="24"/>
      <c r="ELB1264" s="24"/>
      <c r="ELC1264" s="24"/>
      <c r="ELD1264" s="24"/>
      <c r="ELE1264" s="24"/>
      <c r="ELF1264" s="24"/>
      <c r="ELG1264" s="24"/>
      <c r="ELH1264" s="24"/>
      <c r="ELI1264" s="24"/>
      <c r="ELJ1264" s="24"/>
      <c r="ELK1264" s="24"/>
      <c r="ELL1264" s="24"/>
      <c r="ELM1264" s="24"/>
      <c r="ELN1264" s="24"/>
      <c r="ELO1264" s="24"/>
      <c r="ELP1264" s="24"/>
      <c r="ELQ1264" s="24"/>
      <c r="ELR1264" s="24"/>
      <c r="ELS1264" s="24"/>
      <c r="ELT1264" s="24"/>
      <c r="ELU1264" s="24"/>
      <c r="ELV1264" s="24"/>
      <c r="ELW1264" s="24"/>
      <c r="ELX1264" s="24"/>
      <c r="ELY1264" s="24"/>
      <c r="ELZ1264" s="24"/>
      <c r="EMA1264" s="24"/>
      <c r="EMB1264" s="24"/>
      <c r="EMC1264" s="24"/>
      <c r="EMD1264" s="24"/>
      <c r="EME1264" s="24"/>
      <c r="EMF1264" s="24"/>
      <c r="EMG1264" s="24"/>
      <c r="EMH1264" s="24"/>
      <c r="EMI1264" s="24"/>
      <c r="EMJ1264" s="24"/>
      <c r="EMK1264" s="24"/>
      <c r="EML1264" s="24"/>
      <c r="EMM1264" s="24"/>
      <c r="EMN1264" s="24"/>
      <c r="EMO1264" s="24"/>
      <c r="EMP1264" s="24"/>
      <c r="EMQ1264" s="24"/>
      <c r="EMR1264" s="24"/>
      <c r="EMS1264" s="24"/>
      <c r="EMT1264" s="24"/>
      <c r="EMU1264" s="24"/>
      <c r="EMV1264" s="24"/>
      <c r="EMW1264" s="24"/>
      <c r="EMX1264" s="24"/>
      <c r="EMY1264" s="24"/>
      <c r="EMZ1264" s="24"/>
      <c r="ENA1264" s="24"/>
      <c r="ENB1264" s="24"/>
      <c r="ENC1264" s="24"/>
      <c r="END1264" s="24"/>
      <c r="ENE1264" s="24"/>
      <c r="ENF1264" s="24"/>
      <c r="ENG1264" s="24"/>
      <c r="ENH1264" s="24"/>
      <c r="ENI1264" s="24"/>
      <c r="ENJ1264" s="24"/>
      <c r="ENK1264" s="24"/>
      <c r="ENL1264" s="24"/>
      <c r="ENM1264" s="24"/>
      <c r="ENN1264" s="24"/>
      <c r="ENO1264" s="24"/>
      <c r="ENP1264" s="24"/>
      <c r="ENQ1264" s="24"/>
      <c r="ENR1264" s="24"/>
      <c r="ENS1264" s="24"/>
      <c r="ENT1264" s="24"/>
      <c r="ENU1264" s="24"/>
      <c r="ENV1264" s="24"/>
      <c r="ENW1264" s="24"/>
      <c r="ENX1264" s="24"/>
      <c r="ENY1264" s="24"/>
      <c r="ENZ1264" s="24"/>
      <c r="EOA1264" s="24"/>
      <c r="EOB1264" s="24"/>
      <c r="EOC1264" s="24"/>
      <c r="EOD1264" s="24"/>
      <c r="EOE1264" s="24"/>
      <c r="EOF1264" s="24"/>
      <c r="EOG1264" s="24"/>
      <c r="EOH1264" s="24"/>
      <c r="EOI1264" s="24"/>
      <c r="EOJ1264" s="24"/>
      <c r="EOK1264" s="24"/>
      <c r="EOL1264" s="24"/>
      <c r="EOM1264" s="24"/>
      <c r="EON1264" s="24"/>
      <c r="EOO1264" s="24"/>
      <c r="EOP1264" s="24"/>
      <c r="EOQ1264" s="24"/>
      <c r="EOR1264" s="24"/>
      <c r="EOS1264" s="24"/>
      <c r="EOT1264" s="24"/>
      <c r="EOU1264" s="24"/>
      <c r="EOV1264" s="24"/>
      <c r="EOW1264" s="24"/>
      <c r="EOX1264" s="24"/>
      <c r="EOY1264" s="24"/>
      <c r="EOZ1264" s="24"/>
      <c r="EPA1264" s="24"/>
      <c r="EPB1264" s="24"/>
      <c r="EPC1264" s="24"/>
      <c r="EPD1264" s="24"/>
      <c r="EPE1264" s="24"/>
      <c r="EPF1264" s="24"/>
      <c r="EPG1264" s="24"/>
      <c r="EPH1264" s="24"/>
      <c r="EPI1264" s="24"/>
      <c r="EPJ1264" s="24"/>
      <c r="EPK1264" s="24"/>
      <c r="EPL1264" s="24"/>
      <c r="EPM1264" s="24"/>
      <c r="EPN1264" s="24"/>
      <c r="EPO1264" s="24"/>
      <c r="EPP1264" s="24"/>
      <c r="EPQ1264" s="24"/>
      <c r="EPR1264" s="24"/>
      <c r="EPS1264" s="24"/>
      <c r="EPT1264" s="24"/>
      <c r="EPU1264" s="24"/>
      <c r="EPV1264" s="24"/>
      <c r="EPW1264" s="24"/>
      <c r="EPX1264" s="24"/>
      <c r="EPY1264" s="24"/>
      <c r="EPZ1264" s="24"/>
      <c r="EQA1264" s="24"/>
      <c r="EQB1264" s="24"/>
      <c r="EQC1264" s="24"/>
      <c r="EQD1264" s="24"/>
      <c r="EQE1264" s="24"/>
      <c r="EQF1264" s="24"/>
      <c r="EQG1264" s="24"/>
      <c r="EQH1264" s="24"/>
      <c r="EQI1264" s="24"/>
      <c r="EQJ1264" s="24"/>
      <c r="EQK1264" s="24"/>
      <c r="EQL1264" s="24"/>
      <c r="EQM1264" s="24"/>
      <c r="EQN1264" s="24"/>
      <c r="EQO1264" s="24"/>
      <c r="EQP1264" s="24"/>
      <c r="EQQ1264" s="24"/>
      <c r="EQR1264" s="24"/>
      <c r="EQS1264" s="24"/>
      <c r="EQT1264" s="24"/>
      <c r="EQU1264" s="24"/>
      <c r="EQV1264" s="24"/>
      <c r="EQW1264" s="24"/>
      <c r="EQX1264" s="24"/>
      <c r="EQY1264" s="24"/>
      <c r="EQZ1264" s="24"/>
      <c r="ERA1264" s="24"/>
      <c r="ERB1264" s="24"/>
      <c r="ERC1264" s="24"/>
      <c r="ERD1264" s="24"/>
      <c r="ERE1264" s="24"/>
      <c r="ERF1264" s="24"/>
      <c r="ERG1264" s="24"/>
      <c r="ERH1264" s="24"/>
      <c r="ERI1264" s="24"/>
      <c r="ERJ1264" s="24"/>
      <c r="ERK1264" s="24"/>
      <c r="ERL1264" s="24"/>
      <c r="ERM1264" s="24"/>
      <c r="ERN1264" s="24"/>
      <c r="ERO1264" s="24"/>
      <c r="ERP1264" s="24"/>
      <c r="ERQ1264" s="24"/>
      <c r="ERR1264" s="24"/>
      <c r="ERS1264" s="24"/>
      <c r="ERT1264" s="24"/>
      <c r="ERU1264" s="24"/>
      <c r="ERV1264" s="24"/>
      <c r="ERW1264" s="24"/>
      <c r="ERX1264" s="24"/>
      <c r="ERY1264" s="24"/>
      <c r="ERZ1264" s="24"/>
      <c r="ESA1264" s="24"/>
      <c r="ESB1264" s="24"/>
      <c r="ESC1264" s="24"/>
      <c r="ESD1264" s="24"/>
      <c r="ESE1264" s="24"/>
      <c r="ESF1264" s="24"/>
      <c r="ESG1264" s="24"/>
      <c r="ESH1264" s="24"/>
      <c r="ESI1264" s="24"/>
      <c r="ESJ1264" s="24"/>
      <c r="ESK1264" s="24"/>
      <c r="ESL1264" s="24"/>
      <c r="ESM1264" s="24"/>
      <c r="ESN1264" s="24"/>
      <c r="ESO1264" s="24"/>
      <c r="ESP1264" s="24"/>
      <c r="ESQ1264" s="24"/>
      <c r="ESR1264" s="24"/>
      <c r="ESS1264" s="24"/>
      <c r="EST1264" s="24"/>
      <c r="ESU1264" s="24"/>
      <c r="ESV1264" s="24"/>
      <c r="ESW1264" s="24"/>
      <c r="ESX1264" s="24"/>
      <c r="ESY1264" s="24"/>
      <c r="ESZ1264" s="24"/>
      <c r="ETA1264" s="24"/>
      <c r="ETB1264" s="24"/>
      <c r="ETC1264" s="24"/>
      <c r="ETD1264" s="24"/>
      <c r="ETE1264" s="24"/>
      <c r="ETF1264" s="24"/>
      <c r="ETG1264" s="24"/>
      <c r="ETH1264" s="24"/>
      <c r="ETI1264" s="24"/>
      <c r="ETJ1264" s="24"/>
      <c r="ETK1264" s="24"/>
      <c r="ETL1264" s="24"/>
      <c r="ETM1264" s="24"/>
      <c r="ETN1264" s="24"/>
      <c r="ETO1264" s="24"/>
      <c r="ETP1264" s="24"/>
      <c r="ETQ1264" s="24"/>
      <c r="ETR1264" s="24"/>
      <c r="ETS1264" s="24"/>
      <c r="ETT1264" s="24"/>
      <c r="ETU1264" s="24"/>
      <c r="ETV1264" s="24"/>
      <c r="ETW1264" s="24"/>
      <c r="ETX1264" s="24"/>
      <c r="ETY1264" s="24"/>
      <c r="ETZ1264" s="24"/>
      <c r="EUA1264" s="24"/>
      <c r="EUB1264" s="24"/>
      <c r="EUC1264" s="24"/>
      <c r="EUD1264" s="24"/>
      <c r="EUE1264" s="24"/>
      <c r="EUF1264" s="24"/>
      <c r="EUG1264" s="24"/>
      <c r="EUH1264" s="24"/>
      <c r="EUI1264" s="24"/>
      <c r="EUJ1264" s="24"/>
      <c r="EUK1264" s="24"/>
      <c r="EUL1264" s="24"/>
      <c r="EUM1264" s="24"/>
      <c r="EUN1264" s="24"/>
      <c r="EUO1264" s="24"/>
      <c r="EUP1264" s="24"/>
      <c r="EUQ1264" s="24"/>
      <c r="EUR1264" s="24"/>
      <c r="EUS1264" s="24"/>
      <c r="EUT1264" s="24"/>
      <c r="EUU1264" s="24"/>
      <c r="EUV1264" s="24"/>
      <c r="EUW1264" s="24"/>
      <c r="EUX1264" s="24"/>
      <c r="EUY1264" s="24"/>
      <c r="EUZ1264" s="24"/>
      <c r="EVA1264" s="24"/>
      <c r="EVB1264" s="24"/>
      <c r="EVC1264" s="24"/>
      <c r="EVD1264" s="24"/>
      <c r="EVE1264" s="24"/>
      <c r="EVF1264" s="24"/>
      <c r="EVG1264" s="24"/>
      <c r="EVH1264" s="24"/>
      <c r="EVI1264" s="24"/>
      <c r="EVJ1264" s="24"/>
      <c r="EVK1264" s="24"/>
      <c r="EVL1264" s="24"/>
      <c r="EVM1264" s="24"/>
      <c r="EVN1264" s="24"/>
      <c r="EVO1264" s="24"/>
      <c r="EVP1264" s="24"/>
      <c r="EVQ1264" s="24"/>
      <c r="EVR1264" s="24"/>
      <c r="EVS1264" s="24"/>
      <c r="EVT1264" s="24"/>
      <c r="EVU1264" s="24"/>
      <c r="EVV1264" s="24"/>
      <c r="EVW1264" s="24"/>
      <c r="EVX1264" s="24"/>
      <c r="EVY1264" s="24"/>
      <c r="EVZ1264" s="24"/>
      <c r="EWA1264" s="24"/>
      <c r="EWB1264" s="24"/>
      <c r="EWC1264" s="24"/>
      <c r="EWD1264" s="24"/>
      <c r="EWE1264" s="24"/>
      <c r="EWF1264" s="24"/>
      <c r="EWG1264" s="24"/>
      <c r="EWH1264" s="24"/>
      <c r="EWI1264" s="24"/>
      <c r="EWJ1264" s="24"/>
      <c r="EWK1264" s="24"/>
      <c r="EWL1264" s="24"/>
      <c r="EWM1264" s="24"/>
      <c r="EWN1264" s="24"/>
      <c r="EWO1264" s="24"/>
      <c r="EWP1264" s="24"/>
      <c r="EWQ1264" s="24"/>
      <c r="EWR1264" s="24"/>
      <c r="EWS1264" s="24"/>
      <c r="EWT1264" s="24"/>
      <c r="EWU1264" s="24"/>
      <c r="EWV1264" s="24"/>
      <c r="EWW1264" s="24"/>
      <c r="EWX1264" s="24"/>
      <c r="EWY1264" s="24"/>
      <c r="EWZ1264" s="24"/>
      <c r="EXA1264" s="24"/>
      <c r="EXB1264" s="24"/>
      <c r="EXC1264" s="24"/>
      <c r="EXD1264" s="24"/>
      <c r="EXE1264" s="24"/>
      <c r="EXF1264" s="24"/>
      <c r="EXG1264" s="24"/>
      <c r="EXH1264" s="24"/>
      <c r="EXI1264" s="24"/>
      <c r="EXJ1264" s="24"/>
      <c r="EXK1264" s="24"/>
      <c r="EXL1264" s="24"/>
      <c r="EXM1264" s="24"/>
      <c r="EXN1264" s="24"/>
      <c r="EXO1264" s="24"/>
      <c r="EXP1264" s="24"/>
      <c r="EXQ1264" s="24"/>
      <c r="EXR1264" s="24"/>
      <c r="EXS1264" s="24"/>
      <c r="EXT1264" s="24"/>
      <c r="EXU1264" s="24"/>
      <c r="EXV1264" s="24"/>
      <c r="EXW1264" s="24"/>
      <c r="EXX1264" s="24"/>
      <c r="EXY1264" s="24"/>
      <c r="EXZ1264" s="24"/>
      <c r="EYA1264" s="24"/>
      <c r="EYB1264" s="24"/>
      <c r="EYC1264" s="24"/>
      <c r="EYD1264" s="24"/>
      <c r="EYE1264" s="24"/>
      <c r="EYF1264" s="24"/>
      <c r="EYG1264" s="24"/>
      <c r="EYH1264" s="24"/>
      <c r="EYI1264" s="24"/>
      <c r="EYJ1264" s="24"/>
      <c r="EYK1264" s="24"/>
      <c r="EYL1264" s="24"/>
      <c r="EYM1264" s="24"/>
      <c r="EYN1264" s="24"/>
      <c r="EYO1264" s="24"/>
      <c r="EYP1264" s="24"/>
      <c r="EYQ1264" s="24"/>
      <c r="EYR1264" s="24"/>
      <c r="EYS1264" s="24"/>
      <c r="EYT1264" s="24"/>
      <c r="EYU1264" s="24"/>
      <c r="EYV1264" s="24"/>
      <c r="EYW1264" s="24"/>
      <c r="EYX1264" s="24"/>
      <c r="EYY1264" s="24"/>
      <c r="EYZ1264" s="24"/>
      <c r="EZA1264" s="24"/>
      <c r="EZB1264" s="24"/>
      <c r="EZC1264" s="24"/>
      <c r="EZD1264" s="24"/>
      <c r="EZE1264" s="24"/>
      <c r="EZF1264" s="24"/>
      <c r="EZG1264" s="24"/>
      <c r="EZH1264" s="24"/>
      <c r="EZI1264" s="24"/>
      <c r="EZJ1264" s="24"/>
      <c r="EZK1264" s="24"/>
      <c r="EZL1264" s="24"/>
      <c r="EZM1264" s="24"/>
      <c r="EZN1264" s="24"/>
      <c r="EZO1264" s="24"/>
      <c r="EZP1264" s="24"/>
      <c r="EZQ1264" s="24"/>
      <c r="EZR1264" s="24"/>
      <c r="EZS1264" s="24"/>
      <c r="EZT1264" s="24"/>
      <c r="EZU1264" s="24"/>
      <c r="EZV1264" s="24"/>
      <c r="EZW1264" s="24"/>
      <c r="EZX1264" s="24"/>
      <c r="EZY1264" s="24"/>
      <c r="EZZ1264" s="24"/>
      <c r="FAA1264" s="24"/>
      <c r="FAB1264" s="24"/>
      <c r="FAC1264" s="24"/>
      <c r="FAD1264" s="24"/>
      <c r="FAE1264" s="24"/>
      <c r="FAF1264" s="24"/>
      <c r="FAG1264" s="24"/>
      <c r="FAH1264" s="24"/>
      <c r="FAI1264" s="24"/>
      <c r="FAJ1264" s="24"/>
      <c r="FAK1264" s="24"/>
      <c r="FAL1264" s="24"/>
      <c r="FAM1264" s="24"/>
      <c r="FAN1264" s="24"/>
      <c r="FAO1264" s="24"/>
      <c r="FAP1264" s="24"/>
      <c r="FAQ1264" s="24"/>
      <c r="FAR1264" s="24"/>
      <c r="FAS1264" s="24"/>
      <c r="FAT1264" s="24"/>
      <c r="FAU1264" s="24"/>
      <c r="FAV1264" s="24"/>
      <c r="FAW1264" s="24"/>
      <c r="FAX1264" s="24"/>
      <c r="FAY1264" s="24"/>
      <c r="FAZ1264" s="24"/>
      <c r="FBA1264" s="24"/>
      <c r="FBB1264" s="24"/>
      <c r="FBC1264" s="24"/>
      <c r="FBD1264" s="24"/>
      <c r="FBE1264" s="24"/>
      <c r="FBF1264" s="24"/>
      <c r="FBG1264" s="24"/>
      <c r="FBH1264" s="24"/>
      <c r="FBI1264" s="24"/>
      <c r="FBJ1264" s="24"/>
      <c r="FBK1264" s="24"/>
      <c r="FBL1264" s="24"/>
      <c r="FBM1264" s="24"/>
      <c r="FBN1264" s="24"/>
      <c r="FBO1264" s="24"/>
      <c r="FBP1264" s="24"/>
      <c r="FBQ1264" s="24"/>
      <c r="FBR1264" s="24"/>
      <c r="FBS1264" s="24"/>
      <c r="FBT1264" s="24"/>
      <c r="FBU1264" s="24"/>
      <c r="FBV1264" s="24"/>
      <c r="FBW1264" s="24"/>
      <c r="FBX1264" s="24"/>
      <c r="FBY1264" s="24"/>
      <c r="FBZ1264" s="24"/>
      <c r="FCA1264" s="24"/>
      <c r="FCB1264" s="24"/>
      <c r="FCC1264" s="24"/>
      <c r="FCD1264" s="24"/>
      <c r="FCE1264" s="24"/>
      <c r="FCF1264" s="24"/>
      <c r="FCG1264" s="24"/>
      <c r="FCH1264" s="24"/>
      <c r="FCI1264" s="24"/>
      <c r="FCJ1264" s="24"/>
      <c r="FCK1264" s="24"/>
      <c r="FCL1264" s="24"/>
      <c r="FCM1264" s="24"/>
      <c r="FCN1264" s="24"/>
      <c r="FCO1264" s="24"/>
      <c r="FCP1264" s="24"/>
      <c r="FCQ1264" s="24"/>
      <c r="FCR1264" s="24"/>
      <c r="FCS1264" s="24"/>
      <c r="FCT1264" s="24"/>
      <c r="FCU1264" s="24"/>
      <c r="FCV1264" s="24"/>
      <c r="FCW1264" s="24"/>
      <c r="FCX1264" s="24"/>
      <c r="FCY1264" s="24"/>
      <c r="FCZ1264" s="24"/>
      <c r="FDA1264" s="24"/>
      <c r="FDB1264" s="24"/>
      <c r="FDC1264" s="24"/>
      <c r="FDD1264" s="24"/>
      <c r="FDE1264" s="24"/>
      <c r="FDF1264" s="24"/>
      <c r="FDG1264" s="24"/>
      <c r="FDH1264" s="24"/>
      <c r="FDI1264" s="24"/>
      <c r="FDJ1264" s="24"/>
      <c r="FDK1264" s="24"/>
      <c r="FDL1264" s="24"/>
      <c r="FDM1264" s="24"/>
      <c r="FDN1264" s="24"/>
      <c r="FDO1264" s="24"/>
      <c r="FDP1264" s="24"/>
      <c r="FDQ1264" s="24"/>
      <c r="FDR1264" s="24"/>
      <c r="FDS1264" s="24"/>
      <c r="FDT1264" s="24"/>
      <c r="FDU1264" s="24"/>
      <c r="FDV1264" s="24"/>
      <c r="FDW1264" s="24"/>
      <c r="FDX1264" s="24"/>
      <c r="FDY1264" s="24"/>
      <c r="FDZ1264" s="24"/>
      <c r="FEA1264" s="24"/>
      <c r="FEB1264" s="24"/>
      <c r="FEC1264" s="24"/>
      <c r="FED1264" s="24"/>
      <c r="FEE1264" s="24"/>
      <c r="FEF1264" s="24"/>
      <c r="FEG1264" s="24"/>
      <c r="FEH1264" s="24"/>
      <c r="FEI1264" s="24"/>
      <c r="FEJ1264" s="24"/>
      <c r="FEK1264" s="24"/>
      <c r="FEL1264" s="24"/>
      <c r="FEM1264" s="24"/>
      <c r="FEN1264" s="24"/>
      <c r="FEO1264" s="24"/>
      <c r="FEP1264" s="24"/>
      <c r="FEQ1264" s="24"/>
      <c r="FER1264" s="24"/>
      <c r="FES1264" s="24"/>
      <c r="FET1264" s="24"/>
      <c r="FEU1264" s="24"/>
      <c r="FEV1264" s="24"/>
      <c r="FEW1264" s="24"/>
      <c r="FEX1264" s="24"/>
      <c r="FEY1264" s="24"/>
      <c r="FEZ1264" s="24"/>
      <c r="FFA1264" s="24"/>
      <c r="FFB1264" s="24"/>
      <c r="FFC1264" s="24"/>
      <c r="FFD1264" s="24"/>
      <c r="FFE1264" s="24"/>
      <c r="FFF1264" s="24"/>
      <c r="FFG1264" s="24"/>
      <c r="FFH1264" s="24"/>
      <c r="FFI1264" s="24"/>
      <c r="FFJ1264" s="24"/>
      <c r="FFK1264" s="24"/>
      <c r="FFL1264" s="24"/>
      <c r="FFM1264" s="24"/>
      <c r="FFN1264" s="24"/>
      <c r="FFO1264" s="24"/>
      <c r="FFP1264" s="24"/>
      <c r="FFQ1264" s="24"/>
      <c r="FFR1264" s="24"/>
      <c r="FFS1264" s="24"/>
      <c r="FFT1264" s="24"/>
      <c r="FFU1264" s="24"/>
      <c r="FFV1264" s="24"/>
      <c r="FFW1264" s="24"/>
      <c r="FFX1264" s="24"/>
      <c r="FFY1264" s="24"/>
      <c r="FFZ1264" s="24"/>
      <c r="FGA1264" s="24"/>
      <c r="FGB1264" s="24"/>
      <c r="FGC1264" s="24"/>
      <c r="FGD1264" s="24"/>
      <c r="FGE1264" s="24"/>
      <c r="FGF1264" s="24"/>
      <c r="FGG1264" s="24"/>
      <c r="FGH1264" s="24"/>
      <c r="FGI1264" s="24"/>
      <c r="FGJ1264" s="24"/>
      <c r="FGK1264" s="24"/>
      <c r="FGL1264" s="24"/>
      <c r="FGM1264" s="24"/>
      <c r="FGN1264" s="24"/>
      <c r="FGO1264" s="24"/>
      <c r="FGP1264" s="24"/>
      <c r="FGQ1264" s="24"/>
      <c r="FGR1264" s="24"/>
      <c r="FGS1264" s="24"/>
      <c r="FGT1264" s="24"/>
      <c r="FGU1264" s="24"/>
      <c r="FGV1264" s="24"/>
      <c r="FGW1264" s="24"/>
      <c r="FGX1264" s="24"/>
      <c r="FGY1264" s="24"/>
      <c r="FGZ1264" s="24"/>
      <c r="FHA1264" s="24"/>
      <c r="FHB1264" s="24"/>
      <c r="FHC1264" s="24"/>
      <c r="FHD1264" s="24"/>
      <c r="FHE1264" s="24"/>
      <c r="FHF1264" s="24"/>
      <c r="FHG1264" s="24"/>
      <c r="FHH1264" s="24"/>
      <c r="FHI1264" s="24"/>
      <c r="FHJ1264" s="24"/>
      <c r="FHK1264" s="24"/>
      <c r="FHL1264" s="24"/>
      <c r="FHM1264" s="24"/>
      <c r="FHN1264" s="24"/>
      <c r="FHO1264" s="24"/>
      <c r="FHP1264" s="24"/>
      <c r="FHQ1264" s="24"/>
      <c r="FHR1264" s="24"/>
      <c r="FHS1264" s="24"/>
      <c r="FHT1264" s="24"/>
      <c r="FHU1264" s="24"/>
      <c r="FHV1264" s="24"/>
      <c r="FHW1264" s="24"/>
      <c r="FHX1264" s="24"/>
      <c r="FHY1264" s="24"/>
      <c r="FHZ1264" s="24"/>
      <c r="FIA1264" s="24"/>
      <c r="FIB1264" s="24"/>
      <c r="FIC1264" s="24"/>
      <c r="FID1264" s="24"/>
      <c r="FIE1264" s="24"/>
      <c r="FIF1264" s="24"/>
      <c r="FIG1264" s="24"/>
      <c r="FIH1264" s="24"/>
      <c r="FII1264" s="24"/>
      <c r="FIJ1264" s="24"/>
      <c r="FIK1264" s="24"/>
      <c r="FIL1264" s="24"/>
      <c r="FIM1264" s="24"/>
      <c r="FIN1264" s="24"/>
      <c r="FIO1264" s="24"/>
      <c r="FIP1264" s="24"/>
      <c r="FIQ1264" s="24"/>
      <c r="FIR1264" s="24"/>
      <c r="FIS1264" s="24"/>
      <c r="FIT1264" s="24"/>
      <c r="FIU1264" s="24"/>
      <c r="FIV1264" s="24"/>
      <c r="FIW1264" s="24"/>
      <c r="FIX1264" s="24"/>
      <c r="FIY1264" s="24"/>
      <c r="FIZ1264" s="24"/>
      <c r="FJA1264" s="24"/>
      <c r="FJB1264" s="24"/>
      <c r="FJC1264" s="24"/>
      <c r="FJD1264" s="24"/>
      <c r="FJE1264" s="24"/>
      <c r="FJF1264" s="24"/>
      <c r="FJG1264" s="24"/>
      <c r="FJH1264" s="24"/>
      <c r="FJI1264" s="24"/>
      <c r="FJJ1264" s="24"/>
      <c r="FJK1264" s="24"/>
      <c r="FJL1264" s="24"/>
      <c r="FJM1264" s="24"/>
      <c r="FJN1264" s="24"/>
      <c r="FJO1264" s="24"/>
      <c r="FJP1264" s="24"/>
      <c r="FJQ1264" s="24"/>
      <c r="FJR1264" s="24"/>
      <c r="FJS1264" s="24"/>
      <c r="FJT1264" s="24"/>
      <c r="FJU1264" s="24"/>
      <c r="FJV1264" s="24"/>
      <c r="FJW1264" s="24"/>
      <c r="FJX1264" s="24"/>
      <c r="FJY1264" s="24"/>
      <c r="FJZ1264" s="24"/>
      <c r="FKA1264" s="24"/>
      <c r="FKB1264" s="24"/>
      <c r="FKC1264" s="24"/>
      <c r="FKD1264" s="24"/>
      <c r="FKE1264" s="24"/>
      <c r="FKF1264" s="24"/>
      <c r="FKG1264" s="24"/>
      <c r="FKH1264" s="24"/>
      <c r="FKI1264" s="24"/>
      <c r="FKJ1264" s="24"/>
      <c r="FKK1264" s="24"/>
      <c r="FKL1264" s="24"/>
      <c r="FKM1264" s="24"/>
      <c r="FKN1264" s="24"/>
      <c r="FKO1264" s="24"/>
      <c r="FKP1264" s="24"/>
      <c r="FKQ1264" s="24"/>
      <c r="FKR1264" s="24"/>
      <c r="FKS1264" s="24"/>
      <c r="FKT1264" s="24"/>
      <c r="FKU1264" s="24"/>
      <c r="FKV1264" s="24"/>
      <c r="FKW1264" s="24"/>
      <c r="FKX1264" s="24"/>
      <c r="FKY1264" s="24"/>
      <c r="FKZ1264" s="24"/>
      <c r="FLA1264" s="24"/>
      <c r="FLB1264" s="24"/>
      <c r="FLC1264" s="24"/>
      <c r="FLD1264" s="24"/>
      <c r="FLE1264" s="24"/>
      <c r="FLF1264" s="24"/>
      <c r="FLG1264" s="24"/>
      <c r="FLH1264" s="24"/>
      <c r="FLI1264" s="24"/>
      <c r="FLJ1264" s="24"/>
      <c r="FLK1264" s="24"/>
      <c r="FLL1264" s="24"/>
      <c r="FLM1264" s="24"/>
      <c r="FLN1264" s="24"/>
      <c r="FLO1264" s="24"/>
      <c r="FLP1264" s="24"/>
      <c r="FLQ1264" s="24"/>
      <c r="FLR1264" s="24"/>
      <c r="FLS1264" s="24"/>
      <c r="FLT1264" s="24"/>
      <c r="FLU1264" s="24"/>
      <c r="FLV1264" s="24"/>
      <c r="FLW1264" s="24"/>
      <c r="FLX1264" s="24"/>
      <c r="FLY1264" s="24"/>
      <c r="FLZ1264" s="24"/>
      <c r="FMA1264" s="24"/>
      <c r="FMB1264" s="24"/>
      <c r="FMC1264" s="24"/>
      <c r="FMD1264" s="24"/>
      <c r="FME1264" s="24"/>
      <c r="FMF1264" s="24"/>
      <c r="FMG1264" s="24"/>
      <c r="FMH1264" s="24"/>
      <c r="FMI1264" s="24"/>
      <c r="FMJ1264" s="24"/>
      <c r="FMK1264" s="24"/>
      <c r="FML1264" s="24"/>
      <c r="FMM1264" s="24"/>
      <c r="FMN1264" s="24"/>
      <c r="FMO1264" s="24"/>
      <c r="FMP1264" s="24"/>
      <c r="FMQ1264" s="24"/>
      <c r="FMR1264" s="24"/>
      <c r="FMS1264" s="24"/>
      <c r="FMT1264" s="24"/>
      <c r="FMU1264" s="24"/>
      <c r="FMV1264" s="24"/>
      <c r="FMW1264" s="24"/>
      <c r="FMX1264" s="24"/>
      <c r="FMY1264" s="24"/>
      <c r="FMZ1264" s="24"/>
      <c r="FNA1264" s="24"/>
      <c r="FNB1264" s="24"/>
      <c r="FNC1264" s="24"/>
      <c r="FND1264" s="24"/>
      <c r="FNE1264" s="24"/>
      <c r="FNF1264" s="24"/>
      <c r="FNG1264" s="24"/>
      <c r="FNH1264" s="24"/>
      <c r="FNI1264" s="24"/>
      <c r="FNJ1264" s="24"/>
      <c r="FNK1264" s="24"/>
      <c r="FNL1264" s="24"/>
      <c r="FNM1264" s="24"/>
      <c r="FNN1264" s="24"/>
      <c r="FNO1264" s="24"/>
      <c r="FNP1264" s="24"/>
      <c r="FNQ1264" s="24"/>
      <c r="FNR1264" s="24"/>
      <c r="FNS1264" s="24"/>
      <c r="FNT1264" s="24"/>
      <c r="FNU1264" s="24"/>
      <c r="FNV1264" s="24"/>
      <c r="FNW1264" s="24"/>
      <c r="FNX1264" s="24"/>
      <c r="FNY1264" s="24"/>
      <c r="FNZ1264" s="24"/>
      <c r="FOA1264" s="24"/>
      <c r="FOB1264" s="24"/>
      <c r="FOC1264" s="24"/>
      <c r="FOD1264" s="24"/>
      <c r="FOE1264" s="24"/>
      <c r="FOF1264" s="24"/>
      <c r="FOG1264" s="24"/>
      <c r="FOH1264" s="24"/>
      <c r="FOI1264" s="24"/>
      <c r="FOJ1264" s="24"/>
      <c r="FOK1264" s="24"/>
      <c r="FOL1264" s="24"/>
      <c r="FOM1264" s="24"/>
      <c r="FON1264" s="24"/>
      <c r="FOO1264" s="24"/>
      <c r="FOP1264" s="24"/>
      <c r="FOQ1264" s="24"/>
      <c r="FOR1264" s="24"/>
      <c r="FOS1264" s="24"/>
      <c r="FOT1264" s="24"/>
      <c r="FOU1264" s="24"/>
      <c r="FOV1264" s="24"/>
      <c r="FOW1264" s="24"/>
      <c r="FOX1264" s="24"/>
      <c r="FOY1264" s="24"/>
      <c r="FOZ1264" s="24"/>
      <c r="FPA1264" s="24"/>
      <c r="FPB1264" s="24"/>
      <c r="FPC1264" s="24"/>
      <c r="FPD1264" s="24"/>
      <c r="FPE1264" s="24"/>
      <c r="FPF1264" s="24"/>
      <c r="FPG1264" s="24"/>
      <c r="FPH1264" s="24"/>
      <c r="FPI1264" s="24"/>
      <c r="FPJ1264" s="24"/>
      <c r="FPK1264" s="24"/>
      <c r="FPL1264" s="24"/>
      <c r="FPM1264" s="24"/>
      <c r="FPN1264" s="24"/>
      <c r="FPO1264" s="24"/>
      <c r="FPP1264" s="24"/>
      <c r="FPQ1264" s="24"/>
      <c r="FPR1264" s="24"/>
      <c r="FPS1264" s="24"/>
      <c r="FPT1264" s="24"/>
      <c r="FPU1264" s="24"/>
      <c r="FPV1264" s="24"/>
      <c r="FPW1264" s="24"/>
      <c r="FPX1264" s="24"/>
      <c r="FPY1264" s="24"/>
      <c r="FPZ1264" s="24"/>
      <c r="FQA1264" s="24"/>
      <c r="FQB1264" s="24"/>
      <c r="FQC1264" s="24"/>
      <c r="FQD1264" s="24"/>
      <c r="FQE1264" s="24"/>
      <c r="FQF1264" s="24"/>
      <c r="FQG1264" s="24"/>
      <c r="FQH1264" s="24"/>
      <c r="FQI1264" s="24"/>
      <c r="FQJ1264" s="24"/>
      <c r="FQK1264" s="24"/>
      <c r="FQL1264" s="24"/>
      <c r="FQM1264" s="24"/>
      <c r="FQN1264" s="24"/>
      <c r="FQO1264" s="24"/>
      <c r="FQP1264" s="24"/>
      <c r="FQQ1264" s="24"/>
      <c r="FQR1264" s="24"/>
      <c r="FQS1264" s="24"/>
      <c r="FQT1264" s="24"/>
      <c r="FQU1264" s="24"/>
      <c r="FQV1264" s="24"/>
      <c r="FQW1264" s="24"/>
      <c r="FQX1264" s="24"/>
      <c r="FQY1264" s="24"/>
      <c r="FQZ1264" s="24"/>
      <c r="FRA1264" s="24"/>
      <c r="FRB1264" s="24"/>
      <c r="FRC1264" s="24"/>
      <c r="FRD1264" s="24"/>
      <c r="FRE1264" s="24"/>
      <c r="FRF1264" s="24"/>
      <c r="FRG1264" s="24"/>
      <c r="FRH1264" s="24"/>
      <c r="FRI1264" s="24"/>
      <c r="FRJ1264" s="24"/>
      <c r="FRK1264" s="24"/>
      <c r="FRL1264" s="24"/>
      <c r="FRM1264" s="24"/>
      <c r="FRN1264" s="24"/>
      <c r="FRO1264" s="24"/>
      <c r="FRP1264" s="24"/>
      <c r="FRQ1264" s="24"/>
      <c r="FRR1264" s="24"/>
      <c r="FRS1264" s="24"/>
      <c r="FRT1264" s="24"/>
      <c r="FRU1264" s="24"/>
      <c r="FRV1264" s="24"/>
      <c r="FRW1264" s="24"/>
      <c r="FRX1264" s="24"/>
      <c r="FRY1264" s="24"/>
      <c r="FRZ1264" s="24"/>
      <c r="FSA1264" s="24"/>
      <c r="FSB1264" s="24"/>
      <c r="FSC1264" s="24"/>
      <c r="FSD1264" s="24"/>
      <c r="FSE1264" s="24"/>
      <c r="FSF1264" s="24"/>
      <c r="FSG1264" s="24"/>
      <c r="FSH1264" s="24"/>
      <c r="FSI1264" s="24"/>
      <c r="FSJ1264" s="24"/>
      <c r="FSK1264" s="24"/>
      <c r="FSL1264" s="24"/>
      <c r="FSM1264" s="24"/>
      <c r="FSN1264" s="24"/>
      <c r="FSO1264" s="24"/>
      <c r="FSP1264" s="24"/>
      <c r="FSQ1264" s="24"/>
      <c r="FSR1264" s="24"/>
      <c r="FSS1264" s="24"/>
      <c r="FST1264" s="24"/>
      <c r="FSU1264" s="24"/>
      <c r="FSV1264" s="24"/>
      <c r="FSW1264" s="24"/>
      <c r="FSX1264" s="24"/>
      <c r="FSY1264" s="24"/>
      <c r="FSZ1264" s="24"/>
      <c r="FTA1264" s="24"/>
      <c r="FTB1264" s="24"/>
      <c r="FTC1264" s="24"/>
      <c r="FTD1264" s="24"/>
      <c r="FTE1264" s="24"/>
      <c r="FTF1264" s="24"/>
      <c r="FTG1264" s="24"/>
      <c r="FTH1264" s="24"/>
      <c r="FTI1264" s="24"/>
      <c r="FTJ1264" s="24"/>
      <c r="FTK1264" s="24"/>
      <c r="FTL1264" s="24"/>
      <c r="FTM1264" s="24"/>
      <c r="FTN1264" s="24"/>
      <c r="FTO1264" s="24"/>
      <c r="FTP1264" s="24"/>
      <c r="FTQ1264" s="24"/>
      <c r="FTR1264" s="24"/>
      <c r="FTS1264" s="24"/>
      <c r="FTT1264" s="24"/>
      <c r="FTU1264" s="24"/>
      <c r="FTV1264" s="24"/>
      <c r="FTW1264" s="24"/>
      <c r="FTX1264" s="24"/>
      <c r="FTY1264" s="24"/>
      <c r="FTZ1264" s="24"/>
      <c r="FUA1264" s="24"/>
      <c r="FUB1264" s="24"/>
      <c r="FUC1264" s="24"/>
      <c r="FUD1264" s="24"/>
      <c r="FUE1264" s="24"/>
      <c r="FUF1264" s="24"/>
      <c r="FUG1264" s="24"/>
      <c r="FUH1264" s="24"/>
      <c r="FUI1264" s="24"/>
      <c r="FUJ1264" s="24"/>
      <c r="FUK1264" s="24"/>
      <c r="FUL1264" s="24"/>
      <c r="FUM1264" s="24"/>
      <c r="FUN1264" s="24"/>
      <c r="FUO1264" s="24"/>
      <c r="FUP1264" s="24"/>
      <c r="FUQ1264" s="24"/>
      <c r="FUR1264" s="24"/>
      <c r="FUS1264" s="24"/>
      <c r="FUT1264" s="24"/>
      <c r="FUU1264" s="24"/>
      <c r="FUV1264" s="24"/>
      <c r="FUW1264" s="24"/>
      <c r="FUX1264" s="24"/>
      <c r="FUY1264" s="24"/>
      <c r="FUZ1264" s="24"/>
      <c r="FVA1264" s="24"/>
      <c r="FVB1264" s="24"/>
      <c r="FVC1264" s="24"/>
      <c r="FVD1264" s="24"/>
      <c r="FVE1264" s="24"/>
      <c r="FVF1264" s="24"/>
      <c r="FVG1264" s="24"/>
      <c r="FVH1264" s="24"/>
      <c r="FVI1264" s="24"/>
      <c r="FVJ1264" s="24"/>
      <c r="FVK1264" s="24"/>
      <c r="FVL1264" s="24"/>
      <c r="FVM1264" s="24"/>
      <c r="FVN1264" s="24"/>
      <c r="FVO1264" s="24"/>
      <c r="FVP1264" s="24"/>
      <c r="FVQ1264" s="24"/>
      <c r="FVR1264" s="24"/>
      <c r="FVS1264" s="24"/>
      <c r="FVT1264" s="24"/>
      <c r="FVU1264" s="24"/>
      <c r="FVV1264" s="24"/>
      <c r="FVW1264" s="24"/>
      <c r="FVX1264" s="24"/>
      <c r="FVY1264" s="24"/>
      <c r="FVZ1264" s="24"/>
      <c r="FWA1264" s="24"/>
      <c r="FWB1264" s="24"/>
      <c r="FWC1264" s="24"/>
      <c r="FWD1264" s="24"/>
      <c r="FWE1264" s="24"/>
      <c r="FWF1264" s="24"/>
      <c r="FWG1264" s="24"/>
      <c r="FWH1264" s="24"/>
      <c r="FWI1264" s="24"/>
      <c r="FWJ1264" s="24"/>
      <c r="FWK1264" s="24"/>
      <c r="FWL1264" s="24"/>
      <c r="FWM1264" s="24"/>
      <c r="FWN1264" s="24"/>
      <c r="FWO1264" s="24"/>
      <c r="FWP1264" s="24"/>
      <c r="FWQ1264" s="24"/>
      <c r="FWR1264" s="24"/>
      <c r="FWS1264" s="24"/>
      <c r="FWT1264" s="24"/>
      <c r="FWU1264" s="24"/>
      <c r="FWV1264" s="24"/>
      <c r="FWW1264" s="24"/>
      <c r="FWX1264" s="24"/>
      <c r="FWY1264" s="24"/>
      <c r="FWZ1264" s="24"/>
      <c r="FXA1264" s="24"/>
      <c r="FXB1264" s="24"/>
      <c r="FXC1264" s="24"/>
      <c r="FXD1264" s="24"/>
      <c r="FXE1264" s="24"/>
      <c r="FXF1264" s="24"/>
      <c r="FXG1264" s="24"/>
      <c r="FXH1264" s="24"/>
      <c r="FXI1264" s="24"/>
      <c r="FXJ1264" s="24"/>
      <c r="FXK1264" s="24"/>
      <c r="FXL1264" s="24"/>
      <c r="FXM1264" s="24"/>
      <c r="FXN1264" s="24"/>
      <c r="FXO1264" s="24"/>
      <c r="FXP1264" s="24"/>
      <c r="FXQ1264" s="24"/>
      <c r="FXR1264" s="24"/>
      <c r="FXS1264" s="24"/>
      <c r="FXT1264" s="24"/>
      <c r="FXU1264" s="24"/>
      <c r="FXV1264" s="24"/>
      <c r="FXW1264" s="24"/>
      <c r="FXX1264" s="24"/>
      <c r="FXY1264" s="24"/>
      <c r="FXZ1264" s="24"/>
      <c r="FYA1264" s="24"/>
      <c r="FYB1264" s="24"/>
      <c r="FYC1264" s="24"/>
      <c r="FYD1264" s="24"/>
      <c r="FYE1264" s="24"/>
      <c r="FYF1264" s="24"/>
      <c r="FYG1264" s="24"/>
      <c r="FYH1264" s="24"/>
      <c r="FYI1264" s="24"/>
      <c r="FYJ1264" s="24"/>
      <c r="FYK1264" s="24"/>
      <c r="FYL1264" s="24"/>
      <c r="FYM1264" s="24"/>
      <c r="FYN1264" s="24"/>
      <c r="FYO1264" s="24"/>
      <c r="FYP1264" s="24"/>
      <c r="FYQ1264" s="24"/>
      <c r="FYR1264" s="24"/>
      <c r="FYS1264" s="24"/>
      <c r="FYT1264" s="24"/>
      <c r="FYU1264" s="24"/>
      <c r="FYV1264" s="24"/>
      <c r="FYW1264" s="24"/>
      <c r="FYX1264" s="24"/>
      <c r="FYY1264" s="24"/>
      <c r="FYZ1264" s="24"/>
      <c r="FZA1264" s="24"/>
      <c r="FZB1264" s="24"/>
      <c r="FZC1264" s="24"/>
      <c r="FZD1264" s="24"/>
      <c r="FZE1264" s="24"/>
      <c r="FZF1264" s="24"/>
      <c r="FZG1264" s="24"/>
      <c r="FZH1264" s="24"/>
      <c r="FZI1264" s="24"/>
      <c r="FZJ1264" s="24"/>
      <c r="FZK1264" s="24"/>
      <c r="FZL1264" s="24"/>
      <c r="FZM1264" s="24"/>
      <c r="FZN1264" s="24"/>
      <c r="FZO1264" s="24"/>
      <c r="FZP1264" s="24"/>
      <c r="FZQ1264" s="24"/>
      <c r="FZR1264" s="24"/>
      <c r="FZS1264" s="24"/>
      <c r="FZT1264" s="24"/>
      <c r="FZU1264" s="24"/>
      <c r="FZV1264" s="24"/>
      <c r="FZW1264" s="24"/>
      <c r="FZX1264" s="24"/>
      <c r="FZY1264" s="24"/>
      <c r="FZZ1264" s="24"/>
      <c r="GAA1264" s="24"/>
      <c r="GAB1264" s="24"/>
      <c r="GAC1264" s="24"/>
      <c r="GAD1264" s="24"/>
      <c r="GAE1264" s="24"/>
      <c r="GAF1264" s="24"/>
      <c r="GAG1264" s="24"/>
      <c r="GAH1264" s="24"/>
      <c r="GAI1264" s="24"/>
      <c r="GAJ1264" s="24"/>
      <c r="GAK1264" s="24"/>
      <c r="GAL1264" s="24"/>
      <c r="GAM1264" s="24"/>
      <c r="GAN1264" s="24"/>
      <c r="GAO1264" s="24"/>
      <c r="GAP1264" s="24"/>
      <c r="GAQ1264" s="24"/>
      <c r="GAR1264" s="24"/>
      <c r="GAS1264" s="24"/>
      <c r="GAT1264" s="24"/>
      <c r="GAU1264" s="24"/>
      <c r="GAV1264" s="24"/>
      <c r="GAW1264" s="24"/>
      <c r="GAX1264" s="24"/>
      <c r="GAY1264" s="24"/>
      <c r="GAZ1264" s="24"/>
      <c r="GBA1264" s="24"/>
      <c r="GBB1264" s="24"/>
      <c r="GBC1264" s="24"/>
      <c r="GBD1264" s="24"/>
      <c r="GBE1264" s="24"/>
      <c r="GBF1264" s="24"/>
      <c r="GBG1264" s="24"/>
      <c r="GBH1264" s="24"/>
      <c r="GBI1264" s="24"/>
      <c r="GBJ1264" s="24"/>
      <c r="GBK1264" s="24"/>
      <c r="GBL1264" s="24"/>
      <c r="GBM1264" s="24"/>
      <c r="GBN1264" s="24"/>
      <c r="GBO1264" s="24"/>
      <c r="GBP1264" s="24"/>
      <c r="GBQ1264" s="24"/>
      <c r="GBR1264" s="24"/>
      <c r="GBS1264" s="24"/>
      <c r="GBT1264" s="24"/>
      <c r="GBU1264" s="24"/>
      <c r="GBV1264" s="24"/>
      <c r="GBW1264" s="24"/>
      <c r="GBX1264" s="24"/>
      <c r="GBY1264" s="24"/>
      <c r="GBZ1264" s="24"/>
      <c r="GCA1264" s="24"/>
      <c r="GCB1264" s="24"/>
      <c r="GCC1264" s="24"/>
      <c r="GCD1264" s="24"/>
      <c r="GCE1264" s="24"/>
      <c r="GCF1264" s="24"/>
      <c r="GCG1264" s="24"/>
      <c r="GCH1264" s="24"/>
      <c r="GCI1264" s="24"/>
      <c r="GCJ1264" s="24"/>
      <c r="GCK1264" s="24"/>
      <c r="GCL1264" s="24"/>
      <c r="GCM1264" s="24"/>
      <c r="GCN1264" s="24"/>
      <c r="GCO1264" s="24"/>
      <c r="GCP1264" s="24"/>
      <c r="GCQ1264" s="24"/>
      <c r="GCR1264" s="24"/>
      <c r="GCS1264" s="24"/>
      <c r="GCT1264" s="24"/>
      <c r="GCU1264" s="24"/>
      <c r="GCV1264" s="24"/>
      <c r="GCW1264" s="24"/>
      <c r="GCX1264" s="24"/>
      <c r="GCY1264" s="24"/>
      <c r="GCZ1264" s="24"/>
      <c r="GDA1264" s="24"/>
      <c r="GDB1264" s="24"/>
      <c r="GDC1264" s="24"/>
      <c r="GDD1264" s="24"/>
      <c r="GDE1264" s="24"/>
      <c r="GDF1264" s="24"/>
      <c r="GDG1264" s="24"/>
      <c r="GDH1264" s="24"/>
      <c r="GDI1264" s="24"/>
      <c r="GDJ1264" s="24"/>
      <c r="GDK1264" s="24"/>
      <c r="GDL1264" s="24"/>
      <c r="GDM1264" s="24"/>
      <c r="GDN1264" s="24"/>
      <c r="GDO1264" s="24"/>
      <c r="GDP1264" s="24"/>
      <c r="GDQ1264" s="24"/>
      <c r="GDR1264" s="24"/>
      <c r="GDS1264" s="24"/>
      <c r="GDT1264" s="24"/>
      <c r="GDU1264" s="24"/>
      <c r="GDV1264" s="24"/>
      <c r="GDW1264" s="24"/>
      <c r="GDX1264" s="24"/>
      <c r="GDY1264" s="24"/>
      <c r="GDZ1264" s="24"/>
      <c r="GEA1264" s="24"/>
      <c r="GEB1264" s="24"/>
      <c r="GEC1264" s="24"/>
      <c r="GED1264" s="24"/>
      <c r="GEE1264" s="24"/>
      <c r="GEF1264" s="24"/>
      <c r="GEG1264" s="24"/>
      <c r="GEH1264" s="24"/>
      <c r="GEI1264" s="24"/>
      <c r="GEJ1264" s="24"/>
      <c r="GEK1264" s="24"/>
      <c r="GEL1264" s="24"/>
      <c r="GEM1264" s="24"/>
      <c r="GEN1264" s="24"/>
      <c r="GEO1264" s="24"/>
      <c r="GEP1264" s="24"/>
      <c r="GEQ1264" s="24"/>
      <c r="GER1264" s="24"/>
      <c r="GES1264" s="24"/>
      <c r="GET1264" s="24"/>
      <c r="GEU1264" s="24"/>
      <c r="GEV1264" s="24"/>
      <c r="GEW1264" s="24"/>
      <c r="GEX1264" s="24"/>
      <c r="GEY1264" s="24"/>
      <c r="GEZ1264" s="24"/>
      <c r="GFA1264" s="24"/>
      <c r="GFB1264" s="24"/>
      <c r="GFC1264" s="24"/>
      <c r="GFD1264" s="24"/>
      <c r="GFE1264" s="24"/>
      <c r="GFF1264" s="24"/>
      <c r="GFG1264" s="24"/>
      <c r="GFH1264" s="24"/>
      <c r="GFI1264" s="24"/>
      <c r="GFJ1264" s="24"/>
      <c r="GFK1264" s="24"/>
      <c r="GFL1264" s="24"/>
      <c r="GFM1264" s="24"/>
      <c r="GFN1264" s="24"/>
      <c r="GFO1264" s="24"/>
      <c r="GFP1264" s="24"/>
      <c r="GFQ1264" s="24"/>
      <c r="GFR1264" s="24"/>
      <c r="GFS1264" s="24"/>
      <c r="GFT1264" s="24"/>
      <c r="GFU1264" s="24"/>
      <c r="GFV1264" s="24"/>
      <c r="GFW1264" s="24"/>
      <c r="GFX1264" s="24"/>
      <c r="GFY1264" s="24"/>
      <c r="GFZ1264" s="24"/>
      <c r="GGA1264" s="24"/>
      <c r="GGB1264" s="24"/>
      <c r="GGC1264" s="24"/>
      <c r="GGD1264" s="24"/>
      <c r="GGE1264" s="24"/>
      <c r="GGF1264" s="24"/>
      <c r="GGG1264" s="24"/>
      <c r="GGH1264" s="24"/>
      <c r="GGI1264" s="24"/>
      <c r="GGJ1264" s="24"/>
      <c r="GGK1264" s="24"/>
      <c r="GGL1264" s="24"/>
      <c r="GGM1264" s="24"/>
      <c r="GGN1264" s="24"/>
      <c r="GGO1264" s="24"/>
      <c r="GGP1264" s="24"/>
      <c r="GGQ1264" s="24"/>
      <c r="GGR1264" s="24"/>
      <c r="GGS1264" s="24"/>
      <c r="GGT1264" s="24"/>
      <c r="GGU1264" s="24"/>
      <c r="GGV1264" s="24"/>
      <c r="GGW1264" s="24"/>
      <c r="GGX1264" s="24"/>
      <c r="GGY1264" s="24"/>
      <c r="GGZ1264" s="24"/>
      <c r="GHA1264" s="24"/>
      <c r="GHB1264" s="24"/>
      <c r="GHC1264" s="24"/>
      <c r="GHD1264" s="24"/>
      <c r="GHE1264" s="24"/>
      <c r="GHF1264" s="24"/>
      <c r="GHG1264" s="24"/>
      <c r="GHH1264" s="24"/>
      <c r="GHI1264" s="24"/>
      <c r="GHJ1264" s="24"/>
      <c r="GHK1264" s="24"/>
      <c r="GHL1264" s="24"/>
      <c r="GHM1264" s="24"/>
      <c r="GHN1264" s="24"/>
      <c r="GHO1264" s="24"/>
      <c r="GHP1264" s="24"/>
      <c r="GHQ1264" s="24"/>
      <c r="GHR1264" s="24"/>
      <c r="GHS1264" s="24"/>
      <c r="GHT1264" s="24"/>
      <c r="GHU1264" s="24"/>
      <c r="GHV1264" s="24"/>
      <c r="GHW1264" s="24"/>
      <c r="GHX1264" s="24"/>
      <c r="GHY1264" s="24"/>
      <c r="GHZ1264" s="24"/>
      <c r="GIA1264" s="24"/>
      <c r="GIB1264" s="24"/>
      <c r="GIC1264" s="24"/>
      <c r="GID1264" s="24"/>
      <c r="GIE1264" s="24"/>
      <c r="GIF1264" s="24"/>
      <c r="GIG1264" s="24"/>
      <c r="GIH1264" s="24"/>
      <c r="GII1264" s="24"/>
      <c r="GIJ1264" s="24"/>
      <c r="GIK1264" s="24"/>
      <c r="GIL1264" s="24"/>
      <c r="GIM1264" s="24"/>
      <c r="GIN1264" s="24"/>
      <c r="GIO1264" s="24"/>
      <c r="GIP1264" s="24"/>
      <c r="GIQ1264" s="24"/>
      <c r="GIR1264" s="24"/>
      <c r="GIS1264" s="24"/>
      <c r="GIT1264" s="24"/>
      <c r="GIU1264" s="24"/>
      <c r="GIV1264" s="24"/>
      <c r="GIW1264" s="24"/>
      <c r="GIX1264" s="24"/>
      <c r="GIY1264" s="24"/>
      <c r="GIZ1264" s="24"/>
      <c r="GJA1264" s="24"/>
      <c r="GJB1264" s="24"/>
      <c r="GJC1264" s="24"/>
      <c r="GJD1264" s="24"/>
      <c r="GJE1264" s="24"/>
      <c r="GJF1264" s="24"/>
      <c r="GJG1264" s="24"/>
      <c r="GJH1264" s="24"/>
      <c r="GJI1264" s="24"/>
      <c r="GJJ1264" s="24"/>
      <c r="GJK1264" s="24"/>
      <c r="GJL1264" s="24"/>
      <c r="GJM1264" s="24"/>
      <c r="GJN1264" s="24"/>
      <c r="GJO1264" s="24"/>
      <c r="GJP1264" s="24"/>
      <c r="GJQ1264" s="24"/>
      <c r="GJR1264" s="24"/>
      <c r="GJS1264" s="24"/>
      <c r="GJT1264" s="24"/>
      <c r="GJU1264" s="24"/>
      <c r="GJV1264" s="24"/>
      <c r="GJW1264" s="24"/>
      <c r="GJX1264" s="24"/>
      <c r="GJY1264" s="24"/>
      <c r="GJZ1264" s="24"/>
      <c r="GKA1264" s="24"/>
      <c r="GKB1264" s="24"/>
      <c r="GKC1264" s="24"/>
      <c r="GKD1264" s="24"/>
      <c r="GKE1264" s="24"/>
      <c r="GKF1264" s="24"/>
      <c r="GKG1264" s="24"/>
      <c r="GKH1264" s="24"/>
      <c r="GKI1264" s="24"/>
      <c r="GKJ1264" s="24"/>
      <c r="GKK1264" s="24"/>
      <c r="GKL1264" s="24"/>
      <c r="GKM1264" s="24"/>
      <c r="GKN1264" s="24"/>
      <c r="GKO1264" s="24"/>
      <c r="GKP1264" s="24"/>
      <c r="GKQ1264" s="24"/>
      <c r="GKR1264" s="24"/>
      <c r="GKS1264" s="24"/>
      <c r="GKT1264" s="24"/>
      <c r="GKU1264" s="24"/>
      <c r="GKV1264" s="24"/>
      <c r="GKW1264" s="24"/>
      <c r="GKX1264" s="24"/>
      <c r="GKY1264" s="24"/>
      <c r="GKZ1264" s="24"/>
      <c r="GLA1264" s="24"/>
      <c r="GLB1264" s="24"/>
      <c r="GLC1264" s="24"/>
      <c r="GLD1264" s="24"/>
      <c r="GLE1264" s="24"/>
      <c r="GLF1264" s="24"/>
      <c r="GLG1264" s="24"/>
      <c r="GLH1264" s="24"/>
      <c r="GLI1264" s="24"/>
      <c r="GLJ1264" s="24"/>
      <c r="GLK1264" s="24"/>
      <c r="GLL1264" s="24"/>
      <c r="GLM1264" s="24"/>
      <c r="GLN1264" s="24"/>
      <c r="GLO1264" s="24"/>
      <c r="GLP1264" s="24"/>
      <c r="GLQ1264" s="24"/>
      <c r="GLR1264" s="24"/>
      <c r="GLS1264" s="24"/>
      <c r="GLT1264" s="24"/>
      <c r="GLU1264" s="24"/>
      <c r="GLV1264" s="24"/>
      <c r="GLW1264" s="24"/>
      <c r="GLX1264" s="24"/>
      <c r="GLY1264" s="24"/>
      <c r="GLZ1264" s="24"/>
      <c r="GMA1264" s="24"/>
      <c r="GMB1264" s="24"/>
      <c r="GMC1264" s="24"/>
      <c r="GMD1264" s="24"/>
      <c r="GME1264" s="24"/>
      <c r="GMF1264" s="24"/>
      <c r="GMG1264" s="24"/>
      <c r="GMH1264" s="24"/>
      <c r="GMI1264" s="24"/>
      <c r="GMJ1264" s="24"/>
      <c r="GMK1264" s="24"/>
      <c r="GML1264" s="24"/>
      <c r="GMM1264" s="24"/>
      <c r="GMN1264" s="24"/>
      <c r="GMO1264" s="24"/>
      <c r="GMP1264" s="24"/>
      <c r="GMQ1264" s="24"/>
      <c r="GMR1264" s="24"/>
      <c r="GMS1264" s="24"/>
      <c r="GMT1264" s="24"/>
      <c r="GMU1264" s="24"/>
      <c r="GMV1264" s="24"/>
      <c r="GMW1264" s="24"/>
      <c r="GMX1264" s="24"/>
      <c r="GMY1264" s="24"/>
      <c r="GMZ1264" s="24"/>
      <c r="GNA1264" s="24"/>
      <c r="GNB1264" s="24"/>
      <c r="GNC1264" s="24"/>
      <c r="GND1264" s="24"/>
      <c r="GNE1264" s="24"/>
      <c r="GNF1264" s="24"/>
      <c r="GNG1264" s="24"/>
      <c r="GNH1264" s="24"/>
      <c r="GNI1264" s="24"/>
      <c r="GNJ1264" s="24"/>
      <c r="GNK1264" s="24"/>
      <c r="GNL1264" s="24"/>
      <c r="GNM1264" s="24"/>
      <c r="GNN1264" s="24"/>
      <c r="GNO1264" s="24"/>
      <c r="GNP1264" s="24"/>
      <c r="GNQ1264" s="24"/>
      <c r="GNR1264" s="24"/>
      <c r="GNS1264" s="24"/>
      <c r="GNT1264" s="24"/>
      <c r="GNU1264" s="24"/>
      <c r="GNV1264" s="24"/>
      <c r="GNW1264" s="24"/>
      <c r="GNX1264" s="24"/>
      <c r="GNY1264" s="24"/>
      <c r="GNZ1264" s="24"/>
      <c r="GOA1264" s="24"/>
      <c r="GOB1264" s="24"/>
      <c r="GOC1264" s="24"/>
      <c r="GOD1264" s="24"/>
      <c r="GOE1264" s="24"/>
      <c r="GOF1264" s="24"/>
      <c r="GOG1264" s="24"/>
      <c r="GOH1264" s="24"/>
      <c r="GOI1264" s="24"/>
      <c r="GOJ1264" s="24"/>
      <c r="GOK1264" s="24"/>
      <c r="GOL1264" s="24"/>
      <c r="GOM1264" s="24"/>
      <c r="GON1264" s="24"/>
      <c r="GOO1264" s="24"/>
      <c r="GOP1264" s="24"/>
      <c r="GOQ1264" s="24"/>
      <c r="GOR1264" s="24"/>
      <c r="GOS1264" s="24"/>
      <c r="GOT1264" s="24"/>
      <c r="GOU1264" s="24"/>
      <c r="GOV1264" s="24"/>
      <c r="GOW1264" s="24"/>
      <c r="GOX1264" s="24"/>
      <c r="GOY1264" s="24"/>
      <c r="GOZ1264" s="24"/>
      <c r="GPA1264" s="24"/>
      <c r="GPB1264" s="24"/>
      <c r="GPC1264" s="24"/>
      <c r="GPD1264" s="24"/>
      <c r="GPE1264" s="24"/>
      <c r="GPF1264" s="24"/>
      <c r="GPG1264" s="24"/>
      <c r="GPH1264" s="24"/>
      <c r="GPI1264" s="24"/>
      <c r="GPJ1264" s="24"/>
      <c r="GPK1264" s="24"/>
      <c r="GPL1264" s="24"/>
      <c r="GPM1264" s="24"/>
      <c r="GPN1264" s="24"/>
      <c r="GPO1264" s="24"/>
      <c r="GPP1264" s="24"/>
      <c r="GPQ1264" s="24"/>
      <c r="GPR1264" s="24"/>
      <c r="GPS1264" s="24"/>
      <c r="GPT1264" s="24"/>
      <c r="GPU1264" s="24"/>
      <c r="GPV1264" s="24"/>
      <c r="GPW1264" s="24"/>
      <c r="GPX1264" s="24"/>
      <c r="GPY1264" s="24"/>
      <c r="GPZ1264" s="24"/>
      <c r="GQA1264" s="24"/>
      <c r="GQB1264" s="24"/>
      <c r="GQC1264" s="24"/>
      <c r="GQD1264" s="24"/>
      <c r="GQE1264" s="24"/>
      <c r="GQF1264" s="24"/>
      <c r="GQG1264" s="24"/>
      <c r="GQH1264" s="24"/>
      <c r="GQI1264" s="24"/>
      <c r="GQJ1264" s="24"/>
      <c r="GQK1264" s="24"/>
      <c r="GQL1264" s="24"/>
      <c r="GQM1264" s="24"/>
      <c r="GQN1264" s="24"/>
      <c r="GQO1264" s="24"/>
      <c r="GQP1264" s="24"/>
      <c r="GQQ1264" s="24"/>
      <c r="GQR1264" s="24"/>
      <c r="GQS1264" s="24"/>
      <c r="GQT1264" s="24"/>
      <c r="GQU1264" s="24"/>
      <c r="GQV1264" s="24"/>
      <c r="GQW1264" s="24"/>
      <c r="GQX1264" s="24"/>
      <c r="GQY1264" s="24"/>
      <c r="GQZ1264" s="24"/>
      <c r="GRA1264" s="24"/>
      <c r="GRB1264" s="24"/>
      <c r="GRC1264" s="24"/>
      <c r="GRD1264" s="24"/>
      <c r="GRE1264" s="24"/>
      <c r="GRF1264" s="24"/>
      <c r="GRG1264" s="24"/>
      <c r="GRH1264" s="24"/>
      <c r="GRI1264" s="24"/>
      <c r="GRJ1264" s="24"/>
      <c r="GRK1264" s="24"/>
      <c r="GRL1264" s="24"/>
      <c r="GRM1264" s="24"/>
      <c r="GRN1264" s="24"/>
      <c r="GRO1264" s="24"/>
      <c r="GRP1264" s="24"/>
      <c r="GRQ1264" s="24"/>
      <c r="GRR1264" s="24"/>
      <c r="GRS1264" s="24"/>
      <c r="GRT1264" s="24"/>
      <c r="GRU1264" s="24"/>
      <c r="GRV1264" s="24"/>
      <c r="GRW1264" s="24"/>
      <c r="GRX1264" s="24"/>
      <c r="GRY1264" s="24"/>
      <c r="GRZ1264" s="24"/>
      <c r="GSA1264" s="24"/>
      <c r="GSB1264" s="24"/>
      <c r="GSC1264" s="24"/>
      <c r="GSD1264" s="24"/>
      <c r="GSE1264" s="24"/>
      <c r="GSF1264" s="24"/>
      <c r="GSG1264" s="24"/>
      <c r="GSH1264" s="24"/>
      <c r="GSI1264" s="24"/>
      <c r="GSJ1264" s="24"/>
      <c r="GSK1264" s="24"/>
      <c r="GSL1264" s="24"/>
      <c r="GSM1264" s="24"/>
      <c r="GSN1264" s="24"/>
      <c r="GSO1264" s="24"/>
      <c r="GSP1264" s="24"/>
      <c r="GSQ1264" s="24"/>
      <c r="GSR1264" s="24"/>
      <c r="GSS1264" s="24"/>
      <c r="GST1264" s="24"/>
      <c r="GSU1264" s="24"/>
      <c r="GSV1264" s="24"/>
      <c r="GSW1264" s="24"/>
      <c r="GSX1264" s="24"/>
      <c r="GSY1264" s="24"/>
      <c r="GSZ1264" s="24"/>
      <c r="GTA1264" s="24"/>
      <c r="GTB1264" s="24"/>
      <c r="GTC1264" s="24"/>
      <c r="GTD1264" s="24"/>
      <c r="GTE1264" s="24"/>
      <c r="GTF1264" s="24"/>
      <c r="GTG1264" s="24"/>
      <c r="GTH1264" s="24"/>
      <c r="GTI1264" s="24"/>
      <c r="GTJ1264" s="24"/>
      <c r="GTK1264" s="24"/>
      <c r="GTL1264" s="24"/>
      <c r="GTM1264" s="24"/>
      <c r="GTN1264" s="24"/>
      <c r="GTO1264" s="24"/>
      <c r="GTP1264" s="24"/>
      <c r="GTQ1264" s="24"/>
      <c r="GTR1264" s="24"/>
      <c r="GTS1264" s="24"/>
      <c r="GTT1264" s="24"/>
      <c r="GTU1264" s="24"/>
      <c r="GTV1264" s="24"/>
      <c r="GTW1264" s="24"/>
      <c r="GTX1264" s="24"/>
      <c r="GTY1264" s="24"/>
      <c r="GTZ1264" s="24"/>
      <c r="GUA1264" s="24"/>
      <c r="GUB1264" s="24"/>
      <c r="GUC1264" s="24"/>
      <c r="GUD1264" s="24"/>
      <c r="GUE1264" s="24"/>
      <c r="GUF1264" s="24"/>
      <c r="GUG1264" s="24"/>
      <c r="GUH1264" s="24"/>
      <c r="GUI1264" s="24"/>
      <c r="GUJ1264" s="24"/>
      <c r="GUK1264" s="24"/>
      <c r="GUL1264" s="24"/>
      <c r="GUM1264" s="24"/>
      <c r="GUN1264" s="24"/>
      <c r="GUO1264" s="24"/>
      <c r="GUP1264" s="24"/>
      <c r="GUQ1264" s="24"/>
      <c r="GUR1264" s="24"/>
      <c r="GUS1264" s="24"/>
      <c r="GUT1264" s="24"/>
      <c r="GUU1264" s="24"/>
      <c r="GUV1264" s="24"/>
      <c r="GUW1264" s="24"/>
      <c r="GUX1264" s="24"/>
      <c r="GUY1264" s="24"/>
      <c r="GUZ1264" s="24"/>
      <c r="GVA1264" s="24"/>
      <c r="GVB1264" s="24"/>
      <c r="GVC1264" s="24"/>
      <c r="GVD1264" s="24"/>
      <c r="GVE1264" s="24"/>
      <c r="GVF1264" s="24"/>
      <c r="GVG1264" s="24"/>
      <c r="GVH1264" s="24"/>
      <c r="GVI1264" s="24"/>
      <c r="GVJ1264" s="24"/>
      <c r="GVK1264" s="24"/>
      <c r="GVL1264" s="24"/>
      <c r="GVM1264" s="24"/>
      <c r="GVN1264" s="24"/>
      <c r="GVO1264" s="24"/>
      <c r="GVP1264" s="24"/>
      <c r="GVQ1264" s="24"/>
      <c r="GVR1264" s="24"/>
      <c r="GVS1264" s="24"/>
      <c r="GVT1264" s="24"/>
      <c r="GVU1264" s="24"/>
      <c r="GVV1264" s="24"/>
      <c r="GVW1264" s="24"/>
      <c r="GVX1264" s="24"/>
      <c r="GVY1264" s="24"/>
      <c r="GVZ1264" s="24"/>
      <c r="GWA1264" s="24"/>
      <c r="GWB1264" s="24"/>
      <c r="GWC1264" s="24"/>
      <c r="GWD1264" s="24"/>
      <c r="GWE1264" s="24"/>
      <c r="GWF1264" s="24"/>
      <c r="GWG1264" s="24"/>
      <c r="GWH1264" s="24"/>
      <c r="GWI1264" s="24"/>
      <c r="GWJ1264" s="24"/>
      <c r="GWK1264" s="24"/>
      <c r="GWL1264" s="24"/>
      <c r="GWM1264" s="24"/>
      <c r="GWN1264" s="24"/>
      <c r="GWO1264" s="24"/>
      <c r="GWP1264" s="24"/>
      <c r="GWQ1264" s="24"/>
      <c r="GWR1264" s="24"/>
      <c r="GWS1264" s="24"/>
      <c r="GWT1264" s="24"/>
      <c r="GWU1264" s="24"/>
      <c r="GWV1264" s="24"/>
      <c r="GWW1264" s="24"/>
      <c r="GWX1264" s="24"/>
      <c r="GWY1264" s="24"/>
      <c r="GWZ1264" s="24"/>
      <c r="GXA1264" s="24"/>
      <c r="GXB1264" s="24"/>
      <c r="GXC1264" s="24"/>
      <c r="GXD1264" s="24"/>
      <c r="GXE1264" s="24"/>
      <c r="GXF1264" s="24"/>
      <c r="GXG1264" s="24"/>
      <c r="GXH1264" s="24"/>
      <c r="GXI1264" s="24"/>
      <c r="GXJ1264" s="24"/>
      <c r="GXK1264" s="24"/>
      <c r="GXL1264" s="24"/>
      <c r="GXM1264" s="24"/>
      <c r="GXN1264" s="24"/>
      <c r="GXO1264" s="24"/>
      <c r="GXP1264" s="24"/>
      <c r="GXQ1264" s="24"/>
      <c r="GXR1264" s="24"/>
      <c r="GXS1264" s="24"/>
      <c r="GXT1264" s="24"/>
      <c r="GXU1264" s="24"/>
      <c r="GXV1264" s="24"/>
      <c r="GXW1264" s="24"/>
      <c r="GXX1264" s="24"/>
      <c r="GXY1264" s="24"/>
      <c r="GXZ1264" s="24"/>
      <c r="GYA1264" s="24"/>
      <c r="GYB1264" s="24"/>
      <c r="GYC1264" s="24"/>
      <c r="GYD1264" s="24"/>
      <c r="GYE1264" s="24"/>
      <c r="GYF1264" s="24"/>
      <c r="GYG1264" s="24"/>
      <c r="GYH1264" s="24"/>
      <c r="GYI1264" s="24"/>
      <c r="GYJ1264" s="24"/>
      <c r="GYK1264" s="24"/>
      <c r="GYL1264" s="24"/>
      <c r="GYM1264" s="24"/>
      <c r="GYN1264" s="24"/>
      <c r="GYO1264" s="24"/>
      <c r="GYP1264" s="24"/>
      <c r="GYQ1264" s="24"/>
      <c r="GYR1264" s="24"/>
      <c r="GYS1264" s="24"/>
      <c r="GYT1264" s="24"/>
      <c r="GYU1264" s="24"/>
      <c r="GYV1264" s="24"/>
      <c r="GYW1264" s="24"/>
      <c r="GYX1264" s="24"/>
      <c r="GYY1264" s="24"/>
      <c r="GYZ1264" s="24"/>
      <c r="GZA1264" s="24"/>
      <c r="GZB1264" s="24"/>
      <c r="GZC1264" s="24"/>
      <c r="GZD1264" s="24"/>
      <c r="GZE1264" s="24"/>
      <c r="GZF1264" s="24"/>
      <c r="GZG1264" s="24"/>
      <c r="GZH1264" s="24"/>
      <c r="GZI1264" s="24"/>
      <c r="GZJ1264" s="24"/>
      <c r="GZK1264" s="24"/>
      <c r="GZL1264" s="24"/>
      <c r="GZM1264" s="24"/>
      <c r="GZN1264" s="24"/>
      <c r="GZO1264" s="24"/>
      <c r="GZP1264" s="24"/>
      <c r="GZQ1264" s="24"/>
      <c r="GZR1264" s="24"/>
      <c r="GZS1264" s="24"/>
      <c r="GZT1264" s="24"/>
      <c r="GZU1264" s="24"/>
      <c r="GZV1264" s="24"/>
      <c r="GZW1264" s="24"/>
      <c r="GZX1264" s="24"/>
      <c r="GZY1264" s="24"/>
      <c r="GZZ1264" s="24"/>
      <c r="HAA1264" s="24"/>
      <c r="HAB1264" s="24"/>
      <c r="HAC1264" s="24"/>
      <c r="HAD1264" s="24"/>
      <c r="HAE1264" s="24"/>
      <c r="HAF1264" s="24"/>
      <c r="HAG1264" s="24"/>
      <c r="HAH1264" s="24"/>
      <c r="HAI1264" s="24"/>
      <c r="HAJ1264" s="24"/>
      <c r="HAK1264" s="24"/>
      <c r="HAL1264" s="24"/>
      <c r="HAM1264" s="24"/>
      <c r="HAN1264" s="24"/>
      <c r="HAO1264" s="24"/>
      <c r="HAP1264" s="24"/>
      <c r="HAQ1264" s="24"/>
      <c r="HAR1264" s="24"/>
      <c r="HAS1264" s="24"/>
      <c r="HAT1264" s="24"/>
      <c r="HAU1264" s="24"/>
      <c r="HAV1264" s="24"/>
      <c r="HAW1264" s="24"/>
      <c r="HAX1264" s="24"/>
      <c r="HAY1264" s="24"/>
      <c r="HAZ1264" s="24"/>
      <c r="HBA1264" s="24"/>
      <c r="HBB1264" s="24"/>
      <c r="HBC1264" s="24"/>
      <c r="HBD1264" s="24"/>
      <c r="HBE1264" s="24"/>
      <c r="HBF1264" s="24"/>
      <c r="HBG1264" s="24"/>
      <c r="HBH1264" s="24"/>
      <c r="HBI1264" s="24"/>
      <c r="HBJ1264" s="24"/>
      <c r="HBK1264" s="24"/>
      <c r="HBL1264" s="24"/>
      <c r="HBM1264" s="24"/>
      <c r="HBN1264" s="24"/>
      <c r="HBO1264" s="24"/>
      <c r="HBP1264" s="24"/>
      <c r="HBQ1264" s="24"/>
      <c r="HBR1264" s="24"/>
      <c r="HBS1264" s="24"/>
      <c r="HBT1264" s="24"/>
      <c r="HBU1264" s="24"/>
      <c r="HBV1264" s="24"/>
      <c r="HBW1264" s="24"/>
      <c r="HBX1264" s="24"/>
      <c r="HBY1264" s="24"/>
      <c r="HBZ1264" s="24"/>
      <c r="HCA1264" s="24"/>
      <c r="HCB1264" s="24"/>
      <c r="HCC1264" s="24"/>
      <c r="HCD1264" s="24"/>
      <c r="HCE1264" s="24"/>
      <c r="HCF1264" s="24"/>
      <c r="HCG1264" s="24"/>
      <c r="HCH1264" s="24"/>
      <c r="HCI1264" s="24"/>
      <c r="HCJ1264" s="24"/>
      <c r="HCK1264" s="24"/>
      <c r="HCL1264" s="24"/>
      <c r="HCM1264" s="24"/>
      <c r="HCN1264" s="24"/>
      <c r="HCO1264" s="24"/>
      <c r="HCP1264" s="24"/>
      <c r="HCQ1264" s="24"/>
      <c r="HCR1264" s="24"/>
      <c r="HCS1264" s="24"/>
      <c r="HCT1264" s="24"/>
      <c r="HCU1264" s="24"/>
      <c r="HCV1264" s="24"/>
      <c r="HCW1264" s="24"/>
      <c r="HCX1264" s="24"/>
      <c r="HCY1264" s="24"/>
      <c r="HCZ1264" s="24"/>
      <c r="HDA1264" s="24"/>
      <c r="HDB1264" s="24"/>
      <c r="HDC1264" s="24"/>
      <c r="HDD1264" s="24"/>
      <c r="HDE1264" s="24"/>
      <c r="HDF1264" s="24"/>
      <c r="HDG1264" s="24"/>
      <c r="HDH1264" s="24"/>
      <c r="HDI1264" s="24"/>
      <c r="HDJ1264" s="24"/>
      <c r="HDK1264" s="24"/>
      <c r="HDL1264" s="24"/>
      <c r="HDM1264" s="24"/>
      <c r="HDN1264" s="24"/>
      <c r="HDO1264" s="24"/>
      <c r="HDP1264" s="24"/>
      <c r="HDQ1264" s="24"/>
      <c r="HDR1264" s="24"/>
      <c r="HDS1264" s="24"/>
      <c r="HDT1264" s="24"/>
      <c r="HDU1264" s="24"/>
      <c r="HDV1264" s="24"/>
      <c r="HDW1264" s="24"/>
      <c r="HDX1264" s="24"/>
      <c r="HDY1264" s="24"/>
      <c r="HDZ1264" s="24"/>
      <c r="HEA1264" s="24"/>
      <c r="HEB1264" s="24"/>
      <c r="HEC1264" s="24"/>
      <c r="HED1264" s="24"/>
      <c r="HEE1264" s="24"/>
      <c r="HEF1264" s="24"/>
      <c r="HEG1264" s="24"/>
      <c r="HEH1264" s="24"/>
      <c r="HEI1264" s="24"/>
      <c r="HEJ1264" s="24"/>
      <c r="HEK1264" s="24"/>
      <c r="HEL1264" s="24"/>
      <c r="HEM1264" s="24"/>
      <c r="HEN1264" s="24"/>
      <c r="HEO1264" s="24"/>
      <c r="HEP1264" s="24"/>
      <c r="HEQ1264" s="24"/>
      <c r="HER1264" s="24"/>
      <c r="HES1264" s="24"/>
      <c r="HET1264" s="24"/>
      <c r="HEU1264" s="24"/>
      <c r="HEV1264" s="24"/>
      <c r="HEW1264" s="24"/>
      <c r="HEX1264" s="24"/>
      <c r="HEY1264" s="24"/>
      <c r="HEZ1264" s="24"/>
      <c r="HFA1264" s="24"/>
      <c r="HFB1264" s="24"/>
      <c r="HFC1264" s="24"/>
      <c r="HFD1264" s="24"/>
      <c r="HFE1264" s="24"/>
      <c r="HFF1264" s="24"/>
      <c r="HFG1264" s="24"/>
      <c r="HFH1264" s="24"/>
      <c r="HFI1264" s="24"/>
      <c r="HFJ1264" s="24"/>
      <c r="HFK1264" s="24"/>
      <c r="HFL1264" s="24"/>
      <c r="HFM1264" s="24"/>
      <c r="HFN1264" s="24"/>
      <c r="HFO1264" s="24"/>
      <c r="HFP1264" s="24"/>
      <c r="HFQ1264" s="24"/>
      <c r="HFR1264" s="24"/>
      <c r="HFS1264" s="24"/>
      <c r="HFT1264" s="24"/>
      <c r="HFU1264" s="24"/>
      <c r="HFV1264" s="24"/>
      <c r="HFW1264" s="24"/>
      <c r="HFX1264" s="24"/>
      <c r="HFY1264" s="24"/>
      <c r="HFZ1264" s="24"/>
      <c r="HGA1264" s="24"/>
      <c r="HGB1264" s="24"/>
      <c r="HGC1264" s="24"/>
      <c r="HGD1264" s="24"/>
      <c r="HGE1264" s="24"/>
      <c r="HGF1264" s="24"/>
      <c r="HGG1264" s="24"/>
      <c r="HGH1264" s="24"/>
      <c r="HGI1264" s="24"/>
      <c r="HGJ1264" s="24"/>
      <c r="HGK1264" s="24"/>
      <c r="HGL1264" s="24"/>
      <c r="HGM1264" s="24"/>
      <c r="HGN1264" s="24"/>
      <c r="HGO1264" s="24"/>
      <c r="HGP1264" s="24"/>
      <c r="HGQ1264" s="24"/>
      <c r="HGR1264" s="24"/>
      <c r="HGS1264" s="24"/>
      <c r="HGT1264" s="24"/>
      <c r="HGU1264" s="24"/>
      <c r="HGV1264" s="24"/>
      <c r="HGW1264" s="24"/>
      <c r="HGX1264" s="24"/>
      <c r="HGY1264" s="24"/>
      <c r="HGZ1264" s="24"/>
      <c r="HHA1264" s="24"/>
      <c r="HHB1264" s="24"/>
      <c r="HHC1264" s="24"/>
      <c r="HHD1264" s="24"/>
      <c r="HHE1264" s="24"/>
      <c r="HHF1264" s="24"/>
      <c r="HHG1264" s="24"/>
      <c r="HHH1264" s="24"/>
      <c r="HHI1264" s="24"/>
      <c r="HHJ1264" s="24"/>
      <c r="HHK1264" s="24"/>
      <c r="HHL1264" s="24"/>
      <c r="HHM1264" s="24"/>
      <c r="HHN1264" s="24"/>
      <c r="HHO1264" s="24"/>
      <c r="HHP1264" s="24"/>
      <c r="HHQ1264" s="24"/>
      <c r="HHR1264" s="24"/>
      <c r="HHS1264" s="24"/>
      <c r="HHT1264" s="24"/>
      <c r="HHU1264" s="24"/>
      <c r="HHV1264" s="24"/>
      <c r="HHW1264" s="24"/>
      <c r="HHX1264" s="24"/>
      <c r="HHY1264" s="24"/>
      <c r="HHZ1264" s="24"/>
      <c r="HIA1264" s="24"/>
      <c r="HIB1264" s="24"/>
      <c r="HIC1264" s="24"/>
      <c r="HID1264" s="24"/>
      <c r="HIE1264" s="24"/>
      <c r="HIF1264" s="24"/>
      <c r="HIG1264" s="24"/>
      <c r="HIH1264" s="24"/>
      <c r="HII1264" s="24"/>
      <c r="HIJ1264" s="24"/>
      <c r="HIK1264" s="24"/>
      <c r="HIL1264" s="24"/>
      <c r="HIM1264" s="24"/>
      <c r="HIN1264" s="24"/>
      <c r="HIO1264" s="24"/>
      <c r="HIP1264" s="24"/>
      <c r="HIQ1264" s="24"/>
      <c r="HIR1264" s="24"/>
      <c r="HIS1264" s="24"/>
      <c r="HIT1264" s="24"/>
      <c r="HIU1264" s="24"/>
      <c r="HIV1264" s="24"/>
      <c r="HIW1264" s="24"/>
      <c r="HIX1264" s="24"/>
      <c r="HIY1264" s="24"/>
      <c r="HIZ1264" s="24"/>
      <c r="HJA1264" s="24"/>
      <c r="HJB1264" s="24"/>
      <c r="HJC1264" s="24"/>
      <c r="HJD1264" s="24"/>
      <c r="HJE1264" s="24"/>
      <c r="HJF1264" s="24"/>
      <c r="HJG1264" s="24"/>
      <c r="HJH1264" s="24"/>
      <c r="HJI1264" s="24"/>
      <c r="HJJ1264" s="24"/>
      <c r="HJK1264" s="24"/>
      <c r="HJL1264" s="24"/>
      <c r="HJM1264" s="24"/>
      <c r="HJN1264" s="24"/>
      <c r="HJO1264" s="24"/>
      <c r="HJP1264" s="24"/>
      <c r="HJQ1264" s="24"/>
      <c r="HJR1264" s="24"/>
      <c r="HJS1264" s="24"/>
      <c r="HJT1264" s="24"/>
      <c r="HJU1264" s="24"/>
      <c r="HJV1264" s="24"/>
      <c r="HJW1264" s="24"/>
      <c r="HJX1264" s="24"/>
      <c r="HJY1264" s="24"/>
      <c r="HJZ1264" s="24"/>
      <c r="HKA1264" s="24"/>
      <c r="HKB1264" s="24"/>
      <c r="HKC1264" s="24"/>
      <c r="HKD1264" s="24"/>
      <c r="HKE1264" s="24"/>
      <c r="HKF1264" s="24"/>
      <c r="HKG1264" s="24"/>
      <c r="HKH1264" s="24"/>
      <c r="HKI1264" s="24"/>
      <c r="HKJ1264" s="24"/>
      <c r="HKK1264" s="24"/>
      <c r="HKL1264" s="24"/>
      <c r="HKM1264" s="24"/>
      <c r="HKN1264" s="24"/>
      <c r="HKO1264" s="24"/>
      <c r="HKP1264" s="24"/>
      <c r="HKQ1264" s="24"/>
      <c r="HKR1264" s="24"/>
      <c r="HKS1264" s="24"/>
      <c r="HKT1264" s="24"/>
      <c r="HKU1264" s="24"/>
      <c r="HKV1264" s="24"/>
      <c r="HKW1264" s="24"/>
      <c r="HKX1264" s="24"/>
      <c r="HKY1264" s="24"/>
      <c r="HKZ1264" s="24"/>
      <c r="HLA1264" s="24"/>
      <c r="HLB1264" s="24"/>
      <c r="HLC1264" s="24"/>
      <c r="HLD1264" s="24"/>
      <c r="HLE1264" s="24"/>
      <c r="HLF1264" s="24"/>
      <c r="HLG1264" s="24"/>
      <c r="HLH1264" s="24"/>
      <c r="HLI1264" s="24"/>
      <c r="HLJ1264" s="24"/>
      <c r="HLK1264" s="24"/>
      <c r="HLL1264" s="24"/>
      <c r="HLM1264" s="24"/>
      <c r="HLN1264" s="24"/>
      <c r="HLO1264" s="24"/>
      <c r="HLP1264" s="24"/>
      <c r="HLQ1264" s="24"/>
      <c r="HLR1264" s="24"/>
      <c r="HLS1264" s="24"/>
      <c r="HLT1264" s="24"/>
      <c r="HLU1264" s="24"/>
      <c r="HLV1264" s="24"/>
      <c r="HLW1264" s="24"/>
      <c r="HLX1264" s="24"/>
      <c r="HLY1264" s="24"/>
      <c r="HLZ1264" s="24"/>
      <c r="HMA1264" s="24"/>
      <c r="HMB1264" s="24"/>
      <c r="HMC1264" s="24"/>
      <c r="HMD1264" s="24"/>
      <c r="HME1264" s="24"/>
      <c r="HMF1264" s="24"/>
      <c r="HMG1264" s="24"/>
      <c r="HMH1264" s="24"/>
      <c r="HMI1264" s="24"/>
      <c r="HMJ1264" s="24"/>
      <c r="HMK1264" s="24"/>
      <c r="HML1264" s="24"/>
      <c r="HMM1264" s="24"/>
      <c r="HMN1264" s="24"/>
      <c r="HMO1264" s="24"/>
      <c r="HMP1264" s="24"/>
      <c r="HMQ1264" s="24"/>
      <c r="HMR1264" s="24"/>
      <c r="HMS1264" s="24"/>
      <c r="HMT1264" s="24"/>
      <c r="HMU1264" s="24"/>
      <c r="HMV1264" s="24"/>
      <c r="HMW1264" s="24"/>
      <c r="HMX1264" s="24"/>
      <c r="HMY1264" s="24"/>
      <c r="HMZ1264" s="24"/>
      <c r="HNA1264" s="24"/>
      <c r="HNB1264" s="24"/>
      <c r="HNC1264" s="24"/>
      <c r="HND1264" s="24"/>
      <c r="HNE1264" s="24"/>
      <c r="HNF1264" s="24"/>
      <c r="HNG1264" s="24"/>
      <c r="HNH1264" s="24"/>
      <c r="HNI1264" s="24"/>
      <c r="HNJ1264" s="24"/>
      <c r="HNK1264" s="24"/>
      <c r="HNL1264" s="24"/>
      <c r="HNM1264" s="24"/>
      <c r="HNN1264" s="24"/>
      <c r="HNO1264" s="24"/>
      <c r="HNP1264" s="24"/>
      <c r="HNQ1264" s="24"/>
      <c r="HNR1264" s="24"/>
      <c r="HNS1264" s="24"/>
      <c r="HNT1264" s="24"/>
      <c r="HNU1264" s="24"/>
      <c r="HNV1264" s="24"/>
      <c r="HNW1264" s="24"/>
      <c r="HNX1264" s="24"/>
      <c r="HNY1264" s="24"/>
      <c r="HNZ1264" s="24"/>
      <c r="HOA1264" s="24"/>
      <c r="HOB1264" s="24"/>
      <c r="HOC1264" s="24"/>
      <c r="HOD1264" s="24"/>
      <c r="HOE1264" s="24"/>
      <c r="HOF1264" s="24"/>
      <c r="HOG1264" s="24"/>
      <c r="HOH1264" s="24"/>
      <c r="HOI1264" s="24"/>
      <c r="HOJ1264" s="24"/>
      <c r="HOK1264" s="24"/>
      <c r="HOL1264" s="24"/>
      <c r="HOM1264" s="24"/>
      <c r="HON1264" s="24"/>
      <c r="HOO1264" s="24"/>
      <c r="HOP1264" s="24"/>
      <c r="HOQ1264" s="24"/>
      <c r="HOR1264" s="24"/>
      <c r="HOS1264" s="24"/>
      <c r="HOT1264" s="24"/>
      <c r="HOU1264" s="24"/>
      <c r="HOV1264" s="24"/>
      <c r="HOW1264" s="24"/>
      <c r="HOX1264" s="24"/>
      <c r="HOY1264" s="24"/>
      <c r="HOZ1264" s="24"/>
      <c r="HPA1264" s="24"/>
      <c r="HPB1264" s="24"/>
      <c r="HPC1264" s="24"/>
      <c r="HPD1264" s="24"/>
      <c r="HPE1264" s="24"/>
      <c r="HPF1264" s="24"/>
      <c r="HPG1264" s="24"/>
      <c r="HPH1264" s="24"/>
      <c r="HPI1264" s="24"/>
      <c r="HPJ1264" s="24"/>
      <c r="HPK1264" s="24"/>
      <c r="HPL1264" s="24"/>
      <c r="HPM1264" s="24"/>
      <c r="HPN1264" s="24"/>
      <c r="HPO1264" s="24"/>
      <c r="HPP1264" s="24"/>
      <c r="HPQ1264" s="24"/>
      <c r="HPR1264" s="24"/>
      <c r="HPS1264" s="24"/>
      <c r="HPT1264" s="24"/>
      <c r="HPU1264" s="24"/>
      <c r="HPV1264" s="24"/>
      <c r="HPW1264" s="24"/>
      <c r="HPX1264" s="24"/>
      <c r="HPY1264" s="24"/>
      <c r="HPZ1264" s="24"/>
      <c r="HQA1264" s="24"/>
      <c r="HQB1264" s="24"/>
      <c r="HQC1264" s="24"/>
      <c r="HQD1264" s="24"/>
      <c r="HQE1264" s="24"/>
      <c r="HQF1264" s="24"/>
      <c r="HQG1264" s="24"/>
      <c r="HQH1264" s="24"/>
      <c r="HQI1264" s="24"/>
      <c r="HQJ1264" s="24"/>
      <c r="HQK1264" s="24"/>
      <c r="HQL1264" s="24"/>
      <c r="HQM1264" s="24"/>
      <c r="HQN1264" s="24"/>
      <c r="HQO1264" s="24"/>
      <c r="HQP1264" s="24"/>
      <c r="HQQ1264" s="24"/>
      <c r="HQR1264" s="24"/>
      <c r="HQS1264" s="24"/>
      <c r="HQT1264" s="24"/>
      <c r="HQU1264" s="24"/>
      <c r="HQV1264" s="24"/>
      <c r="HQW1264" s="24"/>
      <c r="HQX1264" s="24"/>
      <c r="HQY1264" s="24"/>
      <c r="HQZ1264" s="24"/>
      <c r="HRA1264" s="24"/>
      <c r="HRB1264" s="24"/>
      <c r="HRC1264" s="24"/>
      <c r="HRD1264" s="24"/>
      <c r="HRE1264" s="24"/>
      <c r="HRF1264" s="24"/>
      <c r="HRG1264" s="24"/>
      <c r="HRH1264" s="24"/>
      <c r="HRI1264" s="24"/>
      <c r="HRJ1264" s="24"/>
      <c r="HRK1264" s="24"/>
      <c r="HRL1264" s="24"/>
      <c r="HRM1264" s="24"/>
      <c r="HRN1264" s="24"/>
      <c r="HRO1264" s="24"/>
      <c r="HRP1264" s="24"/>
      <c r="HRQ1264" s="24"/>
      <c r="HRR1264" s="24"/>
      <c r="HRS1264" s="24"/>
      <c r="HRT1264" s="24"/>
      <c r="HRU1264" s="24"/>
      <c r="HRV1264" s="24"/>
      <c r="HRW1264" s="24"/>
      <c r="HRX1264" s="24"/>
      <c r="HRY1264" s="24"/>
      <c r="HRZ1264" s="24"/>
      <c r="HSA1264" s="24"/>
      <c r="HSB1264" s="24"/>
      <c r="HSC1264" s="24"/>
      <c r="HSD1264" s="24"/>
      <c r="HSE1264" s="24"/>
      <c r="HSF1264" s="24"/>
      <c r="HSG1264" s="24"/>
      <c r="HSH1264" s="24"/>
      <c r="HSI1264" s="24"/>
      <c r="HSJ1264" s="24"/>
      <c r="HSK1264" s="24"/>
      <c r="HSL1264" s="24"/>
      <c r="HSM1264" s="24"/>
      <c r="HSN1264" s="24"/>
      <c r="HSO1264" s="24"/>
      <c r="HSP1264" s="24"/>
      <c r="HSQ1264" s="24"/>
      <c r="HSR1264" s="24"/>
      <c r="HSS1264" s="24"/>
      <c r="HST1264" s="24"/>
      <c r="HSU1264" s="24"/>
      <c r="HSV1264" s="24"/>
      <c r="HSW1264" s="24"/>
      <c r="HSX1264" s="24"/>
      <c r="HSY1264" s="24"/>
      <c r="HSZ1264" s="24"/>
      <c r="HTA1264" s="24"/>
      <c r="HTB1264" s="24"/>
      <c r="HTC1264" s="24"/>
      <c r="HTD1264" s="24"/>
      <c r="HTE1264" s="24"/>
      <c r="HTF1264" s="24"/>
      <c r="HTG1264" s="24"/>
      <c r="HTH1264" s="24"/>
      <c r="HTI1264" s="24"/>
      <c r="HTJ1264" s="24"/>
      <c r="HTK1264" s="24"/>
      <c r="HTL1264" s="24"/>
      <c r="HTM1264" s="24"/>
      <c r="HTN1264" s="24"/>
      <c r="HTO1264" s="24"/>
      <c r="HTP1264" s="24"/>
      <c r="HTQ1264" s="24"/>
      <c r="HTR1264" s="24"/>
      <c r="HTS1264" s="24"/>
      <c r="HTT1264" s="24"/>
      <c r="HTU1264" s="24"/>
      <c r="HTV1264" s="24"/>
      <c r="HTW1264" s="24"/>
      <c r="HTX1264" s="24"/>
      <c r="HTY1264" s="24"/>
      <c r="HTZ1264" s="24"/>
      <c r="HUA1264" s="24"/>
      <c r="HUB1264" s="24"/>
      <c r="HUC1264" s="24"/>
      <c r="HUD1264" s="24"/>
      <c r="HUE1264" s="24"/>
      <c r="HUF1264" s="24"/>
      <c r="HUG1264" s="24"/>
      <c r="HUH1264" s="24"/>
      <c r="HUI1264" s="24"/>
      <c r="HUJ1264" s="24"/>
      <c r="HUK1264" s="24"/>
      <c r="HUL1264" s="24"/>
      <c r="HUM1264" s="24"/>
      <c r="HUN1264" s="24"/>
      <c r="HUO1264" s="24"/>
      <c r="HUP1264" s="24"/>
      <c r="HUQ1264" s="24"/>
      <c r="HUR1264" s="24"/>
      <c r="HUS1264" s="24"/>
      <c r="HUT1264" s="24"/>
      <c r="HUU1264" s="24"/>
      <c r="HUV1264" s="24"/>
      <c r="HUW1264" s="24"/>
      <c r="HUX1264" s="24"/>
      <c r="HUY1264" s="24"/>
      <c r="HUZ1264" s="24"/>
      <c r="HVA1264" s="24"/>
      <c r="HVB1264" s="24"/>
      <c r="HVC1264" s="24"/>
      <c r="HVD1264" s="24"/>
      <c r="HVE1264" s="24"/>
      <c r="HVF1264" s="24"/>
      <c r="HVG1264" s="24"/>
      <c r="HVH1264" s="24"/>
      <c r="HVI1264" s="24"/>
      <c r="HVJ1264" s="24"/>
      <c r="HVK1264" s="24"/>
      <c r="HVL1264" s="24"/>
      <c r="HVM1264" s="24"/>
      <c r="HVN1264" s="24"/>
      <c r="HVO1264" s="24"/>
      <c r="HVP1264" s="24"/>
      <c r="HVQ1264" s="24"/>
      <c r="HVR1264" s="24"/>
      <c r="HVS1264" s="24"/>
      <c r="HVT1264" s="24"/>
      <c r="HVU1264" s="24"/>
      <c r="HVV1264" s="24"/>
      <c r="HVW1264" s="24"/>
      <c r="HVX1264" s="24"/>
      <c r="HVY1264" s="24"/>
      <c r="HVZ1264" s="24"/>
      <c r="HWA1264" s="24"/>
      <c r="HWB1264" s="24"/>
      <c r="HWC1264" s="24"/>
      <c r="HWD1264" s="24"/>
      <c r="HWE1264" s="24"/>
      <c r="HWF1264" s="24"/>
      <c r="HWG1264" s="24"/>
      <c r="HWH1264" s="24"/>
      <c r="HWI1264" s="24"/>
      <c r="HWJ1264" s="24"/>
      <c r="HWK1264" s="24"/>
      <c r="HWL1264" s="24"/>
      <c r="HWM1264" s="24"/>
      <c r="HWN1264" s="24"/>
      <c r="HWO1264" s="24"/>
      <c r="HWP1264" s="24"/>
      <c r="HWQ1264" s="24"/>
      <c r="HWR1264" s="24"/>
      <c r="HWS1264" s="24"/>
      <c r="HWT1264" s="24"/>
      <c r="HWU1264" s="24"/>
      <c r="HWV1264" s="24"/>
      <c r="HWW1264" s="24"/>
      <c r="HWX1264" s="24"/>
      <c r="HWY1264" s="24"/>
      <c r="HWZ1264" s="24"/>
      <c r="HXA1264" s="24"/>
      <c r="HXB1264" s="24"/>
      <c r="HXC1264" s="24"/>
      <c r="HXD1264" s="24"/>
      <c r="HXE1264" s="24"/>
      <c r="HXF1264" s="24"/>
      <c r="HXG1264" s="24"/>
      <c r="HXH1264" s="24"/>
      <c r="HXI1264" s="24"/>
      <c r="HXJ1264" s="24"/>
      <c r="HXK1264" s="24"/>
      <c r="HXL1264" s="24"/>
      <c r="HXM1264" s="24"/>
      <c r="HXN1264" s="24"/>
      <c r="HXO1264" s="24"/>
      <c r="HXP1264" s="24"/>
      <c r="HXQ1264" s="24"/>
      <c r="HXR1264" s="24"/>
      <c r="HXS1264" s="24"/>
      <c r="HXT1264" s="24"/>
      <c r="HXU1264" s="24"/>
      <c r="HXV1264" s="24"/>
      <c r="HXW1264" s="24"/>
      <c r="HXX1264" s="24"/>
      <c r="HXY1264" s="24"/>
      <c r="HXZ1264" s="24"/>
      <c r="HYA1264" s="24"/>
      <c r="HYB1264" s="24"/>
      <c r="HYC1264" s="24"/>
      <c r="HYD1264" s="24"/>
      <c r="HYE1264" s="24"/>
      <c r="HYF1264" s="24"/>
      <c r="HYG1264" s="24"/>
      <c r="HYH1264" s="24"/>
      <c r="HYI1264" s="24"/>
      <c r="HYJ1264" s="24"/>
      <c r="HYK1264" s="24"/>
      <c r="HYL1264" s="24"/>
      <c r="HYM1264" s="24"/>
      <c r="HYN1264" s="24"/>
      <c r="HYO1264" s="24"/>
      <c r="HYP1264" s="24"/>
      <c r="HYQ1264" s="24"/>
      <c r="HYR1264" s="24"/>
      <c r="HYS1264" s="24"/>
      <c r="HYT1264" s="24"/>
      <c r="HYU1264" s="24"/>
      <c r="HYV1264" s="24"/>
      <c r="HYW1264" s="24"/>
      <c r="HYX1264" s="24"/>
      <c r="HYY1264" s="24"/>
      <c r="HYZ1264" s="24"/>
      <c r="HZA1264" s="24"/>
      <c r="HZB1264" s="24"/>
      <c r="HZC1264" s="24"/>
      <c r="HZD1264" s="24"/>
      <c r="HZE1264" s="24"/>
      <c r="HZF1264" s="24"/>
      <c r="HZG1264" s="24"/>
      <c r="HZH1264" s="24"/>
      <c r="HZI1264" s="24"/>
      <c r="HZJ1264" s="24"/>
      <c r="HZK1264" s="24"/>
      <c r="HZL1264" s="24"/>
      <c r="HZM1264" s="24"/>
      <c r="HZN1264" s="24"/>
      <c r="HZO1264" s="24"/>
      <c r="HZP1264" s="24"/>
      <c r="HZQ1264" s="24"/>
      <c r="HZR1264" s="24"/>
      <c r="HZS1264" s="24"/>
      <c r="HZT1264" s="24"/>
      <c r="HZU1264" s="24"/>
      <c r="HZV1264" s="24"/>
      <c r="HZW1264" s="24"/>
      <c r="HZX1264" s="24"/>
      <c r="HZY1264" s="24"/>
      <c r="HZZ1264" s="24"/>
      <c r="IAA1264" s="24"/>
      <c r="IAB1264" s="24"/>
      <c r="IAC1264" s="24"/>
      <c r="IAD1264" s="24"/>
      <c r="IAE1264" s="24"/>
      <c r="IAF1264" s="24"/>
      <c r="IAG1264" s="24"/>
      <c r="IAH1264" s="24"/>
      <c r="IAI1264" s="24"/>
      <c r="IAJ1264" s="24"/>
      <c r="IAK1264" s="24"/>
      <c r="IAL1264" s="24"/>
      <c r="IAM1264" s="24"/>
      <c r="IAN1264" s="24"/>
      <c r="IAO1264" s="24"/>
      <c r="IAP1264" s="24"/>
      <c r="IAQ1264" s="24"/>
      <c r="IAR1264" s="24"/>
      <c r="IAS1264" s="24"/>
      <c r="IAT1264" s="24"/>
      <c r="IAU1264" s="24"/>
      <c r="IAV1264" s="24"/>
      <c r="IAW1264" s="24"/>
      <c r="IAX1264" s="24"/>
      <c r="IAY1264" s="24"/>
      <c r="IAZ1264" s="24"/>
      <c r="IBA1264" s="24"/>
      <c r="IBB1264" s="24"/>
      <c r="IBC1264" s="24"/>
      <c r="IBD1264" s="24"/>
      <c r="IBE1264" s="24"/>
      <c r="IBF1264" s="24"/>
      <c r="IBG1264" s="24"/>
      <c r="IBH1264" s="24"/>
      <c r="IBI1264" s="24"/>
      <c r="IBJ1264" s="24"/>
      <c r="IBK1264" s="24"/>
      <c r="IBL1264" s="24"/>
      <c r="IBM1264" s="24"/>
      <c r="IBN1264" s="24"/>
      <c r="IBO1264" s="24"/>
      <c r="IBP1264" s="24"/>
      <c r="IBQ1264" s="24"/>
      <c r="IBR1264" s="24"/>
      <c r="IBS1264" s="24"/>
      <c r="IBT1264" s="24"/>
      <c r="IBU1264" s="24"/>
      <c r="IBV1264" s="24"/>
      <c r="IBW1264" s="24"/>
      <c r="IBX1264" s="24"/>
      <c r="IBY1264" s="24"/>
      <c r="IBZ1264" s="24"/>
      <c r="ICA1264" s="24"/>
      <c r="ICB1264" s="24"/>
      <c r="ICC1264" s="24"/>
      <c r="ICD1264" s="24"/>
      <c r="ICE1264" s="24"/>
      <c r="ICF1264" s="24"/>
      <c r="ICG1264" s="24"/>
      <c r="ICH1264" s="24"/>
      <c r="ICI1264" s="24"/>
      <c r="ICJ1264" s="24"/>
      <c r="ICK1264" s="24"/>
      <c r="ICL1264" s="24"/>
      <c r="ICM1264" s="24"/>
      <c r="ICN1264" s="24"/>
      <c r="ICO1264" s="24"/>
      <c r="ICP1264" s="24"/>
      <c r="ICQ1264" s="24"/>
      <c r="ICR1264" s="24"/>
      <c r="ICS1264" s="24"/>
      <c r="ICT1264" s="24"/>
      <c r="ICU1264" s="24"/>
      <c r="ICV1264" s="24"/>
      <c r="ICW1264" s="24"/>
      <c r="ICX1264" s="24"/>
      <c r="ICY1264" s="24"/>
      <c r="ICZ1264" s="24"/>
      <c r="IDA1264" s="24"/>
      <c r="IDB1264" s="24"/>
      <c r="IDC1264" s="24"/>
      <c r="IDD1264" s="24"/>
      <c r="IDE1264" s="24"/>
      <c r="IDF1264" s="24"/>
      <c r="IDG1264" s="24"/>
      <c r="IDH1264" s="24"/>
      <c r="IDI1264" s="24"/>
      <c r="IDJ1264" s="24"/>
      <c r="IDK1264" s="24"/>
      <c r="IDL1264" s="24"/>
      <c r="IDM1264" s="24"/>
      <c r="IDN1264" s="24"/>
      <c r="IDO1264" s="24"/>
      <c r="IDP1264" s="24"/>
      <c r="IDQ1264" s="24"/>
      <c r="IDR1264" s="24"/>
      <c r="IDS1264" s="24"/>
      <c r="IDT1264" s="24"/>
      <c r="IDU1264" s="24"/>
      <c r="IDV1264" s="24"/>
      <c r="IDW1264" s="24"/>
      <c r="IDX1264" s="24"/>
      <c r="IDY1264" s="24"/>
      <c r="IDZ1264" s="24"/>
      <c r="IEA1264" s="24"/>
      <c r="IEB1264" s="24"/>
      <c r="IEC1264" s="24"/>
      <c r="IED1264" s="24"/>
      <c r="IEE1264" s="24"/>
      <c r="IEF1264" s="24"/>
      <c r="IEG1264" s="24"/>
      <c r="IEH1264" s="24"/>
      <c r="IEI1264" s="24"/>
      <c r="IEJ1264" s="24"/>
      <c r="IEK1264" s="24"/>
      <c r="IEL1264" s="24"/>
      <c r="IEM1264" s="24"/>
      <c r="IEN1264" s="24"/>
      <c r="IEO1264" s="24"/>
      <c r="IEP1264" s="24"/>
      <c r="IEQ1264" s="24"/>
      <c r="IER1264" s="24"/>
      <c r="IES1264" s="24"/>
      <c r="IET1264" s="24"/>
      <c r="IEU1264" s="24"/>
      <c r="IEV1264" s="24"/>
      <c r="IEW1264" s="24"/>
      <c r="IEX1264" s="24"/>
      <c r="IEY1264" s="24"/>
      <c r="IEZ1264" s="24"/>
      <c r="IFA1264" s="24"/>
      <c r="IFB1264" s="24"/>
      <c r="IFC1264" s="24"/>
      <c r="IFD1264" s="24"/>
      <c r="IFE1264" s="24"/>
      <c r="IFF1264" s="24"/>
      <c r="IFG1264" s="24"/>
      <c r="IFH1264" s="24"/>
      <c r="IFI1264" s="24"/>
      <c r="IFJ1264" s="24"/>
      <c r="IFK1264" s="24"/>
      <c r="IFL1264" s="24"/>
      <c r="IFM1264" s="24"/>
      <c r="IFN1264" s="24"/>
      <c r="IFO1264" s="24"/>
      <c r="IFP1264" s="24"/>
      <c r="IFQ1264" s="24"/>
      <c r="IFR1264" s="24"/>
      <c r="IFS1264" s="24"/>
      <c r="IFT1264" s="24"/>
      <c r="IFU1264" s="24"/>
      <c r="IFV1264" s="24"/>
      <c r="IFW1264" s="24"/>
      <c r="IFX1264" s="24"/>
      <c r="IFY1264" s="24"/>
      <c r="IFZ1264" s="24"/>
      <c r="IGA1264" s="24"/>
      <c r="IGB1264" s="24"/>
      <c r="IGC1264" s="24"/>
      <c r="IGD1264" s="24"/>
      <c r="IGE1264" s="24"/>
      <c r="IGF1264" s="24"/>
      <c r="IGG1264" s="24"/>
      <c r="IGH1264" s="24"/>
      <c r="IGI1264" s="24"/>
      <c r="IGJ1264" s="24"/>
      <c r="IGK1264" s="24"/>
      <c r="IGL1264" s="24"/>
      <c r="IGM1264" s="24"/>
      <c r="IGN1264" s="24"/>
      <c r="IGO1264" s="24"/>
      <c r="IGP1264" s="24"/>
      <c r="IGQ1264" s="24"/>
      <c r="IGR1264" s="24"/>
      <c r="IGS1264" s="24"/>
      <c r="IGT1264" s="24"/>
      <c r="IGU1264" s="24"/>
      <c r="IGV1264" s="24"/>
      <c r="IGW1264" s="24"/>
      <c r="IGX1264" s="24"/>
      <c r="IGY1264" s="24"/>
      <c r="IGZ1264" s="24"/>
      <c r="IHA1264" s="24"/>
      <c r="IHB1264" s="24"/>
      <c r="IHC1264" s="24"/>
      <c r="IHD1264" s="24"/>
      <c r="IHE1264" s="24"/>
      <c r="IHF1264" s="24"/>
      <c r="IHG1264" s="24"/>
      <c r="IHH1264" s="24"/>
      <c r="IHI1264" s="24"/>
      <c r="IHJ1264" s="24"/>
      <c r="IHK1264" s="24"/>
      <c r="IHL1264" s="24"/>
      <c r="IHM1264" s="24"/>
      <c r="IHN1264" s="24"/>
      <c r="IHO1264" s="24"/>
      <c r="IHP1264" s="24"/>
      <c r="IHQ1264" s="24"/>
      <c r="IHR1264" s="24"/>
      <c r="IHS1264" s="24"/>
      <c r="IHT1264" s="24"/>
      <c r="IHU1264" s="24"/>
      <c r="IHV1264" s="24"/>
      <c r="IHW1264" s="24"/>
      <c r="IHX1264" s="24"/>
      <c r="IHY1264" s="24"/>
      <c r="IHZ1264" s="24"/>
      <c r="IIA1264" s="24"/>
      <c r="IIB1264" s="24"/>
      <c r="IIC1264" s="24"/>
      <c r="IID1264" s="24"/>
      <c r="IIE1264" s="24"/>
      <c r="IIF1264" s="24"/>
      <c r="IIG1264" s="24"/>
      <c r="IIH1264" s="24"/>
      <c r="III1264" s="24"/>
      <c r="IIJ1264" s="24"/>
      <c r="IIK1264" s="24"/>
      <c r="IIL1264" s="24"/>
      <c r="IIM1264" s="24"/>
      <c r="IIN1264" s="24"/>
      <c r="IIO1264" s="24"/>
      <c r="IIP1264" s="24"/>
      <c r="IIQ1264" s="24"/>
      <c r="IIR1264" s="24"/>
      <c r="IIS1264" s="24"/>
      <c r="IIT1264" s="24"/>
      <c r="IIU1264" s="24"/>
      <c r="IIV1264" s="24"/>
      <c r="IIW1264" s="24"/>
      <c r="IIX1264" s="24"/>
      <c r="IIY1264" s="24"/>
      <c r="IIZ1264" s="24"/>
      <c r="IJA1264" s="24"/>
      <c r="IJB1264" s="24"/>
      <c r="IJC1264" s="24"/>
      <c r="IJD1264" s="24"/>
      <c r="IJE1264" s="24"/>
      <c r="IJF1264" s="24"/>
      <c r="IJG1264" s="24"/>
      <c r="IJH1264" s="24"/>
      <c r="IJI1264" s="24"/>
      <c r="IJJ1264" s="24"/>
      <c r="IJK1264" s="24"/>
      <c r="IJL1264" s="24"/>
      <c r="IJM1264" s="24"/>
      <c r="IJN1264" s="24"/>
      <c r="IJO1264" s="24"/>
      <c r="IJP1264" s="24"/>
      <c r="IJQ1264" s="24"/>
      <c r="IJR1264" s="24"/>
      <c r="IJS1264" s="24"/>
      <c r="IJT1264" s="24"/>
      <c r="IJU1264" s="24"/>
      <c r="IJV1264" s="24"/>
      <c r="IJW1264" s="24"/>
      <c r="IJX1264" s="24"/>
      <c r="IJY1264" s="24"/>
      <c r="IJZ1264" s="24"/>
      <c r="IKA1264" s="24"/>
      <c r="IKB1264" s="24"/>
      <c r="IKC1264" s="24"/>
      <c r="IKD1264" s="24"/>
      <c r="IKE1264" s="24"/>
      <c r="IKF1264" s="24"/>
      <c r="IKG1264" s="24"/>
      <c r="IKH1264" s="24"/>
      <c r="IKI1264" s="24"/>
      <c r="IKJ1264" s="24"/>
      <c r="IKK1264" s="24"/>
      <c r="IKL1264" s="24"/>
      <c r="IKM1264" s="24"/>
      <c r="IKN1264" s="24"/>
      <c r="IKO1264" s="24"/>
      <c r="IKP1264" s="24"/>
      <c r="IKQ1264" s="24"/>
      <c r="IKR1264" s="24"/>
      <c r="IKS1264" s="24"/>
      <c r="IKT1264" s="24"/>
      <c r="IKU1264" s="24"/>
      <c r="IKV1264" s="24"/>
      <c r="IKW1264" s="24"/>
      <c r="IKX1264" s="24"/>
      <c r="IKY1264" s="24"/>
      <c r="IKZ1264" s="24"/>
      <c r="ILA1264" s="24"/>
      <c r="ILB1264" s="24"/>
      <c r="ILC1264" s="24"/>
      <c r="ILD1264" s="24"/>
      <c r="ILE1264" s="24"/>
      <c r="ILF1264" s="24"/>
      <c r="ILG1264" s="24"/>
      <c r="ILH1264" s="24"/>
      <c r="ILI1264" s="24"/>
      <c r="ILJ1264" s="24"/>
      <c r="ILK1264" s="24"/>
      <c r="ILL1264" s="24"/>
      <c r="ILM1264" s="24"/>
      <c r="ILN1264" s="24"/>
      <c r="ILO1264" s="24"/>
      <c r="ILP1264" s="24"/>
      <c r="ILQ1264" s="24"/>
      <c r="ILR1264" s="24"/>
      <c r="ILS1264" s="24"/>
      <c r="ILT1264" s="24"/>
      <c r="ILU1264" s="24"/>
      <c r="ILV1264" s="24"/>
      <c r="ILW1264" s="24"/>
      <c r="ILX1264" s="24"/>
      <c r="ILY1264" s="24"/>
      <c r="ILZ1264" s="24"/>
      <c r="IMA1264" s="24"/>
      <c r="IMB1264" s="24"/>
      <c r="IMC1264" s="24"/>
      <c r="IMD1264" s="24"/>
      <c r="IME1264" s="24"/>
      <c r="IMF1264" s="24"/>
      <c r="IMG1264" s="24"/>
      <c r="IMH1264" s="24"/>
      <c r="IMI1264" s="24"/>
      <c r="IMJ1264" s="24"/>
      <c r="IMK1264" s="24"/>
      <c r="IML1264" s="24"/>
      <c r="IMM1264" s="24"/>
      <c r="IMN1264" s="24"/>
      <c r="IMO1264" s="24"/>
      <c r="IMP1264" s="24"/>
      <c r="IMQ1264" s="24"/>
      <c r="IMR1264" s="24"/>
      <c r="IMS1264" s="24"/>
      <c r="IMT1264" s="24"/>
      <c r="IMU1264" s="24"/>
      <c r="IMV1264" s="24"/>
      <c r="IMW1264" s="24"/>
      <c r="IMX1264" s="24"/>
      <c r="IMY1264" s="24"/>
      <c r="IMZ1264" s="24"/>
      <c r="INA1264" s="24"/>
      <c r="INB1264" s="24"/>
      <c r="INC1264" s="24"/>
      <c r="IND1264" s="24"/>
      <c r="INE1264" s="24"/>
      <c r="INF1264" s="24"/>
      <c r="ING1264" s="24"/>
      <c r="INH1264" s="24"/>
      <c r="INI1264" s="24"/>
      <c r="INJ1264" s="24"/>
      <c r="INK1264" s="24"/>
      <c r="INL1264" s="24"/>
      <c r="INM1264" s="24"/>
      <c r="INN1264" s="24"/>
      <c r="INO1264" s="24"/>
      <c r="INP1264" s="24"/>
      <c r="INQ1264" s="24"/>
      <c r="INR1264" s="24"/>
      <c r="INS1264" s="24"/>
      <c r="INT1264" s="24"/>
      <c r="INU1264" s="24"/>
      <c r="INV1264" s="24"/>
      <c r="INW1264" s="24"/>
      <c r="INX1264" s="24"/>
      <c r="INY1264" s="24"/>
      <c r="INZ1264" s="24"/>
      <c r="IOA1264" s="24"/>
      <c r="IOB1264" s="24"/>
      <c r="IOC1264" s="24"/>
      <c r="IOD1264" s="24"/>
      <c r="IOE1264" s="24"/>
      <c r="IOF1264" s="24"/>
      <c r="IOG1264" s="24"/>
      <c r="IOH1264" s="24"/>
      <c r="IOI1264" s="24"/>
      <c r="IOJ1264" s="24"/>
      <c r="IOK1264" s="24"/>
      <c r="IOL1264" s="24"/>
      <c r="IOM1264" s="24"/>
      <c r="ION1264" s="24"/>
      <c r="IOO1264" s="24"/>
      <c r="IOP1264" s="24"/>
      <c r="IOQ1264" s="24"/>
      <c r="IOR1264" s="24"/>
      <c r="IOS1264" s="24"/>
      <c r="IOT1264" s="24"/>
      <c r="IOU1264" s="24"/>
      <c r="IOV1264" s="24"/>
      <c r="IOW1264" s="24"/>
      <c r="IOX1264" s="24"/>
      <c r="IOY1264" s="24"/>
      <c r="IOZ1264" s="24"/>
      <c r="IPA1264" s="24"/>
      <c r="IPB1264" s="24"/>
      <c r="IPC1264" s="24"/>
      <c r="IPD1264" s="24"/>
      <c r="IPE1264" s="24"/>
      <c r="IPF1264" s="24"/>
      <c r="IPG1264" s="24"/>
      <c r="IPH1264" s="24"/>
      <c r="IPI1264" s="24"/>
      <c r="IPJ1264" s="24"/>
      <c r="IPK1264" s="24"/>
      <c r="IPL1264" s="24"/>
      <c r="IPM1264" s="24"/>
      <c r="IPN1264" s="24"/>
      <c r="IPO1264" s="24"/>
      <c r="IPP1264" s="24"/>
      <c r="IPQ1264" s="24"/>
      <c r="IPR1264" s="24"/>
      <c r="IPS1264" s="24"/>
      <c r="IPT1264" s="24"/>
      <c r="IPU1264" s="24"/>
      <c r="IPV1264" s="24"/>
      <c r="IPW1264" s="24"/>
      <c r="IPX1264" s="24"/>
      <c r="IPY1264" s="24"/>
      <c r="IPZ1264" s="24"/>
      <c r="IQA1264" s="24"/>
      <c r="IQB1264" s="24"/>
      <c r="IQC1264" s="24"/>
      <c r="IQD1264" s="24"/>
      <c r="IQE1264" s="24"/>
      <c r="IQF1264" s="24"/>
      <c r="IQG1264" s="24"/>
      <c r="IQH1264" s="24"/>
      <c r="IQI1264" s="24"/>
      <c r="IQJ1264" s="24"/>
      <c r="IQK1264" s="24"/>
      <c r="IQL1264" s="24"/>
      <c r="IQM1264" s="24"/>
      <c r="IQN1264" s="24"/>
      <c r="IQO1264" s="24"/>
      <c r="IQP1264" s="24"/>
      <c r="IQQ1264" s="24"/>
      <c r="IQR1264" s="24"/>
      <c r="IQS1264" s="24"/>
      <c r="IQT1264" s="24"/>
      <c r="IQU1264" s="24"/>
      <c r="IQV1264" s="24"/>
      <c r="IQW1264" s="24"/>
      <c r="IQX1264" s="24"/>
      <c r="IQY1264" s="24"/>
      <c r="IQZ1264" s="24"/>
      <c r="IRA1264" s="24"/>
      <c r="IRB1264" s="24"/>
      <c r="IRC1264" s="24"/>
      <c r="IRD1264" s="24"/>
      <c r="IRE1264" s="24"/>
      <c r="IRF1264" s="24"/>
      <c r="IRG1264" s="24"/>
      <c r="IRH1264" s="24"/>
      <c r="IRI1264" s="24"/>
      <c r="IRJ1264" s="24"/>
      <c r="IRK1264" s="24"/>
      <c r="IRL1264" s="24"/>
      <c r="IRM1264" s="24"/>
      <c r="IRN1264" s="24"/>
      <c r="IRO1264" s="24"/>
      <c r="IRP1264" s="24"/>
      <c r="IRQ1264" s="24"/>
      <c r="IRR1264" s="24"/>
      <c r="IRS1264" s="24"/>
      <c r="IRT1264" s="24"/>
      <c r="IRU1264" s="24"/>
      <c r="IRV1264" s="24"/>
      <c r="IRW1264" s="24"/>
      <c r="IRX1264" s="24"/>
      <c r="IRY1264" s="24"/>
      <c r="IRZ1264" s="24"/>
      <c r="ISA1264" s="24"/>
      <c r="ISB1264" s="24"/>
      <c r="ISC1264" s="24"/>
      <c r="ISD1264" s="24"/>
      <c r="ISE1264" s="24"/>
      <c r="ISF1264" s="24"/>
      <c r="ISG1264" s="24"/>
      <c r="ISH1264" s="24"/>
      <c r="ISI1264" s="24"/>
      <c r="ISJ1264" s="24"/>
      <c r="ISK1264" s="24"/>
      <c r="ISL1264" s="24"/>
      <c r="ISM1264" s="24"/>
      <c r="ISN1264" s="24"/>
      <c r="ISO1264" s="24"/>
      <c r="ISP1264" s="24"/>
      <c r="ISQ1264" s="24"/>
      <c r="ISR1264" s="24"/>
      <c r="ISS1264" s="24"/>
      <c r="IST1264" s="24"/>
      <c r="ISU1264" s="24"/>
      <c r="ISV1264" s="24"/>
      <c r="ISW1264" s="24"/>
      <c r="ISX1264" s="24"/>
      <c r="ISY1264" s="24"/>
      <c r="ISZ1264" s="24"/>
      <c r="ITA1264" s="24"/>
      <c r="ITB1264" s="24"/>
      <c r="ITC1264" s="24"/>
      <c r="ITD1264" s="24"/>
      <c r="ITE1264" s="24"/>
      <c r="ITF1264" s="24"/>
      <c r="ITG1264" s="24"/>
      <c r="ITH1264" s="24"/>
      <c r="ITI1264" s="24"/>
      <c r="ITJ1264" s="24"/>
      <c r="ITK1264" s="24"/>
      <c r="ITL1264" s="24"/>
      <c r="ITM1264" s="24"/>
      <c r="ITN1264" s="24"/>
      <c r="ITO1264" s="24"/>
      <c r="ITP1264" s="24"/>
      <c r="ITQ1264" s="24"/>
      <c r="ITR1264" s="24"/>
      <c r="ITS1264" s="24"/>
      <c r="ITT1264" s="24"/>
      <c r="ITU1264" s="24"/>
      <c r="ITV1264" s="24"/>
      <c r="ITW1264" s="24"/>
      <c r="ITX1264" s="24"/>
      <c r="ITY1264" s="24"/>
      <c r="ITZ1264" s="24"/>
      <c r="IUA1264" s="24"/>
      <c r="IUB1264" s="24"/>
      <c r="IUC1264" s="24"/>
      <c r="IUD1264" s="24"/>
      <c r="IUE1264" s="24"/>
      <c r="IUF1264" s="24"/>
      <c r="IUG1264" s="24"/>
      <c r="IUH1264" s="24"/>
      <c r="IUI1264" s="24"/>
      <c r="IUJ1264" s="24"/>
      <c r="IUK1264" s="24"/>
      <c r="IUL1264" s="24"/>
      <c r="IUM1264" s="24"/>
      <c r="IUN1264" s="24"/>
      <c r="IUO1264" s="24"/>
      <c r="IUP1264" s="24"/>
      <c r="IUQ1264" s="24"/>
      <c r="IUR1264" s="24"/>
      <c r="IUS1264" s="24"/>
      <c r="IUT1264" s="24"/>
      <c r="IUU1264" s="24"/>
      <c r="IUV1264" s="24"/>
      <c r="IUW1264" s="24"/>
      <c r="IUX1264" s="24"/>
      <c r="IUY1264" s="24"/>
      <c r="IUZ1264" s="24"/>
      <c r="IVA1264" s="24"/>
      <c r="IVB1264" s="24"/>
      <c r="IVC1264" s="24"/>
      <c r="IVD1264" s="24"/>
      <c r="IVE1264" s="24"/>
      <c r="IVF1264" s="24"/>
      <c r="IVG1264" s="24"/>
      <c r="IVH1264" s="24"/>
      <c r="IVI1264" s="24"/>
      <c r="IVJ1264" s="24"/>
      <c r="IVK1264" s="24"/>
      <c r="IVL1264" s="24"/>
      <c r="IVM1264" s="24"/>
      <c r="IVN1264" s="24"/>
      <c r="IVO1264" s="24"/>
      <c r="IVP1264" s="24"/>
      <c r="IVQ1264" s="24"/>
      <c r="IVR1264" s="24"/>
      <c r="IVS1264" s="24"/>
      <c r="IVT1264" s="24"/>
      <c r="IVU1264" s="24"/>
      <c r="IVV1264" s="24"/>
      <c r="IVW1264" s="24"/>
      <c r="IVX1264" s="24"/>
      <c r="IVY1264" s="24"/>
      <c r="IVZ1264" s="24"/>
      <c r="IWA1264" s="24"/>
      <c r="IWB1264" s="24"/>
      <c r="IWC1264" s="24"/>
      <c r="IWD1264" s="24"/>
      <c r="IWE1264" s="24"/>
      <c r="IWF1264" s="24"/>
      <c r="IWG1264" s="24"/>
      <c r="IWH1264" s="24"/>
      <c r="IWI1264" s="24"/>
      <c r="IWJ1264" s="24"/>
      <c r="IWK1264" s="24"/>
      <c r="IWL1264" s="24"/>
      <c r="IWM1264" s="24"/>
      <c r="IWN1264" s="24"/>
      <c r="IWO1264" s="24"/>
      <c r="IWP1264" s="24"/>
      <c r="IWQ1264" s="24"/>
      <c r="IWR1264" s="24"/>
      <c r="IWS1264" s="24"/>
      <c r="IWT1264" s="24"/>
      <c r="IWU1264" s="24"/>
      <c r="IWV1264" s="24"/>
      <c r="IWW1264" s="24"/>
      <c r="IWX1264" s="24"/>
      <c r="IWY1264" s="24"/>
      <c r="IWZ1264" s="24"/>
      <c r="IXA1264" s="24"/>
      <c r="IXB1264" s="24"/>
      <c r="IXC1264" s="24"/>
      <c r="IXD1264" s="24"/>
      <c r="IXE1264" s="24"/>
      <c r="IXF1264" s="24"/>
      <c r="IXG1264" s="24"/>
      <c r="IXH1264" s="24"/>
      <c r="IXI1264" s="24"/>
      <c r="IXJ1264" s="24"/>
      <c r="IXK1264" s="24"/>
      <c r="IXL1264" s="24"/>
      <c r="IXM1264" s="24"/>
      <c r="IXN1264" s="24"/>
      <c r="IXO1264" s="24"/>
      <c r="IXP1264" s="24"/>
      <c r="IXQ1264" s="24"/>
      <c r="IXR1264" s="24"/>
      <c r="IXS1264" s="24"/>
      <c r="IXT1264" s="24"/>
      <c r="IXU1264" s="24"/>
      <c r="IXV1264" s="24"/>
      <c r="IXW1264" s="24"/>
      <c r="IXX1264" s="24"/>
      <c r="IXY1264" s="24"/>
      <c r="IXZ1264" s="24"/>
      <c r="IYA1264" s="24"/>
      <c r="IYB1264" s="24"/>
      <c r="IYC1264" s="24"/>
      <c r="IYD1264" s="24"/>
      <c r="IYE1264" s="24"/>
      <c r="IYF1264" s="24"/>
      <c r="IYG1264" s="24"/>
      <c r="IYH1264" s="24"/>
      <c r="IYI1264" s="24"/>
      <c r="IYJ1264" s="24"/>
      <c r="IYK1264" s="24"/>
      <c r="IYL1264" s="24"/>
      <c r="IYM1264" s="24"/>
      <c r="IYN1264" s="24"/>
      <c r="IYO1264" s="24"/>
      <c r="IYP1264" s="24"/>
      <c r="IYQ1264" s="24"/>
      <c r="IYR1264" s="24"/>
      <c r="IYS1264" s="24"/>
      <c r="IYT1264" s="24"/>
      <c r="IYU1264" s="24"/>
      <c r="IYV1264" s="24"/>
      <c r="IYW1264" s="24"/>
      <c r="IYX1264" s="24"/>
      <c r="IYY1264" s="24"/>
      <c r="IYZ1264" s="24"/>
      <c r="IZA1264" s="24"/>
      <c r="IZB1264" s="24"/>
      <c r="IZC1264" s="24"/>
      <c r="IZD1264" s="24"/>
      <c r="IZE1264" s="24"/>
      <c r="IZF1264" s="24"/>
      <c r="IZG1264" s="24"/>
      <c r="IZH1264" s="24"/>
      <c r="IZI1264" s="24"/>
      <c r="IZJ1264" s="24"/>
      <c r="IZK1264" s="24"/>
      <c r="IZL1264" s="24"/>
      <c r="IZM1264" s="24"/>
      <c r="IZN1264" s="24"/>
      <c r="IZO1264" s="24"/>
      <c r="IZP1264" s="24"/>
      <c r="IZQ1264" s="24"/>
      <c r="IZR1264" s="24"/>
      <c r="IZS1264" s="24"/>
      <c r="IZT1264" s="24"/>
      <c r="IZU1264" s="24"/>
      <c r="IZV1264" s="24"/>
      <c r="IZW1264" s="24"/>
      <c r="IZX1264" s="24"/>
      <c r="IZY1264" s="24"/>
      <c r="IZZ1264" s="24"/>
      <c r="JAA1264" s="24"/>
      <c r="JAB1264" s="24"/>
      <c r="JAC1264" s="24"/>
      <c r="JAD1264" s="24"/>
      <c r="JAE1264" s="24"/>
      <c r="JAF1264" s="24"/>
      <c r="JAG1264" s="24"/>
      <c r="JAH1264" s="24"/>
      <c r="JAI1264" s="24"/>
      <c r="JAJ1264" s="24"/>
      <c r="JAK1264" s="24"/>
      <c r="JAL1264" s="24"/>
      <c r="JAM1264" s="24"/>
      <c r="JAN1264" s="24"/>
      <c r="JAO1264" s="24"/>
      <c r="JAP1264" s="24"/>
      <c r="JAQ1264" s="24"/>
      <c r="JAR1264" s="24"/>
      <c r="JAS1264" s="24"/>
      <c r="JAT1264" s="24"/>
      <c r="JAU1264" s="24"/>
      <c r="JAV1264" s="24"/>
      <c r="JAW1264" s="24"/>
      <c r="JAX1264" s="24"/>
      <c r="JAY1264" s="24"/>
      <c r="JAZ1264" s="24"/>
      <c r="JBA1264" s="24"/>
      <c r="JBB1264" s="24"/>
      <c r="JBC1264" s="24"/>
      <c r="JBD1264" s="24"/>
      <c r="JBE1264" s="24"/>
      <c r="JBF1264" s="24"/>
      <c r="JBG1264" s="24"/>
      <c r="JBH1264" s="24"/>
      <c r="JBI1264" s="24"/>
      <c r="JBJ1264" s="24"/>
      <c r="JBK1264" s="24"/>
      <c r="JBL1264" s="24"/>
      <c r="JBM1264" s="24"/>
      <c r="JBN1264" s="24"/>
      <c r="JBO1264" s="24"/>
      <c r="JBP1264" s="24"/>
      <c r="JBQ1264" s="24"/>
      <c r="JBR1264" s="24"/>
      <c r="JBS1264" s="24"/>
      <c r="JBT1264" s="24"/>
      <c r="JBU1264" s="24"/>
      <c r="JBV1264" s="24"/>
      <c r="JBW1264" s="24"/>
      <c r="JBX1264" s="24"/>
      <c r="JBY1264" s="24"/>
      <c r="JBZ1264" s="24"/>
      <c r="JCA1264" s="24"/>
      <c r="JCB1264" s="24"/>
      <c r="JCC1264" s="24"/>
      <c r="JCD1264" s="24"/>
      <c r="JCE1264" s="24"/>
      <c r="JCF1264" s="24"/>
      <c r="JCG1264" s="24"/>
      <c r="JCH1264" s="24"/>
      <c r="JCI1264" s="24"/>
      <c r="JCJ1264" s="24"/>
      <c r="JCK1264" s="24"/>
      <c r="JCL1264" s="24"/>
      <c r="JCM1264" s="24"/>
      <c r="JCN1264" s="24"/>
      <c r="JCO1264" s="24"/>
      <c r="JCP1264" s="24"/>
      <c r="JCQ1264" s="24"/>
      <c r="JCR1264" s="24"/>
      <c r="JCS1264" s="24"/>
      <c r="JCT1264" s="24"/>
      <c r="JCU1264" s="24"/>
      <c r="JCV1264" s="24"/>
      <c r="JCW1264" s="24"/>
      <c r="JCX1264" s="24"/>
      <c r="JCY1264" s="24"/>
      <c r="JCZ1264" s="24"/>
      <c r="JDA1264" s="24"/>
      <c r="JDB1264" s="24"/>
      <c r="JDC1264" s="24"/>
      <c r="JDD1264" s="24"/>
      <c r="JDE1264" s="24"/>
      <c r="JDF1264" s="24"/>
      <c r="JDG1264" s="24"/>
      <c r="JDH1264" s="24"/>
      <c r="JDI1264" s="24"/>
      <c r="JDJ1264" s="24"/>
      <c r="JDK1264" s="24"/>
      <c r="JDL1264" s="24"/>
      <c r="JDM1264" s="24"/>
      <c r="JDN1264" s="24"/>
      <c r="JDO1264" s="24"/>
      <c r="JDP1264" s="24"/>
      <c r="JDQ1264" s="24"/>
      <c r="JDR1264" s="24"/>
      <c r="JDS1264" s="24"/>
      <c r="JDT1264" s="24"/>
      <c r="JDU1264" s="24"/>
      <c r="JDV1264" s="24"/>
      <c r="JDW1264" s="24"/>
      <c r="JDX1264" s="24"/>
      <c r="JDY1264" s="24"/>
      <c r="JDZ1264" s="24"/>
      <c r="JEA1264" s="24"/>
      <c r="JEB1264" s="24"/>
      <c r="JEC1264" s="24"/>
      <c r="JED1264" s="24"/>
      <c r="JEE1264" s="24"/>
      <c r="JEF1264" s="24"/>
      <c r="JEG1264" s="24"/>
      <c r="JEH1264" s="24"/>
      <c r="JEI1264" s="24"/>
      <c r="JEJ1264" s="24"/>
      <c r="JEK1264" s="24"/>
      <c r="JEL1264" s="24"/>
      <c r="JEM1264" s="24"/>
      <c r="JEN1264" s="24"/>
      <c r="JEO1264" s="24"/>
      <c r="JEP1264" s="24"/>
      <c r="JEQ1264" s="24"/>
      <c r="JER1264" s="24"/>
      <c r="JES1264" s="24"/>
      <c r="JET1264" s="24"/>
      <c r="JEU1264" s="24"/>
      <c r="JEV1264" s="24"/>
      <c r="JEW1264" s="24"/>
      <c r="JEX1264" s="24"/>
      <c r="JEY1264" s="24"/>
      <c r="JEZ1264" s="24"/>
      <c r="JFA1264" s="24"/>
      <c r="JFB1264" s="24"/>
      <c r="JFC1264" s="24"/>
      <c r="JFD1264" s="24"/>
      <c r="JFE1264" s="24"/>
      <c r="JFF1264" s="24"/>
      <c r="JFG1264" s="24"/>
      <c r="JFH1264" s="24"/>
      <c r="JFI1264" s="24"/>
      <c r="JFJ1264" s="24"/>
      <c r="JFK1264" s="24"/>
      <c r="JFL1264" s="24"/>
      <c r="JFM1264" s="24"/>
      <c r="JFN1264" s="24"/>
      <c r="JFO1264" s="24"/>
      <c r="JFP1264" s="24"/>
      <c r="JFQ1264" s="24"/>
      <c r="JFR1264" s="24"/>
      <c r="JFS1264" s="24"/>
      <c r="JFT1264" s="24"/>
      <c r="JFU1264" s="24"/>
      <c r="JFV1264" s="24"/>
      <c r="JFW1264" s="24"/>
      <c r="JFX1264" s="24"/>
      <c r="JFY1264" s="24"/>
      <c r="JFZ1264" s="24"/>
      <c r="JGA1264" s="24"/>
      <c r="JGB1264" s="24"/>
      <c r="JGC1264" s="24"/>
      <c r="JGD1264" s="24"/>
      <c r="JGE1264" s="24"/>
      <c r="JGF1264" s="24"/>
      <c r="JGG1264" s="24"/>
      <c r="JGH1264" s="24"/>
      <c r="JGI1264" s="24"/>
      <c r="JGJ1264" s="24"/>
      <c r="JGK1264" s="24"/>
      <c r="JGL1264" s="24"/>
      <c r="JGM1264" s="24"/>
      <c r="JGN1264" s="24"/>
      <c r="JGO1264" s="24"/>
      <c r="JGP1264" s="24"/>
      <c r="JGQ1264" s="24"/>
      <c r="JGR1264" s="24"/>
      <c r="JGS1264" s="24"/>
      <c r="JGT1264" s="24"/>
      <c r="JGU1264" s="24"/>
      <c r="JGV1264" s="24"/>
      <c r="JGW1264" s="24"/>
      <c r="JGX1264" s="24"/>
      <c r="JGY1264" s="24"/>
      <c r="JGZ1264" s="24"/>
      <c r="JHA1264" s="24"/>
      <c r="JHB1264" s="24"/>
      <c r="JHC1264" s="24"/>
      <c r="JHD1264" s="24"/>
      <c r="JHE1264" s="24"/>
      <c r="JHF1264" s="24"/>
      <c r="JHG1264" s="24"/>
      <c r="JHH1264" s="24"/>
      <c r="JHI1264" s="24"/>
      <c r="JHJ1264" s="24"/>
      <c r="JHK1264" s="24"/>
      <c r="JHL1264" s="24"/>
      <c r="JHM1264" s="24"/>
      <c r="JHN1264" s="24"/>
      <c r="JHO1264" s="24"/>
      <c r="JHP1264" s="24"/>
      <c r="JHQ1264" s="24"/>
      <c r="JHR1264" s="24"/>
      <c r="JHS1264" s="24"/>
      <c r="JHT1264" s="24"/>
      <c r="JHU1264" s="24"/>
      <c r="JHV1264" s="24"/>
      <c r="JHW1264" s="24"/>
      <c r="JHX1264" s="24"/>
      <c r="JHY1264" s="24"/>
      <c r="JHZ1264" s="24"/>
      <c r="JIA1264" s="24"/>
      <c r="JIB1264" s="24"/>
      <c r="JIC1264" s="24"/>
      <c r="JID1264" s="24"/>
      <c r="JIE1264" s="24"/>
      <c r="JIF1264" s="24"/>
      <c r="JIG1264" s="24"/>
      <c r="JIH1264" s="24"/>
      <c r="JII1264" s="24"/>
      <c r="JIJ1264" s="24"/>
      <c r="JIK1264" s="24"/>
      <c r="JIL1264" s="24"/>
      <c r="JIM1264" s="24"/>
      <c r="JIN1264" s="24"/>
      <c r="JIO1264" s="24"/>
      <c r="JIP1264" s="24"/>
      <c r="JIQ1264" s="24"/>
      <c r="JIR1264" s="24"/>
      <c r="JIS1264" s="24"/>
      <c r="JIT1264" s="24"/>
      <c r="JIU1264" s="24"/>
      <c r="JIV1264" s="24"/>
      <c r="JIW1264" s="24"/>
      <c r="JIX1264" s="24"/>
      <c r="JIY1264" s="24"/>
      <c r="JIZ1264" s="24"/>
      <c r="JJA1264" s="24"/>
      <c r="JJB1264" s="24"/>
      <c r="JJC1264" s="24"/>
      <c r="JJD1264" s="24"/>
      <c r="JJE1264" s="24"/>
      <c r="JJF1264" s="24"/>
      <c r="JJG1264" s="24"/>
      <c r="JJH1264" s="24"/>
      <c r="JJI1264" s="24"/>
      <c r="JJJ1264" s="24"/>
      <c r="JJK1264" s="24"/>
      <c r="JJL1264" s="24"/>
      <c r="JJM1264" s="24"/>
      <c r="JJN1264" s="24"/>
      <c r="JJO1264" s="24"/>
      <c r="JJP1264" s="24"/>
      <c r="JJQ1264" s="24"/>
      <c r="JJR1264" s="24"/>
      <c r="JJS1264" s="24"/>
      <c r="JJT1264" s="24"/>
      <c r="JJU1264" s="24"/>
      <c r="JJV1264" s="24"/>
      <c r="JJW1264" s="24"/>
      <c r="JJX1264" s="24"/>
      <c r="JJY1264" s="24"/>
      <c r="JJZ1264" s="24"/>
      <c r="JKA1264" s="24"/>
      <c r="JKB1264" s="24"/>
      <c r="JKC1264" s="24"/>
      <c r="JKD1264" s="24"/>
      <c r="JKE1264" s="24"/>
      <c r="JKF1264" s="24"/>
      <c r="JKG1264" s="24"/>
      <c r="JKH1264" s="24"/>
      <c r="JKI1264" s="24"/>
      <c r="JKJ1264" s="24"/>
      <c r="JKK1264" s="24"/>
      <c r="JKL1264" s="24"/>
      <c r="JKM1264" s="24"/>
      <c r="JKN1264" s="24"/>
      <c r="JKO1264" s="24"/>
      <c r="JKP1264" s="24"/>
      <c r="JKQ1264" s="24"/>
      <c r="JKR1264" s="24"/>
      <c r="JKS1264" s="24"/>
      <c r="JKT1264" s="24"/>
      <c r="JKU1264" s="24"/>
      <c r="JKV1264" s="24"/>
      <c r="JKW1264" s="24"/>
      <c r="JKX1264" s="24"/>
      <c r="JKY1264" s="24"/>
      <c r="JKZ1264" s="24"/>
      <c r="JLA1264" s="24"/>
      <c r="JLB1264" s="24"/>
      <c r="JLC1264" s="24"/>
      <c r="JLD1264" s="24"/>
      <c r="JLE1264" s="24"/>
      <c r="JLF1264" s="24"/>
      <c r="JLG1264" s="24"/>
      <c r="JLH1264" s="24"/>
      <c r="JLI1264" s="24"/>
      <c r="JLJ1264" s="24"/>
      <c r="JLK1264" s="24"/>
      <c r="JLL1264" s="24"/>
      <c r="JLM1264" s="24"/>
      <c r="JLN1264" s="24"/>
      <c r="JLO1264" s="24"/>
      <c r="JLP1264" s="24"/>
      <c r="JLQ1264" s="24"/>
      <c r="JLR1264" s="24"/>
      <c r="JLS1264" s="24"/>
      <c r="JLT1264" s="24"/>
      <c r="JLU1264" s="24"/>
      <c r="JLV1264" s="24"/>
      <c r="JLW1264" s="24"/>
      <c r="JLX1264" s="24"/>
      <c r="JLY1264" s="24"/>
      <c r="JLZ1264" s="24"/>
      <c r="JMA1264" s="24"/>
      <c r="JMB1264" s="24"/>
      <c r="JMC1264" s="24"/>
      <c r="JMD1264" s="24"/>
      <c r="JME1264" s="24"/>
      <c r="JMF1264" s="24"/>
      <c r="JMG1264" s="24"/>
      <c r="JMH1264" s="24"/>
      <c r="JMI1264" s="24"/>
      <c r="JMJ1264" s="24"/>
      <c r="JMK1264" s="24"/>
      <c r="JML1264" s="24"/>
      <c r="JMM1264" s="24"/>
      <c r="JMN1264" s="24"/>
      <c r="JMO1264" s="24"/>
      <c r="JMP1264" s="24"/>
      <c r="JMQ1264" s="24"/>
      <c r="JMR1264" s="24"/>
      <c r="JMS1264" s="24"/>
      <c r="JMT1264" s="24"/>
      <c r="JMU1264" s="24"/>
      <c r="JMV1264" s="24"/>
      <c r="JMW1264" s="24"/>
      <c r="JMX1264" s="24"/>
      <c r="JMY1264" s="24"/>
      <c r="JMZ1264" s="24"/>
      <c r="JNA1264" s="24"/>
      <c r="JNB1264" s="24"/>
      <c r="JNC1264" s="24"/>
      <c r="JND1264" s="24"/>
      <c r="JNE1264" s="24"/>
      <c r="JNF1264" s="24"/>
      <c r="JNG1264" s="24"/>
      <c r="JNH1264" s="24"/>
      <c r="JNI1264" s="24"/>
      <c r="JNJ1264" s="24"/>
      <c r="JNK1264" s="24"/>
      <c r="JNL1264" s="24"/>
      <c r="JNM1264" s="24"/>
      <c r="JNN1264" s="24"/>
      <c r="JNO1264" s="24"/>
      <c r="JNP1264" s="24"/>
      <c r="JNQ1264" s="24"/>
      <c r="JNR1264" s="24"/>
      <c r="JNS1264" s="24"/>
      <c r="JNT1264" s="24"/>
      <c r="JNU1264" s="24"/>
      <c r="JNV1264" s="24"/>
      <c r="JNW1264" s="24"/>
      <c r="JNX1264" s="24"/>
      <c r="JNY1264" s="24"/>
      <c r="JNZ1264" s="24"/>
      <c r="JOA1264" s="24"/>
      <c r="JOB1264" s="24"/>
      <c r="JOC1264" s="24"/>
      <c r="JOD1264" s="24"/>
      <c r="JOE1264" s="24"/>
      <c r="JOF1264" s="24"/>
      <c r="JOG1264" s="24"/>
      <c r="JOH1264" s="24"/>
      <c r="JOI1264" s="24"/>
      <c r="JOJ1264" s="24"/>
      <c r="JOK1264" s="24"/>
      <c r="JOL1264" s="24"/>
      <c r="JOM1264" s="24"/>
      <c r="JON1264" s="24"/>
      <c r="JOO1264" s="24"/>
      <c r="JOP1264" s="24"/>
      <c r="JOQ1264" s="24"/>
      <c r="JOR1264" s="24"/>
      <c r="JOS1264" s="24"/>
      <c r="JOT1264" s="24"/>
      <c r="JOU1264" s="24"/>
      <c r="JOV1264" s="24"/>
      <c r="JOW1264" s="24"/>
      <c r="JOX1264" s="24"/>
      <c r="JOY1264" s="24"/>
      <c r="JOZ1264" s="24"/>
      <c r="JPA1264" s="24"/>
      <c r="JPB1264" s="24"/>
      <c r="JPC1264" s="24"/>
      <c r="JPD1264" s="24"/>
      <c r="JPE1264" s="24"/>
      <c r="JPF1264" s="24"/>
      <c r="JPG1264" s="24"/>
      <c r="JPH1264" s="24"/>
      <c r="JPI1264" s="24"/>
      <c r="JPJ1264" s="24"/>
      <c r="JPK1264" s="24"/>
      <c r="JPL1264" s="24"/>
      <c r="JPM1264" s="24"/>
      <c r="JPN1264" s="24"/>
      <c r="JPO1264" s="24"/>
      <c r="JPP1264" s="24"/>
      <c r="JPQ1264" s="24"/>
      <c r="JPR1264" s="24"/>
      <c r="JPS1264" s="24"/>
      <c r="JPT1264" s="24"/>
      <c r="JPU1264" s="24"/>
      <c r="JPV1264" s="24"/>
      <c r="JPW1264" s="24"/>
      <c r="JPX1264" s="24"/>
      <c r="JPY1264" s="24"/>
      <c r="JPZ1264" s="24"/>
      <c r="JQA1264" s="24"/>
      <c r="JQB1264" s="24"/>
      <c r="JQC1264" s="24"/>
      <c r="JQD1264" s="24"/>
      <c r="JQE1264" s="24"/>
      <c r="JQF1264" s="24"/>
      <c r="JQG1264" s="24"/>
      <c r="JQH1264" s="24"/>
      <c r="JQI1264" s="24"/>
      <c r="JQJ1264" s="24"/>
      <c r="JQK1264" s="24"/>
      <c r="JQL1264" s="24"/>
      <c r="JQM1264" s="24"/>
      <c r="JQN1264" s="24"/>
      <c r="JQO1264" s="24"/>
      <c r="JQP1264" s="24"/>
      <c r="JQQ1264" s="24"/>
      <c r="JQR1264" s="24"/>
      <c r="JQS1264" s="24"/>
      <c r="JQT1264" s="24"/>
      <c r="JQU1264" s="24"/>
      <c r="JQV1264" s="24"/>
      <c r="JQW1264" s="24"/>
      <c r="JQX1264" s="24"/>
      <c r="JQY1264" s="24"/>
      <c r="JQZ1264" s="24"/>
      <c r="JRA1264" s="24"/>
      <c r="JRB1264" s="24"/>
      <c r="JRC1264" s="24"/>
      <c r="JRD1264" s="24"/>
      <c r="JRE1264" s="24"/>
      <c r="JRF1264" s="24"/>
      <c r="JRG1264" s="24"/>
      <c r="JRH1264" s="24"/>
      <c r="JRI1264" s="24"/>
      <c r="JRJ1264" s="24"/>
      <c r="JRK1264" s="24"/>
      <c r="JRL1264" s="24"/>
      <c r="JRM1264" s="24"/>
      <c r="JRN1264" s="24"/>
      <c r="JRO1264" s="24"/>
      <c r="JRP1264" s="24"/>
      <c r="JRQ1264" s="24"/>
      <c r="JRR1264" s="24"/>
      <c r="JRS1264" s="24"/>
      <c r="JRT1264" s="24"/>
      <c r="JRU1264" s="24"/>
      <c r="JRV1264" s="24"/>
      <c r="JRW1264" s="24"/>
      <c r="JRX1264" s="24"/>
      <c r="JRY1264" s="24"/>
      <c r="JRZ1264" s="24"/>
      <c r="JSA1264" s="24"/>
      <c r="JSB1264" s="24"/>
      <c r="JSC1264" s="24"/>
      <c r="JSD1264" s="24"/>
      <c r="JSE1264" s="24"/>
      <c r="JSF1264" s="24"/>
      <c r="JSG1264" s="24"/>
      <c r="JSH1264" s="24"/>
      <c r="JSI1264" s="24"/>
      <c r="JSJ1264" s="24"/>
      <c r="JSK1264" s="24"/>
      <c r="JSL1264" s="24"/>
      <c r="JSM1264" s="24"/>
      <c r="JSN1264" s="24"/>
      <c r="JSO1264" s="24"/>
      <c r="JSP1264" s="24"/>
      <c r="JSQ1264" s="24"/>
      <c r="JSR1264" s="24"/>
      <c r="JSS1264" s="24"/>
      <c r="JST1264" s="24"/>
      <c r="JSU1264" s="24"/>
      <c r="JSV1264" s="24"/>
      <c r="JSW1264" s="24"/>
      <c r="JSX1264" s="24"/>
      <c r="JSY1264" s="24"/>
      <c r="JSZ1264" s="24"/>
      <c r="JTA1264" s="24"/>
      <c r="JTB1264" s="24"/>
      <c r="JTC1264" s="24"/>
      <c r="JTD1264" s="24"/>
      <c r="JTE1264" s="24"/>
      <c r="JTF1264" s="24"/>
      <c r="JTG1264" s="24"/>
      <c r="JTH1264" s="24"/>
      <c r="JTI1264" s="24"/>
      <c r="JTJ1264" s="24"/>
      <c r="JTK1264" s="24"/>
      <c r="JTL1264" s="24"/>
      <c r="JTM1264" s="24"/>
      <c r="JTN1264" s="24"/>
      <c r="JTO1264" s="24"/>
      <c r="JTP1264" s="24"/>
      <c r="JTQ1264" s="24"/>
      <c r="JTR1264" s="24"/>
      <c r="JTS1264" s="24"/>
      <c r="JTT1264" s="24"/>
      <c r="JTU1264" s="24"/>
      <c r="JTV1264" s="24"/>
      <c r="JTW1264" s="24"/>
      <c r="JTX1264" s="24"/>
      <c r="JTY1264" s="24"/>
      <c r="JTZ1264" s="24"/>
      <c r="JUA1264" s="24"/>
      <c r="JUB1264" s="24"/>
      <c r="JUC1264" s="24"/>
      <c r="JUD1264" s="24"/>
      <c r="JUE1264" s="24"/>
      <c r="JUF1264" s="24"/>
      <c r="JUG1264" s="24"/>
      <c r="JUH1264" s="24"/>
      <c r="JUI1264" s="24"/>
      <c r="JUJ1264" s="24"/>
      <c r="JUK1264" s="24"/>
      <c r="JUL1264" s="24"/>
      <c r="JUM1264" s="24"/>
      <c r="JUN1264" s="24"/>
      <c r="JUO1264" s="24"/>
      <c r="JUP1264" s="24"/>
      <c r="JUQ1264" s="24"/>
      <c r="JUR1264" s="24"/>
      <c r="JUS1264" s="24"/>
      <c r="JUT1264" s="24"/>
      <c r="JUU1264" s="24"/>
      <c r="JUV1264" s="24"/>
      <c r="JUW1264" s="24"/>
      <c r="JUX1264" s="24"/>
      <c r="JUY1264" s="24"/>
      <c r="JUZ1264" s="24"/>
      <c r="JVA1264" s="24"/>
      <c r="JVB1264" s="24"/>
      <c r="JVC1264" s="24"/>
      <c r="JVD1264" s="24"/>
      <c r="JVE1264" s="24"/>
      <c r="JVF1264" s="24"/>
      <c r="JVG1264" s="24"/>
      <c r="JVH1264" s="24"/>
      <c r="JVI1264" s="24"/>
      <c r="JVJ1264" s="24"/>
      <c r="JVK1264" s="24"/>
      <c r="JVL1264" s="24"/>
      <c r="JVM1264" s="24"/>
      <c r="JVN1264" s="24"/>
      <c r="JVO1264" s="24"/>
      <c r="JVP1264" s="24"/>
      <c r="JVQ1264" s="24"/>
      <c r="JVR1264" s="24"/>
      <c r="JVS1264" s="24"/>
      <c r="JVT1264" s="24"/>
      <c r="JVU1264" s="24"/>
      <c r="JVV1264" s="24"/>
      <c r="JVW1264" s="24"/>
      <c r="JVX1264" s="24"/>
      <c r="JVY1264" s="24"/>
      <c r="JVZ1264" s="24"/>
      <c r="JWA1264" s="24"/>
      <c r="JWB1264" s="24"/>
      <c r="JWC1264" s="24"/>
      <c r="JWD1264" s="24"/>
      <c r="JWE1264" s="24"/>
      <c r="JWF1264" s="24"/>
      <c r="JWG1264" s="24"/>
      <c r="JWH1264" s="24"/>
      <c r="JWI1264" s="24"/>
      <c r="JWJ1264" s="24"/>
      <c r="JWK1264" s="24"/>
      <c r="JWL1264" s="24"/>
      <c r="JWM1264" s="24"/>
      <c r="JWN1264" s="24"/>
      <c r="JWO1264" s="24"/>
      <c r="JWP1264" s="24"/>
      <c r="JWQ1264" s="24"/>
      <c r="JWR1264" s="24"/>
      <c r="JWS1264" s="24"/>
      <c r="JWT1264" s="24"/>
      <c r="JWU1264" s="24"/>
      <c r="JWV1264" s="24"/>
      <c r="JWW1264" s="24"/>
      <c r="JWX1264" s="24"/>
      <c r="JWY1264" s="24"/>
      <c r="JWZ1264" s="24"/>
      <c r="JXA1264" s="24"/>
      <c r="JXB1264" s="24"/>
      <c r="JXC1264" s="24"/>
      <c r="JXD1264" s="24"/>
      <c r="JXE1264" s="24"/>
      <c r="JXF1264" s="24"/>
      <c r="JXG1264" s="24"/>
      <c r="JXH1264" s="24"/>
      <c r="JXI1264" s="24"/>
      <c r="JXJ1264" s="24"/>
      <c r="JXK1264" s="24"/>
      <c r="JXL1264" s="24"/>
      <c r="JXM1264" s="24"/>
      <c r="JXN1264" s="24"/>
      <c r="JXO1264" s="24"/>
      <c r="JXP1264" s="24"/>
      <c r="JXQ1264" s="24"/>
      <c r="JXR1264" s="24"/>
      <c r="JXS1264" s="24"/>
      <c r="JXT1264" s="24"/>
      <c r="JXU1264" s="24"/>
      <c r="JXV1264" s="24"/>
      <c r="JXW1264" s="24"/>
      <c r="JXX1264" s="24"/>
      <c r="JXY1264" s="24"/>
      <c r="JXZ1264" s="24"/>
      <c r="JYA1264" s="24"/>
      <c r="JYB1264" s="24"/>
      <c r="JYC1264" s="24"/>
      <c r="JYD1264" s="24"/>
      <c r="JYE1264" s="24"/>
      <c r="JYF1264" s="24"/>
      <c r="JYG1264" s="24"/>
      <c r="JYH1264" s="24"/>
      <c r="JYI1264" s="24"/>
      <c r="JYJ1264" s="24"/>
      <c r="JYK1264" s="24"/>
      <c r="JYL1264" s="24"/>
      <c r="JYM1264" s="24"/>
      <c r="JYN1264" s="24"/>
      <c r="JYO1264" s="24"/>
      <c r="JYP1264" s="24"/>
      <c r="JYQ1264" s="24"/>
      <c r="JYR1264" s="24"/>
      <c r="JYS1264" s="24"/>
      <c r="JYT1264" s="24"/>
      <c r="JYU1264" s="24"/>
      <c r="JYV1264" s="24"/>
      <c r="JYW1264" s="24"/>
      <c r="JYX1264" s="24"/>
      <c r="JYY1264" s="24"/>
      <c r="JYZ1264" s="24"/>
      <c r="JZA1264" s="24"/>
      <c r="JZB1264" s="24"/>
      <c r="JZC1264" s="24"/>
      <c r="JZD1264" s="24"/>
      <c r="JZE1264" s="24"/>
      <c r="JZF1264" s="24"/>
      <c r="JZG1264" s="24"/>
      <c r="JZH1264" s="24"/>
      <c r="JZI1264" s="24"/>
      <c r="JZJ1264" s="24"/>
      <c r="JZK1264" s="24"/>
      <c r="JZL1264" s="24"/>
      <c r="JZM1264" s="24"/>
      <c r="JZN1264" s="24"/>
      <c r="JZO1264" s="24"/>
      <c r="JZP1264" s="24"/>
      <c r="JZQ1264" s="24"/>
      <c r="JZR1264" s="24"/>
      <c r="JZS1264" s="24"/>
      <c r="JZT1264" s="24"/>
      <c r="JZU1264" s="24"/>
      <c r="JZV1264" s="24"/>
      <c r="JZW1264" s="24"/>
      <c r="JZX1264" s="24"/>
      <c r="JZY1264" s="24"/>
      <c r="JZZ1264" s="24"/>
      <c r="KAA1264" s="24"/>
      <c r="KAB1264" s="24"/>
      <c r="KAC1264" s="24"/>
      <c r="KAD1264" s="24"/>
      <c r="KAE1264" s="24"/>
      <c r="KAF1264" s="24"/>
      <c r="KAG1264" s="24"/>
      <c r="KAH1264" s="24"/>
      <c r="KAI1264" s="24"/>
      <c r="KAJ1264" s="24"/>
      <c r="KAK1264" s="24"/>
      <c r="KAL1264" s="24"/>
      <c r="KAM1264" s="24"/>
      <c r="KAN1264" s="24"/>
      <c r="KAO1264" s="24"/>
      <c r="KAP1264" s="24"/>
      <c r="KAQ1264" s="24"/>
      <c r="KAR1264" s="24"/>
      <c r="KAS1264" s="24"/>
      <c r="KAT1264" s="24"/>
      <c r="KAU1264" s="24"/>
      <c r="KAV1264" s="24"/>
      <c r="KAW1264" s="24"/>
      <c r="KAX1264" s="24"/>
      <c r="KAY1264" s="24"/>
      <c r="KAZ1264" s="24"/>
      <c r="KBA1264" s="24"/>
      <c r="KBB1264" s="24"/>
      <c r="KBC1264" s="24"/>
      <c r="KBD1264" s="24"/>
      <c r="KBE1264" s="24"/>
      <c r="KBF1264" s="24"/>
      <c r="KBG1264" s="24"/>
      <c r="KBH1264" s="24"/>
      <c r="KBI1264" s="24"/>
      <c r="KBJ1264" s="24"/>
      <c r="KBK1264" s="24"/>
      <c r="KBL1264" s="24"/>
      <c r="KBM1264" s="24"/>
      <c r="KBN1264" s="24"/>
      <c r="KBO1264" s="24"/>
      <c r="KBP1264" s="24"/>
      <c r="KBQ1264" s="24"/>
      <c r="KBR1264" s="24"/>
      <c r="KBS1264" s="24"/>
      <c r="KBT1264" s="24"/>
      <c r="KBU1264" s="24"/>
      <c r="KBV1264" s="24"/>
      <c r="KBW1264" s="24"/>
      <c r="KBX1264" s="24"/>
      <c r="KBY1264" s="24"/>
      <c r="KBZ1264" s="24"/>
      <c r="KCA1264" s="24"/>
      <c r="KCB1264" s="24"/>
      <c r="KCC1264" s="24"/>
      <c r="KCD1264" s="24"/>
      <c r="KCE1264" s="24"/>
      <c r="KCF1264" s="24"/>
      <c r="KCG1264" s="24"/>
      <c r="KCH1264" s="24"/>
      <c r="KCI1264" s="24"/>
      <c r="KCJ1264" s="24"/>
      <c r="KCK1264" s="24"/>
      <c r="KCL1264" s="24"/>
      <c r="KCM1264" s="24"/>
      <c r="KCN1264" s="24"/>
      <c r="KCO1264" s="24"/>
      <c r="KCP1264" s="24"/>
      <c r="KCQ1264" s="24"/>
      <c r="KCR1264" s="24"/>
      <c r="KCS1264" s="24"/>
      <c r="KCT1264" s="24"/>
      <c r="KCU1264" s="24"/>
      <c r="KCV1264" s="24"/>
      <c r="KCW1264" s="24"/>
      <c r="KCX1264" s="24"/>
      <c r="KCY1264" s="24"/>
      <c r="KCZ1264" s="24"/>
      <c r="KDA1264" s="24"/>
      <c r="KDB1264" s="24"/>
      <c r="KDC1264" s="24"/>
      <c r="KDD1264" s="24"/>
      <c r="KDE1264" s="24"/>
      <c r="KDF1264" s="24"/>
      <c r="KDG1264" s="24"/>
      <c r="KDH1264" s="24"/>
      <c r="KDI1264" s="24"/>
      <c r="KDJ1264" s="24"/>
      <c r="KDK1264" s="24"/>
      <c r="KDL1264" s="24"/>
      <c r="KDM1264" s="24"/>
      <c r="KDN1264" s="24"/>
      <c r="KDO1264" s="24"/>
      <c r="KDP1264" s="24"/>
      <c r="KDQ1264" s="24"/>
      <c r="KDR1264" s="24"/>
      <c r="KDS1264" s="24"/>
      <c r="KDT1264" s="24"/>
      <c r="KDU1264" s="24"/>
      <c r="KDV1264" s="24"/>
      <c r="KDW1264" s="24"/>
      <c r="KDX1264" s="24"/>
      <c r="KDY1264" s="24"/>
      <c r="KDZ1264" s="24"/>
      <c r="KEA1264" s="24"/>
      <c r="KEB1264" s="24"/>
      <c r="KEC1264" s="24"/>
      <c r="KED1264" s="24"/>
      <c r="KEE1264" s="24"/>
      <c r="KEF1264" s="24"/>
      <c r="KEG1264" s="24"/>
      <c r="KEH1264" s="24"/>
      <c r="KEI1264" s="24"/>
      <c r="KEJ1264" s="24"/>
      <c r="KEK1264" s="24"/>
      <c r="KEL1264" s="24"/>
      <c r="KEM1264" s="24"/>
      <c r="KEN1264" s="24"/>
      <c r="KEO1264" s="24"/>
      <c r="KEP1264" s="24"/>
      <c r="KEQ1264" s="24"/>
      <c r="KER1264" s="24"/>
      <c r="KES1264" s="24"/>
      <c r="KET1264" s="24"/>
      <c r="KEU1264" s="24"/>
      <c r="KEV1264" s="24"/>
      <c r="KEW1264" s="24"/>
      <c r="KEX1264" s="24"/>
      <c r="KEY1264" s="24"/>
      <c r="KEZ1264" s="24"/>
      <c r="KFA1264" s="24"/>
      <c r="KFB1264" s="24"/>
      <c r="KFC1264" s="24"/>
      <c r="KFD1264" s="24"/>
      <c r="KFE1264" s="24"/>
      <c r="KFF1264" s="24"/>
      <c r="KFG1264" s="24"/>
      <c r="KFH1264" s="24"/>
      <c r="KFI1264" s="24"/>
      <c r="KFJ1264" s="24"/>
      <c r="KFK1264" s="24"/>
      <c r="KFL1264" s="24"/>
      <c r="KFM1264" s="24"/>
      <c r="KFN1264" s="24"/>
      <c r="KFO1264" s="24"/>
      <c r="KFP1264" s="24"/>
      <c r="KFQ1264" s="24"/>
      <c r="KFR1264" s="24"/>
      <c r="KFS1264" s="24"/>
      <c r="KFT1264" s="24"/>
      <c r="KFU1264" s="24"/>
      <c r="KFV1264" s="24"/>
      <c r="KFW1264" s="24"/>
      <c r="KFX1264" s="24"/>
      <c r="KFY1264" s="24"/>
      <c r="KFZ1264" s="24"/>
      <c r="KGA1264" s="24"/>
      <c r="KGB1264" s="24"/>
      <c r="KGC1264" s="24"/>
      <c r="KGD1264" s="24"/>
      <c r="KGE1264" s="24"/>
      <c r="KGF1264" s="24"/>
      <c r="KGG1264" s="24"/>
      <c r="KGH1264" s="24"/>
      <c r="KGI1264" s="24"/>
      <c r="KGJ1264" s="24"/>
      <c r="KGK1264" s="24"/>
      <c r="KGL1264" s="24"/>
      <c r="KGM1264" s="24"/>
      <c r="KGN1264" s="24"/>
      <c r="KGO1264" s="24"/>
      <c r="KGP1264" s="24"/>
      <c r="KGQ1264" s="24"/>
      <c r="KGR1264" s="24"/>
      <c r="KGS1264" s="24"/>
      <c r="KGT1264" s="24"/>
      <c r="KGU1264" s="24"/>
      <c r="KGV1264" s="24"/>
      <c r="KGW1264" s="24"/>
      <c r="KGX1264" s="24"/>
      <c r="KGY1264" s="24"/>
      <c r="KGZ1264" s="24"/>
      <c r="KHA1264" s="24"/>
      <c r="KHB1264" s="24"/>
      <c r="KHC1264" s="24"/>
      <c r="KHD1264" s="24"/>
      <c r="KHE1264" s="24"/>
      <c r="KHF1264" s="24"/>
      <c r="KHG1264" s="24"/>
      <c r="KHH1264" s="24"/>
      <c r="KHI1264" s="24"/>
      <c r="KHJ1264" s="24"/>
      <c r="KHK1264" s="24"/>
      <c r="KHL1264" s="24"/>
      <c r="KHM1264" s="24"/>
      <c r="KHN1264" s="24"/>
      <c r="KHO1264" s="24"/>
      <c r="KHP1264" s="24"/>
      <c r="KHQ1264" s="24"/>
      <c r="KHR1264" s="24"/>
      <c r="KHS1264" s="24"/>
      <c r="KHT1264" s="24"/>
      <c r="KHU1264" s="24"/>
      <c r="KHV1264" s="24"/>
      <c r="KHW1264" s="24"/>
      <c r="KHX1264" s="24"/>
      <c r="KHY1264" s="24"/>
      <c r="KHZ1264" s="24"/>
      <c r="KIA1264" s="24"/>
      <c r="KIB1264" s="24"/>
      <c r="KIC1264" s="24"/>
      <c r="KID1264" s="24"/>
      <c r="KIE1264" s="24"/>
      <c r="KIF1264" s="24"/>
      <c r="KIG1264" s="24"/>
      <c r="KIH1264" s="24"/>
      <c r="KII1264" s="24"/>
      <c r="KIJ1264" s="24"/>
      <c r="KIK1264" s="24"/>
      <c r="KIL1264" s="24"/>
      <c r="KIM1264" s="24"/>
      <c r="KIN1264" s="24"/>
      <c r="KIO1264" s="24"/>
      <c r="KIP1264" s="24"/>
      <c r="KIQ1264" s="24"/>
      <c r="KIR1264" s="24"/>
      <c r="KIS1264" s="24"/>
      <c r="KIT1264" s="24"/>
      <c r="KIU1264" s="24"/>
      <c r="KIV1264" s="24"/>
      <c r="KIW1264" s="24"/>
      <c r="KIX1264" s="24"/>
      <c r="KIY1264" s="24"/>
      <c r="KIZ1264" s="24"/>
      <c r="KJA1264" s="24"/>
      <c r="KJB1264" s="24"/>
      <c r="KJC1264" s="24"/>
      <c r="KJD1264" s="24"/>
      <c r="KJE1264" s="24"/>
      <c r="KJF1264" s="24"/>
      <c r="KJG1264" s="24"/>
      <c r="KJH1264" s="24"/>
      <c r="KJI1264" s="24"/>
      <c r="KJJ1264" s="24"/>
      <c r="KJK1264" s="24"/>
      <c r="KJL1264" s="24"/>
      <c r="KJM1264" s="24"/>
      <c r="KJN1264" s="24"/>
      <c r="KJO1264" s="24"/>
      <c r="KJP1264" s="24"/>
      <c r="KJQ1264" s="24"/>
      <c r="KJR1264" s="24"/>
      <c r="KJS1264" s="24"/>
      <c r="KJT1264" s="24"/>
      <c r="KJU1264" s="24"/>
      <c r="KJV1264" s="24"/>
      <c r="KJW1264" s="24"/>
      <c r="KJX1264" s="24"/>
      <c r="KJY1264" s="24"/>
      <c r="KJZ1264" s="24"/>
      <c r="KKA1264" s="24"/>
      <c r="KKB1264" s="24"/>
      <c r="KKC1264" s="24"/>
      <c r="KKD1264" s="24"/>
      <c r="KKE1264" s="24"/>
      <c r="KKF1264" s="24"/>
      <c r="KKG1264" s="24"/>
      <c r="KKH1264" s="24"/>
      <c r="KKI1264" s="24"/>
      <c r="KKJ1264" s="24"/>
      <c r="KKK1264" s="24"/>
      <c r="KKL1264" s="24"/>
      <c r="KKM1264" s="24"/>
      <c r="KKN1264" s="24"/>
      <c r="KKO1264" s="24"/>
      <c r="KKP1264" s="24"/>
      <c r="KKQ1264" s="24"/>
      <c r="KKR1264" s="24"/>
      <c r="KKS1264" s="24"/>
      <c r="KKT1264" s="24"/>
      <c r="KKU1264" s="24"/>
      <c r="KKV1264" s="24"/>
      <c r="KKW1264" s="24"/>
      <c r="KKX1264" s="24"/>
      <c r="KKY1264" s="24"/>
      <c r="KKZ1264" s="24"/>
      <c r="KLA1264" s="24"/>
      <c r="KLB1264" s="24"/>
      <c r="KLC1264" s="24"/>
      <c r="KLD1264" s="24"/>
      <c r="KLE1264" s="24"/>
      <c r="KLF1264" s="24"/>
      <c r="KLG1264" s="24"/>
      <c r="KLH1264" s="24"/>
      <c r="KLI1264" s="24"/>
      <c r="KLJ1264" s="24"/>
      <c r="KLK1264" s="24"/>
      <c r="KLL1264" s="24"/>
      <c r="KLM1264" s="24"/>
      <c r="KLN1264" s="24"/>
      <c r="KLO1264" s="24"/>
      <c r="KLP1264" s="24"/>
      <c r="KLQ1264" s="24"/>
      <c r="KLR1264" s="24"/>
      <c r="KLS1264" s="24"/>
      <c r="KLT1264" s="24"/>
      <c r="KLU1264" s="24"/>
      <c r="KLV1264" s="24"/>
      <c r="KLW1264" s="24"/>
      <c r="KLX1264" s="24"/>
      <c r="KLY1264" s="24"/>
      <c r="KLZ1264" s="24"/>
      <c r="KMA1264" s="24"/>
      <c r="KMB1264" s="24"/>
      <c r="KMC1264" s="24"/>
      <c r="KMD1264" s="24"/>
      <c r="KME1264" s="24"/>
      <c r="KMF1264" s="24"/>
      <c r="KMG1264" s="24"/>
      <c r="KMH1264" s="24"/>
      <c r="KMI1264" s="24"/>
      <c r="KMJ1264" s="24"/>
      <c r="KMK1264" s="24"/>
      <c r="KML1264" s="24"/>
      <c r="KMM1264" s="24"/>
      <c r="KMN1264" s="24"/>
      <c r="KMO1264" s="24"/>
      <c r="KMP1264" s="24"/>
      <c r="KMQ1264" s="24"/>
      <c r="KMR1264" s="24"/>
      <c r="KMS1264" s="24"/>
      <c r="KMT1264" s="24"/>
      <c r="KMU1264" s="24"/>
      <c r="KMV1264" s="24"/>
      <c r="KMW1264" s="24"/>
      <c r="KMX1264" s="24"/>
      <c r="KMY1264" s="24"/>
      <c r="KMZ1264" s="24"/>
      <c r="KNA1264" s="24"/>
      <c r="KNB1264" s="24"/>
      <c r="KNC1264" s="24"/>
      <c r="KND1264" s="24"/>
      <c r="KNE1264" s="24"/>
      <c r="KNF1264" s="24"/>
      <c r="KNG1264" s="24"/>
      <c r="KNH1264" s="24"/>
      <c r="KNI1264" s="24"/>
      <c r="KNJ1264" s="24"/>
      <c r="KNK1264" s="24"/>
      <c r="KNL1264" s="24"/>
      <c r="KNM1264" s="24"/>
      <c r="KNN1264" s="24"/>
      <c r="KNO1264" s="24"/>
      <c r="KNP1264" s="24"/>
      <c r="KNQ1264" s="24"/>
      <c r="KNR1264" s="24"/>
      <c r="KNS1264" s="24"/>
      <c r="KNT1264" s="24"/>
      <c r="KNU1264" s="24"/>
      <c r="KNV1264" s="24"/>
      <c r="KNW1264" s="24"/>
      <c r="KNX1264" s="24"/>
      <c r="KNY1264" s="24"/>
      <c r="KNZ1264" s="24"/>
      <c r="KOA1264" s="24"/>
      <c r="KOB1264" s="24"/>
      <c r="KOC1264" s="24"/>
      <c r="KOD1264" s="24"/>
      <c r="KOE1264" s="24"/>
      <c r="KOF1264" s="24"/>
      <c r="KOG1264" s="24"/>
      <c r="KOH1264" s="24"/>
      <c r="KOI1264" s="24"/>
      <c r="KOJ1264" s="24"/>
      <c r="KOK1264" s="24"/>
      <c r="KOL1264" s="24"/>
      <c r="KOM1264" s="24"/>
      <c r="KON1264" s="24"/>
      <c r="KOO1264" s="24"/>
      <c r="KOP1264" s="24"/>
      <c r="KOQ1264" s="24"/>
      <c r="KOR1264" s="24"/>
      <c r="KOS1264" s="24"/>
      <c r="KOT1264" s="24"/>
      <c r="KOU1264" s="24"/>
      <c r="KOV1264" s="24"/>
      <c r="KOW1264" s="24"/>
      <c r="KOX1264" s="24"/>
      <c r="KOY1264" s="24"/>
      <c r="KOZ1264" s="24"/>
      <c r="KPA1264" s="24"/>
      <c r="KPB1264" s="24"/>
      <c r="KPC1264" s="24"/>
      <c r="KPD1264" s="24"/>
      <c r="KPE1264" s="24"/>
      <c r="KPF1264" s="24"/>
      <c r="KPG1264" s="24"/>
      <c r="KPH1264" s="24"/>
      <c r="KPI1264" s="24"/>
      <c r="KPJ1264" s="24"/>
      <c r="KPK1264" s="24"/>
      <c r="KPL1264" s="24"/>
      <c r="KPM1264" s="24"/>
      <c r="KPN1264" s="24"/>
      <c r="KPO1264" s="24"/>
      <c r="KPP1264" s="24"/>
      <c r="KPQ1264" s="24"/>
      <c r="KPR1264" s="24"/>
      <c r="KPS1264" s="24"/>
      <c r="KPT1264" s="24"/>
      <c r="KPU1264" s="24"/>
      <c r="KPV1264" s="24"/>
      <c r="KPW1264" s="24"/>
      <c r="KPX1264" s="24"/>
      <c r="KPY1264" s="24"/>
      <c r="KPZ1264" s="24"/>
      <c r="KQA1264" s="24"/>
      <c r="KQB1264" s="24"/>
      <c r="KQC1264" s="24"/>
      <c r="KQD1264" s="24"/>
      <c r="KQE1264" s="24"/>
      <c r="KQF1264" s="24"/>
      <c r="KQG1264" s="24"/>
      <c r="KQH1264" s="24"/>
      <c r="KQI1264" s="24"/>
      <c r="KQJ1264" s="24"/>
      <c r="KQK1264" s="24"/>
      <c r="KQL1264" s="24"/>
      <c r="KQM1264" s="24"/>
      <c r="KQN1264" s="24"/>
      <c r="KQO1264" s="24"/>
      <c r="KQP1264" s="24"/>
      <c r="KQQ1264" s="24"/>
      <c r="KQR1264" s="24"/>
      <c r="KQS1264" s="24"/>
      <c r="KQT1264" s="24"/>
      <c r="KQU1264" s="24"/>
      <c r="KQV1264" s="24"/>
      <c r="KQW1264" s="24"/>
      <c r="KQX1264" s="24"/>
      <c r="KQY1264" s="24"/>
      <c r="KQZ1264" s="24"/>
      <c r="KRA1264" s="24"/>
      <c r="KRB1264" s="24"/>
      <c r="KRC1264" s="24"/>
      <c r="KRD1264" s="24"/>
      <c r="KRE1264" s="24"/>
      <c r="KRF1264" s="24"/>
      <c r="KRG1264" s="24"/>
      <c r="KRH1264" s="24"/>
      <c r="KRI1264" s="24"/>
      <c r="KRJ1264" s="24"/>
      <c r="KRK1264" s="24"/>
      <c r="KRL1264" s="24"/>
      <c r="KRM1264" s="24"/>
      <c r="KRN1264" s="24"/>
      <c r="KRO1264" s="24"/>
      <c r="KRP1264" s="24"/>
      <c r="KRQ1264" s="24"/>
      <c r="KRR1264" s="24"/>
      <c r="KRS1264" s="24"/>
      <c r="KRT1264" s="24"/>
      <c r="KRU1264" s="24"/>
      <c r="KRV1264" s="24"/>
      <c r="KRW1264" s="24"/>
      <c r="KRX1264" s="24"/>
      <c r="KRY1264" s="24"/>
      <c r="KRZ1264" s="24"/>
      <c r="KSA1264" s="24"/>
      <c r="KSB1264" s="24"/>
      <c r="KSC1264" s="24"/>
      <c r="KSD1264" s="24"/>
      <c r="KSE1264" s="24"/>
      <c r="KSF1264" s="24"/>
      <c r="KSG1264" s="24"/>
      <c r="KSH1264" s="24"/>
      <c r="KSI1264" s="24"/>
      <c r="KSJ1264" s="24"/>
      <c r="KSK1264" s="24"/>
      <c r="KSL1264" s="24"/>
      <c r="KSM1264" s="24"/>
      <c r="KSN1264" s="24"/>
      <c r="KSO1264" s="24"/>
      <c r="KSP1264" s="24"/>
      <c r="KSQ1264" s="24"/>
      <c r="KSR1264" s="24"/>
      <c r="KSS1264" s="24"/>
      <c r="KST1264" s="24"/>
      <c r="KSU1264" s="24"/>
      <c r="KSV1264" s="24"/>
      <c r="KSW1264" s="24"/>
      <c r="KSX1264" s="24"/>
      <c r="KSY1264" s="24"/>
      <c r="KSZ1264" s="24"/>
      <c r="KTA1264" s="24"/>
      <c r="KTB1264" s="24"/>
      <c r="KTC1264" s="24"/>
      <c r="KTD1264" s="24"/>
      <c r="KTE1264" s="24"/>
      <c r="KTF1264" s="24"/>
      <c r="KTG1264" s="24"/>
      <c r="KTH1264" s="24"/>
      <c r="KTI1264" s="24"/>
      <c r="KTJ1264" s="24"/>
      <c r="KTK1264" s="24"/>
      <c r="KTL1264" s="24"/>
      <c r="KTM1264" s="24"/>
      <c r="KTN1264" s="24"/>
      <c r="KTO1264" s="24"/>
      <c r="KTP1264" s="24"/>
      <c r="KTQ1264" s="24"/>
      <c r="KTR1264" s="24"/>
      <c r="KTS1264" s="24"/>
      <c r="KTT1264" s="24"/>
      <c r="KTU1264" s="24"/>
      <c r="KTV1264" s="24"/>
      <c r="KTW1264" s="24"/>
      <c r="KTX1264" s="24"/>
      <c r="KTY1264" s="24"/>
      <c r="KTZ1264" s="24"/>
      <c r="KUA1264" s="24"/>
      <c r="KUB1264" s="24"/>
      <c r="KUC1264" s="24"/>
      <c r="KUD1264" s="24"/>
      <c r="KUE1264" s="24"/>
      <c r="KUF1264" s="24"/>
      <c r="KUG1264" s="24"/>
      <c r="KUH1264" s="24"/>
      <c r="KUI1264" s="24"/>
      <c r="KUJ1264" s="24"/>
      <c r="KUK1264" s="24"/>
      <c r="KUL1264" s="24"/>
      <c r="KUM1264" s="24"/>
      <c r="KUN1264" s="24"/>
      <c r="KUO1264" s="24"/>
      <c r="KUP1264" s="24"/>
      <c r="KUQ1264" s="24"/>
      <c r="KUR1264" s="24"/>
      <c r="KUS1264" s="24"/>
      <c r="KUT1264" s="24"/>
      <c r="KUU1264" s="24"/>
      <c r="KUV1264" s="24"/>
      <c r="KUW1264" s="24"/>
      <c r="KUX1264" s="24"/>
      <c r="KUY1264" s="24"/>
      <c r="KUZ1264" s="24"/>
      <c r="KVA1264" s="24"/>
      <c r="KVB1264" s="24"/>
      <c r="KVC1264" s="24"/>
      <c r="KVD1264" s="24"/>
      <c r="KVE1264" s="24"/>
      <c r="KVF1264" s="24"/>
      <c r="KVG1264" s="24"/>
      <c r="KVH1264" s="24"/>
      <c r="KVI1264" s="24"/>
      <c r="KVJ1264" s="24"/>
      <c r="KVK1264" s="24"/>
      <c r="KVL1264" s="24"/>
      <c r="KVM1264" s="24"/>
      <c r="KVN1264" s="24"/>
      <c r="KVO1264" s="24"/>
      <c r="KVP1264" s="24"/>
      <c r="KVQ1264" s="24"/>
      <c r="KVR1264" s="24"/>
      <c r="KVS1264" s="24"/>
      <c r="KVT1264" s="24"/>
      <c r="KVU1264" s="24"/>
      <c r="KVV1264" s="24"/>
      <c r="KVW1264" s="24"/>
      <c r="KVX1264" s="24"/>
      <c r="KVY1264" s="24"/>
      <c r="KVZ1264" s="24"/>
      <c r="KWA1264" s="24"/>
      <c r="KWB1264" s="24"/>
      <c r="KWC1264" s="24"/>
      <c r="KWD1264" s="24"/>
      <c r="KWE1264" s="24"/>
      <c r="KWF1264" s="24"/>
      <c r="KWG1264" s="24"/>
      <c r="KWH1264" s="24"/>
      <c r="KWI1264" s="24"/>
      <c r="KWJ1264" s="24"/>
      <c r="KWK1264" s="24"/>
      <c r="KWL1264" s="24"/>
      <c r="KWM1264" s="24"/>
      <c r="KWN1264" s="24"/>
      <c r="KWO1264" s="24"/>
      <c r="KWP1264" s="24"/>
      <c r="KWQ1264" s="24"/>
      <c r="KWR1264" s="24"/>
      <c r="KWS1264" s="24"/>
      <c r="KWT1264" s="24"/>
      <c r="KWU1264" s="24"/>
      <c r="KWV1264" s="24"/>
      <c r="KWW1264" s="24"/>
      <c r="KWX1264" s="24"/>
      <c r="KWY1264" s="24"/>
      <c r="KWZ1264" s="24"/>
      <c r="KXA1264" s="24"/>
      <c r="KXB1264" s="24"/>
      <c r="KXC1264" s="24"/>
      <c r="KXD1264" s="24"/>
      <c r="KXE1264" s="24"/>
      <c r="KXF1264" s="24"/>
      <c r="KXG1264" s="24"/>
      <c r="KXH1264" s="24"/>
      <c r="KXI1264" s="24"/>
      <c r="KXJ1264" s="24"/>
      <c r="KXK1264" s="24"/>
      <c r="KXL1264" s="24"/>
      <c r="KXM1264" s="24"/>
      <c r="KXN1264" s="24"/>
      <c r="KXO1264" s="24"/>
      <c r="KXP1264" s="24"/>
      <c r="KXQ1264" s="24"/>
      <c r="KXR1264" s="24"/>
      <c r="KXS1264" s="24"/>
      <c r="KXT1264" s="24"/>
      <c r="KXU1264" s="24"/>
      <c r="KXV1264" s="24"/>
      <c r="KXW1264" s="24"/>
      <c r="KXX1264" s="24"/>
      <c r="KXY1264" s="24"/>
      <c r="KXZ1264" s="24"/>
      <c r="KYA1264" s="24"/>
      <c r="KYB1264" s="24"/>
      <c r="KYC1264" s="24"/>
      <c r="KYD1264" s="24"/>
      <c r="KYE1264" s="24"/>
      <c r="KYF1264" s="24"/>
      <c r="KYG1264" s="24"/>
      <c r="KYH1264" s="24"/>
      <c r="KYI1264" s="24"/>
      <c r="KYJ1264" s="24"/>
      <c r="KYK1264" s="24"/>
      <c r="KYL1264" s="24"/>
      <c r="KYM1264" s="24"/>
      <c r="KYN1264" s="24"/>
      <c r="KYO1264" s="24"/>
      <c r="KYP1264" s="24"/>
      <c r="KYQ1264" s="24"/>
      <c r="KYR1264" s="24"/>
      <c r="KYS1264" s="24"/>
      <c r="KYT1264" s="24"/>
      <c r="KYU1264" s="24"/>
      <c r="KYV1264" s="24"/>
      <c r="KYW1264" s="24"/>
      <c r="KYX1264" s="24"/>
      <c r="KYY1264" s="24"/>
      <c r="KYZ1264" s="24"/>
      <c r="KZA1264" s="24"/>
      <c r="KZB1264" s="24"/>
      <c r="KZC1264" s="24"/>
      <c r="KZD1264" s="24"/>
      <c r="KZE1264" s="24"/>
      <c r="KZF1264" s="24"/>
      <c r="KZG1264" s="24"/>
      <c r="KZH1264" s="24"/>
      <c r="KZI1264" s="24"/>
      <c r="KZJ1264" s="24"/>
      <c r="KZK1264" s="24"/>
      <c r="KZL1264" s="24"/>
      <c r="KZM1264" s="24"/>
      <c r="KZN1264" s="24"/>
      <c r="KZO1264" s="24"/>
      <c r="KZP1264" s="24"/>
      <c r="KZQ1264" s="24"/>
      <c r="KZR1264" s="24"/>
      <c r="KZS1264" s="24"/>
      <c r="KZT1264" s="24"/>
      <c r="KZU1264" s="24"/>
      <c r="KZV1264" s="24"/>
      <c r="KZW1264" s="24"/>
      <c r="KZX1264" s="24"/>
      <c r="KZY1264" s="24"/>
      <c r="KZZ1264" s="24"/>
      <c r="LAA1264" s="24"/>
      <c r="LAB1264" s="24"/>
      <c r="LAC1264" s="24"/>
      <c r="LAD1264" s="24"/>
      <c r="LAE1264" s="24"/>
      <c r="LAF1264" s="24"/>
      <c r="LAG1264" s="24"/>
      <c r="LAH1264" s="24"/>
      <c r="LAI1264" s="24"/>
      <c r="LAJ1264" s="24"/>
      <c r="LAK1264" s="24"/>
      <c r="LAL1264" s="24"/>
      <c r="LAM1264" s="24"/>
      <c r="LAN1264" s="24"/>
      <c r="LAO1264" s="24"/>
      <c r="LAP1264" s="24"/>
      <c r="LAQ1264" s="24"/>
      <c r="LAR1264" s="24"/>
      <c r="LAS1264" s="24"/>
      <c r="LAT1264" s="24"/>
      <c r="LAU1264" s="24"/>
      <c r="LAV1264" s="24"/>
      <c r="LAW1264" s="24"/>
      <c r="LAX1264" s="24"/>
      <c r="LAY1264" s="24"/>
      <c r="LAZ1264" s="24"/>
      <c r="LBA1264" s="24"/>
      <c r="LBB1264" s="24"/>
      <c r="LBC1264" s="24"/>
      <c r="LBD1264" s="24"/>
      <c r="LBE1264" s="24"/>
      <c r="LBF1264" s="24"/>
      <c r="LBG1264" s="24"/>
      <c r="LBH1264" s="24"/>
      <c r="LBI1264" s="24"/>
      <c r="LBJ1264" s="24"/>
      <c r="LBK1264" s="24"/>
      <c r="LBL1264" s="24"/>
      <c r="LBM1264" s="24"/>
      <c r="LBN1264" s="24"/>
      <c r="LBO1264" s="24"/>
      <c r="LBP1264" s="24"/>
      <c r="LBQ1264" s="24"/>
      <c r="LBR1264" s="24"/>
      <c r="LBS1264" s="24"/>
      <c r="LBT1264" s="24"/>
      <c r="LBU1264" s="24"/>
      <c r="LBV1264" s="24"/>
      <c r="LBW1264" s="24"/>
      <c r="LBX1264" s="24"/>
      <c r="LBY1264" s="24"/>
      <c r="LBZ1264" s="24"/>
      <c r="LCA1264" s="24"/>
      <c r="LCB1264" s="24"/>
      <c r="LCC1264" s="24"/>
      <c r="LCD1264" s="24"/>
      <c r="LCE1264" s="24"/>
      <c r="LCF1264" s="24"/>
      <c r="LCG1264" s="24"/>
      <c r="LCH1264" s="24"/>
      <c r="LCI1264" s="24"/>
      <c r="LCJ1264" s="24"/>
      <c r="LCK1264" s="24"/>
      <c r="LCL1264" s="24"/>
      <c r="LCM1264" s="24"/>
      <c r="LCN1264" s="24"/>
      <c r="LCO1264" s="24"/>
      <c r="LCP1264" s="24"/>
      <c r="LCQ1264" s="24"/>
      <c r="LCR1264" s="24"/>
      <c r="LCS1264" s="24"/>
      <c r="LCT1264" s="24"/>
      <c r="LCU1264" s="24"/>
      <c r="LCV1264" s="24"/>
      <c r="LCW1264" s="24"/>
      <c r="LCX1264" s="24"/>
      <c r="LCY1264" s="24"/>
      <c r="LCZ1264" s="24"/>
      <c r="LDA1264" s="24"/>
      <c r="LDB1264" s="24"/>
      <c r="LDC1264" s="24"/>
      <c r="LDD1264" s="24"/>
      <c r="LDE1264" s="24"/>
      <c r="LDF1264" s="24"/>
      <c r="LDG1264" s="24"/>
      <c r="LDH1264" s="24"/>
      <c r="LDI1264" s="24"/>
      <c r="LDJ1264" s="24"/>
      <c r="LDK1264" s="24"/>
      <c r="LDL1264" s="24"/>
      <c r="LDM1264" s="24"/>
      <c r="LDN1264" s="24"/>
      <c r="LDO1264" s="24"/>
      <c r="LDP1264" s="24"/>
      <c r="LDQ1264" s="24"/>
      <c r="LDR1264" s="24"/>
      <c r="LDS1264" s="24"/>
      <c r="LDT1264" s="24"/>
      <c r="LDU1264" s="24"/>
      <c r="LDV1264" s="24"/>
      <c r="LDW1264" s="24"/>
      <c r="LDX1264" s="24"/>
      <c r="LDY1264" s="24"/>
      <c r="LDZ1264" s="24"/>
      <c r="LEA1264" s="24"/>
      <c r="LEB1264" s="24"/>
      <c r="LEC1264" s="24"/>
      <c r="LED1264" s="24"/>
      <c r="LEE1264" s="24"/>
      <c r="LEF1264" s="24"/>
      <c r="LEG1264" s="24"/>
      <c r="LEH1264" s="24"/>
      <c r="LEI1264" s="24"/>
      <c r="LEJ1264" s="24"/>
      <c r="LEK1264" s="24"/>
      <c r="LEL1264" s="24"/>
      <c r="LEM1264" s="24"/>
      <c r="LEN1264" s="24"/>
      <c r="LEO1264" s="24"/>
      <c r="LEP1264" s="24"/>
      <c r="LEQ1264" s="24"/>
      <c r="LER1264" s="24"/>
      <c r="LES1264" s="24"/>
      <c r="LET1264" s="24"/>
      <c r="LEU1264" s="24"/>
      <c r="LEV1264" s="24"/>
      <c r="LEW1264" s="24"/>
      <c r="LEX1264" s="24"/>
      <c r="LEY1264" s="24"/>
      <c r="LEZ1264" s="24"/>
      <c r="LFA1264" s="24"/>
      <c r="LFB1264" s="24"/>
      <c r="LFC1264" s="24"/>
      <c r="LFD1264" s="24"/>
      <c r="LFE1264" s="24"/>
      <c r="LFF1264" s="24"/>
      <c r="LFG1264" s="24"/>
      <c r="LFH1264" s="24"/>
      <c r="LFI1264" s="24"/>
      <c r="LFJ1264" s="24"/>
      <c r="LFK1264" s="24"/>
      <c r="LFL1264" s="24"/>
      <c r="LFM1264" s="24"/>
      <c r="LFN1264" s="24"/>
      <c r="LFO1264" s="24"/>
      <c r="LFP1264" s="24"/>
      <c r="LFQ1264" s="24"/>
      <c r="LFR1264" s="24"/>
      <c r="LFS1264" s="24"/>
      <c r="LFT1264" s="24"/>
      <c r="LFU1264" s="24"/>
      <c r="LFV1264" s="24"/>
      <c r="LFW1264" s="24"/>
      <c r="LFX1264" s="24"/>
      <c r="LFY1264" s="24"/>
      <c r="LFZ1264" s="24"/>
      <c r="LGA1264" s="24"/>
      <c r="LGB1264" s="24"/>
      <c r="LGC1264" s="24"/>
      <c r="LGD1264" s="24"/>
      <c r="LGE1264" s="24"/>
      <c r="LGF1264" s="24"/>
      <c r="LGG1264" s="24"/>
      <c r="LGH1264" s="24"/>
      <c r="LGI1264" s="24"/>
      <c r="LGJ1264" s="24"/>
      <c r="LGK1264" s="24"/>
      <c r="LGL1264" s="24"/>
      <c r="LGM1264" s="24"/>
      <c r="LGN1264" s="24"/>
      <c r="LGO1264" s="24"/>
      <c r="LGP1264" s="24"/>
      <c r="LGQ1264" s="24"/>
      <c r="LGR1264" s="24"/>
      <c r="LGS1264" s="24"/>
      <c r="LGT1264" s="24"/>
      <c r="LGU1264" s="24"/>
      <c r="LGV1264" s="24"/>
      <c r="LGW1264" s="24"/>
      <c r="LGX1264" s="24"/>
      <c r="LGY1264" s="24"/>
      <c r="LGZ1264" s="24"/>
      <c r="LHA1264" s="24"/>
      <c r="LHB1264" s="24"/>
      <c r="LHC1264" s="24"/>
      <c r="LHD1264" s="24"/>
      <c r="LHE1264" s="24"/>
      <c r="LHF1264" s="24"/>
      <c r="LHG1264" s="24"/>
      <c r="LHH1264" s="24"/>
      <c r="LHI1264" s="24"/>
      <c r="LHJ1264" s="24"/>
      <c r="LHK1264" s="24"/>
      <c r="LHL1264" s="24"/>
      <c r="LHM1264" s="24"/>
      <c r="LHN1264" s="24"/>
      <c r="LHO1264" s="24"/>
      <c r="LHP1264" s="24"/>
      <c r="LHQ1264" s="24"/>
      <c r="LHR1264" s="24"/>
      <c r="LHS1264" s="24"/>
      <c r="LHT1264" s="24"/>
      <c r="LHU1264" s="24"/>
      <c r="LHV1264" s="24"/>
      <c r="LHW1264" s="24"/>
      <c r="LHX1264" s="24"/>
      <c r="LHY1264" s="24"/>
      <c r="LHZ1264" s="24"/>
      <c r="LIA1264" s="24"/>
      <c r="LIB1264" s="24"/>
      <c r="LIC1264" s="24"/>
      <c r="LID1264" s="24"/>
      <c r="LIE1264" s="24"/>
      <c r="LIF1264" s="24"/>
      <c r="LIG1264" s="24"/>
      <c r="LIH1264" s="24"/>
      <c r="LII1264" s="24"/>
      <c r="LIJ1264" s="24"/>
      <c r="LIK1264" s="24"/>
      <c r="LIL1264" s="24"/>
      <c r="LIM1264" s="24"/>
      <c r="LIN1264" s="24"/>
      <c r="LIO1264" s="24"/>
      <c r="LIP1264" s="24"/>
      <c r="LIQ1264" s="24"/>
      <c r="LIR1264" s="24"/>
      <c r="LIS1264" s="24"/>
      <c r="LIT1264" s="24"/>
      <c r="LIU1264" s="24"/>
      <c r="LIV1264" s="24"/>
      <c r="LIW1264" s="24"/>
      <c r="LIX1264" s="24"/>
      <c r="LIY1264" s="24"/>
      <c r="LIZ1264" s="24"/>
      <c r="LJA1264" s="24"/>
      <c r="LJB1264" s="24"/>
      <c r="LJC1264" s="24"/>
      <c r="LJD1264" s="24"/>
      <c r="LJE1264" s="24"/>
      <c r="LJF1264" s="24"/>
      <c r="LJG1264" s="24"/>
      <c r="LJH1264" s="24"/>
      <c r="LJI1264" s="24"/>
      <c r="LJJ1264" s="24"/>
      <c r="LJK1264" s="24"/>
      <c r="LJL1264" s="24"/>
      <c r="LJM1264" s="24"/>
      <c r="LJN1264" s="24"/>
      <c r="LJO1264" s="24"/>
      <c r="LJP1264" s="24"/>
      <c r="LJQ1264" s="24"/>
      <c r="LJR1264" s="24"/>
      <c r="LJS1264" s="24"/>
      <c r="LJT1264" s="24"/>
      <c r="LJU1264" s="24"/>
      <c r="LJV1264" s="24"/>
      <c r="LJW1264" s="24"/>
      <c r="LJX1264" s="24"/>
      <c r="LJY1264" s="24"/>
      <c r="LJZ1264" s="24"/>
      <c r="LKA1264" s="24"/>
      <c r="LKB1264" s="24"/>
      <c r="LKC1264" s="24"/>
      <c r="LKD1264" s="24"/>
      <c r="LKE1264" s="24"/>
      <c r="LKF1264" s="24"/>
      <c r="LKG1264" s="24"/>
      <c r="LKH1264" s="24"/>
      <c r="LKI1264" s="24"/>
      <c r="LKJ1264" s="24"/>
      <c r="LKK1264" s="24"/>
      <c r="LKL1264" s="24"/>
      <c r="LKM1264" s="24"/>
      <c r="LKN1264" s="24"/>
      <c r="LKO1264" s="24"/>
      <c r="LKP1264" s="24"/>
      <c r="LKQ1264" s="24"/>
      <c r="LKR1264" s="24"/>
      <c r="LKS1264" s="24"/>
      <c r="LKT1264" s="24"/>
      <c r="LKU1264" s="24"/>
      <c r="LKV1264" s="24"/>
      <c r="LKW1264" s="24"/>
      <c r="LKX1264" s="24"/>
      <c r="LKY1264" s="24"/>
      <c r="LKZ1264" s="24"/>
      <c r="LLA1264" s="24"/>
      <c r="LLB1264" s="24"/>
      <c r="LLC1264" s="24"/>
      <c r="LLD1264" s="24"/>
      <c r="LLE1264" s="24"/>
      <c r="LLF1264" s="24"/>
      <c r="LLG1264" s="24"/>
      <c r="LLH1264" s="24"/>
      <c r="LLI1264" s="24"/>
      <c r="LLJ1264" s="24"/>
      <c r="LLK1264" s="24"/>
      <c r="LLL1264" s="24"/>
      <c r="LLM1264" s="24"/>
      <c r="LLN1264" s="24"/>
      <c r="LLO1264" s="24"/>
      <c r="LLP1264" s="24"/>
      <c r="LLQ1264" s="24"/>
      <c r="LLR1264" s="24"/>
      <c r="LLS1264" s="24"/>
      <c r="LLT1264" s="24"/>
      <c r="LLU1264" s="24"/>
      <c r="LLV1264" s="24"/>
      <c r="LLW1264" s="24"/>
      <c r="LLX1264" s="24"/>
      <c r="LLY1264" s="24"/>
      <c r="LLZ1264" s="24"/>
      <c r="LMA1264" s="24"/>
      <c r="LMB1264" s="24"/>
      <c r="LMC1264" s="24"/>
      <c r="LMD1264" s="24"/>
      <c r="LME1264" s="24"/>
      <c r="LMF1264" s="24"/>
      <c r="LMG1264" s="24"/>
      <c r="LMH1264" s="24"/>
      <c r="LMI1264" s="24"/>
      <c r="LMJ1264" s="24"/>
      <c r="LMK1264" s="24"/>
      <c r="LML1264" s="24"/>
      <c r="LMM1264" s="24"/>
      <c r="LMN1264" s="24"/>
      <c r="LMO1264" s="24"/>
      <c r="LMP1264" s="24"/>
      <c r="LMQ1264" s="24"/>
      <c r="LMR1264" s="24"/>
      <c r="LMS1264" s="24"/>
      <c r="LMT1264" s="24"/>
      <c r="LMU1264" s="24"/>
      <c r="LMV1264" s="24"/>
      <c r="LMW1264" s="24"/>
      <c r="LMX1264" s="24"/>
      <c r="LMY1264" s="24"/>
      <c r="LMZ1264" s="24"/>
      <c r="LNA1264" s="24"/>
      <c r="LNB1264" s="24"/>
      <c r="LNC1264" s="24"/>
      <c r="LND1264" s="24"/>
      <c r="LNE1264" s="24"/>
      <c r="LNF1264" s="24"/>
      <c r="LNG1264" s="24"/>
      <c r="LNH1264" s="24"/>
      <c r="LNI1264" s="24"/>
      <c r="LNJ1264" s="24"/>
      <c r="LNK1264" s="24"/>
      <c r="LNL1264" s="24"/>
      <c r="LNM1264" s="24"/>
      <c r="LNN1264" s="24"/>
      <c r="LNO1264" s="24"/>
      <c r="LNP1264" s="24"/>
      <c r="LNQ1264" s="24"/>
      <c r="LNR1264" s="24"/>
      <c r="LNS1264" s="24"/>
      <c r="LNT1264" s="24"/>
      <c r="LNU1264" s="24"/>
      <c r="LNV1264" s="24"/>
      <c r="LNW1264" s="24"/>
      <c r="LNX1264" s="24"/>
      <c r="LNY1264" s="24"/>
      <c r="LNZ1264" s="24"/>
      <c r="LOA1264" s="24"/>
      <c r="LOB1264" s="24"/>
      <c r="LOC1264" s="24"/>
      <c r="LOD1264" s="24"/>
      <c r="LOE1264" s="24"/>
      <c r="LOF1264" s="24"/>
      <c r="LOG1264" s="24"/>
      <c r="LOH1264" s="24"/>
      <c r="LOI1264" s="24"/>
      <c r="LOJ1264" s="24"/>
      <c r="LOK1264" s="24"/>
      <c r="LOL1264" s="24"/>
      <c r="LOM1264" s="24"/>
      <c r="LON1264" s="24"/>
      <c r="LOO1264" s="24"/>
      <c r="LOP1264" s="24"/>
      <c r="LOQ1264" s="24"/>
      <c r="LOR1264" s="24"/>
      <c r="LOS1264" s="24"/>
      <c r="LOT1264" s="24"/>
      <c r="LOU1264" s="24"/>
      <c r="LOV1264" s="24"/>
      <c r="LOW1264" s="24"/>
      <c r="LOX1264" s="24"/>
      <c r="LOY1264" s="24"/>
      <c r="LOZ1264" s="24"/>
      <c r="LPA1264" s="24"/>
      <c r="LPB1264" s="24"/>
      <c r="LPC1264" s="24"/>
      <c r="LPD1264" s="24"/>
      <c r="LPE1264" s="24"/>
      <c r="LPF1264" s="24"/>
      <c r="LPG1264" s="24"/>
      <c r="LPH1264" s="24"/>
      <c r="LPI1264" s="24"/>
      <c r="LPJ1264" s="24"/>
      <c r="LPK1264" s="24"/>
      <c r="LPL1264" s="24"/>
      <c r="LPM1264" s="24"/>
      <c r="LPN1264" s="24"/>
      <c r="LPO1264" s="24"/>
      <c r="LPP1264" s="24"/>
      <c r="LPQ1264" s="24"/>
      <c r="LPR1264" s="24"/>
      <c r="LPS1264" s="24"/>
      <c r="LPT1264" s="24"/>
      <c r="LPU1264" s="24"/>
      <c r="LPV1264" s="24"/>
      <c r="LPW1264" s="24"/>
      <c r="LPX1264" s="24"/>
      <c r="LPY1264" s="24"/>
      <c r="LPZ1264" s="24"/>
      <c r="LQA1264" s="24"/>
      <c r="LQB1264" s="24"/>
      <c r="LQC1264" s="24"/>
      <c r="LQD1264" s="24"/>
      <c r="LQE1264" s="24"/>
      <c r="LQF1264" s="24"/>
      <c r="LQG1264" s="24"/>
      <c r="LQH1264" s="24"/>
      <c r="LQI1264" s="24"/>
      <c r="LQJ1264" s="24"/>
      <c r="LQK1264" s="24"/>
      <c r="LQL1264" s="24"/>
      <c r="LQM1264" s="24"/>
      <c r="LQN1264" s="24"/>
      <c r="LQO1264" s="24"/>
      <c r="LQP1264" s="24"/>
      <c r="LQQ1264" s="24"/>
      <c r="LQR1264" s="24"/>
      <c r="LQS1264" s="24"/>
      <c r="LQT1264" s="24"/>
      <c r="LQU1264" s="24"/>
      <c r="LQV1264" s="24"/>
      <c r="LQW1264" s="24"/>
      <c r="LQX1264" s="24"/>
      <c r="LQY1264" s="24"/>
      <c r="LQZ1264" s="24"/>
      <c r="LRA1264" s="24"/>
      <c r="LRB1264" s="24"/>
      <c r="LRC1264" s="24"/>
      <c r="LRD1264" s="24"/>
      <c r="LRE1264" s="24"/>
      <c r="LRF1264" s="24"/>
      <c r="LRG1264" s="24"/>
      <c r="LRH1264" s="24"/>
      <c r="LRI1264" s="24"/>
      <c r="LRJ1264" s="24"/>
      <c r="LRK1264" s="24"/>
      <c r="LRL1264" s="24"/>
      <c r="LRM1264" s="24"/>
      <c r="LRN1264" s="24"/>
      <c r="LRO1264" s="24"/>
      <c r="LRP1264" s="24"/>
      <c r="LRQ1264" s="24"/>
      <c r="LRR1264" s="24"/>
      <c r="LRS1264" s="24"/>
      <c r="LRT1264" s="24"/>
      <c r="LRU1264" s="24"/>
      <c r="LRV1264" s="24"/>
      <c r="LRW1264" s="24"/>
      <c r="LRX1264" s="24"/>
      <c r="LRY1264" s="24"/>
      <c r="LRZ1264" s="24"/>
      <c r="LSA1264" s="24"/>
      <c r="LSB1264" s="24"/>
      <c r="LSC1264" s="24"/>
      <c r="LSD1264" s="24"/>
      <c r="LSE1264" s="24"/>
      <c r="LSF1264" s="24"/>
      <c r="LSG1264" s="24"/>
      <c r="LSH1264" s="24"/>
      <c r="LSI1264" s="24"/>
      <c r="LSJ1264" s="24"/>
      <c r="LSK1264" s="24"/>
      <c r="LSL1264" s="24"/>
      <c r="LSM1264" s="24"/>
      <c r="LSN1264" s="24"/>
      <c r="LSO1264" s="24"/>
      <c r="LSP1264" s="24"/>
      <c r="LSQ1264" s="24"/>
      <c r="LSR1264" s="24"/>
      <c r="LSS1264" s="24"/>
      <c r="LST1264" s="24"/>
      <c r="LSU1264" s="24"/>
      <c r="LSV1264" s="24"/>
      <c r="LSW1264" s="24"/>
      <c r="LSX1264" s="24"/>
      <c r="LSY1264" s="24"/>
      <c r="LSZ1264" s="24"/>
      <c r="LTA1264" s="24"/>
      <c r="LTB1264" s="24"/>
      <c r="LTC1264" s="24"/>
      <c r="LTD1264" s="24"/>
      <c r="LTE1264" s="24"/>
      <c r="LTF1264" s="24"/>
      <c r="LTG1264" s="24"/>
      <c r="LTH1264" s="24"/>
      <c r="LTI1264" s="24"/>
      <c r="LTJ1264" s="24"/>
      <c r="LTK1264" s="24"/>
      <c r="LTL1264" s="24"/>
      <c r="LTM1264" s="24"/>
      <c r="LTN1264" s="24"/>
      <c r="LTO1264" s="24"/>
      <c r="LTP1264" s="24"/>
      <c r="LTQ1264" s="24"/>
      <c r="LTR1264" s="24"/>
      <c r="LTS1264" s="24"/>
      <c r="LTT1264" s="24"/>
      <c r="LTU1264" s="24"/>
      <c r="LTV1264" s="24"/>
      <c r="LTW1264" s="24"/>
      <c r="LTX1264" s="24"/>
      <c r="LTY1264" s="24"/>
      <c r="LTZ1264" s="24"/>
      <c r="LUA1264" s="24"/>
      <c r="LUB1264" s="24"/>
      <c r="LUC1264" s="24"/>
      <c r="LUD1264" s="24"/>
      <c r="LUE1264" s="24"/>
      <c r="LUF1264" s="24"/>
      <c r="LUG1264" s="24"/>
      <c r="LUH1264" s="24"/>
      <c r="LUI1264" s="24"/>
      <c r="LUJ1264" s="24"/>
      <c r="LUK1264" s="24"/>
      <c r="LUL1264" s="24"/>
      <c r="LUM1264" s="24"/>
      <c r="LUN1264" s="24"/>
      <c r="LUO1264" s="24"/>
      <c r="LUP1264" s="24"/>
      <c r="LUQ1264" s="24"/>
      <c r="LUR1264" s="24"/>
      <c r="LUS1264" s="24"/>
      <c r="LUT1264" s="24"/>
      <c r="LUU1264" s="24"/>
      <c r="LUV1264" s="24"/>
      <c r="LUW1264" s="24"/>
      <c r="LUX1264" s="24"/>
      <c r="LUY1264" s="24"/>
      <c r="LUZ1264" s="24"/>
      <c r="LVA1264" s="24"/>
      <c r="LVB1264" s="24"/>
      <c r="LVC1264" s="24"/>
      <c r="LVD1264" s="24"/>
      <c r="LVE1264" s="24"/>
      <c r="LVF1264" s="24"/>
      <c r="LVG1264" s="24"/>
      <c r="LVH1264" s="24"/>
      <c r="LVI1264" s="24"/>
      <c r="LVJ1264" s="24"/>
      <c r="LVK1264" s="24"/>
      <c r="LVL1264" s="24"/>
      <c r="LVM1264" s="24"/>
      <c r="LVN1264" s="24"/>
      <c r="LVO1264" s="24"/>
      <c r="LVP1264" s="24"/>
      <c r="LVQ1264" s="24"/>
      <c r="LVR1264" s="24"/>
      <c r="LVS1264" s="24"/>
      <c r="LVT1264" s="24"/>
      <c r="LVU1264" s="24"/>
      <c r="LVV1264" s="24"/>
      <c r="LVW1264" s="24"/>
      <c r="LVX1264" s="24"/>
      <c r="LVY1264" s="24"/>
      <c r="LVZ1264" s="24"/>
      <c r="LWA1264" s="24"/>
      <c r="LWB1264" s="24"/>
      <c r="LWC1264" s="24"/>
      <c r="LWD1264" s="24"/>
      <c r="LWE1264" s="24"/>
      <c r="LWF1264" s="24"/>
      <c r="LWG1264" s="24"/>
      <c r="LWH1264" s="24"/>
      <c r="LWI1264" s="24"/>
      <c r="LWJ1264" s="24"/>
      <c r="LWK1264" s="24"/>
      <c r="LWL1264" s="24"/>
      <c r="LWM1264" s="24"/>
      <c r="LWN1264" s="24"/>
      <c r="LWO1264" s="24"/>
      <c r="LWP1264" s="24"/>
      <c r="LWQ1264" s="24"/>
      <c r="LWR1264" s="24"/>
      <c r="LWS1264" s="24"/>
      <c r="LWT1264" s="24"/>
      <c r="LWU1264" s="24"/>
      <c r="LWV1264" s="24"/>
      <c r="LWW1264" s="24"/>
      <c r="LWX1264" s="24"/>
      <c r="LWY1264" s="24"/>
      <c r="LWZ1264" s="24"/>
      <c r="LXA1264" s="24"/>
      <c r="LXB1264" s="24"/>
      <c r="LXC1264" s="24"/>
      <c r="LXD1264" s="24"/>
      <c r="LXE1264" s="24"/>
      <c r="LXF1264" s="24"/>
      <c r="LXG1264" s="24"/>
      <c r="LXH1264" s="24"/>
      <c r="LXI1264" s="24"/>
      <c r="LXJ1264" s="24"/>
      <c r="LXK1264" s="24"/>
      <c r="LXL1264" s="24"/>
      <c r="LXM1264" s="24"/>
      <c r="LXN1264" s="24"/>
      <c r="LXO1264" s="24"/>
      <c r="LXP1264" s="24"/>
      <c r="LXQ1264" s="24"/>
      <c r="LXR1264" s="24"/>
      <c r="LXS1264" s="24"/>
      <c r="LXT1264" s="24"/>
      <c r="LXU1264" s="24"/>
      <c r="LXV1264" s="24"/>
      <c r="LXW1264" s="24"/>
      <c r="LXX1264" s="24"/>
      <c r="LXY1264" s="24"/>
      <c r="LXZ1264" s="24"/>
      <c r="LYA1264" s="24"/>
      <c r="LYB1264" s="24"/>
      <c r="LYC1264" s="24"/>
      <c r="LYD1264" s="24"/>
      <c r="LYE1264" s="24"/>
      <c r="LYF1264" s="24"/>
      <c r="LYG1264" s="24"/>
      <c r="LYH1264" s="24"/>
      <c r="LYI1264" s="24"/>
      <c r="LYJ1264" s="24"/>
      <c r="LYK1264" s="24"/>
      <c r="LYL1264" s="24"/>
      <c r="LYM1264" s="24"/>
      <c r="LYN1264" s="24"/>
      <c r="LYO1264" s="24"/>
      <c r="LYP1264" s="24"/>
      <c r="LYQ1264" s="24"/>
      <c r="LYR1264" s="24"/>
      <c r="LYS1264" s="24"/>
      <c r="LYT1264" s="24"/>
      <c r="LYU1264" s="24"/>
      <c r="LYV1264" s="24"/>
      <c r="LYW1264" s="24"/>
      <c r="LYX1264" s="24"/>
      <c r="LYY1264" s="24"/>
      <c r="LYZ1264" s="24"/>
      <c r="LZA1264" s="24"/>
      <c r="LZB1264" s="24"/>
      <c r="LZC1264" s="24"/>
      <c r="LZD1264" s="24"/>
      <c r="LZE1264" s="24"/>
      <c r="LZF1264" s="24"/>
      <c r="LZG1264" s="24"/>
      <c r="LZH1264" s="24"/>
      <c r="LZI1264" s="24"/>
      <c r="LZJ1264" s="24"/>
      <c r="LZK1264" s="24"/>
      <c r="LZL1264" s="24"/>
      <c r="LZM1264" s="24"/>
      <c r="LZN1264" s="24"/>
      <c r="LZO1264" s="24"/>
      <c r="LZP1264" s="24"/>
      <c r="LZQ1264" s="24"/>
      <c r="LZR1264" s="24"/>
      <c r="LZS1264" s="24"/>
      <c r="LZT1264" s="24"/>
      <c r="LZU1264" s="24"/>
      <c r="LZV1264" s="24"/>
      <c r="LZW1264" s="24"/>
      <c r="LZX1264" s="24"/>
      <c r="LZY1264" s="24"/>
      <c r="LZZ1264" s="24"/>
      <c r="MAA1264" s="24"/>
      <c r="MAB1264" s="24"/>
      <c r="MAC1264" s="24"/>
      <c r="MAD1264" s="24"/>
      <c r="MAE1264" s="24"/>
      <c r="MAF1264" s="24"/>
      <c r="MAG1264" s="24"/>
      <c r="MAH1264" s="24"/>
      <c r="MAI1264" s="24"/>
      <c r="MAJ1264" s="24"/>
      <c r="MAK1264" s="24"/>
      <c r="MAL1264" s="24"/>
      <c r="MAM1264" s="24"/>
      <c r="MAN1264" s="24"/>
      <c r="MAO1264" s="24"/>
      <c r="MAP1264" s="24"/>
      <c r="MAQ1264" s="24"/>
      <c r="MAR1264" s="24"/>
      <c r="MAS1264" s="24"/>
      <c r="MAT1264" s="24"/>
      <c r="MAU1264" s="24"/>
      <c r="MAV1264" s="24"/>
      <c r="MAW1264" s="24"/>
      <c r="MAX1264" s="24"/>
      <c r="MAY1264" s="24"/>
      <c r="MAZ1264" s="24"/>
      <c r="MBA1264" s="24"/>
      <c r="MBB1264" s="24"/>
      <c r="MBC1264" s="24"/>
      <c r="MBD1264" s="24"/>
      <c r="MBE1264" s="24"/>
      <c r="MBF1264" s="24"/>
      <c r="MBG1264" s="24"/>
      <c r="MBH1264" s="24"/>
      <c r="MBI1264" s="24"/>
      <c r="MBJ1264" s="24"/>
      <c r="MBK1264" s="24"/>
      <c r="MBL1264" s="24"/>
      <c r="MBM1264" s="24"/>
      <c r="MBN1264" s="24"/>
      <c r="MBO1264" s="24"/>
      <c r="MBP1264" s="24"/>
      <c r="MBQ1264" s="24"/>
      <c r="MBR1264" s="24"/>
      <c r="MBS1264" s="24"/>
      <c r="MBT1264" s="24"/>
      <c r="MBU1264" s="24"/>
      <c r="MBV1264" s="24"/>
      <c r="MBW1264" s="24"/>
      <c r="MBX1264" s="24"/>
      <c r="MBY1264" s="24"/>
      <c r="MBZ1264" s="24"/>
      <c r="MCA1264" s="24"/>
      <c r="MCB1264" s="24"/>
      <c r="MCC1264" s="24"/>
      <c r="MCD1264" s="24"/>
      <c r="MCE1264" s="24"/>
      <c r="MCF1264" s="24"/>
      <c r="MCG1264" s="24"/>
      <c r="MCH1264" s="24"/>
      <c r="MCI1264" s="24"/>
      <c r="MCJ1264" s="24"/>
      <c r="MCK1264" s="24"/>
      <c r="MCL1264" s="24"/>
      <c r="MCM1264" s="24"/>
      <c r="MCN1264" s="24"/>
      <c r="MCO1264" s="24"/>
      <c r="MCP1264" s="24"/>
      <c r="MCQ1264" s="24"/>
      <c r="MCR1264" s="24"/>
      <c r="MCS1264" s="24"/>
      <c r="MCT1264" s="24"/>
      <c r="MCU1264" s="24"/>
      <c r="MCV1264" s="24"/>
      <c r="MCW1264" s="24"/>
      <c r="MCX1264" s="24"/>
      <c r="MCY1264" s="24"/>
      <c r="MCZ1264" s="24"/>
      <c r="MDA1264" s="24"/>
      <c r="MDB1264" s="24"/>
      <c r="MDC1264" s="24"/>
      <c r="MDD1264" s="24"/>
      <c r="MDE1264" s="24"/>
      <c r="MDF1264" s="24"/>
      <c r="MDG1264" s="24"/>
      <c r="MDH1264" s="24"/>
      <c r="MDI1264" s="24"/>
      <c r="MDJ1264" s="24"/>
      <c r="MDK1264" s="24"/>
      <c r="MDL1264" s="24"/>
      <c r="MDM1264" s="24"/>
      <c r="MDN1264" s="24"/>
      <c r="MDO1264" s="24"/>
      <c r="MDP1264" s="24"/>
      <c r="MDQ1264" s="24"/>
      <c r="MDR1264" s="24"/>
      <c r="MDS1264" s="24"/>
      <c r="MDT1264" s="24"/>
      <c r="MDU1264" s="24"/>
      <c r="MDV1264" s="24"/>
      <c r="MDW1264" s="24"/>
      <c r="MDX1264" s="24"/>
      <c r="MDY1264" s="24"/>
      <c r="MDZ1264" s="24"/>
      <c r="MEA1264" s="24"/>
      <c r="MEB1264" s="24"/>
      <c r="MEC1264" s="24"/>
      <c r="MED1264" s="24"/>
      <c r="MEE1264" s="24"/>
      <c r="MEF1264" s="24"/>
      <c r="MEG1264" s="24"/>
      <c r="MEH1264" s="24"/>
      <c r="MEI1264" s="24"/>
      <c r="MEJ1264" s="24"/>
      <c r="MEK1264" s="24"/>
      <c r="MEL1264" s="24"/>
      <c r="MEM1264" s="24"/>
      <c r="MEN1264" s="24"/>
      <c r="MEO1264" s="24"/>
      <c r="MEP1264" s="24"/>
      <c r="MEQ1264" s="24"/>
      <c r="MER1264" s="24"/>
      <c r="MES1264" s="24"/>
      <c r="MET1264" s="24"/>
      <c r="MEU1264" s="24"/>
      <c r="MEV1264" s="24"/>
      <c r="MEW1264" s="24"/>
      <c r="MEX1264" s="24"/>
      <c r="MEY1264" s="24"/>
      <c r="MEZ1264" s="24"/>
      <c r="MFA1264" s="24"/>
      <c r="MFB1264" s="24"/>
      <c r="MFC1264" s="24"/>
      <c r="MFD1264" s="24"/>
      <c r="MFE1264" s="24"/>
      <c r="MFF1264" s="24"/>
      <c r="MFG1264" s="24"/>
      <c r="MFH1264" s="24"/>
      <c r="MFI1264" s="24"/>
      <c r="MFJ1264" s="24"/>
      <c r="MFK1264" s="24"/>
      <c r="MFL1264" s="24"/>
      <c r="MFM1264" s="24"/>
      <c r="MFN1264" s="24"/>
      <c r="MFO1264" s="24"/>
      <c r="MFP1264" s="24"/>
      <c r="MFQ1264" s="24"/>
      <c r="MFR1264" s="24"/>
      <c r="MFS1264" s="24"/>
      <c r="MFT1264" s="24"/>
      <c r="MFU1264" s="24"/>
      <c r="MFV1264" s="24"/>
      <c r="MFW1264" s="24"/>
      <c r="MFX1264" s="24"/>
      <c r="MFY1264" s="24"/>
      <c r="MFZ1264" s="24"/>
      <c r="MGA1264" s="24"/>
      <c r="MGB1264" s="24"/>
      <c r="MGC1264" s="24"/>
      <c r="MGD1264" s="24"/>
      <c r="MGE1264" s="24"/>
      <c r="MGF1264" s="24"/>
      <c r="MGG1264" s="24"/>
      <c r="MGH1264" s="24"/>
      <c r="MGI1264" s="24"/>
      <c r="MGJ1264" s="24"/>
      <c r="MGK1264" s="24"/>
      <c r="MGL1264" s="24"/>
      <c r="MGM1264" s="24"/>
      <c r="MGN1264" s="24"/>
      <c r="MGO1264" s="24"/>
      <c r="MGP1264" s="24"/>
      <c r="MGQ1264" s="24"/>
      <c r="MGR1264" s="24"/>
      <c r="MGS1264" s="24"/>
      <c r="MGT1264" s="24"/>
      <c r="MGU1264" s="24"/>
      <c r="MGV1264" s="24"/>
      <c r="MGW1264" s="24"/>
      <c r="MGX1264" s="24"/>
      <c r="MGY1264" s="24"/>
      <c r="MGZ1264" s="24"/>
      <c r="MHA1264" s="24"/>
      <c r="MHB1264" s="24"/>
      <c r="MHC1264" s="24"/>
      <c r="MHD1264" s="24"/>
      <c r="MHE1264" s="24"/>
      <c r="MHF1264" s="24"/>
      <c r="MHG1264" s="24"/>
      <c r="MHH1264" s="24"/>
      <c r="MHI1264" s="24"/>
      <c r="MHJ1264" s="24"/>
      <c r="MHK1264" s="24"/>
      <c r="MHL1264" s="24"/>
      <c r="MHM1264" s="24"/>
      <c r="MHN1264" s="24"/>
      <c r="MHO1264" s="24"/>
      <c r="MHP1264" s="24"/>
      <c r="MHQ1264" s="24"/>
      <c r="MHR1264" s="24"/>
      <c r="MHS1264" s="24"/>
      <c r="MHT1264" s="24"/>
      <c r="MHU1264" s="24"/>
      <c r="MHV1264" s="24"/>
      <c r="MHW1264" s="24"/>
      <c r="MHX1264" s="24"/>
      <c r="MHY1264" s="24"/>
      <c r="MHZ1264" s="24"/>
      <c r="MIA1264" s="24"/>
      <c r="MIB1264" s="24"/>
      <c r="MIC1264" s="24"/>
      <c r="MID1264" s="24"/>
      <c r="MIE1264" s="24"/>
      <c r="MIF1264" s="24"/>
      <c r="MIG1264" s="24"/>
      <c r="MIH1264" s="24"/>
      <c r="MII1264" s="24"/>
      <c r="MIJ1264" s="24"/>
      <c r="MIK1264" s="24"/>
      <c r="MIL1264" s="24"/>
      <c r="MIM1264" s="24"/>
      <c r="MIN1264" s="24"/>
      <c r="MIO1264" s="24"/>
      <c r="MIP1264" s="24"/>
      <c r="MIQ1264" s="24"/>
      <c r="MIR1264" s="24"/>
      <c r="MIS1264" s="24"/>
      <c r="MIT1264" s="24"/>
      <c r="MIU1264" s="24"/>
      <c r="MIV1264" s="24"/>
      <c r="MIW1264" s="24"/>
      <c r="MIX1264" s="24"/>
      <c r="MIY1264" s="24"/>
      <c r="MIZ1264" s="24"/>
      <c r="MJA1264" s="24"/>
      <c r="MJB1264" s="24"/>
      <c r="MJC1264" s="24"/>
      <c r="MJD1264" s="24"/>
      <c r="MJE1264" s="24"/>
      <c r="MJF1264" s="24"/>
      <c r="MJG1264" s="24"/>
      <c r="MJH1264" s="24"/>
      <c r="MJI1264" s="24"/>
      <c r="MJJ1264" s="24"/>
      <c r="MJK1264" s="24"/>
      <c r="MJL1264" s="24"/>
      <c r="MJM1264" s="24"/>
      <c r="MJN1264" s="24"/>
      <c r="MJO1264" s="24"/>
      <c r="MJP1264" s="24"/>
      <c r="MJQ1264" s="24"/>
      <c r="MJR1264" s="24"/>
      <c r="MJS1264" s="24"/>
      <c r="MJT1264" s="24"/>
      <c r="MJU1264" s="24"/>
      <c r="MJV1264" s="24"/>
      <c r="MJW1264" s="24"/>
      <c r="MJX1264" s="24"/>
      <c r="MJY1264" s="24"/>
      <c r="MJZ1264" s="24"/>
      <c r="MKA1264" s="24"/>
      <c r="MKB1264" s="24"/>
      <c r="MKC1264" s="24"/>
      <c r="MKD1264" s="24"/>
      <c r="MKE1264" s="24"/>
      <c r="MKF1264" s="24"/>
      <c r="MKG1264" s="24"/>
      <c r="MKH1264" s="24"/>
      <c r="MKI1264" s="24"/>
      <c r="MKJ1264" s="24"/>
      <c r="MKK1264" s="24"/>
      <c r="MKL1264" s="24"/>
      <c r="MKM1264" s="24"/>
      <c r="MKN1264" s="24"/>
      <c r="MKO1264" s="24"/>
      <c r="MKP1264" s="24"/>
      <c r="MKQ1264" s="24"/>
      <c r="MKR1264" s="24"/>
      <c r="MKS1264" s="24"/>
      <c r="MKT1264" s="24"/>
      <c r="MKU1264" s="24"/>
      <c r="MKV1264" s="24"/>
      <c r="MKW1264" s="24"/>
      <c r="MKX1264" s="24"/>
      <c r="MKY1264" s="24"/>
      <c r="MKZ1264" s="24"/>
      <c r="MLA1264" s="24"/>
      <c r="MLB1264" s="24"/>
      <c r="MLC1264" s="24"/>
      <c r="MLD1264" s="24"/>
      <c r="MLE1264" s="24"/>
      <c r="MLF1264" s="24"/>
      <c r="MLG1264" s="24"/>
      <c r="MLH1264" s="24"/>
      <c r="MLI1264" s="24"/>
      <c r="MLJ1264" s="24"/>
      <c r="MLK1264" s="24"/>
      <c r="MLL1264" s="24"/>
      <c r="MLM1264" s="24"/>
      <c r="MLN1264" s="24"/>
      <c r="MLO1264" s="24"/>
      <c r="MLP1264" s="24"/>
      <c r="MLQ1264" s="24"/>
      <c r="MLR1264" s="24"/>
      <c r="MLS1264" s="24"/>
      <c r="MLT1264" s="24"/>
      <c r="MLU1264" s="24"/>
      <c r="MLV1264" s="24"/>
      <c r="MLW1264" s="24"/>
      <c r="MLX1264" s="24"/>
      <c r="MLY1264" s="24"/>
      <c r="MLZ1264" s="24"/>
      <c r="MMA1264" s="24"/>
      <c r="MMB1264" s="24"/>
      <c r="MMC1264" s="24"/>
      <c r="MMD1264" s="24"/>
      <c r="MME1264" s="24"/>
      <c r="MMF1264" s="24"/>
      <c r="MMG1264" s="24"/>
      <c r="MMH1264" s="24"/>
      <c r="MMI1264" s="24"/>
      <c r="MMJ1264" s="24"/>
      <c r="MMK1264" s="24"/>
      <c r="MML1264" s="24"/>
      <c r="MMM1264" s="24"/>
      <c r="MMN1264" s="24"/>
      <c r="MMO1264" s="24"/>
      <c r="MMP1264" s="24"/>
      <c r="MMQ1264" s="24"/>
      <c r="MMR1264" s="24"/>
      <c r="MMS1264" s="24"/>
      <c r="MMT1264" s="24"/>
      <c r="MMU1264" s="24"/>
      <c r="MMV1264" s="24"/>
      <c r="MMW1264" s="24"/>
      <c r="MMX1264" s="24"/>
      <c r="MMY1264" s="24"/>
      <c r="MMZ1264" s="24"/>
      <c r="MNA1264" s="24"/>
      <c r="MNB1264" s="24"/>
      <c r="MNC1264" s="24"/>
      <c r="MND1264" s="24"/>
      <c r="MNE1264" s="24"/>
      <c r="MNF1264" s="24"/>
      <c r="MNG1264" s="24"/>
      <c r="MNH1264" s="24"/>
      <c r="MNI1264" s="24"/>
      <c r="MNJ1264" s="24"/>
      <c r="MNK1264" s="24"/>
      <c r="MNL1264" s="24"/>
      <c r="MNM1264" s="24"/>
      <c r="MNN1264" s="24"/>
      <c r="MNO1264" s="24"/>
      <c r="MNP1264" s="24"/>
      <c r="MNQ1264" s="24"/>
      <c r="MNR1264" s="24"/>
      <c r="MNS1264" s="24"/>
      <c r="MNT1264" s="24"/>
      <c r="MNU1264" s="24"/>
      <c r="MNV1264" s="24"/>
      <c r="MNW1264" s="24"/>
      <c r="MNX1264" s="24"/>
      <c r="MNY1264" s="24"/>
      <c r="MNZ1264" s="24"/>
      <c r="MOA1264" s="24"/>
      <c r="MOB1264" s="24"/>
      <c r="MOC1264" s="24"/>
      <c r="MOD1264" s="24"/>
      <c r="MOE1264" s="24"/>
      <c r="MOF1264" s="24"/>
      <c r="MOG1264" s="24"/>
      <c r="MOH1264" s="24"/>
      <c r="MOI1264" s="24"/>
      <c r="MOJ1264" s="24"/>
      <c r="MOK1264" s="24"/>
      <c r="MOL1264" s="24"/>
      <c r="MOM1264" s="24"/>
      <c r="MON1264" s="24"/>
      <c r="MOO1264" s="24"/>
      <c r="MOP1264" s="24"/>
      <c r="MOQ1264" s="24"/>
      <c r="MOR1264" s="24"/>
      <c r="MOS1264" s="24"/>
      <c r="MOT1264" s="24"/>
      <c r="MOU1264" s="24"/>
      <c r="MOV1264" s="24"/>
      <c r="MOW1264" s="24"/>
      <c r="MOX1264" s="24"/>
      <c r="MOY1264" s="24"/>
      <c r="MOZ1264" s="24"/>
      <c r="MPA1264" s="24"/>
      <c r="MPB1264" s="24"/>
      <c r="MPC1264" s="24"/>
      <c r="MPD1264" s="24"/>
      <c r="MPE1264" s="24"/>
      <c r="MPF1264" s="24"/>
      <c r="MPG1264" s="24"/>
      <c r="MPH1264" s="24"/>
      <c r="MPI1264" s="24"/>
      <c r="MPJ1264" s="24"/>
      <c r="MPK1264" s="24"/>
      <c r="MPL1264" s="24"/>
      <c r="MPM1264" s="24"/>
      <c r="MPN1264" s="24"/>
      <c r="MPO1264" s="24"/>
      <c r="MPP1264" s="24"/>
      <c r="MPQ1264" s="24"/>
      <c r="MPR1264" s="24"/>
      <c r="MPS1264" s="24"/>
      <c r="MPT1264" s="24"/>
      <c r="MPU1264" s="24"/>
      <c r="MPV1264" s="24"/>
      <c r="MPW1264" s="24"/>
      <c r="MPX1264" s="24"/>
      <c r="MPY1264" s="24"/>
      <c r="MPZ1264" s="24"/>
      <c r="MQA1264" s="24"/>
      <c r="MQB1264" s="24"/>
      <c r="MQC1264" s="24"/>
      <c r="MQD1264" s="24"/>
      <c r="MQE1264" s="24"/>
      <c r="MQF1264" s="24"/>
      <c r="MQG1264" s="24"/>
      <c r="MQH1264" s="24"/>
      <c r="MQI1264" s="24"/>
      <c r="MQJ1264" s="24"/>
      <c r="MQK1264" s="24"/>
      <c r="MQL1264" s="24"/>
      <c r="MQM1264" s="24"/>
      <c r="MQN1264" s="24"/>
      <c r="MQO1264" s="24"/>
      <c r="MQP1264" s="24"/>
      <c r="MQQ1264" s="24"/>
      <c r="MQR1264" s="24"/>
      <c r="MQS1264" s="24"/>
      <c r="MQT1264" s="24"/>
      <c r="MQU1264" s="24"/>
      <c r="MQV1264" s="24"/>
      <c r="MQW1264" s="24"/>
      <c r="MQX1264" s="24"/>
      <c r="MQY1264" s="24"/>
      <c r="MQZ1264" s="24"/>
      <c r="MRA1264" s="24"/>
      <c r="MRB1264" s="24"/>
      <c r="MRC1264" s="24"/>
      <c r="MRD1264" s="24"/>
      <c r="MRE1264" s="24"/>
      <c r="MRF1264" s="24"/>
      <c r="MRG1264" s="24"/>
      <c r="MRH1264" s="24"/>
      <c r="MRI1264" s="24"/>
      <c r="MRJ1264" s="24"/>
      <c r="MRK1264" s="24"/>
      <c r="MRL1264" s="24"/>
      <c r="MRM1264" s="24"/>
      <c r="MRN1264" s="24"/>
      <c r="MRO1264" s="24"/>
      <c r="MRP1264" s="24"/>
      <c r="MRQ1264" s="24"/>
      <c r="MRR1264" s="24"/>
      <c r="MRS1264" s="24"/>
      <c r="MRT1264" s="24"/>
      <c r="MRU1264" s="24"/>
      <c r="MRV1264" s="24"/>
      <c r="MRW1264" s="24"/>
      <c r="MRX1264" s="24"/>
      <c r="MRY1264" s="24"/>
      <c r="MRZ1264" s="24"/>
      <c r="MSA1264" s="24"/>
      <c r="MSB1264" s="24"/>
      <c r="MSC1264" s="24"/>
      <c r="MSD1264" s="24"/>
      <c r="MSE1264" s="24"/>
      <c r="MSF1264" s="24"/>
      <c r="MSG1264" s="24"/>
      <c r="MSH1264" s="24"/>
      <c r="MSI1264" s="24"/>
      <c r="MSJ1264" s="24"/>
      <c r="MSK1264" s="24"/>
      <c r="MSL1264" s="24"/>
      <c r="MSM1264" s="24"/>
      <c r="MSN1264" s="24"/>
      <c r="MSO1264" s="24"/>
      <c r="MSP1264" s="24"/>
      <c r="MSQ1264" s="24"/>
      <c r="MSR1264" s="24"/>
      <c r="MSS1264" s="24"/>
      <c r="MST1264" s="24"/>
      <c r="MSU1264" s="24"/>
      <c r="MSV1264" s="24"/>
      <c r="MSW1264" s="24"/>
      <c r="MSX1264" s="24"/>
      <c r="MSY1264" s="24"/>
      <c r="MSZ1264" s="24"/>
      <c r="MTA1264" s="24"/>
      <c r="MTB1264" s="24"/>
      <c r="MTC1264" s="24"/>
      <c r="MTD1264" s="24"/>
      <c r="MTE1264" s="24"/>
      <c r="MTF1264" s="24"/>
      <c r="MTG1264" s="24"/>
      <c r="MTH1264" s="24"/>
      <c r="MTI1264" s="24"/>
      <c r="MTJ1264" s="24"/>
      <c r="MTK1264" s="24"/>
      <c r="MTL1264" s="24"/>
      <c r="MTM1264" s="24"/>
      <c r="MTN1264" s="24"/>
      <c r="MTO1264" s="24"/>
      <c r="MTP1264" s="24"/>
      <c r="MTQ1264" s="24"/>
      <c r="MTR1264" s="24"/>
      <c r="MTS1264" s="24"/>
      <c r="MTT1264" s="24"/>
      <c r="MTU1264" s="24"/>
      <c r="MTV1264" s="24"/>
      <c r="MTW1264" s="24"/>
      <c r="MTX1264" s="24"/>
      <c r="MTY1264" s="24"/>
      <c r="MTZ1264" s="24"/>
      <c r="MUA1264" s="24"/>
      <c r="MUB1264" s="24"/>
      <c r="MUC1264" s="24"/>
      <c r="MUD1264" s="24"/>
      <c r="MUE1264" s="24"/>
      <c r="MUF1264" s="24"/>
      <c r="MUG1264" s="24"/>
      <c r="MUH1264" s="24"/>
      <c r="MUI1264" s="24"/>
      <c r="MUJ1264" s="24"/>
      <c r="MUK1264" s="24"/>
      <c r="MUL1264" s="24"/>
      <c r="MUM1264" s="24"/>
      <c r="MUN1264" s="24"/>
      <c r="MUO1264" s="24"/>
      <c r="MUP1264" s="24"/>
      <c r="MUQ1264" s="24"/>
      <c r="MUR1264" s="24"/>
      <c r="MUS1264" s="24"/>
      <c r="MUT1264" s="24"/>
      <c r="MUU1264" s="24"/>
      <c r="MUV1264" s="24"/>
      <c r="MUW1264" s="24"/>
      <c r="MUX1264" s="24"/>
      <c r="MUY1264" s="24"/>
      <c r="MUZ1264" s="24"/>
      <c r="MVA1264" s="24"/>
      <c r="MVB1264" s="24"/>
      <c r="MVC1264" s="24"/>
      <c r="MVD1264" s="24"/>
      <c r="MVE1264" s="24"/>
      <c r="MVF1264" s="24"/>
      <c r="MVG1264" s="24"/>
      <c r="MVH1264" s="24"/>
      <c r="MVI1264" s="24"/>
      <c r="MVJ1264" s="24"/>
      <c r="MVK1264" s="24"/>
      <c r="MVL1264" s="24"/>
      <c r="MVM1264" s="24"/>
      <c r="MVN1264" s="24"/>
      <c r="MVO1264" s="24"/>
      <c r="MVP1264" s="24"/>
      <c r="MVQ1264" s="24"/>
      <c r="MVR1264" s="24"/>
      <c r="MVS1264" s="24"/>
      <c r="MVT1264" s="24"/>
      <c r="MVU1264" s="24"/>
      <c r="MVV1264" s="24"/>
      <c r="MVW1264" s="24"/>
      <c r="MVX1264" s="24"/>
      <c r="MVY1264" s="24"/>
      <c r="MVZ1264" s="24"/>
      <c r="MWA1264" s="24"/>
      <c r="MWB1264" s="24"/>
      <c r="MWC1264" s="24"/>
      <c r="MWD1264" s="24"/>
      <c r="MWE1264" s="24"/>
      <c r="MWF1264" s="24"/>
      <c r="MWG1264" s="24"/>
      <c r="MWH1264" s="24"/>
      <c r="MWI1264" s="24"/>
      <c r="MWJ1264" s="24"/>
      <c r="MWK1264" s="24"/>
      <c r="MWL1264" s="24"/>
      <c r="MWM1264" s="24"/>
      <c r="MWN1264" s="24"/>
      <c r="MWO1264" s="24"/>
      <c r="MWP1264" s="24"/>
      <c r="MWQ1264" s="24"/>
      <c r="MWR1264" s="24"/>
      <c r="MWS1264" s="24"/>
      <c r="MWT1264" s="24"/>
      <c r="MWU1264" s="24"/>
      <c r="MWV1264" s="24"/>
      <c r="MWW1264" s="24"/>
      <c r="MWX1264" s="24"/>
      <c r="MWY1264" s="24"/>
      <c r="MWZ1264" s="24"/>
      <c r="MXA1264" s="24"/>
      <c r="MXB1264" s="24"/>
      <c r="MXC1264" s="24"/>
      <c r="MXD1264" s="24"/>
      <c r="MXE1264" s="24"/>
      <c r="MXF1264" s="24"/>
      <c r="MXG1264" s="24"/>
      <c r="MXH1264" s="24"/>
      <c r="MXI1264" s="24"/>
      <c r="MXJ1264" s="24"/>
      <c r="MXK1264" s="24"/>
      <c r="MXL1264" s="24"/>
      <c r="MXM1264" s="24"/>
      <c r="MXN1264" s="24"/>
      <c r="MXO1264" s="24"/>
      <c r="MXP1264" s="24"/>
      <c r="MXQ1264" s="24"/>
      <c r="MXR1264" s="24"/>
      <c r="MXS1264" s="24"/>
      <c r="MXT1264" s="24"/>
      <c r="MXU1264" s="24"/>
      <c r="MXV1264" s="24"/>
      <c r="MXW1264" s="24"/>
      <c r="MXX1264" s="24"/>
      <c r="MXY1264" s="24"/>
      <c r="MXZ1264" s="24"/>
      <c r="MYA1264" s="24"/>
      <c r="MYB1264" s="24"/>
      <c r="MYC1264" s="24"/>
      <c r="MYD1264" s="24"/>
      <c r="MYE1264" s="24"/>
      <c r="MYF1264" s="24"/>
      <c r="MYG1264" s="24"/>
      <c r="MYH1264" s="24"/>
      <c r="MYI1264" s="24"/>
      <c r="MYJ1264" s="24"/>
      <c r="MYK1264" s="24"/>
      <c r="MYL1264" s="24"/>
      <c r="MYM1264" s="24"/>
      <c r="MYN1264" s="24"/>
      <c r="MYO1264" s="24"/>
      <c r="MYP1264" s="24"/>
      <c r="MYQ1264" s="24"/>
      <c r="MYR1264" s="24"/>
      <c r="MYS1264" s="24"/>
      <c r="MYT1264" s="24"/>
      <c r="MYU1264" s="24"/>
      <c r="MYV1264" s="24"/>
      <c r="MYW1264" s="24"/>
      <c r="MYX1264" s="24"/>
      <c r="MYY1264" s="24"/>
      <c r="MYZ1264" s="24"/>
      <c r="MZA1264" s="24"/>
      <c r="MZB1264" s="24"/>
      <c r="MZC1264" s="24"/>
      <c r="MZD1264" s="24"/>
      <c r="MZE1264" s="24"/>
      <c r="MZF1264" s="24"/>
      <c r="MZG1264" s="24"/>
      <c r="MZH1264" s="24"/>
      <c r="MZI1264" s="24"/>
      <c r="MZJ1264" s="24"/>
      <c r="MZK1264" s="24"/>
      <c r="MZL1264" s="24"/>
      <c r="MZM1264" s="24"/>
      <c r="MZN1264" s="24"/>
      <c r="MZO1264" s="24"/>
      <c r="MZP1264" s="24"/>
      <c r="MZQ1264" s="24"/>
      <c r="MZR1264" s="24"/>
      <c r="MZS1264" s="24"/>
      <c r="MZT1264" s="24"/>
      <c r="MZU1264" s="24"/>
      <c r="MZV1264" s="24"/>
      <c r="MZW1264" s="24"/>
      <c r="MZX1264" s="24"/>
      <c r="MZY1264" s="24"/>
      <c r="MZZ1264" s="24"/>
      <c r="NAA1264" s="24"/>
      <c r="NAB1264" s="24"/>
      <c r="NAC1264" s="24"/>
      <c r="NAD1264" s="24"/>
      <c r="NAE1264" s="24"/>
      <c r="NAF1264" s="24"/>
      <c r="NAG1264" s="24"/>
      <c r="NAH1264" s="24"/>
      <c r="NAI1264" s="24"/>
      <c r="NAJ1264" s="24"/>
      <c r="NAK1264" s="24"/>
      <c r="NAL1264" s="24"/>
      <c r="NAM1264" s="24"/>
      <c r="NAN1264" s="24"/>
      <c r="NAO1264" s="24"/>
      <c r="NAP1264" s="24"/>
      <c r="NAQ1264" s="24"/>
      <c r="NAR1264" s="24"/>
      <c r="NAS1264" s="24"/>
      <c r="NAT1264" s="24"/>
      <c r="NAU1264" s="24"/>
      <c r="NAV1264" s="24"/>
      <c r="NAW1264" s="24"/>
      <c r="NAX1264" s="24"/>
      <c r="NAY1264" s="24"/>
      <c r="NAZ1264" s="24"/>
      <c r="NBA1264" s="24"/>
      <c r="NBB1264" s="24"/>
      <c r="NBC1264" s="24"/>
      <c r="NBD1264" s="24"/>
      <c r="NBE1264" s="24"/>
      <c r="NBF1264" s="24"/>
      <c r="NBG1264" s="24"/>
      <c r="NBH1264" s="24"/>
      <c r="NBI1264" s="24"/>
      <c r="NBJ1264" s="24"/>
      <c r="NBK1264" s="24"/>
      <c r="NBL1264" s="24"/>
      <c r="NBM1264" s="24"/>
      <c r="NBN1264" s="24"/>
      <c r="NBO1264" s="24"/>
      <c r="NBP1264" s="24"/>
      <c r="NBQ1264" s="24"/>
      <c r="NBR1264" s="24"/>
      <c r="NBS1264" s="24"/>
      <c r="NBT1264" s="24"/>
      <c r="NBU1264" s="24"/>
      <c r="NBV1264" s="24"/>
      <c r="NBW1264" s="24"/>
      <c r="NBX1264" s="24"/>
      <c r="NBY1264" s="24"/>
      <c r="NBZ1264" s="24"/>
      <c r="NCA1264" s="24"/>
      <c r="NCB1264" s="24"/>
      <c r="NCC1264" s="24"/>
      <c r="NCD1264" s="24"/>
      <c r="NCE1264" s="24"/>
      <c r="NCF1264" s="24"/>
      <c r="NCG1264" s="24"/>
      <c r="NCH1264" s="24"/>
      <c r="NCI1264" s="24"/>
      <c r="NCJ1264" s="24"/>
      <c r="NCK1264" s="24"/>
      <c r="NCL1264" s="24"/>
      <c r="NCM1264" s="24"/>
      <c r="NCN1264" s="24"/>
      <c r="NCO1264" s="24"/>
      <c r="NCP1264" s="24"/>
      <c r="NCQ1264" s="24"/>
      <c r="NCR1264" s="24"/>
      <c r="NCS1264" s="24"/>
      <c r="NCT1264" s="24"/>
      <c r="NCU1264" s="24"/>
      <c r="NCV1264" s="24"/>
      <c r="NCW1264" s="24"/>
      <c r="NCX1264" s="24"/>
      <c r="NCY1264" s="24"/>
      <c r="NCZ1264" s="24"/>
      <c r="NDA1264" s="24"/>
      <c r="NDB1264" s="24"/>
      <c r="NDC1264" s="24"/>
      <c r="NDD1264" s="24"/>
      <c r="NDE1264" s="24"/>
      <c r="NDF1264" s="24"/>
      <c r="NDG1264" s="24"/>
      <c r="NDH1264" s="24"/>
      <c r="NDI1264" s="24"/>
      <c r="NDJ1264" s="24"/>
      <c r="NDK1264" s="24"/>
      <c r="NDL1264" s="24"/>
      <c r="NDM1264" s="24"/>
      <c r="NDN1264" s="24"/>
      <c r="NDO1264" s="24"/>
      <c r="NDP1264" s="24"/>
      <c r="NDQ1264" s="24"/>
      <c r="NDR1264" s="24"/>
      <c r="NDS1264" s="24"/>
      <c r="NDT1264" s="24"/>
      <c r="NDU1264" s="24"/>
      <c r="NDV1264" s="24"/>
      <c r="NDW1264" s="24"/>
      <c r="NDX1264" s="24"/>
      <c r="NDY1264" s="24"/>
      <c r="NDZ1264" s="24"/>
      <c r="NEA1264" s="24"/>
      <c r="NEB1264" s="24"/>
      <c r="NEC1264" s="24"/>
      <c r="NED1264" s="24"/>
      <c r="NEE1264" s="24"/>
      <c r="NEF1264" s="24"/>
      <c r="NEG1264" s="24"/>
      <c r="NEH1264" s="24"/>
      <c r="NEI1264" s="24"/>
      <c r="NEJ1264" s="24"/>
      <c r="NEK1264" s="24"/>
      <c r="NEL1264" s="24"/>
      <c r="NEM1264" s="24"/>
      <c r="NEN1264" s="24"/>
      <c r="NEO1264" s="24"/>
      <c r="NEP1264" s="24"/>
      <c r="NEQ1264" s="24"/>
      <c r="NER1264" s="24"/>
      <c r="NES1264" s="24"/>
      <c r="NET1264" s="24"/>
      <c r="NEU1264" s="24"/>
      <c r="NEV1264" s="24"/>
      <c r="NEW1264" s="24"/>
      <c r="NEX1264" s="24"/>
      <c r="NEY1264" s="24"/>
      <c r="NEZ1264" s="24"/>
      <c r="NFA1264" s="24"/>
      <c r="NFB1264" s="24"/>
      <c r="NFC1264" s="24"/>
      <c r="NFD1264" s="24"/>
      <c r="NFE1264" s="24"/>
      <c r="NFF1264" s="24"/>
      <c r="NFG1264" s="24"/>
      <c r="NFH1264" s="24"/>
      <c r="NFI1264" s="24"/>
      <c r="NFJ1264" s="24"/>
      <c r="NFK1264" s="24"/>
      <c r="NFL1264" s="24"/>
      <c r="NFM1264" s="24"/>
      <c r="NFN1264" s="24"/>
      <c r="NFO1264" s="24"/>
      <c r="NFP1264" s="24"/>
      <c r="NFQ1264" s="24"/>
      <c r="NFR1264" s="24"/>
      <c r="NFS1264" s="24"/>
      <c r="NFT1264" s="24"/>
      <c r="NFU1264" s="24"/>
      <c r="NFV1264" s="24"/>
      <c r="NFW1264" s="24"/>
      <c r="NFX1264" s="24"/>
      <c r="NFY1264" s="24"/>
      <c r="NFZ1264" s="24"/>
      <c r="NGA1264" s="24"/>
      <c r="NGB1264" s="24"/>
      <c r="NGC1264" s="24"/>
      <c r="NGD1264" s="24"/>
      <c r="NGE1264" s="24"/>
      <c r="NGF1264" s="24"/>
      <c r="NGG1264" s="24"/>
      <c r="NGH1264" s="24"/>
      <c r="NGI1264" s="24"/>
      <c r="NGJ1264" s="24"/>
      <c r="NGK1264" s="24"/>
      <c r="NGL1264" s="24"/>
      <c r="NGM1264" s="24"/>
      <c r="NGN1264" s="24"/>
      <c r="NGO1264" s="24"/>
      <c r="NGP1264" s="24"/>
      <c r="NGQ1264" s="24"/>
      <c r="NGR1264" s="24"/>
      <c r="NGS1264" s="24"/>
      <c r="NGT1264" s="24"/>
      <c r="NGU1264" s="24"/>
      <c r="NGV1264" s="24"/>
      <c r="NGW1264" s="24"/>
      <c r="NGX1264" s="24"/>
      <c r="NGY1264" s="24"/>
      <c r="NGZ1264" s="24"/>
      <c r="NHA1264" s="24"/>
      <c r="NHB1264" s="24"/>
      <c r="NHC1264" s="24"/>
      <c r="NHD1264" s="24"/>
      <c r="NHE1264" s="24"/>
      <c r="NHF1264" s="24"/>
      <c r="NHG1264" s="24"/>
      <c r="NHH1264" s="24"/>
      <c r="NHI1264" s="24"/>
      <c r="NHJ1264" s="24"/>
      <c r="NHK1264" s="24"/>
      <c r="NHL1264" s="24"/>
      <c r="NHM1264" s="24"/>
      <c r="NHN1264" s="24"/>
      <c r="NHO1264" s="24"/>
      <c r="NHP1264" s="24"/>
      <c r="NHQ1264" s="24"/>
      <c r="NHR1264" s="24"/>
      <c r="NHS1264" s="24"/>
      <c r="NHT1264" s="24"/>
      <c r="NHU1264" s="24"/>
      <c r="NHV1264" s="24"/>
      <c r="NHW1264" s="24"/>
      <c r="NHX1264" s="24"/>
      <c r="NHY1264" s="24"/>
      <c r="NHZ1264" s="24"/>
      <c r="NIA1264" s="24"/>
      <c r="NIB1264" s="24"/>
      <c r="NIC1264" s="24"/>
      <c r="NID1264" s="24"/>
      <c r="NIE1264" s="24"/>
      <c r="NIF1264" s="24"/>
      <c r="NIG1264" s="24"/>
      <c r="NIH1264" s="24"/>
      <c r="NII1264" s="24"/>
      <c r="NIJ1264" s="24"/>
      <c r="NIK1264" s="24"/>
      <c r="NIL1264" s="24"/>
      <c r="NIM1264" s="24"/>
      <c r="NIN1264" s="24"/>
      <c r="NIO1264" s="24"/>
      <c r="NIP1264" s="24"/>
      <c r="NIQ1264" s="24"/>
      <c r="NIR1264" s="24"/>
      <c r="NIS1264" s="24"/>
      <c r="NIT1264" s="24"/>
      <c r="NIU1264" s="24"/>
      <c r="NIV1264" s="24"/>
      <c r="NIW1264" s="24"/>
      <c r="NIX1264" s="24"/>
      <c r="NIY1264" s="24"/>
      <c r="NIZ1264" s="24"/>
      <c r="NJA1264" s="24"/>
      <c r="NJB1264" s="24"/>
      <c r="NJC1264" s="24"/>
      <c r="NJD1264" s="24"/>
      <c r="NJE1264" s="24"/>
      <c r="NJF1264" s="24"/>
      <c r="NJG1264" s="24"/>
      <c r="NJH1264" s="24"/>
      <c r="NJI1264" s="24"/>
      <c r="NJJ1264" s="24"/>
      <c r="NJK1264" s="24"/>
      <c r="NJL1264" s="24"/>
      <c r="NJM1264" s="24"/>
      <c r="NJN1264" s="24"/>
      <c r="NJO1264" s="24"/>
      <c r="NJP1264" s="24"/>
      <c r="NJQ1264" s="24"/>
      <c r="NJR1264" s="24"/>
      <c r="NJS1264" s="24"/>
      <c r="NJT1264" s="24"/>
      <c r="NJU1264" s="24"/>
      <c r="NJV1264" s="24"/>
      <c r="NJW1264" s="24"/>
      <c r="NJX1264" s="24"/>
      <c r="NJY1264" s="24"/>
      <c r="NJZ1264" s="24"/>
      <c r="NKA1264" s="24"/>
      <c r="NKB1264" s="24"/>
      <c r="NKC1264" s="24"/>
      <c r="NKD1264" s="24"/>
      <c r="NKE1264" s="24"/>
      <c r="NKF1264" s="24"/>
      <c r="NKG1264" s="24"/>
      <c r="NKH1264" s="24"/>
      <c r="NKI1264" s="24"/>
      <c r="NKJ1264" s="24"/>
      <c r="NKK1264" s="24"/>
      <c r="NKL1264" s="24"/>
      <c r="NKM1264" s="24"/>
      <c r="NKN1264" s="24"/>
      <c r="NKO1264" s="24"/>
      <c r="NKP1264" s="24"/>
      <c r="NKQ1264" s="24"/>
      <c r="NKR1264" s="24"/>
      <c r="NKS1264" s="24"/>
      <c r="NKT1264" s="24"/>
      <c r="NKU1264" s="24"/>
      <c r="NKV1264" s="24"/>
      <c r="NKW1264" s="24"/>
      <c r="NKX1264" s="24"/>
      <c r="NKY1264" s="24"/>
      <c r="NKZ1264" s="24"/>
      <c r="NLA1264" s="24"/>
      <c r="NLB1264" s="24"/>
      <c r="NLC1264" s="24"/>
      <c r="NLD1264" s="24"/>
      <c r="NLE1264" s="24"/>
      <c r="NLF1264" s="24"/>
      <c r="NLG1264" s="24"/>
      <c r="NLH1264" s="24"/>
      <c r="NLI1264" s="24"/>
      <c r="NLJ1264" s="24"/>
      <c r="NLK1264" s="24"/>
      <c r="NLL1264" s="24"/>
      <c r="NLM1264" s="24"/>
      <c r="NLN1264" s="24"/>
      <c r="NLO1264" s="24"/>
      <c r="NLP1264" s="24"/>
      <c r="NLQ1264" s="24"/>
      <c r="NLR1264" s="24"/>
      <c r="NLS1264" s="24"/>
      <c r="NLT1264" s="24"/>
      <c r="NLU1264" s="24"/>
      <c r="NLV1264" s="24"/>
      <c r="NLW1264" s="24"/>
      <c r="NLX1264" s="24"/>
      <c r="NLY1264" s="24"/>
      <c r="NLZ1264" s="24"/>
      <c r="NMA1264" s="24"/>
      <c r="NMB1264" s="24"/>
      <c r="NMC1264" s="24"/>
      <c r="NMD1264" s="24"/>
      <c r="NME1264" s="24"/>
      <c r="NMF1264" s="24"/>
      <c r="NMG1264" s="24"/>
      <c r="NMH1264" s="24"/>
      <c r="NMI1264" s="24"/>
      <c r="NMJ1264" s="24"/>
      <c r="NMK1264" s="24"/>
      <c r="NML1264" s="24"/>
      <c r="NMM1264" s="24"/>
      <c r="NMN1264" s="24"/>
      <c r="NMO1264" s="24"/>
      <c r="NMP1264" s="24"/>
      <c r="NMQ1264" s="24"/>
      <c r="NMR1264" s="24"/>
      <c r="NMS1264" s="24"/>
      <c r="NMT1264" s="24"/>
      <c r="NMU1264" s="24"/>
      <c r="NMV1264" s="24"/>
      <c r="NMW1264" s="24"/>
      <c r="NMX1264" s="24"/>
      <c r="NMY1264" s="24"/>
      <c r="NMZ1264" s="24"/>
      <c r="NNA1264" s="24"/>
      <c r="NNB1264" s="24"/>
      <c r="NNC1264" s="24"/>
      <c r="NND1264" s="24"/>
      <c r="NNE1264" s="24"/>
      <c r="NNF1264" s="24"/>
      <c r="NNG1264" s="24"/>
      <c r="NNH1264" s="24"/>
      <c r="NNI1264" s="24"/>
      <c r="NNJ1264" s="24"/>
      <c r="NNK1264" s="24"/>
      <c r="NNL1264" s="24"/>
      <c r="NNM1264" s="24"/>
      <c r="NNN1264" s="24"/>
      <c r="NNO1264" s="24"/>
      <c r="NNP1264" s="24"/>
      <c r="NNQ1264" s="24"/>
      <c r="NNR1264" s="24"/>
      <c r="NNS1264" s="24"/>
      <c r="NNT1264" s="24"/>
      <c r="NNU1264" s="24"/>
      <c r="NNV1264" s="24"/>
      <c r="NNW1264" s="24"/>
      <c r="NNX1264" s="24"/>
      <c r="NNY1264" s="24"/>
      <c r="NNZ1264" s="24"/>
      <c r="NOA1264" s="24"/>
      <c r="NOB1264" s="24"/>
      <c r="NOC1264" s="24"/>
      <c r="NOD1264" s="24"/>
      <c r="NOE1264" s="24"/>
      <c r="NOF1264" s="24"/>
      <c r="NOG1264" s="24"/>
      <c r="NOH1264" s="24"/>
      <c r="NOI1264" s="24"/>
      <c r="NOJ1264" s="24"/>
      <c r="NOK1264" s="24"/>
      <c r="NOL1264" s="24"/>
      <c r="NOM1264" s="24"/>
      <c r="NON1264" s="24"/>
      <c r="NOO1264" s="24"/>
      <c r="NOP1264" s="24"/>
      <c r="NOQ1264" s="24"/>
      <c r="NOR1264" s="24"/>
      <c r="NOS1264" s="24"/>
      <c r="NOT1264" s="24"/>
      <c r="NOU1264" s="24"/>
      <c r="NOV1264" s="24"/>
      <c r="NOW1264" s="24"/>
      <c r="NOX1264" s="24"/>
      <c r="NOY1264" s="24"/>
      <c r="NOZ1264" s="24"/>
      <c r="NPA1264" s="24"/>
      <c r="NPB1264" s="24"/>
      <c r="NPC1264" s="24"/>
      <c r="NPD1264" s="24"/>
      <c r="NPE1264" s="24"/>
      <c r="NPF1264" s="24"/>
      <c r="NPG1264" s="24"/>
      <c r="NPH1264" s="24"/>
      <c r="NPI1264" s="24"/>
      <c r="NPJ1264" s="24"/>
      <c r="NPK1264" s="24"/>
      <c r="NPL1264" s="24"/>
      <c r="NPM1264" s="24"/>
      <c r="NPN1264" s="24"/>
      <c r="NPO1264" s="24"/>
      <c r="NPP1264" s="24"/>
      <c r="NPQ1264" s="24"/>
      <c r="NPR1264" s="24"/>
      <c r="NPS1264" s="24"/>
      <c r="NPT1264" s="24"/>
      <c r="NPU1264" s="24"/>
      <c r="NPV1264" s="24"/>
      <c r="NPW1264" s="24"/>
      <c r="NPX1264" s="24"/>
      <c r="NPY1264" s="24"/>
      <c r="NPZ1264" s="24"/>
      <c r="NQA1264" s="24"/>
      <c r="NQB1264" s="24"/>
      <c r="NQC1264" s="24"/>
      <c r="NQD1264" s="24"/>
      <c r="NQE1264" s="24"/>
      <c r="NQF1264" s="24"/>
      <c r="NQG1264" s="24"/>
      <c r="NQH1264" s="24"/>
      <c r="NQI1264" s="24"/>
      <c r="NQJ1264" s="24"/>
      <c r="NQK1264" s="24"/>
      <c r="NQL1264" s="24"/>
      <c r="NQM1264" s="24"/>
      <c r="NQN1264" s="24"/>
      <c r="NQO1264" s="24"/>
      <c r="NQP1264" s="24"/>
      <c r="NQQ1264" s="24"/>
      <c r="NQR1264" s="24"/>
      <c r="NQS1264" s="24"/>
      <c r="NQT1264" s="24"/>
      <c r="NQU1264" s="24"/>
      <c r="NQV1264" s="24"/>
      <c r="NQW1264" s="24"/>
      <c r="NQX1264" s="24"/>
      <c r="NQY1264" s="24"/>
      <c r="NQZ1264" s="24"/>
      <c r="NRA1264" s="24"/>
      <c r="NRB1264" s="24"/>
      <c r="NRC1264" s="24"/>
      <c r="NRD1264" s="24"/>
      <c r="NRE1264" s="24"/>
      <c r="NRF1264" s="24"/>
      <c r="NRG1264" s="24"/>
      <c r="NRH1264" s="24"/>
      <c r="NRI1264" s="24"/>
      <c r="NRJ1264" s="24"/>
      <c r="NRK1264" s="24"/>
      <c r="NRL1264" s="24"/>
      <c r="NRM1264" s="24"/>
      <c r="NRN1264" s="24"/>
      <c r="NRO1264" s="24"/>
      <c r="NRP1264" s="24"/>
      <c r="NRQ1264" s="24"/>
      <c r="NRR1264" s="24"/>
      <c r="NRS1264" s="24"/>
      <c r="NRT1264" s="24"/>
      <c r="NRU1264" s="24"/>
      <c r="NRV1264" s="24"/>
      <c r="NRW1264" s="24"/>
      <c r="NRX1264" s="24"/>
      <c r="NRY1264" s="24"/>
      <c r="NRZ1264" s="24"/>
      <c r="NSA1264" s="24"/>
      <c r="NSB1264" s="24"/>
      <c r="NSC1264" s="24"/>
      <c r="NSD1264" s="24"/>
      <c r="NSE1264" s="24"/>
      <c r="NSF1264" s="24"/>
      <c r="NSG1264" s="24"/>
      <c r="NSH1264" s="24"/>
      <c r="NSI1264" s="24"/>
      <c r="NSJ1264" s="24"/>
      <c r="NSK1264" s="24"/>
      <c r="NSL1264" s="24"/>
      <c r="NSM1264" s="24"/>
      <c r="NSN1264" s="24"/>
      <c r="NSO1264" s="24"/>
      <c r="NSP1264" s="24"/>
      <c r="NSQ1264" s="24"/>
      <c r="NSR1264" s="24"/>
      <c r="NSS1264" s="24"/>
      <c r="NST1264" s="24"/>
      <c r="NSU1264" s="24"/>
      <c r="NSV1264" s="24"/>
      <c r="NSW1264" s="24"/>
      <c r="NSX1264" s="24"/>
      <c r="NSY1264" s="24"/>
      <c r="NSZ1264" s="24"/>
      <c r="NTA1264" s="24"/>
      <c r="NTB1264" s="24"/>
      <c r="NTC1264" s="24"/>
      <c r="NTD1264" s="24"/>
      <c r="NTE1264" s="24"/>
      <c r="NTF1264" s="24"/>
      <c r="NTG1264" s="24"/>
      <c r="NTH1264" s="24"/>
      <c r="NTI1264" s="24"/>
      <c r="NTJ1264" s="24"/>
      <c r="NTK1264" s="24"/>
      <c r="NTL1264" s="24"/>
      <c r="NTM1264" s="24"/>
      <c r="NTN1264" s="24"/>
      <c r="NTO1264" s="24"/>
      <c r="NTP1264" s="24"/>
      <c r="NTQ1264" s="24"/>
      <c r="NTR1264" s="24"/>
      <c r="NTS1264" s="24"/>
      <c r="NTT1264" s="24"/>
      <c r="NTU1264" s="24"/>
      <c r="NTV1264" s="24"/>
      <c r="NTW1264" s="24"/>
      <c r="NTX1264" s="24"/>
      <c r="NTY1264" s="24"/>
      <c r="NTZ1264" s="24"/>
      <c r="NUA1264" s="24"/>
      <c r="NUB1264" s="24"/>
      <c r="NUC1264" s="24"/>
      <c r="NUD1264" s="24"/>
      <c r="NUE1264" s="24"/>
      <c r="NUF1264" s="24"/>
      <c r="NUG1264" s="24"/>
      <c r="NUH1264" s="24"/>
      <c r="NUI1264" s="24"/>
      <c r="NUJ1264" s="24"/>
      <c r="NUK1264" s="24"/>
      <c r="NUL1264" s="24"/>
      <c r="NUM1264" s="24"/>
      <c r="NUN1264" s="24"/>
      <c r="NUO1264" s="24"/>
      <c r="NUP1264" s="24"/>
      <c r="NUQ1264" s="24"/>
      <c r="NUR1264" s="24"/>
      <c r="NUS1264" s="24"/>
      <c r="NUT1264" s="24"/>
      <c r="NUU1264" s="24"/>
      <c r="NUV1264" s="24"/>
      <c r="NUW1264" s="24"/>
      <c r="NUX1264" s="24"/>
      <c r="NUY1264" s="24"/>
      <c r="NUZ1264" s="24"/>
      <c r="NVA1264" s="24"/>
      <c r="NVB1264" s="24"/>
      <c r="NVC1264" s="24"/>
      <c r="NVD1264" s="24"/>
      <c r="NVE1264" s="24"/>
      <c r="NVF1264" s="24"/>
      <c r="NVG1264" s="24"/>
      <c r="NVH1264" s="24"/>
      <c r="NVI1264" s="24"/>
      <c r="NVJ1264" s="24"/>
      <c r="NVK1264" s="24"/>
      <c r="NVL1264" s="24"/>
      <c r="NVM1264" s="24"/>
      <c r="NVN1264" s="24"/>
      <c r="NVO1264" s="24"/>
      <c r="NVP1264" s="24"/>
      <c r="NVQ1264" s="24"/>
      <c r="NVR1264" s="24"/>
      <c r="NVS1264" s="24"/>
      <c r="NVT1264" s="24"/>
      <c r="NVU1264" s="24"/>
      <c r="NVV1264" s="24"/>
      <c r="NVW1264" s="24"/>
      <c r="NVX1264" s="24"/>
      <c r="NVY1264" s="24"/>
      <c r="NVZ1264" s="24"/>
      <c r="NWA1264" s="24"/>
      <c r="NWB1264" s="24"/>
      <c r="NWC1264" s="24"/>
      <c r="NWD1264" s="24"/>
      <c r="NWE1264" s="24"/>
      <c r="NWF1264" s="24"/>
      <c r="NWG1264" s="24"/>
      <c r="NWH1264" s="24"/>
      <c r="NWI1264" s="24"/>
      <c r="NWJ1264" s="24"/>
      <c r="NWK1264" s="24"/>
      <c r="NWL1264" s="24"/>
      <c r="NWM1264" s="24"/>
      <c r="NWN1264" s="24"/>
      <c r="NWO1264" s="24"/>
      <c r="NWP1264" s="24"/>
      <c r="NWQ1264" s="24"/>
      <c r="NWR1264" s="24"/>
      <c r="NWS1264" s="24"/>
      <c r="NWT1264" s="24"/>
      <c r="NWU1264" s="24"/>
      <c r="NWV1264" s="24"/>
      <c r="NWW1264" s="24"/>
      <c r="NWX1264" s="24"/>
      <c r="NWY1264" s="24"/>
      <c r="NWZ1264" s="24"/>
      <c r="NXA1264" s="24"/>
      <c r="NXB1264" s="24"/>
      <c r="NXC1264" s="24"/>
      <c r="NXD1264" s="24"/>
      <c r="NXE1264" s="24"/>
      <c r="NXF1264" s="24"/>
      <c r="NXG1264" s="24"/>
      <c r="NXH1264" s="24"/>
      <c r="NXI1264" s="24"/>
      <c r="NXJ1264" s="24"/>
      <c r="NXK1264" s="24"/>
      <c r="NXL1264" s="24"/>
      <c r="NXM1264" s="24"/>
      <c r="NXN1264" s="24"/>
      <c r="NXO1264" s="24"/>
      <c r="NXP1264" s="24"/>
      <c r="NXQ1264" s="24"/>
      <c r="NXR1264" s="24"/>
      <c r="NXS1264" s="24"/>
      <c r="NXT1264" s="24"/>
      <c r="NXU1264" s="24"/>
      <c r="NXV1264" s="24"/>
      <c r="NXW1264" s="24"/>
      <c r="NXX1264" s="24"/>
      <c r="NXY1264" s="24"/>
      <c r="NXZ1264" s="24"/>
      <c r="NYA1264" s="24"/>
      <c r="NYB1264" s="24"/>
      <c r="NYC1264" s="24"/>
      <c r="NYD1264" s="24"/>
      <c r="NYE1264" s="24"/>
      <c r="NYF1264" s="24"/>
      <c r="NYG1264" s="24"/>
      <c r="NYH1264" s="24"/>
      <c r="NYI1264" s="24"/>
      <c r="NYJ1264" s="24"/>
      <c r="NYK1264" s="24"/>
      <c r="NYL1264" s="24"/>
      <c r="NYM1264" s="24"/>
      <c r="NYN1264" s="24"/>
      <c r="NYO1264" s="24"/>
      <c r="NYP1264" s="24"/>
      <c r="NYQ1264" s="24"/>
      <c r="NYR1264" s="24"/>
      <c r="NYS1264" s="24"/>
      <c r="NYT1264" s="24"/>
      <c r="NYU1264" s="24"/>
      <c r="NYV1264" s="24"/>
      <c r="NYW1264" s="24"/>
      <c r="NYX1264" s="24"/>
      <c r="NYY1264" s="24"/>
      <c r="NYZ1264" s="24"/>
      <c r="NZA1264" s="24"/>
      <c r="NZB1264" s="24"/>
      <c r="NZC1264" s="24"/>
      <c r="NZD1264" s="24"/>
      <c r="NZE1264" s="24"/>
      <c r="NZF1264" s="24"/>
      <c r="NZG1264" s="24"/>
      <c r="NZH1264" s="24"/>
      <c r="NZI1264" s="24"/>
      <c r="NZJ1264" s="24"/>
      <c r="NZK1264" s="24"/>
      <c r="NZL1264" s="24"/>
      <c r="NZM1264" s="24"/>
      <c r="NZN1264" s="24"/>
      <c r="NZO1264" s="24"/>
      <c r="NZP1264" s="24"/>
      <c r="NZQ1264" s="24"/>
      <c r="NZR1264" s="24"/>
      <c r="NZS1264" s="24"/>
      <c r="NZT1264" s="24"/>
      <c r="NZU1264" s="24"/>
      <c r="NZV1264" s="24"/>
      <c r="NZW1264" s="24"/>
      <c r="NZX1264" s="24"/>
      <c r="NZY1264" s="24"/>
      <c r="NZZ1264" s="24"/>
      <c r="OAA1264" s="24"/>
      <c r="OAB1264" s="24"/>
      <c r="OAC1264" s="24"/>
      <c r="OAD1264" s="24"/>
      <c r="OAE1264" s="24"/>
      <c r="OAF1264" s="24"/>
      <c r="OAG1264" s="24"/>
      <c r="OAH1264" s="24"/>
      <c r="OAI1264" s="24"/>
      <c r="OAJ1264" s="24"/>
      <c r="OAK1264" s="24"/>
      <c r="OAL1264" s="24"/>
      <c r="OAM1264" s="24"/>
      <c r="OAN1264" s="24"/>
      <c r="OAO1264" s="24"/>
      <c r="OAP1264" s="24"/>
      <c r="OAQ1264" s="24"/>
      <c r="OAR1264" s="24"/>
      <c r="OAS1264" s="24"/>
      <c r="OAT1264" s="24"/>
      <c r="OAU1264" s="24"/>
      <c r="OAV1264" s="24"/>
      <c r="OAW1264" s="24"/>
      <c r="OAX1264" s="24"/>
      <c r="OAY1264" s="24"/>
      <c r="OAZ1264" s="24"/>
      <c r="OBA1264" s="24"/>
      <c r="OBB1264" s="24"/>
      <c r="OBC1264" s="24"/>
      <c r="OBD1264" s="24"/>
      <c r="OBE1264" s="24"/>
      <c r="OBF1264" s="24"/>
      <c r="OBG1264" s="24"/>
      <c r="OBH1264" s="24"/>
      <c r="OBI1264" s="24"/>
      <c r="OBJ1264" s="24"/>
      <c r="OBK1264" s="24"/>
      <c r="OBL1264" s="24"/>
      <c r="OBM1264" s="24"/>
      <c r="OBN1264" s="24"/>
      <c r="OBO1264" s="24"/>
      <c r="OBP1264" s="24"/>
      <c r="OBQ1264" s="24"/>
      <c r="OBR1264" s="24"/>
      <c r="OBS1264" s="24"/>
      <c r="OBT1264" s="24"/>
      <c r="OBU1264" s="24"/>
      <c r="OBV1264" s="24"/>
      <c r="OBW1264" s="24"/>
      <c r="OBX1264" s="24"/>
      <c r="OBY1264" s="24"/>
      <c r="OBZ1264" s="24"/>
      <c r="OCA1264" s="24"/>
      <c r="OCB1264" s="24"/>
      <c r="OCC1264" s="24"/>
      <c r="OCD1264" s="24"/>
      <c r="OCE1264" s="24"/>
      <c r="OCF1264" s="24"/>
      <c r="OCG1264" s="24"/>
      <c r="OCH1264" s="24"/>
      <c r="OCI1264" s="24"/>
      <c r="OCJ1264" s="24"/>
      <c r="OCK1264" s="24"/>
      <c r="OCL1264" s="24"/>
      <c r="OCM1264" s="24"/>
      <c r="OCN1264" s="24"/>
      <c r="OCO1264" s="24"/>
      <c r="OCP1264" s="24"/>
      <c r="OCQ1264" s="24"/>
      <c r="OCR1264" s="24"/>
      <c r="OCS1264" s="24"/>
      <c r="OCT1264" s="24"/>
      <c r="OCU1264" s="24"/>
      <c r="OCV1264" s="24"/>
      <c r="OCW1264" s="24"/>
      <c r="OCX1264" s="24"/>
      <c r="OCY1264" s="24"/>
      <c r="OCZ1264" s="24"/>
      <c r="ODA1264" s="24"/>
      <c r="ODB1264" s="24"/>
      <c r="ODC1264" s="24"/>
      <c r="ODD1264" s="24"/>
      <c r="ODE1264" s="24"/>
      <c r="ODF1264" s="24"/>
      <c r="ODG1264" s="24"/>
      <c r="ODH1264" s="24"/>
      <c r="ODI1264" s="24"/>
      <c r="ODJ1264" s="24"/>
      <c r="ODK1264" s="24"/>
      <c r="ODL1264" s="24"/>
      <c r="ODM1264" s="24"/>
      <c r="ODN1264" s="24"/>
      <c r="ODO1264" s="24"/>
      <c r="ODP1264" s="24"/>
      <c r="ODQ1264" s="24"/>
      <c r="ODR1264" s="24"/>
      <c r="ODS1264" s="24"/>
      <c r="ODT1264" s="24"/>
      <c r="ODU1264" s="24"/>
      <c r="ODV1264" s="24"/>
      <c r="ODW1264" s="24"/>
      <c r="ODX1264" s="24"/>
      <c r="ODY1264" s="24"/>
      <c r="ODZ1264" s="24"/>
      <c r="OEA1264" s="24"/>
      <c r="OEB1264" s="24"/>
      <c r="OEC1264" s="24"/>
      <c r="OED1264" s="24"/>
      <c r="OEE1264" s="24"/>
      <c r="OEF1264" s="24"/>
      <c r="OEG1264" s="24"/>
      <c r="OEH1264" s="24"/>
      <c r="OEI1264" s="24"/>
      <c r="OEJ1264" s="24"/>
      <c r="OEK1264" s="24"/>
      <c r="OEL1264" s="24"/>
      <c r="OEM1264" s="24"/>
      <c r="OEN1264" s="24"/>
      <c r="OEO1264" s="24"/>
      <c r="OEP1264" s="24"/>
      <c r="OEQ1264" s="24"/>
      <c r="OER1264" s="24"/>
      <c r="OES1264" s="24"/>
      <c r="OET1264" s="24"/>
      <c r="OEU1264" s="24"/>
      <c r="OEV1264" s="24"/>
      <c r="OEW1264" s="24"/>
      <c r="OEX1264" s="24"/>
      <c r="OEY1264" s="24"/>
      <c r="OEZ1264" s="24"/>
      <c r="OFA1264" s="24"/>
      <c r="OFB1264" s="24"/>
      <c r="OFC1264" s="24"/>
      <c r="OFD1264" s="24"/>
      <c r="OFE1264" s="24"/>
      <c r="OFF1264" s="24"/>
      <c r="OFG1264" s="24"/>
      <c r="OFH1264" s="24"/>
      <c r="OFI1264" s="24"/>
      <c r="OFJ1264" s="24"/>
      <c r="OFK1264" s="24"/>
      <c r="OFL1264" s="24"/>
      <c r="OFM1264" s="24"/>
      <c r="OFN1264" s="24"/>
      <c r="OFO1264" s="24"/>
      <c r="OFP1264" s="24"/>
      <c r="OFQ1264" s="24"/>
      <c r="OFR1264" s="24"/>
      <c r="OFS1264" s="24"/>
      <c r="OFT1264" s="24"/>
      <c r="OFU1264" s="24"/>
      <c r="OFV1264" s="24"/>
      <c r="OFW1264" s="24"/>
      <c r="OFX1264" s="24"/>
      <c r="OFY1264" s="24"/>
      <c r="OFZ1264" s="24"/>
      <c r="OGA1264" s="24"/>
      <c r="OGB1264" s="24"/>
      <c r="OGC1264" s="24"/>
      <c r="OGD1264" s="24"/>
      <c r="OGE1264" s="24"/>
      <c r="OGF1264" s="24"/>
      <c r="OGG1264" s="24"/>
      <c r="OGH1264" s="24"/>
      <c r="OGI1264" s="24"/>
      <c r="OGJ1264" s="24"/>
      <c r="OGK1264" s="24"/>
      <c r="OGL1264" s="24"/>
      <c r="OGM1264" s="24"/>
      <c r="OGN1264" s="24"/>
      <c r="OGO1264" s="24"/>
      <c r="OGP1264" s="24"/>
      <c r="OGQ1264" s="24"/>
      <c r="OGR1264" s="24"/>
      <c r="OGS1264" s="24"/>
      <c r="OGT1264" s="24"/>
      <c r="OGU1264" s="24"/>
      <c r="OGV1264" s="24"/>
      <c r="OGW1264" s="24"/>
      <c r="OGX1264" s="24"/>
      <c r="OGY1264" s="24"/>
      <c r="OGZ1264" s="24"/>
      <c r="OHA1264" s="24"/>
      <c r="OHB1264" s="24"/>
      <c r="OHC1264" s="24"/>
      <c r="OHD1264" s="24"/>
      <c r="OHE1264" s="24"/>
      <c r="OHF1264" s="24"/>
      <c r="OHG1264" s="24"/>
      <c r="OHH1264" s="24"/>
      <c r="OHI1264" s="24"/>
      <c r="OHJ1264" s="24"/>
      <c r="OHK1264" s="24"/>
      <c r="OHL1264" s="24"/>
      <c r="OHM1264" s="24"/>
      <c r="OHN1264" s="24"/>
      <c r="OHO1264" s="24"/>
      <c r="OHP1264" s="24"/>
      <c r="OHQ1264" s="24"/>
      <c r="OHR1264" s="24"/>
      <c r="OHS1264" s="24"/>
      <c r="OHT1264" s="24"/>
      <c r="OHU1264" s="24"/>
      <c r="OHV1264" s="24"/>
      <c r="OHW1264" s="24"/>
      <c r="OHX1264" s="24"/>
      <c r="OHY1264" s="24"/>
      <c r="OHZ1264" s="24"/>
      <c r="OIA1264" s="24"/>
      <c r="OIB1264" s="24"/>
      <c r="OIC1264" s="24"/>
      <c r="OID1264" s="24"/>
      <c r="OIE1264" s="24"/>
      <c r="OIF1264" s="24"/>
      <c r="OIG1264" s="24"/>
      <c r="OIH1264" s="24"/>
      <c r="OII1264" s="24"/>
      <c r="OIJ1264" s="24"/>
      <c r="OIK1264" s="24"/>
      <c r="OIL1264" s="24"/>
      <c r="OIM1264" s="24"/>
      <c r="OIN1264" s="24"/>
      <c r="OIO1264" s="24"/>
      <c r="OIP1264" s="24"/>
      <c r="OIQ1264" s="24"/>
      <c r="OIR1264" s="24"/>
      <c r="OIS1264" s="24"/>
      <c r="OIT1264" s="24"/>
      <c r="OIU1264" s="24"/>
      <c r="OIV1264" s="24"/>
      <c r="OIW1264" s="24"/>
      <c r="OIX1264" s="24"/>
      <c r="OIY1264" s="24"/>
      <c r="OIZ1264" s="24"/>
      <c r="OJA1264" s="24"/>
      <c r="OJB1264" s="24"/>
      <c r="OJC1264" s="24"/>
      <c r="OJD1264" s="24"/>
      <c r="OJE1264" s="24"/>
      <c r="OJF1264" s="24"/>
      <c r="OJG1264" s="24"/>
      <c r="OJH1264" s="24"/>
      <c r="OJI1264" s="24"/>
      <c r="OJJ1264" s="24"/>
      <c r="OJK1264" s="24"/>
      <c r="OJL1264" s="24"/>
      <c r="OJM1264" s="24"/>
      <c r="OJN1264" s="24"/>
      <c r="OJO1264" s="24"/>
      <c r="OJP1264" s="24"/>
      <c r="OJQ1264" s="24"/>
      <c r="OJR1264" s="24"/>
      <c r="OJS1264" s="24"/>
      <c r="OJT1264" s="24"/>
      <c r="OJU1264" s="24"/>
      <c r="OJV1264" s="24"/>
      <c r="OJW1264" s="24"/>
      <c r="OJX1264" s="24"/>
      <c r="OJY1264" s="24"/>
      <c r="OJZ1264" s="24"/>
      <c r="OKA1264" s="24"/>
      <c r="OKB1264" s="24"/>
      <c r="OKC1264" s="24"/>
      <c r="OKD1264" s="24"/>
      <c r="OKE1264" s="24"/>
      <c r="OKF1264" s="24"/>
      <c r="OKG1264" s="24"/>
      <c r="OKH1264" s="24"/>
      <c r="OKI1264" s="24"/>
      <c r="OKJ1264" s="24"/>
      <c r="OKK1264" s="24"/>
      <c r="OKL1264" s="24"/>
      <c r="OKM1264" s="24"/>
      <c r="OKN1264" s="24"/>
      <c r="OKO1264" s="24"/>
      <c r="OKP1264" s="24"/>
      <c r="OKQ1264" s="24"/>
      <c r="OKR1264" s="24"/>
      <c r="OKS1264" s="24"/>
      <c r="OKT1264" s="24"/>
      <c r="OKU1264" s="24"/>
      <c r="OKV1264" s="24"/>
      <c r="OKW1264" s="24"/>
      <c r="OKX1264" s="24"/>
      <c r="OKY1264" s="24"/>
      <c r="OKZ1264" s="24"/>
      <c r="OLA1264" s="24"/>
      <c r="OLB1264" s="24"/>
      <c r="OLC1264" s="24"/>
      <c r="OLD1264" s="24"/>
      <c r="OLE1264" s="24"/>
      <c r="OLF1264" s="24"/>
      <c r="OLG1264" s="24"/>
      <c r="OLH1264" s="24"/>
      <c r="OLI1264" s="24"/>
      <c r="OLJ1264" s="24"/>
      <c r="OLK1264" s="24"/>
      <c r="OLL1264" s="24"/>
      <c r="OLM1264" s="24"/>
      <c r="OLN1264" s="24"/>
      <c r="OLO1264" s="24"/>
      <c r="OLP1264" s="24"/>
      <c r="OLQ1264" s="24"/>
      <c r="OLR1264" s="24"/>
      <c r="OLS1264" s="24"/>
      <c r="OLT1264" s="24"/>
      <c r="OLU1264" s="24"/>
      <c r="OLV1264" s="24"/>
      <c r="OLW1264" s="24"/>
      <c r="OLX1264" s="24"/>
      <c r="OLY1264" s="24"/>
      <c r="OLZ1264" s="24"/>
      <c r="OMA1264" s="24"/>
      <c r="OMB1264" s="24"/>
      <c r="OMC1264" s="24"/>
      <c r="OMD1264" s="24"/>
      <c r="OME1264" s="24"/>
      <c r="OMF1264" s="24"/>
      <c r="OMG1264" s="24"/>
      <c r="OMH1264" s="24"/>
      <c r="OMI1264" s="24"/>
      <c r="OMJ1264" s="24"/>
      <c r="OMK1264" s="24"/>
      <c r="OML1264" s="24"/>
      <c r="OMM1264" s="24"/>
      <c r="OMN1264" s="24"/>
      <c r="OMO1264" s="24"/>
      <c r="OMP1264" s="24"/>
      <c r="OMQ1264" s="24"/>
      <c r="OMR1264" s="24"/>
      <c r="OMS1264" s="24"/>
      <c r="OMT1264" s="24"/>
      <c r="OMU1264" s="24"/>
      <c r="OMV1264" s="24"/>
      <c r="OMW1264" s="24"/>
      <c r="OMX1264" s="24"/>
      <c r="OMY1264" s="24"/>
      <c r="OMZ1264" s="24"/>
      <c r="ONA1264" s="24"/>
      <c r="ONB1264" s="24"/>
      <c r="ONC1264" s="24"/>
      <c r="OND1264" s="24"/>
      <c r="ONE1264" s="24"/>
      <c r="ONF1264" s="24"/>
      <c r="ONG1264" s="24"/>
      <c r="ONH1264" s="24"/>
      <c r="ONI1264" s="24"/>
      <c r="ONJ1264" s="24"/>
      <c r="ONK1264" s="24"/>
      <c r="ONL1264" s="24"/>
      <c r="ONM1264" s="24"/>
      <c r="ONN1264" s="24"/>
      <c r="ONO1264" s="24"/>
      <c r="ONP1264" s="24"/>
      <c r="ONQ1264" s="24"/>
      <c r="ONR1264" s="24"/>
      <c r="ONS1264" s="24"/>
      <c r="ONT1264" s="24"/>
      <c r="ONU1264" s="24"/>
      <c r="ONV1264" s="24"/>
      <c r="ONW1264" s="24"/>
      <c r="ONX1264" s="24"/>
      <c r="ONY1264" s="24"/>
      <c r="ONZ1264" s="24"/>
      <c r="OOA1264" s="24"/>
      <c r="OOB1264" s="24"/>
      <c r="OOC1264" s="24"/>
      <c r="OOD1264" s="24"/>
      <c r="OOE1264" s="24"/>
      <c r="OOF1264" s="24"/>
      <c r="OOG1264" s="24"/>
      <c r="OOH1264" s="24"/>
      <c r="OOI1264" s="24"/>
      <c r="OOJ1264" s="24"/>
      <c r="OOK1264" s="24"/>
      <c r="OOL1264" s="24"/>
      <c r="OOM1264" s="24"/>
      <c r="OON1264" s="24"/>
      <c r="OOO1264" s="24"/>
      <c r="OOP1264" s="24"/>
      <c r="OOQ1264" s="24"/>
      <c r="OOR1264" s="24"/>
      <c r="OOS1264" s="24"/>
      <c r="OOT1264" s="24"/>
      <c r="OOU1264" s="24"/>
      <c r="OOV1264" s="24"/>
      <c r="OOW1264" s="24"/>
      <c r="OOX1264" s="24"/>
      <c r="OOY1264" s="24"/>
      <c r="OOZ1264" s="24"/>
      <c r="OPA1264" s="24"/>
      <c r="OPB1264" s="24"/>
      <c r="OPC1264" s="24"/>
      <c r="OPD1264" s="24"/>
      <c r="OPE1264" s="24"/>
      <c r="OPF1264" s="24"/>
      <c r="OPG1264" s="24"/>
      <c r="OPH1264" s="24"/>
      <c r="OPI1264" s="24"/>
      <c r="OPJ1264" s="24"/>
      <c r="OPK1264" s="24"/>
      <c r="OPL1264" s="24"/>
      <c r="OPM1264" s="24"/>
      <c r="OPN1264" s="24"/>
      <c r="OPO1264" s="24"/>
      <c r="OPP1264" s="24"/>
      <c r="OPQ1264" s="24"/>
      <c r="OPR1264" s="24"/>
      <c r="OPS1264" s="24"/>
      <c r="OPT1264" s="24"/>
      <c r="OPU1264" s="24"/>
      <c r="OPV1264" s="24"/>
      <c r="OPW1264" s="24"/>
      <c r="OPX1264" s="24"/>
      <c r="OPY1264" s="24"/>
      <c r="OPZ1264" s="24"/>
      <c r="OQA1264" s="24"/>
      <c r="OQB1264" s="24"/>
      <c r="OQC1264" s="24"/>
      <c r="OQD1264" s="24"/>
      <c r="OQE1264" s="24"/>
      <c r="OQF1264" s="24"/>
      <c r="OQG1264" s="24"/>
      <c r="OQH1264" s="24"/>
      <c r="OQI1264" s="24"/>
      <c r="OQJ1264" s="24"/>
      <c r="OQK1264" s="24"/>
      <c r="OQL1264" s="24"/>
      <c r="OQM1264" s="24"/>
      <c r="OQN1264" s="24"/>
      <c r="OQO1264" s="24"/>
      <c r="OQP1264" s="24"/>
      <c r="OQQ1264" s="24"/>
      <c r="OQR1264" s="24"/>
      <c r="OQS1264" s="24"/>
      <c r="OQT1264" s="24"/>
      <c r="OQU1264" s="24"/>
      <c r="OQV1264" s="24"/>
      <c r="OQW1264" s="24"/>
      <c r="OQX1264" s="24"/>
      <c r="OQY1264" s="24"/>
      <c r="OQZ1264" s="24"/>
      <c r="ORA1264" s="24"/>
      <c r="ORB1264" s="24"/>
      <c r="ORC1264" s="24"/>
      <c r="ORD1264" s="24"/>
      <c r="ORE1264" s="24"/>
      <c r="ORF1264" s="24"/>
      <c r="ORG1264" s="24"/>
      <c r="ORH1264" s="24"/>
      <c r="ORI1264" s="24"/>
      <c r="ORJ1264" s="24"/>
      <c r="ORK1264" s="24"/>
      <c r="ORL1264" s="24"/>
      <c r="ORM1264" s="24"/>
      <c r="ORN1264" s="24"/>
      <c r="ORO1264" s="24"/>
      <c r="ORP1264" s="24"/>
      <c r="ORQ1264" s="24"/>
      <c r="ORR1264" s="24"/>
      <c r="ORS1264" s="24"/>
      <c r="ORT1264" s="24"/>
      <c r="ORU1264" s="24"/>
      <c r="ORV1264" s="24"/>
      <c r="ORW1264" s="24"/>
      <c r="ORX1264" s="24"/>
      <c r="ORY1264" s="24"/>
      <c r="ORZ1264" s="24"/>
      <c r="OSA1264" s="24"/>
      <c r="OSB1264" s="24"/>
      <c r="OSC1264" s="24"/>
      <c r="OSD1264" s="24"/>
      <c r="OSE1264" s="24"/>
      <c r="OSF1264" s="24"/>
      <c r="OSG1264" s="24"/>
      <c r="OSH1264" s="24"/>
      <c r="OSI1264" s="24"/>
      <c r="OSJ1264" s="24"/>
      <c r="OSK1264" s="24"/>
      <c r="OSL1264" s="24"/>
      <c r="OSM1264" s="24"/>
      <c r="OSN1264" s="24"/>
      <c r="OSO1264" s="24"/>
      <c r="OSP1264" s="24"/>
      <c r="OSQ1264" s="24"/>
      <c r="OSR1264" s="24"/>
      <c r="OSS1264" s="24"/>
      <c r="OST1264" s="24"/>
      <c r="OSU1264" s="24"/>
      <c r="OSV1264" s="24"/>
      <c r="OSW1264" s="24"/>
      <c r="OSX1264" s="24"/>
      <c r="OSY1264" s="24"/>
      <c r="OSZ1264" s="24"/>
      <c r="OTA1264" s="24"/>
      <c r="OTB1264" s="24"/>
      <c r="OTC1264" s="24"/>
      <c r="OTD1264" s="24"/>
      <c r="OTE1264" s="24"/>
      <c r="OTF1264" s="24"/>
      <c r="OTG1264" s="24"/>
      <c r="OTH1264" s="24"/>
      <c r="OTI1264" s="24"/>
      <c r="OTJ1264" s="24"/>
      <c r="OTK1264" s="24"/>
      <c r="OTL1264" s="24"/>
      <c r="OTM1264" s="24"/>
      <c r="OTN1264" s="24"/>
      <c r="OTO1264" s="24"/>
      <c r="OTP1264" s="24"/>
      <c r="OTQ1264" s="24"/>
      <c r="OTR1264" s="24"/>
      <c r="OTS1264" s="24"/>
      <c r="OTT1264" s="24"/>
      <c r="OTU1264" s="24"/>
      <c r="OTV1264" s="24"/>
      <c r="OTW1264" s="24"/>
      <c r="OTX1264" s="24"/>
      <c r="OTY1264" s="24"/>
      <c r="OTZ1264" s="24"/>
      <c r="OUA1264" s="24"/>
      <c r="OUB1264" s="24"/>
      <c r="OUC1264" s="24"/>
      <c r="OUD1264" s="24"/>
      <c r="OUE1264" s="24"/>
      <c r="OUF1264" s="24"/>
      <c r="OUG1264" s="24"/>
      <c r="OUH1264" s="24"/>
      <c r="OUI1264" s="24"/>
      <c r="OUJ1264" s="24"/>
      <c r="OUK1264" s="24"/>
      <c r="OUL1264" s="24"/>
      <c r="OUM1264" s="24"/>
      <c r="OUN1264" s="24"/>
      <c r="OUO1264" s="24"/>
      <c r="OUP1264" s="24"/>
      <c r="OUQ1264" s="24"/>
      <c r="OUR1264" s="24"/>
      <c r="OUS1264" s="24"/>
      <c r="OUT1264" s="24"/>
      <c r="OUU1264" s="24"/>
      <c r="OUV1264" s="24"/>
      <c r="OUW1264" s="24"/>
      <c r="OUX1264" s="24"/>
      <c r="OUY1264" s="24"/>
      <c r="OUZ1264" s="24"/>
      <c r="OVA1264" s="24"/>
      <c r="OVB1264" s="24"/>
      <c r="OVC1264" s="24"/>
      <c r="OVD1264" s="24"/>
      <c r="OVE1264" s="24"/>
      <c r="OVF1264" s="24"/>
      <c r="OVG1264" s="24"/>
      <c r="OVH1264" s="24"/>
      <c r="OVI1264" s="24"/>
      <c r="OVJ1264" s="24"/>
      <c r="OVK1264" s="24"/>
      <c r="OVL1264" s="24"/>
      <c r="OVM1264" s="24"/>
      <c r="OVN1264" s="24"/>
      <c r="OVO1264" s="24"/>
      <c r="OVP1264" s="24"/>
      <c r="OVQ1264" s="24"/>
      <c r="OVR1264" s="24"/>
      <c r="OVS1264" s="24"/>
      <c r="OVT1264" s="24"/>
      <c r="OVU1264" s="24"/>
      <c r="OVV1264" s="24"/>
      <c r="OVW1264" s="24"/>
      <c r="OVX1264" s="24"/>
      <c r="OVY1264" s="24"/>
      <c r="OVZ1264" s="24"/>
      <c r="OWA1264" s="24"/>
      <c r="OWB1264" s="24"/>
      <c r="OWC1264" s="24"/>
      <c r="OWD1264" s="24"/>
      <c r="OWE1264" s="24"/>
      <c r="OWF1264" s="24"/>
      <c r="OWG1264" s="24"/>
      <c r="OWH1264" s="24"/>
      <c r="OWI1264" s="24"/>
      <c r="OWJ1264" s="24"/>
      <c r="OWK1264" s="24"/>
      <c r="OWL1264" s="24"/>
      <c r="OWM1264" s="24"/>
      <c r="OWN1264" s="24"/>
      <c r="OWO1264" s="24"/>
      <c r="OWP1264" s="24"/>
      <c r="OWQ1264" s="24"/>
      <c r="OWR1264" s="24"/>
      <c r="OWS1264" s="24"/>
      <c r="OWT1264" s="24"/>
      <c r="OWU1264" s="24"/>
      <c r="OWV1264" s="24"/>
      <c r="OWW1264" s="24"/>
      <c r="OWX1264" s="24"/>
      <c r="OWY1264" s="24"/>
      <c r="OWZ1264" s="24"/>
      <c r="OXA1264" s="24"/>
      <c r="OXB1264" s="24"/>
      <c r="OXC1264" s="24"/>
      <c r="OXD1264" s="24"/>
      <c r="OXE1264" s="24"/>
      <c r="OXF1264" s="24"/>
      <c r="OXG1264" s="24"/>
      <c r="OXH1264" s="24"/>
      <c r="OXI1264" s="24"/>
      <c r="OXJ1264" s="24"/>
      <c r="OXK1264" s="24"/>
      <c r="OXL1264" s="24"/>
      <c r="OXM1264" s="24"/>
      <c r="OXN1264" s="24"/>
      <c r="OXO1264" s="24"/>
      <c r="OXP1264" s="24"/>
      <c r="OXQ1264" s="24"/>
      <c r="OXR1264" s="24"/>
      <c r="OXS1264" s="24"/>
      <c r="OXT1264" s="24"/>
      <c r="OXU1264" s="24"/>
      <c r="OXV1264" s="24"/>
      <c r="OXW1264" s="24"/>
      <c r="OXX1264" s="24"/>
      <c r="OXY1264" s="24"/>
      <c r="OXZ1264" s="24"/>
      <c r="OYA1264" s="24"/>
      <c r="OYB1264" s="24"/>
      <c r="OYC1264" s="24"/>
      <c r="OYD1264" s="24"/>
      <c r="OYE1264" s="24"/>
      <c r="OYF1264" s="24"/>
      <c r="OYG1264" s="24"/>
      <c r="OYH1264" s="24"/>
      <c r="OYI1264" s="24"/>
      <c r="OYJ1264" s="24"/>
      <c r="OYK1264" s="24"/>
      <c r="OYL1264" s="24"/>
      <c r="OYM1264" s="24"/>
      <c r="OYN1264" s="24"/>
      <c r="OYO1264" s="24"/>
      <c r="OYP1264" s="24"/>
      <c r="OYQ1264" s="24"/>
      <c r="OYR1264" s="24"/>
      <c r="OYS1264" s="24"/>
      <c r="OYT1264" s="24"/>
      <c r="OYU1264" s="24"/>
      <c r="OYV1264" s="24"/>
      <c r="OYW1264" s="24"/>
      <c r="OYX1264" s="24"/>
      <c r="OYY1264" s="24"/>
      <c r="OYZ1264" s="24"/>
      <c r="OZA1264" s="24"/>
      <c r="OZB1264" s="24"/>
      <c r="OZC1264" s="24"/>
      <c r="OZD1264" s="24"/>
      <c r="OZE1264" s="24"/>
      <c r="OZF1264" s="24"/>
      <c r="OZG1264" s="24"/>
      <c r="OZH1264" s="24"/>
      <c r="OZI1264" s="24"/>
      <c r="OZJ1264" s="24"/>
      <c r="OZK1264" s="24"/>
      <c r="OZL1264" s="24"/>
      <c r="OZM1264" s="24"/>
      <c r="OZN1264" s="24"/>
      <c r="OZO1264" s="24"/>
      <c r="OZP1264" s="24"/>
      <c r="OZQ1264" s="24"/>
      <c r="OZR1264" s="24"/>
      <c r="OZS1264" s="24"/>
      <c r="OZT1264" s="24"/>
      <c r="OZU1264" s="24"/>
      <c r="OZV1264" s="24"/>
      <c r="OZW1264" s="24"/>
      <c r="OZX1264" s="24"/>
      <c r="OZY1264" s="24"/>
      <c r="OZZ1264" s="24"/>
      <c r="PAA1264" s="24"/>
      <c r="PAB1264" s="24"/>
      <c r="PAC1264" s="24"/>
      <c r="PAD1264" s="24"/>
      <c r="PAE1264" s="24"/>
      <c r="PAF1264" s="24"/>
      <c r="PAG1264" s="24"/>
      <c r="PAH1264" s="24"/>
      <c r="PAI1264" s="24"/>
      <c r="PAJ1264" s="24"/>
      <c r="PAK1264" s="24"/>
      <c r="PAL1264" s="24"/>
      <c r="PAM1264" s="24"/>
      <c r="PAN1264" s="24"/>
      <c r="PAO1264" s="24"/>
      <c r="PAP1264" s="24"/>
      <c r="PAQ1264" s="24"/>
      <c r="PAR1264" s="24"/>
      <c r="PAS1264" s="24"/>
      <c r="PAT1264" s="24"/>
      <c r="PAU1264" s="24"/>
      <c r="PAV1264" s="24"/>
      <c r="PAW1264" s="24"/>
      <c r="PAX1264" s="24"/>
      <c r="PAY1264" s="24"/>
      <c r="PAZ1264" s="24"/>
      <c r="PBA1264" s="24"/>
      <c r="PBB1264" s="24"/>
      <c r="PBC1264" s="24"/>
      <c r="PBD1264" s="24"/>
      <c r="PBE1264" s="24"/>
      <c r="PBF1264" s="24"/>
      <c r="PBG1264" s="24"/>
      <c r="PBH1264" s="24"/>
      <c r="PBI1264" s="24"/>
      <c r="PBJ1264" s="24"/>
      <c r="PBK1264" s="24"/>
      <c r="PBL1264" s="24"/>
      <c r="PBM1264" s="24"/>
      <c r="PBN1264" s="24"/>
      <c r="PBO1264" s="24"/>
      <c r="PBP1264" s="24"/>
      <c r="PBQ1264" s="24"/>
      <c r="PBR1264" s="24"/>
      <c r="PBS1264" s="24"/>
      <c r="PBT1264" s="24"/>
      <c r="PBU1264" s="24"/>
      <c r="PBV1264" s="24"/>
      <c r="PBW1264" s="24"/>
      <c r="PBX1264" s="24"/>
      <c r="PBY1264" s="24"/>
      <c r="PBZ1264" s="24"/>
      <c r="PCA1264" s="24"/>
      <c r="PCB1264" s="24"/>
      <c r="PCC1264" s="24"/>
      <c r="PCD1264" s="24"/>
      <c r="PCE1264" s="24"/>
      <c r="PCF1264" s="24"/>
      <c r="PCG1264" s="24"/>
      <c r="PCH1264" s="24"/>
      <c r="PCI1264" s="24"/>
      <c r="PCJ1264" s="24"/>
      <c r="PCK1264" s="24"/>
      <c r="PCL1264" s="24"/>
      <c r="PCM1264" s="24"/>
      <c r="PCN1264" s="24"/>
      <c r="PCO1264" s="24"/>
      <c r="PCP1264" s="24"/>
      <c r="PCQ1264" s="24"/>
      <c r="PCR1264" s="24"/>
      <c r="PCS1264" s="24"/>
      <c r="PCT1264" s="24"/>
      <c r="PCU1264" s="24"/>
      <c r="PCV1264" s="24"/>
      <c r="PCW1264" s="24"/>
      <c r="PCX1264" s="24"/>
      <c r="PCY1264" s="24"/>
      <c r="PCZ1264" s="24"/>
      <c r="PDA1264" s="24"/>
      <c r="PDB1264" s="24"/>
      <c r="PDC1264" s="24"/>
      <c r="PDD1264" s="24"/>
      <c r="PDE1264" s="24"/>
      <c r="PDF1264" s="24"/>
      <c r="PDG1264" s="24"/>
      <c r="PDH1264" s="24"/>
      <c r="PDI1264" s="24"/>
      <c r="PDJ1264" s="24"/>
      <c r="PDK1264" s="24"/>
      <c r="PDL1264" s="24"/>
      <c r="PDM1264" s="24"/>
      <c r="PDN1264" s="24"/>
      <c r="PDO1264" s="24"/>
      <c r="PDP1264" s="24"/>
      <c r="PDQ1264" s="24"/>
      <c r="PDR1264" s="24"/>
      <c r="PDS1264" s="24"/>
      <c r="PDT1264" s="24"/>
      <c r="PDU1264" s="24"/>
      <c r="PDV1264" s="24"/>
      <c r="PDW1264" s="24"/>
      <c r="PDX1264" s="24"/>
      <c r="PDY1264" s="24"/>
      <c r="PDZ1264" s="24"/>
      <c r="PEA1264" s="24"/>
      <c r="PEB1264" s="24"/>
      <c r="PEC1264" s="24"/>
      <c r="PED1264" s="24"/>
      <c r="PEE1264" s="24"/>
      <c r="PEF1264" s="24"/>
      <c r="PEG1264" s="24"/>
      <c r="PEH1264" s="24"/>
      <c r="PEI1264" s="24"/>
      <c r="PEJ1264" s="24"/>
      <c r="PEK1264" s="24"/>
      <c r="PEL1264" s="24"/>
      <c r="PEM1264" s="24"/>
      <c r="PEN1264" s="24"/>
      <c r="PEO1264" s="24"/>
      <c r="PEP1264" s="24"/>
      <c r="PEQ1264" s="24"/>
      <c r="PER1264" s="24"/>
      <c r="PES1264" s="24"/>
      <c r="PET1264" s="24"/>
      <c r="PEU1264" s="24"/>
      <c r="PEV1264" s="24"/>
      <c r="PEW1264" s="24"/>
      <c r="PEX1264" s="24"/>
      <c r="PEY1264" s="24"/>
      <c r="PEZ1264" s="24"/>
      <c r="PFA1264" s="24"/>
      <c r="PFB1264" s="24"/>
      <c r="PFC1264" s="24"/>
      <c r="PFD1264" s="24"/>
      <c r="PFE1264" s="24"/>
      <c r="PFF1264" s="24"/>
      <c r="PFG1264" s="24"/>
      <c r="PFH1264" s="24"/>
      <c r="PFI1264" s="24"/>
      <c r="PFJ1264" s="24"/>
      <c r="PFK1264" s="24"/>
      <c r="PFL1264" s="24"/>
      <c r="PFM1264" s="24"/>
      <c r="PFN1264" s="24"/>
      <c r="PFO1264" s="24"/>
      <c r="PFP1264" s="24"/>
      <c r="PFQ1264" s="24"/>
      <c r="PFR1264" s="24"/>
      <c r="PFS1264" s="24"/>
      <c r="PFT1264" s="24"/>
      <c r="PFU1264" s="24"/>
      <c r="PFV1264" s="24"/>
      <c r="PFW1264" s="24"/>
      <c r="PFX1264" s="24"/>
      <c r="PFY1264" s="24"/>
      <c r="PFZ1264" s="24"/>
      <c r="PGA1264" s="24"/>
      <c r="PGB1264" s="24"/>
      <c r="PGC1264" s="24"/>
      <c r="PGD1264" s="24"/>
      <c r="PGE1264" s="24"/>
      <c r="PGF1264" s="24"/>
      <c r="PGG1264" s="24"/>
      <c r="PGH1264" s="24"/>
      <c r="PGI1264" s="24"/>
      <c r="PGJ1264" s="24"/>
      <c r="PGK1264" s="24"/>
      <c r="PGL1264" s="24"/>
      <c r="PGM1264" s="24"/>
      <c r="PGN1264" s="24"/>
      <c r="PGO1264" s="24"/>
      <c r="PGP1264" s="24"/>
      <c r="PGQ1264" s="24"/>
      <c r="PGR1264" s="24"/>
      <c r="PGS1264" s="24"/>
      <c r="PGT1264" s="24"/>
      <c r="PGU1264" s="24"/>
      <c r="PGV1264" s="24"/>
      <c r="PGW1264" s="24"/>
      <c r="PGX1264" s="24"/>
      <c r="PGY1264" s="24"/>
      <c r="PGZ1264" s="24"/>
      <c r="PHA1264" s="24"/>
      <c r="PHB1264" s="24"/>
      <c r="PHC1264" s="24"/>
      <c r="PHD1264" s="24"/>
      <c r="PHE1264" s="24"/>
      <c r="PHF1264" s="24"/>
      <c r="PHG1264" s="24"/>
      <c r="PHH1264" s="24"/>
      <c r="PHI1264" s="24"/>
      <c r="PHJ1264" s="24"/>
      <c r="PHK1264" s="24"/>
      <c r="PHL1264" s="24"/>
      <c r="PHM1264" s="24"/>
      <c r="PHN1264" s="24"/>
      <c r="PHO1264" s="24"/>
      <c r="PHP1264" s="24"/>
      <c r="PHQ1264" s="24"/>
      <c r="PHR1264" s="24"/>
      <c r="PHS1264" s="24"/>
      <c r="PHT1264" s="24"/>
      <c r="PHU1264" s="24"/>
      <c r="PHV1264" s="24"/>
      <c r="PHW1264" s="24"/>
      <c r="PHX1264" s="24"/>
      <c r="PHY1264" s="24"/>
      <c r="PHZ1264" s="24"/>
      <c r="PIA1264" s="24"/>
      <c r="PIB1264" s="24"/>
      <c r="PIC1264" s="24"/>
      <c r="PID1264" s="24"/>
      <c r="PIE1264" s="24"/>
      <c r="PIF1264" s="24"/>
      <c r="PIG1264" s="24"/>
      <c r="PIH1264" s="24"/>
      <c r="PII1264" s="24"/>
      <c r="PIJ1264" s="24"/>
      <c r="PIK1264" s="24"/>
      <c r="PIL1264" s="24"/>
      <c r="PIM1264" s="24"/>
      <c r="PIN1264" s="24"/>
      <c r="PIO1264" s="24"/>
      <c r="PIP1264" s="24"/>
      <c r="PIQ1264" s="24"/>
      <c r="PIR1264" s="24"/>
      <c r="PIS1264" s="24"/>
      <c r="PIT1264" s="24"/>
      <c r="PIU1264" s="24"/>
      <c r="PIV1264" s="24"/>
      <c r="PIW1264" s="24"/>
      <c r="PIX1264" s="24"/>
      <c r="PIY1264" s="24"/>
      <c r="PIZ1264" s="24"/>
      <c r="PJA1264" s="24"/>
      <c r="PJB1264" s="24"/>
      <c r="PJC1264" s="24"/>
      <c r="PJD1264" s="24"/>
      <c r="PJE1264" s="24"/>
      <c r="PJF1264" s="24"/>
      <c r="PJG1264" s="24"/>
      <c r="PJH1264" s="24"/>
      <c r="PJI1264" s="24"/>
      <c r="PJJ1264" s="24"/>
      <c r="PJK1264" s="24"/>
      <c r="PJL1264" s="24"/>
      <c r="PJM1264" s="24"/>
      <c r="PJN1264" s="24"/>
      <c r="PJO1264" s="24"/>
      <c r="PJP1264" s="24"/>
      <c r="PJQ1264" s="24"/>
      <c r="PJR1264" s="24"/>
      <c r="PJS1264" s="24"/>
      <c r="PJT1264" s="24"/>
      <c r="PJU1264" s="24"/>
      <c r="PJV1264" s="24"/>
      <c r="PJW1264" s="24"/>
      <c r="PJX1264" s="24"/>
      <c r="PJY1264" s="24"/>
      <c r="PJZ1264" s="24"/>
      <c r="PKA1264" s="24"/>
      <c r="PKB1264" s="24"/>
      <c r="PKC1264" s="24"/>
      <c r="PKD1264" s="24"/>
      <c r="PKE1264" s="24"/>
      <c r="PKF1264" s="24"/>
      <c r="PKG1264" s="24"/>
      <c r="PKH1264" s="24"/>
      <c r="PKI1264" s="24"/>
      <c r="PKJ1264" s="24"/>
      <c r="PKK1264" s="24"/>
      <c r="PKL1264" s="24"/>
      <c r="PKM1264" s="24"/>
      <c r="PKN1264" s="24"/>
      <c r="PKO1264" s="24"/>
      <c r="PKP1264" s="24"/>
      <c r="PKQ1264" s="24"/>
      <c r="PKR1264" s="24"/>
      <c r="PKS1264" s="24"/>
      <c r="PKT1264" s="24"/>
      <c r="PKU1264" s="24"/>
      <c r="PKV1264" s="24"/>
      <c r="PKW1264" s="24"/>
      <c r="PKX1264" s="24"/>
      <c r="PKY1264" s="24"/>
      <c r="PKZ1264" s="24"/>
      <c r="PLA1264" s="24"/>
      <c r="PLB1264" s="24"/>
      <c r="PLC1264" s="24"/>
      <c r="PLD1264" s="24"/>
      <c r="PLE1264" s="24"/>
      <c r="PLF1264" s="24"/>
      <c r="PLG1264" s="24"/>
      <c r="PLH1264" s="24"/>
      <c r="PLI1264" s="24"/>
      <c r="PLJ1264" s="24"/>
      <c r="PLK1264" s="24"/>
      <c r="PLL1264" s="24"/>
      <c r="PLM1264" s="24"/>
      <c r="PLN1264" s="24"/>
      <c r="PLO1264" s="24"/>
      <c r="PLP1264" s="24"/>
      <c r="PLQ1264" s="24"/>
      <c r="PLR1264" s="24"/>
      <c r="PLS1264" s="24"/>
      <c r="PLT1264" s="24"/>
      <c r="PLU1264" s="24"/>
      <c r="PLV1264" s="24"/>
      <c r="PLW1264" s="24"/>
      <c r="PLX1264" s="24"/>
      <c r="PLY1264" s="24"/>
      <c r="PLZ1264" s="24"/>
      <c r="PMA1264" s="24"/>
      <c r="PMB1264" s="24"/>
      <c r="PMC1264" s="24"/>
      <c r="PMD1264" s="24"/>
      <c r="PME1264" s="24"/>
      <c r="PMF1264" s="24"/>
      <c r="PMG1264" s="24"/>
      <c r="PMH1264" s="24"/>
      <c r="PMI1264" s="24"/>
      <c r="PMJ1264" s="24"/>
      <c r="PMK1264" s="24"/>
      <c r="PML1264" s="24"/>
      <c r="PMM1264" s="24"/>
      <c r="PMN1264" s="24"/>
      <c r="PMO1264" s="24"/>
      <c r="PMP1264" s="24"/>
      <c r="PMQ1264" s="24"/>
      <c r="PMR1264" s="24"/>
      <c r="PMS1264" s="24"/>
      <c r="PMT1264" s="24"/>
      <c r="PMU1264" s="24"/>
      <c r="PMV1264" s="24"/>
      <c r="PMW1264" s="24"/>
      <c r="PMX1264" s="24"/>
      <c r="PMY1264" s="24"/>
      <c r="PMZ1264" s="24"/>
      <c r="PNA1264" s="24"/>
      <c r="PNB1264" s="24"/>
      <c r="PNC1264" s="24"/>
      <c r="PND1264" s="24"/>
      <c r="PNE1264" s="24"/>
      <c r="PNF1264" s="24"/>
      <c r="PNG1264" s="24"/>
      <c r="PNH1264" s="24"/>
      <c r="PNI1264" s="24"/>
      <c r="PNJ1264" s="24"/>
      <c r="PNK1264" s="24"/>
      <c r="PNL1264" s="24"/>
      <c r="PNM1264" s="24"/>
      <c r="PNN1264" s="24"/>
      <c r="PNO1264" s="24"/>
      <c r="PNP1264" s="24"/>
      <c r="PNQ1264" s="24"/>
      <c r="PNR1264" s="24"/>
      <c r="PNS1264" s="24"/>
      <c r="PNT1264" s="24"/>
      <c r="PNU1264" s="24"/>
      <c r="PNV1264" s="24"/>
      <c r="PNW1264" s="24"/>
      <c r="PNX1264" s="24"/>
      <c r="PNY1264" s="24"/>
      <c r="PNZ1264" s="24"/>
      <c r="POA1264" s="24"/>
      <c r="POB1264" s="24"/>
      <c r="POC1264" s="24"/>
      <c r="POD1264" s="24"/>
      <c r="POE1264" s="24"/>
      <c r="POF1264" s="24"/>
      <c r="POG1264" s="24"/>
      <c r="POH1264" s="24"/>
      <c r="POI1264" s="24"/>
      <c r="POJ1264" s="24"/>
      <c r="POK1264" s="24"/>
      <c r="POL1264" s="24"/>
      <c r="POM1264" s="24"/>
      <c r="PON1264" s="24"/>
      <c r="POO1264" s="24"/>
      <c r="POP1264" s="24"/>
      <c r="POQ1264" s="24"/>
      <c r="POR1264" s="24"/>
      <c r="POS1264" s="24"/>
      <c r="POT1264" s="24"/>
      <c r="POU1264" s="24"/>
      <c r="POV1264" s="24"/>
      <c r="POW1264" s="24"/>
      <c r="POX1264" s="24"/>
      <c r="POY1264" s="24"/>
      <c r="POZ1264" s="24"/>
      <c r="PPA1264" s="24"/>
      <c r="PPB1264" s="24"/>
      <c r="PPC1264" s="24"/>
      <c r="PPD1264" s="24"/>
      <c r="PPE1264" s="24"/>
      <c r="PPF1264" s="24"/>
      <c r="PPG1264" s="24"/>
      <c r="PPH1264" s="24"/>
      <c r="PPI1264" s="24"/>
      <c r="PPJ1264" s="24"/>
      <c r="PPK1264" s="24"/>
      <c r="PPL1264" s="24"/>
      <c r="PPM1264" s="24"/>
      <c r="PPN1264" s="24"/>
      <c r="PPO1264" s="24"/>
      <c r="PPP1264" s="24"/>
      <c r="PPQ1264" s="24"/>
      <c r="PPR1264" s="24"/>
      <c r="PPS1264" s="24"/>
      <c r="PPT1264" s="24"/>
      <c r="PPU1264" s="24"/>
      <c r="PPV1264" s="24"/>
      <c r="PPW1264" s="24"/>
      <c r="PPX1264" s="24"/>
      <c r="PPY1264" s="24"/>
      <c r="PPZ1264" s="24"/>
      <c r="PQA1264" s="24"/>
      <c r="PQB1264" s="24"/>
      <c r="PQC1264" s="24"/>
      <c r="PQD1264" s="24"/>
      <c r="PQE1264" s="24"/>
      <c r="PQF1264" s="24"/>
      <c r="PQG1264" s="24"/>
      <c r="PQH1264" s="24"/>
      <c r="PQI1264" s="24"/>
      <c r="PQJ1264" s="24"/>
      <c r="PQK1264" s="24"/>
      <c r="PQL1264" s="24"/>
      <c r="PQM1264" s="24"/>
      <c r="PQN1264" s="24"/>
      <c r="PQO1264" s="24"/>
      <c r="PQP1264" s="24"/>
      <c r="PQQ1264" s="24"/>
      <c r="PQR1264" s="24"/>
      <c r="PQS1264" s="24"/>
      <c r="PQT1264" s="24"/>
      <c r="PQU1264" s="24"/>
      <c r="PQV1264" s="24"/>
      <c r="PQW1264" s="24"/>
      <c r="PQX1264" s="24"/>
      <c r="PQY1264" s="24"/>
      <c r="PQZ1264" s="24"/>
      <c r="PRA1264" s="24"/>
      <c r="PRB1264" s="24"/>
      <c r="PRC1264" s="24"/>
      <c r="PRD1264" s="24"/>
      <c r="PRE1264" s="24"/>
      <c r="PRF1264" s="24"/>
      <c r="PRG1264" s="24"/>
      <c r="PRH1264" s="24"/>
      <c r="PRI1264" s="24"/>
      <c r="PRJ1264" s="24"/>
      <c r="PRK1264" s="24"/>
      <c r="PRL1264" s="24"/>
      <c r="PRM1264" s="24"/>
      <c r="PRN1264" s="24"/>
      <c r="PRO1264" s="24"/>
      <c r="PRP1264" s="24"/>
      <c r="PRQ1264" s="24"/>
      <c r="PRR1264" s="24"/>
      <c r="PRS1264" s="24"/>
      <c r="PRT1264" s="24"/>
      <c r="PRU1264" s="24"/>
      <c r="PRV1264" s="24"/>
      <c r="PRW1264" s="24"/>
      <c r="PRX1264" s="24"/>
      <c r="PRY1264" s="24"/>
      <c r="PRZ1264" s="24"/>
      <c r="PSA1264" s="24"/>
      <c r="PSB1264" s="24"/>
      <c r="PSC1264" s="24"/>
      <c r="PSD1264" s="24"/>
      <c r="PSE1264" s="24"/>
      <c r="PSF1264" s="24"/>
      <c r="PSG1264" s="24"/>
      <c r="PSH1264" s="24"/>
      <c r="PSI1264" s="24"/>
      <c r="PSJ1264" s="24"/>
      <c r="PSK1264" s="24"/>
      <c r="PSL1264" s="24"/>
      <c r="PSM1264" s="24"/>
      <c r="PSN1264" s="24"/>
      <c r="PSO1264" s="24"/>
      <c r="PSP1264" s="24"/>
      <c r="PSQ1264" s="24"/>
      <c r="PSR1264" s="24"/>
      <c r="PSS1264" s="24"/>
      <c r="PST1264" s="24"/>
      <c r="PSU1264" s="24"/>
      <c r="PSV1264" s="24"/>
      <c r="PSW1264" s="24"/>
      <c r="PSX1264" s="24"/>
      <c r="PSY1264" s="24"/>
      <c r="PSZ1264" s="24"/>
      <c r="PTA1264" s="24"/>
      <c r="PTB1264" s="24"/>
      <c r="PTC1264" s="24"/>
      <c r="PTD1264" s="24"/>
      <c r="PTE1264" s="24"/>
      <c r="PTF1264" s="24"/>
      <c r="PTG1264" s="24"/>
      <c r="PTH1264" s="24"/>
      <c r="PTI1264" s="24"/>
      <c r="PTJ1264" s="24"/>
      <c r="PTK1264" s="24"/>
      <c r="PTL1264" s="24"/>
      <c r="PTM1264" s="24"/>
      <c r="PTN1264" s="24"/>
      <c r="PTO1264" s="24"/>
      <c r="PTP1264" s="24"/>
      <c r="PTQ1264" s="24"/>
      <c r="PTR1264" s="24"/>
      <c r="PTS1264" s="24"/>
      <c r="PTT1264" s="24"/>
      <c r="PTU1264" s="24"/>
      <c r="PTV1264" s="24"/>
      <c r="PTW1264" s="24"/>
      <c r="PTX1264" s="24"/>
      <c r="PTY1264" s="24"/>
      <c r="PTZ1264" s="24"/>
      <c r="PUA1264" s="24"/>
      <c r="PUB1264" s="24"/>
      <c r="PUC1264" s="24"/>
      <c r="PUD1264" s="24"/>
      <c r="PUE1264" s="24"/>
      <c r="PUF1264" s="24"/>
      <c r="PUG1264" s="24"/>
      <c r="PUH1264" s="24"/>
      <c r="PUI1264" s="24"/>
      <c r="PUJ1264" s="24"/>
      <c r="PUK1264" s="24"/>
      <c r="PUL1264" s="24"/>
      <c r="PUM1264" s="24"/>
      <c r="PUN1264" s="24"/>
      <c r="PUO1264" s="24"/>
      <c r="PUP1264" s="24"/>
      <c r="PUQ1264" s="24"/>
      <c r="PUR1264" s="24"/>
      <c r="PUS1264" s="24"/>
      <c r="PUT1264" s="24"/>
      <c r="PUU1264" s="24"/>
      <c r="PUV1264" s="24"/>
      <c r="PUW1264" s="24"/>
      <c r="PUX1264" s="24"/>
      <c r="PUY1264" s="24"/>
      <c r="PUZ1264" s="24"/>
      <c r="PVA1264" s="24"/>
      <c r="PVB1264" s="24"/>
      <c r="PVC1264" s="24"/>
      <c r="PVD1264" s="24"/>
      <c r="PVE1264" s="24"/>
      <c r="PVF1264" s="24"/>
      <c r="PVG1264" s="24"/>
      <c r="PVH1264" s="24"/>
      <c r="PVI1264" s="24"/>
      <c r="PVJ1264" s="24"/>
      <c r="PVK1264" s="24"/>
      <c r="PVL1264" s="24"/>
      <c r="PVM1264" s="24"/>
      <c r="PVN1264" s="24"/>
      <c r="PVO1264" s="24"/>
      <c r="PVP1264" s="24"/>
      <c r="PVQ1264" s="24"/>
      <c r="PVR1264" s="24"/>
      <c r="PVS1264" s="24"/>
      <c r="PVT1264" s="24"/>
      <c r="PVU1264" s="24"/>
      <c r="PVV1264" s="24"/>
      <c r="PVW1264" s="24"/>
      <c r="PVX1264" s="24"/>
      <c r="PVY1264" s="24"/>
      <c r="PVZ1264" s="24"/>
      <c r="PWA1264" s="24"/>
      <c r="PWB1264" s="24"/>
      <c r="PWC1264" s="24"/>
      <c r="PWD1264" s="24"/>
      <c r="PWE1264" s="24"/>
      <c r="PWF1264" s="24"/>
      <c r="PWG1264" s="24"/>
      <c r="PWH1264" s="24"/>
      <c r="PWI1264" s="24"/>
      <c r="PWJ1264" s="24"/>
      <c r="PWK1264" s="24"/>
      <c r="PWL1264" s="24"/>
      <c r="PWM1264" s="24"/>
      <c r="PWN1264" s="24"/>
      <c r="PWO1264" s="24"/>
      <c r="PWP1264" s="24"/>
      <c r="PWQ1264" s="24"/>
      <c r="PWR1264" s="24"/>
      <c r="PWS1264" s="24"/>
      <c r="PWT1264" s="24"/>
      <c r="PWU1264" s="24"/>
      <c r="PWV1264" s="24"/>
      <c r="PWW1264" s="24"/>
      <c r="PWX1264" s="24"/>
      <c r="PWY1264" s="24"/>
      <c r="PWZ1264" s="24"/>
      <c r="PXA1264" s="24"/>
      <c r="PXB1264" s="24"/>
      <c r="PXC1264" s="24"/>
      <c r="PXD1264" s="24"/>
      <c r="PXE1264" s="24"/>
      <c r="PXF1264" s="24"/>
      <c r="PXG1264" s="24"/>
      <c r="PXH1264" s="24"/>
      <c r="PXI1264" s="24"/>
      <c r="PXJ1264" s="24"/>
      <c r="PXK1264" s="24"/>
      <c r="PXL1264" s="24"/>
      <c r="PXM1264" s="24"/>
      <c r="PXN1264" s="24"/>
      <c r="PXO1264" s="24"/>
      <c r="PXP1264" s="24"/>
      <c r="PXQ1264" s="24"/>
      <c r="PXR1264" s="24"/>
      <c r="PXS1264" s="24"/>
      <c r="PXT1264" s="24"/>
      <c r="PXU1264" s="24"/>
      <c r="PXV1264" s="24"/>
      <c r="PXW1264" s="24"/>
      <c r="PXX1264" s="24"/>
      <c r="PXY1264" s="24"/>
      <c r="PXZ1264" s="24"/>
      <c r="PYA1264" s="24"/>
      <c r="PYB1264" s="24"/>
      <c r="PYC1264" s="24"/>
      <c r="PYD1264" s="24"/>
      <c r="PYE1264" s="24"/>
      <c r="PYF1264" s="24"/>
      <c r="PYG1264" s="24"/>
      <c r="PYH1264" s="24"/>
      <c r="PYI1264" s="24"/>
      <c r="PYJ1264" s="24"/>
      <c r="PYK1264" s="24"/>
      <c r="PYL1264" s="24"/>
      <c r="PYM1264" s="24"/>
      <c r="PYN1264" s="24"/>
      <c r="PYO1264" s="24"/>
      <c r="PYP1264" s="24"/>
      <c r="PYQ1264" s="24"/>
      <c r="PYR1264" s="24"/>
      <c r="PYS1264" s="24"/>
      <c r="PYT1264" s="24"/>
      <c r="PYU1264" s="24"/>
      <c r="PYV1264" s="24"/>
      <c r="PYW1264" s="24"/>
      <c r="PYX1264" s="24"/>
      <c r="PYY1264" s="24"/>
      <c r="PYZ1264" s="24"/>
      <c r="PZA1264" s="24"/>
      <c r="PZB1264" s="24"/>
      <c r="PZC1264" s="24"/>
      <c r="PZD1264" s="24"/>
      <c r="PZE1264" s="24"/>
      <c r="PZF1264" s="24"/>
      <c r="PZG1264" s="24"/>
      <c r="PZH1264" s="24"/>
      <c r="PZI1264" s="24"/>
      <c r="PZJ1264" s="24"/>
      <c r="PZK1264" s="24"/>
      <c r="PZL1264" s="24"/>
      <c r="PZM1264" s="24"/>
      <c r="PZN1264" s="24"/>
      <c r="PZO1264" s="24"/>
      <c r="PZP1264" s="24"/>
      <c r="PZQ1264" s="24"/>
      <c r="PZR1264" s="24"/>
      <c r="PZS1264" s="24"/>
      <c r="PZT1264" s="24"/>
      <c r="PZU1264" s="24"/>
      <c r="PZV1264" s="24"/>
      <c r="PZW1264" s="24"/>
      <c r="PZX1264" s="24"/>
      <c r="PZY1264" s="24"/>
      <c r="PZZ1264" s="24"/>
      <c r="QAA1264" s="24"/>
      <c r="QAB1264" s="24"/>
      <c r="QAC1264" s="24"/>
      <c r="QAD1264" s="24"/>
      <c r="QAE1264" s="24"/>
      <c r="QAF1264" s="24"/>
      <c r="QAG1264" s="24"/>
      <c r="QAH1264" s="24"/>
      <c r="QAI1264" s="24"/>
      <c r="QAJ1264" s="24"/>
      <c r="QAK1264" s="24"/>
      <c r="QAL1264" s="24"/>
      <c r="QAM1264" s="24"/>
      <c r="QAN1264" s="24"/>
      <c r="QAO1264" s="24"/>
      <c r="QAP1264" s="24"/>
      <c r="QAQ1264" s="24"/>
      <c r="QAR1264" s="24"/>
      <c r="QAS1264" s="24"/>
      <c r="QAT1264" s="24"/>
      <c r="QAU1264" s="24"/>
      <c r="QAV1264" s="24"/>
      <c r="QAW1264" s="24"/>
      <c r="QAX1264" s="24"/>
      <c r="QAY1264" s="24"/>
      <c r="QAZ1264" s="24"/>
      <c r="QBA1264" s="24"/>
      <c r="QBB1264" s="24"/>
      <c r="QBC1264" s="24"/>
      <c r="QBD1264" s="24"/>
      <c r="QBE1264" s="24"/>
      <c r="QBF1264" s="24"/>
      <c r="QBG1264" s="24"/>
      <c r="QBH1264" s="24"/>
      <c r="QBI1264" s="24"/>
      <c r="QBJ1264" s="24"/>
      <c r="QBK1264" s="24"/>
      <c r="QBL1264" s="24"/>
      <c r="QBM1264" s="24"/>
      <c r="QBN1264" s="24"/>
      <c r="QBO1264" s="24"/>
      <c r="QBP1264" s="24"/>
      <c r="QBQ1264" s="24"/>
      <c r="QBR1264" s="24"/>
      <c r="QBS1264" s="24"/>
      <c r="QBT1264" s="24"/>
      <c r="QBU1264" s="24"/>
      <c r="QBV1264" s="24"/>
      <c r="QBW1264" s="24"/>
      <c r="QBX1264" s="24"/>
      <c r="QBY1264" s="24"/>
      <c r="QBZ1264" s="24"/>
      <c r="QCA1264" s="24"/>
      <c r="QCB1264" s="24"/>
      <c r="QCC1264" s="24"/>
      <c r="QCD1264" s="24"/>
      <c r="QCE1264" s="24"/>
      <c r="QCF1264" s="24"/>
      <c r="QCG1264" s="24"/>
      <c r="QCH1264" s="24"/>
      <c r="QCI1264" s="24"/>
      <c r="QCJ1264" s="24"/>
      <c r="QCK1264" s="24"/>
      <c r="QCL1264" s="24"/>
      <c r="QCM1264" s="24"/>
      <c r="QCN1264" s="24"/>
      <c r="QCO1264" s="24"/>
      <c r="QCP1264" s="24"/>
      <c r="QCQ1264" s="24"/>
      <c r="QCR1264" s="24"/>
      <c r="QCS1264" s="24"/>
      <c r="QCT1264" s="24"/>
      <c r="QCU1264" s="24"/>
      <c r="QCV1264" s="24"/>
      <c r="QCW1264" s="24"/>
      <c r="QCX1264" s="24"/>
      <c r="QCY1264" s="24"/>
      <c r="QCZ1264" s="24"/>
      <c r="QDA1264" s="24"/>
      <c r="QDB1264" s="24"/>
      <c r="QDC1264" s="24"/>
      <c r="QDD1264" s="24"/>
      <c r="QDE1264" s="24"/>
      <c r="QDF1264" s="24"/>
      <c r="QDG1264" s="24"/>
      <c r="QDH1264" s="24"/>
      <c r="QDI1264" s="24"/>
      <c r="QDJ1264" s="24"/>
      <c r="QDK1264" s="24"/>
      <c r="QDL1264" s="24"/>
      <c r="QDM1264" s="24"/>
      <c r="QDN1264" s="24"/>
      <c r="QDO1264" s="24"/>
      <c r="QDP1264" s="24"/>
      <c r="QDQ1264" s="24"/>
      <c r="QDR1264" s="24"/>
      <c r="QDS1264" s="24"/>
      <c r="QDT1264" s="24"/>
      <c r="QDU1264" s="24"/>
      <c r="QDV1264" s="24"/>
      <c r="QDW1264" s="24"/>
      <c r="QDX1264" s="24"/>
      <c r="QDY1264" s="24"/>
      <c r="QDZ1264" s="24"/>
      <c r="QEA1264" s="24"/>
      <c r="QEB1264" s="24"/>
      <c r="QEC1264" s="24"/>
      <c r="QED1264" s="24"/>
      <c r="QEE1264" s="24"/>
      <c r="QEF1264" s="24"/>
      <c r="QEG1264" s="24"/>
      <c r="QEH1264" s="24"/>
      <c r="QEI1264" s="24"/>
      <c r="QEJ1264" s="24"/>
      <c r="QEK1264" s="24"/>
      <c r="QEL1264" s="24"/>
      <c r="QEM1264" s="24"/>
      <c r="QEN1264" s="24"/>
      <c r="QEO1264" s="24"/>
      <c r="QEP1264" s="24"/>
      <c r="QEQ1264" s="24"/>
      <c r="QER1264" s="24"/>
      <c r="QES1264" s="24"/>
      <c r="QET1264" s="24"/>
      <c r="QEU1264" s="24"/>
      <c r="QEV1264" s="24"/>
      <c r="QEW1264" s="24"/>
      <c r="QEX1264" s="24"/>
      <c r="QEY1264" s="24"/>
      <c r="QEZ1264" s="24"/>
      <c r="QFA1264" s="24"/>
      <c r="QFB1264" s="24"/>
      <c r="QFC1264" s="24"/>
      <c r="QFD1264" s="24"/>
      <c r="QFE1264" s="24"/>
      <c r="QFF1264" s="24"/>
      <c r="QFG1264" s="24"/>
      <c r="QFH1264" s="24"/>
      <c r="QFI1264" s="24"/>
      <c r="QFJ1264" s="24"/>
      <c r="QFK1264" s="24"/>
      <c r="QFL1264" s="24"/>
      <c r="QFM1264" s="24"/>
      <c r="QFN1264" s="24"/>
      <c r="QFO1264" s="24"/>
      <c r="QFP1264" s="24"/>
      <c r="QFQ1264" s="24"/>
      <c r="QFR1264" s="24"/>
      <c r="QFS1264" s="24"/>
      <c r="QFT1264" s="24"/>
      <c r="QFU1264" s="24"/>
      <c r="QFV1264" s="24"/>
      <c r="QFW1264" s="24"/>
      <c r="QFX1264" s="24"/>
      <c r="QFY1264" s="24"/>
      <c r="QFZ1264" s="24"/>
      <c r="QGA1264" s="24"/>
      <c r="QGB1264" s="24"/>
      <c r="QGC1264" s="24"/>
      <c r="QGD1264" s="24"/>
      <c r="QGE1264" s="24"/>
      <c r="QGF1264" s="24"/>
      <c r="QGG1264" s="24"/>
      <c r="QGH1264" s="24"/>
      <c r="QGI1264" s="24"/>
      <c r="QGJ1264" s="24"/>
      <c r="QGK1264" s="24"/>
      <c r="QGL1264" s="24"/>
      <c r="QGM1264" s="24"/>
      <c r="QGN1264" s="24"/>
      <c r="QGO1264" s="24"/>
      <c r="QGP1264" s="24"/>
      <c r="QGQ1264" s="24"/>
      <c r="QGR1264" s="24"/>
      <c r="QGS1264" s="24"/>
      <c r="QGT1264" s="24"/>
      <c r="QGU1264" s="24"/>
      <c r="QGV1264" s="24"/>
      <c r="QGW1264" s="24"/>
      <c r="QGX1264" s="24"/>
      <c r="QGY1264" s="24"/>
      <c r="QGZ1264" s="24"/>
      <c r="QHA1264" s="24"/>
      <c r="QHB1264" s="24"/>
      <c r="QHC1264" s="24"/>
      <c r="QHD1264" s="24"/>
      <c r="QHE1264" s="24"/>
      <c r="QHF1264" s="24"/>
      <c r="QHG1264" s="24"/>
      <c r="QHH1264" s="24"/>
      <c r="QHI1264" s="24"/>
      <c r="QHJ1264" s="24"/>
      <c r="QHK1264" s="24"/>
      <c r="QHL1264" s="24"/>
      <c r="QHM1264" s="24"/>
      <c r="QHN1264" s="24"/>
      <c r="QHO1264" s="24"/>
      <c r="QHP1264" s="24"/>
      <c r="QHQ1264" s="24"/>
      <c r="QHR1264" s="24"/>
      <c r="QHS1264" s="24"/>
      <c r="QHT1264" s="24"/>
      <c r="QHU1264" s="24"/>
      <c r="QHV1264" s="24"/>
      <c r="QHW1264" s="24"/>
      <c r="QHX1264" s="24"/>
      <c r="QHY1264" s="24"/>
      <c r="QHZ1264" s="24"/>
      <c r="QIA1264" s="24"/>
      <c r="QIB1264" s="24"/>
      <c r="QIC1264" s="24"/>
      <c r="QID1264" s="24"/>
      <c r="QIE1264" s="24"/>
      <c r="QIF1264" s="24"/>
      <c r="QIG1264" s="24"/>
      <c r="QIH1264" s="24"/>
      <c r="QII1264" s="24"/>
      <c r="QIJ1264" s="24"/>
      <c r="QIK1264" s="24"/>
      <c r="QIL1264" s="24"/>
      <c r="QIM1264" s="24"/>
      <c r="QIN1264" s="24"/>
      <c r="QIO1264" s="24"/>
      <c r="QIP1264" s="24"/>
      <c r="QIQ1264" s="24"/>
      <c r="QIR1264" s="24"/>
      <c r="QIS1264" s="24"/>
      <c r="QIT1264" s="24"/>
      <c r="QIU1264" s="24"/>
      <c r="QIV1264" s="24"/>
      <c r="QIW1264" s="24"/>
      <c r="QIX1264" s="24"/>
      <c r="QIY1264" s="24"/>
      <c r="QIZ1264" s="24"/>
      <c r="QJA1264" s="24"/>
      <c r="QJB1264" s="24"/>
      <c r="QJC1264" s="24"/>
      <c r="QJD1264" s="24"/>
      <c r="QJE1264" s="24"/>
      <c r="QJF1264" s="24"/>
      <c r="QJG1264" s="24"/>
      <c r="QJH1264" s="24"/>
      <c r="QJI1264" s="24"/>
      <c r="QJJ1264" s="24"/>
      <c r="QJK1264" s="24"/>
      <c r="QJL1264" s="24"/>
      <c r="QJM1264" s="24"/>
      <c r="QJN1264" s="24"/>
      <c r="QJO1264" s="24"/>
      <c r="QJP1264" s="24"/>
      <c r="QJQ1264" s="24"/>
      <c r="QJR1264" s="24"/>
      <c r="QJS1264" s="24"/>
      <c r="QJT1264" s="24"/>
      <c r="QJU1264" s="24"/>
      <c r="QJV1264" s="24"/>
      <c r="QJW1264" s="24"/>
      <c r="QJX1264" s="24"/>
      <c r="QJY1264" s="24"/>
      <c r="QJZ1264" s="24"/>
      <c r="QKA1264" s="24"/>
      <c r="QKB1264" s="24"/>
      <c r="QKC1264" s="24"/>
      <c r="QKD1264" s="24"/>
      <c r="QKE1264" s="24"/>
      <c r="QKF1264" s="24"/>
      <c r="QKG1264" s="24"/>
      <c r="QKH1264" s="24"/>
      <c r="QKI1264" s="24"/>
      <c r="QKJ1264" s="24"/>
      <c r="QKK1264" s="24"/>
      <c r="QKL1264" s="24"/>
      <c r="QKM1264" s="24"/>
      <c r="QKN1264" s="24"/>
      <c r="QKO1264" s="24"/>
      <c r="QKP1264" s="24"/>
      <c r="QKQ1264" s="24"/>
      <c r="QKR1264" s="24"/>
      <c r="QKS1264" s="24"/>
      <c r="QKT1264" s="24"/>
      <c r="QKU1264" s="24"/>
      <c r="QKV1264" s="24"/>
      <c r="QKW1264" s="24"/>
      <c r="QKX1264" s="24"/>
      <c r="QKY1264" s="24"/>
      <c r="QKZ1264" s="24"/>
      <c r="QLA1264" s="24"/>
      <c r="QLB1264" s="24"/>
      <c r="QLC1264" s="24"/>
      <c r="QLD1264" s="24"/>
      <c r="QLE1264" s="24"/>
      <c r="QLF1264" s="24"/>
      <c r="QLG1264" s="24"/>
      <c r="QLH1264" s="24"/>
      <c r="QLI1264" s="24"/>
      <c r="QLJ1264" s="24"/>
      <c r="QLK1264" s="24"/>
      <c r="QLL1264" s="24"/>
      <c r="QLM1264" s="24"/>
      <c r="QLN1264" s="24"/>
      <c r="QLO1264" s="24"/>
      <c r="QLP1264" s="24"/>
      <c r="QLQ1264" s="24"/>
      <c r="QLR1264" s="24"/>
      <c r="QLS1264" s="24"/>
      <c r="QLT1264" s="24"/>
      <c r="QLU1264" s="24"/>
      <c r="QLV1264" s="24"/>
      <c r="QLW1264" s="24"/>
      <c r="QLX1264" s="24"/>
      <c r="QLY1264" s="24"/>
      <c r="QLZ1264" s="24"/>
      <c r="QMA1264" s="24"/>
      <c r="QMB1264" s="24"/>
      <c r="QMC1264" s="24"/>
      <c r="QMD1264" s="24"/>
      <c r="QME1264" s="24"/>
      <c r="QMF1264" s="24"/>
      <c r="QMG1264" s="24"/>
      <c r="QMH1264" s="24"/>
      <c r="QMI1264" s="24"/>
      <c r="QMJ1264" s="24"/>
      <c r="QMK1264" s="24"/>
      <c r="QML1264" s="24"/>
      <c r="QMM1264" s="24"/>
      <c r="QMN1264" s="24"/>
      <c r="QMO1264" s="24"/>
      <c r="QMP1264" s="24"/>
      <c r="QMQ1264" s="24"/>
      <c r="QMR1264" s="24"/>
      <c r="QMS1264" s="24"/>
      <c r="QMT1264" s="24"/>
      <c r="QMU1264" s="24"/>
      <c r="QMV1264" s="24"/>
      <c r="QMW1264" s="24"/>
      <c r="QMX1264" s="24"/>
      <c r="QMY1264" s="24"/>
      <c r="QMZ1264" s="24"/>
      <c r="QNA1264" s="24"/>
      <c r="QNB1264" s="24"/>
      <c r="QNC1264" s="24"/>
      <c r="QND1264" s="24"/>
      <c r="QNE1264" s="24"/>
      <c r="QNF1264" s="24"/>
      <c r="QNG1264" s="24"/>
      <c r="QNH1264" s="24"/>
      <c r="QNI1264" s="24"/>
      <c r="QNJ1264" s="24"/>
      <c r="QNK1264" s="24"/>
      <c r="QNL1264" s="24"/>
      <c r="QNM1264" s="24"/>
      <c r="QNN1264" s="24"/>
      <c r="QNO1264" s="24"/>
      <c r="QNP1264" s="24"/>
      <c r="QNQ1264" s="24"/>
      <c r="QNR1264" s="24"/>
      <c r="QNS1264" s="24"/>
      <c r="QNT1264" s="24"/>
      <c r="QNU1264" s="24"/>
      <c r="QNV1264" s="24"/>
      <c r="QNW1264" s="24"/>
      <c r="QNX1264" s="24"/>
      <c r="QNY1264" s="24"/>
      <c r="QNZ1264" s="24"/>
      <c r="QOA1264" s="24"/>
      <c r="QOB1264" s="24"/>
      <c r="QOC1264" s="24"/>
      <c r="QOD1264" s="24"/>
      <c r="QOE1264" s="24"/>
      <c r="QOF1264" s="24"/>
      <c r="QOG1264" s="24"/>
      <c r="QOH1264" s="24"/>
      <c r="QOI1264" s="24"/>
      <c r="QOJ1264" s="24"/>
      <c r="QOK1264" s="24"/>
      <c r="QOL1264" s="24"/>
      <c r="QOM1264" s="24"/>
      <c r="QON1264" s="24"/>
      <c r="QOO1264" s="24"/>
      <c r="QOP1264" s="24"/>
      <c r="QOQ1264" s="24"/>
      <c r="QOR1264" s="24"/>
      <c r="QOS1264" s="24"/>
      <c r="QOT1264" s="24"/>
      <c r="QOU1264" s="24"/>
      <c r="QOV1264" s="24"/>
      <c r="QOW1264" s="24"/>
      <c r="QOX1264" s="24"/>
      <c r="QOY1264" s="24"/>
      <c r="QOZ1264" s="24"/>
      <c r="QPA1264" s="24"/>
      <c r="QPB1264" s="24"/>
      <c r="QPC1264" s="24"/>
      <c r="QPD1264" s="24"/>
      <c r="QPE1264" s="24"/>
      <c r="QPF1264" s="24"/>
      <c r="QPG1264" s="24"/>
      <c r="QPH1264" s="24"/>
      <c r="QPI1264" s="24"/>
      <c r="QPJ1264" s="24"/>
      <c r="QPK1264" s="24"/>
      <c r="QPL1264" s="24"/>
      <c r="QPM1264" s="24"/>
      <c r="QPN1264" s="24"/>
      <c r="QPO1264" s="24"/>
      <c r="QPP1264" s="24"/>
      <c r="QPQ1264" s="24"/>
      <c r="QPR1264" s="24"/>
      <c r="QPS1264" s="24"/>
      <c r="QPT1264" s="24"/>
      <c r="QPU1264" s="24"/>
      <c r="QPV1264" s="24"/>
      <c r="QPW1264" s="24"/>
      <c r="QPX1264" s="24"/>
      <c r="QPY1264" s="24"/>
      <c r="QPZ1264" s="24"/>
      <c r="QQA1264" s="24"/>
      <c r="QQB1264" s="24"/>
      <c r="QQC1264" s="24"/>
      <c r="QQD1264" s="24"/>
      <c r="QQE1264" s="24"/>
      <c r="QQF1264" s="24"/>
      <c r="QQG1264" s="24"/>
      <c r="QQH1264" s="24"/>
      <c r="QQI1264" s="24"/>
      <c r="QQJ1264" s="24"/>
      <c r="QQK1264" s="24"/>
      <c r="QQL1264" s="24"/>
      <c r="QQM1264" s="24"/>
      <c r="QQN1264" s="24"/>
      <c r="QQO1264" s="24"/>
      <c r="QQP1264" s="24"/>
      <c r="QQQ1264" s="24"/>
      <c r="QQR1264" s="24"/>
      <c r="QQS1264" s="24"/>
      <c r="QQT1264" s="24"/>
      <c r="QQU1264" s="24"/>
      <c r="QQV1264" s="24"/>
      <c r="QQW1264" s="24"/>
      <c r="QQX1264" s="24"/>
      <c r="QQY1264" s="24"/>
      <c r="QQZ1264" s="24"/>
      <c r="QRA1264" s="24"/>
      <c r="QRB1264" s="24"/>
      <c r="QRC1264" s="24"/>
      <c r="QRD1264" s="24"/>
      <c r="QRE1264" s="24"/>
      <c r="QRF1264" s="24"/>
      <c r="QRG1264" s="24"/>
      <c r="QRH1264" s="24"/>
      <c r="QRI1264" s="24"/>
      <c r="QRJ1264" s="24"/>
      <c r="QRK1264" s="24"/>
      <c r="QRL1264" s="24"/>
      <c r="QRM1264" s="24"/>
      <c r="QRN1264" s="24"/>
      <c r="QRO1264" s="24"/>
      <c r="QRP1264" s="24"/>
      <c r="QRQ1264" s="24"/>
      <c r="QRR1264" s="24"/>
      <c r="QRS1264" s="24"/>
      <c r="QRT1264" s="24"/>
      <c r="QRU1264" s="24"/>
      <c r="QRV1264" s="24"/>
      <c r="QRW1264" s="24"/>
      <c r="QRX1264" s="24"/>
      <c r="QRY1264" s="24"/>
      <c r="QRZ1264" s="24"/>
      <c r="QSA1264" s="24"/>
      <c r="QSB1264" s="24"/>
      <c r="QSC1264" s="24"/>
      <c r="QSD1264" s="24"/>
      <c r="QSE1264" s="24"/>
      <c r="QSF1264" s="24"/>
      <c r="QSG1264" s="24"/>
      <c r="QSH1264" s="24"/>
      <c r="QSI1264" s="24"/>
      <c r="QSJ1264" s="24"/>
      <c r="QSK1264" s="24"/>
      <c r="QSL1264" s="24"/>
      <c r="QSM1264" s="24"/>
      <c r="QSN1264" s="24"/>
      <c r="QSO1264" s="24"/>
      <c r="QSP1264" s="24"/>
      <c r="QSQ1264" s="24"/>
      <c r="QSR1264" s="24"/>
      <c r="QSS1264" s="24"/>
      <c r="QST1264" s="24"/>
      <c r="QSU1264" s="24"/>
      <c r="QSV1264" s="24"/>
      <c r="QSW1264" s="24"/>
      <c r="QSX1264" s="24"/>
      <c r="QSY1264" s="24"/>
      <c r="QSZ1264" s="24"/>
      <c r="QTA1264" s="24"/>
      <c r="QTB1264" s="24"/>
      <c r="QTC1264" s="24"/>
      <c r="QTD1264" s="24"/>
      <c r="QTE1264" s="24"/>
      <c r="QTF1264" s="24"/>
      <c r="QTG1264" s="24"/>
      <c r="QTH1264" s="24"/>
      <c r="QTI1264" s="24"/>
      <c r="QTJ1264" s="24"/>
      <c r="QTK1264" s="24"/>
      <c r="QTL1264" s="24"/>
      <c r="QTM1264" s="24"/>
      <c r="QTN1264" s="24"/>
      <c r="QTO1264" s="24"/>
      <c r="QTP1264" s="24"/>
      <c r="QTQ1264" s="24"/>
      <c r="QTR1264" s="24"/>
      <c r="QTS1264" s="24"/>
      <c r="QTT1264" s="24"/>
      <c r="QTU1264" s="24"/>
      <c r="QTV1264" s="24"/>
      <c r="QTW1264" s="24"/>
      <c r="QTX1264" s="24"/>
      <c r="QTY1264" s="24"/>
      <c r="QTZ1264" s="24"/>
      <c r="QUA1264" s="24"/>
      <c r="QUB1264" s="24"/>
      <c r="QUC1264" s="24"/>
      <c r="QUD1264" s="24"/>
      <c r="QUE1264" s="24"/>
      <c r="QUF1264" s="24"/>
      <c r="QUG1264" s="24"/>
      <c r="QUH1264" s="24"/>
      <c r="QUI1264" s="24"/>
      <c r="QUJ1264" s="24"/>
      <c r="QUK1264" s="24"/>
      <c r="QUL1264" s="24"/>
      <c r="QUM1264" s="24"/>
      <c r="QUN1264" s="24"/>
      <c r="QUO1264" s="24"/>
      <c r="QUP1264" s="24"/>
      <c r="QUQ1264" s="24"/>
      <c r="QUR1264" s="24"/>
      <c r="QUS1264" s="24"/>
      <c r="QUT1264" s="24"/>
      <c r="QUU1264" s="24"/>
      <c r="QUV1264" s="24"/>
      <c r="QUW1264" s="24"/>
      <c r="QUX1264" s="24"/>
      <c r="QUY1264" s="24"/>
      <c r="QUZ1264" s="24"/>
      <c r="QVA1264" s="24"/>
      <c r="QVB1264" s="24"/>
      <c r="QVC1264" s="24"/>
      <c r="QVD1264" s="24"/>
      <c r="QVE1264" s="24"/>
      <c r="QVF1264" s="24"/>
      <c r="QVG1264" s="24"/>
      <c r="QVH1264" s="24"/>
      <c r="QVI1264" s="24"/>
      <c r="QVJ1264" s="24"/>
      <c r="QVK1264" s="24"/>
      <c r="QVL1264" s="24"/>
      <c r="QVM1264" s="24"/>
      <c r="QVN1264" s="24"/>
      <c r="QVO1264" s="24"/>
      <c r="QVP1264" s="24"/>
      <c r="QVQ1264" s="24"/>
      <c r="QVR1264" s="24"/>
      <c r="QVS1264" s="24"/>
      <c r="QVT1264" s="24"/>
      <c r="QVU1264" s="24"/>
      <c r="QVV1264" s="24"/>
      <c r="QVW1264" s="24"/>
      <c r="QVX1264" s="24"/>
      <c r="QVY1264" s="24"/>
      <c r="QVZ1264" s="24"/>
      <c r="QWA1264" s="24"/>
      <c r="QWB1264" s="24"/>
      <c r="QWC1264" s="24"/>
      <c r="QWD1264" s="24"/>
      <c r="QWE1264" s="24"/>
      <c r="QWF1264" s="24"/>
      <c r="QWG1264" s="24"/>
      <c r="QWH1264" s="24"/>
      <c r="QWI1264" s="24"/>
      <c r="QWJ1264" s="24"/>
      <c r="QWK1264" s="24"/>
      <c r="QWL1264" s="24"/>
      <c r="QWM1264" s="24"/>
      <c r="QWN1264" s="24"/>
      <c r="QWO1264" s="24"/>
      <c r="QWP1264" s="24"/>
      <c r="QWQ1264" s="24"/>
      <c r="QWR1264" s="24"/>
      <c r="QWS1264" s="24"/>
      <c r="QWT1264" s="24"/>
      <c r="QWU1264" s="24"/>
      <c r="QWV1264" s="24"/>
      <c r="QWW1264" s="24"/>
      <c r="QWX1264" s="24"/>
      <c r="QWY1264" s="24"/>
      <c r="QWZ1264" s="24"/>
      <c r="QXA1264" s="24"/>
      <c r="QXB1264" s="24"/>
      <c r="QXC1264" s="24"/>
      <c r="QXD1264" s="24"/>
      <c r="QXE1264" s="24"/>
      <c r="QXF1264" s="24"/>
      <c r="QXG1264" s="24"/>
      <c r="QXH1264" s="24"/>
      <c r="QXI1264" s="24"/>
      <c r="QXJ1264" s="24"/>
      <c r="QXK1264" s="24"/>
      <c r="QXL1264" s="24"/>
      <c r="QXM1264" s="24"/>
      <c r="QXN1264" s="24"/>
      <c r="QXO1264" s="24"/>
      <c r="QXP1264" s="24"/>
      <c r="QXQ1264" s="24"/>
      <c r="QXR1264" s="24"/>
      <c r="QXS1264" s="24"/>
      <c r="QXT1264" s="24"/>
      <c r="QXU1264" s="24"/>
      <c r="QXV1264" s="24"/>
      <c r="QXW1264" s="24"/>
      <c r="QXX1264" s="24"/>
      <c r="QXY1264" s="24"/>
      <c r="QXZ1264" s="24"/>
      <c r="QYA1264" s="24"/>
      <c r="QYB1264" s="24"/>
      <c r="QYC1264" s="24"/>
      <c r="QYD1264" s="24"/>
      <c r="QYE1264" s="24"/>
      <c r="QYF1264" s="24"/>
      <c r="QYG1264" s="24"/>
      <c r="QYH1264" s="24"/>
      <c r="QYI1264" s="24"/>
      <c r="QYJ1264" s="24"/>
      <c r="QYK1264" s="24"/>
      <c r="QYL1264" s="24"/>
      <c r="QYM1264" s="24"/>
      <c r="QYN1264" s="24"/>
      <c r="QYO1264" s="24"/>
      <c r="QYP1264" s="24"/>
      <c r="QYQ1264" s="24"/>
      <c r="QYR1264" s="24"/>
      <c r="QYS1264" s="24"/>
      <c r="QYT1264" s="24"/>
      <c r="QYU1264" s="24"/>
      <c r="QYV1264" s="24"/>
      <c r="QYW1264" s="24"/>
      <c r="QYX1264" s="24"/>
      <c r="QYY1264" s="24"/>
      <c r="QYZ1264" s="24"/>
      <c r="QZA1264" s="24"/>
      <c r="QZB1264" s="24"/>
      <c r="QZC1264" s="24"/>
      <c r="QZD1264" s="24"/>
      <c r="QZE1264" s="24"/>
      <c r="QZF1264" s="24"/>
      <c r="QZG1264" s="24"/>
      <c r="QZH1264" s="24"/>
      <c r="QZI1264" s="24"/>
      <c r="QZJ1264" s="24"/>
      <c r="QZK1264" s="24"/>
      <c r="QZL1264" s="24"/>
      <c r="QZM1264" s="24"/>
      <c r="QZN1264" s="24"/>
      <c r="QZO1264" s="24"/>
      <c r="QZP1264" s="24"/>
      <c r="QZQ1264" s="24"/>
      <c r="QZR1264" s="24"/>
      <c r="QZS1264" s="24"/>
      <c r="QZT1264" s="24"/>
      <c r="QZU1264" s="24"/>
      <c r="QZV1264" s="24"/>
      <c r="QZW1264" s="24"/>
      <c r="QZX1264" s="24"/>
      <c r="QZY1264" s="24"/>
      <c r="QZZ1264" s="24"/>
      <c r="RAA1264" s="24"/>
      <c r="RAB1264" s="24"/>
      <c r="RAC1264" s="24"/>
      <c r="RAD1264" s="24"/>
      <c r="RAE1264" s="24"/>
      <c r="RAF1264" s="24"/>
      <c r="RAG1264" s="24"/>
      <c r="RAH1264" s="24"/>
      <c r="RAI1264" s="24"/>
      <c r="RAJ1264" s="24"/>
      <c r="RAK1264" s="24"/>
      <c r="RAL1264" s="24"/>
      <c r="RAM1264" s="24"/>
      <c r="RAN1264" s="24"/>
      <c r="RAO1264" s="24"/>
      <c r="RAP1264" s="24"/>
      <c r="RAQ1264" s="24"/>
      <c r="RAR1264" s="24"/>
      <c r="RAS1264" s="24"/>
      <c r="RAT1264" s="24"/>
      <c r="RAU1264" s="24"/>
      <c r="RAV1264" s="24"/>
      <c r="RAW1264" s="24"/>
      <c r="RAX1264" s="24"/>
      <c r="RAY1264" s="24"/>
      <c r="RAZ1264" s="24"/>
      <c r="RBA1264" s="24"/>
      <c r="RBB1264" s="24"/>
      <c r="RBC1264" s="24"/>
      <c r="RBD1264" s="24"/>
      <c r="RBE1264" s="24"/>
      <c r="RBF1264" s="24"/>
      <c r="RBG1264" s="24"/>
      <c r="RBH1264" s="24"/>
      <c r="RBI1264" s="24"/>
      <c r="RBJ1264" s="24"/>
      <c r="RBK1264" s="24"/>
      <c r="RBL1264" s="24"/>
      <c r="RBM1264" s="24"/>
      <c r="RBN1264" s="24"/>
      <c r="RBO1264" s="24"/>
      <c r="RBP1264" s="24"/>
      <c r="RBQ1264" s="24"/>
      <c r="RBR1264" s="24"/>
      <c r="RBS1264" s="24"/>
      <c r="RBT1264" s="24"/>
      <c r="RBU1264" s="24"/>
      <c r="RBV1264" s="24"/>
      <c r="RBW1264" s="24"/>
      <c r="RBX1264" s="24"/>
      <c r="RBY1264" s="24"/>
      <c r="RBZ1264" s="24"/>
      <c r="RCA1264" s="24"/>
      <c r="RCB1264" s="24"/>
      <c r="RCC1264" s="24"/>
      <c r="RCD1264" s="24"/>
      <c r="RCE1264" s="24"/>
      <c r="RCF1264" s="24"/>
      <c r="RCG1264" s="24"/>
      <c r="RCH1264" s="24"/>
      <c r="RCI1264" s="24"/>
      <c r="RCJ1264" s="24"/>
      <c r="RCK1264" s="24"/>
      <c r="RCL1264" s="24"/>
      <c r="RCM1264" s="24"/>
      <c r="RCN1264" s="24"/>
      <c r="RCO1264" s="24"/>
      <c r="RCP1264" s="24"/>
      <c r="RCQ1264" s="24"/>
      <c r="RCR1264" s="24"/>
      <c r="RCS1264" s="24"/>
      <c r="RCT1264" s="24"/>
      <c r="RCU1264" s="24"/>
      <c r="RCV1264" s="24"/>
      <c r="RCW1264" s="24"/>
      <c r="RCX1264" s="24"/>
      <c r="RCY1264" s="24"/>
      <c r="RCZ1264" s="24"/>
      <c r="RDA1264" s="24"/>
      <c r="RDB1264" s="24"/>
      <c r="RDC1264" s="24"/>
      <c r="RDD1264" s="24"/>
      <c r="RDE1264" s="24"/>
      <c r="RDF1264" s="24"/>
      <c r="RDG1264" s="24"/>
      <c r="RDH1264" s="24"/>
      <c r="RDI1264" s="24"/>
      <c r="RDJ1264" s="24"/>
      <c r="RDK1264" s="24"/>
      <c r="RDL1264" s="24"/>
      <c r="RDM1264" s="24"/>
      <c r="RDN1264" s="24"/>
      <c r="RDO1264" s="24"/>
      <c r="RDP1264" s="24"/>
      <c r="RDQ1264" s="24"/>
      <c r="RDR1264" s="24"/>
      <c r="RDS1264" s="24"/>
      <c r="RDT1264" s="24"/>
      <c r="RDU1264" s="24"/>
      <c r="RDV1264" s="24"/>
      <c r="RDW1264" s="24"/>
      <c r="RDX1264" s="24"/>
      <c r="RDY1264" s="24"/>
      <c r="RDZ1264" s="24"/>
      <c r="REA1264" s="24"/>
      <c r="REB1264" s="24"/>
      <c r="REC1264" s="24"/>
      <c r="RED1264" s="24"/>
      <c r="REE1264" s="24"/>
      <c r="REF1264" s="24"/>
      <c r="REG1264" s="24"/>
      <c r="REH1264" s="24"/>
      <c r="REI1264" s="24"/>
      <c r="REJ1264" s="24"/>
      <c r="REK1264" s="24"/>
      <c r="REL1264" s="24"/>
      <c r="REM1264" s="24"/>
      <c r="REN1264" s="24"/>
      <c r="REO1264" s="24"/>
      <c r="REP1264" s="24"/>
      <c r="REQ1264" s="24"/>
      <c r="RER1264" s="24"/>
      <c r="RES1264" s="24"/>
      <c r="RET1264" s="24"/>
      <c r="REU1264" s="24"/>
      <c r="REV1264" s="24"/>
      <c r="REW1264" s="24"/>
      <c r="REX1264" s="24"/>
      <c r="REY1264" s="24"/>
      <c r="REZ1264" s="24"/>
      <c r="RFA1264" s="24"/>
      <c r="RFB1264" s="24"/>
      <c r="RFC1264" s="24"/>
      <c r="RFD1264" s="24"/>
      <c r="RFE1264" s="24"/>
      <c r="RFF1264" s="24"/>
      <c r="RFG1264" s="24"/>
      <c r="RFH1264" s="24"/>
      <c r="RFI1264" s="24"/>
      <c r="RFJ1264" s="24"/>
      <c r="RFK1264" s="24"/>
      <c r="RFL1264" s="24"/>
      <c r="RFM1264" s="24"/>
      <c r="RFN1264" s="24"/>
      <c r="RFO1264" s="24"/>
      <c r="RFP1264" s="24"/>
      <c r="RFQ1264" s="24"/>
      <c r="RFR1264" s="24"/>
      <c r="RFS1264" s="24"/>
      <c r="RFT1264" s="24"/>
      <c r="RFU1264" s="24"/>
      <c r="RFV1264" s="24"/>
      <c r="RFW1264" s="24"/>
      <c r="RFX1264" s="24"/>
      <c r="RFY1264" s="24"/>
      <c r="RFZ1264" s="24"/>
      <c r="RGA1264" s="24"/>
      <c r="RGB1264" s="24"/>
      <c r="RGC1264" s="24"/>
      <c r="RGD1264" s="24"/>
      <c r="RGE1264" s="24"/>
      <c r="RGF1264" s="24"/>
      <c r="RGG1264" s="24"/>
      <c r="RGH1264" s="24"/>
      <c r="RGI1264" s="24"/>
      <c r="RGJ1264" s="24"/>
      <c r="RGK1264" s="24"/>
      <c r="RGL1264" s="24"/>
      <c r="RGM1264" s="24"/>
      <c r="RGN1264" s="24"/>
      <c r="RGO1264" s="24"/>
      <c r="RGP1264" s="24"/>
      <c r="RGQ1264" s="24"/>
      <c r="RGR1264" s="24"/>
      <c r="RGS1264" s="24"/>
      <c r="RGT1264" s="24"/>
      <c r="RGU1264" s="24"/>
      <c r="RGV1264" s="24"/>
      <c r="RGW1264" s="24"/>
      <c r="RGX1264" s="24"/>
      <c r="RGY1264" s="24"/>
      <c r="RGZ1264" s="24"/>
      <c r="RHA1264" s="24"/>
      <c r="RHB1264" s="24"/>
      <c r="RHC1264" s="24"/>
      <c r="RHD1264" s="24"/>
      <c r="RHE1264" s="24"/>
      <c r="RHF1264" s="24"/>
      <c r="RHG1264" s="24"/>
      <c r="RHH1264" s="24"/>
      <c r="RHI1264" s="24"/>
      <c r="RHJ1264" s="24"/>
      <c r="RHK1264" s="24"/>
      <c r="RHL1264" s="24"/>
      <c r="RHM1264" s="24"/>
      <c r="RHN1264" s="24"/>
      <c r="RHO1264" s="24"/>
      <c r="RHP1264" s="24"/>
      <c r="RHQ1264" s="24"/>
      <c r="RHR1264" s="24"/>
      <c r="RHS1264" s="24"/>
      <c r="RHT1264" s="24"/>
      <c r="RHU1264" s="24"/>
      <c r="RHV1264" s="24"/>
      <c r="RHW1264" s="24"/>
      <c r="RHX1264" s="24"/>
      <c r="RHY1264" s="24"/>
      <c r="RHZ1264" s="24"/>
      <c r="RIA1264" s="24"/>
      <c r="RIB1264" s="24"/>
      <c r="RIC1264" s="24"/>
      <c r="RID1264" s="24"/>
      <c r="RIE1264" s="24"/>
      <c r="RIF1264" s="24"/>
      <c r="RIG1264" s="24"/>
      <c r="RIH1264" s="24"/>
      <c r="RII1264" s="24"/>
      <c r="RIJ1264" s="24"/>
      <c r="RIK1264" s="24"/>
      <c r="RIL1264" s="24"/>
      <c r="RIM1264" s="24"/>
      <c r="RIN1264" s="24"/>
      <c r="RIO1264" s="24"/>
      <c r="RIP1264" s="24"/>
      <c r="RIQ1264" s="24"/>
      <c r="RIR1264" s="24"/>
      <c r="RIS1264" s="24"/>
      <c r="RIT1264" s="24"/>
      <c r="RIU1264" s="24"/>
      <c r="RIV1264" s="24"/>
      <c r="RIW1264" s="24"/>
      <c r="RIX1264" s="24"/>
      <c r="RIY1264" s="24"/>
      <c r="RIZ1264" s="24"/>
      <c r="RJA1264" s="24"/>
      <c r="RJB1264" s="24"/>
      <c r="RJC1264" s="24"/>
      <c r="RJD1264" s="24"/>
      <c r="RJE1264" s="24"/>
      <c r="RJF1264" s="24"/>
      <c r="RJG1264" s="24"/>
      <c r="RJH1264" s="24"/>
      <c r="RJI1264" s="24"/>
      <c r="RJJ1264" s="24"/>
      <c r="RJK1264" s="24"/>
      <c r="RJL1264" s="24"/>
      <c r="RJM1264" s="24"/>
      <c r="RJN1264" s="24"/>
      <c r="RJO1264" s="24"/>
      <c r="RJP1264" s="24"/>
      <c r="RJQ1264" s="24"/>
      <c r="RJR1264" s="24"/>
      <c r="RJS1264" s="24"/>
      <c r="RJT1264" s="24"/>
      <c r="RJU1264" s="24"/>
      <c r="RJV1264" s="24"/>
      <c r="RJW1264" s="24"/>
      <c r="RJX1264" s="24"/>
      <c r="RJY1264" s="24"/>
      <c r="RJZ1264" s="24"/>
      <c r="RKA1264" s="24"/>
      <c r="RKB1264" s="24"/>
      <c r="RKC1264" s="24"/>
      <c r="RKD1264" s="24"/>
      <c r="RKE1264" s="24"/>
      <c r="RKF1264" s="24"/>
      <c r="RKG1264" s="24"/>
      <c r="RKH1264" s="24"/>
      <c r="RKI1264" s="24"/>
      <c r="RKJ1264" s="24"/>
      <c r="RKK1264" s="24"/>
      <c r="RKL1264" s="24"/>
      <c r="RKM1264" s="24"/>
      <c r="RKN1264" s="24"/>
      <c r="RKO1264" s="24"/>
      <c r="RKP1264" s="24"/>
      <c r="RKQ1264" s="24"/>
      <c r="RKR1264" s="24"/>
      <c r="RKS1264" s="24"/>
      <c r="RKT1264" s="24"/>
      <c r="RKU1264" s="24"/>
      <c r="RKV1264" s="24"/>
      <c r="RKW1264" s="24"/>
      <c r="RKX1264" s="24"/>
      <c r="RKY1264" s="24"/>
      <c r="RKZ1264" s="24"/>
      <c r="RLA1264" s="24"/>
      <c r="RLB1264" s="24"/>
      <c r="RLC1264" s="24"/>
      <c r="RLD1264" s="24"/>
      <c r="RLE1264" s="24"/>
      <c r="RLF1264" s="24"/>
      <c r="RLG1264" s="24"/>
      <c r="RLH1264" s="24"/>
      <c r="RLI1264" s="24"/>
      <c r="RLJ1264" s="24"/>
      <c r="RLK1264" s="24"/>
      <c r="RLL1264" s="24"/>
      <c r="RLM1264" s="24"/>
      <c r="RLN1264" s="24"/>
      <c r="RLO1264" s="24"/>
      <c r="RLP1264" s="24"/>
      <c r="RLQ1264" s="24"/>
      <c r="RLR1264" s="24"/>
      <c r="RLS1264" s="24"/>
      <c r="RLT1264" s="24"/>
      <c r="RLU1264" s="24"/>
      <c r="RLV1264" s="24"/>
      <c r="RLW1264" s="24"/>
      <c r="RLX1264" s="24"/>
      <c r="RLY1264" s="24"/>
      <c r="RLZ1264" s="24"/>
      <c r="RMA1264" s="24"/>
      <c r="RMB1264" s="24"/>
      <c r="RMC1264" s="24"/>
      <c r="RMD1264" s="24"/>
      <c r="RME1264" s="24"/>
      <c r="RMF1264" s="24"/>
      <c r="RMG1264" s="24"/>
      <c r="RMH1264" s="24"/>
      <c r="RMI1264" s="24"/>
      <c r="RMJ1264" s="24"/>
      <c r="RMK1264" s="24"/>
      <c r="RML1264" s="24"/>
      <c r="RMM1264" s="24"/>
      <c r="RMN1264" s="24"/>
      <c r="RMO1264" s="24"/>
      <c r="RMP1264" s="24"/>
      <c r="RMQ1264" s="24"/>
      <c r="RMR1264" s="24"/>
      <c r="RMS1264" s="24"/>
      <c r="RMT1264" s="24"/>
      <c r="RMU1264" s="24"/>
      <c r="RMV1264" s="24"/>
      <c r="RMW1264" s="24"/>
      <c r="RMX1264" s="24"/>
      <c r="RMY1264" s="24"/>
      <c r="RMZ1264" s="24"/>
      <c r="RNA1264" s="24"/>
      <c r="RNB1264" s="24"/>
      <c r="RNC1264" s="24"/>
      <c r="RND1264" s="24"/>
      <c r="RNE1264" s="24"/>
      <c r="RNF1264" s="24"/>
      <c r="RNG1264" s="24"/>
      <c r="RNH1264" s="24"/>
      <c r="RNI1264" s="24"/>
      <c r="RNJ1264" s="24"/>
      <c r="RNK1264" s="24"/>
      <c r="RNL1264" s="24"/>
      <c r="RNM1264" s="24"/>
      <c r="RNN1264" s="24"/>
      <c r="RNO1264" s="24"/>
      <c r="RNP1264" s="24"/>
      <c r="RNQ1264" s="24"/>
      <c r="RNR1264" s="24"/>
      <c r="RNS1264" s="24"/>
      <c r="RNT1264" s="24"/>
      <c r="RNU1264" s="24"/>
      <c r="RNV1264" s="24"/>
      <c r="RNW1264" s="24"/>
      <c r="RNX1264" s="24"/>
      <c r="RNY1264" s="24"/>
      <c r="RNZ1264" s="24"/>
      <c r="ROA1264" s="24"/>
      <c r="ROB1264" s="24"/>
      <c r="ROC1264" s="24"/>
      <c r="ROD1264" s="24"/>
      <c r="ROE1264" s="24"/>
      <c r="ROF1264" s="24"/>
      <c r="ROG1264" s="24"/>
      <c r="ROH1264" s="24"/>
      <c r="ROI1264" s="24"/>
      <c r="ROJ1264" s="24"/>
      <c r="ROK1264" s="24"/>
      <c r="ROL1264" s="24"/>
      <c r="ROM1264" s="24"/>
      <c r="RON1264" s="24"/>
      <c r="ROO1264" s="24"/>
      <c r="ROP1264" s="24"/>
      <c r="ROQ1264" s="24"/>
      <c r="ROR1264" s="24"/>
      <c r="ROS1264" s="24"/>
      <c r="ROT1264" s="24"/>
      <c r="ROU1264" s="24"/>
      <c r="ROV1264" s="24"/>
      <c r="ROW1264" s="24"/>
      <c r="ROX1264" s="24"/>
      <c r="ROY1264" s="24"/>
      <c r="ROZ1264" s="24"/>
      <c r="RPA1264" s="24"/>
      <c r="RPB1264" s="24"/>
      <c r="RPC1264" s="24"/>
      <c r="RPD1264" s="24"/>
      <c r="RPE1264" s="24"/>
      <c r="RPF1264" s="24"/>
      <c r="RPG1264" s="24"/>
      <c r="RPH1264" s="24"/>
      <c r="RPI1264" s="24"/>
      <c r="RPJ1264" s="24"/>
      <c r="RPK1264" s="24"/>
      <c r="RPL1264" s="24"/>
      <c r="RPM1264" s="24"/>
      <c r="RPN1264" s="24"/>
      <c r="RPO1264" s="24"/>
      <c r="RPP1264" s="24"/>
      <c r="RPQ1264" s="24"/>
      <c r="RPR1264" s="24"/>
      <c r="RPS1264" s="24"/>
      <c r="RPT1264" s="24"/>
      <c r="RPU1264" s="24"/>
      <c r="RPV1264" s="24"/>
      <c r="RPW1264" s="24"/>
      <c r="RPX1264" s="24"/>
      <c r="RPY1264" s="24"/>
      <c r="RPZ1264" s="24"/>
      <c r="RQA1264" s="24"/>
      <c r="RQB1264" s="24"/>
      <c r="RQC1264" s="24"/>
      <c r="RQD1264" s="24"/>
      <c r="RQE1264" s="24"/>
      <c r="RQF1264" s="24"/>
      <c r="RQG1264" s="24"/>
      <c r="RQH1264" s="24"/>
      <c r="RQI1264" s="24"/>
      <c r="RQJ1264" s="24"/>
      <c r="RQK1264" s="24"/>
      <c r="RQL1264" s="24"/>
      <c r="RQM1264" s="24"/>
      <c r="RQN1264" s="24"/>
      <c r="RQO1264" s="24"/>
      <c r="RQP1264" s="24"/>
      <c r="RQQ1264" s="24"/>
      <c r="RQR1264" s="24"/>
      <c r="RQS1264" s="24"/>
      <c r="RQT1264" s="24"/>
      <c r="RQU1264" s="24"/>
      <c r="RQV1264" s="24"/>
      <c r="RQW1264" s="24"/>
      <c r="RQX1264" s="24"/>
      <c r="RQY1264" s="24"/>
      <c r="RQZ1264" s="24"/>
      <c r="RRA1264" s="24"/>
      <c r="RRB1264" s="24"/>
      <c r="RRC1264" s="24"/>
      <c r="RRD1264" s="24"/>
      <c r="RRE1264" s="24"/>
      <c r="RRF1264" s="24"/>
      <c r="RRG1264" s="24"/>
      <c r="RRH1264" s="24"/>
      <c r="RRI1264" s="24"/>
      <c r="RRJ1264" s="24"/>
      <c r="RRK1264" s="24"/>
      <c r="RRL1264" s="24"/>
      <c r="RRM1264" s="24"/>
      <c r="RRN1264" s="24"/>
      <c r="RRO1264" s="24"/>
      <c r="RRP1264" s="24"/>
      <c r="RRQ1264" s="24"/>
      <c r="RRR1264" s="24"/>
      <c r="RRS1264" s="24"/>
      <c r="RRT1264" s="24"/>
      <c r="RRU1264" s="24"/>
      <c r="RRV1264" s="24"/>
      <c r="RRW1264" s="24"/>
      <c r="RRX1264" s="24"/>
      <c r="RRY1264" s="24"/>
      <c r="RRZ1264" s="24"/>
      <c r="RSA1264" s="24"/>
      <c r="RSB1264" s="24"/>
      <c r="RSC1264" s="24"/>
      <c r="RSD1264" s="24"/>
      <c r="RSE1264" s="24"/>
      <c r="RSF1264" s="24"/>
      <c r="RSG1264" s="24"/>
      <c r="RSH1264" s="24"/>
      <c r="RSI1264" s="24"/>
      <c r="RSJ1264" s="24"/>
      <c r="RSK1264" s="24"/>
      <c r="RSL1264" s="24"/>
      <c r="RSM1264" s="24"/>
      <c r="RSN1264" s="24"/>
      <c r="RSO1264" s="24"/>
      <c r="RSP1264" s="24"/>
      <c r="RSQ1264" s="24"/>
      <c r="RSR1264" s="24"/>
      <c r="RSS1264" s="24"/>
      <c r="RST1264" s="24"/>
      <c r="RSU1264" s="24"/>
      <c r="RSV1264" s="24"/>
      <c r="RSW1264" s="24"/>
      <c r="RSX1264" s="24"/>
      <c r="RSY1264" s="24"/>
      <c r="RSZ1264" s="24"/>
      <c r="RTA1264" s="24"/>
      <c r="RTB1264" s="24"/>
      <c r="RTC1264" s="24"/>
      <c r="RTD1264" s="24"/>
      <c r="RTE1264" s="24"/>
      <c r="RTF1264" s="24"/>
      <c r="RTG1264" s="24"/>
      <c r="RTH1264" s="24"/>
      <c r="RTI1264" s="24"/>
      <c r="RTJ1264" s="24"/>
      <c r="RTK1264" s="24"/>
      <c r="RTL1264" s="24"/>
      <c r="RTM1264" s="24"/>
      <c r="RTN1264" s="24"/>
      <c r="RTO1264" s="24"/>
      <c r="RTP1264" s="24"/>
      <c r="RTQ1264" s="24"/>
      <c r="RTR1264" s="24"/>
      <c r="RTS1264" s="24"/>
      <c r="RTT1264" s="24"/>
      <c r="RTU1264" s="24"/>
      <c r="RTV1264" s="24"/>
      <c r="RTW1264" s="24"/>
      <c r="RTX1264" s="24"/>
      <c r="RTY1264" s="24"/>
      <c r="RTZ1264" s="24"/>
      <c r="RUA1264" s="24"/>
      <c r="RUB1264" s="24"/>
      <c r="RUC1264" s="24"/>
      <c r="RUD1264" s="24"/>
      <c r="RUE1264" s="24"/>
      <c r="RUF1264" s="24"/>
      <c r="RUG1264" s="24"/>
      <c r="RUH1264" s="24"/>
      <c r="RUI1264" s="24"/>
      <c r="RUJ1264" s="24"/>
      <c r="RUK1264" s="24"/>
      <c r="RUL1264" s="24"/>
      <c r="RUM1264" s="24"/>
      <c r="RUN1264" s="24"/>
      <c r="RUO1264" s="24"/>
      <c r="RUP1264" s="24"/>
      <c r="RUQ1264" s="24"/>
      <c r="RUR1264" s="24"/>
      <c r="RUS1264" s="24"/>
      <c r="RUT1264" s="24"/>
      <c r="RUU1264" s="24"/>
      <c r="RUV1264" s="24"/>
      <c r="RUW1264" s="24"/>
      <c r="RUX1264" s="24"/>
      <c r="RUY1264" s="24"/>
      <c r="RUZ1264" s="24"/>
      <c r="RVA1264" s="24"/>
      <c r="RVB1264" s="24"/>
      <c r="RVC1264" s="24"/>
      <c r="RVD1264" s="24"/>
      <c r="RVE1264" s="24"/>
      <c r="RVF1264" s="24"/>
      <c r="RVG1264" s="24"/>
      <c r="RVH1264" s="24"/>
      <c r="RVI1264" s="24"/>
      <c r="RVJ1264" s="24"/>
      <c r="RVK1264" s="24"/>
      <c r="RVL1264" s="24"/>
      <c r="RVM1264" s="24"/>
      <c r="RVN1264" s="24"/>
      <c r="RVO1264" s="24"/>
      <c r="RVP1264" s="24"/>
      <c r="RVQ1264" s="24"/>
      <c r="RVR1264" s="24"/>
      <c r="RVS1264" s="24"/>
      <c r="RVT1264" s="24"/>
      <c r="RVU1264" s="24"/>
      <c r="RVV1264" s="24"/>
      <c r="RVW1264" s="24"/>
      <c r="RVX1264" s="24"/>
      <c r="RVY1264" s="24"/>
      <c r="RVZ1264" s="24"/>
      <c r="RWA1264" s="24"/>
      <c r="RWB1264" s="24"/>
      <c r="RWC1264" s="24"/>
      <c r="RWD1264" s="24"/>
      <c r="RWE1264" s="24"/>
      <c r="RWF1264" s="24"/>
      <c r="RWG1264" s="24"/>
      <c r="RWH1264" s="24"/>
      <c r="RWI1264" s="24"/>
      <c r="RWJ1264" s="24"/>
      <c r="RWK1264" s="24"/>
      <c r="RWL1264" s="24"/>
      <c r="RWM1264" s="24"/>
      <c r="RWN1264" s="24"/>
      <c r="RWO1264" s="24"/>
      <c r="RWP1264" s="24"/>
      <c r="RWQ1264" s="24"/>
      <c r="RWR1264" s="24"/>
      <c r="RWS1264" s="24"/>
      <c r="RWT1264" s="24"/>
      <c r="RWU1264" s="24"/>
      <c r="RWV1264" s="24"/>
      <c r="RWW1264" s="24"/>
      <c r="RWX1264" s="24"/>
      <c r="RWY1264" s="24"/>
      <c r="RWZ1264" s="24"/>
      <c r="RXA1264" s="24"/>
      <c r="RXB1264" s="24"/>
      <c r="RXC1264" s="24"/>
      <c r="RXD1264" s="24"/>
      <c r="RXE1264" s="24"/>
      <c r="RXF1264" s="24"/>
      <c r="RXG1264" s="24"/>
      <c r="RXH1264" s="24"/>
      <c r="RXI1264" s="24"/>
      <c r="RXJ1264" s="24"/>
      <c r="RXK1264" s="24"/>
      <c r="RXL1264" s="24"/>
      <c r="RXM1264" s="24"/>
      <c r="RXN1264" s="24"/>
      <c r="RXO1264" s="24"/>
      <c r="RXP1264" s="24"/>
      <c r="RXQ1264" s="24"/>
      <c r="RXR1264" s="24"/>
      <c r="RXS1264" s="24"/>
      <c r="RXT1264" s="24"/>
      <c r="RXU1264" s="24"/>
      <c r="RXV1264" s="24"/>
      <c r="RXW1264" s="24"/>
      <c r="RXX1264" s="24"/>
      <c r="RXY1264" s="24"/>
      <c r="RXZ1264" s="24"/>
      <c r="RYA1264" s="24"/>
      <c r="RYB1264" s="24"/>
      <c r="RYC1264" s="24"/>
      <c r="RYD1264" s="24"/>
      <c r="RYE1264" s="24"/>
      <c r="RYF1264" s="24"/>
      <c r="RYG1264" s="24"/>
      <c r="RYH1264" s="24"/>
      <c r="RYI1264" s="24"/>
      <c r="RYJ1264" s="24"/>
      <c r="RYK1264" s="24"/>
      <c r="RYL1264" s="24"/>
      <c r="RYM1264" s="24"/>
      <c r="RYN1264" s="24"/>
      <c r="RYO1264" s="24"/>
      <c r="RYP1264" s="24"/>
      <c r="RYQ1264" s="24"/>
      <c r="RYR1264" s="24"/>
      <c r="RYS1264" s="24"/>
      <c r="RYT1264" s="24"/>
      <c r="RYU1264" s="24"/>
      <c r="RYV1264" s="24"/>
      <c r="RYW1264" s="24"/>
      <c r="RYX1264" s="24"/>
      <c r="RYY1264" s="24"/>
      <c r="RYZ1264" s="24"/>
      <c r="RZA1264" s="24"/>
      <c r="RZB1264" s="24"/>
      <c r="RZC1264" s="24"/>
      <c r="RZD1264" s="24"/>
      <c r="RZE1264" s="24"/>
      <c r="RZF1264" s="24"/>
      <c r="RZG1264" s="24"/>
      <c r="RZH1264" s="24"/>
      <c r="RZI1264" s="24"/>
      <c r="RZJ1264" s="24"/>
      <c r="RZK1264" s="24"/>
      <c r="RZL1264" s="24"/>
      <c r="RZM1264" s="24"/>
      <c r="RZN1264" s="24"/>
      <c r="RZO1264" s="24"/>
      <c r="RZP1264" s="24"/>
      <c r="RZQ1264" s="24"/>
      <c r="RZR1264" s="24"/>
      <c r="RZS1264" s="24"/>
      <c r="RZT1264" s="24"/>
      <c r="RZU1264" s="24"/>
      <c r="RZV1264" s="24"/>
      <c r="RZW1264" s="24"/>
      <c r="RZX1264" s="24"/>
      <c r="RZY1264" s="24"/>
      <c r="RZZ1264" s="24"/>
      <c r="SAA1264" s="24"/>
      <c r="SAB1264" s="24"/>
      <c r="SAC1264" s="24"/>
      <c r="SAD1264" s="24"/>
      <c r="SAE1264" s="24"/>
      <c r="SAF1264" s="24"/>
      <c r="SAG1264" s="24"/>
      <c r="SAH1264" s="24"/>
      <c r="SAI1264" s="24"/>
      <c r="SAJ1264" s="24"/>
      <c r="SAK1264" s="24"/>
      <c r="SAL1264" s="24"/>
      <c r="SAM1264" s="24"/>
      <c r="SAN1264" s="24"/>
      <c r="SAO1264" s="24"/>
      <c r="SAP1264" s="24"/>
      <c r="SAQ1264" s="24"/>
      <c r="SAR1264" s="24"/>
      <c r="SAS1264" s="24"/>
      <c r="SAT1264" s="24"/>
      <c r="SAU1264" s="24"/>
      <c r="SAV1264" s="24"/>
      <c r="SAW1264" s="24"/>
      <c r="SAX1264" s="24"/>
      <c r="SAY1264" s="24"/>
      <c r="SAZ1264" s="24"/>
      <c r="SBA1264" s="24"/>
      <c r="SBB1264" s="24"/>
      <c r="SBC1264" s="24"/>
      <c r="SBD1264" s="24"/>
      <c r="SBE1264" s="24"/>
      <c r="SBF1264" s="24"/>
      <c r="SBG1264" s="24"/>
      <c r="SBH1264" s="24"/>
      <c r="SBI1264" s="24"/>
      <c r="SBJ1264" s="24"/>
      <c r="SBK1264" s="24"/>
      <c r="SBL1264" s="24"/>
      <c r="SBM1264" s="24"/>
      <c r="SBN1264" s="24"/>
      <c r="SBO1264" s="24"/>
      <c r="SBP1264" s="24"/>
      <c r="SBQ1264" s="24"/>
      <c r="SBR1264" s="24"/>
      <c r="SBS1264" s="24"/>
      <c r="SBT1264" s="24"/>
      <c r="SBU1264" s="24"/>
      <c r="SBV1264" s="24"/>
      <c r="SBW1264" s="24"/>
      <c r="SBX1264" s="24"/>
      <c r="SBY1264" s="24"/>
      <c r="SBZ1264" s="24"/>
      <c r="SCA1264" s="24"/>
      <c r="SCB1264" s="24"/>
      <c r="SCC1264" s="24"/>
      <c r="SCD1264" s="24"/>
      <c r="SCE1264" s="24"/>
      <c r="SCF1264" s="24"/>
      <c r="SCG1264" s="24"/>
      <c r="SCH1264" s="24"/>
      <c r="SCI1264" s="24"/>
      <c r="SCJ1264" s="24"/>
      <c r="SCK1264" s="24"/>
      <c r="SCL1264" s="24"/>
      <c r="SCM1264" s="24"/>
      <c r="SCN1264" s="24"/>
      <c r="SCO1264" s="24"/>
      <c r="SCP1264" s="24"/>
      <c r="SCQ1264" s="24"/>
      <c r="SCR1264" s="24"/>
      <c r="SCS1264" s="24"/>
      <c r="SCT1264" s="24"/>
      <c r="SCU1264" s="24"/>
      <c r="SCV1264" s="24"/>
      <c r="SCW1264" s="24"/>
      <c r="SCX1264" s="24"/>
      <c r="SCY1264" s="24"/>
      <c r="SCZ1264" s="24"/>
      <c r="SDA1264" s="24"/>
      <c r="SDB1264" s="24"/>
      <c r="SDC1264" s="24"/>
      <c r="SDD1264" s="24"/>
      <c r="SDE1264" s="24"/>
      <c r="SDF1264" s="24"/>
      <c r="SDG1264" s="24"/>
      <c r="SDH1264" s="24"/>
      <c r="SDI1264" s="24"/>
      <c r="SDJ1264" s="24"/>
      <c r="SDK1264" s="24"/>
      <c r="SDL1264" s="24"/>
      <c r="SDM1264" s="24"/>
      <c r="SDN1264" s="24"/>
      <c r="SDO1264" s="24"/>
      <c r="SDP1264" s="24"/>
      <c r="SDQ1264" s="24"/>
      <c r="SDR1264" s="24"/>
      <c r="SDS1264" s="24"/>
      <c r="SDT1264" s="24"/>
      <c r="SDU1264" s="24"/>
      <c r="SDV1264" s="24"/>
      <c r="SDW1264" s="24"/>
      <c r="SDX1264" s="24"/>
      <c r="SDY1264" s="24"/>
      <c r="SDZ1264" s="24"/>
      <c r="SEA1264" s="24"/>
      <c r="SEB1264" s="24"/>
      <c r="SEC1264" s="24"/>
      <c r="SED1264" s="24"/>
      <c r="SEE1264" s="24"/>
      <c r="SEF1264" s="24"/>
      <c r="SEG1264" s="24"/>
      <c r="SEH1264" s="24"/>
      <c r="SEI1264" s="24"/>
      <c r="SEJ1264" s="24"/>
      <c r="SEK1264" s="24"/>
      <c r="SEL1264" s="24"/>
      <c r="SEM1264" s="24"/>
      <c r="SEN1264" s="24"/>
      <c r="SEO1264" s="24"/>
      <c r="SEP1264" s="24"/>
      <c r="SEQ1264" s="24"/>
      <c r="SER1264" s="24"/>
      <c r="SES1264" s="24"/>
      <c r="SET1264" s="24"/>
      <c r="SEU1264" s="24"/>
      <c r="SEV1264" s="24"/>
      <c r="SEW1264" s="24"/>
      <c r="SEX1264" s="24"/>
      <c r="SEY1264" s="24"/>
      <c r="SEZ1264" s="24"/>
      <c r="SFA1264" s="24"/>
      <c r="SFB1264" s="24"/>
      <c r="SFC1264" s="24"/>
      <c r="SFD1264" s="24"/>
      <c r="SFE1264" s="24"/>
      <c r="SFF1264" s="24"/>
      <c r="SFG1264" s="24"/>
      <c r="SFH1264" s="24"/>
      <c r="SFI1264" s="24"/>
      <c r="SFJ1264" s="24"/>
      <c r="SFK1264" s="24"/>
      <c r="SFL1264" s="24"/>
      <c r="SFM1264" s="24"/>
      <c r="SFN1264" s="24"/>
      <c r="SFO1264" s="24"/>
      <c r="SFP1264" s="24"/>
      <c r="SFQ1264" s="24"/>
      <c r="SFR1264" s="24"/>
      <c r="SFS1264" s="24"/>
      <c r="SFT1264" s="24"/>
      <c r="SFU1264" s="24"/>
      <c r="SFV1264" s="24"/>
      <c r="SFW1264" s="24"/>
      <c r="SFX1264" s="24"/>
      <c r="SFY1264" s="24"/>
      <c r="SFZ1264" s="24"/>
      <c r="SGA1264" s="24"/>
      <c r="SGB1264" s="24"/>
      <c r="SGC1264" s="24"/>
      <c r="SGD1264" s="24"/>
      <c r="SGE1264" s="24"/>
      <c r="SGF1264" s="24"/>
      <c r="SGG1264" s="24"/>
      <c r="SGH1264" s="24"/>
      <c r="SGI1264" s="24"/>
      <c r="SGJ1264" s="24"/>
      <c r="SGK1264" s="24"/>
      <c r="SGL1264" s="24"/>
      <c r="SGM1264" s="24"/>
      <c r="SGN1264" s="24"/>
      <c r="SGO1264" s="24"/>
      <c r="SGP1264" s="24"/>
      <c r="SGQ1264" s="24"/>
      <c r="SGR1264" s="24"/>
      <c r="SGS1264" s="24"/>
      <c r="SGT1264" s="24"/>
      <c r="SGU1264" s="24"/>
      <c r="SGV1264" s="24"/>
      <c r="SGW1264" s="24"/>
      <c r="SGX1264" s="24"/>
      <c r="SGY1264" s="24"/>
      <c r="SGZ1264" s="24"/>
      <c r="SHA1264" s="24"/>
      <c r="SHB1264" s="24"/>
      <c r="SHC1264" s="24"/>
      <c r="SHD1264" s="24"/>
      <c r="SHE1264" s="24"/>
      <c r="SHF1264" s="24"/>
      <c r="SHG1264" s="24"/>
      <c r="SHH1264" s="24"/>
      <c r="SHI1264" s="24"/>
      <c r="SHJ1264" s="24"/>
      <c r="SHK1264" s="24"/>
      <c r="SHL1264" s="24"/>
      <c r="SHM1264" s="24"/>
      <c r="SHN1264" s="24"/>
      <c r="SHO1264" s="24"/>
      <c r="SHP1264" s="24"/>
      <c r="SHQ1264" s="24"/>
      <c r="SHR1264" s="24"/>
      <c r="SHS1264" s="24"/>
      <c r="SHT1264" s="24"/>
      <c r="SHU1264" s="24"/>
      <c r="SHV1264" s="24"/>
      <c r="SHW1264" s="24"/>
      <c r="SHX1264" s="24"/>
      <c r="SHY1264" s="24"/>
      <c r="SHZ1264" s="24"/>
      <c r="SIA1264" s="24"/>
      <c r="SIB1264" s="24"/>
      <c r="SIC1264" s="24"/>
      <c r="SID1264" s="24"/>
      <c r="SIE1264" s="24"/>
      <c r="SIF1264" s="24"/>
      <c r="SIG1264" s="24"/>
      <c r="SIH1264" s="24"/>
      <c r="SII1264" s="24"/>
      <c r="SIJ1264" s="24"/>
      <c r="SIK1264" s="24"/>
      <c r="SIL1264" s="24"/>
      <c r="SIM1264" s="24"/>
      <c r="SIN1264" s="24"/>
      <c r="SIO1264" s="24"/>
      <c r="SIP1264" s="24"/>
      <c r="SIQ1264" s="24"/>
      <c r="SIR1264" s="24"/>
      <c r="SIS1264" s="24"/>
      <c r="SIT1264" s="24"/>
      <c r="SIU1264" s="24"/>
      <c r="SIV1264" s="24"/>
      <c r="SIW1264" s="24"/>
      <c r="SIX1264" s="24"/>
      <c r="SIY1264" s="24"/>
      <c r="SIZ1264" s="24"/>
      <c r="SJA1264" s="24"/>
      <c r="SJB1264" s="24"/>
      <c r="SJC1264" s="24"/>
      <c r="SJD1264" s="24"/>
      <c r="SJE1264" s="24"/>
      <c r="SJF1264" s="24"/>
      <c r="SJG1264" s="24"/>
      <c r="SJH1264" s="24"/>
      <c r="SJI1264" s="24"/>
      <c r="SJJ1264" s="24"/>
      <c r="SJK1264" s="24"/>
      <c r="SJL1264" s="24"/>
      <c r="SJM1264" s="24"/>
      <c r="SJN1264" s="24"/>
      <c r="SJO1264" s="24"/>
      <c r="SJP1264" s="24"/>
      <c r="SJQ1264" s="24"/>
      <c r="SJR1264" s="24"/>
      <c r="SJS1264" s="24"/>
      <c r="SJT1264" s="24"/>
      <c r="SJU1264" s="24"/>
      <c r="SJV1264" s="24"/>
      <c r="SJW1264" s="24"/>
      <c r="SJX1264" s="24"/>
      <c r="SJY1264" s="24"/>
      <c r="SJZ1264" s="24"/>
      <c r="SKA1264" s="24"/>
      <c r="SKB1264" s="24"/>
      <c r="SKC1264" s="24"/>
      <c r="SKD1264" s="24"/>
      <c r="SKE1264" s="24"/>
      <c r="SKF1264" s="24"/>
      <c r="SKG1264" s="24"/>
      <c r="SKH1264" s="24"/>
      <c r="SKI1264" s="24"/>
      <c r="SKJ1264" s="24"/>
      <c r="SKK1264" s="24"/>
      <c r="SKL1264" s="24"/>
      <c r="SKM1264" s="24"/>
      <c r="SKN1264" s="24"/>
      <c r="SKO1264" s="24"/>
      <c r="SKP1264" s="24"/>
      <c r="SKQ1264" s="24"/>
      <c r="SKR1264" s="24"/>
      <c r="SKS1264" s="24"/>
      <c r="SKT1264" s="24"/>
      <c r="SKU1264" s="24"/>
      <c r="SKV1264" s="24"/>
      <c r="SKW1264" s="24"/>
      <c r="SKX1264" s="24"/>
      <c r="SKY1264" s="24"/>
      <c r="SKZ1264" s="24"/>
      <c r="SLA1264" s="24"/>
      <c r="SLB1264" s="24"/>
      <c r="SLC1264" s="24"/>
      <c r="SLD1264" s="24"/>
      <c r="SLE1264" s="24"/>
      <c r="SLF1264" s="24"/>
      <c r="SLG1264" s="24"/>
      <c r="SLH1264" s="24"/>
      <c r="SLI1264" s="24"/>
      <c r="SLJ1264" s="24"/>
      <c r="SLK1264" s="24"/>
      <c r="SLL1264" s="24"/>
      <c r="SLM1264" s="24"/>
      <c r="SLN1264" s="24"/>
      <c r="SLO1264" s="24"/>
      <c r="SLP1264" s="24"/>
      <c r="SLQ1264" s="24"/>
      <c r="SLR1264" s="24"/>
      <c r="SLS1264" s="24"/>
      <c r="SLT1264" s="24"/>
      <c r="SLU1264" s="24"/>
      <c r="SLV1264" s="24"/>
      <c r="SLW1264" s="24"/>
      <c r="SLX1264" s="24"/>
      <c r="SLY1264" s="24"/>
      <c r="SLZ1264" s="24"/>
      <c r="SMA1264" s="24"/>
      <c r="SMB1264" s="24"/>
      <c r="SMC1264" s="24"/>
      <c r="SMD1264" s="24"/>
      <c r="SME1264" s="24"/>
      <c r="SMF1264" s="24"/>
      <c r="SMG1264" s="24"/>
      <c r="SMH1264" s="24"/>
      <c r="SMI1264" s="24"/>
      <c r="SMJ1264" s="24"/>
      <c r="SMK1264" s="24"/>
      <c r="SML1264" s="24"/>
      <c r="SMM1264" s="24"/>
      <c r="SMN1264" s="24"/>
      <c r="SMO1264" s="24"/>
      <c r="SMP1264" s="24"/>
      <c r="SMQ1264" s="24"/>
      <c r="SMR1264" s="24"/>
      <c r="SMS1264" s="24"/>
      <c r="SMT1264" s="24"/>
      <c r="SMU1264" s="24"/>
      <c r="SMV1264" s="24"/>
      <c r="SMW1264" s="24"/>
      <c r="SMX1264" s="24"/>
      <c r="SMY1264" s="24"/>
      <c r="SMZ1264" s="24"/>
      <c r="SNA1264" s="24"/>
      <c r="SNB1264" s="24"/>
      <c r="SNC1264" s="24"/>
      <c r="SND1264" s="24"/>
      <c r="SNE1264" s="24"/>
      <c r="SNF1264" s="24"/>
      <c r="SNG1264" s="24"/>
      <c r="SNH1264" s="24"/>
      <c r="SNI1264" s="24"/>
      <c r="SNJ1264" s="24"/>
      <c r="SNK1264" s="24"/>
      <c r="SNL1264" s="24"/>
      <c r="SNM1264" s="24"/>
      <c r="SNN1264" s="24"/>
      <c r="SNO1264" s="24"/>
      <c r="SNP1264" s="24"/>
      <c r="SNQ1264" s="24"/>
      <c r="SNR1264" s="24"/>
      <c r="SNS1264" s="24"/>
      <c r="SNT1264" s="24"/>
      <c r="SNU1264" s="24"/>
      <c r="SNV1264" s="24"/>
      <c r="SNW1264" s="24"/>
      <c r="SNX1264" s="24"/>
      <c r="SNY1264" s="24"/>
      <c r="SNZ1264" s="24"/>
      <c r="SOA1264" s="24"/>
      <c r="SOB1264" s="24"/>
      <c r="SOC1264" s="24"/>
      <c r="SOD1264" s="24"/>
      <c r="SOE1264" s="24"/>
      <c r="SOF1264" s="24"/>
      <c r="SOG1264" s="24"/>
      <c r="SOH1264" s="24"/>
      <c r="SOI1264" s="24"/>
      <c r="SOJ1264" s="24"/>
      <c r="SOK1264" s="24"/>
      <c r="SOL1264" s="24"/>
      <c r="SOM1264" s="24"/>
      <c r="SON1264" s="24"/>
      <c r="SOO1264" s="24"/>
      <c r="SOP1264" s="24"/>
      <c r="SOQ1264" s="24"/>
      <c r="SOR1264" s="24"/>
      <c r="SOS1264" s="24"/>
      <c r="SOT1264" s="24"/>
      <c r="SOU1264" s="24"/>
      <c r="SOV1264" s="24"/>
      <c r="SOW1264" s="24"/>
      <c r="SOX1264" s="24"/>
      <c r="SOY1264" s="24"/>
      <c r="SOZ1264" s="24"/>
      <c r="SPA1264" s="24"/>
      <c r="SPB1264" s="24"/>
      <c r="SPC1264" s="24"/>
      <c r="SPD1264" s="24"/>
      <c r="SPE1264" s="24"/>
      <c r="SPF1264" s="24"/>
      <c r="SPG1264" s="24"/>
      <c r="SPH1264" s="24"/>
      <c r="SPI1264" s="24"/>
      <c r="SPJ1264" s="24"/>
      <c r="SPK1264" s="24"/>
      <c r="SPL1264" s="24"/>
      <c r="SPM1264" s="24"/>
      <c r="SPN1264" s="24"/>
      <c r="SPO1264" s="24"/>
      <c r="SPP1264" s="24"/>
      <c r="SPQ1264" s="24"/>
      <c r="SPR1264" s="24"/>
      <c r="SPS1264" s="24"/>
      <c r="SPT1264" s="24"/>
      <c r="SPU1264" s="24"/>
      <c r="SPV1264" s="24"/>
      <c r="SPW1264" s="24"/>
      <c r="SPX1264" s="24"/>
      <c r="SPY1264" s="24"/>
      <c r="SPZ1264" s="24"/>
      <c r="SQA1264" s="24"/>
      <c r="SQB1264" s="24"/>
      <c r="SQC1264" s="24"/>
      <c r="SQD1264" s="24"/>
      <c r="SQE1264" s="24"/>
      <c r="SQF1264" s="24"/>
      <c r="SQG1264" s="24"/>
      <c r="SQH1264" s="24"/>
      <c r="SQI1264" s="24"/>
      <c r="SQJ1264" s="24"/>
      <c r="SQK1264" s="24"/>
      <c r="SQL1264" s="24"/>
      <c r="SQM1264" s="24"/>
      <c r="SQN1264" s="24"/>
      <c r="SQO1264" s="24"/>
      <c r="SQP1264" s="24"/>
      <c r="SQQ1264" s="24"/>
      <c r="SQR1264" s="24"/>
      <c r="SQS1264" s="24"/>
      <c r="SQT1264" s="24"/>
      <c r="SQU1264" s="24"/>
      <c r="SQV1264" s="24"/>
      <c r="SQW1264" s="24"/>
      <c r="SQX1264" s="24"/>
      <c r="SQY1264" s="24"/>
      <c r="SQZ1264" s="24"/>
      <c r="SRA1264" s="24"/>
      <c r="SRB1264" s="24"/>
      <c r="SRC1264" s="24"/>
      <c r="SRD1264" s="24"/>
      <c r="SRE1264" s="24"/>
      <c r="SRF1264" s="24"/>
      <c r="SRG1264" s="24"/>
      <c r="SRH1264" s="24"/>
      <c r="SRI1264" s="24"/>
      <c r="SRJ1264" s="24"/>
      <c r="SRK1264" s="24"/>
      <c r="SRL1264" s="24"/>
      <c r="SRM1264" s="24"/>
      <c r="SRN1264" s="24"/>
      <c r="SRO1264" s="24"/>
      <c r="SRP1264" s="24"/>
      <c r="SRQ1264" s="24"/>
      <c r="SRR1264" s="24"/>
      <c r="SRS1264" s="24"/>
      <c r="SRT1264" s="24"/>
      <c r="SRU1264" s="24"/>
      <c r="SRV1264" s="24"/>
      <c r="SRW1264" s="24"/>
      <c r="SRX1264" s="24"/>
      <c r="SRY1264" s="24"/>
      <c r="SRZ1264" s="24"/>
      <c r="SSA1264" s="24"/>
      <c r="SSB1264" s="24"/>
      <c r="SSC1264" s="24"/>
      <c r="SSD1264" s="24"/>
      <c r="SSE1264" s="24"/>
      <c r="SSF1264" s="24"/>
      <c r="SSG1264" s="24"/>
      <c r="SSH1264" s="24"/>
      <c r="SSI1264" s="24"/>
      <c r="SSJ1264" s="24"/>
      <c r="SSK1264" s="24"/>
      <c r="SSL1264" s="24"/>
      <c r="SSM1264" s="24"/>
      <c r="SSN1264" s="24"/>
      <c r="SSO1264" s="24"/>
      <c r="SSP1264" s="24"/>
      <c r="SSQ1264" s="24"/>
      <c r="SSR1264" s="24"/>
      <c r="SSS1264" s="24"/>
      <c r="SST1264" s="24"/>
      <c r="SSU1264" s="24"/>
      <c r="SSV1264" s="24"/>
      <c r="SSW1264" s="24"/>
      <c r="SSX1264" s="24"/>
      <c r="SSY1264" s="24"/>
      <c r="SSZ1264" s="24"/>
      <c r="STA1264" s="24"/>
      <c r="STB1264" s="24"/>
      <c r="STC1264" s="24"/>
      <c r="STD1264" s="24"/>
      <c r="STE1264" s="24"/>
      <c r="STF1264" s="24"/>
      <c r="STG1264" s="24"/>
      <c r="STH1264" s="24"/>
      <c r="STI1264" s="24"/>
      <c r="STJ1264" s="24"/>
      <c r="STK1264" s="24"/>
      <c r="STL1264" s="24"/>
      <c r="STM1264" s="24"/>
      <c r="STN1264" s="24"/>
      <c r="STO1264" s="24"/>
      <c r="STP1264" s="24"/>
      <c r="STQ1264" s="24"/>
      <c r="STR1264" s="24"/>
      <c r="STS1264" s="24"/>
      <c r="STT1264" s="24"/>
      <c r="STU1264" s="24"/>
      <c r="STV1264" s="24"/>
      <c r="STW1264" s="24"/>
      <c r="STX1264" s="24"/>
      <c r="STY1264" s="24"/>
      <c r="STZ1264" s="24"/>
      <c r="SUA1264" s="24"/>
      <c r="SUB1264" s="24"/>
      <c r="SUC1264" s="24"/>
      <c r="SUD1264" s="24"/>
      <c r="SUE1264" s="24"/>
      <c r="SUF1264" s="24"/>
      <c r="SUG1264" s="24"/>
      <c r="SUH1264" s="24"/>
      <c r="SUI1264" s="24"/>
      <c r="SUJ1264" s="24"/>
      <c r="SUK1264" s="24"/>
      <c r="SUL1264" s="24"/>
      <c r="SUM1264" s="24"/>
      <c r="SUN1264" s="24"/>
      <c r="SUO1264" s="24"/>
      <c r="SUP1264" s="24"/>
      <c r="SUQ1264" s="24"/>
      <c r="SUR1264" s="24"/>
      <c r="SUS1264" s="24"/>
      <c r="SUT1264" s="24"/>
      <c r="SUU1264" s="24"/>
      <c r="SUV1264" s="24"/>
      <c r="SUW1264" s="24"/>
      <c r="SUX1264" s="24"/>
      <c r="SUY1264" s="24"/>
      <c r="SUZ1264" s="24"/>
      <c r="SVA1264" s="24"/>
      <c r="SVB1264" s="24"/>
      <c r="SVC1264" s="24"/>
      <c r="SVD1264" s="24"/>
      <c r="SVE1264" s="24"/>
      <c r="SVF1264" s="24"/>
      <c r="SVG1264" s="24"/>
      <c r="SVH1264" s="24"/>
      <c r="SVI1264" s="24"/>
      <c r="SVJ1264" s="24"/>
      <c r="SVK1264" s="24"/>
      <c r="SVL1264" s="24"/>
      <c r="SVM1264" s="24"/>
      <c r="SVN1264" s="24"/>
      <c r="SVO1264" s="24"/>
      <c r="SVP1264" s="24"/>
      <c r="SVQ1264" s="24"/>
      <c r="SVR1264" s="24"/>
      <c r="SVS1264" s="24"/>
      <c r="SVT1264" s="24"/>
      <c r="SVU1264" s="24"/>
      <c r="SVV1264" s="24"/>
      <c r="SVW1264" s="24"/>
      <c r="SVX1264" s="24"/>
      <c r="SVY1264" s="24"/>
      <c r="SVZ1264" s="24"/>
      <c r="SWA1264" s="24"/>
      <c r="SWB1264" s="24"/>
      <c r="SWC1264" s="24"/>
      <c r="SWD1264" s="24"/>
      <c r="SWE1264" s="24"/>
      <c r="SWF1264" s="24"/>
      <c r="SWG1264" s="24"/>
      <c r="SWH1264" s="24"/>
      <c r="SWI1264" s="24"/>
      <c r="SWJ1264" s="24"/>
      <c r="SWK1264" s="24"/>
      <c r="SWL1264" s="24"/>
      <c r="SWM1264" s="24"/>
      <c r="SWN1264" s="24"/>
      <c r="SWO1264" s="24"/>
      <c r="SWP1264" s="24"/>
      <c r="SWQ1264" s="24"/>
      <c r="SWR1264" s="24"/>
      <c r="SWS1264" s="24"/>
      <c r="SWT1264" s="24"/>
      <c r="SWU1264" s="24"/>
      <c r="SWV1264" s="24"/>
      <c r="SWW1264" s="24"/>
      <c r="SWX1264" s="24"/>
      <c r="SWY1264" s="24"/>
      <c r="SWZ1264" s="24"/>
      <c r="SXA1264" s="24"/>
      <c r="SXB1264" s="24"/>
      <c r="SXC1264" s="24"/>
      <c r="SXD1264" s="24"/>
      <c r="SXE1264" s="24"/>
      <c r="SXF1264" s="24"/>
      <c r="SXG1264" s="24"/>
      <c r="SXH1264" s="24"/>
      <c r="SXI1264" s="24"/>
      <c r="SXJ1264" s="24"/>
      <c r="SXK1264" s="24"/>
      <c r="SXL1264" s="24"/>
      <c r="SXM1264" s="24"/>
      <c r="SXN1264" s="24"/>
      <c r="SXO1264" s="24"/>
      <c r="SXP1264" s="24"/>
      <c r="SXQ1264" s="24"/>
      <c r="SXR1264" s="24"/>
      <c r="SXS1264" s="24"/>
      <c r="SXT1264" s="24"/>
      <c r="SXU1264" s="24"/>
      <c r="SXV1264" s="24"/>
      <c r="SXW1264" s="24"/>
      <c r="SXX1264" s="24"/>
      <c r="SXY1264" s="24"/>
      <c r="SXZ1264" s="24"/>
      <c r="SYA1264" s="24"/>
      <c r="SYB1264" s="24"/>
      <c r="SYC1264" s="24"/>
      <c r="SYD1264" s="24"/>
      <c r="SYE1264" s="24"/>
      <c r="SYF1264" s="24"/>
      <c r="SYG1264" s="24"/>
      <c r="SYH1264" s="24"/>
      <c r="SYI1264" s="24"/>
      <c r="SYJ1264" s="24"/>
      <c r="SYK1264" s="24"/>
      <c r="SYL1264" s="24"/>
      <c r="SYM1264" s="24"/>
      <c r="SYN1264" s="24"/>
      <c r="SYO1264" s="24"/>
      <c r="SYP1264" s="24"/>
      <c r="SYQ1264" s="24"/>
      <c r="SYR1264" s="24"/>
      <c r="SYS1264" s="24"/>
      <c r="SYT1264" s="24"/>
      <c r="SYU1264" s="24"/>
      <c r="SYV1264" s="24"/>
      <c r="SYW1264" s="24"/>
      <c r="SYX1264" s="24"/>
      <c r="SYY1264" s="24"/>
      <c r="SYZ1264" s="24"/>
      <c r="SZA1264" s="24"/>
      <c r="SZB1264" s="24"/>
      <c r="SZC1264" s="24"/>
      <c r="SZD1264" s="24"/>
      <c r="SZE1264" s="24"/>
      <c r="SZF1264" s="24"/>
      <c r="SZG1264" s="24"/>
      <c r="SZH1264" s="24"/>
      <c r="SZI1264" s="24"/>
      <c r="SZJ1264" s="24"/>
      <c r="SZK1264" s="24"/>
      <c r="SZL1264" s="24"/>
      <c r="SZM1264" s="24"/>
      <c r="SZN1264" s="24"/>
      <c r="SZO1264" s="24"/>
      <c r="SZP1264" s="24"/>
      <c r="SZQ1264" s="24"/>
      <c r="SZR1264" s="24"/>
      <c r="SZS1264" s="24"/>
      <c r="SZT1264" s="24"/>
      <c r="SZU1264" s="24"/>
      <c r="SZV1264" s="24"/>
      <c r="SZW1264" s="24"/>
      <c r="SZX1264" s="24"/>
      <c r="SZY1264" s="24"/>
      <c r="SZZ1264" s="24"/>
      <c r="TAA1264" s="24"/>
      <c r="TAB1264" s="24"/>
      <c r="TAC1264" s="24"/>
      <c r="TAD1264" s="24"/>
      <c r="TAE1264" s="24"/>
      <c r="TAF1264" s="24"/>
      <c r="TAG1264" s="24"/>
      <c r="TAH1264" s="24"/>
      <c r="TAI1264" s="24"/>
      <c r="TAJ1264" s="24"/>
      <c r="TAK1264" s="24"/>
      <c r="TAL1264" s="24"/>
      <c r="TAM1264" s="24"/>
      <c r="TAN1264" s="24"/>
      <c r="TAO1264" s="24"/>
      <c r="TAP1264" s="24"/>
      <c r="TAQ1264" s="24"/>
      <c r="TAR1264" s="24"/>
      <c r="TAS1264" s="24"/>
      <c r="TAT1264" s="24"/>
      <c r="TAU1264" s="24"/>
      <c r="TAV1264" s="24"/>
      <c r="TAW1264" s="24"/>
      <c r="TAX1264" s="24"/>
      <c r="TAY1264" s="24"/>
      <c r="TAZ1264" s="24"/>
      <c r="TBA1264" s="24"/>
      <c r="TBB1264" s="24"/>
      <c r="TBC1264" s="24"/>
      <c r="TBD1264" s="24"/>
      <c r="TBE1264" s="24"/>
      <c r="TBF1264" s="24"/>
      <c r="TBG1264" s="24"/>
      <c r="TBH1264" s="24"/>
      <c r="TBI1264" s="24"/>
      <c r="TBJ1264" s="24"/>
      <c r="TBK1264" s="24"/>
      <c r="TBL1264" s="24"/>
      <c r="TBM1264" s="24"/>
      <c r="TBN1264" s="24"/>
      <c r="TBO1264" s="24"/>
      <c r="TBP1264" s="24"/>
      <c r="TBQ1264" s="24"/>
      <c r="TBR1264" s="24"/>
      <c r="TBS1264" s="24"/>
      <c r="TBT1264" s="24"/>
      <c r="TBU1264" s="24"/>
      <c r="TBV1264" s="24"/>
      <c r="TBW1264" s="24"/>
      <c r="TBX1264" s="24"/>
      <c r="TBY1264" s="24"/>
      <c r="TBZ1264" s="24"/>
      <c r="TCA1264" s="24"/>
      <c r="TCB1264" s="24"/>
      <c r="TCC1264" s="24"/>
      <c r="TCD1264" s="24"/>
      <c r="TCE1264" s="24"/>
      <c r="TCF1264" s="24"/>
      <c r="TCG1264" s="24"/>
      <c r="TCH1264" s="24"/>
      <c r="TCI1264" s="24"/>
      <c r="TCJ1264" s="24"/>
      <c r="TCK1264" s="24"/>
      <c r="TCL1264" s="24"/>
      <c r="TCM1264" s="24"/>
      <c r="TCN1264" s="24"/>
      <c r="TCO1264" s="24"/>
      <c r="TCP1264" s="24"/>
      <c r="TCQ1264" s="24"/>
      <c r="TCR1264" s="24"/>
      <c r="TCS1264" s="24"/>
      <c r="TCT1264" s="24"/>
      <c r="TCU1264" s="24"/>
      <c r="TCV1264" s="24"/>
      <c r="TCW1264" s="24"/>
      <c r="TCX1264" s="24"/>
      <c r="TCY1264" s="24"/>
      <c r="TCZ1264" s="24"/>
      <c r="TDA1264" s="24"/>
      <c r="TDB1264" s="24"/>
      <c r="TDC1264" s="24"/>
      <c r="TDD1264" s="24"/>
      <c r="TDE1264" s="24"/>
      <c r="TDF1264" s="24"/>
      <c r="TDG1264" s="24"/>
      <c r="TDH1264" s="24"/>
      <c r="TDI1264" s="24"/>
      <c r="TDJ1264" s="24"/>
      <c r="TDK1264" s="24"/>
      <c r="TDL1264" s="24"/>
      <c r="TDM1264" s="24"/>
      <c r="TDN1264" s="24"/>
      <c r="TDO1264" s="24"/>
      <c r="TDP1264" s="24"/>
      <c r="TDQ1264" s="24"/>
      <c r="TDR1264" s="24"/>
      <c r="TDS1264" s="24"/>
      <c r="TDT1264" s="24"/>
      <c r="TDU1264" s="24"/>
      <c r="TDV1264" s="24"/>
      <c r="TDW1264" s="24"/>
      <c r="TDX1264" s="24"/>
      <c r="TDY1264" s="24"/>
      <c r="TDZ1264" s="24"/>
      <c r="TEA1264" s="24"/>
      <c r="TEB1264" s="24"/>
      <c r="TEC1264" s="24"/>
      <c r="TED1264" s="24"/>
      <c r="TEE1264" s="24"/>
      <c r="TEF1264" s="24"/>
      <c r="TEG1264" s="24"/>
      <c r="TEH1264" s="24"/>
      <c r="TEI1264" s="24"/>
      <c r="TEJ1264" s="24"/>
      <c r="TEK1264" s="24"/>
      <c r="TEL1264" s="24"/>
      <c r="TEM1264" s="24"/>
      <c r="TEN1264" s="24"/>
      <c r="TEO1264" s="24"/>
      <c r="TEP1264" s="24"/>
      <c r="TEQ1264" s="24"/>
      <c r="TER1264" s="24"/>
      <c r="TES1264" s="24"/>
      <c r="TET1264" s="24"/>
      <c r="TEU1264" s="24"/>
      <c r="TEV1264" s="24"/>
      <c r="TEW1264" s="24"/>
      <c r="TEX1264" s="24"/>
      <c r="TEY1264" s="24"/>
      <c r="TEZ1264" s="24"/>
      <c r="TFA1264" s="24"/>
      <c r="TFB1264" s="24"/>
      <c r="TFC1264" s="24"/>
      <c r="TFD1264" s="24"/>
      <c r="TFE1264" s="24"/>
      <c r="TFF1264" s="24"/>
      <c r="TFG1264" s="24"/>
      <c r="TFH1264" s="24"/>
      <c r="TFI1264" s="24"/>
      <c r="TFJ1264" s="24"/>
      <c r="TFK1264" s="24"/>
      <c r="TFL1264" s="24"/>
      <c r="TFM1264" s="24"/>
      <c r="TFN1264" s="24"/>
      <c r="TFO1264" s="24"/>
      <c r="TFP1264" s="24"/>
      <c r="TFQ1264" s="24"/>
      <c r="TFR1264" s="24"/>
      <c r="TFS1264" s="24"/>
      <c r="TFT1264" s="24"/>
      <c r="TFU1264" s="24"/>
      <c r="TFV1264" s="24"/>
      <c r="TFW1264" s="24"/>
      <c r="TFX1264" s="24"/>
      <c r="TFY1264" s="24"/>
      <c r="TFZ1264" s="24"/>
      <c r="TGA1264" s="24"/>
      <c r="TGB1264" s="24"/>
      <c r="TGC1264" s="24"/>
      <c r="TGD1264" s="24"/>
      <c r="TGE1264" s="24"/>
      <c r="TGF1264" s="24"/>
      <c r="TGG1264" s="24"/>
      <c r="TGH1264" s="24"/>
      <c r="TGI1264" s="24"/>
      <c r="TGJ1264" s="24"/>
      <c r="TGK1264" s="24"/>
      <c r="TGL1264" s="24"/>
      <c r="TGM1264" s="24"/>
      <c r="TGN1264" s="24"/>
      <c r="TGO1264" s="24"/>
      <c r="TGP1264" s="24"/>
      <c r="TGQ1264" s="24"/>
      <c r="TGR1264" s="24"/>
      <c r="TGS1264" s="24"/>
      <c r="TGT1264" s="24"/>
      <c r="TGU1264" s="24"/>
      <c r="TGV1264" s="24"/>
      <c r="TGW1264" s="24"/>
      <c r="TGX1264" s="24"/>
      <c r="TGY1264" s="24"/>
      <c r="TGZ1264" s="24"/>
      <c r="THA1264" s="24"/>
      <c r="THB1264" s="24"/>
      <c r="THC1264" s="24"/>
      <c r="THD1264" s="24"/>
      <c r="THE1264" s="24"/>
      <c r="THF1264" s="24"/>
      <c r="THG1264" s="24"/>
      <c r="THH1264" s="24"/>
      <c r="THI1264" s="24"/>
      <c r="THJ1264" s="24"/>
      <c r="THK1264" s="24"/>
      <c r="THL1264" s="24"/>
      <c r="THM1264" s="24"/>
      <c r="THN1264" s="24"/>
      <c r="THO1264" s="24"/>
      <c r="THP1264" s="24"/>
      <c r="THQ1264" s="24"/>
      <c r="THR1264" s="24"/>
      <c r="THS1264" s="24"/>
      <c r="THT1264" s="24"/>
      <c r="THU1264" s="24"/>
      <c r="THV1264" s="24"/>
      <c r="THW1264" s="24"/>
      <c r="THX1264" s="24"/>
      <c r="THY1264" s="24"/>
      <c r="THZ1264" s="24"/>
      <c r="TIA1264" s="24"/>
      <c r="TIB1264" s="24"/>
      <c r="TIC1264" s="24"/>
      <c r="TID1264" s="24"/>
      <c r="TIE1264" s="24"/>
      <c r="TIF1264" s="24"/>
      <c r="TIG1264" s="24"/>
      <c r="TIH1264" s="24"/>
      <c r="TII1264" s="24"/>
      <c r="TIJ1264" s="24"/>
      <c r="TIK1264" s="24"/>
      <c r="TIL1264" s="24"/>
      <c r="TIM1264" s="24"/>
      <c r="TIN1264" s="24"/>
      <c r="TIO1264" s="24"/>
      <c r="TIP1264" s="24"/>
      <c r="TIQ1264" s="24"/>
      <c r="TIR1264" s="24"/>
      <c r="TIS1264" s="24"/>
      <c r="TIT1264" s="24"/>
      <c r="TIU1264" s="24"/>
      <c r="TIV1264" s="24"/>
      <c r="TIW1264" s="24"/>
      <c r="TIX1264" s="24"/>
      <c r="TIY1264" s="24"/>
      <c r="TIZ1264" s="24"/>
      <c r="TJA1264" s="24"/>
      <c r="TJB1264" s="24"/>
      <c r="TJC1264" s="24"/>
      <c r="TJD1264" s="24"/>
      <c r="TJE1264" s="24"/>
      <c r="TJF1264" s="24"/>
      <c r="TJG1264" s="24"/>
      <c r="TJH1264" s="24"/>
      <c r="TJI1264" s="24"/>
      <c r="TJJ1264" s="24"/>
      <c r="TJK1264" s="24"/>
      <c r="TJL1264" s="24"/>
      <c r="TJM1264" s="24"/>
      <c r="TJN1264" s="24"/>
      <c r="TJO1264" s="24"/>
      <c r="TJP1264" s="24"/>
      <c r="TJQ1264" s="24"/>
      <c r="TJR1264" s="24"/>
      <c r="TJS1264" s="24"/>
      <c r="TJT1264" s="24"/>
      <c r="TJU1264" s="24"/>
      <c r="TJV1264" s="24"/>
      <c r="TJW1264" s="24"/>
      <c r="TJX1264" s="24"/>
      <c r="TJY1264" s="24"/>
      <c r="TJZ1264" s="24"/>
      <c r="TKA1264" s="24"/>
      <c r="TKB1264" s="24"/>
      <c r="TKC1264" s="24"/>
      <c r="TKD1264" s="24"/>
      <c r="TKE1264" s="24"/>
      <c r="TKF1264" s="24"/>
      <c r="TKG1264" s="24"/>
      <c r="TKH1264" s="24"/>
      <c r="TKI1264" s="24"/>
      <c r="TKJ1264" s="24"/>
      <c r="TKK1264" s="24"/>
      <c r="TKL1264" s="24"/>
      <c r="TKM1264" s="24"/>
      <c r="TKN1264" s="24"/>
      <c r="TKO1264" s="24"/>
      <c r="TKP1264" s="24"/>
      <c r="TKQ1264" s="24"/>
      <c r="TKR1264" s="24"/>
      <c r="TKS1264" s="24"/>
      <c r="TKT1264" s="24"/>
      <c r="TKU1264" s="24"/>
      <c r="TKV1264" s="24"/>
      <c r="TKW1264" s="24"/>
      <c r="TKX1264" s="24"/>
      <c r="TKY1264" s="24"/>
      <c r="TKZ1264" s="24"/>
      <c r="TLA1264" s="24"/>
      <c r="TLB1264" s="24"/>
      <c r="TLC1264" s="24"/>
      <c r="TLD1264" s="24"/>
      <c r="TLE1264" s="24"/>
      <c r="TLF1264" s="24"/>
      <c r="TLG1264" s="24"/>
      <c r="TLH1264" s="24"/>
      <c r="TLI1264" s="24"/>
      <c r="TLJ1264" s="24"/>
      <c r="TLK1264" s="24"/>
      <c r="TLL1264" s="24"/>
      <c r="TLM1264" s="24"/>
      <c r="TLN1264" s="24"/>
      <c r="TLO1264" s="24"/>
      <c r="TLP1264" s="24"/>
      <c r="TLQ1264" s="24"/>
      <c r="TLR1264" s="24"/>
      <c r="TLS1264" s="24"/>
      <c r="TLT1264" s="24"/>
      <c r="TLU1264" s="24"/>
      <c r="TLV1264" s="24"/>
      <c r="TLW1264" s="24"/>
      <c r="TLX1264" s="24"/>
      <c r="TLY1264" s="24"/>
      <c r="TLZ1264" s="24"/>
      <c r="TMA1264" s="24"/>
      <c r="TMB1264" s="24"/>
      <c r="TMC1264" s="24"/>
      <c r="TMD1264" s="24"/>
      <c r="TME1264" s="24"/>
      <c r="TMF1264" s="24"/>
      <c r="TMG1264" s="24"/>
      <c r="TMH1264" s="24"/>
      <c r="TMI1264" s="24"/>
      <c r="TMJ1264" s="24"/>
      <c r="TMK1264" s="24"/>
      <c r="TML1264" s="24"/>
      <c r="TMM1264" s="24"/>
      <c r="TMN1264" s="24"/>
      <c r="TMO1264" s="24"/>
      <c r="TMP1264" s="24"/>
      <c r="TMQ1264" s="24"/>
      <c r="TMR1264" s="24"/>
      <c r="TMS1264" s="24"/>
      <c r="TMT1264" s="24"/>
      <c r="TMU1264" s="24"/>
      <c r="TMV1264" s="24"/>
      <c r="TMW1264" s="24"/>
      <c r="TMX1264" s="24"/>
      <c r="TMY1264" s="24"/>
      <c r="TMZ1264" s="24"/>
      <c r="TNA1264" s="24"/>
      <c r="TNB1264" s="24"/>
      <c r="TNC1264" s="24"/>
      <c r="TND1264" s="24"/>
      <c r="TNE1264" s="24"/>
      <c r="TNF1264" s="24"/>
      <c r="TNG1264" s="24"/>
      <c r="TNH1264" s="24"/>
      <c r="TNI1264" s="24"/>
      <c r="TNJ1264" s="24"/>
      <c r="TNK1264" s="24"/>
      <c r="TNL1264" s="24"/>
      <c r="TNM1264" s="24"/>
      <c r="TNN1264" s="24"/>
      <c r="TNO1264" s="24"/>
      <c r="TNP1264" s="24"/>
      <c r="TNQ1264" s="24"/>
      <c r="TNR1264" s="24"/>
      <c r="TNS1264" s="24"/>
      <c r="TNT1264" s="24"/>
      <c r="TNU1264" s="24"/>
      <c r="TNV1264" s="24"/>
      <c r="TNW1264" s="24"/>
      <c r="TNX1264" s="24"/>
      <c r="TNY1264" s="24"/>
      <c r="TNZ1264" s="24"/>
      <c r="TOA1264" s="24"/>
      <c r="TOB1264" s="24"/>
      <c r="TOC1264" s="24"/>
      <c r="TOD1264" s="24"/>
      <c r="TOE1264" s="24"/>
      <c r="TOF1264" s="24"/>
      <c r="TOG1264" s="24"/>
      <c r="TOH1264" s="24"/>
      <c r="TOI1264" s="24"/>
      <c r="TOJ1264" s="24"/>
      <c r="TOK1264" s="24"/>
      <c r="TOL1264" s="24"/>
      <c r="TOM1264" s="24"/>
      <c r="TON1264" s="24"/>
      <c r="TOO1264" s="24"/>
      <c r="TOP1264" s="24"/>
      <c r="TOQ1264" s="24"/>
      <c r="TOR1264" s="24"/>
      <c r="TOS1264" s="24"/>
      <c r="TOT1264" s="24"/>
      <c r="TOU1264" s="24"/>
      <c r="TOV1264" s="24"/>
      <c r="TOW1264" s="24"/>
      <c r="TOX1264" s="24"/>
      <c r="TOY1264" s="24"/>
      <c r="TOZ1264" s="24"/>
      <c r="TPA1264" s="24"/>
      <c r="TPB1264" s="24"/>
      <c r="TPC1264" s="24"/>
      <c r="TPD1264" s="24"/>
      <c r="TPE1264" s="24"/>
      <c r="TPF1264" s="24"/>
      <c r="TPG1264" s="24"/>
      <c r="TPH1264" s="24"/>
      <c r="TPI1264" s="24"/>
      <c r="TPJ1264" s="24"/>
      <c r="TPK1264" s="24"/>
      <c r="TPL1264" s="24"/>
      <c r="TPM1264" s="24"/>
      <c r="TPN1264" s="24"/>
      <c r="TPO1264" s="24"/>
      <c r="TPP1264" s="24"/>
      <c r="TPQ1264" s="24"/>
      <c r="TPR1264" s="24"/>
      <c r="TPS1264" s="24"/>
      <c r="TPT1264" s="24"/>
      <c r="TPU1264" s="24"/>
      <c r="TPV1264" s="24"/>
      <c r="TPW1264" s="24"/>
      <c r="TPX1264" s="24"/>
      <c r="TPY1264" s="24"/>
      <c r="TPZ1264" s="24"/>
      <c r="TQA1264" s="24"/>
      <c r="TQB1264" s="24"/>
      <c r="TQC1264" s="24"/>
      <c r="TQD1264" s="24"/>
      <c r="TQE1264" s="24"/>
      <c r="TQF1264" s="24"/>
      <c r="TQG1264" s="24"/>
      <c r="TQH1264" s="24"/>
      <c r="TQI1264" s="24"/>
      <c r="TQJ1264" s="24"/>
      <c r="TQK1264" s="24"/>
      <c r="TQL1264" s="24"/>
      <c r="TQM1264" s="24"/>
      <c r="TQN1264" s="24"/>
      <c r="TQO1264" s="24"/>
      <c r="TQP1264" s="24"/>
      <c r="TQQ1264" s="24"/>
      <c r="TQR1264" s="24"/>
      <c r="TQS1264" s="24"/>
      <c r="TQT1264" s="24"/>
      <c r="TQU1264" s="24"/>
      <c r="TQV1264" s="24"/>
      <c r="TQW1264" s="24"/>
      <c r="TQX1264" s="24"/>
      <c r="TQY1264" s="24"/>
      <c r="TQZ1264" s="24"/>
      <c r="TRA1264" s="24"/>
      <c r="TRB1264" s="24"/>
      <c r="TRC1264" s="24"/>
      <c r="TRD1264" s="24"/>
      <c r="TRE1264" s="24"/>
      <c r="TRF1264" s="24"/>
      <c r="TRG1264" s="24"/>
      <c r="TRH1264" s="24"/>
      <c r="TRI1264" s="24"/>
      <c r="TRJ1264" s="24"/>
      <c r="TRK1264" s="24"/>
      <c r="TRL1264" s="24"/>
      <c r="TRM1264" s="24"/>
      <c r="TRN1264" s="24"/>
      <c r="TRO1264" s="24"/>
      <c r="TRP1264" s="24"/>
      <c r="TRQ1264" s="24"/>
      <c r="TRR1264" s="24"/>
      <c r="TRS1264" s="24"/>
      <c r="TRT1264" s="24"/>
      <c r="TRU1264" s="24"/>
      <c r="TRV1264" s="24"/>
      <c r="TRW1264" s="24"/>
      <c r="TRX1264" s="24"/>
      <c r="TRY1264" s="24"/>
      <c r="TRZ1264" s="24"/>
      <c r="TSA1264" s="24"/>
      <c r="TSB1264" s="24"/>
      <c r="TSC1264" s="24"/>
      <c r="TSD1264" s="24"/>
      <c r="TSE1264" s="24"/>
      <c r="TSF1264" s="24"/>
      <c r="TSG1264" s="24"/>
      <c r="TSH1264" s="24"/>
      <c r="TSI1264" s="24"/>
      <c r="TSJ1264" s="24"/>
      <c r="TSK1264" s="24"/>
      <c r="TSL1264" s="24"/>
      <c r="TSM1264" s="24"/>
      <c r="TSN1264" s="24"/>
      <c r="TSO1264" s="24"/>
      <c r="TSP1264" s="24"/>
      <c r="TSQ1264" s="24"/>
      <c r="TSR1264" s="24"/>
      <c r="TSS1264" s="24"/>
      <c r="TST1264" s="24"/>
      <c r="TSU1264" s="24"/>
      <c r="TSV1264" s="24"/>
      <c r="TSW1264" s="24"/>
      <c r="TSX1264" s="24"/>
      <c r="TSY1264" s="24"/>
      <c r="TSZ1264" s="24"/>
      <c r="TTA1264" s="24"/>
      <c r="TTB1264" s="24"/>
      <c r="TTC1264" s="24"/>
      <c r="TTD1264" s="24"/>
      <c r="TTE1264" s="24"/>
      <c r="TTF1264" s="24"/>
      <c r="TTG1264" s="24"/>
      <c r="TTH1264" s="24"/>
      <c r="TTI1264" s="24"/>
      <c r="TTJ1264" s="24"/>
      <c r="TTK1264" s="24"/>
      <c r="TTL1264" s="24"/>
      <c r="TTM1264" s="24"/>
      <c r="TTN1264" s="24"/>
      <c r="TTO1264" s="24"/>
      <c r="TTP1264" s="24"/>
      <c r="TTQ1264" s="24"/>
      <c r="TTR1264" s="24"/>
      <c r="TTS1264" s="24"/>
      <c r="TTT1264" s="24"/>
      <c r="TTU1264" s="24"/>
      <c r="TTV1264" s="24"/>
      <c r="TTW1264" s="24"/>
      <c r="TTX1264" s="24"/>
      <c r="TTY1264" s="24"/>
      <c r="TTZ1264" s="24"/>
      <c r="TUA1264" s="24"/>
      <c r="TUB1264" s="24"/>
      <c r="TUC1264" s="24"/>
      <c r="TUD1264" s="24"/>
      <c r="TUE1264" s="24"/>
      <c r="TUF1264" s="24"/>
      <c r="TUG1264" s="24"/>
      <c r="TUH1264" s="24"/>
      <c r="TUI1264" s="24"/>
      <c r="TUJ1264" s="24"/>
      <c r="TUK1264" s="24"/>
      <c r="TUL1264" s="24"/>
      <c r="TUM1264" s="24"/>
      <c r="TUN1264" s="24"/>
      <c r="TUO1264" s="24"/>
      <c r="TUP1264" s="24"/>
      <c r="TUQ1264" s="24"/>
      <c r="TUR1264" s="24"/>
      <c r="TUS1264" s="24"/>
      <c r="TUT1264" s="24"/>
      <c r="TUU1264" s="24"/>
      <c r="TUV1264" s="24"/>
      <c r="TUW1264" s="24"/>
      <c r="TUX1264" s="24"/>
      <c r="TUY1264" s="24"/>
      <c r="TUZ1264" s="24"/>
      <c r="TVA1264" s="24"/>
      <c r="TVB1264" s="24"/>
      <c r="TVC1264" s="24"/>
      <c r="TVD1264" s="24"/>
      <c r="TVE1264" s="24"/>
      <c r="TVF1264" s="24"/>
      <c r="TVG1264" s="24"/>
      <c r="TVH1264" s="24"/>
      <c r="TVI1264" s="24"/>
      <c r="TVJ1264" s="24"/>
      <c r="TVK1264" s="24"/>
      <c r="TVL1264" s="24"/>
      <c r="TVM1264" s="24"/>
      <c r="TVN1264" s="24"/>
      <c r="TVO1264" s="24"/>
      <c r="TVP1264" s="24"/>
      <c r="TVQ1264" s="24"/>
      <c r="TVR1264" s="24"/>
      <c r="TVS1264" s="24"/>
      <c r="TVT1264" s="24"/>
      <c r="TVU1264" s="24"/>
      <c r="TVV1264" s="24"/>
      <c r="TVW1264" s="24"/>
      <c r="TVX1264" s="24"/>
      <c r="TVY1264" s="24"/>
      <c r="TVZ1264" s="24"/>
      <c r="TWA1264" s="24"/>
      <c r="TWB1264" s="24"/>
      <c r="TWC1264" s="24"/>
      <c r="TWD1264" s="24"/>
      <c r="TWE1264" s="24"/>
      <c r="TWF1264" s="24"/>
      <c r="TWG1264" s="24"/>
      <c r="TWH1264" s="24"/>
      <c r="TWI1264" s="24"/>
      <c r="TWJ1264" s="24"/>
      <c r="TWK1264" s="24"/>
      <c r="TWL1264" s="24"/>
      <c r="TWM1264" s="24"/>
      <c r="TWN1264" s="24"/>
      <c r="TWO1264" s="24"/>
      <c r="TWP1264" s="24"/>
      <c r="TWQ1264" s="24"/>
      <c r="TWR1264" s="24"/>
      <c r="TWS1264" s="24"/>
      <c r="TWT1264" s="24"/>
      <c r="TWU1264" s="24"/>
      <c r="TWV1264" s="24"/>
      <c r="TWW1264" s="24"/>
      <c r="TWX1264" s="24"/>
      <c r="TWY1264" s="24"/>
      <c r="TWZ1264" s="24"/>
      <c r="TXA1264" s="24"/>
      <c r="TXB1264" s="24"/>
      <c r="TXC1264" s="24"/>
      <c r="TXD1264" s="24"/>
      <c r="TXE1264" s="24"/>
      <c r="TXF1264" s="24"/>
      <c r="TXG1264" s="24"/>
      <c r="TXH1264" s="24"/>
      <c r="TXI1264" s="24"/>
      <c r="TXJ1264" s="24"/>
      <c r="TXK1264" s="24"/>
      <c r="TXL1264" s="24"/>
      <c r="TXM1264" s="24"/>
      <c r="TXN1264" s="24"/>
      <c r="TXO1264" s="24"/>
      <c r="TXP1264" s="24"/>
      <c r="TXQ1264" s="24"/>
      <c r="TXR1264" s="24"/>
      <c r="TXS1264" s="24"/>
      <c r="TXT1264" s="24"/>
      <c r="TXU1264" s="24"/>
      <c r="TXV1264" s="24"/>
      <c r="TXW1264" s="24"/>
      <c r="TXX1264" s="24"/>
      <c r="TXY1264" s="24"/>
      <c r="TXZ1264" s="24"/>
      <c r="TYA1264" s="24"/>
      <c r="TYB1264" s="24"/>
      <c r="TYC1264" s="24"/>
      <c r="TYD1264" s="24"/>
      <c r="TYE1264" s="24"/>
      <c r="TYF1264" s="24"/>
      <c r="TYG1264" s="24"/>
      <c r="TYH1264" s="24"/>
      <c r="TYI1264" s="24"/>
      <c r="TYJ1264" s="24"/>
      <c r="TYK1264" s="24"/>
      <c r="TYL1264" s="24"/>
      <c r="TYM1264" s="24"/>
      <c r="TYN1264" s="24"/>
      <c r="TYO1264" s="24"/>
      <c r="TYP1264" s="24"/>
      <c r="TYQ1264" s="24"/>
      <c r="TYR1264" s="24"/>
      <c r="TYS1264" s="24"/>
      <c r="TYT1264" s="24"/>
      <c r="TYU1264" s="24"/>
      <c r="TYV1264" s="24"/>
      <c r="TYW1264" s="24"/>
      <c r="TYX1264" s="24"/>
      <c r="TYY1264" s="24"/>
      <c r="TYZ1264" s="24"/>
      <c r="TZA1264" s="24"/>
      <c r="TZB1264" s="24"/>
      <c r="TZC1264" s="24"/>
      <c r="TZD1264" s="24"/>
      <c r="TZE1264" s="24"/>
      <c r="TZF1264" s="24"/>
      <c r="TZG1264" s="24"/>
      <c r="TZH1264" s="24"/>
      <c r="TZI1264" s="24"/>
      <c r="TZJ1264" s="24"/>
      <c r="TZK1264" s="24"/>
      <c r="TZL1264" s="24"/>
      <c r="TZM1264" s="24"/>
      <c r="TZN1264" s="24"/>
      <c r="TZO1264" s="24"/>
      <c r="TZP1264" s="24"/>
      <c r="TZQ1264" s="24"/>
      <c r="TZR1264" s="24"/>
      <c r="TZS1264" s="24"/>
      <c r="TZT1264" s="24"/>
      <c r="TZU1264" s="24"/>
      <c r="TZV1264" s="24"/>
      <c r="TZW1264" s="24"/>
      <c r="TZX1264" s="24"/>
      <c r="TZY1264" s="24"/>
      <c r="TZZ1264" s="24"/>
      <c r="UAA1264" s="24"/>
      <c r="UAB1264" s="24"/>
      <c r="UAC1264" s="24"/>
      <c r="UAD1264" s="24"/>
      <c r="UAE1264" s="24"/>
      <c r="UAF1264" s="24"/>
      <c r="UAG1264" s="24"/>
      <c r="UAH1264" s="24"/>
      <c r="UAI1264" s="24"/>
      <c r="UAJ1264" s="24"/>
      <c r="UAK1264" s="24"/>
      <c r="UAL1264" s="24"/>
      <c r="UAM1264" s="24"/>
      <c r="UAN1264" s="24"/>
      <c r="UAO1264" s="24"/>
      <c r="UAP1264" s="24"/>
      <c r="UAQ1264" s="24"/>
      <c r="UAR1264" s="24"/>
      <c r="UAS1264" s="24"/>
      <c r="UAT1264" s="24"/>
      <c r="UAU1264" s="24"/>
      <c r="UAV1264" s="24"/>
      <c r="UAW1264" s="24"/>
      <c r="UAX1264" s="24"/>
      <c r="UAY1264" s="24"/>
      <c r="UAZ1264" s="24"/>
      <c r="UBA1264" s="24"/>
      <c r="UBB1264" s="24"/>
      <c r="UBC1264" s="24"/>
      <c r="UBD1264" s="24"/>
      <c r="UBE1264" s="24"/>
      <c r="UBF1264" s="24"/>
      <c r="UBG1264" s="24"/>
      <c r="UBH1264" s="24"/>
      <c r="UBI1264" s="24"/>
      <c r="UBJ1264" s="24"/>
      <c r="UBK1264" s="24"/>
      <c r="UBL1264" s="24"/>
      <c r="UBM1264" s="24"/>
      <c r="UBN1264" s="24"/>
      <c r="UBO1264" s="24"/>
      <c r="UBP1264" s="24"/>
      <c r="UBQ1264" s="24"/>
      <c r="UBR1264" s="24"/>
      <c r="UBS1264" s="24"/>
      <c r="UBT1264" s="24"/>
      <c r="UBU1264" s="24"/>
      <c r="UBV1264" s="24"/>
      <c r="UBW1264" s="24"/>
      <c r="UBX1264" s="24"/>
      <c r="UBY1264" s="24"/>
      <c r="UBZ1264" s="24"/>
      <c r="UCA1264" s="24"/>
      <c r="UCB1264" s="24"/>
      <c r="UCC1264" s="24"/>
      <c r="UCD1264" s="24"/>
      <c r="UCE1264" s="24"/>
      <c r="UCF1264" s="24"/>
      <c r="UCG1264" s="24"/>
      <c r="UCH1264" s="24"/>
      <c r="UCI1264" s="24"/>
      <c r="UCJ1264" s="24"/>
      <c r="UCK1264" s="24"/>
      <c r="UCL1264" s="24"/>
      <c r="UCM1264" s="24"/>
      <c r="UCN1264" s="24"/>
      <c r="UCO1264" s="24"/>
      <c r="UCP1264" s="24"/>
      <c r="UCQ1264" s="24"/>
      <c r="UCR1264" s="24"/>
      <c r="UCS1264" s="24"/>
      <c r="UCT1264" s="24"/>
      <c r="UCU1264" s="24"/>
      <c r="UCV1264" s="24"/>
      <c r="UCW1264" s="24"/>
      <c r="UCX1264" s="24"/>
      <c r="UCY1264" s="24"/>
      <c r="UCZ1264" s="24"/>
      <c r="UDA1264" s="24"/>
      <c r="UDB1264" s="24"/>
      <c r="UDC1264" s="24"/>
      <c r="UDD1264" s="24"/>
      <c r="UDE1264" s="24"/>
      <c r="UDF1264" s="24"/>
      <c r="UDG1264" s="24"/>
      <c r="UDH1264" s="24"/>
      <c r="UDI1264" s="24"/>
      <c r="UDJ1264" s="24"/>
      <c r="UDK1264" s="24"/>
      <c r="UDL1264" s="24"/>
      <c r="UDM1264" s="24"/>
      <c r="UDN1264" s="24"/>
      <c r="UDO1264" s="24"/>
      <c r="UDP1264" s="24"/>
      <c r="UDQ1264" s="24"/>
      <c r="UDR1264" s="24"/>
      <c r="UDS1264" s="24"/>
      <c r="UDT1264" s="24"/>
      <c r="UDU1264" s="24"/>
      <c r="UDV1264" s="24"/>
      <c r="UDW1264" s="24"/>
      <c r="UDX1264" s="24"/>
      <c r="UDY1264" s="24"/>
      <c r="UDZ1264" s="24"/>
      <c r="UEA1264" s="24"/>
      <c r="UEB1264" s="24"/>
      <c r="UEC1264" s="24"/>
      <c r="UED1264" s="24"/>
      <c r="UEE1264" s="24"/>
      <c r="UEF1264" s="24"/>
      <c r="UEG1264" s="24"/>
      <c r="UEH1264" s="24"/>
      <c r="UEI1264" s="24"/>
      <c r="UEJ1264" s="24"/>
      <c r="UEK1264" s="24"/>
      <c r="UEL1264" s="24"/>
      <c r="UEM1264" s="24"/>
      <c r="UEN1264" s="24"/>
      <c r="UEO1264" s="24"/>
      <c r="UEP1264" s="24"/>
      <c r="UEQ1264" s="24"/>
      <c r="UER1264" s="24"/>
      <c r="UES1264" s="24"/>
      <c r="UET1264" s="24"/>
      <c r="UEU1264" s="24"/>
      <c r="UEV1264" s="24"/>
      <c r="UEW1264" s="24"/>
      <c r="UEX1264" s="24"/>
      <c r="UEY1264" s="24"/>
      <c r="UEZ1264" s="24"/>
      <c r="UFA1264" s="24"/>
      <c r="UFB1264" s="24"/>
      <c r="UFC1264" s="24"/>
      <c r="UFD1264" s="24"/>
      <c r="UFE1264" s="24"/>
      <c r="UFF1264" s="24"/>
      <c r="UFG1264" s="24"/>
      <c r="UFH1264" s="24"/>
      <c r="UFI1264" s="24"/>
      <c r="UFJ1264" s="24"/>
      <c r="UFK1264" s="24"/>
      <c r="UFL1264" s="24"/>
      <c r="UFM1264" s="24"/>
      <c r="UFN1264" s="24"/>
      <c r="UFO1264" s="24"/>
      <c r="UFP1264" s="24"/>
      <c r="UFQ1264" s="24"/>
      <c r="UFR1264" s="24"/>
      <c r="UFS1264" s="24"/>
      <c r="UFT1264" s="24"/>
      <c r="UFU1264" s="24"/>
      <c r="UFV1264" s="24"/>
      <c r="UFW1264" s="24"/>
      <c r="UFX1264" s="24"/>
      <c r="UFY1264" s="24"/>
      <c r="UFZ1264" s="24"/>
      <c r="UGA1264" s="24"/>
      <c r="UGB1264" s="24"/>
      <c r="UGC1264" s="24"/>
      <c r="UGD1264" s="24"/>
      <c r="UGE1264" s="24"/>
      <c r="UGF1264" s="24"/>
      <c r="UGG1264" s="24"/>
      <c r="UGH1264" s="24"/>
      <c r="UGI1264" s="24"/>
      <c r="UGJ1264" s="24"/>
      <c r="UGK1264" s="24"/>
      <c r="UGL1264" s="24"/>
      <c r="UGM1264" s="24"/>
      <c r="UGN1264" s="24"/>
      <c r="UGO1264" s="24"/>
      <c r="UGP1264" s="24"/>
      <c r="UGQ1264" s="24"/>
      <c r="UGR1264" s="24"/>
      <c r="UGS1264" s="24"/>
      <c r="UGT1264" s="24"/>
      <c r="UGU1264" s="24"/>
      <c r="UGV1264" s="24"/>
      <c r="UGW1264" s="24"/>
      <c r="UGX1264" s="24"/>
      <c r="UGY1264" s="24"/>
      <c r="UGZ1264" s="24"/>
      <c r="UHA1264" s="24"/>
      <c r="UHB1264" s="24"/>
      <c r="UHC1264" s="24"/>
      <c r="UHD1264" s="24"/>
      <c r="UHE1264" s="24"/>
      <c r="UHF1264" s="24"/>
      <c r="UHG1264" s="24"/>
      <c r="UHH1264" s="24"/>
      <c r="UHI1264" s="24"/>
      <c r="UHJ1264" s="24"/>
      <c r="UHK1264" s="24"/>
      <c r="UHL1264" s="24"/>
      <c r="UHM1264" s="24"/>
      <c r="UHN1264" s="24"/>
      <c r="UHO1264" s="24"/>
      <c r="UHP1264" s="24"/>
      <c r="UHQ1264" s="24"/>
      <c r="UHR1264" s="24"/>
      <c r="UHS1264" s="24"/>
      <c r="UHT1264" s="24"/>
      <c r="UHU1264" s="24"/>
      <c r="UHV1264" s="24"/>
      <c r="UHW1264" s="24"/>
      <c r="UHX1264" s="24"/>
      <c r="UHY1264" s="24"/>
      <c r="UHZ1264" s="24"/>
      <c r="UIA1264" s="24"/>
      <c r="UIB1264" s="24"/>
      <c r="UIC1264" s="24"/>
      <c r="UID1264" s="24"/>
      <c r="UIE1264" s="24"/>
      <c r="UIF1264" s="24"/>
      <c r="UIG1264" s="24"/>
      <c r="UIH1264" s="24"/>
      <c r="UII1264" s="24"/>
      <c r="UIJ1264" s="24"/>
      <c r="UIK1264" s="24"/>
      <c r="UIL1264" s="24"/>
      <c r="UIM1264" s="24"/>
      <c r="UIN1264" s="24"/>
      <c r="UIO1264" s="24"/>
      <c r="UIP1264" s="24"/>
      <c r="UIQ1264" s="24"/>
      <c r="UIR1264" s="24"/>
      <c r="UIS1264" s="24"/>
      <c r="UIT1264" s="24"/>
      <c r="UIU1264" s="24"/>
      <c r="UIV1264" s="24"/>
      <c r="UIW1264" s="24"/>
      <c r="UIX1264" s="24"/>
      <c r="UIY1264" s="24"/>
      <c r="UIZ1264" s="24"/>
      <c r="UJA1264" s="24"/>
      <c r="UJB1264" s="24"/>
      <c r="UJC1264" s="24"/>
      <c r="UJD1264" s="24"/>
      <c r="UJE1264" s="24"/>
      <c r="UJF1264" s="24"/>
      <c r="UJG1264" s="24"/>
      <c r="UJH1264" s="24"/>
      <c r="UJI1264" s="24"/>
      <c r="UJJ1264" s="24"/>
      <c r="UJK1264" s="24"/>
      <c r="UJL1264" s="24"/>
      <c r="UJM1264" s="24"/>
      <c r="UJN1264" s="24"/>
      <c r="UJO1264" s="24"/>
      <c r="UJP1264" s="24"/>
      <c r="UJQ1264" s="24"/>
      <c r="UJR1264" s="24"/>
      <c r="UJS1264" s="24"/>
      <c r="UJT1264" s="24"/>
      <c r="UJU1264" s="24"/>
      <c r="UJV1264" s="24"/>
      <c r="UJW1264" s="24"/>
      <c r="UJX1264" s="24"/>
      <c r="UJY1264" s="24"/>
      <c r="UJZ1264" s="24"/>
      <c r="UKA1264" s="24"/>
      <c r="UKB1264" s="24"/>
      <c r="UKC1264" s="24"/>
      <c r="UKD1264" s="24"/>
      <c r="UKE1264" s="24"/>
      <c r="UKF1264" s="24"/>
      <c r="UKG1264" s="24"/>
      <c r="UKH1264" s="24"/>
      <c r="UKI1264" s="24"/>
      <c r="UKJ1264" s="24"/>
      <c r="UKK1264" s="24"/>
      <c r="UKL1264" s="24"/>
      <c r="UKM1264" s="24"/>
      <c r="UKN1264" s="24"/>
      <c r="UKO1264" s="24"/>
      <c r="UKP1264" s="24"/>
      <c r="UKQ1264" s="24"/>
      <c r="UKR1264" s="24"/>
      <c r="UKS1264" s="24"/>
      <c r="UKT1264" s="24"/>
      <c r="UKU1264" s="24"/>
      <c r="UKV1264" s="24"/>
      <c r="UKW1264" s="24"/>
      <c r="UKX1264" s="24"/>
      <c r="UKY1264" s="24"/>
      <c r="UKZ1264" s="24"/>
      <c r="ULA1264" s="24"/>
      <c r="ULB1264" s="24"/>
      <c r="ULC1264" s="24"/>
      <c r="ULD1264" s="24"/>
      <c r="ULE1264" s="24"/>
      <c r="ULF1264" s="24"/>
      <c r="ULG1264" s="24"/>
      <c r="ULH1264" s="24"/>
      <c r="ULI1264" s="24"/>
      <c r="ULJ1264" s="24"/>
      <c r="ULK1264" s="24"/>
      <c r="ULL1264" s="24"/>
      <c r="ULM1264" s="24"/>
      <c r="ULN1264" s="24"/>
      <c r="ULO1264" s="24"/>
      <c r="ULP1264" s="24"/>
      <c r="ULQ1264" s="24"/>
      <c r="ULR1264" s="24"/>
      <c r="ULS1264" s="24"/>
      <c r="ULT1264" s="24"/>
      <c r="ULU1264" s="24"/>
      <c r="ULV1264" s="24"/>
      <c r="ULW1264" s="24"/>
      <c r="ULX1264" s="24"/>
      <c r="ULY1264" s="24"/>
      <c r="ULZ1264" s="24"/>
      <c r="UMA1264" s="24"/>
      <c r="UMB1264" s="24"/>
      <c r="UMC1264" s="24"/>
      <c r="UMD1264" s="24"/>
      <c r="UME1264" s="24"/>
      <c r="UMF1264" s="24"/>
      <c r="UMG1264" s="24"/>
      <c r="UMH1264" s="24"/>
      <c r="UMI1264" s="24"/>
      <c r="UMJ1264" s="24"/>
      <c r="UMK1264" s="24"/>
      <c r="UML1264" s="24"/>
      <c r="UMM1264" s="24"/>
      <c r="UMN1264" s="24"/>
      <c r="UMO1264" s="24"/>
      <c r="UMP1264" s="24"/>
      <c r="UMQ1264" s="24"/>
      <c r="UMR1264" s="24"/>
      <c r="UMS1264" s="24"/>
      <c r="UMT1264" s="24"/>
      <c r="UMU1264" s="24"/>
      <c r="UMV1264" s="24"/>
      <c r="UMW1264" s="24"/>
      <c r="UMX1264" s="24"/>
      <c r="UMY1264" s="24"/>
      <c r="UMZ1264" s="24"/>
      <c r="UNA1264" s="24"/>
      <c r="UNB1264" s="24"/>
      <c r="UNC1264" s="24"/>
      <c r="UND1264" s="24"/>
      <c r="UNE1264" s="24"/>
      <c r="UNF1264" s="24"/>
      <c r="UNG1264" s="24"/>
      <c r="UNH1264" s="24"/>
      <c r="UNI1264" s="24"/>
      <c r="UNJ1264" s="24"/>
      <c r="UNK1264" s="24"/>
      <c r="UNL1264" s="24"/>
      <c r="UNM1264" s="24"/>
      <c r="UNN1264" s="24"/>
      <c r="UNO1264" s="24"/>
      <c r="UNP1264" s="24"/>
      <c r="UNQ1264" s="24"/>
      <c r="UNR1264" s="24"/>
      <c r="UNS1264" s="24"/>
      <c r="UNT1264" s="24"/>
      <c r="UNU1264" s="24"/>
      <c r="UNV1264" s="24"/>
      <c r="UNW1264" s="24"/>
      <c r="UNX1264" s="24"/>
      <c r="UNY1264" s="24"/>
      <c r="UNZ1264" s="24"/>
      <c r="UOA1264" s="24"/>
      <c r="UOB1264" s="24"/>
      <c r="UOC1264" s="24"/>
      <c r="UOD1264" s="24"/>
      <c r="UOE1264" s="24"/>
      <c r="UOF1264" s="24"/>
      <c r="UOG1264" s="24"/>
      <c r="UOH1264" s="24"/>
      <c r="UOI1264" s="24"/>
      <c r="UOJ1264" s="24"/>
      <c r="UOK1264" s="24"/>
      <c r="UOL1264" s="24"/>
      <c r="UOM1264" s="24"/>
      <c r="UON1264" s="24"/>
      <c r="UOO1264" s="24"/>
      <c r="UOP1264" s="24"/>
      <c r="UOQ1264" s="24"/>
      <c r="UOR1264" s="24"/>
      <c r="UOS1264" s="24"/>
      <c r="UOT1264" s="24"/>
      <c r="UOU1264" s="24"/>
      <c r="UOV1264" s="24"/>
      <c r="UOW1264" s="24"/>
      <c r="UOX1264" s="24"/>
      <c r="UOY1264" s="24"/>
      <c r="UOZ1264" s="24"/>
      <c r="UPA1264" s="24"/>
      <c r="UPB1264" s="24"/>
      <c r="UPC1264" s="24"/>
      <c r="UPD1264" s="24"/>
      <c r="UPE1264" s="24"/>
      <c r="UPF1264" s="24"/>
      <c r="UPG1264" s="24"/>
      <c r="UPH1264" s="24"/>
      <c r="UPI1264" s="24"/>
      <c r="UPJ1264" s="24"/>
      <c r="UPK1264" s="24"/>
      <c r="UPL1264" s="24"/>
      <c r="UPM1264" s="24"/>
      <c r="UPN1264" s="24"/>
      <c r="UPO1264" s="24"/>
      <c r="UPP1264" s="24"/>
      <c r="UPQ1264" s="24"/>
      <c r="UPR1264" s="24"/>
      <c r="UPS1264" s="24"/>
      <c r="UPT1264" s="24"/>
      <c r="UPU1264" s="24"/>
      <c r="UPV1264" s="24"/>
      <c r="UPW1264" s="24"/>
      <c r="UPX1264" s="24"/>
      <c r="UPY1264" s="24"/>
      <c r="UPZ1264" s="24"/>
      <c r="UQA1264" s="24"/>
      <c r="UQB1264" s="24"/>
      <c r="UQC1264" s="24"/>
      <c r="UQD1264" s="24"/>
      <c r="UQE1264" s="24"/>
      <c r="UQF1264" s="24"/>
      <c r="UQG1264" s="24"/>
      <c r="UQH1264" s="24"/>
      <c r="UQI1264" s="24"/>
      <c r="UQJ1264" s="24"/>
      <c r="UQK1264" s="24"/>
      <c r="UQL1264" s="24"/>
      <c r="UQM1264" s="24"/>
      <c r="UQN1264" s="24"/>
      <c r="UQO1264" s="24"/>
      <c r="UQP1264" s="24"/>
      <c r="UQQ1264" s="24"/>
      <c r="UQR1264" s="24"/>
      <c r="UQS1264" s="24"/>
      <c r="UQT1264" s="24"/>
      <c r="UQU1264" s="24"/>
      <c r="UQV1264" s="24"/>
      <c r="UQW1264" s="24"/>
      <c r="UQX1264" s="24"/>
      <c r="UQY1264" s="24"/>
      <c r="UQZ1264" s="24"/>
      <c r="URA1264" s="24"/>
      <c r="URB1264" s="24"/>
      <c r="URC1264" s="24"/>
      <c r="URD1264" s="24"/>
      <c r="URE1264" s="24"/>
      <c r="URF1264" s="24"/>
      <c r="URG1264" s="24"/>
      <c r="URH1264" s="24"/>
      <c r="URI1264" s="24"/>
      <c r="URJ1264" s="24"/>
      <c r="URK1264" s="24"/>
      <c r="URL1264" s="24"/>
      <c r="URM1264" s="24"/>
      <c r="URN1264" s="24"/>
      <c r="URO1264" s="24"/>
      <c r="URP1264" s="24"/>
      <c r="URQ1264" s="24"/>
      <c r="URR1264" s="24"/>
      <c r="URS1264" s="24"/>
      <c r="URT1264" s="24"/>
      <c r="URU1264" s="24"/>
      <c r="URV1264" s="24"/>
      <c r="URW1264" s="24"/>
      <c r="URX1264" s="24"/>
      <c r="URY1264" s="24"/>
      <c r="URZ1264" s="24"/>
      <c r="USA1264" s="24"/>
      <c r="USB1264" s="24"/>
      <c r="USC1264" s="24"/>
      <c r="USD1264" s="24"/>
      <c r="USE1264" s="24"/>
      <c r="USF1264" s="24"/>
      <c r="USG1264" s="24"/>
      <c r="USH1264" s="24"/>
      <c r="USI1264" s="24"/>
      <c r="USJ1264" s="24"/>
      <c r="USK1264" s="24"/>
      <c r="USL1264" s="24"/>
      <c r="USM1264" s="24"/>
      <c r="USN1264" s="24"/>
      <c r="USO1264" s="24"/>
      <c r="USP1264" s="24"/>
      <c r="USQ1264" s="24"/>
      <c r="USR1264" s="24"/>
      <c r="USS1264" s="24"/>
      <c r="UST1264" s="24"/>
      <c r="USU1264" s="24"/>
      <c r="USV1264" s="24"/>
      <c r="USW1264" s="24"/>
      <c r="USX1264" s="24"/>
      <c r="USY1264" s="24"/>
      <c r="USZ1264" s="24"/>
      <c r="UTA1264" s="24"/>
      <c r="UTB1264" s="24"/>
      <c r="UTC1264" s="24"/>
      <c r="UTD1264" s="24"/>
      <c r="UTE1264" s="24"/>
      <c r="UTF1264" s="24"/>
      <c r="UTG1264" s="24"/>
      <c r="UTH1264" s="24"/>
      <c r="UTI1264" s="24"/>
      <c r="UTJ1264" s="24"/>
      <c r="UTK1264" s="24"/>
      <c r="UTL1264" s="24"/>
      <c r="UTM1264" s="24"/>
      <c r="UTN1264" s="24"/>
      <c r="UTO1264" s="24"/>
      <c r="UTP1264" s="24"/>
      <c r="UTQ1264" s="24"/>
      <c r="UTR1264" s="24"/>
      <c r="UTS1264" s="24"/>
      <c r="UTT1264" s="24"/>
      <c r="UTU1264" s="24"/>
      <c r="UTV1264" s="24"/>
      <c r="UTW1264" s="24"/>
      <c r="UTX1264" s="24"/>
      <c r="UTY1264" s="24"/>
      <c r="UTZ1264" s="24"/>
      <c r="UUA1264" s="24"/>
      <c r="UUB1264" s="24"/>
      <c r="UUC1264" s="24"/>
      <c r="UUD1264" s="24"/>
      <c r="UUE1264" s="24"/>
      <c r="UUF1264" s="24"/>
      <c r="UUG1264" s="24"/>
      <c r="UUH1264" s="24"/>
      <c r="UUI1264" s="24"/>
      <c r="UUJ1264" s="24"/>
      <c r="UUK1264" s="24"/>
      <c r="UUL1264" s="24"/>
      <c r="UUM1264" s="24"/>
      <c r="UUN1264" s="24"/>
      <c r="UUO1264" s="24"/>
      <c r="UUP1264" s="24"/>
      <c r="UUQ1264" s="24"/>
      <c r="UUR1264" s="24"/>
      <c r="UUS1264" s="24"/>
      <c r="UUT1264" s="24"/>
      <c r="UUU1264" s="24"/>
      <c r="UUV1264" s="24"/>
      <c r="UUW1264" s="24"/>
      <c r="UUX1264" s="24"/>
      <c r="UUY1264" s="24"/>
      <c r="UUZ1264" s="24"/>
      <c r="UVA1264" s="24"/>
      <c r="UVB1264" s="24"/>
      <c r="UVC1264" s="24"/>
      <c r="UVD1264" s="24"/>
      <c r="UVE1264" s="24"/>
      <c r="UVF1264" s="24"/>
      <c r="UVG1264" s="24"/>
      <c r="UVH1264" s="24"/>
      <c r="UVI1264" s="24"/>
      <c r="UVJ1264" s="24"/>
      <c r="UVK1264" s="24"/>
      <c r="UVL1264" s="24"/>
      <c r="UVM1264" s="24"/>
      <c r="UVN1264" s="24"/>
      <c r="UVO1264" s="24"/>
      <c r="UVP1264" s="24"/>
      <c r="UVQ1264" s="24"/>
      <c r="UVR1264" s="24"/>
      <c r="UVS1264" s="24"/>
      <c r="UVT1264" s="24"/>
      <c r="UVU1264" s="24"/>
      <c r="UVV1264" s="24"/>
      <c r="UVW1264" s="24"/>
      <c r="UVX1264" s="24"/>
      <c r="UVY1264" s="24"/>
      <c r="UVZ1264" s="24"/>
      <c r="UWA1264" s="24"/>
      <c r="UWB1264" s="24"/>
      <c r="UWC1264" s="24"/>
      <c r="UWD1264" s="24"/>
      <c r="UWE1264" s="24"/>
      <c r="UWF1264" s="24"/>
      <c r="UWG1264" s="24"/>
      <c r="UWH1264" s="24"/>
      <c r="UWI1264" s="24"/>
      <c r="UWJ1264" s="24"/>
      <c r="UWK1264" s="24"/>
      <c r="UWL1264" s="24"/>
      <c r="UWM1264" s="24"/>
      <c r="UWN1264" s="24"/>
      <c r="UWO1264" s="24"/>
      <c r="UWP1264" s="24"/>
      <c r="UWQ1264" s="24"/>
      <c r="UWR1264" s="24"/>
      <c r="UWS1264" s="24"/>
      <c r="UWT1264" s="24"/>
      <c r="UWU1264" s="24"/>
      <c r="UWV1264" s="24"/>
      <c r="UWW1264" s="24"/>
      <c r="UWX1264" s="24"/>
      <c r="UWY1264" s="24"/>
      <c r="UWZ1264" s="24"/>
      <c r="UXA1264" s="24"/>
      <c r="UXB1264" s="24"/>
      <c r="UXC1264" s="24"/>
      <c r="UXD1264" s="24"/>
      <c r="UXE1264" s="24"/>
      <c r="UXF1264" s="24"/>
      <c r="UXG1264" s="24"/>
      <c r="UXH1264" s="24"/>
      <c r="UXI1264" s="24"/>
      <c r="UXJ1264" s="24"/>
      <c r="UXK1264" s="24"/>
      <c r="UXL1264" s="24"/>
      <c r="UXM1264" s="24"/>
      <c r="UXN1264" s="24"/>
      <c r="UXO1264" s="24"/>
      <c r="UXP1264" s="24"/>
      <c r="UXQ1264" s="24"/>
      <c r="UXR1264" s="24"/>
      <c r="UXS1264" s="24"/>
      <c r="UXT1264" s="24"/>
      <c r="UXU1264" s="24"/>
      <c r="UXV1264" s="24"/>
      <c r="UXW1264" s="24"/>
      <c r="UXX1264" s="24"/>
      <c r="UXY1264" s="24"/>
      <c r="UXZ1264" s="24"/>
      <c r="UYA1264" s="24"/>
      <c r="UYB1264" s="24"/>
      <c r="UYC1264" s="24"/>
      <c r="UYD1264" s="24"/>
      <c r="UYE1264" s="24"/>
      <c r="UYF1264" s="24"/>
      <c r="UYG1264" s="24"/>
      <c r="UYH1264" s="24"/>
      <c r="UYI1264" s="24"/>
      <c r="UYJ1264" s="24"/>
      <c r="UYK1264" s="24"/>
      <c r="UYL1264" s="24"/>
      <c r="UYM1264" s="24"/>
      <c r="UYN1264" s="24"/>
      <c r="UYO1264" s="24"/>
      <c r="UYP1264" s="24"/>
      <c r="UYQ1264" s="24"/>
      <c r="UYR1264" s="24"/>
      <c r="UYS1264" s="24"/>
      <c r="UYT1264" s="24"/>
      <c r="UYU1264" s="24"/>
      <c r="UYV1264" s="24"/>
      <c r="UYW1264" s="24"/>
      <c r="UYX1264" s="24"/>
      <c r="UYY1264" s="24"/>
      <c r="UYZ1264" s="24"/>
      <c r="UZA1264" s="24"/>
      <c r="UZB1264" s="24"/>
      <c r="UZC1264" s="24"/>
      <c r="UZD1264" s="24"/>
      <c r="UZE1264" s="24"/>
      <c r="UZF1264" s="24"/>
      <c r="UZG1264" s="24"/>
      <c r="UZH1264" s="24"/>
      <c r="UZI1264" s="24"/>
      <c r="UZJ1264" s="24"/>
      <c r="UZK1264" s="24"/>
      <c r="UZL1264" s="24"/>
      <c r="UZM1264" s="24"/>
      <c r="UZN1264" s="24"/>
      <c r="UZO1264" s="24"/>
      <c r="UZP1264" s="24"/>
      <c r="UZQ1264" s="24"/>
      <c r="UZR1264" s="24"/>
      <c r="UZS1264" s="24"/>
      <c r="UZT1264" s="24"/>
      <c r="UZU1264" s="24"/>
      <c r="UZV1264" s="24"/>
      <c r="UZW1264" s="24"/>
      <c r="UZX1264" s="24"/>
      <c r="UZY1264" s="24"/>
      <c r="UZZ1264" s="24"/>
      <c r="VAA1264" s="24"/>
      <c r="VAB1264" s="24"/>
      <c r="VAC1264" s="24"/>
      <c r="VAD1264" s="24"/>
      <c r="VAE1264" s="24"/>
      <c r="VAF1264" s="24"/>
      <c r="VAG1264" s="24"/>
      <c r="VAH1264" s="24"/>
      <c r="VAI1264" s="24"/>
      <c r="VAJ1264" s="24"/>
      <c r="VAK1264" s="24"/>
      <c r="VAL1264" s="24"/>
      <c r="VAM1264" s="24"/>
      <c r="VAN1264" s="24"/>
      <c r="VAO1264" s="24"/>
      <c r="VAP1264" s="24"/>
      <c r="VAQ1264" s="24"/>
      <c r="VAR1264" s="24"/>
      <c r="VAS1264" s="24"/>
      <c r="VAT1264" s="24"/>
      <c r="VAU1264" s="24"/>
      <c r="VAV1264" s="24"/>
      <c r="VAW1264" s="24"/>
      <c r="VAX1264" s="24"/>
      <c r="VAY1264" s="24"/>
      <c r="VAZ1264" s="24"/>
      <c r="VBA1264" s="24"/>
      <c r="VBB1264" s="24"/>
      <c r="VBC1264" s="24"/>
      <c r="VBD1264" s="24"/>
      <c r="VBE1264" s="24"/>
      <c r="VBF1264" s="24"/>
      <c r="VBG1264" s="24"/>
      <c r="VBH1264" s="24"/>
      <c r="VBI1264" s="24"/>
      <c r="VBJ1264" s="24"/>
      <c r="VBK1264" s="24"/>
      <c r="VBL1264" s="24"/>
      <c r="VBM1264" s="24"/>
      <c r="VBN1264" s="24"/>
      <c r="VBO1264" s="24"/>
      <c r="VBP1264" s="24"/>
      <c r="VBQ1264" s="24"/>
      <c r="VBR1264" s="24"/>
      <c r="VBS1264" s="24"/>
      <c r="VBT1264" s="24"/>
      <c r="VBU1264" s="24"/>
      <c r="VBV1264" s="24"/>
      <c r="VBW1264" s="24"/>
      <c r="VBX1264" s="24"/>
      <c r="VBY1264" s="24"/>
      <c r="VBZ1264" s="24"/>
      <c r="VCA1264" s="24"/>
      <c r="VCB1264" s="24"/>
      <c r="VCC1264" s="24"/>
      <c r="VCD1264" s="24"/>
      <c r="VCE1264" s="24"/>
      <c r="VCF1264" s="24"/>
      <c r="VCG1264" s="24"/>
      <c r="VCH1264" s="24"/>
      <c r="VCI1264" s="24"/>
      <c r="VCJ1264" s="24"/>
      <c r="VCK1264" s="24"/>
      <c r="VCL1264" s="24"/>
      <c r="VCM1264" s="24"/>
      <c r="VCN1264" s="24"/>
      <c r="VCO1264" s="24"/>
      <c r="VCP1264" s="24"/>
      <c r="VCQ1264" s="24"/>
      <c r="VCR1264" s="24"/>
      <c r="VCS1264" s="24"/>
      <c r="VCT1264" s="24"/>
      <c r="VCU1264" s="24"/>
      <c r="VCV1264" s="24"/>
      <c r="VCW1264" s="24"/>
      <c r="VCX1264" s="24"/>
      <c r="VCY1264" s="24"/>
      <c r="VCZ1264" s="24"/>
      <c r="VDA1264" s="24"/>
      <c r="VDB1264" s="24"/>
      <c r="VDC1264" s="24"/>
      <c r="VDD1264" s="24"/>
      <c r="VDE1264" s="24"/>
      <c r="VDF1264" s="24"/>
      <c r="VDG1264" s="24"/>
      <c r="VDH1264" s="24"/>
      <c r="VDI1264" s="24"/>
      <c r="VDJ1264" s="24"/>
      <c r="VDK1264" s="24"/>
      <c r="VDL1264" s="24"/>
      <c r="VDM1264" s="24"/>
      <c r="VDN1264" s="24"/>
      <c r="VDO1264" s="24"/>
      <c r="VDP1264" s="24"/>
      <c r="VDQ1264" s="24"/>
      <c r="VDR1264" s="24"/>
      <c r="VDS1264" s="24"/>
      <c r="VDT1264" s="24"/>
      <c r="VDU1264" s="24"/>
      <c r="VDV1264" s="24"/>
      <c r="VDW1264" s="24"/>
      <c r="VDX1264" s="24"/>
      <c r="VDY1264" s="24"/>
      <c r="VDZ1264" s="24"/>
      <c r="VEA1264" s="24"/>
      <c r="VEB1264" s="24"/>
      <c r="VEC1264" s="24"/>
      <c r="VED1264" s="24"/>
      <c r="VEE1264" s="24"/>
      <c r="VEF1264" s="24"/>
      <c r="VEG1264" s="24"/>
      <c r="VEH1264" s="24"/>
      <c r="VEI1264" s="24"/>
      <c r="VEJ1264" s="24"/>
      <c r="VEK1264" s="24"/>
      <c r="VEL1264" s="24"/>
      <c r="VEM1264" s="24"/>
      <c r="VEN1264" s="24"/>
      <c r="VEO1264" s="24"/>
      <c r="VEP1264" s="24"/>
      <c r="VEQ1264" s="24"/>
      <c r="VER1264" s="24"/>
      <c r="VES1264" s="24"/>
      <c r="VET1264" s="24"/>
      <c r="VEU1264" s="24"/>
      <c r="VEV1264" s="24"/>
      <c r="VEW1264" s="24"/>
      <c r="VEX1264" s="24"/>
      <c r="VEY1264" s="24"/>
      <c r="VEZ1264" s="24"/>
      <c r="VFA1264" s="24"/>
      <c r="VFB1264" s="24"/>
      <c r="VFC1264" s="24"/>
      <c r="VFD1264" s="24"/>
      <c r="VFE1264" s="24"/>
      <c r="VFF1264" s="24"/>
      <c r="VFG1264" s="24"/>
      <c r="VFH1264" s="24"/>
      <c r="VFI1264" s="24"/>
      <c r="VFJ1264" s="24"/>
      <c r="VFK1264" s="24"/>
      <c r="VFL1264" s="24"/>
      <c r="VFM1264" s="24"/>
      <c r="VFN1264" s="24"/>
      <c r="VFO1264" s="24"/>
      <c r="VFP1264" s="24"/>
      <c r="VFQ1264" s="24"/>
      <c r="VFR1264" s="24"/>
      <c r="VFS1264" s="24"/>
      <c r="VFT1264" s="24"/>
      <c r="VFU1264" s="24"/>
      <c r="VFV1264" s="24"/>
      <c r="VFW1264" s="24"/>
      <c r="VFX1264" s="24"/>
      <c r="VFY1264" s="24"/>
      <c r="VFZ1264" s="24"/>
      <c r="VGA1264" s="24"/>
      <c r="VGB1264" s="24"/>
      <c r="VGC1264" s="24"/>
      <c r="VGD1264" s="24"/>
      <c r="VGE1264" s="24"/>
      <c r="VGF1264" s="24"/>
      <c r="VGG1264" s="24"/>
      <c r="VGH1264" s="24"/>
      <c r="VGI1264" s="24"/>
      <c r="VGJ1264" s="24"/>
      <c r="VGK1264" s="24"/>
      <c r="VGL1264" s="24"/>
      <c r="VGM1264" s="24"/>
      <c r="VGN1264" s="24"/>
      <c r="VGO1264" s="24"/>
      <c r="VGP1264" s="24"/>
      <c r="VGQ1264" s="24"/>
      <c r="VGR1264" s="24"/>
      <c r="VGS1264" s="24"/>
      <c r="VGT1264" s="24"/>
      <c r="VGU1264" s="24"/>
      <c r="VGV1264" s="24"/>
      <c r="VGW1264" s="24"/>
      <c r="VGX1264" s="24"/>
      <c r="VGY1264" s="24"/>
      <c r="VGZ1264" s="24"/>
      <c r="VHA1264" s="24"/>
      <c r="VHB1264" s="24"/>
      <c r="VHC1264" s="24"/>
      <c r="VHD1264" s="24"/>
      <c r="VHE1264" s="24"/>
      <c r="VHF1264" s="24"/>
      <c r="VHG1264" s="24"/>
      <c r="VHH1264" s="24"/>
      <c r="VHI1264" s="24"/>
      <c r="VHJ1264" s="24"/>
      <c r="VHK1264" s="24"/>
      <c r="VHL1264" s="24"/>
      <c r="VHM1264" s="24"/>
      <c r="VHN1264" s="24"/>
      <c r="VHO1264" s="24"/>
      <c r="VHP1264" s="24"/>
      <c r="VHQ1264" s="24"/>
      <c r="VHR1264" s="24"/>
      <c r="VHS1264" s="24"/>
      <c r="VHT1264" s="24"/>
      <c r="VHU1264" s="24"/>
      <c r="VHV1264" s="24"/>
      <c r="VHW1264" s="24"/>
      <c r="VHX1264" s="24"/>
      <c r="VHY1264" s="24"/>
      <c r="VHZ1264" s="24"/>
      <c r="VIA1264" s="24"/>
      <c r="VIB1264" s="24"/>
      <c r="VIC1264" s="24"/>
      <c r="VID1264" s="24"/>
      <c r="VIE1264" s="24"/>
      <c r="VIF1264" s="24"/>
      <c r="VIG1264" s="24"/>
      <c r="VIH1264" s="24"/>
      <c r="VII1264" s="24"/>
      <c r="VIJ1264" s="24"/>
      <c r="VIK1264" s="24"/>
      <c r="VIL1264" s="24"/>
      <c r="VIM1264" s="24"/>
      <c r="VIN1264" s="24"/>
      <c r="VIO1264" s="24"/>
      <c r="VIP1264" s="24"/>
      <c r="VIQ1264" s="24"/>
      <c r="VIR1264" s="24"/>
      <c r="VIS1264" s="24"/>
      <c r="VIT1264" s="24"/>
      <c r="VIU1264" s="24"/>
      <c r="VIV1264" s="24"/>
      <c r="VIW1264" s="24"/>
      <c r="VIX1264" s="24"/>
      <c r="VIY1264" s="24"/>
      <c r="VIZ1264" s="24"/>
      <c r="VJA1264" s="24"/>
      <c r="VJB1264" s="24"/>
      <c r="VJC1264" s="24"/>
      <c r="VJD1264" s="24"/>
      <c r="VJE1264" s="24"/>
      <c r="VJF1264" s="24"/>
      <c r="VJG1264" s="24"/>
      <c r="VJH1264" s="24"/>
      <c r="VJI1264" s="24"/>
      <c r="VJJ1264" s="24"/>
      <c r="VJK1264" s="24"/>
      <c r="VJL1264" s="24"/>
      <c r="VJM1264" s="24"/>
      <c r="VJN1264" s="24"/>
      <c r="VJO1264" s="24"/>
      <c r="VJP1264" s="24"/>
      <c r="VJQ1264" s="24"/>
      <c r="VJR1264" s="24"/>
      <c r="VJS1264" s="24"/>
      <c r="VJT1264" s="24"/>
      <c r="VJU1264" s="24"/>
      <c r="VJV1264" s="24"/>
      <c r="VJW1264" s="24"/>
      <c r="VJX1264" s="24"/>
      <c r="VJY1264" s="24"/>
      <c r="VJZ1264" s="24"/>
      <c r="VKA1264" s="24"/>
      <c r="VKB1264" s="24"/>
      <c r="VKC1264" s="24"/>
      <c r="VKD1264" s="24"/>
      <c r="VKE1264" s="24"/>
      <c r="VKF1264" s="24"/>
      <c r="VKG1264" s="24"/>
      <c r="VKH1264" s="24"/>
      <c r="VKI1264" s="24"/>
      <c r="VKJ1264" s="24"/>
      <c r="VKK1264" s="24"/>
      <c r="VKL1264" s="24"/>
      <c r="VKM1264" s="24"/>
      <c r="VKN1264" s="24"/>
      <c r="VKO1264" s="24"/>
      <c r="VKP1264" s="24"/>
      <c r="VKQ1264" s="24"/>
      <c r="VKR1264" s="24"/>
      <c r="VKS1264" s="24"/>
      <c r="VKT1264" s="24"/>
      <c r="VKU1264" s="24"/>
      <c r="VKV1264" s="24"/>
      <c r="VKW1264" s="24"/>
      <c r="VKX1264" s="24"/>
      <c r="VKY1264" s="24"/>
      <c r="VKZ1264" s="24"/>
      <c r="VLA1264" s="24"/>
      <c r="VLB1264" s="24"/>
      <c r="VLC1264" s="24"/>
      <c r="VLD1264" s="24"/>
      <c r="VLE1264" s="24"/>
      <c r="VLF1264" s="24"/>
      <c r="VLG1264" s="24"/>
      <c r="VLH1264" s="24"/>
      <c r="VLI1264" s="24"/>
      <c r="VLJ1264" s="24"/>
      <c r="VLK1264" s="24"/>
      <c r="VLL1264" s="24"/>
      <c r="VLM1264" s="24"/>
      <c r="VLN1264" s="24"/>
      <c r="VLO1264" s="24"/>
      <c r="VLP1264" s="24"/>
      <c r="VLQ1264" s="24"/>
      <c r="VLR1264" s="24"/>
      <c r="VLS1264" s="24"/>
      <c r="VLT1264" s="24"/>
      <c r="VLU1264" s="24"/>
      <c r="VLV1264" s="24"/>
      <c r="VLW1264" s="24"/>
      <c r="VLX1264" s="24"/>
      <c r="VLY1264" s="24"/>
      <c r="VLZ1264" s="24"/>
      <c r="VMA1264" s="24"/>
      <c r="VMB1264" s="24"/>
      <c r="VMC1264" s="24"/>
      <c r="VMD1264" s="24"/>
      <c r="VME1264" s="24"/>
      <c r="VMF1264" s="24"/>
      <c r="VMG1264" s="24"/>
      <c r="VMH1264" s="24"/>
      <c r="VMI1264" s="24"/>
      <c r="VMJ1264" s="24"/>
      <c r="VMK1264" s="24"/>
      <c r="VML1264" s="24"/>
      <c r="VMM1264" s="24"/>
      <c r="VMN1264" s="24"/>
      <c r="VMO1264" s="24"/>
      <c r="VMP1264" s="24"/>
      <c r="VMQ1264" s="24"/>
      <c r="VMR1264" s="24"/>
      <c r="VMS1264" s="24"/>
      <c r="VMT1264" s="24"/>
      <c r="VMU1264" s="24"/>
      <c r="VMV1264" s="24"/>
      <c r="VMW1264" s="24"/>
      <c r="VMX1264" s="24"/>
      <c r="VMY1264" s="24"/>
      <c r="VMZ1264" s="24"/>
      <c r="VNA1264" s="24"/>
      <c r="VNB1264" s="24"/>
      <c r="VNC1264" s="24"/>
      <c r="VND1264" s="24"/>
      <c r="VNE1264" s="24"/>
      <c r="VNF1264" s="24"/>
      <c r="VNG1264" s="24"/>
      <c r="VNH1264" s="24"/>
      <c r="VNI1264" s="24"/>
      <c r="VNJ1264" s="24"/>
      <c r="VNK1264" s="24"/>
      <c r="VNL1264" s="24"/>
      <c r="VNM1264" s="24"/>
      <c r="VNN1264" s="24"/>
      <c r="VNO1264" s="24"/>
      <c r="VNP1264" s="24"/>
      <c r="VNQ1264" s="24"/>
      <c r="VNR1264" s="24"/>
      <c r="VNS1264" s="24"/>
      <c r="VNT1264" s="24"/>
      <c r="VNU1264" s="24"/>
      <c r="VNV1264" s="24"/>
      <c r="VNW1264" s="24"/>
      <c r="VNX1264" s="24"/>
      <c r="VNY1264" s="24"/>
      <c r="VNZ1264" s="24"/>
      <c r="VOA1264" s="24"/>
      <c r="VOB1264" s="24"/>
      <c r="VOC1264" s="24"/>
      <c r="VOD1264" s="24"/>
      <c r="VOE1264" s="24"/>
      <c r="VOF1264" s="24"/>
      <c r="VOG1264" s="24"/>
      <c r="VOH1264" s="24"/>
      <c r="VOI1264" s="24"/>
      <c r="VOJ1264" s="24"/>
      <c r="VOK1264" s="24"/>
      <c r="VOL1264" s="24"/>
      <c r="VOM1264" s="24"/>
      <c r="VON1264" s="24"/>
      <c r="VOO1264" s="24"/>
      <c r="VOP1264" s="24"/>
      <c r="VOQ1264" s="24"/>
      <c r="VOR1264" s="24"/>
      <c r="VOS1264" s="24"/>
      <c r="VOT1264" s="24"/>
      <c r="VOU1264" s="24"/>
      <c r="VOV1264" s="24"/>
      <c r="VOW1264" s="24"/>
      <c r="VOX1264" s="24"/>
      <c r="VOY1264" s="24"/>
      <c r="VOZ1264" s="24"/>
      <c r="VPA1264" s="24"/>
      <c r="VPB1264" s="24"/>
      <c r="VPC1264" s="24"/>
      <c r="VPD1264" s="24"/>
      <c r="VPE1264" s="24"/>
      <c r="VPF1264" s="24"/>
      <c r="VPG1264" s="24"/>
      <c r="VPH1264" s="24"/>
      <c r="VPI1264" s="24"/>
      <c r="VPJ1264" s="24"/>
      <c r="VPK1264" s="24"/>
      <c r="VPL1264" s="24"/>
      <c r="VPM1264" s="24"/>
      <c r="VPN1264" s="24"/>
      <c r="VPO1264" s="24"/>
      <c r="VPP1264" s="24"/>
      <c r="VPQ1264" s="24"/>
      <c r="VPR1264" s="24"/>
      <c r="VPS1264" s="24"/>
      <c r="VPT1264" s="24"/>
      <c r="VPU1264" s="24"/>
      <c r="VPV1264" s="24"/>
      <c r="VPW1264" s="24"/>
      <c r="VPX1264" s="24"/>
      <c r="VPY1264" s="24"/>
      <c r="VPZ1264" s="24"/>
      <c r="VQA1264" s="24"/>
      <c r="VQB1264" s="24"/>
      <c r="VQC1264" s="24"/>
      <c r="VQD1264" s="24"/>
      <c r="VQE1264" s="24"/>
      <c r="VQF1264" s="24"/>
      <c r="VQG1264" s="24"/>
      <c r="VQH1264" s="24"/>
      <c r="VQI1264" s="24"/>
      <c r="VQJ1264" s="24"/>
      <c r="VQK1264" s="24"/>
      <c r="VQL1264" s="24"/>
      <c r="VQM1264" s="24"/>
      <c r="VQN1264" s="24"/>
      <c r="VQO1264" s="24"/>
      <c r="VQP1264" s="24"/>
      <c r="VQQ1264" s="24"/>
      <c r="VQR1264" s="24"/>
      <c r="VQS1264" s="24"/>
      <c r="VQT1264" s="24"/>
      <c r="VQU1264" s="24"/>
      <c r="VQV1264" s="24"/>
      <c r="VQW1264" s="24"/>
      <c r="VQX1264" s="24"/>
      <c r="VQY1264" s="24"/>
      <c r="VQZ1264" s="24"/>
      <c r="VRA1264" s="24"/>
      <c r="VRB1264" s="24"/>
      <c r="VRC1264" s="24"/>
      <c r="VRD1264" s="24"/>
      <c r="VRE1264" s="24"/>
      <c r="VRF1264" s="24"/>
      <c r="VRG1264" s="24"/>
      <c r="VRH1264" s="24"/>
      <c r="VRI1264" s="24"/>
      <c r="VRJ1264" s="24"/>
      <c r="VRK1264" s="24"/>
      <c r="VRL1264" s="24"/>
      <c r="VRM1264" s="24"/>
      <c r="VRN1264" s="24"/>
      <c r="VRO1264" s="24"/>
      <c r="VRP1264" s="24"/>
      <c r="VRQ1264" s="24"/>
      <c r="VRR1264" s="24"/>
      <c r="VRS1264" s="24"/>
      <c r="VRT1264" s="24"/>
      <c r="VRU1264" s="24"/>
      <c r="VRV1264" s="24"/>
      <c r="VRW1264" s="24"/>
      <c r="VRX1264" s="24"/>
      <c r="VRY1264" s="24"/>
      <c r="VRZ1264" s="24"/>
      <c r="VSA1264" s="24"/>
      <c r="VSB1264" s="24"/>
      <c r="VSC1264" s="24"/>
      <c r="VSD1264" s="24"/>
      <c r="VSE1264" s="24"/>
      <c r="VSF1264" s="24"/>
      <c r="VSG1264" s="24"/>
      <c r="VSH1264" s="24"/>
      <c r="VSI1264" s="24"/>
      <c r="VSJ1264" s="24"/>
      <c r="VSK1264" s="24"/>
      <c r="VSL1264" s="24"/>
      <c r="VSM1264" s="24"/>
      <c r="VSN1264" s="24"/>
      <c r="VSO1264" s="24"/>
      <c r="VSP1264" s="24"/>
      <c r="VSQ1264" s="24"/>
      <c r="VSR1264" s="24"/>
      <c r="VSS1264" s="24"/>
      <c r="VST1264" s="24"/>
      <c r="VSU1264" s="24"/>
      <c r="VSV1264" s="24"/>
      <c r="VSW1264" s="24"/>
      <c r="VSX1264" s="24"/>
      <c r="VSY1264" s="24"/>
      <c r="VSZ1264" s="24"/>
      <c r="VTA1264" s="24"/>
      <c r="VTB1264" s="24"/>
      <c r="VTC1264" s="24"/>
      <c r="VTD1264" s="24"/>
      <c r="VTE1264" s="24"/>
      <c r="VTF1264" s="24"/>
      <c r="VTG1264" s="24"/>
      <c r="VTH1264" s="24"/>
      <c r="VTI1264" s="24"/>
      <c r="VTJ1264" s="24"/>
      <c r="VTK1264" s="24"/>
      <c r="VTL1264" s="24"/>
      <c r="VTM1264" s="24"/>
      <c r="VTN1264" s="24"/>
      <c r="VTO1264" s="24"/>
      <c r="VTP1264" s="24"/>
      <c r="VTQ1264" s="24"/>
      <c r="VTR1264" s="24"/>
      <c r="VTS1264" s="24"/>
      <c r="VTT1264" s="24"/>
      <c r="VTU1264" s="24"/>
      <c r="VTV1264" s="24"/>
      <c r="VTW1264" s="24"/>
      <c r="VTX1264" s="24"/>
      <c r="VTY1264" s="24"/>
      <c r="VTZ1264" s="24"/>
      <c r="VUA1264" s="24"/>
      <c r="VUB1264" s="24"/>
      <c r="VUC1264" s="24"/>
      <c r="VUD1264" s="24"/>
      <c r="VUE1264" s="24"/>
      <c r="VUF1264" s="24"/>
      <c r="VUG1264" s="24"/>
      <c r="VUH1264" s="24"/>
      <c r="VUI1264" s="24"/>
      <c r="VUJ1264" s="24"/>
      <c r="VUK1264" s="24"/>
      <c r="VUL1264" s="24"/>
      <c r="VUM1264" s="24"/>
      <c r="VUN1264" s="24"/>
      <c r="VUO1264" s="24"/>
      <c r="VUP1264" s="24"/>
      <c r="VUQ1264" s="24"/>
      <c r="VUR1264" s="24"/>
      <c r="VUS1264" s="24"/>
      <c r="VUT1264" s="24"/>
      <c r="VUU1264" s="24"/>
      <c r="VUV1264" s="24"/>
      <c r="VUW1264" s="24"/>
      <c r="VUX1264" s="24"/>
      <c r="VUY1264" s="24"/>
      <c r="VUZ1264" s="24"/>
      <c r="VVA1264" s="24"/>
      <c r="VVB1264" s="24"/>
      <c r="VVC1264" s="24"/>
      <c r="VVD1264" s="24"/>
      <c r="VVE1264" s="24"/>
      <c r="VVF1264" s="24"/>
      <c r="VVG1264" s="24"/>
      <c r="VVH1264" s="24"/>
      <c r="VVI1264" s="24"/>
      <c r="VVJ1264" s="24"/>
      <c r="VVK1264" s="24"/>
      <c r="VVL1264" s="24"/>
      <c r="VVM1264" s="24"/>
      <c r="VVN1264" s="24"/>
      <c r="VVO1264" s="24"/>
      <c r="VVP1264" s="24"/>
      <c r="VVQ1264" s="24"/>
      <c r="VVR1264" s="24"/>
      <c r="VVS1264" s="24"/>
      <c r="VVT1264" s="24"/>
      <c r="VVU1264" s="24"/>
      <c r="VVV1264" s="24"/>
      <c r="VVW1264" s="24"/>
      <c r="VVX1264" s="24"/>
      <c r="VVY1264" s="24"/>
      <c r="VVZ1264" s="24"/>
      <c r="VWA1264" s="24"/>
      <c r="VWB1264" s="24"/>
      <c r="VWC1264" s="24"/>
      <c r="VWD1264" s="24"/>
      <c r="VWE1264" s="24"/>
      <c r="VWF1264" s="24"/>
      <c r="VWG1264" s="24"/>
      <c r="VWH1264" s="24"/>
      <c r="VWI1264" s="24"/>
      <c r="VWJ1264" s="24"/>
      <c r="VWK1264" s="24"/>
      <c r="VWL1264" s="24"/>
      <c r="VWM1264" s="24"/>
      <c r="VWN1264" s="24"/>
      <c r="VWO1264" s="24"/>
      <c r="VWP1264" s="24"/>
      <c r="VWQ1264" s="24"/>
      <c r="VWR1264" s="24"/>
      <c r="VWS1264" s="24"/>
      <c r="VWT1264" s="24"/>
      <c r="VWU1264" s="24"/>
      <c r="VWV1264" s="24"/>
      <c r="VWW1264" s="24"/>
      <c r="VWX1264" s="24"/>
      <c r="VWY1264" s="24"/>
      <c r="VWZ1264" s="24"/>
      <c r="VXA1264" s="24"/>
      <c r="VXB1264" s="24"/>
      <c r="VXC1264" s="24"/>
      <c r="VXD1264" s="24"/>
      <c r="VXE1264" s="24"/>
      <c r="VXF1264" s="24"/>
      <c r="VXG1264" s="24"/>
      <c r="VXH1264" s="24"/>
      <c r="VXI1264" s="24"/>
      <c r="VXJ1264" s="24"/>
      <c r="VXK1264" s="24"/>
      <c r="VXL1264" s="24"/>
      <c r="VXM1264" s="24"/>
      <c r="VXN1264" s="24"/>
      <c r="VXO1264" s="24"/>
      <c r="VXP1264" s="24"/>
      <c r="VXQ1264" s="24"/>
      <c r="VXR1264" s="24"/>
      <c r="VXS1264" s="24"/>
      <c r="VXT1264" s="24"/>
      <c r="VXU1264" s="24"/>
      <c r="VXV1264" s="24"/>
      <c r="VXW1264" s="24"/>
      <c r="VXX1264" s="24"/>
      <c r="VXY1264" s="24"/>
      <c r="VXZ1264" s="24"/>
      <c r="VYA1264" s="24"/>
      <c r="VYB1264" s="24"/>
      <c r="VYC1264" s="24"/>
      <c r="VYD1264" s="24"/>
      <c r="VYE1264" s="24"/>
      <c r="VYF1264" s="24"/>
      <c r="VYG1264" s="24"/>
      <c r="VYH1264" s="24"/>
      <c r="VYI1264" s="24"/>
      <c r="VYJ1264" s="24"/>
      <c r="VYK1264" s="24"/>
      <c r="VYL1264" s="24"/>
      <c r="VYM1264" s="24"/>
      <c r="VYN1264" s="24"/>
      <c r="VYO1264" s="24"/>
      <c r="VYP1264" s="24"/>
      <c r="VYQ1264" s="24"/>
      <c r="VYR1264" s="24"/>
      <c r="VYS1264" s="24"/>
      <c r="VYT1264" s="24"/>
      <c r="VYU1264" s="24"/>
      <c r="VYV1264" s="24"/>
      <c r="VYW1264" s="24"/>
      <c r="VYX1264" s="24"/>
      <c r="VYY1264" s="24"/>
      <c r="VYZ1264" s="24"/>
      <c r="VZA1264" s="24"/>
      <c r="VZB1264" s="24"/>
      <c r="VZC1264" s="24"/>
      <c r="VZD1264" s="24"/>
      <c r="VZE1264" s="24"/>
      <c r="VZF1264" s="24"/>
      <c r="VZG1264" s="24"/>
      <c r="VZH1264" s="24"/>
      <c r="VZI1264" s="24"/>
      <c r="VZJ1264" s="24"/>
      <c r="VZK1264" s="24"/>
      <c r="VZL1264" s="24"/>
      <c r="VZM1264" s="24"/>
      <c r="VZN1264" s="24"/>
      <c r="VZO1264" s="24"/>
      <c r="VZP1264" s="24"/>
      <c r="VZQ1264" s="24"/>
      <c r="VZR1264" s="24"/>
      <c r="VZS1264" s="24"/>
      <c r="VZT1264" s="24"/>
      <c r="VZU1264" s="24"/>
      <c r="VZV1264" s="24"/>
      <c r="VZW1264" s="24"/>
      <c r="VZX1264" s="24"/>
      <c r="VZY1264" s="24"/>
      <c r="VZZ1264" s="24"/>
      <c r="WAA1264" s="24"/>
      <c r="WAB1264" s="24"/>
      <c r="WAC1264" s="24"/>
      <c r="WAD1264" s="24"/>
      <c r="WAE1264" s="24"/>
      <c r="WAF1264" s="24"/>
      <c r="WAG1264" s="24"/>
      <c r="WAH1264" s="24"/>
      <c r="WAI1264" s="24"/>
      <c r="WAJ1264" s="24"/>
      <c r="WAK1264" s="24"/>
      <c r="WAL1264" s="24"/>
      <c r="WAM1264" s="24"/>
      <c r="WAN1264" s="24"/>
      <c r="WAO1264" s="24"/>
      <c r="WAP1264" s="24"/>
      <c r="WAQ1264" s="24"/>
      <c r="WAR1264" s="24"/>
      <c r="WAS1264" s="24"/>
      <c r="WAT1264" s="24"/>
      <c r="WAU1264" s="24"/>
      <c r="WAV1264" s="24"/>
      <c r="WAW1264" s="24"/>
      <c r="WAX1264" s="24"/>
      <c r="WAY1264" s="24"/>
      <c r="WAZ1264" s="24"/>
      <c r="WBA1264" s="24"/>
      <c r="WBB1264" s="24"/>
      <c r="WBC1264" s="24"/>
      <c r="WBD1264" s="24"/>
      <c r="WBE1264" s="24"/>
      <c r="WBF1264" s="24"/>
      <c r="WBG1264" s="24"/>
      <c r="WBH1264" s="24"/>
      <c r="WBI1264" s="24"/>
      <c r="WBJ1264" s="24"/>
      <c r="WBK1264" s="24"/>
      <c r="WBL1264" s="24"/>
      <c r="WBM1264" s="24"/>
      <c r="WBN1264" s="24"/>
      <c r="WBO1264" s="24"/>
      <c r="WBP1264" s="24"/>
      <c r="WBQ1264" s="24"/>
      <c r="WBR1264" s="24"/>
      <c r="WBS1264" s="24"/>
      <c r="WBT1264" s="24"/>
      <c r="WBU1264" s="24"/>
      <c r="WBV1264" s="24"/>
      <c r="WBW1264" s="24"/>
      <c r="WBX1264" s="24"/>
      <c r="WBY1264" s="24"/>
      <c r="WBZ1264" s="24"/>
      <c r="WCA1264" s="24"/>
      <c r="WCB1264" s="24"/>
      <c r="WCC1264" s="24"/>
      <c r="WCD1264" s="24"/>
      <c r="WCE1264" s="24"/>
      <c r="WCF1264" s="24"/>
      <c r="WCG1264" s="24"/>
      <c r="WCH1264" s="24"/>
      <c r="WCI1264" s="24"/>
      <c r="WCJ1264" s="24"/>
      <c r="WCK1264" s="24"/>
      <c r="WCL1264" s="24"/>
      <c r="WCM1264" s="24"/>
      <c r="WCN1264" s="24"/>
      <c r="WCO1264" s="24"/>
      <c r="WCP1264" s="24"/>
      <c r="WCQ1264" s="24"/>
      <c r="WCR1264" s="24"/>
      <c r="WCS1264" s="24"/>
      <c r="WCT1264" s="24"/>
      <c r="WCU1264" s="24"/>
      <c r="WCV1264" s="24"/>
      <c r="WCW1264" s="24"/>
      <c r="WCX1264" s="24"/>
      <c r="WCY1264" s="24"/>
      <c r="WCZ1264" s="24"/>
      <c r="WDA1264" s="24"/>
      <c r="WDB1264" s="24"/>
      <c r="WDC1264" s="24"/>
      <c r="WDD1264" s="24"/>
      <c r="WDE1264" s="24"/>
      <c r="WDF1264" s="24"/>
      <c r="WDG1264" s="24"/>
      <c r="WDH1264" s="24"/>
      <c r="WDI1264" s="24"/>
      <c r="WDJ1264" s="24"/>
      <c r="WDK1264" s="24"/>
      <c r="WDL1264" s="24"/>
      <c r="WDM1264" s="24"/>
      <c r="WDN1264" s="24"/>
      <c r="WDO1264" s="24"/>
      <c r="WDP1264" s="24"/>
      <c r="WDQ1264" s="24"/>
      <c r="WDR1264" s="24"/>
      <c r="WDS1264" s="24"/>
      <c r="WDT1264" s="24"/>
      <c r="WDU1264" s="24"/>
      <c r="WDV1264" s="24"/>
      <c r="WDW1264" s="24"/>
      <c r="WDX1264" s="24"/>
      <c r="WDY1264" s="24"/>
      <c r="WDZ1264" s="24"/>
      <c r="WEA1264" s="24"/>
      <c r="WEB1264" s="24"/>
      <c r="WEC1264" s="24"/>
      <c r="WED1264" s="24"/>
      <c r="WEE1264" s="24"/>
      <c r="WEF1264" s="24"/>
      <c r="WEG1264" s="24"/>
      <c r="WEH1264" s="24"/>
      <c r="WEI1264" s="24"/>
      <c r="WEJ1264" s="24"/>
      <c r="WEK1264" s="24"/>
      <c r="WEL1264" s="24"/>
      <c r="WEM1264" s="24"/>
      <c r="WEN1264" s="24"/>
      <c r="WEO1264" s="24"/>
      <c r="WEP1264" s="24"/>
      <c r="WEQ1264" s="24"/>
      <c r="WER1264" s="24"/>
      <c r="WES1264" s="24"/>
      <c r="WET1264" s="24"/>
      <c r="WEU1264" s="24"/>
      <c r="WEV1264" s="24"/>
      <c r="WEW1264" s="24"/>
      <c r="WEX1264" s="24"/>
      <c r="WEY1264" s="24"/>
      <c r="WEZ1264" s="24"/>
      <c r="WFA1264" s="24"/>
      <c r="WFB1264" s="24"/>
      <c r="WFC1264" s="24"/>
      <c r="WFD1264" s="24"/>
      <c r="WFE1264" s="24"/>
      <c r="WFF1264" s="24"/>
      <c r="WFG1264" s="24"/>
      <c r="WFH1264" s="24"/>
      <c r="WFI1264" s="24"/>
      <c r="WFJ1264" s="24"/>
      <c r="WFK1264" s="24"/>
      <c r="WFL1264" s="24"/>
      <c r="WFM1264" s="24"/>
      <c r="WFN1264" s="24"/>
      <c r="WFO1264" s="24"/>
      <c r="WFP1264" s="24"/>
      <c r="WFQ1264" s="24"/>
      <c r="WFR1264" s="24"/>
      <c r="WFS1264" s="24"/>
      <c r="WFT1264" s="24"/>
      <c r="WFU1264" s="24"/>
      <c r="WFV1264" s="24"/>
      <c r="WFW1264" s="24"/>
      <c r="WFX1264" s="24"/>
      <c r="WFY1264" s="24"/>
      <c r="WFZ1264" s="24"/>
      <c r="WGA1264" s="24"/>
      <c r="WGB1264" s="24"/>
      <c r="WGC1264" s="24"/>
      <c r="WGD1264" s="24"/>
      <c r="WGE1264" s="24"/>
      <c r="WGF1264" s="24"/>
      <c r="WGG1264" s="24"/>
      <c r="WGH1264" s="24"/>
      <c r="WGI1264" s="24"/>
      <c r="WGJ1264" s="24"/>
      <c r="WGK1264" s="24"/>
      <c r="WGL1264" s="24"/>
      <c r="WGM1264" s="24"/>
      <c r="WGN1264" s="24"/>
      <c r="WGO1264" s="24"/>
      <c r="WGP1264" s="24"/>
      <c r="WGQ1264" s="24"/>
      <c r="WGR1264" s="24"/>
      <c r="WGS1264" s="24"/>
      <c r="WGT1264" s="24"/>
      <c r="WGU1264" s="24"/>
      <c r="WGV1264" s="24"/>
      <c r="WGW1264" s="24"/>
      <c r="WGX1264" s="24"/>
      <c r="WGY1264" s="24"/>
      <c r="WGZ1264" s="24"/>
      <c r="WHA1264" s="24"/>
      <c r="WHB1264" s="24"/>
      <c r="WHC1264" s="24"/>
      <c r="WHD1264" s="24"/>
      <c r="WHE1264" s="24"/>
      <c r="WHF1264" s="24"/>
      <c r="WHG1264" s="24"/>
      <c r="WHH1264" s="24"/>
      <c r="WHI1264" s="24"/>
      <c r="WHJ1264" s="24"/>
      <c r="WHK1264" s="24"/>
      <c r="WHL1264" s="24"/>
      <c r="WHM1264" s="24"/>
      <c r="WHN1264" s="24"/>
      <c r="WHO1264" s="24"/>
      <c r="WHP1264" s="24"/>
      <c r="WHQ1264" s="24"/>
      <c r="WHR1264" s="24"/>
      <c r="WHS1264" s="24"/>
      <c r="WHT1264" s="24"/>
      <c r="WHU1264" s="24"/>
      <c r="WHV1264" s="24"/>
      <c r="WHW1264" s="24"/>
      <c r="WHX1264" s="24"/>
      <c r="WHY1264" s="24"/>
      <c r="WHZ1264" s="24"/>
      <c r="WIA1264" s="24"/>
      <c r="WIB1264" s="24"/>
      <c r="WIC1264" s="24"/>
      <c r="WID1264" s="24"/>
      <c r="WIE1264" s="24"/>
      <c r="WIF1264" s="24"/>
      <c r="WIG1264" s="24"/>
      <c r="WIH1264" s="24"/>
      <c r="WII1264" s="24"/>
      <c r="WIJ1264" s="24"/>
      <c r="WIK1264" s="24"/>
      <c r="WIL1264" s="24"/>
      <c r="WIM1264" s="24"/>
      <c r="WIN1264" s="24"/>
      <c r="WIO1264" s="24"/>
      <c r="WIP1264" s="24"/>
      <c r="WIQ1264" s="24"/>
      <c r="WIR1264" s="24"/>
      <c r="WIS1264" s="24"/>
      <c r="WIT1264" s="24"/>
      <c r="WIU1264" s="24"/>
      <c r="WIV1264" s="24"/>
      <c r="WIW1264" s="24"/>
      <c r="WIX1264" s="24"/>
      <c r="WIY1264" s="24"/>
      <c r="WIZ1264" s="24"/>
      <c r="WJA1264" s="24"/>
      <c r="WJB1264" s="24"/>
      <c r="WJC1264" s="24"/>
      <c r="WJD1264" s="24"/>
      <c r="WJE1264" s="24"/>
      <c r="WJF1264" s="24"/>
      <c r="WJG1264" s="24"/>
      <c r="WJH1264" s="24"/>
      <c r="WJI1264" s="24"/>
      <c r="WJJ1264" s="24"/>
      <c r="WJK1264" s="24"/>
      <c r="WJL1264" s="24"/>
      <c r="WJM1264" s="24"/>
      <c r="WJN1264" s="24"/>
      <c r="WJO1264" s="24"/>
      <c r="WJP1264" s="24"/>
      <c r="WJQ1264" s="24"/>
      <c r="WJR1264" s="24"/>
      <c r="WJS1264" s="24"/>
      <c r="WJT1264" s="24"/>
      <c r="WJU1264" s="24"/>
      <c r="WJV1264" s="24"/>
      <c r="WJW1264" s="24"/>
      <c r="WJX1264" s="24"/>
      <c r="WJY1264" s="24"/>
      <c r="WJZ1264" s="24"/>
      <c r="WKA1264" s="24"/>
      <c r="WKB1264" s="24"/>
      <c r="WKC1264" s="24"/>
      <c r="WKD1264" s="24"/>
      <c r="WKE1264" s="24"/>
      <c r="WKF1264" s="24"/>
      <c r="WKG1264" s="24"/>
      <c r="WKH1264" s="24"/>
      <c r="WKI1264" s="24"/>
      <c r="WKJ1264" s="24"/>
      <c r="WKK1264" s="24"/>
      <c r="WKL1264" s="24"/>
      <c r="WKM1264" s="24"/>
      <c r="WKN1264" s="24"/>
      <c r="WKO1264" s="24"/>
      <c r="WKP1264" s="24"/>
      <c r="WKQ1264" s="24"/>
      <c r="WKR1264" s="24"/>
      <c r="WKS1264" s="24"/>
      <c r="WKT1264" s="24"/>
      <c r="WKU1264" s="24"/>
      <c r="WKV1264" s="24"/>
      <c r="WKW1264" s="24"/>
      <c r="WKX1264" s="24"/>
      <c r="WKY1264" s="24"/>
      <c r="WKZ1264" s="24"/>
      <c r="WLA1264" s="24"/>
      <c r="WLB1264" s="24"/>
      <c r="WLC1264" s="24"/>
      <c r="WLD1264" s="24"/>
      <c r="WLE1264" s="24"/>
      <c r="WLF1264" s="24"/>
      <c r="WLG1264" s="24"/>
      <c r="WLH1264" s="24"/>
      <c r="WLI1264" s="24"/>
      <c r="WLJ1264" s="24"/>
      <c r="WLK1264" s="24"/>
      <c r="WLL1264" s="24"/>
      <c r="WLM1264" s="24"/>
      <c r="WLN1264" s="24"/>
      <c r="WLO1264" s="24"/>
      <c r="WLP1264" s="24"/>
      <c r="WLQ1264" s="24"/>
      <c r="WLR1264" s="24"/>
      <c r="WLS1264" s="24"/>
      <c r="WLT1264" s="24"/>
      <c r="WLU1264" s="24"/>
      <c r="WLV1264" s="24"/>
      <c r="WLW1264" s="24"/>
      <c r="WLX1264" s="24"/>
      <c r="WLY1264" s="24"/>
      <c r="WLZ1264" s="24"/>
      <c r="WMA1264" s="24"/>
      <c r="WMB1264" s="24"/>
      <c r="WMC1264" s="24"/>
      <c r="WMD1264" s="24"/>
      <c r="WME1264" s="24"/>
      <c r="WMF1264" s="24"/>
      <c r="WMG1264" s="24"/>
      <c r="WMH1264" s="24"/>
      <c r="WMI1264" s="24"/>
      <c r="WMJ1264" s="24"/>
      <c r="WMK1264" s="24"/>
      <c r="WML1264" s="24"/>
      <c r="WMM1264" s="24"/>
      <c r="WMN1264" s="24"/>
      <c r="WMO1264" s="24"/>
      <c r="WMP1264" s="24"/>
      <c r="WMQ1264" s="24"/>
      <c r="WMR1264" s="24"/>
      <c r="WMS1264" s="24"/>
      <c r="WMT1264" s="24"/>
      <c r="WMU1264" s="24"/>
      <c r="WMV1264" s="24"/>
      <c r="WMW1264" s="24"/>
      <c r="WMX1264" s="24"/>
      <c r="WMY1264" s="24"/>
      <c r="WMZ1264" s="24"/>
      <c r="WNA1264" s="24"/>
      <c r="WNB1264" s="24"/>
      <c r="WNC1264" s="24"/>
      <c r="WND1264" s="24"/>
      <c r="WNE1264" s="24"/>
      <c r="WNF1264" s="24"/>
      <c r="WNG1264" s="24"/>
      <c r="WNH1264" s="24"/>
      <c r="WNI1264" s="24"/>
      <c r="WNJ1264" s="24"/>
      <c r="WNK1264" s="24"/>
      <c r="WNL1264" s="24"/>
      <c r="WNM1264" s="24"/>
      <c r="WNN1264" s="24"/>
      <c r="WNO1264" s="24"/>
      <c r="WNP1264" s="24"/>
      <c r="WNQ1264" s="24"/>
      <c r="WNR1264" s="24"/>
      <c r="WNS1264" s="24"/>
      <c r="WNT1264" s="24"/>
      <c r="WNU1264" s="24"/>
      <c r="WNV1264" s="24"/>
      <c r="WNW1264" s="24"/>
      <c r="WNX1264" s="24"/>
      <c r="WNY1264" s="24"/>
      <c r="WNZ1264" s="24"/>
      <c r="WOA1264" s="24"/>
      <c r="WOB1264" s="24"/>
      <c r="WOC1264" s="24"/>
      <c r="WOD1264" s="24"/>
      <c r="WOE1264" s="24"/>
      <c r="WOF1264" s="24"/>
      <c r="WOG1264" s="24"/>
      <c r="WOH1264" s="24"/>
      <c r="WOI1264" s="24"/>
      <c r="WOJ1264" s="24"/>
      <c r="WOK1264" s="24"/>
      <c r="WOL1264" s="24"/>
      <c r="WOM1264" s="24"/>
      <c r="WON1264" s="24"/>
      <c r="WOO1264" s="24"/>
      <c r="WOP1264" s="24"/>
      <c r="WOQ1264" s="24"/>
      <c r="WOR1264" s="24"/>
      <c r="WOS1264" s="24"/>
      <c r="WOT1264" s="24"/>
      <c r="WOU1264" s="24"/>
      <c r="WOV1264" s="24"/>
      <c r="WOW1264" s="24"/>
      <c r="WOX1264" s="24"/>
      <c r="WOY1264" s="24"/>
      <c r="WOZ1264" s="24"/>
      <c r="WPA1264" s="24"/>
      <c r="WPB1264" s="24"/>
      <c r="WPC1264" s="24"/>
      <c r="WPD1264" s="24"/>
      <c r="WPE1264" s="24"/>
      <c r="WPF1264" s="24"/>
      <c r="WPG1264" s="24"/>
      <c r="WPH1264" s="24"/>
      <c r="WPI1264" s="24"/>
      <c r="WPJ1264" s="24"/>
      <c r="WPK1264" s="24"/>
      <c r="WPL1264" s="24"/>
      <c r="WPM1264" s="24"/>
      <c r="WPN1264" s="24"/>
      <c r="WPO1264" s="24"/>
      <c r="WPP1264" s="24"/>
      <c r="WPQ1264" s="24"/>
      <c r="WPR1264" s="24"/>
      <c r="WPS1264" s="24"/>
      <c r="WPT1264" s="24"/>
      <c r="WPU1264" s="24"/>
      <c r="WPV1264" s="24"/>
      <c r="WPW1264" s="24"/>
      <c r="WPX1264" s="24"/>
      <c r="WPY1264" s="24"/>
      <c r="WPZ1264" s="24"/>
      <c r="WQA1264" s="24"/>
      <c r="WQB1264" s="24"/>
      <c r="WQC1264" s="24"/>
      <c r="WQD1264" s="24"/>
      <c r="WQE1264" s="24"/>
      <c r="WQF1264" s="24"/>
      <c r="WQG1264" s="24"/>
      <c r="WQH1264" s="24"/>
      <c r="WQI1264" s="24"/>
      <c r="WQJ1264" s="24"/>
      <c r="WQK1264" s="24"/>
      <c r="WQL1264" s="24"/>
      <c r="WQM1264" s="24"/>
      <c r="WQN1264" s="24"/>
      <c r="WQO1264" s="24"/>
      <c r="WQP1264" s="24"/>
      <c r="WQQ1264" s="24"/>
      <c r="WQR1264" s="24"/>
      <c r="WQS1264" s="24"/>
      <c r="WQT1264" s="24"/>
      <c r="WQU1264" s="24"/>
      <c r="WQV1264" s="24"/>
      <c r="WQW1264" s="24"/>
      <c r="WQX1264" s="24"/>
      <c r="WQY1264" s="24"/>
      <c r="WQZ1264" s="24"/>
      <c r="WRA1264" s="24"/>
      <c r="WRB1264" s="24"/>
      <c r="WRC1264" s="24"/>
      <c r="WRD1264" s="24"/>
      <c r="WRE1264" s="24"/>
      <c r="WRF1264" s="24"/>
      <c r="WRG1264" s="24"/>
      <c r="WRH1264" s="24"/>
      <c r="WRI1264" s="24"/>
      <c r="WRJ1264" s="24"/>
      <c r="WRK1264" s="24"/>
      <c r="WRL1264" s="24"/>
      <c r="WRM1264" s="24"/>
      <c r="WRN1264" s="24"/>
      <c r="WRO1264" s="24"/>
      <c r="WRP1264" s="24"/>
      <c r="WRQ1264" s="24"/>
      <c r="WRR1264" s="24"/>
      <c r="WRS1264" s="24"/>
      <c r="WRT1264" s="24"/>
      <c r="WRU1264" s="24"/>
      <c r="WRV1264" s="24"/>
      <c r="WRW1264" s="24"/>
      <c r="WRX1264" s="24"/>
      <c r="WRY1264" s="24"/>
      <c r="WRZ1264" s="24"/>
      <c r="WSA1264" s="24"/>
      <c r="WSB1264" s="24"/>
      <c r="WSC1264" s="24"/>
      <c r="WSD1264" s="24"/>
      <c r="WSE1264" s="24"/>
      <c r="WSF1264" s="24"/>
      <c r="WSG1264" s="24"/>
      <c r="WSH1264" s="24"/>
      <c r="WSI1264" s="24"/>
      <c r="WSJ1264" s="24"/>
      <c r="WSK1264" s="24"/>
      <c r="WSL1264" s="24"/>
      <c r="WSM1264" s="24"/>
      <c r="WSN1264" s="24"/>
      <c r="WSO1264" s="24"/>
      <c r="WSP1264" s="24"/>
      <c r="WSQ1264" s="24"/>
      <c r="WSR1264" s="24"/>
      <c r="WSS1264" s="24"/>
      <c r="WST1264" s="24"/>
      <c r="WSU1264" s="24"/>
      <c r="WSV1264" s="24"/>
      <c r="WSW1264" s="24"/>
      <c r="WSX1264" s="24"/>
      <c r="WSY1264" s="24"/>
      <c r="WSZ1264" s="24"/>
      <c r="WTA1264" s="24"/>
      <c r="WTB1264" s="24"/>
      <c r="WTC1264" s="24"/>
      <c r="WTD1264" s="24"/>
      <c r="WTE1264" s="24"/>
      <c r="WTF1264" s="24"/>
      <c r="WTG1264" s="24"/>
      <c r="WTH1264" s="24"/>
      <c r="WTI1264" s="24"/>
      <c r="WTJ1264" s="24"/>
      <c r="WTK1264" s="24"/>
      <c r="WTL1264" s="24"/>
      <c r="WTM1264" s="24"/>
      <c r="WTN1264" s="24"/>
      <c r="WTO1264" s="24"/>
      <c r="WTP1264" s="24"/>
      <c r="WTQ1264" s="24"/>
      <c r="WTR1264" s="24"/>
      <c r="WTS1264" s="24"/>
      <c r="WTT1264" s="24"/>
      <c r="WTU1264" s="24"/>
      <c r="WTV1264" s="24"/>
      <c r="WTW1264" s="24"/>
      <c r="WTX1264" s="24"/>
      <c r="WTY1264" s="24"/>
      <c r="WTZ1264" s="24"/>
      <c r="WUA1264" s="24"/>
      <c r="WUB1264" s="24"/>
      <c r="WUC1264" s="24"/>
      <c r="WUD1264" s="24"/>
      <c r="WUE1264" s="24"/>
      <c r="WUF1264" s="24"/>
      <c r="WUG1264" s="24"/>
      <c r="WUH1264" s="24"/>
      <c r="WUI1264" s="24"/>
      <c r="WUJ1264" s="24"/>
      <c r="WUK1264" s="24"/>
      <c r="WUL1264" s="24"/>
      <c r="WUM1264" s="24"/>
      <c r="WUN1264" s="24"/>
      <c r="WUO1264" s="24"/>
      <c r="WUP1264" s="24"/>
      <c r="WUQ1264" s="24"/>
      <c r="WUR1264" s="24"/>
      <c r="WUS1264" s="24"/>
      <c r="WUT1264" s="24"/>
      <c r="WUU1264" s="24"/>
      <c r="WUV1264" s="24"/>
      <c r="WUW1264" s="24"/>
      <c r="WUX1264" s="24"/>
      <c r="WUY1264" s="24"/>
      <c r="WUZ1264" s="24"/>
      <c r="WVA1264" s="24"/>
      <c r="WVB1264" s="24"/>
      <c r="WVC1264" s="24"/>
      <c r="WVD1264" s="24"/>
      <c r="WVE1264" s="24"/>
      <c r="WVF1264" s="24"/>
      <c r="WVG1264" s="24"/>
      <c r="WVH1264" s="24"/>
      <c r="WVI1264" s="24"/>
      <c r="WVJ1264" s="24"/>
      <c r="WVK1264" s="24"/>
      <c r="WVL1264" s="24"/>
      <c r="WVM1264" s="24"/>
      <c r="WVN1264" s="24"/>
      <c r="WVO1264" s="24"/>
      <c r="WVP1264" s="24"/>
      <c r="WVQ1264" s="24"/>
      <c r="WVR1264" s="24"/>
      <c r="WVS1264" s="24"/>
      <c r="WVT1264" s="24"/>
      <c r="WVU1264" s="24"/>
      <c r="WVV1264" s="24"/>
      <c r="WVW1264" s="24"/>
      <c r="WVX1264" s="24"/>
      <c r="WVY1264" s="24"/>
      <c r="WVZ1264" s="24"/>
      <c r="WWA1264" s="24"/>
      <c r="WWB1264" s="24"/>
      <c r="WWC1264" s="24"/>
      <c r="WWD1264" s="24"/>
      <c r="WWE1264" s="24"/>
      <c r="WWF1264" s="24"/>
      <c r="WWG1264" s="24"/>
      <c r="WWH1264" s="24"/>
      <c r="WWI1264" s="24"/>
      <c r="WWJ1264" s="24"/>
      <c r="WWK1264" s="24"/>
      <c r="WWL1264" s="24"/>
      <c r="WWM1264" s="24"/>
      <c r="WWN1264" s="24"/>
      <c r="WWO1264" s="24"/>
      <c r="WWP1264" s="24"/>
      <c r="WWQ1264" s="24"/>
      <c r="WWR1264" s="24"/>
      <c r="WWS1264" s="24"/>
      <c r="WWT1264" s="24"/>
      <c r="WWU1264" s="24"/>
      <c r="WWV1264" s="24"/>
      <c r="WWW1264" s="24"/>
      <c r="WWX1264" s="24"/>
      <c r="WWY1264" s="24"/>
      <c r="WWZ1264" s="24"/>
      <c r="WXA1264" s="24"/>
      <c r="WXB1264" s="24"/>
      <c r="WXC1264" s="24"/>
      <c r="WXD1264" s="24"/>
      <c r="WXE1264" s="24"/>
      <c r="WXF1264" s="24"/>
      <c r="WXG1264" s="24"/>
      <c r="WXH1264" s="24"/>
      <c r="WXI1264" s="24"/>
      <c r="WXJ1264" s="24"/>
      <c r="WXK1264" s="24"/>
      <c r="WXL1264" s="24"/>
      <c r="WXM1264" s="24"/>
      <c r="WXN1264" s="24"/>
      <c r="WXO1264" s="24"/>
      <c r="WXP1264" s="24"/>
      <c r="WXQ1264" s="24"/>
      <c r="WXR1264" s="24"/>
      <c r="WXS1264" s="24"/>
      <c r="WXT1264" s="24"/>
      <c r="WXU1264" s="24"/>
      <c r="WXV1264" s="24"/>
      <c r="WXW1264" s="24"/>
      <c r="WXX1264" s="24"/>
      <c r="WXY1264" s="24"/>
      <c r="WXZ1264" s="24"/>
      <c r="WYA1264" s="24"/>
      <c r="WYB1264" s="24"/>
      <c r="WYC1264" s="24"/>
      <c r="WYD1264" s="24"/>
      <c r="WYE1264" s="24"/>
      <c r="WYF1264" s="24"/>
      <c r="WYG1264" s="24"/>
      <c r="WYH1264" s="24"/>
      <c r="WYI1264" s="24"/>
      <c r="WYJ1264" s="24"/>
      <c r="WYK1264" s="24"/>
      <c r="WYL1264" s="24"/>
      <c r="WYM1264" s="24"/>
      <c r="WYN1264" s="24"/>
      <c r="WYO1264" s="24"/>
      <c r="WYP1264" s="24"/>
      <c r="WYQ1264" s="24"/>
      <c r="WYR1264" s="24"/>
      <c r="WYS1264" s="24"/>
      <c r="WYT1264" s="24"/>
      <c r="WYU1264" s="24"/>
      <c r="WYV1264" s="24"/>
      <c r="WYW1264" s="24"/>
      <c r="WYX1264" s="24"/>
      <c r="WYY1264" s="24"/>
      <c r="WYZ1264" s="24"/>
      <c r="WZA1264" s="24"/>
      <c r="WZB1264" s="24"/>
      <c r="WZC1264" s="24"/>
      <c r="WZD1264" s="24"/>
      <c r="WZE1264" s="24"/>
      <c r="WZF1264" s="24"/>
      <c r="WZG1264" s="24"/>
      <c r="WZH1264" s="24"/>
      <c r="WZI1264" s="24"/>
      <c r="WZJ1264" s="24"/>
      <c r="WZK1264" s="24"/>
      <c r="WZL1264" s="24"/>
      <c r="WZM1264" s="24"/>
      <c r="WZN1264" s="24"/>
      <c r="WZO1264" s="24"/>
      <c r="WZP1264" s="24"/>
      <c r="WZQ1264" s="24"/>
      <c r="WZR1264" s="24"/>
      <c r="WZS1264" s="24"/>
      <c r="WZT1264" s="24"/>
      <c r="WZU1264" s="24"/>
      <c r="WZV1264" s="24"/>
      <c r="WZW1264" s="24"/>
      <c r="WZX1264" s="24"/>
      <c r="WZY1264" s="24"/>
      <c r="WZZ1264" s="24"/>
      <c r="XAA1264" s="24"/>
      <c r="XAB1264" s="24"/>
      <c r="XAC1264" s="24"/>
      <c r="XAD1264" s="24"/>
      <c r="XAE1264" s="24"/>
      <c r="XAF1264" s="24"/>
      <c r="XAG1264" s="24"/>
      <c r="XAH1264" s="24"/>
      <c r="XAI1264" s="24"/>
      <c r="XAJ1264" s="24"/>
      <c r="XAK1264" s="24"/>
      <c r="XAL1264" s="24"/>
      <c r="XAM1264" s="24"/>
      <c r="XAN1264" s="24"/>
      <c r="XAO1264" s="24"/>
      <c r="XAP1264" s="24"/>
      <c r="XAQ1264" s="24"/>
      <c r="XAR1264" s="24"/>
      <c r="XAS1264" s="24"/>
      <c r="XAT1264" s="24"/>
      <c r="XAU1264" s="24"/>
      <c r="XAV1264" s="24"/>
      <c r="XAW1264" s="24"/>
      <c r="XAX1264" s="24"/>
      <c r="XAY1264" s="24"/>
      <c r="XAZ1264" s="24"/>
      <c r="XBA1264" s="24"/>
      <c r="XBB1264" s="24"/>
      <c r="XBC1264" s="24"/>
      <c r="XBD1264" s="24"/>
      <c r="XBE1264" s="24"/>
      <c r="XBF1264" s="24"/>
      <c r="XBG1264" s="24"/>
      <c r="XBH1264" s="24"/>
      <c r="XBI1264" s="24"/>
      <c r="XBJ1264" s="24"/>
      <c r="XBK1264" s="24"/>
      <c r="XBL1264" s="24"/>
      <c r="XBM1264" s="24"/>
      <c r="XBN1264" s="24"/>
      <c r="XBO1264" s="24"/>
      <c r="XBP1264" s="24"/>
      <c r="XBQ1264" s="24"/>
      <c r="XBR1264" s="24"/>
      <c r="XBS1264" s="24"/>
      <c r="XBT1264" s="24"/>
      <c r="XBU1264" s="24"/>
      <c r="XBV1264" s="24"/>
      <c r="XBW1264" s="24"/>
      <c r="XBX1264" s="24"/>
      <c r="XBY1264" s="24"/>
      <c r="XBZ1264" s="24"/>
      <c r="XCA1264" s="24"/>
      <c r="XCB1264" s="24"/>
      <c r="XCC1264" s="24"/>
      <c r="XCD1264" s="24"/>
      <c r="XCE1264" s="24"/>
      <c r="XCF1264" s="24"/>
      <c r="XCG1264" s="24"/>
      <c r="XCH1264" s="24"/>
      <c r="XCI1264" s="24"/>
      <c r="XCJ1264" s="24"/>
      <c r="XCK1264" s="24"/>
      <c r="XCL1264" s="24"/>
      <c r="XCM1264" s="24"/>
      <c r="XCN1264" s="24"/>
      <c r="XCO1264" s="24"/>
      <c r="XCP1264" s="24"/>
      <c r="XCQ1264" s="24"/>
      <c r="XCR1264" s="24"/>
      <c r="XCS1264" s="24"/>
      <c r="XCT1264" s="24"/>
      <c r="XCU1264" s="24"/>
      <c r="XCV1264" s="24"/>
      <c r="XCW1264" s="24"/>
      <c r="XCX1264" s="24"/>
      <c r="XCY1264" s="24"/>
      <c r="XCZ1264" s="24"/>
      <c r="XDA1264" s="24"/>
      <c r="XDB1264" s="24"/>
      <c r="XDC1264" s="24"/>
      <c r="XDD1264" s="24"/>
      <c r="XDE1264" s="24"/>
      <c r="XDF1264" s="24"/>
      <c r="XDG1264" s="24"/>
      <c r="XDH1264" s="24"/>
      <c r="XDI1264" s="24"/>
      <c r="XDJ1264" s="24"/>
      <c r="XDK1264" s="24"/>
      <c r="XDL1264" s="24"/>
      <c r="XDM1264" s="24"/>
      <c r="XDN1264" s="24"/>
      <c r="XDO1264" s="24"/>
      <c r="XDP1264" s="24"/>
      <c r="XDQ1264" s="24"/>
      <c r="XDR1264" s="24"/>
      <c r="XDS1264" s="24"/>
      <c r="XDT1264" s="24"/>
      <c r="XDU1264" s="24"/>
      <c r="XDV1264" s="24"/>
      <c r="XDW1264" s="24"/>
      <c r="XDX1264" s="24"/>
      <c r="XDY1264" s="24"/>
      <c r="XDZ1264" s="24"/>
      <c r="XEA1264" s="24"/>
      <c r="XEB1264" s="24"/>
      <c r="XEC1264" s="24"/>
      <c r="XED1264" s="24"/>
      <c r="XEE1264" s="24"/>
      <c r="XEF1264" s="24"/>
      <c r="XEG1264" s="24"/>
      <c r="XEH1264" s="24"/>
      <c r="XEI1264" s="24"/>
      <c r="XEJ1264" s="24"/>
      <c r="XEK1264" s="24"/>
      <c r="XEL1264" s="24"/>
      <c r="XEM1264" s="24"/>
      <c r="XEN1264" s="24"/>
      <c r="XEO1264" s="24"/>
      <c r="XEP1264" s="24"/>
      <c r="XEQ1264" s="24"/>
      <c r="XER1264" s="24"/>
      <c r="XES1264" s="24"/>
      <c r="XET1264" s="24"/>
      <c r="XEU1264" s="24"/>
      <c r="XEV1264" s="24"/>
      <c r="XEW1264" s="24"/>
      <c r="XEX1264" s="24"/>
    </row>
    <row r="1265" spans="1:16378" ht="31.5">
      <c r="A1265" s="15">
        <v>3240</v>
      </c>
      <c r="B1265" s="28" t="s">
        <v>3625</v>
      </c>
      <c r="C1265" s="19"/>
      <c r="D1265" s="17"/>
      <c r="E1265" s="18" t="s">
        <v>403</v>
      </c>
      <c r="F1265" s="19" t="s">
        <v>271</v>
      </c>
      <c r="G1265" s="19" t="s">
        <v>3648</v>
      </c>
      <c r="H1265" s="19" t="s">
        <v>3654</v>
      </c>
      <c r="I1265" s="19"/>
      <c r="J1265" s="20">
        <v>1019.51</v>
      </c>
      <c r="K1265" s="16">
        <v>42663</v>
      </c>
      <c r="L1265" s="29"/>
      <c r="M1265" s="19">
        <v>4500206957</v>
      </c>
      <c r="N1265" s="19">
        <v>1589</v>
      </c>
      <c r="O1265" s="19"/>
      <c r="P1265" s="19"/>
      <c r="Q1265" s="19" t="s">
        <v>3620</v>
      </c>
      <c r="R1265" s="19"/>
      <c r="S1265" s="21" t="s">
        <v>3655</v>
      </c>
      <c r="T1265" s="19"/>
      <c r="U1265" s="19"/>
      <c r="V1265" s="19"/>
      <c r="W1265" s="19"/>
      <c r="X1265" s="24"/>
      <c r="Y1265" s="24"/>
      <c r="Z1265" s="24"/>
      <c r="AA1265" s="24"/>
      <c r="AB1265" s="24"/>
      <c r="AC1265" s="24"/>
      <c r="AD1265" s="24"/>
      <c r="AE1265" s="24"/>
      <c r="AF1265" s="24"/>
      <c r="AG1265" s="24"/>
      <c r="AH1265" s="24"/>
      <c r="AI1265" s="24"/>
      <c r="AJ1265" s="24"/>
      <c r="AK1265" s="24"/>
      <c r="AL1265" s="24"/>
      <c r="AM1265" s="24"/>
      <c r="AN1265" s="24"/>
      <c r="AO1265" s="24"/>
      <c r="AP1265" s="24"/>
      <c r="AQ1265" s="24"/>
      <c r="AR1265" s="24"/>
      <c r="AS1265" s="24"/>
      <c r="AT1265" s="24"/>
      <c r="AU1265" s="24"/>
      <c r="AV1265" s="24"/>
      <c r="AW1265" s="24"/>
      <c r="AX1265" s="24"/>
      <c r="AY1265" s="24"/>
      <c r="AZ1265" s="24"/>
      <c r="BA1265" s="24"/>
      <c r="BB1265" s="24"/>
      <c r="BC1265" s="24"/>
      <c r="BD1265" s="24"/>
      <c r="BE1265" s="24"/>
      <c r="BF1265" s="24"/>
      <c r="BG1265" s="24"/>
      <c r="BH1265" s="24"/>
      <c r="BI1265" s="24"/>
      <c r="BJ1265" s="24"/>
      <c r="BK1265" s="24"/>
      <c r="BL1265" s="24"/>
      <c r="BM1265" s="24"/>
      <c r="BN1265" s="24"/>
      <c r="BO1265" s="24"/>
      <c r="BP1265" s="24"/>
      <c r="BQ1265" s="24"/>
      <c r="BR1265" s="24"/>
      <c r="BS1265" s="24"/>
      <c r="BT1265" s="24"/>
      <c r="BU1265" s="24"/>
      <c r="BV1265" s="24"/>
      <c r="BW1265" s="24"/>
      <c r="BX1265" s="24"/>
      <c r="BY1265" s="24"/>
      <c r="BZ1265" s="24"/>
      <c r="CA1265" s="24"/>
      <c r="CB1265" s="24"/>
      <c r="CC1265" s="24"/>
      <c r="CD1265" s="24"/>
      <c r="CE1265" s="24"/>
      <c r="CF1265" s="24"/>
      <c r="CG1265" s="24"/>
      <c r="CH1265" s="24"/>
      <c r="CI1265" s="24"/>
      <c r="CJ1265" s="24"/>
      <c r="CK1265" s="24"/>
      <c r="CL1265" s="24"/>
      <c r="CM1265" s="24"/>
      <c r="CN1265" s="24"/>
      <c r="CO1265" s="24"/>
      <c r="CP1265" s="24"/>
      <c r="CQ1265" s="24"/>
      <c r="CR1265" s="24"/>
      <c r="CS1265" s="24"/>
      <c r="CT1265" s="24"/>
      <c r="CU1265" s="24"/>
      <c r="CV1265" s="24"/>
      <c r="CW1265" s="24"/>
      <c r="CX1265" s="24"/>
      <c r="CY1265" s="24"/>
      <c r="CZ1265" s="24"/>
      <c r="DA1265" s="24"/>
      <c r="DB1265" s="24"/>
      <c r="DC1265" s="24"/>
      <c r="DD1265" s="24"/>
      <c r="DE1265" s="24"/>
      <c r="DF1265" s="24"/>
      <c r="DG1265" s="24"/>
      <c r="DH1265" s="24"/>
      <c r="DI1265" s="24"/>
      <c r="DJ1265" s="24"/>
      <c r="DK1265" s="24"/>
      <c r="DL1265" s="24"/>
      <c r="DM1265" s="24"/>
      <c r="DN1265" s="24"/>
      <c r="DO1265" s="24"/>
      <c r="DP1265" s="24"/>
      <c r="DQ1265" s="24"/>
      <c r="DR1265" s="24"/>
      <c r="DS1265" s="24"/>
      <c r="DT1265" s="24"/>
      <c r="DU1265" s="24"/>
      <c r="DV1265" s="24"/>
      <c r="DW1265" s="24"/>
      <c r="DX1265" s="24"/>
      <c r="DY1265" s="24"/>
      <c r="DZ1265" s="24"/>
      <c r="EA1265" s="24"/>
      <c r="EB1265" s="24"/>
      <c r="EC1265" s="24"/>
      <c r="ED1265" s="24"/>
      <c r="EE1265" s="24"/>
      <c r="EF1265" s="24"/>
      <c r="EG1265" s="24"/>
      <c r="EH1265" s="24"/>
      <c r="EI1265" s="24"/>
      <c r="EJ1265" s="24"/>
      <c r="EK1265" s="24"/>
      <c r="EL1265" s="24"/>
      <c r="EM1265" s="24"/>
      <c r="EN1265" s="24"/>
      <c r="EO1265" s="24"/>
      <c r="EP1265" s="24"/>
      <c r="EQ1265" s="24"/>
      <c r="ER1265" s="24"/>
      <c r="ES1265" s="24"/>
      <c r="ET1265" s="24"/>
      <c r="EU1265" s="24"/>
      <c r="EV1265" s="24"/>
      <c r="EW1265" s="24"/>
      <c r="EX1265" s="24"/>
      <c r="EY1265" s="24"/>
      <c r="EZ1265" s="24"/>
      <c r="FA1265" s="24"/>
      <c r="FB1265" s="24"/>
      <c r="FC1265" s="24"/>
      <c r="FD1265" s="24"/>
      <c r="FE1265" s="24"/>
      <c r="FF1265" s="24"/>
      <c r="FG1265" s="24"/>
      <c r="FH1265" s="24"/>
      <c r="FI1265" s="24"/>
      <c r="FJ1265" s="24"/>
      <c r="FK1265" s="24"/>
      <c r="FL1265" s="24"/>
      <c r="FM1265" s="24"/>
      <c r="FN1265" s="24"/>
      <c r="FO1265" s="24"/>
      <c r="FP1265" s="24"/>
      <c r="FQ1265" s="24"/>
      <c r="FR1265" s="24"/>
      <c r="FS1265" s="24"/>
      <c r="FT1265" s="24"/>
      <c r="FU1265" s="24"/>
      <c r="FV1265" s="24"/>
      <c r="FW1265" s="24"/>
      <c r="FX1265" s="24"/>
      <c r="FY1265" s="24"/>
      <c r="FZ1265" s="24"/>
      <c r="GA1265" s="24"/>
      <c r="GB1265" s="24"/>
      <c r="GC1265" s="24"/>
      <c r="GD1265" s="24"/>
      <c r="GE1265" s="24"/>
      <c r="GF1265" s="24"/>
      <c r="GG1265" s="24"/>
      <c r="GH1265" s="24"/>
      <c r="GI1265" s="24"/>
      <c r="GJ1265" s="24"/>
      <c r="GK1265" s="24"/>
      <c r="GL1265" s="24"/>
      <c r="GM1265" s="24"/>
      <c r="GN1265" s="24"/>
      <c r="GO1265" s="24"/>
      <c r="GP1265" s="24"/>
      <c r="GQ1265" s="24"/>
      <c r="GR1265" s="24"/>
      <c r="GS1265" s="24"/>
      <c r="GT1265" s="24"/>
      <c r="GU1265" s="24"/>
      <c r="GV1265" s="24"/>
      <c r="GW1265" s="24"/>
      <c r="GX1265" s="24"/>
      <c r="GY1265" s="24"/>
      <c r="GZ1265" s="24"/>
      <c r="HA1265" s="24"/>
      <c r="HB1265" s="24"/>
      <c r="HC1265" s="24"/>
      <c r="HD1265" s="24"/>
      <c r="HE1265" s="24"/>
      <c r="HF1265" s="24"/>
      <c r="HG1265" s="24"/>
      <c r="HH1265" s="24"/>
      <c r="HI1265" s="24"/>
      <c r="HJ1265" s="24"/>
      <c r="HK1265" s="24"/>
      <c r="HL1265" s="24"/>
      <c r="HM1265" s="24"/>
      <c r="HN1265" s="24"/>
      <c r="HO1265" s="24"/>
      <c r="HP1265" s="24"/>
      <c r="HQ1265" s="24"/>
      <c r="HR1265" s="24"/>
      <c r="HS1265" s="24"/>
      <c r="HT1265" s="24"/>
      <c r="HU1265" s="24"/>
      <c r="HV1265" s="24"/>
      <c r="HW1265" s="24"/>
      <c r="HX1265" s="24"/>
      <c r="HY1265" s="24"/>
      <c r="HZ1265" s="24"/>
      <c r="IA1265" s="24"/>
      <c r="IB1265" s="24"/>
      <c r="IC1265" s="24"/>
      <c r="ID1265" s="24"/>
      <c r="IE1265" s="24"/>
      <c r="IF1265" s="24"/>
      <c r="IG1265" s="24"/>
      <c r="IH1265" s="24"/>
      <c r="II1265" s="24"/>
      <c r="IJ1265" s="24"/>
      <c r="IK1265" s="24"/>
      <c r="IL1265" s="24"/>
      <c r="IM1265" s="24"/>
      <c r="IN1265" s="24"/>
      <c r="IO1265" s="24"/>
      <c r="IP1265" s="24"/>
      <c r="IQ1265" s="24"/>
      <c r="IR1265" s="24"/>
      <c r="IS1265" s="24"/>
      <c r="IT1265" s="24"/>
      <c r="IU1265" s="24"/>
      <c r="IV1265" s="24"/>
      <c r="IW1265" s="24"/>
      <c r="IX1265" s="24"/>
      <c r="IY1265" s="24"/>
      <c r="IZ1265" s="24"/>
      <c r="JA1265" s="24"/>
      <c r="JB1265" s="24"/>
      <c r="JC1265" s="24"/>
      <c r="JD1265" s="24"/>
      <c r="JE1265" s="24"/>
      <c r="JF1265" s="24"/>
      <c r="JG1265" s="24"/>
      <c r="JH1265" s="24"/>
      <c r="JI1265" s="24"/>
      <c r="JJ1265" s="24"/>
      <c r="JK1265" s="24"/>
      <c r="JL1265" s="24"/>
      <c r="JM1265" s="24"/>
      <c r="JN1265" s="24"/>
      <c r="JO1265" s="24"/>
      <c r="JP1265" s="24"/>
      <c r="JQ1265" s="24"/>
      <c r="JR1265" s="24"/>
      <c r="JS1265" s="24"/>
      <c r="JT1265" s="24"/>
      <c r="JU1265" s="24"/>
      <c r="JV1265" s="24"/>
      <c r="JW1265" s="24"/>
      <c r="JX1265" s="24"/>
      <c r="JY1265" s="24"/>
      <c r="JZ1265" s="24"/>
      <c r="KA1265" s="24"/>
      <c r="KB1265" s="24"/>
      <c r="KC1265" s="24"/>
      <c r="KD1265" s="24"/>
      <c r="KE1265" s="24"/>
      <c r="KF1265" s="24"/>
      <c r="KG1265" s="24"/>
      <c r="KH1265" s="24"/>
      <c r="KI1265" s="24"/>
      <c r="KJ1265" s="24"/>
      <c r="KK1265" s="24"/>
      <c r="KL1265" s="24"/>
      <c r="KM1265" s="24"/>
      <c r="KN1265" s="24"/>
      <c r="KO1265" s="24"/>
      <c r="KP1265" s="24"/>
      <c r="KQ1265" s="24"/>
      <c r="KR1265" s="24"/>
      <c r="KS1265" s="24"/>
      <c r="KT1265" s="24"/>
      <c r="KU1265" s="24"/>
      <c r="KV1265" s="24"/>
      <c r="KW1265" s="24"/>
      <c r="KX1265" s="24"/>
      <c r="KY1265" s="24"/>
      <c r="KZ1265" s="24"/>
      <c r="LA1265" s="24"/>
      <c r="LB1265" s="24"/>
      <c r="LC1265" s="24"/>
      <c r="LD1265" s="24"/>
      <c r="LE1265" s="24"/>
      <c r="LF1265" s="24"/>
      <c r="LG1265" s="24"/>
      <c r="LH1265" s="24"/>
      <c r="LI1265" s="24"/>
      <c r="LJ1265" s="24"/>
      <c r="LK1265" s="24"/>
      <c r="LL1265" s="24"/>
      <c r="LM1265" s="24"/>
      <c r="LN1265" s="24"/>
      <c r="LO1265" s="24"/>
      <c r="LP1265" s="24"/>
      <c r="LQ1265" s="24"/>
      <c r="LR1265" s="24"/>
      <c r="LS1265" s="24"/>
      <c r="LT1265" s="24"/>
      <c r="LU1265" s="24"/>
      <c r="LV1265" s="24"/>
      <c r="LW1265" s="24"/>
      <c r="LX1265" s="24"/>
      <c r="LY1265" s="24"/>
      <c r="LZ1265" s="24"/>
      <c r="MA1265" s="24"/>
      <c r="MB1265" s="24"/>
      <c r="MC1265" s="24"/>
      <c r="MD1265" s="24"/>
      <c r="ME1265" s="24"/>
      <c r="MF1265" s="24"/>
      <c r="MG1265" s="24"/>
      <c r="MH1265" s="24"/>
      <c r="MI1265" s="24"/>
      <c r="MJ1265" s="24"/>
      <c r="MK1265" s="24"/>
      <c r="ML1265" s="24"/>
      <c r="MM1265" s="24"/>
      <c r="MN1265" s="24"/>
      <c r="MO1265" s="24"/>
      <c r="MP1265" s="24"/>
      <c r="MQ1265" s="24"/>
      <c r="MR1265" s="24"/>
      <c r="MS1265" s="24"/>
      <c r="MT1265" s="24"/>
      <c r="MU1265" s="24"/>
      <c r="MV1265" s="24"/>
      <c r="MW1265" s="24"/>
      <c r="MX1265" s="24"/>
      <c r="MY1265" s="24"/>
      <c r="MZ1265" s="24"/>
      <c r="NA1265" s="24"/>
      <c r="NB1265" s="24"/>
      <c r="NC1265" s="24"/>
      <c r="ND1265" s="24"/>
      <c r="NE1265" s="24"/>
      <c r="NF1265" s="24"/>
      <c r="NG1265" s="24"/>
      <c r="NH1265" s="24"/>
      <c r="NI1265" s="24"/>
      <c r="NJ1265" s="24"/>
      <c r="NK1265" s="24"/>
      <c r="NL1265" s="24"/>
      <c r="NM1265" s="24"/>
      <c r="NN1265" s="24"/>
      <c r="NO1265" s="24"/>
      <c r="NP1265" s="24"/>
      <c r="NQ1265" s="24"/>
      <c r="NR1265" s="24"/>
      <c r="NS1265" s="24"/>
      <c r="NT1265" s="24"/>
      <c r="NU1265" s="24"/>
      <c r="NV1265" s="24"/>
      <c r="NW1265" s="24"/>
      <c r="NX1265" s="24"/>
      <c r="NY1265" s="24"/>
      <c r="NZ1265" s="24"/>
      <c r="OA1265" s="24"/>
      <c r="OB1265" s="24"/>
      <c r="OC1265" s="24"/>
      <c r="OD1265" s="24"/>
      <c r="OE1265" s="24"/>
      <c r="OF1265" s="24"/>
      <c r="OG1265" s="24"/>
      <c r="OH1265" s="24"/>
      <c r="OI1265" s="24"/>
      <c r="OJ1265" s="24"/>
      <c r="OK1265" s="24"/>
      <c r="OL1265" s="24"/>
      <c r="OM1265" s="24"/>
      <c r="ON1265" s="24"/>
      <c r="OO1265" s="24"/>
      <c r="OP1265" s="24"/>
      <c r="OQ1265" s="24"/>
      <c r="OR1265" s="24"/>
      <c r="OS1265" s="24"/>
      <c r="OT1265" s="24"/>
      <c r="OU1265" s="24"/>
      <c r="OV1265" s="24"/>
      <c r="OW1265" s="24"/>
      <c r="OX1265" s="24"/>
      <c r="OY1265" s="24"/>
      <c r="OZ1265" s="24"/>
      <c r="PA1265" s="24"/>
      <c r="PB1265" s="24"/>
      <c r="PC1265" s="24"/>
      <c r="PD1265" s="24"/>
      <c r="PE1265" s="24"/>
      <c r="PF1265" s="24"/>
      <c r="PG1265" s="24"/>
      <c r="PH1265" s="24"/>
      <c r="PI1265" s="24"/>
      <c r="PJ1265" s="24"/>
      <c r="PK1265" s="24"/>
      <c r="PL1265" s="24"/>
      <c r="PM1265" s="24"/>
      <c r="PN1265" s="24"/>
      <c r="PO1265" s="24"/>
      <c r="PP1265" s="24"/>
      <c r="PQ1265" s="24"/>
      <c r="PR1265" s="24"/>
      <c r="PS1265" s="24"/>
      <c r="PT1265" s="24"/>
      <c r="PU1265" s="24"/>
      <c r="PV1265" s="24"/>
      <c r="PW1265" s="24"/>
      <c r="PX1265" s="24"/>
      <c r="PY1265" s="24"/>
      <c r="PZ1265" s="24"/>
      <c r="QA1265" s="24"/>
      <c r="QB1265" s="24"/>
      <c r="QC1265" s="24"/>
      <c r="QD1265" s="24"/>
      <c r="QE1265" s="24"/>
      <c r="QF1265" s="24"/>
      <c r="QG1265" s="24"/>
      <c r="QH1265" s="24"/>
      <c r="QI1265" s="24"/>
      <c r="QJ1265" s="24"/>
      <c r="QK1265" s="24"/>
      <c r="QL1265" s="24"/>
      <c r="QM1265" s="24"/>
      <c r="QN1265" s="24"/>
      <c r="QO1265" s="24"/>
      <c r="QP1265" s="24"/>
      <c r="QQ1265" s="24"/>
      <c r="QR1265" s="24"/>
      <c r="QS1265" s="24"/>
      <c r="QT1265" s="24"/>
      <c r="QU1265" s="24"/>
      <c r="QV1265" s="24"/>
      <c r="QW1265" s="24"/>
      <c r="QX1265" s="24"/>
      <c r="QY1265" s="24"/>
      <c r="QZ1265" s="24"/>
      <c r="RA1265" s="24"/>
      <c r="RB1265" s="24"/>
      <c r="RC1265" s="24"/>
      <c r="RD1265" s="24"/>
      <c r="RE1265" s="24"/>
      <c r="RF1265" s="24"/>
      <c r="RG1265" s="24"/>
      <c r="RH1265" s="24"/>
      <c r="RI1265" s="24"/>
      <c r="RJ1265" s="24"/>
      <c r="RK1265" s="24"/>
      <c r="RL1265" s="24"/>
      <c r="RM1265" s="24"/>
      <c r="RN1265" s="24"/>
      <c r="RO1265" s="24"/>
      <c r="RP1265" s="24"/>
      <c r="RQ1265" s="24"/>
      <c r="RR1265" s="24"/>
      <c r="RS1265" s="24"/>
      <c r="RT1265" s="24"/>
      <c r="RU1265" s="24"/>
      <c r="RV1265" s="24"/>
      <c r="RW1265" s="24"/>
      <c r="RX1265" s="24"/>
      <c r="RY1265" s="24"/>
      <c r="RZ1265" s="24"/>
      <c r="SA1265" s="24"/>
      <c r="SB1265" s="24"/>
      <c r="SC1265" s="24"/>
      <c r="SD1265" s="24"/>
      <c r="SE1265" s="24"/>
      <c r="SF1265" s="24"/>
      <c r="SG1265" s="24"/>
      <c r="SH1265" s="24"/>
      <c r="SI1265" s="24"/>
      <c r="SJ1265" s="24"/>
      <c r="SK1265" s="24"/>
      <c r="SL1265" s="24"/>
      <c r="SM1265" s="24"/>
      <c r="SN1265" s="24"/>
      <c r="SO1265" s="24"/>
      <c r="SP1265" s="24"/>
      <c r="SQ1265" s="24"/>
      <c r="SR1265" s="24"/>
      <c r="SS1265" s="24"/>
      <c r="ST1265" s="24"/>
      <c r="SU1265" s="24"/>
      <c r="SV1265" s="24"/>
      <c r="SW1265" s="24"/>
      <c r="SX1265" s="24"/>
      <c r="SY1265" s="24"/>
      <c r="SZ1265" s="24"/>
      <c r="TA1265" s="24"/>
      <c r="TB1265" s="24"/>
      <c r="TC1265" s="24"/>
      <c r="TD1265" s="24"/>
      <c r="TE1265" s="24"/>
      <c r="TF1265" s="24"/>
      <c r="TG1265" s="24"/>
      <c r="TH1265" s="24"/>
      <c r="TI1265" s="24"/>
      <c r="TJ1265" s="24"/>
      <c r="TK1265" s="24"/>
      <c r="TL1265" s="24"/>
      <c r="TM1265" s="24"/>
      <c r="TN1265" s="24"/>
      <c r="TO1265" s="24"/>
      <c r="TP1265" s="24"/>
      <c r="TQ1265" s="24"/>
      <c r="TR1265" s="24"/>
      <c r="TS1265" s="24"/>
      <c r="TT1265" s="24"/>
      <c r="TU1265" s="24"/>
      <c r="TV1265" s="24"/>
      <c r="TW1265" s="24"/>
      <c r="TX1265" s="24"/>
      <c r="TY1265" s="24"/>
      <c r="TZ1265" s="24"/>
      <c r="UA1265" s="24"/>
      <c r="UB1265" s="24"/>
      <c r="UC1265" s="24"/>
      <c r="UD1265" s="24"/>
      <c r="UE1265" s="24"/>
      <c r="UF1265" s="24"/>
      <c r="UG1265" s="24"/>
      <c r="UH1265" s="24"/>
      <c r="UI1265" s="24"/>
      <c r="UJ1265" s="24"/>
      <c r="UK1265" s="24"/>
      <c r="UL1265" s="24"/>
      <c r="UM1265" s="24"/>
      <c r="UN1265" s="24"/>
      <c r="UO1265" s="24"/>
      <c r="UP1265" s="24"/>
      <c r="UQ1265" s="24"/>
      <c r="UR1265" s="24"/>
      <c r="US1265" s="24"/>
      <c r="UT1265" s="24"/>
      <c r="UU1265" s="24"/>
      <c r="UV1265" s="24"/>
      <c r="UW1265" s="24"/>
      <c r="UX1265" s="24"/>
      <c r="UY1265" s="24"/>
      <c r="UZ1265" s="24"/>
      <c r="VA1265" s="24"/>
      <c r="VB1265" s="24"/>
      <c r="VC1265" s="24"/>
      <c r="VD1265" s="24"/>
      <c r="VE1265" s="24"/>
      <c r="VF1265" s="24"/>
      <c r="VG1265" s="24"/>
      <c r="VH1265" s="24"/>
      <c r="VI1265" s="24"/>
      <c r="VJ1265" s="24"/>
      <c r="VK1265" s="24"/>
      <c r="VL1265" s="24"/>
      <c r="VM1265" s="24"/>
      <c r="VN1265" s="24"/>
      <c r="VO1265" s="24"/>
      <c r="VP1265" s="24"/>
      <c r="VQ1265" s="24"/>
      <c r="VR1265" s="24"/>
      <c r="VS1265" s="24"/>
      <c r="VT1265" s="24"/>
      <c r="VU1265" s="24"/>
      <c r="VV1265" s="24"/>
      <c r="VW1265" s="24"/>
      <c r="VX1265" s="24"/>
      <c r="VY1265" s="24"/>
      <c r="VZ1265" s="24"/>
      <c r="WA1265" s="24"/>
      <c r="WB1265" s="24"/>
      <c r="WC1265" s="24"/>
      <c r="WD1265" s="24"/>
      <c r="WE1265" s="24"/>
      <c r="WF1265" s="24"/>
      <c r="WG1265" s="24"/>
      <c r="WH1265" s="24"/>
      <c r="WI1265" s="24"/>
      <c r="WJ1265" s="24"/>
      <c r="WK1265" s="24"/>
      <c r="WL1265" s="24"/>
      <c r="WM1265" s="24"/>
      <c r="WN1265" s="24"/>
      <c r="WO1265" s="24"/>
      <c r="WP1265" s="24"/>
      <c r="WQ1265" s="24"/>
      <c r="WR1265" s="24"/>
      <c r="WS1265" s="24"/>
      <c r="WT1265" s="24"/>
      <c r="WU1265" s="24"/>
      <c r="WV1265" s="24"/>
      <c r="WW1265" s="24"/>
      <c r="WX1265" s="24"/>
      <c r="WY1265" s="24"/>
      <c r="WZ1265" s="24"/>
      <c r="XA1265" s="24"/>
      <c r="XB1265" s="24"/>
      <c r="XC1265" s="24"/>
      <c r="XD1265" s="24"/>
      <c r="XE1265" s="24"/>
      <c r="XF1265" s="24"/>
      <c r="XG1265" s="24"/>
      <c r="XH1265" s="24"/>
      <c r="XI1265" s="24"/>
      <c r="XJ1265" s="24"/>
      <c r="XK1265" s="24"/>
      <c r="XL1265" s="24"/>
      <c r="XM1265" s="24"/>
      <c r="XN1265" s="24"/>
      <c r="XO1265" s="24"/>
      <c r="XP1265" s="24"/>
      <c r="XQ1265" s="24"/>
      <c r="XR1265" s="24"/>
      <c r="XS1265" s="24"/>
      <c r="XT1265" s="24"/>
      <c r="XU1265" s="24"/>
      <c r="XV1265" s="24"/>
      <c r="XW1265" s="24"/>
      <c r="XX1265" s="24"/>
      <c r="XY1265" s="24"/>
      <c r="XZ1265" s="24"/>
      <c r="YA1265" s="24"/>
      <c r="YB1265" s="24"/>
      <c r="YC1265" s="24"/>
      <c r="YD1265" s="24"/>
      <c r="YE1265" s="24"/>
      <c r="YF1265" s="24"/>
      <c r="YG1265" s="24"/>
      <c r="YH1265" s="24"/>
      <c r="YI1265" s="24"/>
      <c r="YJ1265" s="24"/>
      <c r="YK1265" s="24"/>
      <c r="YL1265" s="24"/>
      <c r="YM1265" s="24"/>
      <c r="YN1265" s="24"/>
      <c r="YO1265" s="24"/>
      <c r="YP1265" s="24"/>
      <c r="YQ1265" s="24"/>
      <c r="YR1265" s="24"/>
      <c r="YS1265" s="24"/>
      <c r="YT1265" s="24"/>
      <c r="YU1265" s="24"/>
      <c r="YV1265" s="24"/>
      <c r="YW1265" s="24"/>
      <c r="YX1265" s="24"/>
      <c r="YY1265" s="24"/>
      <c r="YZ1265" s="24"/>
      <c r="ZA1265" s="24"/>
      <c r="ZB1265" s="24"/>
      <c r="ZC1265" s="24"/>
      <c r="ZD1265" s="24"/>
      <c r="ZE1265" s="24"/>
      <c r="ZF1265" s="24"/>
      <c r="ZG1265" s="24"/>
      <c r="ZH1265" s="24"/>
      <c r="ZI1265" s="24"/>
      <c r="ZJ1265" s="24"/>
      <c r="ZK1265" s="24"/>
      <c r="ZL1265" s="24"/>
      <c r="ZM1265" s="24"/>
      <c r="ZN1265" s="24"/>
      <c r="ZO1265" s="24"/>
      <c r="ZP1265" s="24"/>
      <c r="ZQ1265" s="24"/>
      <c r="ZR1265" s="24"/>
      <c r="ZS1265" s="24"/>
      <c r="ZT1265" s="24"/>
      <c r="ZU1265" s="24"/>
      <c r="ZV1265" s="24"/>
      <c r="ZW1265" s="24"/>
      <c r="ZX1265" s="24"/>
      <c r="ZY1265" s="24"/>
      <c r="ZZ1265" s="24"/>
      <c r="AAA1265" s="24"/>
      <c r="AAB1265" s="24"/>
      <c r="AAC1265" s="24"/>
      <c r="AAD1265" s="24"/>
      <c r="AAE1265" s="24"/>
      <c r="AAF1265" s="24"/>
      <c r="AAG1265" s="24"/>
      <c r="AAH1265" s="24"/>
      <c r="AAI1265" s="24"/>
      <c r="AAJ1265" s="24"/>
      <c r="AAK1265" s="24"/>
      <c r="AAL1265" s="24"/>
      <c r="AAM1265" s="24"/>
      <c r="AAN1265" s="24"/>
      <c r="AAO1265" s="24"/>
      <c r="AAP1265" s="24"/>
      <c r="AAQ1265" s="24"/>
      <c r="AAR1265" s="24"/>
      <c r="AAS1265" s="24"/>
      <c r="AAT1265" s="24"/>
      <c r="AAU1265" s="24"/>
      <c r="AAV1265" s="24"/>
      <c r="AAW1265" s="24"/>
      <c r="AAX1265" s="24"/>
      <c r="AAY1265" s="24"/>
      <c r="AAZ1265" s="24"/>
      <c r="ABA1265" s="24"/>
      <c r="ABB1265" s="24"/>
      <c r="ABC1265" s="24"/>
      <c r="ABD1265" s="24"/>
      <c r="ABE1265" s="24"/>
      <c r="ABF1265" s="24"/>
      <c r="ABG1265" s="24"/>
      <c r="ABH1265" s="24"/>
      <c r="ABI1265" s="24"/>
      <c r="ABJ1265" s="24"/>
      <c r="ABK1265" s="24"/>
      <c r="ABL1265" s="24"/>
      <c r="ABM1265" s="24"/>
      <c r="ABN1265" s="24"/>
      <c r="ABO1265" s="24"/>
      <c r="ABP1265" s="24"/>
      <c r="ABQ1265" s="24"/>
      <c r="ABR1265" s="24"/>
      <c r="ABS1265" s="24"/>
      <c r="ABT1265" s="24"/>
      <c r="ABU1265" s="24"/>
      <c r="ABV1265" s="24"/>
      <c r="ABW1265" s="24"/>
      <c r="ABX1265" s="24"/>
      <c r="ABY1265" s="24"/>
      <c r="ABZ1265" s="24"/>
      <c r="ACA1265" s="24"/>
      <c r="ACB1265" s="24"/>
      <c r="ACC1265" s="24"/>
      <c r="ACD1265" s="24"/>
      <c r="ACE1265" s="24"/>
      <c r="ACF1265" s="24"/>
      <c r="ACG1265" s="24"/>
      <c r="ACH1265" s="24"/>
      <c r="ACI1265" s="24"/>
      <c r="ACJ1265" s="24"/>
      <c r="ACK1265" s="24"/>
      <c r="ACL1265" s="24"/>
      <c r="ACM1265" s="24"/>
      <c r="ACN1265" s="24"/>
      <c r="ACO1265" s="24"/>
      <c r="ACP1265" s="24"/>
      <c r="ACQ1265" s="24"/>
      <c r="ACR1265" s="24"/>
      <c r="ACS1265" s="24"/>
      <c r="ACT1265" s="24"/>
      <c r="ACU1265" s="24"/>
      <c r="ACV1265" s="24"/>
      <c r="ACW1265" s="24"/>
      <c r="ACX1265" s="24"/>
      <c r="ACY1265" s="24"/>
      <c r="ACZ1265" s="24"/>
      <c r="ADA1265" s="24"/>
      <c r="ADB1265" s="24"/>
      <c r="ADC1265" s="24"/>
      <c r="ADD1265" s="24"/>
      <c r="ADE1265" s="24"/>
      <c r="ADF1265" s="24"/>
      <c r="ADG1265" s="24"/>
      <c r="ADH1265" s="24"/>
      <c r="ADI1265" s="24"/>
      <c r="ADJ1265" s="24"/>
      <c r="ADK1265" s="24"/>
      <c r="ADL1265" s="24"/>
      <c r="ADM1265" s="24"/>
      <c r="ADN1265" s="24"/>
      <c r="ADO1265" s="24"/>
      <c r="ADP1265" s="24"/>
      <c r="ADQ1265" s="24"/>
      <c r="ADR1265" s="24"/>
      <c r="ADS1265" s="24"/>
      <c r="ADT1265" s="24"/>
      <c r="ADU1265" s="24"/>
      <c r="ADV1265" s="24"/>
      <c r="ADW1265" s="24"/>
      <c r="ADX1265" s="24"/>
      <c r="ADY1265" s="24"/>
      <c r="ADZ1265" s="24"/>
      <c r="AEA1265" s="24"/>
      <c r="AEB1265" s="24"/>
      <c r="AEC1265" s="24"/>
      <c r="AED1265" s="24"/>
      <c r="AEE1265" s="24"/>
      <c r="AEF1265" s="24"/>
      <c r="AEG1265" s="24"/>
      <c r="AEH1265" s="24"/>
      <c r="AEI1265" s="24"/>
      <c r="AEJ1265" s="24"/>
      <c r="AEK1265" s="24"/>
      <c r="AEL1265" s="24"/>
      <c r="AEM1265" s="24"/>
      <c r="AEN1265" s="24"/>
      <c r="AEO1265" s="24"/>
      <c r="AEP1265" s="24"/>
      <c r="AEQ1265" s="24"/>
      <c r="AER1265" s="24"/>
      <c r="AES1265" s="24"/>
      <c r="AET1265" s="24"/>
      <c r="AEU1265" s="24"/>
      <c r="AEV1265" s="24"/>
      <c r="AEW1265" s="24"/>
      <c r="AEX1265" s="24"/>
      <c r="AEY1265" s="24"/>
      <c r="AEZ1265" s="24"/>
      <c r="AFA1265" s="24"/>
      <c r="AFB1265" s="24"/>
      <c r="AFC1265" s="24"/>
      <c r="AFD1265" s="24"/>
      <c r="AFE1265" s="24"/>
      <c r="AFF1265" s="24"/>
      <c r="AFG1265" s="24"/>
      <c r="AFH1265" s="24"/>
      <c r="AFI1265" s="24"/>
      <c r="AFJ1265" s="24"/>
      <c r="AFK1265" s="24"/>
      <c r="AFL1265" s="24"/>
      <c r="AFM1265" s="24"/>
      <c r="AFN1265" s="24"/>
      <c r="AFO1265" s="24"/>
      <c r="AFP1265" s="24"/>
      <c r="AFQ1265" s="24"/>
      <c r="AFR1265" s="24"/>
      <c r="AFS1265" s="24"/>
      <c r="AFT1265" s="24"/>
      <c r="AFU1265" s="24"/>
      <c r="AFV1265" s="24"/>
      <c r="AFW1265" s="24"/>
      <c r="AFX1265" s="24"/>
      <c r="AFY1265" s="24"/>
      <c r="AFZ1265" s="24"/>
      <c r="AGA1265" s="24"/>
      <c r="AGB1265" s="24"/>
      <c r="AGC1265" s="24"/>
      <c r="AGD1265" s="24"/>
      <c r="AGE1265" s="24"/>
      <c r="AGF1265" s="24"/>
      <c r="AGG1265" s="24"/>
      <c r="AGH1265" s="24"/>
      <c r="AGI1265" s="24"/>
      <c r="AGJ1265" s="24"/>
      <c r="AGK1265" s="24"/>
      <c r="AGL1265" s="24"/>
      <c r="AGM1265" s="24"/>
      <c r="AGN1265" s="24"/>
      <c r="AGO1265" s="24"/>
      <c r="AGP1265" s="24"/>
      <c r="AGQ1265" s="24"/>
      <c r="AGR1265" s="24"/>
      <c r="AGS1265" s="24"/>
      <c r="AGT1265" s="24"/>
      <c r="AGU1265" s="24"/>
      <c r="AGV1265" s="24"/>
      <c r="AGW1265" s="24"/>
      <c r="AGX1265" s="24"/>
      <c r="AGY1265" s="24"/>
      <c r="AGZ1265" s="24"/>
      <c r="AHA1265" s="24"/>
      <c r="AHB1265" s="24"/>
      <c r="AHC1265" s="24"/>
      <c r="AHD1265" s="24"/>
      <c r="AHE1265" s="24"/>
      <c r="AHF1265" s="24"/>
      <c r="AHG1265" s="24"/>
      <c r="AHH1265" s="24"/>
      <c r="AHI1265" s="24"/>
      <c r="AHJ1265" s="24"/>
      <c r="AHK1265" s="24"/>
      <c r="AHL1265" s="24"/>
      <c r="AHM1265" s="24"/>
      <c r="AHN1265" s="24"/>
      <c r="AHO1265" s="24"/>
      <c r="AHP1265" s="24"/>
      <c r="AHQ1265" s="24"/>
      <c r="AHR1265" s="24"/>
      <c r="AHS1265" s="24"/>
      <c r="AHT1265" s="24"/>
      <c r="AHU1265" s="24"/>
      <c r="AHV1265" s="24"/>
      <c r="AHW1265" s="24"/>
      <c r="AHX1265" s="24"/>
      <c r="AHY1265" s="24"/>
      <c r="AHZ1265" s="24"/>
      <c r="AIA1265" s="24"/>
      <c r="AIB1265" s="24"/>
      <c r="AIC1265" s="24"/>
      <c r="AID1265" s="24"/>
      <c r="AIE1265" s="24"/>
      <c r="AIF1265" s="24"/>
      <c r="AIG1265" s="24"/>
      <c r="AIH1265" s="24"/>
      <c r="AII1265" s="24"/>
      <c r="AIJ1265" s="24"/>
      <c r="AIK1265" s="24"/>
      <c r="AIL1265" s="24"/>
      <c r="AIM1265" s="24"/>
      <c r="AIN1265" s="24"/>
      <c r="AIO1265" s="24"/>
      <c r="AIP1265" s="24"/>
      <c r="AIQ1265" s="24"/>
      <c r="AIR1265" s="24"/>
      <c r="AIS1265" s="24"/>
      <c r="AIT1265" s="24"/>
      <c r="AIU1265" s="24"/>
      <c r="AIV1265" s="24"/>
      <c r="AIW1265" s="24"/>
      <c r="AIX1265" s="24"/>
      <c r="AIY1265" s="24"/>
      <c r="AIZ1265" s="24"/>
      <c r="AJA1265" s="24"/>
      <c r="AJB1265" s="24"/>
      <c r="AJC1265" s="24"/>
      <c r="AJD1265" s="24"/>
      <c r="AJE1265" s="24"/>
      <c r="AJF1265" s="24"/>
      <c r="AJG1265" s="24"/>
      <c r="AJH1265" s="24"/>
      <c r="AJI1265" s="24"/>
      <c r="AJJ1265" s="24"/>
      <c r="AJK1265" s="24"/>
      <c r="AJL1265" s="24"/>
      <c r="AJM1265" s="24"/>
      <c r="AJN1265" s="24"/>
      <c r="AJO1265" s="24"/>
      <c r="AJP1265" s="24"/>
      <c r="AJQ1265" s="24"/>
      <c r="AJR1265" s="24"/>
      <c r="AJS1265" s="24"/>
      <c r="AJT1265" s="24"/>
      <c r="AJU1265" s="24"/>
      <c r="AJV1265" s="24"/>
      <c r="AJW1265" s="24"/>
      <c r="AJX1265" s="24"/>
      <c r="AJY1265" s="24"/>
      <c r="AJZ1265" s="24"/>
      <c r="AKA1265" s="24"/>
      <c r="AKB1265" s="24"/>
      <c r="AKC1265" s="24"/>
      <c r="AKD1265" s="24"/>
      <c r="AKE1265" s="24"/>
      <c r="AKF1265" s="24"/>
      <c r="AKG1265" s="24"/>
      <c r="AKH1265" s="24"/>
      <c r="AKI1265" s="24"/>
      <c r="AKJ1265" s="24"/>
      <c r="AKK1265" s="24"/>
      <c r="AKL1265" s="24"/>
      <c r="AKM1265" s="24"/>
      <c r="AKN1265" s="24"/>
      <c r="AKO1265" s="24"/>
      <c r="AKP1265" s="24"/>
      <c r="AKQ1265" s="24"/>
      <c r="AKR1265" s="24"/>
      <c r="AKS1265" s="24"/>
      <c r="AKT1265" s="24"/>
      <c r="AKU1265" s="24"/>
      <c r="AKV1265" s="24"/>
      <c r="AKW1265" s="24"/>
      <c r="AKX1265" s="24"/>
      <c r="AKY1265" s="24"/>
      <c r="AKZ1265" s="24"/>
      <c r="ALA1265" s="24"/>
      <c r="ALB1265" s="24"/>
      <c r="ALC1265" s="24"/>
      <c r="ALD1265" s="24"/>
      <c r="ALE1265" s="24"/>
      <c r="ALF1265" s="24"/>
      <c r="ALG1265" s="24"/>
      <c r="ALH1265" s="24"/>
      <c r="ALI1265" s="24"/>
      <c r="ALJ1265" s="24"/>
      <c r="ALK1265" s="24"/>
      <c r="ALL1265" s="24"/>
      <c r="ALM1265" s="24"/>
      <c r="ALN1265" s="24"/>
      <c r="ALO1265" s="24"/>
      <c r="ALP1265" s="24"/>
      <c r="ALQ1265" s="24"/>
      <c r="ALR1265" s="24"/>
      <c r="ALS1265" s="24"/>
      <c r="ALT1265" s="24"/>
      <c r="ALU1265" s="24"/>
      <c r="ALV1265" s="24"/>
      <c r="ALW1265" s="24"/>
      <c r="ALX1265" s="24"/>
      <c r="ALY1265" s="24"/>
      <c r="ALZ1265" s="24"/>
      <c r="AMA1265" s="24"/>
      <c r="AMB1265" s="24"/>
      <c r="AMC1265" s="24"/>
      <c r="AMD1265" s="24"/>
      <c r="AME1265" s="24"/>
      <c r="AMF1265" s="24"/>
      <c r="AMG1265" s="24"/>
      <c r="AMH1265" s="24"/>
      <c r="AMI1265" s="24"/>
      <c r="AMJ1265" s="24"/>
      <c r="AMK1265" s="24"/>
      <c r="AML1265" s="24"/>
      <c r="AMM1265" s="24"/>
      <c r="AMN1265" s="24"/>
      <c r="AMO1265" s="24"/>
      <c r="AMP1265" s="24"/>
      <c r="AMQ1265" s="24"/>
      <c r="AMR1265" s="24"/>
      <c r="AMS1265" s="24"/>
      <c r="AMT1265" s="24"/>
      <c r="AMU1265" s="24"/>
      <c r="AMV1265" s="24"/>
      <c r="AMW1265" s="24"/>
      <c r="AMX1265" s="24"/>
      <c r="AMY1265" s="24"/>
      <c r="AMZ1265" s="24"/>
      <c r="ANA1265" s="24"/>
      <c r="ANB1265" s="24"/>
      <c r="ANC1265" s="24"/>
      <c r="AND1265" s="24"/>
      <c r="ANE1265" s="24"/>
      <c r="ANF1265" s="24"/>
      <c r="ANG1265" s="24"/>
      <c r="ANH1265" s="24"/>
      <c r="ANI1265" s="24"/>
      <c r="ANJ1265" s="24"/>
      <c r="ANK1265" s="24"/>
      <c r="ANL1265" s="24"/>
      <c r="ANM1265" s="24"/>
      <c r="ANN1265" s="24"/>
      <c r="ANO1265" s="24"/>
      <c r="ANP1265" s="24"/>
      <c r="ANQ1265" s="24"/>
      <c r="ANR1265" s="24"/>
      <c r="ANS1265" s="24"/>
      <c r="ANT1265" s="24"/>
      <c r="ANU1265" s="24"/>
      <c r="ANV1265" s="24"/>
      <c r="ANW1265" s="24"/>
      <c r="ANX1265" s="24"/>
      <c r="ANY1265" s="24"/>
      <c r="ANZ1265" s="24"/>
      <c r="AOA1265" s="24"/>
      <c r="AOB1265" s="24"/>
      <c r="AOC1265" s="24"/>
      <c r="AOD1265" s="24"/>
      <c r="AOE1265" s="24"/>
      <c r="AOF1265" s="24"/>
      <c r="AOG1265" s="24"/>
      <c r="AOH1265" s="24"/>
      <c r="AOI1265" s="24"/>
      <c r="AOJ1265" s="24"/>
      <c r="AOK1265" s="24"/>
      <c r="AOL1265" s="24"/>
      <c r="AOM1265" s="24"/>
      <c r="AON1265" s="24"/>
      <c r="AOO1265" s="24"/>
      <c r="AOP1265" s="24"/>
      <c r="AOQ1265" s="24"/>
      <c r="AOR1265" s="24"/>
      <c r="AOS1265" s="24"/>
      <c r="AOT1265" s="24"/>
      <c r="AOU1265" s="24"/>
      <c r="AOV1265" s="24"/>
      <c r="AOW1265" s="24"/>
      <c r="AOX1265" s="24"/>
      <c r="AOY1265" s="24"/>
      <c r="AOZ1265" s="24"/>
      <c r="APA1265" s="24"/>
      <c r="APB1265" s="24"/>
      <c r="APC1265" s="24"/>
      <c r="APD1265" s="24"/>
      <c r="APE1265" s="24"/>
      <c r="APF1265" s="24"/>
      <c r="APG1265" s="24"/>
      <c r="APH1265" s="24"/>
      <c r="API1265" s="24"/>
      <c r="APJ1265" s="24"/>
      <c r="APK1265" s="24"/>
      <c r="APL1265" s="24"/>
      <c r="APM1265" s="24"/>
      <c r="APN1265" s="24"/>
      <c r="APO1265" s="24"/>
      <c r="APP1265" s="24"/>
      <c r="APQ1265" s="24"/>
      <c r="APR1265" s="24"/>
      <c r="APS1265" s="24"/>
      <c r="APT1265" s="24"/>
      <c r="APU1265" s="24"/>
      <c r="APV1265" s="24"/>
      <c r="APW1265" s="24"/>
      <c r="APX1265" s="24"/>
      <c r="APY1265" s="24"/>
      <c r="APZ1265" s="24"/>
      <c r="AQA1265" s="24"/>
      <c r="AQB1265" s="24"/>
      <c r="AQC1265" s="24"/>
      <c r="AQD1265" s="24"/>
      <c r="AQE1265" s="24"/>
      <c r="AQF1265" s="24"/>
      <c r="AQG1265" s="24"/>
      <c r="AQH1265" s="24"/>
      <c r="AQI1265" s="24"/>
      <c r="AQJ1265" s="24"/>
      <c r="AQK1265" s="24"/>
      <c r="AQL1265" s="24"/>
      <c r="AQM1265" s="24"/>
      <c r="AQN1265" s="24"/>
      <c r="AQO1265" s="24"/>
      <c r="AQP1265" s="24"/>
      <c r="AQQ1265" s="24"/>
      <c r="AQR1265" s="24"/>
      <c r="AQS1265" s="24"/>
      <c r="AQT1265" s="24"/>
      <c r="AQU1265" s="24"/>
      <c r="AQV1265" s="24"/>
      <c r="AQW1265" s="24"/>
      <c r="AQX1265" s="24"/>
      <c r="AQY1265" s="24"/>
      <c r="AQZ1265" s="24"/>
      <c r="ARA1265" s="24"/>
      <c r="ARB1265" s="24"/>
      <c r="ARC1265" s="24"/>
      <c r="ARD1265" s="24"/>
      <c r="ARE1265" s="24"/>
      <c r="ARF1265" s="24"/>
      <c r="ARG1265" s="24"/>
      <c r="ARH1265" s="24"/>
      <c r="ARI1265" s="24"/>
      <c r="ARJ1265" s="24"/>
      <c r="ARK1265" s="24"/>
      <c r="ARL1265" s="24"/>
      <c r="ARM1265" s="24"/>
      <c r="ARN1265" s="24"/>
      <c r="ARO1265" s="24"/>
      <c r="ARP1265" s="24"/>
      <c r="ARQ1265" s="24"/>
      <c r="ARR1265" s="24"/>
      <c r="ARS1265" s="24"/>
      <c r="ART1265" s="24"/>
      <c r="ARU1265" s="24"/>
      <c r="ARV1265" s="24"/>
      <c r="ARW1265" s="24"/>
      <c r="ARX1265" s="24"/>
      <c r="ARY1265" s="24"/>
      <c r="ARZ1265" s="24"/>
      <c r="ASA1265" s="24"/>
      <c r="ASB1265" s="24"/>
      <c r="ASC1265" s="24"/>
      <c r="ASD1265" s="24"/>
      <c r="ASE1265" s="24"/>
      <c r="ASF1265" s="24"/>
      <c r="ASG1265" s="24"/>
      <c r="ASH1265" s="24"/>
      <c r="ASI1265" s="24"/>
      <c r="ASJ1265" s="24"/>
      <c r="ASK1265" s="24"/>
      <c r="ASL1265" s="24"/>
      <c r="ASM1265" s="24"/>
      <c r="ASN1265" s="24"/>
      <c r="ASO1265" s="24"/>
      <c r="ASP1265" s="24"/>
      <c r="ASQ1265" s="24"/>
      <c r="ASR1265" s="24"/>
      <c r="ASS1265" s="24"/>
      <c r="AST1265" s="24"/>
      <c r="ASU1265" s="24"/>
      <c r="ASV1265" s="24"/>
      <c r="ASW1265" s="24"/>
      <c r="ASX1265" s="24"/>
      <c r="ASY1265" s="24"/>
      <c r="ASZ1265" s="24"/>
      <c r="ATA1265" s="24"/>
      <c r="ATB1265" s="24"/>
      <c r="ATC1265" s="24"/>
      <c r="ATD1265" s="24"/>
      <c r="ATE1265" s="24"/>
      <c r="ATF1265" s="24"/>
      <c r="ATG1265" s="24"/>
      <c r="ATH1265" s="24"/>
      <c r="ATI1265" s="24"/>
      <c r="ATJ1265" s="24"/>
      <c r="ATK1265" s="24"/>
      <c r="ATL1265" s="24"/>
      <c r="ATM1265" s="24"/>
      <c r="ATN1265" s="24"/>
      <c r="ATO1265" s="24"/>
      <c r="ATP1265" s="24"/>
      <c r="ATQ1265" s="24"/>
      <c r="ATR1265" s="24"/>
      <c r="ATS1265" s="24"/>
      <c r="ATT1265" s="24"/>
      <c r="ATU1265" s="24"/>
      <c r="ATV1265" s="24"/>
      <c r="ATW1265" s="24"/>
      <c r="ATX1265" s="24"/>
      <c r="ATY1265" s="24"/>
      <c r="ATZ1265" s="24"/>
      <c r="AUA1265" s="24"/>
      <c r="AUB1265" s="24"/>
      <c r="AUC1265" s="24"/>
      <c r="AUD1265" s="24"/>
      <c r="AUE1265" s="24"/>
      <c r="AUF1265" s="24"/>
      <c r="AUG1265" s="24"/>
      <c r="AUH1265" s="24"/>
      <c r="AUI1265" s="24"/>
      <c r="AUJ1265" s="24"/>
      <c r="AUK1265" s="24"/>
      <c r="AUL1265" s="24"/>
      <c r="AUM1265" s="24"/>
      <c r="AUN1265" s="24"/>
      <c r="AUO1265" s="24"/>
      <c r="AUP1265" s="24"/>
      <c r="AUQ1265" s="24"/>
      <c r="AUR1265" s="24"/>
      <c r="AUS1265" s="24"/>
      <c r="AUT1265" s="24"/>
      <c r="AUU1265" s="24"/>
      <c r="AUV1265" s="24"/>
      <c r="AUW1265" s="24"/>
      <c r="AUX1265" s="24"/>
      <c r="AUY1265" s="24"/>
      <c r="AUZ1265" s="24"/>
      <c r="AVA1265" s="24"/>
      <c r="AVB1265" s="24"/>
      <c r="AVC1265" s="24"/>
      <c r="AVD1265" s="24"/>
      <c r="AVE1265" s="24"/>
      <c r="AVF1265" s="24"/>
      <c r="AVG1265" s="24"/>
      <c r="AVH1265" s="24"/>
      <c r="AVI1265" s="24"/>
      <c r="AVJ1265" s="24"/>
      <c r="AVK1265" s="24"/>
      <c r="AVL1265" s="24"/>
      <c r="AVM1265" s="24"/>
      <c r="AVN1265" s="24"/>
      <c r="AVO1265" s="24"/>
      <c r="AVP1265" s="24"/>
      <c r="AVQ1265" s="24"/>
      <c r="AVR1265" s="24"/>
      <c r="AVS1265" s="24"/>
      <c r="AVT1265" s="24"/>
      <c r="AVU1265" s="24"/>
      <c r="AVV1265" s="24"/>
      <c r="AVW1265" s="24"/>
      <c r="AVX1265" s="24"/>
      <c r="AVY1265" s="24"/>
      <c r="AVZ1265" s="24"/>
      <c r="AWA1265" s="24"/>
      <c r="AWB1265" s="24"/>
      <c r="AWC1265" s="24"/>
      <c r="AWD1265" s="24"/>
      <c r="AWE1265" s="24"/>
      <c r="AWF1265" s="24"/>
      <c r="AWG1265" s="24"/>
      <c r="AWH1265" s="24"/>
      <c r="AWI1265" s="24"/>
      <c r="AWJ1265" s="24"/>
      <c r="AWK1265" s="24"/>
      <c r="AWL1265" s="24"/>
      <c r="AWM1265" s="24"/>
      <c r="AWN1265" s="24"/>
      <c r="AWO1265" s="24"/>
      <c r="AWP1265" s="24"/>
      <c r="AWQ1265" s="24"/>
      <c r="AWR1265" s="24"/>
      <c r="AWS1265" s="24"/>
      <c r="AWT1265" s="24"/>
      <c r="AWU1265" s="24"/>
      <c r="AWV1265" s="24"/>
      <c r="AWW1265" s="24"/>
      <c r="AWX1265" s="24"/>
      <c r="AWY1265" s="24"/>
      <c r="AWZ1265" s="24"/>
      <c r="AXA1265" s="24"/>
      <c r="AXB1265" s="24"/>
      <c r="AXC1265" s="24"/>
      <c r="AXD1265" s="24"/>
      <c r="AXE1265" s="24"/>
      <c r="AXF1265" s="24"/>
      <c r="AXG1265" s="24"/>
      <c r="AXH1265" s="24"/>
      <c r="AXI1265" s="24"/>
      <c r="AXJ1265" s="24"/>
      <c r="AXK1265" s="24"/>
      <c r="AXL1265" s="24"/>
      <c r="AXM1265" s="24"/>
      <c r="AXN1265" s="24"/>
      <c r="AXO1265" s="24"/>
      <c r="AXP1265" s="24"/>
      <c r="AXQ1265" s="24"/>
      <c r="AXR1265" s="24"/>
      <c r="AXS1265" s="24"/>
      <c r="AXT1265" s="24"/>
      <c r="AXU1265" s="24"/>
      <c r="AXV1265" s="24"/>
      <c r="AXW1265" s="24"/>
      <c r="AXX1265" s="24"/>
      <c r="AXY1265" s="24"/>
      <c r="AXZ1265" s="24"/>
      <c r="AYA1265" s="24"/>
      <c r="AYB1265" s="24"/>
      <c r="AYC1265" s="24"/>
      <c r="AYD1265" s="24"/>
      <c r="AYE1265" s="24"/>
      <c r="AYF1265" s="24"/>
      <c r="AYG1265" s="24"/>
      <c r="AYH1265" s="24"/>
      <c r="AYI1265" s="24"/>
      <c r="AYJ1265" s="24"/>
      <c r="AYK1265" s="24"/>
      <c r="AYL1265" s="24"/>
      <c r="AYM1265" s="24"/>
      <c r="AYN1265" s="24"/>
      <c r="AYO1265" s="24"/>
      <c r="AYP1265" s="24"/>
      <c r="AYQ1265" s="24"/>
      <c r="AYR1265" s="24"/>
      <c r="AYS1265" s="24"/>
      <c r="AYT1265" s="24"/>
      <c r="AYU1265" s="24"/>
      <c r="AYV1265" s="24"/>
      <c r="AYW1265" s="24"/>
      <c r="AYX1265" s="24"/>
      <c r="AYY1265" s="24"/>
      <c r="AYZ1265" s="24"/>
      <c r="AZA1265" s="24"/>
      <c r="AZB1265" s="24"/>
      <c r="AZC1265" s="24"/>
      <c r="AZD1265" s="24"/>
      <c r="AZE1265" s="24"/>
      <c r="AZF1265" s="24"/>
      <c r="AZG1265" s="24"/>
      <c r="AZH1265" s="24"/>
      <c r="AZI1265" s="24"/>
      <c r="AZJ1265" s="24"/>
      <c r="AZK1265" s="24"/>
      <c r="AZL1265" s="24"/>
      <c r="AZM1265" s="24"/>
      <c r="AZN1265" s="24"/>
      <c r="AZO1265" s="24"/>
      <c r="AZP1265" s="24"/>
      <c r="AZQ1265" s="24"/>
      <c r="AZR1265" s="24"/>
      <c r="AZS1265" s="24"/>
      <c r="AZT1265" s="24"/>
      <c r="AZU1265" s="24"/>
      <c r="AZV1265" s="24"/>
      <c r="AZW1265" s="24"/>
      <c r="AZX1265" s="24"/>
      <c r="AZY1265" s="24"/>
      <c r="AZZ1265" s="24"/>
      <c r="BAA1265" s="24"/>
      <c r="BAB1265" s="24"/>
      <c r="BAC1265" s="24"/>
      <c r="BAD1265" s="24"/>
      <c r="BAE1265" s="24"/>
      <c r="BAF1265" s="24"/>
      <c r="BAG1265" s="24"/>
      <c r="BAH1265" s="24"/>
      <c r="BAI1265" s="24"/>
      <c r="BAJ1265" s="24"/>
      <c r="BAK1265" s="24"/>
      <c r="BAL1265" s="24"/>
      <c r="BAM1265" s="24"/>
      <c r="BAN1265" s="24"/>
      <c r="BAO1265" s="24"/>
      <c r="BAP1265" s="24"/>
      <c r="BAQ1265" s="24"/>
      <c r="BAR1265" s="24"/>
      <c r="BAS1265" s="24"/>
      <c r="BAT1265" s="24"/>
      <c r="BAU1265" s="24"/>
      <c r="BAV1265" s="24"/>
      <c r="BAW1265" s="24"/>
      <c r="BAX1265" s="24"/>
      <c r="BAY1265" s="24"/>
      <c r="BAZ1265" s="24"/>
      <c r="BBA1265" s="24"/>
      <c r="BBB1265" s="24"/>
      <c r="BBC1265" s="24"/>
      <c r="BBD1265" s="24"/>
      <c r="BBE1265" s="24"/>
      <c r="BBF1265" s="24"/>
      <c r="BBG1265" s="24"/>
      <c r="BBH1265" s="24"/>
      <c r="BBI1265" s="24"/>
      <c r="BBJ1265" s="24"/>
      <c r="BBK1265" s="24"/>
      <c r="BBL1265" s="24"/>
      <c r="BBM1265" s="24"/>
      <c r="BBN1265" s="24"/>
      <c r="BBO1265" s="24"/>
      <c r="BBP1265" s="24"/>
      <c r="BBQ1265" s="24"/>
      <c r="BBR1265" s="24"/>
      <c r="BBS1265" s="24"/>
      <c r="BBT1265" s="24"/>
      <c r="BBU1265" s="24"/>
      <c r="BBV1265" s="24"/>
      <c r="BBW1265" s="24"/>
      <c r="BBX1265" s="24"/>
      <c r="BBY1265" s="24"/>
      <c r="BBZ1265" s="24"/>
      <c r="BCA1265" s="24"/>
      <c r="BCB1265" s="24"/>
      <c r="BCC1265" s="24"/>
      <c r="BCD1265" s="24"/>
      <c r="BCE1265" s="24"/>
      <c r="BCF1265" s="24"/>
      <c r="BCG1265" s="24"/>
      <c r="BCH1265" s="24"/>
      <c r="BCI1265" s="24"/>
      <c r="BCJ1265" s="24"/>
      <c r="BCK1265" s="24"/>
      <c r="BCL1265" s="24"/>
      <c r="BCM1265" s="24"/>
      <c r="BCN1265" s="24"/>
      <c r="BCO1265" s="24"/>
      <c r="BCP1265" s="24"/>
      <c r="BCQ1265" s="24"/>
      <c r="BCR1265" s="24"/>
      <c r="BCS1265" s="24"/>
      <c r="BCT1265" s="24"/>
      <c r="BCU1265" s="24"/>
      <c r="BCV1265" s="24"/>
      <c r="BCW1265" s="24"/>
      <c r="BCX1265" s="24"/>
      <c r="BCY1265" s="24"/>
      <c r="BCZ1265" s="24"/>
      <c r="BDA1265" s="24"/>
      <c r="BDB1265" s="24"/>
      <c r="BDC1265" s="24"/>
      <c r="BDD1265" s="24"/>
      <c r="BDE1265" s="24"/>
      <c r="BDF1265" s="24"/>
      <c r="BDG1265" s="24"/>
      <c r="BDH1265" s="24"/>
      <c r="BDI1265" s="24"/>
      <c r="BDJ1265" s="24"/>
      <c r="BDK1265" s="24"/>
      <c r="BDL1265" s="24"/>
      <c r="BDM1265" s="24"/>
      <c r="BDN1265" s="24"/>
      <c r="BDO1265" s="24"/>
      <c r="BDP1265" s="24"/>
      <c r="BDQ1265" s="24"/>
      <c r="BDR1265" s="24"/>
      <c r="BDS1265" s="24"/>
      <c r="BDT1265" s="24"/>
      <c r="BDU1265" s="24"/>
      <c r="BDV1265" s="24"/>
      <c r="BDW1265" s="24"/>
      <c r="BDX1265" s="24"/>
      <c r="BDY1265" s="24"/>
      <c r="BDZ1265" s="24"/>
      <c r="BEA1265" s="24"/>
      <c r="BEB1265" s="24"/>
      <c r="BEC1265" s="24"/>
      <c r="BED1265" s="24"/>
      <c r="BEE1265" s="24"/>
      <c r="BEF1265" s="24"/>
      <c r="BEG1265" s="24"/>
      <c r="BEH1265" s="24"/>
      <c r="BEI1265" s="24"/>
      <c r="BEJ1265" s="24"/>
      <c r="BEK1265" s="24"/>
      <c r="BEL1265" s="24"/>
      <c r="BEM1265" s="24"/>
      <c r="BEN1265" s="24"/>
      <c r="BEO1265" s="24"/>
      <c r="BEP1265" s="24"/>
      <c r="BEQ1265" s="24"/>
      <c r="BER1265" s="24"/>
      <c r="BES1265" s="24"/>
      <c r="BET1265" s="24"/>
      <c r="BEU1265" s="24"/>
      <c r="BEV1265" s="24"/>
      <c r="BEW1265" s="24"/>
      <c r="BEX1265" s="24"/>
      <c r="BEY1265" s="24"/>
      <c r="BEZ1265" s="24"/>
      <c r="BFA1265" s="24"/>
      <c r="BFB1265" s="24"/>
      <c r="BFC1265" s="24"/>
      <c r="BFD1265" s="24"/>
      <c r="BFE1265" s="24"/>
      <c r="BFF1265" s="24"/>
      <c r="BFG1265" s="24"/>
      <c r="BFH1265" s="24"/>
      <c r="BFI1265" s="24"/>
      <c r="BFJ1265" s="24"/>
      <c r="BFK1265" s="24"/>
      <c r="BFL1265" s="24"/>
      <c r="BFM1265" s="24"/>
      <c r="BFN1265" s="24"/>
      <c r="BFO1265" s="24"/>
      <c r="BFP1265" s="24"/>
      <c r="BFQ1265" s="24"/>
      <c r="BFR1265" s="24"/>
      <c r="BFS1265" s="24"/>
      <c r="BFT1265" s="24"/>
      <c r="BFU1265" s="24"/>
      <c r="BFV1265" s="24"/>
      <c r="BFW1265" s="24"/>
      <c r="BFX1265" s="24"/>
      <c r="BFY1265" s="24"/>
      <c r="BFZ1265" s="24"/>
      <c r="BGA1265" s="24"/>
      <c r="BGB1265" s="24"/>
      <c r="BGC1265" s="24"/>
      <c r="BGD1265" s="24"/>
      <c r="BGE1265" s="24"/>
      <c r="BGF1265" s="24"/>
      <c r="BGG1265" s="24"/>
      <c r="BGH1265" s="24"/>
      <c r="BGI1265" s="24"/>
      <c r="BGJ1265" s="24"/>
      <c r="BGK1265" s="24"/>
      <c r="BGL1265" s="24"/>
      <c r="BGM1265" s="24"/>
      <c r="BGN1265" s="24"/>
      <c r="BGO1265" s="24"/>
      <c r="BGP1265" s="24"/>
      <c r="BGQ1265" s="24"/>
      <c r="BGR1265" s="24"/>
      <c r="BGS1265" s="24"/>
      <c r="BGT1265" s="24"/>
      <c r="BGU1265" s="24"/>
      <c r="BGV1265" s="24"/>
      <c r="BGW1265" s="24"/>
      <c r="BGX1265" s="24"/>
      <c r="BGY1265" s="24"/>
      <c r="BGZ1265" s="24"/>
      <c r="BHA1265" s="24"/>
      <c r="BHB1265" s="24"/>
      <c r="BHC1265" s="24"/>
      <c r="BHD1265" s="24"/>
      <c r="BHE1265" s="24"/>
      <c r="BHF1265" s="24"/>
      <c r="BHG1265" s="24"/>
      <c r="BHH1265" s="24"/>
      <c r="BHI1265" s="24"/>
      <c r="BHJ1265" s="24"/>
      <c r="BHK1265" s="24"/>
      <c r="BHL1265" s="24"/>
      <c r="BHM1265" s="24"/>
      <c r="BHN1265" s="24"/>
      <c r="BHO1265" s="24"/>
      <c r="BHP1265" s="24"/>
      <c r="BHQ1265" s="24"/>
      <c r="BHR1265" s="24"/>
      <c r="BHS1265" s="24"/>
      <c r="BHT1265" s="24"/>
      <c r="BHU1265" s="24"/>
      <c r="BHV1265" s="24"/>
      <c r="BHW1265" s="24"/>
      <c r="BHX1265" s="24"/>
      <c r="BHY1265" s="24"/>
      <c r="BHZ1265" s="24"/>
      <c r="BIA1265" s="24"/>
      <c r="BIB1265" s="24"/>
      <c r="BIC1265" s="24"/>
      <c r="BID1265" s="24"/>
      <c r="BIE1265" s="24"/>
      <c r="BIF1265" s="24"/>
      <c r="BIG1265" s="24"/>
      <c r="BIH1265" s="24"/>
      <c r="BII1265" s="24"/>
      <c r="BIJ1265" s="24"/>
      <c r="BIK1265" s="24"/>
      <c r="BIL1265" s="24"/>
      <c r="BIM1265" s="24"/>
      <c r="BIN1265" s="24"/>
      <c r="BIO1265" s="24"/>
      <c r="BIP1265" s="24"/>
      <c r="BIQ1265" s="24"/>
      <c r="BIR1265" s="24"/>
      <c r="BIS1265" s="24"/>
      <c r="BIT1265" s="24"/>
      <c r="BIU1265" s="24"/>
      <c r="BIV1265" s="24"/>
      <c r="BIW1265" s="24"/>
      <c r="BIX1265" s="24"/>
      <c r="BIY1265" s="24"/>
      <c r="BIZ1265" s="24"/>
      <c r="BJA1265" s="24"/>
      <c r="BJB1265" s="24"/>
      <c r="BJC1265" s="24"/>
      <c r="BJD1265" s="24"/>
      <c r="BJE1265" s="24"/>
      <c r="BJF1265" s="24"/>
      <c r="BJG1265" s="24"/>
      <c r="BJH1265" s="24"/>
      <c r="BJI1265" s="24"/>
      <c r="BJJ1265" s="24"/>
      <c r="BJK1265" s="24"/>
      <c r="BJL1265" s="24"/>
      <c r="BJM1265" s="24"/>
      <c r="BJN1265" s="24"/>
      <c r="BJO1265" s="24"/>
      <c r="BJP1265" s="24"/>
      <c r="BJQ1265" s="24"/>
      <c r="BJR1265" s="24"/>
      <c r="BJS1265" s="24"/>
      <c r="BJT1265" s="24"/>
      <c r="BJU1265" s="24"/>
      <c r="BJV1265" s="24"/>
      <c r="BJW1265" s="24"/>
      <c r="BJX1265" s="24"/>
      <c r="BJY1265" s="24"/>
      <c r="BJZ1265" s="24"/>
      <c r="BKA1265" s="24"/>
      <c r="BKB1265" s="24"/>
      <c r="BKC1265" s="24"/>
      <c r="BKD1265" s="24"/>
      <c r="BKE1265" s="24"/>
      <c r="BKF1265" s="24"/>
      <c r="BKG1265" s="24"/>
      <c r="BKH1265" s="24"/>
      <c r="BKI1265" s="24"/>
      <c r="BKJ1265" s="24"/>
      <c r="BKK1265" s="24"/>
      <c r="BKL1265" s="24"/>
      <c r="BKM1265" s="24"/>
      <c r="BKN1265" s="24"/>
      <c r="BKO1265" s="24"/>
      <c r="BKP1265" s="24"/>
      <c r="BKQ1265" s="24"/>
      <c r="BKR1265" s="24"/>
      <c r="BKS1265" s="24"/>
      <c r="BKT1265" s="24"/>
      <c r="BKU1265" s="24"/>
      <c r="BKV1265" s="24"/>
      <c r="BKW1265" s="24"/>
      <c r="BKX1265" s="24"/>
      <c r="BKY1265" s="24"/>
      <c r="BKZ1265" s="24"/>
      <c r="BLA1265" s="24"/>
      <c r="BLB1265" s="24"/>
      <c r="BLC1265" s="24"/>
      <c r="BLD1265" s="24"/>
      <c r="BLE1265" s="24"/>
      <c r="BLF1265" s="24"/>
      <c r="BLG1265" s="24"/>
      <c r="BLH1265" s="24"/>
      <c r="BLI1265" s="24"/>
      <c r="BLJ1265" s="24"/>
      <c r="BLK1265" s="24"/>
      <c r="BLL1265" s="24"/>
      <c r="BLM1265" s="24"/>
      <c r="BLN1265" s="24"/>
      <c r="BLO1265" s="24"/>
      <c r="BLP1265" s="24"/>
      <c r="BLQ1265" s="24"/>
      <c r="BLR1265" s="24"/>
      <c r="BLS1265" s="24"/>
      <c r="BLT1265" s="24"/>
      <c r="BLU1265" s="24"/>
      <c r="BLV1265" s="24"/>
      <c r="BLW1265" s="24"/>
      <c r="BLX1265" s="24"/>
      <c r="BLY1265" s="24"/>
      <c r="BLZ1265" s="24"/>
      <c r="BMA1265" s="24"/>
      <c r="BMB1265" s="24"/>
      <c r="BMC1265" s="24"/>
      <c r="BMD1265" s="24"/>
      <c r="BME1265" s="24"/>
      <c r="BMF1265" s="24"/>
      <c r="BMG1265" s="24"/>
      <c r="BMH1265" s="24"/>
      <c r="BMI1265" s="24"/>
      <c r="BMJ1265" s="24"/>
      <c r="BMK1265" s="24"/>
      <c r="BML1265" s="24"/>
      <c r="BMM1265" s="24"/>
      <c r="BMN1265" s="24"/>
      <c r="BMO1265" s="24"/>
      <c r="BMP1265" s="24"/>
      <c r="BMQ1265" s="24"/>
      <c r="BMR1265" s="24"/>
      <c r="BMS1265" s="24"/>
      <c r="BMT1265" s="24"/>
      <c r="BMU1265" s="24"/>
      <c r="BMV1265" s="24"/>
      <c r="BMW1265" s="24"/>
      <c r="BMX1265" s="24"/>
      <c r="BMY1265" s="24"/>
      <c r="BMZ1265" s="24"/>
      <c r="BNA1265" s="24"/>
      <c r="BNB1265" s="24"/>
      <c r="BNC1265" s="24"/>
      <c r="BND1265" s="24"/>
      <c r="BNE1265" s="24"/>
      <c r="BNF1265" s="24"/>
      <c r="BNG1265" s="24"/>
      <c r="BNH1265" s="24"/>
      <c r="BNI1265" s="24"/>
      <c r="BNJ1265" s="24"/>
      <c r="BNK1265" s="24"/>
      <c r="BNL1265" s="24"/>
      <c r="BNM1265" s="24"/>
      <c r="BNN1265" s="24"/>
      <c r="BNO1265" s="24"/>
      <c r="BNP1265" s="24"/>
      <c r="BNQ1265" s="24"/>
      <c r="BNR1265" s="24"/>
      <c r="BNS1265" s="24"/>
      <c r="BNT1265" s="24"/>
      <c r="BNU1265" s="24"/>
      <c r="BNV1265" s="24"/>
      <c r="BNW1265" s="24"/>
      <c r="BNX1265" s="24"/>
      <c r="BNY1265" s="24"/>
      <c r="BNZ1265" s="24"/>
      <c r="BOA1265" s="24"/>
      <c r="BOB1265" s="24"/>
      <c r="BOC1265" s="24"/>
      <c r="BOD1265" s="24"/>
      <c r="BOE1265" s="24"/>
      <c r="BOF1265" s="24"/>
      <c r="BOG1265" s="24"/>
      <c r="BOH1265" s="24"/>
      <c r="BOI1265" s="24"/>
      <c r="BOJ1265" s="24"/>
      <c r="BOK1265" s="24"/>
      <c r="BOL1265" s="24"/>
      <c r="BOM1265" s="24"/>
      <c r="BON1265" s="24"/>
      <c r="BOO1265" s="24"/>
      <c r="BOP1265" s="24"/>
      <c r="BOQ1265" s="24"/>
      <c r="BOR1265" s="24"/>
      <c r="BOS1265" s="24"/>
      <c r="BOT1265" s="24"/>
      <c r="BOU1265" s="24"/>
      <c r="BOV1265" s="24"/>
      <c r="BOW1265" s="24"/>
      <c r="BOX1265" s="24"/>
      <c r="BOY1265" s="24"/>
      <c r="BOZ1265" s="24"/>
      <c r="BPA1265" s="24"/>
      <c r="BPB1265" s="24"/>
      <c r="BPC1265" s="24"/>
      <c r="BPD1265" s="24"/>
      <c r="BPE1265" s="24"/>
      <c r="BPF1265" s="24"/>
      <c r="BPG1265" s="24"/>
      <c r="BPH1265" s="24"/>
      <c r="BPI1265" s="24"/>
      <c r="BPJ1265" s="24"/>
      <c r="BPK1265" s="24"/>
      <c r="BPL1265" s="24"/>
      <c r="BPM1265" s="24"/>
      <c r="BPN1265" s="24"/>
      <c r="BPO1265" s="24"/>
      <c r="BPP1265" s="24"/>
      <c r="BPQ1265" s="24"/>
      <c r="BPR1265" s="24"/>
      <c r="BPS1265" s="24"/>
      <c r="BPT1265" s="24"/>
      <c r="BPU1265" s="24"/>
      <c r="BPV1265" s="24"/>
      <c r="BPW1265" s="24"/>
      <c r="BPX1265" s="24"/>
      <c r="BPY1265" s="24"/>
      <c r="BPZ1265" s="24"/>
      <c r="BQA1265" s="24"/>
      <c r="BQB1265" s="24"/>
      <c r="BQC1265" s="24"/>
      <c r="BQD1265" s="24"/>
      <c r="BQE1265" s="24"/>
      <c r="BQF1265" s="24"/>
      <c r="BQG1265" s="24"/>
      <c r="BQH1265" s="24"/>
      <c r="BQI1265" s="24"/>
      <c r="BQJ1265" s="24"/>
      <c r="BQK1265" s="24"/>
      <c r="BQL1265" s="24"/>
      <c r="BQM1265" s="24"/>
      <c r="BQN1265" s="24"/>
      <c r="BQO1265" s="24"/>
      <c r="BQP1265" s="24"/>
      <c r="BQQ1265" s="24"/>
      <c r="BQR1265" s="24"/>
      <c r="BQS1265" s="24"/>
      <c r="BQT1265" s="24"/>
      <c r="BQU1265" s="24"/>
      <c r="BQV1265" s="24"/>
      <c r="BQW1265" s="24"/>
      <c r="BQX1265" s="24"/>
      <c r="BQY1265" s="24"/>
      <c r="BQZ1265" s="24"/>
      <c r="BRA1265" s="24"/>
      <c r="BRB1265" s="24"/>
      <c r="BRC1265" s="24"/>
      <c r="BRD1265" s="24"/>
      <c r="BRE1265" s="24"/>
      <c r="BRF1265" s="24"/>
      <c r="BRG1265" s="24"/>
      <c r="BRH1265" s="24"/>
      <c r="BRI1265" s="24"/>
      <c r="BRJ1265" s="24"/>
      <c r="BRK1265" s="24"/>
      <c r="BRL1265" s="24"/>
      <c r="BRM1265" s="24"/>
      <c r="BRN1265" s="24"/>
      <c r="BRO1265" s="24"/>
      <c r="BRP1265" s="24"/>
      <c r="BRQ1265" s="24"/>
      <c r="BRR1265" s="24"/>
      <c r="BRS1265" s="24"/>
      <c r="BRT1265" s="24"/>
      <c r="BRU1265" s="24"/>
      <c r="BRV1265" s="24"/>
      <c r="BRW1265" s="24"/>
      <c r="BRX1265" s="24"/>
      <c r="BRY1265" s="24"/>
      <c r="BRZ1265" s="24"/>
      <c r="BSA1265" s="24"/>
      <c r="BSB1265" s="24"/>
      <c r="BSC1265" s="24"/>
      <c r="BSD1265" s="24"/>
      <c r="BSE1265" s="24"/>
      <c r="BSF1265" s="24"/>
      <c r="BSG1265" s="24"/>
      <c r="BSH1265" s="24"/>
      <c r="BSI1265" s="24"/>
      <c r="BSJ1265" s="24"/>
      <c r="BSK1265" s="24"/>
      <c r="BSL1265" s="24"/>
      <c r="BSM1265" s="24"/>
      <c r="BSN1265" s="24"/>
      <c r="BSO1265" s="24"/>
      <c r="BSP1265" s="24"/>
      <c r="BSQ1265" s="24"/>
      <c r="BSR1265" s="24"/>
      <c r="BSS1265" s="24"/>
      <c r="BST1265" s="24"/>
      <c r="BSU1265" s="24"/>
      <c r="BSV1265" s="24"/>
      <c r="BSW1265" s="24"/>
      <c r="BSX1265" s="24"/>
      <c r="BSY1265" s="24"/>
      <c r="BSZ1265" s="24"/>
      <c r="BTA1265" s="24"/>
      <c r="BTB1265" s="24"/>
      <c r="BTC1265" s="24"/>
      <c r="BTD1265" s="24"/>
      <c r="BTE1265" s="24"/>
      <c r="BTF1265" s="24"/>
      <c r="BTG1265" s="24"/>
      <c r="BTH1265" s="24"/>
      <c r="BTI1265" s="24"/>
      <c r="BTJ1265" s="24"/>
      <c r="BTK1265" s="24"/>
      <c r="BTL1265" s="24"/>
      <c r="BTM1265" s="24"/>
      <c r="BTN1265" s="24"/>
      <c r="BTO1265" s="24"/>
      <c r="BTP1265" s="24"/>
      <c r="BTQ1265" s="24"/>
      <c r="BTR1265" s="24"/>
      <c r="BTS1265" s="24"/>
      <c r="BTT1265" s="24"/>
      <c r="BTU1265" s="24"/>
      <c r="BTV1265" s="24"/>
      <c r="BTW1265" s="24"/>
      <c r="BTX1265" s="24"/>
      <c r="BTY1265" s="24"/>
      <c r="BTZ1265" s="24"/>
      <c r="BUA1265" s="24"/>
      <c r="BUB1265" s="24"/>
      <c r="BUC1265" s="24"/>
      <c r="BUD1265" s="24"/>
      <c r="BUE1265" s="24"/>
      <c r="BUF1265" s="24"/>
      <c r="BUG1265" s="24"/>
      <c r="BUH1265" s="24"/>
      <c r="BUI1265" s="24"/>
      <c r="BUJ1265" s="24"/>
      <c r="BUK1265" s="24"/>
      <c r="BUL1265" s="24"/>
      <c r="BUM1265" s="24"/>
      <c r="BUN1265" s="24"/>
      <c r="BUO1265" s="24"/>
      <c r="BUP1265" s="24"/>
      <c r="BUQ1265" s="24"/>
      <c r="BUR1265" s="24"/>
      <c r="BUS1265" s="24"/>
      <c r="BUT1265" s="24"/>
      <c r="BUU1265" s="24"/>
      <c r="BUV1265" s="24"/>
      <c r="BUW1265" s="24"/>
      <c r="BUX1265" s="24"/>
      <c r="BUY1265" s="24"/>
      <c r="BUZ1265" s="24"/>
      <c r="BVA1265" s="24"/>
      <c r="BVB1265" s="24"/>
      <c r="BVC1265" s="24"/>
      <c r="BVD1265" s="24"/>
      <c r="BVE1265" s="24"/>
      <c r="BVF1265" s="24"/>
      <c r="BVG1265" s="24"/>
      <c r="BVH1265" s="24"/>
      <c r="BVI1265" s="24"/>
      <c r="BVJ1265" s="24"/>
      <c r="BVK1265" s="24"/>
      <c r="BVL1265" s="24"/>
      <c r="BVM1265" s="24"/>
      <c r="BVN1265" s="24"/>
      <c r="BVO1265" s="24"/>
      <c r="BVP1265" s="24"/>
      <c r="BVQ1265" s="24"/>
      <c r="BVR1265" s="24"/>
      <c r="BVS1265" s="24"/>
      <c r="BVT1265" s="24"/>
      <c r="BVU1265" s="24"/>
      <c r="BVV1265" s="24"/>
      <c r="BVW1265" s="24"/>
      <c r="BVX1265" s="24"/>
      <c r="BVY1265" s="24"/>
      <c r="BVZ1265" s="24"/>
      <c r="BWA1265" s="24"/>
      <c r="BWB1265" s="24"/>
      <c r="BWC1265" s="24"/>
      <c r="BWD1265" s="24"/>
      <c r="BWE1265" s="24"/>
      <c r="BWF1265" s="24"/>
      <c r="BWG1265" s="24"/>
      <c r="BWH1265" s="24"/>
      <c r="BWI1265" s="24"/>
      <c r="BWJ1265" s="24"/>
      <c r="BWK1265" s="24"/>
      <c r="BWL1265" s="24"/>
      <c r="BWM1265" s="24"/>
      <c r="BWN1265" s="24"/>
      <c r="BWO1265" s="24"/>
      <c r="BWP1265" s="24"/>
      <c r="BWQ1265" s="24"/>
      <c r="BWR1265" s="24"/>
      <c r="BWS1265" s="24"/>
      <c r="BWT1265" s="24"/>
      <c r="BWU1265" s="24"/>
      <c r="BWV1265" s="24"/>
      <c r="BWW1265" s="24"/>
      <c r="BWX1265" s="24"/>
      <c r="BWY1265" s="24"/>
      <c r="BWZ1265" s="24"/>
      <c r="BXA1265" s="24"/>
      <c r="BXB1265" s="24"/>
      <c r="BXC1265" s="24"/>
      <c r="BXD1265" s="24"/>
      <c r="BXE1265" s="24"/>
      <c r="BXF1265" s="24"/>
      <c r="BXG1265" s="24"/>
      <c r="BXH1265" s="24"/>
      <c r="BXI1265" s="24"/>
      <c r="BXJ1265" s="24"/>
      <c r="BXK1265" s="24"/>
      <c r="BXL1265" s="24"/>
      <c r="BXM1265" s="24"/>
      <c r="BXN1265" s="24"/>
      <c r="BXO1265" s="24"/>
      <c r="BXP1265" s="24"/>
      <c r="BXQ1265" s="24"/>
      <c r="BXR1265" s="24"/>
      <c r="BXS1265" s="24"/>
      <c r="BXT1265" s="24"/>
      <c r="BXU1265" s="24"/>
      <c r="BXV1265" s="24"/>
      <c r="BXW1265" s="24"/>
      <c r="BXX1265" s="24"/>
      <c r="BXY1265" s="24"/>
      <c r="BXZ1265" s="24"/>
      <c r="BYA1265" s="24"/>
      <c r="BYB1265" s="24"/>
      <c r="BYC1265" s="24"/>
      <c r="BYD1265" s="24"/>
      <c r="BYE1265" s="24"/>
      <c r="BYF1265" s="24"/>
      <c r="BYG1265" s="24"/>
      <c r="BYH1265" s="24"/>
      <c r="BYI1265" s="24"/>
      <c r="BYJ1265" s="24"/>
      <c r="BYK1265" s="24"/>
      <c r="BYL1265" s="24"/>
      <c r="BYM1265" s="24"/>
      <c r="BYN1265" s="24"/>
      <c r="BYO1265" s="24"/>
      <c r="BYP1265" s="24"/>
      <c r="BYQ1265" s="24"/>
      <c r="BYR1265" s="24"/>
      <c r="BYS1265" s="24"/>
      <c r="BYT1265" s="24"/>
      <c r="BYU1265" s="24"/>
      <c r="BYV1265" s="24"/>
      <c r="BYW1265" s="24"/>
      <c r="BYX1265" s="24"/>
      <c r="BYY1265" s="24"/>
      <c r="BYZ1265" s="24"/>
      <c r="BZA1265" s="24"/>
      <c r="BZB1265" s="24"/>
      <c r="BZC1265" s="24"/>
      <c r="BZD1265" s="24"/>
      <c r="BZE1265" s="24"/>
      <c r="BZF1265" s="24"/>
      <c r="BZG1265" s="24"/>
      <c r="BZH1265" s="24"/>
      <c r="BZI1265" s="24"/>
      <c r="BZJ1265" s="24"/>
      <c r="BZK1265" s="24"/>
      <c r="BZL1265" s="24"/>
      <c r="BZM1265" s="24"/>
      <c r="BZN1265" s="24"/>
      <c r="BZO1265" s="24"/>
      <c r="BZP1265" s="24"/>
      <c r="BZQ1265" s="24"/>
      <c r="BZR1265" s="24"/>
      <c r="BZS1265" s="24"/>
      <c r="BZT1265" s="24"/>
      <c r="BZU1265" s="24"/>
      <c r="BZV1265" s="24"/>
      <c r="BZW1265" s="24"/>
      <c r="BZX1265" s="24"/>
      <c r="BZY1265" s="24"/>
      <c r="BZZ1265" s="24"/>
      <c r="CAA1265" s="24"/>
      <c r="CAB1265" s="24"/>
      <c r="CAC1265" s="24"/>
      <c r="CAD1265" s="24"/>
      <c r="CAE1265" s="24"/>
      <c r="CAF1265" s="24"/>
      <c r="CAG1265" s="24"/>
      <c r="CAH1265" s="24"/>
      <c r="CAI1265" s="24"/>
      <c r="CAJ1265" s="24"/>
      <c r="CAK1265" s="24"/>
      <c r="CAL1265" s="24"/>
      <c r="CAM1265" s="24"/>
      <c r="CAN1265" s="24"/>
      <c r="CAO1265" s="24"/>
      <c r="CAP1265" s="24"/>
      <c r="CAQ1265" s="24"/>
      <c r="CAR1265" s="24"/>
      <c r="CAS1265" s="24"/>
      <c r="CAT1265" s="24"/>
      <c r="CAU1265" s="24"/>
      <c r="CAV1265" s="24"/>
      <c r="CAW1265" s="24"/>
      <c r="CAX1265" s="24"/>
      <c r="CAY1265" s="24"/>
      <c r="CAZ1265" s="24"/>
      <c r="CBA1265" s="24"/>
      <c r="CBB1265" s="24"/>
      <c r="CBC1265" s="24"/>
      <c r="CBD1265" s="24"/>
      <c r="CBE1265" s="24"/>
      <c r="CBF1265" s="24"/>
      <c r="CBG1265" s="24"/>
      <c r="CBH1265" s="24"/>
      <c r="CBI1265" s="24"/>
      <c r="CBJ1265" s="24"/>
      <c r="CBK1265" s="24"/>
      <c r="CBL1265" s="24"/>
      <c r="CBM1265" s="24"/>
      <c r="CBN1265" s="24"/>
      <c r="CBO1265" s="24"/>
      <c r="CBP1265" s="24"/>
      <c r="CBQ1265" s="24"/>
      <c r="CBR1265" s="24"/>
      <c r="CBS1265" s="24"/>
      <c r="CBT1265" s="24"/>
      <c r="CBU1265" s="24"/>
      <c r="CBV1265" s="24"/>
      <c r="CBW1265" s="24"/>
      <c r="CBX1265" s="24"/>
      <c r="CBY1265" s="24"/>
      <c r="CBZ1265" s="24"/>
      <c r="CCA1265" s="24"/>
      <c r="CCB1265" s="24"/>
      <c r="CCC1265" s="24"/>
      <c r="CCD1265" s="24"/>
      <c r="CCE1265" s="24"/>
      <c r="CCF1265" s="24"/>
      <c r="CCG1265" s="24"/>
      <c r="CCH1265" s="24"/>
      <c r="CCI1265" s="24"/>
      <c r="CCJ1265" s="24"/>
      <c r="CCK1265" s="24"/>
      <c r="CCL1265" s="24"/>
      <c r="CCM1265" s="24"/>
      <c r="CCN1265" s="24"/>
      <c r="CCO1265" s="24"/>
      <c r="CCP1265" s="24"/>
      <c r="CCQ1265" s="24"/>
      <c r="CCR1265" s="24"/>
      <c r="CCS1265" s="24"/>
      <c r="CCT1265" s="24"/>
      <c r="CCU1265" s="24"/>
      <c r="CCV1265" s="24"/>
      <c r="CCW1265" s="24"/>
      <c r="CCX1265" s="24"/>
      <c r="CCY1265" s="24"/>
      <c r="CCZ1265" s="24"/>
      <c r="CDA1265" s="24"/>
      <c r="CDB1265" s="24"/>
      <c r="CDC1265" s="24"/>
      <c r="CDD1265" s="24"/>
      <c r="CDE1265" s="24"/>
      <c r="CDF1265" s="24"/>
      <c r="CDG1265" s="24"/>
      <c r="CDH1265" s="24"/>
      <c r="CDI1265" s="24"/>
      <c r="CDJ1265" s="24"/>
      <c r="CDK1265" s="24"/>
      <c r="CDL1265" s="24"/>
      <c r="CDM1265" s="24"/>
      <c r="CDN1265" s="24"/>
      <c r="CDO1265" s="24"/>
      <c r="CDP1265" s="24"/>
      <c r="CDQ1265" s="24"/>
      <c r="CDR1265" s="24"/>
      <c r="CDS1265" s="24"/>
      <c r="CDT1265" s="24"/>
      <c r="CDU1265" s="24"/>
      <c r="CDV1265" s="24"/>
      <c r="CDW1265" s="24"/>
      <c r="CDX1265" s="24"/>
      <c r="CDY1265" s="24"/>
      <c r="CDZ1265" s="24"/>
      <c r="CEA1265" s="24"/>
      <c r="CEB1265" s="24"/>
      <c r="CEC1265" s="24"/>
      <c r="CED1265" s="24"/>
      <c r="CEE1265" s="24"/>
      <c r="CEF1265" s="24"/>
      <c r="CEG1265" s="24"/>
      <c r="CEH1265" s="24"/>
      <c r="CEI1265" s="24"/>
      <c r="CEJ1265" s="24"/>
      <c r="CEK1265" s="24"/>
      <c r="CEL1265" s="24"/>
      <c r="CEM1265" s="24"/>
      <c r="CEN1265" s="24"/>
      <c r="CEO1265" s="24"/>
      <c r="CEP1265" s="24"/>
      <c r="CEQ1265" s="24"/>
      <c r="CER1265" s="24"/>
      <c r="CES1265" s="24"/>
      <c r="CET1265" s="24"/>
      <c r="CEU1265" s="24"/>
      <c r="CEV1265" s="24"/>
      <c r="CEW1265" s="24"/>
      <c r="CEX1265" s="24"/>
      <c r="CEY1265" s="24"/>
      <c r="CEZ1265" s="24"/>
      <c r="CFA1265" s="24"/>
      <c r="CFB1265" s="24"/>
      <c r="CFC1265" s="24"/>
      <c r="CFD1265" s="24"/>
      <c r="CFE1265" s="24"/>
      <c r="CFF1265" s="24"/>
      <c r="CFG1265" s="24"/>
      <c r="CFH1265" s="24"/>
      <c r="CFI1265" s="24"/>
      <c r="CFJ1265" s="24"/>
      <c r="CFK1265" s="24"/>
      <c r="CFL1265" s="24"/>
      <c r="CFM1265" s="24"/>
      <c r="CFN1265" s="24"/>
      <c r="CFO1265" s="24"/>
      <c r="CFP1265" s="24"/>
      <c r="CFQ1265" s="24"/>
      <c r="CFR1265" s="24"/>
      <c r="CFS1265" s="24"/>
      <c r="CFT1265" s="24"/>
      <c r="CFU1265" s="24"/>
      <c r="CFV1265" s="24"/>
      <c r="CFW1265" s="24"/>
      <c r="CFX1265" s="24"/>
      <c r="CFY1265" s="24"/>
      <c r="CFZ1265" s="24"/>
      <c r="CGA1265" s="24"/>
      <c r="CGB1265" s="24"/>
      <c r="CGC1265" s="24"/>
      <c r="CGD1265" s="24"/>
      <c r="CGE1265" s="24"/>
      <c r="CGF1265" s="24"/>
      <c r="CGG1265" s="24"/>
      <c r="CGH1265" s="24"/>
      <c r="CGI1265" s="24"/>
      <c r="CGJ1265" s="24"/>
      <c r="CGK1265" s="24"/>
      <c r="CGL1265" s="24"/>
      <c r="CGM1265" s="24"/>
      <c r="CGN1265" s="24"/>
      <c r="CGO1265" s="24"/>
      <c r="CGP1265" s="24"/>
      <c r="CGQ1265" s="24"/>
      <c r="CGR1265" s="24"/>
      <c r="CGS1265" s="24"/>
      <c r="CGT1265" s="24"/>
      <c r="CGU1265" s="24"/>
      <c r="CGV1265" s="24"/>
      <c r="CGW1265" s="24"/>
      <c r="CGX1265" s="24"/>
      <c r="CGY1265" s="24"/>
      <c r="CGZ1265" s="24"/>
      <c r="CHA1265" s="24"/>
      <c r="CHB1265" s="24"/>
      <c r="CHC1265" s="24"/>
      <c r="CHD1265" s="24"/>
      <c r="CHE1265" s="24"/>
      <c r="CHF1265" s="24"/>
      <c r="CHG1265" s="24"/>
      <c r="CHH1265" s="24"/>
      <c r="CHI1265" s="24"/>
      <c r="CHJ1265" s="24"/>
      <c r="CHK1265" s="24"/>
      <c r="CHL1265" s="24"/>
      <c r="CHM1265" s="24"/>
      <c r="CHN1265" s="24"/>
      <c r="CHO1265" s="24"/>
      <c r="CHP1265" s="24"/>
      <c r="CHQ1265" s="24"/>
      <c r="CHR1265" s="24"/>
      <c r="CHS1265" s="24"/>
      <c r="CHT1265" s="24"/>
      <c r="CHU1265" s="24"/>
      <c r="CHV1265" s="24"/>
      <c r="CHW1265" s="24"/>
      <c r="CHX1265" s="24"/>
      <c r="CHY1265" s="24"/>
      <c r="CHZ1265" s="24"/>
      <c r="CIA1265" s="24"/>
      <c r="CIB1265" s="24"/>
      <c r="CIC1265" s="24"/>
      <c r="CID1265" s="24"/>
      <c r="CIE1265" s="24"/>
      <c r="CIF1265" s="24"/>
      <c r="CIG1265" s="24"/>
      <c r="CIH1265" s="24"/>
      <c r="CII1265" s="24"/>
      <c r="CIJ1265" s="24"/>
      <c r="CIK1265" s="24"/>
      <c r="CIL1265" s="24"/>
      <c r="CIM1265" s="24"/>
      <c r="CIN1265" s="24"/>
      <c r="CIO1265" s="24"/>
      <c r="CIP1265" s="24"/>
      <c r="CIQ1265" s="24"/>
      <c r="CIR1265" s="24"/>
      <c r="CIS1265" s="24"/>
      <c r="CIT1265" s="24"/>
      <c r="CIU1265" s="24"/>
      <c r="CIV1265" s="24"/>
      <c r="CIW1265" s="24"/>
      <c r="CIX1265" s="24"/>
      <c r="CIY1265" s="24"/>
      <c r="CIZ1265" s="24"/>
      <c r="CJA1265" s="24"/>
      <c r="CJB1265" s="24"/>
      <c r="CJC1265" s="24"/>
      <c r="CJD1265" s="24"/>
      <c r="CJE1265" s="24"/>
      <c r="CJF1265" s="24"/>
      <c r="CJG1265" s="24"/>
      <c r="CJH1265" s="24"/>
      <c r="CJI1265" s="24"/>
      <c r="CJJ1265" s="24"/>
      <c r="CJK1265" s="24"/>
      <c r="CJL1265" s="24"/>
      <c r="CJM1265" s="24"/>
      <c r="CJN1265" s="24"/>
      <c r="CJO1265" s="24"/>
      <c r="CJP1265" s="24"/>
      <c r="CJQ1265" s="24"/>
      <c r="CJR1265" s="24"/>
      <c r="CJS1265" s="24"/>
      <c r="CJT1265" s="24"/>
      <c r="CJU1265" s="24"/>
      <c r="CJV1265" s="24"/>
      <c r="CJW1265" s="24"/>
      <c r="CJX1265" s="24"/>
      <c r="CJY1265" s="24"/>
      <c r="CJZ1265" s="24"/>
      <c r="CKA1265" s="24"/>
      <c r="CKB1265" s="24"/>
      <c r="CKC1265" s="24"/>
      <c r="CKD1265" s="24"/>
      <c r="CKE1265" s="24"/>
      <c r="CKF1265" s="24"/>
      <c r="CKG1265" s="24"/>
      <c r="CKH1265" s="24"/>
      <c r="CKI1265" s="24"/>
      <c r="CKJ1265" s="24"/>
      <c r="CKK1265" s="24"/>
      <c r="CKL1265" s="24"/>
      <c r="CKM1265" s="24"/>
      <c r="CKN1265" s="24"/>
      <c r="CKO1265" s="24"/>
      <c r="CKP1265" s="24"/>
      <c r="CKQ1265" s="24"/>
      <c r="CKR1265" s="24"/>
      <c r="CKS1265" s="24"/>
      <c r="CKT1265" s="24"/>
      <c r="CKU1265" s="24"/>
      <c r="CKV1265" s="24"/>
      <c r="CKW1265" s="24"/>
      <c r="CKX1265" s="24"/>
      <c r="CKY1265" s="24"/>
      <c r="CKZ1265" s="24"/>
      <c r="CLA1265" s="24"/>
      <c r="CLB1265" s="24"/>
      <c r="CLC1265" s="24"/>
      <c r="CLD1265" s="24"/>
      <c r="CLE1265" s="24"/>
      <c r="CLF1265" s="24"/>
      <c r="CLG1265" s="24"/>
      <c r="CLH1265" s="24"/>
      <c r="CLI1265" s="24"/>
      <c r="CLJ1265" s="24"/>
      <c r="CLK1265" s="24"/>
      <c r="CLL1265" s="24"/>
      <c r="CLM1265" s="24"/>
      <c r="CLN1265" s="24"/>
      <c r="CLO1265" s="24"/>
      <c r="CLP1265" s="24"/>
      <c r="CLQ1265" s="24"/>
      <c r="CLR1265" s="24"/>
      <c r="CLS1265" s="24"/>
      <c r="CLT1265" s="24"/>
      <c r="CLU1265" s="24"/>
      <c r="CLV1265" s="24"/>
      <c r="CLW1265" s="24"/>
      <c r="CLX1265" s="24"/>
      <c r="CLY1265" s="24"/>
      <c r="CLZ1265" s="24"/>
      <c r="CMA1265" s="24"/>
      <c r="CMB1265" s="24"/>
      <c r="CMC1265" s="24"/>
      <c r="CMD1265" s="24"/>
      <c r="CME1265" s="24"/>
      <c r="CMF1265" s="24"/>
      <c r="CMG1265" s="24"/>
      <c r="CMH1265" s="24"/>
      <c r="CMI1265" s="24"/>
      <c r="CMJ1265" s="24"/>
      <c r="CMK1265" s="24"/>
      <c r="CML1265" s="24"/>
      <c r="CMM1265" s="24"/>
      <c r="CMN1265" s="24"/>
      <c r="CMO1265" s="24"/>
      <c r="CMP1265" s="24"/>
      <c r="CMQ1265" s="24"/>
      <c r="CMR1265" s="24"/>
      <c r="CMS1265" s="24"/>
      <c r="CMT1265" s="24"/>
      <c r="CMU1265" s="24"/>
      <c r="CMV1265" s="24"/>
      <c r="CMW1265" s="24"/>
      <c r="CMX1265" s="24"/>
      <c r="CMY1265" s="24"/>
      <c r="CMZ1265" s="24"/>
      <c r="CNA1265" s="24"/>
      <c r="CNB1265" s="24"/>
      <c r="CNC1265" s="24"/>
      <c r="CND1265" s="24"/>
      <c r="CNE1265" s="24"/>
      <c r="CNF1265" s="24"/>
      <c r="CNG1265" s="24"/>
      <c r="CNH1265" s="24"/>
      <c r="CNI1265" s="24"/>
      <c r="CNJ1265" s="24"/>
      <c r="CNK1265" s="24"/>
      <c r="CNL1265" s="24"/>
      <c r="CNM1265" s="24"/>
      <c r="CNN1265" s="24"/>
      <c r="CNO1265" s="24"/>
      <c r="CNP1265" s="24"/>
      <c r="CNQ1265" s="24"/>
      <c r="CNR1265" s="24"/>
      <c r="CNS1265" s="24"/>
      <c r="CNT1265" s="24"/>
      <c r="CNU1265" s="24"/>
      <c r="CNV1265" s="24"/>
      <c r="CNW1265" s="24"/>
      <c r="CNX1265" s="24"/>
      <c r="CNY1265" s="24"/>
      <c r="CNZ1265" s="24"/>
      <c r="COA1265" s="24"/>
      <c r="COB1265" s="24"/>
      <c r="COC1265" s="24"/>
      <c r="COD1265" s="24"/>
      <c r="COE1265" s="24"/>
      <c r="COF1265" s="24"/>
      <c r="COG1265" s="24"/>
      <c r="COH1265" s="24"/>
      <c r="COI1265" s="24"/>
      <c r="COJ1265" s="24"/>
      <c r="COK1265" s="24"/>
      <c r="COL1265" s="24"/>
      <c r="COM1265" s="24"/>
      <c r="CON1265" s="24"/>
      <c r="COO1265" s="24"/>
      <c r="COP1265" s="24"/>
      <c r="COQ1265" s="24"/>
      <c r="COR1265" s="24"/>
      <c r="COS1265" s="24"/>
      <c r="COT1265" s="24"/>
      <c r="COU1265" s="24"/>
      <c r="COV1265" s="24"/>
      <c r="COW1265" s="24"/>
      <c r="COX1265" s="24"/>
      <c r="COY1265" s="24"/>
      <c r="COZ1265" s="24"/>
      <c r="CPA1265" s="24"/>
      <c r="CPB1265" s="24"/>
      <c r="CPC1265" s="24"/>
      <c r="CPD1265" s="24"/>
      <c r="CPE1265" s="24"/>
      <c r="CPF1265" s="24"/>
      <c r="CPG1265" s="24"/>
      <c r="CPH1265" s="24"/>
      <c r="CPI1265" s="24"/>
      <c r="CPJ1265" s="24"/>
      <c r="CPK1265" s="24"/>
      <c r="CPL1265" s="24"/>
      <c r="CPM1265" s="24"/>
      <c r="CPN1265" s="24"/>
      <c r="CPO1265" s="24"/>
      <c r="CPP1265" s="24"/>
      <c r="CPQ1265" s="24"/>
      <c r="CPR1265" s="24"/>
      <c r="CPS1265" s="24"/>
      <c r="CPT1265" s="24"/>
      <c r="CPU1265" s="24"/>
      <c r="CPV1265" s="24"/>
      <c r="CPW1265" s="24"/>
      <c r="CPX1265" s="24"/>
      <c r="CPY1265" s="24"/>
      <c r="CPZ1265" s="24"/>
      <c r="CQA1265" s="24"/>
      <c r="CQB1265" s="24"/>
      <c r="CQC1265" s="24"/>
      <c r="CQD1265" s="24"/>
      <c r="CQE1265" s="24"/>
      <c r="CQF1265" s="24"/>
      <c r="CQG1265" s="24"/>
      <c r="CQH1265" s="24"/>
      <c r="CQI1265" s="24"/>
      <c r="CQJ1265" s="24"/>
      <c r="CQK1265" s="24"/>
      <c r="CQL1265" s="24"/>
      <c r="CQM1265" s="24"/>
      <c r="CQN1265" s="24"/>
      <c r="CQO1265" s="24"/>
      <c r="CQP1265" s="24"/>
      <c r="CQQ1265" s="24"/>
      <c r="CQR1265" s="24"/>
      <c r="CQS1265" s="24"/>
      <c r="CQT1265" s="24"/>
      <c r="CQU1265" s="24"/>
      <c r="CQV1265" s="24"/>
      <c r="CQW1265" s="24"/>
      <c r="CQX1265" s="24"/>
      <c r="CQY1265" s="24"/>
      <c r="CQZ1265" s="24"/>
      <c r="CRA1265" s="24"/>
      <c r="CRB1265" s="24"/>
      <c r="CRC1265" s="24"/>
      <c r="CRD1265" s="24"/>
      <c r="CRE1265" s="24"/>
      <c r="CRF1265" s="24"/>
      <c r="CRG1265" s="24"/>
      <c r="CRH1265" s="24"/>
      <c r="CRI1265" s="24"/>
      <c r="CRJ1265" s="24"/>
      <c r="CRK1265" s="24"/>
      <c r="CRL1265" s="24"/>
      <c r="CRM1265" s="24"/>
      <c r="CRN1265" s="24"/>
      <c r="CRO1265" s="24"/>
      <c r="CRP1265" s="24"/>
      <c r="CRQ1265" s="24"/>
      <c r="CRR1265" s="24"/>
      <c r="CRS1265" s="24"/>
      <c r="CRT1265" s="24"/>
      <c r="CRU1265" s="24"/>
      <c r="CRV1265" s="24"/>
      <c r="CRW1265" s="24"/>
      <c r="CRX1265" s="24"/>
      <c r="CRY1265" s="24"/>
      <c r="CRZ1265" s="24"/>
      <c r="CSA1265" s="24"/>
      <c r="CSB1265" s="24"/>
      <c r="CSC1265" s="24"/>
      <c r="CSD1265" s="24"/>
      <c r="CSE1265" s="24"/>
      <c r="CSF1265" s="24"/>
      <c r="CSG1265" s="24"/>
      <c r="CSH1265" s="24"/>
      <c r="CSI1265" s="24"/>
      <c r="CSJ1265" s="24"/>
      <c r="CSK1265" s="24"/>
      <c r="CSL1265" s="24"/>
      <c r="CSM1265" s="24"/>
      <c r="CSN1265" s="24"/>
      <c r="CSO1265" s="24"/>
      <c r="CSP1265" s="24"/>
      <c r="CSQ1265" s="24"/>
      <c r="CSR1265" s="24"/>
      <c r="CSS1265" s="24"/>
      <c r="CST1265" s="24"/>
      <c r="CSU1265" s="24"/>
      <c r="CSV1265" s="24"/>
      <c r="CSW1265" s="24"/>
      <c r="CSX1265" s="24"/>
      <c r="CSY1265" s="24"/>
      <c r="CSZ1265" s="24"/>
      <c r="CTA1265" s="24"/>
      <c r="CTB1265" s="24"/>
      <c r="CTC1265" s="24"/>
      <c r="CTD1265" s="24"/>
      <c r="CTE1265" s="24"/>
      <c r="CTF1265" s="24"/>
      <c r="CTG1265" s="24"/>
      <c r="CTH1265" s="24"/>
      <c r="CTI1265" s="24"/>
      <c r="CTJ1265" s="24"/>
      <c r="CTK1265" s="24"/>
      <c r="CTL1265" s="24"/>
      <c r="CTM1265" s="24"/>
      <c r="CTN1265" s="24"/>
      <c r="CTO1265" s="24"/>
      <c r="CTP1265" s="24"/>
      <c r="CTQ1265" s="24"/>
      <c r="CTR1265" s="24"/>
      <c r="CTS1265" s="24"/>
      <c r="CTT1265" s="24"/>
      <c r="CTU1265" s="24"/>
      <c r="CTV1265" s="24"/>
      <c r="CTW1265" s="24"/>
      <c r="CTX1265" s="24"/>
      <c r="CTY1265" s="24"/>
      <c r="CTZ1265" s="24"/>
      <c r="CUA1265" s="24"/>
      <c r="CUB1265" s="24"/>
      <c r="CUC1265" s="24"/>
      <c r="CUD1265" s="24"/>
      <c r="CUE1265" s="24"/>
      <c r="CUF1265" s="24"/>
      <c r="CUG1265" s="24"/>
      <c r="CUH1265" s="24"/>
      <c r="CUI1265" s="24"/>
      <c r="CUJ1265" s="24"/>
      <c r="CUK1265" s="24"/>
      <c r="CUL1265" s="24"/>
      <c r="CUM1265" s="24"/>
      <c r="CUN1265" s="24"/>
      <c r="CUO1265" s="24"/>
      <c r="CUP1265" s="24"/>
      <c r="CUQ1265" s="24"/>
      <c r="CUR1265" s="24"/>
      <c r="CUS1265" s="24"/>
      <c r="CUT1265" s="24"/>
      <c r="CUU1265" s="24"/>
      <c r="CUV1265" s="24"/>
      <c r="CUW1265" s="24"/>
      <c r="CUX1265" s="24"/>
      <c r="CUY1265" s="24"/>
      <c r="CUZ1265" s="24"/>
      <c r="CVA1265" s="24"/>
      <c r="CVB1265" s="24"/>
      <c r="CVC1265" s="24"/>
      <c r="CVD1265" s="24"/>
      <c r="CVE1265" s="24"/>
      <c r="CVF1265" s="24"/>
      <c r="CVG1265" s="24"/>
      <c r="CVH1265" s="24"/>
      <c r="CVI1265" s="24"/>
      <c r="CVJ1265" s="24"/>
      <c r="CVK1265" s="24"/>
      <c r="CVL1265" s="24"/>
      <c r="CVM1265" s="24"/>
      <c r="CVN1265" s="24"/>
      <c r="CVO1265" s="24"/>
      <c r="CVP1265" s="24"/>
      <c r="CVQ1265" s="24"/>
      <c r="CVR1265" s="24"/>
      <c r="CVS1265" s="24"/>
      <c r="CVT1265" s="24"/>
      <c r="CVU1265" s="24"/>
      <c r="CVV1265" s="24"/>
      <c r="CVW1265" s="24"/>
      <c r="CVX1265" s="24"/>
      <c r="CVY1265" s="24"/>
      <c r="CVZ1265" s="24"/>
      <c r="CWA1265" s="24"/>
      <c r="CWB1265" s="24"/>
      <c r="CWC1265" s="24"/>
      <c r="CWD1265" s="24"/>
      <c r="CWE1265" s="24"/>
      <c r="CWF1265" s="24"/>
      <c r="CWG1265" s="24"/>
      <c r="CWH1265" s="24"/>
      <c r="CWI1265" s="24"/>
      <c r="CWJ1265" s="24"/>
      <c r="CWK1265" s="24"/>
      <c r="CWL1265" s="24"/>
      <c r="CWM1265" s="24"/>
      <c r="CWN1265" s="24"/>
      <c r="CWO1265" s="24"/>
      <c r="CWP1265" s="24"/>
      <c r="CWQ1265" s="24"/>
      <c r="CWR1265" s="24"/>
      <c r="CWS1265" s="24"/>
      <c r="CWT1265" s="24"/>
      <c r="CWU1265" s="24"/>
      <c r="CWV1265" s="24"/>
      <c r="CWW1265" s="24"/>
      <c r="CWX1265" s="24"/>
      <c r="CWY1265" s="24"/>
      <c r="CWZ1265" s="24"/>
      <c r="CXA1265" s="24"/>
      <c r="CXB1265" s="24"/>
      <c r="CXC1265" s="24"/>
      <c r="CXD1265" s="24"/>
      <c r="CXE1265" s="24"/>
      <c r="CXF1265" s="24"/>
      <c r="CXG1265" s="24"/>
      <c r="CXH1265" s="24"/>
      <c r="CXI1265" s="24"/>
      <c r="CXJ1265" s="24"/>
      <c r="CXK1265" s="24"/>
      <c r="CXL1265" s="24"/>
      <c r="CXM1265" s="24"/>
      <c r="CXN1265" s="24"/>
      <c r="CXO1265" s="24"/>
      <c r="CXP1265" s="24"/>
      <c r="CXQ1265" s="24"/>
      <c r="CXR1265" s="24"/>
      <c r="CXS1265" s="24"/>
      <c r="CXT1265" s="24"/>
      <c r="CXU1265" s="24"/>
      <c r="CXV1265" s="24"/>
      <c r="CXW1265" s="24"/>
      <c r="CXX1265" s="24"/>
      <c r="CXY1265" s="24"/>
      <c r="CXZ1265" s="24"/>
      <c r="CYA1265" s="24"/>
      <c r="CYB1265" s="24"/>
      <c r="CYC1265" s="24"/>
      <c r="CYD1265" s="24"/>
      <c r="CYE1265" s="24"/>
      <c r="CYF1265" s="24"/>
      <c r="CYG1265" s="24"/>
      <c r="CYH1265" s="24"/>
      <c r="CYI1265" s="24"/>
      <c r="CYJ1265" s="24"/>
      <c r="CYK1265" s="24"/>
      <c r="CYL1265" s="24"/>
      <c r="CYM1265" s="24"/>
      <c r="CYN1265" s="24"/>
      <c r="CYO1265" s="24"/>
      <c r="CYP1265" s="24"/>
      <c r="CYQ1265" s="24"/>
      <c r="CYR1265" s="24"/>
      <c r="CYS1265" s="24"/>
      <c r="CYT1265" s="24"/>
      <c r="CYU1265" s="24"/>
      <c r="CYV1265" s="24"/>
      <c r="CYW1265" s="24"/>
      <c r="CYX1265" s="24"/>
      <c r="CYY1265" s="24"/>
      <c r="CYZ1265" s="24"/>
      <c r="CZA1265" s="24"/>
      <c r="CZB1265" s="24"/>
      <c r="CZC1265" s="24"/>
      <c r="CZD1265" s="24"/>
      <c r="CZE1265" s="24"/>
      <c r="CZF1265" s="24"/>
      <c r="CZG1265" s="24"/>
      <c r="CZH1265" s="24"/>
      <c r="CZI1265" s="24"/>
      <c r="CZJ1265" s="24"/>
      <c r="CZK1265" s="24"/>
      <c r="CZL1265" s="24"/>
      <c r="CZM1265" s="24"/>
      <c r="CZN1265" s="24"/>
      <c r="CZO1265" s="24"/>
      <c r="CZP1265" s="24"/>
      <c r="CZQ1265" s="24"/>
      <c r="CZR1265" s="24"/>
      <c r="CZS1265" s="24"/>
      <c r="CZT1265" s="24"/>
      <c r="CZU1265" s="24"/>
      <c r="CZV1265" s="24"/>
      <c r="CZW1265" s="24"/>
      <c r="CZX1265" s="24"/>
      <c r="CZY1265" s="24"/>
      <c r="CZZ1265" s="24"/>
      <c r="DAA1265" s="24"/>
      <c r="DAB1265" s="24"/>
      <c r="DAC1265" s="24"/>
      <c r="DAD1265" s="24"/>
      <c r="DAE1265" s="24"/>
      <c r="DAF1265" s="24"/>
      <c r="DAG1265" s="24"/>
      <c r="DAH1265" s="24"/>
      <c r="DAI1265" s="24"/>
      <c r="DAJ1265" s="24"/>
      <c r="DAK1265" s="24"/>
      <c r="DAL1265" s="24"/>
      <c r="DAM1265" s="24"/>
      <c r="DAN1265" s="24"/>
      <c r="DAO1265" s="24"/>
      <c r="DAP1265" s="24"/>
      <c r="DAQ1265" s="24"/>
      <c r="DAR1265" s="24"/>
      <c r="DAS1265" s="24"/>
      <c r="DAT1265" s="24"/>
      <c r="DAU1265" s="24"/>
      <c r="DAV1265" s="24"/>
      <c r="DAW1265" s="24"/>
      <c r="DAX1265" s="24"/>
      <c r="DAY1265" s="24"/>
      <c r="DAZ1265" s="24"/>
      <c r="DBA1265" s="24"/>
      <c r="DBB1265" s="24"/>
      <c r="DBC1265" s="24"/>
      <c r="DBD1265" s="24"/>
      <c r="DBE1265" s="24"/>
      <c r="DBF1265" s="24"/>
      <c r="DBG1265" s="24"/>
      <c r="DBH1265" s="24"/>
      <c r="DBI1265" s="24"/>
      <c r="DBJ1265" s="24"/>
      <c r="DBK1265" s="24"/>
      <c r="DBL1265" s="24"/>
      <c r="DBM1265" s="24"/>
      <c r="DBN1265" s="24"/>
      <c r="DBO1265" s="24"/>
      <c r="DBP1265" s="24"/>
      <c r="DBQ1265" s="24"/>
      <c r="DBR1265" s="24"/>
      <c r="DBS1265" s="24"/>
      <c r="DBT1265" s="24"/>
      <c r="DBU1265" s="24"/>
      <c r="DBV1265" s="24"/>
      <c r="DBW1265" s="24"/>
      <c r="DBX1265" s="24"/>
      <c r="DBY1265" s="24"/>
      <c r="DBZ1265" s="24"/>
      <c r="DCA1265" s="24"/>
      <c r="DCB1265" s="24"/>
      <c r="DCC1265" s="24"/>
      <c r="DCD1265" s="24"/>
      <c r="DCE1265" s="24"/>
      <c r="DCF1265" s="24"/>
      <c r="DCG1265" s="24"/>
      <c r="DCH1265" s="24"/>
      <c r="DCI1265" s="24"/>
      <c r="DCJ1265" s="24"/>
      <c r="DCK1265" s="24"/>
      <c r="DCL1265" s="24"/>
      <c r="DCM1265" s="24"/>
      <c r="DCN1265" s="24"/>
      <c r="DCO1265" s="24"/>
      <c r="DCP1265" s="24"/>
      <c r="DCQ1265" s="24"/>
      <c r="DCR1265" s="24"/>
      <c r="DCS1265" s="24"/>
      <c r="DCT1265" s="24"/>
      <c r="DCU1265" s="24"/>
      <c r="DCV1265" s="24"/>
      <c r="DCW1265" s="24"/>
      <c r="DCX1265" s="24"/>
      <c r="DCY1265" s="24"/>
      <c r="DCZ1265" s="24"/>
      <c r="DDA1265" s="24"/>
      <c r="DDB1265" s="24"/>
      <c r="DDC1265" s="24"/>
      <c r="DDD1265" s="24"/>
      <c r="DDE1265" s="24"/>
      <c r="DDF1265" s="24"/>
      <c r="DDG1265" s="24"/>
      <c r="DDH1265" s="24"/>
      <c r="DDI1265" s="24"/>
      <c r="DDJ1265" s="24"/>
      <c r="DDK1265" s="24"/>
      <c r="DDL1265" s="24"/>
      <c r="DDM1265" s="24"/>
      <c r="DDN1265" s="24"/>
      <c r="DDO1265" s="24"/>
      <c r="DDP1265" s="24"/>
      <c r="DDQ1265" s="24"/>
      <c r="DDR1265" s="24"/>
      <c r="DDS1265" s="24"/>
      <c r="DDT1265" s="24"/>
      <c r="DDU1265" s="24"/>
      <c r="DDV1265" s="24"/>
      <c r="DDW1265" s="24"/>
      <c r="DDX1265" s="24"/>
      <c r="DDY1265" s="24"/>
      <c r="DDZ1265" s="24"/>
      <c r="DEA1265" s="24"/>
      <c r="DEB1265" s="24"/>
      <c r="DEC1265" s="24"/>
      <c r="DED1265" s="24"/>
      <c r="DEE1265" s="24"/>
      <c r="DEF1265" s="24"/>
      <c r="DEG1265" s="24"/>
      <c r="DEH1265" s="24"/>
      <c r="DEI1265" s="24"/>
      <c r="DEJ1265" s="24"/>
      <c r="DEK1265" s="24"/>
      <c r="DEL1265" s="24"/>
      <c r="DEM1265" s="24"/>
      <c r="DEN1265" s="24"/>
      <c r="DEO1265" s="24"/>
      <c r="DEP1265" s="24"/>
      <c r="DEQ1265" s="24"/>
      <c r="DER1265" s="24"/>
      <c r="DES1265" s="24"/>
      <c r="DET1265" s="24"/>
      <c r="DEU1265" s="24"/>
      <c r="DEV1265" s="24"/>
      <c r="DEW1265" s="24"/>
      <c r="DEX1265" s="24"/>
      <c r="DEY1265" s="24"/>
      <c r="DEZ1265" s="24"/>
      <c r="DFA1265" s="24"/>
      <c r="DFB1265" s="24"/>
      <c r="DFC1265" s="24"/>
      <c r="DFD1265" s="24"/>
      <c r="DFE1265" s="24"/>
      <c r="DFF1265" s="24"/>
      <c r="DFG1265" s="24"/>
      <c r="DFH1265" s="24"/>
      <c r="DFI1265" s="24"/>
      <c r="DFJ1265" s="24"/>
      <c r="DFK1265" s="24"/>
      <c r="DFL1265" s="24"/>
      <c r="DFM1265" s="24"/>
      <c r="DFN1265" s="24"/>
      <c r="DFO1265" s="24"/>
      <c r="DFP1265" s="24"/>
      <c r="DFQ1265" s="24"/>
      <c r="DFR1265" s="24"/>
      <c r="DFS1265" s="24"/>
      <c r="DFT1265" s="24"/>
      <c r="DFU1265" s="24"/>
      <c r="DFV1265" s="24"/>
      <c r="DFW1265" s="24"/>
      <c r="DFX1265" s="24"/>
      <c r="DFY1265" s="24"/>
      <c r="DFZ1265" s="24"/>
      <c r="DGA1265" s="24"/>
      <c r="DGB1265" s="24"/>
      <c r="DGC1265" s="24"/>
      <c r="DGD1265" s="24"/>
      <c r="DGE1265" s="24"/>
      <c r="DGF1265" s="24"/>
      <c r="DGG1265" s="24"/>
      <c r="DGH1265" s="24"/>
      <c r="DGI1265" s="24"/>
      <c r="DGJ1265" s="24"/>
      <c r="DGK1265" s="24"/>
      <c r="DGL1265" s="24"/>
      <c r="DGM1265" s="24"/>
      <c r="DGN1265" s="24"/>
      <c r="DGO1265" s="24"/>
      <c r="DGP1265" s="24"/>
      <c r="DGQ1265" s="24"/>
      <c r="DGR1265" s="24"/>
      <c r="DGS1265" s="24"/>
      <c r="DGT1265" s="24"/>
      <c r="DGU1265" s="24"/>
      <c r="DGV1265" s="24"/>
      <c r="DGW1265" s="24"/>
      <c r="DGX1265" s="24"/>
      <c r="DGY1265" s="24"/>
      <c r="DGZ1265" s="24"/>
      <c r="DHA1265" s="24"/>
      <c r="DHB1265" s="24"/>
      <c r="DHC1265" s="24"/>
      <c r="DHD1265" s="24"/>
      <c r="DHE1265" s="24"/>
      <c r="DHF1265" s="24"/>
      <c r="DHG1265" s="24"/>
      <c r="DHH1265" s="24"/>
      <c r="DHI1265" s="24"/>
      <c r="DHJ1265" s="24"/>
      <c r="DHK1265" s="24"/>
      <c r="DHL1265" s="24"/>
      <c r="DHM1265" s="24"/>
      <c r="DHN1265" s="24"/>
      <c r="DHO1265" s="24"/>
      <c r="DHP1265" s="24"/>
      <c r="DHQ1265" s="24"/>
      <c r="DHR1265" s="24"/>
      <c r="DHS1265" s="24"/>
      <c r="DHT1265" s="24"/>
      <c r="DHU1265" s="24"/>
      <c r="DHV1265" s="24"/>
      <c r="DHW1265" s="24"/>
      <c r="DHX1265" s="24"/>
      <c r="DHY1265" s="24"/>
      <c r="DHZ1265" s="24"/>
      <c r="DIA1265" s="24"/>
      <c r="DIB1265" s="24"/>
      <c r="DIC1265" s="24"/>
      <c r="DID1265" s="24"/>
      <c r="DIE1265" s="24"/>
      <c r="DIF1265" s="24"/>
      <c r="DIG1265" s="24"/>
      <c r="DIH1265" s="24"/>
      <c r="DII1265" s="24"/>
      <c r="DIJ1265" s="24"/>
      <c r="DIK1265" s="24"/>
      <c r="DIL1265" s="24"/>
      <c r="DIM1265" s="24"/>
      <c r="DIN1265" s="24"/>
      <c r="DIO1265" s="24"/>
      <c r="DIP1265" s="24"/>
      <c r="DIQ1265" s="24"/>
      <c r="DIR1265" s="24"/>
      <c r="DIS1265" s="24"/>
      <c r="DIT1265" s="24"/>
      <c r="DIU1265" s="24"/>
      <c r="DIV1265" s="24"/>
      <c r="DIW1265" s="24"/>
      <c r="DIX1265" s="24"/>
      <c r="DIY1265" s="24"/>
      <c r="DIZ1265" s="24"/>
      <c r="DJA1265" s="24"/>
      <c r="DJB1265" s="24"/>
      <c r="DJC1265" s="24"/>
      <c r="DJD1265" s="24"/>
      <c r="DJE1265" s="24"/>
      <c r="DJF1265" s="24"/>
      <c r="DJG1265" s="24"/>
      <c r="DJH1265" s="24"/>
      <c r="DJI1265" s="24"/>
      <c r="DJJ1265" s="24"/>
      <c r="DJK1265" s="24"/>
      <c r="DJL1265" s="24"/>
      <c r="DJM1265" s="24"/>
      <c r="DJN1265" s="24"/>
      <c r="DJO1265" s="24"/>
      <c r="DJP1265" s="24"/>
      <c r="DJQ1265" s="24"/>
      <c r="DJR1265" s="24"/>
      <c r="DJS1265" s="24"/>
      <c r="DJT1265" s="24"/>
      <c r="DJU1265" s="24"/>
      <c r="DJV1265" s="24"/>
      <c r="DJW1265" s="24"/>
      <c r="DJX1265" s="24"/>
      <c r="DJY1265" s="24"/>
      <c r="DJZ1265" s="24"/>
      <c r="DKA1265" s="24"/>
      <c r="DKB1265" s="24"/>
      <c r="DKC1265" s="24"/>
      <c r="DKD1265" s="24"/>
      <c r="DKE1265" s="24"/>
      <c r="DKF1265" s="24"/>
      <c r="DKG1265" s="24"/>
      <c r="DKH1265" s="24"/>
      <c r="DKI1265" s="24"/>
      <c r="DKJ1265" s="24"/>
      <c r="DKK1265" s="24"/>
      <c r="DKL1265" s="24"/>
      <c r="DKM1265" s="24"/>
      <c r="DKN1265" s="24"/>
      <c r="DKO1265" s="24"/>
      <c r="DKP1265" s="24"/>
      <c r="DKQ1265" s="24"/>
      <c r="DKR1265" s="24"/>
      <c r="DKS1265" s="24"/>
      <c r="DKT1265" s="24"/>
      <c r="DKU1265" s="24"/>
      <c r="DKV1265" s="24"/>
      <c r="DKW1265" s="24"/>
      <c r="DKX1265" s="24"/>
      <c r="DKY1265" s="24"/>
      <c r="DKZ1265" s="24"/>
      <c r="DLA1265" s="24"/>
      <c r="DLB1265" s="24"/>
      <c r="DLC1265" s="24"/>
      <c r="DLD1265" s="24"/>
      <c r="DLE1265" s="24"/>
      <c r="DLF1265" s="24"/>
      <c r="DLG1265" s="24"/>
      <c r="DLH1265" s="24"/>
      <c r="DLI1265" s="24"/>
      <c r="DLJ1265" s="24"/>
      <c r="DLK1265" s="24"/>
      <c r="DLL1265" s="24"/>
      <c r="DLM1265" s="24"/>
      <c r="DLN1265" s="24"/>
      <c r="DLO1265" s="24"/>
      <c r="DLP1265" s="24"/>
      <c r="DLQ1265" s="24"/>
      <c r="DLR1265" s="24"/>
      <c r="DLS1265" s="24"/>
      <c r="DLT1265" s="24"/>
      <c r="DLU1265" s="24"/>
      <c r="DLV1265" s="24"/>
      <c r="DLW1265" s="24"/>
      <c r="DLX1265" s="24"/>
      <c r="DLY1265" s="24"/>
      <c r="DLZ1265" s="24"/>
      <c r="DMA1265" s="24"/>
      <c r="DMB1265" s="24"/>
      <c r="DMC1265" s="24"/>
      <c r="DMD1265" s="24"/>
      <c r="DME1265" s="24"/>
      <c r="DMF1265" s="24"/>
      <c r="DMG1265" s="24"/>
      <c r="DMH1265" s="24"/>
      <c r="DMI1265" s="24"/>
      <c r="DMJ1265" s="24"/>
      <c r="DMK1265" s="24"/>
      <c r="DML1265" s="24"/>
      <c r="DMM1265" s="24"/>
      <c r="DMN1265" s="24"/>
      <c r="DMO1265" s="24"/>
      <c r="DMP1265" s="24"/>
      <c r="DMQ1265" s="24"/>
      <c r="DMR1265" s="24"/>
      <c r="DMS1265" s="24"/>
      <c r="DMT1265" s="24"/>
      <c r="DMU1265" s="24"/>
      <c r="DMV1265" s="24"/>
      <c r="DMW1265" s="24"/>
      <c r="DMX1265" s="24"/>
      <c r="DMY1265" s="24"/>
      <c r="DMZ1265" s="24"/>
      <c r="DNA1265" s="24"/>
      <c r="DNB1265" s="24"/>
      <c r="DNC1265" s="24"/>
      <c r="DND1265" s="24"/>
      <c r="DNE1265" s="24"/>
      <c r="DNF1265" s="24"/>
      <c r="DNG1265" s="24"/>
      <c r="DNH1265" s="24"/>
      <c r="DNI1265" s="24"/>
      <c r="DNJ1265" s="24"/>
      <c r="DNK1265" s="24"/>
      <c r="DNL1265" s="24"/>
      <c r="DNM1265" s="24"/>
      <c r="DNN1265" s="24"/>
      <c r="DNO1265" s="24"/>
      <c r="DNP1265" s="24"/>
      <c r="DNQ1265" s="24"/>
      <c r="DNR1265" s="24"/>
      <c r="DNS1265" s="24"/>
      <c r="DNT1265" s="24"/>
      <c r="DNU1265" s="24"/>
      <c r="DNV1265" s="24"/>
      <c r="DNW1265" s="24"/>
      <c r="DNX1265" s="24"/>
      <c r="DNY1265" s="24"/>
      <c r="DNZ1265" s="24"/>
      <c r="DOA1265" s="24"/>
      <c r="DOB1265" s="24"/>
      <c r="DOC1265" s="24"/>
      <c r="DOD1265" s="24"/>
      <c r="DOE1265" s="24"/>
      <c r="DOF1265" s="24"/>
      <c r="DOG1265" s="24"/>
      <c r="DOH1265" s="24"/>
      <c r="DOI1265" s="24"/>
      <c r="DOJ1265" s="24"/>
      <c r="DOK1265" s="24"/>
      <c r="DOL1265" s="24"/>
      <c r="DOM1265" s="24"/>
      <c r="DON1265" s="24"/>
      <c r="DOO1265" s="24"/>
      <c r="DOP1265" s="24"/>
      <c r="DOQ1265" s="24"/>
      <c r="DOR1265" s="24"/>
      <c r="DOS1265" s="24"/>
      <c r="DOT1265" s="24"/>
      <c r="DOU1265" s="24"/>
      <c r="DOV1265" s="24"/>
      <c r="DOW1265" s="24"/>
      <c r="DOX1265" s="24"/>
      <c r="DOY1265" s="24"/>
      <c r="DOZ1265" s="24"/>
      <c r="DPA1265" s="24"/>
      <c r="DPB1265" s="24"/>
      <c r="DPC1265" s="24"/>
      <c r="DPD1265" s="24"/>
      <c r="DPE1265" s="24"/>
      <c r="DPF1265" s="24"/>
      <c r="DPG1265" s="24"/>
      <c r="DPH1265" s="24"/>
      <c r="DPI1265" s="24"/>
      <c r="DPJ1265" s="24"/>
      <c r="DPK1265" s="24"/>
      <c r="DPL1265" s="24"/>
      <c r="DPM1265" s="24"/>
      <c r="DPN1265" s="24"/>
      <c r="DPO1265" s="24"/>
      <c r="DPP1265" s="24"/>
      <c r="DPQ1265" s="24"/>
      <c r="DPR1265" s="24"/>
      <c r="DPS1265" s="24"/>
      <c r="DPT1265" s="24"/>
      <c r="DPU1265" s="24"/>
      <c r="DPV1265" s="24"/>
      <c r="DPW1265" s="24"/>
      <c r="DPX1265" s="24"/>
      <c r="DPY1265" s="24"/>
      <c r="DPZ1265" s="24"/>
      <c r="DQA1265" s="24"/>
      <c r="DQB1265" s="24"/>
      <c r="DQC1265" s="24"/>
      <c r="DQD1265" s="24"/>
      <c r="DQE1265" s="24"/>
      <c r="DQF1265" s="24"/>
      <c r="DQG1265" s="24"/>
      <c r="DQH1265" s="24"/>
      <c r="DQI1265" s="24"/>
      <c r="DQJ1265" s="24"/>
      <c r="DQK1265" s="24"/>
      <c r="DQL1265" s="24"/>
      <c r="DQM1265" s="24"/>
      <c r="DQN1265" s="24"/>
      <c r="DQO1265" s="24"/>
      <c r="DQP1265" s="24"/>
      <c r="DQQ1265" s="24"/>
      <c r="DQR1265" s="24"/>
      <c r="DQS1265" s="24"/>
      <c r="DQT1265" s="24"/>
      <c r="DQU1265" s="24"/>
      <c r="DQV1265" s="24"/>
      <c r="DQW1265" s="24"/>
      <c r="DQX1265" s="24"/>
      <c r="DQY1265" s="24"/>
      <c r="DQZ1265" s="24"/>
      <c r="DRA1265" s="24"/>
      <c r="DRB1265" s="24"/>
      <c r="DRC1265" s="24"/>
      <c r="DRD1265" s="24"/>
      <c r="DRE1265" s="24"/>
      <c r="DRF1265" s="24"/>
      <c r="DRG1265" s="24"/>
      <c r="DRH1265" s="24"/>
      <c r="DRI1265" s="24"/>
      <c r="DRJ1265" s="24"/>
      <c r="DRK1265" s="24"/>
      <c r="DRL1265" s="24"/>
      <c r="DRM1265" s="24"/>
      <c r="DRN1265" s="24"/>
      <c r="DRO1265" s="24"/>
      <c r="DRP1265" s="24"/>
      <c r="DRQ1265" s="24"/>
      <c r="DRR1265" s="24"/>
      <c r="DRS1265" s="24"/>
      <c r="DRT1265" s="24"/>
      <c r="DRU1265" s="24"/>
      <c r="DRV1265" s="24"/>
      <c r="DRW1265" s="24"/>
      <c r="DRX1265" s="24"/>
      <c r="DRY1265" s="24"/>
      <c r="DRZ1265" s="24"/>
      <c r="DSA1265" s="24"/>
      <c r="DSB1265" s="24"/>
      <c r="DSC1265" s="24"/>
      <c r="DSD1265" s="24"/>
      <c r="DSE1265" s="24"/>
      <c r="DSF1265" s="24"/>
      <c r="DSG1265" s="24"/>
      <c r="DSH1265" s="24"/>
      <c r="DSI1265" s="24"/>
      <c r="DSJ1265" s="24"/>
      <c r="DSK1265" s="24"/>
      <c r="DSL1265" s="24"/>
      <c r="DSM1265" s="24"/>
      <c r="DSN1265" s="24"/>
      <c r="DSO1265" s="24"/>
      <c r="DSP1265" s="24"/>
      <c r="DSQ1265" s="24"/>
      <c r="DSR1265" s="24"/>
      <c r="DSS1265" s="24"/>
      <c r="DST1265" s="24"/>
      <c r="DSU1265" s="24"/>
      <c r="DSV1265" s="24"/>
      <c r="DSW1265" s="24"/>
      <c r="DSX1265" s="24"/>
      <c r="DSY1265" s="24"/>
      <c r="DSZ1265" s="24"/>
      <c r="DTA1265" s="24"/>
      <c r="DTB1265" s="24"/>
      <c r="DTC1265" s="24"/>
      <c r="DTD1265" s="24"/>
      <c r="DTE1265" s="24"/>
      <c r="DTF1265" s="24"/>
      <c r="DTG1265" s="24"/>
      <c r="DTH1265" s="24"/>
      <c r="DTI1265" s="24"/>
      <c r="DTJ1265" s="24"/>
      <c r="DTK1265" s="24"/>
      <c r="DTL1265" s="24"/>
      <c r="DTM1265" s="24"/>
      <c r="DTN1265" s="24"/>
      <c r="DTO1265" s="24"/>
      <c r="DTP1265" s="24"/>
      <c r="DTQ1265" s="24"/>
      <c r="DTR1265" s="24"/>
      <c r="DTS1265" s="24"/>
      <c r="DTT1265" s="24"/>
      <c r="DTU1265" s="24"/>
      <c r="DTV1265" s="24"/>
      <c r="DTW1265" s="24"/>
      <c r="DTX1265" s="24"/>
      <c r="DTY1265" s="24"/>
      <c r="DTZ1265" s="24"/>
      <c r="DUA1265" s="24"/>
      <c r="DUB1265" s="24"/>
      <c r="DUC1265" s="24"/>
      <c r="DUD1265" s="24"/>
      <c r="DUE1265" s="24"/>
      <c r="DUF1265" s="24"/>
      <c r="DUG1265" s="24"/>
      <c r="DUH1265" s="24"/>
      <c r="DUI1265" s="24"/>
      <c r="DUJ1265" s="24"/>
      <c r="DUK1265" s="24"/>
      <c r="DUL1265" s="24"/>
      <c r="DUM1265" s="24"/>
      <c r="DUN1265" s="24"/>
      <c r="DUO1265" s="24"/>
      <c r="DUP1265" s="24"/>
      <c r="DUQ1265" s="24"/>
      <c r="DUR1265" s="24"/>
      <c r="DUS1265" s="24"/>
      <c r="DUT1265" s="24"/>
      <c r="DUU1265" s="24"/>
      <c r="DUV1265" s="24"/>
      <c r="DUW1265" s="24"/>
      <c r="DUX1265" s="24"/>
      <c r="DUY1265" s="24"/>
      <c r="DUZ1265" s="24"/>
      <c r="DVA1265" s="24"/>
      <c r="DVB1265" s="24"/>
      <c r="DVC1265" s="24"/>
      <c r="DVD1265" s="24"/>
      <c r="DVE1265" s="24"/>
      <c r="DVF1265" s="24"/>
      <c r="DVG1265" s="24"/>
      <c r="DVH1265" s="24"/>
      <c r="DVI1265" s="24"/>
      <c r="DVJ1265" s="24"/>
      <c r="DVK1265" s="24"/>
      <c r="DVL1265" s="24"/>
      <c r="DVM1265" s="24"/>
      <c r="DVN1265" s="24"/>
      <c r="DVO1265" s="24"/>
      <c r="DVP1265" s="24"/>
      <c r="DVQ1265" s="24"/>
      <c r="DVR1265" s="24"/>
      <c r="DVS1265" s="24"/>
      <c r="DVT1265" s="24"/>
      <c r="DVU1265" s="24"/>
      <c r="DVV1265" s="24"/>
      <c r="DVW1265" s="24"/>
      <c r="DVX1265" s="24"/>
      <c r="DVY1265" s="24"/>
      <c r="DVZ1265" s="24"/>
      <c r="DWA1265" s="24"/>
      <c r="DWB1265" s="24"/>
      <c r="DWC1265" s="24"/>
      <c r="DWD1265" s="24"/>
      <c r="DWE1265" s="24"/>
      <c r="DWF1265" s="24"/>
      <c r="DWG1265" s="24"/>
      <c r="DWH1265" s="24"/>
      <c r="DWI1265" s="24"/>
      <c r="DWJ1265" s="24"/>
      <c r="DWK1265" s="24"/>
      <c r="DWL1265" s="24"/>
      <c r="DWM1265" s="24"/>
      <c r="DWN1265" s="24"/>
      <c r="DWO1265" s="24"/>
      <c r="DWP1265" s="24"/>
      <c r="DWQ1265" s="24"/>
      <c r="DWR1265" s="24"/>
      <c r="DWS1265" s="24"/>
      <c r="DWT1265" s="24"/>
      <c r="DWU1265" s="24"/>
      <c r="DWV1265" s="24"/>
      <c r="DWW1265" s="24"/>
      <c r="DWX1265" s="24"/>
      <c r="DWY1265" s="24"/>
      <c r="DWZ1265" s="24"/>
      <c r="DXA1265" s="24"/>
      <c r="DXB1265" s="24"/>
      <c r="DXC1265" s="24"/>
      <c r="DXD1265" s="24"/>
      <c r="DXE1265" s="24"/>
      <c r="DXF1265" s="24"/>
      <c r="DXG1265" s="24"/>
      <c r="DXH1265" s="24"/>
      <c r="DXI1265" s="24"/>
      <c r="DXJ1265" s="24"/>
      <c r="DXK1265" s="24"/>
      <c r="DXL1265" s="24"/>
      <c r="DXM1265" s="24"/>
      <c r="DXN1265" s="24"/>
      <c r="DXO1265" s="24"/>
      <c r="DXP1265" s="24"/>
      <c r="DXQ1265" s="24"/>
      <c r="DXR1265" s="24"/>
      <c r="DXS1265" s="24"/>
      <c r="DXT1265" s="24"/>
      <c r="DXU1265" s="24"/>
      <c r="DXV1265" s="24"/>
      <c r="DXW1265" s="24"/>
      <c r="DXX1265" s="24"/>
      <c r="DXY1265" s="24"/>
      <c r="DXZ1265" s="24"/>
      <c r="DYA1265" s="24"/>
      <c r="DYB1265" s="24"/>
      <c r="DYC1265" s="24"/>
      <c r="DYD1265" s="24"/>
      <c r="DYE1265" s="24"/>
      <c r="DYF1265" s="24"/>
      <c r="DYG1265" s="24"/>
      <c r="DYH1265" s="24"/>
      <c r="DYI1265" s="24"/>
      <c r="DYJ1265" s="24"/>
      <c r="DYK1265" s="24"/>
      <c r="DYL1265" s="24"/>
      <c r="DYM1265" s="24"/>
      <c r="DYN1265" s="24"/>
      <c r="DYO1265" s="24"/>
      <c r="DYP1265" s="24"/>
      <c r="DYQ1265" s="24"/>
      <c r="DYR1265" s="24"/>
      <c r="DYS1265" s="24"/>
      <c r="DYT1265" s="24"/>
      <c r="DYU1265" s="24"/>
      <c r="DYV1265" s="24"/>
      <c r="DYW1265" s="24"/>
      <c r="DYX1265" s="24"/>
      <c r="DYY1265" s="24"/>
      <c r="DYZ1265" s="24"/>
      <c r="DZA1265" s="24"/>
      <c r="DZB1265" s="24"/>
      <c r="DZC1265" s="24"/>
      <c r="DZD1265" s="24"/>
      <c r="DZE1265" s="24"/>
      <c r="DZF1265" s="24"/>
      <c r="DZG1265" s="24"/>
      <c r="DZH1265" s="24"/>
      <c r="DZI1265" s="24"/>
      <c r="DZJ1265" s="24"/>
      <c r="DZK1265" s="24"/>
      <c r="DZL1265" s="24"/>
      <c r="DZM1265" s="24"/>
      <c r="DZN1265" s="24"/>
      <c r="DZO1265" s="24"/>
      <c r="DZP1265" s="24"/>
      <c r="DZQ1265" s="24"/>
      <c r="DZR1265" s="24"/>
      <c r="DZS1265" s="24"/>
      <c r="DZT1265" s="24"/>
      <c r="DZU1265" s="24"/>
      <c r="DZV1265" s="24"/>
      <c r="DZW1265" s="24"/>
      <c r="DZX1265" s="24"/>
      <c r="DZY1265" s="24"/>
      <c r="DZZ1265" s="24"/>
      <c r="EAA1265" s="24"/>
      <c r="EAB1265" s="24"/>
      <c r="EAC1265" s="24"/>
      <c r="EAD1265" s="24"/>
      <c r="EAE1265" s="24"/>
      <c r="EAF1265" s="24"/>
      <c r="EAG1265" s="24"/>
      <c r="EAH1265" s="24"/>
      <c r="EAI1265" s="24"/>
      <c r="EAJ1265" s="24"/>
      <c r="EAK1265" s="24"/>
      <c r="EAL1265" s="24"/>
      <c r="EAM1265" s="24"/>
      <c r="EAN1265" s="24"/>
      <c r="EAO1265" s="24"/>
      <c r="EAP1265" s="24"/>
      <c r="EAQ1265" s="24"/>
      <c r="EAR1265" s="24"/>
      <c r="EAS1265" s="24"/>
      <c r="EAT1265" s="24"/>
      <c r="EAU1265" s="24"/>
      <c r="EAV1265" s="24"/>
      <c r="EAW1265" s="24"/>
      <c r="EAX1265" s="24"/>
      <c r="EAY1265" s="24"/>
      <c r="EAZ1265" s="24"/>
      <c r="EBA1265" s="24"/>
      <c r="EBB1265" s="24"/>
      <c r="EBC1265" s="24"/>
      <c r="EBD1265" s="24"/>
      <c r="EBE1265" s="24"/>
      <c r="EBF1265" s="24"/>
      <c r="EBG1265" s="24"/>
      <c r="EBH1265" s="24"/>
      <c r="EBI1265" s="24"/>
      <c r="EBJ1265" s="24"/>
      <c r="EBK1265" s="24"/>
      <c r="EBL1265" s="24"/>
      <c r="EBM1265" s="24"/>
      <c r="EBN1265" s="24"/>
      <c r="EBO1265" s="24"/>
      <c r="EBP1265" s="24"/>
      <c r="EBQ1265" s="24"/>
      <c r="EBR1265" s="24"/>
      <c r="EBS1265" s="24"/>
      <c r="EBT1265" s="24"/>
      <c r="EBU1265" s="24"/>
      <c r="EBV1265" s="24"/>
      <c r="EBW1265" s="24"/>
      <c r="EBX1265" s="24"/>
      <c r="EBY1265" s="24"/>
      <c r="EBZ1265" s="24"/>
      <c r="ECA1265" s="24"/>
      <c r="ECB1265" s="24"/>
      <c r="ECC1265" s="24"/>
      <c r="ECD1265" s="24"/>
      <c r="ECE1265" s="24"/>
      <c r="ECF1265" s="24"/>
      <c r="ECG1265" s="24"/>
      <c r="ECH1265" s="24"/>
      <c r="ECI1265" s="24"/>
      <c r="ECJ1265" s="24"/>
      <c r="ECK1265" s="24"/>
      <c r="ECL1265" s="24"/>
      <c r="ECM1265" s="24"/>
      <c r="ECN1265" s="24"/>
      <c r="ECO1265" s="24"/>
      <c r="ECP1265" s="24"/>
      <c r="ECQ1265" s="24"/>
      <c r="ECR1265" s="24"/>
      <c r="ECS1265" s="24"/>
      <c r="ECT1265" s="24"/>
      <c r="ECU1265" s="24"/>
      <c r="ECV1265" s="24"/>
      <c r="ECW1265" s="24"/>
      <c r="ECX1265" s="24"/>
      <c r="ECY1265" s="24"/>
      <c r="ECZ1265" s="24"/>
      <c r="EDA1265" s="24"/>
      <c r="EDB1265" s="24"/>
      <c r="EDC1265" s="24"/>
      <c r="EDD1265" s="24"/>
      <c r="EDE1265" s="24"/>
      <c r="EDF1265" s="24"/>
      <c r="EDG1265" s="24"/>
      <c r="EDH1265" s="24"/>
      <c r="EDI1265" s="24"/>
      <c r="EDJ1265" s="24"/>
      <c r="EDK1265" s="24"/>
      <c r="EDL1265" s="24"/>
      <c r="EDM1265" s="24"/>
      <c r="EDN1265" s="24"/>
      <c r="EDO1265" s="24"/>
      <c r="EDP1265" s="24"/>
      <c r="EDQ1265" s="24"/>
      <c r="EDR1265" s="24"/>
      <c r="EDS1265" s="24"/>
      <c r="EDT1265" s="24"/>
      <c r="EDU1265" s="24"/>
      <c r="EDV1265" s="24"/>
      <c r="EDW1265" s="24"/>
      <c r="EDX1265" s="24"/>
      <c r="EDY1265" s="24"/>
      <c r="EDZ1265" s="24"/>
      <c r="EEA1265" s="24"/>
      <c r="EEB1265" s="24"/>
      <c r="EEC1265" s="24"/>
      <c r="EED1265" s="24"/>
      <c r="EEE1265" s="24"/>
      <c r="EEF1265" s="24"/>
      <c r="EEG1265" s="24"/>
      <c r="EEH1265" s="24"/>
      <c r="EEI1265" s="24"/>
      <c r="EEJ1265" s="24"/>
      <c r="EEK1265" s="24"/>
      <c r="EEL1265" s="24"/>
      <c r="EEM1265" s="24"/>
      <c r="EEN1265" s="24"/>
      <c r="EEO1265" s="24"/>
      <c r="EEP1265" s="24"/>
      <c r="EEQ1265" s="24"/>
      <c r="EER1265" s="24"/>
      <c r="EES1265" s="24"/>
      <c r="EET1265" s="24"/>
      <c r="EEU1265" s="24"/>
      <c r="EEV1265" s="24"/>
      <c r="EEW1265" s="24"/>
      <c r="EEX1265" s="24"/>
      <c r="EEY1265" s="24"/>
      <c r="EEZ1265" s="24"/>
      <c r="EFA1265" s="24"/>
      <c r="EFB1265" s="24"/>
      <c r="EFC1265" s="24"/>
      <c r="EFD1265" s="24"/>
      <c r="EFE1265" s="24"/>
      <c r="EFF1265" s="24"/>
      <c r="EFG1265" s="24"/>
      <c r="EFH1265" s="24"/>
      <c r="EFI1265" s="24"/>
      <c r="EFJ1265" s="24"/>
      <c r="EFK1265" s="24"/>
      <c r="EFL1265" s="24"/>
      <c r="EFM1265" s="24"/>
      <c r="EFN1265" s="24"/>
      <c r="EFO1265" s="24"/>
      <c r="EFP1265" s="24"/>
      <c r="EFQ1265" s="24"/>
      <c r="EFR1265" s="24"/>
      <c r="EFS1265" s="24"/>
      <c r="EFT1265" s="24"/>
      <c r="EFU1265" s="24"/>
      <c r="EFV1265" s="24"/>
      <c r="EFW1265" s="24"/>
      <c r="EFX1265" s="24"/>
      <c r="EFY1265" s="24"/>
      <c r="EFZ1265" s="24"/>
      <c r="EGA1265" s="24"/>
      <c r="EGB1265" s="24"/>
      <c r="EGC1265" s="24"/>
      <c r="EGD1265" s="24"/>
      <c r="EGE1265" s="24"/>
      <c r="EGF1265" s="24"/>
      <c r="EGG1265" s="24"/>
      <c r="EGH1265" s="24"/>
      <c r="EGI1265" s="24"/>
      <c r="EGJ1265" s="24"/>
      <c r="EGK1265" s="24"/>
      <c r="EGL1265" s="24"/>
      <c r="EGM1265" s="24"/>
      <c r="EGN1265" s="24"/>
      <c r="EGO1265" s="24"/>
      <c r="EGP1265" s="24"/>
      <c r="EGQ1265" s="24"/>
      <c r="EGR1265" s="24"/>
      <c r="EGS1265" s="24"/>
      <c r="EGT1265" s="24"/>
      <c r="EGU1265" s="24"/>
      <c r="EGV1265" s="24"/>
      <c r="EGW1265" s="24"/>
      <c r="EGX1265" s="24"/>
      <c r="EGY1265" s="24"/>
      <c r="EGZ1265" s="24"/>
      <c r="EHA1265" s="24"/>
      <c r="EHB1265" s="24"/>
      <c r="EHC1265" s="24"/>
      <c r="EHD1265" s="24"/>
      <c r="EHE1265" s="24"/>
      <c r="EHF1265" s="24"/>
      <c r="EHG1265" s="24"/>
      <c r="EHH1265" s="24"/>
      <c r="EHI1265" s="24"/>
      <c r="EHJ1265" s="24"/>
      <c r="EHK1265" s="24"/>
      <c r="EHL1265" s="24"/>
      <c r="EHM1265" s="24"/>
      <c r="EHN1265" s="24"/>
      <c r="EHO1265" s="24"/>
      <c r="EHP1265" s="24"/>
      <c r="EHQ1265" s="24"/>
      <c r="EHR1265" s="24"/>
      <c r="EHS1265" s="24"/>
      <c r="EHT1265" s="24"/>
      <c r="EHU1265" s="24"/>
      <c r="EHV1265" s="24"/>
      <c r="EHW1265" s="24"/>
      <c r="EHX1265" s="24"/>
      <c r="EHY1265" s="24"/>
      <c r="EHZ1265" s="24"/>
      <c r="EIA1265" s="24"/>
      <c r="EIB1265" s="24"/>
      <c r="EIC1265" s="24"/>
      <c r="EID1265" s="24"/>
      <c r="EIE1265" s="24"/>
      <c r="EIF1265" s="24"/>
      <c r="EIG1265" s="24"/>
      <c r="EIH1265" s="24"/>
      <c r="EII1265" s="24"/>
      <c r="EIJ1265" s="24"/>
      <c r="EIK1265" s="24"/>
      <c r="EIL1265" s="24"/>
      <c r="EIM1265" s="24"/>
      <c r="EIN1265" s="24"/>
      <c r="EIO1265" s="24"/>
      <c r="EIP1265" s="24"/>
      <c r="EIQ1265" s="24"/>
      <c r="EIR1265" s="24"/>
      <c r="EIS1265" s="24"/>
      <c r="EIT1265" s="24"/>
      <c r="EIU1265" s="24"/>
      <c r="EIV1265" s="24"/>
      <c r="EIW1265" s="24"/>
      <c r="EIX1265" s="24"/>
      <c r="EIY1265" s="24"/>
      <c r="EIZ1265" s="24"/>
      <c r="EJA1265" s="24"/>
      <c r="EJB1265" s="24"/>
      <c r="EJC1265" s="24"/>
      <c r="EJD1265" s="24"/>
      <c r="EJE1265" s="24"/>
      <c r="EJF1265" s="24"/>
      <c r="EJG1265" s="24"/>
      <c r="EJH1265" s="24"/>
      <c r="EJI1265" s="24"/>
      <c r="EJJ1265" s="24"/>
      <c r="EJK1265" s="24"/>
      <c r="EJL1265" s="24"/>
      <c r="EJM1265" s="24"/>
      <c r="EJN1265" s="24"/>
      <c r="EJO1265" s="24"/>
      <c r="EJP1265" s="24"/>
      <c r="EJQ1265" s="24"/>
      <c r="EJR1265" s="24"/>
      <c r="EJS1265" s="24"/>
      <c r="EJT1265" s="24"/>
      <c r="EJU1265" s="24"/>
      <c r="EJV1265" s="24"/>
      <c r="EJW1265" s="24"/>
      <c r="EJX1265" s="24"/>
      <c r="EJY1265" s="24"/>
      <c r="EJZ1265" s="24"/>
      <c r="EKA1265" s="24"/>
      <c r="EKB1265" s="24"/>
      <c r="EKC1265" s="24"/>
      <c r="EKD1265" s="24"/>
      <c r="EKE1265" s="24"/>
      <c r="EKF1265" s="24"/>
      <c r="EKG1265" s="24"/>
      <c r="EKH1265" s="24"/>
      <c r="EKI1265" s="24"/>
      <c r="EKJ1265" s="24"/>
      <c r="EKK1265" s="24"/>
      <c r="EKL1265" s="24"/>
      <c r="EKM1265" s="24"/>
      <c r="EKN1265" s="24"/>
      <c r="EKO1265" s="24"/>
      <c r="EKP1265" s="24"/>
      <c r="EKQ1265" s="24"/>
      <c r="EKR1265" s="24"/>
      <c r="EKS1265" s="24"/>
      <c r="EKT1265" s="24"/>
      <c r="EKU1265" s="24"/>
      <c r="EKV1265" s="24"/>
      <c r="EKW1265" s="24"/>
      <c r="EKX1265" s="24"/>
      <c r="EKY1265" s="24"/>
      <c r="EKZ1265" s="24"/>
      <c r="ELA1265" s="24"/>
      <c r="ELB1265" s="24"/>
      <c r="ELC1265" s="24"/>
      <c r="ELD1265" s="24"/>
      <c r="ELE1265" s="24"/>
      <c r="ELF1265" s="24"/>
      <c r="ELG1265" s="24"/>
      <c r="ELH1265" s="24"/>
      <c r="ELI1265" s="24"/>
      <c r="ELJ1265" s="24"/>
      <c r="ELK1265" s="24"/>
      <c r="ELL1265" s="24"/>
      <c r="ELM1265" s="24"/>
      <c r="ELN1265" s="24"/>
      <c r="ELO1265" s="24"/>
      <c r="ELP1265" s="24"/>
      <c r="ELQ1265" s="24"/>
      <c r="ELR1265" s="24"/>
      <c r="ELS1265" s="24"/>
      <c r="ELT1265" s="24"/>
      <c r="ELU1265" s="24"/>
      <c r="ELV1265" s="24"/>
      <c r="ELW1265" s="24"/>
      <c r="ELX1265" s="24"/>
      <c r="ELY1265" s="24"/>
      <c r="ELZ1265" s="24"/>
      <c r="EMA1265" s="24"/>
      <c r="EMB1265" s="24"/>
      <c r="EMC1265" s="24"/>
      <c r="EMD1265" s="24"/>
      <c r="EME1265" s="24"/>
      <c r="EMF1265" s="24"/>
      <c r="EMG1265" s="24"/>
      <c r="EMH1265" s="24"/>
      <c r="EMI1265" s="24"/>
      <c r="EMJ1265" s="24"/>
      <c r="EMK1265" s="24"/>
      <c r="EML1265" s="24"/>
      <c r="EMM1265" s="24"/>
      <c r="EMN1265" s="24"/>
      <c r="EMO1265" s="24"/>
      <c r="EMP1265" s="24"/>
      <c r="EMQ1265" s="24"/>
      <c r="EMR1265" s="24"/>
      <c r="EMS1265" s="24"/>
      <c r="EMT1265" s="24"/>
      <c r="EMU1265" s="24"/>
      <c r="EMV1265" s="24"/>
      <c r="EMW1265" s="24"/>
      <c r="EMX1265" s="24"/>
      <c r="EMY1265" s="24"/>
      <c r="EMZ1265" s="24"/>
      <c r="ENA1265" s="24"/>
      <c r="ENB1265" s="24"/>
      <c r="ENC1265" s="24"/>
      <c r="END1265" s="24"/>
      <c r="ENE1265" s="24"/>
      <c r="ENF1265" s="24"/>
      <c r="ENG1265" s="24"/>
      <c r="ENH1265" s="24"/>
      <c r="ENI1265" s="24"/>
      <c r="ENJ1265" s="24"/>
      <c r="ENK1265" s="24"/>
      <c r="ENL1265" s="24"/>
      <c r="ENM1265" s="24"/>
      <c r="ENN1265" s="24"/>
      <c r="ENO1265" s="24"/>
      <c r="ENP1265" s="24"/>
      <c r="ENQ1265" s="24"/>
      <c r="ENR1265" s="24"/>
      <c r="ENS1265" s="24"/>
      <c r="ENT1265" s="24"/>
      <c r="ENU1265" s="24"/>
      <c r="ENV1265" s="24"/>
      <c r="ENW1265" s="24"/>
      <c r="ENX1265" s="24"/>
      <c r="ENY1265" s="24"/>
      <c r="ENZ1265" s="24"/>
      <c r="EOA1265" s="24"/>
      <c r="EOB1265" s="24"/>
      <c r="EOC1265" s="24"/>
      <c r="EOD1265" s="24"/>
      <c r="EOE1265" s="24"/>
      <c r="EOF1265" s="24"/>
      <c r="EOG1265" s="24"/>
      <c r="EOH1265" s="24"/>
      <c r="EOI1265" s="24"/>
      <c r="EOJ1265" s="24"/>
      <c r="EOK1265" s="24"/>
      <c r="EOL1265" s="24"/>
      <c r="EOM1265" s="24"/>
      <c r="EON1265" s="24"/>
      <c r="EOO1265" s="24"/>
      <c r="EOP1265" s="24"/>
      <c r="EOQ1265" s="24"/>
      <c r="EOR1265" s="24"/>
      <c r="EOS1265" s="24"/>
      <c r="EOT1265" s="24"/>
      <c r="EOU1265" s="24"/>
      <c r="EOV1265" s="24"/>
      <c r="EOW1265" s="24"/>
      <c r="EOX1265" s="24"/>
      <c r="EOY1265" s="24"/>
      <c r="EOZ1265" s="24"/>
      <c r="EPA1265" s="24"/>
      <c r="EPB1265" s="24"/>
      <c r="EPC1265" s="24"/>
      <c r="EPD1265" s="24"/>
      <c r="EPE1265" s="24"/>
      <c r="EPF1265" s="24"/>
      <c r="EPG1265" s="24"/>
      <c r="EPH1265" s="24"/>
      <c r="EPI1265" s="24"/>
      <c r="EPJ1265" s="24"/>
      <c r="EPK1265" s="24"/>
      <c r="EPL1265" s="24"/>
      <c r="EPM1265" s="24"/>
      <c r="EPN1265" s="24"/>
      <c r="EPO1265" s="24"/>
      <c r="EPP1265" s="24"/>
      <c r="EPQ1265" s="24"/>
      <c r="EPR1265" s="24"/>
      <c r="EPS1265" s="24"/>
      <c r="EPT1265" s="24"/>
      <c r="EPU1265" s="24"/>
      <c r="EPV1265" s="24"/>
      <c r="EPW1265" s="24"/>
      <c r="EPX1265" s="24"/>
      <c r="EPY1265" s="24"/>
      <c r="EPZ1265" s="24"/>
      <c r="EQA1265" s="24"/>
      <c r="EQB1265" s="24"/>
      <c r="EQC1265" s="24"/>
      <c r="EQD1265" s="24"/>
      <c r="EQE1265" s="24"/>
      <c r="EQF1265" s="24"/>
      <c r="EQG1265" s="24"/>
      <c r="EQH1265" s="24"/>
      <c r="EQI1265" s="24"/>
      <c r="EQJ1265" s="24"/>
      <c r="EQK1265" s="24"/>
      <c r="EQL1265" s="24"/>
      <c r="EQM1265" s="24"/>
      <c r="EQN1265" s="24"/>
      <c r="EQO1265" s="24"/>
      <c r="EQP1265" s="24"/>
      <c r="EQQ1265" s="24"/>
      <c r="EQR1265" s="24"/>
      <c r="EQS1265" s="24"/>
      <c r="EQT1265" s="24"/>
      <c r="EQU1265" s="24"/>
      <c r="EQV1265" s="24"/>
      <c r="EQW1265" s="24"/>
      <c r="EQX1265" s="24"/>
      <c r="EQY1265" s="24"/>
      <c r="EQZ1265" s="24"/>
      <c r="ERA1265" s="24"/>
      <c r="ERB1265" s="24"/>
      <c r="ERC1265" s="24"/>
      <c r="ERD1265" s="24"/>
      <c r="ERE1265" s="24"/>
      <c r="ERF1265" s="24"/>
      <c r="ERG1265" s="24"/>
      <c r="ERH1265" s="24"/>
      <c r="ERI1265" s="24"/>
      <c r="ERJ1265" s="24"/>
      <c r="ERK1265" s="24"/>
      <c r="ERL1265" s="24"/>
      <c r="ERM1265" s="24"/>
      <c r="ERN1265" s="24"/>
      <c r="ERO1265" s="24"/>
      <c r="ERP1265" s="24"/>
      <c r="ERQ1265" s="24"/>
      <c r="ERR1265" s="24"/>
      <c r="ERS1265" s="24"/>
      <c r="ERT1265" s="24"/>
      <c r="ERU1265" s="24"/>
      <c r="ERV1265" s="24"/>
      <c r="ERW1265" s="24"/>
      <c r="ERX1265" s="24"/>
      <c r="ERY1265" s="24"/>
      <c r="ERZ1265" s="24"/>
      <c r="ESA1265" s="24"/>
      <c r="ESB1265" s="24"/>
      <c r="ESC1265" s="24"/>
      <c r="ESD1265" s="24"/>
      <c r="ESE1265" s="24"/>
      <c r="ESF1265" s="24"/>
      <c r="ESG1265" s="24"/>
      <c r="ESH1265" s="24"/>
      <c r="ESI1265" s="24"/>
      <c r="ESJ1265" s="24"/>
      <c r="ESK1265" s="24"/>
      <c r="ESL1265" s="24"/>
      <c r="ESM1265" s="24"/>
      <c r="ESN1265" s="24"/>
      <c r="ESO1265" s="24"/>
      <c r="ESP1265" s="24"/>
      <c r="ESQ1265" s="24"/>
      <c r="ESR1265" s="24"/>
      <c r="ESS1265" s="24"/>
      <c r="EST1265" s="24"/>
      <c r="ESU1265" s="24"/>
      <c r="ESV1265" s="24"/>
      <c r="ESW1265" s="24"/>
      <c r="ESX1265" s="24"/>
      <c r="ESY1265" s="24"/>
      <c r="ESZ1265" s="24"/>
      <c r="ETA1265" s="24"/>
      <c r="ETB1265" s="24"/>
      <c r="ETC1265" s="24"/>
      <c r="ETD1265" s="24"/>
      <c r="ETE1265" s="24"/>
      <c r="ETF1265" s="24"/>
      <c r="ETG1265" s="24"/>
      <c r="ETH1265" s="24"/>
      <c r="ETI1265" s="24"/>
      <c r="ETJ1265" s="24"/>
      <c r="ETK1265" s="24"/>
      <c r="ETL1265" s="24"/>
      <c r="ETM1265" s="24"/>
      <c r="ETN1265" s="24"/>
      <c r="ETO1265" s="24"/>
      <c r="ETP1265" s="24"/>
      <c r="ETQ1265" s="24"/>
      <c r="ETR1265" s="24"/>
      <c r="ETS1265" s="24"/>
      <c r="ETT1265" s="24"/>
      <c r="ETU1265" s="24"/>
      <c r="ETV1265" s="24"/>
      <c r="ETW1265" s="24"/>
      <c r="ETX1265" s="24"/>
      <c r="ETY1265" s="24"/>
      <c r="ETZ1265" s="24"/>
      <c r="EUA1265" s="24"/>
      <c r="EUB1265" s="24"/>
      <c r="EUC1265" s="24"/>
      <c r="EUD1265" s="24"/>
      <c r="EUE1265" s="24"/>
      <c r="EUF1265" s="24"/>
      <c r="EUG1265" s="24"/>
      <c r="EUH1265" s="24"/>
      <c r="EUI1265" s="24"/>
      <c r="EUJ1265" s="24"/>
      <c r="EUK1265" s="24"/>
      <c r="EUL1265" s="24"/>
      <c r="EUM1265" s="24"/>
      <c r="EUN1265" s="24"/>
      <c r="EUO1265" s="24"/>
      <c r="EUP1265" s="24"/>
      <c r="EUQ1265" s="24"/>
      <c r="EUR1265" s="24"/>
      <c r="EUS1265" s="24"/>
      <c r="EUT1265" s="24"/>
      <c r="EUU1265" s="24"/>
      <c r="EUV1265" s="24"/>
      <c r="EUW1265" s="24"/>
      <c r="EUX1265" s="24"/>
      <c r="EUY1265" s="24"/>
      <c r="EUZ1265" s="24"/>
      <c r="EVA1265" s="24"/>
      <c r="EVB1265" s="24"/>
      <c r="EVC1265" s="24"/>
      <c r="EVD1265" s="24"/>
      <c r="EVE1265" s="24"/>
      <c r="EVF1265" s="24"/>
      <c r="EVG1265" s="24"/>
      <c r="EVH1265" s="24"/>
      <c r="EVI1265" s="24"/>
      <c r="EVJ1265" s="24"/>
      <c r="EVK1265" s="24"/>
      <c r="EVL1265" s="24"/>
      <c r="EVM1265" s="24"/>
      <c r="EVN1265" s="24"/>
      <c r="EVO1265" s="24"/>
      <c r="EVP1265" s="24"/>
      <c r="EVQ1265" s="24"/>
      <c r="EVR1265" s="24"/>
      <c r="EVS1265" s="24"/>
      <c r="EVT1265" s="24"/>
      <c r="EVU1265" s="24"/>
      <c r="EVV1265" s="24"/>
      <c r="EVW1265" s="24"/>
      <c r="EVX1265" s="24"/>
      <c r="EVY1265" s="24"/>
      <c r="EVZ1265" s="24"/>
      <c r="EWA1265" s="24"/>
      <c r="EWB1265" s="24"/>
      <c r="EWC1265" s="24"/>
      <c r="EWD1265" s="24"/>
      <c r="EWE1265" s="24"/>
      <c r="EWF1265" s="24"/>
      <c r="EWG1265" s="24"/>
      <c r="EWH1265" s="24"/>
      <c r="EWI1265" s="24"/>
      <c r="EWJ1265" s="24"/>
      <c r="EWK1265" s="24"/>
      <c r="EWL1265" s="24"/>
      <c r="EWM1265" s="24"/>
      <c r="EWN1265" s="24"/>
      <c r="EWO1265" s="24"/>
      <c r="EWP1265" s="24"/>
      <c r="EWQ1265" s="24"/>
      <c r="EWR1265" s="24"/>
      <c r="EWS1265" s="24"/>
      <c r="EWT1265" s="24"/>
      <c r="EWU1265" s="24"/>
      <c r="EWV1265" s="24"/>
      <c r="EWW1265" s="24"/>
      <c r="EWX1265" s="24"/>
      <c r="EWY1265" s="24"/>
      <c r="EWZ1265" s="24"/>
      <c r="EXA1265" s="24"/>
      <c r="EXB1265" s="24"/>
      <c r="EXC1265" s="24"/>
      <c r="EXD1265" s="24"/>
      <c r="EXE1265" s="24"/>
      <c r="EXF1265" s="24"/>
      <c r="EXG1265" s="24"/>
      <c r="EXH1265" s="24"/>
      <c r="EXI1265" s="24"/>
      <c r="EXJ1265" s="24"/>
      <c r="EXK1265" s="24"/>
      <c r="EXL1265" s="24"/>
      <c r="EXM1265" s="24"/>
      <c r="EXN1265" s="24"/>
      <c r="EXO1265" s="24"/>
      <c r="EXP1265" s="24"/>
      <c r="EXQ1265" s="24"/>
      <c r="EXR1265" s="24"/>
      <c r="EXS1265" s="24"/>
      <c r="EXT1265" s="24"/>
      <c r="EXU1265" s="24"/>
      <c r="EXV1265" s="24"/>
      <c r="EXW1265" s="24"/>
      <c r="EXX1265" s="24"/>
      <c r="EXY1265" s="24"/>
      <c r="EXZ1265" s="24"/>
      <c r="EYA1265" s="24"/>
      <c r="EYB1265" s="24"/>
      <c r="EYC1265" s="24"/>
      <c r="EYD1265" s="24"/>
      <c r="EYE1265" s="24"/>
      <c r="EYF1265" s="24"/>
      <c r="EYG1265" s="24"/>
      <c r="EYH1265" s="24"/>
      <c r="EYI1265" s="24"/>
      <c r="EYJ1265" s="24"/>
      <c r="EYK1265" s="24"/>
      <c r="EYL1265" s="24"/>
      <c r="EYM1265" s="24"/>
      <c r="EYN1265" s="24"/>
      <c r="EYO1265" s="24"/>
      <c r="EYP1265" s="24"/>
      <c r="EYQ1265" s="24"/>
      <c r="EYR1265" s="24"/>
      <c r="EYS1265" s="24"/>
      <c r="EYT1265" s="24"/>
      <c r="EYU1265" s="24"/>
      <c r="EYV1265" s="24"/>
      <c r="EYW1265" s="24"/>
      <c r="EYX1265" s="24"/>
      <c r="EYY1265" s="24"/>
      <c r="EYZ1265" s="24"/>
      <c r="EZA1265" s="24"/>
      <c r="EZB1265" s="24"/>
      <c r="EZC1265" s="24"/>
      <c r="EZD1265" s="24"/>
      <c r="EZE1265" s="24"/>
      <c r="EZF1265" s="24"/>
      <c r="EZG1265" s="24"/>
      <c r="EZH1265" s="24"/>
      <c r="EZI1265" s="24"/>
      <c r="EZJ1265" s="24"/>
      <c r="EZK1265" s="24"/>
      <c r="EZL1265" s="24"/>
      <c r="EZM1265" s="24"/>
      <c r="EZN1265" s="24"/>
      <c r="EZO1265" s="24"/>
      <c r="EZP1265" s="24"/>
      <c r="EZQ1265" s="24"/>
      <c r="EZR1265" s="24"/>
      <c r="EZS1265" s="24"/>
      <c r="EZT1265" s="24"/>
      <c r="EZU1265" s="24"/>
      <c r="EZV1265" s="24"/>
      <c r="EZW1265" s="24"/>
      <c r="EZX1265" s="24"/>
      <c r="EZY1265" s="24"/>
      <c r="EZZ1265" s="24"/>
      <c r="FAA1265" s="24"/>
      <c r="FAB1265" s="24"/>
      <c r="FAC1265" s="24"/>
      <c r="FAD1265" s="24"/>
      <c r="FAE1265" s="24"/>
      <c r="FAF1265" s="24"/>
      <c r="FAG1265" s="24"/>
      <c r="FAH1265" s="24"/>
      <c r="FAI1265" s="24"/>
      <c r="FAJ1265" s="24"/>
      <c r="FAK1265" s="24"/>
      <c r="FAL1265" s="24"/>
      <c r="FAM1265" s="24"/>
      <c r="FAN1265" s="24"/>
      <c r="FAO1265" s="24"/>
      <c r="FAP1265" s="24"/>
      <c r="FAQ1265" s="24"/>
      <c r="FAR1265" s="24"/>
      <c r="FAS1265" s="24"/>
      <c r="FAT1265" s="24"/>
      <c r="FAU1265" s="24"/>
      <c r="FAV1265" s="24"/>
      <c r="FAW1265" s="24"/>
      <c r="FAX1265" s="24"/>
      <c r="FAY1265" s="24"/>
      <c r="FAZ1265" s="24"/>
      <c r="FBA1265" s="24"/>
      <c r="FBB1265" s="24"/>
      <c r="FBC1265" s="24"/>
      <c r="FBD1265" s="24"/>
      <c r="FBE1265" s="24"/>
      <c r="FBF1265" s="24"/>
      <c r="FBG1265" s="24"/>
      <c r="FBH1265" s="24"/>
      <c r="FBI1265" s="24"/>
      <c r="FBJ1265" s="24"/>
      <c r="FBK1265" s="24"/>
      <c r="FBL1265" s="24"/>
      <c r="FBM1265" s="24"/>
      <c r="FBN1265" s="24"/>
      <c r="FBO1265" s="24"/>
      <c r="FBP1265" s="24"/>
      <c r="FBQ1265" s="24"/>
      <c r="FBR1265" s="24"/>
      <c r="FBS1265" s="24"/>
      <c r="FBT1265" s="24"/>
      <c r="FBU1265" s="24"/>
      <c r="FBV1265" s="24"/>
      <c r="FBW1265" s="24"/>
      <c r="FBX1265" s="24"/>
      <c r="FBY1265" s="24"/>
      <c r="FBZ1265" s="24"/>
      <c r="FCA1265" s="24"/>
      <c r="FCB1265" s="24"/>
      <c r="FCC1265" s="24"/>
      <c r="FCD1265" s="24"/>
      <c r="FCE1265" s="24"/>
      <c r="FCF1265" s="24"/>
      <c r="FCG1265" s="24"/>
      <c r="FCH1265" s="24"/>
      <c r="FCI1265" s="24"/>
      <c r="FCJ1265" s="24"/>
      <c r="FCK1265" s="24"/>
      <c r="FCL1265" s="24"/>
      <c r="FCM1265" s="24"/>
      <c r="FCN1265" s="24"/>
      <c r="FCO1265" s="24"/>
      <c r="FCP1265" s="24"/>
      <c r="FCQ1265" s="24"/>
      <c r="FCR1265" s="24"/>
      <c r="FCS1265" s="24"/>
      <c r="FCT1265" s="24"/>
      <c r="FCU1265" s="24"/>
      <c r="FCV1265" s="24"/>
      <c r="FCW1265" s="24"/>
      <c r="FCX1265" s="24"/>
      <c r="FCY1265" s="24"/>
      <c r="FCZ1265" s="24"/>
      <c r="FDA1265" s="24"/>
      <c r="FDB1265" s="24"/>
      <c r="FDC1265" s="24"/>
      <c r="FDD1265" s="24"/>
      <c r="FDE1265" s="24"/>
      <c r="FDF1265" s="24"/>
      <c r="FDG1265" s="24"/>
      <c r="FDH1265" s="24"/>
      <c r="FDI1265" s="24"/>
      <c r="FDJ1265" s="24"/>
      <c r="FDK1265" s="24"/>
      <c r="FDL1265" s="24"/>
      <c r="FDM1265" s="24"/>
      <c r="FDN1265" s="24"/>
      <c r="FDO1265" s="24"/>
      <c r="FDP1265" s="24"/>
      <c r="FDQ1265" s="24"/>
      <c r="FDR1265" s="24"/>
      <c r="FDS1265" s="24"/>
      <c r="FDT1265" s="24"/>
      <c r="FDU1265" s="24"/>
      <c r="FDV1265" s="24"/>
      <c r="FDW1265" s="24"/>
      <c r="FDX1265" s="24"/>
      <c r="FDY1265" s="24"/>
      <c r="FDZ1265" s="24"/>
      <c r="FEA1265" s="24"/>
      <c r="FEB1265" s="24"/>
      <c r="FEC1265" s="24"/>
      <c r="FED1265" s="24"/>
      <c r="FEE1265" s="24"/>
      <c r="FEF1265" s="24"/>
      <c r="FEG1265" s="24"/>
      <c r="FEH1265" s="24"/>
      <c r="FEI1265" s="24"/>
      <c r="FEJ1265" s="24"/>
      <c r="FEK1265" s="24"/>
      <c r="FEL1265" s="24"/>
      <c r="FEM1265" s="24"/>
      <c r="FEN1265" s="24"/>
      <c r="FEO1265" s="24"/>
      <c r="FEP1265" s="24"/>
      <c r="FEQ1265" s="24"/>
      <c r="FER1265" s="24"/>
      <c r="FES1265" s="24"/>
      <c r="FET1265" s="24"/>
      <c r="FEU1265" s="24"/>
      <c r="FEV1265" s="24"/>
      <c r="FEW1265" s="24"/>
      <c r="FEX1265" s="24"/>
      <c r="FEY1265" s="24"/>
      <c r="FEZ1265" s="24"/>
      <c r="FFA1265" s="24"/>
      <c r="FFB1265" s="24"/>
      <c r="FFC1265" s="24"/>
      <c r="FFD1265" s="24"/>
      <c r="FFE1265" s="24"/>
      <c r="FFF1265" s="24"/>
      <c r="FFG1265" s="24"/>
      <c r="FFH1265" s="24"/>
      <c r="FFI1265" s="24"/>
      <c r="FFJ1265" s="24"/>
      <c r="FFK1265" s="24"/>
      <c r="FFL1265" s="24"/>
      <c r="FFM1265" s="24"/>
      <c r="FFN1265" s="24"/>
      <c r="FFO1265" s="24"/>
      <c r="FFP1265" s="24"/>
      <c r="FFQ1265" s="24"/>
      <c r="FFR1265" s="24"/>
      <c r="FFS1265" s="24"/>
      <c r="FFT1265" s="24"/>
      <c r="FFU1265" s="24"/>
      <c r="FFV1265" s="24"/>
      <c r="FFW1265" s="24"/>
      <c r="FFX1265" s="24"/>
      <c r="FFY1265" s="24"/>
      <c r="FFZ1265" s="24"/>
      <c r="FGA1265" s="24"/>
      <c r="FGB1265" s="24"/>
      <c r="FGC1265" s="24"/>
      <c r="FGD1265" s="24"/>
      <c r="FGE1265" s="24"/>
      <c r="FGF1265" s="24"/>
      <c r="FGG1265" s="24"/>
      <c r="FGH1265" s="24"/>
      <c r="FGI1265" s="24"/>
      <c r="FGJ1265" s="24"/>
      <c r="FGK1265" s="24"/>
      <c r="FGL1265" s="24"/>
      <c r="FGM1265" s="24"/>
      <c r="FGN1265" s="24"/>
      <c r="FGO1265" s="24"/>
      <c r="FGP1265" s="24"/>
      <c r="FGQ1265" s="24"/>
      <c r="FGR1265" s="24"/>
      <c r="FGS1265" s="24"/>
      <c r="FGT1265" s="24"/>
      <c r="FGU1265" s="24"/>
      <c r="FGV1265" s="24"/>
      <c r="FGW1265" s="24"/>
      <c r="FGX1265" s="24"/>
      <c r="FGY1265" s="24"/>
      <c r="FGZ1265" s="24"/>
      <c r="FHA1265" s="24"/>
      <c r="FHB1265" s="24"/>
      <c r="FHC1265" s="24"/>
      <c r="FHD1265" s="24"/>
      <c r="FHE1265" s="24"/>
      <c r="FHF1265" s="24"/>
      <c r="FHG1265" s="24"/>
      <c r="FHH1265" s="24"/>
      <c r="FHI1265" s="24"/>
      <c r="FHJ1265" s="24"/>
      <c r="FHK1265" s="24"/>
      <c r="FHL1265" s="24"/>
      <c r="FHM1265" s="24"/>
      <c r="FHN1265" s="24"/>
      <c r="FHO1265" s="24"/>
      <c r="FHP1265" s="24"/>
      <c r="FHQ1265" s="24"/>
      <c r="FHR1265" s="24"/>
      <c r="FHS1265" s="24"/>
      <c r="FHT1265" s="24"/>
      <c r="FHU1265" s="24"/>
      <c r="FHV1265" s="24"/>
      <c r="FHW1265" s="24"/>
      <c r="FHX1265" s="24"/>
      <c r="FHY1265" s="24"/>
      <c r="FHZ1265" s="24"/>
      <c r="FIA1265" s="24"/>
      <c r="FIB1265" s="24"/>
      <c r="FIC1265" s="24"/>
      <c r="FID1265" s="24"/>
      <c r="FIE1265" s="24"/>
      <c r="FIF1265" s="24"/>
      <c r="FIG1265" s="24"/>
      <c r="FIH1265" s="24"/>
      <c r="FII1265" s="24"/>
      <c r="FIJ1265" s="24"/>
      <c r="FIK1265" s="24"/>
      <c r="FIL1265" s="24"/>
      <c r="FIM1265" s="24"/>
      <c r="FIN1265" s="24"/>
      <c r="FIO1265" s="24"/>
      <c r="FIP1265" s="24"/>
      <c r="FIQ1265" s="24"/>
      <c r="FIR1265" s="24"/>
      <c r="FIS1265" s="24"/>
      <c r="FIT1265" s="24"/>
      <c r="FIU1265" s="24"/>
      <c r="FIV1265" s="24"/>
      <c r="FIW1265" s="24"/>
      <c r="FIX1265" s="24"/>
      <c r="FIY1265" s="24"/>
      <c r="FIZ1265" s="24"/>
      <c r="FJA1265" s="24"/>
      <c r="FJB1265" s="24"/>
      <c r="FJC1265" s="24"/>
      <c r="FJD1265" s="24"/>
      <c r="FJE1265" s="24"/>
      <c r="FJF1265" s="24"/>
      <c r="FJG1265" s="24"/>
      <c r="FJH1265" s="24"/>
      <c r="FJI1265" s="24"/>
      <c r="FJJ1265" s="24"/>
      <c r="FJK1265" s="24"/>
      <c r="FJL1265" s="24"/>
      <c r="FJM1265" s="24"/>
      <c r="FJN1265" s="24"/>
      <c r="FJO1265" s="24"/>
      <c r="FJP1265" s="24"/>
      <c r="FJQ1265" s="24"/>
      <c r="FJR1265" s="24"/>
      <c r="FJS1265" s="24"/>
      <c r="FJT1265" s="24"/>
      <c r="FJU1265" s="24"/>
      <c r="FJV1265" s="24"/>
      <c r="FJW1265" s="24"/>
      <c r="FJX1265" s="24"/>
      <c r="FJY1265" s="24"/>
      <c r="FJZ1265" s="24"/>
      <c r="FKA1265" s="24"/>
      <c r="FKB1265" s="24"/>
      <c r="FKC1265" s="24"/>
      <c r="FKD1265" s="24"/>
      <c r="FKE1265" s="24"/>
      <c r="FKF1265" s="24"/>
      <c r="FKG1265" s="24"/>
      <c r="FKH1265" s="24"/>
      <c r="FKI1265" s="24"/>
      <c r="FKJ1265" s="24"/>
      <c r="FKK1265" s="24"/>
      <c r="FKL1265" s="24"/>
      <c r="FKM1265" s="24"/>
      <c r="FKN1265" s="24"/>
      <c r="FKO1265" s="24"/>
      <c r="FKP1265" s="24"/>
      <c r="FKQ1265" s="24"/>
      <c r="FKR1265" s="24"/>
      <c r="FKS1265" s="24"/>
      <c r="FKT1265" s="24"/>
      <c r="FKU1265" s="24"/>
      <c r="FKV1265" s="24"/>
      <c r="FKW1265" s="24"/>
      <c r="FKX1265" s="24"/>
      <c r="FKY1265" s="24"/>
      <c r="FKZ1265" s="24"/>
      <c r="FLA1265" s="24"/>
      <c r="FLB1265" s="24"/>
      <c r="FLC1265" s="24"/>
      <c r="FLD1265" s="24"/>
      <c r="FLE1265" s="24"/>
      <c r="FLF1265" s="24"/>
      <c r="FLG1265" s="24"/>
      <c r="FLH1265" s="24"/>
      <c r="FLI1265" s="24"/>
      <c r="FLJ1265" s="24"/>
      <c r="FLK1265" s="24"/>
      <c r="FLL1265" s="24"/>
      <c r="FLM1265" s="24"/>
      <c r="FLN1265" s="24"/>
      <c r="FLO1265" s="24"/>
      <c r="FLP1265" s="24"/>
      <c r="FLQ1265" s="24"/>
      <c r="FLR1265" s="24"/>
      <c r="FLS1265" s="24"/>
      <c r="FLT1265" s="24"/>
      <c r="FLU1265" s="24"/>
      <c r="FLV1265" s="24"/>
      <c r="FLW1265" s="24"/>
      <c r="FLX1265" s="24"/>
      <c r="FLY1265" s="24"/>
      <c r="FLZ1265" s="24"/>
      <c r="FMA1265" s="24"/>
      <c r="FMB1265" s="24"/>
      <c r="FMC1265" s="24"/>
      <c r="FMD1265" s="24"/>
      <c r="FME1265" s="24"/>
      <c r="FMF1265" s="24"/>
      <c r="FMG1265" s="24"/>
      <c r="FMH1265" s="24"/>
      <c r="FMI1265" s="24"/>
      <c r="FMJ1265" s="24"/>
      <c r="FMK1265" s="24"/>
      <c r="FML1265" s="24"/>
      <c r="FMM1265" s="24"/>
      <c r="FMN1265" s="24"/>
      <c r="FMO1265" s="24"/>
      <c r="FMP1265" s="24"/>
      <c r="FMQ1265" s="24"/>
      <c r="FMR1265" s="24"/>
      <c r="FMS1265" s="24"/>
      <c r="FMT1265" s="24"/>
      <c r="FMU1265" s="24"/>
      <c r="FMV1265" s="24"/>
      <c r="FMW1265" s="24"/>
      <c r="FMX1265" s="24"/>
      <c r="FMY1265" s="24"/>
      <c r="FMZ1265" s="24"/>
      <c r="FNA1265" s="24"/>
      <c r="FNB1265" s="24"/>
      <c r="FNC1265" s="24"/>
      <c r="FND1265" s="24"/>
      <c r="FNE1265" s="24"/>
      <c r="FNF1265" s="24"/>
      <c r="FNG1265" s="24"/>
      <c r="FNH1265" s="24"/>
      <c r="FNI1265" s="24"/>
      <c r="FNJ1265" s="24"/>
      <c r="FNK1265" s="24"/>
      <c r="FNL1265" s="24"/>
      <c r="FNM1265" s="24"/>
      <c r="FNN1265" s="24"/>
      <c r="FNO1265" s="24"/>
      <c r="FNP1265" s="24"/>
      <c r="FNQ1265" s="24"/>
      <c r="FNR1265" s="24"/>
      <c r="FNS1265" s="24"/>
      <c r="FNT1265" s="24"/>
      <c r="FNU1265" s="24"/>
      <c r="FNV1265" s="24"/>
      <c r="FNW1265" s="24"/>
      <c r="FNX1265" s="24"/>
      <c r="FNY1265" s="24"/>
      <c r="FNZ1265" s="24"/>
      <c r="FOA1265" s="24"/>
      <c r="FOB1265" s="24"/>
      <c r="FOC1265" s="24"/>
      <c r="FOD1265" s="24"/>
      <c r="FOE1265" s="24"/>
      <c r="FOF1265" s="24"/>
      <c r="FOG1265" s="24"/>
      <c r="FOH1265" s="24"/>
      <c r="FOI1265" s="24"/>
      <c r="FOJ1265" s="24"/>
      <c r="FOK1265" s="24"/>
      <c r="FOL1265" s="24"/>
      <c r="FOM1265" s="24"/>
      <c r="FON1265" s="24"/>
      <c r="FOO1265" s="24"/>
      <c r="FOP1265" s="24"/>
      <c r="FOQ1265" s="24"/>
      <c r="FOR1265" s="24"/>
      <c r="FOS1265" s="24"/>
      <c r="FOT1265" s="24"/>
      <c r="FOU1265" s="24"/>
      <c r="FOV1265" s="24"/>
      <c r="FOW1265" s="24"/>
      <c r="FOX1265" s="24"/>
      <c r="FOY1265" s="24"/>
      <c r="FOZ1265" s="24"/>
      <c r="FPA1265" s="24"/>
      <c r="FPB1265" s="24"/>
      <c r="FPC1265" s="24"/>
      <c r="FPD1265" s="24"/>
      <c r="FPE1265" s="24"/>
      <c r="FPF1265" s="24"/>
      <c r="FPG1265" s="24"/>
      <c r="FPH1265" s="24"/>
      <c r="FPI1265" s="24"/>
      <c r="FPJ1265" s="24"/>
      <c r="FPK1265" s="24"/>
      <c r="FPL1265" s="24"/>
      <c r="FPM1265" s="24"/>
      <c r="FPN1265" s="24"/>
      <c r="FPO1265" s="24"/>
      <c r="FPP1265" s="24"/>
      <c r="FPQ1265" s="24"/>
      <c r="FPR1265" s="24"/>
      <c r="FPS1265" s="24"/>
      <c r="FPT1265" s="24"/>
      <c r="FPU1265" s="24"/>
      <c r="FPV1265" s="24"/>
      <c r="FPW1265" s="24"/>
      <c r="FPX1265" s="24"/>
      <c r="FPY1265" s="24"/>
      <c r="FPZ1265" s="24"/>
      <c r="FQA1265" s="24"/>
      <c r="FQB1265" s="24"/>
      <c r="FQC1265" s="24"/>
      <c r="FQD1265" s="24"/>
      <c r="FQE1265" s="24"/>
      <c r="FQF1265" s="24"/>
      <c r="FQG1265" s="24"/>
      <c r="FQH1265" s="24"/>
      <c r="FQI1265" s="24"/>
      <c r="FQJ1265" s="24"/>
      <c r="FQK1265" s="24"/>
      <c r="FQL1265" s="24"/>
      <c r="FQM1265" s="24"/>
      <c r="FQN1265" s="24"/>
      <c r="FQO1265" s="24"/>
      <c r="FQP1265" s="24"/>
      <c r="FQQ1265" s="24"/>
      <c r="FQR1265" s="24"/>
      <c r="FQS1265" s="24"/>
      <c r="FQT1265" s="24"/>
      <c r="FQU1265" s="24"/>
      <c r="FQV1265" s="24"/>
      <c r="FQW1265" s="24"/>
      <c r="FQX1265" s="24"/>
      <c r="FQY1265" s="24"/>
      <c r="FQZ1265" s="24"/>
      <c r="FRA1265" s="24"/>
      <c r="FRB1265" s="24"/>
      <c r="FRC1265" s="24"/>
      <c r="FRD1265" s="24"/>
      <c r="FRE1265" s="24"/>
      <c r="FRF1265" s="24"/>
      <c r="FRG1265" s="24"/>
      <c r="FRH1265" s="24"/>
      <c r="FRI1265" s="24"/>
      <c r="FRJ1265" s="24"/>
      <c r="FRK1265" s="24"/>
      <c r="FRL1265" s="24"/>
      <c r="FRM1265" s="24"/>
      <c r="FRN1265" s="24"/>
      <c r="FRO1265" s="24"/>
      <c r="FRP1265" s="24"/>
      <c r="FRQ1265" s="24"/>
      <c r="FRR1265" s="24"/>
      <c r="FRS1265" s="24"/>
      <c r="FRT1265" s="24"/>
      <c r="FRU1265" s="24"/>
      <c r="FRV1265" s="24"/>
      <c r="FRW1265" s="24"/>
      <c r="FRX1265" s="24"/>
      <c r="FRY1265" s="24"/>
      <c r="FRZ1265" s="24"/>
      <c r="FSA1265" s="24"/>
      <c r="FSB1265" s="24"/>
      <c r="FSC1265" s="24"/>
      <c r="FSD1265" s="24"/>
      <c r="FSE1265" s="24"/>
      <c r="FSF1265" s="24"/>
      <c r="FSG1265" s="24"/>
      <c r="FSH1265" s="24"/>
      <c r="FSI1265" s="24"/>
      <c r="FSJ1265" s="24"/>
      <c r="FSK1265" s="24"/>
      <c r="FSL1265" s="24"/>
      <c r="FSM1265" s="24"/>
      <c r="FSN1265" s="24"/>
      <c r="FSO1265" s="24"/>
      <c r="FSP1265" s="24"/>
      <c r="FSQ1265" s="24"/>
      <c r="FSR1265" s="24"/>
      <c r="FSS1265" s="24"/>
      <c r="FST1265" s="24"/>
      <c r="FSU1265" s="24"/>
      <c r="FSV1265" s="24"/>
      <c r="FSW1265" s="24"/>
      <c r="FSX1265" s="24"/>
      <c r="FSY1265" s="24"/>
      <c r="FSZ1265" s="24"/>
      <c r="FTA1265" s="24"/>
      <c r="FTB1265" s="24"/>
      <c r="FTC1265" s="24"/>
      <c r="FTD1265" s="24"/>
      <c r="FTE1265" s="24"/>
      <c r="FTF1265" s="24"/>
      <c r="FTG1265" s="24"/>
      <c r="FTH1265" s="24"/>
      <c r="FTI1265" s="24"/>
      <c r="FTJ1265" s="24"/>
      <c r="FTK1265" s="24"/>
      <c r="FTL1265" s="24"/>
      <c r="FTM1265" s="24"/>
      <c r="FTN1265" s="24"/>
      <c r="FTO1265" s="24"/>
      <c r="FTP1265" s="24"/>
      <c r="FTQ1265" s="24"/>
      <c r="FTR1265" s="24"/>
      <c r="FTS1265" s="24"/>
      <c r="FTT1265" s="24"/>
      <c r="FTU1265" s="24"/>
      <c r="FTV1265" s="24"/>
      <c r="FTW1265" s="24"/>
      <c r="FTX1265" s="24"/>
      <c r="FTY1265" s="24"/>
      <c r="FTZ1265" s="24"/>
      <c r="FUA1265" s="24"/>
      <c r="FUB1265" s="24"/>
      <c r="FUC1265" s="24"/>
      <c r="FUD1265" s="24"/>
      <c r="FUE1265" s="24"/>
      <c r="FUF1265" s="24"/>
      <c r="FUG1265" s="24"/>
      <c r="FUH1265" s="24"/>
      <c r="FUI1265" s="24"/>
      <c r="FUJ1265" s="24"/>
      <c r="FUK1265" s="24"/>
      <c r="FUL1265" s="24"/>
      <c r="FUM1265" s="24"/>
      <c r="FUN1265" s="24"/>
      <c r="FUO1265" s="24"/>
      <c r="FUP1265" s="24"/>
      <c r="FUQ1265" s="24"/>
      <c r="FUR1265" s="24"/>
      <c r="FUS1265" s="24"/>
      <c r="FUT1265" s="24"/>
      <c r="FUU1265" s="24"/>
      <c r="FUV1265" s="24"/>
      <c r="FUW1265" s="24"/>
      <c r="FUX1265" s="24"/>
      <c r="FUY1265" s="24"/>
      <c r="FUZ1265" s="24"/>
      <c r="FVA1265" s="24"/>
      <c r="FVB1265" s="24"/>
      <c r="FVC1265" s="24"/>
      <c r="FVD1265" s="24"/>
      <c r="FVE1265" s="24"/>
      <c r="FVF1265" s="24"/>
      <c r="FVG1265" s="24"/>
      <c r="FVH1265" s="24"/>
      <c r="FVI1265" s="24"/>
      <c r="FVJ1265" s="24"/>
      <c r="FVK1265" s="24"/>
      <c r="FVL1265" s="24"/>
      <c r="FVM1265" s="24"/>
      <c r="FVN1265" s="24"/>
      <c r="FVO1265" s="24"/>
      <c r="FVP1265" s="24"/>
      <c r="FVQ1265" s="24"/>
      <c r="FVR1265" s="24"/>
      <c r="FVS1265" s="24"/>
      <c r="FVT1265" s="24"/>
      <c r="FVU1265" s="24"/>
      <c r="FVV1265" s="24"/>
      <c r="FVW1265" s="24"/>
      <c r="FVX1265" s="24"/>
      <c r="FVY1265" s="24"/>
      <c r="FVZ1265" s="24"/>
      <c r="FWA1265" s="24"/>
      <c r="FWB1265" s="24"/>
      <c r="FWC1265" s="24"/>
      <c r="FWD1265" s="24"/>
      <c r="FWE1265" s="24"/>
      <c r="FWF1265" s="24"/>
      <c r="FWG1265" s="24"/>
      <c r="FWH1265" s="24"/>
      <c r="FWI1265" s="24"/>
      <c r="FWJ1265" s="24"/>
      <c r="FWK1265" s="24"/>
      <c r="FWL1265" s="24"/>
      <c r="FWM1265" s="24"/>
      <c r="FWN1265" s="24"/>
      <c r="FWO1265" s="24"/>
      <c r="FWP1265" s="24"/>
      <c r="FWQ1265" s="24"/>
      <c r="FWR1265" s="24"/>
      <c r="FWS1265" s="24"/>
      <c r="FWT1265" s="24"/>
      <c r="FWU1265" s="24"/>
      <c r="FWV1265" s="24"/>
      <c r="FWW1265" s="24"/>
      <c r="FWX1265" s="24"/>
      <c r="FWY1265" s="24"/>
      <c r="FWZ1265" s="24"/>
      <c r="FXA1265" s="24"/>
      <c r="FXB1265" s="24"/>
      <c r="FXC1265" s="24"/>
      <c r="FXD1265" s="24"/>
      <c r="FXE1265" s="24"/>
      <c r="FXF1265" s="24"/>
      <c r="FXG1265" s="24"/>
      <c r="FXH1265" s="24"/>
      <c r="FXI1265" s="24"/>
      <c r="FXJ1265" s="24"/>
      <c r="FXK1265" s="24"/>
      <c r="FXL1265" s="24"/>
      <c r="FXM1265" s="24"/>
      <c r="FXN1265" s="24"/>
      <c r="FXO1265" s="24"/>
      <c r="FXP1265" s="24"/>
      <c r="FXQ1265" s="24"/>
      <c r="FXR1265" s="24"/>
      <c r="FXS1265" s="24"/>
      <c r="FXT1265" s="24"/>
      <c r="FXU1265" s="24"/>
      <c r="FXV1265" s="24"/>
      <c r="FXW1265" s="24"/>
      <c r="FXX1265" s="24"/>
      <c r="FXY1265" s="24"/>
      <c r="FXZ1265" s="24"/>
      <c r="FYA1265" s="24"/>
      <c r="FYB1265" s="24"/>
      <c r="FYC1265" s="24"/>
      <c r="FYD1265" s="24"/>
      <c r="FYE1265" s="24"/>
      <c r="FYF1265" s="24"/>
      <c r="FYG1265" s="24"/>
      <c r="FYH1265" s="24"/>
      <c r="FYI1265" s="24"/>
      <c r="FYJ1265" s="24"/>
      <c r="FYK1265" s="24"/>
      <c r="FYL1265" s="24"/>
      <c r="FYM1265" s="24"/>
      <c r="FYN1265" s="24"/>
      <c r="FYO1265" s="24"/>
      <c r="FYP1265" s="24"/>
      <c r="FYQ1265" s="24"/>
      <c r="FYR1265" s="24"/>
      <c r="FYS1265" s="24"/>
      <c r="FYT1265" s="24"/>
      <c r="FYU1265" s="24"/>
      <c r="FYV1265" s="24"/>
      <c r="FYW1265" s="24"/>
      <c r="FYX1265" s="24"/>
      <c r="FYY1265" s="24"/>
      <c r="FYZ1265" s="24"/>
      <c r="FZA1265" s="24"/>
      <c r="FZB1265" s="24"/>
      <c r="FZC1265" s="24"/>
      <c r="FZD1265" s="24"/>
      <c r="FZE1265" s="24"/>
      <c r="FZF1265" s="24"/>
      <c r="FZG1265" s="24"/>
      <c r="FZH1265" s="24"/>
      <c r="FZI1265" s="24"/>
      <c r="FZJ1265" s="24"/>
      <c r="FZK1265" s="24"/>
      <c r="FZL1265" s="24"/>
      <c r="FZM1265" s="24"/>
      <c r="FZN1265" s="24"/>
      <c r="FZO1265" s="24"/>
      <c r="FZP1265" s="24"/>
      <c r="FZQ1265" s="24"/>
      <c r="FZR1265" s="24"/>
      <c r="FZS1265" s="24"/>
      <c r="FZT1265" s="24"/>
      <c r="FZU1265" s="24"/>
      <c r="FZV1265" s="24"/>
      <c r="FZW1265" s="24"/>
      <c r="FZX1265" s="24"/>
      <c r="FZY1265" s="24"/>
      <c r="FZZ1265" s="24"/>
      <c r="GAA1265" s="24"/>
      <c r="GAB1265" s="24"/>
      <c r="GAC1265" s="24"/>
      <c r="GAD1265" s="24"/>
      <c r="GAE1265" s="24"/>
      <c r="GAF1265" s="24"/>
      <c r="GAG1265" s="24"/>
      <c r="GAH1265" s="24"/>
      <c r="GAI1265" s="24"/>
      <c r="GAJ1265" s="24"/>
      <c r="GAK1265" s="24"/>
      <c r="GAL1265" s="24"/>
      <c r="GAM1265" s="24"/>
      <c r="GAN1265" s="24"/>
      <c r="GAO1265" s="24"/>
      <c r="GAP1265" s="24"/>
      <c r="GAQ1265" s="24"/>
      <c r="GAR1265" s="24"/>
      <c r="GAS1265" s="24"/>
      <c r="GAT1265" s="24"/>
      <c r="GAU1265" s="24"/>
      <c r="GAV1265" s="24"/>
      <c r="GAW1265" s="24"/>
      <c r="GAX1265" s="24"/>
      <c r="GAY1265" s="24"/>
      <c r="GAZ1265" s="24"/>
      <c r="GBA1265" s="24"/>
      <c r="GBB1265" s="24"/>
      <c r="GBC1265" s="24"/>
      <c r="GBD1265" s="24"/>
      <c r="GBE1265" s="24"/>
      <c r="GBF1265" s="24"/>
      <c r="GBG1265" s="24"/>
      <c r="GBH1265" s="24"/>
      <c r="GBI1265" s="24"/>
      <c r="GBJ1265" s="24"/>
      <c r="GBK1265" s="24"/>
      <c r="GBL1265" s="24"/>
      <c r="GBM1265" s="24"/>
      <c r="GBN1265" s="24"/>
      <c r="GBO1265" s="24"/>
      <c r="GBP1265" s="24"/>
      <c r="GBQ1265" s="24"/>
      <c r="GBR1265" s="24"/>
      <c r="GBS1265" s="24"/>
      <c r="GBT1265" s="24"/>
      <c r="GBU1265" s="24"/>
      <c r="GBV1265" s="24"/>
      <c r="GBW1265" s="24"/>
      <c r="GBX1265" s="24"/>
      <c r="GBY1265" s="24"/>
      <c r="GBZ1265" s="24"/>
      <c r="GCA1265" s="24"/>
      <c r="GCB1265" s="24"/>
      <c r="GCC1265" s="24"/>
      <c r="GCD1265" s="24"/>
      <c r="GCE1265" s="24"/>
      <c r="GCF1265" s="24"/>
      <c r="GCG1265" s="24"/>
      <c r="GCH1265" s="24"/>
      <c r="GCI1265" s="24"/>
      <c r="GCJ1265" s="24"/>
      <c r="GCK1265" s="24"/>
      <c r="GCL1265" s="24"/>
      <c r="GCM1265" s="24"/>
      <c r="GCN1265" s="24"/>
      <c r="GCO1265" s="24"/>
      <c r="GCP1265" s="24"/>
      <c r="GCQ1265" s="24"/>
      <c r="GCR1265" s="24"/>
      <c r="GCS1265" s="24"/>
      <c r="GCT1265" s="24"/>
      <c r="GCU1265" s="24"/>
      <c r="GCV1265" s="24"/>
      <c r="GCW1265" s="24"/>
      <c r="GCX1265" s="24"/>
      <c r="GCY1265" s="24"/>
      <c r="GCZ1265" s="24"/>
      <c r="GDA1265" s="24"/>
      <c r="GDB1265" s="24"/>
      <c r="GDC1265" s="24"/>
      <c r="GDD1265" s="24"/>
      <c r="GDE1265" s="24"/>
      <c r="GDF1265" s="24"/>
      <c r="GDG1265" s="24"/>
      <c r="GDH1265" s="24"/>
      <c r="GDI1265" s="24"/>
      <c r="GDJ1265" s="24"/>
      <c r="GDK1265" s="24"/>
      <c r="GDL1265" s="24"/>
      <c r="GDM1265" s="24"/>
      <c r="GDN1265" s="24"/>
      <c r="GDO1265" s="24"/>
      <c r="GDP1265" s="24"/>
      <c r="GDQ1265" s="24"/>
      <c r="GDR1265" s="24"/>
      <c r="GDS1265" s="24"/>
      <c r="GDT1265" s="24"/>
      <c r="GDU1265" s="24"/>
      <c r="GDV1265" s="24"/>
      <c r="GDW1265" s="24"/>
      <c r="GDX1265" s="24"/>
      <c r="GDY1265" s="24"/>
      <c r="GDZ1265" s="24"/>
      <c r="GEA1265" s="24"/>
      <c r="GEB1265" s="24"/>
      <c r="GEC1265" s="24"/>
      <c r="GED1265" s="24"/>
      <c r="GEE1265" s="24"/>
      <c r="GEF1265" s="24"/>
      <c r="GEG1265" s="24"/>
      <c r="GEH1265" s="24"/>
      <c r="GEI1265" s="24"/>
      <c r="GEJ1265" s="24"/>
      <c r="GEK1265" s="24"/>
      <c r="GEL1265" s="24"/>
      <c r="GEM1265" s="24"/>
      <c r="GEN1265" s="24"/>
      <c r="GEO1265" s="24"/>
      <c r="GEP1265" s="24"/>
      <c r="GEQ1265" s="24"/>
      <c r="GER1265" s="24"/>
      <c r="GES1265" s="24"/>
      <c r="GET1265" s="24"/>
      <c r="GEU1265" s="24"/>
      <c r="GEV1265" s="24"/>
      <c r="GEW1265" s="24"/>
      <c r="GEX1265" s="24"/>
      <c r="GEY1265" s="24"/>
      <c r="GEZ1265" s="24"/>
      <c r="GFA1265" s="24"/>
      <c r="GFB1265" s="24"/>
      <c r="GFC1265" s="24"/>
      <c r="GFD1265" s="24"/>
      <c r="GFE1265" s="24"/>
      <c r="GFF1265" s="24"/>
      <c r="GFG1265" s="24"/>
      <c r="GFH1265" s="24"/>
      <c r="GFI1265" s="24"/>
      <c r="GFJ1265" s="24"/>
      <c r="GFK1265" s="24"/>
      <c r="GFL1265" s="24"/>
      <c r="GFM1265" s="24"/>
      <c r="GFN1265" s="24"/>
      <c r="GFO1265" s="24"/>
      <c r="GFP1265" s="24"/>
      <c r="GFQ1265" s="24"/>
      <c r="GFR1265" s="24"/>
      <c r="GFS1265" s="24"/>
      <c r="GFT1265" s="24"/>
      <c r="GFU1265" s="24"/>
      <c r="GFV1265" s="24"/>
      <c r="GFW1265" s="24"/>
      <c r="GFX1265" s="24"/>
      <c r="GFY1265" s="24"/>
      <c r="GFZ1265" s="24"/>
      <c r="GGA1265" s="24"/>
      <c r="GGB1265" s="24"/>
      <c r="GGC1265" s="24"/>
      <c r="GGD1265" s="24"/>
      <c r="GGE1265" s="24"/>
      <c r="GGF1265" s="24"/>
      <c r="GGG1265" s="24"/>
      <c r="GGH1265" s="24"/>
      <c r="GGI1265" s="24"/>
      <c r="GGJ1265" s="24"/>
      <c r="GGK1265" s="24"/>
      <c r="GGL1265" s="24"/>
      <c r="GGM1265" s="24"/>
      <c r="GGN1265" s="24"/>
      <c r="GGO1265" s="24"/>
      <c r="GGP1265" s="24"/>
      <c r="GGQ1265" s="24"/>
      <c r="GGR1265" s="24"/>
      <c r="GGS1265" s="24"/>
      <c r="GGT1265" s="24"/>
      <c r="GGU1265" s="24"/>
      <c r="GGV1265" s="24"/>
      <c r="GGW1265" s="24"/>
      <c r="GGX1265" s="24"/>
      <c r="GGY1265" s="24"/>
      <c r="GGZ1265" s="24"/>
      <c r="GHA1265" s="24"/>
      <c r="GHB1265" s="24"/>
      <c r="GHC1265" s="24"/>
      <c r="GHD1265" s="24"/>
      <c r="GHE1265" s="24"/>
      <c r="GHF1265" s="24"/>
      <c r="GHG1265" s="24"/>
      <c r="GHH1265" s="24"/>
      <c r="GHI1265" s="24"/>
      <c r="GHJ1265" s="24"/>
      <c r="GHK1265" s="24"/>
      <c r="GHL1265" s="24"/>
      <c r="GHM1265" s="24"/>
      <c r="GHN1265" s="24"/>
      <c r="GHO1265" s="24"/>
      <c r="GHP1265" s="24"/>
      <c r="GHQ1265" s="24"/>
      <c r="GHR1265" s="24"/>
      <c r="GHS1265" s="24"/>
      <c r="GHT1265" s="24"/>
      <c r="GHU1265" s="24"/>
      <c r="GHV1265" s="24"/>
      <c r="GHW1265" s="24"/>
      <c r="GHX1265" s="24"/>
      <c r="GHY1265" s="24"/>
      <c r="GHZ1265" s="24"/>
      <c r="GIA1265" s="24"/>
      <c r="GIB1265" s="24"/>
      <c r="GIC1265" s="24"/>
      <c r="GID1265" s="24"/>
      <c r="GIE1265" s="24"/>
      <c r="GIF1265" s="24"/>
      <c r="GIG1265" s="24"/>
      <c r="GIH1265" s="24"/>
      <c r="GII1265" s="24"/>
      <c r="GIJ1265" s="24"/>
      <c r="GIK1265" s="24"/>
      <c r="GIL1265" s="24"/>
      <c r="GIM1265" s="24"/>
      <c r="GIN1265" s="24"/>
      <c r="GIO1265" s="24"/>
      <c r="GIP1265" s="24"/>
      <c r="GIQ1265" s="24"/>
      <c r="GIR1265" s="24"/>
      <c r="GIS1265" s="24"/>
      <c r="GIT1265" s="24"/>
      <c r="GIU1265" s="24"/>
      <c r="GIV1265" s="24"/>
      <c r="GIW1265" s="24"/>
      <c r="GIX1265" s="24"/>
      <c r="GIY1265" s="24"/>
      <c r="GIZ1265" s="24"/>
      <c r="GJA1265" s="24"/>
      <c r="GJB1265" s="24"/>
      <c r="GJC1265" s="24"/>
      <c r="GJD1265" s="24"/>
      <c r="GJE1265" s="24"/>
      <c r="GJF1265" s="24"/>
      <c r="GJG1265" s="24"/>
      <c r="GJH1265" s="24"/>
      <c r="GJI1265" s="24"/>
      <c r="GJJ1265" s="24"/>
      <c r="GJK1265" s="24"/>
      <c r="GJL1265" s="24"/>
      <c r="GJM1265" s="24"/>
      <c r="GJN1265" s="24"/>
      <c r="GJO1265" s="24"/>
      <c r="GJP1265" s="24"/>
      <c r="GJQ1265" s="24"/>
      <c r="GJR1265" s="24"/>
      <c r="GJS1265" s="24"/>
      <c r="GJT1265" s="24"/>
      <c r="GJU1265" s="24"/>
      <c r="GJV1265" s="24"/>
      <c r="GJW1265" s="24"/>
      <c r="GJX1265" s="24"/>
      <c r="GJY1265" s="24"/>
      <c r="GJZ1265" s="24"/>
      <c r="GKA1265" s="24"/>
      <c r="GKB1265" s="24"/>
      <c r="GKC1265" s="24"/>
      <c r="GKD1265" s="24"/>
      <c r="GKE1265" s="24"/>
      <c r="GKF1265" s="24"/>
      <c r="GKG1265" s="24"/>
      <c r="GKH1265" s="24"/>
      <c r="GKI1265" s="24"/>
      <c r="GKJ1265" s="24"/>
      <c r="GKK1265" s="24"/>
      <c r="GKL1265" s="24"/>
      <c r="GKM1265" s="24"/>
      <c r="GKN1265" s="24"/>
      <c r="GKO1265" s="24"/>
      <c r="GKP1265" s="24"/>
      <c r="GKQ1265" s="24"/>
      <c r="GKR1265" s="24"/>
      <c r="GKS1265" s="24"/>
      <c r="GKT1265" s="24"/>
      <c r="GKU1265" s="24"/>
      <c r="GKV1265" s="24"/>
      <c r="GKW1265" s="24"/>
      <c r="GKX1265" s="24"/>
      <c r="GKY1265" s="24"/>
      <c r="GKZ1265" s="24"/>
      <c r="GLA1265" s="24"/>
      <c r="GLB1265" s="24"/>
      <c r="GLC1265" s="24"/>
      <c r="GLD1265" s="24"/>
      <c r="GLE1265" s="24"/>
      <c r="GLF1265" s="24"/>
      <c r="GLG1265" s="24"/>
      <c r="GLH1265" s="24"/>
      <c r="GLI1265" s="24"/>
      <c r="GLJ1265" s="24"/>
      <c r="GLK1265" s="24"/>
      <c r="GLL1265" s="24"/>
      <c r="GLM1265" s="24"/>
      <c r="GLN1265" s="24"/>
      <c r="GLO1265" s="24"/>
      <c r="GLP1265" s="24"/>
      <c r="GLQ1265" s="24"/>
      <c r="GLR1265" s="24"/>
      <c r="GLS1265" s="24"/>
      <c r="GLT1265" s="24"/>
      <c r="GLU1265" s="24"/>
      <c r="GLV1265" s="24"/>
      <c r="GLW1265" s="24"/>
      <c r="GLX1265" s="24"/>
      <c r="GLY1265" s="24"/>
      <c r="GLZ1265" s="24"/>
      <c r="GMA1265" s="24"/>
      <c r="GMB1265" s="24"/>
      <c r="GMC1265" s="24"/>
      <c r="GMD1265" s="24"/>
      <c r="GME1265" s="24"/>
      <c r="GMF1265" s="24"/>
      <c r="GMG1265" s="24"/>
      <c r="GMH1265" s="24"/>
      <c r="GMI1265" s="24"/>
      <c r="GMJ1265" s="24"/>
      <c r="GMK1265" s="24"/>
      <c r="GML1265" s="24"/>
      <c r="GMM1265" s="24"/>
      <c r="GMN1265" s="24"/>
      <c r="GMO1265" s="24"/>
      <c r="GMP1265" s="24"/>
      <c r="GMQ1265" s="24"/>
      <c r="GMR1265" s="24"/>
      <c r="GMS1265" s="24"/>
      <c r="GMT1265" s="24"/>
      <c r="GMU1265" s="24"/>
      <c r="GMV1265" s="24"/>
      <c r="GMW1265" s="24"/>
      <c r="GMX1265" s="24"/>
      <c r="GMY1265" s="24"/>
      <c r="GMZ1265" s="24"/>
      <c r="GNA1265" s="24"/>
      <c r="GNB1265" s="24"/>
      <c r="GNC1265" s="24"/>
      <c r="GND1265" s="24"/>
      <c r="GNE1265" s="24"/>
      <c r="GNF1265" s="24"/>
      <c r="GNG1265" s="24"/>
      <c r="GNH1265" s="24"/>
      <c r="GNI1265" s="24"/>
      <c r="GNJ1265" s="24"/>
      <c r="GNK1265" s="24"/>
      <c r="GNL1265" s="24"/>
      <c r="GNM1265" s="24"/>
      <c r="GNN1265" s="24"/>
      <c r="GNO1265" s="24"/>
      <c r="GNP1265" s="24"/>
      <c r="GNQ1265" s="24"/>
      <c r="GNR1265" s="24"/>
      <c r="GNS1265" s="24"/>
      <c r="GNT1265" s="24"/>
      <c r="GNU1265" s="24"/>
      <c r="GNV1265" s="24"/>
      <c r="GNW1265" s="24"/>
      <c r="GNX1265" s="24"/>
      <c r="GNY1265" s="24"/>
      <c r="GNZ1265" s="24"/>
      <c r="GOA1265" s="24"/>
      <c r="GOB1265" s="24"/>
      <c r="GOC1265" s="24"/>
      <c r="GOD1265" s="24"/>
      <c r="GOE1265" s="24"/>
      <c r="GOF1265" s="24"/>
      <c r="GOG1265" s="24"/>
      <c r="GOH1265" s="24"/>
      <c r="GOI1265" s="24"/>
      <c r="GOJ1265" s="24"/>
      <c r="GOK1265" s="24"/>
      <c r="GOL1265" s="24"/>
      <c r="GOM1265" s="24"/>
      <c r="GON1265" s="24"/>
      <c r="GOO1265" s="24"/>
      <c r="GOP1265" s="24"/>
      <c r="GOQ1265" s="24"/>
      <c r="GOR1265" s="24"/>
      <c r="GOS1265" s="24"/>
      <c r="GOT1265" s="24"/>
      <c r="GOU1265" s="24"/>
      <c r="GOV1265" s="24"/>
      <c r="GOW1265" s="24"/>
      <c r="GOX1265" s="24"/>
      <c r="GOY1265" s="24"/>
      <c r="GOZ1265" s="24"/>
      <c r="GPA1265" s="24"/>
      <c r="GPB1265" s="24"/>
      <c r="GPC1265" s="24"/>
      <c r="GPD1265" s="24"/>
      <c r="GPE1265" s="24"/>
      <c r="GPF1265" s="24"/>
      <c r="GPG1265" s="24"/>
      <c r="GPH1265" s="24"/>
      <c r="GPI1265" s="24"/>
      <c r="GPJ1265" s="24"/>
      <c r="GPK1265" s="24"/>
      <c r="GPL1265" s="24"/>
      <c r="GPM1265" s="24"/>
      <c r="GPN1265" s="24"/>
      <c r="GPO1265" s="24"/>
      <c r="GPP1265" s="24"/>
      <c r="GPQ1265" s="24"/>
      <c r="GPR1265" s="24"/>
      <c r="GPS1265" s="24"/>
      <c r="GPT1265" s="24"/>
      <c r="GPU1265" s="24"/>
      <c r="GPV1265" s="24"/>
      <c r="GPW1265" s="24"/>
      <c r="GPX1265" s="24"/>
      <c r="GPY1265" s="24"/>
      <c r="GPZ1265" s="24"/>
      <c r="GQA1265" s="24"/>
      <c r="GQB1265" s="24"/>
      <c r="GQC1265" s="24"/>
      <c r="GQD1265" s="24"/>
      <c r="GQE1265" s="24"/>
      <c r="GQF1265" s="24"/>
      <c r="GQG1265" s="24"/>
      <c r="GQH1265" s="24"/>
      <c r="GQI1265" s="24"/>
      <c r="GQJ1265" s="24"/>
      <c r="GQK1265" s="24"/>
      <c r="GQL1265" s="24"/>
      <c r="GQM1265" s="24"/>
      <c r="GQN1265" s="24"/>
      <c r="GQO1265" s="24"/>
      <c r="GQP1265" s="24"/>
      <c r="GQQ1265" s="24"/>
      <c r="GQR1265" s="24"/>
      <c r="GQS1265" s="24"/>
      <c r="GQT1265" s="24"/>
      <c r="GQU1265" s="24"/>
      <c r="GQV1265" s="24"/>
      <c r="GQW1265" s="24"/>
      <c r="GQX1265" s="24"/>
      <c r="GQY1265" s="24"/>
      <c r="GQZ1265" s="24"/>
      <c r="GRA1265" s="24"/>
      <c r="GRB1265" s="24"/>
      <c r="GRC1265" s="24"/>
      <c r="GRD1265" s="24"/>
      <c r="GRE1265" s="24"/>
      <c r="GRF1265" s="24"/>
      <c r="GRG1265" s="24"/>
      <c r="GRH1265" s="24"/>
      <c r="GRI1265" s="24"/>
      <c r="GRJ1265" s="24"/>
      <c r="GRK1265" s="24"/>
      <c r="GRL1265" s="24"/>
      <c r="GRM1265" s="24"/>
      <c r="GRN1265" s="24"/>
      <c r="GRO1265" s="24"/>
      <c r="GRP1265" s="24"/>
      <c r="GRQ1265" s="24"/>
      <c r="GRR1265" s="24"/>
      <c r="GRS1265" s="24"/>
      <c r="GRT1265" s="24"/>
      <c r="GRU1265" s="24"/>
      <c r="GRV1265" s="24"/>
      <c r="GRW1265" s="24"/>
      <c r="GRX1265" s="24"/>
      <c r="GRY1265" s="24"/>
      <c r="GRZ1265" s="24"/>
      <c r="GSA1265" s="24"/>
      <c r="GSB1265" s="24"/>
      <c r="GSC1265" s="24"/>
      <c r="GSD1265" s="24"/>
      <c r="GSE1265" s="24"/>
      <c r="GSF1265" s="24"/>
      <c r="GSG1265" s="24"/>
      <c r="GSH1265" s="24"/>
      <c r="GSI1265" s="24"/>
      <c r="GSJ1265" s="24"/>
      <c r="GSK1265" s="24"/>
      <c r="GSL1265" s="24"/>
      <c r="GSM1265" s="24"/>
      <c r="GSN1265" s="24"/>
      <c r="GSO1265" s="24"/>
      <c r="GSP1265" s="24"/>
      <c r="GSQ1265" s="24"/>
      <c r="GSR1265" s="24"/>
      <c r="GSS1265" s="24"/>
      <c r="GST1265" s="24"/>
      <c r="GSU1265" s="24"/>
      <c r="GSV1265" s="24"/>
      <c r="GSW1265" s="24"/>
      <c r="GSX1265" s="24"/>
      <c r="GSY1265" s="24"/>
      <c r="GSZ1265" s="24"/>
      <c r="GTA1265" s="24"/>
      <c r="GTB1265" s="24"/>
      <c r="GTC1265" s="24"/>
      <c r="GTD1265" s="24"/>
      <c r="GTE1265" s="24"/>
      <c r="GTF1265" s="24"/>
      <c r="GTG1265" s="24"/>
      <c r="GTH1265" s="24"/>
      <c r="GTI1265" s="24"/>
      <c r="GTJ1265" s="24"/>
      <c r="GTK1265" s="24"/>
      <c r="GTL1265" s="24"/>
      <c r="GTM1265" s="24"/>
      <c r="GTN1265" s="24"/>
      <c r="GTO1265" s="24"/>
      <c r="GTP1265" s="24"/>
      <c r="GTQ1265" s="24"/>
      <c r="GTR1265" s="24"/>
      <c r="GTS1265" s="24"/>
      <c r="GTT1265" s="24"/>
      <c r="GTU1265" s="24"/>
      <c r="GTV1265" s="24"/>
      <c r="GTW1265" s="24"/>
      <c r="GTX1265" s="24"/>
      <c r="GTY1265" s="24"/>
      <c r="GTZ1265" s="24"/>
      <c r="GUA1265" s="24"/>
      <c r="GUB1265" s="24"/>
      <c r="GUC1265" s="24"/>
      <c r="GUD1265" s="24"/>
      <c r="GUE1265" s="24"/>
      <c r="GUF1265" s="24"/>
      <c r="GUG1265" s="24"/>
      <c r="GUH1265" s="24"/>
      <c r="GUI1265" s="24"/>
      <c r="GUJ1265" s="24"/>
      <c r="GUK1265" s="24"/>
      <c r="GUL1265" s="24"/>
      <c r="GUM1265" s="24"/>
      <c r="GUN1265" s="24"/>
      <c r="GUO1265" s="24"/>
      <c r="GUP1265" s="24"/>
      <c r="GUQ1265" s="24"/>
      <c r="GUR1265" s="24"/>
      <c r="GUS1265" s="24"/>
      <c r="GUT1265" s="24"/>
      <c r="GUU1265" s="24"/>
      <c r="GUV1265" s="24"/>
      <c r="GUW1265" s="24"/>
      <c r="GUX1265" s="24"/>
      <c r="GUY1265" s="24"/>
      <c r="GUZ1265" s="24"/>
      <c r="GVA1265" s="24"/>
      <c r="GVB1265" s="24"/>
      <c r="GVC1265" s="24"/>
      <c r="GVD1265" s="24"/>
      <c r="GVE1265" s="24"/>
      <c r="GVF1265" s="24"/>
      <c r="GVG1265" s="24"/>
      <c r="GVH1265" s="24"/>
      <c r="GVI1265" s="24"/>
      <c r="GVJ1265" s="24"/>
      <c r="GVK1265" s="24"/>
      <c r="GVL1265" s="24"/>
      <c r="GVM1265" s="24"/>
      <c r="GVN1265" s="24"/>
      <c r="GVO1265" s="24"/>
      <c r="GVP1265" s="24"/>
      <c r="GVQ1265" s="24"/>
      <c r="GVR1265" s="24"/>
      <c r="GVS1265" s="24"/>
      <c r="GVT1265" s="24"/>
      <c r="GVU1265" s="24"/>
      <c r="GVV1265" s="24"/>
      <c r="GVW1265" s="24"/>
      <c r="GVX1265" s="24"/>
      <c r="GVY1265" s="24"/>
      <c r="GVZ1265" s="24"/>
      <c r="GWA1265" s="24"/>
      <c r="GWB1265" s="24"/>
      <c r="GWC1265" s="24"/>
      <c r="GWD1265" s="24"/>
      <c r="GWE1265" s="24"/>
      <c r="GWF1265" s="24"/>
      <c r="GWG1265" s="24"/>
      <c r="GWH1265" s="24"/>
      <c r="GWI1265" s="24"/>
      <c r="GWJ1265" s="24"/>
      <c r="GWK1265" s="24"/>
      <c r="GWL1265" s="24"/>
      <c r="GWM1265" s="24"/>
      <c r="GWN1265" s="24"/>
      <c r="GWO1265" s="24"/>
      <c r="GWP1265" s="24"/>
      <c r="GWQ1265" s="24"/>
      <c r="GWR1265" s="24"/>
      <c r="GWS1265" s="24"/>
      <c r="GWT1265" s="24"/>
      <c r="GWU1265" s="24"/>
      <c r="GWV1265" s="24"/>
      <c r="GWW1265" s="24"/>
      <c r="GWX1265" s="24"/>
      <c r="GWY1265" s="24"/>
      <c r="GWZ1265" s="24"/>
      <c r="GXA1265" s="24"/>
      <c r="GXB1265" s="24"/>
      <c r="GXC1265" s="24"/>
      <c r="GXD1265" s="24"/>
      <c r="GXE1265" s="24"/>
      <c r="GXF1265" s="24"/>
      <c r="GXG1265" s="24"/>
      <c r="GXH1265" s="24"/>
      <c r="GXI1265" s="24"/>
      <c r="GXJ1265" s="24"/>
      <c r="GXK1265" s="24"/>
      <c r="GXL1265" s="24"/>
      <c r="GXM1265" s="24"/>
      <c r="GXN1265" s="24"/>
      <c r="GXO1265" s="24"/>
      <c r="GXP1265" s="24"/>
      <c r="GXQ1265" s="24"/>
      <c r="GXR1265" s="24"/>
      <c r="GXS1265" s="24"/>
      <c r="GXT1265" s="24"/>
      <c r="GXU1265" s="24"/>
      <c r="GXV1265" s="24"/>
      <c r="GXW1265" s="24"/>
      <c r="GXX1265" s="24"/>
      <c r="GXY1265" s="24"/>
      <c r="GXZ1265" s="24"/>
      <c r="GYA1265" s="24"/>
      <c r="GYB1265" s="24"/>
      <c r="GYC1265" s="24"/>
      <c r="GYD1265" s="24"/>
      <c r="GYE1265" s="24"/>
      <c r="GYF1265" s="24"/>
      <c r="GYG1265" s="24"/>
      <c r="GYH1265" s="24"/>
      <c r="GYI1265" s="24"/>
      <c r="GYJ1265" s="24"/>
      <c r="GYK1265" s="24"/>
      <c r="GYL1265" s="24"/>
      <c r="GYM1265" s="24"/>
      <c r="GYN1265" s="24"/>
      <c r="GYO1265" s="24"/>
      <c r="GYP1265" s="24"/>
      <c r="GYQ1265" s="24"/>
      <c r="GYR1265" s="24"/>
      <c r="GYS1265" s="24"/>
      <c r="GYT1265" s="24"/>
      <c r="GYU1265" s="24"/>
      <c r="GYV1265" s="24"/>
      <c r="GYW1265" s="24"/>
      <c r="GYX1265" s="24"/>
      <c r="GYY1265" s="24"/>
      <c r="GYZ1265" s="24"/>
      <c r="GZA1265" s="24"/>
      <c r="GZB1265" s="24"/>
      <c r="GZC1265" s="24"/>
      <c r="GZD1265" s="24"/>
      <c r="GZE1265" s="24"/>
      <c r="GZF1265" s="24"/>
      <c r="GZG1265" s="24"/>
      <c r="GZH1265" s="24"/>
      <c r="GZI1265" s="24"/>
      <c r="GZJ1265" s="24"/>
      <c r="GZK1265" s="24"/>
      <c r="GZL1265" s="24"/>
      <c r="GZM1265" s="24"/>
      <c r="GZN1265" s="24"/>
      <c r="GZO1265" s="24"/>
      <c r="GZP1265" s="24"/>
      <c r="GZQ1265" s="24"/>
      <c r="GZR1265" s="24"/>
      <c r="GZS1265" s="24"/>
      <c r="GZT1265" s="24"/>
      <c r="GZU1265" s="24"/>
      <c r="GZV1265" s="24"/>
      <c r="GZW1265" s="24"/>
      <c r="GZX1265" s="24"/>
      <c r="GZY1265" s="24"/>
      <c r="GZZ1265" s="24"/>
      <c r="HAA1265" s="24"/>
      <c r="HAB1265" s="24"/>
      <c r="HAC1265" s="24"/>
      <c r="HAD1265" s="24"/>
      <c r="HAE1265" s="24"/>
      <c r="HAF1265" s="24"/>
      <c r="HAG1265" s="24"/>
      <c r="HAH1265" s="24"/>
      <c r="HAI1265" s="24"/>
      <c r="HAJ1265" s="24"/>
      <c r="HAK1265" s="24"/>
      <c r="HAL1265" s="24"/>
      <c r="HAM1265" s="24"/>
      <c r="HAN1265" s="24"/>
      <c r="HAO1265" s="24"/>
      <c r="HAP1265" s="24"/>
      <c r="HAQ1265" s="24"/>
      <c r="HAR1265" s="24"/>
      <c r="HAS1265" s="24"/>
      <c r="HAT1265" s="24"/>
      <c r="HAU1265" s="24"/>
      <c r="HAV1265" s="24"/>
      <c r="HAW1265" s="24"/>
      <c r="HAX1265" s="24"/>
      <c r="HAY1265" s="24"/>
      <c r="HAZ1265" s="24"/>
      <c r="HBA1265" s="24"/>
      <c r="HBB1265" s="24"/>
      <c r="HBC1265" s="24"/>
      <c r="HBD1265" s="24"/>
      <c r="HBE1265" s="24"/>
      <c r="HBF1265" s="24"/>
      <c r="HBG1265" s="24"/>
      <c r="HBH1265" s="24"/>
      <c r="HBI1265" s="24"/>
      <c r="HBJ1265" s="24"/>
      <c r="HBK1265" s="24"/>
      <c r="HBL1265" s="24"/>
      <c r="HBM1265" s="24"/>
      <c r="HBN1265" s="24"/>
      <c r="HBO1265" s="24"/>
      <c r="HBP1265" s="24"/>
      <c r="HBQ1265" s="24"/>
      <c r="HBR1265" s="24"/>
      <c r="HBS1265" s="24"/>
      <c r="HBT1265" s="24"/>
      <c r="HBU1265" s="24"/>
      <c r="HBV1265" s="24"/>
      <c r="HBW1265" s="24"/>
      <c r="HBX1265" s="24"/>
      <c r="HBY1265" s="24"/>
      <c r="HBZ1265" s="24"/>
      <c r="HCA1265" s="24"/>
      <c r="HCB1265" s="24"/>
      <c r="HCC1265" s="24"/>
      <c r="HCD1265" s="24"/>
      <c r="HCE1265" s="24"/>
      <c r="HCF1265" s="24"/>
      <c r="HCG1265" s="24"/>
      <c r="HCH1265" s="24"/>
      <c r="HCI1265" s="24"/>
      <c r="HCJ1265" s="24"/>
      <c r="HCK1265" s="24"/>
      <c r="HCL1265" s="24"/>
      <c r="HCM1265" s="24"/>
      <c r="HCN1265" s="24"/>
      <c r="HCO1265" s="24"/>
      <c r="HCP1265" s="24"/>
      <c r="HCQ1265" s="24"/>
      <c r="HCR1265" s="24"/>
      <c r="HCS1265" s="24"/>
      <c r="HCT1265" s="24"/>
      <c r="HCU1265" s="24"/>
      <c r="HCV1265" s="24"/>
      <c r="HCW1265" s="24"/>
      <c r="HCX1265" s="24"/>
      <c r="HCY1265" s="24"/>
      <c r="HCZ1265" s="24"/>
      <c r="HDA1265" s="24"/>
      <c r="HDB1265" s="24"/>
      <c r="HDC1265" s="24"/>
      <c r="HDD1265" s="24"/>
      <c r="HDE1265" s="24"/>
      <c r="HDF1265" s="24"/>
      <c r="HDG1265" s="24"/>
      <c r="HDH1265" s="24"/>
      <c r="HDI1265" s="24"/>
      <c r="HDJ1265" s="24"/>
      <c r="HDK1265" s="24"/>
      <c r="HDL1265" s="24"/>
      <c r="HDM1265" s="24"/>
      <c r="HDN1265" s="24"/>
      <c r="HDO1265" s="24"/>
      <c r="HDP1265" s="24"/>
      <c r="HDQ1265" s="24"/>
      <c r="HDR1265" s="24"/>
      <c r="HDS1265" s="24"/>
      <c r="HDT1265" s="24"/>
      <c r="HDU1265" s="24"/>
      <c r="HDV1265" s="24"/>
      <c r="HDW1265" s="24"/>
      <c r="HDX1265" s="24"/>
      <c r="HDY1265" s="24"/>
      <c r="HDZ1265" s="24"/>
      <c r="HEA1265" s="24"/>
      <c r="HEB1265" s="24"/>
      <c r="HEC1265" s="24"/>
      <c r="HED1265" s="24"/>
      <c r="HEE1265" s="24"/>
      <c r="HEF1265" s="24"/>
      <c r="HEG1265" s="24"/>
      <c r="HEH1265" s="24"/>
      <c r="HEI1265" s="24"/>
      <c r="HEJ1265" s="24"/>
      <c r="HEK1265" s="24"/>
      <c r="HEL1265" s="24"/>
      <c r="HEM1265" s="24"/>
      <c r="HEN1265" s="24"/>
      <c r="HEO1265" s="24"/>
      <c r="HEP1265" s="24"/>
      <c r="HEQ1265" s="24"/>
      <c r="HER1265" s="24"/>
      <c r="HES1265" s="24"/>
      <c r="HET1265" s="24"/>
      <c r="HEU1265" s="24"/>
      <c r="HEV1265" s="24"/>
      <c r="HEW1265" s="24"/>
      <c r="HEX1265" s="24"/>
      <c r="HEY1265" s="24"/>
      <c r="HEZ1265" s="24"/>
      <c r="HFA1265" s="24"/>
      <c r="HFB1265" s="24"/>
      <c r="HFC1265" s="24"/>
      <c r="HFD1265" s="24"/>
      <c r="HFE1265" s="24"/>
      <c r="HFF1265" s="24"/>
      <c r="HFG1265" s="24"/>
      <c r="HFH1265" s="24"/>
      <c r="HFI1265" s="24"/>
      <c r="HFJ1265" s="24"/>
      <c r="HFK1265" s="24"/>
      <c r="HFL1265" s="24"/>
      <c r="HFM1265" s="24"/>
      <c r="HFN1265" s="24"/>
      <c r="HFO1265" s="24"/>
      <c r="HFP1265" s="24"/>
      <c r="HFQ1265" s="24"/>
      <c r="HFR1265" s="24"/>
      <c r="HFS1265" s="24"/>
      <c r="HFT1265" s="24"/>
      <c r="HFU1265" s="24"/>
      <c r="HFV1265" s="24"/>
      <c r="HFW1265" s="24"/>
      <c r="HFX1265" s="24"/>
      <c r="HFY1265" s="24"/>
      <c r="HFZ1265" s="24"/>
      <c r="HGA1265" s="24"/>
      <c r="HGB1265" s="24"/>
      <c r="HGC1265" s="24"/>
      <c r="HGD1265" s="24"/>
      <c r="HGE1265" s="24"/>
      <c r="HGF1265" s="24"/>
      <c r="HGG1265" s="24"/>
      <c r="HGH1265" s="24"/>
      <c r="HGI1265" s="24"/>
      <c r="HGJ1265" s="24"/>
      <c r="HGK1265" s="24"/>
      <c r="HGL1265" s="24"/>
      <c r="HGM1265" s="24"/>
      <c r="HGN1265" s="24"/>
      <c r="HGO1265" s="24"/>
      <c r="HGP1265" s="24"/>
      <c r="HGQ1265" s="24"/>
      <c r="HGR1265" s="24"/>
      <c r="HGS1265" s="24"/>
      <c r="HGT1265" s="24"/>
      <c r="HGU1265" s="24"/>
      <c r="HGV1265" s="24"/>
      <c r="HGW1265" s="24"/>
      <c r="HGX1265" s="24"/>
      <c r="HGY1265" s="24"/>
      <c r="HGZ1265" s="24"/>
      <c r="HHA1265" s="24"/>
      <c r="HHB1265" s="24"/>
      <c r="HHC1265" s="24"/>
      <c r="HHD1265" s="24"/>
      <c r="HHE1265" s="24"/>
      <c r="HHF1265" s="24"/>
      <c r="HHG1265" s="24"/>
      <c r="HHH1265" s="24"/>
      <c r="HHI1265" s="24"/>
      <c r="HHJ1265" s="24"/>
      <c r="HHK1265" s="24"/>
      <c r="HHL1265" s="24"/>
      <c r="HHM1265" s="24"/>
      <c r="HHN1265" s="24"/>
      <c r="HHO1265" s="24"/>
      <c r="HHP1265" s="24"/>
      <c r="HHQ1265" s="24"/>
      <c r="HHR1265" s="24"/>
      <c r="HHS1265" s="24"/>
      <c r="HHT1265" s="24"/>
      <c r="HHU1265" s="24"/>
      <c r="HHV1265" s="24"/>
      <c r="HHW1265" s="24"/>
      <c r="HHX1265" s="24"/>
      <c r="HHY1265" s="24"/>
      <c r="HHZ1265" s="24"/>
      <c r="HIA1265" s="24"/>
      <c r="HIB1265" s="24"/>
      <c r="HIC1265" s="24"/>
      <c r="HID1265" s="24"/>
      <c r="HIE1265" s="24"/>
      <c r="HIF1265" s="24"/>
      <c r="HIG1265" s="24"/>
      <c r="HIH1265" s="24"/>
      <c r="HII1265" s="24"/>
      <c r="HIJ1265" s="24"/>
      <c r="HIK1265" s="24"/>
      <c r="HIL1265" s="24"/>
      <c r="HIM1265" s="24"/>
      <c r="HIN1265" s="24"/>
      <c r="HIO1265" s="24"/>
      <c r="HIP1265" s="24"/>
      <c r="HIQ1265" s="24"/>
      <c r="HIR1265" s="24"/>
      <c r="HIS1265" s="24"/>
      <c r="HIT1265" s="24"/>
      <c r="HIU1265" s="24"/>
      <c r="HIV1265" s="24"/>
      <c r="HIW1265" s="24"/>
      <c r="HIX1265" s="24"/>
      <c r="HIY1265" s="24"/>
      <c r="HIZ1265" s="24"/>
      <c r="HJA1265" s="24"/>
      <c r="HJB1265" s="24"/>
      <c r="HJC1265" s="24"/>
      <c r="HJD1265" s="24"/>
      <c r="HJE1265" s="24"/>
      <c r="HJF1265" s="24"/>
      <c r="HJG1265" s="24"/>
      <c r="HJH1265" s="24"/>
      <c r="HJI1265" s="24"/>
      <c r="HJJ1265" s="24"/>
      <c r="HJK1265" s="24"/>
      <c r="HJL1265" s="24"/>
      <c r="HJM1265" s="24"/>
      <c r="HJN1265" s="24"/>
      <c r="HJO1265" s="24"/>
      <c r="HJP1265" s="24"/>
      <c r="HJQ1265" s="24"/>
      <c r="HJR1265" s="24"/>
      <c r="HJS1265" s="24"/>
      <c r="HJT1265" s="24"/>
      <c r="HJU1265" s="24"/>
      <c r="HJV1265" s="24"/>
      <c r="HJW1265" s="24"/>
      <c r="HJX1265" s="24"/>
      <c r="HJY1265" s="24"/>
      <c r="HJZ1265" s="24"/>
      <c r="HKA1265" s="24"/>
      <c r="HKB1265" s="24"/>
      <c r="HKC1265" s="24"/>
      <c r="HKD1265" s="24"/>
      <c r="HKE1265" s="24"/>
      <c r="HKF1265" s="24"/>
      <c r="HKG1265" s="24"/>
      <c r="HKH1265" s="24"/>
      <c r="HKI1265" s="24"/>
      <c r="HKJ1265" s="24"/>
      <c r="HKK1265" s="24"/>
      <c r="HKL1265" s="24"/>
      <c r="HKM1265" s="24"/>
      <c r="HKN1265" s="24"/>
      <c r="HKO1265" s="24"/>
      <c r="HKP1265" s="24"/>
      <c r="HKQ1265" s="24"/>
      <c r="HKR1265" s="24"/>
      <c r="HKS1265" s="24"/>
      <c r="HKT1265" s="24"/>
      <c r="HKU1265" s="24"/>
      <c r="HKV1265" s="24"/>
      <c r="HKW1265" s="24"/>
      <c r="HKX1265" s="24"/>
      <c r="HKY1265" s="24"/>
      <c r="HKZ1265" s="24"/>
      <c r="HLA1265" s="24"/>
      <c r="HLB1265" s="24"/>
      <c r="HLC1265" s="24"/>
      <c r="HLD1265" s="24"/>
      <c r="HLE1265" s="24"/>
      <c r="HLF1265" s="24"/>
      <c r="HLG1265" s="24"/>
      <c r="HLH1265" s="24"/>
      <c r="HLI1265" s="24"/>
      <c r="HLJ1265" s="24"/>
      <c r="HLK1265" s="24"/>
      <c r="HLL1265" s="24"/>
      <c r="HLM1265" s="24"/>
      <c r="HLN1265" s="24"/>
      <c r="HLO1265" s="24"/>
      <c r="HLP1265" s="24"/>
      <c r="HLQ1265" s="24"/>
      <c r="HLR1265" s="24"/>
      <c r="HLS1265" s="24"/>
      <c r="HLT1265" s="24"/>
      <c r="HLU1265" s="24"/>
      <c r="HLV1265" s="24"/>
      <c r="HLW1265" s="24"/>
      <c r="HLX1265" s="24"/>
      <c r="HLY1265" s="24"/>
      <c r="HLZ1265" s="24"/>
      <c r="HMA1265" s="24"/>
      <c r="HMB1265" s="24"/>
      <c r="HMC1265" s="24"/>
      <c r="HMD1265" s="24"/>
      <c r="HME1265" s="24"/>
      <c r="HMF1265" s="24"/>
      <c r="HMG1265" s="24"/>
      <c r="HMH1265" s="24"/>
      <c r="HMI1265" s="24"/>
      <c r="HMJ1265" s="24"/>
      <c r="HMK1265" s="24"/>
      <c r="HML1265" s="24"/>
      <c r="HMM1265" s="24"/>
      <c r="HMN1265" s="24"/>
      <c r="HMO1265" s="24"/>
      <c r="HMP1265" s="24"/>
      <c r="HMQ1265" s="24"/>
      <c r="HMR1265" s="24"/>
      <c r="HMS1265" s="24"/>
      <c r="HMT1265" s="24"/>
      <c r="HMU1265" s="24"/>
      <c r="HMV1265" s="24"/>
      <c r="HMW1265" s="24"/>
      <c r="HMX1265" s="24"/>
      <c r="HMY1265" s="24"/>
      <c r="HMZ1265" s="24"/>
      <c r="HNA1265" s="24"/>
      <c r="HNB1265" s="24"/>
      <c r="HNC1265" s="24"/>
      <c r="HND1265" s="24"/>
      <c r="HNE1265" s="24"/>
      <c r="HNF1265" s="24"/>
      <c r="HNG1265" s="24"/>
      <c r="HNH1265" s="24"/>
      <c r="HNI1265" s="24"/>
      <c r="HNJ1265" s="24"/>
      <c r="HNK1265" s="24"/>
      <c r="HNL1265" s="24"/>
      <c r="HNM1265" s="24"/>
      <c r="HNN1265" s="24"/>
      <c r="HNO1265" s="24"/>
      <c r="HNP1265" s="24"/>
      <c r="HNQ1265" s="24"/>
      <c r="HNR1265" s="24"/>
      <c r="HNS1265" s="24"/>
      <c r="HNT1265" s="24"/>
      <c r="HNU1265" s="24"/>
      <c r="HNV1265" s="24"/>
      <c r="HNW1265" s="24"/>
      <c r="HNX1265" s="24"/>
      <c r="HNY1265" s="24"/>
      <c r="HNZ1265" s="24"/>
      <c r="HOA1265" s="24"/>
      <c r="HOB1265" s="24"/>
      <c r="HOC1265" s="24"/>
      <c r="HOD1265" s="24"/>
      <c r="HOE1265" s="24"/>
      <c r="HOF1265" s="24"/>
      <c r="HOG1265" s="24"/>
      <c r="HOH1265" s="24"/>
      <c r="HOI1265" s="24"/>
      <c r="HOJ1265" s="24"/>
      <c r="HOK1265" s="24"/>
      <c r="HOL1265" s="24"/>
      <c r="HOM1265" s="24"/>
      <c r="HON1265" s="24"/>
      <c r="HOO1265" s="24"/>
      <c r="HOP1265" s="24"/>
      <c r="HOQ1265" s="24"/>
      <c r="HOR1265" s="24"/>
      <c r="HOS1265" s="24"/>
      <c r="HOT1265" s="24"/>
      <c r="HOU1265" s="24"/>
      <c r="HOV1265" s="24"/>
      <c r="HOW1265" s="24"/>
      <c r="HOX1265" s="24"/>
      <c r="HOY1265" s="24"/>
      <c r="HOZ1265" s="24"/>
      <c r="HPA1265" s="24"/>
      <c r="HPB1265" s="24"/>
      <c r="HPC1265" s="24"/>
      <c r="HPD1265" s="24"/>
      <c r="HPE1265" s="24"/>
      <c r="HPF1265" s="24"/>
      <c r="HPG1265" s="24"/>
      <c r="HPH1265" s="24"/>
      <c r="HPI1265" s="24"/>
      <c r="HPJ1265" s="24"/>
      <c r="HPK1265" s="24"/>
      <c r="HPL1265" s="24"/>
      <c r="HPM1265" s="24"/>
      <c r="HPN1265" s="24"/>
      <c r="HPO1265" s="24"/>
      <c r="HPP1265" s="24"/>
      <c r="HPQ1265" s="24"/>
      <c r="HPR1265" s="24"/>
      <c r="HPS1265" s="24"/>
      <c r="HPT1265" s="24"/>
      <c r="HPU1265" s="24"/>
      <c r="HPV1265" s="24"/>
      <c r="HPW1265" s="24"/>
      <c r="HPX1265" s="24"/>
      <c r="HPY1265" s="24"/>
      <c r="HPZ1265" s="24"/>
      <c r="HQA1265" s="24"/>
      <c r="HQB1265" s="24"/>
      <c r="HQC1265" s="24"/>
      <c r="HQD1265" s="24"/>
      <c r="HQE1265" s="24"/>
      <c r="HQF1265" s="24"/>
      <c r="HQG1265" s="24"/>
      <c r="HQH1265" s="24"/>
      <c r="HQI1265" s="24"/>
      <c r="HQJ1265" s="24"/>
      <c r="HQK1265" s="24"/>
      <c r="HQL1265" s="24"/>
      <c r="HQM1265" s="24"/>
      <c r="HQN1265" s="24"/>
      <c r="HQO1265" s="24"/>
      <c r="HQP1265" s="24"/>
      <c r="HQQ1265" s="24"/>
      <c r="HQR1265" s="24"/>
      <c r="HQS1265" s="24"/>
      <c r="HQT1265" s="24"/>
      <c r="HQU1265" s="24"/>
      <c r="HQV1265" s="24"/>
      <c r="HQW1265" s="24"/>
      <c r="HQX1265" s="24"/>
      <c r="HQY1265" s="24"/>
      <c r="HQZ1265" s="24"/>
      <c r="HRA1265" s="24"/>
      <c r="HRB1265" s="24"/>
      <c r="HRC1265" s="24"/>
      <c r="HRD1265" s="24"/>
      <c r="HRE1265" s="24"/>
      <c r="HRF1265" s="24"/>
      <c r="HRG1265" s="24"/>
      <c r="HRH1265" s="24"/>
      <c r="HRI1265" s="24"/>
      <c r="HRJ1265" s="24"/>
      <c r="HRK1265" s="24"/>
      <c r="HRL1265" s="24"/>
      <c r="HRM1265" s="24"/>
      <c r="HRN1265" s="24"/>
      <c r="HRO1265" s="24"/>
      <c r="HRP1265" s="24"/>
      <c r="HRQ1265" s="24"/>
      <c r="HRR1265" s="24"/>
      <c r="HRS1265" s="24"/>
      <c r="HRT1265" s="24"/>
      <c r="HRU1265" s="24"/>
      <c r="HRV1265" s="24"/>
      <c r="HRW1265" s="24"/>
      <c r="HRX1265" s="24"/>
      <c r="HRY1265" s="24"/>
      <c r="HRZ1265" s="24"/>
      <c r="HSA1265" s="24"/>
      <c r="HSB1265" s="24"/>
      <c r="HSC1265" s="24"/>
      <c r="HSD1265" s="24"/>
      <c r="HSE1265" s="24"/>
      <c r="HSF1265" s="24"/>
      <c r="HSG1265" s="24"/>
      <c r="HSH1265" s="24"/>
      <c r="HSI1265" s="24"/>
      <c r="HSJ1265" s="24"/>
      <c r="HSK1265" s="24"/>
      <c r="HSL1265" s="24"/>
      <c r="HSM1265" s="24"/>
      <c r="HSN1265" s="24"/>
      <c r="HSO1265" s="24"/>
      <c r="HSP1265" s="24"/>
      <c r="HSQ1265" s="24"/>
      <c r="HSR1265" s="24"/>
      <c r="HSS1265" s="24"/>
      <c r="HST1265" s="24"/>
      <c r="HSU1265" s="24"/>
      <c r="HSV1265" s="24"/>
      <c r="HSW1265" s="24"/>
      <c r="HSX1265" s="24"/>
      <c r="HSY1265" s="24"/>
      <c r="HSZ1265" s="24"/>
      <c r="HTA1265" s="24"/>
      <c r="HTB1265" s="24"/>
      <c r="HTC1265" s="24"/>
      <c r="HTD1265" s="24"/>
      <c r="HTE1265" s="24"/>
      <c r="HTF1265" s="24"/>
      <c r="HTG1265" s="24"/>
      <c r="HTH1265" s="24"/>
      <c r="HTI1265" s="24"/>
      <c r="HTJ1265" s="24"/>
      <c r="HTK1265" s="24"/>
      <c r="HTL1265" s="24"/>
      <c r="HTM1265" s="24"/>
      <c r="HTN1265" s="24"/>
      <c r="HTO1265" s="24"/>
      <c r="HTP1265" s="24"/>
      <c r="HTQ1265" s="24"/>
      <c r="HTR1265" s="24"/>
      <c r="HTS1265" s="24"/>
      <c r="HTT1265" s="24"/>
      <c r="HTU1265" s="24"/>
      <c r="HTV1265" s="24"/>
      <c r="HTW1265" s="24"/>
      <c r="HTX1265" s="24"/>
      <c r="HTY1265" s="24"/>
      <c r="HTZ1265" s="24"/>
      <c r="HUA1265" s="24"/>
      <c r="HUB1265" s="24"/>
      <c r="HUC1265" s="24"/>
      <c r="HUD1265" s="24"/>
      <c r="HUE1265" s="24"/>
      <c r="HUF1265" s="24"/>
      <c r="HUG1265" s="24"/>
      <c r="HUH1265" s="24"/>
      <c r="HUI1265" s="24"/>
      <c r="HUJ1265" s="24"/>
      <c r="HUK1265" s="24"/>
      <c r="HUL1265" s="24"/>
      <c r="HUM1265" s="24"/>
      <c r="HUN1265" s="24"/>
      <c r="HUO1265" s="24"/>
      <c r="HUP1265" s="24"/>
      <c r="HUQ1265" s="24"/>
      <c r="HUR1265" s="24"/>
      <c r="HUS1265" s="24"/>
      <c r="HUT1265" s="24"/>
      <c r="HUU1265" s="24"/>
      <c r="HUV1265" s="24"/>
      <c r="HUW1265" s="24"/>
      <c r="HUX1265" s="24"/>
      <c r="HUY1265" s="24"/>
      <c r="HUZ1265" s="24"/>
      <c r="HVA1265" s="24"/>
      <c r="HVB1265" s="24"/>
      <c r="HVC1265" s="24"/>
      <c r="HVD1265" s="24"/>
      <c r="HVE1265" s="24"/>
      <c r="HVF1265" s="24"/>
      <c r="HVG1265" s="24"/>
      <c r="HVH1265" s="24"/>
      <c r="HVI1265" s="24"/>
      <c r="HVJ1265" s="24"/>
      <c r="HVK1265" s="24"/>
      <c r="HVL1265" s="24"/>
      <c r="HVM1265" s="24"/>
      <c r="HVN1265" s="24"/>
      <c r="HVO1265" s="24"/>
      <c r="HVP1265" s="24"/>
      <c r="HVQ1265" s="24"/>
      <c r="HVR1265" s="24"/>
      <c r="HVS1265" s="24"/>
      <c r="HVT1265" s="24"/>
      <c r="HVU1265" s="24"/>
      <c r="HVV1265" s="24"/>
      <c r="HVW1265" s="24"/>
      <c r="HVX1265" s="24"/>
      <c r="HVY1265" s="24"/>
      <c r="HVZ1265" s="24"/>
      <c r="HWA1265" s="24"/>
      <c r="HWB1265" s="24"/>
      <c r="HWC1265" s="24"/>
      <c r="HWD1265" s="24"/>
      <c r="HWE1265" s="24"/>
      <c r="HWF1265" s="24"/>
      <c r="HWG1265" s="24"/>
      <c r="HWH1265" s="24"/>
      <c r="HWI1265" s="24"/>
      <c r="HWJ1265" s="24"/>
      <c r="HWK1265" s="24"/>
      <c r="HWL1265" s="24"/>
      <c r="HWM1265" s="24"/>
      <c r="HWN1265" s="24"/>
      <c r="HWO1265" s="24"/>
      <c r="HWP1265" s="24"/>
      <c r="HWQ1265" s="24"/>
      <c r="HWR1265" s="24"/>
      <c r="HWS1265" s="24"/>
      <c r="HWT1265" s="24"/>
      <c r="HWU1265" s="24"/>
      <c r="HWV1265" s="24"/>
      <c r="HWW1265" s="24"/>
      <c r="HWX1265" s="24"/>
      <c r="HWY1265" s="24"/>
      <c r="HWZ1265" s="24"/>
      <c r="HXA1265" s="24"/>
      <c r="HXB1265" s="24"/>
      <c r="HXC1265" s="24"/>
      <c r="HXD1265" s="24"/>
      <c r="HXE1265" s="24"/>
      <c r="HXF1265" s="24"/>
      <c r="HXG1265" s="24"/>
      <c r="HXH1265" s="24"/>
      <c r="HXI1265" s="24"/>
      <c r="HXJ1265" s="24"/>
      <c r="HXK1265" s="24"/>
      <c r="HXL1265" s="24"/>
      <c r="HXM1265" s="24"/>
      <c r="HXN1265" s="24"/>
      <c r="HXO1265" s="24"/>
      <c r="HXP1265" s="24"/>
      <c r="HXQ1265" s="24"/>
      <c r="HXR1265" s="24"/>
      <c r="HXS1265" s="24"/>
      <c r="HXT1265" s="24"/>
      <c r="HXU1265" s="24"/>
      <c r="HXV1265" s="24"/>
      <c r="HXW1265" s="24"/>
      <c r="HXX1265" s="24"/>
      <c r="HXY1265" s="24"/>
      <c r="HXZ1265" s="24"/>
      <c r="HYA1265" s="24"/>
      <c r="HYB1265" s="24"/>
      <c r="HYC1265" s="24"/>
      <c r="HYD1265" s="24"/>
      <c r="HYE1265" s="24"/>
      <c r="HYF1265" s="24"/>
      <c r="HYG1265" s="24"/>
      <c r="HYH1265" s="24"/>
      <c r="HYI1265" s="24"/>
      <c r="HYJ1265" s="24"/>
      <c r="HYK1265" s="24"/>
      <c r="HYL1265" s="24"/>
      <c r="HYM1265" s="24"/>
      <c r="HYN1265" s="24"/>
      <c r="HYO1265" s="24"/>
      <c r="HYP1265" s="24"/>
      <c r="HYQ1265" s="24"/>
      <c r="HYR1265" s="24"/>
      <c r="HYS1265" s="24"/>
      <c r="HYT1265" s="24"/>
      <c r="HYU1265" s="24"/>
      <c r="HYV1265" s="24"/>
      <c r="HYW1265" s="24"/>
      <c r="HYX1265" s="24"/>
      <c r="HYY1265" s="24"/>
      <c r="HYZ1265" s="24"/>
      <c r="HZA1265" s="24"/>
      <c r="HZB1265" s="24"/>
      <c r="HZC1265" s="24"/>
      <c r="HZD1265" s="24"/>
      <c r="HZE1265" s="24"/>
      <c r="HZF1265" s="24"/>
      <c r="HZG1265" s="24"/>
      <c r="HZH1265" s="24"/>
      <c r="HZI1265" s="24"/>
      <c r="HZJ1265" s="24"/>
      <c r="HZK1265" s="24"/>
      <c r="HZL1265" s="24"/>
      <c r="HZM1265" s="24"/>
      <c r="HZN1265" s="24"/>
      <c r="HZO1265" s="24"/>
      <c r="HZP1265" s="24"/>
      <c r="HZQ1265" s="24"/>
      <c r="HZR1265" s="24"/>
      <c r="HZS1265" s="24"/>
      <c r="HZT1265" s="24"/>
      <c r="HZU1265" s="24"/>
      <c r="HZV1265" s="24"/>
      <c r="HZW1265" s="24"/>
      <c r="HZX1265" s="24"/>
      <c r="HZY1265" s="24"/>
      <c r="HZZ1265" s="24"/>
      <c r="IAA1265" s="24"/>
      <c r="IAB1265" s="24"/>
      <c r="IAC1265" s="24"/>
      <c r="IAD1265" s="24"/>
      <c r="IAE1265" s="24"/>
      <c r="IAF1265" s="24"/>
      <c r="IAG1265" s="24"/>
      <c r="IAH1265" s="24"/>
      <c r="IAI1265" s="24"/>
      <c r="IAJ1265" s="24"/>
      <c r="IAK1265" s="24"/>
      <c r="IAL1265" s="24"/>
      <c r="IAM1265" s="24"/>
      <c r="IAN1265" s="24"/>
      <c r="IAO1265" s="24"/>
      <c r="IAP1265" s="24"/>
      <c r="IAQ1265" s="24"/>
      <c r="IAR1265" s="24"/>
      <c r="IAS1265" s="24"/>
      <c r="IAT1265" s="24"/>
      <c r="IAU1265" s="24"/>
      <c r="IAV1265" s="24"/>
      <c r="IAW1265" s="24"/>
      <c r="IAX1265" s="24"/>
      <c r="IAY1265" s="24"/>
      <c r="IAZ1265" s="24"/>
      <c r="IBA1265" s="24"/>
      <c r="IBB1265" s="24"/>
      <c r="IBC1265" s="24"/>
      <c r="IBD1265" s="24"/>
      <c r="IBE1265" s="24"/>
      <c r="IBF1265" s="24"/>
      <c r="IBG1265" s="24"/>
      <c r="IBH1265" s="24"/>
      <c r="IBI1265" s="24"/>
      <c r="IBJ1265" s="24"/>
      <c r="IBK1265" s="24"/>
      <c r="IBL1265" s="24"/>
      <c r="IBM1265" s="24"/>
      <c r="IBN1265" s="24"/>
      <c r="IBO1265" s="24"/>
      <c r="IBP1265" s="24"/>
      <c r="IBQ1265" s="24"/>
      <c r="IBR1265" s="24"/>
      <c r="IBS1265" s="24"/>
      <c r="IBT1265" s="24"/>
      <c r="IBU1265" s="24"/>
      <c r="IBV1265" s="24"/>
      <c r="IBW1265" s="24"/>
      <c r="IBX1265" s="24"/>
      <c r="IBY1265" s="24"/>
      <c r="IBZ1265" s="24"/>
      <c r="ICA1265" s="24"/>
      <c r="ICB1265" s="24"/>
      <c r="ICC1265" s="24"/>
      <c r="ICD1265" s="24"/>
      <c r="ICE1265" s="24"/>
      <c r="ICF1265" s="24"/>
      <c r="ICG1265" s="24"/>
      <c r="ICH1265" s="24"/>
      <c r="ICI1265" s="24"/>
      <c r="ICJ1265" s="24"/>
      <c r="ICK1265" s="24"/>
      <c r="ICL1265" s="24"/>
      <c r="ICM1265" s="24"/>
      <c r="ICN1265" s="24"/>
      <c r="ICO1265" s="24"/>
      <c r="ICP1265" s="24"/>
      <c r="ICQ1265" s="24"/>
      <c r="ICR1265" s="24"/>
      <c r="ICS1265" s="24"/>
      <c r="ICT1265" s="24"/>
      <c r="ICU1265" s="24"/>
      <c r="ICV1265" s="24"/>
      <c r="ICW1265" s="24"/>
      <c r="ICX1265" s="24"/>
      <c r="ICY1265" s="24"/>
      <c r="ICZ1265" s="24"/>
      <c r="IDA1265" s="24"/>
      <c r="IDB1265" s="24"/>
      <c r="IDC1265" s="24"/>
      <c r="IDD1265" s="24"/>
      <c r="IDE1265" s="24"/>
      <c r="IDF1265" s="24"/>
      <c r="IDG1265" s="24"/>
      <c r="IDH1265" s="24"/>
      <c r="IDI1265" s="24"/>
      <c r="IDJ1265" s="24"/>
      <c r="IDK1265" s="24"/>
      <c r="IDL1265" s="24"/>
      <c r="IDM1265" s="24"/>
      <c r="IDN1265" s="24"/>
      <c r="IDO1265" s="24"/>
      <c r="IDP1265" s="24"/>
      <c r="IDQ1265" s="24"/>
      <c r="IDR1265" s="24"/>
      <c r="IDS1265" s="24"/>
      <c r="IDT1265" s="24"/>
      <c r="IDU1265" s="24"/>
      <c r="IDV1265" s="24"/>
      <c r="IDW1265" s="24"/>
      <c r="IDX1265" s="24"/>
      <c r="IDY1265" s="24"/>
      <c r="IDZ1265" s="24"/>
      <c r="IEA1265" s="24"/>
      <c r="IEB1265" s="24"/>
      <c r="IEC1265" s="24"/>
      <c r="IED1265" s="24"/>
      <c r="IEE1265" s="24"/>
      <c r="IEF1265" s="24"/>
      <c r="IEG1265" s="24"/>
      <c r="IEH1265" s="24"/>
      <c r="IEI1265" s="24"/>
      <c r="IEJ1265" s="24"/>
      <c r="IEK1265" s="24"/>
      <c r="IEL1265" s="24"/>
      <c r="IEM1265" s="24"/>
      <c r="IEN1265" s="24"/>
      <c r="IEO1265" s="24"/>
      <c r="IEP1265" s="24"/>
      <c r="IEQ1265" s="24"/>
      <c r="IER1265" s="24"/>
      <c r="IES1265" s="24"/>
      <c r="IET1265" s="24"/>
      <c r="IEU1265" s="24"/>
      <c r="IEV1265" s="24"/>
      <c r="IEW1265" s="24"/>
      <c r="IEX1265" s="24"/>
      <c r="IEY1265" s="24"/>
      <c r="IEZ1265" s="24"/>
      <c r="IFA1265" s="24"/>
      <c r="IFB1265" s="24"/>
      <c r="IFC1265" s="24"/>
      <c r="IFD1265" s="24"/>
      <c r="IFE1265" s="24"/>
      <c r="IFF1265" s="24"/>
      <c r="IFG1265" s="24"/>
      <c r="IFH1265" s="24"/>
      <c r="IFI1265" s="24"/>
      <c r="IFJ1265" s="24"/>
      <c r="IFK1265" s="24"/>
      <c r="IFL1265" s="24"/>
      <c r="IFM1265" s="24"/>
      <c r="IFN1265" s="24"/>
      <c r="IFO1265" s="24"/>
      <c r="IFP1265" s="24"/>
      <c r="IFQ1265" s="24"/>
      <c r="IFR1265" s="24"/>
      <c r="IFS1265" s="24"/>
      <c r="IFT1265" s="24"/>
      <c r="IFU1265" s="24"/>
      <c r="IFV1265" s="24"/>
      <c r="IFW1265" s="24"/>
      <c r="IFX1265" s="24"/>
      <c r="IFY1265" s="24"/>
      <c r="IFZ1265" s="24"/>
      <c r="IGA1265" s="24"/>
      <c r="IGB1265" s="24"/>
      <c r="IGC1265" s="24"/>
      <c r="IGD1265" s="24"/>
      <c r="IGE1265" s="24"/>
      <c r="IGF1265" s="24"/>
      <c r="IGG1265" s="24"/>
      <c r="IGH1265" s="24"/>
      <c r="IGI1265" s="24"/>
      <c r="IGJ1265" s="24"/>
      <c r="IGK1265" s="24"/>
      <c r="IGL1265" s="24"/>
      <c r="IGM1265" s="24"/>
      <c r="IGN1265" s="24"/>
      <c r="IGO1265" s="24"/>
      <c r="IGP1265" s="24"/>
      <c r="IGQ1265" s="24"/>
      <c r="IGR1265" s="24"/>
      <c r="IGS1265" s="24"/>
      <c r="IGT1265" s="24"/>
      <c r="IGU1265" s="24"/>
      <c r="IGV1265" s="24"/>
      <c r="IGW1265" s="24"/>
      <c r="IGX1265" s="24"/>
      <c r="IGY1265" s="24"/>
      <c r="IGZ1265" s="24"/>
      <c r="IHA1265" s="24"/>
      <c r="IHB1265" s="24"/>
      <c r="IHC1265" s="24"/>
      <c r="IHD1265" s="24"/>
      <c r="IHE1265" s="24"/>
      <c r="IHF1265" s="24"/>
      <c r="IHG1265" s="24"/>
      <c r="IHH1265" s="24"/>
      <c r="IHI1265" s="24"/>
      <c r="IHJ1265" s="24"/>
      <c r="IHK1265" s="24"/>
      <c r="IHL1265" s="24"/>
      <c r="IHM1265" s="24"/>
      <c r="IHN1265" s="24"/>
      <c r="IHO1265" s="24"/>
      <c r="IHP1265" s="24"/>
      <c r="IHQ1265" s="24"/>
      <c r="IHR1265" s="24"/>
      <c r="IHS1265" s="24"/>
      <c r="IHT1265" s="24"/>
      <c r="IHU1265" s="24"/>
      <c r="IHV1265" s="24"/>
      <c r="IHW1265" s="24"/>
      <c r="IHX1265" s="24"/>
      <c r="IHY1265" s="24"/>
      <c r="IHZ1265" s="24"/>
      <c r="IIA1265" s="24"/>
      <c r="IIB1265" s="24"/>
      <c r="IIC1265" s="24"/>
      <c r="IID1265" s="24"/>
      <c r="IIE1265" s="24"/>
      <c r="IIF1265" s="24"/>
      <c r="IIG1265" s="24"/>
      <c r="IIH1265" s="24"/>
      <c r="III1265" s="24"/>
      <c r="IIJ1265" s="24"/>
      <c r="IIK1265" s="24"/>
      <c r="IIL1265" s="24"/>
      <c r="IIM1265" s="24"/>
      <c r="IIN1265" s="24"/>
      <c r="IIO1265" s="24"/>
      <c r="IIP1265" s="24"/>
      <c r="IIQ1265" s="24"/>
      <c r="IIR1265" s="24"/>
      <c r="IIS1265" s="24"/>
      <c r="IIT1265" s="24"/>
      <c r="IIU1265" s="24"/>
      <c r="IIV1265" s="24"/>
      <c r="IIW1265" s="24"/>
      <c r="IIX1265" s="24"/>
      <c r="IIY1265" s="24"/>
      <c r="IIZ1265" s="24"/>
      <c r="IJA1265" s="24"/>
      <c r="IJB1265" s="24"/>
      <c r="IJC1265" s="24"/>
      <c r="IJD1265" s="24"/>
      <c r="IJE1265" s="24"/>
      <c r="IJF1265" s="24"/>
      <c r="IJG1265" s="24"/>
      <c r="IJH1265" s="24"/>
      <c r="IJI1265" s="24"/>
      <c r="IJJ1265" s="24"/>
      <c r="IJK1265" s="24"/>
      <c r="IJL1265" s="24"/>
      <c r="IJM1265" s="24"/>
      <c r="IJN1265" s="24"/>
      <c r="IJO1265" s="24"/>
      <c r="IJP1265" s="24"/>
      <c r="IJQ1265" s="24"/>
      <c r="IJR1265" s="24"/>
      <c r="IJS1265" s="24"/>
      <c r="IJT1265" s="24"/>
      <c r="IJU1265" s="24"/>
      <c r="IJV1265" s="24"/>
      <c r="IJW1265" s="24"/>
      <c r="IJX1265" s="24"/>
      <c r="IJY1265" s="24"/>
      <c r="IJZ1265" s="24"/>
      <c r="IKA1265" s="24"/>
      <c r="IKB1265" s="24"/>
      <c r="IKC1265" s="24"/>
      <c r="IKD1265" s="24"/>
      <c r="IKE1265" s="24"/>
      <c r="IKF1265" s="24"/>
      <c r="IKG1265" s="24"/>
      <c r="IKH1265" s="24"/>
      <c r="IKI1265" s="24"/>
      <c r="IKJ1265" s="24"/>
      <c r="IKK1265" s="24"/>
      <c r="IKL1265" s="24"/>
      <c r="IKM1265" s="24"/>
      <c r="IKN1265" s="24"/>
      <c r="IKO1265" s="24"/>
      <c r="IKP1265" s="24"/>
      <c r="IKQ1265" s="24"/>
      <c r="IKR1265" s="24"/>
      <c r="IKS1265" s="24"/>
      <c r="IKT1265" s="24"/>
      <c r="IKU1265" s="24"/>
      <c r="IKV1265" s="24"/>
      <c r="IKW1265" s="24"/>
      <c r="IKX1265" s="24"/>
      <c r="IKY1265" s="24"/>
      <c r="IKZ1265" s="24"/>
      <c r="ILA1265" s="24"/>
      <c r="ILB1265" s="24"/>
      <c r="ILC1265" s="24"/>
      <c r="ILD1265" s="24"/>
      <c r="ILE1265" s="24"/>
      <c r="ILF1265" s="24"/>
      <c r="ILG1265" s="24"/>
      <c r="ILH1265" s="24"/>
      <c r="ILI1265" s="24"/>
      <c r="ILJ1265" s="24"/>
      <c r="ILK1265" s="24"/>
      <c r="ILL1265" s="24"/>
      <c r="ILM1265" s="24"/>
      <c r="ILN1265" s="24"/>
      <c r="ILO1265" s="24"/>
      <c r="ILP1265" s="24"/>
      <c r="ILQ1265" s="24"/>
      <c r="ILR1265" s="24"/>
      <c r="ILS1265" s="24"/>
      <c r="ILT1265" s="24"/>
      <c r="ILU1265" s="24"/>
      <c r="ILV1265" s="24"/>
      <c r="ILW1265" s="24"/>
      <c r="ILX1265" s="24"/>
      <c r="ILY1265" s="24"/>
      <c r="ILZ1265" s="24"/>
      <c r="IMA1265" s="24"/>
      <c r="IMB1265" s="24"/>
      <c r="IMC1265" s="24"/>
      <c r="IMD1265" s="24"/>
      <c r="IME1265" s="24"/>
      <c r="IMF1265" s="24"/>
      <c r="IMG1265" s="24"/>
      <c r="IMH1265" s="24"/>
      <c r="IMI1265" s="24"/>
      <c r="IMJ1265" s="24"/>
      <c r="IMK1265" s="24"/>
      <c r="IML1265" s="24"/>
      <c r="IMM1265" s="24"/>
      <c r="IMN1265" s="24"/>
      <c r="IMO1265" s="24"/>
      <c r="IMP1265" s="24"/>
      <c r="IMQ1265" s="24"/>
      <c r="IMR1265" s="24"/>
      <c r="IMS1265" s="24"/>
      <c r="IMT1265" s="24"/>
      <c r="IMU1265" s="24"/>
      <c r="IMV1265" s="24"/>
      <c r="IMW1265" s="24"/>
      <c r="IMX1265" s="24"/>
      <c r="IMY1265" s="24"/>
      <c r="IMZ1265" s="24"/>
      <c r="INA1265" s="24"/>
      <c r="INB1265" s="24"/>
      <c r="INC1265" s="24"/>
      <c r="IND1265" s="24"/>
      <c r="INE1265" s="24"/>
      <c r="INF1265" s="24"/>
      <c r="ING1265" s="24"/>
      <c r="INH1265" s="24"/>
      <c r="INI1265" s="24"/>
      <c r="INJ1265" s="24"/>
      <c r="INK1265" s="24"/>
      <c r="INL1265" s="24"/>
      <c r="INM1265" s="24"/>
      <c r="INN1265" s="24"/>
      <c r="INO1265" s="24"/>
      <c r="INP1265" s="24"/>
      <c r="INQ1265" s="24"/>
      <c r="INR1265" s="24"/>
      <c r="INS1265" s="24"/>
      <c r="INT1265" s="24"/>
      <c r="INU1265" s="24"/>
      <c r="INV1265" s="24"/>
      <c r="INW1265" s="24"/>
      <c r="INX1265" s="24"/>
      <c r="INY1265" s="24"/>
      <c r="INZ1265" s="24"/>
      <c r="IOA1265" s="24"/>
      <c r="IOB1265" s="24"/>
      <c r="IOC1265" s="24"/>
      <c r="IOD1265" s="24"/>
      <c r="IOE1265" s="24"/>
      <c r="IOF1265" s="24"/>
      <c r="IOG1265" s="24"/>
      <c r="IOH1265" s="24"/>
      <c r="IOI1265" s="24"/>
      <c r="IOJ1265" s="24"/>
      <c r="IOK1265" s="24"/>
      <c r="IOL1265" s="24"/>
      <c r="IOM1265" s="24"/>
      <c r="ION1265" s="24"/>
      <c r="IOO1265" s="24"/>
      <c r="IOP1265" s="24"/>
      <c r="IOQ1265" s="24"/>
      <c r="IOR1265" s="24"/>
      <c r="IOS1265" s="24"/>
      <c r="IOT1265" s="24"/>
      <c r="IOU1265" s="24"/>
      <c r="IOV1265" s="24"/>
      <c r="IOW1265" s="24"/>
      <c r="IOX1265" s="24"/>
      <c r="IOY1265" s="24"/>
      <c r="IOZ1265" s="24"/>
      <c r="IPA1265" s="24"/>
      <c r="IPB1265" s="24"/>
      <c r="IPC1265" s="24"/>
      <c r="IPD1265" s="24"/>
      <c r="IPE1265" s="24"/>
      <c r="IPF1265" s="24"/>
      <c r="IPG1265" s="24"/>
      <c r="IPH1265" s="24"/>
      <c r="IPI1265" s="24"/>
      <c r="IPJ1265" s="24"/>
      <c r="IPK1265" s="24"/>
      <c r="IPL1265" s="24"/>
      <c r="IPM1265" s="24"/>
      <c r="IPN1265" s="24"/>
      <c r="IPO1265" s="24"/>
      <c r="IPP1265" s="24"/>
      <c r="IPQ1265" s="24"/>
      <c r="IPR1265" s="24"/>
      <c r="IPS1265" s="24"/>
      <c r="IPT1265" s="24"/>
      <c r="IPU1265" s="24"/>
      <c r="IPV1265" s="24"/>
      <c r="IPW1265" s="24"/>
      <c r="IPX1265" s="24"/>
      <c r="IPY1265" s="24"/>
      <c r="IPZ1265" s="24"/>
      <c r="IQA1265" s="24"/>
      <c r="IQB1265" s="24"/>
      <c r="IQC1265" s="24"/>
      <c r="IQD1265" s="24"/>
      <c r="IQE1265" s="24"/>
      <c r="IQF1265" s="24"/>
      <c r="IQG1265" s="24"/>
      <c r="IQH1265" s="24"/>
      <c r="IQI1265" s="24"/>
      <c r="IQJ1265" s="24"/>
      <c r="IQK1265" s="24"/>
      <c r="IQL1265" s="24"/>
      <c r="IQM1265" s="24"/>
      <c r="IQN1265" s="24"/>
      <c r="IQO1265" s="24"/>
      <c r="IQP1265" s="24"/>
      <c r="IQQ1265" s="24"/>
      <c r="IQR1265" s="24"/>
      <c r="IQS1265" s="24"/>
      <c r="IQT1265" s="24"/>
      <c r="IQU1265" s="24"/>
      <c r="IQV1265" s="24"/>
      <c r="IQW1265" s="24"/>
      <c r="IQX1265" s="24"/>
      <c r="IQY1265" s="24"/>
      <c r="IQZ1265" s="24"/>
      <c r="IRA1265" s="24"/>
      <c r="IRB1265" s="24"/>
      <c r="IRC1265" s="24"/>
      <c r="IRD1265" s="24"/>
      <c r="IRE1265" s="24"/>
      <c r="IRF1265" s="24"/>
      <c r="IRG1265" s="24"/>
      <c r="IRH1265" s="24"/>
      <c r="IRI1265" s="24"/>
      <c r="IRJ1265" s="24"/>
      <c r="IRK1265" s="24"/>
      <c r="IRL1265" s="24"/>
      <c r="IRM1265" s="24"/>
      <c r="IRN1265" s="24"/>
      <c r="IRO1265" s="24"/>
      <c r="IRP1265" s="24"/>
      <c r="IRQ1265" s="24"/>
      <c r="IRR1265" s="24"/>
      <c r="IRS1265" s="24"/>
      <c r="IRT1265" s="24"/>
      <c r="IRU1265" s="24"/>
      <c r="IRV1265" s="24"/>
      <c r="IRW1265" s="24"/>
      <c r="IRX1265" s="24"/>
      <c r="IRY1265" s="24"/>
      <c r="IRZ1265" s="24"/>
      <c r="ISA1265" s="24"/>
      <c r="ISB1265" s="24"/>
      <c r="ISC1265" s="24"/>
      <c r="ISD1265" s="24"/>
      <c r="ISE1265" s="24"/>
      <c r="ISF1265" s="24"/>
      <c r="ISG1265" s="24"/>
      <c r="ISH1265" s="24"/>
      <c r="ISI1265" s="24"/>
      <c r="ISJ1265" s="24"/>
      <c r="ISK1265" s="24"/>
      <c r="ISL1265" s="24"/>
      <c r="ISM1265" s="24"/>
      <c r="ISN1265" s="24"/>
      <c r="ISO1265" s="24"/>
      <c r="ISP1265" s="24"/>
      <c r="ISQ1265" s="24"/>
      <c r="ISR1265" s="24"/>
      <c r="ISS1265" s="24"/>
      <c r="IST1265" s="24"/>
      <c r="ISU1265" s="24"/>
      <c r="ISV1265" s="24"/>
      <c r="ISW1265" s="24"/>
      <c r="ISX1265" s="24"/>
      <c r="ISY1265" s="24"/>
      <c r="ISZ1265" s="24"/>
      <c r="ITA1265" s="24"/>
      <c r="ITB1265" s="24"/>
      <c r="ITC1265" s="24"/>
      <c r="ITD1265" s="24"/>
      <c r="ITE1265" s="24"/>
      <c r="ITF1265" s="24"/>
      <c r="ITG1265" s="24"/>
      <c r="ITH1265" s="24"/>
      <c r="ITI1265" s="24"/>
      <c r="ITJ1265" s="24"/>
      <c r="ITK1265" s="24"/>
      <c r="ITL1265" s="24"/>
      <c r="ITM1265" s="24"/>
      <c r="ITN1265" s="24"/>
      <c r="ITO1265" s="24"/>
      <c r="ITP1265" s="24"/>
      <c r="ITQ1265" s="24"/>
      <c r="ITR1265" s="24"/>
      <c r="ITS1265" s="24"/>
      <c r="ITT1265" s="24"/>
      <c r="ITU1265" s="24"/>
      <c r="ITV1265" s="24"/>
      <c r="ITW1265" s="24"/>
      <c r="ITX1265" s="24"/>
      <c r="ITY1265" s="24"/>
      <c r="ITZ1265" s="24"/>
      <c r="IUA1265" s="24"/>
      <c r="IUB1265" s="24"/>
      <c r="IUC1265" s="24"/>
      <c r="IUD1265" s="24"/>
      <c r="IUE1265" s="24"/>
      <c r="IUF1265" s="24"/>
      <c r="IUG1265" s="24"/>
      <c r="IUH1265" s="24"/>
      <c r="IUI1265" s="24"/>
      <c r="IUJ1265" s="24"/>
      <c r="IUK1265" s="24"/>
      <c r="IUL1265" s="24"/>
      <c r="IUM1265" s="24"/>
      <c r="IUN1265" s="24"/>
      <c r="IUO1265" s="24"/>
      <c r="IUP1265" s="24"/>
      <c r="IUQ1265" s="24"/>
      <c r="IUR1265" s="24"/>
      <c r="IUS1265" s="24"/>
      <c r="IUT1265" s="24"/>
      <c r="IUU1265" s="24"/>
      <c r="IUV1265" s="24"/>
      <c r="IUW1265" s="24"/>
      <c r="IUX1265" s="24"/>
      <c r="IUY1265" s="24"/>
      <c r="IUZ1265" s="24"/>
      <c r="IVA1265" s="24"/>
      <c r="IVB1265" s="24"/>
      <c r="IVC1265" s="24"/>
      <c r="IVD1265" s="24"/>
      <c r="IVE1265" s="24"/>
      <c r="IVF1265" s="24"/>
      <c r="IVG1265" s="24"/>
      <c r="IVH1265" s="24"/>
      <c r="IVI1265" s="24"/>
      <c r="IVJ1265" s="24"/>
      <c r="IVK1265" s="24"/>
      <c r="IVL1265" s="24"/>
      <c r="IVM1265" s="24"/>
      <c r="IVN1265" s="24"/>
      <c r="IVO1265" s="24"/>
      <c r="IVP1265" s="24"/>
      <c r="IVQ1265" s="24"/>
      <c r="IVR1265" s="24"/>
      <c r="IVS1265" s="24"/>
      <c r="IVT1265" s="24"/>
      <c r="IVU1265" s="24"/>
      <c r="IVV1265" s="24"/>
      <c r="IVW1265" s="24"/>
      <c r="IVX1265" s="24"/>
      <c r="IVY1265" s="24"/>
      <c r="IVZ1265" s="24"/>
      <c r="IWA1265" s="24"/>
      <c r="IWB1265" s="24"/>
      <c r="IWC1265" s="24"/>
      <c r="IWD1265" s="24"/>
      <c r="IWE1265" s="24"/>
      <c r="IWF1265" s="24"/>
      <c r="IWG1265" s="24"/>
      <c r="IWH1265" s="24"/>
      <c r="IWI1265" s="24"/>
      <c r="IWJ1265" s="24"/>
      <c r="IWK1265" s="24"/>
      <c r="IWL1265" s="24"/>
      <c r="IWM1265" s="24"/>
      <c r="IWN1265" s="24"/>
      <c r="IWO1265" s="24"/>
      <c r="IWP1265" s="24"/>
      <c r="IWQ1265" s="24"/>
      <c r="IWR1265" s="24"/>
      <c r="IWS1265" s="24"/>
      <c r="IWT1265" s="24"/>
      <c r="IWU1265" s="24"/>
      <c r="IWV1265" s="24"/>
      <c r="IWW1265" s="24"/>
      <c r="IWX1265" s="24"/>
      <c r="IWY1265" s="24"/>
      <c r="IWZ1265" s="24"/>
      <c r="IXA1265" s="24"/>
      <c r="IXB1265" s="24"/>
      <c r="IXC1265" s="24"/>
      <c r="IXD1265" s="24"/>
      <c r="IXE1265" s="24"/>
      <c r="IXF1265" s="24"/>
      <c r="IXG1265" s="24"/>
      <c r="IXH1265" s="24"/>
      <c r="IXI1265" s="24"/>
      <c r="IXJ1265" s="24"/>
      <c r="IXK1265" s="24"/>
      <c r="IXL1265" s="24"/>
      <c r="IXM1265" s="24"/>
      <c r="IXN1265" s="24"/>
      <c r="IXO1265" s="24"/>
      <c r="IXP1265" s="24"/>
      <c r="IXQ1265" s="24"/>
      <c r="IXR1265" s="24"/>
      <c r="IXS1265" s="24"/>
      <c r="IXT1265" s="24"/>
      <c r="IXU1265" s="24"/>
      <c r="IXV1265" s="24"/>
      <c r="IXW1265" s="24"/>
      <c r="IXX1265" s="24"/>
      <c r="IXY1265" s="24"/>
      <c r="IXZ1265" s="24"/>
      <c r="IYA1265" s="24"/>
      <c r="IYB1265" s="24"/>
      <c r="IYC1265" s="24"/>
      <c r="IYD1265" s="24"/>
      <c r="IYE1265" s="24"/>
      <c r="IYF1265" s="24"/>
      <c r="IYG1265" s="24"/>
      <c r="IYH1265" s="24"/>
      <c r="IYI1265" s="24"/>
      <c r="IYJ1265" s="24"/>
      <c r="IYK1265" s="24"/>
      <c r="IYL1265" s="24"/>
      <c r="IYM1265" s="24"/>
      <c r="IYN1265" s="24"/>
      <c r="IYO1265" s="24"/>
      <c r="IYP1265" s="24"/>
      <c r="IYQ1265" s="24"/>
      <c r="IYR1265" s="24"/>
      <c r="IYS1265" s="24"/>
      <c r="IYT1265" s="24"/>
      <c r="IYU1265" s="24"/>
      <c r="IYV1265" s="24"/>
      <c r="IYW1265" s="24"/>
      <c r="IYX1265" s="24"/>
      <c r="IYY1265" s="24"/>
      <c r="IYZ1265" s="24"/>
      <c r="IZA1265" s="24"/>
      <c r="IZB1265" s="24"/>
      <c r="IZC1265" s="24"/>
      <c r="IZD1265" s="24"/>
      <c r="IZE1265" s="24"/>
      <c r="IZF1265" s="24"/>
      <c r="IZG1265" s="24"/>
      <c r="IZH1265" s="24"/>
      <c r="IZI1265" s="24"/>
      <c r="IZJ1265" s="24"/>
      <c r="IZK1265" s="24"/>
      <c r="IZL1265" s="24"/>
      <c r="IZM1265" s="24"/>
      <c r="IZN1265" s="24"/>
      <c r="IZO1265" s="24"/>
      <c r="IZP1265" s="24"/>
      <c r="IZQ1265" s="24"/>
      <c r="IZR1265" s="24"/>
      <c r="IZS1265" s="24"/>
      <c r="IZT1265" s="24"/>
      <c r="IZU1265" s="24"/>
      <c r="IZV1265" s="24"/>
      <c r="IZW1265" s="24"/>
      <c r="IZX1265" s="24"/>
      <c r="IZY1265" s="24"/>
      <c r="IZZ1265" s="24"/>
      <c r="JAA1265" s="24"/>
      <c r="JAB1265" s="24"/>
      <c r="JAC1265" s="24"/>
      <c r="JAD1265" s="24"/>
      <c r="JAE1265" s="24"/>
      <c r="JAF1265" s="24"/>
      <c r="JAG1265" s="24"/>
      <c r="JAH1265" s="24"/>
      <c r="JAI1265" s="24"/>
      <c r="JAJ1265" s="24"/>
      <c r="JAK1265" s="24"/>
      <c r="JAL1265" s="24"/>
      <c r="JAM1265" s="24"/>
      <c r="JAN1265" s="24"/>
      <c r="JAO1265" s="24"/>
      <c r="JAP1265" s="24"/>
      <c r="JAQ1265" s="24"/>
      <c r="JAR1265" s="24"/>
      <c r="JAS1265" s="24"/>
      <c r="JAT1265" s="24"/>
      <c r="JAU1265" s="24"/>
      <c r="JAV1265" s="24"/>
      <c r="JAW1265" s="24"/>
      <c r="JAX1265" s="24"/>
      <c r="JAY1265" s="24"/>
      <c r="JAZ1265" s="24"/>
      <c r="JBA1265" s="24"/>
      <c r="JBB1265" s="24"/>
      <c r="JBC1265" s="24"/>
      <c r="JBD1265" s="24"/>
      <c r="JBE1265" s="24"/>
      <c r="JBF1265" s="24"/>
      <c r="JBG1265" s="24"/>
      <c r="JBH1265" s="24"/>
      <c r="JBI1265" s="24"/>
      <c r="JBJ1265" s="24"/>
      <c r="JBK1265" s="24"/>
      <c r="JBL1265" s="24"/>
      <c r="JBM1265" s="24"/>
      <c r="JBN1265" s="24"/>
      <c r="JBO1265" s="24"/>
      <c r="JBP1265" s="24"/>
      <c r="JBQ1265" s="24"/>
      <c r="JBR1265" s="24"/>
      <c r="JBS1265" s="24"/>
      <c r="JBT1265" s="24"/>
      <c r="JBU1265" s="24"/>
      <c r="JBV1265" s="24"/>
      <c r="JBW1265" s="24"/>
      <c r="JBX1265" s="24"/>
      <c r="JBY1265" s="24"/>
      <c r="JBZ1265" s="24"/>
      <c r="JCA1265" s="24"/>
      <c r="JCB1265" s="24"/>
      <c r="JCC1265" s="24"/>
      <c r="JCD1265" s="24"/>
      <c r="JCE1265" s="24"/>
      <c r="JCF1265" s="24"/>
      <c r="JCG1265" s="24"/>
      <c r="JCH1265" s="24"/>
      <c r="JCI1265" s="24"/>
      <c r="JCJ1265" s="24"/>
      <c r="JCK1265" s="24"/>
      <c r="JCL1265" s="24"/>
      <c r="JCM1265" s="24"/>
      <c r="JCN1265" s="24"/>
      <c r="JCO1265" s="24"/>
      <c r="JCP1265" s="24"/>
      <c r="JCQ1265" s="24"/>
      <c r="JCR1265" s="24"/>
      <c r="JCS1265" s="24"/>
      <c r="JCT1265" s="24"/>
      <c r="JCU1265" s="24"/>
      <c r="JCV1265" s="24"/>
      <c r="JCW1265" s="24"/>
      <c r="JCX1265" s="24"/>
      <c r="JCY1265" s="24"/>
      <c r="JCZ1265" s="24"/>
      <c r="JDA1265" s="24"/>
      <c r="JDB1265" s="24"/>
      <c r="JDC1265" s="24"/>
      <c r="JDD1265" s="24"/>
      <c r="JDE1265" s="24"/>
      <c r="JDF1265" s="24"/>
      <c r="JDG1265" s="24"/>
      <c r="JDH1265" s="24"/>
      <c r="JDI1265" s="24"/>
      <c r="JDJ1265" s="24"/>
      <c r="JDK1265" s="24"/>
      <c r="JDL1265" s="24"/>
      <c r="JDM1265" s="24"/>
      <c r="JDN1265" s="24"/>
      <c r="JDO1265" s="24"/>
      <c r="JDP1265" s="24"/>
      <c r="JDQ1265" s="24"/>
      <c r="JDR1265" s="24"/>
      <c r="JDS1265" s="24"/>
      <c r="JDT1265" s="24"/>
      <c r="JDU1265" s="24"/>
      <c r="JDV1265" s="24"/>
      <c r="JDW1265" s="24"/>
      <c r="JDX1265" s="24"/>
      <c r="JDY1265" s="24"/>
      <c r="JDZ1265" s="24"/>
      <c r="JEA1265" s="24"/>
      <c r="JEB1265" s="24"/>
      <c r="JEC1265" s="24"/>
      <c r="JED1265" s="24"/>
      <c r="JEE1265" s="24"/>
      <c r="JEF1265" s="24"/>
      <c r="JEG1265" s="24"/>
      <c r="JEH1265" s="24"/>
      <c r="JEI1265" s="24"/>
      <c r="JEJ1265" s="24"/>
      <c r="JEK1265" s="24"/>
      <c r="JEL1265" s="24"/>
      <c r="JEM1265" s="24"/>
      <c r="JEN1265" s="24"/>
      <c r="JEO1265" s="24"/>
      <c r="JEP1265" s="24"/>
      <c r="JEQ1265" s="24"/>
      <c r="JER1265" s="24"/>
      <c r="JES1265" s="24"/>
      <c r="JET1265" s="24"/>
      <c r="JEU1265" s="24"/>
      <c r="JEV1265" s="24"/>
      <c r="JEW1265" s="24"/>
      <c r="JEX1265" s="24"/>
      <c r="JEY1265" s="24"/>
      <c r="JEZ1265" s="24"/>
      <c r="JFA1265" s="24"/>
      <c r="JFB1265" s="24"/>
      <c r="JFC1265" s="24"/>
      <c r="JFD1265" s="24"/>
      <c r="JFE1265" s="24"/>
      <c r="JFF1265" s="24"/>
      <c r="JFG1265" s="24"/>
      <c r="JFH1265" s="24"/>
      <c r="JFI1265" s="24"/>
      <c r="JFJ1265" s="24"/>
      <c r="JFK1265" s="24"/>
      <c r="JFL1265" s="24"/>
      <c r="JFM1265" s="24"/>
      <c r="JFN1265" s="24"/>
      <c r="JFO1265" s="24"/>
      <c r="JFP1265" s="24"/>
      <c r="JFQ1265" s="24"/>
      <c r="JFR1265" s="24"/>
      <c r="JFS1265" s="24"/>
      <c r="JFT1265" s="24"/>
      <c r="JFU1265" s="24"/>
      <c r="JFV1265" s="24"/>
      <c r="JFW1265" s="24"/>
      <c r="JFX1265" s="24"/>
      <c r="JFY1265" s="24"/>
      <c r="JFZ1265" s="24"/>
      <c r="JGA1265" s="24"/>
      <c r="JGB1265" s="24"/>
      <c r="JGC1265" s="24"/>
      <c r="JGD1265" s="24"/>
      <c r="JGE1265" s="24"/>
      <c r="JGF1265" s="24"/>
      <c r="JGG1265" s="24"/>
      <c r="JGH1265" s="24"/>
      <c r="JGI1265" s="24"/>
      <c r="JGJ1265" s="24"/>
      <c r="JGK1265" s="24"/>
      <c r="JGL1265" s="24"/>
      <c r="JGM1265" s="24"/>
      <c r="JGN1265" s="24"/>
      <c r="JGO1265" s="24"/>
      <c r="JGP1265" s="24"/>
      <c r="JGQ1265" s="24"/>
      <c r="JGR1265" s="24"/>
      <c r="JGS1265" s="24"/>
      <c r="JGT1265" s="24"/>
      <c r="JGU1265" s="24"/>
      <c r="JGV1265" s="24"/>
      <c r="JGW1265" s="24"/>
      <c r="JGX1265" s="24"/>
      <c r="JGY1265" s="24"/>
      <c r="JGZ1265" s="24"/>
      <c r="JHA1265" s="24"/>
      <c r="JHB1265" s="24"/>
      <c r="JHC1265" s="24"/>
      <c r="JHD1265" s="24"/>
      <c r="JHE1265" s="24"/>
      <c r="JHF1265" s="24"/>
      <c r="JHG1265" s="24"/>
      <c r="JHH1265" s="24"/>
      <c r="JHI1265" s="24"/>
      <c r="JHJ1265" s="24"/>
      <c r="JHK1265" s="24"/>
      <c r="JHL1265" s="24"/>
      <c r="JHM1265" s="24"/>
      <c r="JHN1265" s="24"/>
      <c r="JHO1265" s="24"/>
      <c r="JHP1265" s="24"/>
      <c r="JHQ1265" s="24"/>
      <c r="JHR1265" s="24"/>
      <c r="JHS1265" s="24"/>
      <c r="JHT1265" s="24"/>
      <c r="JHU1265" s="24"/>
      <c r="JHV1265" s="24"/>
      <c r="JHW1265" s="24"/>
      <c r="JHX1265" s="24"/>
      <c r="JHY1265" s="24"/>
      <c r="JHZ1265" s="24"/>
      <c r="JIA1265" s="24"/>
      <c r="JIB1265" s="24"/>
      <c r="JIC1265" s="24"/>
      <c r="JID1265" s="24"/>
      <c r="JIE1265" s="24"/>
      <c r="JIF1265" s="24"/>
      <c r="JIG1265" s="24"/>
      <c r="JIH1265" s="24"/>
      <c r="JII1265" s="24"/>
      <c r="JIJ1265" s="24"/>
      <c r="JIK1265" s="24"/>
      <c r="JIL1265" s="24"/>
      <c r="JIM1265" s="24"/>
      <c r="JIN1265" s="24"/>
      <c r="JIO1265" s="24"/>
      <c r="JIP1265" s="24"/>
      <c r="JIQ1265" s="24"/>
      <c r="JIR1265" s="24"/>
      <c r="JIS1265" s="24"/>
      <c r="JIT1265" s="24"/>
      <c r="JIU1265" s="24"/>
      <c r="JIV1265" s="24"/>
      <c r="JIW1265" s="24"/>
      <c r="JIX1265" s="24"/>
      <c r="JIY1265" s="24"/>
      <c r="JIZ1265" s="24"/>
      <c r="JJA1265" s="24"/>
      <c r="JJB1265" s="24"/>
      <c r="JJC1265" s="24"/>
      <c r="JJD1265" s="24"/>
      <c r="JJE1265" s="24"/>
      <c r="JJF1265" s="24"/>
      <c r="JJG1265" s="24"/>
      <c r="JJH1265" s="24"/>
      <c r="JJI1265" s="24"/>
      <c r="JJJ1265" s="24"/>
      <c r="JJK1265" s="24"/>
      <c r="JJL1265" s="24"/>
      <c r="JJM1265" s="24"/>
      <c r="JJN1265" s="24"/>
      <c r="JJO1265" s="24"/>
      <c r="JJP1265" s="24"/>
      <c r="JJQ1265" s="24"/>
      <c r="JJR1265" s="24"/>
      <c r="JJS1265" s="24"/>
      <c r="JJT1265" s="24"/>
      <c r="JJU1265" s="24"/>
      <c r="JJV1265" s="24"/>
      <c r="JJW1265" s="24"/>
      <c r="JJX1265" s="24"/>
      <c r="JJY1265" s="24"/>
      <c r="JJZ1265" s="24"/>
      <c r="JKA1265" s="24"/>
      <c r="JKB1265" s="24"/>
      <c r="JKC1265" s="24"/>
      <c r="JKD1265" s="24"/>
      <c r="JKE1265" s="24"/>
      <c r="JKF1265" s="24"/>
      <c r="JKG1265" s="24"/>
      <c r="JKH1265" s="24"/>
      <c r="JKI1265" s="24"/>
      <c r="JKJ1265" s="24"/>
      <c r="JKK1265" s="24"/>
      <c r="JKL1265" s="24"/>
      <c r="JKM1265" s="24"/>
      <c r="JKN1265" s="24"/>
      <c r="JKO1265" s="24"/>
      <c r="JKP1265" s="24"/>
      <c r="JKQ1265" s="24"/>
      <c r="JKR1265" s="24"/>
      <c r="JKS1265" s="24"/>
      <c r="JKT1265" s="24"/>
      <c r="JKU1265" s="24"/>
      <c r="JKV1265" s="24"/>
      <c r="JKW1265" s="24"/>
      <c r="JKX1265" s="24"/>
      <c r="JKY1265" s="24"/>
      <c r="JKZ1265" s="24"/>
      <c r="JLA1265" s="24"/>
      <c r="JLB1265" s="24"/>
      <c r="JLC1265" s="24"/>
      <c r="JLD1265" s="24"/>
      <c r="JLE1265" s="24"/>
      <c r="JLF1265" s="24"/>
      <c r="JLG1265" s="24"/>
      <c r="JLH1265" s="24"/>
      <c r="JLI1265" s="24"/>
      <c r="JLJ1265" s="24"/>
      <c r="JLK1265" s="24"/>
      <c r="JLL1265" s="24"/>
      <c r="JLM1265" s="24"/>
      <c r="JLN1265" s="24"/>
      <c r="JLO1265" s="24"/>
      <c r="JLP1265" s="24"/>
      <c r="JLQ1265" s="24"/>
      <c r="JLR1265" s="24"/>
      <c r="JLS1265" s="24"/>
      <c r="JLT1265" s="24"/>
      <c r="JLU1265" s="24"/>
      <c r="JLV1265" s="24"/>
      <c r="JLW1265" s="24"/>
      <c r="JLX1265" s="24"/>
      <c r="JLY1265" s="24"/>
      <c r="JLZ1265" s="24"/>
      <c r="JMA1265" s="24"/>
      <c r="JMB1265" s="24"/>
      <c r="JMC1265" s="24"/>
      <c r="JMD1265" s="24"/>
      <c r="JME1265" s="24"/>
      <c r="JMF1265" s="24"/>
      <c r="JMG1265" s="24"/>
      <c r="JMH1265" s="24"/>
      <c r="JMI1265" s="24"/>
      <c r="JMJ1265" s="24"/>
      <c r="JMK1265" s="24"/>
      <c r="JML1265" s="24"/>
      <c r="JMM1265" s="24"/>
      <c r="JMN1265" s="24"/>
      <c r="JMO1265" s="24"/>
      <c r="JMP1265" s="24"/>
      <c r="JMQ1265" s="24"/>
      <c r="JMR1265" s="24"/>
      <c r="JMS1265" s="24"/>
      <c r="JMT1265" s="24"/>
      <c r="JMU1265" s="24"/>
      <c r="JMV1265" s="24"/>
      <c r="JMW1265" s="24"/>
      <c r="JMX1265" s="24"/>
      <c r="JMY1265" s="24"/>
      <c r="JMZ1265" s="24"/>
      <c r="JNA1265" s="24"/>
      <c r="JNB1265" s="24"/>
      <c r="JNC1265" s="24"/>
      <c r="JND1265" s="24"/>
      <c r="JNE1265" s="24"/>
      <c r="JNF1265" s="24"/>
      <c r="JNG1265" s="24"/>
      <c r="JNH1265" s="24"/>
      <c r="JNI1265" s="24"/>
      <c r="JNJ1265" s="24"/>
      <c r="JNK1265" s="24"/>
      <c r="JNL1265" s="24"/>
      <c r="JNM1265" s="24"/>
      <c r="JNN1265" s="24"/>
      <c r="JNO1265" s="24"/>
      <c r="JNP1265" s="24"/>
      <c r="JNQ1265" s="24"/>
      <c r="JNR1265" s="24"/>
      <c r="JNS1265" s="24"/>
      <c r="JNT1265" s="24"/>
      <c r="JNU1265" s="24"/>
      <c r="JNV1265" s="24"/>
      <c r="JNW1265" s="24"/>
      <c r="JNX1265" s="24"/>
      <c r="JNY1265" s="24"/>
      <c r="JNZ1265" s="24"/>
      <c r="JOA1265" s="24"/>
      <c r="JOB1265" s="24"/>
      <c r="JOC1265" s="24"/>
      <c r="JOD1265" s="24"/>
      <c r="JOE1265" s="24"/>
      <c r="JOF1265" s="24"/>
      <c r="JOG1265" s="24"/>
      <c r="JOH1265" s="24"/>
      <c r="JOI1265" s="24"/>
      <c r="JOJ1265" s="24"/>
      <c r="JOK1265" s="24"/>
      <c r="JOL1265" s="24"/>
      <c r="JOM1265" s="24"/>
      <c r="JON1265" s="24"/>
      <c r="JOO1265" s="24"/>
      <c r="JOP1265" s="24"/>
      <c r="JOQ1265" s="24"/>
      <c r="JOR1265" s="24"/>
      <c r="JOS1265" s="24"/>
      <c r="JOT1265" s="24"/>
      <c r="JOU1265" s="24"/>
      <c r="JOV1265" s="24"/>
      <c r="JOW1265" s="24"/>
      <c r="JOX1265" s="24"/>
      <c r="JOY1265" s="24"/>
      <c r="JOZ1265" s="24"/>
      <c r="JPA1265" s="24"/>
      <c r="JPB1265" s="24"/>
      <c r="JPC1265" s="24"/>
      <c r="JPD1265" s="24"/>
      <c r="JPE1265" s="24"/>
      <c r="JPF1265" s="24"/>
      <c r="JPG1265" s="24"/>
      <c r="JPH1265" s="24"/>
      <c r="JPI1265" s="24"/>
      <c r="JPJ1265" s="24"/>
      <c r="JPK1265" s="24"/>
      <c r="JPL1265" s="24"/>
      <c r="JPM1265" s="24"/>
      <c r="JPN1265" s="24"/>
      <c r="JPO1265" s="24"/>
      <c r="JPP1265" s="24"/>
      <c r="JPQ1265" s="24"/>
      <c r="JPR1265" s="24"/>
      <c r="JPS1265" s="24"/>
      <c r="JPT1265" s="24"/>
      <c r="JPU1265" s="24"/>
      <c r="JPV1265" s="24"/>
      <c r="JPW1265" s="24"/>
      <c r="JPX1265" s="24"/>
      <c r="JPY1265" s="24"/>
      <c r="JPZ1265" s="24"/>
      <c r="JQA1265" s="24"/>
      <c r="JQB1265" s="24"/>
      <c r="JQC1265" s="24"/>
      <c r="JQD1265" s="24"/>
      <c r="JQE1265" s="24"/>
      <c r="JQF1265" s="24"/>
      <c r="JQG1265" s="24"/>
      <c r="JQH1265" s="24"/>
      <c r="JQI1265" s="24"/>
      <c r="JQJ1265" s="24"/>
      <c r="JQK1265" s="24"/>
      <c r="JQL1265" s="24"/>
      <c r="JQM1265" s="24"/>
      <c r="JQN1265" s="24"/>
      <c r="JQO1265" s="24"/>
      <c r="JQP1265" s="24"/>
      <c r="JQQ1265" s="24"/>
      <c r="JQR1265" s="24"/>
      <c r="JQS1265" s="24"/>
      <c r="JQT1265" s="24"/>
      <c r="JQU1265" s="24"/>
      <c r="JQV1265" s="24"/>
      <c r="JQW1265" s="24"/>
      <c r="JQX1265" s="24"/>
      <c r="JQY1265" s="24"/>
      <c r="JQZ1265" s="24"/>
      <c r="JRA1265" s="24"/>
      <c r="JRB1265" s="24"/>
      <c r="JRC1265" s="24"/>
      <c r="JRD1265" s="24"/>
      <c r="JRE1265" s="24"/>
      <c r="JRF1265" s="24"/>
      <c r="JRG1265" s="24"/>
      <c r="JRH1265" s="24"/>
      <c r="JRI1265" s="24"/>
      <c r="JRJ1265" s="24"/>
      <c r="JRK1265" s="24"/>
      <c r="JRL1265" s="24"/>
      <c r="JRM1265" s="24"/>
      <c r="JRN1265" s="24"/>
      <c r="JRO1265" s="24"/>
      <c r="JRP1265" s="24"/>
      <c r="JRQ1265" s="24"/>
      <c r="JRR1265" s="24"/>
      <c r="JRS1265" s="24"/>
      <c r="JRT1265" s="24"/>
      <c r="JRU1265" s="24"/>
      <c r="JRV1265" s="24"/>
      <c r="JRW1265" s="24"/>
      <c r="JRX1265" s="24"/>
      <c r="JRY1265" s="24"/>
      <c r="JRZ1265" s="24"/>
      <c r="JSA1265" s="24"/>
      <c r="JSB1265" s="24"/>
      <c r="JSC1265" s="24"/>
      <c r="JSD1265" s="24"/>
      <c r="JSE1265" s="24"/>
      <c r="JSF1265" s="24"/>
      <c r="JSG1265" s="24"/>
      <c r="JSH1265" s="24"/>
      <c r="JSI1265" s="24"/>
      <c r="JSJ1265" s="24"/>
      <c r="JSK1265" s="24"/>
      <c r="JSL1265" s="24"/>
      <c r="JSM1265" s="24"/>
      <c r="JSN1265" s="24"/>
      <c r="JSO1265" s="24"/>
      <c r="JSP1265" s="24"/>
      <c r="JSQ1265" s="24"/>
      <c r="JSR1265" s="24"/>
      <c r="JSS1265" s="24"/>
      <c r="JST1265" s="24"/>
      <c r="JSU1265" s="24"/>
      <c r="JSV1265" s="24"/>
      <c r="JSW1265" s="24"/>
      <c r="JSX1265" s="24"/>
      <c r="JSY1265" s="24"/>
      <c r="JSZ1265" s="24"/>
      <c r="JTA1265" s="24"/>
      <c r="JTB1265" s="24"/>
      <c r="JTC1265" s="24"/>
      <c r="JTD1265" s="24"/>
      <c r="JTE1265" s="24"/>
      <c r="JTF1265" s="24"/>
      <c r="JTG1265" s="24"/>
      <c r="JTH1265" s="24"/>
      <c r="JTI1265" s="24"/>
      <c r="JTJ1265" s="24"/>
      <c r="JTK1265" s="24"/>
      <c r="JTL1265" s="24"/>
      <c r="JTM1265" s="24"/>
      <c r="JTN1265" s="24"/>
      <c r="JTO1265" s="24"/>
      <c r="JTP1265" s="24"/>
      <c r="JTQ1265" s="24"/>
      <c r="JTR1265" s="24"/>
      <c r="JTS1265" s="24"/>
      <c r="JTT1265" s="24"/>
      <c r="JTU1265" s="24"/>
      <c r="JTV1265" s="24"/>
      <c r="JTW1265" s="24"/>
      <c r="JTX1265" s="24"/>
      <c r="JTY1265" s="24"/>
      <c r="JTZ1265" s="24"/>
      <c r="JUA1265" s="24"/>
      <c r="JUB1265" s="24"/>
      <c r="JUC1265" s="24"/>
      <c r="JUD1265" s="24"/>
      <c r="JUE1265" s="24"/>
      <c r="JUF1265" s="24"/>
      <c r="JUG1265" s="24"/>
      <c r="JUH1265" s="24"/>
      <c r="JUI1265" s="24"/>
      <c r="JUJ1265" s="24"/>
      <c r="JUK1265" s="24"/>
      <c r="JUL1265" s="24"/>
      <c r="JUM1265" s="24"/>
      <c r="JUN1265" s="24"/>
      <c r="JUO1265" s="24"/>
      <c r="JUP1265" s="24"/>
      <c r="JUQ1265" s="24"/>
      <c r="JUR1265" s="24"/>
      <c r="JUS1265" s="24"/>
      <c r="JUT1265" s="24"/>
      <c r="JUU1265" s="24"/>
      <c r="JUV1265" s="24"/>
      <c r="JUW1265" s="24"/>
      <c r="JUX1265" s="24"/>
      <c r="JUY1265" s="24"/>
      <c r="JUZ1265" s="24"/>
      <c r="JVA1265" s="24"/>
      <c r="JVB1265" s="24"/>
      <c r="JVC1265" s="24"/>
      <c r="JVD1265" s="24"/>
      <c r="JVE1265" s="24"/>
      <c r="JVF1265" s="24"/>
      <c r="JVG1265" s="24"/>
      <c r="JVH1265" s="24"/>
      <c r="JVI1265" s="24"/>
      <c r="JVJ1265" s="24"/>
      <c r="JVK1265" s="24"/>
      <c r="JVL1265" s="24"/>
      <c r="JVM1265" s="24"/>
      <c r="JVN1265" s="24"/>
      <c r="JVO1265" s="24"/>
      <c r="JVP1265" s="24"/>
      <c r="JVQ1265" s="24"/>
      <c r="JVR1265" s="24"/>
      <c r="JVS1265" s="24"/>
      <c r="JVT1265" s="24"/>
      <c r="JVU1265" s="24"/>
      <c r="JVV1265" s="24"/>
      <c r="JVW1265" s="24"/>
      <c r="JVX1265" s="24"/>
      <c r="JVY1265" s="24"/>
      <c r="JVZ1265" s="24"/>
      <c r="JWA1265" s="24"/>
      <c r="JWB1265" s="24"/>
      <c r="JWC1265" s="24"/>
      <c r="JWD1265" s="24"/>
      <c r="JWE1265" s="24"/>
      <c r="JWF1265" s="24"/>
      <c r="JWG1265" s="24"/>
      <c r="JWH1265" s="24"/>
      <c r="JWI1265" s="24"/>
      <c r="JWJ1265" s="24"/>
      <c r="JWK1265" s="24"/>
      <c r="JWL1265" s="24"/>
      <c r="JWM1265" s="24"/>
      <c r="JWN1265" s="24"/>
      <c r="JWO1265" s="24"/>
      <c r="JWP1265" s="24"/>
      <c r="JWQ1265" s="24"/>
      <c r="JWR1265" s="24"/>
      <c r="JWS1265" s="24"/>
      <c r="JWT1265" s="24"/>
      <c r="JWU1265" s="24"/>
      <c r="JWV1265" s="24"/>
      <c r="JWW1265" s="24"/>
      <c r="JWX1265" s="24"/>
      <c r="JWY1265" s="24"/>
      <c r="JWZ1265" s="24"/>
      <c r="JXA1265" s="24"/>
      <c r="JXB1265" s="24"/>
      <c r="JXC1265" s="24"/>
      <c r="JXD1265" s="24"/>
      <c r="JXE1265" s="24"/>
      <c r="JXF1265" s="24"/>
      <c r="JXG1265" s="24"/>
      <c r="JXH1265" s="24"/>
      <c r="JXI1265" s="24"/>
      <c r="JXJ1265" s="24"/>
      <c r="JXK1265" s="24"/>
      <c r="JXL1265" s="24"/>
      <c r="JXM1265" s="24"/>
      <c r="JXN1265" s="24"/>
      <c r="JXO1265" s="24"/>
      <c r="JXP1265" s="24"/>
      <c r="JXQ1265" s="24"/>
      <c r="JXR1265" s="24"/>
      <c r="JXS1265" s="24"/>
      <c r="JXT1265" s="24"/>
      <c r="JXU1265" s="24"/>
      <c r="JXV1265" s="24"/>
      <c r="JXW1265" s="24"/>
      <c r="JXX1265" s="24"/>
      <c r="JXY1265" s="24"/>
      <c r="JXZ1265" s="24"/>
      <c r="JYA1265" s="24"/>
      <c r="JYB1265" s="24"/>
      <c r="JYC1265" s="24"/>
      <c r="JYD1265" s="24"/>
      <c r="JYE1265" s="24"/>
      <c r="JYF1265" s="24"/>
      <c r="JYG1265" s="24"/>
      <c r="JYH1265" s="24"/>
      <c r="JYI1265" s="24"/>
      <c r="JYJ1265" s="24"/>
      <c r="JYK1265" s="24"/>
      <c r="JYL1265" s="24"/>
      <c r="JYM1265" s="24"/>
      <c r="JYN1265" s="24"/>
      <c r="JYO1265" s="24"/>
      <c r="JYP1265" s="24"/>
      <c r="JYQ1265" s="24"/>
      <c r="JYR1265" s="24"/>
      <c r="JYS1265" s="24"/>
      <c r="JYT1265" s="24"/>
      <c r="JYU1265" s="24"/>
      <c r="JYV1265" s="24"/>
      <c r="JYW1265" s="24"/>
      <c r="JYX1265" s="24"/>
      <c r="JYY1265" s="24"/>
      <c r="JYZ1265" s="24"/>
      <c r="JZA1265" s="24"/>
      <c r="JZB1265" s="24"/>
      <c r="JZC1265" s="24"/>
      <c r="JZD1265" s="24"/>
      <c r="JZE1265" s="24"/>
      <c r="JZF1265" s="24"/>
      <c r="JZG1265" s="24"/>
      <c r="JZH1265" s="24"/>
      <c r="JZI1265" s="24"/>
      <c r="JZJ1265" s="24"/>
      <c r="JZK1265" s="24"/>
      <c r="JZL1265" s="24"/>
      <c r="JZM1265" s="24"/>
      <c r="JZN1265" s="24"/>
      <c r="JZO1265" s="24"/>
      <c r="JZP1265" s="24"/>
      <c r="JZQ1265" s="24"/>
      <c r="JZR1265" s="24"/>
      <c r="JZS1265" s="24"/>
      <c r="JZT1265" s="24"/>
      <c r="JZU1265" s="24"/>
      <c r="JZV1265" s="24"/>
      <c r="JZW1265" s="24"/>
      <c r="JZX1265" s="24"/>
      <c r="JZY1265" s="24"/>
      <c r="JZZ1265" s="24"/>
      <c r="KAA1265" s="24"/>
      <c r="KAB1265" s="24"/>
      <c r="KAC1265" s="24"/>
      <c r="KAD1265" s="24"/>
      <c r="KAE1265" s="24"/>
      <c r="KAF1265" s="24"/>
      <c r="KAG1265" s="24"/>
      <c r="KAH1265" s="24"/>
      <c r="KAI1265" s="24"/>
      <c r="KAJ1265" s="24"/>
      <c r="KAK1265" s="24"/>
      <c r="KAL1265" s="24"/>
      <c r="KAM1265" s="24"/>
      <c r="KAN1265" s="24"/>
      <c r="KAO1265" s="24"/>
      <c r="KAP1265" s="24"/>
      <c r="KAQ1265" s="24"/>
      <c r="KAR1265" s="24"/>
      <c r="KAS1265" s="24"/>
      <c r="KAT1265" s="24"/>
      <c r="KAU1265" s="24"/>
      <c r="KAV1265" s="24"/>
      <c r="KAW1265" s="24"/>
      <c r="KAX1265" s="24"/>
      <c r="KAY1265" s="24"/>
      <c r="KAZ1265" s="24"/>
      <c r="KBA1265" s="24"/>
      <c r="KBB1265" s="24"/>
      <c r="KBC1265" s="24"/>
      <c r="KBD1265" s="24"/>
      <c r="KBE1265" s="24"/>
      <c r="KBF1265" s="24"/>
      <c r="KBG1265" s="24"/>
      <c r="KBH1265" s="24"/>
      <c r="KBI1265" s="24"/>
      <c r="KBJ1265" s="24"/>
      <c r="KBK1265" s="24"/>
      <c r="KBL1265" s="24"/>
      <c r="KBM1265" s="24"/>
      <c r="KBN1265" s="24"/>
      <c r="KBO1265" s="24"/>
      <c r="KBP1265" s="24"/>
      <c r="KBQ1265" s="24"/>
      <c r="KBR1265" s="24"/>
      <c r="KBS1265" s="24"/>
      <c r="KBT1265" s="24"/>
      <c r="KBU1265" s="24"/>
      <c r="KBV1265" s="24"/>
      <c r="KBW1265" s="24"/>
      <c r="KBX1265" s="24"/>
      <c r="KBY1265" s="24"/>
      <c r="KBZ1265" s="24"/>
      <c r="KCA1265" s="24"/>
      <c r="KCB1265" s="24"/>
      <c r="KCC1265" s="24"/>
      <c r="KCD1265" s="24"/>
      <c r="KCE1265" s="24"/>
      <c r="KCF1265" s="24"/>
      <c r="KCG1265" s="24"/>
      <c r="KCH1265" s="24"/>
      <c r="KCI1265" s="24"/>
      <c r="KCJ1265" s="24"/>
      <c r="KCK1265" s="24"/>
      <c r="KCL1265" s="24"/>
      <c r="KCM1265" s="24"/>
      <c r="KCN1265" s="24"/>
      <c r="KCO1265" s="24"/>
      <c r="KCP1265" s="24"/>
      <c r="KCQ1265" s="24"/>
      <c r="KCR1265" s="24"/>
      <c r="KCS1265" s="24"/>
      <c r="KCT1265" s="24"/>
      <c r="KCU1265" s="24"/>
      <c r="KCV1265" s="24"/>
      <c r="KCW1265" s="24"/>
      <c r="KCX1265" s="24"/>
      <c r="KCY1265" s="24"/>
      <c r="KCZ1265" s="24"/>
      <c r="KDA1265" s="24"/>
      <c r="KDB1265" s="24"/>
      <c r="KDC1265" s="24"/>
      <c r="KDD1265" s="24"/>
      <c r="KDE1265" s="24"/>
      <c r="KDF1265" s="24"/>
      <c r="KDG1265" s="24"/>
      <c r="KDH1265" s="24"/>
      <c r="KDI1265" s="24"/>
      <c r="KDJ1265" s="24"/>
      <c r="KDK1265" s="24"/>
      <c r="KDL1265" s="24"/>
      <c r="KDM1265" s="24"/>
      <c r="KDN1265" s="24"/>
      <c r="KDO1265" s="24"/>
      <c r="KDP1265" s="24"/>
      <c r="KDQ1265" s="24"/>
      <c r="KDR1265" s="24"/>
      <c r="KDS1265" s="24"/>
      <c r="KDT1265" s="24"/>
      <c r="KDU1265" s="24"/>
      <c r="KDV1265" s="24"/>
      <c r="KDW1265" s="24"/>
      <c r="KDX1265" s="24"/>
      <c r="KDY1265" s="24"/>
      <c r="KDZ1265" s="24"/>
      <c r="KEA1265" s="24"/>
      <c r="KEB1265" s="24"/>
      <c r="KEC1265" s="24"/>
      <c r="KED1265" s="24"/>
      <c r="KEE1265" s="24"/>
      <c r="KEF1265" s="24"/>
      <c r="KEG1265" s="24"/>
      <c r="KEH1265" s="24"/>
      <c r="KEI1265" s="24"/>
      <c r="KEJ1265" s="24"/>
      <c r="KEK1265" s="24"/>
      <c r="KEL1265" s="24"/>
      <c r="KEM1265" s="24"/>
      <c r="KEN1265" s="24"/>
      <c r="KEO1265" s="24"/>
      <c r="KEP1265" s="24"/>
      <c r="KEQ1265" s="24"/>
      <c r="KER1265" s="24"/>
      <c r="KES1265" s="24"/>
      <c r="KET1265" s="24"/>
      <c r="KEU1265" s="24"/>
      <c r="KEV1265" s="24"/>
      <c r="KEW1265" s="24"/>
      <c r="KEX1265" s="24"/>
      <c r="KEY1265" s="24"/>
      <c r="KEZ1265" s="24"/>
      <c r="KFA1265" s="24"/>
      <c r="KFB1265" s="24"/>
      <c r="KFC1265" s="24"/>
      <c r="KFD1265" s="24"/>
      <c r="KFE1265" s="24"/>
      <c r="KFF1265" s="24"/>
      <c r="KFG1265" s="24"/>
      <c r="KFH1265" s="24"/>
      <c r="KFI1265" s="24"/>
      <c r="KFJ1265" s="24"/>
      <c r="KFK1265" s="24"/>
      <c r="KFL1265" s="24"/>
      <c r="KFM1265" s="24"/>
      <c r="KFN1265" s="24"/>
      <c r="KFO1265" s="24"/>
      <c r="KFP1265" s="24"/>
      <c r="KFQ1265" s="24"/>
      <c r="KFR1265" s="24"/>
      <c r="KFS1265" s="24"/>
      <c r="KFT1265" s="24"/>
      <c r="KFU1265" s="24"/>
      <c r="KFV1265" s="24"/>
      <c r="KFW1265" s="24"/>
      <c r="KFX1265" s="24"/>
      <c r="KFY1265" s="24"/>
      <c r="KFZ1265" s="24"/>
      <c r="KGA1265" s="24"/>
      <c r="KGB1265" s="24"/>
      <c r="KGC1265" s="24"/>
      <c r="KGD1265" s="24"/>
      <c r="KGE1265" s="24"/>
      <c r="KGF1265" s="24"/>
      <c r="KGG1265" s="24"/>
      <c r="KGH1265" s="24"/>
      <c r="KGI1265" s="24"/>
      <c r="KGJ1265" s="24"/>
      <c r="KGK1265" s="24"/>
      <c r="KGL1265" s="24"/>
      <c r="KGM1265" s="24"/>
      <c r="KGN1265" s="24"/>
      <c r="KGO1265" s="24"/>
      <c r="KGP1265" s="24"/>
      <c r="KGQ1265" s="24"/>
      <c r="KGR1265" s="24"/>
      <c r="KGS1265" s="24"/>
      <c r="KGT1265" s="24"/>
      <c r="KGU1265" s="24"/>
      <c r="KGV1265" s="24"/>
      <c r="KGW1265" s="24"/>
      <c r="KGX1265" s="24"/>
      <c r="KGY1265" s="24"/>
      <c r="KGZ1265" s="24"/>
      <c r="KHA1265" s="24"/>
      <c r="KHB1265" s="24"/>
      <c r="KHC1265" s="24"/>
      <c r="KHD1265" s="24"/>
      <c r="KHE1265" s="24"/>
      <c r="KHF1265" s="24"/>
      <c r="KHG1265" s="24"/>
      <c r="KHH1265" s="24"/>
      <c r="KHI1265" s="24"/>
      <c r="KHJ1265" s="24"/>
      <c r="KHK1265" s="24"/>
      <c r="KHL1265" s="24"/>
      <c r="KHM1265" s="24"/>
      <c r="KHN1265" s="24"/>
      <c r="KHO1265" s="24"/>
      <c r="KHP1265" s="24"/>
      <c r="KHQ1265" s="24"/>
      <c r="KHR1265" s="24"/>
      <c r="KHS1265" s="24"/>
      <c r="KHT1265" s="24"/>
      <c r="KHU1265" s="24"/>
      <c r="KHV1265" s="24"/>
      <c r="KHW1265" s="24"/>
      <c r="KHX1265" s="24"/>
      <c r="KHY1265" s="24"/>
      <c r="KHZ1265" s="24"/>
      <c r="KIA1265" s="24"/>
      <c r="KIB1265" s="24"/>
      <c r="KIC1265" s="24"/>
      <c r="KID1265" s="24"/>
      <c r="KIE1265" s="24"/>
      <c r="KIF1265" s="24"/>
      <c r="KIG1265" s="24"/>
      <c r="KIH1265" s="24"/>
      <c r="KII1265" s="24"/>
      <c r="KIJ1265" s="24"/>
      <c r="KIK1265" s="24"/>
      <c r="KIL1265" s="24"/>
      <c r="KIM1265" s="24"/>
      <c r="KIN1265" s="24"/>
      <c r="KIO1265" s="24"/>
      <c r="KIP1265" s="24"/>
      <c r="KIQ1265" s="24"/>
      <c r="KIR1265" s="24"/>
      <c r="KIS1265" s="24"/>
      <c r="KIT1265" s="24"/>
      <c r="KIU1265" s="24"/>
      <c r="KIV1265" s="24"/>
      <c r="KIW1265" s="24"/>
      <c r="KIX1265" s="24"/>
      <c r="KIY1265" s="24"/>
      <c r="KIZ1265" s="24"/>
      <c r="KJA1265" s="24"/>
      <c r="KJB1265" s="24"/>
      <c r="KJC1265" s="24"/>
      <c r="KJD1265" s="24"/>
      <c r="KJE1265" s="24"/>
      <c r="KJF1265" s="24"/>
      <c r="KJG1265" s="24"/>
      <c r="KJH1265" s="24"/>
      <c r="KJI1265" s="24"/>
      <c r="KJJ1265" s="24"/>
      <c r="KJK1265" s="24"/>
      <c r="KJL1265" s="24"/>
      <c r="KJM1265" s="24"/>
      <c r="KJN1265" s="24"/>
      <c r="KJO1265" s="24"/>
      <c r="KJP1265" s="24"/>
      <c r="KJQ1265" s="24"/>
      <c r="KJR1265" s="24"/>
      <c r="KJS1265" s="24"/>
      <c r="KJT1265" s="24"/>
      <c r="KJU1265" s="24"/>
      <c r="KJV1265" s="24"/>
      <c r="KJW1265" s="24"/>
      <c r="KJX1265" s="24"/>
      <c r="KJY1265" s="24"/>
      <c r="KJZ1265" s="24"/>
      <c r="KKA1265" s="24"/>
      <c r="KKB1265" s="24"/>
      <c r="KKC1265" s="24"/>
      <c r="KKD1265" s="24"/>
      <c r="KKE1265" s="24"/>
      <c r="KKF1265" s="24"/>
      <c r="KKG1265" s="24"/>
      <c r="KKH1265" s="24"/>
      <c r="KKI1265" s="24"/>
      <c r="KKJ1265" s="24"/>
      <c r="KKK1265" s="24"/>
      <c r="KKL1265" s="24"/>
      <c r="KKM1265" s="24"/>
      <c r="KKN1265" s="24"/>
      <c r="KKO1265" s="24"/>
      <c r="KKP1265" s="24"/>
      <c r="KKQ1265" s="24"/>
      <c r="KKR1265" s="24"/>
      <c r="KKS1265" s="24"/>
      <c r="KKT1265" s="24"/>
      <c r="KKU1265" s="24"/>
      <c r="KKV1265" s="24"/>
      <c r="KKW1265" s="24"/>
      <c r="KKX1265" s="24"/>
      <c r="KKY1265" s="24"/>
      <c r="KKZ1265" s="24"/>
      <c r="KLA1265" s="24"/>
      <c r="KLB1265" s="24"/>
      <c r="KLC1265" s="24"/>
      <c r="KLD1265" s="24"/>
      <c r="KLE1265" s="24"/>
      <c r="KLF1265" s="24"/>
      <c r="KLG1265" s="24"/>
      <c r="KLH1265" s="24"/>
      <c r="KLI1265" s="24"/>
      <c r="KLJ1265" s="24"/>
      <c r="KLK1265" s="24"/>
      <c r="KLL1265" s="24"/>
      <c r="KLM1265" s="24"/>
      <c r="KLN1265" s="24"/>
      <c r="KLO1265" s="24"/>
      <c r="KLP1265" s="24"/>
      <c r="KLQ1265" s="24"/>
      <c r="KLR1265" s="24"/>
      <c r="KLS1265" s="24"/>
      <c r="KLT1265" s="24"/>
      <c r="KLU1265" s="24"/>
      <c r="KLV1265" s="24"/>
      <c r="KLW1265" s="24"/>
      <c r="KLX1265" s="24"/>
      <c r="KLY1265" s="24"/>
      <c r="KLZ1265" s="24"/>
      <c r="KMA1265" s="24"/>
      <c r="KMB1265" s="24"/>
      <c r="KMC1265" s="24"/>
      <c r="KMD1265" s="24"/>
      <c r="KME1265" s="24"/>
      <c r="KMF1265" s="24"/>
      <c r="KMG1265" s="24"/>
      <c r="KMH1265" s="24"/>
      <c r="KMI1265" s="24"/>
      <c r="KMJ1265" s="24"/>
      <c r="KMK1265" s="24"/>
      <c r="KML1265" s="24"/>
      <c r="KMM1265" s="24"/>
      <c r="KMN1265" s="24"/>
      <c r="KMO1265" s="24"/>
      <c r="KMP1265" s="24"/>
      <c r="KMQ1265" s="24"/>
      <c r="KMR1265" s="24"/>
      <c r="KMS1265" s="24"/>
      <c r="KMT1265" s="24"/>
      <c r="KMU1265" s="24"/>
      <c r="KMV1265" s="24"/>
      <c r="KMW1265" s="24"/>
      <c r="KMX1265" s="24"/>
      <c r="KMY1265" s="24"/>
      <c r="KMZ1265" s="24"/>
      <c r="KNA1265" s="24"/>
      <c r="KNB1265" s="24"/>
      <c r="KNC1265" s="24"/>
      <c r="KND1265" s="24"/>
      <c r="KNE1265" s="24"/>
      <c r="KNF1265" s="24"/>
      <c r="KNG1265" s="24"/>
      <c r="KNH1265" s="24"/>
      <c r="KNI1265" s="24"/>
      <c r="KNJ1265" s="24"/>
      <c r="KNK1265" s="24"/>
      <c r="KNL1265" s="24"/>
      <c r="KNM1265" s="24"/>
      <c r="KNN1265" s="24"/>
      <c r="KNO1265" s="24"/>
      <c r="KNP1265" s="24"/>
      <c r="KNQ1265" s="24"/>
      <c r="KNR1265" s="24"/>
      <c r="KNS1265" s="24"/>
      <c r="KNT1265" s="24"/>
      <c r="KNU1265" s="24"/>
      <c r="KNV1265" s="24"/>
      <c r="KNW1265" s="24"/>
      <c r="KNX1265" s="24"/>
      <c r="KNY1265" s="24"/>
      <c r="KNZ1265" s="24"/>
      <c r="KOA1265" s="24"/>
      <c r="KOB1265" s="24"/>
      <c r="KOC1265" s="24"/>
      <c r="KOD1265" s="24"/>
      <c r="KOE1265" s="24"/>
      <c r="KOF1265" s="24"/>
      <c r="KOG1265" s="24"/>
      <c r="KOH1265" s="24"/>
      <c r="KOI1265" s="24"/>
      <c r="KOJ1265" s="24"/>
      <c r="KOK1265" s="24"/>
      <c r="KOL1265" s="24"/>
      <c r="KOM1265" s="24"/>
      <c r="KON1265" s="24"/>
      <c r="KOO1265" s="24"/>
      <c r="KOP1265" s="24"/>
      <c r="KOQ1265" s="24"/>
      <c r="KOR1265" s="24"/>
      <c r="KOS1265" s="24"/>
      <c r="KOT1265" s="24"/>
      <c r="KOU1265" s="24"/>
      <c r="KOV1265" s="24"/>
      <c r="KOW1265" s="24"/>
      <c r="KOX1265" s="24"/>
      <c r="KOY1265" s="24"/>
      <c r="KOZ1265" s="24"/>
      <c r="KPA1265" s="24"/>
      <c r="KPB1265" s="24"/>
      <c r="KPC1265" s="24"/>
      <c r="KPD1265" s="24"/>
      <c r="KPE1265" s="24"/>
      <c r="KPF1265" s="24"/>
      <c r="KPG1265" s="24"/>
      <c r="KPH1265" s="24"/>
      <c r="KPI1265" s="24"/>
      <c r="KPJ1265" s="24"/>
      <c r="KPK1265" s="24"/>
      <c r="KPL1265" s="24"/>
      <c r="KPM1265" s="24"/>
      <c r="KPN1265" s="24"/>
      <c r="KPO1265" s="24"/>
      <c r="KPP1265" s="24"/>
      <c r="KPQ1265" s="24"/>
      <c r="KPR1265" s="24"/>
      <c r="KPS1265" s="24"/>
      <c r="KPT1265" s="24"/>
      <c r="KPU1265" s="24"/>
      <c r="KPV1265" s="24"/>
      <c r="KPW1265" s="24"/>
      <c r="KPX1265" s="24"/>
      <c r="KPY1265" s="24"/>
      <c r="KPZ1265" s="24"/>
      <c r="KQA1265" s="24"/>
      <c r="KQB1265" s="24"/>
      <c r="KQC1265" s="24"/>
      <c r="KQD1265" s="24"/>
      <c r="KQE1265" s="24"/>
      <c r="KQF1265" s="24"/>
      <c r="KQG1265" s="24"/>
      <c r="KQH1265" s="24"/>
      <c r="KQI1265" s="24"/>
      <c r="KQJ1265" s="24"/>
      <c r="KQK1265" s="24"/>
      <c r="KQL1265" s="24"/>
      <c r="KQM1265" s="24"/>
      <c r="KQN1265" s="24"/>
      <c r="KQO1265" s="24"/>
      <c r="KQP1265" s="24"/>
      <c r="KQQ1265" s="24"/>
      <c r="KQR1265" s="24"/>
      <c r="KQS1265" s="24"/>
      <c r="KQT1265" s="24"/>
      <c r="KQU1265" s="24"/>
      <c r="KQV1265" s="24"/>
      <c r="KQW1265" s="24"/>
      <c r="KQX1265" s="24"/>
      <c r="KQY1265" s="24"/>
      <c r="KQZ1265" s="24"/>
      <c r="KRA1265" s="24"/>
      <c r="KRB1265" s="24"/>
      <c r="KRC1265" s="24"/>
      <c r="KRD1265" s="24"/>
      <c r="KRE1265" s="24"/>
      <c r="KRF1265" s="24"/>
      <c r="KRG1265" s="24"/>
      <c r="KRH1265" s="24"/>
      <c r="KRI1265" s="24"/>
      <c r="KRJ1265" s="24"/>
      <c r="KRK1265" s="24"/>
      <c r="KRL1265" s="24"/>
      <c r="KRM1265" s="24"/>
      <c r="KRN1265" s="24"/>
      <c r="KRO1265" s="24"/>
      <c r="KRP1265" s="24"/>
      <c r="KRQ1265" s="24"/>
      <c r="KRR1265" s="24"/>
      <c r="KRS1265" s="24"/>
      <c r="KRT1265" s="24"/>
      <c r="KRU1265" s="24"/>
      <c r="KRV1265" s="24"/>
      <c r="KRW1265" s="24"/>
      <c r="KRX1265" s="24"/>
      <c r="KRY1265" s="24"/>
      <c r="KRZ1265" s="24"/>
      <c r="KSA1265" s="24"/>
      <c r="KSB1265" s="24"/>
      <c r="KSC1265" s="24"/>
      <c r="KSD1265" s="24"/>
      <c r="KSE1265" s="24"/>
      <c r="KSF1265" s="24"/>
      <c r="KSG1265" s="24"/>
      <c r="KSH1265" s="24"/>
      <c r="KSI1265" s="24"/>
      <c r="KSJ1265" s="24"/>
      <c r="KSK1265" s="24"/>
      <c r="KSL1265" s="24"/>
      <c r="KSM1265" s="24"/>
      <c r="KSN1265" s="24"/>
      <c r="KSO1265" s="24"/>
      <c r="KSP1265" s="24"/>
      <c r="KSQ1265" s="24"/>
      <c r="KSR1265" s="24"/>
      <c r="KSS1265" s="24"/>
      <c r="KST1265" s="24"/>
      <c r="KSU1265" s="24"/>
      <c r="KSV1265" s="24"/>
      <c r="KSW1265" s="24"/>
      <c r="KSX1265" s="24"/>
      <c r="KSY1265" s="24"/>
      <c r="KSZ1265" s="24"/>
      <c r="KTA1265" s="24"/>
      <c r="KTB1265" s="24"/>
      <c r="KTC1265" s="24"/>
      <c r="KTD1265" s="24"/>
      <c r="KTE1265" s="24"/>
      <c r="KTF1265" s="24"/>
      <c r="KTG1265" s="24"/>
      <c r="KTH1265" s="24"/>
      <c r="KTI1265" s="24"/>
      <c r="KTJ1265" s="24"/>
      <c r="KTK1265" s="24"/>
      <c r="KTL1265" s="24"/>
      <c r="KTM1265" s="24"/>
      <c r="KTN1265" s="24"/>
      <c r="KTO1265" s="24"/>
      <c r="KTP1265" s="24"/>
      <c r="KTQ1265" s="24"/>
      <c r="KTR1265" s="24"/>
      <c r="KTS1265" s="24"/>
      <c r="KTT1265" s="24"/>
      <c r="KTU1265" s="24"/>
      <c r="KTV1265" s="24"/>
      <c r="KTW1265" s="24"/>
      <c r="KTX1265" s="24"/>
      <c r="KTY1265" s="24"/>
      <c r="KTZ1265" s="24"/>
      <c r="KUA1265" s="24"/>
      <c r="KUB1265" s="24"/>
      <c r="KUC1265" s="24"/>
      <c r="KUD1265" s="24"/>
      <c r="KUE1265" s="24"/>
      <c r="KUF1265" s="24"/>
      <c r="KUG1265" s="24"/>
      <c r="KUH1265" s="24"/>
      <c r="KUI1265" s="24"/>
      <c r="KUJ1265" s="24"/>
      <c r="KUK1265" s="24"/>
      <c r="KUL1265" s="24"/>
      <c r="KUM1265" s="24"/>
      <c r="KUN1265" s="24"/>
      <c r="KUO1265" s="24"/>
      <c r="KUP1265" s="24"/>
      <c r="KUQ1265" s="24"/>
      <c r="KUR1265" s="24"/>
      <c r="KUS1265" s="24"/>
      <c r="KUT1265" s="24"/>
      <c r="KUU1265" s="24"/>
      <c r="KUV1265" s="24"/>
      <c r="KUW1265" s="24"/>
      <c r="KUX1265" s="24"/>
      <c r="KUY1265" s="24"/>
      <c r="KUZ1265" s="24"/>
      <c r="KVA1265" s="24"/>
      <c r="KVB1265" s="24"/>
      <c r="KVC1265" s="24"/>
      <c r="KVD1265" s="24"/>
      <c r="KVE1265" s="24"/>
      <c r="KVF1265" s="24"/>
      <c r="KVG1265" s="24"/>
      <c r="KVH1265" s="24"/>
      <c r="KVI1265" s="24"/>
      <c r="KVJ1265" s="24"/>
      <c r="KVK1265" s="24"/>
      <c r="KVL1265" s="24"/>
      <c r="KVM1265" s="24"/>
      <c r="KVN1265" s="24"/>
      <c r="KVO1265" s="24"/>
      <c r="KVP1265" s="24"/>
      <c r="KVQ1265" s="24"/>
      <c r="KVR1265" s="24"/>
      <c r="KVS1265" s="24"/>
      <c r="KVT1265" s="24"/>
      <c r="KVU1265" s="24"/>
      <c r="KVV1265" s="24"/>
      <c r="KVW1265" s="24"/>
      <c r="KVX1265" s="24"/>
      <c r="KVY1265" s="24"/>
      <c r="KVZ1265" s="24"/>
      <c r="KWA1265" s="24"/>
      <c r="KWB1265" s="24"/>
      <c r="KWC1265" s="24"/>
      <c r="KWD1265" s="24"/>
      <c r="KWE1265" s="24"/>
      <c r="KWF1265" s="24"/>
      <c r="KWG1265" s="24"/>
      <c r="KWH1265" s="24"/>
      <c r="KWI1265" s="24"/>
      <c r="KWJ1265" s="24"/>
      <c r="KWK1265" s="24"/>
      <c r="KWL1265" s="24"/>
      <c r="KWM1265" s="24"/>
      <c r="KWN1265" s="24"/>
      <c r="KWO1265" s="24"/>
      <c r="KWP1265" s="24"/>
      <c r="KWQ1265" s="24"/>
      <c r="KWR1265" s="24"/>
      <c r="KWS1265" s="24"/>
      <c r="KWT1265" s="24"/>
      <c r="KWU1265" s="24"/>
      <c r="KWV1265" s="24"/>
      <c r="KWW1265" s="24"/>
      <c r="KWX1265" s="24"/>
      <c r="KWY1265" s="24"/>
      <c r="KWZ1265" s="24"/>
      <c r="KXA1265" s="24"/>
      <c r="KXB1265" s="24"/>
      <c r="KXC1265" s="24"/>
      <c r="KXD1265" s="24"/>
      <c r="KXE1265" s="24"/>
      <c r="KXF1265" s="24"/>
      <c r="KXG1265" s="24"/>
      <c r="KXH1265" s="24"/>
      <c r="KXI1265" s="24"/>
      <c r="KXJ1265" s="24"/>
      <c r="KXK1265" s="24"/>
      <c r="KXL1265" s="24"/>
      <c r="KXM1265" s="24"/>
      <c r="KXN1265" s="24"/>
      <c r="KXO1265" s="24"/>
      <c r="KXP1265" s="24"/>
      <c r="KXQ1265" s="24"/>
      <c r="KXR1265" s="24"/>
      <c r="KXS1265" s="24"/>
      <c r="KXT1265" s="24"/>
      <c r="KXU1265" s="24"/>
      <c r="KXV1265" s="24"/>
      <c r="KXW1265" s="24"/>
      <c r="KXX1265" s="24"/>
      <c r="KXY1265" s="24"/>
      <c r="KXZ1265" s="24"/>
      <c r="KYA1265" s="24"/>
      <c r="KYB1265" s="24"/>
      <c r="KYC1265" s="24"/>
      <c r="KYD1265" s="24"/>
      <c r="KYE1265" s="24"/>
      <c r="KYF1265" s="24"/>
      <c r="KYG1265" s="24"/>
      <c r="KYH1265" s="24"/>
      <c r="KYI1265" s="24"/>
      <c r="KYJ1265" s="24"/>
      <c r="KYK1265" s="24"/>
      <c r="KYL1265" s="24"/>
      <c r="KYM1265" s="24"/>
      <c r="KYN1265" s="24"/>
      <c r="KYO1265" s="24"/>
      <c r="KYP1265" s="24"/>
      <c r="KYQ1265" s="24"/>
      <c r="KYR1265" s="24"/>
      <c r="KYS1265" s="24"/>
      <c r="KYT1265" s="24"/>
      <c r="KYU1265" s="24"/>
      <c r="KYV1265" s="24"/>
      <c r="KYW1265" s="24"/>
      <c r="KYX1265" s="24"/>
      <c r="KYY1265" s="24"/>
      <c r="KYZ1265" s="24"/>
      <c r="KZA1265" s="24"/>
      <c r="KZB1265" s="24"/>
      <c r="KZC1265" s="24"/>
      <c r="KZD1265" s="24"/>
      <c r="KZE1265" s="24"/>
      <c r="KZF1265" s="24"/>
      <c r="KZG1265" s="24"/>
      <c r="KZH1265" s="24"/>
      <c r="KZI1265" s="24"/>
      <c r="KZJ1265" s="24"/>
      <c r="KZK1265" s="24"/>
      <c r="KZL1265" s="24"/>
      <c r="KZM1265" s="24"/>
      <c r="KZN1265" s="24"/>
      <c r="KZO1265" s="24"/>
      <c r="KZP1265" s="24"/>
      <c r="KZQ1265" s="24"/>
      <c r="KZR1265" s="24"/>
      <c r="KZS1265" s="24"/>
      <c r="KZT1265" s="24"/>
      <c r="KZU1265" s="24"/>
      <c r="KZV1265" s="24"/>
      <c r="KZW1265" s="24"/>
      <c r="KZX1265" s="24"/>
      <c r="KZY1265" s="24"/>
      <c r="KZZ1265" s="24"/>
      <c r="LAA1265" s="24"/>
      <c r="LAB1265" s="24"/>
      <c r="LAC1265" s="24"/>
      <c r="LAD1265" s="24"/>
      <c r="LAE1265" s="24"/>
      <c r="LAF1265" s="24"/>
      <c r="LAG1265" s="24"/>
      <c r="LAH1265" s="24"/>
      <c r="LAI1265" s="24"/>
      <c r="LAJ1265" s="24"/>
      <c r="LAK1265" s="24"/>
      <c r="LAL1265" s="24"/>
      <c r="LAM1265" s="24"/>
      <c r="LAN1265" s="24"/>
      <c r="LAO1265" s="24"/>
      <c r="LAP1265" s="24"/>
      <c r="LAQ1265" s="24"/>
      <c r="LAR1265" s="24"/>
      <c r="LAS1265" s="24"/>
      <c r="LAT1265" s="24"/>
      <c r="LAU1265" s="24"/>
      <c r="LAV1265" s="24"/>
      <c r="LAW1265" s="24"/>
      <c r="LAX1265" s="24"/>
      <c r="LAY1265" s="24"/>
      <c r="LAZ1265" s="24"/>
      <c r="LBA1265" s="24"/>
      <c r="LBB1265" s="24"/>
      <c r="LBC1265" s="24"/>
      <c r="LBD1265" s="24"/>
      <c r="LBE1265" s="24"/>
      <c r="LBF1265" s="24"/>
      <c r="LBG1265" s="24"/>
      <c r="LBH1265" s="24"/>
      <c r="LBI1265" s="24"/>
      <c r="LBJ1265" s="24"/>
      <c r="LBK1265" s="24"/>
      <c r="LBL1265" s="24"/>
      <c r="LBM1265" s="24"/>
      <c r="LBN1265" s="24"/>
      <c r="LBO1265" s="24"/>
      <c r="LBP1265" s="24"/>
      <c r="LBQ1265" s="24"/>
      <c r="LBR1265" s="24"/>
      <c r="LBS1265" s="24"/>
      <c r="LBT1265" s="24"/>
      <c r="LBU1265" s="24"/>
      <c r="LBV1265" s="24"/>
      <c r="LBW1265" s="24"/>
      <c r="LBX1265" s="24"/>
      <c r="LBY1265" s="24"/>
      <c r="LBZ1265" s="24"/>
      <c r="LCA1265" s="24"/>
      <c r="LCB1265" s="24"/>
      <c r="LCC1265" s="24"/>
      <c r="LCD1265" s="24"/>
      <c r="LCE1265" s="24"/>
      <c r="LCF1265" s="24"/>
      <c r="LCG1265" s="24"/>
      <c r="LCH1265" s="24"/>
      <c r="LCI1265" s="24"/>
      <c r="LCJ1265" s="24"/>
      <c r="LCK1265" s="24"/>
      <c r="LCL1265" s="24"/>
      <c r="LCM1265" s="24"/>
      <c r="LCN1265" s="24"/>
      <c r="LCO1265" s="24"/>
      <c r="LCP1265" s="24"/>
      <c r="LCQ1265" s="24"/>
      <c r="LCR1265" s="24"/>
      <c r="LCS1265" s="24"/>
      <c r="LCT1265" s="24"/>
      <c r="LCU1265" s="24"/>
      <c r="LCV1265" s="24"/>
      <c r="LCW1265" s="24"/>
      <c r="LCX1265" s="24"/>
      <c r="LCY1265" s="24"/>
      <c r="LCZ1265" s="24"/>
      <c r="LDA1265" s="24"/>
      <c r="LDB1265" s="24"/>
      <c r="LDC1265" s="24"/>
      <c r="LDD1265" s="24"/>
      <c r="LDE1265" s="24"/>
      <c r="LDF1265" s="24"/>
      <c r="LDG1265" s="24"/>
      <c r="LDH1265" s="24"/>
      <c r="LDI1265" s="24"/>
      <c r="LDJ1265" s="24"/>
      <c r="LDK1265" s="24"/>
      <c r="LDL1265" s="24"/>
      <c r="LDM1265" s="24"/>
      <c r="LDN1265" s="24"/>
      <c r="LDO1265" s="24"/>
      <c r="LDP1265" s="24"/>
      <c r="LDQ1265" s="24"/>
      <c r="LDR1265" s="24"/>
      <c r="LDS1265" s="24"/>
      <c r="LDT1265" s="24"/>
      <c r="LDU1265" s="24"/>
      <c r="LDV1265" s="24"/>
      <c r="LDW1265" s="24"/>
      <c r="LDX1265" s="24"/>
      <c r="LDY1265" s="24"/>
      <c r="LDZ1265" s="24"/>
      <c r="LEA1265" s="24"/>
      <c r="LEB1265" s="24"/>
      <c r="LEC1265" s="24"/>
      <c r="LED1265" s="24"/>
      <c r="LEE1265" s="24"/>
      <c r="LEF1265" s="24"/>
      <c r="LEG1265" s="24"/>
      <c r="LEH1265" s="24"/>
      <c r="LEI1265" s="24"/>
      <c r="LEJ1265" s="24"/>
      <c r="LEK1265" s="24"/>
      <c r="LEL1265" s="24"/>
      <c r="LEM1265" s="24"/>
      <c r="LEN1265" s="24"/>
      <c r="LEO1265" s="24"/>
      <c r="LEP1265" s="24"/>
      <c r="LEQ1265" s="24"/>
      <c r="LER1265" s="24"/>
      <c r="LES1265" s="24"/>
      <c r="LET1265" s="24"/>
      <c r="LEU1265" s="24"/>
      <c r="LEV1265" s="24"/>
      <c r="LEW1265" s="24"/>
      <c r="LEX1265" s="24"/>
      <c r="LEY1265" s="24"/>
      <c r="LEZ1265" s="24"/>
      <c r="LFA1265" s="24"/>
      <c r="LFB1265" s="24"/>
      <c r="LFC1265" s="24"/>
      <c r="LFD1265" s="24"/>
      <c r="LFE1265" s="24"/>
      <c r="LFF1265" s="24"/>
      <c r="LFG1265" s="24"/>
      <c r="LFH1265" s="24"/>
      <c r="LFI1265" s="24"/>
      <c r="LFJ1265" s="24"/>
      <c r="LFK1265" s="24"/>
      <c r="LFL1265" s="24"/>
      <c r="LFM1265" s="24"/>
      <c r="LFN1265" s="24"/>
      <c r="LFO1265" s="24"/>
      <c r="LFP1265" s="24"/>
      <c r="LFQ1265" s="24"/>
      <c r="LFR1265" s="24"/>
      <c r="LFS1265" s="24"/>
      <c r="LFT1265" s="24"/>
      <c r="LFU1265" s="24"/>
      <c r="LFV1265" s="24"/>
      <c r="LFW1265" s="24"/>
      <c r="LFX1265" s="24"/>
      <c r="LFY1265" s="24"/>
      <c r="LFZ1265" s="24"/>
      <c r="LGA1265" s="24"/>
      <c r="LGB1265" s="24"/>
      <c r="LGC1265" s="24"/>
      <c r="LGD1265" s="24"/>
      <c r="LGE1265" s="24"/>
      <c r="LGF1265" s="24"/>
      <c r="LGG1265" s="24"/>
      <c r="LGH1265" s="24"/>
      <c r="LGI1265" s="24"/>
      <c r="LGJ1265" s="24"/>
      <c r="LGK1265" s="24"/>
      <c r="LGL1265" s="24"/>
      <c r="LGM1265" s="24"/>
      <c r="LGN1265" s="24"/>
      <c r="LGO1265" s="24"/>
      <c r="LGP1265" s="24"/>
      <c r="LGQ1265" s="24"/>
      <c r="LGR1265" s="24"/>
      <c r="LGS1265" s="24"/>
      <c r="LGT1265" s="24"/>
      <c r="LGU1265" s="24"/>
      <c r="LGV1265" s="24"/>
      <c r="LGW1265" s="24"/>
      <c r="LGX1265" s="24"/>
      <c r="LGY1265" s="24"/>
      <c r="LGZ1265" s="24"/>
      <c r="LHA1265" s="24"/>
      <c r="LHB1265" s="24"/>
      <c r="LHC1265" s="24"/>
      <c r="LHD1265" s="24"/>
      <c r="LHE1265" s="24"/>
      <c r="LHF1265" s="24"/>
      <c r="LHG1265" s="24"/>
      <c r="LHH1265" s="24"/>
      <c r="LHI1265" s="24"/>
      <c r="LHJ1265" s="24"/>
      <c r="LHK1265" s="24"/>
      <c r="LHL1265" s="24"/>
      <c r="LHM1265" s="24"/>
      <c r="LHN1265" s="24"/>
      <c r="LHO1265" s="24"/>
      <c r="LHP1265" s="24"/>
      <c r="LHQ1265" s="24"/>
      <c r="LHR1265" s="24"/>
      <c r="LHS1265" s="24"/>
      <c r="LHT1265" s="24"/>
      <c r="LHU1265" s="24"/>
      <c r="LHV1265" s="24"/>
      <c r="LHW1265" s="24"/>
      <c r="LHX1265" s="24"/>
      <c r="LHY1265" s="24"/>
      <c r="LHZ1265" s="24"/>
      <c r="LIA1265" s="24"/>
      <c r="LIB1265" s="24"/>
      <c r="LIC1265" s="24"/>
      <c r="LID1265" s="24"/>
      <c r="LIE1265" s="24"/>
      <c r="LIF1265" s="24"/>
      <c r="LIG1265" s="24"/>
      <c r="LIH1265" s="24"/>
      <c r="LII1265" s="24"/>
      <c r="LIJ1265" s="24"/>
      <c r="LIK1265" s="24"/>
      <c r="LIL1265" s="24"/>
      <c r="LIM1265" s="24"/>
      <c r="LIN1265" s="24"/>
      <c r="LIO1265" s="24"/>
      <c r="LIP1265" s="24"/>
      <c r="LIQ1265" s="24"/>
      <c r="LIR1265" s="24"/>
      <c r="LIS1265" s="24"/>
      <c r="LIT1265" s="24"/>
      <c r="LIU1265" s="24"/>
      <c r="LIV1265" s="24"/>
      <c r="LIW1265" s="24"/>
      <c r="LIX1265" s="24"/>
      <c r="LIY1265" s="24"/>
      <c r="LIZ1265" s="24"/>
      <c r="LJA1265" s="24"/>
      <c r="LJB1265" s="24"/>
      <c r="LJC1265" s="24"/>
      <c r="LJD1265" s="24"/>
      <c r="LJE1265" s="24"/>
      <c r="LJF1265" s="24"/>
      <c r="LJG1265" s="24"/>
      <c r="LJH1265" s="24"/>
      <c r="LJI1265" s="24"/>
      <c r="LJJ1265" s="24"/>
      <c r="LJK1265" s="24"/>
      <c r="LJL1265" s="24"/>
      <c r="LJM1265" s="24"/>
      <c r="LJN1265" s="24"/>
      <c r="LJO1265" s="24"/>
      <c r="LJP1265" s="24"/>
      <c r="LJQ1265" s="24"/>
      <c r="LJR1265" s="24"/>
      <c r="LJS1265" s="24"/>
      <c r="LJT1265" s="24"/>
      <c r="LJU1265" s="24"/>
      <c r="LJV1265" s="24"/>
      <c r="LJW1265" s="24"/>
      <c r="LJX1265" s="24"/>
      <c r="LJY1265" s="24"/>
      <c r="LJZ1265" s="24"/>
      <c r="LKA1265" s="24"/>
      <c r="LKB1265" s="24"/>
      <c r="LKC1265" s="24"/>
      <c r="LKD1265" s="24"/>
      <c r="LKE1265" s="24"/>
      <c r="LKF1265" s="24"/>
      <c r="LKG1265" s="24"/>
      <c r="LKH1265" s="24"/>
      <c r="LKI1265" s="24"/>
      <c r="LKJ1265" s="24"/>
      <c r="LKK1265" s="24"/>
      <c r="LKL1265" s="24"/>
      <c r="LKM1265" s="24"/>
      <c r="LKN1265" s="24"/>
      <c r="LKO1265" s="24"/>
      <c r="LKP1265" s="24"/>
      <c r="LKQ1265" s="24"/>
      <c r="LKR1265" s="24"/>
      <c r="LKS1265" s="24"/>
      <c r="LKT1265" s="24"/>
      <c r="LKU1265" s="24"/>
      <c r="LKV1265" s="24"/>
      <c r="LKW1265" s="24"/>
      <c r="LKX1265" s="24"/>
      <c r="LKY1265" s="24"/>
      <c r="LKZ1265" s="24"/>
      <c r="LLA1265" s="24"/>
      <c r="LLB1265" s="24"/>
      <c r="LLC1265" s="24"/>
      <c r="LLD1265" s="24"/>
      <c r="LLE1265" s="24"/>
      <c r="LLF1265" s="24"/>
      <c r="LLG1265" s="24"/>
      <c r="LLH1265" s="24"/>
      <c r="LLI1265" s="24"/>
      <c r="LLJ1265" s="24"/>
      <c r="LLK1265" s="24"/>
      <c r="LLL1265" s="24"/>
      <c r="LLM1265" s="24"/>
      <c r="LLN1265" s="24"/>
      <c r="LLO1265" s="24"/>
      <c r="LLP1265" s="24"/>
      <c r="LLQ1265" s="24"/>
      <c r="LLR1265" s="24"/>
      <c r="LLS1265" s="24"/>
      <c r="LLT1265" s="24"/>
      <c r="LLU1265" s="24"/>
      <c r="LLV1265" s="24"/>
      <c r="LLW1265" s="24"/>
      <c r="LLX1265" s="24"/>
      <c r="LLY1265" s="24"/>
      <c r="LLZ1265" s="24"/>
      <c r="LMA1265" s="24"/>
      <c r="LMB1265" s="24"/>
      <c r="LMC1265" s="24"/>
      <c r="LMD1265" s="24"/>
      <c r="LME1265" s="24"/>
      <c r="LMF1265" s="24"/>
      <c r="LMG1265" s="24"/>
      <c r="LMH1265" s="24"/>
      <c r="LMI1265" s="24"/>
      <c r="LMJ1265" s="24"/>
      <c r="LMK1265" s="24"/>
      <c r="LML1265" s="24"/>
      <c r="LMM1265" s="24"/>
      <c r="LMN1265" s="24"/>
      <c r="LMO1265" s="24"/>
      <c r="LMP1265" s="24"/>
      <c r="LMQ1265" s="24"/>
      <c r="LMR1265" s="24"/>
      <c r="LMS1265" s="24"/>
      <c r="LMT1265" s="24"/>
      <c r="LMU1265" s="24"/>
      <c r="LMV1265" s="24"/>
      <c r="LMW1265" s="24"/>
      <c r="LMX1265" s="24"/>
      <c r="LMY1265" s="24"/>
      <c r="LMZ1265" s="24"/>
      <c r="LNA1265" s="24"/>
      <c r="LNB1265" s="24"/>
      <c r="LNC1265" s="24"/>
      <c r="LND1265" s="24"/>
      <c r="LNE1265" s="24"/>
      <c r="LNF1265" s="24"/>
      <c r="LNG1265" s="24"/>
      <c r="LNH1265" s="24"/>
      <c r="LNI1265" s="24"/>
      <c r="LNJ1265" s="24"/>
      <c r="LNK1265" s="24"/>
      <c r="LNL1265" s="24"/>
      <c r="LNM1265" s="24"/>
      <c r="LNN1265" s="24"/>
      <c r="LNO1265" s="24"/>
      <c r="LNP1265" s="24"/>
      <c r="LNQ1265" s="24"/>
      <c r="LNR1265" s="24"/>
      <c r="LNS1265" s="24"/>
      <c r="LNT1265" s="24"/>
      <c r="LNU1265" s="24"/>
      <c r="LNV1265" s="24"/>
      <c r="LNW1265" s="24"/>
      <c r="LNX1265" s="24"/>
      <c r="LNY1265" s="24"/>
      <c r="LNZ1265" s="24"/>
      <c r="LOA1265" s="24"/>
      <c r="LOB1265" s="24"/>
      <c r="LOC1265" s="24"/>
      <c r="LOD1265" s="24"/>
      <c r="LOE1265" s="24"/>
      <c r="LOF1265" s="24"/>
      <c r="LOG1265" s="24"/>
      <c r="LOH1265" s="24"/>
      <c r="LOI1265" s="24"/>
      <c r="LOJ1265" s="24"/>
      <c r="LOK1265" s="24"/>
      <c r="LOL1265" s="24"/>
      <c r="LOM1265" s="24"/>
      <c r="LON1265" s="24"/>
      <c r="LOO1265" s="24"/>
      <c r="LOP1265" s="24"/>
      <c r="LOQ1265" s="24"/>
      <c r="LOR1265" s="24"/>
      <c r="LOS1265" s="24"/>
      <c r="LOT1265" s="24"/>
      <c r="LOU1265" s="24"/>
      <c r="LOV1265" s="24"/>
      <c r="LOW1265" s="24"/>
      <c r="LOX1265" s="24"/>
      <c r="LOY1265" s="24"/>
      <c r="LOZ1265" s="24"/>
      <c r="LPA1265" s="24"/>
      <c r="LPB1265" s="24"/>
      <c r="LPC1265" s="24"/>
      <c r="LPD1265" s="24"/>
      <c r="LPE1265" s="24"/>
      <c r="LPF1265" s="24"/>
      <c r="LPG1265" s="24"/>
      <c r="LPH1265" s="24"/>
      <c r="LPI1265" s="24"/>
      <c r="LPJ1265" s="24"/>
      <c r="LPK1265" s="24"/>
      <c r="LPL1265" s="24"/>
      <c r="LPM1265" s="24"/>
      <c r="LPN1265" s="24"/>
      <c r="LPO1265" s="24"/>
      <c r="LPP1265" s="24"/>
      <c r="LPQ1265" s="24"/>
      <c r="LPR1265" s="24"/>
      <c r="LPS1265" s="24"/>
      <c r="LPT1265" s="24"/>
      <c r="LPU1265" s="24"/>
      <c r="LPV1265" s="24"/>
      <c r="LPW1265" s="24"/>
      <c r="LPX1265" s="24"/>
      <c r="LPY1265" s="24"/>
      <c r="LPZ1265" s="24"/>
      <c r="LQA1265" s="24"/>
      <c r="LQB1265" s="24"/>
      <c r="LQC1265" s="24"/>
      <c r="LQD1265" s="24"/>
      <c r="LQE1265" s="24"/>
      <c r="LQF1265" s="24"/>
      <c r="LQG1265" s="24"/>
      <c r="LQH1265" s="24"/>
      <c r="LQI1265" s="24"/>
      <c r="LQJ1265" s="24"/>
      <c r="LQK1265" s="24"/>
      <c r="LQL1265" s="24"/>
      <c r="LQM1265" s="24"/>
      <c r="LQN1265" s="24"/>
      <c r="LQO1265" s="24"/>
      <c r="LQP1265" s="24"/>
      <c r="LQQ1265" s="24"/>
      <c r="LQR1265" s="24"/>
      <c r="LQS1265" s="24"/>
      <c r="LQT1265" s="24"/>
      <c r="LQU1265" s="24"/>
      <c r="LQV1265" s="24"/>
      <c r="LQW1265" s="24"/>
      <c r="LQX1265" s="24"/>
      <c r="LQY1265" s="24"/>
      <c r="LQZ1265" s="24"/>
      <c r="LRA1265" s="24"/>
      <c r="LRB1265" s="24"/>
      <c r="LRC1265" s="24"/>
      <c r="LRD1265" s="24"/>
      <c r="LRE1265" s="24"/>
      <c r="LRF1265" s="24"/>
      <c r="LRG1265" s="24"/>
      <c r="LRH1265" s="24"/>
      <c r="LRI1265" s="24"/>
      <c r="LRJ1265" s="24"/>
      <c r="LRK1265" s="24"/>
      <c r="LRL1265" s="24"/>
      <c r="LRM1265" s="24"/>
      <c r="LRN1265" s="24"/>
      <c r="LRO1265" s="24"/>
      <c r="LRP1265" s="24"/>
      <c r="LRQ1265" s="24"/>
      <c r="LRR1265" s="24"/>
      <c r="LRS1265" s="24"/>
      <c r="LRT1265" s="24"/>
      <c r="LRU1265" s="24"/>
      <c r="LRV1265" s="24"/>
      <c r="LRW1265" s="24"/>
      <c r="LRX1265" s="24"/>
      <c r="LRY1265" s="24"/>
      <c r="LRZ1265" s="24"/>
      <c r="LSA1265" s="24"/>
      <c r="LSB1265" s="24"/>
      <c r="LSC1265" s="24"/>
      <c r="LSD1265" s="24"/>
      <c r="LSE1265" s="24"/>
      <c r="LSF1265" s="24"/>
      <c r="LSG1265" s="24"/>
      <c r="LSH1265" s="24"/>
      <c r="LSI1265" s="24"/>
      <c r="LSJ1265" s="24"/>
      <c r="LSK1265" s="24"/>
      <c r="LSL1265" s="24"/>
      <c r="LSM1265" s="24"/>
      <c r="LSN1265" s="24"/>
      <c r="LSO1265" s="24"/>
      <c r="LSP1265" s="24"/>
      <c r="LSQ1265" s="24"/>
      <c r="LSR1265" s="24"/>
      <c r="LSS1265" s="24"/>
      <c r="LST1265" s="24"/>
      <c r="LSU1265" s="24"/>
      <c r="LSV1265" s="24"/>
      <c r="LSW1265" s="24"/>
      <c r="LSX1265" s="24"/>
      <c r="LSY1265" s="24"/>
      <c r="LSZ1265" s="24"/>
      <c r="LTA1265" s="24"/>
      <c r="LTB1265" s="24"/>
      <c r="LTC1265" s="24"/>
      <c r="LTD1265" s="24"/>
      <c r="LTE1265" s="24"/>
      <c r="LTF1265" s="24"/>
      <c r="LTG1265" s="24"/>
      <c r="LTH1265" s="24"/>
      <c r="LTI1265" s="24"/>
      <c r="LTJ1265" s="24"/>
      <c r="LTK1265" s="24"/>
      <c r="LTL1265" s="24"/>
      <c r="LTM1265" s="24"/>
      <c r="LTN1265" s="24"/>
      <c r="LTO1265" s="24"/>
      <c r="LTP1265" s="24"/>
      <c r="LTQ1265" s="24"/>
      <c r="LTR1265" s="24"/>
      <c r="LTS1265" s="24"/>
      <c r="LTT1265" s="24"/>
      <c r="LTU1265" s="24"/>
      <c r="LTV1265" s="24"/>
      <c r="LTW1265" s="24"/>
      <c r="LTX1265" s="24"/>
      <c r="LTY1265" s="24"/>
      <c r="LTZ1265" s="24"/>
      <c r="LUA1265" s="24"/>
      <c r="LUB1265" s="24"/>
      <c r="LUC1265" s="24"/>
      <c r="LUD1265" s="24"/>
      <c r="LUE1265" s="24"/>
      <c r="LUF1265" s="24"/>
      <c r="LUG1265" s="24"/>
      <c r="LUH1265" s="24"/>
      <c r="LUI1265" s="24"/>
      <c r="LUJ1265" s="24"/>
      <c r="LUK1265" s="24"/>
      <c r="LUL1265" s="24"/>
      <c r="LUM1265" s="24"/>
      <c r="LUN1265" s="24"/>
      <c r="LUO1265" s="24"/>
      <c r="LUP1265" s="24"/>
      <c r="LUQ1265" s="24"/>
      <c r="LUR1265" s="24"/>
      <c r="LUS1265" s="24"/>
      <c r="LUT1265" s="24"/>
      <c r="LUU1265" s="24"/>
      <c r="LUV1265" s="24"/>
      <c r="LUW1265" s="24"/>
      <c r="LUX1265" s="24"/>
      <c r="LUY1265" s="24"/>
      <c r="LUZ1265" s="24"/>
      <c r="LVA1265" s="24"/>
      <c r="LVB1265" s="24"/>
      <c r="LVC1265" s="24"/>
      <c r="LVD1265" s="24"/>
      <c r="LVE1265" s="24"/>
      <c r="LVF1265" s="24"/>
      <c r="LVG1265" s="24"/>
      <c r="LVH1265" s="24"/>
      <c r="LVI1265" s="24"/>
      <c r="LVJ1265" s="24"/>
      <c r="LVK1265" s="24"/>
      <c r="LVL1265" s="24"/>
      <c r="LVM1265" s="24"/>
      <c r="LVN1265" s="24"/>
      <c r="LVO1265" s="24"/>
      <c r="LVP1265" s="24"/>
      <c r="LVQ1265" s="24"/>
      <c r="LVR1265" s="24"/>
      <c r="LVS1265" s="24"/>
      <c r="LVT1265" s="24"/>
      <c r="LVU1265" s="24"/>
      <c r="LVV1265" s="24"/>
      <c r="LVW1265" s="24"/>
      <c r="LVX1265" s="24"/>
      <c r="LVY1265" s="24"/>
      <c r="LVZ1265" s="24"/>
      <c r="LWA1265" s="24"/>
      <c r="LWB1265" s="24"/>
      <c r="LWC1265" s="24"/>
      <c r="LWD1265" s="24"/>
      <c r="LWE1265" s="24"/>
      <c r="LWF1265" s="24"/>
      <c r="LWG1265" s="24"/>
      <c r="LWH1265" s="24"/>
      <c r="LWI1265" s="24"/>
      <c r="LWJ1265" s="24"/>
      <c r="LWK1265" s="24"/>
      <c r="LWL1265" s="24"/>
      <c r="LWM1265" s="24"/>
      <c r="LWN1265" s="24"/>
      <c r="LWO1265" s="24"/>
      <c r="LWP1265" s="24"/>
      <c r="LWQ1265" s="24"/>
      <c r="LWR1265" s="24"/>
      <c r="LWS1265" s="24"/>
      <c r="LWT1265" s="24"/>
      <c r="LWU1265" s="24"/>
      <c r="LWV1265" s="24"/>
      <c r="LWW1265" s="24"/>
      <c r="LWX1265" s="24"/>
      <c r="LWY1265" s="24"/>
      <c r="LWZ1265" s="24"/>
      <c r="LXA1265" s="24"/>
      <c r="LXB1265" s="24"/>
      <c r="LXC1265" s="24"/>
      <c r="LXD1265" s="24"/>
      <c r="LXE1265" s="24"/>
      <c r="LXF1265" s="24"/>
      <c r="LXG1265" s="24"/>
      <c r="LXH1265" s="24"/>
      <c r="LXI1265" s="24"/>
      <c r="LXJ1265" s="24"/>
      <c r="LXK1265" s="24"/>
      <c r="LXL1265" s="24"/>
      <c r="LXM1265" s="24"/>
      <c r="LXN1265" s="24"/>
      <c r="LXO1265" s="24"/>
      <c r="LXP1265" s="24"/>
      <c r="LXQ1265" s="24"/>
      <c r="LXR1265" s="24"/>
      <c r="LXS1265" s="24"/>
      <c r="LXT1265" s="24"/>
      <c r="LXU1265" s="24"/>
      <c r="LXV1265" s="24"/>
      <c r="LXW1265" s="24"/>
      <c r="LXX1265" s="24"/>
      <c r="LXY1265" s="24"/>
      <c r="LXZ1265" s="24"/>
      <c r="LYA1265" s="24"/>
      <c r="LYB1265" s="24"/>
      <c r="LYC1265" s="24"/>
      <c r="LYD1265" s="24"/>
      <c r="LYE1265" s="24"/>
      <c r="LYF1265" s="24"/>
      <c r="LYG1265" s="24"/>
      <c r="LYH1265" s="24"/>
      <c r="LYI1265" s="24"/>
      <c r="LYJ1265" s="24"/>
      <c r="LYK1265" s="24"/>
      <c r="LYL1265" s="24"/>
      <c r="LYM1265" s="24"/>
      <c r="LYN1265" s="24"/>
      <c r="LYO1265" s="24"/>
      <c r="LYP1265" s="24"/>
      <c r="LYQ1265" s="24"/>
      <c r="LYR1265" s="24"/>
      <c r="LYS1265" s="24"/>
      <c r="LYT1265" s="24"/>
      <c r="LYU1265" s="24"/>
      <c r="LYV1265" s="24"/>
      <c r="LYW1265" s="24"/>
      <c r="LYX1265" s="24"/>
      <c r="LYY1265" s="24"/>
      <c r="LYZ1265" s="24"/>
      <c r="LZA1265" s="24"/>
      <c r="LZB1265" s="24"/>
      <c r="LZC1265" s="24"/>
      <c r="LZD1265" s="24"/>
      <c r="LZE1265" s="24"/>
      <c r="LZF1265" s="24"/>
      <c r="LZG1265" s="24"/>
      <c r="LZH1265" s="24"/>
      <c r="LZI1265" s="24"/>
      <c r="LZJ1265" s="24"/>
      <c r="LZK1265" s="24"/>
      <c r="LZL1265" s="24"/>
      <c r="LZM1265" s="24"/>
      <c r="LZN1265" s="24"/>
      <c r="LZO1265" s="24"/>
      <c r="LZP1265" s="24"/>
      <c r="LZQ1265" s="24"/>
      <c r="LZR1265" s="24"/>
      <c r="LZS1265" s="24"/>
      <c r="LZT1265" s="24"/>
      <c r="LZU1265" s="24"/>
      <c r="LZV1265" s="24"/>
      <c r="LZW1265" s="24"/>
      <c r="LZX1265" s="24"/>
      <c r="LZY1265" s="24"/>
      <c r="LZZ1265" s="24"/>
      <c r="MAA1265" s="24"/>
      <c r="MAB1265" s="24"/>
      <c r="MAC1265" s="24"/>
      <c r="MAD1265" s="24"/>
      <c r="MAE1265" s="24"/>
      <c r="MAF1265" s="24"/>
      <c r="MAG1265" s="24"/>
      <c r="MAH1265" s="24"/>
      <c r="MAI1265" s="24"/>
      <c r="MAJ1265" s="24"/>
      <c r="MAK1265" s="24"/>
      <c r="MAL1265" s="24"/>
      <c r="MAM1265" s="24"/>
      <c r="MAN1265" s="24"/>
      <c r="MAO1265" s="24"/>
      <c r="MAP1265" s="24"/>
      <c r="MAQ1265" s="24"/>
      <c r="MAR1265" s="24"/>
      <c r="MAS1265" s="24"/>
      <c r="MAT1265" s="24"/>
      <c r="MAU1265" s="24"/>
      <c r="MAV1265" s="24"/>
      <c r="MAW1265" s="24"/>
      <c r="MAX1265" s="24"/>
      <c r="MAY1265" s="24"/>
      <c r="MAZ1265" s="24"/>
      <c r="MBA1265" s="24"/>
      <c r="MBB1265" s="24"/>
      <c r="MBC1265" s="24"/>
      <c r="MBD1265" s="24"/>
      <c r="MBE1265" s="24"/>
      <c r="MBF1265" s="24"/>
      <c r="MBG1265" s="24"/>
      <c r="MBH1265" s="24"/>
      <c r="MBI1265" s="24"/>
      <c r="MBJ1265" s="24"/>
      <c r="MBK1265" s="24"/>
      <c r="MBL1265" s="24"/>
      <c r="MBM1265" s="24"/>
      <c r="MBN1265" s="24"/>
      <c r="MBO1265" s="24"/>
      <c r="MBP1265" s="24"/>
      <c r="MBQ1265" s="24"/>
      <c r="MBR1265" s="24"/>
      <c r="MBS1265" s="24"/>
      <c r="MBT1265" s="24"/>
      <c r="MBU1265" s="24"/>
      <c r="MBV1265" s="24"/>
      <c r="MBW1265" s="24"/>
      <c r="MBX1265" s="24"/>
      <c r="MBY1265" s="24"/>
      <c r="MBZ1265" s="24"/>
      <c r="MCA1265" s="24"/>
      <c r="MCB1265" s="24"/>
      <c r="MCC1265" s="24"/>
      <c r="MCD1265" s="24"/>
      <c r="MCE1265" s="24"/>
      <c r="MCF1265" s="24"/>
      <c r="MCG1265" s="24"/>
      <c r="MCH1265" s="24"/>
      <c r="MCI1265" s="24"/>
      <c r="MCJ1265" s="24"/>
      <c r="MCK1265" s="24"/>
      <c r="MCL1265" s="24"/>
      <c r="MCM1265" s="24"/>
      <c r="MCN1265" s="24"/>
      <c r="MCO1265" s="24"/>
      <c r="MCP1265" s="24"/>
      <c r="MCQ1265" s="24"/>
      <c r="MCR1265" s="24"/>
      <c r="MCS1265" s="24"/>
      <c r="MCT1265" s="24"/>
      <c r="MCU1265" s="24"/>
      <c r="MCV1265" s="24"/>
      <c r="MCW1265" s="24"/>
      <c r="MCX1265" s="24"/>
      <c r="MCY1265" s="24"/>
      <c r="MCZ1265" s="24"/>
      <c r="MDA1265" s="24"/>
      <c r="MDB1265" s="24"/>
      <c r="MDC1265" s="24"/>
      <c r="MDD1265" s="24"/>
      <c r="MDE1265" s="24"/>
      <c r="MDF1265" s="24"/>
      <c r="MDG1265" s="24"/>
      <c r="MDH1265" s="24"/>
      <c r="MDI1265" s="24"/>
      <c r="MDJ1265" s="24"/>
      <c r="MDK1265" s="24"/>
      <c r="MDL1265" s="24"/>
      <c r="MDM1265" s="24"/>
      <c r="MDN1265" s="24"/>
      <c r="MDO1265" s="24"/>
      <c r="MDP1265" s="24"/>
      <c r="MDQ1265" s="24"/>
      <c r="MDR1265" s="24"/>
      <c r="MDS1265" s="24"/>
      <c r="MDT1265" s="24"/>
      <c r="MDU1265" s="24"/>
      <c r="MDV1265" s="24"/>
      <c r="MDW1265" s="24"/>
      <c r="MDX1265" s="24"/>
      <c r="MDY1265" s="24"/>
      <c r="MDZ1265" s="24"/>
      <c r="MEA1265" s="24"/>
      <c r="MEB1265" s="24"/>
      <c r="MEC1265" s="24"/>
      <c r="MED1265" s="24"/>
      <c r="MEE1265" s="24"/>
      <c r="MEF1265" s="24"/>
      <c r="MEG1265" s="24"/>
      <c r="MEH1265" s="24"/>
      <c r="MEI1265" s="24"/>
      <c r="MEJ1265" s="24"/>
      <c r="MEK1265" s="24"/>
      <c r="MEL1265" s="24"/>
      <c r="MEM1265" s="24"/>
      <c r="MEN1265" s="24"/>
      <c r="MEO1265" s="24"/>
      <c r="MEP1265" s="24"/>
      <c r="MEQ1265" s="24"/>
      <c r="MER1265" s="24"/>
      <c r="MES1265" s="24"/>
      <c r="MET1265" s="24"/>
      <c r="MEU1265" s="24"/>
      <c r="MEV1265" s="24"/>
      <c r="MEW1265" s="24"/>
      <c r="MEX1265" s="24"/>
      <c r="MEY1265" s="24"/>
      <c r="MEZ1265" s="24"/>
      <c r="MFA1265" s="24"/>
      <c r="MFB1265" s="24"/>
      <c r="MFC1265" s="24"/>
      <c r="MFD1265" s="24"/>
      <c r="MFE1265" s="24"/>
      <c r="MFF1265" s="24"/>
      <c r="MFG1265" s="24"/>
      <c r="MFH1265" s="24"/>
      <c r="MFI1265" s="24"/>
      <c r="MFJ1265" s="24"/>
      <c r="MFK1265" s="24"/>
      <c r="MFL1265" s="24"/>
      <c r="MFM1265" s="24"/>
      <c r="MFN1265" s="24"/>
      <c r="MFO1265" s="24"/>
      <c r="MFP1265" s="24"/>
      <c r="MFQ1265" s="24"/>
      <c r="MFR1265" s="24"/>
      <c r="MFS1265" s="24"/>
      <c r="MFT1265" s="24"/>
      <c r="MFU1265" s="24"/>
      <c r="MFV1265" s="24"/>
      <c r="MFW1265" s="24"/>
      <c r="MFX1265" s="24"/>
      <c r="MFY1265" s="24"/>
      <c r="MFZ1265" s="24"/>
      <c r="MGA1265" s="24"/>
      <c r="MGB1265" s="24"/>
      <c r="MGC1265" s="24"/>
      <c r="MGD1265" s="24"/>
      <c r="MGE1265" s="24"/>
      <c r="MGF1265" s="24"/>
      <c r="MGG1265" s="24"/>
      <c r="MGH1265" s="24"/>
      <c r="MGI1265" s="24"/>
      <c r="MGJ1265" s="24"/>
      <c r="MGK1265" s="24"/>
      <c r="MGL1265" s="24"/>
      <c r="MGM1265" s="24"/>
      <c r="MGN1265" s="24"/>
      <c r="MGO1265" s="24"/>
      <c r="MGP1265" s="24"/>
      <c r="MGQ1265" s="24"/>
      <c r="MGR1265" s="24"/>
      <c r="MGS1265" s="24"/>
      <c r="MGT1265" s="24"/>
      <c r="MGU1265" s="24"/>
      <c r="MGV1265" s="24"/>
      <c r="MGW1265" s="24"/>
      <c r="MGX1265" s="24"/>
      <c r="MGY1265" s="24"/>
      <c r="MGZ1265" s="24"/>
      <c r="MHA1265" s="24"/>
      <c r="MHB1265" s="24"/>
      <c r="MHC1265" s="24"/>
      <c r="MHD1265" s="24"/>
      <c r="MHE1265" s="24"/>
      <c r="MHF1265" s="24"/>
      <c r="MHG1265" s="24"/>
      <c r="MHH1265" s="24"/>
      <c r="MHI1265" s="24"/>
      <c r="MHJ1265" s="24"/>
      <c r="MHK1265" s="24"/>
      <c r="MHL1265" s="24"/>
      <c r="MHM1265" s="24"/>
      <c r="MHN1265" s="24"/>
      <c r="MHO1265" s="24"/>
      <c r="MHP1265" s="24"/>
      <c r="MHQ1265" s="24"/>
      <c r="MHR1265" s="24"/>
      <c r="MHS1265" s="24"/>
      <c r="MHT1265" s="24"/>
      <c r="MHU1265" s="24"/>
      <c r="MHV1265" s="24"/>
      <c r="MHW1265" s="24"/>
      <c r="MHX1265" s="24"/>
      <c r="MHY1265" s="24"/>
      <c r="MHZ1265" s="24"/>
      <c r="MIA1265" s="24"/>
      <c r="MIB1265" s="24"/>
      <c r="MIC1265" s="24"/>
      <c r="MID1265" s="24"/>
      <c r="MIE1265" s="24"/>
      <c r="MIF1265" s="24"/>
      <c r="MIG1265" s="24"/>
      <c r="MIH1265" s="24"/>
      <c r="MII1265" s="24"/>
      <c r="MIJ1265" s="24"/>
      <c r="MIK1265" s="24"/>
      <c r="MIL1265" s="24"/>
      <c r="MIM1265" s="24"/>
      <c r="MIN1265" s="24"/>
      <c r="MIO1265" s="24"/>
      <c r="MIP1265" s="24"/>
      <c r="MIQ1265" s="24"/>
      <c r="MIR1265" s="24"/>
      <c r="MIS1265" s="24"/>
      <c r="MIT1265" s="24"/>
      <c r="MIU1265" s="24"/>
      <c r="MIV1265" s="24"/>
      <c r="MIW1265" s="24"/>
      <c r="MIX1265" s="24"/>
      <c r="MIY1265" s="24"/>
      <c r="MIZ1265" s="24"/>
      <c r="MJA1265" s="24"/>
      <c r="MJB1265" s="24"/>
      <c r="MJC1265" s="24"/>
      <c r="MJD1265" s="24"/>
      <c r="MJE1265" s="24"/>
      <c r="MJF1265" s="24"/>
      <c r="MJG1265" s="24"/>
      <c r="MJH1265" s="24"/>
      <c r="MJI1265" s="24"/>
      <c r="MJJ1265" s="24"/>
      <c r="MJK1265" s="24"/>
      <c r="MJL1265" s="24"/>
      <c r="MJM1265" s="24"/>
      <c r="MJN1265" s="24"/>
      <c r="MJO1265" s="24"/>
      <c r="MJP1265" s="24"/>
      <c r="MJQ1265" s="24"/>
      <c r="MJR1265" s="24"/>
      <c r="MJS1265" s="24"/>
      <c r="MJT1265" s="24"/>
      <c r="MJU1265" s="24"/>
      <c r="MJV1265" s="24"/>
      <c r="MJW1265" s="24"/>
      <c r="MJX1265" s="24"/>
      <c r="MJY1265" s="24"/>
      <c r="MJZ1265" s="24"/>
      <c r="MKA1265" s="24"/>
      <c r="MKB1265" s="24"/>
      <c r="MKC1265" s="24"/>
      <c r="MKD1265" s="24"/>
      <c r="MKE1265" s="24"/>
      <c r="MKF1265" s="24"/>
      <c r="MKG1265" s="24"/>
      <c r="MKH1265" s="24"/>
      <c r="MKI1265" s="24"/>
      <c r="MKJ1265" s="24"/>
      <c r="MKK1265" s="24"/>
      <c r="MKL1265" s="24"/>
      <c r="MKM1265" s="24"/>
      <c r="MKN1265" s="24"/>
      <c r="MKO1265" s="24"/>
      <c r="MKP1265" s="24"/>
      <c r="MKQ1265" s="24"/>
      <c r="MKR1265" s="24"/>
      <c r="MKS1265" s="24"/>
      <c r="MKT1265" s="24"/>
      <c r="MKU1265" s="24"/>
      <c r="MKV1265" s="24"/>
      <c r="MKW1265" s="24"/>
      <c r="MKX1265" s="24"/>
      <c r="MKY1265" s="24"/>
      <c r="MKZ1265" s="24"/>
      <c r="MLA1265" s="24"/>
      <c r="MLB1265" s="24"/>
      <c r="MLC1265" s="24"/>
      <c r="MLD1265" s="24"/>
      <c r="MLE1265" s="24"/>
      <c r="MLF1265" s="24"/>
      <c r="MLG1265" s="24"/>
      <c r="MLH1265" s="24"/>
      <c r="MLI1265" s="24"/>
      <c r="MLJ1265" s="24"/>
      <c r="MLK1265" s="24"/>
      <c r="MLL1265" s="24"/>
      <c r="MLM1265" s="24"/>
      <c r="MLN1265" s="24"/>
      <c r="MLO1265" s="24"/>
      <c r="MLP1265" s="24"/>
      <c r="MLQ1265" s="24"/>
      <c r="MLR1265" s="24"/>
      <c r="MLS1265" s="24"/>
      <c r="MLT1265" s="24"/>
      <c r="MLU1265" s="24"/>
      <c r="MLV1265" s="24"/>
      <c r="MLW1265" s="24"/>
      <c r="MLX1265" s="24"/>
      <c r="MLY1265" s="24"/>
      <c r="MLZ1265" s="24"/>
      <c r="MMA1265" s="24"/>
      <c r="MMB1265" s="24"/>
      <c r="MMC1265" s="24"/>
      <c r="MMD1265" s="24"/>
      <c r="MME1265" s="24"/>
      <c r="MMF1265" s="24"/>
      <c r="MMG1265" s="24"/>
      <c r="MMH1265" s="24"/>
      <c r="MMI1265" s="24"/>
      <c r="MMJ1265" s="24"/>
      <c r="MMK1265" s="24"/>
      <c r="MML1265" s="24"/>
      <c r="MMM1265" s="24"/>
      <c r="MMN1265" s="24"/>
      <c r="MMO1265" s="24"/>
      <c r="MMP1265" s="24"/>
      <c r="MMQ1265" s="24"/>
      <c r="MMR1265" s="24"/>
      <c r="MMS1265" s="24"/>
      <c r="MMT1265" s="24"/>
      <c r="MMU1265" s="24"/>
      <c r="MMV1265" s="24"/>
      <c r="MMW1265" s="24"/>
      <c r="MMX1265" s="24"/>
      <c r="MMY1265" s="24"/>
      <c r="MMZ1265" s="24"/>
      <c r="MNA1265" s="24"/>
      <c r="MNB1265" s="24"/>
      <c r="MNC1265" s="24"/>
      <c r="MND1265" s="24"/>
      <c r="MNE1265" s="24"/>
      <c r="MNF1265" s="24"/>
      <c r="MNG1265" s="24"/>
      <c r="MNH1265" s="24"/>
      <c r="MNI1265" s="24"/>
      <c r="MNJ1265" s="24"/>
      <c r="MNK1265" s="24"/>
      <c r="MNL1265" s="24"/>
      <c r="MNM1265" s="24"/>
      <c r="MNN1265" s="24"/>
      <c r="MNO1265" s="24"/>
      <c r="MNP1265" s="24"/>
      <c r="MNQ1265" s="24"/>
      <c r="MNR1265" s="24"/>
      <c r="MNS1265" s="24"/>
      <c r="MNT1265" s="24"/>
      <c r="MNU1265" s="24"/>
      <c r="MNV1265" s="24"/>
      <c r="MNW1265" s="24"/>
      <c r="MNX1265" s="24"/>
      <c r="MNY1265" s="24"/>
      <c r="MNZ1265" s="24"/>
      <c r="MOA1265" s="24"/>
      <c r="MOB1265" s="24"/>
      <c r="MOC1265" s="24"/>
      <c r="MOD1265" s="24"/>
      <c r="MOE1265" s="24"/>
      <c r="MOF1265" s="24"/>
      <c r="MOG1265" s="24"/>
      <c r="MOH1265" s="24"/>
      <c r="MOI1265" s="24"/>
      <c r="MOJ1265" s="24"/>
      <c r="MOK1265" s="24"/>
      <c r="MOL1265" s="24"/>
      <c r="MOM1265" s="24"/>
      <c r="MON1265" s="24"/>
      <c r="MOO1265" s="24"/>
      <c r="MOP1265" s="24"/>
      <c r="MOQ1265" s="24"/>
      <c r="MOR1265" s="24"/>
      <c r="MOS1265" s="24"/>
      <c r="MOT1265" s="24"/>
      <c r="MOU1265" s="24"/>
      <c r="MOV1265" s="24"/>
      <c r="MOW1265" s="24"/>
      <c r="MOX1265" s="24"/>
      <c r="MOY1265" s="24"/>
      <c r="MOZ1265" s="24"/>
      <c r="MPA1265" s="24"/>
      <c r="MPB1265" s="24"/>
      <c r="MPC1265" s="24"/>
      <c r="MPD1265" s="24"/>
      <c r="MPE1265" s="24"/>
      <c r="MPF1265" s="24"/>
      <c r="MPG1265" s="24"/>
      <c r="MPH1265" s="24"/>
      <c r="MPI1265" s="24"/>
      <c r="MPJ1265" s="24"/>
      <c r="MPK1265" s="24"/>
      <c r="MPL1265" s="24"/>
      <c r="MPM1265" s="24"/>
      <c r="MPN1265" s="24"/>
      <c r="MPO1265" s="24"/>
      <c r="MPP1265" s="24"/>
      <c r="MPQ1265" s="24"/>
      <c r="MPR1265" s="24"/>
      <c r="MPS1265" s="24"/>
      <c r="MPT1265" s="24"/>
      <c r="MPU1265" s="24"/>
      <c r="MPV1265" s="24"/>
      <c r="MPW1265" s="24"/>
      <c r="MPX1265" s="24"/>
      <c r="MPY1265" s="24"/>
      <c r="MPZ1265" s="24"/>
      <c r="MQA1265" s="24"/>
      <c r="MQB1265" s="24"/>
      <c r="MQC1265" s="24"/>
      <c r="MQD1265" s="24"/>
      <c r="MQE1265" s="24"/>
      <c r="MQF1265" s="24"/>
      <c r="MQG1265" s="24"/>
      <c r="MQH1265" s="24"/>
      <c r="MQI1265" s="24"/>
      <c r="MQJ1265" s="24"/>
      <c r="MQK1265" s="24"/>
      <c r="MQL1265" s="24"/>
      <c r="MQM1265" s="24"/>
      <c r="MQN1265" s="24"/>
      <c r="MQO1265" s="24"/>
      <c r="MQP1265" s="24"/>
      <c r="MQQ1265" s="24"/>
      <c r="MQR1265" s="24"/>
      <c r="MQS1265" s="24"/>
      <c r="MQT1265" s="24"/>
      <c r="MQU1265" s="24"/>
      <c r="MQV1265" s="24"/>
      <c r="MQW1265" s="24"/>
      <c r="MQX1265" s="24"/>
      <c r="MQY1265" s="24"/>
      <c r="MQZ1265" s="24"/>
      <c r="MRA1265" s="24"/>
      <c r="MRB1265" s="24"/>
      <c r="MRC1265" s="24"/>
      <c r="MRD1265" s="24"/>
      <c r="MRE1265" s="24"/>
      <c r="MRF1265" s="24"/>
      <c r="MRG1265" s="24"/>
      <c r="MRH1265" s="24"/>
      <c r="MRI1265" s="24"/>
      <c r="MRJ1265" s="24"/>
      <c r="MRK1265" s="24"/>
      <c r="MRL1265" s="24"/>
      <c r="MRM1265" s="24"/>
      <c r="MRN1265" s="24"/>
      <c r="MRO1265" s="24"/>
      <c r="MRP1265" s="24"/>
      <c r="MRQ1265" s="24"/>
      <c r="MRR1265" s="24"/>
      <c r="MRS1265" s="24"/>
      <c r="MRT1265" s="24"/>
      <c r="MRU1265" s="24"/>
      <c r="MRV1265" s="24"/>
      <c r="MRW1265" s="24"/>
      <c r="MRX1265" s="24"/>
      <c r="MRY1265" s="24"/>
      <c r="MRZ1265" s="24"/>
      <c r="MSA1265" s="24"/>
      <c r="MSB1265" s="24"/>
      <c r="MSC1265" s="24"/>
      <c r="MSD1265" s="24"/>
      <c r="MSE1265" s="24"/>
      <c r="MSF1265" s="24"/>
      <c r="MSG1265" s="24"/>
      <c r="MSH1265" s="24"/>
      <c r="MSI1265" s="24"/>
      <c r="MSJ1265" s="24"/>
      <c r="MSK1265" s="24"/>
      <c r="MSL1265" s="24"/>
      <c r="MSM1265" s="24"/>
      <c r="MSN1265" s="24"/>
      <c r="MSO1265" s="24"/>
      <c r="MSP1265" s="24"/>
      <c r="MSQ1265" s="24"/>
      <c r="MSR1265" s="24"/>
      <c r="MSS1265" s="24"/>
      <c r="MST1265" s="24"/>
      <c r="MSU1265" s="24"/>
      <c r="MSV1265" s="24"/>
      <c r="MSW1265" s="24"/>
      <c r="MSX1265" s="24"/>
      <c r="MSY1265" s="24"/>
      <c r="MSZ1265" s="24"/>
      <c r="MTA1265" s="24"/>
      <c r="MTB1265" s="24"/>
      <c r="MTC1265" s="24"/>
      <c r="MTD1265" s="24"/>
      <c r="MTE1265" s="24"/>
      <c r="MTF1265" s="24"/>
      <c r="MTG1265" s="24"/>
      <c r="MTH1265" s="24"/>
      <c r="MTI1265" s="24"/>
      <c r="MTJ1265" s="24"/>
      <c r="MTK1265" s="24"/>
      <c r="MTL1265" s="24"/>
      <c r="MTM1265" s="24"/>
      <c r="MTN1265" s="24"/>
      <c r="MTO1265" s="24"/>
      <c r="MTP1265" s="24"/>
      <c r="MTQ1265" s="24"/>
      <c r="MTR1265" s="24"/>
      <c r="MTS1265" s="24"/>
      <c r="MTT1265" s="24"/>
      <c r="MTU1265" s="24"/>
      <c r="MTV1265" s="24"/>
      <c r="MTW1265" s="24"/>
      <c r="MTX1265" s="24"/>
      <c r="MTY1265" s="24"/>
      <c r="MTZ1265" s="24"/>
      <c r="MUA1265" s="24"/>
      <c r="MUB1265" s="24"/>
      <c r="MUC1265" s="24"/>
      <c r="MUD1265" s="24"/>
      <c r="MUE1265" s="24"/>
      <c r="MUF1265" s="24"/>
      <c r="MUG1265" s="24"/>
      <c r="MUH1265" s="24"/>
      <c r="MUI1265" s="24"/>
      <c r="MUJ1265" s="24"/>
      <c r="MUK1265" s="24"/>
      <c r="MUL1265" s="24"/>
      <c r="MUM1265" s="24"/>
      <c r="MUN1265" s="24"/>
      <c r="MUO1265" s="24"/>
      <c r="MUP1265" s="24"/>
      <c r="MUQ1265" s="24"/>
      <c r="MUR1265" s="24"/>
      <c r="MUS1265" s="24"/>
      <c r="MUT1265" s="24"/>
      <c r="MUU1265" s="24"/>
      <c r="MUV1265" s="24"/>
      <c r="MUW1265" s="24"/>
      <c r="MUX1265" s="24"/>
      <c r="MUY1265" s="24"/>
      <c r="MUZ1265" s="24"/>
      <c r="MVA1265" s="24"/>
      <c r="MVB1265" s="24"/>
      <c r="MVC1265" s="24"/>
      <c r="MVD1265" s="24"/>
      <c r="MVE1265" s="24"/>
      <c r="MVF1265" s="24"/>
      <c r="MVG1265" s="24"/>
      <c r="MVH1265" s="24"/>
      <c r="MVI1265" s="24"/>
      <c r="MVJ1265" s="24"/>
      <c r="MVK1265" s="24"/>
      <c r="MVL1265" s="24"/>
      <c r="MVM1265" s="24"/>
      <c r="MVN1265" s="24"/>
      <c r="MVO1265" s="24"/>
      <c r="MVP1265" s="24"/>
      <c r="MVQ1265" s="24"/>
      <c r="MVR1265" s="24"/>
      <c r="MVS1265" s="24"/>
      <c r="MVT1265" s="24"/>
      <c r="MVU1265" s="24"/>
      <c r="MVV1265" s="24"/>
      <c r="MVW1265" s="24"/>
      <c r="MVX1265" s="24"/>
      <c r="MVY1265" s="24"/>
      <c r="MVZ1265" s="24"/>
      <c r="MWA1265" s="24"/>
      <c r="MWB1265" s="24"/>
      <c r="MWC1265" s="24"/>
      <c r="MWD1265" s="24"/>
      <c r="MWE1265" s="24"/>
      <c r="MWF1265" s="24"/>
      <c r="MWG1265" s="24"/>
      <c r="MWH1265" s="24"/>
      <c r="MWI1265" s="24"/>
      <c r="MWJ1265" s="24"/>
      <c r="MWK1265" s="24"/>
      <c r="MWL1265" s="24"/>
      <c r="MWM1265" s="24"/>
      <c r="MWN1265" s="24"/>
      <c r="MWO1265" s="24"/>
      <c r="MWP1265" s="24"/>
      <c r="MWQ1265" s="24"/>
      <c r="MWR1265" s="24"/>
      <c r="MWS1265" s="24"/>
      <c r="MWT1265" s="24"/>
      <c r="MWU1265" s="24"/>
      <c r="MWV1265" s="24"/>
      <c r="MWW1265" s="24"/>
      <c r="MWX1265" s="24"/>
      <c r="MWY1265" s="24"/>
      <c r="MWZ1265" s="24"/>
      <c r="MXA1265" s="24"/>
      <c r="MXB1265" s="24"/>
      <c r="MXC1265" s="24"/>
      <c r="MXD1265" s="24"/>
      <c r="MXE1265" s="24"/>
      <c r="MXF1265" s="24"/>
      <c r="MXG1265" s="24"/>
      <c r="MXH1265" s="24"/>
      <c r="MXI1265" s="24"/>
      <c r="MXJ1265" s="24"/>
      <c r="MXK1265" s="24"/>
      <c r="MXL1265" s="24"/>
      <c r="MXM1265" s="24"/>
      <c r="MXN1265" s="24"/>
      <c r="MXO1265" s="24"/>
      <c r="MXP1265" s="24"/>
      <c r="MXQ1265" s="24"/>
      <c r="MXR1265" s="24"/>
      <c r="MXS1265" s="24"/>
      <c r="MXT1265" s="24"/>
      <c r="MXU1265" s="24"/>
      <c r="MXV1265" s="24"/>
      <c r="MXW1265" s="24"/>
      <c r="MXX1265" s="24"/>
      <c r="MXY1265" s="24"/>
      <c r="MXZ1265" s="24"/>
      <c r="MYA1265" s="24"/>
      <c r="MYB1265" s="24"/>
      <c r="MYC1265" s="24"/>
      <c r="MYD1265" s="24"/>
      <c r="MYE1265" s="24"/>
      <c r="MYF1265" s="24"/>
      <c r="MYG1265" s="24"/>
      <c r="MYH1265" s="24"/>
      <c r="MYI1265" s="24"/>
      <c r="MYJ1265" s="24"/>
      <c r="MYK1265" s="24"/>
      <c r="MYL1265" s="24"/>
      <c r="MYM1265" s="24"/>
      <c r="MYN1265" s="24"/>
      <c r="MYO1265" s="24"/>
      <c r="MYP1265" s="24"/>
      <c r="MYQ1265" s="24"/>
      <c r="MYR1265" s="24"/>
      <c r="MYS1265" s="24"/>
      <c r="MYT1265" s="24"/>
      <c r="MYU1265" s="24"/>
      <c r="MYV1265" s="24"/>
      <c r="MYW1265" s="24"/>
      <c r="MYX1265" s="24"/>
      <c r="MYY1265" s="24"/>
      <c r="MYZ1265" s="24"/>
      <c r="MZA1265" s="24"/>
      <c r="MZB1265" s="24"/>
      <c r="MZC1265" s="24"/>
      <c r="MZD1265" s="24"/>
      <c r="MZE1265" s="24"/>
      <c r="MZF1265" s="24"/>
      <c r="MZG1265" s="24"/>
      <c r="MZH1265" s="24"/>
      <c r="MZI1265" s="24"/>
      <c r="MZJ1265" s="24"/>
      <c r="MZK1265" s="24"/>
      <c r="MZL1265" s="24"/>
      <c r="MZM1265" s="24"/>
      <c r="MZN1265" s="24"/>
      <c r="MZO1265" s="24"/>
      <c r="MZP1265" s="24"/>
      <c r="MZQ1265" s="24"/>
      <c r="MZR1265" s="24"/>
      <c r="MZS1265" s="24"/>
      <c r="MZT1265" s="24"/>
      <c r="MZU1265" s="24"/>
      <c r="MZV1265" s="24"/>
      <c r="MZW1265" s="24"/>
      <c r="MZX1265" s="24"/>
      <c r="MZY1265" s="24"/>
      <c r="MZZ1265" s="24"/>
      <c r="NAA1265" s="24"/>
      <c r="NAB1265" s="24"/>
      <c r="NAC1265" s="24"/>
      <c r="NAD1265" s="24"/>
      <c r="NAE1265" s="24"/>
      <c r="NAF1265" s="24"/>
      <c r="NAG1265" s="24"/>
      <c r="NAH1265" s="24"/>
      <c r="NAI1265" s="24"/>
      <c r="NAJ1265" s="24"/>
      <c r="NAK1265" s="24"/>
      <c r="NAL1265" s="24"/>
      <c r="NAM1265" s="24"/>
      <c r="NAN1265" s="24"/>
      <c r="NAO1265" s="24"/>
      <c r="NAP1265" s="24"/>
      <c r="NAQ1265" s="24"/>
      <c r="NAR1265" s="24"/>
      <c r="NAS1265" s="24"/>
      <c r="NAT1265" s="24"/>
      <c r="NAU1265" s="24"/>
      <c r="NAV1265" s="24"/>
      <c r="NAW1265" s="24"/>
      <c r="NAX1265" s="24"/>
      <c r="NAY1265" s="24"/>
      <c r="NAZ1265" s="24"/>
      <c r="NBA1265" s="24"/>
      <c r="NBB1265" s="24"/>
      <c r="NBC1265" s="24"/>
      <c r="NBD1265" s="24"/>
      <c r="NBE1265" s="24"/>
      <c r="NBF1265" s="24"/>
      <c r="NBG1265" s="24"/>
      <c r="NBH1265" s="24"/>
      <c r="NBI1265" s="24"/>
      <c r="NBJ1265" s="24"/>
      <c r="NBK1265" s="24"/>
      <c r="NBL1265" s="24"/>
      <c r="NBM1265" s="24"/>
      <c r="NBN1265" s="24"/>
      <c r="NBO1265" s="24"/>
      <c r="NBP1265" s="24"/>
      <c r="NBQ1265" s="24"/>
      <c r="NBR1265" s="24"/>
      <c r="NBS1265" s="24"/>
      <c r="NBT1265" s="24"/>
      <c r="NBU1265" s="24"/>
      <c r="NBV1265" s="24"/>
      <c r="NBW1265" s="24"/>
      <c r="NBX1265" s="24"/>
      <c r="NBY1265" s="24"/>
      <c r="NBZ1265" s="24"/>
      <c r="NCA1265" s="24"/>
      <c r="NCB1265" s="24"/>
      <c r="NCC1265" s="24"/>
      <c r="NCD1265" s="24"/>
      <c r="NCE1265" s="24"/>
      <c r="NCF1265" s="24"/>
      <c r="NCG1265" s="24"/>
      <c r="NCH1265" s="24"/>
      <c r="NCI1265" s="24"/>
      <c r="NCJ1265" s="24"/>
      <c r="NCK1265" s="24"/>
      <c r="NCL1265" s="24"/>
      <c r="NCM1265" s="24"/>
      <c r="NCN1265" s="24"/>
      <c r="NCO1265" s="24"/>
      <c r="NCP1265" s="24"/>
      <c r="NCQ1265" s="24"/>
      <c r="NCR1265" s="24"/>
      <c r="NCS1265" s="24"/>
      <c r="NCT1265" s="24"/>
      <c r="NCU1265" s="24"/>
      <c r="NCV1265" s="24"/>
      <c r="NCW1265" s="24"/>
      <c r="NCX1265" s="24"/>
      <c r="NCY1265" s="24"/>
      <c r="NCZ1265" s="24"/>
      <c r="NDA1265" s="24"/>
      <c r="NDB1265" s="24"/>
      <c r="NDC1265" s="24"/>
      <c r="NDD1265" s="24"/>
      <c r="NDE1265" s="24"/>
      <c r="NDF1265" s="24"/>
      <c r="NDG1265" s="24"/>
      <c r="NDH1265" s="24"/>
      <c r="NDI1265" s="24"/>
      <c r="NDJ1265" s="24"/>
      <c r="NDK1265" s="24"/>
      <c r="NDL1265" s="24"/>
      <c r="NDM1265" s="24"/>
      <c r="NDN1265" s="24"/>
      <c r="NDO1265" s="24"/>
      <c r="NDP1265" s="24"/>
      <c r="NDQ1265" s="24"/>
      <c r="NDR1265" s="24"/>
      <c r="NDS1265" s="24"/>
      <c r="NDT1265" s="24"/>
      <c r="NDU1265" s="24"/>
      <c r="NDV1265" s="24"/>
      <c r="NDW1265" s="24"/>
      <c r="NDX1265" s="24"/>
      <c r="NDY1265" s="24"/>
      <c r="NDZ1265" s="24"/>
      <c r="NEA1265" s="24"/>
      <c r="NEB1265" s="24"/>
      <c r="NEC1265" s="24"/>
      <c r="NED1265" s="24"/>
      <c r="NEE1265" s="24"/>
      <c r="NEF1265" s="24"/>
      <c r="NEG1265" s="24"/>
      <c r="NEH1265" s="24"/>
      <c r="NEI1265" s="24"/>
      <c r="NEJ1265" s="24"/>
      <c r="NEK1265" s="24"/>
      <c r="NEL1265" s="24"/>
      <c r="NEM1265" s="24"/>
      <c r="NEN1265" s="24"/>
      <c r="NEO1265" s="24"/>
      <c r="NEP1265" s="24"/>
      <c r="NEQ1265" s="24"/>
      <c r="NER1265" s="24"/>
      <c r="NES1265" s="24"/>
      <c r="NET1265" s="24"/>
      <c r="NEU1265" s="24"/>
      <c r="NEV1265" s="24"/>
      <c r="NEW1265" s="24"/>
      <c r="NEX1265" s="24"/>
      <c r="NEY1265" s="24"/>
      <c r="NEZ1265" s="24"/>
      <c r="NFA1265" s="24"/>
      <c r="NFB1265" s="24"/>
      <c r="NFC1265" s="24"/>
      <c r="NFD1265" s="24"/>
      <c r="NFE1265" s="24"/>
      <c r="NFF1265" s="24"/>
      <c r="NFG1265" s="24"/>
      <c r="NFH1265" s="24"/>
      <c r="NFI1265" s="24"/>
      <c r="NFJ1265" s="24"/>
      <c r="NFK1265" s="24"/>
      <c r="NFL1265" s="24"/>
      <c r="NFM1265" s="24"/>
      <c r="NFN1265" s="24"/>
      <c r="NFO1265" s="24"/>
      <c r="NFP1265" s="24"/>
      <c r="NFQ1265" s="24"/>
      <c r="NFR1265" s="24"/>
      <c r="NFS1265" s="24"/>
      <c r="NFT1265" s="24"/>
      <c r="NFU1265" s="24"/>
      <c r="NFV1265" s="24"/>
      <c r="NFW1265" s="24"/>
      <c r="NFX1265" s="24"/>
      <c r="NFY1265" s="24"/>
      <c r="NFZ1265" s="24"/>
      <c r="NGA1265" s="24"/>
      <c r="NGB1265" s="24"/>
      <c r="NGC1265" s="24"/>
      <c r="NGD1265" s="24"/>
      <c r="NGE1265" s="24"/>
      <c r="NGF1265" s="24"/>
      <c r="NGG1265" s="24"/>
      <c r="NGH1265" s="24"/>
      <c r="NGI1265" s="24"/>
      <c r="NGJ1265" s="24"/>
      <c r="NGK1265" s="24"/>
      <c r="NGL1265" s="24"/>
      <c r="NGM1265" s="24"/>
      <c r="NGN1265" s="24"/>
      <c r="NGO1265" s="24"/>
      <c r="NGP1265" s="24"/>
      <c r="NGQ1265" s="24"/>
      <c r="NGR1265" s="24"/>
      <c r="NGS1265" s="24"/>
      <c r="NGT1265" s="24"/>
      <c r="NGU1265" s="24"/>
      <c r="NGV1265" s="24"/>
      <c r="NGW1265" s="24"/>
      <c r="NGX1265" s="24"/>
      <c r="NGY1265" s="24"/>
      <c r="NGZ1265" s="24"/>
      <c r="NHA1265" s="24"/>
      <c r="NHB1265" s="24"/>
      <c r="NHC1265" s="24"/>
      <c r="NHD1265" s="24"/>
      <c r="NHE1265" s="24"/>
      <c r="NHF1265" s="24"/>
      <c r="NHG1265" s="24"/>
      <c r="NHH1265" s="24"/>
      <c r="NHI1265" s="24"/>
      <c r="NHJ1265" s="24"/>
      <c r="NHK1265" s="24"/>
      <c r="NHL1265" s="24"/>
      <c r="NHM1265" s="24"/>
      <c r="NHN1265" s="24"/>
      <c r="NHO1265" s="24"/>
      <c r="NHP1265" s="24"/>
      <c r="NHQ1265" s="24"/>
      <c r="NHR1265" s="24"/>
      <c r="NHS1265" s="24"/>
      <c r="NHT1265" s="24"/>
      <c r="NHU1265" s="24"/>
      <c r="NHV1265" s="24"/>
      <c r="NHW1265" s="24"/>
      <c r="NHX1265" s="24"/>
      <c r="NHY1265" s="24"/>
      <c r="NHZ1265" s="24"/>
      <c r="NIA1265" s="24"/>
      <c r="NIB1265" s="24"/>
      <c r="NIC1265" s="24"/>
      <c r="NID1265" s="24"/>
      <c r="NIE1265" s="24"/>
      <c r="NIF1265" s="24"/>
      <c r="NIG1265" s="24"/>
      <c r="NIH1265" s="24"/>
      <c r="NII1265" s="24"/>
      <c r="NIJ1265" s="24"/>
      <c r="NIK1265" s="24"/>
      <c r="NIL1265" s="24"/>
      <c r="NIM1265" s="24"/>
      <c r="NIN1265" s="24"/>
      <c r="NIO1265" s="24"/>
      <c r="NIP1265" s="24"/>
      <c r="NIQ1265" s="24"/>
      <c r="NIR1265" s="24"/>
      <c r="NIS1265" s="24"/>
      <c r="NIT1265" s="24"/>
      <c r="NIU1265" s="24"/>
      <c r="NIV1265" s="24"/>
      <c r="NIW1265" s="24"/>
      <c r="NIX1265" s="24"/>
      <c r="NIY1265" s="24"/>
      <c r="NIZ1265" s="24"/>
      <c r="NJA1265" s="24"/>
      <c r="NJB1265" s="24"/>
      <c r="NJC1265" s="24"/>
      <c r="NJD1265" s="24"/>
      <c r="NJE1265" s="24"/>
      <c r="NJF1265" s="24"/>
      <c r="NJG1265" s="24"/>
      <c r="NJH1265" s="24"/>
      <c r="NJI1265" s="24"/>
      <c r="NJJ1265" s="24"/>
      <c r="NJK1265" s="24"/>
      <c r="NJL1265" s="24"/>
      <c r="NJM1265" s="24"/>
      <c r="NJN1265" s="24"/>
      <c r="NJO1265" s="24"/>
      <c r="NJP1265" s="24"/>
      <c r="NJQ1265" s="24"/>
      <c r="NJR1265" s="24"/>
      <c r="NJS1265" s="24"/>
      <c r="NJT1265" s="24"/>
      <c r="NJU1265" s="24"/>
      <c r="NJV1265" s="24"/>
      <c r="NJW1265" s="24"/>
      <c r="NJX1265" s="24"/>
      <c r="NJY1265" s="24"/>
      <c r="NJZ1265" s="24"/>
      <c r="NKA1265" s="24"/>
      <c r="NKB1265" s="24"/>
      <c r="NKC1265" s="24"/>
      <c r="NKD1265" s="24"/>
      <c r="NKE1265" s="24"/>
      <c r="NKF1265" s="24"/>
      <c r="NKG1265" s="24"/>
      <c r="NKH1265" s="24"/>
      <c r="NKI1265" s="24"/>
      <c r="NKJ1265" s="24"/>
      <c r="NKK1265" s="24"/>
      <c r="NKL1265" s="24"/>
      <c r="NKM1265" s="24"/>
      <c r="NKN1265" s="24"/>
      <c r="NKO1265" s="24"/>
      <c r="NKP1265" s="24"/>
      <c r="NKQ1265" s="24"/>
      <c r="NKR1265" s="24"/>
      <c r="NKS1265" s="24"/>
      <c r="NKT1265" s="24"/>
      <c r="NKU1265" s="24"/>
      <c r="NKV1265" s="24"/>
      <c r="NKW1265" s="24"/>
      <c r="NKX1265" s="24"/>
      <c r="NKY1265" s="24"/>
      <c r="NKZ1265" s="24"/>
      <c r="NLA1265" s="24"/>
      <c r="NLB1265" s="24"/>
      <c r="NLC1265" s="24"/>
      <c r="NLD1265" s="24"/>
      <c r="NLE1265" s="24"/>
      <c r="NLF1265" s="24"/>
      <c r="NLG1265" s="24"/>
      <c r="NLH1265" s="24"/>
      <c r="NLI1265" s="24"/>
      <c r="NLJ1265" s="24"/>
      <c r="NLK1265" s="24"/>
      <c r="NLL1265" s="24"/>
      <c r="NLM1265" s="24"/>
      <c r="NLN1265" s="24"/>
      <c r="NLO1265" s="24"/>
      <c r="NLP1265" s="24"/>
      <c r="NLQ1265" s="24"/>
      <c r="NLR1265" s="24"/>
      <c r="NLS1265" s="24"/>
      <c r="NLT1265" s="24"/>
      <c r="NLU1265" s="24"/>
      <c r="NLV1265" s="24"/>
      <c r="NLW1265" s="24"/>
      <c r="NLX1265" s="24"/>
      <c r="NLY1265" s="24"/>
      <c r="NLZ1265" s="24"/>
      <c r="NMA1265" s="24"/>
      <c r="NMB1265" s="24"/>
      <c r="NMC1265" s="24"/>
      <c r="NMD1265" s="24"/>
      <c r="NME1265" s="24"/>
      <c r="NMF1265" s="24"/>
      <c r="NMG1265" s="24"/>
      <c r="NMH1265" s="24"/>
      <c r="NMI1265" s="24"/>
      <c r="NMJ1265" s="24"/>
      <c r="NMK1265" s="24"/>
      <c r="NML1265" s="24"/>
      <c r="NMM1265" s="24"/>
      <c r="NMN1265" s="24"/>
      <c r="NMO1265" s="24"/>
      <c r="NMP1265" s="24"/>
      <c r="NMQ1265" s="24"/>
      <c r="NMR1265" s="24"/>
      <c r="NMS1265" s="24"/>
      <c r="NMT1265" s="24"/>
      <c r="NMU1265" s="24"/>
      <c r="NMV1265" s="24"/>
      <c r="NMW1265" s="24"/>
      <c r="NMX1265" s="24"/>
      <c r="NMY1265" s="24"/>
      <c r="NMZ1265" s="24"/>
      <c r="NNA1265" s="24"/>
      <c r="NNB1265" s="24"/>
      <c r="NNC1265" s="24"/>
      <c r="NND1265" s="24"/>
      <c r="NNE1265" s="24"/>
      <c r="NNF1265" s="24"/>
      <c r="NNG1265" s="24"/>
      <c r="NNH1265" s="24"/>
      <c r="NNI1265" s="24"/>
      <c r="NNJ1265" s="24"/>
      <c r="NNK1265" s="24"/>
      <c r="NNL1265" s="24"/>
      <c r="NNM1265" s="24"/>
      <c r="NNN1265" s="24"/>
      <c r="NNO1265" s="24"/>
      <c r="NNP1265" s="24"/>
      <c r="NNQ1265" s="24"/>
      <c r="NNR1265" s="24"/>
      <c r="NNS1265" s="24"/>
      <c r="NNT1265" s="24"/>
      <c r="NNU1265" s="24"/>
      <c r="NNV1265" s="24"/>
      <c r="NNW1265" s="24"/>
      <c r="NNX1265" s="24"/>
      <c r="NNY1265" s="24"/>
      <c r="NNZ1265" s="24"/>
      <c r="NOA1265" s="24"/>
      <c r="NOB1265" s="24"/>
      <c r="NOC1265" s="24"/>
      <c r="NOD1265" s="24"/>
      <c r="NOE1265" s="24"/>
      <c r="NOF1265" s="24"/>
      <c r="NOG1265" s="24"/>
      <c r="NOH1265" s="24"/>
      <c r="NOI1265" s="24"/>
      <c r="NOJ1265" s="24"/>
      <c r="NOK1265" s="24"/>
      <c r="NOL1265" s="24"/>
      <c r="NOM1265" s="24"/>
      <c r="NON1265" s="24"/>
      <c r="NOO1265" s="24"/>
      <c r="NOP1265" s="24"/>
      <c r="NOQ1265" s="24"/>
      <c r="NOR1265" s="24"/>
      <c r="NOS1265" s="24"/>
      <c r="NOT1265" s="24"/>
      <c r="NOU1265" s="24"/>
      <c r="NOV1265" s="24"/>
      <c r="NOW1265" s="24"/>
      <c r="NOX1265" s="24"/>
      <c r="NOY1265" s="24"/>
      <c r="NOZ1265" s="24"/>
      <c r="NPA1265" s="24"/>
      <c r="NPB1265" s="24"/>
      <c r="NPC1265" s="24"/>
      <c r="NPD1265" s="24"/>
      <c r="NPE1265" s="24"/>
      <c r="NPF1265" s="24"/>
      <c r="NPG1265" s="24"/>
      <c r="NPH1265" s="24"/>
      <c r="NPI1265" s="24"/>
      <c r="NPJ1265" s="24"/>
      <c r="NPK1265" s="24"/>
      <c r="NPL1265" s="24"/>
      <c r="NPM1265" s="24"/>
      <c r="NPN1265" s="24"/>
      <c r="NPO1265" s="24"/>
      <c r="NPP1265" s="24"/>
      <c r="NPQ1265" s="24"/>
      <c r="NPR1265" s="24"/>
      <c r="NPS1265" s="24"/>
      <c r="NPT1265" s="24"/>
      <c r="NPU1265" s="24"/>
      <c r="NPV1265" s="24"/>
      <c r="NPW1265" s="24"/>
      <c r="NPX1265" s="24"/>
      <c r="NPY1265" s="24"/>
      <c r="NPZ1265" s="24"/>
      <c r="NQA1265" s="24"/>
      <c r="NQB1265" s="24"/>
      <c r="NQC1265" s="24"/>
      <c r="NQD1265" s="24"/>
      <c r="NQE1265" s="24"/>
      <c r="NQF1265" s="24"/>
      <c r="NQG1265" s="24"/>
      <c r="NQH1265" s="24"/>
      <c r="NQI1265" s="24"/>
      <c r="NQJ1265" s="24"/>
      <c r="NQK1265" s="24"/>
      <c r="NQL1265" s="24"/>
      <c r="NQM1265" s="24"/>
      <c r="NQN1265" s="24"/>
      <c r="NQO1265" s="24"/>
      <c r="NQP1265" s="24"/>
      <c r="NQQ1265" s="24"/>
      <c r="NQR1265" s="24"/>
      <c r="NQS1265" s="24"/>
      <c r="NQT1265" s="24"/>
      <c r="NQU1265" s="24"/>
      <c r="NQV1265" s="24"/>
      <c r="NQW1265" s="24"/>
      <c r="NQX1265" s="24"/>
      <c r="NQY1265" s="24"/>
      <c r="NQZ1265" s="24"/>
      <c r="NRA1265" s="24"/>
      <c r="NRB1265" s="24"/>
      <c r="NRC1265" s="24"/>
      <c r="NRD1265" s="24"/>
      <c r="NRE1265" s="24"/>
      <c r="NRF1265" s="24"/>
      <c r="NRG1265" s="24"/>
      <c r="NRH1265" s="24"/>
      <c r="NRI1265" s="24"/>
      <c r="NRJ1265" s="24"/>
      <c r="NRK1265" s="24"/>
      <c r="NRL1265" s="24"/>
      <c r="NRM1265" s="24"/>
      <c r="NRN1265" s="24"/>
      <c r="NRO1265" s="24"/>
      <c r="NRP1265" s="24"/>
      <c r="NRQ1265" s="24"/>
      <c r="NRR1265" s="24"/>
      <c r="NRS1265" s="24"/>
      <c r="NRT1265" s="24"/>
      <c r="NRU1265" s="24"/>
      <c r="NRV1265" s="24"/>
      <c r="NRW1265" s="24"/>
      <c r="NRX1265" s="24"/>
      <c r="NRY1265" s="24"/>
      <c r="NRZ1265" s="24"/>
      <c r="NSA1265" s="24"/>
      <c r="NSB1265" s="24"/>
      <c r="NSC1265" s="24"/>
      <c r="NSD1265" s="24"/>
      <c r="NSE1265" s="24"/>
      <c r="NSF1265" s="24"/>
      <c r="NSG1265" s="24"/>
      <c r="NSH1265" s="24"/>
      <c r="NSI1265" s="24"/>
      <c r="NSJ1265" s="24"/>
      <c r="NSK1265" s="24"/>
      <c r="NSL1265" s="24"/>
      <c r="NSM1265" s="24"/>
      <c r="NSN1265" s="24"/>
      <c r="NSO1265" s="24"/>
      <c r="NSP1265" s="24"/>
      <c r="NSQ1265" s="24"/>
      <c r="NSR1265" s="24"/>
      <c r="NSS1265" s="24"/>
      <c r="NST1265" s="24"/>
      <c r="NSU1265" s="24"/>
      <c r="NSV1265" s="24"/>
      <c r="NSW1265" s="24"/>
      <c r="NSX1265" s="24"/>
      <c r="NSY1265" s="24"/>
      <c r="NSZ1265" s="24"/>
      <c r="NTA1265" s="24"/>
      <c r="NTB1265" s="24"/>
      <c r="NTC1265" s="24"/>
      <c r="NTD1265" s="24"/>
      <c r="NTE1265" s="24"/>
      <c r="NTF1265" s="24"/>
      <c r="NTG1265" s="24"/>
      <c r="NTH1265" s="24"/>
      <c r="NTI1265" s="24"/>
      <c r="NTJ1265" s="24"/>
      <c r="NTK1265" s="24"/>
      <c r="NTL1265" s="24"/>
      <c r="NTM1265" s="24"/>
      <c r="NTN1265" s="24"/>
      <c r="NTO1265" s="24"/>
      <c r="NTP1265" s="24"/>
      <c r="NTQ1265" s="24"/>
      <c r="NTR1265" s="24"/>
      <c r="NTS1265" s="24"/>
      <c r="NTT1265" s="24"/>
      <c r="NTU1265" s="24"/>
      <c r="NTV1265" s="24"/>
      <c r="NTW1265" s="24"/>
      <c r="NTX1265" s="24"/>
      <c r="NTY1265" s="24"/>
      <c r="NTZ1265" s="24"/>
      <c r="NUA1265" s="24"/>
      <c r="NUB1265" s="24"/>
      <c r="NUC1265" s="24"/>
      <c r="NUD1265" s="24"/>
      <c r="NUE1265" s="24"/>
      <c r="NUF1265" s="24"/>
      <c r="NUG1265" s="24"/>
      <c r="NUH1265" s="24"/>
      <c r="NUI1265" s="24"/>
      <c r="NUJ1265" s="24"/>
      <c r="NUK1265" s="24"/>
      <c r="NUL1265" s="24"/>
      <c r="NUM1265" s="24"/>
      <c r="NUN1265" s="24"/>
      <c r="NUO1265" s="24"/>
      <c r="NUP1265" s="24"/>
      <c r="NUQ1265" s="24"/>
      <c r="NUR1265" s="24"/>
      <c r="NUS1265" s="24"/>
      <c r="NUT1265" s="24"/>
      <c r="NUU1265" s="24"/>
      <c r="NUV1265" s="24"/>
      <c r="NUW1265" s="24"/>
      <c r="NUX1265" s="24"/>
      <c r="NUY1265" s="24"/>
      <c r="NUZ1265" s="24"/>
      <c r="NVA1265" s="24"/>
      <c r="NVB1265" s="24"/>
      <c r="NVC1265" s="24"/>
      <c r="NVD1265" s="24"/>
      <c r="NVE1265" s="24"/>
      <c r="NVF1265" s="24"/>
      <c r="NVG1265" s="24"/>
      <c r="NVH1265" s="24"/>
      <c r="NVI1265" s="24"/>
      <c r="NVJ1265" s="24"/>
      <c r="NVK1265" s="24"/>
      <c r="NVL1265" s="24"/>
      <c r="NVM1265" s="24"/>
      <c r="NVN1265" s="24"/>
      <c r="NVO1265" s="24"/>
      <c r="NVP1265" s="24"/>
      <c r="NVQ1265" s="24"/>
      <c r="NVR1265" s="24"/>
      <c r="NVS1265" s="24"/>
      <c r="NVT1265" s="24"/>
      <c r="NVU1265" s="24"/>
      <c r="NVV1265" s="24"/>
      <c r="NVW1265" s="24"/>
      <c r="NVX1265" s="24"/>
      <c r="NVY1265" s="24"/>
      <c r="NVZ1265" s="24"/>
      <c r="NWA1265" s="24"/>
      <c r="NWB1265" s="24"/>
      <c r="NWC1265" s="24"/>
      <c r="NWD1265" s="24"/>
      <c r="NWE1265" s="24"/>
      <c r="NWF1265" s="24"/>
      <c r="NWG1265" s="24"/>
      <c r="NWH1265" s="24"/>
      <c r="NWI1265" s="24"/>
      <c r="NWJ1265" s="24"/>
      <c r="NWK1265" s="24"/>
      <c r="NWL1265" s="24"/>
      <c r="NWM1265" s="24"/>
      <c r="NWN1265" s="24"/>
      <c r="NWO1265" s="24"/>
      <c r="NWP1265" s="24"/>
      <c r="NWQ1265" s="24"/>
      <c r="NWR1265" s="24"/>
      <c r="NWS1265" s="24"/>
      <c r="NWT1265" s="24"/>
      <c r="NWU1265" s="24"/>
      <c r="NWV1265" s="24"/>
      <c r="NWW1265" s="24"/>
      <c r="NWX1265" s="24"/>
      <c r="NWY1265" s="24"/>
      <c r="NWZ1265" s="24"/>
      <c r="NXA1265" s="24"/>
      <c r="NXB1265" s="24"/>
      <c r="NXC1265" s="24"/>
      <c r="NXD1265" s="24"/>
      <c r="NXE1265" s="24"/>
      <c r="NXF1265" s="24"/>
      <c r="NXG1265" s="24"/>
      <c r="NXH1265" s="24"/>
      <c r="NXI1265" s="24"/>
      <c r="NXJ1265" s="24"/>
      <c r="NXK1265" s="24"/>
      <c r="NXL1265" s="24"/>
      <c r="NXM1265" s="24"/>
      <c r="NXN1265" s="24"/>
      <c r="NXO1265" s="24"/>
      <c r="NXP1265" s="24"/>
      <c r="NXQ1265" s="24"/>
      <c r="NXR1265" s="24"/>
      <c r="NXS1265" s="24"/>
      <c r="NXT1265" s="24"/>
      <c r="NXU1265" s="24"/>
      <c r="NXV1265" s="24"/>
      <c r="NXW1265" s="24"/>
      <c r="NXX1265" s="24"/>
      <c r="NXY1265" s="24"/>
      <c r="NXZ1265" s="24"/>
      <c r="NYA1265" s="24"/>
      <c r="NYB1265" s="24"/>
      <c r="NYC1265" s="24"/>
      <c r="NYD1265" s="24"/>
      <c r="NYE1265" s="24"/>
      <c r="NYF1265" s="24"/>
      <c r="NYG1265" s="24"/>
      <c r="NYH1265" s="24"/>
      <c r="NYI1265" s="24"/>
      <c r="NYJ1265" s="24"/>
      <c r="NYK1265" s="24"/>
      <c r="NYL1265" s="24"/>
      <c r="NYM1265" s="24"/>
      <c r="NYN1265" s="24"/>
      <c r="NYO1265" s="24"/>
      <c r="NYP1265" s="24"/>
      <c r="NYQ1265" s="24"/>
      <c r="NYR1265" s="24"/>
      <c r="NYS1265" s="24"/>
      <c r="NYT1265" s="24"/>
      <c r="NYU1265" s="24"/>
      <c r="NYV1265" s="24"/>
      <c r="NYW1265" s="24"/>
      <c r="NYX1265" s="24"/>
      <c r="NYY1265" s="24"/>
      <c r="NYZ1265" s="24"/>
      <c r="NZA1265" s="24"/>
      <c r="NZB1265" s="24"/>
      <c r="NZC1265" s="24"/>
      <c r="NZD1265" s="24"/>
      <c r="NZE1265" s="24"/>
      <c r="NZF1265" s="24"/>
      <c r="NZG1265" s="24"/>
      <c r="NZH1265" s="24"/>
      <c r="NZI1265" s="24"/>
      <c r="NZJ1265" s="24"/>
      <c r="NZK1265" s="24"/>
      <c r="NZL1265" s="24"/>
      <c r="NZM1265" s="24"/>
      <c r="NZN1265" s="24"/>
      <c r="NZO1265" s="24"/>
      <c r="NZP1265" s="24"/>
      <c r="NZQ1265" s="24"/>
      <c r="NZR1265" s="24"/>
      <c r="NZS1265" s="24"/>
      <c r="NZT1265" s="24"/>
      <c r="NZU1265" s="24"/>
      <c r="NZV1265" s="24"/>
      <c r="NZW1265" s="24"/>
      <c r="NZX1265" s="24"/>
      <c r="NZY1265" s="24"/>
      <c r="NZZ1265" s="24"/>
      <c r="OAA1265" s="24"/>
      <c r="OAB1265" s="24"/>
      <c r="OAC1265" s="24"/>
      <c r="OAD1265" s="24"/>
      <c r="OAE1265" s="24"/>
      <c r="OAF1265" s="24"/>
      <c r="OAG1265" s="24"/>
      <c r="OAH1265" s="24"/>
      <c r="OAI1265" s="24"/>
      <c r="OAJ1265" s="24"/>
      <c r="OAK1265" s="24"/>
      <c r="OAL1265" s="24"/>
      <c r="OAM1265" s="24"/>
      <c r="OAN1265" s="24"/>
      <c r="OAO1265" s="24"/>
      <c r="OAP1265" s="24"/>
      <c r="OAQ1265" s="24"/>
      <c r="OAR1265" s="24"/>
      <c r="OAS1265" s="24"/>
      <c r="OAT1265" s="24"/>
      <c r="OAU1265" s="24"/>
      <c r="OAV1265" s="24"/>
      <c r="OAW1265" s="24"/>
      <c r="OAX1265" s="24"/>
      <c r="OAY1265" s="24"/>
      <c r="OAZ1265" s="24"/>
      <c r="OBA1265" s="24"/>
      <c r="OBB1265" s="24"/>
      <c r="OBC1265" s="24"/>
      <c r="OBD1265" s="24"/>
      <c r="OBE1265" s="24"/>
      <c r="OBF1265" s="24"/>
      <c r="OBG1265" s="24"/>
      <c r="OBH1265" s="24"/>
      <c r="OBI1265" s="24"/>
      <c r="OBJ1265" s="24"/>
      <c r="OBK1265" s="24"/>
      <c r="OBL1265" s="24"/>
      <c r="OBM1265" s="24"/>
      <c r="OBN1265" s="24"/>
      <c r="OBO1265" s="24"/>
      <c r="OBP1265" s="24"/>
      <c r="OBQ1265" s="24"/>
      <c r="OBR1265" s="24"/>
      <c r="OBS1265" s="24"/>
      <c r="OBT1265" s="24"/>
      <c r="OBU1265" s="24"/>
      <c r="OBV1265" s="24"/>
      <c r="OBW1265" s="24"/>
      <c r="OBX1265" s="24"/>
      <c r="OBY1265" s="24"/>
      <c r="OBZ1265" s="24"/>
      <c r="OCA1265" s="24"/>
      <c r="OCB1265" s="24"/>
      <c r="OCC1265" s="24"/>
      <c r="OCD1265" s="24"/>
      <c r="OCE1265" s="24"/>
      <c r="OCF1265" s="24"/>
      <c r="OCG1265" s="24"/>
      <c r="OCH1265" s="24"/>
      <c r="OCI1265" s="24"/>
      <c r="OCJ1265" s="24"/>
      <c r="OCK1265" s="24"/>
      <c r="OCL1265" s="24"/>
      <c r="OCM1265" s="24"/>
      <c r="OCN1265" s="24"/>
      <c r="OCO1265" s="24"/>
      <c r="OCP1265" s="24"/>
      <c r="OCQ1265" s="24"/>
      <c r="OCR1265" s="24"/>
      <c r="OCS1265" s="24"/>
      <c r="OCT1265" s="24"/>
      <c r="OCU1265" s="24"/>
      <c r="OCV1265" s="24"/>
      <c r="OCW1265" s="24"/>
      <c r="OCX1265" s="24"/>
      <c r="OCY1265" s="24"/>
      <c r="OCZ1265" s="24"/>
      <c r="ODA1265" s="24"/>
      <c r="ODB1265" s="24"/>
      <c r="ODC1265" s="24"/>
      <c r="ODD1265" s="24"/>
      <c r="ODE1265" s="24"/>
      <c r="ODF1265" s="24"/>
      <c r="ODG1265" s="24"/>
      <c r="ODH1265" s="24"/>
      <c r="ODI1265" s="24"/>
      <c r="ODJ1265" s="24"/>
      <c r="ODK1265" s="24"/>
      <c r="ODL1265" s="24"/>
      <c r="ODM1265" s="24"/>
      <c r="ODN1265" s="24"/>
      <c r="ODO1265" s="24"/>
      <c r="ODP1265" s="24"/>
      <c r="ODQ1265" s="24"/>
      <c r="ODR1265" s="24"/>
      <c r="ODS1265" s="24"/>
      <c r="ODT1265" s="24"/>
      <c r="ODU1265" s="24"/>
      <c r="ODV1265" s="24"/>
      <c r="ODW1265" s="24"/>
      <c r="ODX1265" s="24"/>
      <c r="ODY1265" s="24"/>
      <c r="ODZ1265" s="24"/>
      <c r="OEA1265" s="24"/>
      <c r="OEB1265" s="24"/>
      <c r="OEC1265" s="24"/>
      <c r="OED1265" s="24"/>
      <c r="OEE1265" s="24"/>
      <c r="OEF1265" s="24"/>
      <c r="OEG1265" s="24"/>
      <c r="OEH1265" s="24"/>
      <c r="OEI1265" s="24"/>
      <c r="OEJ1265" s="24"/>
      <c r="OEK1265" s="24"/>
      <c r="OEL1265" s="24"/>
      <c r="OEM1265" s="24"/>
      <c r="OEN1265" s="24"/>
      <c r="OEO1265" s="24"/>
      <c r="OEP1265" s="24"/>
      <c r="OEQ1265" s="24"/>
      <c r="OER1265" s="24"/>
      <c r="OES1265" s="24"/>
      <c r="OET1265" s="24"/>
      <c r="OEU1265" s="24"/>
      <c r="OEV1265" s="24"/>
      <c r="OEW1265" s="24"/>
      <c r="OEX1265" s="24"/>
      <c r="OEY1265" s="24"/>
      <c r="OEZ1265" s="24"/>
      <c r="OFA1265" s="24"/>
      <c r="OFB1265" s="24"/>
      <c r="OFC1265" s="24"/>
      <c r="OFD1265" s="24"/>
      <c r="OFE1265" s="24"/>
      <c r="OFF1265" s="24"/>
      <c r="OFG1265" s="24"/>
      <c r="OFH1265" s="24"/>
      <c r="OFI1265" s="24"/>
      <c r="OFJ1265" s="24"/>
      <c r="OFK1265" s="24"/>
      <c r="OFL1265" s="24"/>
      <c r="OFM1265" s="24"/>
      <c r="OFN1265" s="24"/>
      <c r="OFO1265" s="24"/>
      <c r="OFP1265" s="24"/>
      <c r="OFQ1265" s="24"/>
      <c r="OFR1265" s="24"/>
      <c r="OFS1265" s="24"/>
      <c r="OFT1265" s="24"/>
      <c r="OFU1265" s="24"/>
      <c r="OFV1265" s="24"/>
      <c r="OFW1265" s="24"/>
      <c r="OFX1265" s="24"/>
      <c r="OFY1265" s="24"/>
      <c r="OFZ1265" s="24"/>
      <c r="OGA1265" s="24"/>
      <c r="OGB1265" s="24"/>
      <c r="OGC1265" s="24"/>
      <c r="OGD1265" s="24"/>
      <c r="OGE1265" s="24"/>
      <c r="OGF1265" s="24"/>
      <c r="OGG1265" s="24"/>
      <c r="OGH1265" s="24"/>
      <c r="OGI1265" s="24"/>
      <c r="OGJ1265" s="24"/>
      <c r="OGK1265" s="24"/>
      <c r="OGL1265" s="24"/>
      <c r="OGM1265" s="24"/>
      <c r="OGN1265" s="24"/>
      <c r="OGO1265" s="24"/>
      <c r="OGP1265" s="24"/>
      <c r="OGQ1265" s="24"/>
      <c r="OGR1265" s="24"/>
      <c r="OGS1265" s="24"/>
      <c r="OGT1265" s="24"/>
      <c r="OGU1265" s="24"/>
      <c r="OGV1265" s="24"/>
      <c r="OGW1265" s="24"/>
      <c r="OGX1265" s="24"/>
      <c r="OGY1265" s="24"/>
      <c r="OGZ1265" s="24"/>
      <c r="OHA1265" s="24"/>
      <c r="OHB1265" s="24"/>
      <c r="OHC1265" s="24"/>
      <c r="OHD1265" s="24"/>
      <c r="OHE1265" s="24"/>
      <c r="OHF1265" s="24"/>
      <c r="OHG1265" s="24"/>
      <c r="OHH1265" s="24"/>
      <c r="OHI1265" s="24"/>
      <c r="OHJ1265" s="24"/>
      <c r="OHK1265" s="24"/>
      <c r="OHL1265" s="24"/>
      <c r="OHM1265" s="24"/>
      <c r="OHN1265" s="24"/>
      <c r="OHO1265" s="24"/>
      <c r="OHP1265" s="24"/>
      <c r="OHQ1265" s="24"/>
      <c r="OHR1265" s="24"/>
      <c r="OHS1265" s="24"/>
      <c r="OHT1265" s="24"/>
      <c r="OHU1265" s="24"/>
      <c r="OHV1265" s="24"/>
      <c r="OHW1265" s="24"/>
      <c r="OHX1265" s="24"/>
      <c r="OHY1265" s="24"/>
      <c r="OHZ1265" s="24"/>
      <c r="OIA1265" s="24"/>
      <c r="OIB1265" s="24"/>
      <c r="OIC1265" s="24"/>
      <c r="OID1265" s="24"/>
      <c r="OIE1265" s="24"/>
      <c r="OIF1265" s="24"/>
      <c r="OIG1265" s="24"/>
      <c r="OIH1265" s="24"/>
      <c r="OII1265" s="24"/>
      <c r="OIJ1265" s="24"/>
      <c r="OIK1265" s="24"/>
      <c r="OIL1265" s="24"/>
      <c r="OIM1265" s="24"/>
      <c r="OIN1265" s="24"/>
      <c r="OIO1265" s="24"/>
      <c r="OIP1265" s="24"/>
      <c r="OIQ1265" s="24"/>
      <c r="OIR1265" s="24"/>
      <c r="OIS1265" s="24"/>
      <c r="OIT1265" s="24"/>
      <c r="OIU1265" s="24"/>
      <c r="OIV1265" s="24"/>
      <c r="OIW1265" s="24"/>
      <c r="OIX1265" s="24"/>
      <c r="OIY1265" s="24"/>
      <c r="OIZ1265" s="24"/>
      <c r="OJA1265" s="24"/>
      <c r="OJB1265" s="24"/>
      <c r="OJC1265" s="24"/>
      <c r="OJD1265" s="24"/>
      <c r="OJE1265" s="24"/>
      <c r="OJF1265" s="24"/>
      <c r="OJG1265" s="24"/>
      <c r="OJH1265" s="24"/>
      <c r="OJI1265" s="24"/>
      <c r="OJJ1265" s="24"/>
      <c r="OJK1265" s="24"/>
      <c r="OJL1265" s="24"/>
      <c r="OJM1265" s="24"/>
      <c r="OJN1265" s="24"/>
      <c r="OJO1265" s="24"/>
      <c r="OJP1265" s="24"/>
      <c r="OJQ1265" s="24"/>
      <c r="OJR1265" s="24"/>
      <c r="OJS1265" s="24"/>
      <c r="OJT1265" s="24"/>
      <c r="OJU1265" s="24"/>
      <c r="OJV1265" s="24"/>
      <c r="OJW1265" s="24"/>
      <c r="OJX1265" s="24"/>
      <c r="OJY1265" s="24"/>
      <c r="OJZ1265" s="24"/>
      <c r="OKA1265" s="24"/>
      <c r="OKB1265" s="24"/>
      <c r="OKC1265" s="24"/>
      <c r="OKD1265" s="24"/>
      <c r="OKE1265" s="24"/>
      <c r="OKF1265" s="24"/>
      <c r="OKG1265" s="24"/>
      <c r="OKH1265" s="24"/>
      <c r="OKI1265" s="24"/>
      <c r="OKJ1265" s="24"/>
      <c r="OKK1265" s="24"/>
      <c r="OKL1265" s="24"/>
      <c r="OKM1265" s="24"/>
      <c r="OKN1265" s="24"/>
      <c r="OKO1265" s="24"/>
      <c r="OKP1265" s="24"/>
      <c r="OKQ1265" s="24"/>
      <c r="OKR1265" s="24"/>
      <c r="OKS1265" s="24"/>
      <c r="OKT1265" s="24"/>
      <c r="OKU1265" s="24"/>
      <c r="OKV1265" s="24"/>
      <c r="OKW1265" s="24"/>
      <c r="OKX1265" s="24"/>
      <c r="OKY1265" s="24"/>
      <c r="OKZ1265" s="24"/>
      <c r="OLA1265" s="24"/>
      <c r="OLB1265" s="24"/>
      <c r="OLC1265" s="24"/>
      <c r="OLD1265" s="24"/>
      <c r="OLE1265" s="24"/>
      <c r="OLF1265" s="24"/>
      <c r="OLG1265" s="24"/>
      <c r="OLH1265" s="24"/>
      <c r="OLI1265" s="24"/>
      <c r="OLJ1265" s="24"/>
      <c r="OLK1265" s="24"/>
      <c r="OLL1265" s="24"/>
      <c r="OLM1265" s="24"/>
      <c r="OLN1265" s="24"/>
      <c r="OLO1265" s="24"/>
      <c r="OLP1265" s="24"/>
      <c r="OLQ1265" s="24"/>
      <c r="OLR1265" s="24"/>
      <c r="OLS1265" s="24"/>
      <c r="OLT1265" s="24"/>
      <c r="OLU1265" s="24"/>
      <c r="OLV1265" s="24"/>
      <c r="OLW1265" s="24"/>
      <c r="OLX1265" s="24"/>
      <c r="OLY1265" s="24"/>
      <c r="OLZ1265" s="24"/>
      <c r="OMA1265" s="24"/>
      <c r="OMB1265" s="24"/>
      <c r="OMC1265" s="24"/>
      <c r="OMD1265" s="24"/>
      <c r="OME1265" s="24"/>
      <c r="OMF1265" s="24"/>
      <c r="OMG1265" s="24"/>
      <c r="OMH1265" s="24"/>
      <c r="OMI1265" s="24"/>
      <c r="OMJ1265" s="24"/>
      <c r="OMK1265" s="24"/>
      <c r="OML1265" s="24"/>
      <c r="OMM1265" s="24"/>
      <c r="OMN1265" s="24"/>
      <c r="OMO1265" s="24"/>
      <c r="OMP1265" s="24"/>
      <c r="OMQ1265" s="24"/>
      <c r="OMR1265" s="24"/>
      <c r="OMS1265" s="24"/>
      <c r="OMT1265" s="24"/>
      <c r="OMU1265" s="24"/>
      <c r="OMV1265" s="24"/>
      <c r="OMW1265" s="24"/>
      <c r="OMX1265" s="24"/>
      <c r="OMY1265" s="24"/>
      <c r="OMZ1265" s="24"/>
      <c r="ONA1265" s="24"/>
      <c r="ONB1265" s="24"/>
      <c r="ONC1265" s="24"/>
      <c r="OND1265" s="24"/>
      <c r="ONE1265" s="24"/>
      <c r="ONF1265" s="24"/>
      <c r="ONG1265" s="24"/>
      <c r="ONH1265" s="24"/>
      <c r="ONI1265" s="24"/>
      <c r="ONJ1265" s="24"/>
      <c r="ONK1265" s="24"/>
      <c r="ONL1265" s="24"/>
      <c r="ONM1265" s="24"/>
      <c r="ONN1265" s="24"/>
      <c r="ONO1265" s="24"/>
      <c r="ONP1265" s="24"/>
      <c r="ONQ1265" s="24"/>
      <c r="ONR1265" s="24"/>
      <c r="ONS1265" s="24"/>
      <c r="ONT1265" s="24"/>
      <c r="ONU1265" s="24"/>
      <c r="ONV1265" s="24"/>
      <c r="ONW1265" s="24"/>
      <c r="ONX1265" s="24"/>
      <c r="ONY1265" s="24"/>
      <c r="ONZ1265" s="24"/>
      <c r="OOA1265" s="24"/>
      <c r="OOB1265" s="24"/>
      <c r="OOC1265" s="24"/>
      <c r="OOD1265" s="24"/>
      <c r="OOE1265" s="24"/>
      <c r="OOF1265" s="24"/>
      <c r="OOG1265" s="24"/>
      <c r="OOH1265" s="24"/>
      <c r="OOI1265" s="24"/>
      <c r="OOJ1265" s="24"/>
      <c r="OOK1265" s="24"/>
      <c r="OOL1265" s="24"/>
      <c r="OOM1265" s="24"/>
      <c r="OON1265" s="24"/>
      <c r="OOO1265" s="24"/>
      <c r="OOP1265" s="24"/>
      <c r="OOQ1265" s="24"/>
      <c r="OOR1265" s="24"/>
      <c r="OOS1265" s="24"/>
      <c r="OOT1265" s="24"/>
      <c r="OOU1265" s="24"/>
      <c r="OOV1265" s="24"/>
      <c r="OOW1265" s="24"/>
      <c r="OOX1265" s="24"/>
      <c r="OOY1265" s="24"/>
      <c r="OOZ1265" s="24"/>
      <c r="OPA1265" s="24"/>
      <c r="OPB1265" s="24"/>
      <c r="OPC1265" s="24"/>
      <c r="OPD1265" s="24"/>
      <c r="OPE1265" s="24"/>
      <c r="OPF1265" s="24"/>
      <c r="OPG1265" s="24"/>
      <c r="OPH1265" s="24"/>
      <c r="OPI1265" s="24"/>
      <c r="OPJ1265" s="24"/>
      <c r="OPK1265" s="24"/>
      <c r="OPL1265" s="24"/>
      <c r="OPM1265" s="24"/>
      <c r="OPN1265" s="24"/>
      <c r="OPO1265" s="24"/>
      <c r="OPP1265" s="24"/>
      <c r="OPQ1265" s="24"/>
      <c r="OPR1265" s="24"/>
      <c r="OPS1265" s="24"/>
      <c r="OPT1265" s="24"/>
      <c r="OPU1265" s="24"/>
      <c r="OPV1265" s="24"/>
      <c r="OPW1265" s="24"/>
      <c r="OPX1265" s="24"/>
      <c r="OPY1265" s="24"/>
      <c r="OPZ1265" s="24"/>
      <c r="OQA1265" s="24"/>
      <c r="OQB1265" s="24"/>
      <c r="OQC1265" s="24"/>
      <c r="OQD1265" s="24"/>
      <c r="OQE1265" s="24"/>
      <c r="OQF1265" s="24"/>
      <c r="OQG1265" s="24"/>
      <c r="OQH1265" s="24"/>
      <c r="OQI1265" s="24"/>
      <c r="OQJ1265" s="24"/>
      <c r="OQK1265" s="24"/>
      <c r="OQL1265" s="24"/>
      <c r="OQM1265" s="24"/>
      <c r="OQN1265" s="24"/>
      <c r="OQO1265" s="24"/>
      <c r="OQP1265" s="24"/>
      <c r="OQQ1265" s="24"/>
      <c r="OQR1265" s="24"/>
      <c r="OQS1265" s="24"/>
      <c r="OQT1265" s="24"/>
      <c r="OQU1265" s="24"/>
      <c r="OQV1265" s="24"/>
      <c r="OQW1265" s="24"/>
      <c r="OQX1265" s="24"/>
      <c r="OQY1265" s="24"/>
      <c r="OQZ1265" s="24"/>
      <c r="ORA1265" s="24"/>
      <c r="ORB1265" s="24"/>
      <c r="ORC1265" s="24"/>
      <c r="ORD1265" s="24"/>
      <c r="ORE1265" s="24"/>
      <c r="ORF1265" s="24"/>
      <c r="ORG1265" s="24"/>
      <c r="ORH1265" s="24"/>
      <c r="ORI1265" s="24"/>
      <c r="ORJ1265" s="24"/>
      <c r="ORK1265" s="24"/>
      <c r="ORL1265" s="24"/>
      <c r="ORM1265" s="24"/>
      <c r="ORN1265" s="24"/>
      <c r="ORO1265" s="24"/>
      <c r="ORP1265" s="24"/>
      <c r="ORQ1265" s="24"/>
      <c r="ORR1265" s="24"/>
      <c r="ORS1265" s="24"/>
      <c r="ORT1265" s="24"/>
      <c r="ORU1265" s="24"/>
      <c r="ORV1265" s="24"/>
      <c r="ORW1265" s="24"/>
      <c r="ORX1265" s="24"/>
      <c r="ORY1265" s="24"/>
      <c r="ORZ1265" s="24"/>
      <c r="OSA1265" s="24"/>
      <c r="OSB1265" s="24"/>
      <c r="OSC1265" s="24"/>
      <c r="OSD1265" s="24"/>
      <c r="OSE1265" s="24"/>
      <c r="OSF1265" s="24"/>
      <c r="OSG1265" s="24"/>
      <c r="OSH1265" s="24"/>
      <c r="OSI1265" s="24"/>
      <c r="OSJ1265" s="24"/>
      <c r="OSK1265" s="24"/>
      <c r="OSL1265" s="24"/>
      <c r="OSM1265" s="24"/>
      <c r="OSN1265" s="24"/>
      <c r="OSO1265" s="24"/>
      <c r="OSP1265" s="24"/>
      <c r="OSQ1265" s="24"/>
      <c r="OSR1265" s="24"/>
      <c r="OSS1265" s="24"/>
      <c r="OST1265" s="24"/>
      <c r="OSU1265" s="24"/>
      <c r="OSV1265" s="24"/>
      <c r="OSW1265" s="24"/>
      <c r="OSX1265" s="24"/>
      <c r="OSY1265" s="24"/>
      <c r="OSZ1265" s="24"/>
      <c r="OTA1265" s="24"/>
      <c r="OTB1265" s="24"/>
      <c r="OTC1265" s="24"/>
      <c r="OTD1265" s="24"/>
      <c r="OTE1265" s="24"/>
      <c r="OTF1265" s="24"/>
      <c r="OTG1265" s="24"/>
      <c r="OTH1265" s="24"/>
      <c r="OTI1265" s="24"/>
      <c r="OTJ1265" s="24"/>
      <c r="OTK1265" s="24"/>
      <c r="OTL1265" s="24"/>
      <c r="OTM1265" s="24"/>
      <c r="OTN1265" s="24"/>
      <c r="OTO1265" s="24"/>
      <c r="OTP1265" s="24"/>
      <c r="OTQ1265" s="24"/>
      <c r="OTR1265" s="24"/>
      <c r="OTS1265" s="24"/>
      <c r="OTT1265" s="24"/>
      <c r="OTU1265" s="24"/>
      <c r="OTV1265" s="24"/>
      <c r="OTW1265" s="24"/>
      <c r="OTX1265" s="24"/>
      <c r="OTY1265" s="24"/>
      <c r="OTZ1265" s="24"/>
      <c r="OUA1265" s="24"/>
      <c r="OUB1265" s="24"/>
      <c r="OUC1265" s="24"/>
      <c r="OUD1265" s="24"/>
      <c r="OUE1265" s="24"/>
      <c r="OUF1265" s="24"/>
      <c r="OUG1265" s="24"/>
      <c r="OUH1265" s="24"/>
      <c r="OUI1265" s="24"/>
      <c r="OUJ1265" s="24"/>
      <c r="OUK1265" s="24"/>
      <c r="OUL1265" s="24"/>
      <c r="OUM1265" s="24"/>
      <c r="OUN1265" s="24"/>
      <c r="OUO1265" s="24"/>
      <c r="OUP1265" s="24"/>
      <c r="OUQ1265" s="24"/>
      <c r="OUR1265" s="24"/>
      <c r="OUS1265" s="24"/>
      <c r="OUT1265" s="24"/>
      <c r="OUU1265" s="24"/>
      <c r="OUV1265" s="24"/>
      <c r="OUW1265" s="24"/>
      <c r="OUX1265" s="24"/>
      <c r="OUY1265" s="24"/>
      <c r="OUZ1265" s="24"/>
      <c r="OVA1265" s="24"/>
      <c r="OVB1265" s="24"/>
      <c r="OVC1265" s="24"/>
      <c r="OVD1265" s="24"/>
      <c r="OVE1265" s="24"/>
      <c r="OVF1265" s="24"/>
      <c r="OVG1265" s="24"/>
      <c r="OVH1265" s="24"/>
      <c r="OVI1265" s="24"/>
      <c r="OVJ1265" s="24"/>
      <c r="OVK1265" s="24"/>
      <c r="OVL1265" s="24"/>
      <c r="OVM1265" s="24"/>
      <c r="OVN1265" s="24"/>
      <c r="OVO1265" s="24"/>
      <c r="OVP1265" s="24"/>
      <c r="OVQ1265" s="24"/>
      <c r="OVR1265" s="24"/>
      <c r="OVS1265" s="24"/>
      <c r="OVT1265" s="24"/>
      <c r="OVU1265" s="24"/>
      <c r="OVV1265" s="24"/>
      <c r="OVW1265" s="24"/>
      <c r="OVX1265" s="24"/>
      <c r="OVY1265" s="24"/>
      <c r="OVZ1265" s="24"/>
      <c r="OWA1265" s="24"/>
      <c r="OWB1265" s="24"/>
      <c r="OWC1265" s="24"/>
      <c r="OWD1265" s="24"/>
      <c r="OWE1265" s="24"/>
      <c r="OWF1265" s="24"/>
      <c r="OWG1265" s="24"/>
      <c r="OWH1265" s="24"/>
      <c r="OWI1265" s="24"/>
      <c r="OWJ1265" s="24"/>
      <c r="OWK1265" s="24"/>
      <c r="OWL1265" s="24"/>
      <c r="OWM1265" s="24"/>
      <c r="OWN1265" s="24"/>
      <c r="OWO1265" s="24"/>
      <c r="OWP1265" s="24"/>
      <c r="OWQ1265" s="24"/>
      <c r="OWR1265" s="24"/>
      <c r="OWS1265" s="24"/>
      <c r="OWT1265" s="24"/>
      <c r="OWU1265" s="24"/>
      <c r="OWV1265" s="24"/>
      <c r="OWW1265" s="24"/>
      <c r="OWX1265" s="24"/>
      <c r="OWY1265" s="24"/>
      <c r="OWZ1265" s="24"/>
      <c r="OXA1265" s="24"/>
      <c r="OXB1265" s="24"/>
      <c r="OXC1265" s="24"/>
      <c r="OXD1265" s="24"/>
      <c r="OXE1265" s="24"/>
      <c r="OXF1265" s="24"/>
      <c r="OXG1265" s="24"/>
      <c r="OXH1265" s="24"/>
      <c r="OXI1265" s="24"/>
      <c r="OXJ1265" s="24"/>
      <c r="OXK1265" s="24"/>
      <c r="OXL1265" s="24"/>
      <c r="OXM1265" s="24"/>
      <c r="OXN1265" s="24"/>
      <c r="OXO1265" s="24"/>
      <c r="OXP1265" s="24"/>
      <c r="OXQ1265" s="24"/>
      <c r="OXR1265" s="24"/>
      <c r="OXS1265" s="24"/>
      <c r="OXT1265" s="24"/>
      <c r="OXU1265" s="24"/>
      <c r="OXV1265" s="24"/>
      <c r="OXW1265" s="24"/>
      <c r="OXX1265" s="24"/>
      <c r="OXY1265" s="24"/>
      <c r="OXZ1265" s="24"/>
      <c r="OYA1265" s="24"/>
      <c r="OYB1265" s="24"/>
      <c r="OYC1265" s="24"/>
      <c r="OYD1265" s="24"/>
      <c r="OYE1265" s="24"/>
      <c r="OYF1265" s="24"/>
      <c r="OYG1265" s="24"/>
      <c r="OYH1265" s="24"/>
      <c r="OYI1265" s="24"/>
      <c r="OYJ1265" s="24"/>
      <c r="OYK1265" s="24"/>
      <c r="OYL1265" s="24"/>
      <c r="OYM1265" s="24"/>
      <c r="OYN1265" s="24"/>
      <c r="OYO1265" s="24"/>
      <c r="OYP1265" s="24"/>
      <c r="OYQ1265" s="24"/>
      <c r="OYR1265" s="24"/>
      <c r="OYS1265" s="24"/>
      <c r="OYT1265" s="24"/>
      <c r="OYU1265" s="24"/>
      <c r="OYV1265" s="24"/>
      <c r="OYW1265" s="24"/>
      <c r="OYX1265" s="24"/>
      <c r="OYY1265" s="24"/>
      <c r="OYZ1265" s="24"/>
      <c r="OZA1265" s="24"/>
      <c r="OZB1265" s="24"/>
      <c r="OZC1265" s="24"/>
      <c r="OZD1265" s="24"/>
      <c r="OZE1265" s="24"/>
      <c r="OZF1265" s="24"/>
      <c r="OZG1265" s="24"/>
      <c r="OZH1265" s="24"/>
      <c r="OZI1265" s="24"/>
      <c r="OZJ1265" s="24"/>
      <c r="OZK1265" s="24"/>
      <c r="OZL1265" s="24"/>
      <c r="OZM1265" s="24"/>
      <c r="OZN1265" s="24"/>
      <c r="OZO1265" s="24"/>
      <c r="OZP1265" s="24"/>
      <c r="OZQ1265" s="24"/>
      <c r="OZR1265" s="24"/>
      <c r="OZS1265" s="24"/>
      <c r="OZT1265" s="24"/>
      <c r="OZU1265" s="24"/>
      <c r="OZV1265" s="24"/>
      <c r="OZW1265" s="24"/>
      <c r="OZX1265" s="24"/>
      <c r="OZY1265" s="24"/>
      <c r="OZZ1265" s="24"/>
      <c r="PAA1265" s="24"/>
      <c r="PAB1265" s="24"/>
      <c r="PAC1265" s="24"/>
      <c r="PAD1265" s="24"/>
      <c r="PAE1265" s="24"/>
      <c r="PAF1265" s="24"/>
      <c r="PAG1265" s="24"/>
      <c r="PAH1265" s="24"/>
      <c r="PAI1265" s="24"/>
      <c r="PAJ1265" s="24"/>
      <c r="PAK1265" s="24"/>
      <c r="PAL1265" s="24"/>
      <c r="PAM1265" s="24"/>
      <c r="PAN1265" s="24"/>
      <c r="PAO1265" s="24"/>
      <c r="PAP1265" s="24"/>
      <c r="PAQ1265" s="24"/>
      <c r="PAR1265" s="24"/>
      <c r="PAS1265" s="24"/>
      <c r="PAT1265" s="24"/>
      <c r="PAU1265" s="24"/>
      <c r="PAV1265" s="24"/>
      <c r="PAW1265" s="24"/>
      <c r="PAX1265" s="24"/>
      <c r="PAY1265" s="24"/>
      <c r="PAZ1265" s="24"/>
      <c r="PBA1265" s="24"/>
      <c r="PBB1265" s="24"/>
      <c r="PBC1265" s="24"/>
      <c r="PBD1265" s="24"/>
      <c r="PBE1265" s="24"/>
      <c r="PBF1265" s="24"/>
      <c r="PBG1265" s="24"/>
      <c r="PBH1265" s="24"/>
      <c r="PBI1265" s="24"/>
      <c r="PBJ1265" s="24"/>
      <c r="PBK1265" s="24"/>
      <c r="PBL1265" s="24"/>
      <c r="PBM1265" s="24"/>
      <c r="PBN1265" s="24"/>
      <c r="PBO1265" s="24"/>
      <c r="PBP1265" s="24"/>
      <c r="PBQ1265" s="24"/>
      <c r="PBR1265" s="24"/>
      <c r="PBS1265" s="24"/>
      <c r="PBT1265" s="24"/>
      <c r="PBU1265" s="24"/>
      <c r="PBV1265" s="24"/>
      <c r="PBW1265" s="24"/>
      <c r="PBX1265" s="24"/>
      <c r="PBY1265" s="24"/>
      <c r="PBZ1265" s="24"/>
      <c r="PCA1265" s="24"/>
      <c r="PCB1265" s="24"/>
      <c r="PCC1265" s="24"/>
      <c r="PCD1265" s="24"/>
      <c r="PCE1265" s="24"/>
      <c r="PCF1265" s="24"/>
      <c r="PCG1265" s="24"/>
      <c r="PCH1265" s="24"/>
      <c r="PCI1265" s="24"/>
      <c r="PCJ1265" s="24"/>
      <c r="PCK1265" s="24"/>
      <c r="PCL1265" s="24"/>
      <c r="PCM1265" s="24"/>
      <c r="PCN1265" s="24"/>
      <c r="PCO1265" s="24"/>
      <c r="PCP1265" s="24"/>
      <c r="PCQ1265" s="24"/>
      <c r="PCR1265" s="24"/>
      <c r="PCS1265" s="24"/>
      <c r="PCT1265" s="24"/>
      <c r="PCU1265" s="24"/>
      <c r="PCV1265" s="24"/>
      <c r="PCW1265" s="24"/>
      <c r="PCX1265" s="24"/>
      <c r="PCY1265" s="24"/>
      <c r="PCZ1265" s="24"/>
      <c r="PDA1265" s="24"/>
      <c r="PDB1265" s="24"/>
      <c r="PDC1265" s="24"/>
      <c r="PDD1265" s="24"/>
      <c r="PDE1265" s="24"/>
      <c r="PDF1265" s="24"/>
      <c r="PDG1265" s="24"/>
      <c r="PDH1265" s="24"/>
      <c r="PDI1265" s="24"/>
      <c r="PDJ1265" s="24"/>
      <c r="PDK1265" s="24"/>
      <c r="PDL1265" s="24"/>
      <c r="PDM1265" s="24"/>
      <c r="PDN1265" s="24"/>
      <c r="PDO1265" s="24"/>
      <c r="PDP1265" s="24"/>
      <c r="PDQ1265" s="24"/>
      <c r="PDR1265" s="24"/>
      <c r="PDS1265" s="24"/>
      <c r="PDT1265" s="24"/>
      <c r="PDU1265" s="24"/>
      <c r="PDV1265" s="24"/>
      <c r="PDW1265" s="24"/>
      <c r="PDX1265" s="24"/>
      <c r="PDY1265" s="24"/>
      <c r="PDZ1265" s="24"/>
      <c r="PEA1265" s="24"/>
      <c r="PEB1265" s="24"/>
      <c r="PEC1265" s="24"/>
      <c r="PED1265" s="24"/>
      <c r="PEE1265" s="24"/>
      <c r="PEF1265" s="24"/>
      <c r="PEG1265" s="24"/>
      <c r="PEH1265" s="24"/>
      <c r="PEI1265" s="24"/>
      <c r="PEJ1265" s="24"/>
      <c r="PEK1265" s="24"/>
      <c r="PEL1265" s="24"/>
      <c r="PEM1265" s="24"/>
      <c r="PEN1265" s="24"/>
      <c r="PEO1265" s="24"/>
      <c r="PEP1265" s="24"/>
      <c r="PEQ1265" s="24"/>
      <c r="PER1265" s="24"/>
      <c r="PES1265" s="24"/>
      <c r="PET1265" s="24"/>
      <c r="PEU1265" s="24"/>
      <c r="PEV1265" s="24"/>
      <c r="PEW1265" s="24"/>
      <c r="PEX1265" s="24"/>
      <c r="PEY1265" s="24"/>
      <c r="PEZ1265" s="24"/>
      <c r="PFA1265" s="24"/>
      <c r="PFB1265" s="24"/>
      <c r="PFC1265" s="24"/>
      <c r="PFD1265" s="24"/>
      <c r="PFE1265" s="24"/>
      <c r="PFF1265" s="24"/>
      <c r="PFG1265" s="24"/>
      <c r="PFH1265" s="24"/>
      <c r="PFI1265" s="24"/>
      <c r="PFJ1265" s="24"/>
      <c r="PFK1265" s="24"/>
      <c r="PFL1265" s="24"/>
      <c r="PFM1265" s="24"/>
      <c r="PFN1265" s="24"/>
      <c r="PFO1265" s="24"/>
      <c r="PFP1265" s="24"/>
      <c r="PFQ1265" s="24"/>
      <c r="PFR1265" s="24"/>
      <c r="PFS1265" s="24"/>
      <c r="PFT1265" s="24"/>
      <c r="PFU1265" s="24"/>
      <c r="PFV1265" s="24"/>
      <c r="PFW1265" s="24"/>
      <c r="PFX1265" s="24"/>
      <c r="PFY1265" s="24"/>
      <c r="PFZ1265" s="24"/>
      <c r="PGA1265" s="24"/>
      <c r="PGB1265" s="24"/>
      <c r="PGC1265" s="24"/>
      <c r="PGD1265" s="24"/>
      <c r="PGE1265" s="24"/>
      <c r="PGF1265" s="24"/>
      <c r="PGG1265" s="24"/>
      <c r="PGH1265" s="24"/>
      <c r="PGI1265" s="24"/>
      <c r="PGJ1265" s="24"/>
      <c r="PGK1265" s="24"/>
      <c r="PGL1265" s="24"/>
      <c r="PGM1265" s="24"/>
      <c r="PGN1265" s="24"/>
      <c r="PGO1265" s="24"/>
      <c r="PGP1265" s="24"/>
      <c r="PGQ1265" s="24"/>
      <c r="PGR1265" s="24"/>
      <c r="PGS1265" s="24"/>
      <c r="PGT1265" s="24"/>
      <c r="PGU1265" s="24"/>
      <c r="PGV1265" s="24"/>
      <c r="PGW1265" s="24"/>
      <c r="PGX1265" s="24"/>
      <c r="PGY1265" s="24"/>
      <c r="PGZ1265" s="24"/>
      <c r="PHA1265" s="24"/>
      <c r="PHB1265" s="24"/>
      <c r="PHC1265" s="24"/>
      <c r="PHD1265" s="24"/>
      <c r="PHE1265" s="24"/>
      <c r="PHF1265" s="24"/>
      <c r="PHG1265" s="24"/>
      <c r="PHH1265" s="24"/>
      <c r="PHI1265" s="24"/>
      <c r="PHJ1265" s="24"/>
      <c r="PHK1265" s="24"/>
      <c r="PHL1265" s="24"/>
      <c r="PHM1265" s="24"/>
      <c r="PHN1265" s="24"/>
      <c r="PHO1265" s="24"/>
      <c r="PHP1265" s="24"/>
      <c r="PHQ1265" s="24"/>
      <c r="PHR1265" s="24"/>
      <c r="PHS1265" s="24"/>
      <c r="PHT1265" s="24"/>
      <c r="PHU1265" s="24"/>
      <c r="PHV1265" s="24"/>
      <c r="PHW1265" s="24"/>
      <c r="PHX1265" s="24"/>
      <c r="PHY1265" s="24"/>
      <c r="PHZ1265" s="24"/>
      <c r="PIA1265" s="24"/>
      <c r="PIB1265" s="24"/>
      <c r="PIC1265" s="24"/>
      <c r="PID1265" s="24"/>
      <c r="PIE1265" s="24"/>
      <c r="PIF1265" s="24"/>
      <c r="PIG1265" s="24"/>
      <c r="PIH1265" s="24"/>
      <c r="PII1265" s="24"/>
      <c r="PIJ1265" s="24"/>
      <c r="PIK1265" s="24"/>
      <c r="PIL1265" s="24"/>
      <c r="PIM1265" s="24"/>
      <c r="PIN1265" s="24"/>
      <c r="PIO1265" s="24"/>
      <c r="PIP1265" s="24"/>
      <c r="PIQ1265" s="24"/>
      <c r="PIR1265" s="24"/>
      <c r="PIS1265" s="24"/>
      <c r="PIT1265" s="24"/>
      <c r="PIU1265" s="24"/>
      <c r="PIV1265" s="24"/>
      <c r="PIW1265" s="24"/>
      <c r="PIX1265" s="24"/>
      <c r="PIY1265" s="24"/>
      <c r="PIZ1265" s="24"/>
      <c r="PJA1265" s="24"/>
      <c r="PJB1265" s="24"/>
      <c r="PJC1265" s="24"/>
      <c r="PJD1265" s="24"/>
      <c r="PJE1265" s="24"/>
      <c r="PJF1265" s="24"/>
      <c r="PJG1265" s="24"/>
      <c r="PJH1265" s="24"/>
      <c r="PJI1265" s="24"/>
      <c r="PJJ1265" s="24"/>
      <c r="PJK1265" s="24"/>
      <c r="PJL1265" s="24"/>
      <c r="PJM1265" s="24"/>
      <c r="PJN1265" s="24"/>
      <c r="PJO1265" s="24"/>
      <c r="PJP1265" s="24"/>
      <c r="PJQ1265" s="24"/>
      <c r="PJR1265" s="24"/>
      <c r="PJS1265" s="24"/>
      <c r="PJT1265" s="24"/>
      <c r="PJU1265" s="24"/>
      <c r="PJV1265" s="24"/>
      <c r="PJW1265" s="24"/>
      <c r="PJX1265" s="24"/>
      <c r="PJY1265" s="24"/>
      <c r="PJZ1265" s="24"/>
      <c r="PKA1265" s="24"/>
      <c r="PKB1265" s="24"/>
      <c r="PKC1265" s="24"/>
      <c r="PKD1265" s="24"/>
      <c r="PKE1265" s="24"/>
      <c r="PKF1265" s="24"/>
      <c r="PKG1265" s="24"/>
      <c r="PKH1265" s="24"/>
      <c r="PKI1265" s="24"/>
      <c r="PKJ1265" s="24"/>
      <c r="PKK1265" s="24"/>
      <c r="PKL1265" s="24"/>
      <c r="PKM1265" s="24"/>
      <c r="PKN1265" s="24"/>
      <c r="PKO1265" s="24"/>
      <c r="PKP1265" s="24"/>
      <c r="PKQ1265" s="24"/>
      <c r="PKR1265" s="24"/>
      <c r="PKS1265" s="24"/>
      <c r="PKT1265" s="24"/>
      <c r="PKU1265" s="24"/>
      <c r="PKV1265" s="24"/>
      <c r="PKW1265" s="24"/>
      <c r="PKX1265" s="24"/>
      <c r="PKY1265" s="24"/>
      <c r="PKZ1265" s="24"/>
      <c r="PLA1265" s="24"/>
      <c r="PLB1265" s="24"/>
      <c r="PLC1265" s="24"/>
      <c r="PLD1265" s="24"/>
      <c r="PLE1265" s="24"/>
      <c r="PLF1265" s="24"/>
      <c r="PLG1265" s="24"/>
      <c r="PLH1265" s="24"/>
      <c r="PLI1265" s="24"/>
      <c r="PLJ1265" s="24"/>
      <c r="PLK1265" s="24"/>
      <c r="PLL1265" s="24"/>
      <c r="PLM1265" s="24"/>
      <c r="PLN1265" s="24"/>
      <c r="PLO1265" s="24"/>
      <c r="PLP1265" s="24"/>
      <c r="PLQ1265" s="24"/>
      <c r="PLR1265" s="24"/>
      <c r="PLS1265" s="24"/>
      <c r="PLT1265" s="24"/>
      <c r="PLU1265" s="24"/>
      <c r="PLV1265" s="24"/>
      <c r="PLW1265" s="24"/>
      <c r="PLX1265" s="24"/>
      <c r="PLY1265" s="24"/>
      <c r="PLZ1265" s="24"/>
      <c r="PMA1265" s="24"/>
      <c r="PMB1265" s="24"/>
      <c r="PMC1265" s="24"/>
      <c r="PMD1265" s="24"/>
      <c r="PME1265" s="24"/>
      <c r="PMF1265" s="24"/>
      <c r="PMG1265" s="24"/>
      <c r="PMH1265" s="24"/>
      <c r="PMI1265" s="24"/>
      <c r="PMJ1265" s="24"/>
      <c r="PMK1265" s="24"/>
      <c r="PML1265" s="24"/>
      <c r="PMM1265" s="24"/>
      <c r="PMN1265" s="24"/>
      <c r="PMO1265" s="24"/>
      <c r="PMP1265" s="24"/>
      <c r="PMQ1265" s="24"/>
      <c r="PMR1265" s="24"/>
      <c r="PMS1265" s="24"/>
      <c r="PMT1265" s="24"/>
      <c r="PMU1265" s="24"/>
      <c r="PMV1265" s="24"/>
      <c r="PMW1265" s="24"/>
      <c r="PMX1265" s="24"/>
      <c r="PMY1265" s="24"/>
      <c r="PMZ1265" s="24"/>
      <c r="PNA1265" s="24"/>
      <c r="PNB1265" s="24"/>
      <c r="PNC1265" s="24"/>
      <c r="PND1265" s="24"/>
      <c r="PNE1265" s="24"/>
      <c r="PNF1265" s="24"/>
      <c r="PNG1265" s="24"/>
      <c r="PNH1265" s="24"/>
      <c r="PNI1265" s="24"/>
      <c r="PNJ1265" s="24"/>
      <c r="PNK1265" s="24"/>
      <c r="PNL1265" s="24"/>
      <c r="PNM1265" s="24"/>
      <c r="PNN1265" s="24"/>
      <c r="PNO1265" s="24"/>
      <c r="PNP1265" s="24"/>
      <c r="PNQ1265" s="24"/>
      <c r="PNR1265" s="24"/>
      <c r="PNS1265" s="24"/>
      <c r="PNT1265" s="24"/>
      <c r="PNU1265" s="24"/>
      <c r="PNV1265" s="24"/>
      <c r="PNW1265" s="24"/>
      <c r="PNX1265" s="24"/>
      <c r="PNY1265" s="24"/>
      <c r="PNZ1265" s="24"/>
      <c r="POA1265" s="24"/>
      <c r="POB1265" s="24"/>
      <c r="POC1265" s="24"/>
      <c r="POD1265" s="24"/>
      <c r="POE1265" s="24"/>
      <c r="POF1265" s="24"/>
      <c r="POG1265" s="24"/>
      <c r="POH1265" s="24"/>
      <c r="POI1265" s="24"/>
      <c r="POJ1265" s="24"/>
      <c r="POK1265" s="24"/>
      <c r="POL1265" s="24"/>
      <c r="POM1265" s="24"/>
      <c r="PON1265" s="24"/>
      <c r="POO1265" s="24"/>
      <c r="POP1265" s="24"/>
      <c r="POQ1265" s="24"/>
      <c r="POR1265" s="24"/>
      <c r="POS1265" s="24"/>
      <c r="POT1265" s="24"/>
      <c r="POU1265" s="24"/>
      <c r="POV1265" s="24"/>
      <c r="POW1265" s="24"/>
      <c r="POX1265" s="24"/>
      <c r="POY1265" s="24"/>
      <c r="POZ1265" s="24"/>
      <c r="PPA1265" s="24"/>
      <c r="PPB1265" s="24"/>
      <c r="PPC1265" s="24"/>
      <c r="PPD1265" s="24"/>
      <c r="PPE1265" s="24"/>
      <c r="PPF1265" s="24"/>
      <c r="PPG1265" s="24"/>
      <c r="PPH1265" s="24"/>
      <c r="PPI1265" s="24"/>
      <c r="PPJ1265" s="24"/>
      <c r="PPK1265" s="24"/>
      <c r="PPL1265" s="24"/>
      <c r="PPM1265" s="24"/>
      <c r="PPN1265" s="24"/>
      <c r="PPO1265" s="24"/>
      <c r="PPP1265" s="24"/>
      <c r="PPQ1265" s="24"/>
      <c r="PPR1265" s="24"/>
      <c r="PPS1265" s="24"/>
      <c r="PPT1265" s="24"/>
      <c r="PPU1265" s="24"/>
      <c r="PPV1265" s="24"/>
      <c r="PPW1265" s="24"/>
      <c r="PPX1265" s="24"/>
      <c r="PPY1265" s="24"/>
      <c r="PPZ1265" s="24"/>
      <c r="PQA1265" s="24"/>
      <c r="PQB1265" s="24"/>
      <c r="PQC1265" s="24"/>
      <c r="PQD1265" s="24"/>
      <c r="PQE1265" s="24"/>
      <c r="PQF1265" s="24"/>
      <c r="PQG1265" s="24"/>
      <c r="PQH1265" s="24"/>
      <c r="PQI1265" s="24"/>
      <c r="PQJ1265" s="24"/>
      <c r="PQK1265" s="24"/>
      <c r="PQL1265" s="24"/>
      <c r="PQM1265" s="24"/>
      <c r="PQN1265" s="24"/>
      <c r="PQO1265" s="24"/>
      <c r="PQP1265" s="24"/>
      <c r="PQQ1265" s="24"/>
      <c r="PQR1265" s="24"/>
      <c r="PQS1265" s="24"/>
      <c r="PQT1265" s="24"/>
      <c r="PQU1265" s="24"/>
      <c r="PQV1265" s="24"/>
      <c r="PQW1265" s="24"/>
      <c r="PQX1265" s="24"/>
      <c r="PQY1265" s="24"/>
      <c r="PQZ1265" s="24"/>
      <c r="PRA1265" s="24"/>
      <c r="PRB1265" s="24"/>
      <c r="PRC1265" s="24"/>
      <c r="PRD1265" s="24"/>
      <c r="PRE1265" s="24"/>
      <c r="PRF1265" s="24"/>
      <c r="PRG1265" s="24"/>
      <c r="PRH1265" s="24"/>
      <c r="PRI1265" s="24"/>
      <c r="PRJ1265" s="24"/>
      <c r="PRK1265" s="24"/>
      <c r="PRL1265" s="24"/>
      <c r="PRM1265" s="24"/>
      <c r="PRN1265" s="24"/>
      <c r="PRO1265" s="24"/>
      <c r="PRP1265" s="24"/>
      <c r="PRQ1265" s="24"/>
      <c r="PRR1265" s="24"/>
      <c r="PRS1265" s="24"/>
      <c r="PRT1265" s="24"/>
      <c r="PRU1265" s="24"/>
      <c r="PRV1265" s="24"/>
      <c r="PRW1265" s="24"/>
      <c r="PRX1265" s="24"/>
      <c r="PRY1265" s="24"/>
      <c r="PRZ1265" s="24"/>
      <c r="PSA1265" s="24"/>
      <c r="PSB1265" s="24"/>
      <c r="PSC1265" s="24"/>
      <c r="PSD1265" s="24"/>
      <c r="PSE1265" s="24"/>
      <c r="PSF1265" s="24"/>
      <c r="PSG1265" s="24"/>
      <c r="PSH1265" s="24"/>
      <c r="PSI1265" s="24"/>
      <c r="PSJ1265" s="24"/>
      <c r="PSK1265" s="24"/>
      <c r="PSL1265" s="24"/>
      <c r="PSM1265" s="24"/>
      <c r="PSN1265" s="24"/>
      <c r="PSO1265" s="24"/>
      <c r="PSP1265" s="24"/>
      <c r="PSQ1265" s="24"/>
      <c r="PSR1265" s="24"/>
      <c r="PSS1265" s="24"/>
      <c r="PST1265" s="24"/>
      <c r="PSU1265" s="24"/>
      <c r="PSV1265" s="24"/>
      <c r="PSW1265" s="24"/>
      <c r="PSX1265" s="24"/>
      <c r="PSY1265" s="24"/>
      <c r="PSZ1265" s="24"/>
      <c r="PTA1265" s="24"/>
      <c r="PTB1265" s="24"/>
      <c r="PTC1265" s="24"/>
      <c r="PTD1265" s="24"/>
      <c r="PTE1265" s="24"/>
      <c r="PTF1265" s="24"/>
      <c r="PTG1265" s="24"/>
      <c r="PTH1265" s="24"/>
      <c r="PTI1265" s="24"/>
      <c r="PTJ1265" s="24"/>
      <c r="PTK1265" s="24"/>
      <c r="PTL1265" s="24"/>
      <c r="PTM1265" s="24"/>
      <c r="PTN1265" s="24"/>
      <c r="PTO1265" s="24"/>
      <c r="PTP1265" s="24"/>
      <c r="PTQ1265" s="24"/>
      <c r="PTR1265" s="24"/>
      <c r="PTS1265" s="24"/>
      <c r="PTT1265" s="24"/>
      <c r="PTU1265" s="24"/>
      <c r="PTV1265" s="24"/>
      <c r="PTW1265" s="24"/>
      <c r="PTX1265" s="24"/>
      <c r="PTY1265" s="24"/>
      <c r="PTZ1265" s="24"/>
      <c r="PUA1265" s="24"/>
      <c r="PUB1265" s="24"/>
      <c r="PUC1265" s="24"/>
      <c r="PUD1265" s="24"/>
      <c r="PUE1265" s="24"/>
      <c r="PUF1265" s="24"/>
      <c r="PUG1265" s="24"/>
      <c r="PUH1265" s="24"/>
      <c r="PUI1265" s="24"/>
      <c r="PUJ1265" s="24"/>
      <c r="PUK1265" s="24"/>
      <c r="PUL1265" s="24"/>
      <c r="PUM1265" s="24"/>
      <c r="PUN1265" s="24"/>
      <c r="PUO1265" s="24"/>
      <c r="PUP1265" s="24"/>
      <c r="PUQ1265" s="24"/>
      <c r="PUR1265" s="24"/>
      <c r="PUS1265" s="24"/>
      <c r="PUT1265" s="24"/>
      <c r="PUU1265" s="24"/>
      <c r="PUV1265" s="24"/>
      <c r="PUW1265" s="24"/>
      <c r="PUX1265" s="24"/>
      <c r="PUY1265" s="24"/>
      <c r="PUZ1265" s="24"/>
      <c r="PVA1265" s="24"/>
      <c r="PVB1265" s="24"/>
      <c r="PVC1265" s="24"/>
      <c r="PVD1265" s="24"/>
      <c r="PVE1265" s="24"/>
      <c r="PVF1265" s="24"/>
      <c r="PVG1265" s="24"/>
      <c r="PVH1265" s="24"/>
      <c r="PVI1265" s="24"/>
      <c r="PVJ1265" s="24"/>
      <c r="PVK1265" s="24"/>
      <c r="PVL1265" s="24"/>
      <c r="PVM1265" s="24"/>
      <c r="PVN1265" s="24"/>
      <c r="PVO1265" s="24"/>
      <c r="PVP1265" s="24"/>
      <c r="PVQ1265" s="24"/>
      <c r="PVR1265" s="24"/>
      <c r="PVS1265" s="24"/>
      <c r="PVT1265" s="24"/>
      <c r="PVU1265" s="24"/>
      <c r="PVV1265" s="24"/>
      <c r="PVW1265" s="24"/>
      <c r="PVX1265" s="24"/>
      <c r="PVY1265" s="24"/>
      <c r="PVZ1265" s="24"/>
      <c r="PWA1265" s="24"/>
      <c r="PWB1265" s="24"/>
      <c r="PWC1265" s="24"/>
      <c r="PWD1265" s="24"/>
      <c r="PWE1265" s="24"/>
      <c r="PWF1265" s="24"/>
      <c r="PWG1265" s="24"/>
      <c r="PWH1265" s="24"/>
      <c r="PWI1265" s="24"/>
      <c r="PWJ1265" s="24"/>
      <c r="PWK1265" s="24"/>
      <c r="PWL1265" s="24"/>
      <c r="PWM1265" s="24"/>
      <c r="PWN1265" s="24"/>
      <c r="PWO1265" s="24"/>
      <c r="PWP1265" s="24"/>
      <c r="PWQ1265" s="24"/>
      <c r="PWR1265" s="24"/>
      <c r="PWS1265" s="24"/>
      <c r="PWT1265" s="24"/>
      <c r="PWU1265" s="24"/>
      <c r="PWV1265" s="24"/>
      <c r="PWW1265" s="24"/>
      <c r="PWX1265" s="24"/>
      <c r="PWY1265" s="24"/>
      <c r="PWZ1265" s="24"/>
      <c r="PXA1265" s="24"/>
      <c r="PXB1265" s="24"/>
      <c r="PXC1265" s="24"/>
      <c r="PXD1265" s="24"/>
      <c r="PXE1265" s="24"/>
      <c r="PXF1265" s="24"/>
      <c r="PXG1265" s="24"/>
      <c r="PXH1265" s="24"/>
      <c r="PXI1265" s="24"/>
      <c r="PXJ1265" s="24"/>
      <c r="PXK1265" s="24"/>
      <c r="PXL1265" s="24"/>
      <c r="PXM1265" s="24"/>
      <c r="PXN1265" s="24"/>
      <c r="PXO1265" s="24"/>
      <c r="PXP1265" s="24"/>
      <c r="PXQ1265" s="24"/>
      <c r="PXR1265" s="24"/>
      <c r="PXS1265" s="24"/>
      <c r="PXT1265" s="24"/>
      <c r="PXU1265" s="24"/>
      <c r="PXV1265" s="24"/>
      <c r="PXW1265" s="24"/>
      <c r="PXX1265" s="24"/>
      <c r="PXY1265" s="24"/>
      <c r="PXZ1265" s="24"/>
      <c r="PYA1265" s="24"/>
      <c r="PYB1265" s="24"/>
      <c r="PYC1265" s="24"/>
      <c r="PYD1265" s="24"/>
      <c r="PYE1265" s="24"/>
      <c r="PYF1265" s="24"/>
      <c r="PYG1265" s="24"/>
      <c r="PYH1265" s="24"/>
      <c r="PYI1265" s="24"/>
      <c r="PYJ1265" s="24"/>
      <c r="PYK1265" s="24"/>
      <c r="PYL1265" s="24"/>
      <c r="PYM1265" s="24"/>
      <c r="PYN1265" s="24"/>
      <c r="PYO1265" s="24"/>
      <c r="PYP1265" s="24"/>
      <c r="PYQ1265" s="24"/>
      <c r="PYR1265" s="24"/>
      <c r="PYS1265" s="24"/>
      <c r="PYT1265" s="24"/>
      <c r="PYU1265" s="24"/>
      <c r="PYV1265" s="24"/>
      <c r="PYW1265" s="24"/>
      <c r="PYX1265" s="24"/>
      <c r="PYY1265" s="24"/>
      <c r="PYZ1265" s="24"/>
      <c r="PZA1265" s="24"/>
      <c r="PZB1265" s="24"/>
      <c r="PZC1265" s="24"/>
      <c r="PZD1265" s="24"/>
      <c r="PZE1265" s="24"/>
      <c r="PZF1265" s="24"/>
      <c r="PZG1265" s="24"/>
      <c r="PZH1265" s="24"/>
      <c r="PZI1265" s="24"/>
      <c r="PZJ1265" s="24"/>
      <c r="PZK1265" s="24"/>
      <c r="PZL1265" s="24"/>
      <c r="PZM1265" s="24"/>
      <c r="PZN1265" s="24"/>
      <c r="PZO1265" s="24"/>
      <c r="PZP1265" s="24"/>
      <c r="PZQ1265" s="24"/>
      <c r="PZR1265" s="24"/>
      <c r="PZS1265" s="24"/>
      <c r="PZT1265" s="24"/>
      <c r="PZU1265" s="24"/>
      <c r="PZV1265" s="24"/>
      <c r="PZW1265" s="24"/>
      <c r="PZX1265" s="24"/>
      <c r="PZY1265" s="24"/>
      <c r="PZZ1265" s="24"/>
      <c r="QAA1265" s="24"/>
      <c r="QAB1265" s="24"/>
      <c r="QAC1265" s="24"/>
      <c r="QAD1265" s="24"/>
      <c r="QAE1265" s="24"/>
      <c r="QAF1265" s="24"/>
      <c r="QAG1265" s="24"/>
      <c r="QAH1265" s="24"/>
      <c r="QAI1265" s="24"/>
      <c r="QAJ1265" s="24"/>
      <c r="QAK1265" s="24"/>
      <c r="QAL1265" s="24"/>
      <c r="QAM1265" s="24"/>
      <c r="QAN1265" s="24"/>
      <c r="QAO1265" s="24"/>
      <c r="QAP1265" s="24"/>
      <c r="QAQ1265" s="24"/>
      <c r="QAR1265" s="24"/>
      <c r="QAS1265" s="24"/>
      <c r="QAT1265" s="24"/>
      <c r="QAU1265" s="24"/>
      <c r="QAV1265" s="24"/>
      <c r="QAW1265" s="24"/>
      <c r="QAX1265" s="24"/>
      <c r="QAY1265" s="24"/>
      <c r="QAZ1265" s="24"/>
      <c r="QBA1265" s="24"/>
      <c r="QBB1265" s="24"/>
      <c r="QBC1265" s="24"/>
      <c r="QBD1265" s="24"/>
      <c r="QBE1265" s="24"/>
      <c r="QBF1265" s="24"/>
      <c r="QBG1265" s="24"/>
      <c r="QBH1265" s="24"/>
      <c r="QBI1265" s="24"/>
      <c r="QBJ1265" s="24"/>
      <c r="QBK1265" s="24"/>
      <c r="QBL1265" s="24"/>
      <c r="QBM1265" s="24"/>
      <c r="QBN1265" s="24"/>
      <c r="QBO1265" s="24"/>
      <c r="QBP1265" s="24"/>
      <c r="QBQ1265" s="24"/>
      <c r="QBR1265" s="24"/>
      <c r="QBS1265" s="24"/>
      <c r="QBT1265" s="24"/>
      <c r="QBU1265" s="24"/>
      <c r="QBV1265" s="24"/>
      <c r="QBW1265" s="24"/>
      <c r="QBX1265" s="24"/>
      <c r="QBY1265" s="24"/>
      <c r="QBZ1265" s="24"/>
      <c r="QCA1265" s="24"/>
      <c r="QCB1265" s="24"/>
      <c r="QCC1265" s="24"/>
      <c r="QCD1265" s="24"/>
      <c r="QCE1265" s="24"/>
      <c r="QCF1265" s="24"/>
      <c r="QCG1265" s="24"/>
      <c r="QCH1265" s="24"/>
      <c r="QCI1265" s="24"/>
      <c r="QCJ1265" s="24"/>
      <c r="QCK1265" s="24"/>
      <c r="QCL1265" s="24"/>
      <c r="QCM1265" s="24"/>
      <c r="QCN1265" s="24"/>
      <c r="QCO1265" s="24"/>
      <c r="QCP1265" s="24"/>
      <c r="QCQ1265" s="24"/>
      <c r="QCR1265" s="24"/>
      <c r="QCS1265" s="24"/>
      <c r="QCT1265" s="24"/>
      <c r="QCU1265" s="24"/>
      <c r="QCV1265" s="24"/>
      <c r="QCW1265" s="24"/>
      <c r="QCX1265" s="24"/>
      <c r="QCY1265" s="24"/>
      <c r="QCZ1265" s="24"/>
      <c r="QDA1265" s="24"/>
      <c r="QDB1265" s="24"/>
      <c r="QDC1265" s="24"/>
      <c r="QDD1265" s="24"/>
      <c r="QDE1265" s="24"/>
      <c r="QDF1265" s="24"/>
      <c r="QDG1265" s="24"/>
      <c r="QDH1265" s="24"/>
      <c r="QDI1265" s="24"/>
      <c r="QDJ1265" s="24"/>
      <c r="QDK1265" s="24"/>
      <c r="QDL1265" s="24"/>
      <c r="QDM1265" s="24"/>
      <c r="QDN1265" s="24"/>
      <c r="QDO1265" s="24"/>
      <c r="QDP1265" s="24"/>
      <c r="QDQ1265" s="24"/>
      <c r="QDR1265" s="24"/>
      <c r="QDS1265" s="24"/>
      <c r="QDT1265" s="24"/>
      <c r="QDU1265" s="24"/>
      <c r="QDV1265" s="24"/>
      <c r="QDW1265" s="24"/>
      <c r="QDX1265" s="24"/>
      <c r="QDY1265" s="24"/>
      <c r="QDZ1265" s="24"/>
      <c r="QEA1265" s="24"/>
      <c r="QEB1265" s="24"/>
      <c r="QEC1265" s="24"/>
      <c r="QED1265" s="24"/>
      <c r="QEE1265" s="24"/>
      <c r="QEF1265" s="24"/>
      <c r="QEG1265" s="24"/>
      <c r="QEH1265" s="24"/>
      <c r="QEI1265" s="24"/>
      <c r="QEJ1265" s="24"/>
      <c r="QEK1265" s="24"/>
      <c r="QEL1265" s="24"/>
      <c r="QEM1265" s="24"/>
      <c r="QEN1265" s="24"/>
      <c r="QEO1265" s="24"/>
      <c r="QEP1265" s="24"/>
      <c r="QEQ1265" s="24"/>
      <c r="QER1265" s="24"/>
      <c r="QES1265" s="24"/>
      <c r="QET1265" s="24"/>
      <c r="QEU1265" s="24"/>
      <c r="QEV1265" s="24"/>
      <c r="QEW1265" s="24"/>
      <c r="QEX1265" s="24"/>
      <c r="QEY1265" s="24"/>
      <c r="QEZ1265" s="24"/>
      <c r="QFA1265" s="24"/>
      <c r="QFB1265" s="24"/>
      <c r="QFC1265" s="24"/>
      <c r="QFD1265" s="24"/>
      <c r="QFE1265" s="24"/>
      <c r="QFF1265" s="24"/>
      <c r="QFG1265" s="24"/>
      <c r="QFH1265" s="24"/>
      <c r="QFI1265" s="24"/>
      <c r="QFJ1265" s="24"/>
      <c r="QFK1265" s="24"/>
      <c r="QFL1265" s="24"/>
      <c r="QFM1265" s="24"/>
      <c r="QFN1265" s="24"/>
      <c r="QFO1265" s="24"/>
      <c r="QFP1265" s="24"/>
      <c r="QFQ1265" s="24"/>
      <c r="QFR1265" s="24"/>
      <c r="QFS1265" s="24"/>
      <c r="QFT1265" s="24"/>
      <c r="QFU1265" s="24"/>
      <c r="QFV1265" s="24"/>
      <c r="QFW1265" s="24"/>
      <c r="QFX1265" s="24"/>
      <c r="QFY1265" s="24"/>
      <c r="QFZ1265" s="24"/>
      <c r="QGA1265" s="24"/>
      <c r="QGB1265" s="24"/>
      <c r="QGC1265" s="24"/>
      <c r="QGD1265" s="24"/>
      <c r="QGE1265" s="24"/>
      <c r="QGF1265" s="24"/>
      <c r="QGG1265" s="24"/>
      <c r="QGH1265" s="24"/>
      <c r="QGI1265" s="24"/>
      <c r="QGJ1265" s="24"/>
      <c r="QGK1265" s="24"/>
      <c r="QGL1265" s="24"/>
      <c r="QGM1265" s="24"/>
      <c r="QGN1265" s="24"/>
      <c r="QGO1265" s="24"/>
      <c r="QGP1265" s="24"/>
      <c r="QGQ1265" s="24"/>
      <c r="QGR1265" s="24"/>
      <c r="QGS1265" s="24"/>
      <c r="QGT1265" s="24"/>
      <c r="QGU1265" s="24"/>
      <c r="QGV1265" s="24"/>
      <c r="QGW1265" s="24"/>
      <c r="QGX1265" s="24"/>
      <c r="QGY1265" s="24"/>
      <c r="QGZ1265" s="24"/>
      <c r="QHA1265" s="24"/>
      <c r="QHB1265" s="24"/>
      <c r="QHC1265" s="24"/>
      <c r="QHD1265" s="24"/>
      <c r="QHE1265" s="24"/>
      <c r="QHF1265" s="24"/>
      <c r="QHG1265" s="24"/>
      <c r="QHH1265" s="24"/>
      <c r="QHI1265" s="24"/>
      <c r="QHJ1265" s="24"/>
      <c r="QHK1265" s="24"/>
      <c r="QHL1265" s="24"/>
      <c r="QHM1265" s="24"/>
      <c r="QHN1265" s="24"/>
      <c r="QHO1265" s="24"/>
      <c r="QHP1265" s="24"/>
      <c r="QHQ1265" s="24"/>
      <c r="QHR1265" s="24"/>
      <c r="QHS1265" s="24"/>
      <c r="QHT1265" s="24"/>
      <c r="QHU1265" s="24"/>
      <c r="QHV1265" s="24"/>
      <c r="QHW1265" s="24"/>
      <c r="QHX1265" s="24"/>
      <c r="QHY1265" s="24"/>
      <c r="QHZ1265" s="24"/>
      <c r="QIA1265" s="24"/>
      <c r="QIB1265" s="24"/>
      <c r="QIC1265" s="24"/>
      <c r="QID1265" s="24"/>
      <c r="QIE1265" s="24"/>
      <c r="QIF1265" s="24"/>
      <c r="QIG1265" s="24"/>
      <c r="QIH1265" s="24"/>
      <c r="QII1265" s="24"/>
      <c r="QIJ1265" s="24"/>
      <c r="QIK1265" s="24"/>
      <c r="QIL1265" s="24"/>
      <c r="QIM1265" s="24"/>
      <c r="QIN1265" s="24"/>
      <c r="QIO1265" s="24"/>
      <c r="QIP1265" s="24"/>
      <c r="QIQ1265" s="24"/>
      <c r="QIR1265" s="24"/>
      <c r="QIS1265" s="24"/>
      <c r="QIT1265" s="24"/>
      <c r="QIU1265" s="24"/>
      <c r="QIV1265" s="24"/>
      <c r="QIW1265" s="24"/>
      <c r="QIX1265" s="24"/>
      <c r="QIY1265" s="24"/>
      <c r="QIZ1265" s="24"/>
      <c r="QJA1265" s="24"/>
      <c r="QJB1265" s="24"/>
      <c r="QJC1265" s="24"/>
      <c r="QJD1265" s="24"/>
      <c r="QJE1265" s="24"/>
      <c r="QJF1265" s="24"/>
      <c r="QJG1265" s="24"/>
      <c r="QJH1265" s="24"/>
      <c r="QJI1265" s="24"/>
      <c r="QJJ1265" s="24"/>
      <c r="QJK1265" s="24"/>
      <c r="QJL1265" s="24"/>
      <c r="QJM1265" s="24"/>
      <c r="QJN1265" s="24"/>
      <c r="QJO1265" s="24"/>
      <c r="QJP1265" s="24"/>
      <c r="QJQ1265" s="24"/>
      <c r="QJR1265" s="24"/>
      <c r="QJS1265" s="24"/>
      <c r="QJT1265" s="24"/>
      <c r="QJU1265" s="24"/>
      <c r="QJV1265" s="24"/>
      <c r="QJW1265" s="24"/>
      <c r="QJX1265" s="24"/>
      <c r="QJY1265" s="24"/>
      <c r="QJZ1265" s="24"/>
      <c r="QKA1265" s="24"/>
      <c r="QKB1265" s="24"/>
      <c r="QKC1265" s="24"/>
      <c r="QKD1265" s="24"/>
      <c r="QKE1265" s="24"/>
      <c r="QKF1265" s="24"/>
      <c r="QKG1265" s="24"/>
      <c r="QKH1265" s="24"/>
      <c r="QKI1265" s="24"/>
      <c r="QKJ1265" s="24"/>
      <c r="QKK1265" s="24"/>
      <c r="QKL1265" s="24"/>
      <c r="QKM1265" s="24"/>
      <c r="QKN1265" s="24"/>
      <c r="QKO1265" s="24"/>
      <c r="QKP1265" s="24"/>
      <c r="QKQ1265" s="24"/>
      <c r="QKR1265" s="24"/>
      <c r="QKS1265" s="24"/>
      <c r="QKT1265" s="24"/>
      <c r="QKU1265" s="24"/>
      <c r="QKV1265" s="24"/>
      <c r="QKW1265" s="24"/>
      <c r="QKX1265" s="24"/>
      <c r="QKY1265" s="24"/>
      <c r="QKZ1265" s="24"/>
      <c r="QLA1265" s="24"/>
      <c r="QLB1265" s="24"/>
      <c r="QLC1265" s="24"/>
      <c r="QLD1265" s="24"/>
      <c r="QLE1265" s="24"/>
      <c r="QLF1265" s="24"/>
      <c r="QLG1265" s="24"/>
      <c r="QLH1265" s="24"/>
      <c r="QLI1265" s="24"/>
      <c r="QLJ1265" s="24"/>
      <c r="QLK1265" s="24"/>
      <c r="QLL1265" s="24"/>
      <c r="QLM1265" s="24"/>
      <c r="QLN1265" s="24"/>
      <c r="QLO1265" s="24"/>
      <c r="QLP1265" s="24"/>
      <c r="QLQ1265" s="24"/>
      <c r="QLR1265" s="24"/>
      <c r="QLS1265" s="24"/>
      <c r="QLT1265" s="24"/>
      <c r="QLU1265" s="24"/>
      <c r="QLV1265" s="24"/>
      <c r="QLW1265" s="24"/>
      <c r="QLX1265" s="24"/>
      <c r="QLY1265" s="24"/>
      <c r="QLZ1265" s="24"/>
      <c r="QMA1265" s="24"/>
      <c r="QMB1265" s="24"/>
      <c r="QMC1265" s="24"/>
      <c r="QMD1265" s="24"/>
      <c r="QME1265" s="24"/>
      <c r="QMF1265" s="24"/>
      <c r="QMG1265" s="24"/>
      <c r="QMH1265" s="24"/>
      <c r="QMI1265" s="24"/>
      <c r="QMJ1265" s="24"/>
      <c r="QMK1265" s="24"/>
      <c r="QML1265" s="24"/>
      <c r="QMM1265" s="24"/>
      <c r="QMN1265" s="24"/>
      <c r="QMO1265" s="24"/>
      <c r="QMP1265" s="24"/>
      <c r="QMQ1265" s="24"/>
      <c r="QMR1265" s="24"/>
      <c r="QMS1265" s="24"/>
      <c r="QMT1265" s="24"/>
      <c r="QMU1265" s="24"/>
      <c r="QMV1265" s="24"/>
      <c r="QMW1265" s="24"/>
      <c r="QMX1265" s="24"/>
      <c r="QMY1265" s="24"/>
      <c r="QMZ1265" s="24"/>
      <c r="QNA1265" s="24"/>
      <c r="QNB1265" s="24"/>
      <c r="QNC1265" s="24"/>
      <c r="QND1265" s="24"/>
      <c r="QNE1265" s="24"/>
      <c r="QNF1265" s="24"/>
      <c r="QNG1265" s="24"/>
      <c r="QNH1265" s="24"/>
      <c r="QNI1265" s="24"/>
      <c r="QNJ1265" s="24"/>
      <c r="QNK1265" s="24"/>
      <c r="QNL1265" s="24"/>
      <c r="QNM1265" s="24"/>
      <c r="QNN1265" s="24"/>
      <c r="QNO1265" s="24"/>
      <c r="QNP1265" s="24"/>
      <c r="QNQ1265" s="24"/>
      <c r="QNR1265" s="24"/>
      <c r="QNS1265" s="24"/>
      <c r="QNT1265" s="24"/>
      <c r="QNU1265" s="24"/>
      <c r="QNV1265" s="24"/>
      <c r="QNW1265" s="24"/>
      <c r="QNX1265" s="24"/>
      <c r="QNY1265" s="24"/>
      <c r="QNZ1265" s="24"/>
      <c r="QOA1265" s="24"/>
      <c r="QOB1265" s="24"/>
      <c r="QOC1265" s="24"/>
      <c r="QOD1265" s="24"/>
      <c r="QOE1265" s="24"/>
      <c r="QOF1265" s="24"/>
      <c r="QOG1265" s="24"/>
      <c r="QOH1265" s="24"/>
      <c r="QOI1265" s="24"/>
      <c r="QOJ1265" s="24"/>
      <c r="QOK1265" s="24"/>
      <c r="QOL1265" s="24"/>
      <c r="QOM1265" s="24"/>
      <c r="QON1265" s="24"/>
      <c r="QOO1265" s="24"/>
      <c r="QOP1265" s="24"/>
      <c r="QOQ1265" s="24"/>
      <c r="QOR1265" s="24"/>
      <c r="QOS1265" s="24"/>
      <c r="QOT1265" s="24"/>
      <c r="QOU1265" s="24"/>
      <c r="QOV1265" s="24"/>
      <c r="QOW1265" s="24"/>
      <c r="QOX1265" s="24"/>
      <c r="QOY1265" s="24"/>
      <c r="QOZ1265" s="24"/>
      <c r="QPA1265" s="24"/>
      <c r="QPB1265" s="24"/>
      <c r="QPC1265" s="24"/>
      <c r="QPD1265" s="24"/>
      <c r="QPE1265" s="24"/>
      <c r="QPF1265" s="24"/>
      <c r="QPG1265" s="24"/>
      <c r="QPH1265" s="24"/>
      <c r="QPI1265" s="24"/>
      <c r="QPJ1265" s="24"/>
      <c r="QPK1265" s="24"/>
      <c r="QPL1265" s="24"/>
      <c r="QPM1265" s="24"/>
      <c r="QPN1265" s="24"/>
      <c r="QPO1265" s="24"/>
      <c r="QPP1265" s="24"/>
      <c r="QPQ1265" s="24"/>
      <c r="QPR1265" s="24"/>
      <c r="QPS1265" s="24"/>
      <c r="QPT1265" s="24"/>
      <c r="QPU1265" s="24"/>
      <c r="QPV1265" s="24"/>
      <c r="QPW1265" s="24"/>
      <c r="QPX1265" s="24"/>
      <c r="QPY1265" s="24"/>
      <c r="QPZ1265" s="24"/>
      <c r="QQA1265" s="24"/>
      <c r="QQB1265" s="24"/>
      <c r="QQC1265" s="24"/>
      <c r="QQD1265" s="24"/>
      <c r="QQE1265" s="24"/>
      <c r="QQF1265" s="24"/>
      <c r="QQG1265" s="24"/>
      <c r="QQH1265" s="24"/>
      <c r="QQI1265" s="24"/>
      <c r="QQJ1265" s="24"/>
      <c r="QQK1265" s="24"/>
      <c r="QQL1265" s="24"/>
      <c r="QQM1265" s="24"/>
      <c r="QQN1265" s="24"/>
      <c r="QQO1265" s="24"/>
      <c r="QQP1265" s="24"/>
      <c r="QQQ1265" s="24"/>
      <c r="QQR1265" s="24"/>
      <c r="QQS1265" s="24"/>
      <c r="QQT1265" s="24"/>
      <c r="QQU1265" s="24"/>
      <c r="QQV1265" s="24"/>
      <c r="QQW1265" s="24"/>
      <c r="QQX1265" s="24"/>
      <c r="QQY1265" s="24"/>
      <c r="QQZ1265" s="24"/>
      <c r="QRA1265" s="24"/>
      <c r="QRB1265" s="24"/>
      <c r="QRC1265" s="24"/>
      <c r="QRD1265" s="24"/>
      <c r="QRE1265" s="24"/>
      <c r="QRF1265" s="24"/>
      <c r="QRG1265" s="24"/>
      <c r="QRH1265" s="24"/>
      <c r="QRI1265" s="24"/>
      <c r="QRJ1265" s="24"/>
      <c r="QRK1265" s="24"/>
      <c r="QRL1265" s="24"/>
      <c r="QRM1265" s="24"/>
      <c r="QRN1265" s="24"/>
      <c r="QRO1265" s="24"/>
      <c r="QRP1265" s="24"/>
      <c r="QRQ1265" s="24"/>
      <c r="QRR1265" s="24"/>
      <c r="QRS1265" s="24"/>
      <c r="QRT1265" s="24"/>
      <c r="QRU1265" s="24"/>
      <c r="QRV1265" s="24"/>
      <c r="QRW1265" s="24"/>
      <c r="QRX1265" s="24"/>
      <c r="QRY1265" s="24"/>
      <c r="QRZ1265" s="24"/>
      <c r="QSA1265" s="24"/>
      <c r="QSB1265" s="24"/>
      <c r="QSC1265" s="24"/>
      <c r="QSD1265" s="24"/>
      <c r="QSE1265" s="24"/>
      <c r="QSF1265" s="24"/>
      <c r="QSG1265" s="24"/>
      <c r="QSH1265" s="24"/>
      <c r="QSI1265" s="24"/>
      <c r="QSJ1265" s="24"/>
      <c r="QSK1265" s="24"/>
      <c r="QSL1265" s="24"/>
      <c r="QSM1265" s="24"/>
      <c r="QSN1265" s="24"/>
      <c r="QSO1265" s="24"/>
      <c r="QSP1265" s="24"/>
      <c r="QSQ1265" s="24"/>
      <c r="QSR1265" s="24"/>
      <c r="QSS1265" s="24"/>
      <c r="QST1265" s="24"/>
      <c r="QSU1265" s="24"/>
      <c r="QSV1265" s="24"/>
      <c r="QSW1265" s="24"/>
      <c r="QSX1265" s="24"/>
      <c r="QSY1265" s="24"/>
      <c r="QSZ1265" s="24"/>
      <c r="QTA1265" s="24"/>
      <c r="QTB1265" s="24"/>
      <c r="QTC1265" s="24"/>
      <c r="QTD1265" s="24"/>
      <c r="QTE1265" s="24"/>
      <c r="QTF1265" s="24"/>
      <c r="QTG1265" s="24"/>
      <c r="QTH1265" s="24"/>
      <c r="QTI1265" s="24"/>
      <c r="QTJ1265" s="24"/>
      <c r="QTK1265" s="24"/>
      <c r="QTL1265" s="24"/>
      <c r="QTM1265" s="24"/>
      <c r="QTN1265" s="24"/>
      <c r="QTO1265" s="24"/>
      <c r="QTP1265" s="24"/>
      <c r="QTQ1265" s="24"/>
      <c r="QTR1265" s="24"/>
      <c r="QTS1265" s="24"/>
      <c r="QTT1265" s="24"/>
      <c r="QTU1265" s="24"/>
      <c r="QTV1265" s="24"/>
      <c r="QTW1265" s="24"/>
      <c r="QTX1265" s="24"/>
      <c r="QTY1265" s="24"/>
      <c r="QTZ1265" s="24"/>
      <c r="QUA1265" s="24"/>
      <c r="QUB1265" s="24"/>
      <c r="QUC1265" s="24"/>
      <c r="QUD1265" s="24"/>
      <c r="QUE1265" s="24"/>
      <c r="QUF1265" s="24"/>
      <c r="QUG1265" s="24"/>
      <c r="QUH1265" s="24"/>
      <c r="QUI1265" s="24"/>
      <c r="QUJ1265" s="24"/>
      <c r="QUK1265" s="24"/>
      <c r="QUL1265" s="24"/>
      <c r="QUM1265" s="24"/>
      <c r="QUN1265" s="24"/>
      <c r="QUO1265" s="24"/>
      <c r="QUP1265" s="24"/>
      <c r="QUQ1265" s="24"/>
      <c r="QUR1265" s="24"/>
      <c r="QUS1265" s="24"/>
      <c r="QUT1265" s="24"/>
      <c r="QUU1265" s="24"/>
      <c r="QUV1265" s="24"/>
      <c r="QUW1265" s="24"/>
      <c r="QUX1265" s="24"/>
      <c r="QUY1265" s="24"/>
      <c r="QUZ1265" s="24"/>
      <c r="QVA1265" s="24"/>
      <c r="QVB1265" s="24"/>
      <c r="QVC1265" s="24"/>
      <c r="QVD1265" s="24"/>
      <c r="QVE1265" s="24"/>
      <c r="QVF1265" s="24"/>
      <c r="QVG1265" s="24"/>
      <c r="QVH1265" s="24"/>
      <c r="QVI1265" s="24"/>
      <c r="QVJ1265" s="24"/>
      <c r="QVK1265" s="24"/>
      <c r="QVL1265" s="24"/>
      <c r="QVM1265" s="24"/>
      <c r="QVN1265" s="24"/>
      <c r="QVO1265" s="24"/>
      <c r="QVP1265" s="24"/>
      <c r="QVQ1265" s="24"/>
      <c r="QVR1265" s="24"/>
      <c r="QVS1265" s="24"/>
      <c r="QVT1265" s="24"/>
      <c r="QVU1265" s="24"/>
      <c r="QVV1265" s="24"/>
      <c r="QVW1265" s="24"/>
      <c r="QVX1265" s="24"/>
      <c r="QVY1265" s="24"/>
      <c r="QVZ1265" s="24"/>
      <c r="QWA1265" s="24"/>
      <c r="QWB1265" s="24"/>
      <c r="QWC1265" s="24"/>
      <c r="QWD1265" s="24"/>
      <c r="QWE1265" s="24"/>
      <c r="QWF1265" s="24"/>
      <c r="QWG1265" s="24"/>
      <c r="QWH1265" s="24"/>
      <c r="QWI1265" s="24"/>
      <c r="QWJ1265" s="24"/>
      <c r="QWK1265" s="24"/>
      <c r="QWL1265" s="24"/>
      <c r="QWM1265" s="24"/>
      <c r="QWN1265" s="24"/>
      <c r="QWO1265" s="24"/>
      <c r="QWP1265" s="24"/>
      <c r="QWQ1265" s="24"/>
      <c r="QWR1265" s="24"/>
      <c r="QWS1265" s="24"/>
      <c r="QWT1265" s="24"/>
      <c r="QWU1265" s="24"/>
      <c r="QWV1265" s="24"/>
      <c r="QWW1265" s="24"/>
      <c r="QWX1265" s="24"/>
      <c r="QWY1265" s="24"/>
      <c r="QWZ1265" s="24"/>
      <c r="QXA1265" s="24"/>
      <c r="QXB1265" s="24"/>
      <c r="QXC1265" s="24"/>
      <c r="QXD1265" s="24"/>
      <c r="QXE1265" s="24"/>
      <c r="QXF1265" s="24"/>
      <c r="QXG1265" s="24"/>
      <c r="QXH1265" s="24"/>
      <c r="QXI1265" s="24"/>
      <c r="QXJ1265" s="24"/>
      <c r="QXK1265" s="24"/>
      <c r="QXL1265" s="24"/>
      <c r="QXM1265" s="24"/>
      <c r="QXN1265" s="24"/>
      <c r="QXO1265" s="24"/>
      <c r="QXP1265" s="24"/>
      <c r="QXQ1265" s="24"/>
      <c r="QXR1265" s="24"/>
      <c r="QXS1265" s="24"/>
      <c r="QXT1265" s="24"/>
      <c r="QXU1265" s="24"/>
      <c r="QXV1265" s="24"/>
      <c r="QXW1265" s="24"/>
      <c r="QXX1265" s="24"/>
      <c r="QXY1265" s="24"/>
      <c r="QXZ1265" s="24"/>
      <c r="QYA1265" s="24"/>
      <c r="QYB1265" s="24"/>
      <c r="QYC1265" s="24"/>
      <c r="QYD1265" s="24"/>
      <c r="QYE1265" s="24"/>
      <c r="QYF1265" s="24"/>
      <c r="QYG1265" s="24"/>
      <c r="QYH1265" s="24"/>
      <c r="QYI1265" s="24"/>
      <c r="QYJ1265" s="24"/>
      <c r="QYK1265" s="24"/>
      <c r="QYL1265" s="24"/>
      <c r="QYM1265" s="24"/>
      <c r="QYN1265" s="24"/>
      <c r="QYO1265" s="24"/>
      <c r="QYP1265" s="24"/>
      <c r="QYQ1265" s="24"/>
      <c r="QYR1265" s="24"/>
      <c r="QYS1265" s="24"/>
      <c r="QYT1265" s="24"/>
      <c r="QYU1265" s="24"/>
      <c r="QYV1265" s="24"/>
      <c r="QYW1265" s="24"/>
      <c r="QYX1265" s="24"/>
      <c r="QYY1265" s="24"/>
      <c r="QYZ1265" s="24"/>
      <c r="QZA1265" s="24"/>
      <c r="QZB1265" s="24"/>
      <c r="QZC1265" s="24"/>
      <c r="QZD1265" s="24"/>
      <c r="QZE1265" s="24"/>
      <c r="QZF1265" s="24"/>
      <c r="QZG1265" s="24"/>
      <c r="QZH1265" s="24"/>
      <c r="QZI1265" s="24"/>
      <c r="QZJ1265" s="24"/>
      <c r="QZK1265" s="24"/>
      <c r="QZL1265" s="24"/>
      <c r="QZM1265" s="24"/>
      <c r="QZN1265" s="24"/>
      <c r="QZO1265" s="24"/>
      <c r="QZP1265" s="24"/>
      <c r="QZQ1265" s="24"/>
      <c r="QZR1265" s="24"/>
      <c r="QZS1265" s="24"/>
      <c r="QZT1265" s="24"/>
      <c r="QZU1265" s="24"/>
      <c r="QZV1265" s="24"/>
      <c r="QZW1265" s="24"/>
      <c r="QZX1265" s="24"/>
      <c r="QZY1265" s="24"/>
      <c r="QZZ1265" s="24"/>
      <c r="RAA1265" s="24"/>
      <c r="RAB1265" s="24"/>
      <c r="RAC1265" s="24"/>
      <c r="RAD1265" s="24"/>
      <c r="RAE1265" s="24"/>
      <c r="RAF1265" s="24"/>
      <c r="RAG1265" s="24"/>
      <c r="RAH1265" s="24"/>
      <c r="RAI1265" s="24"/>
      <c r="RAJ1265" s="24"/>
      <c r="RAK1265" s="24"/>
      <c r="RAL1265" s="24"/>
      <c r="RAM1265" s="24"/>
      <c r="RAN1265" s="24"/>
      <c r="RAO1265" s="24"/>
      <c r="RAP1265" s="24"/>
      <c r="RAQ1265" s="24"/>
      <c r="RAR1265" s="24"/>
      <c r="RAS1265" s="24"/>
      <c r="RAT1265" s="24"/>
      <c r="RAU1265" s="24"/>
      <c r="RAV1265" s="24"/>
      <c r="RAW1265" s="24"/>
      <c r="RAX1265" s="24"/>
      <c r="RAY1265" s="24"/>
      <c r="RAZ1265" s="24"/>
      <c r="RBA1265" s="24"/>
      <c r="RBB1265" s="24"/>
      <c r="RBC1265" s="24"/>
      <c r="RBD1265" s="24"/>
      <c r="RBE1265" s="24"/>
      <c r="RBF1265" s="24"/>
      <c r="RBG1265" s="24"/>
      <c r="RBH1265" s="24"/>
      <c r="RBI1265" s="24"/>
      <c r="RBJ1265" s="24"/>
      <c r="RBK1265" s="24"/>
      <c r="RBL1265" s="24"/>
      <c r="RBM1265" s="24"/>
      <c r="RBN1265" s="24"/>
      <c r="RBO1265" s="24"/>
      <c r="RBP1265" s="24"/>
      <c r="RBQ1265" s="24"/>
      <c r="RBR1265" s="24"/>
      <c r="RBS1265" s="24"/>
      <c r="RBT1265" s="24"/>
      <c r="RBU1265" s="24"/>
      <c r="RBV1265" s="24"/>
      <c r="RBW1265" s="24"/>
      <c r="RBX1265" s="24"/>
      <c r="RBY1265" s="24"/>
      <c r="RBZ1265" s="24"/>
      <c r="RCA1265" s="24"/>
      <c r="RCB1265" s="24"/>
      <c r="RCC1265" s="24"/>
      <c r="RCD1265" s="24"/>
      <c r="RCE1265" s="24"/>
      <c r="RCF1265" s="24"/>
      <c r="RCG1265" s="24"/>
      <c r="RCH1265" s="24"/>
      <c r="RCI1265" s="24"/>
      <c r="RCJ1265" s="24"/>
      <c r="RCK1265" s="24"/>
      <c r="RCL1265" s="24"/>
      <c r="RCM1265" s="24"/>
      <c r="RCN1265" s="24"/>
      <c r="RCO1265" s="24"/>
      <c r="RCP1265" s="24"/>
      <c r="RCQ1265" s="24"/>
      <c r="RCR1265" s="24"/>
      <c r="RCS1265" s="24"/>
      <c r="RCT1265" s="24"/>
      <c r="RCU1265" s="24"/>
      <c r="RCV1265" s="24"/>
      <c r="RCW1265" s="24"/>
      <c r="RCX1265" s="24"/>
      <c r="RCY1265" s="24"/>
      <c r="RCZ1265" s="24"/>
      <c r="RDA1265" s="24"/>
      <c r="RDB1265" s="24"/>
      <c r="RDC1265" s="24"/>
      <c r="RDD1265" s="24"/>
      <c r="RDE1265" s="24"/>
      <c r="RDF1265" s="24"/>
      <c r="RDG1265" s="24"/>
      <c r="RDH1265" s="24"/>
      <c r="RDI1265" s="24"/>
      <c r="RDJ1265" s="24"/>
      <c r="RDK1265" s="24"/>
      <c r="RDL1265" s="24"/>
      <c r="RDM1265" s="24"/>
      <c r="RDN1265" s="24"/>
      <c r="RDO1265" s="24"/>
      <c r="RDP1265" s="24"/>
      <c r="RDQ1265" s="24"/>
      <c r="RDR1265" s="24"/>
      <c r="RDS1265" s="24"/>
      <c r="RDT1265" s="24"/>
      <c r="RDU1265" s="24"/>
      <c r="RDV1265" s="24"/>
      <c r="RDW1265" s="24"/>
      <c r="RDX1265" s="24"/>
      <c r="RDY1265" s="24"/>
      <c r="RDZ1265" s="24"/>
      <c r="REA1265" s="24"/>
      <c r="REB1265" s="24"/>
      <c r="REC1265" s="24"/>
      <c r="RED1265" s="24"/>
      <c r="REE1265" s="24"/>
      <c r="REF1265" s="24"/>
      <c r="REG1265" s="24"/>
      <c r="REH1265" s="24"/>
      <c r="REI1265" s="24"/>
      <c r="REJ1265" s="24"/>
      <c r="REK1265" s="24"/>
      <c r="REL1265" s="24"/>
      <c r="REM1265" s="24"/>
      <c r="REN1265" s="24"/>
      <c r="REO1265" s="24"/>
      <c r="REP1265" s="24"/>
      <c r="REQ1265" s="24"/>
      <c r="RER1265" s="24"/>
      <c r="RES1265" s="24"/>
      <c r="RET1265" s="24"/>
      <c r="REU1265" s="24"/>
      <c r="REV1265" s="24"/>
      <c r="REW1265" s="24"/>
      <c r="REX1265" s="24"/>
      <c r="REY1265" s="24"/>
      <c r="REZ1265" s="24"/>
      <c r="RFA1265" s="24"/>
      <c r="RFB1265" s="24"/>
      <c r="RFC1265" s="24"/>
      <c r="RFD1265" s="24"/>
      <c r="RFE1265" s="24"/>
      <c r="RFF1265" s="24"/>
      <c r="RFG1265" s="24"/>
      <c r="RFH1265" s="24"/>
      <c r="RFI1265" s="24"/>
      <c r="RFJ1265" s="24"/>
      <c r="RFK1265" s="24"/>
      <c r="RFL1265" s="24"/>
      <c r="RFM1265" s="24"/>
      <c r="RFN1265" s="24"/>
      <c r="RFO1265" s="24"/>
      <c r="RFP1265" s="24"/>
      <c r="RFQ1265" s="24"/>
      <c r="RFR1265" s="24"/>
      <c r="RFS1265" s="24"/>
      <c r="RFT1265" s="24"/>
      <c r="RFU1265" s="24"/>
      <c r="RFV1265" s="24"/>
      <c r="RFW1265" s="24"/>
      <c r="RFX1265" s="24"/>
      <c r="RFY1265" s="24"/>
      <c r="RFZ1265" s="24"/>
      <c r="RGA1265" s="24"/>
      <c r="RGB1265" s="24"/>
      <c r="RGC1265" s="24"/>
      <c r="RGD1265" s="24"/>
      <c r="RGE1265" s="24"/>
      <c r="RGF1265" s="24"/>
      <c r="RGG1265" s="24"/>
      <c r="RGH1265" s="24"/>
      <c r="RGI1265" s="24"/>
      <c r="RGJ1265" s="24"/>
      <c r="RGK1265" s="24"/>
      <c r="RGL1265" s="24"/>
      <c r="RGM1265" s="24"/>
      <c r="RGN1265" s="24"/>
      <c r="RGO1265" s="24"/>
      <c r="RGP1265" s="24"/>
      <c r="RGQ1265" s="24"/>
      <c r="RGR1265" s="24"/>
      <c r="RGS1265" s="24"/>
      <c r="RGT1265" s="24"/>
      <c r="RGU1265" s="24"/>
      <c r="RGV1265" s="24"/>
      <c r="RGW1265" s="24"/>
      <c r="RGX1265" s="24"/>
      <c r="RGY1265" s="24"/>
      <c r="RGZ1265" s="24"/>
      <c r="RHA1265" s="24"/>
      <c r="RHB1265" s="24"/>
      <c r="RHC1265" s="24"/>
      <c r="RHD1265" s="24"/>
      <c r="RHE1265" s="24"/>
      <c r="RHF1265" s="24"/>
      <c r="RHG1265" s="24"/>
      <c r="RHH1265" s="24"/>
      <c r="RHI1265" s="24"/>
      <c r="RHJ1265" s="24"/>
      <c r="RHK1265" s="24"/>
      <c r="RHL1265" s="24"/>
      <c r="RHM1265" s="24"/>
      <c r="RHN1265" s="24"/>
      <c r="RHO1265" s="24"/>
      <c r="RHP1265" s="24"/>
      <c r="RHQ1265" s="24"/>
      <c r="RHR1265" s="24"/>
      <c r="RHS1265" s="24"/>
      <c r="RHT1265" s="24"/>
      <c r="RHU1265" s="24"/>
      <c r="RHV1265" s="24"/>
      <c r="RHW1265" s="24"/>
      <c r="RHX1265" s="24"/>
      <c r="RHY1265" s="24"/>
      <c r="RHZ1265" s="24"/>
      <c r="RIA1265" s="24"/>
      <c r="RIB1265" s="24"/>
      <c r="RIC1265" s="24"/>
      <c r="RID1265" s="24"/>
      <c r="RIE1265" s="24"/>
      <c r="RIF1265" s="24"/>
      <c r="RIG1265" s="24"/>
      <c r="RIH1265" s="24"/>
      <c r="RII1265" s="24"/>
      <c r="RIJ1265" s="24"/>
      <c r="RIK1265" s="24"/>
      <c r="RIL1265" s="24"/>
      <c r="RIM1265" s="24"/>
      <c r="RIN1265" s="24"/>
      <c r="RIO1265" s="24"/>
      <c r="RIP1265" s="24"/>
      <c r="RIQ1265" s="24"/>
      <c r="RIR1265" s="24"/>
      <c r="RIS1265" s="24"/>
      <c r="RIT1265" s="24"/>
      <c r="RIU1265" s="24"/>
      <c r="RIV1265" s="24"/>
      <c r="RIW1265" s="24"/>
      <c r="RIX1265" s="24"/>
      <c r="RIY1265" s="24"/>
      <c r="RIZ1265" s="24"/>
      <c r="RJA1265" s="24"/>
      <c r="RJB1265" s="24"/>
      <c r="RJC1265" s="24"/>
      <c r="RJD1265" s="24"/>
      <c r="RJE1265" s="24"/>
      <c r="RJF1265" s="24"/>
      <c r="RJG1265" s="24"/>
      <c r="RJH1265" s="24"/>
      <c r="RJI1265" s="24"/>
      <c r="RJJ1265" s="24"/>
      <c r="RJK1265" s="24"/>
      <c r="RJL1265" s="24"/>
      <c r="RJM1265" s="24"/>
      <c r="RJN1265" s="24"/>
      <c r="RJO1265" s="24"/>
      <c r="RJP1265" s="24"/>
      <c r="RJQ1265" s="24"/>
      <c r="RJR1265" s="24"/>
      <c r="RJS1265" s="24"/>
      <c r="RJT1265" s="24"/>
      <c r="RJU1265" s="24"/>
      <c r="RJV1265" s="24"/>
      <c r="RJW1265" s="24"/>
      <c r="RJX1265" s="24"/>
      <c r="RJY1265" s="24"/>
      <c r="RJZ1265" s="24"/>
      <c r="RKA1265" s="24"/>
      <c r="RKB1265" s="24"/>
      <c r="RKC1265" s="24"/>
      <c r="RKD1265" s="24"/>
      <c r="RKE1265" s="24"/>
      <c r="RKF1265" s="24"/>
      <c r="RKG1265" s="24"/>
      <c r="RKH1265" s="24"/>
      <c r="RKI1265" s="24"/>
      <c r="RKJ1265" s="24"/>
      <c r="RKK1265" s="24"/>
      <c r="RKL1265" s="24"/>
      <c r="RKM1265" s="24"/>
      <c r="RKN1265" s="24"/>
      <c r="RKO1265" s="24"/>
      <c r="RKP1265" s="24"/>
      <c r="RKQ1265" s="24"/>
      <c r="RKR1265" s="24"/>
      <c r="RKS1265" s="24"/>
      <c r="RKT1265" s="24"/>
      <c r="RKU1265" s="24"/>
      <c r="RKV1265" s="24"/>
      <c r="RKW1265" s="24"/>
      <c r="RKX1265" s="24"/>
      <c r="RKY1265" s="24"/>
      <c r="RKZ1265" s="24"/>
      <c r="RLA1265" s="24"/>
      <c r="RLB1265" s="24"/>
      <c r="RLC1265" s="24"/>
      <c r="RLD1265" s="24"/>
      <c r="RLE1265" s="24"/>
      <c r="RLF1265" s="24"/>
      <c r="RLG1265" s="24"/>
      <c r="RLH1265" s="24"/>
      <c r="RLI1265" s="24"/>
      <c r="RLJ1265" s="24"/>
      <c r="RLK1265" s="24"/>
      <c r="RLL1265" s="24"/>
      <c r="RLM1265" s="24"/>
      <c r="RLN1265" s="24"/>
      <c r="RLO1265" s="24"/>
      <c r="RLP1265" s="24"/>
      <c r="RLQ1265" s="24"/>
      <c r="RLR1265" s="24"/>
      <c r="RLS1265" s="24"/>
      <c r="RLT1265" s="24"/>
      <c r="RLU1265" s="24"/>
      <c r="RLV1265" s="24"/>
      <c r="RLW1265" s="24"/>
      <c r="RLX1265" s="24"/>
      <c r="RLY1265" s="24"/>
      <c r="RLZ1265" s="24"/>
      <c r="RMA1265" s="24"/>
      <c r="RMB1265" s="24"/>
      <c r="RMC1265" s="24"/>
      <c r="RMD1265" s="24"/>
      <c r="RME1265" s="24"/>
      <c r="RMF1265" s="24"/>
      <c r="RMG1265" s="24"/>
      <c r="RMH1265" s="24"/>
      <c r="RMI1265" s="24"/>
      <c r="RMJ1265" s="24"/>
      <c r="RMK1265" s="24"/>
      <c r="RML1265" s="24"/>
      <c r="RMM1265" s="24"/>
      <c r="RMN1265" s="24"/>
      <c r="RMO1265" s="24"/>
      <c r="RMP1265" s="24"/>
      <c r="RMQ1265" s="24"/>
      <c r="RMR1265" s="24"/>
      <c r="RMS1265" s="24"/>
      <c r="RMT1265" s="24"/>
      <c r="RMU1265" s="24"/>
      <c r="RMV1265" s="24"/>
      <c r="RMW1265" s="24"/>
      <c r="RMX1265" s="24"/>
      <c r="RMY1265" s="24"/>
      <c r="RMZ1265" s="24"/>
      <c r="RNA1265" s="24"/>
      <c r="RNB1265" s="24"/>
      <c r="RNC1265" s="24"/>
      <c r="RND1265" s="24"/>
      <c r="RNE1265" s="24"/>
      <c r="RNF1265" s="24"/>
      <c r="RNG1265" s="24"/>
      <c r="RNH1265" s="24"/>
      <c r="RNI1265" s="24"/>
      <c r="RNJ1265" s="24"/>
      <c r="RNK1265" s="24"/>
      <c r="RNL1265" s="24"/>
      <c r="RNM1265" s="24"/>
      <c r="RNN1265" s="24"/>
      <c r="RNO1265" s="24"/>
      <c r="RNP1265" s="24"/>
      <c r="RNQ1265" s="24"/>
      <c r="RNR1265" s="24"/>
      <c r="RNS1265" s="24"/>
      <c r="RNT1265" s="24"/>
      <c r="RNU1265" s="24"/>
      <c r="RNV1265" s="24"/>
      <c r="RNW1265" s="24"/>
      <c r="RNX1265" s="24"/>
      <c r="RNY1265" s="24"/>
      <c r="RNZ1265" s="24"/>
      <c r="ROA1265" s="24"/>
      <c r="ROB1265" s="24"/>
      <c r="ROC1265" s="24"/>
      <c r="ROD1265" s="24"/>
      <c r="ROE1265" s="24"/>
      <c r="ROF1265" s="24"/>
      <c r="ROG1265" s="24"/>
      <c r="ROH1265" s="24"/>
      <c r="ROI1265" s="24"/>
      <c r="ROJ1265" s="24"/>
      <c r="ROK1265" s="24"/>
      <c r="ROL1265" s="24"/>
      <c r="ROM1265" s="24"/>
      <c r="RON1265" s="24"/>
      <c r="ROO1265" s="24"/>
      <c r="ROP1265" s="24"/>
      <c r="ROQ1265" s="24"/>
      <c r="ROR1265" s="24"/>
      <c r="ROS1265" s="24"/>
      <c r="ROT1265" s="24"/>
      <c r="ROU1265" s="24"/>
      <c r="ROV1265" s="24"/>
      <c r="ROW1265" s="24"/>
      <c r="ROX1265" s="24"/>
      <c r="ROY1265" s="24"/>
      <c r="ROZ1265" s="24"/>
      <c r="RPA1265" s="24"/>
      <c r="RPB1265" s="24"/>
      <c r="RPC1265" s="24"/>
      <c r="RPD1265" s="24"/>
      <c r="RPE1265" s="24"/>
      <c r="RPF1265" s="24"/>
      <c r="RPG1265" s="24"/>
      <c r="RPH1265" s="24"/>
      <c r="RPI1265" s="24"/>
      <c r="RPJ1265" s="24"/>
      <c r="RPK1265" s="24"/>
      <c r="RPL1265" s="24"/>
      <c r="RPM1265" s="24"/>
      <c r="RPN1265" s="24"/>
      <c r="RPO1265" s="24"/>
      <c r="RPP1265" s="24"/>
      <c r="RPQ1265" s="24"/>
      <c r="RPR1265" s="24"/>
      <c r="RPS1265" s="24"/>
      <c r="RPT1265" s="24"/>
      <c r="RPU1265" s="24"/>
      <c r="RPV1265" s="24"/>
      <c r="RPW1265" s="24"/>
      <c r="RPX1265" s="24"/>
      <c r="RPY1265" s="24"/>
      <c r="RPZ1265" s="24"/>
      <c r="RQA1265" s="24"/>
      <c r="RQB1265" s="24"/>
      <c r="RQC1265" s="24"/>
      <c r="RQD1265" s="24"/>
      <c r="RQE1265" s="24"/>
      <c r="RQF1265" s="24"/>
      <c r="RQG1265" s="24"/>
      <c r="RQH1265" s="24"/>
      <c r="RQI1265" s="24"/>
      <c r="RQJ1265" s="24"/>
      <c r="RQK1265" s="24"/>
      <c r="RQL1265" s="24"/>
      <c r="RQM1265" s="24"/>
      <c r="RQN1265" s="24"/>
      <c r="RQO1265" s="24"/>
      <c r="RQP1265" s="24"/>
      <c r="RQQ1265" s="24"/>
      <c r="RQR1265" s="24"/>
      <c r="RQS1265" s="24"/>
      <c r="RQT1265" s="24"/>
      <c r="RQU1265" s="24"/>
      <c r="RQV1265" s="24"/>
      <c r="RQW1265" s="24"/>
      <c r="RQX1265" s="24"/>
      <c r="RQY1265" s="24"/>
      <c r="RQZ1265" s="24"/>
      <c r="RRA1265" s="24"/>
      <c r="RRB1265" s="24"/>
      <c r="RRC1265" s="24"/>
      <c r="RRD1265" s="24"/>
      <c r="RRE1265" s="24"/>
      <c r="RRF1265" s="24"/>
      <c r="RRG1265" s="24"/>
      <c r="RRH1265" s="24"/>
      <c r="RRI1265" s="24"/>
      <c r="RRJ1265" s="24"/>
      <c r="RRK1265" s="24"/>
      <c r="RRL1265" s="24"/>
      <c r="RRM1265" s="24"/>
      <c r="RRN1265" s="24"/>
      <c r="RRO1265" s="24"/>
      <c r="RRP1265" s="24"/>
      <c r="RRQ1265" s="24"/>
      <c r="RRR1265" s="24"/>
      <c r="RRS1265" s="24"/>
      <c r="RRT1265" s="24"/>
      <c r="RRU1265" s="24"/>
      <c r="RRV1265" s="24"/>
      <c r="RRW1265" s="24"/>
      <c r="RRX1265" s="24"/>
      <c r="RRY1265" s="24"/>
      <c r="RRZ1265" s="24"/>
      <c r="RSA1265" s="24"/>
      <c r="RSB1265" s="24"/>
      <c r="RSC1265" s="24"/>
      <c r="RSD1265" s="24"/>
      <c r="RSE1265" s="24"/>
      <c r="RSF1265" s="24"/>
      <c r="RSG1265" s="24"/>
      <c r="RSH1265" s="24"/>
      <c r="RSI1265" s="24"/>
      <c r="RSJ1265" s="24"/>
      <c r="RSK1265" s="24"/>
      <c r="RSL1265" s="24"/>
      <c r="RSM1265" s="24"/>
      <c r="RSN1265" s="24"/>
      <c r="RSO1265" s="24"/>
      <c r="RSP1265" s="24"/>
      <c r="RSQ1265" s="24"/>
      <c r="RSR1265" s="24"/>
      <c r="RSS1265" s="24"/>
      <c r="RST1265" s="24"/>
      <c r="RSU1265" s="24"/>
      <c r="RSV1265" s="24"/>
      <c r="RSW1265" s="24"/>
      <c r="RSX1265" s="24"/>
      <c r="RSY1265" s="24"/>
      <c r="RSZ1265" s="24"/>
      <c r="RTA1265" s="24"/>
      <c r="RTB1265" s="24"/>
      <c r="RTC1265" s="24"/>
      <c r="RTD1265" s="24"/>
      <c r="RTE1265" s="24"/>
      <c r="RTF1265" s="24"/>
      <c r="RTG1265" s="24"/>
      <c r="RTH1265" s="24"/>
      <c r="RTI1265" s="24"/>
      <c r="RTJ1265" s="24"/>
      <c r="RTK1265" s="24"/>
      <c r="RTL1265" s="24"/>
      <c r="RTM1265" s="24"/>
      <c r="RTN1265" s="24"/>
      <c r="RTO1265" s="24"/>
      <c r="RTP1265" s="24"/>
      <c r="RTQ1265" s="24"/>
      <c r="RTR1265" s="24"/>
      <c r="RTS1265" s="24"/>
      <c r="RTT1265" s="24"/>
      <c r="RTU1265" s="24"/>
      <c r="RTV1265" s="24"/>
      <c r="RTW1265" s="24"/>
      <c r="RTX1265" s="24"/>
      <c r="RTY1265" s="24"/>
      <c r="RTZ1265" s="24"/>
      <c r="RUA1265" s="24"/>
      <c r="RUB1265" s="24"/>
      <c r="RUC1265" s="24"/>
      <c r="RUD1265" s="24"/>
      <c r="RUE1265" s="24"/>
      <c r="RUF1265" s="24"/>
      <c r="RUG1265" s="24"/>
      <c r="RUH1265" s="24"/>
      <c r="RUI1265" s="24"/>
      <c r="RUJ1265" s="24"/>
      <c r="RUK1265" s="24"/>
      <c r="RUL1265" s="24"/>
      <c r="RUM1265" s="24"/>
      <c r="RUN1265" s="24"/>
      <c r="RUO1265" s="24"/>
      <c r="RUP1265" s="24"/>
      <c r="RUQ1265" s="24"/>
      <c r="RUR1265" s="24"/>
      <c r="RUS1265" s="24"/>
      <c r="RUT1265" s="24"/>
      <c r="RUU1265" s="24"/>
      <c r="RUV1265" s="24"/>
      <c r="RUW1265" s="24"/>
      <c r="RUX1265" s="24"/>
      <c r="RUY1265" s="24"/>
      <c r="RUZ1265" s="24"/>
      <c r="RVA1265" s="24"/>
      <c r="RVB1265" s="24"/>
      <c r="RVC1265" s="24"/>
      <c r="RVD1265" s="24"/>
      <c r="RVE1265" s="24"/>
      <c r="RVF1265" s="24"/>
      <c r="RVG1265" s="24"/>
      <c r="RVH1265" s="24"/>
      <c r="RVI1265" s="24"/>
      <c r="RVJ1265" s="24"/>
      <c r="RVK1265" s="24"/>
      <c r="RVL1265" s="24"/>
      <c r="RVM1265" s="24"/>
      <c r="RVN1265" s="24"/>
      <c r="RVO1265" s="24"/>
      <c r="RVP1265" s="24"/>
      <c r="RVQ1265" s="24"/>
      <c r="RVR1265" s="24"/>
      <c r="RVS1265" s="24"/>
      <c r="RVT1265" s="24"/>
      <c r="RVU1265" s="24"/>
      <c r="RVV1265" s="24"/>
      <c r="RVW1265" s="24"/>
      <c r="RVX1265" s="24"/>
      <c r="RVY1265" s="24"/>
      <c r="RVZ1265" s="24"/>
      <c r="RWA1265" s="24"/>
      <c r="RWB1265" s="24"/>
      <c r="RWC1265" s="24"/>
      <c r="RWD1265" s="24"/>
      <c r="RWE1265" s="24"/>
      <c r="RWF1265" s="24"/>
      <c r="RWG1265" s="24"/>
      <c r="RWH1265" s="24"/>
      <c r="RWI1265" s="24"/>
      <c r="RWJ1265" s="24"/>
      <c r="RWK1265" s="24"/>
      <c r="RWL1265" s="24"/>
      <c r="RWM1265" s="24"/>
      <c r="RWN1265" s="24"/>
      <c r="RWO1265" s="24"/>
      <c r="RWP1265" s="24"/>
      <c r="RWQ1265" s="24"/>
      <c r="RWR1265" s="24"/>
      <c r="RWS1265" s="24"/>
      <c r="RWT1265" s="24"/>
      <c r="RWU1265" s="24"/>
      <c r="RWV1265" s="24"/>
      <c r="RWW1265" s="24"/>
      <c r="RWX1265" s="24"/>
      <c r="RWY1265" s="24"/>
      <c r="RWZ1265" s="24"/>
      <c r="RXA1265" s="24"/>
      <c r="RXB1265" s="24"/>
      <c r="RXC1265" s="24"/>
      <c r="RXD1265" s="24"/>
      <c r="RXE1265" s="24"/>
      <c r="RXF1265" s="24"/>
      <c r="RXG1265" s="24"/>
      <c r="RXH1265" s="24"/>
      <c r="RXI1265" s="24"/>
      <c r="RXJ1265" s="24"/>
      <c r="RXK1265" s="24"/>
      <c r="RXL1265" s="24"/>
      <c r="RXM1265" s="24"/>
      <c r="RXN1265" s="24"/>
      <c r="RXO1265" s="24"/>
      <c r="RXP1265" s="24"/>
      <c r="RXQ1265" s="24"/>
      <c r="RXR1265" s="24"/>
      <c r="RXS1265" s="24"/>
      <c r="RXT1265" s="24"/>
      <c r="RXU1265" s="24"/>
      <c r="RXV1265" s="24"/>
      <c r="RXW1265" s="24"/>
      <c r="RXX1265" s="24"/>
      <c r="RXY1265" s="24"/>
      <c r="RXZ1265" s="24"/>
      <c r="RYA1265" s="24"/>
      <c r="RYB1265" s="24"/>
      <c r="RYC1265" s="24"/>
      <c r="RYD1265" s="24"/>
      <c r="RYE1265" s="24"/>
      <c r="RYF1265" s="24"/>
      <c r="RYG1265" s="24"/>
      <c r="RYH1265" s="24"/>
      <c r="RYI1265" s="24"/>
      <c r="RYJ1265" s="24"/>
      <c r="RYK1265" s="24"/>
      <c r="RYL1265" s="24"/>
      <c r="RYM1265" s="24"/>
      <c r="RYN1265" s="24"/>
      <c r="RYO1265" s="24"/>
      <c r="RYP1265" s="24"/>
      <c r="RYQ1265" s="24"/>
      <c r="RYR1265" s="24"/>
      <c r="RYS1265" s="24"/>
      <c r="RYT1265" s="24"/>
      <c r="RYU1265" s="24"/>
      <c r="RYV1265" s="24"/>
      <c r="RYW1265" s="24"/>
      <c r="RYX1265" s="24"/>
      <c r="RYY1265" s="24"/>
      <c r="RYZ1265" s="24"/>
      <c r="RZA1265" s="24"/>
      <c r="RZB1265" s="24"/>
      <c r="RZC1265" s="24"/>
      <c r="RZD1265" s="24"/>
      <c r="RZE1265" s="24"/>
      <c r="RZF1265" s="24"/>
      <c r="RZG1265" s="24"/>
      <c r="RZH1265" s="24"/>
      <c r="RZI1265" s="24"/>
      <c r="RZJ1265" s="24"/>
      <c r="RZK1265" s="24"/>
      <c r="RZL1265" s="24"/>
      <c r="RZM1265" s="24"/>
      <c r="RZN1265" s="24"/>
      <c r="RZO1265" s="24"/>
      <c r="RZP1265" s="24"/>
      <c r="RZQ1265" s="24"/>
      <c r="RZR1265" s="24"/>
      <c r="RZS1265" s="24"/>
      <c r="RZT1265" s="24"/>
      <c r="RZU1265" s="24"/>
      <c r="RZV1265" s="24"/>
      <c r="RZW1265" s="24"/>
      <c r="RZX1265" s="24"/>
      <c r="RZY1265" s="24"/>
      <c r="RZZ1265" s="24"/>
      <c r="SAA1265" s="24"/>
      <c r="SAB1265" s="24"/>
      <c r="SAC1265" s="24"/>
      <c r="SAD1265" s="24"/>
      <c r="SAE1265" s="24"/>
      <c r="SAF1265" s="24"/>
      <c r="SAG1265" s="24"/>
      <c r="SAH1265" s="24"/>
      <c r="SAI1265" s="24"/>
      <c r="SAJ1265" s="24"/>
      <c r="SAK1265" s="24"/>
      <c r="SAL1265" s="24"/>
      <c r="SAM1265" s="24"/>
      <c r="SAN1265" s="24"/>
      <c r="SAO1265" s="24"/>
      <c r="SAP1265" s="24"/>
      <c r="SAQ1265" s="24"/>
      <c r="SAR1265" s="24"/>
      <c r="SAS1265" s="24"/>
      <c r="SAT1265" s="24"/>
      <c r="SAU1265" s="24"/>
      <c r="SAV1265" s="24"/>
      <c r="SAW1265" s="24"/>
      <c r="SAX1265" s="24"/>
      <c r="SAY1265" s="24"/>
      <c r="SAZ1265" s="24"/>
      <c r="SBA1265" s="24"/>
      <c r="SBB1265" s="24"/>
      <c r="SBC1265" s="24"/>
      <c r="SBD1265" s="24"/>
      <c r="SBE1265" s="24"/>
      <c r="SBF1265" s="24"/>
      <c r="SBG1265" s="24"/>
      <c r="SBH1265" s="24"/>
      <c r="SBI1265" s="24"/>
      <c r="SBJ1265" s="24"/>
      <c r="SBK1265" s="24"/>
      <c r="SBL1265" s="24"/>
      <c r="SBM1265" s="24"/>
      <c r="SBN1265" s="24"/>
      <c r="SBO1265" s="24"/>
      <c r="SBP1265" s="24"/>
      <c r="SBQ1265" s="24"/>
      <c r="SBR1265" s="24"/>
      <c r="SBS1265" s="24"/>
      <c r="SBT1265" s="24"/>
      <c r="SBU1265" s="24"/>
      <c r="SBV1265" s="24"/>
      <c r="SBW1265" s="24"/>
      <c r="SBX1265" s="24"/>
      <c r="SBY1265" s="24"/>
      <c r="SBZ1265" s="24"/>
      <c r="SCA1265" s="24"/>
      <c r="SCB1265" s="24"/>
      <c r="SCC1265" s="24"/>
      <c r="SCD1265" s="24"/>
      <c r="SCE1265" s="24"/>
      <c r="SCF1265" s="24"/>
      <c r="SCG1265" s="24"/>
      <c r="SCH1265" s="24"/>
      <c r="SCI1265" s="24"/>
      <c r="SCJ1265" s="24"/>
      <c r="SCK1265" s="24"/>
      <c r="SCL1265" s="24"/>
      <c r="SCM1265" s="24"/>
      <c r="SCN1265" s="24"/>
      <c r="SCO1265" s="24"/>
      <c r="SCP1265" s="24"/>
      <c r="SCQ1265" s="24"/>
      <c r="SCR1265" s="24"/>
      <c r="SCS1265" s="24"/>
      <c r="SCT1265" s="24"/>
      <c r="SCU1265" s="24"/>
      <c r="SCV1265" s="24"/>
      <c r="SCW1265" s="24"/>
      <c r="SCX1265" s="24"/>
      <c r="SCY1265" s="24"/>
      <c r="SCZ1265" s="24"/>
      <c r="SDA1265" s="24"/>
      <c r="SDB1265" s="24"/>
      <c r="SDC1265" s="24"/>
      <c r="SDD1265" s="24"/>
      <c r="SDE1265" s="24"/>
      <c r="SDF1265" s="24"/>
      <c r="SDG1265" s="24"/>
      <c r="SDH1265" s="24"/>
      <c r="SDI1265" s="24"/>
      <c r="SDJ1265" s="24"/>
      <c r="SDK1265" s="24"/>
      <c r="SDL1265" s="24"/>
      <c r="SDM1265" s="24"/>
      <c r="SDN1265" s="24"/>
      <c r="SDO1265" s="24"/>
      <c r="SDP1265" s="24"/>
      <c r="SDQ1265" s="24"/>
      <c r="SDR1265" s="24"/>
      <c r="SDS1265" s="24"/>
      <c r="SDT1265" s="24"/>
      <c r="SDU1265" s="24"/>
      <c r="SDV1265" s="24"/>
      <c r="SDW1265" s="24"/>
      <c r="SDX1265" s="24"/>
      <c r="SDY1265" s="24"/>
      <c r="SDZ1265" s="24"/>
      <c r="SEA1265" s="24"/>
      <c r="SEB1265" s="24"/>
      <c r="SEC1265" s="24"/>
      <c r="SED1265" s="24"/>
      <c r="SEE1265" s="24"/>
      <c r="SEF1265" s="24"/>
      <c r="SEG1265" s="24"/>
      <c r="SEH1265" s="24"/>
      <c r="SEI1265" s="24"/>
      <c r="SEJ1265" s="24"/>
      <c r="SEK1265" s="24"/>
      <c r="SEL1265" s="24"/>
      <c r="SEM1265" s="24"/>
      <c r="SEN1265" s="24"/>
      <c r="SEO1265" s="24"/>
      <c r="SEP1265" s="24"/>
      <c r="SEQ1265" s="24"/>
      <c r="SER1265" s="24"/>
      <c r="SES1265" s="24"/>
      <c r="SET1265" s="24"/>
      <c r="SEU1265" s="24"/>
      <c r="SEV1265" s="24"/>
      <c r="SEW1265" s="24"/>
      <c r="SEX1265" s="24"/>
      <c r="SEY1265" s="24"/>
      <c r="SEZ1265" s="24"/>
      <c r="SFA1265" s="24"/>
      <c r="SFB1265" s="24"/>
      <c r="SFC1265" s="24"/>
      <c r="SFD1265" s="24"/>
      <c r="SFE1265" s="24"/>
      <c r="SFF1265" s="24"/>
      <c r="SFG1265" s="24"/>
      <c r="SFH1265" s="24"/>
      <c r="SFI1265" s="24"/>
      <c r="SFJ1265" s="24"/>
      <c r="SFK1265" s="24"/>
      <c r="SFL1265" s="24"/>
      <c r="SFM1265" s="24"/>
      <c r="SFN1265" s="24"/>
      <c r="SFO1265" s="24"/>
      <c r="SFP1265" s="24"/>
      <c r="SFQ1265" s="24"/>
      <c r="SFR1265" s="24"/>
      <c r="SFS1265" s="24"/>
      <c r="SFT1265" s="24"/>
      <c r="SFU1265" s="24"/>
      <c r="SFV1265" s="24"/>
      <c r="SFW1265" s="24"/>
      <c r="SFX1265" s="24"/>
      <c r="SFY1265" s="24"/>
      <c r="SFZ1265" s="24"/>
      <c r="SGA1265" s="24"/>
      <c r="SGB1265" s="24"/>
      <c r="SGC1265" s="24"/>
      <c r="SGD1265" s="24"/>
      <c r="SGE1265" s="24"/>
      <c r="SGF1265" s="24"/>
      <c r="SGG1265" s="24"/>
      <c r="SGH1265" s="24"/>
      <c r="SGI1265" s="24"/>
      <c r="SGJ1265" s="24"/>
      <c r="SGK1265" s="24"/>
      <c r="SGL1265" s="24"/>
      <c r="SGM1265" s="24"/>
      <c r="SGN1265" s="24"/>
      <c r="SGO1265" s="24"/>
      <c r="SGP1265" s="24"/>
      <c r="SGQ1265" s="24"/>
      <c r="SGR1265" s="24"/>
      <c r="SGS1265" s="24"/>
      <c r="SGT1265" s="24"/>
      <c r="SGU1265" s="24"/>
      <c r="SGV1265" s="24"/>
      <c r="SGW1265" s="24"/>
      <c r="SGX1265" s="24"/>
      <c r="SGY1265" s="24"/>
      <c r="SGZ1265" s="24"/>
      <c r="SHA1265" s="24"/>
      <c r="SHB1265" s="24"/>
      <c r="SHC1265" s="24"/>
      <c r="SHD1265" s="24"/>
      <c r="SHE1265" s="24"/>
      <c r="SHF1265" s="24"/>
      <c r="SHG1265" s="24"/>
      <c r="SHH1265" s="24"/>
      <c r="SHI1265" s="24"/>
      <c r="SHJ1265" s="24"/>
      <c r="SHK1265" s="24"/>
      <c r="SHL1265" s="24"/>
      <c r="SHM1265" s="24"/>
      <c r="SHN1265" s="24"/>
      <c r="SHO1265" s="24"/>
      <c r="SHP1265" s="24"/>
      <c r="SHQ1265" s="24"/>
      <c r="SHR1265" s="24"/>
      <c r="SHS1265" s="24"/>
      <c r="SHT1265" s="24"/>
      <c r="SHU1265" s="24"/>
      <c r="SHV1265" s="24"/>
      <c r="SHW1265" s="24"/>
      <c r="SHX1265" s="24"/>
      <c r="SHY1265" s="24"/>
      <c r="SHZ1265" s="24"/>
      <c r="SIA1265" s="24"/>
      <c r="SIB1265" s="24"/>
      <c r="SIC1265" s="24"/>
      <c r="SID1265" s="24"/>
      <c r="SIE1265" s="24"/>
      <c r="SIF1265" s="24"/>
      <c r="SIG1265" s="24"/>
      <c r="SIH1265" s="24"/>
      <c r="SII1265" s="24"/>
      <c r="SIJ1265" s="24"/>
      <c r="SIK1265" s="24"/>
      <c r="SIL1265" s="24"/>
      <c r="SIM1265" s="24"/>
      <c r="SIN1265" s="24"/>
      <c r="SIO1265" s="24"/>
      <c r="SIP1265" s="24"/>
      <c r="SIQ1265" s="24"/>
      <c r="SIR1265" s="24"/>
      <c r="SIS1265" s="24"/>
      <c r="SIT1265" s="24"/>
      <c r="SIU1265" s="24"/>
      <c r="SIV1265" s="24"/>
      <c r="SIW1265" s="24"/>
      <c r="SIX1265" s="24"/>
      <c r="SIY1265" s="24"/>
      <c r="SIZ1265" s="24"/>
      <c r="SJA1265" s="24"/>
      <c r="SJB1265" s="24"/>
      <c r="SJC1265" s="24"/>
      <c r="SJD1265" s="24"/>
      <c r="SJE1265" s="24"/>
      <c r="SJF1265" s="24"/>
      <c r="SJG1265" s="24"/>
      <c r="SJH1265" s="24"/>
      <c r="SJI1265" s="24"/>
      <c r="SJJ1265" s="24"/>
      <c r="SJK1265" s="24"/>
      <c r="SJL1265" s="24"/>
      <c r="SJM1265" s="24"/>
      <c r="SJN1265" s="24"/>
      <c r="SJO1265" s="24"/>
      <c r="SJP1265" s="24"/>
      <c r="SJQ1265" s="24"/>
      <c r="SJR1265" s="24"/>
      <c r="SJS1265" s="24"/>
      <c r="SJT1265" s="24"/>
      <c r="SJU1265" s="24"/>
      <c r="SJV1265" s="24"/>
      <c r="SJW1265" s="24"/>
      <c r="SJX1265" s="24"/>
      <c r="SJY1265" s="24"/>
      <c r="SJZ1265" s="24"/>
      <c r="SKA1265" s="24"/>
      <c r="SKB1265" s="24"/>
      <c r="SKC1265" s="24"/>
      <c r="SKD1265" s="24"/>
      <c r="SKE1265" s="24"/>
      <c r="SKF1265" s="24"/>
      <c r="SKG1265" s="24"/>
      <c r="SKH1265" s="24"/>
      <c r="SKI1265" s="24"/>
      <c r="SKJ1265" s="24"/>
      <c r="SKK1265" s="24"/>
      <c r="SKL1265" s="24"/>
      <c r="SKM1265" s="24"/>
      <c r="SKN1265" s="24"/>
      <c r="SKO1265" s="24"/>
      <c r="SKP1265" s="24"/>
      <c r="SKQ1265" s="24"/>
      <c r="SKR1265" s="24"/>
      <c r="SKS1265" s="24"/>
      <c r="SKT1265" s="24"/>
      <c r="SKU1265" s="24"/>
      <c r="SKV1265" s="24"/>
      <c r="SKW1265" s="24"/>
      <c r="SKX1265" s="24"/>
      <c r="SKY1265" s="24"/>
      <c r="SKZ1265" s="24"/>
      <c r="SLA1265" s="24"/>
      <c r="SLB1265" s="24"/>
      <c r="SLC1265" s="24"/>
      <c r="SLD1265" s="24"/>
      <c r="SLE1265" s="24"/>
      <c r="SLF1265" s="24"/>
      <c r="SLG1265" s="24"/>
      <c r="SLH1265" s="24"/>
      <c r="SLI1265" s="24"/>
      <c r="SLJ1265" s="24"/>
      <c r="SLK1265" s="24"/>
      <c r="SLL1265" s="24"/>
      <c r="SLM1265" s="24"/>
      <c r="SLN1265" s="24"/>
      <c r="SLO1265" s="24"/>
      <c r="SLP1265" s="24"/>
      <c r="SLQ1265" s="24"/>
      <c r="SLR1265" s="24"/>
      <c r="SLS1265" s="24"/>
      <c r="SLT1265" s="24"/>
      <c r="SLU1265" s="24"/>
      <c r="SLV1265" s="24"/>
      <c r="SLW1265" s="24"/>
      <c r="SLX1265" s="24"/>
      <c r="SLY1265" s="24"/>
      <c r="SLZ1265" s="24"/>
      <c r="SMA1265" s="24"/>
      <c r="SMB1265" s="24"/>
      <c r="SMC1265" s="24"/>
      <c r="SMD1265" s="24"/>
      <c r="SME1265" s="24"/>
      <c r="SMF1265" s="24"/>
      <c r="SMG1265" s="24"/>
      <c r="SMH1265" s="24"/>
      <c r="SMI1265" s="24"/>
      <c r="SMJ1265" s="24"/>
      <c r="SMK1265" s="24"/>
      <c r="SML1265" s="24"/>
      <c r="SMM1265" s="24"/>
      <c r="SMN1265" s="24"/>
      <c r="SMO1265" s="24"/>
      <c r="SMP1265" s="24"/>
      <c r="SMQ1265" s="24"/>
      <c r="SMR1265" s="24"/>
      <c r="SMS1265" s="24"/>
      <c r="SMT1265" s="24"/>
      <c r="SMU1265" s="24"/>
      <c r="SMV1265" s="24"/>
      <c r="SMW1265" s="24"/>
      <c r="SMX1265" s="24"/>
      <c r="SMY1265" s="24"/>
      <c r="SMZ1265" s="24"/>
      <c r="SNA1265" s="24"/>
      <c r="SNB1265" s="24"/>
      <c r="SNC1265" s="24"/>
      <c r="SND1265" s="24"/>
      <c r="SNE1265" s="24"/>
      <c r="SNF1265" s="24"/>
      <c r="SNG1265" s="24"/>
      <c r="SNH1265" s="24"/>
      <c r="SNI1265" s="24"/>
      <c r="SNJ1265" s="24"/>
      <c r="SNK1265" s="24"/>
      <c r="SNL1265" s="24"/>
      <c r="SNM1265" s="24"/>
      <c r="SNN1265" s="24"/>
      <c r="SNO1265" s="24"/>
      <c r="SNP1265" s="24"/>
      <c r="SNQ1265" s="24"/>
      <c r="SNR1265" s="24"/>
      <c r="SNS1265" s="24"/>
      <c r="SNT1265" s="24"/>
      <c r="SNU1265" s="24"/>
      <c r="SNV1265" s="24"/>
      <c r="SNW1265" s="24"/>
      <c r="SNX1265" s="24"/>
      <c r="SNY1265" s="24"/>
      <c r="SNZ1265" s="24"/>
      <c r="SOA1265" s="24"/>
      <c r="SOB1265" s="24"/>
      <c r="SOC1265" s="24"/>
      <c r="SOD1265" s="24"/>
      <c r="SOE1265" s="24"/>
      <c r="SOF1265" s="24"/>
      <c r="SOG1265" s="24"/>
      <c r="SOH1265" s="24"/>
      <c r="SOI1265" s="24"/>
      <c r="SOJ1265" s="24"/>
      <c r="SOK1265" s="24"/>
      <c r="SOL1265" s="24"/>
      <c r="SOM1265" s="24"/>
      <c r="SON1265" s="24"/>
      <c r="SOO1265" s="24"/>
      <c r="SOP1265" s="24"/>
      <c r="SOQ1265" s="24"/>
      <c r="SOR1265" s="24"/>
      <c r="SOS1265" s="24"/>
      <c r="SOT1265" s="24"/>
      <c r="SOU1265" s="24"/>
      <c r="SOV1265" s="24"/>
      <c r="SOW1265" s="24"/>
      <c r="SOX1265" s="24"/>
      <c r="SOY1265" s="24"/>
      <c r="SOZ1265" s="24"/>
      <c r="SPA1265" s="24"/>
      <c r="SPB1265" s="24"/>
      <c r="SPC1265" s="24"/>
      <c r="SPD1265" s="24"/>
      <c r="SPE1265" s="24"/>
      <c r="SPF1265" s="24"/>
      <c r="SPG1265" s="24"/>
      <c r="SPH1265" s="24"/>
      <c r="SPI1265" s="24"/>
      <c r="SPJ1265" s="24"/>
      <c r="SPK1265" s="24"/>
      <c r="SPL1265" s="24"/>
      <c r="SPM1265" s="24"/>
      <c r="SPN1265" s="24"/>
      <c r="SPO1265" s="24"/>
      <c r="SPP1265" s="24"/>
      <c r="SPQ1265" s="24"/>
      <c r="SPR1265" s="24"/>
      <c r="SPS1265" s="24"/>
      <c r="SPT1265" s="24"/>
      <c r="SPU1265" s="24"/>
      <c r="SPV1265" s="24"/>
      <c r="SPW1265" s="24"/>
      <c r="SPX1265" s="24"/>
      <c r="SPY1265" s="24"/>
      <c r="SPZ1265" s="24"/>
      <c r="SQA1265" s="24"/>
      <c r="SQB1265" s="24"/>
      <c r="SQC1265" s="24"/>
      <c r="SQD1265" s="24"/>
      <c r="SQE1265" s="24"/>
      <c r="SQF1265" s="24"/>
      <c r="SQG1265" s="24"/>
      <c r="SQH1265" s="24"/>
      <c r="SQI1265" s="24"/>
      <c r="SQJ1265" s="24"/>
      <c r="SQK1265" s="24"/>
      <c r="SQL1265" s="24"/>
      <c r="SQM1265" s="24"/>
      <c r="SQN1265" s="24"/>
      <c r="SQO1265" s="24"/>
      <c r="SQP1265" s="24"/>
      <c r="SQQ1265" s="24"/>
      <c r="SQR1265" s="24"/>
      <c r="SQS1265" s="24"/>
      <c r="SQT1265" s="24"/>
      <c r="SQU1265" s="24"/>
      <c r="SQV1265" s="24"/>
      <c r="SQW1265" s="24"/>
      <c r="SQX1265" s="24"/>
      <c r="SQY1265" s="24"/>
      <c r="SQZ1265" s="24"/>
      <c r="SRA1265" s="24"/>
      <c r="SRB1265" s="24"/>
      <c r="SRC1265" s="24"/>
      <c r="SRD1265" s="24"/>
      <c r="SRE1265" s="24"/>
      <c r="SRF1265" s="24"/>
      <c r="SRG1265" s="24"/>
      <c r="SRH1265" s="24"/>
      <c r="SRI1265" s="24"/>
      <c r="SRJ1265" s="24"/>
      <c r="SRK1265" s="24"/>
      <c r="SRL1265" s="24"/>
      <c r="SRM1265" s="24"/>
      <c r="SRN1265" s="24"/>
      <c r="SRO1265" s="24"/>
      <c r="SRP1265" s="24"/>
      <c r="SRQ1265" s="24"/>
      <c r="SRR1265" s="24"/>
      <c r="SRS1265" s="24"/>
      <c r="SRT1265" s="24"/>
      <c r="SRU1265" s="24"/>
      <c r="SRV1265" s="24"/>
      <c r="SRW1265" s="24"/>
      <c r="SRX1265" s="24"/>
      <c r="SRY1265" s="24"/>
      <c r="SRZ1265" s="24"/>
      <c r="SSA1265" s="24"/>
      <c r="SSB1265" s="24"/>
      <c r="SSC1265" s="24"/>
      <c r="SSD1265" s="24"/>
      <c r="SSE1265" s="24"/>
      <c r="SSF1265" s="24"/>
      <c r="SSG1265" s="24"/>
      <c r="SSH1265" s="24"/>
      <c r="SSI1265" s="24"/>
      <c r="SSJ1265" s="24"/>
      <c r="SSK1265" s="24"/>
      <c r="SSL1265" s="24"/>
      <c r="SSM1265" s="24"/>
      <c r="SSN1265" s="24"/>
      <c r="SSO1265" s="24"/>
      <c r="SSP1265" s="24"/>
      <c r="SSQ1265" s="24"/>
      <c r="SSR1265" s="24"/>
      <c r="SSS1265" s="24"/>
      <c r="SST1265" s="24"/>
      <c r="SSU1265" s="24"/>
      <c r="SSV1265" s="24"/>
      <c r="SSW1265" s="24"/>
      <c r="SSX1265" s="24"/>
      <c r="SSY1265" s="24"/>
      <c r="SSZ1265" s="24"/>
      <c r="STA1265" s="24"/>
      <c r="STB1265" s="24"/>
      <c r="STC1265" s="24"/>
      <c r="STD1265" s="24"/>
      <c r="STE1265" s="24"/>
      <c r="STF1265" s="24"/>
      <c r="STG1265" s="24"/>
      <c r="STH1265" s="24"/>
      <c r="STI1265" s="24"/>
      <c r="STJ1265" s="24"/>
      <c r="STK1265" s="24"/>
      <c r="STL1265" s="24"/>
      <c r="STM1265" s="24"/>
      <c r="STN1265" s="24"/>
      <c r="STO1265" s="24"/>
      <c r="STP1265" s="24"/>
      <c r="STQ1265" s="24"/>
      <c r="STR1265" s="24"/>
      <c r="STS1265" s="24"/>
      <c r="STT1265" s="24"/>
      <c r="STU1265" s="24"/>
      <c r="STV1265" s="24"/>
      <c r="STW1265" s="24"/>
      <c r="STX1265" s="24"/>
      <c r="STY1265" s="24"/>
      <c r="STZ1265" s="24"/>
      <c r="SUA1265" s="24"/>
      <c r="SUB1265" s="24"/>
      <c r="SUC1265" s="24"/>
      <c r="SUD1265" s="24"/>
      <c r="SUE1265" s="24"/>
      <c r="SUF1265" s="24"/>
      <c r="SUG1265" s="24"/>
      <c r="SUH1265" s="24"/>
      <c r="SUI1265" s="24"/>
      <c r="SUJ1265" s="24"/>
      <c r="SUK1265" s="24"/>
      <c r="SUL1265" s="24"/>
      <c r="SUM1265" s="24"/>
      <c r="SUN1265" s="24"/>
      <c r="SUO1265" s="24"/>
      <c r="SUP1265" s="24"/>
      <c r="SUQ1265" s="24"/>
      <c r="SUR1265" s="24"/>
      <c r="SUS1265" s="24"/>
      <c r="SUT1265" s="24"/>
      <c r="SUU1265" s="24"/>
      <c r="SUV1265" s="24"/>
      <c r="SUW1265" s="24"/>
      <c r="SUX1265" s="24"/>
      <c r="SUY1265" s="24"/>
      <c r="SUZ1265" s="24"/>
      <c r="SVA1265" s="24"/>
      <c r="SVB1265" s="24"/>
      <c r="SVC1265" s="24"/>
      <c r="SVD1265" s="24"/>
      <c r="SVE1265" s="24"/>
      <c r="SVF1265" s="24"/>
      <c r="SVG1265" s="24"/>
      <c r="SVH1265" s="24"/>
      <c r="SVI1265" s="24"/>
      <c r="SVJ1265" s="24"/>
      <c r="SVK1265" s="24"/>
      <c r="SVL1265" s="24"/>
      <c r="SVM1265" s="24"/>
      <c r="SVN1265" s="24"/>
      <c r="SVO1265" s="24"/>
      <c r="SVP1265" s="24"/>
      <c r="SVQ1265" s="24"/>
      <c r="SVR1265" s="24"/>
      <c r="SVS1265" s="24"/>
      <c r="SVT1265" s="24"/>
      <c r="SVU1265" s="24"/>
      <c r="SVV1265" s="24"/>
      <c r="SVW1265" s="24"/>
      <c r="SVX1265" s="24"/>
      <c r="SVY1265" s="24"/>
      <c r="SVZ1265" s="24"/>
      <c r="SWA1265" s="24"/>
      <c r="SWB1265" s="24"/>
      <c r="SWC1265" s="24"/>
      <c r="SWD1265" s="24"/>
      <c r="SWE1265" s="24"/>
      <c r="SWF1265" s="24"/>
      <c r="SWG1265" s="24"/>
      <c r="SWH1265" s="24"/>
      <c r="SWI1265" s="24"/>
      <c r="SWJ1265" s="24"/>
      <c r="SWK1265" s="24"/>
      <c r="SWL1265" s="24"/>
      <c r="SWM1265" s="24"/>
      <c r="SWN1265" s="24"/>
      <c r="SWO1265" s="24"/>
      <c r="SWP1265" s="24"/>
      <c r="SWQ1265" s="24"/>
      <c r="SWR1265" s="24"/>
      <c r="SWS1265" s="24"/>
      <c r="SWT1265" s="24"/>
      <c r="SWU1265" s="24"/>
      <c r="SWV1265" s="24"/>
      <c r="SWW1265" s="24"/>
      <c r="SWX1265" s="24"/>
      <c r="SWY1265" s="24"/>
      <c r="SWZ1265" s="24"/>
      <c r="SXA1265" s="24"/>
      <c r="SXB1265" s="24"/>
      <c r="SXC1265" s="24"/>
      <c r="SXD1265" s="24"/>
      <c r="SXE1265" s="24"/>
      <c r="SXF1265" s="24"/>
      <c r="SXG1265" s="24"/>
      <c r="SXH1265" s="24"/>
      <c r="SXI1265" s="24"/>
      <c r="SXJ1265" s="24"/>
      <c r="SXK1265" s="24"/>
      <c r="SXL1265" s="24"/>
      <c r="SXM1265" s="24"/>
      <c r="SXN1265" s="24"/>
      <c r="SXO1265" s="24"/>
      <c r="SXP1265" s="24"/>
      <c r="SXQ1265" s="24"/>
      <c r="SXR1265" s="24"/>
      <c r="SXS1265" s="24"/>
      <c r="SXT1265" s="24"/>
      <c r="SXU1265" s="24"/>
      <c r="SXV1265" s="24"/>
      <c r="SXW1265" s="24"/>
      <c r="SXX1265" s="24"/>
      <c r="SXY1265" s="24"/>
      <c r="SXZ1265" s="24"/>
      <c r="SYA1265" s="24"/>
      <c r="SYB1265" s="24"/>
      <c r="SYC1265" s="24"/>
      <c r="SYD1265" s="24"/>
      <c r="SYE1265" s="24"/>
      <c r="SYF1265" s="24"/>
      <c r="SYG1265" s="24"/>
      <c r="SYH1265" s="24"/>
      <c r="SYI1265" s="24"/>
      <c r="SYJ1265" s="24"/>
      <c r="SYK1265" s="24"/>
      <c r="SYL1265" s="24"/>
      <c r="SYM1265" s="24"/>
      <c r="SYN1265" s="24"/>
      <c r="SYO1265" s="24"/>
      <c r="SYP1265" s="24"/>
      <c r="SYQ1265" s="24"/>
      <c r="SYR1265" s="24"/>
      <c r="SYS1265" s="24"/>
      <c r="SYT1265" s="24"/>
      <c r="SYU1265" s="24"/>
      <c r="SYV1265" s="24"/>
      <c r="SYW1265" s="24"/>
      <c r="SYX1265" s="24"/>
      <c r="SYY1265" s="24"/>
      <c r="SYZ1265" s="24"/>
      <c r="SZA1265" s="24"/>
      <c r="SZB1265" s="24"/>
      <c r="SZC1265" s="24"/>
      <c r="SZD1265" s="24"/>
      <c r="SZE1265" s="24"/>
      <c r="SZF1265" s="24"/>
      <c r="SZG1265" s="24"/>
      <c r="SZH1265" s="24"/>
      <c r="SZI1265" s="24"/>
      <c r="SZJ1265" s="24"/>
      <c r="SZK1265" s="24"/>
      <c r="SZL1265" s="24"/>
      <c r="SZM1265" s="24"/>
      <c r="SZN1265" s="24"/>
      <c r="SZO1265" s="24"/>
      <c r="SZP1265" s="24"/>
      <c r="SZQ1265" s="24"/>
      <c r="SZR1265" s="24"/>
      <c r="SZS1265" s="24"/>
      <c r="SZT1265" s="24"/>
      <c r="SZU1265" s="24"/>
      <c r="SZV1265" s="24"/>
      <c r="SZW1265" s="24"/>
      <c r="SZX1265" s="24"/>
      <c r="SZY1265" s="24"/>
      <c r="SZZ1265" s="24"/>
      <c r="TAA1265" s="24"/>
      <c r="TAB1265" s="24"/>
      <c r="TAC1265" s="24"/>
      <c r="TAD1265" s="24"/>
      <c r="TAE1265" s="24"/>
      <c r="TAF1265" s="24"/>
      <c r="TAG1265" s="24"/>
      <c r="TAH1265" s="24"/>
      <c r="TAI1265" s="24"/>
      <c r="TAJ1265" s="24"/>
      <c r="TAK1265" s="24"/>
      <c r="TAL1265" s="24"/>
      <c r="TAM1265" s="24"/>
      <c r="TAN1265" s="24"/>
      <c r="TAO1265" s="24"/>
      <c r="TAP1265" s="24"/>
      <c r="TAQ1265" s="24"/>
      <c r="TAR1265" s="24"/>
      <c r="TAS1265" s="24"/>
      <c r="TAT1265" s="24"/>
      <c r="TAU1265" s="24"/>
      <c r="TAV1265" s="24"/>
      <c r="TAW1265" s="24"/>
      <c r="TAX1265" s="24"/>
      <c r="TAY1265" s="24"/>
      <c r="TAZ1265" s="24"/>
      <c r="TBA1265" s="24"/>
      <c r="TBB1265" s="24"/>
      <c r="TBC1265" s="24"/>
      <c r="TBD1265" s="24"/>
      <c r="TBE1265" s="24"/>
      <c r="TBF1265" s="24"/>
      <c r="TBG1265" s="24"/>
      <c r="TBH1265" s="24"/>
      <c r="TBI1265" s="24"/>
      <c r="TBJ1265" s="24"/>
      <c r="TBK1265" s="24"/>
      <c r="TBL1265" s="24"/>
      <c r="TBM1265" s="24"/>
      <c r="TBN1265" s="24"/>
      <c r="TBO1265" s="24"/>
      <c r="TBP1265" s="24"/>
      <c r="TBQ1265" s="24"/>
      <c r="TBR1265" s="24"/>
      <c r="TBS1265" s="24"/>
      <c r="TBT1265" s="24"/>
      <c r="TBU1265" s="24"/>
      <c r="TBV1265" s="24"/>
      <c r="TBW1265" s="24"/>
      <c r="TBX1265" s="24"/>
      <c r="TBY1265" s="24"/>
      <c r="TBZ1265" s="24"/>
      <c r="TCA1265" s="24"/>
      <c r="TCB1265" s="24"/>
      <c r="TCC1265" s="24"/>
      <c r="TCD1265" s="24"/>
      <c r="TCE1265" s="24"/>
      <c r="TCF1265" s="24"/>
      <c r="TCG1265" s="24"/>
      <c r="TCH1265" s="24"/>
      <c r="TCI1265" s="24"/>
      <c r="TCJ1265" s="24"/>
      <c r="TCK1265" s="24"/>
      <c r="TCL1265" s="24"/>
      <c r="TCM1265" s="24"/>
      <c r="TCN1265" s="24"/>
      <c r="TCO1265" s="24"/>
      <c r="TCP1265" s="24"/>
      <c r="TCQ1265" s="24"/>
      <c r="TCR1265" s="24"/>
      <c r="TCS1265" s="24"/>
      <c r="TCT1265" s="24"/>
      <c r="TCU1265" s="24"/>
      <c r="TCV1265" s="24"/>
      <c r="TCW1265" s="24"/>
      <c r="TCX1265" s="24"/>
      <c r="TCY1265" s="24"/>
      <c r="TCZ1265" s="24"/>
      <c r="TDA1265" s="24"/>
      <c r="TDB1265" s="24"/>
      <c r="TDC1265" s="24"/>
      <c r="TDD1265" s="24"/>
      <c r="TDE1265" s="24"/>
      <c r="TDF1265" s="24"/>
      <c r="TDG1265" s="24"/>
      <c r="TDH1265" s="24"/>
      <c r="TDI1265" s="24"/>
      <c r="TDJ1265" s="24"/>
      <c r="TDK1265" s="24"/>
      <c r="TDL1265" s="24"/>
      <c r="TDM1265" s="24"/>
      <c r="TDN1265" s="24"/>
      <c r="TDO1265" s="24"/>
      <c r="TDP1265" s="24"/>
      <c r="TDQ1265" s="24"/>
      <c r="TDR1265" s="24"/>
      <c r="TDS1265" s="24"/>
      <c r="TDT1265" s="24"/>
      <c r="TDU1265" s="24"/>
      <c r="TDV1265" s="24"/>
      <c r="TDW1265" s="24"/>
      <c r="TDX1265" s="24"/>
      <c r="TDY1265" s="24"/>
      <c r="TDZ1265" s="24"/>
      <c r="TEA1265" s="24"/>
      <c r="TEB1265" s="24"/>
      <c r="TEC1265" s="24"/>
      <c r="TED1265" s="24"/>
      <c r="TEE1265" s="24"/>
      <c r="TEF1265" s="24"/>
      <c r="TEG1265" s="24"/>
      <c r="TEH1265" s="24"/>
      <c r="TEI1265" s="24"/>
      <c r="TEJ1265" s="24"/>
      <c r="TEK1265" s="24"/>
      <c r="TEL1265" s="24"/>
      <c r="TEM1265" s="24"/>
      <c r="TEN1265" s="24"/>
      <c r="TEO1265" s="24"/>
      <c r="TEP1265" s="24"/>
      <c r="TEQ1265" s="24"/>
      <c r="TER1265" s="24"/>
      <c r="TES1265" s="24"/>
      <c r="TET1265" s="24"/>
      <c r="TEU1265" s="24"/>
      <c r="TEV1265" s="24"/>
      <c r="TEW1265" s="24"/>
      <c r="TEX1265" s="24"/>
      <c r="TEY1265" s="24"/>
      <c r="TEZ1265" s="24"/>
      <c r="TFA1265" s="24"/>
      <c r="TFB1265" s="24"/>
      <c r="TFC1265" s="24"/>
      <c r="TFD1265" s="24"/>
      <c r="TFE1265" s="24"/>
      <c r="TFF1265" s="24"/>
      <c r="TFG1265" s="24"/>
      <c r="TFH1265" s="24"/>
      <c r="TFI1265" s="24"/>
      <c r="TFJ1265" s="24"/>
      <c r="TFK1265" s="24"/>
      <c r="TFL1265" s="24"/>
      <c r="TFM1265" s="24"/>
      <c r="TFN1265" s="24"/>
      <c r="TFO1265" s="24"/>
      <c r="TFP1265" s="24"/>
      <c r="TFQ1265" s="24"/>
      <c r="TFR1265" s="24"/>
      <c r="TFS1265" s="24"/>
      <c r="TFT1265" s="24"/>
      <c r="TFU1265" s="24"/>
      <c r="TFV1265" s="24"/>
      <c r="TFW1265" s="24"/>
      <c r="TFX1265" s="24"/>
      <c r="TFY1265" s="24"/>
      <c r="TFZ1265" s="24"/>
      <c r="TGA1265" s="24"/>
      <c r="TGB1265" s="24"/>
      <c r="TGC1265" s="24"/>
      <c r="TGD1265" s="24"/>
      <c r="TGE1265" s="24"/>
      <c r="TGF1265" s="24"/>
      <c r="TGG1265" s="24"/>
      <c r="TGH1265" s="24"/>
      <c r="TGI1265" s="24"/>
      <c r="TGJ1265" s="24"/>
      <c r="TGK1265" s="24"/>
      <c r="TGL1265" s="24"/>
      <c r="TGM1265" s="24"/>
      <c r="TGN1265" s="24"/>
      <c r="TGO1265" s="24"/>
      <c r="TGP1265" s="24"/>
      <c r="TGQ1265" s="24"/>
      <c r="TGR1265" s="24"/>
      <c r="TGS1265" s="24"/>
      <c r="TGT1265" s="24"/>
      <c r="TGU1265" s="24"/>
      <c r="TGV1265" s="24"/>
      <c r="TGW1265" s="24"/>
      <c r="TGX1265" s="24"/>
      <c r="TGY1265" s="24"/>
      <c r="TGZ1265" s="24"/>
      <c r="THA1265" s="24"/>
      <c r="THB1265" s="24"/>
      <c r="THC1265" s="24"/>
      <c r="THD1265" s="24"/>
      <c r="THE1265" s="24"/>
      <c r="THF1265" s="24"/>
      <c r="THG1265" s="24"/>
      <c r="THH1265" s="24"/>
      <c r="THI1265" s="24"/>
      <c r="THJ1265" s="24"/>
      <c r="THK1265" s="24"/>
      <c r="THL1265" s="24"/>
      <c r="THM1265" s="24"/>
      <c r="THN1265" s="24"/>
      <c r="THO1265" s="24"/>
      <c r="THP1265" s="24"/>
      <c r="THQ1265" s="24"/>
      <c r="THR1265" s="24"/>
      <c r="THS1265" s="24"/>
      <c r="THT1265" s="24"/>
      <c r="THU1265" s="24"/>
      <c r="THV1265" s="24"/>
      <c r="THW1265" s="24"/>
      <c r="THX1265" s="24"/>
      <c r="THY1265" s="24"/>
      <c r="THZ1265" s="24"/>
      <c r="TIA1265" s="24"/>
      <c r="TIB1265" s="24"/>
      <c r="TIC1265" s="24"/>
      <c r="TID1265" s="24"/>
      <c r="TIE1265" s="24"/>
      <c r="TIF1265" s="24"/>
      <c r="TIG1265" s="24"/>
      <c r="TIH1265" s="24"/>
      <c r="TII1265" s="24"/>
      <c r="TIJ1265" s="24"/>
      <c r="TIK1265" s="24"/>
      <c r="TIL1265" s="24"/>
      <c r="TIM1265" s="24"/>
      <c r="TIN1265" s="24"/>
      <c r="TIO1265" s="24"/>
      <c r="TIP1265" s="24"/>
      <c r="TIQ1265" s="24"/>
      <c r="TIR1265" s="24"/>
      <c r="TIS1265" s="24"/>
      <c r="TIT1265" s="24"/>
      <c r="TIU1265" s="24"/>
      <c r="TIV1265" s="24"/>
      <c r="TIW1265" s="24"/>
      <c r="TIX1265" s="24"/>
      <c r="TIY1265" s="24"/>
      <c r="TIZ1265" s="24"/>
      <c r="TJA1265" s="24"/>
      <c r="TJB1265" s="24"/>
      <c r="TJC1265" s="24"/>
      <c r="TJD1265" s="24"/>
      <c r="TJE1265" s="24"/>
      <c r="TJF1265" s="24"/>
      <c r="TJG1265" s="24"/>
      <c r="TJH1265" s="24"/>
      <c r="TJI1265" s="24"/>
      <c r="TJJ1265" s="24"/>
      <c r="TJK1265" s="24"/>
      <c r="TJL1265" s="24"/>
      <c r="TJM1265" s="24"/>
      <c r="TJN1265" s="24"/>
      <c r="TJO1265" s="24"/>
      <c r="TJP1265" s="24"/>
      <c r="TJQ1265" s="24"/>
      <c r="TJR1265" s="24"/>
      <c r="TJS1265" s="24"/>
      <c r="TJT1265" s="24"/>
      <c r="TJU1265" s="24"/>
      <c r="TJV1265" s="24"/>
      <c r="TJW1265" s="24"/>
      <c r="TJX1265" s="24"/>
      <c r="TJY1265" s="24"/>
      <c r="TJZ1265" s="24"/>
      <c r="TKA1265" s="24"/>
      <c r="TKB1265" s="24"/>
      <c r="TKC1265" s="24"/>
      <c r="TKD1265" s="24"/>
      <c r="TKE1265" s="24"/>
      <c r="TKF1265" s="24"/>
      <c r="TKG1265" s="24"/>
      <c r="TKH1265" s="24"/>
      <c r="TKI1265" s="24"/>
      <c r="TKJ1265" s="24"/>
      <c r="TKK1265" s="24"/>
      <c r="TKL1265" s="24"/>
      <c r="TKM1265" s="24"/>
      <c r="TKN1265" s="24"/>
      <c r="TKO1265" s="24"/>
      <c r="TKP1265" s="24"/>
      <c r="TKQ1265" s="24"/>
      <c r="TKR1265" s="24"/>
      <c r="TKS1265" s="24"/>
      <c r="TKT1265" s="24"/>
      <c r="TKU1265" s="24"/>
      <c r="TKV1265" s="24"/>
      <c r="TKW1265" s="24"/>
      <c r="TKX1265" s="24"/>
      <c r="TKY1265" s="24"/>
      <c r="TKZ1265" s="24"/>
      <c r="TLA1265" s="24"/>
      <c r="TLB1265" s="24"/>
      <c r="TLC1265" s="24"/>
      <c r="TLD1265" s="24"/>
      <c r="TLE1265" s="24"/>
      <c r="TLF1265" s="24"/>
      <c r="TLG1265" s="24"/>
      <c r="TLH1265" s="24"/>
      <c r="TLI1265" s="24"/>
      <c r="TLJ1265" s="24"/>
      <c r="TLK1265" s="24"/>
      <c r="TLL1265" s="24"/>
      <c r="TLM1265" s="24"/>
      <c r="TLN1265" s="24"/>
      <c r="TLO1265" s="24"/>
      <c r="TLP1265" s="24"/>
      <c r="TLQ1265" s="24"/>
      <c r="TLR1265" s="24"/>
      <c r="TLS1265" s="24"/>
      <c r="TLT1265" s="24"/>
      <c r="TLU1265" s="24"/>
      <c r="TLV1265" s="24"/>
      <c r="TLW1265" s="24"/>
      <c r="TLX1265" s="24"/>
      <c r="TLY1265" s="24"/>
      <c r="TLZ1265" s="24"/>
      <c r="TMA1265" s="24"/>
      <c r="TMB1265" s="24"/>
      <c r="TMC1265" s="24"/>
      <c r="TMD1265" s="24"/>
      <c r="TME1265" s="24"/>
      <c r="TMF1265" s="24"/>
      <c r="TMG1265" s="24"/>
      <c r="TMH1265" s="24"/>
      <c r="TMI1265" s="24"/>
      <c r="TMJ1265" s="24"/>
      <c r="TMK1265" s="24"/>
      <c r="TML1265" s="24"/>
      <c r="TMM1265" s="24"/>
      <c r="TMN1265" s="24"/>
      <c r="TMO1265" s="24"/>
      <c r="TMP1265" s="24"/>
      <c r="TMQ1265" s="24"/>
      <c r="TMR1265" s="24"/>
      <c r="TMS1265" s="24"/>
      <c r="TMT1265" s="24"/>
      <c r="TMU1265" s="24"/>
      <c r="TMV1265" s="24"/>
      <c r="TMW1265" s="24"/>
      <c r="TMX1265" s="24"/>
      <c r="TMY1265" s="24"/>
      <c r="TMZ1265" s="24"/>
      <c r="TNA1265" s="24"/>
      <c r="TNB1265" s="24"/>
      <c r="TNC1265" s="24"/>
      <c r="TND1265" s="24"/>
      <c r="TNE1265" s="24"/>
      <c r="TNF1265" s="24"/>
      <c r="TNG1265" s="24"/>
      <c r="TNH1265" s="24"/>
      <c r="TNI1265" s="24"/>
      <c r="TNJ1265" s="24"/>
      <c r="TNK1265" s="24"/>
      <c r="TNL1265" s="24"/>
      <c r="TNM1265" s="24"/>
      <c r="TNN1265" s="24"/>
      <c r="TNO1265" s="24"/>
      <c r="TNP1265" s="24"/>
      <c r="TNQ1265" s="24"/>
      <c r="TNR1265" s="24"/>
      <c r="TNS1265" s="24"/>
      <c r="TNT1265" s="24"/>
      <c r="TNU1265" s="24"/>
      <c r="TNV1265" s="24"/>
      <c r="TNW1265" s="24"/>
      <c r="TNX1265" s="24"/>
      <c r="TNY1265" s="24"/>
      <c r="TNZ1265" s="24"/>
      <c r="TOA1265" s="24"/>
      <c r="TOB1265" s="24"/>
      <c r="TOC1265" s="24"/>
      <c r="TOD1265" s="24"/>
      <c r="TOE1265" s="24"/>
      <c r="TOF1265" s="24"/>
      <c r="TOG1265" s="24"/>
      <c r="TOH1265" s="24"/>
      <c r="TOI1265" s="24"/>
      <c r="TOJ1265" s="24"/>
      <c r="TOK1265" s="24"/>
      <c r="TOL1265" s="24"/>
      <c r="TOM1265" s="24"/>
      <c r="TON1265" s="24"/>
      <c r="TOO1265" s="24"/>
      <c r="TOP1265" s="24"/>
      <c r="TOQ1265" s="24"/>
      <c r="TOR1265" s="24"/>
      <c r="TOS1265" s="24"/>
      <c r="TOT1265" s="24"/>
      <c r="TOU1265" s="24"/>
      <c r="TOV1265" s="24"/>
      <c r="TOW1265" s="24"/>
      <c r="TOX1265" s="24"/>
      <c r="TOY1265" s="24"/>
      <c r="TOZ1265" s="24"/>
      <c r="TPA1265" s="24"/>
      <c r="TPB1265" s="24"/>
      <c r="TPC1265" s="24"/>
      <c r="TPD1265" s="24"/>
      <c r="TPE1265" s="24"/>
      <c r="TPF1265" s="24"/>
      <c r="TPG1265" s="24"/>
      <c r="TPH1265" s="24"/>
      <c r="TPI1265" s="24"/>
      <c r="TPJ1265" s="24"/>
      <c r="TPK1265" s="24"/>
      <c r="TPL1265" s="24"/>
      <c r="TPM1265" s="24"/>
      <c r="TPN1265" s="24"/>
      <c r="TPO1265" s="24"/>
      <c r="TPP1265" s="24"/>
      <c r="TPQ1265" s="24"/>
      <c r="TPR1265" s="24"/>
      <c r="TPS1265" s="24"/>
      <c r="TPT1265" s="24"/>
      <c r="TPU1265" s="24"/>
      <c r="TPV1265" s="24"/>
      <c r="TPW1265" s="24"/>
      <c r="TPX1265" s="24"/>
      <c r="TPY1265" s="24"/>
      <c r="TPZ1265" s="24"/>
      <c r="TQA1265" s="24"/>
      <c r="TQB1265" s="24"/>
      <c r="TQC1265" s="24"/>
      <c r="TQD1265" s="24"/>
      <c r="TQE1265" s="24"/>
      <c r="TQF1265" s="24"/>
      <c r="TQG1265" s="24"/>
      <c r="TQH1265" s="24"/>
      <c r="TQI1265" s="24"/>
      <c r="TQJ1265" s="24"/>
      <c r="TQK1265" s="24"/>
      <c r="TQL1265" s="24"/>
      <c r="TQM1265" s="24"/>
      <c r="TQN1265" s="24"/>
      <c r="TQO1265" s="24"/>
      <c r="TQP1265" s="24"/>
      <c r="TQQ1265" s="24"/>
      <c r="TQR1265" s="24"/>
      <c r="TQS1265" s="24"/>
      <c r="TQT1265" s="24"/>
      <c r="TQU1265" s="24"/>
      <c r="TQV1265" s="24"/>
      <c r="TQW1265" s="24"/>
      <c r="TQX1265" s="24"/>
      <c r="TQY1265" s="24"/>
      <c r="TQZ1265" s="24"/>
      <c r="TRA1265" s="24"/>
      <c r="TRB1265" s="24"/>
      <c r="TRC1265" s="24"/>
      <c r="TRD1265" s="24"/>
      <c r="TRE1265" s="24"/>
      <c r="TRF1265" s="24"/>
      <c r="TRG1265" s="24"/>
      <c r="TRH1265" s="24"/>
      <c r="TRI1265" s="24"/>
      <c r="TRJ1265" s="24"/>
      <c r="TRK1265" s="24"/>
      <c r="TRL1265" s="24"/>
      <c r="TRM1265" s="24"/>
      <c r="TRN1265" s="24"/>
      <c r="TRO1265" s="24"/>
      <c r="TRP1265" s="24"/>
      <c r="TRQ1265" s="24"/>
      <c r="TRR1265" s="24"/>
      <c r="TRS1265" s="24"/>
      <c r="TRT1265" s="24"/>
      <c r="TRU1265" s="24"/>
      <c r="TRV1265" s="24"/>
      <c r="TRW1265" s="24"/>
      <c r="TRX1265" s="24"/>
      <c r="TRY1265" s="24"/>
      <c r="TRZ1265" s="24"/>
      <c r="TSA1265" s="24"/>
      <c r="TSB1265" s="24"/>
      <c r="TSC1265" s="24"/>
      <c r="TSD1265" s="24"/>
      <c r="TSE1265" s="24"/>
      <c r="TSF1265" s="24"/>
      <c r="TSG1265" s="24"/>
      <c r="TSH1265" s="24"/>
      <c r="TSI1265" s="24"/>
      <c r="TSJ1265" s="24"/>
      <c r="TSK1265" s="24"/>
      <c r="TSL1265" s="24"/>
      <c r="TSM1265" s="24"/>
      <c r="TSN1265" s="24"/>
      <c r="TSO1265" s="24"/>
      <c r="TSP1265" s="24"/>
      <c r="TSQ1265" s="24"/>
      <c r="TSR1265" s="24"/>
      <c r="TSS1265" s="24"/>
      <c r="TST1265" s="24"/>
      <c r="TSU1265" s="24"/>
      <c r="TSV1265" s="24"/>
      <c r="TSW1265" s="24"/>
      <c r="TSX1265" s="24"/>
      <c r="TSY1265" s="24"/>
      <c r="TSZ1265" s="24"/>
      <c r="TTA1265" s="24"/>
      <c r="TTB1265" s="24"/>
      <c r="TTC1265" s="24"/>
      <c r="TTD1265" s="24"/>
      <c r="TTE1265" s="24"/>
      <c r="TTF1265" s="24"/>
      <c r="TTG1265" s="24"/>
      <c r="TTH1265" s="24"/>
      <c r="TTI1265" s="24"/>
      <c r="TTJ1265" s="24"/>
      <c r="TTK1265" s="24"/>
      <c r="TTL1265" s="24"/>
      <c r="TTM1265" s="24"/>
      <c r="TTN1265" s="24"/>
      <c r="TTO1265" s="24"/>
      <c r="TTP1265" s="24"/>
      <c r="TTQ1265" s="24"/>
      <c r="TTR1265" s="24"/>
      <c r="TTS1265" s="24"/>
      <c r="TTT1265" s="24"/>
      <c r="TTU1265" s="24"/>
      <c r="TTV1265" s="24"/>
      <c r="TTW1265" s="24"/>
      <c r="TTX1265" s="24"/>
      <c r="TTY1265" s="24"/>
      <c r="TTZ1265" s="24"/>
      <c r="TUA1265" s="24"/>
      <c r="TUB1265" s="24"/>
      <c r="TUC1265" s="24"/>
      <c r="TUD1265" s="24"/>
      <c r="TUE1265" s="24"/>
      <c r="TUF1265" s="24"/>
      <c r="TUG1265" s="24"/>
      <c r="TUH1265" s="24"/>
      <c r="TUI1265" s="24"/>
      <c r="TUJ1265" s="24"/>
      <c r="TUK1265" s="24"/>
      <c r="TUL1265" s="24"/>
      <c r="TUM1265" s="24"/>
      <c r="TUN1265" s="24"/>
      <c r="TUO1265" s="24"/>
      <c r="TUP1265" s="24"/>
      <c r="TUQ1265" s="24"/>
      <c r="TUR1265" s="24"/>
      <c r="TUS1265" s="24"/>
      <c r="TUT1265" s="24"/>
      <c r="TUU1265" s="24"/>
      <c r="TUV1265" s="24"/>
      <c r="TUW1265" s="24"/>
      <c r="TUX1265" s="24"/>
      <c r="TUY1265" s="24"/>
      <c r="TUZ1265" s="24"/>
      <c r="TVA1265" s="24"/>
      <c r="TVB1265" s="24"/>
      <c r="TVC1265" s="24"/>
      <c r="TVD1265" s="24"/>
      <c r="TVE1265" s="24"/>
      <c r="TVF1265" s="24"/>
      <c r="TVG1265" s="24"/>
      <c r="TVH1265" s="24"/>
      <c r="TVI1265" s="24"/>
      <c r="TVJ1265" s="24"/>
      <c r="TVK1265" s="24"/>
      <c r="TVL1265" s="24"/>
      <c r="TVM1265" s="24"/>
      <c r="TVN1265" s="24"/>
      <c r="TVO1265" s="24"/>
      <c r="TVP1265" s="24"/>
      <c r="TVQ1265" s="24"/>
      <c r="TVR1265" s="24"/>
      <c r="TVS1265" s="24"/>
      <c r="TVT1265" s="24"/>
      <c r="TVU1265" s="24"/>
      <c r="TVV1265" s="24"/>
      <c r="TVW1265" s="24"/>
      <c r="TVX1265" s="24"/>
      <c r="TVY1265" s="24"/>
      <c r="TVZ1265" s="24"/>
      <c r="TWA1265" s="24"/>
      <c r="TWB1265" s="24"/>
      <c r="TWC1265" s="24"/>
      <c r="TWD1265" s="24"/>
      <c r="TWE1265" s="24"/>
      <c r="TWF1265" s="24"/>
      <c r="TWG1265" s="24"/>
      <c r="TWH1265" s="24"/>
      <c r="TWI1265" s="24"/>
      <c r="TWJ1265" s="24"/>
      <c r="TWK1265" s="24"/>
      <c r="TWL1265" s="24"/>
      <c r="TWM1265" s="24"/>
      <c r="TWN1265" s="24"/>
      <c r="TWO1265" s="24"/>
      <c r="TWP1265" s="24"/>
      <c r="TWQ1265" s="24"/>
      <c r="TWR1265" s="24"/>
      <c r="TWS1265" s="24"/>
      <c r="TWT1265" s="24"/>
      <c r="TWU1265" s="24"/>
      <c r="TWV1265" s="24"/>
      <c r="TWW1265" s="24"/>
      <c r="TWX1265" s="24"/>
      <c r="TWY1265" s="24"/>
      <c r="TWZ1265" s="24"/>
      <c r="TXA1265" s="24"/>
      <c r="TXB1265" s="24"/>
      <c r="TXC1265" s="24"/>
      <c r="TXD1265" s="24"/>
      <c r="TXE1265" s="24"/>
      <c r="TXF1265" s="24"/>
      <c r="TXG1265" s="24"/>
      <c r="TXH1265" s="24"/>
      <c r="TXI1265" s="24"/>
      <c r="TXJ1265" s="24"/>
      <c r="TXK1265" s="24"/>
      <c r="TXL1265" s="24"/>
      <c r="TXM1265" s="24"/>
      <c r="TXN1265" s="24"/>
      <c r="TXO1265" s="24"/>
      <c r="TXP1265" s="24"/>
      <c r="TXQ1265" s="24"/>
      <c r="TXR1265" s="24"/>
      <c r="TXS1265" s="24"/>
      <c r="TXT1265" s="24"/>
      <c r="TXU1265" s="24"/>
      <c r="TXV1265" s="24"/>
      <c r="TXW1265" s="24"/>
      <c r="TXX1265" s="24"/>
      <c r="TXY1265" s="24"/>
      <c r="TXZ1265" s="24"/>
      <c r="TYA1265" s="24"/>
      <c r="TYB1265" s="24"/>
      <c r="TYC1265" s="24"/>
      <c r="TYD1265" s="24"/>
      <c r="TYE1265" s="24"/>
      <c r="TYF1265" s="24"/>
      <c r="TYG1265" s="24"/>
      <c r="TYH1265" s="24"/>
      <c r="TYI1265" s="24"/>
      <c r="TYJ1265" s="24"/>
      <c r="TYK1265" s="24"/>
      <c r="TYL1265" s="24"/>
      <c r="TYM1265" s="24"/>
      <c r="TYN1265" s="24"/>
      <c r="TYO1265" s="24"/>
      <c r="TYP1265" s="24"/>
      <c r="TYQ1265" s="24"/>
      <c r="TYR1265" s="24"/>
      <c r="TYS1265" s="24"/>
      <c r="TYT1265" s="24"/>
      <c r="TYU1265" s="24"/>
      <c r="TYV1265" s="24"/>
      <c r="TYW1265" s="24"/>
      <c r="TYX1265" s="24"/>
      <c r="TYY1265" s="24"/>
      <c r="TYZ1265" s="24"/>
      <c r="TZA1265" s="24"/>
      <c r="TZB1265" s="24"/>
      <c r="TZC1265" s="24"/>
      <c r="TZD1265" s="24"/>
      <c r="TZE1265" s="24"/>
      <c r="TZF1265" s="24"/>
      <c r="TZG1265" s="24"/>
      <c r="TZH1265" s="24"/>
      <c r="TZI1265" s="24"/>
      <c r="TZJ1265" s="24"/>
      <c r="TZK1265" s="24"/>
      <c r="TZL1265" s="24"/>
      <c r="TZM1265" s="24"/>
      <c r="TZN1265" s="24"/>
      <c r="TZO1265" s="24"/>
      <c r="TZP1265" s="24"/>
      <c r="TZQ1265" s="24"/>
      <c r="TZR1265" s="24"/>
      <c r="TZS1265" s="24"/>
      <c r="TZT1265" s="24"/>
      <c r="TZU1265" s="24"/>
      <c r="TZV1265" s="24"/>
      <c r="TZW1265" s="24"/>
      <c r="TZX1265" s="24"/>
      <c r="TZY1265" s="24"/>
      <c r="TZZ1265" s="24"/>
      <c r="UAA1265" s="24"/>
      <c r="UAB1265" s="24"/>
      <c r="UAC1265" s="24"/>
      <c r="UAD1265" s="24"/>
      <c r="UAE1265" s="24"/>
      <c r="UAF1265" s="24"/>
      <c r="UAG1265" s="24"/>
      <c r="UAH1265" s="24"/>
      <c r="UAI1265" s="24"/>
      <c r="UAJ1265" s="24"/>
      <c r="UAK1265" s="24"/>
      <c r="UAL1265" s="24"/>
      <c r="UAM1265" s="24"/>
      <c r="UAN1265" s="24"/>
      <c r="UAO1265" s="24"/>
      <c r="UAP1265" s="24"/>
      <c r="UAQ1265" s="24"/>
      <c r="UAR1265" s="24"/>
      <c r="UAS1265" s="24"/>
      <c r="UAT1265" s="24"/>
      <c r="UAU1265" s="24"/>
      <c r="UAV1265" s="24"/>
      <c r="UAW1265" s="24"/>
      <c r="UAX1265" s="24"/>
      <c r="UAY1265" s="24"/>
      <c r="UAZ1265" s="24"/>
      <c r="UBA1265" s="24"/>
      <c r="UBB1265" s="24"/>
      <c r="UBC1265" s="24"/>
      <c r="UBD1265" s="24"/>
      <c r="UBE1265" s="24"/>
      <c r="UBF1265" s="24"/>
      <c r="UBG1265" s="24"/>
      <c r="UBH1265" s="24"/>
      <c r="UBI1265" s="24"/>
      <c r="UBJ1265" s="24"/>
      <c r="UBK1265" s="24"/>
      <c r="UBL1265" s="24"/>
      <c r="UBM1265" s="24"/>
      <c r="UBN1265" s="24"/>
      <c r="UBO1265" s="24"/>
      <c r="UBP1265" s="24"/>
      <c r="UBQ1265" s="24"/>
      <c r="UBR1265" s="24"/>
      <c r="UBS1265" s="24"/>
      <c r="UBT1265" s="24"/>
      <c r="UBU1265" s="24"/>
      <c r="UBV1265" s="24"/>
      <c r="UBW1265" s="24"/>
      <c r="UBX1265" s="24"/>
      <c r="UBY1265" s="24"/>
      <c r="UBZ1265" s="24"/>
      <c r="UCA1265" s="24"/>
      <c r="UCB1265" s="24"/>
      <c r="UCC1265" s="24"/>
      <c r="UCD1265" s="24"/>
      <c r="UCE1265" s="24"/>
      <c r="UCF1265" s="24"/>
      <c r="UCG1265" s="24"/>
      <c r="UCH1265" s="24"/>
      <c r="UCI1265" s="24"/>
      <c r="UCJ1265" s="24"/>
      <c r="UCK1265" s="24"/>
      <c r="UCL1265" s="24"/>
      <c r="UCM1265" s="24"/>
      <c r="UCN1265" s="24"/>
      <c r="UCO1265" s="24"/>
      <c r="UCP1265" s="24"/>
      <c r="UCQ1265" s="24"/>
      <c r="UCR1265" s="24"/>
      <c r="UCS1265" s="24"/>
      <c r="UCT1265" s="24"/>
      <c r="UCU1265" s="24"/>
      <c r="UCV1265" s="24"/>
      <c r="UCW1265" s="24"/>
      <c r="UCX1265" s="24"/>
      <c r="UCY1265" s="24"/>
      <c r="UCZ1265" s="24"/>
      <c r="UDA1265" s="24"/>
      <c r="UDB1265" s="24"/>
      <c r="UDC1265" s="24"/>
      <c r="UDD1265" s="24"/>
      <c r="UDE1265" s="24"/>
      <c r="UDF1265" s="24"/>
      <c r="UDG1265" s="24"/>
      <c r="UDH1265" s="24"/>
      <c r="UDI1265" s="24"/>
      <c r="UDJ1265" s="24"/>
      <c r="UDK1265" s="24"/>
      <c r="UDL1265" s="24"/>
      <c r="UDM1265" s="24"/>
      <c r="UDN1265" s="24"/>
      <c r="UDO1265" s="24"/>
      <c r="UDP1265" s="24"/>
      <c r="UDQ1265" s="24"/>
      <c r="UDR1265" s="24"/>
      <c r="UDS1265" s="24"/>
      <c r="UDT1265" s="24"/>
      <c r="UDU1265" s="24"/>
      <c r="UDV1265" s="24"/>
      <c r="UDW1265" s="24"/>
      <c r="UDX1265" s="24"/>
      <c r="UDY1265" s="24"/>
      <c r="UDZ1265" s="24"/>
      <c r="UEA1265" s="24"/>
      <c r="UEB1265" s="24"/>
      <c r="UEC1265" s="24"/>
      <c r="UED1265" s="24"/>
      <c r="UEE1265" s="24"/>
      <c r="UEF1265" s="24"/>
      <c r="UEG1265" s="24"/>
      <c r="UEH1265" s="24"/>
      <c r="UEI1265" s="24"/>
      <c r="UEJ1265" s="24"/>
      <c r="UEK1265" s="24"/>
      <c r="UEL1265" s="24"/>
      <c r="UEM1265" s="24"/>
      <c r="UEN1265" s="24"/>
      <c r="UEO1265" s="24"/>
      <c r="UEP1265" s="24"/>
      <c r="UEQ1265" s="24"/>
      <c r="UER1265" s="24"/>
      <c r="UES1265" s="24"/>
      <c r="UET1265" s="24"/>
      <c r="UEU1265" s="24"/>
      <c r="UEV1265" s="24"/>
      <c r="UEW1265" s="24"/>
      <c r="UEX1265" s="24"/>
      <c r="UEY1265" s="24"/>
      <c r="UEZ1265" s="24"/>
      <c r="UFA1265" s="24"/>
      <c r="UFB1265" s="24"/>
      <c r="UFC1265" s="24"/>
      <c r="UFD1265" s="24"/>
      <c r="UFE1265" s="24"/>
      <c r="UFF1265" s="24"/>
      <c r="UFG1265" s="24"/>
      <c r="UFH1265" s="24"/>
      <c r="UFI1265" s="24"/>
      <c r="UFJ1265" s="24"/>
      <c r="UFK1265" s="24"/>
      <c r="UFL1265" s="24"/>
      <c r="UFM1265" s="24"/>
      <c r="UFN1265" s="24"/>
      <c r="UFO1265" s="24"/>
      <c r="UFP1265" s="24"/>
      <c r="UFQ1265" s="24"/>
      <c r="UFR1265" s="24"/>
      <c r="UFS1265" s="24"/>
      <c r="UFT1265" s="24"/>
      <c r="UFU1265" s="24"/>
      <c r="UFV1265" s="24"/>
      <c r="UFW1265" s="24"/>
      <c r="UFX1265" s="24"/>
      <c r="UFY1265" s="24"/>
      <c r="UFZ1265" s="24"/>
      <c r="UGA1265" s="24"/>
      <c r="UGB1265" s="24"/>
      <c r="UGC1265" s="24"/>
      <c r="UGD1265" s="24"/>
      <c r="UGE1265" s="24"/>
      <c r="UGF1265" s="24"/>
      <c r="UGG1265" s="24"/>
      <c r="UGH1265" s="24"/>
      <c r="UGI1265" s="24"/>
      <c r="UGJ1265" s="24"/>
      <c r="UGK1265" s="24"/>
      <c r="UGL1265" s="24"/>
      <c r="UGM1265" s="24"/>
      <c r="UGN1265" s="24"/>
      <c r="UGO1265" s="24"/>
      <c r="UGP1265" s="24"/>
      <c r="UGQ1265" s="24"/>
      <c r="UGR1265" s="24"/>
      <c r="UGS1265" s="24"/>
      <c r="UGT1265" s="24"/>
      <c r="UGU1265" s="24"/>
      <c r="UGV1265" s="24"/>
      <c r="UGW1265" s="24"/>
      <c r="UGX1265" s="24"/>
      <c r="UGY1265" s="24"/>
      <c r="UGZ1265" s="24"/>
      <c r="UHA1265" s="24"/>
      <c r="UHB1265" s="24"/>
      <c r="UHC1265" s="24"/>
      <c r="UHD1265" s="24"/>
      <c r="UHE1265" s="24"/>
      <c r="UHF1265" s="24"/>
      <c r="UHG1265" s="24"/>
      <c r="UHH1265" s="24"/>
      <c r="UHI1265" s="24"/>
      <c r="UHJ1265" s="24"/>
      <c r="UHK1265" s="24"/>
      <c r="UHL1265" s="24"/>
      <c r="UHM1265" s="24"/>
      <c r="UHN1265" s="24"/>
      <c r="UHO1265" s="24"/>
      <c r="UHP1265" s="24"/>
      <c r="UHQ1265" s="24"/>
      <c r="UHR1265" s="24"/>
      <c r="UHS1265" s="24"/>
      <c r="UHT1265" s="24"/>
      <c r="UHU1265" s="24"/>
      <c r="UHV1265" s="24"/>
      <c r="UHW1265" s="24"/>
      <c r="UHX1265" s="24"/>
      <c r="UHY1265" s="24"/>
      <c r="UHZ1265" s="24"/>
      <c r="UIA1265" s="24"/>
      <c r="UIB1265" s="24"/>
      <c r="UIC1265" s="24"/>
      <c r="UID1265" s="24"/>
      <c r="UIE1265" s="24"/>
      <c r="UIF1265" s="24"/>
      <c r="UIG1265" s="24"/>
      <c r="UIH1265" s="24"/>
      <c r="UII1265" s="24"/>
      <c r="UIJ1265" s="24"/>
      <c r="UIK1265" s="24"/>
      <c r="UIL1265" s="24"/>
      <c r="UIM1265" s="24"/>
      <c r="UIN1265" s="24"/>
      <c r="UIO1265" s="24"/>
      <c r="UIP1265" s="24"/>
      <c r="UIQ1265" s="24"/>
      <c r="UIR1265" s="24"/>
      <c r="UIS1265" s="24"/>
      <c r="UIT1265" s="24"/>
      <c r="UIU1265" s="24"/>
      <c r="UIV1265" s="24"/>
      <c r="UIW1265" s="24"/>
      <c r="UIX1265" s="24"/>
      <c r="UIY1265" s="24"/>
      <c r="UIZ1265" s="24"/>
      <c r="UJA1265" s="24"/>
      <c r="UJB1265" s="24"/>
      <c r="UJC1265" s="24"/>
      <c r="UJD1265" s="24"/>
      <c r="UJE1265" s="24"/>
      <c r="UJF1265" s="24"/>
      <c r="UJG1265" s="24"/>
      <c r="UJH1265" s="24"/>
      <c r="UJI1265" s="24"/>
      <c r="UJJ1265" s="24"/>
      <c r="UJK1265" s="24"/>
      <c r="UJL1265" s="24"/>
      <c r="UJM1265" s="24"/>
      <c r="UJN1265" s="24"/>
      <c r="UJO1265" s="24"/>
      <c r="UJP1265" s="24"/>
      <c r="UJQ1265" s="24"/>
      <c r="UJR1265" s="24"/>
      <c r="UJS1265" s="24"/>
      <c r="UJT1265" s="24"/>
      <c r="UJU1265" s="24"/>
      <c r="UJV1265" s="24"/>
      <c r="UJW1265" s="24"/>
      <c r="UJX1265" s="24"/>
      <c r="UJY1265" s="24"/>
      <c r="UJZ1265" s="24"/>
      <c r="UKA1265" s="24"/>
      <c r="UKB1265" s="24"/>
      <c r="UKC1265" s="24"/>
      <c r="UKD1265" s="24"/>
      <c r="UKE1265" s="24"/>
      <c r="UKF1265" s="24"/>
      <c r="UKG1265" s="24"/>
      <c r="UKH1265" s="24"/>
      <c r="UKI1265" s="24"/>
      <c r="UKJ1265" s="24"/>
      <c r="UKK1265" s="24"/>
      <c r="UKL1265" s="24"/>
      <c r="UKM1265" s="24"/>
      <c r="UKN1265" s="24"/>
      <c r="UKO1265" s="24"/>
      <c r="UKP1265" s="24"/>
      <c r="UKQ1265" s="24"/>
      <c r="UKR1265" s="24"/>
      <c r="UKS1265" s="24"/>
      <c r="UKT1265" s="24"/>
      <c r="UKU1265" s="24"/>
      <c r="UKV1265" s="24"/>
      <c r="UKW1265" s="24"/>
      <c r="UKX1265" s="24"/>
      <c r="UKY1265" s="24"/>
      <c r="UKZ1265" s="24"/>
      <c r="ULA1265" s="24"/>
      <c r="ULB1265" s="24"/>
      <c r="ULC1265" s="24"/>
      <c r="ULD1265" s="24"/>
      <c r="ULE1265" s="24"/>
      <c r="ULF1265" s="24"/>
      <c r="ULG1265" s="24"/>
      <c r="ULH1265" s="24"/>
      <c r="ULI1265" s="24"/>
      <c r="ULJ1265" s="24"/>
      <c r="ULK1265" s="24"/>
      <c r="ULL1265" s="24"/>
      <c r="ULM1265" s="24"/>
      <c r="ULN1265" s="24"/>
      <c r="ULO1265" s="24"/>
      <c r="ULP1265" s="24"/>
      <c r="ULQ1265" s="24"/>
      <c r="ULR1265" s="24"/>
      <c r="ULS1265" s="24"/>
      <c r="ULT1265" s="24"/>
      <c r="ULU1265" s="24"/>
      <c r="ULV1265" s="24"/>
      <c r="ULW1265" s="24"/>
      <c r="ULX1265" s="24"/>
      <c r="ULY1265" s="24"/>
      <c r="ULZ1265" s="24"/>
      <c r="UMA1265" s="24"/>
      <c r="UMB1265" s="24"/>
      <c r="UMC1265" s="24"/>
      <c r="UMD1265" s="24"/>
      <c r="UME1265" s="24"/>
      <c r="UMF1265" s="24"/>
      <c r="UMG1265" s="24"/>
      <c r="UMH1265" s="24"/>
      <c r="UMI1265" s="24"/>
      <c r="UMJ1265" s="24"/>
      <c r="UMK1265" s="24"/>
      <c r="UML1265" s="24"/>
      <c r="UMM1265" s="24"/>
      <c r="UMN1265" s="24"/>
      <c r="UMO1265" s="24"/>
      <c r="UMP1265" s="24"/>
      <c r="UMQ1265" s="24"/>
      <c r="UMR1265" s="24"/>
      <c r="UMS1265" s="24"/>
      <c r="UMT1265" s="24"/>
      <c r="UMU1265" s="24"/>
      <c r="UMV1265" s="24"/>
      <c r="UMW1265" s="24"/>
      <c r="UMX1265" s="24"/>
      <c r="UMY1265" s="24"/>
      <c r="UMZ1265" s="24"/>
      <c r="UNA1265" s="24"/>
      <c r="UNB1265" s="24"/>
      <c r="UNC1265" s="24"/>
      <c r="UND1265" s="24"/>
      <c r="UNE1265" s="24"/>
      <c r="UNF1265" s="24"/>
      <c r="UNG1265" s="24"/>
      <c r="UNH1265" s="24"/>
      <c r="UNI1265" s="24"/>
      <c r="UNJ1265" s="24"/>
      <c r="UNK1265" s="24"/>
      <c r="UNL1265" s="24"/>
      <c r="UNM1265" s="24"/>
      <c r="UNN1265" s="24"/>
      <c r="UNO1265" s="24"/>
      <c r="UNP1265" s="24"/>
      <c r="UNQ1265" s="24"/>
      <c r="UNR1265" s="24"/>
      <c r="UNS1265" s="24"/>
      <c r="UNT1265" s="24"/>
      <c r="UNU1265" s="24"/>
      <c r="UNV1265" s="24"/>
      <c r="UNW1265" s="24"/>
      <c r="UNX1265" s="24"/>
      <c r="UNY1265" s="24"/>
      <c r="UNZ1265" s="24"/>
      <c r="UOA1265" s="24"/>
      <c r="UOB1265" s="24"/>
      <c r="UOC1265" s="24"/>
      <c r="UOD1265" s="24"/>
      <c r="UOE1265" s="24"/>
      <c r="UOF1265" s="24"/>
      <c r="UOG1265" s="24"/>
      <c r="UOH1265" s="24"/>
      <c r="UOI1265" s="24"/>
      <c r="UOJ1265" s="24"/>
      <c r="UOK1265" s="24"/>
      <c r="UOL1265" s="24"/>
      <c r="UOM1265" s="24"/>
      <c r="UON1265" s="24"/>
      <c r="UOO1265" s="24"/>
      <c r="UOP1265" s="24"/>
      <c r="UOQ1265" s="24"/>
      <c r="UOR1265" s="24"/>
      <c r="UOS1265" s="24"/>
      <c r="UOT1265" s="24"/>
      <c r="UOU1265" s="24"/>
      <c r="UOV1265" s="24"/>
      <c r="UOW1265" s="24"/>
      <c r="UOX1265" s="24"/>
      <c r="UOY1265" s="24"/>
      <c r="UOZ1265" s="24"/>
      <c r="UPA1265" s="24"/>
      <c r="UPB1265" s="24"/>
      <c r="UPC1265" s="24"/>
      <c r="UPD1265" s="24"/>
      <c r="UPE1265" s="24"/>
      <c r="UPF1265" s="24"/>
      <c r="UPG1265" s="24"/>
      <c r="UPH1265" s="24"/>
      <c r="UPI1265" s="24"/>
      <c r="UPJ1265" s="24"/>
      <c r="UPK1265" s="24"/>
      <c r="UPL1265" s="24"/>
      <c r="UPM1265" s="24"/>
      <c r="UPN1265" s="24"/>
      <c r="UPO1265" s="24"/>
      <c r="UPP1265" s="24"/>
      <c r="UPQ1265" s="24"/>
      <c r="UPR1265" s="24"/>
      <c r="UPS1265" s="24"/>
      <c r="UPT1265" s="24"/>
      <c r="UPU1265" s="24"/>
      <c r="UPV1265" s="24"/>
      <c r="UPW1265" s="24"/>
      <c r="UPX1265" s="24"/>
      <c r="UPY1265" s="24"/>
      <c r="UPZ1265" s="24"/>
      <c r="UQA1265" s="24"/>
      <c r="UQB1265" s="24"/>
      <c r="UQC1265" s="24"/>
      <c r="UQD1265" s="24"/>
      <c r="UQE1265" s="24"/>
      <c r="UQF1265" s="24"/>
      <c r="UQG1265" s="24"/>
      <c r="UQH1265" s="24"/>
      <c r="UQI1265" s="24"/>
      <c r="UQJ1265" s="24"/>
      <c r="UQK1265" s="24"/>
      <c r="UQL1265" s="24"/>
      <c r="UQM1265" s="24"/>
      <c r="UQN1265" s="24"/>
      <c r="UQO1265" s="24"/>
      <c r="UQP1265" s="24"/>
      <c r="UQQ1265" s="24"/>
      <c r="UQR1265" s="24"/>
      <c r="UQS1265" s="24"/>
      <c r="UQT1265" s="24"/>
      <c r="UQU1265" s="24"/>
      <c r="UQV1265" s="24"/>
      <c r="UQW1265" s="24"/>
      <c r="UQX1265" s="24"/>
      <c r="UQY1265" s="24"/>
      <c r="UQZ1265" s="24"/>
      <c r="URA1265" s="24"/>
      <c r="URB1265" s="24"/>
      <c r="URC1265" s="24"/>
      <c r="URD1265" s="24"/>
      <c r="URE1265" s="24"/>
      <c r="URF1265" s="24"/>
      <c r="URG1265" s="24"/>
      <c r="URH1265" s="24"/>
      <c r="URI1265" s="24"/>
      <c r="URJ1265" s="24"/>
      <c r="URK1265" s="24"/>
      <c r="URL1265" s="24"/>
      <c r="URM1265" s="24"/>
      <c r="URN1265" s="24"/>
      <c r="URO1265" s="24"/>
      <c r="URP1265" s="24"/>
      <c r="URQ1265" s="24"/>
      <c r="URR1265" s="24"/>
      <c r="URS1265" s="24"/>
      <c r="URT1265" s="24"/>
      <c r="URU1265" s="24"/>
      <c r="URV1265" s="24"/>
      <c r="URW1265" s="24"/>
      <c r="URX1265" s="24"/>
      <c r="URY1265" s="24"/>
      <c r="URZ1265" s="24"/>
      <c r="USA1265" s="24"/>
      <c r="USB1265" s="24"/>
      <c r="USC1265" s="24"/>
      <c r="USD1265" s="24"/>
      <c r="USE1265" s="24"/>
      <c r="USF1265" s="24"/>
      <c r="USG1265" s="24"/>
      <c r="USH1265" s="24"/>
      <c r="USI1265" s="24"/>
      <c r="USJ1265" s="24"/>
      <c r="USK1265" s="24"/>
      <c r="USL1265" s="24"/>
      <c r="USM1265" s="24"/>
      <c r="USN1265" s="24"/>
      <c r="USO1265" s="24"/>
      <c r="USP1265" s="24"/>
      <c r="USQ1265" s="24"/>
      <c r="USR1265" s="24"/>
      <c r="USS1265" s="24"/>
      <c r="UST1265" s="24"/>
      <c r="USU1265" s="24"/>
      <c r="USV1265" s="24"/>
      <c r="USW1265" s="24"/>
      <c r="USX1265" s="24"/>
      <c r="USY1265" s="24"/>
      <c r="USZ1265" s="24"/>
      <c r="UTA1265" s="24"/>
      <c r="UTB1265" s="24"/>
      <c r="UTC1265" s="24"/>
      <c r="UTD1265" s="24"/>
      <c r="UTE1265" s="24"/>
      <c r="UTF1265" s="24"/>
      <c r="UTG1265" s="24"/>
      <c r="UTH1265" s="24"/>
      <c r="UTI1265" s="24"/>
      <c r="UTJ1265" s="24"/>
      <c r="UTK1265" s="24"/>
      <c r="UTL1265" s="24"/>
      <c r="UTM1265" s="24"/>
      <c r="UTN1265" s="24"/>
      <c r="UTO1265" s="24"/>
      <c r="UTP1265" s="24"/>
      <c r="UTQ1265" s="24"/>
      <c r="UTR1265" s="24"/>
      <c r="UTS1265" s="24"/>
      <c r="UTT1265" s="24"/>
      <c r="UTU1265" s="24"/>
      <c r="UTV1265" s="24"/>
      <c r="UTW1265" s="24"/>
      <c r="UTX1265" s="24"/>
      <c r="UTY1265" s="24"/>
      <c r="UTZ1265" s="24"/>
      <c r="UUA1265" s="24"/>
      <c r="UUB1265" s="24"/>
      <c r="UUC1265" s="24"/>
      <c r="UUD1265" s="24"/>
      <c r="UUE1265" s="24"/>
      <c r="UUF1265" s="24"/>
      <c r="UUG1265" s="24"/>
      <c r="UUH1265" s="24"/>
      <c r="UUI1265" s="24"/>
      <c r="UUJ1265" s="24"/>
      <c r="UUK1265" s="24"/>
      <c r="UUL1265" s="24"/>
      <c r="UUM1265" s="24"/>
      <c r="UUN1265" s="24"/>
      <c r="UUO1265" s="24"/>
      <c r="UUP1265" s="24"/>
      <c r="UUQ1265" s="24"/>
      <c r="UUR1265" s="24"/>
      <c r="UUS1265" s="24"/>
      <c r="UUT1265" s="24"/>
      <c r="UUU1265" s="24"/>
      <c r="UUV1265" s="24"/>
      <c r="UUW1265" s="24"/>
      <c r="UUX1265" s="24"/>
      <c r="UUY1265" s="24"/>
      <c r="UUZ1265" s="24"/>
      <c r="UVA1265" s="24"/>
      <c r="UVB1265" s="24"/>
      <c r="UVC1265" s="24"/>
      <c r="UVD1265" s="24"/>
      <c r="UVE1265" s="24"/>
      <c r="UVF1265" s="24"/>
      <c r="UVG1265" s="24"/>
      <c r="UVH1265" s="24"/>
      <c r="UVI1265" s="24"/>
      <c r="UVJ1265" s="24"/>
      <c r="UVK1265" s="24"/>
      <c r="UVL1265" s="24"/>
      <c r="UVM1265" s="24"/>
      <c r="UVN1265" s="24"/>
      <c r="UVO1265" s="24"/>
      <c r="UVP1265" s="24"/>
      <c r="UVQ1265" s="24"/>
      <c r="UVR1265" s="24"/>
      <c r="UVS1265" s="24"/>
      <c r="UVT1265" s="24"/>
      <c r="UVU1265" s="24"/>
      <c r="UVV1265" s="24"/>
      <c r="UVW1265" s="24"/>
      <c r="UVX1265" s="24"/>
      <c r="UVY1265" s="24"/>
      <c r="UVZ1265" s="24"/>
      <c r="UWA1265" s="24"/>
      <c r="UWB1265" s="24"/>
      <c r="UWC1265" s="24"/>
      <c r="UWD1265" s="24"/>
      <c r="UWE1265" s="24"/>
      <c r="UWF1265" s="24"/>
      <c r="UWG1265" s="24"/>
      <c r="UWH1265" s="24"/>
      <c r="UWI1265" s="24"/>
      <c r="UWJ1265" s="24"/>
      <c r="UWK1265" s="24"/>
      <c r="UWL1265" s="24"/>
      <c r="UWM1265" s="24"/>
      <c r="UWN1265" s="24"/>
      <c r="UWO1265" s="24"/>
      <c r="UWP1265" s="24"/>
      <c r="UWQ1265" s="24"/>
      <c r="UWR1265" s="24"/>
      <c r="UWS1265" s="24"/>
      <c r="UWT1265" s="24"/>
      <c r="UWU1265" s="24"/>
      <c r="UWV1265" s="24"/>
      <c r="UWW1265" s="24"/>
      <c r="UWX1265" s="24"/>
      <c r="UWY1265" s="24"/>
      <c r="UWZ1265" s="24"/>
      <c r="UXA1265" s="24"/>
      <c r="UXB1265" s="24"/>
      <c r="UXC1265" s="24"/>
      <c r="UXD1265" s="24"/>
      <c r="UXE1265" s="24"/>
      <c r="UXF1265" s="24"/>
      <c r="UXG1265" s="24"/>
      <c r="UXH1265" s="24"/>
      <c r="UXI1265" s="24"/>
      <c r="UXJ1265" s="24"/>
      <c r="UXK1265" s="24"/>
      <c r="UXL1265" s="24"/>
      <c r="UXM1265" s="24"/>
      <c r="UXN1265" s="24"/>
      <c r="UXO1265" s="24"/>
      <c r="UXP1265" s="24"/>
      <c r="UXQ1265" s="24"/>
      <c r="UXR1265" s="24"/>
      <c r="UXS1265" s="24"/>
      <c r="UXT1265" s="24"/>
      <c r="UXU1265" s="24"/>
      <c r="UXV1265" s="24"/>
      <c r="UXW1265" s="24"/>
      <c r="UXX1265" s="24"/>
      <c r="UXY1265" s="24"/>
      <c r="UXZ1265" s="24"/>
      <c r="UYA1265" s="24"/>
      <c r="UYB1265" s="24"/>
      <c r="UYC1265" s="24"/>
      <c r="UYD1265" s="24"/>
      <c r="UYE1265" s="24"/>
      <c r="UYF1265" s="24"/>
      <c r="UYG1265" s="24"/>
      <c r="UYH1265" s="24"/>
      <c r="UYI1265" s="24"/>
      <c r="UYJ1265" s="24"/>
      <c r="UYK1265" s="24"/>
      <c r="UYL1265" s="24"/>
      <c r="UYM1265" s="24"/>
      <c r="UYN1265" s="24"/>
      <c r="UYO1265" s="24"/>
      <c r="UYP1265" s="24"/>
      <c r="UYQ1265" s="24"/>
      <c r="UYR1265" s="24"/>
      <c r="UYS1265" s="24"/>
      <c r="UYT1265" s="24"/>
      <c r="UYU1265" s="24"/>
      <c r="UYV1265" s="24"/>
      <c r="UYW1265" s="24"/>
      <c r="UYX1265" s="24"/>
      <c r="UYY1265" s="24"/>
      <c r="UYZ1265" s="24"/>
      <c r="UZA1265" s="24"/>
      <c r="UZB1265" s="24"/>
      <c r="UZC1265" s="24"/>
      <c r="UZD1265" s="24"/>
      <c r="UZE1265" s="24"/>
      <c r="UZF1265" s="24"/>
      <c r="UZG1265" s="24"/>
      <c r="UZH1265" s="24"/>
      <c r="UZI1265" s="24"/>
      <c r="UZJ1265" s="24"/>
      <c r="UZK1265" s="24"/>
      <c r="UZL1265" s="24"/>
      <c r="UZM1265" s="24"/>
      <c r="UZN1265" s="24"/>
      <c r="UZO1265" s="24"/>
      <c r="UZP1265" s="24"/>
      <c r="UZQ1265" s="24"/>
      <c r="UZR1265" s="24"/>
      <c r="UZS1265" s="24"/>
      <c r="UZT1265" s="24"/>
      <c r="UZU1265" s="24"/>
      <c r="UZV1265" s="24"/>
      <c r="UZW1265" s="24"/>
      <c r="UZX1265" s="24"/>
      <c r="UZY1265" s="24"/>
      <c r="UZZ1265" s="24"/>
      <c r="VAA1265" s="24"/>
      <c r="VAB1265" s="24"/>
      <c r="VAC1265" s="24"/>
      <c r="VAD1265" s="24"/>
      <c r="VAE1265" s="24"/>
      <c r="VAF1265" s="24"/>
      <c r="VAG1265" s="24"/>
      <c r="VAH1265" s="24"/>
      <c r="VAI1265" s="24"/>
      <c r="VAJ1265" s="24"/>
      <c r="VAK1265" s="24"/>
      <c r="VAL1265" s="24"/>
      <c r="VAM1265" s="24"/>
      <c r="VAN1265" s="24"/>
      <c r="VAO1265" s="24"/>
      <c r="VAP1265" s="24"/>
      <c r="VAQ1265" s="24"/>
      <c r="VAR1265" s="24"/>
      <c r="VAS1265" s="24"/>
      <c r="VAT1265" s="24"/>
      <c r="VAU1265" s="24"/>
      <c r="VAV1265" s="24"/>
      <c r="VAW1265" s="24"/>
      <c r="VAX1265" s="24"/>
      <c r="VAY1265" s="24"/>
      <c r="VAZ1265" s="24"/>
      <c r="VBA1265" s="24"/>
      <c r="VBB1265" s="24"/>
      <c r="VBC1265" s="24"/>
      <c r="VBD1265" s="24"/>
      <c r="VBE1265" s="24"/>
      <c r="VBF1265" s="24"/>
      <c r="VBG1265" s="24"/>
      <c r="VBH1265" s="24"/>
      <c r="VBI1265" s="24"/>
      <c r="VBJ1265" s="24"/>
      <c r="VBK1265" s="24"/>
      <c r="VBL1265" s="24"/>
      <c r="VBM1265" s="24"/>
      <c r="VBN1265" s="24"/>
      <c r="VBO1265" s="24"/>
      <c r="VBP1265" s="24"/>
      <c r="VBQ1265" s="24"/>
      <c r="VBR1265" s="24"/>
      <c r="VBS1265" s="24"/>
      <c r="VBT1265" s="24"/>
      <c r="VBU1265" s="24"/>
      <c r="VBV1265" s="24"/>
      <c r="VBW1265" s="24"/>
      <c r="VBX1265" s="24"/>
      <c r="VBY1265" s="24"/>
      <c r="VBZ1265" s="24"/>
      <c r="VCA1265" s="24"/>
      <c r="VCB1265" s="24"/>
      <c r="VCC1265" s="24"/>
      <c r="VCD1265" s="24"/>
      <c r="VCE1265" s="24"/>
      <c r="VCF1265" s="24"/>
      <c r="VCG1265" s="24"/>
      <c r="VCH1265" s="24"/>
      <c r="VCI1265" s="24"/>
      <c r="VCJ1265" s="24"/>
      <c r="VCK1265" s="24"/>
      <c r="VCL1265" s="24"/>
      <c r="VCM1265" s="24"/>
      <c r="VCN1265" s="24"/>
      <c r="VCO1265" s="24"/>
      <c r="VCP1265" s="24"/>
      <c r="VCQ1265" s="24"/>
      <c r="VCR1265" s="24"/>
      <c r="VCS1265" s="24"/>
      <c r="VCT1265" s="24"/>
      <c r="VCU1265" s="24"/>
      <c r="VCV1265" s="24"/>
      <c r="VCW1265" s="24"/>
      <c r="VCX1265" s="24"/>
      <c r="VCY1265" s="24"/>
      <c r="VCZ1265" s="24"/>
      <c r="VDA1265" s="24"/>
      <c r="VDB1265" s="24"/>
      <c r="VDC1265" s="24"/>
      <c r="VDD1265" s="24"/>
      <c r="VDE1265" s="24"/>
      <c r="VDF1265" s="24"/>
      <c r="VDG1265" s="24"/>
      <c r="VDH1265" s="24"/>
      <c r="VDI1265" s="24"/>
      <c r="VDJ1265" s="24"/>
      <c r="VDK1265" s="24"/>
      <c r="VDL1265" s="24"/>
      <c r="VDM1265" s="24"/>
      <c r="VDN1265" s="24"/>
      <c r="VDO1265" s="24"/>
      <c r="VDP1265" s="24"/>
      <c r="VDQ1265" s="24"/>
      <c r="VDR1265" s="24"/>
      <c r="VDS1265" s="24"/>
      <c r="VDT1265" s="24"/>
      <c r="VDU1265" s="24"/>
      <c r="VDV1265" s="24"/>
      <c r="VDW1265" s="24"/>
      <c r="VDX1265" s="24"/>
      <c r="VDY1265" s="24"/>
      <c r="VDZ1265" s="24"/>
      <c r="VEA1265" s="24"/>
      <c r="VEB1265" s="24"/>
      <c r="VEC1265" s="24"/>
      <c r="VED1265" s="24"/>
      <c r="VEE1265" s="24"/>
      <c r="VEF1265" s="24"/>
      <c r="VEG1265" s="24"/>
      <c r="VEH1265" s="24"/>
      <c r="VEI1265" s="24"/>
      <c r="VEJ1265" s="24"/>
      <c r="VEK1265" s="24"/>
      <c r="VEL1265" s="24"/>
      <c r="VEM1265" s="24"/>
      <c r="VEN1265" s="24"/>
      <c r="VEO1265" s="24"/>
      <c r="VEP1265" s="24"/>
      <c r="VEQ1265" s="24"/>
      <c r="VER1265" s="24"/>
      <c r="VES1265" s="24"/>
      <c r="VET1265" s="24"/>
      <c r="VEU1265" s="24"/>
      <c r="VEV1265" s="24"/>
      <c r="VEW1265" s="24"/>
      <c r="VEX1265" s="24"/>
      <c r="VEY1265" s="24"/>
      <c r="VEZ1265" s="24"/>
      <c r="VFA1265" s="24"/>
      <c r="VFB1265" s="24"/>
      <c r="VFC1265" s="24"/>
      <c r="VFD1265" s="24"/>
      <c r="VFE1265" s="24"/>
      <c r="VFF1265" s="24"/>
      <c r="VFG1265" s="24"/>
      <c r="VFH1265" s="24"/>
      <c r="VFI1265" s="24"/>
      <c r="VFJ1265" s="24"/>
      <c r="VFK1265" s="24"/>
      <c r="VFL1265" s="24"/>
      <c r="VFM1265" s="24"/>
      <c r="VFN1265" s="24"/>
      <c r="VFO1265" s="24"/>
      <c r="VFP1265" s="24"/>
      <c r="VFQ1265" s="24"/>
      <c r="VFR1265" s="24"/>
      <c r="VFS1265" s="24"/>
      <c r="VFT1265" s="24"/>
      <c r="VFU1265" s="24"/>
      <c r="VFV1265" s="24"/>
      <c r="VFW1265" s="24"/>
      <c r="VFX1265" s="24"/>
      <c r="VFY1265" s="24"/>
      <c r="VFZ1265" s="24"/>
      <c r="VGA1265" s="24"/>
      <c r="VGB1265" s="24"/>
      <c r="VGC1265" s="24"/>
      <c r="VGD1265" s="24"/>
      <c r="VGE1265" s="24"/>
      <c r="VGF1265" s="24"/>
      <c r="VGG1265" s="24"/>
      <c r="VGH1265" s="24"/>
      <c r="VGI1265" s="24"/>
      <c r="VGJ1265" s="24"/>
      <c r="VGK1265" s="24"/>
      <c r="VGL1265" s="24"/>
      <c r="VGM1265" s="24"/>
      <c r="VGN1265" s="24"/>
      <c r="VGO1265" s="24"/>
      <c r="VGP1265" s="24"/>
      <c r="VGQ1265" s="24"/>
      <c r="VGR1265" s="24"/>
      <c r="VGS1265" s="24"/>
      <c r="VGT1265" s="24"/>
      <c r="VGU1265" s="24"/>
      <c r="VGV1265" s="24"/>
      <c r="VGW1265" s="24"/>
      <c r="VGX1265" s="24"/>
      <c r="VGY1265" s="24"/>
      <c r="VGZ1265" s="24"/>
      <c r="VHA1265" s="24"/>
      <c r="VHB1265" s="24"/>
      <c r="VHC1265" s="24"/>
      <c r="VHD1265" s="24"/>
      <c r="VHE1265" s="24"/>
      <c r="VHF1265" s="24"/>
      <c r="VHG1265" s="24"/>
      <c r="VHH1265" s="24"/>
      <c r="VHI1265" s="24"/>
      <c r="VHJ1265" s="24"/>
      <c r="VHK1265" s="24"/>
      <c r="VHL1265" s="24"/>
      <c r="VHM1265" s="24"/>
      <c r="VHN1265" s="24"/>
      <c r="VHO1265" s="24"/>
      <c r="VHP1265" s="24"/>
      <c r="VHQ1265" s="24"/>
      <c r="VHR1265" s="24"/>
      <c r="VHS1265" s="24"/>
      <c r="VHT1265" s="24"/>
      <c r="VHU1265" s="24"/>
      <c r="VHV1265" s="24"/>
      <c r="VHW1265" s="24"/>
      <c r="VHX1265" s="24"/>
      <c r="VHY1265" s="24"/>
      <c r="VHZ1265" s="24"/>
      <c r="VIA1265" s="24"/>
      <c r="VIB1265" s="24"/>
      <c r="VIC1265" s="24"/>
      <c r="VID1265" s="24"/>
      <c r="VIE1265" s="24"/>
      <c r="VIF1265" s="24"/>
      <c r="VIG1265" s="24"/>
      <c r="VIH1265" s="24"/>
      <c r="VII1265" s="24"/>
      <c r="VIJ1265" s="24"/>
      <c r="VIK1265" s="24"/>
      <c r="VIL1265" s="24"/>
      <c r="VIM1265" s="24"/>
      <c r="VIN1265" s="24"/>
      <c r="VIO1265" s="24"/>
      <c r="VIP1265" s="24"/>
      <c r="VIQ1265" s="24"/>
      <c r="VIR1265" s="24"/>
      <c r="VIS1265" s="24"/>
      <c r="VIT1265" s="24"/>
      <c r="VIU1265" s="24"/>
      <c r="VIV1265" s="24"/>
      <c r="VIW1265" s="24"/>
      <c r="VIX1265" s="24"/>
      <c r="VIY1265" s="24"/>
      <c r="VIZ1265" s="24"/>
      <c r="VJA1265" s="24"/>
      <c r="VJB1265" s="24"/>
      <c r="VJC1265" s="24"/>
      <c r="VJD1265" s="24"/>
      <c r="VJE1265" s="24"/>
      <c r="VJF1265" s="24"/>
      <c r="VJG1265" s="24"/>
      <c r="VJH1265" s="24"/>
      <c r="VJI1265" s="24"/>
      <c r="VJJ1265" s="24"/>
      <c r="VJK1265" s="24"/>
      <c r="VJL1265" s="24"/>
      <c r="VJM1265" s="24"/>
      <c r="VJN1265" s="24"/>
      <c r="VJO1265" s="24"/>
      <c r="VJP1265" s="24"/>
      <c r="VJQ1265" s="24"/>
      <c r="VJR1265" s="24"/>
      <c r="VJS1265" s="24"/>
      <c r="VJT1265" s="24"/>
      <c r="VJU1265" s="24"/>
      <c r="VJV1265" s="24"/>
      <c r="VJW1265" s="24"/>
      <c r="VJX1265" s="24"/>
      <c r="VJY1265" s="24"/>
      <c r="VJZ1265" s="24"/>
      <c r="VKA1265" s="24"/>
      <c r="VKB1265" s="24"/>
      <c r="VKC1265" s="24"/>
      <c r="VKD1265" s="24"/>
      <c r="VKE1265" s="24"/>
      <c r="VKF1265" s="24"/>
      <c r="VKG1265" s="24"/>
      <c r="VKH1265" s="24"/>
      <c r="VKI1265" s="24"/>
      <c r="VKJ1265" s="24"/>
      <c r="VKK1265" s="24"/>
      <c r="VKL1265" s="24"/>
      <c r="VKM1265" s="24"/>
      <c r="VKN1265" s="24"/>
      <c r="VKO1265" s="24"/>
      <c r="VKP1265" s="24"/>
      <c r="VKQ1265" s="24"/>
      <c r="VKR1265" s="24"/>
      <c r="VKS1265" s="24"/>
      <c r="VKT1265" s="24"/>
      <c r="VKU1265" s="24"/>
      <c r="VKV1265" s="24"/>
      <c r="VKW1265" s="24"/>
      <c r="VKX1265" s="24"/>
      <c r="VKY1265" s="24"/>
      <c r="VKZ1265" s="24"/>
      <c r="VLA1265" s="24"/>
      <c r="VLB1265" s="24"/>
      <c r="VLC1265" s="24"/>
      <c r="VLD1265" s="24"/>
      <c r="VLE1265" s="24"/>
      <c r="VLF1265" s="24"/>
      <c r="VLG1265" s="24"/>
      <c r="VLH1265" s="24"/>
      <c r="VLI1265" s="24"/>
      <c r="VLJ1265" s="24"/>
      <c r="VLK1265" s="24"/>
      <c r="VLL1265" s="24"/>
      <c r="VLM1265" s="24"/>
      <c r="VLN1265" s="24"/>
      <c r="VLO1265" s="24"/>
      <c r="VLP1265" s="24"/>
      <c r="VLQ1265" s="24"/>
      <c r="VLR1265" s="24"/>
      <c r="VLS1265" s="24"/>
      <c r="VLT1265" s="24"/>
      <c r="VLU1265" s="24"/>
      <c r="VLV1265" s="24"/>
      <c r="VLW1265" s="24"/>
      <c r="VLX1265" s="24"/>
      <c r="VLY1265" s="24"/>
      <c r="VLZ1265" s="24"/>
      <c r="VMA1265" s="24"/>
      <c r="VMB1265" s="24"/>
      <c r="VMC1265" s="24"/>
      <c r="VMD1265" s="24"/>
      <c r="VME1265" s="24"/>
      <c r="VMF1265" s="24"/>
      <c r="VMG1265" s="24"/>
      <c r="VMH1265" s="24"/>
      <c r="VMI1265" s="24"/>
      <c r="VMJ1265" s="24"/>
      <c r="VMK1265" s="24"/>
      <c r="VML1265" s="24"/>
      <c r="VMM1265" s="24"/>
      <c r="VMN1265" s="24"/>
      <c r="VMO1265" s="24"/>
      <c r="VMP1265" s="24"/>
      <c r="VMQ1265" s="24"/>
      <c r="VMR1265" s="24"/>
      <c r="VMS1265" s="24"/>
      <c r="VMT1265" s="24"/>
      <c r="VMU1265" s="24"/>
      <c r="VMV1265" s="24"/>
      <c r="VMW1265" s="24"/>
      <c r="VMX1265" s="24"/>
      <c r="VMY1265" s="24"/>
      <c r="VMZ1265" s="24"/>
      <c r="VNA1265" s="24"/>
      <c r="VNB1265" s="24"/>
      <c r="VNC1265" s="24"/>
      <c r="VND1265" s="24"/>
      <c r="VNE1265" s="24"/>
      <c r="VNF1265" s="24"/>
      <c r="VNG1265" s="24"/>
      <c r="VNH1265" s="24"/>
      <c r="VNI1265" s="24"/>
      <c r="VNJ1265" s="24"/>
      <c r="VNK1265" s="24"/>
      <c r="VNL1265" s="24"/>
      <c r="VNM1265" s="24"/>
      <c r="VNN1265" s="24"/>
      <c r="VNO1265" s="24"/>
      <c r="VNP1265" s="24"/>
      <c r="VNQ1265" s="24"/>
      <c r="VNR1265" s="24"/>
      <c r="VNS1265" s="24"/>
      <c r="VNT1265" s="24"/>
      <c r="VNU1265" s="24"/>
      <c r="VNV1265" s="24"/>
      <c r="VNW1265" s="24"/>
      <c r="VNX1265" s="24"/>
      <c r="VNY1265" s="24"/>
      <c r="VNZ1265" s="24"/>
      <c r="VOA1265" s="24"/>
      <c r="VOB1265" s="24"/>
      <c r="VOC1265" s="24"/>
      <c r="VOD1265" s="24"/>
      <c r="VOE1265" s="24"/>
      <c r="VOF1265" s="24"/>
      <c r="VOG1265" s="24"/>
      <c r="VOH1265" s="24"/>
      <c r="VOI1265" s="24"/>
      <c r="VOJ1265" s="24"/>
      <c r="VOK1265" s="24"/>
      <c r="VOL1265" s="24"/>
      <c r="VOM1265" s="24"/>
      <c r="VON1265" s="24"/>
      <c r="VOO1265" s="24"/>
      <c r="VOP1265" s="24"/>
      <c r="VOQ1265" s="24"/>
      <c r="VOR1265" s="24"/>
      <c r="VOS1265" s="24"/>
      <c r="VOT1265" s="24"/>
      <c r="VOU1265" s="24"/>
      <c r="VOV1265" s="24"/>
      <c r="VOW1265" s="24"/>
      <c r="VOX1265" s="24"/>
      <c r="VOY1265" s="24"/>
      <c r="VOZ1265" s="24"/>
      <c r="VPA1265" s="24"/>
      <c r="VPB1265" s="24"/>
      <c r="VPC1265" s="24"/>
      <c r="VPD1265" s="24"/>
      <c r="VPE1265" s="24"/>
      <c r="VPF1265" s="24"/>
      <c r="VPG1265" s="24"/>
      <c r="VPH1265" s="24"/>
      <c r="VPI1265" s="24"/>
      <c r="VPJ1265" s="24"/>
      <c r="VPK1265" s="24"/>
      <c r="VPL1265" s="24"/>
      <c r="VPM1265" s="24"/>
      <c r="VPN1265" s="24"/>
      <c r="VPO1265" s="24"/>
      <c r="VPP1265" s="24"/>
      <c r="VPQ1265" s="24"/>
      <c r="VPR1265" s="24"/>
      <c r="VPS1265" s="24"/>
      <c r="VPT1265" s="24"/>
      <c r="VPU1265" s="24"/>
      <c r="VPV1265" s="24"/>
      <c r="VPW1265" s="24"/>
      <c r="VPX1265" s="24"/>
      <c r="VPY1265" s="24"/>
      <c r="VPZ1265" s="24"/>
      <c r="VQA1265" s="24"/>
      <c r="VQB1265" s="24"/>
      <c r="VQC1265" s="24"/>
      <c r="VQD1265" s="24"/>
      <c r="VQE1265" s="24"/>
      <c r="VQF1265" s="24"/>
      <c r="VQG1265" s="24"/>
      <c r="VQH1265" s="24"/>
      <c r="VQI1265" s="24"/>
      <c r="VQJ1265" s="24"/>
      <c r="VQK1265" s="24"/>
      <c r="VQL1265" s="24"/>
      <c r="VQM1265" s="24"/>
      <c r="VQN1265" s="24"/>
      <c r="VQO1265" s="24"/>
      <c r="VQP1265" s="24"/>
      <c r="VQQ1265" s="24"/>
      <c r="VQR1265" s="24"/>
      <c r="VQS1265" s="24"/>
      <c r="VQT1265" s="24"/>
      <c r="VQU1265" s="24"/>
      <c r="VQV1265" s="24"/>
      <c r="VQW1265" s="24"/>
      <c r="VQX1265" s="24"/>
      <c r="VQY1265" s="24"/>
      <c r="VQZ1265" s="24"/>
      <c r="VRA1265" s="24"/>
      <c r="VRB1265" s="24"/>
      <c r="VRC1265" s="24"/>
      <c r="VRD1265" s="24"/>
      <c r="VRE1265" s="24"/>
      <c r="VRF1265" s="24"/>
      <c r="VRG1265" s="24"/>
      <c r="VRH1265" s="24"/>
      <c r="VRI1265" s="24"/>
      <c r="VRJ1265" s="24"/>
      <c r="VRK1265" s="24"/>
      <c r="VRL1265" s="24"/>
      <c r="VRM1265" s="24"/>
      <c r="VRN1265" s="24"/>
      <c r="VRO1265" s="24"/>
      <c r="VRP1265" s="24"/>
      <c r="VRQ1265" s="24"/>
      <c r="VRR1265" s="24"/>
      <c r="VRS1265" s="24"/>
      <c r="VRT1265" s="24"/>
      <c r="VRU1265" s="24"/>
      <c r="VRV1265" s="24"/>
      <c r="VRW1265" s="24"/>
      <c r="VRX1265" s="24"/>
      <c r="VRY1265" s="24"/>
      <c r="VRZ1265" s="24"/>
      <c r="VSA1265" s="24"/>
      <c r="VSB1265" s="24"/>
      <c r="VSC1265" s="24"/>
      <c r="VSD1265" s="24"/>
      <c r="VSE1265" s="24"/>
      <c r="VSF1265" s="24"/>
      <c r="VSG1265" s="24"/>
      <c r="VSH1265" s="24"/>
      <c r="VSI1265" s="24"/>
      <c r="VSJ1265" s="24"/>
      <c r="VSK1265" s="24"/>
      <c r="VSL1265" s="24"/>
      <c r="VSM1265" s="24"/>
      <c r="VSN1265" s="24"/>
      <c r="VSO1265" s="24"/>
      <c r="VSP1265" s="24"/>
      <c r="VSQ1265" s="24"/>
      <c r="VSR1265" s="24"/>
      <c r="VSS1265" s="24"/>
      <c r="VST1265" s="24"/>
      <c r="VSU1265" s="24"/>
      <c r="VSV1265" s="24"/>
      <c r="VSW1265" s="24"/>
      <c r="VSX1265" s="24"/>
      <c r="VSY1265" s="24"/>
      <c r="VSZ1265" s="24"/>
      <c r="VTA1265" s="24"/>
      <c r="VTB1265" s="24"/>
      <c r="VTC1265" s="24"/>
      <c r="VTD1265" s="24"/>
      <c r="VTE1265" s="24"/>
      <c r="VTF1265" s="24"/>
      <c r="VTG1265" s="24"/>
      <c r="VTH1265" s="24"/>
      <c r="VTI1265" s="24"/>
      <c r="VTJ1265" s="24"/>
      <c r="VTK1265" s="24"/>
      <c r="VTL1265" s="24"/>
      <c r="VTM1265" s="24"/>
      <c r="VTN1265" s="24"/>
      <c r="VTO1265" s="24"/>
      <c r="VTP1265" s="24"/>
      <c r="VTQ1265" s="24"/>
      <c r="VTR1265" s="24"/>
      <c r="VTS1265" s="24"/>
      <c r="VTT1265" s="24"/>
      <c r="VTU1265" s="24"/>
      <c r="VTV1265" s="24"/>
      <c r="VTW1265" s="24"/>
      <c r="VTX1265" s="24"/>
      <c r="VTY1265" s="24"/>
      <c r="VTZ1265" s="24"/>
      <c r="VUA1265" s="24"/>
      <c r="VUB1265" s="24"/>
      <c r="VUC1265" s="24"/>
      <c r="VUD1265" s="24"/>
      <c r="VUE1265" s="24"/>
      <c r="VUF1265" s="24"/>
      <c r="VUG1265" s="24"/>
      <c r="VUH1265" s="24"/>
      <c r="VUI1265" s="24"/>
      <c r="VUJ1265" s="24"/>
      <c r="VUK1265" s="24"/>
      <c r="VUL1265" s="24"/>
      <c r="VUM1265" s="24"/>
      <c r="VUN1265" s="24"/>
      <c r="VUO1265" s="24"/>
      <c r="VUP1265" s="24"/>
      <c r="VUQ1265" s="24"/>
      <c r="VUR1265" s="24"/>
      <c r="VUS1265" s="24"/>
      <c r="VUT1265" s="24"/>
      <c r="VUU1265" s="24"/>
      <c r="VUV1265" s="24"/>
      <c r="VUW1265" s="24"/>
      <c r="VUX1265" s="24"/>
      <c r="VUY1265" s="24"/>
      <c r="VUZ1265" s="24"/>
      <c r="VVA1265" s="24"/>
      <c r="VVB1265" s="24"/>
      <c r="VVC1265" s="24"/>
      <c r="VVD1265" s="24"/>
      <c r="VVE1265" s="24"/>
      <c r="VVF1265" s="24"/>
      <c r="VVG1265" s="24"/>
      <c r="VVH1265" s="24"/>
      <c r="VVI1265" s="24"/>
      <c r="VVJ1265" s="24"/>
      <c r="VVK1265" s="24"/>
      <c r="VVL1265" s="24"/>
      <c r="VVM1265" s="24"/>
      <c r="VVN1265" s="24"/>
      <c r="VVO1265" s="24"/>
      <c r="VVP1265" s="24"/>
      <c r="VVQ1265" s="24"/>
      <c r="VVR1265" s="24"/>
      <c r="VVS1265" s="24"/>
      <c r="VVT1265" s="24"/>
      <c r="VVU1265" s="24"/>
      <c r="VVV1265" s="24"/>
      <c r="VVW1265" s="24"/>
      <c r="VVX1265" s="24"/>
      <c r="VVY1265" s="24"/>
      <c r="VVZ1265" s="24"/>
      <c r="VWA1265" s="24"/>
      <c r="VWB1265" s="24"/>
      <c r="VWC1265" s="24"/>
      <c r="VWD1265" s="24"/>
      <c r="VWE1265" s="24"/>
      <c r="VWF1265" s="24"/>
      <c r="VWG1265" s="24"/>
      <c r="VWH1265" s="24"/>
      <c r="VWI1265" s="24"/>
      <c r="VWJ1265" s="24"/>
      <c r="VWK1265" s="24"/>
      <c r="VWL1265" s="24"/>
      <c r="VWM1265" s="24"/>
      <c r="VWN1265" s="24"/>
      <c r="VWO1265" s="24"/>
      <c r="VWP1265" s="24"/>
      <c r="VWQ1265" s="24"/>
      <c r="VWR1265" s="24"/>
      <c r="VWS1265" s="24"/>
      <c r="VWT1265" s="24"/>
      <c r="VWU1265" s="24"/>
      <c r="VWV1265" s="24"/>
      <c r="VWW1265" s="24"/>
      <c r="VWX1265" s="24"/>
      <c r="VWY1265" s="24"/>
      <c r="VWZ1265" s="24"/>
      <c r="VXA1265" s="24"/>
      <c r="VXB1265" s="24"/>
      <c r="VXC1265" s="24"/>
      <c r="VXD1265" s="24"/>
      <c r="VXE1265" s="24"/>
      <c r="VXF1265" s="24"/>
      <c r="VXG1265" s="24"/>
      <c r="VXH1265" s="24"/>
      <c r="VXI1265" s="24"/>
      <c r="VXJ1265" s="24"/>
      <c r="VXK1265" s="24"/>
      <c r="VXL1265" s="24"/>
      <c r="VXM1265" s="24"/>
      <c r="VXN1265" s="24"/>
      <c r="VXO1265" s="24"/>
      <c r="VXP1265" s="24"/>
      <c r="VXQ1265" s="24"/>
      <c r="VXR1265" s="24"/>
      <c r="VXS1265" s="24"/>
      <c r="VXT1265" s="24"/>
      <c r="VXU1265" s="24"/>
      <c r="VXV1265" s="24"/>
      <c r="VXW1265" s="24"/>
      <c r="VXX1265" s="24"/>
      <c r="VXY1265" s="24"/>
      <c r="VXZ1265" s="24"/>
      <c r="VYA1265" s="24"/>
      <c r="VYB1265" s="24"/>
      <c r="VYC1265" s="24"/>
      <c r="VYD1265" s="24"/>
      <c r="VYE1265" s="24"/>
      <c r="VYF1265" s="24"/>
      <c r="VYG1265" s="24"/>
      <c r="VYH1265" s="24"/>
      <c r="VYI1265" s="24"/>
      <c r="VYJ1265" s="24"/>
      <c r="VYK1265" s="24"/>
      <c r="VYL1265" s="24"/>
      <c r="VYM1265" s="24"/>
      <c r="VYN1265" s="24"/>
      <c r="VYO1265" s="24"/>
      <c r="VYP1265" s="24"/>
      <c r="VYQ1265" s="24"/>
      <c r="VYR1265" s="24"/>
      <c r="VYS1265" s="24"/>
      <c r="VYT1265" s="24"/>
      <c r="VYU1265" s="24"/>
      <c r="VYV1265" s="24"/>
      <c r="VYW1265" s="24"/>
      <c r="VYX1265" s="24"/>
      <c r="VYY1265" s="24"/>
      <c r="VYZ1265" s="24"/>
      <c r="VZA1265" s="24"/>
      <c r="VZB1265" s="24"/>
      <c r="VZC1265" s="24"/>
      <c r="VZD1265" s="24"/>
      <c r="VZE1265" s="24"/>
      <c r="VZF1265" s="24"/>
      <c r="VZG1265" s="24"/>
      <c r="VZH1265" s="24"/>
      <c r="VZI1265" s="24"/>
      <c r="VZJ1265" s="24"/>
      <c r="VZK1265" s="24"/>
      <c r="VZL1265" s="24"/>
      <c r="VZM1265" s="24"/>
      <c r="VZN1265" s="24"/>
      <c r="VZO1265" s="24"/>
      <c r="VZP1265" s="24"/>
      <c r="VZQ1265" s="24"/>
      <c r="VZR1265" s="24"/>
      <c r="VZS1265" s="24"/>
      <c r="VZT1265" s="24"/>
      <c r="VZU1265" s="24"/>
      <c r="VZV1265" s="24"/>
      <c r="VZW1265" s="24"/>
      <c r="VZX1265" s="24"/>
      <c r="VZY1265" s="24"/>
      <c r="VZZ1265" s="24"/>
      <c r="WAA1265" s="24"/>
      <c r="WAB1265" s="24"/>
      <c r="WAC1265" s="24"/>
      <c r="WAD1265" s="24"/>
      <c r="WAE1265" s="24"/>
      <c r="WAF1265" s="24"/>
      <c r="WAG1265" s="24"/>
      <c r="WAH1265" s="24"/>
      <c r="WAI1265" s="24"/>
      <c r="WAJ1265" s="24"/>
      <c r="WAK1265" s="24"/>
      <c r="WAL1265" s="24"/>
      <c r="WAM1265" s="24"/>
      <c r="WAN1265" s="24"/>
      <c r="WAO1265" s="24"/>
      <c r="WAP1265" s="24"/>
      <c r="WAQ1265" s="24"/>
      <c r="WAR1265" s="24"/>
      <c r="WAS1265" s="24"/>
      <c r="WAT1265" s="24"/>
      <c r="WAU1265" s="24"/>
      <c r="WAV1265" s="24"/>
      <c r="WAW1265" s="24"/>
      <c r="WAX1265" s="24"/>
      <c r="WAY1265" s="24"/>
      <c r="WAZ1265" s="24"/>
      <c r="WBA1265" s="24"/>
      <c r="WBB1265" s="24"/>
      <c r="WBC1265" s="24"/>
      <c r="WBD1265" s="24"/>
      <c r="WBE1265" s="24"/>
      <c r="WBF1265" s="24"/>
      <c r="WBG1265" s="24"/>
      <c r="WBH1265" s="24"/>
      <c r="WBI1265" s="24"/>
      <c r="WBJ1265" s="24"/>
      <c r="WBK1265" s="24"/>
      <c r="WBL1265" s="24"/>
      <c r="WBM1265" s="24"/>
      <c r="WBN1265" s="24"/>
      <c r="WBO1265" s="24"/>
      <c r="WBP1265" s="24"/>
      <c r="WBQ1265" s="24"/>
      <c r="WBR1265" s="24"/>
      <c r="WBS1265" s="24"/>
      <c r="WBT1265" s="24"/>
      <c r="WBU1265" s="24"/>
      <c r="WBV1265" s="24"/>
      <c r="WBW1265" s="24"/>
      <c r="WBX1265" s="24"/>
      <c r="WBY1265" s="24"/>
      <c r="WBZ1265" s="24"/>
      <c r="WCA1265" s="24"/>
      <c r="WCB1265" s="24"/>
      <c r="WCC1265" s="24"/>
      <c r="WCD1265" s="24"/>
      <c r="WCE1265" s="24"/>
      <c r="WCF1265" s="24"/>
      <c r="WCG1265" s="24"/>
      <c r="WCH1265" s="24"/>
      <c r="WCI1265" s="24"/>
      <c r="WCJ1265" s="24"/>
      <c r="WCK1265" s="24"/>
      <c r="WCL1265" s="24"/>
      <c r="WCM1265" s="24"/>
      <c r="WCN1265" s="24"/>
      <c r="WCO1265" s="24"/>
      <c r="WCP1265" s="24"/>
      <c r="WCQ1265" s="24"/>
      <c r="WCR1265" s="24"/>
      <c r="WCS1265" s="24"/>
      <c r="WCT1265" s="24"/>
      <c r="WCU1265" s="24"/>
      <c r="WCV1265" s="24"/>
      <c r="WCW1265" s="24"/>
      <c r="WCX1265" s="24"/>
      <c r="WCY1265" s="24"/>
      <c r="WCZ1265" s="24"/>
      <c r="WDA1265" s="24"/>
      <c r="WDB1265" s="24"/>
      <c r="WDC1265" s="24"/>
      <c r="WDD1265" s="24"/>
      <c r="WDE1265" s="24"/>
      <c r="WDF1265" s="24"/>
      <c r="WDG1265" s="24"/>
      <c r="WDH1265" s="24"/>
      <c r="WDI1265" s="24"/>
      <c r="WDJ1265" s="24"/>
      <c r="WDK1265" s="24"/>
      <c r="WDL1265" s="24"/>
      <c r="WDM1265" s="24"/>
      <c r="WDN1265" s="24"/>
      <c r="WDO1265" s="24"/>
      <c r="WDP1265" s="24"/>
      <c r="WDQ1265" s="24"/>
      <c r="WDR1265" s="24"/>
      <c r="WDS1265" s="24"/>
      <c r="WDT1265" s="24"/>
      <c r="WDU1265" s="24"/>
      <c r="WDV1265" s="24"/>
      <c r="WDW1265" s="24"/>
      <c r="WDX1265" s="24"/>
      <c r="WDY1265" s="24"/>
      <c r="WDZ1265" s="24"/>
      <c r="WEA1265" s="24"/>
      <c r="WEB1265" s="24"/>
      <c r="WEC1265" s="24"/>
      <c r="WED1265" s="24"/>
      <c r="WEE1265" s="24"/>
      <c r="WEF1265" s="24"/>
      <c r="WEG1265" s="24"/>
      <c r="WEH1265" s="24"/>
      <c r="WEI1265" s="24"/>
      <c r="WEJ1265" s="24"/>
      <c r="WEK1265" s="24"/>
      <c r="WEL1265" s="24"/>
      <c r="WEM1265" s="24"/>
      <c r="WEN1265" s="24"/>
      <c r="WEO1265" s="24"/>
      <c r="WEP1265" s="24"/>
      <c r="WEQ1265" s="24"/>
      <c r="WER1265" s="24"/>
      <c r="WES1265" s="24"/>
      <c r="WET1265" s="24"/>
      <c r="WEU1265" s="24"/>
      <c r="WEV1265" s="24"/>
      <c r="WEW1265" s="24"/>
      <c r="WEX1265" s="24"/>
      <c r="WEY1265" s="24"/>
      <c r="WEZ1265" s="24"/>
      <c r="WFA1265" s="24"/>
      <c r="WFB1265" s="24"/>
      <c r="WFC1265" s="24"/>
      <c r="WFD1265" s="24"/>
      <c r="WFE1265" s="24"/>
      <c r="WFF1265" s="24"/>
      <c r="WFG1265" s="24"/>
      <c r="WFH1265" s="24"/>
      <c r="WFI1265" s="24"/>
      <c r="WFJ1265" s="24"/>
      <c r="WFK1265" s="24"/>
      <c r="WFL1265" s="24"/>
      <c r="WFM1265" s="24"/>
      <c r="WFN1265" s="24"/>
      <c r="WFO1265" s="24"/>
      <c r="WFP1265" s="24"/>
      <c r="WFQ1265" s="24"/>
      <c r="WFR1265" s="24"/>
      <c r="WFS1265" s="24"/>
      <c r="WFT1265" s="24"/>
      <c r="WFU1265" s="24"/>
      <c r="WFV1265" s="24"/>
      <c r="WFW1265" s="24"/>
      <c r="WFX1265" s="24"/>
      <c r="WFY1265" s="24"/>
      <c r="WFZ1265" s="24"/>
      <c r="WGA1265" s="24"/>
      <c r="WGB1265" s="24"/>
      <c r="WGC1265" s="24"/>
      <c r="WGD1265" s="24"/>
      <c r="WGE1265" s="24"/>
      <c r="WGF1265" s="24"/>
      <c r="WGG1265" s="24"/>
      <c r="WGH1265" s="24"/>
      <c r="WGI1265" s="24"/>
      <c r="WGJ1265" s="24"/>
      <c r="WGK1265" s="24"/>
      <c r="WGL1265" s="24"/>
      <c r="WGM1265" s="24"/>
      <c r="WGN1265" s="24"/>
      <c r="WGO1265" s="24"/>
      <c r="WGP1265" s="24"/>
      <c r="WGQ1265" s="24"/>
      <c r="WGR1265" s="24"/>
      <c r="WGS1265" s="24"/>
      <c r="WGT1265" s="24"/>
      <c r="WGU1265" s="24"/>
      <c r="WGV1265" s="24"/>
      <c r="WGW1265" s="24"/>
      <c r="WGX1265" s="24"/>
      <c r="WGY1265" s="24"/>
      <c r="WGZ1265" s="24"/>
      <c r="WHA1265" s="24"/>
      <c r="WHB1265" s="24"/>
      <c r="WHC1265" s="24"/>
      <c r="WHD1265" s="24"/>
      <c r="WHE1265" s="24"/>
      <c r="WHF1265" s="24"/>
      <c r="WHG1265" s="24"/>
      <c r="WHH1265" s="24"/>
      <c r="WHI1265" s="24"/>
      <c r="WHJ1265" s="24"/>
      <c r="WHK1265" s="24"/>
      <c r="WHL1265" s="24"/>
      <c r="WHM1265" s="24"/>
      <c r="WHN1265" s="24"/>
      <c r="WHO1265" s="24"/>
      <c r="WHP1265" s="24"/>
      <c r="WHQ1265" s="24"/>
      <c r="WHR1265" s="24"/>
      <c r="WHS1265" s="24"/>
      <c r="WHT1265" s="24"/>
      <c r="WHU1265" s="24"/>
      <c r="WHV1265" s="24"/>
      <c r="WHW1265" s="24"/>
      <c r="WHX1265" s="24"/>
      <c r="WHY1265" s="24"/>
      <c r="WHZ1265" s="24"/>
      <c r="WIA1265" s="24"/>
      <c r="WIB1265" s="24"/>
      <c r="WIC1265" s="24"/>
      <c r="WID1265" s="24"/>
      <c r="WIE1265" s="24"/>
      <c r="WIF1265" s="24"/>
      <c r="WIG1265" s="24"/>
      <c r="WIH1265" s="24"/>
      <c r="WII1265" s="24"/>
      <c r="WIJ1265" s="24"/>
      <c r="WIK1265" s="24"/>
      <c r="WIL1265" s="24"/>
      <c r="WIM1265" s="24"/>
      <c r="WIN1265" s="24"/>
      <c r="WIO1265" s="24"/>
      <c r="WIP1265" s="24"/>
      <c r="WIQ1265" s="24"/>
      <c r="WIR1265" s="24"/>
      <c r="WIS1265" s="24"/>
      <c r="WIT1265" s="24"/>
      <c r="WIU1265" s="24"/>
      <c r="WIV1265" s="24"/>
      <c r="WIW1265" s="24"/>
      <c r="WIX1265" s="24"/>
      <c r="WIY1265" s="24"/>
      <c r="WIZ1265" s="24"/>
      <c r="WJA1265" s="24"/>
      <c r="WJB1265" s="24"/>
      <c r="WJC1265" s="24"/>
      <c r="WJD1265" s="24"/>
      <c r="WJE1265" s="24"/>
      <c r="WJF1265" s="24"/>
      <c r="WJG1265" s="24"/>
      <c r="WJH1265" s="24"/>
      <c r="WJI1265" s="24"/>
      <c r="WJJ1265" s="24"/>
      <c r="WJK1265" s="24"/>
      <c r="WJL1265" s="24"/>
      <c r="WJM1265" s="24"/>
      <c r="WJN1265" s="24"/>
      <c r="WJO1265" s="24"/>
      <c r="WJP1265" s="24"/>
      <c r="WJQ1265" s="24"/>
      <c r="WJR1265" s="24"/>
      <c r="WJS1265" s="24"/>
      <c r="WJT1265" s="24"/>
      <c r="WJU1265" s="24"/>
      <c r="WJV1265" s="24"/>
      <c r="WJW1265" s="24"/>
      <c r="WJX1265" s="24"/>
      <c r="WJY1265" s="24"/>
      <c r="WJZ1265" s="24"/>
      <c r="WKA1265" s="24"/>
      <c r="WKB1265" s="24"/>
      <c r="WKC1265" s="24"/>
      <c r="WKD1265" s="24"/>
      <c r="WKE1265" s="24"/>
      <c r="WKF1265" s="24"/>
      <c r="WKG1265" s="24"/>
      <c r="WKH1265" s="24"/>
      <c r="WKI1265" s="24"/>
      <c r="WKJ1265" s="24"/>
      <c r="WKK1265" s="24"/>
      <c r="WKL1265" s="24"/>
      <c r="WKM1265" s="24"/>
      <c r="WKN1265" s="24"/>
      <c r="WKO1265" s="24"/>
      <c r="WKP1265" s="24"/>
      <c r="WKQ1265" s="24"/>
      <c r="WKR1265" s="24"/>
      <c r="WKS1265" s="24"/>
      <c r="WKT1265" s="24"/>
      <c r="WKU1265" s="24"/>
      <c r="WKV1265" s="24"/>
      <c r="WKW1265" s="24"/>
      <c r="WKX1265" s="24"/>
      <c r="WKY1265" s="24"/>
      <c r="WKZ1265" s="24"/>
      <c r="WLA1265" s="24"/>
      <c r="WLB1265" s="24"/>
      <c r="WLC1265" s="24"/>
      <c r="WLD1265" s="24"/>
      <c r="WLE1265" s="24"/>
      <c r="WLF1265" s="24"/>
      <c r="WLG1265" s="24"/>
      <c r="WLH1265" s="24"/>
      <c r="WLI1265" s="24"/>
      <c r="WLJ1265" s="24"/>
      <c r="WLK1265" s="24"/>
      <c r="WLL1265" s="24"/>
      <c r="WLM1265" s="24"/>
      <c r="WLN1265" s="24"/>
      <c r="WLO1265" s="24"/>
      <c r="WLP1265" s="24"/>
      <c r="WLQ1265" s="24"/>
      <c r="WLR1265" s="24"/>
      <c r="WLS1265" s="24"/>
      <c r="WLT1265" s="24"/>
      <c r="WLU1265" s="24"/>
      <c r="WLV1265" s="24"/>
      <c r="WLW1265" s="24"/>
      <c r="WLX1265" s="24"/>
      <c r="WLY1265" s="24"/>
      <c r="WLZ1265" s="24"/>
      <c r="WMA1265" s="24"/>
      <c r="WMB1265" s="24"/>
      <c r="WMC1265" s="24"/>
      <c r="WMD1265" s="24"/>
      <c r="WME1265" s="24"/>
      <c r="WMF1265" s="24"/>
      <c r="WMG1265" s="24"/>
      <c r="WMH1265" s="24"/>
      <c r="WMI1265" s="24"/>
      <c r="WMJ1265" s="24"/>
      <c r="WMK1265" s="24"/>
      <c r="WML1265" s="24"/>
      <c r="WMM1265" s="24"/>
      <c r="WMN1265" s="24"/>
      <c r="WMO1265" s="24"/>
      <c r="WMP1265" s="24"/>
      <c r="WMQ1265" s="24"/>
      <c r="WMR1265" s="24"/>
      <c r="WMS1265" s="24"/>
      <c r="WMT1265" s="24"/>
      <c r="WMU1265" s="24"/>
      <c r="WMV1265" s="24"/>
      <c r="WMW1265" s="24"/>
      <c r="WMX1265" s="24"/>
      <c r="WMY1265" s="24"/>
      <c r="WMZ1265" s="24"/>
      <c r="WNA1265" s="24"/>
      <c r="WNB1265" s="24"/>
      <c r="WNC1265" s="24"/>
      <c r="WND1265" s="24"/>
      <c r="WNE1265" s="24"/>
      <c r="WNF1265" s="24"/>
      <c r="WNG1265" s="24"/>
      <c r="WNH1265" s="24"/>
      <c r="WNI1265" s="24"/>
      <c r="WNJ1265" s="24"/>
      <c r="WNK1265" s="24"/>
      <c r="WNL1265" s="24"/>
      <c r="WNM1265" s="24"/>
      <c r="WNN1265" s="24"/>
      <c r="WNO1265" s="24"/>
      <c r="WNP1265" s="24"/>
      <c r="WNQ1265" s="24"/>
      <c r="WNR1265" s="24"/>
      <c r="WNS1265" s="24"/>
      <c r="WNT1265" s="24"/>
      <c r="WNU1265" s="24"/>
      <c r="WNV1265" s="24"/>
      <c r="WNW1265" s="24"/>
      <c r="WNX1265" s="24"/>
      <c r="WNY1265" s="24"/>
      <c r="WNZ1265" s="24"/>
      <c r="WOA1265" s="24"/>
      <c r="WOB1265" s="24"/>
      <c r="WOC1265" s="24"/>
      <c r="WOD1265" s="24"/>
      <c r="WOE1265" s="24"/>
      <c r="WOF1265" s="24"/>
      <c r="WOG1265" s="24"/>
      <c r="WOH1265" s="24"/>
      <c r="WOI1265" s="24"/>
      <c r="WOJ1265" s="24"/>
      <c r="WOK1265" s="24"/>
      <c r="WOL1265" s="24"/>
      <c r="WOM1265" s="24"/>
      <c r="WON1265" s="24"/>
      <c r="WOO1265" s="24"/>
      <c r="WOP1265" s="24"/>
      <c r="WOQ1265" s="24"/>
      <c r="WOR1265" s="24"/>
      <c r="WOS1265" s="24"/>
      <c r="WOT1265" s="24"/>
      <c r="WOU1265" s="24"/>
      <c r="WOV1265" s="24"/>
      <c r="WOW1265" s="24"/>
      <c r="WOX1265" s="24"/>
      <c r="WOY1265" s="24"/>
      <c r="WOZ1265" s="24"/>
      <c r="WPA1265" s="24"/>
      <c r="WPB1265" s="24"/>
      <c r="WPC1265" s="24"/>
      <c r="WPD1265" s="24"/>
      <c r="WPE1265" s="24"/>
      <c r="WPF1265" s="24"/>
      <c r="WPG1265" s="24"/>
      <c r="WPH1265" s="24"/>
      <c r="WPI1265" s="24"/>
      <c r="WPJ1265" s="24"/>
      <c r="WPK1265" s="24"/>
      <c r="WPL1265" s="24"/>
      <c r="WPM1265" s="24"/>
      <c r="WPN1265" s="24"/>
      <c r="WPO1265" s="24"/>
      <c r="WPP1265" s="24"/>
      <c r="WPQ1265" s="24"/>
      <c r="WPR1265" s="24"/>
      <c r="WPS1265" s="24"/>
      <c r="WPT1265" s="24"/>
      <c r="WPU1265" s="24"/>
      <c r="WPV1265" s="24"/>
      <c r="WPW1265" s="24"/>
      <c r="WPX1265" s="24"/>
      <c r="WPY1265" s="24"/>
      <c r="WPZ1265" s="24"/>
      <c r="WQA1265" s="24"/>
      <c r="WQB1265" s="24"/>
      <c r="WQC1265" s="24"/>
      <c r="WQD1265" s="24"/>
      <c r="WQE1265" s="24"/>
      <c r="WQF1265" s="24"/>
      <c r="WQG1265" s="24"/>
      <c r="WQH1265" s="24"/>
      <c r="WQI1265" s="24"/>
      <c r="WQJ1265" s="24"/>
      <c r="WQK1265" s="24"/>
      <c r="WQL1265" s="24"/>
      <c r="WQM1265" s="24"/>
      <c r="WQN1265" s="24"/>
      <c r="WQO1265" s="24"/>
      <c r="WQP1265" s="24"/>
      <c r="WQQ1265" s="24"/>
      <c r="WQR1265" s="24"/>
      <c r="WQS1265" s="24"/>
      <c r="WQT1265" s="24"/>
      <c r="WQU1265" s="24"/>
      <c r="WQV1265" s="24"/>
      <c r="WQW1265" s="24"/>
      <c r="WQX1265" s="24"/>
      <c r="WQY1265" s="24"/>
      <c r="WQZ1265" s="24"/>
      <c r="WRA1265" s="24"/>
      <c r="WRB1265" s="24"/>
      <c r="WRC1265" s="24"/>
      <c r="WRD1265" s="24"/>
      <c r="WRE1265" s="24"/>
      <c r="WRF1265" s="24"/>
      <c r="WRG1265" s="24"/>
      <c r="WRH1265" s="24"/>
      <c r="WRI1265" s="24"/>
      <c r="WRJ1265" s="24"/>
      <c r="WRK1265" s="24"/>
      <c r="WRL1265" s="24"/>
      <c r="WRM1265" s="24"/>
      <c r="WRN1265" s="24"/>
      <c r="WRO1265" s="24"/>
      <c r="WRP1265" s="24"/>
      <c r="WRQ1265" s="24"/>
      <c r="WRR1265" s="24"/>
      <c r="WRS1265" s="24"/>
      <c r="WRT1265" s="24"/>
      <c r="WRU1265" s="24"/>
      <c r="WRV1265" s="24"/>
      <c r="WRW1265" s="24"/>
      <c r="WRX1265" s="24"/>
      <c r="WRY1265" s="24"/>
      <c r="WRZ1265" s="24"/>
      <c r="WSA1265" s="24"/>
      <c r="WSB1265" s="24"/>
      <c r="WSC1265" s="24"/>
      <c r="WSD1265" s="24"/>
      <c r="WSE1265" s="24"/>
      <c r="WSF1265" s="24"/>
      <c r="WSG1265" s="24"/>
      <c r="WSH1265" s="24"/>
      <c r="WSI1265" s="24"/>
      <c r="WSJ1265" s="24"/>
      <c r="WSK1265" s="24"/>
      <c r="WSL1265" s="24"/>
      <c r="WSM1265" s="24"/>
      <c r="WSN1265" s="24"/>
      <c r="WSO1265" s="24"/>
      <c r="WSP1265" s="24"/>
      <c r="WSQ1265" s="24"/>
      <c r="WSR1265" s="24"/>
      <c r="WSS1265" s="24"/>
      <c r="WST1265" s="24"/>
      <c r="WSU1265" s="24"/>
      <c r="WSV1265" s="24"/>
      <c r="WSW1265" s="24"/>
      <c r="WSX1265" s="24"/>
      <c r="WSY1265" s="24"/>
      <c r="WSZ1265" s="24"/>
      <c r="WTA1265" s="24"/>
      <c r="WTB1265" s="24"/>
      <c r="WTC1265" s="24"/>
      <c r="WTD1265" s="24"/>
      <c r="WTE1265" s="24"/>
      <c r="WTF1265" s="24"/>
      <c r="WTG1265" s="24"/>
      <c r="WTH1265" s="24"/>
      <c r="WTI1265" s="24"/>
      <c r="WTJ1265" s="24"/>
      <c r="WTK1265" s="24"/>
      <c r="WTL1265" s="24"/>
      <c r="WTM1265" s="24"/>
      <c r="WTN1265" s="24"/>
      <c r="WTO1265" s="24"/>
      <c r="WTP1265" s="24"/>
      <c r="WTQ1265" s="24"/>
      <c r="WTR1265" s="24"/>
      <c r="WTS1265" s="24"/>
      <c r="WTT1265" s="24"/>
      <c r="WTU1265" s="24"/>
      <c r="WTV1265" s="24"/>
      <c r="WTW1265" s="24"/>
      <c r="WTX1265" s="24"/>
      <c r="WTY1265" s="24"/>
      <c r="WTZ1265" s="24"/>
      <c r="WUA1265" s="24"/>
      <c r="WUB1265" s="24"/>
      <c r="WUC1265" s="24"/>
      <c r="WUD1265" s="24"/>
      <c r="WUE1265" s="24"/>
      <c r="WUF1265" s="24"/>
      <c r="WUG1265" s="24"/>
      <c r="WUH1265" s="24"/>
      <c r="WUI1265" s="24"/>
      <c r="WUJ1265" s="24"/>
      <c r="WUK1265" s="24"/>
      <c r="WUL1265" s="24"/>
      <c r="WUM1265" s="24"/>
      <c r="WUN1265" s="24"/>
      <c r="WUO1265" s="24"/>
      <c r="WUP1265" s="24"/>
      <c r="WUQ1265" s="24"/>
      <c r="WUR1265" s="24"/>
      <c r="WUS1265" s="24"/>
      <c r="WUT1265" s="24"/>
      <c r="WUU1265" s="24"/>
      <c r="WUV1265" s="24"/>
      <c r="WUW1265" s="24"/>
      <c r="WUX1265" s="24"/>
      <c r="WUY1265" s="24"/>
      <c r="WUZ1265" s="24"/>
      <c r="WVA1265" s="24"/>
      <c r="WVB1265" s="24"/>
      <c r="WVC1265" s="24"/>
      <c r="WVD1265" s="24"/>
      <c r="WVE1265" s="24"/>
      <c r="WVF1265" s="24"/>
      <c r="WVG1265" s="24"/>
      <c r="WVH1265" s="24"/>
      <c r="WVI1265" s="24"/>
      <c r="WVJ1265" s="24"/>
      <c r="WVK1265" s="24"/>
      <c r="WVL1265" s="24"/>
      <c r="WVM1265" s="24"/>
      <c r="WVN1265" s="24"/>
      <c r="WVO1265" s="24"/>
      <c r="WVP1265" s="24"/>
      <c r="WVQ1265" s="24"/>
      <c r="WVR1265" s="24"/>
      <c r="WVS1265" s="24"/>
      <c r="WVT1265" s="24"/>
      <c r="WVU1265" s="24"/>
      <c r="WVV1265" s="24"/>
      <c r="WVW1265" s="24"/>
      <c r="WVX1265" s="24"/>
      <c r="WVY1265" s="24"/>
      <c r="WVZ1265" s="24"/>
      <c r="WWA1265" s="24"/>
      <c r="WWB1265" s="24"/>
      <c r="WWC1265" s="24"/>
      <c r="WWD1265" s="24"/>
      <c r="WWE1265" s="24"/>
      <c r="WWF1265" s="24"/>
      <c r="WWG1265" s="24"/>
      <c r="WWH1265" s="24"/>
      <c r="WWI1265" s="24"/>
      <c r="WWJ1265" s="24"/>
      <c r="WWK1265" s="24"/>
      <c r="WWL1265" s="24"/>
      <c r="WWM1265" s="24"/>
      <c r="WWN1265" s="24"/>
      <c r="WWO1265" s="24"/>
      <c r="WWP1265" s="24"/>
      <c r="WWQ1265" s="24"/>
      <c r="WWR1265" s="24"/>
      <c r="WWS1265" s="24"/>
      <c r="WWT1265" s="24"/>
      <c r="WWU1265" s="24"/>
      <c r="WWV1265" s="24"/>
      <c r="WWW1265" s="24"/>
      <c r="WWX1265" s="24"/>
      <c r="WWY1265" s="24"/>
      <c r="WWZ1265" s="24"/>
      <c r="WXA1265" s="24"/>
      <c r="WXB1265" s="24"/>
      <c r="WXC1265" s="24"/>
      <c r="WXD1265" s="24"/>
      <c r="WXE1265" s="24"/>
      <c r="WXF1265" s="24"/>
      <c r="WXG1265" s="24"/>
      <c r="WXH1265" s="24"/>
      <c r="WXI1265" s="24"/>
      <c r="WXJ1265" s="24"/>
      <c r="WXK1265" s="24"/>
      <c r="WXL1265" s="24"/>
      <c r="WXM1265" s="24"/>
      <c r="WXN1265" s="24"/>
      <c r="WXO1265" s="24"/>
      <c r="WXP1265" s="24"/>
      <c r="WXQ1265" s="24"/>
      <c r="WXR1265" s="24"/>
      <c r="WXS1265" s="24"/>
      <c r="WXT1265" s="24"/>
      <c r="WXU1265" s="24"/>
      <c r="WXV1265" s="24"/>
      <c r="WXW1265" s="24"/>
      <c r="WXX1265" s="24"/>
      <c r="WXY1265" s="24"/>
      <c r="WXZ1265" s="24"/>
      <c r="WYA1265" s="24"/>
      <c r="WYB1265" s="24"/>
      <c r="WYC1265" s="24"/>
      <c r="WYD1265" s="24"/>
      <c r="WYE1265" s="24"/>
      <c r="WYF1265" s="24"/>
      <c r="WYG1265" s="24"/>
      <c r="WYH1265" s="24"/>
      <c r="WYI1265" s="24"/>
      <c r="WYJ1265" s="24"/>
      <c r="WYK1265" s="24"/>
      <c r="WYL1265" s="24"/>
      <c r="WYM1265" s="24"/>
      <c r="WYN1265" s="24"/>
      <c r="WYO1265" s="24"/>
      <c r="WYP1265" s="24"/>
      <c r="WYQ1265" s="24"/>
      <c r="WYR1265" s="24"/>
      <c r="WYS1265" s="24"/>
      <c r="WYT1265" s="24"/>
      <c r="WYU1265" s="24"/>
      <c r="WYV1265" s="24"/>
      <c r="WYW1265" s="24"/>
      <c r="WYX1265" s="24"/>
      <c r="WYY1265" s="24"/>
      <c r="WYZ1265" s="24"/>
      <c r="WZA1265" s="24"/>
      <c r="WZB1265" s="24"/>
      <c r="WZC1265" s="24"/>
      <c r="WZD1265" s="24"/>
      <c r="WZE1265" s="24"/>
      <c r="WZF1265" s="24"/>
      <c r="WZG1265" s="24"/>
      <c r="WZH1265" s="24"/>
      <c r="WZI1265" s="24"/>
      <c r="WZJ1265" s="24"/>
      <c r="WZK1265" s="24"/>
      <c r="WZL1265" s="24"/>
      <c r="WZM1265" s="24"/>
      <c r="WZN1265" s="24"/>
      <c r="WZO1265" s="24"/>
      <c r="WZP1265" s="24"/>
      <c r="WZQ1265" s="24"/>
      <c r="WZR1265" s="24"/>
      <c r="WZS1265" s="24"/>
      <c r="WZT1265" s="24"/>
      <c r="WZU1265" s="24"/>
      <c r="WZV1265" s="24"/>
      <c r="WZW1265" s="24"/>
      <c r="WZX1265" s="24"/>
      <c r="WZY1265" s="24"/>
      <c r="WZZ1265" s="24"/>
      <c r="XAA1265" s="24"/>
      <c r="XAB1265" s="24"/>
      <c r="XAC1265" s="24"/>
      <c r="XAD1265" s="24"/>
      <c r="XAE1265" s="24"/>
      <c r="XAF1265" s="24"/>
      <c r="XAG1265" s="24"/>
      <c r="XAH1265" s="24"/>
      <c r="XAI1265" s="24"/>
      <c r="XAJ1265" s="24"/>
      <c r="XAK1265" s="24"/>
      <c r="XAL1265" s="24"/>
      <c r="XAM1265" s="24"/>
      <c r="XAN1265" s="24"/>
      <c r="XAO1265" s="24"/>
      <c r="XAP1265" s="24"/>
      <c r="XAQ1265" s="24"/>
      <c r="XAR1265" s="24"/>
      <c r="XAS1265" s="24"/>
      <c r="XAT1265" s="24"/>
      <c r="XAU1265" s="24"/>
      <c r="XAV1265" s="24"/>
      <c r="XAW1265" s="24"/>
      <c r="XAX1265" s="24"/>
      <c r="XAY1265" s="24"/>
      <c r="XAZ1265" s="24"/>
      <c r="XBA1265" s="24"/>
      <c r="XBB1265" s="24"/>
      <c r="XBC1265" s="24"/>
      <c r="XBD1265" s="24"/>
      <c r="XBE1265" s="24"/>
      <c r="XBF1265" s="24"/>
      <c r="XBG1265" s="24"/>
      <c r="XBH1265" s="24"/>
      <c r="XBI1265" s="24"/>
      <c r="XBJ1265" s="24"/>
      <c r="XBK1265" s="24"/>
      <c r="XBL1265" s="24"/>
      <c r="XBM1265" s="24"/>
      <c r="XBN1265" s="24"/>
      <c r="XBO1265" s="24"/>
      <c r="XBP1265" s="24"/>
      <c r="XBQ1265" s="24"/>
      <c r="XBR1265" s="24"/>
      <c r="XBS1265" s="24"/>
      <c r="XBT1265" s="24"/>
      <c r="XBU1265" s="24"/>
      <c r="XBV1265" s="24"/>
      <c r="XBW1265" s="24"/>
      <c r="XBX1265" s="24"/>
      <c r="XBY1265" s="24"/>
      <c r="XBZ1265" s="24"/>
      <c r="XCA1265" s="24"/>
      <c r="XCB1265" s="24"/>
      <c r="XCC1265" s="24"/>
      <c r="XCD1265" s="24"/>
      <c r="XCE1265" s="24"/>
      <c r="XCF1265" s="24"/>
      <c r="XCG1265" s="24"/>
      <c r="XCH1265" s="24"/>
      <c r="XCI1265" s="24"/>
      <c r="XCJ1265" s="24"/>
      <c r="XCK1265" s="24"/>
      <c r="XCL1265" s="24"/>
      <c r="XCM1265" s="24"/>
      <c r="XCN1265" s="24"/>
      <c r="XCO1265" s="24"/>
      <c r="XCP1265" s="24"/>
      <c r="XCQ1265" s="24"/>
      <c r="XCR1265" s="24"/>
      <c r="XCS1265" s="24"/>
      <c r="XCT1265" s="24"/>
      <c r="XCU1265" s="24"/>
      <c r="XCV1265" s="24"/>
      <c r="XCW1265" s="24"/>
      <c r="XCX1265" s="24"/>
      <c r="XCY1265" s="24"/>
      <c r="XCZ1265" s="24"/>
      <c r="XDA1265" s="24"/>
      <c r="XDB1265" s="24"/>
      <c r="XDC1265" s="24"/>
      <c r="XDD1265" s="24"/>
      <c r="XDE1265" s="24"/>
      <c r="XDF1265" s="24"/>
      <c r="XDG1265" s="24"/>
      <c r="XDH1265" s="24"/>
      <c r="XDI1265" s="24"/>
      <c r="XDJ1265" s="24"/>
      <c r="XDK1265" s="24"/>
      <c r="XDL1265" s="24"/>
      <c r="XDM1265" s="24"/>
      <c r="XDN1265" s="24"/>
      <c r="XDO1265" s="24"/>
      <c r="XDP1265" s="24"/>
      <c r="XDQ1265" s="24"/>
      <c r="XDR1265" s="24"/>
      <c r="XDS1265" s="24"/>
      <c r="XDT1265" s="24"/>
      <c r="XDU1265" s="24"/>
      <c r="XDV1265" s="24"/>
      <c r="XDW1265" s="24"/>
      <c r="XDX1265" s="24"/>
      <c r="XDY1265" s="24"/>
      <c r="XDZ1265" s="24"/>
      <c r="XEA1265" s="24"/>
      <c r="XEB1265" s="24"/>
      <c r="XEC1265" s="24"/>
      <c r="XED1265" s="24"/>
      <c r="XEE1265" s="24"/>
      <c r="XEF1265" s="24"/>
      <c r="XEG1265" s="24"/>
      <c r="XEH1265" s="24"/>
      <c r="XEI1265" s="24"/>
      <c r="XEJ1265" s="24"/>
      <c r="XEK1265" s="24"/>
      <c r="XEL1265" s="24"/>
      <c r="XEM1265" s="24"/>
      <c r="XEN1265" s="24"/>
      <c r="XEO1265" s="24"/>
      <c r="XEP1265" s="24"/>
      <c r="XEQ1265" s="24"/>
      <c r="XER1265" s="24"/>
      <c r="XES1265" s="24"/>
      <c r="XET1265" s="24"/>
      <c r="XEU1265" s="24"/>
      <c r="XEV1265" s="24"/>
      <c r="XEW1265" s="24"/>
      <c r="XEX1265" s="24"/>
    </row>
    <row r="1266" spans="1:16378" ht="47.25">
      <c r="A1266" s="15">
        <v>3241</v>
      </c>
      <c r="B1266" s="28" t="s">
        <v>3625</v>
      </c>
      <c r="C1266" s="19"/>
      <c r="D1266" s="17" t="s">
        <v>1</v>
      </c>
      <c r="E1266" s="18" t="s">
        <v>403</v>
      </c>
      <c r="F1266" s="19" t="s">
        <v>271</v>
      </c>
      <c r="G1266" s="19" t="s">
        <v>3648</v>
      </c>
      <c r="H1266" s="19" t="s">
        <v>3656</v>
      </c>
      <c r="I1266" s="19"/>
      <c r="J1266" s="20">
        <v>1019.51</v>
      </c>
      <c r="K1266" s="16">
        <v>42663</v>
      </c>
      <c r="L1266" s="29"/>
      <c r="M1266" s="19">
        <v>4500206957</v>
      </c>
      <c r="N1266" s="19">
        <v>1589</v>
      </c>
      <c r="O1266" s="19"/>
      <c r="P1266" s="19" t="s">
        <v>113</v>
      </c>
      <c r="Q1266" s="19" t="s">
        <v>3620</v>
      </c>
      <c r="R1266" s="19" t="s">
        <v>41</v>
      </c>
      <c r="S1266" s="73" t="s">
        <v>3624</v>
      </c>
      <c r="T1266" s="19"/>
      <c r="U1266" s="19"/>
      <c r="V1266" s="19"/>
      <c r="W1266" s="19"/>
      <c r="X1266" s="24"/>
      <c r="Y1266" s="24"/>
      <c r="Z1266" s="24"/>
      <c r="AA1266" s="24"/>
      <c r="AB1266" s="24"/>
      <c r="AC1266" s="24"/>
      <c r="AD1266" s="24"/>
      <c r="AE1266" s="24"/>
      <c r="AF1266" s="24"/>
      <c r="AG1266" s="24"/>
      <c r="AH1266" s="24"/>
      <c r="AI1266" s="24"/>
      <c r="AJ1266" s="24"/>
      <c r="AK1266" s="24"/>
      <c r="AL1266" s="24"/>
      <c r="AM1266" s="24"/>
      <c r="AN1266" s="24"/>
      <c r="AO1266" s="24"/>
      <c r="AP1266" s="24"/>
      <c r="AQ1266" s="24"/>
      <c r="AR1266" s="24"/>
      <c r="AS1266" s="24"/>
      <c r="AT1266" s="24"/>
      <c r="AU1266" s="24"/>
      <c r="AV1266" s="24"/>
      <c r="AW1266" s="24"/>
      <c r="AX1266" s="24"/>
      <c r="AY1266" s="24"/>
      <c r="AZ1266" s="24"/>
      <c r="BA1266" s="24"/>
      <c r="BB1266" s="24"/>
      <c r="BC1266" s="24"/>
      <c r="BD1266" s="24"/>
      <c r="BE1266" s="24"/>
      <c r="BF1266" s="24"/>
      <c r="BG1266" s="24"/>
      <c r="BH1266" s="24"/>
      <c r="BI1266" s="24"/>
      <c r="BJ1266" s="24"/>
      <c r="BK1266" s="24"/>
      <c r="BL1266" s="24"/>
      <c r="BM1266" s="24"/>
      <c r="BN1266" s="24"/>
      <c r="BO1266" s="24"/>
      <c r="BP1266" s="24"/>
      <c r="BQ1266" s="24"/>
      <c r="BR1266" s="24"/>
      <c r="BS1266" s="24"/>
      <c r="BT1266" s="24"/>
      <c r="BU1266" s="24"/>
      <c r="BV1266" s="24"/>
      <c r="BW1266" s="24"/>
      <c r="BX1266" s="24"/>
      <c r="BY1266" s="24"/>
      <c r="BZ1266" s="24"/>
      <c r="CA1266" s="24"/>
      <c r="CB1266" s="24"/>
      <c r="CC1266" s="24"/>
      <c r="CD1266" s="24"/>
      <c r="CE1266" s="24"/>
      <c r="CF1266" s="24"/>
      <c r="CG1266" s="24"/>
      <c r="CH1266" s="24"/>
      <c r="CI1266" s="24"/>
      <c r="CJ1266" s="24"/>
      <c r="CK1266" s="24"/>
      <c r="CL1266" s="24"/>
      <c r="CM1266" s="24"/>
      <c r="CN1266" s="24"/>
      <c r="CO1266" s="24"/>
      <c r="CP1266" s="24"/>
      <c r="CQ1266" s="24"/>
      <c r="CR1266" s="24"/>
      <c r="CS1266" s="24"/>
      <c r="CT1266" s="24"/>
      <c r="CU1266" s="24"/>
      <c r="CV1266" s="24"/>
      <c r="CW1266" s="24"/>
      <c r="CX1266" s="24"/>
      <c r="CY1266" s="24"/>
      <c r="CZ1266" s="24"/>
      <c r="DA1266" s="24"/>
      <c r="DB1266" s="24"/>
      <c r="DC1266" s="24"/>
      <c r="DD1266" s="24"/>
      <c r="DE1266" s="24"/>
      <c r="DF1266" s="24"/>
      <c r="DG1266" s="24"/>
      <c r="DH1266" s="24"/>
      <c r="DI1266" s="24"/>
      <c r="DJ1266" s="24"/>
      <c r="DK1266" s="24"/>
      <c r="DL1266" s="24"/>
      <c r="DM1266" s="24"/>
      <c r="DN1266" s="24"/>
      <c r="DO1266" s="24"/>
      <c r="DP1266" s="24"/>
      <c r="DQ1266" s="24"/>
      <c r="DR1266" s="24"/>
      <c r="DS1266" s="24"/>
      <c r="DT1266" s="24"/>
      <c r="DU1266" s="24"/>
      <c r="DV1266" s="24"/>
      <c r="DW1266" s="24"/>
      <c r="DX1266" s="24"/>
      <c r="DY1266" s="24"/>
      <c r="DZ1266" s="24"/>
      <c r="EA1266" s="24"/>
      <c r="EB1266" s="24"/>
      <c r="EC1266" s="24"/>
      <c r="ED1266" s="24"/>
      <c r="EE1266" s="24"/>
      <c r="EF1266" s="24"/>
      <c r="EG1266" s="24"/>
      <c r="EH1266" s="24"/>
      <c r="EI1266" s="24"/>
      <c r="EJ1266" s="24"/>
      <c r="EK1266" s="24"/>
      <c r="EL1266" s="24"/>
      <c r="EM1266" s="24"/>
      <c r="EN1266" s="24"/>
      <c r="EO1266" s="24"/>
      <c r="EP1266" s="24"/>
      <c r="EQ1266" s="24"/>
      <c r="ER1266" s="24"/>
      <c r="ES1266" s="24"/>
      <c r="ET1266" s="24"/>
      <c r="EU1266" s="24"/>
      <c r="EV1266" s="24"/>
      <c r="EW1266" s="24"/>
      <c r="EX1266" s="24"/>
      <c r="EY1266" s="24"/>
      <c r="EZ1266" s="24"/>
      <c r="FA1266" s="24"/>
      <c r="FB1266" s="24"/>
      <c r="FC1266" s="24"/>
      <c r="FD1266" s="24"/>
      <c r="FE1266" s="24"/>
      <c r="FF1266" s="24"/>
      <c r="FG1266" s="24"/>
      <c r="FH1266" s="24"/>
      <c r="FI1266" s="24"/>
      <c r="FJ1266" s="24"/>
      <c r="FK1266" s="24"/>
      <c r="FL1266" s="24"/>
      <c r="FM1266" s="24"/>
      <c r="FN1266" s="24"/>
      <c r="FO1266" s="24"/>
      <c r="FP1266" s="24"/>
      <c r="FQ1266" s="24"/>
      <c r="FR1266" s="24"/>
      <c r="FS1266" s="24"/>
      <c r="FT1266" s="24"/>
      <c r="FU1266" s="24"/>
      <c r="FV1266" s="24"/>
      <c r="FW1266" s="24"/>
      <c r="FX1266" s="24"/>
      <c r="FY1266" s="24"/>
      <c r="FZ1266" s="24"/>
      <c r="GA1266" s="24"/>
      <c r="GB1266" s="24"/>
      <c r="GC1266" s="24"/>
      <c r="GD1266" s="24"/>
      <c r="GE1266" s="24"/>
      <c r="GF1266" s="24"/>
      <c r="GG1266" s="24"/>
      <c r="GH1266" s="24"/>
      <c r="GI1266" s="24"/>
      <c r="GJ1266" s="24"/>
      <c r="GK1266" s="24"/>
      <c r="GL1266" s="24"/>
      <c r="GM1266" s="24"/>
      <c r="GN1266" s="24"/>
      <c r="GO1266" s="24"/>
      <c r="GP1266" s="24"/>
      <c r="GQ1266" s="24"/>
      <c r="GR1266" s="24"/>
      <c r="GS1266" s="24"/>
      <c r="GT1266" s="24"/>
      <c r="GU1266" s="24"/>
      <c r="GV1266" s="24"/>
      <c r="GW1266" s="24"/>
      <c r="GX1266" s="24"/>
      <c r="GY1266" s="24"/>
      <c r="GZ1266" s="24"/>
      <c r="HA1266" s="24"/>
      <c r="HB1266" s="24"/>
      <c r="HC1266" s="24"/>
      <c r="HD1266" s="24"/>
      <c r="HE1266" s="24"/>
      <c r="HF1266" s="24"/>
      <c r="HG1266" s="24"/>
      <c r="HH1266" s="24"/>
      <c r="HI1266" s="24"/>
      <c r="HJ1266" s="24"/>
      <c r="HK1266" s="24"/>
      <c r="HL1266" s="24"/>
      <c r="HM1266" s="24"/>
      <c r="HN1266" s="24"/>
      <c r="HO1266" s="24"/>
      <c r="HP1266" s="24"/>
      <c r="HQ1266" s="24"/>
      <c r="HR1266" s="24"/>
      <c r="HS1266" s="24"/>
      <c r="HT1266" s="24"/>
      <c r="HU1266" s="24"/>
      <c r="HV1266" s="24"/>
      <c r="HW1266" s="24"/>
      <c r="HX1266" s="24"/>
      <c r="HY1266" s="24"/>
      <c r="HZ1266" s="24"/>
      <c r="IA1266" s="24"/>
      <c r="IB1266" s="24"/>
      <c r="IC1266" s="24"/>
      <c r="ID1266" s="24"/>
      <c r="IE1266" s="24"/>
      <c r="IF1266" s="24"/>
      <c r="IG1266" s="24"/>
      <c r="IH1266" s="24"/>
      <c r="II1266" s="24"/>
      <c r="IJ1266" s="24"/>
      <c r="IK1266" s="24"/>
      <c r="IL1266" s="24"/>
      <c r="IM1266" s="24"/>
      <c r="IN1266" s="24"/>
      <c r="IO1266" s="24"/>
      <c r="IP1266" s="24"/>
      <c r="IQ1266" s="24"/>
      <c r="IR1266" s="24"/>
      <c r="IS1266" s="24"/>
      <c r="IT1266" s="24"/>
      <c r="IU1266" s="24"/>
      <c r="IV1266" s="24"/>
      <c r="IW1266" s="24"/>
      <c r="IX1266" s="24"/>
      <c r="IY1266" s="24"/>
      <c r="IZ1266" s="24"/>
      <c r="JA1266" s="24"/>
      <c r="JB1266" s="24"/>
      <c r="JC1266" s="24"/>
      <c r="JD1266" s="24"/>
      <c r="JE1266" s="24"/>
      <c r="JF1266" s="24"/>
      <c r="JG1266" s="24"/>
      <c r="JH1266" s="24"/>
      <c r="JI1266" s="24"/>
      <c r="JJ1266" s="24"/>
      <c r="JK1266" s="24"/>
      <c r="JL1266" s="24"/>
      <c r="JM1266" s="24"/>
      <c r="JN1266" s="24"/>
      <c r="JO1266" s="24"/>
      <c r="JP1266" s="24"/>
      <c r="JQ1266" s="24"/>
      <c r="JR1266" s="24"/>
      <c r="JS1266" s="24"/>
      <c r="JT1266" s="24"/>
      <c r="JU1266" s="24"/>
      <c r="JV1266" s="24"/>
      <c r="JW1266" s="24"/>
      <c r="JX1266" s="24"/>
      <c r="JY1266" s="24"/>
      <c r="JZ1266" s="24"/>
      <c r="KA1266" s="24"/>
      <c r="KB1266" s="24"/>
      <c r="KC1266" s="24"/>
      <c r="KD1266" s="24"/>
      <c r="KE1266" s="24"/>
      <c r="KF1266" s="24"/>
      <c r="KG1266" s="24"/>
      <c r="KH1266" s="24"/>
      <c r="KI1266" s="24"/>
      <c r="KJ1266" s="24"/>
      <c r="KK1266" s="24"/>
      <c r="KL1266" s="24"/>
      <c r="KM1266" s="24"/>
      <c r="KN1266" s="24"/>
      <c r="KO1266" s="24"/>
      <c r="KP1266" s="24"/>
      <c r="KQ1266" s="24"/>
      <c r="KR1266" s="24"/>
      <c r="KS1266" s="24"/>
      <c r="KT1266" s="24"/>
      <c r="KU1266" s="24"/>
      <c r="KV1266" s="24"/>
      <c r="KW1266" s="24"/>
      <c r="KX1266" s="24"/>
      <c r="KY1266" s="24"/>
      <c r="KZ1266" s="24"/>
      <c r="LA1266" s="24"/>
      <c r="LB1266" s="24"/>
      <c r="LC1266" s="24"/>
      <c r="LD1266" s="24"/>
      <c r="LE1266" s="24"/>
      <c r="LF1266" s="24"/>
      <c r="LG1266" s="24"/>
      <c r="LH1266" s="24"/>
      <c r="LI1266" s="24"/>
      <c r="LJ1266" s="24"/>
      <c r="LK1266" s="24"/>
      <c r="LL1266" s="24"/>
      <c r="LM1266" s="24"/>
      <c r="LN1266" s="24"/>
      <c r="LO1266" s="24"/>
      <c r="LP1266" s="24"/>
      <c r="LQ1266" s="24"/>
      <c r="LR1266" s="24"/>
      <c r="LS1266" s="24"/>
      <c r="LT1266" s="24"/>
      <c r="LU1266" s="24"/>
      <c r="LV1266" s="24"/>
      <c r="LW1266" s="24"/>
      <c r="LX1266" s="24"/>
      <c r="LY1266" s="24"/>
      <c r="LZ1266" s="24"/>
      <c r="MA1266" s="24"/>
      <c r="MB1266" s="24"/>
      <c r="MC1266" s="24"/>
      <c r="MD1266" s="24"/>
      <c r="ME1266" s="24"/>
      <c r="MF1266" s="24"/>
      <c r="MG1266" s="24"/>
      <c r="MH1266" s="24"/>
      <c r="MI1266" s="24"/>
      <c r="MJ1266" s="24"/>
      <c r="MK1266" s="24"/>
      <c r="ML1266" s="24"/>
      <c r="MM1266" s="24"/>
      <c r="MN1266" s="24"/>
      <c r="MO1266" s="24"/>
      <c r="MP1266" s="24"/>
      <c r="MQ1266" s="24"/>
      <c r="MR1266" s="24"/>
      <c r="MS1266" s="24"/>
      <c r="MT1266" s="24"/>
      <c r="MU1266" s="24"/>
      <c r="MV1266" s="24"/>
      <c r="MW1266" s="24"/>
      <c r="MX1266" s="24"/>
      <c r="MY1266" s="24"/>
      <c r="MZ1266" s="24"/>
      <c r="NA1266" s="24"/>
      <c r="NB1266" s="24"/>
      <c r="NC1266" s="24"/>
      <c r="ND1266" s="24"/>
      <c r="NE1266" s="24"/>
      <c r="NF1266" s="24"/>
      <c r="NG1266" s="24"/>
      <c r="NH1266" s="24"/>
      <c r="NI1266" s="24"/>
      <c r="NJ1266" s="24"/>
      <c r="NK1266" s="24"/>
      <c r="NL1266" s="24"/>
      <c r="NM1266" s="24"/>
      <c r="NN1266" s="24"/>
      <c r="NO1266" s="24"/>
      <c r="NP1266" s="24"/>
      <c r="NQ1266" s="24"/>
      <c r="NR1266" s="24"/>
      <c r="NS1266" s="24"/>
      <c r="NT1266" s="24"/>
      <c r="NU1266" s="24"/>
      <c r="NV1266" s="24"/>
      <c r="NW1266" s="24"/>
      <c r="NX1266" s="24"/>
      <c r="NY1266" s="24"/>
      <c r="NZ1266" s="24"/>
      <c r="OA1266" s="24"/>
      <c r="OB1266" s="24"/>
      <c r="OC1266" s="24"/>
      <c r="OD1266" s="24"/>
      <c r="OE1266" s="24"/>
      <c r="OF1266" s="24"/>
      <c r="OG1266" s="24"/>
      <c r="OH1266" s="24"/>
      <c r="OI1266" s="24"/>
      <c r="OJ1266" s="24"/>
      <c r="OK1266" s="24"/>
      <c r="OL1266" s="24"/>
      <c r="OM1266" s="24"/>
      <c r="ON1266" s="24"/>
      <c r="OO1266" s="24"/>
      <c r="OP1266" s="24"/>
      <c r="OQ1266" s="24"/>
      <c r="OR1266" s="24"/>
      <c r="OS1266" s="24"/>
      <c r="OT1266" s="24"/>
      <c r="OU1266" s="24"/>
      <c r="OV1266" s="24"/>
      <c r="OW1266" s="24"/>
      <c r="OX1266" s="24"/>
      <c r="OY1266" s="24"/>
      <c r="OZ1266" s="24"/>
      <c r="PA1266" s="24"/>
      <c r="PB1266" s="24"/>
      <c r="PC1266" s="24"/>
      <c r="PD1266" s="24"/>
      <c r="PE1266" s="24"/>
      <c r="PF1266" s="24"/>
      <c r="PG1266" s="24"/>
      <c r="PH1266" s="24"/>
      <c r="PI1266" s="24"/>
      <c r="PJ1266" s="24"/>
      <c r="PK1266" s="24"/>
      <c r="PL1266" s="24"/>
      <c r="PM1266" s="24"/>
      <c r="PN1266" s="24"/>
      <c r="PO1266" s="24"/>
      <c r="PP1266" s="24"/>
      <c r="PQ1266" s="24"/>
      <c r="PR1266" s="24"/>
      <c r="PS1266" s="24"/>
      <c r="PT1266" s="24"/>
      <c r="PU1266" s="24"/>
      <c r="PV1266" s="24"/>
      <c r="PW1266" s="24"/>
      <c r="PX1266" s="24"/>
      <c r="PY1266" s="24"/>
      <c r="PZ1266" s="24"/>
      <c r="QA1266" s="24"/>
      <c r="QB1266" s="24"/>
      <c r="QC1266" s="24"/>
      <c r="QD1266" s="24"/>
      <c r="QE1266" s="24"/>
      <c r="QF1266" s="24"/>
      <c r="QG1266" s="24"/>
      <c r="QH1266" s="24"/>
      <c r="QI1266" s="24"/>
      <c r="QJ1266" s="24"/>
      <c r="QK1266" s="24"/>
      <c r="QL1266" s="24"/>
      <c r="QM1266" s="24"/>
      <c r="QN1266" s="24"/>
      <c r="QO1266" s="24"/>
      <c r="QP1266" s="24"/>
      <c r="QQ1266" s="24"/>
      <c r="QR1266" s="24"/>
      <c r="QS1266" s="24"/>
      <c r="QT1266" s="24"/>
      <c r="QU1266" s="24"/>
      <c r="QV1266" s="24"/>
      <c r="QW1266" s="24"/>
      <c r="QX1266" s="24"/>
      <c r="QY1266" s="24"/>
      <c r="QZ1266" s="24"/>
      <c r="RA1266" s="24"/>
      <c r="RB1266" s="24"/>
      <c r="RC1266" s="24"/>
      <c r="RD1266" s="24"/>
      <c r="RE1266" s="24"/>
      <c r="RF1266" s="24"/>
      <c r="RG1266" s="24"/>
      <c r="RH1266" s="24"/>
      <c r="RI1266" s="24"/>
      <c r="RJ1266" s="24"/>
      <c r="RK1266" s="24"/>
      <c r="RL1266" s="24"/>
      <c r="RM1266" s="24"/>
      <c r="RN1266" s="24"/>
      <c r="RO1266" s="24"/>
      <c r="RP1266" s="24"/>
      <c r="RQ1266" s="24"/>
      <c r="RR1266" s="24"/>
      <c r="RS1266" s="24"/>
      <c r="RT1266" s="24"/>
      <c r="RU1266" s="24"/>
      <c r="RV1266" s="24"/>
      <c r="RW1266" s="24"/>
      <c r="RX1266" s="24"/>
      <c r="RY1266" s="24"/>
      <c r="RZ1266" s="24"/>
      <c r="SA1266" s="24"/>
      <c r="SB1266" s="24"/>
      <c r="SC1266" s="24"/>
      <c r="SD1266" s="24"/>
      <c r="SE1266" s="24"/>
      <c r="SF1266" s="24"/>
      <c r="SG1266" s="24"/>
      <c r="SH1266" s="24"/>
      <c r="SI1266" s="24"/>
      <c r="SJ1266" s="24"/>
      <c r="SK1266" s="24"/>
      <c r="SL1266" s="24"/>
      <c r="SM1266" s="24"/>
      <c r="SN1266" s="24"/>
      <c r="SO1266" s="24"/>
      <c r="SP1266" s="24"/>
      <c r="SQ1266" s="24"/>
      <c r="SR1266" s="24"/>
      <c r="SS1266" s="24"/>
      <c r="ST1266" s="24"/>
      <c r="SU1266" s="24"/>
      <c r="SV1266" s="24"/>
      <c r="SW1266" s="24"/>
      <c r="SX1266" s="24"/>
      <c r="SY1266" s="24"/>
      <c r="SZ1266" s="24"/>
      <c r="TA1266" s="24"/>
      <c r="TB1266" s="24"/>
      <c r="TC1266" s="24"/>
      <c r="TD1266" s="24"/>
      <c r="TE1266" s="24"/>
      <c r="TF1266" s="24"/>
      <c r="TG1266" s="24"/>
      <c r="TH1266" s="24"/>
      <c r="TI1266" s="24"/>
      <c r="TJ1266" s="24"/>
      <c r="TK1266" s="24"/>
      <c r="TL1266" s="24"/>
      <c r="TM1266" s="24"/>
      <c r="TN1266" s="24"/>
      <c r="TO1266" s="24"/>
      <c r="TP1266" s="24"/>
      <c r="TQ1266" s="24"/>
      <c r="TR1266" s="24"/>
      <c r="TS1266" s="24"/>
      <c r="TT1266" s="24"/>
      <c r="TU1266" s="24"/>
      <c r="TV1266" s="24"/>
      <c r="TW1266" s="24"/>
      <c r="TX1266" s="24"/>
      <c r="TY1266" s="24"/>
      <c r="TZ1266" s="24"/>
      <c r="UA1266" s="24"/>
      <c r="UB1266" s="24"/>
      <c r="UC1266" s="24"/>
      <c r="UD1266" s="24"/>
      <c r="UE1266" s="24"/>
      <c r="UF1266" s="24"/>
      <c r="UG1266" s="24"/>
      <c r="UH1266" s="24"/>
      <c r="UI1266" s="24"/>
      <c r="UJ1266" s="24"/>
      <c r="UK1266" s="24"/>
      <c r="UL1266" s="24"/>
      <c r="UM1266" s="24"/>
      <c r="UN1266" s="24"/>
      <c r="UO1266" s="24"/>
      <c r="UP1266" s="24"/>
      <c r="UQ1266" s="24"/>
      <c r="UR1266" s="24"/>
      <c r="US1266" s="24"/>
      <c r="UT1266" s="24"/>
      <c r="UU1266" s="24"/>
      <c r="UV1266" s="24"/>
      <c r="UW1266" s="24"/>
      <c r="UX1266" s="24"/>
      <c r="UY1266" s="24"/>
      <c r="UZ1266" s="24"/>
      <c r="VA1266" s="24"/>
      <c r="VB1266" s="24"/>
      <c r="VC1266" s="24"/>
      <c r="VD1266" s="24"/>
      <c r="VE1266" s="24"/>
      <c r="VF1266" s="24"/>
      <c r="VG1266" s="24"/>
      <c r="VH1266" s="24"/>
      <c r="VI1266" s="24"/>
      <c r="VJ1266" s="24"/>
      <c r="VK1266" s="24"/>
      <c r="VL1266" s="24"/>
      <c r="VM1266" s="24"/>
      <c r="VN1266" s="24"/>
      <c r="VO1266" s="24"/>
      <c r="VP1266" s="24"/>
      <c r="VQ1266" s="24"/>
      <c r="VR1266" s="24"/>
      <c r="VS1266" s="24"/>
      <c r="VT1266" s="24"/>
      <c r="VU1266" s="24"/>
      <c r="VV1266" s="24"/>
      <c r="VW1266" s="24"/>
      <c r="VX1266" s="24"/>
      <c r="VY1266" s="24"/>
      <c r="VZ1266" s="24"/>
      <c r="WA1266" s="24"/>
      <c r="WB1266" s="24"/>
      <c r="WC1266" s="24"/>
      <c r="WD1266" s="24"/>
      <c r="WE1266" s="24"/>
      <c r="WF1266" s="24"/>
      <c r="WG1266" s="24"/>
      <c r="WH1266" s="24"/>
      <c r="WI1266" s="24"/>
      <c r="WJ1266" s="24"/>
      <c r="WK1266" s="24"/>
      <c r="WL1266" s="24"/>
      <c r="WM1266" s="24"/>
      <c r="WN1266" s="24"/>
      <c r="WO1266" s="24"/>
      <c r="WP1266" s="24"/>
      <c r="WQ1266" s="24"/>
      <c r="WR1266" s="24"/>
      <c r="WS1266" s="24"/>
      <c r="WT1266" s="24"/>
      <c r="WU1266" s="24"/>
      <c r="WV1266" s="24"/>
      <c r="WW1266" s="24"/>
      <c r="WX1266" s="24"/>
      <c r="WY1266" s="24"/>
      <c r="WZ1266" s="24"/>
      <c r="XA1266" s="24"/>
      <c r="XB1266" s="24"/>
      <c r="XC1266" s="24"/>
      <c r="XD1266" s="24"/>
      <c r="XE1266" s="24"/>
      <c r="XF1266" s="24"/>
      <c r="XG1266" s="24"/>
      <c r="XH1266" s="24"/>
      <c r="XI1266" s="24"/>
      <c r="XJ1266" s="24"/>
      <c r="XK1266" s="24"/>
      <c r="XL1266" s="24"/>
      <c r="XM1266" s="24"/>
      <c r="XN1266" s="24"/>
      <c r="XO1266" s="24"/>
      <c r="XP1266" s="24"/>
      <c r="XQ1266" s="24"/>
      <c r="XR1266" s="24"/>
      <c r="XS1266" s="24"/>
      <c r="XT1266" s="24"/>
      <c r="XU1266" s="24"/>
      <c r="XV1266" s="24"/>
      <c r="XW1266" s="24"/>
      <c r="XX1266" s="24"/>
      <c r="XY1266" s="24"/>
      <c r="XZ1266" s="24"/>
      <c r="YA1266" s="24"/>
      <c r="YB1266" s="24"/>
      <c r="YC1266" s="24"/>
      <c r="YD1266" s="24"/>
      <c r="YE1266" s="24"/>
      <c r="YF1266" s="24"/>
      <c r="YG1266" s="24"/>
      <c r="YH1266" s="24"/>
      <c r="YI1266" s="24"/>
      <c r="YJ1266" s="24"/>
      <c r="YK1266" s="24"/>
      <c r="YL1266" s="24"/>
      <c r="YM1266" s="24"/>
      <c r="YN1266" s="24"/>
      <c r="YO1266" s="24"/>
      <c r="YP1266" s="24"/>
      <c r="YQ1266" s="24"/>
      <c r="YR1266" s="24"/>
      <c r="YS1266" s="24"/>
      <c r="YT1266" s="24"/>
      <c r="YU1266" s="24"/>
      <c r="YV1266" s="24"/>
      <c r="YW1266" s="24"/>
      <c r="YX1266" s="24"/>
      <c r="YY1266" s="24"/>
      <c r="YZ1266" s="24"/>
      <c r="ZA1266" s="24"/>
      <c r="ZB1266" s="24"/>
      <c r="ZC1266" s="24"/>
      <c r="ZD1266" s="24"/>
      <c r="ZE1266" s="24"/>
      <c r="ZF1266" s="24"/>
      <c r="ZG1266" s="24"/>
      <c r="ZH1266" s="24"/>
      <c r="ZI1266" s="24"/>
      <c r="ZJ1266" s="24"/>
      <c r="ZK1266" s="24"/>
      <c r="ZL1266" s="24"/>
      <c r="ZM1266" s="24"/>
      <c r="ZN1266" s="24"/>
      <c r="ZO1266" s="24"/>
      <c r="ZP1266" s="24"/>
      <c r="ZQ1266" s="24"/>
      <c r="ZR1266" s="24"/>
      <c r="ZS1266" s="24"/>
      <c r="ZT1266" s="24"/>
      <c r="ZU1266" s="24"/>
      <c r="ZV1266" s="24"/>
      <c r="ZW1266" s="24"/>
      <c r="ZX1266" s="24"/>
      <c r="ZY1266" s="24"/>
      <c r="ZZ1266" s="24"/>
      <c r="AAA1266" s="24"/>
      <c r="AAB1266" s="24"/>
      <c r="AAC1266" s="24"/>
      <c r="AAD1266" s="24"/>
      <c r="AAE1266" s="24"/>
      <c r="AAF1266" s="24"/>
      <c r="AAG1266" s="24"/>
      <c r="AAH1266" s="24"/>
      <c r="AAI1266" s="24"/>
      <c r="AAJ1266" s="24"/>
      <c r="AAK1266" s="24"/>
      <c r="AAL1266" s="24"/>
      <c r="AAM1266" s="24"/>
      <c r="AAN1266" s="24"/>
      <c r="AAO1266" s="24"/>
      <c r="AAP1266" s="24"/>
      <c r="AAQ1266" s="24"/>
      <c r="AAR1266" s="24"/>
      <c r="AAS1266" s="24"/>
      <c r="AAT1266" s="24"/>
      <c r="AAU1266" s="24"/>
      <c r="AAV1266" s="24"/>
      <c r="AAW1266" s="24"/>
      <c r="AAX1266" s="24"/>
      <c r="AAY1266" s="24"/>
      <c r="AAZ1266" s="24"/>
      <c r="ABA1266" s="24"/>
      <c r="ABB1266" s="24"/>
      <c r="ABC1266" s="24"/>
      <c r="ABD1266" s="24"/>
      <c r="ABE1266" s="24"/>
      <c r="ABF1266" s="24"/>
      <c r="ABG1266" s="24"/>
      <c r="ABH1266" s="24"/>
      <c r="ABI1266" s="24"/>
      <c r="ABJ1266" s="24"/>
      <c r="ABK1266" s="24"/>
      <c r="ABL1266" s="24"/>
      <c r="ABM1266" s="24"/>
      <c r="ABN1266" s="24"/>
      <c r="ABO1266" s="24"/>
      <c r="ABP1266" s="24"/>
      <c r="ABQ1266" s="24"/>
      <c r="ABR1266" s="24"/>
      <c r="ABS1266" s="24"/>
      <c r="ABT1266" s="24"/>
      <c r="ABU1266" s="24"/>
      <c r="ABV1266" s="24"/>
      <c r="ABW1266" s="24"/>
      <c r="ABX1266" s="24"/>
      <c r="ABY1266" s="24"/>
      <c r="ABZ1266" s="24"/>
      <c r="ACA1266" s="24"/>
      <c r="ACB1266" s="24"/>
      <c r="ACC1266" s="24"/>
      <c r="ACD1266" s="24"/>
      <c r="ACE1266" s="24"/>
      <c r="ACF1266" s="24"/>
      <c r="ACG1266" s="24"/>
      <c r="ACH1266" s="24"/>
      <c r="ACI1266" s="24"/>
      <c r="ACJ1266" s="24"/>
      <c r="ACK1266" s="24"/>
      <c r="ACL1266" s="24"/>
      <c r="ACM1266" s="24"/>
      <c r="ACN1266" s="24"/>
      <c r="ACO1266" s="24"/>
      <c r="ACP1266" s="24"/>
      <c r="ACQ1266" s="24"/>
      <c r="ACR1266" s="24"/>
      <c r="ACS1266" s="24"/>
      <c r="ACT1266" s="24"/>
      <c r="ACU1266" s="24"/>
      <c r="ACV1266" s="24"/>
      <c r="ACW1266" s="24"/>
      <c r="ACX1266" s="24"/>
      <c r="ACY1266" s="24"/>
      <c r="ACZ1266" s="24"/>
      <c r="ADA1266" s="24"/>
      <c r="ADB1266" s="24"/>
      <c r="ADC1266" s="24"/>
      <c r="ADD1266" s="24"/>
      <c r="ADE1266" s="24"/>
      <c r="ADF1266" s="24"/>
      <c r="ADG1266" s="24"/>
      <c r="ADH1266" s="24"/>
      <c r="ADI1266" s="24"/>
      <c r="ADJ1266" s="24"/>
      <c r="ADK1266" s="24"/>
      <c r="ADL1266" s="24"/>
      <c r="ADM1266" s="24"/>
      <c r="ADN1266" s="24"/>
      <c r="ADO1266" s="24"/>
      <c r="ADP1266" s="24"/>
      <c r="ADQ1266" s="24"/>
      <c r="ADR1266" s="24"/>
      <c r="ADS1266" s="24"/>
      <c r="ADT1266" s="24"/>
      <c r="ADU1266" s="24"/>
      <c r="ADV1266" s="24"/>
      <c r="ADW1266" s="24"/>
      <c r="ADX1266" s="24"/>
      <c r="ADY1266" s="24"/>
      <c r="ADZ1266" s="24"/>
      <c r="AEA1266" s="24"/>
      <c r="AEB1266" s="24"/>
      <c r="AEC1266" s="24"/>
      <c r="AED1266" s="24"/>
      <c r="AEE1266" s="24"/>
      <c r="AEF1266" s="24"/>
      <c r="AEG1266" s="24"/>
      <c r="AEH1266" s="24"/>
      <c r="AEI1266" s="24"/>
      <c r="AEJ1266" s="24"/>
      <c r="AEK1266" s="24"/>
      <c r="AEL1266" s="24"/>
      <c r="AEM1266" s="24"/>
      <c r="AEN1266" s="24"/>
      <c r="AEO1266" s="24"/>
      <c r="AEP1266" s="24"/>
      <c r="AEQ1266" s="24"/>
      <c r="AER1266" s="24"/>
      <c r="AES1266" s="24"/>
      <c r="AET1266" s="24"/>
      <c r="AEU1266" s="24"/>
      <c r="AEV1266" s="24"/>
      <c r="AEW1266" s="24"/>
      <c r="AEX1266" s="24"/>
      <c r="AEY1266" s="24"/>
      <c r="AEZ1266" s="24"/>
      <c r="AFA1266" s="24"/>
      <c r="AFB1266" s="24"/>
      <c r="AFC1266" s="24"/>
      <c r="AFD1266" s="24"/>
      <c r="AFE1266" s="24"/>
      <c r="AFF1266" s="24"/>
      <c r="AFG1266" s="24"/>
      <c r="AFH1266" s="24"/>
      <c r="AFI1266" s="24"/>
      <c r="AFJ1266" s="24"/>
      <c r="AFK1266" s="24"/>
      <c r="AFL1266" s="24"/>
      <c r="AFM1266" s="24"/>
      <c r="AFN1266" s="24"/>
      <c r="AFO1266" s="24"/>
      <c r="AFP1266" s="24"/>
      <c r="AFQ1266" s="24"/>
      <c r="AFR1266" s="24"/>
      <c r="AFS1266" s="24"/>
      <c r="AFT1266" s="24"/>
      <c r="AFU1266" s="24"/>
      <c r="AFV1266" s="24"/>
      <c r="AFW1266" s="24"/>
      <c r="AFX1266" s="24"/>
      <c r="AFY1266" s="24"/>
      <c r="AFZ1266" s="24"/>
      <c r="AGA1266" s="24"/>
      <c r="AGB1266" s="24"/>
      <c r="AGC1266" s="24"/>
      <c r="AGD1266" s="24"/>
      <c r="AGE1266" s="24"/>
      <c r="AGF1266" s="24"/>
      <c r="AGG1266" s="24"/>
      <c r="AGH1266" s="24"/>
      <c r="AGI1266" s="24"/>
      <c r="AGJ1266" s="24"/>
      <c r="AGK1266" s="24"/>
      <c r="AGL1266" s="24"/>
      <c r="AGM1266" s="24"/>
      <c r="AGN1266" s="24"/>
      <c r="AGO1266" s="24"/>
      <c r="AGP1266" s="24"/>
      <c r="AGQ1266" s="24"/>
      <c r="AGR1266" s="24"/>
      <c r="AGS1266" s="24"/>
      <c r="AGT1266" s="24"/>
      <c r="AGU1266" s="24"/>
      <c r="AGV1266" s="24"/>
      <c r="AGW1266" s="24"/>
      <c r="AGX1266" s="24"/>
      <c r="AGY1266" s="24"/>
      <c r="AGZ1266" s="24"/>
      <c r="AHA1266" s="24"/>
      <c r="AHB1266" s="24"/>
      <c r="AHC1266" s="24"/>
      <c r="AHD1266" s="24"/>
      <c r="AHE1266" s="24"/>
      <c r="AHF1266" s="24"/>
      <c r="AHG1266" s="24"/>
      <c r="AHH1266" s="24"/>
      <c r="AHI1266" s="24"/>
      <c r="AHJ1266" s="24"/>
      <c r="AHK1266" s="24"/>
      <c r="AHL1266" s="24"/>
      <c r="AHM1266" s="24"/>
      <c r="AHN1266" s="24"/>
      <c r="AHO1266" s="24"/>
      <c r="AHP1266" s="24"/>
      <c r="AHQ1266" s="24"/>
      <c r="AHR1266" s="24"/>
      <c r="AHS1266" s="24"/>
      <c r="AHT1266" s="24"/>
      <c r="AHU1266" s="24"/>
      <c r="AHV1266" s="24"/>
      <c r="AHW1266" s="24"/>
      <c r="AHX1266" s="24"/>
      <c r="AHY1266" s="24"/>
      <c r="AHZ1266" s="24"/>
      <c r="AIA1266" s="24"/>
      <c r="AIB1266" s="24"/>
      <c r="AIC1266" s="24"/>
      <c r="AID1266" s="24"/>
      <c r="AIE1266" s="24"/>
      <c r="AIF1266" s="24"/>
      <c r="AIG1266" s="24"/>
      <c r="AIH1266" s="24"/>
      <c r="AII1266" s="24"/>
      <c r="AIJ1266" s="24"/>
      <c r="AIK1266" s="24"/>
      <c r="AIL1266" s="24"/>
      <c r="AIM1266" s="24"/>
      <c r="AIN1266" s="24"/>
      <c r="AIO1266" s="24"/>
      <c r="AIP1266" s="24"/>
      <c r="AIQ1266" s="24"/>
      <c r="AIR1266" s="24"/>
      <c r="AIS1266" s="24"/>
      <c r="AIT1266" s="24"/>
      <c r="AIU1266" s="24"/>
      <c r="AIV1266" s="24"/>
      <c r="AIW1266" s="24"/>
      <c r="AIX1266" s="24"/>
      <c r="AIY1266" s="24"/>
      <c r="AIZ1266" s="24"/>
      <c r="AJA1266" s="24"/>
      <c r="AJB1266" s="24"/>
      <c r="AJC1266" s="24"/>
      <c r="AJD1266" s="24"/>
      <c r="AJE1266" s="24"/>
      <c r="AJF1266" s="24"/>
      <c r="AJG1266" s="24"/>
      <c r="AJH1266" s="24"/>
      <c r="AJI1266" s="24"/>
      <c r="AJJ1266" s="24"/>
      <c r="AJK1266" s="24"/>
      <c r="AJL1266" s="24"/>
      <c r="AJM1266" s="24"/>
      <c r="AJN1266" s="24"/>
      <c r="AJO1266" s="24"/>
      <c r="AJP1266" s="24"/>
      <c r="AJQ1266" s="24"/>
      <c r="AJR1266" s="24"/>
      <c r="AJS1266" s="24"/>
      <c r="AJT1266" s="24"/>
      <c r="AJU1266" s="24"/>
      <c r="AJV1266" s="24"/>
      <c r="AJW1266" s="24"/>
      <c r="AJX1266" s="24"/>
      <c r="AJY1266" s="24"/>
      <c r="AJZ1266" s="24"/>
      <c r="AKA1266" s="24"/>
      <c r="AKB1266" s="24"/>
      <c r="AKC1266" s="24"/>
      <c r="AKD1266" s="24"/>
      <c r="AKE1266" s="24"/>
      <c r="AKF1266" s="24"/>
      <c r="AKG1266" s="24"/>
      <c r="AKH1266" s="24"/>
      <c r="AKI1266" s="24"/>
      <c r="AKJ1266" s="24"/>
      <c r="AKK1266" s="24"/>
      <c r="AKL1266" s="24"/>
      <c r="AKM1266" s="24"/>
      <c r="AKN1266" s="24"/>
      <c r="AKO1266" s="24"/>
      <c r="AKP1266" s="24"/>
      <c r="AKQ1266" s="24"/>
      <c r="AKR1266" s="24"/>
      <c r="AKS1266" s="24"/>
      <c r="AKT1266" s="24"/>
      <c r="AKU1266" s="24"/>
      <c r="AKV1266" s="24"/>
      <c r="AKW1266" s="24"/>
      <c r="AKX1266" s="24"/>
      <c r="AKY1266" s="24"/>
      <c r="AKZ1266" s="24"/>
      <c r="ALA1266" s="24"/>
      <c r="ALB1266" s="24"/>
      <c r="ALC1266" s="24"/>
      <c r="ALD1266" s="24"/>
      <c r="ALE1266" s="24"/>
      <c r="ALF1266" s="24"/>
      <c r="ALG1266" s="24"/>
      <c r="ALH1266" s="24"/>
      <c r="ALI1266" s="24"/>
      <c r="ALJ1266" s="24"/>
      <c r="ALK1266" s="24"/>
      <c r="ALL1266" s="24"/>
      <c r="ALM1266" s="24"/>
      <c r="ALN1266" s="24"/>
      <c r="ALO1266" s="24"/>
      <c r="ALP1266" s="24"/>
      <c r="ALQ1266" s="24"/>
      <c r="ALR1266" s="24"/>
      <c r="ALS1266" s="24"/>
      <c r="ALT1266" s="24"/>
      <c r="ALU1266" s="24"/>
      <c r="ALV1266" s="24"/>
      <c r="ALW1266" s="24"/>
      <c r="ALX1266" s="24"/>
      <c r="ALY1266" s="24"/>
      <c r="ALZ1266" s="24"/>
      <c r="AMA1266" s="24"/>
      <c r="AMB1266" s="24"/>
      <c r="AMC1266" s="24"/>
      <c r="AMD1266" s="24"/>
      <c r="AME1266" s="24"/>
      <c r="AMF1266" s="24"/>
      <c r="AMG1266" s="24"/>
      <c r="AMH1266" s="24"/>
      <c r="AMI1266" s="24"/>
      <c r="AMJ1266" s="24"/>
      <c r="AMK1266" s="24"/>
      <c r="AML1266" s="24"/>
      <c r="AMM1266" s="24"/>
      <c r="AMN1266" s="24"/>
      <c r="AMO1266" s="24"/>
      <c r="AMP1266" s="24"/>
      <c r="AMQ1266" s="24"/>
      <c r="AMR1266" s="24"/>
      <c r="AMS1266" s="24"/>
      <c r="AMT1266" s="24"/>
      <c r="AMU1266" s="24"/>
      <c r="AMV1266" s="24"/>
      <c r="AMW1266" s="24"/>
      <c r="AMX1266" s="24"/>
      <c r="AMY1266" s="24"/>
      <c r="AMZ1266" s="24"/>
      <c r="ANA1266" s="24"/>
      <c r="ANB1266" s="24"/>
      <c r="ANC1266" s="24"/>
      <c r="AND1266" s="24"/>
      <c r="ANE1266" s="24"/>
      <c r="ANF1266" s="24"/>
      <c r="ANG1266" s="24"/>
      <c r="ANH1266" s="24"/>
      <c r="ANI1266" s="24"/>
      <c r="ANJ1266" s="24"/>
      <c r="ANK1266" s="24"/>
      <c r="ANL1266" s="24"/>
      <c r="ANM1266" s="24"/>
      <c r="ANN1266" s="24"/>
      <c r="ANO1266" s="24"/>
      <c r="ANP1266" s="24"/>
      <c r="ANQ1266" s="24"/>
      <c r="ANR1266" s="24"/>
      <c r="ANS1266" s="24"/>
      <c r="ANT1266" s="24"/>
      <c r="ANU1266" s="24"/>
      <c r="ANV1266" s="24"/>
      <c r="ANW1266" s="24"/>
      <c r="ANX1266" s="24"/>
      <c r="ANY1266" s="24"/>
      <c r="ANZ1266" s="24"/>
      <c r="AOA1266" s="24"/>
      <c r="AOB1266" s="24"/>
      <c r="AOC1266" s="24"/>
      <c r="AOD1266" s="24"/>
      <c r="AOE1266" s="24"/>
      <c r="AOF1266" s="24"/>
      <c r="AOG1266" s="24"/>
      <c r="AOH1266" s="24"/>
      <c r="AOI1266" s="24"/>
      <c r="AOJ1266" s="24"/>
      <c r="AOK1266" s="24"/>
      <c r="AOL1266" s="24"/>
      <c r="AOM1266" s="24"/>
      <c r="AON1266" s="24"/>
      <c r="AOO1266" s="24"/>
      <c r="AOP1266" s="24"/>
      <c r="AOQ1266" s="24"/>
      <c r="AOR1266" s="24"/>
      <c r="AOS1266" s="24"/>
      <c r="AOT1266" s="24"/>
      <c r="AOU1266" s="24"/>
      <c r="AOV1266" s="24"/>
      <c r="AOW1266" s="24"/>
      <c r="AOX1266" s="24"/>
      <c r="AOY1266" s="24"/>
      <c r="AOZ1266" s="24"/>
      <c r="APA1266" s="24"/>
      <c r="APB1266" s="24"/>
      <c r="APC1266" s="24"/>
      <c r="APD1266" s="24"/>
      <c r="APE1266" s="24"/>
      <c r="APF1266" s="24"/>
      <c r="APG1266" s="24"/>
      <c r="APH1266" s="24"/>
      <c r="API1266" s="24"/>
      <c r="APJ1266" s="24"/>
      <c r="APK1266" s="24"/>
      <c r="APL1266" s="24"/>
      <c r="APM1266" s="24"/>
      <c r="APN1266" s="24"/>
      <c r="APO1266" s="24"/>
      <c r="APP1266" s="24"/>
      <c r="APQ1266" s="24"/>
      <c r="APR1266" s="24"/>
      <c r="APS1266" s="24"/>
      <c r="APT1266" s="24"/>
      <c r="APU1266" s="24"/>
      <c r="APV1266" s="24"/>
      <c r="APW1266" s="24"/>
      <c r="APX1266" s="24"/>
      <c r="APY1266" s="24"/>
      <c r="APZ1266" s="24"/>
      <c r="AQA1266" s="24"/>
      <c r="AQB1266" s="24"/>
      <c r="AQC1266" s="24"/>
      <c r="AQD1266" s="24"/>
      <c r="AQE1266" s="24"/>
      <c r="AQF1266" s="24"/>
      <c r="AQG1266" s="24"/>
      <c r="AQH1266" s="24"/>
      <c r="AQI1266" s="24"/>
      <c r="AQJ1266" s="24"/>
      <c r="AQK1266" s="24"/>
      <c r="AQL1266" s="24"/>
      <c r="AQM1266" s="24"/>
      <c r="AQN1266" s="24"/>
      <c r="AQO1266" s="24"/>
      <c r="AQP1266" s="24"/>
      <c r="AQQ1266" s="24"/>
      <c r="AQR1266" s="24"/>
      <c r="AQS1266" s="24"/>
      <c r="AQT1266" s="24"/>
      <c r="AQU1266" s="24"/>
      <c r="AQV1266" s="24"/>
      <c r="AQW1266" s="24"/>
      <c r="AQX1266" s="24"/>
      <c r="AQY1266" s="24"/>
      <c r="AQZ1266" s="24"/>
      <c r="ARA1266" s="24"/>
      <c r="ARB1266" s="24"/>
      <c r="ARC1266" s="24"/>
      <c r="ARD1266" s="24"/>
      <c r="ARE1266" s="24"/>
      <c r="ARF1266" s="24"/>
      <c r="ARG1266" s="24"/>
      <c r="ARH1266" s="24"/>
      <c r="ARI1266" s="24"/>
      <c r="ARJ1266" s="24"/>
      <c r="ARK1266" s="24"/>
      <c r="ARL1266" s="24"/>
      <c r="ARM1266" s="24"/>
      <c r="ARN1266" s="24"/>
      <c r="ARO1266" s="24"/>
      <c r="ARP1266" s="24"/>
      <c r="ARQ1266" s="24"/>
      <c r="ARR1266" s="24"/>
      <c r="ARS1266" s="24"/>
      <c r="ART1266" s="24"/>
      <c r="ARU1266" s="24"/>
      <c r="ARV1266" s="24"/>
      <c r="ARW1266" s="24"/>
      <c r="ARX1266" s="24"/>
      <c r="ARY1266" s="24"/>
      <c r="ARZ1266" s="24"/>
      <c r="ASA1266" s="24"/>
      <c r="ASB1266" s="24"/>
      <c r="ASC1266" s="24"/>
      <c r="ASD1266" s="24"/>
      <c r="ASE1266" s="24"/>
      <c r="ASF1266" s="24"/>
      <c r="ASG1266" s="24"/>
      <c r="ASH1266" s="24"/>
      <c r="ASI1266" s="24"/>
      <c r="ASJ1266" s="24"/>
      <c r="ASK1266" s="24"/>
      <c r="ASL1266" s="24"/>
      <c r="ASM1266" s="24"/>
      <c r="ASN1266" s="24"/>
      <c r="ASO1266" s="24"/>
      <c r="ASP1266" s="24"/>
      <c r="ASQ1266" s="24"/>
      <c r="ASR1266" s="24"/>
      <c r="ASS1266" s="24"/>
      <c r="AST1266" s="24"/>
      <c r="ASU1266" s="24"/>
      <c r="ASV1266" s="24"/>
      <c r="ASW1266" s="24"/>
      <c r="ASX1266" s="24"/>
      <c r="ASY1266" s="24"/>
      <c r="ASZ1266" s="24"/>
      <c r="ATA1266" s="24"/>
      <c r="ATB1266" s="24"/>
      <c r="ATC1266" s="24"/>
      <c r="ATD1266" s="24"/>
      <c r="ATE1266" s="24"/>
      <c r="ATF1266" s="24"/>
      <c r="ATG1266" s="24"/>
      <c r="ATH1266" s="24"/>
      <c r="ATI1266" s="24"/>
      <c r="ATJ1266" s="24"/>
      <c r="ATK1266" s="24"/>
      <c r="ATL1266" s="24"/>
      <c r="ATM1266" s="24"/>
      <c r="ATN1266" s="24"/>
      <c r="ATO1266" s="24"/>
      <c r="ATP1266" s="24"/>
      <c r="ATQ1266" s="24"/>
      <c r="ATR1266" s="24"/>
      <c r="ATS1266" s="24"/>
      <c r="ATT1266" s="24"/>
      <c r="ATU1266" s="24"/>
      <c r="ATV1266" s="24"/>
      <c r="ATW1266" s="24"/>
      <c r="ATX1266" s="24"/>
      <c r="ATY1266" s="24"/>
      <c r="ATZ1266" s="24"/>
      <c r="AUA1266" s="24"/>
      <c r="AUB1266" s="24"/>
      <c r="AUC1266" s="24"/>
      <c r="AUD1266" s="24"/>
      <c r="AUE1266" s="24"/>
      <c r="AUF1266" s="24"/>
      <c r="AUG1266" s="24"/>
      <c r="AUH1266" s="24"/>
      <c r="AUI1266" s="24"/>
      <c r="AUJ1266" s="24"/>
      <c r="AUK1266" s="24"/>
      <c r="AUL1266" s="24"/>
      <c r="AUM1266" s="24"/>
      <c r="AUN1266" s="24"/>
      <c r="AUO1266" s="24"/>
      <c r="AUP1266" s="24"/>
      <c r="AUQ1266" s="24"/>
      <c r="AUR1266" s="24"/>
      <c r="AUS1266" s="24"/>
      <c r="AUT1266" s="24"/>
      <c r="AUU1266" s="24"/>
      <c r="AUV1266" s="24"/>
      <c r="AUW1266" s="24"/>
      <c r="AUX1266" s="24"/>
      <c r="AUY1266" s="24"/>
      <c r="AUZ1266" s="24"/>
      <c r="AVA1266" s="24"/>
      <c r="AVB1266" s="24"/>
      <c r="AVC1266" s="24"/>
      <c r="AVD1266" s="24"/>
      <c r="AVE1266" s="24"/>
      <c r="AVF1266" s="24"/>
      <c r="AVG1266" s="24"/>
      <c r="AVH1266" s="24"/>
      <c r="AVI1266" s="24"/>
      <c r="AVJ1266" s="24"/>
      <c r="AVK1266" s="24"/>
      <c r="AVL1266" s="24"/>
      <c r="AVM1266" s="24"/>
      <c r="AVN1266" s="24"/>
      <c r="AVO1266" s="24"/>
      <c r="AVP1266" s="24"/>
      <c r="AVQ1266" s="24"/>
      <c r="AVR1266" s="24"/>
      <c r="AVS1266" s="24"/>
      <c r="AVT1266" s="24"/>
      <c r="AVU1266" s="24"/>
      <c r="AVV1266" s="24"/>
      <c r="AVW1266" s="24"/>
      <c r="AVX1266" s="24"/>
      <c r="AVY1266" s="24"/>
      <c r="AVZ1266" s="24"/>
      <c r="AWA1266" s="24"/>
      <c r="AWB1266" s="24"/>
      <c r="AWC1266" s="24"/>
      <c r="AWD1266" s="24"/>
      <c r="AWE1266" s="24"/>
      <c r="AWF1266" s="24"/>
      <c r="AWG1266" s="24"/>
      <c r="AWH1266" s="24"/>
      <c r="AWI1266" s="24"/>
      <c r="AWJ1266" s="24"/>
      <c r="AWK1266" s="24"/>
      <c r="AWL1266" s="24"/>
      <c r="AWM1266" s="24"/>
      <c r="AWN1266" s="24"/>
      <c r="AWO1266" s="24"/>
      <c r="AWP1266" s="24"/>
      <c r="AWQ1266" s="24"/>
      <c r="AWR1266" s="24"/>
      <c r="AWS1266" s="24"/>
      <c r="AWT1266" s="24"/>
      <c r="AWU1266" s="24"/>
      <c r="AWV1266" s="24"/>
      <c r="AWW1266" s="24"/>
      <c r="AWX1266" s="24"/>
      <c r="AWY1266" s="24"/>
      <c r="AWZ1266" s="24"/>
      <c r="AXA1266" s="24"/>
      <c r="AXB1266" s="24"/>
      <c r="AXC1266" s="24"/>
      <c r="AXD1266" s="24"/>
      <c r="AXE1266" s="24"/>
      <c r="AXF1266" s="24"/>
      <c r="AXG1266" s="24"/>
      <c r="AXH1266" s="24"/>
      <c r="AXI1266" s="24"/>
      <c r="AXJ1266" s="24"/>
      <c r="AXK1266" s="24"/>
      <c r="AXL1266" s="24"/>
      <c r="AXM1266" s="24"/>
      <c r="AXN1266" s="24"/>
      <c r="AXO1266" s="24"/>
      <c r="AXP1266" s="24"/>
      <c r="AXQ1266" s="24"/>
      <c r="AXR1266" s="24"/>
      <c r="AXS1266" s="24"/>
      <c r="AXT1266" s="24"/>
      <c r="AXU1266" s="24"/>
      <c r="AXV1266" s="24"/>
      <c r="AXW1266" s="24"/>
      <c r="AXX1266" s="24"/>
      <c r="AXY1266" s="24"/>
      <c r="AXZ1266" s="24"/>
      <c r="AYA1266" s="24"/>
      <c r="AYB1266" s="24"/>
      <c r="AYC1266" s="24"/>
      <c r="AYD1266" s="24"/>
      <c r="AYE1266" s="24"/>
      <c r="AYF1266" s="24"/>
      <c r="AYG1266" s="24"/>
      <c r="AYH1266" s="24"/>
      <c r="AYI1266" s="24"/>
      <c r="AYJ1266" s="24"/>
      <c r="AYK1266" s="24"/>
      <c r="AYL1266" s="24"/>
      <c r="AYM1266" s="24"/>
      <c r="AYN1266" s="24"/>
      <c r="AYO1266" s="24"/>
      <c r="AYP1266" s="24"/>
      <c r="AYQ1266" s="24"/>
      <c r="AYR1266" s="24"/>
      <c r="AYS1266" s="24"/>
      <c r="AYT1266" s="24"/>
      <c r="AYU1266" s="24"/>
      <c r="AYV1266" s="24"/>
      <c r="AYW1266" s="24"/>
      <c r="AYX1266" s="24"/>
      <c r="AYY1266" s="24"/>
      <c r="AYZ1266" s="24"/>
      <c r="AZA1266" s="24"/>
      <c r="AZB1266" s="24"/>
      <c r="AZC1266" s="24"/>
      <c r="AZD1266" s="24"/>
      <c r="AZE1266" s="24"/>
      <c r="AZF1266" s="24"/>
      <c r="AZG1266" s="24"/>
      <c r="AZH1266" s="24"/>
      <c r="AZI1266" s="24"/>
      <c r="AZJ1266" s="24"/>
      <c r="AZK1266" s="24"/>
      <c r="AZL1266" s="24"/>
      <c r="AZM1266" s="24"/>
      <c r="AZN1266" s="24"/>
      <c r="AZO1266" s="24"/>
      <c r="AZP1266" s="24"/>
      <c r="AZQ1266" s="24"/>
      <c r="AZR1266" s="24"/>
      <c r="AZS1266" s="24"/>
      <c r="AZT1266" s="24"/>
      <c r="AZU1266" s="24"/>
      <c r="AZV1266" s="24"/>
      <c r="AZW1266" s="24"/>
      <c r="AZX1266" s="24"/>
      <c r="AZY1266" s="24"/>
      <c r="AZZ1266" s="24"/>
      <c r="BAA1266" s="24"/>
      <c r="BAB1266" s="24"/>
      <c r="BAC1266" s="24"/>
      <c r="BAD1266" s="24"/>
      <c r="BAE1266" s="24"/>
      <c r="BAF1266" s="24"/>
      <c r="BAG1266" s="24"/>
      <c r="BAH1266" s="24"/>
      <c r="BAI1266" s="24"/>
      <c r="BAJ1266" s="24"/>
      <c r="BAK1266" s="24"/>
      <c r="BAL1266" s="24"/>
      <c r="BAM1266" s="24"/>
      <c r="BAN1266" s="24"/>
      <c r="BAO1266" s="24"/>
      <c r="BAP1266" s="24"/>
      <c r="BAQ1266" s="24"/>
      <c r="BAR1266" s="24"/>
      <c r="BAS1266" s="24"/>
      <c r="BAT1266" s="24"/>
      <c r="BAU1266" s="24"/>
      <c r="BAV1266" s="24"/>
      <c r="BAW1266" s="24"/>
      <c r="BAX1266" s="24"/>
      <c r="BAY1266" s="24"/>
      <c r="BAZ1266" s="24"/>
      <c r="BBA1266" s="24"/>
      <c r="BBB1266" s="24"/>
      <c r="BBC1266" s="24"/>
      <c r="BBD1266" s="24"/>
      <c r="BBE1266" s="24"/>
      <c r="BBF1266" s="24"/>
      <c r="BBG1266" s="24"/>
      <c r="BBH1266" s="24"/>
      <c r="BBI1266" s="24"/>
      <c r="BBJ1266" s="24"/>
      <c r="BBK1266" s="24"/>
      <c r="BBL1266" s="24"/>
      <c r="BBM1266" s="24"/>
      <c r="BBN1266" s="24"/>
      <c r="BBO1266" s="24"/>
      <c r="BBP1266" s="24"/>
      <c r="BBQ1266" s="24"/>
      <c r="BBR1266" s="24"/>
      <c r="BBS1266" s="24"/>
      <c r="BBT1266" s="24"/>
      <c r="BBU1266" s="24"/>
      <c r="BBV1266" s="24"/>
      <c r="BBW1266" s="24"/>
      <c r="BBX1266" s="24"/>
      <c r="BBY1266" s="24"/>
      <c r="BBZ1266" s="24"/>
      <c r="BCA1266" s="24"/>
      <c r="BCB1266" s="24"/>
      <c r="BCC1266" s="24"/>
      <c r="BCD1266" s="24"/>
      <c r="BCE1266" s="24"/>
      <c r="BCF1266" s="24"/>
      <c r="BCG1266" s="24"/>
      <c r="BCH1266" s="24"/>
      <c r="BCI1266" s="24"/>
      <c r="BCJ1266" s="24"/>
      <c r="BCK1266" s="24"/>
      <c r="BCL1266" s="24"/>
      <c r="BCM1266" s="24"/>
      <c r="BCN1266" s="24"/>
      <c r="BCO1266" s="24"/>
      <c r="BCP1266" s="24"/>
      <c r="BCQ1266" s="24"/>
      <c r="BCR1266" s="24"/>
      <c r="BCS1266" s="24"/>
      <c r="BCT1266" s="24"/>
      <c r="BCU1266" s="24"/>
      <c r="BCV1266" s="24"/>
      <c r="BCW1266" s="24"/>
      <c r="BCX1266" s="24"/>
      <c r="BCY1266" s="24"/>
      <c r="BCZ1266" s="24"/>
      <c r="BDA1266" s="24"/>
      <c r="BDB1266" s="24"/>
      <c r="BDC1266" s="24"/>
      <c r="BDD1266" s="24"/>
      <c r="BDE1266" s="24"/>
      <c r="BDF1266" s="24"/>
      <c r="BDG1266" s="24"/>
      <c r="BDH1266" s="24"/>
      <c r="BDI1266" s="24"/>
      <c r="BDJ1266" s="24"/>
      <c r="BDK1266" s="24"/>
      <c r="BDL1266" s="24"/>
      <c r="BDM1266" s="24"/>
      <c r="BDN1266" s="24"/>
      <c r="BDO1266" s="24"/>
      <c r="BDP1266" s="24"/>
      <c r="BDQ1266" s="24"/>
      <c r="BDR1266" s="24"/>
      <c r="BDS1266" s="24"/>
      <c r="BDT1266" s="24"/>
      <c r="BDU1266" s="24"/>
      <c r="BDV1266" s="24"/>
      <c r="BDW1266" s="24"/>
      <c r="BDX1266" s="24"/>
      <c r="BDY1266" s="24"/>
      <c r="BDZ1266" s="24"/>
      <c r="BEA1266" s="24"/>
      <c r="BEB1266" s="24"/>
      <c r="BEC1266" s="24"/>
      <c r="BED1266" s="24"/>
      <c r="BEE1266" s="24"/>
      <c r="BEF1266" s="24"/>
      <c r="BEG1266" s="24"/>
      <c r="BEH1266" s="24"/>
      <c r="BEI1266" s="24"/>
      <c r="BEJ1266" s="24"/>
      <c r="BEK1266" s="24"/>
      <c r="BEL1266" s="24"/>
      <c r="BEM1266" s="24"/>
      <c r="BEN1266" s="24"/>
      <c r="BEO1266" s="24"/>
      <c r="BEP1266" s="24"/>
      <c r="BEQ1266" s="24"/>
      <c r="BER1266" s="24"/>
      <c r="BES1266" s="24"/>
      <c r="BET1266" s="24"/>
      <c r="BEU1266" s="24"/>
      <c r="BEV1266" s="24"/>
      <c r="BEW1266" s="24"/>
      <c r="BEX1266" s="24"/>
      <c r="BEY1266" s="24"/>
      <c r="BEZ1266" s="24"/>
      <c r="BFA1266" s="24"/>
      <c r="BFB1266" s="24"/>
      <c r="BFC1266" s="24"/>
      <c r="BFD1266" s="24"/>
      <c r="BFE1266" s="24"/>
      <c r="BFF1266" s="24"/>
      <c r="BFG1266" s="24"/>
      <c r="BFH1266" s="24"/>
      <c r="BFI1266" s="24"/>
      <c r="BFJ1266" s="24"/>
      <c r="BFK1266" s="24"/>
      <c r="BFL1266" s="24"/>
      <c r="BFM1266" s="24"/>
      <c r="BFN1266" s="24"/>
      <c r="BFO1266" s="24"/>
      <c r="BFP1266" s="24"/>
      <c r="BFQ1266" s="24"/>
      <c r="BFR1266" s="24"/>
      <c r="BFS1266" s="24"/>
      <c r="BFT1266" s="24"/>
      <c r="BFU1266" s="24"/>
      <c r="BFV1266" s="24"/>
      <c r="BFW1266" s="24"/>
      <c r="BFX1266" s="24"/>
      <c r="BFY1266" s="24"/>
      <c r="BFZ1266" s="24"/>
      <c r="BGA1266" s="24"/>
      <c r="BGB1266" s="24"/>
      <c r="BGC1266" s="24"/>
      <c r="BGD1266" s="24"/>
      <c r="BGE1266" s="24"/>
      <c r="BGF1266" s="24"/>
      <c r="BGG1266" s="24"/>
      <c r="BGH1266" s="24"/>
      <c r="BGI1266" s="24"/>
      <c r="BGJ1266" s="24"/>
      <c r="BGK1266" s="24"/>
      <c r="BGL1266" s="24"/>
      <c r="BGM1266" s="24"/>
      <c r="BGN1266" s="24"/>
      <c r="BGO1266" s="24"/>
      <c r="BGP1266" s="24"/>
      <c r="BGQ1266" s="24"/>
      <c r="BGR1266" s="24"/>
      <c r="BGS1266" s="24"/>
      <c r="BGT1266" s="24"/>
      <c r="BGU1266" s="24"/>
      <c r="BGV1266" s="24"/>
      <c r="BGW1266" s="24"/>
      <c r="BGX1266" s="24"/>
      <c r="BGY1266" s="24"/>
      <c r="BGZ1266" s="24"/>
      <c r="BHA1266" s="24"/>
      <c r="BHB1266" s="24"/>
      <c r="BHC1266" s="24"/>
      <c r="BHD1266" s="24"/>
      <c r="BHE1266" s="24"/>
      <c r="BHF1266" s="24"/>
      <c r="BHG1266" s="24"/>
      <c r="BHH1266" s="24"/>
      <c r="BHI1266" s="24"/>
      <c r="BHJ1266" s="24"/>
      <c r="BHK1266" s="24"/>
      <c r="BHL1266" s="24"/>
      <c r="BHM1266" s="24"/>
      <c r="BHN1266" s="24"/>
      <c r="BHO1266" s="24"/>
      <c r="BHP1266" s="24"/>
      <c r="BHQ1266" s="24"/>
      <c r="BHR1266" s="24"/>
      <c r="BHS1266" s="24"/>
      <c r="BHT1266" s="24"/>
      <c r="BHU1266" s="24"/>
      <c r="BHV1266" s="24"/>
      <c r="BHW1266" s="24"/>
      <c r="BHX1266" s="24"/>
      <c r="BHY1266" s="24"/>
      <c r="BHZ1266" s="24"/>
      <c r="BIA1266" s="24"/>
      <c r="BIB1266" s="24"/>
      <c r="BIC1266" s="24"/>
      <c r="BID1266" s="24"/>
      <c r="BIE1266" s="24"/>
      <c r="BIF1266" s="24"/>
      <c r="BIG1266" s="24"/>
      <c r="BIH1266" s="24"/>
      <c r="BII1266" s="24"/>
      <c r="BIJ1266" s="24"/>
      <c r="BIK1266" s="24"/>
      <c r="BIL1266" s="24"/>
      <c r="BIM1266" s="24"/>
      <c r="BIN1266" s="24"/>
      <c r="BIO1266" s="24"/>
      <c r="BIP1266" s="24"/>
      <c r="BIQ1266" s="24"/>
      <c r="BIR1266" s="24"/>
      <c r="BIS1266" s="24"/>
      <c r="BIT1266" s="24"/>
      <c r="BIU1266" s="24"/>
      <c r="BIV1266" s="24"/>
      <c r="BIW1266" s="24"/>
      <c r="BIX1266" s="24"/>
      <c r="BIY1266" s="24"/>
      <c r="BIZ1266" s="24"/>
      <c r="BJA1266" s="24"/>
      <c r="BJB1266" s="24"/>
      <c r="BJC1266" s="24"/>
      <c r="BJD1266" s="24"/>
      <c r="BJE1266" s="24"/>
      <c r="BJF1266" s="24"/>
      <c r="BJG1266" s="24"/>
      <c r="BJH1266" s="24"/>
      <c r="BJI1266" s="24"/>
      <c r="BJJ1266" s="24"/>
      <c r="BJK1266" s="24"/>
      <c r="BJL1266" s="24"/>
      <c r="BJM1266" s="24"/>
      <c r="BJN1266" s="24"/>
      <c r="BJO1266" s="24"/>
      <c r="BJP1266" s="24"/>
      <c r="BJQ1266" s="24"/>
      <c r="BJR1266" s="24"/>
      <c r="BJS1266" s="24"/>
      <c r="BJT1266" s="24"/>
      <c r="BJU1266" s="24"/>
      <c r="BJV1266" s="24"/>
      <c r="BJW1266" s="24"/>
      <c r="BJX1266" s="24"/>
      <c r="BJY1266" s="24"/>
      <c r="BJZ1266" s="24"/>
      <c r="BKA1266" s="24"/>
      <c r="BKB1266" s="24"/>
      <c r="BKC1266" s="24"/>
      <c r="BKD1266" s="24"/>
      <c r="BKE1266" s="24"/>
      <c r="BKF1266" s="24"/>
      <c r="BKG1266" s="24"/>
      <c r="BKH1266" s="24"/>
      <c r="BKI1266" s="24"/>
      <c r="BKJ1266" s="24"/>
      <c r="BKK1266" s="24"/>
      <c r="BKL1266" s="24"/>
      <c r="BKM1266" s="24"/>
      <c r="BKN1266" s="24"/>
      <c r="BKO1266" s="24"/>
      <c r="BKP1266" s="24"/>
      <c r="BKQ1266" s="24"/>
      <c r="BKR1266" s="24"/>
      <c r="BKS1266" s="24"/>
      <c r="BKT1266" s="24"/>
      <c r="BKU1266" s="24"/>
      <c r="BKV1266" s="24"/>
      <c r="BKW1266" s="24"/>
      <c r="BKX1266" s="24"/>
      <c r="BKY1266" s="24"/>
      <c r="BKZ1266" s="24"/>
      <c r="BLA1266" s="24"/>
      <c r="BLB1266" s="24"/>
      <c r="BLC1266" s="24"/>
      <c r="BLD1266" s="24"/>
      <c r="BLE1266" s="24"/>
      <c r="BLF1266" s="24"/>
      <c r="BLG1266" s="24"/>
      <c r="BLH1266" s="24"/>
      <c r="BLI1266" s="24"/>
      <c r="BLJ1266" s="24"/>
      <c r="BLK1266" s="24"/>
      <c r="BLL1266" s="24"/>
      <c r="BLM1266" s="24"/>
      <c r="BLN1266" s="24"/>
      <c r="BLO1266" s="24"/>
      <c r="BLP1266" s="24"/>
      <c r="BLQ1266" s="24"/>
      <c r="BLR1266" s="24"/>
      <c r="BLS1266" s="24"/>
      <c r="BLT1266" s="24"/>
      <c r="BLU1266" s="24"/>
      <c r="BLV1266" s="24"/>
      <c r="BLW1266" s="24"/>
      <c r="BLX1266" s="24"/>
      <c r="BLY1266" s="24"/>
      <c r="BLZ1266" s="24"/>
      <c r="BMA1266" s="24"/>
      <c r="BMB1266" s="24"/>
      <c r="BMC1266" s="24"/>
      <c r="BMD1266" s="24"/>
      <c r="BME1266" s="24"/>
      <c r="BMF1266" s="24"/>
      <c r="BMG1266" s="24"/>
      <c r="BMH1266" s="24"/>
      <c r="BMI1266" s="24"/>
      <c r="BMJ1266" s="24"/>
      <c r="BMK1266" s="24"/>
      <c r="BML1266" s="24"/>
      <c r="BMM1266" s="24"/>
      <c r="BMN1266" s="24"/>
      <c r="BMO1266" s="24"/>
      <c r="BMP1266" s="24"/>
      <c r="BMQ1266" s="24"/>
      <c r="BMR1266" s="24"/>
      <c r="BMS1266" s="24"/>
      <c r="BMT1266" s="24"/>
      <c r="BMU1266" s="24"/>
      <c r="BMV1266" s="24"/>
      <c r="BMW1266" s="24"/>
      <c r="BMX1266" s="24"/>
      <c r="BMY1266" s="24"/>
      <c r="BMZ1266" s="24"/>
      <c r="BNA1266" s="24"/>
      <c r="BNB1266" s="24"/>
      <c r="BNC1266" s="24"/>
      <c r="BND1266" s="24"/>
      <c r="BNE1266" s="24"/>
      <c r="BNF1266" s="24"/>
      <c r="BNG1266" s="24"/>
      <c r="BNH1266" s="24"/>
      <c r="BNI1266" s="24"/>
      <c r="BNJ1266" s="24"/>
      <c r="BNK1266" s="24"/>
      <c r="BNL1266" s="24"/>
      <c r="BNM1266" s="24"/>
      <c r="BNN1266" s="24"/>
      <c r="BNO1266" s="24"/>
      <c r="BNP1266" s="24"/>
      <c r="BNQ1266" s="24"/>
      <c r="BNR1266" s="24"/>
      <c r="BNS1266" s="24"/>
      <c r="BNT1266" s="24"/>
      <c r="BNU1266" s="24"/>
      <c r="BNV1266" s="24"/>
      <c r="BNW1266" s="24"/>
      <c r="BNX1266" s="24"/>
      <c r="BNY1266" s="24"/>
      <c r="BNZ1266" s="24"/>
      <c r="BOA1266" s="24"/>
      <c r="BOB1266" s="24"/>
      <c r="BOC1266" s="24"/>
      <c r="BOD1266" s="24"/>
      <c r="BOE1266" s="24"/>
      <c r="BOF1266" s="24"/>
      <c r="BOG1266" s="24"/>
      <c r="BOH1266" s="24"/>
      <c r="BOI1266" s="24"/>
      <c r="BOJ1266" s="24"/>
      <c r="BOK1266" s="24"/>
      <c r="BOL1266" s="24"/>
      <c r="BOM1266" s="24"/>
      <c r="BON1266" s="24"/>
      <c r="BOO1266" s="24"/>
      <c r="BOP1266" s="24"/>
      <c r="BOQ1266" s="24"/>
      <c r="BOR1266" s="24"/>
      <c r="BOS1266" s="24"/>
      <c r="BOT1266" s="24"/>
      <c r="BOU1266" s="24"/>
      <c r="BOV1266" s="24"/>
      <c r="BOW1266" s="24"/>
      <c r="BOX1266" s="24"/>
      <c r="BOY1266" s="24"/>
      <c r="BOZ1266" s="24"/>
      <c r="BPA1266" s="24"/>
      <c r="BPB1266" s="24"/>
      <c r="BPC1266" s="24"/>
      <c r="BPD1266" s="24"/>
      <c r="BPE1266" s="24"/>
      <c r="BPF1266" s="24"/>
      <c r="BPG1266" s="24"/>
      <c r="BPH1266" s="24"/>
      <c r="BPI1266" s="24"/>
      <c r="BPJ1266" s="24"/>
      <c r="BPK1266" s="24"/>
      <c r="BPL1266" s="24"/>
      <c r="BPM1266" s="24"/>
      <c r="BPN1266" s="24"/>
      <c r="BPO1266" s="24"/>
      <c r="BPP1266" s="24"/>
      <c r="BPQ1266" s="24"/>
      <c r="BPR1266" s="24"/>
      <c r="BPS1266" s="24"/>
      <c r="BPT1266" s="24"/>
      <c r="BPU1266" s="24"/>
      <c r="BPV1266" s="24"/>
      <c r="BPW1266" s="24"/>
      <c r="BPX1266" s="24"/>
      <c r="BPY1266" s="24"/>
      <c r="BPZ1266" s="24"/>
      <c r="BQA1266" s="24"/>
      <c r="BQB1266" s="24"/>
      <c r="BQC1266" s="24"/>
      <c r="BQD1266" s="24"/>
      <c r="BQE1266" s="24"/>
      <c r="BQF1266" s="24"/>
      <c r="BQG1266" s="24"/>
      <c r="BQH1266" s="24"/>
      <c r="BQI1266" s="24"/>
      <c r="BQJ1266" s="24"/>
      <c r="BQK1266" s="24"/>
      <c r="BQL1266" s="24"/>
      <c r="BQM1266" s="24"/>
      <c r="BQN1266" s="24"/>
      <c r="BQO1266" s="24"/>
      <c r="BQP1266" s="24"/>
      <c r="BQQ1266" s="24"/>
      <c r="BQR1266" s="24"/>
      <c r="BQS1266" s="24"/>
      <c r="BQT1266" s="24"/>
      <c r="BQU1266" s="24"/>
      <c r="BQV1266" s="24"/>
      <c r="BQW1266" s="24"/>
      <c r="BQX1266" s="24"/>
      <c r="BQY1266" s="24"/>
      <c r="BQZ1266" s="24"/>
      <c r="BRA1266" s="24"/>
      <c r="BRB1266" s="24"/>
      <c r="BRC1266" s="24"/>
      <c r="BRD1266" s="24"/>
      <c r="BRE1266" s="24"/>
      <c r="BRF1266" s="24"/>
      <c r="BRG1266" s="24"/>
      <c r="BRH1266" s="24"/>
      <c r="BRI1266" s="24"/>
      <c r="BRJ1266" s="24"/>
      <c r="BRK1266" s="24"/>
      <c r="BRL1266" s="24"/>
      <c r="BRM1266" s="24"/>
      <c r="BRN1266" s="24"/>
      <c r="BRO1266" s="24"/>
      <c r="BRP1266" s="24"/>
      <c r="BRQ1266" s="24"/>
      <c r="BRR1266" s="24"/>
      <c r="BRS1266" s="24"/>
      <c r="BRT1266" s="24"/>
      <c r="BRU1266" s="24"/>
      <c r="BRV1266" s="24"/>
      <c r="BRW1266" s="24"/>
      <c r="BRX1266" s="24"/>
      <c r="BRY1266" s="24"/>
      <c r="BRZ1266" s="24"/>
      <c r="BSA1266" s="24"/>
      <c r="BSB1266" s="24"/>
      <c r="BSC1266" s="24"/>
      <c r="BSD1266" s="24"/>
      <c r="BSE1266" s="24"/>
      <c r="BSF1266" s="24"/>
      <c r="BSG1266" s="24"/>
      <c r="BSH1266" s="24"/>
      <c r="BSI1266" s="24"/>
      <c r="BSJ1266" s="24"/>
      <c r="BSK1266" s="24"/>
      <c r="BSL1266" s="24"/>
      <c r="BSM1266" s="24"/>
      <c r="BSN1266" s="24"/>
      <c r="BSO1266" s="24"/>
      <c r="BSP1266" s="24"/>
      <c r="BSQ1266" s="24"/>
      <c r="BSR1266" s="24"/>
      <c r="BSS1266" s="24"/>
      <c r="BST1266" s="24"/>
      <c r="BSU1266" s="24"/>
      <c r="BSV1266" s="24"/>
      <c r="BSW1266" s="24"/>
      <c r="BSX1266" s="24"/>
      <c r="BSY1266" s="24"/>
      <c r="BSZ1266" s="24"/>
      <c r="BTA1266" s="24"/>
      <c r="BTB1266" s="24"/>
      <c r="BTC1266" s="24"/>
      <c r="BTD1266" s="24"/>
      <c r="BTE1266" s="24"/>
      <c r="BTF1266" s="24"/>
      <c r="BTG1266" s="24"/>
      <c r="BTH1266" s="24"/>
      <c r="BTI1266" s="24"/>
      <c r="BTJ1266" s="24"/>
      <c r="BTK1266" s="24"/>
      <c r="BTL1266" s="24"/>
      <c r="BTM1266" s="24"/>
      <c r="BTN1266" s="24"/>
      <c r="BTO1266" s="24"/>
      <c r="BTP1266" s="24"/>
      <c r="BTQ1266" s="24"/>
      <c r="BTR1266" s="24"/>
      <c r="BTS1266" s="24"/>
      <c r="BTT1266" s="24"/>
      <c r="BTU1266" s="24"/>
      <c r="BTV1266" s="24"/>
      <c r="BTW1266" s="24"/>
      <c r="BTX1266" s="24"/>
      <c r="BTY1266" s="24"/>
      <c r="BTZ1266" s="24"/>
      <c r="BUA1266" s="24"/>
      <c r="BUB1266" s="24"/>
      <c r="BUC1266" s="24"/>
      <c r="BUD1266" s="24"/>
      <c r="BUE1266" s="24"/>
      <c r="BUF1266" s="24"/>
      <c r="BUG1266" s="24"/>
      <c r="BUH1266" s="24"/>
      <c r="BUI1266" s="24"/>
      <c r="BUJ1266" s="24"/>
      <c r="BUK1266" s="24"/>
      <c r="BUL1266" s="24"/>
      <c r="BUM1266" s="24"/>
      <c r="BUN1266" s="24"/>
      <c r="BUO1266" s="24"/>
      <c r="BUP1266" s="24"/>
      <c r="BUQ1266" s="24"/>
      <c r="BUR1266" s="24"/>
      <c r="BUS1266" s="24"/>
      <c r="BUT1266" s="24"/>
      <c r="BUU1266" s="24"/>
      <c r="BUV1266" s="24"/>
      <c r="BUW1266" s="24"/>
      <c r="BUX1266" s="24"/>
      <c r="BUY1266" s="24"/>
      <c r="BUZ1266" s="24"/>
      <c r="BVA1266" s="24"/>
      <c r="BVB1266" s="24"/>
      <c r="BVC1266" s="24"/>
      <c r="BVD1266" s="24"/>
      <c r="BVE1266" s="24"/>
      <c r="BVF1266" s="24"/>
      <c r="BVG1266" s="24"/>
      <c r="BVH1266" s="24"/>
      <c r="BVI1266" s="24"/>
      <c r="BVJ1266" s="24"/>
      <c r="BVK1266" s="24"/>
      <c r="BVL1266" s="24"/>
      <c r="BVM1266" s="24"/>
      <c r="BVN1266" s="24"/>
      <c r="BVO1266" s="24"/>
      <c r="BVP1266" s="24"/>
      <c r="BVQ1266" s="24"/>
      <c r="BVR1266" s="24"/>
      <c r="BVS1266" s="24"/>
      <c r="BVT1266" s="24"/>
      <c r="BVU1266" s="24"/>
      <c r="BVV1266" s="24"/>
      <c r="BVW1266" s="24"/>
      <c r="BVX1266" s="24"/>
      <c r="BVY1266" s="24"/>
      <c r="BVZ1266" s="24"/>
      <c r="BWA1266" s="24"/>
      <c r="BWB1266" s="24"/>
      <c r="BWC1266" s="24"/>
      <c r="BWD1266" s="24"/>
      <c r="BWE1266" s="24"/>
      <c r="BWF1266" s="24"/>
      <c r="BWG1266" s="24"/>
      <c r="BWH1266" s="24"/>
      <c r="BWI1266" s="24"/>
      <c r="BWJ1266" s="24"/>
      <c r="BWK1266" s="24"/>
      <c r="BWL1266" s="24"/>
      <c r="BWM1266" s="24"/>
      <c r="BWN1266" s="24"/>
      <c r="BWO1266" s="24"/>
      <c r="BWP1266" s="24"/>
      <c r="BWQ1266" s="24"/>
      <c r="BWR1266" s="24"/>
      <c r="BWS1266" s="24"/>
      <c r="BWT1266" s="24"/>
      <c r="BWU1266" s="24"/>
      <c r="BWV1266" s="24"/>
      <c r="BWW1266" s="24"/>
      <c r="BWX1266" s="24"/>
      <c r="BWY1266" s="24"/>
      <c r="BWZ1266" s="24"/>
      <c r="BXA1266" s="24"/>
      <c r="BXB1266" s="24"/>
      <c r="BXC1266" s="24"/>
      <c r="BXD1266" s="24"/>
      <c r="BXE1266" s="24"/>
      <c r="BXF1266" s="24"/>
      <c r="BXG1266" s="24"/>
      <c r="BXH1266" s="24"/>
      <c r="BXI1266" s="24"/>
      <c r="BXJ1266" s="24"/>
      <c r="BXK1266" s="24"/>
      <c r="BXL1266" s="24"/>
      <c r="BXM1266" s="24"/>
      <c r="BXN1266" s="24"/>
      <c r="BXO1266" s="24"/>
      <c r="BXP1266" s="24"/>
      <c r="BXQ1266" s="24"/>
      <c r="BXR1266" s="24"/>
      <c r="BXS1266" s="24"/>
      <c r="BXT1266" s="24"/>
      <c r="BXU1266" s="24"/>
      <c r="BXV1266" s="24"/>
      <c r="BXW1266" s="24"/>
      <c r="BXX1266" s="24"/>
      <c r="BXY1266" s="24"/>
      <c r="BXZ1266" s="24"/>
      <c r="BYA1266" s="24"/>
      <c r="BYB1266" s="24"/>
      <c r="BYC1266" s="24"/>
      <c r="BYD1266" s="24"/>
      <c r="BYE1266" s="24"/>
      <c r="BYF1266" s="24"/>
      <c r="BYG1266" s="24"/>
      <c r="BYH1266" s="24"/>
      <c r="BYI1266" s="24"/>
      <c r="BYJ1266" s="24"/>
      <c r="BYK1266" s="24"/>
      <c r="BYL1266" s="24"/>
      <c r="BYM1266" s="24"/>
      <c r="BYN1266" s="24"/>
      <c r="BYO1266" s="24"/>
      <c r="BYP1266" s="24"/>
      <c r="BYQ1266" s="24"/>
      <c r="BYR1266" s="24"/>
      <c r="BYS1266" s="24"/>
      <c r="BYT1266" s="24"/>
      <c r="BYU1266" s="24"/>
      <c r="BYV1266" s="24"/>
      <c r="BYW1266" s="24"/>
      <c r="BYX1266" s="24"/>
      <c r="BYY1266" s="24"/>
      <c r="BYZ1266" s="24"/>
      <c r="BZA1266" s="24"/>
      <c r="BZB1266" s="24"/>
      <c r="BZC1266" s="24"/>
      <c r="BZD1266" s="24"/>
      <c r="BZE1266" s="24"/>
      <c r="BZF1266" s="24"/>
      <c r="BZG1266" s="24"/>
      <c r="BZH1266" s="24"/>
      <c r="BZI1266" s="24"/>
      <c r="BZJ1266" s="24"/>
      <c r="BZK1266" s="24"/>
      <c r="BZL1266" s="24"/>
      <c r="BZM1266" s="24"/>
      <c r="BZN1266" s="24"/>
      <c r="BZO1266" s="24"/>
      <c r="BZP1266" s="24"/>
      <c r="BZQ1266" s="24"/>
      <c r="BZR1266" s="24"/>
      <c r="BZS1266" s="24"/>
      <c r="BZT1266" s="24"/>
      <c r="BZU1266" s="24"/>
      <c r="BZV1266" s="24"/>
      <c r="BZW1266" s="24"/>
      <c r="BZX1266" s="24"/>
      <c r="BZY1266" s="24"/>
      <c r="BZZ1266" s="24"/>
      <c r="CAA1266" s="24"/>
      <c r="CAB1266" s="24"/>
      <c r="CAC1266" s="24"/>
      <c r="CAD1266" s="24"/>
      <c r="CAE1266" s="24"/>
      <c r="CAF1266" s="24"/>
      <c r="CAG1266" s="24"/>
      <c r="CAH1266" s="24"/>
      <c r="CAI1266" s="24"/>
      <c r="CAJ1266" s="24"/>
      <c r="CAK1266" s="24"/>
      <c r="CAL1266" s="24"/>
      <c r="CAM1266" s="24"/>
      <c r="CAN1266" s="24"/>
      <c r="CAO1266" s="24"/>
      <c r="CAP1266" s="24"/>
      <c r="CAQ1266" s="24"/>
      <c r="CAR1266" s="24"/>
      <c r="CAS1266" s="24"/>
      <c r="CAT1266" s="24"/>
      <c r="CAU1266" s="24"/>
      <c r="CAV1266" s="24"/>
      <c r="CAW1266" s="24"/>
      <c r="CAX1266" s="24"/>
      <c r="CAY1266" s="24"/>
      <c r="CAZ1266" s="24"/>
      <c r="CBA1266" s="24"/>
      <c r="CBB1266" s="24"/>
      <c r="CBC1266" s="24"/>
      <c r="CBD1266" s="24"/>
      <c r="CBE1266" s="24"/>
      <c r="CBF1266" s="24"/>
      <c r="CBG1266" s="24"/>
      <c r="CBH1266" s="24"/>
      <c r="CBI1266" s="24"/>
      <c r="CBJ1266" s="24"/>
      <c r="CBK1266" s="24"/>
      <c r="CBL1266" s="24"/>
      <c r="CBM1266" s="24"/>
      <c r="CBN1266" s="24"/>
      <c r="CBO1266" s="24"/>
      <c r="CBP1266" s="24"/>
      <c r="CBQ1266" s="24"/>
      <c r="CBR1266" s="24"/>
      <c r="CBS1266" s="24"/>
      <c r="CBT1266" s="24"/>
      <c r="CBU1266" s="24"/>
      <c r="CBV1266" s="24"/>
      <c r="CBW1266" s="24"/>
      <c r="CBX1266" s="24"/>
      <c r="CBY1266" s="24"/>
      <c r="CBZ1266" s="24"/>
      <c r="CCA1266" s="24"/>
      <c r="CCB1266" s="24"/>
      <c r="CCC1266" s="24"/>
      <c r="CCD1266" s="24"/>
      <c r="CCE1266" s="24"/>
      <c r="CCF1266" s="24"/>
      <c r="CCG1266" s="24"/>
      <c r="CCH1266" s="24"/>
      <c r="CCI1266" s="24"/>
      <c r="CCJ1266" s="24"/>
      <c r="CCK1266" s="24"/>
      <c r="CCL1266" s="24"/>
      <c r="CCM1266" s="24"/>
      <c r="CCN1266" s="24"/>
      <c r="CCO1266" s="24"/>
      <c r="CCP1266" s="24"/>
      <c r="CCQ1266" s="24"/>
      <c r="CCR1266" s="24"/>
      <c r="CCS1266" s="24"/>
      <c r="CCT1266" s="24"/>
      <c r="CCU1266" s="24"/>
      <c r="CCV1266" s="24"/>
      <c r="CCW1266" s="24"/>
      <c r="CCX1266" s="24"/>
      <c r="CCY1266" s="24"/>
      <c r="CCZ1266" s="24"/>
      <c r="CDA1266" s="24"/>
      <c r="CDB1266" s="24"/>
      <c r="CDC1266" s="24"/>
      <c r="CDD1266" s="24"/>
      <c r="CDE1266" s="24"/>
      <c r="CDF1266" s="24"/>
      <c r="CDG1266" s="24"/>
      <c r="CDH1266" s="24"/>
      <c r="CDI1266" s="24"/>
      <c r="CDJ1266" s="24"/>
      <c r="CDK1266" s="24"/>
      <c r="CDL1266" s="24"/>
      <c r="CDM1266" s="24"/>
      <c r="CDN1266" s="24"/>
      <c r="CDO1266" s="24"/>
      <c r="CDP1266" s="24"/>
      <c r="CDQ1266" s="24"/>
      <c r="CDR1266" s="24"/>
      <c r="CDS1266" s="24"/>
      <c r="CDT1266" s="24"/>
      <c r="CDU1266" s="24"/>
      <c r="CDV1266" s="24"/>
      <c r="CDW1266" s="24"/>
      <c r="CDX1266" s="24"/>
      <c r="CDY1266" s="24"/>
      <c r="CDZ1266" s="24"/>
      <c r="CEA1266" s="24"/>
      <c r="CEB1266" s="24"/>
      <c r="CEC1266" s="24"/>
      <c r="CED1266" s="24"/>
      <c r="CEE1266" s="24"/>
      <c r="CEF1266" s="24"/>
      <c r="CEG1266" s="24"/>
      <c r="CEH1266" s="24"/>
      <c r="CEI1266" s="24"/>
      <c r="CEJ1266" s="24"/>
      <c r="CEK1266" s="24"/>
      <c r="CEL1266" s="24"/>
      <c r="CEM1266" s="24"/>
      <c r="CEN1266" s="24"/>
      <c r="CEO1266" s="24"/>
      <c r="CEP1266" s="24"/>
      <c r="CEQ1266" s="24"/>
      <c r="CER1266" s="24"/>
      <c r="CES1266" s="24"/>
      <c r="CET1266" s="24"/>
      <c r="CEU1266" s="24"/>
      <c r="CEV1266" s="24"/>
      <c r="CEW1266" s="24"/>
      <c r="CEX1266" s="24"/>
      <c r="CEY1266" s="24"/>
      <c r="CEZ1266" s="24"/>
      <c r="CFA1266" s="24"/>
      <c r="CFB1266" s="24"/>
      <c r="CFC1266" s="24"/>
      <c r="CFD1266" s="24"/>
      <c r="CFE1266" s="24"/>
      <c r="CFF1266" s="24"/>
      <c r="CFG1266" s="24"/>
      <c r="CFH1266" s="24"/>
      <c r="CFI1266" s="24"/>
      <c r="CFJ1266" s="24"/>
      <c r="CFK1266" s="24"/>
      <c r="CFL1266" s="24"/>
      <c r="CFM1266" s="24"/>
      <c r="CFN1266" s="24"/>
      <c r="CFO1266" s="24"/>
      <c r="CFP1266" s="24"/>
      <c r="CFQ1266" s="24"/>
      <c r="CFR1266" s="24"/>
      <c r="CFS1266" s="24"/>
      <c r="CFT1266" s="24"/>
      <c r="CFU1266" s="24"/>
      <c r="CFV1266" s="24"/>
      <c r="CFW1266" s="24"/>
      <c r="CFX1266" s="24"/>
      <c r="CFY1266" s="24"/>
      <c r="CFZ1266" s="24"/>
      <c r="CGA1266" s="24"/>
      <c r="CGB1266" s="24"/>
      <c r="CGC1266" s="24"/>
      <c r="CGD1266" s="24"/>
      <c r="CGE1266" s="24"/>
      <c r="CGF1266" s="24"/>
      <c r="CGG1266" s="24"/>
      <c r="CGH1266" s="24"/>
      <c r="CGI1266" s="24"/>
      <c r="CGJ1266" s="24"/>
      <c r="CGK1266" s="24"/>
      <c r="CGL1266" s="24"/>
      <c r="CGM1266" s="24"/>
      <c r="CGN1266" s="24"/>
      <c r="CGO1266" s="24"/>
      <c r="CGP1266" s="24"/>
      <c r="CGQ1266" s="24"/>
      <c r="CGR1266" s="24"/>
      <c r="CGS1266" s="24"/>
      <c r="CGT1266" s="24"/>
      <c r="CGU1266" s="24"/>
      <c r="CGV1266" s="24"/>
      <c r="CGW1266" s="24"/>
      <c r="CGX1266" s="24"/>
      <c r="CGY1266" s="24"/>
      <c r="CGZ1266" s="24"/>
      <c r="CHA1266" s="24"/>
      <c r="CHB1266" s="24"/>
      <c r="CHC1266" s="24"/>
      <c r="CHD1266" s="24"/>
      <c r="CHE1266" s="24"/>
      <c r="CHF1266" s="24"/>
      <c r="CHG1266" s="24"/>
      <c r="CHH1266" s="24"/>
      <c r="CHI1266" s="24"/>
      <c r="CHJ1266" s="24"/>
      <c r="CHK1266" s="24"/>
      <c r="CHL1266" s="24"/>
      <c r="CHM1266" s="24"/>
      <c r="CHN1266" s="24"/>
      <c r="CHO1266" s="24"/>
      <c r="CHP1266" s="24"/>
      <c r="CHQ1266" s="24"/>
      <c r="CHR1266" s="24"/>
      <c r="CHS1266" s="24"/>
      <c r="CHT1266" s="24"/>
      <c r="CHU1266" s="24"/>
      <c r="CHV1266" s="24"/>
      <c r="CHW1266" s="24"/>
      <c r="CHX1266" s="24"/>
      <c r="CHY1266" s="24"/>
      <c r="CHZ1266" s="24"/>
      <c r="CIA1266" s="24"/>
      <c r="CIB1266" s="24"/>
      <c r="CIC1266" s="24"/>
      <c r="CID1266" s="24"/>
      <c r="CIE1266" s="24"/>
      <c r="CIF1266" s="24"/>
      <c r="CIG1266" s="24"/>
      <c r="CIH1266" s="24"/>
      <c r="CII1266" s="24"/>
      <c r="CIJ1266" s="24"/>
      <c r="CIK1266" s="24"/>
      <c r="CIL1266" s="24"/>
      <c r="CIM1266" s="24"/>
      <c r="CIN1266" s="24"/>
      <c r="CIO1266" s="24"/>
      <c r="CIP1266" s="24"/>
      <c r="CIQ1266" s="24"/>
      <c r="CIR1266" s="24"/>
      <c r="CIS1266" s="24"/>
      <c r="CIT1266" s="24"/>
      <c r="CIU1266" s="24"/>
      <c r="CIV1266" s="24"/>
      <c r="CIW1266" s="24"/>
      <c r="CIX1266" s="24"/>
      <c r="CIY1266" s="24"/>
      <c r="CIZ1266" s="24"/>
      <c r="CJA1266" s="24"/>
      <c r="CJB1266" s="24"/>
      <c r="CJC1266" s="24"/>
      <c r="CJD1266" s="24"/>
      <c r="CJE1266" s="24"/>
      <c r="CJF1266" s="24"/>
      <c r="CJG1266" s="24"/>
      <c r="CJH1266" s="24"/>
      <c r="CJI1266" s="24"/>
      <c r="CJJ1266" s="24"/>
      <c r="CJK1266" s="24"/>
      <c r="CJL1266" s="24"/>
      <c r="CJM1266" s="24"/>
      <c r="CJN1266" s="24"/>
      <c r="CJO1266" s="24"/>
      <c r="CJP1266" s="24"/>
      <c r="CJQ1266" s="24"/>
      <c r="CJR1266" s="24"/>
      <c r="CJS1266" s="24"/>
      <c r="CJT1266" s="24"/>
      <c r="CJU1266" s="24"/>
      <c r="CJV1266" s="24"/>
      <c r="CJW1266" s="24"/>
      <c r="CJX1266" s="24"/>
      <c r="CJY1266" s="24"/>
      <c r="CJZ1266" s="24"/>
      <c r="CKA1266" s="24"/>
      <c r="CKB1266" s="24"/>
      <c r="CKC1266" s="24"/>
      <c r="CKD1266" s="24"/>
      <c r="CKE1266" s="24"/>
      <c r="CKF1266" s="24"/>
      <c r="CKG1266" s="24"/>
      <c r="CKH1266" s="24"/>
      <c r="CKI1266" s="24"/>
      <c r="CKJ1266" s="24"/>
      <c r="CKK1266" s="24"/>
      <c r="CKL1266" s="24"/>
      <c r="CKM1266" s="24"/>
      <c r="CKN1266" s="24"/>
      <c r="CKO1266" s="24"/>
      <c r="CKP1266" s="24"/>
      <c r="CKQ1266" s="24"/>
      <c r="CKR1266" s="24"/>
      <c r="CKS1266" s="24"/>
      <c r="CKT1266" s="24"/>
      <c r="CKU1266" s="24"/>
      <c r="CKV1266" s="24"/>
      <c r="CKW1266" s="24"/>
      <c r="CKX1266" s="24"/>
      <c r="CKY1266" s="24"/>
      <c r="CKZ1266" s="24"/>
      <c r="CLA1266" s="24"/>
      <c r="CLB1266" s="24"/>
      <c r="CLC1266" s="24"/>
      <c r="CLD1266" s="24"/>
      <c r="CLE1266" s="24"/>
      <c r="CLF1266" s="24"/>
      <c r="CLG1266" s="24"/>
      <c r="CLH1266" s="24"/>
      <c r="CLI1266" s="24"/>
      <c r="CLJ1266" s="24"/>
      <c r="CLK1266" s="24"/>
      <c r="CLL1266" s="24"/>
      <c r="CLM1266" s="24"/>
      <c r="CLN1266" s="24"/>
      <c r="CLO1266" s="24"/>
      <c r="CLP1266" s="24"/>
      <c r="CLQ1266" s="24"/>
      <c r="CLR1266" s="24"/>
      <c r="CLS1266" s="24"/>
      <c r="CLT1266" s="24"/>
      <c r="CLU1266" s="24"/>
      <c r="CLV1266" s="24"/>
      <c r="CLW1266" s="24"/>
      <c r="CLX1266" s="24"/>
      <c r="CLY1266" s="24"/>
      <c r="CLZ1266" s="24"/>
      <c r="CMA1266" s="24"/>
      <c r="CMB1266" s="24"/>
      <c r="CMC1266" s="24"/>
      <c r="CMD1266" s="24"/>
      <c r="CME1266" s="24"/>
      <c r="CMF1266" s="24"/>
      <c r="CMG1266" s="24"/>
      <c r="CMH1266" s="24"/>
      <c r="CMI1266" s="24"/>
      <c r="CMJ1266" s="24"/>
      <c r="CMK1266" s="24"/>
      <c r="CML1266" s="24"/>
      <c r="CMM1266" s="24"/>
      <c r="CMN1266" s="24"/>
      <c r="CMO1266" s="24"/>
      <c r="CMP1266" s="24"/>
      <c r="CMQ1266" s="24"/>
      <c r="CMR1266" s="24"/>
      <c r="CMS1266" s="24"/>
      <c r="CMT1266" s="24"/>
      <c r="CMU1266" s="24"/>
      <c r="CMV1266" s="24"/>
      <c r="CMW1266" s="24"/>
      <c r="CMX1266" s="24"/>
      <c r="CMY1266" s="24"/>
      <c r="CMZ1266" s="24"/>
      <c r="CNA1266" s="24"/>
      <c r="CNB1266" s="24"/>
      <c r="CNC1266" s="24"/>
      <c r="CND1266" s="24"/>
      <c r="CNE1266" s="24"/>
      <c r="CNF1266" s="24"/>
      <c r="CNG1266" s="24"/>
      <c r="CNH1266" s="24"/>
      <c r="CNI1266" s="24"/>
      <c r="CNJ1266" s="24"/>
      <c r="CNK1266" s="24"/>
      <c r="CNL1266" s="24"/>
      <c r="CNM1266" s="24"/>
      <c r="CNN1266" s="24"/>
      <c r="CNO1266" s="24"/>
      <c r="CNP1266" s="24"/>
      <c r="CNQ1266" s="24"/>
      <c r="CNR1266" s="24"/>
      <c r="CNS1266" s="24"/>
      <c r="CNT1266" s="24"/>
      <c r="CNU1266" s="24"/>
      <c r="CNV1266" s="24"/>
      <c r="CNW1266" s="24"/>
      <c r="CNX1266" s="24"/>
      <c r="CNY1266" s="24"/>
      <c r="CNZ1266" s="24"/>
      <c r="COA1266" s="24"/>
      <c r="COB1266" s="24"/>
      <c r="COC1266" s="24"/>
      <c r="COD1266" s="24"/>
      <c r="COE1266" s="24"/>
      <c r="COF1266" s="24"/>
      <c r="COG1266" s="24"/>
      <c r="COH1266" s="24"/>
      <c r="COI1266" s="24"/>
      <c r="COJ1266" s="24"/>
      <c r="COK1266" s="24"/>
      <c r="COL1266" s="24"/>
      <c r="COM1266" s="24"/>
      <c r="CON1266" s="24"/>
      <c r="COO1266" s="24"/>
      <c r="COP1266" s="24"/>
      <c r="COQ1266" s="24"/>
      <c r="COR1266" s="24"/>
      <c r="COS1266" s="24"/>
      <c r="COT1266" s="24"/>
      <c r="COU1266" s="24"/>
      <c r="COV1266" s="24"/>
      <c r="COW1266" s="24"/>
      <c r="COX1266" s="24"/>
      <c r="COY1266" s="24"/>
      <c r="COZ1266" s="24"/>
      <c r="CPA1266" s="24"/>
      <c r="CPB1266" s="24"/>
      <c r="CPC1266" s="24"/>
      <c r="CPD1266" s="24"/>
      <c r="CPE1266" s="24"/>
      <c r="CPF1266" s="24"/>
      <c r="CPG1266" s="24"/>
      <c r="CPH1266" s="24"/>
      <c r="CPI1266" s="24"/>
      <c r="CPJ1266" s="24"/>
      <c r="CPK1266" s="24"/>
      <c r="CPL1266" s="24"/>
      <c r="CPM1266" s="24"/>
      <c r="CPN1266" s="24"/>
      <c r="CPO1266" s="24"/>
      <c r="CPP1266" s="24"/>
      <c r="CPQ1266" s="24"/>
      <c r="CPR1266" s="24"/>
      <c r="CPS1266" s="24"/>
      <c r="CPT1266" s="24"/>
      <c r="CPU1266" s="24"/>
      <c r="CPV1266" s="24"/>
      <c r="CPW1266" s="24"/>
      <c r="CPX1266" s="24"/>
      <c r="CPY1266" s="24"/>
      <c r="CPZ1266" s="24"/>
      <c r="CQA1266" s="24"/>
      <c r="CQB1266" s="24"/>
      <c r="CQC1266" s="24"/>
      <c r="CQD1266" s="24"/>
      <c r="CQE1266" s="24"/>
      <c r="CQF1266" s="24"/>
      <c r="CQG1266" s="24"/>
      <c r="CQH1266" s="24"/>
      <c r="CQI1266" s="24"/>
      <c r="CQJ1266" s="24"/>
      <c r="CQK1266" s="24"/>
      <c r="CQL1266" s="24"/>
      <c r="CQM1266" s="24"/>
      <c r="CQN1266" s="24"/>
      <c r="CQO1266" s="24"/>
      <c r="CQP1266" s="24"/>
      <c r="CQQ1266" s="24"/>
      <c r="CQR1266" s="24"/>
      <c r="CQS1266" s="24"/>
      <c r="CQT1266" s="24"/>
      <c r="CQU1266" s="24"/>
      <c r="CQV1266" s="24"/>
      <c r="CQW1266" s="24"/>
      <c r="CQX1266" s="24"/>
      <c r="CQY1266" s="24"/>
      <c r="CQZ1266" s="24"/>
      <c r="CRA1266" s="24"/>
      <c r="CRB1266" s="24"/>
      <c r="CRC1266" s="24"/>
      <c r="CRD1266" s="24"/>
      <c r="CRE1266" s="24"/>
      <c r="CRF1266" s="24"/>
      <c r="CRG1266" s="24"/>
      <c r="CRH1266" s="24"/>
      <c r="CRI1266" s="24"/>
      <c r="CRJ1266" s="24"/>
      <c r="CRK1266" s="24"/>
      <c r="CRL1266" s="24"/>
      <c r="CRM1266" s="24"/>
      <c r="CRN1266" s="24"/>
      <c r="CRO1266" s="24"/>
      <c r="CRP1266" s="24"/>
      <c r="CRQ1266" s="24"/>
      <c r="CRR1266" s="24"/>
      <c r="CRS1266" s="24"/>
      <c r="CRT1266" s="24"/>
      <c r="CRU1266" s="24"/>
      <c r="CRV1266" s="24"/>
      <c r="CRW1266" s="24"/>
      <c r="CRX1266" s="24"/>
      <c r="CRY1266" s="24"/>
      <c r="CRZ1266" s="24"/>
      <c r="CSA1266" s="24"/>
      <c r="CSB1266" s="24"/>
      <c r="CSC1266" s="24"/>
      <c r="CSD1266" s="24"/>
      <c r="CSE1266" s="24"/>
      <c r="CSF1266" s="24"/>
      <c r="CSG1266" s="24"/>
      <c r="CSH1266" s="24"/>
      <c r="CSI1266" s="24"/>
      <c r="CSJ1266" s="24"/>
      <c r="CSK1266" s="24"/>
      <c r="CSL1266" s="24"/>
      <c r="CSM1266" s="24"/>
      <c r="CSN1266" s="24"/>
      <c r="CSO1266" s="24"/>
      <c r="CSP1266" s="24"/>
      <c r="CSQ1266" s="24"/>
      <c r="CSR1266" s="24"/>
      <c r="CSS1266" s="24"/>
      <c r="CST1266" s="24"/>
      <c r="CSU1266" s="24"/>
      <c r="CSV1266" s="24"/>
      <c r="CSW1266" s="24"/>
      <c r="CSX1266" s="24"/>
      <c r="CSY1266" s="24"/>
      <c r="CSZ1266" s="24"/>
      <c r="CTA1266" s="24"/>
      <c r="CTB1266" s="24"/>
      <c r="CTC1266" s="24"/>
      <c r="CTD1266" s="24"/>
      <c r="CTE1266" s="24"/>
      <c r="CTF1266" s="24"/>
      <c r="CTG1266" s="24"/>
      <c r="CTH1266" s="24"/>
      <c r="CTI1266" s="24"/>
      <c r="CTJ1266" s="24"/>
      <c r="CTK1266" s="24"/>
      <c r="CTL1266" s="24"/>
      <c r="CTM1266" s="24"/>
      <c r="CTN1266" s="24"/>
      <c r="CTO1266" s="24"/>
      <c r="CTP1266" s="24"/>
      <c r="CTQ1266" s="24"/>
      <c r="CTR1266" s="24"/>
      <c r="CTS1266" s="24"/>
      <c r="CTT1266" s="24"/>
      <c r="CTU1266" s="24"/>
      <c r="CTV1266" s="24"/>
      <c r="CTW1266" s="24"/>
      <c r="CTX1266" s="24"/>
      <c r="CTY1266" s="24"/>
      <c r="CTZ1266" s="24"/>
      <c r="CUA1266" s="24"/>
      <c r="CUB1266" s="24"/>
      <c r="CUC1266" s="24"/>
      <c r="CUD1266" s="24"/>
      <c r="CUE1266" s="24"/>
      <c r="CUF1266" s="24"/>
      <c r="CUG1266" s="24"/>
      <c r="CUH1266" s="24"/>
      <c r="CUI1266" s="24"/>
      <c r="CUJ1266" s="24"/>
      <c r="CUK1266" s="24"/>
      <c r="CUL1266" s="24"/>
      <c r="CUM1266" s="24"/>
      <c r="CUN1266" s="24"/>
      <c r="CUO1266" s="24"/>
      <c r="CUP1266" s="24"/>
      <c r="CUQ1266" s="24"/>
      <c r="CUR1266" s="24"/>
      <c r="CUS1266" s="24"/>
      <c r="CUT1266" s="24"/>
      <c r="CUU1266" s="24"/>
      <c r="CUV1266" s="24"/>
      <c r="CUW1266" s="24"/>
      <c r="CUX1266" s="24"/>
      <c r="CUY1266" s="24"/>
      <c r="CUZ1266" s="24"/>
      <c r="CVA1266" s="24"/>
      <c r="CVB1266" s="24"/>
      <c r="CVC1266" s="24"/>
      <c r="CVD1266" s="24"/>
      <c r="CVE1266" s="24"/>
      <c r="CVF1266" s="24"/>
      <c r="CVG1266" s="24"/>
      <c r="CVH1266" s="24"/>
      <c r="CVI1266" s="24"/>
      <c r="CVJ1266" s="24"/>
      <c r="CVK1266" s="24"/>
      <c r="CVL1266" s="24"/>
      <c r="CVM1266" s="24"/>
      <c r="CVN1266" s="24"/>
      <c r="CVO1266" s="24"/>
      <c r="CVP1266" s="24"/>
      <c r="CVQ1266" s="24"/>
      <c r="CVR1266" s="24"/>
      <c r="CVS1266" s="24"/>
      <c r="CVT1266" s="24"/>
      <c r="CVU1266" s="24"/>
      <c r="CVV1266" s="24"/>
      <c r="CVW1266" s="24"/>
      <c r="CVX1266" s="24"/>
      <c r="CVY1266" s="24"/>
      <c r="CVZ1266" s="24"/>
      <c r="CWA1266" s="24"/>
      <c r="CWB1266" s="24"/>
      <c r="CWC1266" s="24"/>
      <c r="CWD1266" s="24"/>
      <c r="CWE1266" s="24"/>
      <c r="CWF1266" s="24"/>
      <c r="CWG1266" s="24"/>
      <c r="CWH1266" s="24"/>
      <c r="CWI1266" s="24"/>
      <c r="CWJ1266" s="24"/>
      <c r="CWK1266" s="24"/>
      <c r="CWL1266" s="24"/>
      <c r="CWM1266" s="24"/>
      <c r="CWN1266" s="24"/>
      <c r="CWO1266" s="24"/>
      <c r="CWP1266" s="24"/>
      <c r="CWQ1266" s="24"/>
      <c r="CWR1266" s="24"/>
      <c r="CWS1266" s="24"/>
      <c r="CWT1266" s="24"/>
      <c r="CWU1266" s="24"/>
      <c r="CWV1266" s="24"/>
      <c r="CWW1266" s="24"/>
      <c r="CWX1266" s="24"/>
      <c r="CWY1266" s="24"/>
      <c r="CWZ1266" s="24"/>
      <c r="CXA1266" s="24"/>
      <c r="CXB1266" s="24"/>
      <c r="CXC1266" s="24"/>
      <c r="CXD1266" s="24"/>
      <c r="CXE1266" s="24"/>
      <c r="CXF1266" s="24"/>
      <c r="CXG1266" s="24"/>
      <c r="CXH1266" s="24"/>
      <c r="CXI1266" s="24"/>
      <c r="CXJ1266" s="24"/>
      <c r="CXK1266" s="24"/>
      <c r="CXL1266" s="24"/>
      <c r="CXM1266" s="24"/>
      <c r="CXN1266" s="24"/>
      <c r="CXO1266" s="24"/>
      <c r="CXP1266" s="24"/>
      <c r="CXQ1266" s="24"/>
      <c r="CXR1266" s="24"/>
      <c r="CXS1266" s="24"/>
      <c r="CXT1266" s="24"/>
      <c r="CXU1266" s="24"/>
      <c r="CXV1266" s="24"/>
      <c r="CXW1266" s="24"/>
      <c r="CXX1266" s="24"/>
      <c r="CXY1266" s="24"/>
      <c r="CXZ1266" s="24"/>
      <c r="CYA1266" s="24"/>
      <c r="CYB1266" s="24"/>
      <c r="CYC1266" s="24"/>
      <c r="CYD1266" s="24"/>
      <c r="CYE1266" s="24"/>
      <c r="CYF1266" s="24"/>
      <c r="CYG1266" s="24"/>
      <c r="CYH1266" s="24"/>
      <c r="CYI1266" s="24"/>
      <c r="CYJ1266" s="24"/>
      <c r="CYK1266" s="24"/>
      <c r="CYL1266" s="24"/>
      <c r="CYM1266" s="24"/>
      <c r="CYN1266" s="24"/>
      <c r="CYO1266" s="24"/>
      <c r="CYP1266" s="24"/>
      <c r="CYQ1266" s="24"/>
      <c r="CYR1266" s="24"/>
      <c r="CYS1266" s="24"/>
      <c r="CYT1266" s="24"/>
      <c r="CYU1266" s="24"/>
      <c r="CYV1266" s="24"/>
      <c r="CYW1266" s="24"/>
      <c r="CYX1266" s="24"/>
      <c r="CYY1266" s="24"/>
      <c r="CYZ1266" s="24"/>
      <c r="CZA1266" s="24"/>
      <c r="CZB1266" s="24"/>
      <c r="CZC1266" s="24"/>
      <c r="CZD1266" s="24"/>
      <c r="CZE1266" s="24"/>
      <c r="CZF1266" s="24"/>
      <c r="CZG1266" s="24"/>
      <c r="CZH1266" s="24"/>
      <c r="CZI1266" s="24"/>
      <c r="CZJ1266" s="24"/>
      <c r="CZK1266" s="24"/>
      <c r="CZL1266" s="24"/>
      <c r="CZM1266" s="24"/>
      <c r="CZN1266" s="24"/>
      <c r="CZO1266" s="24"/>
      <c r="CZP1266" s="24"/>
      <c r="CZQ1266" s="24"/>
      <c r="CZR1266" s="24"/>
      <c r="CZS1266" s="24"/>
      <c r="CZT1266" s="24"/>
      <c r="CZU1266" s="24"/>
      <c r="CZV1266" s="24"/>
      <c r="CZW1266" s="24"/>
      <c r="CZX1266" s="24"/>
      <c r="CZY1266" s="24"/>
      <c r="CZZ1266" s="24"/>
      <c r="DAA1266" s="24"/>
      <c r="DAB1266" s="24"/>
      <c r="DAC1266" s="24"/>
      <c r="DAD1266" s="24"/>
      <c r="DAE1266" s="24"/>
      <c r="DAF1266" s="24"/>
      <c r="DAG1266" s="24"/>
      <c r="DAH1266" s="24"/>
      <c r="DAI1266" s="24"/>
      <c r="DAJ1266" s="24"/>
      <c r="DAK1266" s="24"/>
      <c r="DAL1266" s="24"/>
      <c r="DAM1266" s="24"/>
      <c r="DAN1266" s="24"/>
      <c r="DAO1266" s="24"/>
      <c r="DAP1266" s="24"/>
      <c r="DAQ1266" s="24"/>
      <c r="DAR1266" s="24"/>
      <c r="DAS1266" s="24"/>
      <c r="DAT1266" s="24"/>
      <c r="DAU1266" s="24"/>
      <c r="DAV1266" s="24"/>
      <c r="DAW1266" s="24"/>
      <c r="DAX1266" s="24"/>
      <c r="DAY1266" s="24"/>
      <c r="DAZ1266" s="24"/>
      <c r="DBA1266" s="24"/>
      <c r="DBB1266" s="24"/>
      <c r="DBC1266" s="24"/>
      <c r="DBD1266" s="24"/>
      <c r="DBE1266" s="24"/>
      <c r="DBF1266" s="24"/>
      <c r="DBG1266" s="24"/>
      <c r="DBH1266" s="24"/>
      <c r="DBI1266" s="24"/>
      <c r="DBJ1266" s="24"/>
      <c r="DBK1266" s="24"/>
      <c r="DBL1266" s="24"/>
      <c r="DBM1266" s="24"/>
      <c r="DBN1266" s="24"/>
      <c r="DBO1266" s="24"/>
      <c r="DBP1266" s="24"/>
      <c r="DBQ1266" s="24"/>
      <c r="DBR1266" s="24"/>
      <c r="DBS1266" s="24"/>
      <c r="DBT1266" s="24"/>
      <c r="DBU1266" s="24"/>
      <c r="DBV1266" s="24"/>
      <c r="DBW1266" s="24"/>
      <c r="DBX1266" s="24"/>
      <c r="DBY1266" s="24"/>
      <c r="DBZ1266" s="24"/>
      <c r="DCA1266" s="24"/>
      <c r="DCB1266" s="24"/>
      <c r="DCC1266" s="24"/>
      <c r="DCD1266" s="24"/>
      <c r="DCE1266" s="24"/>
      <c r="DCF1266" s="24"/>
      <c r="DCG1266" s="24"/>
      <c r="DCH1266" s="24"/>
      <c r="DCI1266" s="24"/>
      <c r="DCJ1266" s="24"/>
      <c r="DCK1266" s="24"/>
      <c r="DCL1266" s="24"/>
      <c r="DCM1266" s="24"/>
      <c r="DCN1266" s="24"/>
      <c r="DCO1266" s="24"/>
      <c r="DCP1266" s="24"/>
      <c r="DCQ1266" s="24"/>
      <c r="DCR1266" s="24"/>
      <c r="DCS1266" s="24"/>
      <c r="DCT1266" s="24"/>
      <c r="DCU1266" s="24"/>
      <c r="DCV1266" s="24"/>
      <c r="DCW1266" s="24"/>
      <c r="DCX1266" s="24"/>
      <c r="DCY1266" s="24"/>
      <c r="DCZ1266" s="24"/>
      <c r="DDA1266" s="24"/>
      <c r="DDB1266" s="24"/>
      <c r="DDC1266" s="24"/>
      <c r="DDD1266" s="24"/>
      <c r="DDE1266" s="24"/>
      <c r="DDF1266" s="24"/>
      <c r="DDG1266" s="24"/>
      <c r="DDH1266" s="24"/>
      <c r="DDI1266" s="24"/>
      <c r="DDJ1266" s="24"/>
      <c r="DDK1266" s="24"/>
      <c r="DDL1266" s="24"/>
      <c r="DDM1266" s="24"/>
      <c r="DDN1266" s="24"/>
      <c r="DDO1266" s="24"/>
      <c r="DDP1266" s="24"/>
      <c r="DDQ1266" s="24"/>
      <c r="DDR1266" s="24"/>
      <c r="DDS1266" s="24"/>
      <c r="DDT1266" s="24"/>
      <c r="DDU1266" s="24"/>
      <c r="DDV1266" s="24"/>
      <c r="DDW1266" s="24"/>
      <c r="DDX1266" s="24"/>
      <c r="DDY1266" s="24"/>
      <c r="DDZ1266" s="24"/>
      <c r="DEA1266" s="24"/>
      <c r="DEB1266" s="24"/>
      <c r="DEC1266" s="24"/>
      <c r="DED1266" s="24"/>
      <c r="DEE1266" s="24"/>
      <c r="DEF1266" s="24"/>
      <c r="DEG1266" s="24"/>
      <c r="DEH1266" s="24"/>
      <c r="DEI1266" s="24"/>
      <c r="DEJ1266" s="24"/>
      <c r="DEK1266" s="24"/>
      <c r="DEL1266" s="24"/>
      <c r="DEM1266" s="24"/>
      <c r="DEN1266" s="24"/>
      <c r="DEO1266" s="24"/>
      <c r="DEP1266" s="24"/>
      <c r="DEQ1266" s="24"/>
      <c r="DER1266" s="24"/>
      <c r="DES1266" s="24"/>
      <c r="DET1266" s="24"/>
      <c r="DEU1266" s="24"/>
      <c r="DEV1266" s="24"/>
      <c r="DEW1266" s="24"/>
      <c r="DEX1266" s="24"/>
      <c r="DEY1266" s="24"/>
      <c r="DEZ1266" s="24"/>
      <c r="DFA1266" s="24"/>
      <c r="DFB1266" s="24"/>
      <c r="DFC1266" s="24"/>
      <c r="DFD1266" s="24"/>
      <c r="DFE1266" s="24"/>
      <c r="DFF1266" s="24"/>
      <c r="DFG1266" s="24"/>
      <c r="DFH1266" s="24"/>
      <c r="DFI1266" s="24"/>
      <c r="DFJ1266" s="24"/>
      <c r="DFK1266" s="24"/>
      <c r="DFL1266" s="24"/>
      <c r="DFM1266" s="24"/>
      <c r="DFN1266" s="24"/>
      <c r="DFO1266" s="24"/>
      <c r="DFP1266" s="24"/>
      <c r="DFQ1266" s="24"/>
      <c r="DFR1266" s="24"/>
      <c r="DFS1266" s="24"/>
      <c r="DFT1266" s="24"/>
      <c r="DFU1266" s="24"/>
      <c r="DFV1266" s="24"/>
      <c r="DFW1266" s="24"/>
      <c r="DFX1266" s="24"/>
      <c r="DFY1266" s="24"/>
      <c r="DFZ1266" s="24"/>
      <c r="DGA1266" s="24"/>
      <c r="DGB1266" s="24"/>
      <c r="DGC1266" s="24"/>
      <c r="DGD1266" s="24"/>
      <c r="DGE1266" s="24"/>
      <c r="DGF1266" s="24"/>
      <c r="DGG1266" s="24"/>
      <c r="DGH1266" s="24"/>
      <c r="DGI1266" s="24"/>
      <c r="DGJ1266" s="24"/>
      <c r="DGK1266" s="24"/>
      <c r="DGL1266" s="24"/>
      <c r="DGM1266" s="24"/>
      <c r="DGN1266" s="24"/>
      <c r="DGO1266" s="24"/>
      <c r="DGP1266" s="24"/>
      <c r="DGQ1266" s="24"/>
      <c r="DGR1266" s="24"/>
      <c r="DGS1266" s="24"/>
      <c r="DGT1266" s="24"/>
      <c r="DGU1266" s="24"/>
      <c r="DGV1266" s="24"/>
      <c r="DGW1266" s="24"/>
      <c r="DGX1266" s="24"/>
      <c r="DGY1266" s="24"/>
      <c r="DGZ1266" s="24"/>
      <c r="DHA1266" s="24"/>
      <c r="DHB1266" s="24"/>
      <c r="DHC1266" s="24"/>
      <c r="DHD1266" s="24"/>
      <c r="DHE1266" s="24"/>
      <c r="DHF1266" s="24"/>
      <c r="DHG1266" s="24"/>
      <c r="DHH1266" s="24"/>
      <c r="DHI1266" s="24"/>
      <c r="DHJ1266" s="24"/>
      <c r="DHK1266" s="24"/>
      <c r="DHL1266" s="24"/>
      <c r="DHM1266" s="24"/>
      <c r="DHN1266" s="24"/>
      <c r="DHO1266" s="24"/>
      <c r="DHP1266" s="24"/>
      <c r="DHQ1266" s="24"/>
      <c r="DHR1266" s="24"/>
      <c r="DHS1266" s="24"/>
      <c r="DHT1266" s="24"/>
      <c r="DHU1266" s="24"/>
      <c r="DHV1266" s="24"/>
      <c r="DHW1266" s="24"/>
      <c r="DHX1266" s="24"/>
      <c r="DHY1266" s="24"/>
      <c r="DHZ1266" s="24"/>
      <c r="DIA1266" s="24"/>
      <c r="DIB1266" s="24"/>
      <c r="DIC1266" s="24"/>
      <c r="DID1266" s="24"/>
      <c r="DIE1266" s="24"/>
      <c r="DIF1266" s="24"/>
      <c r="DIG1266" s="24"/>
      <c r="DIH1266" s="24"/>
      <c r="DII1266" s="24"/>
      <c r="DIJ1266" s="24"/>
      <c r="DIK1266" s="24"/>
      <c r="DIL1266" s="24"/>
      <c r="DIM1266" s="24"/>
      <c r="DIN1266" s="24"/>
      <c r="DIO1266" s="24"/>
      <c r="DIP1266" s="24"/>
      <c r="DIQ1266" s="24"/>
      <c r="DIR1266" s="24"/>
      <c r="DIS1266" s="24"/>
      <c r="DIT1266" s="24"/>
      <c r="DIU1266" s="24"/>
      <c r="DIV1266" s="24"/>
      <c r="DIW1266" s="24"/>
      <c r="DIX1266" s="24"/>
      <c r="DIY1266" s="24"/>
      <c r="DIZ1266" s="24"/>
      <c r="DJA1266" s="24"/>
      <c r="DJB1266" s="24"/>
      <c r="DJC1266" s="24"/>
      <c r="DJD1266" s="24"/>
      <c r="DJE1266" s="24"/>
      <c r="DJF1266" s="24"/>
      <c r="DJG1266" s="24"/>
      <c r="DJH1266" s="24"/>
      <c r="DJI1266" s="24"/>
      <c r="DJJ1266" s="24"/>
      <c r="DJK1266" s="24"/>
      <c r="DJL1266" s="24"/>
      <c r="DJM1266" s="24"/>
      <c r="DJN1266" s="24"/>
      <c r="DJO1266" s="24"/>
      <c r="DJP1266" s="24"/>
      <c r="DJQ1266" s="24"/>
      <c r="DJR1266" s="24"/>
      <c r="DJS1266" s="24"/>
      <c r="DJT1266" s="24"/>
      <c r="DJU1266" s="24"/>
      <c r="DJV1266" s="24"/>
      <c r="DJW1266" s="24"/>
      <c r="DJX1266" s="24"/>
      <c r="DJY1266" s="24"/>
      <c r="DJZ1266" s="24"/>
      <c r="DKA1266" s="24"/>
      <c r="DKB1266" s="24"/>
      <c r="DKC1266" s="24"/>
      <c r="DKD1266" s="24"/>
      <c r="DKE1266" s="24"/>
      <c r="DKF1266" s="24"/>
      <c r="DKG1266" s="24"/>
      <c r="DKH1266" s="24"/>
      <c r="DKI1266" s="24"/>
      <c r="DKJ1266" s="24"/>
      <c r="DKK1266" s="24"/>
      <c r="DKL1266" s="24"/>
      <c r="DKM1266" s="24"/>
      <c r="DKN1266" s="24"/>
      <c r="DKO1266" s="24"/>
      <c r="DKP1266" s="24"/>
      <c r="DKQ1266" s="24"/>
      <c r="DKR1266" s="24"/>
      <c r="DKS1266" s="24"/>
      <c r="DKT1266" s="24"/>
      <c r="DKU1266" s="24"/>
      <c r="DKV1266" s="24"/>
      <c r="DKW1266" s="24"/>
      <c r="DKX1266" s="24"/>
      <c r="DKY1266" s="24"/>
      <c r="DKZ1266" s="24"/>
      <c r="DLA1266" s="24"/>
      <c r="DLB1266" s="24"/>
      <c r="DLC1266" s="24"/>
      <c r="DLD1266" s="24"/>
      <c r="DLE1266" s="24"/>
      <c r="DLF1266" s="24"/>
      <c r="DLG1266" s="24"/>
      <c r="DLH1266" s="24"/>
      <c r="DLI1266" s="24"/>
      <c r="DLJ1266" s="24"/>
      <c r="DLK1266" s="24"/>
      <c r="DLL1266" s="24"/>
      <c r="DLM1266" s="24"/>
      <c r="DLN1266" s="24"/>
      <c r="DLO1266" s="24"/>
      <c r="DLP1266" s="24"/>
      <c r="DLQ1266" s="24"/>
      <c r="DLR1266" s="24"/>
      <c r="DLS1266" s="24"/>
      <c r="DLT1266" s="24"/>
      <c r="DLU1266" s="24"/>
      <c r="DLV1266" s="24"/>
      <c r="DLW1266" s="24"/>
      <c r="DLX1266" s="24"/>
      <c r="DLY1266" s="24"/>
      <c r="DLZ1266" s="24"/>
      <c r="DMA1266" s="24"/>
      <c r="DMB1266" s="24"/>
      <c r="DMC1266" s="24"/>
      <c r="DMD1266" s="24"/>
      <c r="DME1266" s="24"/>
      <c r="DMF1266" s="24"/>
      <c r="DMG1266" s="24"/>
      <c r="DMH1266" s="24"/>
      <c r="DMI1266" s="24"/>
      <c r="DMJ1266" s="24"/>
      <c r="DMK1266" s="24"/>
      <c r="DML1266" s="24"/>
      <c r="DMM1266" s="24"/>
      <c r="DMN1266" s="24"/>
      <c r="DMO1266" s="24"/>
      <c r="DMP1266" s="24"/>
      <c r="DMQ1266" s="24"/>
      <c r="DMR1266" s="24"/>
      <c r="DMS1266" s="24"/>
      <c r="DMT1266" s="24"/>
      <c r="DMU1266" s="24"/>
      <c r="DMV1266" s="24"/>
      <c r="DMW1266" s="24"/>
      <c r="DMX1266" s="24"/>
      <c r="DMY1266" s="24"/>
      <c r="DMZ1266" s="24"/>
      <c r="DNA1266" s="24"/>
      <c r="DNB1266" s="24"/>
      <c r="DNC1266" s="24"/>
      <c r="DND1266" s="24"/>
      <c r="DNE1266" s="24"/>
      <c r="DNF1266" s="24"/>
      <c r="DNG1266" s="24"/>
      <c r="DNH1266" s="24"/>
      <c r="DNI1266" s="24"/>
      <c r="DNJ1266" s="24"/>
      <c r="DNK1266" s="24"/>
      <c r="DNL1266" s="24"/>
      <c r="DNM1266" s="24"/>
      <c r="DNN1266" s="24"/>
      <c r="DNO1266" s="24"/>
      <c r="DNP1266" s="24"/>
      <c r="DNQ1266" s="24"/>
      <c r="DNR1266" s="24"/>
      <c r="DNS1266" s="24"/>
      <c r="DNT1266" s="24"/>
      <c r="DNU1266" s="24"/>
      <c r="DNV1266" s="24"/>
      <c r="DNW1266" s="24"/>
      <c r="DNX1266" s="24"/>
      <c r="DNY1266" s="24"/>
      <c r="DNZ1266" s="24"/>
      <c r="DOA1266" s="24"/>
      <c r="DOB1266" s="24"/>
      <c r="DOC1266" s="24"/>
      <c r="DOD1266" s="24"/>
      <c r="DOE1266" s="24"/>
      <c r="DOF1266" s="24"/>
      <c r="DOG1266" s="24"/>
      <c r="DOH1266" s="24"/>
      <c r="DOI1266" s="24"/>
      <c r="DOJ1266" s="24"/>
      <c r="DOK1266" s="24"/>
      <c r="DOL1266" s="24"/>
      <c r="DOM1266" s="24"/>
      <c r="DON1266" s="24"/>
      <c r="DOO1266" s="24"/>
      <c r="DOP1266" s="24"/>
      <c r="DOQ1266" s="24"/>
      <c r="DOR1266" s="24"/>
      <c r="DOS1266" s="24"/>
      <c r="DOT1266" s="24"/>
      <c r="DOU1266" s="24"/>
      <c r="DOV1266" s="24"/>
      <c r="DOW1266" s="24"/>
      <c r="DOX1266" s="24"/>
      <c r="DOY1266" s="24"/>
      <c r="DOZ1266" s="24"/>
      <c r="DPA1266" s="24"/>
      <c r="DPB1266" s="24"/>
      <c r="DPC1266" s="24"/>
      <c r="DPD1266" s="24"/>
      <c r="DPE1266" s="24"/>
      <c r="DPF1266" s="24"/>
      <c r="DPG1266" s="24"/>
      <c r="DPH1266" s="24"/>
      <c r="DPI1266" s="24"/>
      <c r="DPJ1266" s="24"/>
      <c r="DPK1266" s="24"/>
      <c r="DPL1266" s="24"/>
      <c r="DPM1266" s="24"/>
      <c r="DPN1266" s="24"/>
      <c r="DPO1266" s="24"/>
      <c r="DPP1266" s="24"/>
      <c r="DPQ1266" s="24"/>
      <c r="DPR1266" s="24"/>
      <c r="DPS1266" s="24"/>
      <c r="DPT1266" s="24"/>
      <c r="DPU1266" s="24"/>
      <c r="DPV1266" s="24"/>
      <c r="DPW1266" s="24"/>
      <c r="DPX1266" s="24"/>
      <c r="DPY1266" s="24"/>
      <c r="DPZ1266" s="24"/>
      <c r="DQA1266" s="24"/>
      <c r="DQB1266" s="24"/>
      <c r="DQC1266" s="24"/>
      <c r="DQD1266" s="24"/>
      <c r="DQE1266" s="24"/>
      <c r="DQF1266" s="24"/>
      <c r="DQG1266" s="24"/>
      <c r="DQH1266" s="24"/>
      <c r="DQI1266" s="24"/>
      <c r="DQJ1266" s="24"/>
      <c r="DQK1266" s="24"/>
      <c r="DQL1266" s="24"/>
      <c r="DQM1266" s="24"/>
      <c r="DQN1266" s="24"/>
      <c r="DQO1266" s="24"/>
      <c r="DQP1266" s="24"/>
      <c r="DQQ1266" s="24"/>
      <c r="DQR1266" s="24"/>
      <c r="DQS1266" s="24"/>
      <c r="DQT1266" s="24"/>
      <c r="DQU1266" s="24"/>
      <c r="DQV1266" s="24"/>
      <c r="DQW1266" s="24"/>
      <c r="DQX1266" s="24"/>
      <c r="DQY1266" s="24"/>
      <c r="DQZ1266" s="24"/>
      <c r="DRA1266" s="24"/>
      <c r="DRB1266" s="24"/>
      <c r="DRC1266" s="24"/>
      <c r="DRD1266" s="24"/>
      <c r="DRE1266" s="24"/>
      <c r="DRF1266" s="24"/>
      <c r="DRG1266" s="24"/>
      <c r="DRH1266" s="24"/>
      <c r="DRI1266" s="24"/>
      <c r="DRJ1266" s="24"/>
      <c r="DRK1266" s="24"/>
      <c r="DRL1266" s="24"/>
      <c r="DRM1266" s="24"/>
      <c r="DRN1266" s="24"/>
      <c r="DRO1266" s="24"/>
      <c r="DRP1266" s="24"/>
      <c r="DRQ1266" s="24"/>
      <c r="DRR1266" s="24"/>
      <c r="DRS1266" s="24"/>
      <c r="DRT1266" s="24"/>
      <c r="DRU1266" s="24"/>
      <c r="DRV1266" s="24"/>
      <c r="DRW1266" s="24"/>
      <c r="DRX1266" s="24"/>
      <c r="DRY1266" s="24"/>
      <c r="DRZ1266" s="24"/>
      <c r="DSA1266" s="24"/>
      <c r="DSB1266" s="24"/>
      <c r="DSC1266" s="24"/>
      <c r="DSD1266" s="24"/>
      <c r="DSE1266" s="24"/>
      <c r="DSF1266" s="24"/>
      <c r="DSG1266" s="24"/>
      <c r="DSH1266" s="24"/>
      <c r="DSI1266" s="24"/>
      <c r="DSJ1266" s="24"/>
      <c r="DSK1266" s="24"/>
      <c r="DSL1266" s="24"/>
      <c r="DSM1266" s="24"/>
      <c r="DSN1266" s="24"/>
      <c r="DSO1266" s="24"/>
      <c r="DSP1266" s="24"/>
      <c r="DSQ1266" s="24"/>
      <c r="DSR1266" s="24"/>
      <c r="DSS1266" s="24"/>
      <c r="DST1266" s="24"/>
      <c r="DSU1266" s="24"/>
      <c r="DSV1266" s="24"/>
      <c r="DSW1266" s="24"/>
      <c r="DSX1266" s="24"/>
      <c r="DSY1266" s="24"/>
      <c r="DSZ1266" s="24"/>
      <c r="DTA1266" s="24"/>
      <c r="DTB1266" s="24"/>
      <c r="DTC1266" s="24"/>
      <c r="DTD1266" s="24"/>
      <c r="DTE1266" s="24"/>
      <c r="DTF1266" s="24"/>
      <c r="DTG1266" s="24"/>
      <c r="DTH1266" s="24"/>
      <c r="DTI1266" s="24"/>
      <c r="DTJ1266" s="24"/>
      <c r="DTK1266" s="24"/>
      <c r="DTL1266" s="24"/>
      <c r="DTM1266" s="24"/>
      <c r="DTN1266" s="24"/>
      <c r="DTO1266" s="24"/>
      <c r="DTP1266" s="24"/>
      <c r="DTQ1266" s="24"/>
      <c r="DTR1266" s="24"/>
      <c r="DTS1266" s="24"/>
      <c r="DTT1266" s="24"/>
      <c r="DTU1266" s="24"/>
      <c r="DTV1266" s="24"/>
      <c r="DTW1266" s="24"/>
      <c r="DTX1266" s="24"/>
      <c r="DTY1266" s="24"/>
      <c r="DTZ1266" s="24"/>
      <c r="DUA1266" s="24"/>
      <c r="DUB1266" s="24"/>
      <c r="DUC1266" s="24"/>
      <c r="DUD1266" s="24"/>
      <c r="DUE1266" s="24"/>
      <c r="DUF1266" s="24"/>
      <c r="DUG1266" s="24"/>
      <c r="DUH1266" s="24"/>
      <c r="DUI1266" s="24"/>
      <c r="DUJ1266" s="24"/>
      <c r="DUK1266" s="24"/>
      <c r="DUL1266" s="24"/>
      <c r="DUM1266" s="24"/>
      <c r="DUN1266" s="24"/>
      <c r="DUO1266" s="24"/>
      <c r="DUP1266" s="24"/>
      <c r="DUQ1266" s="24"/>
      <c r="DUR1266" s="24"/>
      <c r="DUS1266" s="24"/>
      <c r="DUT1266" s="24"/>
      <c r="DUU1266" s="24"/>
      <c r="DUV1266" s="24"/>
      <c r="DUW1266" s="24"/>
      <c r="DUX1266" s="24"/>
      <c r="DUY1266" s="24"/>
      <c r="DUZ1266" s="24"/>
      <c r="DVA1266" s="24"/>
      <c r="DVB1266" s="24"/>
      <c r="DVC1266" s="24"/>
      <c r="DVD1266" s="24"/>
      <c r="DVE1266" s="24"/>
      <c r="DVF1266" s="24"/>
      <c r="DVG1266" s="24"/>
      <c r="DVH1266" s="24"/>
      <c r="DVI1266" s="24"/>
      <c r="DVJ1266" s="24"/>
      <c r="DVK1266" s="24"/>
      <c r="DVL1266" s="24"/>
      <c r="DVM1266" s="24"/>
      <c r="DVN1266" s="24"/>
      <c r="DVO1266" s="24"/>
      <c r="DVP1266" s="24"/>
      <c r="DVQ1266" s="24"/>
      <c r="DVR1266" s="24"/>
      <c r="DVS1266" s="24"/>
      <c r="DVT1266" s="24"/>
      <c r="DVU1266" s="24"/>
      <c r="DVV1266" s="24"/>
      <c r="DVW1266" s="24"/>
      <c r="DVX1266" s="24"/>
      <c r="DVY1266" s="24"/>
      <c r="DVZ1266" s="24"/>
      <c r="DWA1266" s="24"/>
      <c r="DWB1266" s="24"/>
      <c r="DWC1266" s="24"/>
      <c r="DWD1266" s="24"/>
      <c r="DWE1266" s="24"/>
      <c r="DWF1266" s="24"/>
      <c r="DWG1266" s="24"/>
      <c r="DWH1266" s="24"/>
      <c r="DWI1266" s="24"/>
      <c r="DWJ1266" s="24"/>
      <c r="DWK1266" s="24"/>
      <c r="DWL1266" s="24"/>
      <c r="DWM1266" s="24"/>
      <c r="DWN1266" s="24"/>
      <c r="DWO1266" s="24"/>
      <c r="DWP1266" s="24"/>
      <c r="DWQ1266" s="24"/>
      <c r="DWR1266" s="24"/>
      <c r="DWS1266" s="24"/>
      <c r="DWT1266" s="24"/>
      <c r="DWU1266" s="24"/>
      <c r="DWV1266" s="24"/>
      <c r="DWW1266" s="24"/>
      <c r="DWX1266" s="24"/>
      <c r="DWY1266" s="24"/>
      <c r="DWZ1266" s="24"/>
      <c r="DXA1266" s="24"/>
      <c r="DXB1266" s="24"/>
      <c r="DXC1266" s="24"/>
      <c r="DXD1266" s="24"/>
      <c r="DXE1266" s="24"/>
      <c r="DXF1266" s="24"/>
      <c r="DXG1266" s="24"/>
      <c r="DXH1266" s="24"/>
      <c r="DXI1266" s="24"/>
      <c r="DXJ1266" s="24"/>
      <c r="DXK1266" s="24"/>
      <c r="DXL1266" s="24"/>
      <c r="DXM1266" s="24"/>
      <c r="DXN1266" s="24"/>
      <c r="DXO1266" s="24"/>
      <c r="DXP1266" s="24"/>
      <c r="DXQ1266" s="24"/>
      <c r="DXR1266" s="24"/>
      <c r="DXS1266" s="24"/>
      <c r="DXT1266" s="24"/>
      <c r="DXU1266" s="24"/>
      <c r="DXV1266" s="24"/>
      <c r="DXW1266" s="24"/>
      <c r="DXX1266" s="24"/>
      <c r="DXY1266" s="24"/>
      <c r="DXZ1266" s="24"/>
      <c r="DYA1266" s="24"/>
      <c r="DYB1266" s="24"/>
      <c r="DYC1266" s="24"/>
      <c r="DYD1266" s="24"/>
      <c r="DYE1266" s="24"/>
      <c r="DYF1266" s="24"/>
      <c r="DYG1266" s="24"/>
      <c r="DYH1266" s="24"/>
      <c r="DYI1266" s="24"/>
      <c r="DYJ1266" s="24"/>
      <c r="DYK1266" s="24"/>
      <c r="DYL1266" s="24"/>
      <c r="DYM1266" s="24"/>
      <c r="DYN1266" s="24"/>
      <c r="DYO1266" s="24"/>
      <c r="DYP1266" s="24"/>
      <c r="DYQ1266" s="24"/>
      <c r="DYR1266" s="24"/>
      <c r="DYS1266" s="24"/>
      <c r="DYT1266" s="24"/>
      <c r="DYU1266" s="24"/>
      <c r="DYV1266" s="24"/>
      <c r="DYW1266" s="24"/>
      <c r="DYX1266" s="24"/>
      <c r="DYY1266" s="24"/>
      <c r="DYZ1266" s="24"/>
      <c r="DZA1266" s="24"/>
      <c r="DZB1266" s="24"/>
      <c r="DZC1266" s="24"/>
      <c r="DZD1266" s="24"/>
      <c r="DZE1266" s="24"/>
      <c r="DZF1266" s="24"/>
      <c r="DZG1266" s="24"/>
      <c r="DZH1266" s="24"/>
      <c r="DZI1266" s="24"/>
      <c r="DZJ1266" s="24"/>
      <c r="DZK1266" s="24"/>
      <c r="DZL1266" s="24"/>
      <c r="DZM1266" s="24"/>
      <c r="DZN1266" s="24"/>
      <c r="DZO1266" s="24"/>
      <c r="DZP1266" s="24"/>
      <c r="DZQ1266" s="24"/>
      <c r="DZR1266" s="24"/>
      <c r="DZS1266" s="24"/>
      <c r="DZT1266" s="24"/>
      <c r="DZU1266" s="24"/>
      <c r="DZV1266" s="24"/>
      <c r="DZW1266" s="24"/>
      <c r="DZX1266" s="24"/>
      <c r="DZY1266" s="24"/>
      <c r="DZZ1266" s="24"/>
      <c r="EAA1266" s="24"/>
      <c r="EAB1266" s="24"/>
      <c r="EAC1266" s="24"/>
      <c r="EAD1266" s="24"/>
      <c r="EAE1266" s="24"/>
      <c r="EAF1266" s="24"/>
      <c r="EAG1266" s="24"/>
      <c r="EAH1266" s="24"/>
      <c r="EAI1266" s="24"/>
      <c r="EAJ1266" s="24"/>
      <c r="EAK1266" s="24"/>
      <c r="EAL1266" s="24"/>
      <c r="EAM1266" s="24"/>
      <c r="EAN1266" s="24"/>
      <c r="EAO1266" s="24"/>
      <c r="EAP1266" s="24"/>
      <c r="EAQ1266" s="24"/>
      <c r="EAR1266" s="24"/>
      <c r="EAS1266" s="24"/>
      <c r="EAT1266" s="24"/>
      <c r="EAU1266" s="24"/>
      <c r="EAV1266" s="24"/>
      <c r="EAW1266" s="24"/>
      <c r="EAX1266" s="24"/>
      <c r="EAY1266" s="24"/>
      <c r="EAZ1266" s="24"/>
      <c r="EBA1266" s="24"/>
      <c r="EBB1266" s="24"/>
      <c r="EBC1266" s="24"/>
      <c r="EBD1266" s="24"/>
      <c r="EBE1266" s="24"/>
      <c r="EBF1266" s="24"/>
      <c r="EBG1266" s="24"/>
      <c r="EBH1266" s="24"/>
      <c r="EBI1266" s="24"/>
      <c r="EBJ1266" s="24"/>
      <c r="EBK1266" s="24"/>
      <c r="EBL1266" s="24"/>
      <c r="EBM1266" s="24"/>
      <c r="EBN1266" s="24"/>
      <c r="EBO1266" s="24"/>
      <c r="EBP1266" s="24"/>
      <c r="EBQ1266" s="24"/>
      <c r="EBR1266" s="24"/>
      <c r="EBS1266" s="24"/>
      <c r="EBT1266" s="24"/>
      <c r="EBU1266" s="24"/>
      <c r="EBV1266" s="24"/>
      <c r="EBW1266" s="24"/>
      <c r="EBX1266" s="24"/>
      <c r="EBY1266" s="24"/>
      <c r="EBZ1266" s="24"/>
      <c r="ECA1266" s="24"/>
      <c r="ECB1266" s="24"/>
      <c r="ECC1266" s="24"/>
      <c r="ECD1266" s="24"/>
      <c r="ECE1266" s="24"/>
      <c r="ECF1266" s="24"/>
      <c r="ECG1266" s="24"/>
      <c r="ECH1266" s="24"/>
      <c r="ECI1266" s="24"/>
      <c r="ECJ1266" s="24"/>
      <c r="ECK1266" s="24"/>
      <c r="ECL1266" s="24"/>
      <c r="ECM1266" s="24"/>
      <c r="ECN1266" s="24"/>
      <c r="ECO1266" s="24"/>
      <c r="ECP1266" s="24"/>
      <c r="ECQ1266" s="24"/>
      <c r="ECR1266" s="24"/>
      <c r="ECS1266" s="24"/>
      <c r="ECT1266" s="24"/>
      <c r="ECU1266" s="24"/>
      <c r="ECV1266" s="24"/>
      <c r="ECW1266" s="24"/>
      <c r="ECX1266" s="24"/>
      <c r="ECY1266" s="24"/>
      <c r="ECZ1266" s="24"/>
      <c r="EDA1266" s="24"/>
      <c r="EDB1266" s="24"/>
      <c r="EDC1266" s="24"/>
      <c r="EDD1266" s="24"/>
      <c r="EDE1266" s="24"/>
      <c r="EDF1266" s="24"/>
      <c r="EDG1266" s="24"/>
      <c r="EDH1266" s="24"/>
      <c r="EDI1266" s="24"/>
      <c r="EDJ1266" s="24"/>
      <c r="EDK1266" s="24"/>
      <c r="EDL1266" s="24"/>
      <c r="EDM1266" s="24"/>
      <c r="EDN1266" s="24"/>
      <c r="EDO1266" s="24"/>
      <c r="EDP1266" s="24"/>
      <c r="EDQ1266" s="24"/>
      <c r="EDR1266" s="24"/>
      <c r="EDS1266" s="24"/>
      <c r="EDT1266" s="24"/>
      <c r="EDU1266" s="24"/>
      <c r="EDV1266" s="24"/>
      <c r="EDW1266" s="24"/>
      <c r="EDX1266" s="24"/>
      <c r="EDY1266" s="24"/>
      <c r="EDZ1266" s="24"/>
      <c r="EEA1266" s="24"/>
      <c r="EEB1266" s="24"/>
      <c r="EEC1266" s="24"/>
      <c r="EED1266" s="24"/>
      <c r="EEE1266" s="24"/>
      <c r="EEF1266" s="24"/>
      <c r="EEG1266" s="24"/>
      <c r="EEH1266" s="24"/>
      <c r="EEI1266" s="24"/>
      <c r="EEJ1266" s="24"/>
      <c r="EEK1266" s="24"/>
      <c r="EEL1266" s="24"/>
      <c r="EEM1266" s="24"/>
      <c r="EEN1266" s="24"/>
      <c r="EEO1266" s="24"/>
      <c r="EEP1266" s="24"/>
      <c r="EEQ1266" s="24"/>
      <c r="EER1266" s="24"/>
      <c r="EES1266" s="24"/>
      <c r="EET1266" s="24"/>
      <c r="EEU1266" s="24"/>
      <c r="EEV1266" s="24"/>
      <c r="EEW1266" s="24"/>
      <c r="EEX1266" s="24"/>
      <c r="EEY1266" s="24"/>
      <c r="EEZ1266" s="24"/>
      <c r="EFA1266" s="24"/>
      <c r="EFB1266" s="24"/>
      <c r="EFC1266" s="24"/>
      <c r="EFD1266" s="24"/>
      <c r="EFE1266" s="24"/>
      <c r="EFF1266" s="24"/>
      <c r="EFG1266" s="24"/>
      <c r="EFH1266" s="24"/>
      <c r="EFI1266" s="24"/>
      <c r="EFJ1266" s="24"/>
      <c r="EFK1266" s="24"/>
      <c r="EFL1266" s="24"/>
      <c r="EFM1266" s="24"/>
      <c r="EFN1266" s="24"/>
      <c r="EFO1266" s="24"/>
      <c r="EFP1266" s="24"/>
      <c r="EFQ1266" s="24"/>
      <c r="EFR1266" s="24"/>
      <c r="EFS1266" s="24"/>
      <c r="EFT1266" s="24"/>
      <c r="EFU1266" s="24"/>
      <c r="EFV1266" s="24"/>
      <c r="EFW1266" s="24"/>
      <c r="EFX1266" s="24"/>
      <c r="EFY1266" s="24"/>
      <c r="EFZ1266" s="24"/>
      <c r="EGA1266" s="24"/>
      <c r="EGB1266" s="24"/>
      <c r="EGC1266" s="24"/>
      <c r="EGD1266" s="24"/>
      <c r="EGE1266" s="24"/>
      <c r="EGF1266" s="24"/>
      <c r="EGG1266" s="24"/>
      <c r="EGH1266" s="24"/>
      <c r="EGI1266" s="24"/>
      <c r="EGJ1266" s="24"/>
      <c r="EGK1266" s="24"/>
      <c r="EGL1266" s="24"/>
      <c r="EGM1266" s="24"/>
      <c r="EGN1266" s="24"/>
      <c r="EGO1266" s="24"/>
      <c r="EGP1266" s="24"/>
      <c r="EGQ1266" s="24"/>
      <c r="EGR1266" s="24"/>
      <c r="EGS1266" s="24"/>
      <c r="EGT1266" s="24"/>
      <c r="EGU1266" s="24"/>
      <c r="EGV1266" s="24"/>
      <c r="EGW1266" s="24"/>
      <c r="EGX1266" s="24"/>
      <c r="EGY1266" s="24"/>
      <c r="EGZ1266" s="24"/>
      <c r="EHA1266" s="24"/>
      <c r="EHB1266" s="24"/>
      <c r="EHC1266" s="24"/>
      <c r="EHD1266" s="24"/>
      <c r="EHE1266" s="24"/>
      <c r="EHF1266" s="24"/>
      <c r="EHG1266" s="24"/>
      <c r="EHH1266" s="24"/>
      <c r="EHI1266" s="24"/>
      <c r="EHJ1266" s="24"/>
      <c r="EHK1266" s="24"/>
      <c r="EHL1266" s="24"/>
      <c r="EHM1266" s="24"/>
      <c r="EHN1266" s="24"/>
      <c r="EHO1266" s="24"/>
      <c r="EHP1266" s="24"/>
      <c r="EHQ1266" s="24"/>
      <c r="EHR1266" s="24"/>
      <c r="EHS1266" s="24"/>
      <c r="EHT1266" s="24"/>
      <c r="EHU1266" s="24"/>
      <c r="EHV1266" s="24"/>
      <c r="EHW1266" s="24"/>
      <c r="EHX1266" s="24"/>
      <c r="EHY1266" s="24"/>
      <c r="EHZ1266" s="24"/>
      <c r="EIA1266" s="24"/>
      <c r="EIB1266" s="24"/>
      <c r="EIC1266" s="24"/>
      <c r="EID1266" s="24"/>
      <c r="EIE1266" s="24"/>
      <c r="EIF1266" s="24"/>
      <c r="EIG1266" s="24"/>
      <c r="EIH1266" s="24"/>
      <c r="EII1266" s="24"/>
      <c r="EIJ1266" s="24"/>
      <c r="EIK1266" s="24"/>
      <c r="EIL1266" s="24"/>
      <c r="EIM1266" s="24"/>
      <c r="EIN1266" s="24"/>
      <c r="EIO1266" s="24"/>
      <c r="EIP1266" s="24"/>
      <c r="EIQ1266" s="24"/>
      <c r="EIR1266" s="24"/>
      <c r="EIS1266" s="24"/>
      <c r="EIT1266" s="24"/>
      <c r="EIU1266" s="24"/>
      <c r="EIV1266" s="24"/>
      <c r="EIW1266" s="24"/>
      <c r="EIX1266" s="24"/>
      <c r="EIY1266" s="24"/>
      <c r="EIZ1266" s="24"/>
      <c r="EJA1266" s="24"/>
      <c r="EJB1266" s="24"/>
      <c r="EJC1266" s="24"/>
      <c r="EJD1266" s="24"/>
      <c r="EJE1266" s="24"/>
      <c r="EJF1266" s="24"/>
      <c r="EJG1266" s="24"/>
      <c r="EJH1266" s="24"/>
      <c r="EJI1266" s="24"/>
      <c r="EJJ1266" s="24"/>
      <c r="EJK1266" s="24"/>
      <c r="EJL1266" s="24"/>
      <c r="EJM1266" s="24"/>
      <c r="EJN1266" s="24"/>
      <c r="EJO1266" s="24"/>
      <c r="EJP1266" s="24"/>
      <c r="EJQ1266" s="24"/>
      <c r="EJR1266" s="24"/>
      <c r="EJS1266" s="24"/>
      <c r="EJT1266" s="24"/>
      <c r="EJU1266" s="24"/>
      <c r="EJV1266" s="24"/>
      <c r="EJW1266" s="24"/>
      <c r="EJX1266" s="24"/>
      <c r="EJY1266" s="24"/>
      <c r="EJZ1266" s="24"/>
      <c r="EKA1266" s="24"/>
      <c r="EKB1266" s="24"/>
      <c r="EKC1266" s="24"/>
      <c r="EKD1266" s="24"/>
      <c r="EKE1266" s="24"/>
      <c r="EKF1266" s="24"/>
      <c r="EKG1266" s="24"/>
      <c r="EKH1266" s="24"/>
      <c r="EKI1266" s="24"/>
      <c r="EKJ1266" s="24"/>
      <c r="EKK1266" s="24"/>
      <c r="EKL1266" s="24"/>
      <c r="EKM1266" s="24"/>
      <c r="EKN1266" s="24"/>
      <c r="EKO1266" s="24"/>
      <c r="EKP1266" s="24"/>
      <c r="EKQ1266" s="24"/>
      <c r="EKR1266" s="24"/>
      <c r="EKS1266" s="24"/>
      <c r="EKT1266" s="24"/>
      <c r="EKU1266" s="24"/>
      <c r="EKV1266" s="24"/>
      <c r="EKW1266" s="24"/>
      <c r="EKX1266" s="24"/>
      <c r="EKY1266" s="24"/>
      <c r="EKZ1266" s="24"/>
      <c r="ELA1266" s="24"/>
      <c r="ELB1266" s="24"/>
      <c r="ELC1266" s="24"/>
      <c r="ELD1266" s="24"/>
      <c r="ELE1266" s="24"/>
      <c r="ELF1266" s="24"/>
      <c r="ELG1266" s="24"/>
      <c r="ELH1266" s="24"/>
      <c r="ELI1266" s="24"/>
      <c r="ELJ1266" s="24"/>
      <c r="ELK1266" s="24"/>
      <c r="ELL1266" s="24"/>
      <c r="ELM1266" s="24"/>
      <c r="ELN1266" s="24"/>
      <c r="ELO1266" s="24"/>
      <c r="ELP1266" s="24"/>
      <c r="ELQ1266" s="24"/>
      <c r="ELR1266" s="24"/>
      <c r="ELS1266" s="24"/>
      <c r="ELT1266" s="24"/>
      <c r="ELU1266" s="24"/>
      <c r="ELV1266" s="24"/>
      <c r="ELW1266" s="24"/>
      <c r="ELX1266" s="24"/>
      <c r="ELY1266" s="24"/>
      <c r="ELZ1266" s="24"/>
      <c r="EMA1266" s="24"/>
      <c r="EMB1266" s="24"/>
      <c r="EMC1266" s="24"/>
      <c r="EMD1266" s="24"/>
      <c r="EME1266" s="24"/>
      <c r="EMF1266" s="24"/>
      <c r="EMG1266" s="24"/>
      <c r="EMH1266" s="24"/>
      <c r="EMI1266" s="24"/>
      <c r="EMJ1266" s="24"/>
      <c r="EMK1266" s="24"/>
      <c r="EML1266" s="24"/>
      <c r="EMM1266" s="24"/>
      <c r="EMN1266" s="24"/>
      <c r="EMO1266" s="24"/>
      <c r="EMP1266" s="24"/>
      <c r="EMQ1266" s="24"/>
      <c r="EMR1266" s="24"/>
      <c r="EMS1266" s="24"/>
      <c r="EMT1266" s="24"/>
      <c r="EMU1266" s="24"/>
      <c r="EMV1266" s="24"/>
      <c r="EMW1266" s="24"/>
      <c r="EMX1266" s="24"/>
      <c r="EMY1266" s="24"/>
      <c r="EMZ1266" s="24"/>
      <c r="ENA1266" s="24"/>
      <c r="ENB1266" s="24"/>
      <c r="ENC1266" s="24"/>
      <c r="END1266" s="24"/>
      <c r="ENE1266" s="24"/>
      <c r="ENF1266" s="24"/>
      <c r="ENG1266" s="24"/>
      <c r="ENH1266" s="24"/>
      <c r="ENI1266" s="24"/>
      <c r="ENJ1266" s="24"/>
      <c r="ENK1266" s="24"/>
      <c r="ENL1266" s="24"/>
      <c r="ENM1266" s="24"/>
      <c r="ENN1266" s="24"/>
      <c r="ENO1266" s="24"/>
      <c r="ENP1266" s="24"/>
      <c r="ENQ1266" s="24"/>
      <c r="ENR1266" s="24"/>
      <c r="ENS1266" s="24"/>
      <c r="ENT1266" s="24"/>
      <c r="ENU1266" s="24"/>
      <c r="ENV1266" s="24"/>
      <c r="ENW1266" s="24"/>
      <c r="ENX1266" s="24"/>
      <c r="ENY1266" s="24"/>
      <c r="ENZ1266" s="24"/>
      <c r="EOA1266" s="24"/>
      <c r="EOB1266" s="24"/>
      <c r="EOC1266" s="24"/>
      <c r="EOD1266" s="24"/>
      <c r="EOE1266" s="24"/>
      <c r="EOF1266" s="24"/>
      <c r="EOG1266" s="24"/>
      <c r="EOH1266" s="24"/>
      <c r="EOI1266" s="24"/>
      <c r="EOJ1266" s="24"/>
      <c r="EOK1266" s="24"/>
      <c r="EOL1266" s="24"/>
      <c r="EOM1266" s="24"/>
      <c r="EON1266" s="24"/>
      <c r="EOO1266" s="24"/>
      <c r="EOP1266" s="24"/>
      <c r="EOQ1266" s="24"/>
      <c r="EOR1266" s="24"/>
      <c r="EOS1266" s="24"/>
      <c r="EOT1266" s="24"/>
      <c r="EOU1266" s="24"/>
      <c r="EOV1266" s="24"/>
      <c r="EOW1266" s="24"/>
      <c r="EOX1266" s="24"/>
      <c r="EOY1266" s="24"/>
      <c r="EOZ1266" s="24"/>
      <c r="EPA1266" s="24"/>
      <c r="EPB1266" s="24"/>
      <c r="EPC1266" s="24"/>
      <c r="EPD1266" s="24"/>
      <c r="EPE1266" s="24"/>
      <c r="EPF1266" s="24"/>
      <c r="EPG1266" s="24"/>
      <c r="EPH1266" s="24"/>
      <c r="EPI1266" s="24"/>
      <c r="EPJ1266" s="24"/>
      <c r="EPK1266" s="24"/>
      <c r="EPL1266" s="24"/>
      <c r="EPM1266" s="24"/>
      <c r="EPN1266" s="24"/>
      <c r="EPO1266" s="24"/>
      <c r="EPP1266" s="24"/>
      <c r="EPQ1266" s="24"/>
      <c r="EPR1266" s="24"/>
      <c r="EPS1266" s="24"/>
      <c r="EPT1266" s="24"/>
      <c r="EPU1266" s="24"/>
      <c r="EPV1266" s="24"/>
      <c r="EPW1266" s="24"/>
      <c r="EPX1266" s="24"/>
      <c r="EPY1266" s="24"/>
      <c r="EPZ1266" s="24"/>
      <c r="EQA1266" s="24"/>
      <c r="EQB1266" s="24"/>
      <c r="EQC1266" s="24"/>
      <c r="EQD1266" s="24"/>
      <c r="EQE1266" s="24"/>
      <c r="EQF1266" s="24"/>
      <c r="EQG1266" s="24"/>
      <c r="EQH1266" s="24"/>
      <c r="EQI1266" s="24"/>
      <c r="EQJ1266" s="24"/>
      <c r="EQK1266" s="24"/>
      <c r="EQL1266" s="24"/>
      <c r="EQM1266" s="24"/>
      <c r="EQN1266" s="24"/>
      <c r="EQO1266" s="24"/>
      <c r="EQP1266" s="24"/>
      <c r="EQQ1266" s="24"/>
      <c r="EQR1266" s="24"/>
      <c r="EQS1266" s="24"/>
      <c r="EQT1266" s="24"/>
      <c r="EQU1266" s="24"/>
      <c r="EQV1266" s="24"/>
      <c r="EQW1266" s="24"/>
      <c r="EQX1266" s="24"/>
      <c r="EQY1266" s="24"/>
      <c r="EQZ1266" s="24"/>
      <c r="ERA1266" s="24"/>
      <c r="ERB1266" s="24"/>
      <c r="ERC1266" s="24"/>
      <c r="ERD1266" s="24"/>
      <c r="ERE1266" s="24"/>
      <c r="ERF1266" s="24"/>
      <c r="ERG1266" s="24"/>
      <c r="ERH1266" s="24"/>
      <c r="ERI1266" s="24"/>
      <c r="ERJ1266" s="24"/>
      <c r="ERK1266" s="24"/>
      <c r="ERL1266" s="24"/>
      <c r="ERM1266" s="24"/>
      <c r="ERN1266" s="24"/>
      <c r="ERO1266" s="24"/>
      <c r="ERP1266" s="24"/>
      <c r="ERQ1266" s="24"/>
      <c r="ERR1266" s="24"/>
      <c r="ERS1266" s="24"/>
      <c r="ERT1266" s="24"/>
      <c r="ERU1266" s="24"/>
      <c r="ERV1266" s="24"/>
      <c r="ERW1266" s="24"/>
      <c r="ERX1266" s="24"/>
      <c r="ERY1266" s="24"/>
      <c r="ERZ1266" s="24"/>
      <c r="ESA1266" s="24"/>
      <c r="ESB1266" s="24"/>
      <c r="ESC1266" s="24"/>
      <c r="ESD1266" s="24"/>
      <c r="ESE1266" s="24"/>
      <c r="ESF1266" s="24"/>
      <c r="ESG1266" s="24"/>
      <c r="ESH1266" s="24"/>
      <c r="ESI1266" s="24"/>
      <c r="ESJ1266" s="24"/>
      <c r="ESK1266" s="24"/>
      <c r="ESL1266" s="24"/>
      <c r="ESM1266" s="24"/>
      <c r="ESN1266" s="24"/>
      <c r="ESO1266" s="24"/>
      <c r="ESP1266" s="24"/>
      <c r="ESQ1266" s="24"/>
      <c r="ESR1266" s="24"/>
      <c r="ESS1266" s="24"/>
      <c r="EST1266" s="24"/>
      <c r="ESU1266" s="24"/>
      <c r="ESV1266" s="24"/>
      <c r="ESW1266" s="24"/>
      <c r="ESX1266" s="24"/>
      <c r="ESY1266" s="24"/>
      <c r="ESZ1266" s="24"/>
      <c r="ETA1266" s="24"/>
      <c r="ETB1266" s="24"/>
      <c r="ETC1266" s="24"/>
      <c r="ETD1266" s="24"/>
      <c r="ETE1266" s="24"/>
      <c r="ETF1266" s="24"/>
      <c r="ETG1266" s="24"/>
      <c r="ETH1266" s="24"/>
      <c r="ETI1266" s="24"/>
      <c r="ETJ1266" s="24"/>
      <c r="ETK1266" s="24"/>
      <c r="ETL1266" s="24"/>
      <c r="ETM1266" s="24"/>
      <c r="ETN1266" s="24"/>
      <c r="ETO1266" s="24"/>
      <c r="ETP1266" s="24"/>
      <c r="ETQ1266" s="24"/>
      <c r="ETR1266" s="24"/>
      <c r="ETS1266" s="24"/>
      <c r="ETT1266" s="24"/>
      <c r="ETU1266" s="24"/>
      <c r="ETV1266" s="24"/>
      <c r="ETW1266" s="24"/>
      <c r="ETX1266" s="24"/>
      <c r="ETY1266" s="24"/>
      <c r="ETZ1266" s="24"/>
      <c r="EUA1266" s="24"/>
      <c r="EUB1266" s="24"/>
      <c r="EUC1266" s="24"/>
      <c r="EUD1266" s="24"/>
      <c r="EUE1266" s="24"/>
      <c r="EUF1266" s="24"/>
      <c r="EUG1266" s="24"/>
      <c r="EUH1266" s="24"/>
      <c r="EUI1266" s="24"/>
      <c r="EUJ1266" s="24"/>
      <c r="EUK1266" s="24"/>
      <c r="EUL1266" s="24"/>
      <c r="EUM1266" s="24"/>
      <c r="EUN1266" s="24"/>
      <c r="EUO1266" s="24"/>
      <c r="EUP1266" s="24"/>
      <c r="EUQ1266" s="24"/>
      <c r="EUR1266" s="24"/>
      <c r="EUS1266" s="24"/>
      <c r="EUT1266" s="24"/>
      <c r="EUU1266" s="24"/>
      <c r="EUV1266" s="24"/>
      <c r="EUW1266" s="24"/>
      <c r="EUX1266" s="24"/>
      <c r="EUY1266" s="24"/>
      <c r="EUZ1266" s="24"/>
      <c r="EVA1266" s="24"/>
      <c r="EVB1266" s="24"/>
      <c r="EVC1266" s="24"/>
      <c r="EVD1266" s="24"/>
      <c r="EVE1266" s="24"/>
      <c r="EVF1266" s="24"/>
      <c r="EVG1266" s="24"/>
      <c r="EVH1266" s="24"/>
      <c r="EVI1266" s="24"/>
      <c r="EVJ1266" s="24"/>
      <c r="EVK1266" s="24"/>
      <c r="EVL1266" s="24"/>
      <c r="EVM1266" s="24"/>
      <c r="EVN1266" s="24"/>
      <c r="EVO1266" s="24"/>
      <c r="EVP1266" s="24"/>
      <c r="EVQ1266" s="24"/>
      <c r="EVR1266" s="24"/>
      <c r="EVS1266" s="24"/>
      <c r="EVT1266" s="24"/>
      <c r="EVU1266" s="24"/>
      <c r="EVV1266" s="24"/>
      <c r="EVW1266" s="24"/>
      <c r="EVX1266" s="24"/>
      <c r="EVY1266" s="24"/>
      <c r="EVZ1266" s="24"/>
      <c r="EWA1266" s="24"/>
      <c r="EWB1266" s="24"/>
      <c r="EWC1266" s="24"/>
      <c r="EWD1266" s="24"/>
      <c r="EWE1266" s="24"/>
      <c r="EWF1266" s="24"/>
      <c r="EWG1266" s="24"/>
      <c r="EWH1266" s="24"/>
      <c r="EWI1266" s="24"/>
      <c r="EWJ1266" s="24"/>
      <c r="EWK1266" s="24"/>
      <c r="EWL1266" s="24"/>
      <c r="EWM1266" s="24"/>
      <c r="EWN1266" s="24"/>
      <c r="EWO1266" s="24"/>
      <c r="EWP1266" s="24"/>
      <c r="EWQ1266" s="24"/>
      <c r="EWR1266" s="24"/>
      <c r="EWS1266" s="24"/>
      <c r="EWT1266" s="24"/>
      <c r="EWU1266" s="24"/>
      <c r="EWV1266" s="24"/>
      <c r="EWW1266" s="24"/>
      <c r="EWX1266" s="24"/>
      <c r="EWY1266" s="24"/>
      <c r="EWZ1266" s="24"/>
      <c r="EXA1266" s="24"/>
      <c r="EXB1266" s="24"/>
      <c r="EXC1266" s="24"/>
      <c r="EXD1266" s="24"/>
      <c r="EXE1266" s="24"/>
      <c r="EXF1266" s="24"/>
      <c r="EXG1266" s="24"/>
      <c r="EXH1266" s="24"/>
      <c r="EXI1266" s="24"/>
      <c r="EXJ1266" s="24"/>
      <c r="EXK1266" s="24"/>
      <c r="EXL1266" s="24"/>
      <c r="EXM1266" s="24"/>
      <c r="EXN1266" s="24"/>
      <c r="EXO1266" s="24"/>
      <c r="EXP1266" s="24"/>
      <c r="EXQ1266" s="24"/>
      <c r="EXR1266" s="24"/>
      <c r="EXS1266" s="24"/>
      <c r="EXT1266" s="24"/>
      <c r="EXU1266" s="24"/>
      <c r="EXV1266" s="24"/>
      <c r="EXW1266" s="24"/>
      <c r="EXX1266" s="24"/>
      <c r="EXY1266" s="24"/>
      <c r="EXZ1266" s="24"/>
      <c r="EYA1266" s="24"/>
      <c r="EYB1266" s="24"/>
      <c r="EYC1266" s="24"/>
      <c r="EYD1266" s="24"/>
      <c r="EYE1266" s="24"/>
      <c r="EYF1266" s="24"/>
      <c r="EYG1266" s="24"/>
      <c r="EYH1266" s="24"/>
      <c r="EYI1266" s="24"/>
      <c r="EYJ1266" s="24"/>
      <c r="EYK1266" s="24"/>
      <c r="EYL1266" s="24"/>
      <c r="EYM1266" s="24"/>
      <c r="EYN1266" s="24"/>
      <c r="EYO1266" s="24"/>
      <c r="EYP1266" s="24"/>
      <c r="EYQ1266" s="24"/>
      <c r="EYR1266" s="24"/>
      <c r="EYS1266" s="24"/>
      <c r="EYT1266" s="24"/>
      <c r="EYU1266" s="24"/>
      <c r="EYV1266" s="24"/>
      <c r="EYW1266" s="24"/>
      <c r="EYX1266" s="24"/>
      <c r="EYY1266" s="24"/>
      <c r="EYZ1266" s="24"/>
      <c r="EZA1266" s="24"/>
      <c r="EZB1266" s="24"/>
      <c r="EZC1266" s="24"/>
      <c r="EZD1266" s="24"/>
      <c r="EZE1266" s="24"/>
      <c r="EZF1266" s="24"/>
      <c r="EZG1266" s="24"/>
      <c r="EZH1266" s="24"/>
      <c r="EZI1266" s="24"/>
      <c r="EZJ1266" s="24"/>
      <c r="EZK1266" s="24"/>
      <c r="EZL1266" s="24"/>
      <c r="EZM1266" s="24"/>
      <c r="EZN1266" s="24"/>
      <c r="EZO1266" s="24"/>
      <c r="EZP1266" s="24"/>
      <c r="EZQ1266" s="24"/>
      <c r="EZR1266" s="24"/>
      <c r="EZS1266" s="24"/>
      <c r="EZT1266" s="24"/>
      <c r="EZU1266" s="24"/>
      <c r="EZV1266" s="24"/>
      <c r="EZW1266" s="24"/>
      <c r="EZX1266" s="24"/>
      <c r="EZY1266" s="24"/>
      <c r="EZZ1266" s="24"/>
      <c r="FAA1266" s="24"/>
      <c r="FAB1266" s="24"/>
      <c r="FAC1266" s="24"/>
      <c r="FAD1266" s="24"/>
      <c r="FAE1266" s="24"/>
      <c r="FAF1266" s="24"/>
      <c r="FAG1266" s="24"/>
      <c r="FAH1266" s="24"/>
      <c r="FAI1266" s="24"/>
      <c r="FAJ1266" s="24"/>
      <c r="FAK1266" s="24"/>
      <c r="FAL1266" s="24"/>
      <c r="FAM1266" s="24"/>
      <c r="FAN1266" s="24"/>
      <c r="FAO1266" s="24"/>
      <c r="FAP1266" s="24"/>
      <c r="FAQ1266" s="24"/>
      <c r="FAR1266" s="24"/>
      <c r="FAS1266" s="24"/>
      <c r="FAT1266" s="24"/>
      <c r="FAU1266" s="24"/>
      <c r="FAV1266" s="24"/>
      <c r="FAW1266" s="24"/>
      <c r="FAX1266" s="24"/>
      <c r="FAY1266" s="24"/>
      <c r="FAZ1266" s="24"/>
      <c r="FBA1266" s="24"/>
      <c r="FBB1266" s="24"/>
      <c r="FBC1266" s="24"/>
      <c r="FBD1266" s="24"/>
      <c r="FBE1266" s="24"/>
      <c r="FBF1266" s="24"/>
      <c r="FBG1266" s="24"/>
      <c r="FBH1266" s="24"/>
      <c r="FBI1266" s="24"/>
      <c r="FBJ1266" s="24"/>
      <c r="FBK1266" s="24"/>
      <c r="FBL1266" s="24"/>
      <c r="FBM1266" s="24"/>
      <c r="FBN1266" s="24"/>
      <c r="FBO1266" s="24"/>
      <c r="FBP1266" s="24"/>
      <c r="FBQ1266" s="24"/>
      <c r="FBR1266" s="24"/>
      <c r="FBS1266" s="24"/>
      <c r="FBT1266" s="24"/>
      <c r="FBU1266" s="24"/>
      <c r="FBV1266" s="24"/>
      <c r="FBW1266" s="24"/>
      <c r="FBX1266" s="24"/>
      <c r="FBY1266" s="24"/>
      <c r="FBZ1266" s="24"/>
      <c r="FCA1266" s="24"/>
      <c r="FCB1266" s="24"/>
      <c r="FCC1266" s="24"/>
      <c r="FCD1266" s="24"/>
      <c r="FCE1266" s="24"/>
      <c r="FCF1266" s="24"/>
      <c r="FCG1266" s="24"/>
      <c r="FCH1266" s="24"/>
      <c r="FCI1266" s="24"/>
      <c r="FCJ1266" s="24"/>
      <c r="FCK1266" s="24"/>
      <c r="FCL1266" s="24"/>
      <c r="FCM1266" s="24"/>
      <c r="FCN1266" s="24"/>
      <c r="FCO1266" s="24"/>
      <c r="FCP1266" s="24"/>
      <c r="FCQ1266" s="24"/>
      <c r="FCR1266" s="24"/>
      <c r="FCS1266" s="24"/>
      <c r="FCT1266" s="24"/>
      <c r="FCU1266" s="24"/>
      <c r="FCV1266" s="24"/>
      <c r="FCW1266" s="24"/>
      <c r="FCX1266" s="24"/>
      <c r="FCY1266" s="24"/>
      <c r="FCZ1266" s="24"/>
      <c r="FDA1266" s="24"/>
      <c r="FDB1266" s="24"/>
      <c r="FDC1266" s="24"/>
      <c r="FDD1266" s="24"/>
      <c r="FDE1266" s="24"/>
      <c r="FDF1266" s="24"/>
      <c r="FDG1266" s="24"/>
      <c r="FDH1266" s="24"/>
      <c r="FDI1266" s="24"/>
      <c r="FDJ1266" s="24"/>
      <c r="FDK1266" s="24"/>
      <c r="FDL1266" s="24"/>
      <c r="FDM1266" s="24"/>
      <c r="FDN1266" s="24"/>
      <c r="FDO1266" s="24"/>
      <c r="FDP1266" s="24"/>
      <c r="FDQ1266" s="24"/>
      <c r="FDR1266" s="24"/>
      <c r="FDS1266" s="24"/>
      <c r="FDT1266" s="24"/>
      <c r="FDU1266" s="24"/>
      <c r="FDV1266" s="24"/>
      <c r="FDW1266" s="24"/>
      <c r="FDX1266" s="24"/>
      <c r="FDY1266" s="24"/>
      <c r="FDZ1266" s="24"/>
      <c r="FEA1266" s="24"/>
      <c r="FEB1266" s="24"/>
      <c r="FEC1266" s="24"/>
      <c r="FED1266" s="24"/>
      <c r="FEE1266" s="24"/>
      <c r="FEF1266" s="24"/>
      <c r="FEG1266" s="24"/>
      <c r="FEH1266" s="24"/>
      <c r="FEI1266" s="24"/>
      <c r="FEJ1266" s="24"/>
      <c r="FEK1266" s="24"/>
      <c r="FEL1266" s="24"/>
      <c r="FEM1266" s="24"/>
      <c r="FEN1266" s="24"/>
      <c r="FEO1266" s="24"/>
      <c r="FEP1266" s="24"/>
      <c r="FEQ1266" s="24"/>
      <c r="FER1266" s="24"/>
      <c r="FES1266" s="24"/>
      <c r="FET1266" s="24"/>
      <c r="FEU1266" s="24"/>
      <c r="FEV1266" s="24"/>
      <c r="FEW1266" s="24"/>
      <c r="FEX1266" s="24"/>
      <c r="FEY1266" s="24"/>
      <c r="FEZ1266" s="24"/>
      <c r="FFA1266" s="24"/>
      <c r="FFB1266" s="24"/>
      <c r="FFC1266" s="24"/>
      <c r="FFD1266" s="24"/>
      <c r="FFE1266" s="24"/>
      <c r="FFF1266" s="24"/>
      <c r="FFG1266" s="24"/>
      <c r="FFH1266" s="24"/>
      <c r="FFI1266" s="24"/>
      <c r="FFJ1266" s="24"/>
      <c r="FFK1266" s="24"/>
      <c r="FFL1266" s="24"/>
      <c r="FFM1266" s="24"/>
      <c r="FFN1266" s="24"/>
      <c r="FFO1266" s="24"/>
      <c r="FFP1266" s="24"/>
      <c r="FFQ1266" s="24"/>
      <c r="FFR1266" s="24"/>
      <c r="FFS1266" s="24"/>
      <c r="FFT1266" s="24"/>
      <c r="FFU1266" s="24"/>
      <c r="FFV1266" s="24"/>
      <c r="FFW1266" s="24"/>
      <c r="FFX1266" s="24"/>
      <c r="FFY1266" s="24"/>
      <c r="FFZ1266" s="24"/>
      <c r="FGA1266" s="24"/>
      <c r="FGB1266" s="24"/>
      <c r="FGC1266" s="24"/>
      <c r="FGD1266" s="24"/>
      <c r="FGE1266" s="24"/>
      <c r="FGF1266" s="24"/>
      <c r="FGG1266" s="24"/>
      <c r="FGH1266" s="24"/>
      <c r="FGI1266" s="24"/>
      <c r="FGJ1266" s="24"/>
      <c r="FGK1266" s="24"/>
      <c r="FGL1266" s="24"/>
      <c r="FGM1266" s="24"/>
      <c r="FGN1266" s="24"/>
      <c r="FGO1266" s="24"/>
      <c r="FGP1266" s="24"/>
      <c r="FGQ1266" s="24"/>
      <c r="FGR1266" s="24"/>
      <c r="FGS1266" s="24"/>
      <c r="FGT1266" s="24"/>
      <c r="FGU1266" s="24"/>
      <c r="FGV1266" s="24"/>
      <c r="FGW1266" s="24"/>
      <c r="FGX1266" s="24"/>
      <c r="FGY1266" s="24"/>
      <c r="FGZ1266" s="24"/>
      <c r="FHA1266" s="24"/>
      <c r="FHB1266" s="24"/>
      <c r="FHC1266" s="24"/>
      <c r="FHD1266" s="24"/>
      <c r="FHE1266" s="24"/>
      <c r="FHF1266" s="24"/>
      <c r="FHG1266" s="24"/>
      <c r="FHH1266" s="24"/>
      <c r="FHI1266" s="24"/>
      <c r="FHJ1266" s="24"/>
      <c r="FHK1266" s="24"/>
      <c r="FHL1266" s="24"/>
      <c r="FHM1266" s="24"/>
      <c r="FHN1266" s="24"/>
      <c r="FHO1266" s="24"/>
      <c r="FHP1266" s="24"/>
      <c r="FHQ1266" s="24"/>
      <c r="FHR1266" s="24"/>
      <c r="FHS1266" s="24"/>
      <c r="FHT1266" s="24"/>
      <c r="FHU1266" s="24"/>
      <c r="FHV1266" s="24"/>
      <c r="FHW1266" s="24"/>
      <c r="FHX1266" s="24"/>
      <c r="FHY1266" s="24"/>
      <c r="FHZ1266" s="24"/>
      <c r="FIA1266" s="24"/>
      <c r="FIB1266" s="24"/>
      <c r="FIC1266" s="24"/>
      <c r="FID1266" s="24"/>
      <c r="FIE1266" s="24"/>
      <c r="FIF1266" s="24"/>
      <c r="FIG1266" s="24"/>
      <c r="FIH1266" s="24"/>
      <c r="FII1266" s="24"/>
      <c r="FIJ1266" s="24"/>
      <c r="FIK1266" s="24"/>
      <c r="FIL1266" s="24"/>
      <c r="FIM1266" s="24"/>
      <c r="FIN1266" s="24"/>
      <c r="FIO1266" s="24"/>
      <c r="FIP1266" s="24"/>
      <c r="FIQ1266" s="24"/>
      <c r="FIR1266" s="24"/>
      <c r="FIS1266" s="24"/>
      <c r="FIT1266" s="24"/>
      <c r="FIU1266" s="24"/>
      <c r="FIV1266" s="24"/>
      <c r="FIW1266" s="24"/>
      <c r="FIX1266" s="24"/>
      <c r="FIY1266" s="24"/>
      <c r="FIZ1266" s="24"/>
      <c r="FJA1266" s="24"/>
      <c r="FJB1266" s="24"/>
      <c r="FJC1266" s="24"/>
      <c r="FJD1266" s="24"/>
      <c r="FJE1266" s="24"/>
      <c r="FJF1266" s="24"/>
      <c r="FJG1266" s="24"/>
      <c r="FJH1266" s="24"/>
      <c r="FJI1266" s="24"/>
      <c r="FJJ1266" s="24"/>
      <c r="FJK1266" s="24"/>
      <c r="FJL1266" s="24"/>
      <c r="FJM1266" s="24"/>
      <c r="FJN1266" s="24"/>
      <c r="FJO1266" s="24"/>
      <c r="FJP1266" s="24"/>
      <c r="FJQ1266" s="24"/>
      <c r="FJR1266" s="24"/>
      <c r="FJS1266" s="24"/>
      <c r="FJT1266" s="24"/>
      <c r="FJU1266" s="24"/>
      <c r="FJV1266" s="24"/>
      <c r="FJW1266" s="24"/>
      <c r="FJX1266" s="24"/>
      <c r="FJY1266" s="24"/>
      <c r="FJZ1266" s="24"/>
      <c r="FKA1266" s="24"/>
      <c r="FKB1266" s="24"/>
      <c r="FKC1266" s="24"/>
      <c r="FKD1266" s="24"/>
      <c r="FKE1266" s="24"/>
      <c r="FKF1266" s="24"/>
      <c r="FKG1266" s="24"/>
      <c r="FKH1266" s="24"/>
      <c r="FKI1266" s="24"/>
      <c r="FKJ1266" s="24"/>
      <c r="FKK1266" s="24"/>
      <c r="FKL1266" s="24"/>
      <c r="FKM1266" s="24"/>
      <c r="FKN1266" s="24"/>
      <c r="FKO1266" s="24"/>
      <c r="FKP1266" s="24"/>
      <c r="FKQ1266" s="24"/>
      <c r="FKR1266" s="24"/>
      <c r="FKS1266" s="24"/>
      <c r="FKT1266" s="24"/>
      <c r="FKU1266" s="24"/>
      <c r="FKV1266" s="24"/>
      <c r="FKW1266" s="24"/>
      <c r="FKX1266" s="24"/>
      <c r="FKY1266" s="24"/>
      <c r="FKZ1266" s="24"/>
      <c r="FLA1266" s="24"/>
      <c r="FLB1266" s="24"/>
      <c r="FLC1266" s="24"/>
      <c r="FLD1266" s="24"/>
      <c r="FLE1266" s="24"/>
      <c r="FLF1266" s="24"/>
      <c r="FLG1266" s="24"/>
      <c r="FLH1266" s="24"/>
      <c r="FLI1266" s="24"/>
      <c r="FLJ1266" s="24"/>
      <c r="FLK1266" s="24"/>
      <c r="FLL1266" s="24"/>
      <c r="FLM1266" s="24"/>
      <c r="FLN1266" s="24"/>
      <c r="FLO1266" s="24"/>
      <c r="FLP1266" s="24"/>
      <c r="FLQ1266" s="24"/>
      <c r="FLR1266" s="24"/>
      <c r="FLS1266" s="24"/>
      <c r="FLT1266" s="24"/>
      <c r="FLU1266" s="24"/>
      <c r="FLV1266" s="24"/>
      <c r="FLW1266" s="24"/>
      <c r="FLX1266" s="24"/>
      <c r="FLY1266" s="24"/>
      <c r="FLZ1266" s="24"/>
      <c r="FMA1266" s="24"/>
      <c r="FMB1266" s="24"/>
      <c r="FMC1266" s="24"/>
      <c r="FMD1266" s="24"/>
      <c r="FME1266" s="24"/>
      <c r="FMF1266" s="24"/>
      <c r="FMG1266" s="24"/>
      <c r="FMH1266" s="24"/>
      <c r="FMI1266" s="24"/>
      <c r="FMJ1266" s="24"/>
      <c r="FMK1266" s="24"/>
      <c r="FML1266" s="24"/>
      <c r="FMM1266" s="24"/>
      <c r="FMN1266" s="24"/>
      <c r="FMO1266" s="24"/>
      <c r="FMP1266" s="24"/>
      <c r="FMQ1266" s="24"/>
      <c r="FMR1266" s="24"/>
      <c r="FMS1266" s="24"/>
      <c r="FMT1266" s="24"/>
      <c r="FMU1266" s="24"/>
      <c r="FMV1266" s="24"/>
      <c r="FMW1266" s="24"/>
      <c r="FMX1266" s="24"/>
      <c r="FMY1266" s="24"/>
      <c r="FMZ1266" s="24"/>
      <c r="FNA1266" s="24"/>
      <c r="FNB1266" s="24"/>
      <c r="FNC1266" s="24"/>
      <c r="FND1266" s="24"/>
      <c r="FNE1266" s="24"/>
      <c r="FNF1266" s="24"/>
      <c r="FNG1266" s="24"/>
      <c r="FNH1266" s="24"/>
      <c r="FNI1266" s="24"/>
      <c r="FNJ1266" s="24"/>
      <c r="FNK1266" s="24"/>
      <c r="FNL1266" s="24"/>
      <c r="FNM1266" s="24"/>
      <c r="FNN1266" s="24"/>
      <c r="FNO1266" s="24"/>
      <c r="FNP1266" s="24"/>
      <c r="FNQ1266" s="24"/>
      <c r="FNR1266" s="24"/>
      <c r="FNS1266" s="24"/>
      <c r="FNT1266" s="24"/>
      <c r="FNU1266" s="24"/>
      <c r="FNV1266" s="24"/>
      <c r="FNW1266" s="24"/>
      <c r="FNX1266" s="24"/>
      <c r="FNY1266" s="24"/>
      <c r="FNZ1266" s="24"/>
      <c r="FOA1266" s="24"/>
      <c r="FOB1266" s="24"/>
      <c r="FOC1266" s="24"/>
      <c r="FOD1266" s="24"/>
      <c r="FOE1266" s="24"/>
      <c r="FOF1266" s="24"/>
      <c r="FOG1266" s="24"/>
      <c r="FOH1266" s="24"/>
      <c r="FOI1266" s="24"/>
      <c r="FOJ1266" s="24"/>
      <c r="FOK1266" s="24"/>
      <c r="FOL1266" s="24"/>
      <c r="FOM1266" s="24"/>
      <c r="FON1266" s="24"/>
      <c r="FOO1266" s="24"/>
      <c r="FOP1266" s="24"/>
      <c r="FOQ1266" s="24"/>
      <c r="FOR1266" s="24"/>
      <c r="FOS1266" s="24"/>
      <c r="FOT1266" s="24"/>
      <c r="FOU1266" s="24"/>
      <c r="FOV1266" s="24"/>
      <c r="FOW1266" s="24"/>
      <c r="FOX1266" s="24"/>
      <c r="FOY1266" s="24"/>
      <c r="FOZ1266" s="24"/>
      <c r="FPA1266" s="24"/>
      <c r="FPB1266" s="24"/>
      <c r="FPC1266" s="24"/>
      <c r="FPD1266" s="24"/>
      <c r="FPE1266" s="24"/>
      <c r="FPF1266" s="24"/>
      <c r="FPG1266" s="24"/>
      <c r="FPH1266" s="24"/>
      <c r="FPI1266" s="24"/>
      <c r="FPJ1266" s="24"/>
      <c r="FPK1266" s="24"/>
      <c r="FPL1266" s="24"/>
      <c r="FPM1266" s="24"/>
      <c r="FPN1266" s="24"/>
      <c r="FPO1266" s="24"/>
      <c r="FPP1266" s="24"/>
      <c r="FPQ1266" s="24"/>
      <c r="FPR1266" s="24"/>
      <c r="FPS1266" s="24"/>
      <c r="FPT1266" s="24"/>
      <c r="FPU1266" s="24"/>
      <c r="FPV1266" s="24"/>
      <c r="FPW1266" s="24"/>
      <c r="FPX1266" s="24"/>
      <c r="FPY1266" s="24"/>
      <c r="FPZ1266" s="24"/>
      <c r="FQA1266" s="24"/>
      <c r="FQB1266" s="24"/>
      <c r="FQC1266" s="24"/>
      <c r="FQD1266" s="24"/>
      <c r="FQE1266" s="24"/>
      <c r="FQF1266" s="24"/>
      <c r="FQG1266" s="24"/>
      <c r="FQH1266" s="24"/>
      <c r="FQI1266" s="24"/>
      <c r="FQJ1266" s="24"/>
      <c r="FQK1266" s="24"/>
      <c r="FQL1266" s="24"/>
      <c r="FQM1266" s="24"/>
      <c r="FQN1266" s="24"/>
      <c r="FQO1266" s="24"/>
      <c r="FQP1266" s="24"/>
      <c r="FQQ1266" s="24"/>
      <c r="FQR1266" s="24"/>
      <c r="FQS1266" s="24"/>
      <c r="FQT1266" s="24"/>
      <c r="FQU1266" s="24"/>
      <c r="FQV1266" s="24"/>
      <c r="FQW1266" s="24"/>
      <c r="FQX1266" s="24"/>
      <c r="FQY1266" s="24"/>
      <c r="FQZ1266" s="24"/>
      <c r="FRA1266" s="24"/>
      <c r="FRB1266" s="24"/>
      <c r="FRC1266" s="24"/>
      <c r="FRD1266" s="24"/>
      <c r="FRE1266" s="24"/>
      <c r="FRF1266" s="24"/>
      <c r="FRG1266" s="24"/>
      <c r="FRH1266" s="24"/>
      <c r="FRI1266" s="24"/>
      <c r="FRJ1266" s="24"/>
      <c r="FRK1266" s="24"/>
      <c r="FRL1266" s="24"/>
      <c r="FRM1266" s="24"/>
      <c r="FRN1266" s="24"/>
      <c r="FRO1266" s="24"/>
      <c r="FRP1266" s="24"/>
      <c r="FRQ1266" s="24"/>
      <c r="FRR1266" s="24"/>
      <c r="FRS1266" s="24"/>
      <c r="FRT1266" s="24"/>
      <c r="FRU1266" s="24"/>
      <c r="FRV1266" s="24"/>
      <c r="FRW1266" s="24"/>
      <c r="FRX1266" s="24"/>
      <c r="FRY1266" s="24"/>
      <c r="FRZ1266" s="24"/>
      <c r="FSA1266" s="24"/>
      <c r="FSB1266" s="24"/>
      <c r="FSC1266" s="24"/>
      <c r="FSD1266" s="24"/>
      <c r="FSE1266" s="24"/>
      <c r="FSF1266" s="24"/>
      <c r="FSG1266" s="24"/>
      <c r="FSH1266" s="24"/>
      <c r="FSI1266" s="24"/>
      <c r="FSJ1266" s="24"/>
      <c r="FSK1266" s="24"/>
      <c r="FSL1266" s="24"/>
      <c r="FSM1266" s="24"/>
      <c r="FSN1266" s="24"/>
      <c r="FSO1266" s="24"/>
      <c r="FSP1266" s="24"/>
      <c r="FSQ1266" s="24"/>
      <c r="FSR1266" s="24"/>
      <c r="FSS1266" s="24"/>
      <c r="FST1266" s="24"/>
      <c r="FSU1266" s="24"/>
      <c r="FSV1266" s="24"/>
      <c r="FSW1266" s="24"/>
      <c r="FSX1266" s="24"/>
      <c r="FSY1266" s="24"/>
      <c r="FSZ1266" s="24"/>
      <c r="FTA1266" s="24"/>
      <c r="FTB1266" s="24"/>
      <c r="FTC1266" s="24"/>
      <c r="FTD1266" s="24"/>
      <c r="FTE1266" s="24"/>
      <c r="FTF1266" s="24"/>
      <c r="FTG1266" s="24"/>
      <c r="FTH1266" s="24"/>
      <c r="FTI1266" s="24"/>
      <c r="FTJ1266" s="24"/>
      <c r="FTK1266" s="24"/>
      <c r="FTL1266" s="24"/>
      <c r="FTM1266" s="24"/>
      <c r="FTN1266" s="24"/>
      <c r="FTO1266" s="24"/>
      <c r="FTP1266" s="24"/>
      <c r="FTQ1266" s="24"/>
      <c r="FTR1266" s="24"/>
      <c r="FTS1266" s="24"/>
      <c r="FTT1266" s="24"/>
      <c r="FTU1266" s="24"/>
      <c r="FTV1266" s="24"/>
      <c r="FTW1266" s="24"/>
      <c r="FTX1266" s="24"/>
      <c r="FTY1266" s="24"/>
      <c r="FTZ1266" s="24"/>
      <c r="FUA1266" s="24"/>
      <c r="FUB1266" s="24"/>
      <c r="FUC1266" s="24"/>
      <c r="FUD1266" s="24"/>
      <c r="FUE1266" s="24"/>
      <c r="FUF1266" s="24"/>
      <c r="FUG1266" s="24"/>
      <c r="FUH1266" s="24"/>
      <c r="FUI1266" s="24"/>
      <c r="FUJ1266" s="24"/>
      <c r="FUK1266" s="24"/>
      <c r="FUL1266" s="24"/>
      <c r="FUM1266" s="24"/>
      <c r="FUN1266" s="24"/>
      <c r="FUO1266" s="24"/>
      <c r="FUP1266" s="24"/>
      <c r="FUQ1266" s="24"/>
      <c r="FUR1266" s="24"/>
      <c r="FUS1266" s="24"/>
      <c r="FUT1266" s="24"/>
      <c r="FUU1266" s="24"/>
      <c r="FUV1266" s="24"/>
      <c r="FUW1266" s="24"/>
      <c r="FUX1266" s="24"/>
      <c r="FUY1266" s="24"/>
      <c r="FUZ1266" s="24"/>
      <c r="FVA1266" s="24"/>
      <c r="FVB1266" s="24"/>
      <c r="FVC1266" s="24"/>
      <c r="FVD1266" s="24"/>
      <c r="FVE1266" s="24"/>
      <c r="FVF1266" s="24"/>
      <c r="FVG1266" s="24"/>
      <c r="FVH1266" s="24"/>
      <c r="FVI1266" s="24"/>
      <c r="FVJ1266" s="24"/>
      <c r="FVK1266" s="24"/>
      <c r="FVL1266" s="24"/>
      <c r="FVM1266" s="24"/>
      <c r="FVN1266" s="24"/>
      <c r="FVO1266" s="24"/>
      <c r="FVP1266" s="24"/>
      <c r="FVQ1266" s="24"/>
      <c r="FVR1266" s="24"/>
      <c r="FVS1266" s="24"/>
      <c r="FVT1266" s="24"/>
      <c r="FVU1266" s="24"/>
      <c r="FVV1266" s="24"/>
      <c r="FVW1266" s="24"/>
      <c r="FVX1266" s="24"/>
      <c r="FVY1266" s="24"/>
      <c r="FVZ1266" s="24"/>
      <c r="FWA1266" s="24"/>
      <c r="FWB1266" s="24"/>
      <c r="FWC1266" s="24"/>
      <c r="FWD1266" s="24"/>
      <c r="FWE1266" s="24"/>
      <c r="FWF1266" s="24"/>
      <c r="FWG1266" s="24"/>
      <c r="FWH1266" s="24"/>
      <c r="FWI1266" s="24"/>
      <c r="FWJ1266" s="24"/>
      <c r="FWK1266" s="24"/>
      <c r="FWL1266" s="24"/>
      <c r="FWM1266" s="24"/>
      <c r="FWN1266" s="24"/>
      <c r="FWO1266" s="24"/>
      <c r="FWP1266" s="24"/>
      <c r="FWQ1266" s="24"/>
      <c r="FWR1266" s="24"/>
      <c r="FWS1266" s="24"/>
      <c r="FWT1266" s="24"/>
      <c r="FWU1266" s="24"/>
      <c r="FWV1266" s="24"/>
      <c r="FWW1266" s="24"/>
      <c r="FWX1266" s="24"/>
      <c r="FWY1266" s="24"/>
      <c r="FWZ1266" s="24"/>
      <c r="FXA1266" s="24"/>
      <c r="FXB1266" s="24"/>
      <c r="FXC1266" s="24"/>
      <c r="FXD1266" s="24"/>
      <c r="FXE1266" s="24"/>
      <c r="FXF1266" s="24"/>
      <c r="FXG1266" s="24"/>
      <c r="FXH1266" s="24"/>
      <c r="FXI1266" s="24"/>
      <c r="FXJ1266" s="24"/>
      <c r="FXK1266" s="24"/>
      <c r="FXL1266" s="24"/>
      <c r="FXM1266" s="24"/>
      <c r="FXN1266" s="24"/>
      <c r="FXO1266" s="24"/>
      <c r="FXP1266" s="24"/>
      <c r="FXQ1266" s="24"/>
      <c r="FXR1266" s="24"/>
      <c r="FXS1266" s="24"/>
      <c r="FXT1266" s="24"/>
      <c r="FXU1266" s="24"/>
      <c r="FXV1266" s="24"/>
      <c r="FXW1266" s="24"/>
      <c r="FXX1266" s="24"/>
      <c r="FXY1266" s="24"/>
      <c r="FXZ1266" s="24"/>
      <c r="FYA1266" s="24"/>
      <c r="FYB1266" s="24"/>
      <c r="FYC1266" s="24"/>
      <c r="FYD1266" s="24"/>
      <c r="FYE1266" s="24"/>
      <c r="FYF1266" s="24"/>
      <c r="FYG1266" s="24"/>
      <c r="FYH1266" s="24"/>
      <c r="FYI1266" s="24"/>
      <c r="FYJ1266" s="24"/>
      <c r="FYK1266" s="24"/>
      <c r="FYL1266" s="24"/>
      <c r="FYM1266" s="24"/>
      <c r="FYN1266" s="24"/>
      <c r="FYO1266" s="24"/>
      <c r="FYP1266" s="24"/>
      <c r="FYQ1266" s="24"/>
      <c r="FYR1266" s="24"/>
      <c r="FYS1266" s="24"/>
      <c r="FYT1266" s="24"/>
      <c r="FYU1266" s="24"/>
      <c r="FYV1266" s="24"/>
      <c r="FYW1266" s="24"/>
      <c r="FYX1266" s="24"/>
      <c r="FYY1266" s="24"/>
      <c r="FYZ1266" s="24"/>
      <c r="FZA1266" s="24"/>
      <c r="FZB1266" s="24"/>
      <c r="FZC1266" s="24"/>
      <c r="FZD1266" s="24"/>
      <c r="FZE1266" s="24"/>
      <c r="FZF1266" s="24"/>
      <c r="FZG1266" s="24"/>
      <c r="FZH1266" s="24"/>
      <c r="FZI1266" s="24"/>
      <c r="FZJ1266" s="24"/>
      <c r="FZK1266" s="24"/>
      <c r="FZL1266" s="24"/>
      <c r="FZM1266" s="24"/>
      <c r="FZN1266" s="24"/>
      <c r="FZO1266" s="24"/>
      <c r="FZP1266" s="24"/>
      <c r="FZQ1266" s="24"/>
      <c r="FZR1266" s="24"/>
      <c r="FZS1266" s="24"/>
      <c r="FZT1266" s="24"/>
      <c r="FZU1266" s="24"/>
      <c r="FZV1266" s="24"/>
      <c r="FZW1266" s="24"/>
      <c r="FZX1266" s="24"/>
      <c r="FZY1266" s="24"/>
      <c r="FZZ1266" s="24"/>
      <c r="GAA1266" s="24"/>
      <c r="GAB1266" s="24"/>
      <c r="GAC1266" s="24"/>
      <c r="GAD1266" s="24"/>
      <c r="GAE1266" s="24"/>
      <c r="GAF1266" s="24"/>
      <c r="GAG1266" s="24"/>
      <c r="GAH1266" s="24"/>
      <c r="GAI1266" s="24"/>
      <c r="GAJ1266" s="24"/>
      <c r="GAK1266" s="24"/>
      <c r="GAL1266" s="24"/>
      <c r="GAM1266" s="24"/>
      <c r="GAN1266" s="24"/>
      <c r="GAO1266" s="24"/>
      <c r="GAP1266" s="24"/>
      <c r="GAQ1266" s="24"/>
      <c r="GAR1266" s="24"/>
      <c r="GAS1266" s="24"/>
      <c r="GAT1266" s="24"/>
      <c r="GAU1266" s="24"/>
      <c r="GAV1266" s="24"/>
      <c r="GAW1266" s="24"/>
      <c r="GAX1266" s="24"/>
      <c r="GAY1266" s="24"/>
      <c r="GAZ1266" s="24"/>
      <c r="GBA1266" s="24"/>
      <c r="GBB1266" s="24"/>
      <c r="GBC1266" s="24"/>
      <c r="GBD1266" s="24"/>
      <c r="GBE1266" s="24"/>
      <c r="GBF1266" s="24"/>
      <c r="GBG1266" s="24"/>
      <c r="GBH1266" s="24"/>
      <c r="GBI1266" s="24"/>
      <c r="GBJ1266" s="24"/>
      <c r="GBK1266" s="24"/>
      <c r="GBL1266" s="24"/>
      <c r="GBM1266" s="24"/>
      <c r="GBN1266" s="24"/>
      <c r="GBO1266" s="24"/>
      <c r="GBP1266" s="24"/>
      <c r="GBQ1266" s="24"/>
      <c r="GBR1266" s="24"/>
      <c r="GBS1266" s="24"/>
      <c r="GBT1266" s="24"/>
      <c r="GBU1266" s="24"/>
      <c r="GBV1266" s="24"/>
      <c r="GBW1266" s="24"/>
      <c r="GBX1266" s="24"/>
      <c r="GBY1266" s="24"/>
      <c r="GBZ1266" s="24"/>
      <c r="GCA1266" s="24"/>
      <c r="GCB1266" s="24"/>
      <c r="GCC1266" s="24"/>
      <c r="GCD1266" s="24"/>
      <c r="GCE1266" s="24"/>
      <c r="GCF1266" s="24"/>
      <c r="GCG1266" s="24"/>
      <c r="GCH1266" s="24"/>
      <c r="GCI1266" s="24"/>
      <c r="GCJ1266" s="24"/>
      <c r="GCK1266" s="24"/>
      <c r="GCL1266" s="24"/>
      <c r="GCM1266" s="24"/>
      <c r="GCN1266" s="24"/>
      <c r="GCO1266" s="24"/>
      <c r="GCP1266" s="24"/>
      <c r="GCQ1266" s="24"/>
      <c r="GCR1266" s="24"/>
      <c r="GCS1266" s="24"/>
      <c r="GCT1266" s="24"/>
      <c r="GCU1266" s="24"/>
      <c r="GCV1266" s="24"/>
      <c r="GCW1266" s="24"/>
      <c r="GCX1266" s="24"/>
      <c r="GCY1266" s="24"/>
      <c r="GCZ1266" s="24"/>
      <c r="GDA1266" s="24"/>
      <c r="GDB1266" s="24"/>
      <c r="GDC1266" s="24"/>
      <c r="GDD1266" s="24"/>
      <c r="GDE1266" s="24"/>
      <c r="GDF1266" s="24"/>
      <c r="GDG1266" s="24"/>
      <c r="GDH1266" s="24"/>
      <c r="GDI1266" s="24"/>
      <c r="GDJ1266" s="24"/>
      <c r="GDK1266" s="24"/>
      <c r="GDL1266" s="24"/>
      <c r="GDM1266" s="24"/>
      <c r="GDN1266" s="24"/>
      <c r="GDO1266" s="24"/>
      <c r="GDP1266" s="24"/>
      <c r="GDQ1266" s="24"/>
      <c r="GDR1266" s="24"/>
      <c r="GDS1266" s="24"/>
      <c r="GDT1266" s="24"/>
      <c r="GDU1266" s="24"/>
      <c r="GDV1266" s="24"/>
      <c r="GDW1266" s="24"/>
      <c r="GDX1266" s="24"/>
      <c r="GDY1266" s="24"/>
      <c r="GDZ1266" s="24"/>
      <c r="GEA1266" s="24"/>
      <c r="GEB1266" s="24"/>
      <c r="GEC1266" s="24"/>
      <c r="GED1266" s="24"/>
      <c r="GEE1266" s="24"/>
      <c r="GEF1266" s="24"/>
      <c r="GEG1266" s="24"/>
      <c r="GEH1266" s="24"/>
      <c r="GEI1266" s="24"/>
      <c r="GEJ1266" s="24"/>
      <c r="GEK1266" s="24"/>
      <c r="GEL1266" s="24"/>
      <c r="GEM1266" s="24"/>
      <c r="GEN1266" s="24"/>
      <c r="GEO1266" s="24"/>
      <c r="GEP1266" s="24"/>
      <c r="GEQ1266" s="24"/>
      <c r="GER1266" s="24"/>
      <c r="GES1266" s="24"/>
      <c r="GET1266" s="24"/>
      <c r="GEU1266" s="24"/>
      <c r="GEV1266" s="24"/>
      <c r="GEW1266" s="24"/>
      <c r="GEX1266" s="24"/>
      <c r="GEY1266" s="24"/>
      <c r="GEZ1266" s="24"/>
      <c r="GFA1266" s="24"/>
      <c r="GFB1266" s="24"/>
      <c r="GFC1266" s="24"/>
      <c r="GFD1266" s="24"/>
      <c r="GFE1266" s="24"/>
      <c r="GFF1266" s="24"/>
      <c r="GFG1266" s="24"/>
      <c r="GFH1266" s="24"/>
      <c r="GFI1266" s="24"/>
      <c r="GFJ1266" s="24"/>
      <c r="GFK1266" s="24"/>
      <c r="GFL1266" s="24"/>
      <c r="GFM1266" s="24"/>
      <c r="GFN1266" s="24"/>
      <c r="GFO1266" s="24"/>
      <c r="GFP1266" s="24"/>
      <c r="GFQ1266" s="24"/>
      <c r="GFR1266" s="24"/>
      <c r="GFS1266" s="24"/>
      <c r="GFT1266" s="24"/>
      <c r="GFU1266" s="24"/>
      <c r="GFV1266" s="24"/>
      <c r="GFW1266" s="24"/>
      <c r="GFX1266" s="24"/>
      <c r="GFY1266" s="24"/>
      <c r="GFZ1266" s="24"/>
      <c r="GGA1266" s="24"/>
      <c r="GGB1266" s="24"/>
      <c r="GGC1266" s="24"/>
      <c r="GGD1266" s="24"/>
      <c r="GGE1266" s="24"/>
      <c r="GGF1266" s="24"/>
      <c r="GGG1266" s="24"/>
      <c r="GGH1266" s="24"/>
      <c r="GGI1266" s="24"/>
      <c r="GGJ1266" s="24"/>
      <c r="GGK1266" s="24"/>
      <c r="GGL1266" s="24"/>
      <c r="GGM1266" s="24"/>
      <c r="GGN1266" s="24"/>
      <c r="GGO1266" s="24"/>
      <c r="GGP1266" s="24"/>
      <c r="GGQ1266" s="24"/>
      <c r="GGR1266" s="24"/>
      <c r="GGS1266" s="24"/>
      <c r="GGT1266" s="24"/>
      <c r="GGU1266" s="24"/>
      <c r="GGV1266" s="24"/>
      <c r="GGW1266" s="24"/>
      <c r="GGX1266" s="24"/>
      <c r="GGY1266" s="24"/>
      <c r="GGZ1266" s="24"/>
      <c r="GHA1266" s="24"/>
      <c r="GHB1266" s="24"/>
      <c r="GHC1266" s="24"/>
      <c r="GHD1266" s="24"/>
      <c r="GHE1266" s="24"/>
      <c r="GHF1266" s="24"/>
      <c r="GHG1266" s="24"/>
      <c r="GHH1266" s="24"/>
      <c r="GHI1266" s="24"/>
      <c r="GHJ1266" s="24"/>
      <c r="GHK1266" s="24"/>
      <c r="GHL1266" s="24"/>
      <c r="GHM1266" s="24"/>
      <c r="GHN1266" s="24"/>
      <c r="GHO1266" s="24"/>
      <c r="GHP1266" s="24"/>
      <c r="GHQ1266" s="24"/>
      <c r="GHR1266" s="24"/>
      <c r="GHS1266" s="24"/>
      <c r="GHT1266" s="24"/>
      <c r="GHU1266" s="24"/>
      <c r="GHV1266" s="24"/>
      <c r="GHW1266" s="24"/>
      <c r="GHX1266" s="24"/>
      <c r="GHY1266" s="24"/>
      <c r="GHZ1266" s="24"/>
      <c r="GIA1266" s="24"/>
      <c r="GIB1266" s="24"/>
      <c r="GIC1266" s="24"/>
      <c r="GID1266" s="24"/>
      <c r="GIE1266" s="24"/>
      <c r="GIF1266" s="24"/>
      <c r="GIG1266" s="24"/>
      <c r="GIH1266" s="24"/>
      <c r="GII1266" s="24"/>
      <c r="GIJ1266" s="24"/>
      <c r="GIK1266" s="24"/>
      <c r="GIL1266" s="24"/>
      <c r="GIM1266" s="24"/>
      <c r="GIN1266" s="24"/>
      <c r="GIO1266" s="24"/>
      <c r="GIP1266" s="24"/>
      <c r="GIQ1266" s="24"/>
      <c r="GIR1266" s="24"/>
      <c r="GIS1266" s="24"/>
      <c r="GIT1266" s="24"/>
      <c r="GIU1266" s="24"/>
      <c r="GIV1266" s="24"/>
      <c r="GIW1266" s="24"/>
      <c r="GIX1266" s="24"/>
      <c r="GIY1266" s="24"/>
      <c r="GIZ1266" s="24"/>
      <c r="GJA1266" s="24"/>
      <c r="GJB1266" s="24"/>
      <c r="GJC1266" s="24"/>
      <c r="GJD1266" s="24"/>
      <c r="GJE1266" s="24"/>
      <c r="GJF1266" s="24"/>
      <c r="GJG1266" s="24"/>
      <c r="GJH1266" s="24"/>
      <c r="GJI1266" s="24"/>
      <c r="GJJ1266" s="24"/>
      <c r="GJK1266" s="24"/>
      <c r="GJL1266" s="24"/>
      <c r="GJM1266" s="24"/>
      <c r="GJN1266" s="24"/>
      <c r="GJO1266" s="24"/>
      <c r="GJP1266" s="24"/>
      <c r="GJQ1266" s="24"/>
      <c r="GJR1266" s="24"/>
      <c r="GJS1266" s="24"/>
      <c r="GJT1266" s="24"/>
      <c r="GJU1266" s="24"/>
      <c r="GJV1266" s="24"/>
      <c r="GJW1266" s="24"/>
      <c r="GJX1266" s="24"/>
      <c r="GJY1266" s="24"/>
      <c r="GJZ1266" s="24"/>
      <c r="GKA1266" s="24"/>
      <c r="GKB1266" s="24"/>
      <c r="GKC1266" s="24"/>
      <c r="GKD1266" s="24"/>
      <c r="GKE1266" s="24"/>
      <c r="GKF1266" s="24"/>
      <c r="GKG1266" s="24"/>
      <c r="GKH1266" s="24"/>
      <c r="GKI1266" s="24"/>
      <c r="GKJ1266" s="24"/>
      <c r="GKK1266" s="24"/>
      <c r="GKL1266" s="24"/>
      <c r="GKM1266" s="24"/>
      <c r="GKN1266" s="24"/>
      <c r="GKO1266" s="24"/>
      <c r="GKP1266" s="24"/>
      <c r="GKQ1266" s="24"/>
      <c r="GKR1266" s="24"/>
      <c r="GKS1266" s="24"/>
      <c r="GKT1266" s="24"/>
      <c r="GKU1266" s="24"/>
      <c r="GKV1266" s="24"/>
      <c r="GKW1266" s="24"/>
      <c r="GKX1266" s="24"/>
      <c r="GKY1266" s="24"/>
      <c r="GKZ1266" s="24"/>
      <c r="GLA1266" s="24"/>
      <c r="GLB1266" s="24"/>
      <c r="GLC1266" s="24"/>
      <c r="GLD1266" s="24"/>
      <c r="GLE1266" s="24"/>
      <c r="GLF1266" s="24"/>
      <c r="GLG1266" s="24"/>
      <c r="GLH1266" s="24"/>
      <c r="GLI1266" s="24"/>
      <c r="GLJ1266" s="24"/>
      <c r="GLK1266" s="24"/>
      <c r="GLL1266" s="24"/>
      <c r="GLM1266" s="24"/>
      <c r="GLN1266" s="24"/>
      <c r="GLO1266" s="24"/>
      <c r="GLP1266" s="24"/>
      <c r="GLQ1266" s="24"/>
      <c r="GLR1266" s="24"/>
      <c r="GLS1266" s="24"/>
      <c r="GLT1266" s="24"/>
      <c r="GLU1266" s="24"/>
      <c r="GLV1266" s="24"/>
      <c r="GLW1266" s="24"/>
      <c r="GLX1266" s="24"/>
      <c r="GLY1266" s="24"/>
      <c r="GLZ1266" s="24"/>
      <c r="GMA1266" s="24"/>
      <c r="GMB1266" s="24"/>
      <c r="GMC1266" s="24"/>
      <c r="GMD1266" s="24"/>
      <c r="GME1266" s="24"/>
      <c r="GMF1266" s="24"/>
      <c r="GMG1266" s="24"/>
      <c r="GMH1266" s="24"/>
      <c r="GMI1266" s="24"/>
      <c r="GMJ1266" s="24"/>
      <c r="GMK1266" s="24"/>
      <c r="GML1266" s="24"/>
      <c r="GMM1266" s="24"/>
      <c r="GMN1266" s="24"/>
      <c r="GMO1266" s="24"/>
      <c r="GMP1266" s="24"/>
      <c r="GMQ1266" s="24"/>
      <c r="GMR1266" s="24"/>
      <c r="GMS1266" s="24"/>
      <c r="GMT1266" s="24"/>
      <c r="GMU1266" s="24"/>
      <c r="GMV1266" s="24"/>
      <c r="GMW1266" s="24"/>
      <c r="GMX1266" s="24"/>
      <c r="GMY1266" s="24"/>
      <c r="GMZ1266" s="24"/>
      <c r="GNA1266" s="24"/>
      <c r="GNB1266" s="24"/>
      <c r="GNC1266" s="24"/>
      <c r="GND1266" s="24"/>
      <c r="GNE1266" s="24"/>
      <c r="GNF1266" s="24"/>
      <c r="GNG1266" s="24"/>
      <c r="GNH1266" s="24"/>
      <c r="GNI1266" s="24"/>
      <c r="GNJ1266" s="24"/>
      <c r="GNK1266" s="24"/>
      <c r="GNL1266" s="24"/>
      <c r="GNM1266" s="24"/>
      <c r="GNN1266" s="24"/>
      <c r="GNO1266" s="24"/>
      <c r="GNP1266" s="24"/>
      <c r="GNQ1266" s="24"/>
      <c r="GNR1266" s="24"/>
      <c r="GNS1266" s="24"/>
      <c r="GNT1266" s="24"/>
      <c r="GNU1266" s="24"/>
      <c r="GNV1266" s="24"/>
      <c r="GNW1266" s="24"/>
      <c r="GNX1266" s="24"/>
      <c r="GNY1266" s="24"/>
      <c r="GNZ1266" s="24"/>
      <c r="GOA1266" s="24"/>
      <c r="GOB1266" s="24"/>
      <c r="GOC1266" s="24"/>
      <c r="GOD1266" s="24"/>
      <c r="GOE1266" s="24"/>
      <c r="GOF1266" s="24"/>
      <c r="GOG1266" s="24"/>
      <c r="GOH1266" s="24"/>
      <c r="GOI1266" s="24"/>
      <c r="GOJ1266" s="24"/>
      <c r="GOK1266" s="24"/>
      <c r="GOL1266" s="24"/>
      <c r="GOM1266" s="24"/>
      <c r="GON1266" s="24"/>
      <c r="GOO1266" s="24"/>
      <c r="GOP1266" s="24"/>
      <c r="GOQ1266" s="24"/>
      <c r="GOR1266" s="24"/>
      <c r="GOS1266" s="24"/>
      <c r="GOT1266" s="24"/>
      <c r="GOU1266" s="24"/>
      <c r="GOV1266" s="24"/>
      <c r="GOW1266" s="24"/>
      <c r="GOX1266" s="24"/>
      <c r="GOY1266" s="24"/>
      <c r="GOZ1266" s="24"/>
      <c r="GPA1266" s="24"/>
      <c r="GPB1266" s="24"/>
      <c r="GPC1266" s="24"/>
      <c r="GPD1266" s="24"/>
      <c r="GPE1266" s="24"/>
      <c r="GPF1266" s="24"/>
      <c r="GPG1266" s="24"/>
      <c r="GPH1266" s="24"/>
      <c r="GPI1266" s="24"/>
      <c r="GPJ1266" s="24"/>
      <c r="GPK1266" s="24"/>
      <c r="GPL1266" s="24"/>
      <c r="GPM1266" s="24"/>
      <c r="GPN1266" s="24"/>
      <c r="GPO1266" s="24"/>
      <c r="GPP1266" s="24"/>
      <c r="GPQ1266" s="24"/>
      <c r="GPR1266" s="24"/>
      <c r="GPS1266" s="24"/>
      <c r="GPT1266" s="24"/>
      <c r="GPU1266" s="24"/>
      <c r="GPV1266" s="24"/>
      <c r="GPW1266" s="24"/>
      <c r="GPX1266" s="24"/>
      <c r="GPY1266" s="24"/>
      <c r="GPZ1266" s="24"/>
      <c r="GQA1266" s="24"/>
      <c r="GQB1266" s="24"/>
      <c r="GQC1266" s="24"/>
      <c r="GQD1266" s="24"/>
      <c r="GQE1266" s="24"/>
      <c r="GQF1266" s="24"/>
      <c r="GQG1266" s="24"/>
      <c r="GQH1266" s="24"/>
      <c r="GQI1266" s="24"/>
      <c r="GQJ1266" s="24"/>
      <c r="GQK1266" s="24"/>
      <c r="GQL1266" s="24"/>
      <c r="GQM1266" s="24"/>
      <c r="GQN1266" s="24"/>
      <c r="GQO1266" s="24"/>
      <c r="GQP1266" s="24"/>
      <c r="GQQ1266" s="24"/>
      <c r="GQR1266" s="24"/>
      <c r="GQS1266" s="24"/>
      <c r="GQT1266" s="24"/>
      <c r="GQU1266" s="24"/>
      <c r="GQV1266" s="24"/>
      <c r="GQW1266" s="24"/>
      <c r="GQX1266" s="24"/>
      <c r="GQY1266" s="24"/>
      <c r="GQZ1266" s="24"/>
      <c r="GRA1266" s="24"/>
      <c r="GRB1266" s="24"/>
      <c r="GRC1266" s="24"/>
      <c r="GRD1266" s="24"/>
      <c r="GRE1266" s="24"/>
      <c r="GRF1266" s="24"/>
      <c r="GRG1266" s="24"/>
      <c r="GRH1266" s="24"/>
      <c r="GRI1266" s="24"/>
      <c r="GRJ1266" s="24"/>
      <c r="GRK1266" s="24"/>
      <c r="GRL1266" s="24"/>
      <c r="GRM1266" s="24"/>
      <c r="GRN1266" s="24"/>
      <c r="GRO1266" s="24"/>
      <c r="GRP1266" s="24"/>
      <c r="GRQ1266" s="24"/>
      <c r="GRR1266" s="24"/>
      <c r="GRS1266" s="24"/>
      <c r="GRT1266" s="24"/>
      <c r="GRU1266" s="24"/>
      <c r="GRV1266" s="24"/>
      <c r="GRW1266" s="24"/>
      <c r="GRX1266" s="24"/>
      <c r="GRY1266" s="24"/>
      <c r="GRZ1266" s="24"/>
      <c r="GSA1266" s="24"/>
      <c r="GSB1266" s="24"/>
      <c r="GSC1266" s="24"/>
      <c r="GSD1266" s="24"/>
      <c r="GSE1266" s="24"/>
      <c r="GSF1266" s="24"/>
      <c r="GSG1266" s="24"/>
      <c r="GSH1266" s="24"/>
      <c r="GSI1266" s="24"/>
      <c r="GSJ1266" s="24"/>
      <c r="GSK1266" s="24"/>
      <c r="GSL1266" s="24"/>
      <c r="GSM1266" s="24"/>
      <c r="GSN1266" s="24"/>
      <c r="GSO1266" s="24"/>
      <c r="GSP1266" s="24"/>
      <c r="GSQ1266" s="24"/>
      <c r="GSR1266" s="24"/>
      <c r="GSS1266" s="24"/>
      <c r="GST1266" s="24"/>
      <c r="GSU1266" s="24"/>
      <c r="GSV1266" s="24"/>
      <c r="GSW1266" s="24"/>
      <c r="GSX1266" s="24"/>
      <c r="GSY1266" s="24"/>
      <c r="GSZ1266" s="24"/>
      <c r="GTA1266" s="24"/>
      <c r="GTB1266" s="24"/>
      <c r="GTC1266" s="24"/>
      <c r="GTD1266" s="24"/>
      <c r="GTE1266" s="24"/>
      <c r="GTF1266" s="24"/>
      <c r="GTG1266" s="24"/>
      <c r="GTH1266" s="24"/>
      <c r="GTI1266" s="24"/>
      <c r="GTJ1266" s="24"/>
      <c r="GTK1266" s="24"/>
      <c r="GTL1266" s="24"/>
      <c r="GTM1266" s="24"/>
      <c r="GTN1266" s="24"/>
      <c r="GTO1266" s="24"/>
      <c r="GTP1266" s="24"/>
      <c r="GTQ1266" s="24"/>
      <c r="GTR1266" s="24"/>
      <c r="GTS1266" s="24"/>
      <c r="GTT1266" s="24"/>
      <c r="GTU1266" s="24"/>
      <c r="GTV1266" s="24"/>
      <c r="GTW1266" s="24"/>
      <c r="GTX1266" s="24"/>
      <c r="GTY1266" s="24"/>
      <c r="GTZ1266" s="24"/>
      <c r="GUA1266" s="24"/>
      <c r="GUB1266" s="24"/>
      <c r="GUC1266" s="24"/>
      <c r="GUD1266" s="24"/>
      <c r="GUE1266" s="24"/>
      <c r="GUF1266" s="24"/>
      <c r="GUG1266" s="24"/>
      <c r="GUH1266" s="24"/>
      <c r="GUI1266" s="24"/>
      <c r="GUJ1266" s="24"/>
      <c r="GUK1266" s="24"/>
      <c r="GUL1266" s="24"/>
      <c r="GUM1266" s="24"/>
      <c r="GUN1266" s="24"/>
      <c r="GUO1266" s="24"/>
      <c r="GUP1266" s="24"/>
      <c r="GUQ1266" s="24"/>
      <c r="GUR1266" s="24"/>
      <c r="GUS1266" s="24"/>
      <c r="GUT1266" s="24"/>
      <c r="GUU1266" s="24"/>
      <c r="GUV1266" s="24"/>
      <c r="GUW1266" s="24"/>
      <c r="GUX1266" s="24"/>
      <c r="GUY1266" s="24"/>
      <c r="GUZ1266" s="24"/>
      <c r="GVA1266" s="24"/>
      <c r="GVB1266" s="24"/>
      <c r="GVC1266" s="24"/>
      <c r="GVD1266" s="24"/>
      <c r="GVE1266" s="24"/>
      <c r="GVF1266" s="24"/>
      <c r="GVG1266" s="24"/>
      <c r="GVH1266" s="24"/>
      <c r="GVI1266" s="24"/>
      <c r="GVJ1266" s="24"/>
      <c r="GVK1266" s="24"/>
      <c r="GVL1266" s="24"/>
      <c r="GVM1266" s="24"/>
      <c r="GVN1266" s="24"/>
      <c r="GVO1266" s="24"/>
      <c r="GVP1266" s="24"/>
      <c r="GVQ1266" s="24"/>
      <c r="GVR1266" s="24"/>
      <c r="GVS1266" s="24"/>
      <c r="GVT1266" s="24"/>
      <c r="GVU1266" s="24"/>
      <c r="GVV1266" s="24"/>
      <c r="GVW1266" s="24"/>
      <c r="GVX1266" s="24"/>
      <c r="GVY1266" s="24"/>
      <c r="GVZ1266" s="24"/>
      <c r="GWA1266" s="24"/>
      <c r="GWB1266" s="24"/>
      <c r="GWC1266" s="24"/>
      <c r="GWD1266" s="24"/>
      <c r="GWE1266" s="24"/>
      <c r="GWF1266" s="24"/>
      <c r="GWG1266" s="24"/>
      <c r="GWH1266" s="24"/>
      <c r="GWI1266" s="24"/>
      <c r="GWJ1266" s="24"/>
      <c r="GWK1266" s="24"/>
      <c r="GWL1266" s="24"/>
      <c r="GWM1266" s="24"/>
      <c r="GWN1266" s="24"/>
      <c r="GWO1266" s="24"/>
      <c r="GWP1266" s="24"/>
      <c r="GWQ1266" s="24"/>
      <c r="GWR1266" s="24"/>
      <c r="GWS1266" s="24"/>
      <c r="GWT1266" s="24"/>
      <c r="GWU1266" s="24"/>
      <c r="GWV1266" s="24"/>
      <c r="GWW1266" s="24"/>
      <c r="GWX1266" s="24"/>
      <c r="GWY1266" s="24"/>
      <c r="GWZ1266" s="24"/>
      <c r="GXA1266" s="24"/>
      <c r="GXB1266" s="24"/>
      <c r="GXC1266" s="24"/>
      <c r="GXD1266" s="24"/>
      <c r="GXE1266" s="24"/>
      <c r="GXF1266" s="24"/>
      <c r="GXG1266" s="24"/>
      <c r="GXH1266" s="24"/>
      <c r="GXI1266" s="24"/>
      <c r="GXJ1266" s="24"/>
      <c r="GXK1266" s="24"/>
      <c r="GXL1266" s="24"/>
      <c r="GXM1266" s="24"/>
      <c r="GXN1266" s="24"/>
      <c r="GXO1266" s="24"/>
      <c r="GXP1266" s="24"/>
      <c r="GXQ1266" s="24"/>
      <c r="GXR1266" s="24"/>
      <c r="GXS1266" s="24"/>
      <c r="GXT1266" s="24"/>
      <c r="GXU1266" s="24"/>
      <c r="GXV1266" s="24"/>
      <c r="GXW1266" s="24"/>
      <c r="GXX1266" s="24"/>
      <c r="GXY1266" s="24"/>
      <c r="GXZ1266" s="24"/>
      <c r="GYA1266" s="24"/>
      <c r="GYB1266" s="24"/>
      <c r="GYC1266" s="24"/>
      <c r="GYD1266" s="24"/>
      <c r="GYE1266" s="24"/>
      <c r="GYF1266" s="24"/>
      <c r="GYG1266" s="24"/>
      <c r="GYH1266" s="24"/>
      <c r="GYI1266" s="24"/>
      <c r="GYJ1266" s="24"/>
      <c r="GYK1266" s="24"/>
      <c r="GYL1266" s="24"/>
      <c r="GYM1266" s="24"/>
      <c r="GYN1266" s="24"/>
      <c r="GYO1266" s="24"/>
      <c r="GYP1266" s="24"/>
      <c r="GYQ1266" s="24"/>
      <c r="GYR1266" s="24"/>
      <c r="GYS1266" s="24"/>
      <c r="GYT1266" s="24"/>
      <c r="GYU1266" s="24"/>
      <c r="GYV1266" s="24"/>
      <c r="GYW1266" s="24"/>
      <c r="GYX1266" s="24"/>
      <c r="GYY1266" s="24"/>
      <c r="GYZ1266" s="24"/>
      <c r="GZA1266" s="24"/>
      <c r="GZB1266" s="24"/>
      <c r="GZC1266" s="24"/>
      <c r="GZD1266" s="24"/>
      <c r="GZE1266" s="24"/>
      <c r="GZF1266" s="24"/>
      <c r="GZG1266" s="24"/>
      <c r="GZH1266" s="24"/>
      <c r="GZI1266" s="24"/>
      <c r="GZJ1266" s="24"/>
      <c r="GZK1266" s="24"/>
      <c r="GZL1266" s="24"/>
      <c r="GZM1266" s="24"/>
      <c r="GZN1266" s="24"/>
      <c r="GZO1266" s="24"/>
      <c r="GZP1266" s="24"/>
      <c r="GZQ1266" s="24"/>
      <c r="GZR1266" s="24"/>
      <c r="GZS1266" s="24"/>
      <c r="GZT1266" s="24"/>
      <c r="GZU1266" s="24"/>
      <c r="GZV1266" s="24"/>
      <c r="GZW1266" s="24"/>
      <c r="GZX1266" s="24"/>
      <c r="GZY1266" s="24"/>
      <c r="GZZ1266" s="24"/>
      <c r="HAA1266" s="24"/>
      <c r="HAB1266" s="24"/>
      <c r="HAC1266" s="24"/>
      <c r="HAD1266" s="24"/>
      <c r="HAE1266" s="24"/>
      <c r="HAF1266" s="24"/>
      <c r="HAG1266" s="24"/>
      <c r="HAH1266" s="24"/>
      <c r="HAI1266" s="24"/>
      <c r="HAJ1266" s="24"/>
      <c r="HAK1266" s="24"/>
      <c r="HAL1266" s="24"/>
      <c r="HAM1266" s="24"/>
      <c r="HAN1266" s="24"/>
      <c r="HAO1266" s="24"/>
      <c r="HAP1266" s="24"/>
      <c r="HAQ1266" s="24"/>
      <c r="HAR1266" s="24"/>
      <c r="HAS1266" s="24"/>
      <c r="HAT1266" s="24"/>
      <c r="HAU1266" s="24"/>
      <c r="HAV1266" s="24"/>
      <c r="HAW1266" s="24"/>
      <c r="HAX1266" s="24"/>
      <c r="HAY1266" s="24"/>
      <c r="HAZ1266" s="24"/>
      <c r="HBA1266" s="24"/>
      <c r="HBB1266" s="24"/>
      <c r="HBC1266" s="24"/>
      <c r="HBD1266" s="24"/>
      <c r="HBE1266" s="24"/>
      <c r="HBF1266" s="24"/>
      <c r="HBG1266" s="24"/>
      <c r="HBH1266" s="24"/>
      <c r="HBI1266" s="24"/>
      <c r="HBJ1266" s="24"/>
      <c r="HBK1266" s="24"/>
      <c r="HBL1266" s="24"/>
      <c r="HBM1266" s="24"/>
      <c r="HBN1266" s="24"/>
      <c r="HBO1266" s="24"/>
      <c r="HBP1266" s="24"/>
      <c r="HBQ1266" s="24"/>
      <c r="HBR1266" s="24"/>
      <c r="HBS1266" s="24"/>
      <c r="HBT1266" s="24"/>
      <c r="HBU1266" s="24"/>
      <c r="HBV1266" s="24"/>
      <c r="HBW1266" s="24"/>
      <c r="HBX1266" s="24"/>
      <c r="HBY1266" s="24"/>
      <c r="HBZ1266" s="24"/>
      <c r="HCA1266" s="24"/>
      <c r="HCB1266" s="24"/>
      <c r="HCC1266" s="24"/>
      <c r="HCD1266" s="24"/>
      <c r="HCE1266" s="24"/>
      <c r="HCF1266" s="24"/>
      <c r="HCG1266" s="24"/>
      <c r="HCH1266" s="24"/>
      <c r="HCI1266" s="24"/>
      <c r="HCJ1266" s="24"/>
      <c r="HCK1266" s="24"/>
      <c r="HCL1266" s="24"/>
      <c r="HCM1266" s="24"/>
      <c r="HCN1266" s="24"/>
      <c r="HCO1266" s="24"/>
      <c r="HCP1266" s="24"/>
      <c r="HCQ1266" s="24"/>
      <c r="HCR1266" s="24"/>
      <c r="HCS1266" s="24"/>
      <c r="HCT1266" s="24"/>
      <c r="HCU1266" s="24"/>
      <c r="HCV1266" s="24"/>
      <c r="HCW1266" s="24"/>
      <c r="HCX1266" s="24"/>
      <c r="HCY1266" s="24"/>
      <c r="HCZ1266" s="24"/>
      <c r="HDA1266" s="24"/>
      <c r="HDB1266" s="24"/>
      <c r="HDC1266" s="24"/>
      <c r="HDD1266" s="24"/>
      <c r="HDE1266" s="24"/>
      <c r="HDF1266" s="24"/>
      <c r="HDG1266" s="24"/>
      <c r="HDH1266" s="24"/>
      <c r="HDI1266" s="24"/>
      <c r="HDJ1266" s="24"/>
      <c r="HDK1266" s="24"/>
      <c r="HDL1266" s="24"/>
      <c r="HDM1266" s="24"/>
      <c r="HDN1266" s="24"/>
      <c r="HDO1266" s="24"/>
      <c r="HDP1266" s="24"/>
      <c r="HDQ1266" s="24"/>
      <c r="HDR1266" s="24"/>
      <c r="HDS1266" s="24"/>
      <c r="HDT1266" s="24"/>
      <c r="HDU1266" s="24"/>
      <c r="HDV1266" s="24"/>
      <c r="HDW1266" s="24"/>
      <c r="HDX1266" s="24"/>
      <c r="HDY1266" s="24"/>
      <c r="HDZ1266" s="24"/>
      <c r="HEA1266" s="24"/>
      <c r="HEB1266" s="24"/>
      <c r="HEC1266" s="24"/>
      <c r="HED1266" s="24"/>
      <c r="HEE1266" s="24"/>
      <c r="HEF1266" s="24"/>
      <c r="HEG1266" s="24"/>
      <c r="HEH1266" s="24"/>
      <c r="HEI1266" s="24"/>
      <c r="HEJ1266" s="24"/>
      <c r="HEK1266" s="24"/>
      <c r="HEL1266" s="24"/>
      <c r="HEM1266" s="24"/>
      <c r="HEN1266" s="24"/>
      <c r="HEO1266" s="24"/>
      <c r="HEP1266" s="24"/>
      <c r="HEQ1266" s="24"/>
      <c r="HER1266" s="24"/>
      <c r="HES1266" s="24"/>
      <c r="HET1266" s="24"/>
      <c r="HEU1266" s="24"/>
      <c r="HEV1266" s="24"/>
      <c r="HEW1266" s="24"/>
      <c r="HEX1266" s="24"/>
      <c r="HEY1266" s="24"/>
      <c r="HEZ1266" s="24"/>
      <c r="HFA1266" s="24"/>
      <c r="HFB1266" s="24"/>
      <c r="HFC1266" s="24"/>
      <c r="HFD1266" s="24"/>
      <c r="HFE1266" s="24"/>
      <c r="HFF1266" s="24"/>
      <c r="HFG1266" s="24"/>
      <c r="HFH1266" s="24"/>
      <c r="HFI1266" s="24"/>
      <c r="HFJ1266" s="24"/>
      <c r="HFK1266" s="24"/>
      <c r="HFL1266" s="24"/>
      <c r="HFM1266" s="24"/>
      <c r="HFN1266" s="24"/>
      <c r="HFO1266" s="24"/>
      <c r="HFP1266" s="24"/>
      <c r="HFQ1266" s="24"/>
      <c r="HFR1266" s="24"/>
      <c r="HFS1266" s="24"/>
      <c r="HFT1266" s="24"/>
      <c r="HFU1266" s="24"/>
      <c r="HFV1266" s="24"/>
      <c r="HFW1266" s="24"/>
      <c r="HFX1266" s="24"/>
      <c r="HFY1266" s="24"/>
      <c r="HFZ1266" s="24"/>
      <c r="HGA1266" s="24"/>
      <c r="HGB1266" s="24"/>
      <c r="HGC1266" s="24"/>
      <c r="HGD1266" s="24"/>
      <c r="HGE1266" s="24"/>
      <c r="HGF1266" s="24"/>
      <c r="HGG1266" s="24"/>
      <c r="HGH1266" s="24"/>
      <c r="HGI1266" s="24"/>
      <c r="HGJ1266" s="24"/>
      <c r="HGK1266" s="24"/>
      <c r="HGL1266" s="24"/>
      <c r="HGM1266" s="24"/>
      <c r="HGN1266" s="24"/>
      <c r="HGO1266" s="24"/>
      <c r="HGP1266" s="24"/>
      <c r="HGQ1266" s="24"/>
      <c r="HGR1266" s="24"/>
      <c r="HGS1266" s="24"/>
      <c r="HGT1266" s="24"/>
      <c r="HGU1266" s="24"/>
      <c r="HGV1266" s="24"/>
      <c r="HGW1266" s="24"/>
      <c r="HGX1266" s="24"/>
      <c r="HGY1266" s="24"/>
      <c r="HGZ1266" s="24"/>
      <c r="HHA1266" s="24"/>
      <c r="HHB1266" s="24"/>
      <c r="HHC1266" s="24"/>
      <c r="HHD1266" s="24"/>
      <c r="HHE1266" s="24"/>
      <c r="HHF1266" s="24"/>
      <c r="HHG1266" s="24"/>
      <c r="HHH1266" s="24"/>
      <c r="HHI1266" s="24"/>
      <c r="HHJ1266" s="24"/>
      <c r="HHK1266" s="24"/>
      <c r="HHL1266" s="24"/>
      <c r="HHM1266" s="24"/>
      <c r="HHN1266" s="24"/>
      <c r="HHO1266" s="24"/>
      <c r="HHP1266" s="24"/>
      <c r="HHQ1266" s="24"/>
      <c r="HHR1266" s="24"/>
      <c r="HHS1266" s="24"/>
      <c r="HHT1266" s="24"/>
      <c r="HHU1266" s="24"/>
      <c r="HHV1266" s="24"/>
      <c r="HHW1266" s="24"/>
      <c r="HHX1266" s="24"/>
      <c r="HHY1266" s="24"/>
      <c r="HHZ1266" s="24"/>
      <c r="HIA1266" s="24"/>
      <c r="HIB1266" s="24"/>
      <c r="HIC1266" s="24"/>
      <c r="HID1266" s="24"/>
      <c r="HIE1266" s="24"/>
      <c r="HIF1266" s="24"/>
      <c r="HIG1266" s="24"/>
      <c r="HIH1266" s="24"/>
      <c r="HII1266" s="24"/>
      <c r="HIJ1266" s="24"/>
      <c r="HIK1266" s="24"/>
      <c r="HIL1266" s="24"/>
      <c r="HIM1266" s="24"/>
      <c r="HIN1266" s="24"/>
      <c r="HIO1266" s="24"/>
      <c r="HIP1266" s="24"/>
      <c r="HIQ1266" s="24"/>
      <c r="HIR1266" s="24"/>
      <c r="HIS1266" s="24"/>
      <c r="HIT1266" s="24"/>
      <c r="HIU1266" s="24"/>
      <c r="HIV1266" s="24"/>
      <c r="HIW1266" s="24"/>
      <c r="HIX1266" s="24"/>
      <c r="HIY1266" s="24"/>
      <c r="HIZ1266" s="24"/>
      <c r="HJA1266" s="24"/>
      <c r="HJB1266" s="24"/>
      <c r="HJC1266" s="24"/>
      <c r="HJD1266" s="24"/>
      <c r="HJE1266" s="24"/>
      <c r="HJF1266" s="24"/>
      <c r="HJG1266" s="24"/>
      <c r="HJH1266" s="24"/>
      <c r="HJI1266" s="24"/>
      <c r="HJJ1266" s="24"/>
      <c r="HJK1266" s="24"/>
      <c r="HJL1266" s="24"/>
      <c r="HJM1266" s="24"/>
      <c r="HJN1266" s="24"/>
      <c r="HJO1266" s="24"/>
      <c r="HJP1266" s="24"/>
      <c r="HJQ1266" s="24"/>
      <c r="HJR1266" s="24"/>
      <c r="HJS1266" s="24"/>
      <c r="HJT1266" s="24"/>
      <c r="HJU1266" s="24"/>
      <c r="HJV1266" s="24"/>
      <c r="HJW1266" s="24"/>
      <c r="HJX1266" s="24"/>
      <c r="HJY1266" s="24"/>
      <c r="HJZ1266" s="24"/>
      <c r="HKA1266" s="24"/>
      <c r="HKB1266" s="24"/>
      <c r="HKC1266" s="24"/>
      <c r="HKD1266" s="24"/>
      <c r="HKE1266" s="24"/>
      <c r="HKF1266" s="24"/>
      <c r="HKG1266" s="24"/>
      <c r="HKH1266" s="24"/>
      <c r="HKI1266" s="24"/>
      <c r="HKJ1266" s="24"/>
      <c r="HKK1266" s="24"/>
      <c r="HKL1266" s="24"/>
      <c r="HKM1266" s="24"/>
      <c r="HKN1266" s="24"/>
      <c r="HKO1266" s="24"/>
      <c r="HKP1266" s="24"/>
      <c r="HKQ1266" s="24"/>
      <c r="HKR1266" s="24"/>
      <c r="HKS1266" s="24"/>
      <c r="HKT1266" s="24"/>
      <c r="HKU1266" s="24"/>
      <c r="HKV1266" s="24"/>
      <c r="HKW1266" s="24"/>
      <c r="HKX1266" s="24"/>
      <c r="HKY1266" s="24"/>
      <c r="HKZ1266" s="24"/>
      <c r="HLA1266" s="24"/>
      <c r="HLB1266" s="24"/>
      <c r="HLC1266" s="24"/>
      <c r="HLD1266" s="24"/>
      <c r="HLE1266" s="24"/>
      <c r="HLF1266" s="24"/>
      <c r="HLG1266" s="24"/>
      <c r="HLH1266" s="24"/>
      <c r="HLI1266" s="24"/>
      <c r="HLJ1266" s="24"/>
      <c r="HLK1266" s="24"/>
      <c r="HLL1266" s="24"/>
      <c r="HLM1266" s="24"/>
      <c r="HLN1266" s="24"/>
      <c r="HLO1266" s="24"/>
      <c r="HLP1266" s="24"/>
      <c r="HLQ1266" s="24"/>
      <c r="HLR1266" s="24"/>
      <c r="HLS1266" s="24"/>
      <c r="HLT1266" s="24"/>
      <c r="HLU1266" s="24"/>
      <c r="HLV1266" s="24"/>
      <c r="HLW1266" s="24"/>
      <c r="HLX1266" s="24"/>
      <c r="HLY1266" s="24"/>
      <c r="HLZ1266" s="24"/>
      <c r="HMA1266" s="24"/>
      <c r="HMB1266" s="24"/>
      <c r="HMC1266" s="24"/>
      <c r="HMD1266" s="24"/>
      <c r="HME1266" s="24"/>
      <c r="HMF1266" s="24"/>
      <c r="HMG1266" s="24"/>
      <c r="HMH1266" s="24"/>
      <c r="HMI1266" s="24"/>
      <c r="HMJ1266" s="24"/>
      <c r="HMK1266" s="24"/>
      <c r="HML1266" s="24"/>
      <c r="HMM1266" s="24"/>
      <c r="HMN1266" s="24"/>
      <c r="HMO1266" s="24"/>
      <c r="HMP1266" s="24"/>
      <c r="HMQ1266" s="24"/>
      <c r="HMR1266" s="24"/>
      <c r="HMS1266" s="24"/>
      <c r="HMT1266" s="24"/>
      <c r="HMU1266" s="24"/>
      <c r="HMV1266" s="24"/>
      <c r="HMW1266" s="24"/>
      <c r="HMX1266" s="24"/>
      <c r="HMY1266" s="24"/>
      <c r="HMZ1266" s="24"/>
      <c r="HNA1266" s="24"/>
      <c r="HNB1266" s="24"/>
      <c r="HNC1266" s="24"/>
      <c r="HND1266" s="24"/>
      <c r="HNE1266" s="24"/>
      <c r="HNF1266" s="24"/>
      <c r="HNG1266" s="24"/>
      <c r="HNH1266" s="24"/>
      <c r="HNI1266" s="24"/>
      <c r="HNJ1266" s="24"/>
      <c r="HNK1266" s="24"/>
      <c r="HNL1266" s="24"/>
      <c r="HNM1266" s="24"/>
      <c r="HNN1266" s="24"/>
      <c r="HNO1266" s="24"/>
      <c r="HNP1266" s="24"/>
      <c r="HNQ1266" s="24"/>
      <c r="HNR1266" s="24"/>
      <c r="HNS1266" s="24"/>
      <c r="HNT1266" s="24"/>
      <c r="HNU1266" s="24"/>
      <c r="HNV1266" s="24"/>
      <c r="HNW1266" s="24"/>
      <c r="HNX1266" s="24"/>
      <c r="HNY1266" s="24"/>
      <c r="HNZ1266" s="24"/>
      <c r="HOA1266" s="24"/>
      <c r="HOB1266" s="24"/>
      <c r="HOC1266" s="24"/>
      <c r="HOD1266" s="24"/>
      <c r="HOE1266" s="24"/>
      <c r="HOF1266" s="24"/>
      <c r="HOG1266" s="24"/>
      <c r="HOH1266" s="24"/>
      <c r="HOI1266" s="24"/>
      <c r="HOJ1266" s="24"/>
      <c r="HOK1266" s="24"/>
      <c r="HOL1266" s="24"/>
      <c r="HOM1266" s="24"/>
      <c r="HON1266" s="24"/>
      <c r="HOO1266" s="24"/>
      <c r="HOP1266" s="24"/>
      <c r="HOQ1266" s="24"/>
      <c r="HOR1266" s="24"/>
      <c r="HOS1266" s="24"/>
      <c r="HOT1266" s="24"/>
      <c r="HOU1266" s="24"/>
      <c r="HOV1266" s="24"/>
      <c r="HOW1266" s="24"/>
      <c r="HOX1266" s="24"/>
      <c r="HOY1266" s="24"/>
      <c r="HOZ1266" s="24"/>
      <c r="HPA1266" s="24"/>
      <c r="HPB1266" s="24"/>
      <c r="HPC1266" s="24"/>
      <c r="HPD1266" s="24"/>
      <c r="HPE1266" s="24"/>
      <c r="HPF1266" s="24"/>
      <c r="HPG1266" s="24"/>
      <c r="HPH1266" s="24"/>
      <c r="HPI1266" s="24"/>
      <c r="HPJ1266" s="24"/>
      <c r="HPK1266" s="24"/>
      <c r="HPL1266" s="24"/>
      <c r="HPM1266" s="24"/>
      <c r="HPN1266" s="24"/>
      <c r="HPO1266" s="24"/>
      <c r="HPP1266" s="24"/>
      <c r="HPQ1266" s="24"/>
      <c r="HPR1266" s="24"/>
      <c r="HPS1266" s="24"/>
      <c r="HPT1266" s="24"/>
      <c r="HPU1266" s="24"/>
      <c r="HPV1266" s="24"/>
      <c r="HPW1266" s="24"/>
      <c r="HPX1266" s="24"/>
      <c r="HPY1266" s="24"/>
      <c r="HPZ1266" s="24"/>
      <c r="HQA1266" s="24"/>
      <c r="HQB1266" s="24"/>
      <c r="HQC1266" s="24"/>
      <c r="HQD1266" s="24"/>
      <c r="HQE1266" s="24"/>
      <c r="HQF1266" s="24"/>
      <c r="HQG1266" s="24"/>
      <c r="HQH1266" s="24"/>
      <c r="HQI1266" s="24"/>
      <c r="HQJ1266" s="24"/>
      <c r="HQK1266" s="24"/>
      <c r="HQL1266" s="24"/>
      <c r="HQM1266" s="24"/>
      <c r="HQN1266" s="24"/>
      <c r="HQO1266" s="24"/>
      <c r="HQP1266" s="24"/>
      <c r="HQQ1266" s="24"/>
      <c r="HQR1266" s="24"/>
      <c r="HQS1266" s="24"/>
      <c r="HQT1266" s="24"/>
      <c r="HQU1266" s="24"/>
      <c r="HQV1266" s="24"/>
      <c r="HQW1266" s="24"/>
      <c r="HQX1266" s="24"/>
      <c r="HQY1266" s="24"/>
      <c r="HQZ1266" s="24"/>
      <c r="HRA1266" s="24"/>
      <c r="HRB1266" s="24"/>
      <c r="HRC1266" s="24"/>
      <c r="HRD1266" s="24"/>
      <c r="HRE1266" s="24"/>
      <c r="HRF1266" s="24"/>
      <c r="HRG1266" s="24"/>
      <c r="HRH1266" s="24"/>
      <c r="HRI1266" s="24"/>
      <c r="HRJ1266" s="24"/>
      <c r="HRK1266" s="24"/>
      <c r="HRL1266" s="24"/>
      <c r="HRM1266" s="24"/>
      <c r="HRN1266" s="24"/>
      <c r="HRO1266" s="24"/>
      <c r="HRP1266" s="24"/>
      <c r="HRQ1266" s="24"/>
      <c r="HRR1266" s="24"/>
      <c r="HRS1266" s="24"/>
      <c r="HRT1266" s="24"/>
      <c r="HRU1266" s="24"/>
      <c r="HRV1266" s="24"/>
      <c r="HRW1266" s="24"/>
      <c r="HRX1266" s="24"/>
      <c r="HRY1266" s="24"/>
      <c r="HRZ1266" s="24"/>
      <c r="HSA1266" s="24"/>
      <c r="HSB1266" s="24"/>
      <c r="HSC1266" s="24"/>
      <c r="HSD1266" s="24"/>
      <c r="HSE1266" s="24"/>
      <c r="HSF1266" s="24"/>
      <c r="HSG1266" s="24"/>
      <c r="HSH1266" s="24"/>
      <c r="HSI1266" s="24"/>
      <c r="HSJ1266" s="24"/>
      <c r="HSK1266" s="24"/>
      <c r="HSL1266" s="24"/>
      <c r="HSM1266" s="24"/>
      <c r="HSN1266" s="24"/>
      <c r="HSO1266" s="24"/>
      <c r="HSP1266" s="24"/>
      <c r="HSQ1266" s="24"/>
      <c r="HSR1266" s="24"/>
      <c r="HSS1266" s="24"/>
      <c r="HST1266" s="24"/>
      <c r="HSU1266" s="24"/>
      <c r="HSV1266" s="24"/>
      <c r="HSW1266" s="24"/>
      <c r="HSX1266" s="24"/>
      <c r="HSY1266" s="24"/>
      <c r="HSZ1266" s="24"/>
      <c r="HTA1266" s="24"/>
      <c r="HTB1266" s="24"/>
      <c r="HTC1266" s="24"/>
      <c r="HTD1266" s="24"/>
      <c r="HTE1266" s="24"/>
      <c r="HTF1266" s="24"/>
      <c r="HTG1266" s="24"/>
      <c r="HTH1266" s="24"/>
      <c r="HTI1266" s="24"/>
      <c r="HTJ1266" s="24"/>
      <c r="HTK1266" s="24"/>
      <c r="HTL1266" s="24"/>
      <c r="HTM1266" s="24"/>
      <c r="HTN1266" s="24"/>
      <c r="HTO1266" s="24"/>
      <c r="HTP1266" s="24"/>
      <c r="HTQ1266" s="24"/>
      <c r="HTR1266" s="24"/>
      <c r="HTS1266" s="24"/>
      <c r="HTT1266" s="24"/>
      <c r="HTU1266" s="24"/>
      <c r="HTV1266" s="24"/>
      <c r="HTW1266" s="24"/>
      <c r="HTX1266" s="24"/>
      <c r="HTY1266" s="24"/>
      <c r="HTZ1266" s="24"/>
      <c r="HUA1266" s="24"/>
      <c r="HUB1266" s="24"/>
      <c r="HUC1266" s="24"/>
      <c r="HUD1266" s="24"/>
      <c r="HUE1266" s="24"/>
      <c r="HUF1266" s="24"/>
      <c r="HUG1266" s="24"/>
      <c r="HUH1266" s="24"/>
      <c r="HUI1266" s="24"/>
      <c r="HUJ1266" s="24"/>
      <c r="HUK1266" s="24"/>
      <c r="HUL1266" s="24"/>
      <c r="HUM1266" s="24"/>
      <c r="HUN1266" s="24"/>
      <c r="HUO1266" s="24"/>
      <c r="HUP1266" s="24"/>
      <c r="HUQ1266" s="24"/>
      <c r="HUR1266" s="24"/>
      <c r="HUS1266" s="24"/>
      <c r="HUT1266" s="24"/>
      <c r="HUU1266" s="24"/>
      <c r="HUV1266" s="24"/>
      <c r="HUW1266" s="24"/>
      <c r="HUX1266" s="24"/>
      <c r="HUY1266" s="24"/>
      <c r="HUZ1266" s="24"/>
      <c r="HVA1266" s="24"/>
      <c r="HVB1266" s="24"/>
      <c r="HVC1266" s="24"/>
      <c r="HVD1266" s="24"/>
      <c r="HVE1266" s="24"/>
      <c r="HVF1266" s="24"/>
      <c r="HVG1266" s="24"/>
      <c r="HVH1266" s="24"/>
      <c r="HVI1266" s="24"/>
      <c r="HVJ1266" s="24"/>
      <c r="HVK1266" s="24"/>
      <c r="HVL1266" s="24"/>
      <c r="HVM1266" s="24"/>
      <c r="HVN1266" s="24"/>
      <c r="HVO1266" s="24"/>
      <c r="HVP1266" s="24"/>
      <c r="HVQ1266" s="24"/>
      <c r="HVR1266" s="24"/>
      <c r="HVS1266" s="24"/>
      <c r="HVT1266" s="24"/>
      <c r="HVU1266" s="24"/>
      <c r="HVV1266" s="24"/>
      <c r="HVW1266" s="24"/>
      <c r="HVX1266" s="24"/>
      <c r="HVY1266" s="24"/>
      <c r="HVZ1266" s="24"/>
      <c r="HWA1266" s="24"/>
      <c r="HWB1266" s="24"/>
      <c r="HWC1266" s="24"/>
      <c r="HWD1266" s="24"/>
      <c r="HWE1266" s="24"/>
      <c r="HWF1266" s="24"/>
      <c r="HWG1266" s="24"/>
      <c r="HWH1266" s="24"/>
      <c r="HWI1266" s="24"/>
      <c r="HWJ1266" s="24"/>
      <c r="HWK1266" s="24"/>
      <c r="HWL1266" s="24"/>
      <c r="HWM1266" s="24"/>
      <c r="HWN1266" s="24"/>
      <c r="HWO1266" s="24"/>
      <c r="HWP1266" s="24"/>
      <c r="HWQ1266" s="24"/>
      <c r="HWR1266" s="24"/>
      <c r="HWS1266" s="24"/>
      <c r="HWT1266" s="24"/>
      <c r="HWU1266" s="24"/>
      <c r="HWV1266" s="24"/>
      <c r="HWW1266" s="24"/>
      <c r="HWX1266" s="24"/>
      <c r="HWY1266" s="24"/>
      <c r="HWZ1266" s="24"/>
      <c r="HXA1266" s="24"/>
      <c r="HXB1266" s="24"/>
      <c r="HXC1266" s="24"/>
      <c r="HXD1266" s="24"/>
      <c r="HXE1266" s="24"/>
      <c r="HXF1266" s="24"/>
      <c r="HXG1266" s="24"/>
      <c r="HXH1266" s="24"/>
      <c r="HXI1266" s="24"/>
      <c r="HXJ1266" s="24"/>
      <c r="HXK1266" s="24"/>
      <c r="HXL1266" s="24"/>
      <c r="HXM1266" s="24"/>
      <c r="HXN1266" s="24"/>
      <c r="HXO1266" s="24"/>
      <c r="HXP1266" s="24"/>
      <c r="HXQ1266" s="24"/>
      <c r="HXR1266" s="24"/>
      <c r="HXS1266" s="24"/>
      <c r="HXT1266" s="24"/>
      <c r="HXU1266" s="24"/>
      <c r="HXV1266" s="24"/>
      <c r="HXW1266" s="24"/>
      <c r="HXX1266" s="24"/>
      <c r="HXY1266" s="24"/>
      <c r="HXZ1266" s="24"/>
      <c r="HYA1266" s="24"/>
      <c r="HYB1266" s="24"/>
      <c r="HYC1266" s="24"/>
      <c r="HYD1266" s="24"/>
      <c r="HYE1266" s="24"/>
      <c r="HYF1266" s="24"/>
      <c r="HYG1266" s="24"/>
      <c r="HYH1266" s="24"/>
      <c r="HYI1266" s="24"/>
      <c r="HYJ1266" s="24"/>
      <c r="HYK1266" s="24"/>
      <c r="HYL1266" s="24"/>
      <c r="HYM1266" s="24"/>
      <c r="HYN1266" s="24"/>
      <c r="HYO1266" s="24"/>
      <c r="HYP1266" s="24"/>
      <c r="HYQ1266" s="24"/>
      <c r="HYR1266" s="24"/>
      <c r="HYS1266" s="24"/>
      <c r="HYT1266" s="24"/>
      <c r="HYU1266" s="24"/>
      <c r="HYV1266" s="24"/>
      <c r="HYW1266" s="24"/>
      <c r="HYX1266" s="24"/>
      <c r="HYY1266" s="24"/>
      <c r="HYZ1266" s="24"/>
      <c r="HZA1266" s="24"/>
      <c r="HZB1266" s="24"/>
      <c r="HZC1266" s="24"/>
      <c r="HZD1266" s="24"/>
      <c r="HZE1266" s="24"/>
      <c r="HZF1266" s="24"/>
      <c r="HZG1266" s="24"/>
      <c r="HZH1266" s="24"/>
      <c r="HZI1266" s="24"/>
      <c r="HZJ1266" s="24"/>
      <c r="HZK1266" s="24"/>
      <c r="HZL1266" s="24"/>
      <c r="HZM1266" s="24"/>
      <c r="HZN1266" s="24"/>
      <c r="HZO1266" s="24"/>
      <c r="HZP1266" s="24"/>
      <c r="HZQ1266" s="24"/>
      <c r="HZR1266" s="24"/>
      <c r="HZS1266" s="24"/>
      <c r="HZT1266" s="24"/>
      <c r="HZU1266" s="24"/>
      <c r="HZV1266" s="24"/>
      <c r="HZW1266" s="24"/>
      <c r="HZX1266" s="24"/>
      <c r="HZY1266" s="24"/>
      <c r="HZZ1266" s="24"/>
      <c r="IAA1266" s="24"/>
      <c r="IAB1266" s="24"/>
      <c r="IAC1266" s="24"/>
      <c r="IAD1266" s="24"/>
      <c r="IAE1266" s="24"/>
      <c r="IAF1266" s="24"/>
      <c r="IAG1266" s="24"/>
      <c r="IAH1266" s="24"/>
      <c r="IAI1266" s="24"/>
      <c r="IAJ1266" s="24"/>
      <c r="IAK1266" s="24"/>
      <c r="IAL1266" s="24"/>
      <c r="IAM1266" s="24"/>
      <c r="IAN1266" s="24"/>
      <c r="IAO1266" s="24"/>
      <c r="IAP1266" s="24"/>
      <c r="IAQ1266" s="24"/>
      <c r="IAR1266" s="24"/>
      <c r="IAS1266" s="24"/>
      <c r="IAT1266" s="24"/>
      <c r="IAU1266" s="24"/>
      <c r="IAV1266" s="24"/>
      <c r="IAW1266" s="24"/>
      <c r="IAX1266" s="24"/>
      <c r="IAY1266" s="24"/>
      <c r="IAZ1266" s="24"/>
      <c r="IBA1266" s="24"/>
      <c r="IBB1266" s="24"/>
      <c r="IBC1266" s="24"/>
      <c r="IBD1266" s="24"/>
      <c r="IBE1266" s="24"/>
      <c r="IBF1266" s="24"/>
      <c r="IBG1266" s="24"/>
      <c r="IBH1266" s="24"/>
      <c r="IBI1266" s="24"/>
      <c r="IBJ1266" s="24"/>
      <c r="IBK1266" s="24"/>
      <c r="IBL1266" s="24"/>
      <c r="IBM1266" s="24"/>
      <c r="IBN1266" s="24"/>
      <c r="IBO1266" s="24"/>
      <c r="IBP1266" s="24"/>
      <c r="IBQ1266" s="24"/>
      <c r="IBR1266" s="24"/>
      <c r="IBS1266" s="24"/>
      <c r="IBT1266" s="24"/>
      <c r="IBU1266" s="24"/>
      <c r="IBV1266" s="24"/>
      <c r="IBW1266" s="24"/>
      <c r="IBX1266" s="24"/>
      <c r="IBY1266" s="24"/>
      <c r="IBZ1266" s="24"/>
      <c r="ICA1266" s="24"/>
      <c r="ICB1266" s="24"/>
      <c r="ICC1266" s="24"/>
      <c r="ICD1266" s="24"/>
      <c r="ICE1266" s="24"/>
      <c r="ICF1266" s="24"/>
      <c r="ICG1266" s="24"/>
      <c r="ICH1266" s="24"/>
      <c r="ICI1266" s="24"/>
      <c r="ICJ1266" s="24"/>
      <c r="ICK1266" s="24"/>
      <c r="ICL1266" s="24"/>
      <c r="ICM1266" s="24"/>
      <c r="ICN1266" s="24"/>
      <c r="ICO1266" s="24"/>
      <c r="ICP1266" s="24"/>
      <c r="ICQ1266" s="24"/>
      <c r="ICR1266" s="24"/>
      <c r="ICS1266" s="24"/>
      <c r="ICT1266" s="24"/>
      <c r="ICU1266" s="24"/>
      <c r="ICV1266" s="24"/>
      <c r="ICW1266" s="24"/>
      <c r="ICX1266" s="24"/>
      <c r="ICY1266" s="24"/>
      <c r="ICZ1266" s="24"/>
      <c r="IDA1266" s="24"/>
      <c r="IDB1266" s="24"/>
      <c r="IDC1266" s="24"/>
      <c r="IDD1266" s="24"/>
      <c r="IDE1266" s="24"/>
      <c r="IDF1266" s="24"/>
      <c r="IDG1266" s="24"/>
      <c r="IDH1266" s="24"/>
      <c r="IDI1266" s="24"/>
      <c r="IDJ1266" s="24"/>
      <c r="IDK1266" s="24"/>
      <c r="IDL1266" s="24"/>
      <c r="IDM1266" s="24"/>
      <c r="IDN1266" s="24"/>
      <c r="IDO1266" s="24"/>
      <c r="IDP1266" s="24"/>
      <c r="IDQ1266" s="24"/>
      <c r="IDR1266" s="24"/>
      <c r="IDS1266" s="24"/>
      <c r="IDT1266" s="24"/>
      <c r="IDU1266" s="24"/>
      <c r="IDV1266" s="24"/>
      <c r="IDW1266" s="24"/>
      <c r="IDX1266" s="24"/>
      <c r="IDY1266" s="24"/>
      <c r="IDZ1266" s="24"/>
      <c r="IEA1266" s="24"/>
      <c r="IEB1266" s="24"/>
      <c r="IEC1266" s="24"/>
      <c r="IED1266" s="24"/>
      <c r="IEE1266" s="24"/>
      <c r="IEF1266" s="24"/>
      <c r="IEG1266" s="24"/>
      <c r="IEH1266" s="24"/>
      <c r="IEI1266" s="24"/>
      <c r="IEJ1266" s="24"/>
      <c r="IEK1266" s="24"/>
      <c r="IEL1266" s="24"/>
      <c r="IEM1266" s="24"/>
      <c r="IEN1266" s="24"/>
      <c r="IEO1266" s="24"/>
      <c r="IEP1266" s="24"/>
      <c r="IEQ1266" s="24"/>
      <c r="IER1266" s="24"/>
      <c r="IES1266" s="24"/>
      <c r="IET1266" s="24"/>
      <c r="IEU1266" s="24"/>
      <c r="IEV1266" s="24"/>
      <c r="IEW1266" s="24"/>
      <c r="IEX1266" s="24"/>
      <c r="IEY1266" s="24"/>
      <c r="IEZ1266" s="24"/>
      <c r="IFA1266" s="24"/>
      <c r="IFB1266" s="24"/>
      <c r="IFC1266" s="24"/>
      <c r="IFD1266" s="24"/>
      <c r="IFE1266" s="24"/>
      <c r="IFF1266" s="24"/>
      <c r="IFG1266" s="24"/>
      <c r="IFH1266" s="24"/>
      <c r="IFI1266" s="24"/>
      <c r="IFJ1266" s="24"/>
      <c r="IFK1266" s="24"/>
      <c r="IFL1266" s="24"/>
      <c r="IFM1266" s="24"/>
      <c r="IFN1266" s="24"/>
      <c r="IFO1266" s="24"/>
      <c r="IFP1266" s="24"/>
      <c r="IFQ1266" s="24"/>
      <c r="IFR1266" s="24"/>
      <c r="IFS1266" s="24"/>
      <c r="IFT1266" s="24"/>
      <c r="IFU1266" s="24"/>
      <c r="IFV1266" s="24"/>
      <c r="IFW1266" s="24"/>
      <c r="IFX1266" s="24"/>
      <c r="IFY1266" s="24"/>
      <c r="IFZ1266" s="24"/>
      <c r="IGA1266" s="24"/>
      <c r="IGB1266" s="24"/>
      <c r="IGC1266" s="24"/>
      <c r="IGD1266" s="24"/>
      <c r="IGE1266" s="24"/>
      <c r="IGF1266" s="24"/>
      <c r="IGG1266" s="24"/>
      <c r="IGH1266" s="24"/>
      <c r="IGI1266" s="24"/>
      <c r="IGJ1266" s="24"/>
      <c r="IGK1266" s="24"/>
      <c r="IGL1266" s="24"/>
      <c r="IGM1266" s="24"/>
      <c r="IGN1266" s="24"/>
      <c r="IGO1266" s="24"/>
      <c r="IGP1266" s="24"/>
      <c r="IGQ1266" s="24"/>
      <c r="IGR1266" s="24"/>
      <c r="IGS1266" s="24"/>
      <c r="IGT1266" s="24"/>
      <c r="IGU1266" s="24"/>
      <c r="IGV1266" s="24"/>
      <c r="IGW1266" s="24"/>
      <c r="IGX1266" s="24"/>
      <c r="IGY1266" s="24"/>
      <c r="IGZ1266" s="24"/>
      <c r="IHA1266" s="24"/>
      <c r="IHB1266" s="24"/>
      <c r="IHC1266" s="24"/>
      <c r="IHD1266" s="24"/>
      <c r="IHE1266" s="24"/>
      <c r="IHF1266" s="24"/>
      <c r="IHG1266" s="24"/>
      <c r="IHH1266" s="24"/>
      <c r="IHI1266" s="24"/>
      <c r="IHJ1266" s="24"/>
      <c r="IHK1266" s="24"/>
      <c r="IHL1266" s="24"/>
      <c r="IHM1266" s="24"/>
      <c r="IHN1266" s="24"/>
      <c r="IHO1266" s="24"/>
      <c r="IHP1266" s="24"/>
      <c r="IHQ1266" s="24"/>
      <c r="IHR1266" s="24"/>
      <c r="IHS1266" s="24"/>
      <c r="IHT1266" s="24"/>
      <c r="IHU1266" s="24"/>
      <c r="IHV1266" s="24"/>
      <c r="IHW1266" s="24"/>
      <c r="IHX1266" s="24"/>
      <c r="IHY1266" s="24"/>
      <c r="IHZ1266" s="24"/>
      <c r="IIA1266" s="24"/>
      <c r="IIB1266" s="24"/>
      <c r="IIC1266" s="24"/>
      <c r="IID1266" s="24"/>
      <c r="IIE1266" s="24"/>
      <c r="IIF1266" s="24"/>
      <c r="IIG1266" s="24"/>
      <c r="IIH1266" s="24"/>
      <c r="III1266" s="24"/>
      <c r="IIJ1266" s="24"/>
      <c r="IIK1266" s="24"/>
      <c r="IIL1266" s="24"/>
      <c r="IIM1266" s="24"/>
      <c r="IIN1266" s="24"/>
      <c r="IIO1266" s="24"/>
      <c r="IIP1266" s="24"/>
      <c r="IIQ1266" s="24"/>
      <c r="IIR1266" s="24"/>
      <c r="IIS1266" s="24"/>
      <c r="IIT1266" s="24"/>
      <c r="IIU1266" s="24"/>
      <c r="IIV1266" s="24"/>
      <c r="IIW1266" s="24"/>
      <c r="IIX1266" s="24"/>
      <c r="IIY1266" s="24"/>
      <c r="IIZ1266" s="24"/>
      <c r="IJA1266" s="24"/>
      <c r="IJB1266" s="24"/>
      <c r="IJC1266" s="24"/>
      <c r="IJD1266" s="24"/>
      <c r="IJE1266" s="24"/>
      <c r="IJF1266" s="24"/>
      <c r="IJG1266" s="24"/>
      <c r="IJH1266" s="24"/>
      <c r="IJI1266" s="24"/>
      <c r="IJJ1266" s="24"/>
      <c r="IJK1266" s="24"/>
      <c r="IJL1266" s="24"/>
      <c r="IJM1266" s="24"/>
      <c r="IJN1266" s="24"/>
      <c r="IJO1266" s="24"/>
      <c r="IJP1266" s="24"/>
      <c r="IJQ1266" s="24"/>
      <c r="IJR1266" s="24"/>
      <c r="IJS1266" s="24"/>
      <c r="IJT1266" s="24"/>
      <c r="IJU1266" s="24"/>
      <c r="IJV1266" s="24"/>
      <c r="IJW1266" s="24"/>
      <c r="IJX1266" s="24"/>
      <c r="IJY1266" s="24"/>
      <c r="IJZ1266" s="24"/>
      <c r="IKA1266" s="24"/>
      <c r="IKB1266" s="24"/>
      <c r="IKC1266" s="24"/>
      <c r="IKD1266" s="24"/>
      <c r="IKE1266" s="24"/>
      <c r="IKF1266" s="24"/>
      <c r="IKG1266" s="24"/>
      <c r="IKH1266" s="24"/>
      <c r="IKI1266" s="24"/>
      <c r="IKJ1266" s="24"/>
      <c r="IKK1266" s="24"/>
      <c r="IKL1266" s="24"/>
      <c r="IKM1266" s="24"/>
      <c r="IKN1266" s="24"/>
      <c r="IKO1266" s="24"/>
      <c r="IKP1266" s="24"/>
      <c r="IKQ1266" s="24"/>
      <c r="IKR1266" s="24"/>
      <c r="IKS1266" s="24"/>
      <c r="IKT1266" s="24"/>
      <c r="IKU1266" s="24"/>
      <c r="IKV1266" s="24"/>
      <c r="IKW1266" s="24"/>
      <c r="IKX1266" s="24"/>
      <c r="IKY1266" s="24"/>
      <c r="IKZ1266" s="24"/>
      <c r="ILA1266" s="24"/>
      <c r="ILB1266" s="24"/>
      <c r="ILC1266" s="24"/>
      <c r="ILD1266" s="24"/>
      <c r="ILE1266" s="24"/>
      <c r="ILF1266" s="24"/>
      <c r="ILG1266" s="24"/>
      <c r="ILH1266" s="24"/>
      <c r="ILI1266" s="24"/>
      <c r="ILJ1266" s="24"/>
      <c r="ILK1266" s="24"/>
      <c r="ILL1266" s="24"/>
      <c r="ILM1266" s="24"/>
      <c r="ILN1266" s="24"/>
      <c r="ILO1266" s="24"/>
      <c r="ILP1266" s="24"/>
      <c r="ILQ1266" s="24"/>
      <c r="ILR1266" s="24"/>
      <c r="ILS1266" s="24"/>
      <c r="ILT1266" s="24"/>
      <c r="ILU1266" s="24"/>
      <c r="ILV1266" s="24"/>
      <c r="ILW1266" s="24"/>
      <c r="ILX1266" s="24"/>
      <c r="ILY1266" s="24"/>
      <c r="ILZ1266" s="24"/>
      <c r="IMA1266" s="24"/>
      <c r="IMB1266" s="24"/>
      <c r="IMC1266" s="24"/>
      <c r="IMD1266" s="24"/>
      <c r="IME1266" s="24"/>
      <c r="IMF1266" s="24"/>
      <c r="IMG1266" s="24"/>
      <c r="IMH1266" s="24"/>
      <c r="IMI1266" s="24"/>
      <c r="IMJ1266" s="24"/>
      <c r="IMK1266" s="24"/>
      <c r="IML1266" s="24"/>
      <c r="IMM1266" s="24"/>
      <c r="IMN1266" s="24"/>
      <c r="IMO1266" s="24"/>
      <c r="IMP1266" s="24"/>
      <c r="IMQ1266" s="24"/>
      <c r="IMR1266" s="24"/>
      <c r="IMS1266" s="24"/>
      <c r="IMT1266" s="24"/>
      <c r="IMU1266" s="24"/>
      <c r="IMV1266" s="24"/>
      <c r="IMW1266" s="24"/>
      <c r="IMX1266" s="24"/>
      <c r="IMY1266" s="24"/>
      <c r="IMZ1266" s="24"/>
      <c r="INA1266" s="24"/>
      <c r="INB1266" s="24"/>
      <c r="INC1266" s="24"/>
      <c r="IND1266" s="24"/>
      <c r="INE1266" s="24"/>
      <c r="INF1266" s="24"/>
      <c r="ING1266" s="24"/>
      <c r="INH1266" s="24"/>
      <c r="INI1266" s="24"/>
      <c r="INJ1266" s="24"/>
      <c r="INK1266" s="24"/>
      <c r="INL1266" s="24"/>
      <c r="INM1266" s="24"/>
      <c r="INN1266" s="24"/>
      <c r="INO1266" s="24"/>
      <c r="INP1266" s="24"/>
      <c r="INQ1266" s="24"/>
      <c r="INR1266" s="24"/>
      <c r="INS1266" s="24"/>
      <c r="INT1266" s="24"/>
      <c r="INU1266" s="24"/>
      <c r="INV1266" s="24"/>
      <c r="INW1266" s="24"/>
      <c r="INX1266" s="24"/>
      <c r="INY1266" s="24"/>
      <c r="INZ1266" s="24"/>
      <c r="IOA1266" s="24"/>
      <c r="IOB1266" s="24"/>
      <c r="IOC1266" s="24"/>
      <c r="IOD1266" s="24"/>
      <c r="IOE1266" s="24"/>
      <c r="IOF1266" s="24"/>
      <c r="IOG1266" s="24"/>
      <c r="IOH1266" s="24"/>
      <c r="IOI1266" s="24"/>
      <c r="IOJ1266" s="24"/>
      <c r="IOK1266" s="24"/>
      <c r="IOL1266" s="24"/>
      <c r="IOM1266" s="24"/>
      <c r="ION1266" s="24"/>
      <c r="IOO1266" s="24"/>
      <c r="IOP1266" s="24"/>
      <c r="IOQ1266" s="24"/>
      <c r="IOR1266" s="24"/>
      <c r="IOS1266" s="24"/>
      <c r="IOT1266" s="24"/>
      <c r="IOU1266" s="24"/>
      <c r="IOV1266" s="24"/>
      <c r="IOW1266" s="24"/>
      <c r="IOX1266" s="24"/>
      <c r="IOY1266" s="24"/>
      <c r="IOZ1266" s="24"/>
      <c r="IPA1266" s="24"/>
      <c r="IPB1266" s="24"/>
      <c r="IPC1266" s="24"/>
      <c r="IPD1266" s="24"/>
      <c r="IPE1266" s="24"/>
      <c r="IPF1266" s="24"/>
      <c r="IPG1266" s="24"/>
      <c r="IPH1266" s="24"/>
      <c r="IPI1266" s="24"/>
      <c r="IPJ1266" s="24"/>
      <c r="IPK1266" s="24"/>
      <c r="IPL1266" s="24"/>
      <c r="IPM1266" s="24"/>
      <c r="IPN1266" s="24"/>
      <c r="IPO1266" s="24"/>
      <c r="IPP1266" s="24"/>
      <c r="IPQ1266" s="24"/>
      <c r="IPR1266" s="24"/>
      <c r="IPS1266" s="24"/>
      <c r="IPT1266" s="24"/>
      <c r="IPU1266" s="24"/>
      <c r="IPV1266" s="24"/>
      <c r="IPW1266" s="24"/>
      <c r="IPX1266" s="24"/>
      <c r="IPY1266" s="24"/>
      <c r="IPZ1266" s="24"/>
      <c r="IQA1266" s="24"/>
      <c r="IQB1266" s="24"/>
      <c r="IQC1266" s="24"/>
      <c r="IQD1266" s="24"/>
      <c r="IQE1266" s="24"/>
      <c r="IQF1266" s="24"/>
      <c r="IQG1266" s="24"/>
      <c r="IQH1266" s="24"/>
      <c r="IQI1266" s="24"/>
      <c r="IQJ1266" s="24"/>
      <c r="IQK1266" s="24"/>
      <c r="IQL1266" s="24"/>
      <c r="IQM1266" s="24"/>
      <c r="IQN1266" s="24"/>
      <c r="IQO1266" s="24"/>
      <c r="IQP1266" s="24"/>
      <c r="IQQ1266" s="24"/>
      <c r="IQR1266" s="24"/>
      <c r="IQS1266" s="24"/>
      <c r="IQT1266" s="24"/>
      <c r="IQU1266" s="24"/>
      <c r="IQV1266" s="24"/>
      <c r="IQW1266" s="24"/>
      <c r="IQX1266" s="24"/>
      <c r="IQY1266" s="24"/>
      <c r="IQZ1266" s="24"/>
      <c r="IRA1266" s="24"/>
      <c r="IRB1266" s="24"/>
      <c r="IRC1266" s="24"/>
      <c r="IRD1266" s="24"/>
      <c r="IRE1266" s="24"/>
      <c r="IRF1266" s="24"/>
      <c r="IRG1266" s="24"/>
      <c r="IRH1266" s="24"/>
      <c r="IRI1266" s="24"/>
      <c r="IRJ1266" s="24"/>
      <c r="IRK1266" s="24"/>
      <c r="IRL1266" s="24"/>
      <c r="IRM1266" s="24"/>
      <c r="IRN1266" s="24"/>
      <c r="IRO1266" s="24"/>
      <c r="IRP1266" s="24"/>
      <c r="IRQ1266" s="24"/>
      <c r="IRR1266" s="24"/>
      <c r="IRS1266" s="24"/>
      <c r="IRT1266" s="24"/>
      <c r="IRU1266" s="24"/>
      <c r="IRV1266" s="24"/>
      <c r="IRW1266" s="24"/>
      <c r="IRX1266" s="24"/>
      <c r="IRY1266" s="24"/>
      <c r="IRZ1266" s="24"/>
      <c r="ISA1266" s="24"/>
      <c r="ISB1266" s="24"/>
      <c r="ISC1266" s="24"/>
      <c r="ISD1266" s="24"/>
      <c r="ISE1266" s="24"/>
      <c r="ISF1266" s="24"/>
      <c r="ISG1266" s="24"/>
      <c r="ISH1266" s="24"/>
      <c r="ISI1266" s="24"/>
      <c r="ISJ1266" s="24"/>
      <c r="ISK1266" s="24"/>
      <c r="ISL1266" s="24"/>
      <c r="ISM1266" s="24"/>
      <c r="ISN1266" s="24"/>
      <c r="ISO1266" s="24"/>
      <c r="ISP1266" s="24"/>
      <c r="ISQ1266" s="24"/>
      <c r="ISR1266" s="24"/>
      <c r="ISS1266" s="24"/>
      <c r="IST1266" s="24"/>
      <c r="ISU1266" s="24"/>
      <c r="ISV1266" s="24"/>
      <c r="ISW1266" s="24"/>
      <c r="ISX1266" s="24"/>
      <c r="ISY1266" s="24"/>
      <c r="ISZ1266" s="24"/>
      <c r="ITA1266" s="24"/>
      <c r="ITB1266" s="24"/>
      <c r="ITC1266" s="24"/>
      <c r="ITD1266" s="24"/>
      <c r="ITE1266" s="24"/>
      <c r="ITF1266" s="24"/>
      <c r="ITG1266" s="24"/>
      <c r="ITH1266" s="24"/>
      <c r="ITI1266" s="24"/>
      <c r="ITJ1266" s="24"/>
      <c r="ITK1266" s="24"/>
      <c r="ITL1266" s="24"/>
      <c r="ITM1266" s="24"/>
      <c r="ITN1266" s="24"/>
      <c r="ITO1266" s="24"/>
      <c r="ITP1266" s="24"/>
      <c r="ITQ1266" s="24"/>
      <c r="ITR1266" s="24"/>
      <c r="ITS1266" s="24"/>
      <c r="ITT1266" s="24"/>
      <c r="ITU1266" s="24"/>
      <c r="ITV1266" s="24"/>
      <c r="ITW1266" s="24"/>
      <c r="ITX1266" s="24"/>
      <c r="ITY1266" s="24"/>
      <c r="ITZ1266" s="24"/>
      <c r="IUA1266" s="24"/>
      <c r="IUB1266" s="24"/>
      <c r="IUC1266" s="24"/>
      <c r="IUD1266" s="24"/>
      <c r="IUE1266" s="24"/>
      <c r="IUF1266" s="24"/>
      <c r="IUG1266" s="24"/>
      <c r="IUH1266" s="24"/>
      <c r="IUI1266" s="24"/>
      <c r="IUJ1266" s="24"/>
      <c r="IUK1266" s="24"/>
      <c r="IUL1266" s="24"/>
      <c r="IUM1266" s="24"/>
      <c r="IUN1266" s="24"/>
      <c r="IUO1266" s="24"/>
      <c r="IUP1266" s="24"/>
      <c r="IUQ1266" s="24"/>
      <c r="IUR1266" s="24"/>
      <c r="IUS1266" s="24"/>
      <c r="IUT1266" s="24"/>
      <c r="IUU1266" s="24"/>
      <c r="IUV1266" s="24"/>
      <c r="IUW1266" s="24"/>
      <c r="IUX1266" s="24"/>
      <c r="IUY1266" s="24"/>
      <c r="IUZ1266" s="24"/>
      <c r="IVA1266" s="24"/>
      <c r="IVB1266" s="24"/>
      <c r="IVC1266" s="24"/>
      <c r="IVD1266" s="24"/>
      <c r="IVE1266" s="24"/>
      <c r="IVF1266" s="24"/>
      <c r="IVG1266" s="24"/>
      <c r="IVH1266" s="24"/>
      <c r="IVI1266" s="24"/>
      <c r="IVJ1266" s="24"/>
      <c r="IVK1266" s="24"/>
      <c r="IVL1266" s="24"/>
      <c r="IVM1266" s="24"/>
      <c r="IVN1266" s="24"/>
      <c r="IVO1266" s="24"/>
      <c r="IVP1266" s="24"/>
      <c r="IVQ1266" s="24"/>
      <c r="IVR1266" s="24"/>
      <c r="IVS1266" s="24"/>
      <c r="IVT1266" s="24"/>
      <c r="IVU1266" s="24"/>
      <c r="IVV1266" s="24"/>
      <c r="IVW1266" s="24"/>
      <c r="IVX1266" s="24"/>
      <c r="IVY1266" s="24"/>
      <c r="IVZ1266" s="24"/>
      <c r="IWA1266" s="24"/>
      <c r="IWB1266" s="24"/>
      <c r="IWC1266" s="24"/>
      <c r="IWD1266" s="24"/>
      <c r="IWE1266" s="24"/>
      <c r="IWF1266" s="24"/>
      <c r="IWG1266" s="24"/>
      <c r="IWH1266" s="24"/>
      <c r="IWI1266" s="24"/>
      <c r="IWJ1266" s="24"/>
      <c r="IWK1266" s="24"/>
      <c r="IWL1266" s="24"/>
      <c r="IWM1266" s="24"/>
      <c r="IWN1266" s="24"/>
      <c r="IWO1266" s="24"/>
      <c r="IWP1266" s="24"/>
      <c r="IWQ1266" s="24"/>
      <c r="IWR1266" s="24"/>
      <c r="IWS1266" s="24"/>
      <c r="IWT1266" s="24"/>
      <c r="IWU1266" s="24"/>
      <c r="IWV1266" s="24"/>
      <c r="IWW1266" s="24"/>
      <c r="IWX1266" s="24"/>
      <c r="IWY1266" s="24"/>
      <c r="IWZ1266" s="24"/>
      <c r="IXA1266" s="24"/>
      <c r="IXB1266" s="24"/>
      <c r="IXC1266" s="24"/>
      <c r="IXD1266" s="24"/>
      <c r="IXE1266" s="24"/>
      <c r="IXF1266" s="24"/>
      <c r="IXG1266" s="24"/>
      <c r="IXH1266" s="24"/>
      <c r="IXI1266" s="24"/>
      <c r="IXJ1266" s="24"/>
      <c r="IXK1266" s="24"/>
      <c r="IXL1266" s="24"/>
      <c r="IXM1266" s="24"/>
      <c r="IXN1266" s="24"/>
      <c r="IXO1266" s="24"/>
      <c r="IXP1266" s="24"/>
      <c r="IXQ1266" s="24"/>
      <c r="IXR1266" s="24"/>
      <c r="IXS1266" s="24"/>
      <c r="IXT1266" s="24"/>
      <c r="IXU1266" s="24"/>
      <c r="IXV1266" s="24"/>
      <c r="IXW1266" s="24"/>
      <c r="IXX1266" s="24"/>
      <c r="IXY1266" s="24"/>
      <c r="IXZ1266" s="24"/>
      <c r="IYA1266" s="24"/>
      <c r="IYB1266" s="24"/>
      <c r="IYC1266" s="24"/>
      <c r="IYD1266" s="24"/>
      <c r="IYE1266" s="24"/>
      <c r="IYF1266" s="24"/>
      <c r="IYG1266" s="24"/>
      <c r="IYH1266" s="24"/>
      <c r="IYI1266" s="24"/>
      <c r="IYJ1266" s="24"/>
      <c r="IYK1266" s="24"/>
      <c r="IYL1266" s="24"/>
      <c r="IYM1266" s="24"/>
      <c r="IYN1266" s="24"/>
      <c r="IYO1266" s="24"/>
      <c r="IYP1266" s="24"/>
      <c r="IYQ1266" s="24"/>
      <c r="IYR1266" s="24"/>
      <c r="IYS1266" s="24"/>
      <c r="IYT1266" s="24"/>
      <c r="IYU1266" s="24"/>
      <c r="IYV1266" s="24"/>
      <c r="IYW1266" s="24"/>
      <c r="IYX1266" s="24"/>
      <c r="IYY1266" s="24"/>
      <c r="IYZ1266" s="24"/>
      <c r="IZA1266" s="24"/>
      <c r="IZB1266" s="24"/>
      <c r="IZC1266" s="24"/>
      <c r="IZD1266" s="24"/>
      <c r="IZE1266" s="24"/>
      <c r="IZF1266" s="24"/>
      <c r="IZG1266" s="24"/>
      <c r="IZH1266" s="24"/>
      <c r="IZI1266" s="24"/>
      <c r="IZJ1266" s="24"/>
      <c r="IZK1266" s="24"/>
      <c r="IZL1266" s="24"/>
      <c r="IZM1266" s="24"/>
      <c r="IZN1266" s="24"/>
      <c r="IZO1266" s="24"/>
      <c r="IZP1266" s="24"/>
      <c r="IZQ1266" s="24"/>
      <c r="IZR1266" s="24"/>
      <c r="IZS1266" s="24"/>
      <c r="IZT1266" s="24"/>
      <c r="IZU1266" s="24"/>
      <c r="IZV1266" s="24"/>
      <c r="IZW1266" s="24"/>
      <c r="IZX1266" s="24"/>
      <c r="IZY1266" s="24"/>
      <c r="IZZ1266" s="24"/>
      <c r="JAA1266" s="24"/>
      <c r="JAB1266" s="24"/>
      <c r="JAC1266" s="24"/>
      <c r="JAD1266" s="24"/>
      <c r="JAE1266" s="24"/>
      <c r="JAF1266" s="24"/>
      <c r="JAG1266" s="24"/>
      <c r="JAH1266" s="24"/>
      <c r="JAI1266" s="24"/>
      <c r="JAJ1266" s="24"/>
      <c r="JAK1266" s="24"/>
      <c r="JAL1266" s="24"/>
      <c r="JAM1266" s="24"/>
      <c r="JAN1266" s="24"/>
      <c r="JAO1266" s="24"/>
      <c r="JAP1266" s="24"/>
      <c r="JAQ1266" s="24"/>
      <c r="JAR1266" s="24"/>
      <c r="JAS1266" s="24"/>
      <c r="JAT1266" s="24"/>
      <c r="JAU1266" s="24"/>
      <c r="JAV1266" s="24"/>
      <c r="JAW1266" s="24"/>
      <c r="JAX1266" s="24"/>
      <c r="JAY1266" s="24"/>
      <c r="JAZ1266" s="24"/>
      <c r="JBA1266" s="24"/>
      <c r="JBB1266" s="24"/>
      <c r="JBC1266" s="24"/>
      <c r="JBD1266" s="24"/>
      <c r="JBE1266" s="24"/>
      <c r="JBF1266" s="24"/>
      <c r="JBG1266" s="24"/>
      <c r="JBH1266" s="24"/>
      <c r="JBI1266" s="24"/>
      <c r="JBJ1266" s="24"/>
      <c r="JBK1266" s="24"/>
      <c r="JBL1266" s="24"/>
      <c r="JBM1266" s="24"/>
      <c r="JBN1266" s="24"/>
      <c r="JBO1266" s="24"/>
      <c r="JBP1266" s="24"/>
      <c r="JBQ1266" s="24"/>
      <c r="JBR1266" s="24"/>
      <c r="JBS1266" s="24"/>
      <c r="JBT1266" s="24"/>
      <c r="JBU1266" s="24"/>
      <c r="JBV1266" s="24"/>
      <c r="JBW1266" s="24"/>
      <c r="JBX1266" s="24"/>
      <c r="JBY1266" s="24"/>
      <c r="JBZ1266" s="24"/>
      <c r="JCA1266" s="24"/>
      <c r="JCB1266" s="24"/>
      <c r="JCC1266" s="24"/>
      <c r="JCD1266" s="24"/>
      <c r="JCE1266" s="24"/>
      <c r="JCF1266" s="24"/>
      <c r="JCG1266" s="24"/>
      <c r="JCH1266" s="24"/>
      <c r="JCI1266" s="24"/>
      <c r="JCJ1266" s="24"/>
      <c r="JCK1266" s="24"/>
      <c r="JCL1266" s="24"/>
      <c r="JCM1266" s="24"/>
      <c r="JCN1266" s="24"/>
      <c r="JCO1266" s="24"/>
      <c r="JCP1266" s="24"/>
      <c r="JCQ1266" s="24"/>
      <c r="JCR1266" s="24"/>
      <c r="JCS1266" s="24"/>
      <c r="JCT1266" s="24"/>
      <c r="JCU1266" s="24"/>
      <c r="JCV1266" s="24"/>
      <c r="JCW1266" s="24"/>
      <c r="JCX1266" s="24"/>
      <c r="JCY1266" s="24"/>
      <c r="JCZ1266" s="24"/>
      <c r="JDA1266" s="24"/>
      <c r="JDB1266" s="24"/>
      <c r="JDC1266" s="24"/>
      <c r="JDD1266" s="24"/>
      <c r="JDE1266" s="24"/>
      <c r="JDF1266" s="24"/>
      <c r="JDG1266" s="24"/>
      <c r="JDH1266" s="24"/>
      <c r="JDI1266" s="24"/>
      <c r="JDJ1266" s="24"/>
      <c r="JDK1266" s="24"/>
      <c r="JDL1266" s="24"/>
      <c r="JDM1266" s="24"/>
      <c r="JDN1266" s="24"/>
      <c r="JDO1266" s="24"/>
      <c r="JDP1266" s="24"/>
      <c r="JDQ1266" s="24"/>
      <c r="JDR1266" s="24"/>
      <c r="JDS1266" s="24"/>
      <c r="JDT1266" s="24"/>
      <c r="JDU1266" s="24"/>
      <c r="JDV1266" s="24"/>
      <c r="JDW1266" s="24"/>
      <c r="JDX1266" s="24"/>
      <c r="JDY1266" s="24"/>
      <c r="JDZ1266" s="24"/>
      <c r="JEA1266" s="24"/>
      <c r="JEB1266" s="24"/>
      <c r="JEC1266" s="24"/>
      <c r="JED1266" s="24"/>
      <c r="JEE1266" s="24"/>
      <c r="JEF1266" s="24"/>
      <c r="JEG1266" s="24"/>
      <c r="JEH1266" s="24"/>
      <c r="JEI1266" s="24"/>
      <c r="JEJ1266" s="24"/>
      <c r="JEK1266" s="24"/>
      <c r="JEL1266" s="24"/>
      <c r="JEM1266" s="24"/>
      <c r="JEN1266" s="24"/>
      <c r="JEO1266" s="24"/>
      <c r="JEP1266" s="24"/>
      <c r="JEQ1266" s="24"/>
      <c r="JER1266" s="24"/>
      <c r="JES1266" s="24"/>
      <c r="JET1266" s="24"/>
      <c r="JEU1266" s="24"/>
      <c r="JEV1266" s="24"/>
      <c r="JEW1266" s="24"/>
      <c r="JEX1266" s="24"/>
      <c r="JEY1266" s="24"/>
      <c r="JEZ1266" s="24"/>
      <c r="JFA1266" s="24"/>
      <c r="JFB1266" s="24"/>
      <c r="JFC1266" s="24"/>
      <c r="JFD1266" s="24"/>
      <c r="JFE1266" s="24"/>
      <c r="JFF1266" s="24"/>
      <c r="JFG1266" s="24"/>
      <c r="JFH1266" s="24"/>
      <c r="JFI1266" s="24"/>
      <c r="JFJ1266" s="24"/>
      <c r="JFK1266" s="24"/>
      <c r="JFL1266" s="24"/>
      <c r="JFM1266" s="24"/>
      <c r="JFN1266" s="24"/>
      <c r="JFO1266" s="24"/>
      <c r="JFP1266" s="24"/>
      <c r="JFQ1266" s="24"/>
      <c r="JFR1266" s="24"/>
      <c r="JFS1266" s="24"/>
      <c r="JFT1266" s="24"/>
      <c r="JFU1266" s="24"/>
      <c r="JFV1266" s="24"/>
      <c r="JFW1266" s="24"/>
      <c r="JFX1266" s="24"/>
      <c r="JFY1266" s="24"/>
      <c r="JFZ1266" s="24"/>
      <c r="JGA1266" s="24"/>
      <c r="JGB1266" s="24"/>
      <c r="JGC1266" s="24"/>
      <c r="JGD1266" s="24"/>
      <c r="JGE1266" s="24"/>
      <c r="JGF1266" s="24"/>
      <c r="JGG1266" s="24"/>
      <c r="JGH1266" s="24"/>
      <c r="JGI1266" s="24"/>
      <c r="JGJ1266" s="24"/>
      <c r="JGK1266" s="24"/>
      <c r="JGL1266" s="24"/>
      <c r="JGM1266" s="24"/>
      <c r="JGN1266" s="24"/>
      <c r="JGO1266" s="24"/>
      <c r="JGP1266" s="24"/>
      <c r="JGQ1266" s="24"/>
      <c r="JGR1266" s="24"/>
      <c r="JGS1266" s="24"/>
      <c r="JGT1266" s="24"/>
      <c r="JGU1266" s="24"/>
      <c r="JGV1266" s="24"/>
      <c r="JGW1266" s="24"/>
      <c r="JGX1266" s="24"/>
      <c r="JGY1266" s="24"/>
      <c r="JGZ1266" s="24"/>
      <c r="JHA1266" s="24"/>
      <c r="JHB1266" s="24"/>
      <c r="JHC1266" s="24"/>
      <c r="JHD1266" s="24"/>
      <c r="JHE1266" s="24"/>
      <c r="JHF1266" s="24"/>
      <c r="JHG1266" s="24"/>
      <c r="JHH1266" s="24"/>
      <c r="JHI1266" s="24"/>
      <c r="JHJ1266" s="24"/>
      <c r="JHK1266" s="24"/>
      <c r="JHL1266" s="24"/>
      <c r="JHM1266" s="24"/>
      <c r="JHN1266" s="24"/>
      <c r="JHO1266" s="24"/>
      <c r="JHP1266" s="24"/>
      <c r="JHQ1266" s="24"/>
      <c r="JHR1266" s="24"/>
      <c r="JHS1266" s="24"/>
      <c r="JHT1266" s="24"/>
      <c r="JHU1266" s="24"/>
      <c r="JHV1266" s="24"/>
      <c r="JHW1266" s="24"/>
      <c r="JHX1266" s="24"/>
      <c r="JHY1266" s="24"/>
      <c r="JHZ1266" s="24"/>
      <c r="JIA1266" s="24"/>
      <c r="JIB1266" s="24"/>
      <c r="JIC1266" s="24"/>
      <c r="JID1266" s="24"/>
      <c r="JIE1266" s="24"/>
      <c r="JIF1266" s="24"/>
      <c r="JIG1266" s="24"/>
      <c r="JIH1266" s="24"/>
      <c r="JII1266" s="24"/>
      <c r="JIJ1266" s="24"/>
      <c r="JIK1266" s="24"/>
      <c r="JIL1266" s="24"/>
      <c r="JIM1266" s="24"/>
      <c r="JIN1266" s="24"/>
      <c r="JIO1266" s="24"/>
      <c r="JIP1266" s="24"/>
      <c r="JIQ1266" s="24"/>
      <c r="JIR1266" s="24"/>
      <c r="JIS1266" s="24"/>
      <c r="JIT1266" s="24"/>
      <c r="JIU1266" s="24"/>
      <c r="JIV1266" s="24"/>
      <c r="JIW1266" s="24"/>
      <c r="JIX1266" s="24"/>
      <c r="JIY1266" s="24"/>
      <c r="JIZ1266" s="24"/>
      <c r="JJA1266" s="24"/>
      <c r="JJB1266" s="24"/>
      <c r="JJC1266" s="24"/>
      <c r="JJD1266" s="24"/>
      <c r="JJE1266" s="24"/>
      <c r="JJF1266" s="24"/>
      <c r="JJG1266" s="24"/>
      <c r="JJH1266" s="24"/>
      <c r="JJI1266" s="24"/>
      <c r="JJJ1266" s="24"/>
      <c r="JJK1266" s="24"/>
      <c r="JJL1266" s="24"/>
      <c r="JJM1266" s="24"/>
      <c r="JJN1266" s="24"/>
      <c r="JJO1266" s="24"/>
      <c r="JJP1266" s="24"/>
      <c r="JJQ1266" s="24"/>
      <c r="JJR1266" s="24"/>
      <c r="JJS1266" s="24"/>
      <c r="JJT1266" s="24"/>
      <c r="JJU1266" s="24"/>
      <c r="JJV1266" s="24"/>
      <c r="JJW1266" s="24"/>
      <c r="JJX1266" s="24"/>
      <c r="JJY1266" s="24"/>
      <c r="JJZ1266" s="24"/>
      <c r="JKA1266" s="24"/>
      <c r="JKB1266" s="24"/>
      <c r="JKC1266" s="24"/>
      <c r="JKD1266" s="24"/>
      <c r="JKE1266" s="24"/>
      <c r="JKF1266" s="24"/>
      <c r="JKG1266" s="24"/>
      <c r="JKH1266" s="24"/>
      <c r="JKI1266" s="24"/>
      <c r="JKJ1266" s="24"/>
      <c r="JKK1266" s="24"/>
      <c r="JKL1266" s="24"/>
      <c r="JKM1266" s="24"/>
      <c r="JKN1266" s="24"/>
      <c r="JKO1266" s="24"/>
      <c r="JKP1266" s="24"/>
      <c r="JKQ1266" s="24"/>
      <c r="JKR1266" s="24"/>
      <c r="JKS1266" s="24"/>
      <c r="JKT1266" s="24"/>
      <c r="JKU1266" s="24"/>
      <c r="JKV1266" s="24"/>
      <c r="JKW1266" s="24"/>
      <c r="JKX1266" s="24"/>
      <c r="JKY1266" s="24"/>
      <c r="JKZ1266" s="24"/>
      <c r="JLA1266" s="24"/>
      <c r="JLB1266" s="24"/>
      <c r="JLC1266" s="24"/>
      <c r="JLD1266" s="24"/>
      <c r="JLE1266" s="24"/>
      <c r="JLF1266" s="24"/>
      <c r="JLG1266" s="24"/>
      <c r="JLH1266" s="24"/>
      <c r="JLI1266" s="24"/>
      <c r="JLJ1266" s="24"/>
      <c r="JLK1266" s="24"/>
      <c r="JLL1266" s="24"/>
      <c r="JLM1266" s="24"/>
      <c r="JLN1266" s="24"/>
      <c r="JLO1266" s="24"/>
      <c r="JLP1266" s="24"/>
      <c r="JLQ1266" s="24"/>
      <c r="JLR1266" s="24"/>
      <c r="JLS1266" s="24"/>
      <c r="JLT1266" s="24"/>
      <c r="JLU1266" s="24"/>
      <c r="JLV1266" s="24"/>
      <c r="JLW1266" s="24"/>
      <c r="JLX1266" s="24"/>
      <c r="JLY1266" s="24"/>
      <c r="JLZ1266" s="24"/>
      <c r="JMA1266" s="24"/>
      <c r="JMB1266" s="24"/>
      <c r="JMC1266" s="24"/>
      <c r="JMD1266" s="24"/>
      <c r="JME1266" s="24"/>
      <c r="JMF1266" s="24"/>
      <c r="JMG1266" s="24"/>
      <c r="JMH1266" s="24"/>
      <c r="JMI1266" s="24"/>
      <c r="JMJ1266" s="24"/>
      <c r="JMK1266" s="24"/>
      <c r="JML1266" s="24"/>
      <c r="JMM1266" s="24"/>
      <c r="JMN1266" s="24"/>
      <c r="JMO1266" s="24"/>
      <c r="JMP1266" s="24"/>
      <c r="JMQ1266" s="24"/>
      <c r="JMR1266" s="24"/>
      <c r="JMS1266" s="24"/>
      <c r="JMT1266" s="24"/>
      <c r="JMU1266" s="24"/>
      <c r="JMV1266" s="24"/>
      <c r="JMW1266" s="24"/>
      <c r="JMX1266" s="24"/>
      <c r="JMY1266" s="24"/>
      <c r="JMZ1266" s="24"/>
      <c r="JNA1266" s="24"/>
      <c r="JNB1266" s="24"/>
      <c r="JNC1266" s="24"/>
      <c r="JND1266" s="24"/>
      <c r="JNE1266" s="24"/>
      <c r="JNF1266" s="24"/>
      <c r="JNG1266" s="24"/>
      <c r="JNH1266" s="24"/>
      <c r="JNI1266" s="24"/>
      <c r="JNJ1266" s="24"/>
      <c r="JNK1266" s="24"/>
      <c r="JNL1266" s="24"/>
      <c r="JNM1266" s="24"/>
      <c r="JNN1266" s="24"/>
      <c r="JNO1266" s="24"/>
      <c r="JNP1266" s="24"/>
      <c r="JNQ1266" s="24"/>
      <c r="JNR1266" s="24"/>
      <c r="JNS1266" s="24"/>
      <c r="JNT1266" s="24"/>
      <c r="JNU1266" s="24"/>
      <c r="JNV1266" s="24"/>
      <c r="JNW1266" s="24"/>
      <c r="JNX1266" s="24"/>
      <c r="JNY1266" s="24"/>
      <c r="JNZ1266" s="24"/>
      <c r="JOA1266" s="24"/>
      <c r="JOB1266" s="24"/>
      <c r="JOC1266" s="24"/>
      <c r="JOD1266" s="24"/>
      <c r="JOE1266" s="24"/>
      <c r="JOF1266" s="24"/>
      <c r="JOG1266" s="24"/>
      <c r="JOH1266" s="24"/>
      <c r="JOI1266" s="24"/>
      <c r="JOJ1266" s="24"/>
      <c r="JOK1266" s="24"/>
      <c r="JOL1266" s="24"/>
      <c r="JOM1266" s="24"/>
      <c r="JON1266" s="24"/>
      <c r="JOO1266" s="24"/>
      <c r="JOP1266" s="24"/>
      <c r="JOQ1266" s="24"/>
      <c r="JOR1266" s="24"/>
      <c r="JOS1266" s="24"/>
      <c r="JOT1266" s="24"/>
      <c r="JOU1266" s="24"/>
      <c r="JOV1266" s="24"/>
      <c r="JOW1266" s="24"/>
      <c r="JOX1266" s="24"/>
      <c r="JOY1266" s="24"/>
      <c r="JOZ1266" s="24"/>
      <c r="JPA1266" s="24"/>
      <c r="JPB1266" s="24"/>
      <c r="JPC1266" s="24"/>
      <c r="JPD1266" s="24"/>
      <c r="JPE1266" s="24"/>
      <c r="JPF1266" s="24"/>
      <c r="JPG1266" s="24"/>
      <c r="JPH1266" s="24"/>
      <c r="JPI1266" s="24"/>
      <c r="JPJ1266" s="24"/>
      <c r="JPK1266" s="24"/>
      <c r="JPL1266" s="24"/>
      <c r="JPM1266" s="24"/>
      <c r="JPN1266" s="24"/>
      <c r="JPO1266" s="24"/>
      <c r="JPP1266" s="24"/>
      <c r="JPQ1266" s="24"/>
      <c r="JPR1266" s="24"/>
      <c r="JPS1266" s="24"/>
      <c r="JPT1266" s="24"/>
      <c r="JPU1266" s="24"/>
      <c r="JPV1266" s="24"/>
      <c r="JPW1266" s="24"/>
      <c r="JPX1266" s="24"/>
      <c r="JPY1266" s="24"/>
      <c r="JPZ1266" s="24"/>
      <c r="JQA1266" s="24"/>
      <c r="JQB1266" s="24"/>
      <c r="JQC1266" s="24"/>
      <c r="JQD1266" s="24"/>
      <c r="JQE1266" s="24"/>
      <c r="JQF1266" s="24"/>
      <c r="JQG1266" s="24"/>
      <c r="JQH1266" s="24"/>
      <c r="JQI1266" s="24"/>
      <c r="JQJ1266" s="24"/>
      <c r="JQK1266" s="24"/>
      <c r="JQL1266" s="24"/>
      <c r="JQM1266" s="24"/>
      <c r="JQN1266" s="24"/>
      <c r="JQO1266" s="24"/>
      <c r="JQP1266" s="24"/>
      <c r="JQQ1266" s="24"/>
      <c r="JQR1266" s="24"/>
      <c r="JQS1266" s="24"/>
      <c r="JQT1266" s="24"/>
      <c r="JQU1266" s="24"/>
      <c r="JQV1266" s="24"/>
      <c r="JQW1266" s="24"/>
      <c r="JQX1266" s="24"/>
      <c r="JQY1266" s="24"/>
      <c r="JQZ1266" s="24"/>
      <c r="JRA1266" s="24"/>
      <c r="JRB1266" s="24"/>
      <c r="JRC1266" s="24"/>
      <c r="JRD1266" s="24"/>
      <c r="JRE1266" s="24"/>
      <c r="JRF1266" s="24"/>
      <c r="JRG1266" s="24"/>
      <c r="JRH1266" s="24"/>
      <c r="JRI1266" s="24"/>
      <c r="JRJ1266" s="24"/>
      <c r="JRK1266" s="24"/>
      <c r="JRL1266" s="24"/>
      <c r="JRM1266" s="24"/>
      <c r="JRN1266" s="24"/>
      <c r="JRO1266" s="24"/>
      <c r="JRP1266" s="24"/>
      <c r="JRQ1266" s="24"/>
      <c r="JRR1266" s="24"/>
      <c r="JRS1266" s="24"/>
      <c r="JRT1266" s="24"/>
      <c r="JRU1266" s="24"/>
      <c r="JRV1266" s="24"/>
      <c r="JRW1266" s="24"/>
      <c r="JRX1266" s="24"/>
      <c r="JRY1266" s="24"/>
      <c r="JRZ1266" s="24"/>
      <c r="JSA1266" s="24"/>
      <c r="JSB1266" s="24"/>
      <c r="JSC1266" s="24"/>
      <c r="JSD1266" s="24"/>
      <c r="JSE1266" s="24"/>
      <c r="JSF1266" s="24"/>
      <c r="JSG1266" s="24"/>
      <c r="JSH1266" s="24"/>
      <c r="JSI1266" s="24"/>
      <c r="JSJ1266" s="24"/>
      <c r="JSK1266" s="24"/>
      <c r="JSL1266" s="24"/>
      <c r="JSM1266" s="24"/>
      <c r="JSN1266" s="24"/>
      <c r="JSO1266" s="24"/>
      <c r="JSP1266" s="24"/>
      <c r="JSQ1266" s="24"/>
      <c r="JSR1266" s="24"/>
      <c r="JSS1266" s="24"/>
      <c r="JST1266" s="24"/>
      <c r="JSU1266" s="24"/>
      <c r="JSV1266" s="24"/>
      <c r="JSW1266" s="24"/>
      <c r="JSX1266" s="24"/>
      <c r="JSY1266" s="24"/>
      <c r="JSZ1266" s="24"/>
      <c r="JTA1266" s="24"/>
      <c r="JTB1266" s="24"/>
      <c r="JTC1266" s="24"/>
      <c r="JTD1266" s="24"/>
      <c r="JTE1266" s="24"/>
      <c r="JTF1266" s="24"/>
      <c r="JTG1266" s="24"/>
      <c r="JTH1266" s="24"/>
      <c r="JTI1266" s="24"/>
      <c r="JTJ1266" s="24"/>
      <c r="JTK1266" s="24"/>
      <c r="JTL1266" s="24"/>
      <c r="JTM1266" s="24"/>
      <c r="JTN1266" s="24"/>
      <c r="JTO1266" s="24"/>
      <c r="JTP1266" s="24"/>
      <c r="JTQ1266" s="24"/>
      <c r="JTR1266" s="24"/>
      <c r="JTS1266" s="24"/>
      <c r="JTT1266" s="24"/>
      <c r="JTU1266" s="24"/>
      <c r="JTV1266" s="24"/>
      <c r="JTW1266" s="24"/>
      <c r="JTX1266" s="24"/>
      <c r="JTY1266" s="24"/>
      <c r="JTZ1266" s="24"/>
      <c r="JUA1266" s="24"/>
      <c r="JUB1266" s="24"/>
      <c r="JUC1266" s="24"/>
      <c r="JUD1266" s="24"/>
      <c r="JUE1266" s="24"/>
      <c r="JUF1266" s="24"/>
      <c r="JUG1266" s="24"/>
      <c r="JUH1266" s="24"/>
      <c r="JUI1266" s="24"/>
      <c r="JUJ1266" s="24"/>
      <c r="JUK1266" s="24"/>
      <c r="JUL1266" s="24"/>
      <c r="JUM1266" s="24"/>
      <c r="JUN1266" s="24"/>
      <c r="JUO1266" s="24"/>
      <c r="JUP1266" s="24"/>
      <c r="JUQ1266" s="24"/>
      <c r="JUR1266" s="24"/>
      <c r="JUS1266" s="24"/>
      <c r="JUT1266" s="24"/>
      <c r="JUU1266" s="24"/>
      <c r="JUV1266" s="24"/>
      <c r="JUW1266" s="24"/>
      <c r="JUX1266" s="24"/>
      <c r="JUY1266" s="24"/>
      <c r="JUZ1266" s="24"/>
      <c r="JVA1266" s="24"/>
      <c r="JVB1266" s="24"/>
      <c r="JVC1266" s="24"/>
      <c r="JVD1266" s="24"/>
      <c r="JVE1266" s="24"/>
      <c r="JVF1266" s="24"/>
      <c r="JVG1266" s="24"/>
      <c r="JVH1266" s="24"/>
      <c r="JVI1266" s="24"/>
      <c r="JVJ1266" s="24"/>
      <c r="JVK1266" s="24"/>
      <c r="JVL1266" s="24"/>
      <c r="JVM1266" s="24"/>
      <c r="JVN1266" s="24"/>
      <c r="JVO1266" s="24"/>
      <c r="JVP1266" s="24"/>
      <c r="JVQ1266" s="24"/>
      <c r="JVR1266" s="24"/>
      <c r="JVS1266" s="24"/>
      <c r="JVT1266" s="24"/>
      <c r="JVU1266" s="24"/>
      <c r="JVV1266" s="24"/>
      <c r="JVW1266" s="24"/>
      <c r="JVX1266" s="24"/>
      <c r="JVY1266" s="24"/>
      <c r="JVZ1266" s="24"/>
      <c r="JWA1266" s="24"/>
      <c r="JWB1266" s="24"/>
      <c r="JWC1266" s="24"/>
      <c r="JWD1266" s="24"/>
      <c r="JWE1266" s="24"/>
      <c r="JWF1266" s="24"/>
      <c r="JWG1266" s="24"/>
      <c r="JWH1266" s="24"/>
      <c r="JWI1266" s="24"/>
      <c r="JWJ1266" s="24"/>
      <c r="JWK1266" s="24"/>
      <c r="JWL1266" s="24"/>
      <c r="JWM1266" s="24"/>
      <c r="JWN1266" s="24"/>
      <c r="JWO1266" s="24"/>
      <c r="JWP1266" s="24"/>
      <c r="JWQ1266" s="24"/>
      <c r="JWR1266" s="24"/>
      <c r="JWS1266" s="24"/>
      <c r="JWT1266" s="24"/>
      <c r="JWU1266" s="24"/>
      <c r="JWV1266" s="24"/>
      <c r="JWW1266" s="24"/>
      <c r="JWX1266" s="24"/>
      <c r="JWY1266" s="24"/>
      <c r="JWZ1266" s="24"/>
      <c r="JXA1266" s="24"/>
      <c r="JXB1266" s="24"/>
      <c r="JXC1266" s="24"/>
      <c r="JXD1266" s="24"/>
      <c r="JXE1266" s="24"/>
      <c r="JXF1266" s="24"/>
      <c r="JXG1266" s="24"/>
      <c r="JXH1266" s="24"/>
      <c r="JXI1266" s="24"/>
      <c r="JXJ1266" s="24"/>
      <c r="JXK1266" s="24"/>
      <c r="JXL1266" s="24"/>
      <c r="JXM1266" s="24"/>
      <c r="JXN1266" s="24"/>
      <c r="JXO1266" s="24"/>
      <c r="JXP1266" s="24"/>
      <c r="JXQ1266" s="24"/>
      <c r="JXR1266" s="24"/>
      <c r="JXS1266" s="24"/>
      <c r="JXT1266" s="24"/>
      <c r="JXU1266" s="24"/>
      <c r="JXV1266" s="24"/>
      <c r="JXW1266" s="24"/>
      <c r="JXX1266" s="24"/>
      <c r="JXY1266" s="24"/>
      <c r="JXZ1266" s="24"/>
      <c r="JYA1266" s="24"/>
      <c r="JYB1266" s="24"/>
      <c r="JYC1266" s="24"/>
      <c r="JYD1266" s="24"/>
      <c r="JYE1266" s="24"/>
      <c r="JYF1266" s="24"/>
      <c r="JYG1266" s="24"/>
      <c r="JYH1266" s="24"/>
      <c r="JYI1266" s="24"/>
      <c r="JYJ1266" s="24"/>
      <c r="JYK1266" s="24"/>
      <c r="JYL1266" s="24"/>
      <c r="JYM1266" s="24"/>
      <c r="JYN1266" s="24"/>
      <c r="JYO1266" s="24"/>
      <c r="JYP1266" s="24"/>
      <c r="JYQ1266" s="24"/>
      <c r="JYR1266" s="24"/>
      <c r="JYS1266" s="24"/>
      <c r="JYT1266" s="24"/>
      <c r="JYU1266" s="24"/>
      <c r="JYV1266" s="24"/>
      <c r="JYW1266" s="24"/>
      <c r="JYX1266" s="24"/>
      <c r="JYY1266" s="24"/>
      <c r="JYZ1266" s="24"/>
      <c r="JZA1266" s="24"/>
      <c r="JZB1266" s="24"/>
      <c r="JZC1266" s="24"/>
      <c r="JZD1266" s="24"/>
      <c r="JZE1266" s="24"/>
      <c r="JZF1266" s="24"/>
      <c r="JZG1266" s="24"/>
      <c r="JZH1266" s="24"/>
      <c r="JZI1266" s="24"/>
      <c r="JZJ1266" s="24"/>
      <c r="JZK1266" s="24"/>
      <c r="JZL1266" s="24"/>
      <c r="JZM1266" s="24"/>
      <c r="JZN1266" s="24"/>
      <c r="JZO1266" s="24"/>
      <c r="JZP1266" s="24"/>
      <c r="JZQ1266" s="24"/>
      <c r="JZR1266" s="24"/>
      <c r="JZS1266" s="24"/>
      <c r="JZT1266" s="24"/>
      <c r="JZU1266" s="24"/>
      <c r="JZV1266" s="24"/>
      <c r="JZW1266" s="24"/>
      <c r="JZX1266" s="24"/>
      <c r="JZY1266" s="24"/>
      <c r="JZZ1266" s="24"/>
      <c r="KAA1266" s="24"/>
      <c r="KAB1266" s="24"/>
      <c r="KAC1266" s="24"/>
      <c r="KAD1266" s="24"/>
      <c r="KAE1266" s="24"/>
      <c r="KAF1266" s="24"/>
      <c r="KAG1266" s="24"/>
      <c r="KAH1266" s="24"/>
      <c r="KAI1266" s="24"/>
      <c r="KAJ1266" s="24"/>
      <c r="KAK1266" s="24"/>
      <c r="KAL1266" s="24"/>
      <c r="KAM1266" s="24"/>
      <c r="KAN1266" s="24"/>
      <c r="KAO1266" s="24"/>
      <c r="KAP1266" s="24"/>
      <c r="KAQ1266" s="24"/>
      <c r="KAR1266" s="24"/>
      <c r="KAS1266" s="24"/>
      <c r="KAT1266" s="24"/>
      <c r="KAU1266" s="24"/>
      <c r="KAV1266" s="24"/>
      <c r="KAW1266" s="24"/>
      <c r="KAX1266" s="24"/>
      <c r="KAY1266" s="24"/>
      <c r="KAZ1266" s="24"/>
      <c r="KBA1266" s="24"/>
      <c r="KBB1266" s="24"/>
      <c r="KBC1266" s="24"/>
      <c r="KBD1266" s="24"/>
      <c r="KBE1266" s="24"/>
      <c r="KBF1266" s="24"/>
      <c r="KBG1266" s="24"/>
      <c r="KBH1266" s="24"/>
      <c r="KBI1266" s="24"/>
      <c r="KBJ1266" s="24"/>
      <c r="KBK1266" s="24"/>
      <c r="KBL1266" s="24"/>
      <c r="KBM1266" s="24"/>
      <c r="KBN1266" s="24"/>
      <c r="KBO1266" s="24"/>
      <c r="KBP1266" s="24"/>
      <c r="KBQ1266" s="24"/>
      <c r="KBR1266" s="24"/>
      <c r="KBS1266" s="24"/>
      <c r="KBT1266" s="24"/>
      <c r="KBU1266" s="24"/>
      <c r="KBV1266" s="24"/>
      <c r="KBW1266" s="24"/>
      <c r="KBX1266" s="24"/>
      <c r="KBY1266" s="24"/>
      <c r="KBZ1266" s="24"/>
      <c r="KCA1266" s="24"/>
      <c r="KCB1266" s="24"/>
      <c r="KCC1266" s="24"/>
      <c r="KCD1266" s="24"/>
      <c r="KCE1266" s="24"/>
      <c r="KCF1266" s="24"/>
      <c r="KCG1266" s="24"/>
      <c r="KCH1266" s="24"/>
      <c r="KCI1266" s="24"/>
      <c r="KCJ1266" s="24"/>
      <c r="KCK1266" s="24"/>
      <c r="KCL1266" s="24"/>
      <c r="KCM1266" s="24"/>
      <c r="KCN1266" s="24"/>
      <c r="KCO1266" s="24"/>
      <c r="KCP1266" s="24"/>
      <c r="KCQ1266" s="24"/>
      <c r="KCR1266" s="24"/>
      <c r="KCS1266" s="24"/>
      <c r="KCT1266" s="24"/>
      <c r="KCU1266" s="24"/>
      <c r="KCV1266" s="24"/>
      <c r="KCW1266" s="24"/>
      <c r="KCX1266" s="24"/>
      <c r="KCY1266" s="24"/>
      <c r="KCZ1266" s="24"/>
      <c r="KDA1266" s="24"/>
      <c r="KDB1266" s="24"/>
      <c r="KDC1266" s="24"/>
      <c r="KDD1266" s="24"/>
      <c r="KDE1266" s="24"/>
      <c r="KDF1266" s="24"/>
      <c r="KDG1266" s="24"/>
      <c r="KDH1266" s="24"/>
      <c r="KDI1266" s="24"/>
      <c r="KDJ1266" s="24"/>
      <c r="KDK1266" s="24"/>
      <c r="KDL1266" s="24"/>
      <c r="KDM1266" s="24"/>
      <c r="KDN1266" s="24"/>
      <c r="KDO1266" s="24"/>
      <c r="KDP1266" s="24"/>
      <c r="KDQ1266" s="24"/>
      <c r="KDR1266" s="24"/>
      <c r="KDS1266" s="24"/>
      <c r="KDT1266" s="24"/>
      <c r="KDU1266" s="24"/>
      <c r="KDV1266" s="24"/>
      <c r="KDW1266" s="24"/>
      <c r="KDX1266" s="24"/>
      <c r="KDY1266" s="24"/>
      <c r="KDZ1266" s="24"/>
      <c r="KEA1266" s="24"/>
      <c r="KEB1266" s="24"/>
      <c r="KEC1266" s="24"/>
      <c r="KED1266" s="24"/>
      <c r="KEE1266" s="24"/>
      <c r="KEF1266" s="24"/>
      <c r="KEG1266" s="24"/>
      <c r="KEH1266" s="24"/>
      <c r="KEI1266" s="24"/>
      <c r="KEJ1266" s="24"/>
      <c r="KEK1266" s="24"/>
      <c r="KEL1266" s="24"/>
      <c r="KEM1266" s="24"/>
      <c r="KEN1266" s="24"/>
      <c r="KEO1266" s="24"/>
      <c r="KEP1266" s="24"/>
      <c r="KEQ1266" s="24"/>
      <c r="KER1266" s="24"/>
      <c r="KES1266" s="24"/>
      <c r="KET1266" s="24"/>
      <c r="KEU1266" s="24"/>
      <c r="KEV1266" s="24"/>
      <c r="KEW1266" s="24"/>
      <c r="KEX1266" s="24"/>
      <c r="KEY1266" s="24"/>
      <c r="KEZ1266" s="24"/>
      <c r="KFA1266" s="24"/>
      <c r="KFB1266" s="24"/>
      <c r="KFC1266" s="24"/>
      <c r="KFD1266" s="24"/>
      <c r="KFE1266" s="24"/>
      <c r="KFF1266" s="24"/>
      <c r="KFG1266" s="24"/>
      <c r="KFH1266" s="24"/>
      <c r="KFI1266" s="24"/>
      <c r="KFJ1266" s="24"/>
      <c r="KFK1266" s="24"/>
      <c r="KFL1266" s="24"/>
      <c r="KFM1266" s="24"/>
      <c r="KFN1266" s="24"/>
      <c r="KFO1266" s="24"/>
      <c r="KFP1266" s="24"/>
      <c r="KFQ1266" s="24"/>
      <c r="KFR1266" s="24"/>
      <c r="KFS1266" s="24"/>
      <c r="KFT1266" s="24"/>
      <c r="KFU1266" s="24"/>
      <c r="KFV1266" s="24"/>
      <c r="KFW1266" s="24"/>
      <c r="KFX1266" s="24"/>
      <c r="KFY1266" s="24"/>
      <c r="KFZ1266" s="24"/>
      <c r="KGA1266" s="24"/>
      <c r="KGB1266" s="24"/>
      <c r="KGC1266" s="24"/>
      <c r="KGD1266" s="24"/>
      <c r="KGE1266" s="24"/>
      <c r="KGF1266" s="24"/>
      <c r="KGG1266" s="24"/>
      <c r="KGH1266" s="24"/>
      <c r="KGI1266" s="24"/>
      <c r="KGJ1266" s="24"/>
      <c r="KGK1266" s="24"/>
      <c r="KGL1266" s="24"/>
      <c r="KGM1266" s="24"/>
      <c r="KGN1266" s="24"/>
      <c r="KGO1266" s="24"/>
      <c r="KGP1266" s="24"/>
      <c r="KGQ1266" s="24"/>
      <c r="KGR1266" s="24"/>
      <c r="KGS1266" s="24"/>
      <c r="KGT1266" s="24"/>
      <c r="KGU1266" s="24"/>
      <c r="KGV1266" s="24"/>
      <c r="KGW1266" s="24"/>
      <c r="KGX1266" s="24"/>
      <c r="KGY1266" s="24"/>
      <c r="KGZ1266" s="24"/>
      <c r="KHA1266" s="24"/>
      <c r="KHB1266" s="24"/>
      <c r="KHC1266" s="24"/>
      <c r="KHD1266" s="24"/>
      <c r="KHE1266" s="24"/>
      <c r="KHF1266" s="24"/>
      <c r="KHG1266" s="24"/>
      <c r="KHH1266" s="24"/>
      <c r="KHI1266" s="24"/>
      <c r="KHJ1266" s="24"/>
      <c r="KHK1266" s="24"/>
      <c r="KHL1266" s="24"/>
      <c r="KHM1266" s="24"/>
      <c r="KHN1266" s="24"/>
      <c r="KHO1266" s="24"/>
      <c r="KHP1266" s="24"/>
      <c r="KHQ1266" s="24"/>
      <c r="KHR1266" s="24"/>
      <c r="KHS1266" s="24"/>
      <c r="KHT1266" s="24"/>
      <c r="KHU1266" s="24"/>
      <c r="KHV1266" s="24"/>
      <c r="KHW1266" s="24"/>
      <c r="KHX1266" s="24"/>
      <c r="KHY1266" s="24"/>
      <c r="KHZ1266" s="24"/>
      <c r="KIA1266" s="24"/>
      <c r="KIB1266" s="24"/>
      <c r="KIC1266" s="24"/>
      <c r="KID1266" s="24"/>
      <c r="KIE1266" s="24"/>
      <c r="KIF1266" s="24"/>
      <c r="KIG1266" s="24"/>
      <c r="KIH1266" s="24"/>
      <c r="KII1266" s="24"/>
      <c r="KIJ1266" s="24"/>
      <c r="KIK1266" s="24"/>
      <c r="KIL1266" s="24"/>
      <c r="KIM1266" s="24"/>
      <c r="KIN1266" s="24"/>
      <c r="KIO1266" s="24"/>
      <c r="KIP1266" s="24"/>
      <c r="KIQ1266" s="24"/>
      <c r="KIR1266" s="24"/>
      <c r="KIS1266" s="24"/>
      <c r="KIT1266" s="24"/>
      <c r="KIU1266" s="24"/>
      <c r="KIV1266" s="24"/>
      <c r="KIW1266" s="24"/>
      <c r="KIX1266" s="24"/>
      <c r="KIY1266" s="24"/>
      <c r="KIZ1266" s="24"/>
      <c r="KJA1266" s="24"/>
      <c r="KJB1266" s="24"/>
      <c r="KJC1266" s="24"/>
      <c r="KJD1266" s="24"/>
      <c r="KJE1266" s="24"/>
      <c r="KJF1266" s="24"/>
      <c r="KJG1266" s="24"/>
      <c r="KJH1266" s="24"/>
      <c r="KJI1266" s="24"/>
      <c r="KJJ1266" s="24"/>
      <c r="KJK1266" s="24"/>
      <c r="KJL1266" s="24"/>
      <c r="KJM1266" s="24"/>
      <c r="KJN1266" s="24"/>
      <c r="KJO1266" s="24"/>
      <c r="KJP1266" s="24"/>
      <c r="KJQ1266" s="24"/>
      <c r="KJR1266" s="24"/>
      <c r="KJS1266" s="24"/>
      <c r="KJT1266" s="24"/>
      <c r="KJU1266" s="24"/>
      <c r="KJV1266" s="24"/>
      <c r="KJW1266" s="24"/>
      <c r="KJX1266" s="24"/>
      <c r="KJY1266" s="24"/>
      <c r="KJZ1266" s="24"/>
      <c r="KKA1266" s="24"/>
      <c r="KKB1266" s="24"/>
      <c r="KKC1266" s="24"/>
      <c r="KKD1266" s="24"/>
      <c r="KKE1266" s="24"/>
      <c r="KKF1266" s="24"/>
      <c r="KKG1266" s="24"/>
      <c r="KKH1266" s="24"/>
      <c r="KKI1266" s="24"/>
      <c r="KKJ1266" s="24"/>
      <c r="KKK1266" s="24"/>
      <c r="KKL1266" s="24"/>
      <c r="KKM1266" s="24"/>
      <c r="KKN1266" s="24"/>
      <c r="KKO1266" s="24"/>
      <c r="KKP1266" s="24"/>
      <c r="KKQ1266" s="24"/>
      <c r="KKR1266" s="24"/>
      <c r="KKS1266" s="24"/>
      <c r="KKT1266" s="24"/>
      <c r="KKU1266" s="24"/>
      <c r="KKV1266" s="24"/>
      <c r="KKW1266" s="24"/>
      <c r="KKX1266" s="24"/>
      <c r="KKY1266" s="24"/>
      <c r="KKZ1266" s="24"/>
      <c r="KLA1266" s="24"/>
      <c r="KLB1266" s="24"/>
      <c r="KLC1266" s="24"/>
      <c r="KLD1266" s="24"/>
      <c r="KLE1266" s="24"/>
      <c r="KLF1266" s="24"/>
      <c r="KLG1266" s="24"/>
      <c r="KLH1266" s="24"/>
      <c r="KLI1266" s="24"/>
      <c r="KLJ1266" s="24"/>
      <c r="KLK1266" s="24"/>
      <c r="KLL1266" s="24"/>
      <c r="KLM1266" s="24"/>
      <c r="KLN1266" s="24"/>
      <c r="KLO1266" s="24"/>
      <c r="KLP1266" s="24"/>
      <c r="KLQ1266" s="24"/>
      <c r="KLR1266" s="24"/>
      <c r="KLS1266" s="24"/>
      <c r="KLT1266" s="24"/>
      <c r="KLU1266" s="24"/>
      <c r="KLV1266" s="24"/>
      <c r="KLW1266" s="24"/>
      <c r="KLX1266" s="24"/>
      <c r="KLY1266" s="24"/>
      <c r="KLZ1266" s="24"/>
      <c r="KMA1266" s="24"/>
      <c r="KMB1266" s="24"/>
      <c r="KMC1266" s="24"/>
      <c r="KMD1266" s="24"/>
      <c r="KME1266" s="24"/>
      <c r="KMF1266" s="24"/>
      <c r="KMG1266" s="24"/>
      <c r="KMH1266" s="24"/>
      <c r="KMI1266" s="24"/>
      <c r="KMJ1266" s="24"/>
      <c r="KMK1266" s="24"/>
      <c r="KML1266" s="24"/>
      <c r="KMM1266" s="24"/>
      <c r="KMN1266" s="24"/>
      <c r="KMO1266" s="24"/>
      <c r="KMP1266" s="24"/>
      <c r="KMQ1266" s="24"/>
      <c r="KMR1266" s="24"/>
      <c r="KMS1266" s="24"/>
      <c r="KMT1266" s="24"/>
      <c r="KMU1266" s="24"/>
      <c r="KMV1266" s="24"/>
      <c r="KMW1266" s="24"/>
      <c r="KMX1266" s="24"/>
      <c r="KMY1266" s="24"/>
      <c r="KMZ1266" s="24"/>
      <c r="KNA1266" s="24"/>
      <c r="KNB1266" s="24"/>
      <c r="KNC1266" s="24"/>
      <c r="KND1266" s="24"/>
      <c r="KNE1266" s="24"/>
      <c r="KNF1266" s="24"/>
      <c r="KNG1266" s="24"/>
      <c r="KNH1266" s="24"/>
      <c r="KNI1266" s="24"/>
      <c r="KNJ1266" s="24"/>
      <c r="KNK1266" s="24"/>
      <c r="KNL1266" s="24"/>
      <c r="KNM1266" s="24"/>
      <c r="KNN1266" s="24"/>
      <c r="KNO1266" s="24"/>
      <c r="KNP1266" s="24"/>
      <c r="KNQ1266" s="24"/>
      <c r="KNR1266" s="24"/>
      <c r="KNS1266" s="24"/>
      <c r="KNT1266" s="24"/>
      <c r="KNU1266" s="24"/>
      <c r="KNV1266" s="24"/>
      <c r="KNW1266" s="24"/>
      <c r="KNX1266" s="24"/>
      <c r="KNY1266" s="24"/>
      <c r="KNZ1266" s="24"/>
      <c r="KOA1266" s="24"/>
      <c r="KOB1266" s="24"/>
      <c r="KOC1266" s="24"/>
      <c r="KOD1266" s="24"/>
      <c r="KOE1266" s="24"/>
      <c r="KOF1266" s="24"/>
      <c r="KOG1266" s="24"/>
      <c r="KOH1266" s="24"/>
      <c r="KOI1266" s="24"/>
      <c r="KOJ1266" s="24"/>
      <c r="KOK1266" s="24"/>
      <c r="KOL1266" s="24"/>
      <c r="KOM1266" s="24"/>
      <c r="KON1266" s="24"/>
      <c r="KOO1266" s="24"/>
      <c r="KOP1266" s="24"/>
      <c r="KOQ1266" s="24"/>
      <c r="KOR1266" s="24"/>
      <c r="KOS1266" s="24"/>
      <c r="KOT1266" s="24"/>
      <c r="KOU1266" s="24"/>
      <c r="KOV1266" s="24"/>
      <c r="KOW1266" s="24"/>
      <c r="KOX1266" s="24"/>
      <c r="KOY1266" s="24"/>
      <c r="KOZ1266" s="24"/>
      <c r="KPA1266" s="24"/>
      <c r="KPB1266" s="24"/>
      <c r="KPC1266" s="24"/>
      <c r="KPD1266" s="24"/>
      <c r="KPE1266" s="24"/>
      <c r="KPF1266" s="24"/>
      <c r="KPG1266" s="24"/>
      <c r="KPH1266" s="24"/>
      <c r="KPI1266" s="24"/>
      <c r="KPJ1266" s="24"/>
      <c r="KPK1266" s="24"/>
      <c r="KPL1266" s="24"/>
      <c r="KPM1266" s="24"/>
      <c r="KPN1266" s="24"/>
      <c r="KPO1266" s="24"/>
      <c r="KPP1266" s="24"/>
      <c r="KPQ1266" s="24"/>
      <c r="KPR1266" s="24"/>
      <c r="KPS1266" s="24"/>
      <c r="KPT1266" s="24"/>
      <c r="KPU1266" s="24"/>
      <c r="KPV1266" s="24"/>
      <c r="KPW1266" s="24"/>
      <c r="KPX1266" s="24"/>
      <c r="KPY1266" s="24"/>
      <c r="KPZ1266" s="24"/>
      <c r="KQA1266" s="24"/>
      <c r="KQB1266" s="24"/>
      <c r="KQC1266" s="24"/>
      <c r="KQD1266" s="24"/>
      <c r="KQE1266" s="24"/>
      <c r="KQF1266" s="24"/>
      <c r="KQG1266" s="24"/>
      <c r="KQH1266" s="24"/>
      <c r="KQI1266" s="24"/>
      <c r="KQJ1266" s="24"/>
      <c r="KQK1266" s="24"/>
      <c r="KQL1266" s="24"/>
      <c r="KQM1266" s="24"/>
      <c r="KQN1266" s="24"/>
      <c r="KQO1266" s="24"/>
      <c r="KQP1266" s="24"/>
      <c r="KQQ1266" s="24"/>
      <c r="KQR1266" s="24"/>
      <c r="KQS1266" s="24"/>
      <c r="KQT1266" s="24"/>
      <c r="KQU1266" s="24"/>
      <c r="KQV1266" s="24"/>
      <c r="KQW1266" s="24"/>
      <c r="KQX1266" s="24"/>
      <c r="KQY1266" s="24"/>
      <c r="KQZ1266" s="24"/>
      <c r="KRA1266" s="24"/>
      <c r="KRB1266" s="24"/>
      <c r="KRC1266" s="24"/>
      <c r="KRD1266" s="24"/>
      <c r="KRE1266" s="24"/>
      <c r="KRF1266" s="24"/>
      <c r="KRG1266" s="24"/>
      <c r="KRH1266" s="24"/>
      <c r="KRI1266" s="24"/>
      <c r="KRJ1266" s="24"/>
      <c r="KRK1266" s="24"/>
      <c r="KRL1266" s="24"/>
      <c r="KRM1266" s="24"/>
      <c r="KRN1266" s="24"/>
      <c r="KRO1266" s="24"/>
      <c r="KRP1266" s="24"/>
      <c r="KRQ1266" s="24"/>
      <c r="KRR1266" s="24"/>
      <c r="KRS1266" s="24"/>
      <c r="KRT1266" s="24"/>
      <c r="KRU1266" s="24"/>
      <c r="KRV1266" s="24"/>
      <c r="KRW1266" s="24"/>
      <c r="KRX1266" s="24"/>
      <c r="KRY1266" s="24"/>
      <c r="KRZ1266" s="24"/>
      <c r="KSA1266" s="24"/>
      <c r="KSB1266" s="24"/>
      <c r="KSC1266" s="24"/>
      <c r="KSD1266" s="24"/>
      <c r="KSE1266" s="24"/>
      <c r="KSF1266" s="24"/>
      <c r="KSG1266" s="24"/>
      <c r="KSH1266" s="24"/>
      <c r="KSI1266" s="24"/>
      <c r="KSJ1266" s="24"/>
      <c r="KSK1266" s="24"/>
      <c r="KSL1266" s="24"/>
      <c r="KSM1266" s="24"/>
      <c r="KSN1266" s="24"/>
      <c r="KSO1266" s="24"/>
      <c r="KSP1266" s="24"/>
      <c r="KSQ1266" s="24"/>
      <c r="KSR1266" s="24"/>
      <c r="KSS1266" s="24"/>
      <c r="KST1266" s="24"/>
      <c r="KSU1266" s="24"/>
      <c r="KSV1266" s="24"/>
      <c r="KSW1266" s="24"/>
      <c r="KSX1266" s="24"/>
      <c r="KSY1266" s="24"/>
      <c r="KSZ1266" s="24"/>
      <c r="KTA1266" s="24"/>
      <c r="KTB1266" s="24"/>
      <c r="KTC1266" s="24"/>
      <c r="KTD1266" s="24"/>
      <c r="KTE1266" s="24"/>
      <c r="KTF1266" s="24"/>
      <c r="KTG1266" s="24"/>
      <c r="KTH1266" s="24"/>
      <c r="KTI1266" s="24"/>
      <c r="KTJ1266" s="24"/>
      <c r="KTK1266" s="24"/>
      <c r="KTL1266" s="24"/>
      <c r="KTM1266" s="24"/>
      <c r="KTN1266" s="24"/>
      <c r="KTO1266" s="24"/>
      <c r="KTP1266" s="24"/>
      <c r="KTQ1266" s="24"/>
      <c r="KTR1266" s="24"/>
      <c r="KTS1266" s="24"/>
      <c r="KTT1266" s="24"/>
      <c r="KTU1266" s="24"/>
      <c r="KTV1266" s="24"/>
      <c r="KTW1266" s="24"/>
      <c r="KTX1266" s="24"/>
      <c r="KTY1266" s="24"/>
      <c r="KTZ1266" s="24"/>
      <c r="KUA1266" s="24"/>
      <c r="KUB1266" s="24"/>
      <c r="KUC1266" s="24"/>
      <c r="KUD1266" s="24"/>
      <c r="KUE1266" s="24"/>
      <c r="KUF1266" s="24"/>
      <c r="KUG1266" s="24"/>
      <c r="KUH1266" s="24"/>
      <c r="KUI1266" s="24"/>
      <c r="KUJ1266" s="24"/>
      <c r="KUK1266" s="24"/>
      <c r="KUL1266" s="24"/>
      <c r="KUM1266" s="24"/>
      <c r="KUN1266" s="24"/>
      <c r="KUO1266" s="24"/>
      <c r="KUP1266" s="24"/>
      <c r="KUQ1266" s="24"/>
      <c r="KUR1266" s="24"/>
      <c r="KUS1266" s="24"/>
      <c r="KUT1266" s="24"/>
      <c r="KUU1266" s="24"/>
      <c r="KUV1266" s="24"/>
      <c r="KUW1266" s="24"/>
      <c r="KUX1266" s="24"/>
      <c r="KUY1266" s="24"/>
      <c r="KUZ1266" s="24"/>
      <c r="KVA1266" s="24"/>
      <c r="KVB1266" s="24"/>
      <c r="KVC1266" s="24"/>
      <c r="KVD1266" s="24"/>
      <c r="KVE1266" s="24"/>
      <c r="KVF1266" s="24"/>
      <c r="KVG1266" s="24"/>
      <c r="KVH1266" s="24"/>
      <c r="KVI1266" s="24"/>
      <c r="KVJ1266" s="24"/>
      <c r="KVK1266" s="24"/>
      <c r="KVL1266" s="24"/>
      <c r="KVM1266" s="24"/>
      <c r="KVN1266" s="24"/>
      <c r="KVO1266" s="24"/>
      <c r="KVP1266" s="24"/>
      <c r="KVQ1266" s="24"/>
      <c r="KVR1266" s="24"/>
      <c r="KVS1266" s="24"/>
      <c r="KVT1266" s="24"/>
      <c r="KVU1266" s="24"/>
      <c r="KVV1266" s="24"/>
      <c r="KVW1266" s="24"/>
      <c r="KVX1266" s="24"/>
      <c r="KVY1266" s="24"/>
      <c r="KVZ1266" s="24"/>
      <c r="KWA1266" s="24"/>
      <c r="KWB1266" s="24"/>
      <c r="KWC1266" s="24"/>
      <c r="KWD1266" s="24"/>
      <c r="KWE1266" s="24"/>
      <c r="KWF1266" s="24"/>
      <c r="KWG1266" s="24"/>
      <c r="KWH1266" s="24"/>
      <c r="KWI1266" s="24"/>
      <c r="KWJ1266" s="24"/>
      <c r="KWK1266" s="24"/>
      <c r="KWL1266" s="24"/>
      <c r="KWM1266" s="24"/>
      <c r="KWN1266" s="24"/>
      <c r="KWO1266" s="24"/>
      <c r="KWP1266" s="24"/>
      <c r="KWQ1266" s="24"/>
      <c r="KWR1266" s="24"/>
      <c r="KWS1266" s="24"/>
      <c r="KWT1266" s="24"/>
      <c r="KWU1266" s="24"/>
      <c r="KWV1266" s="24"/>
      <c r="KWW1266" s="24"/>
      <c r="KWX1266" s="24"/>
      <c r="KWY1266" s="24"/>
      <c r="KWZ1266" s="24"/>
      <c r="KXA1266" s="24"/>
      <c r="KXB1266" s="24"/>
      <c r="KXC1266" s="24"/>
      <c r="KXD1266" s="24"/>
      <c r="KXE1266" s="24"/>
      <c r="KXF1266" s="24"/>
      <c r="KXG1266" s="24"/>
      <c r="KXH1266" s="24"/>
      <c r="KXI1266" s="24"/>
      <c r="KXJ1266" s="24"/>
      <c r="KXK1266" s="24"/>
      <c r="KXL1266" s="24"/>
      <c r="KXM1266" s="24"/>
      <c r="KXN1266" s="24"/>
      <c r="KXO1266" s="24"/>
      <c r="KXP1266" s="24"/>
      <c r="KXQ1266" s="24"/>
      <c r="KXR1266" s="24"/>
      <c r="KXS1266" s="24"/>
      <c r="KXT1266" s="24"/>
      <c r="KXU1266" s="24"/>
      <c r="KXV1266" s="24"/>
      <c r="KXW1266" s="24"/>
      <c r="KXX1266" s="24"/>
      <c r="KXY1266" s="24"/>
      <c r="KXZ1266" s="24"/>
      <c r="KYA1266" s="24"/>
      <c r="KYB1266" s="24"/>
      <c r="KYC1266" s="24"/>
      <c r="KYD1266" s="24"/>
      <c r="KYE1266" s="24"/>
      <c r="KYF1266" s="24"/>
      <c r="KYG1266" s="24"/>
      <c r="KYH1266" s="24"/>
      <c r="KYI1266" s="24"/>
      <c r="KYJ1266" s="24"/>
      <c r="KYK1266" s="24"/>
      <c r="KYL1266" s="24"/>
      <c r="KYM1266" s="24"/>
      <c r="KYN1266" s="24"/>
      <c r="KYO1266" s="24"/>
      <c r="KYP1266" s="24"/>
      <c r="KYQ1266" s="24"/>
      <c r="KYR1266" s="24"/>
      <c r="KYS1266" s="24"/>
      <c r="KYT1266" s="24"/>
      <c r="KYU1266" s="24"/>
      <c r="KYV1266" s="24"/>
      <c r="KYW1266" s="24"/>
      <c r="KYX1266" s="24"/>
      <c r="KYY1266" s="24"/>
      <c r="KYZ1266" s="24"/>
      <c r="KZA1266" s="24"/>
      <c r="KZB1266" s="24"/>
      <c r="KZC1266" s="24"/>
      <c r="KZD1266" s="24"/>
      <c r="KZE1266" s="24"/>
      <c r="KZF1266" s="24"/>
      <c r="KZG1266" s="24"/>
      <c r="KZH1266" s="24"/>
      <c r="KZI1266" s="24"/>
      <c r="KZJ1266" s="24"/>
      <c r="KZK1266" s="24"/>
      <c r="KZL1266" s="24"/>
      <c r="KZM1266" s="24"/>
      <c r="KZN1266" s="24"/>
      <c r="KZO1266" s="24"/>
      <c r="KZP1266" s="24"/>
      <c r="KZQ1266" s="24"/>
      <c r="KZR1266" s="24"/>
      <c r="KZS1266" s="24"/>
      <c r="KZT1266" s="24"/>
      <c r="KZU1266" s="24"/>
      <c r="KZV1266" s="24"/>
      <c r="KZW1266" s="24"/>
      <c r="KZX1266" s="24"/>
      <c r="KZY1266" s="24"/>
      <c r="KZZ1266" s="24"/>
      <c r="LAA1266" s="24"/>
      <c r="LAB1266" s="24"/>
      <c r="LAC1266" s="24"/>
      <c r="LAD1266" s="24"/>
      <c r="LAE1266" s="24"/>
      <c r="LAF1266" s="24"/>
      <c r="LAG1266" s="24"/>
      <c r="LAH1266" s="24"/>
      <c r="LAI1266" s="24"/>
      <c r="LAJ1266" s="24"/>
      <c r="LAK1266" s="24"/>
      <c r="LAL1266" s="24"/>
      <c r="LAM1266" s="24"/>
      <c r="LAN1266" s="24"/>
      <c r="LAO1266" s="24"/>
      <c r="LAP1266" s="24"/>
      <c r="LAQ1266" s="24"/>
      <c r="LAR1266" s="24"/>
      <c r="LAS1266" s="24"/>
      <c r="LAT1266" s="24"/>
      <c r="LAU1266" s="24"/>
      <c r="LAV1266" s="24"/>
      <c r="LAW1266" s="24"/>
      <c r="LAX1266" s="24"/>
      <c r="LAY1266" s="24"/>
      <c r="LAZ1266" s="24"/>
      <c r="LBA1266" s="24"/>
      <c r="LBB1266" s="24"/>
      <c r="LBC1266" s="24"/>
      <c r="LBD1266" s="24"/>
      <c r="LBE1266" s="24"/>
      <c r="LBF1266" s="24"/>
      <c r="LBG1266" s="24"/>
      <c r="LBH1266" s="24"/>
      <c r="LBI1266" s="24"/>
      <c r="LBJ1266" s="24"/>
      <c r="LBK1266" s="24"/>
      <c r="LBL1266" s="24"/>
      <c r="LBM1266" s="24"/>
      <c r="LBN1266" s="24"/>
      <c r="LBO1266" s="24"/>
      <c r="LBP1266" s="24"/>
      <c r="LBQ1266" s="24"/>
      <c r="LBR1266" s="24"/>
      <c r="LBS1266" s="24"/>
      <c r="LBT1266" s="24"/>
      <c r="LBU1266" s="24"/>
      <c r="LBV1266" s="24"/>
      <c r="LBW1266" s="24"/>
      <c r="LBX1266" s="24"/>
      <c r="LBY1266" s="24"/>
      <c r="LBZ1266" s="24"/>
      <c r="LCA1266" s="24"/>
      <c r="LCB1266" s="24"/>
      <c r="LCC1266" s="24"/>
      <c r="LCD1266" s="24"/>
      <c r="LCE1266" s="24"/>
      <c r="LCF1266" s="24"/>
      <c r="LCG1266" s="24"/>
      <c r="LCH1266" s="24"/>
      <c r="LCI1266" s="24"/>
      <c r="LCJ1266" s="24"/>
      <c r="LCK1266" s="24"/>
      <c r="LCL1266" s="24"/>
      <c r="LCM1266" s="24"/>
      <c r="LCN1266" s="24"/>
      <c r="LCO1266" s="24"/>
      <c r="LCP1266" s="24"/>
      <c r="LCQ1266" s="24"/>
      <c r="LCR1266" s="24"/>
      <c r="LCS1266" s="24"/>
      <c r="LCT1266" s="24"/>
      <c r="LCU1266" s="24"/>
      <c r="LCV1266" s="24"/>
      <c r="LCW1266" s="24"/>
      <c r="LCX1266" s="24"/>
      <c r="LCY1266" s="24"/>
      <c r="LCZ1266" s="24"/>
      <c r="LDA1266" s="24"/>
      <c r="LDB1266" s="24"/>
      <c r="LDC1266" s="24"/>
      <c r="LDD1266" s="24"/>
      <c r="LDE1266" s="24"/>
      <c r="LDF1266" s="24"/>
      <c r="LDG1266" s="24"/>
      <c r="LDH1266" s="24"/>
      <c r="LDI1266" s="24"/>
      <c r="LDJ1266" s="24"/>
      <c r="LDK1266" s="24"/>
      <c r="LDL1266" s="24"/>
      <c r="LDM1266" s="24"/>
      <c r="LDN1266" s="24"/>
      <c r="LDO1266" s="24"/>
      <c r="LDP1266" s="24"/>
      <c r="LDQ1266" s="24"/>
      <c r="LDR1266" s="24"/>
      <c r="LDS1266" s="24"/>
      <c r="LDT1266" s="24"/>
      <c r="LDU1266" s="24"/>
      <c r="LDV1266" s="24"/>
      <c r="LDW1266" s="24"/>
      <c r="LDX1266" s="24"/>
      <c r="LDY1266" s="24"/>
      <c r="LDZ1266" s="24"/>
      <c r="LEA1266" s="24"/>
      <c r="LEB1266" s="24"/>
      <c r="LEC1266" s="24"/>
      <c r="LED1266" s="24"/>
      <c r="LEE1266" s="24"/>
      <c r="LEF1266" s="24"/>
      <c r="LEG1266" s="24"/>
      <c r="LEH1266" s="24"/>
      <c r="LEI1266" s="24"/>
      <c r="LEJ1266" s="24"/>
      <c r="LEK1266" s="24"/>
      <c r="LEL1266" s="24"/>
      <c r="LEM1266" s="24"/>
      <c r="LEN1266" s="24"/>
      <c r="LEO1266" s="24"/>
      <c r="LEP1266" s="24"/>
      <c r="LEQ1266" s="24"/>
      <c r="LER1266" s="24"/>
      <c r="LES1266" s="24"/>
      <c r="LET1266" s="24"/>
      <c r="LEU1266" s="24"/>
      <c r="LEV1266" s="24"/>
      <c r="LEW1266" s="24"/>
      <c r="LEX1266" s="24"/>
      <c r="LEY1266" s="24"/>
      <c r="LEZ1266" s="24"/>
      <c r="LFA1266" s="24"/>
      <c r="LFB1266" s="24"/>
      <c r="LFC1266" s="24"/>
      <c r="LFD1266" s="24"/>
      <c r="LFE1266" s="24"/>
      <c r="LFF1266" s="24"/>
      <c r="LFG1266" s="24"/>
      <c r="LFH1266" s="24"/>
      <c r="LFI1266" s="24"/>
      <c r="LFJ1266" s="24"/>
      <c r="LFK1266" s="24"/>
      <c r="LFL1266" s="24"/>
      <c r="LFM1266" s="24"/>
      <c r="LFN1266" s="24"/>
      <c r="LFO1266" s="24"/>
      <c r="LFP1266" s="24"/>
      <c r="LFQ1266" s="24"/>
      <c r="LFR1266" s="24"/>
      <c r="LFS1266" s="24"/>
      <c r="LFT1266" s="24"/>
      <c r="LFU1266" s="24"/>
      <c r="LFV1266" s="24"/>
      <c r="LFW1266" s="24"/>
      <c r="LFX1266" s="24"/>
      <c r="LFY1266" s="24"/>
      <c r="LFZ1266" s="24"/>
      <c r="LGA1266" s="24"/>
      <c r="LGB1266" s="24"/>
      <c r="LGC1266" s="24"/>
      <c r="LGD1266" s="24"/>
      <c r="LGE1266" s="24"/>
      <c r="LGF1266" s="24"/>
      <c r="LGG1266" s="24"/>
      <c r="LGH1266" s="24"/>
      <c r="LGI1266" s="24"/>
      <c r="LGJ1266" s="24"/>
      <c r="LGK1266" s="24"/>
      <c r="LGL1266" s="24"/>
      <c r="LGM1266" s="24"/>
      <c r="LGN1266" s="24"/>
      <c r="LGO1266" s="24"/>
      <c r="LGP1266" s="24"/>
      <c r="LGQ1266" s="24"/>
      <c r="LGR1266" s="24"/>
      <c r="LGS1266" s="24"/>
      <c r="LGT1266" s="24"/>
      <c r="LGU1266" s="24"/>
      <c r="LGV1266" s="24"/>
      <c r="LGW1266" s="24"/>
      <c r="LGX1266" s="24"/>
      <c r="LGY1266" s="24"/>
      <c r="LGZ1266" s="24"/>
      <c r="LHA1266" s="24"/>
      <c r="LHB1266" s="24"/>
      <c r="LHC1266" s="24"/>
      <c r="LHD1266" s="24"/>
      <c r="LHE1266" s="24"/>
      <c r="LHF1266" s="24"/>
      <c r="LHG1266" s="24"/>
      <c r="LHH1266" s="24"/>
      <c r="LHI1266" s="24"/>
      <c r="LHJ1266" s="24"/>
      <c r="LHK1266" s="24"/>
      <c r="LHL1266" s="24"/>
      <c r="LHM1266" s="24"/>
      <c r="LHN1266" s="24"/>
      <c r="LHO1266" s="24"/>
      <c r="LHP1266" s="24"/>
      <c r="LHQ1266" s="24"/>
      <c r="LHR1266" s="24"/>
      <c r="LHS1266" s="24"/>
      <c r="LHT1266" s="24"/>
      <c r="LHU1266" s="24"/>
      <c r="LHV1266" s="24"/>
      <c r="LHW1266" s="24"/>
      <c r="LHX1266" s="24"/>
      <c r="LHY1266" s="24"/>
      <c r="LHZ1266" s="24"/>
      <c r="LIA1266" s="24"/>
      <c r="LIB1266" s="24"/>
      <c r="LIC1266" s="24"/>
      <c r="LID1266" s="24"/>
      <c r="LIE1266" s="24"/>
      <c r="LIF1266" s="24"/>
      <c r="LIG1266" s="24"/>
      <c r="LIH1266" s="24"/>
      <c r="LII1266" s="24"/>
      <c r="LIJ1266" s="24"/>
      <c r="LIK1266" s="24"/>
      <c r="LIL1266" s="24"/>
      <c r="LIM1266" s="24"/>
      <c r="LIN1266" s="24"/>
      <c r="LIO1266" s="24"/>
      <c r="LIP1266" s="24"/>
      <c r="LIQ1266" s="24"/>
      <c r="LIR1266" s="24"/>
      <c r="LIS1266" s="24"/>
      <c r="LIT1266" s="24"/>
      <c r="LIU1266" s="24"/>
      <c r="LIV1266" s="24"/>
      <c r="LIW1266" s="24"/>
      <c r="LIX1266" s="24"/>
      <c r="LIY1266" s="24"/>
      <c r="LIZ1266" s="24"/>
      <c r="LJA1266" s="24"/>
      <c r="LJB1266" s="24"/>
      <c r="LJC1266" s="24"/>
      <c r="LJD1266" s="24"/>
      <c r="LJE1266" s="24"/>
      <c r="LJF1266" s="24"/>
      <c r="LJG1266" s="24"/>
      <c r="LJH1266" s="24"/>
      <c r="LJI1266" s="24"/>
      <c r="LJJ1266" s="24"/>
      <c r="LJK1266" s="24"/>
      <c r="LJL1266" s="24"/>
      <c r="LJM1266" s="24"/>
      <c r="LJN1266" s="24"/>
      <c r="LJO1266" s="24"/>
      <c r="LJP1266" s="24"/>
      <c r="LJQ1266" s="24"/>
      <c r="LJR1266" s="24"/>
      <c r="LJS1266" s="24"/>
      <c r="LJT1266" s="24"/>
      <c r="LJU1266" s="24"/>
      <c r="LJV1266" s="24"/>
      <c r="LJW1266" s="24"/>
      <c r="LJX1266" s="24"/>
      <c r="LJY1266" s="24"/>
      <c r="LJZ1266" s="24"/>
      <c r="LKA1266" s="24"/>
      <c r="LKB1266" s="24"/>
      <c r="LKC1266" s="24"/>
      <c r="LKD1266" s="24"/>
      <c r="LKE1266" s="24"/>
      <c r="LKF1266" s="24"/>
      <c r="LKG1266" s="24"/>
      <c r="LKH1266" s="24"/>
      <c r="LKI1266" s="24"/>
      <c r="LKJ1266" s="24"/>
      <c r="LKK1266" s="24"/>
      <c r="LKL1266" s="24"/>
      <c r="LKM1266" s="24"/>
      <c r="LKN1266" s="24"/>
      <c r="LKO1266" s="24"/>
      <c r="LKP1266" s="24"/>
      <c r="LKQ1266" s="24"/>
      <c r="LKR1266" s="24"/>
      <c r="LKS1266" s="24"/>
      <c r="LKT1266" s="24"/>
      <c r="LKU1266" s="24"/>
      <c r="LKV1266" s="24"/>
      <c r="LKW1266" s="24"/>
      <c r="LKX1266" s="24"/>
      <c r="LKY1266" s="24"/>
      <c r="LKZ1266" s="24"/>
      <c r="LLA1266" s="24"/>
      <c r="LLB1266" s="24"/>
      <c r="LLC1266" s="24"/>
      <c r="LLD1266" s="24"/>
      <c r="LLE1266" s="24"/>
      <c r="LLF1266" s="24"/>
      <c r="LLG1266" s="24"/>
      <c r="LLH1266" s="24"/>
      <c r="LLI1266" s="24"/>
      <c r="LLJ1266" s="24"/>
      <c r="LLK1266" s="24"/>
      <c r="LLL1266" s="24"/>
      <c r="LLM1266" s="24"/>
      <c r="LLN1266" s="24"/>
      <c r="LLO1266" s="24"/>
      <c r="LLP1266" s="24"/>
      <c r="LLQ1266" s="24"/>
      <c r="LLR1266" s="24"/>
      <c r="LLS1266" s="24"/>
      <c r="LLT1266" s="24"/>
      <c r="LLU1266" s="24"/>
      <c r="LLV1266" s="24"/>
      <c r="LLW1266" s="24"/>
      <c r="LLX1266" s="24"/>
      <c r="LLY1266" s="24"/>
      <c r="LLZ1266" s="24"/>
      <c r="LMA1266" s="24"/>
      <c r="LMB1266" s="24"/>
      <c r="LMC1266" s="24"/>
      <c r="LMD1266" s="24"/>
      <c r="LME1266" s="24"/>
      <c r="LMF1266" s="24"/>
      <c r="LMG1266" s="24"/>
      <c r="LMH1266" s="24"/>
      <c r="LMI1266" s="24"/>
      <c r="LMJ1266" s="24"/>
      <c r="LMK1266" s="24"/>
      <c r="LML1266" s="24"/>
      <c r="LMM1266" s="24"/>
      <c r="LMN1266" s="24"/>
      <c r="LMO1266" s="24"/>
      <c r="LMP1266" s="24"/>
      <c r="LMQ1266" s="24"/>
      <c r="LMR1266" s="24"/>
      <c r="LMS1266" s="24"/>
      <c r="LMT1266" s="24"/>
      <c r="LMU1266" s="24"/>
      <c r="LMV1266" s="24"/>
      <c r="LMW1266" s="24"/>
      <c r="LMX1266" s="24"/>
      <c r="LMY1266" s="24"/>
      <c r="LMZ1266" s="24"/>
      <c r="LNA1266" s="24"/>
      <c r="LNB1266" s="24"/>
      <c r="LNC1266" s="24"/>
      <c r="LND1266" s="24"/>
      <c r="LNE1266" s="24"/>
      <c r="LNF1266" s="24"/>
      <c r="LNG1266" s="24"/>
      <c r="LNH1266" s="24"/>
      <c r="LNI1266" s="24"/>
      <c r="LNJ1266" s="24"/>
      <c r="LNK1266" s="24"/>
      <c r="LNL1266" s="24"/>
      <c r="LNM1266" s="24"/>
      <c r="LNN1266" s="24"/>
      <c r="LNO1266" s="24"/>
      <c r="LNP1266" s="24"/>
      <c r="LNQ1266" s="24"/>
      <c r="LNR1266" s="24"/>
      <c r="LNS1266" s="24"/>
      <c r="LNT1266" s="24"/>
      <c r="LNU1266" s="24"/>
      <c r="LNV1266" s="24"/>
      <c r="LNW1266" s="24"/>
      <c r="LNX1266" s="24"/>
      <c r="LNY1266" s="24"/>
      <c r="LNZ1266" s="24"/>
      <c r="LOA1266" s="24"/>
      <c r="LOB1266" s="24"/>
      <c r="LOC1266" s="24"/>
      <c r="LOD1266" s="24"/>
      <c r="LOE1266" s="24"/>
      <c r="LOF1266" s="24"/>
      <c r="LOG1266" s="24"/>
      <c r="LOH1266" s="24"/>
      <c r="LOI1266" s="24"/>
      <c r="LOJ1266" s="24"/>
      <c r="LOK1266" s="24"/>
      <c r="LOL1266" s="24"/>
      <c r="LOM1266" s="24"/>
      <c r="LON1266" s="24"/>
      <c r="LOO1266" s="24"/>
      <c r="LOP1266" s="24"/>
      <c r="LOQ1266" s="24"/>
      <c r="LOR1266" s="24"/>
      <c r="LOS1266" s="24"/>
      <c r="LOT1266" s="24"/>
      <c r="LOU1266" s="24"/>
      <c r="LOV1266" s="24"/>
      <c r="LOW1266" s="24"/>
      <c r="LOX1266" s="24"/>
      <c r="LOY1266" s="24"/>
      <c r="LOZ1266" s="24"/>
      <c r="LPA1266" s="24"/>
      <c r="LPB1266" s="24"/>
      <c r="LPC1266" s="24"/>
      <c r="LPD1266" s="24"/>
      <c r="LPE1266" s="24"/>
      <c r="LPF1266" s="24"/>
      <c r="LPG1266" s="24"/>
      <c r="LPH1266" s="24"/>
      <c r="LPI1266" s="24"/>
      <c r="LPJ1266" s="24"/>
      <c r="LPK1266" s="24"/>
      <c r="LPL1266" s="24"/>
      <c r="LPM1266" s="24"/>
      <c r="LPN1266" s="24"/>
      <c r="LPO1266" s="24"/>
      <c r="LPP1266" s="24"/>
      <c r="LPQ1266" s="24"/>
      <c r="LPR1266" s="24"/>
      <c r="LPS1266" s="24"/>
      <c r="LPT1266" s="24"/>
      <c r="LPU1266" s="24"/>
      <c r="LPV1266" s="24"/>
      <c r="LPW1266" s="24"/>
      <c r="LPX1266" s="24"/>
      <c r="LPY1266" s="24"/>
      <c r="LPZ1266" s="24"/>
      <c r="LQA1266" s="24"/>
      <c r="LQB1266" s="24"/>
      <c r="LQC1266" s="24"/>
      <c r="LQD1266" s="24"/>
      <c r="LQE1266" s="24"/>
      <c r="LQF1266" s="24"/>
      <c r="LQG1266" s="24"/>
      <c r="LQH1266" s="24"/>
      <c r="LQI1266" s="24"/>
      <c r="LQJ1266" s="24"/>
      <c r="LQK1266" s="24"/>
      <c r="LQL1266" s="24"/>
      <c r="LQM1266" s="24"/>
      <c r="LQN1266" s="24"/>
      <c r="LQO1266" s="24"/>
      <c r="LQP1266" s="24"/>
      <c r="LQQ1266" s="24"/>
      <c r="LQR1266" s="24"/>
      <c r="LQS1266" s="24"/>
      <c r="LQT1266" s="24"/>
      <c r="LQU1266" s="24"/>
      <c r="LQV1266" s="24"/>
      <c r="LQW1266" s="24"/>
      <c r="LQX1266" s="24"/>
      <c r="LQY1266" s="24"/>
      <c r="LQZ1266" s="24"/>
      <c r="LRA1266" s="24"/>
      <c r="LRB1266" s="24"/>
      <c r="LRC1266" s="24"/>
      <c r="LRD1266" s="24"/>
      <c r="LRE1266" s="24"/>
      <c r="LRF1266" s="24"/>
      <c r="LRG1266" s="24"/>
      <c r="LRH1266" s="24"/>
      <c r="LRI1266" s="24"/>
      <c r="LRJ1266" s="24"/>
      <c r="LRK1266" s="24"/>
      <c r="LRL1266" s="24"/>
      <c r="LRM1266" s="24"/>
      <c r="LRN1266" s="24"/>
      <c r="LRO1266" s="24"/>
      <c r="LRP1266" s="24"/>
      <c r="LRQ1266" s="24"/>
      <c r="LRR1266" s="24"/>
      <c r="LRS1266" s="24"/>
      <c r="LRT1266" s="24"/>
      <c r="LRU1266" s="24"/>
      <c r="LRV1266" s="24"/>
      <c r="LRW1266" s="24"/>
      <c r="LRX1266" s="24"/>
      <c r="LRY1266" s="24"/>
      <c r="LRZ1266" s="24"/>
      <c r="LSA1266" s="24"/>
      <c r="LSB1266" s="24"/>
      <c r="LSC1266" s="24"/>
      <c r="LSD1266" s="24"/>
      <c r="LSE1266" s="24"/>
      <c r="LSF1266" s="24"/>
      <c r="LSG1266" s="24"/>
      <c r="LSH1266" s="24"/>
      <c r="LSI1266" s="24"/>
      <c r="LSJ1266" s="24"/>
      <c r="LSK1266" s="24"/>
      <c r="LSL1266" s="24"/>
      <c r="LSM1266" s="24"/>
      <c r="LSN1266" s="24"/>
      <c r="LSO1266" s="24"/>
      <c r="LSP1266" s="24"/>
      <c r="LSQ1266" s="24"/>
      <c r="LSR1266" s="24"/>
      <c r="LSS1266" s="24"/>
      <c r="LST1266" s="24"/>
      <c r="LSU1266" s="24"/>
      <c r="LSV1266" s="24"/>
      <c r="LSW1266" s="24"/>
      <c r="LSX1266" s="24"/>
      <c r="LSY1266" s="24"/>
      <c r="LSZ1266" s="24"/>
      <c r="LTA1266" s="24"/>
      <c r="LTB1266" s="24"/>
      <c r="LTC1266" s="24"/>
      <c r="LTD1266" s="24"/>
      <c r="LTE1266" s="24"/>
      <c r="LTF1266" s="24"/>
      <c r="LTG1266" s="24"/>
      <c r="LTH1266" s="24"/>
      <c r="LTI1266" s="24"/>
      <c r="LTJ1266" s="24"/>
      <c r="LTK1266" s="24"/>
      <c r="LTL1266" s="24"/>
      <c r="LTM1266" s="24"/>
      <c r="LTN1266" s="24"/>
      <c r="LTO1266" s="24"/>
      <c r="LTP1266" s="24"/>
      <c r="LTQ1266" s="24"/>
      <c r="LTR1266" s="24"/>
      <c r="LTS1266" s="24"/>
      <c r="LTT1266" s="24"/>
      <c r="LTU1266" s="24"/>
      <c r="LTV1266" s="24"/>
      <c r="LTW1266" s="24"/>
      <c r="LTX1266" s="24"/>
      <c r="LTY1266" s="24"/>
      <c r="LTZ1266" s="24"/>
      <c r="LUA1266" s="24"/>
      <c r="LUB1266" s="24"/>
      <c r="LUC1266" s="24"/>
      <c r="LUD1266" s="24"/>
      <c r="LUE1266" s="24"/>
      <c r="LUF1266" s="24"/>
      <c r="LUG1266" s="24"/>
      <c r="LUH1266" s="24"/>
      <c r="LUI1266" s="24"/>
      <c r="LUJ1266" s="24"/>
      <c r="LUK1266" s="24"/>
      <c r="LUL1266" s="24"/>
      <c r="LUM1266" s="24"/>
      <c r="LUN1266" s="24"/>
      <c r="LUO1266" s="24"/>
      <c r="LUP1266" s="24"/>
      <c r="LUQ1266" s="24"/>
      <c r="LUR1266" s="24"/>
      <c r="LUS1266" s="24"/>
      <c r="LUT1266" s="24"/>
      <c r="LUU1266" s="24"/>
      <c r="LUV1266" s="24"/>
      <c r="LUW1266" s="24"/>
      <c r="LUX1266" s="24"/>
      <c r="LUY1266" s="24"/>
      <c r="LUZ1266" s="24"/>
      <c r="LVA1266" s="24"/>
      <c r="LVB1266" s="24"/>
      <c r="LVC1266" s="24"/>
      <c r="LVD1266" s="24"/>
      <c r="LVE1266" s="24"/>
      <c r="LVF1266" s="24"/>
      <c r="LVG1266" s="24"/>
      <c r="LVH1266" s="24"/>
      <c r="LVI1266" s="24"/>
      <c r="LVJ1266" s="24"/>
      <c r="LVK1266" s="24"/>
      <c r="LVL1266" s="24"/>
      <c r="LVM1266" s="24"/>
      <c r="LVN1266" s="24"/>
      <c r="LVO1266" s="24"/>
      <c r="LVP1266" s="24"/>
      <c r="LVQ1266" s="24"/>
      <c r="LVR1266" s="24"/>
      <c r="LVS1266" s="24"/>
      <c r="LVT1266" s="24"/>
      <c r="LVU1266" s="24"/>
      <c r="LVV1266" s="24"/>
      <c r="LVW1266" s="24"/>
      <c r="LVX1266" s="24"/>
      <c r="LVY1266" s="24"/>
      <c r="LVZ1266" s="24"/>
      <c r="LWA1266" s="24"/>
      <c r="LWB1266" s="24"/>
      <c r="LWC1266" s="24"/>
      <c r="LWD1266" s="24"/>
      <c r="LWE1266" s="24"/>
      <c r="LWF1266" s="24"/>
      <c r="LWG1266" s="24"/>
      <c r="LWH1266" s="24"/>
      <c r="LWI1266" s="24"/>
      <c r="LWJ1266" s="24"/>
      <c r="LWK1266" s="24"/>
      <c r="LWL1266" s="24"/>
      <c r="LWM1266" s="24"/>
      <c r="LWN1266" s="24"/>
      <c r="LWO1266" s="24"/>
      <c r="LWP1266" s="24"/>
      <c r="LWQ1266" s="24"/>
      <c r="LWR1266" s="24"/>
      <c r="LWS1266" s="24"/>
      <c r="LWT1266" s="24"/>
      <c r="LWU1266" s="24"/>
      <c r="LWV1266" s="24"/>
      <c r="LWW1266" s="24"/>
      <c r="LWX1266" s="24"/>
      <c r="LWY1266" s="24"/>
      <c r="LWZ1266" s="24"/>
      <c r="LXA1266" s="24"/>
      <c r="LXB1266" s="24"/>
      <c r="LXC1266" s="24"/>
      <c r="LXD1266" s="24"/>
      <c r="LXE1266" s="24"/>
      <c r="LXF1266" s="24"/>
      <c r="LXG1266" s="24"/>
      <c r="LXH1266" s="24"/>
      <c r="LXI1266" s="24"/>
      <c r="LXJ1266" s="24"/>
      <c r="LXK1266" s="24"/>
      <c r="LXL1266" s="24"/>
      <c r="LXM1266" s="24"/>
      <c r="LXN1266" s="24"/>
      <c r="LXO1266" s="24"/>
      <c r="LXP1266" s="24"/>
      <c r="LXQ1266" s="24"/>
      <c r="LXR1266" s="24"/>
      <c r="LXS1266" s="24"/>
      <c r="LXT1266" s="24"/>
      <c r="LXU1266" s="24"/>
      <c r="LXV1266" s="24"/>
      <c r="LXW1266" s="24"/>
      <c r="LXX1266" s="24"/>
      <c r="LXY1266" s="24"/>
      <c r="LXZ1266" s="24"/>
      <c r="LYA1266" s="24"/>
      <c r="LYB1266" s="24"/>
      <c r="LYC1266" s="24"/>
      <c r="LYD1266" s="24"/>
      <c r="LYE1266" s="24"/>
      <c r="LYF1266" s="24"/>
      <c r="LYG1266" s="24"/>
      <c r="LYH1266" s="24"/>
      <c r="LYI1266" s="24"/>
      <c r="LYJ1266" s="24"/>
      <c r="LYK1266" s="24"/>
      <c r="LYL1266" s="24"/>
      <c r="LYM1266" s="24"/>
      <c r="LYN1266" s="24"/>
      <c r="LYO1266" s="24"/>
      <c r="LYP1266" s="24"/>
      <c r="LYQ1266" s="24"/>
      <c r="LYR1266" s="24"/>
      <c r="LYS1266" s="24"/>
      <c r="LYT1266" s="24"/>
      <c r="LYU1266" s="24"/>
      <c r="LYV1266" s="24"/>
      <c r="LYW1266" s="24"/>
      <c r="LYX1266" s="24"/>
      <c r="LYY1266" s="24"/>
      <c r="LYZ1266" s="24"/>
      <c r="LZA1266" s="24"/>
      <c r="LZB1266" s="24"/>
      <c r="LZC1266" s="24"/>
      <c r="LZD1266" s="24"/>
      <c r="LZE1266" s="24"/>
      <c r="LZF1266" s="24"/>
      <c r="LZG1266" s="24"/>
      <c r="LZH1266" s="24"/>
      <c r="LZI1266" s="24"/>
      <c r="LZJ1266" s="24"/>
      <c r="LZK1266" s="24"/>
      <c r="LZL1266" s="24"/>
      <c r="LZM1266" s="24"/>
      <c r="LZN1266" s="24"/>
      <c r="LZO1266" s="24"/>
      <c r="LZP1266" s="24"/>
      <c r="LZQ1266" s="24"/>
      <c r="LZR1266" s="24"/>
      <c r="LZS1266" s="24"/>
      <c r="LZT1266" s="24"/>
      <c r="LZU1266" s="24"/>
      <c r="LZV1266" s="24"/>
      <c r="LZW1266" s="24"/>
      <c r="LZX1266" s="24"/>
      <c r="LZY1266" s="24"/>
      <c r="LZZ1266" s="24"/>
      <c r="MAA1266" s="24"/>
      <c r="MAB1266" s="24"/>
      <c r="MAC1266" s="24"/>
      <c r="MAD1266" s="24"/>
      <c r="MAE1266" s="24"/>
      <c r="MAF1266" s="24"/>
      <c r="MAG1266" s="24"/>
      <c r="MAH1266" s="24"/>
      <c r="MAI1266" s="24"/>
      <c r="MAJ1266" s="24"/>
      <c r="MAK1266" s="24"/>
      <c r="MAL1266" s="24"/>
      <c r="MAM1266" s="24"/>
      <c r="MAN1266" s="24"/>
      <c r="MAO1266" s="24"/>
      <c r="MAP1266" s="24"/>
      <c r="MAQ1266" s="24"/>
      <c r="MAR1266" s="24"/>
      <c r="MAS1266" s="24"/>
      <c r="MAT1266" s="24"/>
      <c r="MAU1266" s="24"/>
      <c r="MAV1266" s="24"/>
      <c r="MAW1266" s="24"/>
      <c r="MAX1266" s="24"/>
      <c r="MAY1266" s="24"/>
      <c r="MAZ1266" s="24"/>
      <c r="MBA1266" s="24"/>
      <c r="MBB1266" s="24"/>
      <c r="MBC1266" s="24"/>
      <c r="MBD1266" s="24"/>
      <c r="MBE1266" s="24"/>
      <c r="MBF1266" s="24"/>
      <c r="MBG1266" s="24"/>
      <c r="MBH1266" s="24"/>
      <c r="MBI1266" s="24"/>
      <c r="MBJ1266" s="24"/>
      <c r="MBK1266" s="24"/>
      <c r="MBL1266" s="24"/>
      <c r="MBM1266" s="24"/>
      <c r="MBN1266" s="24"/>
      <c r="MBO1266" s="24"/>
      <c r="MBP1266" s="24"/>
      <c r="MBQ1266" s="24"/>
      <c r="MBR1266" s="24"/>
      <c r="MBS1266" s="24"/>
      <c r="MBT1266" s="24"/>
      <c r="MBU1266" s="24"/>
      <c r="MBV1266" s="24"/>
      <c r="MBW1266" s="24"/>
      <c r="MBX1266" s="24"/>
      <c r="MBY1266" s="24"/>
      <c r="MBZ1266" s="24"/>
      <c r="MCA1266" s="24"/>
      <c r="MCB1266" s="24"/>
      <c r="MCC1266" s="24"/>
      <c r="MCD1266" s="24"/>
      <c r="MCE1266" s="24"/>
      <c r="MCF1266" s="24"/>
      <c r="MCG1266" s="24"/>
      <c r="MCH1266" s="24"/>
      <c r="MCI1266" s="24"/>
      <c r="MCJ1266" s="24"/>
      <c r="MCK1266" s="24"/>
      <c r="MCL1266" s="24"/>
      <c r="MCM1266" s="24"/>
      <c r="MCN1266" s="24"/>
      <c r="MCO1266" s="24"/>
      <c r="MCP1266" s="24"/>
      <c r="MCQ1266" s="24"/>
      <c r="MCR1266" s="24"/>
      <c r="MCS1266" s="24"/>
      <c r="MCT1266" s="24"/>
      <c r="MCU1266" s="24"/>
      <c r="MCV1266" s="24"/>
      <c r="MCW1266" s="24"/>
      <c r="MCX1266" s="24"/>
      <c r="MCY1266" s="24"/>
      <c r="MCZ1266" s="24"/>
      <c r="MDA1266" s="24"/>
      <c r="MDB1266" s="24"/>
      <c r="MDC1266" s="24"/>
      <c r="MDD1266" s="24"/>
      <c r="MDE1266" s="24"/>
      <c r="MDF1266" s="24"/>
      <c r="MDG1266" s="24"/>
      <c r="MDH1266" s="24"/>
      <c r="MDI1266" s="24"/>
      <c r="MDJ1266" s="24"/>
      <c r="MDK1266" s="24"/>
      <c r="MDL1266" s="24"/>
      <c r="MDM1266" s="24"/>
      <c r="MDN1266" s="24"/>
      <c r="MDO1266" s="24"/>
      <c r="MDP1266" s="24"/>
      <c r="MDQ1266" s="24"/>
      <c r="MDR1266" s="24"/>
      <c r="MDS1266" s="24"/>
      <c r="MDT1266" s="24"/>
      <c r="MDU1266" s="24"/>
      <c r="MDV1266" s="24"/>
      <c r="MDW1266" s="24"/>
      <c r="MDX1266" s="24"/>
      <c r="MDY1266" s="24"/>
      <c r="MDZ1266" s="24"/>
      <c r="MEA1266" s="24"/>
      <c r="MEB1266" s="24"/>
      <c r="MEC1266" s="24"/>
      <c r="MED1266" s="24"/>
      <c r="MEE1266" s="24"/>
      <c r="MEF1266" s="24"/>
      <c r="MEG1266" s="24"/>
      <c r="MEH1266" s="24"/>
      <c r="MEI1266" s="24"/>
      <c r="MEJ1266" s="24"/>
      <c r="MEK1266" s="24"/>
      <c r="MEL1266" s="24"/>
      <c r="MEM1266" s="24"/>
      <c r="MEN1266" s="24"/>
      <c r="MEO1266" s="24"/>
      <c r="MEP1266" s="24"/>
      <c r="MEQ1266" s="24"/>
      <c r="MER1266" s="24"/>
      <c r="MES1266" s="24"/>
      <c r="MET1266" s="24"/>
      <c r="MEU1266" s="24"/>
      <c r="MEV1266" s="24"/>
      <c r="MEW1266" s="24"/>
      <c r="MEX1266" s="24"/>
      <c r="MEY1266" s="24"/>
      <c r="MEZ1266" s="24"/>
      <c r="MFA1266" s="24"/>
      <c r="MFB1266" s="24"/>
      <c r="MFC1266" s="24"/>
      <c r="MFD1266" s="24"/>
      <c r="MFE1266" s="24"/>
      <c r="MFF1266" s="24"/>
      <c r="MFG1266" s="24"/>
      <c r="MFH1266" s="24"/>
      <c r="MFI1266" s="24"/>
      <c r="MFJ1266" s="24"/>
      <c r="MFK1266" s="24"/>
      <c r="MFL1266" s="24"/>
      <c r="MFM1266" s="24"/>
      <c r="MFN1266" s="24"/>
      <c r="MFO1266" s="24"/>
      <c r="MFP1266" s="24"/>
      <c r="MFQ1266" s="24"/>
      <c r="MFR1266" s="24"/>
      <c r="MFS1266" s="24"/>
      <c r="MFT1266" s="24"/>
      <c r="MFU1266" s="24"/>
      <c r="MFV1266" s="24"/>
      <c r="MFW1266" s="24"/>
      <c r="MFX1266" s="24"/>
      <c r="MFY1266" s="24"/>
      <c r="MFZ1266" s="24"/>
      <c r="MGA1266" s="24"/>
      <c r="MGB1266" s="24"/>
      <c r="MGC1266" s="24"/>
      <c r="MGD1266" s="24"/>
      <c r="MGE1266" s="24"/>
      <c r="MGF1266" s="24"/>
      <c r="MGG1266" s="24"/>
      <c r="MGH1266" s="24"/>
      <c r="MGI1266" s="24"/>
      <c r="MGJ1266" s="24"/>
      <c r="MGK1266" s="24"/>
      <c r="MGL1266" s="24"/>
      <c r="MGM1266" s="24"/>
      <c r="MGN1266" s="24"/>
      <c r="MGO1266" s="24"/>
      <c r="MGP1266" s="24"/>
      <c r="MGQ1266" s="24"/>
      <c r="MGR1266" s="24"/>
      <c r="MGS1266" s="24"/>
      <c r="MGT1266" s="24"/>
      <c r="MGU1266" s="24"/>
      <c r="MGV1266" s="24"/>
      <c r="MGW1266" s="24"/>
      <c r="MGX1266" s="24"/>
      <c r="MGY1266" s="24"/>
      <c r="MGZ1266" s="24"/>
      <c r="MHA1266" s="24"/>
      <c r="MHB1266" s="24"/>
      <c r="MHC1266" s="24"/>
      <c r="MHD1266" s="24"/>
      <c r="MHE1266" s="24"/>
      <c r="MHF1266" s="24"/>
      <c r="MHG1266" s="24"/>
      <c r="MHH1266" s="24"/>
      <c r="MHI1266" s="24"/>
      <c r="MHJ1266" s="24"/>
      <c r="MHK1266" s="24"/>
      <c r="MHL1266" s="24"/>
      <c r="MHM1266" s="24"/>
      <c r="MHN1266" s="24"/>
      <c r="MHO1266" s="24"/>
      <c r="MHP1266" s="24"/>
      <c r="MHQ1266" s="24"/>
      <c r="MHR1266" s="24"/>
      <c r="MHS1266" s="24"/>
      <c r="MHT1266" s="24"/>
      <c r="MHU1266" s="24"/>
      <c r="MHV1266" s="24"/>
      <c r="MHW1266" s="24"/>
      <c r="MHX1266" s="24"/>
      <c r="MHY1266" s="24"/>
      <c r="MHZ1266" s="24"/>
      <c r="MIA1266" s="24"/>
      <c r="MIB1266" s="24"/>
      <c r="MIC1266" s="24"/>
      <c r="MID1266" s="24"/>
      <c r="MIE1266" s="24"/>
      <c r="MIF1266" s="24"/>
      <c r="MIG1266" s="24"/>
      <c r="MIH1266" s="24"/>
      <c r="MII1266" s="24"/>
      <c r="MIJ1266" s="24"/>
      <c r="MIK1266" s="24"/>
      <c r="MIL1266" s="24"/>
      <c r="MIM1266" s="24"/>
      <c r="MIN1266" s="24"/>
      <c r="MIO1266" s="24"/>
      <c r="MIP1266" s="24"/>
      <c r="MIQ1266" s="24"/>
      <c r="MIR1266" s="24"/>
      <c r="MIS1266" s="24"/>
      <c r="MIT1266" s="24"/>
      <c r="MIU1266" s="24"/>
      <c r="MIV1266" s="24"/>
      <c r="MIW1266" s="24"/>
      <c r="MIX1266" s="24"/>
      <c r="MIY1266" s="24"/>
      <c r="MIZ1266" s="24"/>
      <c r="MJA1266" s="24"/>
      <c r="MJB1266" s="24"/>
      <c r="MJC1266" s="24"/>
      <c r="MJD1266" s="24"/>
      <c r="MJE1266" s="24"/>
      <c r="MJF1266" s="24"/>
      <c r="MJG1266" s="24"/>
      <c r="MJH1266" s="24"/>
      <c r="MJI1266" s="24"/>
      <c r="MJJ1266" s="24"/>
      <c r="MJK1266" s="24"/>
      <c r="MJL1266" s="24"/>
      <c r="MJM1266" s="24"/>
      <c r="MJN1266" s="24"/>
      <c r="MJO1266" s="24"/>
      <c r="MJP1266" s="24"/>
      <c r="MJQ1266" s="24"/>
      <c r="MJR1266" s="24"/>
      <c r="MJS1266" s="24"/>
      <c r="MJT1266" s="24"/>
      <c r="MJU1266" s="24"/>
      <c r="MJV1266" s="24"/>
      <c r="MJW1266" s="24"/>
      <c r="MJX1266" s="24"/>
      <c r="MJY1266" s="24"/>
      <c r="MJZ1266" s="24"/>
      <c r="MKA1266" s="24"/>
      <c r="MKB1266" s="24"/>
      <c r="MKC1266" s="24"/>
      <c r="MKD1266" s="24"/>
      <c r="MKE1266" s="24"/>
      <c r="MKF1266" s="24"/>
      <c r="MKG1266" s="24"/>
      <c r="MKH1266" s="24"/>
      <c r="MKI1266" s="24"/>
      <c r="MKJ1266" s="24"/>
      <c r="MKK1266" s="24"/>
      <c r="MKL1266" s="24"/>
      <c r="MKM1266" s="24"/>
      <c r="MKN1266" s="24"/>
      <c r="MKO1266" s="24"/>
      <c r="MKP1266" s="24"/>
      <c r="MKQ1266" s="24"/>
      <c r="MKR1266" s="24"/>
      <c r="MKS1266" s="24"/>
      <c r="MKT1266" s="24"/>
      <c r="MKU1266" s="24"/>
      <c r="MKV1266" s="24"/>
      <c r="MKW1266" s="24"/>
      <c r="MKX1266" s="24"/>
      <c r="MKY1266" s="24"/>
      <c r="MKZ1266" s="24"/>
      <c r="MLA1266" s="24"/>
      <c r="MLB1266" s="24"/>
      <c r="MLC1266" s="24"/>
      <c r="MLD1266" s="24"/>
      <c r="MLE1266" s="24"/>
      <c r="MLF1266" s="24"/>
      <c r="MLG1266" s="24"/>
      <c r="MLH1266" s="24"/>
      <c r="MLI1266" s="24"/>
      <c r="MLJ1266" s="24"/>
      <c r="MLK1266" s="24"/>
      <c r="MLL1266" s="24"/>
      <c r="MLM1266" s="24"/>
      <c r="MLN1266" s="24"/>
      <c r="MLO1266" s="24"/>
      <c r="MLP1266" s="24"/>
      <c r="MLQ1266" s="24"/>
      <c r="MLR1266" s="24"/>
      <c r="MLS1266" s="24"/>
      <c r="MLT1266" s="24"/>
      <c r="MLU1266" s="24"/>
      <c r="MLV1266" s="24"/>
      <c r="MLW1266" s="24"/>
      <c r="MLX1266" s="24"/>
      <c r="MLY1266" s="24"/>
      <c r="MLZ1266" s="24"/>
      <c r="MMA1266" s="24"/>
      <c r="MMB1266" s="24"/>
      <c r="MMC1266" s="24"/>
      <c r="MMD1266" s="24"/>
      <c r="MME1266" s="24"/>
      <c r="MMF1266" s="24"/>
      <c r="MMG1266" s="24"/>
      <c r="MMH1266" s="24"/>
      <c r="MMI1266" s="24"/>
      <c r="MMJ1266" s="24"/>
      <c r="MMK1266" s="24"/>
      <c r="MML1266" s="24"/>
      <c r="MMM1266" s="24"/>
      <c r="MMN1266" s="24"/>
      <c r="MMO1266" s="24"/>
      <c r="MMP1266" s="24"/>
      <c r="MMQ1266" s="24"/>
      <c r="MMR1266" s="24"/>
      <c r="MMS1266" s="24"/>
      <c r="MMT1266" s="24"/>
      <c r="MMU1266" s="24"/>
      <c r="MMV1266" s="24"/>
      <c r="MMW1266" s="24"/>
      <c r="MMX1266" s="24"/>
      <c r="MMY1266" s="24"/>
      <c r="MMZ1266" s="24"/>
      <c r="MNA1266" s="24"/>
      <c r="MNB1266" s="24"/>
      <c r="MNC1266" s="24"/>
      <c r="MND1266" s="24"/>
      <c r="MNE1266" s="24"/>
      <c r="MNF1266" s="24"/>
      <c r="MNG1266" s="24"/>
      <c r="MNH1266" s="24"/>
      <c r="MNI1266" s="24"/>
      <c r="MNJ1266" s="24"/>
      <c r="MNK1266" s="24"/>
      <c r="MNL1266" s="24"/>
      <c r="MNM1266" s="24"/>
      <c r="MNN1266" s="24"/>
      <c r="MNO1266" s="24"/>
      <c r="MNP1266" s="24"/>
      <c r="MNQ1266" s="24"/>
      <c r="MNR1266" s="24"/>
      <c r="MNS1266" s="24"/>
      <c r="MNT1266" s="24"/>
      <c r="MNU1266" s="24"/>
      <c r="MNV1266" s="24"/>
      <c r="MNW1266" s="24"/>
      <c r="MNX1266" s="24"/>
      <c r="MNY1266" s="24"/>
      <c r="MNZ1266" s="24"/>
      <c r="MOA1266" s="24"/>
      <c r="MOB1266" s="24"/>
      <c r="MOC1266" s="24"/>
      <c r="MOD1266" s="24"/>
      <c r="MOE1266" s="24"/>
      <c r="MOF1266" s="24"/>
      <c r="MOG1266" s="24"/>
      <c r="MOH1266" s="24"/>
      <c r="MOI1266" s="24"/>
      <c r="MOJ1266" s="24"/>
      <c r="MOK1266" s="24"/>
      <c r="MOL1266" s="24"/>
      <c r="MOM1266" s="24"/>
      <c r="MON1266" s="24"/>
      <c r="MOO1266" s="24"/>
      <c r="MOP1266" s="24"/>
      <c r="MOQ1266" s="24"/>
      <c r="MOR1266" s="24"/>
      <c r="MOS1266" s="24"/>
      <c r="MOT1266" s="24"/>
      <c r="MOU1266" s="24"/>
      <c r="MOV1266" s="24"/>
      <c r="MOW1266" s="24"/>
      <c r="MOX1266" s="24"/>
      <c r="MOY1266" s="24"/>
      <c r="MOZ1266" s="24"/>
      <c r="MPA1266" s="24"/>
      <c r="MPB1266" s="24"/>
      <c r="MPC1266" s="24"/>
      <c r="MPD1266" s="24"/>
      <c r="MPE1266" s="24"/>
      <c r="MPF1266" s="24"/>
      <c r="MPG1266" s="24"/>
      <c r="MPH1266" s="24"/>
      <c r="MPI1266" s="24"/>
      <c r="MPJ1266" s="24"/>
      <c r="MPK1266" s="24"/>
      <c r="MPL1266" s="24"/>
      <c r="MPM1266" s="24"/>
      <c r="MPN1266" s="24"/>
      <c r="MPO1266" s="24"/>
      <c r="MPP1266" s="24"/>
      <c r="MPQ1266" s="24"/>
      <c r="MPR1266" s="24"/>
      <c r="MPS1266" s="24"/>
      <c r="MPT1266" s="24"/>
      <c r="MPU1266" s="24"/>
      <c r="MPV1266" s="24"/>
      <c r="MPW1266" s="24"/>
      <c r="MPX1266" s="24"/>
      <c r="MPY1266" s="24"/>
      <c r="MPZ1266" s="24"/>
      <c r="MQA1266" s="24"/>
      <c r="MQB1266" s="24"/>
      <c r="MQC1266" s="24"/>
      <c r="MQD1266" s="24"/>
      <c r="MQE1266" s="24"/>
      <c r="MQF1266" s="24"/>
      <c r="MQG1266" s="24"/>
      <c r="MQH1266" s="24"/>
      <c r="MQI1266" s="24"/>
      <c r="MQJ1266" s="24"/>
      <c r="MQK1266" s="24"/>
      <c r="MQL1266" s="24"/>
      <c r="MQM1266" s="24"/>
      <c r="MQN1266" s="24"/>
      <c r="MQO1266" s="24"/>
      <c r="MQP1266" s="24"/>
      <c r="MQQ1266" s="24"/>
      <c r="MQR1266" s="24"/>
      <c r="MQS1266" s="24"/>
      <c r="MQT1266" s="24"/>
      <c r="MQU1266" s="24"/>
      <c r="MQV1266" s="24"/>
      <c r="MQW1266" s="24"/>
      <c r="MQX1266" s="24"/>
      <c r="MQY1266" s="24"/>
      <c r="MQZ1266" s="24"/>
      <c r="MRA1266" s="24"/>
      <c r="MRB1266" s="24"/>
      <c r="MRC1266" s="24"/>
      <c r="MRD1266" s="24"/>
      <c r="MRE1266" s="24"/>
      <c r="MRF1266" s="24"/>
      <c r="MRG1266" s="24"/>
      <c r="MRH1266" s="24"/>
      <c r="MRI1266" s="24"/>
      <c r="MRJ1266" s="24"/>
      <c r="MRK1266" s="24"/>
      <c r="MRL1266" s="24"/>
      <c r="MRM1266" s="24"/>
      <c r="MRN1266" s="24"/>
      <c r="MRO1266" s="24"/>
      <c r="MRP1266" s="24"/>
      <c r="MRQ1266" s="24"/>
      <c r="MRR1266" s="24"/>
      <c r="MRS1266" s="24"/>
      <c r="MRT1266" s="24"/>
      <c r="MRU1266" s="24"/>
      <c r="MRV1266" s="24"/>
      <c r="MRW1266" s="24"/>
      <c r="MRX1266" s="24"/>
      <c r="MRY1266" s="24"/>
      <c r="MRZ1266" s="24"/>
      <c r="MSA1266" s="24"/>
      <c r="MSB1266" s="24"/>
      <c r="MSC1266" s="24"/>
      <c r="MSD1266" s="24"/>
      <c r="MSE1266" s="24"/>
      <c r="MSF1266" s="24"/>
      <c r="MSG1266" s="24"/>
      <c r="MSH1266" s="24"/>
      <c r="MSI1266" s="24"/>
      <c r="MSJ1266" s="24"/>
      <c r="MSK1266" s="24"/>
      <c r="MSL1266" s="24"/>
      <c r="MSM1266" s="24"/>
      <c r="MSN1266" s="24"/>
      <c r="MSO1266" s="24"/>
      <c r="MSP1266" s="24"/>
      <c r="MSQ1266" s="24"/>
      <c r="MSR1266" s="24"/>
      <c r="MSS1266" s="24"/>
      <c r="MST1266" s="24"/>
      <c r="MSU1266" s="24"/>
      <c r="MSV1266" s="24"/>
      <c r="MSW1266" s="24"/>
      <c r="MSX1266" s="24"/>
      <c r="MSY1266" s="24"/>
      <c r="MSZ1266" s="24"/>
      <c r="MTA1266" s="24"/>
      <c r="MTB1266" s="24"/>
      <c r="MTC1266" s="24"/>
      <c r="MTD1266" s="24"/>
      <c r="MTE1266" s="24"/>
      <c r="MTF1266" s="24"/>
      <c r="MTG1266" s="24"/>
      <c r="MTH1266" s="24"/>
      <c r="MTI1266" s="24"/>
      <c r="MTJ1266" s="24"/>
      <c r="MTK1266" s="24"/>
      <c r="MTL1266" s="24"/>
      <c r="MTM1266" s="24"/>
      <c r="MTN1266" s="24"/>
      <c r="MTO1266" s="24"/>
      <c r="MTP1266" s="24"/>
      <c r="MTQ1266" s="24"/>
      <c r="MTR1266" s="24"/>
      <c r="MTS1266" s="24"/>
      <c r="MTT1266" s="24"/>
      <c r="MTU1266" s="24"/>
      <c r="MTV1266" s="24"/>
      <c r="MTW1266" s="24"/>
      <c r="MTX1266" s="24"/>
      <c r="MTY1266" s="24"/>
      <c r="MTZ1266" s="24"/>
      <c r="MUA1266" s="24"/>
      <c r="MUB1266" s="24"/>
      <c r="MUC1266" s="24"/>
      <c r="MUD1266" s="24"/>
      <c r="MUE1266" s="24"/>
      <c r="MUF1266" s="24"/>
      <c r="MUG1266" s="24"/>
      <c r="MUH1266" s="24"/>
      <c r="MUI1266" s="24"/>
      <c r="MUJ1266" s="24"/>
      <c r="MUK1266" s="24"/>
      <c r="MUL1266" s="24"/>
      <c r="MUM1266" s="24"/>
      <c r="MUN1266" s="24"/>
      <c r="MUO1266" s="24"/>
      <c r="MUP1266" s="24"/>
      <c r="MUQ1266" s="24"/>
      <c r="MUR1266" s="24"/>
      <c r="MUS1266" s="24"/>
      <c r="MUT1266" s="24"/>
      <c r="MUU1266" s="24"/>
      <c r="MUV1266" s="24"/>
      <c r="MUW1266" s="24"/>
      <c r="MUX1266" s="24"/>
      <c r="MUY1266" s="24"/>
      <c r="MUZ1266" s="24"/>
      <c r="MVA1266" s="24"/>
      <c r="MVB1266" s="24"/>
      <c r="MVC1266" s="24"/>
      <c r="MVD1266" s="24"/>
      <c r="MVE1266" s="24"/>
      <c r="MVF1266" s="24"/>
      <c r="MVG1266" s="24"/>
      <c r="MVH1266" s="24"/>
      <c r="MVI1266" s="24"/>
      <c r="MVJ1266" s="24"/>
      <c r="MVK1266" s="24"/>
      <c r="MVL1266" s="24"/>
      <c r="MVM1266" s="24"/>
      <c r="MVN1266" s="24"/>
      <c r="MVO1266" s="24"/>
      <c r="MVP1266" s="24"/>
      <c r="MVQ1266" s="24"/>
      <c r="MVR1266" s="24"/>
      <c r="MVS1266" s="24"/>
      <c r="MVT1266" s="24"/>
      <c r="MVU1266" s="24"/>
      <c r="MVV1266" s="24"/>
      <c r="MVW1266" s="24"/>
      <c r="MVX1266" s="24"/>
      <c r="MVY1266" s="24"/>
      <c r="MVZ1266" s="24"/>
      <c r="MWA1266" s="24"/>
      <c r="MWB1266" s="24"/>
      <c r="MWC1266" s="24"/>
      <c r="MWD1266" s="24"/>
      <c r="MWE1266" s="24"/>
      <c r="MWF1266" s="24"/>
      <c r="MWG1266" s="24"/>
      <c r="MWH1266" s="24"/>
      <c r="MWI1266" s="24"/>
      <c r="MWJ1266" s="24"/>
      <c r="MWK1266" s="24"/>
      <c r="MWL1266" s="24"/>
      <c r="MWM1266" s="24"/>
      <c r="MWN1266" s="24"/>
      <c r="MWO1266" s="24"/>
      <c r="MWP1266" s="24"/>
      <c r="MWQ1266" s="24"/>
      <c r="MWR1266" s="24"/>
      <c r="MWS1266" s="24"/>
      <c r="MWT1266" s="24"/>
      <c r="MWU1266" s="24"/>
      <c r="MWV1266" s="24"/>
      <c r="MWW1266" s="24"/>
      <c r="MWX1266" s="24"/>
      <c r="MWY1266" s="24"/>
      <c r="MWZ1266" s="24"/>
      <c r="MXA1266" s="24"/>
      <c r="MXB1266" s="24"/>
      <c r="MXC1266" s="24"/>
      <c r="MXD1266" s="24"/>
      <c r="MXE1266" s="24"/>
      <c r="MXF1266" s="24"/>
      <c r="MXG1266" s="24"/>
      <c r="MXH1266" s="24"/>
      <c r="MXI1266" s="24"/>
      <c r="MXJ1266" s="24"/>
      <c r="MXK1266" s="24"/>
      <c r="MXL1266" s="24"/>
      <c r="MXM1266" s="24"/>
      <c r="MXN1266" s="24"/>
      <c r="MXO1266" s="24"/>
      <c r="MXP1266" s="24"/>
      <c r="MXQ1266" s="24"/>
      <c r="MXR1266" s="24"/>
      <c r="MXS1266" s="24"/>
      <c r="MXT1266" s="24"/>
      <c r="MXU1266" s="24"/>
      <c r="MXV1266" s="24"/>
      <c r="MXW1266" s="24"/>
      <c r="MXX1266" s="24"/>
      <c r="MXY1266" s="24"/>
      <c r="MXZ1266" s="24"/>
      <c r="MYA1266" s="24"/>
      <c r="MYB1266" s="24"/>
      <c r="MYC1266" s="24"/>
      <c r="MYD1266" s="24"/>
      <c r="MYE1266" s="24"/>
      <c r="MYF1266" s="24"/>
      <c r="MYG1266" s="24"/>
      <c r="MYH1266" s="24"/>
      <c r="MYI1266" s="24"/>
      <c r="MYJ1266" s="24"/>
      <c r="MYK1266" s="24"/>
      <c r="MYL1266" s="24"/>
      <c r="MYM1266" s="24"/>
      <c r="MYN1266" s="24"/>
      <c r="MYO1266" s="24"/>
      <c r="MYP1266" s="24"/>
      <c r="MYQ1266" s="24"/>
      <c r="MYR1266" s="24"/>
      <c r="MYS1266" s="24"/>
      <c r="MYT1266" s="24"/>
      <c r="MYU1266" s="24"/>
      <c r="MYV1266" s="24"/>
      <c r="MYW1266" s="24"/>
      <c r="MYX1266" s="24"/>
      <c r="MYY1266" s="24"/>
      <c r="MYZ1266" s="24"/>
      <c r="MZA1266" s="24"/>
      <c r="MZB1266" s="24"/>
      <c r="MZC1266" s="24"/>
      <c r="MZD1266" s="24"/>
      <c r="MZE1266" s="24"/>
      <c r="MZF1266" s="24"/>
      <c r="MZG1266" s="24"/>
      <c r="MZH1266" s="24"/>
      <c r="MZI1266" s="24"/>
      <c r="MZJ1266" s="24"/>
      <c r="MZK1266" s="24"/>
      <c r="MZL1266" s="24"/>
      <c r="MZM1266" s="24"/>
      <c r="MZN1266" s="24"/>
      <c r="MZO1266" s="24"/>
      <c r="MZP1266" s="24"/>
      <c r="MZQ1266" s="24"/>
      <c r="MZR1266" s="24"/>
      <c r="MZS1266" s="24"/>
      <c r="MZT1266" s="24"/>
      <c r="MZU1266" s="24"/>
      <c r="MZV1266" s="24"/>
      <c r="MZW1266" s="24"/>
      <c r="MZX1266" s="24"/>
      <c r="MZY1266" s="24"/>
      <c r="MZZ1266" s="24"/>
      <c r="NAA1266" s="24"/>
      <c r="NAB1266" s="24"/>
      <c r="NAC1266" s="24"/>
      <c r="NAD1266" s="24"/>
      <c r="NAE1266" s="24"/>
      <c r="NAF1266" s="24"/>
      <c r="NAG1266" s="24"/>
      <c r="NAH1266" s="24"/>
      <c r="NAI1266" s="24"/>
      <c r="NAJ1266" s="24"/>
      <c r="NAK1266" s="24"/>
      <c r="NAL1266" s="24"/>
      <c r="NAM1266" s="24"/>
      <c r="NAN1266" s="24"/>
      <c r="NAO1266" s="24"/>
      <c r="NAP1266" s="24"/>
      <c r="NAQ1266" s="24"/>
      <c r="NAR1266" s="24"/>
      <c r="NAS1266" s="24"/>
      <c r="NAT1266" s="24"/>
      <c r="NAU1266" s="24"/>
      <c r="NAV1266" s="24"/>
      <c r="NAW1266" s="24"/>
      <c r="NAX1266" s="24"/>
      <c r="NAY1266" s="24"/>
      <c r="NAZ1266" s="24"/>
      <c r="NBA1266" s="24"/>
      <c r="NBB1266" s="24"/>
      <c r="NBC1266" s="24"/>
      <c r="NBD1266" s="24"/>
      <c r="NBE1266" s="24"/>
      <c r="NBF1266" s="24"/>
      <c r="NBG1266" s="24"/>
      <c r="NBH1266" s="24"/>
      <c r="NBI1266" s="24"/>
      <c r="NBJ1266" s="24"/>
      <c r="NBK1266" s="24"/>
      <c r="NBL1266" s="24"/>
      <c r="NBM1266" s="24"/>
      <c r="NBN1266" s="24"/>
      <c r="NBO1266" s="24"/>
      <c r="NBP1266" s="24"/>
      <c r="NBQ1266" s="24"/>
      <c r="NBR1266" s="24"/>
      <c r="NBS1266" s="24"/>
      <c r="NBT1266" s="24"/>
      <c r="NBU1266" s="24"/>
      <c r="NBV1266" s="24"/>
      <c r="NBW1266" s="24"/>
      <c r="NBX1266" s="24"/>
      <c r="NBY1266" s="24"/>
      <c r="NBZ1266" s="24"/>
      <c r="NCA1266" s="24"/>
      <c r="NCB1266" s="24"/>
      <c r="NCC1266" s="24"/>
      <c r="NCD1266" s="24"/>
      <c r="NCE1266" s="24"/>
      <c r="NCF1266" s="24"/>
      <c r="NCG1266" s="24"/>
      <c r="NCH1266" s="24"/>
      <c r="NCI1266" s="24"/>
      <c r="NCJ1266" s="24"/>
      <c r="NCK1266" s="24"/>
      <c r="NCL1266" s="24"/>
      <c r="NCM1266" s="24"/>
      <c r="NCN1266" s="24"/>
      <c r="NCO1266" s="24"/>
      <c r="NCP1266" s="24"/>
      <c r="NCQ1266" s="24"/>
      <c r="NCR1266" s="24"/>
      <c r="NCS1266" s="24"/>
      <c r="NCT1266" s="24"/>
      <c r="NCU1266" s="24"/>
      <c r="NCV1266" s="24"/>
      <c r="NCW1266" s="24"/>
      <c r="NCX1266" s="24"/>
      <c r="NCY1266" s="24"/>
      <c r="NCZ1266" s="24"/>
      <c r="NDA1266" s="24"/>
      <c r="NDB1266" s="24"/>
      <c r="NDC1266" s="24"/>
      <c r="NDD1266" s="24"/>
      <c r="NDE1266" s="24"/>
      <c r="NDF1266" s="24"/>
      <c r="NDG1266" s="24"/>
      <c r="NDH1266" s="24"/>
      <c r="NDI1266" s="24"/>
      <c r="NDJ1266" s="24"/>
      <c r="NDK1266" s="24"/>
      <c r="NDL1266" s="24"/>
      <c r="NDM1266" s="24"/>
      <c r="NDN1266" s="24"/>
      <c r="NDO1266" s="24"/>
      <c r="NDP1266" s="24"/>
      <c r="NDQ1266" s="24"/>
      <c r="NDR1266" s="24"/>
      <c r="NDS1266" s="24"/>
      <c r="NDT1266" s="24"/>
      <c r="NDU1266" s="24"/>
      <c r="NDV1266" s="24"/>
      <c r="NDW1266" s="24"/>
      <c r="NDX1266" s="24"/>
      <c r="NDY1266" s="24"/>
      <c r="NDZ1266" s="24"/>
      <c r="NEA1266" s="24"/>
      <c r="NEB1266" s="24"/>
      <c r="NEC1266" s="24"/>
      <c r="NED1266" s="24"/>
      <c r="NEE1266" s="24"/>
      <c r="NEF1266" s="24"/>
      <c r="NEG1266" s="24"/>
      <c r="NEH1266" s="24"/>
      <c r="NEI1266" s="24"/>
      <c r="NEJ1266" s="24"/>
      <c r="NEK1266" s="24"/>
      <c r="NEL1266" s="24"/>
      <c r="NEM1266" s="24"/>
      <c r="NEN1266" s="24"/>
      <c r="NEO1266" s="24"/>
      <c r="NEP1266" s="24"/>
      <c r="NEQ1266" s="24"/>
      <c r="NER1266" s="24"/>
      <c r="NES1266" s="24"/>
      <c r="NET1266" s="24"/>
      <c r="NEU1266" s="24"/>
      <c r="NEV1266" s="24"/>
      <c r="NEW1266" s="24"/>
      <c r="NEX1266" s="24"/>
      <c r="NEY1266" s="24"/>
      <c r="NEZ1266" s="24"/>
      <c r="NFA1266" s="24"/>
      <c r="NFB1266" s="24"/>
      <c r="NFC1266" s="24"/>
      <c r="NFD1266" s="24"/>
      <c r="NFE1266" s="24"/>
      <c r="NFF1266" s="24"/>
      <c r="NFG1266" s="24"/>
      <c r="NFH1266" s="24"/>
      <c r="NFI1266" s="24"/>
      <c r="NFJ1266" s="24"/>
      <c r="NFK1266" s="24"/>
      <c r="NFL1266" s="24"/>
      <c r="NFM1266" s="24"/>
      <c r="NFN1266" s="24"/>
      <c r="NFO1266" s="24"/>
      <c r="NFP1266" s="24"/>
      <c r="NFQ1266" s="24"/>
      <c r="NFR1266" s="24"/>
      <c r="NFS1266" s="24"/>
      <c r="NFT1266" s="24"/>
      <c r="NFU1266" s="24"/>
      <c r="NFV1266" s="24"/>
      <c r="NFW1266" s="24"/>
      <c r="NFX1266" s="24"/>
      <c r="NFY1266" s="24"/>
      <c r="NFZ1266" s="24"/>
      <c r="NGA1266" s="24"/>
      <c r="NGB1266" s="24"/>
      <c r="NGC1266" s="24"/>
      <c r="NGD1266" s="24"/>
      <c r="NGE1266" s="24"/>
      <c r="NGF1266" s="24"/>
      <c r="NGG1266" s="24"/>
      <c r="NGH1266" s="24"/>
      <c r="NGI1266" s="24"/>
      <c r="NGJ1266" s="24"/>
      <c r="NGK1266" s="24"/>
      <c r="NGL1266" s="24"/>
      <c r="NGM1266" s="24"/>
      <c r="NGN1266" s="24"/>
      <c r="NGO1266" s="24"/>
      <c r="NGP1266" s="24"/>
      <c r="NGQ1266" s="24"/>
      <c r="NGR1266" s="24"/>
      <c r="NGS1266" s="24"/>
      <c r="NGT1266" s="24"/>
      <c r="NGU1266" s="24"/>
      <c r="NGV1266" s="24"/>
      <c r="NGW1266" s="24"/>
      <c r="NGX1266" s="24"/>
      <c r="NGY1266" s="24"/>
      <c r="NGZ1266" s="24"/>
      <c r="NHA1266" s="24"/>
      <c r="NHB1266" s="24"/>
      <c r="NHC1266" s="24"/>
      <c r="NHD1266" s="24"/>
      <c r="NHE1266" s="24"/>
      <c r="NHF1266" s="24"/>
      <c r="NHG1266" s="24"/>
      <c r="NHH1266" s="24"/>
      <c r="NHI1266" s="24"/>
      <c r="NHJ1266" s="24"/>
      <c r="NHK1266" s="24"/>
      <c r="NHL1266" s="24"/>
      <c r="NHM1266" s="24"/>
      <c r="NHN1266" s="24"/>
      <c r="NHO1266" s="24"/>
      <c r="NHP1266" s="24"/>
      <c r="NHQ1266" s="24"/>
      <c r="NHR1266" s="24"/>
      <c r="NHS1266" s="24"/>
      <c r="NHT1266" s="24"/>
      <c r="NHU1266" s="24"/>
      <c r="NHV1266" s="24"/>
      <c r="NHW1266" s="24"/>
      <c r="NHX1266" s="24"/>
      <c r="NHY1266" s="24"/>
      <c r="NHZ1266" s="24"/>
      <c r="NIA1266" s="24"/>
      <c r="NIB1266" s="24"/>
      <c r="NIC1266" s="24"/>
      <c r="NID1266" s="24"/>
      <c r="NIE1266" s="24"/>
      <c r="NIF1266" s="24"/>
      <c r="NIG1266" s="24"/>
      <c r="NIH1266" s="24"/>
      <c r="NII1266" s="24"/>
      <c r="NIJ1266" s="24"/>
      <c r="NIK1266" s="24"/>
      <c r="NIL1266" s="24"/>
      <c r="NIM1266" s="24"/>
      <c r="NIN1266" s="24"/>
      <c r="NIO1266" s="24"/>
      <c r="NIP1266" s="24"/>
      <c r="NIQ1266" s="24"/>
      <c r="NIR1266" s="24"/>
      <c r="NIS1266" s="24"/>
      <c r="NIT1266" s="24"/>
      <c r="NIU1266" s="24"/>
      <c r="NIV1266" s="24"/>
      <c r="NIW1266" s="24"/>
      <c r="NIX1266" s="24"/>
      <c r="NIY1266" s="24"/>
      <c r="NIZ1266" s="24"/>
      <c r="NJA1266" s="24"/>
      <c r="NJB1266" s="24"/>
      <c r="NJC1266" s="24"/>
      <c r="NJD1266" s="24"/>
      <c r="NJE1266" s="24"/>
      <c r="NJF1266" s="24"/>
      <c r="NJG1266" s="24"/>
      <c r="NJH1266" s="24"/>
      <c r="NJI1266" s="24"/>
      <c r="NJJ1266" s="24"/>
      <c r="NJK1266" s="24"/>
      <c r="NJL1266" s="24"/>
      <c r="NJM1266" s="24"/>
      <c r="NJN1266" s="24"/>
      <c r="NJO1266" s="24"/>
      <c r="NJP1266" s="24"/>
      <c r="NJQ1266" s="24"/>
      <c r="NJR1266" s="24"/>
      <c r="NJS1266" s="24"/>
      <c r="NJT1266" s="24"/>
      <c r="NJU1266" s="24"/>
      <c r="NJV1266" s="24"/>
      <c r="NJW1266" s="24"/>
      <c r="NJX1266" s="24"/>
      <c r="NJY1266" s="24"/>
      <c r="NJZ1266" s="24"/>
      <c r="NKA1266" s="24"/>
      <c r="NKB1266" s="24"/>
      <c r="NKC1266" s="24"/>
      <c r="NKD1266" s="24"/>
      <c r="NKE1266" s="24"/>
      <c r="NKF1266" s="24"/>
      <c r="NKG1266" s="24"/>
      <c r="NKH1266" s="24"/>
      <c r="NKI1266" s="24"/>
      <c r="NKJ1266" s="24"/>
      <c r="NKK1266" s="24"/>
      <c r="NKL1266" s="24"/>
      <c r="NKM1266" s="24"/>
      <c r="NKN1266" s="24"/>
      <c r="NKO1266" s="24"/>
      <c r="NKP1266" s="24"/>
      <c r="NKQ1266" s="24"/>
      <c r="NKR1266" s="24"/>
      <c r="NKS1266" s="24"/>
      <c r="NKT1266" s="24"/>
      <c r="NKU1266" s="24"/>
      <c r="NKV1266" s="24"/>
      <c r="NKW1266" s="24"/>
      <c r="NKX1266" s="24"/>
      <c r="NKY1266" s="24"/>
      <c r="NKZ1266" s="24"/>
      <c r="NLA1266" s="24"/>
      <c r="NLB1266" s="24"/>
      <c r="NLC1266" s="24"/>
      <c r="NLD1266" s="24"/>
      <c r="NLE1266" s="24"/>
      <c r="NLF1266" s="24"/>
      <c r="NLG1266" s="24"/>
      <c r="NLH1266" s="24"/>
      <c r="NLI1266" s="24"/>
      <c r="NLJ1266" s="24"/>
      <c r="NLK1266" s="24"/>
      <c r="NLL1266" s="24"/>
      <c r="NLM1266" s="24"/>
      <c r="NLN1266" s="24"/>
      <c r="NLO1266" s="24"/>
      <c r="NLP1266" s="24"/>
      <c r="NLQ1266" s="24"/>
      <c r="NLR1266" s="24"/>
      <c r="NLS1266" s="24"/>
      <c r="NLT1266" s="24"/>
      <c r="NLU1266" s="24"/>
      <c r="NLV1266" s="24"/>
      <c r="NLW1266" s="24"/>
      <c r="NLX1266" s="24"/>
      <c r="NLY1266" s="24"/>
      <c r="NLZ1266" s="24"/>
      <c r="NMA1266" s="24"/>
      <c r="NMB1266" s="24"/>
      <c r="NMC1266" s="24"/>
      <c r="NMD1266" s="24"/>
      <c r="NME1266" s="24"/>
      <c r="NMF1266" s="24"/>
      <c r="NMG1266" s="24"/>
      <c r="NMH1266" s="24"/>
      <c r="NMI1266" s="24"/>
      <c r="NMJ1266" s="24"/>
      <c r="NMK1266" s="24"/>
      <c r="NML1266" s="24"/>
      <c r="NMM1266" s="24"/>
      <c r="NMN1266" s="24"/>
      <c r="NMO1266" s="24"/>
      <c r="NMP1266" s="24"/>
      <c r="NMQ1266" s="24"/>
      <c r="NMR1266" s="24"/>
      <c r="NMS1266" s="24"/>
      <c r="NMT1266" s="24"/>
      <c r="NMU1266" s="24"/>
      <c r="NMV1266" s="24"/>
      <c r="NMW1266" s="24"/>
      <c r="NMX1266" s="24"/>
      <c r="NMY1266" s="24"/>
      <c r="NMZ1266" s="24"/>
      <c r="NNA1266" s="24"/>
      <c r="NNB1266" s="24"/>
      <c r="NNC1266" s="24"/>
      <c r="NND1266" s="24"/>
      <c r="NNE1266" s="24"/>
      <c r="NNF1266" s="24"/>
      <c r="NNG1266" s="24"/>
      <c r="NNH1266" s="24"/>
      <c r="NNI1266" s="24"/>
      <c r="NNJ1266" s="24"/>
      <c r="NNK1266" s="24"/>
      <c r="NNL1266" s="24"/>
      <c r="NNM1266" s="24"/>
      <c r="NNN1266" s="24"/>
      <c r="NNO1266" s="24"/>
      <c r="NNP1266" s="24"/>
      <c r="NNQ1266" s="24"/>
      <c r="NNR1266" s="24"/>
      <c r="NNS1266" s="24"/>
      <c r="NNT1266" s="24"/>
      <c r="NNU1266" s="24"/>
      <c r="NNV1266" s="24"/>
      <c r="NNW1266" s="24"/>
      <c r="NNX1266" s="24"/>
      <c r="NNY1266" s="24"/>
      <c r="NNZ1266" s="24"/>
      <c r="NOA1266" s="24"/>
      <c r="NOB1266" s="24"/>
      <c r="NOC1266" s="24"/>
      <c r="NOD1266" s="24"/>
      <c r="NOE1266" s="24"/>
      <c r="NOF1266" s="24"/>
      <c r="NOG1266" s="24"/>
      <c r="NOH1266" s="24"/>
      <c r="NOI1266" s="24"/>
      <c r="NOJ1266" s="24"/>
      <c r="NOK1266" s="24"/>
      <c r="NOL1266" s="24"/>
      <c r="NOM1266" s="24"/>
      <c r="NON1266" s="24"/>
      <c r="NOO1266" s="24"/>
      <c r="NOP1266" s="24"/>
      <c r="NOQ1266" s="24"/>
      <c r="NOR1266" s="24"/>
      <c r="NOS1266" s="24"/>
      <c r="NOT1266" s="24"/>
      <c r="NOU1266" s="24"/>
      <c r="NOV1266" s="24"/>
      <c r="NOW1266" s="24"/>
      <c r="NOX1266" s="24"/>
      <c r="NOY1266" s="24"/>
      <c r="NOZ1266" s="24"/>
      <c r="NPA1266" s="24"/>
      <c r="NPB1266" s="24"/>
      <c r="NPC1266" s="24"/>
      <c r="NPD1266" s="24"/>
      <c r="NPE1266" s="24"/>
      <c r="NPF1266" s="24"/>
      <c r="NPG1266" s="24"/>
      <c r="NPH1266" s="24"/>
      <c r="NPI1266" s="24"/>
      <c r="NPJ1266" s="24"/>
      <c r="NPK1266" s="24"/>
      <c r="NPL1266" s="24"/>
      <c r="NPM1266" s="24"/>
      <c r="NPN1266" s="24"/>
      <c r="NPO1266" s="24"/>
      <c r="NPP1266" s="24"/>
      <c r="NPQ1266" s="24"/>
      <c r="NPR1266" s="24"/>
      <c r="NPS1266" s="24"/>
      <c r="NPT1266" s="24"/>
      <c r="NPU1266" s="24"/>
      <c r="NPV1266" s="24"/>
      <c r="NPW1266" s="24"/>
      <c r="NPX1266" s="24"/>
      <c r="NPY1266" s="24"/>
      <c r="NPZ1266" s="24"/>
      <c r="NQA1266" s="24"/>
      <c r="NQB1266" s="24"/>
      <c r="NQC1266" s="24"/>
      <c r="NQD1266" s="24"/>
      <c r="NQE1266" s="24"/>
      <c r="NQF1266" s="24"/>
      <c r="NQG1266" s="24"/>
      <c r="NQH1266" s="24"/>
      <c r="NQI1266" s="24"/>
      <c r="NQJ1266" s="24"/>
      <c r="NQK1266" s="24"/>
      <c r="NQL1266" s="24"/>
      <c r="NQM1266" s="24"/>
      <c r="NQN1266" s="24"/>
      <c r="NQO1266" s="24"/>
      <c r="NQP1266" s="24"/>
      <c r="NQQ1266" s="24"/>
      <c r="NQR1266" s="24"/>
      <c r="NQS1266" s="24"/>
      <c r="NQT1266" s="24"/>
      <c r="NQU1266" s="24"/>
      <c r="NQV1266" s="24"/>
      <c r="NQW1266" s="24"/>
      <c r="NQX1266" s="24"/>
      <c r="NQY1266" s="24"/>
      <c r="NQZ1266" s="24"/>
      <c r="NRA1266" s="24"/>
      <c r="NRB1266" s="24"/>
      <c r="NRC1266" s="24"/>
      <c r="NRD1266" s="24"/>
      <c r="NRE1266" s="24"/>
      <c r="NRF1266" s="24"/>
      <c r="NRG1266" s="24"/>
      <c r="NRH1266" s="24"/>
      <c r="NRI1266" s="24"/>
      <c r="NRJ1266" s="24"/>
      <c r="NRK1266" s="24"/>
      <c r="NRL1266" s="24"/>
      <c r="NRM1266" s="24"/>
      <c r="NRN1266" s="24"/>
      <c r="NRO1266" s="24"/>
      <c r="NRP1266" s="24"/>
      <c r="NRQ1266" s="24"/>
      <c r="NRR1266" s="24"/>
      <c r="NRS1266" s="24"/>
      <c r="NRT1266" s="24"/>
      <c r="NRU1266" s="24"/>
      <c r="NRV1266" s="24"/>
      <c r="NRW1266" s="24"/>
      <c r="NRX1266" s="24"/>
      <c r="NRY1266" s="24"/>
      <c r="NRZ1266" s="24"/>
      <c r="NSA1266" s="24"/>
      <c r="NSB1266" s="24"/>
      <c r="NSC1266" s="24"/>
      <c r="NSD1266" s="24"/>
      <c r="NSE1266" s="24"/>
      <c r="NSF1266" s="24"/>
      <c r="NSG1266" s="24"/>
      <c r="NSH1266" s="24"/>
      <c r="NSI1266" s="24"/>
      <c r="NSJ1266" s="24"/>
      <c r="NSK1266" s="24"/>
      <c r="NSL1266" s="24"/>
      <c r="NSM1266" s="24"/>
      <c r="NSN1266" s="24"/>
      <c r="NSO1266" s="24"/>
      <c r="NSP1266" s="24"/>
      <c r="NSQ1266" s="24"/>
      <c r="NSR1266" s="24"/>
      <c r="NSS1266" s="24"/>
      <c r="NST1266" s="24"/>
      <c r="NSU1266" s="24"/>
      <c r="NSV1266" s="24"/>
      <c r="NSW1266" s="24"/>
      <c r="NSX1266" s="24"/>
      <c r="NSY1266" s="24"/>
      <c r="NSZ1266" s="24"/>
      <c r="NTA1266" s="24"/>
      <c r="NTB1266" s="24"/>
      <c r="NTC1266" s="24"/>
      <c r="NTD1266" s="24"/>
      <c r="NTE1266" s="24"/>
      <c r="NTF1266" s="24"/>
      <c r="NTG1266" s="24"/>
      <c r="NTH1266" s="24"/>
      <c r="NTI1266" s="24"/>
      <c r="NTJ1266" s="24"/>
      <c r="NTK1266" s="24"/>
      <c r="NTL1266" s="24"/>
      <c r="NTM1266" s="24"/>
      <c r="NTN1266" s="24"/>
      <c r="NTO1266" s="24"/>
      <c r="NTP1266" s="24"/>
      <c r="NTQ1266" s="24"/>
      <c r="NTR1266" s="24"/>
      <c r="NTS1266" s="24"/>
      <c r="NTT1266" s="24"/>
      <c r="NTU1266" s="24"/>
      <c r="NTV1266" s="24"/>
      <c r="NTW1266" s="24"/>
      <c r="NTX1266" s="24"/>
      <c r="NTY1266" s="24"/>
      <c r="NTZ1266" s="24"/>
      <c r="NUA1266" s="24"/>
      <c r="NUB1266" s="24"/>
      <c r="NUC1266" s="24"/>
      <c r="NUD1266" s="24"/>
      <c r="NUE1266" s="24"/>
      <c r="NUF1266" s="24"/>
      <c r="NUG1266" s="24"/>
      <c r="NUH1266" s="24"/>
      <c r="NUI1266" s="24"/>
      <c r="NUJ1266" s="24"/>
      <c r="NUK1266" s="24"/>
      <c r="NUL1266" s="24"/>
      <c r="NUM1266" s="24"/>
      <c r="NUN1266" s="24"/>
      <c r="NUO1266" s="24"/>
      <c r="NUP1266" s="24"/>
      <c r="NUQ1266" s="24"/>
      <c r="NUR1266" s="24"/>
      <c r="NUS1266" s="24"/>
      <c r="NUT1266" s="24"/>
      <c r="NUU1266" s="24"/>
      <c r="NUV1266" s="24"/>
      <c r="NUW1266" s="24"/>
      <c r="NUX1266" s="24"/>
      <c r="NUY1266" s="24"/>
      <c r="NUZ1266" s="24"/>
      <c r="NVA1266" s="24"/>
      <c r="NVB1266" s="24"/>
      <c r="NVC1266" s="24"/>
      <c r="NVD1266" s="24"/>
      <c r="NVE1266" s="24"/>
      <c r="NVF1266" s="24"/>
      <c r="NVG1266" s="24"/>
      <c r="NVH1266" s="24"/>
      <c r="NVI1266" s="24"/>
      <c r="NVJ1266" s="24"/>
      <c r="NVK1266" s="24"/>
      <c r="NVL1266" s="24"/>
      <c r="NVM1266" s="24"/>
      <c r="NVN1266" s="24"/>
      <c r="NVO1266" s="24"/>
      <c r="NVP1266" s="24"/>
      <c r="NVQ1266" s="24"/>
      <c r="NVR1266" s="24"/>
      <c r="NVS1266" s="24"/>
      <c r="NVT1266" s="24"/>
      <c r="NVU1266" s="24"/>
      <c r="NVV1266" s="24"/>
      <c r="NVW1266" s="24"/>
      <c r="NVX1266" s="24"/>
      <c r="NVY1266" s="24"/>
      <c r="NVZ1266" s="24"/>
      <c r="NWA1266" s="24"/>
      <c r="NWB1266" s="24"/>
      <c r="NWC1266" s="24"/>
      <c r="NWD1266" s="24"/>
      <c r="NWE1266" s="24"/>
      <c r="NWF1266" s="24"/>
      <c r="NWG1266" s="24"/>
      <c r="NWH1266" s="24"/>
      <c r="NWI1266" s="24"/>
      <c r="NWJ1266" s="24"/>
      <c r="NWK1266" s="24"/>
      <c r="NWL1266" s="24"/>
      <c r="NWM1266" s="24"/>
      <c r="NWN1266" s="24"/>
      <c r="NWO1266" s="24"/>
      <c r="NWP1266" s="24"/>
      <c r="NWQ1266" s="24"/>
      <c r="NWR1266" s="24"/>
      <c r="NWS1266" s="24"/>
      <c r="NWT1266" s="24"/>
      <c r="NWU1266" s="24"/>
      <c r="NWV1266" s="24"/>
      <c r="NWW1266" s="24"/>
      <c r="NWX1266" s="24"/>
      <c r="NWY1266" s="24"/>
      <c r="NWZ1266" s="24"/>
      <c r="NXA1266" s="24"/>
      <c r="NXB1266" s="24"/>
      <c r="NXC1266" s="24"/>
      <c r="NXD1266" s="24"/>
      <c r="NXE1266" s="24"/>
      <c r="NXF1266" s="24"/>
      <c r="NXG1266" s="24"/>
      <c r="NXH1266" s="24"/>
      <c r="NXI1266" s="24"/>
      <c r="NXJ1266" s="24"/>
      <c r="NXK1266" s="24"/>
      <c r="NXL1266" s="24"/>
      <c r="NXM1266" s="24"/>
      <c r="NXN1266" s="24"/>
      <c r="NXO1266" s="24"/>
      <c r="NXP1266" s="24"/>
      <c r="NXQ1266" s="24"/>
      <c r="NXR1266" s="24"/>
      <c r="NXS1266" s="24"/>
      <c r="NXT1266" s="24"/>
      <c r="NXU1266" s="24"/>
      <c r="NXV1266" s="24"/>
      <c r="NXW1266" s="24"/>
      <c r="NXX1266" s="24"/>
      <c r="NXY1266" s="24"/>
      <c r="NXZ1266" s="24"/>
      <c r="NYA1266" s="24"/>
      <c r="NYB1266" s="24"/>
      <c r="NYC1266" s="24"/>
      <c r="NYD1266" s="24"/>
      <c r="NYE1266" s="24"/>
      <c r="NYF1266" s="24"/>
      <c r="NYG1266" s="24"/>
      <c r="NYH1266" s="24"/>
      <c r="NYI1266" s="24"/>
      <c r="NYJ1266" s="24"/>
      <c r="NYK1266" s="24"/>
      <c r="NYL1266" s="24"/>
      <c r="NYM1266" s="24"/>
      <c r="NYN1266" s="24"/>
      <c r="NYO1266" s="24"/>
      <c r="NYP1266" s="24"/>
      <c r="NYQ1266" s="24"/>
      <c r="NYR1266" s="24"/>
      <c r="NYS1266" s="24"/>
      <c r="NYT1266" s="24"/>
      <c r="NYU1266" s="24"/>
      <c r="NYV1266" s="24"/>
      <c r="NYW1266" s="24"/>
      <c r="NYX1266" s="24"/>
      <c r="NYY1266" s="24"/>
      <c r="NYZ1266" s="24"/>
      <c r="NZA1266" s="24"/>
      <c r="NZB1266" s="24"/>
      <c r="NZC1266" s="24"/>
      <c r="NZD1266" s="24"/>
      <c r="NZE1266" s="24"/>
      <c r="NZF1266" s="24"/>
      <c r="NZG1266" s="24"/>
      <c r="NZH1266" s="24"/>
      <c r="NZI1266" s="24"/>
      <c r="NZJ1266" s="24"/>
      <c r="NZK1266" s="24"/>
      <c r="NZL1266" s="24"/>
      <c r="NZM1266" s="24"/>
      <c r="NZN1266" s="24"/>
      <c r="NZO1266" s="24"/>
      <c r="NZP1266" s="24"/>
      <c r="NZQ1266" s="24"/>
      <c r="NZR1266" s="24"/>
      <c r="NZS1266" s="24"/>
      <c r="NZT1266" s="24"/>
      <c r="NZU1266" s="24"/>
      <c r="NZV1266" s="24"/>
      <c r="NZW1266" s="24"/>
      <c r="NZX1266" s="24"/>
      <c r="NZY1266" s="24"/>
      <c r="NZZ1266" s="24"/>
      <c r="OAA1266" s="24"/>
      <c r="OAB1266" s="24"/>
      <c r="OAC1266" s="24"/>
      <c r="OAD1266" s="24"/>
      <c r="OAE1266" s="24"/>
      <c r="OAF1266" s="24"/>
      <c r="OAG1266" s="24"/>
      <c r="OAH1266" s="24"/>
      <c r="OAI1266" s="24"/>
      <c r="OAJ1266" s="24"/>
      <c r="OAK1266" s="24"/>
      <c r="OAL1266" s="24"/>
      <c r="OAM1266" s="24"/>
      <c r="OAN1266" s="24"/>
      <c r="OAO1266" s="24"/>
      <c r="OAP1266" s="24"/>
      <c r="OAQ1266" s="24"/>
      <c r="OAR1266" s="24"/>
      <c r="OAS1266" s="24"/>
      <c r="OAT1266" s="24"/>
      <c r="OAU1266" s="24"/>
      <c r="OAV1266" s="24"/>
      <c r="OAW1266" s="24"/>
      <c r="OAX1266" s="24"/>
      <c r="OAY1266" s="24"/>
      <c r="OAZ1266" s="24"/>
      <c r="OBA1266" s="24"/>
      <c r="OBB1266" s="24"/>
      <c r="OBC1266" s="24"/>
      <c r="OBD1266" s="24"/>
      <c r="OBE1266" s="24"/>
      <c r="OBF1266" s="24"/>
      <c r="OBG1266" s="24"/>
      <c r="OBH1266" s="24"/>
      <c r="OBI1266" s="24"/>
      <c r="OBJ1266" s="24"/>
      <c r="OBK1266" s="24"/>
      <c r="OBL1266" s="24"/>
      <c r="OBM1266" s="24"/>
      <c r="OBN1266" s="24"/>
      <c r="OBO1266" s="24"/>
      <c r="OBP1266" s="24"/>
      <c r="OBQ1266" s="24"/>
      <c r="OBR1266" s="24"/>
      <c r="OBS1266" s="24"/>
      <c r="OBT1266" s="24"/>
      <c r="OBU1266" s="24"/>
      <c r="OBV1266" s="24"/>
      <c r="OBW1266" s="24"/>
      <c r="OBX1266" s="24"/>
      <c r="OBY1266" s="24"/>
      <c r="OBZ1266" s="24"/>
      <c r="OCA1266" s="24"/>
      <c r="OCB1266" s="24"/>
      <c r="OCC1266" s="24"/>
      <c r="OCD1266" s="24"/>
      <c r="OCE1266" s="24"/>
      <c r="OCF1266" s="24"/>
      <c r="OCG1266" s="24"/>
      <c r="OCH1266" s="24"/>
      <c r="OCI1266" s="24"/>
      <c r="OCJ1266" s="24"/>
      <c r="OCK1266" s="24"/>
      <c r="OCL1266" s="24"/>
      <c r="OCM1266" s="24"/>
      <c r="OCN1266" s="24"/>
      <c r="OCO1266" s="24"/>
      <c r="OCP1266" s="24"/>
      <c r="OCQ1266" s="24"/>
      <c r="OCR1266" s="24"/>
      <c r="OCS1266" s="24"/>
      <c r="OCT1266" s="24"/>
      <c r="OCU1266" s="24"/>
      <c r="OCV1266" s="24"/>
      <c r="OCW1266" s="24"/>
      <c r="OCX1266" s="24"/>
      <c r="OCY1266" s="24"/>
      <c r="OCZ1266" s="24"/>
      <c r="ODA1266" s="24"/>
      <c r="ODB1266" s="24"/>
      <c r="ODC1266" s="24"/>
      <c r="ODD1266" s="24"/>
      <c r="ODE1266" s="24"/>
      <c r="ODF1266" s="24"/>
      <c r="ODG1266" s="24"/>
      <c r="ODH1266" s="24"/>
      <c r="ODI1266" s="24"/>
      <c r="ODJ1266" s="24"/>
      <c r="ODK1266" s="24"/>
      <c r="ODL1266" s="24"/>
      <c r="ODM1266" s="24"/>
      <c r="ODN1266" s="24"/>
      <c r="ODO1266" s="24"/>
      <c r="ODP1266" s="24"/>
      <c r="ODQ1266" s="24"/>
      <c r="ODR1266" s="24"/>
      <c r="ODS1266" s="24"/>
      <c r="ODT1266" s="24"/>
      <c r="ODU1266" s="24"/>
      <c r="ODV1266" s="24"/>
      <c r="ODW1266" s="24"/>
      <c r="ODX1266" s="24"/>
      <c r="ODY1266" s="24"/>
      <c r="ODZ1266" s="24"/>
      <c r="OEA1266" s="24"/>
      <c r="OEB1266" s="24"/>
      <c r="OEC1266" s="24"/>
      <c r="OED1266" s="24"/>
      <c r="OEE1266" s="24"/>
      <c r="OEF1266" s="24"/>
      <c r="OEG1266" s="24"/>
      <c r="OEH1266" s="24"/>
      <c r="OEI1266" s="24"/>
      <c r="OEJ1266" s="24"/>
      <c r="OEK1266" s="24"/>
      <c r="OEL1266" s="24"/>
      <c r="OEM1266" s="24"/>
      <c r="OEN1266" s="24"/>
      <c r="OEO1266" s="24"/>
      <c r="OEP1266" s="24"/>
      <c r="OEQ1266" s="24"/>
      <c r="OER1266" s="24"/>
      <c r="OES1266" s="24"/>
      <c r="OET1266" s="24"/>
      <c r="OEU1266" s="24"/>
      <c r="OEV1266" s="24"/>
      <c r="OEW1266" s="24"/>
      <c r="OEX1266" s="24"/>
      <c r="OEY1266" s="24"/>
      <c r="OEZ1266" s="24"/>
      <c r="OFA1266" s="24"/>
      <c r="OFB1266" s="24"/>
      <c r="OFC1266" s="24"/>
      <c r="OFD1266" s="24"/>
      <c r="OFE1266" s="24"/>
      <c r="OFF1266" s="24"/>
      <c r="OFG1266" s="24"/>
      <c r="OFH1266" s="24"/>
      <c r="OFI1266" s="24"/>
      <c r="OFJ1266" s="24"/>
      <c r="OFK1266" s="24"/>
      <c r="OFL1266" s="24"/>
      <c r="OFM1266" s="24"/>
      <c r="OFN1266" s="24"/>
      <c r="OFO1266" s="24"/>
      <c r="OFP1266" s="24"/>
      <c r="OFQ1266" s="24"/>
      <c r="OFR1266" s="24"/>
      <c r="OFS1266" s="24"/>
      <c r="OFT1266" s="24"/>
      <c r="OFU1266" s="24"/>
      <c r="OFV1266" s="24"/>
      <c r="OFW1266" s="24"/>
      <c r="OFX1266" s="24"/>
      <c r="OFY1266" s="24"/>
      <c r="OFZ1266" s="24"/>
      <c r="OGA1266" s="24"/>
      <c r="OGB1266" s="24"/>
      <c r="OGC1266" s="24"/>
      <c r="OGD1266" s="24"/>
      <c r="OGE1266" s="24"/>
      <c r="OGF1266" s="24"/>
      <c r="OGG1266" s="24"/>
      <c r="OGH1266" s="24"/>
      <c r="OGI1266" s="24"/>
      <c r="OGJ1266" s="24"/>
      <c r="OGK1266" s="24"/>
      <c r="OGL1266" s="24"/>
      <c r="OGM1266" s="24"/>
      <c r="OGN1266" s="24"/>
      <c r="OGO1266" s="24"/>
      <c r="OGP1266" s="24"/>
      <c r="OGQ1266" s="24"/>
      <c r="OGR1266" s="24"/>
      <c r="OGS1266" s="24"/>
      <c r="OGT1266" s="24"/>
      <c r="OGU1266" s="24"/>
      <c r="OGV1266" s="24"/>
      <c r="OGW1266" s="24"/>
      <c r="OGX1266" s="24"/>
      <c r="OGY1266" s="24"/>
      <c r="OGZ1266" s="24"/>
      <c r="OHA1266" s="24"/>
      <c r="OHB1266" s="24"/>
      <c r="OHC1266" s="24"/>
      <c r="OHD1266" s="24"/>
      <c r="OHE1266" s="24"/>
      <c r="OHF1266" s="24"/>
      <c r="OHG1266" s="24"/>
      <c r="OHH1266" s="24"/>
      <c r="OHI1266" s="24"/>
      <c r="OHJ1266" s="24"/>
      <c r="OHK1266" s="24"/>
      <c r="OHL1266" s="24"/>
      <c r="OHM1266" s="24"/>
      <c r="OHN1266" s="24"/>
      <c r="OHO1266" s="24"/>
      <c r="OHP1266" s="24"/>
      <c r="OHQ1266" s="24"/>
      <c r="OHR1266" s="24"/>
      <c r="OHS1266" s="24"/>
      <c r="OHT1266" s="24"/>
      <c r="OHU1266" s="24"/>
      <c r="OHV1266" s="24"/>
      <c r="OHW1266" s="24"/>
      <c r="OHX1266" s="24"/>
      <c r="OHY1266" s="24"/>
      <c r="OHZ1266" s="24"/>
      <c r="OIA1266" s="24"/>
      <c r="OIB1266" s="24"/>
      <c r="OIC1266" s="24"/>
      <c r="OID1266" s="24"/>
      <c r="OIE1266" s="24"/>
      <c r="OIF1266" s="24"/>
      <c r="OIG1266" s="24"/>
      <c r="OIH1266" s="24"/>
      <c r="OII1266" s="24"/>
      <c r="OIJ1266" s="24"/>
      <c r="OIK1266" s="24"/>
      <c r="OIL1266" s="24"/>
      <c r="OIM1266" s="24"/>
      <c r="OIN1266" s="24"/>
      <c r="OIO1266" s="24"/>
      <c r="OIP1266" s="24"/>
      <c r="OIQ1266" s="24"/>
      <c r="OIR1266" s="24"/>
      <c r="OIS1266" s="24"/>
      <c r="OIT1266" s="24"/>
      <c r="OIU1266" s="24"/>
      <c r="OIV1266" s="24"/>
      <c r="OIW1266" s="24"/>
      <c r="OIX1266" s="24"/>
      <c r="OIY1266" s="24"/>
      <c r="OIZ1266" s="24"/>
      <c r="OJA1266" s="24"/>
      <c r="OJB1266" s="24"/>
      <c r="OJC1266" s="24"/>
      <c r="OJD1266" s="24"/>
      <c r="OJE1266" s="24"/>
      <c r="OJF1266" s="24"/>
      <c r="OJG1266" s="24"/>
      <c r="OJH1266" s="24"/>
      <c r="OJI1266" s="24"/>
      <c r="OJJ1266" s="24"/>
      <c r="OJK1266" s="24"/>
      <c r="OJL1266" s="24"/>
      <c r="OJM1266" s="24"/>
      <c r="OJN1266" s="24"/>
      <c r="OJO1266" s="24"/>
      <c r="OJP1266" s="24"/>
      <c r="OJQ1266" s="24"/>
      <c r="OJR1266" s="24"/>
      <c r="OJS1266" s="24"/>
      <c r="OJT1266" s="24"/>
      <c r="OJU1266" s="24"/>
      <c r="OJV1266" s="24"/>
      <c r="OJW1266" s="24"/>
      <c r="OJX1266" s="24"/>
      <c r="OJY1266" s="24"/>
      <c r="OJZ1266" s="24"/>
      <c r="OKA1266" s="24"/>
      <c r="OKB1266" s="24"/>
      <c r="OKC1266" s="24"/>
      <c r="OKD1266" s="24"/>
      <c r="OKE1266" s="24"/>
      <c r="OKF1266" s="24"/>
      <c r="OKG1266" s="24"/>
      <c r="OKH1266" s="24"/>
      <c r="OKI1266" s="24"/>
      <c r="OKJ1266" s="24"/>
      <c r="OKK1266" s="24"/>
      <c r="OKL1266" s="24"/>
      <c r="OKM1266" s="24"/>
      <c r="OKN1266" s="24"/>
      <c r="OKO1266" s="24"/>
      <c r="OKP1266" s="24"/>
      <c r="OKQ1266" s="24"/>
      <c r="OKR1266" s="24"/>
      <c r="OKS1266" s="24"/>
      <c r="OKT1266" s="24"/>
      <c r="OKU1266" s="24"/>
      <c r="OKV1266" s="24"/>
      <c r="OKW1266" s="24"/>
      <c r="OKX1266" s="24"/>
      <c r="OKY1266" s="24"/>
      <c r="OKZ1266" s="24"/>
      <c r="OLA1266" s="24"/>
      <c r="OLB1266" s="24"/>
      <c r="OLC1266" s="24"/>
      <c r="OLD1266" s="24"/>
      <c r="OLE1266" s="24"/>
      <c r="OLF1266" s="24"/>
      <c r="OLG1266" s="24"/>
      <c r="OLH1266" s="24"/>
      <c r="OLI1266" s="24"/>
      <c r="OLJ1266" s="24"/>
      <c r="OLK1266" s="24"/>
      <c r="OLL1266" s="24"/>
      <c r="OLM1266" s="24"/>
      <c r="OLN1266" s="24"/>
      <c r="OLO1266" s="24"/>
      <c r="OLP1266" s="24"/>
      <c r="OLQ1266" s="24"/>
      <c r="OLR1266" s="24"/>
      <c r="OLS1266" s="24"/>
      <c r="OLT1266" s="24"/>
      <c r="OLU1266" s="24"/>
      <c r="OLV1266" s="24"/>
      <c r="OLW1266" s="24"/>
      <c r="OLX1266" s="24"/>
      <c r="OLY1266" s="24"/>
      <c r="OLZ1266" s="24"/>
      <c r="OMA1266" s="24"/>
      <c r="OMB1266" s="24"/>
      <c r="OMC1266" s="24"/>
      <c r="OMD1266" s="24"/>
      <c r="OME1266" s="24"/>
      <c r="OMF1266" s="24"/>
      <c r="OMG1266" s="24"/>
      <c r="OMH1266" s="24"/>
      <c r="OMI1266" s="24"/>
      <c r="OMJ1266" s="24"/>
      <c r="OMK1266" s="24"/>
      <c r="OML1266" s="24"/>
      <c r="OMM1266" s="24"/>
      <c r="OMN1266" s="24"/>
      <c r="OMO1266" s="24"/>
      <c r="OMP1266" s="24"/>
      <c r="OMQ1266" s="24"/>
      <c r="OMR1266" s="24"/>
      <c r="OMS1266" s="24"/>
      <c r="OMT1266" s="24"/>
      <c r="OMU1266" s="24"/>
      <c r="OMV1266" s="24"/>
      <c r="OMW1266" s="24"/>
      <c r="OMX1266" s="24"/>
      <c r="OMY1266" s="24"/>
      <c r="OMZ1266" s="24"/>
      <c r="ONA1266" s="24"/>
      <c r="ONB1266" s="24"/>
      <c r="ONC1266" s="24"/>
      <c r="OND1266" s="24"/>
      <c r="ONE1266" s="24"/>
      <c r="ONF1266" s="24"/>
      <c r="ONG1266" s="24"/>
      <c r="ONH1266" s="24"/>
      <c r="ONI1266" s="24"/>
      <c r="ONJ1266" s="24"/>
      <c r="ONK1266" s="24"/>
      <c r="ONL1266" s="24"/>
      <c r="ONM1266" s="24"/>
      <c r="ONN1266" s="24"/>
      <c r="ONO1266" s="24"/>
      <c r="ONP1266" s="24"/>
      <c r="ONQ1266" s="24"/>
      <c r="ONR1266" s="24"/>
      <c r="ONS1266" s="24"/>
      <c r="ONT1266" s="24"/>
      <c r="ONU1266" s="24"/>
      <c r="ONV1266" s="24"/>
      <c r="ONW1266" s="24"/>
      <c r="ONX1266" s="24"/>
      <c r="ONY1266" s="24"/>
      <c r="ONZ1266" s="24"/>
      <c r="OOA1266" s="24"/>
      <c r="OOB1266" s="24"/>
      <c r="OOC1266" s="24"/>
      <c r="OOD1266" s="24"/>
      <c r="OOE1266" s="24"/>
      <c r="OOF1266" s="24"/>
      <c r="OOG1266" s="24"/>
      <c r="OOH1266" s="24"/>
      <c r="OOI1266" s="24"/>
      <c r="OOJ1266" s="24"/>
      <c r="OOK1266" s="24"/>
      <c r="OOL1266" s="24"/>
      <c r="OOM1266" s="24"/>
      <c r="OON1266" s="24"/>
      <c r="OOO1266" s="24"/>
      <c r="OOP1266" s="24"/>
      <c r="OOQ1266" s="24"/>
      <c r="OOR1266" s="24"/>
      <c r="OOS1266" s="24"/>
      <c r="OOT1266" s="24"/>
      <c r="OOU1266" s="24"/>
      <c r="OOV1266" s="24"/>
      <c r="OOW1266" s="24"/>
      <c r="OOX1266" s="24"/>
      <c r="OOY1266" s="24"/>
      <c r="OOZ1266" s="24"/>
      <c r="OPA1266" s="24"/>
      <c r="OPB1266" s="24"/>
      <c r="OPC1266" s="24"/>
      <c r="OPD1266" s="24"/>
      <c r="OPE1266" s="24"/>
      <c r="OPF1266" s="24"/>
      <c r="OPG1266" s="24"/>
      <c r="OPH1266" s="24"/>
      <c r="OPI1266" s="24"/>
      <c r="OPJ1266" s="24"/>
      <c r="OPK1266" s="24"/>
      <c r="OPL1266" s="24"/>
      <c r="OPM1266" s="24"/>
      <c r="OPN1266" s="24"/>
      <c r="OPO1266" s="24"/>
      <c r="OPP1266" s="24"/>
      <c r="OPQ1266" s="24"/>
      <c r="OPR1266" s="24"/>
      <c r="OPS1266" s="24"/>
      <c r="OPT1266" s="24"/>
      <c r="OPU1266" s="24"/>
      <c r="OPV1266" s="24"/>
      <c r="OPW1266" s="24"/>
      <c r="OPX1266" s="24"/>
      <c r="OPY1266" s="24"/>
      <c r="OPZ1266" s="24"/>
      <c r="OQA1266" s="24"/>
      <c r="OQB1266" s="24"/>
      <c r="OQC1266" s="24"/>
      <c r="OQD1266" s="24"/>
      <c r="OQE1266" s="24"/>
      <c r="OQF1266" s="24"/>
      <c r="OQG1266" s="24"/>
      <c r="OQH1266" s="24"/>
      <c r="OQI1266" s="24"/>
      <c r="OQJ1266" s="24"/>
      <c r="OQK1266" s="24"/>
      <c r="OQL1266" s="24"/>
      <c r="OQM1266" s="24"/>
      <c r="OQN1266" s="24"/>
      <c r="OQO1266" s="24"/>
      <c r="OQP1266" s="24"/>
      <c r="OQQ1266" s="24"/>
      <c r="OQR1266" s="24"/>
      <c r="OQS1266" s="24"/>
      <c r="OQT1266" s="24"/>
      <c r="OQU1266" s="24"/>
      <c r="OQV1266" s="24"/>
      <c r="OQW1266" s="24"/>
      <c r="OQX1266" s="24"/>
      <c r="OQY1266" s="24"/>
      <c r="OQZ1266" s="24"/>
      <c r="ORA1266" s="24"/>
      <c r="ORB1266" s="24"/>
      <c r="ORC1266" s="24"/>
      <c r="ORD1266" s="24"/>
      <c r="ORE1266" s="24"/>
      <c r="ORF1266" s="24"/>
      <c r="ORG1266" s="24"/>
      <c r="ORH1266" s="24"/>
      <c r="ORI1266" s="24"/>
      <c r="ORJ1266" s="24"/>
      <c r="ORK1266" s="24"/>
      <c r="ORL1266" s="24"/>
      <c r="ORM1266" s="24"/>
      <c r="ORN1266" s="24"/>
      <c r="ORO1266" s="24"/>
      <c r="ORP1266" s="24"/>
      <c r="ORQ1266" s="24"/>
      <c r="ORR1266" s="24"/>
      <c r="ORS1266" s="24"/>
      <c r="ORT1266" s="24"/>
      <c r="ORU1266" s="24"/>
      <c r="ORV1266" s="24"/>
      <c r="ORW1266" s="24"/>
      <c r="ORX1266" s="24"/>
      <c r="ORY1266" s="24"/>
      <c r="ORZ1266" s="24"/>
      <c r="OSA1266" s="24"/>
      <c r="OSB1266" s="24"/>
      <c r="OSC1266" s="24"/>
      <c r="OSD1266" s="24"/>
      <c r="OSE1266" s="24"/>
      <c r="OSF1266" s="24"/>
      <c r="OSG1266" s="24"/>
      <c r="OSH1266" s="24"/>
      <c r="OSI1266" s="24"/>
      <c r="OSJ1266" s="24"/>
      <c r="OSK1266" s="24"/>
      <c r="OSL1266" s="24"/>
      <c r="OSM1266" s="24"/>
      <c r="OSN1266" s="24"/>
      <c r="OSO1266" s="24"/>
      <c r="OSP1266" s="24"/>
      <c r="OSQ1266" s="24"/>
      <c r="OSR1266" s="24"/>
      <c r="OSS1266" s="24"/>
      <c r="OST1266" s="24"/>
      <c r="OSU1266" s="24"/>
      <c r="OSV1266" s="24"/>
      <c r="OSW1266" s="24"/>
      <c r="OSX1266" s="24"/>
      <c r="OSY1266" s="24"/>
      <c r="OSZ1266" s="24"/>
      <c r="OTA1266" s="24"/>
      <c r="OTB1266" s="24"/>
      <c r="OTC1266" s="24"/>
      <c r="OTD1266" s="24"/>
      <c r="OTE1266" s="24"/>
      <c r="OTF1266" s="24"/>
      <c r="OTG1266" s="24"/>
      <c r="OTH1266" s="24"/>
      <c r="OTI1266" s="24"/>
      <c r="OTJ1266" s="24"/>
      <c r="OTK1266" s="24"/>
      <c r="OTL1266" s="24"/>
      <c r="OTM1266" s="24"/>
      <c r="OTN1266" s="24"/>
      <c r="OTO1266" s="24"/>
      <c r="OTP1266" s="24"/>
      <c r="OTQ1266" s="24"/>
      <c r="OTR1266" s="24"/>
      <c r="OTS1266" s="24"/>
      <c r="OTT1266" s="24"/>
      <c r="OTU1266" s="24"/>
      <c r="OTV1266" s="24"/>
      <c r="OTW1266" s="24"/>
      <c r="OTX1266" s="24"/>
      <c r="OTY1266" s="24"/>
      <c r="OTZ1266" s="24"/>
      <c r="OUA1266" s="24"/>
      <c r="OUB1266" s="24"/>
      <c r="OUC1266" s="24"/>
      <c r="OUD1266" s="24"/>
      <c r="OUE1266" s="24"/>
      <c r="OUF1266" s="24"/>
      <c r="OUG1266" s="24"/>
      <c r="OUH1266" s="24"/>
      <c r="OUI1266" s="24"/>
      <c r="OUJ1266" s="24"/>
      <c r="OUK1266" s="24"/>
      <c r="OUL1266" s="24"/>
      <c r="OUM1266" s="24"/>
      <c r="OUN1266" s="24"/>
      <c r="OUO1266" s="24"/>
      <c r="OUP1266" s="24"/>
      <c r="OUQ1266" s="24"/>
      <c r="OUR1266" s="24"/>
      <c r="OUS1266" s="24"/>
      <c r="OUT1266" s="24"/>
      <c r="OUU1266" s="24"/>
      <c r="OUV1266" s="24"/>
      <c r="OUW1266" s="24"/>
      <c r="OUX1266" s="24"/>
      <c r="OUY1266" s="24"/>
      <c r="OUZ1266" s="24"/>
      <c r="OVA1266" s="24"/>
      <c r="OVB1266" s="24"/>
      <c r="OVC1266" s="24"/>
      <c r="OVD1266" s="24"/>
      <c r="OVE1266" s="24"/>
      <c r="OVF1266" s="24"/>
      <c r="OVG1266" s="24"/>
      <c r="OVH1266" s="24"/>
      <c r="OVI1266" s="24"/>
      <c r="OVJ1266" s="24"/>
      <c r="OVK1266" s="24"/>
      <c r="OVL1266" s="24"/>
      <c r="OVM1266" s="24"/>
      <c r="OVN1266" s="24"/>
      <c r="OVO1266" s="24"/>
      <c r="OVP1266" s="24"/>
      <c r="OVQ1266" s="24"/>
      <c r="OVR1266" s="24"/>
      <c r="OVS1266" s="24"/>
      <c r="OVT1266" s="24"/>
      <c r="OVU1266" s="24"/>
      <c r="OVV1266" s="24"/>
      <c r="OVW1266" s="24"/>
      <c r="OVX1266" s="24"/>
      <c r="OVY1266" s="24"/>
      <c r="OVZ1266" s="24"/>
      <c r="OWA1266" s="24"/>
      <c r="OWB1266" s="24"/>
      <c r="OWC1266" s="24"/>
      <c r="OWD1266" s="24"/>
      <c r="OWE1266" s="24"/>
      <c r="OWF1266" s="24"/>
      <c r="OWG1266" s="24"/>
      <c r="OWH1266" s="24"/>
      <c r="OWI1266" s="24"/>
      <c r="OWJ1266" s="24"/>
      <c r="OWK1266" s="24"/>
      <c r="OWL1266" s="24"/>
      <c r="OWM1266" s="24"/>
      <c r="OWN1266" s="24"/>
      <c r="OWO1266" s="24"/>
      <c r="OWP1266" s="24"/>
      <c r="OWQ1266" s="24"/>
      <c r="OWR1266" s="24"/>
      <c r="OWS1266" s="24"/>
      <c r="OWT1266" s="24"/>
      <c r="OWU1266" s="24"/>
      <c r="OWV1266" s="24"/>
      <c r="OWW1266" s="24"/>
      <c r="OWX1266" s="24"/>
      <c r="OWY1266" s="24"/>
      <c r="OWZ1266" s="24"/>
      <c r="OXA1266" s="24"/>
      <c r="OXB1266" s="24"/>
      <c r="OXC1266" s="24"/>
      <c r="OXD1266" s="24"/>
      <c r="OXE1266" s="24"/>
      <c r="OXF1266" s="24"/>
      <c r="OXG1266" s="24"/>
      <c r="OXH1266" s="24"/>
      <c r="OXI1266" s="24"/>
      <c r="OXJ1266" s="24"/>
      <c r="OXK1266" s="24"/>
      <c r="OXL1266" s="24"/>
      <c r="OXM1266" s="24"/>
      <c r="OXN1266" s="24"/>
      <c r="OXO1266" s="24"/>
      <c r="OXP1266" s="24"/>
      <c r="OXQ1266" s="24"/>
      <c r="OXR1266" s="24"/>
      <c r="OXS1266" s="24"/>
      <c r="OXT1266" s="24"/>
      <c r="OXU1266" s="24"/>
      <c r="OXV1266" s="24"/>
      <c r="OXW1266" s="24"/>
      <c r="OXX1266" s="24"/>
      <c r="OXY1266" s="24"/>
      <c r="OXZ1266" s="24"/>
      <c r="OYA1266" s="24"/>
      <c r="OYB1266" s="24"/>
      <c r="OYC1266" s="24"/>
      <c r="OYD1266" s="24"/>
      <c r="OYE1266" s="24"/>
      <c r="OYF1266" s="24"/>
      <c r="OYG1266" s="24"/>
      <c r="OYH1266" s="24"/>
      <c r="OYI1266" s="24"/>
      <c r="OYJ1266" s="24"/>
      <c r="OYK1266" s="24"/>
      <c r="OYL1266" s="24"/>
      <c r="OYM1266" s="24"/>
      <c r="OYN1266" s="24"/>
      <c r="OYO1266" s="24"/>
      <c r="OYP1266" s="24"/>
      <c r="OYQ1266" s="24"/>
      <c r="OYR1266" s="24"/>
      <c r="OYS1266" s="24"/>
      <c r="OYT1266" s="24"/>
      <c r="OYU1266" s="24"/>
      <c r="OYV1266" s="24"/>
      <c r="OYW1266" s="24"/>
      <c r="OYX1266" s="24"/>
      <c r="OYY1266" s="24"/>
      <c r="OYZ1266" s="24"/>
      <c r="OZA1266" s="24"/>
      <c r="OZB1266" s="24"/>
      <c r="OZC1266" s="24"/>
      <c r="OZD1266" s="24"/>
      <c r="OZE1266" s="24"/>
      <c r="OZF1266" s="24"/>
      <c r="OZG1266" s="24"/>
      <c r="OZH1266" s="24"/>
      <c r="OZI1266" s="24"/>
      <c r="OZJ1266" s="24"/>
      <c r="OZK1266" s="24"/>
      <c r="OZL1266" s="24"/>
      <c r="OZM1266" s="24"/>
      <c r="OZN1266" s="24"/>
      <c r="OZO1266" s="24"/>
      <c r="OZP1266" s="24"/>
      <c r="OZQ1266" s="24"/>
      <c r="OZR1266" s="24"/>
      <c r="OZS1266" s="24"/>
      <c r="OZT1266" s="24"/>
      <c r="OZU1266" s="24"/>
      <c r="OZV1266" s="24"/>
      <c r="OZW1266" s="24"/>
      <c r="OZX1266" s="24"/>
      <c r="OZY1266" s="24"/>
      <c r="OZZ1266" s="24"/>
      <c r="PAA1266" s="24"/>
      <c r="PAB1266" s="24"/>
      <c r="PAC1266" s="24"/>
      <c r="PAD1266" s="24"/>
      <c r="PAE1266" s="24"/>
      <c r="PAF1266" s="24"/>
      <c r="PAG1266" s="24"/>
      <c r="PAH1266" s="24"/>
      <c r="PAI1266" s="24"/>
      <c r="PAJ1266" s="24"/>
      <c r="PAK1266" s="24"/>
      <c r="PAL1266" s="24"/>
      <c r="PAM1266" s="24"/>
      <c r="PAN1266" s="24"/>
      <c r="PAO1266" s="24"/>
      <c r="PAP1266" s="24"/>
      <c r="PAQ1266" s="24"/>
      <c r="PAR1266" s="24"/>
      <c r="PAS1266" s="24"/>
      <c r="PAT1266" s="24"/>
      <c r="PAU1266" s="24"/>
      <c r="PAV1266" s="24"/>
      <c r="PAW1266" s="24"/>
      <c r="PAX1266" s="24"/>
      <c r="PAY1266" s="24"/>
      <c r="PAZ1266" s="24"/>
      <c r="PBA1266" s="24"/>
      <c r="PBB1266" s="24"/>
      <c r="PBC1266" s="24"/>
      <c r="PBD1266" s="24"/>
      <c r="PBE1266" s="24"/>
      <c r="PBF1266" s="24"/>
      <c r="PBG1266" s="24"/>
      <c r="PBH1266" s="24"/>
      <c r="PBI1266" s="24"/>
      <c r="PBJ1266" s="24"/>
      <c r="PBK1266" s="24"/>
      <c r="PBL1266" s="24"/>
      <c r="PBM1266" s="24"/>
      <c r="PBN1266" s="24"/>
      <c r="PBO1266" s="24"/>
      <c r="PBP1266" s="24"/>
      <c r="PBQ1266" s="24"/>
      <c r="PBR1266" s="24"/>
      <c r="PBS1266" s="24"/>
      <c r="PBT1266" s="24"/>
      <c r="PBU1266" s="24"/>
      <c r="PBV1266" s="24"/>
      <c r="PBW1266" s="24"/>
      <c r="PBX1266" s="24"/>
      <c r="PBY1266" s="24"/>
      <c r="PBZ1266" s="24"/>
      <c r="PCA1266" s="24"/>
      <c r="PCB1266" s="24"/>
      <c r="PCC1266" s="24"/>
      <c r="PCD1266" s="24"/>
      <c r="PCE1266" s="24"/>
      <c r="PCF1266" s="24"/>
      <c r="PCG1266" s="24"/>
      <c r="PCH1266" s="24"/>
      <c r="PCI1266" s="24"/>
      <c r="PCJ1266" s="24"/>
      <c r="PCK1266" s="24"/>
      <c r="PCL1266" s="24"/>
      <c r="PCM1266" s="24"/>
      <c r="PCN1266" s="24"/>
      <c r="PCO1266" s="24"/>
      <c r="PCP1266" s="24"/>
      <c r="PCQ1266" s="24"/>
      <c r="PCR1266" s="24"/>
      <c r="PCS1266" s="24"/>
      <c r="PCT1266" s="24"/>
      <c r="PCU1266" s="24"/>
      <c r="PCV1266" s="24"/>
      <c r="PCW1266" s="24"/>
      <c r="PCX1266" s="24"/>
      <c r="PCY1266" s="24"/>
      <c r="PCZ1266" s="24"/>
      <c r="PDA1266" s="24"/>
      <c r="PDB1266" s="24"/>
      <c r="PDC1266" s="24"/>
      <c r="PDD1266" s="24"/>
      <c r="PDE1266" s="24"/>
      <c r="PDF1266" s="24"/>
      <c r="PDG1266" s="24"/>
      <c r="PDH1266" s="24"/>
      <c r="PDI1266" s="24"/>
      <c r="PDJ1266" s="24"/>
      <c r="PDK1266" s="24"/>
      <c r="PDL1266" s="24"/>
      <c r="PDM1266" s="24"/>
      <c r="PDN1266" s="24"/>
      <c r="PDO1266" s="24"/>
      <c r="PDP1266" s="24"/>
      <c r="PDQ1266" s="24"/>
      <c r="PDR1266" s="24"/>
      <c r="PDS1266" s="24"/>
      <c r="PDT1266" s="24"/>
      <c r="PDU1266" s="24"/>
      <c r="PDV1266" s="24"/>
      <c r="PDW1266" s="24"/>
      <c r="PDX1266" s="24"/>
      <c r="PDY1266" s="24"/>
      <c r="PDZ1266" s="24"/>
      <c r="PEA1266" s="24"/>
      <c r="PEB1266" s="24"/>
      <c r="PEC1266" s="24"/>
      <c r="PED1266" s="24"/>
      <c r="PEE1266" s="24"/>
      <c r="PEF1266" s="24"/>
      <c r="PEG1266" s="24"/>
      <c r="PEH1266" s="24"/>
      <c r="PEI1266" s="24"/>
      <c r="PEJ1266" s="24"/>
      <c r="PEK1266" s="24"/>
      <c r="PEL1266" s="24"/>
      <c r="PEM1266" s="24"/>
      <c r="PEN1266" s="24"/>
      <c r="PEO1266" s="24"/>
      <c r="PEP1266" s="24"/>
      <c r="PEQ1266" s="24"/>
      <c r="PER1266" s="24"/>
      <c r="PES1266" s="24"/>
      <c r="PET1266" s="24"/>
      <c r="PEU1266" s="24"/>
      <c r="PEV1266" s="24"/>
      <c r="PEW1266" s="24"/>
      <c r="PEX1266" s="24"/>
      <c r="PEY1266" s="24"/>
      <c r="PEZ1266" s="24"/>
      <c r="PFA1266" s="24"/>
      <c r="PFB1266" s="24"/>
      <c r="PFC1266" s="24"/>
      <c r="PFD1266" s="24"/>
      <c r="PFE1266" s="24"/>
      <c r="PFF1266" s="24"/>
      <c r="PFG1266" s="24"/>
      <c r="PFH1266" s="24"/>
      <c r="PFI1266" s="24"/>
      <c r="PFJ1266" s="24"/>
      <c r="PFK1266" s="24"/>
      <c r="PFL1266" s="24"/>
      <c r="PFM1266" s="24"/>
      <c r="PFN1266" s="24"/>
      <c r="PFO1266" s="24"/>
      <c r="PFP1266" s="24"/>
      <c r="PFQ1266" s="24"/>
      <c r="PFR1266" s="24"/>
      <c r="PFS1266" s="24"/>
      <c r="PFT1266" s="24"/>
      <c r="PFU1266" s="24"/>
      <c r="PFV1266" s="24"/>
      <c r="PFW1266" s="24"/>
      <c r="PFX1266" s="24"/>
      <c r="PFY1266" s="24"/>
      <c r="PFZ1266" s="24"/>
      <c r="PGA1266" s="24"/>
      <c r="PGB1266" s="24"/>
      <c r="PGC1266" s="24"/>
      <c r="PGD1266" s="24"/>
      <c r="PGE1266" s="24"/>
      <c r="PGF1266" s="24"/>
      <c r="PGG1266" s="24"/>
      <c r="PGH1266" s="24"/>
      <c r="PGI1266" s="24"/>
      <c r="PGJ1266" s="24"/>
      <c r="PGK1266" s="24"/>
      <c r="PGL1266" s="24"/>
      <c r="PGM1266" s="24"/>
      <c r="PGN1266" s="24"/>
      <c r="PGO1266" s="24"/>
      <c r="PGP1266" s="24"/>
      <c r="PGQ1266" s="24"/>
      <c r="PGR1266" s="24"/>
      <c r="PGS1266" s="24"/>
      <c r="PGT1266" s="24"/>
      <c r="PGU1266" s="24"/>
      <c r="PGV1266" s="24"/>
      <c r="PGW1266" s="24"/>
      <c r="PGX1266" s="24"/>
      <c r="PGY1266" s="24"/>
      <c r="PGZ1266" s="24"/>
      <c r="PHA1266" s="24"/>
      <c r="PHB1266" s="24"/>
      <c r="PHC1266" s="24"/>
      <c r="PHD1266" s="24"/>
      <c r="PHE1266" s="24"/>
      <c r="PHF1266" s="24"/>
      <c r="PHG1266" s="24"/>
      <c r="PHH1266" s="24"/>
      <c r="PHI1266" s="24"/>
      <c r="PHJ1266" s="24"/>
      <c r="PHK1266" s="24"/>
      <c r="PHL1266" s="24"/>
      <c r="PHM1266" s="24"/>
      <c r="PHN1266" s="24"/>
      <c r="PHO1266" s="24"/>
      <c r="PHP1266" s="24"/>
      <c r="PHQ1266" s="24"/>
      <c r="PHR1266" s="24"/>
      <c r="PHS1266" s="24"/>
      <c r="PHT1266" s="24"/>
      <c r="PHU1266" s="24"/>
      <c r="PHV1266" s="24"/>
      <c r="PHW1266" s="24"/>
      <c r="PHX1266" s="24"/>
      <c r="PHY1266" s="24"/>
      <c r="PHZ1266" s="24"/>
      <c r="PIA1266" s="24"/>
      <c r="PIB1266" s="24"/>
      <c r="PIC1266" s="24"/>
      <c r="PID1266" s="24"/>
      <c r="PIE1266" s="24"/>
      <c r="PIF1266" s="24"/>
      <c r="PIG1266" s="24"/>
      <c r="PIH1266" s="24"/>
      <c r="PII1266" s="24"/>
      <c r="PIJ1266" s="24"/>
      <c r="PIK1266" s="24"/>
      <c r="PIL1266" s="24"/>
      <c r="PIM1266" s="24"/>
      <c r="PIN1266" s="24"/>
      <c r="PIO1266" s="24"/>
      <c r="PIP1266" s="24"/>
      <c r="PIQ1266" s="24"/>
      <c r="PIR1266" s="24"/>
      <c r="PIS1266" s="24"/>
      <c r="PIT1266" s="24"/>
      <c r="PIU1266" s="24"/>
      <c r="PIV1266" s="24"/>
      <c r="PIW1266" s="24"/>
      <c r="PIX1266" s="24"/>
      <c r="PIY1266" s="24"/>
      <c r="PIZ1266" s="24"/>
      <c r="PJA1266" s="24"/>
      <c r="PJB1266" s="24"/>
      <c r="PJC1266" s="24"/>
      <c r="PJD1266" s="24"/>
      <c r="PJE1266" s="24"/>
      <c r="PJF1266" s="24"/>
      <c r="PJG1266" s="24"/>
      <c r="PJH1266" s="24"/>
      <c r="PJI1266" s="24"/>
      <c r="PJJ1266" s="24"/>
      <c r="PJK1266" s="24"/>
      <c r="PJL1266" s="24"/>
      <c r="PJM1266" s="24"/>
      <c r="PJN1266" s="24"/>
      <c r="PJO1266" s="24"/>
      <c r="PJP1266" s="24"/>
      <c r="PJQ1266" s="24"/>
      <c r="PJR1266" s="24"/>
      <c r="PJS1266" s="24"/>
      <c r="PJT1266" s="24"/>
      <c r="PJU1266" s="24"/>
      <c r="PJV1266" s="24"/>
      <c r="PJW1266" s="24"/>
      <c r="PJX1266" s="24"/>
      <c r="PJY1266" s="24"/>
      <c r="PJZ1266" s="24"/>
      <c r="PKA1266" s="24"/>
      <c r="PKB1266" s="24"/>
      <c r="PKC1266" s="24"/>
      <c r="PKD1266" s="24"/>
      <c r="PKE1266" s="24"/>
      <c r="PKF1266" s="24"/>
      <c r="PKG1266" s="24"/>
      <c r="PKH1266" s="24"/>
      <c r="PKI1266" s="24"/>
      <c r="PKJ1266" s="24"/>
      <c r="PKK1266" s="24"/>
      <c r="PKL1266" s="24"/>
      <c r="PKM1266" s="24"/>
      <c r="PKN1266" s="24"/>
      <c r="PKO1266" s="24"/>
      <c r="PKP1266" s="24"/>
      <c r="PKQ1266" s="24"/>
      <c r="PKR1266" s="24"/>
      <c r="PKS1266" s="24"/>
      <c r="PKT1266" s="24"/>
      <c r="PKU1266" s="24"/>
      <c r="PKV1266" s="24"/>
      <c r="PKW1266" s="24"/>
      <c r="PKX1266" s="24"/>
      <c r="PKY1266" s="24"/>
      <c r="PKZ1266" s="24"/>
      <c r="PLA1266" s="24"/>
      <c r="PLB1266" s="24"/>
      <c r="PLC1266" s="24"/>
      <c r="PLD1266" s="24"/>
      <c r="PLE1266" s="24"/>
      <c r="PLF1266" s="24"/>
      <c r="PLG1266" s="24"/>
      <c r="PLH1266" s="24"/>
      <c r="PLI1266" s="24"/>
      <c r="PLJ1266" s="24"/>
      <c r="PLK1266" s="24"/>
      <c r="PLL1266" s="24"/>
      <c r="PLM1266" s="24"/>
      <c r="PLN1266" s="24"/>
      <c r="PLO1266" s="24"/>
      <c r="PLP1266" s="24"/>
      <c r="PLQ1266" s="24"/>
      <c r="PLR1266" s="24"/>
      <c r="PLS1266" s="24"/>
      <c r="PLT1266" s="24"/>
      <c r="PLU1266" s="24"/>
      <c r="PLV1266" s="24"/>
      <c r="PLW1266" s="24"/>
      <c r="PLX1266" s="24"/>
      <c r="PLY1266" s="24"/>
      <c r="PLZ1266" s="24"/>
      <c r="PMA1266" s="24"/>
      <c r="PMB1266" s="24"/>
      <c r="PMC1266" s="24"/>
      <c r="PMD1266" s="24"/>
      <c r="PME1266" s="24"/>
      <c r="PMF1266" s="24"/>
      <c r="PMG1266" s="24"/>
      <c r="PMH1266" s="24"/>
      <c r="PMI1266" s="24"/>
      <c r="PMJ1266" s="24"/>
      <c r="PMK1266" s="24"/>
      <c r="PML1266" s="24"/>
      <c r="PMM1266" s="24"/>
      <c r="PMN1266" s="24"/>
      <c r="PMO1266" s="24"/>
      <c r="PMP1266" s="24"/>
      <c r="PMQ1266" s="24"/>
      <c r="PMR1266" s="24"/>
      <c r="PMS1266" s="24"/>
      <c r="PMT1266" s="24"/>
      <c r="PMU1266" s="24"/>
      <c r="PMV1266" s="24"/>
      <c r="PMW1266" s="24"/>
      <c r="PMX1266" s="24"/>
      <c r="PMY1266" s="24"/>
      <c r="PMZ1266" s="24"/>
      <c r="PNA1266" s="24"/>
      <c r="PNB1266" s="24"/>
      <c r="PNC1266" s="24"/>
      <c r="PND1266" s="24"/>
      <c r="PNE1266" s="24"/>
      <c r="PNF1266" s="24"/>
      <c r="PNG1266" s="24"/>
      <c r="PNH1266" s="24"/>
      <c r="PNI1266" s="24"/>
      <c r="PNJ1266" s="24"/>
      <c r="PNK1266" s="24"/>
      <c r="PNL1266" s="24"/>
      <c r="PNM1266" s="24"/>
      <c r="PNN1266" s="24"/>
      <c r="PNO1266" s="24"/>
      <c r="PNP1266" s="24"/>
      <c r="PNQ1266" s="24"/>
      <c r="PNR1266" s="24"/>
      <c r="PNS1266" s="24"/>
      <c r="PNT1266" s="24"/>
      <c r="PNU1266" s="24"/>
      <c r="PNV1266" s="24"/>
      <c r="PNW1266" s="24"/>
      <c r="PNX1266" s="24"/>
      <c r="PNY1266" s="24"/>
      <c r="PNZ1266" s="24"/>
      <c r="POA1266" s="24"/>
      <c r="POB1266" s="24"/>
      <c r="POC1266" s="24"/>
      <c r="POD1266" s="24"/>
      <c r="POE1266" s="24"/>
      <c r="POF1266" s="24"/>
      <c r="POG1266" s="24"/>
      <c r="POH1266" s="24"/>
      <c r="POI1266" s="24"/>
      <c r="POJ1266" s="24"/>
      <c r="POK1266" s="24"/>
      <c r="POL1266" s="24"/>
      <c r="POM1266" s="24"/>
      <c r="PON1266" s="24"/>
      <c r="POO1266" s="24"/>
      <c r="POP1266" s="24"/>
      <c r="POQ1266" s="24"/>
      <c r="POR1266" s="24"/>
      <c r="POS1266" s="24"/>
      <c r="POT1266" s="24"/>
      <c r="POU1266" s="24"/>
      <c r="POV1266" s="24"/>
      <c r="POW1266" s="24"/>
      <c r="POX1266" s="24"/>
      <c r="POY1266" s="24"/>
      <c r="POZ1266" s="24"/>
      <c r="PPA1266" s="24"/>
      <c r="PPB1266" s="24"/>
      <c r="PPC1266" s="24"/>
      <c r="PPD1266" s="24"/>
      <c r="PPE1266" s="24"/>
      <c r="PPF1266" s="24"/>
      <c r="PPG1266" s="24"/>
      <c r="PPH1266" s="24"/>
      <c r="PPI1266" s="24"/>
      <c r="PPJ1266" s="24"/>
      <c r="PPK1266" s="24"/>
      <c r="PPL1266" s="24"/>
      <c r="PPM1266" s="24"/>
      <c r="PPN1266" s="24"/>
      <c r="PPO1266" s="24"/>
      <c r="PPP1266" s="24"/>
      <c r="PPQ1266" s="24"/>
      <c r="PPR1266" s="24"/>
      <c r="PPS1266" s="24"/>
      <c r="PPT1266" s="24"/>
      <c r="PPU1266" s="24"/>
      <c r="PPV1266" s="24"/>
      <c r="PPW1266" s="24"/>
      <c r="PPX1266" s="24"/>
      <c r="PPY1266" s="24"/>
      <c r="PPZ1266" s="24"/>
      <c r="PQA1266" s="24"/>
      <c r="PQB1266" s="24"/>
      <c r="PQC1266" s="24"/>
      <c r="PQD1266" s="24"/>
      <c r="PQE1266" s="24"/>
      <c r="PQF1266" s="24"/>
      <c r="PQG1266" s="24"/>
      <c r="PQH1266" s="24"/>
      <c r="PQI1266" s="24"/>
      <c r="PQJ1266" s="24"/>
      <c r="PQK1266" s="24"/>
      <c r="PQL1266" s="24"/>
      <c r="PQM1266" s="24"/>
      <c r="PQN1266" s="24"/>
      <c r="PQO1266" s="24"/>
      <c r="PQP1266" s="24"/>
      <c r="PQQ1266" s="24"/>
      <c r="PQR1266" s="24"/>
      <c r="PQS1266" s="24"/>
      <c r="PQT1266" s="24"/>
      <c r="PQU1266" s="24"/>
      <c r="PQV1266" s="24"/>
      <c r="PQW1266" s="24"/>
      <c r="PQX1266" s="24"/>
      <c r="PQY1266" s="24"/>
      <c r="PQZ1266" s="24"/>
      <c r="PRA1266" s="24"/>
      <c r="PRB1266" s="24"/>
      <c r="PRC1266" s="24"/>
      <c r="PRD1266" s="24"/>
      <c r="PRE1266" s="24"/>
      <c r="PRF1266" s="24"/>
      <c r="PRG1266" s="24"/>
      <c r="PRH1266" s="24"/>
      <c r="PRI1266" s="24"/>
      <c r="PRJ1266" s="24"/>
      <c r="PRK1266" s="24"/>
      <c r="PRL1266" s="24"/>
      <c r="PRM1266" s="24"/>
      <c r="PRN1266" s="24"/>
      <c r="PRO1266" s="24"/>
      <c r="PRP1266" s="24"/>
      <c r="PRQ1266" s="24"/>
      <c r="PRR1266" s="24"/>
      <c r="PRS1266" s="24"/>
      <c r="PRT1266" s="24"/>
      <c r="PRU1266" s="24"/>
      <c r="PRV1266" s="24"/>
      <c r="PRW1266" s="24"/>
      <c r="PRX1266" s="24"/>
      <c r="PRY1266" s="24"/>
      <c r="PRZ1266" s="24"/>
      <c r="PSA1266" s="24"/>
      <c r="PSB1266" s="24"/>
      <c r="PSC1266" s="24"/>
      <c r="PSD1266" s="24"/>
      <c r="PSE1266" s="24"/>
      <c r="PSF1266" s="24"/>
      <c r="PSG1266" s="24"/>
      <c r="PSH1266" s="24"/>
      <c r="PSI1266" s="24"/>
      <c r="PSJ1266" s="24"/>
      <c r="PSK1266" s="24"/>
      <c r="PSL1266" s="24"/>
      <c r="PSM1266" s="24"/>
      <c r="PSN1266" s="24"/>
      <c r="PSO1266" s="24"/>
      <c r="PSP1266" s="24"/>
      <c r="PSQ1266" s="24"/>
      <c r="PSR1266" s="24"/>
      <c r="PSS1266" s="24"/>
      <c r="PST1266" s="24"/>
      <c r="PSU1266" s="24"/>
      <c r="PSV1266" s="24"/>
      <c r="PSW1266" s="24"/>
      <c r="PSX1266" s="24"/>
      <c r="PSY1266" s="24"/>
      <c r="PSZ1266" s="24"/>
      <c r="PTA1266" s="24"/>
      <c r="PTB1266" s="24"/>
      <c r="PTC1266" s="24"/>
      <c r="PTD1266" s="24"/>
      <c r="PTE1266" s="24"/>
      <c r="PTF1266" s="24"/>
      <c r="PTG1266" s="24"/>
      <c r="PTH1266" s="24"/>
      <c r="PTI1266" s="24"/>
      <c r="PTJ1266" s="24"/>
      <c r="PTK1266" s="24"/>
      <c r="PTL1266" s="24"/>
      <c r="PTM1266" s="24"/>
      <c r="PTN1266" s="24"/>
      <c r="PTO1266" s="24"/>
      <c r="PTP1266" s="24"/>
      <c r="PTQ1266" s="24"/>
      <c r="PTR1266" s="24"/>
      <c r="PTS1266" s="24"/>
      <c r="PTT1266" s="24"/>
      <c r="PTU1266" s="24"/>
      <c r="PTV1266" s="24"/>
      <c r="PTW1266" s="24"/>
      <c r="PTX1266" s="24"/>
      <c r="PTY1266" s="24"/>
      <c r="PTZ1266" s="24"/>
      <c r="PUA1266" s="24"/>
      <c r="PUB1266" s="24"/>
      <c r="PUC1266" s="24"/>
      <c r="PUD1266" s="24"/>
      <c r="PUE1266" s="24"/>
      <c r="PUF1266" s="24"/>
      <c r="PUG1266" s="24"/>
      <c r="PUH1266" s="24"/>
      <c r="PUI1266" s="24"/>
      <c r="PUJ1266" s="24"/>
      <c r="PUK1266" s="24"/>
      <c r="PUL1266" s="24"/>
      <c r="PUM1266" s="24"/>
      <c r="PUN1266" s="24"/>
      <c r="PUO1266" s="24"/>
      <c r="PUP1266" s="24"/>
      <c r="PUQ1266" s="24"/>
      <c r="PUR1266" s="24"/>
      <c r="PUS1266" s="24"/>
      <c r="PUT1266" s="24"/>
      <c r="PUU1266" s="24"/>
      <c r="PUV1266" s="24"/>
      <c r="PUW1266" s="24"/>
      <c r="PUX1266" s="24"/>
      <c r="PUY1266" s="24"/>
      <c r="PUZ1266" s="24"/>
      <c r="PVA1266" s="24"/>
      <c r="PVB1266" s="24"/>
      <c r="PVC1266" s="24"/>
      <c r="PVD1266" s="24"/>
      <c r="PVE1266" s="24"/>
      <c r="PVF1266" s="24"/>
      <c r="PVG1266" s="24"/>
      <c r="PVH1266" s="24"/>
      <c r="PVI1266" s="24"/>
      <c r="PVJ1266" s="24"/>
      <c r="PVK1266" s="24"/>
      <c r="PVL1266" s="24"/>
      <c r="PVM1266" s="24"/>
      <c r="PVN1266" s="24"/>
      <c r="PVO1266" s="24"/>
      <c r="PVP1266" s="24"/>
      <c r="PVQ1266" s="24"/>
      <c r="PVR1266" s="24"/>
      <c r="PVS1266" s="24"/>
      <c r="PVT1266" s="24"/>
      <c r="PVU1266" s="24"/>
      <c r="PVV1266" s="24"/>
      <c r="PVW1266" s="24"/>
      <c r="PVX1266" s="24"/>
      <c r="PVY1266" s="24"/>
      <c r="PVZ1266" s="24"/>
      <c r="PWA1266" s="24"/>
      <c r="PWB1266" s="24"/>
      <c r="PWC1266" s="24"/>
      <c r="PWD1266" s="24"/>
      <c r="PWE1266" s="24"/>
      <c r="PWF1266" s="24"/>
      <c r="PWG1266" s="24"/>
      <c r="PWH1266" s="24"/>
      <c r="PWI1266" s="24"/>
      <c r="PWJ1266" s="24"/>
      <c r="PWK1266" s="24"/>
      <c r="PWL1266" s="24"/>
      <c r="PWM1266" s="24"/>
      <c r="PWN1266" s="24"/>
      <c r="PWO1266" s="24"/>
      <c r="PWP1266" s="24"/>
      <c r="PWQ1266" s="24"/>
      <c r="PWR1266" s="24"/>
      <c r="PWS1266" s="24"/>
      <c r="PWT1266" s="24"/>
      <c r="PWU1266" s="24"/>
      <c r="PWV1266" s="24"/>
      <c r="PWW1266" s="24"/>
      <c r="PWX1266" s="24"/>
      <c r="PWY1266" s="24"/>
      <c r="PWZ1266" s="24"/>
      <c r="PXA1266" s="24"/>
      <c r="PXB1266" s="24"/>
      <c r="PXC1266" s="24"/>
      <c r="PXD1266" s="24"/>
      <c r="PXE1266" s="24"/>
      <c r="PXF1266" s="24"/>
      <c r="PXG1266" s="24"/>
      <c r="PXH1266" s="24"/>
      <c r="PXI1266" s="24"/>
      <c r="PXJ1266" s="24"/>
      <c r="PXK1266" s="24"/>
      <c r="PXL1266" s="24"/>
      <c r="PXM1266" s="24"/>
      <c r="PXN1266" s="24"/>
      <c r="PXO1266" s="24"/>
      <c r="PXP1266" s="24"/>
      <c r="PXQ1266" s="24"/>
      <c r="PXR1266" s="24"/>
      <c r="PXS1266" s="24"/>
      <c r="PXT1266" s="24"/>
      <c r="PXU1266" s="24"/>
      <c r="PXV1266" s="24"/>
      <c r="PXW1266" s="24"/>
      <c r="PXX1266" s="24"/>
      <c r="PXY1266" s="24"/>
      <c r="PXZ1266" s="24"/>
      <c r="PYA1266" s="24"/>
      <c r="PYB1266" s="24"/>
      <c r="PYC1266" s="24"/>
      <c r="PYD1266" s="24"/>
      <c r="PYE1266" s="24"/>
      <c r="PYF1266" s="24"/>
      <c r="PYG1266" s="24"/>
      <c r="PYH1266" s="24"/>
      <c r="PYI1266" s="24"/>
      <c r="PYJ1266" s="24"/>
      <c r="PYK1266" s="24"/>
      <c r="PYL1266" s="24"/>
      <c r="PYM1266" s="24"/>
      <c r="PYN1266" s="24"/>
      <c r="PYO1266" s="24"/>
      <c r="PYP1266" s="24"/>
      <c r="PYQ1266" s="24"/>
      <c r="PYR1266" s="24"/>
      <c r="PYS1266" s="24"/>
      <c r="PYT1266" s="24"/>
      <c r="PYU1266" s="24"/>
      <c r="PYV1266" s="24"/>
      <c r="PYW1266" s="24"/>
      <c r="PYX1266" s="24"/>
      <c r="PYY1266" s="24"/>
      <c r="PYZ1266" s="24"/>
      <c r="PZA1266" s="24"/>
      <c r="PZB1266" s="24"/>
      <c r="PZC1266" s="24"/>
      <c r="PZD1266" s="24"/>
      <c r="PZE1266" s="24"/>
      <c r="PZF1266" s="24"/>
      <c r="PZG1266" s="24"/>
      <c r="PZH1266" s="24"/>
      <c r="PZI1266" s="24"/>
      <c r="PZJ1266" s="24"/>
      <c r="PZK1266" s="24"/>
      <c r="PZL1266" s="24"/>
      <c r="PZM1266" s="24"/>
      <c r="PZN1266" s="24"/>
      <c r="PZO1266" s="24"/>
      <c r="PZP1266" s="24"/>
      <c r="PZQ1266" s="24"/>
      <c r="PZR1266" s="24"/>
      <c r="PZS1266" s="24"/>
      <c r="PZT1266" s="24"/>
      <c r="PZU1266" s="24"/>
      <c r="PZV1266" s="24"/>
      <c r="PZW1266" s="24"/>
      <c r="PZX1266" s="24"/>
      <c r="PZY1266" s="24"/>
      <c r="PZZ1266" s="24"/>
      <c r="QAA1266" s="24"/>
      <c r="QAB1266" s="24"/>
      <c r="QAC1266" s="24"/>
      <c r="QAD1266" s="24"/>
      <c r="QAE1266" s="24"/>
      <c r="QAF1266" s="24"/>
      <c r="QAG1266" s="24"/>
      <c r="QAH1266" s="24"/>
      <c r="QAI1266" s="24"/>
      <c r="QAJ1266" s="24"/>
      <c r="QAK1266" s="24"/>
      <c r="QAL1266" s="24"/>
      <c r="QAM1266" s="24"/>
      <c r="QAN1266" s="24"/>
      <c r="QAO1266" s="24"/>
      <c r="QAP1266" s="24"/>
      <c r="QAQ1266" s="24"/>
      <c r="QAR1266" s="24"/>
      <c r="QAS1266" s="24"/>
      <c r="QAT1266" s="24"/>
      <c r="QAU1266" s="24"/>
      <c r="QAV1266" s="24"/>
      <c r="QAW1266" s="24"/>
      <c r="QAX1266" s="24"/>
      <c r="QAY1266" s="24"/>
      <c r="QAZ1266" s="24"/>
      <c r="QBA1266" s="24"/>
      <c r="QBB1266" s="24"/>
      <c r="QBC1266" s="24"/>
      <c r="QBD1266" s="24"/>
      <c r="QBE1266" s="24"/>
      <c r="QBF1266" s="24"/>
      <c r="QBG1266" s="24"/>
      <c r="QBH1266" s="24"/>
      <c r="QBI1266" s="24"/>
      <c r="QBJ1266" s="24"/>
      <c r="QBK1266" s="24"/>
      <c r="QBL1266" s="24"/>
      <c r="QBM1266" s="24"/>
      <c r="QBN1266" s="24"/>
      <c r="QBO1266" s="24"/>
      <c r="QBP1266" s="24"/>
      <c r="QBQ1266" s="24"/>
      <c r="QBR1266" s="24"/>
      <c r="QBS1266" s="24"/>
      <c r="QBT1266" s="24"/>
      <c r="QBU1266" s="24"/>
      <c r="QBV1266" s="24"/>
      <c r="QBW1266" s="24"/>
      <c r="QBX1266" s="24"/>
      <c r="QBY1266" s="24"/>
      <c r="QBZ1266" s="24"/>
      <c r="QCA1266" s="24"/>
      <c r="QCB1266" s="24"/>
      <c r="QCC1266" s="24"/>
      <c r="QCD1266" s="24"/>
      <c r="QCE1266" s="24"/>
      <c r="QCF1266" s="24"/>
      <c r="QCG1266" s="24"/>
      <c r="QCH1266" s="24"/>
      <c r="QCI1266" s="24"/>
      <c r="QCJ1266" s="24"/>
      <c r="QCK1266" s="24"/>
      <c r="QCL1266" s="24"/>
      <c r="QCM1266" s="24"/>
      <c r="QCN1266" s="24"/>
      <c r="QCO1266" s="24"/>
      <c r="QCP1266" s="24"/>
      <c r="QCQ1266" s="24"/>
      <c r="QCR1266" s="24"/>
      <c r="QCS1266" s="24"/>
      <c r="QCT1266" s="24"/>
      <c r="QCU1266" s="24"/>
      <c r="QCV1266" s="24"/>
      <c r="QCW1266" s="24"/>
      <c r="QCX1266" s="24"/>
      <c r="QCY1266" s="24"/>
      <c r="QCZ1266" s="24"/>
      <c r="QDA1266" s="24"/>
      <c r="QDB1266" s="24"/>
      <c r="QDC1266" s="24"/>
      <c r="QDD1266" s="24"/>
      <c r="QDE1266" s="24"/>
      <c r="QDF1266" s="24"/>
      <c r="QDG1266" s="24"/>
      <c r="QDH1266" s="24"/>
      <c r="QDI1266" s="24"/>
      <c r="QDJ1266" s="24"/>
      <c r="QDK1266" s="24"/>
      <c r="QDL1266" s="24"/>
      <c r="QDM1266" s="24"/>
      <c r="QDN1266" s="24"/>
      <c r="QDO1266" s="24"/>
      <c r="QDP1266" s="24"/>
      <c r="QDQ1266" s="24"/>
      <c r="QDR1266" s="24"/>
      <c r="QDS1266" s="24"/>
      <c r="QDT1266" s="24"/>
      <c r="QDU1266" s="24"/>
      <c r="QDV1266" s="24"/>
      <c r="QDW1266" s="24"/>
      <c r="QDX1266" s="24"/>
      <c r="QDY1266" s="24"/>
      <c r="QDZ1266" s="24"/>
      <c r="QEA1266" s="24"/>
      <c r="QEB1266" s="24"/>
      <c r="QEC1266" s="24"/>
      <c r="QED1266" s="24"/>
      <c r="QEE1266" s="24"/>
      <c r="QEF1266" s="24"/>
      <c r="QEG1266" s="24"/>
      <c r="QEH1266" s="24"/>
      <c r="QEI1266" s="24"/>
      <c r="QEJ1266" s="24"/>
      <c r="QEK1266" s="24"/>
      <c r="QEL1266" s="24"/>
      <c r="QEM1266" s="24"/>
      <c r="QEN1266" s="24"/>
      <c r="QEO1266" s="24"/>
      <c r="QEP1266" s="24"/>
      <c r="QEQ1266" s="24"/>
      <c r="QER1266" s="24"/>
      <c r="QES1266" s="24"/>
      <c r="QET1266" s="24"/>
      <c r="QEU1266" s="24"/>
      <c r="QEV1266" s="24"/>
      <c r="QEW1266" s="24"/>
      <c r="QEX1266" s="24"/>
      <c r="QEY1266" s="24"/>
      <c r="QEZ1266" s="24"/>
      <c r="QFA1266" s="24"/>
      <c r="QFB1266" s="24"/>
      <c r="QFC1266" s="24"/>
      <c r="QFD1266" s="24"/>
      <c r="QFE1266" s="24"/>
      <c r="QFF1266" s="24"/>
      <c r="QFG1266" s="24"/>
      <c r="QFH1266" s="24"/>
      <c r="QFI1266" s="24"/>
      <c r="QFJ1266" s="24"/>
      <c r="QFK1266" s="24"/>
      <c r="QFL1266" s="24"/>
      <c r="QFM1266" s="24"/>
      <c r="QFN1266" s="24"/>
      <c r="QFO1266" s="24"/>
      <c r="QFP1266" s="24"/>
      <c r="QFQ1266" s="24"/>
      <c r="QFR1266" s="24"/>
      <c r="QFS1266" s="24"/>
      <c r="QFT1266" s="24"/>
      <c r="QFU1266" s="24"/>
      <c r="QFV1266" s="24"/>
      <c r="QFW1266" s="24"/>
      <c r="QFX1266" s="24"/>
      <c r="QFY1266" s="24"/>
      <c r="QFZ1266" s="24"/>
      <c r="QGA1266" s="24"/>
      <c r="QGB1266" s="24"/>
      <c r="QGC1266" s="24"/>
      <c r="QGD1266" s="24"/>
      <c r="QGE1266" s="24"/>
      <c r="QGF1266" s="24"/>
      <c r="QGG1266" s="24"/>
      <c r="QGH1266" s="24"/>
      <c r="QGI1266" s="24"/>
      <c r="QGJ1266" s="24"/>
      <c r="QGK1266" s="24"/>
      <c r="QGL1266" s="24"/>
      <c r="QGM1266" s="24"/>
      <c r="QGN1266" s="24"/>
      <c r="QGO1266" s="24"/>
      <c r="QGP1266" s="24"/>
      <c r="QGQ1266" s="24"/>
      <c r="QGR1266" s="24"/>
      <c r="QGS1266" s="24"/>
      <c r="QGT1266" s="24"/>
      <c r="QGU1266" s="24"/>
      <c r="QGV1266" s="24"/>
      <c r="QGW1266" s="24"/>
      <c r="QGX1266" s="24"/>
      <c r="QGY1266" s="24"/>
      <c r="QGZ1266" s="24"/>
      <c r="QHA1266" s="24"/>
      <c r="QHB1266" s="24"/>
      <c r="QHC1266" s="24"/>
      <c r="QHD1266" s="24"/>
      <c r="QHE1266" s="24"/>
      <c r="QHF1266" s="24"/>
      <c r="QHG1266" s="24"/>
      <c r="QHH1266" s="24"/>
      <c r="QHI1266" s="24"/>
      <c r="QHJ1266" s="24"/>
      <c r="QHK1266" s="24"/>
      <c r="QHL1266" s="24"/>
      <c r="QHM1266" s="24"/>
      <c r="QHN1266" s="24"/>
      <c r="QHO1266" s="24"/>
      <c r="QHP1266" s="24"/>
      <c r="QHQ1266" s="24"/>
      <c r="QHR1266" s="24"/>
      <c r="QHS1266" s="24"/>
      <c r="QHT1266" s="24"/>
      <c r="QHU1266" s="24"/>
      <c r="QHV1266" s="24"/>
      <c r="QHW1266" s="24"/>
      <c r="QHX1266" s="24"/>
      <c r="QHY1266" s="24"/>
      <c r="QHZ1266" s="24"/>
      <c r="QIA1266" s="24"/>
      <c r="QIB1266" s="24"/>
      <c r="QIC1266" s="24"/>
      <c r="QID1266" s="24"/>
      <c r="QIE1266" s="24"/>
      <c r="QIF1266" s="24"/>
      <c r="QIG1266" s="24"/>
      <c r="QIH1266" s="24"/>
      <c r="QII1266" s="24"/>
      <c r="QIJ1266" s="24"/>
      <c r="QIK1266" s="24"/>
      <c r="QIL1266" s="24"/>
      <c r="QIM1266" s="24"/>
      <c r="QIN1266" s="24"/>
      <c r="QIO1266" s="24"/>
      <c r="QIP1266" s="24"/>
      <c r="QIQ1266" s="24"/>
      <c r="QIR1266" s="24"/>
      <c r="QIS1266" s="24"/>
      <c r="QIT1266" s="24"/>
      <c r="QIU1266" s="24"/>
      <c r="QIV1266" s="24"/>
      <c r="QIW1266" s="24"/>
      <c r="QIX1266" s="24"/>
      <c r="QIY1266" s="24"/>
      <c r="QIZ1266" s="24"/>
      <c r="QJA1266" s="24"/>
      <c r="QJB1266" s="24"/>
      <c r="QJC1266" s="24"/>
      <c r="QJD1266" s="24"/>
      <c r="QJE1266" s="24"/>
      <c r="QJF1266" s="24"/>
      <c r="QJG1266" s="24"/>
      <c r="QJH1266" s="24"/>
      <c r="QJI1266" s="24"/>
      <c r="QJJ1266" s="24"/>
      <c r="QJK1266" s="24"/>
      <c r="QJL1266" s="24"/>
      <c r="QJM1266" s="24"/>
      <c r="QJN1266" s="24"/>
      <c r="QJO1266" s="24"/>
      <c r="QJP1266" s="24"/>
      <c r="QJQ1266" s="24"/>
      <c r="QJR1266" s="24"/>
      <c r="QJS1266" s="24"/>
      <c r="QJT1266" s="24"/>
      <c r="QJU1266" s="24"/>
      <c r="QJV1266" s="24"/>
      <c r="QJW1266" s="24"/>
      <c r="QJX1266" s="24"/>
      <c r="QJY1266" s="24"/>
      <c r="QJZ1266" s="24"/>
      <c r="QKA1266" s="24"/>
      <c r="QKB1266" s="24"/>
      <c r="QKC1266" s="24"/>
      <c r="QKD1266" s="24"/>
      <c r="QKE1266" s="24"/>
      <c r="QKF1266" s="24"/>
      <c r="QKG1266" s="24"/>
      <c r="QKH1266" s="24"/>
      <c r="QKI1266" s="24"/>
      <c r="QKJ1266" s="24"/>
      <c r="QKK1266" s="24"/>
      <c r="QKL1266" s="24"/>
      <c r="QKM1266" s="24"/>
      <c r="QKN1266" s="24"/>
      <c r="QKO1266" s="24"/>
      <c r="QKP1266" s="24"/>
      <c r="QKQ1266" s="24"/>
      <c r="QKR1266" s="24"/>
      <c r="QKS1266" s="24"/>
      <c r="QKT1266" s="24"/>
      <c r="QKU1266" s="24"/>
      <c r="QKV1266" s="24"/>
      <c r="QKW1266" s="24"/>
      <c r="QKX1266" s="24"/>
      <c r="QKY1266" s="24"/>
      <c r="QKZ1266" s="24"/>
      <c r="QLA1266" s="24"/>
      <c r="QLB1266" s="24"/>
      <c r="QLC1266" s="24"/>
      <c r="QLD1266" s="24"/>
      <c r="QLE1266" s="24"/>
      <c r="QLF1266" s="24"/>
      <c r="QLG1266" s="24"/>
      <c r="QLH1266" s="24"/>
      <c r="QLI1266" s="24"/>
      <c r="QLJ1266" s="24"/>
      <c r="QLK1266" s="24"/>
      <c r="QLL1266" s="24"/>
      <c r="QLM1266" s="24"/>
      <c r="QLN1266" s="24"/>
      <c r="QLO1266" s="24"/>
      <c r="QLP1266" s="24"/>
      <c r="QLQ1266" s="24"/>
      <c r="QLR1266" s="24"/>
      <c r="QLS1266" s="24"/>
      <c r="QLT1266" s="24"/>
      <c r="QLU1266" s="24"/>
      <c r="QLV1266" s="24"/>
      <c r="QLW1266" s="24"/>
      <c r="QLX1266" s="24"/>
      <c r="QLY1266" s="24"/>
      <c r="QLZ1266" s="24"/>
      <c r="QMA1266" s="24"/>
      <c r="QMB1266" s="24"/>
      <c r="QMC1266" s="24"/>
      <c r="QMD1266" s="24"/>
      <c r="QME1266" s="24"/>
      <c r="QMF1266" s="24"/>
      <c r="QMG1266" s="24"/>
      <c r="QMH1266" s="24"/>
      <c r="QMI1266" s="24"/>
      <c r="QMJ1266" s="24"/>
      <c r="QMK1266" s="24"/>
      <c r="QML1266" s="24"/>
      <c r="QMM1266" s="24"/>
      <c r="QMN1266" s="24"/>
      <c r="QMO1266" s="24"/>
      <c r="QMP1266" s="24"/>
      <c r="QMQ1266" s="24"/>
      <c r="QMR1266" s="24"/>
      <c r="QMS1266" s="24"/>
      <c r="QMT1266" s="24"/>
      <c r="QMU1266" s="24"/>
      <c r="QMV1266" s="24"/>
      <c r="QMW1266" s="24"/>
      <c r="QMX1266" s="24"/>
      <c r="QMY1266" s="24"/>
      <c r="QMZ1266" s="24"/>
      <c r="QNA1266" s="24"/>
      <c r="QNB1266" s="24"/>
      <c r="QNC1266" s="24"/>
      <c r="QND1266" s="24"/>
      <c r="QNE1266" s="24"/>
      <c r="QNF1266" s="24"/>
      <c r="QNG1266" s="24"/>
      <c r="QNH1266" s="24"/>
      <c r="QNI1266" s="24"/>
      <c r="QNJ1266" s="24"/>
      <c r="QNK1266" s="24"/>
      <c r="QNL1266" s="24"/>
      <c r="QNM1266" s="24"/>
      <c r="QNN1266" s="24"/>
      <c r="QNO1266" s="24"/>
      <c r="QNP1266" s="24"/>
      <c r="QNQ1266" s="24"/>
      <c r="QNR1266" s="24"/>
      <c r="QNS1266" s="24"/>
      <c r="QNT1266" s="24"/>
      <c r="QNU1266" s="24"/>
      <c r="QNV1266" s="24"/>
      <c r="QNW1266" s="24"/>
      <c r="QNX1266" s="24"/>
      <c r="QNY1266" s="24"/>
      <c r="QNZ1266" s="24"/>
      <c r="QOA1266" s="24"/>
      <c r="QOB1266" s="24"/>
      <c r="QOC1266" s="24"/>
      <c r="QOD1266" s="24"/>
      <c r="QOE1266" s="24"/>
      <c r="QOF1266" s="24"/>
      <c r="QOG1266" s="24"/>
      <c r="QOH1266" s="24"/>
      <c r="QOI1266" s="24"/>
      <c r="QOJ1266" s="24"/>
      <c r="QOK1266" s="24"/>
      <c r="QOL1266" s="24"/>
      <c r="QOM1266" s="24"/>
      <c r="QON1266" s="24"/>
      <c r="QOO1266" s="24"/>
      <c r="QOP1266" s="24"/>
      <c r="QOQ1266" s="24"/>
      <c r="QOR1266" s="24"/>
      <c r="QOS1266" s="24"/>
      <c r="QOT1266" s="24"/>
      <c r="QOU1266" s="24"/>
      <c r="QOV1266" s="24"/>
      <c r="QOW1266" s="24"/>
      <c r="QOX1266" s="24"/>
      <c r="QOY1266" s="24"/>
      <c r="QOZ1266" s="24"/>
      <c r="QPA1266" s="24"/>
      <c r="QPB1266" s="24"/>
      <c r="QPC1266" s="24"/>
      <c r="QPD1266" s="24"/>
      <c r="QPE1266" s="24"/>
      <c r="QPF1266" s="24"/>
      <c r="QPG1266" s="24"/>
      <c r="QPH1266" s="24"/>
      <c r="QPI1266" s="24"/>
      <c r="QPJ1266" s="24"/>
      <c r="QPK1266" s="24"/>
      <c r="QPL1266" s="24"/>
      <c r="QPM1266" s="24"/>
      <c r="QPN1266" s="24"/>
      <c r="QPO1266" s="24"/>
      <c r="QPP1266" s="24"/>
      <c r="QPQ1266" s="24"/>
      <c r="QPR1266" s="24"/>
      <c r="QPS1266" s="24"/>
      <c r="QPT1266" s="24"/>
      <c r="QPU1266" s="24"/>
      <c r="QPV1266" s="24"/>
      <c r="QPW1266" s="24"/>
      <c r="QPX1266" s="24"/>
      <c r="QPY1266" s="24"/>
      <c r="QPZ1266" s="24"/>
      <c r="QQA1266" s="24"/>
      <c r="QQB1266" s="24"/>
      <c r="QQC1266" s="24"/>
      <c r="QQD1266" s="24"/>
      <c r="QQE1266" s="24"/>
      <c r="QQF1266" s="24"/>
      <c r="QQG1266" s="24"/>
      <c r="QQH1266" s="24"/>
      <c r="QQI1266" s="24"/>
      <c r="QQJ1266" s="24"/>
      <c r="QQK1266" s="24"/>
      <c r="QQL1266" s="24"/>
      <c r="QQM1266" s="24"/>
      <c r="QQN1266" s="24"/>
      <c r="QQO1266" s="24"/>
      <c r="QQP1266" s="24"/>
      <c r="QQQ1266" s="24"/>
      <c r="QQR1266" s="24"/>
      <c r="QQS1266" s="24"/>
      <c r="QQT1266" s="24"/>
      <c r="QQU1266" s="24"/>
      <c r="QQV1266" s="24"/>
      <c r="QQW1266" s="24"/>
      <c r="QQX1266" s="24"/>
      <c r="QQY1266" s="24"/>
      <c r="QQZ1266" s="24"/>
      <c r="QRA1266" s="24"/>
      <c r="QRB1266" s="24"/>
      <c r="QRC1266" s="24"/>
      <c r="QRD1266" s="24"/>
      <c r="QRE1266" s="24"/>
      <c r="QRF1266" s="24"/>
      <c r="QRG1266" s="24"/>
      <c r="QRH1266" s="24"/>
      <c r="QRI1266" s="24"/>
      <c r="QRJ1266" s="24"/>
      <c r="QRK1266" s="24"/>
      <c r="QRL1266" s="24"/>
      <c r="QRM1266" s="24"/>
      <c r="QRN1266" s="24"/>
      <c r="QRO1266" s="24"/>
      <c r="QRP1266" s="24"/>
      <c r="QRQ1266" s="24"/>
      <c r="QRR1266" s="24"/>
      <c r="QRS1266" s="24"/>
      <c r="QRT1266" s="24"/>
      <c r="QRU1266" s="24"/>
      <c r="QRV1266" s="24"/>
      <c r="QRW1266" s="24"/>
      <c r="QRX1266" s="24"/>
      <c r="QRY1266" s="24"/>
      <c r="QRZ1266" s="24"/>
      <c r="QSA1266" s="24"/>
      <c r="QSB1266" s="24"/>
      <c r="QSC1266" s="24"/>
      <c r="QSD1266" s="24"/>
      <c r="QSE1266" s="24"/>
      <c r="QSF1266" s="24"/>
      <c r="QSG1266" s="24"/>
      <c r="QSH1266" s="24"/>
      <c r="QSI1266" s="24"/>
      <c r="QSJ1266" s="24"/>
      <c r="QSK1266" s="24"/>
      <c r="QSL1266" s="24"/>
      <c r="QSM1266" s="24"/>
      <c r="QSN1266" s="24"/>
      <c r="QSO1266" s="24"/>
      <c r="QSP1266" s="24"/>
      <c r="QSQ1266" s="24"/>
      <c r="QSR1266" s="24"/>
      <c r="QSS1266" s="24"/>
      <c r="QST1266" s="24"/>
      <c r="QSU1266" s="24"/>
      <c r="QSV1266" s="24"/>
      <c r="QSW1266" s="24"/>
      <c r="QSX1266" s="24"/>
      <c r="QSY1266" s="24"/>
      <c r="QSZ1266" s="24"/>
      <c r="QTA1266" s="24"/>
      <c r="QTB1266" s="24"/>
      <c r="QTC1266" s="24"/>
      <c r="QTD1266" s="24"/>
      <c r="QTE1266" s="24"/>
      <c r="QTF1266" s="24"/>
      <c r="QTG1266" s="24"/>
      <c r="QTH1266" s="24"/>
      <c r="QTI1266" s="24"/>
      <c r="QTJ1266" s="24"/>
      <c r="QTK1266" s="24"/>
      <c r="QTL1266" s="24"/>
      <c r="QTM1266" s="24"/>
      <c r="QTN1266" s="24"/>
      <c r="QTO1266" s="24"/>
      <c r="QTP1266" s="24"/>
      <c r="QTQ1266" s="24"/>
      <c r="QTR1266" s="24"/>
      <c r="QTS1266" s="24"/>
      <c r="QTT1266" s="24"/>
      <c r="QTU1266" s="24"/>
      <c r="QTV1266" s="24"/>
      <c r="QTW1266" s="24"/>
      <c r="QTX1266" s="24"/>
      <c r="QTY1266" s="24"/>
      <c r="QTZ1266" s="24"/>
      <c r="QUA1266" s="24"/>
      <c r="QUB1266" s="24"/>
      <c r="QUC1266" s="24"/>
      <c r="QUD1266" s="24"/>
      <c r="QUE1266" s="24"/>
      <c r="QUF1266" s="24"/>
      <c r="QUG1266" s="24"/>
      <c r="QUH1266" s="24"/>
      <c r="QUI1266" s="24"/>
      <c r="QUJ1266" s="24"/>
      <c r="QUK1266" s="24"/>
      <c r="QUL1266" s="24"/>
      <c r="QUM1266" s="24"/>
      <c r="QUN1266" s="24"/>
      <c r="QUO1266" s="24"/>
      <c r="QUP1266" s="24"/>
      <c r="QUQ1266" s="24"/>
      <c r="QUR1266" s="24"/>
      <c r="QUS1266" s="24"/>
      <c r="QUT1266" s="24"/>
      <c r="QUU1266" s="24"/>
      <c r="QUV1266" s="24"/>
      <c r="QUW1266" s="24"/>
      <c r="QUX1266" s="24"/>
      <c r="QUY1266" s="24"/>
      <c r="QUZ1266" s="24"/>
      <c r="QVA1266" s="24"/>
      <c r="QVB1266" s="24"/>
      <c r="QVC1266" s="24"/>
      <c r="QVD1266" s="24"/>
      <c r="QVE1266" s="24"/>
      <c r="QVF1266" s="24"/>
      <c r="QVG1266" s="24"/>
      <c r="QVH1266" s="24"/>
      <c r="QVI1266" s="24"/>
      <c r="QVJ1266" s="24"/>
      <c r="QVK1266" s="24"/>
      <c r="QVL1266" s="24"/>
      <c r="QVM1266" s="24"/>
      <c r="QVN1266" s="24"/>
      <c r="QVO1266" s="24"/>
      <c r="QVP1266" s="24"/>
      <c r="QVQ1266" s="24"/>
      <c r="QVR1266" s="24"/>
      <c r="QVS1266" s="24"/>
      <c r="QVT1266" s="24"/>
      <c r="QVU1266" s="24"/>
      <c r="QVV1266" s="24"/>
      <c r="QVW1266" s="24"/>
      <c r="QVX1266" s="24"/>
      <c r="QVY1266" s="24"/>
      <c r="QVZ1266" s="24"/>
      <c r="QWA1266" s="24"/>
      <c r="QWB1266" s="24"/>
      <c r="QWC1266" s="24"/>
      <c r="QWD1266" s="24"/>
      <c r="QWE1266" s="24"/>
      <c r="QWF1266" s="24"/>
      <c r="QWG1266" s="24"/>
      <c r="QWH1266" s="24"/>
      <c r="QWI1266" s="24"/>
      <c r="QWJ1266" s="24"/>
      <c r="QWK1266" s="24"/>
      <c r="QWL1266" s="24"/>
      <c r="QWM1266" s="24"/>
      <c r="QWN1266" s="24"/>
      <c r="QWO1266" s="24"/>
      <c r="QWP1266" s="24"/>
      <c r="QWQ1266" s="24"/>
      <c r="QWR1266" s="24"/>
      <c r="QWS1266" s="24"/>
      <c r="QWT1266" s="24"/>
      <c r="QWU1266" s="24"/>
      <c r="QWV1266" s="24"/>
      <c r="QWW1266" s="24"/>
      <c r="QWX1266" s="24"/>
      <c r="QWY1266" s="24"/>
      <c r="QWZ1266" s="24"/>
      <c r="QXA1266" s="24"/>
      <c r="QXB1266" s="24"/>
      <c r="QXC1266" s="24"/>
      <c r="QXD1266" s="24"/>
      <c r="QXE1266" s="24"/>
      <c r="QXF1266" s="24"/>
      <c r="QXG1266" s="24"/>
      <c r="QXH1266" s="24"/>
      <c r="QXI1266" s="24"/>
      <c r="QXJ1266" s="24"/>
      <c r="QXK1266" s="24"/>
      <c r="QXL1266" s="24"/>
      <c r="QXM1266" s="24"/>
      <c r="QXN1266" s="24"/>
      <c r="QXO1266" s="24"/>
      <c r="QXP1266" s="24"/>
      <c r="QXQ1266" s="24"/>
      <c r="QXR1266" s="24"/>
      <c r="QXS1266" s="24"/>
      <c r="QXT1266" s="24"/>
      <c r="QXU1266" s="24"/>
      <c r="QXV1266" s="24"/>
      <c r="QXW1266" s="24"/>
      <c r="QXX1266" s="24"/>
      <c r="QXY1266" s="24"/>
      <c r="QXZ1266" s="24"/>
      <c r="QYA1266" s="24"/>
      <c r="QYB1266" s="24"/>
      <c r="QYC1266" s="24"/>
      <c r="QYD1266" s="24"/>
      <c r="QYE1266" s="24"/>
      <c r="QYF1266" s="24"/>
      <c r="QYG1266" s="24"/>
      <c r="QYH1266" s="24"/>
      <c r="QYI1266" s="24"/>
      <c r="QYJ1266" s="24"/>
      <c r="QYK1266" s="24"/>
      <c r="QYL1266" s="24"/>
      <c r="QYM1266" s="24"/>
      <c r="QYN1266" s="24"/>
      <c r="QYO1266" s="24"/>
      <c r="QYP1266" s="24"/>
      <c r="QYQ1266" s="24"/>
      <c r="QYR1266" s="24"/>
      <c r="QYS1266" s="24"/>
      <c r="QYT1266" s="24"/>
      <c r="QYU1266" s="24"/>
      <c r="QYV1266" s="24"/>
      <c r="QYW1266" s="24"/>
      <c r="QYX1266" s="24"/>
      <c r="QYY1266" s="24"/>
      <c r="QYZ1266" s="24"/>
      <c r="QZA1266" s="24"/>
      <c r="QZB1266" s="24"/>
      <c r="QZC1266" s="24"/>
      <c r="QZD1266" s="24"/>
      <c r="QZE1266" s="24"/>
      <c r="QZF1266" s="24"/>
      <c r="QZG1266" s="24"/>
      <c r="QZH1266" s="24"/>
      <c r="QZI1266" s="24"/>
      <c r="QZJ1266" s="24"/>
      <c r="QZK1266" s="24"/>
      <c r="QZL1266" s="24"/>
      <c r="QZM1266" s="24"/>
      <c r="QZN1266" s="24"/>
      <c r="QZO1266" s="24"/>
      <c r="QZP1266" s="24"/>
      <c r="QZQ1266" s="24"/>
      <c r="QZR1266" s="24"/>
      <c r="QZS1266" s="24"/>
      <c r="QZT1266" s="24"/>
      <c r="QZU1266" s="24"/>
      <c r="QZV1266" s="24"/>
      <c r="QZW1266" s="24"/>
      <c r="QZX1266" s="24"/>
      <c r="QZY1266" s="24"/>
      <c r="QZZ1266" s="24"/>
      <c r="RAA1266" s="24"/>
      <c r="RAB1266" s="24"/>
      <c r="RAC1266" s="24"/>
      <c r="RAD1266" s="24"/>
      <c r="RAE1266" s="24"/>
      <c r="RAF1266" s="24"/>
      <c r="RAG1266" s="24"/>
      <c r="RAH1266" s="24"/>
      <c r="RAI1266" s="24"/>
      <c r="RAJ1266" s="24"/>
      <c r="RAK1266" s="24"/>
      <c r="RAL1266" s="24"/>
      <c r="RAM1266" s="24"/>
      <c r="RAN1266" s="24"/>
      <c r="RAO1266" s="24"/>
      <c r="RAP1266" s="24"/>
      <c r="RAQ1266" s="24"/>
      <c r="RAR1266" s="24"/>
      <c r="RAS1266" s="24"/>
      <c r="RAT1266" s="24"/>
      <c r="RAU1266" s="24"/>
      <c r="RAV1266" s="24"/>
      <c r="RAW1266" s="24"/>
      <c r="RAX1266" s="24"/>
      <c r="RAY1266" s="24"/>
      <c r="RAZ1266" s="24"/>
      <c r="RBA1266" s="24"/>
      <c r="RBB1266" s="24"/>
      <c r="RBC1266" s="24"/>
      <c r="RBD1266" s="24"/>
      <c r="RBE1266" s="24"/>
      <c r="RBF1266" s="24"/>
      <c r="RBG1266" s="24"/>
      <c r="RBH1266" s="24"/>
      <c r="RBI1266" s="24"/>
      <c r="RBJ1266" s="24"/>
      <c r="RBK1266" s="24"/>
      <c r="RBL1266" s="24"/>
      <c r="RBM1266" s="24"/>
      <c r="RBN1266" s="24"/>
      <c r="RBO1266" s="24"/>
      <c r="RBP1266" s="24"/>
      <c r="RBQ1266" s="24"/>
      <c r="RBR1266" s="24"/>
      <c r="RBS1266" s="24"/>
      <c r="RBT1266" s="24"/>
      <c r="RBU1266" s="24"/>
      <c r="RBV1266" s="24"/>
      <c r="RBW1266" s="24"/>
      <c r="RBX1266" s="24"/>
      <c r="RBY1266" s="24"/>
      <c r="RBZ1266" s="24"/>
      <c r="RCA1266" s="24"/>
      <c r="RCB1266" s="24"/>
      <c r="RCC1266" s="24"/>
      <c r="RCD1266" s="24"/>
      <c r="RCE1266" s="24"/>
      <c r="RCF1266" s="24"/>
      <c r="RCG1266" s="24"/>
      <c r="RCH1266" s="24"/>
      <c r="RCI1266" s="24"/>
      <c r="RCJ1266" s="24"/>
      <c r="RCK1266" s="24"/>
      <c r="RCL1266" s="24"/>
      <c r="RCM1266" s="24"/>
      <c r="RCN1266" s="24"/>
      <c r="RCO1266" s="24"/>
      <c r="RCP1266" s="24"/>
      <c r="RCQ1266" s="24"/>
      <c r="RCR1266" s="24"/>
      <c r="RCS1266" s="24"/>
      <c r="RCT1266" s="24"/>
      <c r="RCU1266" s="24"/>
      <c r="RCV1266" s="24"/>
      <c r="RCW1266" s="24"/>
      <c r="RCX1266" s="24"/>
      <c r="RCY1266" s="24"/>
      <c r="RCZ1266" s="24"/>
      <c r="RDA1266" s="24"/>
      <c r="RDB1266" s="24"/>
      <c r="RDC1266" s="24"/>
      <c r="RDD1266" s="24"/>
      <c r="RDE1266" s="24"/>
      <c r="RDF1266" s="24"/>
      <c r="RDG1266" s="24"/>
      <c r="RDH1266" s="24"/>
      <c r="RDI1266" s="24"/>
      <c r="RDJ1266" s="24"/>
      <c r="RDK1266" s="24"/>
      <c r="RDL1266" s="24"/>
      <c r="RDM1266" s="24"/>
      <c r="RDN1266" s="24"/>
      <c r="RDO1266" s="24"/>
      <c r="RDP1266" s="24"/>
      <c r="RDQ1266" s="24"/>
      <c r="RDR1266" s="24"/>
      <c r="RDS1266" s="24"/>
      <c r="RDT1266" s="24"/>
      <c r="RDU1266" s="24"/>
      <c r="RDV1266" s="24"/>
      <c r="RDW1266" s="24"/>
      <c r="RDX1266" s="24"/>
      <c r="RDY1266" s="24"/>
      <c r="RDZ1266" s="24"/>
      <c r="REA1266" s="24"/>
      <c r="REB1266" s="24"/>
      <c r="REC1266" s="24"/>
      <c r="RED1266" s="24"/>
      <c r="REE1266" s="24"/>
      <c r="REF1266" s="24"/>
      <c r="REG1266" s="24"/>
      <c r="REH1266" s="24"/>
      <c r="REI1266" s="24"/>
      <c r="REJ1266" s="24"/>
      <c r="REK1266" s="24"/>
      <c r="REL1266" s="24"/>
      <c r="REM1266" s="24"/>
      <c r="REN1266" s="24"/>
      <c r="REO1266" s="24"/>
      <c r="REP1266" s="24"/>
      <c r="REQ1266" s="24"/>
      <c r="RER1266" s="24"/>
      <c r="RES1266" s="24"/>
      <c r="RET1266" s="24"/>
      <c r="REU1266" s="24"/>
      <c r="REV1266" s="24"/>
      <c r="REW1266" s="24"/>
      <c r="REX1266" s="24"/>
      <c r="REY1266" s="24"/>
      <c r="REZ1266" s="24"/>
      <c r="RFA1266" s="24"/>
      <c r="RFB1266" s="24"/>
      <c r="RFC1266" s="24"/>
      <c r="RFD1266" s="24"/>
      <c r="RFE1266" s="24"/>
      <c r="RFF1266" s="24"/>
      <c r="RFG1266" s="24"/>
      <c r="RFH1266" s="24"/>
      <c r="RFI1266" s="24"/>
      <c r="RFJ1266" s="24"/>
      <c r="RFK1266" s="24"/>
      <c r="RFL1266" s="24"/>
      <c r="RFM1266" s="24"/>
      <c r="RFN1266" s="24"/>
      <c r="RFO1266" s="24"/>
      <c r="RFP1266" s="24"/>
      <c r="RFQ1266" s="24"/>
      <c r="RFR1266" s="24"/>
      <c r="RFS1266" s="24"/>
      <c r="RFT1266" s="24"/>
      <c r="RFU1266" s="24"/>
      <c r="RFV1266" s="24"/>
      <c r="RFW1266" s="24"/>
      <c r="RFX1266" s="24"/>
      <c r="RFY1266" s="24"/>
      <c r="RFZ1266" s="24"/>
      <c r="RGA1266" s="24"/>
      <c r="RGB1266" s="24"/>
      <c r="RGC1266" s="24"/>
      <c r="RGD1266" s="24"/>
      <c r="RGE1266" s="24"/>
      <c r="RGF1266" s="24"/>
      <c r="RGG1266" s="24"/>
      <c r="RGH1266" s="24"/>
      <c r="RGI1266" s="24"/>
      <c r="RGJ1266" s="24"/>
      <c r="RGK1266" s="24"/>
      <c r="RGL1266" s="24"/>
      <c r="RGM1266" s="24"/>
      <c r="RGN1266" s="24"/>
      <c r="RGO1266" s="24"/>
      <c r="RGP1266" s="24"/>
      <c r="RGQ1266" s="24"/>
      <c r="RGR1266" s="24"/>
      <c r="RGS1266" s="24"/>
      <c r="RGT1266" s="24"/>
      <c r="RGU1266" s="24"/>
      <c r="RGV1266" s="24"/>
      <c r="RGW1266" s="24"/>
      <c r="RGX1266" s="24"/>
      <c r="RGY1266" s="24"/>
      <c r="RGZ1266" s="24"/>
      <c r="RHA1266" s="24"/>
      <c r="RHB1266" s="24"/>
      <c r="RHC1266" s="24"/>
      <c r="RHD1266" s="24"/>
      <c r="RHE1266" s="24"/>
      <c r="RHF1266" s="24"/>
      <c r="RHG1266" s="24"/>
      <c r="RHH1266" s="24"/>
      <c r="RHI1266" s="24"/>
      <c r="RHJ1266" s="24"/>
      <c r="RHK1266" s="24"/>
      <c r="RHL1266" s="24"/>
      <c r="RHM1266" s="24"/>
      <c r="RHN1266" s="24"/>
      <c r="RHO1266" s="24"/>
      <c r="RHP1266" s="24"/>
      <c r="RHQ1266" s="24"/>
      <c r="RHR1266" s="24"/>
      <c r="RHS1266" s="24"/>
      <c r="RHT1266" s="24"/>
      <c r="RHU1266" s="24"/>
      <c r="RHV1266" s="24"/>
      <c r="RHW1266" s="24"/>
      <c r="RHX1266" s="24"/>
      <c r="RHY1266" s="24"/>
      <c r="RHZ1266" s="24"/>
      <c r="RIA1266" s="24"/>
      <c r="RIB1266" s="24"/>
      <c r="RIC1266" s="24"/>
      <c r="RID1266" s="24"/>
      <c r="RIE1266" s="24"/>
      <c r="RIF1266" s="24"/>
      <c r="RIG1266" s="24"/>
      <c r="RIH1266" s="24"/>
      <c r="RII1266" s="24"/>
      <c r="RIJ1266" s="24"/>
      <c r="RIK1266" s="24"/>
      <c r="RIL1266" s="24"/>
      <c r="RIM1266" s="24"/>
      <c r="RIN1266" s="24"/>
      <c r="RIO1266" s="24"/>
      <c r="RIP1266" s="24"/>
      <c r="RIQ1266" s="24"/>
      <c r="RIR1266" s="24"/>
      <c r="RIS1266" s="24"/>
      <c r="RIT1266" s="24"/>
      <c r="RIU1266" s="24"/>
      <c r="RIV1266" s="24"/>
      <c r="RIW1266" s="24"/>
      <c r="RIX1266" s="24"/>
      <c r="RIY1266" s="24"/>
      <c r="RIZ1266" s="24"/>
      <c r="RJA1266" s="24"/>
      <c r="RJB1266" s="24"/>
      <c r="RJC1266" s="24"/>
      <c r="RJD1266" s="24"/>
      <c r="RJE1266" s="24"/>
      <c r="RJF1266" s="24"/>
      <c r="RJG1266" s="24"/>
      <c r="RJH1266" s="24"/>
      <c r="RJI1266" s="24"/>
      <c r="RJJ1266" s="24"/>
      <c r="RJK1266" s="24"/>
      <c r="RJL1266" s="24"/>
      <c r="RJM1266" s="24"/>
      <c r="RJN1266" s="24"/>
      <c r="RJO1266" s="24"/>
      <c r="RJP1266" s="24"/>
      <c r="RJQ1266" s="24"/>
      <c r="RJR1266" s="24"/>
      <c r="RJS1266" s="24"/>
      <c r="RJT1266" s="24"/>
      <c r="RJU1266" s="24"/>
      <c r="RJV1266" s="24"/>
      <c r="RJW1266" s="24"/>
      <c r="RJX1266" s="24"/>
      <c r="RJY1266" s="24"/>
      <c r="RJZ1266" s="24"/>
      <c r="RKA1266" s="24"/>
      <c r="RKB1266" s="24"/>
      <c r="RKC1266" s="24"/>
      <c r="RKD1266" s="24"/>
      <c r="RKE1266" s="24"/>
      <c r="RKF1266" s="24"/>
      <c r="RKG1266" s="24"/>
      <c r="RKH1266" s="24"/>
      <c r="RKI1266" s="24"/>
      <c r="RKJ1266" s="24"/>
      <c r="RKK1266" s="24"/>
      <c r="RKL1266" s="24"/>
      <c r="RKM1266" s="24"/>
      <c r="RKN1266" s="24"/>
      <c r="RKO1266" s="24"/>
      <c r="RKP1266" s="24"/>
      <c r="RKQ1266" s="24"/>
      <c r="RKR1266" s="24"/>
      <c r="RKS1266" s="24"/>
      <c r="RKT1266" s="24"/>
      <c r="RKU1266" s="24"/>
      <c r="RKV1266" s="24"/>
      <c r="RKW1266" s="24"/>
      <c r="RKX1266" s="24"/>
      <c r="RKY1266" s="24"/>
      <c r="RKZ1266" s="24"/>
      <c r="RLA1266" s="24"/>
      <c r="RLB1266" s="24"/>
      <c r="RLC1266" s="24"/>
      <c r="RLD1266" s="24"/>
      <c r="RLE1266" s="24"/>
      <c r="RLF1266" s="24"/>
      <c r="RLG1266" s="24"/>
      <c r="RLH1266" s="24"/>
      <c r="RLI1266" s="24"/>
      <c r="RLJ1266" s="24"/>
      <c r="RLK1266" s="24"/>
      <c r="RLL1266" s="24"/>
      <c r="RLM1266" s="24"/>
      <c r="RLN1266" s="24"/>
      <c r="RLO1266" s="24"/>
      <c r="RLP1266" s="24"/>
      <c r="RLQ1266" s="24"/>
      <c r="RLR1266" s="24"/>
      <c r="RLS1266" s="24"/>
      <c r="RLT1266" s="24"/>
      <c r="RLU1266" s="24"/>
      <c r="RLV1266" s="24"/>
      <c r="RLW1266" s="24"/>
      <c r="RLX1266" s="24"/>
      <c r="RLY1266" s="24"/>
      <c r="RLZ1266" s="24"/>
      <c r="RMA1266" s="24"/>
      <c r="RMB1266" s="24"/>
      <c r="RMC1266" s="24"/>
      <c r="RMD1266" s="24"/>
      <c r="RME1266" s="24"/>
      <c r="RMF1266" s="24"/>
      <c r="RMG1266" s="24"/>
      <c r="RMH1266" s="24"/>
      <c r="RMI1266" s="24"/>
      <c r="RMJ1266" s="24"/>
      <c r="RMK1266" s="24"/>
      <c r="RML1266" s="24"/>
      <c r="RMM1266" s="24"/>
      <c r="RMN1266" s="24"/>
      <c r="RMO1266" s="24"/>
      <c r="RMP1266" s="24"/>
      <c r="RMQ1266" s="24"/>
      <c r="RMR1266" s="24"/>
      <c r="RMS1266" s="24"/>
      <c r="RMT1266" s="24"/>
      <c r="RMU1266" s="24"/>
      <c r="RMV1266" s="24"/>
      <c r="RMW1266" s="24"/>
      <c r="RMX1266" s="24"/>
      <c r="RMY1266" s="24"/>
      <c r="RMZ1266" s="24"/>
      <c r="RNA1266" s="24"/>
      <c r="RNB1266" s="24"/>
      <c r="RNC1266" s="24"/>
      <c r="RND1266" s="24"/>
      <c r="RNE1266" s="24"/>
      <c r="RNF1266" s="24"/>
      <c r="RNG1266" s="24"/>
      <c r="RNH1266" s="24"/>
      <c r="RNI1266" s="24"/>
      <c r="RNJ1266" s="24"/>
      <c r="RNK1266" s="24"/>
      <c r="RNL1266" s="24"/>
      <c r="RNM1266" s="24"/>
      <c r="RNN1266" s="24"/>
      <c r="RNO1266" s="24"/>
      <c r="RNP1266" s="24"/>
      <c r="RNQ1266" s="24"/>
      <c r="RNR1266" s="24"/>
      <c r="RNS1266" s="24"/>
      <c r="RNT1266" s="24"/>
      <c r="RNU1266" s="24"/>
      <c r="RNV1266" s="24"/>
      <c r="RNW1266" s="24"/>
      <c r="RNX1266" s="24"/>
      <c r="RNY1266" s="24"/>
      <c r="RNZ1266" s="24"/>
      <c r="ROA1266" s="24"/>
      <c r="ROB1266" s="24"/>
      <c r="ROC1266" s="24"/>
      <c r="ROD1266" s="24"/>
      <c r="ROE1266" s="24"/>
      <c r="ROF1266" s="24"/>
      <c r="ROG1266" s="24"/>
      <c r="ROH1266" s="24"/>
      <c r="ROI1266" s="24"/>
      <c r="ROJ1266" s="24"/>
      <c r="ROK1266" s="24"/>
      <c r="ROL1266" s="24"/>
      <c r="ROM1266" s="24"/>
      <c r="RON1266" s="24"/>
      <c r="ROO1266" s="24"/>
      <c r="ROP1266" s="24"/>
      <c r="ROQ1266" s="24"/>
      <c r="ROR1266" s="24"/>
      <c r="ROS1266" s="24"/>
      <c r="ROT1266" s="24"/>
      <c r="ROU1266" s="24"/>
      <c r="ROV1266" s="24"/>
      <c r="ROW1266" s="24"/>
      <c r="ROX1266" s="24"/>
      <c r="ROY1266" s="24"/>
      <c r="ROZ1266" s="24"/>
      <c r="RPA1266" s="24"/>
      <c r="RPB1266" s="24"/>
      <c r="RPC1266" s="24"/>
      <c r="RPD1266" s="24"/>
      <c r="RPE1266" s="24"/>
      <c r="RPF1266" s="24"/>
      <c r="RPG1266" s="24"/>
      <c r="RPH1266" s="24"/>
      <c r="RPI1266" s="24"/>
      <c r="RPJ1266" s="24"/>
      <c r="RPK1266" s="24"/>
      <c r="RPL1266" s="24"/>
      <c r="RPM1266" s="24"/>
      <c r="RPN1266" s="24"/>
      <c r="RPO1266" s="24"/>
      <c r="RPP1266" s="24"/>
      <c r="RPQ1266" s="24"/>
      <c r="RPR1266" s="24"/>
      <c r="RPS1266" s="24"/>
      <c r="RPT1266" s="24"/>
      <c r="RPU1266" s="24"/>
      <c r="RPV1266" s="24"/>
      <c r="RPW1266" s="24"/>
      <c r="RPX1266" s="24"/>
      <c r="RPY1266" s="24"/>
      <c r="RPZ1266" s="24"/>
      <c r="RQA1266" s="24"/>
      <c r="RQB1266" s="24"/>
      <c r="RQC1266" s="24"/>
      <c r="RQD1266" s="24"/>
      <c r="RQE1266" s="24"/>
      <c r="RQF1266" s="24"/>
      <c r="RQG1266" s="24"/>
      <c r="RQH1266" s="24"/>
      <c r="RQI1266" s="24"/>
      <c r="RQJ1266" s="24"/>
      <c r="RQK1266" s="24"/>
      <c r="RQL1266" s="24"/>
      <c r="RQM1266" s="24"/>
      <c r="RQN1266" s="24"/>
      <c r="RQO1266" s="24"/>
      <c r="RQP1266" s="24"/>
      <c r="RQQ1266" s="24"/>
      <c r="RQR1266" s="24"/>
      <c r="RQS1266" s="24"/>
      <c r="RQT1266" s="24"/>
      <c r="RQU1266" s="24"/>
      <c r="RQV1266" s="24"/>
      <c r="RQW1266" s="24"/>
      <c r="RQX1266" s="24"/>
      <c r="RQY1266" s="24"/>
      <c r="RQZ1266" s="24"/>
      <c r="RRA1266" s="24"/>
      <c r="RRB1266" s="24"/>
      <c r="RRC1266" s="24"/>
      <c r="RRD1266" s="24"/>
      <c r="RRE1266" s="24"/>
      <c r="RRF1266" s="24"/>
      <c r="RRG1266" s="24"/>
      <c r="RRH1266" s="24"/>
      <c r="RRI1266" s="24"/>
      <c r="RRJ1266" s="24"/>
      <c r="RRK1266" s="24"/>
      <c r="RRL1266" s="24"/>
      <c r="RRM1266" s="24"/>
      <c r="RRN1266" s="24"/>
      <c r="RRO1266" s="24"/>
      <c r="RRP1266" s="24"/>
      <c r="RRQ1266" s="24"/>
      <c r="RRR1266" s="24"/>
      <c r="RRS1266" s="24"/>
      <c r="RRT1266" s="24"/>
      <c r="RRU1266" s="24"/>
      <c r="RRV1266" s="24"/>
      <c r="RRW1266" s="24"/>
      <c r="RRX1266" s="24"/>
      <c r="RRY1266" s="24"/>
      <c r="RRZ1266" s="24"/>
      <c r="RSA1266" s="24"/>
      <c r="RSB1266" s="24"/>
      <c r="RSC1266" s="24"/>
      <c r="RSD1266" s="24"/>
      <c r="RSE1266" s="24"/>
      <c r="RSF1266" s="24"/>
      <c r="RSG1266" s="24"/>
      <c r="RSH1266" s="24"/>
      <c r="RSI1266" s="24"/>
      <c r="RSJ1266" s="24"/>
      <c r="RSK1266" s="24"/>
      <c r="RSL1266" s="24"/>
      <c r="RSM1266" s="24"/>
      <c r="RSN1266" s="24"/>
      <c r="RSO1266" s="24"/>
      <c r="RSP1266" s="24"/>
      <c r="RSQ1266" s="24"/>
      <c r="RSR1266" s="24"/>
      <c r="RSS1266" s="24"/>
      <c r="RST1266" s="24"/>
      <c r="RSU1266" s="24"/>
      <c r="RSV1266" s="24"/>
      <c r="RSW1266" s="24"/>
      <c r="RSX1266" s="24"/>
      <c r="RSY1266" s="24"/>
      <c r="RSZ1266" s="24"/>
      <c r="RTA1266" s="24"/>
      <c r="RTB1266" s="24"/>
      <c r="RTC1266" s="24"/>
      <c r="RTD1266" s="24"/>
      <c r="RTE1266" s="24"/>
      <c r="RTF1266" s="24"/>
      <c r="RTG1266" s="24"/>
      <c r="RTH1266" s="24"/>
      <c r="RTI1266" s="24"/>
      <c r="RTJ1266" s="24"/>
      <c r="RTK1266" s="24"/>
      <c r="RTL1266" s="24"/>
      <c r="RTM1266" s="24"/>
      <c r="RTN1266" s="24"/>
      <c r="RTO1266" s="24"/>
      <c r="RTP1266" s="24"/>
      <c r="RTQ1266" s="24"/>
      <c r="RTR1266" s="24"/>
      <c r="RTS1266" s="24"/>
      <c r="RTT1266" s="24"/>
      <c r="RTU1266" s="24"/>
      <c r="RTV1266" s="24"/>
      <c r="RTW1266" s="24"/>
      <c r="RTX1266" s="24"/>
      <c r="RTY1266" s="24"/>
      <c r="RTZ1266" s="24"/>
      <c r="RUA1266" s="24"/>
      <c r="RUB1266" s="24"/>
      <c r="RUC1266" s="24"/>
      <c r="RUD1266" s="24"/>
      <c r="RUE1266" s="24"/>
      <c r="RUF1266" s="24"/>
      <c r="RUG1266" s="24"/>
      <c r="RUH1266" s="24"/>
      <c r="RUI1266" s="24"/>
      <c r="RUJ1266" s="24"/>
      <c r="RUK1266" s="24"/>
      <c r="RUL1266" s="24"/>
      <c r="RUM1266" s="24"/>
      <c r="RUN1266" s="24"/>
      <c r="RUO1266" s="24"/>
      <c r="RUP1266" s="24"/>
      <c r="RUQ1266" s="24"/>
      <c r="RUR1266" s="24"/>
      <c r="RUS1266" s="24"/>
      <c r="RUT1266" s="24"/>
      <c r="RUU1266" s="24"/>
      <c r="RUV1266" s="24"/>
      <c r="RUW1266" s="24"/>
      <c r="RUX1266" s="24"/>
      <c r="RUY1266" s="24"/>
      <c r="RUZ1266" s="24"/>
      <c r="RVA1266" s="24"/>
      <c r="RVB1266" s="24"/>
      <c r="RVC1266" s="24"/>
      <c r="RVD1266" s="24"/>
      <c r="RVE1266" s="24"/>
      <c r="RVF1266" s="24"/>
      <c r="RVG1266" s="24"/>
      <c r="RVH1266" s="24"/>
      <c r="RVI1266" s="24"/>
      <c r="RVJ1266" s="24"/>
      <c r="RVK1266" s="24"/>
      <c r="RVL1266" s="24"/>
      <c r="RVM1266" s="24"/>
      <c r="RVN1266" s="24"/>
      <c r="RVO1266" s="24"/>
      <c r="RVP1266" s="24"/>
      <c r="RVQ1266" s="24"/>
      <c r="RVR1266" s="24"/>
      <c r="RVS1266" s="24"/>
      <c r="RVT1266" s="24"/>
      <c r="RVU1266" s="24"/>
      <c r="RVV1266" s="24"/>
      <c r="RVW1266" s="24"/>
      <c r="RVX1266" s="24"/>
      <c r="RVY1266" s="24"/>
      <c r="RVZ1266" s="24"/>
      <c r="RWA1266" s="24"/>
      <c r="RWB1266" s="24"/>
      <c r="RWC1266" s="24"/>
      <c r="RWD1266" s="24"/>
      <c r="RWE1266" s="24"/>
      <c r="RWF1266" s="24"/>
      <c r="RWG1266" s="24"/>
      <c r="RWH1266" s="24"/>
      <c r="RWI1266" s="24"/>
      <c r="RWJ1266" s="24"/>
      <c r="RWK1266" s="24"/>
      <c r="RWL1266" s="24"/>
      <c r="RWM1266" s="24"/>
      <c r="RWN1266" s="24"/>
      <c r="RWO1266" s="24"/>
      <c r="RWP1266" s="24"/>
      <c r="RWQ1266" s="24"/>
      <c r="RWR1266" s="24"/>
      <c r="RWS1266" s="24"/>
      <c r="RWT1266" s="24"/>
      <c r="RWU1266" s="24"/>
      <c r="RWV1266" s="24"/>
      <c r="RWW1266" s="24"/>
      <c r="RWX1266" s="24"/>
      <c r="RWY1266" s="24"/>
      <c r="RWZ1266" s="24"/>
      <c r="RXA1266" s="24"/>
      <c r="RXB1266" s="24"/>
      <c r="RXC1266" s="24"/>
      <c r="RXD1266" s="24"/>
      <c r="RXE1266" s="24"/>
      <c r="RXF1266" s="24"/>
      <c r="RXG1266" s="24"/>
      <c r="RXH1266" s="24"/>
      <c r="RXI1266" s="24"/>
      <c r="RXJ1266" s="24"/>
      <c r="RXK1266" s="24"/>
      <c r="RXL1266" s="24"/>
      <c r="RXM1266" s="24"/>
      <c r="RXN1266" s="24"/>
      <c r="RXO1266" s="24"/>
      <c r="RXP1266" s="24"/>
      <c r="RXQ1266" s="24"/>
      <c r="RXR1266" s="24"/>
      <c r="RXS1266" s="24"/>
      <c r="RXT1266" s="24"/>
      <c r="RXU1266" s="24"/>
      <c r="RXV1266" s="24"/>
      <c r="RXW1266" s="24"/>
      <c r="RXX1266" s="24"/>
      <c r="RXY1266" s="24"/>
      <c r="RXZ1266" s="24"/>
      <c r="RYA1266" s="24"/>
      <c r="RYB1266" s="24"/>
      <c r="RYC1266" s="24"/>
      <c r="RYD1266" s="24"/>
      <c r="RYE1266" s="24"/>
      <c r="RYF1266" s="24"/>
      <c r="RYG1266" s="24"/>
      <c r="RYH1266" s="24"/>
      <c r="RYI1266" s="24"/>
      <c r="RYJ1266" s="24"/>
      <c r="RYK1266" s="24"/>
      <c r="RYL1266" s="24"/>
      <c r="RYM1266" s="24"/>
      <c r="RYN1266" s="24"/>
      <c r="RYO1266" s="24"/>
      <c r="RYP1266" s="24"/>
      <c r="RYQ1266" s="24"/>
      <c r="RYR1266" s="24"/>
      <c r="RYS1266" s="24"/>
      <c r="RYT1266" s="24"/>
      <c r="RYU1266" s="24"/>
      <c r="RYV1266" s="24"/>
      <c r="RYW1266" s="24"/>
      <c r="RYX1266" s="24"/>
      <c r="RYY1266" s="24"/>
      <c r="RYZ1266" s="24"/>
      <c r="RZA1266" s="24"/>
      <c r="RZB1266" s="24"/>
      <c r="RZC1266" s="24"/>
      <c r="RZD1266" s="24"/>
      <c r="RZE1266" s="24"/>
      <c r="RZF1266" s="24"/>
      <c r="RZG1266" s="24"/>
      <c r="RZH1266" s="24"/>
      <c r="RZI1266" s="24"/>
      <c r="RZJ1266" s="24"/>
      <c r="RZK1266" s="24"/>
      <c r="RZL1266" s="24"/>
      <c r="RZM1266" s="24"/>
      <c r="RZN1266" s="24"/>
      <c r="RZO1266" s="24"/>
      <c r="RZP1266" s="24"/>
      <c r="RZQ1266" s="24"/>
      <c r="RZR1266" s="24"/>
      <c r="RZS1266" s="24"/>
      <c r="RZT1266" s="24"/>
      <c r="RZU1266" s="24"/>
      <c r="RZV1266" s="24"/>
      <c r="RZW1266" s="24"/>
      <c r="RZX1266" s="24"/>
      <c r="RZY1266" s="24"/>
      <c r="RZZ1266" s="24"/>
      <c r="SAA1266" s="24"/>
      <c r="SAB1266" s="24"/>
      <c r="SAC1266" s="24"/>
      <c r="SAD1266" s="24"/>
      <c r="SAE1266" s="24"/>
      <c r="SAF1266" s="24"/>
      <c r="SAG1266" s="24"/>
      <c r="SAH1266" s="24"/>
      <c r="SAI1266" s="24"/>
      <c r="SAJ1266" s="24"/>
      <c r="SAK1266" s="24"/>
      <c r="SAL1266" s="24"/>
      <c r="SAM1266" s="24"/>
      <c r="SAN1266" s="24"/>
      <c r="SAO1266" s="24"/>
      <c r="SAP1266" s="24"/>
      <c r="SAQ1266" s="24"/>
      <c r="SAR1266" s="24"/>
      <c r="SAS1266" s="24"/>
      <c r="SAT1266" s="24"/>
      <c r="SAU1266" s="24"/>
      <c r="SAV1266" s="24"/>
      <c r="SAW1266" s="24"/>
      <c r="SAX1266" s="24"/>
      <c r="SAY1266" s="24"/>
      <c r="SAZ1266" s="24"/>
      <c r="SBA1266" s="24"/>
      <c r="SBB1266" s="24"/>
      <c r="SBC1266" s="24"/>
      <c r="SBD1266" s="24"/>
      <c r="SBE1266" s="24"/>
      <c r="SBF1266" s="24"/>
      <c r="SBG1266" s="24"/>
      <c r="SBH1266" s="24"/>
      <c r="SBI1266" s="24"/>
      <c r="SBJ1266" s="24"/>
      <c r="SBK1266" s="24"/>
      <c r="SBL1266" s="24"/>
      <c r="SBM1266" s="24"/>
      <c r="SBN1266" s="24"/>
      <c r="SBO1266" s="24"/>
      <c r="SBP1266" s="24"/>
      <c r="SBQ1266" s="24"/>
      <c r="SBR1266" s="24"/>
      <c r="SBS1266" s="24"/>
      <c r="SBT1266" s="24"/>
      <c r="SBU1266" s="24"/>
      <c r="SBV1266" s="24"/>
      <c r="SBW1266" s="24"/>
      <c r="SBX1266" s="24"/>
      <c r="SBY1266" s="24"/>
      <c r="SBZ1266" s="24"/>
      <c r="SCA1266" s="24"/>
      <c r="SCB1266" s="24"/>
      <c r="SCC1266" s="24"/>
      <c r="SCD1266" s="24"/>
      <c r="SCE1266" s="24"/>
      <c r="SCF1266" s="24"/>
      <c r="SCG1266" s="24"/>
      <c r="SCH1266" s="24"/>
      <c r="SCI1266" s="24"/>
      <c r="SCJ1266" s="24"/>
      <c r="SCK1266" s="24"/>
      <c r="SCL1266" s="24"/>
      <c r="SCM1266" s="24"/>
      <c r="SCN1266" s="24"/>
      <c r="SCO1266" s="24"/>
      <c r="SCP1266" s="24"/>
      <c r="SCQ1266" s="24"/>
      <c r="SCR1266" s="24"/>
      <c r="SCS1266" s="24"/>
      <c r="SCT1266" s="24"/>
      <c r="SCU1266" s="24"/>
      <c r="SCV1266" s="24"/>
      <c r="SCW1266" s="24"/>
      <c r="SCX1266" s="24"/>
      <c r="SCY1266" s="24"/>
      <c r="SCZ1266" s="24"/>
      <c r="SDA1266" s="24"/>
      <c r="SDB1266" s="24"/>
      <c r="SDC1266" s="24"/>
      <c r="SDD1266" s="24"/>
      <c r="SDE1266" s="24"/>
      <c r="SDF1266" s="24"/>
      <c r="SDG1266" s="24"/>
      <c r="SDH1266" s="24"/>
      <c r="SDI1266" s="24"/>
      <c r="SDJ1266" s="24"/>
      <c r="SDK1266" s="24"/>
      <c r="SDL1266" s="24"/>
      <c r="SDM1266" s="24"/>
      <c r="SDN1266" s="24"/>
      <c r="SDO1266" s="24"/>
      <c r="SDP1266" s="24"/>
      <c r="SDQ1266" s="24"/>
      <c r="SDR1266" s="24"/>
      <c r="SDS1266" s="24"/>
      <c r="SDT1266" s="24"/>
      <c r="SDU1266" s="24"/>
      <c r="SDV1266" s="24"/>
      <c r="SDW1266" s="24"/>
      <c r="SDX1266" s="24"/>
      <c r="SDY1266" s="24"/>
      <c r="SDZ1266" s="24"/>
      <c r="SEA1266" s="24"/>
      <c r="SEB1266" s="24"/>
      <c r="SEC1266" s="24"/>
      <c r="SED1266" s="24"/>
      <c r="SEE1266" s="24"/>
      <c r="SEF1266" s="24"/>
      <c r="SEG1266" s="24"/>
      <c r="SEH1266" s="24"/>
      <c r="SEI1266" s="24"/>
      <c r="SEJ1266" s="24"/>
      <c r="SEK1266" s="24"/>
      <c r="SEL1266" s="24"/>
      <c r="SEM1266" s="24"/>
      <c r="SEN1266" s="24"/>
      <c r="SEO1266" s="24"/>
      <c r="SEP1266" s="24"/>
      <c r="SEQ1266" s="24"/>
      <c r="SER1266" s="24"/>
      <c r="SES1266" s="24"/>
      <c r="SET1266" s="24"/>
      <c r="SEU1266" s="24"/>
      <c r="SEV1266" s="24"/>
      <c r="SEW1266" s="24"/>
      <c r="SEX1266" s="24"/>
      <c r="SEY1266" s="24"/>
      <c r="SEZ1266" s="24"/>
      <c r="SFA1266" s="24"/>
      <c r="SFB1266" s="24"/>
      <c r="SFC1266" s="24"/>
      <c r="SFD1266" s="24"/>
      <c r="SFE1266" s="24"/>
      <c r="SFF1266" s="24"/>
      <c r="SFG1266" s="24"/>
      <c r="SFH1266" s="24"/>
      <c r="SFI1266" s="24"/>
      <c r="SFJ1266" s="24"/>
      <c r="SFK1266" s="24"/>
      <c r="SFL1266" s="24"/>
      <c r="SFM1266" s="24"/>
      <c r="SFN1266" s="24"/>
      <c r="SFO1266" s="24"/>
      <c r="SFP1266" s="24"/>
      <c r="SFQ1266" s="24"/>
      <c r="SFR1266" s="24"/>
      <c r="SFS1266" s="24"/>
      <c r="SFT1266" s="24"/>
      <c r="SFU1266" s="24"/>
      <c r="SFV1266" s="24"/>
      <c r="SFW1266" s="24"/>
      <c r="SFX1266" s="24"/>
      <c r="SFY1266" s="24"/>
      <c r="SFZ1266" s="24"/>
      <c r="SGA1266" s="24"/>
      <c r="SGB1266" s="24"/>
      <c r="SGC1266" s="24"/>
      <c r="SGD1266" s="24"/>
      <c r="SGE1266" s="24"/>
      <c r="SGF1266" s="24"/>
      <c r="SGG1266" s="24"/>
      <c r="SGH1266" s="24"/>
      <c r="SGI1266" s="24"/>
      <c r="SGJ1266" s="24"/>
      <c r="SGK1266" s="24"/>
      <c r="SGL1266" s="24"/>
      <c r="SGM1266" s="24"/>
      <c r="SGN1266" s="24"/>
      <c r="SGO1266" s="24"/>
      <c r="SGP1266" s="24"/>
      <c r="SGQ1266" s="24"/>
      <c r="SGR1266" s="24"/>
      <c r="SGS1266" s="24"/>
      <c r="SGT1266" s="24"/>
      <c r="SGU1266" s="24"/>
      <c r="SGV1266" s="24"/>
      <c r="SGW1266" s="24"/>
      <c r="SGX1266" s="24"/>
      <c r="SGY1266" s="24"/>
      <c r="SGZ1266" s="24"/>
      <c r="SHA1266" s="24"/>
      <c r="SHB1266" s="24"/>
      <c r="SHC1266" s="24"/>
      <c r="SHD1266" s="24"/>
      <c r="SHE1266" s="24"/>
      <c r="SHF1266" s="24"/>
      <c r="SHG1266" s="24"/>
      <c r="SHH1266" s="24"/>
      <c r="SHI1266" s="24"/>
      <c r="SHJ1266" s="24"/>
      <c r="SHK1266" s="24"/>
      <c r="SHL1266" s="24"/>
      <c r="SHM1266" s="24"/>
      <c r="SHN1266" s="24"/>
      <c r="SHO1266" s="24"/>
      <c r="SHP1266" s="24"/>
      <c r="SHQ1266" s="24"/>
      <c r="SHR1266" s="24"/>
      <c r="SHS1266" s="24"/>
      <c r="SHT1266" s="24"/>
      <c r="SHU1266" s="24"/>
      <c r="SHV1266" s="24"/>
      <c r="SHW1266" s="24"/>
      <c r="SHX1266" s="24"/>
      <c r="SHY1266" s="24"/>
      <c r="SHZ1266" s="24"/>
      <c r="SIA1266" s="24"/>
      <c r="SIB1266" s="24"/>
      <c r="SIC1266" s="24"/>
      <c r="SID1266" s="24"/>
      <c r="SIE1266" s="24"/>
      <c r="SIF1266" s="24"/>
      <c r="SIG1266" s="24"/>
      <c r="SIH1266" s="24"/>
      <c r="SII1266" s="24"/>
      <c r="SIJ1266" s="24"/>
      <c r="SIK1266" s="24"/>
      <c r="SIL1266" s="24"/>
      <c r="SIM1266" s="24"/>
      <c r="SIN1266" s="24"/>
      <c r="SIO1266" s="24"/>
      <c r="SIP1266" s="24"/>
      <c r="SIQ1266" s="24"/>
      <c r="SIR1266" s="24"/>
      <c r="SIS1266" s="24"/>
      <c r="SIT1266" s="24"/>
      <c r="SIU1266" s="24"/>
      <c r="SIV1266" s="24"/>
      <c r="SIW1266" s="24"/>
      <c r="SIX1266" s="24"/>
      <c r="SIY1266" s="24"/>
      <c r="SIZ1266" s="24"/>
      <c r="SJA1266" s="24"/>
      <c r="SJB1266" s="24"/>
      <c r="SJC1266" s="24"/>
      <c r="SJD1266" s="24"/>
      <c r="SJE1266" s="24"/>
      <c r="SJF1266" s="24"/>
      <c r="SJG1266" s="24"/>
      <c r="SJH1266" s="24"/>
      <c r="SJI1266" s="24"/>
      <c r="SJJ1266" s="24"/>
      <c r="SJK1266" s="24"/>
      <c r="SJL1266" s="24"/>
      <c r="SJM1266" s="24"/>
      <c r="SJN1266" s="24"/>
      <c r="SJO1266" s="24"/>
      <c r="SJP1266" s="24"/>
      <c r="SJQ1266" s="24"/>
      <c r="SJR1266" s="24"/>
      <c r="SJS1266" s="24"/>
      <c r="SJT1266" s="24"/>
      <c r="SJU1266" s="24"/>
      <c r="SJV1266" s="24"/>
      <c r="SJW1266" s="24"/>
      <c r="SJX1266" s="24"/>
      <c r="SJY1266" s="24"/>
      <c r="SJZ1266" s="24"/>
      <c r="SKA1266" s="24"/>
      <c r="SKB1266" s="24"/>
      <c r="SKC1266" s="24"/>
      <c r="SKD1266" s="24"/>
      <c r="SKE1266" s="24"/>
      <c r="SKF1266" s="24"/>
      <c r="SKG1266" s="24"/>
      <c r="SKH1266" s="24"/>
      <c r="SKI1266" s="24"/>
      <c r="SKJ1266" s="24"/>
      <c r="SKK1266" s="24"/>
      <c r="SKL1266" s="24"/>
      <c r="SKM1266" s="24"/>
      <c r="SKN1266" s="24"/>
      <c r="SKO1266" s="24"/>
      <c r="SKP1266" s="24"/>
      <c r="SKQ1266" s="24"/>
      <c r="SKR1266" s="24"/>
      <c r="SKS1266" s="24"/>
      <c r="SKT1266" s="24"/>
      <c r="SKU1266" s="24"/>
      <c r="SKV1266" s="24"/>
      <c r="SKW1266" s="24"/>
      <c r="SKX1266" s="24"/>
      <c r="SKY1266" s="24"/>
      <c r="SKZ1266" s="24"/>
      <c r="SLA1266" s="24"/>
      <c r="SLB1266" s="24"/>
      <c r="SLC1266" s="24"/>
      <c r="SLD1266" s="24"/>
      <c r="SLE1266" s="24"/>
      <c r="SLF1266" s="24"/>
      <c r="SLG1266" s="24"/>
      <c r="SLH1266" s="24"/>
      <c r="SLI1266" s="24"/>
      <c r="SLJ1266" s="24"/>
      <c r="SLK1266" s="24"/>
      <c r="SLL1266" s="24"/>
      <c r="SLM1266" s="24"/>
      <c r="SLN1266" s="24"/>
      <c r="SLO1266" s="24"/>
      <c r="SLP1266" s="24"/>
      <c r="SLQ1266" s="24"/>
      <c r="SLR1266" s="24"/>
      <c r="SLS1266" s="24"/>
      <c r="SLT1266" s="24"/>
      <c r="SLU1266" s="24"/>
      <c r="SLV1266" s="24"/>
      <c r="SLW1266" s="24"/>
      <c r="SLX1266" s="24"/>
      <c r="SLY1266" s="24"/>
      <c r="SLZ1266" s="24"/>
      <c r="SMA1266" s="24"/>
      <c r="SMB1266" s="24"/>
      <c r="SMC1266" s="24"/>
      <c r="SMD1266" s="24"/>
      <c r="SME1266" s="24"/>
      <c r="SMF1266" s="24"/>
      <c r="SMG1266" s="24"/>
      <c r="SMH1266" s="24"/>
      <c r="SMI1266" s="24"/>
      <c r="SMJ1266" s="24"/>
      <c r="SMK1266" s="24"/>
      <c r="SML1266" s="24"/>
      <c r="SMM1266" s="24"/>
      <c r="SMN1266" s="24"/>
      <c r="SMO1266" s="24"/>
      <c r="SMP1266" s="24"/>
      <c r="SMQ1266" s="24"/>
      <c r="SMR1266" s="24"/>
      <c r="SMS1266" s="24"/>
      <c r="SMT1266" s="24"/>
      <c r="SMU1266" s="24"/>
      <c r="SMV1266" s="24"/>
      <c r="SMW1266" s="24"/>
      <c r="SMX1266" s="24"/>
      <c r="SMY1266" s="24"/>
      <c r="SMZ1266" s="24"/>
      <c r="SNA1266" s="24"/>
      <c r="SNB1266" s="24"/>
      <c r="SNC1266" s="24"/>
      <c r="SND1266" s="24"/>
      <c r="SNE1266" s="24"/>
      <c r="SNF1266" s="24"/>
      <c r="SNG1266" s="24"/>
      <c r="SNH1266" s="24"/>
      <c r="SNI1266" s="24"/>
      <c r="SNJ1266" s="24"/>
      <c r="SNK1266" s="24"/>
      <c r="SNL1266" s="24"/>
      <c r="SNM1266" s="24"/>
      <c r="SNN1266" s="24"/>
      <c r="SNO1266" s="24"/>
      <c r="SNP1266" s="24"/>
      <c r="SNQ1266" s="24"/>
      <c r="SNR1266" s="24"/>
      <c r="SNS1266" s="24"/>
      <c r="SNT1266" s="24"/>
      <c r="SNU1266" s="24"/>
      <c r="SNV1266" s="24"/>
      <c r="SNW1266" s="24"/>
      <c r="SNX1266" s="24"/>
      <c r="SNY1266" s="24"/>
      <c r="SNZ1266" s="24"/>
      <c r="SOA1266" s="24"/>
      <c r="SOB1266" s="24"/>
      <c r="SOC1266" s="24"/>
      <c r="SOD1266" s="24"/>
      <c r="SOE1266" s="24"/>
      <c r="SOF1266" s="24"/>
      <c r="SOG1266" s="24"/>
      <c r="SOH1266" s="24"/>
      <c r="SOI1266" s="24"/>
      <c r="SOJ1266" s="24"/>
      <c r="SOK1266" s="24"/>
      <c r="SOL1266" s="24"/>
      <c r="SOM1266" s="24"/>
      <c r="SON1266" s="24"/>
      <c r="SOO1266" s="24"/>
      <c r="SOP1266" s="24"/>
      <c r="SOQ1266" s="24"/>
      <c r="SOR1266" s="24"/>
      <c r="SOS1266" s="24"/>
      <c r="SOT1266" s="24"/>
      <c r="SOU1266" s="24"/>
      <c r="SOV1266" s="24"/>
      <c r="SOW1266" s="24"/>
      <c r="SOX1266" s="24"/>
      <c r="SOY1266" s="24"/>
      <c r="SOZ1266" s="24"/>
      <c r="SPA1266" s="24"/>
      <c r="SPB1266" s="24"/>
      <c r="SPC1266" s="24"/>
      <c r="SPD1266" s="24"/>
      <c r="SPE1266" s="24"/>
      <c r="SPF1266" s="24"/>
      <c r="SPG1266" s="24"/>
      <c r="SPH1266" s="24"/>
      <c r="SPI1266" s="24"/>
      <c r="SPJ1266" s="24"/>
      <c r="SPK1266" s="24"/>
      <c r="SPL1266" s="24"/>
      <c r="SPM1266" s="24"/>
      <c r="SPN1266" s="24"/>
      <c r="SPO1266" s="24"/>
      <c r="SPP1266" s="24"/>
      <c r="SPQ1266" s="24"/>
      <c r="SPR1266" s="24"/>
      <c r="SPS1266" s="24"/>
      <c r="SPT1266" s="24"/>
      <c r="SPU1266" s="24"/>
      <c r="SPV1266" s="24"/>
      <c r="SPW1266" s="24"/>
      <c r="SPX1266" s="24"/>
      <c r="SPY1266" s="24"/>
      <c r="SPZ1266" s="24"/>
      <c r="SQA1266" s="24"/>
      <c r="SQB1266" s="24"/>
      <c r="SQC1266" s="24"/>
      <c r="SQD1266" s="24"/>
      <c r="SQE1266" s="24"/>
      <c r="SQF1266" s="24"/>
      <c r="SQG1266" s="24"/>
      <c r="SQH1266" s="24"/>
      <c r="SQI1266" s="24"/>
      <c r="SQJ1266" s="24"/>
      <c r="SQK1266" s="24"/>
      <c r="SQL1266" s="24"/>
      <c r="SQM1266" s="24"/>
      <c r="SQN1266" s="24"/>
      <c r="SQO1266" s="24"/>
      <c r="SQP1266" s="24"/>
      <c r="SQQ1266" s="24"/>
      <c r="SQR1266" s="24"/>
      <c r="SQS1266" s="24"/>
      <c r="SQT1266" s="24"/>
      <c r="SQU1266" s="24"/>
      <c r="SQV1266" s="24"/>
      <c r="SQW1266" s="24"/>
      <c r="SQX1266" s="24"/>
      <c r="SQY1266" s="24"/>
      <c r="SQZ1266" s="24"/>
      <c r="SRA1266" s="24"/>
      <c r="SRB1266" s="24"/>
      <c r="SRC1266" s="24"/>
      <c r="SRD1266" s="24"/>
      <c r="SRE1266" s="24"/>
      <c r="SRF1266" s="24"/>
      <c r="SRG1266" s="24"/>
      <c r="SRH1266" s="24"/>
      <c r="SRI1266" s="24"/>
      <c r="SRJ1266" s="24"/>
      <c r="SRK1266" s="24"/>
      <c r="SRL1266" s="24"/>
      <c r="SRM1266" s="24"/>
      <c r="SRN1266" s="24"/>
      <c r="SRO1266" s="24"/>
      <c r="SRP1266" s="24"/>
      <c r="SRQ1266" s="24"/>
      <c r="SRR1266" s="24"/>
      <c r="SRS1266" s="24"/>
      <c r="SRT1266" s="24"/>
      <c r="SRU1266" s="24"/>
      <c r="SRV1266" s="24"/>
      <c r="SRW1266" s="24"/>
      <c r="SRX1266" s="24"/>
      <c r="SRY1266" s="24"/>
      <c r="SRZ1266" s="24"/>
      <c r="SSA1266" s="24"/>
      <c r="SSB1266" s="24"/>
      <c r="SSC1266" s="24"/>
      <c r="SSD1266" s="24"/>
      <c r="SSE1266" s="24"/>
      <c r="SSF1266" s="24"/>
      <c r="SSG1266" s="24"/>
      <c r="SSH1266" s="24"/>
      <c r="SSI1266" s="24"/>
      <c r="SSJ1266" s="24"/>
      <c r="SSK1266" s="24"/>
      <c r="SSL1266" s="24"/>
      <c r="SSM1266" s="24"/>
      <c r="SSN1266" s="24"/>
      <c r="SSO1266" s="24"/>
      <c r="SSP1266" s="24"/>
      <c r="SSQ1266" s="24"/>
      <c r="SSR1266" s="24"/>
      <c r="SSS1266" s="24"/>
      <c r="SST1266" s="24"/>
      <c r="SSU1266" s="24"/>
      <c r="SSV1266" s="24"/>
      <c r="SSW1266" s="24"/>
      <c r="SSX1266" s="24"/>
      <c r="SSY1266" s="24"/>
      <c r="SSZ1266" s="24"/>
      <c r="STA1266" s="24"/>
      <c r="STB1266" s="24"/>
      <c r="STC1266" s="24"/>
      <c r="STD1266" s="24"/>
      <c r="STE1266" s="24"/>
      <c r="STF1266" s="24"/>
      <c r="STG1266" s="24"/>
      <c r="STH1266" s="24"/>
      <c r="STI1266" s="24"/>
      <c r="STJ1266" s="24"/>
      <c r="STK1266" s="24"/>
      <c r="STL1266" s="24"/>
      <c r="STM1266" s="24"/>
      <c r="STN1266" s="24"/>
      <c r="STO1266" s="24"/>
      <c r="STP1266" s="24"/>
      <c r="STQ1266" s="24"/>
      <c r="STR1266" s="24"/>
      <c r="STS1266" s="24"/>
      <c r="STT1266" s="24"/>
      <c r="STU1266" s="24"/>
      <c r="STV1266" s="24"/>
      <c r="STW1266" s="24"/>
      <c r="STX1266" s="24"/>
      <c r="STY1266" s="24"/>
      <c r="STZ1266" s="24"/>
      <c r="SUA1266" s="24"/>
      <c r="SUB1266" s="24"/>
      <c r="SUC1266" s="24"/>
      <c r="SUD1266" s="24"/>
      <c r="SUE1266" s="24"/>
      <c r="SUF1266" s="24"/>
      <c r="SUG1266" s="24"/>
      <c r="SUH1266" s="24"/>
      <c r="SUI1266" s="24"/>
      <c r="SUJ1266" s="24"/>
      <c r="SUK1266" s="24"/>
      <c r="SUL1266" s="24"/>
      <c r="SUM1266" s="24"/>
      <c r="SUN1266" s="24"/>
      <c r="SUO1266" s="24"/>
      <c r="SUP1266" s="24"/>
      <c r="SUQ1266" s="24"/>
      <c r="SUR1266" s="24"/>
      <c r="SUS1266" s="24"/>
      <c r="SUT1266" s="24"/>
      <c r="SUU1266" s="24"/>
      <c r="SUV1266" s="24"/>
      <c r="SUW1266" s="24"/>
      <c r="SUX1266" s="24"/>
      <c r="SUY1266" s="24"/>
      <c r="SUZ1266" s="24"/>
      <c r="SVA1266" s="24"/>
      <c r="SVB1266" s="24"/>
      <c r="SVC1266" s="24"/>
      <c r="SVD1266" s="24"/>
      <c r="SVE1266" s="24"/>
      <c r="SVF1266" s="24"/>
      <c r="SVG1266" s="24"/>
      <c r="SVH1266" s="24"/>
      <c r="SVI1266" s="24"/>
      <c r="SVJ1266" s="24"/>
      <c r="SVK1266" s="24"/>
      <c r="SVL1266" s="24"/>
      <c r="SVM1266" s="24"/>
      <c r="SVN1266" s="24"/>
      <c r="SVO1266" s="24"/>
      <c r="SVP1266" s="24"/>
      <c r="SVQ1266" s="24"/>
      <c r="SVR1266" s="24"/>
      <c r="SVS1266" s="24"/>
      <c r="SVT1266" s="24"/>
      <c r="SVU1266" s="24"/>
      <c r="SVV1266" s="24"/>
      <c r="SVW1266" s="24"/>
      <c r="SVX1266" s="24"/>
      <c r="SVY1266" s="24"/>
      <c r="SVZ1266" s="24"/>
      <c r="SWA1266" s="24"/>
      <c r="SWB1266" s="24"/>
      <c r="SWC1266" s="24"/>
      <c r="SWD1266" s="24"/>
      <c r="SWE1266" s="24"/>
      <c r="SWF1266" s="24"/>
      <c r="SWG1266" s="24"/>
      <c r="SWH1266" s="24"/>
      <c r="SWI1266" s="24"/>
      <c r="SWJ1266" s="24"/>
      <c r="SWK1266" s="24"/>
      <c r="SWL1266" s="24"/>
      <c r="SWM1266" s="24"/>
      <c r="SWN1266" s="24"/>
      <c r="SWO1266" s="24"/>
      <c r="SWP1266" s="24"/>
      <c r="SWQ1266" s="24"/>
      <c r="SWR1266" s="24"/>
      <c r="SWS1266" s="24"/>
      <c r="SWT1266" s="24"/>
      <c r="SWU1266" s="24"/>
      <c r="SWV1266" s="24"/>
      <c r="SWW1266" s="24"/>
      <c r="SWX1266" s="24"/>
      <c r="SWY1266" s="24"/>
      <c r="SWZ1266" s="24"/>
      <c r="SXA1266" s="24"/>
      <c r="SXB1266" s="24"/>
      <c r="SXC1266" s="24"/>
      <c r="SXD1266" s="24"/>
      <c r="SXE1266" s="24"/>
      <c r="SXF1266" s="24"/>
      <c r="SXG1266" s="24"/>
      <c r="SXH1266" s="24"/>
      <c r="SXI1266" s="24"/>
      <c r="SXJ1266" s="24"/>
      <c r="SXK1266" s="24"/>
      <c r="SXL1266" s="24"/>
      <c r="SXM1266" s="24"/>
      <c r="SXN1266" s="24"/>
      <c r="SXO1266" s="24"/>
      <c r="SXP1266" s="24"/>
      <c r="SXQ1266" s="24"/>
      <c r="SXR1266" s="24"/>
      <c r="SXS1266" s="24"/>
      <c r="SXT1266" s="24"/>
      <c r="SXU1266" s="24"/>
      <c r="SXV1266" s="24"/>
      <c r="SXW1266" s="24"/>
      <c r="SXX1266" s="24"/>
      <c r="SXY1266" s="24"/>
      <c r="SXZ1266" s="24"/>
      <c r="SYA1266" s="24"/>
      <c r="SYB1266" s="24"/>
      <c r="SYC1266" s="24"/>
      <c r="SYD1266" s="24"/>
      <c r="SYE1266" s="24"/>
      <c r="SYF1266" s="24"/>
      <c r="SYG1266" s="24"/>
      <c r="SYH1266" s="24"/>
      <c r="SYI1266" s="24"/>
      <c r="SYJ1266" s="24"/>
      <c r="SYK1266" s="24"/>
      <c r="SYL1266" s="24"/>
      <c r="SYM1266" s="24"/>
      <c r="SYN1266" s="24"/>
      <c r="SYO1266" s="24"/>
      <c r="SYP1266" s="24"/>
      <c r="SYQ1266" s="24"/>
      <c r="SYR1266" s="24"/>
      <c r="SYS1266" s="24"/>
      <c r="SYT1266" s="24"/>
      <c r="SYU1266" s="24"/>
      <c r="SYV1266" s="24"/>
      <c r="SYW1266" s="24"/>
      <c r="SYX1266" s="24"/>
      <c r="SYY1266" s="24"/>
      <c r="SYZ1266" s="24"/>
      <c r="SZA1266" s="24"/>
      <c r="SZB1266" s="24"/>
      <c r="SZC1266" s="24"/>
      <c r="SZD1266" s="24"/>
      <c r="SZE1266" s="24"/>
      <c r="SZF1266" s="24"/>
      <c r="SZG1266" s="24"/>
      <c r="SZH1266" s="24"/>
      <c r="SZI1266" s="24"/>
      <c r="SZJ1266" s="24"/>
      <c r="SZK1266" s="24"/>
      <c r="SZL1266" s="24"/>
      <c r="SZM1266" s="24"/>
      <c r="SZN1266" s="24"/>
      <c r="SZO1266" s="24"/>
      <c r="SZP1266" s="24"/>
      <c r="SZQ1266" s="24"/>
      <c r="SZR1266" s="24"/>
      <c r="SZS1266" s="24"/>
      <c r="SZT1266" s="24"/>
      <c r="SZU1266" s="24"/>
      <c r="SZV1266" s="24"/>
      <c r="SZW1266" s="24"/>
      <c r="SZX1266" s="24"/>
      <c r="SZY1266" s="24"/>
      <c r="SZZ1266" s="24"/>
      <c r="TAA1266" s="24"/>
      <c r="TAB1266" s="24"/>
      <c r="TAC1266" s="24"/>
      <c r="TAD1266" s="24"/>
      <c r="TAE1266" s="24"/>
      <c r="TAF1266" s="24"/>
      <c r="TAG1266" s="24"/>
      <c r="TAH1266" s="24"/>
      <c r="TAI1266" s="24"/>
      <c r="TAJ1266" s="24"/>
      <c r="TAK1266" s="24"/>
      <c r="TAL1266" s="24"/>
      <c r="TAM1266" s="24"/>
      <c r="TAN1266" s="24"/>
      <c r="TAO1266" s="24"/>
      <c r="TAP1266" s="24"/>
      <c r="TAQ1266" s="24"/>
      <c r="TAR1266" s="24"/>
      <c r="TAS1266" s="24"/>
      <c r="TAT1266" s="24"/>
      <c r="TAU1266" s="24"/>
      <c r="TAV1266" s="24"/>
      <c r="TAW1266" s="24"/>
      <c r="TAX1266" s="24"/>
      <c r="TAY1266" s="24"/>
      <c r="TAZ1266" s="24"/>
      <c r="TBA1266" s="24"/>
      <c r="TBB1266" s="24"/>
      <c r="TBC1266" s="24"/>
      <c r="TBD1266" s="24"/>
      <c r="TBE1266" s="24"/>
      <c r="TBF1266" s="24"/>
      <c r="TBG1266" s="24"/>
      <c r="TBH1266" s="24"/>
      <c r="TBI1266" s="24"/>
      <c r="TBJ1266" s="24"/>
      <c r="TBK1266" s="24"/>
      <c r="TBL1266" s="24"/>
      <c r="TBM1266" s="24"/>
      <c r="TBN1266" s="24"/>
      <c r="TBO1266" s="24"/>
      <c r="TBP1266" s="24"/>
      <c r="TBQ1266" s="24"/>
      <c r="TBR1266" s="24"/>
      <c r="TBS1266" s="24"/>
      <c r="TBT1266" s="24"/>
      <c r="TBU1266" s="24"/>
      <c r="TBV1266" s="24"/>
      <c r="TBW1266" s="24"/>
      <c r="TBX1266" s="24"/>
      <c r="TBY1266" s="24"/>
      <c r="TBZ1266" s="24"/>
      <c r="TCA1266" s="24"/>
      <c r="TCB1266" s="24"/>
      <c r="TCC1266" s="24"/>
      <c r="TCD1266" s="24"/>
      <c r="TCE1266" s="24"/>
      <c r="TCF1266" s="24"/>
      <c r="TCG1266" s="24"/>
      <c r="TCH1266" s="24"/>
      <c r="TCI1266" s="24"/>
      <c r="TCJ1266" s="24"/>
      <c r="TCK1266" s="24"/>
      <c r="TCL1266" s="24"/>
      <c r="TCM1266" s="24"/>
      <c r="TCN1266" s="24"/>
      <c r="TCO1266" s="24"/>
      <c r="TCP1266" s="24"/>
      <c r="TCQ1266" s="24"/>
      <c r="TCR1266" s="24"/>
      <c r="TCS1266" s="24"/>
      <c r="TCT1266" s="24"/>
      <c r="TCU1266" s="24"/>
      <c r="TCV1266" s="24"/>
      <c r="TCW1266" s="24"/>
      <c r="TCX1266" s="24"/>
      <c r="TCY1266" s="24"/>
      <c r="TCZ1266" s="24"/>
      <c r="TDA1266" s="24"/>
      <c r="TDB1266" s="24"/>
      <c r="TDC1266" s="24"/>
      <c r="TDD1266" s="24"/>
      <c r="TDE1266" s="24"/>
      <c r="TDF1266" s="24"/>
      <c r="TDG1266" s="24"/>
      <c r="TDH1266" s="24"/>
      <c r="TDI1266" s="24"/>
      <c r="TDJ1266" s="24"/>
      <c r="TDK1266" s="24"/>
      <c r="TDL1266" s="24"/>
      <c r="TDM1266" s="24"/>
      <c r="TDN1266" s="24"/>
      <c r="TDO1266" s="24"/>
      <c r="TDP1266" s="24"/>
      <c r="TDQ1266" s="24"/>
      <c r="TDR1266" s="24"/>
      <c r="TDS1266" s="24"/>
      <c r="TDT1266" s="24"/>
      <c r="TDU1266" s="24"/>
      <c r="TDV1266" s="24"/>
      <c r="TDW1266" s="24"/>
      <c r="TDX1266" s="24"/>
      <c r="TDY1266" s="24"/>
      <c r="TDZ1266" s="24"/>
      <c r="TEA1266" s="24"/>
      <c r="TEB1266" s="24"/>
      <c r="TEC1266" s="24"/>
      <c r="TED1266" s="24"/>
      <c r="TEE1266" s="24"/>
      <c r="TEF1266" s="24"/>
      <c r="TEG1266" s="24"/>
      <c r="TEH1266" s="24"/>
      <c r="TEI1266" s="24"/>
      <c r="TEJ1266" s="24"/>
      <c r="TEK1266" s="24"/>
      <c r="TEL1266" s="24"/>
      <c r="TEM1266" s="24"/>
      <c r="TEN1266" s="24"/>
      <c r="TEO1266" s="24"/>
      <c r="TEP1266" s="24"/>
      <c r="TEQ1266" s="24"/>
      <c r="TER1266" s="24"/>
      <c r="TES1266" s="24"/>
      <c r="TET1266" s="24"/>
      <c r="TEU1266" s="24"/>
      <c r="TEV1266" s="24"/>
      <c r="TEW1266" s="24"/>
      <c r="TEX1266" s="24"/>
      <c r="TEY1266" s="24"/>
      <c r="TEZ1266" s="24"/>
      <c r="TFA1266" s="24"/>
      <c r="TFB1266" s="24"/>
      <c r="TFC1266" s="24"/>
      <c r="TFD1266" s="24"/>
      <c r="TFE1266" s="24"/>
      <c r="TFF1266" s="24"/>
      <c r="TFG1266" s="24"/>
      <c r="TFH1266" s="24"/>
      <c r="TFI1266" s="24"/>
      <c r="TFJ1266" s="24"/>
      <c r="TFK1266" s="24"/>
      <c r="TFL1266" s="24"/>
      <c r="TFM1266" s="24"/>
      <c r="TFN1266" s="24"/>
      <c r="TFO1266" s="24"/>
      <c r="TFP1266" s="24"/>
      <c r="TFQ1266" s="24"/>
      <c r="TFR1266" s="24"/>
      <c r="TFS1266" s="24"/>
      <c r="TFT1266" s="24"/>
      <c r="TFU1266" s="24"/>
      <c r="TFV1266" s="24"/>
      <c r="TFW1266" s="24"/>
      <c r="TFX1266" s="24"/>
      <c r="TFY1266" s="24"/>
      <c r="TFZ1266" s="24"/>
      <c r="TGA1266" s="24"/>
      <c r="TGB1266" s="24"/>
      <c r="TGC1266" s="24"/>
      <c r="TGD1266" s="24"/>
      <c r="TGE1266" s="24"/>
      <c r="TGF1266" s="24"/>
      <c r="TGG1266" s="24"/>
      <c r="TGH1266" s="24"/>
      <c r="TGI1266" s="24"/>
      <c r="TGJ1266" s="24"/>
      <c r="TGK1266" s="24"/>
      <c r="TGL1266" s="24"/>
      <c r="TGM1266" s="24"/>
      <c r="TGN1266" s="24"/>
      <c r="TGO1266" s="24"/>
      <c r="TGP1266" s="24"/>
      <c r="TGQ1266" s="24"/>
      <c r="TGR1266" s="24"/>
      <c r="TGS1266" s="24"/>
      <c r="TGT1266" s="24"/>
      <c r="TGU1266" s="24"/>
      <c r="TGV1266" s="24"/>
      <c r="TGW1266" s="24"/>
      <c r="TGX1266" s="24"/>
      <c r="TGY1266" s="24"/>
      <c r="TGZ1266" s="24"/>
      <c r="THA1266" s="24"/>
      <c r="THB1266" s="24"/>
      <c r="THC1266" s="24"/>
      <c r="THD1266" s="24"/>
      <c r="THE1266" s="24"/>
      <c r="THF1266" s="24"/>
      <c r="THG1266" s="24"/>
      <c r="THH1266" s="24"/>
      <c r="THI1266" s="24"/>
      <c r="THJ1266" s="24"/>
      <c r="THK1266" s="24"/>
      <c r="THL1266" s="24"/>
      <c r="THM1266" s="24"/>
      <c r="THN1266" s="24"/>
      <c r="THO1266" s="24"/>
      <c r="THP1266" s="24"/>
      <c r="THQ1266" s="24"/>
      <c r="THR1266" s="24"/>
      <c r="THS1266" s="24"/>
      <c r="THT1266" s="24"/>
      <c r="THU1266" s="24"/>
      <c r="THV1266" s="24"/>
      <c r="THW1266" s="24"/>
      <c r="THX1266" s="24"/>
      <c r="THY1266" s="24"/>
      <c r="THZ1266" s="24"/>
      <c r="TIA1266" s="24"/>
      <c r="TIB1266" s="24"/>
      <c r="TIC1266" s="24"/>
      <c r="TID1266" s="24"/>
      <c r="TIE1266" s="24"/>
      <c r="TIF1266" s="24"/>
      <c r="TIG1266" s="24"/>
      <c r="TIH1266" s="24"/>
      <c r="TII1266" s="24"/>
      <c r="TIJ1266" s="24"/>
      <c r="TIK1266" s="24"/>
      <c r="TIL1266" s="24"/>
      <c r="TIM1266" s="24"/>
      <c r="TIN1266" s="24"/>
      <c r="TIO1266" s="24"/>
      <c r="TIP1266" s="24"/>
      <c r="TIQ1266" s="24"/>
      <c r="TIR1266" s="24"/>
      <c r="TIS1266" s="24"/>
      <c r="TIT1266" s="24"/>
      <c r="TIU1266" s="24"/>
      <c r="TIV1266" s="24"/>
      <c r="TIW1266" s="24"/>
      <c r="TIX1266" s="24"/>
      <c r="TIY1266" s="24"/>
      <c r="TIZ1266" s="24"/>
      <c r="TJA1266" s="24"/>
      <c r="TJB1266" s="24"/>
      <c r="TJC1266" s="24"/>
      <c r="TJD1266" s="24"/>
      <c r="TJE1266" s="24"/>
      <c r="TJF1266" s="24"/>
      <c r="TJG1266" s="24"/>
      <c r="TJH1266" s="24"/>
      <c r="TJI1266" s="24"/>
      <c r="TJJ1266" s="24"/>
      <c r="TJK1266" s="24"/>
      <c r="TJL1266" s="24"/>
      <c r="TJM1266" s="24"/>
      <c r="TJN1266" s="24"/>
      <c r="TJO1266" s="24"/>
      <c r="TJP1266" s="24"/>
      <c r="TJQ1266" s="24"/>
      <c r="TJR1266" s="24"/>
      <c r="TJS1266" s="24"/>
      <c r="TJT1266" s="24"/>
      <c r="TJU1266" s="24"/>
      <c r="TJV1266" s="24"/>
      <c r="TJW1266" s="24"/>
      <c r="TJX1266" s="24"/>
      <c r="TJY1266" s="24"/>
      <c r="TJZ1266" s="24"/>
      <c r="TKA1266" s="24"/>
      <c r="TKB1266" s="24"/>
      <c r="TKC1266" s="24"/>
      <c r="TKD1266" s="24"/>
      <c r="TKE1266" s="24"/>
      <c r="TKF1266" s="24"/>
      <c r="TKG1266" s="24"/>
      <c r="TKH1266" s="24"/>
      <c r="TKI1266" s="24"/>
      <c r="TKJ1266" s="24"/>
      <c r="TKK1266" s="24"/>
      <c r="TKL1266" s="24"/>
      <c r="TKM1266" s="24"/>
      <c r="TKN1266" s="24"/>
      <c r="TKO1266" s="24"/>
      <c r="TKP1266" s="24"/>
      <c r="TKQ1266" s="24"/>
      <c r="TKR1266" s="24"/>
      <c r="TKS1266" s="24"/>
      <c r="TKT1266" s="24"/>
      <c r="TKU1266" s="24"/>
      <c r="TKV1266" s="24"/>
      <c r="TKW1266" s="24"/>
      <c r="TKX1266" s="24"/>
      <c r="TKY1266" s="24"/>
      <c r="TKZ1266" s="24"/>
      <c r="TLA1266" s="24"/>
      <c r="TLB1266" s="24"/>
      <c r="TLC1266" s="24"/>
      <c r="TLD1266" s="24"/>
      <c r="TLE1266" s="24"/>
      <c r="TLF1266" s="24"/>
      <c r="TLG1266" s="24"/>
      <c r="TLH1266" s="24"/>
      <c r="TLI1266" s="24"/>
      <c r="TLJ1266" s="24"/>
      <c r="TLK1266" s="24"/>
      <c r="TLL1266" s="24"/>
      <c r="TLM1266" s="24"/>
      <c r="TLN1266" s="24"/>
      <c r="TLO1266" s="24"/>
      <c r="TLP1266" s="24"/>
      <c r="TLQ1266" s="24"/>
      <c r="TLR1266" s="24"/>
      <c r="TLS1266" s="24"/>
      <c r="TLT1266" s="24"/>
      <c r="TLU1266" s="24"/>
      <c r="TLV1266" s="24"/>
      <c r="TLW1266" s="24"/>
      <c r="TLX1266" s="24"/>
      <c r="TLY1266" s="24"/>
      <c r="TLZ1266" s="24"/>
      <c r="TMA1266" s="24"/>
      <c r="TMB1266" s="24"/>
      <c r="TMC1266" s="24"/>
      <c r="TMD1266" s="24"/>
      <c r="TME1266" s="24"/>
      <c r="TMF1266" s="24"/>
      <c r="TMG1266" s="24"/>
      <c r="TMH1266" s="24"/>
      <c r="TMI1266" s="24"/>
      <c r="TMJ1266" s="24"/>
      <c r="TMK1266" s="24"/>
      <c r="TML1266" s="24"/>
      <c r="TMM1266" s="24"/>
      <c r="TMN1266" s="24"/>
      <c r="TMO1266" s="24"/>
      <c r="TMP1266" s="24"/>
      <c r="TMQ1266" s="24"/>
      <c r="TMR1266" s="24"/>
      <c r="TMS1266" s="24"/>
      <c r="TMT1266" s="24"/>
      <c r="TMU1266" s="24"/>
      <c r="TMV1266" s="24"/>
      <c r="TMW1266" s="24"/>
      <c r="TMX1266" s="24"/>
      <c r="TMY1266" s="24"/>
      <c r="TMZ1266" s="24"/>
      <c r="TNA1266" s="24"/>
      <c r="TNB1266" s="24"/>
      <c r="TNC1266" s="24"/>
      <c r="TND1266" s="24"/>
      <c r="TNE1266" s="24"/>
      <c r="TNF1266" s="24"/>
      <c r="TNG1266" s="24"/>
      <c r="TNH1266" s="24"/>
      <c r="TNI1266" s="24"/>
      <c r="TNJ1266" s="24"/>
      <c r="TNK1266" s="24"/>
      <c r="TNL1266" s="24"/>
      <c r="TNM1266" s="24"/>
      <c r="TNN1266" s="24"/>
      <c r="TNO1266" s="24"/>
      <c r="TNP1266" s="24"/>
      <c r="TNQ1266" s="24"/>
      <c r="TNR1266" s="24"/>
      <c r="TNS1266" s="24"/>
      <c r="TNT1266" s="24"/>
      <c r="TNU1266" s="24"/>
      <c r="TNV1266" s="24"/>
      <c r="TNW1266" s="24"/>
      <c r="TNX1266" s="24"/>
      <c r="TNY1266" s="24"/>
      <c r="TNZ1266" s="24"/>
      <c r="TOA1266" s="24"/>
      <c r="TOB1266" s="24"/>
      <c r="TOC1266" s="24"/>
      <c r="TOD1266" s="24"/>
      <c r="TOE1266" s="24"/>
      <c r="TOF1266" s="24"/>
      <c r="TOG1266" s="24"/>
      <c r="TOH1266" s="24"/>
      <c r="TOI1266" s="24"/>
      <c r="TOJ1266" s="24"/>
      <c r="TOK1266" s="24"/>
      <c r="TOL1266" s="24"/>
      <c r="TOM1266" s="24"/>
      <c r="TON1266" s="24"/>
      <c r="TOO1266" s="24"/>
      <c r="TOP1266" s="24"/>
      <c r="TOQ1266" s="24"/>
      <c r="TOR1266" s="24"/>
      <c r="TOS1266" s="24"/>
      <c r="TOT1266" s="24"/>
      <c r="TOU1266" s="24"/>
      <c r="TOV1266" s="24"/>
      <c r="TOW1266" s="24"/>
      <c r="TOX1266" s="24"/>
      <c r="TOY1266" s="24"/>
      <c r="TOZ1266" s="24"/>
      <c r="TPA1266" s="24"/>
      <c r="TPB1266" s="24"/>
      <c r="TPC1266" s="24"/>
      <c r="TPD1266" s="24"/>
      <c r="TPE1266" s="24"/>
      <c r="TPF1266" s="24"/>
      <c r="TPG1266" s="24"/>
      <c r="TPH1266" s="24"/>
      <c r="TPI1266" s="24"/>
      <c r="TPJ1266" s="24"/>
      <c r="TPK1266" s="24"/>
      <c r="TPL1266" s="24"/>
      <c r="TPM1266" s="24"/>
      <c r="TPN1266" s="24"/>
      <c r="TPO1266" s="24"/>
      <c r="TPP1266" s="24"/>
      <c r="TPQ1266" s="24"/>
      <c r="TPR1266" s="24"/>
      <c r="TPS1266" s="24"/>
      <c r="TPT1266" s="24"/>
      <c r="TPU1266" s="24"/>
      <c r="TPV1266" s="24"/>
      <c r="TPW1266" s="24"/>
      <c r="TPX1266" s="24"/>
      <c r="TPY1266" s="24"/>
      <c r="TPZ1266" s="24"/>
      <c r="TQA1266" s="24"/>
      <c r="TQB1266" s="24"/>
      <c r="TQC1266" s="24"/>
      <c r="TQD1266" s="24"/>
      <c r="TQE1266" s="24"/>
      <c r="TQF1266" s="24"/>
      <c r="TQG1266" s="24"/>
      <c r="TQH1266" s="24"/>
      <c r="TQI1266" s="24"/>
      <c r="TQJ1266" s="24"/>
      <c r="TQK1266" s="24"/>
      <c r="TQL1266" s="24"/>
      <c r="TQM1266" s="24"/>
      <c r="TQN1266" s="24"/>
      <c r="TQO1266" s="24"/>
      <c r="TQP1266" s="24"/>
      <c r="TQQ1266" s="24"/>
      <c r="TQR1266" s="24"/>
      <c r="TQS1266" s="24"/>
      <c r="TQT1266" s="24"/>
      <c r="TQU1266" s="24"/>
      <c r="TQV1266" s="24"/>
      <c r="TQW1266" s="24"/>
      <c r="TQX1266" s="24"/>
      <c r="TQY1266" s="24"/>
      <c r="TQZ1266" s="24"/>
      <c r="TRA1266" s="24"/>
      <c r="TRB1266" s="24"/>
      <c r="TRC1266" s="24"/>
      <c r="TRD1266" s="24"/>
      <c r="TRE1266" s="24"/>
      <c r="TRF1266" s="24"/>
      <c r="TRG1266" s="24"/>
      <c r="TRH1266" s="24"/>
      <c r="TRI1266" s="24"/>
      <c r="TRJ1266" s="24"/>
      <c r="TRK1266" s="24"/>
      <c r="TRL1266" s="24"/>
      <c r="TRM1266" s="24"/>
      <c r="TRN1266" s="24"/>
      <c r="TRO1266" s="24"/>
      <c r="TRP1266" s="24"/>
      <c r="TRQ1266" s="24"/>
      <c r="TRR1266" s="24"/>
      <c r="TRS1266" s="24"/>
      <c r="TRT1266" s="24"/>
      <c r="TRU1266" s="24"/>
      <c r="TRV1266" s="24"/>
      <c r="TRW1266" s="24"/>
      <c r="TRX1266" s="24"/>
      <c r="TRY1266" s="24"/>
      <c r="TRZ1266" s="24"/>
      <c r="TSA1266" s="24"/>
      <c r="TSB1266" s="24"/>
      <c r="TSC1266" s="24"/>
      <c r="TSD1266" s="24"/>
      <c r="TSE1266" s="24"/>
      <c r="TSF1266" s="24"/>
      <c r="TSG1266" s="24"/>
      <c r="TSH1266" s="24"/>
      <c r="TSI1266" s="24"/>
      <c r="TSJ1266" s="24"/>
      <c r="TSK1266" s="24"/>
      <c r="TSL1266" s="24"/>
      <c r="TSM1266" s="24"/>
      <c r="TSN1266" s="24"/>
      <c r="TSO1266" s="24"/>
      <c r="TSP1266" s="24"/>
      <c r="TSQ1266" s="24"/>
      <c r="TSR1266" s="24"/>
      <c r="TSS1266" s="24"/>
      <c r="TST1266" s="24"/>
      <c r="TSU1266" s="24"/>
      <c r="TSV1266" s="24"/>
      <c r="TSW1266" s="24"/>
      <c r="TSX1266" s="24"/>
      <c r="TSY1266" s="24"/>
      <c r="TSZ1266" s="24"/>
      <c r="TTA1266" s="24"/>
      <c r="TTB1266" s="24"/>
      <c r="TTC1266" s="24"/>
      <c r="TTD1266" s="24"/>
      <c r="TTE1266" s="24"/>
      <c r="TTF1266" s="24"/>
      <c r="TTG1266" s="24"/>
      <c r="TTH1266" s="24"/>
      <c r="TTI1266" s="24"/>
      <c r="TTJ1266" s="24"/>
      <c r="TTK1266" s="24"/>
      <c r="TTL1266" s="24"/>
      <c r="TTM1266" s="24"/>
      <c r="TTN1266" s="24"/>
      <c r="TTO1266" s="24"/>
      <c r="TTP1266" s="24"/>
      <c r="TTQ1266" s="24"/>
      <c r="TTR1266" s="24"/>
      <c r="TTS1266" s="24"/>
      <c r="TTT1266" s="24"/>
      <c r="TTU1266" s="24"/>
      <c r="TTV1266" s="24"/>
      <c r="TTW1266" s="24"/>
      <c r="TTX1266" s="24"/>
      <c r="TTY1266" s="24"/>
      <c r="TTZ1266" s="24"/>
      <c r="TUA1266" s="24"/>
      <c r="TUB1266" s="24"/>
      <c r="TUC1266" s="24"/>
      <c r="TUD1266" s="24"/>
      <c r="TUE1266" s="24"/>
      <c r="TUF1266" s="24"/>
      <c r="TUG1266" s="24"/>
      <c r="TUH1266" s="24"/>
      <c r="TUI1266" s="24"/>
      <c r="TUJ1266" s="24"/>
      <c r="TUK1266" s="24"/>
      <c r="TUL1266" s="24"/>
      <c r="TUM1266" s="24"/>
      <c r="TUN1266" s="24"/>
      <c r="TUO1266" s="24"/>
      <c r="TUP1266" s="24"/>
      <c r="TUQ1266" s="24"/>
      <c r="TUR1266" s="24"/>
      <c r="TUS1266" s="24"/>
      <c r="TUT1266" s="24"/>
      <c r="TUU1266" s="24"/>
      <c r="TUV1266" s="24"/>
      <c r="TUW1266" s="24"/>
      <c r="TUX1266" s="24"/>
      <c r="TUY1266" s="24"/>
      <c r="TUZ1266" s="24"/>
      <c r="TVA1266" s="24"/>
      <c r="TVB1266" s="24"/>
      <c r="TVC1266" s="24"/>
      <c r="TVD1266" s="24"/>
      <c r="TVE1266" s="24"/>
      <c r="TVF1266" s="24"/>
      <c r="TVG1266" s="24"/>
      <c r="TVH1266" s="24"/>
      <c r="TVI1266" s="24"/>
      <c r="TVJ1266" s="24"/>
      <c r="TVK1266" s="24"/>
      <c r="TVL1266" s="24"/>
      <c r="TVM1266" s="24"/>
      <c r="TVN1266" s="24"/>
      <c r="TVO1266" s="24"/>
      <c r="TVP1266" s="24"/>
      <c r="TVQ1266" s="24"/>
      <c r="TVR1266" s="24"/>
      <c r="TVS1266" s="24"/>
      <c r="TVT1266" s="24"/>
      <c r="TVU1266" s="24"/>
      <c r="TVV1266" s="24"/>
      <c r="TVW1266" s="24"/>
      <c r="TVX1266" s="24"/>
      <c r="TVY1266" s="24"/>
      <c r="TVZ1266" s="24"/>
      <c r="TWA1266" s="24"/>
      <c r="TWB1266" s="24"/>
      <c r="TWC1266" s="24"/>
      <c r="TWD1266" s="24"/>
      <c r="TWE1266" s="24"/>
      <c r="TWF1266" s="24"/>
      <c r="TWG1266" s="24"/>
      <c r="TWH1266" s="24"/>
      <c r="TWI1266" s="24"/>
      <c r="TWJ1266" s="24"/>
      <c r="TWK1266" s="24"/>
      <c r="TWL1266" s="24"/>
      <c r="TWM1266" s="24"/>
      <c r="TWN1266" s="24"/>
      <c r="TWO1266" s="24"/>
      <c r="TWP1266" s="24"/>
      <c r="TWQ1266" s="24"/>
      <c r="TWR1266" s="24"/>
      <c r="TWS1266" s="24"/>
      <c r="TWT1266" s="24"/>
      <c r="TWU1266" s="24"/>
      <c r="TWV1266" s="24"/>
      <c r="TWW1266" s="24"/>
      <c r="TWX1266" s="24"/>
      <c r="TWY1266" s="24"/>
      <c r="TWZ1266" s="24"/>
      <c r="TXA1266" s="24"/>
      <c r="TXB1266" s="24"/>
      <c r="TXC1266" s="24"/>
      <c r="TXD1266" s="24"/>
      <c r="TXE1266" s="24"/>
      <c r="TXF1266" s="24"/>
      <c r="TXG1266" s="24"/>
      <c r="TXH1266" s="24"/>
      <c r="TXI1266" s="24"/>
      <c r="TXJ1266" s="24"/>
      <c r="TXK1266" s="24"/>
      <c r="TXL1266" s="24"/>
      <c r="TXM1266" s="24"/>
      <c r="TXN1266" s="24"/>
      <c r="TXO1266" s="24"/>
      <c r="TXP1266" s="24"/>
      <c r="TXQ1266" s="24"/>
      <c r="TXR1266" s="24"/>
      <c r="TXS1266" s="24"/>
      <c r="TXT1266" s="24"/>
      <c r="TXU1266" s="24"/>
      <c r="TXV1266" s="24"/>
      <c r="TXW1266" s="24"/>
      <c r="TXX1266" s="24"/>
      <c r="TXY1266" s="24"/>
      <c r="TXZ1266" s="24"/>
      <c r="TYA1266" s="24"/>
      <c r="TYB1266" s="24"/>
      <c r="TYC1266" s="24"/>
      <c r="TYD1266" s="24"/>
      <c r="TYE1266" s="24"/>
      <c r="TYF1266" s="24"/>
      <c r="TYG1266" s="24"/>
      <c r="TYH1266" s="24"/>
      <c r="TYI1266" s="24"/>
      <c r="TYJ1266" s="24"/>
      <c r="TYK1266" s="24"/>
      <c r="TYL1266" s="24"/>
      <c r="TYM1266" s="24"/>
      <c r="TYN1266" s="24"/>
      <c r="TYO1266" s="24"/>
      <c r="TYP1266" s="24"/>
      <c r="TYQ1266" s="24"/>
      <c r="TYR1266" s="24"/>
      <c r="TYS1266" s="24"/>
      <c r="TYT1266" s="24"/>
      <c r="TYU1266" s="24"/>
      <c r="TYV1266" s="24"/>
      <c r="TYW1266" s="24"/>
      <c r="TYX1266" s="24"/>
      <c r="TYY1266" s="24"/>
      <c r="TYZ1266" s="24"/>
      <c r="TZA1266" s="24"/>
      <c r="TZB1266" s="24"/>
      <c r="TZC1266" s="24"/>
      <c r="TZD1266" s="24"/>
      <c r="TZE1266" s="24"/>
      <c r="TZF1266" s="24"/>
      <c r="TZG1266" s="24"/>
      <c r="TZH1266" s="24"/>
      <c r="TZI1266" s="24"/>
      <c r="TZJ1266" s="24"/>
      <c r="TZK1266" s="24"/>
      <c r="TZL1266" s="24"/>
      <c r="TZM1266" s="24"/>
      <c r="TZN1266" s="24"/>
      <c r="TZO1266" s="24"/>
      <c r="TZP1266" s="24"/>
      <c r="TZQ1266" s="24"/>
      <c r="TZR1266" s="24"/>
      <c r="TZS1266" s="24"/>
      <c r="TZT1266" s="24"/>
      <c r="TZU1266" s="24"/>
      <c r="TZV1266" s="24"/>
      <c r="TZW1266" s="24"/>
      <c r="TZX1266" s="24"/>
      <c r="TZY1266" s="24"/>
      <c r="TZZ1266" s="24"/>
      <c r="UAA1266" s="24"/>
      <c r="UAB1266" s="24"/>
      <c r="UAC1266" s="24"/>
      <c r="UAD1266" s="24"/>
      <c r="UAE1266" s="24"/>
      <c r="UAF1266" s="24"/>
      <c r="UAG1266" s="24"/>
      <c r="UAH1266" s="24"/>
      <c r="UAI1266" s="24"/>
      <c r="UAJ1266" s="24"/>
      <c r="UAK1266" s="24"/>
      <c r="UAL1266" s="24"/>
      <c r="UAM1266" s="24"/>
      <c r="UAN1266" s="24"/>
      <c r="UAO1266" s="24"/>
      <c r="UAP1266" s="24"/>
      <c r="UAQ1266" s="24"/>
      <c r="UAR1266" s="24"/>
      <c r="UAS1266" s="24"/>
      <c r="UAT1266" s="24"/>
      <c r="UAU1266" s="24"/>
      <c r="UAV1266" s="24"/>
      <c r="UAW1266" s="24"/>
      <c r="UAX1266" s="24"/>
      <c r="UAY1266" s="24"/>
      <c r="UAZ1266" s="24"/>
      <c r="UBA1266" s="24"/>
      <c r="UBB1266" s="24"/>
      <c r="UBC1266" s="24"/>
      <c r="UBD1266" s="24"/>
      <c r="UBE1266" s="24"/>
      <c r="UBF1266" s="24"/>
      <c r="UBG1266" s="24"/>
      <c r="UBH1266" s="24"/>
      <c r="UBI1266" s="24"/>
      <c r="UBJ1266" s="24"/>
      <c r="UBK1266" s="24"/>
      <c r="UBL1266" s="24"/>
      <c r="UBM1266" s="24"/>
      <c r="UBN1266" s="24"/>
      <c r="UBO1266" s="24"/>
      <c r="UBP1266" s="24"/>
      <c r="UBQ1266" s="24"/>
      <c r="UBR1266" s="24"/>
      <c r="UBS1266" s="24"/>
      <c r="UBT1266" s="24"/>
      <c r="UBU1266" s="24"/>
      <c r="UBV1266" s="24"/>
      <c r="UBW1266" s="24"/>
      <c r="UBX1266" s="24"/>
      <c r="UBY1266" s="24"/>
      <c r="UBZ1266" s="24"/>
      <c r="UCA1266" s="24"/>
      <c r="UCB1266" s="24"/>
      <c r="UCC1266" s="24"/>
      <c r="UCD1266" s="24"/>
      <c r="UCE1266" s="24"/>
      <c r="UCF1266" s="24"/>
      <c r="UCG1266" s="24"/>
      <c r="UCH1266" s="24"/>
      <c r="UCI1266" s="24"/>
      <c r="UCJ1266" s="24"/>
      <c r="UCK1266" s="24"/>
      <c r="UCL1266" s="24"/>
      <c r="UCM1266" s="24"/>
      <c r="UCN1266" s="24"/>
      <c r="UCO1266" s="24"/>
      <c r="UCP1266" s="24"/>
      <c r="UCQ1266" s="24"/>
      <c r="UCR1266" s="24"/>
      <c r="UCS1266" s="24"/>
      <c r="UCT1266" s="24"/>
      <c r="UCU1266" s="24"/>
      <c r="UCV1266" s="24"/>
      <c r="UCW1266" s="24"/>
      <c r="UCX1266" s="24"/>
      <c r="UCY1266" s="24"/>
      <c r="UCZ1266" s="24"/>
      <c r="UDA1266" s="24"/>
      <c r="UDB1266" s="24"/>
      <c r="UDC1266" s="24"/>
      <c r="UDD1266" s="24"/>
      <c r="UDE1266" s="24"/>
      <c r="UDF1266" s="24"/>
      <c r="UDG1266" s="24"/>
      <c r="UDH1266" s="24"/>
      <c r="UDI1266" s="24"/>
      <c r="UDJ1266" s="24"/>
      <c r="UDK1266" s="24"/>
      <c r="UDL1266" s="24"/>
      <c r="UDM1266" s="24"/>
      <c r="UDN1266" s="24"/>
      <c r="UDO1266" s="24"/>
      <c r="UDP1266" s="24"/>
      <c r="UDQ1266" s="24"/>
      <c r="UDR1266" s="24"/>
      <c r="UDS1266" s="24"/>
      <c r="UDT1266" s="24"/>
      <c r="UDU1266" s="24"/>
      <c r="UDV1266" s="24"/>
      <c r="UDW1266" s="24"/>
      <c r="UDX1266" s="24"/>
      <c r="UDY1266" s="24"/>
      <c r="UDZ1266" s="24"/>
      <c r="UEA1266" s="24"/>
      <c r="UEB1266" s="24"/>
      <c r="UEC1266" s="24"/>
      <c r="UED1266" s="24"/>
      <c r="UEE1266" s="24"/>
      <c r="UEF1266" s="24"/>
      <c r="UEG1266" s="24"/>
      <c r="UEH1266" s="24"/>
      <c r="UEI1266" s="24"/>
      <c r="UEJ1266" s="24"/>
      <c r="UEK1266" s="24"/>
      <c r="UEL1266" s="24"/>
      <c r="UEM1266" s="24"/>
      <c r="UEN1266" s="24"/>
      <c r="UEO1266" s="24"/>
      <c r="UEP1266" s="24"/>
      <c r="UEQ1266" s="24"/>
      <c r="UER1266" s="24"/>
      <c r="UES1266" s="24"/>
      <c r="UET1266" s="24"/>
      <c r="UEU1266" s="24"/>
      <c r="UEV1266" s="24"/>
      <c r="UEW1266" s="24"/>
      <c r="UEX1266" s="24"/>
      <c r="UEY1266" s="24"/>
      <c r="UEZ1266" s="24"/>
      <c r="UFA1266" s="24"/>
      <c r="UFB1266" s="24"/>
      <c r="UFC1266" s="24"/>
      <c r="UFD1266" s="24"/>
      <c r="UFE1266" s="24"/>
      <c r="UFF1266" s="24"/>
      <c r="UFG1266" s="24"/>
      <c r="UFH1266" s="24"/>
      <c r="UFI1266" s="24"/>
      <c r="UFJ1266" s="24"/>
      <c r="UFK1266" s="24"/>
      <c r="UFL1266" s="24"/>
      <c r="UFM1266" s="24"/>
      <c r="UFN1266" s="24"/>
      <c r="UFO1266" s="24"/>
      <c r="UFP1266" s="24"/>
      <c r="UFQ1266" s="24"/>
      <c r="UFR1266" s="24"/>
      <c r="UFS1266" s="24"/>
      <c r="UFT1266" s="24"/>
      <c r="UFU1266" s="24"/>
      <c r="UFV1266" s="24"/>
      <c r="UFW1266" s="24"/>
      <c r="UFX1266" s="24"/>
      <c r="UFY1266" s="24"/>
      <c r="UFZ1266" s="24"/>
      <c r="UGA1266" s="24"/>
      <c r="UGB1266" s="24"/>
      <c r="UGC1266" s="24"/>
      <c r="UGD1266" s="24"/>
      <c r="UGE1266" s="24"/>
      <c r="UGF1266" s="24"/>
      <c r="UGG1266" s="24"/>
      <c r="UGH1266" s="24"/>
      <c r="UGI1266" s="24"/>
      <c r="UGJ1266" s="24"/>
      <c r="UGK1266" s="24"/>
      <c r="UGL1266" s="24"/>
      <c r="UGM1266" s="24"/>
      <c r="UGN1266" s="24"/>
      <c r="UGO1266" s="24"/>
      <c r="UGP1266" s="24"/>
      <c r="UGQ1266" s="24"/>
      <c r="UGR1266" s="24"/>
      <c r="UGS1266" s="24"/>
      <c r="UGT1266" s="24"/>
      <c r="UGU1266" s="24"/>
      <c r="UGV1266" s="24"/>
      <c r="UGW1266" s="24"/>
      <c r="UGX1266" s="24"/>
      <c r="UGY1266" s="24"/>
      <c r="UGZ1266" s="24"/>
      <c r="UHA1266" s="24"/>
      <c r="UHB1266" s="24"/>
      <c r="UHC1266" s="24"/>
      <c r="UHD1266" s="24"/>
      <c r="UHE1266" s="24"/>
      <c r="UHF1266" s="24"/>
      <c r="UHG1266" s="24"/>
      <c r="UHH1266" s="24"/>
      <c r="UHI1266" s="24"/>
      <c r="UHJ1266" s="24"/>
      <c r="UHK1266" s="24"/>
      <c r="UHL1266" s="24"/>
      <c r="UHM1266" s="24"/>
      <c r="UHN1266" s="24"/>
      <c r="UHO1266" s="24"/>
      <c r="UHP1266" s="24"/>
      <c r="UHQ1266" s="24"/>
      <c r="UHR1266" s="24"/>
      <c r="UHS1266" s="24"/>
      <c r="UHT1266" s="24"/>
      <c r="UHU1266" s="24"/>
      <c r="UHV1266" s="24"/>
      <c r="UHW1266" s="24"/>
      <c r="UHX1266" s="24"/>
      <c r="UHY1266" s="24"/>
      <c r="UHZ1266" s="24"/>
      <c r="UIA1266" s="24"/>
      <c r="UIB1266" s="24"/>
      <c r="UIC1266" s="24"/>
      <c r="UID1266" s="24"/>
      <c r="UIE1266" s="24"/>
      <c r="UIF1266" s="24"/>
      <c r="UIG1266" s="24"/>
      <c r="UIH1266" s="24"/>
      <c r="UII1266" s="24"/>
      <c r="UIJ1266" s="24"/>
      <c r="UIK1266" s="24"/>
      <c r="UIL1266" s="24"/>
      <c r="UIM1266" s="24"/>
      <c r="UIN1266" s="24"/>
      <c r="UIO1266" s="24"/>
      <c r="UIP1266" s="24"/>
      <c r="UIQ1266" s="24"/>
      <c r="UIR1266" s="24"/>
      <c r="UIS1266" s="24"/>
      <c r="UIT1266" s="24"/>
      <c r="UIU1266" s="24"/>
      <c r="UIV1266" s="24"/>
      <c r="UIW1266" s="24"/>
      <c r="UIX1266" s="24"/>
      <c r="UIY1266" s="24"/>
      <c r="UIZ1266" s="24"/>
      <c r="UJA1266" s="24"/>
      <c r="UJB1266" s="24"/>
      <c r="UJC1266" s="24"/>
      <c r="UJD1266" s="24"/>
      <c r="UJE1266" s="24"/>
      <c r="UJF1266" s="24"/>
      <c r="UJG1266" s="24"/>
      <c r="UJH1266" s="24"/>
      <c r="UJI1266" s="24"/>
      <c r="UJJ1266" s="24"/>
      <c r="UJK1266" s="24"/>
      <c r="UJL1266" s="24"/>
      <c r="UJM1266" s="24"/>
      <c r="UJN1266" s="24"/>
      <c r="UJO1266" s="24"/>
      <c r="UJP1266" s="24"/>
      <c r="UJQ1266" s="24"/>
      <c r="UJR1266" s="24"/>
      <c r="UJS1266" s="24"/>
      <c r="UJT1266" s="24"/>
      <c r="UJU1266" s="24"/>
      <c r="UJV1266" s="24"/>
      <c r="UJW1266" s="24"/>
      <c r="UJX1266" s="24"/>
      <c r="UJY1266" s="24"/>
      <c r="UJZ1266" s="24"/>
      <c r="UKA1266" s="24"/>
      <c r="UKB1266" s="24"/>
      <c r="UKC1266" s="24"/>
      <c r="UKD1266" s="24"/>
      <c r="UKE1266" s="24"/>
      <c r="UKF1266" s="24"/>
      <c r="UKG1266" s="24"/>
      <c r="UKH1266" s="24"/>
      <c r="UKI1266" s="24"/>
      <c r="UKJ1266" s="24"/>
      <c r="UKK1266" s="24"/>
      <c r="UKL1266" s="24"/>
      <c r="UKM1266" s="24"/>
      <c r="UKN1266" s="24"/>
      <c r="UKO1266" s="24"/>
      <c r="UKP1266" s="24"/>
      <c r="UKQ1266" s="24"/>
      <c r="UKR1266" s="24"/>
      <c r="UKS1266" s="24"/>
      <c r="UKT1266" s="24"/>
      <c r="UKU1266" s="24"/>
      <c r="UKV1266" s="24"/>
      <c r="UKW1266" s="24"/>
      <c r="UKX1266" s="24"/>
      <c r="UKY1266" s="24"/>
      <c r="UKZ1266" s="24"/>
      <c r="ULA1266" s="24"/>
      <c r="ULB1266" s="24"/>
      <c r="ULC1266" s="24"/>
      <c r="ULD1266" s="24"/>
      <c r="ULE1266" s="24"/>
      <c r="ULF1266" s="24"/>
      <c r="ULG1266" s="24"/>
      <c r="ULH1266" s="24"/>
      <c r="ULI1266" s="24"/>
      <c r="ULJ1266" s="24"/>
      <c r="ULK1266" s="24"/>
      <c r="ULL1266" s="24"/>
      <c r="ULM1266" s="24"/>
      <c r="ULN1266" s="24"/>
      <c r="ULO1266" s="24"/>
      <c r="ULP1266" s="24"/>
      <c r="ULQ1266" s="24"/>
      <c r="ULR1266" s="24"/>
      <c r="ULS1266" s="24"/>
      <c r="ULT1266" s="24"/>
      <c r="ULU1266" s="24"/>
      <c r="ULV1266" s="24"/>
      <c r="ULW1266" s="24"/>
      <c r="ULX1266" s="24"/>
      <c r="ULY1266" s="24"/>
      <c r="ULZ1266" s="24"/>
      <c r="UMA1266" s="24"/>
      <c r="UMB1266" s="24"/>
      <c r="UMC1266" s="24"/>
      <c r="UMD1266" s="24"/>
      <c r="UME1266" s="24"/>
      <c r="UMF1266" s="24"/>
      <c r="UMG1266" s="24"/>
      <c r="UMH1266" s="24"/>
      <c r="UMI1266" s="24"/>
      <c r="UMJ1266" s="24"/>
      <c r="UMK1266" s="24"/>
      <c r="UML1266" s="24"/>
      <c r="UMM1266" s="24"/>
      <c r="UMN1266" s="24"/>
      <c r="UMO1266" s="24"/>
      <c r="UMP1266" s="24"/>
      <c r="UMQ1266" s="24"/>
      <c r="UMR1266" s="24"/>
      <c r="UMS1266" s="24"/>
      <c r="UMT1266" s="24"/>
      <c r="UMU1266" s="24"/>
      <c r="UMV1266" s="24"/>
      <c r="UMW1266" s="24"/>
      <c r="UMX1266" s="24"/>
      <c r="UMY1266" s="24"/>
      <c r="UMZ1266" s="24"/>
      <c r="UNA1266" s="24"/>
      <c r="UNB1266" s="24"/>
      <c r="UNC1266" s="24"/>
      <c r="UND1266" s="24"/>
      <c r="UNE1266" s="24"/>
      <c r="UNF1266" s="24"/>
      <c r="UNG1266" s="24"/>
      <c r="UNH1266" s="24"/>
      <c r="UNI1266" s="24"/>
      <c r="UNJ1266" s="24"/>
      <c r="UNK1266" s="24"/>
      <c r="UNL1266" s="24"/>
      <c r="UNM1266" s="24"/>
      <c r="UNN1266" s="24"/>
      <c r="UNO1266" s="24"/>
      <c r="UNP1266" s="24"/>
      <c r="UNQ1266" s="24"/>
      <c r="UNR1266" s="24"/>
      <c r="UNS1266" s="24"/>
      <c r="UNT1266" s="24"/>
      <c r="UNU1266" s="24"/>
      <c r="UNV1266" s="24"/>
      <c r="UNW1266" s="24"/>
      <c r="UNX1266" s="24"/>
      <c r="UNY1266" s="24"/>
      <c r="UNZ1266" s="24"/>
      <c r="UOA1266" s="24"/>
      <c r="UOB1266" s="24"/>
      <c r="UOC1266" s="24"/>
      <c r="UOD1266" s="24"/>
      <c r="UOE1266" s="24"/>
      <c r="UOF1266" s="24"/>
      <c r="UOG1266" s="24"/>
      <c r="UOH1266" s="24"/>
      <c r="UOI1266" s="24"/>
      <c r="UOJ1266" s="24"/>
      <c r="UOK1266" s="24"/>
      <c r="UOL1266" s="24"/>
      <c r="UOM1266" s="24"/>
      <c r="UON1266" s="24"/>
      <c r="UOO1266" s="24"/>
      <c r="UOP1266" s="24"/>
      <c r="UOQ1266" s="24"/>
      <c r="UOR1266" s="24"/>
      <c r="UOS1266" s="24"/>
      <c r="UOT1266" s="24"/>
      <c r="UOU1266" s="24"/>
      <c r="UOV1266" s="24"/>
      <c r="UOW1266" s="24"/>
      <c r="UOX1266" s="24"/>
      <c r="UOY1266" s="24"/>
      <c r="UOZ1266" s="24"/>
      <c r="UPA1266" s="24"/>
      <c r="UPB1266" s="24"/>
      <c r="UPC1266" s="24"/>
      <c r="UPD1266" s="24"/>
      <c r="UPE1266" s="24"/>
      <c r="UPF1266" s="24"/>
      <c r="UPG1266" s="24"/>
      <c r="UPH1266" s="24"/>
      <c r="UPI1266" s="24"/>
      <c r="UPJ1266" s="24"/>
      <c r="UPK1266" s="24"/>
      <c r="UPL1266" s="24"/>
      <c r="UPM1266" s="24"/>
      <c r="UPN1266" s="24"/>
      <c r="UPO1266" s="24"/>
      <c r="UPP1266" s="24"/>
      <c r="UPQ1266" s="24"/>
      <c r="UPR1266" s="24"/>
      <c r="UPS1266" s="24"/>
      <c r="UPT1266" s="24"/>
      <c r="UPU1266" s="24"/>
      <c r="UPV1266" s="24"/>
      <c r="UPW1266" s="24"/>
      <c r="UPX1266" s="24"/>
      <c r="UPY1266" s="24"/>
      <c r="UPZ1266" s="24"/>
      <c r="UQA1266" s="24"/>
      <c r="UQB1266" s="24"/>
      <c r="UQC1266" s="24"/>
      <c r="UQD1266" s="24"/>
      <c r="UQE1266" s="24"/>
      <c r="UQF1266" s="24"/>
      <c r="UQG1266" s="24"/>
      <c r="UQH1266" s="24"/>
      <c r="UQI1266" s="24"/>
      <c r="UQJ1266" s="24"/>
      <c r="UQK1266" s="24"/>
      <c r="UQL1266" s="24"/>
      <c r="UQM1266" s="24"/>
      <c r="UQN1266" s="24"/>
      <c r="UQO1266" s="24"/>
      <c r="UQP1266" s="24"/>
      <c r="UQQ1266" s="24"/>
      <c r="UQR1266" s="24"/>
      <c r="UQS1266" s="24"/>
      <c r="UQT1266" s="24"/>
      <c r="UQU1266" s="24"/>
      <c r="UQV1266" s="24"/>
      <c r="UQW1266" s="24"/>
      <c r="UQX1266" s="24"/>
      <c r="UQY1266" s="24"/>
      <c r="UQZ1266" s="24"/>
      <c r="URA1266" s="24"/>
      <c r="URB1266" s="24"/>
      <c r="URC1266" s="24"/>
      <c r="URD1266" s="24"/>
      <c r="URE1266" s="24"/>
      <c r="URF1266" s="24"/>
      <c r="URG1266" s="24"/>
      <c r="URH1266" s="24"/>
      <c r="URI1266" s="24"/>
      <c r="URJ1266" s="24"/>
      <c r="URK1266" s="24"/>
      <c r="URL1266" s="24"/>
      <c r="URM1266" s="24"/>
      <c r="URN1266" s="24"/>
      <c r="URO1266" s="24"/>
      <c r="URP1266" s="24"/>
      <c r="URQ1266" s="24"/>
      <c r="URR1266" s="24"/>
      <c r="URS1266" s="24"/>
      <c r="URT1266" s="24"/>
      <c r="URU1266" s="24"/>
      <c r="URV1266" s="24"/>
      <c r="URW1266" s="24"/>
      <c r="URX1266" s="24"/>
      <c r="URY1266" s="24"/>
      <c r="URZ1266" s="24"/>
      <c r="USA1266" s="24"/>
      <c r="USB1266" s="24"/>
      <c r="USC1266" s="24"/>
      <c r="USD1266" s="24"/>
      <c r="USE1266" s="24"/>
      <c r="USF1266" s="24"/>
      <c r="USG1266" s="24"/>
      <c r="USH1266" s="24"/>
      <c r="USI1266" s="24"/>
      <c r="USJ1266" s="24"/>
      <c r="USK1266" s="24"/>
      <c r="USL1266" s="24"/>
      <c r="USM1266" s="24"/>
      <c r="USN1266" s="24"/>
      <c r="USO1266" s="24"/>
      <c r="USP1266" s="24"/>
      <c r="USQ1266" s="24"/>
      <c r="USR1266" s="24"/>
      <c r="USS1266" s="24"/>
      <c r="UST1266" s="24"/>
      <c r="USU1266" s="24"/>
      <c r="USV1266" s="24"/>
      <c r="USW1266" s="24"/>
      <c r="USX1266" s="24"/>
      <c r="USY1266" s="24"/>
      <c r="USZ1266" s="24"/>
      <c r="UTA1266" s="24"/>
      <c r="UTB1266" s="24"/>
      <c r="UTC1266" s="24"/>
      <c r="UTD1266" s="24"/>
      <c r="UTE1266" s="24"/>
      <c r="UTF1266" s="24"/>
      <c r="UTG1266" s="24"/>
      <c r="UTH1266" s="24"/>
      <c r="UTI1266" s="24"/>
      <c r="UTJ1266" s="24"/>
      <c r="UTK1266" s="24"/>
      <c r="UTL1266" s="24"/>
      <c r="UTM1266" s="24"/>
      <c r="UTN1266" s="24"/>
      <c r="UTO1266" s="24"/>
      <c r="UTP1266" s="24"/>
      <c r="UTQ1266" s="24"/>
      <c r="UTR1266" s="24"/>
      <c r="UTS1266" s="24"/>
      <c r="UTT1266" s="24"/>
      <c r="UTU1266" s="24"/>
      <c r="UTV1266" s="24"/>
      <c r="UTW1266" s="24"/>
      <c r="UTX1266" s="24"/>
      <c r="UTY1266" s="24"/>
      <c r="UTZ1266" s="24"/>
      <c r="UUA1266" s="24"/>
      <c r="UUB1266" s="24"/>
      <c r="UUC1266" s="24"/>
      <c r="UUD1266" s="24"/>
      <c r="UUE1266" s="24"/>
      <c r="UUF1266" s="24"/>
      <c r="UUG1266" s="24"/>
      <c r="UUH1266" s="24"/>
      <c r="UUI1266" s="24"/>
      <c r="UUJ1266" s="24"/>
      <c r="UUK1266" s="24"/>
      <c r="UUL1266" s="24"/>
      <c r="UUM1266" s="24"/>
      <c r="UUN1266" s="24"/>
      <c r="UUO1266" s="24"/>
      <c r="UUP1266" s="24"/>
      <c r="UUQ1266" s="24"/>
      <c r="UUR1266" s="24"/>
      <c r="UUS1266" s="24"/>
      <c r="UUT1266" s="24"/>
      <c r="UUU1266" s="24"/>
      <c r="UUV1266" s="24"/>
      <c r="UUW1266" s="24"/>
      <c r="UUX1266" s="24"/>
      <c r="UUY1266" s="24"/>
      <c r="UUZ1266" s="24"/>
      <c r="UVA1266" s="24"/>
      <c r="UVB1266" s="24"/>
      <c r="UVC1266" s="24"/>
      <c r="UVD1266" s="24"/>
      <c r="UVE1266" s="24"/>
      <c r="UVF1266" s="24"/>
      <c r="UVG1266" s="24"/>
      <c r="UVH1266" s="24"/>
      <c r="UVI1266" s="24"/>
      <c r="UVJ1266" s="24"/>
      <c r="UVK1266" s="24"/>
      <c r="UVL1266" s="24"/>
      <c r="UVM1266" s="24"/>
      <c r="UVN1266" s="24"/>
      <c r="UVO1266" s="24"/>
      <c r="UVP1266" s="24"/>
      <c r="UVQ1266" s="24"/>
      <c r="UVR1266" s="24"/>
      <c r="UVS1266" s="24"/>
      <c r="UVT1266" s="24"/>
      <c r="UVU1266" s="24"/>
      <c r="UVV1266" s="24"/>
      <c r="UVW1266" s="24"/>
      <c r="UVX1266" s="24"/>
      <c r="UVY1266" s="24"/>
      <c r="UVZ1266" s="24"/>
      <c r="UWA1266" s="24"/>
      <c r="UWB1266" s="24"/>
      <c r="UWC1266" s="24"/>
      <c r="UWD1266" s="24"/>
      <c r="UWE1266" s="24"/>
      <c r="UWF1266" s="24"/>
      <c r="UWG1266" s="24"/>
      <c r="UWH1266" s="24"/>
      <c r="UWI1266" s="24"/>
      <c r="UWJ1266" s="24"/>
      <c r="UWK1266" s="24"/>
      <c r="UWL1266" s="24"/>
      <c r="UWM1266" s="24"/>
      <c r="UWN1266" s="24"/>
      <c r="UWO1266" s="24"/>
      <c r="UWP1266" s="24"/>
      <c r="UWQ1266" s="24"/>
      <c r="UWR1266" s="24"/>
      <c r="UWS1266" s="24"/>
      <c r="UWT1266" s="24"/>
      <c r="UWU1266" s="24"/>
      <c r="UWV1266" s="24"/>
      <c r="UWW1266" s="24"/>
      <c r="UWX1266" s="24"/>
      <c r="UWY1266" s="24"/>
      <c r="UWZ1266" s="24"/>
      <c r="UXA1266" s="24"/>
      <c r="UXB1266" s="24"/>
      <c r="UXC1266" s="24"/>
      <c r="UXD1266" s="24"/>
      <c r="UXE1266" s="24"/>
      <c r="UXF1266" s="24"/>
      <c r="UXG1266" s="24"/>
      <c r="UXH1266" s="24"/>
      <c r="UXI1266" s="24"/>
      <c r="UXJ1266" s="24"/>
      <c r="UXK1266" s="24"/>
      <c r="UXL1266" s="24"/>
      <c r="UXM1266" s="24"/>
      <c r="UXN1266" s="24"/>
      <c r="UXO1266" s="24"/>
      <c r="UXP1266" s="24"/>
      <c r="UXQ1266" s="24"/>
      <c r="UXR1266" s="24"/>
      <c r="UXS1266" s="24"/>
      <c r="UXT1266" s="24"/>
      <c r="UXU1266" s="24"/>
      <c r="UXV1266" s="24"/>
      <c r="UXW1266" s="24"/>
      <c r="UXX1266" s="24"/>
      <c r="UXY1266" s="24"/>
      <c r="UXZ1266" s="24"/>
      <c r="UYA1266" s="24"/>
      <c r="UYB1266" s="24"/>
      <c r="UYC1266" s="24"/>
      <c r="UYD1266" s="24"/>
      <c r="UYE1266" s="24"/>
      <c r="UYF1266" s="24"/>
      <c r="UYG1266" s="24"/>
      <c r="UYH1266" s="24"/>
      <c r="UYI1266" s="24"/>
      <c r="UYJ1266" s="24"/>
      <c r="UYK1266" s="24"/>
      <c r="UYL1266" s="24"/>
      <c r="UYM1266" s="24"/>
      <c r="UYN1266" s="24"/>
      <c r="UYO1266" s="24"/>
      <c r="UYP1266" s="24"/>
      <c r="UYQ1266" s="24"/>
      <c r="UYR1266" s="24"/>
      <c r="UYS1266" s="24"/>
      <c r="UYT1266" s="24"/>
      <c r="UYU1266" s="24"/>
      <c r="UYV1266" s="24"/>
      <c r="UYW1266" s="24"/>
      <c r="UYX1266" s="24"/>
      <c r="UYY1266" s="24"/>
      <c r="UYZ1266" s="24"/>
      <c r="UZA1266" s="24"/>
      <c r="UZB1266" s="24"/>
      <c r="UZC1266" s="24"/>
      <c r="UZD1266" s="24"/>
      <c r="UZE1266" s="24"/>
      <c r="UZF1266" s="24"/>
      <c r="UZG1266" s="24"/>
      <c r="UZH1266" s="24"/>
      <c r="UZI1266" s="24"/>
      <c r="UZJ1266" s="24"/>
      <c r="UZK1266" s="24"/>
      <c r="UZL1266" s="24"/>
      <c r="UZM1266" s="24"/>
      <c r="UZN1266" s="24"/>
      <c r="UZO1266" s="24"/>
      <c r="UZP1266" s="24"/>
      <c r="UZQ1266" s="24"/>
      <c r="UZR1266" s="24"/>
      <c r="UZS1266" s="24"/>
      <c r="UZT1266" s="24"/>
      <c r="UZU1266" s="24"/>
      <c r="UZV1266" s="24"/>
      <c r="UZW1266" s="24"/>
      <c r="UZX1266" s="24"/>
      <c r="UZY1266" s="24"/>
      <c r="UZZ1266" s="24"/>
      <c r="VAA1266" s="24"/>
      <c r="VAB1266" s="24"/>
      <c r="VAC1266" s="24"/>
      <c r="VAD1266" s="24"/>
      <c r="VAE1266" s="24"/>
      <c r="VAF1266" s="24"/>
      <c r="VAG1266" s="24"/>
      <c r="VAH1266" s="24"/>
      <c r="VAI1266" s="24"/>
      <c r="VAJ1266" s="24"/>
      <c r="VAK1266" s="24"/>
      <c r="VAL1266" s="24"/>
      <c r="VAM1266" s="24"/>
      <c r="VAN1266" s="24"/>
      <c r="VAO1266" s="24"/>
      <c r="VAP1266" s="24"/>
      <c r="VAQ1266" s="24"/>
      <c r="VAR1266" s="24"/>
      <c r="VAS1266" s="24"/>
      <c r="VAT1266" s="24"/>
      <c r="VAU1266" s="24"/>
      <c r="VAV1266" s="24"/>
      <c r="VAW1266" s="24"/>
      <c r="VAX1266" s="24"/>
      <c r="VAY1266" s="24"/>
      <c r="VAZ1266" s="24"/>
      <c r="VBA1266" s="24"/>
      <c r="VBB1266" s="24"/>
      <c r="VBC1266" s="24"/>
      <c r="VBD1266" s="24"/>
      <c r="VBE1266" s="24"/>
      <c r="VBF1266" s="24"/>
      <c r="VBG1266" s="24"/>
      <c r="VBH1266" s="24"/>
      <c r="VBI1266" s="24"/>
      <c r="VBJ1266" s="24"/>
      <c r="VBK1266" s="24"/>
      <c r="VBL1266" s="24"/>
      <c r="VBM1266" s="24"/>
      <c r="VBN1266" s="24"/>
      <c r="VBO1266" s="24"/>
      <c r="VBP1266" s="24"/>
      <c r="VBQ1266" s="24"/>
      <c r="VBR1266" s="24"/>
      <c r="VBS1266" s="24"/>
      <c r="VBT1266" s="24"/>
      <c r="VBU1266" s="24"/>
      <c r="VBV1266" s="24"/>
      <c r="VBW1266" s="24"/>
      <c r="VBX1266" s="24"/>
      <c r="VBY1266" s="24"/>
      <c r="VBZ1266" s="24"/>
      <c r="VCA1266" s="24"/>
      <c r="VCB1266" s="24"/>
      <c r="VCC1266" s="24"/>
      <c r="VCD1266" s="24"/>
      <c r="VCE1266" s="24"/>
      <c r="VCF1266" s="24"/>
      <c r="VCG1266" s="24"/>
      <c r="VCH1266" s="24"/>
      <c r="VCI1266" s="24"/>
      <c r="VCJ1266" s="24"/>
      <c r="VCK1266" s="24"/>
      <c r="VCL1266" s="24"/>
      <c r="VCM1266" s="24"/>
      <c r="VCN1266" s="24"/>
      <c r="VCO1266" s="24"/>
      <c r="VCP1266" s="24"/>
      <c r="VCQ1266" s="24"/>
      <c r="VCR1266" s="24"/>
      <c r="VCS1266" s="24"/>
      <c r="VCT1266" s="24"/>
      <c r="VCU1266" s="24"/>
      <c r="VCV1266" s="24"/>
      <c r="VCW1266" s="24"/>
      <c r="VCX1266" s="24"/>
      <c r="VCY1266" s="24"/>
      <c r="VCZ1266" s="24"/>
      <c r="VDA1266" s="24"/>
      <c r="VDB1266" s="24"/>
      <c r="VDC1266" s="24"/>
      <c r="VDD1266" s="24"/>
      <c r="VDE1266" s="24"/>
      <c r="VDF1266" s="24"/>
      <c r="VDG1266" s="24"/>
      <c r="VDH1266" s="24"/>
      <c r="VDI1266" s="24"/>
      <c r="VDJ1266" s="24"/>
      <c r="VDK1266" s="24"/>
      <c r="VDL1266" s="24"/>
      <c r="VDM1266" s="24"/>
      <c r="VDN1266" s="24"/>
      <c r="VDO1266" s="24"/>
      <c r="VDP1266" s="24"/>
      <c r="VDQ1266" s="24"/>
      <c r="VDR1266" s="24"/>
      <c r="VDS1266" s="24"/>
      <c r="VDT1266" s="24"/>
      <c r="VDU1266" s="24"/>
      <c r="VDV1266" s="24"/>
      <c r="VDW1266" s="24"/>
      <c r="VDX1266" s="24"/>
      <c r="VDY1266" s="24"/>
      <c r="VDZ1266" s="24"/>
      <c r="VEA1266" s="24"/>
      <c r="VEB1266" s="24"/>
      <c r="VEC1266" s="24"/>
      <c r="VED1266" s="24"/>
      <c r="VEE1266" s="24"/>
      <c r="VEF1266" s="24"/>
      <c r="VEG1266" s="24"/>
      <c r="VEH1266" s="24"/>
      <c r="VEI1266" s="24"/>
      <c r="VEJ1266" s="24"/>
      <c r="VEK1266" s="24"/>
      <c r="VEL1266" s="24"/>
      <c r="VEM1266" s="24"/>
      <c r="VEN1266" s="24"/>
      <c r="VEO1266" s="24"/>
      <c r="VEP1266" s="24"/>
      <c r="VEQ1266" s="24"/>
      <c r="VER1266" s="24"/>
      <c r="VES1266" s="24"/>
      <c r="VET1266" s="24"/>
      <c r="VEU1266" s="24"/>
      <c r="VEV1266" s="24"/>
      <c r="VEW1266" s="24"/>
      <c r="VEX1266" s="24"/>
      <c r="VEY1266" s="24"/>
      <c r="VEZ1266" s="24"/>
      <c r="VFA1266" s="24"/>
      <c r="VFB1266" s="24"/>
      <c r="VFC1266" s="24"/>
      <c r="VFD1266" s="24"/>
      <c r="VFE1266" s="24"/>
      <c r="VFF1266" s="24"/>
      <c r="VFG1266" s="24"/>
      <c r="VFH1266" s="24"/>
      <c r="VFI1266" s="24"/>
      <c r="VFJ1266" s="24"/>
      <c r="VFK1266" s="24"/>
      <c r="VFL1266" s="24"/>
      <c r="VFM1266" s="24"/>
      <c r="VFN1266" s="24"/>
      <c r="VFO1266" s="24"/>
      <c r="VFP1266" s="24"/>
      <c r="VFQ1266" s="24"/>
      <c r="VFR1266" s="24"/>
      <c r="VFS1266" s="24"/>
      <c r="VFT1266" s="24"/>
      <c r="VFU1266" s="24"/>
      <c r="VFV1266" s="24"/>
      <c r="VFW1266" s="24"/>
      <c r="VFX1266" s="24"/>
      <c r="VFY1266" s="24"/>
      <c r="VFZ1266" s="24"/>
      <c r="VGA1266" s="24"/>
      <c r="VGB1266" s="24"/>
      <c r="VGC1266" s="24"/>
      <c r="VGD1266" s="24"/>
      <c r="VGE1266" s="24"/>
      <c r="VGF1266" s="24"/>
      <c r="VGG1266" s="24"/>
      <c r="VGH1266" s="24"/>
      <c r="VGI1266" s="24"/>
      <c r="VGJ1266" s="24"/>
      <c r="VGK1266" s="24"/>
      <c r="VGL1266" s="24"/>
      <c r="VGM1266" s="24"/>
      <c r="VGN1266" s="24"/>
      <c r="VGO1266" s="24"/>
      <c r="VGP1266" s="24"/>
      <c r="VGQ1266" s="24"/>
      <c r="VGR1266" s="24"/>
      <c r="VGS1266" s="24"/>
      <c r="VGT1266" s="24"/>
      <c r="VGU1266" s="24"/>
      <c r="VGV1266" s="24"/>
      <c r="VGW1266" s="24"/>
      <c r="VGX1266" s="24"/>
      <c r="VGY1266" s="24"/>
      <c r="VGZ1266" s="24"/>
      <c r="VHA1266" s="24"/>
      <c r="VHB1266" s="24"/>
      <c r="VHC1266" s="24"/>
      <c r="VHD1266" s="24"/>
      <c r="VHE1266" s="24"/>
      <c r="VHF1266" s="24"/>
      <c r="VHG1266" s="24"/>
      <c r="VHH1266" s="24"/>
      <c r="VHI1266" s="24"/>
      <c r="VHJ1266" s="24"/>
      <c r="VHK1266" s="24"/>
      <c r="VHL1266" s="24"/>
      <c r="VHM1266" s="24"/>
      <c r="VHN1266" s="24"/>
      <c r="VHO1266" s="24"/>
      <c r="VHP1266" s="24"/>
      <c r="VHQ1266" s="24"/>
      <c r="VHR1266" s="24"/>
      <c r="VHS1266" s="24"/>
      <c r="VHT1266" s="24"/>
      <c r="VHU1266" s="24"/>
      <c r="VHV1266" s="24"/>
      <c r="VHW1266" s="24"/>
      <c r="VHX1266" s="24"/>
      <c r="VHY1266" s="24"/>
      <c r="VHZ1266" s="24"/>
      <c r="VIA1266" s="24"/>
      <c r="VIB1266" s="24"/>
      <c r="VIC1266" s="24"/>
      <c r="VID1266" s="24"/>
      <c r="VIE1266" s="24"/>
      <c r="VIF1266" s="24"/>
      <c r="VIG1266" s="24"/>
      <c r="VIH1266" s="24"/>
      <c r="VII1266" s="24"/>
      <c r="VIJ1266" s="24"/>
      <c r="VIK1266" s="24"/>
      <c r="VIL1266" s="24"/>
      <c r="VIM1266" s="24"/>
      <c r="VIN1266" s="24"/>
      <c r="VIO1266" s="24"/>
      <c r="VIP1266" s="24"/>
      <c r="VIQ1266" s="24"/>
      <c r="VIR1266" s="24"/>
      <c r="VIS1266" s="24"/>
      <c r="VIT1266" s="24"/>
      <c r="VIU1266" s="24"/>
      <c r="VIV1266" s="24"/>
      <c r="VIW1266" s="24"/>
      <c r="VIX1266" s="24"/>
      <c r="VIY1266" s="24"/>
      <c r="VIZ1266" s="24"/>
      <c r="VJA1266" s="24"/>
      <c r="VJB1266" s="24"/>
      <c r="VJC1266" s="24"/>
      <c r="VJD1266" s="24"/>
      <c r="VJE1266" s="24"/>
      <c r="VJF1266" s="24"/>
      <c r="VJG1266" s="24"/>
      <c r="VJH1266" s="24"/>
      <c r="VJI1266" s="24"/>
      <c r="VJJ1266" s="24"/>
      <c r="VJK1266" s="24"/>
      <c r="VJL1266" s="24"/>
      <c r="VJM1266" s="24"/>
      <c r="VJN1266" s="24"/>
      <c r="VJO1266" s="24"/>
      <c r="VJP1266" s="24"/>
      <c r="VJQ1266" s="24"/>
      <c r="VJR1266" s="24"/>
      <c r="VJS1266" s="24"/>
      <c r="VJT1266" s="24"/>
      <c r="VJU1266" s="24"/>
      <c r="VJV1266" s="24"/>
      <c r="VJW1266" s="24"/>
      <c r="VJX1266" s="24"/>
      <c r="VJY1266" s="24"/>
      <c r="VJZ1266" s="24"/>
      <c r="VKA1266" s="24"/>
      <c r="VKB1266" s="24"/>
      <c r="VKC1266" s="24"/>
      <c r="VKD1266" s="24"/>
      <c r="VKE1266" s="24"/>
      <c r="VKF1266" s="24"/>
      <c r="VKG1266" s="24"/>
      <c r="VKH1266" s="24"/>
      <c r="VKI1266" s="24"/>
      <c r="VKJ1266" s="24"/>
      <c r="VKK1266" s="24"/>
      <c r="VKL1266" s="24"/>
      <c r="VKM1266" s="24"/>
      <c r="VKN1266" s="24"/>
      <c r="VKO1266" s="24"/>
      <c r="VKP1266" s="24"/>
      <c r="VKQ1266" s="24"/>
      <c r="VKR1266" s="24"/>
      <c r="VKS1266" s="24"/>
      <c r="VKT1266" s="24"/>
      <c r="VKU1266" s="24"/>
      <c r="VKV1266" s="24"/>
      <c r="VKW1266" s="24"/>
      <c r="VKX1266" s="24"/>
      <c r="VKY1266" s="24"/>
      <c r="VKZ1266" s="24"/>
      <c r="VLA1266" s="24"/>
      <c r="VLB1266" s="24"/>
      <c r="VLC1266" s="24"/>
      <c r="VLD1266" s="24"/>
      <c r="VLE1266" s="24"/>
      <c r="VLF1266" s="24"/>
      <c r="VLG1266" s="24"/>
      <c r="VLH1266" s="24"/>
      <c r="VLI1266" s="24"/>
      <c r="VLJ1266" s="24"/>
      <c r="VLK1266" s="24"/>
      <c r="VLL1266" s="24"/>
      <c r="VLM1266" s="24"/>
      <c r="VLN1266" s="24"/>
      <c r="VLO1266" s="24"/>
      <c r="VLP1266" s="24"/>
      <c r="VLQ1266" s="24"/>
      <c r="VLR1266" s="24"/>
      <c r="VLS1266" s="24"/>
      <c r="VLT1266" s="24"/>
      <c r="VLU1266" s="24"/>
      <c r="VLV1266" s="24"/>
      <c r="VLW1266" s="24"/>
      <c r="VLX1266" s="24"/>
      <c r="VLY1266" s="24"/>
      <c r="VLZ1266" s="24"/>
      <c r="VMA1266" s="24"/>
      <c r="VMB1266" s="24"/>
      <c r="VMC1266" s="24"/>
      <c r="VMD1266" s="24"/>
      <c r="VME1266" s="24"/>
      <c r="VMF1266" s="24"/>
      <c r="VMG1266" s="24"/>
      <c r="VMH1266" s="24"/>
      <c r="VMI1266" s="24"/>
      <c r="VMJ1266" s="24"/>
      <c r="VMK1266" s="24"/>
      <c r="VML1266" s="24"/>
      <c r="VMM1266" s="24"/>
      <c r="VMN1266" s="24"/>
      <c r="VMO1266" s="24"/>
      <c r="VMP1266" s="24"/>
      <c r="VMQ1266" s="24"/>
      <c r="VMR1266" s="24"/>
      <c r="VMS1266" s="24"/>
      <c r="VMT1266" s="24"/>
      <c r="VMU1266" s="24"/>
      <c r="VMV1266" s="24"/>
      <c r="VMW1266" s="24"/>
      <c r="VMX1266" s="24"/>
      <c r="VMY1266" s="24"/>
      <c r="VMZ1266" s="24"/>
      <c r="VNA1266" s="24"/>
      <c r="VNB1266" s="24"/>
      <c r="VNC1266" s="24"/>
      <c r="VND1266" s="24"/>
      <c r="VNE1266" s="24"/>
      <c r="VNF1266" s="24"/>
      <c r="VNG1266" s="24"/>
      <c r="VNH1266" s="24"/>
      <c r="VNI1266" s="24"/>
      <c r="VNJ1266" s="24"/>
      <c r="VNK1266" s="24"/>
      <c r="VNL1266" s="24"/>
      <c r="VNM1266" s="24"/>
      <c r="VNN1266" s="24"/>
      <c r="VNO1266" s="24"/>
      <c r="VNP1266" s="24"/>
      <c r="VNQ1266" s="24"/>
      <c r="VNR1266" s="24"/>
      <c r="VNS1266" s="24"/>
      <c r="VNT1266" s="24"/>
      <c r="VNU1266" s="24"/>
      <c r="VNV1266" s="24"/>
      <c r="VNW1266" s="24"/>
      <c r="VNX1266" s="24"/>
      <c r="VNY1266" s="24"/>
      <c r="VNZ1266" s="24"/>
      <c r="VOA1266" s="24"/>
      <c r="VOB1266" s="24"/>
      <c r="VOC1266" s="24"/>
      <c r="VOD1266" s="24"/>
      <c r="VOE1266" s="24"/>
      <c r="VOF1266" s="24"/>
      <c r="VOG1266" s="24"/>
      <c r="VOH1266" s="24"/>
      <c r="VOI1266" s="24"/>
      <c r="VOJ1266" s="24"/>
      <c r="VOK1266" s="24"/>
      <c r="VOL1266" s="24"/>
      <c r="VOM1266" s="24"/>
      <c r="VON1266" s="24"/>
      <c r="VOO1266" s="24"/>
      <c r="VOP1266" s="24"/>
      <c r="VOQ1266" s="24"/>
      <c r="VOR1266" s="24"/>
      <c r="VOS1266" s="24"/>
      <c r="VOT1266" s="24"/>
      <c r="VOU1266" s="24"/>
      <c r="VOV1266" s="24"/>
      <c r="VOW1266" s="24"/>
      <c r="VOX1266" s="24"/>
      <c r="VOY1266" s="24"/>
      <c r="VOZ1266" s="24"/>
      <c r="VPA1266" s="24"/>
      <c r="VPB1266" s="24"/>
      <c r="VPC1266" s="24"/>
      <c r="VPD1266" s="24"/>
      <c r="VPE1266" s="24"/>
      <c r="VPF1266" s="24"/>
      <c r="VPG1266" s="24"/>
      <c r="VPH1266" s="24"/>
      <c r="VPI1266" s="24"/>
      <c r="VPJ1266" s="24"/>
      <c r="VPK1266" s="24"/>
      <c r="VPL1266" s="24"/>
      <c r="VPM1266" s="24"/>
      <c r="VPN1266" s="24"/>
      <c r="VPO1266" s="24"/>
      <c r="VPP1266" s="24"/>
      <c r="VPQ1266" s="24"/>
      <c r="VPR1266" s="24"/>
      <c r="VPS1266" s="24"/>
      <c r="VPT1266" s="24"/>
      <c r="VPU1266" s="24"/>
      <c r="VPV1266" s="24"/>
      <c r="VPW1266" s="24"/>
      <c r="VPX1266" s="24"/>
      <c r="VPY1266" s="24"/>
      <c r="VPZ1266" s="24"/>
      <c r="VQA1266" s="24"/>
      <c r="VQB1266" s="24"/>
      <c r="VQC1266" s="24"/>
      <c r="VQD1266" s="24"/>
      <c r="VQE1266" s="24"/>
      <c r="VQF1266" s="24"/>
      <c r="VQG1266" s="24"/>
      <c r="VQH1266" s="24"/>
      <c r="VQI1266" s="24"/>
      <c r="VQJ1266" s="24"/>
      <c r="VQK1266" s="24"/>
      <c r="VQL1266" s="24"/>
      <c r="VQM1266" s="24"/>
      <c r="VQN1266" s="24"/>
      <c r="VQO1266" s="24"/>
      <c r="VQP1266" s="24"/>
      <c r="VQQ1266" s="24"/>
      <c r="VQR1266" s="24"/>
      <c r="VQS1266" s="24"/>
      <c r="VQT1266" s="24"/>
      <c r="VQU1266" s="24"/>
      <c r="VQV1266" s="24"/>
      <c r="VQW1266" s="24"/>
      <c r="VQX1266" s="24"/>
      <c r="VQY1266" s="24"/>
      <c r="VQZ1266" s="24"/>
      <c r="VRA1266" s="24"/>
      <c r="VRB1266" s="24"/>
      <c r="VRC1266" s="24"/>
      <c r="VRD1266" s="24"/>
      <c r="VRE1266" s="24"/>
      <c r="VRF1266" s="24"/>
      <c r="VRG1266" s="24"/>
      <c r="VRH1266" s="24"/>
      <c r="VRI1266" s="24"/>
      <c r="VRJ1266" s="24"/>
      <c r="VRK1266" s="24"/>
      <c r="VRL1266" s="24"/>
      <c r="VRM1266" s="24"/>
      <c r="VRN1266" s="24"/>
      <c r="VRO1266" s="24"/>
      <c r="VRP1266" s="24"/>
      <c r="VRQ1266" s="24"/>
      <c r="VRR1266" s="24"/>
      <c r="VRS1266" s="24"/>
      <c r="VRT1266" s="24"/>
      <c r="VRU1266" s="24"/>
      <c r="VRV1266" s="24"/>
      <c r="VRW1266" s="24"/>
      <c r="VRX1266" s="24"/>
      <c r="VRY1266" s="24"/>
      <c r="VRZ1266" s="24"/>
      <c r="VSA1266" s="24"/>
      <c r="VSB1266" s="24"/>
      <c r="VSC1266" s="24"/>
      <c r="VSD1266" s="24"/>
      <c r="VSE1266" s="24"/>
      <c r="VSF1266" s="24"/>
      <c r="VSG1266" s="24"/>
      <c r="VSH1266" s="24"/>
      <c r="VSI1266" s="24"/>
      <c r="VSJ1266" s="24"/>
      <c r="VSK1266" s="24"/>
      <c r="VSL1266" s="24"/>
      <c r="VSM1266" s="24"/>
      <c r="VSN1266" s="24"/>
      <c r="VSO1266" s="24"/>
      <c r="VSP1266" s="24"/>
      <c r="VSQ1266" s="24"/>
      <c r="VSR1266" s="24"/>
      <c r="VSS1266" s="24"/>
      <c r="VST1266" s="24"/>
      <c r="VSU1266" s="24"/>
      <c r="VSV1266" s="24"/>
      <c r="VSW1266" s="24"/>
      <c r="VSX1266" s="24"/>
      <c r="VSY1266" s="24"/>
      <c r="VSZ1266" s="24"/>
      <c r="VTA1266" s="24"/>
      <c r="VTB1266" s="24"/>
      <c r="VTC1266" s="24"/>
      <c r="VTD1266" s="24"/>
      <c r="VTE1266" s="24"/>
      <c r="VTF1266" s="24"/>
      <c r="VTG1266" s="24"/>
      <c r="VTH1266" s="24"/>
      <c r="VTI1266" s="24"/>
      <c r="VTJ1266" s="24"/>
      <c r="VTK1266" s="24"/>
      <c r="VTL1266" s="24"/>
      <c r="VTM1266" s="24"/>
      <c r="VTN1266" s="24"/>
      <c r="VTO1266" s="24"/>
      <c r="VTP1266" s="24"/>
      <c r="VTQ1266" s="24"/>
      <c r="VTR1266" s="24"/>
      <c r="VTS1266" s="24"/>
      <c r="VTT1266" s="24"/>
      <c r="VTU1266" s="24"/>
      <c r="VTV1266" s="24"/>
      <c r="VTW1266" s="24"/>
      <c r="VTX1266" s="24"/>
      <c r="VTY1266" s="24"/>
      <c r="VTZ1266" s="24"/>
      <c r="VUA1266" s="24"/>
      <c r="VUB1266" s="24"/>
      <c r="VUC1266" s="24"/>
      <c r="VUD1266" s="24"/>
      <c r="VUE1266" s="24"/>
      <c r="VUF1266" s="24"/>
      <c r="VUG1266" s="24"/>
      <c r="VUH1266" s="24"/>
      <c r="VUI1266" s="24"/>
      <c r="VUJ1266" s="24"/>
      <c r="VUK1266" s="24"/>
      <c r="VUL1266" s="24"/>
      <c r="VUM1266" s="24"/>
      <c r="VUN1266" s="24"/>
      <c r="VUO1266" s="24"/>
      <c r="VUP1266" s="24"/>
      <c r="VUQ1266" s="24"/>
      <c r="VUR1266" s="24"/>
      <c r="VUS1266" s="24"/>
      <c r="VUT1266" s="24"/>
      <c r="VUU1266" s="24"/>
      <c r="VUV1266" s="24"/>
      <c r="VUW1266" s="24"/>
      <c r="VUX1266" s="24"/>
      <c r="VUY1266" s="24"/>
      <c r="VUZ1266" s="24"/>
      <c r="VVA1266" s="24"/>
      <c r="VVB1266" s="24"/>
      <c r="VVC1266" s="24"/>
      <c r="VVD1266" s="24"/>
      <c r="VVE1266" s="24"/>
      <c r="VVF1266" s="24"/>
      <c r="VVG1266" s="24"/>
      <c r="VVH1266" s="24"/>
      <c r="VVI1266" s="24"/>
      <c r="VVJ1266" s="24"/>
      <c r="VVK1266" s="24"/>
      <c r="VVL1266" s="24"/>
      <c r="VVM1266" s="24"/>
      <c r="VVN1266" s="24"/>
      <c r="VVO1266" s="24"/>
      <c r="VVP1266" s="24"/>
      <c r="VVQ1266" s="24"/>
      <c r="VVR1266" s="24"/>
      <c r="VVS1266" s="24"/>
      <c r="VVT1266" s="24"/>
      <c r="VVU1266" s="24"/>
      <c r="VVV1266" s="24"/>
      <c r="VVW1266" s="24"/>
      <c r="VVX1266" s="24"/>
      <c r="VVY1266" s="24"/>
      <c r="VVZ1266" s="24"/>
      <c r="VWA1266" s="24"/>
      <c r="VWB1266" s="24"/>
      <c r="VWC1266" s="24"/>
      <c r="VWD1266" s="24"/>
      <c r="VWE1266" s="24"/>
      <c r="VWF1266" s="24"/>
      <c r="VWG1266" s="24"/>
      <c r="VWH1266" s="24"/>
      <c r="VWI1266" s="24"/>
      <c r="VWJ1266" s="24"/>
      <c r="VWK1266" s="24"/>
      <c r="VWL1266" s="24"/>
      <c r="VWM1266" s="24"/>
      <c r="VWN1266" s="24"/>
      <c r="VWO1266" s="24"/>
      <c r="VWP1266" s="24"/>
      <c r="VWQ1266" s="24"/>
      <c r="VWR1266" s="24"/>
      <c r="VWS1266" s="24"/>
      <c r="VWT1266" s="24"/>
      <c r="VWU1266" s="24"/>
      <c r="VWV1266" s="24"/>
      <c r="VWW1266" s="24"/>
      <c r="VWX1266" s="24"/>
      <c r="VWY1266" s="24"/>
      <c r="VWZ1266" s="24"/>
      <c r="VXA1266" s="24"/>
      <c r="VXB1266" s="24"/>
      <c r="VXC1266" s="24"/>
      <c r="VXD1266" s="24"/>
      <c r="VXE1266" s="24"/>
      <c r="VXF1266" s="24"/>
      <c r="VXG1266" s="24"/>
      <c r="VXH1266" s="24"/>
      <c r="VXI1266" s="24"/>
      <c r="VXJ1266" s="24"/>
      <c r="VXK1266" s="24"/>
      <c r="VXL1266" s="24"/>
      <c r="VXM1266" s="24"/>
      <c r="VXN1266" s="24"/>
      <c r="VXO1266" s="24"/>
      <c r="VXP1266" s="24"/>
      <c r="VXQ1266" s="24"/>
      <c r="VXR1266" s="24"/>
      <c r="VXS1266" s="24"/>
      <c r="VXT1266" s="24"/>
      <c r="VXU1266" s="24"/>
      <c r="VXV1266" s="24"/>
      <c r="VXW1266" s="24"/>
      <c r="VXX1266" s="24"/>
      <c r="VXY1266" s="24"/>
      <c r="VXZ1266" s="24"/>
      <c r="VYA1266" s="24"/>
      <c r="VYB1266" s="24"/>
      <c r="VYC1266" s="24"/>
      <c r="VYD1266" s="24"/>
      <c r="VYE1266" s="24"/>
      <c r="VYF1266" s="24"/>
      <c r="VYG1266" s="24"/>
      <c r="VYH1266" s="24"/>
      <c r="VYI1266" s="24"/>
      <c r="VYJ1266" s="24"/>
      <c r="VYK1266" s="24"/>
      <c r="VYL1266" s="24"/>
      <c r="VYM1266" s="24"/>
      <c r="VYN1266" s="24"/>
      <c r="VYO1266" s="24"/>
      <c r="VYP1266" s="24"/>
      <c r="VYQ1266" s="24"/>
      <c r="VYR1266" s="24"/>
      <c r="VYS1266" s="24"/>
      <c r="VYT1266" s="24"/>
      <c r="VYU1266" s="24"/>
      <c r="VYV1266" s="24"/>
      <c r="VYW1266" s="24"/>
      <c r="VYX1266" s="24"/>
      <c r="VYY1266" s="24"/>
      <c r="VYZ1266" s="24"/>
      <c r="VZA1266" s="24"/>
      <c r="VZB1266" s="24"/>
      <c r="VZC1266" s="24"/>
      <c r="VZD1266" s="24"/>
      <c r="VZE1266" s="24"/>
      <c r="VZF1266" s="24"/>
      <c r="VZG1266" s="24"/>
      <c r="VZH1266" s="24"/>
      <c r="VZI1266" s="24"/>
      <c r="VZJ1266" s="24"/>
      <c r="VZK1266" s="24"/>
      <c r="VZL1266" s="24"/>
      <c r="VZM1266" s="24"/>
      <c r="VZN1266" s="24"/>
      <c r="VZO1266" s="24"/>
      <c r="VZP1266" s="24"/>
      <c r="VZQ1266" s="24"/>
      <c r="VZR1266" s="24"/>
      <c r="VZS1266" s="24"/>
      <c r="VZT1266" s="24"/>
      <c r="VZU1266" s="24"/>
      <c r="VZV1266" s="24"/>
      <c r="VZW1266" s="24"/>
      <c r="VZX1266" s="24"/>
      <c r="VZY1266" s="24"/>
      <c r="VZZ1266" s="24"/>
      <c r="WAA1266" s="24"/>
      <c r="WAB1266" s="24"/>
      <c r="WAC1266" s="24"/>
      <c r="WAD1266" s="24"/>
      <c r="WAE1266" s="24"/>
      <c r="WAF1266" s="24"/>
      <c r="WAG1266" s="24"/>
      <c r="WAH1266" s="24"/>
      <c r="WAI1266" s="24"/>
      <c r="WAJ1266" s="24"/>
      <c r="WAK1266" s="24"/>
      <c r="WAL1266" s="24"/>
      <c r="WAM1266" s="24"/>
      <c r="WAN1266" s="24"/>
      <c r="WAO1266" s="24"/>
      <c r="WAP1266" s="24"/>
      <c r="WAQ1266" s="24"/>
      <c r="WAR1266" s="24"/>
      <c r="WAS1266" s="24"/>
      <c r="WAT1266" s="24"/>
      <c r="WAU1266" s="24"/>
      <c r="WAV1266" s="24"/>
      <c r="WAW1266" s="24"/>
      <c r="WAX1266" s="24"/>
      <c r="WAY1266" s="24"/>
      <c r="WAZ1266" s="24"/>
      <c r="WBA1266" s="24"/>
      <c r="WBB1266" s="24"/>
      <c r="WBC1266" s="24"/>
      <c r="WBD1266" s="24"/>
      <c r="WBE1266" s="24"/>
      <c r="WBF1266" s="24"/>
      <c r="WBG1266" s="24"/>
      <c r="WBH1266" s="24"/>
      <c r="WBI1266" s="24"/>
      <c r="WBJ1266" s="24"/>
      <c r="WBK1266" s="24"/>
      <c r="WBL1266" s="24"/>
      <c r="WBM1266" s="24"/>
      <c r="WBN1266" s="24"/>
      <c r="WBO1266" s="24"/>
      <c r="WBP1266" s="24"/>
      <c r="WBQ1266" s="24"/>
      <c r="WBR1266" s="24"/>
      <c r="WBS1266" s="24"/>
      <c r="WBT1266" s="24"/>
      <c r="WBU1266" s="24"/>
      <c r="WBV1266" s="24"/>
      <c r="WBW1266" s="24"/>
      <c r="WBX1266" s="24"/>
      <c r="WBY1266" s="24"/>
      <c r="WBZ1266" s="24"/>
      <c r="WCA1266" s="24"/>
      <c r="WCB1266" s="24"/>
      <c r="WCC1266" s="24"/>
      <c r="WCD1266" s="24"/>
      <c r="WCE1266" s="24"/>
      <c r="WCF1266" s="24"/>
      <c r="WCG1266" s="24"/>
      <c r="WCH1266" s="24"/>
      <c r="WCI1266" s="24"/>
      <c r="WCJ1266" s="24"/>
      <c r="WCK1266" s="24"/>
      <c r="WCL1266" s="24"/>
      <c r="WCM1266" s="24"/>
      <c r="WCN1266" s="24"/>
      <c r="WCO1266" s="24"/>
      <c r="WCP1266" s="24"/>
      <c r="WCQ1266" s="24"/>
      <c r="WCR1266" s="24"/>
      <c r="WCS1266" s="24"/>
      <c r="WCT1266" s="24"/>
      <c r="WCU1266" s="24"/>
      <c r="WCV1266" s="24"/>
      <c r="WCW1266" s="24"/>
      <c r="WCX1266" s="24"/>
      <c r="WCY1266" s="24"/>
      <c r="WCZ1266" s="24"/>
      <c r="WDA1266" s="24"/>
      <c r="WDB1266" s="24"/>
      <c r="WDC1266" s="24"/>
      <c r="WDD1266" s="24"/>
      <c r="WDE1266" s="24"/>
      <c r="WDF1266" s="24"/>
      <c r="WDG1266" s="24"/>
      <c r="WDH1266" s="24"/>
      <c r="WDI1266" s="24"/>
      <c r="WDJ1266" s="24"/>
      <c r="WDK1266" s="24"/>
      <c r="WDL1266" s="24"/>
      <c r="WDM1266" s="24"/>
      <c r="WDN1266" s="24"/>
      <c r="WDO1266" s="24"/>
      <c r="WDP1266" s="24"/>
      <c r="WDQ1266" s="24"/>
      <c r="WDR1266" s="24"/>
      <c r="WDS1266" s="24"/>
      <c r="WDT1266" s="24"/>
      <c r="WDU1266" s="24"/>
      <c r="WDV1266" s="24"/>
      <c r="WDW1266" s="24"/>
      <c r="WDX1266" s="24"/>
      <c r="WDY1266" s="24"/>
      <c r="WDZ1266" s="24"/>
      <c r="WEA1266" s="24"/>
      <c r="WEB1266" s="24"/>
      <c r="WEC1266" s="24"/>
      <c r="WED1266" s="24"/>
      <c r="WEE1266" s="24"/>
      <c r="WEF1266" s="24"/>
      <c r="WEG1266" s="24"/>
      <c r="WEH1266" s="24"/>
      <c r="WEI1266" s="24"/>
      <c r="WEJ1266" s="24"/>
      <c r="WEK1266" s="24"/>
      <c r="WEL1266" s="24"/>
      <c r="WEM1266" s="24"/>
      <c r="WEN1266" s="24"/>
      <c r="WEO1266" s="24"/>
      <c r="WEP1266" s="24"/>
      <c r="WEQ1266" s="24"/>
      <c r="WER1266" s="24"/>
      <c r="WES1266" s="24"/>
      <c r="WET1266" s="24"/>
      <c r="WEU1266" s="24"/>
      <c r="WEV1266" s="24"/>
      <c r="WEW1266" s="24"/>
      <c r="WEX1266" s="24"/>
      <c r="WEY1266" s="24"/>
      <c r="WEZ1266" s="24"/>
      <c r="WFA1266" s="24"/>
      <c r="WFB1266" s="24"/>
      <c r="WFC1266" s="24"/>
      <c r="WFD1266" s="24"/>
      <c r="WFE1266" s="24"/>
      <c r="WFF1266" s="24"/>
      <c r="WFG1266" s="24"/>
      <c r="WFH1266" s="24"/>
      <c r="WFI1266" s="24"/>
      <c r="WFJ1266" s="24"/>
      <c r="WFK1266" s="24"/>
      <c r="WFL1266" s="24"/>
      <c r="WFM1266" s="24"/>
      <c r="WFN1266" s="24"/>
      <c r="WFO1266" s="24"/>
      <c r="WFP1266" s="24"/>
      <c r="WFQ1266" s="24"/>
      <c r="WFR1266" s="24"/>
      <c r="WFS1266" s="24"/>
      <c r="WFT1266" s="24"/>
      <c r="WFU1266" s="24"/>
      <c r="WFV1266" s="24"/>
      <c r="WFW1266" s="24"/>
      <c r="WFX1266" s="24"/>
      <c r="WFY1266" s="24"/>
      <c r="WFZ1266" s="24"/>
      <c r="WGA1266" s="24"/>
      <c r="WGB1266" s="24"/>
      <c r="WGC1266" s="24"/>
      <c r="WGD1266" s="24"/>
      <c r="WGE1266" s="24"/>
      <c r="WGF1266" s="24"/>
      <c r="WGG1266" s="24"/>
      <c r="WGH1266" s="24"/>
      <c r="WGI1266" s="24"/>
      <c r="WGJ1266" s="24"/>
      <c r="WGK1266" s="24"/>
      <c r="WGL1266" s="24"/>
      <c r="WGM1266" s="24"/>
      <c r="WGN1266" s="24"/>
      <c r="WGO1266" s="24"/>
      <c r="WGP1266" s="24"/>
      <c r="WGQ1266" s="24"/>
      <c r="WGR1266" s="24"/>
      <c r="WGS1266" s="24"/>
      <c r="WGT1266" s="24"/>
      <c r="WGU1266" s="24"/>
      <c r="WGV1266" s="24"/>
      <c r="WGW1266" s="24"/>
      <c r="WGX1266" s="24"/>
      <c r="WGY1266" s="24"/>
      <c r="WGZ1266" s="24"/>
      <c r="WHA1266" s="24"/>
      <c r="WHB1266" s="24"/>
      <c r="WHC1266" s="24"/>
      <c r="WHD1266" s="24"/>
      <c r="WHE1266" s="24"/>
      <c r="WHF1266" s="24"/>
      <c r="WHG1266" s="24"/>
      <c r="WHH1266" s="24"/>
      <c r="WHI1266" s="24"/>
      <c r="WHJ1266" s="24"/>
      <c r="WHK1266" s="24"/>
      <c r="WHL1266" s="24"/>
      <c r="WHM1266" s="24"/>
      <c r="WHN1266" s="24"/>
      <c r="WHO1266" s="24"/>
      <c r="WHP1266" s="24"/>
      <c r="WHQ1266" s="24"/>
      <c r="WHR1266" s="24"/>
      <c r="WHS1266" s="24"/>
      <c r="WHT1266" s="24"/>
      <c r="WHU1266" s="24"/>
      <c r="WHV1266" s="24"/>
      <c r="WHW1266" s="24"/>
      <c r="WHX1266" s="24"/>
      <c r="WHY1266" s="24"/>
      <c r="WHZ1266" s="24"/>
      <c r="WIA1266" s="24"/>
      <c r="WIB1266" s="24"/>
      <c r="WIC1266" s="24"/>
      <c r="WID1266" s="24"/>
      <c r="WIE1266" s="24"/>
      <c r="WIF1266" s="24"/>
      <c r="WIG1266" s="24"/>
      <c r="WIH1266" s="24"/>
      <c r="WII1266" s="24"/>
      <c r="WIJ1266" s="24"/>
      <c r="WIK1266" s="24"/>
      <c r="WIL1266" s="24"/>
      <c r="WIM1266" s="24"/>
      <c r="WIN1266" s="24"/>
      <c r="WIO1266" s="24"/>
      <c r="WIP1266" s="24"/>
      <c r="WIQ1266" s="24"/>
      <c r="WIR1266" s="24"/>
      <c r="WIS1266" s="24"/>
      <c r="WIT1266" s="24"/>
      <c r="WIU1266" s="24"/>
      <c r="WIV1266" s="24"/>
      <c r="WIW1266" s="24"/>
      <c r="WIX1266" s="24"/>
      <c r="WIY1266" s="24"/>
      <c r="WIZ1266" s="24"/>
      <c r="WJA1266" s="24"/>
      <c r="WJB1266" s="24"/>
      <c r="WJC1266" s="24"/>
      <c r="WJD1266" s="24"/>
      <c r="WJE1266" s="24"/>
      <c r="WJF1266" s="24"/>
      <c r="WJG1266" s="24"/>
      <c r="WJH1266" s="24"/>
      <c r="WJI1266" s="24"/>
      <c r="WJJ1266" s="24"/>
      <c r="WJK1266" s="24"/>
      <c r="WJL1266" s="24"/>
      <c r="WJM1266" s="24"/>
      <c r="WJN1266" s="24"/>
      <c r="WJO1266" s="24"/>
      <c r="WJP1266" s="24"/>
      <c r="WJQ1266" s="24"/>
      <c r="WJR1266" s="24"/>
      <c r="WJS1266" s="24"/>
      <c r="WJT1266" s="24"/>
      <c r="WJU1266" s="24"/>
      <c r="WJV1266" s="24"/>
      <c r="WJW1266" s="24"/>
      <c r="WJX1266" s="24"/>
      <c r="WJY1266" s="24"/>
      <c r="WJZ1266" s="24"/>
      <c r="WKA1266" s="24"/>
      <c r="WKB1266" s="24"/>
      <c r="WKC1266" s="24"/>
      <c r="WKD1266" s="24"/>
      <c r="WKE1266" s="24"/>
      <c r="WKF1266" s="24"/>
      <c r="WKG1266" s="24"/>
      <c r="WKH1266" s="24"/>
      <c r="WKI1266" s="24"/>
      <c r="WKJ1266" s="24"/>
      <c r="WKK1266" s="24"/>
      <c r="WKL1266" s="24"/>
      <c r="WKM1266" s="24"/>
      <c r="WKN1266" s="24"/>
      <c r="WKO1266" s="24"/>
      <c r="WKP1266" s="24"/>
      <c r="WKQ1266" s="24"/>
      <c r="WKR1266" s="24"/>
      <c r="WKS1266" s="24"/>
      <c r="WKT1266" s="24"/>
      <c r="WKU1266" s="24"/>
      <c r="WKV1266" s="24"/>
      <c r="WKW1266" s="24"/>
      <c r="WKX1266" s="24"/>
      <c r="WKY1266" s="24"/>
      <c r="WKZ1266" s="24"/>
      <c r="WLA1266" s="24"/>
      <c r="WLB1266" s="24"/>
      <c r="WLC1266" s="24"/>
      <c r="WLD1266" s="24"/>
      <c r="WLE1266" s="24"/>
      <c r="WLF1266" s="24"/>
      <c r="WLG1266" s="24"/>
      <c r="WLH1266" s="24"/>
      <c r="WLI1266" s="24"/>
      <c r="WLJ1266" s="24"/>
      <c r="WLK1266" s="24"/>
      <c r="WLL1266" s="24"/>
      <c r="WLM1266" s="24"/>
      <c r="WLN1266" s="24"/>
      <c r="WLO1266" s="24"/>
      <c r="WLP1266" s="24"/>
      <c r="WLQ1266" s="24"/>
      <c r="WLR1266" s="24"/>
      <c r="WLS1266" s="24"/>
      <c r="WLT1266" s="24"/>
      <c r="WLU1266" s="24"/>
      <c r="WLV1266" s="24"/>
      <c r="WLW1266" s="24"/>
      <c r="WLX1266" s="24"/>
      <c r="WLY1266" s="24"/>
      <c r="WLZ1266" s="24"/>
      <c r="WMA1266" s="24"/>
      <c r="WMB1266" s="24"/>
      <c r="WMC1266" s="24"/>
      <c r="WMD1266" s="24"/>
      <c r="WME1266" s="24"/>
      <c r="WMF1266" s="24"/>
      <c r="WMG1266" s="24"/>
      <c r="WMH1266" s="24"/>
      <c r="WMI1266" s="24"/>
      <c r="WMJ1266" s="24"/>
      <c r="WMK1266" s="24"/>
      <c r="WML1266" s="24"/>
      <c r="WMM1266" s="24"/>
      <c r="WMN1266" s="24"/>
      <c r="WMO1266" s="24"/>
      <c r="WMP1266" s="24"/>
      <c r="WMQ1266" s="24"/>
      <c r="WMR1266" s="24"/>
      <c r="WMS1266" s="24"/>
      <c r="WMT1266" s="24"/>
      <c r="WMU1266" s="24"/>
      <c r="WMV1266" s="24"/>
      <c r="WMW1266" s="24"/>
      <c r="WMX1266" s="24"/>
      <c r="WMY1266" s="24"/>
      <c r="WMZ1266" s="24"/>
      <c r="WNA1266" s="24"/>
      <c r="WNB1266" s="24"/>
      <c r="WNC1266" s="24"/>
      <c r="WND1266" s="24"/>
      <c r="WNE1266" s="24"/>
      <c r="WNF1266" s="24"/>
      <c r="WNG1266" s="24"/>
      <c r="WNH1266" s="24"/>
      <c r="WNI1266" s="24"/>
      <c r="WNJ1266" s="24"/>
      <c r="WNK1266" s="24"/>
      <c r="WNL1266" s="24"/>
      <c r="WNM1266" s="24"/>
      <c r="WNN1266" s="24"/>
      <c r="WNO1266" s="24"/>
      <c r="WNP1266" s="24"/>
      <c r="WNQ1266" s="24"/>
      <c r="WNR1266" s="24"/>
      <c r="WNS1266" s="24"/>
      <c r="WNT1266" s="24"/>
      <c r="WNU1266" s="24"/>
      <c r="WNV1266" s="24"/>
      <c r="WNW1266" s="24"/>
      <c r="WNX1266" s="24"/>
      <c r="WNY1266" s="24"/>
      <c r="WNZ1266" s="24"/>
      <c r="WOA1266" s="24"/>
      <c r="WOB1266" s="24"/>
      <c r="WOC1266" s="24"/>
      <c r="WOD1266" s="24"/>
      <c r="WOE1266" s="24"/>
      <c r="WOF1266" s="24"/>
      <c r="WOG1266" s="24"/>
      <c r="WOH1266" s="24"/>
      <c r="WOI1266" s="24"/>
      <c r="WOJ1266" s="24"/>
      <c r="WOK1266" s="24"/>
      <c r="WOL1266" s="24"/>
      <c r="WOM1266" s="24"/>
      <c r="WON1266" s="24"/>
      <c r="WOO1266" s="24"/>
      <c r="WOP1266" s="24"/>
      <c r="WOQ1266" s="24"/>
      <c r="WOR1266" s="24"/>
      <c r="WOS1266" s="24"/>
      <c r="WOT1266" s="24"/>
      <c r="WOU1266" s="24"/>
      <c r="WOV1266" s="24"/>
      <c r="WOW1266" s="24"/>
      <c r="WOX1266" s="24"/>
      <c r="WOY1266" s="24"/>
      <c r="WOZ1266" s="24"/>
      <c r="WPA1266" s="24"/>
      <c r="WPB1266" s="24"/>
      <c r="WPC1266" s="24"/>
      <c r="WPD1266" s="24"/>
      <c r="WPE1266" s="24"/>
      <c r="WPF1266" s="24"/>
      <c r="WPG1266" s="24"/>
      <c r="WPH1266" s="24"/>
      <c r="WPI1266" s="24"/>
      <c r="WPJ1266" s="24"/>
      <c r="WPK1266" s="24"/>
      <c r="WPL1266" s="24"/>
      <c r="WPM1266" s="24"/>
      <c r="WPN1266" s="24"/>
      <c r="WPO1266" s="24"/>
      <c r="WPP1266" s="24"/>
      <c r="WPQ1266" s="24"/>
      <c r="WPR1266" s="24"/>
      <c r="WPS1266" s="24"/>
      <c r="WPT1266" s="24"/>
      <c r="WPU1266" s="24"/>
      <c r="WPV1266" s="24"/>
      <c r="WPW1266" s="24"/>
      <c r="WPX1266" s="24"/>
      <c r="WPY1266" s="24"/>
      <c r="WPZ1266" s="24"/>
      <c r="WQA1266" s="24"/>
      <c r="WQB1266" s="24"/>
      <c r="WQC1266" s="24"/>
      <c r="WQD1266" s="24"/>
      <c r="WQE1266" s="24"/>
      <c r="WQF1266" s="24"/>
      <c r="WQG1266" s="24"/>
      <c r="WQH1266" s="24"/>
      <c r="WQI1266" s="24"/>
      <c r="WQJ1266" s="24"/>
      <c r="WQK1266" s="24"/>
      <c r="WQL1266" s="24"/>
      <c r="WQM1266" s="24"/>
      <c r="WQN1266" s="24"/>
      <c r="WQO1266" s="24"/>
      <c r="WQP1266" s="24"/>
      <c r="WQQ1266" s="24"/>
      <c r="WQR1266" s="24"/>
      <c r="WQS1266" s="24"/>
      <c r="WQT1266" s="24"/>
      <c r="WQU1266" s="24"/>
      <c r="WQV1266" s="24"/>
      <c r="WQW1266" s="24"/>
      <c r="WQX1266" s="24"/>
      <c r="WQY1266" s="24"/>
      <c r="WQZ1266" s="24"/>
      <c r="WRA1266" s="24"/>
      <c r="WRB1266" s="24"/>
      <c r="WRC1266" s="24"/>
      <c r="WRD1266" s="24"/>
      <c r="WRE1266" s="24"/>
      <c r="WRF1266" s="24"/>
      <c r="WRG1266" s="24"/>
      <c r="WRH1266" s="24"/>
      <c r="WRI1266" s="24"/>
      <c r="WRJ1266" s="24"/>
      <c r="WRK1266" s="24"/>
      <c r="WRL1266" s="24"/>
      <c r="WRM1266" s="24"/>
      <c r="WRN1266" s="24"/>
      <c r="WRO1266" s="24"/>
      <c r="WRP1266" s="24"/>
      <c r="WRQ1266" s="24"/>
      <c r="WRR1266" s="24"/>
      <c r="WRS1266" s="24"/>
      <c r="WRT1266" s="24"/>
      <c r="WRU1266" s="24"/>
      <c r="WRV1266" s="24"/>
      <c r="WRW1266" s="24"/>
      <c r="WRX1266" s="24"/>
      <c r="WRY1266" s="24"/>
      <c r="WRZ1266" s="24"/>
      <c r="WSA1266" s="24"/>
      <c r="WSB1266" s="24"/>
      <c r="WSC1266" s="24"/>
      <c r="WSD1266" s="24"/>
      <c r="WSE1266" s="24"/>
      <c r="WSF1266" s="24"/>
      <c r="WSG1266" s="24"/>
      <c r="WSH1266" s="24"/>
      <c r="WSI1266" s="24"/>
      <c r="WSJ1266" s="24"/>
      <c r="WSK1266" s="24"/>
      <c r="WSL1266" s="24"/>
      <c r="WSM1266" s="24"/>
      <c r="WSN1266" s="24"/>
      <c r="WSO1266" s="24"/>
      <c r="WSP1266" s="24"/>
      <c r="WSQ1266" s="24"/>
      <c r="WSR1266" s="24"/>
      <c r="WSS1266" s="24"/>
      <c r="WST1266" s="24"/>
      <c r="WSU1266" s="24"/>
      <c r="WSV1266" s="24"/>
      <c r="WSW1266" s="24"/>
      <c r="WSX1266" s="24"/>
      <c r="WSY1266" s="24"/>
      <c r="WSZ1266" s="24"/>
      <c r="WTA1266" s="24"/>
      <c r="WTB1266" s="24"/>
      <c r="WTC1266" s="24"/>
      <c r="WTD1266" s="24"/>
      <c r="WTE1266" s="24"/>
      <c r="WTF1266" s="24"/>
      <c r="WTG1266" s="24"/>
      <c r="WTH1266" s="24"/>
      <c r="WTI1266" s="24"/>
      <c r="WTJ1266" s="24"/>
      <c r="WTK1266" s="24"/>
      <c r="WTL1266" s="24"/>
      <c r="WTM1266" s="24"/>
      <c r="WTN1266" s="24"/>
      <c r="WTO1266" s="24"/>
      <c r="WTP1266" s="24"/>
      <c r="WTQ1266" s="24"/>
      <c r="WTR1266" s="24"/>
      <c r="WTS1266" s="24"/>
      <c r="WTT1266" s="24"/>
      <c r="WTU1266" s="24"/>
      <c r="WTV1266" s="24"/>
      <c r="WTW1266" s="24"/>
      <c r="WTX1266" s="24"/>
      <c r="WTY1266" s="24"/>
      <c r="WTZ1266" s="24"/>
      <c r="WUA1266" s="24"/>
      <c r="WUB1266" s="24"/>
      <c r="WUC1266" s="24"/>
      <c r="WUD1266" s="24"/>
      <c r="WUE1266" s="24"/>
      <c r="WUF1266" s="24"/>
      <c r="WUG1266" s="24"/>
      <c r="WUH1266" s="24"/>
      <c r="WUI1266" s="24"/>
      <c r="WUJ1266" s="24"/>
      <c r="WUK1266" s="24"/>
      <c r="WUL1266" s="24"/>
      <c r="WUM1266" s="24"/>
      <c r="WUN1266" s="24"/>
      <c r="WUO1266" s="24"/>
      <c r="WUP1266" s="24"/>
      <c r="WUQ1266" s="24"/>
      <c r="WUR1266" s="24"/>
      <c r="WUS1266" s="24"/>
      <c r="WUT1266" s="24"/>
      <c r="WUU1266" s="24"/>
      <c r="WUV1266" s="24"/>
      <c r="WUW1266" s="24"/>
      <c r="WUX1266" s="24"/>
      <c r="WUY1266" s="24"/>
      <c r="WUZ1266" s="24"/>
      <c r="WVA1266" s="24"/>
      <c r="WVB1266" s="24"/>
      <c r="WVC1266" s="24"/>
      <c r="WVD1266" s="24"/>
      <c r="WVE1266" s="24"/>
      <c r="WVF1266" s="24"/>
      <c r="WVG1266" s="24"/>
      <c r="WVH1266" s="24"/>
      <c r="WVI1266" s="24"/>
      <c r="WVJ1266" s="24"/>
      <c r="WVK1266" s="24"/>
      <c r="WVL1266" s="24"/>
      <c r="WVM1266" s="24"/>
      <c r="WVN1266" s="24"/>
      <c r="WVO1266" s="24"/>
      <c r="WVP1266" s="24"/>
      <c r="WVQ1266" s="24"/>
      <c r="WVR1266" s="24"/>
      <c r="WVS1266" s="24"/>
      <c r="WVT1266" s="24"/>
      <c r="WVU1266" s="24"/>
      <c r="WVV1266" s="24"/>
      <c r="WVW1266" s="24"/>
      <c r="WVX1266" s="24"/>
      <c r="WVY1266" s="24"/>
      <c r="WVZ1266" s="24"/>
      <c r="WWA1266" s="24"/>
      <c r="WWB1266" s="24"/>
      <c r="WWC1266" s="24"/>
      <c r="WWD1266" s="24"/>
      <c r="WWE1266" s="24"/>
      <c r="WWF1266" s="24"/>
      <c r="WWG1266" s="24"/>
      <c r="WWH1266" s="24"/>
      <c r="WWI1266" s="24"/>
      <c r="WWJ1266" s="24"/>
      <c r="WWK1266" s="24"/>
      <c r="WWL1266" s="24"/>
      <c r="WWM1266" s="24"/>
      <c r="WWN1266" s="24"/>
      <c r="WWO1266" s="24"/>
      <c r="WWP1266" s="24"/>
      <c r="WWQ1266" s="24"/>
      <c r="WWR1266" s="24"/>
      <c r="WWS1266" s="24"/>
      <c r="WWT1266" s="24"/>
      <c r="WWU1266" s="24"/>
      <c r="WWV1266" s="24"/>
      <c r="WWW1266" s="24"/>
      <c r="WWX1266" s="24"/>
      <c r="WWY1266" s="24"/>
      <c r="WWZ1266" s="24"/>
      <c r="WXA1266" s="24"/>
      <c r="WXB1266" s="24"/>
      <c r="WXC1266" s="24"/>
      <c r="WXD1266" s="24"/>
      <c r="WXE1266" s="24"/>
      <c r="WXF1266" s="24"/>
      <c r="WXG1266" s="24"/>
      <c r="WXH1266" s="24"/>
      <c r="WXI1266" s="24"/>
      <c r="WXJ1266" s="24"/>
      <c r="WXK1266" s="24"/>
      <c r="WXL1266" s="24"/>
      <c r="WXM1266" s="24"/>
      <c r="WXN1266" s="24"/>
      <c r="WXO1266" s="24"/>
      <c r="WXP1266" s="24"/>
      <c r="WXQ1266" s="24"/>
      <c r="WXR1266" s="24"/>
      <c r="WXS1266" s="24"/>
      <c r="WXT1266" s="24"/>
      <c r="WXU1266" s="24"/>
      <c r="WXV1266" s="24"/>
      <c r="WXW1266" s="24"/>
      <c r="WXX1266" s="24"/>
      <c r="WXY1266" s="24"/>
      <c r="WXZ1266" s="24"/>
      <c r="WYA1266" s="24"/>
      <c r="WYB1266" s="24"/>
      <c r="WYC1266" s="24"/>
      <c r="WYD1266" s="24"/>
      <c r="WYE1266" s="24"/>
      <c r="WYF1266" s="24"/>
      <c r="WYG1266" s="24"/>
      <c r="WYH1266" s="24"/>
      <c r="WYI1266" s="24"/>
      <c r="WYJ1266" s="24"/>
      <c r="WYK1266" s="24"/>
      <c r="WYL1266" s="24"/>
      <c r="WYM1266" s="24"/>
      <c r="WYN1266" s="24"/>
      <c r="WYO1266" s="24"/>
      <c r="WYP1266" s="24"/>
      <c r="WYQ1266" s="24"/>
      <c r="WYR1266" s="24"/>
      <c r="WYS1266" s="24"/>
      <c r="WYT1266" s="24"/>
      <c r="WYU1266" s="24"/>
      <c r="WYV1266" s="24"/>
      <c r="WYW1266" s="24"/>
      <c r="WYX1266" s="24"/>
      <c r="WYY1266" s="24"/>
      <c r="WYZ1266" s="24"/>
      <c r="WZA1266" s="24"/>
      <c r="WZB1266" s="24"/>
      <c r="WZC1266" s="24"/>
      <c r="WZD1266" s="24"/>
      <c r="WZE1266" s="24"/>
      <c r="WZF1266" s="24"/>
      <c r="WZG1266" s="24"/>
      <c r="WZH1266" s="24"/>
      <c r="WZI1266" s="24"/>
      <c r="WZJ1266" s="24"/>
      <c r="WZK1266" s="24"/>
      <c r="WZL1266" s="24"/>
      <c r="WZM1266" s="24"/>
      <c r="WZN1266" s="24"/>
      <c r="WZO1266" s="24"/>
      <c r="WZP1266" s="24"/>
      <c r="WZQ1266" s="24"/>
      <c r="WZR1266" s="24"/>
      <c r="WZS1266" s="24"/>
      <c r="WZT1266" s="24"/>
      <c r="WZU1266" s="24"/>
      <c r="WZV1266" s="24"/>
      <c r="WZW1266" s="24"/>
      <c r="WZX1266" s="24"/>
      <c r="WZY1266" s="24"/>
      <c r="WZZ1266" s="24"/>
      <c r="XAA1266" s="24"/>
      <c r="XAB1266" s="24"/>
      <c r="XAC1266" s="24"/>
      <c r="XAD1266" s="24"/>
      <c r="XAE1266" s="24"/>
      <c r="XAF1266" s="24"/>
      <c r="XAG1266" s="24"/>
      <c r="XAH1266" s="24"/>
      <c r="XAI1266" s="24"/>
      <c r="XAJ1266" s="24"/>
      <c r="XAK1266" s="24"/>
      <c r="XAL1266" s="24"/>
      <c r="XAM1266" s="24"/>
      <c r="XAN1266" s="24"/>
      <c r="XAO1266" s="24"/>
      <c r="XAP1266" s="24"/>
      <c r="XAQ1266" s="24"/>
      <c r="XAR1266" s="24"/>
      <c r="XAS1266" s="24"/>
      <c r="XAT1266" s="24"/>
      <c r="XAU1266" s="24"/>
      <c r="XAV1266" s="24"/>
      <c r="XAW1266" s="24"/>
      <c r="XAX1266" s="24"/>
      <c r="XAY1266" s="24"/>
      <c r="XAZ1266" s="24"/>
      <c r="XBA1266" s="24"/>
      <c r="XBB1266" s="24"/>
      <c r="XBC1266" s="24"/>
      <c r="XBD1266" s="24"/>
      <c r="XBE1266" s="24"/>
      <c r="XBF1266" s="24"/>
      <c r="XBG1266" s="24"/>
      <c r="XBH1266" s="24"/>
      <c r="XBI1266" s="24"/>
      <c r="XBJ1266" s="24"/>
      <c r="XBK1266" s="24"/>
      <c r="XBL1266" s="24"/>
      <c r="XBM1266" s="24"/>
      <c r="XBN1266" s="24"/>
      <c r="XBO1266" s="24"/>
      <c r="XBP1266" s="24"/>
      <c r="XBQ1266" s="24"/>
      <c r="XBR1266" s="24"/>
      <c r="XBS1266" s="24"/>
      <c r="XBT1266" s="24"/>
      <c r="XBU1266" s="24"/>
      <c r="XBV1266" s="24"/>
      <c r="XBW1266" s="24"/>
      <c r="XBX1266" s="24"/>
      <c r="XBY1266" s="24"/>
      <c r="XBZ1266" s="24"/>
      <c r="XCA1266" s="24"/>
      <c r="XCB1266" s="24"/>
      <c r="XCC1266" s="24"/>
      <c r="XCD1266" s="24"/>
      <c r="XCE1266" s="24"/>
      <c r="XCF1266" s="24"/>
      <c r="XCG1266" s="24"/>
      <c r="XCH1266" s="24"/>
      <c r="XCI1266" s="24"/>
      <c r="XCJ1266" s="24"/>
      <c r="XCK1266" s="24"/>
      <c r="XCL1266" s="24"/>
      <c r="XCM1266" s="24"/>
      <c r="XCN1266" s="24"/>
      <c r="XCO1266" s="24"/>
      <c r="XCP1266" s="24"/>
      <c r="XCQ1266" s="24"/>
      <c r="XCR1266" s="24"/>
      <c r="XCS1266" s="24"/>
      <c r="XCT1266" s="24"/>
      <c r="XCU1266" s="24"/>
      <c r="XCV1266" s="24"/>
      <c r="XCW1266" s="24"/>
      <c r="XCX1266" s="24"/>
      <c r="XCY1266" s="24"/>
      <c r="XCZ1266" s="24"/>
      <c r="XDA1266" s="24"/>
      <c r="XDB1266" s="24"/>
      <c r="XDC1266" s="24"/>
      <c r="XDD1266" s="24"/>
      <c r="XDE1266" s="24"/>
      <c r="XDF1266" s="24"/>
      <c r="XDG1266" s="24"/>
      <c r="XDH1266" s="24"/>
      <c r="XDI1266" s="24"/>
      <c r="XDJ1266" s="24"/>
      <c r="XDK1266" s="24"/>
      <c r="XDL1266" s="24"/>
      <c r="XDM1266" s="24"/>
      <c r="XDN1266" s="24"/>
      <c r="XDO1266" s="24"/>
      <c r="XDP1266" s="24"/>
      <c r="XDQ1266" s="24"/>
      <c r="XDR1266" s="24"/>
      <c r="XDS1266" s="24"/>
      <c r="XDT1266" s="24"/>
      <c r="XDU1266" s="24"/>
      <c r="XDV1266" s="24"/>
      <c r="XDW1266" s="24"/>
      <c r="XDX1266" s="24"/>
      <c r="XDY1266" s="24"/>
      <c r="XDZ1266" s="24"/>
      <c r="XEA1266" s="24"/>
      <c r="XEB1266" s="24"/>
      <c r="XEC1266" s="24"/>
      <c r="XED1266" s="24"/>
      <c r="XEE1266" s="24"/>
      <c r="XEF1266" s="24"/>
      <c r="XEG1266" s="24"/>
      <c r="XEH1266" s="24"/>
      <c r="XEI1266" s="24"/>
      <c r="XEJ1266" s="24"/>
      <c r="XEK1266" s="24"/>
      <c r="XEL1266" s="24"/>
      <c r="XEM1266" s="24"/>
      <c r="XEN1266" s="24"/>
      <c r="XEO1266" s="24"/>
      <c r="XEP1266" s="24"/>
      <c r="XEQ1266" s="24"/>
      <c r="XER1266" s="24"/>
      <c r="XES1266" s="24"/>
      <c r="XET1266" s="24"/>
      <c r="XEU1266" s="24"/>
      <c r="XEV1266" s="24"/>
      <c r="XEW1266" s="24"/>
      <c r="XEX1266" s="24"/>
    </row>
    <row r="1267" spans="1:16378" ht="47.25">
      <c r="A1267" s="15">
        <v>3272</v>
      </c>
      <c r="B1267" s="28" t="s">
        <v>3625</v>
      </c>
      <c r="C1267" s="19"/>
      <c r="D1267" s="17"/>
      <c r="E1267" s="18" t="s">
        <v>403</v>
      </c>
      <c r="F1267" s="19" t="s">
        <v>271</v>
      </c>
      <c r="G1267" s="19" t="s">
        <v>3657</v>
      </c>
      <c r="H1267" s="19" t="s">
        <v>3658</v>
      </c>
      <c r="I1267" s="19"/>
      <c r="J1267" s="20">
        <v>1365.66</v>
      </c>
      <c r="K1267" s="16">
        <v>42872</v>
      </c>
      <c r="L1267" s="29"/>
      <c r="M1267" s="19">
        <v>4500289220</v>
      </c>
      <c r="N1267" s="19">
        <v>1787</v>
      </c>
      <c r="O1267" s="19"/>
      <c r="P1267" s="19"/>
      <c r="Q1267" s="19" t="s">
        <v>3620</v>
      </c>
      <c r="R1267" s="19"/>
      <c r="S1267" s="73" t="s">
        <v>3659</v>
      </c>
      <c r="T1267" s="19"/>
      <c r="U1267" s="19"/>
      <c r="V1267" s="19"/>
      <c r="W1267" s="19"/>
      <c r="X1267" s="24"/>
      <c r="Y1267" s="24"/>
      <c r="Z1267" s="24"/>
      <c r="AA1267" s="24"/>
      <c r="AB1267" s="24"/>
      <c r="AC1267" s="24"/>
      <c r="AD1267" s="24"/>
      <c r="AE1267" s="24"/>
      <c r="AF1267" s="24"/>
      <c r="AG1267" s="24"/>
      <c r="AH1267" s="24"/>
      <c r="AI1267" s="24"/>
      <c r="AJ1267" s="24"/>
      <c r="AK1267" s="24"/>
      <c r="AL1267" s="24"/>
      <c r="AM1267" s="24"/>
      <c r="AN1267" s="24"/>
      <c r="AO1267" s="24"/>
      <c r="AP1267" s="24"/>
      <c r="AQ1267" s="24"/>
      <c r="AR1267" s="24"/>
      <c r="AS1267" s="24"/>
      <c r="AT1267" s="24"/>
      <c r="AU1267" s="24"/>
      <c r="AV1267" s="24"/>
      <c r="AW1267" s="24"/>
      <c r="AX1267" s="24"/>
      <c r="AY1267" s="24"/>
      <c r="AZ1267" s="24"/>
      <c r="BA1267" s="24"/>
      <c r="BB1267" s="24"/>
      <c r="BC1267" s="24"/>
      <c r="BD1267" s="24"/>
      <c r="BE1267" s="24"/>
      <c r="BF1267" s="24"/>
      <c r="BG1267" s="24"/>
      <c r="BH1267" s="24"/>
      <c r="BI1267" s="24"/>
      <c r="BJ1267" s="24"/>
      <c r="BK1267" s="24"/>
      <c r="BL1267" s="24"/>
      <c r="BM1267" s="24"/>
      <c r="BN1267" s="24"/>
      <c r="BO1267" s="24"/>
      <c r="BP1267" s="24"/>
      <c r="BQ1267" s="24"/>
      <c r="BR1267" s="24"/>
      <c r="BS1267" s="24"/>
      <c r="BT1267" s="24"/>
      <c r="BU1267" s="24"/>
      <c r="BV1267" s="24"/>
      <c r="BW1267" s="24"/>
      <c r="BX1267" s="24"/>
      <c r="BY1267" s="24"/>
      <c r="BZ1267" s="24"/>
      <c r="CA1267" s="24"/>
      <c r="CB1267" s="24"/>
      <c r="CC1267" s="24"/>
      <c r="CD1267" s="24"/>
      <c r="CE1267" s="24"/>
      <c r="CF1267" s="24"/>
      <c r="CG1267" s="24"/>
      <c r="CH1267" s="24"/>
      <c r="CI1267" s="24"/>
      <c r="CJ1267" s="24"/>
      <c r="CK1267" s="24"/>
      <c r="CL1267" s="24"/>
      <c r="CM1267" s="24"/>
      <c r="CN1267" s="24"/>
      <c r="CO1267" s="24"/>
      <c r="CP1267" s="24"/>
      <c r="CQ1267" s="24"/>
      <c r="CR1267" s="24"/>
      <c r="CS1267" s="24"/>
      <c r="CT1267" s="24"/>
      <c r="CU1267" s="24"/>
      <c r="CV1267" s="24"/>
      <c r="CW1267" s="24"/>
      <c r="CX1267" s="24"/>
      <c r="CY1267" s="24"/>
      <c r="CZ1267" s="24"/>
      <c r="DA1267" s="24"/>
      <c r="DB1267" s="24"/>
      <c r="DC1267" s="24"/>
      <c r="DD1267" s="24"/>
      <c r="DE1267" s="24"/>
      <c r="DF1267" s="24"/>
      <c r="DG1267" s="24"/>
      <c r="DH1267" s="24"/>
      <c r="DI1267" s="24"/>
      <c r="DJ1267" s="24"/>
      <c r="DK1267" s="24"/>
      <c r="DL1267" s="24"/>
      <c r="DM1267" s="24"/>
      <c r="DN1267" s="24"/>
      <c r="DO1267" s="24"/>
      <c r="DP1267" s="24"/>
      <c r="DQ1267" s="24"/>
      <c r="DR1267" s="24"/>
      <c r="DS1267" s="24"/>
      <c r="DT1267" s="24"/>
      <c r="DU1267" s="24"/>
      <c r="DV1267" s="24"/>
      <c r="DW1267" s="24"/>
      <c r="DX1267" s="24"/>
      <c r="DY1267" s="24"/>
      <c r="DZ1267" s="24"/>
      <c r="EA1267" s="24"/>
      <c r="EB1267" s="24"/>
      <c r="EC1267" s="24"/>
      <c r="ED1267" s="24"/>
      <c r="EE1267" s="24"/>
      <c r="EF1267" s="24"/>
      <c r="EG1267" s="24"/>
      <c r="EH1267" s="24"/>
      <c r="EI1267" s="24"/>
      <c r="EJ1267" s="24"/>
      <c r="EK1267" s="24"/>
      <c r="EL1267" s="24"/>
      <c r="EM1267" s="24"/>
      <c r="EN1267" s="24"/>
      <c r="EO1267" s="24"/>
      <c r="EP1267" s="24"/>
      <c r="EQ1267" s="24"/>
      <c r="ER1267" s="24"/>
      <c r="ES1267" s="24"/>
      <c r="ET1267" s="24"/>
      <c r="EU1267" s="24"/>
      <c r="EV1267" s="24"/>
      <c r="EW1267" s="24"/>
      <c r="EX1267" s="24"/>
      <c r="EY1267" s="24"/>
      <c r="EZ1267" s="24"/>
      <c r="FA1267" s="24"/>
      <c r="FB1267" s="24"/>
      <c r="FC1267" s="24"/>
      <c r="FD1267" s="24"/>
      <c r="FE1267" s="24"/>
      <c r="FF1267" s="24"/>
      <c r="FG1267" s="24"/>
      <c r="FH1267" s="24"/>
      <c r="FI1267" s="24"/>
      <c r="FJ1267" s="24"/>
      <c r="FK1267" s="24"/>
      <c r="FL1267" s="24"/>
      <c r="FM1267" s="24"/>
      <c r="FN1267" s="24"/>
      <c r="FO1267" s="24"/>
      <c r="FP1267" s="24"/>
      <c r="FQ1267" s="24"/>
      <c r="FR1267" s="24"/>
      <c r="FS1267" s="24"/>
      <c r="FT1267" s="24"/>
      <c r="FU1267" s="24"/>
      <c r="FV1267" s="24"/>
      <c r="FW1267" s="24"/>
      <c r="FX1267" s="24"/>
      <c r="FY1267" s="24"/>
      <c r="FZ1267" s="24"/>
      <c r="GA1267" s="24"/>
      <c r="GB1267" s="24"/>
      <c r="GC1267" s="24"/>
      <c r="GD1267" s="24"/>
      <c r="GE1267" s="24"/>
      <c r="GF1267" s="24"/>
      <c r="GG1267" s="24"/>
      <c r="GH1267" s="24"/>
      <c r="GI1267" s="24"/>
      <c r="GJ1267" s="24"/>
      <c r="GK1267" s="24"/>
      <c r="GL1267" s="24"/>
      <c r="GM1267" s="24"/>
      <c r="GN1267" s="24"/>
      <c r="GO1267" s="24"/>
      <c r="GP1267" s="24"/>
      <c r="GQ1267" s="24"/>
      <c r="GR1267" s="24"/>
      <c r="GS1267" s="24"/>
      <c r="GT1267" s="24"/>
      <c r="GU1267" s="24"/>
      <c r="GV1267" s="24"/>
      <c r="GW1267" s="24"/>
      <c r="GX1267" s="24"/>
      <c r="GY1267" s="24"/>
      <c r="GZ1267" s="24"/>
      <c r="HA1267" s="24"/>
      <c r="HB1267" s="24"/>
      <c r="HC1267" s="24"/>
      <c r="HD1267" s="24"/>
      <c r="HE1267" s="24"/>
      <c r="HF1267" s="24"/>
      <c r="HG1267" s="24"/>
      <c r="HH1267" s="24"/>
      <c r="HI1267" s="24"/>
      <c r="HJ1267" s="24"/>
      <c r="HK1267" s="24"/>
      <c r="HL1267" s="24"/>
      <c r="HM1267" s="24"/>
      <c r="HN1267" s="24"/>
      <c r="HO1267" s="24"/>
      <c r="HP1267" s="24"/>
      <c r="HQ1267" s="24"/>
      <c r="HR1267" s="24"/>
      <c r="HS1267" s="24"/>
      <c r="HT1267" s="24"/>
      <c r="HU1267" s="24"/>
      <c r="HV1267" s="24"/>
      <c r="HW1267" s="24"/>
      <c r="HX1267" s="24"/>
      <c r="HY1267" s="24"/>
      <c r="HZ1267" s="24"/>
      <c r="IA1267" s="24"/>
      <c r="IB1267" s="24"/>
      <c r="IC1267" s="24"/>
      <c r="ID1267" s="24"/>
      <c r="IE1267" s="24"/>
      <c r="IF1267" s="24"/>
      <c r="IG1267" s="24"/>
      <c r="IH1267" s="24"/>
      <c r="II1267" s="24"/>
      <c r="IJ1267" s="24"/>
      <c r="IK1267" s="24"/>
      <c r="IL1267" s="24"/>
      <c r="IM1267" s="24"/>
      <c r="IN1267" s="24"/>
      <c r="IO1267" s="24"/>
      <c r="IP1267" s="24"/>
      <c r="IQ1267" s="24"/>
      <c r="IR1267" s="24"/>
      <c r="IS1267" s="24"/>
      <c r="IT1267" s="24"/>
      <c r="IU1267" s="24"/>
      <c r="IV1267" s="24"/>
      <c r="IW1267" s="24"/>
      <c r="IX1267" s="24"/>
      <c r="IY1267" s="24"/>
      <c r="IZ1267" s="24"/>
      <c r="JA1267" s="24"/>
      <c r="JB1267" s="24"/>
      <c r="JC1267" s="24"/>
      <c r="JD1267" s="24"/>
      <c r="JE1267" s="24"/>
      <c r="JF1267" s="24"/>
      <c r="JG1267" s="24"/>
      <c r="JH1267" s="24"/>
      <c r="JI1267" s="24"/>
      <c r="JJ1267" s="24"/>
      <c r="JK1267" s="24"/>
      <c r="JL1267" s="24"/>
      <c r="JM1267" s="24"/>
      <c r="JN1267" s="24"/>
      <c r="JO1267" s="24"/>
      <c r="JP1267" s="24"/>
      <c r="JQ1267" s="24"/>
      <c r="JR1267" s="24"/>
      <c r="JS1267" s="24"/>
      <c r="JT1267" s="24"/>
      <c r="JU1267" s="24"/>
      <c r="JV1267" s="24"/>
      <c r="JW1267" s="24"/>
      <c r="JX1267" s="24"/>
      <c r="JY1267" s="24"/>
      <c r="JZ1267" s="24"/>
      <c r="KA1267" s="24"/>
      <c r="KB1267" s="24"/>
      <c r="KC1267" s="24"/>
      <c r="KD1267" s="24"/>
      <c r="KE1267" s="24"/>
      <c r="KF1267" s="24"/>
      <c r="KG1267" s="24"/>
      <c r="KH1267" s="24"/>
      <c r="KI1267" s="24"/>
      <c r="KJ1267" s="24"/>
      <c r="KK1267" s="24"/>
      <c r="KL1267" s="24"/>
      <c r="KM1267" s="24"/>
      <c r="KN1267" s="24"/>
      <c r="KO1267" s="24"/>
      <c r="KP1267" s="24"/>
      <c r="KQ1267" s="24"/>
      <c r="KR1267" s="24"/>
      <c r="KS1267" s="24"/>
      <c r="KT1267" s="24"/>
      <c r="KU1267" s="24"/>
      <c r="KV1267" s="24"/>
      <c r="KW1267" s="24"/>
      <c r="KX1267" s="24"/>
      <c r="KY1267" s="24"/>
      <c r="KZ1267" s="24"/>
      <c r="LA1267" s="24"/>
      <c r="LB1267" s="24"/>
      <c r="LC1267" s="24"/>
      <c r="LD1267" s="24"/>
      <c r="LE1267" s="24"/>
      <c r="LF1267" s="24"/>
      <c r="LG1267" s="24"/>
      <c r="LH1267" s="24"/>
      <c r="LI1267" s="24"/>
      <c r="LJ1267" s="24"/>
      <c r="LK1267" s="24"/>
      <c r="LL1267" s="24"/>
      <c r="LM1267" s="24"/>
      <c r="LN1267" s="24"/>
      <c r="LO1267" s="24"/>
      <c r="LP1267" s="24"/>
      <c r="LQ1267" s="24"/>
      <c r="LR1267" s="24"/>
      <c r="LS1267" s="24"/>
      <c r="LT1267" s="24"/>
      <c r="LU1267" s="24"/>
      <c r="LV1267" s="24"/>
      <c r="LW1267" s="24"/>
      <c r="LX1267" s="24"/>
      <c r="LY1267" s="24"/>
      <c r="LZ1267" s="24"/>
      <c r="MA1267" s="24"/>
      <c r="MB1267" s="24"/>
      <c r="MC1267" s="24"/>
      <c r="MD1267" s="24"/>
      <c r="ME1267" s="24"/>
      <c r="MF1267" s="24"/>
      <c r="MG1267" s="24"/>
      <c r="MH1267" s="24"/>
      <c r="MI1267" s="24"/>
      <c r="MJ1267" s="24"/>
      <c r="MK1267" s="24"/>
      <c r="ML1267" s="24"/>
      <c r="MM1267" s="24"/>
      <c r="MN1267" s="24"/>
      <c r="MO1267" s="24"/>
      <c r="MP1267" s="24"/>
      <c r="MQ1267" s="24"/>
      <c r="MR1267" s="24"/>
      <c r="MS1267" s="24"/>
      <c r="MT1267" s="24"/>
      <c r="MU1267" s="24"/>
      <c r="MV1267" s="24"/>
      <c r="MW1267" s="24"/>
      <c r="MX1267" s="24"/>
      <c r="MY1267" s="24"/>
      <c r="MZ1267" s="24"/>
      <c r="NA1267" s="24"/>
      <c r="NB1267" s="24"/>
      <c r="NC1267" s="24"/>
      <c r="ND1267" s="24"/>
      <c r="NE1267" s="24"/>
      <c r="NF1267" s="24"/>
      <c r="NG1267" s="24"/>
      <c r="NH1267" s="24"/>
      <c r="NI1267" s="24"/>
      <c r="NJ1267" s="24"/>
      <c r="NK1267" s="24"/>
      <c r="NL1267" s="24"/>
      <c r="NM1267" s="24"/>
      <c r="NN1267" s="24"/>
      <c r="NO1267" s="24"/>
      <c r="NP1267" s="24"/>
      <c r="NQ1267" s="24"/>
      <c r="NR1267" s="24"/>
      <c r="NS1267" s="24"/>
      <c r="NT1267" s="24"/>
      <c r="NU1267" s="24"/>
      <c r="NV1267" s="24"/>
      <c r="NW1267" s="24"/>
      <c r="NX1267" s="24"/>
      <c r="NY1267" s="24"/>
      <c r="NZ1267" s="24"/>
      <c r="OA1267" s="24"/>
      <c r="OB1267" s="24"/>
      <c r="OC1267" s="24"/>
      <c r="OD1267" s="24"/>
      <c r="OE1267" s="24"/>
      <c r="OF1267" s="24"/>
      <c r="OG1267" s="24"/>
      <c r="OH1267" s="24"/>
      <c r="OI1267" s="24"/>
      <c r="OJ1267" s="24"/>
      <c r="OK1267" s="24"/>
      <c r="OL1267" s="24"/>
      <c r="OM1267" s="24"/>
      <c r="ON1267" s="24"/>
      <c r="OO1267" s="24"/>
      <c r="OP1267" s="24"/>
      <c r="OQ1267" s="24"/>
      <c r="OR1267" s="24"/>
      <c r="OS1267" s="24"/>
      <c r="OT1267" s="24"/>
      <c r="OU1267" s="24"/>
      <c r="OV1267" s="24"/>
      <c r="OW1267" s="24"/>
      <c r="OX1267" s="24"/>
      <c r="OY1267" s="24"/>
      <c r="OZ1267" s="24"/>
      <c r="PA1267" s="24"/>
      <c r="PB1267" s="24"/>
      <c r="PC1267" s="24"/>
      <c r="PD1267" s="24"/>
      <c r="PE1267" s="24"/>
      <c r="PF1267" s="24"/>
      <c r="PG1267" s="24"/>
      <c r="PH1267" s="24"/>
      <c r="PI1267" s="24"/>
      <c r="PJ1267" s="24"/>
      <c r="PK1267" s="24"/>
      <c r="PL1267" s="24"/>
      <c r="PM1267" s="24"/>
      <c r="PN1267" s="24"/>
      <c r="PO1267" s="24"/>
      <c r="PP1267" s="24"/>
      <c r="PQ1267" s="24"/>
      <c r="PR1267" s="24"/>
      <c r="PS1267" s="24"/>
      <c r="PT1267" s="24"/>
      <c r="PU1267" s="24"/>
      <c r="PV1267" s="24"/>
      <c r="PW1267" s="24"/>
      <c r="PX1267" s="24"/>
      <c r="PY1267" s="24"/>
      <c r="PZ1267" s="24"/>
      <c r="QA1267" s="24"/>
      <c r="QB1267" s="24"/>
      <c r="QC1267" s="24"/>
      <c r="QD1267" s="24"/>
      <c r="QE1267" s="24"/>
      <c r="QF1267" s="24"/>
      <c r="QG1267" s="24"/>
      <c r="QH1267" s="24"/>
      <c r="QI1267" s="24"/>
      <c r="QJ1267" s="24"/>
      <c r="QK1267" s="24"/>
      <c r="QL1267" s="24"/>
      <c r="QM1267" s="24"/>
      <c r="QN1267" s="24"/>
      <c r="QO1267" s="24"/>
      <c r="QP1267" s="24"/>
      <c r="QQ1267" s="24"/>
      <c r="QR1267" s="24"/>
      <c r="QS1267" s="24"/>
      <c r="QT1267" s="24"/>
      <c r="QU1267" s="24"/>
      <c r="QV1267" s="24"/>
      <c r="QW1267" s="24"/>
      <c r="QX1267" s="24"/>
      <c r="QY1267" s="24"/>
      <c r="QZ1267" s="24"/>
      <c r="RA1267" s="24"/>
      <c r="RB1267" s="24"/>
      <c r="RC1267" s="24"/>
      <c r="RD1267" s="24"/>
      <c r="RE1267" s="24"/>
      <c r="RF1267" s="24"/>
      <c r="RG1267" s="24"/>
      <c r="RH1267" s="24"/>
      <c r="RI1267" s="24"/>
      <c r="RJ1267" s="24"/>
      <c r="RK1267" s="24"/>
      <c r="RL1267" s="24"/>
      <c r="RM1267" s="24"/>
      <c r="RN1267" s="24"/>
      <c r="RO1267" s="24"/>
      <c r="RP1267" s="24"/>
      <c r="RQ1267" s="24"/>
      <c r="RR1267" s="24"/>
      <c r="RS1267" s="24"/>
      <c r="RT1267" s="24"/>
      <c r="RU1267" s="24"/>
      <c r="RV1267" s="24"/>
      <c r="RW1267" s="24"/>
      <c r="RX1267" s="24"/>
      <c r="RY1267" s="24"/>
      <c r="RZ1267" s="24"/>
      <c r="SA1267" s="24"/>
      <c r="SB1267" s="24"/>
      <c r="SC1267" s="24"/>
      <c r="SD1267" s="24"/>
      <c r="SE1267" s="24"/>
      <c r="SF1267" s="24"/>
      <c r="SG1267" s="24"/>
      <c r="SH1267" s="24"/>
      <c r="SI1267" s="24"/>
      <c r="SJ1267" s="24"/>
      <c r="SK1267" s="24"/>
      <c r="SL1267" s="24"/>
      <c r="SM1267" s="24"/>
      <c r="SN1267" s="24"/>
      <c r="SO1267" s="24"/>
      <c r="SP1267" s="24"/>
      <c r="SQ1267" s="24"/>
      <c r="SR1267" s="24"/>
      <c r="SS1267" s="24"/>
      <c r="ST1267" s="24"/>
      <c r="SU1267" s="24"/>
      <c r="SV1267" s="24"/>
      <c r="SW1267" s="24"/>
      <c r="SX1267" s="24"/>
      <c r="SY1267" s="24"/>
      <c r="SZ1267" s="24"/>
      <c r="TA1267" s="24"/>
      <c r="TB1267" s="24"/>
      <c r="TC1267" s="24"/>
      <c r="TD1267" s="24"/>
      <c r="TE1267" s="24"/>
      <c r="TF1267" s="24"/>
      <c r="TG1267" s="24"/>
      <c r="TH1267" s="24"/>
      <c r="TI1267" s="24"/>
      <c r="TJ1267" s="24"/>
      <c r="TK1267" s="24"/>
      <c r="TL1267" s="24"/>
      <c r="TM1267" s="24"/>
      <c r="TN1267" s="24"/>
      <c r="TO1267" s="24"/>
      <c r="TP1267" s="24"/>
      <c r="TQ1267" s="24"/>
      <c r="TR1267" s="24"/>
      <c r="TS1267" s="24"/>
      <c r="TT1267" s="24"/>
      <c r="TU1267" s="24"/>
      <c r="TV1267" s="24"/>
      <c r="TW1267" s="24"/>
      <c r="TX1267" s="24"/>
      <c r="TY1267" s="24"/>
      <c r="TZ1267" s="24"/>
      <c r="UA1267" s="24"/>
      <c r="UB1267" s="24"/>
      <c r="UC1267" s="24"/>
      <c r="UD1267" s="24"/>
      <c r="UE1267" s="24"/>
      <c r="UF1267" s="24"/>
      <c r="UG1267" s="24"/>
      <c r="UH1267" s="24"/>
      <c r="UI1267" s="24"/>
      <c r="UJ1267" s="24"/>
      <c r="UK1267" s="24"/>
      <c r="UL1267" s="24"/>
      <c r="UM1267" s="24"/>
      <c r="UN1267" s="24"/>
      <c r="UO1267" s="24"/>
      <c r="UP1267" s="24"/>
      <c r="UQ1267" s="24"/>
      <c r="UR1267" s="24"/>
      <c r="US1267" s="24"/>
      <c r="UT1267" s="24"/>
      <c r="UU1267" s="24"/>
      <c r="UV1267" s="24"/>
      <c r="UW1267" s="24"/>
      <c r="UX1267" s="24"/>
      <c r="UY1267" s="24"/>
      <c r="UZ1267" s="24"/>
      <c r="VA1267" s="24"/>
      <c r="VB1267" s="24"/>
      <c r="VC1267" s="24"/>
      <c r="VD1267" s="24"/>
      <c r="VE1267" s="24"/>
      <c r="VF1267" s="24"/>
      <c r="VG1267" s="24"/>
      <c r="VH1267" s="24"/>
      <c r="VI1267" s="24"/>
      <c r="VJ1267" s="24"/>
      <c r="VK1267" s="24"/>
      <c r="VL1267" s="24"/>
      <c r="VM1267" s="24"/>
      <c r="VN1267" s="24"/>
      <c r="VO1267" s="24"/>
      <c r="VP1267" s="24"/>
      <c r="VQ1267" s="24"/>
      <c r="VR1267" s="24"/>
      <c r="VS1267" s="24"/>
      <c r="VT1267" s="24"/>
      <c r="VU1267" s="24"/>
      <c r="VV1267" s="24"/>
      <c r="VW1267" s="24"/>
      <c r="VX1267" s="24"/>
      <c r="VY1267" s="24"/>
      <c r="VZ1267" s="24"/>
      <c r="WA1267" s="24"/>
      <c r="WB1267" s="24"/>
      <c r="WC1267" s="24"/>
      <c r="WD1267" s="24"/>
      <c r="WE1267" s="24"/>
      <c r="WF1267" s="24"/>
      <c r="WG1267" s="24"/>
      <c r="WH1267" s="24"/>
      <c r="WI1267" s="24"/>
      <c r="WJ1267" s="24"/>
      <c r="WK1267" s="24"/>
      <c r="WL1267" s="24"/>
      <c r="WM1267" s="24"/>
      <c r="WN1267" s="24"/>
      <c r="WO1267" s="24"/>
      <c r="WP1267" s="24"/>
      <c r="WQ1267" s="24"/>
      <c r="WR1267" s="24"/>
      <c r="WS1267" s="24"/>
      <c r="WT1267" s="24"/>
      <c r="WU1267" s="24"/>
      <c r="WV1267" s="24"/>
      <c r="WW1267" s="24"/>
      <c r="WX1267" s="24"/>
      <c r="WY1267" s="24"/>
      <c r="WZ1267" s="24"/>
      <c r="XA1267" s="24"/>
      <c r="XB1267" s="24"/>
      <c r="XC1267" s="24"/>
      <c r="XD1267" s="24"/>
      <c r="XE1267" s="24"/>
      <c r="XF1267" s="24"/>
      <c r="XG1267" s="24"/>
      <c r="XH1267" s="24"/>
      <c r="XI1267" s="24"/>
      <c r="XJ1267" s="24"/>
      <c r="XK1267" s="24"/>
      <c r="XL1267" s="24"/>
      <c r="XM1267" s="24"/>
      <c r="XN1267" s="24"/>
      <c r="XO1267" s="24"/>
      <c r="XP1267" s="24"/>
      <c r="XQ1267" s="24"/>
      <c r="XR1267" s="24"/>
      <c r="XS1267" s="24"/>
      <c r="XT1267" s="24"/>
      <c r="XU1267" s="24"/>
      <c r="XV1267" s="24"/>
      <c r="XW1267" s="24"/>
      <c r="XX1267" s="24"/>
      <c r="XY1267" s="24"/>
      <c r="XZ1267" s="24"/>
      <c r="YA1267" s="24"/>
      <c r="YB1267" s="24"/>
      <c r="YC1267" s="24"/>
      <c r="YD1267" s="24"/>
      <c r="YE1267" s="24"/>
      <c r="YF1267" s="24"/>
      <c r="YG1267" s="24"/>
      <c r="YH1267" s="24"/>
      <c r="YI1267" s="24"/>
      <c r="YJ1267" s="24"/>
      <c r="YK1267" s="24"/>
      <c r="YL1267" s="24"/>
      <c r="YM1267" s="24"/>
      <c r="YN1267" s="24"/>
      <c r="YO1267" s="24"/>
      <c r="YP1267" s="24"/>
      <c r="YQ1267" s="24"/>
      <c r="YR1267" s="24"/>
      <c r="YS1267" s="24"/>
      <c r="YT1267" s="24"/>
      <c r="YU1267" s="24"/>
      <c r="YV1267" s="24"/>
      <c r="YW1267" s="24"/>
      <c r="YX1267" s="24"/>
      <c r="YY1267" s="24"/>
      <c r="YZ1267" s="24"/>
      <c r="ZA1267" s="24"/>
      <c r="ZB1267" s="24"/>
      <c r="ZC1267" s="24"/>
      <c r="ZD1267" s="24"/>
      <c r="ZE1267" s="24"/>
      <c r="ZF1267" s="24"/>
      <c r="ZG1267" s="24"/>
      <c r="ZH1267" s="24"/>
      <c r="ZI1267" s="24"/>
      <c r="ZJ1267" s="24"/>
      <c r="ZK1267" s="24"/>
      <c r="ZL1267" s="24"/>
      <c r="ZM1267" s="24"/>
      <c r="ZN1267" s="24"/>
      <c r="ZO1267" s="24"/>
      <c r="ZP1267" s="24"/>
      <c r="ZQ1267" s="24"/>
      <c r="ZR1267" s="24"/>
      <c r="ZS1267" s="24"/>
      <c r="ZT1267" s="24"/>
      <c r="ZU1267" s="24"/>
      <c r="ZV1267" s="24"/>
      <c r="ZW1267" s="24"/>
      <c r="ZX1267" s="24"/>
      <c r="ZY1267" s="24"/>
      <c r="ZZ1267" s="24"/>
      <c r="AAA1267" s="24"/>
      <c r="AAB1267" s="24"/>
      <c r="AAC1267" s="24"/>
      <c r="AAD1267" s="24"/>
      <c r="AAE1267" s="24"/>
      <c r="AAF1267" s="24"/>
      <c r="AAG1267" s="24"/>
      <c r="AAH1267" s="24"/>
      <c r="AAI1267" s="24"/>
      <c r="AAJ1267" s="24"/>
      <c r="AAK1267" s="24"/>
      <c r="AAL1267" s="24"/>
      <c r="AAM1267" s="24"/>
      <c r="AAN1267" s="24"/>
      <c r="AAO1267" s="24"/>
      <c r="AAP1267" s="24"/>
      <c r="AAQ1267" s="24"/>
      <c r="AAR1267" s="24"/>
      <c r="AAS1267" s="24"/>
      <c r="AAT1267" s="24"/>
      <c r="AAU1267" s="24"/>
      <c r="AAV1267" s="24"/>
      <c r="AAW1267" s="24"/>
      <c r="AAX1267" s="24"/>
      <c r="AAY1267" s="24"/>
      <c r="AAZ1267" s="24"/>
      <c r="ABA1267" s="24"/>
      <c r="ABB1267" s="24"/>
      <c r="ABC1267" s="24"/>
      <c r="ABD1267" s="24"/>
      <c r="ABE1267" s="24"/>
      <c r="ABF1267" s="24"/>
      <c r="ABG1267" s="24"/>
      <c r="ABH1267" s="24"/>
      <c r="ABI1267" s="24"/>
      <c r="ABJ1267" s="24"/>
      <c r="ABK1267" s="24"/>
      <c r="ABL1267" s="24"/>
      <c r="ABM1267" s="24"/>
      <c r="ABN1267" s="24"/>
      <c r="ABO1267" s="24"/>
      <c r="ABP1267" s="24"/>
      <c r="ABQ1267" s="24"/>
      <c r="ABR1267" s="24"/>
      <c r="ABS1267" s="24"/>
      <c r="ABT1267" s="24"/>
      <c r="ABU1267" s="24"/>
      <c r="ABV1267" s="24"/>
      <c r="ABW1267" s="24"/>
      <c r="ABX1267" s="24"/>
      <c r="ABY1267" s="24"/>
      <c r="ABZ1267" s="24"/>
      <c r="ACA1267" s="24"/>
      <c r="ACB1267" s="24"/>
      <c r="ACC1267" s="24"/>
      <c r="ACD1267" s="24"/>
      <c r="ACE1267" s="24"/>
      <c r="ACF1267" s="24"/>
      <c r="ACG1267" s="24"/>
      <c r="ACH1267" s="24"/>
      <c r="ACI1267" s="24"/>
      <c r="ACJ1267" s="24"/>
      <c r="ACK1267" s="24"/>
      <c r="ACL1267" s="24"/>
      <c r="ACM1267" s="24"/>
      <c r="ACN1267" s="24"/>
      <c r="ACO1267" s="24"/>
      <c r="ACP1267" s="24"/>
      <c r="ACQ1267" s="24"/>
      <c r="ACR1267" s="24"/>
      <c r="ACS1267" s="24"/>
      <c r="ACT1267" s="24"/>
      <c r="ACU1267" s="24"/>
      <c r="ACV1267" s="24"/>
      <c r="ACW1267" s="24"/>
      <c r="ACX1267" s="24"/>
      <c r="ACY1267" s="24"/>
      <c r="ACZ1267" s="24"/>
      <c r="ADA1267" s="24"/>
      <c r="ADB1267" s="24"/>
      <c r="ADC1267" s="24"/>
      <c r="ADD1267" s="24"/>
      <c r="ADE1267" s="24"/>
      <c r="ADF1267" s="24"/>
      <c r="ADG1267" s="24"/>
      <c r="ADH1267" s="24"/>
      <c r="ADI1267" s="24"/>
      <c r="ADJ1267" s="24"/>
      <c r="ADK1267" s="24"/>
      <c r="ADL1267" s="24"/>
      <c r="ADM1267" s="24"/>
      <c r="ADN1267" s="24"/>
      <c r="ADO1267" s="24"/>
      <c r="ADP1267" s="24"/>
      <c r="ADQ1267" s="24"/>
      <c r="ADR1267" s="24"/>
      <c r="ADS1267" s="24"/>
      <c r="ADT1267" s="24"/>
      <c r="ADU1267" s="24"/>
      <c r="ADV1267" s="24"/>
      <c r="ADW1267" s="24"/>
      <c r="ADX1267" s="24"/>
      <c r="ADY1267" s="24"/>
      <c r="ADZ1267" s="24"/>
      <c r="AEA1267" s="24"/>
      <c r="AEB1267" s="24"/>
      <c r="AEC1267" s="24"/>
      <c r="AED1267" s="24"/>
      <c r="AEE1267" s="24"/>
      <c r="AEF1267" s="24"/>
      <c r="AEG1267" s="24"/>
      <c r="AEH1267" s="24"/>
      <c r="AEI1267" s="24"/>
      <c r="AEJ1267" s="24"/>
      <c r="AEK1267" s="24"/>
      <c r="AEL1267" s="24"/>
      <c r="AEM1267" s="24"/>
      <c r="AEN1267" s="24"/>
      <c r="AEO1267" s="24"/>
      <c r="AEP1267" s="24"/>
      <c r="AEQ1267" s="24"/>
      <c r="AER1267" s="24"/>
      <c r="AES1267" s="24"/>
      <c r="AET1267" s="24"/>
      <c r="AEU1267" s="24"/>
      <c r="AEV1267" s="24"/>
      <c r="AEW1267" s="24"/>
      <c r="AEX1267" s="24"/>
      <c r="AEY1267" s="24"/>
      <c r="AEZ1267" s="24"/>
      <c r="AFA1267" s="24"/>
      <c r="AFB1267" s="24"/>
      <c r="AFC1267" s="24"/>
      <c r="AFD1267" s="24"/>
      <c r="AFE1267" s="24"/>
      <c r="AFF1267" s="24"/>
      <c r="AFG1267" s="24"/>
      <c r="AFH1267" s="24"/>
      <c r="AFI1267" s="24"/>
      <c r="AFJ1267" s="24"/>
      <c r="AFK1267" s="24"/>
      <c r="AFL1267" s="24"/>
      <c r="AFM1267" s="24"/>
      <c r="AFN1267" s="24"/>
      <c r="AFO1267" s="24"/>
      <c r="AFP1267" s="24"/>
      <c r="AFQ1267" s="24"/>
      <c r="AFR1267" s="24"/>
      <c r="AFS1267" s="24"/>
      <c r="AFT1267" s="24"/>
      <c r="AFU1267" s="24"/>
      <c r="AFV1267" s="24"/>
      <c r="AFW1267" s="24"/>
      <c r="AFX1267" s="24"/>
      <c r="AFY1267" s="24"/>
      <c r="AFZ1267" s="24"/>
      <c r="AGA1267" s="24"/>
      <c r="AGB1267" s="24"/>
      <c r="AGC1267" s="24"/>
      <c r="AGD1267" s="24"/>
      <c r="AGE1267" s="24"/>
      <c r="AGF1267" s="24"/>
      <c r="AGG1267" s="24"/>
      <c r="AGH1267" s="24"/>
      <c r="AGI1267" s="24"/>
      <c r="AGJ1267" s="24"/>
      <c r="AGK1267" s="24"/>
      <c r="AGL1267" s="24"/>
      <c r="AGM1267" s="24"/>
      <c r="AGN1267" s="24"/>
      <c r="AGO1267" s="24"/>
      <c r="AGP1267" s="24"/>
      <c r="AGQ1267" s="24"/>
      <c r="AGR1267" s="24"/>
      <c r="AGS1267" s="24"/>
      <c r="AGT1267" s="24"/>
      <c r="AGU1267" s="24"/>
      <c r="AGV1267" s="24"/>
      <c r="AGW1267" s="24"/>
      <c r="AGX1267" s="24"/>
      <c r="AGY1267" s="24"/>
      <c r="AGZ1267" s="24"/>
      <c r="AHA1267" s="24"/>
      <c r="AHB1267" s="24"/>
      <c r="AHC1267" s="24"/>
      <c r="AHD1267" s="24"/>
      <c r="AHE1267" s="24"/>
      <c r="AHF1267" s="24"/>
      <c r="AHG1267" s="24"/>
      <c r="AHH1267" s="24"/>
      <c r="AHI1267" s="24"/>
      <c r="AHJ1267" s="24"/>
      <c r="AHK1267" s="24"/>
      <c r="AHL1267" s="24"/>
      <c r="AHM1267" s="24"/>
      <c r="AHN1267" s="24"/>
      <c r="AHO1267" s="24"/>
      <c r="AHP1267" s="24"/>
      <c r="AHQ1267" s="24"/>
      <c r="AHR1267" s="24"/>
      <c r="AHS1267" s="24"/>
      <c r="AHT1267" s="24"/>
      <c r="AHU1267" s="24"/>
      <c r="AHV1267" s="24"/>
      <c r="AHW1267" s="24"/>
      <c r="AHX1267" s="24"/>
      <c r="AHY1267" s="24"/>
      <c r="AHZ1267" s="24"/>
      <c r="AIA1267" s="24"/>
      <c r="AIB1267" s="24"/>
      <c r="AIC1267" s="24"/>
      <c r="AID1267" s="24"/>
      <c r="AIE1267" s="24"/>
      <c r="AIF1267" s="24"/>
      <c r="AIG1267" s="24"/>
      <c r="AIH1267" s="24"/>
      <c r="AII1267" s="24"/>
      <c r="AIJ1267" s="24"/>
      <c r="AIK1267" s="24"/>
      <c r="AIL1267" s="24"/>
      <c r="AIM1267" s="24"/>
      <c r="AIN1267" s="24"/>
      <c r="AIO1267" s="24"/>
      <c r="AIP1267" s="24"/>
      <c r="AIQ1267" s="24"/>
      <c r="AIR1267" s="24"/>
      <c r="AIS1267" s="24"/>
      <c r="AIT1267" s="24"/>
      <c r="AIU1267" s="24"/>
      <c r="AIV1267" s="24"/>
      <c r="AIW1267" s="24"/>
      <c r="AIX1267" s="24"/>
      <c r="AIY1267" s="24"/>
      <c r="AIZ1267" s="24"/>
      <c r="AJA1267" s="24"/>
      <c r="AJB1267" s="24"/>
      <c r="AJC1267" s="24"/>
      <c r="AJD1267" s="24"/>
      <c r="AJE1267" s="24"/>
      <c r="AJF1267" s="24"/>
      <c r="AJG1267" s="24"/>
      <c r="AJH1267" s="24"/>
      <c r="AJI1267" s="24"/>
      <c r="AJJ1267" s="24"/>
      <c r="AJK1267" s="24"/>
      <c r="AJL1267" s="24"/>
      <c r="AJM1267" s="24"/>
      <c r="AJN1267" s="24"/>
      <c r="AJO1267" s="24"/>
      <c r="AJP1267" s="24"/>
      <c r="AJQ1267" s="24"/>
      <c r="AJR1267" s="24"/>
      <c r="AJS1267" s="24"/>
      <c r="AJT1267" s="24"/>
      <c r="AJU1267" s="24"/>
      <c r="AJV1267" s="24"/>
      <c r="AJW1267" s="24"/>
      <c r="AJX1267" s="24"/>
      <c r="AJY1267" s="24"/>
      <c r="AJZ1267" s="24"/>
      <c r="AKA1267" s="24"/>
      <c r="AKB1267" s="24"/>
      <c r="AKC1267" s="24"/>
      <c r="AKD1267" s="24"/>
      <c r="AKE1267" s="24"/>
      <c r="AKF1267" s="24"/>
      <c r="AKG1267" s="24"/>
      <c r="AKH1267" s="24"/>
      <c r="AKI1267" s="24"/>
      <c r="AKJ1267" s="24"/>
      <c r="AKK1267" s="24"/>
      <c r="AKL1267" s="24"/>
      <c r="AKM1267" s="24"/>
      <c r="AKN1267" s="24"/>
      <c r="AKO1267" s="24"/>
      <c r="AKP1267" s="24"/>
      <c r="AKQ1267" s="24"/>
      <c r="AKR1267" s="24"/>
      <c r="AKS1267" s="24"/>
      <c r="AKT1267" s="24"/>
      <c r="AKU1267" s="24"/>
      <c r="AKV1267" s="24"/>
      <c r="AKW1267" s="24"/>
      <c r="AKX1267" s="24"/>
      <c r="AKY1267" s="24"/>
      <c r="AKZ1267" s="24"/>
      <c r="ALA1267" s="24"/>
      <c r="ALB1267" s="24"/>
      <c r="ALC1267" s="24"/>
      <c r="ALD1267" s="24"/>
      <c r="ALE1267" s="24"/>
      <c r="ALF1267" s="24"/>
      <c r="ALG1267" s="24"/>
      <c r="ALH1267" s="24"/>
      <c r="ALI1267" s="24"/>
      <c r="ALJ1267" s="24"/>
      <c r="ALK1267" s="24"/>
      <c r="ALL1267" s="24"/>
      <c r="ALM1267" s="24"/>
      <c r="ALN1267" s="24"/>
      <c r="ALO1267" s="24"/>
      <c r="ALP1267" s="24"/>
      <c r="ALQ1267" s="24"/>
      <c r="ALR1267" s="24"/>
      <c r="ALS1267" s="24"/>
      <c r="ALT1267" s="24"/>
      <c r="ALU1267" s="24"/>
      <c r="ALV1267" s="24"/>
      <c r="ALW1267" s="24"/>
      <c r="ALX1267" s="24"/>
      <c r="ALY1267" s="24"/>
      <c r="ALZ1267" s="24"/>
      <c r="AMA1267" s="24"/>
      <c r="AMB1267" s="24"/>
      <c r="AMC1267" s="24"/>
      <c r="AMD1267" s="24"/>
      <c r="AME1267" s="24"/>
      <c r="AMF1267" s="24"/>
      <c r="AMG1267" s="24"/>
      <c r="AMH1267" s="24"/>
      <c r="AMI1267" s="24"/>
      <c r="AMJ1267" s="24"/>
      <c r="AMK1267" s="24"/>
      <c r="AML1267" s="24"/>
      <c r="AMM1267" s="24"/>
      <c r="AMN1267" s="24"/>
      <c r="AMO1267" s="24"/>
      <c r="AMP1267" s="24"/>
      <c r="AMQ1267" s="24"/>
      <c r="AMR1267" s="24"/>
      <c r="AMS1267" s="24"/>
      <c r="AMT1267" s="24"/>
      <c r="AMU1267" s="24"/>
      <c r="AMV1267" s="24"/>
      <c r="AMW1267" s="24"/>
      <c r="AMX1267" s="24"/>
      <c r="AMY1267" s="24"/>
      <c r="AMZ1267" s="24"/>
      <c r="ANA1267" s="24"/>
      <c r="ANB1267" s="24"/>
      <c r="ANC1267" s="24"/>
      <c r="AND1267" s="24"/>
      <c r="ANE1267" s="24"/>
      <c r="ANF1267" s="24"/>
      <c r="ANG1267" s="24"/>
      <c r="ANH1267" s="24"/>
      <c r="ANI1267" s="24"/>
      <c r="ANJ1267" s="24"/>
      <c r="ANK1267" s="24"/>
      <c r="ANL1267" s="24"/>
      <c r="ANM1267" s="24"/>
      <c r="ANN1267" s="24"/>
      <c r="ANO1267" s="24"/>
      <c r="ANP1267" s="24"/>
      <c r="ANQ1267" s="24"/>
      <c r="ANR1267" s="24"/>
      <c r="ANS1267" s="24"/>
      <c r="ANT1267" s="24"/>
      <c r="ANU1267" s="24"/>
      <c r="ANV1267" s="24"/>
      <c r="ANW1267" s="24"/>
      <c r="ANX1267" s="24"/>
      <c r="ANY1267" s="24"/>
      <c r="ANZ1267" s="24"/>
      <c r="AOA1267" s="24"/>
      <c r="AOB1267" s="24"/>
      <c r="AOC1267" s="24"/>
      <c r="AOD1267" s="24"/>
      <c r="AOE1267" s="24"/>
      <c r="AOF1267" s="24"/>
      <c r="AOG1267" s="24"/>
      <c r="AOH1267" s="24"/>
      <c r="AOI1267" s="24"/>
      <c r="AOJ1267" s="24"/>
      <c r="AOK1267" s="24"/>
      <c r="AOL1267" s="24"/>
      <c r="AOM1267" s="24"/>
      <c r="AON1267" s="24"/>
      <c r="AOO1267" s="24"/>
      <c r="AOP1267" s="24"/>
      <c r="AOQ1267" s="24"/>
      <c r="AOR1267" s="24"/>
      <c r="AOS1267" s="24"/>
      <c r="AOT1267" s="24"/>
      <c r="AOU1267" s="24"/>
      <c r="AOV1267" s="24"/>
      <c r="AOW1267" s="24"/>
      <c r="AOX1267" s="24"/>
      <c r="AOY1267" s="24"/>
      <c r="AOZ1267" s="24"/>
      <c r="APA1267" s="24"/>
      <c r="APB1267" s="24"/>
      <c r="APC1267" s="24"/>
      <c r="APD1267" s="24"/>
      <c r="APE1267" s="24"/>
      <c r="APF1267" s="24"/>
      <c r="APG1267" s="24"/>
      <c r="APH1267" s="24"/>
      <c r="API1267" s="24"/>
      <c r="APJ1267" s="24"/>
      <c r="APK1267" s="24"/>
      <c r="APL1267" s="24"/>
      <c r="APM1267" s="24"/>
      <c r="APN1267" s="24"/>
      <c r="APO1267" s="24"/>
      <c r="APP1267" s="24"/>
      <c r="APQ1267" s="24"/>
      <c r="APR1267" s="24"/>
      <c r="APS1267" s="24"/>
      <c r="APT1267" s="24"/>
      <c r="APU1267" s="24"/>
      <c r="APV1267" s="24"/>
      <c r="APW1267" s="24"/>
      <c r="APX1267" s="24"/>
      <c r="APY1267" s="24"/>
      <c r="APZ1267" s="24"/>
      <c r="AQA1267" s="24"/>
      <c r="AQB1267" s="24"/>
      <c r="AQC1267" s="24"/>
      <c r="AQD1267" s="24"/>
      <c r="AQE1267" s="24"/>
      <c r="AQF1267" s="24"/>
      <c r="AQG1267" s="24"/>
      <c r="AQH1267" s="24"/>
      <c r="AQI1267" s="24"/>
      <c r="AQJ1267" s="24"/>
      <c r="AQK1267" s="24"/>
      <c r="AQL1267" s="24"/>
      <c r="AQM1267" s="24"/>
      <c r="AQN1267" s="24"/>
      <c r="AQO1267" s="24"/>
      <c r="AQP1267" s="24"/>
      <c r="AQQ1267" s="24"/>
      <c r="AQR1267" s="24"/>
      <c r="AQS1267" s="24"/>
      <c r="AQT1267" s="24"/>
      <c r="AQU1267" s="24"/>
      <c r="AQV1267" s="24"/>
      <c r="AQW1267" s="24"/>
      <c r="AQX1267" s="24"/>
      <c r="AQY1267" s="24"/>
      <c r="AQZ1267" s="24"/>
      <c r="ARA1267" s="24"/>
      <c r="ARB1267" s="24"/>
      <c r="ARC1267" s="24"/>
      <c r="ARD1267" s="24"/>
      <c r="ARE1267" s="24"/>
      <c r="ARF1267" s="24"/>
      <c r="ARG1267" s="24"/>
      <c r="ARH1267" s="24"/>
      <c r="ARI1267" s="24"/>
      <c r="ARJ1267" s="24"/>
      <c r="ARK1267" s="24"/>
      <c r="ARL1267" s="24"/>
      <c r="ARM1267" s="24"/>
      <c r="ARN1267" s="24"/>
      <c r="ARO1267" s="24"/>
      <c r="ARP1267" s="24"/>
      <c r="ARQ1267" s="24"/>
      <c r="ARR1267" s="24"/>
      <c r="ARS1267" s="24"/>
      <c r="ART1267" s="24"/>
      <c r="ARU1267" s="24"/>
      <c r="ARV1267" s="24"/>
      <c r="ARW1267" s="24"/>
      <c r="ARX1267" s="24"/>
      <c r="ARY1267" s="24"/>
      <c r="ARZ1267" s="24"/>
      <c r="ASA1267" s="24"/>
      <c r="ASB1267" s="24"/>
      <c r="ASC1267" s="24"/>
      <c r="ASD1267" s="24"/>
      <c r="ASE1267" s="24"/>
      <c r="ASF1267" s="24"/>
      <c r="ASG1267" s="24"/>
      <c r="ASH1267" s="24"/>
      <c r="ASI1267" s="24"/>
      <c r="ASJ1267" s="24"/>
      <c r="ASK1267" s="24"/>
      <c r="ASL1267" s="24"/>
      <c r="ASM1267" s="24"/>
      <c r="ASN1267" s="24"/>
      <c r="ASO1267" s="24"/>
      <c r="ASP1267" s="24"/>
      <c r="ASQ1267" s="24"/>
      <c r="ASR1267" s="24"/>
      <c r="ASS1267" s="24"/>
      <c r="AST1267" s="24"/>
      <c r="ASU1267" s="24"/>
      <c r="ASV1267" s="24"/>
      <c r="ASW1267" s="24"/>
      <c r="ASX1267" s="24"/>
      <c r="ASY1267" s="24"/>
      <c r="ASZ1267" s="24"/>
      <c r="ATA1267" s="24"/>
      <c r="ATB1267" s="24"/>
      <c r="ATC1267" s="24"/>
      <c r="ATD1267" s="24"/>
      <c r="ATE1267" s="24"/>
      <c r="ATF1267" s="24"/>
      <c r="ATG1267" s="24"/>
      <c r="ATH1267" s="24"/>
      <c r="ATI1267" s="24"/>
      <c r="ATJ1267" s="24"/>
      <c r="ATK1267" s="24"/>
      <c r="ATL1267" s="24"/>
      <c r="ATM1267" s="24"/>
      <c r="ATN1267" s="24"/>
      <c r="ATO1267" s="24"/>
      <c r="ATP1267" s="24"/>
      <c r="ATQ1267" s="24"/>
      <c r="ATR1267" s="24"/>
      <c r="ATS1267" s="24"/>
      <c r="ATT1267" s="24"/>
      <c r="ATU1267" s="24"/>
      <c r="ATV1267" s="24"/>
      <c r="ATW1267" s="24"/>
      <c r="ATX1267" s="24"/>
      <c r="ATY1267" s="24"/>
      <c r="ATZ1267" s="24"/>
      <c r="AUA1267" s="24"/>
      <c r="AUB1267" s="24"/>
      <c r="AUC1267" s="24"/>
      <c r="AUD1267" s="24"/>
      <c r="AUE1267" s="24"/>
      <c r="AUF1267" s="24"/>
      <c r="AUG1267" s="24"/>
      <c r="AUH1267" s="24"/>
      <c r="AUI1267" s="24"/>
      <c r="AUJ1267" s="24"/>
      <c r="AUK1267" s="24"/>
      <c r="AUL1267" s="24"/>
      <c r="AUM1267" s="24"/>
      <c r="AUN1267" s="24"/>
      <c r="AUO1267" s="24"/>
      <c r="AUP1267" s="24"/>
      <c r="AUQ1267" s="24"/>
      <c r="AUR1267" s="24"/>
      <c r="AUS1267" s="24"/>
      <c r="AUT1267" s="24"/>
      <c r="AUU1267" s="24"/>
      <c r="AUV1267" s="24"/>
      <c r="AUW1267" s="24"/>
      <c r="AUX1267" s="24"/>
      <c r="AUY1267" s="24"/>
      <c r="AUZ1267" s="24"/>
      <c r="AVA1267" s="24"/>
      <c r="AVB1267" s="24"/>
      <c r="AVC1267" s="24"/>
      <c r="AVD1267" s="24"/>
      <c r="AVE1267" s="24"/>
      <c r="AVF1267" s="24"/>
      <c r="AVG1267" s="24"/>
      <c r="AVH1267" s="24"/>
      <c r="AVI1267" s="24"/>
      <c r="AVJ1267" s="24"/>
      <c r="AVK1267" s="24"/>
      <c r="AVL1267" s="24"/>
      <c r="AVM1267" s="24"/>
      <c r="AVN1267" s="24"/>
      <c r="AVO1267" s="24"/>
      <c r="AVP1267" s="24"/>
      <c r="AVQ1267" s="24"/>
      <c r="AVR1267" s="24"/>
      <c r="AVS1267" s="24"/>
      <c r="AVT1267" s="24"/>
      <c r="AVU1267" s="24"/>
      <c r="AVV1267" s="24"/>
      <c r="AVW1267" s="24"/>
      <c r="AVX1267" s="24"/>
      <c r="AVY1267" s="24"/>
      <c r="AVZ1267" s="24"/>
      <c r="AWA1267" s="24"/>
      <c r="AWB1267" s="24"/>
      <c r="AWC1267" s="24"/>
      <c r="AWD1267" s="24"/>
      <c r="AWE1267" s="24"/>
      <c r="AWF1267" s="24"/>
      <c r="AWG1267" s="24"/>
      <c r="AWH1267" s="24"/>
      <c r="AWI1267" s="24"/>
      <c r="AWJ1267" s="24"/>
      <c r="AWK1267" s="24"/>
      <c r="AWL1267" s="24"/>
      <c r="AWM1267" s="24"/>
      <c r="AWN1267" s="24"/>
      <c r="AWO1267" s="24"/>
      <c r="AWP1267" s="24"/>
      <c r="AWQ1267" s="24"/>
      <c r="AWR1267" s="24"/>
      <c r="AWS1267" s="24"/>
      <c r="AWT1267" s="24"/>
      <c r="AWU1267" s="24"/>
      <c r="AWV1267" s="24"/>
      <c r="AWW1267" s="24"/>
      <c r="AWX1267" s="24"/>
      <c r="AWY1267" s="24"/>
      <c r="AWZ1267" s="24"/>
      <c r="AXA1267" s="24"/>
      <c r="AXB1267" s="24"/>
      <c r="AXC1267" s="24"/>
      <c r="AXD1267" s="24"/>
      <c r="AXE1267" s="24"/>
      <c r="AXF1267" s="24"/>
      <c r="AXG1267" s="24"/>
      <c r="AXH1267" s="24"/>
      <c r="AXI1267" s="24"/>
      <c r="AXJ1267" s="24"/>
      <c r="AXK1267" s="24"/>
      <c r="AXL1267" s="24"/>
      <c r="AXM1267" s="24"/>
      <c r="AXN1267" s="24"/>
      <c r="AXO1267" s="24"/>
      <c r="AXP1267" s="24"/>
      <c r="AXQ1267" s="24"/>
      <c r="AXR1267" s="24"/>
      <c r="AXS1267" s="24"/>
      <c r="AXT1267" s="24"/>
      <c r="AXU1267" s="24"/>
      <c r="AXV1267" s="24"/>
      <c r="AXW1267" s="24"/>
      <c r="AXX1267" s="24"/>
      <c r="AXY1267" s="24"/>
      <c r="AXZ1267" s="24"/>
      <c r="AYA1267" s="24"/>
      <c r="AYB1267" s="24"/>
      <c r="AYC1267" s="24"/>
      <c r="AYD1267" s="24"/>
      <c r="AYE1267" s="24"/>
      <c r="AYF1267" s="24"/>
      <c r="AYG1267" s="24"/>
      <c r="AYH1267" s="24"/>
      <c r="AYI1267" s="24"/>
      <c r="AYJ1267" s="24"/>
      <c r="AYK1267" s="24"/>
      <c r="AYL1267" s="24"/>
      <c r="AYM1267" s="24"/>
      <c r="AYN1267" s="24"/>
      <c r="AYO1267" s="24"/>
      <c r="AYP1267" s="24"/>
      <c r="AYQ1267" s="24"/>
      <c r="AYR1267" s="24"/>
      <c r="AYS1267" s="24"/>
      <c r="AYT1267" s="24"/>
      <c r="AYU1267" s="24"/>
      <c r="AYV1267" s="24"/>
      <c r="AYW1267" s="24"/>
      <c r="AYX1267" s="24"/>
      <c r="AYY1267" s="24"/>
      <c r="AYZ1267" s="24"/>
      <c r="AZA1267" s="24"/>
      <c r="AZB1267" s="24"/>
      <c r="AZC1267" s="24"/>
      <c r="AZD1267" s="24"/>
      <c r="AZE1267" s="24"/>
      <c r="AZF1267" s="24"/>
      <c r="AZG1267" s="24"/>
      <c r="AZH1267" s="24"/>
      <c r="AZI1267" s="24"/>
      <c r="AZJ1267" s="24"/>
      <c r="AZK1267" s="24"/>
      <c r="AZL1267" s="24"/>
      <c r="AZM1267" s="24"/>
      <c r="AZN1267" s="24"/>
      <c r="AZO1267" s="24"/>
      <c r="AZP1267" s="24"/>
      <c r="AZQ1267" s="24"/>
      <c r="AZR1267" s="24"/>
      <c r="AZS1267" s="24"/>
      <c r="AZT1267" s="24"/>
      <c r="AZU1267" s="24"/>
      <c r="AZV1267" s="24"/>
      <c r="AZW1267" s="24"/>
      <c r="AZX1267" s="24"/>
      <c r="AZY1267" s="24"/>
      <c r="AZZ1267" s="24"/>
      <c r="BAA1267" s="24"/>
      <c r="BAB1267" s="24"/>
      <c r="BAC1267" s="24"/>
      <c r="BAD1267" s="24"/>
      <c r="BAE1267" s="24"/>
      <c r="BAF1267" s="24"/>
      <c r="BAG1267" s="24"/>
      <c r="BAH1267" s="24"/>
      <c r="BAI1267" s="24"/>
      <c r="BAJ1267" s="24"/>
      <c r="BAK1267" s="24"/>
      <c r="BAL1267" s="24"/>
      <c r="BAM1267" s="24"/>
      <c r="BAN1267" s="24"/>
      <c r="BAO1267" s="24"/>
      <c r="BAP1267" s="24"/>
      <c r="BAQ1267" s="24"/>
      <c r="BAR1267" s="24"/>
      <c r="BAS1267" s="24"/>
      <c r="BAT1267" s="24"/>
      <c r="BAU1267" s="24"/>
      <c r="BAV1267" s="24"/>
      <c r="BAW1267" s="24"/>
      <c r="BAX1267" s="24"/>
      <c r="BAY1267" s="24"/>
      <c r="BAZ1267" s="24"/>
      <c r="BBA1267" s="24"/>
      <c r="BBB1267" s="24"/>
      <c r="BBC1267" s="24"/>
      <c r="BBD1267" s="24"/>
      <c r="BBE1267" s="24"/>
      <c r="BBF1267" s="24"/>
      <c r="BBG1267" s="24"/>
      <c r="BBH1267" s="24"/>
      <c r="BBI1267" s="24"/>
      <c r="BBJ1267" s="24"/>
      <c r="BBK1267" s="24"/>
      <c r="BBL1267" s="24"/>
      <c r="BBM1267" s="24"/>
      <c r="BBN1267" s="24"/>
      <c r="BBO1267" s="24"/>
      <c r="BBP1267" s="24"/>
      <c r="BBQ1267" s="24"/>
      <c r="BBR1267" s="24"/>
      <c r="BBS1267" s="24"/>
      <c r="BBT1267" s="24"/>
      <c r="BBU1267" s="24"/>
      <c r="BBV1267" s="24"/>
      <c r="BBW1267" s="24"/>
      <c r="BBX1267" s="24"/>
      <c r="BBY1267" s="24"/>
      <c r="BBZ1267" s="24"/>
      <c r="BCA1267" s="24"/>
      <c r="BCB1267" s="24"/>
      <c r="BCC1267" s="24"/>
      <c r="BCD1267" s="24"/>
      <c r="BCE1267" s="24"/>
      <c r="BCF1267" s="24"/>
      <c r="BCG1267" s="24"/>
      <c r="BCH1267" s="24"/>
      <c r="BCI1267" s="24"/>
      <c r="BCJ1267" s="24"/>
      <c r="BCK1267" s="24"/>
      <c r="BCL1267" s="24"/>
      <c r="BCM1267" s="24"/>
      <c r="BCN1267" s="24"/>
      <c r="BCO1267" s="24"/>
      <c r="BCP1267" s="24"/>
      <c r="BCQ1267" s="24"/>
      <c r="BCR1267" s="24"/>
      <c r="BCS1267" s="24"/>
      <c r="BCT1267" s="24"/>
      <c r="BCU1267" s="24"/>
      <c r="BCV1267" s="24"/>
      <c r="BCW1267" s="24"/>
      <c r="BCX1267" s="24"/>
      <c r="BCY1267" s="24"/>
      <c r="BCZ1267" s="24"/>
      <c r="BDA1267" s="24"/>
      <c r="BDB1267" s="24"/>
      <c r="BDC1267" s="24"/>
      <c r="BDD1267" s="24"/>
      <c r="BDE1267" s="24"/>
      <c r="BDF1267" s="24"/>
      <c r="BDG1267" s="24"/>
      <c r="BDH1267" s="24"/>
      <c r="BDI1267" s="24"/>
      <c r="BDJ1267" s="24"/>
      <c r="BDK1267" s="24"/>
      <c r="BDL1267" s="24"/>
      <c r="BDM1267" s="24"/>
      <c r="BDN1267" s="24"/>
      <c r="BDO1267" s="24"/>
      <c r="BDP1267" s="24"/>
      <c r="BDQ1267" s="24"/>
      <c r="BDR1267" s="24"/>
      <c r="BDS1267" s="24"/>
      <c r="BDT1267" s="24"/>
      <c r="BDU1267" s="24"/>
      <c r="BDV1267" s="24"/>
      <c r="BDW1267" s="24"/>
      <c r="BDX1267" s="24"/>
      <c r="BDY1267" s="24"/>
      <c r="BDZ1267" s="24"/>
      <c r="BEA1267" s="24"/>
      <c r="BEB1267" s="24"/>
      <c r="BEC1267" s="24"/>
      <c r="BED1267" s="24"/>
      <c r="BEE1267" s="24"/>
      <c r="BEF1267" s="24"/>
      <c r="BEG1267" s="24"/>
      <c r="BEH1267" s="24"/>
      <c r="BEI1267" s="24"/>
      <c r="BEJ1267" s="24"/>
      <c r="BEK1267" s="24"/>
      <c r="BEL1267" s="24"/>
      <c r="BEM1267" s="24"/>
      <c r="BEN1267" s="24"/>
      <c r="BEO1267" s="24"/>
      <c r="BEP1267" s="24"/>
      <c r="BEQ1267" s="24"/>
      <c r="BER1267" s="24"/>
      <c r="BES1267" s="24"/>
      <c r="BET1267" s="24"/>
      <c r="BEU1267" s="24"/>
      <c r="BEV1267" s="24"/>
      <c r="BEW1267" s="24"/>
      <c r="BEX1267" s="24"/>
      <c r="BEY1267" s="24"/>
      <c r="BEZ1267" s="24"/>
      <c r="BFA1267" s="24"/>
      <c r="BFB1267" s="24"/>
      <c r="BFC1267" s="24"/>
      <c r="BFD1267" s="24"/>
      <c r="BFE1267" s="24"/>
      <c r="BFF1267" s="24"/>
      <c r="BFG1267" s="24"/>
      <c r="BFH1267" s="24"/>
      <c r="BFI1267" s="24"/>
      <c r="BFJ1267" s="24"/>
      <c r="BFK1267" s="24"/>
      <c r="BFL1267" s="24"/>
      <c r="BFM1267" s="24"/>
      <c r="BFN1267" s="24"/>
      <c r="BFO1267" s="24"/>
      <c r="BFP1267" s="24"/>
      <c r="BFQ1267" s="24"/>
      <c r="BFR1267" s="24"/>
      <c r="BFS1267" s="24"/>
      <c r="BFT1267" s="24"/>
      <c r="BFU1267" s="24"/>
      <c r="BFV1267" s="24"/>
      <c r="BFW1267" s="24"/>
      <c r="BFX1267" s="24"/>
      <c r="BFY1267" s="24"/>
      <c r="BFZ1267" s="24"/>
      <c r="BGA1267" s="24"/>
      <c r="BGB1267" s="24"/>
      <c r="BGC1267" s="24"/>
      <c r="BGD1267" s="24"/>
      <c r="BGE1267" s="24"/>
      <c r="BGF1267" s="24"/>
      <c r="BGG1267" s="24"/>
      <c r="BGH1267" s="24"/>
      <c r="BGI1267" s="24"/>
      <c r="BGJ1267" s="24"/>
      <c r="BGK1267" s="24"/>
      <c r="BGL1267" s="24"/>
      <c r="BGM1267" s="24"/>
      <c r="BGN1267" s="24"/>
      <c r="BGO1267" s="24"/>
      <c r="BGP1267" s="24"/>
      <c r="BGQ1267" s="24"/>
      <c r="BGR1267" s="24"/>
      <c r="BGS1267" s="24"/>
      <c r="BGT1267" s="24"/>
      <c r="BGU1267" s="24"/>
      <c r="BGV1267" s="24"/>
      <c r="BGW1267" s="24"/>
      <c r="BGX1267" s="24"/>
      <c r="BGY1267" s="24"/>
      <c r="BGZ1267" s="24"/>
      <c r="BHA1267" s="24"/>
      <c r="BHB1267" s="24"/>
      <c r="BHC1267" s="24"/>
      <c r="BHD1267" s="24"/>
      <c r="BHE1267" s="24"/>
      <c r="BHF1267" s="24"/>
      <c r="BHG1267" s="24"/>
      <c r="BHH1267" s="24"/>
      <c r="BHI1267" s="24"/>
      <c r="BHJ1267" s="24"/>
      <c r="BHK1267" s="24"/>
      <c r="BHL1267" s="24"/>
      <c r="BHM1267" s="24"/>
      <c r="BHN1267" s="24"/>
      <c r="BHO1267" s="24"/>
      <c r="BHP1267" s="24"/>
      <c r="BHQ1267" s="24"/>
      <c r="BHR1267" s="24"/>
      <c r="BHS1267" s="24"/>
      <c r="BHT1267" s="24"/>
      <c r="BHU1267" s="24"/>
      <c r="BHV1267" s="24"/>
      <c r="BHW1267" s="24"/>
      <c r="BHX1267" s="24"/>
      <c r="BHY1267" s="24"/>
      <c r="BHZ1267" s="24"/>
      <c r="BIA1267" s="24"/>
      <c r="BIB1267" s="24"/>
      <c r="BIC1267" s="24"/>
      <c r="BID1267" s="24"/>
      <c r="BIE1267" s="24"/>
      <c r="BIF1267" s="24"/>
      <c r="BIG1267" s="24"/>
      <c r="BIH1267" s="24"/>
      <c r="BII1267" s="24"/>
      <c r="BIJ1267" s="24"/>
      <c r="BIK1267" s="24"/>
      <c r="BIL1267" s="24"/>
      <c r="BIM1267" s="24"/>
      <c r="BIN1267" s="24"/>
      <c r="BIO1267" s="24"/>
      <c r="BIP1267" s="24"/>
      <c r="BIQ1267" s="24"/>
      <c r="BIR1267" s="24"/>
      <c r="BIS1267" s="24"/>
      <c r="BIT1267" s="24"/>
      <c r="BIU1267" s="24"/>
      <c r="BIV1267" s="24"/>
      <c r="BIW1267" s="24"/>
      <c r="BIX1267" s="24"/>
      <c r="BIY1267" s="24"/>
      <c r="BIZ1267" s="24"/>
      <c r="BJA1267" s="24"/>
      <c r="BJB1267" s="24"/>
      <c r="BJC1267" s="24"/>
      <c r="BJD1267" s="24"/>
      <c r="BJE1267" s="24"/>
      <c r="BJF1267" s="24"/>
      <c r="BJG1267" s="24"/>
      <c r="BJH1267" s="24"/>
      <c r="BJI1267" s="24"/>
      <c r="BJJ1267" s="24"/>
      <c r="BJK1267" s="24"/>
      <c r="BJL1267" s="24"/>
      <c r="BJM1267" s="24"/>
      <c r="BJN1267" s="24"/>
      <c r="BJO1267" s="24"/>
      <c r="BJP1267" s="24"/>
      <c r="BJQ1267" s="24"/>
      <c r="BJR1267" s="24"/>
      <c r="BJS1267" s="24"/>
      <c r="BJT1267" s="24"/>
      <c r="BJU1267" s="24"/>
      <c r="BJV1267" s="24"/>
      <c r="BJW1267" s="24"/>
      <c r="BJX1267" s="24"/>
      <c r="BJY1267" s="24"/>
      <c r="BJZ1267" s="24"/>
      <c r="BKA1267" s="24"/>
      <c r="BKB1267" s="24"/>
      <c r="BKC1267" s="24"/>
      <c r="BKD1267" s="24"/>
      <c r="BKE1267" s="24"/>
      <c r="BKF1267" s="24"/>
      <c r="BKG1267" s="24"/>
      <c r="BKH1267" s="24"/>
      <c r="BKI1267" s="24"/>
      <c r="BKJ1267" s="24"/>
      <c r="BKK1267" s="24"/>
      <c r="BKL1267" s="24"/>
      <c r="BKM1267" s="24"/>
      <c r="BKN1267" s="24"/>
      <c r="BKO1267" s="24"/>
      <c r="BKP1267" s="24"/>
      <c r="BKQ1267" s="24"/>
      <c r="BKR1267" s="24"/>
      <c r="BKS1267" s="24"/>
      <c r="BKT1267" s="24"/>
      <c r="BKU1267" s="24"/>
      <c r="BKV1267" s="24"/>
      <c r="BKW1267" s="24"/>
      <c r="BKX1267" s="24"/>
      <c r="BKY1267" s="24"/>
      <c r="BKZ1267" s="24"/>
      <c r="BLA1267" s="24"/>
      <c r="BLB1267" s="24"/>
      <c r="BLC1267" s="24"/>
      <c r="BLD1267" s="24"/>
      <c r="BLE1267" s="24"/>
      <c r="BLF1267" s="24"/>
      <c r="BLG1267" s="24"/>
      <c r="BLH1267" s="24"/>
      <c r="BLI1267" s="24"/>
      <c r="BLJ1267" s="24"/>
      <c r="BLK1267" s="24"/>
      <c r="BLL1267" s="24"/>
      <c r="BLM1267" s="24"/>
      <c r="BLN1267" s="24"/>
      <c r="BLO1267" s="24"/>
      <c r="BLP1267" s="24"/>
      <c r="BLQ1267" s="24"/>
      <c r="BLR1267" s="24"/>
      <c r="BLS1267" s="24"/>
      <c r="BLT1267" s="24"/>
      <c r="BLU1267" s="24"/>
      <c r="BLV1267" s="24"/>
      <c r="BLW1267" s="24"/>
      <c r="BLX1267" s="24"/>
      <c r="BLY1267" s="24"/>
      <c r="BLZ1267" s="24"/>
      <c r="BMA1267" s="24"/>
      <c r="BMB1267" s="24"/>
      <c r="BMC1267" s="24"/>
      <c r="BMD1267" s="24"/>
      <c r="BME1267" s="24"/>
      <c r="BMF1267" s="24"/>
      <c r="BMG1267" s="24"/>
      <c r="BMH1267" s="24"/>
      <c r="BMI1267" s="24"/>
      <c r="BMJ1267" s="24"/>
      <c r="BMK1267" s="24"/>
      <c r="BML1267" s="24"/>
      <c r="BMM1267" s="24"/>
      <c r="BMN1267" s="24"/>
      <c r="BMO1267" s="24"/>
      <c r="BMP1267" s="24"/>
      <c r="BMQ1267" s="24"/>
      <c r="BMR1267" s="24"/>
      <c r="BMS1267" s="24"/>
      <c r="BMT1267" s="24"/>
      <c r="BMU1267" s="24"/>
      <c r="BMV1267" s="24"/>
      <c r="BMW1267" s="24"/>
      <c r="BMX1267" s="24"/>
      <c r="BMY1267" s="24"/>
      <c r="BMZ1267" s="24"/>
      <c r="BNA1267" s="24"/>
      <c r="BNB1267" s="24"/>
      <c r="BNC1267" s="24"/>
      <c r="BND1267" s="24"/>
      <c r="BNE1267" s="24"/>
      <c r="BNF1267" s="24"/>
      <c r="BNG1267" s="24"/>
      <c r="BNH1267" s="24"/>
      <c r="BNI1267" s="24"/>
      <c r="BNJ1267" s="24"/>
      <c r="BNK1267" s="24"/>
      <c r="BNL1267" s="24"/>
      <c r="BNM1267" s="24"/>
      <c r="BNN1267" s="24"/>
      <c r="BNO1267" s="24"/>
      <c r="BNP1267" s="24"/>
      <c r="BNQ1267" s="24"/>
      <c r="BNR1267" s="24"/>
      <c r="BNS1267" s="24"/>
      <c r="BNT1267" s="24"/>
      <c r="BNU1267" s="24"/>
      <c r="BNV1267" s="24"/>
      <c r="BNW1267" s="24"/>
      <c r="BNX1267" s="24"/>
      <c r="BNY1267" s="24"/>
      <c r="BNZ1267" s="24"/>
      <c r="BOA1267" s="24"/>
      <c r="BOB1267" s="24"/>
      <c r="BOC1267" s="24"/>
      <c r="BOD1267" s="24"/>
      <c r="BOE1267" s="24"/>
      <c r="BOF1267" s="24"/>
      <c r="BOG1267" s="24"/>
      <c r="BOH1267" s="24"/>
      <c r="BOI1267" s="24"/>
      <c r="BOJ1267" s="24"/>
      <c r="BOK1267" s="24"/>
      <c r="BOL1267" s="24"/>
      <c r="BOM1267" s="24"/>
      <c r="BON1267" s="24"/>
      <c r="BOO1267" s="24"/>
      <c r="BOP1267" s="24"/>
      <c r="BOQ1267" s="24"/>
      <c r="BOR1267" s="24"/>
      <c r="BOS1267" s="24"/>
      <c r="BOT1267" s="24"/>
      <c r="BOU1267" s="24"/>
      <c r="BOV1267" s="24"/>
      <c r="BOW1267" s="24"/>
      <c r="BOX1267" s="24"/>
      <c r="BOY1267" s="24"/>
      <c r="BOZ1267" s="24"/>
      <c r="BPA1267" s="24"/>
      <c r="BPB1267" s="24"/>
      <c r="BPC1267" s="24"/>
      <c r="BPD1267" s="24"/>
      <c r="BPE1267" s="24"/>
      <c r="BPF1267" s="24"/>
      <c r="BPG1267" s="24"/>
      <c r="BPH1267" s="24"/>
      <c r="BPI1267" s="24"/>
      <c r="BPJ1267" s="24"/>
      <c r="BPK1267" s="24"/>
      <c r="BPL1267" s="24"/>
      <c r="BPM1267" s="24"/>
      <c r="BPN1267" s="24"/>
      <c r="BPO1267" s="24"/>
      <c r="BPP1267" s="24"/>
      <c r="BPQ1267" s="24"/>
      <c r="BPR1267" s="24"/>
      <c r="BPS1267" s="24"/>
      <c r="BPT1267" s="24"/>
      <c r="BPU1267" s="24"/>
      <c r="BPV1267" s="24"/>
      <c r="BPW1267" s="24"/>
      <c r="BPX1267" s="24"/>
      <c r="BPY1267" s="24"/>
      <c r="BPZ1267" s="24"/>
      <c r="BQA1267" s="24"/>
      <c r="BQB1267" s="24"/>
      <c r="BQC1267" s="24"/>
      <c r="BQD1267" s="24"/>
      <c r="BQE1267" s="24"/>
      <c r="BQF1267" s="24"/>
      <c r="BQG1267" s="24"/>
      <c r="BQH1267" s="24"/>
      <c r="BQI1267" s="24"/>
      <c r="BQJ1267" s="24"/>
      <c r="BQK1267" s="24"/>
      <c r="BQL1267" s="24"/>
      <c r="BQM1267" s="24"/>
      <c r="BQN1267" s="24"/>
      <c r="BQO1267" s="24"/>
      <c r="BQP1267" s="24"/>
      <c r="BQQ1267" s="24"/>
      <c r="BQR1267" s="24"/>
      <c r="BQS1267" s="24"/>
      <c r="BQT1267" s="24"/>
      <c r="BQU1267" s="24"/>
      <c r="BQV1267" s="24"/>
      <c r="BQW1267" s="24"/>
      <c r="BQX1267" s="24"/>
      <c r="BQY1267" s="24"/>
      <c r="BQZ1267" s="24"/>
      <c r="BRA1267" s="24"/>
      <c r="BRB1267" s="24"/>
      <c r="BRC1267" s="24"/>
      <c r="BRD1267" s="24"/>
      <c r="BRE1267" s="24"/>
      <c r="BRF1267" s="24"/>
      <c r="BRG1267" s="24"/>
      <c r="BRH1267" s="24"/>
      <c r="BRI1267" s="24"/>
      <c r="BRJ1267" s="24"/>
      <c r="BRK1267" s="24"/>
      <c r="BRL1267" s="24"/>
      <c r="BRM1267" s="24"/>
      <c r="BRN1267" s="24"/>
      <c r="BRO1267" s="24"/>
      <c r="BRP1267" s="24"/>
      <c r="BRQ1267" s="24"/>
      <c r="BRR1267" s="24"/>
      <c r="BRS1267" s="24"/>
      <c r="BRT1267" s="24"/>
      <c r="BRU1267" s="24"/>
      <c r="BRV1267" s="24"/>
      <c r="BRW1267" s="24"/>
      <c r="BRX1267" s="24"/>
      <c r="BRY1267" s="24"/>
      <c r="BRZ1267" s="24"/>
      <c r="BSA1267" s="24"/>
      <c r="BSB1267" s="24"/>
      <c r="BSC1267" s="24"/>
      <c r="BSD1267" s="24"/>
      <c r="BSE1267" s="24"/>
      <c r="BSF1267" s="24"/>
      <c r="BSG1267" s="24"/>
      <c r="BSH1267" s="24"/>
      <c r="BSI1267" s="24"/>
      <c r="BSJ1267" s="24"/>
      <c r="BSK1267" s="24"/>
      <c r="BSL1267" s="24"/>
      <c r="BSM1267" s="24"/>
      <c r="BSN1267" s="24"/>
      <c r="BSO1267" s="24"/>
      <c r="BSP1267" s="24"/>
      <c r="BSQ1267" s="24"/>
      <c r="BSR1267" s="24"/>
      <c r="BSS1267" s="24"/>
      <c r="BST1267" s="24"/>
      <c r="BSU1267" s="24"/>
      <c r="BSV1267" s="24"/>
      <c r="BSW1267" s="24"/>
      <c r="BSX1267" s="24"/>
      <c r="BSY1267" s="24"/>
      <c r="BSZ1267" s="24"/>
      <c r="BTA1267" s="24"/>
      <c r="BTB1267" s="24"/>
      <c r="BTC1267" s="24"/>
      <c r="BTD1267" s="24"/>
      <c r="BTE1267" s="24"/>
      <c r="BTF1267" s="24"/>
      <c r="BTG1267" s="24"/>
      <c r="BTH1267" s="24"/>
      <c r="BTI1267" s="24"/>
      <c r="BTJ1267" s="24"/>
      <c r="BTK1267" s="24"/>
      <c r="BTL1267" s="24"/>
      <c r="BTM1267" s="24"/>
      <c r="BTN1267" s="24"/>
      <c r="BTO1267" s="24"/>
      <c r="BTP1267" s="24"/>
      <c r="BTQ1267" s="24"/>
      <c r="BTR1267" s="24"/>
      <c r="BTS1267" s="24"/>
      <c r="BTT1267" s="24"/>
      <c r="BTU1267" s="24"/>
      <c r="BTV1267" s="24"/>
      <c r="BTW1267" s="24"/>
      <c r="BTX1267" s="24"/>
      <c r="BTY1267" s="24"/>
      <c r="BTZ1267" s="24"/>
      <c r="BUA1267" s="24"/>
      <c r="BUB1267" s="24"/>
      <c r="BUC1267" s="24"/>
      <c r="BUD1267" s="24"/>
      <c r="BUE1267" s="24"/>
      <c r="BUF1267" s="24"/>
      <c r="BUG1267" s="24"/>
      <c r="BUH1267" s="24"/>
      <c r="BUI1267" s="24"/>
      <c r="BUJ1267" s="24"/>
      <c r="BUK1267" s="24"/>
      <c r="BUL1267" s="24"/>
      <c r="BUM1267" s="24"/>
      <c r="BUN1267" s="24"/>
      <c r="BUO1267" s="24"/>
      <c r="BUP1267" s="24"/>
      <c r="BUQ1267" s="24"/>
      <c r="BUR1267" s="24"/>
      <c r="BUS1267" s="24"/>
      <c r="BUT1267" s="24"/>
      <c r="BUU1267" s="24"/>
      <c r="BUV1267" s="24"/>
      <c r="BUW1267" s="24"/>
      <c r="BUX1267" s="24"/>
      <c r="BUY1267" s="24"/>
      <c r="BUZ1267" s="24"/>
      <c r="BVA1267" s="24"/>
      <c r="BVB1267" s="24"/>
      <c r="BVC1267" s="24"/>
      <c r="BVD1267" s="24"/>
      <c r="BVE1267" s="24"/>
      <c r="BVF1267" s="24"/>
      <c r="BVG1267" s="24"/>
      <c r="BVH1267" s="24"/>
      <c r="BVI1267" s="24"/>
      <c r="BVJ1267" s="24"/>
      <c r="BVK1267" s="24"/>
      <c r="BVL1267" s="24"/>
      <c r="BVM1267" s="24"/>
      <c r="BVN1267" s="24"/>
      <c r="BVO1267" s="24"/>
      <c r="BVP1267" s="24"/>
      <c r="BVQ1267" s="24"/>
      <c r="BVR1267" s="24"/>
      <c r="BVS1267" s="24"/>
      <c r="BVT1267" s="24"/>
      <c r="BVU1267" s="24"/>
      <c r="BVV1267" s="24"/>
      <c r="BVW1267" s="24"/>
      <c r="BVX1267" s="24"/>
      <c r="BVY1267" s="24"/>
      <c r="BVZ1267" s="24"/>
      <c r="BWA1267" s="24"/>
      <c r="BWB1267" s="24"/>
      <c r="BWC1267" s="24"/>
      <c r="BWD1267" s="24"/>
      <c r="BWE1267" s="24"/>
      <c r="BWF1267" s="24"/>
      <c r="BWG1267" s="24"/>
      <c r="BWH1267" s="24"/>
      <c r="BWI1267" s="24"/>
      <c r="BWJ1267" s="24"/>
      <c r="BWK1267" s="24"/>
      <c r="BWL1267" s="24"/>
      <c r="BWM1267" s="24"/>
      <c r="BWN1267" s="24"/>
      <c r="BWO1267" s="24"/>
      <c r="BWP1267" s="24"/>
      <c r="BWQ1267" s="24"/>
      <c r="BWR1267" s="24"/>
      <c r="BWS1267" s="24"/>
      <c r="BWT1267" s="24"/>
      <c r="BWU1267" s="24"/>
      <c r="BWV1267" s="24"/>
      <c r="BWW1267" s="24"/>
      <c r="BWX1267" s="24"/>
      <c r="BWY1267" s="24"/>
      <c r="BWZ1267" s="24"/>
      <c r="BXA1267" s="24"/>
      <c r="BXB1267" s="24"/>
      <c r="BXC1267" s="24"/>
      <c r="BXD1267" s="24"/>
      <c r="BXE1267" s="24"/>
      <c r="BXF1267" s="24"/>
      <c r="BXG1267" s="24"/>
      <c r="BXH1267" s="24"/>
      <c r="BXI1267" s="24"/>
      <c r="BXJ1267" s="24"/>
      <c r="BXK1267" s="24"/>
      <c r="BXL1267" s="24"/>
      <c r="BXM1267" s="24"/>
      <c r="BXN1267" s="24"/>
      <c r="BXO1267" s="24"/>
      <c r="BXP1267" s="24"/>
      <c r="BXQ1267" s="24"/>
      <c r="BXR1267" s="24"/>
      <c r="BXS1267" s="24"/>
      <c r="BXT1267" s="24"/>
      <c r="BXU1267" s="24"/>
      <c r="BXV1267" s="24"/>
      <c r="BXW1267" s="24"/>
      <c r="BXX1267" s="24"/>
      <c r="BXY1267" s="24"/>
      <c r="BXZ1267" s="24"/>
      <c r="BYA1267" s="24"/>
      <c r="BYB1267" s="24"/>
      <c r="BYC1267" s="24"/>
      <c r="BYD1267" s="24"/>
      <c r="BYE1267" s="24"/>
      <c r="BYF1267" s="24"/>
      <c r="BYG1267" s="24"/>
      <c r="BYH1267" s="24"/>
      <c r="BYI1267" s="24"/>
      <c r="BYJ1267" s="24"/>
      <c r="BYK1267" s="24"/>
      <c r="BYL1267" s="24"/>
      <c r="BYM1267" s="24"/>
      <c r="BYN1267" s="24"/>
      <c r="BYO1267" s="24"/>
      <c r="BYP1267" s="24"/>
      <c r="BYQ1267" s="24"/>
      <c r="BYR1267" s="24"/>
      <c r="BYS1267" s="24"/>
      <c r="BYT1267" s="24"/>
      <c r="BYU1267" s="24"/>
      <c r="BYV1267" s="24"/>
      <c r="BYW1267" s="24"/>
      <c r="BYX1267" s="24"/>
      <c r="BYY1267" s="24"/>
      <c r="BYZ1267" s="24"/>
      <c r="BZA1267" s="24"/>
      <c r="BZB1267" s="24"/>
      <c r="BZC1267" s="24"/>
      <c r="BZD1267" s="24"/>
      <c r="BZE1267" s="24"/>
      <c r="BZF1267" s="24"/>
      <c r="BZG1267" s="24"/>
      <c r="BZH1267" s="24"/>
      <c r="BZI1267" s="24"/>
      <c r="BZJ1267" s="24"/>
      <c r="BZK1267" s="24"/>
      <c r="BZL1267" s="24"/>
      <c r="BZM1267" s="24"/>
      <c r="BZN1267" s="24"/>
      <c r="BZO1267" s="24"/>
      <c r="BZP1267" s="24"/>
      <c r="BZQ1267" s="24"/>
      <c r="BZR1267" s="24"/>
      <c r="BZS1267" s="24"/>
      <c r="BZT1267" s="24"/>
      <c r="BZU1267" s="24"/>
      <c r="BZV1267" s="24"/>
      <c r="BZW1267" s="24"/>
      <c r="BZX1267" s="24"/>
      <c r="BZY1267" s="24"/>
      <c r="BZZ1267" s="24"/>
      <c r="CAA1267" s="24"/>
      <c r="CAB1267" s="24"/>
      <c r="CAC1267" s="24"/>
      <c r="CAD1267" s="24"/>
      <c r="CAE1267" s="24"/>
      <c r="CAF1267" s="24"/>
      <c r="CAG1267" s="24"/>
      <c r="CAH1267" s="24"/>
      <c r="CAI1267" s="24"/>
      <c r="CAJ1267" s="24"/>
      <c r="CAK1267" s="24"/>
      <c r="CAL1267" s="24"/>
      <c r="CAM1267" s="24"/>
      <c r="CAN1267" s="24"/>
      <c r="CAO1267" s="24"/>
      <c r="CAP1267" s="24"/>
      <c r="CAQ1267" s="24"/>
      <c r="CAR1267" s="24"/>
      <c r="CAS1267" s="24"/>
      <c r="CAT1267" s="24"/>
      <c r="CAU1267" s="24"/>
      <c r="CAV1267" s="24"/>
      <c r="CAW1267" s="24"/>
      <c r="CAX1267" s="24"/>
      <c r="CAY1267" s="24"/>
      <c r="CAZ1267" s="24"/>
      <c r="CBA1267" s="24"/>
      <c r="CBB1267" s="24"/>
      <c r="CBC1267" s="24"/>
      <c r="CBD1267" s="24"/>
      <c r="CBE1267" s="24"/>
      <c r="CBF1267" s="24"/>
      <c r="CBG1267" s="24"/>
      <c r="CBH1267" s="24"/>
      <c r="CBI1267" s="24"/>
      <c r="CBJ1267" s="24"/>
      <c r="CBK1267" s="24"/>
      <c r="CBL1267" s="24"/>
      <c r="CBM1267" s="24"/>
      <c r="CBN1267" s="24"/>
      <c r="CBO1267" s="24"/>
      <c r="CBP1267" s="24"/>
      <c r="CBQ1267" s="24"/>
      <c r="CBR1267" s="24"/>
      <c r="CBS1267" s="24"/>
      <c r="CBT1267" s="24"/>
      <c r="CBU1267" s="24"/>
      <c r="CBV1267" s="24"/>
      <c r="CBW1267" s="24"/>
      <c r="CBX1267" s="24"/>
      <c r="CBY1267" s="24"/>
      <c r="CBZ1267" s="24"/>
      <c r="CCA1267" s="24"/>
      <c r="CCB1267" s="24"/>
      <c r="CCC1267" s="24"/>
      <c r="CCD1267" s="24"/>
      <c r="CCE1267" s="24"/>
      <c r="CCF1267" s="24"/>
      <c r="CCG1267" s="24"/>
      <c r="CCH1267" s="24"/>
      <c r="CCI1267" s="24"/>
      <c r="CCJ1267" s="24"/>
      <c r="CCK1267" s="24"/>
      <c r="CCL1267" s="24"/>
      <c r="CCM1267" s="24"/>
      <c r="CCN1267" s="24"/>
      <c r="CCO1267" s="24"/>
      <c r="CCP1267" s="24"/>
      <c r="CCQ1267" s="24"/>
      <c r="CCR1267" s="24"/>
      <c r="CCS1267" s="24"/>
      <c r="CCT1267" s="24"/>
      <c r="CCU1267" s="24"/>
      <c r="CCV1267" s="24"/>
      <c r="CCW1267" s="24"/>
      <c r="CCX1267" s="24"/>
      <c r="CCY1267" s="24"/>
      <c r="CCZ1267" s="24"/>
      <c r="CDA1267" s="24"/>
      <c r="CDB1267" s="24"/>
      <c r="CDC1267" s="24"/>
      <c r="CDD1267" s="24"/>
      <c r="CDE1267" s="24"/>
      <c r="CDF1267" s="24"/>
      <c r="CDG1267" s="24"/>
      <c r="CDH1267" s="24"/>
      <c r="CDI1267" s="24"/>
      <c r="CDJ1267" s="24"/>
      <c r="CDK1267" s="24"/>
      <c r="CDL1267" s="24"/>
      <c r="CDM1267" s="24"/>
      <c r="CDN1267" s="24"/>
      <c r="CDO1267" s="24"/>
      <c r="CDP1267" s="24"/>
      <c r="CDQ1267" s="24"/>
      <c r="CDR1267" s="24"/>
      <c r="CDS1267" s="24"/>
      <c r="CDT1267" s="24"/>
      <c r="CDU1267" s="24"/>
      <c r="CDV1267" s="24"/>
      <c r="CDW1267" s="24"/>
      <c r="CDX1267" s="24"/>
      <c r="CDY1267" s="24"/>
      <c r="CDZ1267" s="24"/>
      <c r="CEA1267" s="24"/>
      <c r="CEB1267" s="24"/>
      <c r="CEC1267" s="24"/>
      <c r="CED1267" s="24"/>
      <c r="CEE1267" s="24"/>
      <c r="CEF1267" s="24"/>
      <c r="CEG1267" s="24"/>
      <c r="CEH1267" s="24"/>
      <c r="CEI1267" s="24"/>
      <c r="CEJ1267" s="24"/>
      <c r="CEK1267" s="24"/>
      <c r="CEL1267" s="24"/>
      <c r="CEM1267" s="24"/>
      <c r="CEN1267" s="24"/>
      <c r="CEO1267" s="24"/>
      <c r="CEP1267" s="24"/>
      <c r="CEQ1267" s="24"/>
      <c r="CER1267" s="24"/>
      <c r="CES1267" s="24"/>
      <c r="CET1267" s="24"/>
      <c r="CEU1267" s="24"/>
      <c r="CEV1267" s="24"/>
      <c r="CEW1267" s="24"/>
      <c r="CEX1267" s="24"/>
      <c r="CEY1267" s="24"/>
      <c r="CEZ1267" s="24"/>
      <c r="CFA1267" s="24"/>
      <c r="CFB1267" s="24"/>
      <c r="CFC1267" s="24"/>
      <c r="CFD1267" s="24"/>
      <c r="CFE1267" s="24"/>
      <c r="CFF1267" s="24"/>
      <c r="CFG1267" s="24"/>
      <c r="CFH1267" s="24"/>
      <c r="CFI1267" s="24"/>
      <c r="CFJ1267" s="24"/>
      <c r="CFK1267" s="24"/>
      <c r="CFL1267" s="24"/>
      <c r="CFM1267" s="24"/>
      <c r="CFN1267" s="24"/>
      <c r="CFO1267" s="24"/>
      <c r="CFP1267" s="24"/>
      <c r="CFQ1267" s="24"/>
      <c r="CFR1267" s="24"/>
      <c r="CFS1267" s="24"/>
      <c r="CFT1267" s="24"/>
      <c r="CFU1267" s="24"/>
      <c r="CFV1267" s="24"/>
      <c r="CFW1267" s="24"/>
      <c r="CFX1267" s="24"/>
      <c r="CFY1267" s="24"/>
      <c r="CFZ1267" s="24"/>
      <c r="CGA1267" s="24"/>
      <c r="CGB1267" s="24"/>
      <c r="CGC1267" s="24"/>
      <c r="CGD1267" s="24"/>
      <c r="CGE1267" s="24"/>
      <c r="CGF1267" s="24"/>
      <c r="CGG1267" s="24"/>
      <c r="CGH1267" s="24"/>
      <c r="CGI1267" s="24"/>
      <c r="CGJ1267" s="24"/>
      <c r="CGK1267" s="24"/>
      <c r="CGL1267" s="24"/>
      <c r="CGM1267" s="24"/>
      <c r="CGN1267" s="24"/>
      <c r="CGO1267" s="24"/>
      <c r="CGP1267" s="24"/>
      <c r="CGQ1267" s="24"/>
      <c r="CGR1267" s="24"/>
      <c r="CGS1267" s="24"/>
      <c r="CGT1267" s="24"/>
      <c r="CGU1267" s="24"/>
      <c r="CGV1267" s="24"/>
      <c r="CGW1267" s="24"/>
      <c r="CGX1267" s="24"/>
      <c r="CGY1267" s="24"/>
      <c r="CGZ1267" s="24"/>
      <c r="CHA1267" s="24"/>
      <c r="CHB1267" s="24"/>
      <c r="CHC1267" s="24"/>
      <c r="CHD1267" s="24"/>
      <c r="CHE1267" s="24"/>
      <c r="CHF1267" s="24"/>
      <c r="CHG1267" s="24"/>
      <c r="CHH1267" s="24"/>
      <c r="CHI1267" s="24"/>
      <c r="CHJ1267" s="24"/>
      <c r="CHK1267" s="24"/>
      <c r="CHL1267" s="24"/>
      <c r="CHM1267" s="24"/>
      <c r="CHN1267" s="24"/>
      <c r="CHO1267" s="24"/>
      <c r="CHP1267" s="24"/>
      <c r="CHQ1267" s="24"/>
      <c r="CHR1267" s="24"/>
      <c r="CHS1267" s="24"/>
      <c r="CHT1267" s="24"/>
      <c r="CHU1267" s="24"/>
      <c r="CHV1267" s="24"/>
      <c r="CHW1267" s="24"/>
      <c r="CHX1267" s="24"/>
      <c r="CHY1267" s="24"/>
      <c r="CHZ1267" s="24"/>
      <c r="CIA1267" s="24"/>
      <c r="CIB1267" s="24"/>
      <c r="CIC1267" s="24"/>
      <c r="CID1267" s="24"/>
      <c r="CIE1267" s="24"/>
      <c r="CIF1267" s="24"/>
      <c r="CIG1267" s="24"/>
      <c r="CIH1267" s="24"/>
      <c r="CII1267" s="24"/>
      <c r="CIJ1267" s="24"/>
      <c r="CIK1267" s="24"/>
      <c r="CIL1267" s="24"/>
      <c r="CIM1267" s="24"/>
      <c r="CIN1267" s="24"/>
      <c r="CIO1267" s="24"/>
      <c r="CIP1267" s="24"/>
      <c r="CIQ1267" s="24"/>
      <c r="CIR1267" s="24"/>
      <c r="CIS1267" s="24"/>
      <c r="CIT1267" s="24"/>
      <c r="CIU1267" s="24"/>
      <c r="CIV1267" s="24"/>
      <c r="CIW1267" s="24"/>
      <c r="CIX1267" s="24"/>
      <c r="CIY1267" s="24"/>
      <c r="CIZ1267" s="24"/>
      <c r="CJA1267" s="24"/>
      <c r="CJB1267" s="24"/>
      <c r="CJC1267" s="24"/>
      <c r="CJD1267" s="24"/>
      <c r="CJE1267" s="24"/>
      <c r="CJF1267" s="24"/>
      <c r="CJG1267" s="24"/>
      <c r="CJH1267" s="24"/>
      <c r="CJI1267" s="24"/>
      <c r="CJJ1267" s="24"/>
      <c r="CJK1267" s="24"/>
      <c r="CJL1267" s="24"/>
      <c r="CJM1267" s="24"/>
      <c r="CJN1267" s="24"/>
      <c r="CJO1267" s="24"/>
      <c r="CJP1267" s="24"/>
      <c r="CJQ1267" s="24"/>
      <c r="CJR1267" s="24"/>
      <c r="CJS1267" s="24"/>
      <c r="CJT1267" s="24"/>
      <c r="CJU1267" s="24"/>
      <c r="CJV1267" s="24"/>
      <c r="CJW1267" s="24"/>
      <c r="CJX1267" s="24"/>
      <c r="CJY1267" s="24"/>
      <c r="CJZ1267" s="24"/>
      <c r="CKA1267" s="24"/>
      <c r="CKB1267" s="24"/>
      <c r="CKC1267" s="24"/>
      <c r="CKD1267" s="24"/>
      <c r="CKE1267" s="24"/>
      <c r="CKF1267" s="24"/>
      <c r="CKG1267" s="24"/>
      <c r="CKH1267" s="24"/>
      <c r="CKI1267" s="24"/>
      <c r="CKJ1267" s="24"/>
      <c r="CKK1267" s="24"/>
      <c r="CKL1267" s="24"/>
      <c r="CKM1267" s="24"/>
      <c r="CKN1267" s="24"/>
      <c r="CKO1267" s="24"/>
      <c r="CKP1267" s="24"/>
      <c r="CKQ1267" s="24"/>
      <c r="CKR1267" s="24"/>
      <c r="CKS1267" s="24"/>
      <c r="CKT1267" s="24"/>
      <c r="CKU1267" s="24"/>
      <c r="CKV1267" s="24"/>
      <c r="CKW1267" s="24"/>
      <c r="CKX1267" s="24"/>
      <c r="CKY1267" s="24"/>
      <c r="CKZ1267" s="24"/>
      <c r="CLA1267" s="24"/>
      <c r="CLB1267" s="24"/>
      <c r="CLC1267" s="24"/>
      <c r="CLD1267" s="24"/>
      <c r="CLE1267" s="24"/>
      <c r="CLF1267" s="24"/>
      <c r="CLG1267" s="24"/>
      <c r="CLH1267" s="24"/>
      <c r="CLI1267" s="24"/>
      <c r="CLJ1267" s="24"/>
      <c r="CLK1267" s="24"/>
      <c r="CLL1267" s="24"/>
      <c r="CLM1267" s="24"/>
      <c r="CLN1267" s="24"/>
      <c r="CLO1267" s="24"/>
      <c r="CLP1267" s="24"/>
      <c r="CLQ1267" s="24"/>
      <c r="CLR1267" s="24"/>
      <c r="CLS1267" s="24"/>
      <c r="CLT1267" s="24"/>
      <c r="CLU1267" s="24"/>
      <c r="CLV1267" s="24"/>
      <c r="CLW1267" s="24"/>
      <c r="CLX1267" s="24"/>
      <c r="CLY1267" s="24"/>
      <c r="CLZ1267" s="24"/>
      <c r="CMA1267" s="24"/>
      <c r="CMB1267" s="24"/>
      <c r="CMC1267" s="24"/>
      <c r="CMD1267" s="24"/>
      <c r="CME1267" s="24"/>
      <c r="CMF1267" s="24"/>
      <c r="CMG1267" s="24"/>
      <c r="CMH1267" s="24"/>
      <c r="CMI1267" s="24"/>
      <c r="CMJ1267" s="24"/>
      <c r="CMK1267" s="24"/>
      <c r="CML1267" s="24"/>
      <c r="CMM1267" s="24"/>
      <c r="CMN1267" s="24"/>
      <c r="CMO1267" s="24"/>
      <c r="CMP1267" s="24"/>
      <c r="CMQ1267" s="24"/>
      <c r="CMR1267" s="24"/>
      <c r="CMS1267" s="24"/>
      <c r="CMT1267" s="24"/>
      <c r="CMU1267" s="24"/>
      <c r="CMV1267" s="24"/>
      <c r="CMW1267" s="24"/>
      <c r="CMX1267" s="24"/>
      <c r="CMY1267" s="24"/>
      <c r="CMZ1267" s="24"/>
      <c r="CNA1267" s="24"/>
      <c r="CNB1267" s="24"/>
      <c r="CNC1267" s="24"/>
      <c r="CND1267" s="24"/>
      <c r="CNE1267" s="24"/>
      <c r="CNF1267" s="24"/>
      <c r="CNG1267" s="24"/>
      <c r="CNH1267" s="24"/>
      <c r="CNI1267" s="24"/>
      <c r="CNJ1267" s="24"/>
      <c r="CNK1267" s="24"/>
      <c r="CNL1267" s="24"/>
      <c r="CNM1267" s="24"/>
      <c r="CNN1267" s="24"/>
      <c r="CNO1267" s="24"/>
      <c r="CNP1267" s="24"/>
      <c r="CNQ1267" s="24"/>
      <c r="CNR1267" s="24"/>
      <c r="CNS1267" s="24"/>
      <c r="CNT1267" s="24"/>
      <c r="CNU1267" s="24"/>
      <c r="CNV1267" s="24"/>
      <c r="CNW1267" s="24"/>
      <c r="CNX1267" s="24"/>
      <c r="CNY1267" s="24"/>
      <c r="CNZ1267" s="24"/>
      <c r="COA1267" s="24"/>
      <c r="COB1267" s="24"/>
      <c r="COC1267" s="24"/>
      <c r="COD1267" s="24"/>
      <c r="COE1267" s="24"/>
      <c r="COF1267" s="24"/>
      <c r="COG1267" s="24"/>
      <c r="COH1267" s="24"/>
      <c r="COI1267" s="24"/>
      <c r="COJ1267" s="24"/>
      <c r="COK1267" s="24"/>
      <c r="COL1267" s="24"/>
      <c r="COM1267" s="24"/>
      <c r="CON1267" s="24"/>
      <c r="COO1267" s="24"/>
      <c r="COP1267" s="24"/>
      <c r="COQ1267" s="24"/>
      <c r="COR1267" s="24"/>
      <c r="COS1267" s="24"/>
      <c r="COT1267" s="24"/>
      <c r="COU1267" s="24"/>
      <c r="COV1267" s="24"/>
      <c r="COW1267" s="24"/>
      <c r="COX1267" s="24"/>
      <c r="COY1267" s="24"/>
      <c r="COZ1267" s="24"/>
      <c r="CPA1267" s="24"/>
      <c r="CPB1267" s="24"/>
      <c r="CPC1267" s="24"/>
      <c r="CPD1267" s="24"/>
      <c r="CPE1267" s="24"/>
      <c r="CPF1267" s="24"/>
      <c r="CPG1267" s="24"/>
      <c r="CPH1267" s="24"/>
      <c r="CPI1267" s="24"/>
      <c r="CPJ1267" s="24"/>
      <c r="CPK1267" s="24"/>
      <c r="CPL1267" s="24"/>
      <c r="CPM1267" s="24"/>
      <c r="CPN1267" s="24"/>
      <c r="CPO1267" s="24"/>
      <c r="CPP1267" s="24"/>
      <c r="CPQ1267" s="24"/>
      <c r="CPR1267" s="24"/>
      <c r="CPS1267" s="24"/>
      <c r="CPT1267" s="24"/>
      <c r="CPU1267" s="24"/>
      <c r="CPV1267" s="24"/>
      <c r="CPW1267" s="24"/>
      <c r="CPX1267" s="24"/>
      <c r="CPY1267" s="24"/>
      <c r="CPZ1267" s="24"/>
      <c r="CQA1267" s="24"/>
      <c r="CQB1267" s="24"/>
      <c r="CQC1267" s="24"/>
      <c r="CQD1267" s="24"/>
      <c r="CQE1267" s="24"/>
      <c r="CQF1267" s="24"/>
      <c r="CQG1267" s="24"/>
      <c r="CQH1267" s="24"/>
      <c r="CQI1267" s="24"/>
      <c r="CQJ1267" s="24"/>
      <c r="CQK1267" s="24"/>
      <c r="CQL1267" s="24"/>
      <c r="CQM1267" s="24"/>
      <c r="CQN1267" s="24"/>
      <c r="CQO1267" s="24"/>
      <c r="CQP1267" s="24"/>
      <c r="CQQ1267" s="24"/>
      <c r="CQR1267" s="24"/>
      <c r="CQS1267" s="24"/>
      <c r="CQT1267" s="24"/>
      <c r="CQU1267" s="24"/>
      <c r="CQV1267" s="24"/>
      <c r="CQW1267" s="24"/>
      <c r="CQX1267" s="24"/>
      <c r="CQY1267" s="24"/>
      <c r="CQZ1267" s="24"/>
      <c r="CRA1267" s="24"/>
      <c r="CRB1267" s="24"/>
      <c r="CRC1267" s="24"/>
      <c r="CRD1267" s="24"/>
      <c r="CRE1267" s="24"/>
      <c r="CRF1267" s="24"/>
      <c r="CRG1267" s="24"/>
      <c r="CRH1267" s="24"/>
      <c r="CRI1267" s="24"/>
      <c r="CRJ1267" s="24"/>
      <c r="CRK1267" s="24"/>
      <c r="CRL1267" s="24"/>
      <c r="CRM1267" s="24"/>
      <c r="CRN1267" s="24"/>
      <c r="CRO1267" s="24"/>
      <c r="CRP1267" s="24"/>
      <c r="CRQ1267" s="24"/>
      <c r="CRR1267" s="24"/>
      <c r="CRS1267" s="24"/>
      <c r="CRT1267" s="24"/>
      <c r="CRU1267" s="24"/>
      <c r="CRV1267" s="24"/>
      <c r="CRW1267" s="24"/>
      <c r="CRX1267" s="24"/>
      <c r="CRY1267" s="24"/>
      <c r="CRZ1267" s="24"/>
      <c r="CSA1267" s="24"/>
      <c r="CSB1267" s="24"/>
      <c r="CSC1267" s="24"/>
      <c r="CSD1267" s="24"/>
      <c r="CSE1267" s="24"/>
      <c r="CSF1267" s="24"/>
      <c r="CSG1267" s="24"/>
      <c r="CSH1267" s="24"/>
      <c r="CSI1267" s="24"/>
      <c r="CSJ1267" s="24"/>
      <c r="CSK1267" s="24"/>
      <c r="CSL1267" s="24"/>
      <c r="CSM1267" s="24"/>
      <c r="CSN1267" s="24"/>
      <c r="CSO1267" s="24"/>
      <c r="CSP1267" s="24"/>
      <c r="CSQ1267" s="24"/>
      <c r="CSR1267" s="24"/>
      <c r="CSS1267" s="24"/>
      <c r="CST1267" s="24"/>
      <c r="CSU1267" s="24"/>
      <c r="CSV1267" s="24"/>
      <c r="CSW1267" s="24"/>
      <c r="CSX1267" s="24"/>
      <c r="CSY1267" s="24"/>
      <c r="CSZ1267" s="24"/>
      <c r="CTA1267" s="24"/>
      <c r="CTB1267" s="24"/>
      <c r="CTC1267" s="24"/>
      <c r="CTD1267" s="24"/>
      <c r="CTE1267" s="24"/>
      <c r="CTF1267" s="24"/>
      <c r="CTG1267" s="24"/>
      <c r="CTH1267" s="24"/>
      <c r="CTI1267" s="24"/>
      <c r="CTJ1267" s="24"/>
      <c r="CTK1267" s="24"/>
      <c r="CTL1267" s="24"/>
      <c r="CTM1267" s="24"/>
      <c r="CTN1267" s="24"/>
      <c r="CTO1267" s="24"/>
      <c r="CTP1267" s="24"/>
      <c r="CTQ1267" s="24"/>
      <c r="CTR1267" s="24"/>
      <c r="CTS1267" s="24"/>
      <c r="CTT1267" s="24"/>
      <c r="CTU1267" s="24"/>
      <c r="CTV1267" s="24"/>
      <c r="CTW1267" s="24"/>
      <c r="CTX1267" s="24"/>
      <c r="CTY1267" s="24"/>
      <c r="CTZ1267" s="24"/>
      <c r="CUA1267" s="24"/>
      <c r="CUB1267" s="24"/>
      <c r="CUC1267" s="24"/>
      <c r="CUD1267" s="24"/>
      <c r="CUE1267" s="24"/>
      <c r="CUF1267" s="24"/>
      <c r="CUG1267" s="24"/>
      <c r="CUH1267" s="24"/>
      <c r="CUI1267" s="24"/>
      <c r="CUJ1267" s="24"/>
      <c r="CUK1267" s="24"/>
      <c r="CUL1267" s="24"/>
      <c r="CUM1267" s="24"/>
      <c r="CUN1267" s="24"/>
      <c r="CUO1267" s="24"/>
      <c r="CUP1267" s="24"/>
      <c r="CUQ1267" s="24"/>
      <c r="CUR1267" s="24"/>
      <c r="CUS1267" s="24"/>
      <c r="CUT1267" s="24"/>
      <c r="CUU1267" s="24"/>
      <c r="CUV1267" s="24"/>
      <c r="CUW1267" s="24"/>
      <c r="CUX1267" s="24"/>
      <c r="CUY1267" s="24"/>
      <c r="CUZ1267" s="24"/>
      <c r="CVA1267" s="24"/>
      <c r="CVB1267" s="24"/>
      <c r="CVC1267" s="24"/>
      <c r="CVD1267" s="24"/>
      <c r="CVE1267" s="24"/>
      <c r="CVF1267" s="24"/>
      <c r="CVG1267" s="24"/>
      <c r="CVH1267" s="24"/>
      <c r="CVI1267" s="24"/>
      <c r="CVJ1267" s="24"/>
      <c r="CVK1267" s="24"/>
      <c r="CVL1267" s="24"/>
      <c r="CVM1267" s="24"/>
      <c r="CVN1267" s="24"/>
      <c r="CVO1267" s="24"/>
      <c r="CVP1267" s="24"/>
      <c r="CVQ1267" s="24"/>
      <c r="CVR1267" s="24"/>
      <c r="CVS1267" s="24"/>
      <c r="CVT1267" s="24"/>
      <c r="CVU1267" s="24"/>
      <c r="CVV1267" s="24"/>
      <c r="CVW1267" s="24"/>
      <c r="CVX1267" s="24"/>
      <c r="CVY1267" s="24"/>
      <c r="CVZ1267" s="24"/>
      <c r="CWA1267" s="24"/>
      <c r="CWB1267" s="24"/>
      <c r="CWC1267" s="24"/>
      <c r="CWD1267" s="24"/>
      <c r="CWE1267" s="24"/>
      <c r="CWF1267" s="24"/>
      <c r="CWG1267" s="24"/>
      <c r="CWH1267" s="24"/>
      <c r="CWI1267" s="24"/>
      <c r="CWJ1267" s="24"/>
      <c r="CWK1267" s="24"/>
      <c r="CWL1267" s="24"/>
      <c r="CWM1267" s="24"/>
      <c r="CWN1267" s="24"/>
      <c r="CWO1267" s="24"/>
      <c r="CWP1267" s="24"/>
      <c r="CWQ1267" s="24"/>
      <c r="CWR1267" s="24"/>
      <c r="CWS1267" s="24"/>
      <c r="CWT1267" s="24"/>
      <c r="CWU1267" s="24"/>
      <c r="CWV1267" s="24"/>
      <c r="CWW1267" s="24"/>
      <c r="CWX1267" s="24"/>
      <c r="CWY1267" s="24"/>
      <c r="CWZ1267" s="24"/>
      <c r="CXA1267" s="24"/>
      <c r="CXB1267" s="24"/>
      <c r="CXC1267" s="24"/>
      <c r="CXD1267" s="24"/>
      <c r="CXE1267" s="24"/>
      <c r="CXF1267" s="24"/>
      <c r="CXG1267" s="24"/>
      <c r="CXH1267" s="24"/>
      <c r="CXI1267" s="24"/>
      <c r="CXJ1267" s="24"/>
      <c r="CXK1267" s="24"/>
      <c r="CXL1267" s="24"/>
      <c r="CXM1267" s="24"/>
      <c r="CXN1267" s="24"/>
      <c r="CXO1267" s="24"/>
      <c r="CXP1267" s="24"/>
      <c r="CXQ1267" s="24"/>
      <c r="CXR1267" s="24"/>
      <c r="CXS1267" s="24"/>
      <c r="CXT1267" s="24"/>
      <c r="CXU1267" s="24"/>
      <c r="CXV1267" s="24"/>
      <c r="CXW1267" s="24"/>
      <c r="CXX1267" s="24"/>
      <c r="CXY1267" s="24"/>
      <c r="CXZ1267" s="24"/>
      <c r="CYA1267" s="24"/>
      <c r="CYB1267" s="24"/>
      <c r="CYC1267" s="24"/>
      <c r="CYD1267" s="24"/>
      <c r="CYE1267" s="24"/>
      <c r="CYF1267" s="24"/>
      <c r="CYG1267" s="24"/>
      <c r="CYH1267" s="24"/>
      <c r="CYI1267" s="24"/>
      <c r="CYJ1267" s="24"/>
      <c r="CYK1267" s="24"/>
      <c r="CYL1267" s="24"/>
      <c r="CYM1267" s="24"/>
      <c r="CYN1267" s="24"/>
      <c r="CYO1267" s="24"/>
      <c r="CYP1267" s="24"/>
      <c r="CYQ1267" s="24"/>
      <c r="CYR1267" s="24"/>
      <c r="CYS1267" s="24"/>
      <c r="CYT1267" s="24"/>
      <c r="CYU1267" s="24"/>
      <c r="CYV1267" s="24"/>
      <c r="CYW1267" s="24"/>
      <c r="CYX1267" s="24"/>
      <c r="CYY1267" s="24"/>
      <c r="CYZ1267" s="24"/>
      <c r="CZA1267" s="24"/>
      <c r="CZB1267" s="24"/>
      <c r="CZC1267" s="24"/>
      <c r="CZD1267" s="24"/>
      <c r="CZE1267" s="24"/>
      <c r="CZF1267" s="24"/>
      <c r="CZG1267" s="24"/>
      <c r="CZH1267" s="24"/>
      <c r="CZI1267" s="24"/>
      <c r="CZJ1267" s="24"/>
      <c r="CZK1267" s="24"/>
      <c r="CZL1267" s="24"/>
      <c r="CZM1267" s="24"/>
      <c r="CZN1267" s="24"/>
      <c r="CZO1267" s="24"/>
      <c r="CZP1267" s="24"/>
      <c r="CZQ1267" s="24"/>
      <c r="CZR1267" s="24"/>
      <c r="CZS1267" s="24"/>
      <c r="CZT1267" s="24"/>
      <c r="CZU1267" s="24"/>
      <c r="CZV1267" s="24"/>
      <c r="CZW1267" s="24"/>
      <c r="CZX1267" s="24"/>
      <c r="CZY1267" s="24"/>
      <c r="CZZ1267" s="24"/>
      <c r="DAA1267" s="24"/>
      <c r="DAB1267" s="24"/>
      <c r="DAC1267" s="24"/>
      <c r="DAD1267" s="24"/>
      <c r="DAE1267" s="24"/>
      <c r="DAF1267" s="24"/>
      <c r="DAG1267" s="24"/>
      <c r="DAH1267" s="24"/>
      <c r="DAI1267" s="24"/>
      <c r="DAJ1267" s="24"/>
      <c r="DAK1267" s="24"/>
      <c r="DAL1267" s="24"/>
      <c r="DAM1267" s="24"/>
      <c r="DAN1267" s="24"/>
      <c r="DAO1267" s="24"/>
      <c r="DAP1267" s="24"/>
      <c r="DAQ1267" s="24"/>
      <c r="DAR1267" s="24"/>
      <c r="DAS1267" s="24"/>
      <c r="DAT1267" s="24"/>
      <c r="DAU1267" s="24"/>
      <c r="DAV1267" s="24"/>
      <c r="DAW1267" s="24"/>
      <c r="DAX1267" s="24"/>
      <c r="DAY1267" s="24"/>
      <c r="DAZ1267" s="24"/>
      <c r="DBA1267" s="24"/>
      <c r="DBB1267" s="24"/>
      <c r="DBC1267" s="24"/>
      <c r="DBD1267" s="24"/>
      <c r="DBE1267" s="24"/>
      <c r="DBF1267" s="24"/>
      <c r="DBG1267" s="24"/>
      <c r="DBH1267" s="24"/>
      <c r="DBI1267" s="24"/>
      <c r="DBJ1267" s="24"/>
      <c r="DBK1267" s="24"/>
      <c r="DBL1267" s="24"/>
      <c r="DBM1267" s="24"/>
      <c r="DBN1267" s="24"/>
      <c r="DBO1267" s="24"/>
      <c r="DBP1267" s="24"/>
      <c r="DBQ1267" s="24"/>
      <c r="DBR1267" s="24"/>
      <c r="DBS1267" s="24"/>
      <c r="DBT1267" s="24"/>
      <c r="DBU1267" s="24"/>
      <c r="DBV1267" s="24"/>
      <c r="DBW1267" s="24"/>
      <c r="DBX1267" s="24"/>
      <c r="DBY1267" s="24"/>
      <c r="DBZ1267" s="24"/>
      <c r="DCA1267" s="24"/>
      <c r="DCB1267" s="24"/>
      <c r="DCC1267" s="24"/>
      <c r="DCD1267" s="24"/>
      <c r="DCE1267" s="24"/>
      <c r="DCF1267" s="24"/>
      <c r="DCG1267" s="24"/>
      <c r="DCH1267" s="24"/>
      <c r="DCI1267" s="24"/>
      <c r="DCJ1267" s="24"/>
      <c r="DCK1267" s="24"/>
      <c r="DCL1267" s="24"/>
      <c r="DCM1267" s="24"/>
      <c r="DCN1267" s="24"/>
      <c r="DCO1267" s="24"/>
      <c r="DCP1267" s="24"/>
      <c r="DCQ1267" s="24"/>
      <c r="DCR1267" s="24"/>
      <c r="DCS1267" s="24"/>
      <c r="DCT1267" s="24"/>
      <c r="DCU1267" s="24"/>
      <c r="DCV1267" s="24"/>
      <c r="DCW1267" s="24"/>
      <c r="DCX1267" s="24"/>
      <c r="DCY1267" s="24"/>
      <c r="DCZ1267" s="24"/>
      <c r="DDA1267" s="24"/>
      <c r="DDB1267" s="24"/>
      <c r="DDC1267" s="24"/>
      <c r="DDD1267" s="24"/>
      <c r="DDE1267" s="24"/>
      <c r="DDF1267" s="24"/>
      <c r="DDG1267" s="24"/>
      <c r="DDH1267" s="24"/>
      <c r="DDI1267" s="24"/>
      <c r="DDJ1267" s="24"/>
      <c r="DDK1267" s="24"/>
      <c r="DDL1267" s="24"/>
      <c r="DDM1267" s="24"/>
      <c r="DDN1267" s="24"/>
      <c r="DDO1267" s="24"/>
      <c r="DDP1267" s="24"/>
      <c r="DDQ1267" s="24"/>
      <c r="DDR1267" s="24"/>
      <c r="DDS1267" s="24"/>
      <c r="DDT1267" s="24"/>
      <c r="DDU1267" s="24"/>
      <c r="DDV1267" s="24"/>
      <c r="DDW1267" s="24"/>
      <c r="DDX1267" s="24"/>
      <c r="DDY1267" s="24"/>
      <c r="DDZ1267" s="24"/>
      <c r="DEA1267" s="24"/>
      <c r="DEB1267" s="24"/>
      <c r="DEC1267" s="24"/>
      <c r="DED1267" s="24"/>
      <c r="DEE1267" s="24"/>
      <c r="DEF1267" s="24"/>
      <c r="DEG1267" s="24"/>
      <c r="DEH1267" s="24"/>
      <c r="DEI1267" s="24"/>
      <c r="DEJ1267" s="24"/>
      <c r="DEK1267" s="24"/>
      <c r="DEL1267" s="24"/>
      <c r="DEM1267" s="24"/>
      <c r="DEN1267" s="24"/>
      <c r="DEO1267" s="24"/>
      <c r="DEP1267" s="24"/>
      <c r="DEQ1267" s="24"/>
      <c r="DER1267" s="24"/>
      <c r="DES1267" s="24"/>
      <c r="DET1267" s="24"/>
      <c r="DEU1267" s="24"/>
      <c r="DEV1267" s="24"/>
      <c r="DEW1267" s="24"/>
      <c r="DEX1267" s="24"/>
      <c r="DEY1267" s="24"/>
      <c r="DEZ1267" s="24"/>
      <c r="DFA1267" s="24"/>
      <c r="DFB1267" s="24"/>
      <c r="DFC1267" s="24"/>
      <c r="DFD1267" s="24"/>
      <c r="DFE1267" s="24"/>
      <c r="DFF1267" s="24"/>
      <c r="DFG1267" s="24"/>
      <c r="DFH1267" s="24"/>
      <c r="DFI1267" s="24"/>
      <c r="DFJ1267" s="24"/>
      <c r="DFK1267" s="24"/>
      <c r="DFL1267" s="24"/>
      <c r="DFM1267" s="24"/>
      <c r="DFN1267" s="24"/>
      <c r="DFO1267" s="24"/>
      <c r="DFP1267" s="24"/>
      <c r="DFQ1267" s="24"/>
      <c r="DFR1267" s="24"/>
      <c r="DFS1267" s="24"/>
      <c r="DFT1267" s="24"/>
      <c r="DFU1267" s="24"/>
      <c r="DFV1267" s="24"/>
      <c r="DFW1267" s="24"/>
      <c r="DFX1267" s="24"/>
      <c r="DFY1267" s="24"/>
      <c r="DFZ1267" s="24"/>
      <c r="DGA1267" s="24"/>
      <c r="DGB1267" s="24"/>
      <c r="DGC1267" s="24"/>
      <c r="DGD1267" s="24"/>
      <c r="DGE1267" s="24"/>
      <c r="DGF1267" s="24"/>
      <c r="DGG1267" s="24"/>
      <c r="DGH1267" s="24"/>
      <c r="DGI1267" s="24"/>
      <c r="DGJ1267" s="24"/>
      <c r="DGK1267" s="24"/>
      <c r="DGL1267" s="24"/>
      <c r="DGM1267" s="24"/>
      <c r="DGN1267" s="24"/>
      <c r="DGO1267" s="24"/>
      <c r="DGP1267" s="24"/>
      <c r="DGQ1267" s="24"/>
      <c r="DGR1267" s="24"/>
      <c r="DGS1267" s="24"/>
      <c r="DGT1267" s="24"/>
      <c r="DGU1267" s="24"/>
      <c r="DGV1267" s="24"/>
      <c r="DGW1267" s="24"/>
      <c r="DGX1267" s="24"/>
      <c r="DGY1267" s="24"/>
      <c r="DGZ1267" s="24"/>
      <c r="DHA1267" s="24"/>
      <c r="DHB1267" s="24"/>
      <c r="DHC1267" s="24"/>
      <c r="DHD1267" s="24"/>
      <c r="DHE1267" s="24"/>
      <c r="DHF1267" s="24"/>
      <c r="DHG1267" s="24"/>
      <c r="DHH1267" s="24"/>
      <c r="DHI1267" s="24"/>
      <c r="DHJ1267" s="24"/>
      <c r="DHK1267" s="24"/>
      <c r="DHL1267" s="24"/>
      <c r="DHM1267" s="24"/>
      <c r="DHN1267" s="24"/>
      <c r="DHO1267" s="24"/>
      <c r="DHP1267" s="24"/>
      <c r="DHQ1267" s="24"/>
      <c r="DHR1267" s="24"/>
      <c r="DHS1267" s="24"/>
      <c r="DHT1267" s="24"/>
      <c r="DHU1267" s="24"/>
      <c r="DHV1267" s="24"/>
      <c r="DHW1267" s="24"/>
      <c r="DHX1267" s="24"/>
      <c r="DHY1267" s="24"/>
      <c r="DHZ1267" s="24"/>
      <c r="DIA1267" s="24"/>
      <c r="DIB1267" s="24"/>
      <c r="DIC1267" s="24"/>
      <c r="DID1267" s="24"/>
      <c r="DIE1267" s="24"/>
      <c r="DIF1267" s="24"/>
      <c r="DIG1267" s="24"/>
      <c r="DIH1267" s="24"/>
      <c r="DII1267" s="24"/>
      <c r="DIJ1267" s="24"/>
      <c r="DIK1267" s="24"/>
      <c r="DIL1267" s="24"/>
      <c r="DIM1267" s="24"/>
      <c r="DIN1267" s="24"/>
      <c r="DIO1267" s="24"/>
      <c r="DIP1267" s="24"/>
      <c r="DIQ1267" s="24"/>
      <c r="DIR1267" s="24"/>
      <c r="DIS1267" s="24"/>
      <c r="DIT1267" s="24"/>
      <c r="DIU1267" s="24"/>
      <c r="DIV1267" s="24"/>
      <c r="DIW1267" s="24"/>
      <c r="DIX1267" s="24"/>
      <c r="DIY1267" s="24"/>
      <c r="DIZ1267" s="24"/>
      <c r="DJA1267" s="24"/>
      <c r="DJB1267" s="24"/>
      <c r="DJC1267" s="24"/>
      <c r="DJD1267" s="24"/>
      <c r="DJE1267" s="24"/>
      <c r="DJF1267" s="24"/>
      <c r="DJG1267" s="24"/>
      <c r="DJH1267" s="24"/>
      <c r="DJI1267" s="24"/>
      <c r="DJJ1267" s="24"/>
      <c r="DJK1267" s="24"/>
      <c r="DJL1267" s="24"/>
      <c r="DJM1267" s="24"/>
      <c r="DJN1267" s="24"/>
      <c r="DJO1267" s="24"/>
      <c r="DJP1267" s="24"/>
      <c r="DJQ1267" s="24"/>
      <c r="DJR1267" s="24"/>
      <c r="DJS1267" s="24"/>
      <c r="DJT1267" s="24"/>
      <c r="DJU1267" s="24"/>
      <c r="DJV1267" s="24"/>
      <c r="DJW1267" s="24"/>
      <c r="DJX1267" s="24"/>
      <c r="DJY1267" s="24"/>
      <c r="DJZ1267" s="24"/>
      <c r="DKA1267" s="24"/>
      <c r="DKB1267" s="24"/>
      <c r="DKC1267" s="24"/>
      <c r="DKD1267" s="24"/>
      <c r="DKE1267" s="24"/>
      <c r="DKF1267" s="24"/>
      <c r="DKG1267" s="24"/>
      <c r="DKH1267" s="24"/>
      <c r="DKI1267" s="24"/>
      <c r="DKJ1267" s="24"/>
      <c r="DKK1267" s="24"/>
      <c r="DKL1267" s="24"/>
      <c r="DKM1267" s="24"/>
      <c r="DKN1267" s="24"/>
      <c r="DKO1267" s="24"/>
      <c r="DKP1267" s="24"/>
      <c r="DKQ1267" s="24"/>
      <c r="DKR1267" s="24"/>
      <c r="DKS1267" s="24"/>
      <c r="DKT1267" s="24"/>
      <c r="DKU1267" s="24"/>
      <c r="DKV1267" s="24"/>
      <c r="DKW1267" s="24"/>
      <c r="DKX1267" s="24"/>
      <c r="DKY1267" s="24"/>
      <c r="DKZ1267" s="24"/>
      <c r="DLA1267" s="24"/>
      <c r="DLB1267" s="24"/>
      <c r="DLC1267" s="24"/>
      <c r="DLD1267" s="24"/>
      <c r="DLE1267" s="24"/>
      <c r="DLF1267" s="24"/>
      <c r="DLG1267" s="24"/>
      <c r="DLH1267" s="24"/>
      <c r="DLI1267" s="24"/>
      <c r="DLJ1267" s="24"/>
      <c r="DLK1267" s="24"/>
      <c r="DLL1267" s="24"/>
      <c r="DLM1267" s="24"/>
      <c r="DLN1267" s="24"/>
      <c r="DLO1267" s="24"/>
      <c r="DLP1267" s="24"/>
      <c r="DLQ1267" s="24"/>
      <c r="DLR1267" s="24"/>
      <c r="DLS1267" s="24"/>
      <c r="DLT1267" s="24"/>
      <c r="DLU1267" s="24"/>
      <c r="DLV1267" s="24"/>
      <c r="DLW1267" s="24"/>
      <c r="DLX1267" s="24"/>
      <c r="DLY1267" s="24"/>
      <c r="DLZ1267" s="24"/>
      <c r="DMA1267" s="24"/>
      <c r="DMB1267" s="24"/>
      <c r="DMC1267" s="24"/>
      <c r="DMD1267" s="24"/>
      <c r="DME1267" s="24"/>
      <c r="DMF1267" s="24"/>
      <c r="DMG1267" s="24"/>
      <c r="DMH1267" s="24"/>
      <c r="DMI1267" s="24"/>
      <c r="DMJ1267" s="24"/>
      <c r="DMK1267" s="24"/>
      <c r="DML1267" s="24"/>
      <c r="DMM1267" s="24"/>
      <c r="DMN1267" s="24"/>
      <c r="DMO1267" s="24"/>
      <c r="DMP1267" s="24"/>
      <c r="DMQ1267" s="24"/>
      <c r="DMR1267" s="24"/>
      <c r="DMS1267" s="24"/>
      <c r="DMT1267" s="24"/>
      <c r="DMU1267" s="24"/>
      <c r="DMV1267" s="24"/>
      <c r="DMW1267" s="24"/>
      <c r="DMX1267" s="24"/>
      <c r="DMY1267" s="24"/>
      <c r="DMZ1267" s="24"/>
      <c r="DNA1267" s="24"/>
      <c r="DNB1267" s="24"/>
      <c r="DNC1267" s="24"/>
      <c r="DND1267" s="24"/>
      <c r="DNE1267" s="24"/>
      <c r="DNF1267" s="24"/>
      <c r="DNG1267" s="24"/>
      <c r="DNH1267" s="24"/>
      <c r="DNI1267" s="24"/>
      <c r="DNJ1267" s="24"/>
      <c r="DNK1267" s="24"/>
      <c r="DNL1267" s="24"/>
      <c r="DNM1267" s="24"/>
      <c r="DNN1267" s="24"/>
      <c r="DNO1267" s="24"/>
      <c r="DNP1267" s="24"/>
      <c r="DNQ1267" s="24"/>
      <c r="DNR1267" s="24"/>
      <c r="DNS1267" s="24"/>
      <c r="DNT1267" s="24"/>
      <c r="DNU1267" s="24"/>
      <c r="DNV1267" s="24"/>
      <c r="DNW1267" s="24"/>
      <c r="DNX1267" s="24"/>
      <c r="DNY1267" s="24"/>
      <c r="DNZ1267" s="24"/>
      <c r="DOA1267" s="24"/>
      <c r="DOB1267" s="24"/>
      <c r="DOC1267" s="24"/>
      <c r="DOD1267" s="24"/>
      <c r="DOE1267" s="24"/>
      <c r="DOF1267" s="24"/>
      <c r="DOG1267" s="24"/>
      <c r="DOH1267" s="24"/>
      <c r="DOI1267" s="24"/>
      <c r="DOJ1267" s="24"/>
      <c r="DOK1267" s="24"/>
      <c r="DOL1267" s="24"/>
      <c r="DOM1267" s="24"/>
      <c r="DON1267" s="24"/>
      <c r="DOO1267" s="24"/>
      <c r="DOP1267" s="24"/>
      <c r="DOQ1267" s="24"/>
      <c r="DOR1267" s="24"/>
      <c r="DOS1267" s="24"/>
      <c r="DOT1267" s="24"/>
      <c r="DOU1267" s="24"/>
      <c r="DOV1267" s="24"/>
      <c r="DOW1267" s="24"/>
      <c r="DOX1267" s="24"/>
      <c r="DOY1267" s="24"/>
      <c r="DOZ1267" s="24"/>
      <c r="DPA1267" s="24"/>
      <c r="DPB1267" s="24"/>
      <c r="DPC1267" s="24"/>
      <c r="DPD1267" s="24"/>
      <c r="DPE1267" s="24"/>
      <c r="DPF1267" s="24"/>
      <c r="DPG1267" s="24"/>
      <c r="DPH1267" s="24"/>
      <c r="DPI1267" s="24"/>
      <c r="DPJ1267" s="24"/>
      <c r="DPK1267" s="24"/>
      <c r="DPL1267" s="24"/>
      <c r="DPM1267" s="24"/>
      <c r="DPN1267" s="24"/>
      <c r="DPO1267" s="24"/>
      <c r="DPP1267" s="24"/>
      <c r="DPQ1267" s="24"/>
      <c r="DPR1267" s="24"/>
      <c r="DPS1267" s="24"/>
      <c r="DPT1267" s="24"/>
      <c r="DPU1267" s="24"/>
      <c r="DPV1267" s="24"/>
      <c r="DPW1267" s="24"/>
      <c r="DPX1267" s="24"/>
      <c r="DPY1267" s="24"/>
      <c r="DPZ1267" s="24"/>
      <c r="DQA1267" s="24"/>
      <c r="DQB1267" s="24"/>
      <c r="DQC1267" s="24"/>
      <c r="DQD1267" s="24"/>
      <c r="DQE1267" s="24"/>
      <c r="DQF1267" s="24"/>
      <c r="DQG1267" s="24"/>
      <c r="DQH1267" s="24"/>
      <c r="DQI1267" s="24"/>
      <c r="DQJ1267" s="24"/>
      <c r="DQK1267" s="24"/>
      <c r="DQL1267" s="24"/>
      <c r="DQM1267" s="24"/>
      <c r="DQN1267" s="24"/>
      <c r="DQO1267" s="24"/>
      <c r="DQP1267" s="24"/>
      <c r="DQQ1267" s="24"/>
      <c r="DQR1267" s="24"/>
      <c r="DQS1267" s="24"/>
      <c r="DQT1267" s="24"/>
      <c r="DQU1267" s="24"/>
      <c r="DQV1267" s="24"/>
      <c r="DQW1267" s="24"/>
      <c r="DQX1267" s="24"/>
      <c r="DQY1267" s="24"/>
      <c r="DQZ1267" s="24"/>
      <c r="DRA1267" s="24"/>
      <c r="DRB1267" s="24"/>
      <c r="DRC1267" s="24"/>
      <c r="DRD1267" s="24"/>
      <c r="DRE1267" s="24"/>
      <c r="DRF1267" s="24"/>
      <c r="DRG1267" s="24"/>
      <c r="DRH1267" s="24"/>
      <c r="DRI1267" s="24"/>
      <c r="DRJ1267" s="24"/>
      <c r="DRK1267" s="24"/>
      <c r="DRL1267" s="24"/>
      <c r="DRM1267" s="24"/>
      <c r="DRN1267" s="24"/>
      <c r="DRO1267" s="24"/>
      <c r="DRP1267" s="24"/>
      <c r="DRQ1267" s="24"/>
      <c r="DRR1267" s="24"/>
      <c r="DRS1267" s="24"/>
      <c r="DRT1267" s="24"/>
      <c r="DRU1267" s="24"/>
      <c r="DRV1267" s="24"/>
      <c r="DRW1267" s="24"/>
      <c r="DRX1267" s="24"/>
      <c r="DRY1267" s="24"/>
      <c r="DRZ1267" s="24"/>
      <c r="DSA1267" s="24"/>
      <c r="DSB1267" s="24"/>
      <c r="DSC1267" s="24"/>
      <c r="DSD1267" s="24"/>
      <c r="DSE1267" s="24"/>
      <c r="DSF1267" s="24"/>
      <c r="DSG1267" s="24"/>
      <c r="DSH1267" s="24"/>
      <c r="DSI1267" s="24"/>
      <c r="DSJ1267" s="24"/>
      <c r="DSK1267" s="24"/>
      <c r="DSL1267" s="24"/>
      <c r="DSM1267" s="24"/>
      <c r="DSN1267" s="24"/>
      <c r="DSO1267" s="24"/>
      <c r="DSP1267" s="24"/>
      <c r="DSQ1267" s="24"/>
      <c r="DSR1267" s="24"/>
      <c r="DSS1267" s="24"/>
      <c r="DST1267" s="24"/>
      <c r="DSU1267" s="24"/>
      <c r="DSV1267" s="24"/>
      <c r="DSW1267" s="24"/>
      <c r="DSX1267" s="24"/>
      <c r="DSY1267" s="24"/>
      <c r="DSZ1267" s="24"/>
      <c r="DTA1267" s="24"/>
      <c r="DTB1267" s="24"/>
      <c r="DTC1267" s="24"/>
      <c r="DTD1267" s="24"/>
      <c r="DTE1267" s="24"/>
      <c r="DTF1267" s="24"/>
      <c r="DTG1267" s="24"/>
      <c r="DTH1267" s="24"/>
      <c r="DTI1267" s="24"/>
      <c r="DTJ1267" s="24"/>
      <c r="DTK1267" s="24"/>
      <c r="DTL1267" s="24"/>
      <c r="DTM1267" s="24"/>
      <c r="DTN1267" s="24"/>
      <c r="DTO1267" s="24"/>
      <c r="DTP1267" s="24"/>
      <c r="DTQ1267" s="24"/>
      <c r="DTR1267" s="24"/>
      <c r="DTS1267" s="24"/>
      <c r="DTT1267" s="24"/>
      <c r="DTU1267" s="24"/>
      <c r="DTV1267" s="24"/>
      <c r="DTW1267" s="24"/>
      <c r="DTX1267" s="24"/>
      <c r="DTY1267" s="24"/>
      <c r="DTZ1267" s="24"/>
      <c r="DUA1267" s="24"/>
      <c r="DUB1267" s="24"/>
      <c r="DUC1267" s="24"/>
      <c r="DUD1267" s="24"/>
      <c r="DUE1267" s="24"/>
      <c r="DUF1267" s="24"/>
      <c r="DUG1267" s="24"/>
      <c r="DUH1267" s="24"/>
      <c r="DUI1267" s="24"/>
      <c r="DUJ1267" s="24"/>
      <c r="DUK1267" s="24"/>
      <c r="DUL1267" s="24"/>
      <c r="DUM1267" s="24"/>
      <c r="DUN1267" s="24"/>
      <c r="DUO1267" s="24"/>
      <c r="DUP1267" s="24"/>
      <c r="DUQ1267" s="24"/>
      <c r="DUR1267" s="24"/>
      <c r="DUS1267" s="24"/>
      <c r="DUT1267" s="24"/>
      <c r="DUU1267" s="24"/>
      <c r="DUV1267" s="24"/>
      <c r="DUW1267" s="24"/>
      <c r="DUX1267" s="24"/>
      <c r="DUY1267" s="24"/>
      <c r="DUZ1267" s="24"/>
      <c r="DVA1267" s="24"/>
      <c r="DVB1267" s="24"/>
      <c r="DVC1267" s="24"/>
      <c r="DVD1267" s="24"/>
      <c r="DVE1267" s="24"/>
      <c r="DVF1267" s="24"/>
      <c r="DVG1267" s="24"/>
      <c r="DVH1267" s="24"/>
      <c r="DVI1267" s="24"/>
      <c r="DVJ1267" s="24"/>
      <c r="DVK1267" s="24"/>
      <c r="DVL1267" s="24"/>
      <c r="DVM1267" s="24"/>
      <c r="DVN1267" s="24"/>
      <c r="DVO1267" s="24"/>
      <c r="DVP1267" s="24"/>
      <c r="DVQ1267" s="24"/>
      <c r="DVR1267" s="24"/>
      <c r="DVS1267" s="24"/>
      <c r="DVT1267" s="24"/>
      <c r="DVU1267" s="24"/>
      <c r="DVV1267" s="24"/>
      <c r="DVW1267" s="24"/>
      <c r="DVX1267" s="24"/>
      <c r="DVY1267" s="24"/>
      <c r="DVZ1267" s="24"/>
      <c r="DWA1267" s="24"/>
      <c r="DWB1267" s="24"/>
      <c r="DWC1267" s="24"/>
      <c r="DWD1267" s="24"/>
      <c r="DWE1267" s="24"/>
      <c r="DWF1267" s="24"/>
      <c r="DWG1267" s="24"/>
      <c r="DWH1267" s="24"/>
      <c r="DWI1267" s="24"/>
      <c r="DWJ1267" s="24"/>
      <c r="DWK1267" s="24"/>
      <c r="DWL1267" s="24"/>
      <c r="DWM1267" s="24"/>
      <c r="DWN1267" s="24"/>
      <c r="DWO1267" s="24"/>
      <c r="DWP1267" s="24"/>
      <c r="DWQ1267" s="24"/>
      <c r="DWR1267" s="24"/>
      <c r="DWS1267" s="24"/>
      <c r="DWT1267" s="24"/>
      <c r="DWU1267" s="24"/>
      <c r="DWV1267" s="24"/>
      <c r="DWW1267" s="24"/>
      <c r="DWX1267" s="24"/>
      <c r="DWY1267" s="24"/>
      <c r="DWZ1267" s="24"/>
      <c r="DXA1267" s="24"/>
      <c r="DXB1267" s="24"/>
      <c r="DXC1267" s="24"/>
      <c r="DXD1267" s="24"/>
      <c r="DXE1267" s="24"/>
      <c r="DXF1267" s="24"/>
      <c r="DXG1267" s="24"/>
      <c r="DXH1267" s="24"/>
      <c r="DXI1267" s="24"/>
      <c r="DXJ1267" s="24"/>
      <c r="DXK1267" s="24"/>
      <c r="DXL1267" s="24"/>
      <c r="DXM1267" s="24"/>
      <c r="DXN1267" s="24"/>
      <c r="DXO1267" s="24"/>
      <c r="DXP1267" s="24"/>
      <c r="DXQ1267" s="24"/>
      <c r="DXR1267" s="24"/>
      <c r="DXS1267" s="24"/>
      <c r="DXT1267" s="24"/>
      <c r="DXU1267" s="24"/>
      <c r="DXV1267" s="24"/>
      <c r="DXW1267" s="24"/>
      <c r="DXX1267" s="24"/>
      <c r="DXY1267" s="24"/>
      <c r="DXZ1267" s="24"/>
      <c r="DYA1267" s="24"/>
      <c r="DYB1267" s="24"/>
      <c r="DYC1267" s="24"/>
      <c r="DYD1267" s="24"/>
      <c r="DYE1267" s="24"/>
      <c r="DYF1267" s="24"/>
      <c r="DYG1267" s="24"/>
      <c r="DYH1267" s="24"/>
      <c r="DYI1267" s="24"/>
      <c r="DYJ1267" s="24"/>
      <c r="DYK1267" s="24"/>
      <c r="DYL1267" s="24"/>
      <c r="DYM1267" s="24"/>
      <c r="DYN1267" s="24"/>
      <c r="DYO1267" s="24"/>
      <c r="DYP1267" s="24"/>
      <c r="DYQ1267" s="24"/>
      <c r="DYR1267" s="24"/>
      <c r="DYS1267" s="24"/>
      <c r="DYT1267" s="24"/>
      <c r="DYU1267" s="24"/>
      <c r="DYV1267" s="24"/>
      <c r="DYW1267" s="24"/>
      <c r="DYX1267" s="24"/>
      <c r="DYY1267" s="24"/>
      <c r="DYZ1267" s="24"/>
      <c r="DZA1267" s="24"/>
      <c r="DZB1267" s="24"/>
      <c r="DZC1267" s="24"/>
      <c r="DZD1267" s="24"/>
      <c r="DZE1267" s="24"/>
      <c r="DZF1267" s="24"/>
      <c r="DZG1267" s="24"/>
      <c r="DZH1267" s="24"/>
      <c r="DZI1267" s="24"/>
      <c r="DZJ1267" s="24"/>
      <c r="DZK1267" s="24"/>
      <c r="DZL1267" s="24"/>
      <c r="DZM1267" s="24"/>
      <c r="DZN1267" s="24"/>
      <c r="DZO1267" s="24"/>
      <c r="DZP1267" s="24"/>
      <c r="DZQ1267" s="24"/>
      <c r="DZR1267" s="24"/>
      <c r="DZS1267" s="24"/>
      <c r="DZT1267" s="24"/>
      <c r="DZU1267" s="24"/>
      <c r="DZV1267" s="24"/>
      <c r="DZW1267" s="24"/>
      <c r="DZX1267" s="24"/>
      <c r="DZY1267" s="24"/>
      <c r="DZZ1267" s="24"/>
      <c r="EAA1267" s="24"/>
      <c r="EAB1267" s="24"/>
      <c r="EAC1267" s="24"/>
      <c r="EAD1267" s="24"/>
      <c r="EAE1267" s="24"/>
      <c r="EAF1267" s="24"/>
      <c r="EAG1267" s="24"/>
      <c r="EAH1267" s="24"/>
      <c r="EAI1267" s="24"/>
      <c r="EAJ1267" s="24"/>
      <c r="EAK1267" s="24"/>
      <c r="EAL1267" s="24"/>
      <c r="EAM1267" s="24"/>
      <c r="EAN1267" s="24"/>
      <c r="EAO1267" s="24"/>
      <c r="EAP1267" s="24"/>
      <c r="EAQ1267" s="24"/>
      <c r="EAR1267" s="24"/>
      <c r="EAS1267" s="24"/>
      <c r="EAT1267" s="24"/>
      <c r="EAU1267" s="24"/>
      <c r="EAV1267" s="24"/>
      <c r="EAW1267" s="24"/>
      <c r="EAX1267" s="24"/>
      <c r="EAY1267" s="24"/>
      <c r="EAZ1267" s="24"/>
      <c r="EBA1267" s="24"/>
      <c r="EBB1267" s="24"/>
      <c r="EBC1267" s="24"/>
      <c r="EBD1267" s="24"/>
      <c r="EBE1267" s="24"/>
      <c r="EBF1267" s="24"/>
      <c r="EBG1267" s="24"/>
      <c r="EBH1267" s="24"/>
      <c r="EBI1267" s="24"/>
      <c r="EBJ1267" s="24"/>
      <c r="EBK1267" s="24"/>
      <c r="EBL1267" s="24"/>
      <c r="EBM1267" s="24"/>
      <c r="EBN1267" s="24"/>
      <c r="EBO1267" s="24"/>
      <c r="EBP1267" s="24"/>
      <c r="EBQ1267" s="24"/>
      <c r="EBR1267" s="24"/>
      <c r="EBS1267" s="24"/>
      <c r="EBT1267" s="24"/>
      <c r="EBU1267" s="24"/>
      <c r="EBV1267" s="24"/>
      <c r="EBW1267" s="24"/>
      <c r="EBX1267" s="24"/>
      <c r="EBY1267" s="24"/>
      <c r="EBZ1267" s="24"/>
      <c r="ECA1267" s="24"/>
      <c r="ECB1267" s="24"/>
      <c r="ECC1267" s="24"/>
      <c r="ECD1267" s="24"/>
      <c r="ECE1267" s="24"/>
      <c r="ECF1267" s="24"/>
      <c r="ECG1267" s="24"/>
      <c r="ECH1267" s="24"/>
      <c r="ECI1267" s="24"/>
      <c r="ECJ1267" s="24"/>
      <c r="ECK1267" s="24"/>
      <c r="ECL1267" s="24"/>
      <c r="ECM1267" s="24"/>
      <c r="ECN1267" s="24"/>
      <c r="ECO1267" s="24"/>
      <c r="ECP1267" s="24"/>
      <c r="ECQ1267" s="24"/>
      <c r="ECR1267" s="24"/>
      <c r="ECS1267" s="24"/>
      <c r="ECT1267" s="24"/>
      <c r="ECU1267" s="24"/>
      <c r="ECV1267" s="24"/>
      <c r="ECW1267" s="24"/>
      <c r="ECX1267" s="24"/>
      <c r="ECY1267" s="24"/>
      <c r="ECZ1267" s="24"/>
      <c r="EDA1267" s="24"/>
      <c r="EDB1267" s="24"/>
      <c r="EDC1267" s="24"/>
      <c r="EDD1267" s="24"/>
      <c r="EDE1267" s="24"/>
      <c r="EDF1267" s="24"/>
      <c r="EDG1267" s="24"/>
      <c r="EDH1267" s="24"/>
      <c r="EDI1267" s="24"/>
      <c r="EDJ1267" s="24"/>
      <c r="EDK1267" s="24"/>
      <c r="EDL1267" s="24"/>
      <c r="EDM1267" s="24"/>
      <c r="EDN1267" s="24"/>
      <c r="EDO1267" s="24"/>
      <c r="EDP1267" s="24"/>
      <c r="EDQ1267" s="24"/>
      <c r="EDR1267" s="24"/>
      <c r="EDS1267" s="24"/>
      <c r="EDT1267" s="24"/>
      <c r="EDU1267" s="24"/>
      <c r="EDV1267" s="24"/>
      <c r="EDW1267" s="24"/>
      <c r="EDX1267" s="24"/>
      <c r="EDY1267" s="24"/>
      <c r="EDZ1267" s="24"/>
      <c r="EEA1267" s="24"/>
      <c r="EEB1267" s="24"/>
      <c r="EEC1267" s="24"/>
      <c r="EED1267" s="24"/>
      <c r="EEE1267" s="24"/>
      <c r="EEF1267" s="24"/>
      <c r="EEG1267" s="24"/>
      <c r="EEH1267" s="24"/>
      <c r="EEI1267" s="24"/>
      <c r="EEJ1267" s="24"/>
      <c r="EEK1267" s="24"/>
      <c r="EEL1267" s="24"/>
      <c r="EEM1267" s="24"/>
      <c r="EEN1267" s="24"/>
      <c r="EEO1267" s="24"/>
      <c r="EEP1267" s="24"/>
      <c r="EEQ1267" s="24"/>
      <c r="EER1267" s="24"/>
      <c r="EES1267" s="24"/>
      <c r="EET1267" s="24"/>
      <c r="EEU1267" s="24"/>
      <c r="EEV1267" s="24"/>
      <c r="EEW1267" s="24"/>
      <c r="EEX1267" s="24"/>
      <c r="EEY1267" s="24"/>
      <c r="EEZ1267" s="24"/>
      <c r="EFA1267" s="24"/>
      <c r="EFB1267" s="24"/>
      <c r="EFC1267" s="24"/>
      <c r="EFD1267" s="24"/>
      <c r="EFE1267" s="24"/>
      <c r="EFF1267" s="24"/>
      <c r="EFG1267" s="24"/>
      <c r="EFH1267" s="24"/>
      <c r="EFI1267" s="24"/>
      <c r="EFJ1267" s="24"/>
      <c r="EFK1267" s="24"/>
      <c r="EFL1267" s="24"/>
      <c r="EFM1267" s="24"/>
      <c r="EFN1267" s="24"/>
      <c r="EFO1267" s="24"/>
      <c r="EFP1267" s="24"/>
      <c r="EFQ1267" s="24"/>
      <c r="EFR1267" s="24"/>
      <c r="EFS1267" s="24"/>
      <c r="EFT1267" s="24"/>
      <c r="EFU1267" s="24"/>
      <c r="EFV1267" s="24"/>
      <c r="EFW1267" s="24"/>
      <c r="EFX1267" s="24"/>
      <c r="EFY1267" s="24"/>
      <c r="EFZ1267" s="24"/>
      <c r="EGA1267" s="24"/>
      <c r="EGB1267" s="24"/>
      <c r="EGC1267" s="24"/>
      <c r="EGD1267" s="24"/>
      <c r="EGE1267" s="24"/>
      <c r="EGF1267" s="24"/>
      <c r="EGG1267" s="24"/>
      <c r="EGH1267" s="24"/>
      <c r="EGI1267" s="24"/>
      <c r="EGJ1267" s="24"/>
      <c r="EGK1267" s="24"/>
      <c r="EGL1267" s="24"/>
      <c r="EGM1267" s="24"/>
      <c r="EGN1267" s="24"/>
      <c r="EGO1267" s="24"/>
      <c r="EGP1267" s="24"/>
      <c r="EGQ1267" s="24"/>
      <c r="EGR1267" s="24"/>
      <c r="EGS1267" s="24"/>
      <c r="EGT1267" s="24"/>
      <c r="EGU1267" s="24"/>
      <c r="EGV1267" s="24"/>
      <c r="EGW1267" s="24"/>
      <c r="EGX1267" s="24"/>
      <c r="EGY1267" s="24"/>
      <c r="EGZ1267" s="24"/>
      <c r="EHA1267" s="24"/>
      <c r="EHB1267" s="24"/>
      <c r="EHC1267" s="24"/>
      <c r="EHD1267" s="24"/>
      <c r="EHE1267" s="24"/>
      <c r="EHF1267" s="24"/>
      <c r="EHG1267" s="24"/>
      <c r="EHH1267" s="24"/>
      <c r="EHI1267" s="24"/>
      <c r="EHJ1267" s="24"/>
      <c r="EHK1267" s="24"/>
      <c r="EHL1267" s="24"/>
      <c r="EHM1267" s="24"/>
      <c r="EHN1267" s="24"/>
      <c r="EHO1267" s="24"/>
      <c r="EHP1267" s="24"/>
      <c r="EHQ1267" s="24"/>
      <c r="EHR1267" s="24"/>
      <c r="EHS1267" s="24"/>
      <c r="EHT1267" s="24"/>
      <c r="EHU1267" s="24"/>
      <c r="EHV1267" s="24"/>
      <c r="EHW1267" s="24"/>
      <c r="EHX1267" s="24"/>
      <c r="EHY1267" s="24"/>
      <c r="EHZ1267" s="24"/>
      <c r="EIA1267" s="24"/>
      <c r="EIB1267" s="24"/>
      <c r="EIC1267" s="24"/>
      <c r="EID1267" s="24"/>
      <c r="EIE1267" s="24"/>
      <c r="EIF1267" s="24"/>
      <c r="EIG1267" s="24"/>
      <c r="EIH1267" s="24"/>
      <c r="EII1267" s="24"/>
      <c r="EIJ1267" s="24"/>
      <c r="EIK1267" s="24"/>
      <c r="EIL1267" s="24"/>
      <c r="EIM1267" s="24"/>
      <c r="EIN1267" s="24"/>
      <c r="EIO1267" s="24"/>
      <c r="EIP1267" s="24"/>
      <c r="EIQ1267" s="24"/>
      <c r="EIR1267" s="24"/>
      <c r="EIS1267" s="24"/>
      <c r="EIT1267" s="24"/>
      <c r="EIU1267" s="24"/>
      <c r="EIV1267" s="24"/>
      <c r="EIW1267" s="24"/>
      <c r="EIX1267" s="24"/>
      <c r="EIY1267" s="24"/>
      <c r="EIZ1267" s="24"/>
      <c r="EJA1267" s="24"/>
      <c r="EJB1267" s="24"/>
      <c r="EJC1267" s="24"/>
      <c r="EJD1267" s="24"/>
      <c r="EJE1267" s="24"/>
      <c r="EJF1267" s="24"/>
      <c r="EJG1267" s="24"/>
      <c r="EJH1267" s="24"/>
      <c r="EJI1267" s="24"/>
      <c r="EJJ1267" s="24"/>
      <c r="EJK1267" s="24"/>
      <c r="EJL1267" s="24"/>
      <c r="EJM1267" s="24"/>
      <c r="EJN1267" s="24"/>
      <c r="EJO1267" s="24"/>
      <c r="EJP1267" s="24"/>
      <c r="EJQ1267" s="24"/>
      <c r="EJR1267" s="24"/>
      <c r="EJS1267" s="24"/>
      <c r="EJT1267" s="24"/>
      <c r="EJU1267" s="24"/>
      <c r="EJV1267" s="24"/>
      <c r="EJW1267" s="24"/>
      <c r="EJX1267" s="24"/>
      <c r="EJY1267" s="24"/>
      <c r="EJZ1267" s="24"/>
      <c r="EKA1267" s="24"/>
      <c r="EKB1267" s="24"/>
      <c r="EKC1267" s="24"/>
      <c r="EKD1267" s="24"/>
      <c r="EKE1267" s="24"/>
      <c r="EKF1267" s="24"/>
      <c r="EKG1267" s="24"/>
      <c r="EKH1267" s="24"/>
      <c r="EKI1267" s="24"/>
      <c r="EKJ1267" s="24"/>
      <c r="EKK1267" s="24"/>
      <c r="EKL1267" s="24"/>
      <c r="EKM1267" s="24"/>
      <c r="EKN1267" s="24"/>
      <c r="EKO1267" s="24"/>
      <c r="EKP1267" s="24"/>
      <c r="EKQ1267" s="24"/>
      <c r="EKR1267" s="24"/>
      <c r="EKS1267" s="24"/>
      <c r="EKT1267" s="24"/>
      <c r="EKU1267" s="24"/>
      <c r="EKV1267" s="24"/>
      <c r="EKW1267" s="24"/>
      <c r="EKX1267" s="24"/>
      <c r="EKY1267" s="24"/>
      <c r="EKZ1267" s="24"/>
      <c r="ELA1267" s="24"/>
      <c r="ELB1267" s="24"/>
      <c r="ELC1267" s="24"/>
      <c r="ELD1267" s="24"/>
      <c r="ELE1267" s="24"/>
      <c r="ELF1267" s="24"/>
      <c r="ELG1267" s="24"/>
      <c r="ELH1267" s="24"/>
      <c r="ELI1267" s="24"/>
      <c r="ELJ1267" s="24"/>
      <c r="ELK1267" s="24"/>
      <c r="ELL1267" s="24"/>
      <c r="ELM1267" s="24"/>
      <c r="ELN1267" s="24"/>
      <c r="ELO1267" s="24"/>
      <c r="ELP1267" s="24"/>
      <c r="ELQ1267" s="24"/>
      <c r="ELR1267" s="24"/>
      <c r="ELS1267" s="24"/>
      <c r="ELT1267" s="24"/>
      <c r="ELU1267" s="24"/>
      <c r="ELV1267" s="24"/>
      <c r="ELW1267" s="24"/>
      <c r="ELX1267" s="24"/>
      <c r="ELY1267" s="24"/>
      <c r="ELZ1267" s="24"/>
      <c r="EMA1267" s="24"/>
      <c r="EMB1267" s="24"/>
      <c r="EMC1267" s="24"/>
      <c r="EMD1267" s="24"/>
      <c r="EME1267" s="24"/>
      <c r="EMF1267" s="24"/>
      <c r="EMG1267" s="24"/>
      <c r="EMH1267" s="24"/>
      <c r="EMI1267" s="24"/>
      <c r="EMJ1267" s="24"/>
      <c r="EMK1267" s="24"/>
      <c r="EML1267" s="24"/>
      <c r="EMM1267" s="24"/>
      <c r="EMN1267" s="24"/>
      <c r="EMO1267" s="24"/>
      <c r="EMP1267" s="24"/>
      <c r="EMQ1267" s="24"/>
      <c r="EMR1267" s="24"/>
      <c r="EMS1267" s="24"/>
      <c r="EMT1267" s="24"/>
      <c r="EMU1267" s="24"/>
      <c r="EMV1267" s="24"/>
      <c r="EMW1267" s="24"/>
      <c r="EMX1267" s="24"/>
      <c r="EMY1267" s="24"/>
      <c r="EMZ1267" s="24"/>
      <c r="ENA1267" s="24"/>
      <c r="ENB1267" s="24"/>
      <c r="ENC1267" s="24"/>
      <c r="END1267" s="24"/>
      <c r="ENE1267" s="24"/>
      <c r="ENF1267" s="24"/>
      <c r="ENG1267" s="24"/>
      <c r="ENH1267" s="24"/>
      <c r="ENI1267" s="24"/>
      <c r="ENJ1267" s="24"/>
      <c r="ENK1267" s="24"/>
      <c r="ENL1267" s="24"/>
      <c r="ENM1267" s="24"/>
      <c r="ENN1267" s="24"/>
      <c r="ENO1267" s="24"/>
      <c r="ENP1267" s="24"/>
      <c r="ENQ1267" s="24"/>
      <c r="ENR1267" s="24"/>
      <c r="ENS1267" s="24"/>
      <c r="ENT1267" s="24"/>
      <c r="ENU1267" s="24"/>
      <c r="ENV1267" s="24"/>
      <c r="ENW1267" s="24"/>
      <c r="ENX1267" s="24"/>
      <c r="ENY1267" s="24"/>
      <c r="ENZ1267" s="24"/>
      <c r="EOA1267" s="24"/>
      <c r="EOB1267" s="24"/>
      <c r="EOC1267" s="24"/>
      <c r="EOD1267" s="24"/>
      <c r="EOE1267" s="24"/>
      <c r="EOF1267" s="24"/>
      <c r="EOG1267" s="24"/>
      <c r="EOH1267" s="24"/>
      <c r="EOI1267" s="24"/>
      <c r="EOJ1267" s="24"/>
      <c r="EOK1267" s="24"/>
      <c r="EOL1267" s="24"/>
      <c r="EOM1267" s="24"/>
      <c r="EON1267" s="24"/>
      <c r="EOO1267" s="24"/>
      <c r="EOP1267" s="24"/>
      <c r="EOQ1267" s="24"/>
      <c r="EOR1267" s="24"/>
      <c r="EOS1267" s="24"/>
      <c r="EOT1267" s="24"/>
      <c r="EOU1267" s="24"/>
      <c r="EOV1267" s="24"/>
      <c r="EOW1267" s="24"/>
      <c r="EOX1267" s="24"/>
      <c r="EOY1267" s="24"/>
      <c r="EOZ1267" s="24"/>
      <c r="EPA1267" s="24"/>
      <c r="EPB1267" s="24"/>
      <c r="EPC1267" s="24"/>
      <c r="EPD1267" s="24"/>
      <c r="EPE1267" s="24"/>
      <c r="EPF1267" s="24"/>
      <c r="EPG1267" s="24"/>
      <c r="EPH1267" s="24"/>
      <c r="EPI1267" s="24"/>
      <c r="EPJ1267" s="24"/>
      <c r="EPK1267" s="24"/>
      <c r="EPL1267" s="24"/>
      <c r="EPM1267" s="24"/>
      <c r="EPN1267" s="24"/>
      <c r="EPO1267" s="24"/>
      <c r="EPP1267" s="24"/>
      <c r="EPQ1267" s="24"/>
      <c r="EPR1267" s="24"/>
      <c r="EPS1267" s="24"/>
      <c r="EPT1267" s="24"/>
      <c r="EPU1267" s="24"/>
      <c r="EPV1267" s="24"/>
      <c r="EPW1267" s="24"/>
      <c r="EPX1267" s="24"/>
      <c r="EPY1267" s="24"/>
      <c r="EPZ1267" s="24"/>
      <c r="EQA1267" s="24"/>
      <c r="EQB1267" s="24"/>
      <c r="EQC1267" s="24"/>
      <c r="EQD1267" s="24"/>
      <c r="EQE1267" s="24"/>
      <c r="EQF1267" s="24"/>
      <c r="EQG1267" s="24"/>
      <c r="EQH1267" s="24"/>
      <c r="EQI1267" s="24"/>
      <c r="EQJ1267" s="24"/>
      <c r="EQK1267" s="24"/>
      <c r="EQL1267" s="24"/>
      <c r="EQM1267" s="24"/>
      <c r="EQN1267" s="24"/>
      <c r="EQO1267" s="24"/>
      <c r="EQP1267" s="24"/>
      <c r="EQQ1267" s="24"/>
      <c r="EQR1267" s="24"/>
      <c r="EQS1267" s="24"/>
      <c r="EQT1267" s="24"/>
      <c r="EQU1267" s="24"/>
      <c r="EQV1267" s="24"/>
      <c r="EQW1267" s="24"/>
      <c r="EQX1267" s="24"/>
      <c r="EQY1267" s="24"/>
      <c r="EQZ1267" s="24"/>
      <c r="ERA1267" s="24"/>
      <c r="ERB1267" s="24"/>
      <c r="ERC1267" s="24"/>
      <c r="ERD1267" s="24"/>
      <c r="ERE1267" s="24"/>
      <c r="ERF1267" s="24"/>
      <c r="ERG1267" s="24"/>
      <c r="ERH1267" s="24"/>
      <c r="ERI1267" s="24"/>
      <c r="ERJ1267" s="24"/>
      <c r="ERK1267" s="24"/>
      <c r="ERL1267" s="24"/>
      <c r="ERM1267" s="24"/>
      <c r="ERN1267" s="24"/>
      <c r="ERO1267" s="24"/>
      <c r="ERP1267" s="24"/>
      <c r="ERQ1267" s="24"/>
      <c r="ERR1267" s="24"/>
      <c r="ERS1267" s="24"/>
      <c r="ERT1267" s="24"/>
      <c r="ERU1267" s="24"/>
      <c r="ERV1267" s="24"/>
      <c r="ERW1267" s="24"/>
      <c r="ERX1267" s="24"/>
      <c r="ERY1267" s="24"/>
      <c r="ERZ1267" s="24"/>
      <c r="ESA1267" s="24"/>
      <c r="ESB1267" s="24"/>
      <c r="ESC1267" s="24"/>
      <c r="ESD1267" s="24"/>
      <c r="ESE1267" s="24"/>
      <c r="ESF1267" s="24"/>
      <c r="ESG1267" s="24"/>
      <c r="ESH1267" s="24"/>
      <c r="ESI1267" s="24"/>
      <c r="ESJ1267" s="24"/>
      <c r="ESK1267" s="24"/>
      <c r="ESL1267" s="24"/>
      <c r="ESM1267" s="24"/>
      <c r="ESN1267" s="24"/>
      <c r="ESO1267" s="24"/>
      <c r="ESP1267" s="24"/>
      <c r="ESQ1267" s="24"/>
      <c r="ESR1267" s="24"/>
      <c r="ESS1267" s="24"/>
      <c r="EST1267" s="24"/>
      <c r="ESU1267" s="24"/>
      <c r="ESV1267" s="24"/>
      <c r="ESW1267" s="24"/>
      <c r="ESX1267" s="24"/>
      <c r="ESY1267" s="24"/>
      <c r="ESZ1267" s="24"/>
      <c r="ETA1267" s="24"/>
      <c r="ETB1267" s="24"/>
      <c r="ETC1267" s="24"/>
      <c r="ETD1267" s="24"/>
      <c r="ETE1267" s="24"/>
      <c r="ETF1267" s="24"/>
      <c r="ETG1267" s="24"/>
      <c r="ETH1267" s="24"/>
      <c r="ETI1267" s="24"/>
      <c r="ETJ1267" s="24"/>
      <c r="ETK1267" s="24"/>
      <c r="ETL1267" s="24"/>
      <c r="ETM1267" s="24"/>
      <c r="ETN1267" s="24"/>
      <c r="ETO1267" s="24"/>
      <c r="ETP1267" s="24"/>
      <c r="ETQ1267" s="24"/>
      <c r="ETR1267" s="24"/>
      <c r="ETS1267" s="24"/>
      <c r="ETT1267" s="24"/>
      <c r="ETU1267" s="24"/>
      <c r="ETV1267" s="24"/>
      <c r="ETW1267" s="24"/>
      <c r="ETX1267" s="24"/>
      <c r="ETY1267" s="24"/>
      <c r="ETZ1267" s="24"/>
      <c r="EUA1267" s="24"/>
      <c r="EUB1267" s="24"/>
      <c r="EUC1267" s="24"/>
      <c r="EUD1267" s="24"/>
      <c r="EUE1267" s="24"/>
      <c r="EUF1267" s="24"/>
      <c r="EUG1267" s="24"/>
      <c r="EUH1267" s="24"/>
      <c r="EUI1267" s="24"/>
      <c r="EUJ1267" s="24"/>
      <c r="EUK1267" s="24"/>
      <c r="EUL1267" s="24"/>
      <c r="EUM1267" s="24"/>
      <c r="EUN1267" s="24"/>
      <c r="EUO1267" s="24"/>
      <c r="EUP1267" s="24"/>
      <c r="EUQ1267" s="24"/>
      <c r="EUR1267" s="24"/>
      <c r="EUS1267" s="24"/>
      <c r="EUT1267" s="24"/>
      <c r="EUU1267" s="24"/>
      <c r="EUV1267" s="24"/>
      <c r="EUW1267" s="24"/>
      <c r="EUX1267" s="24"/>
      <c r="EUY1267" s="24"/>
      <c r="EUZ1267" s="24"/>
      <c r="EVA1267" s="24"/>
      <c r="EVB1267" s="24"/>
      <c r="EVC1267" s="24"/>
      <c r="EVD1267" s="24"/>
      <c r="EVE1267" s="24"/>
      <c r="EVF1267" s="24"/>
      <c r="EVG1267" s="24"/>
      <c r="EVH1267" s="24"/>
      <c r="EVI1267" s="24"/>
      <c r="EVJ1267" s="24"/>
      <c r="EVK1267" s="24"/>
      <c r="EVL1267" s="24"/>
      <c r="EVM1267" s="24"/>
      <c r="EVN1267" s="24"/>
      <c r="EVO1267" s="24"/>
      <c r="EVP1267" s="24"/>
      <c r="EVQ1267" s="24"/>
      <c r="EVR1267" s="24"/>
      <c r="EVS1267" s="24"/>
      <c r="EVT1267" s="24"/>
      <c r="EVU1267" s="24"/>
      <c r="EVV1267" s="24"/>
      <c r="EVW1267" s="24"/>
      <c r="EVX1267" s="24"/>
      <c r="EVY1267" s="24"/>
      <c r="EVZ1267" s="24"/>
      <c r="EWA1267" s="24"/>
      <c r="EWB1267" s="24"/>
      <c r="EWC1267" s="24"/>
      <c r="EWD1267" s="24"/>
      <c r="EWE1267" s="24"/>
      <c r="EWF1267" s="24"/>
      <c r="EWG1267" s="24"/>
      <c r="EWH1267" s="24"/>
      <c r="EWI1267" s="24"/>
      <c r="EWJ1267" s="24"/>
      <c r="EWK1267" s="24"/>
      <c r="EWL1267" s="24"/>
      <c r="EWM1267" s="24"/>
      <c r="EWN1267" s="24"/>
      <c r="EWO1267" s="24"/>
      <c r="EWP1267" s="24"/>
      <c r="EWQ1267" s="24"/>
      <c r="EWR1267" s="24"/>
      <c r="EWS1267" s="24"/>
      <c r="EWT1267" s="24"/>
      <c r="EWU1267" s="24"/>
      <c r="EWV1267" s="24"/>
      <c r="EWW1267" s="24"/>
      <c r="EWX1267" s="24"/>
      <c r="EWY1267" s="24"/>
      <c r="EWZ1267" s="24"/>
      <c r="EXA1267" s="24"/>
      <c r="EXB1267" s="24"/>
      <c r="EXC1267" s="24"/>
      <c r="EXD1267" s="24"/>
      <c r="EXE1267" s="24"/>
      <c r="EXF1267" s="24"/>
      <c r="EXG1267" s="24"/>
      <c r="EXH1267" s="24"/>
      <c r="EXI1267" s="24"/>
      <c r="EXJ1267" s="24"/>
      <c r="EXK1267" s="24"/>
      <c r="EXL1267" s="24"/>
      <c r="EXM1267" s="24"/>
      <c r="EXN1267" s="24"/>
      <c r="EXO1267" s="24"/>
      <c r="EXP1267" s="24"/>
      <c r="EXQ1267" s="24"/>
      <c r="EXR1267" s="24"/>
      <c r="EXS1267" s="24"/>
      <c r="EXT1267" s="24"/>
      <c r="EXU1267" s="24"/>
      <c r="EXV1267" s="24"/>
      <c r="EXW1267" s="24"/>
      <c r="EXX1267" s="24"/>
      <c r="EXY1267" s="24"/>
      <c r="EXZ1267" s="24"/>
      <c r="EYA1267" s="24"/>
      <c r="EYB1267" s="24"/>
      <c r="EYC1267" s="24"/>
      <c r="EYD1267" s="24"/>
      <c r="EYE1267" s="24"/>
      <c r="EYF1267" s="24"/>
      <c r="EYG1267" s="24"/>
      <c r="EYH1267" s="24"/>
      <c r="EYI1267" s="24"/>
      <c r="EYJ1267" s="24"/>
      <c r="EYK1267" s="24"/>
      <c r="EYL1267" s="24"/>
      <c r="EYM1267" s="24"/>
      <c r="EYN1267" s="24"/>
      <c r="EYO1267" s="24"/>
      <c r="EYP1267" s="24"/>
      <c r="EYQ1267" s="24"/>
      <c r="EYR1267" s="24"/>
      <c r="EYS1267" s="24"/>
      <c r="EYT1267" s="24"/>
      <c r="EYU1267" s="24"/>
      <c r="EYV1267" s="24"/>
      <c r="EYW1267" s="24"/>
      <c r="EYX1267" s="24"/>
      <c r="EYY1267" s="24"/>
      <c r="EYZ1267" s="24"/>
      <c r="EZA1267" s="24"/>
      <c r="EZB1267" s="24"/>
      <c r="EZC1267" s="24"/>
      <c r="EZD1267" s="24"/>
      <c r="EZE1267" s="24"/>
      <c r="EZF1267" s="24"/>
      <c r="EZG1267" s="24"/>
      <c r="EZH1267" s="24"/>
      <c r="EZI1267" s="24"/>
      <c r="EZJ1267" s="24"/>
      <c r="EZK1267" s="24"/>
      <c r="EZL1267" s="24"/>
      <c r="EZM1267" s="24"/>
      <c r="EZN1267" s="24"/>
      <c r="EZO1267" s="24"/>
      <c r="EZP1267" s="24"/>
      <c r="EZQ1267" s="24"/>
      <c r="EZR1267" s="24"/>
      <c r="EZS1267" s="24"/>
      <c r="EZT1267" s="24"/>
      <c r="EZU1267" s="24"/>
      <c r="EZV1267" s="24"/>
      <c r="EZW1267" s="24"/>
      <c r="EZX1267" s="24"/>
      <c r="EZY1267" s="24"/>
      <c r="EZZ1267" s="24"/>
      <c r="FAA1267" s="24"/>
      <c r="FAB1267" s="24"/>
      <c r="FAC1267" s="24"/>
      <c r="FAD1267" s="24"/>
      <c r="FAE1267" s="24"/>
      <c r="FAF1267" s="24"/>
      <c r="FAG1267" s="24"/>
      <c r="FAH1267" s="24"/>
      <c r="FAI1267" s="24"/>
      <c r="FAJ1267" s="24"/>
      <c r="FAK1267" s="24"/>
      <c r="FAL1267" s="24"/>
      <c r="FAM1267" s="24"/>
      <c r="FAN1267" s="24"/>
      <c r="FAO1267" s="24"/>
      <c r="FAP1267" s="24"/>
      <c r="FAQ1267" s="24"/>
      <c r="FAR1267" s="24"/>
      <c r="FAS1267" s="24"/>
      <c r="FAT1267" s="24"/>
      <c r="FAU1267" s="24"/>
      <c r="FAV1267" s="24"/>
      <c r="FAW1267" s="24"/>
      <c r="FAX1267" s="24"/>
      <c r="FAY1267" s="24"/>
      <c r="FAZ1267" s="24"/>
      <c r="FBA1267" s="24"/>
      <c r="FBB1267" s="24"/>
      <c r="FBC1267" s="24"/>
      <c r="FBD1267" s="24"/>
      <c r="FBE1267" s="24"/>
      <c r="FBF1267" s="24"/>
      <c r="FBG1267" s="24"/>
      <c r="FBH1267" s="24"/>
      <c r="FBI1267" s="24"/>
      <c r="FBJ1267" s="24"/>
      <c r="FBK1267" s="24"/>
      <c r="FBL1267" s="24"/>
      <c r="FBM1267" s="24"/>
      <c r="FBN1267" s="24"/>
      <c r="FBO1267" s="24"/>
      <c r="FBP1267" s="24"/>
      <c r="FBQ1267" s="24"/>
      <c r="FBR1267" s="24"/>
      <c r="FBS1267" s="24"/>
      <c r="FBT1267" s="24"/>
      <c r="FBU1267" s="24"/>
      <c r="FBV1267" s="24"/>
      <c r="FBW1267" s="24"/>
      <c r="FBX1267" s="24"/>
      <c r="FBY1267" s="24"/>
      <c r="FBZ1267" s="24"/>
      <c r="FCA1267" s="24"/>
      <c r="FCB1267" s="24"/>
      <c r="FCC1267" s="24"/>
      <c r="FCD1267" s="24"/>
      <c r="FCE1267" s="24"/>
      <c r="FCF1267" s="24"/>
      <c r="FCG1267" s="24"/>
      <c r="FCH1267" s="24"/>
      <c r="FCI1267" s="24"/>
      <c r="FCJ1267" s="24"/>
      <c r="FCK1267" s="24"/>
      <c r="FCL1267" s="24"/>
      <c r="FCM1267" s="24"/>
      <c r="FCN1267" s="24"/>
      <c r="FCO1267" s="24"/>
      <c r="FCP1267" s="24"/>
      <c r="FCQ1267" s="24"/>
      <c r="FCR1267" s="24"/>
      <c r="FCS1267" s="24"/>
      <c r="FCT1267" s="24"/>
      <c r="FCU1267" s="24"/>
      <c r="FCV1267" s="24"/>
      <c r="FCW1267" s="24"/>
      <c r="FCX1267" s="24"/>
      <c r="FCY1267" s="24"/>
      <c r="FCZ1267" s="24"/>
      <c r="FDA1267" s="24"/>
      <c r="FDB1267" s="24"/>
      <c r="FDC1267" s="24"/>
      <c r="FDD1267" s="24"/>
      <c r="FDE1267" s="24"/>
      <c r="FDF1267" s="24"/>
      <c r="FDG1267" s="24"/>
      <c r="FDH1267" s="24"/>
      <c r="FDI1267" s="24"/>
      <c r="FDJ1267" s="24"/>
      <c r="FDK1267" s="24"/>
      <c r="FDL1267" s="24"/>
      <c r="FDM1267" s="24"/>
      <c r="FDN1267" s="24"/>
      <c r="FDO1267" s="24"/>
      <c r="FDP1267" s="24"/>
      <c r="FDQ1267" s="24"/>
      <c r="FDR1267" s="24"/>
      <c r="FDS1267" s="24"/>
      <c r="FDT1267" s="24"/>
      <c r="FDU1267" s="24"/>
      <c r="FDV1267" s="24"/>
      <c r="FDW1267" s="24"/>
      <c r="FDX1267" s="24"/>
      <c r="FDY1267" s="24"/>
      <c r="FDZ1267" s="24"/>
      <c r="FEA1267" s="24"/>
      <c r="FEB1267" s="24"/>
      <c r="FEC1267" s="24"/>
      <c r="FED1267" s="24"/>
      <c r="FEE1267" s="24"/>
      <c r="FEF1267" s="24"/>
      <c r="FEG1267" s="24"/>
      <c r="FEH1267" s="24"/>
      <c r="FEI1267" s="24"/>
      <c r="FEJ1267" s="24"/>
      <c r="FEK1267" s="24"/>
      <c r="FEL1267" s="24"/>
      <c r="FEM1267" s="24"/>
      <c r="FEN1267" s="24"/>
      <c r="FEO1267" s="24"/>
      <c r="FEP1267" s="24"/>
      <c r="FEQ1267" s="24"/>
      <c r="FER1267" s="24"/>
      <c r="FES1267" s="24"/>
      <c r="FET1267" s="24"/>
      <c r="FEU1267" s="24"/>
      <c r="FEV1267" s="24"/>
      <c r="FEW1267" s="24"/>
      <c r="FEX1267" s="24"/>
      <c r="FEY1267" s="24"/>
      <c r="FEZ1267" s="24"/>
      <c r="FFA1267" s="24"/>
      <c r="FFB1267" s="24"/>
      <c r="FFC1267" s="24"/>
      <c r="FFD1267" s="24"/>
      <c r="FFE1267" s="24"/>
      <c r="FFF1267" s="24"/>
      <c r="FFG1267" s="24"/>
      <c r="FFH1267" s="24"/>
      <c r="FFI1267" s="24"/>
      <c r="FFJ1267" s="24"/>
      <c r="FFK1267" s="24"/>
      <c r="FFL1267" s="24"/>
      <c r="FFM1267" s="24"/>
      <c r="FFN1267" s="24"/>
      <c r="FFO1267" s="24"/>
      <c r="FFP1267" s="24"/>
      <c r="FFQ1267" s="24"/>
      <c r="FFR1267" s="24"/>
      <c r="FFS1267" s="24"/>
      <c r="FFT1267" s="24"/>
      <c r="FFU1267" s="24"/>
      <c r="FFV1267" s="24"/>
      <c r="FFW1267" s="24"/>
      <c r="FFX1267" s="24"/>
      <c r="FFY1267" s="24"/>
      <c r="FFZ1267" s="24"/>
      <c r="FGA1267" s="24"/>
      <c r="FGB1267" s="24"/>
      <c r="FGC1267" s="24"/>
      <c r="FGD1267" s="24"/>
      <c r="FGE1267" s="24"/>
      <c r="FGF1267" s="24"/>
      <c r="FGG1267" s="24"/>
      <c r="FGH1267" s="24"/>
      <c r="FGI1267" s="24"/>
      <c r="FGJ1267" s="24"/>
      <c r="FGK1267" s="24"/>
      <c r="FGL1267" s="24"/>
      <c r="FGM1267" s="24"/>
      <c r="FGN1267" s="24"/>
      <c r="FGO1267" s="24"/>
      <c r="FGP1267" s="24"/>
      <c r="FGQ1267" s="24"/>
      <c r="FGR1267" s="24"/>
      <c r="FGS1267" s="24"/>
      <c r="FGT1267" s="24"/>
      <c r="FGU1267" s="24"/>
      <c r="FGV1267" s="24"/>
      <c r="FGW1267" s="24"/>
      <c r="FGX1267" s="24"/>
      <c r="FGY1267" s="24"/>
      <c r="FGZ1267" s="24"/>
      <c r="FHA1267" s="24"/>
      <c r="FHB1267" s="24"/>
      <c r="FHC1267" s="24"/>
      <c r="FHD1267" s="24"/>
      <c r="FHE1267" s="24"/>
      <c r="FHF1267" s="24"/>
      <c r="FHG1267" s="24"/>
      <c r="FHH1267" s="24"/>
      <c r="FHI1267" s="24"/>
      <c r="FHJ1267" s="24"/>
      <c r="FHK1267" s="24"/>
      <c r="FHL1267" s="24"/>
      <c r="FHM1267" s="24"/>
      <c r="FHN1267" s="24"/>
      <c r="FHO1267" s="24"/>
      <c r="FHP1267" s="24"/>
      <c r="FHQ1267" s="24"/>
      <c r="FHR1267" s="24"/>
      <c r="FHS1267" s="24"/>
      <c r="FHT1267" s="24"/>
      <c r="FHU1267" s="24"/>
      <c r="FHV1267" s="24"/>
      <c r="FHW1267" s="24"/>
      <c r="FHX1267" s="24"/>
      <c r="FHY1267" s="24"/>
      <c r="FHZ1267" s="24"/>
      <c r="FIA1267" s="24"/>
      <c r="FIB1267" s="24"/>
      <c r="FIC1267" s="24"/>
      <c r="FID1267" s="24"/>
      <c r="FIE1267" s="24"/>
      <c r="FIF1267" s="24"/>
      <c r="FIG1267" s="24"/>
      <c r="FIH1267" s="24"/>
      <c r="FII1267" s="24"/>
      <c r="FIJ1267" s="24"/>
      <c r="FIK1267" s="24"/>
      <c r="FIL1267" s="24"/>
      <c r="FIM1267" s="24"/>
      <c r="FIN1267" s="24"/>
      <c r="FIO1267" s="24"/>
      <c r="FIP1267" s="24"/>
      <c r="FIQ1267" s="24"/>
      <c r="FIR1267" s="24"/>
      <c r="FIS1267" s="24"/>
      <c r="FIT1267" s="24"/>
      <c r="FIU1267" s="24"/>
      <c r="FIV1267" s="24"/>
      <c r="FIW1267" s="24"/>
      <c r="FIX1267" s="24"/>
      <c r="FIY1267" s="24"/>
      <c r="FIZ1267" s="24"/>
      <c r="FJA1267" s="24"/>
      <c r="FJB1267" s="24"/>
      <c r="FJC1267" s="24"/>
      <c r="FJD1267" s="24"/>
      <c r="FJE1267" s="24"/>
      <c r="FJF1267" s="24"/>
      <c r="FJG1267" s="24"/>
      <c r="FJH1267" s="24"/>
      <c r="FJI1267" s="24"/>
      <c r="FJJ1267" s="24"/>
      <c r="FJK1267" s="24"/>
      <c r="FJL1267" s="24"/>
      <c r="FJM1267" s="24"/>
      <c r="FJN1267" s="24"/>
      <c r="FJO1267" s="24"/>
      <c r="FJP1267" s="24"/>
      <c r="FJQ1267" s="24"/>
      <c r="FJR1267" s="24"/>
      <c r="FJS1267" s="24"/>
      <c r="FJT1267" s="24"/>
      <c r="FJU1267" s="24"/>
      <c r="FJV1267" s="24"/>
      <c r="FJW1267" s="24"/>
      <c r="FJX1267" s="24"/>
      <c r="FJY1267" s="24"/>
      <c r="FJZ1267" s="24"/>
      <c r="FKA1267" s="24"/>
      <c r="FKB1267" s="24"/>
      <c r="FKC1267" s="24"/>
      <c r="FKD1267" s="24"/>
      <c r="FKE1267" s="24"/>
      <c r="FKF1267" s="24"/>
      <c r="FKG1267" s="24"/>
      <c r="FKH1267" s="24"/>
      <c r="FKI1267" s="24"/>
      <c r="FKJ1267" s="24"/>
      <c r="FKK1267" s="24"/>
      <c r="FKL1267" s="24"/>
      <c r="FKM1267" s="24"/>
      <c r="FKN1267" s="24"/>
      <c r="FKO1267" s="24"/>
      <c r="FKP1267" s="24"/>
      <c r="FKQ1267" s="24"/>
      <c r="FKR1267" s="24"/>
      <c r="FKS1267" s="24"/>
      <c r="FKT1267" s="24"/>
      <c r="FKU1267" s="24"/>
      <c r="FKV1267" s="24"/>
      <c r="FKW1267" s="24"/>
      <c r="FKX1267" s="24"/>
      <c r="FKY1267" s="24"/>
      <c r="FKZ1267" s="24"/>
      <c r="FLA1267" s="24"/>
      <c r="FLB1267" s="24"/>
      <c r="FLC1267" s="24"/>
      <c r="FLD1267" s="24"/>
      <c r="FLE1267" s="24"/>
      <c r="FLF1267" s="24"/>
      <c r="FLG1267" s="24"/>
      <c r="FLH1267" s="24"/>
      <c r="FLI1267" s="24"/>
      <c r="FLJ1267" s="24"/>
      <c r="FLK1267" s="24"/>
      <c r="FLL1267" s="24"/>
      <c r="FLM1267" s="24"/>
      <c r="FLN1267" s="24"/>
      <c r="FLO1267" s="24"/>
      <c r="FLP1267" s="24"/>
      <c r="FLQ1267" s="24"/>
      <c r="FLR1267" s="24"/>
      <c r="FLS1267" s="24"/>
      <c r="FLT1267" s="24"/>
      <c r="FLU1267" s="24"/>
      <c r="FLV1267" s="24"/>
      <c r="FLW1267" s="24"/>
      <c r="FLX1267" s="24"/>
      <c r="FLY1267" s="24"/>
      <c r="FLZ1267" s="24"/>
      <c r="FMA1267" s="24"/>
      <c r="FMB1267" s="24"/>
      <c r="FMC1267" s="24"/>
      <c r="FMD1267" s="24"/>
      <c r="FME1267" s="24"/>
      <c r="FMF1267" s="24"/>
      <c r="FMG1267" s="24"/>
      <c r="FMH1267" s="24"/>
      <c r="FMI1267" s="24"/>
      <c r="FMJ1267" s="24"/>
      <c r="FMK1267" s="24"/>
      <c r="FML1267" s="24"/>
      <c r="FMM1267" s="24"/>
      <c r="FMN1267" s="24"/>
      <c r="FMO1267" s="24"/>
      <c r="FMP1267" s="24"/>
      <c r="FMQ1267" s="24"/>
      <c r="FMR1267" s="24"/>
      <c r="FMS1267" s="24"/>
      <c r="FMT1267" s="24"/>
      <c r="FMU1267" s="24"/>
      <c r="FMV1267" s="24"/>
      <c r="FMW1267" s="24"/>
      <c r="FMX1267" s="24"/>
      <c r="FMY1267" s="24"/>
      <c r="FMZ1267" s="24"/>
      <c r="FNA1267" s="24"/>
      <c r="FNB1267" s="24"/>
      <c r="FNC1267" s="24"/>
      <c r="FND1267" s="24"/>
      <c r="FNE1267" s="24"/>
      <c r="FNF1267" s="24"/>
      <c r="FNG1267" s="24"/>
      <c r="FNH1267" s="24"/>
      <c r="FNI1267" s="24"/>
      <c r="FNJ1267" s="24"/>
      <c r="FNK1267" s="24"/>
      <c r="FNL1267" s="24"/>
      <c r="FNM1267" s="24"/>
      <c r="FNN1267" s="24"/>
      <c r="FNO1267" s="24"/>
      <c r="FNP1267" s="24"/>
      <c r="FNQ1267" s="24"/>
      <c r="FNR1267" s="24"/>
      <c r="FNS1267" s="24"/>
      <c r="FNT1267" s="24"/>
      <c r="FNU1267" s="24"/>
      <c r="FNV1267" s="24"/>
      <c r="FNW1267" s="24"/>
      <c r="FNX1267" s="24"/>
      <c r="FNY1267" s="24"/>
      <c r="FNZ1267" s="24"/>
      <c r="FOA1267" s="24"/>
      <c r="FOB1267" s="24"/>
      <c r="FOC1267" s="24"/>
      <c r="FOD1267" s="24"/>
      <c r="FOE1267" s="24"/>
      <c r="FOF1267" s="24"/>
      <c r="FOG1267" s="24"/>
      <c r="FOH1267" s="24"/>
      <c r="FOI1267" s="24"/>
      <c r="FOJ1267" s="24"/>
      <c r="FOK1267" s="24"/>
      <c r="FOL1267" s="24"/>
      <c r="FOM1267" s="24"/>
      <c r="FON1267" s="24"/>
      <c r="FOO1267" s="24"/>
      <c r="FOP1267" s="24"/>
      <c r="FOQ1267" s="24"/>
      <c r="FOR1267" s="24"/>
      <c r="FOS1267" s="24"/>
      <c r="FOT1267" s="24"/>
      <c r="FOU1267" s="24"/>
      <c r="FOV1267" s="24"/>
      <c r="FOW1267" s="24"/>
      <c r="FOX1267" s="24"/>
      <c r="FOY1267" s="24"/>
      <c r="FOZ1267" s="24"/>
      <c r="FPA1267" s="24"/>
      <c r="FPB1267" s="24"/>
      <c r="FPC1267" s="24"/>
      <c r="FPD1267" s="24"/>
      <c r="FPE1267" s="24"/>
      <c r="FPF1267" s="24"/>
      <c r="FPG1267" s="24"/>
      <c r="FPH1267" s="24"/>
      <c r="FPI1267" s="24"/>
      <c r="FPJ1267" s="24"/>
      <c r="FPK1267" s="24"/>
      <c r="FPL1267" s="24"/>
      <c r="FPM1267" s="24"/>
      <c r="FPN1267" s="24"/>
      <c r="FPO1267" s="24"/>
      <c r="FPP1267" s="24"/>
      <c r="FPQ1267" s="24"/>
      <c r="FPR1267" s="24"/>
      <c r="FPS1267" s="24"/>
      <c r="FPT1267" s="24"/>
      <c r="FPU1267" s="24"/>
      <c r="FPV1267" s="24"/>
      <c r="FPW1267" s="24"/>
      <c r="FPX1267" s="24"/>
      <c r="FPY1267" s="24"/>
      <c r="FPZ1267" s="24"/>
      <c r="FQA1267" s="24"/>
      <c r="FQB1267" s="24"/>
      <c r="FQC1267" s="24"/>
      <c r="FQD1267" s="24"/>
      <c r="FQE1267" s="24"/>
      <c r="FQF1267" s="24"/>
      <c r="FQG1267" s="24"/>
      <c r="FQH1267" s="24"/>
      <c r="FQI1267" s="24"/>
      <c r="FQJ1267" s="24"/>
      <c r="FQK1267" s="24"/>
      <c r="FQL1267" s="24"/>
      <c r="FQM1267" s="24"/>
      <c r="FQN1267" s="24"/>
      <c r="FQO1267" s="24"/>
      <c r="FQP1267" s="24"/>
      <c r="FQQ1267" s="24"/>
      <c r="FQR1267" s="24"/>
      <c r="FQS1267" s="24"/>
      <c r="FQT1267" s="24"/>
      <c r="FQU1267" s="24"/>
      <c r="FQV1267" s="24"/>
      <c r="FQW1267" s="24"/>
      <c r="FQX1267" s="24"/>
      <c r="FQY1267" s="24"/>
      <c r="FQZ1267" s="24"/>
      <c r="FRA1267" s="24"/>
      <c r="FRB1267" s="24"/>
      <c r="FRC1267" s="24"/>
      <c r="FRD1267" s="24"/>
      <c r="FRE1267" s="24"/>
      <c r="FRF1267" s="24"/>
      <c r="FRG1267" s="24"/>
      <c r="FRH1267" s="24"/>
      <c r="FRI1267" s="24"/>
      <c r="FRJ1267" s="24"/>
      <c r="FRK1267" s="24"/>
      <c r="FRL1267" s="24"/>
      <c r="FRM1267" s="24"/>
      <c r="FRN1267" s="24"/>
      <c r="FRO1267" s="24"/>
      <c r="FRP1267" s="24"/>
      <c r="FRQ1267" s="24"/>
      <c r="FRR1267" s="24"/>
      <c r="FRS1267" s="24"/>
      <c r="FRT1267" s="24"/>
      <c r="FRU1267" s="24"/>
      <c r="FRV1267" s="24"/>
      <c r="FRW1267" s="24"/>
      <c r="FRX1267" s="24"/>
      <c r="FRY1267" s="24"/>
      <c r="FRZ1267" s="24"/>
      <c r="FSA1267" s="24"/>
      <c r="FSB1267" s="24"/>
      <c r="FSC1267" s="24"/>
      <c r="FSD1267" s="24"/>
      <c r="FSE1267" s="24"/>
      <c r="FSF1267" s="24"/>
      <c r="FSG1267" s="24"/>
      <c r="FSH1267" s="24"/>
      <c r="FSI1267" s="24"/>
      <c r="FSJ1267" s="24"/>
      <c r="FSK1267" s="24"/>
      <c r="FSL1267" s="24"/>
      <c r="FSM1267" s="24"/>
      <c r="FSN1267" s="24"/>
      <c r="FSO1267" s="24"/>
      <c r="FSP1267" s="24"/>
      <c r="FSQ1267" s="24"/>
      <c r="FSR1267" s="24"/>
      <c r="FSS1267" s="24"/>
      <c r="FST1267" s="24"/>
      <c r="FSU1267" s="24"/>
      <c r="FSV1267" s="24"/>
      <c r="FSW1267" s="24"/>
      <c r="FSX1267" s="24"/>
      <c r="FSY1267" s="24"/>
      <c r="FSZ1267" s="24"/>
      <c r="FTA1267" s="24"/>
      <c r="FTB1267" s="24"/>
      <c r="FTC1267" s="24"/>
      <c r="FTD1267" s="24"/>
      <c r="FTE1267" s="24"/>
      <c r="FTF1267" s="24"/>
      <c r="FTG1267" s="24"/>
      <c r="FTH1267" s="24"/>
      <c r="FTI1267" s="24"/>
      <c r="FTJ1267" s="24"/>
      <c r="FTK1267" s="24"/>
      <c r="FTL1267" s="24"/>
      <c r="FTM1267" s="24"/>
      <c r="FTN1267" s="24"/>
      <c r="FTO1267" s="24"/>
      <c r="FTP1267" s="24"/>
      <c r="FTQ1267" s="24"/>
      <c r="FTR1267" s="24"/>
      <c r="FTS1267" s="24"/>
      <c r="FTT1267" s="24"/>
      <c r="FTU1267" s="24"/>
      <c r="FTV1267" s="24"/>
      <c r="FTW1267" s="24"/>
      <c r="FTX1267" s="24"/>
      <c r="FTY1267" s="24"/>
      <c r="FTZ1267" s="24"/>
      <c r="FUA1267" s="24"/>
      <c r="FUB1267" s="24"/>
      <c r="FUC1267" s="24"/>
      <c r="FUD1267" s="24"/>
      <c r="FUE1267" s="24"/>
      <c r="FUF1267" s="24"/>
      <c r="FUG1267" s="24"/>
      <c r="FUH1267" s="24"/>
      <c r="FUI1267" s="24"/>
      <c r="FUJ1267" s="24"/>
      <c r="FUK1267" s="24"/>
      <c r="FUL1267" s="24"/>
      <c r="FUM1267" s="24"/>
      <c r="FUN1267" s="24"/>
      <c r="FUO1267" s="24"/>
      <c r="FUP1267" s="24"/>
      <c r="FUQ1267" s="24"/>
      <c r="FUR1267" s="24"/>
      <c r="FUS1267" s="24"/>
      <c r="FUT1267" s="24"/>
      <c r="FUU1267" s="24"/>
      <c r="FUV1267" s="24"/>
      <c r="FUW1267" s="24"/>
      <c r="FUX1267" s="24"/>
      <c r="FUY1267" s="24"/>
      <c r="FUZ1267" s="24"/>
      <c r="FVA1267" s="24"/>
      <c r="FVB1267" s="24"/>
      <c r="FVC1267" s="24"/>
      <c r="FVD1267" s="24"/>
      <c r="FVE1267" s="24"/>
      <c r="FVF1267" s="24"/>
      <c r="FVG1267" s="24"/>
      <c r="FVH1267" s="24"/>
      <c r="FVI1267" s="24"/>
      <c r="FVJ1267" s="24"/>
      <c r="FVK1267" s="24"/>
      <c r="FVL1267" s="24"/>
      <c r="FVM1267" s="24"/>
      <c r="FVN1267" s="24"/>
      <c r="FVO1267" s="24"/>
      <c r="FVP1267" s="24"/>
      <c r="FVQ1267" s="24"/>
      <c r="FVR1267" s="24"/>
      <c r="FVS1267" s="24"/>
      <c r="FVT1267" s="24"/>
      <c r="FVU1267" s="24"/>
      <c r="FVV1267" s="24"/>
      <c r="FVW1267" s="24"/>
      <c r="FVX1267" s="24"/>
      <c r="FVY1267" s="24"/>
      <c r="FVZ1267" s="24"/>
      <c r="FWA1267" s="24"/>
      <c r="FWB1267" s="24"/>
      <c r="FWC1267" s="24"/>
      <c r="FWD1267" s="24"/>
      <c r="FWE1267" s="24"/>
      <c r="FWF1267" s="24"/>
      <c r="FWG1267" s="24"/>
      <c r="FWH1267" s="24"/>
      <c r="FWI1267" s="24"/>
      <c r="FWJ1267" s="24"/>
      <c r="FWK1267" s="24"/>
      <c r="FWL1267" s="24"/>
      <c r="FWM1267" s="24"/>
      <c r="FWN1267" s="24"/>
      <c r="FWO1267" s="24"/>
      <c r="FWP1267" s="24"/>
      <c r="FWQ1267" s="24"/>
      <c r="FWR1267" s="24"/>
      <c r="FWS1267" s="24"/>
      <c r="FWT1267" s="24"/>
      <c r="FWU1267" s="24"/>
      <c r="FWV1267" s="24"/>
      <c r="FWW1267" s="24"/>
      <c r="FWX1267" s="24"/>
      <c r="FWY1267" s="24"/>
      <c r="FWZ1267" s="24"/>
      <c r="FXA1267" s="24"/>
      <c r="FXB1267" s="24"/>
      <c r="FXC1267" s="24"/>
      <c r="FXD1267" s="24"/>
      <c r="FXE1267" s="24"/>
      <c r="FXF1267" s="24"/>
      <c r="FXG1267" s="24"/>
      <c r="FXH1267" s="24"/>
      <c r="FXI1267" s="24"/>
      <c r="FXJ1267" s="24"/>
      <c r="FXK1267" s="24"/>
      <c r="FXL1267" s="24"/>
      <c r="FXM1267" s="24"/>
      <c r="FXN1267" s="24"/>
      <c r="FXO1267" s="24"/>
      <c r="FXP1267" s="24"/>
      <c r="FXQ1267" s="24"/>
      <c r="FXR1267" s="24"/>
      <c r="FXS1267" s="24"/>
      <c r="FXT1267" s="24"/>
      <c r="FXU1267" s="24"/>
      <c r="FXV1267" s="24"/>
      <c r="FXW1267" s="24"/>
      <c r="FXX1267" s="24"/>
      <c r="FXY1267" s="24"/>
      <c r="FXZ1267" s="24"/>
      <c r="FYA1267" s="24"/>
      <c r="FYB1267" s="24"/>
      <c r="FYC1267" s="24"/>
      <c r="FYD1267" s="24"/>
      <c r="FYE1267" s="24"/>
      <c r="FYF1267" s="24"/>
      <c r="FYG1267" s="24"/>
      <c r="FYH1267" s="24"/>
      <c r="FYI1267" s="24"/>
      <c r="FYJ1267" s="24"/>
      <c r="FYK1267" s="24"/>
      <c r="FYL1267" s="24"/>
      <c r="FYM1267" s="24"/>
      <c r="FYN1267" s="24"/>
      <c r="FYO1267" s="24"/>
      <c r="FYP1267" s="24"/>
      <c r="FYQ1267" s="24"/>
      <c r="FYR1267" s="24"/>
      <c r="FYS1267" s="24"/>
      <c r="FYT1267" s="24"/>
      <c r="FYU1267" s="24"/>
      <c r="FYV1267" s="24"/>
      <c r="FYW1267" s="24"/>
      <c r="FYX1267" s="24"/>
      <c r="FYY1267" s="24"/>
      <c r="FYZ1267" s="24"/>
      <c r="FZA1267" s="24"/>
      <c r="FZB1267" s="24"/>
      <c r="FZC1267" s="24"/>
      <c r="FZD1267" s="24"/>
      <c r="FZE1267" s="24"/>
      <c r="FZF1267" s="24"/>
      <c r="FZG1267" s="24"/>
      <c r="FZH1267" s="24"/>
      <c r="FZI1267" s="24"/>
      <c r="FZJ1267" s="24"/>
      <c r="FZK1267" s="24"/>
      <c r="FZL1267" s="24"/>
      <c r="FZM1267" s="24"/>
      <c r="FZN1267" s="24"/>
      <c r="FZO1267" s="24"/>
      <c r="FZP1267" s="24"/>
      <c r="FZQ1267" s="24"/>
      <c r="FZR1267" s="24"/>
      <c r="FZS1267" s="24"/>
      <c r="FZT1267" s="24"/>
      <c r="FZU1267" s="24"/>
      <c r="FZV1267" s="24"/>
      <c r="FZW1267" s="24"/>
      <c r="FZX1267" s="24"/>
      <c r="FZY1267" s="24"/>
      <c r="FZZ1267" s="24"/>
      <c r="GAA1267" s="24"/>
      <c r="GAB1267" s="24"/>
      <c r="GAC1267" s="24"/>
      <c r="GAD1267" s="24"/>
      <c r="GAE1267" s="24"/>
      <c r="GAF1267" s="24"/>
      <c r="GAG1267" s="24"/>
      <c r="GAH1267" s="24"/>
      <c r="GAI1267" s="24"/>
      <c r="GAJ1267" s="24"/>
      <c r="GAK1267" s="24"/>
      <c r="GAL1267" s="24"/>
      <c r="GAM1267" s="24"/>
      <c r="GAN1267" s="24"/>
      <c r="GAO1267" s="24"/>
      <c r="GAP1267" s="24"/>
      <c r="GAQ1267" s="24"/>
      <c r="GAR1267" s="24"/>
      <c r="GAS1267" s="24"/>
      <c r="GAT1267" s="24"/>
      <c r="GAU1267" s="24"/>
      <c r="GAV1267" s="24"/>
      <c r="GAW1267" s="24"/>
      <c r="GAX1267" s="24"/>
      <c r="GAY1267" s="24"/>
      <c r="GAZ1267" s="24"/>
      <c r="GBA1267" s="24"/>
      <c r="GBB1267" s="24"/>
      <c r="GBC1267" s="24"/>
      <c r="GBD1267" s="24"/>
      <c r="GBE1267" s="24"/>
      <c r="GBF1267" s="24"/>
      <c r="GBG1267" s="24"/>
      <c r="GBH1267" s="24"/>
      <c r="GBI1267" s="24"/>
      <c r="GBJ1267" s="24"/>
      <c r="GBK1267" s="24"/>
      <c r="GBL1267" s="24"/>
      <c r="GBM1267" s="24"/>
      <c r="GBN1267" s="24"/>
      <c r="GBO1267" s="24"/>
      <c r="GBP1267" s="24"/>
      <c r="GBQ1267" s="24"/>
      <c r="GBR1267" s="24"/>
      <c r="GBS1267" s="24"/>
      <c r="GBT1267" s="24"/>
      <c r="GBU1267" s="24"/>
      <c r="GBV1267" s="24"/>
      <c r="GBW1267" s="24"/>
      <c r="GBX1267" s="24"/>
      <c r="GBY1267" s="24"/>
      <c r="GBZ1267" s="24"/>
      <c r="GCA1267" s="24"/>
      <c r="GCB1267" s="24"/>
      <c r="GCC1267" s="24"/>
      <c r="GCD1267" s="24"/>
      <c r="GCE1267" s="24"/>
      <c r="GCF1267" s="24"/>
      <c r="GCG1267" s="24"/>
      <c r="GCH1267" s="24"/>
      <c r="GCI1267" s="24"/>
      <c r="GCJ1267" s="24"/>
      <c r="GCK1267" s="24"/>
      <c r="GCL1267" s="24"/>
      <c r="GCM1267" s="24"/>
      <c r="GCN1267" s="24"/>
      <c r="GCO1267" s="24"/>
      <c r="GCP1267" s="24"/>
      <c r="GCQ1267" s="24"/>
      <c r="GCR1267" s="24"/>
      <c r="GCS1267" s="24"/>
      <c r="GCT1267" s="24"/>
      <c r="GCU1267" s="24"/>
      <c r="GCV1267" s="24"/>
      <c r="GCW1267" s="24"/>
      <c r="GCX1267" s="24"/>
      <c r="GCY1267" s="24"/>
      <c r="GCZ1267" s="24"/>
      <c r="GDA1267" s="24"/>
      <c r="GDB1267" s="24"/>
      <c r="GDC1267" s="24"/>
      <c r="GDD1267" s="24"/>
      <c r="GDE1267" s="24"/>
      <c r="GDF1267" s="24"/>
      <c r="GDG1267" s="24"/>
      <c r="GDH1267" s="24"/>
      <c r="GDI1267" s="24"/>
      <c r="GDJ1267" s="24"/>
      <c r="GDK1267" s="24"/>
      <c r="GDL1267" s="24"/>
      <c r="GDM1267" s="24"/>
      <c r="GDN1267" s="24"/>
      <c r="GDO1267" s="24"/>
      <c r="GDP1267" s="24"/>
      <c r="GDQ1267" s="24"/>
      <c r="GDR1267" s="24"/>
      <c r="GDS1267" s="24"/>
      <c r="GDT1267" s="24"/>
      <c r="GDU1267" s="24"/>
      <c r="GDV1267" s="24"/>
      <c r="GDW1267" s="24"/>
      <c r="GDX1267" s="24"/>
      <c r="GDY1267" s="24"/>
      <c r="GDZ1267" s="24"/>
      <c r="GEA1267" s="24"/>
      <c r="GEB1267" s="24"/>
      <c r="GEC1267" s="24"/>
      <c r="GED1267" s="24"/>
      <c r="GEE1267" s="24"/>
      <c r="GEF1267" s="24"/>
      <c r="GEG1267" s="24"/>
      <c r="GEH1267" s="24"/>
      <c r="GEI1267" s="24"/>
      <c r="GEJ1267" s="24"/>
      <c r="GEK1267" s="24"/>
      <c r="GEL1267" s="24"/>
      <c r="GEM1267" s="24"/>
      <c r="GEN1267" s="24"/>
      <c r="GEO1267" s="24"/>
      <c r="GEP1267" s="24"/>
      <c r="GEQ1267" s="24"/>
      <c r="GER1267" s="24"/>
      <c r="GES1267" s="24"/>
      <c r="GET1267" s="24"/>
      <c r="GEU1267" s="24"/>
      <c r="GEV1267" s="24"/>
      <c r="GEW1267" s="24"/>
      <c r="GEX1267" s="24"/>
      <c r="GEY1267" s="24"/>
      <c r="GEZ1267" s="24"/>
      <c r="GFA1267" s="24"/>
      <c r="GFB1267" s="24"/>
      <c r="GFC1267" s="24"/>
      <c r="GFD1267" s="24"/>
      <c r="GFE1267" s="24"/>
      <c r="GFF1267" s="24"/>
      <c r="GFG1267" s="24"/>
      <c r="GFH1267" s="24"/>
      <c r="GFI1267" s="24"/>
      <c r="GFJ1267" s="24"/>
      <c r="GFK1267" s="24"/>
      <c r="GFL1267" s="24"/>
      <c r="GFM1267" s="24"/>
      <c r="GFN1267" s="24"/>
      <c r="GFO1267" s="24"/>
      <c r="GFP1267" s="24"/>
      <c r="GFQ1267" s="24"/>
      <c r="GFR1267" s="24"/>
      <c r="GFS1267" s="24"/>
      <c r="GFT1267" s="24"/>
      <c r="GFU1267" s="24"/>
      <c r="GFV1267" s="24"/>
      <c r="GFW1267" s="24"/>
      <c r="GFX1267" s="24"/>
      <c r="GFY1267" s="24"/>
      <c r="GFZ1267" s="24"/>
      <c r="GGA1267" s="24"/>
      <c r="GGB1267" s="24"/>
      <c r="GGC1267" s="24"/>
      <c r="GGD1267" s="24"/>
      <c r="GGE1267" s="24"/>
      <c r="GGF1267" s="24"/>
      <c r="GGG1267" s="24"/>
      <c r="GGH1267" s="24"/>
      <c r="GGI1267" s="24"/>
      <c r="GGJ1267" s="24"/>
      <c r="GGK1267" s="24"/>
      <c r="GGL1267" s="24"/>
      <c r="GGM1267" s="24"/>
      <c r="GGN1267" s="24"/>
      <c r="GGO1267" s="24"/>
      <c r="GGP1267" s="24"/>
      <c r="GGQ1267" s="24"/>
      <c r="GGR1267" s="24"/>
      <c r="GGS1267" s="24"/>
      <c r="GGT1267" s="24"/>
      <c r="GGU1267" s="24"/>
      <c r="GGV1267" s="24"/>
      <c r="GGW1267" s="24"/>
      <c r="GGX1267" s="24"/>
      <c r="GGY1267" s="24"/>
      <c r="GGZ1267" s="24"/>
      <c r="GHA1267" s="24"/>
      <c r="GHB1267" s="24"/>
      <c r="GHC1267" s="24"/>
      <c r="GHD1267" s="24"/>
      <c r="GHE1267" s="24"/>
      <c r="GHF1267" s="24"/>
      <c r="GHG1267" s="24"/>
      <c r="GHH1267" s="24"/>
      <c r="GHI1267" s="24"/>
      <c r="GHJ1267" s="24"/>
      <c r="GHK1267" s="24"/>
      <c r="GHL1267" s="24"/>
      <c r="GHM1267" s="24"/>
      <c r="GHN1267" s="24"/>
      <c r="GHO1267" s="24"/>
      <c r="GHP1267" s="24"/>
      <c r="GHQ1267" s="24"/>
      <c r="GHR1267" s="24"/>
      <c r="GHS1267" s="24"/>
      <c r="GHT1267" s="24"/>
      <c r="GHU1267" s="24"/>
      <c r="GHV1267" s="24"/>
      <c r="GHW1267" s="24"/>
      <c r="GHX1267" s="24"/>
      <c r="GHY1267" s="24"/>
      <c r="GHZ1267" s="24"/>
      <c r="GIA1267" s="24"/>
      <c r="GIB1267" s="24"/>
      <c r="GIC1267" s="24"/>
      <c r="GID1267" s="24"/>
      <c r="GIE1267" s="24"/>
      <c r="GIF1267" s="24"/>
      <c r="GIG1267" s="24"/>
      <c r="GIH1267" s="24"/>
      <c r="GII1267" s="24"/>
      <c r="GIJ1267" s="24"/>
      <c r="GIK1267" s="24"/>
      <c r="GIL1267" s="24"/>
      <c r="GIM1267" s="24"/>
      <c r="GIN1267" s="24"/>
      <c r="GIO1267" s="24"/>
      <c r="GIP1267" s="24"/>
      <c r="GIQ1267" s="24"/>
      <c r="GIR1267" s="24"/>
      <c r="GIS1267" s="24"/>
      <c r="GIT1267" s="24"/>
      <c r="GIU1267" s="24"/>
      <c r="GIV1267" s="24"/>
      <c r="GIW1267" s="24"/>
      <c r="GIX1267" s="24"/>
      <c r="GIY1267" s="24"/>
      <c r="GIZ1267" s="24"/>
      <c r="GJA1267" s="24"/>
      <c r="GJB1267" s="24"/>
      <c r="GJC1267" s="24"/>
      <c r="GJD1267" s="24"/>
      <c r="GJE1267" s="24"/>
      <c r="GJF1267" s="24"/>
      <c r="GJG1267" s="24"/>
      <c r="GJH1267" s="24"/>
      <c r="GJI1267" s="24"/>
      <c r="GJJ1267" s="24"/>
      <c r="GJK1267" s="24"/>
      <c r="GJL1267" s="24"/>
      <c r="GJM1267" s="24"/>
      <c r="GJN1267" s="24"/>
      <c r="GJO1267" s="24"/>
      <c r="GJP1267" s="24"/>
      <c r="GJQ1267" s="24"/>
      <c r="GJR1267" s="24"/>
      <c r="GJS1267" s="24"/>
      <c r="GJT1267" s="24"/>
      <c r="GJU1267" s="24"/>
      <c r="GJV1267" s="24"/>
      <c r="GJW1267" s="24"/>
      <c r="GJX1267" s="24"/>
      <c r="GJY1267" s="24"/>
      <c r="GJZ1267" s="24"/>
      <c r="GKA1267" s="24"/>
      <c r="GKB1267" s="24"/>
      <c r="GKC1267" s="24"/>
      <c r="GKD1267" s="24"/>
      <c r="GKE1267" s="24"/>
      <c r="GKF1267" s="24"/>
      <c r="GKG1267" s="24"/>
      <c r="GKH1267" s="24"/>
      <c r="GKI1267" s="24"/>
      <c r="GKJ1267" s="24"/>
      <c r="GKK1267" s="24"/>
      <c r="GKL1267" s="24"/>
      <c r="GKM1267" s="24"/>
      <c r="GKN1267" s="24"/>
      <c r="GKO1267" s="24"/>
      <c r="GKP1267" s="24"/>
      <c r="GKQ1267" s="24"/>
      <c r="GKR1267" s="24"/>
      <c r="GKS1267" s="24"/>
      <c r="GKT1267" s="24"/>
      <c r="GKU1267" s="24"/>
      <c r="GKV1267" s="24"/>
      <c r="GKW1267" s="24"/>
      <c r="GKX1267" s="24"/>
      <c r="GKY1267" s="24"/>
      <c r="GKZ1267" s="24"/>
      <c r="GLA1267" s="24"/>
      <c r="GLB1267" s="24"/>
      <c r="GLC1267" s="24"/>
      <c r="GLD1267" s="24"/>
      <c r="GLE1267" s="24"/>
      <c r="GLF1267" s="24"/>
      <c r="GLG1267" s="24"/>
      <c r="GLH1267" s="24"/>
      <c r="GLI1267" s="24"/>
      <c r="GLJ1267" s="24"/>
      <c r="GLK1267" s="24"/>
      <c r="GLL1267" s="24"/>
      <c r="GLM1267" s="24"/>
      <c r="GLN1267" s="24"/>
      <c r="GLO1267" s="24"/>
      <c r="GLP1267" s="24"/>
      <c r="GLQ1267" s="24"/>
      <c r="GLR1267" s="24"/>
      <c r="GLS1267" s="24"/>
      <c r="GLT1267" s="24"/>
      <c r="GLU1267" s="24"/>
      <c r="GLV1267" s="24"/>
      <c r="GLW1267" s="24"/>
      <c r="GLX1267" s="24"/>
      <c r="GLY1267" s="24"/>
      <c r="GLZ1267" s="24"/>
      <c r="GMA1267" s="24"/>
      <c r="GMB1267" s="24"/>
      <c r="GMC1267" s="24"/>
      <c r="GMD1267" s="24"/>
      <c r="GME1267" s="24"/>
      <c r="GMF1267" s="24"/>
      <c r="GMG1267" s="24"/>
      <c r="GMH1267" s="24"/>
      <c r="GMI1267" s="24"/>
      <c r="GMJ1267" s="24"/>
      <c r="GMK1267" s="24"/>
      <c r="GML1267" s="24"/>
      <c r="GMM1267" s="24"/>
      <c r="GMN1267" s="24"/>
      <c r="GMO1267" s="24"/>
      <c r="GMP1267" s="24"/>
      <c r="GMQ1267" s="24"/>
      <c r="GMR1267" s="24"/>
      <c r="GMS1267" s="24"/>
      <c r="GMT1267" s="24"/>
      <c r="GMU1267" s="24"/>
      <c r="GMV1267" s="24"/>
      <c r="GMW1267" s="24"/>
      <c r="GMX1267" s="24"/>
      <c r="GMY1267" s="24"/>
      <c r="GMZ1267" s="24"/>
      <c r="GNA1267" s="24"/>
      <c r="GNB1267" s="24"/>
      <c r="GNC1267" s="24"/>
      <c r="GND1267" s="24"/>
      <c r="GNE1267" s="24"/>
      <c r="GNF1267" s="24"/>
      <c r="GNG1267" s="24"/>
      <c r="GNH1267" s="24"/>
      <c r="GNI1267" s="24"/>
      <c r="GNJ1267" s="24"/>
      <c r="GNK1267" s="24"/>
      <c r="GNL1267" s="24"/>
      <c r="GNM1267" s="24"/>
      <c r="GNN1267" s="24"/>
      <c r="GNO1267" s="24"/>
      <c r="GNP1267" s="24"/>
      <c r="GNQ1267" s="24"/>
      <c r="GNR1267" s="24"/>
      <c r="GNS1267" s="24"/>
      <c r="GNT1267" s="24"/>
      <c r="GNU1267" s="24"/>
      <c r="GNV1267" s="24"/>
      <c r="GNW1267" s="24"/>
      <c r="GNX1267" s="24"/>
      <c r="GNY1267" s="24"/>
      <c r="GNZ1267" s="24"/>
      <c r="GOA1267" s="24"/>
      <c r="GOB1267" s="24"/>
      <c r="GOC1267" s="24"/>
      <c r="GOD1267" s="24"/>
      <c r="GOE1267" s="24"/>
      <c r="GOF1267" s="24"/>
      <c r="GOG1267" s="24"/>
      <c r="GOH1267" s="24"/>
      <c r="GOI1267" s="24"/>
      <c r="GOJ1267" s="24"/>
      <c r="GOK1267" s="24"/>
      <c r="GOL1267" s="24"/>
      <c r="GOM1267" s="24"/>
      <c r="GON1267" s="24"/>
      <c r="GOO1267" s="24"/>
      <c r="GOP1267" s="24"/>
      <c r="GOQ1267" s="24"/>
      <c r="GOR1267" s="24"/>
      <c r="GOS1267" s="24"/>
      <c r="GOT1267" s="24"/>
      <c r="GOU1267" s="24"/>
      <c r="GOV1267" s="24"/>
      <c r="GOW1267" s="24"/>
      <c r="GOX1267" s="24"/>
      <c r="GOY1267" s="24"/>
      <c r="GOZ1267" s="24"/>
      <c r="GPA1267" s="24"/>
      <c r="GPB1267" s="24"/>
      <c r="GPC1267" s="24"/>
      <c r="GPD1267" s="24"/>
      <c r="GPE1267" s="24"/>
      <c r="GPF1267" s="24"/>
      <c r="GPG1267" s="24"/>
      <c r="GPH1267" s="24"/>
      <c r="GPI1267" s="24"/>
      <c r="GPJ1267" s="24"/>
      <c r="GPK1267" s="24"/>
      <c r="GPL1267" s="24"/>
      <c r="GPM1267" s="24"/>
      <c r="GPN1267" s="24"/>
      <c r="GPO1267" s="24"/>
      <c r="GPP1267" s="24"/>
      <c r="GPQ1267" s="24"/>
      <c r="GPR1267" s="24"/>
      <c r="GPS1267" s="24"/>
      <c r="GPT1267" s="24"/>
      <c r="GPU1267" s="24"/>
      <c r="GPV1267" s="24"/>
      <c r="GPW1267" s="24"/>
      <c r="GPX1267" s="24"/>
      <c r="GPY1267" s="24"/>
      <c r="GPZ1267" s="24"/>
      <c r="GQA1267" s="24"/>
      <c r="GQB1267" s="24"/>
      <c r="GQC1267" s="24"/>
      <c r="GQD1267" s="24"/>
      <c r="GQE1267" s="24"/>
      <c r="GQF1267" s="24"/>
      <c r="GQG1267" s="24"/>
      <c r="GQH1267" s="24"/>
      <c r="GQI1267" s="24"/>
      <c r="GQJ1267" s="24"/>
      <c r="GQK1267" s="24"/>
      <c r="GQL1267" s="24"/>
      <c r="GQM1267" s="24"/>
      <c r="GQN1267" s="24"/>
      <c r="GQO1267" s="24"/>
      <c r="GQP1267" s="24"/>
      <c r="GQQ1267" s="24"/>
      <c r="GQR1267" s="24"/>
      <c r="GQS1267" s="24"/>
      <c r="GQT1267" s="24"/>
      <c r="GQU1267" s="24"/>
      <c r="GQV1267" s="24"/>
      <c r="GQW1267" s="24"/>
      <c r="GQX1267" s="24"/>
      <c r="GQY1267" s="24"/>
      <c r="GQZ1267" s="24"/>
      <c r="GRA1267" s="24"/>
      <c r="GRB1267" s="24"/>
      <c r="GRC1267" s="24"/>
      <c r="GRD1267" s="24"/>
      <c r="GRE1267" s="24"/>
      <c r="GRF1267" s="24"/>
      <c r="GRG1267" s="24"/>
      <c r="GRH1267" s="24"/>
      <c r="GRI1267" s="24"/>
      <c r="GRJ1267" s="24"/>
      <c r="GRK1267" s="24"/>
      <c r="GRL1267" s="24"/>
      <c r="GRM1267" s="24"/>
      <c r="GRN1267" s="24"/>
      <c r="GRO1267" s="24"/>
      <c r="GRP1267" s="24"/>
      <c r="GRQ1267" s="24"/>
      <c r="GRR1267" s="24"/>
      <c r="GRS1267" s="24"/>
      <c r="GRT1267" s="24"/>
      <c r="GRU1267" s="24"/>
      <c r="GRV1267" s="24"/>
      <c r="GRW1267" s="24"/>
      <c r="GRX1267" s="24"/>
      <c r="GRY1267" s="24"/>
      <c r="GRZ1267" s="24"/>
      <c r="GSA1267" s="24"/>
      <c r="GSB1267" s="24"/>
      <c r="GSC1267" s="24"/>
      <c r="GSD1267" s="24"/>
      <c r="GSE1267" s="24"/>
      <c r="GSF1267" s="24"/>
      <c r="GSG1267" s="24"/>
      <c r="GSH1267" s="24"/>
      <c r="GSI1267" s="24"/>
      <c r="GSJ1267" s="24"/>
      <c r="GSK1267" s="24"/>
      <c r="GSL1267" s="24"/>
      <c r="GSM1267" s="24"/>
      <c r="GSN1267" s="24"/>
      <c r="GSO1267" s="24"/>
      <c r="GSP1267" s="24"/>
      <c r="GSQ1267" s="24"/>
      <c r="GSR1267" s="24"/>
      <c r="GSS1267" s="24"/>
      <c r="GST1267" s="24"/>
      <c r="GSU1267" s="24"/>
      <c r="GSV1267" s="24"/>
      <c r="GSW1267" s="24"/>
      <c r="GSX1267" s="24"/>
      <c r="GSY1267" s="24"/>
      <c r="GSZ1267" s="24"/>
      <c r="GTA1267" s="24"/>
      <c r="GTB1267" s="24"/>
      <c r="GTC1267" s="24"/>
      <c r="GTD1267" s="24"/>
      <c r="GTE1267" s="24"/>
      <c r="GTF1267" s="24"/>
      <c r="GTG1267" s="24"/>
      <c r="GTH1267" s="24"/>
      <c r="GTI1267" s="24"/>
      <c r="GTJ1267" s="24"/>
      <c r="GTK1267" s="24"/>
      <c r="GTL1267" s="24"/>
      <c r="GTM1267" s="24"/>
      <c r="GTN1267" s="24"/>
      <c r="GTO1267" s="24"/>
      <c r="GTP1267" s="24"/>
      <c r="GTQ1267" s="24"/>
      <c r="GTR1267" s="24"/>
      <c r="GTS1267" s="24"/>
      <c r="GTT1267" s="24"/>
      <c r="GTU1267" s="24"/>
      <c r="GTV1267" s="24"/>
      <c r="GTW1267" s="24"/>
      <c r="GTX1267" s="24"/>
      <c r="GTY1267" s="24"/>
      <c r="GTZ1267" s="24"/>
      <c r="GUA1267" s="24"/>
      <c r="GUB1267" s="24"/>
      <c r="GUC1267" s="24"/>
      <c r="GUD1267" s="24"/>
      <c r="GUE1267" s="24"/>
      <c r="GUF1267" s="24"/>
      <c r="GUG1267" s="24"/>
      <c r="GUH1267" s="24"/>
      <c r="GUI1267" s="24"/>
      <c r="GUJ1267" s="24"/>
      <c r="GUK1267" s="24"/>
      <c r="GUL1267" s="24"/>
      <c r="GUM1267" s="24"/>
      <c r="GUN1267" s="24"/>
      <c r="GUO1267" s="24"/>
      <c r="GUP1267" s="24"/>
      <c r="GUQ1267" s="24"/>
      <c r="GUR1267" s="24"/>
      <c r="GUS1267" s="24"/>
      <c r="GUT1267" s="24"/>
      <c r="GUU1267" s="24"/>
      <c r="GUV1267" s="24"/>
      <c r="GUW1267" s="24"/>
      <c r="GUX1267" s="24"/>
      <c r="GUY1267" s="24"/>
      <c r="GUZ1267" s="24"/>
      <c r="GVA1267" s="24"/>
      <c r="GVB1267" s="24"/>
      <c r="GVC1267" s="24"/>
      <c r="GVD1267" s="24"/>
      <c r="GVE1267" s="24"/>
      <c r="GVF1267" s="24"/>
      <c r="GVG1267" s="24"/>
      <c r="GVH1267" s="24"/>
      <c r="GVI1267" s="24"/>
      <c r="GVJ1267" s="24"/>
      <c r="GVK1267" s="24"/>
      <c r="GVL1267" s="24"/>
      <c r="GVM1267" s="24"/>
      <c r="GVN1267" s="24"/>
      <c r="GVO1267" s="24"/>
      <c r="GVP1267" s="24"/>
      <c r="GVQ1267" s="24"/>
      <c r="GVR1267" s="24"/>
      <c r="GVS1267" s="24"/>
      <c r="GVT1267" s="24"/>
      <c r="GVU1267" s="24"/>
      <c r="GVV1267" s="24"/>
      <c r="GVW1267" s="24"/>
      <c r="GVX1267" s="24"/>
      <c r="GVY1267" s="24"/>
      <c r="GVZ1267" s="24"/>
      <c r="GWA1267" s="24"/>
      <c r="GWB1267" s="24"/>
      <c r="GWC1267" s="24"/>
      <c r="GWD1267" s="24"/>
      <c r="GWE1267" s="24"/>
      <c r="GWF1267" s="24"/>
      <c r="GWG1267" s="24"/>
      <c r="GWH1267" s="24"/>
      <c r="GWI1267" s="24"/>
      <c r="GWJ1267" s="24"/>
      <c r="GWK1267" s="24"/>
      <c r="GWL1267" s="24"/>
      <c r="GWM1267" s="24"/>
      <c r="GWN1267" s="24"/>
      <c r="GWO1267" s="24"/>
      <c r="GWP1267" s="24"/>
      <c r="GWQ1267" s="24"/>
      <c r="GWR1267" s="24"/>
      <c r="GWS1267" s="24"/>
      <c r="GWT1267" s="24"/>
      <c r="GWU1267" s="24"/>
      <c r="GWV1267" s="24"/>
      <c r="GWW1267" s="24"/>
      <c r="GWX1267" s="24"/>
      <c r="GWY1267" s="24"/>
      <c r="GWZ1267" s="24"/>
      <c r="GXA1267" s="24"/>
      <c r="GXB1267" s="24"/>
      <c r="GXC1267" s="24"/>
      <c r="GXD1267" s="24"/>
      <c r="GXE1267" s="24"/>
      <c r="GXF1267" s="24"/>
      <c r="GXG1267" s="24"/>
      <c r="GXH1267" s="24"/>
      <c r="GXI1267" s="24"/>
      <c r="GXJ1267" s="24"/>
      <c r="GXK1267" s="24"/>
      <c r="GXL1267" s="24"/>
      <c r="GXM1267" s="24"/>
      <c r="GXN1267" s="24"/>
      <c r="GXO1267" s="24"/>
      <c r="GXP1267" s="24"/>
      <c r="GXQ1267" s="24"/>
      <c r="GXR1267" s="24"/>
      <c r="GXS1267" s="24"/>
      <c r="GXT1267" s="24"/>
      <c r="GXU1267" s="24"/>
      <c r="GXV1267" s="24"/>
      <c r="GXW1267" s="24"/>
      <c r="GXX1267" s="24"/>
      <c r="GXY1267" s="24"/>
      <c r="GXZ1267" s="24"/>
      <c r="GYA1267" s="24"/>
      <c r="GYB1267" s="24"/>
      <c r="GYC1267" s="24"/>
      <c r="GYD1267" s="24"/>
      <c r="GYE1267" s="24"/>
      <c r="GYF1267" s="24"/>
      <c r="GYG1267" s="24"/>
      <c r="GYH1267" s="24"/>
      <c r="GYI1267" s="24"/>
      <c r="GYJ1267" s="24"/>
      <c r="GYK1267" s="24"/>
      <c r="GYL1267" s="24"/>
      <c r="GYM1267" s="24"/>
      <c r="GYN1267" s="24"/>
      <c r="GYO1267" s="24"/>
      <c r="GYP1267" s="24"/>
      <c r="GYQ1267" s="24"/>
      <c r="GYR1267" s="24"/>
      <c r="GYS1267" s="24"/>
      <c r="GYT1267" s="24"/>
      <c r="GYU1267" s="24"/>
      <c r="GYV1267" s="24"/>
      <c r="GYW1267" s="24"/>
      <c r="GYX1267" s="24"/>
      <c r="GYY1267" s="24"/>
      <c r="GYZ1267" s="24"/>
      <c r="GZA1267" s="24"/>
      <c r="GZB1267" s="24"/>
      <c r="GZC1267" s="24"/>
      <c r="GZD1267" s="24"/>
      <c r="GZE1267" s="24"/>
      <c r="GZF1267" s="24"/>
      <c r="GZG1267" s="24"/>
      <c r="GZH1267" s="24"/>
      <c r="GZI1267" s="24"/>
      <c r="GZJ1267" s="24"/>
      <c r="GZK1267" s="24"/>
      <c r="GZL1267" s="24"/>
      <c r="GZM1267" s="24"/>
      <c r="GZN1267" s="24"/>
      <c r="GZO1267" s="24"/>
      <c r="GZP1267" s="24"/>
      <c r="GZQ1267" s="24"/>
      <c r="GZR1267" s="24"/>
      <c r="GZS1267" s="24"/>
      <c r="GZT1267" s="24"/>
      <c r="GZU1267" s="24"/>
      <c r="GZV1267" s="24"/>
      <c r="GZW1267" s="24"/>
      <c r="GZX1267" s="24"/>
      <c r="GZY1267" s="24"/>
      <c r="GZZ1267" s="24"/>
      <c r="HAA1267" s="24"/>
      <c r="HAB1267" s="24"/>
      <c r="HAC1267" s="24"/>
      <c r="HAD1267" s="24"/>
      <c r="HAE1267" s="24"/>
      <c r="HAF1267" s="24"/>
      <c r="HAG1267" s="24"/>
      <c r="HAH1267" s="24"/>
      <c r="HAI1267" s="24"/>
      <c r="HAJ1267" s="24"/>
      <c r="HAK1267" s="24"/>
      <c r="HAL1267" s="24"/>
      <c r="HAM1267" s="24"/>
      <c r="HAN1267" s="24"/>
      <c r="HAO1267" s="24"/>
      <c r="HAP1267" s="24"/>
      <c r="HAQ1267" s="24"/>
      <c r="HAR1267" s="24"/>
      <c r="HAS1267" s="24"/>
      <c r="HAT1267" s="24"/>
      <c r="HAU1267" s="24"/>
      <c r="HAV1267" s="24"/>
      <c r="HAW1267" s="24"/>
      <c r="HAX1267" s="24"/>
      <c r="HAY1267" s="24"/>
      <c r="HAZ1267" s="24"/>
      <c r="HBA1267" s="24"/>
      <c r="HBB1267" s="24"/>
      <c r="HBC1267" s="24"/>
      <c r="HBD1267" s="24"/>
      <c r="HBE1267" s="24"/>
      <c r="HBF1267" s="24"/>
      <c r="HBG1267" s="24"/>
      <c r="HBH1267" s="24"/>
      <c r="HBI1267" s="24"/>
      <c r="HBJ1267" s="24"/>
      <c r="HBK1267" s="24"/>
      <c r="HBL1267" s="24"/>
      <c r="HBM1267" s="24"/>
      <c r="HBN1267" s="24"/>
      <c r="HBO1267" s="24"/>
      <c r="HBP1267" s="24"/>
      <c r="HBQ1267" s="24"/>
      <c r="HBR1267" s="24"/>
      <c r="HBS1267" s="24"/>
      <c r="HBT1267" s="24"/>
      <c r="HBU1267" s="24"/>
      <c r="HBV1267" s="24"/>
      <c r="HBW1267" s="24"/>
      <c r="HBX1267" s="24"/>
      <c r="HBY1267" s="24"/>
      <c r="HBZ1267" s="24"/>
      <c r="HCA1267" s="24"/>
      <c r="HCB1267" s="24"/>
      <c r="HCC1267" s="24"/>
      <c r="HCD1267" s="24"/>
      <c r="HCE1267" s="24"/>
      <c r="HCF1267" s="24"/>
      <c r="HCG1267" s="24"/>
      <c r="HCH1267" s="24"/>
      <c r="HCI1267" s="24"/>
      <c r="HCJ1267" s="24"/>
      <c r="HCK1267" s="24"/>
      <c r="HCL1267" s="24"/>
      <c r="HCM1267" s="24"/>
      <c r="HCN1267" s="24"/>
      <c r="HCO1267" s="24"/>
      <c r="HCP1267" s="24"/>
      <c r="HCQ1267" s="24"/>
      <c r="HCR1267" s="24"/>
      <c r="HCS1267" s="24"/>
      <c r="HCT1267" s="24"/>
      <c r="HCU1267" s="24"/>
      <c r="HCV1267" s="24"/>
      <c r="HCW1267" s="24"/>
      <c r="HCX1267" s="24"/>
      <c r="HCY1267" s="24"/>
      <c r="HCZ1267" s="24"/>
      <c r="HDA1267" s="24"/>
      <c r="HDB1267" s="24"/>
      <c r="HDC1267" s="24"/>
      <c r="HDD1267" s="24"/>
      <c r="HDE1267" s="24"/>
      <c r="HDF1267" s="24"/>
      <c r="HDG1267" s="24"/>
      <c r="HDH1267" s="24"/>
      <c r="HDI1267" s="24"/>
      <c r="HDJ1267" s="24"/>
      <c r="HDK1267" s="24"/>
      <c r="HDL1267" s="24"/>
      <c r="HDM1267" s="24"/>
      <c r="HDN1267" s="24"/>
      <c r="HDO1267" s="24"/>
      <c r="HDP1267" s="24"/>
      <c r="HDQ1267" s="24"/>
      <c r="HDR1267" s="24"/>
      <c r="HDS1267" s="24"/>
      <c r="HDT1267" s="24"/>
      <c r="HDU1267" s="24"/>
      <c r="HDV1267" s="24"/>
      <c r="HDW1267" s="24"/>
      <c r="HDX1267" s="24"/>
      <c r="HDY1267" s="24"/>
      <c r="HDZ1267" s="24"/>
      <c r="HEA1267" s="24"/>
      <c r="HEB1267" s="24"/>
      <c r="HEC1267" s="24"/>
      <c r="HED1267" s="24"/>
      <c r="HEE1267" s="24"/>
      <c r="HEF1267" s="24"/>
      <c r="HEG1267" s="24"/>
      <c r="HEH1267" s="24"/>
      <c r="HEI1267" s="24"/>
      <c r="HEJ1267" s="24"/>
      <c r="HEK1267" s="24"/>
      <c r="HEL1267" s="24"/>
      <c r="HEM1267" s="24"/>
      <c r="HEN1267" s="24"/>
      <c r="HEO1267" s="24"/>
      <c r="HEP1267" s="24"/>
      <c r="HEQ1267" s="24"/>
      <c r="HER1267" s="24"/>
      <c r="HES1267" s="24"/>
      <c r="HET1267" s="24"/>
      <c r="HEU1267" s="24"/>
      <c r="HEV1267" s="24"/>
      <c r="HEW1267" s="24"/>
      <c r="HEX1267" s="24"/>
      <c r="HEY1267" s="24"/>
      <c r="HEZ1267" s="24"/>
      <c r="HFA1267" s="24"/>
      <c r="HFB1267" s="24"/>
      <c r="HFC1267" s="24"/>
      <c r="HFD1267" s="24"/>
      <c r="HFE1267" s="24"/>
      <c r="HFF1267" s="24"/>
      <c r="HFG1267" s="24"/>
      <c r="HFH1267" s="24"/>
      <c r="HFI1267" s="24"/>
      <c r="HFJ1267" s="24"/>
      <c r="HFK1267" s="24"/>
      <c r="HFL1267" s="24"/>
      <c r="HFM1267" s="24"/>
      <c r="HFN1267" s="24"/>
      <c r="HFO1267" s="24"/>
      <c r="HFP1267" s="24"/>
      <c r="HFQ1267" s="24"/>
      <c r="HFR1267" s="24"/>
      <c r="HFS1267" s="24"/>
      <c r="HFT1267" s="24"/>
      <c r="HFU1267" s="24"/>
      <c r="HFV1267" s="24"/>
      <c r="HFW1267" s="24"/>
      <c r="HFX1267" s="24"/>
      <c r="HFY1267" s="24"/>
      <c r="HFZ1267" s="24"/>
      <c r="HGA1267" s="24"/>
      <c r="HGB1267" s="24"/>
      <c r="HGC1267" s="24"/>
      <c r="HGD1267" s="24"/>
      <c r="HGE1267" s="24"/>
      <c r="HGF1267" s="24"/>
      <c r="HGG1267" s="24"/>
      <c r="HGH1267" s="24"/>
      <c r="HGI1267" s="24"/>
      <c r="HGJ1267" s="24"/>
      <c r="HGK1267" s="24"/>
      <c r="HGL1267" s="24"/>
      <c r="HGM1267" s="24"/>
      <c r="HGN1267" s="24"/>
      <c r="HGO1267" s="24"/>
      <c r="HGP1267" s="24"/>
      <c r="HGQ1267" s="24"/>
      <c r="HGR1267" s="24"/>
      <c r="HGS1267" s="24"/>
      <c r="HGT1267" s="24"/>
      <c r="HGU1267" s="24"/>
      <c r="HGV1267" s="24"/>
      <c r="HGW1267" s="24"/>
      <c r="HGX1267" s="24"/>
      <c r="HGY1267" s="24"/>
      <c r="HGZ1267" s="24"/>
      <c r="HHA1267" s="24"/>
      <c r="HHB1267" s="24"/>
      <c r="HHC1267" s="24"/>
      <c r="HHD1267" s="24"/>
      <c r="HHE1267" s="24"/>
      <c r="HHF1267" s="24"/>
      <c r="HHG1267" s="24"/>
      <c r="HHH1267" s="24"/>
      <c r="HHI1267" s="24"/>
      <c r="HHJ1267" s="24"/>
      <c r="HHK1267" s="24"/>
      <c r="HHL1267" s="24"/>
      <c r="HHM1267" s="24"/>
      <c r="HHN1267" s="24"/>
      <c r="HHO1267" s="24"/>
      <c r="HHP1267" s="24"/>
      <c r="HHQ1267" s="24"/>
      <c r="HHR1267" s="24"/>
      <c r="HHS1267" s="24"/>
      <c r="HHT1267" s="24"/>
      <c r="HHU1267" s="24"/>
      <c r="HHV1267" s="24"/>
      <c r="HHW1267" s="24"/>
      <c r="HHX1267" s="24"/>
      <c r="HHY1267" s="24"/>
      <c r="HHZ1267" s="24"/>
      <c r="HIA1267" s="24"/>
      <c r="HIB1267" s="24"/>
      <c r="HIC1267" s="24"/>
      <c r="HID1267" s="24"/>
      <c r="HIE1267" s="24"/>
      <c r="HIF1267" s="24"/>
      <c r="HIG1267" s="24"/>
      <c r="HIH1267" s="24"/>
      <c r="HII1267" s="24"/>
      <c r="HIJ1267" s="24"/>
      <c r="HIK1267" s="24"/>
      <c r="HIL1267" s="24"/>
      <c r="HIM1267" s="24"/>
      <c r="HIN1267" s="24"/>
      <c r="HIO1267" s="24"/>
      <c r="HIP1267" s="24"/>
      <c r="HIQ1267" s="24"/>
      <c r="HIR1267" s="24"/>
      <c r="HIS1267" s="24"/>
      <c r="HIT1267" s="24"/>
      <c r="HIU1267" s="24"/>
      <c r="HIV1267" s="24"/>
      <c r="HIW1267" s="24"/>
      <c r="HIX1267" s="24"/>
      <c r="HIY1267" s="24"/>
      <c r="HIZ1267" s="24"/>
      <c r="HJA1267" s="24"/>
      <c r="HJB1267" s="24"/>
      <c r="HJC1267" s="24"/>
      <c r="HJD1267" s="24"/>
      <c r="HJE1267" s="24"/>
      <c r="HJF1267" s="24"/>
      <c r="HJG1267" s="24"/>
      <c r="HJH1267" s="24"/>
      <c r="HJI1267" s="24"/>
      <c r="HJJ1267" s="24"/>
      <c r="HJK1267" s="24"/>
      <c r="HJL1267" s="24"/>
      <c r="HJM1267" s="24"/>
      <c r="HJN1267" s="24"/>
      <c r="HJO1267" s="24"/>
      <c r="HJP1267" s="24"/>
      <c r="HJQ1267" s="24"/>
      <c r="HJR1267" s="24"/>
      <c r="HJS1267" s="24"/>
      <c r="HJT1267" s="24"/>
      <c r="HJU1267" s="24"/>
      <c r="HJV1267" s="24"/>
      <c r="HJW1267" s="24"/>
      <c r="HJX1267" s="24"/>
      <c r="HJY1267" s="24"/>
      <c r="HJZ1267" s="24"/>
      <c r="HKA1267" s="24"/>
      <c r="HKB1267" s="24"/>
      <c r="HKC1267" s="24"/>
      <c r="HKD1267" s="24"/>
      <c r="HKE1267" s="24"/>
      <c r="HKF1267" s="24"/>
      <c r="HKG1267" s="24"/>
      <c r="HKH1267" s="24"/>
      <c r="HKI1267" s="24"/>
      <c r="HKJ1267" s="24"/>
      <c r="HKK1267" s="24"/>
      <c r="HKL1267" s="24"/>
      <c r="HKM1267" s="24"/>
      <c r="HKN1267" s="24"/>
      <c r="HKO1267" s="24"/>
      <c r="HKP1267" s="24"/>
      <c r="HKQ1267" s="24"/>
      <c r="HKR1267" s="24"/>
      <c r="HKS1267" s="24"/>
      <c r="HKT1267" s="24"/>
      <c r="HKU1267" s="24"/>
      <c r="HKV1267" s="24"/>
      <c r="HKW1267" s="24"/>
      <c r="HKX1267" s="24"/>
      <c r="HKY1267" s="24"/>
      <c r="HKZ1267" s="24"/>
      <c r="HLA1267" s="24"/>
      <c r="HLB1267" s="24"/>
      <c r="HLC1267" s="24"/>
      <c r="HLD1267" s="24"/>
      <c r="HLE1267" s="24"/>
      <c r="HLF1267" s="24"/>
      <c r="HLG1267" s="24"/>
      <c r="HLH1267" s="24"/>
      <c r="HLI1267" s="24"/>
      <c r="HLJ1267" s="24"/>
      <c r="HLK1267" s="24"/>
      <c r="HLL1267" s="24"/>
      <c r="HLM1267" s="24"/>
      <c r="HLN1267" s="24"/>
      <c r="HLO1267" s="24"/>
      <c r="HLP1267" s="24"/>
      <c r="HLQ1267" s="24"/>
      <c r="HLR1267" s="24"/>
      <c r="HLS1267" s="24"/>
      <c r="HLT1267" s="24"/>
      <c r="HLU1267" s="24"/>
      <c r="HLV1267" s="24"/>
      <c r="HLW1267" s="24"/>
      <c r="HLX1267" s="24"/>
      <c r="HLY1267" s="24"/>
      <c r="HLZ1267" s="24"/>
      <c r="HMA1267" s="24"/>
      <c r="HMB1267" s="24"/>
      <c r="HMC1267" s="24"/>
      <c r="HMD1267" s="24"/>
      <c r="HME1267" s="24"/>
      <c r="HMF1267" s="24"/>
      <c r="HMG1267" s="24"/>
      <c r="HMH1267" s="24"/>
      <c r="HMI1267" s="24"/>
      <c r="HMJ1267" s="24"/>
      <c r="HMK1267" s="24"/>
      <c r="HML1267" s="24"/>
      <c r="HMM1267" s="24"/>
      <c r="HMN1267" s="24"/>
      <c r="HMO1267" s="24"/>
      <c r="HMP1267" s="24"/>
      <c r="HMQ1267" s="24"/>
      <c r="HMR1267" s="24"/>
      <c r="HMS1267" s="24"/>
      <c r="HMT1267" s="24"/>
      <c r="HMU1267" s="24"/>
      <c r="HMV1267" s="24"/>
      <c r="HMW1267" s="24"/>
      <c r="HMX1267" s="24"/>
      <c r="HMY1267" s="24"/>
      <c r="HMZ1267" s="24"/>
      <c r="HNA1267" s="24"/>
      <c r="HNB1267" s="24"/>
      <c r="HNC1267" s="24"/>
      <c r="HND1267" s="24"/>
      <c r="HNE1267" s="24"/>
      <c r="HNF1267" s="24"/>
      <c r="HNG1267" s="24"/>
      <c r="HNH1267" s="24"/>
      <c r="HNI1267" s="24"/>
      <c r="HNJ1267" s="24"/>
      <c r="HNK1267" s="24"/>
      <c r="HNL1267" s="24"/>
      <c r="HNM1267" s="24"/>
      <c r="HNN1267" s="24"/>
      <c r="HNO1267" s="24"/>
      <c r="HNP1267" s="24"/>
      <c r="HNQ1267" s="24"/>
      <c r="HNR1267" s="24"/>
      <c r="HNS1267" s="24"/>
      <c r="HNT1267" s="24"/>
      <c r="HNU1267" s="24"/>
      <c r="HNV1267" s="24"/>
      <c r="HNW1267" s="24"/>
      <c r="HNX1267" s="24"/>
      <c r="HNY1267" s="24"/>
      <c r="HNZ1267" s="24"/>
      <c r="HOA1267" s="24"/>
      <c r="HOB1267" s="24"/>
      <c r="HOC1267" s="24"/>
      <c r="HOD1267" s="24"/>
      <c r="HOE1267" s="24"/>
      <c r="HOF1267" s="24"/>
      <c r="HOG1267" s="24"/>
      <c r="HOH1267" s="24"/>
      <c r="HOI1267" s="24"/>
      <c r="HOJ1267" s="24"/>
      <c r="HOK1267" s="24"/>
      <c r="HOL1267" s="24"/>
      <c r="HOM1267" s="24"/>
      <c r="HON1267" s="24"/>
      <c r="HOO1267" s="24"/>
      <c r="HOP1267" s="24"/>
      <c r="HOQ1267" s="24"/>
      <c r="HOR1267" s="24"/>
      <c r="HOS1267" s="24"/>
      <c r="HOT1267" s="24"/>
      <c r="HOU1267" s="24"/>
      <c r="HOV1267" s="24"/>
      <c r="HOW1267" s="24"/>
      <c r="HOX1267" s="24"/>
      <c r="HOY1267" s="24"/>
      <c r="HOZ1267" s="24"/>
      <c r="HPA1267" s="24"/>
      <c r="HPB1267" s="24"/>
      <c r="HPC1267" s="24"/>
      <c r="HPD1267" s="24"/>
      <c r="HPE1267" s="24"/>
      <c r="HPF1267" s="24"/>
      <c r="HPG1267" s="24"/>
      <c r="HPH1267" s="24"/>
      <c r="HPI1267" s="24"/>
      <c r="HPJ1267" s="24"/>
      <c r="HPK1267" s="24"/>
      <c r="HPL1267" s="24"/>
      <c r="HPM1267" s="24"/>
      <c r="HPN1267" s="24"/>
      <c r="HPO1267" s="24"/>
      <c r="HPP1267" s="24"/>
      <c r="HPQ1267" s="24"/>
      <c r="HPR1267" s="24"/>
      <c r="HPS1267" s="24"/>
      <c r="HPT1267" s="24"/>
      <c r="HPU1267" s="24"/>
      <c r="HPV1267" s="24"/>
      <c r="HPW1267" s="24"/>
      <c r="HPX1267" s="24"/>
      <c r="HPY1267" s="24"/>
      <c r="HPZ1267" s="24"/>
      <c r="HQA1267" s="24"/>
      <c r="HQB1267" s="24"/>
      <c r="HQC1267" s="24"/>
      <c r="HQD1267" s="24"/>
      <c r="HQE1267" s="24"/>
      <c r="HQF1267" s="24"/>
      <c r="HQG1267" s="24"/>
      <c r="HQH1267" s="24"/>
      <c r="HQI1267" s="24"/>
      <c r="HQJ1267" s="24"/>
      <c r="HQK1267" s="24"/>
      <c r="HQL1267" s="24"/>
      <c r="HQM1267" s="24"/>
      <c r="HQN1267" s="24"/>
      <c r="HQO1267" s="24"/>
      <c r="HQP1267" s="24"/>
      <c r="HQQ1267" s="24"/>
      <c r="HQR1267" s="24"/>
      <c r="HQS1267" s="24"/>
      <c r="HQT1267" s="24"/>
      <c r="HQU1267" s="24"/>
      <c r="HQV1267" s="24"/>
      <c r="HQW1267" s="24"/>
      <c r="HQX1267" s="24"/>
      <c r="HQY1267" s="24"/>
      <c r="HQZ1267" s="24"/>
      <c r="HRA1267" s="24"/>
      <c r="HRB1267" s="24"/>
      <c r="HRC1267" s="24"/>
      <c r="HRD1267" s="24"/>
      <c r="HRE1267" s="24"/>
      <c r="HRF1267" s="24"/>
      <c r="HRG1267" s="24"/>
      <c r="HRH1267" s="24"/>
      <c r="HRI1267" s="24"/>
      <c r="HRJ1267" s="24"/>
      <c r="HRK1267" s="24"/>
      <c r="HRL1267" s="24"/>
      <c r="HRM1267" s="24"/>
      <c r="HRN1267" s="24"/>
      <c r="HRO1267" s="24"/>
      <c r="HRP1267" s="24"/>
      <c r="HRQ1267" s="24"/>
      <c r="HRR1267" s="24"/>
      <c r="HRS1267" s="24"/>
      <c r="HRT1267" s="24"/>
      <c r="HRU1267" s="24"/>
      <c r="HRV1267" s="24"/>
      <c r="HRW1267" s="24"/>
      <c r="HRX1267" s="24"/>
      <c r="HRY1267" s="24"/>
      <c r="HRZ1267" s="24"/>
      <c r="HSA1267" s="24"/>
      <c r="HSB1267" s="24"/>
      <c r="HSC1267" s="24"/>
      <c r="HSD1267" s="24"/>
      <c r="HSE1267" s="24"/>
      <c r="HSF1267" s="24"/>
      <c r="HSG1267" s="24"/>
      <c r="HSH1267" s="24"/>
      <c r="HSI1267" s="24"/>
      <c r="HSJ1267" s="24"/>
      <c r="HSK1267" s="24"/>
      <c r="HSL1267" s="24"/>
      <c r="HSM1267" s="24"/>
      <c r="HSN1267" s="24"/>
      <c r="HSO1267" s="24"/>
      <c r="HSP1267" s="24"/>
      <c r="HSQ1267" s="24"/>
      <c r="HSR1267" s="24"/>
      <c r="HSS1267" s="24"/>
      <c r="HST1267" s="24"/>
      <c r="HSU1267" s="24"/>
      <c r="HSV1267" s="24"/>
      <c r="HSW1267" s="24"/>
      <c r="HSX1267" s="24"/>
      <c r="HSY1267" s="24"/>
      <c r="HSZ1267" s="24"/>
      <c r="HTA1267" s="24"/>
      <c r="HTB1267" s="24"/>
      <c r="HTC1267" s="24"/>
      <c r="HTD1267" s="24"/>
      <c r="HTE1267" s="24"/>
      <c r="HTF1267" s="24"/>
      <c r="HTG1267" s="24"/>
      <c r="HTH1267" s="24"/>
      <c r="HTI1267" s="24"/>
      <c r="HTJ1267" s="24"/>
      <c r="HTK1267" s="24"/>
      <c r="HTL1267" s="24"/>
      <c r="HTM1267" s="24"/>
      <c r="HTN1267" s="24"/>
      <c r="HTO1267" s="24"/>
      <c r="HTP1267" s="24"/>
      <c r="HTQ1267" s="24"/>
      <c r="HTR1267" s="24"/>
      <c r="HTS1267" s="24"/>
      <c r="HTT1267" s="24"/>
      <c r="HTU1267" s="24"/>
      <c r="HTV1267" s="24"/>
      <c r="HTW1267" s="24"/>
      <c r="HTX1267" s="24"/>
      <c r="HTY1267" s="24"/>
      <c r="HTZ1267" s="24"/>
      <c r="HUA1267" s="24"/>
      <c r="HUB1267" s="24"/>
      <c r="HUC1267" s="24"/>
      <c r="HUD1267" s="24"/>
      <c r="HUE1267" s="24"/>
      <c r="HUF1267" s="24"/>
      <c r="HUG1267" s="24"/>
      <c r="HUH1267" s="24"/>
      <c r="HUI1267" s="24"/>
      <c r="HUJ1267" s="24"/>
      <c r="HUK1267" s="24"/>
      <c r="HUL1267" s="24"/>
      <c r="HUM1267" s="24"/>
      <c r="HUN1267" s="24"/>
      <c r="HUO1267" s="24"/>
      <c r="HUP1267" s="24"/>
      <c r="HUQ1267" s="24"/>
      <c r="HUR1267" s="24"/>
      <c r="HUS1267" s="24"/>
      <c r="HUT1267" s="24"/>
      <c r="HUU1267" s="24"/>
      <c r="HUV1267" s="24"/>
      <c r="HUW1267" s="24"/>
      <c r="HUX1267" s="24"/>
      <c r="HUY1267" s="24"/>
      <c r="HUZ1267" s="24"/>
      <c r="HVA1267" s="24"/>
      <c r="HVB1267" s="24"/>
      <c r="HVC1267" s="24"/>
      <c r="HVD1267" s="24"/>
      <c r="HVE1267" s="24"/>
      <c r="HVF1267" s="24"/>
      <c r="HVG1267" s="24"/>
      <c r="HVH1267" s="24"/>
      <c r="HVI1267" s="24"/>
      <c r="HVJ1267" s="24"/>
      <c r="HVK1267" s="24"/>
      <c r="HVL1267" s="24"/>
      <c r="HVM1267" s="24"/>
      <c r="HVN1267" s="24"/>
      <c r="HVO1267" s="24"/>
      <c r="HVP1267" s="24"/>
      <c r="HVQ1267" s="24"/>
      <c r="HVR1267" s="24"/>
      <c r="HVS1267" s="24"/>
      <c r="HVT1267" s="24"/>
      <c r="HVU1267" s="24"/>
      <c r="HVV1267" s="24"/>
      <c r="HVW1267" s="24"/>
      <c r="HVX1267" s="24"/>
      <c r="HVY1267" s="24"/>
      <c r="HVZ1267" s="24"/>
      <c r="HWA1267" s="24"/>
      <c r="HWB1267" s="24"/>
      <c r="HWC1267" s="24"/>
      <c r="HWD1267" s="24"/>
      <c r="HWE1267" s="24"/>
      <c r="HWF1267" s="24"/>
      <c r="HWG1267" s="24"/>
      <c r="HWH1267" s="24"/>
      <c r="HWI1267" s="24"/>
      <c r="HWJ1267" s="24"/>
      <c r="HWK1267" s="24"/>
      <c r="HWL1267" s="24"/>
      <c r="HWM1267" s="24"/>
      <c r="HWN1267" s="24"/>
      <c r="HWO1267" s="24"/>
      <c r="HWP1267" s="24"/>
      <c r="HWQ1267" s="24"/>
      <c r="HWR1267" s="24"/>
      <c r="HWS1267" s="24"/>
      <c r="HWT1267" s="24"/>
      <c r="HWU1267" s="24"/>
      <c r="HWV1267" s="24"/>
      <c r="HWW1267" s="24"/>
      <c r="HWX1267" s="24"/>
      <c r="HWY1267" s="24"/>
      <c r="HWZ1267" s="24"/>
      <c r="HXA1267" s="24"/>
      <c r="HXB1267" s="24"/>
      <c r="HXC1267" s="24"/>
      <c r="HXD1267" s="24"/>
      <c r="HXE1267" s="24"/>
      <c r="HXF1267" s="24"/>
      <c r="HXG1267" s="24"/>
      <c r="HXH1267" s="24"/>
      <c r="HXI1267" s="24"/>
      <c r="HXJ1267" s="24"/>
      <c r="HXK1267" s="24"/>
      <c r="HXL1267" s="24"/>
      <c r="HXM1267" s="24"/>
      <c r="HXN1267" s="24"/>
      <c r="HXO1267" s="24"/>
      <c r="HXP1267" s="24"/>
      <c r="HXQ1267" s="24"/>
      <c r="HXR1267" s="24"/>
      <c r="HXS1267" s="24"/>
      <c r="HXT1267" s="24"/>
      <c r="HXU1267" s="24"/>
      <c r="HXV1267" s="24"/>
      <c r="HXW1267" s="24"/>
      <c r="HXX1267" s="24"/>
      <c r="HXY1267" s="24"/>
      <c r="HXZ1267" s="24"/>
      <c r="HYA1267" s="24"/>
      <c r="HYB1267" s="24"/>
      <c r="HYC1267" s="24"/>
      <c r="HYD1267" s="24"/>
      <c r="HYE1267" s="24"/>
      <c r="HYF1267" s="24"/>
      <c r="HYG1267" s="24"/>
      <c r="HYH1267" s="24"/>
      <c r="HYI1267" s="24"/>
      <c r="HYJ1267" s="24"/>
      <c r="HYK1267" s="24"/>
      <c r="HYL1267" s="24"/>
      <c r="HYM1267" s="24"/>
      <c r="HYN1267" s="24"/>
      <c r="HYO1267" s="24"/>
      <c r="HYP1267" s="24"/>
      <c r="HYQ1267" s="24"/>
      <c r="HYR1267" s="24"/>
      <c r="HYS1267" s="24"/>
      <c r="HYT1267" s="24"/>
      <c r="HYU1267" s="24"/>
      <c r="HYV1267" s="24"/>
      <c r="HYW1267" s="24"/>
      <c r="HYX1267" s="24"/>
      <c r="HYY1267" s="24"/>
      <c r="HYZ1267" s="24"/>
      <c r="HZA1267" s="24"/>
      <c r="HZB1267" s="24"/>
      <c r="HZC1267" s="24"/>
      <c r="HZD1267" s="24"/>
      <c r="HZE1267" s="24"/>
      <c r="HZF1267" s="24"/>
      <c r="HZG1267" s="24"/>
      <c r="HZH1267" s="24"/>
      <c r="HZI1267" s="24"/>
      <c r="HZJ1267" s="24"/>
      <c r="HZK1267" s="24"/>
      <c r="HZL1267" s="24"/>
      <c r="HZM1267" s="24"/>
      <c r="HZN1267" s="24"/>
      <c r="HZO1267" s="24"/>
      <c r="HZP1267" s="24"/>
      <c r="HZQ1267" s="24"/>
      <c r="HZR1267" s="24"/>
      <c r="HZS1267" s="24"/>
      <c r="HZT1267" s="24"/>
      <c r="HZU1267" s="24"/>
      <c r="HZV1267" s="24"/>
      <c r="HZW1267" s="24"/>
      <c r="HZX1267" s="24"/>
      <c r="HZY1267" s="24"/>
      <c r="HZZ1267" s="24"/>
      <c r="IAA1267" s="24"/>
      <c r="IAB1267" s="24"/>
      <c r="IAC1267" s="24"/>
      <c r="IAD1267" s="24"/>
      <c r="IAE1267" s="24"/>
      <c r="IAF1267" s="24"/>
      <c r="IAG1267" s="24"/>
      <c r="IAH1267" s="24"/>
      <c r="IAI1267" s="24"/>
      <c r="IAJ1267" s="24"/>
      <c r="IAK1267" s="24"/>
      <c r="IAL1267" s="24"/>
      <c r="IAM1267" s="24"/>
      <c r="IAN1267" s="24"/>
      <c r="IAO1267" s="24"/>
      <c r="IAP1267" s="24"/>
      <c r="IAQ1267" s="24"/>
      <c r="IAR1267" s="24"/>
      <c r="IAS1267" s="24"/>
      <c r="IAT1267" s="24"/>
      <c r="IAU1267" s="24"/>
      <c r="IAV1267" s="24"/>
      <c r="IAW1267" s="24"/>
      <c r="IAX1267" s="24"/>
      <c r="IAY1267" s="24"/>
      <c r="IAZ1267" s="24"/>
      <c r="IBA1267" s="24"/>
      <c r="IBB1267" s="24"/>
      <c r="IBC1267" s="24"/>
      <c r="IBD1267" s="24"/>
      <c r="IBE1267" s="24"/>
      <c r="IBF1267" s="24"/>
      <c r="IBG1267" s="24"/>
      <c r="IBH1267" s="24"/>
      <c r="IBI1267" s="24"/>
      <c r="IBJ1267" s="24"/>
      <c r="IBK1267" s="24"/>
      <c r="IBL1267" s="24"/>
      <c r="IBM1267" s="24"/>
      <c r="IBN1267" s="24"/>
      <c r="IBO1267" s="24"/>
      <c r="IBP1267" s="24"/>
      <c r="IBQ1267" s="24"/>
      <c r="IBR1267" s="24"/>
      <c r="IBS1267" s="24"/>
      <c r="IBT1267" s="24"/>
      <c r="IBU1267" s="24"/>
      <c r="IBV1267" s="24"/>
      <c r="IBW1267" s="24"/>
      <c r="IBX1267" s="24"/>
      <c r="IBY1267" s="24"/>
      <c r="IBZ1267" s="24"/>
      <c r="ICA1267" s="24"/>
      <c r="ICB1267" s="24"/>
      <c r="ICC1267" s="24"/>
      <c r="ICD1267" s="24"/>
      <c r="ICE1267" s="24"/>
      <c r="ICF1267" s="24"/>
      <c r="ICG1267" s="24"/>
      <c r="ICH1267" s="24"/>
      <c r="ICI1267" s="24"/>
      <c r="ICJ1267" s="24"/>
      <c r="ICK1267" s="24"/>
      <c r="ICL1267" s="24"/>
      <c r="ICM1267" s="24"/>
      <c r="ICN1267" s="24"/>
      <c r="ICO1267" s="24"/>
      <c r="ICP1267" s="24"/>
      <c r="ICQ1267" s="24"/>
      <c r="ICR1267" s="24"/>
      <c r="ICS1267" s="24"/>
      <c r="ICT1267" s="24"/>
      <c r="ICU1267" s="24"/>
      <c r="ICV1267" s="24"/>
      <c r="ICW1267" s="24"/>
      <c r="ICX1267" s="24"/>
      <c r="ICY1267" s="24"/>
      <c r="ICZ1267" s="24"/>
      <c r="IDA1267" s="24"/>
      <c r="IDB1267" s="24"/>
      <c r="IDC1267" s="24"/>
      <c r="IDD1267" s="24"/>
      <c r="IDE1267" s="24"/>
      <c r="IDF1267" s="24"/>
      <c r="IDG1267" s="24"/>
      <c r="IDH1267" s="24"/>
      <c r="IDI1267" s="24"/>
      <c r="IDJ1267" s="24"/>
      <c r="IDK1267" s="24"/>
      <c r="IDL1267" s="24"/>
      <c r="IDM1267" s="24"/>
      <c r="IDN1267" s="24"/>
      <c r="IDO1267" s="24"/>
      <c r="IDP1267" s="24"/>
      <c r="IDQ1267" s="24"/>
      <c r="IDR1267" s="24"/>
      <c r="IDS1267" s="24"/>
      <c r="IDT1267" s="24"/>
      <c r="IDU1267" s="24"/>
      <c r="IDV1267" s="24"/>
      <c r="IDW1267" s="24"/>
      <c r="IDX1267" s="24"/>
      <c r="IDY1267" s="24"/>
      <c r="IDZ1267" s="24"/>
      <c r="IEA1267" s="24"/>
      <c r="IEB1267" s="24"/>
      <c r="IEC1267" s="24"/>
      <c r="IED1267" s="24"/>
      <c r="IEE1267" s="24"/>
      <c r="IEF1267" s="24"/>
      <c r="IEG1267" s="24"/>
      <c r="IEH1267" s="24"/>
      <c r="IEI1267" s="24"/>
      <c r="IEJ1267" s="24"/>
      <c r="IEK1267" s="24"/>
      <c r="IEL1267" s="24"/>
      <c r="IEM1267" s="24"/>
      <c r="IEN1267" s="24"/>
      <c r="IEO1267" s="24"/>
      <c r="IEP1267" s="24"/>
      <c r="IEQ1267" s="24"/>
      <c r="IER1267" s="24"/>
      <c r="IES1267" s="24"/>
      <c r="IET1267" s="24"/>
      <c r="IEU1267" s="24"/>
      <c r="IEV1267" s="24"/>
      <c r="IEW1267" s="24"/>
      <c r="IEX1267" s="24"/>
      <c r="IEY1267" s="24"/>
      <c r="IEZ1267" s="24"/>
      <c r="IFA1267" s="24"/>
      <c r="IFB1267" s="24"/>
      <c r="IFC1267" s="24"/>
      <c r="IFD1267" s="24"/>
      <c r="IFE1267" s="24"/>
      <c r="IFF1267" s="24"/>
      <c r="IFG1267" s="24"/>
      <c r="IFH1267" s="24"/>
      <c r="IFI1267" s="24"/>
      <c r="IFJ1267" s="24"/>
      <c r="IFK1267" s="24"/>
      <c r="IFL1267" s="24"/>
      <c r="IFM1267" s="24"/>
      <c r="IFN1267" s="24"/>
      <c r="IFO1267" s="24"/>
      <c r="IFP1267" s="24"/>
      <c r="IFQ1267" s="24"/>
      <c r="IFR1267" s="24"/>
      <c r="IFS1267" s="24"/>
      <c r="IFT1267" s="24"/>
      <c r="IFU1267" s="24"/>
      <c r="IFV1267" s="24"/>
      <c r="IFW1267" s="24"/>
      <c r="IFX1267" s="24"/>
      <c r="IFY1267" s="24"/>
      <c r="IFZ1267" s="24"/>
      <c r="IGA1267" s="24"/>
      <c r="IGB1267" s="24"/>
      <c r="IGC1267" s="24"/>
      <c r="IGD1267" s="24"/>
      <c r="IGE1267" s="24"/>
      <c r="IGF1267" s="24"/>
      <c r="IGG1267" s="24"/>
      <c r="IGH1267" s="24"/>
      <c r="IGI1267" s="24"/>
      <c r="IGJ1267" s="24"/>
      <c r="IGK1267" s="24"/>
      <c r="IGL1267" s="24"/>
      <c r="IGM1267" s="24"/>
      <c r="IGN1267" s="24"/>
      <c r="IGO1267" s="24"/>
      <c r="IGP1267" s="24"/>
      <c r="IGQ1267" s="24"/>
      <c r="IGR1267" s="24"/>
      <c r="IGS1267" s="24"/>
      <c r="IGT1267" s="24"/>
      <c r="IGU1267" s="24"/>
      <c r="IGV1267" s="24"/>
      <c r="IGW1267" s="24"/>
      <c r="IGX1267" s="24"/>
      <c r="IGY1267" s="24"/>
      <c r="IGZ1267" s="24"/>
      <c r="IHA1267" s="24"/>
      <c r="IHB1267" s="24"/>
      <c r="IHC1267" s="24"/>
      <c r="IHD1267" s="24"/>
      <c r="IHE1267" s="24"/>
      <c r="IHF1267" s="24"/>
      <c r="IHG1267" s="24"/>
      <c r="IHH1267" s="24"/>
      <c r="IHI1267" s="24"/>
      <c r="IHJ1267" s="24"/>
      <c r="IHK1267" s="24"/>
      <c r="IHL1267" s="24"/>
      <c r="IHM1267" s="24"/>
      <c r="IHN1267" s="24"/>
      <c r="IHO1267" s="24"/>
      <c r="IHP1267" s="24"/>
      <c r="IHQ1267" s="24"/>
      <c r="IHR1267" s="24"/>
      <c r="IHS1267" s="24"/>
      <c r="IHT1267" s="24"/>
      <c r="IHU1267" s="24"/>
      <c r="IHV1267" s="24"/>
      <c r="IHW1267" s="24"/>
      <c r="IHX1267" s="24"/>
      <c r="IHY1267" s="24"/>
      <c r="IHZ1267" s="24"/>
      <c r="IIA1267" s="24"/>
      <c r="IIB1267" s="24"/>
      <c r="IIC1267" s="24"/>
      <c r="IID1267" s="24"/>
      <c r="IIE1267" s="24"/>
      <c r="IIF1267" s="24"/>
      <c r="IIG1267" s="24"/>
      <c r="IIH1267" s="24"/>
      <c r="III1267" s="24"/>
      <c r="IIJ1267" s="24"/>
      <c r="IIK1267" s="24"/>
      <c r="IIL1267" s="24"/>
      <c r="IIM1267" s="24"/>
      <c r="IIN1267" s="24"/>
      <c r="IIO1267" s="24"/>
      <c r="IIP1267" s="24"/>
      <c r="IIQ1267" s="24"/>
      <c r="IIR1267" s="24"/>
      <c r="IIS1267" s="24"/>
      <c r="IIT1267" s="24"/>
      <c r="IIU1267" s="24"/>
      <c r="IIV1267" s="24"/>
      <c r="IIW1267" s="24"/>
      <c r="IIX1267" s="24"/>
      <c r="IIY1267" s="24"/>
      <c r="IIZ1267" s="24"/>
      <c r="IJA1267" s="24"/>
      <c r="IJB1267" s="24"/>
      <c r="IJC1267" s="24"/>
      <c r="IJD1267" s="24"/>
      <c r="IJE1267" s="24"/>
      <c r="IJF1267" s="24"/>
      <c r="IJG1267" s="24"/>
      <c r="IJH1267" s="24"/>
      <c r="IJI1267" s="24"/>
      <c r="IJJ1267" s="24"/>
      <c r="IJK1267" s="24"/>
      <c r="IJL1267" s="24"/>
      <c r="IJM1267" s="24"/>
      <c r="IJN1267" s="24"/>
      <c r="IJO1267" s="24"/>
      <c r="IJP1267" s="24"/>
      <c r="IJQ1267" s="24"/>
      <c r="IJR1267" s="24"/>
      <c r="IJS1267" s="24"/>
      <c r="IJT1267" s="24"/>
      <c r="IJU1267" s="24"/>
      <c r="IJV1267" s="24"/>
      <c r="IJW1267" s="24"/>
      <c r="IJX1267" s="24"/>
      <c r="IJY1267" s="24"/>
      <c r="IJZ1267" s="24"/>
      <c r="IKA1267" s="24"/>
      <c r="IKB1267" s="24"/>
      <c r="IKC1267" s="24"/>
      <c r="IKD1267" s="24"/>
      <c r="IKE1267" s="24"/>
      <c r="IKF1267" s="24"/>
      <c r="IKG1267" s="24"/>
      <c r="IKH1267" s="24"/>
      <c r="IKI1267" s="24"/>
      <c r="IKJ1267" s="24"/>
      <c r="IKK1267" s="24"/>
      <c r="IKL1267" s="24"/>
      <c r="IKM1267" s="24"/>
      <c r="IKN1267" s="24"/>
      <c r="IKO1267" s="24"/>
      <c r="IKP1267" s="24"/>
      <c r="IKQ1267" s="24"/>
      <c r="IKR1267" s="24"/>
      <c r="IKS1267" s="24"/>
      <c r="IKT1267" s="24"/>
      <c r="IKU1267" s="24"/>
      <c r="IKV1267" s="24"/>
      <c r="IKW1267" s="24"/>
      <c r="IKX1267" s="24"/>
      <c r="IKY1267" s="24"/>
      <c r="IKZ1267" s="24"/>
      <c r="ILA1267" s="24"/>
      <c r="ILB1267" s="24"/>
      <c r="ILC1267" s="24"/>
      <c r="ILD1267" s="24"/>
      <c r="ILE1267" s="24"/>
      <c r="ILF1267" s="24"/>
      <c r="ILG1267" s="24"/>
      <c r="ILH1267" s="24"/>
      <c r="ILI1267" s="24"/>
      <c r="ILJ1267" s="24"/>
      <c r="ILK1267" s="24"/>
      <c r="ILL1267" s="24"/>
      <c r="ILM1267" s="24"/>
      <c r="ILN1267" s="24"/>
      <c r="ILO1267" s="24"/>
      <c r="ILP1267" s="24"/>
      <c r="ILQ1267" s="24"/>
      <c r="ILR1267" s="24"/>
      <c r="ILS1267" s="24"/>
      <c r="ILT1267" s="24"/>
      <c r="ILU1267" s="24"/>
      <c r="ILV1267" s="24"/>
      <c r="ILW1267" s="24"/>
      <c r="ILX1267" s="24"/>
      <c r="ILY1267" s="24"/>
      <c r="ILZ1267" s="24"/>
      <c r="IMA1267" s="24"/>
      <c r="IMB1267" s="24"/>
      <c r="IMC1267" s="24"/>
      <c r="IMD1267" s="24"/>
      <c r="IME1267" s="24"/>
      <c r="IMF1267" s="24"/>
      <c r="IMG1267" s="24"/>
      <c r="IMH1267" s="24"/>
      <c r="IMI1267" s="24"/>
      <c r="IMJ1267" s="24"/>
      <c r="IMK1267" s="24"/>
      <c r="IML1267" s="24"/>
      <c r="IMM1267" s="24"/>
      <c r="IMN1267" s="24"/>
      <c r="IMO1267" s="24"/>
      <c r="IMP1267" s="24"/>
      <c r="IMQ1267" s="24"/>
      <c r="IMR1267" s="24"/>
      <c r="IMS1267" s="24"/>
      <c r="IMT1267" s="24"/>
      <c r="IMU1267" s="24"/>
      <c r="IMV1267" s="24"/>
      <c r="IMW1267" s="24"/>
      <c r="IMX1267" s="24"/>
      <c r="IMY1267" s="24"/>
      <c r="IMZ1267" s="24"/>
      <c r="INA1267" s="24"/>
      <c r="INB1267" s="24"/>
      <c r="INC1267" s="24"/>
      <c r="IND1267" s="24"/>
      <c r="INE1267" s="24"/>
      <c r="INF1267" s="24"/>
      <c r="ING1267" s="24"/>
      <c r="INH1267" s="24"/>
      <c r="INI1267" s="24"/>
      <c r="INJ1267" s="24"/>
      <c r="INK1267" s="24"/>
      <c r="INL1267" s="24"/>
      <c r="INM1267" s="24"/>
      <c r="INN1267" s="24"/>
      <c r="INO1267" s="24"/>
      <c r="INP1267" s="24"/>
      <c r="INQ1267" s="24"/>
      <c r="INR1267" s="24"/>
      <c r="INS1267" s="24"/>
      <c r="INT1267" s="24"/>
      <c r="INU1267" s="24"/>
      <c r="INV1267" s="24"/>
      <c r="INW1267" s="24"/>
      <c r="INX1267" s="24"/>
      <c r="INY1267" s="24"/>
      <c r="INZ1267" s="24"/>
      <c r="IOA1267" s="24"/>
      <c r="IOB1267" s="24"/>
      <c r="IOC1267" s="24"/>
      <c r="IOD1267" s="24"/>
      <c r="IOE1267" s="24"/>
      <c r="IOF1267" s="24"/>
      <c r="IOG1267" s="24"/>
      <c r="IOH1267" s="24"/>
      <c r="IOI1267" s="24"/>
      <c r="IOJ1267" s="24"/>
      <c r="IOK1267" s="24"/>
      <c r="IOL1267" s="24"/>
      <c r="IOM1267" s="24"/>
      <c r="ION1267" s="24"/>
      <c r="IOO1267" s="24"/>
      <c r="IOP1267" s="24"/>
      <c r="IOQ1267" s="24"/>
      <c r="IOR1267" s="24"/>
      <c r="IOS1267" s="24"/>
      <c r="IOT1267" s="24"/>
      <c r="IOU1267" s="24"/>
      <c r="IOV1267" s="24"/>
      <c r="IOW1267" s="24"/>
      <c r="IOX1267" s="24"/>
      <c r="IOY1267" s="24"/>
      <c r="IOZ1267" s="24"/>
      <c r="IPA1267" s="24"/>
      <c r="IPB1267" s="24"/>
      <c r="IPC1267" s="24"/>
      <c r="IPD1267" s="24"/>
      <c r="IPE1267" s="24"/>
      <c r="IPF1267" s="24"/>
      <c r="IPG1267" s="24"/>
      <c r="IPH1267" s="24"/>
      <c r="IPI1267" s="24"/>
      <c r="IPJ1267" s="24"/>
      <c r="IPK1267" s="24"/>
      <c r="IPL1267" s="24"/>
      <c r="IPM1267" s="24"/>
      <c r="IPN1267" s="24"/>
      <c r="IPO1267" s="24"/>
      <c r="IPP1267" s="24"/>
      <c r="IPQ1267" s="24"/>
      <c r="IPR1267" s="24"/>
      <c r="IPS1267" s="24"/>
      <c r="IPT1267" s="24"/>
      <c r="IPU1267" s="24"/>
      <c r="IPV1267" s="24"/>
      <c r="IPW1267" s="24"/>
      <c r="IPX1267" s="24"/>
      <c r="IPY1267" s="24"/>
      <c r="IPZ1267" s="24"/>
      <c r="IQA1267" s="24"/>
      <c r="IQB1267" s="24"/>
      <c r="IQC1267" s="24"/>
      <c r="IQD1267" s="24"/>
      <c r="IQE1267" s="24"/>
      <c r="IQF1267" s="24"/>
      <c r="IQG1267" s="24"/>
      <c r="IQH1267" s="24"/>
      <c r="IQI1267" s="24"/>
      <c r="IQJ1267" s="24"/>
      <c r="IQK1267" s="24"/>
      <c r="IQL1267" s="24"/>
      <c r="IQM1267" s="24"/>
      <c r="IQN1267" s="24"/>
      <c r="IQO1267" s="24"/>
      <c r="IQP1267" s="24"/>
      <c r="IQQ1267" s="24"/>
      <c r="IQR1267" s="24"/>
      <c r="IQS1267" s="24"/>
      <c r="IQT1267" s="24"/>
      <c r="IQU1267" s="24"/>
      <c r="IQV1267" s="24"/>
      <c r="IQW1267" s="24"/>
      <c r="IQX1267" s="24"/>
      <c r="IQY1267" s="24"/>
      <c r="IQZ1267" s="24"/>
      <c r="IRA1267" s="24"/>
      <c r="IRB1267" s="24"/>
      <c r="IRC1267" s="24"/>
      <c r="IRD1267" s="24"/>
      <c r="IRE1267" s="24"/>
      <c r="IRF1267" s="24"/>
      <c r="IRG1267" s="24"/>
      <c r="IRH1267" s="24"/>
      <c r="IRI1267" s="24"/>
      <c r="IRJ1267" s="24"/>
      <c r="IRK1267" s="24"/>
      <c r="IRL1267" s="24"/>
      <c r="IRM1267" s="24"/>
      <c r="IRN1267" s="24"/>
      <c r="IRO1267" s="24"/>
      <c r="IRP1267" s="24"/>
      <c r="IRQ1267" s="24"/>
      <c r="IRR1267" s="24"/>
      <c r="IRS1267" s="24"/>
      <c r="IRT1267" s="24"/>
      <c r="IRU1267" s="24"/>
      <c r="IRV1267" s="24"/>
      <c r="IRW1267" s="24"/>
      <c r="IRX1267" s="24"/>
      <c r="IRY1267" s="24"/>
      <c r="IRZ1267" s="24"/>
      <c r="ISA1267" s="24"/>
      <c r="ISB1267" s="24"/>
      <c r="ISC1267" s="24"/>
      <c r="ISD1267" s="24"/>
      <c r="ISE1267" s="24"/>
      <c r="ISF1267" s="24"/>
      <c r="ISG1267" s="24"/>
      <c r="ISH1267" s="24"/>
      <c r="ISI1267" s="24"/>
      <c r="ISJ1267" s="24"/>
      <c r="ISK1267" s="24"/>
      <c r="ISL1267" s="24"/>
      <c r="ISM1267" s="24"/>
      <c r="ISN1267" s="24"/>
      <c r="ISO1267" s="24"/>
      <c r="ISP1267" s="24"/>
      <c r="ISQ1267" s="24"/>
      <c r="ISR1267" s="24"/>
      <c r="ISS1267" s="24"/>
      <c r="IST1267" s="24"/>
      <c r="ISU1267" s="24"/>
      <c r="ISV1267" s="24"/>
      <c r="ISW1267" s="24"/>
      <c r="ISX1267" s="24"/>
      <c r="ISY1267" s="24"/>
      <c r="ISZ1267" s="24"/>
      <c r="ITA1267" s="24"/>
      <c r="ITB1267" s="24"/>
      <c r="ITC1267" s="24"/>
      <c r="ITD1267" s="24"/>
      <c r="ITE1267" s="24"/>
      <c r="ITF1267" s="24"/>
      <c r="ITG1267" s="24"/>
      <c r="ITH1267" s="24"/>
      <c r="ITI1267" s="24"/>
      <c r="ITJ1267" s="24"/>
      <c r="ITK1267" s="24"/>
      <c r="ITL1267" s="24"/>
      <c r="ITM1267" s="24"/>
      <c r="ITN1267" s="24"/>
      <c r="ITO1267" s="24"/>
      <c r="ITP1267" s="24"/>
      <c r="ITQ1267" s="24"/>
      <c r="ITR1267" s="24"/>
      <c r="ITS1267" s="24"/>
      <c r="ITT1267" s="24"/>
      <c r="ITU1267" s="24"/>
      <c r="ITV1267" s="24"/>
      <c r="ITW1267" s="24"/>
      <c r="ITX1267" s="24"/>
      <c r="ITY1267" s="24"/>
      <c r="ITZ1267" s="24"/>
      <c r="IUA1267" s="24"/>
      <c r="IUB1267" s="24"/>
      <c r="IUC1267" s="24"/>
      <c r="IUD1267" s="24"/>
      <c r="IUE1267" s="24"/>
      <c r="IUF1267" s="24"/>
      <c r="IUG1267" s="24"/>
      <c r="IUH1267" s="24"/>
      <c r="IUI1267" s="24"/>
      <c r="IUJ1267" s="24"/>
      <c r="IUK1267" s="24"/>
      <c r="IUL1267" s="24"/>
      <c r="IUM1267" s="24"/>
      <c r="IUN1267" s="24"/>
      <c r="IUO1267" s="24"/>
      <c r="IUP1267" s="24"/>
      <c r="IUQ1267" s="24"/>
      <c r="IUR1267" s="24"/>
      <c r="IUS1267" s="24"/>
      <c r="IUT1267" s="24"/>
      <c r="IUU1267" s="24"/>
      <c r="IUV1267" s="24"/>
      <c r="IUW1267" s="24"/>
      <c r="IUX1267" s="24"/>
      <c r="IUY1267" s="24"/>
      <c r="IUZ1267" s="24"/>
      <c r="IVA1267" s="24"/>
      <c r="IVB1267" s="24"/>
      <c r="IVC1267" s="24"/>
      <c r="IVD1267" s="24"/>
      <c r="IVE1267" s="24"/>
      <c r="IVF1267" s="24"/>
      <c r="IVG1267" s="24"/>
      <c r="IVH1267" s="24"/>
      <c r="IVI1267" s="24"/>
      <c r="IVJ1267" s="24"/>
      <c r="IVK1267" s="24"/>
      <c r="IVL1267" s="24"/>
      <c r="IVM1267" s="24"/>
      <c r="IVN1267" s="24"/>
      <c r="IVO1267" s="24"/>
      <c r="IVP1267" s="24"/>
      <c r="IVQ1267" s="24"/>
      <c r="IVR1267" s="24"/>
      <c r="IVS1267" s="24"/>
      <c r="IVT1267" s="24"/>
      <c r="IVU1267" s="24"/>
      <c r="IVV1267" s="24"/>
      <c r="IVW1267" s="24"/>
      <c r="IVX1267" s="24"/>
      <c r="IVY1267" s="24"/>
      <c r="IVZ1267" s="24"/>
      <c r="IWA1267" s="24"/>
      <c r="IWB1267" s="24"/>
      <c r="IWC1267" s="24"/>
      <c r="IWD1267" s="24"/>
      <c r="IWE1267" s="24"/>
      <c r="IWF1267" s="24"/>
      <c r="IWG1267" s="24"/>
      <c r="IWH1267" s="24"/>
      <c r="IWI1267" s="24"/>
      <c r="IWJ1267" s="24"/>
      <c r="IWK1267" s="24"/>
      <c r="IWL1267" s="24"/>
      <c r="IWM1267" s="24"/>
      <c r="IWN1267" s="24"/>
      <c r="IWO1267" s="24"/>
      <c r="IWP1267" s="24"/>
      <c r="IWQ1267" s="24"/>
      <c r="IWR1267" s="24"/>
      <c r="IWS1267" s="24"/>
      <c r="IWT1267" s="24"/>
      <c r="IWU1267" s="24"/>
      <c r="IWV1267" s="24"/>
      <c r="IWW1267" s="24"/>
      <c r="IWX1267" s="24"/>
      <c r="IWY1267" s="24"/>
      <c r="IWZ1267" s="24"/>
      <c r="IXA1267" s="24"/>
      <c r="IXB1267" s="24"/>
      <c r="IXC1267" s="24"/>
      <c r="IXD1267" s="24"/>
      <c r="IXE1267" s="24"/>
      <c r="IXF1267" s="24"/>
      <c r="IXG1267" s="24"/>
      <c r="IXH1267" s="24"/>
      <c r="IXI1267" s="24"/>
      <c r="IXJ1267" s="24"/>
      <c r="IXK1267" s="24"/>
      <c r="IXL1267" s="24"/>
      <c r="IXM1267" s="24"/>
      <c r="IXN1267" s="24"/>
      <c r="IXO1267" s="24"/>
      <c r="IXP1267" s="24"/>
      <c r="IXQ1267" s="24"/>
      <c r="IXR1267" s="24"/>
      <c r="IXS1267" s="24"/>
      <c r="IXT1267" s="24"/>
      <c r="IXU1267" s="24"/>
      <c r="IXV1267" s="24"/>
      <c r="IXW1267" s="24"/>
      <c r="IXX1267" s="24"/>
      <c r="IXY1267" s="24"/>
      <c r="IXZ1267" s="24"/>
      <c r="IYA1267" s="24"/>
      <c r="IYB1267" s="24"/>
      <c r="IYC1267" s="24"/>
      <c r="IYD1267" s="24"/>
      <c r="IYE1267" s="24"/>
      <c r="IYF1267" s="24"/>
      <c r="IYG1267" s="24"/>
      <c r="IYH1267" s="24"/>
      <c r="IYI1267" s="24"/>
      <c r="IYJ1267" s="24"/>
      <c r="IYK1267" s="24"/>
      <c r="IYL1267" s="24"/>
      <c r="IYM1267" s="24"/>
      <c r="IYN1267" s="24"/>
      <c r="IYO1267" s="24"/>
      <c r="IYP1267" s="24"/>
      <c r="IYQ1267" s="24"/>
      <c r="IYR1267" s="24"/>
      <c r="IYS1267" s="24"/>
      <c r="IYT1267" s="24"/>
      <c r="IYU1267" s="24"/>
      <c r="IYV1267" s="24"/>
      <c r="IYW1267" s="24"/>
      <c r="IYX1267" s="24"/>
      <c r="IYY1267" s="24"/>
      <c r="IYZ1267" s="24"/>
      <c r="IZA1267" s="24"/>
      <c r="IZB1267" s="24"/>
      <c r="IZC1267" s="24"/>
      <c r="IZD1267" s="24"/>
      <c r="IZE1267" s="24"/>
      <c r="IZF1267" s="24"/>
      <c r="IZG1267" s="24"/>
      <c r="IZH1267" s="24"/>
      <c r="IZI1267" s="24"/>
      <c r="IZJ1267" s="24"/>
      <c r="IZK1267" s="24"/>
      <c r="IZL1267" s="24"/>
      <c r="IZM1267" s="24"/>
      <c r="IZN1267" s="24"/>
      <c r="IZO1267" s="24"/>
      <c r="IZP1267" s="24"/>
      <c r="IZQ1267" s="24"/>
      <c r="IZR1267" s="24"/>
      <c r="IZS1267" s="24"/>
      <c r="IZT1267" s="24"/>
      <c r="IZU1267" s="24"/>
      <c r="IZV1267" s="24"/>
      <c r="IZW1267" s="24"/>
      <c r="IZX1267" s="24"/>
      <c r="IZY1267" s="24"/>
      <c r="IZZ1267" s="24"/>
      <c r="JAA1267" s="24"/>
      <c r="JAB1267" s="24"/>
      <c r="JAC1267" s="24"/>
      <c r="JAD1267" s="24"/>
      <c r="JAE1267" s="24"/>
      <c r="JAF1267" s="24"/>
      <c r="JAG1267" s="24"/>
      <c r="JAH1267" s="24"/>
      <c r="JAI1267" s="24"/>
      <c r="JAJ1267" s="24"/>
      <c r="JAK1267" s="24"/>
      <c r="JAL1267" s="24"/>
      <c r="JAM1267" s="24"/>
      <c r="JAN1267" s="24"/>
      <c r="JAO1267" s="24"/>
      <c r="JAP1267" s="24"/>
      <c r="JAQ1267" s="24"/>
      <c r="JAR1267" s="24"/>
      <c r="JAS1267" s="24"/>
      <c r="JAT1267" s="24"/>
      <c r="JAU1267" s="24"/>
      <c r="JAV1267" s="24"/>
      <c r="JAW1267" s="24"/>
      <c r="JAX1267" s="24"/>
      <c r="JAY1267" s="24"/>
      <c r="JAZ1267" s="24"/>
      <c r="JBA1267" s="24"/>
      <c r="JBB1267" s="24"/>
      <c r="JBC1267" s="24"/>
      <c r="JBD1267" s="24"/>
      <c r="JBE1267" s="24"/>
      <c r="JBF1267" s="24"/>
      <c r="JBG1267" s="24"/>
      <c r="JBH1267" s="24"/>
      <c r="JBI1267" s="24"/>
      <c r="JBJ1267" s="24"/>
      <c r="JBK1267" s="24"/>
      <c r="JBL1267" s="24"/>
      <c r="JBM1267" s="24"/>
      <c r="JBN1267" s="24"/>
      <c r="JBO1267" s="24"/>
      <c r="JBP1267" s="24"/>
      <c r="JBQ1267" s="24"/>
      <c r="JBR1267" s="24"/>
      <c r="JBS1267" s="24"/>
      <c r="JBT1267" s="24"/>
      <c r="JBU1267" s="24"/>
      <c r="JBV1267" s="24"/>
      <c r="JBW1267" s="24"/>
      <c r="JBX1267" s="24"/>
      <c r="JBY1267" s="24"/>
      <c r="JBZ1267" s="24"/>
      <c r="JCA1267" s="24"/>
      <c r="JCB1267" s="24"/>
      <c r="JCC1267" s="24"/>
      <c r="JCD1267" s="24"/>
      <c r="JCE1267" s="24"/>
      <c r="JCF1267" s="24"/>
      <c r="JCG1267" s="24"/>
      <c r="JCH1267" s="24"/>
      <c r="JCI1267" s="24"/>
      <c r="JCJ1267" s="24"/>
      <c r="JCK1267" s="24"/>
      <c r="JCL1267" s="24"/>
      <c r="JCM1267" s="24"/>
      <c r="JCN1267" s="24"/>
      <c r="JCO1267" s="24"/>
      <c r="JCP1267" s="24"/>
      <c r="JCQ1267" s="24"/>
      <c r="JCR1267" s="24"/>
      <c r="JCS1267" s="24"/>
      <c r="JCT1267" s="24"/>
      <c r="JCU1267" s="24"/>
      <c r="JCV1267" s="24"/>
      <c r="JCW1267" s="24"/>
      <c r="JCX1267" s="24"/>
      <c r="JCY1267" s="24"/>
      <c r="JCZ1267" s="24"/>
      <c r="JDA1267" s="24"/>
      <c r="JDB1267" s="24"/>
      <c r="JDC1267" s="24"/>
      <c r="JDD1267" s="24"/>
      <c r="JDE1267" s="24"/>
      <c r="JDF1267" s="24"/>
      <c r="JDG1267" s="24"/>
      <c r="JDH1267" s="24"/>
      <c r="JDI1267" s="24"/>
      <c r="JDJ1267" s="24"/>
      <c r="JDK1267" s="24"/>
      <c r="JDL1267" s="24"/>
      <c r="JDM1267" s="24"/>
      <c r="JDN1267" s="24"/>
      <c r="JDO1267" s="24"/>
      <c r="JDP1267" s="24"/>
      <c r="JDQ1267" s="24"/>
      <c r="JDR1267" s="24"/>
      <c r="JDS1267" s="24"/>
      <c r="JDT1267" s="24"/>
      <c r="JDU1267" s="24"/>
      <c r="JDV1267" s="24"/>
      <c r="JDW1267" s="24"/>
      <c r="JDX1267" s="24"/>
      <c r="JDY1267" s="24"/>
      <c r="JDZ1267" s="24"/>
      <c r="JEA1267" s="24"/>
      <c r="JEB1267" s="24"/>
      <c r="JEC1267" s="24"/>
      <c r="JED1267" s="24"/>
      <c r="JEE1267" s="24"/>
      <c r="JEF1267" s="24"/>
      <c r="JEG1267" s="24"/>
      <c r="JEH1267" s="24"/>
      <c r="JEI1267" s="24"/>
      <c r="JEJ1267" s="24"/>
      <c r="JEK1267" s="24"/>
      <c r="JEL1267" s="24"/>
      <c r="JEM1267" s="24"/>
      <c r="JEN1267" s="24"/>
      <c r="JEO1267" s="24"/>
      <c r="JEP1267" s="24"/>
      <c r="JEQ1267" s="24"/>
      <c r="JER1267" s="24"/>
      <c r="JES1267" s="24"/>
      <c r="JET1267" s="24"/>
      <c r="JEU1267" s="24"/>
      <c r="JEV1267" s="24"/>
      <c r="JEW1267" s="24"/>
      <c r="JEX1267" s="24"/>
      <c r="JEY1267" s="24"/>
      <c r="JEZ1267" s="24"/>
      <c r="JFA1267" s="24"/>
      <c r="JFB1267" s="24"/>
      <c r="JFC1267" s="24"/>
      <c r="JFD1267" s="24"/>
      <c r="JFE1267" s="24"/>
      <c r="JFF1267" s="24"/>
      <c r="JFG1267" s="24"/>
      <c r="JFH1267" s="24"/>
      <c r="JFI1267" s="24"/>
      <c r="JFJ1267" s="24"/>
      <c r="JFK1267" s="24"/>
      <c r="JFL1267" s="24"/>
      <c r="JFM1267" s="24"/>
      <c r="JFN1267" s="24"/>
      <c r="JFO1267" s="24"/>
      <c r="JFP1267" s="24"/>
      <c r="JFQ1267" s="24"/>
      <c r="JFR1267" s="24"/>
      <c r="JFS1267" s="24"/>
      <c r="JFT1267" s="24"/>
      <c r="JFU1267" s="24"/>
      <c r="JFV1267" s="24"/>
      <c r="JFW1267" s="24"/>
      <c r="JFX1267" s="24"/>
      <c r="JFY1267" s="24"/>
      <c r="JFZ1267" s="24"/>
      <c r="JGA1267" s="24"/>
      <c r="JGB1267" s="24"/>
      <c r="JGC1267" s="24"/>
      <c r="JGD1267" s="24"/>
      <c r="JGE1267" s="24"/>
      <c r="JGF1267" s="24"/>
      <c r="JGG1267" s="24"/>
      <c r="JGH1267" s="24"/>
      <c r="JGI1267" s="24"/>
      <c r="JGJ1267" s="24"/>
      <c r="JGK1267" s="24"/>
      <c r="JGL1267" s="24"/>
      <c r="JGM1267" s="24"/>
      <c r="JGN1267" s="24"/>
      <c r="JGO1267" s="24"/>
      <c r="JGP1267" s="24"/>
      <c r="JGQ1267" s="24"/>
      <c r="JGR1267" s="24"/>
      <c r="JGS1267" s="24"/>
      <c r="JGT1267" s="24"/>
      <c r="JGU1267" s="24"/>
      <c r="JGV1267" s="24"/>
      <c r="JGW1267" s="24"/>
      <c r="JGX1267" s="24"/>
      <c r="JGY1267" s="24"/>
      <c r="JGZ1267" s="24"/>
      <c r="JHA1267" s="24"/>
      <c r="JHB1267" s="24"/>
      <c r="JHC1267" s="24"/>
      <c r="JHD1267" s="24"/>
      <c r="JHE1267" s="24"/>
      <c r="JHF1267" s="24"/>
      <c r="JHG1267" s="24"/>
      <c r="JHH1267" s="24"/>
      <c r="JHI1267" s="24"/>
      <c r="JHJ1267" s="24"/>
      <c r="JHK1267" s="24"/>
      <c r="JHL1267" s="24"/>
      <c r="JHM1267" s="24"/>
      <c r="JHN1267" s="24"/>
      <c r="JHO1267" s="24"/>
      <c r="JHP1267" s="24"/>
      <c r="JHQ1267" s="24"/>
      <c r="JHR1267" s="24"/>
      <c r="JHS1267" s="24"/>
      <c r="JHT1267" s="24"/>
      <c r="JHU1267" s="24"/>
      <c r="JHV1267" s="24"/>
      <c r="JHW1267" s="24"/>
      <c r="JHX1267" s="24"/>
      <c r="JHY1267" s="24"/>
      <c r="JHZ1267" s="24"/>
      <c r="JIA1267" s="24"/>
      <c r="JIB1267" s="24"/>
      <c r="JIC1267" s="24"/>
      <c r="JID1267" s="24"/>
      <c r="JIE1267" s="24"/>
      <c r="JIF1267" s="24"/>
      <c r="JIG1267" s="24"/>
      <c r="JIH1267" s="24"/>
      <c r="JII1267" s="24"/>
      <c r="JIJ1267" s="24"/>
      <c r="JIK1267" s="24"/>
      <c r="JIL1267" s="24"/>
      <c r="JIM1267" s="24"/>
      <c r="JIN1267" s="24"/>
      <c r="JIO1267" s="24"/>
      <c r="JIP1267" s="24"/>
      <c r="JIQ1267" s="24"/>
      <c r="JIR1267" s="24"/>
      <c r="JIS1267" s="24"/>
      <c r="JIT1267" s="24"/>
      <c r="JIU1267" s="24"/>
      <c r="JIV1267" s="24"/>
      <c r="JIW1267" s="24"/>
      <c r="JIX1267" s="24"/>
      <c r="JIY1267" s="24"/>
      <c r="JIZ1267" s="24"/>
      <c r="JJA1267" s="24"/>
      <c r="JJB1267" s="24"/>
      <c r="JJC1267" s="24"/>
      <c r="JJD1267" s="24"/>
      <c r="JJE1267" s="24"/>
      <c r="JJF1267" s="24"/>
      <c r="JJG1267" s="24"/>
      <c r="JJH1267" s="24"/>
      <c r="JJI1267" s="24"/>
      <c r="JJJ1267" s="24"/>
      <c r="JJK1267" s="24"/>
      <c r="JJL1267" s="24"/>
      <c r="JJM1267" s="24"/>
      <c r="JJN1267" s="24"/>
      <c r="JJO1267" s="24"/>
      <c r="JJP1267" s="24"/>
      <c r="JJQ1267" s="24"/>
      <c r="JJR1267" s="24"/>
      <c r="JJS1267" s="24"/>
      <c r="JJT1267" s="24"/>
      <c r="JJU1267" s="24"/>
      <c r="JJV1267" s="24"/>
      <c r="JJW1267" s="24"/>
      <c r="JJX1267" s="24"/>
      <c r="JJY1267" s="24"/>
      <c r="JJZ1267" s="24"/>
      <c r="JKA1267" s="24"/>
      <c r="JKB1267" s="24"/>
      <c r="JKC1267" s="24"/>
      <c r="JKD1267" s="24"/>
      <c r="JKE1267" s="24"/>
      <c r="JKF1267" s="24"/>
      <c r="JKG1267" s="24"/>
      <c r="JKH1267" s="24"/>
      <c r="JKI1267" s="24"/>
      <c r="JKJ1267" s="24"/>
      <c r="JKK1267" s="24"/>
      <c r="JKL1267" s="24"/>
      <c r="JKM1267" s="24"/>
      <c r="JKN1267" s="24"/>
      <c r="JKO1267" s="24"/>
      <c r="JKP1267" s="24"/>
      <c r="JKQ1267" s="24"/>
      <c r="JKR1267" s="24"/>
      <c r="JKS1267" s="24"/>
      <c r="JKT1267" s="24"/>
      <c r="JKU1267" s="24"/>
      <c r="JKV1267" s="24"/>
      <c r="JKW1267" s="24"/>
      <c r="JKX1267" s="24"/>
      <c r="JKY1267" s="24"/>
      <c r="JKZ1267" s="24"/>
      <c r="JLA1267" s="24"/>
      <c r="JLB1267" s="24"/>
      <c r="JLC1267" s="24"/>
      <c r="JLD1267" s="24"/>
      <c r="JLE1267" s="24"/>
      <c r="JLF1267" s="24"/>
      <c r="JLG1267" s="24"/>
      <c r="JLH1267" s="24"/>
      <c r="JLI1267" s="24"/>
      <c r="JLJ1267" s="24"/>
      <c r="JLK1267" s="24"/>
      <c r="JLL1267" s="24"/>
      <c r="JLM1267" s="24"/>
      <c r="JLN1267" s="24"/>
      <c r="JLO1267" s="24"/>
      <c r="JLP1267" s="24"/>
      <c r="JLQ1267" s="24"/>
      <c r="JLR1267" s="24"/>
      <c r="JLS1267" s="24"/>
      <c r="JLT1267" s="24"/>
      <c r="JLU1267" s="24"/>
      <c r="JLV1267" s="24"/>
      <c r="JLW1267" s="24"/>
      <c r="JLX1267" s="24"/>
      <c r="JLY1267" s="24"/>
      <c r="JLZ1267" s="24"/>
      <c r="JMA1267" s="24"/>
      <c r="JMB1267" s="24"/>
      <c r="JMC1267" s="24"/>
      <c r="JMD1267" s="24"/>
      <c r="JME1267" s="24"/>
      <c r="JMF1267" s="24"/>
      <c r="JMG1267" s="24"/>
      <c r="JMH1267" s="24"/>
      <c r="JMI1267" s="24"/>
      <c r="JMJ1267" s="24"/>
      <c r="JMK1267" s="24"/>
      <c r="JML1267" s="24"/>
      <c r="JMM1267" s="24"/>
      <c r="JMN1267" s="24"/>
      <c r="JMO1267" s="24"/>
      <c r="JMP1267" s="24"/>
      <c r="JMQ1267" s="24"/>
      <c r="JMR1267" s="24"/>
      <c r="JMS1267" s="24"/>
      <c r="JMT1267" s="24"/>
      <c r="JMU1267" s="24"/>
      <c r="JMV1267" s="24"/>
      <c r="JMW1267" s="24"/>
      <c r="JMX1267" s="24"/>
      <c r="JMY1267" s="24"/>
      <c r="JMZ1267" s="24"/>
      <c r="JNA1267" s="24"/>
      <c r="JNB1267" s="24"/>
      <c r="JNC1267" s="24"/>
      <c r="JND1267" s="24"/>
      <c r="JNE1267" s="24"/>
      <c r="JNF1267" s="24"/>
      <c r="JNG1267" s="24"/>
      <c r="JNH1267" s="24"/>
      <c r="JNI1267" s="24"/>
      <c r="JNJ1267" s="24"/>
      <c r="JNK1267" s="24"/>
      <c r="JNL1267" s="24"/>
      <c r="JNM1267" s="24"/>
      <c r="JNN1267" s="24"/>
      <c r="JNO1267" s="24"/>
      <c r="JNP1267" s="24"/>
      <c r="JNQ1267" s="24"/>
      <c r="JNR1267" s="24"/>
      <c r="JNS1267" s="24"/>
      <c r="JNT1267" s="24"/>
      <c r="JNU1267" s="24"/>
      <c r="JNV1267" s="24"/>
      <c r="JNW1267" s="24"/>
      <c r="JNX1267" s="24"/>
      <c r="JNY1267" s="24"/>
      <c r="JNZ1267" s="24"/>
      <c r="JOA1267" s="24"/>
      <c r="JOB1267" s="24"/>
      <c r="JOC1267" s="24"/>
      <c r="JOD1267" s="24"/>
      <c r="JOE1267" s="24"/>
      <c r="JOF1267" s="24"/>
      <c r="JOG1267" s="24"/>
      <c r="JOH1267" s="24"/>
      <c r="JOI1267" s="24"/>
      <c r="JOJ1267" s="24"/>
      <c r="JOK1267" s="24"/>
      <c r="JOL1267" s="24"/>
      <c r="JOM1267" s="24"/>
      <c r="JON1267" s="24"/>
      <c r="JOO1267" s="24"/>
      <c r="JOP1267" s="24"/>
      <c r="JOQ1267" s="24"/>
      <c r="JOR1267" s="24"/>
      <c r="JOS1267" s="24"/>
      <c r="JOT1267" s="24"/>
      <c r="JOU1267" s="24"/>
      <c r="JOV1267" s="24"/>
      <c r="JOW1267" s="24"/>
      <c r="JOX1267" s="24"/>
      <c r="JOY1267" s="24"/>
      <c r="JOZ1267" s="24"/>
      <c r="JPA1267" s="24"/>
      <c r="JPB1267" s="24"/>
      <c r="JPC1267" s="24"/>
      <c r="JPD1267" s="24"/>
      <c r="JPE1267" s="24"/>
      <c r="JPF1267" s="24"/>
      <c r="JPG1267" s="24"/>
      <c r="JPH1267" s="24"/>
      <c r="JPI1267" s="24"/>
      <c r="JPJ1267" s="24"/>
      <c r="JPK1267" s="24"/>
      <c r="JPL1267" s="24"/>
      <c r="JPM1267" s="24"/>
      <c r="JPN1267" s="24"/>
      <c r="JPO1267" s="24"/>
      <c r="JPP1267" s="24"/>
      <c r="JPQ1267" s="24"/>
      <c r="JPR1267" s="24"/>
      <c r="JPS1267" s="24"/>
      <c r="JPT1267" s="24"/>
      <c r="JPU1267" s="24"/>
      <c r="JPV1267" s="24"/>
      <c r="JPW1267" s="24"/>
      <c r="JPX1267" s="24"/>
      <c r="JPY1267" s="24"/>
      <c r="JPZ1267" s="24"/>
      <c r="JQA1267" s="24"/>
      <c r="JQB1267" s="24"/>
      <c r="JQC1267" s="24"/>
      <c r="JQD1267" s="24"/>
      <c r="JQE1267" s="24"/>
      <c r="JQF1267" s="24"/>
      <c r="JQG1267" s="24"/>
      <c r="JQH1267" s="24"/>
      <c r="JQI1267" s="24"/>
      <c r="JQJ1267" s="24"/>
      <c r="JQK1267" s="24"/>
      <c r="JQL1267" s="24"/>
      <c r="JQM1267" s="24"/>
      <c r="JQN1267" s="24"/>
      <c r="JQO1267" s="24"/>
      <c r="JQP1267" s="24"/>
      <c r="JQQ1267" s="24"/>
      <c r="JQR1267" s="24"/>
      <c r="JQS1267" s="24"/>
      <c r="JQT1267" s="24"/>
      <c r="JQU1267" s="24"/>
      <c r="JQV1267" s="24"/>
      <c r="JQW1267" s="24"/>
      <c r="JQX1267" s="24"/>
      <c r="JQY1267" s="24"/>
      <c r="JQZ1267" s="24"/>
      <c r="JRA1267" s="24"/>
      <c r="JRB1267" s="24"/>
      <c r="JRC1267" s="24"/>
      <c r="JRD1267" s="24"/>
      <c r="JRE1267" s="24"/>
      <c r="JRF1267" s="24"/>
      <c r="JRG1267" s="24"/>
      <c r="JRH1267" s="24"/>
      <c r="JRI1267" s="24"/>
      <c r="JRJ1267" s="24"/>
      <c r="JRK1267" s="24"/>
      <c r="JRL1267" s="24"/>
      <c r="JRM1267" s="24"/>
      <c r="JRN1267" s="24"/>
      <c r="JRO1267" s="24"/>
      <c r="JRP1267" s="24"/>
      <c r="JRQ1267" s="24"/>
      <c r="JRR1267" s="24"/>
      <c r="JRS1267" s="24"/>
      <c r="JRT1267" s="24"/>
      <c r="JRU1267" s="24"/>
      <c r="JRV1267" s="24"/>
      <c r="JRW1267" s="24"/>
      <c r="JRX1267" s="24"/>
      <c r="JRY1267" s="24"/>
      <c r="JRZ1267" s="24"/>
      <c r="JSA1267" s="24"/>
      <c r="JSB1267" s="24"/>
      <c r="JSC1267" s="24"/>
      <c r="JSD1267" s="24"/>
      <c r="JSE1267" s="24"/>
      <c r="JSF1267" s="24"/>
      <c r="JSG1267" s="24"/>
      <c r="JSH1267" s="24"/>
      <c r="JSI1267" s="24"/>
      <c r="JSJ1267" s="24"/>
      <c r="JSK1267" s="24"/>
      <c r="JSL1267" s="24"/>
      <c r="JSM1267" s="24"/>
      <c r="JSN1267" s="24"/>
      <c r="JSO1267" s="24"/>
      <c r="JSP1267" s="24"/>
      <c r="JSQ1267" s="24"/>
      <c r="JSR1267" s="24"/>
      <c r="JSS1267" s="24"/>
      <c r="JST1267" s="24"/>
      <c r="JSU1267" s="24"/>
      <c r="JSV1267" s="24"/>
      <c r="JSW1267" s="24"/>
      <c r="JSX1267" s="24"/>
      <c r="JSY1267" s="24"/>
      <c r="JSZ1267" s="24"/>
      <c r="JTA1267" s="24"/>
      <c r="JTB1267" s="24"/>
      <c r="JTC1267" s="24"/>
      <c r="JTD1267" s="24"/>
      <c r="JTE1267" s="24"/>
      <c r="JTF1267" s="24"/>
      <c r="JTG1267" s="24"/>
      <c r="JTH1267" s="24"/>
      <c r="JTI1267" s="24"/>
      <c r="JTJ1267" s="24"/>
      <c r="JTK1267" s="24"/>
      <c r="JTL1267" s="24"/>
      <c r="JTM1267" s="24"/>
      <c r="JTN1267" s="24"/>
      <c r="JTO1267" s="24"/>
      <c r="JTP1267" s="24"/>
      <c r="JTQ1267" s="24"/>
      <c r="JTR1267" s="24"/>
      <c r="JTS1267" s="24"/>
      <c r="JTT1267" s="24"/>
      <c r="JTU1267" s="24"/>
      <c r="JTV1267" s="24"/>
      <c r="JTW1267" s="24"/>
      <c r="JTX1267" s="24"/>
      <c r="JTY1267" s="24"/>
      <c r="JTZ1267" s="24"/>
      <c r="JUA1267" s="24"/>
      <c r="JUB1267" s="24"/>
      <c r="JUC1267" s="24"/>
      <c r="JUD1267" s="24"/>
      <c r="JUE1267" s="24"/>
      <c r="JUF1267" s="24"/>
      <c r="JUG1267" s="24"/>
      <c r="JUH1267" s="24"/>
      <c r="JUI1267" s="24"/>
      <c r="JUJ1267" s="24"/>
      <c r="JUK1267" s="24"/>
      <c r="JUL1267" s="24"/>
      <c r="JUM1267" s="24"/>
      <c r="JUN1267" s="24"/>
      <c r="JUO1267" s="24"/>
      <c r="JUP1267" s="24"/>
      <c r="JUQ1267" s="24"/>
      <c r="JUR1267" s="24"/>
      <c r="JUS1267" s="24"/>
      <c r="JUT1267" s="24"/>
      <c r="JUU1267" s="24"/>
      <c r="JUV1267" s="24"/>
      <c r="JUW1267" s="24"/>
      <c r="JUX1267" s="24"/>
      <c r="JUY1267" s="24"/>
      <c r="JUZ1267" s="24"/>
      <c r="JVA1267" s="24"/>
      <c r="JVB1267" s="24"/>
      <c r="JVC1267" s="24"/>
      <c r="JVD1267" s="24"/>
      <c r="JVE1267" s="24"/>
      <c r="JVF1267" s="24"/>
      <c r="JVG1267" s="24"/>
      <c r="JVH1267" s="24"/>
      <c r="JVI1267" s="24"/>
      <c r="JVJ1267" s="24"/>
      <c r="JVK1267" s="24"/>
      <c r="JVL1267" s="24"/>
      <c r="JVM1267" s="24"/>
      <c r="JVN1267" s="24"/>
      <c r="JVO1267" s="24"/>
      <c r="JVP1267" s="24"/>
      <c r="JVQ1267" s="24"/>
      <c r="JVR1267" s="24"/>
      <c r="JVS1267" s="24"/>
      <c r="JVT1267" s="24"/>
      <c r="JVU1267" s="24"/>
      <c r="JVV1267" s="24"/>
      <c r="JVW1267" s="24"/>
      <c r="JVX1267" s="24"/>
      <c r="JVY1267" s="24"/>
      <c r="JVZ1267" s="24"/>
      <c r="JWA1267" s="24"/>
      <c r="JWB1267" s="24"/>
      <c r="JWC1267" s="24"/>
      <c r="JWD1267" s="24"/>
      <c r="JWE1267" s="24"/>
      <c r="JWF1267" s="24"/>
      <c r="JWG1267" s="24"/>
      <c r="JWH1267" s="24"/>
      <c r="JWI1267" s="24"/>
      <c r="JWJ1267" s="24"/>
      <c r="JWK1267" s="24"/>
      <c r="JWL1267" s="24"/>
      <c r="JWM1267" s="24"/>
      <c r="JWN1267" s="24"/>
      <c r="JWO1267" s="24"/>
      <c r="JWP1267" s="24"/>
      <c r="JWQ1267" s="24"/>
      <c r="JWR1267" s="24"/>
      <c r="JWS1267" s="24"/>
      <c r="JWT1267" s="24"/>
      <c r="JWU1267" s="24"/>
      <c r="JWV1267" s="24"/>
      <c r="JWW1267" s="24"/>
      <c r="JWX1267" s="24"/>
      <c r="JWY1267" s="24"/>
      <c r="JWZ1267" s="24"/>
      <c r="JXA1267" s="24"/>
      <c r="JXB1267" s="24"/>
      <c r="JXC1267" s="24"/>
      <c r="JXD1267" s="24"/>
      <c r="JXE1267" s="24"/>
      <c r="JXF1267" s="24"/>
      <c r="JXG1267" s="24"/>
      <c r="JXH1267" s="24"/>
      <c r="JXI1267" s="24"/>
      <c r="JXJ1267" s="24"/>
      <c r="JXK1267" s="24"/>
      <c r="JXL1267" s="24"/>
      <c r="JXM1267" s="24"/>
      <c r="JXN1267" s="24"/>
      <c r="JXO1267" s="24"/>
      <c r="JXP1267" s="24"/>
      <c r="JXQ1267" s="24"/>
      <c r="JXR1267" s="24"/>
      <c r="JXS1267" s="24"/>
      <c r="JXT1267" s="24"/>
      <c r="JXU1267" s="24"/>
      <c r="JXV1267" s="24"/>
      <c r="JXW1267" s="24"/>
      <c r="JXX1267" s="24"/>
      <c r="JXY1267" s="24"/>
      <c r="JXZ1267" s="24"/>
      <c r="JYA1267" s="24"/>
      <c r="JYB1267" s="24"/>
      <c r="JYC1267" s="24"/>
      <c r="JYD1267" s="24"/>
      <c r="JYE1267" s="24"/>
      <c r="JYF1267" s="24"/>
      <c r="JYG1267" s="24"/>
      <c r="JYH1267" s="24"/>
      <c r="JYI1267" s="24"/>
      <c r="JYJ1267" s="24"/>
      <c r="JYK1267" s="24"/>
      <c r="JYL1267" s="24"/>
      <c r="JYM1267" s="24"/>
      <c r="JYN1267" s="24"/>
      <c r="JYO1267" s="24"/>
      <c r="JYP1267" s="24"/>
      <c r="JYQ1267" s="24"/>
      <c r="JYR1267" s="24"/>
      <c r="JYS1267" s="24"/>
      <c r="JYT1267" s="24"/>
      <c r="JYU1267" s="24"/>
      <c r="JYV1267" s="24"/>
      <c r="JYW1267" s="24"/>
      <c r="JYX1267" s="24"/>
      <c r="JYY1267" s="24"/>
      <c r="JYZ1267" s="24"/>
      <c r="JZA1267" s="24"/>
      <c r="JZB1267" s="24"/>
      <c r="JZC1267" s="24"/>
      <c r="JZD1267" s="24"/>
      <c r="JZE1267" s="24"/>
      <c r="JZF1267" s="24"/>
      <c r="JZG1267" s="24"/>
      <c r="JZH1267" s="24"/>
      <c r="JZI1267" s="24"/>
      <c r="JZJ1267" s="24"/>
      <c r="JZK1267" s="24"/>
      <c r="JZL1267" s="24"/>
      <c r="JZM1267" s="24"/>
      <c r="JZN1267" s="24"/>
      <c r="JZO1267" s="24"/>
      <c r="JZP1267" s="24"/>
      <c r="JZQ1267" s="24"/>
      <c r="JZR1267" s="24"/>
      <c r="JZS1267" s="24"/>
      <c r="JZT1267" s="24"/>
      <c r="JZU1267" s="24"/>
      <c r="JZV1267" s="24"/>
      <c r="JZW1267" s="24"/>
      <c r="JZX1267" s="24"/>
      <c r="JZY1267" s="24"/>
      <c r="JZZ1267" s="24"/>
      <c r="KAA1267" s="24"/>
      <c r="KAB1267" s="24"/>
      <c r="KAC1267" s="24"/>
      <c r="KAD1267" s="24"/>
      <c r="KAE1267" s="24"/>
      <c r="KAF1267" s="24"/>
      <c r="KAG1267" s="24"/>
      <c r="KAH1267" s="24"/>
      <c r="KAI1267" s="24"/>
      <c r="KAJ1267" s="24"/>
      <c r="KAK1267" s="24"/>
      <c r="KAL1267" s="24"/>
      <c r="KAM1267" s="24"/>
      <c r="KAN1267" s="24"/>
      <c r="KAO1267" s="24"/>
      <c r="KAP1267" s="24"/>
      <c r="KAQ1267" s="24"/>
      <c r="KAR1267" s="24"/>
      <c r="KAS1267" s="24"/>
      <c r="KAT1267" s="24"/>
      <c r="KAU1267" s="24"/>
      <c r="KAV1267" s="24"/>
      <c r="KAW1267" s="24"/>
      <c r="KAX1267" s="24"/>
      <c r="KAY1267" s="24"/>
      <c r="KAZ1267" s="24"/>
      <c r="KBA1267" s="24"/>
      <c r="KBB1267" s="24"/>
      <c r="KBC1267" s="24"/>
      <c r="KBD1267" s="24"/>
      <c r="KBE1267" s="24"/>
      <c r="KBF1267" s="24"/>
      <c r="KBG1267" s="24"/>
      <c r="KBH1267" s="24"/>
      <c r="KBI1267" s="24"/>
      <c r="KBJ1267" s="24"/>
      <c r="KBK1267" s="24"/>
      <c r="KBL1267" s="24"/>
      <c r="KBM1267" s="24"/>
      <c r="KBN1267" s="24"/>
      <c r="KBO1267" s="24"/>
      <c r="KBP1267" s="24"/>
      <c r="KBQ1267" s="24"/>
      <c r="KBR1267" s="24"/>
      <c r="KBS1267" s="24"/>
      <c r="KBT1267" s="24"/>
      <c r="KBU1267" s="24"/>
      <c r="KBV1267" s="24"/>
      <c r="KBW1267" s="24"/>
      <c r="KBX1267" s="24"/>
      <c r="KBY1267" s="24"/>
      <c r="KBZ1267" s="24"/>
      <c r="KCA1267" s="24"/>
      <c r="KCB1267" s="24"/>
      <c r="KCC1267" s="24"/>
      <c r="KCD1267" s="24"/>
      <c r="KCE1267" s="24"/>
      <c r="KCF1267" s="24"/>
      <c r="KCG1267" s="24"/>
      <c r="KCH1267" s="24"/>
      <c r="KCI1267" s="24"/>
      <c r="KCJ1267" s="24"/>
      <c r="KCK1267" s="24"/>
      <c r="KCL1267" s="24"/>
      <c r="KCM1267" s="24"/>
      <c r="KCN1267" s="24"/>
      <c r="KCO1267" s="24"/>
      <c r="KCP1267" s="24"/>
      <c r="KCQ1267" s="24"/>
      <c r="KCR1267" s="24"/>
      <c r="KCS1267" s="24"/>
      <c r="KCT1267" s="24"/>
      <c r="KCU1267" s="24"/>
      <c r="KCV1267" s="24"/>
      <c r="KCW1267" s="24"/>
      <c r="KCX1267" s="24"/>
      <c r="KCY1267" s="24"/>
      <c r="KCZ1267" s="24"/>
      <c r="KDA1267" s="24"/>
      <c r="KDB1267" s="24"/>
      <c r="KDC1267" s="24"/>
      <c r="KDD1267" s="24"/>
      <c r="KDE1267" s="24"/>
      <c r="KDF1267" s="24"/>
      <c r="KDG1267" s="24"/>
      <c r="KDH1267" s="24"/>
      <c r="KDI1267" s="24"/>
      <c r="KDJ1267" s="24"/>
      <c r="KDK1267" s="24"/>
      <c r="KDL1267" s="24"/>
      <c r="KDM1267" s="24"/>
      <c r="KDN1267" s="24"/>
      <c r="KDO1267" s="24"/>
      <c r="KDP1267" s="24"/>
      <c r="KDQ1267" s="24"/>
      <c r="KDR1267" s="24"/>
      <c r="KDS1267" s="24"/>
      <c r="KDT1267" s="24"/>
      <c r="KDU1267" s="24"/>
      <c r="KDV1267" s="24"/>
      <c r="KDW1267" s="24"/>
      <c r="KDX1267" s="24"/>
      <c r="KDY1267" s="24"/>
      <c r="KDZ1267" s="24"/>
      <c r="KEA1267" s="24"/>
      <c r="KEB1267" s="24"/>
      <c r="KEC1267" s="24"/>
      <c r="KED1267" s="24"/>
      <c r="KEE1267" s="24"/>
      <c r="KEF1267" s="24"/>
      <c r="KEG1267" s="24"/>
      <c r="KEH1267" s="24"/>
      <c r="KEI1267" s="24"/>
      <c r="KEJ1267" s="24"/>
      <c r="KEK1267" s="24"/>
      <c r="KEL1267" s="24"/>
      <c r="KEM1267" s="24"/>
      <c r="KEN1267" s="24"/>
      <c r="KEO1267" s="24"/>
      <c r="KEP1267" s="24"/>
      <c r="KEQ1267" s="24"/>
      <c r="KER1267" s="24"/>
      <c r="KES1267" s="24"/>
      <c r="KET1267" s="24"/>
      <c r="KEU1267" s="24"/>
      <c r="KEV1267" s="24"/>
      <c r="KEW1267" s="24"/>
      <c r="KEX1267" s="24"/>
      <c r="KEY1267" s="24"/>
      <c r="KEZ1267" s="24"/>
      <c r="KFA1267" s="24"/>
      <c r="KFB1267" s="24"/>
      <c r="KFC1267" s="24"/>
      <c r="KFD1267" s="24"/>
      <c r="KFE1267" s="24"/>
      <c r="KFF1267" s="24"/>
      <c r="KFG1267" s="24"/>
      <c r="KFH1267" s="24"/>
      <c r="KFI1267" s="24"/>
      <c r="KFJ1267" s="24"/>
      <c r="KFK1267" s="24"/>
      <c r="KFL1267" s="24"/>
      <c r="KFM1267" s="24"/>
      <c r="KFN1267" s="24"/>
      <c r="KFO1267" s="24"/>
      <c r="KFP1267" s="24"/>
      <c r="KFQ1267" s="24"/>
      <c r="KFR1267" s="24"/>
      <c r="KFS1267" s="24"/>
      <c r="KFT1267" s="24"/>
      <c r="KFU1267" s="24"/>
      <c r="KFV1267" s="24"/>
      <c r="KFW1267" s="24"/>
      <c r="KFX1267" s="24"/>
      <c r="KFY1267" s="24"/>
      <c r="KFZ1267" s="24"/>
      <c r="KGA1267" s="24"/>
      <c r="KGB1267" s="24"/>
      <c r="KGC1267" s="24"/>
      <c r="KGD1267" s="24"/>
      <c r="KGE1267" s="24"/>
      <c r="KGF1267" s="24"/>
      <c r="KGG1267" s="24"/>
      <c r="KGH1267" s="24"/>
      <c r="KGI1267" s="24"/>
      <c r="KGJ1267" s="24"/>
      <c r="KGK1267" s="24"/>
      <c r="KGL1267" s="24"/>
      <c r="KGM1267" s="24"/>
      <c r="KGN1267" s="24"/>
      <c r="KGO1267" s="24"/>
      <c r="KGP1267" s="24"/>
      <c r="KGQ1267" s="24"/>
      <c r="KGR1267" s="24"/>
      <c r="KGS1267" s="24"/>
      <c r="KGT1267" s="24"/>
      <c r="KGU1267" s="24"/>
      <c r="KGV1267" s="24"/>
      <c r="KGW1267" s="24"/>
      <c r="KGX1267" s="24"/>
      <c r="KGY1267" s="24"/>
      <c r="KGZ1267" s="24"/>
      <c r="KHA1267" s="24"/>
      <c r="KHB1267" s="24"/>
      <c r="KHC1267" s="24"/>
      <c r="KHD1267" s="24"/>
      <c r="KHE1267" s="24"/>
      <c r="KHF1267" s="24"/>
      <c r="KHG1267" s="24"/>
      <c r="KHH1267" s="24"/>
      <c r="KHI1267" s="24"/>
      <c r="KHJ1267" s="24"/>
      <c r="KHK1267" s="24"/>
      <c r="KHL1267" s="24"/>
      <c r="KHM1267" s="24"/>
      <c r="KHN1267" s="24"/>
      <c r="KHO1267" s="24"/>
      <c r="KHP1267" s="24"/>
      <c r="KHQ1267" s="24"/>
      <c r="KHR1267" s="24"/>
      <c r="KHS1267" s="24"/>
      <c r="KHT1267" s="24"/>
      <c r="KHU1267" s="24"/>
      <c r="KHV1267" s="24"/>
      <c r="KHW1267" s="24"/>
      <c r="KHX1267" s="24"/>
      <c r="KHY1267" s="24"/>
      <c r="KHZ1267" s="24"/>
      <c r="KIA1267" s="24"/>
      <c r="KIB1267" s="24"/>
      <c r="KIC1267" s="24"/>
      <c r="KID1267" s="24"/>
      <c r="KIE1267" s="24"/>
      <c r="KIF1267" s="24"/>
      <c r="KIG1267" s="24"/>
      <c r="KIH1267" s="24"/>
      <c r="KII1267" s="24"/>
      <c r="KIJ1267" s="24"/>
      <c r="KIK1267" s="24"/>
      <c r="KIL1267" s="24"/>
      <c r="KIM1267" s="24"/>
      <c r="KIN1267" s="24"/>
      <c r="KIO1267" s="24"/>
      <c r="KIP1267" s="24"/>
      <c r="KIQ1267" s="24"/>
      <c r="KIR1267" s="24"/>
      <c r="KIS1267" s="24"/>
      <c r="KIT1267" s="24"/>
      <c r="KIU1267" s="24"/>
      <c r="KIV1267" s="24"/>
      <c r="KIW1267" s="24"/>
      <c r="KIX1267" s="24"/>
      <c r="KIY1267" s="24"/>
      <c r="KIZ1267" s="24"/>
      <c r="KJA1267" s="24"/>
      <c r="KJB1267" s="24"/>
      <c r="KJC1267" s="24"/>
      <c r="KJD1267" s="24"/>
      <c r="KJE1267" s="24"/>
      <c r="KJF1267" s="24"/>
      <c r="KJG1267" s="24"/>
      <c r="KJH1267" s="24"/>
      <c r="KJI1267" s="24"/>
      <c r="KJJ1267" s="24"/>
      <c r="KJK1267" s="24"/>
      <c r="KJL1267" s="24"/>
      <c r="KJM1267" s="24"/>
      <c r="KJN1267" s="24"/>
      <c r="KJO1267" s="24"/>
      <c r="KJP1267" s="24"/>
      <c r="KJQ1267" s="24"/>
      <c r="KJR1267" s="24"/>
      <c r="KJS1267" s="24"/>
      <c r="KJT1267" s="24"/>
      <c r="KJU1267" s="24"/>
      <c r="KJV1267" s="24"/>
      <c r="KJW1267" s="24"/>
      <c r="KJX1267" s="24"/>
      <c r="KJY1267" s="24"/>
      <c r="KJZ1267" s="24"/>
      <c r="KKA1267" s="24"/>
      <c r="KKB1267" s="24"/>
      <c r="KKC1267" s="24"/>
      <c r="KKD1267" s="24"/>
      <c r="KKE1267" s="24"/>
      <c r="KKF1267" s="24"/>
      <c r="KKG1267" s="24"/>
      <c r="KKH1267" s="24"/>
      <c r="KKI1267" s="24"/>
      <c r="KKJ1267" s="24"/>
      <c r="KKK1267" s="24"/>
      <c r="KKL1267" s="24"/>
      <c r="KKM1267" s="24"/>
      <c r="KKN1267" s="24"/>
      <c r="KKO1267" s="24"/>
      <c r="KKP1267" s="24"/>
      <c r="KKQ1267" s="24"/>
      <c r="KKR1267" s="24"/>
      <c r="KKS1267" s="24"/>
      <c r="KKT1267" s="24"/>
      <c r="KKU1267" s="24"/>
      <c r="KKV1267" s="24"/>
      <c r="KKW1267" s="24"/>
      <c r="KKX1267" s="24"/>
      <c r="KKY1267" s="24"/>
      <c r="KKZ1267" s="24"/>
      <c r="KLA1267" s="24"/>
      <c r="KLB1267" s="24"/>
      <c r="KLC1267" s="24"/>
      <c r="KLD1267" s="24"/>
      <c r="KLE1267" s="24"/>
      <c r="KLF1267" s="24"/>
      <c r="KLG1267" s="24"/>
      <c r="KLH1267" s="24"/>
      <c r="KLI1267" s="24"/>
      <c r="KLJ1267" s="24"/>
      <c r="KLK1267" s="24"/>
      <c r="KLL1267" s="24"/>
      <c r="KLM1267" s="24"/>
      <c r="KLN1267" s="24"/>
      <c r="KLO1267" s="24"/>
      <c r="KLP1267" s="24"/>
      <c r="KLQ1267" s="24"/>
      <c r="KLR1267" s="24"/>
      <c r="KLS1267" s="24"/>
      <c r="KLT1267" s="24"/>
      <c r="KLU1267" s="24"/>
      <c r="KLV1267" s="24"/>
      <c r="KLW1267" s="24"/>
      <c r="KLX1267" s="24"/>
      <c r="KLY1267" s="24"/>
      <c r="KLZ1267" s="24"/>
      <c r="KMA1267" s="24"/>
      <c r="KMB1267" s="24"/>
      <c r="KMC1267" s="24"/>
      <c r="KMD1267" s="24"/>
      <c r="KME1267" s="24"/>
      <c r="KMF1267" s="24"/>
      <c r="KMG1267" s="24"/>
      <c r="KMH1267" s="24"/>
      <c r="KMI1267" s="24"/>
      <c r="KMJ1267" s="24"/>
      <c r="KMK1267" s="24"/>
      <c r="KML1267" s="24"/>
      <c r="KMM1267" s="24"/>
      <c r="KMN1267" s="24"/>
      <c r="KMO1267" s="24"/>
      <c r="KMP1267" s="24"/>
      <c r="KMQ1267" s="24"/>
      <c r="KMR1267" s="24"/>
      <c r="KMS1267" s="24"/>
      <c r="KMT1267" s="24"/>
      <c r="KMU1267" s="24"/>
      <c r="KMV1267" s="24"/>
      <c r="KMW1267" s="24"/>
      <c r="KMX1267" s="24"/>
      <c r="KMY1267" s="24"/>
      <c r="KMZ1267" s="24"/>
      <c r="KNA1267" s="24"/>
      <c r="KNB1267" s="24"/>
      <c r="KNC1267" s="24"/>
      <c r="KND1267" s="24"/>
      <c r="KNE1267" s="24"/>
      <c r="KNF1267" s="24"/>
      <c r="KNG1267" s="24"/>
      <c r="KNH1267" s="24"/>
      <c r="KNI1267" s="24"/>
      <c r="KNJ1267" s="24"/>
      <c r="KNK1267" s="24"/>
      <c r="KNL1267" s="24"/>
      <c r="KNM1267" s="24"/>
      <c r="KNN1267" s="24"/>
      <c r="KNO1267" s="24"/>
      <c r="KNP1267" s="24"/>
      <c r="KNQ1267" s="24"/>
      <c r="KNR1267" s="24"/>
      <c r="KNS1267" s="24"/>
      <c r="KNT1267" s="24"/>
      <c r="KNU1267" s="24"/>
      <c r="KNV1267" s="24"/>
      <c r="KNW1267" s="24"/>
      <c r="KNX1267" s="24"/>
      <c r="KNY1267" s="24"/>
      <c r="KNZ1267" s="24"/>
      <c r="KOA1267" s="24"/>
      <c r="KOB1267" s="24"/>
      <c r="KOC1267" s="24"/>
      <c r="KOD1267" s="24"/>
      <c r="KOE1267" s="24"/>
      <c r="KOF1267" s="24"/>
      <c r="KOG1267" s="24"/>
      <c r="KOH1267" s="24"/>
      <c r="KOI1267" s="24"/>
      <c r="KOJ1267" s="24"/>
      <c r="KOK1267" s="24"/>
      <c r="KOL1267" s="24"/>
      <c r="KOM1267" s="24"/>
      <c r="KON1267" s="24"/>
      <c r="KOO1267" s="24"/>
      <c r="KOP1267" s="24"/>
      <c r="KOQ1267" s="24"/>
      <c r="KOR1267" s="24"/>
      <c r="KOS1267" s="24"/>
      <c r="KOT1267" s="24"/>
      <c r="KOU1267" s="24"/>
      <c r="KOV1267" s="24"/>
      <c r="KOW1267" s="24"/>
      <c r="KOX1267" s="24"/>
      <c r="KOY1267" s="24"/>
      <c r="KOZ1267" s="24"/>
      <c r="KPA1267" s="24"/>
      <c r="KPB1267" s="24"/>
      <c r="KPC1267" s="24"/>
      <c r="KPD1267" s="24"/>
      <c r="KPE1267" s="24"/>
      <c r="KPF1267" s="24"/>
      <c r="KPG1267" s="24"/>
      <c r="KPH1267" s="24"/>
      <c r="KPI1267" s="24"/>
      <c r="KPJ1267" s="24"/>
      <c r="KPK1267" s="24"/>
      <c r="KPL1267" s="24"/>
      <c r="KPM1267" s="24"/>
      <c r="KPN1267" s="24"/>
      <c r="KPO1267" s="24"/>
      <c r="KPP1267" s="24"/>
      <c r="KPQ1267" s="24"/>
      <c r="KPR1267" s="24"/>
      <c r="KPS1267" s="24"/>
      <c r="KPT1267" s="24"/>
      <c r="KPU1267" s="24"/>
      <c r="KPV1267" s="24"/>
      <c r="KPW1267" s="24"/>
      <c r="KPX1267" s="24"/>
      <c r="KPY1267" s="24"/>
      <c r="KPZ1267" s="24"/>
      <c r="KQA1267" s="24"/>
      <c r="KQB1267" s="24"/>
      <c r="KQC1267" s="24"/>
      <c r="KQD1267" s="24"/>
      <c r="KQE1267" s="24"/>
      <c r="KQF1267" s="24"/>
      <c r="KQG1267" s="24"/>
      <c r="KQH1267" s="24"/>
      <c r="KQI1267" s="24"/>
      <c r="KQJ1267" s="24"/>
      <c r="KQK1267" s="24"/>
      <c r="KQL1267" s="24"/>
      <c r="KQM1267" s="24"/>
      <c r="KQN1267" s="24"/>
      <c r="KQO1267" s="24"/>
      <c r="KQP1267" s="24"/>
      <c r="KQQ1267" s="24"/>
      <c r="KQR1267" s="24"/>
      <c r="KQS1267" s="24"/>
      <c r="KQT1267" s="24"/>
      <c r="KQU1267" s="24"/>
      <c r="KQV1267" s="24"/>
      <c r="KQW1267" s="24"/>
      <c r="KQX1267" s="24"/>
      <c r="KQY1267" s="24"/>
      <c r="KQZ1267" s="24"/>
      <c r="KRA1267" s="24"/>
      <c r="KRB1267" s="24"/>
      <c r="KRC1267" s="24"/>
      <c r="KRD1267" s="24"/>
      <c r="KRE1267" s="24"/>
      <c r="KRF1267" s="24"/>
      <c r="KRG1267" s="24"/>
      <c r="KRH1267" s="24"/>
      <c r="KRI1267" s="24"/>
      <c r="KRJ1267" s="24"/>
      <c r="KRK1267" s="24"/>
      <c r="KRL1267" s="24"/>
      <c r="KRM1267" s="24"/>
      <c r="KRN1267" s="24"/>
      <c r="KRO1267" s="24"/>
      <c r="KRP1267" s="24"/>
      <c r="KRQ1267" s="24"/>
      <c r="KRR1267" s="24"/>
      <c r="KRS1267" s="24"/>
      <c r="KRT1267" s="24"/>
      <c r="KRU1267" s="24"/>
      <c r="KRV1267" s="24"/>
      <c r="KRW1267" s="24"/>
      <c r="KRX1267" s="24"/>
      <c r="KRY1267" s="24"/>
      <c r="KRZ1267" s="24"/>
      <c r="KSA1267" s="24"/>
      <c r="KSB1267" s="24"/>
      <c r="KSC1267" s="24"/>
      <c r="KSD1267" s="24"/>
      <c r="KSE1267" s="24"/>
      <c r="KSF1267" s="24"/>
      <c r="KSG1267" s="24"/>
      <c r="KSH1267" s="24"/>
      <c r="KSI1267" s="24"/>
      <c r="KSJ1267" s="24"/>
      <c r="KSK1267" s="24"/>
      <c r="KSL1267" s="24"/>
      <c r="KSM1267" s="24"/>
      <c r="KSN1267" s="24"/>
      <c r="KSO1267" s="24"/>
      <c r="KSP1267" s="24"/>
      <c r="KSQ1267" s="24"/>
      <c r="KSR1267" s="24"/>
      <c r="KSS1267" s="24"/>
      <c r="KST1267" s="24"/>
      <c r="KSU1267" s="24"/>
      <c r="KSV1267" s="24"/>
      <c r="KSW1267" s="24"/>
      <c r="KSX1267" s="24"/>
      <c r="KSY1267" s="24"/>
      <c r="KSZ1267" s="24"/>
      <c r="KTA1267" s="24"/>
      <c r="KTB1267" s="24"/>
      <c r="KTC1267" s="24"/>
      <c r="KTD1267" s="24"/>
      <c r="KTE1267" s="24"/>
      <c r="KTF1267" s="24"/>
      <c r="KTG1267" s="24"/>
      <c r="KTH1267" s="24"/>
      <c r="KTI1267" s="24"/>
      <c r="KTJ1267" s="24"/>
      <c r="KTK1267" s="24"/>
      <c r="KTL1267" s="24"/>
      <c r="KTM1267" s="24"/>
      <c r="KTN1267" s="24"/>
      <c r="KTO1267" s="24"/>
      <c r="KTP1267" s="24"/>
      <c r="KTQ1267" s="24"/>
      <c r="KTR1267" s="24"/>
      <c r="KTS1267" s="24"/>
      <c r="KTT1267" s="24"/>
      <c r="KTU1267" s="24"/>
      <c r="KTV1267" s="24"/>
      <c r="KTW1267" s="24"/>
      <c r="KTX1267" s="24"/>
      <c r="KTY1267" s="24"/>
      <c r="KTZ1267" s="24"/>
      <c r="KUA1267" s="24"/>
      <c r="KUB1267" s="24"/>
      <c r="KUC1267" s="24"/>
      <c r="KUD1267" s="24"/>
      <c r="KUE1267" s="24"/>
      <c r="KUF1267" s="24"/>
      <c r="KUG1267" s="24"/>
      <c r="KUH1267" s="24"/>
      <c r="KUI1267" s="24"/>
      <c r="KUJ1267" s="24"/>
      <c r="KUK1267" s="24"/>
      <c r="KUL1267" s="24"/>
      <c r="KUM1267" s="24"/>
      <c r="KUN1267" s="24"/>
      <c r="KUO1267" s="24"/>
      <c r="KUP1267" s="24"/>
      <c r="KUQ1267" s="24"/>
      <c r="KUR1267" s="24"/>
      <c r="KUS1267" s="24"/>
      <c r="KUT1267" s="24"/>
      <c r="KUU1267" s="24"/>
      <c r="KUV1267" s="24"/>
      <c r="KUW1267" s="24"/>
      <c r="KUX1267" s="24"/>
      <c r="KUY1267" s="24"/>
      <c r="KUZ1267" s="24"/>
      <c r="KVA1267" s="24"/>
      <c r="KVB1267" s="24"/>
      <c r="KVC1267" s="24"/>
      <c r="KVD1267" s="24"/>
      <c r="KVE1267" s="24"/>
      <c r="KVF1267" s="24"/>
      <c r="KVG1267" s="24"/>
      <c r="KVH1267" s="24"/>
      <c r="KVI1267" s="24"/>
      <c r="KVJ1267" s="24"/>
      <c r="KVK1267" s="24"/>
      <c r="KVL1267" s="24"/>
      <c r="KVM1267" s="24"/>
      <c r="KVN1267" s="24"/>
      <c r="KVO1267" s="24"/>
      <c r="KVP1267" s="24"/>
      <c r="KVQ1267" s="24"/>
      <c r="KVR1267" s="24"/>
      <c r="KVS1267" s="24"/>
      <c r="KVT1267" s="24"/>
      <c r="KVU1267" s="24"/>
      <c r="KVV1267" s="24"/>
      <c r="KVW1267" s="24"/>
      <c r="KVX1267" s="24"/>
      <c r="KVY1267" s="24"/>
      <c r="KVZ1267" s="24"/>
      <c r="KWA1267" s="24"/>
      <c r="KWB1267" s="24"/>
      <c r="KWC1267" s="24"/>
      <c r="KWD1267" s="24"/>
      <c r="KWE1267" s="24"/>
      <c r="KWF1267" s="24"/>
      <c r="KWG1267" s="24"/>
      <c r="KWH1267" s="24"/>
      <c r="KWI1267" s="24"/>
      <c r="KWJ1267" s="24"/>
      <c r="KWK1267" s="24"/>
      <c r="KWL1267" s="24"/>
      <c r="KWM1267" s="24"/>
      <c r="KWN1267" s="24"/>
      <c r="KWO1267" s="24"/>
      <c r="KWP1267" s="24"/>
      <c r="KWQ1267" s="24"/>
      <c r="KWR1267" s="24"/>
      <c r="KWS1267" s="24"/>
      <c r="KWT1267" s="24"/>
      <c r="KWU1267" s="24"/>
      <c r="KWV1267" s="24"/>
      <c r="KWW1267" s="24"/>
      <c r="KWX1267" s="24"/>
      <c r="KWY1267" s="24"/>
      <c r="KWZ1267" s="24"/>
      <c r="KXA1267" s="24"/>
      <c r="KXB1267" s="24"/>
      <c r="KXC1267" s="24"/>
      <c r="KXD1267" s="24"/>
      <c r="KXE1267" s="24"/>
      <c r="KXF1267" s="24"/>
      <c r="KXG1267" s="24"/>
      <c r="KXH1267" s="24"/>
      <c r="KXI1267" s="24"/>
      <c r="KXJ1267" s="24"/>
      <c r="KXK1267" s="24"/>
      <c r="KXL1267" s="24"/>
      <c r="KXM1267" s="24"/>
      <c r="KXN1267" s="24"/>
      <c r="KXO1267" s="24"/>
      <c r="KXP1267" s="24"/>
      <c r="KXQ1267" s="24"/>
      <c r="KXR1267" s="24"/>
      <c r="KXS1267" s="24"/>
      <c r="KXT1267" s="24"/>
      <c r="KXU1267" s="24"/>
      <c r="KXV1267" s="24"/>
      <c r="KXW1267" s="24"/>
      <c r="KXX1267" s="24"/>
      <c r="KXY1267" s="24"/>
      <c r="KXZ1267" s="24"/>
      <c r="KYA1267" s="24"/>
      <c r="KYB1267" s="24"/>
      <c r="KYC1267" s="24"/>
      <c r="KYD1267" s="24"/>
      <c r="KYE1267" s="24"/>
      <c r="KYF1267" s="24"/>
      <c r="KYG1267" s="24"/>
      <c r="KYH1267" s="24"/>
      <c r="KYI1267" s="24"/>
      <c r="KYJ1267" s="24"/>
      <c r="KYK1267" s="24"/>
      <c r="KYL1267" s="24"/>
      <c r="KYM1267" s="24"/>
      <c r="KYN1267" s="24"/>
      <c r="KYO1267" s="24"/>
      <c r="KYP1267" s="24"/>
      <c r="KYQ1267" s="24"/>
      <c r="KYR1267" s="24"/>
      <c r="KYS1267" s="24"/>
      <c r="KYT1267" s="24"/>
      <c r="KYU1267" s="24"/>
      <c r="KYV1267" s="24"/>
      <c r="KYW1267" s="24"/>
      <c r="KYX1267" s="24"/>
      <c r="KYY1267" s="24"/>
      <c r="KYZ1267" s="24"/>
      <c r="KZA1267" s="24"/>
      <c r="KZB1267" s="24"/>
      <c r="KZC1267" s="24"/>
      <c r="KZD1267" s="24"/>
      <c r="KZE1267" s="24"/>
      <c r="KZF1267" s="24"/>
      <c r="KZG1267" s="24"/>
      <c r="KZH1267" s="24"/>
      <c r="KZI1267" s="24"/>
      <c r="KZJ1267" s="24"/>
      <c r="KZK1267" s="24"/>
      <c r="KZL1267" s="24"/>
      <c r="KZM1267" s="24"/>
      <c r="KZN1267" s="24"/>
      <c r="KZO1267" s="24"/>
      <c r="KZP1267" s="24"/>
      <c r="KZQ1267" s="24"/>
      <c r="KZR1267" s="24"/>
      <c r="KZS1267" s="24"/>
      <c r="KZT1267" s="24"/>
      <c r="KZU1267" s="24"/>
      <c r="KZV1267" s="24"/>
      <c r="KZW1267" s="24"/>
      <c r="KZX1267" s="24"/>
      <c r="KZY1267" s="24"/>
      <c r="KZZ1267" s="24"/>
      <c r="LAA1267" s="24"/>
      <c r="LAB1267" s="24"/>
      <c r="LAC1267" s="24"/>
      <c r="LAD1267" s="24"/>
      <c r="LAE1267" s="24"/>
      <c r="LAF1267" s="24"/>
      <c r="LAG1267" s="24"/>
      <c r="LAH1267" s="24"/>
      <c r="LAI1267" s="24"/>
      <c r="LAJ1267" s="24"/>
      <c r="LAK1267" s="24"/>
      <c r="LAL1267" s="24"/>
      <c r="LAM1267" s="24"/>
      <c r="LAN1267" s="24"/>
      <c r="LAO1267" s="24"/>
      <c r="LAP1267" s="24"/>
      <c r="LAQ1267" s="24"/>
      <c r="LAR1267" s="24"/>
      <c r="LAS1267" s="24"/>
      <c r="LAT1267" s="24"/>
      <c r="LAU1267" s="24"/>
      <c r="LAV1267" s="24"/>
      <c r="LAW1267" s="24"/>
      <c r="LAX1267" s="24"/>
      <c r="LAY1267" s="24"/>
      <c r="LAZ1267" s="24"/>
      <c r="LBA1267" s="24"/>
      <c r="LBB1267" s="24"/>
      <c r="LBC1267" s="24"/>
      <c r="LBD1267" s="24"/>
      <c r="LBE1267" s="24"/>
      <c r="LBF1267" s="24"/>
      <c r="LBG1267" s="24"/>
      <c r="LBH1267" s="24"/>
      <c r="LBI1267" s="24"/>
      <c r="LBJ1267" s="24"/>
      <c r="LBK1267" s="24"/>
      <c r="LBL1267" s="24"/>
      <c r="LBM1267" s="24"/>
      <c r="LBN1267" s="24"/>
      <c r="LBO1267" s="24"/>
      <c r="LBP1267" s="24"/>
      <c r="LBQ1267" s="24"/>
      <c r="LBR1267" s="24"/>
      <c r="LBS1267" s="24"/>
      <c r="LBT1267" s="24"/>
      <c r="LBU1267" s="24"/>
      <c r="LBV1267" s="24"/>
      <c r="LBW1267" s="24"/>
      <c r="LBX1267" s="24"/>
      <c r="LBY1267" s="24"/>
      <c r="LBZ1267" s="24"/>
      <c r="LCA1267" s="24"/>
      <c r="LCB1267" s="24"/>
      <c r="LCC1267" s="24"/>
      <c r="LCD1267" s="24"/>
      <c r="LCE1267" s="24"/>
      <c r="LCF1267" s="24"/>
      <c r="LCG1267" s="24"/>
      <c r="LCH1267" s="24"/>
      <c r="LCI1267" s="24"/>
      <c r="LCJ1267" s="24"/>
      <c r="LCK1267" s="24"/>
      <c r="LCL1267" s="24"/>
      <c r="LCM1267" s="24"/>
      <c r="LCN1267" s="24"/>
      <c r="LCO1267" s="24"/>
      <c r="LCP1267" s="24"/>
      <c r="LCQ1267" s="24"/>
      <c r="LCR1267" s="24"/>
      <c r="LCS1267" s="24"/>
      <c r="LCT1267" s="24"/>
      <c r="LCU1267" s="24"/>
      <c r="LCV1267" s="24"/>
      <c r="LCW1267" s="24"/>
      <c r="LCX1267" s="24"/>
      <c r="LCY1267" s="24"/>
      <c r="LCZ1267" s="24"/>
      <c r="LDA1267" s="24"/>
      <c r="LDB1267" s="24"/>
      <c r="LDC1267" s="24"/>
      <c r="LDD1267" s="24"/>
      <c r="LDE1267" s="24"/>
      <c r="LDF1267" s="24"/>
      <c r="LDG1267" s="24"/>
      <c r="LDH1267" s="24"/>
      <c r="LDI1267" s="24"/>
      <c r="LDJ1267" s="24"/>
      <c r="LDK1267" s="24"/>
      <c r="LDL1267" s="24"/>
      <c r="LDM1267" s="24"/>
      <c r="LDN1267" s="24"/>
      <c r="LDO1267" s="24"/>
      <c r="LDP1267" s="24"/>
      <c r="LDQ1267" s="24"/>
      <c r="LDR1267" s="24"/>
      <c r="LDS1267" s="24"/>
      <c r="LDT1267" s="24"/>
      <c r="LDU1267" s="24"/>
      <c r="LDV1267" s="24"/>
      <c r="LDW1267" s="24"/>
      <c r="LDX1267" s="24"/>
      <c r="LDY1267" s="24"/>
      <c r="LDZ1267" s="24"/>
      <c r="LEA1267" s="24"/>
      <c r="LEB1267" s="24"/>
      <c r="LEC1267" s="24"/>
      <c r="LED1267" s="24"/>
      <c r="LEE1267" s="24"/>
      <c r="LEF1267" s="24"/>
      <c r="LEG1267" s="24"/>
      <c r="LEH1267" s="24"/>
      <c r="LEI1267" s="24"/>
      <c r="LEJ1267" s="24"/>
      <c r="LEK1267" s="24"/>
      <c r="LEL1267" s="24"/>
      <c r="LEM1267" s="24"/>
      <c r="LEN1267" s="24"/>
      <c r="LEO1267" s="24"/>
      <c r="LEP1267" s="24"/>
      <c r="LEQ1267" s="24"/>
      <c r="LER1267" s="24"/>
      <c r="LES1267" s="24"/>
      <c r="LET1267" s="24"/>
      <c r="LEU1267" s="24"/>
      <c r="LEV1267" s="24"/>
      <c r="LEW1267" s="24"/>
      <c r="LEX1267" s="24"/>
      <c r="LEY1267" s="24"/>
      <c r="LEZ1267" s="24"/>
      <c r="LFA1267" s="24"/>
      <c r="LFB1267" s="24"/>
      <c r="LFC1267" s="24"/>
      <c r="LFD1267" s="24"/>
      <c r="LFE1267" s="24"/>
      <c r="LFF1267" s="24"/>
      <c r="LFG1267" s="24"/>
      <c r="LFH1267" s="24"/>
      <c r="LFI1267" s="24"/>
      <c r="LFJ1267" s="24"/>
      <c r="LFK1267" s="24"/>
      <c r="LFL1267" s="24"/>
      <c r="LFM1267" s="24"/>
      <c r="LFN1267" s="24"/>
      <c r="LFO1267" s="24"/>
      <c r="LFP1267" s="24"/>
      <c r="LFQ1267" s="24"/>
      <c r="LFR1267" s="24"/>
      <c r="LFS1267" s="24"/>
      <c r="LFT1267" s="24"/>
      <c r="LFU1267" s="24"/>
      <c r="LFV1267" s="24"/>
      <c r="LFW1267" s="24"/>
      <c r="LFX1267" s="24"/>
      <c r="LFY1267" s="24"/>
      <c r="LFZ1267" s="24"/>
      <c r="LGA1267" s="24"/>
      <c r="LGB1267" s="24"/>
      <c r="LGC1267" s="24"/>
      <c r="LGD1267" s="24"/>
      <c r="LGE1267" s="24"/>
      <c r="LGF1267" s="24"/>
      <c r="LGG1267" s="24"/>
      <c r="LGH1267" s="24"/>
      <c r="LGI1267" s="24"/>
      <c r="LGJ1267" s="24"/>
      <c r="LGK1267" s="24"/>
      <c r="LGL1267" s="24"/>
      <c r="LGM1267" s="24"/>
      <c r="LGN1267" s="24"/>
      <c r="LGO1267" s="24"/>
      <c r="LGP1267" s="24"/>
      <c r="LGQ1267" s="24"/>
      <c r="LGR1267" s="24"/>
      <c r="LGS1267" s="24"/>
      <c r="LGT1267" s="24"/>
      <c r="LGU1267" s="24"/>
      <c r="LGV1267" s="24"/>
      <c r="LGW1267" s="24"/>
      <c r="LGX1267" s="24"/>
      <c r="LGY1267" s="24"/>
      <c r="LGZ1267" s="24"/>
      <c r="LHA1267" s="24"/>
      <c r="LHB1267" s="24"/>
      <c r="LHC1267" s="24"/>
      <c r="LHD1267" s="24"/>
      <c r="LHE1267" s="24"/>
      <c r="LHF1267" s="24"/>
      <c r="LHG1267" s="24"/>
      <c r="LHH1267" s="24"/>
      <c r="LHI1267" s="24"/>
      <c r="LHJ1267" s="24"/>
      <c r="LHK1267" s="24"/>
      <c r="LHL1267" s="24"/>
      <c r="LHM1267" s="24"/>
      <c r="LHN1267" s="24"/>
      <c r="LHO1267" s="24"/>
      <c r="LHP1267" s="24"/>
      <c r="LHQ1267" s="24"/>
      <c r="LHR1267" s="24"/>
      <c r="LHS1267" s="24"/>
      <c r="LHT1267" s="24"/>
      <c r="LHU1267" s="24"/>
      <c r="LHV1267" s="24"/>
      <c r="LHW1267" s="24"/>
      <c r="LHX1267" s="24"/>
      <c r="LHY1267" s="24"/>
      <c r="LHZ1267" s="24"/>
      <c r="LIA1267" s="24"/>
      <c r="LIB1267" s="24"/>
      <c r="LIC1267" s="24"/>
      <c r="LID1267" s="24"/>
      <c r="LIE1267" s="24"/>
      <c r="LIF1267" s="24"/>
      <c r="LIG1267" s="24"/>
      <c r="LIH1267" s="24"/>
      <c r="LII1267" s="24"/>
      <c r="LIJ1267" s="24"/>
      <c r="LIK1267" s="24"/>
      <c r="LIL1267" s="24"/>
      <c r="LIM1267" s="24"/>
      <c r="LIN1267" s="24"/>
      <c r="LIO1267" s="24"/>
      <c r="LIP1267" s="24"/>
      <c r="LIQ1267" s="24"/>
      <c r="LIR1267" s="24"/>
      <c r="LIS1267" s="24"/>
      <c r="LIT1267" s="24"/>
      <c r="LIU1267" s="24"/>
      <c r="LIV1267" s="24"/>
      <c r="LIW1267" s="24"/>
      <c r="LIX1267" s="24"/>
      <c r="LIY1267" s="24"/>
      <c r="LIZ1267" s="24"/>
      <c r="LJA1267" s="24"/>
      <c r="LJB1267" s="24"/>
      <c r="LJC1267" s="24"/>
      <c r="LJD1267" s="24"/>
      <c r="LJE1267" s="24"/>
      <c r="LJF1267" s="24"/>
      <c r="LJG1267" s="24"/>
      <c r="LJH1267" s="24"/>
      <c r="LJI1267" s="24"/>
      <c r="LJJ1267" s="24"/>
      <c r="LJK1267" s="24"/>
      <c r="LJL1267" s="24"/>
      <c r="LJM1267" s="24"/>
      <c r="LJN1267" s="24"/>
      <c r="LJO1267" s="24"/>
      <c r="LJP1267" s="24"/>
      <c r="LJQ1267" s="24"/>
      <c r="LJR1267" s="24"/>
      <c r="LJS1267" s="24"/>
      <c r="LJT1267" s="24"/>
      <c r="LJU1267" s="24"/>
      <c r="LJV1267" s="24"/>
      <c r="LJW1267" s="24"/>
      <c r="LJX1267" s="24"/>
      <c r="LJY1267" s="24"/>
      <c r="LJZ1267" s="24"/>
      <c r="LKA1267" s="24"/>
      <c r="LKB1267" s="24"/>
      <c r="LKC1267" s="24"/>
      <c r="LKD1267" s="24"/>
      <c r="LKE1267" s="24"/>
      <c r="LKF1267" s="24"/>
      <c r="LKG1267" s="24"/>
      <c r="LKH1267" s="24"/>
      <c r="LKI1267" s="24"/>
      <c r="LKJ1267" s="24"/>
      <c r="LKK1267" s="24"/>
      <c r="LKL1267" s="24"/>
      <c r="LKM1267" s="24"/>
      <c r="LKN1267" s="24"/>
      <c r="LKO1267" s="24"/>
      <c r="LKP1267" s="24"/>
      <c r="LKQ1267" s="24"/>
      <c r="LKR1267" s="24"/>
      <c r="LKS1267" s="24"/>
      <c r="LKT1267" s="24"/>
      <c r="LKU1267" s="24"/>
      <c r="LKV1267" s="24"/>
      <c r="LKW1267" s="24"/>
      <c r="LKX1267" s="24"/>
      <c r="LKY1267" s="24"/>
      <c r="LKZ1267" s="24"/>
      <c r="LLA1267" s="24"/>
      <c r="LLB1267" s="24"/>
      <c r="LLC1267" s="24"/>
      <c r="LLD1267" s="24"/>
      <c r="LLE1267" s="24"/>
      <c r="LLF1267" s="24"/>
      <c r="LLG1267" s="24"/>
      <c r="LLH1267" s="24"/>
      <c r="LLI1267" s="24"/>
      <c r="LLJ1267" s="24"/>
      <c r="LLK1267" s="24"/>
      <c r="LLL1267" s="24"/>
      <c r="LLM1267" s="24"/>
      <c r="LLN1267" s="24"/>
      <c r="LLO1267" s="24"/>
      <c r="LLP1267" s="24"/>
      <c r="LLQ1267" s="24"/>
      <c r="LLR1267" s="24"/>
      <c r="LLS1267" s="24"/>
      <c r="LLT1267" s="24"/>
      <c r="LLU1267" s="24"/>
      <c r="LLV1267" s="24"/>
      <c r="LLW1267" s="24"/>
      <c r="LLX1267" s="24"/>
      <c r="LLY1267" s="24"/>
      <c r="LLZ1267" s="24"/>
      <c r="LMA1267" s="24"/>
      <c r="LMB1267" s="24"/>
      <c r="LMC1267" s="24"/>
      <c r="LMD1267" s="24"/>
      <c r="LME1267" s="24"/>
      <c r="LMF1267" s="24"/>
      <c r="LMG1267" s="24"/>
      <c r="LMH1267" s="24"/>
      <c r="LMI1267" s="24"/>
      <c r="LMJ1267" s="24"/>
      <c r="LMK1267" s="24"/>
      <c r="LML1267" s="24"/>
      <c r="LMM1267" s="24"/>
      <c r="LMN1267" s="24"/>
      <c r="LMO1267" s="24"/>
      <c r="LMP1267" s="24"/>
      <c r="LMQ1267" s="24"/>
      <c r="LMR1267" s="24"/>
      <c r="LMS1267" s="24"/>
      <c r="LMT1267" s="24"/>
      <c r="LMU1267" s="24"/>
      <c r="LMV1267" s="24"/>
      <c r="LMW1267" s="24"/>
      <c r="LMX1267" s="24"/>
      <c r="LMY1267" s="24"/>
      <c r="LMZ1267" s="24"/>
      <c r="LNA1267" s="24"/>
      <c r="LNB1267" s="24"/>
      <c r="LNC1267" s="24"/>
      <c r="LND1267" s="24"/>
      <c r="LNE1267" s="24"/>
      <c r="LNF1267" s="24"/>
      <c r="LNG1267" s="24"/>
      <c r="LNH1267" s="24"/>
      <c r="LNI1267" s="24"/>
      <c r="LNJ1267" s="24"/>
      <c r="LNK1267" s="24"/>
      <c r="LNL1267" s="24"/>
      <c r="LNM1267" s="24"/>
      <c r="LNN1267" s="24"/>
      <c r="LNO1267" s="24"/>
      <c r="LNP1267" s="24"/>
      <c r="LNQ1267" s="24"/>
      <c r="LNR1267" s="24"/>
      <c r="LNS1267" s="24"/>
      <c r="LNT1267" s="24"/>
      <c r="LNU1267" s="24"/>
      <c r="LNV1267" s="24"/>
      <c r="LNW1267" s="24"/>
      <c r="LNX1267" s="24"/>
      <c r="LNY1267" s="24"/>
      <c r="LNZ1267" s="24"/>
      <c r="LOA1267" s="24"/>
      <c r="LOB1267" s="24"/>
      <c r="LOC1267" s="24"/>
      <c r="LOD1267" s="24"/>
      <c r="LOE1267" s="24"/>
      <c r="LOF1267" s="24"/>
      <c r="LOG1267" s="24"/>
      <c r="LOH1267" s="24"/>
      <c r="LOI1267" s="24"/>
      <c r="LOJ1267" s="24"/>
      <c r="LOK1267" s="24"/>
      <c r="LOL1267" s="24"/>
      <c r="LOM1267" s="24"/>
      <c r="LON1267" s="24"/>
      <c r="LOO1267" s="24"/>
      <c r="LOP1267" s="24"/>
      <c r="LOQ1267" s="24"/>
      <c r="LOR1267" s="24"/>
      <c r="LOS1267" s="24"/>
      <c r="LOT1267" s="24"/>
      <c r="LOU1267" s="24"/>
      <c r="LOV1267" s="24"/>
      <c r="LOW1267" s="24"/>
      <c r="LOX1267" s="24"/>
      <c r="LOY1267" s="24"/>
      <c r="LOZ1267" s="24"/>
      <c r="LPA1267" s="24"/>
      <c r="LPB1267" s="24"/>
      <c r="LPC1267" s="24"/>
      <c r="LPD1267" s="24"/>
      <c r="LPE1267" s="24"/>
      <c r="LPF1267" s="24"/>
      <c r="LPG1267" s="24"/>
      <c r="LPH1267" s="24"/>
      <c r="LPI1267" s="24"/>
      <c r="LPJ1267" s="24"/>
      <c r="LPK1267" s="24"/>
      <c r="LPL1267" s="24"/>
      <c r="LPM1267" s="24"/>
      <c r="LPN1267" s="24"/>
      <c r="LPO1267" s="24"/>
      <c r="LPP1267" s="24"/>
      <c r="LPQ1267" s="24"/>
      <c r="LPR1267" s="24"/>
      <c r="LPS1267" s="24"/>
      <c r="LPT1267" s="24"/>
      <c r="LPU1267" s="24"/>
      <c r="LPV1267" s="24"/>
      <c r="LPW1267" s="24"/>
      <c r="LPX1267" s="24"/>
      <c r="LPY1267" s="24"/>
      <c r="LPZ1267" s="24"/>
      <c r="LQA1267" s="24"/>
      <c r="LQB1267" s="24"/>
      <c r="LQC1267" s="24"/>
      <c r="LQD1267" s="24"/>
      <c r="LQE1267" s="24"/>
      <c r="LQF1267" s="24"/>
      <c r="LQG1267" s="24"/>
      <c r="LQH1267" s="24"/>
      <c r="LQI1267" s="24"/>
      <c r="LQJ1267" s="24"/>
      <c r="LQK1267" s="24"/>
      <c r="LQL1267" s="24"/>
      <c r="LQM1267" s="24"/>
      <c r="LQN1267" s="24"/>
      <c r="LQO1267" s="24"/>
      <c r="LQP1267" s="24"/>
      <c r="LQQ1267" s="24"/>
      <c r="LQR1267" s="24"/>
      <c r="LQS1267" s="24"/>
      <c r="LQT1267" s="24"/>
      <c r="LQU1267" s="24"/>
      <c r="LQV1267" s="24"/>
      <c r="LQW1267" s="24"/>
      <c r="LQX1267" s="24"/>
      <c r="LQY1267" s="24"/>
      <c r="LQZ1267" s="24"/>
      <c r="LRA1267" s="24"/>
      <c r="LRB1267" s="24"/>
      <c r="LRC1267" s="24"/>
      <c r="LRD1267" s="24"/>
      <c r="LRE1267" s="24"/>
      <c r="LRF1267" s="24"/>
      <c r="LRG1267" s="24"/>
      <c r="LRH1267" s="24"/>
      <c r="LRI1267" s="24"/>
      <c r="LRJ1267" s="24"/>
      <c r="LRK1267" s="24"/>
      <c r="LRL1267" s="24"/>
      <c r="LRM1267" s="24"/>
      <c r="LRN1267" s="24"/>
      <c r="LRO1267" s="24"/>
      <c r="LRP1267" s="24"/>
      <c r="LRQ1267" s="24"/>
      <c r="LRR1267" s="24"/>
      <c r="LRS1267" s="24"/>
      <c r="LRT1267" s="24"/>
      <c r="LRU1267" s="24"/>
      <c r="LRV1267" s="24"/>
      <c r="LRW1267" s="24"/>
      <c r="LRX1267" s="24"/>
      <c r="LRY1267" s="24"/>
      <c r="LRZ1267" s="24"/>
      <c r="LSA1267" s="24"/>
      <c r="LSB1267" s="24"/>
      <c r="LSC1267" s="24"/>
      <c r="LSD1267" s="24"/>
      <c r="LSE1267" s="24"/>
      <c r="LSF1267" s="24"/>
      <c r="LSG1267" s="24"/>
      <c r="LSH1267" s="24"/>
      <c r="LSI1267" s="24"/>
      <c r="LSJ1267" s="24"/>
      <c r="LSK1267" s="24"/>
      <c r="LSL1267" s="24"/>
      <c r="LSM1267" s="24"/>
      <c r="LSN1267" s="24"/>
      <c r="LSO1267" s="24"/>
      <c r="LSP1267" s="24"/>
      <c r="LSQ1267" s="24"/>
      <c r="LSR1267" s="24"/>
      <c r="LSS1267" s="24"/>
      <c r="LST1267" s="24"/>
      <c r="LSU1267" s="24"/>
      <c r="LSV1267" s="24"/>
      <c r="LSW1267" s="24"/>
      <c r="LSX1267" s="24"/>
      <c r="LSY1267" s="24"/>
      <c r="LSZ1267" s="24"/>
      <c r="LTA1267" s="24"/>
      <c r="LTB1267" s="24"/>
      <c r="LTC1267" s="24"/>
      <c r="LTD1267" s="24"/>
      <c r="LTE1267" s="24"/>
      <c r="LTF1267" s="24"/>
      <c r="LTG1267" s="24"/>
      <c r="LTH1267" s="24"/>
      <c r="LTI1267" s="24"/>
      <c r="LTJ1267" s="24"/>
      <c r="LTK1267" s="24"/>
      <c r="LTL1267" s="24"/>
      <c r="LTM1267" s="24"/>
      <c r="LTN1267" s="24"/>
      <c r="LTO1267" s="24"/>
      <c r="LTP1267" s="24"/>
      <c r="LTQ1267" s="24"/>
      <c r="LTR1267" s="24"/>
      <c r="LTS1267" s="24"/>
      <c r="LTT1267" s="24"/>
      <c r="LTU1267" s="24"/>
      <c r="LTV1267" s="24"/>
      <c r="LTW1267" s="24"/>
      <c r="LTX1267" s="24"/>
      <c r="LTY1267" s="24"/>
      <c r="LTZ1267" s="24"/>
      <c r="LUA1267" s="24"/>
      <c r="LUB1267" s="24"/>
      <c r="LUC1267" s="24"/>
      <c r="LUD1267" s="24"/>
      <c r="LUE1267" s="24"/>
      <c r="LUF1267" s="24"/>
      <c r="LUG1267" s="24"/>
      <c r="LUH1267" s="24"/>
      <c r="LUI1267" s="24"/>
      <c r="LUJ1267" s="24"/>
      <c r="LUK1267" s="24"/>
      <c r="LUL1267" s="24"/>
      <c r="LUM1267" s="24"/>
      <c r="LUN1267" s="24"/>
      <c r="LUO1267" s="24"/>
      <c r="LUP1267" s="24"/>
      <c r="LUQ1267" s="24"/>
      <c r="LUR1267" s="24"/>
      <c r="LUS1267" s="24"/>
      <c r="LUT1267" s="24"/>
      <c r="LUU1267" s="24"/>
      <c r="LUV1267" s="24"/>
      <c r="LUW1267" s="24"/>
      <c r="LUX1267" s="24"/>
      <c r="LUY1267" s="24"/>
      <c r="LUZ1267" s="24"/>
      <c r="LVA1267" s="24"/>
      <c r="LVB1267" s="24"/>
      <c r="LVC1267" s="24"/>
      <c r="LVD1267" s="24"/>
      <c r="LVE1267" s="24"/>
      <c r="LVF1267" s="24"/>
      <c r="LVG1267" s="24"/>
      <c r="LVH1267" s="24"/>
      <c r="LVI1267" s="24"/>
      <c r="LVJ1267" s="24"/>
      <c r="LVK1267" s="24"/>
      <c r="LVL1267" s="24"/>
      <c r="LVM1267" s="24"/>
      <c r="LVN1267" s="24"/>
      <c r="LVO1267" s="24"/>
      <c r="LVP1267" s="24"/>
      <c r="LVQ1267" s="24"/>
      <c r="LVR1267" s="24"/>
      <c r="LVS1267" s="24"/>
      <c r="LVT1267" s="24"/>
      <c r="LVU1267" s="24"/>
      <c r="LVV1267" s="24"/>
      <c r="LVW1267" s="24"/>
      <c r="LVX1267" s="24"/>
      <c r="LVY1267" s="24"/>
      <c r="LVZ1267" s="24"/>
      <c r="LWA1267" s="24"/>
      <c r="LWB1267" s="24"/>
      <c r="LWC1267" s="24"/>
      <c r="LWD1267" s="24"/>
      <c r="LWE1267" s="24"/>
      <c r="LWF1267" s="24"/>
      <c r="LWG1267" s="24"/>
      <c r="LWH1267" s="24"/>
      <c r="LWI1267" s="24"/>
      <c r="LWJ1267" s="24"/>
      <c r="LWK1267" s="24"/>
      <c r="LWL1267" s="24"/>
      <c r="LWM1267" s="24"/>
      <c r="LWN1267" s="24"/>
      <c r="LWO1267" s="24"/>
      <c r="LWP1267" s="24"/>
      <c r="LWQ1267" s="24"/>
      <c r="LWR1267" s="24"/>
      <c r="LWS1267" s="24"/>
      <c r="LWT1267" s="24"/>
      <c r="LWU1267" s="24"/>
      <c r="LWV1267" s="24"/>
      <c r="LWW1267" s="24"/>
      <c r="LWX1267" s="24"/>
      <c r="LWY1267" s="24"/>
      <c r="LWZ1267" s="24"/>
      <c r="LXA1267" s="24"/>
      <c r="LXB1267" s="24"/>
      <c r="LXC1267" s="24"/>
      <c r="LXD1267" s="24"/>
      <c r="LXE1267" s="24"/>
      <c r="LXF1267" s="24"/>
      <c r="LXG1267" s="24"/>
      <c r="LXH1267" s="24"/>
      <c r="LXI1267" s="24"/>
      <c r="LXJ1267" s="24"/>
      <c r="LXK1267" s="24"/>
      <c r="LXL1267" s="24"/>
      <c r="LXM1267" s="24"/>
      <c r="LXN1267" s="24"/>
      <c r="LXO1267" s="24"/>
      <c r="LXP1267" s="24"/>
      <c r="LXQ1267" s="24"/>
      <c r="LXR1267" s="24"/>
      <c r="LXS1267" s="24"/>
      <c r="LXT1267" s="24"/>
      <c r="LXU1267" s="24"/>
      <c r="LXV1267" s="24"/>
      <c r="LXW1267" s="24"/>
      <c r="LXX1267" s="24"/>
      <c r="LXY1267" s="24"/>
      <c r="LXZ1267" s="24"/>
      <c r="LYA1267" s="24"/>
      <c r="LYB1267" s="24"/>
      <c r="LYC1267" s="24"/>
      <c r="LYD1267" s="24"/>
      <c r="LYE1267" s="24"/>
      <c r="LYF1267" s="24"/>
      <c r="LYG1267" s="24"/>
      <c r="LYH1267" s="24"/>
      <c r="LYI1267" s="24"/>
      <c r="LYJ1267" s="24"/>
      <c r="LYK1267" s="24"/>
      <c r="LYL1267" s="24"/>
      <c r="LYM1267" s="24"/>
      <c r="LYN1267" s="24"/>
      <c r="LYO1267" s="24"/>
      <c r="LYP1267" s="24"/>
      <c r="LYQ1267" s="24"/>
      <c r="LYR1267" s="24"/>
      <c r="LYS1267" s="24"/>
      <c r="LYT1267" s="24"/>
      <c r="LYU1267" s="24"/>
      <c r="LYV1267" s="24"/>
      <c r="LYW1267" s="24"/>
      <c r="LYX1267" s="24"/>
      <c r="LYY1267" s="24"/>
      <c r="LYZ1267" s="24"/>
      <c r="LZA1267" s="24"/>
      <c r="LZB1267" s="24"/>
      <c r="LZC1267" s="24"/>
      <c r="LZD1267" s="24"/>
      <c r="LZE1267" s="24"/>
      <c r="LZF1267" s="24"/>
      <c r="LZG1267" s="24"/>
      <c r="LZH1267" s="24"/>
      <c r="LZI1267" s="24"/>
      <c r="LZJ1267" s="24"/>
      <c r="LZK1267" s="24"/>
      <c r="LZL1267" s="24"/>
      <c r="LZM1267" s="24"/>
      <c r="LZN1267" s="24"/>
      <c r="LZO1267" s="24"/>
      <c r="LZP1267" s="24"/>
      <c r="LZQ1267" s="24"/>
      <c r="LZR1267" s="24"/>
      <c r="LZS1267" s="24"/>
      <c r="LZT1267" s="24"/>
      <c r="LZU1267" s="24"/>
      <c r="LZV1267" s="24"/>
      <c r="LZW1267" s="24"/>
      <c r="LZX1267" s="24"/>
      <c r="LZY1267" s="24"/>
      <c r="LZZ1267" s="24"/>
      <c r="MAA1267" s="24"/>
      <c r="MAB1267" s="24"/>
      <c r="MAC1267" s="24"/>
      <c r="MAD1267" s="24"/>
      <c r="MAE1267" s="24"/>
      <c r="MAF1267" s="24"/>
      <c r="MAG1267" s="24"/>
      <c r="MAH1267" s="24"/>
      <c r="MAI1267" s="24"/>
      <c r="MAJ1267" s="24"/>
      <c r="MAK1267" s="24"/>
      <c r="MAL1267" s="24"/>
      <c r="MAM1267" s="24"/>
      <c r="MAN1267" s="24"/>
      <c r="MAO1267" s="24"/>
      <c r="MAP1267" s="24"/>
      <c r="MAQ1267" s="24"/>
      <c r="MAR1267" s="24"/>
      <c r="MAS1267" s="24"/>
      <c r="MAT1267" s="24"/>
      <c r="MAU1267" s="24"/>
      <c r="MAV1267" s="24"/>
      <c r="MAW1267" s="24"/>
      <c r="MAX1267" s="24"/>
      <c r="MAY1267" s="24"/>
      <c r="MAZ1267" s="24"/>
      <c r="MBA1267" s="24"/>
      <c r="MBB1267" s="24"/>
      <c r="MBC1267" s="24"/>
      <c r="MBD1267" s="24"/>
      <c r="MBE1267" s="24"/>
      <c r="MBF1267" s="24"/>
      <c r="MBG1267" s="24"/>
      <c r="MBH1267" s="24"/>
      <c r="MBI1267" s="24"/>
      <c r="MBJ1267" s="24"/>
      <c r="MBK1267" s="24"/>
      <c r="MBL1267" s="24"/>
      <c r="MBM1267" s="24"/>
      <c r="MBN1267" s="24"/>
      <c r="MBO1267" s="24"/>
      <c r="MBP1267" s="24"/>
      <c r="MBQ1267" s="24"/>
      <c r="MBR1267" s="24"/>
      <c r="MBS1267" s="24"/>
      <c r="MBT1267" s="24"/>
      <c r="MBU1267" s="24"/>
      <c r="MBV1267" s="24"/>
      <c r="MBW1267" s="24"/>
      <c r="MBX1267" s="24"/>
      <c r="MBY1267" s="24"/>
      <c r="MBZ1267" s="24"/>
      <c r="MCA1267" s="24"/>
      <c r="MCB1267" s="24"/>
      <c r="MCC1267" s="24"/>
      <c r="MCD1267" s="24"/>
      <c r="MCE1267" s="24"/>
      <c r="MCF1267" s="24"/>
      <c r="MCG1267" s="24"/>
      <c r="MCH1267" s="24"/>
      <c r="MCI1267" s="24"/>
      <c r="MCJ1267" s="24"/>
      <c r="MCK1267" s="24"/>
      <c r="MCL1267" s="24"/>
      <c r="MCM1267" s="24"/>
      <c r="MCN1267" s="24"/>
      <c r="MCO1267" s="24"/>
      <c r="MCP1267" s="24"/>
      <c r="MCQ1267" s="24"/>
      <c r="MCR1267" s="24"/>
      <c r="MCS1267" s="24"/>
      <c r="MCT1267" s="24"/>
      <c r="MCU1267" s="24"/>
      <c r="MCV1267" s="24"/>
      <c r="MCW1267" s="24"/>
      <c r="MCX1267" s="24"/>
      <c r="MCY1267" s="24"/>
      <c r="MCZ1267" s="24"/>
      <c r="MDA1267" s="24"/>
      <c r="MDB1267" s="24"/>
      <c r="MDC1267" s="24"/>
      <c r="MDD1267" s="24"/>
      <c r="MDE1267" s="24"/>
      <c r="MDF1267" s="24"/>
      <c r="MDG1267" s="24"/>
      <c r="MDH1267" s="24"/>
      <c r="MDI1267" s="24"/>
      <c r="MDJ1267" s="24"/>
      <c r="MDK1267" s="24"/>
      <c r="MDL1267" s="24"/>
      <c r="MDM1267" s="24"/>
      <c r="MDN1267" s="24"/>
      <c r="MDO1267" s="24"/>
      <c r="MDP1267" s="24"/>
      <c r="MDQ1267" s="24"/>
      <c r="MDR1267" s="24"/>
      <c r="MDS1267" s="24"/>
      <c r="MDT1267" s="24"/>
      <c r="MDU1267" s="24"/>
      <c r="MDV1267" s="24"/>
      <c r="MDW1267" s="24"/>
      <c r="MDX1267" s="24"/>
      <c r="MDY1267" s="24"/>
      <c r="MDZ1267" s="24"/>
      <c r="MEA1267" s="24"/>
      <c r="MEB1267" s="24"/>
      <c r="MEC1267" s="24"/>
      <c r="MED1267" s="24"/>
      <c r="MEE1267" s="24"/>
      <c r="MEF1267" s="24"/>
      <c r="MEG1267" s="24"/>
      <c r="MEH1267" s="24"/>
      <c r="MEI1267" s="24"/>
      <c r="MEJ1267" s="24"/>
      <c r="MEK1267" s="24"/>
      <c r="MEL1267" s="24"/>
      <c r="MEM1267" s="24"/>
      <c r="MEN1267" s="24"/>
      <c r="MEO1267" s="24"/>
      <c r="MEP1267" s="24"/>
      <c r="MEQ1267" s="24"/>
      <c r="MER1267" s="24"/>
      <c r="MES1267" s="24"/>
      <c r="MET1267" s="24"/>
      <c r="MEU1267" s="24"/>
      <c r="MEV1267" s="24"/>
      <c r="MEW1267" s="24"/>
      <c r="MEX1267" s="24"/>
      <c r="MEY1267" s="24"/>
      <c r="MEZ1267" s="24"/>
      <c r="MFA1267" s="24"/>
      <c r="MFB1267" s="24"/>
      <c r="MFC1267" s="24"/>
      <c r="MFD1267" s="24"/>
      <c r="MFE1267" s="24"/>
      <c r="MFF1267" s="24"/>
      <c r="MFG1267" s="24"/>
      <c r="MFH1267" s="24"/>
      <c r="MFI1267" s="24"/>
      <c r="MFJ1267" s="24"/>
      <c r="MFK1267" s="24"/>
      <c r="MFL1267" s="24"/>
      <c r="MFM1267" s="24"/>
      <c r="MFN1267" s="24"/>
      <c r="MFO1267" s="24"/>
      <c r="MFP1267" s="24"/>
      <c r="MFQ1267" s="24"/>
      <c r="MFR1267" s="24"/>
      <c r="MFS1267" s="24"/>
      <c r="MFT1267" s="24"/>
      <c r="MFU1267" s="24"/>
      <c r="MFV1267" s="24"/>
      <c r="MFW1267" s="24"/>
      <c r="MFX1267" s="24"/>
      <c r="MFY1267" s="24"/>
      <c r="MFZ1267" s="24"/>
      <c r="MGA1267" s="24"/>
      <c r="MGB1267" s="24"/>
      <c r="MGC1267" s="24"/>
      <c r="MGD1267" s="24"/>
      <c r="MGE1267" s="24"/>
      <c r="MGF1267" s="24"/>
      <c r="MGG1267" s="24"/>
      <c r="MGH1267" s="24"/>
      <c r="MGI1267" s="24"/>
      <c r="MGJ1267" s="24"/>
      <c r="MGK1267" s="24"/>
      <c r="MGL1267" s="24"/>
      <c r="MGM1267" s="24"/>
      <c r="MGN1267" s="24"/>
      <c r="MGO1267" s="24"/>
      <c r="MGP1267" s="24"/>
      <c r="MGQ1267" s="24"/>
      <c r="MGR1267" s="24"/>
      <c r="MGS1267" s="24"/>
      <c r="MGT1267" s="24"/>
      <c r="MGU1267" s="24"/>
      <c r="MGV1267" s="24"/>
      <c r="MGW1267" s="24"/>
      <c r="MGX1267" s="24"/>
      <c r="MGY1267" s="24"/>
      <c r="MGZ1267" s="24"/>
      <c r="MHA1267" s="24"/>
      <c r="MHB1267" s="24"/>
      <c r="MHC1267" s="24"/>
      <c r="MHD1267" s="24"/>
      <c r="MHE1267" s="24"/>
      <c r="MHF1267" s="24"/>
      <c r="MHG1267" s="24"/>
      <c r="MHH1267" s="24"/>
      <c r="MHI1267" s="24"/>
      <c r="MHJ1267" s="24"/>
      <c r="MHK1267" s="24"/>
      <c r="MHL1267" s="24"/>
      <c r="MHM1267" s="24"/>
      <c r="MHN1267" s="24"/>
      <c r="MHO1267" s="24"/>
      <c r="MHP1267" s="24"/>
      <c r="MHQ1267" s="24"/>
      <c r="MHR1267" s="24"/>
      <c r="MHS1267" s="24"/>
      <c r="MHT1267" s="24"/>
      <c r="MHU1267" s="24"/>
      <c r="MHV1267" s="24"/>
      <c r="MHW1267" s="24"/>
      <c r="MHX1267" s="24"/>
      <c r="MHY1267" s="24"/>
      <c r="MHZ1267" s="24"/>
      <c r="MIA1267" s="24"/>
      <c r="MIB1267" s="24"/>
      <c r="MIC1267" s="24"/>
      <c r="MID1267" s="24"/>
      <c r="MIE1267" s="24"/>
      <c r="MIF1267" s="24"/>
      <c r="MIG1267" s="24"/>
      <c r="MIH1267" s="24"/>
      <c r="MII1267" s="24"/>
      <c r="MIJ1267" s="24"/>
      <c r="MIK1267" s="24"/>
      <c r="MIL1267" s="24"/>
      <c r="MIM1267" s="24"/>
      <c r="MIN1267" s="24"/>
      <c r="MIO1267" s="24"/>
      <c r="MIP1267" s="24"/>
      <c r="MIQ1267" s="24"/>
      <c r="MIR1267" s="24"/>
      <c r="MIS1267" s="24"/>
      <c r="MIT1267" s="24"/>
      <c r="MIU1267" s="24"/>
      <c r="MIV1267" s="24"/>
      <c r="MIW1267" s="24"/>
      <c r="MIX1267" s="24"/>
      <c r="MIY1267" s="24"/>
      <c r="MIZ1267" s="24"/>
      <c r="MJA1267" s="24"/>
      <c r="MJB1267" s="24"/>
      <c r="MJC1267" s="24"/>
      <c r="MJD1267" s="24"/>
      <c r="MJE1267" s="24"/>
      <c r="MJF1267" s="24"/>
      <c r="MJG1267" s="24"/>
      <c r="MJH1267" s="24"/>
      <c r="MJI1267" s="24"/>
      <c r="MJJ1267" s="24"/>
      <c r="MJK1267" s="24"/>
      <c r="MJL1267" s="24"/>
      <c r="MJM1267" s="24"/>
      <c r="MJN1267" s="24"/>
      <c r="MJO1267" s="24"/>
      <c r="MJP1267" s="24"/>
      <c r="MJQ1267" s="24"/>
      <c r="MJR1267" s="24"/>
      <c r="MJS1267" s="24"/>
      <c r="MJT1267" s="24"/>
      <c r="MJU1267" s="24"/>
      <c r="MJV1267" s="24"/>
      <c r="MJW1267" s="24"/>
      <c r="MJX1267" s="24"/>
      <c r="MJY1267" s="24"/>
      <c r="MJZ1267" s="24"/>
      <c r="MKA1267" s="24"/>
      <c r="MKB1267" s="24"/>
      <c r="MKC1267" s="24"/>
      <c r="MKD1267" s="24"/>
      <c r="MKE1267" s="24"/>
      <c r="MKF1267" s="24"/>
      <c r="MKG1267" s="24"/>
      <c r="MKH1267" s="24"/>
      <c r="MKI1267" s="24"/>
      <c r="MKJ1267" s="24"/>
      <c r="MKK1267" s="24"/>
      <c r="MKL1267" s="24"/>
      <c r="MKM1267" s="24"/>
      <c r="MKN1267" s="24"/>
      <c r="MKO1267" s="24"/>
      <c r="MKP1267" s="24"/>
      <c r="MKQ1267" s="24"/>
      <c r="MKR1267" s="24"/>
      <c r="MKS1267" s="24"/>
      <c r="MKT1267" s="24"/>
      <c r="MKU1267" s="24"/>
      <c r="MKV1267" s="24"/>
      <c r="MKW1267" s="24"/>
      <c r="MKX1267" s="24"/>
      <c r="MKY1267" s="24"/>
      <c r="MKZ1267" s="24"/>
      <c r="MLA1267" s="24"/>
      <c r="MLB1267" s="24"/>
      <c r="MLC1267" s="24"/>
      <c r="MLD1267" s="24"/>
      <c r="MLE1267" s="24"/>
      <c r="MLF1267" s="24"/>
      <c r="MLG1267" s="24"/>
      <c r="MLH1267" s="24"/>
      <c r="MLI1267" s="24"/>
      <c r="MLJ1267" s="24"/>
      <c r="MLK1267" s="24"/>
      <c r="MLL1267" s="24"/>
      <c r="MLM1267" s="24"/>
      <c r="MLN1267" s="24"/>
      <c r="MLO1267" s="24"/>
      <c r="MLP1267" s="24"/>
      <c r="MLQ1267" s="24"/>
      <c r="MLR1267" s="24"/>
      <c r="MLS1267" s="24"/>
      <c r="MLT1267" s="24"/>
      <c r="MLU1267" s="24"/>
      <c r="MLV1267" s="24"/>
      <c r="MLW1267" s="24"/>
      <c r="MLX1267" s="24"/>
      <c r="MLY1267" s="24"/>
      <c r="MLZ1267" s="24"/>
      <c r="MMA1267" s="24"/>
      <c r="MMB1267" s="24"/>
      <c r="MMC1267" s="24"/>
      <c r="MMD1267" s="24"/>
      <c r="MME1267" s="24"/>
      <c r="MMF1267" s="24"/>
      <c r="MMG1267" s="24"/>
      <c r="MMH1267" s="24"/>
      <c r="MMI1267" s="24"/>
      <c r="MMJ1267" s="24"/>
      <c r="MMK1267" s="24"/>
      <c r="MML1267" s="24"/>
      <c r="MMM1267" s="24"/>
      <c r="MMN1267" s="24"/>
      <c r="MMO1267" s="24"/>
      <c r="MMP1267" s="24"/>
      <c r="MMQ1267" s="24"/>
      <c r="MMR1267" s="24"/>
      <c r="MMS1267" s="24"/>
      <c r="MMT1267" s="24"/>
      <c r="MMU1267" s="24"/>
      <c r="MMV1267" s="24"/>
      <c r="MMW1267" s="24"/>
      <c r="MMX1267" s="24"/>
      <c r="MMY1267" s="24"/>
      <c r="MMZ1267" s="24"/>
      <c r="MNA1267" s="24"/>
      <c r="MNB1267" s="24"/>
      <c r="MNC1267" s="24"/>
      <c r="MND1267" s="24"/>
      <c r="MNE1267" s="24"/>
      <c r="MNF1267" s="24"/>
      <c r="MNG1267" s="24"/>
      <c r="MNH1267" s="24"/>
      <c r="MNI1267" s="24"/>
      <c r="MNJ1267" s="24"/>
      <c r="MNK1267" s="24"/>
      <c r="MNL1267" s="24"/>
      <c r="MNM1267" s="24"/>
      <c r="MNN1267" s="24"/>
      <c r="MNO1267" s="24"/>
      <c r="MNP1267" s="24"/>
      <c r="MNQ1267" s="24"/>
      <c r="MNR1267" s="24"/>
      <c r="MNS1267" s="24"/>
      <c r="MNT1267" s="24"/>
      <c r="MNU1267" s="24"/>
      <c r="MNV1267" s="24"/>
      <c r="MNW1267" s="24"/>
      <c r="MNX1267" s="24"/>
      <c r="MNY1267" s="24"/>
      <c r="MNZ1267" s="24"/>
      <c r="MOA1267" s="24"/>
      <c r="MOB1267" s="24"/>
      <c r="MOC1267" s="24"/>
      <c r="MOD1267" s="24"/>
      <c r="MOE1267" s="24"/>
      <c r="MOF1267" s="24"/>
      <c r="MOG1267" s="24"/>
      <c r="MOH1267" s="24"/>
      <c r="MOI1267" s="24"/>
      <c r="MOJ1267" s="24"/>
      <c r="MOK1267" s="24"/>
      <c r="MOL1267" s="24"/>
      <c r="MOM1267" s="24"/>
      <c r="MON1267" s="24"/>
      <c r="MOO1267" s="24"/>
      <c r="MOP1267" s="24"/>
      <c r="MOQ1267" s="24"/>
      <c r="MOR1267" s="24"/>
      <c r="MOS1267" s="24"/>
      <c r="MOT1267" s="24"/>
      <c r="MOU1267" s="24"/>
      <c r="MOV1267" s="24"/>
      <c r="MOW1267" s="24"/>
      <c r="MOX1267" s="24"/>
      <c r="MOY1267" s="24"/>
      <c r="MOZ1267" s="24"/>
      <c r="MPA1267" s="24"/>
      <c r="MPB1267" s="24"/>
      <c r="MPC1267" s="24"/>
      <c r="MPD1267" s="24"/>
      <c r="MPE1267" s="24"/>
      <c r="MPF1267" s="24"/>
      <c r="MPG1267" s="24"/>
      <c r="MPH1267" s="24"/>
      <c r="MPI1267" s="24"/>
      <c r="MPJ1267" s="24"/>
      <c r="MPK1267" s="24"/>
      <c r="MPL1267" s="24"/>
      <c r="MPM1267" s="24"/>
      <c r="MPN1267" s="24"/>
      <c r="MPO1267" s="24"/>
      <c r="MPP1267" s="24"/>
      <c r="MPQ1267" s="24"/>
      <c r="MPR1267" s="24"/>
      <c r="MPS1267" s="24"/>
      <c r="MPT1267" s="24"/>
      <c r="MPU1267" s="24"/>
      <c r="MPV1267" s="24"/>
      <c r="MPW1267" s="24"/>
      <c r="MPX1267" s="24"/>
      <c r="MPY1267" s="24"/>
      <c r="MPZ1267" s="24"/>
      <c r="MQA1267" s="24"/>
      <c r="MQB1267" s="24"/>
      <c r="MQC1267" s="24"/>
      <c r="MQD1267" s="24"/>
      <c r="MQE1267" s="24"/>
      <c r="MQF1267" s="24"/>
      <c r="MQG1267" s="24"/>
      <c r="MQH1267" s="24"/>
      <c r="MQI1267" s="24"/>
      <c r="MQJ1267" s="24"/>
      <c r="MQK1267" s="24"/>
      <c r="MQL1267" s="24"/>
      <c r="MQM1267" s="24"/>
      <c r="MQN1267" s="24"/>
      <c r="MQO1267" s="24"/>
      <c r="MQP1267" s="24"/>
      <c r="MQQ1267" s="24"/>
      <c r="MQR1267" s="24"/>
      <c r="MQS1267" s="24"/>
      <c r="MQT1267" s="24"/>
      <c r="MQU1267" s="24"/>
      <c r="MQV1267" s="24"/>
      <c r="MQW1267" s="24"/>
      <c r="MQX1267" s="24"/>
      <c r="MQY1267" s="24"/>
      <c r="MQZ1267" s="24"/>
      <c r="MRA1267" s="24"/>
      <c r="MRB1267" s="24"/>
      <c r="MRC1267" s="24"/>
      <c r="MRD1267" s="24"/>
      <c r="MRE1267" s="24"/>
      <c r="MRF1267" s="24"/>
      <c r="MRG1267" s="24"/>
      <c r="MRH1267" s="24"/>
      <c r="MRI1267" s="24"/>
      <c r="MRJ1267" s="24"/>
      <c r="MRK1267" s="24"/>
      <c r="MRL1267" s="24"/>
      <c r="MRM1267" s="24"/>
      <c r="MRN1267" s="24"/>
      <c r="MRO1267" s="24"/>
      <c r="MRP1267" s="24"/>
      <c r="MRQ1267" s="24"/>
      <c r="MRR1267" s="24"/>
      <c r="MRS1267" s="24"/>
      <c r="MRT1267" s="24"/>
      <c r="MRU1267" s="24"/>
      <c r="MRV1267" s="24"/>
      <c r="MRW1267" s="24"/>
      <c r="MRX1267" s="24"/>
      <c r="MRY1267" s="24"/>
      <c r="MRZ1267" s="24"/>
      <c r="MSA1267" s="24"/>
      <c r="MSB1267" s="24"/>
      <c r="MSC1267" s="24"/>
      <c r="MSD1267" s="24"/>
      <c r="MSE1267" s="24"/>
      <c r="MSF1267" s="24"/>
      <c r="MSG1267" s="24"/>
      <c r="MSH1267" s="24"/>
      <c r="MSI1267" s="24"/>
      <c r="MSJ1267" s="24"/>
      <c r="MSK1267" s="24"/>
      <c r="MSL1267" s="24"/>
      <c r="MSM1267" s="24"/>
      <c r="MSN1267" s="24"/>
      <c r="MSO1267" s="24"/>
      <c r="MSP1267" s="24"/>
      <c r="MSQ1267" s="24"/>
      <c r="MSR1267" s="24"/>
      <c r="MSS1267" s="24"/>
      <c r="MST1267" s="24"/>
      <c r="MSU1267" s="24"/>
      <c r="MSV1267" s="24"/>
      <c r="MSW1267" s="24"/>
      <c r="MSX1267" s="24"/>
      <c r="MSY1267" s="24"/>
      <c r="MSZ1267" s="24"/>
      <c r="MTA1267" s="24"/>
      <c r="MTB1267" s="24"/>
      <c r="MTC1267" s="24"/>
      <c r="MTD1267" s="24"/>
      <c r="MTE1267" s="24"/>
      <c r="MTF1267" s="24"/>
      <c r="MTG1267" s="24"/>
      <c r="MTH1267" s="24"/>
      <c r="MTI1267" s="24"/>
      <c r="MTJ1267" s="24"/>
      <c r="MTK1267" s="24"/>
      <c r="MTL1267" s="24"/>
      <c r="MTM1267" s="24"/>
      <c r="MTN1267" s="24"/>
      <c r="MTO1267" s="24"/>
      <c r="MTP1267" s="24"/>
      <c r="MTQ1267" s="24"/>
      <c r="MTR1267" s="24"/>
      <c r="MTS1267" s="24"/>
      <c r="MTT1267" s="24"/>
      <c r="MTU1267" s="24"/>
      <c r="MTV1267" s="24"/>
      <c r="MTW1267" s="24"/>
      <c r="MTX1267" s="24"/>
      <c r="MTY1267" s="24"/>
      <c r="MTZ1267" s="24"/>
      <c r="MUA1267" s="24"/>
      <c r="MUB1267" s="24"/>
      <c r="MUC1267" s="24"/>
      <c r="MUD1267" s="24"/>
      <c r="MUE1267" s="24"/>
      <c r="MUF1267" s="24"/>
      <c r="MUG1267" s="24"/>
      <c r="MUH1267" s="24"/>
      <c r="MUI1267" s="24"/>
      <c r="MUJ1267" s="24"/>
      <c r="MUK1267" s="24"/>
      <c r="MUL1267" s="24"/>
      <c r="MUM1267" s="24"/>
      <c r="MUN1267" s="24"/>
      <c r="MUO1267" s="24"/>
      <c r="MUP1267" s="24"/>
      <c r="MUQ1267" s="24"/>
      <c r="MUR1267" s="24"/>
      <c r="MUS1267" s="24"/>
      <c r="MUT1267" s="24"/>
      <c r="MUU1267" s="24"/>
      <c r="MUV1267" s="24"/>
      <c r="MUW1267" s="24"/>
      <c r="MUX1267" s="24"/>
      <c r="MUY1267" s="24"/>
      <c r="MUZ1267" s="24"/>
      <c r="MVA1267" s="24"/>
      <c r="MVB1267" s="24"/>
      <c r="MVC1267" s="24"/>
      <c r="MVD1267" s="24"/>
      <c r="MVE1267" s="24"/>
      <c r="MVF1267" s="24"/>
      <c r="MVG1267" s="24"/>
      <c r="MVH1267" s="24"/>
      <c r="MVI1267" s="24"/>
      <c r="MVJ1267" s="24"/>
      <c r="MVK1267" s="24"/>
      <c r="MVL1267" s="24"/>
      <c r="MVM1267" s="24"/>
      <c r="MVN1267" s="24"/>
      <c r="MVO1267" s="24"/>
      <c r="MVP1267" s="24"/>
      <c r="MVQ1267" s="24"/>
      <c r="MVR1267" s="24"/>
      <c r="MVS1267" s="24"/>
      <c r="MVT1267" s="24"/>
      <c r="MVU1267" s="24"/>
      <c r="MVV1267" s="24"/>
      <c r="MVW1267" s="24"/>
      <c r="MVX1267" s="24"/>
      <c r="MVY1267" s="24"/>
      <c r="MVZ1267" s="24"/>
      <c r="MWA1267" s="24"/>
      <c r="MWB1267" s="24"/>
      <c r="MWC1267" s="24"/>
      <c r="MWD1267" s="24"/>
      <c r="MWE1267" s="24"/>
      <c r="MWF1267" s="24"/>
      <c r="MWG1267" s="24"/>
      <c r="MWH1267" s="24"/>
      <c r="MWI1267" s="24"/>
      <c r="MWJ1267" s="24"/>
      <c r="MWK1267" s="24"/>
      <c r="MWL1267" s="24"/>
      <c r="MWM1267" s="24"/>
      <c r="MWN1267" s="24"/>
      <c r="MWO1267" s="24"/>
      <c r="MWP1267" s="24"/>
      <c r="MWQ1267" s="24"/>
      <c r="MWR1267" s="24"/>
      <c r="MWS1267" s="24"/>
      <c r="MWT1267" s="24"/>
      <c r="MWU1267" s="24"/>
      <c r="MWV1267" s="24"/>
      <c r="MWW1267" s="24"/>
      <c r="MWX1267" s="24"/>
      <c r="MWY1267" s="24"/>
      <c r="MWZ1267" s="24"/>
      <c r="MXA1267" s="24"/>
      <c r="MXB1267" s="24"/>
      <c r="MXC1267" s="24"/>
      <c r="MXD1267" s="24"/>
      <c r="MXE1267" s="24"/>
      <c r="MXF1267" s="24"/>
      <c r="MXG1267" s="24"/>
      <c r="MXH1267" s="24"/>
      <c r="MXI1267" s="24"/>
      <c r="MXJ1267" s="24"/>
      <c r="MXK1267" s="24"/>
      <c r="MXL1267" s="24"/>
      <c r="MXM1267" s="24"/>
      <c r="MXN1267" s="24"/>
      <c r="MXO1267" s="24"/>
      <c r="MXP1267" s="24"/>
      <c r="MXQ1267" s="24"/>
      <c r="MXR1267" s="24"/>
      <c r="MXS1267" s="24"/>
      <c r="MXT1267" s="24"/>
      <c r="MXU1267" s="24"/>
      <c r="MXV1267" s="24"/>
      <c r="MXW1267" s="24"/>
      <c r="MXX1267" s="24"/>
      <c r="MXY1267" s="24"/>
      <c r="MXZ1267" s="24"/>
      <c r="MYA1267" s="24"/>
      <c r="MYB1267" s="24"/>
      <c r="MYC1267" s="24"/>
      <c r="MYD1267" s="24"/>
      <c r="MYE1267" s="24"/>
      <c r="MYF1267" s="24"/>
      <c r="MYG1267" s="24"/>
      <c r="MYH1267" s="24"/>
      <c r="MYI1267" s="24"/>
      <c r="MYJ1267" s="24"/>
      <c r="MYK1267" s="24"/>
      <c r="MYL1267" s="24"/>
      <c r="MYM1267" s="24"/>
      <c r="MYN1267" s="24"/>
      <c r="MYO1267" s="24"/>
      <c r="MYP1267" s="24"/>
      <c r="MYQ1267" s="24"/>
      <c r="MYR1267" s="24"/>
      <c r="MYS1267" s="24"/>
      <c r="MYT1267" s="24"/>
      <c r="MYU1267" s="24"/>
      <c r="MYV1267" s="24"/>
      <c r="MYW1267" s="24"/>
      <c r="MYX1267" s="24"/>
      <c r="MYY1267" s="24"/>
      <c r="MYZ1267" s="24"/>
      <c r="MZA1267" s="24"/>
      <c r="MZB1267" s="24"/>
      <c r="MZC1267" s="24"/>
      <c r="MZD1267" s="24"/>
      <c r="MZE1267" s="24"/>
      <c r="MZF1267" s="24"/>
      <c r="MZG1267" s="24"/>
      <c r="MZH1267" s="24"/>
      <c r="MZI1267" s="24"/>
      <c r="MZJ1267" s="24"/>
      <c r="MZK1267" s="24"/>
      <c r="MZL1267" s="24"/>
      <c r="MZM1267" s="24"/>
      <c r="MZN1267" s="24"/>
      <c r="MZO1267" s="24"/>
      <c r="MZP1267" s="24"/>
      <c r="MZQ1267" s="24"/>
      <c r="MZR1267" s="24"/>
      <c r="MZS1267" s="24"/>
      <c r="MZT1267" s="24"/>
      <c r="MZU1267" s="24"/>
      <c r="MZV1267" s="24"/>
      <c r="MZW1267" s="24"/>
      <c r="MZX1267" s="24"/>
      <c r="MZY1267" s="24"/>
      <c r="MZZ1267" s="24"/>
      <c r="NAA1267" s="24"/>
      <c r="NAB1267" s="24"/>
      <c r="NAC1267" s="24"/>
      <c r="NAD1267" s="24"/>
      <c r="NAE1267" s="24"/>
      <c r="NAF1267" s="24"/>
      <c r="NAG1267" s="24"/>
      <c r="NAH1267" s="24"/>
      <c r="NAI1267" s="24"/>
      <c r="NAJ1267" s="24"/>
      <c r="NAK1267" s="24"/>
      <c r="NAL1267" s="24"/>
      <c r="NAM1267" s="24"/>
      <c r="NAN1267" s="24"/>
      <c r="NAO1267" s="24"/>
      <c r="NAP1267" s="24"/>
      <c r="NAQ1267" s="24"/>
      <c r="NAR1267" s="24"/>
      <c r="NAS1267" s="24"/>
      <c r="NAT1267" s="24"/>
      <c r="NAU1267" s="24"/>
      <c r="NAV1267" s="24"/>
      <c r="NAW1267" s="24"/>
      <c r="NAX1267" s="24"/>
      <c r="NAY1267" s="24"/>
      <c r="NAZ1267" s="24"/>
      <c r="NBA1267" s="24"/>
      <c r="NBB1267" s="24"/>
      <c r="NBC1267" s="24"/>
      <c r="NBD1267" s="24"/>
      <c r="NBE1267" s="24"/>
      <c r="NBF1267" s="24"/>
      <c r="NBG1267" s="24"/>
      <c r="NBH1267" s="24"/>
      <c r="NBI1267" s="24"/>
      <c r="NBJ1267" s="24"/>
      <c r="NBK1267" s="24"/>
      <c r="NBL1267" s="24"/>
      <c r="NBM1267" s="24"/>
      <c r="NBN1267" s="24"/>
      <c r="NBO1267" s="24"/>
      <c r="NBP1267" s="24"/>
      <c r="NBQ1267" s="24"/>
      <c r="NBR1267" s="24"/>
      <c r="NBS1267" s="24"/>
      <c r="NBT1267" s="24"/>
      <c r="NBU1267" s="24"/>
      <c r="NBV1267" s="24"/>
      <c r="NBW1267" s="24"/>
      <c r="NBX1267" s="24"/>
      <c r="NBY1267" s="24"/>
      <c r="NBZ1267" s="24"/>
      <c r="NCA1267" s="24"/>
      <c r="NCB1267" s="24"/>
      <c r="NCC1267" s="24"/>
      <c r="NCD1267" s="24"/>
      <c r="NCE1267" s="24"/>
      <c r="NCF1267" s="24"/>
      <c r="NCG1267" s="24"/>
      <c r="NCH1267" s="24"/>
      <c r="NCI1267" s="24"/>
      <c r="NCJ1267" s="24"/>
      <c r="NCK1267" s="24"/>
      <c r="NCL1267" s="24"/>
      <c r="NCM1267" s="24"/>
      <c r="NCN1267" s="24"/>
      <c r="NCO1267" s="24"/>
      <c r="NCP1267" s="24"/>
      <c r="NCQ1267" s="24"/>
      <c r="NCR1267" s="24"/>
      <c r="NCS1267" s="24"/>
      <c r="NCT1267" s="24"/>
      <c r="NCU1267" s="24"/>
      <c r="NCV1267" s="24"/>
      <c r="NCW1267" s="24"/>
      <c r="NCX1267" s="24"/>
      <c r="NCY1267" s="24"/>
      <c r="NCZ1267" s="24"/>
      <c r="NDA1267" s="24"/>
      <c r="NDB1267" s="24"/>
      <c r="NDC1267" s="24"/>
      <c r="NDD1267" s="24"/>
      <c r="NDE1267" s="24"/>
      <c r="NDF1267" s="24"/>
      <c r="NDG1267" s="24"/>
      <c r="NDH1267" s="24"/>
      <c r="NDI1267" s="24"/>
      <c r="NDJ1267" s="24"/>
      <c r="NDK1267" s="24"/>
      <c r="NDL1267" s="24"/>
      <c r="NDM1267" s="24"/>
      <c r="NDN1267" s="24"/>
      <c r="NDO1267" s="24"/>
      <c r="NDP1267" s="24"/>
      <c r="NDQ1267" s="24"/>
      <c r="NDR1267" s="24"/>
      <c r="NDS1267" s="24"/>
      <c r="NDT1267" s="24"/>
      <c r="NDU1267" s="24"/>
      <c r="NDV1267" s="24"/>
      <c r="NDW1267" s="24"/>
      <c r="NDX1267" s="24"/>
      <c r="NDY1267" s="24"/>
      <c r="NDZ1267" s="24"/>
      <c r="NEA1267" s="24"/>
      <c r="NEB1267" s="24"/>
      <c r="NEC1267" s="24"/>
      <c r="NED1267" s="24"/>
      <c r="NEE1267" s="24"/>
      <c r="NEF1267" s="24"/>
      <c r="NEG1267" s="24"/>
      <c r="NEH1267" s="24"/>
      <c r="NEI1267" s="24"/>
      <c r="NEJ1267" s="24"/>
      <c r="NEK1267" s="24"/>
      <c r="NEL1267" s="24"/>
      <c r="NEM1267" s="24"/>
      <c r="NEN1267" s="24"/>
      <c r="NEO1267" s="24"/>
      <c r="NEP1267" s="24"/>
      <c r="NEQ1267" s="24"/>
      <c r="NER1267" s="24"/>
      <c r="NES1267" s="24"/>
      <c r="NET1267" s="24"/>
      <c r="NEU1267" s="24"/>
      <c r="NEV1267" s="24"/>
      <c r="NEW1267" s="24"/>
      <c r="NEX1267" s="24"/>
      <c r="NEY1267" s="24"/>
      <c r="NEZ1267" s="24"/>
      <c r="NFA1267" s="24"/>
      <c r="NFB1267" s="24"/>
      <c r="NFC1267" s="24"/>
      <c r="NFD1267" s="24"/>
      <c r="NFE1267" s="24"/>
      <c r="NFF1267" s="24"/>
      <c r="NFG1267" s="24"/>
      <c r="NFH1267" s="24"/>
      <c r="NFI1267" s="24"/>
      <c r="NFJ1267" s="24"/>
      <c r="NFK1267" s="24"/>
      <c r="NFL1267" s="24"/>
      <c r="NFM1267" s="24"/>
      <c r="NFN1267" s="24"/>
      <c r="NFO1267" s="24"/>
      <c r="NFP1267" s="24"/>
      <c r="NFQ1267" s="24"/>
      <c r="NFR1267" s="24"/>
      <c r="NFS1267" s="24"/>
      <c r="NFT1267" s="24"/>
      <c r="NFU1267" s="24"/>
      <c r="NFV1267" s="24"/>
      <c r="NFW1267" s="24"/>
      <c r="NFX1267" s="24"/>
      <c r="NFY1267" s="24"/>
      <c r="NFZ1267" s="24"/>
      <c r="NGA1267" s="24"/>
      <c r="NGB1267" s="24"/>
      <c r="NGC1267" s="24"/>
      <c r="NGD1267" s="24"/>
      <c r="NGE1267" s="24"/>
      <c r="NGF1267" s="24"/>
      <c r="NGG1267" s="24"/>
      <c r="NGH1267" s="24"/>
      <c r="NGI1267" s="24"/>
      <c r="NGJ1267" s="24"/>
      <c r="NGK1267" s="24"/>
      <c r="NGL1267" s="24"/>
      <c r="NGM1267" s="24"/>
      <c r="NGN1267" s="24"/>
      <c r="NGO1267" s="24"/>
      <c r="NGP1267" s="24"/>
      <c r="NGQ1267" s="24"/>
      <c r="NGR1267" s="24"/>
      <c r="NGS1267" s="24"/>
      <c r="NGT1267" s="24"/>
      <c r="NGU1267" s="24"/>
      <c r="NGV1267" s="24"/>
      <c r="NGW1267" s="24"/>
      <c r="NGX1267" s="24"/>
      <c r="NGY1267" s="24"/>
      <c r="NGZ1267" s="24"/>
      <c r="NHA1267" s="24"/>
      <c r="NHB1267" s="24"/>
      <c r="NHC1267" s="24"/>
      <c r="NHD1267" s="24"/>
      <c r="NHE1267" s="24"/>
      <c r="NHF1267" s="24"/>
      <c r="NHG1267" s="24"/>
      <c r="NHH1267" s="24"/>
      <c r="NHI1267" s="24"/>
      <c r="NHJ1267" s="24"/>
      <c r="NHK1267" s="24"/>
      <c r="NHL1267" s="24"/>
      <c r="NHM1267" s="24"/>
      <c r="NHN1267" s="24"/>
      <c r="NHO1267" s="24"/>
      <c r="NHP1267" s="24"/>
      <c r="NHQ1267" s="24"/>
      <c r="NHR1267" s="24"/>
      <c r="NHS1267" s="24"/>
      <c r="NHT1267" s="24"/>
      <c r="NHU1267" s="24"/>
      <c r="NHV1267" s="24"/>
      <c r="NHW1267" s="24"/>
      <c r="NHX1267" s="24"/>
      <c r="NHY1267" s="24"/>
      <c r="NHZ1267" s="24"/>
      <c r="NIA1267" s="24"/>
      <c r="NIB1267" s="24"/>
      <c r="NIC1267" s="24"/>
      <c r="NID1267" s="24"/>
      <c r="NIE1267" s="24"/>
      <c r="NIF1267" s="24"/>
      <c r="NIG1267" s="24"/>
      <c r="NIH1267" s="24"/>
      <c r="NII1267" s="24"/>
      <c r="NIJ1267" s="24"/>
      <c r="NIK1267" s="24"/>
      <c r="NIL1267" s="24"/>
      <c r="NIM1267" s="24"/>
      <c r="NIN1267" s="24"/>
      <c r="NIO1267" s="24"/>
      <c r="NIP1267" s="24"/>
      <c r="NIQ1267" s="24"/>
      <c r="NIR1267" s="24"/>
      <c r="NIS1267" s="24"/>
      <c r="NIT1267" s="24"/>
      <c r="NIU1267" s="24"/>
      <c r="NIV1267" s="24"/>
      <c r="NIW1267" s="24"/>
      <c r="NIX1267" s="24"/>
      <c r="NIY1267" s="24"/>
      <c r="NIZ1267" s="24"/>
      <c r="NJA1267" s="24"/>
      <c r="NJB1267" s="24"/>
      <c r="NJC1267" s="24"/>
      <c r="NJD1267" s="24"/>
      <c r="NJE1267" s="24"/>
      <c r="NJF1267" s="24"/>
      <c r="NJG1267" s="24"/>
      <c r="NJH1267" s="24"/>
      <c r="NJI1267" s="24"/>
      <c r="NJJ1267" s="24"/>
      <c r="NJK1267" s="24"/>
      <c r="NJL1267" s="24"/>
      <c r="NJM1267" s="24"/>
      <c r="NJN1267" s="24"/>
      <c r="NJO1267" s="24"/>
      <c r="NJP1267" s="24"/>
      <c r="NJQ1267" s="24"/>
      <c r="NJR1267" s="24"/>
      <c r="NJS1267" s="24"/>
      <c r="NJT1267" s="24"/>
      <c r="NJU1267" s="24"/>
      <c r="NJV1267" s="24"/>
      <c r="NJW1267" s="24"/>
      <c r="NJX1267" s="24"/>
      <c r="NJY1267" s="24"/>
      <c r="NJZ1267" s="24"/>
      <c r="NKA1267" s="24"/>
      <c r="NKB1267" s="24"/>
      <c r="NKC1267" s="24"/>
      <c r="NKD1267" s="24"/>
      <c r="NKE1267" s="24"/>
      <c r="NKF1267" s="24"/>
      <c r="NKG1267" s="24"/>
      <c r="NKH1267" s="24"/>
      <c r="NKI1267" s="24"/>
      <c r="NKJ1267" s="24"/>
      <c r="NKK1267" s="24"/>
      <c r="NKL1267" s="24"/>
      <c r="NKM1267" s="24"/>
      <c r="NKN1267" s="24"/>
      <c r="NKO1267" s="24"/>
      <c r="NKP1267" s="24"/>
      <c r="NKQ1267" s="24"/>
      <c r="NKR1267" s="24"/>
      <c r="NKS1267" s="24"/>
      <c r="NKT1267" s="24"/>
      <c r="NKU1267" s="24"/>
      <c r="NKV1267" s="24"/>
      <c r="NKW1267" s="24"/>
      <c r="NKX1267" s="24"/>
      <c r="NKY1267" s="24"/>
      <c r="NKZ1267" s="24"/>
      <c r="NLA1267" s="24"/>
      <c r="NLB1267" s="24"/>
      <c r="NLC1267" s="24"/>
      <c r="NLD1267" s="24"/>
      <c r="NLE1267" s="24"/>
      <c r="NLF1267" s="24"/>
      <c r="NLG1267" s="24"/>
      <c r="NLH1267" s="24"/>
      <c r="NLI1267" s="24"/>
      <c r="NLJ1267" s="24"/>
      <c r="NLK1267" s="24"/>
      <c r="NLL1267" s="24"/>
      <c r="NLM1267" s="24"/>
      <c r="NLN1267" s="24"/>
      <c r="NLO1267" s="24"/>
      <c r="NLP1267" s="24"/>
      <c r="NLQ1267" s="24"/>
      <c r="NLR1267" s="24"/>
      <c r="NLS1267" s="24"/>
      <c r="NLT1267" s="24"/>
      <c r="NLU1267" s="24"/>
      <c r="NLV1267" s="24"/>
      <c r="NLW1267" s="24"/>
      <c r="NLX1267" s="24"/>
      <c r="NLY1267" s="24"/>
      <c r="NLZ1267" s="24"/>
      <c r="NMA1267" s="24"/>
      <c r="NMB1267" s="24"/>
      <c r="NMC1267" s="24"/>
      <c r="NMD1267" s="24"/>
      <c r="NME1267" s="24"/>
      <c r="NMF1267" s="24"/>
      <c r="NMG1267" s="24"/>
      <c r="NMH1267" s="24"/>
      <c r="NMI1267" s="24"/>
      <c r="NMJ1267" s="24"/>
      <c r="NMK1267" s="24"/>
      <c r="NML1267" s="24"/>
      <c r="NMM1267" s="24"/>
      <c r="NMN1267" s="24"/>
      <c r="NMO1267" s="24"/>
      <c r="NMP1267" s="24"/>
      <c r="NMQ1267" s="24"/>
      <c r="NMR1267" s="24"/>
      <c r="NMS1267" s="24"/>
      <c r="NMT1267" s="24"/>
      <c r="NMU1267" s="24"/>
      <c r="NMV1267" s="24"/>
      <c r="NMW1267" s="24"/>
      <c r="NMX1267" s="24"/>
      <c r="NMY1267" s="24"/>
      <c r="NMZ1267" s="24"/>
      <c r="NNA1267" s="24"/>
      <c r="NNB1267" s="24"/>
      <c r="NNC1267" s="24"/>
      <c r="NND1267" s="24"/>
      <c r="NNE1267" s="24"/>
      <c r="NNF1267" s="24"/>
      <c r="NNG1267" s="24"/>
      <c r="NNH1267" s="24"/>
      <c r="NNI1267" s="24"/>
      <c r="NNJ1267" s="24"/>
      <c r="NNK1267" s="24"/>
      <c r="NNL1267" s="24"/>
      <c r="NNM1267" s="24"/>
      <c r="NNN1267" s="24"/>
      <c r="NNO1267" s="24"/>
      <c r="NNP1267" s="24"/>
      <c r="NNQ1267" s="24"/>
      <c r="NNR1267" s="24"/>
      <c r="NNS1267" s="24"/>
      <c r="NNT1267" s="24"/>
      <c r="NNU1267" s="24"/>
      <c r="NNV1267" s="24"/>
      <c r="NNW1267" s="24"/>
      <c r="NNX1267" s="24"/>
      <c r="NNY1267" s="24"/>
      <c r="NNZ1267" s="24"/>
      <c r="NOA1267" s="24"/>
      <c r="NOB1267" s="24"/>
      <c r="NOC1267" s="24"/>
      <c r="NOD1267" s="24"/>
      <c r="NOE1267" s="24"/>
      <c r="NOF1267" s="24"/>
      <c r="NOG1267" s="24"/>
      <c r="NOH1267" s="24"/>
      <c r="NOI1267" s="24"/>
      <c r="NOJ1267" s="24"/>
      <c r="NOK1267" s="24"/>
      <c r="NOL1267" s="24"/>
      <c r="NOM1267" s="24"/>
      <c r="NON1267" s="24"/>
      <c r="NOO1267" s="24"/>
      <c r="NOP1267" s="24"/>
      <c r="NOQ1267" s="24"/>
      <c r="NOR1267" s="24"/>
      <c r="NOS1267" s="24"/>
      <c r="NOT1267" s="24"/>
      <c r="NOU1267" s="24"/>
      <c r="NOV1267" s="24"/>
      <c r="NOW1267" s="24"/>
      <c r="NOX1267" s="24"/>
      <c r="NOY1267" s="24"/>
      <c r="NOZ1267" s="24"/>
      <c r="NPA1267" s="24"/>
      <c r="NPB1267" s="24"/>
      <c r="NPC1267" s="24"/>
      <c r="NPD1267" s="24"/>
      <c r="NPE1267" s="24"/>
      <c r="NPF1267" s="24"/>
      <c r="NPG1267" s="24"/>
      <c r="NPH1267" s="24"/>
      <c r="NPI1267" s="24"/>
      <c r="NPJ1267" s="24"/>
      <c r="NPK1267" s="24"/>
      <c r="NPL1267" s="24"/>
      <c r="NPM1267" s="24"/>
      <c r="NPN1267" s="24"/>
      <c r="NPO1267" s="24"/>
      <c r="NPP1267" s="24"/>
      <c r="NPQ1267" s="24"/>
      <c r="NPR1267" s="24"/>
      <c r="NPS1267" s="24"/>
      <c r="NPT1267" s="24"/>
      <c r="NPU1267" s="24"/>
      <c r="NPV1267" s="24"/>
      <c r="NPW1267" s="24"/>
      <c r="NPX1267" s="24"/>
      <c r="NPY1267" s="24"/>
      <c r="NPZ1267" s="24"/>
      <c r="NQA1267" s="24"/>
      <c r="NQB1267" s="24"/>
      <c r="NQC1267" s="24"/>
      <c r="NQD1267" s="24"/>
      <c r="NQE1267" s="24"/>
      <c r="NQF1267" s="24"/>
      <c r="NQG1267" s="24"/>
      <c r="NQH1267" s="24"/>
      <c r="NQI1267" s="24"/>
      <c r="NQJ1267" s="24"/>
      <c r="NQK1267" s="24"/>
      <c r="NQL1267" s="24"/>
      <c r="NQM1267" s="24"/>
      <c r="NQN1267" s="24"/>
      <c r="NQO1267" s="24"/>
      <c r="NQP1267" s="24"/>
      <c r="NQQ1267" s="24"/>
      <c r="NQR1267" s="24"/>
      <c r="NQS1267" s="24"/>
      <c r="NQT1267" s="24"/>
      <c r="NQU1267" s="24"/>
      <c r="NQV1267" s="24"/>
      <c r="NQW1267" s="24"/>
      <c r="NQX1267" s="24"/>
      <c r="NQY1267" s="24"/>
      <c r="NQZ1267" s="24"/>
      <c r="NRA1267" s="24"/>
      <c r="NRB1267" s="24"/>
      <c r="NRC1267" s="24"/>
      <c r="NRD1267" s="24"/>
      <c r="NRE1267" s="24"/>
      <c r="NRF1267" s="24"/>
      <c r="NRG1267" s="24"/>
      <c r="NRH1267" s="24"/>
      <c r="NRI1267" s="24"/>
      <c r="NRJ1267" s="24"/>
      <c r="NRK1267" s="24"/>
      <c r="NRL1267" s="24"/>
      <c r="NRM1267" s="24"/>
      <c r="NRN1267" s="24"/>
      <c r="NRO1267" s="24"/>
      <c r="NRP1267" s="24"/>
      <c r="NRQ1267" s="24"/>
      <c r="NRR1267" s="24"/>
      <c r="NRS1267" s="24"/>
      <c r="NRT1267" s="24"/>
      <c r="NRU1267" s="24"/>
      <c r="NRV1267" s="24"/>
      <c r="NRW1267" s="24"/>
      <c r="NRX1267" s="24"/>
      <c r="NRY1267" s="24"/>
      <c r="NRZ1267" s="24"/>
      <c r="NSA1267" s="24"/>
      <c r="NSB1267" s="24"/>
      <c r="NSC1267" s="24"/>
      <c r="NSD1267" s="24"/>
      <c r="NSE1267" s="24"/>
      <c r="NSF1267" s="24"/>
      <c r="NSG1267" s="24"/>
      <c r="NSH1267" s="24"/>
      <c r="NSI1267" s="24"/>
      <c r="NSJ1267" s="24"/>
      <c r="NSK1267" s="24"/>
      <c r="NSL1267" s="24"/>
      <c r="NSM1267" s="24"/>
      <c r="NSN1267" s="24"/>
      <c r="NSO1267" s="24"/>
      <c r="NSP1267" s="24"/>
      <c r="NSQ1267" s="24"/>
      <c r="NSR1267" s="24"/>
      <c r="NSS1267" s="24"/>
      <c r="NST1267" s="24"/>
      <c r="NSU1267" s="24"/>
      <c r="NSV1267" s="24"/>
      <c r="NSW1267" s="24"/>
      <c r="NSX1267" s="24"/>
      <c r="NSY1267" s="24"/>
      <c r="NSZ1267" s="24"/>
      <c r="NTA1267" s="24"/>
      <c r="NTB1267" s="24"/>
      <c r="NTC1267" s="24"/>
      <c r="NTD1267" s="24"/>
      <c r="NTE1267" s="24"/>
      <c r="NTF1267" s="24"/>
      <c r="NTG1267" s="24"/>
      <c r="NTH1267" s="24"/>
      <c r="NTI1267" s="24"/>
      <c r="NTJ1267" s="24"/>
      <c r="NTK1267" s="24"/>
      <c r="NTL1267" s="24"/>
      <c r="NTM1267" s="24"/>
      <c r="NTN1267" s="24"/>
      <c r="NTO1267" s="24"/>
      <c r="NTP1267" s="24"/>
      <c r="NTQ1267" s="24"/>
      <c r="NTR1267" s="24"/>
      <c r="NTS1267" s="24"/>
      <c r="NTT1267" s="24"/>
      <c r="NTU1267" s="24"/>
      <c r="NTV1267" s="24"/>
      <c r="NTW1267" s="24"/>
      <c r="NTX1267" s="24"/>
      <c r="NTY1267" s="24"/>
      <c r="NTZ1267" s="24"/>
      <c r="NUA1267" s="24"/>
      <c r="NUB1267" s="24"/>
      <c r="NUC1267" s="24"/>
      <c r="NUD1267" s="24"/>
      <c r="NUE1267" s="24"/>
      <c r="NUF1267" s="24"/>
      <c r="NUG1267" s="24"/>
      <c r="NUH1267" s="24"/>
      <c r="NUI1267" s="24"/>
      <c r="NUJ1267" s="24"/>
      <c r="NUK1267" s="24"/>
      <c r="NUL1267" s="24"/>
      <c r="NUM1267" s="24"/>
      <c r="NUN1267" s="24"/>
      <c r="NUO1267" s="24"/>
      <c r="NUP1267" s="24"/>
      <c r="NUQ1267" s="24"/>
      <c r="NUR1267" s="24"/>
      <c r="NUS1267" s="24"/>
      <c r="NUT1267" s="24"/>
      <c r="NUU1267" s="24"/>
      <c r="NUV1267" s="24"/>
      <c r="NUW1267" s="24"/>
      <c r="NUX1267" s="24"/>
      <c r="NUY1267" s="24"/>
      <c r="NUZ1267" s="24"/>
      <c r="NVA1267" s="24"/>
      <c r="NVB1267" s="24"/>
      <c r="NVC1267" s="24"/>
      <c r="NVD1267" s="24"/>
      <c r="NVE1267" s="24"/>
      <c r="NVF1267" s="24"/>
      <c r="NVG1267" s="24"/>
      <c r="NVH1267" s="24"/>
      <c r="NVI1267" s="24"/>
      <c r="NVJ1267" s="24"/>
      <c r="NVK1267" s="24"/>
      <c r="NVL1267" s="24"/>
      <c r="NVM1267" s="24"/>
      <c r="NVN1267" s="24"/>
      <c r="NVO1267" s="24"/>
      <c r="NVP1267" s="24"/>
      <c r="NVQ1267" s="24"/>
      <c r="NVR1267" s="24"/>
      <c r="NVS1267" s="24"/>
      <c r="NVT1267" s="24"/>
      <c r="NVU1267" s="24"/>
      <c r="NVV1267" s="24"/>
      <c r="NVW1267" s="24"/>
      <c r="NVX1267" s="24"/>
      <c r="NVY1267" s="24"/>
      <c r="NVZ1267" s="24"/>
      <c r="NWA1267" s="24"/>
      <c r="NWB1267" s="24"/>
      <c r="NWC1267" s="24"/>
      <c r="NWD1267" s="24"/>
      <c r="NWE1267" s="24"/>
      <c r="NWF1267" s="24"/>
      <c r="NWG1267" s="24"/>
      <c r="NWH1267" s="24"/>
      <c r="NWI1267" s="24"/>
      <c r="NWJ1267" s="24"/>
      <c r="NWK1267" s="24"/>
      <c r="NWL1267" s="24"/>
      <c r="NWM1267" s="24"/>
      <c r="NWN1267" s="24"/>
      <c r="NWO1267" s="24"/>
      <c r="NWP1267" s="24"/>
      <c r="NWQ1267" s="24"/>
      <c r="NWR1267" s="24"/>
      <c r="NWS1267" s="24"/>
      <c r="NWT1267" s="24"/>
      <c r="NWU1267" s="24"/>
      <c r="NWV1267" s="24"/>
      <c r="NWW1267" s="24"/>
      <c r="NWX1267" s="24"/>
      <c r="NWY1267" s="24"/>
      <c r="NWZ1267" s="24"/>
      <c r="NXA1267" s="24"/>
      <c r="NXB1267" s="24"/>
      <c r="NXC1267" s="24"/>
      <c r="NXD1267" s="24"/>
      <c r="NXE1267" s="24"/>
      <c r="NXF1267" s="24"/>
      <c r="NXG1267" s="24"/>
      <c r="NXH1267" s="24"/>
      <c r="NXI1267" s="24"/>
      <c r="NXJ1267" s="24"/>
      <c r="NXK1267" s="24"/>
      <c r="NXL1267" s="24"/>
      <c r="NXM1267" s="24"/>
      <c r="NXN1267" s="24"/>
      <c r="NXO1267" s="24"/>
      <c r="NXP1267" s="24"/>
      <c r="NXQ1267" s="24"/>
      <c r="NXR1267" s="24"/>
      <c r="NXS1267" s="24"/>
      <c r="NXT1267" s="24"/>
      <c r="NXU1267" s="24"/>
      <c r="NXV1267" s="24"/>
      <c r="NXW1267" s="24"/>
      <c r="NXX1267" s="24"/>
      <c r="NXY1267" s="24"/>
      <c r="NXZ1267" s="24"/>
      <c r="NYA1267" s="24"/>
      <c r="NYB1267" s="24"/>
      <c r="NYC1267" s="24"/>
      <c r="NYD1267" s="24"/>
      <c r="NYE1267" s="24"/>
      <c r="NYF1267" s="24"/>
      <c r="NYG1267" s="24"/>
      <c r="NYH1267" s="24"/>
      <c r="NYI1267" s="24"/>
      <c r="NYJ1267" s="24"/>
      <c r="NYK1267" s="24"/>
      <c r="NYL1267" s="24"/>
      <c r="NYM1267" s="24"/>
      <c r="NYN1267" s="24"/>
      <c r="NYO1267" s="24"/>
      <c r="NYP1267" s="24"/>
      <c r="NYQ1267" s="24"/>
      <c r="NYR1267" s="24"/>
      <c r="NYS1267" s="24"/>
      <c r="NYT1267" s="24"/>
      <c r="NYU1267" s="24"/>
      <c r="NYV1267" s="24"/>
      <c r="NYW1267" s="24"/>
      <c r="NYX1267" s="24"/>
      <c r="NYY1267" s="24"/>
      <c r="NYZ1267" s="24"/>
      <c r="NZA1267" s="24"/>
      <c r="NZB1267" s="24"/>
      <c r="NZC1267" s="24"/>
      <c r="NZD1267" s="24"/>
      <c r="NZE1267" s="24"/>
      <c r="NZF1267" s="24"/>
      <c r="NZG1267" s="24"/>
      <c r="NZH1267" s="24"/>
      <c r="NZI1267" s="24"/>
      <c r="NZJ1267" s="24"/>
      <c r="NZK1267" s="24"/>
      <c r="NZL1267" s="24"/>
      <c r="NZM1267" s="24"/>
      <c r="NZN1267" s="24"/>
      <c r="NZO1267" s="24"/>
      <c r="NZP1267" s="24"/>
      <c r="NZQ1267" s="24"/>
      <c r="NZR1267" s="24"/>
      <c r="NZS1267" s="24"/>
      <c r="NZT1267" s="24"/>
      <c r="NZU1267" s="24"/>
      <c r="NZV1267" s="24"/>
      <c r="NZW1267" s="24"/>
      <c r="NZX1267" s="24"/>
      <c r="NZY1267" s="24"/>
      <c r="NZZ1267" s="24"/>
      <c r="OAA1267" s="24"/>
      <c r="OAB1267" s="24"/>
      <c r="OAC1267" s="24"/>
      <c r="OAD1267" s="24"/>
      <c r="OAE1267" s="24"/>
      <c r="OAF1267" s="24"/>
      <c r="OAG1267" s="24"/>
      <c r="OAH1267" s="24"/>
      <c r="OAI1267" s="24"/>
      <c r="OAJ1267" s="24"/>
      <c r="OAK1267" s="24"/>
      <c r="OAL1267" s="24"/>
      <c r="OAM1267" s="24"/>
      <c r="OAN1267" s="24"/>
      <c r="OAO1267" s="24"/>
      <c r="OAP1267" s="24"/>
      <c r="OAQ1267" s="24"/>
      <c r="OAR1267" s="24"/>
      <c r="OAS1267" s="24"/>
      <c r="OAT1267" s="24"/>
      <c r="OAU1267" s="24"/>
      <c r="OAV1267" s="24"/>
      <c r="OAW1267" s="24"/>
      <c r="OAX1267" s="24"/>
      <c r="OAY1267" s="24"/>
      <c r="OAZ1267" s="24"/>
      <c r="OBA1267" s="24"/>
      <c r="OBB1267" s="24"/>
      <c r="OBC1267" s="24"/>
      <c r="OBD1267" s="24"/>
      <c r="OBE1267" s="24"/>
      <c r="OBF1267" s="24"/>
      <c r="OBG1267" s="24"/>
      <c r="OBH1267" s="24"/>
      <c r="OBI1267" s="24"/>
      <c r="OBJ1267" s="24"/>
      <c r="OBK1267" s="24"/>
      <c r="OBL1267" s="24"/>
      <c r="OBM1267" s="24"/>
      <c r="OBN1267" s="24"/>
      <c r="OBO1267" s="24"/>
      <c r="OBP1267" s="24"/>
      <c r="OBQ1267" s="24"/>
      <c r="OBR1267" s="24"/>
      <c r="OBS1267" s="24"/>
      <c r="OBT1267" s="24"/>
      <c r="OBU1267" s="24"/>
      <c r="OBV1267" s="24"/>
      <c r="OBW1267" s="24"/>
      <c r="OBX1267" s="24"/>
      <c r="OBY1267" s="24"/>
      <c r="OBZ1267" s="24"/>
      <c r="OCA1267" s="24"/>
      <c r="OCB1267" s="24"/>
      <c r="OCC1267" s="24"/>
      <c r="OCD1267" s="24"/>
      <c r="OCE1267" s="24"/>
      <c r="OCF1267" s="24"/>
      <c r="OCG1267" s="24"/>
      <c r="OCH1267" s="24"/>
      <c r="OCI1267" s="24"/>
      <c r="OCJ1267" s="24"/>
      <c r="OCK1267" s="24"/>
      <c r="OCL1267" s="24"/>
      <c r="OCM1267" s="24"/>
      <c r="OCN1267" s="24"/>
      <c r="OCO1267" s="24"/>
      <c r="OCP1267" s="24"/>
      <c r="OCQ1267" s="24"/>
      <c r="OCR1267" s="24"/>
      <c r="OCS1267" s="24"/>
      <c r="OCT1267" s="24"/>
      <c r="OCU1267" s="24"/>
      <c r="OCV1267" s="24"/>
      <c r="OCW1267" s="24"/>
      <c r="OCX1267" s="24"/>
      <c r="OCY1267" s="24"/>
      <c r="OCZ1267" s="24"/>
      <c r="ODA1267" s="24"/>
      <c r="ODB1267" s="24"/>
      <c r="ODC1267" s="24"/>
      <c r="ODD1267" s="24"/>
      <c r="ODE1267" s="24"/>
      <c r="ODF1267" s="24"/>
      <c r="ODG1267" s="24"/>
      <c r="ODH1267" s="24"/>
      <c r="ODI1267" s="24"/>
      <c r="ODJ1267" s="24"/>
      <c r="ODK1267" s="24"/>
      <c r="ODL1267" s="24"/>
      <c r="ODM1267" s="24"/>
      <c r="ODN1267" s="24"/>
      <c r="ODO1267" s="24"/>
      <c r="ODP1267" s="24"/>
      <c r="ODQ1267" s="24"/>
      <c r="ODR1267" s="24"/>
      <c r="ODS1267" s="24"/>
      <c r="ODT1267" s="24"/>
      <c r="ODU1267" s="24"/>
      <c r="ODV1267" s="24"/>
      <c r="ODW1267" s="24"/>
      <c r="ODX1267" s="24"/>
      <c r="ODY1267" s="24"/>
      <c r="ODZ1267" s="24"/>
      <c r="OEA1267" s="24"/>
      <c r="OEB1267" s="24"/>
      <c r="OEC1267" s="24"/>
      <c r="OED1267" s="24"/>
      <c r="OEE1267" s="24"/>
      <c r="OEF1267" s="24"/>
      <c r="OEG1267" s="24"/>
      <c r="OEH1267" s="24"/>
      <c r="OEI1267" s="24"/>
      <c r="OEJ1267" s="24"/>
      <c r="OEK1267" s="24"/>
      <c r="OEL1267" s="24"/>
      <c r="OEM1267" s="24"/>
      <c r="OEN1267" s="24"/>
      <c r="OEO1267" s="24"/>
      <c r="OEP1267" s="24"/>
      <c r="OEQ1267" s="24"/>
      <c r="OER1267" s="24"/>
      <c r="OES1267" s="24"/>
      <c r="OET1267" s="24"/>
      <c r="OEU1267" s="24"/>
      <c r="OEV1267" s="24"/>
      <c r="OEW1267" s="24"/>
      <c r="OEX1267" s="24"/>
      <c r="OEY1267" s="24"/>
      <c r="OEZ1267" s="24"/>
      <c r="OFA1267" s="24"/>
      <c r="OFB1267" s="24"/>
      <c r="OFC1267" s="24"/>
      <c r="OFD1267" s="24"/>
      <c r="OFE1267" s="24"/>
      <c r="OFF1267" s="24"/>
      <c r="OFG1267" s="24"/>
      <c r="OFH1267" s="24"/>
      <c r="OFI1267" s="24"/>
      <c r="OFJ1267" s="24"/>
      <c r="OFK1267" s="24"/>
      <c r="OFL1267" s="24"/>
      <c r="OFM1267" s="24"/>
      <c r="OFN1267" s="24"/>
      <c r="OFO1267" s="24"/>
      <c r="OFP1267" s="24"/>
      <c r="OFQ1267" s="24"/>
      <c r="OFR1267" s="24"/>
      <c r="OFS1267" s="24"/>
      <c r="OFT1267" s="24"/>
      <c r="OFU1267" s="24"/>
      <c r="OFV1267" s="24"/>
      <c r="OFW1267" s="24"/>
      <c r="OFX1267" s="24"/>
      <c r="OFY1267" s="24"/>
      <c r="OFZ1267" s="24"/>
      <c r="OGA1267" s="24"/>
      <c r="OGB1267" s="24"/>
      <c r="OGC1267" s="24"/>
      <c r="OGD1267" s="24"/>
      <c r="OGE1267" s="24"/>
      <c r="OGF1267" s="24"/>
      <c r="OGG1267" s="24"/>
      <c r="OGH1267" s="24"/>
      <c r="OGI1267" s="24"/>
      <c r="OGJ1267" s="24"/>
      <c r="OGK1267" s="24"/>
      <c r="OGL1267" s="24"/>
      <c r="OGM1267" s="24"/>
      <c r="OGN1267" s="24"/>
      <c r="OGO1267" s="24"/>
      <c r="OGP1267" s="24"/>
      <c r="OGQ1267" s="24"/>
      <c r="OGR1267" s="24"/>
      <c r="OGS1267" s="24"/>
      <c r="OGT1267" s="24"/>
      <c r="OGU1267" s="24"/>
      <c r="OGV1267" s="24"/>
      <c r="OGW1267" s="24"/>
      <c r="OGX1267" s="24"/>
      <c r="OGY1267" s="24"/>
      <c r="OGZ1267" s="24"/>
      <c r="OHA1267" s="24"/>
      <c r="OHB1267" s="24"/>
      <c r="OHC1267" s="24"/>
      <c r="OHD1267" s="24"/>
      <c r="OHE1267" s="24"/>
      <c r="OHF1267" s="24"/>
      <c r="OHG1267" s="24"/>
      <c r="OHH1267" s="24"/>
      <c r="OHI1267" s="24"/>
      <c r="OHJ1267" s="24"/>
      <c r="OHK1267" s="24"/>
      <c r="OHL1267" s="24"/>
      <c r="OHM1267" s="24"/>
      <c r="OHN1267" s="24"/>
      <c r="OHO1267" s="24"/>
      <c r="OHP1267" s="24"/>
      <c r="OHQ1267" s="24"/>
      <c r="OHR1267" s="24"/>
      <c r="OHS1267" s="24"/>
      <c r="OHT1267" s="24"/>
      <c r="OHU1267" s="24"/>
      <c r="OHV1267" s="24"/>
      <c r="OHW1267" s="24"/>
      <c r="OHX1267" s="24"/>
      <c r="OHY1267" s="24"/>
      <c r="OHZ1267" s="24"/>
      <c r="OIA1267" s="24"/>
      <c r="OIB1267" s="24"/>
      <c r="OIC1267" s="24"/>
      <c r="OID1267" s="24"/>
      <c r="OIE1267" s="24"/>
      <c r="OIF1267" s="24"/>
      <c r="OIG1267" s="24"/>
      <c r="OIH1267" s="24"/>
      <c r="OII1267" s="24"/>
      <c r="OIJ1267" s="24"/>
      <c r="OIK1267" s="24"/>
      <c r="OIL1267" s="24"/>
      <c r="OIM1267" s="24"/>
      <c r="OIN1267" s="24"/>
      <c r="OIO1267" s="24"/>
      <c r="OIP1267" s="24"/>
      <c r="OIQ1267" s="24"/>
      <c r="OIR1267" s="24"/>
      <c r="OIS1267" s="24"/>
      <c r="OIT1267" s="24"/>
      <c r="OIU1267" s="24"/>
      <c r="OIV1267" s="24"/>
      <c r="OIW1267" s="24"/>
      <c r="OIX1267" s="24"/>
      <c r="OIY1267" s="24"/>
      <c r="OIZ1267" s="24"/>
      <c r="OJA1267" s="24"/>
      <c r="OJB1267" s="24"/>
      <c r="OJC1267" s="24"/>
      <c r="OJD1267" s="24"/>
      <c r="OJE1267" s="24"/>
      <c r="OJF1267" s="24"/>
      <c r="OJG1267" s="24"/>
      <c r="OJH1267" s="24"/>
      <c r="OJI1267" s="24"/>
      <c r="OJJ1267" s="24"/>
      <c r="OJK1267" s="24"/>
      <c r="OJL1267" s="24"/>
      <c r="OJM1267" s="24"/>
      <c r="OJN1267" s="24"/>
      <c r="OJO1267" s="24"/>
      <c r="OJP1267" s="24"/>
      <c r="OJQ1267" s="24"/>
      <c r="OJR1267" s="24"/>
      <c r="OJS1267" s="24"/>
      <c r="OJT1267" s="24"/>
      <c r="OJU1267" s="24"/>
      <c r="OJV1267" s="24"/>
      <c r="OJW1267" s="24"/>
      <c r="OJX1267" s="24"/>
      <c r="OJY1267" s="24"/>
      <c r="OJZ1267" s="24"/>
      <c r="OKA1267" s="24"/>
      <c r="OKB1267" s="24"/>
      <c r="OKC1267" s="24"/>
      <c r="OKD1267" s="24"/>
      <c r="OKE1267" s="24"/>
      <c r="OKF1267" s="24"/>
      <c r="OKG1267" s="24"/>
      <c r="OKH1267" s="24"/>
      <c r="OKI1267" s="24"/>
      <c r="OKJ1267" s="24"/>
      <c r="OKK1267" s="24"/>
      <c r="OKL1267" s="24"/>
      <c r="OKM1267" s="24"/>
      <c r="OKN1267" s="24"/>
      <c r="OKO1267" s="24"/>
      <c r="OKP1267" s="24"/>
      <c r="OKQ1267" s="24"/>
      <c r="OKR1267" s="24"/>
      <c r="OKS1267" s="24"/>
      <c r="OKT1267" s="24"/>
      <c r="OKU1267" s="24"/>
      <c r="OKV1267" s="24"/>
      <c r="OKW1267" s="24"/>
      <c r="OKX1267" s="24"/>
      <c r="OKY1267" s="24"/>
      <c r="OKZ1267" s="24"/>
      <c r="OLA1267" s="24"/>
      <c r="OLB1267" s="24"/>
      <c r="OLC1267" s="24"/>
      <c r="OLD1267" s="24"/>
      <c r="OLE1267" s="24"/>
      <c r="OLF1267" s="24"/>
      <c r="OLG1267" s="24"/>
      <c r="OLH1267" s="24"/>
      <c r="OLI1267" s="24"/>
      <c r="OLJ1267" s="24"/>
      <c r="OLK1267" s="24"/>
      <c r="OLL1267" s="24"/>
      <c r="OLM1267" s="24"/>
      <c r="OLN1267" s="24"/>
      <c r="OLO1267" s="24"/>
      <c r="OLP1267" s="24"/>
      <c r="OLQ1267" s="24"/>
      <c r="OLR1267" s="24"/>
      <c r="OLS1267" s="24"/>
      <c r="OLT1267" s="24"/>
      <c r="OLU1267" s="24"/>
      <c r="OLV1267" s="24"/>
      <c r="OLW1267" s="24"/>
      <c r="OLX1267" s="24"/>
      <c r="OLY1267" s="24"/>
      <c r="OLZ1267" s="24"/>
      <c r="OMA1267" s="24"/>
      <c r="OMB1267" s="24"/>
      <c r="OMC1267" s="24"/>
      <c r="OMD1267" s="24"/>
      <c r="OME1267" s="24"/>
      <c r="OMF1267" s="24"/>
      <c r="OMG1267" s="24"/>
      <c r="OMH1267" s="24"/>
      <c r="OMI1267" s="24"/>
      <c r="OMJ1267" s="24"/>
      <c r="OMK1267" s="24"/>
      <c r="OML1267" s="24"/>
      <c r="OMM1267" s="24"/>
      <c r="OMN1267" s="24"/>
      <c r="OMO1267" s="24"/>
      <c r="OMP1267" s="24"/>
      <c r="OMQ1267" s="24"/>
      <c r="OMR1267" s="24"/>
      <c r="OMS1267" s="24"/>
      <c r="OMT1267" s="24"/>
      <c r="OMU1267" s="24"/>
      <c r="OMV1267" s="24"/>
      <c r="OMW1267" s="24"/>
      <c r="OMX1267" s="24"/>
      <c r="OMY1267" s="24"/>
      <c r="OMZ1267" s="24"/>
      <c r="ONA1267" s="24"/>
      <c r="ONB1267" s="24"/>
      <c r="ONC1267" s="24"/>
      <c r="OND1267" s="24"/>
      <c r="ONE1267" s="24"/>
      <c r="ONF1267" s="24"/>
      <c r="ONG1267" s="24"/>
      <c r="ONH1267" s="24"/>
      <c r="ONI1267" s="24"/>
      <c r="ONJ1267" s="24"/>
      <c r="ONK1267" s="24"/>
      <c r="ONL1267" s="24"/>
      <c r="ONM1267" s="24"/>
      <c r="ONN1267" s="24"/>
      <c r="ONO1267" s="24"/>
      <c r="ONP1267" s="24"/>
      <c r="ONQ1267" s="24"/>
      <c r="ONR1267" s="24"/>
      <c r="ONS1267" s="24"/>
      <c r="ONT1267" s="24"/>
      <c r="ONU1267" s="24"/>
      <c r="ONV1267" s="24"/>
      <c r="ONW1267" s="24"/>
      <c r="ONX1267" s="24"/>
      <c r="ONY1267" s="24"/>
      <c r="ONZ1267" s="24"/>
      <c r="OOA1267" s="24"/>
      <c r="OOB1267" s="24"/>
      <c r="OOC1267" s="24"/>
      <c r="OOD1267" s="24"/>
      <c r="OOE1267" s="24"/>
      <c r="OOF1267" s="24"/>
      <c r="OOG1267" s="24"/>
      <c r="OOH1267" s="24"/>
      <c r="OOI1267" s="24"/>
      <c r="OOJ1267" s="24"/>
      <c r="OOK1267" s="24"/>
      <c r="OOL1267" s="24"/>
      <c r="OOM1267" s="24"/>
      <c r="OON1267" s="24"/>
      <c r="OOO1267" s="24"/>
      <c r="OOP1267" s="24"/>
      <c r="OOQ1267" s="24"/>
      <c r="OOR1267" s="24"/>
      <c r="OOS1267" s="24"/>
      <c r="OOT1267" s="24"/>
      <c r="OOU1267" s="24"/>
      <c r="OOV1267" s="24"/>
      <c r="OOW1267" s="24"/>
      <c r="OOX1267" s="24"/>
      <c r="OOY1267" s="24"/>
      <c r="OOZ1267" s="24"/>
      <c r="OPA1267" s="24"/>
      <c r="OPB1267" s="24"/>
      <c r="OPC1267" s="24"/>
      <c r="OPD1267" s="24"/>
      <c r="OPE1267" s="24"/>
      <c r="OPF1267" s="24"/>
      <c r="OPG1267" s="24"/>
      <c r="OPH1267" s="24"/>
      <c r="OPI1267" s="24"/>
      <c r="OPJ1267" s="24"/>
      <c r="OPK1267" s="24"/>
      <c r="OPL1267" s="24"/>
      <c r="OPM1267" s="24"/>
      <c r="OPN1267" s="24"/>
      <c r="OPO1267" s="24"/>
      <c r="OPP1267" s="24"/>
      <c r="OPQ1267" s="24"/>
      <c r="OPR1267" s="24"/>
      <c r="OPS1267" s="24"/>
      <c r="OPT1267" s="24"/>
      <c r="OPU1267" s="24"/>
      <c r="OPV1267" s="24"/>
      <c r="OPW1267" s="24"/>
      <c r="OPX1267" s="24"/>
      <c r="OPY1267" s="24"/>
      <c r="OPZ1267" s="24"/>
      <c r="OQA1267" s="24"/>
      <c r="OQB1267" s="24"/>
      <c r="OQC1267" s="24"/>
      <c r="OQD1267" s="24"/>
      <c r="OQE1267" s="24"/>
      <c r="OQF1267" s="24"/>
      <c r="OQG1267" s="24"/>
      <c r="OQH1267" s="24"/>
      <c r="OQI1267" s="24"/>
      <c r="OQJ1267" s="24"/>
      <c r="OQK1267" s="24"/>
      <c r="OQL1267" s="24"/>
      <c r="OQM1267" s="24"/>
      <c r="OQN1267" s="24"/>
      <c r="OQO1267" s="24"/>
      <c r="OQP1267" s="24"/>
      <c r="OQQ1267" s="24"/>
      <c r="OQR1267" s="24"/>
      <c r="OQS1267" s="24"/>
      <c r="OQT1267" s="24"/>
      <c r="OQU1267" s="24"/>
      <c r="OQV1267" s="24"/>
      <c r="OQW1267" s="24"/>
      <c r="OQX1267" s="24"/>
      <c r="OQY1267" s="24"/>
      <c r="OQZ1267" s="24"/>
      <c r="ORA1267" s="24"/>
      <c r="ORB1267" s="24"/>
      <c r="ORC1267" s="24"/>
      <c r="ORD1267" s="24"/>
      <c r="ORE1267" s="24"/>
      <c r="ORF1267" s="24"/>
      <c r="ORG1267" s="24"/>
      <c r="ORH1267" s="24"/>
      <c r="ORI1267" s="24"/>
      <c r="ORJ1267" s="24"/>
      <c r="ORK1267" s="24"/>
      <c r="ORL1267" s="24"/>
      <c r="ORM1267" s="24"/>
      <c r="ORN1267" s="24"/>
      <c r="ORO1267" s="24"/>
      <c r="ORP1267" s="24"/>
      <c r="ORQ1267" s="24"/>
      <c r="ORR1267" s="24"/>
      <c r="ORS1267" s="24"/>
      <c r="ORT1267" s="24"/>
      <c r="ORU1267" s="24"/>
      <c r="ORV1267" s="24"/>
      <c r="ORW1267" s="24"/>
      <c r="ORX1267" s="24"/>
      <c r="ORY1267" s="24"/>
      <c r="ORZ1267" s="24"/>
      <c r="OSA1267" s="24"/>
      <c r="OSB1267" s="24"/>
      <c r="OSC1267" s="24"/>
      <c r="OSD1267" s="24"/>
      <c r="OSE1267" s="24"/>
      <c r="OSF1267" s="24"/>
      <c r="OSG1267" s="24"/>
      <c r="OSH1267" s="24"/>
      <c r="OSI1267" s="24"/>
      <c r="OSJ1267" s="24"/>
      <c r="OSK1267" s="24"/>
      <c r="OSL1267" s="24"/>
      <c r="OSM1267" s="24"/>
      <c r="OSN1267" s="24"/>
      <c r="OSO1267" s="24"/>
      <c r="OSP1267" s="24"/>
      <c r="OSQ1267" s="24"/>
      <c r="OSR1267" s="24"/>
      <c r="OSS1267" s="24"/>
      <c r="OST1267" s="24"/>
      <c r="OSU1267" s="24"/>
      <c r="OSV1267" s="24"/>
      <c r="OSW1267" s="24"/>
      <c r="OSX1267" s="24"/>
      <c r="OSY1267" s="24"/>
      <c r="OSZ1267" s="24"/>
      <c r="OTA1267" s="24"/>
      <c r="OTB1267" s="24"/>
      <c r="OTC1267" s="24"/>
      <c r="OTD1267" s="24"/>
      <c r="OTE1267" s="24"/>
      <c r="OTF1267" s="24"/>
      <c r="OTG1267" s="24"/>
      <c r="OTH1267" s="24"/>
      <c r="OTI1267" s="24"/>
      <c r="OTJ1267" s="24"/>
      <c r="OTK1267" s="24"/>
      <c r="OTL1267" s="24"/>
      <c r="OTM1267" s="24"/>
      <c r="OTN1267" s="24"/>
      <c r="OTO1267" s="24"/>
      <c r="OTP1267" s="24"/>
      <c r="OTQ1267" s="24"/>
      <c r="OTR1267" s="24"/>
      <c r="OTS1267" s="24"/>
      <c r="OTT1267" s="24"/>
      <c r="OTU1267" s="24"/>
      <c r="OTV1267" s="24"/>
      <c r="OTW1267" s="24"/>
      <c r="OTX1267" s="24"/>
      <c r="OTY1267" s="24"/>
      <c r="OTZ1267" s="24"/>
      <c r="OUA1267" s="24"/>
      <c r="OUB1267" s="24"/>
      <c r="OUC1267" s="24"/>
      <c r="OUD1267" s="24"/>
      <c r="OUE1267" s="24"/>
      <c r="OUF1267" s="24"/>
      <c r="OUG1267" s="24"/>
      <c r="OUH1267" s="24"/>
      <c r="OUI1267" s="24"/>
      <c r="OUJ1267" s="24"/>
      <c r="OUK1267" s="24"/>
      <c r="OUL1267" s="24"/>
      <c r="OUM1267" s="24"/>
      <c r="OUN1267" s="24"/>
      <c r="OUO1267" s="24"/>
      <c r="OUP1267" s="24"/>
      <c r="OUQ1267" s="24"/>
      <c r="OUR1267" s="24"/>
      <c r="OUS1267" s="24"/>
      <c r="OUT1267" s="24"/>
      <c r="OUU1267" s="24"/>
      <c r="OUV1267" s="24"/>
      <c r="OUW1267" s="24"/>
      <c r="OUX1267" s="24"/>
      <c r="OUY1267" s="24"/>
      <c r="OUZ1267" s="24"/>
      <c r="OVA1267" s="24"/>
      <c r="OVB1267" s="24"/>
      <c r="OVC1267" s="24"/>
      <c r="OVD1267" s="24"/>
      <c r="OVE1267" s="24"/>
      <c r="OVF1267" s="24"/>
      <c r="OVG1267" s="24"/>
      <c r="OVH1267" s="24"/>
      <c r="OVI1267" s="24"/>
      <c r="OVJ1267" s="24"/>
      <c r="OVK1267" s="24"/>
      <c r="OVL1267" s="24"/>
      <c r="OVM1267" s="24"/>
      <c r="OVN1267" s="24"/>
      <c r="OVO1267" s="24"/>
      <c r="OVP1267" s="24"/>
      <c r="OVQ1267" s="24"/>
      <c r="OVR1267" s="24"/>
      <c r="OVS1267" s="24"/>
      <c r="OVT1267" s="24"/>
      <c r="OVU1267" s="24"/>
      <c r="OVV1267" s="24"/>
      <c r="OVW1267" s="24"/>
      <c r="OVX1267" s="24"/>
      <c r="OVY1267" s="24"/>
      <c r="OVZ1267" s="24"/>
      <c r="OWA1267" s="24"/>
      <c r="OWB1267" s="24"/>
      <c r="OWC1267" s="24"/>
      <c r="OWD1267" s="24"/>
      <c r="OWE1267" s="24"/>
      <c r="OWF1267" s="24"/>
      <c r="OWG1267" s="24"/>
      <c r="OWH1267" s="24"/>
      <c r="OWI1267" s="24"/>
      <c r="OWJ1267" s="24"/>
      <c r="OWK1267" s="24"/>
      <c r="OWL1267" s="24"/>
      <c r="OWM1267" s="24"/>
      <c r="OWN1267" s="24"/>
      <c r="OWO1267" s="24"/>
      <c r="OWP1267" s="24"/>
      <c r="OWQ1267" s="24"/>
      <c r="OWR1267" s="24"/>
      <c r="OWS1267" s="24"/>
      <c r="OWT1267" s="24"/>
      <c r="OWU1267" s="24"/>
      <c r="OWV1267" s="24"/>
      <c r="OWW1267" s="24"/>
      <c r="OWX1267" s="24"/>
      <c r="OWY1267" s="24"/>
      <c r="OWZ1267" s="24"/>
      <c r="OXA1267" s="24"/>
      <c r="OXB1267" s="24"/>
      <c r="OXC1267" s="24"/>
      <c r="OXD1267" s="24"/>
      <c r="OXE1267" s="24"/>
      <c r="OXF1267" s="24"/>
      <c r="OXG1267" s="24"/>
      <c r="OXH1267" s="24"/>
      <c r="OXI1267" s="24"/>
      <c r="OXJ1267" s="24"/>
      <c r="OXK1267" s="24"/>
      <c r="OXL1267" s="24"/>
      <c r="OXM1267" s="24"/>
      <c r="OXN1267" s="24"/>
      <c r="OXO1267" s="24"/>
      <c r="OXP1267" s="24"/>
      <c r="OXQ1267" s="24"/>
      <c r="OXR1267" s="24"/>
      <c r="OXS1267" s="24"/>
      <c r="OXT1267" s="24"/>
      <c r="OXU1267" s="24"/>
      <c r="OXV1267" s="24"/>
      <c r="OXW1267" s="24"/>
      <c r="OXX1267" s="24"/>
      <c r="OXY1267" s="24"/>
      <c r="OXZ1267" s="24"/>
      <c r="OYA1267" s="24"/>
      <c r="OYB1267" s="24"/>
      <c r="OYC1267" s="24"/>
      <c r="OYD1267" s="24"/>
      <c r="OYE1267" s="24"/>
      <c r="OYF1267" s="24"/>
      <c r="OYG1267" s="24"/>
      <c r="OYH1267" s="24"/>
      <c r="OYI1267" s="24"/>
      <c r="OYJ1267" s="24"/>
      <c r="OYK1267" s="24"/>
      <c r="OYL1267" s="24"/>
      <c r="OYM1267" s="24"/>
      <c r="OYN1267" s="24"/>
      <c r="OYO1267" s="24"/>
      <c r="OYP1267" s="24"/>
      <c r="OYQ1267" s="24"/>
      <c r="OYR1267" s="24"/>
      <c r="OYS1267" s="24"/>
      <c r="OYT1267" s="24"/>
      <c r="OYU1267" s="24"/>
      <c r="OYV1267" s="24"/>
      <c r="OYW1267" s="24"/>
      <c r="OYX1267" s="24"/>
      <c r="OYY1267" s="24"/>
      <c r="OYZ1267" s="24"/>
      <c r="OZA1267" s="24"/>
      <c r="OZB1267" s="24"/>
      <c r="OZC1267" s="24"/>
      <c r="OZD1267" s="24"/>
      <c r="OZE1267" s="24"/>
      <c r="OZF1267" s="24"/>
      <c r="OZG1267" s="24"/>
      <c r="OZH1267" s="24"/>
      <c r="OZI1267" s="24"/>
      <c r="OZJ1267" s="24"/>
      <c r="OZK1267" s="24"/>
      <c r="OZL1267" s="24"/>
      <c r="OZM1267" s="24"/>
      <c r="OZN1267" s="24"/>
      <c r="OZO1267" s="24"/>
      <c r="OZP1267" s="24"/>
      <c r="OZQ1267" s="24"/>
      <c r="OZR1267" s="24"/>
      <c r="OZS1267" s="24"/>
      <c r="OZT1267" s="24"/>
      <c r="OZU1267" s="24"/>
      <c r="OZV1267" s="24"/>
      <c r="OZW1267" s="24"/>
      <c r="OZX1267" s="24"/>
      <c r="OZY1267" s="24"/>
      <c r="OZZ1267" s="24"/>
      <c r="PAA1267" s="24"/>
      <c r="PAB1267" s="24"/>
      <c r="PAC1267" s="24"/>
      <c r="PAD1267" s="24"/>
      <c r="PAE1267" s="24"/>
      <c r="PAF1267" s="24"/>
      <c r="PAG1267" s="24"/>
      <c r="PAH1267" s="24"/>
      <c r="PAI1267" s="24"/>
      <c r="PAJ1267" s="24"/>
      <c r="PAK1267" s="24"/>
      <c r="PAL1267" s="24"/>
      <c r="PAM1267" s="24"/>
      <c r="PAN1267" s="24"/>
      <c r="PAO1267" s="24"/>
      <c r="PAP1267" s="24"/>
      <c r="PAQ1267" s="24"/>
      <c r="PAR1267" s="24"/>
      <c r="PAS1267" s="24"/>
      <c r="PAT1267" s="24"/>
      <c r="PAU1267" s="24"/>
      <c r="PAV1267" s="24"/>
      <c r="PAW1267" s="24"/>
      <c r="PAX1267" s="24"/>
      <c r="PAY1267" s="24"/>
      <c r="PAZ1267" s="24"/>
      <c r="PBA1267" s="24"/>
      <c r="PBB1267" s="24"/>
      <c r="PBC1267" s="24"/>
      <c r="PBD1267" s="24"/>
      <c r="PBE1267" s="24"/>
      <c r="PBF1267" s="24"/>
      <c r="PBG1267" s="24"/>
      <c r="PBH1267" s="24"/>
      <c r="PBI1267" s="24"/>
      <c r="PBJ1267" s="24"/>
      <c r="PBK1267" s="24"/>
      <c r="PBL1267" s="24"/>
      <c r="PBM1267" s="24"/>
      <c r="PBN1267" s="24"/>
      <c r="PBO1267" s="24"/>
      <c r="PBP1267" s="24"/>
      <c r="PBQ1267" s="24"/>
      <c r="PBR1267" s="24"/>
      <c r="PBS1267" s="24"/>
      <c r="PBT1267" s="24"/>
      <c r="PBU1267" s="24"/>
      <c r="PBV1267" s="24"/>
      <c r="PBW1267" s="24"/>
      <c r="PBX1267" s="24"/>
      <c r="PBY1267" s="24"/>
      <c r="PBZ1267" s="24"/>
      <c r="PCA1267" s="24"/>
      <c r="PCB1267" s="24"/>
      <c r="PCC1267" s="24"/>
      <c r="PCD1267" s="24"/>
      <c r="PCE1267" s="24"/>
      <c r="PCF1267" s="24"/>
      <c r="PCG1267" s="24"/>
      <c r="PCH1267" s="24"/>
      <c r="PCI1267" s="24"/>
      <c r="PCJ1267" s="24"/>
      <c r="PCK1267" s="24"/>
      <c r="PCL1267" s="24"/>
      <c r="PCM1267" s="24"/>
      <c r="PCN1267" s="24"/>
      <c r="PCO1267" s="24"/>
      <c r="PCP1267" s="24"/>
      <c r="PCQ1267" s="24"/>
      <c r="PCR1267" s="24"/>
      <c r="PCS1267" s="24"/>
      <c r="PCT1267" s="24"/>
      <c r="PCU1267" s="24"/>
      <c r="PCV1267" s="24"/>
      <c r="PCW1267" s="24"/>
      <c r="PCX1267" s="24"/>
      <c r="PCY1267" s="24"/>
      <c r="PCZ1267" s="24"/>
      <c r="PDA1267" s="24"/>
      <c r="PDB1267" s="24"/>
      <c r="PDC1267" s="24"/>
      <c r="PDD1267" s="24"/>
      <c r="PDE1267" s="24"/>
      <c r="PDF1267" s="24"/>
      <c r="PDG1267" s="24"/>
      <c r="PDH1267" s="24"/>
      <c r="PDI1267" s="24"/>
      <c r="PDJ1267" s="24"/>
      <c r="PDK1267" s="24"/>
      <c r="PDL1267" s="24"/>
      <c r="PDM1267" s="24"/>
      <c r="PDN1267" s="24"/>
      <c r="PDO1267" s="24"/>
      <c r="PDP1267" s="24"/>
      <c r="PDQ1267" s="24"/>
      <c r="PDR1267" s="24"/>
      <c r="PDS1267" s="24"/>
      <c r="PDT1267" s="24"/>
      <c r="PDU1267" s="24"/>
      <c r="PDV1267" s="24"/>
      <c r="PDW1267" s="24"/>
      <c r="PDX1267" s="24"/>
      <c r="PDY1267" s="24"/>
      <c r="PDZ1267" s="24"/>
      <c r="PEA1267" s="24"/>
      <c r="PEB1267" s="24"/>
      <c r="PEC1267" s="24"/>
      <c r="PED1267" s="24"/>
      <c r="PEE1267" s="24"/>
      <c r="PEF1267" s="24"/>
      <c r="PEG1267" s="24"/>
      <c r="PEH1267" s="24"/>
      <c r="PEI1267" s="24"/>
      <c r="PEJ1267" s="24"/>
      <c r="PEK1267" s="24"/>
      <c r="PEL1267" s="24"/>
      <c r="PEM1267" s="24"/>
      <c r="PEN1267" s="24"/>
      <c r="PEO1267" s="24"/>
      <c r="PEP1267" s="24"/>
      <c r="PEQ1267" s="24"/>
      <c r="PER1267" s="24"/>
      <c r="PES1267" s="24"/>
      <c r="PET1267" s="24"/>
      <c r="PEU1267" s="24"/>
      <c r="PEV1267" s="24"/>
      <c r="PEW1267" s="24"/>
      <c r="PEX1267" s="24"/>
      <c r="PEY1267" s="24"/>
      <c r="PEZ1267" s="24"/>
      <c r="PFA1267" s="24"/>
      <c r="PFB1267" s="24"/>
      <c r="PFC1267" s="24"/>
      <c r="PFD1267" s="24"/>
      <c r="PFE1267" s="24"/>
      <c r="PFF1267" s="24"/>
      <c r="PFG1267" s="24"/>
      <c r="PFH1267" s="24"/>
      <c r="PFI1267" s="24"/>
      <c r="PFJ1267" s="24"/>
      <c r="PFK1267" s="24"/>
      <c r="PFL1267" s="24"/>
      <c r="PFM1267" s="24"/>
      <c r="PFN1267" s="24"/>
      <c r="PFO1267" s="24"/>
      <c r="PFP1267" s="24"/>
      <c r="PFQ1267" s="24"/>
      <c r="PFR1267" s="24"/>
      <c r="PFS1267" s="24"/>
      <c r="PFT1267" s="24"/>
      <c r="PFU1267" s="24"/>
      <c r="PFV1267" s="24"/>
      <c r="PFW1267" s="24"/>
      <c r="PFX1267" s="24"/>
      <c r="PFY1267" s="24"/>
      <c r="PFZ1267" s="24"/>
      <c r="PGA1267" s="24"/>
      <c r="PGB1267" s="24"/>
      <c r="PGC1267" s="24"/>
      <c r="PGD1267" s="24"/>
      <c r="PGE1267" s="24"/>
      <c r="PGF1267" s="24"/>
      <c r="PGG1267" s="24"/>
      <c r="PGH1267" s="24"/>
      <c r="PGI1267" s="24"/>
      <c r="PGJ1267" s="24"/>
      <c r="PGK1267" s="24"/>
      <c r="PGL1267" s="24"/>
      <c r="PGM1267" s="24"/>
      <c r="PGN1267" s="24"/>
      <c r="PGO1267" s="24"/>
      <c r="PGP1267" s="24"/>
      <c r="PGQ1267" s="24"/>
      <c r="PGR1267" s="24"/>
      <c r="PGS1267" s="24"/>
      <c r="PGT1267" s="24"/>
      <c r="PGU1267" s="24"/>
      <c r="PGV1267" s="24"/>
      <c r="PGW1267" s="24"/>
      <c r="PGX1267" s="24"/>
      <c r="PGY1267" s="24"/>
      <c r="PGZ1267" s="24"/>
      <c r="PHA1267" s="24"/>
      <c r="PHB1267" s="24"/>
      <c r="PHC1267" s="24"/>
      <c r="PHD1267" s="24"/>
      <c r="PHE1267" s="24"/>
      <c r="PHF1267" s="24"/>
      <c r="PHG1267" s="24"/>
      <c r="PHH1267" s="24"/>
      <c r="PHI1267" s="24"/>
      <c r="PHJ1267" s="24"/>
      <c r="PHK1267" s="24"/>
      <c r="PHL1267" s="24"/>
      <c r="PHM1267" s="24"/>
      <c r="PHN1267" s="24"/>
      <c r="PHO1267" s="24"/>
      <c r="PHP1267" s="24"/>
      <c r="PHQ1267" s="24"/>
      <c r="PHR1267" s="24"/>
      <c r="PHS1267" s="24"/>
      <c r="PHT1267" s="24"/>
      <c r="PHU1267" s="24"/>
      <c r="PHV1267" s="24"/>
      <c r="PHW1267" s="24"/>
      <c r="PHX1267" s="24"/>
      <c r="PHY1267" s="24"/>
      <c r="PHZ1267" s="24"/>
      <c r="PIA1267" s="24"/>
      <c r="PIB1267" s="24"/>
      <c r="PIC1267" s="24"/>
      <c r="PID1267" s="24"/>
      <c r="PIE1267" s="24"/>
      <c r="PIF1267" s="24"/>
      <c r="PIG1267" s="24"/>
      <c r="PIH1267" s="24"/>
      <c r="PII1267" s="24"/>
      <c r="PIJ1267" s="24"/>
      <c r="PIK1267" s="24"/>
      <c r="PIL1267" s="24"/>
      <c r="PIM1267" s="24"/>
      <c r="PIN1267" s="24"/>
      <c r="PIO1267" s="24"/>
      <c r="PIP1267" s="24"/>
      <c r="PIQ1267" s="24"/>
      <c r="PIR1267" s="24"/>
      <c r="PIS1267" s="24"/>
      <c r="PIT1267" s="24"/>
      <c r="PIU1267" s="24"/>
      <c r="PIV1267" s="24"/>
      <c r="PIW1267" s="24"/>
      <c r="PIX1267" s="24"/>
      <c r="PIY1267" s="24"/>
      <c r="PIZ1267" s="24"/>
      <c r="PJA1267" s="24"/>
      <c r="PJB1267" s="24"/>
      <c r="PJC1267" s="24"/>
      <c r="PJD1267" s="24"/>
      <c r="PJE1267" s="24"/>
      <c r="PJF1267" s="24"/>
      <c r="PJG1267" s="24"/>
      <c r="PJH1267" s="24"/>
      <c r="PJI1267" s="24"/>
      <c r="PJJ1267" s="24"/>
      <c r="PJK1267" s="24"/>
      <c r="PJL1267" s="24"/>
      <c r="PJM1267" s="24"/>
      <c r="PJN1267" s="24"/>
      <c r="PJO1267" s="24"/>
      <c r="PJP1267" s="24"/>
      <c r="PJQ1267" s="24"/>
      <c r="PJR1267" s="24"/>
      <c r="PJS1267" s="24"/>
      <c r="PJT1267" s="24"/>
      <c r="PJU1267" s="24"/>
      <c r="PJV1267" s="24"/>
      <c r="PJW1267" s="24"/>
      <c r="PJX1267" s="24"/>
      <c r="PJY1267" s="24"/>
      <c r="PJZ1267" s="24"/>
      <c r="PKA1267" s="24"/>
      <c r="PKB1267" s="24"/>
      <c r="PKC1267" s="24"/>
      <c r="PKD1267" s="24"/>
      <c r="PKE1267" s="24"/>
      <c r="PKF1267" s="24"/>
      <c r="PKG1267" s="24"/>
      <c r="PKH1267" s="24"/>
      <c r="PKI1267" s="24"/>
      <c r="PKJ1267" s="24"/>
      <c r="PKK1267" s="24"/>
      <c r="PKL1267" s="24"/>
      <c r="PKM1267" s="24"/>
      <c r="PKN1267" s="24"/>
      <c r="PKO1267" s="24"/>
      <c r="PKP1267" s="24"/>
      <c r="PKQ1267" s="24"/>
      <c r="PKR1267" s="24"/>
      <c r="PKS1267" s="24"/>
      <c r="PKT1267" s="24"/>
      <c r="PKU1267" s="24"/>
      <c r="PKV1267" s="24"/>
      <c r="PKW1267" s="24"/>
      <c r="PKX1267" s="24"/>
      <c r="PKY1267" s="24"/>
      <c r="PKZ1267" s="24"/>
      <c r="PLA1267" s="24"/>
      <c r="PLB1267" s="24"/>
      <c r="PLC1267" s="24"/>
      <c r="PLD1267" s="24"/>
      <c r="PLE1267" s="24"/>
      <c r="PLF1267" s="24"/>
      <c r="PLG1267" s="24"/>
      <c r="PLH1267" s="24"/>
      <c r="PLI1267" s="24"/>
      <c r="PLJ1267" s="24"/>
      <c r="PLK1267" s="24"/>
      <c r="PLL1267" s="24"/>
      <c r="PLM1267" s="24"/>
      <c r="PLN1267" s="24"/>
      <c r="PLO1267" s="24"/>
      <c r="PLP1267" s="24"/>
      <c r="PLQ1267" s="24"/>
      <c r="PLR1267" s="24"/>
      <c r="PLS1267" s="24"/>
      <c r="PLT1267" s="24"/>
      <c r="PLU1267" s="24"/>
      <c r="PLV1267" s="24"/>
      <c r="PLW1267" s="24"/>
      <c r="PLX1267" s="24"/>
      <c r="PLY1267" s="24"/>
      <c r="PLZ1267" s="24"/>
      <c r="PMA1267" s="24"/>
      <c r="PMB1267" s="24"/>
      <c r="PMC1267" s="24"/>
      <c r="PMD1267" s="24"/>
      <c r="PME1267" s="24"/>
      <c r="PMF1267" s="24"/>
      <c r="PMG1267" s="24"/>
      <c r="PMH1267" s="24"/>
      <c r="PMI1267" s="24"/>
      <c r="PMJ1267" s="24"/>
      <c r="PMK1267" s="24"/>
      <c r="PML1267" s="24"/>
      <c r="PMM1267" s="24"/>
      <c r="PMN1267" s="24"/>
      <c r="PMO1267" s="24"/>
      <c r="PMP1267" s="24"/>
      <c r="PMQ1267" s="24"/>
      <c r="PMR1267" s="24"/>
      <c r="PMS1267" s="24"/>
      <c r="PMT1267" s="24"/>
      <c r="PMU1267" s="24"/>
      <c r="PMV1267" s="24"/>
      <c r="PMW1267" s="24"/>
      <c r="PMX1267" s="24"/>
      <c r="PMY1267" s="24"/>
      <c r="PMZ1267" s="24"/>
      <c r="PNA1267" s="24"/>
      <c r="PNB1267" s="24"/>
      <c r="PNC1267" s="24"/>
      <c r="PND1267" s="24"/>
      <c r="PNE1267" s="24"/>
      <c r="PNF1267" s="24"/>
      <c r="PNG1267" s="24"/>
      <c r="PNH1267" s="24"/>
      <c r="PNI1267" s="24"/>
      <c r="PNJ1267" s="24"/>
      <c r="PNK1267" s="24"/>
      <c r="PNL1267" s="24"/>
      <c r="PNM1267" s="24"/>
      <c r="PNN1267" s="24"/>
      <c r="PNO1267" s="24"/>
      <c r="PNP1267" s="24"/>
      <c r="PNQ1267" s="24"/>
      <c r="PNR1267" s="24"/>
      <c r="PNS1267" s="24"/>
      <c r="PNT1267" s="24"/>
      <c r="PNU1267" s="24"/>
      <c r="PNV1267" s="24"/>
      <c r="PNW1267" s="24"/>
      <c r="PNX1267" s="24"/>
      <c r="PNY1267" s="24"/>
      <c r="PNZ1267" s="24"/>
      <c r="POA1267" s="24"/>
      <c r="POB1267" s="24"/>
      <c r="POC1267" s="24"/>
      <c r="POD1267" s="24"/>
      <c r="POE1267" s="24"/>
      <c r="POF1267" s="24"/>
      <c r="POG1267" s="24"/>
      <c r="POH1267" s="24"/>
      <c r="POI1267" s="24"/>
      <c r="POJ1267" s="24"/>
      <c r="POK1267" s="24"/>
      <c r="POL1267" s="24"/>
      <c r="POM1267" s="24"/>
      <c r="PON1267" s="24"/>
      <c r="POO1267" s="24"/>
      <c r="POP1267" s="24"/>
      <c r="POQ1267" s="24"/>
      <c r="POR1267" s="24"/>
      <c r="POS1267" s="24"/>
      <c r="POT1267" s="24"/>
      <c r="POU1267" s="24"/>
      <c r="POV1267" s="24"/>
      <c r="POW1267" s="24"/>
      <c r="POX1267" s="24"/>
      <c r="POY1267" s="24"/>
      <c r="POZ1267" s="24"/>
      <c r="PPA1267" s="24"/>
      <c r="PPB1267" s="24"/>
      <c r="PPC1267" s="24"/>
      <c r="PPD1267" s="24"/>
      <c r="PPE1267" s="24"/>
      <c r="PPF1267" s="24"/>
      <c r="PPG1267" s="24"/>
      <c r="PPH1267" s="24"/>
      <c r="PPI1267" s="24"/>
      <c r="PPJ1267" s="24"/>
      <c r="PPK1267" s="24"/>
      <c r="PPL1267" s="24"/>
      <c r="PPM1267" s="24"/>
      <c r="PPN1267" s="24"/>
      <c r="PPO1267" s="24"/>
      <c r="PPP1267" s="24"/>
      <c r="PPQ1267" s="24"/>
      <c r="PPR1267" s="24"/>
      <c r="PPS1267" s="24"/>
      <c r="PPT1267" s="24"/>
      <c r="PPU1267" s="24"/>
      <c r="PPV1267" s="24"/>
      <c r="PPW1267" s="24"/>
      <c r="PPX1267" s="24"/>
      <c r="PPY1267" s="24"/>
      <c r="PPZ1267" s="24"/>
      <c r="PQA1267" s="24"/>
      <c r="PQB1267" s="24"/>
      <c r="PQC1267" s="24"/>
      <c r="PQD1267" s="24"/>
      <c r="PQE1267" s="24"/>
      <c r="PQF1267" s="24"/>
      <c r="PQG1267" s="24"/>
      <c r="PQH1267" s="24"/>
      <c r="PQI1267" s="24"/>
      <c r="PQJ1267" s="24"/>
      <c r="PQK1267" s="24"/>
      <c r="PQL1267" s="24"/>
      <c r="PQM1267" s="24"/>
      <c r="PQN1267" s="24"/>
      <c r="PQO1267" s="24"/>
      <c r="PQP1267" s="24"/>
      <c r="PQQ1267" s="24"/>
      <c r="PQR1267" s="24"/>
      <c r="PQS1267" s="24"/>
      <c r="PQT1267" s="24"/>
      <c r="PQU1267" s="24"/>
      <c r="PQV1267" s="24"/>
      <c r="PQW1267" s="24"/>
      <c r="PQX1267" s="24"/>
      <c r="PQY1267" s="24"/>
      <c r="PQZ1267" s="24"/>
      <c r="PRA1267" s="24"/>
      <c r="PRB1267" s="24"/>
      <c r="PRC1267" s="24"/>
      <c r="PRD1267" s="24"/>
      <c r="PRE1267" s="24"/>
      <c r="PRF1267" s="24"/>
      <c r="PRG1267" s="24"/>
      <c r="PRH1267" s="24"/>
      <c r="PRI1267" s="24"/>
      <c r="PRJ1267" s="24"/>
      <c r="PRK1267" s="24"/>
      <c r="PRL1267" s="24"/>
      <c r="PRM1267" s="24"/>
      <c r="PRN1267" s="24"/>
      <c r="PRO1267" s="24"/>
      <c r="PRP1267" s="24"/>
      <c r="PRQ1267" s="24"/>
      <c r="PRR1267" s="24"/>
      <c r="PRS1267" s="24"/>
      <c r="PRT1267" s="24"/>
      <c r="PRU1267" s="24"/>
      <c r="PRV1267" s="24"/>
      <c r="PRW1267" s="24"/>
      <c r="PRX1267" s="24"/>
      <c r="PRY1267" s="24"/>
      <c r="PRZ1267" s="24"/>
      <c r="PSA1267" s="24"/>
      <c r="PSB1267" s="24"/>
      <c r="PSC1267" s="24"/>
      <c r="PSD1267" s="24"/>
      <c r="PSE1267" s="24"/>
      <c r="PSF1267" s="24"/>
      <c r="PSG1267" s="24"/>
      <c r="PSH1267" s="24"/>
      <c r="PSI1267" s="24"/>
      <c r="PSJ1267" s="24"/>
      <c r="PSK1267" s="24"/>
      <c r="PSL1267" s="24"/>
      <c r="PSM1267" s="24"/>
      <c r="PSN1267" s="24"/>
      <c r="PSO1267" s="24"/>
      <c r="PSP1267" s="24"/>
      <c r="PSQ1267" s="24"/>
      <c r="PSR1267" s="24"/>
      <c r="PSS1267" s="24"/>
      <c r="PST1267" s="24"/>
      <c r="PSU1267" s="24"/>
      <c r="PSV1267" s="24"/>
      <c r="PSW1267" s="24"/>
      <c r="PSX1267" s="24"/>
      <c r="PSY1267" s="24"/>
      <c r="PSZ1267" s="24"/>
      <c r="PTA1267" s="24"/>
      <c r="PTB1267" s="24"/>
      <c r="PTC1267" s="24"/>
      <c r="PTD1267" s="24"/>
      <c r="PTE1267" s="24"/>
      <c r="PTF1267" s="24"/>
      <c r="PTG1267" s="24"/>
      <c r="PTH1267" s="24"/>
      <c r="PTI1267" s="24"/>
      <c r="PTJ1267" s="24"/>
      <c r="PTK1267" s="24"/>
      <c r="PTL1267" s="24"/>
      <c r="PTM1267" s="24"/>
      <c r="PTN1267" s="24"/>
      <c r="PTO1267" s="24"/>
      <c r="PTP1267" s="24"/>
      <c r="PTQ1267" s="24"/>
      <c r="PTR1267" s="24"/>
      <c r="PTS1267" s="24"/>
      <c r="PTT1267" s="24"/>
      <c r="PTU1267" s="24"/>
      <c r="PTV1267" s="24"/>
      <c r="PTW1267" s="24"/>
      <c r="PTX1267" s="24"/>
      <c r="PTY1267" s="24"/>
      <c r="PTZ1267" s="24"/>
      <c r="PUA1267" s="24"/>
      <c r="PUB1267" s="24"/>
      <c r="PUC1267" s="24"/>
      <c r="PUD1267" s="24"/>
      <c r="PUE1267" s="24"/>
      <c r="PUF1267" s="24"/>
      <c r="PUG1267" s="24"/>
      <c r="PUH1267" s="24"/>
      <c r="PUI1267" s="24"/>
      <c r="PUJ1267" s="24"/>
      <c r="PUK1267" s="24"/>
      <c r="PUL1267" s="24"/>
      <c r="PUM1267" s="24"/>
      <c r="PUN1267" s="24"/>
      <c r="PUO1267" s="24"/>
      <c r="PUP1267" s="24"/>
      <c r="PUQ1267" s="24"/>
      <c r="PUR1267" s="24"/>
      <c r="PUS1267" s="24"/>
      <c r="PUT1267" s="24"/>
      <c r="PUU1267" s="24"/>
      <c r="PUV1267" s="24"/>
      <c r="PUW1267" s="24"/>
      <c r="PUX1267" s="24"/>
      <c r="PUY1267" s="24"/>
      <c r="PUZ1267" s="24"/>
      <c r="PVA1267" s="24"/>
      <c r="PVB1267" s="24"/>
      <c r="PVC1267" s="24"/>
      <c r="PVD1267" s="24"/>
      <c r="PVE1267" s="24"/>
      <c r="PVF1267" s="24"/>
      <c r="PVG1267" s="24"/>
      <c r="PVH1267" s="24"/>
      <c r="PVI1267" s="24"/>
      <c r="PVJ1267" s="24"/>
      <c r="PVK1267" s="24"/>
      <c r="PVL1267" s="24"/>
      <c r="PVM1267" s="24"/>
      <c r="PVN1267" s="24"/>
      <c r="PVO1267" s="24"/>
      <c r="PVP1267" s="24"/>
      <c r="PVQ1267" s="24"/>
      <c r="PVR1267" s="24"/>
      <c r="PVS1267" s="24"/>
      <c r="PVT1267" s="24"/>
      <c r="PVU1267" s="24"/>
      <c r="PVV1267" s="24"/>
      <c r="PVW1267" s="24"/>
      <c r="PVX1267" s="24"/>
      <c r="PVY1267" s="24"/>
      <c r="PVZ1267" s="24"/>
      <c r="PWA1267" s="24"/>
      <c r="PWB1267" s="24"/>
      <c r="PWC1267" s="24"/>
      <c r="PWD1267" s="24"/>
      <c r="PWE1267" s="24"/>
      <c r="PWF1267" s="24"/>
      <c r="PWG1267" s="24"/>
      <c r="PWH1267" s="24"/>
      <c r="PWI1267" s="24"/>
      <c r="PWJ1267" s="24"/>
      <c r="PWK1267" s="24"/>
      <c r="PWL1267" s="24"/>
      <c r="PWM1267" s="24"/>
      <c r="PWN1267" s="24"/>
      <c r="PWO1267" s="24"/>
      <c r="PWP1267" s="24"/>
      <c r="PWQ1267" s="24"/>
      <c r="PWR1267" s="24"/>
      <c r="PWS1267" s="24"/>
      <c r="PWT1267" s="24"/>
      <c r="PWU1267" s="24"/>
      <c r="PWV1267" s="24"/>
      <c r="PWW1267" s="24"/>
      <c r="PWX1267" s="24"/>
      <c r="PWY1267" s="24"/>
      <c r="PWZ1267" s="24"/>
      <c r="PXA1267" s="24"/>
      <c r="PXB1267" s="24"/>
      <c r="PXC1267" s="24"/>
      <c r="PXD1267" s="24"/>
      <c r="PXE1267" s="24"/>
      <c r="PXF1267" s="24"/>
      <c r="PXG1267" s="24"/>
      <c r="PXH1267" s="24"/>
      <c r="PXI1267" s="24"/>
      <c r="PXJ1267" s="24"/>
      <c r="PXK1267" s="24"/>
      <c r="PXL1267" s="24"/>
      <c r="PXM1267" s="24"/>
      <c r="PXN1267" s="24"/>
      <c r="PXO1267" s="24"/>
      <c r="PXP1267" s="24"/>
      <c r="PXQ1267" s="24"/>
      <c r="PXR1267" s="24"/>
      <c r="PXS1267" s="24"/>
      <c r="PXT1267" s="24"/>
      <c r="PXU1267" s="24"/>
      <c r="PXV1267" s="24"/>
      <c r="PXW1267" s="24"/>
      <c r="PXX1267" s="24"/>
      <c r="PXY1267" s="24"/>
      <c r="PXZ1267" s="24"/>
      <c r="PYA1267" s="24"/>
      <c r="PYB1267" s="24"/>
      <c r="PYC1267" s="24"/>
      <c r="PYD1267" s="24"/>
      <c r="PYE1267" s="24"/>
      <c r="PYF1267" s="24"/>
      <c r="PYG1267" s="24"/>
      <c r="PYH1267" s="24"/>
      <c r="PYI1267" s="24"/>
      <c r="PYJ1267" s="24"/>
      <c r="PYK1267" s="24"/>
      <c r="PYL1267" s="24"/>
      <c r="PYM1267" s="24"/>
      <c r="PYN1267" s="24"/>
      <c r="PYO1267" s="24"/>
      <c r="PYP1267" s="24"/>
      <c r="PYQ1267" s="24"/>
      <c r="PYR1267" s="24"/>
      <c r="PYS1267" s="24"/>
      <c r="PYT1267" s="24"/>
      <c r="PYU1267" s="24"/>
      <c r="PYV1267" s="24"/>
      <c r="PYW1267" s="24"/>
      <c r="PYX1267" s="24"/>
      <c r="PYY1267" s="24"/>
      <c r="PYZ1267" s="24"/>
      <c r="PZA1267" s="24"/>
      <c r="PZB1267" s="24"/>
      <c r="PZC1267" s="24"/>
      <c r="PZD1267" s="24"/>
      <c r="PZE1267" s="24"/>
      <c r="PZF1267" s="24"/>
      <c r="PZG1267" s="24"/>
      <c r="PZH1267" s="24"/>
      <c r="PZI1267" s="24"/>
      <c r="PZJ1267" s="24"/>
      <c r="PZK1267" s="24"/>
      <c r="PZL1267" s="24"/>
      <c r="PZM1267" s="24"/>
      <c r="PZN1267" s="24"/>
      <c r="PZO1267" s="24"/>
      <c r="PZP1267" s="24"/>
      <c r="PZQ1267" s="24"/>
      <c r="PZR1267" s="24"/>
      <c r="PZS1267" s="24"/>
      <c r="PZT1267" s="24"/>
      <c r="PZU1267" s="24"/>
      <c r="PZV1267" s="24"/>
      <c r="PZW1267" s="24"/>
      <c r="PZX1267" s="24"/>
      <c r="PZY1267" s="24"/>
      <c r="PZZ1267" s="24"/>
      <c r="QAA1267" s="24"/>
      <c r="QAB1267" s="24"/>
      <c r="QAC1267" s="24"/>
      <c r="QAD1267" s="24"/>
      <c r="QAE1267" s="24"/>
      <c r="QAF1267" s="24"/>
      <c r="QAG1267" s="24"/>
      <c r="QAH1267" s="24"/>
      <c r="QAI1267" s="24"/>
      <c r="QAJ1267" s="24"/>
      <c r="QAK1267" s="24"/>
      <c r="QAL1267" s="24"/>
      <c r="QAM1267" s="24"/>
      <c r="QAN1267" s="24"/>
      <c r="QAO1267" s="24"/>
      <c r="QAP1267" s="24"/>
      <c r="QAQ1267" s="24"/>
      <c r="QAR1267" s="24"/>
      <c r="QAS1267" s="24"/>
      <c r="QAT1267" s="24"/>
      <c r="QAU1267" s="24"/>
      <c r="QAV1267" s="24"/>
      <c r="QAW1267" s="24"/>
      <c r="QAX1267" s="24"/>
      <c r="QAY1267" s="24"/>
      <c r="QAZ1267" s="24"/>
      <c r="QBA1267" s="24"/>
      <c r="QBB1267" s="24"/>
      <c r="QBC1267" s="24"/>
      <c r="QBD1267" s="24"/>
      <c r="QBE1267" s="24"/>
      <c r="QBF1267" s="24"/>
      <c r="QBG1267" s="24"/>
      <c r="QBH1267" s="24"/>
      <c r="QBI1267" s="24"/>
      <c r="QBJ1267" s="24"/>
      <c r="QBK1267" s="24"/>
      <c r="QBL1267" s="24"/>
      <c r="QBM1267" s="24"/>
      <c r="QBN1267" s="24"/>
      <c r="QBO1267" s="24"/>
      <c r="QBP1267" s="24"/>
      <c r="QBQ1267" s="24"/>
      <c r="QBR1267" s="24"/>
      <c r="QBS1267" s="24"/>
      <c r="QBT1267" s="24"/>
      <c r="QBU1267" s="24"/>
      <c r="QBV1267" s="24"/>
      <c r="QBW1267" s="24"/>
      <c r="QBX1267" s="24"/>
      <c r="QBY1267" s="24"/>
      <c r="QBZ1267" s="24"/>
      <c r="QCA1267" s="24"/>
      <c r="QCB1267" s="24"/>
      <c r="QCC1267" s="24"/>
      <c r="QCD1267" s="24"/>
      <c r="QCE1267" s="24"/>
      <c r="QCF1267" s="24"/>
      <c r="QCG1267" s="24"/>
      <c r="QCH1267" s="24"/>
      <c r="QCI1267" s="24"/>
      <c r="QCJ1267" s="24"/>
      <c r="QCK1267" s="24"/>
      <c r="QCL1267" s="24"/>
      <c r="QCM1267" s="24"/>
      <c r="QCN1267" s="24"/>
      <c r="QCO1267" s="24"/>
      <c r="QCP1267" s="24"/>
      <c r="QCQ1267" s="24"/>
      <c r="QCR1267" s="24"/>
      <c r="QCS1267" s="24"/>
      <c r="QCT1267" s="24"/>
      <c r="QCU1267" s="24"/>
      <c r="QCV1267" s="24"/>
      <c r="QCW1267" s="24"/>
      <c r="QCX1267" s="24"/>
      <c r="QCY1267" s="24"/>
      <c r="QCZ1267" s="24"/>
      <c r="QDA1267" s="24"/>
      <c r="QDB1267" s="24"/>
      <c r="QDC1267" s="24"/>
      <c r="QDD1267" s="24"/>
      <c r="QDE1267" s="24"/>
      <c r="QDF1267" s="24"/>
      <c r="QDG1267" s="24"/>
      <c r="QDH1267" s="24"/>
      <c r="QDI1267" s="24"/>
      <c r="QDJ1267" s="24"/>
      <c r="QDK1267" s="24"/>
      <c r="QDL1267" s="24"/>
      <c r="QDM1267" s="24"/>
      <c r="QDN1267" s="24"/>
      <c r="QDO1267" s="24"/>
      <c r="QDP1267" s="24"/>
      <c r="QDQ1267" s="24"/>
      <c r="QDR1267" s="24"/>
      <c r="QDS1267" s="24"/>
      <c r="QDT1267" s="24"/>
      <c r="QDU1267" s="24"/>
      <c r="QDV1267" s="24"/>
      <c r="QDW1267" s="24"/>
      <c r="QDX1267" s="24"/>
      <c r="QDY1267" s="24"/>
      <c r="QDZ1267" s="24"/>
      <c r="QEA1267" s="24"/>
      <c r="QEB1267" s="24"/>
      <c r="QEC1267" s="24"/>
      <c r="QED1267" s="24"/>
      <c r="QEE1267" s="24"/>
      <c r="QEF1267" s="24"/>
      <c r="QEG1267" s="24"/>
      <c r="QEH1267" s="24"/>
      <c r="QEI1267" s="24"/>
      <c r="QEJ1267" s="24"/>
      <c r="QEK1267" s="24"/>
      <c r="QEL1267" s="24"/>
      <c r="QEM1267" s="24"/>
      <c r="QEN1267" s="24"/>
      <c r="QEO1267" s="24"/>
      <c r="QEP1267" s="24"/>
      <c r="QEQ1267" s="24"/>
      <c r="QER1267" s="24"/>
      <c r="QES1267" s="24"/>
      <c r="QET1267" s="24"/>
      <c r="QEU1267" s="24"/>
      <c r="QEV1267" s="24"/>
      <c r="QEW1267" s="24"/>
      <c r="QEX1267" s="24"/>
      <c r="QEY1267" s="24"/>
      <c r="QEZ1267" s="24"/>
      <c r="QFA1267" s="24"/>
      <c r="QFB1267" s="24"/>
      <c r="QFC1267" s="24"/>
      <c r="QFD1267" s="24"/>
      <c r="QFE1267" s="24"/>
      <c r="QFF1267" s="24"/>
      <c r="QFG1267" s="24"/>
      <c r="QFH1267" s="24"/>
      <c r="QFI1267" s="24"/>
      <c r="QFJ1267" s="24"/>
      <c r="QFK1267" s="24"/>
      <c r="QFL1267" s="24"/>
      <c r="QFM1267" s="24"/>
      <c r="QFN1267" s="24"/>
      <c r="QFO1267" s="24"/>
      <c r="QFP1267" s="24"/>
      <c r="QFQ1267" s="24"/>
      <c r="QFR1267" s="24"/>
      <c r="QFS1267" s="24"/>
      <c r="QFT1267" s="24"/>
      <c r="QFU1267" s="24"/>
      <c r="QFV1267" s="24"/>
      <c r="QFW1267" s="24"/>
      <c r="QFX1267" s="24"/>
      <c r="QFY1267" s="24"/>
      <c r="QFZ1267" s="24"/>
      <c r="QGA1267" s="24"/>
      <c r="QGB1267" s="24"/>
      <c r="QGC1267" s="24"/>
      <c r="QGD1267" s="24"/>
      <c r="QGE1267" s="24"/>
      <c r="QGF1267" s="24"/>
      <c r="QGG1267" s="24"/>
      <c r="QGH1267" s="24"/>
      <c r="QGI1267" s="24"/>
      <c r="QGJ1267" s="24"/>
      <c r="QGK1267" s="24"/>
      <c r="QGL1267" s="24"/>
      <c r="QGM1267" s="24"/>
      <c r="QGN1267" s="24"/>
      <c r="QGO1267" s="24"/>
      <c r="QGP1267" s="24"/>
      <c r="QGQ1267" s="24"/>
      <c r="QGR1267" s="24"/>
      <c r="QGS1267" s="24"/>
      <c r="QGT1267" s="24"/>
      <c r="QGU1267" s="24"/>
      <c r="QGV1267" s="24"/>
      <c r="QGW1267" s="24"/>
      <c r="QGX1267" s="24"/>
      <c r="QGY1267" s="24"/>
      <c r="QGZ1267" s="24"/>
      <c r="QHA1267" s="24"/>
      <c r="QHB1267" s="24"/>
      <c r="QHC1267" s="24"/>
      <c r="QHD1267" s="24"/>
      <c r="QHE1267" s="24"/>
      <c r="QHF1267" s="24"/>
      <c r="QHG1267" s="24"/>
      <c r="QHH1267" s="24"/>
      <c r="QHI1267" s="24"/>
      <c r="QHJ1267" s="24"/>
      <c r="QHK1267" s="24"/>
      <c r="QHL1267" s="24"/>
      <c r="QHM1267" s="24"/>
      <c r="QHN1267" s="24"/>
      <c r="QHO1267" s="24"/>
      <c r="QHP1267" s="24"/>
      <c r="QHQ1267" s="24"/>
      <c r="QHR1267" s="24"/>
      <c r="QHS1267" s="24"/>
      <c r="QHT1267" s="24"/>
      <c r="QHU1267" s="24"/>
      <c r="QHV1267" s="24"/>
      <c r="QHW1267" s="24"/>
      <c r="QHX1267" s="24"/>
      <c r="QHY1267" s="24"/>
      <c r="QHZ1267" s="24"/>
      <c r="QIA1267" s="24"/>
      <c r="QIB1267" s="24"/>
      <c r="QIC1267" s="24"/>
      <c r="QID1267" s="24"/>
      <c r="QIE1267" s="24"/>
      <c r="QIF1267" s="24"/>
      <c r="QIG1267" s="24"/>
      <c r="QIH1267" s="24"/>
      <c r="QII1267" s="24"/>
      <c r="QIJ1267" s="24"/>
      <c r="QIK1267" s="24"/>
      <c r="QIL1267" s="24"/>
      <c r="QIM1267" s="24"/>
      <c r="QIN1267" s="24"/>
      <c r="QIO1267" s="24"/>
      <c r="QIP1267" s="24"/>
      <c r="QIQ1267" s="24"/>
      <c r="QIR1267" s="24"/>
      <c r="QIS1267" s="24"/>
      <c r="QIT1267" s="24"/>
      <c r="QIU1267" s="24"/>
      <c r="QIV1267" s="24"/>
      <c r="QIW1267" s="24"/>
      <c r="QIX1267" s="24"/>
      <c r="QIY1267" s="24"/>
      <c r="QIZ1267" s="24"/>
      <c r="QJA1267" s="24"/>
      <c r="QJB1267" s="24"/>
      <c r="QJC1267" s="24"/>
      <c r="QJD1267" s="24"/>
      <c r="QJE1267" s="24"/>
      <c r="QJF1267" s="24"/>
      <c r="QJG1267" s="24"/>
      <c r="QJH1267" s="24"/>
      <c r="QJI1267" s="24"/>
      <c r="QJJ1267" s="24"/>
      <c r="QJK1267" s="24"/>
      <c r="QJL1267" s="24"/>
      <c r="QJM1267" s="24"/>
      <c r="QJN1267" s="24"/>
      <c r="QJO1267" s="24"/>
      <c r="QJP1267" s="24"/>
      <c r="QJQ1267" s="24"/>
      <c r="QJR1267" s="24"/>
      <c r="QJS1267" s="24"/>
      <c r="QJT1267" s="24"/>
      <c r="QJU1267" s="24"/>
      <c r="QJV1267" s="24"/>
      <c r="QJW1267" s="24"/>
      <c r="QJX1267" s="24"/>
      <c r="QJY1267" s="24"/>
      <c r="QJZ1267" s="24"/>
      <c r="QKA1267" s="24"/>
      <c r="QKB1267" s="24"/>
      <c r="QKC1267" s="24"/>
      <c r="QKD1267" s="24"/>
      <c r="QKE1267" s="24"/>
      <c r="QKF1267" s="24"/>
      <c r="QKG1267" s="24"/>
      <c r="QKH1267" s="24"/>
      <c r="QKI1267" s="24"/>
      <c r="QKJ1267" s="24"/>
      <c r="QKK1267" s="24"/>
      <c r="QKL1267" s="24"/>
      <c r="QKM1267" s="24"/>
      <c r="QKN1267" s="24"/>
      <c r="QKO1267" s="24"/>
      <c r="QKP1267" s="24"/>
      <c r="QKQ1267" s="24"/>
      <c r="QKR1267" s="24"/>
      <c r="QKS1267" s="24"/>
      <c r="QKT1267" s="24"/>
      <c r="QKU1267" s="24"/>
      <c r="QKV1267" s="24"/>
      <c r="QKW1267" s="24"/>
      <c r="QKX1267" s="24"/>
      <c r="QKY1267" s="24"/>
      <c r="QKZ1267" s="24"/>
      <c r="QLA1267" s="24"/>
      <c r="QLB1267" s="24"/>
      <c r="QLC1267" s="24"/>
      <c r="QLD1267" s="24"/>
      <c r="QLE1267" s="24"/>
      <c r="QLF1267" s="24"/>
      <c r="QLG1267" s="24"/>
      <c r="QLH1267" s="24"/>
      <c r="QLI1267" s="24"/>
      <c r="QLJ1267" s="24"/>
      <c r="QLK1267" s="24"/>
      <c r="QLL1267" s="24"/>
      <c r="QLM1267" s="24"/>
      <c r="QLN1267" s="24"/>
      <c r="QLO1267" s="24"/>
      <c r="QLP1267" s="24"/>
      <c r="QLQ1267" s="24"/>
      <c r="QLR1267" s="24"/>
      <c r="QLS1267" s="24"/>
      <c r="QLT1267" s="24"/>
      <c r="QLU1267" s="24"/>
      <c r="QLV1267" s="24"/>
      <c r="QLW1267" s="24"/>
      <c r="QLX1267" s="24"/>
      <c r="QLY1267" s="24"/>
      <c r="QLZ1267" s="24"/>
      <c r="QMA1267" s="24"/>
      <c r="QMB1267" s="24"/>
      <c r="QMC1267" s="24"/>
      <c r="QMD1267" s="24"/>
      <c r="QME1267" s="24"/>
      <c r="QMF1267" s="24"/>
      <c r="QMG1267" s="24"/>
      <c r="QMH1267" s="24"/>
      <c r="QMI1267" s="24"/>
      <c r="QMJ1267" s="24"/>
      <c r="QMK1267" s="24"/>
      <c r="QML1267" s="24"/>
      <c r="QMM1267" s="24"/>
      <c r="QMN1267" s="24"/>
      <c r="QMO1267" s="24"/>
      <c r="QMP1267" s="24"/>
      <c r="QMQ1267" s="24"/>
      <c r="QMR1267" s="24"/>
      <c r="QMS1267" s="24"/>
      <c r="QMT1267" s="24"/>
      <c r="QMU1267" s="24"/>
      <c r="QMV1267" s="24"/>
      <c r="QMW1267" s="24"/>
      <c r="QMX1267" s="24"/>
      <c r="QMY1267" s="24"/>
      <c r="QMZ1267" s="24"/>
      <c r="QNA1267" s="24"/>
      <c r="QNB1267" s="24"/>
      <c r="QNC1267" s="24"/>
      <c r="QND1267" s="24"/>
      <c r="QNE1267" s="24"/>
      <c r="QNF1267" s="24"/>
      <c r="QNG1267" s="24"/>
      <c r="QNH1267" s="24"/>
      <c r="QNI1267" s="24"/>
      <c r="QNJ1267" s="24"/>
      <c r="QNK1267" s="24"/>
      <c r="QNL1267" s="24"/>
      <c r="QNM1267" s="24"/>
      <c r="QNN1267" s="24"/>
      <c r="QNO1267" s="24"/>
      <c r="QNP1267" s="24"/>
      <c r="QNQ1267" s="24"/>
      <c r="QNR1267" s="24"/>
      <c r="QNS1267" s="24"/>
      <c r="QNT1267" s="24"/>
      <c r="QNU1267" s="24"/>
      <c r="QNV1267" s="24"/>
      <c r="QNW1267" s="24"/>
      <c r="QNX1267" s="24"/>
      <c r="QNY1267" s="24"/>
      <c r="QNZ1267" s="24"/>
      <c r="QOA1267" s="24"/>
      <c r="QOB1267" s="24"/>
      <c r="QOC1267" s="24"/>
      <c r="QOD1267" s="24"/>
      <c r="QOE1267" s="24"/>
      <c r="QOF1267" s="24"/>
      <c r="QOG1267" s="24"/>
      <c r="QOH1267" s="24"/>
      <c r="QOI1267" s="24"/>
      <c r="QOJ1267" s="24"/>
      <c r="QOK1267" s="24"/>
      <c r="QOL1267" s="24"/>
      <c r="QOM1267" s="24"/>
      <c r="QON1267" s="24"/>
      <c r="QOO1267" s="24"/>
      <c r="QOP1267" s="24"/>
      <c r="QOQ1267" s="24"/>
      <c r="QOR1267" s="24"/>
      <c r="QOS1267" s="24"/>
      <c r="QOT1267" s="24"/>
      <c r="QOU1267" s="24"/>
      <c r="QOV1267" s="24"/>
      <c r="QOW1267" s="24"/>
      <c r="QOX1267" s="24"/>
      <c r="QOY1267" s="24"/>
      <c r="QOZ1267" s="24"/>
      <c r="QPA1267" s="24"/>
      <c r="QPB1267" s="24"/>
      <c r="QPC1267" s="24"/>
      <c r="QPD1267" s="24"/>
      <c r="QPE1267" s="24"/>
      <c r="QPF1267" s="24"/>
      <c r="QPG1267" s="24"/>
      <c r="QPH1267" s="24"/>
      <c r="QPI1267" s="24"/>
      <c r="QPJ1267" s="24"/>
      <c r="QPK1267" s="24"/>
      <c r="QPL1267" s="24"/>
      <c r="QPM1267" s="24"/>
      <c r="QPN1267" s="24"/>
      <c r="QPO1267" s="24"/>
      <c r="QPP1267" s="24"/>
      <c r="QPQ1267" s="24"/>
      <c r="QPR1267" s="24"/>
      <c r="QPS1267" s="24"/>
      <c r="QPT1267" s="24"/>
      <c r="QPU1267" s="24"/>
      <c r="QPV1267" s="24"/>
      <c r="QPW1267" s="24"/>
      <c r="QPX1267" s="24"/>
      <c r="QPY1267" s="24"/>
      <c r="QPZ1267" s="24"/>
      <c r="QQA1267" s="24"/>
      <c r="QQB1267" s="24"/>
      <c r="QQC1267" s="24"/>
      <c r="QQD1267" s="24"/>
      <c r="QQE1267" s="24"/>
      <c r="QQF1267" s="24"/>
      <c r="QQG1267" s="24"/>
      <c r="QQH1267" s="24"/>
      <c r="QQI1267" s="24"/>
      <c r="QQJ1267" s="24"/>
      <c r="QQK1267" s="24"/>
      <c r="QQL1267" s="24"/>
      <c r="QQM1267" s="24"/>
      <c r="QQN1267" s="24"/>
      <c r="QQO1267" s="24"/>
      <c r="QQP1267" s="24"/>
      <c r="QQQ1267" s="24"/>
      <c r="QQR1267" s="24"/>
      <c r="QQS1267" s="24"/>
      <c r="QQT1267" s="24"/>
      <c r="QQU1267" s="24"/>
      <c r="QQV1267" s="24"/>
      <c r="QQW1267" s="24"/>
      <c r="QQX1267" s="24"/>
      <c r="QQY1267" s="24"/>
      <c r="QQZ1267" s="24"/>
      <c r="QRA1267" s="24"/>
      <c r="QRB1267" s="24"/>
      <c r="QRC1267" s="24"/>
      <c r="QRD1267" s="24"/>
      <c r="QRE1267" s="24"/>
      <c r="QRF1267" s="24"/>
      <c r="QRG1267" s="24"/>
      <c r="QRH1267" s="24"/>
      <c r="QRI1267" s="24"/>
      <c r="QRJ1267" s="24"/>
      <c r="QRK1267" s="24"/>
      <c r="QRL1267" s="24"/>
      <c r="QRM1267" s="24"/>
      <c r="QRN1267" s="24"/>
      <c r="QRO1267" s="24"/>
      <c r="QRP1267" s="24"/>
      <c r="QRQ1267" s="24"/>
      <c r="QRR1267" s="24"/>
      <c r="QRS1267" s="24"/>
      <c r="QRT1267" s="24"/>
      <c r="QRU1267" s="24"/>
      <c r="QRV1267" s="24"/>
      <c r="QRW1267" s="24"/>
      <c r="QRX1267" s="24"/>
      <c r="QRY1267" s="24"/>
      <c r="QRZ1267" s="24"/>
      <c r="QSA1267" s="24"/>
      <c r="QSB1267" s="24"/>
      <c r="QSC1267" s="24"/>
      <c r="QSD1267" s="24"/>
      <c r="QSE1267" s="24"/>
      <c r="QSF1267" s="24"/>
      <c r="QSG1267" s="24"/>
      <c r="QSH1267" s="24"/>
      <c r="QSI1267" s="24"/>
      <c r="QSJ1267" s="24"/>
      <c r="QSK1267" s="24"/>
      <c r="QSL1267" s="24"/>
      <c r="QSM1267" s="24"/>
      <c r="QSN1267" s="24"/>
      <c r="QSO1267" s="24"/>
      <c r="QSP1267" s="24"/>
      <c r="QSQ1267" s="24"/>
      <c r="QSR1267" s="24"/>
      <c r="QSS1267" s="24"/>
      <c r="QST1267" s="24"/>
      <c r="QSU1267" s="24"/>
      <c r="QSV1267" s="24"/>
      <c r="QSW1267" s="24"/>
      <c r="QSX1267" s="24"/>
      <c r="QSY1267" s="24"/>
      <c r="QSZ1267" s="24"/>
      <c r="QTA1267" s="24"/>
      <c r="QTB1267" s="24"/>
      <c r="QTC1267" s="24"/>
      <c r="QTD1267" s="24"/>
      <c r="QTE1267" s="24"/>
      <c r="QTF1267" s="24"/>
      <c r="QTG1267" s="24"/>
      <c r="QTH1267" s="24"/>
      <c r="QTI1267" s="24"/>
      <c r="QTJ1267" s="24"/>
      <c r="QTK1267" s="24"/>
      <c r="QTL1267" s="24"/>
      <c r="QTM1267" s="24"/>
      <c r="QTN1267" s="24"/>
      <c r="QTO1267" s="24"/>
      <c r="QTP1267" s="24"/>
      <c r="QTQ1267" s="24"/>
      <c r="QTR1267" s="24"/>
      <c r="QTS1267" s="24"/>
      <c r="QTT1267" s="24"/>
      <c r="QTU1267" s="24"/>
      <c r="QTV1267" s="24"/>
      <c r="QTW1267" s="24"/>
      <c r="QTX1267" s="24"/>
      <c r="QTY1267" s="24"/>
      <c r="QTZ1267" s="24"/>
      <c r="QUA1267" s="24"/>
      <c r="QUB1267" s="24"/>
      <c r="QUC1267" s="24"/>
      <c r="QUD1267" s="24"/>
      <c r="QUE1267" s="24"/>
      <c r="QUF1267" s="24"/>
      <c r="QUG1267" s="24"/>
      <c r="QUH1267" s="24"/>
      <c r="QUI1267" s="24"/>
      <c r="QUJ1267" s="24"/>
      <c r="QUK1267" s="24"/>
      <c r="QUL1267" s="24"/>
      <c r="QUM1267" s="24"/>
      <c r="QUN1267" s="24"/>
      <c r="QUO1267" s="24"/>
      <c r="QUP1267" s="24"/>
      <c r="QUQ1267" s="24"/>
      <c r="QUR1267" s="24"/>
      <c r="QUS1267" s="24"/>
      <c r="QUT1267" s="24"/>
      <c r="QUU1267" s="24"/>
      <c r="QUV1267" s="24"/>
      <c r="QUW1267" s="24"/>
      <c r="QUX1267" s="24"/>
      <c r="QUY1267" s="24"/>
      <c r="QUZ1267" s="24"/>
      <c r="QVA1267" s="24"/>
      <c r="QVB1267" s="24"/>
      <c r="QVC1267" s="24"/>
      <c r="QVD1267" s="24"/>
      <c r="QVE1267" s="24"/>
      <c r="QVF1267" s="24"/>
      <c r="QVG1267" s="24"/>
      <c r="QVH1267" s="24"/>
      <c r="QVI1267" s="24"/>
      <c r="QVJ1267" s="24"/>
      <c r="QVK1267" s="24"/>
      <c r="QVL1267" s="24"/>
      <c r="QVM1267" s="24"/>
      <c r="QVN1267" s="24"/>
      <c r="QVO1267" s="24"/>
      <c r="QVP1267" s="24"/>
      <c r="QVQ1267" s="24"/>
      <c r="QVR1267" s="24"/>
      <c r="QVS1267" s="24"/>
      <c r="QVT1267" s="24"/>
      <c r="QVU1267" s="24"/>
      <c r="QVV1267" s="24"/>
      <c r="QVW1267" s="24"/>
      <c r="QVX1267" s="24"/>
      <c r="QVY1267" s="24"/>
      <c r="QVZ1267" s="24"/>
      <c r="QWA1267" s="24"/>
      <c r="QWB1267" s="24"/>
      <c r="QWC1267" s="24"/>
      <c r="QWD1267" s="24"/>
      <c r="QWE1267" s="24"/>
      <c r="QWF1267" s="24"/>
      <c r="QWG1267" s="24"/>
      <c r="QWH1267" s="24"/>
      <c r="QWI1267" s="24"/>
      <c r="QWJ1267" s="24"/>
      <c r="QWK1267" s="24"/>
      <c r="QWL1267" s="24"/>
      <c r="QWM1267" s="24"/>
      <c r="QWN1267" s="24"/>
      <c r="QWO1267" s="24"/>
      <c r="QWP1267" s="24"/>
      <c r="QWQ1267" s="24"/>
      <c r="QWR1267" s="24"/>
      <c r="QWS1267" s="24"/>
      <c r="QWT1267" s="24"/>
      <c r="QWU1267" s="24"/>
      <c r="QWV1267" s="24"/>
      <c r="QWW1267" s="24"/>
      <c r="QWX1267" s="24"/>
      <c r="QWY1267" s="24"/>
      <c r="QWZ1267" s="24"/>
      <c r="QXA1267" s="24"/>
      <c r="QXB1267" s="24"/>
      <c r="QXC1267" s="24"/>
      <c r="QXD1267" s="24"/>
      <c r="QXE1267" s="24"/>
      <c r="QXF1267" s="24"/>
      <c r="QXG1267" s="24"/>
      <c r="QXH1267" s="24"/>
      <c r="QXI1267" s="24"/>
      <c r="QXJ1267" s="24"/>
      <c r="QXK1267" s="24"/>
      <c r="QXL1267" s="24"/>
      <c r="QXM1267" s="24"/>
      <c r="QXN1267" s="24"/>
      <c r="QXO1267" s="24"/>
      <c r="QXP1267" s="24"/>
      <c r="QXQ1267" s="24"/>
      <c r="QXR1267" s="24"/>
      <c r="QXS1267" s="24"/>
      <c r="QXT1267" s="24"/>
      <c r="QXU1267" s="24"/>
      <c r="QXV1267" s="24"/>
      <c r="QXW1267" s="24"/>
      <c r="QXX1267" s="24"/>
      <c r="QXY1267" s="24"/>
      <c r="QXZ1267" s="24"/>
      <c r="QYA1267" s="24"/>
      <c r="QYB1267" s="24"/>
      <c r="QYC1267" s="24"/>
      <c r="QYD1267" s="24"/>
      <c r="QYE1267" s="24"/>
      <c r="QYF1267" s="24"/>
      <c r="QYG1267" s="24"/>
      <c r="QYH1267" s="24"/>
      <c r="QYI1267" s="24"/>
      <c r="QYJ1267" s="24"/>
      <c r="QYK1267" s="24"/>
      <c r="QYL1267" s="24"/>
      <c r="QYM1267" s="24"/>
      <c r="QYN1267" s="24"/>
      <c r="QYO1267" s="24"/>
      <c r="QYP1267" s="24"/>
      <c r="QYQ1267" s="24"/>
      <c r="QYR1267" s="24"/>
      <c r="QYS1267" s="24"/>
      <c r="QYT1267" s="24"/>
      <c r="QYU1267" s="24"/>
      <c r="QYV1267" s="24"/>
      <c r="QYW1267" s="24"/>
      <c r="QYX1267" s="24"/>
      <c r="QYY1267" s="24"/>
      <c r="QYZ1267" s="24"/>
      <c r="QZA1267" s="24"/>
      <c r="QZB1267" s="24"/>
      <c r="QZC1267" s="24"/>
      <c r="QZD1267" s="24"/>
      <c r="QZE1267" s="24"/>
      <c r="QZF1267" s="24"/>
      <c r="QZG1267" s="24"/>
      <c r="QZH1267" s="24"/>
      <c r="QZI1267" s="24"/>
      <c r="QZJ1267" s="24"/>
      <c r="QZK1267" s="24"/>
      <c r="QZL1267" s="24"/>
      <c r="QZM1267" s="24"/>
      <c r="QZN1267" s="24"/>
      <c r="QZO1267" s="24"/>
      <c r="QZP1267" s="24"/>
      <c r="QZQ1267" s="24"/>
      <c r="QZR1267" s="24"/>
      <c r="QZS1267" s="24"/>
      <c r="QZT1267" s="24"/>
      <c r="QZU1267" s="24"/>
      <c r="QZV1267" s="24"/>
      <c r="QZW1267" s="24"/>
      <c r="QZX1267" s="24"/>
      <c r="QZY1267" s="24"/>
      <c r="QZZ1267" s="24"/>
      <c r="RAA1267" s="24"/>
      <c r="RAB1267" s="24"/>
      <c r="RAC1267" s="24"/>
      <c r="RAD1267" s="24"/>
      <c r="RAE1267" s="24"/>
      <c r="RAF1267" s="24"/>
      <c r="RAG1267" s="24"/>
      <c r="RAH1267" s="24"/>
      <c r="RAI1267" s="24"/>
      <c r="RAJ1267" s="24"/>
      <c r="RAK1267" s="24"/>
      <c r="RAL1267" s="24"/>
      <c r="RAM1267" s="24"/>
      <c r="RAN1267" s="24"/>
      <c r="RAO1267" s="24"/>
      <c r="RAP1267" s="24"/>
      <c r="RAQ1267" s="24"/>
      <c r="RAR1267" s="24"/>
      <c r="RAS1267" s="24"/>
      <c r="RAT1267" s="24"/>
      <c r="RAU1267" s="24"/>
      <c r="RAV1267" s="24"/>
      <c r="RAW1267" s="24"/>
      <c r="RAX1267" s="24"/>
      <c r="RAY1267" s="24"/>
      <c r="RAZ1267" s="24"/>
      <c r="RBA1267" s="24"/>
      <c r="RBB1267" s="24"/>
      <c r="RBC1267" s="24"/>
      <c r="RBD1267" s="24"/>
      <c r="RBE1267" s="24"/>
      <c r="RBF1267" s="24"/>
      <c r="RBG1267" s="24"/>
      <c r="RBH1267" s="24"/>
      <c r="RBI1267" s="24"/>
      <c r="RBJ1267" s="24"/>
      <c r="RBK1267" s="24"/>
      <c r="RBL1267" s="24"/>
      <c r="RBM1267" s="24"/>
      <c r="RBN1267" s="24"/>
      <c r="RBO1267" s="24"/>
      <c r="RBP1267" s="24"/>
      <c r="RBQ1267" s="24"/>
      <c r="RBR1267" s="24"/>
      <c r="RBS1267" s="24"/>
      <c r="RBT1267" s="24"/>
      <c r="RBU1267" s="24"/>
      <c r="RBV1267" s="24"/>
      <c r="RBW1267" s="24"/>
      <c r="RBX1267" s="24"/>
      <c r="RBY1267" s="24"/>
      <c r="RBZ1267" s="24"/>
      <c r="RCA1267" s="24"/>
      <c r="RCB1267" s="24"/>
      <c r="RCC1267" s="24"/>
      <c r="RCD1267" s="24"/>
      <c r="RCE1267" s="24"/>
      <c r="RCF1267" s="24"/>
      <c r="RCG1267" s="24"/>
      <c r="RCH1267" s="24"/>
      <c r="RCI1267" s="24"/>
      <c r="RCJ1267" s="24"/>
      <c r="RCK1267" s="24"/>
      <c r="RCL1267" s="24"/>
      <c r="RCM1267" s="24"/>
      <c r="RCN1267" s="24"/>
      <c r="RCO1267" s="24"/>
      <c r="RCP1267" s="24"/>
      <c r="RCQ1267" s="24"/>
      <c r="RCR1267" s="24"/>
      <c r="RCS1267" s="24"/>
      <c r="RCT1267" s="24"/>
      <c r="RCU1267" s="24"/>
      <c r="RCV1267" s="24"/>
      <c r="RCW1267" s="24"/>
      <c r="RCX1267" s="24"/>
      <c r="RCY1267" s="24"/>
      <c r="RCZ1267" s="24"/>
      <c r="RDA1267" s="24"/>
      <c r="RDB1267" s="24"/>
      <c r="RDC1267" s="24"/>
      <c r="RDD1267" s="24"/>
      <c r="RDE1267" s="24"/>
      <c r="RDF1267" s="24"/>
      <c r="RDG1267" s="24"/>
      <c r="RDH1267" s="24"/>
      <c r="RDI1267" s="24"/>
      <c r="RDJ1267" s="24"/>
      <c r="RDK1267" s="24"/>
      <c r="RDL1267" s="24"/>
      <c r="RDM1267" s="24"/>
      <c r="RDN1267" s="24"/>
      <c r="RDO1267" s="24"/>
      <c r="RDP1267" s="24"/>
      <c r="RDQ1267" s="24"/>
      <c r="RDR1267" s="24"/>
      <c r="RDS1267" s="24"/>
      <c r="RDT1267" s="24"/>
      <c r="RDU1267" s="24"/>
      <c r="RDV1267" s="24"/>
      <c r="RDW1267" s="24"/>
      <c r="RDX1267" s="24"/>
      <c r="RDY1267" s="24"/>
      <c r="RDZ1267" s="24"/>
      <c r="REA1267" s="24"/>
      <c r="REB1267" s="24"/>
      <c r="REC1267" s="24"/>
      <c r="RED1267" s="24"/>
      <c r="REE1267" s="24"/>
      <c r="REF1267" s="24"/>
      <c r="REG1267" s="24"/>
      <c r="REH1267" s="24"/>
      <c r="REI1267" s="24"/>
      <c r="REJ1267" s="24"/>
      <c r="REK1267" s="24"/>
      <c r="REL1267" s="24"/>
      <c r="REM1267" s="24"/>
      <c r="REN1267" s="24"/>
      <c r="REO1267" s="24"/>
      <c r="REP1267" s="24"/>
      <c r="REQ1267" s="24"/>
      <c r="RER1267" s="24"/>
      <c r="RES1267" s="24"/>
      <c r="RET1267" s="24"/>
      <c r="REU1267" s="24"/>
      <c r="REV1267" s="24"/>
      <c r="REW1267" s="24"/>
      <c r="REX1267" s="24"/>
      <c r="REY1267" s="24"/>
      <c r="REZ1267" s="24"/>
      <c r="RFA1267" s="24"/>
      <c r="RFB1267" s="24"/>
      <c r="RFC1267" s="24"/>
      <c r="RFD1267" s="24"/>
      <c r="RFE1267" s="24"/>
      <c r="RFF1267" s="24"/>
      <c r="RFG1267" s="24"/>
      <c r="RFH1267" s="24"/>
      <c r="RFI1267" s="24"/>
      <c r="RFJ1267" s="24"/>
      <c r="RFK1267" s="24"/>
      <c r="RFL1267" s="24"/>
      <c r="RFM1267" s="24"/>
      <c r="RFN1267" s="24"/>
      <c r="RFO1267" s="24"/>
      <c r="RFP1267" s="24"/>
      <c r="RFQ1267" s="24"/>
      <c r="RFR1267" s="24"/>
      <c r="RFS1267" s="24"/>
      <c r="RFT1267" s="24"/>
      <c r="RFU1267" s="24"/>
      <c r="RFV1267" s="24"/>
      <c r="RFW1267" s="24"/>
      <c r="RFX1267" s="24"/>
      <c r="RFY1267" s="24"/>
      <c r="RFZ1267" s="24"/>
      <c r="RGA1267" s="24"/>
      <c r="RGB1267" s="24"/>
      <c r="RGC1267" s="24"/>
      <c r="RGD1267" s="24"/>
      <c r="RGE1267" s="24"/>
      <c r="RGF1267" s="24"/>
      <c r="RGG1267" s="24"/>
      <c r="RGH1267" s="24"/>
      <c r="RGI1267" s="24"/>
      <c r="RGJ1267" s="24"/>
      <c r="RGK1267" s="24"/>
      <c r="RGL1267" s="24"/>
      <c r="RGM1267" s="24"/>
      <c r="RGN1267" s="24"/>
      <c r="RGO1267" s="24"/>
      <c r="RGP1267" s="24"/>
      <c r="RGQ1267" s="24"/>
      <c r="RGR1267" s="24"/>
      <c r="RGS1267" s="24"/>
      <c r="RGT1267" s="24"/>
      <c r="RGU1267" s="24"/>
      <c r="RGV1267" s="24"/>
      <c r="RGW1267" s="24"/>
      <c r="RGX1267" s="24"/>
      <c r="RGY1267" s="24"/>
      <c r="RGZ1267" s="24"/>
      <c r="RHA1267" s="24"/>
      <c r="RHB1267" s="24"/>
      <c r="RHC1267" s="24"/>
      <c r="RHD1267" s="24"/>
      <c r="RHE1267" s="24"/>
      <c r="RHF1267" s="24"/>
      <c r="RHG1267" s="24"/>
      <c r="RHH1267" s="24"/>
      <c r="RHI1267" s="24"/>
      <c r="RHJ1267" s="24"/>
      <c r="RHK1267" s="24"/>
      <c r="RHL1267" s="24"/>
      <c r="RHM1267" s="24"/>
      <c r="RHN1267" s="24"/>
      <c r="RHO1267" s="24"/>
      <c r="RHP1267" s="24"/>
      <c r="RHQ1267" s="24"/>
      <c r="RHR1267" s="24"/>
      <c r="RHS1267" s="24"/>
      <c r="RHT1267" s="24"/>
      <c r="RHU1267" s="24"/>
      <c r="RHV1267" s="24"/>
      <c r="RHW1267" s="24"/>
      <c r="RHX1267" s="24"/>
      <c r="RHY1267" s="24"/>
      <c r="RHZ1267" s="24"/>
      <c r="RIA1267" s="24"/>
      <c r="RIB1267" s="24"/>
      <c r="RIC1267" s="24"/>
      <c r="RID1267" s="24"/>
      <c r="RIE1267" s="24"/>
      <c r="RIF1267" s="24"/>
      <c r="RIG1267" s="24"/>
      <c r="RIH1267" s="24"/>
      <c r="RII1267" s="24"/>
      <c r="RIJ1267" s="24"/>
      <c r="RIK1267" s="24"/>
      <c r="RIL1267" s="24"/>
      <c r="RIM1267" s="24"/>
      <c r="RIN1267" s="24"/>
      <c r="RIO1267" s="24"/>
      <c r="RIP1267" s="24"/>
      <c r="RIQ1267" s="24"/>
      <c r="RIR1267" s="24"/>
      <c r="RIS1267" s="24"/>
      <c r="RIT1267" s="24"/>
      <c r="RIU1267" s="24"/>
      <c r="RIV1267" s="24"/>
      <c r="RIW1267" s="24"/>
      <c r="RIX1267" s="24"/>
      <c r="RIY1267" s="24"/>
      <c r="RIZ1267" s="24"/>
      <c r="RJA1267" s="24"/>
      <c r="RJB1267" s="24"/>
      <c r="RJC1267" s="24"/>
      <c r="RJD1267" s="24"/>
      <c r="RJE1267" s="24"/>
      <c r="RJF1267" s="24"/>
      <c r="RJG1267" s="24"/>
      <c r="RJH1267" s="24"/>
      <c r="RJI1267" s="24"/>
      <c r="RJJ1267" s="24"/>
      <c r="RJK1267" s="24"/>
      <c r="RJL1267" s="24"/>
      <c r="RJM1267" s="24"/>
      <c r="RJN1267" s="24"/>
      <c r="RJO1267" s="24"/>
      <c r="RJP1267" s="24"/>
      <c r="RJQ1267" s="24"/>
      <c r="RJR1267" s="24"/>
      <c r="RJS1267" s="24"/>
      <c r="RJT1267" s="24"/>
      <c r="RJU1267" s="24"/>
      <c r="RJV1267" s="24"/>
      <c r="RJW1267" s="24"/>
      <c r="RJX1267" s="24"/>
      <c r="RJY1267" s="24"/>
      <c r="RJZ1267" s="24"/>
      <c r="RKA1267" s="24"/>
      <c r="RKB1267" s="24"/>
      <c r="RKC1267" s="24"/>
      <c r="RKD1267" s="24"/>
      <c r="RKE1267" s="24"/>
      <c r="RKF1267" s="24"/>
      <c r="RKG1267" s="24"/>
      <c r="RKH1267" s="24"/>
      <c r="RKI1267" s="24"/>
      <c r="RKJ1267" s="24"/>
      <c r="RKK1267" s="24"/>
      <c r="RKL1267" s="24"/>
      <c r="RKM1267" s="24"/>
      <c r="RKN1267" s="24"/>
      <c r="RKO1267" s="24"/>
      <c r="RKP1267" s="24"/>
      <c r="RKQ1267" s="24"/>
      <c r="RKR1267" s="24"/>
      <c r="RKS1267" s="24"/>
      <c r="RKT1267" s="24"/>
      <c r="RKU1267" s="24"/>
      <c r="RKV1267" s="24"/>
      <c r="RKW1267" s="24"/>
      <c r="RKX1267" s="24"/>
      <c r="RKY1267" s="24"/>
      <c r="RKZ1267" s="24"/>
      <c r="RLA1267" s="24"/>
      <c r="RLB1267" s="24"/>
      <c r="RLC1267" s="24"/>
      <c r="RLD1267" s="24"/>
      <c r="RLE1267" s="24"/>
      <c r="RLF1267" s="24"/>
      <c r="RLG1267" s="24"/>
      <c r="RLH1267" s="24"/>
      <c r="RLI1267" s="24"/>
      <c r="RLJ1267" s="24"/>
      <c r="RLK1267" s="24"/>
      <c r="RLL1267" s="24"/>
      <c r="RLM1267" s="24"/>
      <c r="RLN1267" s="24"/>
      <c r="RLO1267" s="24"/>
      <c r="RLP1267" s="24"/>
      <c r="RLQ1267" s="24"/>
      <c r="RLR1267" s="24"/>
      <c r="RLS1267" s="24"/>
      <c r="RLT1267" s="24"/>
      <c r="RLU1267" s="24"/>
      <c r="RLV1267" s="24"/>
      <c r="RLW1267" s="24"/>
      <c r="RLX1267" s="24"/>
      <c r="RLY1267" s="24"/>
      <c r="RLZ1267" s="24"/>
      <c r="RMA1267" s="24"/>
      <c r="RMB1267" s="24"/>
      <c r="RMC1267" s="24"/>
      <c r="RMD1267" s="24"/>
      <c r="RME1267" s="24"/>
      <c r="RMF1267" s="24"/>
      <c r="RMG1267" s="24"/>
      <c r="RMH1267" s="24"/>
      <c r="RMI1267" s="24"/>
      <c r="RMJ1267" s="24"/>
      <c r="RMK1267" s="24"/>
      <c r="RML1267" s="24"/>
      <c r="RMM1267" s="24"/>
      <c r="RMN1267" s="24"/>
      <c r="RMO1267" s="24"/>
      <c r="RMP1267" s="24"/>
      <c r="RMQ1267" s="24"/>
      <c r="RMR1267" s="24"/>
      <c r="RMS1267" s="24"/>
      <c r="RMT1267" s="24"/>
      <c r="RMU1267" s="24"/>
      <c r="RMV1267" s="24"/>
      <c r="RMW1267" s="24"/>
      <c r="RMX1267" s="24"/>
      <c r="RMY1267" s="24"/>
      <c r="RMZ1267" s="24"/>
      <c r="RNA1267" s="24"/>
      <c r="RNB1267" s="24"/>
      <c r="RNC1267" s="24"/>
      <c r="RND1267" s="24"/>
      <c r="RNE1267" s="24"/>
      <c r="RNF1267" s="24"/>
      <c r="RNG1267" s="24"/>
      <c r="RNH1267" s="24"/>
      <c r="RNI1267" s="24"/>
      <c r="RNJ1267" s="24"/>
      <c r="RNK1267" s="24"/>
      <c r="RNL1267" s="24"/>
      <c r="RNM1267" s="24"/>
      <c r="RNN1267" s="24"/>
      <c r="RNO1267" s="24"/>
      <c r="RNP1267" s="24"/>
      <c r="RNQ1267" s="24"/>
      <c r="RNR1267" s="24"/>
      <c r="RNS1267" s="24"/>
      <c r="RNT1267" s="24"/>
      <c r="RNU1267" s="24"/>
      <c r="RNV1267" s="24"/>
      <c r="RNW1267" s="24"/>
      <c r="RNX1267" s="24"/>
      <c r="RNY1267" s="24"/>
      <c r="RNZ1267" s="24"/>
      <c r="ROA1267" s="24"/>
      <c r="ROB1267" s="24"/>
      <c r="ROC1267" s="24"/>
      <c r="ROD1267" s="24"/>
      <c r="ROE1267" s="24"/>
      <c r="ROF1267" s="24"/>
      <c r="ROG1267" s="24"/>
      <c r="ROH1267" s="24"/>
      <c r="ROI1267" s="24"/>
      <c r="ROJ1267" s="24"/>
      <c r="ROK1267" s="24"/>
      <c r="ROL1267" s="24"/>
      <c r="ROM1267" s="24"/>
      <c r="RON1267" s="24"/>
      <c r="ROO1267" s="24"/>
      <c r="ROP1267" s="24"/>
      <c r="ROQ1267" s="24"/>
      <c r="ROR1267" s="24"/>
      <c r="ROS1267" s="24"/>
      <c r="ROT1267" s="24"/>
      <c r="ROU1267" s="24"/>
      <c r="ROV1267" s="24"/>
      <c r="ROW1267" s="24"/>
      <c r="ROX1267" s="24"/>
      <c r="ROY1267" s="24"/>
      <c r="ROZ1267" s="24"/>
      <c r="RPA1267" s="24"/>
      <c r="RPB1267" s="24"/>
      <c r="RPC1267" s="24"/>
      <c r="RPD1267" s="24"/>
      <c r="RPE1267" s="24"/>
      <c r="RPF1267" s="24"/>
      <c r="RPG1267" s="24"/>
      <c r="RPH1267" s="24"/>
      <c r="RPI1267" s="24"/>
      <c r="RPJ1267" s="24"/>
      <c r="RPK1267" s="24"/>
      <c r="RPL1267" s="24"/>
      <c r="RPM1267" s="24"/>
      <c r="RPN1267" s="24"/>
      <c r="RPO1267" s="24"/>
      <c r="RPP1267" s="24"/>
      <c r="RPQ1267" s="24"/>
      <c r="RPR1267" s="24"/>
      <c r="RPS1267" s="24"/>
      <c r="RPT1267" s="24"/>
      <c r="RPU1267" s="24"/>
      <c r="RPV1267" s="24"/>
      <c r="RPW1267" s="24"/>
      <c r="RPX1267" s="24"/>
      <c r="RPY1267" s="24"/>
      <c r="RPZ1267" s="24"/>
      <c r="RQA1267" s="24"/>
      <c r="RQB1267" s="24"/>
      <c r="RQC1267" s="24"/>
      <c r="RQD1267" s="24"/>
      <c r="RQE1267" s="24"/>
      <c r="RQF1267" s="24"/>
      <c r="RQG1267" s="24"/>
      <c r="RQH1267" s="24"/>
      <c r="RQI1267" s="24"/>
      <c r="RQJ1267" s="24"/>
      <c r="RQK1267" s="24"/>
      <c r="RQL1267" s="24"/>
      <c r="RQM1267" s="24"/>
      <c r="RQN1267" s="24"/>
      <c r="RQO1267" s="24"/>
      <c r="RQP1267" s="24"/>
      <c r="RQQ1267" s="24"/>
      <c r="RQR1267" s="24"/>
      <c r="RQS1267" s="24"/>
      <c r="RQT1267" s="24"/>
      <c r="RQU1267" s="24"/>
      <c r="RQV1267" s="24"/>
      <c r="RQW1267" s="24"/>
      <c r="RQX1267" s="24"/>
      <c r="RQY1267" s="24"/>
      <c r="RQZ1267" s="24"/>
      <c r="RRA1267" s="24"/>
      <c r="RRB1267" s="24"/>
      <c r="RRC1267" s="24"/>
      <c r="RRD1267" s="24"/>
      <c r="RRE1267" s="24"/>
      <c r="RRF1267" s="24"/>
      <c r="RRG1267" s="24"/>
      <c r="RRH1267" s="24"/>
      <c r="RRI1267" s="24"/>
      <c r="RRJ1267" s="24"/>
      <c r="RRK1267" s="24"/>
      <c r="RRL1267" s="24"/>
      <c r="RRM1267" s="24"/>
      <c r="RRN1267" s="24"/>
      <c r="RRO1267" s="24"/>
      <c r="RRP1267" s="24"/>
      <c r="RRQ1267" s="24"/>
      <c r="RRR1267" s="24"/>
      <c r="RRS1267" s="24"/>
      <c r="RRT1267" s="24"/>
      <c r="RRU1267" s="24"/>
      <c r="RRV1267" s="24"/>
      <c r="RRW1267" s="24"/>
      <c r="RRX1267" s="24"/>
      <c r="RRY1267" s="24"/>
      <c r="RRZ1267" s="24"/>
      <c r="RSA1267" s="24"/>
      <c r="RSB1267" s="24"/>
      <c r="RSC1267" s="24"/>
      <c r="RSD1267" s="24"/>
      <c r="RSE1267" s="24"/>
      <c r="RSF1267" s="24"/>
      <c r="RSG1267" s="24"/>
      <c r="RSH1267" s="24"/>
      <c r="RSI1267" s="24"/>
      <c r="RSJ1267" s="24"/>
      <c r="RSK1267" s="24"/>
      <c r="RSL1267" s="24"/>
      <c r="RSM1267" s="24"/>
      <c r="RSN1267" s="24"/>
      <c r="RSO1267" s="24"/>
      <c r="RSP1267" s="24"/>
      <c r="RSQ1267" s="24"/>
      <c r="RSR1267" s="24"/>
      <c r="RSS1267" s="24"/>
      <c r="RST1267" s="24"/>
      <c r="RSU1267" s="24"/>
      <c r="RSV1267" s="24"/>
      <c r="RSW1267" s="24"/>
      <c r="RSX1267" s="24"/>
      <c r="RSY1267" s="24"/>
      <c r="RSZ1267" s="24"/>
      <c r="RTA1267" s="24"/>
      <c r="RTB1267" s="24"/>
      <c r="RTC1267" s="24"/>
      <c r="RTD1267" s="24"/>
      <c r="RTE1267" s="24"/>
      <c r="RTF1267" s="24"/>
      <c r="RTG1267" s="24"/>
      <c r="RTH1267" s="24"/>
      <c r="RTI1267" s="24"/>
      <c r="RTJ1267" s="24"/>
      <c r="RTK1267" s="24"/>
      <c r="RTL1267" s="24"/>
      <c r="RTM1267" s="24"/>
      <c r="RTN1267" s="24"/>
      <c r="RTO1267" s="24"/>
      <c r="RTP1267" s="24"/>
      <c r="RTQ1267" s="24"/>
      <c r="RTR1267" s="24"/>
      <c r="RTS1267" s="24"/>
      <c r="RTT1267" s="24"/>
      <c r="RTU1267" s="24"/>
      <c r="RTV1267" s="24"/>
      <c r="RTW1267" s="24"/>
      <c r="RTX1267" s="24"/>
      <c r="RTY1267" s="24"/>
      <c r="RTZ1267" s="24"/>
      <c r="RUA1267" s="24"/>
      <c r="RUB1267" s="24"/>
      <c r="RUC1267" s="24"/>
      <c r="RUD1267" s="24"/>
      <c r="RUE1267" s="24"/>
      <c r="RUF1267" s="24"/>
      <c r="RUG1267" s="24"/>
      <c r="RUH1267" s="24"/>
      <c r="RUI1267" s="24"/>
      <c r="RUJ1267" s="24"/>
      <c r="RUK1267" s="24"/>
      <c r="RUL1267" s="24"/>
      <c r="RUM1267" s="24"/>
      <c r="RUN1267" s="24"/>
      <c r="RUO1267" s="24"/>
      <c r="RUP1267" s="24"/>
      <c r="RUQ1267" s="24"/>
      <c r="RUR1267" s="24"/>
      <c r="RUS1267" s="24"/>
      <c r="RUT1267" s="24"/>
      <c r="RUU1267" s="24"/>
      <c r="RUV1267" s="24"/>
      <c r="RUW1267" s="24"/>
      <c r="RUX1267" s="24"/>
      <c r="RUY1267" s="24"/>
      <c r="RUZ1267" s="24"/>
      <c r="RVA1267" s="24"/>
      <c r="RVB1267" s="24"/>
      <c r="RVC1267" s="24"/>
      <c r="RVD1267" s="24"/>
      <c r="RVE1267" s="24"/>
      <c r="RVF1267" s="24"/>
      <c r="RVG1267" s="24"/>
      <c r="RVH1267" s="24"/>
      <c r="RVI1267" s="24"/>
      <c r="RVJ1267" s="24"/>
      <c r="RVK1267" s="24"/>
      <c r="RVL1267" s="24"/>
      <c r="RVM1267" s="24"/>
      <c r="RVN1267" s="24"/>
      <c r="RVO1267" s="24"/>
      <c r="RVP1267" s="24"/>
      <c r="RVQ1267" s="24"/>
      <c r="RVR1267" s="24"/>
      <c r="RVS1267" s="24"/>
      <c r="RVT1267" s="24"/>
      <c r="RVU1267" s="24"/>
      <c r="RVV1267" s="24"/>
      <c r="RVW1267" s="24"/>
      <c r="RVX1267" s="24"/>
      <c r="RVY1267" s="24"/>
      <c r="RVZ1267" s="24"/>
      <c r="RWA1267" s="24"/>
      <c r="RWB1267" s="24"/>
      <c r="RWC1267" s="24"/>
      <c r="RWD1267" s="24"/>
      <c r="RWE1267" s="24"/>
      <c r="RWF1267" s="24"/>
      <c r="RWG1267" s="24"/>
      <c r="RWH1267" s="24"/>
      <c r="RWI1267" s="24"/>
      <c r="RWJ1267" s="24"/>
      <c r="RWK1267" s="24"/>
      <c r="RWL1267" s="24"/>
      <c r="RWM1267" s="24"/>
      <c r="RWN1267" s="24"/>
      <c r="RWO1267" s="24"/>
      <c r="RWP1267" s="24"/>
      <c r="RWQ1267" s="24"/>
      <c r="RWR1267" s="24"/>
      <c r="RWS1267" s="24"/>
      <c r="RWT1267" s="24"/>
      <c r="RWU1267" s="24"/>
      <c r="RWV1267" s="24"/>
      <c r="RWW1267" s="24"/>
      <c r="RWX1267" s="24"/>
      <c r="RWY1267" s="24"/>
      <c r="RWZ1267" s="24"/>
      <c r="RXA1267" s="24"/>
      <c r="RXB1267" s="24"/>
      <c r="RXC1267" s="24"/>
      <c r="RXD1267" s="24"/>
      <c r="RXE1267" s="24"/>
      <c r="RXF1267" s="24"/>
      <c r="RXG1267" s="24"/>
      <c r="RXH1267" s="24"/>
      <c r="RXI1267" s="24"/>
      <c r="RXJ1267" s="24"/>
      <c r="RXK1267" s="24"/>
      <c r="RXL1267" s="24"/>
      <c r="RXM1267" s="24"/>
      <c r="RXN1267" s="24"/>
      <c r="RXO1267" s="24"/>
      <c r="RXP1267" s="24"/>
      <c r="RXQ1267" s="24"/>
      <c r="RXR1267" s="24"/>
      <c r="RXS1267" s="24"/>
      <c r="RXT1267" s="24"/>
      <c r="RXU1267" s="24"/>
      <c r="RXV1267" s="24"/>
      <c r="RXW1267" s="24"/>
      <c r="RXX1267" s="24"/>
      <c r="RXY1267" s="24"/>
      <c r="RXZ1267" s="24"/>
      <c r="RYA1267" s="24"/>
      <c r="RYB1267" s="24"/>
      <c r="RYC1267" s="24"/>
      <c r="RYD1267" s="24"/>
      <c r="RYE1267" s="24"/>
      <c r="RYF1267" s="24"/>
      <c r="RYG1267" s="24"/>
      <c r="RYH1267" s="24"/>
      <c r="RYI1267" s="24"/>
      <c r="RYJ1267" s="24"/>
      <c r="RYK1267" s="24"/>
      <c r="RYL1267" s="24"/>
      <c r="RYM1267" s="24"/>
      <c r="RYN1267" s="24"/>
      <c r="RYO1267" s="24"/>
      <c r="RYP1267" s="24"/>
      <c r="RYQ1267" s="24"/>
      <c r="RYR1267" s="24"/>
      <c r="RYS1267" s="24"/>
      <c r="RYT1267" s="24"/>
      <c r="RYU1267" s="24"/>
      <c r="RYV1267" s="24"/>
      <c r="RYW1267" s="24"/>
      <c r="RYX1267" s="24"/>
      <c r="RYY1267" s="24"/>
      <c r="RYZ1267" s="24"/>
      <c r="RZA1267" s="24"/>
      <c r="RZB1267" s="24"/>
      <c r="RZC1267" s="24"/>
      <c r="RZD1267" s="24"/>
      <c r="RZE1267" s="24"/>
      <c r="RZF1267" s="24"/>
      <c r="RZG1267" s="24"/>
      <c r="RZH1267" s="24"/>
      <c r="RZI1267" s="24"/>
      <c r="RZJ1267" s="24"/>
      <c r="RZK1267" s="24"/>
      <c r="RZL1267" s="24"/>
      <c r="RZM1267" s="24"/>
      <c r="RZN1267" s="24"/>
      <c r="RZO1267" s="24"/>
      <c r="RZP1267" s="24"/>
      <c r="RZQ1267" s="24"/>
      <c r="RZR1267" s="24"/>
      <c r="RZS1267" s="24"/>
      <c r="RZT1267" s="24"/>
      <c r="RZU1267" s="24"/>
      <c r="RZV1267" s="24"/>
      <c r="RZW1267" s="24"/>
      <c r="RZX1267" s="24"/>
      <c r="RZY1267" s="24"/>
      <c r="RZZ1267" s="24"/>
      <c r="SAA1267" s="24"/>
      <c r="SAB1267" s="24"/>
      <c r="SAC1267" s="24"/>
      <c r="SAD1267" s="24"/>
      <c r="SAE1267" s="24"/>
      <c r="SAF1267" s="24"/>
      <c r="SAG1267" s="24"/>
      <c r="SAH1267" s="24"/>
      <c r="SAI1267" s="24"/>
      <c r="SAJ1267" s="24"/>
      <c r="SAK1267" s="24"/>
      <c r="SAL1267" s="24"/>
      <c r="SAM1267" s="24"/>
      <c r="SAN1267" s="24"/>
      <c r="SAO1267" s="24"/>
      <c r="SAP1267" s="24"/>
      <c r="SAQ1267" s="24"/>
      <c r="SAR1267" s="24"/>
      <c r="SAS1267" s="24"/>
      <c r="SAT1267" s="24"/>
      <c r="SAU1267" s="24"/>
      <c r="SAV1267" s="24"/>
      <c r="SAW1267" s="24"/>
      <c r="SAX1267" s="24"/>
      <c r="SAY1267" s="24"/>
      <c r="SAZ1267" s="24"/>
      <c r="SBA1267" s="24"/>
      <c r="SBB1267" s="24"/>
      <c r="SBC1267" s="24"/>
      <c r="SBD1267" s="24"/>
      <c r="SBE1267" s="24"/>
      <c r="SBF1267" s="24"/>
      <c r="SBG1267" s="24"/>
      <c r="SBH1267" s="24"/>
      <c r="SBI1267" s="24"/>
      <c r="SBJ1267" s="24"/>
      <c r="SBK1267" s="24"/>
      <c r="SBL1267" s="24"/>
      <c r="SBM1267" s="24"/>
      <c r="SBN1267" s="24"/>
      <c r="SBO1267" s="24"/>
      <c r="SBP1267" s="24"/>
      <c r="SBQ1267" s="24"/>
      <c r="SBR1267" s="24"/>
      <c r="SBS1267" s="24"/>
      <c r="SBT1267" s="24"/>
      <c r="SBU1267" s="24"/>
      <c r="SBV1267" s="24"/>
      <c r="SBW1267" s="24"/>
      <c r="SBX1267" s="24"/>
      <c r="SBY1267" s="24"/>
      <c r="SBZ1267" s="24"/>
      <c r="SCA1267" s="24"/>
      <c r="SCB1267" s="24"/>
      <c r="SCC1267" s="24"/>
      <c r="SCD1267" s="24"/>
      <c r="SCE1267" s="24"/>
      <c r="SCF1267" s="24"/>
      <c r="SCG1267" s="24"/>
      <c r="SCH1267" s="24"/>
      <c r="SCI1267" s="24"/>
      <c r="SCJ1267" s="24"/>
      <c r="SCK1267" s="24"/>
      <c r="SCL1267" s="24"/>
      <c r="SCM1267" s="24"/>
      <c r="SCN1267" s="24"/>
      <c r="SCO1267" s="24"/>
      <c r="SCP1267" s="24"/>
      <c r="SCQ1267" s="24"/>
      <c r="SCR1267" s="24"/>
      <c r="SCS1267" s="24"/>
      <c r="SCT1267" s="24"/>
      <c r="SCU1267" s="24"/>
      <c r="SCV1267" s="24"/>
      <c r="SCW1267" s="24"/>
      <c r="SCX1267" s="24"/>
      <c r="SCY1267" s="24"/>
      <c r="SCZ1267" s="24"/>
      <c r="SDA1267" s="24"/>
      <c r="SDB1267" s="24"/>
      <c r="SDC1267" s="24"/>
      <c r="SDD1267" s="24"/>
      <c r="SDE1267" s="24"/>
      <c r="SDF1267" s="24"/>
      <c r="SDG1267" s="24"/>
      <c r="SDH1267" s="24"/>
      <c r="SDI1267" s="24"/>
      <c r="SDJ1267" s="24"/>
      <c r="SDK1267" s="24"/>
      <c r="SDL1267" s="24"/>
      <c r="SDM1267" s="24"/>
      <c r="SDN1267" s="24"/>
      <c r="SDO1267" s="24"/>
      <c r="SDP1267" s="24"/>
      <c r="SDQ1267" s="24"/>
      <c r="SDR1267" s="24"/>
      <c r="SDS1267" s="24"/>
      <c r="SDT1267" s="24"/>
      <c r="SDU1267" s="24"/>
      <c r="SDV1267" s="24"/>
      <c r="SDW1267" s="24"/>
      <c r="SDX1267" s="24"/>
      <c r="SDY1267" s="24"/>
      <c r="SDZ1267" s="24"/>
      <c r="SEA1267" s="24"/>
      <c r="SEB1267" s="24"/>
      <c r="SEC1267" s="24"/>
      <c r="SED1267" s="24"/>
      <c r="SEE1267" s="24"/>
      <c r="SEF1267" s="24"/>
      <c r="SEG1267" s="24"/>
      <c r="SEH1267" s="24"/>
      <c r="SEI1267" s="24"/>
      <c r="SEJ1267" s="24"/>
      <c r="SEK1267" s="24"/>
      <c r="SEL1267" s="24"/>
      <c r="SEM1267" s="24"/>
      <c r="SEN1267" s="24"/>
      <c r="SEO1267" s="24"/>
      <c r="SEP1267" s="24"/>
      <c r="SEQ1267" s="24"/>
      <c r="SER1267" s="24"/>
      <c r="SES1267" s="24"/>
      <c r="SET1267" s="24"/>
      <c r="SEU1267" s="24"/>
      <c r="SEV1267" s="24"/>
      <c r="SEW1267" s="24"/>
      <c r="SEX1267" s="24"/>
      <c r="SEY1267" s="24"/>
      <c r="SEZ1267" s="24"/>
      <c r="SFA1267" s="24"/>
      <c r="SFB1267" s="24"/>
      <c r="SFC1267" s="24"/>
      <c r="SFD1267" s="24"/>
      <c r="SFE1267" s="24"/>
      <c r="SFF1267" s="24"/>
      <c r="SFG1267" s="24"/>
      <c r="SFH1267" s="24"/>
      <c r="SFI1267" s="24"/>
      <c r="SFJ1267" s="24"/>
      <c r="SFK1267" s="24"/>
      <c r="SFL1267" s="24"/>
      <c r="SFM1267" s="24"/>
      <c r="SFN1267" s="24"/>
      <c r="SFO1267" s="24"/>
      <c r="SFP1267" s="24"/>
      <c r="SFQ1267" s="24"/>
      <c r="SFR1267" s="24"/>
      <c r="SFS1267" s="24"/>
      <c r="SFT1267" s="24"/>
      <c r="SFU1267" s="24"/>
      <c r="SFV1267" s="24"/>
      <c r="SFW1267" s="24"/>
      <c r="SFX1267" s="24"/>
      <c r="SFY1267" s="24"/>
      <c r="SFZ1267" s="24"/>
      <c r="SGA1267" s="24"/>
      <c r="SGB1267" s="24"/>
      <c r="SGC1267" s="24"/>
      <c r="SGD1267" s="24"/>
      <c r="SGE1267" s="24"/>
      <c r="SGF1267" s="24"/>
      <c r="SGG1267" s="24"/>
      <c r="SGH1267" s="24"/>
      <c r="SGI1267" s="24"/>
      <c r="SGJ1267" s="24"/>
      <c r="SGK1267" s="24"/>
      <c r="SGL1267" s="24"/>
      <c r="SGM1267" s="24"/>
      <c r="SGN1267" s="24"/>
      <c r="SGO1267" s="24"/>
      <c r="SGP1267" s="24"/>
      <c r="SGQ1267" s="24"/>
      <c r="SGR1267" s="24"/>
      <c r="SGS1267" s="24"/>
      <c r="SGT1267" s="24"/>
      <c r="SGU1267" s="24"/>
      <c r="SGV1267" s="24"/>
      <c r="SGW1267" s="24"/>
      <c r="SGX1267" s="24"/>
      <c r="SGY1267" s="24"/>
      <c r="SGZ1267" s="24"/>
      <c r="SHA1267" s="24"/>
      <c r="SHB1267" s="24"/>
      <c r="SHC1267" s="24"/>
      <c r="SHD1267" s="24"/>
      <c r="SHE1267" s="24"/>
      <c r="SHF1267" s="24"/>
      <c r="SHG1267" s="24"/>
      <c r="SHH1267" s="24"/>
      <c r="SHI1267" s="24"/>
      <c r="SHJ1267" s="24"/>
      <c r="SHK1267" s="24"/>
      <c r="SHL1267" s="24"/>
      <c r="SHM1267" s="24"/>
      <c r="SHN1267" s="24"/>
      <c r="SHO1267" s="24"/>
      <c r="SHP1267" s="24"/>
      <c r="SHQ1267" s="24"/>
      <c r="SHR1267" s="24"/>
      <c r="SHS1267" s="24"/>
      <c r="SHT1267" s="24"/>
      <c r="SHU1267" s="24"/>
      <c r="SHV1267" s="24"/>
      <c r="SHW1267" s="24"/>
      <c r="SHX1267" s="24"/>
      <c r="SHY1267" s="24"/>
      <c r="SHZ1267" s="24"/>
      <c r="SIA1267" s="24"/>
      <c r="SIB1267" s="24"/>
      <c r="SIC1267" s="24"/>
      <c r="SID1267" s="24"/>
      <c r="SIE1267" s="24"/>
      <c r="SIF1267" s="24"/>
      <c r="SIG1267" s="24"/>
      <c r="SIH1267" s="24"/>
      <c r="SII1267" s="24"/>
      <c r="SIJ1267" s="24"/>
      <c r="SIK1267" s="24"/>
      <c r="SIL1267" s="24"/>
      <c r="SIM1267" s="24"/>
      <c r="SIN1267" s="24"/>
      <c r="SIO1267" s="24"/>
      <c r="SIP1267" s="24"/>
      <c r="SIQ1267" s="24"/>
      <c r="SIR1267" s="24"/>
      <c r="SIS1267" s="24"/>
      <c r="SIT1267" s="24"/>
      <c r="SIU1267" s="24"/>
      <c r="SIV1267" s="24"/>
      <c r="SIW1267" s="24"/>
      <c r="SIX1267" s="24"/>
      <c r="SIY1267" s="24"/>
      <c r="SIZ1267" s="24"/>
      <c r="SJA1267" s="24"/>
      <c r="SJB1267" s="24"/>
      <c r="SJC1267" s="24"/>
      <c r="SJD1267" s="24"/>
      <c r="SJE1267" s="24"/>
      <c r="SJF1267" s="24"/>
      <c r="SJG1267" s="24"/>
      <c r="SJH1267" s="24"/>
      <c r="SJI1267" s="24"/>
      <c r="SJJ1267" s="24"/>
      <c r="SJK1267" s="24"/>
      <c r="SJL1267" s="24"/>
      <c r="SJM1267" s="24"/>
      <c r="SJN1267" s="24"/>
      <c r="SJO1267" s="24"/>
      <c r="SJP1267" s="24"/>
      <c r="SJQ1267" s="24"/>
      <c r="SJR1267" s="24"/>
      <c r="SJS1267" s="24"/>
      <c r="SJT1267" s="24"/>
      <c r="SJU1267" s="24"/>
      <c r="SJV1267" s="24"/>
      <c r="SJW1267" s="24"/>
      <c r="SJX1267" s="24"/>
      <c r="SJY1267" s="24"/>
      <c r="SJZ1267" s="24"/>
      <c r="SKA1267" s="24"/>
      <c r="SKB1267" s="24"/>
      <c r="SKC1267" s="24"/>
      <c r="SKD1267" s="24"/>
      <c r="SKE1267" s="24"/>
      <c r="SKF1267" s="24"/>
      <c r="SKG1267" s="24"/>
      <c r="SKH1267" s="24"/>
      <c r="SKI1267" s="24"/>
      <c r="SKJ1267" s="24"/>
      <c r="SKK1267" s="24"/>
      <c r="SKL1267" s="24"/>
      <c r="SKM1267" s="24"/>
      <c r="SKN1267" s="24"/>
      <c r="SKO1267" s="24"/>
      <c r="SKP1267" s="24"/>
      <c r="SKQ1267" s="24"/>
      <c r="SKR1267" s="24"/>
      <c r="SKS1267" s="24"/>
      <c r="SKT1267" s="24"/>
      <c r="SKU1267" s="24"/>
      <c r="SKV1267" s="24"/>
      <c r="SKW1267" s="24"/>
      <c r="SKX1267" s="24"/>
      <c r="SKY1267" s="24"/>
      <c r="SKZ1267" s="24"/>
      <c r="SLA1267" s="24"/>
      <c r="SLB1267" s="24"/>
      <c r="SLC1267" s="24"/>
      <c r="SLD1267" s="24"/>
      <c r="SLE1267" s="24"/>
      <c r="SLF1267" s="24"/>
      <c r="SLG1267" s="24"/>
      <c r="SLH1267" s="24"/>
      <c r="SLI1267" s="24"/>
      <c r="SLJ1267" s="24"/>
      <c r="SLK1267" s="24"/>
      <c r="SLL1267" s="24"/>
      <c r="SLM1267" s="24"/>
      <c r="SLN1267" s="24"/>
      <c r="SLO1267" s="24"/>
      <c r="SLP1267" s="24"/>
      <c r="SLQ1267" s="24"/>
      <c r="SLR1267" s="24"/>
      <c r="SLS1267" s="24"/>
      <c r="SLT1267" s="24"/>
      <c r="SLU1267" s="24"/>
      <c r="SLV1267" s="24"/>
      <c r="SLW1267" s="24"/>
      <c r="SLX1267" s="24"/>
      <c r="SLY1267" s="24"/>
      <c r="SLZ1267" s="24"/>
      <c r="SMA1267" s="24"/>
      <c r="SMB1267" s="24"/>
      <c r="SMC1267" s="24"/>
      <c r="SMD1267" s="24"/>
      <c r="SME1267" s="24"/>
      <c r="SMF1267" s="24"/>
      <c r="SMG1267" s="24"/>
      <c r="SMH1267" s="24"/>
      <c r="SMI1267" s="24"/>
      <c r="SMJ1267" s="24"/>
      <c r="SMK1267" s="24"/>
      <c r="SML1267" s="24"/>
      <c r="SMM1267" s="24"/>
      <c r="SMN1267" s="24"/>
      <c r="SMO1267" s="24"/>
      <c r="SMP1267" s="24"/>
      <c r="SMQ1267" s="24"/>
      <c r="SMR1267" s="24"/>
      <c r="SMS1267" s="24"/>
      <c r="SMT1267" s="24"/>
      <c r="SMU1267" s="24"/>
      <c r="SMV1267" s="24"/>
      <c r="SMW1267" s="24"/>
      <c r="SMX1267" s="24"/>
      <c r="SMY1267" s="24"/>
      <c r="SMZ1267" s="24"/>
      <c r="SNA1267" s="24"/>
      <c r="SNB1267" s="24"/>
      <c r="SNC1267" s="24"/>
      <c r="SND1267" s="24"/>
      <c r="SNE1267" s="24"/>
      <c r="SNF1267" s="24"/>
      <c r="SNG1267" s="24"/>
      <c r="SNH1267" s="24"/>
      <c r="SNI1267" s="24"/>
      <c r="SNJ1267" s="24"/>
      <c r="SNK1267" s="24"/>
      <c r="SNL1267" s="24"/>
      <c r="SNM1267" s="24"/>
      <c r="SNN1267" s="24"/>
      <c r="SNO1267" s="24"/>
      <c r="SNP1267" s="24"/>
      <c r="SNQ1267" s="24"/>
      <c r="SNR1267" s="24"/>
      <c r="SNS1267" s="24"/>
      <c r="SNT1267" s="24"/>
      <c r="SNU1267" s="24"/>
      <c r="SNV1267" s="24"/>
      <c r="SNW1267" s="24"/>
      <c r="SNX1267" s="24"/>
      <c r="SNY1267" s="24"/>
      <c r="SNZ1267" s="24"/>
      <c r="SOA1267" s="24"/>
      <c r="SOB1267" s="24"/>
      <c r="SOC1267" s="24"/>
      <c r="SOD1267" s="24"/>
      <c r="SOE1267" s="24"/>
      <c r="SOF1267" s="24"/>
      <c r="SOG1267" s="24"/>
      <c r="SOH1267" s="24"/>
      <c r="SOI1267" s="24"/>
      <c r="SOJ1267" s="24"/>
      <c r="SOK1267" s="24"/>
      <c r="SOL1267" s="24"/>
      <c r="SOM1267" s="24"/>
      <c r="SON1267" s="24"/>
      <c r="SOO1267" s="24"/>
      <c r="SOP1267" s="24"/>
      <c r="SOQ1267" s="24"/>
      <c r="SOR1267" s="24"/>
      <c r="SOS1267" s="24"/>
      <c r="SOT1267" s="24"/>
      <c r="SOU1267" s="24"/>
      <c r="SOV1267" s="24"/>
      <c r="SOW1267" s="24"/>
      <c r="SOX1267" s="24"/>
      <c r="SOY1267" s="24"/>
      <c r="SOZ1267" s="24"/>
      <c r="SPA1267" s="24"/>
      <c r="SPB1267" s="24"/>
      <c r="SPC1267" s="24"/>
      <c r="SPD1267" s="24"/>
      <c r="SPE1267" s="24"/>
      <c r="SPF1267" s="24"/>
      <c r="SPG1267" s="24"/>
      <c r="SPH1267" s="24"/>
      <c r="SPI1267" s="24"/>
      <c r="SPJ1267" s="24"/>
      <c r="SPK1267" s="24"/>
      <c r="SPL1267" s="24"/>
      <c r="SPM1267" s="24"/>
      <c r="SPN1267" s="24"/>
      <c r="SPO1267" s="24"/>
      <c r="SPP1267" s="24"/>
      <c r="SPQ1267" s="24"/>
      <c r="SPR1267" s="24"/>
      <c r="SPS1267" s="24"/>
      <c r="SPT1267" s="24"/>
      <c r="SPU1267" s="24"/>
      <c r="SPV1267" s="24"/>
      <c r="SPW1267" s="24"/>
      <c r="SPX1267" s="24"/>
      <c r="SPY1267" s="24"/>
      <c r="SPZ1267" s="24"/>
      <c r="SQA1267" s="24"/>
      <c r="SQB1267" s="24"/>
      <c r="SQC1267" s="24"/>
      <c r="SQD1267" s="24"/>
      <c r="SQE1267" s="24"/>
      <c r="SQF1267" s="24"/>
      <c r="SQG1267" s="24"/>
      <c r="SQH1267" s="24"/>
      <c r="SQI1267" s="24"/>
      <c r="SQJ1267" s="24"/>
      <c r="SQK1267" s="24"/>
      <c r="SQL1267" s="24"/>
      <c r="SQM1267" s="24"/>
      <c r="SQN1267" s="24"/>
      <c r="SQO1267" s="24"/>
      <c r="SQP1267" s="24"/>
      <c r="SQQ1267" s="24"/>
      <c r="SQR1267" s="24"/>
      <c r="SQS1267" s="24"/>
      <c r="SQT1267" s="24"/>
      <c r="SQU1267" s="24"/>
      <c r="SQV1267" s="24"/>
      <c r="SQW1267" s="24"/>
      <c r="SQX1267" s="24"/>
      <c r="SQY1267" s="24"/>
      <c r="SQZ1267" s="24"/>
      <c r="SRA1267" s="24"/>
      <c r="SRB1267" s="24"/>
      <c r="SRC1267" s="24"/>
      <c r="SRD1267" s="24"/>
      <c r="SRE1267" s="24"/>
      <c r="SRF1267" s="24"/>
      <c r="SRG1267" s="24"/>
      <c r="SRH1267" s="24"/>
      <c r="SRI1267" s="24"/>
      <c r="SRJ1267" s="24"/>
      <c r="SRK1267" s="24"/>
      <c r="SRL1267" s="24"/>
      <c r="SRM1267" s="24"/>
      <c r="SRN1267" s="24"/>
      <c r="SRO1267" s="24"/>
      <c r="SRP1267" s="24"/>
      <c r="SRQ1267" s="24"/>
      <c r="SRR1267" s="24"/>
      <c r="SRS1267" s="24"/>
      <c r="SRT1267" s="24"/>
      <c r="SRU1267" s="24"/>
      <c r="SRV1267" s="24"/>
      <c r="SRW1267" s="24"/>
      <c r="SRX1267" s="24"/>
      <c r="SRY1267" s="24"/>
      <c r="SRZ1267" s="24"/>
      <c r="SSA1267" s="24"/>
      <c r="SSB1267" s="24"/>
      <c r="SSC1267" s="24"/>
      <c r="SSD1267" s="24"/>
      <c r="SSE1267" s="24"/>
      <c r="SSF1267" s="24"/>
      <c r="SSG1267" s="24"/>
      <c r="SSH1267" s="24"/>
      <c r="SSI1267" s="24"/>
      <c r="SSJ1267" s="24"/>
      <c r="SSK1267" s="24"/>
      <c r="SSL1267" s="24"/>
      <c r="SSM1267" s="24"/>
      <c r="SSN1267" s="24"/>
      <c r="SSO1267" s="24"/>
      <c r="SSP1267" s="24"/>
      <c r="SSQ1267" s="24"/>
      <c r="SSR1267" s="24"/>
      <c r="SSS1267" s="24"/>
      <c r="SST1267" s="24"/>
      <c r="SSU1267" s="24"/>
      <c r="SSV1267" s="24"/>
      <c r="SSW1267" s="24"/>
      <c r="SSX1267" s="24"/>
      <c r="SSY1267" s="24"/>
      <c r="SSZ1267" s="24"/>
      <c r="STA1267" s="24"/>
      <c r="STB1267" s="24"/>
      <c r="STC1267" s="24"/>
      <c r="STD1267" s="24"/>
      <c r="STE1267" s="24"/>
      <c r="STF1267" s="24"/>
      <c r="STG1267" s="24"/>
      <c r="STH1267" s="24"/>
      <c r="STI1267" s="24"/>
      <c r="STJ1267" s="24"/>
      <c r="STK1267" s="24"/>
      <c r="STL1267" s="24"/>
      <c r="STM1267" s="24"/>
      <c r="STN1267" s="24"/>
      <c r="STO1267" s="24"/>
      <c r="STP1267" s="24"/>
      <c r="STQ1267" s="24"/>
      <c r="STR1267" s="24"/>
      <c r="STS1267" s="24"/>
      <c r="STT1267" s="24"/>
      <c r="STU1267" s="24"/>
      <c r="STV1267" s="24"/>
      <c r="STW1267" s="24"/>
      <c r="STX1267" s="24"/>
      <c r="STY1267" s="24"/>
      <c r="STZ1267" s="24"/>
      <c r="SUA1267" s="24"/>
      <c r="SUB1267" s="24"/>
      <c r="SUC1267" s="24"/>
      <c r="SUD1267" s="24"/>
      <c r="SUE1267" s="24"/>
      <c r="SUF1267" s="24"/>
      <c r="SUG1267" s="24"/>
      <c r="SUH1267" s="24"/>
      <c r="SUI1267" s="24"/>
      <c r="SUJ1267" s="24"/>
      <c r="SUK1267" s="24"/>
      <c r="SUL1267" s="24"/>
      <c r="SUM1267" s="24"/>
      <c r="SUN1267" s="24"/>
      <c r="SUO1267" s="24"/>
      <c r="SUP1267" s="24"/>
      <c r="SUQ1267" s="24"/>
      <c r="SUR1267" s="24"/>
      <c r="SUS1267" s="24"/>
      <c r="SUT1267" s="24"/>
      <c r="SUU1267" s="24"/>
      <c r="SUV1267" s="24"/>
      <c r="SUW1267" s="24"/>
      <c r="SUX1267" s="24"/>
      <c r="SUY1267" s="24"/>
      <c r="SUZ1267" s="24"/>
      <c r="SVA1267" s="24"/>
      <c r="SVB1267" s="24"/>
      <c r="SVC1267" s="24"/>
      <c r="SVD1267" s="24"/>
      <c r="SVE1267" s="24"/>
      <c r="SVF1267" s="24"/>
      <c r="SVG1267" s="24"/>
      <c r="SVH1267" s="24"/>
      <c r="SVI1267" s="24"/>
      <c r="SVJ1267" s="24"/>
      <c r="SVK1267" s="24"/>
      <c r="SVL1267" s="24"/>
      <c r="SVM1267" s="24"/>
      <c r="SVN1267" s="24"/>
      <c r="SVO1267" s="24"/>
      <c r="SVP1267" s="24"/>
      <c r="SVQ1267" s="24"/>
      <c r="SVR1267" s="24"/>
      <c r="SVS1267" s="24"/>
      <c r="SVT1267" s="24"/>
      <c r="SVU1267" s="24"/>
      <c r="SVV1267" s="24"/>
      <c r="SVW1267" s="24"/>
      <c r="SVX1267" s="24"/>
      <c r="SVY1267" s="24"/>
      <c r="SVZ1267" s="24"/>
      <c r="SWA1267" s="24"/>
      <c r="SWB1267" s="24"/>
      <c r="SWC1267" s="24"/>
      <c r="SWD1267" s="24"/>
      <c r="SWE1267" s="24"/>
      <c r="SWF1267" s="24"/>
      <c r="SWG1267" s="24"/>
      <c r="SWH1267" s="24"/>
      <c r="SWI1267" s="24"/>
      <c r="SWJ1267" s="24"/>
      <c r="SWK1267" s="24"/>
      <c r="SWL1267" s="24"/>
      <c r="SWM1267" s="24"/>
      <c r="SWN1267" s="24"/>
      <c r="SWO1267" s="24"/>
      <c r="SWP1267" s="24"/>
      <c r="SWQ1267" s="24"/>
      <c r="SWR1267" s="24"/>
      <c r="SWS1267" s="24"/>
      <c r="SWT1267" s="24"/>
      <c r="SWU1267" s="24"/>
      <c r="SWV1267" s="24"/>
      <c r="SWW1267" s="24"/>
      <c r="SWX1267" s="24"/>
      <c r="SWY1267" s="24"/>
      <c r="SWZ1267" s="24"/>
      <c r="SXA1267" s="24"/>
      <c r="SXB1267" s="24"/>
      <c r="SXC1267" s="24"/>
      <c r="SXD1267" s="24"/>
      <c r="SXE1267" s="24"/>
      <c r="SXF1267" s="24"/>
      <c r="SXG1267" s="24"/>
      <c r="SXH1267" s="24"/>
      <c r="SXI1267" s="24"/>
      <c r="SXJ1267" s="24"/>
      <c r="SXK1267" s="24"/>
      <c r="SXL1267" s="24"/>
      <c r="SXM1267" s="24"/>
      <c r="SXN1267" s="24"/>
      <c r="SXO1267" s="24"/>
      <c r="SXP1267" s="24"/>
      <c r="SXQ1267" s="24"/>
      <c r="SXR1267" s="24"/>
      <c r="SXS1267" s="24"/>
      <c r="SXT1267" s="24"/>
      <c r="SXU1267" s="24"/>
      <c r="SXV1267" s="24"/>
      <c r="SXW1267" s="24"/>
      <c r="SXX1267" s="24"/>
      <c r="SXY1267" s="24"/>
      <c r="SXZ1267" s="24"/>
      <c r="SYA1267" s="24"/>
      <c r="SYB1267" s="24"/>
      <c r="SYC1267" s="24"/>
      <c r="SYD1267" s="24"/>
      <c r="SYE1267" s="24"/>
      <c r="SYF1267" s="24"/>
      <c r="SYG1267" s="24"/>
      <c r="SYH1267" s="24"/>
      <c r="SYI1267" s="24"/>
      <c r="SYJ1267" s="24"/>
      <c r="SYK1267" s="24"/>
      <c r="SYL1267" s="24"/>
      <c r="SYM1267" s="24"/>
      <c r="SYN1267" s="24"/>
      <c r="SYO1267" s="24"/>
      <c r="SYP1267" s="24"/>
      <c r="SYQ1267" s="24"/>
      <c r="SYR1267" s="24"/>
      <c r="SYS1267" s="24"/>
      <c r="SYT1267" s="24"/>
      <c r="SYU1267" s="24"/>
      <c r="SYV1267" s="24"/>
      <c r="SYW1267" s="24"/>
      <c r="SYX1267" s="24"/>
      <c r="SYY1267" s="24"/>
      <c r="SYZ1267" s="24"/>
      <c r="SZA1267" s="24"/>
      <c r="SZB1267" s="24"/>
      <c r="SZC1267" s="24"/>
      <c r="SZD1267" s="24"/>
      <c r="SZE1267" s="24"/>
      <c r="SZF1267" s="24"/>
      <c r="SZG1267" s="24"/>
      <c r="SZH1267" s="24"/>
      <c r="SZI1267" s="24"/>
      <c r="SZJ1267" s="24"/>
      <c r="SZK1267" s="24"/>
      <c r="SZL1267" s="24"/>
      <c r="SZM1267" s="24"/>
      <c r="SZN1267" s="24"/>
      <c r="SZO1267" s="24"/>
      <c r="SZP1267" s="24"/>
      <c r="SZQ1267" s="24"/>
      <c r="SZR1267" s="24"/>
      <c r="SZS1267" s="24"/>
      <c r="SZT1267" s="24"/>
      <c r="SZU1267" s="24"/>
      <c r="SZV1267" s="24"/>
      <c r="SZW1267" s="24"/>
      <c r="SZX1267" s="24"/>
      <c r="SZY1267" s="24"/>
      <c r="SZZ1267" s="24"/>
      <c r="TAA1267" s="24"/>
      <c r="TAB1267" s="24"/>
      <c r="TAC1267" s="24"/>
      <c r="TAD1267" s="24"/>
      <c r="TAE1267" s="24"/>
      <c r="TAF1267" s="24"/>
      <c r="TAG1267" s="24"/>
      <c r="TAH1267" s="24"/>
      <c r="TAI1267" s="24"/>
      <c r="TAJ1267" s="24"/>
      <c r="TAK1267" s="24"/>
      <c r="TAL1267" s="24"/>
      <c r="TAM1267" s="24"/>
      <c r="TAN1267" s="24"/>
      <c r="TAO1267" s="24"/>
      <c r="TAP1267" s="24"/>
      <c r="TAQ1267" s="24"/>
      <c r="TAR1267" s="24"/>
      <c r="TAS1267" s="24"/>
      <c r="TAT1267" s="24"/>
      <c r="TAU1267" s="24"/>
      <c r="TAV1267" s="24"/>
      <c r="TAW1267" s="24"/>
      <c r="TAX1267" s="24"/>
      <c r="TAY1267" s="24"/>
      <c r="TAZ1267" s="24"/>
      <c r="TBA1267" s="24"/>
      <c r="TBB1267" s="24"/>
      <c r="TBC1267" s="24"/>
      <c r="TBD1267" s="24"/>
      <c r="TBE1267" s="24"/>
      <c r="TBF1267" s="24"/>
      <c r="TBG1267" s="24"/>
      <c r="TBH1267" s="24"/>
      <c r="TBI1267" s="24"/>
      <c r="TBJ1267" s="24"/>
      <c r="TBK1267" s="24"/>
      <c r="TBL1267" s="24"/>
      <c r="TBM1267" s="24"/>
      <c r="TBN1267" s="24"/>
      <c r="TBO1267" s="24"/>
      <c r="TBP1267" s="24"/>
      <c r="TBQ1267" s="24"/>
      <c r="TBR1267" s="24"/>
      <c r="TBS1267" s="24"/>
      <c r="TBT1267" s="24"/>
      <c r="TBU1267" s="24"/>
      <c r="TBV1267" s="24"/>
      <c r="TBW1267" s="24"/>
      <c r="TBX1267" s="24"/>
      <c r="TBY1267" s="24"/>
      <c r="TBZ1267" s="24"/>
      <c r="TCA1267" s="24"/>
      <c r="TCB1267" s="24"/>
      <c r="TCC1267" s="24"/>
      <c r="TCD1267" s="24"/>
      <c r="TCE1267" s="24"/>
      <c r="TCF1267" s="24"/>
      <c r="TCG1267" s="24"/>
      <c r="TCH1267" s="24"/>
      <c r="TCI1267" s="24"/>
      <c r="TCJ1267" s="24"/>
      <c r="TCK1267" s="24"/>
      <c r="TCL1267" s="24"/>
      <c r="TCM1267" s="24"/>
      <c r="TCN1267" s="24"/>
      <c r="TCO1267" s="24"/>
      <c r="TCP1267" s="24"/>
      <c r="TCQ1267" s="24"/>
      <c r="TCR1267" s="24"/>
      <c r="TCS1267" s="24"/>
      <c r="TCT1267" s="24"/>
      <c r="TCU1267" s="24"/>
      <c r="TCV1267" s="24"/>
      <c r="TCW1267" s="24"/>
      <c r="TCX1267" s="24"/>
      <c r="TCY1267" s="24"/>
      <c r="TCZ1267" s="24"/>
      <c r="TDA1267" s="24"/>
      <c r="TDB1267" s="24"/>
      <c r="TDC1267" s="24"/>
      <c r="TDD1267" s="24"/>
      <c r="TDE1267" s="24"/>
      <c r="TDF1267" s="24"/>
      <c r="TDG1267" s="24"/>
      <c r="TDH1267" s="24"/>
      <c r="TDI1267" s="24"/>
      <c r="TDJ1267" s="24"/>
      <c r="TDK1267" s="24"/>
      <c r="TDL1267" s="24"/>
      <c r="TDM1267" s="24"/>
      <c r="TDN1267" s="24"/>
      <c r="TDO1267" s="24"/>
      <c r="TDP1267" s="24"/>
      <c r="TDQ1267" s="24"/>
      <c r="TDR1267" s="24"/>
      <c r="TDS1267" s="24"/>
      <c r="TDT1267" s="24"/>
      <c r="TDU1267" s="24"/>
      <c r="TDV1267" s="24"/>
      <c r="TDW1267" s="24"/>
      <c r="TDX1267" s="24"/>
      <c r="TDY1267" s="24"/>
      <c r="TDZ1267" s="24"/>
      <c r="TEA1267" s="24"/>
      <c r="TEB1267" s="24"/>
      <c r="TEC1267" s="24"/>
      <c r="TED1267" s="24"/>
      <c r="TEE1267" s="24"/>
      <c r="TEF1267" s="24"/>
      <c r="TEG1267" s="24"/>
      <c r="TEH1267" s="24"/>
      <c r="TEI1267" s="24"/>
      <c r="TEJ1267" s="24"/>
      <c r="TEK1267" s="24"/>
      <c r="TEL1267" s="24"/>
      <c r="TEM1267" s="24"/>
      <c r="TEN1267" s="24"/>
      <c r="TEO1267" s="24"/>
      <c r="TEP1267" s="24"/>
      <c r="TEQ1267" s="24"/>
      <c r="TER1267" s="24"/>
      <c r="TES1267" s="24"/>
      <c r="TET1267" s="24"/>
      <c r="TEU1267" s="24"/>
      <c r="TEV1267" s="24"/>
      <c r="TEW1267" s="24"/>
      <c r="TEX1267" s="24"/>
      <c r="TEY1267" s="24"/>
      <c r="TEZ1267" s="24"/>
      <c r="TFA1267" s="24"/>
      <c r="TFB1267" s="24"/>
      <c r="TFC1267" s="24"/>
      <c r="TFD1267" s="24"/>
      <c r="TFE1267" s="24"/>
      <c r="TFF1267" s="24"/>
      <c r="TFG1267" s="24"/>
      <c r="TFH1267" s="24"/>
      <c r="TFI1267" s="24"/>
      <c r="TFJ1267" s="24"/>
      <c r="TFK1267" s="24"/>
      <c r="TFL1267" s="24"/>
      <c r="TFM1267" s="24"/>
      <c r="TFN1267" s="24"/>
      <c r="TFO1267" s="24"/>
      <c r="TFP1267" s="24"/>
      <c r="TFQ1267" s="24"/>
      <c r="TFR1267" s="24"/>
      <c r="TFS1267" s="24"/>
      <c r="TFT1267" s="24"/>
      <c r="TFU1267" s="24"/>
      <c r="TFV1267" s="24"/>
      <c r="TFW1267" s="24"/>
      <c r="TFX1267" s="24"/>
      <c r="TFY1267" s="24"/>
      <c r="TFZ1267" s="24"/>
      <c r="TGA1267" s="24"/>
      <c r="TGB1267" s="24"/>
      <c r="TGC1267" s="24"/>
      <c r="TGD1267" s="24"/>
      <c r="TGE1267" s="24"/>
      <c r="TGF1267" s="24"/>
      <c r="TGG1267" s="24"/>
      <c r="TGH1267" s="24"/>
      <c r="TGI1267" s="24"/>
      <c r="TGJ1267" s="24"/>
      <c r="TGK1267" s="24"/>
      <c r="TGL1267" s="24"/>
      <c r="TGM1267" s="24"/>
      <c r="TGN1267" s="24"/>
      <c r="TGO1267" s="24"/>
      <c r="TGP1267" s="24"/>
      <c r="TGQ1267" s="24"/>
      <c r="TGR1267" s="24"/>
      <c r="TGS1267" s="24"/>
      <c r="TGT1267" s="24"/>
      <c r="TGU1267" s="24"/>
      <c r="TGV1267" s="24"/>
      <c r="TGW1267" s="24"/>
      <c r="TGX1267" s="24"/>
      <c r="TGY1267" s="24"/>
      <c r="TGZ1267" s="24"/>
      <c r="THA1267" s="24"/>
      <c r="THB1267" s="24"/>
      <c r="THC1267" s="24"/>
      <c r="THD1267" s="24"/>
      <c r="THE1267" s="24"/>
      <c r="THF1267" s="24"/>
      <c r="THG1267" s="24"/>
      <c r="THH1267" s="24"/>
      <c r="THI1267" s="24"/>
      <c r="THJ1267" s="24"/>
      <c r="THK1267" s="24"/>
      <c r="THL1267" s="24"/>
      <c r="THM1267" s="24"/>
      <c r="THN1267" s="24"/>
      <c r="THO1267" s="24"/>
      <c r="THP1267" s="24"/>
      <c r="THQ1267" s="24"/>
      <c r="THR1267" s="24"/>
      <c r="THS1267" s="24"/>
      <c r="THT1267" s="24"/>
      <c r="THU1267" s="24"/>
      <c r="THV1267" s="24"/>
      <c r="THW1267" s="24"/>
      <c r="THX1267" s="24"/>
      <c r="THY1267" s="24"/>
      <c r="THZ1267" s="24"/>
      <c r="TIA1267" s="24"/>
      <c r="TIB1267" s="24"/>
      <c r="TIC1267" s="24"/>
      <c r="TID1267" s="24"/>
      <c r="TIE1267" s="24"/>
      <c r="TIF1267" s="24"/>
      <c r="TIG1267" s="24"/>
      <c r="TIH1267" s="24"/>
      <c r="TII1267" s="24"/>
      <c r="TIJ1267" s="24"/>
      <c r="TIK1267" s="24"/>
      <c r="TIL1267" s="24"/>
      <c r="TIM1267" s="24"/>
      <c r="TIN1267" s="24"/>
      <c r="TIO1267" s="24"/>
      <c r="TIP1267" s="24"/>
      <c r="TIQ1267" s="24"/>
      <c r="TIR1267" s="24"/>
      <c r="TIS1267" s="24"/>
      <c r="TIT1267" s="24"/>
      <c r="TIU1267" s="24"/>
      <c r="TIV1267" s="24"/>
      <c r="TIW1267" s="24"/>
      <c r="TIX1267" s="24"/>
      <c r="TIY1267" s="24"/>
      <c r="TIZ1267" s="24"/>
      <c r="TJA1267" s="24"/>
      <c r="TJB1267" s="24"/>
      <c r="TJC1267" s="24"/>
      <c r="TJD1267" s="24"/>
      <c r="TJE1267" s="24"/>
      <c r="TJF1267" s="24"/>
      <c r="TJG1267" s="24"/>
      <c r="TJH1267" s="24"/>
      <c r="TJI1267" s="24"/>
      <c r="TJJ1267" s="24"/>
      <c r="TJK1267" s="24"/>
      <c r="TJL1267" s="24"/>
      <c r="TJM1267" s="24"/>
      <c r="TJN1267" s="24"/>
      <c r="TJO1267" s="24"/>
      <c r="TJP1267" s="24"/>
      <c r="TJQ1267" s="24"/>
      <c r="TJR1267" s="24"/>
      <c r="TJS1267" s="24"/>
      <c r="TJT1267" s="24"/>
      <c r="TJU1267" s="24"/>
      <c r="TJV1267" s="24"/>
      <c r="TJW1267" s="24"/>
      <c r="TJX1267" s="24"/>
      <c r="TJY1267" s="24"/>
      <c r="TJZ1267" s="24"/>
      <c r="TKA1267" s="24"/>
      <c r="TKB1267" s="24"/>
      <c r="TKC1267" s="24"/>
      <c r="TKD1267" s="24"/>
      <c r="TKE1267" s="24"/>
      <c r="TKF1267" s="24"/>
      <c r="TKG1267" s="24"/>
      <c r="TKH1267" s="24"/>
      <c r="TKI1267" s="24"/>
      <c r="TKJ1267" s="24"/>
      <c r="TKK1267" s="24"/>
      <c r="TKL1267" s="24"/>
      <c r="TKM1267" s="24"/>
      <c r="TKN1267" s="24"/>
      <c r="TKO1267" s="24"/>
      <c r="TKP1267" s="24"/>
      <c r="TKQ1267" s="24"/>
      <c r="TKR1267" s="24"/>
      <c r="TKS1267" s="24"/>
      <c r="TKT1267" s="24"/>
      <c r="TKU1267" s="24"/>
      <c r="TKV1267" s="24"/>
      <c r="TKW1267" s="24"/>
      <c r="TKX1267" s="24"/>
      <c r="TKY1267" s="24"/>
      <c r="TKZ1267" s="24"/>
      <c r="TLA1267" s="24"/>
      <c r="TLB1267" s="24"/>
      <c r="TLC1267" s="24"/>
      <c r="TLD1267" s="24"/>
      <c r="TLE1267" s="24"/>
      <c r="TLF1267" s="24"/>
      <c r="TLG1267" s="24"/>
      <c r="TLH1267" s="24"/>
      <c r="TLI1267" s="24"/>
      <c r="TLJ1267" s="24"/>
      <c r="TLK1267" s="24"/>
      <c r="TLL1267" s="24"/>
      <c r="TLM1267" s="24"/>
      <c r="TLN1267" s="24"/>
      <c r="TLO1267" s="24"/>
      <c r="TLP1267" s="24"/>
      <c r="TLQ1267" s="24"/>
      <c r="TLR1267" s="24"/>
      <c r="TLS1267" s="24"/>
      <c r="TLT1267" s="24"/>
      <c r="TLU1267" s="24"/>
      <c r="TLV1267" s="24"/>
      <c r="TLW1267" s="24"/>
      <c r="TLX1267" s="24"/>
      <c r="TLY1267" s="24"/>
      <c r="TLZ1267" s="24"/>
      <c r="TMA1267" s="24"/>
      <c r="TMB1267" s="24"/>
      <c r="TMC1267" s="24"/>
      <c r="TMD1267" s="24"/>
      <c r="TME1267" s="24"/>
      <c r="TMF1267" s="24"/>
      <c r="TMG1267" s="24"/>
      <c r="TMH1267" s="24"/>
      <c r="TMI1267" s="24"/>
      <c r="TMJ1267" s="24"/>
      <c r="TMK1267" s="24"/>
      <c r="TML1267" s="24"/>
      <c r="TMM1267" s="24"/>
      <c r="TMN1267" s="24"/>
      <c r="TMO1267" s="24"/>
      <c r="TMP1267" s="24"/>
      <c r="TMQ1267" s="24"/>
      <c r="TMR1267" s="24"/>
      <c r="TMS1267" s="24"/>
      <c r="TMT1267" s="24"/>
      <c r="TMU1267" s="24"/>
      <c r="TMV1267" s="24"/>
      <c r="TMW1267" s="24"/>
      <c r="TMX1267" s="24"/>
      <c r="TMY1267" s="24"/>
      <c r="TMZ1267" s="24"/>
      <c r="TNA1267" s="24"/>
      <c r="TNB1267" s="24"/>
      <c r="TNC1267" s="24"/>
      <c r="TND1267" s="24"/>
      <c r="TNE1267" s="24"/>
      <c r="TNF1267" s="24"/>
      <c r="TNG1267" s="24"/>
      <c r="TNH1267" s="24"/>
      <c r="TNI1267" s="24"/>
      <c r="TNJ1267" s="24"/>
      <c r="TNK1267" s="24"/>
      <c r="TNL1267" s="24"/>
      <c r="TNM1267" s="24"/>
      <c r="TNN1267" s="24"/>
      <c r="TNO1267" s="24"/>
      <c r="TNP1267" s="24"/>
      <c r="TNQ1267" s="24"/>
      <c r="TNR1267" s="24"/>
      <c r="TNS1267" s="24"/>
      <c r="TNT1267" s="24"/>
      <c r="TNU1267" s="24"/>
      <c r="TNV1267" s="24"/>
      <c r="TNW1267" s="24"/>
      <c r="TNX1267" s="24"/>
      <c r="TNY1267" s="24"/>
      <c r="TNZ1267" s="24"/>
      <c r="TOA1267" s="24"/>
      <c r="TOB1267" s="24"/>
      <c r="TOC1267" s="24"/>
      <c r="TOD1267" s="24"/>
      <c r="TOE1267" s="24"/>
      <c r="TOF1267" s="24"/>
      <c r="TOG1267" s="24"/>
      <c r="TOH1267" s="24"/>
      <c r="TOI1267" s="24"/>
      <c r="TOJ1267" s="24"/>
      <c r="TOK1267" s="24"/>
      <c r="TOL1267" s="24"/>
      <c r="TOM1267" s="24"/>
      <c r="TON1267" s="24"/>
      <c r="TOO1267" s="24"/>
      <c r="TOP1267" s="24"/>
      <c r="TOQ1267" s="24"/>
      <c r="TOR1267" s="24"/>
      <c r="TOS1267" s="24"/>
      <c r="TOT1267" s="24"/>
      <c r="TOU1267" s="24"/>
      <c r="TOV1267" s="24"/>
      <c r="TOW1267" s="24"/>
      <c r="TOX1267" s="24"/>
      <c r="TOY1267" s="24"/>
      <c r="TOZ1267" s="24"/>
      <c r="TPA1267" s="24"/>
      <c r="TPB1267" s="24"/>
      <c r="TPC1267" s="24"/>
      <c r="TPD1267" s="24"/>
      <c r="TPE1267" s="24"/>
      <c r="TPF1267" s="24"/>
      <c r="TPG1267" s="24"/>
      <c r="TPH1267" s="24"/>
      <c r="TPI1267" s="24"/>
      <c r="TPJ1267" s="24"/>
      <c r="TPK1267" s="24"/>
      <c r="TPL1267" s="24"/>
      <c r="TPM1267" s="24"/>
      <c r="TPN1267" s="24"/>
      <c r="TPO1267" s="24"/>
      <c r="TPP1267" s="24"/>
      <c r="TPQ1267" s="24"/>
      <c r="TPR1267" s="24"/>
      <c r="TPS1267" s="24"/>
      <c r="TPT1267" s="24"/>
      <c r="TPU1267" s="24"/>
      <c r="TPV1267" s="24"/>
      <c r="TPW1267" s="24"/>
      <c r="TPX1267" s="24"/>
      <c r="TPY1267" s="24"/>
      <c r="TPZ1267" s="24"/>
      <c r="TQA1267" s="24"/>
      <c r="TQB1267" s="24"/>
      <c r="TQC1267" s="24"/>
      <c r="TQD1267" s="24"/>
      <c r="TQE1267" s="24"/>
      <c r="TQF1267" s="24"/>
      <c r="TQG1267" s="24"/>
      <c r="TQH1267" s="24"/>
      <c r="TQI1267" s="24"/>
      <c r="TQJ1267" s="24"/>
      <c r="TQK1267" s="24"/>
      <c r="TQL1267" s="24"/>
      <c r="TQM1267" s="24"/>
      <c r="TQN1267" s="24"/>
      <c r="TQO1267" s="24"/>
      <c r="TQP1267" s="24"/>
      <c r="TQQ1267" s="24"/>
      <c r="TQR1267" s="24"/>
      <c r="TQS1267" s="24"/>
      <c r="TQT1267" s="24"/>
      <c r="TQU1267" s="24"/>
      <c r="TQV1267" s="24"/>
      <c r="TQW1267" s="24"/>
      <c r="TQX1267" s="24"/>
      <c r="TQY1267" s="24"/>
      <c r="TQZ1267" s="24"/>
      <c r="TRA1267" s="24"/>
      <c r="TRB1267" s="24"/>
      <c r="TRC1267" s="24"/>
      <c r="TRD1267" s="24"/>
      <c r="TRE1267" s="24"/>
      <c r="TRF1267" s="24"/>
      <c r="TRG1267" s="24"/>
      <c r="TRH1267" s="24"/>
      <c r="TRI1267" s="24"/>
      <c r="TRJ1267" s="24"/>
      <c r="TRK1267" s="24"/>
      <c r="TRL1267" s="24"/>
      <c r="TRM1267" s="24"/>
      <c r="TRN1267" s="24"/>
      <c r="TRO1267" s="24"/>
      <c r="TRP1267" s="24"/>
      <c r="TRQ1267" s="24"/>
      <c r="TRR1267" s="24"/>
      <c r="TRS1267" s="24"/>
      <c r="TRT1267" s="24"/>
      <c r="TRU1267" s="24"/>
      <c r="TRV1267" s="24"/>
      <c r="TRW1267" s="24"/>
      <c r="TRX1267" s="24"/>
      <c r="TRY1267" s="24"/>
      <c r="TRZ1267" s="24"/>
      <c r="TSA1267" s="24"/>
      <c r="TSB1267" s="24"/>
      <c r="TSC1267" s="24"/>
      <c r="TSD1267" s="24"/>
      <c r="TSE1267" s="24"/>
      <c r="TSF1267" s="24"/>
      <c r="TSG1267" s="24"/>
      <c r="TSH1267" s="24"/>
      <c r="TSI1267" s="24"/>
      <c r="TSJ1267" s="24"/>
      <c r="TSK1267" s="24"/>
      <c r="TSL1267" s="24"/>
      <c r="TSM1267" s="24"/>
      <c r="TSN1267" s="24"/>
      <c r="TSO1267" s="24"/>
      <c r="TSP1267" s="24"/>
      <c r="TSQ1267" s="24"/>
      <c r="TSR1267" s="24"/>
      <c r="TSS1267" s="24"/>
      <c r="TST1267" s="24"/>
      <c r="TSU1267" s="24"/>
      <c r="TSV1267" s="24"/>
      <c r="TSW1267" s="24"/>
      <c r="TSX1267" s="24"/>
      <c r="TSY1267" s="24"/>
      <c r="TSZ1267" s="24"/>
      <c r="TTA1267" s="24"/>
      <c r="TTB1267" s="24"/>
      <c r="TTC1267" s="24"/>
      <c r="TTD1267" s="24"/>
      <c r="TTE1267" s="24"/>
      <c r="TTF1267" s="24"/>
      <c r="TTG1267" s="24"/>
      <c r="TTH1267" s="24"/>
      <c r="TTI1267" s="24"/>
      <c r="TTJ1267" s="24"/>
      <c r="TTK1267" s="24"/>
      <c r="TTL1267" s="24"/>
      <c r="TTM1267" s="24"/>
      <c r="TTN1267" s="24"/>
      <c r="TTO1267" s="24"/>
      <c r="TTP1267" s="24"/>
      <c r="TTQ1267" s="24"/>
      <c r="TTR1267" s="24"/>
      <c r="TTS1267" s="24"/>
      <c r="TTT1267" s="24"/>
      <c r="TTU1267" s="24"/>
      <c r="TTV1267" s="24"/>
      <c r="TTW1267" s="24"/>
      <c r="TTX1267" s="24"/>
      <c r="TTY1267" s="24"/>
      <c r="TTZ1267" s="24"/>
      <c r="TUA1267" s="24"/>
      <c r="TUB1267" s="24"/>
      <c r="TUC1267" s="24"/>
      <c r="TUD1267" s="24"/>
      <c r="TUE1267" s="24"/>
      <c r="TUF1267" s="24"/>
      <c r="TUG1267" s="24"/>
      <c r="TUH1267" s="24"/>
      <c r="TUI1267" s="24"/>
      <c r="TUJ1267" s="24"/>
      <c r="TUK1267" s="24"/>
      <c r="TUL1267" s="24"/>
      <c r="TUM1267" s="24"/>
      <c r="TUN1267" s="24"/>
      <c r="TUO1267" s="24"/>
      <c r="TUP1267" s="24"/>
      <c r="TUQ1267" s="24"/>
      <c r="TUR1267" s="24"/>
      <c r="TUS1267" s="24"/>
      <c r="TUT1267" s="24"/>
      <c r="TUU1267" s="24"/>
      <c r="TUV1267" s="24"/>
      <c r="TUW1267" s="24"/>
      <c r="TUX1267" s="24"/>
      <c r="TUY1267" s="24"/>
      <c r="TUZ1267" s="24"/>
      <c r="TVA1267" s="24"/>
      <c r="TVB1267" s="24"/>
      <c r="TVC1267" s="24"/>
      <c r="TVD1267" s="24"/>
      <c r="TVE1267" s="24"/>
      <c r="TVF1267" s="24"/>
      <c r="TVG1267" s="24"/>
      <c r="TVH1267" s="24"/>
      <c r="TVI1267" s="24"/>
      <c r="TVJ1267" s="24"/>
      <c r="TVK1267" s="24"/>
      <c r="TVL1267" s="24"/>
      <c r="TVM1267" s="24"/>
      <c r="TVN1267" s="24"/>
      <c r="TVO1267" s="24"/>
      <c r="TVP1267" s="24"/>
      <c r="TVQ1267" s="24"/>
      <c r="TVR1267" s="24"/>
      <c r="TVS1267" s="24"/>
      <c r="TVT1267" s="24"/>
      <c r="TVU1267" s="24"/>
      <c r="TVV1267" s="24"/>
      <c r="TVW1267" s="24"/>
      <c r="TVX1267" s="24"/>
      <c r="TVY1267" s="24"/>
      <c r="TVZ1267" s="24"/>
      <c r="TWA1267" s="24"/>
      <c r="TWB1267" s="24"/>
      <c r="TWC1267" s="24"/>
      <c r="TWD1267" s="24"/>
      <c r="TWE1267" s="24"/>
      <c r="TWF1267" s="24"/>
      <c r="TWG1267" s="24"/>
      <c r="TWH1267" s="24"/>
      <c r="TWI1267" s="24"/>
      <c r="TWJ1267" s="24"/>
      <c r="TWK1267" s="24"/>
      <c r="TWL1267" s="24"/>
      <c r="TWM1267" s="24"/>
      <c r="TWN1267" s="24"/>
      <c r="TWO1267" s="24"/>
      <c r="TWP1267" s="24"/>
      <c r="TWQ1267" s="24"/>
      <c r="TWR1267" s="24"/>
      <c r="TWS1267" s="24"/>
      <c r="TWT1267" s="24"/>
      <c r="TWU1267" s="24"/>
      <c r="TWV1267" s="24"/>
      <c r="TWW1267" s="24"/>
      <c r="TWX1267" s="24"/>
      <c r="TWY1267" s="24"/>
      <c r="TWZ1267" s="24"/>
      <c r="TXA1267" s="24"/>
      <c r="TXB1267" s="24"/>
      <c r="TXC1267" s="24"/>
      <c r="TXD1267" s="24"/>
      <c r="TXE1267" s="24"/>
      <c r="TXF1267" s="24"/>
      <c r="TXG1267" s="24"/>
      <c r="TXH1267" s="24"/>
      <c r="TXI1267" s="24"/>
      <c r="TXJ1267" s="24"/>
      <c r="TXK1267" s="24"/>
      <c r="TXL1267" s="24"/>
      <c r="TXM1267" s="24"/>
      <c r="TXN1267" s="24"/>
      <c r="TXO1267" s="24"/>
      <c r="TXP1267" s="24"/>
      <c r="TXQ1267" s="24"/>
      <c r="TXR1267" s="24"/>
      <c r="TXS1267" s="24"/>
      <c r="TXT1267" s="24"/>
      <c r="TXU1267" s="24"/>
      <c r="TXV1267" s="24"/>
      <c r="TXW1267" s="24"/>
      <c r="TXX1267" s="24"/>
      <c r="TXY1267" s="24"/>
      <c r="TXZ1267" s="24"/>
      <c r="TYA1267" s="24"/>
      <c r="TYB1267" s="24"/>
      <c r="TYC1267" s="24"/>
      <c r="TYD1267" s="24"/>
      <c r="TYE1267" s="24"/>
      <c r="TYF1267" s="24"/>
      <c r="TYG1267" s="24"/>
      <c r="TYH1267" s="24"/>
      <c r="TYI1267" s="24"/>
      <c r="TYJ1267" s="24"/>
      <c r="TYK1267" s="24"/>
      <c r="TYL1267" s="24"/>
      <c r="TYM1267" s="24"/>
      <c r="TYN1267" s="24"/>
      <c r="TYO1267" s="24"/>
      <c r="TYP1267" s="24"/>
      <c r="TYQ1267" s="24"/>
      <c r="TYR1267" s="24"/>
      <c r="TYS1267" s="24"/>
      <c r="TYT1267" s="24"/>
      <c r="TYU1267" s="24"/>
      <c r="TYV1267" s="24"/>
      <c r="TYW1267" s="24"/>
      <c r="TYX1267" s="24"/>
      <c r="TYY1267" s="24"/>
      <c r="TYZ1267" s="24"/>
      <c r="TZA1267" s="24"/>
      <c r="TZB1267" s="24"/>
      <c r="TZC1267" s="24"/>
      <c r="TZD1267" s="24"/>
      <c r="TZE1267" s="24"/>
      <c r="TZF1267" s="24"/>
      <c r="TZG1267" s="24"/>
      <c r="TZH1267" s="24"/>
      <c r="TZI1267" s="24"/>
      <c r="TZJ1267" s="24"/>
      <c r="TZK1267" s="24"/>
      <c r="TZL1267" s="24"/>
      <c r="TZM1267" s="24"/>
      <c r="TZN1267" s="24"/>
      <c r="TZO1267" s="24"/>
      <c r="TZP1267" s="24"/>
      <c r="TZQ1267" s="24"/>
      <c r="TZR1267" s="24"/>
      <c r="TZS1267" s="24"/>
      <c r="TZT1267" s="24"/>
      <c r="TZU1267" s="24"/>
      <c r="TZV1267" s="24"/>
      <c r="TZW1267" s="24"/>
      <c r="TZX1267" s="24"/>
      <c r="TZY1267" s="24"/>
      <c r="TZZ1267" s="24"/>
      <c r="UAA1267" s="24"/>
      <c r="UAB1267" s="24"/>
      <c r="UAC1267" s="24"/>
      <c r="UAD1267" s="24"/>
      <c r="UAE1267" s="24"/>
      <c r="UAF1267" s="24"/>
      <c r="UAG1267" s="24"/>
      <c r="UAH1267" s="24"/>
      <c r="UAI1267" s="24"/>
      <c r="UAJ1267" s="24"/>
      <c r="UAK1267" s="24"/>
      <c r="UAL1267" s="24"/>
      <c r="UAM1267" s="24"/>
      <c r="UAN1267" s="24"/>
      <c r="UAO1267" s="24"/>
      <c r="UAP1267" s="24"/>
      <c r="UAQ1267" s="24"/>
      <c r="UAR1267" s="24"/>
      <c r="UAS1267" s="24"/>
      <c r="UAT1267" s="24"/>
      <c r="UAU1267" s="24"/>
      <c r="UAV1267" s="24"/>
      <c r="UAW1267" s="24"/>
      <c r="UAX1267" s="24"/>
      <c r="UAY1267" s="24"/>
      <c r="UAZ1267" s="24"/>
      <c r="UBA1267" s="24"/>
      <c r="UBB1267" s="24"/>
      <c r="UBC1267" s="24"/>
      <c r="UBD1267" s="24"/>
      <c r="UBE1267" s="24"/>
      <c r="UBF1267" s="24"/>
      <c r="UBG1267" s="24"/>
      <c r="UBH1267" s="24"/>
      <c r="UBI1267" s="24"/>
      <c r="UBJ1267" s="24"/>
      <c r="UBK1267" s="24"/>
      <c r="UBL1267" s="24"/>
      <c r="UBM1267" s="24"/>
      <c r="UBN1267" s="24"/>
      <c r="UBO1267" s="24"/>
      <c r="UBP1267" s="24"/>
      <c r="UBQ1267" s="24"/>
      <c r="UBR1267" s="24"/>
      <c r="UBS1267" s="24"/>
      <c r="UBT1267" s="24"/>
      <c r="UBU1267" s="24"/>
      <c r="UBV1267" s="24"/>
      <c r="UBW1267" s="24"/>
      <c r="UBX1267" s="24"/>
      <c r="UBY1267" s="24"/>
      <c r="UBZ1267" s="24"/>
      <c r="UCA1267" s="24"/>
      <c r="UCB1267" s="24"/>
      <c r="UCC1267" s="24"/>
      <c r="UCD1267" s="24"/>
      <c r="UCE1267" s="24"/>
      <c r="UCF1267" s="24"/>
      <c r="UCG1267" s="24"/>
      <c r="UCH1267" s="24"/>
      <c r="UCI1267" s="24"/>
      <c r="UCJ1267" s="24"/>
      <c r="UCK1267" s="24"/>
      <c r="UCL1267" s="24"/>
      <c r="UCM1267" s="24"/>
      <c r="UCN1267" s="24"/>
      <c r="UCO1267" s="24"/>
      <c r="UCP1267" s="24"/>
      <c r="UCQ1267" s="24"/>
      <c r="UCR1267" s="24"/>
      <c r="UCS1267" s="24"/>
      <c r="UCT1267" s="24"/>
      <c r="UCU1267" s="24"/>
      <c r="UCV1267" s="24"/>
      <c r="UCW1267" s="24"/>
      <c r="UCX1267" s="24"/>
      <c r="UCY1267" s="24"/>
      <c r="UCZ1267" s="24"/>
      <c r="UDA1267" s="24"/>
      <c r="UDB1267" s="24"/>
      <c r="UDC1267" s="24"/>
      <c r="UDD1267" s="24"/>
      <c r="UDE1267" s="24"/>
      <c r="UDF1267" s="24"/>
      <c r="UDG1267" s="24"/>
      <c r="UDH1267" s="24"/>
      <c r="UDI1267" s="24"/>
      <c r="UDJ1267" s="24"/>
      <c r="UDK1267" s="24"/>
      <c r="UDL1267" s="24"/>
      <c r="UDM1267" s="24"/>
      <c r="UDN1267" s="24"/>
      <c r="UDO1267" s="24"/>
      <c r="UDP1267" s="24"/>
      <c r="UDQ1267" s="24"/>
      <c r="UDR1267" s="24"/>
      <c r="UDS1267" s="24"/>
      <c r="UDT1267" s="24"/>
      <c r="UDU1267" s="24"/>
      <c r="UDV1267" s="24"/>
      <c r="UDW1267" s="24"/>
      <c r="UDX1267" s="24"/>
      <c r="UDY1267" s="24"/>
      <c r="UDZ1267" s="24"/>
      <c r="UEA1267" s="24"/>
      <c r="UEB1267" s="24"/>
      <c r="UEC1267" s="24"/>
      <c r="UED1267" s="24"/>
      <c r="UEE1267" s="24"/>
      <c r="UEF1267" s="24"/>
      <c r="UEG1267" s="24"/>
      <c r="UEH1267" s="24"/>
      <c r="UEI1267" s="24"/>
      <c r="UEJ1267" s="24"/>
      <c r="UEK1267" s="24"/>
      <c r="UEL1267" s="24"/>
      <c r="UEM1267" s="24"/>
      <c r="UEN1267" s="24"/>
      <c r="UEO1267" s="24"/>
      <c r="UEP1267" s="24"/>
      <c r="UEQ1267" s="24"/>
      <c r="UER1267" s="24"/>
      <c r="UES1267" s="24"/>
      <c r="UET1267" s="24"/>
      <c r="UEU1267" s="24"/>
      <c r="UEV1267" s="24"/>
      <c r="UEW1267" s="24"/>
      <c r="UEX1267" s="24"/>
      <c r="UEY1267" s="24"/>
      <c r="UEZ1267" s="24"/>
      <c r="UFA1267" s="24"/>
      <c r="UFB1267" s="24"/>
      <c r="UFC1267" s="24"/>
      <c r="UFD1267" s="24"/>
      <c r="UFE1267" s="24"/>
      <c r="UFF1267" s="24"/>
      <c r="UFG1267" s="24"/>
      <c r="UFH1267" s="24"/>
      <c r="UFI1267" s="24"/>
      <c r="UFJ1267" s="24"/>
      <c r="UFK1267" s="24"/>
      <c r="UFL1267" s="24"/>
      <c r="UFM1267" s="24"/>
      <c r="UFN1267" s="24"/>
      <c r="UFO1267" s="24"/>
      <c r="UFP1267" s="24"/>
      <c r="UFQ1267" s="24"/>
      <c r="UFR1267" s="24"/>
      <c r="UFS1267" s="24"/>
      <c r="UFT1267" s="24"/>
      <c r="UFU1267" s="24"/>
      <c r="UFV1267" s="24"/>
      <c r="UFW1267" s="24"/>
      <c r="UFX1267" s="24"/>
      <c r="UFY1267" s="24"/>
      <c r="UFZ1267" s="24"/>
      <c r="UGA1267" s="24"/>
      <c r="UGB1267" s="24"/>
      <c r="UGC1267" s="24"/>
      <c r="UGD1267" s="24"/>
      <c r="UGE1267" s="24"/>
      <c r="UGF1267" s="24"/>
      <c r="UGG1267" s="24"/>
      <c r="UGH1267" s="24"/>
      <c r="UGI1267" s="24"/>
      <c r="UGJ1267" s="24"/>
      <c r="UGK1267" s="24"/>
      <c r="UGL1267" s="24"/>
      <c r="UGM1267" s="24"/>
      <c r="UGN1267" s="24"/>
      <c r="UGO1267" s="24"/>
      <c r="UGP1267" s="24"/>
      <c r="UGQ1267" s="24"/>
      <c r="UGR1267" s="24"/>
      <c r="UGS1267" s="24"/>
      <c r="UGT1267" s="24"/>
      <c r="UGU1267" s="24"/>
      <c r="UGV1267" s="24"/>
      <c r="UGW1267" s="24"/>
      <c r="UGX1267" s="24"/>
      <c r="UGY1267" s="24"/>
      <c r="UGZ1267" s="24"/>
      <c r="UHA1267" s="24"/>
      <c r="UHB1267" s="24"/>
      <c r="UHC1267" s="24"/>
      <c r="UHD1267" s="24"/>
      <c r="UHE1267" s="24"/>
      <c r="UHF1267" s="24"/>
      <c r="UHG1267" s="24"/>
      <c r="UHH1267" s="24"/>
      <c r="UHI1267" s="24"/>
      <c r="UHJ1267" s="24"/>
      <c r="UHK1267" s="24"/>
      <c r="UHL1267" s="24"/>
      <c r="UHM1267" s="24"/>
      <c r="UHN1267" s="24"/>
      <c r="UHO1267" s="24"/>
      <c r="UHP1267" s="24"/>
      <c r="UHQ1267" s="24"/>
      <c r="UHR1267" s="24"/>
      <c r="UHS1267" s="24"/>
      <c r="UHT1267" s="24"/>
      <c r="UHU1267" s="24"/>
      <c r="UHV1267" s="24"/>
      <c r="UHW1267" s="24"/>
      <c r="UHX1267" s="24"/>
      <c r="UHY1267" s="24"/>
      <c r="UHZ1267" s="24"/>
      <c r="UIA1267" s="24"/>
      <c r="UIB1267" s="24"/>
      <c r="UIC1267" s="24"/>
      <c r="UID1267" s="24"/>
      <c r="UIE1267" s="24"/>
      <c r="UIF1267" s="24"/>
      <c r="UIG1267" s="24"/>
      <c r="UIH1267" s="24"/>
      <c r="UII1267" s="24"/>
      <c r="UIJ1267" s="24"/>
      <c r="UIK1267" s="24"/>
      <c r="UIL1267" s="24"/>
      <c r="UIM1267" s="24"/>
      <c r="UIN1267" s="24"/>
      <c r="UIO1267" s="24"/>
      <c r="UIP1267" s="24"/>
      <c r="UIQ1267" s="24"/>
      <c r="UIR1267" s="24"/>
      <c r="UIS1267" s="24"/>
      <c r="UIT1267" s="24"/>
      <c r="UIU1267" s="24"/>
      <c r="UIV1267" s="24"/>
      <c r="UIW1267" s="24"/>
      <c r="UIX1267" s="24"/>
      <c r="UIY1267" s="24"/>
      <c r="UIZ1267" s="24"/>
      <c r="UJA1267" s="24"/>
      <c r="UJB1267" s="24"/>
      <c r="UJC1267" s="24"/>
      <c r="UJD1267" s="24"/>
      <c r="UJE1267" s="24"/>
      <c r="UJF1267" s="24"/>
      <c r="UJG1267" s="24"/>
      <c r="UJH1267" s="24"/>
      <c r="UJI1267" s="24"/>
      <c r="UJJ1267" s="24"/>
      <c r="UJK1267" s="24"/>
      <c r="UJL1267" s="24"/>
      <c r="UJM1267" s="24"/>
      <c r="UJN1267" s="24"/>
      <c r="UJO1267" s="24"/>
      <c r="UJP1267" s="24"/>
      <c r="UJQ1267" s="24"/>
      <c r="UJR1267" s="24"/>
      <c r="UJS1267" s="24"/>
      <c r="UJT1267" s="24"/>
      <c r="UJU1267" s="24"/>
      <c r="UJV1267" s="24"/>
      <c r="UJW1267" s="24"/>
      <c r="UJX1267" s="24"/>
      <c r="UJY1267" s="24"/>
      <c r="UJZ1267" s="24"/>
      <c r="UKA1267" s="24"/>
      <c r="UKB1267" s="24"/>
      <c r="UKC1267" s="24"/>
      <c r="UKD1267" s="24"/>
      <c r="UKE1267" s="24"/>
      <c r="UKF1267" s="24"/>
      <c r="UKG1267" s="24"/>
      <c r="UKH1267" s="24"/>
      <c r="UKI1267" s="24"/>
      <c r="UKJ1267" s="24"/>
      <c r="UKK1267" s="24"/>
      <c r="UKL1267" s="24"/>
      <c r="UKM1267" s="24"/>
      <c r="UKN1267" s="24"/>
      <c r="UKO1267" s="24"/>
      <c r="UKP1267" s="24"/>
      <c r="UKQ1267" s="24"/>
      <c r="UKR1267" s="24"/>
      <c r="UKS1267" s="24"/>
      <c r="UKT1267" s="24"/>
      <c r="UKU1267" s="24"/>
      <c r="UKV1267" s="24"/>
      <c r="UKW1267" s="24"/>
      <c r="UKX1267" s="24"/>
      <c r="UKY1267" s="24"/>
      <c r="UKZ1267" s="24"/>
      <c r="ULA1267" s="24"/>
      <c r="ULB1267" s="24"/>
      <c r="ULC1267" s="24"/>
      <c r="ULD1267" s="24"/>
      <c r="ULE1267" s="24"/>
      <c r="ULF1267" s="24"/>
      <c r="ULG1267" s="24"/>
      <c r="ULH1267" s="24"/>
      <c r="ULI1267" s="24"/>
      <c r="ULJ1267" s="24"/>
      <c r="ULK1267" s="24"/>
      <c r="ULL1267" s="24"/>
      <c r="ULM1267" s="24"/>
      <c r="ULN1267" s="24"/>
      <c r="ULO1267" s="24"/>
      <c r="ULP1267" s="24"/>
      <c r="ULQ1267" s="24"/>
      <c r="ULR1267" s="24"/>
      <c r="ULS1267" s="24"/>
      <c r="ULT1267" s="24"/>
      <c r="ULU1267" s="24"/>
      <c r="ULV1267" s="24"/>
      <c r="ULW1267" s="24"/>
      <c r="ULX1267" s="24"/>
      <c r="ULY1267" s="24"/>
      <c r="ULZ1267" s="24"/>
      <c r="UMA1267" s="24"/>
      <c r="UMB1267" s="24"/>
      <c r="UMC1267" s="24"/>
      <c r="UMD1267" s="24"/>
      <c r="UME1267" s="24"/>
      <c r="UMF1267" s="24"/>
      <c r="UMG1267" s="24"/>
      <c r="UMH1267" s="24"/>
      <c r="UMI1267" s="24"/>
      <c r="UMJ1267" s="24"/>
      <c r="UMK1267" s="24"/>
      <c r="UML1267" s="24"/>
      <c r="UMM1267" s="24"/>
      <c r="UMN1267" s="24"/>
      <c r="UMO1267" s="24"/>
      <c r="UMP1267" s="24"/>
      <c r="UMQ1267" s="24"/>
      <c r="UMR1267" s="24"/>
      <c r="UMS1267" s="24"/>
      <c r="UMT1267" s="24"/>
      <c r="UMU1267" s="24"/>
      <c r="UMV1267" s="24"/>
      <c r="UMW1267" s="24"/>
      <c r="UMX1267" s="24"/>
      <c r="UMY1267" s="24"/>
      <c r="UMZ1267" s="24"/>
      <c r="UNA1267" s="24"/>
      <c r="UNB1267" s="24"/>
      <c r="UNC1267" s="24"/>
      <c r="UND1267" s="24"/>
      <c r="UNE1267" s="24"/>
      <c r="UNF1267" s="24"/>
      <c r="UNG1267" s="24"/>
      <c r="UNH1267" s="24"/>
      <c r="UNI1267" s="24"/>
      <c r="UNJ1267" s="24"/>
      <c r="UNK1267" s="24"/>
      <c r="UNL1267" s="24"/>
      <c r="UNM1267" s="24"/>
      <c r="UNN1267" s="24"/>
      <c r="UNO1267" s="24"/>
      <c r="UNP1267" s="24"/>
      <c r="UNQ1267" s="24"/>
      <c r="UNR1267" s="24"/>
      <c r="UNS1267" s="24"/>
      <c r="UNT1267" s="24"/>
      <c r="UNU1267" s="24"/>
      <c r="UNV1267" s="24"/>
      <c r="UNW1267" s="24"/>
      <c r="UNX1267" s="24"/>
      <c r="UNY1267" s="24"/>
      <c r="UNZ1267" s="24"/>
      <c r="UOA1267" s="24"/>
      <c r="UOB1267" s="24"/>
      <c r="UOC1267" s="24"/>
      <c r="UOD1267" s="24"/>
      <c r="UOE1267" s="24"/>
      <c r="UOF1267" s="24"/>
      <c r="UOG1267" s="24"/>
      <c r="UOH1267" s="24"/>
      <c r="UOI1267" s="24"/>
      <c r="UOJ1267" s="24"/>
      <c r="UOK1267" s="24"/>
      <c r="UOL1267" s="24"/>
      <c r="UOM1267" s="24"/>
      <c r="UON1267" s="24"/>
      <c r="UOO1267" s="24"/>
      <c r="UOP1267" s="24"/>
      <c r="UOQ1267" s="24"/>
      <c r="UOR1267" s="24"/>
      <c r="UOS1267" s="24"/>
      <c r="UOT1267" s="24"/>
      <c r="UOU1267" s="24"/>
      <c r="UOV1267" s="24"/>
      <c r="UOW1267" s="24"/>
      <c r="UOX1267" s="24"/>
      <c r="UOY1267" s="24"/>
      <c r="UOZ1267" s="24"/>
      <c r="UPA1267" s="24"/>
      <c r="UPB1267" s="24"/>
      <c r="UPC1267" s="24"/>
      <c r="UPD1267" s="24"/>
      <c r="UPE1267" s="24"/>
      <c r="UPF1267" s="24"/>
      <c r="UPG1267" s="24"/>
      <c r="UPH1267" s="24"/>
      <c r="UPI1267" s="24"/>
      <c r="UPJ1267" s="24"/>
      <c r="UPK1267" s="24"/>
      <c r="UPL1267" s="24"/>
      <c r="UPM1267" s="24"/>
      <c r="UPN1267" s="24"/>
      <c r="UPO1267" s="24"/>
      <c r="UPP1267" s="24"/>
      <c r="UPQ1267" s="24"/>
      <c r="UPR1267" s="24"/>
      <c r="UPS1267" s="24"/>
      <c r="UPT1267" s="24"/>
      <c r="UPU1267" s="24"/>
      <c r="UPV1267" s="24"/>
      <c r="UPW1267" s="24"/>
      <c r="UPX1267" s="24"/>
      <c r="UPY1267" s="24"/>
      <c r="UPZ1267" s="24"/>
      <c r="UQA1267" s="24"/>
      <c r="UQB1267" s="24"/>
      <c r="UQC1267" s="24"/>
      <c r="UQD1267" s="24"/>
      <c r="UQE1267" s="24"/>
      <c r="UQF1267" s="24"/>
      <c r="UQG1267" s="24"/>
      <c r="UQH1267" s="24"/>
      <c r="UQI1267" s="24"/>
      <c r="UQJ1267" s="24"/>
      <c r="UQK1267" s="24"/>
      <c r="UQL1267" s="24"/>
      <c r="UQM1267" s="24"/>
      <c r="UQN1267" s="24"/>
      <c r="UQO1267" s="24"/>
      <c r="UQP1267" s="24"/>
      <c r="UQQ1267" s="24"/>
      <c r="UQR1267" s="24"/>
      <c r="UQS1267" s="24"/>
      <c r="UQT1267" s="24"/>
      <c r="UQU1267" s="24"/>
      <c r="UQV1267" s="24"/>
      <c r="UQW1267" s="24"/>
      <c r="UQX1267" s="24"/>
      <c r="UQY1267" s="24"/>
      <c r="UQZ1267" s="24"/>
      <c r="URA1267" s="24"/>
      <c r="URB1267" s="24"/>
      <c r="URC1267" s="24"/>
      <c r="URD1267" s="24"/>
      <c r="URE1267" s="24"/>
      <c r="URF1267" s="24"/>
      <c r="URG1267" s="24"/>
      <c r="URH1267" s="24"/>
      <c r="URI1267" s="24"/>
      <c r="URJ1267" s="24"/>
      <c r="URK1267" s="24"/>
      <c r="URL1267" s="24"/>
      <c r="URM1267" s="24"/>
      <c r="URN1267" s="24"/>
      <c r="URO1267" s="24"/>
      <c r="URP1267" s="24"/>
      <c r="URQ1267" s="24"/>
      <c r="URR1267" s="24"/>
      <c r="URS1267" s="24"/>
      <c r="URT1267" s="24"/>
      <c r="URU1267" s="24"/>
      <c r="URV1267" s="24"/>
      <c r="URW1267" s="24"/>
      <c r="URX1267" s="24"/>
      <c r="URY1267" s="24"/>
      <c r="URZ1267" s="24"/>
      <c r="USA1267" s="24"/>
      <c r="USB1267" s="24"/>
      <c r="USC1267" s="24"/>
      <c r="USD1267" s="24"/>
      <c r="USE1267" s="24"/>
      <c r="USF1267" s="24"/>
      <c r="USG1267" s="24"/>
      <c r="USH1267" s="24"/>
      <c r="USI1267" s="24"/>
      <c r="USJ1267" s="24"/>
      <c r="USK1267" s="24"/>
      <c r="USL1267" s="24"/>
      <c r="USM1267" s="24"/>
      <c r="USN1267" s="24"/>
      <c r="USO1267" s="24"/>
      <c r="USP1267" s="24"/>
      <c r="USQ1267" s="24"/>
      <c r="USR1267" s="24"/>
      <c r="USS1267" s="24"/>
      <c r="UST1267" s="24"/>
      <c r="USU1267" s="24"/>
      <c r="USV1267" s="24"/>
      <c r="USW1267" s="24"/>
      <c r="USX1267" s="24"/>
      <c r="USY1267" s="24"/>
      <c r="USZ1267" s="24"/>
      <c r="UTA1267" s="24"/>
      <c r="UTB1267" s="24"/>
      <c r="UTC1267" s="24"/>
      <c r="UTD1267" s="24"/>
      <c r="UTE1267" s="24"/>
      <c r="UTF1267" s="24"/>
      <c r="UTG1267" s="24"/>
      <c r="UTH1267" s="24"/>
      <c r="UTI1267" s="24"/>
      <c r="UTJ1267" s="24"/>
      <c r="UTK1267" s="24"/>
      <c r="UTL1267" s="24"/>
      <c r="UTM1267" s="24"/>
      <c r="UTN1267" s="24"/>
      <c r="UTO1267" s="24"/>
      <c r="UTP1267" s="24"/>
      <c r="UTQ1267" s="24"/>
      <c r="UTR1267" s="24"/>
      <c r="UTS1267" s="24"/>
      <c r="UTT1267" s="24"/>
      <c r="UTU1267" s="24"/>
      <c r="UTV1267" s="24"/>
      <c r="UTW1267" s="24"/>
      <c r="UTX1267" s="24"/>
      <c r="UTY1267" s="24"/>
      <c r="UTZ1267" s="24"/>
      <c r="UUA1267" s="24"/>
      <c r="UUB1267" s="24"/>
      <c r="UUC1267" s="24"/>
      <c r="UUD1267" s="24"/>
      <c r="UUE1267" s="24"/>
      <c r="UUF1267" s="24"/>
      <c r="UUG1267" s="24"/>
      <c r="UUH1267" s="24"/>
      <c r="UUI1267" s="24"/>
      <c r="UUJ1267" s="24"/>
      <c r="UUK1267" s="24"/>
      <c r="UUL1267" s="24"/>
      <c r="UUM1267" s="24"/>
      <c r="UUN1267" s="24"/>
      <c r="UUO1267" s="24"/>
      <c r="UUP1267" s="24"/>
      <c r="UUQ1267" s="24"/>
      <c r="UUR1267" s="24"/>
      <c r="UUS1267" s="24"/>
      <c r="UUT1267" s="24"/>
      <c r="UUU1267" s="24"/>
      <c r="UUV1267" s="24"/>
      <c r="UUW1267" s="24"/>
      <c r="UUX1267" s="24"/>
      <c r="UUY1267" s="24"/>
      <c r="UUZ1267" s="24"/>
      <c r="UVA1267" s="24"/>
      <c r="UVB1267" s="24"/>
      <c r="UVC1267" s="24"/>
      <c r="UVD1267" s="24"/>
      <c r="UVE1267" s="24"/>
      <c r="UVF1267" s="24"/>
      <c r="UVG1267" s="24"/>
      <c r="UVH1267" s="24"/>
      <c r="UVI1267" s="24"/>
      <c r="UVJ1267" s="24"/>
      <c r="UVK1267" s="24"/>
      <c r="UVL1267" s="24"/>
      <c r="UVM1267" s="24"/>
      <c r="UVN1267" s="24"/>
      <c r="UVO1267" s="24"/>
      <c r="UVP1267" s="24"/>
      <c r="UVQ1267" s="24"/>
      <c r="UVR1267" s="24"/>
      <c r="UVS1267" s="24"/>
      <c r="UVT1267" s="24"/>
      <c r="UVU1267" s="24"/>
      <c r="UVV1267" s="24"/>
      <c r="UVW1267" s="24"/>
      <c r="UVX1267" s="24"/>
      <c r="UVY1267" s="24"/>
      <c r="UVZ1267" s="24"/>
      <c r="UWA1267" s="24"/>
      <c r="UWB1267" s="24"/>
      <c r="UWC1267" s="24"/>
      <c r="UWD1267" s="24"/>
      <c r="UWE1267" s="24"/>
      <c r="UWF1267" s="24"/>
      <c r="UWG1267" s="24"/>
      <c r="UWH1267" s="24"/>
      <c r="UWI1267" s="24"/>
      <c r="UWJ1267" s="24"/>
      <c r="UWK1267" s="24"/>
      <c r="UWL1267" s="24"/>
      <c r="UWM1267" s="24"/>
      <c r="UWN1267" s="24"/>
      <c r="UWO1267" s="24"/>
      <c r="UWP1267" s="24"/>
      <c r="UWQ1267" s="24"/>
      <c r="UWR1267" s="24"/>
      <c r="UWS1267" s="24"/>
      <c r="UWT1267" s="24"/>
      <c r="UWU1267" s="24"/>
      <c r="UWV1267" s="24"/>
      <c r="UWW1267" s="24"/>
      <c r="UWX1267" s="24"/>
      <c r="UWY1267" s="24"/>
      <c r="UWZ1267" s="24"/>
      <c r="UXA1267" s="24"/>
      <c r="UXB1267" s="24"/>
      <c r="UXC1267" s="24"/>
      <c r="UXD1267" s="24"/>
      <c r="UXE1267" s="24"/>
      <c r="UXF1267" s="24"/>
      <c r="UXG1267" s="24"/>
      <c r="UXH1267" s="24"/>
      <c r="UXI1267" s="24"/>
      <c r="UXJ1267" s="24"/>
      <c r="UXK1267" s="24"/>
      <c r="UXL1267" s="24"/>
      <c r="UXM1267" s="24"/>
      <c r="UXN1267" s="24"/>
      <c r="UXO1267" s="24"/>
      <c r="UXP1267" s="24"/>
      <c r="UXQ1267" s="24"/>
      <c r="UXR1267" s="24"/>
      <c r="UXS1267" s="24"/>
      <c r="UXT1267" s="24"/>
      <c r="UXU1267" s="24"/>
      <c r="UXV1267" s="24"/>
      <c r="UXW1267" s="24"/>
      <c r="UXX1267" s="24"/>
      <c r="UXY1267" s="24"/>
      <c r="UXZ1267" s="24"/>
      <c r="UYA1267" s="24"/>
      <c r="UYB1267" s="24"/>
      <c r="UYC1267" s="24"/>
      <c r="UYD1267" s="24"/>
      <c r="UYE1267" s="24"/>
      <c r="UYF1267" s="24"/>
      <c r="UYG1267" s="24"/>
      <c r="UYH1267" s="24"/>
      <c r="UYI1267" s="24"/>
      <c r="UYJ1267" s="24"/>
      <c r="UYK1267" s="24"/>
      <c r="UYL1267" s="24"/>
      <c r="UYM1267" s="24"/>
      <c r="UYN1267" s="24"/>
      <c r="UYO1267" s="24"/>
      <c r="UYP1267" s="24"/>
      <c r="UYQ1267" s="24"/>
      <c r="UYR1267" s="24"/>
      <c r="UYS1267" s="24"/>
      <c r="UYT1267" s="24"/>
      <c r="UYU1267" s="24"/>
      <c r="UYV1267" s="24"/>
      <c r="UYW1267" s="24"/>
      <c r="UYX1267" s="24"/>
      <c r="UYY1267" s="24"/>
      <c r="UYZ1267" s="24"/>
      <c r="UZA1267" s="24"/>
      <c r="UZB1267" s="24"/>
      <c r="UZC1267" s="24"/>
      <c r="UZD1267" s="24"/>
      <c r="UZE1267" s="24"/>
      <c r="UZF1267" s="24"/>
      <c r="UZG1267" s="24"/>
      <c r="UZH1267" s="24"/>
      <c r="UZI1267" s="24"/>
      <c r="UZJ1267" s="24"/>
      <c r="UZK1267" s="24"/>
      <c r="UZL1267" s="24"/>
      <c r="UZM1267" s="24"/>
      <c r="UZN1267" s="24"/>
      <c r="UZO1267" s="24"/>
      <c r="UZP1267" s="24"/>
      <c r="UZQ1267" s="24"/>
      <c r="UZR1267" s="24"/>
      <c r="UZS1267" s="24"/>
      <c r="UZT1267" s="24"/>
      <c r="UZU1267" s="24"/>
      <c r="UZV1267" s="24"/>
      <c r="UZW1267" s="24"/>
      <c r="UZX1267" s="24"/>
      <c r="UZY1267" s="24"/>
      <c r="UZZ1267" s="24"/>
      <c r="VAA1267" s="24"/>
      <c r="VAB1267" s="24"/>
      <c r="VAC1267" s="24"/>
      <c r="VAD1267" s="24"/>
      <c r="VAE1267" s="24"/>
      <c r="VAF1267" s="24"/>
      <c r="VAG1267" s="24"/>
      <c r="VAH1267" s="24"/>
      <c r="VAI1267" s="24"/>
      <c r="VAJ1267" s="24"/>
      <c r="VAK1267" s="24"/>
      <c r="VAL1267" s="24"/>
      <c r="VAM1267" s="24"/>
      <c r="VAN1267" s="24"/>
      <c r="VAO1267" s="24"/>
      <c r="VAP1267" s="24"/>
      <c r="VAQ1267" s="24"/>
      <c r="VAR1267" s="24"/>
      <c r="VAS1267" s="24"/>
      <c r="VAT1267" s="24"/>
      <c r="VAU1267" s="24"/>
      <c r="VAV1267" s="24"/>
      <c r="VAW1267" s="24"/>
      <c r="VAX1267" s="24"/>
      <c r="VAY1267" s="24"/>
      <c r="VAZ1267" s="24"/>
      <c r="VBA1267" s="24"/>
      <c r="VBB1267" s="24"/>
      <c r="VBC1267" s="24"/>
      <c r="VBD1267" s="24"/>
      <c r="VBE1267" s="24"/>
      <c r="VBF1267" s="24"/>
      <c r="VBG1267" s="24"/>
      <c r="VBH1267" s="24"/>
      <c r="VBI1267" s="24"/>
      <c r="VBJ1267" s="24"/>
      <c r="VBK1267" s="24"/>
      <c r="VBL1267" s="24"/>
      <c r="VBM1267" s="24"/>
      <c r="VBN1267" s="24"/>
      <c r="VBO1267" s="24"/>
      <c r="VBP1267" s="24"/>
      <c r="VBQ1267" s="24"/>
      <c r="VBR1267" s="24"/>
      <c r="VBS1267" s="24"/>
      <c r="VBT1267" s="24"/>
      <c r="VBU1267" s="24"/>
      <c r="VBV1267" s="24"/>
      <c r="VBW1267" s="24"/>
      <c r="VBX1267" s="24"/>
      <c r="VBY1267" s="24"/>
      <c r="VBZ1267" s="24"/>
      <c r="VCA1267" s="24"/>
      <c r="VCB1267" s="24"/>
      <c r="VCC1267" s="24"/>
      <c r="VCD1267" s="24"/>
      <c r="VCE1267" s="24"/>
      <c r="VCF1267" s="24"/>
      <c r="VCG1267" s="24"/>
      <c r="VCH1267" s="24"/>
      <c r="VCI1267" s="24"/>
      <c r="VCJ1267" s="24"/>
      <c r="VCK1267" s="24"/>
      <c r="VCL1267" s="24"/>
      <c r="VCM1267" s="24"/>
      <c r="VCN1267" s="24"/>
      <c r="VCO1267" s="24"/>
      <c r="VCP1267" s="24"/>
      <c r="VCQ1267" s="24"/>
      <c r="VCR1267" s="24"/>
      <c r="VCS1267" s="24"/>
      <c r="VCT1267" s="24"/>
      <c r="VCU1267" s="24"/>
      <c r="VCV1267" s="24"/>
      <c r="VCW1267" s="24"/>
      <c r="VCX1267" s="24"/>
      <c r="VCY1267" s="24"/>
      <c r="VCZ1267" s="24"/>
      <c r="VDA1267" s="24"/>
      <c r="VDB1267" s="24"/>
      <c r="VDC1267" s="24"/>
      <c r="VDD1267" s="24"/>
      <c r="VDE1267" s="24"/>
      <c r="VDF1267" s="24"/>
      <c r="VDG1267" s="24"/>
      <c r="VDH1267" s="24"/>
      <c r="VDI1267" s="24"/>
      <c r="VDJ1267" s="24"/>
      <c r="VDK1267" s="24"/>
      <c r="VDL1267" s="24"/>
      <c r="VDM1267" s="24"/>
      <c r="VDN1267" s="24"/>
      <c r="VDO1267" s="24"/>
      <c r="VDP1267" s="24"/>
      <c r="VDQ1267" s="24"/>
      <c r="VDR1267" s="24"/>
      <c r="VDS1267" s="24"/>
      <c r="VDT1267" s="24"/>
      <c r="VDU1267" s="24"/>
      <c r="VDV1267" s="24"/>
      <c r="VDW1267" s="24"/>
      <c r="VDX1267" s="24"/>
      <c r="VDY1267" s="24"/>
      <c r="VDZ1267" s="24"/>
      <c r="VEA1267" s="24"/>
      <c r="VEB1267" s="24"/>
      <c r="VEC1267" s="24"/>
      <c r="VED1267" s="24"/>
      <c r="VEE1267" s="24"/>
      <c r="VEF1267" s="24"/>
      <c r="VEG1267" s="24"/>
      <c r="VEH1267" s="24"/>
      <c r="VEI1267" s="24"/>
      <c r="VEJ1267" s="24"/>
      <c r="VEK1267" s="24"/>
      <c r="VEL1267" s="24"/>
      <c r="VEM1267" s="24"/>
      <c r="VEN1267" s="24"/>
      <c r="VEO1267" s="24"/>
      <c r="VEP1267" s="24"/>
      <c r="VEQ1267" s="24"/>
      <c r="VER1267" s="24"/>
      <c r="VES1267" s="24"/>
      <c r="VET1267" s="24"/>
      <c r="VEU1267" s="24"/>
      <c r="VEV1267" s="24"/>
      <c r="VEW1267" s="24"/>
      <c r="VEX1267" s="24"/>
      <c r="VEY1267" s="24"/>
      <c r="VEZ1267" s="24"/>
      <c r="VFA1267" s="24"/>
      <c r="VFB1267" s="24"/>
      <c r="VFC1267" s="24"/>
      <c r="VFD1267" s="24"/>
      <c r="VFE1267" s="24"/>
      <c r="VFF1267" s="24"/>
      <c r="VFG1267" s="24"/>
      <c r="VFH1267" s="24"/>
      <c r="VFI1267" s="24"/>
      <c r="VFJ1267" s="24"/>
      <c r="VFK1267" s="24"/>
      <c r="VFL1267" s="24"/>
      <c r="VFM1267" s="24"/>
      <c r="VFN1267" s="24"/>
      <c r="VFO1267" s="24"/>
      <c r="VFP1267" s="24"/>
      <c r="VFQ1267" s="24"/>
      <c r="VFR1267" s="24"/>
      <c r="VFS1267" s="24"/>
      <c r="VFT1267" s="24"/>
      <c r="VFU1267" s="24"/>
      <c r="VFV1267" s="24"/>
      <c r="VFW1267" s="24"/>
      <c r="VFX1267" s="24"/>
      <c r="VFY1267" s="24"/>
      <c r="VFZ1267" s="24"/>
      <c r="VGA1267" s="24"/>
      <c r="VGB1267" s="24"/>
      <c r="VGC1267" s="24"/>
      <c r="VGD1267" s="24"/>
      <c r="VGE1267" s="24"/>
      <c r="VGF1267" s="24"/>
      <c r="VGG1267" s="24"/>
      <c r="VGH1267" s="24"/>
      <c r="VGI1267" s="24"/>
      <c r="VGJ1267" s="24"/>
      <c r="VGK1267" s="24"/>
      <c r="VGL1267" s="24"/>
      <c r="VGM1267" s="24"/>
      <c r="VGN1267" s="24"/>
      <c r="VGO1267" s="24"/>
      <c r="VGP1267" s="24"/>
      <c r="VGQ1267" s="24"/>
      <c r="VGR1267" s="24"/>
      <c r="VGS1267" s="24"/>
      <c r="VGT1267" s="24"/>
      <c r="VGU1267" s="24"/>
      <c r="VGV1267" s="24"/>
      <c r="VGW1267" s="24"/>
      <c r="VGX1267" s="24"/>
      <c r="VGY1267" s="24"/>
      <c r="VGZ1267" s="24"/>
      <c r="VHA1267" s="24"/>
      <c r="VHB1267" s="24"/>
      <c r="VHC1267" s="24"/>
      <c r="VHD1267" s="24"/>
      <c r="VHE1267" s="24"/>
      <c r="VHF1267" s="24"/>
      <c r="VHG1267" s="24"/>
      <c r="VHH1267" s="24"/>
      <c r="VHI1267" s="24"/>
      <c r="VHJ1267" s="24"/>
      <c r="VHK1267" s="24"/>
      <c r="VHL1267" s="24"/>
      <c r="VHM1267" s="24"/>
      <c r="VHN1267" s="24"/>
      <c r="VHO1267" s="24"/>
      <c r="VHP1267" s="24"/>
      <c r="VHQ1267" s="24"/>
      <c r="VHR1267" s="24"/>
      <c r="VHS1267" s="24"/>
      <c r="VHT1267" s="24"/>
      <c r="VHU1267" s="24"/>
      <c r="VHV1267" s="24"/>
      <c r="VHW1267" s="24"/>
      <c r="VHX1267" s="24"/>
      <c r="VHY1267" s="24"/>
      <c r="VHZ1267" s="24"/>
      <c r="VIA1267" s="24"/>
      <c r="VIB1267" s="24"/>
      <c r="VIC1267" s="24"/>
      <c r="VID1267" s="24"/>
      <c r="VIE1267" s="24"/>
      <c r="VIF1267" s="24"/>
      <c r="VIG1267" s="24"/>
      <c r="VIH1267" s="24"/>
      <c r="VII1267" s="24"/>
      <c r="VIJ1267" s="24"/>
      <c r="VIK1267" s="24"/>
      <c r="VIL1267" s="24"/>
      <c r="VIM1267" s="24"/>
      <c r="VIN1267" s="24"/>
      <c r="VIO1267" s="24"/>
      <c r="VIP1267" s="24"/>
      <c r="VIQ1267" s="24"/>
      <c r="VIR1267" s="24"/>
      <c r="VIS1267" s="24"/>
      <c r="VIT1267" s="24"/>
      <c r="VIU1267" s="24"/>
      <c r="VIV1267" s="24"/>
      <c r="VIW1267" s="24"/>
      <c r="VIX1267" s="24"/>
      <c r="VIY1267" s="24"/>
      <c r="VIZ1267" s="24"/>
      <c r="VJA1267" s="24"/>
      <c r="VJB1267" s="24"/>
      <c r="VJC1267" s="24"/>
      <c r="VJD1267" s="24"/>
      <c r="VJE1267" s="24"/>
      <c r="VJF1267" s="24"/>
      <c r="VJG1267" s="24"/>
      <c r="VJH1267" s="24"/>
      <c r="VJI1267" s="24"/>
      <c r="VJJ1267" s="24"/>
      <c r="VJK1267" s="24"/>
      <c r="VJL1267" s="24"/>
      <c r="VJM1267" s="24"/>
      <c r="VJN1267" s="24"/>
      <c r="VJO1267" s="24"/>
      <c r="VJP1267" s="24"/>
      <c r="VJQ1267" s="24"/>
      <c r="VJR1267" s="24"/>
      <c r="VJS1267" s="24"/>
      <c r="VJT1267" s="24"/>
      <c r="VJU1267" s="24"/>
      <c r="VJV1267" s="24"/>
      <c r="VJW1267" s="24"/>
      <c r="VJX1267" s="24"/>
      <c r="VJY1267" s="24"/>
      <c r="VJZ1267" s="24"/>
      <c r="VKA1267" s="24"/>
      <c r="VKB1267" s="24"/>
      <c r="VKC1267" s="24"/>
      <c r="VKD1267" s="24"/>
      <c r="VKE1267" s="24"/>
      <c r="VKF1267" s="24"/>
      <c r="VKG1267" s="24"/>
      <c r="VKH1267" s="24"/>
      <c r="VKI1267" s="24"/>
      <c r="VKJ1267" s="24"/>
      <c r="VKK1267" s="24"/>
      <c r="VKL1267" s="24"/>
      <c r="VKM1267" s="24"/>
      <c r="VKN1267" s="24"/>
      <c r="VKO1267" s="24"/>
      <c r="VKP1267" s="24"/>
      <c r="VKQ1267" s="24"/>
      <c r="VKR1267" s="24"/>
      <c r="VKS1267" s="24"/>
      <c r="VKT1267" s="24"/>
      <c r="VKU1267" s="24"/>
      <c r="VKV1267" s="24"/>
      <c r="VKW1267" s="24"/>
      <c r="VKX1267" s="24"/>
      <c r="VKY1267" s="24"/>
      <c r="VKZ1267" s="24"/>
      <c r="VLA1267" s="24"/>
      <c r="VLB1267" s="24"/>
      <c r="VLC1267" s="24"/>
      <c r="VLD1267" s="24"/>
      <c r="VLE1267" s="24"/>
      <c r="VLF1267" s="24"/>
      <c r="VLG1267" s="24"/>
      <c r="VLH1267" s="24"/>
      <c r="VLI1267" s="24"/>
      <c r="VLJ1267" s="24"/>
      <c r="VLK1267" s="24"/>
      <c r="VLL1267" s="24"/>
      <c r="VLM1267" s="24"/>
      <c r="VLN1267" s="24"/>
      <c r="VLO1267" s="24"/>
      <c r="VLP1267" s="24"/>
      <c r="VLQ1267" s="24"/>
      <c r="VLR1267" s="24"/>
      <c r="VLS1267" s="24"/>
      <c r="VLT1267" s="24"/>
      <c r="VLU1267" s="24"/>
      <c r="VLV1267" s="24"/>
      <c r="VLW1267" s="24"/>
      <c r="VLX1267" s="24"/>
      <c r="VLY1267" s="24"/>
      <c r="VLZ1267" s="24"/>
      <c r="VMA1267" s="24"/>
      <c r="VMB1267" s="24"/>
      <c r="VMC1267" s="24"/>
      <c r="VMD1267" s="24"/>
      <c r="VME1267" s="24"/>
      <c r="VMF1267" s="24"/>
      <c r="VMG1267" s="24"/>
      <c r="VMH1267" s="24"/>
      <c r="VMI1267" s="24"/>
      <c r="VMJ1267" s="24"/>
      <c r="VMK1267" s="24"/>
      <c r="VML1267" s="24"/>
      <c r="VMM1267" s="24"/>
      <c r="VMN1267" s="24"/>
      <c r="VMO1267" s="24"/>
      <c r="VMP1267" s="24"/>
      <c r="VMQ1267" s="24"/>
      <c r="VMR1267" s="24"/>
      <c r="VMS1267" s="24"/>
      <c r="VMT1267" s="24"/>
      <c r="VMU1267" s="24"/>
      <c r="VMV1267" s="24"/>
      <c r="VMW1267" s="24"/>
      <c r="VMX1267" s="24"/>
      <c r="VMY1267" s="24"/>
      <c r="VMZ1267" s="24"/>
      <c r="VNA1267" s="24"/>
      <c r="VNB1267" s="24"/>
      <c r="VNC1267" s="24"/>
      <c r="VND1267" s="24"/>
      <c r="VNE1267" s="24"/>
      <c r="VNF1267" s="24"/>
      <c r="VNG1267" s="24"/>
      <c r="VNH1267" s="24"/>
      <c r="VNI1267" s="24"/>
      <c r="VNJ1267" s="24"/>
      <c r="VNK1267" s="24"/>
      <c r="VNL1267" s="24"/>
      <c r="VNM1267" s="24"/>
      <c r="VNN1267" s="24"/>
      <c r="VNO1267" s="24"/>
      <c r="VNP1267" s="24"/>
      <c r="VNQ1267" s="24"/>
      <c r="VNR1267" s="24"/>
      <c r="VNS1267" s="24"/>
      <c r="VNT1267" s="24"/>
      <c r="VNU1267" s="24"/>
      <c r="VNV1267" s="24"/>
      <c r="VNW1267" s="24"/>
      <c r="VNX1267" s="24"/>
      <c r="VNY1267" s="24"/>
      <c r="VNZ1267" s="24"/>
      <c r="VOA1267" s="24"/>
      <c r="VOB1267" s="24"/>
      <c r="VOC1267" s="24"/>
      <c r="VOD1267" s="24"/>
      <c r="VOE1267" s="24"/>
      <c r="VOF1267" s="24"/>
      <c r="VOG1267" s="24"/>
      <c r="VOH1267" s="24"/>
      <c r="VOI1267" s="24"/>
      <c r="VOJ1267" s="24"/>
      <c r="VOK1267" s="24"/>
      <c r="VOL1267" s="24"/>
      <c r="VOM1267" s="24"/>
      <c r="VON1267" s="24"/>
      <c r="VOO1267" s="24"/>
      <c r="VOP1267" s="24"/>
      <c r="VOQ1267" s="24"/>
      <c r="VOR1267" s="24"/>
      <c r="VOS1267" s="24"/>
      <c r="VOT1267" s="24"/>
      <c r="VOU1267" s="24"/>
      <c r="VOV1267" s="24"/>
      <c r="VOW1267" s="24"/>
      <c r="VOX1267" s="24"/>
      <c r="VOY1267" s="24"/>
      <c r="VOZ1267" s="24"/>
      <c r="VPA1267" s="24"/>
      <c r="VPB1267" s="24"/>
      <c r="VPC1267" s="24"/>
      <c r="VPD1267" s="24"/>
      <c r="VPE1267" s="24"/>
      <c r="VPF1267" s="24"/>
      <c r="VPG1267" s="24"/>
      <c r="VPH1267" s="24"/>
      <c r="VPI1267" s="24"/>
      <c r="VPJ1267" s="24"/>
      <c r="VPK1267" s="24"/>
      <c r="VPL1267" s="24"/>
      <c r="VPM1267" s="24"/>
      <c r="VPN1267" s="24"/>
      <c r="VPO1267" s="24"/>
      <c r="VPP1267" s="24"/>
      <c r="VPQ1267" s="24"/>
      <c r="VPR1267" s="24"/>
      <c r="VPS1267" s="24"/>
      <c r="VPT1267" s="24"/>
      <c r="VPU1267" s="24"/>
      <c r="VPV1267" s="24"/>
      <c r="VPW1267" s="24"/>
      <c r="VPX1267" s="24"/>
      <c r="VPY1267" s="24"/>
      <c r="VPZ1267" s="24"/>
      <c r="VQA1267" s="24"/>
      <c r="VQB1267" s="24"/>
      <c r="VQC1267" s="24"/>
      <c r="VQD1267" s="24"/>
      <c r="VQE1267" s="24"/>
      <c r="VQF1267" s="24"/>
      <c r="VQG1267" s="24"/>
      <c r="VQH1267" s="24"/>
      <c r="VQI1267" s="24"/>
      <c r="VQJ1267" s="24"/>
      <c r="VQK1267" s="24"/>
      <c r="VQL1267" s="24"/>
      <c r="VQM1267" s="24"/>
      <c r="VQN1267" s="24"/>
      <c r="VQO1267" s="24"/>
      <c r="VQP1267" s="24"/>
      <c r="VQQ1267" s="24"/>
      <c r="VQR1267" s="24"/>
      <c r="VQS1267" s="24"/>
      <c r="VQT1267" s="24"/>
      <c r="VQU1267" s="24"/>
      <c r="VQV1267" s="24"/>
      <c r="VQW1267" s="24"/>
      <c r="VQX1267" s="24"/>
      <c r="VQY1267" s="24"/>
      <c r="VQZ1267" s="24"/>
      <c r="VRA1267" s="24"/>
      <c r="VRB1267" s="24"/>
      <c r="VRC1267" s="24"/>
      <c r="VRD1267" s="24"/>
      <c r="VRE1267" s="24"/>
      <c r="VRF1267" s="24"/>
      <c r="VRG1267" s="24"/>
      <c r="VRH1267" s="24"/>
      <c r="VRI1267" s="24"/>
      <c r="VRJ1267" s="24"/>
      <c r="VRK1267" s="24"/>
      <c r="VRL1267" s="24"/>
      <c r="VRM1267" s="24"/>
      <c r="VRN1267" s="24"/>
      <c r="VRO1267" s="24"/>
      <c r="VRP1267" s="24"/>
      <c r="VRQ1267" s="24"/>
      <c r="VRR1267" s="24"/>
      <c r="VRS1267" s="24"/>
      <c r="VRT1267" s="24"/>
      <c r="VRU1267" s="24"/>
      <c r="VRV1267" s="24"/>
      <c r="VRW1267" s="24"/>
      <c r="VRX1267" s="24"/>
      <c r="VRY1267" s="24"/>
      <c r="VRZ1267" s="24"/>
      <c r="VSA1267" s="24"/>
      <c r="VSB1267" s="24"/>
      <c r="VSC1267" s="24"/>
      <c r="VSD1267" s="24"/>
      <c r="VSE1267" s="24"/>
      <c r="VSF1267" s="24"/>
      <c r="VSG1267" s="24"/>
      <c r="VSH1267" s="24"/>
      <c r="VSI1267" s="24"/>
      <c r="VSJ1267" s="24"/>
      <c r="VSK1267" s="24"/>
      <c r="VSL1267" s="24"/>
      <c r="VSM1267" s="24"/>
      <c r="VSN1267" s="24"/>
      <c r="VSO1267" s="24"/>
      <c r="VSP1267" s="24"/>
      <c r="VSQ1267" s="24"/>
      <c r="VSR1267" s="24"/>
      <c r="VSS1267" s="24"/>
      <c r="VST1267" s="24"/>
      <c r="VSU1267" s="24"/>
      <c r="VSV1267" s="24"/>
      <c r="VSW1267" s="24"/>
      <c r="VSX1267" s="24"/>
      <c r="VSY1267" s="24"/>
      <c r="VSZ1267" s="24"/>
      <c r="VTA1267" s="24"/>
      <c r="VTB1267" s="24"/>
      <c r="VTC1267" s="24"/>
      <c r="VTD1267" s="24"/>
      <c r="VTE1267" s="24"/>
      <c r="VTF1267" s="24"/>
      <c r="VTG1267" s="24"/>
      <c r="VTH1267" s="24"/>
      <c r="VTI1267" s="24"/>
      <c r="VTJ1267" s="24"/>
      <c r="VTK1267" s="24"/>
      <c r="VTL1267" s="24"/>
      <c r="VTM1267" s="24"/>
      <c r="VTN1267" s="24"/>
      <c r="VTO1267" s="24"/>
      <c r="VTP1267" s="24"/>
      <c r="VTQ1267" s="24"/>
      <c r="VTR1267" s="24"/>
      <c r="VTS1267" s="24"/>
      <c r="VTT1267" s="24"/>
      <c r="VTU1267" s="24"/>
      <c r="VTV1267" s="24"/>
      <c r="VTW1267" s="24"/>
      <c r="VTX1267" s="24"/>
      <c r="VTY1267" s="24"/>
      <c r="VTZ1267" s="24"/>
      <c r="VUA1267" s="24"/>
      <c r="VUB1267" s="24"/>
      <c r="VUC1267" s="24"/>
      <c r="VUD1267" s="24"/>
      <c r="VUE1267" s="24"/>
      <c r="VUF1267" s="24"/>
      <c r="VUG1267" s="24"/>
      <c r="VUH1267" s="24"/>
      <c r="VUI1267" s="24"/>
      <c r="VUJ1267" s="24"/>
      <c r="VUK1267" s="24"/>
      <c r="VUL1267" s="24"/>
      <c r="VUM1267" s="24"/>
      <c r="VUN1267" s="24"/>
      <c r="VUO1267" s="24"/>
      <c r="VUP1267" s="24"/>
      <c r="VUQ1267" s="24"/>
      <c r="VUR1267" s="24"/>
      <c r="VUS1267" s="24"/>
      <c r="VUT1267" s="24"/>
      <c r="VUU1267" s="24"/>
      <c r="VUV1267" s="24"/>
      <c r="VUW1267" s="24"/>
      <c r="VUX1267" s="24"/>
      <c r="VUY1267" s="24"/>
      <c r="VUZ1267" s="24"/>
      <c r="VVA1267" s="24"/>
      <c r="VVB1267" s="24"/>
      <c r="VVC1267" s="24"/>
      <c r="VVD1267" s="24"/>
      <c r="VVE1267" s="24"/>
      <c r="VVF1267" s="24"/>
      <c r="VVG1267" s="24"/>
      <c r="VVH1267" s="24"/>
      <c r="VVI1267" s="24"/>
      <c r="VVJ1267" s="24"/>
      <c r="VVK1267" s="24"/>
      <c r="VVL1267" s="24"/>
      <c r="VVM1267" s="24"/>
      <c r="VVN1267" s="24"/>
      <c r="VVO1267" s="24"/>
      <c r="VVP1267" s="24"/>
      <c r="VVQ1267" s="24"/>
      <c r="VVR1267" s="24"/>
      <c r="VVS1267" s="24"/>
      <c r="VVT1267" s="24"/>
      <c r="VVU1267" s="24"/>
      <c r="VVV1267" s="24"/>
      <c r="VVW1267" s="24"/>
      <c r="VVX1267" s="24"/>
      <c r="VVY1267" s="24"/>
      <c r="VVZ1267" s="24"/>
      <c r="VWA1267" s="24"/>
      <c r="VWB1267" s="24"/>
      <c r="VWC1267" s="24"/>
      <c r="VWD1267" s="24"/>
      <c r="VWE1267" s="24"/>
      <c r="VWF1267" s="24"/>
      <c r="VWG1267" s="24"/>
      <c r="VWH1267" s="24"/>
      <c r="VWI1267" s="24"/>
      <c r="VWJ1267" s="24"/>
      <c r="VWK1267" s="24"/>
      <c r="VWL1267" s="24"/>
      <c r="VWM1267" s="24"/>
      <c r="VWN1267" s="24"/>
      <c r="VWO1267" s="24"/>
      <c r="VWP1267" s="24"/>
      <c r="VWQ1267" s="24"/>
      <c r="VWR1267" s="24"/>
      <c r="VWS1267" s="24"/>
      <c r="VWT1267" s="24"/>
      <c r="VWU1267" s="24"/>
      <c r="VWV1267" s="24"/>
      <c r="VWW1267" s="24"/>
      <c r="VWX1267" s="24"/>
      <c r="VWY1267" s="24"/>
      <c r="VWZ1267" s="24"/>
      <c r="VXA1267" s="24"/>
      <c r="VXB1267" s="24"/>
      <c r="VXC1267" s="24"/>
      <c r="VXD1267" s="24"/>
      <c r="VXE1267" s="24"/>
      <c r="VXF1267" s="24"/>
      <c r="VXG1267" s="24"/>
      <c r="VXH1267" s="24"/>
      <c r="VXI1267" s="24"/>
      <c r="VXJ1267" s="24"/>
      <c r="VXK1267" s="24"/>
      <c r="VXL1267" s="24"/>
      <c r="VXM1267" s="24"/>
      <c r="VXN1267" s="24"/>
      <c r="VXO1267" s="24"/>
      <c r="VXP1267" s="24"/>
      <c r="VXQ1267" s="24"/>
      <c r="VXR1267" s="24"/>
      <c r="VXS1267" s="24"/>
      <c r="VXT1267" s="24"/>
      <c r="VXU1267" s="24"/>
      <c r="VXV1267" s="24"/>
      <c r="VXW1267" s="24"/>
      <c r="VXX1267" s="24"/>
      <c r="VXY1267" s="24"/>
      <c r="VXZ1267" s="24"/>
      <c r="VYA1267" s="24"/>
      <c r="VYB1267" s="24"/>
      <c r="VYC1267" s="24"/>
      <c r="VYD1267" s="24"/>
      <c r="VYE1267" s="24"/>
      <c r="VYF1267" s="24"/>
      <c r="VYG1267" s="24"/>
      <c r="VYH1267" s="24"/>
      <c r="VYI1267" s="24"/>
      <c r="VYJ1267" s="24"/>
      <c r="VYK1267" s="24"/>
      <c r="VYL1267" s="24"/>
      <c r="VYM1267" s="24"/>
      <c r="VYN1267" s="24"/>
      <c r="VYO1267" s="24"/>
      <c r="VYP1267" s="24"/>
      <c r="VYQ1267" s="24"/>
      <c r="VYR1267" s="24"/>
      <c r="VYS1267" s="24"/>
      <c r="VYT1267" s="24"/>
      <c r="VYU1267" s="24"/>
      <c r="VYV1267" s="24"/>
      <c r="VYW1267" s="24"/>
      <c r="VYX1267" s="24"/>
      <c r="VYY1267" s="24"/>
      <c r="VYZ1267" s="24"/>
      <c r="VZA1267" s="24"/>
      <c r="VZB1267" s="24"/>
      <c r="VZC1267" s="24"/>
      <c r="VZD1267" s="24"/>
      <c r="VZE1267" s="24"/>
      <c r="VZF1267" s="24"/>
      <c r="VZG1267" s="24"/>
      <c r="VZH1267" s="24"/>
      <c r="VZI1267" s="24"/>
      <c r="VZJ1267" s="24"/>
      <c r="VZK1267" s="24"/>
      <c r="VZL1267" s="24"/>
      <c r="VZM1267" s="24"/>
      <c r="VZN1267" s="24"/>
      <c r="VZO1267" s="24"/>
      <c r="VZP1267" s="24"/>
      <c r="VZQ1267" s="24"/>
      <c r="VZR1267" s="24"/>
      <c r="VZS1267" s="24"/>
      <c r="VZT1267" s="24"/>
      <c r="VZU1267" s="24"/>
      <c r="VZV1267" s="24"/>
      <c r="VZW1267" s="24"/>
      <c r="VZX1267" s="24"/>
      <c r="VZY1267" s="24"/>
      <c r="VZZ1267" s="24"/>
      <c r="WAA1267" s="24"/>
      <c r="WAB1267" s="24"/>
      <c r="WAC1267" s="24"/>
      <c r="WAD1267" s="24"/>
      <c r="WAE1267" s="24"/>
      <c r="WAF1267" s="24"/>
      <c r="WAG1267" s="24"/>
      <c r="WAH1267" s="24"/>
      <c r="WAI1267" s="24"/>
      <c r="WAJ1267" s="24"/>
      <c r="WAK1267" s="24"/>
      <c r="WAL1267" s="24"/>
      <c r="WAM1267" s="24"/>
      <c r="WAN1267" s="24"/>
      <c r="WAO1267" s="24"/>
      <c r="WAP1267" s="24"/>
      <c r="WAQ1267" s="24"/>
      <c r="WAR1267" s="24"/>
      <c r="WAS1267" s="24"/>
      <c r="WAT1267" s="24"/>
      <c r="WAU1267" s="24"/>
      <c r="WAV1267" s="24"/>
      <c r="WAW1267" s="24"/>
      <c r="WAX1267" s="24"/>
      <c r="WAY1267" s="24"/>
      <c r="WAZ1267" s="24"/>
      <c r="WBA1267" s="24"/>
      <c r="WBB1267" s="24"/>
      <c r="WBC1267" s="24"/>
      <c r="WBD1267" s="24"/>
      <c r="WBE1267" s="24"/>
      <c r="WBF1267" s="24"/>
      <c r="WBG1267" s="24"/>
      <c r="WBH1267" s="24"/>
      <c r="WBI1267" s="24"/>
      <c r="WBJ1267" s="24"/>
      <c r="WBK1267" s="24"/>
      <c r="WBL1267" s="24"/>
      <c r="WBM1267" s="24"/>
      <c r="WBN1267" s="24"/>
      <c r="WBO1267" s="24"/>
      <c r="WBP1267" s="24"/>
      <c r="WBQ1267" s="24"/>
      <c r="WBR1267" s="24"/>
      <c r="WBS1267" s="24"/>
      <c r="WBT1267" s="24"/>
      <c r="WBU1267" s="24"/>
      <c r="WBV1267" s="24"/>
      <c r="WBW1267" s="24"/>
      <c r="WBX1267" s="24"/>
      <c r="WBY1267" s="24"/>
      <c r="WBZ1267" s="24"/>
      <c r="WCA1267" s="24"/>
      <c r="WCB1267" s="24"/>
      <c r="WCC1267" s="24"/>
      <c r="WCD1267" s="24"/>
      <c r="WCE1267" s="24"/>
      <c r="WCF1267" s="24"/>
      <c r="WCG1267" s="24"/>
      <c r="WCH1267" s="24"/>
      <c r="WCI1267" s="24"/>
      <c r="WCJ1267" s="24"/>
      <c r="WCK1267" s="24"/>
      <c r="WCL1267" s="24"/>
      <c r="WCM1267" s="24"/>
      <c r="WCN1267" s="24"/>
      <c r="WCO1267" s="24"/>
      <c r="WCP1267" s="24"/>
      <c r="WCQ1267" s="24"/>
      <c r="WCR1267" s="24"/>
      <c r="WCS1267" s="24"/>
      <c r="WCT1267" s="24"/>
      <c r="WCU1267" s="24"/>
      <c r="WCV1267" s="24"/>
      <c r="WCW1267" s="24"/>
      <c r="WCX1267" s="24"/>
      <c r="WCY1267" s="24"/>
      <c r="WCZ1267" s="24"/>
      <c r="WDA1267" s="24"/>
      <c r="WDB1267" s="24"/>
      <c r="WDC1267" s="24"/>
      <c r="WDD1267" s="24"/>
      <c r="WDE1267" s="24"/>
      <c r="WDF1267" s="24"/>
      <c r="WDG1267" s="24"/>
      <c r="WDH1267" s="24"/>
      <c r="WDI1267" s="24"/>
      <c r="WDJ1267" s="24"/>
      <c r="WDK1267" s="24"/>
      <c r="WDL1267" s="24"/>
      <c r="WDM1267" s="24"/>
      <c r="WDN1267" s="24"/>
      <c r="WDO1267" s="24"/>
      <c r="WDP1267" s="24"/>
      <c r="WDQ1267" s="24"/>
      <c r="WDR1267" s="24"/>
      <c r="WDS1267" s="24"/>
      <c r="WDT1267" s="24"/>
      <c r="WDU1267" s="24"/>
      <c r="WDV1267" s="24"/>
      <c r="WDW1267" s="24"/>
      <c r="WDX1267" s="24"/>
      <c r="WDY1267" s="24"/>
      <c r="WDZ1267" s="24"/>
      <c r="WEA1267" s="24"/>
      <c r="WEB1267" s="24"/>
      <c r="WEC1267" s="24"/>
      <c r="WED1267" s="24"/>
      <c r="WEE1267" s="24"/>
      <c r="WEF1267" s="24"/>
      <c r="WEG1267" s="24"/>
      <c r="WEH1267" s="24"/>
      <c r="WEI1267" s="24"/>
      <c r="WEJ1267" s="24"/>
      <c r="WEK1267" s="24"/>
      <c r="WEL1267" s="24"/>
      <c r="WEM1267" s="24"/>
      <c r="WEN1267" s="24"/>
      <c r="WEO1267" s="24"/>
      <c r="WEP1267" s="24"/>
      <c r="WEQ1267" s="24"/>
      <c r="WER1267" s="24"/>
      <c r="WES1267" s="24"/>
      <c r="WET1267" s="24"/>
      <c r="WEU1267" s="24"/>
      <c r="WEV1267" s="24"/>
      <c r="WEW1267" s="24"/>
      <c r="WEX1267" s="24"/>
      <c r="WEY1267" s="24"/>
      <c r="WEZ1267" s="24"/>
      <c r="WFA1267" s="24"/>
      <c r="WFB1267" s="24"/>
      <c r="WFC1267" s="24"/>
      <c r="WFD1267" s="24"/>
      <c r="WFE1267" s="24"/>
      <c r="WFF1267" s="24"/>
      <c r="WFG1267" s="24"/>
      <c r="WFH1267" s="24"/>
      <c r="WFI1267" s="24"/>
      <c r="WFJ1267" s="24"/>
      <c r="WFK1267" s="24"/>
      <c r="WFL1267" s="24"/>
      <c r="WFM1267" s="24"/>
      <c r="WFN1267" s="24"/>
      <c r="WFO1267" s="24"/>
      <c r="WFP1267" s="24"/>
      <c r="WFQ1267" s="24"/>
      <c r="WFR1267" s="24"/>
      <c r="WFS1267" s="24"/>
      <c r="WFT1267" s="24"/>
      <c r="WFU1267" s="24"/>
      <c r="WFV1267" s="24"/>
      <c r="WFW1267" s="24"/>
      <c r="WFX1267" s="24"/>
      <c r="WFY1267" s="24"/>
      <c r="WFZ1267" s="24"/>
      <c r="WGA1267" s="24"/>
      <c r="WGB1267" s="24"/>
      <c r="WGC1267" s="24"/>
      <c r="WGD1267" s="24"/>
      <c r="WGE1267" s="24"/>
      <c r="WGF1267" s="24"/>
      <c r="WGG1267" s="24"/>
      <c r="WGH1267" s="24"/>
      <c r="WGI1267" s="24"/>
      <c r="WGJ1267" s="24"/>
      <c r="WGK1267" s="24"/>
      <c r="WGL1267" s="24"/>
      <c r="WGM1267" s="24"/>
      <c r="WGN1267" s="24"/>
      <c r="WGO1267" s="24"/>
      <c r="WGP1267" s="24"/>
      <c r="WGQ1267" s="24"/>
      <c r="WGR1267" s="24"/>
      <c r="WGS1267" s="24"/>
      <c r="WGT1267" s="24"/>
      <c r="WGU1267" s="24"/>
      <c r="WGV1267" s="24"/>
      <c r="WGW1267" s="24"/>
      <c r="WGX1267" s="24"/>
      <c r="WGY1267" s="24"/>
      <c r="WGZ1267" s="24"/>
      <c r="WHA1267" s="24"/>
      <c r="WHB1267" s="24"/>
      <c r="WHC1267" s="24"/>
      <c r="WHD1267" s="24"/>
      <c r="WHE1267" s="24"/>
      <c r="WHF1267" s="24"/>
      <c r="WHG1267" s="24"/>
      <c r="WHH1267" s="24"/>
      <c r="WHI1267" s="24"/>
      <c r="WHJ1267" s="24"/>
      <c r="WHK1267" s="24"/>
      <c r="WHL1267" s="24"/>
      <c r="WHM1267" s="24"/>
      <c r="WHN1267" s="24"/>
      <c r="WHO1267" s="24"/>
      <c r="WHP1267" s="24"/>
      <c r="WHQ1267" s="24"/>
      <c r="WHR1267" s="24"/>
      <c r="WHS1267" s="24"/>
      <c r="WHT1267" s="24"/>
      <c r="WHU1267" s="24"/>
      <c r="WHV1267" s="24"/>
      <c r="WHW1267" s="24"/>
      <c r="WHX1267" s="24"/>
      <c r="WHY1267" s="24"/>
      <c r="WHZ1267" s="24"/>
      <c r="WIA1267" s="24"/>
      <c r="WIB1267" s="24"/>
      <c r="WIC1267" s="24"/>
      <c r="WID1267" s="24"/>
      <c r="WIE1267" s="24"/>
      <c r="WIF1267" s="24"/>
      <c r="WIG1267" s="24"/>
      <c r="WIH1267" s="24"/>
      <c r="WII1267" s="24"/>
      <c r="WIJ1267" s="24"/>
      <c r="WIK1267" s="24"/>
      <c r="WIL1267" s="24"/>
      <c r="WIM1267" s="24"/>
      <c r="WIN1267" s="24"/>
      <c r="WIO1267" s="24"/>
      <c r="WIP1267" s="24"/>
      <c r="WIQ1267" s="24"/>
      <c r="WIR1267" s="24"/>
      <c r="WIS1267" s="24"/>
      <c r="WIT1267" s="24"/>
      <c r="WIU1267" s="24"/>
      <c r="WIV1267" s="24"/>
      <c r="WIW1267" s="24"/>
      <c r="WIX1267" s="24"/>
      <c r="WIY1267" s="24"/>
      <c r="WIZ1267" s="24"/>
      <c r="WJA1267" s="24"/>
      <c r="WJB1267" s="24"/>
      <c r="WJC1267" s="24"/>
      <c r="WJD1267" s="24"/>
      <c r="WJE1267" s="24"/>
      <c r="WJF1267" s="24"/>
      <c r="WJG1267" s="24"/>
      <c r="WJH1267" s="24"/>
      <c r="WJI1267" s="24"/>
      <c r="WJJ1267" s="24"/>
      <c r="WJK1267" s="24"/>
      <c r="WJL1267" s="24"/>
      <c r="WJM1267" s="24"/>
      <c r="WJN1267" s="24"/>
      <c r="WJO1267" s="24"/>
      <c r="WJP1267" s="24"/>
      <c r="WJQ1267" s="24"/>
      <c r="WJR1267" s="24"/>
      <c r="WJS1267" s="24"/>
      <c r="WJT1267" s="24"/>
      <c r="WJU1267" s="24"/>
      <c r="WJV1267" s="24"/>
      <c r="WJW1267" s="24"/>
      <c r="WJX1267" s="24"/>
      <c r="WJY1267" s="24"/>
      <c r="WJZ1267" s="24"/>
      <c r="WKA1267" s="24"/>
      <c r="WKB1267" s="24"/>
      <c r="WKC1267" s="24"/>
      <c r="WKD1267" s="24"/>
      <c r="WKE1267" s="24"/>
      <c r="WKF1267" s="24"/>
      <c r="WKG1267" s="24"/>
      <c r="WKH1267" s="24"/>
      <c r="WKI1267" s="24"/>
      <c r="WKJ1267" s="24"/>
      <c r="WKK1267" s="24"/>
      <c r="WKL1267" s="24"/>
      <c r="WKM1267" s="24"/>
      <c r="WKN1267" s="24"/>
      <c r="WKO1267" s="24"/>
      <c r="WKP1267" s="24"/>
      <c r="WKQ1267" s="24"/>
      <c r="WKR1267" s="24"/>
      <c r="WKS1267" s="24"/>
      <c r="WKT1267" s="24"/>
      <c r="WKU1267" s="24"/>
      <c r="WKV1267" s="24"/>
      <c r="WKW1267" s="24"/>
      <c r="WKX1267" s="24"/>
      <c r="WKY1267" s="24"/>
      <c r="WKZ1267" s="24"/>
      <c r="WLA1267" s="24"/>
      <c r="WLB1267" s="24"/>
      <c r="WLC1267" s="24"/>
      <c r="WLD1267" s="24"/>
      <c r="WLE1267" s="24"/>
      <c r="WLF1267" s="24"/>
      <c r="WLG1267" s="24"/>
      <c r="WLH1267" s="24"/>
      <c r="WLI1267" s="24"/>
      <c r="WLJ1267" s="24"/>
      <c r="WLK1267" s="24"/>
      <c r="WLL1267" s="24"/>
      <c r="WLM1267" s="24"/>
      <c r="WLN1267" s="24"/>
      <c r="WLO1267" s="24"/>
      <c r="WLP1267" s="24"/>
      <c r="WLQ1267" s="24"/>
      <c r="WLR1267" s="24"/>
      <c r="WLS1267" s="24"/>
      <c r="WLT1267" s="24"/>
      <c r="WLU1267" s="24"/>
      <c r="WLV1267" s="24"/>
      <c r="WLW1267" s="24"/>
      <c r="WLX1267" s="24"/>
      <c r="WLY1267" s="24"/>
      <c r="WLZ1267" s="24"/>
      <c r="WMA1267" s="24"/>
      <c r="WMB1267" s="24"/>
      <c r="WMC1267" s="24"/>
      <c r="WMD1267" s="24"/>
      <c r="WME1267" s="24"/>
      <c r="WMF1267" s="24"/>
      <c r="WMG1267" s="24"/>
      <c r="WMH1267" s="24"/>
      <c r="WMI1267" s="24"/>
      <c r="WMJ1267" s="24"/>
      <c r="WMK1267" s="24"/>
      <c r="WML1267" s="24"/>
      <c r="WMM1267" s="24"/>
      <c r="WMN1267" s="24"/>
      <c r="WMO1267" s="24"/>
      <c r="WMP1267" s="24"/>
      <c r="WMQ1267" s="24"/>
      <c r="WMR1267" s="24"/>
      <c r="WMS1267" s="24"/>
      <c r="WMT1267" s="24"/>
      <c r="WMU1267" s="24"/>
      <c r="WMV1267" s="24"/>
      <c r="WMW1267" s="24"/>
      <c r="WMX1267" s="24"/>
      <c r="WMY1267" s="24"/>
      <c r="WMZ1267" s="24"/>
      <c r="WNA1267" s="24"/>
      <c r="WNB1267" s="24"/>
      <c r="WNC1267" s="24"/>
      <c r="WND1267" s="24"/>
      <c r="WNE1267" s="24"/>
      <c r="WNF1267" s="24"/>
      <c r="WNG1267" s="24"/>
      <c r="WNH1267" s="24"/>
      <c r="WNI1267" s="24"/>
      <c r="WNJ1267" s="24"/>
      <c r="WNK1267" s="24"/>
      <c r="WNL1267" s="24"/>
      <c r="WNM1267" s="24"/>
      <c r="WNN1267" s="24"/>
      <c r="WNO1267" s="24"/>
      <c r="WNP1267" s="24"/>
      <c r="WNQ1267" s="24"/>
      <c r="WNR1267" s="24"/>
      <c r="WNS1267" s="24"/>
      <c r="WNT1267" s="24"/>
      <c r="WNU1267" s="24"/>
      <c r="WNV1267" s="24"/>
      <c r="WNW1267" s="24"/>
      <c r="WNX1267" s="24"/>
      <c r="WNY1267" s="24"/>
      <c r="WNZ1267" s="24"/>
      <c r="WOA1267" s="24"/>
      <c r="WOB1267" s="24"/>
      <c r="WOC1267" s="24"/>
      <c r="WOD1267" s="24"/>
      <c r="WOE1267" s="24"/>
      <c r="WOF1267" s="24"/>
      <c r="WOG1267" s="24"/>
      <c r="WOH1267" s="24"/>
      <c r="WOI1267" s="24"/>
      <c r="WOJ1267" s="24"/>
      <c r="WOK1267" s="24"/>
      <c r="WOL1267" s="24"/>
      <c r="WOM1267" s="24"/>
      <c r="WON1267" s="24"/>
      <c r="WOO1267" s="24"/>
      <c r="WOP1267" s="24"/>
      <c r="WOQ1267" s="24"/>
      <c r="WOR1267" s="24"/>
      <c r="WOS1267" s="24"/>
      <c r="WOT1267" s="24"/>
      <c r="WOU1267" s="24"/>
      <c r="WOV1267" s="24"/>
      <c r="WOW1267" s="24"/>
      <c r="WOX1267" s="24"/>
      <c r="WOY1267" s="24"/>
      <c r="WOZ1267" s="24"/>
      <c r="WPA1267" s="24"/>
      <c r="WPB1267" s="24"/>
      <c r="WPC1267" s="24"/>
      <c r="WPD1267" s="24"/>
      <c r="WPE1267" s="24"/>
      <c r="WPF1267" s="24"/>
      <c r="WPG1267" s="24"/>
      <c r="WPH1267" s="24"/>
      <c r="WPI1267" s="24"/>
      <c r="WPJ1267" s="24"/>
      <c r="WPK1267" s="24"/>
      <c r="WPL1267" s="24"/>
      <c r="WPM1267" s="24"/>
      <c r="WPN1267" s="24"/>
      <c r="WPO1267" s="24"/>
      <c r="WPP1267" s="24"/>
      <c r="WPQ1267" s="24"/>
      <c r="WPR1267" s="24"/>
      <c r="WPS1267" s="24"/>
      <c r="WPT1267" s="24"/>
      <c r="WPU1267" s="24"/>
      <c r="WPV1267" s="24"/>
      <c r="WPW1267" s="24"/>
      <c r="WPX1267" s="24"/>
      <c r="WPY1267" s="24"/>
      <c r="WPZ1267" s="24"/>
      <c r="WQA1267" s="24"/>
      <c r="WQB1267" s="24"/>
      <c r="WQC1267" s="24"/>
      <c r="WQD1267" s="24"/>
      <c r="WQE1267" s="24"/>
      <c r="WQF1267" s="24"/>
      <c r="WQG1267" s="24"/>
      <c r="WQH1267" s="24"/>
      <c r="WQI1267" s="24"/>
      <c r="WQJ1267" s="24"/>
      <c r="WQK1267" s="24"/>
      <c r="WQL1267" s="24"/>
      <c r="WQM1267" s="24"/>
      <c r="WQN1267" s="24"/>
      <c r="WQO1267" s="24"/>
      <c r="WQP1267" s="24"/>
      <c r="WQQ1267" s="24"/>
      <c r="WQR1267" s="24"/>
      <c r="WQS1267" s="24"/>
      <c r="WQT1267" s="24"/>
      <c r="WQU1267" s="24"/>
      <c r="WQV1267" s="24"/>
      <c r="WQW1267" s="24"/>
      <c r="WQX1267" s="24"/>
      <c r="WQY1267" s="24"/>
      <c r="WQZ1267" s="24"/>
      <c r="WRA1267" s="24"/>
      <c r="WRB1267" s="24"/>
      <c r="WRC1267" s="24"/>
      <c r="WRD1267" s="24"/>
      <c r="WRE1267" s="24"/>
      <c r="WRF1267" s="24"/>
      <c r="WRG1267" s="24"/>
      <c r="WRH1267" s="24"/>
      <c r="WRI1267" s="24"/>
      <c r="WRJ1267" s="24"/>
      <c r="WRK1267" s="24"/>
      <c r="WRL1267" s="24"/>
      <c r="WRM1267" s="24"/>
      <c r="WRN1267" s="24"/>
      <c r="WRO1267" s="24"/>
      <c r="WRP1267" s="24"/>
      <c r="WRQ1267" s="24"/>
      <c r="WRR1267" s="24"/>
      <c r="WRS1267" s="24"/>
      <c r="WRT1267" s="24"/>
      <c r="WRU1267" s="24"/>
      <c r="WRV1267" s="24"/>
      <c r="WRW1267" s="24"/>
      <c r="WRX1267" s="24"/>
      <c r="WRY1267" s="24"/>
      <c r="WRZ1267" s="24"/>
      <c r="WSA1267" s="24"/>
      <c r="WSB1267" s="24"/>
      <c r="WSC1267" s="24"/>
      <c r="WSD1267" s="24"/>
      <c r="WSE1267" s="24"/>
      <c r="WSF1267" s="24"/>
      <c r="WSG1267" s="24"/>
      <c r="WSH1267" s="24"/>
      <c r="WSI1267" s="24"/>
      <c r="WSJ1267" s="24"/>
      <c r="WSK1267" s="24"/>
      <c r="WSL1267" s="24"/>
      <c r="WSM1267" s="24"/>
      <c r="WSN1267" s="24"/>
      <c r="WSO1267" s="24"/>
      <c r="WSP1267" s="24"/>
      <c r="WSQ1267" s="24"/>
      <c r="WSR1267" s="24"/>
      <c r="WSS1267" s="24"/>
      <c r="WST1267" s="24"/>
      <c r="WSU1267" s="24"/>
      <c r="WSV1267" s="24"/>
      <c r="WSW1267" s="24"/>
      <c r="WSX1267" s="24"/>
      <c r="WSY1267" s="24"/>
      <c r="WSZ1267" s="24"/>
      <c r="WTA1267" s="24"/>
      <c r="WTB1267" s="24"/>
      <c r="WTC1267" s="24"/>
      <c r="WTD1267" s="24"/>
      <c r="WTE1267" s="24"/>
      <c r="WTF1267" s="24"/>
      <c r="WTG1267" s="24"/>
      <c r="WTH1267" s="24"/>
      <c r="WTI1267" s="24"/>
      <c r="WTJ1267" s="24"/>
      <c r="WTK1267" s="24"/>
      <c r="WTL1267" s="24"/>
      <c r="WTM1267" s="24"/>
      <c r="WTN1267" s="24"/>
      <c r="WTO1267" s="24"/>
      <c r="WTP1267" s="24"/>
      <c r="WTQ1267" s="24"/>
      <c r="WTR1267" s="24"/>
      <c r="WTS1267" s="24"/>
      <c r="WTT1267" s="24"/>
      <c r="WTU1267" s="24"/>
      <c r="WTV1267" s="24"/>
      <c r="WTW1267" s="24"/>
      <c r="WTX1267" s="24"/>
      <c r="WTY1267" s="24"/>
      <c r="WTZ1267" s="24"/>
      <c r="WUA1267" s="24"/>
      <c r="WUB1267" s="24"/>
      <c r="WUC1267" s="24"/>
      <c r="WUD1267" s="24"/>
      <c r="WUE1267" s="24"/>
      <c r="WUF1267" s="24"/>
      <c r="WUG1267" s="24"/>
      <c r="WUH1267" s="24"/>
      <c r="WUI1267" s="24"/>
      <c r="WUJ1267" s="24"/>
      <c r="WUK1267" s="24"/>
      <c r="WUL1267" s="24"/>
      <c r="WUM1267" s="24"/>
      <c r="WUN1267" s="24"/>
      <c r="WUO1267" s="24"/>
      <c r="WUP1267" s="24"/>
      <c r="WUQ1267" s="24"/>
      <c r="WUR1267" s="24"/>
      <c r="WUS1267" s="24"/>
      <c r="WUT1267" s="24"/>
      <c r="WUU1267" s="24"/>
      <c r="WUV1267" s="24"/>
      <c r="WUW1267" s="24"/>
      <c r="WUX1267" s="24"/>
      <c r="WUY1267" s="24"/>
      <c r="WUZ1267" s="24"/>
      <c r="WVA1267" s="24"/>
      <c r="WVB1267" s="24"/>
      <c r="WVC1267" s="24"/>
      <c r="WVD1267" s="24"/>
      <c r="WVE1267" s="24"/>
      <c r="WVF1267" s="24"/>
      <c r="WVG1267" s="24"/>
      <c r="WVH1267" s="24"/>
      <c r="WVI1267" s="24"/>
      <c r="WVJ1267" s="24"/>
      <c r="WVK1267" s="24"/>
      <c r="WVL1267" s="24"/>
      <c r="WVM1267" s="24"/>
      <c r="WVN1267" s="24"/>
      <c r="WVO1267" s="24"/>
      <c r="WVP1267" s="24"/>
      <c r="WVQ1267" s="24"/>
      <c r="WVR1267" s="24"/>
      <c r="WVS1267" s="24"/>
      <c r="WVT1267" s="24"/>
      <c r="WVU1267" s="24"/>
      <c r="WVV1267" s="24"/>
      <c r="WVW1267" s="24"/>
      <c r="WVX1267" s="24"/>
      <c r="WVY1267" s="24"/>
      <c r="WVZ1267" s="24"/>
      <c r="WWA1267" s="24"/>
      <c r="WWB1267" s="24"/>
      <c r="WWC1267" s="24"/>
      <c r="WWD1267" s="24"/>
      <c r="WWE1267" s="24"/>
      <c r="WWF1267" s="24"/>
      <c r="WWG1267" s="24"/>
      <c r="WWH1267" s="24"/>
      <c r="WWI1267" s="24"/>
      <c r="WWJ1267" s="24"/>
      <c r="WWK1267" s="24"/>
      <c r="WWL1267" s="24"/>
      <c r="WWM1267" s="24"/>
      <c r="WWN1267" s="24"/>
      <c r="WWO1267" s="24"/>
      <c r="WWP1267" s="24"/>
      <c r="WWQ1267" s="24"/>
      <c r="WWR1267" s="24"/>
      <c r="WWS1267" s="24"/>
      <c r="WWT1267" s="24"/>
      <c r="WWU1267" s="24"/>
      <c r="WWV1267" s="24"/>
      <c r="WWW1267" s="24"/>
      <c r="WWX1267" s="24"/>
      <c r="WWY1267" s="24"/>
      <c r="WWZ1267" s="24"/>
      <c r="WXA1267" s="24"/>
      <c r="WXB1267" s="24"/>
      <c r="WXC1267" s="24"/>
      <c r="WXD1267" s="24"/>
      <c r="WXE1267" s="24"/>
      <c r="WXF1267" s="24"/>
      <c r="WXG1267" s="24"/>
      <c r="WXH1267" s="24"/>
      <c r="WXI1267" s="24"/>
      <c r="WXJ1267" s="24"/>
      <c r="WXK1267" s="24"/>
      <c r="WXL1267" s="24"/>
      <c r="WXM1267" s="24"/>
      <c r="WXN1267" s="24"/>
      <c r="WXO1267" s="24"/>
      <c r="WXP1267" s="24"/>
      <c r="WXQ1267" s="24"/>
      <c r="WXR1267" s="24"/>
      <c r="WXS1267" s="24"/>
      <c r="WXT1267" s="24"/>
      <c r="WXU1267" s="24"/>
      <c r="WXV1267" s="24"/>
      <c r="WXW1267" s="24"/>
      <c r="WXX1267" s="24"/>
      <c r="WXY1267" s="24"/>
      <c r="WXZ1267" s="24"/>
      <c r="WYA1267" s="24"/>
      <c r="WYB1267" s="24"/>
      <c r="WYC1267" s="24"/>
      <c r="WYD1267" s="24"/>
      <c r="WYE1267" s="24"/>
      <c r="WYF1267" s="24"/>
      <c r="WYG1267" s="24"/>
      <c r="WYH1267" s="24"/>
      <c r="WYI1267" s="24"/>
      <c r="WYJ1267" s="24"/>
      <c r="WYK1267" s="24"/>
      <c r="WYL1267" s="24"/>
      <c r="WYM1267" s="24"/>
      <c r="WYN1267" s="24"/>
      <c r="WYO1267" s="24"/>
      <c r="WYP1267" s="24"/>
      <c r="WYQ1267" s="24"/>
      <c r="WYR1267" s="24"/>
      <c r="WYS1267" s="24"/>
      <c r="WYT1267" s="24"/>
      <c r="WYU1267" s="24"/>
      <c r="WYV1267" s="24"/>
      <c r="WYW1267" s="24"/>
      <c r="WYX1267" s="24"/>
      <c r="WYY1267" s="24"/>
      <c r="WYZ1267" s="24"/>
      <c r="WZA1267" s="24"/>
      <c r="WZB1267" s="24"/>
      <c r="WZC1267" s="24"/>
      <c r="WZD1267" s="24"/>
      <c r="WZE1267" s="24"/>
      <c r="WZF1267" s="24"/>
      <c r="WZG1267" s="24"/>
      <c r="WZH1267" s="24"/>
      <c r="WZI1267" s="24"/>
      <c r="WZJ1267" s="24"/>
      <c r="WZK1267" s="24"/>
      <c r="WZL1267" s="24"/>
      <c r="WZM1267" s="24"/>
      <c r="WZN1267" s="24"/>
      <c r="WZO1267" s="24"/>
      <c r="WZP1267" s="24"/>
      <c r="WZQ1267" s="24"/>
      <c r="WZR1267" s="24"/>
      <c r="WZS1267" s="24"/>
      <c r="WZT1267" s="24"/>
      <c r="WZU1267" s="24"/>
      <c r="WZV1267" s="24"/>
      <c r="WZW1267" s="24"/>
      <c r="WZX1267" s="24"/>
      <c r="WZY1267" s="24"/>
      <c r="WZZ1267" s="24"/>
      <c r="XAA1267" s="24"/>
      <c r="XAB1267" s="24"/>
      <c r="XAC1267" s="24"/>
      <c r="XAD1267" s="24"/>
      <c r="XAE1267" s="24"/>
      <c r="XAF1267" s="24"/>
      <c r="XAG1267" s="24"/>
      <c r="XAH1267" s="24"/>
      <c r="XAI1267" s="24"/>
      <c r="XAJ1267" s="24"/>
      <c r="XAK1267" s="24"/>
      <c r="XAL1267" s="24"/>
      <c r="XAM1267" s="24"/>
      <c r="XAN1267" s="24"/>
      <c r="XAO1267" s="24"/>
      <c r="XAP1267" s="24"/>
      <c r="XAQ1267" s="24"/>
      <c r="XAR1267" s="24"/>
      <c r="XAS1267" s="24"/>
      <c r="XAT1267" s="24"/>
      <c r="XAU1267" s="24"/>
      <c r="XAV1267" s="24"/>
      <c r="XAW1267" s="24"/>
      <c r="XAX1267" s="24"/>
      <c r="XAY1267" s="24"/>
      <c r="XAZ1267" s="24"/>
      <c r="XBA1267" s="24"/>
      <c r="XBB1267" s="24"/>
      <c r="XBC1267" s="24"/>
      <c r="XBD1267" s="24"/>
      <c r="XBE1267" s="24"/>
      <c r="XBF1267" s="24"/>
      <c r="XBG1267" s="24"/>
      <c r="XBH1267" s="24"/>
      <c r="XBI1267" s="24"/>
      <c r="XBJ1267" s="24"/>
      <c r="XBK1267" s="24"/>
      <c r="XBL1267" s="24"/>
      <c r="XBM1267" s="24"/>
      <c r="XBN1267" s="24"/>
      <c r="XBO1267" s="24"/>
      <c r="XBP1267" s="24"/>
      <c r="XBQ1267" s="24"/>
      <c r="XBR1267" s="24"/>
      <c r="XBS1267" s="24"/>
      <c r="XBT1267" s="24"/>
      <c r="XBU1267" s="24"/>
      <c r="XBV1267" s="24"/>
      <c r="XBW1267" s="24"/>
      <c r="XBX1267" s="24"/>
      <c r="XBY1267" s="24"/>
      <c r="XBZ1267" s="24"/>
      <c r="XCA1267" s="24"/>
      <c r="XCB1267" s="24"/>
      <c r="XCC1267" s="24"/>
      <c r="XCD1267" s="24"/>
      <c r="XCE1267" s="24"/>
      <c r="XCF1267" s="24"/>
      <c r="XCG1267" s="24"/>
      <c r="XCH1267" s="24"/>
      <c r="XCI1267" s="24"/>
      <c r="XCJ1267" s="24"/>
      <c r="XCK1267" s="24"/>
      <c r="XCL1267" s="24"/>
      <c r="XCM1267" s="24"/>
      <c r="XCN1267" s="24"/>
      <c r="XCO1267" s="24"/>
      <c r="XCP1267" s="24"/>
      <c r="XCQ1267" s="24"/>
      <c r="XCR1267" s="24"/>
      <c r="XCS1267" s="24"/>
      <c r="XCT1267" s="24"/>
      <c r="XCU1267" s="24"/>
      <c r="XCV1267" s="24"/>
      <c r="XCW1267" s="24"/>
      <c r="XCX1267" s="24"/>
      <c r="XCY1267" s="24"/>
      <c r="XCZ1267" s="24"/>
      <c r="XDA1267" s="24"/>
      <c r="XDB1267" s="24"/>
      <c r="XDC1267" s="24"/>
      <c r="XDD1267" s="24"/>
      <c r="XDE1267" s="24"/>
      <c r="XDF1267" s="24"/>
      <c r="XDG1267" s="24"/>
      <c r="XDH1267" s="24"/>
      <c r="XDI1267" s="24"/>
      <c r="XDJ1267" s="24"/>
      <c r="XDK1267" s="24"/>
      <c r="XDL1267" s="24"/>
      <c r="XDM1267" s="24"/>
      <c r="XDN1267" s="24"/>
      <c r="XDO1267" s="24"/>
      <c r="XDP1267" s="24"/>
      <c r="XDQ1267" s="24"/>
      <c r="XDR1267" s="24"/>
      <c r="XDS1267" s="24"/>
      <c r="XDT1267" s="24"/>
      <c r="XDU1267" s="24"/>
      <c r="XDV1267" s="24"/>
      <c r="XDW1267" s="24"/>
      <c r="XDX1267" s="24"/>
      <c r="XDY1267" s="24"/>
      <c r="XDZ1267" s="24"/>
      <c r="XEA1267" s="24"/>
      <c r="XEB1267" s="24"/>
      <c r="XEC1267" s="24"/>
      <c r="XED1267" s="24"/>
      <c r="XEE1267" s="24"/>
      <c r="XEF1267" s="24"/>
      <c r="XEG1267" s="24"/>
      <c r="XEH1267" s="24"/>
      <c r="XEI1267" s="24"/>
      <c r="XEJ1267" s="24"/>
      <c r="XEK1267" s="24"/>
      <c r="XEL1267" s="24"/>
      <c r="XEM1267" s="24"/>
      <c r="XEN1267" s="24"/>
      <c r="XEO1267" s="24"/>
      <c r="XEP1267" s="24"/>
      <c r="XEQ1267" s="24"/>
      <c r="XER1267" s="24"/>
      <c r="XES1267" s="24"/>
      <c r="XET1267" s="24"/>
      <c r="XEU1267" s="24"/>
      <c r="XEV1267" s="24"/>
      <c r="XEW1267" s="24"/>
      <c r="XEX1267" s="24"/>
    </row>
    <row r="1268" spans="1:16378" ht="31.5">
      <c r="A1268" s="15">
        <v>3273</v>
      </c>
      <c r="B1268" s="28" t="s">
        <v>3625</v>
      </c>
      <c r="C1268" s="19"/>
      <c r="D1268" s="17" t="s">
        <v>1</v>
      </c>
      <c r="E1268" s="18" t="s">
        <v>403</v>
      </c>
      <c r="F1268" s="19" t="s">
        <v>271</v>
      </c>
      <c r="G1268" s="19" t="s">
        <v>3657</v>
      </c>
      <c r="H1268" s="19" t="s">
        <v>3660</v>
      </c>
      <c r="I1268" s="19"/>
      <c r="J1268" s="20">
        <v>1365.66</v>
      </c>
      <c r="K1268" s="16">
        <v>42872</v>
      </c>
      <c r="L1268" s="29" t="s">
        <v>3661</v>
      </c>
      <c r="M1268" s="19">
        <v>4500289220</v>
      </c>
      <c r="N1268" s="19">
        <v>1787</v>
      </c>
      <c r="O1268" s="19"/>
      <c r="P1268" s="19" t="s">
        <v>113</v>
      </c>
      <c r="Q1268" s="19" t="s">
        <v>3620</v>
      </c>
      <c r="R1268" s="19" t="s">
        <v>2321</v>
      </c>
      <c r="S1268" s="21" t="s">
        <v>3662</v>
      </c>
      <c r="T1268" s="19"/>
      <c r="U1268" s="19" t="s">
        <v>2342</v>
      </c>
      <c r="V1268" s="19"/>
      <c r="W1268" s="19"/>
      <c r="X1268" s="24"/>
      <c r="Y1268" s="24"/>
      <c r="Z1268" s="24"/>
      <c r="AA1268" s="24"/>
      <c r="AB1268" s="24"/>
      <c r="AC1268" s="24"/>
      <c r="AD1268" s="24"/>
      <c r="AE1268" s="24"/>
      <c r="AF1268" s="24"/>
      <c r="AG1268" s="24"/>
      <c r="AH1268" s="24"/>
      <c r="AI1268" s="24"/>
      <c r="AJ1268" s="24"/>
      <c r="AK1268" s="24"/>
      <c r="AL1268" s="24"/>
      <c r="AM1268" s="24"/>
      <c r="AN1268" s="24"/>
      <c r="AO1268" s="24"/>
      <c r="AP1268" s="24"/>
      <c r="AQ1268" s="24"/>
      <c r="AR1268" s="24"/>
      <c r="AS1268" s="24"/>
      <c r="AT1268" s="24"/>
      <c r="AU1268" s="24"/>
      <c r="AV1268" s="24"/>
      <c r="AW1268" s="24"/>
      <c r="AX1268" s="24"/>
      <c r="AY1268" s="24"/>
      <c r="AZ1268" s="24"/>
      <c r="BA1268" s="24"/>
      <c r="BB1268" s="24"/>
      <c r="BC1268" s="24"/>
      <c r="BD1268" s="24"/>
      <c r="BE1268" s="24"/>
      <c r="BF1268" s="24"/>
      <c r="BG1268" s="24"/>
      <c r="BH1268" s="24"/>
      <c r="BI1268" s="24"/>
      <c r="BJ1268" s="24"/>
      <c r="BK1268" s="24"/>
      <c r="BL1268" s="24"/>
      <c r="BM1268" s="24"/>
      <c r="BN1268" s="24"/>
      <c r="BO1268" s="24"/>
      <c r="BP1268" s="24"/>
      <c r="BQ1268" s="24"/>
      <c r="BR1268" s="24"/>
      <c r="BS1268" s="24"/>
      <c r="BT1268" s="24"/>
      <c r="BU1268" s="24"/>
      <c r="BV1268" s="24"/>
      <c r="BW1268" s="24"/>
      <c r="BX1268" s="24"/>
      <c r="BY1268" s="24"/>
      <c r="BZ1268" s="24"/>
      <c r="CA1268" s="24"/>
      <c r="CB1268" s="24"/>
      <c r="CC1268" s="24"/>
      <c r="CD1268" s="24"/>
      <c r="CE1268" s="24"/>
      <c r="CF1268" s="24"/>
      <c r="CG1268" s="24"/>
      <c r="CH1268" s="24"/>
      <c r="CI1268" s="24"/>
      <c r="CJ1268" s="24"/>
      <c r="CK1268" s="24"/>
      <c r="CL1268" s="24"/>
      <c r="CM1268" s="24"/>
      <c r="CN1268" s="24"/>
      <c r="CO1268" s="24"/>
      <c r="CP1268" s="24"/>
      <c r="CQ1268" s="24"/>
      <c r="CR1268" s="24"/>
      <c r="CS1268" s="24"/>
      <c r="CT1268" s="24"/>
      <c r="CU1268" s="24"/>
      <c r="CV1268" s="24"/>
      <c r="CW1268" s="24"/>
      <c r="CX1268" s="24"/>
      <c r="CY1268" s="24"/>
      <c r="CZ1268" s="24"/>
      <c r="DA1268" s="24"/>
      <c r="DB1268" s="24"/>
      <c r="DC1268" s="24"/>
      <c r="DD1268" s="24"/>
      <c r="DE1268" s="24"/>
      <c r="DF1268" s="24"/>
      <c r="DG1268" s="24"/>
      <c r="DH1268" s="24"/>
      <c r="DI1268" s="24"/>
      <c r="DJ1268" s="24"/>
      <c r="DK1268" s="24"/>
      <c r="DL1268" s="24"/>
      <c r="DM1268" s="24"/>
      <c r="DN1268" s="24"/>
      <c r="DO1268" s="24"/>
      <c r="DP1268" s="24"/>
      <c r="DQ1268" s="24"/>
      <c r="DR1268" s="24"/>
      <c r="DS1268" s="24"/>
      <c r="DT1268" s="24"/>
      <c r="DU1268" s="24"/>
      <c r="DV1268" s="24"/>
      <c r="DW1268" s="24"/>
      <c r="DX1268" s="24"/>
      <c r="DY1268" s="24"/>
      <c r="DZ1268" s="24"/>
      <c r="EA1268" s="24"/>
      <c r="EB1268" s="24"/>
      <c r="EC1268" s="24"/>
      <c r="ED1268" s="24"/>
      <c r="EE1268" s="24"/>
      <c r="EF1268" s="24"/>
      <c r="EG1268" s="24"/>
      <c r="EH1268" s="24"/>
      <c r="EI1268" s="24"/>
      <c r="EJ1268" s="24"/>
      <c r="EK1268" s="24"/>
      <c r="EL1268" s="24"/>
      <c r="EM1268" s="24"/>
      <c r="EN1268" s="24"/>
      <c r="EO1268" s="24"/>
      <c r="EP1268" s="24"/>
      <c r="EQ1268" s="24"/>
      <c r="ER1268" s="24"/>
      <c r="ES1268" s="24"/>
      <c r="ET1268" s="24"/>
      <c r="EU1268" s="24"/>
      <c r="EV1268" s="24"/>
      <c r="EW1268" s="24"/>
      <c r="EX1268" s="24"/>
      <c r="EY1268" s="24"/>
      <c r="EZ1268" s="24"/>
      <c r="FA1268" s="24"/>
      <c r="FB1268" s="24"/>
      <c r="FC1268" s="24"/>
      <c r="FD1268" s="24"/>
      <c r="FE1268" s="24"/>
      <c r="FF1268" s="24"/>
      <c r="FG1268" s="24"/>
      <c r="FH1268" s="24"/>
      <c r="FI1268" s="24"/>
      <c r="FJ1268" s="24"/>
      <c r="FK1268" s="24"/>
      <c r="FL1268" s="24"/>
      <c r="FM1268" s="24"/>
      <c r="FN1268" s="24"/>
      <c r="FO1268" s="24"/>
      <c r="FP1268" s="24"/>
      <c r="FQ1268" s="24"/>
      <c r="FR1268" s="24"/>
      <c r="FS1268" s="24"/>
      <c r="FT1268" s="24"/>
      <c r="FU1268" s="24"/>
      <c r="FV1268" s="24"/>
      <c r="FW1268" s="24"/>
      <c r="FX1268" s="24"/>
      <c r="FY1268" s="24"/>
      <c r="FZ1268" s="24"/>
      <c r="GA1268" s="24"/>
      <c r="GB1268" s="24"/>
      <c r="GC1268" s="24"/>
      <c r="GD1268" s="24"/>
      <c r="GE1268" s="24"/>
      <c r="GF1268" s="24"/>
      <c r="GG1268" s="24"/>
      <c r="GH1268" s="24"/>
      <c r="GI1268" s="24"/>
      <c r="GJ1268" s="24"/>
      <c r="GK1268" s="24"/>
      <c r="GL1268" s="24"/>
      <c r="GM1268" s="24"/>
      <c r="GN1268" s="24"/>
      <c r="GO1268" s="24"/>
      <c r="GP1268" s="24"/>
      <c r="GQ1268" s="24"/>
      <c r="GR1268" s="24"/>
      <c r="GS1268" s="24"/>
      <c r="GT1268" s="24"/>
      <c r="GU1268" s="24"/>
      <c r="GV1268" s="24"/>
      <c r="GW1268" s="24"/>
      <c r="GX1268" s="24"/>
      <c r="GY1268" s="24"/>
      <c r="GZ1268" s="24"/>
      <c r="HA1268" s="24"/>
      <c r="HB1268" s="24"/>
      <c r="HC1268" s="24"/>
      <c r="HD1268" s="24"/>
      <c r="HE1268" s="24"/>
      <c r="HF1268" s="24"/>
      <c r="HG1268" s="24"/>
      <c r="HH1268" s="24"/>
      <c r="HI1268" s="24"/>
      <c r="HJ1268" s="24"/>
      <c r="HK1268" s="24"/>
      <c r="HL1268" s="24"/>
      <c r="HM1268" s="24"/>
      <c r="HN1268" s="24"/>
      <c r="HO1268" s="24"/>
      <c r="HP1268" s="24"/>
      <c r="HQ1268" s="24"/>
      <c r="HR1268" s="24"/>
      <c r="HS1268" s="24"/>
      <c r="HT1268" s="24"/>
      <c r="HU1268" s="24"/>
      <c r="HV1268" s="24"/>
      <c r="HW1268" s="24"/>
      <c r="HX1268" s="24"/>
      <c r="HY1268" s="24"/>
      <c r="HZ1268" s="24"/>
      <c r="IA1268" s="24"/>
      <c r="IB1268" s="24"/>
      <c r="IC1268" s="24"/>
      <c r="ID1268" s="24"/>
      <c r="IE1268" s="24"/>
      <c r="IF1268" s="24"/>
      <c r="IG1268" s="24"/>
      <c r="IH1268" s="24"/>
      <c r="II1268" s="24"/>
      <c r="IJ1268" s="24"/>
      <c r="IK1268" s="24"/>
      <c r="IL1268" s="24"/>
      <c r="IM1268" s="24"/>
      <c r="IN1268" s="24"/>
      <c r="IO1268" s="24"/>
      <c r="IP1268" s="24"/>
      <c r="IQ1268" s="24"/>
      <c r="IR1268" s="24"/>
      <c r="IS1268" s="24"/>
      <c r="IT1268" s="24"/>
      <c r="IU1268" s="24"/>
      <c r="IV1268" s="24"/>
      <c r="IW1268" s="24"/>
      <c r="IX1268" s="24"/>
      <c r="IY1268" s="24"/>
      <c r="IZ1268" s="24"/>
      <c r="JA1268" s="24"/>
      <c r="JB1268" s="24"/>
      <c r="JC1268" s="24"/>
      <c r="JD1268" s="24"/>
      <c r="JE1268" s="24"/>
      <c r="JF1268" s="24"/>
      <c r="JG1268" s="24"/>
      <c r="JH1268" s="24"/>
      <c r="JI1268" s="24"/>
      <c r="JJ1268" s="24"/>
      <c r="JK1268" s="24"/>
      <c r="JL1268" s="24"/>
      <c r="JM1268" s="24"/>
      <c r="JN1268" s="24"/>
      <c r="JO1268" s="24"/>
      <c r="JP1268" s="24"/>
      <c r="JQ1268" s="24"/>
      <c r="JR1268" s="24"/>
      <c r="JS1268" s="24"/>
      <c r="JT1268" s="24"/>
      <c r="JU1268" s="24"/>
      <c r="JV1268" s="24"/>
      <c r="JW1268" s="24"/>
      <c r="JX1268" s="24"/>
      <c r="JY1268" s="24"/>
      <c r="JZ1268" s="24"/>
      <c r="KA1268" s="24"/>
      <c r="KB1268" s="24"/>
      <c r="KC1268" s="24"/>
      <c r="KD1268" s="24"/>
      <c r="KE1268" s="24"/>
      <c r="KF1268" s="24"/>
      <c r="KG1268" s="24"/>
      <c r="KH1268" s="24"/>
      <c r="KI1268" s="24"/>
      <c r="KJ1268" s="24"/>
      <c r="KK1268" s="24"/>
      <c r="KL1268" s="24"/>
      <c r="KM1268" s="24"/>
      <c r="KN1268" s="24"/>
      <c r="KO1268" s="24"/>
      <c r="KP1268" s="24"/>
      <c r="KQ1268" s="24"/>
      <c r="KR1268" s="24"/>
      <c r="KS1268" s="24"/>
      <c r="KT1268" s="24"/>
      <c r="KU1268" s="24"/>
      <c r="KV1268" s="24"/>
      <c r="KW1268" s="24"/>
      <c r="KX1268" s="24"/>
      <c r="KY1268" s="24"/>
      <c r="KZ1268" s="24"/>
      <c r="LA1268" s="24"/>
      <c r="LB1268" s="24"/>
      <c r="LC1268" s="24"/>
      <c r="LD1268" s="24"/>
      <c r="LE1268" s="24"/>
      <c r="LF1268" s="24"/>
      <c r="LG1268" s="24"/>
      <c r="LH1268" s="24"/>
      <c r="LI1268" s="24"/>
      <c r="LJ1268" s="24"/>
      <c r="LK1268" s="24"/>
      <c r="LL1268" s="24"/>
      <c r="LM1268" s="24"/>
      <c r="LN1268" s="24"/>
      <c r="LO1268" s="24"/>
      <c r="LP1268" s="24"/>
      <c r="LQ1268" s="24"/>
      <c r="LR1268" s="24"/>
      <c r="LS1268" s="24"/>
      <c r="LT1268" s="24"/>
      <c r="LU1268" s="24"/>
      <c r="LV1268" s="24"/>
      <c r="LW1268" s="24"/>
      <c r="LX1268" s="24"/>
      <c r="LY1268" s="24"/>
      <c r="LZ1268" s="24"/>
      <c r="MA1268" s="24"/>
      <c r="MB1268" s="24"/>
      <c r="MC1268" s="24"/>
      <c r="MD1268" s="24"/>
      <c r="ME1268" s="24"/>
      <c r="MF1268" s="24"/>
      <c r="MG1268" s="24"/>
      <c r="MH1268" s="24"/>
      <c r="MI1268" s="24"/>
      <c r="MJ1268" s="24"/>
      <c r="MK1268" s="24"/>
      <c r="ML1268" s="24"/>
      <c r="MM1268" s="24"/>
      <c r="MN1268" s="24"/>
      <c r="MO1268" s="24"/>
      <c r="MP1268" s="24"/>
      <c r="MQ1268" s="24"/>
      <c r="MR1268" s="24"/>
      <c r="MS1268" s="24"/>
      <c r="MT1268" s="24"/>
      <c r="MU1268" s="24"/>
      <c r="MV1268" s="24"/>
      <c r="MW1268" s="24"/>
      <c r="MX1268" s="24"/>
      <c r="MY1268" s="24"/>
      <c r="MZ1268" s="24"/>
      <c r="NA1268" s="24"/>
      <c r="NB1268" s="24"/>
      <c r="NC1268" s="24"/>
      <c r="ND1268" s="24"/>
      <c r="NE1268" s="24"/>
      <c r="NF1268" s="24"/>
      <c r="NG1268" s="24"/>
      <c r="NH1268" s="24"/>
      <c r="NI1268" s="24"/>
      <c r="NJ1268" s="24"/>
      <c r="NK1268" s="24"/>
      <c r="NL1268" s="24"/>
      <c r="NM1268" s="24"/>
      <c r="NN1268" s="24"/>
      <c r="NO1268" s="24"/>
      <c r="NP1268" s="24"/>
      <c r="NQ1268" s="24"/>
      <c r="NR1268" s="24"/>
      <c r="NS1268" s="24"/>
      <c r="NT1268" s="24"/>
      <c r="NU1268" s="24"/>
      <c r="NV1268" s="24"/>
      <c r="NW1268" s="24"/>
      <c r="NX1268" s="24"/>
      <c r="NY1268" s="24"/>
      <c r="NZ1268" s="24"/>
      <c r="OA1268" s="24"/>
      <c r="OB1268" s="24"/>
      <c r="OC1268" s="24"/>
      <c r="OD1268" s="24"/>
      <c r="OE1268" s="24"/>
      <c r="OF1268" s="24"/>
      <c r="OG1268" s="24"/>
      <c r="OH1268" s="24"/>
      <c r="OI1268" s="24"/>
      <c r="OJ1268" s="24"/>
      <c r="OK1268" s="24"/>
      <c r="OL1268" s="24"/>
      <c r="OM1268" s="24"/>
      <c r="ON1268" s="24"/>
      <c r="OO1268" s="24"/>
      <c r="OP1268" s="24"/>
      <c r="OQ1268" s="24"/>
      <c r="OR1268" s="24"/>
      <c r="OS1268" s="24"/>
      <c r="OT1268" s="24"/>
      <c r="OU1268" s="24"/>
      <c r="OV1268" s="24"/>
      <c r="OW1268" s="24"/>
      <c r="OX1268" s="24"/>
      <c r="OY1268" s="24"/>
      <c r="OZ1268" s="24"/>
      <c r="PA1268" s="24"/>
      <c r="PB1268" s="24"/>
      <c r="PC1268" s="24"/>
      <c r="PD1268" s="24"/>
      <c r="PE1268" s="24"/>
      <c r="PF1268" s="24"/>
      <c r="PG1268" s="24"/>
      <c r="PH1268" s="24"/>
      <c r="PI1268" s="24"/>
      <c r="PJ1268" s="24"/>
      <c r="PK1268" s="24"/>
      <c r="PL1268" s="24"/>
      <c r="PM1268" s="24"/>
      <c r="PN1268" s="24"/>
      <c r="PO1268" s="24"/>
      <c r="PP1268" s="24"/>
      <c r="PQ1268" s="24"/>
      <c r="PR1268" s="24"/>
      <c r="PS1268" s="24"/>
      <c r="PT1268" s="24"/>
      <c r="PU1268" s="24"/>
      <c r="PV1268" s="24"/>
      <c r="PW1268" s="24"/>
      <c r="PX1268" s="24"/>
      <c r="PY1268" s="24"/>
      <c r="PZ1268" s="24"/>
      <c r="QA1268" s="24"/>
      <c r="QB1268" s="24"/>
      <c r="QC1268" s="24"/>
      <c r="QD1268" s="24"/>
      <c r="QE1268" s="24"/>
      <c r="QF1268" s="24"/>
      <c r="QG1268" s="24"/>
      <c r="QH1268" s="24"/>
      <c r="QI1268" s="24"/>
      <c r="QJ1268" s="24"/>
      <c r="QK1268" s="24"/>
      <c r="QL1268" s="24"/>
      <c r="QM1268" s="24"/>
      <c r="QN1268" s="24"/>
      <c r="QO1268" s="24"/>
      <c r="QP1268" s="24"/>
      <c r="QQ1268" s="24"/>
      <c r="QR1268" s="24"/>
      <c r="QS1268" s="24"/>
      <c r="QT1268" s="24"/>
      <c r="QU1268" s="24"/>
      <c r="QV1268" s="24"/>
      <c r="QW1268" s="24"/>
      <c r="QX1268" s="24"/>
      <c r="QY1268" s="24"/>
      <c r="QZ1268" s="24"/>
      <c r="RA1268" s="24"/>
      <c r="RB1268" s="24"/>
      <c r="RC1268" s="24"/>
      <c r="RD1268" s="24"/>
      <c r="RE1268" s="24"/>
      <c r="RF1268" s="24"/>
      <c r="RG1268" s="24"/>
      <c r="RH1268" s="24"/>
      <c r="RI1268" s="24"/>
      <c r="RJ1268" s="24"/>
      <c r="RK1268" s="24"/>
      <c r="RL1268" s="24"/>
      <c r="RM1268" s="24"/>
      <c r="RN1268" s="24"/>
      <c r="RO1268" s="24"/>
      <c r="RP1268" s="24"/>
      <c r="RQ1268" s="24"/>
      <c r="RR1268" s="24"/>
      <c r="RS1268" s="24"/>
      <c r="RT1268" s="24"/>
      <c r="RU1268" s="24"/>
      <c r="RV1268" s="24"/>
      <c r="RW1268" s="24"/>
      <c r="RX1268" s="24"/>
      <c r="RY1268" s="24"/>
      <c r="RZ1268" s="24"/>
      <c r="SA1268" s="24"/>
      <c r="SB1268" s="24"/>
      <c r="SC1268" s="24"/>
      <c r="SD1268" s="24"/>
      <c r="SE1268" s="24"/>
      <c r="SF1268" s="24"/>
      <c r="SG1268" s="24"/>
      <c r="SH1268" s="24"/>
      <c r="SI1268" s="24"/>
      <c r="SJ1268" s="24"/>
      <c r="SK1268" s="24"/>
      <c r="SL1268" s="24"/>
      <c r="SM1268" s="24"/>
      <c r="SN1268" s="24"/>
      <c r="SO1268" s="24"/>
      <c r="SP1268" s="24"/>
      <c r="SQ1268" s="24"/>
      <c r="SR1268" s="24"/>
      <c r="SS1268" s="24"/>
      <c r="ST1268" s="24"/>
      <c r="SU1268" s="24"/>
      <c r="SV1268" s="24"/>
      <c r="SW1268" s="24"/>
      <c r="SX1268" s="24"/>
      <c r="SY1268" s="24"/>
      <c r="SZ1268" s="24"/>
      <c r="TA1268" s="24"/>
      <c r="TB1268" s="24"/>
      <c r="TC1268" s="24"/>
      <c r="TD1268" s="24"/>
      <c r="TE1268" s="24"/>
      <c r="TF1268" s="24"/>
      <c r="TG1268" s="24"/>
      <c r="TH1268" s="24"/>
      <c r="TI1268" s="24"/>
      <c r="TJ1268" s="24"/>
      <c r="TK1268" s="24"/>
      <c r="TL1268" s="24"/>
      <c r="TM1268" s="24"/>
      <c r="TN1268" s="24"/>
      <c r="TO1268" s="24"/>
      <c r="TP1268" s="24"/>
      <c r="TQ1268" s="24"/>
      <c r="TR1268" s="24"/>
      <c r="TS1268" s="24"/>
      <c r="TT1268" s="24"/>
      <c r="TU1268" s="24"/>
      <c r="TV1268" s="24"/>
      <c r="TW1268" s="24"/>
      <c r="TX1268" s="24"/>
      <c r="TY1268" s="24"/>
      <c r="TZ1268" s="24"/>
      <c r="UA1268" s="24"/>
      <c r="UB1268" s="24"/>
      <c r="UC1268" s="24"/>
      <c r="UD1268" s="24"/>
      <c r="UE1268" s="24"/>
      <c r="UF1268" s="24"/>
      <c r="UG1268" s="24"/>
      <c r="UH1268" s="24"/>
      <c r="UI1268" s="24"/>
      <c r="UJ1268" s="24"/>
      <c r="UK1268" s="24"/>
      <c r="UL1268" s="24"/>
      <c r="UM1268" s="24"/>
      <c r="UN1268" s="24"/>
      <c r="UO1268" s="24"/>
      <c r="UP1268" s="24"/>
      <c r="UQ1268" s="24"/>
      <c r="UR1268" s="24"/>
      <c r="US1268" s="24"/>
      <c r="UT1268" s="24"/>
      <c r="UU1268" s="24"/>
      <c r="UV1268" s="24"/>
      <c r="UW1268" s="24"/>
      <c r="UX1268" s="24"/>
      <c r="UY1268" s="24"/>
      <c r="UZ1268" s="24"/>
      <c r="VA1268" s="24"/>
      <c r="VB1268" s="24"/>
      <c r="VC1268" s="24"/>
      <c r="VD1268" s="24"/>
      <c r="VE1268" s="24"/>
      <c r="VF1268" s="24"/>
      <c r="VG1268" s="24"/>
      <c r="VH1268" s="24"/>
      <c r="VI1268" s="24"/>
      <c r="VJ1268" s="24"/>
      <c r="VK1268" s="24"/>
      <c r="VL1268" s="24"/>
      <c r="VM1268" s="24"/>
      <c r="VN1268" s="24"/>
      <c r="VO1268" s="24"/>
      <c r="VP1268" s="24"/>
      <c r="VQ1268" s="24"/>
      <c r="VR1268" s="24"/>
      <c r="VS1268" s="24"/>
      <c r="VT1268" s="24"/>
      <c r="VU1268" s="24"/>
      <c r="VV1268" s="24"/>
      <c r="VW1268" s="24"/>
      <c r="VX1268" s="24"/>
      <c r="VY1268" s="24"/>
      <c r="VZ1268" s="24"/>
      <c r="WA1268" s="24"/>
      <c r="WB1268" s="24"/>
      <c r="WC1268" s="24"/>
      <c r="WD1268" s="24"/>
      <c r="WE1268" s="24"/>
      <c r="WF1268" s="24"/>
      <c r="WG1268" s="24"/>
      <c r="WH1268" s="24"/>
      <c r="WI1268" s="24"/>
      <c r="WJ1268" s="24"/>
      <c r="WK1268" s="24"/>
      <c r="WL1268" s="24"/>
      <c r="WM1268" s="24"/>
      <c r="WN1268" s="24"/>
      <c r="WO1268" s="24"/>
      <c r="WP1268" s="24"/>
      <c r="WQ1268" s="24"/>
      <c r="WR1268" s="24"/>
      <c r="WS1268" s="24"/>
      <c r="WT1268" s="24"/>
      <c r="WU1268" s="24"/>
      <c r="WV1268" s="24"/>
      <c r="WW1268" s="24"/>
      <c r="WX1268" s="24"/>
      <c r="WY1268" s="24"/>
      <c r="WZ1268" s="24"/>
      <c r="XA1268" s="24"/>
      <c r="XB1268" s="24"/>
      <c r="XC1268" s="24"/>
      <c r="XD1268" s="24"/>
      <c r="XE1268" s="24"/>
      <c r="XF1268" s="24"/>
      <c r="XG1268" s="24"/>
      <c r="XH1268" s="24"/>
      <c r="XI1268" s="24"/>
      <c r="XJ1268" s="24"/>
      <c r="XK1268" s="24"/>
      <c r="XL1268" s="24"/>
      <c r="XM1268" s="24"/>
      <c r="XN1268" s="24"/>
      <c r="XO1268" s="24"/>
      <c r="XP1268" s="24"/>
      <c r="XQ1268" s="24"/>
      <c r="XR1268" s="24"/>
      <c r="XS1268" s="24"/>
      <c r="XT1268" s="24"/>
      <c r="XU1268" s="24"/>
      <c r="XV1268" s="24"/>
      <c r="XW1268" s="24"/>
      <c r="XX1268" s="24"/>
      <c r="XY1268" s="24"/>
      <c r="XZ1268" s="24"/>
      <c r="YA1268" s="24"/>
      <c r="YB1268" s="24"/>
      <c r="YC1268" s="24"/>
      <c r="YD1268" s="24"/>
      <c r="YE1268" s="24"/>
      <c r="YF1268" s="24"/>
      <c r="YG1268" s="24"/>
      <c r="YH1268" s="24"/>
      <c r="YI1268" s="24"/>
      <c r="YJ1268" s="24"/>
      <c r="YK1268" s="24"/>
      <c r="YL1268" s="24"/>
      <c r="YM1268" s="24"/>
      <c r="YN1268" s="24"/>
      <c r="YO1268" s="24"/>
      <c r="YP1268" s="24"/>
      <c r="YQ1268" s="24"/>
      <c r="YR1268" s="24"/>
      <c r="YS1268" s="24"/>
      <c r="YT1268" s="24"/>
      <c r="YU1268" s="24"/>
      <c r="YV1268" s="24"/>
      <c r="YW1268" s="24"/>
      <c r="YX1268" s="24"/>
      <c r="YY1268" s="24"/>
      <c r="YZ1268" s="24"/>
      <c r="ZA1268" s="24"/>
      <c r="ZB1268" s="24"/>
      <c r="ZC1268" s="24"/>
      <c r="ZD1268" s="24"/>
      <c r="ZE1268" s="24"/>
      <c r="ZF1268" s="24"/>
      <c r="ZG1268" s="24"/>
      <c r="ZH1268" s="24"/>
      <c r="ZI1268" s="24"/>
      <c r="ZJ1268" s="24"/>
      <c r="ZK1268" s="24"/>
      <c r="ZL1268" s="24"/>
      <c r="ZM1268" s="24"/>
      <c r="ZN1268" s="24"/>
      <c r="ZO1268" s="24"/>
      <c r="ZP1268" s="24"/>
      <c r="ZQ1268" s="24"/>
      <c r="ZR1268" s="24"/>
      <c r="ZS1268" s="24"/>
      <c r="ZT1268" s="24"/>
      <c r="ZU1268" s="24"/>
      <c r="ZV1268" s="24"/>
      <c r="ZW1268" s="24"/>
      <c r="ZX1268" s="24"/>
      <c r="ZY1268" s="24"/>
      <c r="ZZ1268" s="24"/>
      <c r="AAA1268" s="24"/>
      <c r="AAB1268" s="24"/>
      <c r="AAC1268" s="24"/>
      <c r="AAD1268" s="24"/>
      <c r="AAE1268" s="24"/>
      <c r="AAF1268" s="24"/>
      <c r="AAG1268" s="24"/>
      <c r="AAH1268" s="24"/>
      <c r="AAI1268" s="24"/>
      <c r="AAJ1268" s="24"/>
      <c r="AAK1268" s="24"/>
      <c r="AAL1268" s="24"/>
      <c r="AAM1268" s="24"/>
      <c r="AAN1268" s="24"/>
      <c r="AAO1268" s="24"/>
      <c r="AAP1268" s="24"/>
      <c r="AAQ1268" s="24"/>
      <c r="AAR1268" s="24"/>
      <c r="AAS1268" s="24"/>
      <c r="AAT1268" s="24"/>
      <c r="AAU1268" s="24"/>
      <c r="AAV1268" s="24"/>
      <c r="AAW1268" s="24"/>
      <c r="AAX1268" s="24"/>
      <c r="AAY1268" s="24"/>
      <c r="AAZ1268" s="24"/>
      <c r="ABA1268" s="24"/>
      <c r="ABB1268" s="24"/>
      <c r="ABC1268" s="24"/>
      <c r="ABD1268" s="24"/>
      <c r="ABE1268" s="24"/>
      <c r="ABF1268" s="24"/>
      <c r="ABG1268" s="24"/>
      <c r="ABH1268" s="24"/>
      <c r="ABI1268" s="24"/>
      <c r="ABJ1268" s="24"/>
      <c r="ABK1268" s="24"/>
      <c r="ABL1268" s="24"/>
      <c r="ABM1268" s="24"/>
      <c r="ABN1268" s="24"/>
      <c r="ABO1268" s="24"/>
      <c r="ABP1268" s="24"/>
      <c r="ABQ1268" s="24"/>
      <c r="ABR1268" s="24"/>
      <c r="ABS1268" s="24"/>
      <c r="ABT1268" s="24"/>
      <c r="ABU1268" s="24"/>
      <c r="ABV1268" s="24"/>
      <c r="ABW1268" s="24"/>
      <c r="ABX1268" s="24"/>
      <c r="ABY1268" s="24"/>
      <c r="ABZ1268" s="24"/>
      <c r="ACA1268" s="24"/>
      <c r="ACB1268" s="24"/>
      <c r="ACC1268" s="24"/>
      <c r="ACD1268" s="24"/>
      <c r="ACE1268" s="24"/>
      <c r="ACF1268" s="24"/>
      <c r="ACG1268" s="24"/>
      <c r="ACH1268" s="24"/>
      <c r="ACI1268" s="24"/>
      <c r="ACJ1268" s="24"/>
      <c r="ACK1268" s="24"/>
      <c r="ACL1268" s="24"/>
      <c r="ACM1268" s="24"/>
      <c r="ACN1268" s="24"/>
      <c r="ACO1268" s="24"/>
      <c r="ACP1268" s="24"/>
      <c r="ACQ1268" s="24"/>
      <c r="ACR1268" s="24"/>
      <c r="ACS1268" s="24"/>
      <c r="ACT1268" s="24"/>
      <c r="ACU1268" s="24"/>
      <c r="ACV1268" s="24"/>
      <c r="ACW1268" s="24"/>
      <c r="ACX1268" s="24"/>
      <c r="ACY1268" s="24"/>
      <c r="ACZ1268" s="24"/>
      <c r="ADA1268" s="24"/>
      <c r="ADB1268" s="24"/>
      <c r="ADC1268" s="24"/>
      <c r="ADD1268" s="24"/>
      <c r="ADE1268" s="24"/>
      <c r="ADF1268" s="24"/>
      <c r="ADG1268" s="24"/>
      <c r="ADH1268" s="24"/>
      <c r="ADI1268" s="24"/>
      <c r="ADJ1268" s="24"/>
      <c r="ADK1268" s="24"/>
      <c r="ADL1268" s="24"/>
      <c r="ADM1268" s="24"/>
      <c r="ADN1268" s="24"/>
      <c r="ADO1268" s="24"/>
      <c r="ADP1268" s="24"/>
      <c r="ADQ1268" s="24"/>
      <c r="ADR1268" s="24"/>
      <c r="ADS1268" s="24"/>
      <c r="ADT1268" s="24"/>
      <c r="ADU1268" s="24"/>
      <c r="ADV1268" s="24"/>
      <c r="ADW1268" s="24"/>
      <c r="ADX1268" s="24"/>
      <c r="ADY1268" s="24"/>
      <c r="ADZ1268" s="24"/>
      <c r="AEA1268" s="24"/>
      <c r="AEB1268" s="24"/>
      <c r="AEC1268" s="24"/>
      <c r="AED1268" s="24"/>
      <c r="AEE1268" s="24"/>
      <c r="AEF1268" s="24"/>
      <c r="AEG1268" s="24"/>
      <c r="AEH1268" s="24"/>
      <c r="AEI1268" s="24"/>
      <c r="AEJ1268" s="24"/>
      <c r="AEK1268" s="24"/>
      <c r="AEL1268" s="24"/>
      <c r="AEM1268" s="24"/>
      <c r="AEN1268" s="24"/>
      <c r="AEO1268" s="24"/>
      <c r="AEP1268" s="24"/>
      <c r="AEQ1268" s="24"/>
      <c r="AER1268" s="24"/>
      <c r="AES1268" s="24"/>
      <c r="AET1268" s="24"/>
      <c r="AEU1268" s="24"/>
      <c r="AEV1268" s="24"/>
      <c r="AEW1268" s="24"/>
      <c r="AEX1268" s="24"/>
      <c r="AEY1268" s="24"/>
      <c r="AEZ1268" s="24"/>
      <c r="AFA1268" s="24"/>
      <c r="AFB1268" s="24"/>
      <c r="AFC1268" s="24"/>
      <c r="AFD1268" s="24"/>
      <c r="AFE1268" s="24"/>
      <c r="AFF1268" s="24"/>
      <c r="AFG1268" s="24"/>
      <c r="AFH1268" s="24"/>
      <c r="AFI1268" s="24"/>
      <c r="AFJ1268" s="24"/>
      <c r="AFK1268" s="24"/>
      <c r="AFL1268" s="24"/>
      <c r="AFM1268" s="24"/>
      <c r="AFN1268" s="24"/>
      <c r="AFO1268" s="24"/>
      <c r="AFP1268" s="24"/>
      <c r="AFQ1268" s="24"/>
      <c r="AFR1268" s="24"/>
      <c r="AFS1268" s="24"/>
      <c r="AFT1268" s="24"/>
      <c r="AFU1268" s="24"/>
      <c r="AFV1268" s="24"/>
      <c r="AFW1268" s="24"/>
      <c r="AFX1268" s="24"/>
      <c r="AFY1268" s="24"/>
      <c r="AFZ1268" s="24"/>
      <c r="AGA1268" s="24"/>
      <c r="AGB1268" s="24"/>
      <c r="AGC1268" s="24"/>
      <c r="AGD1268" s="24"/>
      <c r="AGE1268" s="24"/>
      <c r="AGF1268" s="24"/>
      <c r="AGG1268" s="24"/>
      <c r="AGH1268" s="24"/>
      <c r="AGI1268" s="24"/>
      <c r="AGJ1268" s="24"/>
      <c r="AGK1268" s="24"/>
      <c r="AGL1268" s="24"/>
      <c r="AGM1268" s="24"/>
      <c r="AGN1268" s="24"/>
      <c r="AGO1268" s="24"/>
      <c r="AGP1268" s="24"/>
      <c r="AGQ1268" s="24"/>
      <c r="AGR1268" s="24"/>
      <c r="AGS1268" s="24"/>
      <c r="AGT1268" s="24"/>
      <c r="AGU1268" s="24"/>
      <c r="AGV1268" s="24"/>
      <c r="AGW1268" s="24"/>
      <c r="AGX1268" s="24"/>
      <c r="AGY1268" s="24"/>
      <c r="AGZ1268" s="24"/>
      <c r="AHA1268" s="24"/>
      <c r="AHB1268" s="24"/>
      <c r="AHC1268" s="24"/>
      <c r="AHD1268" s="24"/>
      <c r="AHE1268" s="24"/>
      <c r="AHF1268" s="24"/>
      <c r="AHG1268" s="24"/>
      <c r="AHH1268" s="24"/>
      <c r="AHI1268" s="24"/>
      <c r="AHJ1268" s="24"/>
      <c r="AHK1268" s="24"/>
      <c r="AHL1268" s="24"/>
      <c r="AHM1268" s="24"/>
      <c r="AHN1268" s="24"/>
      <c r="AHO1268" s="24"/>
      <c r="AHP1268" s="24"/>
      <c r="AHQ1268" s="24"/>
      <c r="AHR1268" s="24"/>
      <c r="AHS1268" s="24"/>
      <c r="AHT1268" s="24"/>
      <c r="AHU1268" s="24"/>
      <c r="AHV1268" s="24"/>
      <c r="AHW1268" s="24"/>
      <c r="AHX1268" s="24"/>
      <c r="AHY1268" s="24"/>
      <c r="AHZ1268" s="24"/>
      <c r="AIA1268" s="24"/>
      <c r="AIB1268" s="24"/>
      <c r="AIC1268" s="24"/>
      <c r="AID1268" s="24"/>
      <c r="AIE1268" s="24"/>
      <c r="AIF1268" s="24"/>
      <c r="AIG1268" s="24"/>
      <c r="AIH1268" s="24"/>
      <c r="AII1268" s="24"/>
      <c r="AIJ1268" s="24"/>
      <c r="AIK1268" s="24"/>
      <c r="AIL1268" s="24"/>
      <c r="AIM1268" s="24"/>
      <c r="AIN1268" s="24"/>
      <c r="AIO1268" s="24"/>
      <c r="AIP1268" s="24"/>
      <c r="AIQ1268" s="24"/>
      <c r="AIR1268" s="24"/>
      <c r="AIS1268" s="24"/>
      <c r="AIT1268" s="24"/>
      <c r="AIU1268" s="24"/>
      <c r="AIV1268" s="24"/>
      <c r="AIW1268" s="24"/>
      <c r="AIX1268" s="24"/>
      <c r="AIY1268" s="24"/>
      <c r="AIZ1268" s="24"/>
      <c r="AJA1268" s="24"/>
      <c r="AJB1268" s="24"/>
      <c r="AJC1268" s="24"/>
      <c r="AJD1268" s="24"/>
      <c r="AJE1268" s="24"/>
      <c r="AJF1268" s="24"/>
      <c r="AJG1268" s="24"/>
      <c r="AJH1268" s="24"/>
      <c r="AJI1268" s="24"/>
      <c r="AJJ1268" s="24"/>
      <c r="AJK1268" s="24"/>
      <c r="AJL1268" s="24"/>
      <c r="AJM1268" s="24"/>
      <c r="AJN1268" s="24"/>
      <c r="AJO1268" s="24"/>
      <c r="AJP1268" s="24"/>
      <c r="AJQ1268" s="24"/>
      <c r="AJR1268" s="24"/>
      <c r="AJS1268" s="24"/>
      <c r="AJT1268" s="24"/>
      <c r="AJU1268" s="24"/>
      <c r="AJV1268" s="24"/>
      <c r="AJW1268" s="24"/>
      <c r="AJX1268" s="24"/>
      <c r="AJY1268" s="24"/>
      <c r="AJZ1268" s="24"/>
      <c r="AKA1268" s="24"/>
      <c r="AKB1268" s="24"/>
      <c r="AKC1268" s="24"/>
      <c r="AKD1268" s="24"/>
      <c r="AKE1268" s="24"/>
      <c r="AKF1268" s="24"/>
      <c r="AKG1268" s="24"/>
      <c r="AKH1268" s="24"/>
      <c r="AKI1268" s="24"/>
      <c r="AKJ1268" s="24"/>
      <c r="AKK1268" s="24"/>
      <c r="AKL1268" s="24"/>
      <c r="AKM1268" s="24"/>
      <c r="AKN1268" s="24"/>
      <c r="AKO1268" s="24"/>
      <c r="AKP1268" s="24"/>
      <c r="AKQ1268" s="24"/>
      <c r="AKR1268" s="24"/>
      <c r="AKS1268" s="24"/>
      <c r="AKT1268" s="24"/>
      <c r="AKU1268" s="24"/>
      <c r="AKV1268" s="24"/>
      <c r="AKW1268" s="24"/>
      <c r="AKX1268" s="24"/>
      <c r="AKY1268" s="24"/>
      <c r="AKZ1268" s="24"/>
      <c r="ALA1268" s="24"/>
      <c r="ALB1268" s="24"/>
      <c r="ALC1268" s="24"/>
      <c r="ALD1268" s="24"/>
      <c r="ALE1268" s="24"/>
      <c r="ALF1268" s="24"/>
      <c r="ALG1268" s="24"/>
      <c r="ALH1268" s="24"/>
      <c r="ALI1268" s="24"/>
      <c r="ALJ1268" s="24"/>
      <c r="ALK1268" s="24"/>
      <c r="ALL1268" s="24"/>
      <c r="ALM1268" s="24"/>
      <c r="ALN1268" s="24"/>
      <c r="ALO1268" s="24"/>
      <c r="ALP1268" s="24"/>
      <c r="ALQ1268" s="24"/>
      <c r="ALR1268" s="24"/>
      <c r="ALS1268" s="24"/>
      <c r="ALT1268" s="24"/>
      <c r="ALU1268" s="24"/>
      <c r="ALV1268" s="24"/>
      <c r="ALW1268" s="24"/>
      <c r="ALX1268" s="24"/>
      <c r="ALY1268" s="24"/>
      <c r="ALZ1268" s="24"/>
      <c r="AMA1268" s="24"/>
      <c r="AMB1268" s="24"/>
      <c r="AMC1268" s="24"/>
      <c r="AMD1268" s="24"/>
      <c r="AME1268" s="24"/>
      <c r="AMF1268" s="24"/>
      <c r="AMG1268" s="24"/>
      <c r="AMH1268" s="24"/>
      <c r="AMI1268" s="24"/>
      <c r="AMJ1268" s="24"/>
      <c r="AMK1268" s="24"/>
      <c r="AML1268" s="24"/>
      <c r="AMM1268" s="24"/>
      <c r="AMN1268" s="24"/>
      <c r="AMO1268" s="24"/>
      <c r="AMP1268" s="24"/>
      <c r="AMQ1268" s="24"/>
      <c r="AMR1268" s="24"/>
      <c r="AMS1268" s="24"/>
      <c r="AMT1268" s="24"/>
      <c r="AMU1268" s="24"/>
      <c r="AMV1268" s="24"/>
      <c r="AMW1268" s="24"/>
      <c r="AMX1268" s="24"/>
      <c r="AMY1268" s="24"/>
      <c r="AMZ1268" s="24"/>
      <c r="ANA1268" s="24"/>
      <c r="ANB1268" s="24"/>
      <c r="ANC1268" s="24"/>
      <c r="AND1268" s="24"/>
      <c r="ANE1268" s="24"/>
      <c r="ANF1268" s="24"/>
      <c r="ANG1268" s="24"/>
      <c r="ANH1268" s="24"/>
      <c r="ANI1268" s="24"/>
      <c r="ANJ1268" s="24"/>
      <c r="ANK1268" s="24"/>
      <c r="ANL1268" s="24"/>
      <c r="ANM1268" s="24"/>
      <c r="ANN1268" s="24"/>
      <c r="ANO1268" s="24"/>
      <c r="ANP1268" s="24"/>
      <c r="ANQ1268" s="24"/>
      <c r="ANR1268" s="24"/>
      <c r="ANS1268" s="24"/>
      <c r="ANT1268" s="24"/>
      <c r="ANU1268" s="24"/>
      <c r="ANV1268" s="24"/>
      <c r="ANW1268" s="24"/>
      <c r="ANX1268" s="24"/>
      <c r="ANY1268" s="24"/>
      <c r="ANZ1268" s="24"/>
      <c r="AOA1268" s="24"/>
      <c r="AOB1268" s="24"/>
      <c r="AOC1268" s="24"/>
      <c r="AOD1268" s="24"/>
      <c r="AOE1268" s="24"/>
      <c r="AOF1268" s="24"/>
      <c r="AOG1268" s="24"/>
      <c r="AOH1268" s="24"/>
      <c r="AOI1268" s="24"/>
      <c r="AOJ1268" s="24"/>
      <c r="AOK1268" s="24"/>
      <c r="AOL1268" s="24"/>
      <c r="AOM1268" s="24"/>
      <c r="AON1268" s="24"/>
      <c r="AOO1268" s="24"/>
      <c r="AOP1268" s="24"/>
      <c r="AOQ1268" s="24"/>
      <c r="AOR1268" s="24"/>
      <c r="AOS1268" s="24"/>
      <c r="AOT1268" s="24"/>
      <c r="AOU1268" s="24"/>
      <c r="AOV1268" s="24"/>
      <c r="AOW1268" s="24"/>
      <c r="AOX1268" s="24"/>
      <c r="AOY1268" s="24"/>
      <c r="AOZ1268" s="24"/>
      <c r="APA1268" s="24"/>
      <c r="APB1268" s="24"/>
      <c r="APC1268" s="24"/>
      <c r="APD1268" s="24"/>
      <c r="APE1268" s="24"/>
      <c r="APF1268" s="24"/>
      <c r="APG1268" s="24"/>
      <c r="APH1268" s="24"/>
      <c r="API1268" s="24"/>
      <c r="APJ1268" s="24"/>
      <c r="APK1268" s="24"/>
      <c r="APL1268" s="24"/>
      <c r="APM1268" s="24"/>
      <c r="APN1268" s="24"/>
      <c r="APO1268" s="24"/>
      <c r="APP1268" s="24"/>
      <c r="APQ1268" s="24"/>
      <c r="APR1268" s="24"/>
      <c r="APS1268" s="24"/>
      <c r="APT1268" s="24"/>
      <c r="APU1268" s="24"/>
      <c r="APV1268" s="24"/>
      <c r="APW1268" s="24"/>
      <c r="APX1268" s="24"/>
      <c r="APY1268" s="24"/>
      <c r="APZ1268" s="24"/>
      <c r="AQA1268" s="24"/>
      <c r="AQB1268" s="24"/>
      <c r="AQC1268" s="24"/>
      <c r="AQD1268" s="24"/>
      <c r="AQE1268" s="24"/>
      <c r="AQF1268" s="24"/>
      <c r="AQG1268" s="24"/>
      <c r="AQH1268" s="24"/>
      <c r="AQI1268" s="24"/>
      <c r="AQJ1268" s="24"/>
      <c r="AQK1268" s="24"/>
      <c r="AQL1268" s="24"/>
      <c r="AQM1268" s="24"/>
      <c r="AQN1268" s="24"/>
      <c r="AQO1268" s="24"/>
      <c r="AQP1268" s="24"/>
      <c r="AQQ1268" s="24"/>
      <c r="AQR1268" s="24"/>
      <c r="AQS1268" s="24"/>
      <c r="AQT1268" s="24"/>
      <c r="AQU1268" s="24"/>
      <c r="AQV1268" s="24"/>
      <c r="AQW1268" s="24"/>
      <c r="AQX1268" s="24"/>
      <c r="AQY1268" s="24"/>
      <c r="AQZ1268" s="24"/>
      <c r="ARA1268" s="24"/>
      <c r="ARB1268" s="24"/>
      <c r="ARC1268" s="24"/>
      <c r="ARD1268" s="24"/>
      <c r="ARE1268" s="24"/>
      <c r="ARF1268" s="24"/>
      <c r="ARG1268" s="24"/>
      <c r="ARH1268" s="24"/>
      <c r="ARI1268" s="24"/>
      <c r="ARJ1268" s="24"/>
      <c r="ARK1268" s="24"/>
      <c r="ARL1268" s="24"/>
      <c r="ARM1268" s="24"/>
      <c r="ARN1268" s="24"/>
      <c r="ARO1268" s="24"/>
      <c r="ARP1268" s="24"/>
      <c r="ARQ1268" s="24"/>
      <c r="ARR1268" s="24"/>
      <c r="ARS1268" s="24"/>
      <c r="ART1268" s="24"/>
      <c r="ARU1268" s="24"/>
      <c r="ARV1268" s="24"/>
      <c r="ARW1268" s="24"/>
      <c r="ARX1268" s="24"/>
      <c r="ARY1268" s="24"/>
      <c r="ARZ1268" s="24"/>
      <c r="ASA1268" s="24"/>
      <c r="ASB1268" s="24"/>
      <c r="ASC1268" s="24"/>
      <c r="ASD1268" s="24"/>
      <c r="ASE1268" s="24"/>
      <c r="ASF1268" s="24"/>
      <c r="ASG1268" s="24"/>
      <c r="ASH1268" s="24"/>
      <c r="ASI1268" s="24"/>
      <c r="ASJ1268" s="24"/>
      <c r="ASK1268" s="24"/>
      <c r="ASL1268" s="24"/>
      <c r="ASM1268" s="24"/>
      <c r="ASN1268" s="24"/>
      <c r="ASO1268" s="24"/>
      <c r="ASP1268" s="24"/>
      <c r="ASQ1268" s="24"/>
      <c r="ASR1268" s="24"/>
      <c r="ASS1268" s="24"/>
      <c r="AST1268" s="24"/>
      <c r="ASU1268" s="24"/>
      <c r="ASV1268" s="24"/>
      <c r="ASW1268" s="24"/>
      <c r="ASX1268" s="24"/>
      <c r="ASY1268" s="24"/>
      <c r="ASZ1268" s="24"/>
      <c r="ATA1268" s="24"/>
      <c r="ATB1268" s="24"/>
      <c r="ATC1268" s="24"/>
      <c r="ATD1268" s="24"/>
      <c r="ATE1268" s="24"/>
      <c r="ATF1268" s="24"/>
      <c r="ATG1268" s="24"/>
      <c r="ATH1268" s="24"/>
      <c r="ATI1268" s="24"/>
      <c r="ATJ1268" s="24"/>
      <c r="ATK1268" s="24"/>
      <c r="ATL1268" s="24"/>
      <c r="ATM1268" s="24"/>
      <c r="ATN1268" s="24"/>
      <c r="ATO1268" s="24"/>
      <c r="ATP1268" s="24"/>
      <c r="ATQ1268" s="24"/>
      <c r="ATR1268" s="24"/>
      <c r="ATS1268" s="24"/>
      <c r="ATT1268" s="24"/>
      <c r="ATU1268" s="24"/>
      <c r="ATV1268" s="24"/>
      <c r="ATW1268" s="24"/>
      <c r="ATX1268" s="24"/>
      <c r="ATY1268" s="24"/>
      <c r="ATZ1268" s="24"/>
      <c r="AUA1268" s="24"/>
      <c r="AUB1268" s="24"/>
      <c r="AUC1268" s="24"/>
      <c r="AUD1268" s="24"/>
      <c r="AUE1268" s="24"/>
      <c r="AUF1268" s="24"/>
      <c r="AUG1268" s="24"/>
      <c r="AUH1268" s="24"/>
      <c r="AUI1268" s="24"/>
      <c r="AUJ1268" s="24"/>
      <c r="AUK1268" s="24"/>
      <c r="AUL1268" s="24"/>
      <c r="AUM1268" s="24"/>
      <c r="AUN1268" s="24"/>
      <c r="AUO1268" s="24"/>
      <c r="AUP1268" s="24"/>
      <c r="AUQ1268" s="24"/>
      <c r="AUR1268" s="24"/>
      <c r="AUS1268" s="24"/>
      <c r="AUT1268" s="24"/>
      <c r="AUU1268" s="24"/>
      <c r="AUV1268" s="24"/>
      <c r="AUW1268" s="24"/>
      <c r="AUX1268" s="24"/>
      <c r="AUY1268" s="24"/>
      <c r="AUZ1268" s="24"/>
      <c r="AVA1268" s="24"/>
      <c r="AVB1268" s="24"/>
      <c r="AVC1268" s="24"/>
      <c r="AVD1268" s="24"/>
      <c r="AVE1268" s="24"/>
      <c r="AVF1268" s="24"/>
      <c r="AVG1268" s="24"/>
      <c r="AVH1268" s="24"/>
      <c r="AVI1268" s="24"/>
      <c r="AVJ1268" s="24"/>
      <c r="AVK1268" s="24"/>
      <c r="AVL1268" s="24"/>
      <c r="AVM1268" s="24"/>
      <c r="AVN1268" s="24"/>
      <c r="AVO1268" s="24"/>
      <c r="AVP1268" s="24"/>
      <c r="AVQ1268" s="24"/>
      <c r="AVR1268" s="24"/>
      <c r="AVS1268" s="24"/>
      <c r="AVT1268" s="24"/>
      <c r="AVU1268" s="24"/>
      <c r="AVV1268" s="24"/>
      <c r="AVW1268" s="24"/>
      <c r="AVX1268" s="24"/>
      <c r="AVY1268" s="24"/>
      <c r="AVZ1268" s="24"/>
      <c r="AWA1268" s="24"/>
      <c r="AWB1268" s="24"/>
      <c r="AWC1268" s="24"/>
      <c r="AWD1268" s="24"/>
      <c r="AWE1268" s="24"/>
      <c r="AWF1268" s="24"/>
      <c r="AWG1268" s="24"/>
      <c r="AWH1268" s="24"/>
      <c r="AWI1268" s="24"/>
      <c r="AWJ1268" s="24"/>
      <c r="AWK1268" s="24"/>
      <c r="AWL1268" s="24"/>
      <c r="AWM1268" s="24"/>
      <c r="AWN1268" s="24"/>
      <c r="AWO1268" s="24"/>
      <c r="AWP1268" s="24"/>
      <c r="AWQ1268" s="24"/>
      <c r="AWR1268" s="24"/>
      <c r="AWS1268" s="24"/>
      <c r="AWT1268" s="24"/>
      <c r="AWU1268" s="24"/>
      <c r="AWV1268" s="24"/>
      <c r="AWW1268" s="24"/>
      <c r="AWX1268" s="24"/>
      <c r="AWY1268" s="24"/>
      <c r="AWZ1268" s="24"/>
      <c r="AXA1268" s="24"/>
      <c r="AXB1268" s="24"/>
      <c r="AXC1268" s="24"/>
      <c r="AXD1268" s="24"/>
      <c r="AXE1268" s="24"/>
      <c r="AXF1268" s="24"/>
      <c r="AXG1268" s="24"/>
      <c r="AXH1268" s="24"/>
      <c r="AXI1268" s="24"/>
      <c r="AXJ1268" s="24"/>
      <c r="AXK1268" s="24"/>
      <c r="AXL1268" s="24"/>
      <c r="AXM1268" s="24"/>
      <c r="AXN1268" s="24"/>
      <c r="AXO1268" s="24"/>
      <c r="AXP1268" s="24"/>
      <c r="AXQ1268" s="24"/>
      <c r="AXR1268" s="24"/>
      <c r="AXS1268" s="24"/>
      <c r="AXT1268" s="24"/>
      <c r="AXU1268" s="24"/>
      <c r="AXV1268" s="24"/>
      <c r="AXW1268" s="24"/>
      <c r="AXX1268" s="24"/>
      <c r="AXY1268" s="24"/>
      <c r="AXZ1268" s="24"/>
      <c r="AYA1268" s="24"/>
      <c r="AYB1268" s="24"/>
      <c r="AYC1268" s="24"/>
      <c r="AYD1268" s="24"/>
      <c r="AYE1268" s="24"/>
      <c r="AYF1268" s="24"/>
      <c r="AYG1268" s="24"/>
      <c r="AYH1268" s="24"/>
      <c r="AYI1268" s="24"/>
      <c r="AYJ1268" s="24"/>
      <c r="AYK1268" s="24"/>
      <c r="AYL1268" s="24"/>
      <c r="AYM1268" s="24"/>
      <c r="AYN1268" s="24"/>
      <c r="AYO1268" s="24"/>
      <c r="AYP1268" s="24"/>
      <c r="AYQ1268" s="24"/>
      <c r="AYR1268" s="24"/>
      <c r="AYS1268" s="24"/>
      <c r="AYT1268" s="24"/>
      <c r="AYU1268" s="24"/>
      <c r="AYV1268" s="24"/>
      <c r="AYW1268" s="24"/>
      <c r="AYX1268" s="24"/>
      <c r="AYY1268" s="24"/>
      <c r="AYZ1268" s="24"/>
      <c r="AZA1268" s="24"/>
      <c r="AZB1268" s="24"/>
      <c r="AZC1268" s="24"/>
      <c r="AZD1268" s="24"/>
      <c r="AZE1268" s="24"/>
      <c r="AZF1268" s="24"/>
      <c r="AZG1268" s="24"/>
      <c r="AZH1268" s="24"/>
      <c r="AZI1268" s="24"/>
      <c r="AZJ1268" s="24"/>
      <c r="AZK1268" s="24"/>
      <c r="AZL1268" s="24"/>
      <c r="AZM1268" s="24"/>
      <c r="AZN1268" s="24"/>
      <c r="AZO1268" s="24"/>
      <c r="AZP1268" s="24"/>
      <c r="AZQ1268" s="24"/>
      <c r="AZR1268" s="24"/>
      <c r="AZS1268" s="24"/>
      <c r="AZT1268" s="24"/>
      <c r="AZU1268" s="24"/>
      <c r="AZV1268" s="24"/>
      <c r="AZW1268" s="24"/>
      <c r="AZX1268" s="24"/>
      <c r="AZY1268" s="24"/>
      <c r="AZZ1268" s="24"/>
      <c r="BAA1268" s="24"/>
      <c r="BAB1268" s="24"/>
      <c r="BAC1268" s="24"/>
      <c r="BAD1268" s="24"/>
      <c r="BAE1268" s="24"/>
      <c r="BAF1268" s="24"/>
      <c r="BAG1268" s="24"/>
      <c r="BAH1268" s="24"/>
      <c r="BAI1268" s="24"/>
      <c r="BAJ1268" s="24"/>
      <c r="BAK1268" s="24"/>
      <c r="BAL1268" s="24"/>
      <c r="BAM1268" s="24"/>
      <c r="BAN1268" s="24"/>
      <c r="BAO1268" s="24"/>
      <c r="BAP1268" s="24"/>
      <c r="BAQ1268" s="24"/>
      <c r="BAR1268" s="24"/>
      <c r="BAS1268" s="24"/>
      <c r="BAT1268" s="24"/>
      <c r="BAU1268" s="24"/>
      <c r="BAV1268" s="24"/>
      <c r="BAW1268" s="24"/>
      <c r="BAX1268" s="24"/>
      <c r="BAY1268" s="24"/>
      <c r="BAZ1268" s="24"/>
      <c r="BBA1268" s="24"/>
      <c r="BBB1268" s="24"/>
      <c r="BBC1268" s="24"/>
      <c r="BBD1268" s="24"/>
      <c r="BBE1268" s="24"/>
      <c r="BBF1268" s="24"/>
      <c r="BBG1268" s="24"/>
      <c r="BBH1268" s="24"/>
      <c r="BBI1268" s="24"/>
      <c r="BBJ1268" s="24"/>
      <c r="BBK1268" s="24"/>
      <c r="BBL1268" s="24"/>
      <c r="BBM1268" s="24"/>
      <c r="BBN1268" s="24"/>
      <c r="BBO1268" s="24"/>
      <c r="BBP1268" s="24"/>
      <c r="BBQ1268" s="24"/>
      <c r="BBR1268" s="24"/>
      <c r="BBS1268" s="24"/>
      <c r="BBT1268" s="24"/>
      <c r="BBU1268" s="24"/>
      <c r="BBV1268" s="24"/>
      <c r="BBW1268" s="24"/>
      <c r="BBX1268" s="24"/>
      <c r="BBY1268" s="24"/>
      <c r="BBZ1268" s="24"/>
      <c r="BCA1268" s="24"/>
      <c r="BCB1268" s="24"/>
      <c r="BCC1268" s="24"/>
      <c r="BCD1268" s="24"/>
      <c r="BCE1268" s="24"/>
      <c r="BCF1268" s="24"/>
      <c r="BCG1268" s="24"/>
      <c r="BCH1268" s="24"/>
      <c r="BCI1268" s="24"/>
      <c r="BCJ1268" s="24"/>
      <c r="BCK1268" s="24"/>
      <c r="BCL1268" s="24"/>
      <c r="BCM1268" s="24"/>
      <c r="BCN1268" s="24"/>
      <c r="BCO1268" s="24"/>
      <c r="BCP1268" s="24"/>
      <c r="BCQ1268" s="24"/>
      <c r="BCR1268" s="24"/>
      <c r="BCS1268" s="24"/>
      <c r="BCT1268" s="24"/>
      <c r="BCU1268" s="24"/>
      <c r="BCV1268" s="24"/>
      <c r="BCW1268" s="24"/>
      <c r="BCX1268" s="24"/>
      <c r="BCY1268" s="24"/>
      <c r="BCZ1268" s="24"/>
      <c r="BDA1268" s="24"/>
      <c r="BDB1268" s="24"/>
      <c r="BDC1268" s="24"/>
      <c r="BDD1268" s="24"/>
      <c r="BDE1268" s="24"/>
      <c r="BDF1268" s="24"/>
      <c r="BDG1268" s="24"/>
      <c r="BDH1268" s="24"/>
      <c r="BDI1268" s="24"/>
      <c r="BDJ1268" s="24"/>
      <c r="BDK1268" s="24"/>
      <c r="BDL1268" s="24"/>
      <c r="BDM1268" s="24"/>
      <c r="BDN1268" s="24"/>
      <c r="BDO1268" s="24"/>
      <c r="BDP1268" s="24"/>
      <c r="BDQ1268" s="24"/>
      <c r="BDR1268" s="24"/>
      <c r="BDS1268" s="24"/>
      <c r="BDT1268" s="24"/>
      <c r="BDU1268" s="24"/>
      <c r="BDV1268" s="24"/>
      <c r="BDW1268" s="24"/>
      <c r="BDX1268" s="24"/>
      <c r="BDY1268" s="24"/>
      <c r="BDZ1268" s="24"/>
      <c r="BEA1268" s="24"/>
      <c r="BEB1268" s="24"/>
      <c r="BEC1268" s="24"/>
      <c r="BED1268" s="24"/>
      <c r="BEE1268" s="24"/>
      <c r="BEF1268" s="24"/>
      <c r="BEG1268" s="24"/>
      <c r="BEH1268" s="24"/>
      <c r="BEI1268" s="24"/>
      <c r="BEJ1268" s="24"/>
      <c r="BEK1268" s="24"/>
      <c r="BEL1268" s="24"/>
      <c r="BEM1268" s="24"/>
      <c r="BEN1268" s="24"/>
      <c r="BEO1268" s="24"/>
      <c r="BEP1268" s="24"/>
      <c r="BEQ1268" s="24"/>
      <c r="BER1268" s="24"/>
      <c r="BES1268" s="24"/>
      <c r="BET1268" s="24"/>
      <c r="BEU1268" s="24"/>
      <c r="BEV1268" s="24"/>
      <c r="BEW1268" s="24"/>
      <c r="BEX1268" s="24"/>
      <c r="BEY1268" s="24"/>
      <c r="BEZ1268" s="24"/>
      <c r="BFA1268" s="24"/>
      <c r="BFB1268" s="24"/>
      <c r="BFC1268" s="24"/>
      <c r="BFD1268" s="24"/>
      <c r="BFE1268" s="24"/>
      <c r="BFF1268" s="24"/>
      <c r="BFG1268" s="24"/>
      <c r="BFH1268" s="24"/>
      <c r="BFI1268" s="24"/>
      <c r="BFJ1268" s="24"/>
      <c r="BFK1268" s="24"/>
      <c r="BFL1268" s="24"/>
      <c r="BFM1268" s="24"/>
      <c r="BFN1268" s="24"/>
      <c r="BFO1268" s="24"/>
      <c r="BFP1268" s="24"/>
      <c r="BFQ1268" s="24"/>
      <c r="BFR1268" s="24"/>
      <c r="BFS1268" s="24"/>
      <c r="BFT1268" s="24"/>
      <c r="BFU1268" s="24"/>
      <c r="BFV1268" s="24"/>
      <c r="BFW1268" s="24"/>
      <c r="BFX1268" s="24"/>
      <c r="BFY1268" s="24"/>
      <c r="BFZ1268" s="24"/>
      <c r="BGA1268" s="24"/>
      <c r="BGB1268" s="24"/>
      <c r="BGC1268" s="24"/>
      <c r="BGD1268" s="24"/>
      <c r="BGE1268" s="24"/>
      <c r="BGF1268" s="24"/>
      <c r="BGG1268" s="24"/>
      <c r="BGH1268" s="24"/>
      <c r="BGI1268" s="24"/>
      <c r="BGJ1268" s="24"/>
      <c r="BGK1268" s="24"/>
      <c r="BGL1268" s="24"/>
      <c r="BGM1268" s="24"/>
      <c r="BGN1268" s="24"/>
      <c r="BGO1268" s="24"/>
      <c r="BGP1268" s="24"/>
      <c r="BGQ1268" s="24"/>
      <c r="BGR1268" s="24"/>
      <c r="BGS1268" s="24"/>
      <c r="BGT1268" s="24"/>
      <c r="BGU1268" s="24"/>
      <c r="BGV1268" s="24"/>
      <c r="BGW1268" s="24"/>
      <c r="BGX1268" s="24"/>
      <c r="BGY1268" s="24"/>
      <c r="BGZ1268" s="24"/>
      <c r="BHA1268" s="24"/>
      <c r="BHB1268" s="24"/>
      <c r="BHC1268" s="24"/>
      <c r="BHD1268" s="24"/>
      <c r="BHE1268" s="24"/>
      <c r="BHF1268" s="24"/>
      <c r="BHG1268" s="24"/>
      <c r="BHH1268" s="24"/>
      <c r="BHI1268" s="24"/>
      <c r="BHJ1268" s="24"/>
      <c r="BHK1268" s="24"/>
      <c r="BHL1268" s="24"/>
      <c r="BHM1268" s="24"/>
      <c r="BHN1268" s="24"/>
      <c r="BHO1268" s="24"/>
      <c r="BHP1268" s="24"/>
      <c r="BHQ1268" s="24"/>
      <c r="BHR1268" s="24"/>
      <c r="BHS1268" s="24"/>
      <c r="BHT1268" s="24"/>
      <c r="BHU1268" s="24"/>
      <c r="BHV1268" s="24"/>
      <c r="BHW1268" s="24"/>
      <c r="BHX1268" s="24"/>
      <c r="BHY1268" s="24"/>
      <c r="BHZ1268" s="24"/>
      <c r="BIA1268" s="24"/>
      <c r="BIB1268" s="24"/>
      <c r="BIC1268" s="24"/>
      <c r="BID1268" s="24"/>
      <c r="BIE1268" s="24"/>
      <c r="BIF1268" s="24"/>
      <c r="BIG1268" s="24"/>
      <c r="BIH1268" s="24"/>
      <c r="BII1268" s="24"/>
      <c r="BIJ1268" s="24"/>
      <c r="BIK1268" s="24"/>
      <c r="BIL1268" s="24"/>
      <c r="BIM1268" s="24"/>
      <c r="BIN1268" s="24"/>
      <c r="BIO1268" s="24"/>
      <c r="BIP1268" s="24"/>
      <c r="BIQ1268" s="24"/>
      <c r="BIR1268" s="24"/>
      <c r="BIS1268" s="24"/>
      <c r="BIT1268" s="24"/>
      <c r="BIU1268" s="24"/>
      <c r="BIV1268" s="24"/>
      <c r="BIW1268" s="24"/>
      <c r="BIX1268" s="24"/>
      <c r="BIY1268" s="24"/>
      <c r="BIZ1268" s="24"/>
      <c r="BJA1268" s="24"/>
      <c r="BJB1268" s="24"/>
      <c r="BJC1268" s="24"/>
      <c r="BJD1268" s="24"/>
      <c r="BJE1268" s="24"/>
      <c r="BJF1268" s="24"/>
      <c r="BJG1268" s="24"/>
      <c r="BJH1268" s="24"/>
      <c r="BJI1268" s="24"/>
      <c r="BJJ1268" s="24"/>
      <c r="BJK1268" s="24"/>
      <c r="BJL1268" s="24"/>
      <c r="BJM1268" s="24"/>
      <c r="BJN1268" s="24"/>
      <c r="BJO1268" s="24"/>
      <c r="BJP1268" s="24"/>
      <c r="BJQ1268" s="24"/>
      <c r="BJR1268" s="24"/>
      <c r="BJS1268" s="24"/>
      <c r="BJT1268" s="24"/>
      <c r="BJU1268" s="24"/>
      <c r="BJV1268" s="24"/>
      <c r="BJW1268" s="24"/>
      <c r="BJX1268" s="24"/>
      <c r="BJY1268" s="24"/>
      <c r="BJZ1268" s="24"/>
      <c r="BKA1268" s="24"/>
      <c r="BKB1268" s="24"/>
      <c r="BKC1268" s="24"/>
      <c r="BKD1268" s="24"/>
      <c r="BKE1268" s="24"/>
      <c r="BKF1268" s="24"/>
      <c r="BKG1268" s="24"/>
      <c r="BKH1268" s="24"/>
      <c r="BKI1268" s="24"/>
      <c r="BKJ1268" s="24"/>
      <c r="BKK1268" s="24"/>
      <c r="BKL1268" s="24"/>
      <c r="BKM1268" s="24"/>
      <c r="BKN1268" s="24"/>
      <c r="BKO1268" s="24"/>
      <c r="BKP1268" s="24"/>
      <c r="BKQ1268" s="24"/>
      <c r="BKR1268" s="24"/>
      <c r="BKS1268" s="24"/>
      <c r="BKT1268" s="24"/>
      <c r="BKU1268" s="24"/>
      <c r="BKV1268" s="24"/>
      <c r="BKW1268" s="24"/>
      <c r="BKX1268" s="24"/>
      <c r="BKY1268" s="24"/>
      <c r="BKZ1268" s="24"/>
      <c r="BLA1268" s="24"/>
      <c r="BLB1268" s="24"/>
      <c r="BLC1268" s="24"/>
      <c r="BLD1268" s="24"/>
      <c r="BLE1268" s="24"/>
      <c r="BLF1268" s="24"/>
      <c r="BLG1268" s="24"/>
      <c r="BLH1268" s="24"/>
      <c r="BLI1268" s="24"/>
      <c r="BLJ1268" s="24"/>
      <c r="BLK1268" s="24"/>
      <c r="BLL1268" s="24"/>
      <c r="BLM1268" s="24"/>
      <c r="BLN1268" s="24"/>
      <c r="BLO1268" s="24"/>
      <c r="BLP1268" s="24"/>
      <c r="BLQ1268" s="24"/>
      <c r="BLR1268" s="24"/>
      <c r="BLS1268" s="24"/>
      <c r="BLT1268" s="24"/>
      <c r="BLU1268" s="24"/>
      <c r="BLV1268" s="24"/>
      <c r="BLW1268" s="24"/>
      <c r="BLX1268" s="24"/>
      <c r="BLY1268" s="24"/>
      <c r="BLZ1268" s="24"/>
      <c r="BMA1268" s="24"/>
      <c r="BMB1268" s="24"/>
      <c r="BMC1268" s="24"/>
      <c r="BMD1268" s="24"/>
      <c r="BME1268" s="24"/>
      <c r="BMF1268" s="24"/>
      <c r="BMG1268" s="24"/>
      <c r="BMH1268" s="24"/>
      <c r="BMI1268" s="24"/>
      <c r="BMJ1268" s="24"/>
      <c r="BMK1268" s="24"/>
      <c r="BML1268" s="24"/>
      <c r="BMM1268" s="24"/>
      <c r="BMN1268" s="24"/>
      <c r="BMO1268" s="24"/>
      <c r="BMP1268" s="24"/>
      <c r="BMQ1268" s="24"/>
      <c r="BMR1268" s="24"/>
      <c r="BMS1268" s="24"/>
      <c r="BMT1268" s="24"/>
      <c r="BMU1268" s="24"/>
      <c r="BMV1268" s="24"/>
      <c r="BMW1268" s="24"/>
      <c r="BMX1268" s="24"/>
      <c r="BMY1268" s="24"/>
      <c r="BMZ1268" s="24"/>
      <c r="BNA1268" s="24"/>
      <c r="BNB1268" s="24"/>
      <c r="BNC1268" s="24"/>
      <c r="BND1268" s="24"/>
      <c r="BNE1268" s="24"/>
      <c r="BNF1268" s="24"/>
      <c r="BNG1268" s="24"/>
      <c r="BNH1268" s="24"/>
      <c r="BNI1268" s="24"/>
      <c r="BNJ1268" s="24"/>
      <c r="BNK1268" s="24"/>
      <c r="BNL1268" s="24"/>
      <c r="BNM1268" s="24"/>
      <c r="BNN1268" s="24"/>
      <c r="BNO1268" s="24"/>
      <c r="BNP1268" s="24"/>
      <c r="BNQ1268" s="24"/>
      <c r="BNR1268" s="24"/>
      <c r="BNS1268" s="24"/>
      <c r="BNT1268" s="24"/>
      <c r="BNU1268" s="24"/>
      <c r="BNV1268" s="24"/>
      <c r="BNW1268" s="24"/>
      <c r="BNX1268" s="24"/>
      <c r="BNY1268" s="24"/>
      <c r="BNZ1268" s="24"/>
      <c r="BOA1268" s="24"/>
      <c r="BOB1268" s="24"/>
      <c r="BOC1268" s="24"/>
      <c r="BOD1268" s="24"/>
      <c r="BOE1268" s="24"/>
      <c r="BOF1268" s="24"/>
      <c r="BOG1268" s="24"/>
      <c r="BOH1268" s="24"/>
      <c r="BOI1268" s="24"/>
      <c r="BOJ1268" s="24"/>
      <c r="BOK1268" s="24"/>
      <c r="BOL1268" s="24"/>
      <c r="BOM1268" s="24"/>
      <c r="BON1268" s="24"/>
      <c r="BOO1268" s="24"/>
      <c r="BOP1268" s="24"/>
      <c r="BOQ1268" s="24"/>
      <c r="BOR1268" s="24"/>
      <c r="BOS1268" s="24"/>
      <c r="BOT1268" s="24"/>
      <c r="BOU1268" s="24"/>
      <c r="BOV1268" s="24"/>
      <c r="BOW1268" s="24"/>
      <c r="BOX1268" s="24"/>
      <c r="BOY1268" s="24"/>
      <c r="BOZ1268" s="24"/>
      <c r="BPA1268" s="24"/>
      <c r="BPB1268" s="24"/>
      <c r="BPC1268" s="24"/>
      <c r="BPD1268" s="24"/>
      <c r="BPE1268" s="24"/>
      <c r="BPF1268" s="24"/>
      <c r="BPG1268" s="24"/>
      <c r="BPH1268" s="24"/>
      <c r="BPI1268" s="24"/>
      <c r="BPJ1268" s="24"/>
      <c r="BPK1268" s="24"/>
      <c r="BPL1268" s="24"/>
      <c r="BPM1268" s="24"/>
      <c r="BPN1268" s="24"/>
      <c r="BPO1268" s="24"/>
      <c r="BPP1268" s="24"/>
      <c r="BPQ1268" s="24"/>
      <c r="BPR1268" s="24"/>
      <c r="BPS1268" s="24"/>
      <c r="BPT1268" s="24"/>
      <c r="BPU1268" s="24"/>
      <c r="BPV1268" s="24"/>
      <c r="BPW1268" s="24"/>
      <c r="BPX1268" s="24"/>
      <c r="BPY1268" s="24"/>
      <c r="BPZ1268" s="24"/>
      <c r="BQA1268" s="24"/>
      <c r="BQB1268" s="24"/>
      <c r="BQC1268" s="24"/>
      <c r="BQD1268" s="24"/>
      <c r="BQE1268" s="24"/>
      <c r="BQF1268" s="24"/>
      <c r="BQG1268" s="24"/>
      <c r="BQH1268" s="24"/>
      <c r="BQI1268" s="24"/>
      <c r="BQJ1268" s="24"/>
      <c r="BQK1268" s="24"/>
      <c r="BQL1268" s="24"/>
      <c r="BQM1268" s="24"/>
      <c r="BQN1268" s="24"/>
      <c r="BQO1268" s="24"/>
      <c r="BQP1268" s="24"/>
      <c r="BQQ1268" s="24"/>
      <c r="BQR1268" s="24"/>
      <c r="BQS1268" s="24"/>
      <c r="BQT1268" s="24"/>
      <c r="BQU1268" s="24"/>
      <c r="BQV1268" s="24"/>
      <c r="BQW1268" s="24"/>
      <c r="BQX1268" s="24"/>
      <c r="BQY1268" s="24"/>
      <c r="BQZ1268" s="24"/>
      <c r="BRA1268" s="24"/>
      <c r="BRB1268" s="24"/>
      <c r="BRC1268" s="24"/>
      <c r="BRD1268" s="24"/>
      <c r="BRE1268" s="24"/>
      <c r="BRF1268" s="24"/>
      <c r="BRG1268" s="24"/>
      <c r="BRH1268" s="24"/>
      <c r="BRI1268" s="24"/>
      <c r="BRJ1268" s="24"/>
      <c r="BRK1268" s="24"/>
      <c r="BRL1268" s="24"/>
      <c r="BRM1268" s="24"/>
      <c r="BRN1268" s="24"/>
      <c r="BRO1268" s="24"/>
      <c r="BRP1268" s="24"/>
      <c r="BRQ1268" s="24"/>
      <c r="BRR1268" s="24"/>
      <c r="BRS1268" s="24"/>
      <c r="BRT1268" s="24"/>
      <c r="BRU1268" s="24"/>
      <c r="BRV1268" s="24"/>
      <c r="BRW1268" s="24"/>
      <c r="BRX1268" s="24"/>
      <c r="BRY1268" s="24"/>
      <c r="BRZ1268" s="24"/>
      <c r="BSA1268" s="24"/>
      <c r="BSB1268" s="24"/>
      <c r="BSC1268" s="24"/>
      <c r="BSD1268" s="24"/>
      <c r="BSE1268" s="24"/>
      <c r="BSF1268" s="24"/>
      <c r="BSG1268" s="24"/>
      <c r="BSH1268" s="24"/>
      <c r="BSI1268" s="24"/>
      <c r="BSJ1268" s="24"/>
      <c r="BSK1268" s="24"/>
      <c r="BSL1268" s="24"/>
      <c r="BSM1268" s="24"/>
      <c r="BSN1268" s="24"/>
      <c r="BSO1268" s="24"/>
      <c r="BSP1268" s="24"/>
      <c r="BSQ1268" s="24"/>
      <c r="BSR1268" s="24"/>
      <c r="BSS1268" s="24"/>
      <c r="BST1268" s="24"/>
      <c r="BSU1268" s="24"/>
      <c r="BSV1268" s="24"/>
      <c r="BSW1268" s="24"/>
      <c r="BSX1268" s="24"/>
      <c r="BSY1268" s="24"/>
      <c r="BSZ1268" s="24"/>
      <c r="BTA1268" s="24"/>
      <c r="BTB1268" s="24"/>
      <c r="BTC1268" s="24"/>
      <c r="BTD1268" s="24"/>
      <c r="BTE1268" s="24"/>
      <c r="BTF1268" s="24"/>
      <c r="BTG1268" s="24"/>
      <c r="BTH1268" s="24"/>
      <c r="BTI1268" s="24"/>
      <c r="BTJ1268" s="24"/>
      <c r="BTK1268" s="24"/>
      <c r="BTL1268" s="24"/>
      <c r="BTM1268" s="24"/>
      <c r="BTN1268" s="24"/>
      <c r="BTO1268" s="24"/>
      <c r="BTP1268" s="24"/>
      <c r="BTQ1268" s="24"/>
      <c r="BTR1268" s="24"/>
      <c r="BTS1268" s="24"/>
      <c r="BTT1268" s="24"/>
      <c r="BTU1268" s="24"/>
      <c r="BTV1268" s="24"/>
      <c r="BTW1268" s="24"/>
      <c r="BTX1268" s="24"/>
      <c r="BTY1268" s="24"/>
      <c r="BTZ1268" s="24"/>
      <c r="BUA1268" s="24"/>
      <c r="BUB1268" s="24"/>
      <c r="BUC1268" s="24"/>
      <c r="BUD1268" s="24"/>
      <c r="BUE1268" s="24"/>
      <c r="BUF1268" s="24"/>
      <c r="BUG1268" s="24"/>
      <c r="BUH1268" s="24"/>
      <c r="BUI1268" s="24"/>
      <c r="BUJ1268" s="24"/>
      <c r="BUK1268" s="24"/>
      <c r="BUL1268" s="24"/>
      <c r="BUM1268" s="24"/>
      <c r="BUN1268" s="24"/>
      <c r="BUO1268" s="24"/>
      <c r="BUP1268" s="24"/>
      <c r="BUQ1268" s="24"/>
      <c r="BUR1268" s="24"/>
      <c r="BUS1268" s="24"/>
      <c r="BUT1268" s="24"/>
      <c r="BUU1268" s="24"/>
      <c r="BUV1268" s="24"/>
      <c r="BUW1268" s="24"/>
      <c r="BUX1268" s="24"/>
      <c r="BUY1268" s="24"/>
      <c r="BUZ1268" s="24"/>
      <c r="BVA1268" s="24"/>
      <c r="BVB1268" s="24"/>
      <c r="BVC1268" s="24"/>
      <c r="BVD1268" s="24"/>
      <c r="BVE1268" s="24"/>
      <c r="BVF1268" s="24"/>
      <c r="BVG1268" s="24"/>
      <c r="BVH1268" s="24"/>
      <c r="BVI1268" s="24"/>
      <c r="BVJ1268" s="24"/>
      <c r="BVK1268" s="24"/>
      <c r="BVL1268" s="24"/>
      <c r="BVM1268" s="24"/>
      <c r="BVN1268" s="24"/>
      <c r="BVO1268" s="24"/>
      <c r="BVP1268" s="24"/>
      <c r="BVQ1268" s="24"/>
      <c r="BVR1268" s="24"/>
      <c r="BVS1268" s="24"/>
      <c r="BVT1268" s="24"/>
      <c r="BVU1268" s="24"/>
      <c r="BVV1268" s="24"/>
      <c r="BVW1268" s="24"/>
      <c r="BVX1268" s="24"/>
      <c r="BVY1268" s="24"/>
      <c r="BVZ1268" s="24"/>
      <c r="BWA1268" s="24"/>
      <c r="BWB1268" s="24"/>
      <c r="BWC1268" s="24"/>
      <c r="BWD1268" s="24"/>
      <c r="BWE1268" s="24"/>
      <c r="BWF1268" s="24"/>
      <c r="BWG1268" s="24"/>
      <c r="BWH1268" s="24"/>
      <c r="BWI1268" s="24"/>
      <c r="BWJ1268" s="24"/>
      <c r="BWK1268" s="24"/>
      <c r="BWL1268" s="24"/>
      <c r="BWM1268" s="24"/>
      <c r="BWN1268" s="24"/>
      <c r="BWO1268" s="24"/>
      <c r="BWP1268" s="24"/>
      <c r="BWQ1268" s="24"/>
      <c r="BWR1268" s="24"/>
      <c r="BWS1268" s="24"/>
      <c r="BWT1268" s="24"/>
      <c r="BWU1268" s="24"/>
      <c r="BWV1268" s="24"/>
      <c r="BWW1268" s="24"/>
      <c r="BWX1268" s="24"/>
      <c r="BWY1268" s="24"/>
      <c r="BWZ1268" s="24"/>
      <c r="BXA1268" s="24"/>
      <c r="BXB1268" s="24"/>
      <c r="BXC1268" s="24"/>
      <c r="BXD1268" s="24"/>
      <c r="BXE1268" s="24"/>
      <c r="BXF1268" s="24"/>
      <c r="BXG1268" s="24"/>
      <c r="BXH1268" s="24"/>
      <c r="BXI1268" s="24"/>
      <c r="BXJ1268" s="24"/>
      <c r="BXK1268" s="24"/>
      <c r="BXL1268" s="24"/>
      <c r="BXM1268" s="24"/>
      <c r="BXN1268" s="24"/>
      <c r="BXO1268" s="24"/>
      <c r="BXP1268" s="24"/>
      <c r="BXQ1268" s="24"/>
      <c r="BXR1268" s="24"/>
      <c r="BXS1268" s="24"/>
      <c r="BXT1268" s="24"/>
      <c r="BXU1268" s="24"/>
      <c r="BXV1268" s="24"/>
      <c r="BXW1268" s="24"/>
      <c r="BXX1268" s="24"/>
      <c r="BXY1268" s="24"/>
      <c r="BXZ1268" s="24"/>
      <c r="BYA1268" s="24"/>
      <c r="BYB1268" s="24"/>
      <c r="BYC1268" s="24"/>
      <c r="BYD1268" s="24"/>
      <c r="BYE1268" s="24"/>
      <c r="BYF1268" s="24"/>
      <c r="BYG1268" s="24"/>
      <c r="BYH1268" s="24"/>
      <c r="BYI1268" s="24"/>
      <c r="BYJ1268" s="24"/>
      <c r="BYK1268" s="24"/>
      <c r="BYL1268" s="24"/>
      <c r="BYM1268" s="24"/>
      <c r="BYN1268" s="24"/>
      <c r="BYO1268" s="24"/>
      <c r="BYP1268" s="24"/>
      <c r="BYQ1268" s="24"/>
      <c r="BYR1268" s="24"/>
      <c r="BYS1268" s="24"/>
      <c r="BYT1268" s="24"/>
      <c r="BYU1268" s="24"/>
      <c r="BYV1268" s="24"/>
      <c r="BYW1268" s="24"/>
      <c r="BYX1268" s="24"/>
      <c r="BYY1268" s="24"/>
      <c r="BYZ1268" s="24"/>
      <c r="BZA1268" s="24"/>
      <c r="BZB1268" s="24"/>
      <c r="BZC1268" s="24"/>
      <c r="BZD1268" s="24"/>
      <c r="BZE1268" s="24"/>
      <c r="BZF1268" s="24"/>
      <c r="BZG1268" s="24"/>
      <c r="BZH1268" s="24"/>
      <c r="BZI1268" s="24"/>
      <c r="BZJ1268" s="24"/>
      <c r="BZK1268" s="24"/>
      <c r="BZL1268" s="24"/>
      <c r="BZM1268" s="24"/>
      <c r="BZN1268" s="24"/>
      <c r="BZO1268" s="24"/>
      <c r="BZP1268" s="24"/>
      <c r="BZQ1268" s="24"/>
      <c r="BZR1268" s="24"/>
      <c r="BZS1268" s="24"/>
      <c r="BZT1268" s="24"/>
      <c r="BZU1268" s="24"/>
      <c r="BZV1268" s="24"/>
      <c r="BZW1268" s="24"/>
      <c r="BZX1268" s="24"/>
      <c r="BZY1268" s="24"/>
      <c r="BZZ1268" s="24"/>
      <c r="CAA1268" s="24"/>
      <c r="CAB1268" s="24"/>
      <c r="CAC1268" s="24"/>
      <c r="CAD1268" s="24"/>
      <c r="CAE1268" s="24"/>
      <c r="CAF1268" s="24"/>
      <c r="CAG1268" s="24"/>
      <c r="CAH1268" s="24"/>
      <c r="CAI1268" s="24"/>
      <c r="CAJ1268" s="24"/>
      <c r="CAK1268" s="24"/>
      <c r="CAL1268" s="24"/>
      <c r="CAM1268" s="24"/>
      <c r="CAN1268" s="24"/>
      <c r="CAO1268" s="24"/>
      <c r="CAP1268" s="24"/>
      <c r="CAQ1268" s="24"/>
      <c r="CAR1268" s="24"/>
      <c r="CAS1268" s="24"/>
      <c r="CAT1268" s="24"/>
      <c r="CAU1268" s="24"/>
      <c r="CAV1268" s="24"/>
      <c r="CAW1268" s="24"/>
      <c r="CAX1268" s="24"/>
      <c r="CAY1268" s="24"/>
      <c r="CAZ1268" s="24"/>
      <c r="CBA1268" s="24"/>
      <c r="CBB1268" s="24"/>
      <c r="CBC1268" s="24"/>
      <c r="CBD1268" s="24"/>
      <c r="CBE1268" s="24"/>
      <c r="CBF1268" s="24"/>
      <c r="CBG1268" s="24"/>
      <c r="CBH1268" s="24"/>
      <c r="CBI1268" s="24"/>
      <c r="CBJ1268" s="24"/>
      <c r="CBK1268" s="24"/>
      <c r="CBL1268" s="24"/>
      <c r="CBM1268" s="24"/>
      <c r="CBN1268" s="24"/>
      <c r="CBO1268" s="24"/>
      <c r="CBP1268" s="24"/>
      <c r="CBQ1268" s="24"/>
      <c r="CBR1268" s="24"/>
      <c r="CBS1268" s="24"/>
      <c r="CBT1268" s="24"/>
      <c r="CBU1268" s="24"/>
      <c r="CBV1268" s="24"/>
      <c r="CBW1268" s="24"/>
      <c r="CBX1268" s="24"/>
      <c r="CBY1268" s="24"/>
      <c r="CBZ1268" s="24"/>
      <c r="CCA1268" s="24"/>
      <c r="CCB1268" s="24"/>
      <c r="CCC1268" s="24"/>
      <c r="CCD1268" s="24"/>
      <c r="CCE1268" s="24"/>
      <c r="CCF1268" s="24"/>
      <c r="CCG1268" s="24"/>
      <c r="CCH1268" s="24"/>
      <c r="CCI1268" s="24"/>
      <c r="CCJ1268" s="24"/>
      <c r="CCK1268" s="24"/>
      <c r="CCL1268" s="24"/>
      <c r="CCM1268" s="24"/>
      <c r="CCN1268" s="24"/>
      <c r="CCO1268" s="24"/>
      <c r="CCP1268" s="24"/>
      <c r="CCQ1268" s="24"/>
      <c r="CCR1268" s="24"/>
      <c r="CCS1268" s="24"/>
      <c r="CCT1268" s="24"/>
      <c r="CCU1268" s="24"/>
      <c r="CCV1268" s="24"/>
      <c r="CCW1268" s="24"/>
      <c r="CCX1268" s="24"/>
      <c r="CCY1268" s="24"/>
      <c r="CCZ1268" s="24"/>
      <c r="CDA1268" s="24"/>
      <c r="CDB1268" s="24"/>
      <c r="CDC1268" s="24"/>
      <c r="CDD1268" s="24"/>
      <c r="CDE1268" s="24"/>
      <c r="CDF1268" s="24"/>
      <c r="CDG1268" s="24"/>
      <c r="CDH1268" s="24"/>
      <c r="CDI1268" s="24"/>
      <c r="CDJ1268" s="24"/>
      <c r="CDK1268" s="24"/>
      <c r="CDL1268" s="24"/>
      <c r="CDM1268" s="24"/>
      <c r="CDN1268" s="24"/>
      <c r="CDO1268" s="24"/>
      <c r="CDP1268" s="24"/>
      <c r="CDQ1268" s="24"/>
      <c r="CDR1268" s="24"/>
      <c r="CDS1268" s="24"/>
      <c r="CDT1268" s="24"/>
      <c r="CDU1268" s="24"/>
      <c r="CDV1268" s="24"/>
      <c r="CDW1268" s="24"/>
      <c r="CDX1268" s="24"/>
      <c r="CDY1268" s="24"/>
      <c r="CDZ1268" s="24"/>
      <c r="CEA1268" s="24"/>
      <c r="CEB1268" s="24"/>
      <c r="CEC1268" s="24"/>
      <c r="CED1268" s="24"/>
      <c r="CEE1268" s="24"/>
      <c r="CEF1268" s="24"/>
      <c r="CEG1268" s="24"/>
      <c r="CEH1268" s="24"/>
      <c r="CEI1268" s="24"/>
      <c r="CEJ1268" s="24"/>
      <c r="CEK1268" s="24"/>
      <c r="CEL1268" s="24"/>
      <c r="CEM1268" s="24"/>
      <c r="CEN1268" s="24"/>
      <c r="CEO1268" s="24"/>
      <c r="CEP1268" s="24"/>
      <c r="CEQ1268" s="24"/>
      <c r="CER1268" s="24"/>
      <c r="CES1268" s="24"/>
      <c r="CET1268" s="24"/>
      <c r="CEU1268" s="24"/>
      <c r="CEV1268" s="24"/>
      <c r="CEW1268" s="24"/>
      <c r="CEX1268" s="24"/>
      <c r="CEY1268" s="24"/>
      <c r="CEZ1268" s="24"/>
      <c r="CFA1268" s="24"/>
      <c r="CFB1268" s="24"/>
      <c r="CFC1268" s="24"/>
      <c r="CFD1268" s="24"/>
      <c r="CFE1268" s="24"/>
      <c r="CFF1268" s="24"/>
      <c r="CFG1268" s="24"/>
      <c r="CFH1268" s="24"/>
      <c r="CFI1268" s="24"/>
      <c r="CFJ1268" s="24"/>
      <c r="CFK1268" s="24"/>
      <c r="CFL1268" s="24"/>
      <c r="CFM1268" s="24"/>
      <c r="CFN1268" s="24"/>
      <c r="CFO1268" s="24"/>
      <c r="CFP1268" s="24"/>
      <c r="CFQ1268" s="24"/>
      <c r="CFR1268" s="24"/>
      <c r="CFS1268" s="24"/>
      <c r="CFT1268" s="24"/>
      <c r="CFU1268" s="24"/>
      <c r="CFV1268" s="24"/>
      <c r="CFW1268" s="24"/>
      <c r="CFX1268" s="24"/>
      <c r="CFY1268" s="24"/>
      <c r="CFZ1268" s="24"/>
      <c r="CGA1268" s="24"/>
      <c r="CGB1268" s="24"/>
      <c r="CGC1268" s="24"/>
      <c r="CGD1268" s="24"/>
      <c r="CGE1268" s="24"/>
      <c r="CGF1268" s="24"/>
      <c r="CGG1268" s="24"/>
      <c r="CGH1268" s="24"/>
      <c r="CGI1268" s="24"/>
      <c r="CGJ1268" s="24"/>
      <c r="CGK1268" s="24"/>
      <c r="CGL1268" s="24"/>
      <c r="CGM1268" s="24"/>
      <c r="CGN1268" s="24"/>
      <c r="CGO1268" s="24"/>
      <c r="CGP1268" s="24"/>
      <c r="CGQ1268" s="24"/>
      <c r="CGR1268" s="24"/>
      <c r="CGS1268" s="24"/>
      <c r="CGT1268" s="24"/>
      <c r="CGU1268" s="24"/>
      <c r="CGV1268" s="24"/>
      <c r="CGW1268" s="24"/>
      <c r="CGX1268" s="24"/>
      <c r="CGY1268" s="24"/>
      <c r="CGZ1268" s="24"/>
      <c r="CHA1268" s="24"/>
      <c r="CHB1268" s="24"/>
      <c r="CHC1268" s="24"/>
      <c r="CHD1268" s="24"/>
      <c r="CHE1268" s="24"/>
      <c r="CHF1268" s="24"/>
      <c r="CHG1268" s="24"/>
      <c r="CHH1268" s="24"/>
      <c r="CHI1268" s="24"/>
      <c r="CHJ1268" s="24"/>
      <c r="CHK1268" s="24"/>
      <c r="CHL1268" s="24"/>
      <c r="CHM1268" s="24"/>
      <c r="CHN1268" s="24"/>
      <c r="CHO1268" s="24"/>
      <c r="CHP1268" s="24"/>
      <c r="CHQ1268" s="24"/>
      <c r="CHR1268" s="24"/>
      <c r="CHS1268" s="24"/>
      <c r="CHT1268" s="24"/>
      <c r="CHU1268" s="24"/>
      <c r="CHV1268" s="24"/>
      <c r="CHW1268" s="24"/>
      <c r="CHX1268" s="24"/>
      <c r="CHY1268" s="24"/>
      <c r="CHZ1268" s="24"/>
      <c r="CIA1268" s="24"/>
      <c r="CIB1268" s="24"/>
      <c r="CIC1268" s="24"/>
      <c r="CID1268" s="24"/>
      <c r="CIE1268" s="24"/>
      <c r="CIF1268" s="24"/>
      <c r="CIG1268" s="24"/>
      <c r="CIH1268" s="24"/>
      <c r="CII1268" s="24"/>
      <c r="CIJ1268" s="24"/>
      <c r="CIK1268" s="24"/>
      <c r="CIL1268" s="24"/>
      <c r="CIM1268" s="24"/>
      <c r="CIN1268" s="24"/>
      <c r="CIO1268" s="24"/>
      <c r="CIP1268" s="24"/>
      <c r="CIQ1268" s="24"/>
      <c r="CIR1268" s="24"/>
      <c r="CIS1268" s="24"/>
      <c r="CIT1268" s="24"/>
      <c r="CIU1268" s="24"/>
      <c r="CIV1268" s="24"/>
      <c r="CIW1268" s="24"/>
      <c r="CIX1268" s="24"/>
      <c r="CIY1268" s="24"/>
      <c r="CIZ1268" s="24"/>
      <c r="CJA1268" s="24"/>
      <c r="CJB1268" s="24"/>
      <c r="CJC1268" s="24"/>
      <c r="CJD1268" s="24"/>
      <c r="CJE1268" s="24"/>
      <c r="CJF1268" s="24"/>
      <c r="CJG1268" s="24"/>
      <c r="CJH1268" s="24"/>
      <c r="CJI1268" s="24"/>
      <c r="CJJ1268" s="24"/>
      <c r="CJK1268" s="24"/>
      <c r="CJL1268" s="24"/>
      <c r="CJM1268" s="24"/>
      <c r="CJN1268" s="24"/>
      <c r="CJO1268" s="24"/>
      <c r="CJP1268" s="24"/>
      <c r="CJQ1268" s="24"/>
      <c r="CJR1268" s="24"/>
      <c r="CJS1268" s="24"/>
      <c r="CJT1268" s="24"/>
      <c r="CJU1268" s="24"/>
      <c r="CJV1268" s="24"/>
      <c r="CJW1268" s="24"/>
      <c r="CJX1268" s="24"/>
      <c r="CJY1268" s="24"/>
      <c r="CJZ1268" s="24"/>
      <c r="CKA1268" s="24"/>
      <c r="CKB1268" s="24"/>
      <c r="CKC1268" s="24"/>
      <c r="CKD1268" s="24"/>
      <c r="CKE1268" s="24"/>
      <c r="CKF1268" s="24"/>
      <c r="CKG1268" s="24"/>
      <c r="CKH1268" s="24"/>
      <c r="CKI1268" s="24"/>
      <c r="CKJ1268" s="24"/>
      <c r="CKK1268" s="24"/>
      <c r="CKL1268" s="24"/>
      <c r="CKM1268" s="24"/>
      <c r="CKN1268" s="24"/>
      <c r="CKO1268" s="24"/>
      <c r="CKP1268" s="24"/>
      <c r="CKQ1268" s="24"/>
      <c r="CKR1268" s="24"/>
      <c r="CKS1268" s="24"/>
      <c r="CKT1268" s="24"/>
      <c r="CKU1268" s="24"/>
      <c r="CKV1268" s="24"/>
      <c r="CKW1268" s="24"/>
      <c r="CKX1268" s="24"/>
      <c r="CKY1268" s="24"/>
      <c r="CKZ1268" s="24"/>
      <c r="CLA1268" s="24"/>
      <c r="CLB1268" s="24"/>
      <c r="CLC1268" s="24"/>
      <c r="CLD1268" s="24"/>
      <c r="CLE1268" s="24"/>
      <c r="CLF1268" s="24"/>
      <c r="CLG1268" s="24"/>
      <c r="CLH1268" s="24"/>
      <c r="CLI1268" s="24"/>
      <c r="CLJ1268" s="24"/>
      <c r="CLK1268" s="24"/>
      <c r="CLL1268" s="24"/>
      <c r="CLM1268" s="24"/>
      <c r="CLN1268" s="24"/>
      <c r="CLO1268" s="24"/>
      <c r="CLP1268" s="24"/>
      <c r="CLQ1268" s="24"/>
      <c r="CLR1268" s="24"/>
      <c r="CLS1268" s="24"/>
      <c r="CLT1268" s="24"/>
      <c r="CLU1268" s="24"/>
      <c r="CLV1268" s="24"/>
      <c r="CLW1268" s="24"/>
      <c r="CLX1268" s="24"/>
      <c r="CLY1268" s="24"/>
      <c r="CLZ1268" s="24"/>
      <c r="CMA1268" s="24"/>
      <c r="CMB1268" s="24"/>
      <c r="CMC1268" s="24"/>
      <c r="CMD1268" s="24"/>
      <c r="CME1268" s="24"/>
      <c r="CMF1268" s="24"/>
      <c r="CMG1268" s="24"/>
      <c r="CMH1268" s="24"/>
      <c r="CMI1268" s="24"/>
      <c r="CMJ1268" s="24"/>
      <c r="CMK1268" s="24"/>
      <c r="CML1268" s="24"/>
      <c r="CMM1268" s="24"/>
      <c r="CMN1268" s="24"/>
      <c r="CMO1268" s="24"/>
      <c r="CMP1268" s="24"/>
      <c r="CMQ1268" s="24"/>
      <c r="CMR1268" s="24"/>
      <c r="CMS1268" s="24"/>
      <c r="CMT1268" s="24"/>
      <c r="CMU1268" s="24"/>
      <c r="CMV1268" s="24"/>
      <c r="CMW1268" s="24"/>
      <c r="CMX1268" s="24"/>
      <c r="CMY1268" s="24"/>
      <c r="CMZ1268" s="24"/>
      <c r="CNA1268" s="24"/>
      <c r="CNB1268" s="24"/>
      <c r="CNC1268" s="24"/>
      <c r="CND1268" s="24"/>
      <c r="CNE1268" s="24"/>
      <c r="CNF1268" s="24"/>
      <c r="CNG1268" s="24"/>
      <c r="CNH1268" s="24"/>
      <c r="CNI1268" s="24"/>
      <c r="CNJ1268" s="24"/>
      <c r="CNK1268" s="24"/>
      <c r="CNL1268" s="24"/>
      <c r="CNM1268" s="24"/>
      <c r="CNN1268" s="24"/>
      <c r="CNO1268" s="24"/>
      <c r="CNP1268" s="24"/>
      <c r="CNQ1268" s="24"/>
      <c r="CNR1268" s="24"/>
      <c r="CNS1268" s="24"/>
      <c r="CNT1268" s="24"/>
      <c r="CNU1268" s="24"/>
      <c r="CNV1268" s="24"/>
      <c r="CNW1268" s="24"/>
      <c r="CNX1268" s="24"/>
      <c r="CNY1268" s="24"/>
      <c r="CNZ1268" s="24"/>
      <c r="COA1268" s="24"/>
      <c r="COB1268" s="24"/>
      <c r="COC1268" s="24"/>
      <c r="COD1268" s="24"/>
      <c r="COE1268" s="24"/>
      <c r="COF1268" s="24"/>
      <c r="COG1268" s="24"/>
      <c r="COH1268" s="24"/>
      <c r="COI1268" s="24"/>
      <c r="COJ1268" s="24"/>
      <c r="COK1268" s="24"/>
      <c r="COL1268" s="24"/>
      <c r="COM1268" s="24"/>
      <c r="CON1268" s="24"/>
      <c r="COO1268" s="24"/>
      <c r="COP1268" s="24"/>
      <c r="COQ1268" s="24"/>
      <c r="COR1268" s="24"/>
      <c r="COS1268" s="24"/>
      <c r="COT1268" s="24"/>
      <c r="COU1268" s="24"/>
      <c r="COV1268" s="24"/>
      <c r="COW1268" s="24"/>
      <c r="COX1268" s="24"/>
      <c r="COY1268" s="24"/>
      <c r="COZ1268" s="24"/>
      <c r="CPA1268" s="24"/>
      <c r="CPB1268" s="24"/>
      <c r="CPC1268" s="24"/>
      <c r="CPD1268" s="24"/>
      <c r="CPE1268" s="24"/>
      <c r="CPF1268" s="24"/>
      <c r="CPG1268" s="24"/>
      <c r="CPH1268" s="24"/>
      <c r="CPI1268" s="24"/>
      <c r="CPJ1268" s="24"/>
      <c r="CPK1268" s="24"/>
      <c r="CPL1268" s="24"/>
      <c r="CPM1268" s="24"/>
      <c r="CPN1268" s="24"/>
      <c r="CPO1268" s="24"/>
      <c r="CPP1268" s="24"/>
      <c r="CPQ1268" s="24"/>
      <c r="CPR1268" s="24"/>
      <c r="CPS1268" s="24"/>
      <c r="CPT1268" s="24"/>
      <c r="CPU1268" s="24"/>
      <c r="CPV1268" s="24"/>
      <c r="CPW1268" s="24"/>
      <c r="CPX1268" s="24"/>
      <c r="CPY1268" s="24"/>
      <c r="CPZ1268" s="24"/>
      <c r="CQA1268" s="24"/>
      <c r="CQB1268" s="24"/>
      <c r="CQC1268" s="24"/>
      <c r="CQD1268" s="24"/>
      <c r="CQE1268" s="24"/>
      <c r="CQF1268" s="24"/>
      <c r="CQG1268" s="24"/>
      <c r="CQH1268" s="24"/>
      <c r="CQI1268" s="24"/>
      <c r="CQJ1268" s="24"/>
      <c r="CQK1268" s="24"/>
      <c r="CQL1268" s="24"/>
      <c r="CQM1268" s="24"/>
      <c r="CQN1268" s="24"/>
      <c r="CQO1268" s="24"/>
      <c r="CQP1268" s="24"/>
      <c r="CQQ1268" s="24"/>
      <c r="CQR1268" s="24"/>
      <c r="CQS1268" s="24"/>
      <c r="CQT1268" s="24"/>
      <c r="CQU1268" s="24"/>
      <c r="CQV1268" s="24"/>
      <c r="CQW1268" s="24"/>
      <c r="CQX1268" s="24"/>
      <c r="CQY1268" s="24"/>
      <c r="CQZ1268" s="24"/>
      <c r="CRA1268" s="24"/>
      <c r="CRB1268" s="24"/>
      <c r="CRC1268" s="24"/>
      <c r="CRD1268" s="24"/>
      <c r="CRE1268" s="24"/>
      <c r="CRF1268" s="24"/>
      <c r="CRG1268" s="24"/>
      <c r="CRH1268" s="24"/>
      <c r="CRI1268" s="24"/>
      <c r="CRJ1268" s="24"/>
      <c r="CRK1268" s="24"/>
      <c r="CRL1268" s="24"/>
      <c r="CRM1268" s="24"/>
      <c r="CRN1268" s="24"/>
      <c r="CRO1268" s="24"/>
      <c r="CRP1268" s="24"/>
      <c r="CRQ1268" s="24"/>
      <c r="CRR1268" s="24"/>
      <c r="CRS1268" s="24"/>
      <c r="CRT1268" s="24"/>
      <c r="CRU1268" s="24"/>
      <c r="CRV1268" s="24"/>
      <c r="CRW1268" s="24"/>
      <c r="CRX1268" s="24"/>
      <c r="CRY1268" s="24"/>
      <c r="CRZ1268" s="24"/>
      <c r="CSA1268" s="24"/>
      <c r="CSB1268" s="24"/>
      <c r="CSC1268" s="24"/>
      <c r="CSD1268" s="24"/>
      <c r="CSE1268" s="24"/>
      <c r="CSF1268" s="24"/>
      <c r="CSG1268" s="24"/>
      <c r="CSH1268" s="24"/>
      <c r="CSI1268" s="24"/>
      <c r="CSJ1268" s="24"/>
      <c r="CSK1268" s="24"/>
      <c r="CSL1268" s="24"/>
      <c r="CSM1268" s="24"/>
      <c r="CSN1268" s="24"/>
      <c r="CSO1268" s="24"/>
      <c r="CSP1268" s="24"/>
      <c r="CSQ1268" s="24"/>
      <c r="CSR1268" s="24"/>
      <c r="CSS1268" s="24"/>
      <c r="CST1268" s="24"/>
      <c r="CSU1268" s="24"/>
      <c r="CSV1268" s="24"/>
      <c r="CSW1268" s="24"/>
      <c r="CSX1268" s="24"/>
      <c r="CSY1268" s="24"/>
      <c r="CSZ1268" s="24"/>
      <c r="CTA1268" s="24"/>
      <c r="CTB1268" s="24"/>
      <c r="CTC1268" s="24"/>
      <c r="CTD1268" s="24"/>
      <c r="CTE1268" s="24"/>
      <c r="CTF1268" s="24"/>
      <c r="CTG1268" s="24"/>
      <c r="CTH1268" s="24"/>
      <c r="CTI1268" s="24"/>
      <c r="CTJ1268" s="24"/>
      <c r="CTK1268" s="24"/>
      <c r="CTL1268" s="24"/>
      <c r="CTM1268" s="24"/>
      <c r="CTN1268" s="24"/>
      <c r="CTO1268" s="24"/>
      <c r="CTP1268" s="24"/>
      <c r="CTQ1268" s="24"/>
      <c r="CTR1268" s="24"/>
      <c r="CTS1268" s="24"/>
      <c r="CTT1268" s="24"/>
      <c r="CTU1268" s="24"/>
      <c r="CTV1268" s="24"/>
      <c r="CTW1268" s="24"/>
      <c r="CTX1268" s="24"/>
      <c r="CTY1268" s="24"/>
      <c r="CTZ1268" s="24"/>
      <c r="CUA1268" s="24"/>
      <c r="CUB1268" s="24"/>
      <c r="CUC1268" s="24"/>
      <c r="CUD1268" s="24"/>
      <c r="CUE1268" s="24"/>
      <c r="CUF1268" s="24"/>
      <c r="CUG1268" s="24"/>
      <c r="CUH1268" s="24"/>
      <c r="CUI1268" s="24"/>
      <c r="CUJ1268" s="24"/>
      <c r="CUK1268" s="24"/>
      <c r="CUL1268" s="24"/>
      <c r="CUM1268" s="24"/>
      <c r="CUN1268" s="24"/>
      <c r="CUO1268" s="24"/>
      <c r="CUP1268" s="24"/>
      <c r="CUQ1268" s="24"/>
      <c r="CUR1268" s="24"/>
      <c r="CUS1268" s="24"/>
      <c r="CUT1268" s="24"/>
      <c r="CUU1268" s="24"/>
      <c r="CUV1268" s="24"/>
      <c r="CUW1268" s="24"/>
      <c r="CUX1268" s="24"/>
      <c r="CUY1268" s="24"/>
      <c r="CUZ1268" s="24"/>
      <c r="CVA1268" s="24"/>
      <c r="CVB1268" s="24"/>
      <c r="CVC1268" s="24"/>
      <c r="CVD1268" s="24"/>
      <c r="CVE1268" s="24"/>
      <c r="CVF1268" s="24"/>
      <c r="CVG1268" s="24"/>
      <c r="CVH1268" s="24"/>
      <c r="CVI1268" s="24"/>
      <c r="CVJ1268" s="24"/>
      <c r="CVK1268" s="24"/>
      <c r="CVL1268" s="24"/>
      <c r="CVM1268" s="24"/>
      <c r="CVN1268" s="24"/>
      <c r="CVO1268" s="24"/>
      <c r="CVP1268" s="24"/>
      <c r="CVQ1268" s="24"/>
      <c r="CVR1268" s="24"/>
      <c r="CVS1268" s="24"/>
      <c r="CVT1268" s="24"/>
      <c r="CVU1268" s="24"/>
      <c r="CVV1268" s="24"/>
      <c r="CVW1268" s="24"/>
      <c r="CVX1268" s="24"/>
      <c r="CVY1268" s="24"/>
      <c r="CVZ1268" s="24"/>
      <c r="CWA1268" s="24"/>
      <c r="CWB1268" s="24"/>
      <c r="CWC1268" s="24"/>
      <c r="CWD1268" s="24"/>
      <c r="CWE1268" s="24"/>
      <c r="CWF1268" s="24"/>
      <c r="CWG1268" s="24"/>
      <c r="CWH1268" s="24"/>
      <c r="CWI1268" s="24"/>
      <c r="CWJ1268" s="24"/>
      <c r="CWK1268" s="24"/>
      <c r="CWL1268" s="24"/>
      <c r="CWM1268" s="24"/>
      <c r="CWN1268" s="24"/>
      <c r="CWO1268" s="24"/>
      <c r="CWP1268" s="24"/>
      <c r="CWQ1268" s="24"/>
      <c r="CWR1268" s="24"/>
      <c r="CWS1268" s="24"/>
      <c r="CWT1268" s="24"/>
      <c r="CWU1268" s="24"/>
      <c r="CWV1268" s="24"/>
      <c r="CWW1268" s="24"/>
      <c r="CWX1268" s="24"/>
      <c r="CWY1268" s="24"/>
      <c r="CWZ1268" s="24"/>
      <c r="CXA1268" s="24"/>
      <c r="CXB1268" s="24"/>
      <c r="CXC1268" s="24"/>
      <c r="CXD1268" s="24"/>
      <c r="CXE1268" s="24"/>
      <c r="CXF1268" s="24"/>
      <c r="CXG1268" s="24"/>
      <c r="CXH1268" s="24"/>
      <c r="CXI1268" s="24"/>
      <c r="CXJ1268" s="24"/>
      <c r="CXK1268" s="24"/>
      <c r="CXL1268" s="24"/>
      <c r="CXM1268" s="24"/>
      <c r="CXN1268" s="24"/>
      <c r="CXO1268" s="24"/>
      <c r="CXP1268" s="24"/>
      <c r="CXQ1268" s="24"/>
      <c r="CXR1268" s="24"/>
      <c r="CXS1268" s="24"/>
      <c r="CXT1268" s="24"/>
      <c r="CXU1268" s="24"/>
      <c r="CXV1268" s="24"/>
      <c r="CXW1268" s="24"/>
      <c r="CXX1268" s="24"/>
      <c r="CXY1268" s="24"/>
      <c r="CXZ1268" s="24"/>
      <c r="CYA1268" s="24"/>
      <c r="CYB1268" s="24"/>
      <c r="CYC1268" s="24"/>
      <c r="CYD1268" s="24"/>
      <c r="CYE1268" s="24"/>
      <c r="CYF1268" s="24"/>
      <c r="CYG1268" s="24"/>
      <c r="CYH1268" s="24"/>
      <c r="CYI1268" s="24"/>
      <c r="CYJ1268" s="24"/>
      <c r="CYK1268" s="24"/>
      <c r="CYL1268" s="24"/>
      <c r="CYM1268" s="24"/>
      <c r="CYN1268" s="24"/>
      <c r="CYO1268" s="24"/>
      <c r="CYP1268" s="24"/>
      <c r="CYQ1268" s="24"/>
      <c r="CYR1268" s="24"/>
      <c r="CYS1268" s="24"/>
      <c r="CYT1268" s="24"/>
      <c r="CYU1268" s="24"/>
      <c r="CYV1268" s="24"/>
      <c r="CYW1268" s="24"/>
      <c r="CYX1268" s="24"/>
      <c r="CYY1268" s="24"/>
      <c r="CYZ1268" s="24"/>
      <c r="CZA1268" s="24"/>
      <c r="CZB1268" s="24"/>
      <c r="CZC1268" s="24"/>
      <c r="CZD1268" s="24"/>
      <c r="CZE1268" s="24"/>
      <c r="CZF1268" s="24"/>
      <c r="CZG1268" s="24"/>
      <c r="CZH1268" s="24"/>
      <c r="CZI1268" s="24"/>
      <c r="CZJ1268" s="24"/>
      <c r="CZK1268" s="24"/>
      <c r="CZL1268" s="24"/>
      <c r="CZM1268" s="24"/>
      <c r="CZN1268" s="24"/>
      <c r="CZO1268" s="24"/>
      <c r="CZP1268" s="24"/>
      <c r="CZQ1268" s="24"/>
      <c r="CZR1268" s="24"/>
      <c r="CZS1268" s="24"/>
      <c r="CZT1268" s="24"/>
      <c r="CZU1268" s="24"/>
      <c r="CZV1268" s="24"/>
      <c r="CZW1268" s="24"/>
      <c r="CZX1268" s="24"/>
      <c r="CZY1268" s="24"/>
      <c r="CZZ1268" s="24"/>
      <c r="DAA1268" s="24"/>
      <c r="DAB1268" s="24"/>
      <c r="DAC1268" s="24"/>
      <c r="DAD1268" s="24"/>
      <c r="DAE1268" s="24"/>
      <c r="DAF1268" s="24"/>
      <c r="DAG1268" s="24"/>
      <c r="DAH1268" s="24"/>
      <c r="DAI1268" s="24"/>
      <c r="DAJ1268" s="24"/>
      <c r="DAK1268" s="24"/>
      <c r="DAL1268" s="24"/>
      <c r="DAM1268" s="24"/>
      <c r="DAN1268" s="24"/>
      <c r="DAO1268" s="24"/>
      <c r="DAP1268" s="24"/>
      <c r="DAQ1268" s="24"/>
      <c r="DAR1268" s="24"/>
      <c r="DAS1268" s="24"/>
      <c r="DAT1268" s="24"/>
      <c r="DAU1268" s="24"/>
      <c r="DAV1268" s="24"/>
      <c r="DAW1268" s="24"/>
      <c r="DAX1268" s="24"/>
      <c r="DAY1268" s="24"/>
      <c r="DAZ1268" s="24"/>
      <c r="DBA1268" s="24"/>
      <c r="DBB1268" s="24"/>
      <c r="DBC1268" s="24"/>
      <c r="DBD1268" s="24"/>
      <c r="DBE1268" s="24"/>
      <c r="DBF1268" s="24"/>
      <c r="DBG1268" s="24"/>
      <c r="DBH1268" s="24"/>
      <c r="DBI1268" s="24"/>
      <c r="DBJ1268" s="24"/>
      <c r="DBK1268" s="24"/>
      <c r="DBL1268" s="24"/>
      <c r="DBM1268" s="24"/>
      <c r="DBN1268" s="24"/>
      <c r="DBO1268" s="24"/>
      <c r="DBP1268" s="24"/>
      <c r="DBQ1268" s="24"/>
      <c r="DBR1268" s="24"/>
      <c r="DBS1268" s="24"/>
      <c r="DBT1268" s="24"/>
      <c r="DBU1268" s="24"/>
      <c r="DBV1268" s="24"/>
      <c r="DBW1268" s="24"/>
      <c r="DBX1268" s="24"/>
      <c r="DBY1268" s="24"/>
      <c r="DBZ1268" s="24"/>
      <c r="DCA1268" s="24"/>
      <c r="DCB1268" s="24"/>
      <c r="DCC1268" s="24"/>
      <c r="DCD1268" s="24"/>
      <c r="DCE1268" s="24"/>
      <c r="DCF1268" s="24"/>
      <c r="DCG1268" s="24"/>
      <c r="DCH1268" s="24"/>
      <c r="DCI1268" s="24"/>
      <c r="DCJ1268" s="24"/>
      <c r="DCK1268" s="24"/>
      <c r="DCL1268" s="24"/>
      <c r="DCM1268" s="24"/>
      <c r="DCN1268" s="24"/>
      <c r="DCO1268" s="24"/>
      <c r="DCP1268" s="24"/>
      <c r="DCQ1268" s="24"/>
      <c r="DCR1268" s="24"/>
      <c r="DCS1268" s="24"/>
      <c r="DCT1268" s="24"/>
      <c r="DCU1268" s="24"/>
      <c r="DCV1268" s="24"/>
      <c r="DCW1268" s="24"/>
      <c r="DCX1268" s="24"/>
      <c r="DCY1268" s="24"/>
      <c r="DCZ1268" s="24"/>
      <c r="DDA1268" s="24"/>
      <c r="DDB1268" s="24"/>
      <c r="DDC1268" s="24"/>
      <c r="DDD1268" s="24"/>
      <c r="DDE1268" s="24"/>
      <c r="DDF1268" s="24"/>
      <c r="DDG1268" s="24"/>
      <c r="DDH1268" s="24"/>
      <c r="DDI1268" s="24"/>
      <c r="DDJ1268" s="24"/>
      <c r="DDK1268" s="24"/>
      <c r="DDL1268" s="24"/>
      <c r="DDM1268" s="24"/>
      <c r="DDN1268" s="24"/>
      <c r="DDO1268" s="24"/>
      <c r="DDP1268" s="24"/>
      <c r="DDQ1268" s="24"/>
      <c r="DDR1268" s="24"/>
      <c r="DDS1268" s="24"/>
      <c r="DDT1268" s="24"/>
      <c r="DDU1268" s="24"/>
      <c r="DDV1268" s="24"/>
      <c r="DDW1268" s="24"/>
      <c r="DDX1268" s="24"/>
      <c r="DDY1268" s="24"/>
      <c r="DDZ1268" s="24"/>
      <c r="DEA1268" s="24"/>
      <c r="DEB1268" s="24"/>
      <c r="DEC1268" s="24"/>
      <c r="DED1268" s="24"/>
      <c r="DEE1268" s="24"/>
      <c r="DEF1268" s="24"/>
      <c r="DEG1268" s="24"/>
      <c r="DEH1268" s="24"/>
      <c r="DEI1268" s="24"/>
      <c r="DEJ1268" s="24"/>
      <c r="DEK1268" s="24"/>
      <c r="DEL1268" s="24"/>
      <c r="DEM1268" s="24"/>
      <c r="DEN1268" s="24"/>
      <c r="DEO1268" s="24"/>
      <c r="DEP1268" s="24"/>
      <c r="DEQ1268" s="24"/>
      <c r="DER1268" s="24"/>
      <c r="DES1268" s="24"/>
      <c r="DET1268" s="24"/>
      <c r="DEU1268" s="24"/>
      <c r="DEV1268" s="24"/>
      <c r="DEW1268" s="24"/>
      <c r="DEX1268" s="24"/>
      <c r="DEY1268" s="24"/>
      <c r="DEZ1268" s="24"/>
      <c r="DFA1268" s="24"/>
      <c r="DFB1268" s="24"/>
      <c r="DFC1268" s="24"/>
      <c r="DFD1268" s="24"/>
      <c r="DFE1268" s="24"/>
      <c r="DFF1268" s="24"/>
      <c r="DFG1268" s="24"/>
      <c r="DFH1268" s="24"/>
      <c r="DFI1268" s="24"/>
      <c r="DFJ1268" s="24"/>
      <c r="DFK1268" s="24"/>
      <c r="DFL1268" s="24"/>
      <c r="DFM1268" s="24"/>
      <c r="DFN1268" s="24"/>
      <c r="DFO1268" s="24"/>
      <c r="DFP1268" s="24"/>
      <c r="DFQ1268" s="24"/>
      <c r="DFR1268" s="24"/>
      <c r="DFS1268" s="24"/>
      <c r="DFT1268" s="24"/>
      <c r="DFU1268" s="24"/>
      <c r="DFV1268" s="24"/>
      <c r="DFW1268" s="24"/>
      <c r="DFX1268" s="24"/>
      <c r="DFY1268" s="24"/>
      <c r="DFZ1268" s="24"/>
      <c r="DGA1268" s="24"/>
      <c r="DGB1268" s="24"/>
      <c r="DGC1268" s="24"/>
      <c r="DGD1268" s="24"/>
      <c r="DGE1268" s="24"/>
      <c r="DGF1268" s="24"/>
      <c r="DGG1268" s="24"/>
      <c r="DGH1268" s="24"/>
      <c r="DGI1268" s="24"/>
      <c r="DGJ1268" s="24"/>
      <c r="DGK1268" s="24"/>
      <c r="DGL1268" s="24"/>
      <c r="DGM1268" s="24"/>
      <c r="DGN1268" s="24"/>
      <c r="DGO1268" s="24"/>
      <c r="DGP1268" s="24"/>
      <c r="DGQ1268" s="24"/>
      <c r="DGR1268" s="24"/>
      <c r="DGS1268" s="24"/>
      <c r="DGT1268" s="24"/>
      <c r="DGU1268" s="24"/>
      <c r="DGV1268" s="24"/>
      <c r="DGW1268" s="24"/>
      <c r="DGX1268" s="24"/>
      <c r="DGY1268" s="24"/>
      <c r="DGZ1268" s="24"/>
      <c r="DHA1268" s="24"/>
      <c r="DHB1268" s="24"/>
      <c r="DHC1268" s="24"/>
      <c r="DHD1268" s="24"/>
      <c r="DHE1268" s="24"/>
      <c r="DHF1268" s="24"/>
      <c r="DHG1268" s="24"/>
      <c r="DHH1268" s="24"/>
      <c r="DHI1268" s="24"/>
      <c r="DHJ1268" s="24"/>
      <c r="DHK1268" s="24"/>
      <c r="DHL1268" s="24"/>
      <c r="DHM1268" s="24"/>
      <c r="DHN1268" s="24"/>
      <c r="DHO1268" s="24"/>
      <c r="DHP1268" s="24"/>
      <c r="DHQ1268" s="24"/>
      <c r="DHR1268" s="24"/>
      <c r="DHS1268" s="24"/>
      <c r="DHT1268" s="24"/>
      <c r="DHU1268" s="24"/>
      <c r="DHV1268" s="24"/>
      <c r="DHW1268" s="24"/>
      <c r="DHX1268" s="24"/>
      <c r="DHY1268" s="24"/>
      <c r="DHZ1268" s="24"/>
      <c r="DIA1268" s="24"/>
      <c r="DIB1268" s="24"/>
      <c r="DIC1268" s="24"/>
      <c r="DID1268" s="24"/>
      <c r="DIE1268" s="24"/>
      <c r="DIF1268" s="24"/>
      <c r="DIG1268" s="24"/>
      <c r="DIH1268" s="24"/>
      <c r="DII1268" s="24"/>
      <c r="DIJ1268" s="24"/>
      <c r="DIK1268" s="24"/>
      <c r="DIL1268" s="24"/>
      <c r="DIM1268" s="24"/>
      <c r="DIN1268" s="24"/>
      <c r="DIO1268" s="24"/>
      <c r="DIP1268" s="24"/>
      <c r="DIQ1268" s="24"/>
      <c r="DIR1268" s="24"/>
      <c r="DIS1268" s="24"/>
      <c r="DIT1268" s="24"/>
      <c r="DIU1268" s="24"/>
      <c r="DIV1268" s="24"/>
      <c r="DIW1268" s="24"/>
      <c r="DIX1268" s="24"/>
      <c r="DIY1268" s="24"/>
      <c r="DIZ1268" s="24"/>
      <c r="DJA1268" s="24"/>
      <c r="DJB1268" s="24"/>
      <c r="DJC1268" s="24"/>
      <c r="DJD1268" s="24"/>
      <c r="DJE1268" s="24"/>
      <c r="DJF1268" s="24"/>
      <c r="DJG1268" s="24"/>
      <c r="DJH1268" s="24"/>
      <c r="DJI1268" s="24"/>
      <c r="DJJ1268" s="24"/>
      <c r="DJK1268" s="24"/>
      <c r="DJL1268" s="24"/>
      <c r="DJM1268" s="24"/>
      <c r="DJN1268" s="24"/>
      <c r="DJO1268" s="24"/>
      <c r="DJP1268" s="24"/>
      <c r="DJQ1268" s="24"/>
      <c r="DJR1268" s="24"/>
      <c r="DJS1268" s="24"/>
      <c r="DJT1268" s="24"/>
      <c r="DJU1268" s="24"/>
      <c r="DJV1268" s="24"/>
      <c r="DJW1268" s="24"/>
      <c r="DJX1268" s="24"/>
      <c r="DJY1268" s="24"/>
      <c r="DJZ1268" s="24"/>
      <c r="DKA1268" s="24"/>
      <c r="DKB1268" s="24"/>
      <c r="DKC1268" s="24"/>
      <c r="DKD1268" s="24"/>
      <c r="DKE1268" s="24"/>
      <c r="DKF1268" s="24"/>
      <c r="DKG1268" s="24"/>
      <c r="DKH1268" s="24"/>
      <c r="DKI1268" s="24"/>
      <c r="DKJ1268" s="24"/>
      <c r="DKK1268" s="24"/>
      <c r="DKL1268" s="24"/>
      <c r="DKM1268" s="24"/>
      <c r="DKN1268" s="24"/>
      <c r="DKO1268" s="24"/>
      <c r="DKP1268" s="24"/>
      <c r="DKQ1268" s="24"/>
      <c r="DKR1268" s="24"/>
      <c r="DKS1268" s="24"/>
      <c r="DKT1268" s="24"/>
      <c r="DKU1268" s="24"/>
      <c r="DKV1268" s="24"/>
      <c r="DKW1268" s="24"/>
      <c r="DKX1268" s="24"/>
      <c r="DKY1268" s="24"/>
      <c r="DKZ1268" s="24"/>
      <c r="DLA1268" s="24"/>
      <c r="DLB1268" s="24"/>
      <c r="DLC1268" s="24"/>
      <c r="DLD1268" s="24"/>
      <c r="DLE1268" s="24"/>
      <c r="DLF1268" s="24"/>
      <c r="DLG1268" s="24"/>
      <c r="DLH1268" s="24"/>
      <c r="DLI1268" s="24"/>
      <c r="DLJ1268" s="24"/>
      <c r="DLK1268" s="24"/>
      <c r="DLL1268" s="24"/>
      <c r="DLM1268" s="24"/>
      <c r="DLN1268" s="24"/>
      <c r="DLO1268" s="24"/>
      <c r="DLP1268" s="24"/>
      <c r="DLQ1268" s="24"/>
      <c r="DLR1268" s="24"/>
      <c r="DLS1268" s="24"/>
      <c r="DLT1268" s="24"/>
      <c r="DLU1268" s="24"/>
      <c r="DLV1268" s="24"/>
      <c r="DLW1268" s="24"/>
      <c r="DLX1268" s="24"/>
      <c r="DLY1268" s="24"/>
      <c r="DLZ1268" s="24"/>
      <c r="DMA1268" s="24"/>
      <c r="DMB1268" s="24"/>
      <c r="DMC1268" s="24"/>
      <c r="DMD1268" s="24"/>
      <c r="DME1268" s="24"/>
      <c r="DMF1268" s="24"/>
      <c r="DMG1268" s="24"/>
      <c r="DMH1268" s="24"/>
      <c r="DMI1268" s="24"/>
      <c r="DMJ1268" s="24"/>
      <c r="DMK1268" s="24"/>
      <c r="DML1268" s="24"/>
      <c r="DMM1268" s="24"/>
      <c r="DMN1268" s="24"/>
      <c r="DMO1268" s="24"/>
      <c r="DMP1268" s="24"/>
      <c r="DMQ1268" s="24"/>
      <c r="DMR1268" s="24"/>
      <c r="DMS1268" s="24"/>
      <c r="DMT1268" s="24"/>
      <c r="DMU1268" s="24"/>
      <c r="DMV1268" s="24"/>
      <c r="DMW1268" s="24"/>
      <c r="DMX1268" s="24"/>
      <c r="DMY1268" s="24"/>
      <c r="DMZ1268" s="24"/>
      <c r="DNA1268" s="24"/>
      <c r="DNB1268" s="24"/>
      <c r="DNC1268" s="24"/>
      <c r="DND1268" s="24"/>
      <c r="DNE1268" s="24"/>
      <c r="DNF1268" s="24"/>
      <c r="DNG1268" s="24"/>
      <c r="DNH1268" s="24"/>
      <c r="DNI1268" s="24"/>
      <c r="DNJ1268" s="24"/>
      <c r="DNK1268" s="24"/>
      <c r="DNL1268" s="24"/>
      <c r="DNM1268" s="24"/>
      <c r="DNN1268" s="24"/>
      <c r="DNO1268" s="24"/>
      <c r="DNP1268" s="24"/>
      <c r="DNQ1268" s="24"/>
      <c r="DNR1268" s="24"/>
      <c r="DNS1268" s="24"/>
      <c r="DNT1268" s="24"/>
      <c r="DNU1268" s="24"/>
      <c r="DNV1268" s="24"/>
      <c r="DNW1268" s="24"/>
      <c r="DNX1268" s="24"/>
      <c r="DNY1268" s="24"/>
      <c r="DNZ1268" s="24"/>
      <c r="DOA1268" s="24"/>
      <c r="DOB1268" s="24"/>
      <c r="DOC1268" s="24"/>
      <c r="DOD1268" s="24"/>
      <c r="DOE1268" s="24"/>
      <c r="DOF1268" s="24"/>
      <c r="DOG1268" s="24"/>
      <c r="DOH1268" s="24"/>
      <c r="DOI1268" s="24"/>
      <c r="DOJ1268" s="24"/>
      <c r="DOK1268" s="24"/>
      <c r="DOL1268" s="24"/>
      <c r="DOM1268" s="24"/>
      <c r="DON1268" s="24"/>
      <c r="DOO1268" s="24"/>
      <c r="DOP1268" s="24"/>
      <c r="DOQ1268" s="24"/>
      <c r="DOR1268" s="24"/>
      <c r="DOS1268" s="24"/>
      <c r="DOT1268" s="24"/>
      <c r="DOU1268" s="24"/>
      <c r="DOV1268" s="24"/>
      <c r="DOW1268" s="24"/>
      <c r="DOX1268" s="24"/>
      <c r="DOY1268" s="24"/>
      <c r="DOZ1268" s="24"/>
      <c r="DPA1268" s="24"/>
      <c r="DPB1268" s="24"/>
      <c r="DPC1268" s="24"/>
      <c r="DPD1268" s="24"/>
      <c r="DPE1268" s="24"/>
      <c r="DPF1268" s="24"/>
      <c r="DPG1268" s="24"/>
      <c r="DPH1268" s="24"/>
      <c r="DPI1268" s="24"/>
      <c r="DPJ1268" s="24"/>
      <c r="DPK1268" s="24"/>
      <c r="DPL1268" s="24"/>
      <c r="DPM1268" s="24"/>
      <c r="DPN1268" s="24"/>
      <c r="DPO1268" s="24"/>
      <c r="DPP1268" s="24"/>
      <c r="DPQ1268" s="24"/>
      <c r="DPR1268" s="24"/>
      <c r="DPS1268" s="24"/>
      <c r="DPT1268" s="24"/>
      <c r="DPU1268" s="24"/>
      <c r="DPV1268" s="24"/>
      <c r="DPW1268" s="24"/>
      <c r="DPX1268" s="24"/>
      <c r="DPY1268" s="24"/>
      <c r="DPZ1268" s="24"/>
      <c r="DQA1268" s="24"/>
      <c r="DQB1268" s="24"/>
      <c r="DQC1268" s="24"/>
      <c r="DQD1268" s="24"/>
      <c r="DQE1268" s="24"/>
      <c r="DQF1268" s="24"/>
      <c r="DQG1268" s="24"/>
      <c r="DQH1268" s="24"/>
      <c r="DQI1268" s="24"/>
      <c r="DQJ1268" s="24"/>
      <c r="DQK1268" s="24"/>
      <c r="DQL1268" s="24"/>
      <c r="DQM1268" s="24"/>
      <c r="DQN1268" s="24"/>
      <c r="DQO1268" s="24"/>
      <c r="DQP1268" s="24"/>
      <c r="DQQ1268" s="24"/>
      <c r="DQR1268" s="24"/>
      <c r="DQS1268" s="24"/>
      <c r="DQT1268" s="24"/>
      <c r="DQU1268" s="24"/>
      <c r="DQV1268" s="24"/>
      <c r="DQW1268" s="24"/>
      <c r="DQX1268" s="24"/>
      <c r="DQY1268" s="24"/>
      <c r="DQZ1268" s="24"/>
      <c r="DRA1268" s="24"/>
      <c r="DRB1268" s="24"/>
      <c r="DRC1268" s="24"/>
      <c r="DRD1268" s="24"/>
      <c r="DRE1268" s="24"/>
      <c r="DRF1268" s="24"/>
      <c r="DRG1268" s="24"/>
      <c r="DRH1268" s="24"/>
      <c r="DRI1268" s="24"/>
      <c r="DRJ1268" s="24"/>
      <c r="DRK1268" s="24"/>
      <c r="DRL1268" s="24"/>
      <c r="DRM1268" s="24"/>
      <c r="DRN1268" s="24"/>
      <c r="DRO1268" s="24"/>
      <c r="DRP1268" s="24"/>
      <c r="DRQ1268" s="24"/>
      <c r="DRR1268" s="24"/>
      <c r="DRS1268" s="24"/>
      <c r="DRT1268" s="24"/>
      <c r="DRU1268" s="24"/>
      <c r="DRV1268" s="24"/>
      <c r="DRW1268" s="24"/>
      <c r="DRX1268" s="24"/>
      <c r="DRY1268" s="24"/>
      <c r="DRZ1268" s="24"/>
      <c r="DSA1268" s="24"/>
      <c r="DSB1268" s="24"/>
      <c r="DSC1268" s="24"/>
      <c r="DSD1268" s="24"/>
      <c r="DSE1268" s="24"/>
      <c r="DSF1268" s="24"/>
      <c r="DSG1268" s="24"/>
      <c r="DSH1268" s="24"/>
      <c r="DSI1268" s="24"/>
      <c r="DSJ1268" s="24"/>
      <c r="DSK1268" s="24"/>
      <c r="DSL1268" s="24"/>
      <c r="DSM1268" s="24"/>
      <c r="DSN1268" s="24"/>
      <c r="DSO1268" s="24"/>
      <c r="DSP1268" s="24"/>
      <c r="DSQ1268" s="24"/>
      <c r="DSR1268" s="24"/>
      <c r="DSS1268" s="24"/>
      <c r="DST1268" s="24"/>
      <c r="DSU1268" s="24"/>
      <c r="DSV1268" s="24"/>
      <c r="DSW1268" s="24"/>
      <c r="DSX1268" s="24"/>
      <c r="DSY1268" s="24"/>
      <c r="DSZ1268" s="24"/>
      <c r="DTA1268" s="24"/>
      <c r="DTB1268" s="24"/>
      <c r="DTC1268" s="24"/>
      <c r="DTD1268" s="24"/>
      <c r="DTE1268" s="24"/>
      <c r="DTF1268" s="24"/>
      <c r="DTG1268" s="24"/>
      <c r="DTH1268" s="24"/>
      <c r="DTI1268" s="24"/>
      <c r="DTJ1268" s="24"/>
      <c r="DTK1268" s="24"/>
      <c r="DTL1268" s="24"/>
      <c r="DTM1268" s="24"/>
      <c r="DTN1268" s="24"/>
      <c r="DTO1268" s="24"/>
      <c r="DTP1268" s="24"/>
      <c r="DTQ1268" s="24"/>
      <c r="DTR1268" s="24"/>
      <c r="DTS1268" s="24"/>
      <c r="DTT1268" s="24"/>
      <c r="DTU1268" s="24"/>
      <c r="DTV1268" s="24"/>
      <c r="DTW1268" s="24"/>
      <c r="DTX1268" s="24"/>
      <c r="DTY1268" s="24"/>
      <c r="DTZ1268" s="24"/>
      <c r="DUA1268" s="24"/>
      <c r="DUB1268" s="24"/>
      <c r="DUC1268" s="24"/>
      <c r="DUD1268" s="24"/>
      <c r="DUE1268" s="24"/>
      <c r="DUF1268" s="24"/>
      <c r="DUG1268" s="24"/>
      <c r="DUH1268" s="24"/>
      <c r="DUI1268" s="24"/>
      <c r="DUJ1268" s="24"/>
      <c r="DUK1268" s="24"/>
      <c r="DUL1268" s="24"/>
      <c r="DUM1268" s="24"/>
      <c r="DUN1268" s="24"/>
      <c r="DUO1268" s="24"/>
      <c r="DUP1268" s="24"/>
      <c r="DUQ1268" s="24"/>
      <c r="DUR1268" s="24"/>
      <c r="DUS1268" s="24"/>
      <c r="DUT1268" s="24"/>
      <c r="DUU1268" s="24"/>
      <c r="DUV1268" s="24"/>
      <c r="DUW1268" s="24"/>
      <c r="DUX1268" s="24"/>
      <c r="DUY1268" s="24"/>
      <c r="DUZ1268" s="24"/>
      <c r="DVA1268" s="24"/>
      <c r="DVB1268" s="24"/>
      <c r="DVC1268" s="24"/>
      <c r="DVD1268" s="24"/>
      <c r="DVE1268" s="24"/>
      <c r="DVF1268" s="24"/>
      <c r="DVG1268" s="24"/>
      <c r="DVH1268" s="24"/>
      <c r="DVI1268" s="24"/>
      <c r="DVJ1268" s="24"/>
      <c r="DVK1268" s="24"/>
      <c r="DVL1268" s="24"/>
      <c r="DVM1268" s="24"/>
      <c r="DVN1268" s="24"/>
      <c r="DVO1268" s="24"/>
      <c r="DVP1268" s="24"/>
      <c r="DVQ1268" s="24"/>
      <c r="DVR1268" s="24"/>
      <c r="DVS1268" s="24"/>
      <c r="DVT1268" s="24"/>
      <c r="DVU1268" s="24"/>
      <c r="DVV1268" s="24"/>
      <c r="DVW1268" s="24"/>
      <c r="DVX1268" s="24"/>
      <c r="DVY1268" s="24"/>
      <c r="DVZ1268" s="24"/>
      <c r="DWA1268" s="24"/>
      <c r="DWB1268" s="24"/>
      <c r="DWC1268" s="24"/>
      <c r="DWD1268" s="24"/>
      <c r="DWE1268" s="24"/>
      <c r="DWF1268" s="24"/>
      <c r="DWG1268" s="24"/>
      <c r="DWH1268" s="24"/>
      <c r="DWI1268" s="24"/>
      <c r="DWJ1268" s="24"/>
      <c r="DWK1268" s="24"/>
      <c r="DWL1268" s="24"/>
      <c r="DWM1268" s="24"/>
      <c r="DWN1268" s="24"/>
      <c r="DWO1268" s="24"/>
      <c r="DWP1268" s="24"/>
      <c r="DWQ1268" s="24"/>
      <c r="DWR1268" s="24"/>
      <c r="DWS1268" s="24"/>
      <c r="DWT1268" s="24"/>
      <c r="DWU1268" s="24"/>
      <c r="DWV1268" s="24"/>
      <c r="DWW1268" s="24"/>
      <c r="DWX1268" s="24"/>
      <c r="DWY1268" s="24"/>
      <c r="DWZ1268" s="24"/>
      <c r="DXA1268" s="24"/>
      <c r="DXB1268" s="24"/>
      <c r="DXC1268" s="24"/>
      <c r="DXD1268" s="24"/>
      <c r="DXE1268" s="24"/>
      <c r="DXF1268" s="24"/>
      <c r="DXG1268" s="24"/>
      <c r="DXH1268" s="24"/>
      <c r="DXI1268" s="24"/>
      <c r="DXJ1268" s="24"/>
      <c r="DXK1268" s="24"/>
      <c r="DXL1268" s="24"/>
      <c r="DXM1268" s="24"/>
      <c r="DXN1268" s="24"/>
      <c r="DXO1268" s="24"/>
      <c r="DXP1268" s="24"/>
      <c r="DXQ1268" s="24"/>
      <c r="DXR1268" s="24"/>
      <c r="DXS1268" s="24"/>
      <c r="DXT1268" s="24"/>
      <c r="DXU1268" s="24"/>
      <c r="DXV1268" s="24"/>
      <c r="DXW1268" s="24"/>
      <c r="DXX1268" s="24"/>
      <c r="DXY1268" s="24"/>
      <c r="DXZ1268" s="24"/>
      <c r="DYA1268" s="24"/>
      <c r="DYB1268" s="24"/>
      <c r="DYC1268" s="24"/>
      <c r="DYD1268" s="24"/>
      <c r="DYE1268" s="24"/>
      <c r="DYF1268" s="24"/>
      <c r="DYG1268" s="24"/>
      <c r="DYH1268" s="24"/>
      <c r="DYI1268" s="24"/>
      <c r="DYJ1268" s="24"/>
      <c r="DYK1268" s="24"/>
      <c r="DYL1268" s="24"/>
      <c r="DYM1268" s="24"/>
      <c r="DYN1268" s="24"/>
      <c r="DYO1268" s="24"/>
      <c r="DYP1268" s="24"/>
      <c r="DYQ1268" s="24"/>
      <c r="DYR1268" s="24"/>
      <c r="DYS1268" s="24"/>
      <c r="DYT1268" s="24"/>
      <c r="DYU1268" s="24"/>
      <c r="DYV1268" s="24"/>
      <c r="DYW1268" s="24"/>
      <c r="DYX1268" s="24"/>
      <c r="DYY1268" s="24"/>
      <c r="DYZ1268" s="24"/>
      <c r="DZA1268" s="24"/>
      <c r="DZB1268" s="24"/>
      <c r="DZC1268" s="24"/>
      <c r="DZD1268" s="24"/>
      <c r="DZE1268" s="24"/>
      <c r="DZF1268" s="24"/>
      <c r="DZG1268" s="24"/>
      <c r="DZH1268" s="24"/>
      <c r="DZI1268" s="24"/>
      <c r="DZJ1268" s="24"/>
      <c r="DZK1268" s="24"/>
      <c r="DZL1268" s="24"/>
      <c r="DZM1268" s="24"/>
      <c r="DZN1268" s="24"/>
      <c r="DZO1268" s="24"/>
      <c r="DZP1268" s="24"/>
      <c r="DZQ1268" s="24"/>
      <c r="DZR1268" s="24"/>
      <c r="DZS1268" s="24"/>
      <c r="DZT1268" s="24"/>
      <c r="DZU1268" s="24"/>
      <c r="DZV1268" s="24"/>
      <c r="DZW1268" s="24"/>
      <c r="DZX1268" s="24"/>
      <c r="DZY1268" s="24"/>
      <c r="DZZ1268" s="24"/>
      <c r="EAA1268" s="24"/>
      <c r="EAB1268" s="24"/>
      <c r="EAC1268" s="24"/>
      <c r="EAD1268" s="24"/>
      <c r="EAE1268" s="24"/>
      <c r="EAF1268" s="24"/>
      <c r="EAG1268" s="24"/>
      <c r="EAH1268" s="24"/>
      <c r="EAI1268" s="24"/>
      <c r="EAJ1268" s="24"/>
      <c r="EAK1268" s="24"/>
      <c r="EAL1268" s="24"/>
      <c r="EAM1268" s="24"/>
      <c r="EAN1268" s="24"/>
      <c r="EAO1268" s="24"/>
      <c r="EAP1268" s="24"/>
      <c r="EAQ1268" s="24"/>
      <c r="EAR1268" s="24"/>
      <c r="EAS1268" s="24"/>
      <c r="EAT1268" s="24"/>
      <c r="EAU1268" s="24"/>
      <c r="EAV1268" s="24"/>
      <c r="EAW1268" s="24"/>
      <c r="EAX1268" s="24"/>
      <c r="EAY1268" s="24"/>
      <c r="EAZ1268" s="24"/>
      <c r="EBA1268" s="24"/>
      <c r="EBB1268" s="24"/>
      <c r="EBC1268" s="24"/>
      <c r="EBD1268" s="24"/>
      <c r="EBE1268" s="24"/>
      <c r="EBF1268" s="24"/>
      <c r="EBG1268" s="24"/>
      <c r="EBH1268" s="24"/>
      <c r="EBI1268" s="24"/>
      <c r="EBJ1268" s="24"/>
      <c r="EBK1268" s="24"/>
      <c r="EBL1268" s="24"/>
      <c r="EBM1268" s="24"/>
      <c r="EBN1268" s="24"/>
      <c r="EBO1268" s="24"/>
      <c r="EBP1268" s="24"/>
      <c r="EBQ1268" s="24"/>
      <c r="EBR1268" s="24"/>
      <c r="EBS1268" s="24"/>
      <c r="EBT1268" s="24"/>
      <c r="EBU1268" s="24"/>
      <c r="EBV1268" s="24"/>
      <c r="EBW1268" s="24"/>
      <c r="EBX1268" s="24"/>
      <c r="EBY1268" s="24"/>
      <c r="EBZ1268" s="24"/>
      <c r="ECA1268" s="24"/>
      <c r="ECB1268" s="24"/>
      <c r="ECC1268" s="24"/>
      <c r="ECD1268" s="24"/>
      <c r="ECE1268" s="24"/>
      <c r="ECF1268" s="24"/>
      <c r="ECG1268" s="24"/>
      <c r="ECH1268" s="24"/>
      <c r="ECI1268" s="24"/>
      <c r="ECJ1268" s="24"/>
      <c r="ECK1268" s="24"/>
      <c r="ECL1268" s="24"/>
      <c r="ECM1268" s="24"/>
      <c r="ECN1268" s="24"/>
      <c r="ECO1268" s="24"/>
      <c r="ECP1268" s="24"/>
      <c r="ECQ1268" s="24"/>
      <c r="ECR1268" s="24"/>
      <c r="ECS1268" s="24"/>
      <c r="ECT1268" s="24"/>
      <c r="ECU1268" s="24"/>
      <c r="ECV1268" s="24"/>
      <c r="ECW1268" s="24"/>
      <c r="ECX1268" s="24"/>
      <c r="ECY1268" s="24"/>
      <c r="ECZ1268" s="24"/>
      <c r="EDA1268" s="24"/>
      <c r="EDB1268" s="24"/>
      <c r="EDC1268" s="24"/>
      <c r="EDD1268" s="24"/>
      <c r="EDE1268" s="24"/>
      <c r="EDF1268" s="24"/>
      <c r="EDG1268" s="24"/>
      <c r="EDH1268" s="24"/>
      <c r="EDI1268" s="24"/>
      <c r="EDJ1268" s="24"/>
      <c r="EDK1268" s="24"/>
      <c r="EDL1268" s="24"/>
      <c r="EDM1268" s="24"/>
      <c r="EDN1268" s="24"/>
      <c r="EDO1268" s="24"/>
      <c r="EDP1268" s="24"/>
      <c r="EDQ1268" s="24"/>
      <c r="EDR1268" s="24"/>
      <c r="EDS1268" s="24"/>
      <c r="EDT1268" s="24"/>
      <c r="EDU1268" s="24"/>
      <c r="EDV1268" s="24"/>
      <c r="EDW1268" s="24"/>
      <c r="EDX1268" s="24"/>
      <c r="EDY1268" s="24"/>
      <c r="EDZ1268" s="24"/>
      <c r="EEA1268" s="24"/>
      <c r="EEB1268" s="24"/>
      <c r="EEC1268" s="24"/>
      <c r="EED1268" s="24"/>
      <c r="EEE1268" s="24"/>
      <c r="EEF1268" s="24"/>
      <c r="EEG1268" s="24"/>
      <c r="EEH1268" s="24"/>
      <c r="EEI1268" s="24"/>
      <c r="EEJ1268" s="24"/>
      <c r="EEK1268" s="24"/>
      <c r="EEL1268" s="24"/>
      <c r="EEM1268" s="24"/>
      <c r="EEN1268" s="24"/>
      <c r="EEO1268" s="24"/>
      <c r="EEP1268" s="24"/>
      <c r="EEQ1268" s="24"/>
      <c r="EER1268" s="24"/>
      <c r="EES1268" s="24"/>
      <c r="EET1268" s="24"/>
      <c r="EEU1268" s="24"/>
      <c r="EEV1268" s="24"/>
      <c r="EEW1268" s="24"/>
      <c r="EEX1268" s="24"/>
      <c r="EEY1268" s="24"/>
      <c r="EEZ1268" s="24"/>
      <c r="EFA1268" s="24"/>
      <c r="EFB1268" s="24"/>
      <c r="EFC1268" s="24"/>
      <c r="EFD1268" s="24"/>
      <c r="EFE1268" s="24"/>
      <c r="EFF1268" s="24"/>
      <c r="EFG1268" s="24"/>
      <c r="EFH1268" s="24"/>
      <c r="EFI1268" s="24"/>
      <c r="EFJ1268" s="24"/>
      <c r="EFK1268" s="24"/>
      <c r="EFL1268" s="24"/>
      <c r="EFM1268" s="24"/>
      <c r="EFN1268" s="24"/>
      <c r="EFO1268" s="24"/>
      <c r="EFP1268" s="24"/>
      <c r="EFQ1268" s="24"/>
      <c r="EFR1268" s="24"/>
      <c r="EFS1268" s="24"/>
      <c r="EFT1268" s="24"/>
      <c r="EFU1268" s="24"/>
      <c r="EFV1268" s="24"/>
      <c r="EFW1268" s="24"/>
      <c r="EFX1268" s="24"/>
      <c r="EFY1268" s="24"/>
      <c r="EFZ1268" s="24"/>
      <c r="EGA1268" s="24"/>
      <c r="EGB1268" s="24"/>
      <c r="EGC1268" s="24"/>
      <c r="EGD1268" s="24"/>
      <c r="EGE1268" s="24"/>
      <c r="EGF1268" s="24"/>
      <c r="EGG1268" s="24"/>
      <c r="EGH1268" s="24"/>
      <c r="EGI1268" s="24"/>
      <c r="EGJ1268" s="24"/>
      <c r="EGK1268" s="24"/>
      <c r="EGL1268" s="24"/>
      <c r="EGM1268" s="24"/>
      <c r="EGN1268" s="24"/>
      <c r="EGO1268" s="24"/>
      <c r="EGP1268" s="24"/>
      <c r="EGQ1268" s="24"/>
      <c r="EGR1268" s="24"/>
      <c r="EGS1268" s="24"/>
      <c r="EGT1268" s="24"/>
      <c r="EGU1268" s="24"/>
      <c r="EGV1268" s="24"/>
      <c r="EGW1268" s="24"/>
      <c r="EGX1268" s="24"/>
      <c r="EGY1268" s="24"/>
      <c r="EGZ1268" s="24"/>
      <c r="EHA1268" s="24"/>
      <c r="EHB1268" s="24"/>
      <c r="EHC1268" s="24"/>
      <c r="EHD1268" s="24"/>
      <c r="EHE1268" s="24"/>
      <c r="EHF1268" s="24"/>
      <c r="EHG1268" s="24"/>
      <c r="EHH1268" s="24"/>
      <c r="EHI1268" s="24"/>
      <c r="EHJ1268" s="24"/>
      <c r="EHK1268" s="24"/>
      <c r="EHL1268" s="24"/>
      <c r="EHM1268" s="24"/>
      <c r="EHN1268" s="24"/>
      <c r="EHO1268" s="24"/>
      <c r="EHP1268" s="24"/>
      <c r="EHQ1268" s="24"/>
      <c r="EHR1268" s="24"/>
      <c r="EHS1268" s="24"/>
      <c r="EHT1268" s="24"/>
      <c r="EHU1268" s="24"/>
      <c r="EHV1268" s="24"/>
      <c r="EHW1268" s="24"/>
      <c r="EHX1268" s="24"/>
      <c r="EHY1268" s="24"/>
      <c r="EHZ1268" s="24"/>
      <c r="EIA1268" s="24"/>
      <c r="EIB1268" s="24"/>
      <c r="EIC1268" s="24"/>
      <c r="EID1268" s="24"/>
      <c r="EIE1268" s="24"/>
      <c r="EIF1268" s="24"/>
      <c r="EIG1268" s="24"/>
      <c r="EIH1268" s="24"/>
      <c r="EII1268" s="24"/>
      <c r="EIJ1268" s="24"/>
      <c r="EIK1268" s="24"/>
      <c r="EIL1268" s="24"/>
      <c r="EIM1268" s="24"/>
      <c r="EIN1268" s="24"/>
      <c r="EIO1268" s="24"/>
      <c r="EIP1268" s="24"/>
      <c r="EIQ1268" s="24"/>
      <c r="EIR1268" s="24"/>
      <c r="EIS1268" s="24"/>
      <c r="EIT1268" s="24"/>
      <c r="EIU1268" s="24"/>
      <c r="EIV1268" s="24"/>
      <c r="EIW1268" s="24"/>
      <c r="EIX1268" s="24"/>
      <c r="EIY1268" s="24"/>
      <c r="EIZ1268" s="24"/>
      <c r="EJA1268" s="24"/>
      <c r="EJB1268" s="24"/>
      <c r="EJC1268" s="24"/>
      <c r="EJD1268" s="24"/>
      <c r="EJE1268" s="24"/>
      <c r="EJF1268" s="24"/>
      <c r="EJG1268" s="24"/>
      <c r="EJH1268" s="24"/>
      <c r="EJI1268" s="24"/>
      <c r="EJJ1268" s="24"/>
      <c r="EJK1268" s="24"/>
      <c r="EJL1268" s="24"/>
      <c r="EJM1268" s="24"/>
      <c r="EJN1268" s="24"/>
      <c r="EJO1268" s="24"/>
      <c r="EJP1268" s="24"/>
      <c r="EJQ1268" s="24"/>
      <c r="EJR1268" s="24"/>
      <c r="EJS1268" s="24"/>
      <c r="EJT1268" s="24"/>
      <c r="EJU1268" s="24"/>
      <c r="EJV1268" s="24"/>
      <c r="EJW1268" s="24"/>
      <c r="EJX1268" s="24"/>
      <c r="EJY1268" s="24"/>
      <c r="EJZ1268" s="24"/>
      <c r="EKA1268" s="24"/>
      <c r="EKB1268" s="24"/>
      <c r="EKC1268" s="24"/>
      <c r="EKD1268" s="24"/>
      <c r="EKE1268" s="24"/>
      <c r="EKF1268" s="24"/>
      <c r="EKG1268" s="24"/>
      <c r="EKH1268" s="24"/>
      <c r="EKI1268" s="24"/>
      <c r="EKJ1268" s="24"/>
      <c r="EKK1268" s="24"/>
      <c r="EKL1268" s="24"/>
      <c r="EKM1268" s="24"/>
      <c r="EKN1268" s="24"/>
      <c r="EKO1268" s="24"/>
      <c r="EKP1268" s="24"/>
      <c r="EKQ1268" s="24"/>
      <c r="EKR1268" s="24"/>
      <c r="EKS1268" s="24"/>
      <c r="EKT1268" s="24"/>
      <c r="EKU1268" s="24"/>
      <c r="EKV1268" s="24"/>
      <c r="EKW1268" s="24"/>
      <c r="EKX1268" s="24"/>
      <c r="EKY1268" s="24"/>
      <c r="EKZ1268" s="24"/>
      <c r="ELA1268" s="24"/>
      <c r="ELB1268" s="24"/>
      <c r="ELC1268" s="24"/>
      <c r="ELD1268" s="24"/>
      <c r="ELE1268" s="24"/>
      <c r="ELF1268" s="24"/>
      <c r="ELG1268" s="24"/>
      <c r="ELH1268" s="24"/>
      <c r="ELI1268" s="24"/>
      <c r="ELJ1268" s="24"/>
      <c r="ELK1268" s="24"/>
      <c r="ELL1268" s="24"/>
      <c r="ELM1268" s="24"/>
      <c r="ELN1268" s="24"/>
      <c r="ELO1268" s="24"/>
      <c r="ELP1268" s="24"/>
      <c r="ELQ1268" s="24"/>
      <c r="ELR1268" s="24"/>
      <c r="ELS1268" s="24"/>
      <c r="ELT1268" s="24"/>
      <c r="ELU1268" s="24"/>
      <c r="ELV1268" s="24"/>
      <c r="ELW1268" s="24"/>
      <c r="ELX1268" s="24"/>
      <c r="ELY1268" s="24"/>
      <c r="ELZ1268" s="24"/>
      <c r="EMA1268" s="24"/>
      <c r="EMB1268" s="24"/>
      <c r="EMC1268" s="24"/>
      <c r="EMD1268" s="24"/>
      <c r="EME1268" s="24"/>
      <c r="EMF1268" s="24"/>
      <c r="EMG1268" s="24"/>
      <c r="EMH1268" s="24"/>
      <c r="EMI1268" s="24"/>
      <c r="EMJ1268" s="24"/>
      <c r="EMK1268" s="24"/>
      <c r="EML1268" s="24"/>
      <c r="EMM1268" s="24"/>
      <c r="EMN1268" s="24"/>
      <c r="EMO1268" s="24"/>
      <c r="EMP1268" s="24"/>
      <c r="EMQ1268" s="24"/>
      <c r="EMR1268" s="24"/>
      <c r="EMS1268" s="24"/>
      <c r="EMT1268" s="24"/>
      <c r="EMU1268" s="24"/>
      <c r="EMV1268" s="24"/>
      <c r="EMW1268" s="24"/>
      <c r="EMX1268" s="24"/>
      <c r="EMY1268" s="24"/>
      <c r="EMZ1268" s="24"/>
      <c r="ENA1268" s="24"/>
      <c r="ENB1268" s="24"/>
      <c r="ENC1268" s="24"/>
      <c r="END1268" s="24"/>
      <c r="ENE1268" s="24"/>
      <c r="ENF1268" s="24"/>
      <c r="ENG1268" s="24"/>
      <c r="ENH1268" s="24"/>
      <c r="ENI1268" s="24"/>
      <c r="ENJ1268" s="24"/>
      <c r="ENK1268" s="24"/>
      <c r="ENL1268" s="24"/>
      <c r="ENM1268" s="24"/>
      <c r="ENN1268" s="24"/>
      <c r="ENO1268" s="24"/>
      <c r="ENP1268" s="24"/>
      <c r="ENQ1268" s="24"/>
      <c r="ENR1268" s="24"/>
      <c r="ENS1268" s="24"/>
      <c r="ENT1268" s="24"/>
      <c r="ENU1268" s="24"/>
      <c r="ENV1268" s="24"/>
      <c r="ENW1268" s="24"/>
      <c r="ENX1268" s="24"/>
      <c r="ENY1268" s="24"/>
      <c r="ENZ1268" s="24"/>
      <c r="EOA1268" s="24"/>
      <c r="EOB1268" s="24"/>
      <c r="EOC1268" s="24"/>
      <c r="EOD1268" s="24"/>
      <c r="EOE1268" s="24"/>
      <c r="EOF1268" s="24"/>
      <c r="EOG1268" s="24"/>
      <c r="EOH1268" s="24"/>
      <c r="EOI1268" s="24"/>
      <c r="EOJ1268" s="24"/>
      <c r="EOK1268" s="24"/>
      <c r="EOL1268" s="24"/>
      <c r="EOM1268" s="24"/>
      <c r="EON1268" s="24"/>
      <c r="EOO1268" s="24"/>
      <c r="EOP1268" s="24"/>
      <c r="EOQ1268" s="24"/>
      <c r="EOR1268" s="24"/>
      <c r="EOS1268" s="24"/>
      <c r="EOT1268" s="24"/>
      <c r="EOU1268" s="24"/>
      <c r="EOV1268" s="24"/>
      <c r="EOW1268" s="24"/>
      <c r="EOX1268" s="24"/>
      <c r="EOY1268" s="24"/>
      <c r="EOZ1268" s="24"/>
      <c r="EPA1268" s="24"/>
      <c r="EPB1268" s="24"/>
      <c r="EPC1268" s="24"/>
      <c r="EPD1268" s="24"/>
      <c r="EPE1268" s="24"/>
      <c r="EPF1268" s="24"/>
      <c r="EPG1268" s="24"/>
      <c r="EPH1268" s="24"/>
      <c r="EPI1268" s="24"/>
      <c r="EPJ1268" s="24"/>
      <c r="EPK1268" s="24"/>
      <c r="EPL1268" s="24"/>
      <c r="EPM1268" s="24"/>
      <c r="EPN1268" s="24"/>
      <c r="EPO1268" s="24"/>
      <c r="EPP1268" s="24"/>
      <c r="EPQ1268" s="24"/>
      <c r="EPR1268" s="24"/>
      <c r="EPS1268" s="24"/>
      <c r="EPT1268" s="24"/>
      <c r="EPU1268" s="24"/>
      <c r="EPV1268" s="24"/>
      <c r="EPW1268" s="24"/>
      <c r="EPX1268" s="24"/>
      <c r="EPY1268" s="24"/>
      <c r="EPZ1268" s="24"/>
      <c r="EQA1268" s="24"/>
      <c r="EQB1268" s="24"/>
      <c r="EQC1268" s="24"/>
      <c r="EQD1268" s="24"/>
      <c r="EQE1268" s="24"/>
      <c r="EQF1268" s="24"/>
      <c r="EQG1268" s="24"/>
      <c r="EQH1268" s="24"/>
      <c r="EQI1268" s="24"/>
      <c r="EQJ1268" s="24"/>
      <c r="EQK1268" s="24"/>
      <c r="EQL1268" s="24"/>
      <c r="EQM1268" s="24"/>
      <c r="EQN1268" s="24"/>
      <c r="EQO1268" s="24"/>
      <c r="EQP1268" s="24"/>
      <c r="EQQ1268" s="24"/>
      <c r="EQR1268" s="24"/>
      <c r="EQS1268" s="24"/>
      <c r="EQT1268" s="24"/>
      <c r="EQU1268" s="24"/>
      <c r="EQV1268" s="24"/>
      <c r="EQW1268" s="24"/>
      <c r="EQX1268" s="24"/>
      <c r="EQY1268" s="24"/>
      <c r="EQZ1268" s="24"/>
      <c r="ERA1268" s="24"/>
      <c r="ERB1268" s="24"/>
      <c r="ERC1268" s="24"/>
      <c r="ERD1268" s="24"/>
      <c r="ERE1268" s="24"/>
      <c r="ERF1268" s="24"/>
      <c r="ERG1268" s="24"/>
      <c r="ERH1268" s="24"/>
      <c r="ERI1268" s="24"/>
      <c r="ERJ1268" s="24"/>
      <c r="ERK1268" s="24"/>
      <c r="ERL1268" s="24"/>
      <c r="ERM1268" s="24"/>
      <c r="ERN1268" s="24"/>
      <c r="ERO1268" s="24"/>
      <c r="ERP1268" s="24"/>
      <c r="ERQ1268" s="24"/>
      <c r="ERR1268" s="24"/>
      <c r="ERS1268" s="24"/>
      <c r="ERT1268" s="24"/>
      <c r="ERU1268" s="24"/>
      <c r="ERV1268" s="24"/>
      <c r="ERW1268" s="24"/>
      <c r="ERX1268" s="24"/>
      <c r="ERY1268" s="24"/>
      <c r="ERZ1268" s="24"/>
      <c r="ESA1268" s="24"/>
      <c r="ESB1268" s="24"/>
      <c r="ESC1268" s="24"/>
      <c r="ESD1268" s="24"/>
      <c r="ESE1268" s="24"/>
      <c r="ESF1268" s="24"/>
      <c r="ESG1268" s="24"/>
      <c r="ESH1268" s="24"/>
      <c r="ESI1268" s="24"/>
      <c r="ESJ1268" s="24"/>
      <c r="ESK1268" s="24"/>
      <c r="ESL1268" s="24"/>
      <c r="ESM1268" s="24"/>
      <c r="ESN1268" s="24"/>
      <c r="ESO1268" s="24"/>
      <c r="ESP1268" s="24"/>
      <c r="ESQ1268" s="24"/>
      <c r="ESR1268" s="24"/>
      <c r="ESS1268" s="24"/>
      <c r="EST1268" s="24"/>
      <c r="ESU1268" s="24"/>
      <c r="ESV1268" s="24"/>
      <c r="ESW1268" s="24"/>
      <c r="ESX1268" s="24"/>
      <c r="ESY1268" s="24"/>
      <c r="ESZ1268" s="24"/>
      <c r="ETA1268" s="24"/>
      <c r="ETB1268" s="24"/>
      <c r="ETC1268" s="24"/>
      <c r="ETD1268" s="24"/>
      <c r="ETE1268" s="24"/>
      <c r="ETF1268" s="24"/>
      <c r="ETG1268" s="24"/>
      <c r="ETH1268" s="24"/>
      <c r="ETI1268" s="24"/>
      <c r="ETJ1268" s="24"/>
      <c r="ETK1268" s="24"/>
      <c r="ETL1268" s="24"/>
      <c r="ETM1268" s="24"/>
      <c r="ETN1268" s="24"/>
      <c r="ETO1268" s="24"/>
      <c r="ETP1268" s="24"/>
      <c r="ETQ1268" s="24"/>
      <c r="ETR1268" s="24"/>
      <c r="ETS1268" s="24"/>
      <c r="ETT1268" s="24"/>
      <c r="ETU1268" s="24"/>
      <c r="ETV1268" s="24"/>
      <c r="ETW1268" s="24"/>
      <c r="ETX1268" s="24"/>
      <c r="ETY1268" s="24"/>
      <c r="ETZ1268" s="24"/>
      <c r="EUA1268" s="24"/>
      <c r="EUB1268" s="24"/>
      <c r="EUC1268" s="24"/>
      <c r="EUD1268" s="24"/>
      <c r="EUE1268" s="24"/>
      <c r="EUF1268" s="24"/>
      <c r="EUG1268" s="24"/>
      <c r="EUH1268" s="24"/>
      <c r="EUI1268" s="24"/>
      <c r="EUJ1268" s="24"/>
      <c r="EUK1268" s="24"/>
      <c r="EUL1268" s="24"/>
      <c r="EUM1268" s="24"/>
      <c r="EUN1268" s="24"/>
      <c r="EUO1268" s="24"/>
      <c r="EUP1268" s="24"/>
      <c r="EUQ1268" s="24"/>
      <c r="EUR1268" s="24"/>
      <c r="EUS1268" s="24"/>
      <c r="EUT1268" s="24"/>
      <c r="EUU1268" s="24"/>
      <c r="EUV1268" s="24"/>
      <c r="EUW1268" s="24"/>
      <c r="EUX1268" s="24"/>
      <c r="EUY1268" s="24"/>
      <c r="EUZ1268" s="24"/>
      <c r="EVA1268" s="24"/>
      <c r="EVB1268" s="24"/>
      <c r="EVC1268" s="24"/>
      <c r="EVD1268" s="24"/>
      <c r="EVE1268" s="24"/>
      <c r="EVF1268" s="24"/>
      <c r="EVG1268" s="24"/>
      <c r="EVH1268" s="24"/>
      <c r="EVI1268" s="24"/>
      <c r="EVJ1268" s="24"/>
      <c r="EVK1268" s="24"/>
      <c r="EVL1268" s="24"/>
      <c r="EVM1268" s="24"/>
      <c r="EVN1268" s="24"/>
      <c r="EVO1268" s="24"/>
      <c r="EVP1268" s="24"/>
      <c r="EVQ1268" s="24"/>
      <c r="EVR1268" s="24"/>
      <c r="EVS1268" s="24"/>
      <c r="EVT1268" s="24"/>
      <c r="EVU1268" s="24"/>
      <c r="EVV1268" s="24"/>
      <c r="EVW1268" s="24"/>
      <c r="EVX1268" s="24"/>
      <c r="EVY1268" s="24"/>
      <c r="EVZ1268" s="24"/>
      <c r="EWA1268" s="24"/>
      <c r="EWB1268" s="24"/>
      <c r="EWC1268" s="24"/>
      <c r="EWD1268" s="24"/>
      <c r="EWE1268" s="24"/>
      <c r="EWF1268" s="24"/>
      <c r="EWG1268" s="24"/>
      <c r="EWH1268" s="24"/>
      <c r="EWI1268" s="24"/>
      <c r="EWJ1268" s="24"/>
      <c r="EWK1268" s="24"/>
      <c r="EWL1268" s="24"/>
      <c r="EWM1268" s="24"/>
      <c r="EWN1268" s="24"/>
      <c r="EWO1268" s="24"/>
      <c r="EWP1268" s="24"/>
      <c r="EWQ1268" s="24"/>
      <c r="EWR1268" s="24"/>
      <c r="EWS1268" s="24"/>
      <c r="EWT1268" s="24"/>
      <c r="EWU1268" s="24"/>
      <c r="EWV1268" s="24"/>
      <c r="EWW1268" s="24"/>
      <c r="EWX1268" s="24"/>
      <c r="EWY1268" s="24"/>
      <c r="EWZ1268" s="24"/>
      <c r="EXA1268" s="24"/>
      <c r="EXB1268" s="24"/>
      <c r="EXC1268" s="24"/>
      <c r="EXD1268" s="24"/>
      <c r="EXE1268" s="24"/>
      <c r="EXF1268" s="24"/>
      <c r="EXG1268" s="24"/>
      <c r="EXH1268" s="24"/>
      <c r="EXI1268" s="24"/>
      <c r="EXJ1268" s="24"/>
      <c r="EXK1268" s="24"/>
      <c r="EXL1268" s="24"/>
      <c r="EXM1268" s="24"/>
      <c r="EXN1268" s="24"/>
      <c r="EXO1268" s="24"/>
      <c r="EXP1268" s="24"/>
      <c r="EXQ1268" s="24"/>
      <c r="EXR1268" s="24"/>
      <c r="EXS1268" s="24"/>
      <c r="EXT1268" s="24"/>
      <c r="EXU1268" s="24"/>
      <c r="EXV1268" s="24"/>
      <c r="EXW1268" s="24"/>
      <c r="EXX1268" s="24"/>
      <c r="EXY1268" s="24"/>
      <c r="EXZ1268" s="24"/>
      <c r="EYA1268" s="24"/>
      <c r="EYB1268" s="24"/>
      <c r="EYC1268" s="24"/>
      <c r="EYD1268" s="24"/>
      <c r="EYE1268" s="24"/>
      <c r="EYF1268" s="24"/>
      <c r="EYG1268" s="24"/>
      <c r="EYH1268" s="24"/>
      <c r="EYI1268" s="24"/>
      <c r="EYJ1268" s="24"/>
      <c r="EYK1268" s="24"/>
      <c r="EYL1268" s="24"/>
      <c r="EYM1268" s="24"/>
      <c r="EYN1268" s="24"/>
      <c r="EYO1268" s="24"/>
      <c r="EYP1268" s="24"/>
      <c r="EYQ1268" s="24"/>
      <c r="EYR1268" s="24"/>
      <c r="EYS1268" s="24"/>
      <c r="EYT1268" s="24"/>
      <c r="EYU1268" s="24"/>
      <c r="EYV1268" s="24"/>
      <c r="EYW1268" s="24"/>
      <c r="EYX1268" s="24"/>
      <c r="EYY1268" s="24"/>
      <c r="EYZ1268" s="24"/>
      <c r="EZA1268" s="24"/>
      <c r="EZB1268" s="24"/>
      <c r="EZC1268" s="24"/>
      <c r="EZD1268" s="24"/>
      <c r="EZE1268" s="24"/>
      <c r="EZF1268" s="24"/>
      <c r="EZG1268" s="24"/>
      <c r="EZH1268" s="24"/>
      <c r="EZI1268" s="24"/>
      <c r="EZJ1268" s="24"/>
      <c r="EZK1268" s="24"/>
      <c r="EZL1268" s="24"/>
      <c r="EZM1268" s="24"/>
      <c r="EZN1268" s="24"/>
      <c r="EZO1268" s="24"/>
      <c r="EZP1268" s="24"/>
      <c r="EZQ1268" s="24"/>
      <c r="EZR1268" s="24"/>
      <c r="EZS1268" s="24"/>
      <c r="EZT1268" s="24"/>
      <c r="EZU1268" s="24"/>
      <c r="EZV1268" s="24"/>
      <c r="EZW1268" s="24"/>
      <c r="EZX1268" s="24"/>
      <c r="EZY1268" s="24"/>
      <c r="EZZ1268" s="24"/>
      <c r="FAA1268" s="24"/>
      <c r="FAB1268" s="24"/>
      <c r="FAC1268" s="24"/>
      <c r="FAD1268" s="24"/>
      <c r="FAE1268" s="24"/>
      <c r="FAF1268" s="24"/>
      <c r="FAG1268" s="24"/>
      <c r="FAH1268" s="24"/>
      <c r="FAI1268" s="24"/>
      <c r="FAJ1268" s="24"/>
      <c r="FAK1268" s="24"/>
      <c r="FAL1268" s="24"/>
      <c r="FAM1268" s="24"/>
      <c r="FAN1268" s="24"/>
      <c r="FAO1268" s="24"/>
      <c r="FAP1268" s="24"/>
      <c r="FAQ1268" s="24"/>
      <c r="FAR1268" s="24"/>
      <c r="FAS1268" s="24"/>
      <c r="FAT1268" s="24"/>
      <c r="FAU1268" s="24"/>
      <c r="FAV1268" s="24"/>
      <c r="FAW1268" s="24"/>
      <c r="FAX1268" s="24"/>
      <c r="FAY1268" s="24"/>
      <c r="FAZ1268" s="24"/>
      <c r="FBA1268" s="24"/>
      <c r="FBB1268" s="24"/>
      <c r="FBC1268" s="24"/>
      <c r="FBD1268" s="24"/>
      <c r="FBE1268" s="24"/>
      <c r="FBF1268" s="24"/>
      <c r="FBG1268" s="24"/>
      <c r="FBH1268" s="24"/>
      <c r="FBI1268" s="24"/>
      <c r="FBJ1268" s="24"/>
      <c r="FBK1268" s="24"/>
      <c r="FBL1268" s="24"/>
      <c r="FBM1268" s="24"/>
      <c r="FBN1268" s="24"/>
      <c r="FBO1268" s="24"/>
      <c r="FBP1268" s="24"/>
      <c r="FBQ1268" s="24"/>
      <c r="FBR1268" s="24"/>
      <c r="FBS1268" s="24"/>
      <c r="FBT1268" s="24"/>
      <c r="FBU1268" s="24"/>
      <c r="FBV1268" s="24"/>
      <c r="FBW1268" s="24"/>
      <c r="FBX1268" s="24"/>
      <c r="FBY1268" s="24"/>
      <c r="FBZ1268" s="24"/>
      <c r="FCA1268" s="24"/>
      <c r="FCB1268" s="24"/>
      <c r="FCC1268" s="24"/>
      <c r="FCD1268" s="24"/>
      <c r="FCE1268" s="24"/>
      <c r="FCF1268" s="24"/>
      <c r="FCG1268" s="24"/>
      <c r="FCH1268" s="24"/>
      <c r="FCI1268" s="24"/>
      <c r="FCJ1268" s="24"/>
      <c r="FCK1268" s="24"/>
      <c r="FCL1268" s="24"/>
      <c r="FCM1268" s="24"/>
      <c r="FCN1268" s="24"/>
      <c r="FCO1268" s="24"/>
      <c r="FCP1268" s="24"/>
      <c r="FCQ1268" s="24"/>
      <c r="FCR1268" s="24"/>
      <c r="FCS1268" s="24"/>
      <c r="FCT1268" s="24"/>
      <c r="FCU1268" s="24"/>
      <c r="FCV1268" s="24"/>
      <c r="FCW1268" s="24"/>
      <c r="FCX1268" s="24"/>
      <c r="FCY1268" s="24"/>
      <c r="FCZ1268" s="24"/>
      <c r="FDA1268" s="24"/>
      <c r="FDB1268" s="24"/>
      <c r="FDC1268" s="24"/>
      <c r="FDD1268" s="24"/>
      <c r="FDE1268" s="24"/>
      <c r="FDF1268" s="24"/>
      <c r="FDG1268" s="24"/>
      <c r="FDH1268" s="24"/>
      <c r="FDI1268" s="24"/>
      <c r="FDJ1268" s="24"/>
      <c r="FDK1268" s="24"/>
      <c r="FDL1268" s="24"/>
      <c r="FDM1268" s="24"/>
      <c r="FDN1268" s="24"/>
      <c r="FDO1268" s="24"/>
      <c r="FDP1268" s="24"/>
      <c r="FDQ1268" s="24"/>
      <c r="FDR1268" s="24"/>
      <c r="FDS1268" s="24"/>
      <c r="FDT1268" s="24"/>
      <c r="FDU1268" s="24"/>
      <c r="FDV1268" s="24"/>
      <c r="FDW1268" s="24"/>
      <c r="FDX1268" s="24"/>
      <c r="FDY1268" s="24"/>
      <c r="FDZ1268" s="24"/>
      <c r="FEA1268" s="24"/>
      <c r="FEB1268" s="24"/>
      <c r="FEC1268" s="24"/>
      <c r="FED1268" s="24"/>
      <c r="FEE1268" s="24"/>
      <c r="FEF1268" s="24"/>
      <c r="FEG1268" s="24"/>
      <c r="FEH1268" s="24"/>
      <c r="FEI1268" s="24"/>
      <c r="FEJ1268" s="24"/>
      <c r="FEK1268" s="24"/>
      <c r="FEL1268" s="24"/>
      <c r="FEM1268" s="24"/>
      <c r="FEN1268" s="24"/>
      <c r="FEO1268" s="24"/>
      <c r="FEP1268" s="24"/>
      <c r="FEQ1268" s="24"/>
      <c r="FER1268" s="24"/>
      <c r="FES1268" s="24"/>
      <c r="FET1268" s="24"/>
      <c r="FEU1268" s="24"/>
      <c r="FEV1268" s="24"/>
      <c r="FEW1268" s="24"/>
      <c r="FEX1268" s="24"/>
      <c r="FEY1268" s="24"/>
      <c r="FEZ1268" s="24"/>
      <c r="FFA1268" s="24"/>
      <c r="FFB1268" s="24"/>
      <c r="FFC1268" s="24"/>
      <c r="FFD1268" s="24"/>
      <c r="FFE1268" s="24"/>
      <c r="FFF1268" s="24"/>
      <c r="FFG1268" s="24"/>
      <c r="FFH1268" s="24"/>
      <c r="FFI1268" s="24"/>
      <c r="FFJ1268" s="24"/>
      <c r="FFK1268" s="24"/>
      <c r="FFL1268" s="24"/>
      <c r="FFM1268" s="24"/>
      <c r="FFN1268" s="24"/>
      <c r="FFO1268" s="24"/>
      <c r="FFP1268" s="24"/>
      <c r="FFQ1268" s="24"/>
      <c r="FFR1268" s="24"/>
      <c r="FFS1268" s="24"/>
      <c r="FFT1268" s="24"/>
      <c r="FFU1268" s="24"/>
      <c r="FFV1268" s="24"/>
      <c r="FFW1268" s="24"/>
      <c r="FFX1268" s="24"/>
      <c r="FFY1268" s="24"/>
      <c r="FFZ1268" s="24"/>
      <c r="FGA1268" s="24"/>
      <c r="FGB1268" s="24"/>
      <c r="FGC1268" s="24"/>
      <c r="FGD1268" s="24"/>
      <c r="FGE1268" s="24"/>
      <c r="FGF1268" s="24"/>
      <c r="FGG1268" s="24"/>
      <c r="FGH1268" s="24"/>
      <c r="FGI1268" s="24"/>
      <c r="FGJ1268" s="24"/>
      <c r="FGK1268" s="24"/>
      <c r="FGL1268" s="24"/>
      <c r="FGM1268" s="24"/>
      <c r="FGN1268" s="24"/>
      <c r="FGO1268" s="24"/>
      <c r="FGP1268" s="24"/>
      <c r="FGQ1268" s="24"/>
      <c r="FGR1268" s="24"/>
      <c r="FGS1268" s="24"/>
      <c r="FGT1268" s="24"/>
      <c r="FGU1268" s="24"/>
      <c r="FGV1268" s="24"/>
      <c r="FGW1268" s="24"/>
      <c r="FGX1268" s="24"/>
      <c r="FGY1268" s="24"/>
      <c r="FGZ1268" s="24"/>
      <c r="FHA1268" s="24"/>
      <c r="FHB1268" s="24"/>
      <c r="FHC1268" s="24"/>
      <c r="FHD1268" s="24"/>
      <c r="FHE1268" s="24"/>
      <c r="FHF1268" s="24"/>
      <c r="FHG1268" s="24"/>
      <c r="FHH1268" s="24"/>
      <c r="FHI1268" s="24"/>
      <c r="FHJ1268" s="24"/>
      <c r="FHK1268" s="24"/>
      <c r="FHL1268" s="24"/>
      <c r="FHM1268" s="24"/>
      <c r="FHN1268" s="24"/>
      <c r="FHO1268" s="24"/>
      <c r="FHP1268" s="24"/>
      <c r="FHQ1268" s="24"/>
      <c r="FHR1268" s="24"/>
      <c r="FHS1268" s="24"/>
      <c r="FHT1268" s="24"/>
      <c r="FHU1268" s="24"/>
      <c r="FHV1268" s="24"/>
      <c r="FHW1268" s="24"/>
      <c r="FHX1268" s="24"/>
      <c r="FHY1268" s="24"/>
      <c r="FHZ1268" s="24"/>
      <c r="FIA1268" s="24"/>
      <c r="FIB1268" s="24"/>
      <c r="FIC1268" s="24"/>
      <c r="FID1268" s="24"/>
      <c r="FIE1268" s="24"/>
      <c r="FIF1268" s="24"/>
      <c r="FIG1268" s="24"/>
      <c r="FIH1268" s="24"/>
      <c r="FII1268" s="24"/>
      <c r="FIJ1268" s="24"/>
      <c r="FIK1268" s="24"/>
      <c r="FIL1268" s="24"/>
      <c r="FIM1268" s="24"/>
      <c r="FIN1268" s="24"/>
      <c r="FIO1268" s="24"/>
      <c r="FIP1268" s="24"/>
      <c r="FIQ1268" s="24"/>
      <c r="FIR1268" s="24"/>
      <c r="FIS1268" s="24"/>
      <c r="FIT1268" s="24"/>
      <c r="FIU1268" s="24"/>
      <c r="FIV1268" s="24"/>
      <c r="FIW1268" s="24"/>
      <c r="FIX1268" s="24"/>
      <c r="FIY1268" s="24"/>
      <c r="FIZ1268" s="24"/>
      <c r="FJA1268" s="24"/>
      <c r="FJB1268" s="24"/>
      <c r="FJC1268" s="24"/>
      <c r="FJD1268" s="24"/>
      <c r="FJE1268" s="24"/>
      <c r="FJF1268" s="24"/>
      <c r="FJG1268" s="24"/>
      <c r="FJH1268" s="24"/>
      <c r="FJI1268" s="24"/>
      <c r="FJJ1268" s="24"/>
      <c r="FJK1268" s="24"/>
      <c r="FJL1268" s="24"/>
      <c r="FJM1268" s="24"/>
      <c r="FJN1268" s="24"/>
      <c r="FJO1268" s="24"/>
      <c r="FJP1268" s="24"/>
      <c r="FJQ1268" s="24"/>
      <c r="FJR1268" s="24"/>
      <c r="FJS1268" s="24"/>
      <c r="FJT1268" s="24"/>
      <c r="FJU1268" s="24"/>
      <c r="FJV1268" s="24"/>
      <c r="FJW1268" s="24"/>
      <c r="FJX1268" s="24"/>
      <c r="FJY1268" s="24"/>
      <c r="FJZ1268" s="24"/>
      <c r="FKA1268" s="24"/>
      <c r="FKB1268" s="24"/>
      <c r="FKC1268" s="24"/>
      <c r="FKD1268" s="24"/>
      <c r="FKE1268" s="24"/>
      <c r="FKF1268" s="24"/>
      <c r="FKG1268" s="24"/>
      <c r="FKH1268" s="24"/>
      <c r="FKI1268" s="24"/>
      <c r="FKJ1268" s="24"/>
      <c r="FKK1268" s="24"/>
      <c r="FKL1268" s="24"/>
      <c r="FKM1268" s="24"/>
      <c r="FKN1268" s="24"/>
      <c r="FKO1268" s="24"/>
      <c r="FKP1268" s="24"/>
      <c r="FKQ1268" s="24"/>
      <c r="FKR1268" s="24"/>
      <c r="FKS1268" s="24"/>
      <c r="FKT1268" s="24"/>
      <c r="FKU1268" s="24"/>
      <c r="FKV1268" s="24"/>
      <c r="FKW1268" s="24"/>
      <c r="FKX1268" s="24"/>
      <c r="FKY1268" s="24"/>
      <c r="FKZ1268" s="24"/>
      <c r="FLA1268" s="24"/>
      <c r="FLB1268" s="24"/>
      <c r="FLC1268" s="24"/>
      <c r="FLD1268" s="24"/>
      <c r="FLE1268" s="24"/>
      <c r="FLF1268" s="24"/>
      <c r="FLG1268" s="24"/>
      <c r="FLH1268" s="24"/>
      <c r="FLI1268" s="24"/>
      <c r="FLJ1268" s="24"/>
      <c r="FLK1268" s="24"/>
      <c r="FLL1268" s="24"/>
      <c r="FLM1268" s="24"/>
      <c r="FLN1268" s="24"/>
      <c r="FLO1268" s="24"/>
      <c r="FLP1268" s="24"/>
      <c r="FLQ1268" s="24"/>
      <c r="FLR1268" s="24"/>
      <c r="FLS1268" s="24"/>
      <c r="FLT1268" s="24"/>
      <c r="FLU1268" s="24"/>
      <c r="FLV1268" s="24"/>
      <c r="FLW1268" s="24"/>
      <c r="FLX1268" s="24"/>
      <c r="FLY1268" s="24"/>
      <c r="FLZ1268" s="24"/>
      <c r="FMA1268" s="24"/>
      <c r="FMB1268" s="24"/>
      <c r="FMC1268" s="24"/>
      <c r="FMD1268" s="24"/>
      <c r="FME1268" s="24"/>
      <c r="FMF1268" s="24"/>
      <c r="FMG1268" s="24"/>
      <c r="FMH1268" s="24"/>
      <c r="FMI1268" s="24"/>
      <c r="FMJ1268" s="24"/>
      <c r="FMK1268" s="24"/>
      <c r="FML1268" s="24"/>
      <c r="FMM1268" s="24"/>
      <c r="FMN1268" s="24"/>
      <c r="FMO1268" s="24"/>
      <c r="FMP1268" s="24"/>
      <c r="FMQ1268" s="24"/>
      <c r="FMR1268" s="24"/>
      <c r="FMS1268" s="24"/>
      <c r="FMT1268" s="24"/>
      <c r="FMU1268" s="24"/>
      <c r="FMV1268" s="24"/>
      <c r="FMW1268" s="24"/>
      <c r="FMX1268" s="24"/>
      <c r="FMY1268" s="24"/>
      <c r="FMZ1268" s="24"/>
      <c r="FNA1268" s="24"/>
      <c r="FNB1268" s="24"/>
      <c r="FNC1268" s="24"/>
      <c r="FND1268" s="24"/>
      <c r="FNE1268" s="24"/>
      <c r="FNF1268" s="24"/>
      <c r="FNG1268" s="24"/>
      <c r="FNH1268" s="24"/>
      <c r="FNI1268" s="24"/>
      <c r="FNJ1268" s="24"/>
      <c r="FNK1268" s="24"/>
      <c r="FNL1268" s="24"/>
      <c r="FNM1268" s="24"/>
      <c r="FNN1268" s="24"/>
      <c r="FNO1268" s="24"/>
      <c r="FNP1268" s="24"/>
      <c r="FNQ1268" s="24"/>
      <c r="FNR1268" s="24"/>
      <c r="FNS1268" s="24"/>
      <c r="FNT1268" s="24"/>
      <c r="FNU1268" s="24"/>
      <c r="FNV1268" s="24"/>
      <c r="FNW1268" s="24"/>
      <c r="FNX1268" s="24"/>
      <c r="FNY1268" s="24"/>
      <c r="FNZ1268" s="24"/>
      <c r="FOA1268" s="24"/>
      <c r="FOB1268" s="24"/>
      <c r="FOC1268" s="24"/>
      <c r="FOD1268" s="24"/>
      <c r="FOE1268" s="24"/>
      <c r="FOF1268" s="24"/>
      <c r="FOG1268" s="24"/>
      <c r="FOH1268" s="24"/>
      <c r="FOI1268" s="24"/>
      <c r="FOJ1268" s="24"/>
      <c r="FOK1268" s="24"/>
      <c r="FOL1268" s="24"/>
      <c r="FOM1268" s="24"/>
      <c r="FON1268" s="24"/>
      <c r="FOO1268" s="24"/>
      <c r="FOP1268" s="24"/>
      <c r="FOQ1268" s="24"/>
      <c r="FOR1268" s="24"/>
      <c r="FOS1268" s="24"/>
      <c r="FOT1268" s="24"/>
      <c r="FOU1268" s="24"/>
      <c r="FOV1268" s="24"/>
      <c r="FOW1268" s="24"/>
      <c r="FOX1268" s="24"/>
      <c r="FOY1268" s="24"/>
      <c r="FOZ1268" s="24"/>
      <c r="FPA1268" s="24"/>
      <c r="FPB1268" s="24"/>
      <c r="FPC1268" s="24"/>
      <c r="FPD1268" s="24"/>
      <c r="FPE1268" s="24"/>
      <c r="FPF1268" s="24"/>
      <c r="FPG1268" s="24"/>
      <c r="FPH1268" s="24"/>
      <c r="FPI1268" s="24"/>
      <c r="FPJ1268" s="24"/>
      <c r="FPK1268" s="24"/>
      <c r="FPL1268" s="24"/>
      <c r="FPM1268" s="24"/>
      <c r="FPN1268" s="24"/>
      <c r="FPO1268" s="24"/>
      <c r="FPP1268" s="24"/>
      <c r="FPQ1268" s="24"/>
      <c r="FPR1268" s="24"/>
      <c r="FPS1268" s="24"/>
      <c r="FPT1268" s="24"/>
      <c r="FPU1268" s="24"/>
      <c r="FPV1268" s="24"/>
      <c r="FPW1268" s="24"/>
      <c r="FPX1268" s="24"/>
      <c r="FPY1268" s="24"/>
      <c r="FPZ1268" s="24"/>
      <c r="FQA1268" s="24"/>
      <c r="FQB1268" s="24"/>
      <c r="FQC1268" s="24"/>
      <c r="FQD1268" s="24"/>
      <c r="FQE1268" s="24"/>
      <c r="FQF1268" s="24"/>
      <c r="FQG1268" s="24"/>
      <c r="FQH1268" s="24"/>
      <c r="FQI1268" s="24"/>
      <c r="FQJ1268" s="24"/>
      <c r="FQK1268" s="24"/>
      <c r="FQL1268" s="24"/>
      <c r="FQM1268" s="24"/>
      <c r="FQN1268" s="24"/>
      <c r="FQO1268" s="24"/>
      <c r="FQP1268" s="24"/>
      <c r="FQQ1268" s="24"/>
      <c r="FQR1268" s="24"/>
      <c r="FQS1268" s="24"/>
      <c r="FQT1268" s="24"/>
      <c r="FQU1268" s="24"/>
      <c r="FQV1268" s="24"/>
      <c r="FQW1268" s="24"/>
      <c r="FQX1268" s="24"/>
      <c r="FQY1268" s="24"/>
      <c r="FQZ1268" s="24"/>
      <c r="FRA1268" s="24"/>
      <c r="FRB1268" s="24"/>
      <c r="FRC1268" s="24"/>
      <c r="FRD1268" s="24"/>
      <c r="FRE1268" s="24"/>
      <c r="FRF1268" s="24"/>
      <c r="FRG1268" s="24"/>
      <c r="FRH1268" s="24"/>
      <c r="FRI1268" s="24"/>
      <c r="FRJ1268" s="24"/>
      <c r="FRK1268" s="24"/>
      <c r="FRL1268" s="24"/>
      <c r="FRM1268" s="24"/>
      <c r="FRN1268" s="24"/>
      <c r="FRO1268" s="24"/>
      <c r="FRP1268" s="24"/>
      <c r="FRQ1268" s="24"/>
      <c r="FRR1268" s="24"/>
      <c r="FRS1268" s="24"/>
      <c r="FRT1268" s="24"/>
      <c r="FRU1268" s="24"/>
      <c r="FRV1268" s="24"/>
      <c r="FRW1268" s="24"/>
      <c r="FRX1268" s="24"/>
      <c r="FRY1268" s="24"/>
      <c r="FRZ1268" s="24"/>
      <c r="FSA1268" s="24"/>
      <c r="FSB1268" s="24"/>
      <c r="FSC1268" s="24"/>
      <c r="FSD1268" s="24"/>
      <c r="FSE1268" s="24"/>
      <c r="FSF1268" s="24"/>
      <c r="FSG1268" s="24"/>
      <c r="FSH1268" s="24"/>
      <c r="FSI1268" s="24"/>
      <c r="FSJ1268" s="24"/>
      <c r="FSK1268" s="24"/>
      <c r="FSL1268" s="24"/>
      <c r="FSM1268" s="24"/>
      <c r="FSN1268" s="24"/>
      <c r="FSO1268" s="24"/>
      <c r="FSP1268" s="24"/>
      <c r="FSQ1268" s="24"/>
      <c r="FSR1268" s="24"/>
      <c r="FSS1268" s="24"/>
      <c r="FST1268" s="24"/>
      <c r="FSU1268" s="24"/>
      <c r="FSV1268" s="24"/>
      <c r="FSW1268" s="24"/>
      <c r="FSX1268" s="24"/>
      <c r="FSY1268" s="24"/>
      <c r="FSZ1268" s="24"/>
      <c r="FTA1268" s="24"/>
      <c r="FTB1268" s="24"/>
      <c r="FTC1268" s="24"/>
      <c r="FTD1268" s="24"/>
      <c r="FTE1268" s="24"/>
      <c r="FTF1268" s="24"/>
      <c r="FTG1268" s="24"/>
      <c r="FTH1268" s="24"/>
      <c r="FTI1268" s="24"/>
      <c r="FTJ1268" s="24"/>
      <c r="FTK1268" s="24"/>
      <c r="FTL1268" s="24"/>
      <c r="FTM1268" s="24"/>
      <c r="FTN1268" s="24"/>
      <c r="FTO1268" s="24"/>
      <c r="FTP1268" s="24"/>
      <c r="FTQ1268" s="24"/>
      <c r="FTR1268" s="24"/>
      <c r="FTS1268" s="24"/>
      <c r="FTT1268" s="24"/>
      <c r="FTU1268" s="24"/>
      <c r="FTV1268" s="24"/>
      <c r="FTW1268" s="24"/>
      <c r="FTX1268" s="24"/>
      <c r="FTY1268" s="24"/>
      <c r="FTZ1268" s="24"/>
      <c r="FUA1268" s="24"/>
      <c r="FUB1268" s="24"/>
      <c r="FUC1268" s="24"/>
      <c r="FUD1268" s="24"/>
      <c r="FUE1268" s="24"/>
      <c r="FUF1268" s="24"/>
      <c r="FUG1268" s="24"/>
      <c r="FUH1268" s="24"/>
      <c r="FUI1268" s="24"/>
      <c r="FUJ1268" s="24"/>
      <c r="FUK1268" s="24"/>
      <c r="FUL1268" s="24"/>
      <c r="FUM1268" s="24"/>
      <c r="FUN1268" s="24"/>
      <c r="FUO1268" s="24"/>
      <c r="FUP1268" s="24"/>
      <c r="FUQ1268" s="24"/>
      <c r="FUR1268" s="24"/>
      <c r="FUS1268" s="24"/>
      <c r="FUT1268" s="24"/>
      <c r="FUU1268" s="24"/>
      <c r="FUV1268" s="24"/>
      <c r="FUW1268" s="24"/>
      <c r="FUX1268" s="24"/>
      <c r="FUY1268" s="24"/>
      <c r="FUZ1268" s="24"/>
      <c r="FVA1268" s="24"/>
      <c r="FVB1268" s="24"/>
      <c r="FVC1268" s="24"/>
      <c r="FVD1268" s="24"/>
      <c r="FVE1268" s="24"/>
      <c r="FVF1268" s="24"/>
      <c r="FVG1268" s="24"/>
      <c r="FVH1268" s="24"/>
      <c r="FVI1268" s="24"/>
      <c r="FVJ1268" s="24"/>
      <c r="FVK1268" s="24"/>
      <c r="FVL1268" s="24"/>
      <c r="FVM1268" s="24"/>
      <c r="FVN1268" s="24"/>
      <c r="FVO1268" s="24"/>
      <c r="FVP1268" s="24"/>
      <c r="FVQ1268" s="24"/>
      <c r="FVR1268" s="24"/>
      <c r="FVS1268" s="24"/>
      <c r="FVT1268" s="24"/>
      <c r="FVU1268" s="24"/>
      <c r="FVV1268" s="24"/>
      <c r="FVW1268" s="24"/>
      <c r="FVX1268" s="24"/>
      <c r="FVY1268" s="24"/>
      <c r="FVZ1268" s="24"/>
      <c r="FWA1268" s="24"/>
      <c r="FWB1268" s="24"/>
      <c r="FWC1268" s="24"/>
      <c r="FWD1268" s="24"/>
      <c r="FWE1268" s="24"/>
      <c r="FWF1268" s="24"/>
      <c r="FWG1268" s="24"/>
      <c r="FWH1268" s="24"/>
      <c r="FWI1268" s="24"/>
      <c r="FWJ1268" s="24"/>
      <c r="FWK1268" s="24"/>
      <c r="FWL1268" s="24"/>
      <c r="FWM1268" s="24"/>
      <c r="FWN1268" s="24"/>
      <c r="FWO1268" s="24"/>
      <c r="FWP1268" s="24"/>
      <c r="FWQ1268" s="24"/>
      <c r="FWR1268" s="24"/>
      <c r="FWS1268" s="24"/>
      <c r="FWT1268" s="24"/>
      <c r="FWU1268" s="24"/>
      <c r="FWV1268" s="24"/>
      <c r="FWW1268" s="24"/>
      <c r="FWX1268" s="24"/>
      <c r="FWY1268" s="24"/>
      <c r="FWZ1268" s="24"/>
      <c r="FXA1268" s="24"/>
      <c r="FXB1268" s="24"/>
      <c r="FXC1268" s="24"/>
      <c r="FXD1268" s="24"/>
      <c r="FXE1268" s="24"/>
      <c r="FXF1268" s="24"/>
      <c r="FXG1268" s="24"/>
      <c r="FXH1268" s="24"/>
      <c r="FXI1268" s="24"/>
      <c r="FXJ1268" s="24"/>
      <c r="FXK1268" s="24"/>
      <c r="FXL1268" s="24"/>
      <c r="FXM1268" s="24"/>
      <c r="FXN1268" s="24"/>
      <c r="FXO1268" s="24"/>
      <c r="FXP1268" s="24"/>
      <c r="FXQ1268" s="24"/>
      <c r="FXR1268" s="24"/>
      <c r="FXS1268" s="24"/>
      <c r="FXT1268" s="24"/>
      <c r="FXU1268" s="24"/>
      <c r="FXV1268" s="24"/>
      <c r="FXW1268" s="24"/>
      <c r="FXX1268" s="24"/>
      <c r="FXY1268" s="24"/>
      <c r="FXZ1268" s="24"/>
      <c r="FYA1268" s="24"/>
      <c r="FYB1268" s="24"/>
      <c r="FYC1268" s="24"/>
      <c r="FYD1268" s="24"/>
      <c r="FYE1268" s="24"/>
      <c r="FYF1268" s="24"/>
      <c r="FYG1268" s="24"/>
      <c r="FYH1268" s="24"/>
      <c r="FYI1268" s="24"/>
      <c r="FYJ1268" s="24"/>
      <c r="FYK1268" s="24"/>
      <c r="FYL1268" s="24"/>
      <c r="FYM1268" s="24"/>
      <c r="FYN1268" s="24"/>
      <c r="FYO1268" s="24"/>
      <c r="FYP1268" s="24"/>
      <c r="FYQ1268" s="24"/>
      <c r="FYR1268" s="24"/>
      <c r="FYS1268" s="24"/>
      <c r="FYT1268" s="24"/>
      <c r="FYU1268" s="24"/>
      <c r="FYV1268" s="24"/>
      <c r="FYW1268" s="24"/>
      <c r="FYX1268" s="24"/>
      <c r="FYY1268" s="24"/>
      <c r="FYZ1268" s="24"/>
      <c r="FZA1268" s="24"/>
      <c r="FZB1268" s="24"/>
      <c r="FZC1268" s="24"/>
      <c r="FZD1268" s="24"/>
      <c r="FZE1268" s="24"/>
      <c r="FZF1268" s="24"/>
      <c r="FZG1268" s="24"/>
      <c r="FZH1268" s="24"/>
      <c r="FZI1268" s="24"/>
      <c r="FZJ1268" s="24"/>
      <c r="FZK1268" s="24"/>
      <c r="FZL1268" s="24"/>
      <c r="FZM1268" s="24"/>
      <c r="FZN1268" s="24"/>
      <c r="FZO1268" s="24"/>
      <c r="FZP1268" s="24"/>
      <c r="FZQ1268" s="24"/>
      <c r="FZR1268" s="24"/>
      <c r="FZS1268" s="24"/>
      <c r="FZT1268" s="24"/>
      <c r="FZU1268" s="24"/>
      <c r="FZV1268" s="24"/>
      <c r="FZW1268" s="24"/>
      <c r="FZX1268" s="24"/>
      <c r="FZY1268" s="24"/>
      <c r="FZZ1268" s="24"/>
      <c r="GAA1268" s="24"/>
      <c r="GAB1268" s="24"/>
      <c r="GAC1268" s="24"/>
      <c r="GAD1268" s="24"/>
      <c r="GAE1268" s="24"/>
      <c r="GAF1268" s="24"/>
      <c r="GAG1268" s="24"/>
      <c r="GAH1268" s="24"/>
      <c r="GAI1268" s="24"/>
      <c r="GAJ1268" s="24"/>
      <c r="GAK1268" s="24"/>
      <c r="GAL1268" s="24"/>
      <c r="GAM1268" s="24"/>
      <c r="GAN1268" s="24"/>
      <c r="GAO1268" s="24"/>
      <c r="GAP1268" s="24"/>
      <c r="GAQ1268" s="24"/>
      <c r="GAR1268" s="24"/>
      <c r="GAS1268" s="24"/>
      <c r="GAT1268" s="24"/>
      <c r="GAU1268" s="24"/>
      <c r="GAV1268" s="24"/>
      <c r="GAW1268" s="24"/>
      <c r="GAX1268" s="24"/>
      <c r="GAY1268" s="24"/>
      <c r="GAZ1268" s="24"/>
      <c r="GBA1268" s="24"/>
      <c r="GBB1268" s="24"/>
      <c r="GBC1268" s="24"/>
      <c r="GBD1268" s="24"/>
      <c r="GBE1268" s="24"/>
      <c r="GBF1268" s="24"/>
      <c r="GBG1268" s="24"/>
      <c r="GBH1268" s="24"/>
      <c r="GBI1268" s="24"/>
      <c r="GBJ1268" s="24"/>
      <c r="GBK1268" s="24"/>
      <c r="GBL1268" s="24"/>
      <c r="GBM1268" s="24"/>
      <c r="GBN1268" s="24"/>
      <c r="GBO1268" s="24"/>
      <c r="GBP1268" s="24"/>
      <c r="GBQ1268" s="24"/>
      <c r="GBR1268" s="24"/>
      <c r="GBS1268" s="24"/>
      <c r="GBT1268" s="24"/>
      <c r="GBU1268" s="24"/>
      <c r="GBV1268" s="24"/>
      <c r="GBW1268" s="24"/>
      <c r="GBX1268" s="24"/>
      <c r="GBY1268" s="24"/>
      <c r="GBZ1268" s="24"/>
      <c r="GCA1268" s="24"/>
      <c r="GCB1268" s="24"/>
      <c r="GCC1268" s="24"/>
      <c r="GCD1268" s="24"/>
      <c r="GCE1268" s="24"/>
      <c r="GCF1268" s="24"/>
      <c r="GCG1268" s="24"/>
      <c r="GCH1268" s="24"/>
      <c r="GCI1268" s="24"/>
      <c r="GCJ1268" s="24"/>
      <c r="GCK1268" s="24"/>
      <c r="GCL1268" s="24"/>
      <c r="GCM1268" s="24"/>
      <c r="GCN1268" s="24"/>
      <c r="GCO1268" s="24"/>
      <c r="GCP1268" s="24"/>
      <c r="GCQ1268" s="24"/>
      <c r="GCR1268" s="24"/>
      <c r="GCS1268" s="24"/>
      <c r="GCT1268" s="24"/>
      <c r="GCU1268" s="24"/>
      <c r="GCV1268" s="24"/>
      <c r="GCW1268" s="24"/>
      <c r="GCX1268" s="24"/>
      <c r="GCY1268" s="24"/>
      <c r="GCZ1268" s="24"/>
      <c r="GDA1268" s="24"/>
      <c r="GDB1268" s="24"/>
      <c r="GDC1268" s="24"/>
      <c r="GDD1268" s="24"/>
      <c r="GDE1268" s="24"/>
      <c r="GDF1268" s="24"/>
      <c r="GDG1268" s="24"/>
      <c r="GDH1268" s="24"/>
      <c r="GDI1268" s="24"/>
      <c r="GDJ1268" s="24"/>
      <c r="GDK1268" s="24"/>
      <c r="GDL1268" s="24"/>
      <c r="GDM1268" s="24"/>
      <c r="GDN1268" s="24"/>
      <c r="GDO1268" s="24"/>
      <c r="GDP1268" s="24"/>
      <c r="GDQ1268" s="24"/>
      <c r="GDR1268" s="24"/>
      <c r="GDS1268" s="24"/>
      <c r="GDT1268" s="24"/>
      <c r="GDU1268" s="24"/>
      <c r="GDV1268" s="24"/>
      <c r="GDW1268" s="24"/>
      <c r="GDX1268" s="24"/>
      <c r="GDY1268" s="24"/>
      <c r="GDZ1268" s="24"/>
      <c r="GEA1268" s="24"/>
      <c r="GEB1268" s="24"/>
      <c r="GEC1268" s="24"/>
      <c r="GED1268" s="24"/>
      <c r="GEE1268" s="24"/>
      <c r="GEF1268" s="24"/>
      <c r="GEG1268" s="24"/>
      <c r="GEH1268" s="24"/>
      <c r="GEI1268" s="24"/>
      <c r="GEJ1268" s="24"/>
      <c r="GEK1268" s="24"/>
      <c r="GEL1268" s="24"/>
      <c r="GEM1268" s="24"/>
      <c r="GEN1268" s="24"/>
      <c r="GEO1268" s="24"/>
      <c r="GEP1268" s="24"/>
      <c r="GEQ1268" s="24"/>
      <c r="GER1268" s="24"/>
      <c r="GES1268" s="24"/>
      <c r="GET1268" s="24"/>
      <c r="GEU1268" s="24"/>
      <c r="GEV1268" s="24"/>
      <c r="GEW1268" s="24"/>
      <c r="GEX1268" s="24"/>
      <c r="GEY1268" s="24"/>
      <c r="GEZ1268" s="24"/>
      <c r="GFA1268" s="24"/>
      <c r="GFB1268" s="24"/>
      <c r="GFC1268" s="24"/>
      <c r="GFD1268" s="24"/>
      <c r="GFE1268" s="24"/>
      <c r="GFF1268" s="24"/>
      <c r="GFG1268" s="24"/>
      <c r="GFH1268" s="24"/>
      <c r="GFI1268" s="24"/>
      <c r="GFJ1268" s="24"/>
      <c r="GFK1268" s="24"/>
      <c r="GFL1268" s="24"/>
      <c r="GFM1268" s="24"/>
      <c r="GFN1268" s="24"/>
      <c r="GFO1268" s="24"/>
      <c r="GFP1268" s="24"/>
      <c r="GFQ1268" s="24"/>
      <c r="GFR1268" s="24"/>
      <c r="GFS1268" s="24"/>
      <c r="GFT1268" s="24"/>
      <c r="GFU1268" s="24"/>
      <c r="GFV1268" s="24"/>
      <c r="GFW1268" s="24"/>
      <c r="GFX1268" s="24"/>
      <c r="GFY1268" s="24"/>
      <c r="GFZ1268" s="24"/>
      <c r="GGA1268" s="24"/>
      <c r="GGB1268" s="24"/>
      <c r="GGC1268" s="24"/>
      <c r="GGD1268" s="24"/>
      <c r="GGE1268" s="24"/>
      <c r="GGF1268" s="24"/>
      <c r="GGG1268" s="24"/>
      <c r="GGH1268" s="24"/>
      <c r="GGI1268" s="24"/>
      <c r="GGJ1268" s="24"/>
      <c r="GGK1268" s="24"/>
      <c r="GGL1268" s="24"/>
      <c r="GGM1268" s="24"/>
      <c r="GGN1268" s="24"/>
      <c r="GGO1268" s="24"/>
      <c r="GGP1268" s="24"/>
      <c r="GGQ1268" s="24"/>
      <c r="GGR1268" s="24"/>
      <c r="GGS1268" s="24"/>
      <c r="GGT1268" s="24"/>
      <c r="GGU1268" s="24"/>
      <c r="GGV1268" s="24"/>
      <c r="GGW1268" s="24"/>
      <c r="GGX1268" s="24"/>
      <c r="GGY1268" s="24"/>
      <c r="GGZ1268" s="24"/>
      <c r="GHA1268" s="24"/>
      <c r="GHB1268" s="24"/>
      <c r="GHC1268" s="24"/>
      <c r="GHD1268" s="24"/>
      <c r="GHE1268" s="24"/>
      <c r="GHF1268" s="24"/>
      <c r="GHG1268" s="24"/>
      <c r="GHH1268" s="24"/>
      <c r="GHI1268" s="24"/>
      <c r="GHJ1268" s="24"/>
      <c r="GHK1268" s="24"/>
      <c r="GHL1268" s="24"/>
      <c r="GHM1268" s="24"/>
      <c r="GHN1268" s="24"/>
      <c r="GHO1268" s="24"/>
      <c r="GHP1268" s="24"/>
      <c r="GHQ1268" s="24"/>
      <c r="GHR1268" s="24"/>
      <c r="GHS1268" s="24"/>
      <c r="GHT1268" s="24"/>
      <c r="GHU1268" s="24"/>
      <c r="GHV1268" s="24"/>
      <c r="GHW1268" s="24"/>
      <c r="GHX1268" s="24"/>
      <c r="GHY1268" s="24"/>
      <c r="GHZ1268" s="24"/>
      <c r="GIA1268" s="24"/>
      <c r="GIB1268" s="24"/>
      <c r="GIC1268" s="24"/>
      <c r="GID1268" s="24"/>
      <c r="GIE1268" s="24"/>
      <c r="GIF1268" s="24"/>
      <c r="GIG1268" s="24"/>
      <c r="GIH1268" s="24"/>
      <c r="GII1268" s="24"/>
      <c r="GIJ1268" s="24"/>
      <c r="GIK1268" s="24"/>
      <c r="GIL1268" s="24"/>
      <c r="GIM1268" s="24"/>
      <c r="GIN1268" s="24"/>
      <c r="GIO1268" s="24"/>
      <c r="GIP1268" s="24"/>
      <c r="GIQ1268" s="24"/>
      <c r="GIR1268" s="24"/>
      <c r="GIS1268" s="24"/>
      <c r="GIT1268" s="24"/>
      <c r="GIU1268" s="24"/>
      <c r="GIV1268" s="24"/>
      <c r="GIW1268" s="24"/>
      <c r="GIX1268" s="24"/>
      <c r="GIY1268" s="24"/>
      <c r="GIZ1268" s="24"/>
      <c r="GJA1268" s="24"/>
      <c r="GJB1268" s="24"/>
      <c r="GJC1268" s="24"/>
      <c r="GJD1268" s="24"/>
      <c r="GJE1268" s="24"/>
      <c r="GJF1268" s="24"/>
      <c r="GJG1268" s="24"/>
      <c r="GJH1268" s="24"/>
      <c r="GJI1268" s="24"/>
      <c r="GJJ1268" s="24"/>
      <c r="GJK1268" s="24"/>
      <c r="GJL1268" s="24"/>
      <c r="GJM1268" s="24"/>
      <c r="GJN1268" s="24"/>
      <c r="GJO1268" s="24"/>
      <c r="GJP1268" s="24"/>
      <c r="GJQ1268" s="24"/>
      <c r="GJR1268" s="24"/>
      <c r="GJS1268" s="24"/>
      <c r="GJT1268" s="24"/>
      <c r="GJU1268" s="24"/>
      <c r="GJV1268" s="24"/>
      <c r="GJW1268" s="24"/>
      <c r="GJX1268" s="24"/>
      <c r="GJY1268" s="24"/>
      <c r="GJZ1268" s="24"/>
      <c r="GKA1268" s="24"/>
      <c r="GKB1268" s="24"/>
      <c r="GKC1268" s="24"/>
      <c r="GKD1268" s="24"/>
      <c r="GKE1268" s="24"/>
      <c r="GKF1268" s="24"/>
      <c r="GKG1268" s="24"/>
      <c r="GKH1268" s="24"/>
      <c r="GKI1268" s="24"/>
      <c r="GKJ1268" s="24"/>
      <c r="GKK1268" s="24"/>
      <c r="GKL1268" s="24"/>
      <c r="GKM1268" s="24"/>
      <c r="GKN1268" s="24"/>
      <c r="GKO1268" s="24"/>
      <c r="GKP1268" s="24"/>
      <c r="GKQ1268" s="24"/>
      <c r="GKR1268" s="24"/>
      <c r="GKS1268" s="24"/>
      <c r="GKT1268" s="24"/>
      <c r="GKU1268" s="24"/>
      <c r="GKV1268" s="24"/>
      <c r="GKW1268" s="24"/>
      <c r="GKX1268" s="24"/>
      <c r="GKY1268" s="24"/>
      <c r="GKZ1268" s="24"/>
      <c r="GLA1268" s="24"/>
      <c r="GLB1268" s="24"/>
      <c r="GLC1268" s="24"/>
      <c r="GLD1268" s="24"/>
      <c r="GLE1268" s="24"/>
      <c r="GLF1268" s="24"/>
      <c r="GLG1268" s="24"/>
      <c r="GLH1268" s="24"/>
      <c r="GLI1268" s="24"/>
      <c r="GLJ1268" s="24"/>
      <c r="GLK1268" s="24"/>
      <c r="GLL1268" s="24"/>
      <c r="GLM1268" s="24"/>
      <c r="GLN1268" s="24"/>
      <c r="GLO1268" s="24"/>
      <c r="GLP1268" s="24"/>
      <c r="GLQ1268" s="24"/>
      <c r="GLR1268" s="24"/>
      <c r="GLS1268" s="24"/>
      <c r="GLT1268" s="24"/>
      <c r="GLU1268" s="24"/>
      <c r="GLV1268" s="24"/>
      <c r="GLW1268" s="24"/>
      <c r="GLX1268" s="24"/>
      <c r="GLY1268" s="24"/>
      <c r="GLZ1268" s="24"/>
      <c r="GMA1268" s="24"/>
      <c r="GMB1268" s="24"/>
      <c r="GMC1268" s="24"/>
      <c r="GMD1268" s="24"/>
      <c r="GME1268" s="24"/>
      <c r="GMF1268" s="24"/>
      <c r="GMG1268" s="24"/>
      <c r="GMH1268" s="24"/>
      <c r="GMI1268" s="24"/>
      <c r="GMJ1268" s="24"/>
      <c r="GMK1268" s="24"/>
      <c r="GML1268" s="24"/>
      <c r="GMM1268" s="24"/>
      <c r="GMN1268" s="24"/>
      <c r="GMO1268" s="24"/>
      <c r="GMP1268" s="24"/>
      <c r="GMQ1268" s="24"/>
      <c r="GMR1268" s="24"/>
      <c r="GMS1268" s="24"/>
      <c r="GMT1268" s="24"/>
      <c r="GMU1268" s="24"/>
      <c r="GMV1268" s="24"/>
      <c r="GMW1268" s="24"/>
      <c r="GMX1268" s="24"/>
      <c r="GMY1268" s="24"/>
      <c r="GMZ1268" s="24"/>
      <c r="GNA1268" s="24"/>
      <c r="GNB1268" s="24"/>
      <c r="GNC1268" s="24"/>
      <c r="GND1268" s="24"/>
      <c r="GNE1268" s="24"/>
      <c r="GNF1268" s="24"/>
      <c r="GNG1268" s="24"/>
      <c r="GNH1268" s="24"/>
      <c r="GNI1268" s="24"/>
      <c r="GNJ1268" s="24"/>
      <c r="GNK1268" s="24"/>
      <c r="GNL1268" s="24"/>
      <c r="GNM1268" s="24"/>
      <c r="GNN1268" s="24"/>
      <c r="GNO1268" s="24"/>
      <c r="GNP1268" s="24"/>
      <c r="GNQ1268" s="24"/>
      <c r="GNR1268" s="24"/>
      <c r="GNS1268" s="24"/>
      <c r="GNT1268" s="24"/>
      <c r="GNU1268" s="24"/>
      <c r="GNV1268" s="24"/>
      <c r="GNW1268" s="24"/>
      <c r="GNX1268" s="24"/>
      <c r="GNY1268" s="24"/>
      <c r="GNZ1268" s="24"/>
      <c r="GOA1268" s="24"/>
      <c r="GOB1268" s="24"/>
      <c r="GOC1268" s="24"/>
      <c r="GOD1268" s="24"/>
      <c r="GOE1268" s="24"/>
      <c r="GOF1268" s="24"/>
      <c r="GOG1268" s="24"/>
      <c r="GOH1268" s="24"/>
      <c r="GOI1268" s="24"/>
      <c r="GOJ1268" s="24"/>
      <c r="GOK1268" s="24"/>
      <c r="GOL1268" s="24"/>
      <c r="GOM1268" s="24"/>
      <c r="GON1268" s="24"/>
      <c r="GOO1268" s="24"/>
      <c r="GOP1268" s="24"/>
      <c r="GOQ1268" s="24"/>
      <c r="GOR1268" s="24"/>
      <c r="GOS1268" s="24"/>
      <c r="GOT1268" s="24"/>
      <c r="GOU1268" s="24"/>
      <c r="GOV1268" s="24"/>
      <c r="GOW1268" s="24"/>
      <c r="GOX1268" s="24"/>
      <c r="GOY1268" s="24"/>
      <c r="GOZ1268" s="24"/>
      <c r="GPA1268" s="24"/>
      <c r="GPB1268" s="24"/>
      <c r="GPC1268" s="24"/>
      <c r="GPD1268" s="24"/>
      <c r="GPE1268" s="24"/>
      <c r="GPF1268" s="24"/>
      <c r="GPG1268" s="24"/>
      <c r="GPH1268" s="24"/>
      <c r="GPI1268" s="24"/>
      <c r="GPJ1268" s="24"/>
      <c r="GPK1268" s="24"/>
      <c r="GPL1268" s="24"/>
      <c r="GPM1268" s="24"/>
      <c r="GPN1268" s="24"/>
      <c r="GPO1268" s="24"/>
      <c r="GPP1268" s="24"/>
      <c r="GPQ1268" s="24"/>
      <c r="GPR1268" s="24"/>
      <c r="GPS1268" s="24"/>
      <c r="GPT1268" s="24"/>
      <c r="GPU1268" s="24"/>
      <c r="GPV1268" s="24"/>
      <c r="GPW1268" s="24"/>
      <c r="GPX1268" s="24"/>
      <c r="GPY1268" s="24"/>
      <c r="GPZ1268" s="24"/>
      <c r="GQA1268" s="24"/>
      <c r="GQB1268" s="24"/>
      <c r="GQC1268" s="24"/>
      <c r="GQD1268" s="24"/>
      <c r="GQE1268" s="24"/>
      <c r="GQF1268" s="24"/>
      <c r="GQG1268" s="24"/>
      <c r="GQH1268" s="24"/>
      <c r="GQI1268" s="24"/>
      <c r="GQJ1268" s="24"/>
      <c r="GQK1268" s="24"/>
      <c r="GQL1268" s="24"/>
      <c r="GQM1268" s="24"/>
      <c r="GQN1268" s="24"/>
      <c r="GQO1268" s="24"/>
      <c r="GQP1268" s="24"/>
      <c r="GQQ1268" s="24"/>
      <c r="GQR1268" s="24"/>
      <c r="GQS1268" s="24"/>
      <c r="GQT1268" s="24"/>
      <c r="GQU1268" s="24"/>
      <c r="GQV1268" s="24"/>
      <c r="GQW1268" s="24"/>
      <c r="GQX1268" s="24"/>
      <c r="GQY1268" s="24"/>
      <c r="GQZ1268" s="24"/>
      <c r="GRA1268" s="24"/>
      <c r="GRB1268" s="24"/>
      <c r="GRC1268" s="24"/>
      <c r="GRD1268" s="24"/>
      <c r="GRE1268" s="24"/>
      <c r="GRF1268" s="24"/>
      <c r="GRG1268" s="24"/>
      <c r="GRH1268" s="24"/>
      <c r="GRI1268" s="24"/>
      <c r="GRJ1268" s="24"/>
      <c r="GRK1268" s="24"/>
      <c r="GRL1268" s="24"/>
      <c r="GRM1268" s="24"/>
      <c r="GRN1268" s="24"/>
      <c r="GRO1268" s="24"/>
      <c r="GRP1268" s="24"/>
      <c r="GRQ1268" s="24"/>
      <c r="GRR1268" s="24"/>
      <c r="GRS1268" s="24"/>
      <c r="GRT1268" s="24"/>
      <c r="GRU1268" s="24"/>
      <c r="GRV1268" s="24"/>
      <c r="GRW1268" s="24"/>
      <c r="GRX1268" s="24"/>
      <c r="GRY1268" s="24"/>
      <c r="GRZ1268" s="24"/>
      <c r="GSA1268" s="24"/>
      <c r="GSB1268" s="24"/>
      <c r="GSC1268" s="24"/>
      <c r="GSD1268" s="24"/>
      <c r="GSE1268" s="24"/>
      <c r="GSF1268" s="24"/>
      <c r="GSG1268" s="24"/>
      <c r="GSH1268" s="24"/>
      <c r="GSI1268" s="24"/>
      <c r="GSJ1268" s="24"/>
      <c r="GSK1268" s="24"/>
      <c r="GSL1268" s="24"/>
      <c r="GSM1268" s="24"/>
      <c r="GSN1268" s="24"/>
      <c r="GSO1268" s="24"/>
      <c r="GSP1268" s="24"/>
      <c r="GSQ1268" s="24"/>
      <c r="GSR1268" s="24"/>
      <c r="GSS1268" s="24"/>
      <c r="GST1268" s="24"/>
      <c r="GSU1268" s="24"/>
      <c r="GSV1268" s="24"/>
      <c r="GSW1268" s="24"/>
      <c r="GSX1268" s="24"/>
      <c r="GSY1268" s="24"/>
      <c r="GSZ1268" s="24"/>
      <c r="GTA1268" s="24"/>
      <c r="GTB1268" s="24"/>
      <c r="GTC1268" s="24"/>
      <c r="GTD1268" s="24"/>
      <c r="GTE1268" s="24"/>
      <c r="GTF1268" s="24"/>
      <c r="GTG1268" s="24"/>
      <c r="GTH1268" s="24"/>
      <c r="GTI1268" s="24"/>
      <c r="GTJ1268" s="24"/>
      <c r="GTK1268" s="24"/>
      <c r="GTL1268" s="24"/>
      <c r="GTM1268" s="24"/>
      <c r="GTN1268" s="24"/>
      <c r="GTO1268" s="24"/>
      <c r="GTP1268" s="24"/>
      <c r="GTQ1268" s="24"/>
      <c r="GTR1268" s="24"/>
      <c r="GTS1268" s="24"/>
      <c r="GTT1268" s="24"/>
      <c r="GTU1268" s="24"/>
      <c r="GTV1268" s="24"/>
      <c r="GTW1268" s="24"/>
      <c r="GTX1268" s="24"/>
      <c r="GTY1268" s="24"/>
      <c r="GTZ1268" s="24"/>
      <c r="GUA1268" s="24"/>
      <c r="GUB1268" s="24"/>
      <c r="GUC1268" s="24"/>
      <c r="GUD1268" s="24"/>
      <c r="GUE1268" s="24"/>
      <c r="GUF1268" s="24"/>
      <c r="GUG1268" s="24"/>
      <c r="GUH1268" s="24"/>
      <c r="GUI1268" s="24"/>
      <c r="GUJ1268" s="24"/>
      <c r="GUK1268" s="24"/>
      <c r="GUL1268" s="24"/>
      <c r="GUM1268" s="24"/>
      <c r="GUN1268" s="24"/>
      <c r="GUO1268" s="24"/>
      <c r="GUP1268" s="24"/>
      <c r="GUQ1268" s="24"/>
      <c r="GUR1268" s="24"/>
      <c r="GUS1268" s="24"/>
      <c r="GUT1268" s="24"/>
      <c r="GUU1268" s="24"/>
      <c r="GUV1268" s="24"/>
      <c r="GUW1268" s="24"/>
      <c r="GUX1268" s="24"/>
      <c r="GUY1268" s="24"/>
      <c r="GUZ1268" s="24"/>
      <c r="GVA1268" s="24"/>
      <c r="GVB1268" s="24"/>
      <c r="GVC1268" s="24"/>
      <c r="GVD1268" s="24"/>
      <c r="GVE1268" s="24"/>
      <c r="GVF1268" s="24"/>
      <c r="GVG1268" s="24"/>
      <c r="GVH1268" s="24"/>
      <c r="GVI1268" s="24"/>
      <c r="GVJ1268" s="24"/>
      <c r="GVK1268" s="24"/>
      <c r="GVL1268" s="24"/>
      <c r="GVM1268" s="24"/>
      <c r="GVN1268" s="24"/>
      <c r="GVO1268" s="24"/>
      <c r="GVP1268" s="24"/>
      <c r="GVQ1268" s="24"/>
      <c r="GVR1268" s="24"/>
      <c r="GVS1268" s="24"/>
      <c r="GVT1268" s="24"/>
      <c r="GVU1268" s="24"/>
      <c r="GVV1268" s="24"/>
      <c r="GVW1268" s="24"/>
      <c r="GVX1268" s="24"/>
      <c r="GVY1268" s="24"/>
      <c r="GVZ1268" s="24"/>
      <c r="GWA1268" s="24"/>
      <c r="GWB1268" s="24"/>
      <c r="GWC1268" s="24"/>
      <c r="GWD1268" s="24"/>
      <c r="GWE1268" s="24"/>
      <c r="GWF1268" s="24"/>
      <c r="GWG1268" s="24"/>
      <c r="GWH1268" s="24"/>
      <c r="GWI1268" s="24"/>
      <c r="GWJ1268" s="24"/>
      <c r="GWK1268" s="24"/>
      <c r="GWL1268" s="24"/>
      <c r="GWM1268" s="24"/>
      <c r="GWN1268" s="24"/>
      <c r="GWO1268" s="24"/>
      <c r="GWP1268" s="24"/>
      <c r="GWQ1268" s="24"/>
      <c r="GWR1268" s="24"/>
      <c r="GWS1268" s="24"/>
      <c r="GWT1268" s="24"/>
      <c r="GWU1268" s="24"/>
      <c r="GWV1268" s="24"/>
      <c r="GWW1268" s="24"/>
      <c r="GWX1268" s="24"/>
      <c r="GWY1268" s="24"/>
      <c r="GWZ1268" s="24"/>
      <c r="GXA1268" s="24"/>
      <c r="GXB1268" s="24"/>
      <c r="GXC1268" s="24"/>
      <c r="GXD1268" s="24"/>
      <c r="GXE1268" s="24"/>
      <c r="GXF1268" s="24"/>
      <c r="GXG1268" s="24"/>
      <c r="GXH1268" s="24"/>
      <c r="GXI1268" s="24"/>
      <c r="GXJ1268" s="24"/>
      <c r="GXK1268" s="24"/>
      <c r="GXL1268" s="24"/>
      <c r="GXM1268" s="24"/>
      <c r="GXN1268" s="24"/>
      <c r="GXO1268" s="24"/>
      <c r="GXP1268" s="24"/>
      <c r="GXQ1268" s="24"/>
      <c r="GXR1268" s="24"/>
      <c r="GXS1268" s="24"/>
      <c r="GXT1268" s="24"/>
      <c r="GXU1268" s="24"/>
      <c r="GXV1268" s="24"/>
      <c r="GXW1268" s="24"/>
      <c r="GXX1268" s="24"/>
      <c r="GXY1268" s="24"/>
      <c r="GXZ1268" s="24"/>
      <c r="GYA1268" s="24"/>
      <c r="GYB1268" s="24"/>
      <c r="GYC1268" s="24"/>
      <c r="GYD1268" s="24"/>
      <c r="GYE1268" s="24"/>
      <c r="GYF1268" s="24"/>
      <c r="GYG1268" s="24"/>
      <c r="GYH1268" s="24"/>
      <c r="GYI1268" s="24"/>
      <c r="GYJ1268" s="24"/>
      <c r="GYK1268" s="24"/>
      <c r="GYL1268" s="24"/>
      <c r="GYM1268" s="24"/>
      <c r="GYN1268" s="24"/>
      <c r="GYO1268" s="24"/>
      <c r="GYP1268" s="24"/>
      <c r="GYQ1268" s="24"/>
      <c r="GYR1268" s="24"/>
      <c r="GYS1268" s="24"/>
      <c r="GYT1268" s="24"/>
      <c r="GYU1268" s="24"/>
      <c r="GYV1268" s="24"/>
      <c r="GYW1268" s="24"/>
      <c r="GYX1268" s="24"/>
      <c r="GYY1268" s="24"/>
      <c r="GYZ1268" s="24"/>
      <c r="GZA1268" s="24"/>
      <c r="GZB1268" s="24"/>
      <c r="GZC1268" s="24"/>
      <c r="GZD1268" s="24"/>
      <c r="GZE1268" s="24"/>
      <c r="GZF1268" s="24"/>
      <c r="GZG1268" s="24"/>
      <c r="GZH1268" s="24"/>
      <c r="GZI1268" s="24"/>
      <c r="GZJ1268" s="24"/>
      <c r="GZK1268" s="24"/>
      <c r="GZL1268" s="24"/>
      <c r="GZM1268" s="24"/>
      <c r="GZN1268" s="24"/>
      <c r="GZO1268" s="24"/>
      <c r="GZP1268" s="24"/>
      <c r="GZQ1268" s="24"/>
      <c r="GZR1268" s="24"/>
      <c r="GZS1268" s="24"/>
      <c r="GZT1268" s="24"/>
      <c r="GZU1268" s="24"/>
      <c r="GZV1268" s="24"/>
      <c r="GZW1268" s="24"/>
      <c r="GZX1268" s="24"/>
      <c r="GZY1268" s="24"/>
      <c r="GZZ1268" s="24"/>
      <c r="HAA1268" s="24"/>
      <c r="HAB1268" s="24"/>
      <c r="HAC1268" s="24"/>
      <c r="HAD1268" s="24"/>
      <c r="HAE1268" s="24"/>
      <c r="HAF1268" s="24"/>
      <c r="HAG1268" s="24"/>
      <c r="HAH1268" s="24"/>
      <c r="HAI1268" s="24"/>
      <c r="HAJ1268" s="24"/>
      <c r="HAK1268" s="24"/>
      <c r="HAL1268" s="24"/>
      <c r="HAM1268" s="24"/>
      <c r="HAN1268" s="24"/>
      <c r="HAO1268" s="24"/>
      <c r="HAP1268" s="24"/>
      <c r="HAQ1268" s="24"/>
      <c r="HAR1268" s="24"/>
      <c r="HAS1268" s="24"/>
      <c r="HAT1268" s="24"/>
      <c r="HAU1268" s="24"/>
      <c r="HAV1268" s="24"/>
      <c r="HAW1268" s="24"/>
      <c r="HAX1268" s="24"/>
      <c r="HAY1268" s="24"/>
      <c r="HAZ1268" s="24"/>
      <c r="HBA1268" s="24"/>
      <c r="HBB1268" s="24"/>
      <c r="HBC1268" s="24"/>
      <c r="HBD1268" s="24"/>
      <c r="HBE1268" s="24"/>
      <c r="HBF1268" s="24"/>
      <c r="HBG1268" s="24"/>
      <c r="HBH1268" s="24"/>
      <c r="HBI1268" s="24"/>
      <c r="HBJ1268" s="24"/>
      <c r="HBK1268" s="24"/>
      <c r="HBL1268" s="24"/>
      <c r="HBM1268" s="24"/>
      <c r="HBN1268" s="24"/>
      <c r="HBO1268" s="24"/>
      <c r="HBP1268" s="24"/>
      <c r="HBQ1268" s="24"/>
      <c r="HBR1268" s="24"/>
      <c r="HBS1268" s="24"/>
      <c r="HBT1268" s="24"/>
      <c r="HBU1268" s="24"/>
      <c r="HBV1268" s="24"/>
      <c r="HBW1268" s="24"/>
      <c r="HBX1268" s="24"/>
      <c r="HBY1268" s="24"/>
      <c r="HBZ1268" s="24"/>
      <c r="HCA1268" s="24"/>
      <c r="HCB1268" s="24"/>
      <c r="HCC1268" s="24"/>
      <c r="HCD1268" s="24"/>
      <c r="HCE1268" s="24"/>
      <c r="HCF1268" s="24"/>
      <c r="HCG1268" s="24"/>
      <c r="HCH1268" s="24"/>
      <c r="HCI1268" s="24"/>
      <c r="HCJ1268" s="24"/>
      <c r="HCK1268" s="24"/>
      <c r="HCL1268" s="24"/>
      <c r="HCM1268" s="24"/>
      <c r="HCN1268" s="24"/>
      <c r="HCO1268" s="24"/>
      <c r="HCP1268" s="24"/>
      <c r="HCQ1268" s="24"/>
      <c r="HCR1268" s="24"/>
      <c r="HCS1268" s="24"/>
      <c r="HCT1268" s="24"/>
      <c r="HCU1268" s="24"/>
      <c r="HCV1268" s="24"/>
      <c r="HCW1268" s="24"/>
      <c r="HCX1268" s="24"/>
      <c r="HCY1268" s="24"/>
      <c r="HCZ1268" s="24"/>
      <c r="HDA1268" s="24"/>
      <c r="HDB1268" s="24"/>
      <c r="HDC1268" s="24"/>
      <c r="HDD1268" s="24"/>
      <c r="HDE1268" s="24"/>
      <c r="HDF1268" s="24"/>
      <c r="HDG1268" s="24"/>
      <c r="HDH1268" s="24"/>
      <c r="HDI1268" s="24"/>
      <c r="HDJ1268" s="24"/>
      <c r="HDK1268" s="24"/>
      <c r="HDL1268" s="24"/>
      <c r="HDM1268" s="24"/>
      <c r="HDN1268" s="24"/>
      <c r="HDO1268" s="24"/>
      <c r="HDP1268" s="24"/>
      <c r="HDQ1268" s="24"/>
      <c r="HDR1268" s="24"/>
      <c r="HDS1268" s="24"/>
      <c r="HDT1268" s="24"/>
      <c r="HDU1268" s="24"/>
      <c r="HDV1268" s="24"/>
      <c r="HDW1268" s="24"/>
      <c r="HDX1268" s="24"/>
      <c r="HDY1268" s="24"/>
      <c r="HDZ1268" s="24"/>
      <c r="HEA1268" s="24"/>
      <c r="HEB1268" s="24"/>
      <c r="HEC1268" s="24"/>
      <c r="HED1268" s="24"/>
      <c r="HEE1268" s="24"/>
      <c r="HEF1268" s="24"/>
      <c r="HEG1268" s="24"/>
      <c r="HEH1268" s="24"/>
      <c r="HEI1268" s="24"/>
      <c r="HEJ1268" s="24"/>
      <c r="HEK1268" s="24"/>
      <c r="HEL1268" s="24"/>
      <c r="HEM1268" s="24"/>
      <c r="HEN1268" s="24"/>
      <c r="HEO1268" s="24"/>
      <c r="HEP1268" s="24"/>
      <c r="HEQ1268" s="24"/>
      <c r="HER1268" s="24"/>
      <c r="HES1268" s="24"/>
      <c r="HET1268" s="24"/>
      <c r="HEU1268" s="24"/>
      <c r="HEV1268" s="24"/>
      <c r="HEW1268" s="24"/>
      <c r="HEX1268" s="24"/>
      <c r="HEY1268" s="24"/>
      <c r="HEZ1268" s="24"/>
      <c r="HFA1268" s="24"/>
      <c r="HFB1268" s="24"/>
      <c r="HFC1268" s="24"/>
      <c r="HFD1268" s="24"/>
      <c r="HFE1268" s="24"/>
      <c r="HFF1268" s="24"/>
      <c r="HFG1268" s="24"/>
      <c r="HFH1268" s="24"/>
      <c r="HFI1268" s="24"/>
      <c r="HFJ1268" s="24"/>
      <c r="HFK1268" s="24"/>
      <c r="HFL1268" s="24"/>
      <c r="HFM1268" s="24"/>
      <c r="HFN1268" s="24"/>
      <c r="HFO1268" s="24"/>
      <c r="HFP1268" s="24"/>
      <c r="HFQ1268" s="24"/>
      <c r="HFR1268" s="24"/>
      <c r="HFS1268" s="24"/>
      <c r="HFT1268" s="24"/>
      <c r="HFU1268" s="24"/>
      <c r="HFV1268" s="24"/>
      <c r="HFW1268" s="24"/>
      <c r="HFX1268" s="24"/>
      <c r="HFY1268" s="24"/>
      <c r="HFZ1268" s="24"/>
      <c r="HGA1268" s="24"/>
      <c r="HGB1268" s="24"/>
      <c r="HGC1268" s="24"/>
      <c r="HGD1268" s="24"/>
      <c r="HGE1268" s="24"/>
      <c r="HGF1268" s="24"/>
      <c r="HGG1268" s="24"/>
      <c r="HGH1268" s="24"/>
      <c r="HGI1268" s="24"/>
      <c r="HGJ1268" s="24"/>
      <c r="HGK1268" s="24"/>
      <c r="HGL1268" s="24"/>
      <c r="HGM1268" s="24"/>
      <c r="HGN1268" s="24"/>
      <c r="HGO1268" s="24"/>
      <c r="HGP1268" s="24"/>
      <c r="HGQ1268" s="24"/>
      <c r="HGR1268" s="24"/>
      <c r="HGS1268" s="24"/>
      <c r="HGT1268" s="24"/>
      <c r="HGU1268" s="24"/>
      <c r="HGV1268" s="24"/>
      <c r="HGW1268" s="24"/>
      <c r="HGX1268" s="24"/>
      <c r="HGY1268" s="24"/>
      <c r="HGZ1268" s="24"/>
      <c r="HHA1268" s="24"/>
      <c r="HHB1268" s="24"/>
      <c r="HHC1268" s="24"/>
      <c r="HHD1268" s="24"/>
      <c r="HHE1268" s="24"/>
      <c r="HHF1268" s="24"/>
      <c r="HHG1268" s="24"/>
      <c r="HHH1268" s="24"/>
      <c r="HHI1268" s="24"/>
      <c r="HHJ1268" s="24"/>
      <c r="HHK1268" s="24"/>
      <c r="HHL1268" s="24"/>
      <c r="HHM1268" s="24"/>
      <c r="HHN1268" s="24"/>
      <c r="HHO1268" s="24"/>
      <c r="HHP1268" s="24"/>
      <c r="HHQ1268" s="24"/>
      <c r="HHR1268" s="24"/>
      <c r="HHS1268" s="24"/>
      <c r="HHT1268" s="24"/>
      <c r="HHU1268" s="24"/>
      <c r="HHV1268" s="24"/>
      <c r="HHW1268" s="24"/>
      <c r="HHX1268" s="24"/>
      <c r="HHY1268" s="24"/>
      <c r="HHZ1268" s="24"/>
      <c r="HIA1268" s="24"/>
      <c r="HIB1268" s="24"/>
      <c r="HIC1268" s="24"/>
      <c r="HID1268" s="24"/>
      <c r="HIE1268" s="24"/>
      <c r="HIF1268" s="24"/>
      <c r="HIG1268" s="24"/>
      <c r="HIH1268" s="24"/>
      <c r="HII1268" s="24"/>
      <c r="HIJ1268" s="24"/>
      <c r="HIK1268" s="24"/>
      <c r="HIL1268" s="24"/>
      <c r="HIM1268" s="24"/>
      <c r="HIN1268" s="24"/>
      <c r="HIO1268" s="24"/>
      <c r="HIP1268" s="24"/>
      <c r="HIQ1268" s="24"/>
      <c r="HIR1268" s="24"/>
      <c r="HIS1268" s="24"/>
      <c r="HIT1268" s="24"/>
      <c r="HIU1268" s="24"/>
      <c r="HIV1268" s="24"/>
      <c r="HIW1268" s="24"/>
      <c r="HIX1268" s="24"/>
      <c r="HIY1268" s="24"/>
      <c r="HIZ1268" s="24"/>
      <c r="HJA1268" s="24"/>
      <c r="HJB1268" s="24"/>
      <c r="HJC1268" s="24"/>
      <c r="HJD1268" s="24"/>
      <c r="HJE1268" s="24"/>
      <c r="HJF1268" s="24"/>
      <c r="HJG1268" s="24"/>
      <c r="HJH1268" s="24"/>
      <c r="HJI1268" s="24"/>
      <c r="HJJ1268" s="24"/>
      <c r="HJK1268" s="24"/>
      <c r="HJL1268" s="24"/>
      <c r="HJM1268" s="24"/>
      <c r="HJN1268" s="24"/>
      <c r="HJO1268" s="24"/>
      <c r="HJP1268" s="24"/>
      <c r="HJQ1268" s="24"/>
      <c r="HJR1268" s="24"/>
      <c r="HJS1268" s="24"/>
      <c r="HJT1268" s="24"/>
      <c r="HJU1268" s="24"/>
      <c r="HJV1268" s="24"/>
      <c r="HJW1268" s="24"/>
      <c r="HJX1268" s="24"/>
      <c r="HJY1268" s="24"/>
      <c r="HJZ1268" s="24"/>
      <c r="HKA1268" s="24"/>
      <c r="HKB1268" s="24"/>
      <c r="HKC1268" s="24"/>
      <c r="HKD1268" s="24"/>
      <c r="HKE1268" s="24"/>
      <c r="HKF1268" s="24"/>
      <c r="HKG1268" s="24"/>
      <c r="HKH1268" s="24"/>
      <c r="HKI1268" s="24"/>
      <c r="HKJ1268" s="24"/>
      <c r="HKK1268" s="24"/>
      <c r="HKL1268" s="24"/>
      <c r="HKM1268" s="24"/>
      <c r="HKN1268" s="24"/>
      <c r="HKO1268" s="24"/>
      <c r="HKP1268" s="24"/>
      <c r="HKQ1268" s="24"/>
      <c r="HKR1268" s="24"/>
      <c r="HKS1268" s="24"/>
      <c r="HKT1268" s="24"/>
      <c r="HKU1268" s="24"/>
      <c r="HKV1268" s="24"/>
      <c r="HKW1268" s="24"/>
      <c r="HKX1268" s="24"/>
      <c r="HKY1268" s="24"/>
      <c r="HKZ1268" s="24"/>
      <c r="HLA1268" s="24"/>
      <c r="HLB1268" s="24"/>
      <c r="HLC1268" s="24"/>
      <c r="HLD1268" s="24"/>
      <c r="HLE1268" s="24"/>
      <c r="HLF1268" s="24"/>
      <c r="HLG1268" s="24"/>
      <c r="HLH1268" s="24"/>
      <c r="HLI1268" s="24"/>
      <c r="HLJ1268" s="24"/>
      <c r="HLK1268" s="24"/>
      <c r="HLL1268" s="24"/>
      <c r="HLM1268" s="24"/>
      <c r="HLN1268" s="24"/>
      <c r="HLO1268" s="24"/>
      <c r="HLP1268" s="24"/>
      <c r="HLQ1268" s="24"/>
      <c r="HLR1268" s="24"/>
      <c r="HLS1268" s="24"/>
      <c r="HLT1268" s="24"/>
      <c r="HLU1268" s="24"/>
      <c r="HLV1268" s="24"/>
      <c r="HLW1268" s="24"/>
      <c r="HLX1268" s="24"/>
      <c r="HLY1268" s="24"/>
      <c r="HLZ1268" s="24"/>
      <c r="HMA1268" s="24"/>
      <c r="HMB1268" s="24"/>
      <c r="HMC1268" s="24"/>
      <c r="HMD1268" s="24"/>
      <c r="HME1268" s="24"/>
      <c r="HMF1268" s="24"/>
      <c r="HMG1268" s="24"/>
      <c r="HMH1268" s="24"/>
      <c r="HMI1268" s="24"/>
      <c r="HMJ1268" s="24"/>
      <c r="HMK1268" s="24"/>
      <c r="HML1268" s="24"/>
      <c r="HMM1268" s="24"/>
      <c r="HMN1268" s="24"/>
      <c r="HMO1268" s="24"/>
      <c r="HMP1268" s="24"/>
      <c r="HMQ1268" s="24"/>
      <c r="HMR1268" s="24"/>
      <c r="HMS1268" s="24"/>
      <c r="HMT1268" s="24"/>
      <c r="HMU1268" s="24"/>
      <c r="HMV1268" s="24"/>
      <c r="HMW1268" s="24"/>
      <c r="HMX1268" s="24"/>
      <c r="HMY1268" s="24"/>
      <c r="HMZ1268" s="24"/>
      <c r="HNA1268" s="24"/>
      <c r="HNB1268" s="24"/>
      <c r="HNC1268" s="24"/>
      <c r="HND1268" s="24"/>
      <c r="HNE1268" s="24"/>
      <c r="HNF1268" s="24"/>
      <c r="HNG1268" s="24"/>
      <c r="HNH1268" s="24"/>
      <c r="HNI1268" s="24"/>
      <c r="HNJ1268" s="24"/>
      <c r="HNK1268" s="24"/>
      <c r="HNL1268" s="24"/>
      <c r="HNM1268" s="24"/>
      <c r="HNN1268" s="24"/>
      <c r="HNO1268" s="24"/>
      <c r="HNP1268" s="24"/>
      <c r="HNQ1268" s="24"/>
      <c r="HNR1268" s="24"/>
      <c r="HNS1268" s="24"/>
      <c r="HNT1268" s="24"/>
      <c r="HNU1268" s="24"/>
      <c r="HNV1268" s="24"/>
      <c r="HNW1268" s="24"/>
      <c r="HNX1268" s="24"/>
      <c r="HNY1268" s="24"/>
      <c r="HNZ1268" s="24"/>
      <c r="HOA1268" s="24"/>
      <c r="HOB1268" s="24"/>
      <c r="HOC1268" s="24"/>
      <c r="HOD1268" s="24"/>
      <c r="HOE1268" s="24"/>
      <c r="HOF1268" s="24"/>
      <c r="HOG1268" s="24"/>
      <c r="HOH1268" s="24"/>
      <c r="HOI1268" s="24"/>
      <c r="HOJ1268" s="24"/>
      <c r="HOK1268" s="24"/>
      <c r="HOL1268" s="24"/>
      <c r="HOM1268" s="24"/>
      <c r="HON1268" s="24"/>
      <c r="HOO1268" s="24"/>
      <c r="HOP1268" s="24"/>
      <c r="HOQ1268" s="24"/>
      <c r="HOR1268" s="24"/>
      <c r="HOS1268" s="24"/>
      <c r="HOT1268" s="24"/>
      <c r="HOU1268" s="24"/>
      <c r="HOV1268" s="24"/>
      <c r="HOW1268" s="24"/>
      <c r="HOX1268" s="24"/>
      <c r="HOY1268" s="24"/>
      <c r="HOZ1268" s="24"/>
      <c r="HPA1268" s="24"/>
      <c r="HPB1268" s="24"/>
      <c r="HPC1268" s="24"/>
      <c r="HPD1268" s="24"/>
      <c r="HPE1268" s="24"/>
      <c r="HPF1268" s="24"/>
      <c r="HPG1268" s="24"/>
      <c r="HPH1268" s="24"/>
      <c r="HPI1268" s="24"/>
      <c r="HPJ1268" s="24"/>
      <c r="HPK1268" s="24"/>
      <c r="HPL1268" s="24"/>
      <c r="HPM1268" s="24"/>
      <c r="HPN1268" s="24"/>
      <c r="HPO1268" s="24"/>
      <c r="HPP1268" s="24"/>
      <c r="HPQ1268" s="24"/>
      <c r="HPR1268" s="24"/>
      <c r="HPS1268" s="24"/>
      <c r="HPT1268" s="24"/>
      <c r="HPU1268" s="24"/>
      <c r="HPV1268" s="24"/>
      <c r="HPW1268" s="24"/>
      <c r="HPX1268" s="24"/>
      <c r="HPY1268" s="24"/>
      <c r="HPZ1268" s="24"/>
      <c r="HQA1268" s="24"/>
      <c r="HQB1268" s="24"/>
      <c r="HQC1268" s="24"/>
      <c r="HQD1268" s="24"/>
      <c r="HQE1268" s="24"/>
      <c r="HQF1268" s="24"/>
      <c r="HQG1268" s="24"/>
      <c r="HQH1268" s="24"/>
      <c r="HQI1268" s="24"/>
      <c r="HQJ1268" s="24"/>
      <c r="HQK1268" s="24"/>
      <c r="HQL1268" s="24"/>
      <c r="HQM1268" s="24"/>
      <c r="HQN1268" s="24"/>
      <c r="HQO1268" s="24"/>
      <c r="HQP1268" s="24"/>
      <c r="HQQ1268" s="24"/>
      <c r="HQR1268" s="24"/>
      <c r="HQS1268" s="24"/>
      <c r="HQT1268" s="24"/>
      <c r="HQU1268" s="24"/>
      <c r="HQV1268" s="24"/>
      <c r="HQW1268" s="24"/>
      <c r="HQX1268" s="24"/>
      <c r="HQY1268" s="24"/>
      <c r="HQZ1268" s="24"/>
      <c r="HRA1268" s="24"/>
      <c r="HRB1268" s="24"/>
      <c r="HRC1268" s="24"/>
      <c r="HRD1268" s="24"/>
      <c r="HRE1268" s="24"/>
      <c r="HRF1268" s="24"/>
      <c r="HRG1268" s="24"/>
      <c r="HRH1268" s="24"/>
      <c r="HRI1268" s="24"/>
      <c r="HRJ1268" s="24"/>
      <c r="HRK1268" s="24"/>
      <c r="HRL1268" s="24"/>
      <c r="HRM1268" s="24"/>
      <c r="HRN1268" s="24"/>
      <c r="HRO1268" s="24"/>
      <c r="HRP1268" s="24"/>
      <c r="HRQ1268" s="24"/>
      <c r="HRR1268" s="24"/>
      <c r="HRS1268" s="24"/>
      <c r="HRT1268" s="24"/>
      <c r="HRU1268" s="24"/>
      <c r="HRV1268" s="24"/>
      <c r="HRW1268" s="24"/>
      <c r="HRX1268" s="24"/>
      <c r="HRY1268" s="24"/>
      <c r="HRZ1268" s="24"/>
      <c r="HSA1268" s="24"/>
      <c r="HSB1268" s="24"/>
      <c r="HSC1268" s="24"/>
      <c r="HSD1268" s="24"/>
      <c r="HSE1268" s="24"/>
      <c r="HSF1268" s="24"/>
      <c r="HSG1268" s="24"/>
      <c r="HSH1268" s="24"/>
      <c r="HSI1268" s="24"/>
      <c r="HSJ1268" s="24"/>
      <c r="HSK1268" s="24"/>
      <c r="HSL1268" s="24"/>
      <c r="HSM1268" s="24"/>
      <c r="HSN1268" s="24"/>
      <c r="HSO1268" s="24"/>
      <c r="HSP1268" s="24"/>
      <c r="HSQ1268" s="24"/>
      <c r="HSR1268" s="24"/>
      <c r="HSS1268" s="24"/>
      <c r="HST1268" s="24"/>
      <c r="HSU1268" s="24"/>
      <c r="HSV1268" s="24"/>
      <c r="HSW1268" s="24"/>
      <c r="HSX1268" s="24"/>
      <c r="HSY1268" s="24"/>
      <c r="HSZ1268" s="24"/>
      <c r="HTA1268" s="24"/>
      <c r="HTB1268" s="24"/>
      <c r="HTC1268" s="24"/>
      <c r="HTD1268" s="24"/>
      <c r="HTE1268" s="24"/>
      <c r="HTF1268" s="24"/>
      <c r="HTG1268" s="24"/>
      <c r="HTH1268" s="24"/>
      <c r="HTI1268" s="24"/>
      <c r="HTJ1268" s="24"/>
      <c r="HTK1268" s="24"/>
      <c r="HTL1268" s="24"/>
      <c r="HTM1268" s="24"/>
      <c r="HTN1268" s="24"/>
      <c r="HTO1268" s="24"/>
      <c r="HTP1268" s="24"/>
      <c r="HTQ1268" s="24"/>
      <c r="HTR1268" s="24"/>
      <c r="HTS1268" s="24"/>
      <c r="HTT1268" s="24"/>
      <c r="HTU1268" s="24"/>
      <c r="HTV1268" s="24"/>
      <c r="HTW1268" s="24"/>
      <c r="HTX1268" s="24"/>
      <c r="HTY1268" s="24"/>
      <c r="HTZ1268" s="24"/>
      <c r="HUA1268" s="24"/>
      <c r="HUB1268" s="24"/>
      <c r="HUC1268" s="24"/>
      <c r="HUD1268" s="24"/>
      <c r="HUE1268" s="24"/>
      <c r="HUF1268" s="24"/>
      <c r="HUG1268" s="24"/>
      <c r="HUH1268" s="24"/>
      <c r="HUI1268" s="24"/>
      <c r="HUJ1268" s="24"/>
      <c r="HUK1268" s="24"/>
      <c r="HUL1268" s="24"/>
      <c r="HUM1268" s="24"/>
      <c r="HUN1268" s="24"/>
      <c r="HUO1268" s="24"/>
      <c r="HUP1268" s="24"/>
      <c r="HUQ1268" s="24"/>
      <c r="HUR1268" s="24"/>
      <c r="HUS1268" s="24"/>
      <c r="HUT1268" s="24"/>
      <c r="HUU1268" s="24"/>
      <c r="HUV1268" s="24"/>
      <c r="HUW1268" s="24"/>
      <c r="HUX1268" s="24"/>
      <c r="HUY1268" s="24"/>
      <c r="HUZ1268" s="24"/>
      <c r="HVA1268" s="24"/>
      <c r="HVB1268" s="24"/>
      <c r="HVC1268" s="24"/>
      <c r="HVD1268" s="24"/>
      <c r="HVE1268" s="24"/>
      <c r="HVF1268" s="24"/>
      <c r="HVG1268" s="24"/>
      <c r="HVH1268" s="24"/>
      <c r="HVI1268" s="24"/>
      <c r="HVJ1268" s="24"/>
      <c r="HVK1268" s="24"/>
      <c r="HVL1268" s="24"/>
      <c r="HVM1268" s="24"/>
      <c r="HVN1268" s="24"/>
      <c r="HVO1268" s="24"/>
      <c r="HVP1268" s="24"/>
      <c r="HVQ1268" s="24"/>
      <c r="HVR1268" s="24"/>
      <c r="HVS1268" s="24"/>
      <c r="HVT1268" s="24"/>
      <c r="HVU1268" s="24"/>
      <c r="HVV1268" s="24"/>
      <c r="HVW1268" s="24"/>
      <c r="HVX1268" s="24"/>
      <c r="HVY1268" s="24"/>
      <c r="HVZ1268" s="24"/>
      <c r="HWA1268" s="24"/>
      <c r="HWB1268" s="24"/>
      <c r="HWC1268" s="24"/>
      <c r="HWD1268" s="24"/>
      <c r="HWE1268" s="24"/>
      <c r="HWF1268" s="24"/>
      <c r="HWG1268" s="24"/>
      <c r="HWH1268" s="24"/>
      <c r="HWI1268" s="24"/>
      <c r="HWJ1268" s="24"/>
      <c r="HWK1268" s="24"/>
      <c r="HWL1268" s="24"/>
      <c r="HWM1268" s="24"/>
      <c r="HWN1268" s="24"/>
      <c r="HWO1268" s="24"/>
      <c r="HWP1268" s="24"/>
      <c r="HWQ1268" s="24"/>
      <c r="HWR1268" s="24"/>
      <c r="HWS1268" s="24"/>
      <c r="HWT1268" s="24"/>
      <c r="HWU1268" s="24"/>
      <c r="HWV1268" s="24"/>
      <c r="HWW1268" s="24"/>
      <c r="HWX1268" s="24"/>
      <c r="HWY1268" s="24"/>
      <c r="HWZ1268" s="24"/>
      <c r="HXA1268" s="24"/>
      <c r="HXB1268" s="24"/>
      <c r="HXC1268" s="24"/>
      <c r="HXD1268" s="24"/>
      <c r="HXE1268" s="24"/>
      <c r="HXF1268" s="24"/>
      <c r="HXG1268" s="24"/>
      <c r="HXH1268" s="24"/>
      <c r="HXI1268" s="24"/>
      <c r="HXJ1268" s="24"/>
      <c r="HXK1268" s="24"/>
      <c r="HXL1268" s="24"/>
      <c r="HXM1268" s="24"/>
      <c r="HXN1268" s="24"/>
      <c r="HXO1268" s="24"/>
      <c r="HXP1268" s="24"/>
      <c r="HXQ1268" s="24"/>
      <c r="HXR1268" s="24"/>
      <c r="HXS1268" s="24"/>
      <c r="HXT1268" s="24"/>
      <c r="HXU1268" s="24"/>
      <c r="HXV1268" s="24"/>
      <c r="HXW1268" s="24"/>
      <c r="HXX1268" s="24"/>
      <c r="HXY1268" s="24"/>
      <c r="HXZ1268" s="24"/>
      <c r="HYA1268" s="24"/>
      <c r="HYB1268" s="24"/>
      <c r="HYC1268" s="24"/>
      <c r="HYD1268" s="24"/>
      <c r="HYE1268" s="24"/>
      <c r="HYF1268" s="24"/>
      <c r="HYG1268" s="24"/>
      <c r="HYH1268" s="24"/>
      <c r="HYI1268" s="24"/>
      <c r="HYJ1268" s="24"/>
      <c r="HYK1268" s="24"/>
      <c r="HYL1268" s="24"/>
      <c r="HYM1268" s="24"/>
      <c r="HYN1268" s="24"/>
      <c r="HYO1268" s="24"/>
      <c r="HYP1268" s="24"/>
      <c r="HYQ1268" s="24"/>
      <c r="HYR1268" s="24"/>
      <c r="HYS1268" s="24"/>
      <c r="HYT1268" s="24"/>
      <c r="HYU1268" s="24"/>
      <c r="HYV1268" s="24"/>
      <c r="HYW1268" s="24"/>
      <c r="HYX1268" s="24"/>
      <c r="HYY1268" s="24"/>
      <c r="HYZ1268" s="24"/>
      <c r="HZA1268" s="24"/>
      <c r="HZB1268" s="24"/>
      <c r="HZC1268" s="24"/>
      <c r="HZD1268" s="24"/>
      <c r="HZE1268" s="24"/>
      <c r="HZF1268" s="24"/>
      <c r="HZG1268" s="24"/>
      <c r="HZH1268" s="24"/>
      <c r="HZI1268" s="24"/>
      <c r="HZJ1268" s="24"/>
      <c r="HZK1268" s="24"/>
      <c r="HZL1268" s="24"/>
      <c r="HZM1268" s="24"/>
      <c r="HZN1268" s="24"/>
      <c r="HZO1268" s="24"/>
      <c r="HZP1268" s="24"/>
      <c r="HZQ1268" s="24"/>
      <c r="HZR1268" s="24"/>
      <c r="HZS1268" s="24"/>
      <c r="HZT1268" s="24"/>
      <c r="HZU1268" s="24"/>
      <c r="HZV1268" s="24"/>
      <c r="HZW1268" s="24"/>
      <c r="HZX1268" s="24"/>
      <c r="HZY1268" s="24"/>
      <c r="HZZ1268" s="24"/>
      <c r="IAA1268" s="24"/>
      <c r="IAB1268" s="24"/>
      <c r="IAC1268" s="24"/>
      <c r="IAD1268" s="24"/>
      <c r="IAE1268" s="24"/>
      <c r="IAF1268" s="24"/>
      <c r="IAG1268" s="24"/>
      <c r="IAH1268" s="24"/>
      <c r="IAI1268" s="24"/>
      <c r="IAJ1268" s="24"/>
      <c r="IAK1268" s="24"/>
      <c r="IAL1268" s="24"/>
      <c r="IAM1268" s="24"/>
      <c r="IAN1268" s="24"/>
      <c r="IAO1268" s="24"/>
      <c r="IAP1268" s="24"/>
      <c r="IAQ1268" s="24"/>
      <c r="IAR1268" s="24"/>
      <c r="IAS1268" s="24"/>
      <c r="IAT1268" s="24"/>
      <c r="IAU1268" s="24"/>
      <c r="IAV1268" s="24"/>
      <c r="IAW1268" s="24"/>
      <c r="IAX1268" s="24"/>
      <c r="IAY1268" s="24"/>
      <c r="IAZ1268" s="24"/>
      <c r="IBA1268" s="24"/>
      <c r="IBB1268" s="24"/>
      <c r="IBC1268" s="24"/>
      <c r="IBD1268" s="24"/>
      <c r="IBE1268" s="24"/>
      <c r="IBF1268" s="24"/>
      <c r="IBG1268" s="24"/>
      <c r="IBH1268" s="24"/>
      <c r="IBI1268" s="24"/>
      <c r="IBJ1268" s="24"/>
      <c r="IBK1268" s="24"/>
      <c r="IBL1268" s="24"/>
      <c r="IBM1268" s="24"/>
      <c r="IBN1268" s="24"/>
      <c r="IBO1268" s="24"/>
      <c r="IBP1268" s="24"/>
      <c r="IBQ1268" s="24"/>
      <c r="IBR1268" s="24"/>
      <c r="IBS1268" s="24"/>
      <c r="IBT1268" s="24"/>
      <c r="IBU1268" s="24"/>
      <c r="IBV1268" s="24"/>
      <c r="IBW1268" s="24"/>
      <c r="IBX1268" s="24"/>
      <c r="IBY1268" s="24"/>
      <c r="IBZ1268" s="24"/>
      <c r="ICA1268" s="24"/>
      <c r="ICB1268" s="24"/>
      <c r="ICC1268" s="24"/>
      <c r="ICD1268" s="24"/>
      <c r="ICE1268" s="24"/>
      <c r="ICF1268" s="24"/>
      <c r="ICG1268" s="24"/>
      <c r="ICH1268" s="24"/>
      <c r="ICI1268" s="24"/>
      <c r="ICJ1268" s="24"/>
      <c r="ICK1268" s="24"/>
      <c r="ICL1268" s="24"/>
      <c r="ICM1268" s="24"/>
      <c r="ICN1268" s="24"/>
      <c r="ICO1268" s="24"/>
      <c r="ICP1268" s="24"/>
      <c r="ICQ1268" s="24"/>
      <c r="ICR1268" s="24"/>
      <c r="ICS1268" s="24"/>
      <c r="ICT1268" s="24"/>
      <c r="ICU1268" s="24"/>
      <c r="ICV1268" s="24"/>
      <c r="ICW1268" s="24"/>
      <c r="ICX1268" s="24"/>
      <c r="ICY1268" s="24"/>
      <c r="ICZ1268" s="24"/>
      <c r="IDA1268" s="24"/>
      <c r="IDB1268" s="24"/>
      <c r="IDC1268" s="24"/>
      <c r="IDD1268" s="24"/>
      <c r="IDE1268" s="24"/>
      <c r="IDF1268" s="24"/>
      <c r="IDG1268" s="24"/>
      <c r="IDH1268" s="24"/>
      <c r="IDI1268" s="24"/>
      <c r="IDJ1268" s="24"/>
      <c r="IDK1268" s="24"/>
      <c r="IDL1268" s="24"/>
      <c r="IDM1268" s="24"/>
      <c r="IDN1268" s="24"/>
      <c r="IDO1268" s="24"/>
      <c r="IDP1268" s="24"/>
      <c r="IDQ1268" s="24"/>
      <c r="IDR1268" s="24"/>
      <c r="IDS1268" s="24"/>
      <c r="IDT1268" s="24"/>
      <c r="IDU1268" s="24"/>
      <c r="IDV1268" s="24"/>
      <c r="IDW1268" s="24"/>
      <c r="IDX1268" s="24"/>
      <c r="IDY1268" s="24"/>
      <c r="IDZ1268" s="24"/>
      <c r="IEA1268" s="24"/>
      <c r="IEB1268" s="24"/>
      <c r="IEC1268" s="24"/>
      <c r="IED1268" s="24"/>
      <c r="IEE1268" s="24"/>
      <c r="IEF1268" s="24"/>
      <c r="IEG1268" s="24"/>
      <c r="IEH1268" s="24"/>
      <c r="IEI1268" s="24"/>
      <c r="IEJ1268" s="24"/>
      <c r="IEK1268" s="24"/>
      <c r="IEL1268" s="24"/>
      <c r="IEM1268" s="24"/>
      <c r="IEN1268" s="24"/>
      <c r="IEO1268" s="24"/>
      <c r="IEP1268" s="24"/>
      <c r="IEQ1268" s="24"/>
      <c r="IER1268" s="24"/>
      <c r="IES1268" s="24"/>
      <c r="IET1268" s="24"/>
      <c r="IEU1268" s="24"/>
      <c r="IEV1268" s="24"/>
      <c r="IEW1268" s="24"/>
      <c r="IEX1268" s="24"/>
      <c r="IEY1268" s="24"/>
      <c r="IEZ1268" s="24"/>
      <c r="IFA1268" s="24"/>
      <c r="IFB1268" s="24"/>
      <c r="IFC1268" s="24"/>
      <c r="IFD1268" s="24"/>
      <c r="IFE1268" s="24"/>
      <c r="IFF1268" s="24"/>
      <c r="IFG1268" s="24"/>
      <c r="IFH1268" s="24"/>
      <c r="IFI1268" s="24"/>
      <c r="IFJ1268" s="24"/>
      <c r="IFK1268" s="24"/>
      <c r="IFL1268" s="24"/>
      <c r="IFM1268" s="24"/>
      <c r="IFN1268" s="24"/>
      <c r="IFO1268" s="24"/>
      <c r="IFP1268" s="24"/>
      <c r="IFQ1268" s="24"/>
      <c r="IFR1268" s="24"/>
      <c r="IFS1268" s="24"/>
      <c r="IFT1268" s="24"/>
      <c r="IFU1268" s="24"/>
      <c r="IFV1268" s="24"/>
      <c r="IFW1268" s="24"/>
      <c r="IFX1268" s="24"/>
      <c r="IFY1268" s="24"/>
      <c r="IFZ1268" s="24"/>
      <c r="IGA1268" s="24"/>
      <c r="IGB1268" s="24"/>
      <c r="IGC1268" s="24"/>
      <c r="IGD1268" s="24"/>
      <c r="IGE1268" s="24"/>
      <c r="IGF1268" s="24"/>
      <c r="IGG1268" s="24"/>
      <c r="IGH1268" s="24"/>
      <c r="IGI1268" s="24"/>
      <c r="IGJ1268" s="24"/>
      <c r="IGK1268" s="24"/>
      <c r="IGL1268" s="24"/>
      <c r="IGM1268" s="24"/>
      <c r="IGN1268" s="24"/>
      <c r="IGO1268" s="24"/>
      <c r="IGP1268" s="24"/>
      <c r="IGQ1268" s="24"/>
      <c r="IGR1268" s="24"/>
      <c r="IGS1268" s="24"/>
      <c r="IGT1268" s="24"/>
      <c r="IGU1268" s="24"/>
      <c r="IGV1268" s="24"/>
      <c r="IGW1268" s="24"/>
      <c r="IGX1268" s="24"/>
      <c r="IGY1268" s="24"/>
      <c r="IGZ1268" s="24"/>
      <c r="IHA1268" s="24"/>
      <c r="IHB1268" s="24"/>
      <c r="IHC1268" s="24"/>
      <c r="IHD1268" s="24"/>
      <c r="IHE1268" s="24"/>
      <c r="IHF1268" s="24"/>
      <c r="IHG1268" s="24"/>
      <c r="IHH1268" s="24"/>
      <c r="IHI1268" s="24"/>
      <c r="IHJ1268" s="24"/>
      <c r="IHK1268" s="24"/>
      <c r="IHL1268" s="24"/>
      <c r="IHM1268" s="24"/>
      <c r="IHN1268" s="24"/>
      <c r="IHO1268" s="24"/>
      <c r="IHP1268" s="24"/>
      <c r="IHQ1268" s="24"/>
      <c r="IHR1268" s="24"/>
      <c r="IHS1268" s="24"/>
      <c r="IHT1268" s="24"/>
      <c r="IHU1268" s="24"/>
      <c r="IHV1268" s="24"/>
      <c r="IHW1268" s="24"/>
      <c r="IHX1268" s="24"/>
      <c r="IHY1268" s="24"/>
      <c r="IHZ1268" s="24"/>
      <c r="IIA1268" s="24"/>
      <c r="IIB1268" s="24"/>
      <c r="IIC1268" s="24"/>
      <c r="IID1268" s="24"/>
      <c r="IIE1268" s="24"/>
      <c r="IIF1268" s="24"/>
      <c r="IIG1268" s="24"/>
      <c r="IIH1268" s="24"/>
      <c r="III1268" s="24"/>
      <c r="IIJ1268" s="24"/>
      <c r="IIK1268" s="24"/>
      <c r="IIL1268" s="24"/>
      <c r="IIM1268" s="24"/>
      <c r="IIN1268" s="24"/>
      <c r="IIO1268" s="24"/>
      <c r="IIP1268" s="24"/>
      <c r="IIQ1268" s="24"/>
      <c r="IIR1268" s="24"/>
      <c r="IIS1268" s="24"/>
      <c r="IIT1268" s="24"/>
      <c r="IIU1268" s="24"/>
      <c r="IIV1268" s="24"/>
      <c r="IIW1268" s="24"/>
      <c r="IIX1268" s="24"/>
      <c r="IIY1268" s="24"/>
      <c r="IIZ1268" s="24"/>
      <c r="IJA1268" s="24"/>
      <c r="IJB1268" s="24"/>
      <c r="IJC1268" s="24"/>
      <c r="IJD1268" s="24"/>
      <c r="IJE1268" s="24"/>
      <c r="IJF1268" s="24"/>
      <c r="IJG1268" s="24"/>
      <c r="IJH1268" s="24"/>
      <c r="IJI1268" s="24"/>
      <c r="IJJ1268" s="24"/>
      <c r="IJK1268" s="24"/>
      <c r="IJL1268" s="24"/>
      <c r="IJM1268" s="24"/>
      <c r="IJN1268" s="24"/>
      <c r="IJO1268" s="24"/>
      <c r="IJP1268" s="24"/>
      <c r="IJQ1268" s="24"/>
      <c r="IJR1268" s="24"/>
      <c r="IJS1268" s="24"/>
      <c r="IJT1268" s="24"/>
      <c r="IJU1268" s="24"/>
      <c r="IJV1268" s="24"/>
      <c r="IJW1268" s="24"/>
      <c r="IJX1268" s="24"/>
      <c r="IJY1268" s="24"/>
      <c r="IJZ1268" s="24"/>
      <c r="IKA1268" s="24"/>
      <c r="IKB1268" s="24"/>
      <c r="IKC1268" s="24"/>
      <c r="IKD1268" s="24"/>
      <c r="IKE1268" s="24"/>
      <c r="IKF1268" s="24"/>
      <c r="IKG1268" s="24"/>
      <c r="IKH1268" s="24"/>
      <c r="IKI1268" s="24"/>
      <c r="IKJ1268" s="24"/>
      <c r="IKK1268" s="24"/>
      <c r="IKL1268" s="24"/>
      <c r="IKM1268" s="24"/>
      <c r="IKN1268" s="24"/>
      <c r="IKO1268" s="24"/>
      <c r="IKP1268" s="24"/>
      <c r="IKQ1268" s="24"/>
      <c r="IKR1268" s="24"/>
      <c r="IKS1268" s="24"/>
      <c r="IKT1268" s="24"/>
      <c r="IKU1268" s="24"/>
      <c r="IKV1268" s="24"/>
      <c r="IKW1268" s="24"/>
      <c r="IKX1268" s="24"/>
      <c r="IKY1268" s="24"/>
      <c r="IKZ1268" s="24"/>
      <c r="ILA1268" s="24"/>
      <c r="ILB1268" s="24"/>
      <c r="ILC1268" s="24"/>
      <c r="ILD1268" s="24"/>
      <c r="ILE1268" s="24"/>
      <c r="ILF1268" s="24"/>
      <c r="ILG1268" s="24"/>
      <c r="ILH1268" s="24"/>
      <c r="ILI1268" s="24"/>
      <c r="ILJ1268" s="24"/>
      <c r="ILK1268" s="24"/>
      <c r="ILL1268" s="24"/>
      <c r="ILM1268" s="24"/>
      <c r="ILN1268" s="24"/>
      <c r="ILO1268" s="24"/>
      <c r="ILP1268" s="24"/>
      <c r="ILQ1268" s="24"/>
      <c r="ILR1268" s="24"/>
      <c r="ILS1268" s="24"/>
      <c r="ILT1268" s="24"/>
      <c r="ILU1268" s="24"/>
      <c r="ILV1268" s="24"/>
      <c r="ILW1268" s="24"/>
      <c r="ILX1268" s="24"/>
      <c r="ILY1268" s="24"/>
      <c r="ILZ1268" s="24"/>
      <c r="IMA1268" s="24"/>
      <c r="IMB1268" s="24"/>
      <c r="IMC1268" s="24"/>
      <c r="IMD1268" s="24"/>
      <c r="IME1268" s="24"/>
      <c r="IMF1268" s="24"/>
      <c r="IMG1268" s="24"/>
      <c r="IMH1268" s="24"/>
      <c r="IMI1268" s="24"/>
      <c r="IMJ1268" s="24"/>
      <c r="IMK1268" s="24"/>
      <c r="IML1268" s="24"/>
      <c r="IMM1268" s="24"/>
      <c r="IMN1268" s="24"/>
      <c r="IMO1268" s="24"/>
      <c r="IMP1268" s="24"/>
      <c r="IMQ1268" s="24"/>
      <c r="IMR1268" s="24"/>
      <c r="IMS1268" s="24"/>
      <c r="IMT1268" s="24"/>
      <c r="IMU1268" s="24"/>
      <c r="IMV1268" s="24"/>
      <c r="IMW1268" s="24"/>
      <c r="IMX1268" s="24"/>
      <c r="IMY1268" s="24"/>
      <c r="IMZ1268" s="24"/>
      <c r="INA1268" s="24"/>
      <c r="INB1268" s="24"/>
      <c r="INC1268" s="24"/>
      <c r="IND1268" s="24"/>
      <c r="INE1268" s="24"/>
      <c r="INF1268" s="24"/>
      <c r="ING1268" s="24"/>
      <c r="INH1268" s="24"/>
      <c r="INI1268" s="24"/>
      <c r="INJ1268" s="24"/>
      <c r="INK1268" s="24"/>
      <c r="INL1268" s="24"/>
      <c r="INM1268" s="24"/>
      <c r="INN1268" s="24"/>
      <c r="INO1268" s="24"/>
      <c r="INP1268" s="24"/>
      <c r="INQ1268" s="24"/>
      <c r="INR1268" s="24"/>
      <c r="INS1268" s="24"/>
      <c r="INT1268" s="24"/>
      <c r="INU1268" s="24"/>
      <c r="INV1268" s="24"/>
      <c r="INW1268" s="24"/>
      <c r="INX1268" s="24"/>
      <c r="INY1268" s="24"/>
      <c r="INZ1268" s="24"/>
      <c r="IOA1268" s="24"/>
      <c r="IOB1268" s="24"/>
      <c r="IOC1268" s="24"/>
      <c r="IOD1268" s="24"/>
      <c r="IOE1268" s="24"/>
      <c r="IOF1268" s="24"/>
      <c r="IOG1268" s="24"/>
      <c r="IOH1268" s="24"/>
      <c r="IOI1268" s="24"/>
      <c r="IOJ1268" s="24"/>
      <c r="IOK1268" s="24"/>
      <c r="IOL1268" s="24"/>
      <c r="IOM1268" s="24"/>
      <c r="ION1268" s="24"/>
      <c r="IOO1268" s="24"/>
      <c r="IOP1268" s="24"/>
      <c r="IOQ1268" s="24"/>
      <c r="IOR1268" s="24"/>
      <c r="IOS1268" s="24"/>
      <c r="IOT1268" s="24"/>
      <c r="IOU1268" s="24"/>
      <c r="IOV1268" s="24"/>
      <c r="IOW1268" s="24"/>
      <c r="IOX1268" s="24"/>
      <c r="IOY1268" s="24"/>
      <c r="IOZ1268" s="24"/>
      <c r="IPA1268" s="24"/>
      <c r="IPB1268" s="24"/>
      <c r="IPC1268" s="24"/>
      <c r="IPD1268" s="24"/>
      <c r="IPE1268" s="24"/>
      <c r="IPF1268" s="24"/>
      <c r="IPG1268" s="24"/>
      <c r="IPH1268" s="24"/>
      <c r="IPI1268" s="24"/>
      <c r="IPJ1268" s="24"/>
      <c r="IPK1268" s="24"/>
      <c r="IPL1268" s="24"/>
      <c r="IPM1268" s="24"/>
      <c r="IPN1268" s="24"/>
      <c r="IPO1268" s="24"/>
      <c r="IPP1268" s="24"/>
      <c r="IPQ1268" s="24"/>
      <c r="IPR1268" s="24"/>
      <c r="IPS1268" s="24"/>
      <c r="IPT1268" s="24"/>
      <c r="IPU1268" s="24"/>
      <c r="IPV1268" s="24"/>
      <c r="IPW1268" s="24"/>
      <c r="IPX1268" s="24"/>
      <c r="IPY1268" s="24"/>
      <c r="IPZ1268" s="24"/>
      <c r="IQA1268" s="24"/>
      <c r="IQB1268" s="24"/>
      <c r="IQC1268" s="24"/>
      <c r="IQD1268" s="24"/>
      <c r="IQE1268" s="24"/>
      <c r="IQF1268" s="24"/>
      <c r="IQG1268" s="24"/>
      <c r="IQH1268" s="24"/>
      <c r="IQI1268" s="24"/>
      <c r="IQJ1268" s="24"/>
      <c r="IQK1268" s="24"/>
      <c r="IQL1268" s="24"/>
      <c r="IQM1268" s="24"/>
      <c r="IQN1268" s="24"/>
      <c r="IQO1268" s="24"/>
      <c r="IQP1268" s="24"/>
      <c r="IQQ1268" s="24"/>
      <c r="IQR1268" s="24"/>
      <c r="IQS1268" s="24"/>
      <c r="IQT1268" s="24"/>
      <c r="IQU1268" s="24"/>
      <c r="IQV1268" s="24"/>
      <c r="IQW1268" s="24"/>
      <c r="IQX1268" s="24"/>
      <c r="IQY1268" s="24"/>
      <c r="IQZ1268" s="24"/>
      <c r="IRA1268" s="24"/>
      <c r="IRB1268" s="24"/>
      <c r="IRC1268" s="24"/>
      <c r="IRD1268" s="24"/>
      <c r="IRE1268" s="24"/>
      <c r="IRF1268" s="24"/>
      <c r="IRG1268" s="24"/>
      <c r="IRH1268" s="24"/>
      <c r="IRI1268" s="24"/>
      <c r="IRJ1268" s="24"/>
      <c r="IRK1268" s="24"/>
      <c r="IRL1268" s="24"/>
      <c r="IRM1268" s="24"/>
      <c r="IRN1268" s="24"/>
      <c r="IRO1268" s="24"/>
      <c r="IRP1268" s="24"/>
      <c r="IRQ1268" s="24"/>
      <c r="IRR1268" s="24"/>
      <c r="IRS1268" s="24"/>
      <c r="IRT1268" s="24"/>
      <c r="IRU1268" s="24"/>
      <c r="IRV1268" s="24"/>
      <c r="IRW1268" s="24"/>
      <c r="IRX1268" s="24"/>
      <c r="IRY1268" s="24"/>
      <c r="IRZ1268" s="24"/>
      <c r="ISA1268" s="24"/>
      <c r="ISB1268" s="24"/>
      <c r="ISC1268" s="24"/>
      <c r="ISD1268" s="24"/>
      <c r="ISE1268" s="24"/>
      <c r="ISF1268" s="24"/>
      <c r="ISG1268" s="24"/>
      <c r="ISH1268" s="24"/>
      <c r="ISI1268" s="24"/>
      <c r="ISJ1268" s="24"/>
      <c r="ISK1268" s="24"/>
      <c r="ISL1268" s="24"/>
      <c r="ISM1268" s="24"/>
      <c r="ISN1268" s="24"/>
      <c r="ISO1268" s="24"/>
      <c r="ISP1268" s="24"/>
      <c r="ISQ1268" s="24"/>
      <c r="ISR1268" s="24"/>
      <c r="ISS1268" s="24"/>
      <c r="IST1268" s="24"/>
      <c r="ISU1268" s="24"/>
      <c r="ISV1268" s="24"/>
      <c r="ISW1268" s="24"/>
      <c r="ISX1268" s="24"/>
      <c r="ISY1268" s="24"/>
      <c r="ISZ1268" s="24"/>
      <c r="ITA1268" s="24"/>
      <c r="ITB1268" s="24"/>
      <c r="ITC1268" s="24"/>
      <c r="ITD1268" s="24"/>
      <c r="ITE1268" s="24"/>
      <c r="ITF1268" s="24"/>
      <c r="ITG1268" s="24"/>
      <c r="ITH1268" s="24"/>
      <c r="ITI1268" s="24"/>
      <c r="ITJ1268" s="24"/>
      <c r="ITK1268" s="24"/>
      <c r="ITL1268" s="24"/>
      <c r="ITM1268" s="24"/>
      <c r="ITN1268" s="24"/>
      <c r="ITO1268" s="24"/>
      <c r="ITP1268" s="24"/>
      <c r="ITQ1268" s="24"/>
      <c r="ITR1268" s="24"/>
      <c r="ITS1268" s="24"/>
      <c r="ITT1268" s="24"/>
      <c r="ITU1268" s="24"/>
      <c r="ITV1268" s="24"/>
      <c r="ITW1268" s="24"/>
      <c r="ITX1268" s="24"/>
      <c r="ITY1268" s="24"/>
      <c r="ITZ1268" s="24"/>
      <c r="IUA1268" s="24"/>
      <c r="IUB1268" s="24"/>
      <c r="IUC1268" s="24"/>
      <c r="IUD1268" s="24"/>
      <c r="IUE1268" s="24"/>
      <c r="IUF1268" s="24"/>
      <c r="IUG1268" s="24"/>
      <c r="IUH1268" s="24"/>
      <c r="IUI1268" s="24"/>
      <c r="IUJ1268" s="24"/>
      <c r="IUK1268" s="24"/>
      <c r="IUL1268" s="24"/>
      <c r="IUM1268" s="24"/>
      <c r="IUN1268" s="24"/>
      <c r="IUO1268" s="24"/>
      <c r="IUP1268" s="24"/>
      <c r="IUQ1268" s="24"/>
      <c r="IUR1268" s="24"/>
      <c r="IUS1268" s="24"/>
      <c r="IUT1268" s="24"/>
      <c r="IUU1268" s="24"/>
      <c r="IUV1268" s="24"/>
      <c r="IUW1268" s="24"/>
      <c r="IUX1268" s="24"/>
      <c r="IUY1268" s="24"/>
      <c r="IUZ1268" s="24"/>
      <c r="IVA1268" s="24"/>
      <c r="IVB1268" s="24"/>
      <c r="IVC1268" s="24"/>
      <c r="IVD1268" s="24"/>
      <c r="IVE1268" s="24"/>
      <c r="IVF1268" s="24"/>
      <c r="IVG1268" s="24"/>
      <c r="IVH1268" s="24"/>
      <c r="IVI1268" s="24"/>
      <c r="IVJ1268" s="24"/>
      <c r="IVK1268" s="24"/>
      <c r="IVL1268" s="24"/>
      <c r="IVM1268" s="24"/>
      <c r="IVN1268" s="24"/>
      <c r="IVO1268" s="24"/>
      <c r="IVP1268" s="24"/>
      <c r="IVQ1268" s="24"/>
      <c r="IVR1268" s="24"/>
      <c r="IVS1268" s="24"/>
      <c r="IVT1268" s="24"/>
      <c r="IVU1268" s="24"/>
      <c r="IVV1268" s="24"/>
      <c r="IVW1268" s="24"/>
      <c r="IVX1268" s="24"/>
      <c r="IVY1268" s="24"/>
      <c r="IVZ1268" s="24"/>
      <c r="IWA1268" s="24"/>
      <c r="IWB1268" s="24"/>
      <c r="IWC1268" s="24"/>
      <c r="IWD1268" s="24"/>
      <c r="IWE1268" s="24"/>
      <c r="IWF1268" s="24"/>
      <c r="IWG1268" s="24"/>
      <c r="IWH1268" s="24"/>
      <c r="IWI1268" s="24"/>
      <c r="IWJ1268" s="24"/>
      <c r="IWK1268" s="24"/>
      <c r="IWL1268" s="24"/>
      <c r="IWM1268" s="24"/>
      <c r="IWN1268" s="24"/>
      <c r="IWO1268" s="24"/>
      <c r="IWP1268" s="24"/>
      <c r="IWQ1268" s="24"/>
      <c r="IWR1268" s="24"/>
      <c r="IWS1268" s="24"/>
      <c r="IWT1268" s="24"/>
      <c r="IWU1268" s="24"/>
      <c r="IWV1268" s="24"/>
      <c r="IWW1268" s="24"/>
      <c r="IWX1268" s="24"/>
      <c r="IWY1268" s="24"/>
      <c r="IWZ1268" s="24"/>
      <c r="IXA1268" s="24"/>
      <c r="IXB1268" s="24"/>
      <c r="IXC1268" s="24"/>
      <c r="IXD1268" s="24"/>
      <c r="IXE1268" s="24"/>
      <c r="IXF1268" s="24"/>
      <c r="IXG1268" s="24"/>
      <c r="IXH1268" s="24"/>
      <c r="IXI1268" s="24"/>
      <c r="IXJ1268" s="24"/>
      <c r="IXK1268" s="24"/>
      <c r="IXL1268" s="24"/>
      <c r="IXM1268" s="24"/>
      <c r="IXN1268" s="24"/>
      <c r="IXO1268" s="24"/>
      <c r="IXP1268" s="24"/>
      <c r="IXQ1268" s="24"/>
      <c r="IXR1268" s="24"/>
      <c r="IXS1268" s="24"/>
      <c r="IXT1268" s="24"/>
      <c r="IXU1268" s="24"/>
      <c r="IXV1268" s="24"/>
      <c r="IXW1268" s="24"/>
      <c r="IXX1268" s="24"/>
      <c r="IXY1268" s="24"/>
      <c r="IXZ1268" s="24"/>
      <c r="IYA1268" s="24"/>
      <c r="IYB1268" s="24"/>
      <c r="IYC1268" s="24"/>
      <c r="IYD1268" s="24"/>
      <c r="IYE1268" s="24"/>
      <c r="IYF1268" s="24"/>
      <c r="IYG1268" s="24"/>
      <c r="IYH1268" s="24"/>
      <c r="IYI1268" s="24"/>
      <c r="IYJ1268" s="24"/>
      <c r="IYK1268" s="24"/>
      <c r="IYL1268" s="24"/>
      <c r="IYM1268" s="24"/>
      <c r="IYN1268" s="24"/>
      <c r="IYO1268" s="24"/>
      <c r="IYP1268" s="24"/>
      <c r="IYQ1268" s="24"/>
      <c r="IYR1268" s="24"/>
      <c r="IYS1268" s="24"/>
      <c r="IYT1268" s="24"/>
      <c r="IYU1268" s="24"/>
      <c r="IYV1268" s="24"/>
      <c r="IYW1268" s="24"/>
      <c r="IYX1268" s="24"/>
      <c r="IYY1268" s="24"/>
      <c r="IYZ1268" s="24"/>
      <c r="IZA1268" s="24"/>
      <c r="IZB1268" s="24"/>
      <c r="IZC1268" s="24"/>
      <c r="IZD1268" s="24"/>
      <c r="IZE1268" s="24"/>
      <c r="IZF1268" s="24"/>
      <c r="IZG1268" s="24"/>
      <c r="IZH1268" s="24"/>
      <c r="IZI1268" s="24"/>
      <c r="IZJ1268" s="24"/>
      <c r="IZK1268" s="24"/>
      <c r="IZL1268" s="24"/>
      <c r="IZM1268" s="24"/>
      <c r="IZN1268" s="24"/>
      <c r="IZO1268" s="24"/>
      <c r="IZP1268" s="24"/>
      <c r="IZQ1268" s="24"/>
      <c r="IZR1268" s="24"/>
      <c r="IZS1268" s="24"/>
      <c r="IZT1268" s="24"/>
      <c r="IZU1268" s="24"/>
      <c r="IZV1268" s="24"/>
      <c r="IZW1268" s="24"/>
      <c r="IZX1268" s="24"/>
      <c r="IZY1268" s="24"/>
      <c r="IZZ1268" s="24"/>
      <c r="JAA1268" s="24"/>
      <c r="JAB1268" s="24"/>
      <c r="JAC1268" s="24"/>
      <c r="JAD1268" s="24"/>
      <c r="JAE1268" s="24"/>
      <c r="JAF1268" s="24"/>
      <c r="JAG1268" s="24"/>
      <c r="JAH1268" s="24"/>
      <c r="JAI1268" s="24"/>
      <c r="JAJ1268" s="24"/>
      <c r="JAK1268" s="24"/>
      <c r="JAL1268" s="24"/>
      <c r="JAM1268" s="24"/>
      <c r="JAN1268" s="24"/>
      <c r="JAO1268" s="24"/>
      <c r="JAP1268" s="24"/>
      <c r="JAQ1268" s="24"/>
      <c r="JAR1268" s="24"/>
      <c r="JAS1268" s="24"/>
      <c r="JAT1268" s="24"/>
      <c r="JAU1268" s="24"/>
      <c r="JAV1268" s="24"/>
      <c r="JAW1268" s="24"/>
      <c r="JAX1268" s="24"/>
      <c r="JAY1268" s="24"/>
      <c r="JAZ1268" s="24"/>
      <c r="JBA1268" s="24"/>
      <c r="JBB1268" s="24"/>
      <c r="JBC1268" s="24"/>
      <c r="JBD1268" s="24"/>
      <c r="JBE1268" s="24"/>
      <c r="JBF1268" s="24"/>
      <c r="JBG1268" s="24"/>
      <c r="JBH1268" s="24"/>
      <c r="JBI1268" s="24"/>
      <c r="JBJ1268" s="24"/>
      <c r="JBK1268" s="24"/>
      <c r="JBL1268" s="24"/>
      <c r="JBM1268" s="24"/>
      <c r="JBN1268" s="24"/>
      <c r="JBO1268" s="24"/>
      <c r="JBP1268" s="24"/>
      <c r="JBQ1268" s="24"/>
      <c r="JBR1268" s="24"/>
      <c r="JBS1268" s="24"/>
      <c r="JBT1268" s="24"/>
      <c r="JBU1268" s="24"/>
      <c r="JBV1268" s="24"/>
      <c r="JBW1268" s="24"/>
      <c r="JBX1268" s="24"/>
      <c r="JBY1268" s="24"/>
      <c r="JBZ1268" s="24"/>
      <c r="JCA1268" s="24"/>
      <c r="JCB1268" s="24"/>
      <c r="JCC1268" s="24"/>
      <c r="JCD1268" s="24"/>
      <c r="JCE1268" s="24"/>
      <c r="JCF1268" s="24"/>
      <c r="JCG1268" s="24"/>
      <c r="JCH1268" s="24"/>
      <c r="JCI1268" s="24"/>
      <c r="JCJ1268" s="24"/>
      <c r="JCK1268" s="24"/>
      <c r="JCL1268" s="24"/>
      <c r="JCM1268" s="24"/>
      <c r="JCN1268" s="24"/>
      <c r="JCO1268" s="24"/>
      <c r="JCP1268" s="24"/>
      <c r="JCQ1268" s="24"/>
      <c r="JCR1268" s="24"/>
      <c r="JCS1268" s="24"/>
      <c r="JCT1268" s="24"/>
      <c r="JCU1268" s="24"/>
      <c r="JCV1268" s="24"/>
      <c r="JCW1268" s="24"/>
      <c r="JCX1268" s="24"/>
      <c r="JCY1268" s="24"/>
      <c r="JCZ1268" s="24"/>
      <c r="JDA1268" s="24"/>
      <c r="JDB1268" s="24"/>
      <c r="JDC1268" s="24"/>
      <c r="JDD1268" s="24"/>
      <c r="JDE1268" s="24"/>
      <c r="JDF1268" s="24"/>
      <c r="JDG1268" s="24"/>
      <c r="JDH1268" s="24"/>
      <c r="JDI1268" s="24"/>
      <c r="JDJ1268" s="24"/>
      <c r="JDK1268" s="24"/>
      <c r="JDL1268" s="24"/>
      <c r="JDM1268" s="24"/>
      <c r="JDN1268" s="24"/>
      <c r="JDO1268" s="24"/>
      <c r="JDP1268" s="24"/>
      <c r="JDQ1268" s="24"/>
      <c r="JDR1268" s="24"/>
      <c r="JDS1268" s="24"/>
      <c r="JDT1268" s="24"/>
      <c r="JDU1268" s="24"/>
      <c r="JDV1268" s="24"/>
      <c r="JDW1268" s="24"/>
      <c r="JDX1268" s="24"/>
      <c r="JDY1268" s="24"/>
      <c r="JDZ1268" s="24"/>
      <c r="JEA1268" s="24"/>
      <c r="JEB1268" s="24"/>
      <c r="JEC1268" s="24"/>
      <c r="JED1268" s="24"/>
      <c r="JEE1268" s="24"/>
      <c r="JEF1268" s="24"/>
      <c r="JEG1268" s="24"/>
      <c r="JEH1268" s="24"/>
      <c r="JEI1268" s="24"/>
      <c r="JEJ1268" s="24"/>
      <c r="JEK1268" s="24"/>
      <c r="JEL1268" s="24"/>
      <c r="JEM1268" s="24"/>
      <c r="JEN1268" s="24"/>
      <c r="JEO1268" s="24"/>
      <c r="JEP1268" s="24"/>
      <c r="JEQ1268" s="24"/>
      <c r="JER1268" s="24"/>
      <c r="JES1268" s="24"/>
      <c r="JET1268" s="24"/>
      <c r="JEU1268" s="24"/>
      <c r="JEV1268" s="24"/>
      <c r="JEW1268" s="24"/>
      <c r="JEX1268" s="24"/>
      <c r="JEY1268" s="24"/>
      <c r="JEZ1268" s="24"/>
      <c r="JFA1268" s="24"/>
      <c r="JFB1268" s="24"/>
      <c r="JFC1268" s="24"/>
      <c r="JFD1268" s="24"/>
      <c r="JFE1268" s="24"/>
      <c r="JFF1268" s="24"/>
      <c r="JFG1268" s="24"/>
      <c r="JFH1268" s="24"/>
      <c r="JFI1268" s="24"/>
      <c r="JFJ1268" s="24"/>
      <c r="JFK1268" s="24"/>
      <c r="JFL1268" s="24"/>
      <c r="JFM1268" s="24"/>
      <c r="JFN1268" s="24"/>
      <c r="JFO1268" s="24"/>
      <c r="JFP1268" s="24"/>
      <c r="JFQ1268" s="24"/>
      <c r="JFR1268" s="24"/>
      <c r="JFS1268" s="24"/>
      <c r="JFT1268" s="24"/>
      <c r="JFU1268" s="24"/>
      <c r="JFV1268" s="24"/>
      <c r="JFW1268" s="24"/>
      <c r="JFX1268" s="24"/>
      <c r="JFY1268" s="24"/>
      <c r="JFZ1268" s="24"/>
      <c r="JGA1268" s="24"/>
      <c r="JGB1268" s="24"/>
      <c r="JGC1268" s="24"/>
      <c r="JGD1268" s="24"/>
      <c r="JGE1268" s="24"/>
      <c r="JGF1268" s="24"/>
      <c r="JGG1268" s="24"/>
      <c r="JGH1268" s="24"/>
      <c r="JGI1268" s="24"/>
      <c r="JGJ1268" s="24"/>
      <c r="JGK1268" s="24"/>
      <c r="JGL1268" s="24"/>
      <c r="JGM1268" s="24"/>
      <c r="JGN1268" s="24"/>
      <c r="JGO1268" s="24"/>
      <c r="JGP1268" s="24"/>
      <c r="JGQ1268" s="24"/>
      <c r="JGR1268" s="24"/>
      <c r="JGS1268" s="24"/>
      <c r="JGT1268" s="24"/>
      <c r="JGU1268" s="24"/>
      <c r="JGV1268" s="24"/>
      <c r="JGW1268" s="24"/>
      <c r="JGX1268" s="24"/>
      <c r="JGY1268" s="24"/>
      <c r="JGZ1268" s="24"/>
      <c r="JHA1268" s="24"/>
      <c r="JHB1268" s="24"/>
      <c r="JHC1268" s="24"/>
      <c r="JHD1268" s="24"/>
      <c r="JHE1268" s="24"/>
      <c r="JHF1268" s="24"/>
      <c r="JHG1268" s="24"/>
      <c r="JHH1268" s="24"/>
      <c r="JHI1268" s="24"/>
      <c r="JHJ1268" s="24"/>
      <c r="JHK1268" s="24"/>
      <c r="JHL1268" s="24"/>
      <c r="JHM1268" s="24"/>
      <c r="JHN1268" s="24"/>
      <c r="JHO1268" s="24"/>
      <c r="JHP1268" s="24"/>
      <c r="JHQ1268" s="24"/>
      <c r="JHR1268" s="24"/>
      <c r="JHS1268" s="24"/>
      <c r="JHT1268" s="24"/>
      <c r="JHU1268" s="24"/>
      <c r="JHV1268" s="24"/>
      <c r="JHW1268" s="24"/>
      <c r="JHX1268" s="24"/>
      <c r="JHY1268" s="24"/>
      <c r="JHZ1268" s="24"/>
      <c r="JIA1268" s="24"/>
      <c r="JIB1268" s="24"/>
      <c r="JIC1268" s="24"/>
      <c r="JID1268" s="24"/>
      <c r="JIE1268" s="24"/>
      <c r="JIF1268" s="24"/>
      <c r="JIG1268" s="24"/>
      <c r="JIH1268" s="24"/>
      <c r="JII1268" s="24"/>
      <c r="JIJ1268" s="24"/>
      <c r="JIK1268" s="24"/>
      <c r="JIL1268" s="24"/>
      <c r="JIM1268" s="24"/>
      <c r="JIN1268" s="24"/>
      <c r="JIO1268" s="24"/>
      <c r="JIP1268" s="24"/>
      <c r="JIQ1268" s="24"/>
      <c r="JIR1268" s="24"/>
      <c r="JIS1268" s="24"/>
      <c r="JIT1268" s="24"/>
      <c r="JIU1268" s="24"/>
      <c r="JIV1268" s="24"/>
      <c r="JIW1268" s="24"/>
      <c r="JIX1268" s="24"/>
      <c r="JIY1268" s="24"/>
      <c r="JIZ1268" s="24"/>
      <c r="JJA1268" s="24"/>
      <c r="JJB1268" s="24"/>
      <c r="JJC1268" s="24"/>
      <c r="JJD1268" s="24"/>
      <c r="JJE1268" s="24"/>
      <c r="JJF1268" s="24"/>
      <c r="JJG1268" s="24"/>
      <c r="JJH1268" s="24"/>
      <c r="JJI1268" s="24"/>
      <c r="JJJ1268" s="24"/>
      <c r="JJK1268" s="24"/>
      <c r="JJL1268" s="24"/>
      <c r="JJM1268" s="24"/>
      <c r="JJN1268" s="24"/>
      <c r="JJO1268" s="24"/>
      <c r="JJP1268" s="24"/>
      <c r="JJQ1268" s="24"/>
      <c r="JJR1268" s="24"/>
      <c r="JJS1268" s="24"/>
      <c r="JJT1268" s="24"/>
      <c r="JJU1268" s="24"/>
      <c r="JJV1268" s="24"/>
      <c r="JJW1268" s="24"/>
      <c r="JJX1268" s="24"/>
      <c r="JJY1268" s="24"/>
      <c r="JJZ1268" s="24"/>
      <c r="JKA1268" s="24"/>
      <c r="JKB1268" s="24"/>
      <c r="JKC1268" s="24"/>
      <c r="JKD1268" s="24"/>
      <c r="JKE1268" s="24"/>
      <c r="JKF1268" s="24"/>
      <c r="JKG1268" s="24"/>
      <c r="JKH1268" s="24"/>
      <c r="JKI1268" s="24"/>
      <c r="JKJ1268" s="24"/>
      <c r="JKK1268" s="24"/>
      <c r="JKL1268" s="24"/>
      <c r="JKM1268" s="24"/>
      <c r="JKN1268" s="24"/>
      <c r="JKO1268" s="24"/>
      <c r="JKP1268" s="24"/>
      <c r="JKQ1268" s="24"/>
      <c r="JKR1268" s="24"/>
      <c r="JKS1268" s="24"/>
      <c r="JKT1268" s="24"/>
      <c r="JKU1268" s="24"/>
      <c r="JKV1268" s="24"/>
      <c r="JKW1268" s="24"/>
      <c r="JKX1268" s="24"/>
      <c r="JKY1268" s="24"/>
      <c r="JKZ1268" s="24"/>
      <c r="JLA1268" s="24"/>
      <c r="JLB1268" s="24"/>
      <c r="JLC1268" s="24"/>
      <c r="JLD1268" s="24"/>
      <c r="JLE1268" s="24"/>
      <c r="JLF1268" s="24"/>
      <c r="JLG1268" s="24"/>
      <c r="JLH1268" s="24"/>
      <c r="JLI1268" s="24"/>
      <c r="JLJ1268" s="24"/>
      <c r="JLK1268" s="24"/>
      <c r="JLL1268" s="24"/>
      <c r="JLM1268" s="24"/>
      <c r="JLN1268" s="24"/>
      <c r="JLO1268" s="24"/>
      <c r="JLP1268" s="24"/>
      <c r="JLQ1268" s="24"/>
      <c r="JLR1268" s="24"/>
      <c r="JLS1268" s="24"/>
      <c r="JLT1268" s="24"/>
      <c r="JLU1268" s="24"/>
      <c r="JLV1268" s="24"/>
      <c r="JLW1268" s="24"/>
      <c r="JLX1268" s="24"/>
      <c r="JLY1268" s="24"/>
      <c r="JLZ1268" s="24"/>
      <c r="JMA1268" s="24"/>
      <c r="JMB1268" s="24"/>
      <c r="JMC1268" s="24"/>
      <c r="JMD1268" s="24"/>
      <c r="JME1268" s="24"/>
      <c r="JMF1268" s="24"/>
      <c r="JMG1268" s="24"/>
      <c r="JMH1268" s="24"/>
      <c r="JMI1268" s="24"/>
      <c r="JMJ1268" s="24"/>
      <c r="JMK1268" s="24"/>
      <c r="JML1268" s="24"/>
      <c r="JMM1268" s="24"/>
      <c r="JMN1268" s="24"/>
      <c r="JMO1268" s="24"/>
      <c r="JMP1268" s="24"/>
      <c r="JMQ1268" s="24"/>
      <c r="JMR1268" s="24"/>
      <c r="JMS1268" s="24"/>
      <c r="JMT1268" s="24"/>
      <c r="JMU1268" s="24"/>
      <c r="JMV1268" s="24"/>
      <c r="JMW1268" s="24"/>
      <c r="JMX1268" s="24"/>
      <c r="JMY1268" s="24"/>
      <c r="JMZ1268" s="24"/>
      <c r="JNA1268" s="24"/>
      <c r="JNB1268" s="24"/>
      <c r="JNC1268" s="24"/>
      <c r="JND1268" s="24"/>
      <c r="JNE1268" s="24"/>
      <c r="JNF1268" s="24"/>
      <c r="JNG1268" s="24"/>
      <c r="JNH1268" s="24"/>
      <c r="JNI1268" s="24"/>
      <c r="JNJ1268" s="24"/>
      <c r="JNK1268" s="24"/>
      <c r="JNL1268" s="24"/>
      <c r="JNM1268" s="24"/>
      <c r="JNN1268" s="24"/>
      <c r="JNO1268" s="24"/>
      <c r="JNP1268" s="24"/>
      <c r="JNQ1268" s="24"/>
      <c r="JNR1268" s="24"/>
      <c r="JNS1268" s="24"/>
      <c r="JNT1268" s="24"/>
      <c r="JNU1268" s="24"/>
      <c r="JNV1268" s="24"/>
      <c r="JNW1268" s="24"/>
      <c r="JNX1268" s="24"/>
      <c r="JNY1268" s="24"/>
      <c r="JNZ1268" s="24"/>
      <c r="JOA1268" s="24"/>
      <c r="JOB1268" s="24"/>
      <c r="JOC1268" s="24"/>
      <c r="JOD1268" s="24"/>
      <c r="JOE1268" s="24"/>
      <c r="JOF1268" s="24"/>
      <c r="JOG1268" s="24"/>
      <c r="JOH1268" s="24"/>
      <c r="JOI1268" s="24"/>
      <c r="JOJ1268" s="24"/>
      <c r="JOK1268" s="24"/>
      <c r="JOL1268" s="24"/>
      <c r="JOM1268" s="24"/>
      <c r="JON1268" s="24"/>
      <c r="JOO1268" s="24"/>
      <c r="JOP1268" s="24"/>
      <c r="JOQ1268" s="24"/>
      <c r="JOR1268" s="24"/>
      <c r="JOS1268" s="24"/>
      <c r="JOT1268" s="24"/>
      <c r="JOU1268" s="24"/>
      <c r="JOV1268" s="24"/>
      <c r="JOW1268" s="24"/>
      <c r="JOX1268" s="24"/>
      <c r="JOY1268" s="24"/>
      <c r="JOZ1268" s="24"/>
      <c r="JPA1268" s="24"/>
      <c r="JPB1268" s="24"/>
      <c r="JPC1268" s="24"/>
      <c r="JPD1268" s="24"/>
      <c r="JPE1268" s="24"/>
      <c r="JPF1268" s="24"/>
      <c r="JPG1268" s="24"/>
      <c r="JPH1268" s="24"/>
      <c r="JPI1268" s="24"/>
      <c r="JPJ1268" s="24"/>
      <c r="JPK1268" s="24"/>
      <c r="JPL1268" s="24"/>
      <c r="JPM1268" s="24"/>
      <c r="JPN1268" s="24"/>
      <c r="JPO1268" s="24"/>
      <c r="JPP1268" s="24"/>
      <c r="JPQ1268" s="24"/>
      <c r="JPR1268" s="24"/>
      <c r="JPS1268" s="24"/>
      <c r="JPT1268" s="24"/>
      <c r="JPU1268" s="24"/>
      <c r="JPV1268" s="24"/>
      <c r="JPW1268" s="24"/>
      <c r="JPX1268" s="24"/>
      <c r="JPY1268" s="24"/>
      <c r="JPZ1268" s="24"/>
      <c r="JQA1268" s="24"/>
      <c r="JQB1268" s="24"/>
      <c r="JQC1268" s="24"/>
      <c r="JQD1268" s="24"/>
      <c r="JQE1268" s="24"/>
      <c r="JQF1268" s="24"/>
      <c r="JQG1268" s="24"/>
      <c r="JQH1268" s="24"/>
      <c r="JQI1268" s="24"/>
      <c r="JQJ1268" s="24"/>
      <c r="JQK1268" s="24"/>
      <c r="JQL1268" s="24"/>
      <c r="JQM1268" s="24"/>
      <c r="JQN1268" s="24"/>
      <c r="JQO1268" s="24"/>
      <c r="JQP1268" s="24"/>
      <c r="JQQ1268" s="24"/>
      <c r="JQR1268" s="24"/>
      <c r="JQS1268" s="24"/>
      <c r="JQT1268" s="24"/>
      <c r="JQU1268" s="24"/>
      <c r="JQV1268" s="24"/>
      <c r="JQW1268" s="24"/>
      <c r="JQX1268" s="24"/>
      <c r="JQY1268" s="24"/>
      <c r="JQZ1268" s="24"/>
      <c r="JRA1268" s="24"/>
      <c r="JRB1268" s="24"/>
      <c r="JRC1268" s="24"/>
      <c r="JRD1268" s="24"/>
      <c r="JRE1268" s="24"/>
      <c r="JRF1268" s="24"/>
      <c r="JRG1268" s="24"/>
      <c r="JRH1268" s="24"/>
      <c r="JRI1268" s="24"/>
      <c r="JRJ1268" s="24"/>
      <c r="JRK1268" s="24"/>
      <c r="JRL1268" s="24"/>
      <c r="JRM1268" s="24"/>
      <c r="JRN1268" s="24"/>
      <c r="JRO1268" s="24"/>
      <c r="JRP1268" s="24"/>
      <c r="JRQ1268" s="24"/>
      <c r="JRR1268" s="24"/>
      <c r="JRS1268" s="24"/>
      <c r="JRT1268" s="24"/>
      <c r="JRU1268" s="24"/>
      <c r="JRV1268" s="24"/>
      <c r="JRW1268" s="24"/>
      <c r="JRX1268" s="24"/>
      <c r="JRY1268" s="24"/>
      <c r="JRZ1268" s="24"/>
      <c r="JSA1268" s="24"/>
      <c r="JSB1268" s="24"/>
      <c r="JSC1268" s="24"/>
      <c r="JSD1268" s="24"/>
      <c r="JSE1268" s="24"/>
      <c r="JSF1268" s="24"/>
      <c r="JSG1268" s="24"/>
      <c r="JSH1268" s="24"/>
      <c r="JSI1268" s="24"/>
      <c r="JSJ1268" s="24"/>
      <c r="JSK1268" s="24"/>
      <c r="JSL1268" s="24"/>
      <c r="JSM1268" s="24"/>
      <c r="JSN1268" s="24"/>
      <c r="JSO1268" s="24"/>
      <c r="JSP1268" s="24"/>
      <c r="JSQ1268" s="24"/>
      <c r="JSR1268" s="24"/>
      <c r="JSS1268" s="24"/>
      <c r="JST1268" s="24"/>
      <c r="JSU1268" s="24"/>
      <c r="JSV1268" s="24"/>
      <c r="JSW1268" s="24"/>
      <c r="JSX1268" s="24"/>
      <c r="JSY1268" s="24"/>
      <c r="JSZ1268" s="24"/>
      <c r="JTA1268" s="24"/>
      <c r="JTB1268" s="24"/>
      <c r="JTC1268" s="24"/>
      <c r="JTD1268" s="24"/>
      <c r="JTE1268" s="24"/>
      <c r="JTF1268" s="24"/>
      <c r="JTG1268" s="24"/>
      <c r="JTH1268" s="24"/>
      <c r="JTI1268" s="24"/>
      <c r="JTJ1268" s="24"/>
      <c r="JTK1268" s="24"/>
      <c r="JTL1268" s="24"/>
      <c r="JTM1268" s="24"/>
      <c r="JTN1268" s="24"/>
      <c r="JTO1268" s="24"/>
      <c r="JTP1268" s="24"/>
      <c r="JTQ1268" s="24"/>
      <c r="JTR1268" s="24"/>
      <c r="JTS1268" s="24"/>
      <c r="JTT1268" s="24"/>
      <c r="JTU1268" s="24"/>
      <c r="JTV1268" s="24"/>
      <c r="JTW1268" s="24"/>
      <c r="JTX1268" s="24"/>
      <c r="JTY1268" s="24"/>
      <c r="JTZ1268" s="24"/>
      <c r="JUA1268" s="24"/>
      <c r="JUB1268" s="24"/>
      <c r="JUC1268" s="24"/>
      <c r="JUD1268" s="24"/>
      <c r="JUE1268" s="24"/>
      <c r="JUF1268" s="24"/>
      <c r="JUG1268" s="24"/>
      <c r="JUH1268" s="24"/>
      <c r="JUI1268" s="24"/>
      <c r="JUJ1268" s="24"/>
      <c r="JUK1268" s="24"/>
      <c r="JUL1268" s="24"/>
      <c r="JUM1268" s="24"/>
      <c r="JUN1268" s="24"/>
      <c r="JUO1268" s="24"/>
      <c r="JUP1268" s="24"/>
      <c r="JUQ1268" s="24"/>
      <c r="JUR1268" s="24"/>
      <c r="JUS1268" s="24"/>
      <c r="JUT1268" s="24"/>
      <c r="JUU1268" s="24"/>
      <c r="JUV1268" s="24"/>
      <c r="JUW1268" s="24"/>
      <c r="JUX1268" s="24"/>
      <c r="JUY1268" s="24"/>
      <c r="JUZ1268" s="24"/>
      <c r="JVA1268" s="24"/>
      <c r="JVB1268" s="24"/>
      <c r="JVC1268" s="24"/>
      <c r="JVD1268" s="24"/>
      <c r="JVE1268" s="24"/>
      <c r="JVF1268" s="24"/>
      <c r="JVG1268" s="24"/>
      <c r="JVH1268" s="24"/>
      <c r="JVI1268" s="24"/>
      <c r="JVJ1268" s="24"/>
      <c r="JVK1268" s="24"/>
      <c r="JVL1268" s="24"/>
      <c r="JVM1268" s="24"/>
      <c r="JVN1268" s="24"/>
      <c r="JVO1268" s="24"/>
      <c r="JVP1268" s="24"/>
      <c r="JVQ1268" s="24"/>
      <c r="JVR1268" s="24"/>
      <c r="JVS1268" s="24"/>
      <c r="JVT1268" s="24"/>
      <c r="JVU1268" s="24"/>
      <c r="JVV1268" s="24"/>
      <c r="JVW1268" s="24"/>
      <c r="JVX1268" s="24"/>
      <c r="JVY1268" s="24"/>
      <c r="JVZ1268" s="24"/>
      <c r="JWA1268" s="24"/>
      <c r="JWB1268" s="24"/>
      <c r="JWC1268" s="24"/>
      <c r="JWD1268" s="24"/>
      <c r="JWE1268" s="24"/>
      <c r="JWF1268" s="24"/>
      <c r="JWG1268" s="24"/>
      <c r="JWH1268" s="24"/>
      <c r="JWI1268" s="24"/>
      <c r="JWJ1268" s="24"/>
      <c r="JWK1268" s="24"/>
      <c r="JWL1268" s="24"/>
      <c r="JWM1268" s="24"/>
      <c r="JWN1268" s="24"/>
      <c r="JWO1268" s="24"/>
      <c r="JWP1268" s="24"/>
      <c r="JWQ1268" s="24"/>
      <c r="JWR1268" s="24"/>
      <c r="JWS1268" s="24"/>
      <c r="JWT1268" s="24"/>
      <c r="JWU1268" s="24"/>
      <c r="JWV1268" s="24"/>
      <c r="JWW1268" s="24"/>
      <c r="JWX1268" s="24"/>
      <c r="JWY1268" s="24"/>
      <c r="JWZ1268" s="24"/>
      <c r="JXA1268" s="24"/>
      <c r="JXB1268" s="24"/>
      <c r="JXC1268" s="24"/>
      <c r="JXD1268" s="24"/>
      <c r="JXE1268" s="24"/>
      <c r="JXF1268" s="24"/>
      <c r="JXG1268" s="24"/>
      <c r="JXH1268" s="24"/>
      <c r="JXI1268" s="24"/>
      <c r="JXJ1268" s="24"/>
      <c r="JXK1268" s="24"/>
      <c r="JXL1268" s="24"/>
      <c r="JXM1268" s="24"/>
      <c r="JXN1268" s="24"/>
      <c r="JXO1268" s="24"/>
      <c r="JXP1268" s="24"/>
      <c r="JXQ1268" s="24"/>
      <c r="JXR1268" s="24"/>
      <c r="JXS1268" s="24"/>
      <c r="JXT1268" s="24"/>
      <c r="JXU1268" s="24"/>
      <c r="JXV1268" s="24"/>
      <c r="JXW1268" s="24"/>
      <c r="JXX1268" s="24"/>
      <c r="JXY1268" s="24"/>
      <c r="JXZ1268" s="24"/>
      <c r="JYA1268" s="24"/>
      <c r="JYB1268" s="24"/>
      <c r="JYC1268" s="24"/>
      <c r="JYD1268" s="24"/>
      <c r="JYE1268" s="24"/>
      <c r="JYF1268" s="24"/>
      <c r="JYG1268" s="24"/>
      <c r="JYH1268" s="24"/>
      <c r="JYI1268" s="24"/>
      <c r="JYJ1268" s="24"/>
      <c r="JYK1268" s="24"/>
      <c r="JYL1268" s="24"/>
      <c r="JYM1268" s="24"/>
      <c r="JYN1268" s="24"/>
      <c r="JYO1268" s="24"/>
      <c r="JYP1268" s="24"/>
      <c r="JYQ1268" s="24"/>
      <c r="JYR1268" s="24"/>
      <c r="JYS1268" s="24"/>
      <c r="JYT1268" s="24"/>
      <c r="JYU1268" s="24"/>
      <c r="JYV1268" s="24"/>
      <c r="JYW1268" s="24"/>
      <c r="JYX1268" s="24"/>
      <c r="JYY1268" s="24"/>
      <c r="JYZ1268" s="24"/>
      <c r="JZA1268" s="24"/>
      <c r="JZB1268" s="24"/>
      <c r="JZC1268" s="24"/>
      <c r="JZD1268" s="24"/>
      <c r="JZE1268" s="24"/>
      <c r="JZF1268" s="24"/>
      <c r="JZG1268" s="24"/>
      <c r="JZH1268" s="24"/>
      <c r="JZI1268" s="24"/>
      <c r="JZJ1268" s="24"/>
      <c r="JZK1268" s="24"/>
      <c r="JZL1268" s="24"/>
      <c r="JZM1268" s="24"/>
      <c r="JZN1268" s="24"/>
      <c r="JZO1268" s="24"/>
      <c r="JZP1268" s="24"/>
      <c r="JZQ1268" s="24"/>
      <c r="JZR1268" s="24"/>
      <c r="JZS1268" s="24"/>
      <c r="JZT1268" s="24"/>
      <c r="JZU1268" s="24"/>
      <c r="JZV1268" s="24"/>
      <c r="JZW1268" s="24"/>
      <c r="JZX1268" s="24"/>
      <c r="JZY1268" s="24"/>
      <c r="JZZ1268" s="24"/>
      <c r="KAA1268" s="24"/>
      <c r="KAB1268" s="24"/>
      <c r="KAC1268" s="24"/>
      <c r="KAD1268" s="24"/>
      <c r="KAE1268" s="24"/>
      <c r="KAF1268" s="24"/>
      <c r="KAG1268" s="24"/>
      <c r="KAH1268" s="24"/>
      <c r="KAI1268" s="24"/>
      <c r="KAJ1268" s="24"/>
      <c r="KAK1268" s="24"/>
      <c r="KAL1268" s="24"/>
      <c r="KAM1268" s="24"/>
      <c r="KAN1268" s="24"/>
      <c r="KAO1268" s="24"/>
      <c r="KAP1268" s="24"/>
      <c r="KAQ1268" s="24"/>
      <c r="KAR1268" s="24"/>
      <c r="KAS1268" s="24"/>
      <c r="KAT1268" s="24"/>
      <c r="KAU1268" s="24"/>
      <c r="KAV1268" s="24"/>
      <c r="KAW1268" s="24"/>
      <c r="KAX1268" s="24"/>
      <c r="KAY1268" s="24"/>
      <c r="KAZ1268" s="24"/>
      <c r="KBA1268" s="24"/>
      <c r="KBB1268" s="24"/>
      <c r="KBC1268" s="24"/>
      <c r="KBD1268" s="24"/>
      <c r="KBE1268" s="24"/>
      <c r="KBF1268" s="24"/>
      <c r="KBG1268" s="24"/>
      <c r="KBH1268" s="24"/>
      <c r="KBI1268" s="24"/>
      <c r="KBJ1268" s="24"/>
      <c r="KBK1268" s="24"/>
      <c r="KBL1268" s="24"/>
      <c r="KBM1268" s="24"/>
      <c r="KBN1268" s="24"/>
      <c r="KBO1268" s="24"/>
      <c r="KBP1268" s="24"/>
      <c r="KBQ1268" s="24"/>
      <c r="KBR1268" s="24"/>
      <c r="KBS1268" s="24"/>
      <c r="KBT1268" s="24"/>
      <c r="KBU1268" s="24"/>
      <c r="KBV1268" s="24"/>
      <c r="KBW1268" s="24"/>
      <c r="KBX1268" s="24"/>
      <c r="KBY1268" s="24"/>
      <c r="KBZ1268" s="24"/>
      <c r="KCA1268" s="24"/>
      <c r="KCB1268" s="24"/>
      <c r="KCC1268" s="24"/>
      <c r="KCD1268" s="24"/>
      <c r="KCE1268" s="24"/>
      <c r="KCF1268" s="24"/>
      <c r="KCG1268" s="24"/>
      <c r="KCH1268" s="24"/>
      <c r="KCI1268" s="24"/>
      <c r="KCJ1268" s="24"/>
      <c r="KCK1268" s="24"/>
      <c r="KCL1268" s="24"/>
      <c r="KCM1268" s="24"/>
      <c r="KCN1268" s="24"/>
      <c r="KCO1268" s="24"/>
      <c r="KCP1268" s="24"/>
      <c r="KCQ1268" s="24"/>
      <c r="KCR1268" s="24"/>
      <c r="KCS1268" s="24"/>
      <c r="KCT1268" s="24"/>
      <c r="KCU1268" s="24"/>
      <c r="KCV1268" s="24"/>
      <c r="KCW1268" s="24"/>
      <c r="KCX1268" s="24"/>
      <c r="KCY1268" s="24"/>
      <c r="KCZ1268" s="24"/>
      <c r="KDA1268" s="24"/>
      <c r="KDB1268" s="24"/>
      <c r="KDC1268" s="24"/>
      <c r="KDD1268" s="24"/>
      <c r="KDE1268" s="24"/>
      <c r="KDF1268" s="24"/>
      <c r="KDG1268" s="24"/>
      <c r="KDH1268" s="24"/>
      <c r="KDI1268" s="24"/>
      <c r="KDJ1268" s="24"/>
      <c r="KDK1268" s="24"/>
      <c r="KDL1268" s="24"/>
      <c r="KDM1268" s="24"/>
      <c r="KDN1268" s="24"/>
      <c r="KDO1268" s="24"/>
      <c r="KDP1268" s="24"/>
      <c r="KDQ1268" s="24"/>
      <c r="KDR1268" s="24"/>
      <c r="KDS1268" s="24"/>
      <c r="KDT1268" s="24"/>
      <c r="KDU1268" s="24"/>
      <c r="KDV1268" s="24"/>
      <c r="KDW1268" s="24"/>
      <c r="KDX1268" s="24"/>
      <c r="KDY1268" s="24"/>
      <c r="KDZ1268" s="24"/>
      <c r="KEA1268" s="24"/>
      <c r="KEB1268" s="24"/>
      <c r="KEC1268" s="24"/>
      <c r="KED1268" s="24"/>
      <c r="KEE1268" s="24"/>
      <c r="KEF1268" s="24"/>
      <c r="KEG1268" s="24"/>
      <c r="KEH1268" s="24"/>
      <c r="KEI1268" s="24"/>
      <c r="KEJ1268" s="24"/>
      <c r="KEK1268" s="24"/>
      <c r="KEL1268" s="24"/>
      <c r="KEM1268" s="24"/>
      <c r="KEN1268" s="24"/>
      <c r="KEO1268" s="24"/>
      <c r="KEP1268" s="24"/>
      <c r="KEQ1268" s="24"/>
      <c r="KER1268" s="24"/>
      <c r="KES1268" s="24"/>
      <c r="KET1268" s="24"/>
      <c r="KEU1268" s="24"/>
      <c r="KEV1268" s="24"/>
      <c r="KEW1268" s="24"/>
      <c r="KEX1268" s="24"/>
      <c r="KEY1268" s="24"/>
      <c r="KEZ1268" s="24"/>
      <c r="KFA1268" s="24"/>
      <c r="KFB1268" s="24"/>
      <c r="KFC1268" s="24"/>
      <c r="KFD1268" s="24"/>
      <c r="KFE1268" s="24"/>
      <c r="KFF1268" s="24"/>
      <c r="KFG1268" s="24"/>
      <c r="KFH1268" s="24"/>
      <c r="KFI1268" s="24"/>
      <c r="KFJ1268" s="24"/>
      <c r="KFK1268" s="24"/>
      <c r="KFL1268" s="24"/>
      <c r="KFM1268" s="24"/>
      <c r="KFN1268" s="24"/>
      <c r="KFO1268" s="24"/>
      <c r="KFP1268" s="24"/>
      <c r="KFQ1268" s="24"/>
      <c r="KFR1268" s="24"/>
      <c r="KFS1268" s="24"/>
      <c r="KFT1268" s="24"/>
      <c r="KFU1268" s="24"/>
      <c r="KFV1268" s="24"/>
      <c r="KFW1268" s="24"/>
      <c r="KFX1268" s="24"/>
      <c r="KFY1268" s="24"/>
      <c r="KFZ1268" s="24"/>
      <c r="KGA1268" s="24"/>
      <c r="KGB1268" s="24"/>
      <c r="KGC1268" s="24"/>
      <c r="KGD1268" s="24"/>
      <c r="KGE1268" s="24"/>
      <c r="KGF1268" s="24"/>
      <c r="KGG1268" s="24"/>
      <c r="KGH1268" s="24"/>
      <c r="KGI1268" s="24"/>
      <c r="KGJ1268" s="24"/>
      <c r="KGK1268" s="24"/>
      <c r="KGL1268" s="24"/>
      <c r="KGM1268" s="24"/>
      <c r="KGN1268" s="24"/>
      <c r="KGO1268" s="24"/>
      <c r="KGP1268" s="24"/>
      <c r="KGQ1268" s="24"/>
      <c r="KGR1268" s="24"/>
      <c r="KGS1268" s="24"/>
      <c r="KGT1268" s="24"/>
      <c r="KGU1268" s="24"/>
      <c r="KGV1268" s="24"/>
      <c r="KGW1268" s="24"/>
      <c r="KGX1268" s="24"/>
      <c r="KGY1268" s="24"/>
      <c r="KGZ1268" s="24"/>
      <c r="KHA1268" s="24"/>
      <c r="KHB1268" s="24"/>
      <c r="KHC1268" s="24"/>
      <c r="KHD1268" s="24"/>
      <c r="KHE1268" s="24"/>
      <c r="KHF1268" s="24"/>
      <c r="KHG1268" s="24"/>
      <c r="KHH1268" s="24"/>
      <c r="KHI1268" s="24"/>
      <c r="KHJ1268" s="24"/>
      <c r="KHK1268" s="24"/>
      <c r="KHL1268" s="24"/>
      <c r="KHM1268" s="24"/>
      <c r="KHN1268" s="24"/>
      <c r="KHO1268" s="24"/>
      <c r="KHP1268" s="24"/>
      <c r="KHQ1268" s="24"/>
      <c r="KHR1268" s="24"/>
      <c r="KHS1268" s="24"/>
      <c r="KHT1268" s="24"/>
      <c r="KHU1268" s="24"/>
      <c r="KHV1268" s="24"/>
      <c r="KHW1268" s="24"/>
      <c r="KHX1268" s="24"/>
      <c r="KHY1268" s="24"/>
      <c r="KHZ1268" s="24"/>
      <c r="KIA1268" s="24"/>
      <c r="KIB1268" s="24"/>
      <c r="KIC1268" s="24"/>
      <c r="KID1268" s="24"/>
      <c r="KIE1268" s="24"/>
      <c r="KIF1268" s="24"/>
      <c r="KIG1268" s="24"/>
      <c r="KIH1268" s="24"/>
      <c r="KII1268" s="24"/>
      <c r="KIJ1268" s="24"/>
      <c r="KIK1268" s="24"/>
      <c r="KIL1268" s="24"/>
      <c r="KIM1268" s="24"/>
      <c r="KIN1268" s="24"/>
      <c r="KIO1268" s="24"/>
      <c r="KIP1268" s="24"/>
      <c r="KIQ1268" s="24"/>
      <c r="KIR1268" s="24"/>
      <c r="KIS1268" s="24"/>
      <c r="KIT1268" s="24"/>
      <c r="KIU1268" s="24"/>
      <c r="KIV1268" s="24"/>
      <c r="KIW1268" s="24"/>
      <c r="KIX1268" s="24"/>
      <c r="KIY1268" s="24"/>
      <c r="KIZ1268" s="24"/>
      <c r="KJA1268" s="24"/>
      <c r="KJB1268" s="24"/>
      <c r="KJC1268" s="24"/>
      <c r="KJD1268" s="24"/>
      <c r="KJE1268" s="24"/>
      <c r="KJF1268" s="24"/>
      <c r="KJG1268" s="24"/>
      <c r="KJH1268" s="24"/>
      <c r="KJI1268" s="24"/>
      <c r="KJJ1268" s="24"/>
      <c r="KJK1268" s="24"/>
      <c r="KJL1268" s="24"/>
      <c r="KJM1268" s="24"/>
      <c r="KJN1268" s="24"/>
      <c r="KJO1268" s="24"/>
      <c r="KJP1268" s="24"/>
      <c r="KJQ1268" s="24"/>
      <c r="KJR1268" s="24"/>
      <c r="KJS1268" s="24"/>
      <c r="KJT1268" s="24"/>
      <c r="KJU1268" s="24"/>
      <c r="KJV1268" s="24"/>
      <c r="KJW1268" s="24"/>
      <c r="KJX1268" s="24"/>
      <c r="KJY1268" s="24"/>
      <c r="KJZ1268" s="24"/>
      <c r="KKA1268" s="24"/>
      <c r="KKB1268" s="24"/>
      <c r="KKC1268" s="24"/>
      <c r="KKD1268" s="24"/>
      <c r="KKE1268" s="24"/>
      <c r="KKF1268" s="24"/>
      <c r="KKG1268" s="24"/>
      <c r="KKH1268" s="24"/>
      <c r="KKI1268" s="24"/>
      <c r="KKJ1268" s="24"/>
      <c r="KKK1268" s="24"/>
      <c r="KKL1268" s="24"/>
      <c r="KKM1268" s="24"/>
      <c r="KKN1268" s="24"/>
      <c r="KKO1268" s="24"/>
      <c r="KKP1268" s="24"/>
      <c r="KKQ1268" s="24"/>
      <c r="KKR1268" s="24"/>
      <c r="KKS1268" s="24"/>
      <c r="KKT1268" s="24"/>
      <c r="KKU1268" s="24"/>
      <c r="KKV1268" s="24"/>
      <c r="KKW1268" s="24"/>
      <c r="KKX1268" s="24"/>
      <c r="KKY1268" s="24"/>
      <c r="KKZ1268" s="24"/>
      <c r="KLA1268" s="24"/>
      <c r="KLB1268" s="24"/>
      <c r="KLC1268" s="24"/>
      <c r="KLD1268" s="24"/>
      <c r="KLE1268" s="24"/>
      <c r="KLF1268" s="24"/>
      <c r="KLG1268" s="24"/>
      <c r="KLH1268" s="24"/>
      <c r="KLI1268" s="24"/>
      <c r="KLJ1268" s="24"/>
      <c r="KLK1268" s="24"/>
      <c r="KLL1268" s="24"/>
      <c r="KLM1268" s="24"/>
      <c r="KLN1268" s="24"/>
      <c r="KLO1268" s="24"/>
      <c r="KLP1268" s="24"/>
      <c r="KLQ1268" s="24"/>
      <c r="KLR1268" s="24"/>
      <c r="KLS1268" s="24"/>
      <c r="KLT1268" s="24"/>
      <c r="KLU1268" s="24"/>
      <c r="KLV1268" s="24"/>
      <c r="KLW1268" s="24"/>
      <c r="KLX1268" s="24"/>
      <c r="KLY1268" s="24"/>
      <c r="KLZ1268" s="24"/>
      <c r="KMA1268" s="24"/>
      <c r="KMB1268" s="24"/>
      <c r="KMC1268" s="24"/>
      <c r="KMD1268" s="24"/>
      <c r="KME1268" s="24"/>
      <c r="KMF1268" s="24"/>
      <c r="KMG1268" s="24"/>
      <c r="KMH1268" s="24"/>
      <c r="KMI1268" s="24"/>
      <c r="KMJ1268" s="24"/>
      <c r="KMK1268" s="24"/>
      <c r="KML1268" s="24"/>
      <c r="KMM1268" s="24"/>
      <c r="KMN1268" s="24"/>
      <c r="KMO1268" s="24"/>
      <c r="KMP1268" s="24"/>
      <c r="KMQ1268" s="24"/>
      <c r="KMR1268" s="24"/>
      <c r="KMS1268" s="24"/>
      <c r="KMT1268" s="24"/>
      <c r="KMU1268" s="24"/>
      <c r="KMV1268" s="24"/>
      <c r="KMW1268" s="24"/>
      <c r="KMX1268" s="24"/>
      <c r="KMY1268" s="24"/>
      <c r="KMZ1268" s="24"/>
      <c r="KNA1268" s="24"/>
      <c r="KNB1268" s="24"/>
      <c r="KNC1268" s="24"/>
      <c r="KND1268" s="24"/>
      <c r="KNE1268" s="24"/>
      <c r="KNF1268" s="24"/>
      <c r="KNG1268" s="24"/>
      <c r="KNH1268" s="24"/>
      <c r="KNI1268" s="24"/>
      <c r="KNJ1268" s="24"/>
      <c r="KNK1268" s="24"/>
      <c r="KNL1268" s="24"/>
      <c r="KNM1268" s="24"/>
      <c r="KNN1268" s="24"/>
      <c r="KNO1268" s="24"/>
      <c r="KNP1268" s="24"/>
      <c r="KNQ1268" s="24"/>
      <c r="KNR1268" s="24"/>
      <c r="KNS1268" s="24"/>
      <c r="KNT1268" s="24"/>
      <c r="KNU1268" s="24"/>
      <c r="KNV1268" s="24"/>
      <c r="KNW1268" s="24"/>
      <c r="KNX1268" s="24"/>
      <c r="KNY1268" s="24"/>
      <c r="KNZ1268" s="24"/>
      <c r="KOA1268" s="24"/>
      <c r="KOB1268" s="24"/>
      <c r="KOC1268" s="24"/>
      <c r="KOD1268" s="24"/>
      <c r="KOE1268" s="24"/>
      <c r="KOF1268" s="24"/>
      <c r="KOG1268" s="24"/>
      <c r="KOH1268" s="24"/>
      <c r="KOI1268" s="24"/>
      <c r="KOJ1268" s="24"/>
      <c r="KOK1268" s="24"/>
      <c r="KOL1268" s="24"/>
      <c r="KOM1268" s="24"/>
      <c r="KON1268" s="24"/>
      <c r="KOO1268" s="24"/>
      <c r="KOP1268" s="24"/>
      <c r="KOQ1268" s="24"/>
      <c r="KOR1268" s="24"/>
      <c r="KOS1268" s="24"/>
      <c r="KOT1268" s="24"/>
      <c r="KOU1268" s="24"/>
      <c r="KOV1268" s="24"/>
      <c r="KOW1268" s="24"/>
      <c r="KOX1268" s="24"/>
      <c r="KOY1268" s="24"/>
      <c r="KOZ1268" s="24"/>
      <c r="KPA1268" s="24"/>
      <c r="KPB1268" s="24"/>
      <c r="KPC1268" s="24"/>
      <c r="KPD1268" s="24"/>
      <c r="KPE1268" s="24"/>
      <c r="KPF1268" s="24"/>
      <c r="KPG1268" s="24"/>
      <c r="KPH1268" s="24"/>
      <c r="KPI1268" s="24"/>
      <c r="KPJ1268" s="24"/>
      <c r="KPK1268" s="24"/>
      <c r="KPL1268" s="24"/>
      <c r="KPM1268" s="24"/>
      <c r="KPN1268" s="24"/>
      <c r="KPO1268" s="24"/>
      <c r="KPP1268" s="24"/>
      <c r="KPQ1268" s="24"/>
      <c r="KPR1268" s="24"/>
      <c r="KPS1268" s="24"/>
      <c r="KPT1268" s="24"/>
      <c r="KPU1268" s="24"/>
      <c r="KPV1268" s="24"/>
      <c r="KPW1268" s="24"/>
      <c r="KPX1268" s="24"/>
      <c r="KPY1268" s="24"/>
      <c r="KPZ1268" s="24"/>
      <c r="KQA1268" s="24"/>
      <c r="KQB1268" s="24"/>
      <c r="KQC1268" s="24"/>
      <c r="KQD1268" s="24"/>
      <c r="KQE1268" s="24"/>
      <c r="KQF1268" s="24"/>
      <c r="KQG1268" s="24"/>
      <c r="KQH1268" s="24"/>
      <c r="KQI1268" s="24"/>
      <c r="KQJ1268" s="24"/>
      <c r="KQK1268" s="24"/>
      <c r="KQL1268" s="24"/>
      <c r="KQM1268" s="24"/>
      <c r="KQN1268" s="24"/>
      <c r="KQO1268" s="24"/>
      <c r="KQP1268" s="24"/>
      <c r="KQQ1268" s="24"/>
      <c r="KQR1268" s="24"/>
      <c r="KQS1268" s="24"/>
      <c r="KQT1268" s="24"/>
      <c r="KQU1268" s="24"/>
      <c r="KQV1268" s="24"/>
      <c r="KQW1268" s="24"/>
      <c r="KQX1268" s="24"/>
      <c r="KQY1268" s="24"/>
      <c r="KQZ1268" s="24"/>
      <c r="KRA1268" s="24"/>
      <c r="KRB1268" s="24"/>
      <c r="KRC1268" s="24"/>
      <c r="KRD1268" s="24"/>
      <c r="KRE1268" s="24"/>
      <c r="KRF1268" s="24"/>
      <c r="KRG1268" s="24"/>
      <c r="KRH1268" s="24"/>
      <c r="KRI1268" s="24"/>
      <c r="KRJ1268" s="24"/>
      <c r="KRK1268" s="24"/>
      <c r="KRL1268" s="24"/>
      <c r="KRM1268" s="24"/>
      <c r="KRN1268" s="24"/>
      <c r="KRO1268" s="24"/>
      <c r="KRP1268" s="24"/>
      <c r="KRQ1268" s="24"/>
      <c r="KRR1268" s="24"/>
      <c r="KRS1268" s="24"/>
      <c r="KRT1268" s="24"/>
      <c r="KRU1268" s="24"/>
      <c r="KRV1268" s="24"/>
      <c r="KRW1268" s="24"/>
      <c r="KRX1268" s="24"/>
      <c r="KRY1268" s="24"/>
      <c r="KRZ1268" s="24"/>
      <c r="KSA1268" s="24"/>
      <c r="KSB1268" s="24"/>
      <c r="KSC1268" s="24"/>
      <c r="KSD1268" s="24"/>
      <c r="KSE1268" s="24"/>
      <c r="KSF1268" s="24"/>
      <c r="KSG1268" s="24"/>
      <c r="KSH1268" s="24"/>
      <c r="KSI1268" s="24"/>
      <c r="KSJ1268" s="24"/>
      <c r="KSK1268" s="24"/>
      <c r="KSL1268" s="24"/>
      <c r="KSM1268" s="24"/>
      <c r="KSN1268" s="24"/>
      <c r="KSO1268" s="24"/>
      <c r="KSP1268" s="24"/>
      <c r="KSQ1268" s="24"/>
      <c r="KSR1268" s="24"/>
      <c r="KSS1268" s="24"/>
      <c r="KST1268" s="24"/>
      <c r="KSU1268" s="24"/>
      <c r="KSV1268" s="24"/>
      <c r="KSW1268" s="24"/>
      <c r="KSX1268" s="24"/>
      <c r="KSY1268" s="24"/>
      <c r="KSZ1268" s="24"/>
      <c r="KTA1268" s="24"/>
      <c r="KTB1268" s="24"/>
      <c r="KTC1268" s="24"/>
      <c r="KTD1268" s="24"/>
      <c r="KTE1268" s="24"/>
      <c r="KTF1268" s="24"/>
      <c r="KTG1268" s="24"/>
      <c r="KTH1268" s="24"/>
      <c r="KTI1268" s="24"/>
      <c r="KTJ1268" s="24"/>
      <c r="KTK1268" s="24"/>
      <c r="KTL1268" s="24"/>
      <c r="KTM1268" s="24"/>
      <c r="KTN1268" s="24"/>
      <c r="KTO1268" s="24"/>
      <c r="KTP1268" s="24"/>
      <c r="KTQ1268" s="24"/>
      <c r="KTR1268" s="24"/>
      <c r="KTS1268" s="24"/>
      <c r="KTT1268" s="24"/>
      <c r="KTU1268" s="24"/>
      <c r="KTV1268" s="24"/>
      <c r="KTW1268" s="24"/>
      <c r="KTX1268" s="24"/>
      <c r="KTY1268" s="24"/>
      <c r="KTZ1268" s="24"/>
      <c r="KUA1268" s="24"/>
      <c r="KUB1268" s="24"/>
      <c r="KUC1268" s="24"/>
      <c r="KUD1268" s="24"/>
      <c r="KUE1268" s="24"/>
      <c r="KUF1268" s="24"/>
      <c r="KUG1268" s="24"/>
      <c r="KUH1268" s="24"/>
      <c r="KUI1268" s="24"/>
      <c r="KUJ1268" s="24"/>
      <c r="KUK1268" s="24"/>
      <c r="KUL1268" s="24"/>
      <c r="KUM1268" s="24"/>
      <c r="KUN1268" s="24"/>
      <c r="KUO1268" s="24"/>
      <c r="KUP1268" s="24"/>
      <c r="KUQ1268" s="24"/>
      <c r="KUR1268" s="24"/>
      <c r="KUS1268" s="24"/>
      <c r="KUT1268" s="24"/>
      <c r="KUU1268" s="24"/>
      <c r="KUV1268" s="24"/>
      <c r="KUW1268" s="24"/>
      <c r="KUX1268" s="24"/>
      <c r="KUY1268" s="24"/>
      <c r="KUZ1268" s="24"/>
      <c r="KVA1268" s="24"/>
      <c r="KVB1268" s="24"/>
      <c r="KVC1268" s="24"/>
      <c r="KVD1268" s="24"/>
      <c r="KVE1268" s="24"/>
      <c r="KVF1268" s="24"/>
      <c r="KVG1268" s="24"/>
      <c r="KVH1268" s="24"/>
      <c r="KVI1268" s="24"/>
      <c r="KVJ1268" s="24"/>
      <c r="KVK1268" s="24"/>
      <c r="KVL1268" s="24"/>
      <c r="KVM1268" s="24"/>
      <c r="KVN1268" s="24"/>
      <c r="KVO1268" s="24"/>
      <c r="KVP1268" s="24"/>
      <c r="KVQ1268" s="24"/>
      <c r="KVR1268" s="24"/>
      <c r="KVS1268" s="24"/>
      <c r="KVT1268" s="24"/>
      <c r="KVU1268" s="24"/>
      <c r="KVV1268" s="24"/>
      <c r="KVW1268" s="24"/>
      <c r="KVX1268" s="24"/>
      <c r="KVY1268" s="24"/>
      <c r="KVZ1268" s="24"/>
      <c r="KWA1268" s="24"/>
      <c r="KWB1268" s="24"/>
      <c r="KWC1268" s="24"/>
      <c r="KWD1268" s="24"/>
      <c r="KWE1268" s="24"/>
      <c r="KWF1268" s="24"/>
      <c r="KWG1268" s="24"/>
      <c r="KWH1268" s="24"/>
      <c r="KWI1268" s="24"/>
      <c r="KWJ1268" s="24"/>
      <c r="KWK1268" s="24"/>
      <c r="KWL1268" s="24"/>
      <c r="KWM1268" s="24"/>
      <c r="KWN1268" s="24"/>
      <c r="KWO1268" s="24"/>
      <c r="KWP1268" s="24"/>
      <c r="KWQ1268" s="24"/>
      <c r="KWR1268" s="24"/>
      <c r="KWS1268" s="24"/>
      <c r="KWT1268" s="24"/>
      <c r="KWU1268" s="24"/>
      <c r="KWV1268" s="24"/>
      <c r="KWW1268" s="24"/>
      <c r="KWX1268" s="24"/>
      <c r="KWY1268" s="24"/>
      <c r="KWZ1268" s="24"/>
      <c r="KXA1268" s="24"/>
      <c r="KXB1268" s="24"/>
      <c r="KXC1268" s="24"/>
      <c r="KXD1268" s="24"/>
      <c r="KXE1268" s="24"/>
      <c r="KXF1268" s="24"/>
      <c r="KXG1268" s="24"/>
      <c r="KXH1268" s="24"/>
      <c r="KXI1268" s="24"/>
      <c r="KXJ1268" s="24"/>
      <c r="KXK1268" s="24"/>
      <c r="KXL1268" s="24"/>
      <c r="KXM1268" s="24"/>
      <c r="KXN1268" s="24"/>
      <c r="KXO1268" s="24"/>
      <c r="KXP1268" s="24"/>
      <c r="KXQ1268" s="24"/>
      <c r="KXR1268" s="24"/>
      <c r="KXS1268" s="24"/>
      <c r="KXT1268" s="24"/>
      <c r="KXU1268" s="24"/>
      <c r="KXV1268" s="24"/>
      <c r="KXW1268" s="24"/>
      <c r="KXX1268" s="24"/>
      <c r="KXY1268" s="24"/>
      <c r="KXZ1268" s="24"/>
      <c r="KYA1268" s="24"/>
      <c r="KYB1268" s="24"/>
      <c r="KYC1268" s="24"/>
      <c r="KYD1268" s="24"/>
      <c r="KYE1268" s="24"/>
      <c r="KYF1268" s="24"/>
      <c r="KYG1268" s="24"/>
      <c r="KYH1268" s="24"/>
      <c r="KYI1268" s="24"/>
      <c r="KYJ1268" s="24"/>
      <c r="KYK1268" s="24"/>
      <c r="KYL1268" s="24"/>
      <c r="KYM1268" s="24"/>
      <c r="KYN1268" s="24"/>
      <c r="KYO1268" s="24"/>
      <c r="KYP1268" s="24"/>
      <c r="KYQ1268" s="24"/>
      <c r="KYR1268" s="24"/>
      <c r="KYS1268" s="24"/>
      <c r="KYT1268" s="24"/>
      <c r="KYU1268" s="24"/>
      <c r="KYV1268" s="24"/>
      <c r="KYW1268" s="24"/>
      <c r="KYX1268" s="24"/>
      <c r="KYY1268" s="24"/>
      <c r="KYZ1268" s="24"/>
      <c r="KZA1268" s="24"/>
      <c r="KZB1268" s="24"/>
      <c r="KZC1268" s="24"/>
      <c r="KZD1268" s="24"/>
      <c r="KZE1268" s="24"/>
      <c r="KZF1268" s="24"/>
      <c r="KZG1268" s="24"/>
      <c r="KZH1268" s="24"/>
      <c r="KZI1268" s="24"/>
      <c r="KZJ1268" s="24"/>
      <c r="KZK1268" s="24"/>
      <c r="KZL1268" s="24"/>
      <c r="KZM1268" s="24"/>
      <c r="KZN1268" s="24"/>
      <c r="KZO1268" s="24"/>
      <c r="KZP1268" s="24"/>
      <c r="KZQ1268" s="24"/>
      <c r="KZR1268" s="24"/>
      <c r="KZS1268" s="24"/>
      <c r="KZT1268" s="24"/>
      <c r="KZU1268" s="24"/>
      <c r="KZV1268" s="24"/>
      <c r="KZW1268" s="24"/>
      <c r="KZX1268" s="24"/>
      <c r="KZY1268" s="24"/>
      <c r="KZZ1268" s="24"/>
      <c r="LAA1268" s="24"/>
      <c r="LAB1268" s="24"/>
      <c r="LAC1268" s="24"/>
      <c r="LAD1268" s="24"/>
      <c r="LAE1268" s="24"/>
      <c r="LAF1268" s="24"/>
      <c r="LAG1268" s="24"/>
      <c r="LAH1268" s="24"/>
      <c r="LAI1268" s="24"/>
      <c r="LAJ1268" s="24"/>
      <c r="LAK1268" s="24"/>
      <c r="LAL1268" s="24"/>
      <c r="LAM1268" s="24"/>
      <c r="LAN1268" s="24"/>
      <c r="LAO1268" s="24"/>
      <c r="LAP1268" s="24"/>
      <c r="LAQ1268" s="24"/>
      <c r="LAR1268" s="24"/>
      <c r="LAS1268" s="24"/>
      <c r="LAT1268" s="24"/>
      <c r="LAU1268" s="24"/>
      <c r="LAV1268" s="24"/>
      <c r="LAW1268" s="24"/>
      <c r="LAX1268" s="24"/>
      <c r="LAY1268" s="24"/>
      <c r="LAZ1268" s="24"/>
      <c r="LBA1268" s="24"/>
      <c r="LBB1268" s="24"/>
      <c r="LBC1268" s="24"/>
      <c r="LBD1268" s="24"/>
      <c r="LBE1268" s="24"/>
      <c r="LBF1268" s="24"/>
      <c r="LBG1268" s="24"/>
      <c r="LBH1268" s="24"/>
      <c r="LBI1268" s="24"/>
      <c r="LBJ1268" s="24"/>
      <c r="LBK1268" s="24"/>
      <c r="LBL1268" s="24"/>
      <c r="LBM1268" s="24"/>
      <c r="LBN1268" s="24"/>
      <c r="LBO1268" s="24"/>
      <c r="LBP1268" s="24"/>
      <c r="LBQ1268" s="24"/>
      <c r="LBR1268" s="24"/>
      <c r="LBS1268" s="24"/>
      <c r="LBT1268" s="24"/>
      <c r="LBU1268" s="24"/>
      <c r="LBV1268" s="24"/>
      <c r="LBW1268" s="24"/>
      <c r="LBX1268" s="24"/>
      <c r="LBY1268" s="24"/>
      <c r="LBZ1268" s="24"/>
      <c r="LCA1268" s="24"/>
      <c r="LCB1268" s="24"/>
      <c r="LCC1268" s="24"/>
      <c r="LCD1268" s="24"/>
      <c r="LCE1268" s="24"/>
      <c r="LCF1268" s="24"/>
      <c r="LCG1268" s="24"/>
      <c r="LCH1268" s="24"/>
      <c r="LCI1268" s="24"/>
      <c r="LCJ1268" s="24"/>
      <c r="LCK1268" s="24"/>
      <c r="LCL1268" s="24"/>
      <c r="LCM1268" s="24"/>
      <c r="LCN1268" s="24"/>
      <c r="LCO1268" s="24"/>
      <c r="LCP1268" s="24"/>
      <c r="LCQ1268" s="24"/>
      <c r="LCR1268" s="24"/>
      <c r="LCS1268" s="24"/>
      <c r="LCT1268" s="24"/>
      <c r="LCU1268" s="24"/>
      <c r="LCV1268" s="24"/>
      <c r="LCW1268" s="24"/>
      <c r="LCX1268" s="24"/>
      <c r="LCY1268" s="24"/>
      <c r="LCZ1268" s="24"/>
      <c r="LDA1268" s="24"/>
      <c r="LDB1268" s="24"/>
      <c r="LDC1268" s="24"/>
      <c r="LDD1268" s="24"/>
      <c r="LDE1268" s="24"/>
      <c r="LDF1268" s="24"/>
      <c r="LDG1268" s="24"/>
      <c r="LDH1268" s="24"/>
      <c r="LDI1268" s="24"/>
      <c r="LDJ1268" s="24"/>
      <c r="LDK1268" s="24"/>
      <c r="LDL1268" s="24"/>
      <c r="LDM1268" s="24"/>
      <c r="LDN1268" s="24"/>
      <c r="LDO1268" s="24"/>
      <c r="LDP1268" s="24"/>
      <c r="LDQ1268" s="24"/>
      <c r="LDR1268" s="24"/>
      <c r="LDS1268" s="24"/>
      <c r="LDT1268" s="24"/>
      <c r="LDU1268" s="24"/>
      <c r="LDV1268" s="24"/>
      <c r="LDW1268" s="24"/>
      <c r="LDX1268" s="24"/>
      <c r="LDY1268" s="24"/>
      <c r="LDZ1268" s="24"/>
      <c r="LEA1268" s="24"/>
      <c r="LEB1268" s="24"/>
      <c r="LEC1268" s="24"/>
      <c r="LED1268" s="24"/>
      <c r="LEE1268" s="24"/>
      <c r="LEF1268" s="24"/>
      <c r="LEG1268" s="24"/>
      <c r="LEH1268" s="24"/>
      <c r="LEI1268" s="24"/>
      <c r="LEJ1268" s="24"/>
      <c r="LEK1268" s="24"/>
      <c r="LEL1268" s="24"/>
      <c r="LEM1268" s="24"/>
      <c r="LEN1268" s="24"/>
      <c r="LEO1268" s="24"/>
      <c r="LEP1268" s="24"/>
      <c r="LEQ1268" s="24"/>
      <c r="LER1268" s="24"/>
      <c r="LES1268" s="24"/>
      <c r="LET1268" s="24"/>
      <c r="LEU1268" s="24"/>
      <c r="LEV1268" s="24"/>
      <c r="LEW1268" s="24"/>
      <c r="LEX1268" s="24"/>
      <c r="LEY1268" s="24"/>
      <c r="LEZ1268" s="24"/>
      <c r="LFA1268" s="24"/>
      <c r="LFB1268" s="24"/>
      <c r="LFC1268" s="24"/>
      <c r="LFD1268" s="24"/>
      <c r="LFE1268" s="24"/>
      <c r="LFF1268" s="24"/>
      <c r="LFG1268" s="24"/>
      <c r="LFH1268" s="24"/>
      <c r="LFI1268" s="24"/>
      <c r="LFJ1268" s="24"/>
      <c r="LFK1268" s="24"/>
      <c r="LFL1268" s="24"/>
      <c r="LFM1268" s="24"/>
      <c r="LFN1268" s="24"/>
      <c r="LFO1268" s="24"/>
      <c r="LFP1268" s="24"/>
      <c r="LFQ1268" s="24"/>
      <c r="LFR1268" s="24"/>
      <c r="LFS1268" s="24"/>
      <c r="LFT1268" s="24"/>
      <c r="LFU1268" s="24"/>
      <c r="LFV1268" s="24"/>
      <c r="LFW1268" s="24"/>
      <c r="LFX1268" s="24"/>
      <c r="LFY1268" s="24"/>
      <c r="LFZ1268" s="24"/>
      <c r="LGA1268" s="24"/>
      <c r="LGB1268" s="24"/>
      <c r="LGC1268" s="24"/>
      <c r="LGD1268" s="24"/>
      <c r="LGE1268" s="24"/>
      <c r="LGF1268" s="24"/>
      <c r="LGG1268" s="24"/>
      <c r="LGH1268" s="24"/>
      <c r="LGI1268" s="24"/>
      <c r="LGJ1268" s="24"/>
      <c r="LGK1268" s="24"/>
      <c r="LGL1268" s="24"/>
      <c r="LGM1268" s="24"/>
      <c r="LGN1268" s="24"/>
      <c r="LGO1268" s="24"/>
      <c r="LGP1268" s="24"/>
      <c r="LGQ1268" s="24"/>
      <c r="LGR1268" s="24"/>
      <c r="LGS1268" s="24"/>
      <c r="LGT1268" s="24"/>
      <c r="LGU1268" s="24"/>
      <c r="LGV1268" s="24"/>
      <c r="LGW1268" s="24"/>
      <c r="LGX1268" s="24"/>
      <c r="LGY1268" s="24"/>
      <c r="LGZ1268" s="24"/>
      <c r="LHA1268" s="24"/>
      <c r="LHB1268" s="24"/>
      <c r="LHC1268" s="24"/>
      <c r="LHD1268" s="24"/>
      <c r="LHE1268" s="24"/>
      <c r="LHF1268" s="24"/>
      <c r="LHG1268" s="24"/>
      <c r="LHH1268" s="24"/>
      <c r="LHI1268" s="24"/>
      <c r="LHJ1268" s="24"/>
      <c r="LHK1268" s="24"/>
      <c r="LHL1268" s="24"/>
      <c r="LHM1268" s="24"/>
      <c r="LHN1268" s="24"/>
      <c r="LHO1268" s="24"/>
      <c r="LHP1268" s="24"/>
      <c r="LHQ1268" s="24"/>
      <c r="LHR1268" s="24"/>
      <c r="LHS1268" s="24"/>
      <c r="LHT1268" s="24"/>
      <c r="LHU1268" s="24"/>
      <c r="LHV1268" s="24"/>
      <c r="LHW1268" s="24"/>
      <c r="LHX1268" s="24"/>
      <c r="LHY1268" s="24"/>
      <c r="LHZ1268" s="24"/>
      <c r="LIA1268" s="24"/>
      <c r="LIB1268" s="24"/>
      <c r="LIC1268" s="24"/>
      <c r="LID1268" s="24"/>
      <c r="LIE1268" s="24"/>
      <c r="LIF1268" s="24"/>
      <c r="LIG1268" s="24"/>
      <c r="LIH1268" s="24"/>
      <c r="LII1268" s="24"/>
      <c r="LIJ1268" s="24"/>
      <c r="LIK1268" s="24"/>
      <c r="LIL1268" s="24"/>
      <c r="LIM1268" s="24"/>
      <c r="LIN1268" s="24"/>
      <c r="LIO1268" s="24"/>
      <c r="LIP1268" s="24"/>
      <c r="LIQ1268" s="24"/>
      <c r="LIR1268" s="24"/>
      <c r="LIS1268" s="24"/>
      <c r="LIT1268" s="24"/>
      <c r="LIU1268" s="24"/>
      <c r="LIV1268" s="24"/>
      <c r="LIW1268" s="24"/>
      <c r="LIX1268" s="24"/>
      <c r="LIY1268" s="24"/>
      <c r="LIZ1268" s="24"/>
      <c r="LJA1268" s="24"/>
      <c r="LJB1268" s="24"/>
      <c r="LJC1268" s="24"/>
      <c r="LJD1268" s="24"/>
      <c r="LJE1268" s="24"/>
      <c r="LJF1268" s="24"/>
      <c r="LJG1268" s="24"/>
      <c r="LJH1268" s="24"/>
      <c r="LJI1268" s="24"/>
      <c r="LJJ1268" s="24"/>
      <c r="LJK1268" s="24"/>
      <c r="LJL1268" s="24"/>
      <c r="LJM1268" s="24"/>
      <c r="LJN1268" s="24"/>
      <c r="LJO1268" s="24"/>
      <c r="LJP1268" s="24"/>
      <c r="LJQ1268" s="24"/>
      <c r="LJR1268" s="24"/>
      <c r="LJS1268" s="24"/>
      <c r="LJT1268" s="24"/>
      <c r="LJU1268" s="24"/>
      <c r="LJV1268" s="24"/>
      <c r="LJW1268" s="24"/>
      <c r="LJX1268" s="24"/>
      <c r="LJY1268" s="24"/>
      <c r="LJZ1268" s="24"/>
      <c r="LKA1268" s="24"/>
      <c r="LKB1268" s="24"/>
      <c r="LKC1268" s="24"/>
      <c r="LKD1268" s="24"/>
      <c r="LKE1268" s="24"/>
      <c r="LKF1268" s="24"/>
      <c r="LKG1268" s="24"/>
      <c r="LKH1268" s="24"/>
      <c r="LKI1268" s="24"/>
      <c r="LKJ1268" s="24"/>
      <c r="LKK1268" s="24"/>
      <c r="LKL1268" s="24"/>
      <c r="LKM1268" s="24"/>
      <c r="LKN1268" s="24"/>
      <c r="LKO1268" s="24"/>
      <c r="LKP1268" s="24"/>
      <c r="LKQ1268" s="24"/>
      <c r="LKR1268" s="24"/>
      <c r="LKS1268" s="24"/>
      <c r="LKT1268" s="24"/>
      <c r="LKU1268" s="24"/>
      <c r="LKV1268" s="24"/>
      <c r="LKW1268" s="24"/>
      <c r="LKX1268" s="24"/>
      <c r="LKY1268" s="24"/>
      <c r="LKZ1268" s="24"/>
      <c r="LLA1268" s="24"/>
      <c r="LLB1268" s="24"/>
      <c r="LLC1268" s="24"/>
      <c r="LLD1268" s="24"/>
      <c r="LLE1268" s="24"/>
      <c r="LLF1268" s="24"/>
      <c r="LLG1268" s="24"/>
      <c r="LLH1268" s="24"/>
      <c r="LLI1268" s="24"/>
      <c r="LLJ1268" s="24"/>
      <c r="LLK1268" s="24"/>
      <c r="LLL1268" s="24"/>
      <c r="LLM1268" s="24"/>
      <c r="LLN1268" s="24"/>
      <c r="LLO1268" s="24"/>
      <c r="LLP1268" s="24"/>
      <c r="LLQ1268" s="24"/>
      <c r="LLR1268" s="24"/>
      <c r="LLS1268" s="24"/>
      <c r="LLT1268" s="24"/>
      <c r="LLU1268" s="24"/>
      <c r="LLV1268" s="24"/>
      <c r="LLW1268" s="24"/>
      <c r="LLX1268" s="24"/>
      <c r="LLY1268" s="24"/>
      <c r="LLZ1268" s="24"/>
      <c r="LMA1268" s="24"/>
      <c r="LMB1268" s="24"/>
      <c r="LMC1268" s="24"/>
      <c r="LMD1268" s="24"/>
      <c r="LME1268" s="24"/>
      <c r="LMF1268" s="24"/>
      <c r="LMG1268" s="24"/>
      <c r="LMH1268" s="24"/>
      <c r="LMI1268" s="24"/>
      <c r="LMJ1268" s="24"/>
      <c r="LMK1268" s="24"/>
      <c r="LML1268" s="24"/>
      <c r="LMM1268" s="24"/>
      <c r="LMN1268" s="24"/>
      <c r="LMO1268" s="24"/>
      <c r="LMP1268" s="24"/>
      <c r="LMQ1268" s="24"/>
      <c r="LMR1268" s="24"/>
      <c r="LMS1268" s="24"/>
      <c r="LMT1268" s="24"/>
      <c r="LMU1268" s="24"/>
      <c r="LMV1268" s="24"/>
      <c r="LMW1268" s="24"/>
      <c r="LMX1268" s="24"/>
      <c r="LMY1268" s="24"/>
      <c r="LMZ1268" s="24"/>
      <c r="LNA1268" s="24"/>
      <c r="LNB1268" s="24"/>
      <c r="LNC1268" s="24"/>
      <c r="LND1268" s="24"/>
      <c r="LNE1268" s="24"/>
      <c r="LNF1268" s="24"/>
      <c r="LNG1268" s="24"/>
      <c r="LNH1268" s="24"/>
      <c r="LNI1268" s="24"/>
      <c r="LNJ1268" s="24"/>
      <c r="LNK1268" s="24"/>
      <c r="LNL1268" s="24"/>
      <c r="LNM1268" s="24"/>
      <c r="LNN1268" s="24"/>
      <c r="LNO1268" s="24"/>
      <c r="LNP1268" s="24"/>
      <c r="LNQ1268" s="24"/>
      <c r="LNR1268" s="24"/>
      <c r="LNS1268" s="24"/>
      <c r="LNT1268" s="24"/>
      <c r="LNU1268" s="24"/>
      <c r="LNV1268" s="24"/>
      <c r="LNW1268" s="24"/>
      <c r="LNX1268" s="24"/>
      <c r="LNY1268" s="24"/>
      <c r="LNZ1268" s="24"/>
      <c r="LOA1268" s="24"/>
      <c r="LOB1268" s="24"/>
      <c r="LOC1268" s="24"/>
      <c r="LOD1268" s="24"/>
      <c r="LOE1268" s="24"/>
      <c r="LOF1268" s="24"/>
      <c r="LOG1268" s="24"/>
      <c r="LOH1268" s="24"/>
      <c r="LOI1268" s="24"/>
      <c r="LOJ1268" s="24"/>
      <c r="LOK1268" s="24"/>
      <c r="LOL1268" s="24"/>
      <c r="LOM1268" s="24"/>
      <c r="LON1268" s="24"/>
      <c r="LOO1268" s="24"/>
      <c r="LOP1268" s="24"/>
      <c r="LOQ1268" s="24"/>
      <c r="LOR1268" s="24"/>
      <c r="LOS1268" s="24"/>
      <c r="LOT1268" s="24"/>
      <c r="LOU1268" s="24"/>
      <c r="LOV1268" s="24"/>
      <c r="LOW1268" s="24"/>
      <c r="LOX1268" s="24"/>
      <c r="LOY1268" s="24"/>
      <c r="LOZ1268" s="24"/>
      <c r="LPA1268" s="24"/>
      <c r="LPB1268" s="24"/>
      <c r="LPC1268" s="24"/>
      <c r="LPD1268" s="24"/>
      <c r="LPE1268" s="24"/>
      <c r="LPF1268" s="24"/>
      <c r="LPG1268" s="24"/>
      <c r="LPH1268" s="24"/>
      <c r="LPI1268" s="24"/>
      <c r="LPJ1268" s="24"/>
      <c r="LPK1268" s="24"/>
      <c r="LPL1268" s="24"/>
      <c r="LPM1268" s="24"/>
      <c r="LPN1268" s="24"/>
      <c r="LPO1268" s="24"/>
      <c r="LPP1268" s="24"/>
      <c r="LPQ1268" s="24"/>
      <c r="LPR1268" s="24"/>
      <c r="LPS1268" s="24"/>
      <c r="LPT1268" s="24"/>
      <c r="LPU1268" s="24"/>
      <c r="LPV1268" s="24"/>
      <c r="LPW1268" s="24"/>
      <c r="LPX1268" s="24"/>
      <c r="LPY1268" s="24"/>
      <c r="LPZ1268" s="24"/>
      <c r="LQA1268" s="24"/>
      <c r="LQB1268" s="24"/>
      <c r="LQC1268" s="24"/>
      <c r="LQD1268" s="24"/>
      <c r="LQE1268" s="24"/>
      <c r="LQF1268" s="24"/>
      <c r="LQG1268" s="24"/>
      <c r="LQH1268" s="24"/>
      <c r="LQI1268" s="24"/>
      <c r="LQJ1268" s="24"/>
      <c r="LQK1268" s="24"/>
      <c r="LQL1268" s="24"/>
      <c r="LQM1268" s="24"/>
      <c r="LQN1268" s="24"/>
      <c r="LQO1268" s="24"/>
      <c r="LQP1268" s="24"/>
      <c r="LQQ1268" s="24"/>
      <c r="LQR1268" s="24"/>
      <c r="LQS1268" s="24"/>
      <c r="LQT1268" s="24"/>
      <c r="LQU1268" s="24"/>
      <c r="LQV1268" s="24"/>
      <c r="LQW1268" s="24"/>
      <c r="LQX1268" s="24"/>
      <c r="LQY1268" s="24"/>
      <c r="LQZ1268" s="24"/>
      <c r="LRA1268" s="24"/>
      <c r="LRB1268" s="24"/>
      <c r="LRC1268" s="24"/>
      <c r="LRD1268" s="24"/>
      <c r="LRE1268" s="24"/>
      <c r="LRF1268" s="24"/>
      <c r="LRG1268" s="24"/>
      <c r="LRH1268" s="24"/>
      <c r="LRI1268" s="24"/>
      <c r="LRJ1268" s="24"/>
      <c r="LRK1268" s="24"/>
      <c r="LRL1268" s="24"/>
      <c r="LRM1268" s="24"/>
      <c r="LRN1268" s="24"/>
      <c r="LRO1268" s="24"/>
      <c r="LRP1268" s="24"/>
      <c r="LRQ1268" s="24"/>
      <c r="LRR1268" s="24"/>
      <c r="LRS1268" s="24"/>
      <c r="LRT1268" s="24"/>
      <c r="LRU1268" s="24"/>
      <c r="LRV1268" s="24"/>
      <c r="LRW1268" s="24"/>
      <c r="LRX1268" s="24"/>
      <c r="LRY1268" s="24"/>
      <c r="LRZ1268" s="24"/>
      <c r="LSA1268" s="24"/>
      <c r="LSB1268" s="24"/>
      <c r="LSC1268" s="24"/>
      <c r="LSD1268" s="24"/>
      <c r="LSE1268" s="24"/>
      <c r="LSF1268" s="24"/>
      <c r="LSG1268" s="24"/>
      <c r="LSH1268" s="24"/>
      <c r="LSI1268" s="24"/>
      <c r="LSJ1268" s="24"/>
      <c r="LSK1268" s="24"/>
      <c r="LSL1268" s="24"/>
      <c r="LSM1268" s="24"/>
      <c r="LSN1268" s="24"/>
      <c r="LSO1268" s="24"/>
      <c r="LSP1268" s="24"/>
      <c r="LSQ1268" s="24"/>
      <c r="LSR1268" s="24"/>
      <c r="LSS1268" s="24"/>
      <c r="LST1268" s="24"/>
      <c r="LSU1268" s="24"/>
      <c r="LSV1268" s="24"/>
      <c r="LSW1268" s="24"/>
      <c r="LSX1268" s="24"/>
      <c r="LSY1268" s="24"/>
      <c r="LSZ1268" s="24"/>
      <c r="LTA1268" s="24"/>
      <c r="LTB1268" s="24"/>
      <c r="LTC1268" s="24"/>
      <c r="LTD1268" s="24"/>
      <c r="LTE1268" s="24"/>
      <c r="LTF1268" s="24"/>
      <c r="LTG1268" s="24"/>
      <c r="LTH1268" s="24"/>
      <c r="LTI1268" s="24"/>
      <c r="LTJ1268" s="24"/>
      <c r="LTK1268" s="24"/>
      <c r="LTL1268" s="24"/>
      <c r="LTM1268" s="24"/>
      <c r="LTN1268" s="24"/>
      <c r="LTO1268" s="24"/>
      <c r="LTP1268" s="24"/>
      <c r="LTQ1268" s="24"/>
      <c r="LTR1268" s="24"/>
      <c r="LTS1268" s="24"/>
      <c r="LTT1268" s="24"/>
      <c r="LTU1268" s="24"/>
      <c r="LTV1268" s="24"/>
      <c r="LTW1268" s="24"/>
      <c r="LTX1268" s="24"/>
      <c r="LTY1268" s="24"/>
      <c r="LTZ1268" s="24"/>
      <c r="LUA1268" s="24"/>
      <c r="LUB1268" s="24"/>
      <c r="LUC1268" s="24"/>
      <c r="LUD1268" s="24"/>
      <c r="LUE1268" s="24"/>
      <c r="LUF1268" s="24"/>
      <c r="LUG1268" s="24"/>
      <c r="LUH1268" s="24"/>
      <c r="LUI1268" s="24"/>
      <c r="LUJ1268" s="24"/>
      <c r="LUK1268" s="24"/>
      <c r="LUL1268" s="24"/>
      <c r="LUM1268" s="24"/>
      <c r="LUN1268" s="24"/>
      <c r="LUO1268" s="24"/>
      <c r="LUP1268" s="24"/>
      <c r="LUQ1268" s="24"/>
      <c r="LUR1268" s="24"/>
      <c r="LUS1268" s="24"/>
      <c r="LUT1268" s="24"/>
      <c r="LUU1268" s="24"/>
      <c r="LUV1268" s="24"/>
      <c r="LUW1268" s="24"/>
      <c r="LUX1268" s="24"/>
      <c r="LUY1268" s="24"/>
      <c r="LUZ1268" s="24"/>
      <c r="LVA1268" s="24"/>
      <c r="LVB1268" s="24"/>
      <c r="LVC1268" s="24"/>
      <c r="LVD1268" s="24"/>
      <c r="LVE1268" s="24"/>
      <c r="LVF1268" s="24"/>
      <c r="LVG1268" s="24"/>
      <c r="LVH1268" s="24"/>
      <c r="LVI1268" s="24"/>
      <c r="LVJ1268" s="24"/>
      <c r="LVK1268" s="24"/>
      <c r="LVL1268" s="24"/>
      <c r="LVM1268" s="24"/>
      <c r="LVN1268" s="24"/>
      <c r="LVO1268" s="24"/>
      <c r="LVP1268" s="24"/>
      <c r="LVQ1268" s="24"/>
      <c r="LVR1268" s="24"/>
      <c r="LVS1268" s="24"/>
      <c r="LVT1268" s="24"/>
      <c r="LVU1268" s="24"/>
      <c r="LVV1268" s="24"/>
      <c r="LVW1268" s="24"/>
      <c r="LVX1268" s="24"/>
      <c r="LVY1268" s="24"/>
      <c r="LVZ1268" s="24"/>
      <c r="LWA1268" s="24"/>
      <c r="LWB1268" s="24"/>
      <c r="LWC1268" s="24"/>
      <c r="LWD1268" s="24"/>
      <c r="LWE1268" s="24"/>
      <c r="LWF1268" s="24"/>
      <c r="LWG1268" s="24"/>
      <c r="LWH1268" s="24"/>
      <c r="LWI1268" s="24"/>
      <c r="LWJ1268" s="24"/>
      <c r="LWK1268" s="24"/>
      <c r="LWL1268" s="24"/>
      <c r="LWM1268" s="24"/>
      <c r="LWN1268" s="24"/>
      <c r="LWO1268" s="24"/>
      <c r="LWP1268" s="24"/>
      <c r="LWQ1268" s="24"/>
      <c r="LWR1268" s="24"/>
      <c r="LWS1268" s="24"/>
      <c r="LWT1268" s="24"/>
      <c r="LWU1268" s="24"/>
      <c r="LWV1268" s="24"/>
      <c r="LWW1268" s="24"/>
      <c r="LWX1268" s="24"/>
      <c r="LWY1268" s="24"/>
      <c r="LWZ1268" s="24"/>
      <c r="LXA1268" s="24"/>
      <c r="LXB1268" s="24"/>
      <c r="LXC1268" s="24"/>
      <c r="LXD1268" s="24"/>
      <c r="LXE1268" s="24"/>
      <c r="LXF1268" s="24"/>
      <c r="LXG1268" s="24"/>
      <c r="LXH1268" s="24"/>
      <c r="LXI1268" s="24"/>
      <c r="LXJ1268" s="24"/>
      <c r="LXK1268" s="24"/>
      <c r="LXL1268" s="24"/>
      <c r="LXM1268" s="24"/>
      <c r="LXN1268" s="24"/>
      <c r="LXO1268" s="24"/>
      <c r="LXP1268" s="24"/>
      <c r="LXQ1268" s="24"/>
      <c r="LXR1268" s="24"/>
      <c r="LXS1268" s="24"/>
      <c r="LXT1268" s="24"/>
      <c r="LXU1268" s="24"/>
      <c r="LXV1268" s="24"/>
      <c r="LXW1268" s="24"/>
      <c r="LXX1268" s="24"/>
      <c r="LXY1268" s="24"/>
      <c r="LXZ1268" s="24"/>
      <c r="LYA1268" s="24"/>
      <c r="LYB1268" s="24"/>
      <c r="LYC1268" s="24"/>
      <c r="LYD1268" s="24"/>
      <c r="LYE1268" s="24"/>
      <c r="LYF1268" s="24"/>
      <c r="LYG1268" s="24"/>
      <c r="LYH1268" s="24"/>
      <c r="LYI1268" s="24"/>
      <c r="LYJ1268" s="24"/>
      <c r="LYK1268" s="24"/>
      <c r="LYL1268" s="24"/>
      <c r="LYM1268" s="24"/>
      <c r="LYN1268" s="24"/>
      <c r="LYO1268" s="24"/>
      <c r="LYP1268" s="24"/>
      <c r="LYQ1268" s="24"/>
      <c r="LYR1268" s="24"/>
      <c r="LYS1268" s="24"/>
      <c r="LYT1268" s="24"/>
      <c r="LYU1268" s="24"/>
      <c r="LYV1268" s="24"/>
      <c r="LYW1268" s="24"/>
      <c r="LYX1268" s="24"/>
      <c r="LYY1268" s="24"/>
      <c r="LYZ1268" s="24"/>
      <c r="LZA1268" s="24"/>
      <c r="LZB1268" s="24"/>
      <c r="LZC1268" s="24"/>
      <c r="LZD1268" s="24"/>
      <c r="LZE1268" s="24"/>
      <c r="LZF1268" s="24"/>
      <c r="LZG1268" s="24"/>
      <c r="LZH1268" s="24"/>
      <c r="LZI1268" s="24"/>
      <c r="LZJ1268" s="24"/>
      <c r="LZK1268" s="24"/>
      <c r="LZL1268" s="24"/>
      <c r="LZM1268" s="24"/>
      <c r="LZN1268" s="24"/>
      <c r="LZO1268" s="24"/>
      <c r="LZP1268" s="24"/>
      <c r="LZQ1268" s="24"/>
      <c r="LZR1268" s="24"/>
      <c r="LZS1268" s="24"/>
      <c r="LZT1268" s="24"/>
      <c r="LZU1268" s="24"/>
      <c r="LZV1268" s="24"/>
      <c r="LZW1268" s="24"/>
      <c r="LZX1268" s="24"/>
      <c r="LZY1268" s="24"/>
      <c r="LZZ1268" s="24"/>
      <c r="MAA1268" s="24"/>
      <c r="MAB1268" s="24"/>
      <c r="MAC1268" s="24"/>
      <c r="MAD1268" s="24"/>
      <c r="MAE1268" s="24"/>
      <c r="MAF1268" s="24"/>
      <c r="MAG1268" s="24"/>
      <c r="MAH1268" s="24"/>
      <c r="MAI1268" s="24"/>
      <c r="MAJ1268" s="24"/>
      <c r="MAK1268" s="24"/>
      <c r="MAL1268" s="24"/>
      <c r="MAM1268" s="24"/>
      <c r="MAN1268" s="24"/>
      <c r="MAO1268" s="24"/>
      <c r="MAP1268" s="24"/>
      <c r="MAQ1268" s="24"/>
      <c r="MAR1268" s="24"/>
      <c r="MAS1268" s="24"/>
      <c r="MAT1268" s="24"/>
      <c r="MAU1268" s="24"/>
      <c r="MAV1268" s="24"/>
      <c r="MAW1268" s="24"/>
      <c r="MAX1268" s="24"/>
      <c r="MAY1268" s="24"/>
      <c r="MAZ1268" s="24"/>
      <c r="MBA1268" s="24"/>
      <c r="MBB1268" s="24"/>
      <c r="MBC1268" s="24"/>
      <c r="MBD1268" s="24"/>
      <c r="MBE1268" s="24"/>
      <c r="MBF1268" s="24"/>
      <c r="MBG1268" s="24"/>
      <c r="MBH1268" s="24"/>
      <c r="MBI1268" s="24"/>
      <c r="MBJ1268" s="24"/>
      <c r="MBK1268" s="24"/>
      <c r="MBL1268" s="24"/>
      <c r="MBM1268" s="24"/>
      <c r="MBN1268" s="24"/>
      <c r="MBO1268" s="24"/>
      <c r="MBP1268" s="24"/>
      <c r="MBQ1268" s="24"/>
      <c r="MBR1268" s="24"/>
      <c r="MBS1268" s="24"/>
      <c r="MBT1268" s="24"/>
      <c r="MBU1268" s="24"/>
      <c r="MBV1268" s="24"/>
      <c r="MBW1268" s="24"/>
      <c r="MBX1268" s="24"/>
      <c r="MBY1268" s="24"/>
      <c r="MBZ1268" s="24"/>
      <c r="MCA1268" s="24"/>
      <c r="MCB1268" s="24"/>
      <c r="MCC1268" s="24"/>
      <c r="MCD1268" s="24"/>
      <c r="MCE1268" s="24"/>
      <c r="MCF1268" s="24"/>
      <c r="MCG1268" s="24"/>
      <c r="MCH1268" s="24"/>
      <c r="MCI1268" s="24"/>
      <c r="MCJ1268" s="24"/>
      <c r="MCK1268" s="24"/>
      <c r="MCL1268" s="24"/>
      <c r="MCM1268" s="24"/>
      <c r="MCN1268" s="24"/>
      <c r="MCO1268" s="24"/>
      <c r="MCP1268" s="24"/>
      <c r="MCQ1268" s="24"/>
      <c r="MCR1268" s="24"/>
      <c r="MCS1268" s="24"/>
      <c r="MCT1268" s="24"/>
      <c r="MCU1268" s="24"/>
      <c r="MCV1268" s="24"/>
      <c r="MCW1268" s="24"/>
      <c r="MCX1268" s="24"/>
      <c r="MCY1268" s="24"/>
      <c r="MCZ1268" s="24"/>
      <c r="MDA1268" s="24"/>
      <c r="MDB1268" s="24"/>
      <c r="MDC1268" s="24"/>
      <c r="MDD1268" s="24"/>
      <c r="MDE1268" s="24"/>
      <c r="MDF1268" s="24"/>
      <c r="MDG1268" s="24"/>
      <c r="MDH1268" s="24"/>
      <c r="MDI1268" s="24"/>
      <c r="MDJ1268" s="24"/>
      <c r="MDK1268" s="24"/>
      <c r="MDL1268" s="24"/>
      <c r="MDM1268" s="24"/>
      <c r="MDN1268" s="24"/>
      <c r="MDO1268" s="24"/>
      <c r="MDP1268" s="24"/>
      <c r="MDQ1268" s="24"/>
      <c r="MDR1268" s="24"/>
      <c r="MDS1268" s="24"/>
      <c r="MDT1268" s="24"/>
      <c r="MDU1268" s="24"/>
      <c r="MDV1268" s="24"/>
      <c r="MDW1268" s="24"/>
      <c r="MDX1268" s="24"/>
      <c r="MDY1268" s="24"/>
      <c r="MDZ1268" s="24"/>
      <c r="MEA1268" s="24"/>
      <c r="MEB1268" s="24"/>
      <c r="MEC1268" s="24"/>
      <c r="MED1268" s="24"/>
      <c r="MEE1268" s="24"/>
      <c r="MEF1268" s="24"/>
      <c r="MEG1268" s="24"/>
      <c r="MEH1268" s="24"/>
      <c r="MEI1268" s="24"/>
      <c r="MEJ1268" s="24"/>
      <c r="MEK1268" s="24"/>
      <c r="MEL1268" s="24"/>
      <c r="MEM1268" s="24"/>
      <c r="MEN1268" s="24"/>
      <c r="MEO1268" s="24"/>
      <c r="MEP1268" s="24"/>
      <c r="MEQ1268" s="24"/>
      <c r="MER1268" s="24"/>
      <c r="MES1268" s="24"/>
      <c r="MET1268" s="24"/>
      <c r="MEU1268" s="24"/>
      <c r="MEV1268" s="24"/>
      <c r="MEW1268" s="24"/>
      <c r="MEX1268" s="24"/>
      <c r="MEY1268" s="24"/>
      <c r="MEZ1268" s="24"/>
      <c r="MFA1268" s="24"/>
      <c r="MFB1268" s="24"/>
      <c r="MFC1268" s="24"/>
      <c r="MFD1268" s="24"/>
      <c r="MFE1268" s="24"/>
      <c r="MFF1268" s="24"/>
      <c r="MFG1268" s="24"/>
      <c r="MFH1268" s="24"/>
      <c r="MFI1268" s="24"/>
      <c r="MFJ1268" s="24"/>
      <c r="MFK1268" s="24"/>
      <c r="MFL1268" s="24"/>
      <c r="MFM1268" s="24"/>
      <c r="MFN1268" s="24"/>
      <c r="MFO1268" s="24"/>
      <c r="MFP1268" s="24"/>
      <c r="MFQ1268" s="24"/>
      <c r="MFR1268" s="24"/>
      <c r="MFS1268" s="24"/>
      <c r="MFT1268" s="24"/>
      <c r="MFU1268" s="24"/>
      <c r="MFV1268" s="24"/>
      <c r="MFW1268" s="24"/>
      <c r="MFX1268" s="24"/>
      <c r="MFY1268" s="24"/>
      <c r="MFZ1268" s="24"/>
      <c r="MGA1268" s="24"/>
      <c r="MGB1268" s="24"/>
      <c r="MGC1268" s="24"/>
      <c r="MGD1268" s="24"/>
      <c r="MGE1268" s="24"/>
      <c r="MGF1268" s="24"/>
      <c r="MGG1268" s="24"/>
      <c r="MGH1268" s="24"/>
      <c r="MGI1268" s="24"/>
      <c r="MGJ1268" s="24"/>
      <c r="MGK1268" s="24"/>
      <c r="MGL1268" s="24"/>
      <c r="MGM1268" s="24"/>
      <c r="MGN1268" s="24"/>
      <c r="MGO1268" s="24"/>
      <c r="MGP1268" s="24"/>
      <c r="MGQ1268" s="24"/>
      <c r="MGR1268" s="24"/>
      <c r="MGS1268" s="24"/>
      <c r="MGT1268" s="24"/>
      <c r="MGU1268" s="24"/>
      <c r="MGV1268" s="24"/>
      <c r="MGW1268" s="24"/>
      <c r="MGX1268" s="24"/>
      <c r="MGY1268" s="24"/>
      <c r="MGZ1268" s="24"/>
      <c r="MHA1268" s="24"/>
      <c r="MHB1268" s="24"/>
      <c r="MHC1268" s="24"/>
      <c r="MHD1268" s="24"/>
      <c r="MHE1268" s="24"/>
      <c r="MHF1268" s="24"/>
      <c r="MHG1268" s="24"/>
      <c r="MHH1268" s="24"/>
      <c r="MHI1268" s="24"/>
      <c r="MHJ1268" s="24"/>
      <c r="MHK1268" s="24"/>
      <c r="MHL1268" s="24"/>
      <c r="MHM1268" s="24"/>
      <c r="MHN1268" s="24"/>
      <c r="MHO1268" s="24"/>
      <c r="MHP1268" s="24"/>
      <c r="MHQ1268" s="24"/>
      <c r="MHR1268" s="24"/>
      <c r="MHS1268" s="24"/>
      <c r="MHT1268" s="24"/>
      <c r="MHU1268" s="24"/>
      <c r="MHV1268" s="24"/>
      <c r="MHW1268" s="24"/>
      <c r="MHX1268" s="24"/>
      <c r="MHY1268" s="24"/>
      <c r="MHZ1268" s="24"/>
      <c r="MIA1268" s="24"/>
      <c r="MIB1268" s="24"/>
      <c r="MIC1268" s="24"/>
      <c r="MID1268" s="24"/>
      <c r="MIE1268" s="24"/>
      <c r="MIF1268" s="24"/>
      <c r="MIG1268" s="24"/>
      <c r="MIH1268" s="24"/>
      <c r="MII1268" s="24"/>
      <c r="MIJ1268" s="24"/>
      <c r="MIK1268" s="24"/>
      <c r="MIL1268" s="24"/>
      <c r="MIM1268" s="24"/>
      <c r="MIN1268" s="24"/>
      <c r="MIO1268" s="24"/>
      <c r="MIP1268" s="24"/>
      <c r="MIQ1268" s="24"/>
      <c r="MIR1268" s="24"/>
      <c r="MIS1268" s="24"/>
      <c r="MIT1268" s="24"/>
      <c r="MIU1268" s="24"/>
      <c r="MIV1268" s="24"/>
      <c r="MIW1268" s="24"/>
      <c r="MIX1268" s="24"/>
      <c r="MIY1268" s="24"/>
      <c r="MIZ1268" s="24"/>
      <c r="MJA1268" s="24"/>
      <c r="MJB1268" s="24"/>
      <c r="MJC1268" s="24"/>
      <c r="MJD1268" s="24"/>
      <c r="MJE1268" s="24"/>
      <c r="MJF1268" s="24"/>
      <c r="MJG1268" s="24"/>
      <c r="MJH1268" s="24"/>
      <c r="MJI1268" s="24"/>
      <c r="MJJ1268" s="24"/>
      <c r="MJK1268" s="24"/>
      <c r="MJL1268" s="24"/>
      <c r="MJM1268" s="24"/>
      <c r="MJN1268" s="24"/>
      <c r="MJO1268" s="24"/>
      <c r="MJP1268" s="24"/>
      <c r="MJQ1268" s="24"/>
      <c r="MJR1268" s="24"/>
      <c r="MJS1268" s="24"/>
      <c r="MJT1268" s="24"/>
      <c r="MJU1268" s="24"/>
      <c r="MJV1268" s="24"/>
      <c r="MJW1268" s="24"/>
      <c r="MJX1268" s="24"/>
      <c r="MJY1268" s="24"/>
      <c r="MJZ1268" s="24"/>
      <c r="MKA1268" s="24"/>
      <c r="MKB1268" s="24"/>
      <c r="MKC1268" s="24"/>
      <c r="MKD1268" s="24"/>
      <c r="MKE1268" s="24"/>
      <c r="MKF1268" s="24"/>
      <c r="MKG1268" s="24"/>
      <c r="MKH1268" s="24"/>
      <c r="MKI1268" s="24"/>
      <c r="MKJ1268" s="24"/>
      <c r="MKK1268" s="24"/>
      <c r="MKL1268" s="24"/>
      <c r="MKM1268" s="24"/>
      <c r="MKN1268" s="24"/>
      <c r="MKO1268" s="24"/>
      <c r="MKP1268" s="24"/>
      <c r="MKQ1268" s="24"/>
      <c r="MKR1268" s="24"/>
      <c r="MKS1268" s="24"/>
      <c r="MKT1268" s="24"/>
      <c r="MKU1268" s="24"/>
      <c r="MKV1268" s="24"/>
      <c r="MKW1268" s="24"/>
      <c r="MKX1268" s="24"/>
      <c r="MKY1268" s="24"/>
      <c r="MKZ1268" s="24"/>
      <c r="MLA1268" s="24"/>
      <c r="MLB1268" s="24"/>
      <c r="MLC1268" s="24"/>
      <c r="MLD1268" s="24"/>
      <c r="MLE1268" s="24"/>
      <c r="MLF1268" s="24"/>
      <c r="MLG1268" s="24"/>
      <c r="MLH1268" s="24"/>
      <c r="MLI1268" s="24"/>
      <c r="MLJ1268" s="24"/>
      <c r="MLK1268" s="24"/>
      <c r="MLL1268" s="24"/>
      <c r="MLM1268" s="24"/>
      <c r="MLN1268" s="24"/>
      <c r="MLO1268" s="24"/>
      <c r="MLP1268" s="24"/>
      <c r="MLQ1268" s="24"/>
      <c r="MLR1268" s="24"/>
      <c r="MLS1268" s="24"/>
      <c r="MLT1268" s="24"/>
      <c r="MLU1268" s="24"/>
      <c r="MLV1268" s="24"/>
      <c r="MLW1268" s="24"/>
      <c r="MLX1268" s="24"/>
      <c r="MLY1268" s="24"/>
      <c r="MLZ1268" s="24"/>
      <c r="MMA1268" s="24"/>
      <c r="MMB1268" s="24"/>
      <c r="MMC1268" s="24"/>
      <c r="MMD1268" s="24"/>
      <c r="MME1268" s="24"/>
      <c r="MMF1268" s="24"/>
      <c r="MMG1268" s="24"/>
      <c r="MMH1268" s="24"/>
      <c r="MMI1268" s="24"/>
      <c r="MMJ1268" s="24"/>
      <c r="MMK1268" s="24"/>
      <c r="MML1268" s="24"/>
      <c r="MMM1268" s="24"/>
      <c r="MMN1268" s="24"/>
      <c r="MMO1268" s="24"/>
      <c r="MMP1268" s="24"/>
      <c r="MMQ1268" s="24"/>
      <c r="MMR1268" s="24"/>
      <c r="MMS1268" s="24"/>
      <c r="MMT1268" s="24"/>
      <c r="MMU1268" s="24"/>
      <c r="MMV1268" s="24"/>
      <c r="MMW1268" s="24"/>
      <c r="MMX1268" s="24"/>
      <c r="MMY1268" s="24"/>
      <c r="MMZ1268" s="24"/>
      <c r="MNA1268" s="24"/>
      <c r="MNB1268" s="24"/>
      <c r="MNC1268" s="24"/>
      <c r="MND1268" s="24"/>
      <c r="MNE1268" s="24"/>
      <c r="MNF1268" s="24"/>
      <c r="MNG1268" s="24"/>
      <c r="MNH1268" s="24"/>
      <c r="MNI1268" s="24"/>
      <c r="MNJ1268" s="24"/>
      <c r="MNK1268" s="24"/>
      <c r="MNL1268" s="24"/>
      <c r="MNM1268" s="24"/>
      <c r="MNN1268" s="24"/>
      <c r="MNO1268" s="24"/>
      <c r="MNP1268" s="24"/>
      <c r="MNQ1268" s="24"/>
      <c r="MNR1268" s="24"/>
      <c r="MNS1268" s="24"/>
      <c r="MNT1268" s="24"/>
      <c r="MNU1268" s="24"/>
      <c r="MNV1268" s="24"/>
      <c r="MNW1268" s="24"/>
      <c r="MNX1268" s="24"/>
      <c r="MNY1268" s="24"/>
      <c r="MNZ1268" s="24"/>
      <c r="MOA1268" s="24"/>
      <c r="MOB1268" s="24"/>
      <c r="MOC1268" s="24"/>
      <c r="MOD1268" s="24"/>
      <c r="MOE1268" s="24"/>
      <c r="MOF1268" s="24"/>
      <c r="MOG1268" s="24"/>
      <c r="MOH1268" s="24"/>
      <c r="MOI1268" s="24"/>
      <c r="MOJ1268" s="24"/>
      <c r="MOK1268" s="24"/>
      <c r="MOL1268" s="24"/>
      <c r="MOM1268" s="24"/>
      <c r="MON1268" s="24"/>
      <c r="MOO1268" s="24"/>
      <c r="MOP1268" s="24"/>
      <c r="MOQ1268" s="24"/>
      <c r="MOR1268" s="24"/>
      <c r="MOS1268" s="24"/>
      <c r="MOT1268" s="24"/>
      <c r="MOU1268" s="24"/>
      <c r="MOV1268" s="24"/>
      <c r="MOW1268" s="24"/>
      <c r="MOX1268" s="24"/>
      <c r="MOY1268" s="24"/>
      <c r="MOZ1268" s="24"/>
      <c r="MPA1268" s="24"/>
      <c r="MPB1268" s="24"/>
      <c r="MPC1268" s="24"/>
      <c r="MPD1268" s="24"/>
      <c r="MPE1268" s="24"/>
      <c r="MPF1268" s="24"/>
      <c r="MPG1268" s="24"/>
      <c r="MPH1268" s="24"/>
      <c r="MPI1268" s="24"/>
      <c r="MPJ1268" s="24"/>
      <c r="MPK1268" s="24"/>
      <c r="MPL1268" s="24"/>
      <c r="MPM1268" s="24"/>
      <c r="MPN1268" s="24"/>
      <c r="MPO1268" s="24"/>
      <c r="MPP1268" s="24"/>
      <c r="MPQ1268" s="24"/>
      <c r="MPR1268" s="24"/>
      <c r="MPS1268" s="24"/>
      <c r="MPT1268" s="24"/>
      <c r="MPU1268" s="24"/>
      <c r="MPV1268" s="24"/>
      <c r="MPW1268" s="24"/>
      <c r="MPX1268" s="24"/>
      <c r="MPY1268" s="24"/>
      <c r="MPZ1268" s="24"/>
      <c r="MQA1268" s="24"/>
      <c r="MQB1268" s="24"/>
      <c r="MQC1268" s="24"/>
      <c r="MQD1268" s="24"/>
      <c r="MQE1268" s="24"/>
      <c r="MQF1268" s="24"/>
      <c r="MQG1268" s="24"/>
      <c r="MQH1268" s="24"/>
      <c r="MQI1268" s="24"/>
      <c r="MQJ1268" s="24"/>
      <c r="MQK1268" s="24"/>
      <c r="MQL1268" s="24"/>
      <c r="MQM1268" s="24"/>
      <c r="MQN1268" s="24"/>
      <c r="MQO1268" s="24"/>
      <c r="MQP1268" s="24"/>
      <c r="MQQ1268" s="24"/>
      <c r="MQR1268" s="24"/>
      <c r="MQS1268" s="24"/>
      <c r="MQT1268" s="24"/>
      <c r="MQU1268" s="24"/>
      <c r="MQV1268" s="24"/>
      <c r="MQW1268" s="24"/>
      <c r="MQX1268" s="24"/>
      <c r="MQY1268" s="24"/>
      <c r="MQZ1268" s="24"/>
      <c r="MRA1268" s="24"/>
      <c r="MRB1268" s="24"/>
      <c r="MRC1268" s="24"/>
      <c r="MRD1268" s="24"/>
      <c r="MRE1268" s="24"/>
      <c r="MRF1268" s="24"/>
      <c r="MRG1268" s="24"/>
      <c r="MRH1268" s="24"/>
      <c r="MRI1268" s="24"/>
      <c r="MRJ1268" s="24"/>
      <c r="MRK1268" s="24"/>
      <c r="MRL1268" s="24"/>
      <c r="MRM1268" s="24"/>
      <c r="MRN1268" s="24"/>
      <c r="MRO1268" s="24"/>
      <c r="MRP1268" s="24"/>
      <c r="MRQ1268" s="24"/>
      <c r="MRR1268" s="24"/>
      <c r="MRS1268" s="24"/>
      <c r="MRT1268" s="24"/>
      <c r="MRU1268" s="24"/>
      <c r="MRV1268" s="24"/>
      <c r="MRW1268" s="24"/>
      <c r="MRX1268" s="24"/>
      <c r="MRY1268" s="24"/>
      <c r="MRZ1268" s="24"/>
      <c r="MSA1268" s="24"/>
      <c r="MSB1268" s="24"/>
      <c r="MSC1268" s="24"/>
      <c r="MSD1268" s="24"/>
      <c r="MSE1268" s="24"/>
      <c r="MSF1268" s="24"/>
      <c r="MSG1268" s="24"/>
      <c r="MSH1268" s="24"/>
      <c r="MSI1268" s="24"/>
      <c r="MSJ1268" s="24"/>
      <c r="MSK1268" s="24"/>
      <c r="MSL1268" s="24"/>
      <c r="MSM1268" s="24"/>
      <c r="MSN1268" s="24"/>
      <c r="MSO1268" s="24"/>
      <c r="MSP1268" s="24"/>
      <c r="MSQ1268" s="24"/>
      <c r="MSR1268" s="24"/>
      <c r="MSS1268" s="24"/>
      <c r="MST1268" s="24"/>
      <c r="MSU1268" s="24"/>
      <c r="MSV1268" s="24"/>
      <c r="MSW1268" s="24"/>
      <c r="MSX1268" s="24"/>
      <c r="MSY1268" s="24"/>
      <c r="MSZ1268" s="24"/>
      <c r="MTA1268" s="24"/>
      <c r="MTB1268" s="24"/>
      <c r="MTC1268" s="24"/>
      <c r="MTD1268" s="24"/>
      <c r="MTE1268" s="24"/>
      <c r="MTF1268" s="24"/>
      <c r="MTG1268" s="24"/>
      <c r="MTH1268" s="24"/>
      <c r="MTI1268" s="24"/>
      <c r="MTJ1268" s="24"/>
      <c r="MTK1268" s="24"/>
      <c r="MTL1268" s="24"/>
      <c r="MTM1268" s="24"/>
      <c r="MTN1268" s="24"/>
      <c r="MTO1268" s="24"/>
      <c r="MTP1268" s="24"/>
      <c r="MTQ1268" s="24"/>
      <c r="MTR1268" s="24"/>
      <c r="MTS1268" s="24"/>
      <c r="MTT1268" s="24"/>
      <c r="MTU1268" s="24"/>
      <c r="MTV1268" s="24"/>
      <c r="MTW1268" s="24"/>
      <c r="MTX1268" s="24"/>
      <c r="MTY1268" s="24"/>
      <c r="MTZ1268" s="24"/>
      <c r="MUA1268" s="24"/>
      <c r="MUB1268" s="24"/>
      <c r="MUC1268" s="24"/>
      <c r="MUD1268" s="24"/>
      <c r="MUE1268" s="24"/>
      <c r="MUF1268" s="24"/>
      <c r="MUG1268" s="24"/>
      <c r="MUH1268" s="24"/>
      <c r="MUI1268" s="24"/>
      <c r="MUJ1268" s="24"/>
      <c r="MUK1268" s="24"/>
      <c r="MUL1268" s="24"/>
      <c r="MUM1268" s="24"/>
      <c r="MUN1268" s="24"/>
      <c r="MUO1268" s="24"/>
      <c r="MUP1268" s="24"/>
      <c r="MUQ1268" s="24"/>
      <c r="MUR1268" s="24"/>
      <c r="MUS1268" s="24"/>
      <c r="MUT1268" s="24"/>
      <c r="MUU1268" s="24"/>
      <c r="MUV1268" s="24"/>
      <c r="MUW1268" s="24"/>
      <c r="MUX1268" s="24"/>
      <c r="MUY1268" s="24"/>
      <c r="MUZ1268" s="24"/>
      <c r="MVA1268" s="24"/>
      <c r="MVB1268" s="24"/>
      <c r="MVC1268" s="24"/>
      <c r="MVD1268" s="24"/>
      <c r="MVE1268" s="24"/>
      <c r="MVF1268" s="24"/>
      <c r="MVG1268" s="24"/>
      <c r="MVH1268" s="24"/>
      <c r="MVI1268" s="24"/>
      <c r="MVJ1268" s="24"/>
      <c r="MVK1268" s="24"/>
      <c r="MVL1268" s="24"/>
      <c r="MVM1268" s="24"/>
      <c r="MVN1268" s="24"/>
      <c r="MVO1268" s="24"/>
      <c r="MVP1268" s="24"/>
      <c r="MVQ1268" s="24"/>
      <c r="MVR1268" s="24"/>
      <c r="MVS1268" s="24"/>
      <c r="MVT1268" s="24"/>
      <c r="MVU1268" s="24"/>
      <c r="MVV1268" s="24"/>
      <c r="MVW1268" s="24"/>
      <c r="MVX1268" s="24"/>
      <c r="MVY1268" s="24"/>
      <c r="MVZ1268" s="24"/>
      <c r="MWA1268" s="24"/>
      <c r="MWB1268" s="24"/>
      <c r="MWC1268" s="24"/>
      <c r="MWD1268" s="24"/>
      <c r="MWE1268" s="24"/>
      <c r="MWF1268" s="24"/>
      <c r="MWG1268" s="24"/>
      <c r="MWH1268" s="24"/>
      <c r="MWI1268" s="24"/>
      <c r="MWJ1268" s="24"/>
      <c r="MWK1268" s="24"/>
      <c r="MWL1268" s="24"/>
      <c r="MWM1268" s="24"/>
      <c r="MWN1268" s="24"/>
      <c r="MWO1268" s="24"/>
      <c r="MWP1268" s="24"/>
      <c r="MWQ1268" s="24"/>
      <c r="MWR1268" s="24"/>
      <c r="MWS1268" s="24"/>
      <c r="MWT1268" s="24"/>
      <c r="MWU1268" s="24"/>
      <c r="MWV1268" s="24"/>
      <c r="MWW1268" s="24"/>
      <c r="MWX1268" s="24"/>
      <c r="MWY1268" s="24"/>
      <c r="MWZ1268" s="24"/>
      <c r="MXA1268" s="24"/>
      <c r="MXB1268" s="24"/>
      <c r="MXC1268" s="24"/>
      <c r="MXD1268" s="24"/>
      <c r="MXE1268" s="24"/>
      <c r="MXF1268" s="24"/>
      <c r="MXG1268" s="24"/>
      <c r="MXH1268" s="24"/>
      <c r="MXI1268" s="24"/>
      <c r="MXJ1268" s="24"/>
      <c r="MXK1268" s="24"/>
      <c r="MXL1268" s="24"/>
      <c r="MXM1268" s="24"/>
      <c r="MXN1268" s="24"/>
      <c r="MXO1268" s="24"/>
      <c r="MXP1268" s="24"/>
      <c r="MXQ1268" s="24"/>
      <c r="MXR1268" s="24"/>
      <c r="MXS1268" s="24"/>
      <c r="MXT1268" s="24"/>
      <c r="MXU1268" s="24"/>
      <c r="MXV1268" s="24"/>
      <c r="MXW1268" s="24"/>
      <c r="MXX1268" s="24"/>
      <c r="MXY1268" s="24"/>
      <c r="MXZ1268" s="24"/>
      <c r="MYA1268" s="24"/>
      <c r="MYB1268" s="24"/>
      <c r="MYC1268" s="24"/>
      <c r="MYD1268" s="24"/>
      <c r="MYE1268" s="24"/>
      <c r="MYF1268" s="24"/>
      <c r="MYG1268" s="24"/>
      <c r="MYH1268" s="24"/>
      <c r="MYI1268" s="24"/>
      <c r="MYJ1268" s="24"/>
      <c r="MYK1268" s="24"/>
      <c r="MYL1268" s="24"/>
      <c r="MYM1268" s="24"/>
      <c r="MYN1268" s="24"/>
      <c r="MYO1268" s="24"/>
      <c r="MYP1268" s="24"/>
      <c r="MYQ1268" s="24"/>
      <c r="MYR1268" s="24"/>
      <c r="MYS1268" s="24"/>
      <c r="MYT1268" s="24"/>
      <c r="MYU1268" s="24"/>
      <c r="MYV1268" s="24"/>
      <c r="MYW1268" s="24"/>
      <c r="MYX1268" s="24"/>
      <c r="MYY1268" s="24"/>
      <c r="MYZ1268" s="24"/>
      <c r="MZA1268" s="24"/>
      <c r="MZB1268" s="24"/>
      <c r="MZC1268" s="24"/>
      <c r="MZD1268" s="24"/>
      <c r="MZE1268" s="24"/>
      <c r="MZF1268" s="24"/>
      <c r="MZG1268" s="24"/>
      <c r="MZH1268" s="24"/>
      <c r="MZI1268" s="24"/>
      <c r="MZJ1268" s="24"/>
      <c r="MZK1268" s="24"/>
      <c r="MZL1268" s="24"/>
      <c r="MZM1268" s="24"/>
      <c r="MZN1268" s="24"/>
      <c r="MZO1268" s="24"/>
      <c r="MZP1268" s="24"/>
      <c r="MZQ1268" s="24"/>
      <c r="MZR1268" s="24"/>
      <c r="MZS1268" s="24"/>
      <c r="MZT1268" s="24"/>
      <c r="MZU1268" s="24"/>
      <c r="MZV1268" s="24"/>
      <c r="MZW1268" s="24"/>
      <c r="MZX1268" s="24"/>
      <c r="MZY1268" s="24"/>
      <c r="MZZ1268" s="24"/>
      <c r="NAA1268" s="24"/>
      <c r="NAB1268" s="24"/>
      <c r="NAC1268" s="24"/>
      <c r="NAD1268" s="24"/>
      <c r="NAE1268" s="24"/>
      <c r="NAF1268" s="24"/>
      <c r="NAG1268" s="24"/>
      <c r="NAH1268" s="24"/>
      <c r="NAI1268" s="24"/>
      <c r="NAJ1268" s="24"/>
      <c r="NAK1268" s="24"/>
      <c r="NAL1268" s="24"/>
      <c r="NAM1268" s="24"/>
      <c r="NAN1268" s="24"/>
      <c r="NAO1268" s="24"/>
      <c r="NAP1268" s="24"/>
      <c r="NAQ1268" s="24"/>
      <c r="NAR1268" s="24"/>
      <c r="NAS1268" s="24"/>
      <c r="NAT1268" s="24"/>
      <c r="NAU1268" s="24"/>
      <c r="NAV1268" s="24"/>
      <c r="NAW1268" s="24"/>
      <c r="NAX1268" s="24"/>
      <c r="NAY1268" s="24"/>
      <c r="NAZ1268" s="24"/>
      <c r="NBA1268" s="24"/>
      <c r="NBB1268" s="24"/>
      <c r="NBC1268" s="24"/>
      <c r="NBD1268" s="24"/>
      <c r="NBE1268" s="24"/>
      <c r="NBF1268" s="24"/>
      <c r="NBG1268" s="24"/>
      <c r="NBH1268" s="24"/>
      <c r="NBI1268" s="24"/>
      <c r="NBJ1268" s="24"/>
      <c r="NBK1268" s="24"/>
      <c r="NBL1268" s="24"/>
      <c r="NBM1268" s="24"/>
      <c r="NBN1268" s="24"/>
      <c r="NBO1268" s="24"/>
      <c r="NBP1268" s="24"/>
      <c r="NBQ1268" s="24"/>
      <c r="NBR1268" s="24"/>
      <c r="NBS1268" s="24"/>
      <c r="NBT1268" s="24"/>
      <c r="NBU1268" s="24"/>
      <c r="NBV1268" s="24"/>
      <c r="NBW1268" s="24"/>
      <c r="NBX1268" s="24"/>
      <c r="NBY1268" s="24"/>
      <c r="NBZ1268" s="24"/>
      <c r="NCA1268" s="24"/>
      <c r="NCB1268" s="24"/>
      <c r="NCC1268" s="24"/>
      <c r="NCD1268" s="24"/>
      <c r="NCE1268" s="24"/>
      <c r="NCF1268" s="24"/>
      <c r="NCG1268" s="24"/>
      <c r="NCH1268" s="24"/>
      <c r="NCI1268" s="24"/>
      <c r="NCJ1268" s="24"/>
      <c r="NCK1268" s="24"/>
      <c r="NCL1268" s="24"/>
      <c r="NCM1268" s="24"/>
      <c r="NCN1268" s="24"/>
      <c r="NCO1268" s="24"/>
      <c r="NCP1268" s="24"/>
      <c r="NCQ1268" s="24"/>
      <c r="NCR1268" s="24"/>
      <c r="NCS1268" s="24"/>
      <c r="NCT1268" s="24"/>
      <c r="NCU1268" s="24"/>
      <c r="NCV1268" s="24"/>
      <c r="NCW1268" s="24"/>
      <c r="NCX1268" s="24"/>
      <c r="NCY1268" s="24"/>
      <c r="NCZ1268" s="24"/>
      <c r="NDA1268" s="24"/>
      <c r="NDB1268" s="24"/>
      <c r="NDC1268" s="24"/>
      <c r="NDD1268" s="24"/>
      <c r="NDE1268" s="24"/>
      <c r="NDF1268" s="24"/>
      <c r="NDG1268" s="24"/>
      <c r="NDH1268" s="24"/>
      <c r="NDI1268" s="24"/>
      <c r="NDJ1268" s="24"/>
      <c r="NDK1268" s="24"/>
      <c r="NDL1268" s="24"/>
      <c r="NDM1268" s="24"/>
      <c r="NDN1268" s="24"/>
      <c r="NDO1268" s="24"/>
      <c r="NDP1268" s="24"/>
      <c r="NDQ1268" s="24"/>
      <c r="NDR1268" s="24"/>
      <c r="NDS1268" s="24"/>
      <c r="NDT1268" s="24"/>
      <c r="NDU1268" s="24"/>
      <c r="NDV1268" s="24"/>
      <c r="NDW1268" s="24"/>
      <c r="NDX1268" s="24"/>
      <c r="NDY1268" s="24"/>
      <c r="NDZ1268" s="24"/>
      <c r="NEA1268" s="24"/>
      <c r="NEB1268" s="24"/>
      <c r="NEC1268" s="24"/>
      <c r="NED1268" s="24"/>
      <c r="NEE1268" s="24"/>
      <c r="NEF1268" s="24"/>
      <c r="NEG1268" s="24"/>
      <c r="NEH1268" s="24"/>
      <c r="NEI1268" s="24"/>
      <c r="NEJ1268" s="24"/>
      <c r="NEK1268" s="24"/>
      <c r="NEL1268" s="24"/>
      <c r="NEM1268" s="24"/>
      <c r="NEN1268" s="24"/>
      <c r="NEO1268" s="24"/>
      <c r="NEP1268" s="24"/>
      <c r="NEQ1268" s="24"/>
      <c r="NER1268" s="24"/>
      <c r="NES1268" s="24"/>
      <c r="NET1268" s="24"/>
      <c r="NEU1268" s="24"/>
      <c r="NEV1268" s="24"/>
      <c r="NEW1268" s="24"/>
      <c r="NEX1268" s="24"/>
      <c r="NEY1268" s="24"/>
      <c r="NEZ1268" s="24"/>
      <c r="NFA1268" s="24"/>
      <c r="NFB1268" s="24"/>
      <c r="NFC1268" s="24"/>
      <c r="NFD1268" s="24"/>
      <c r="NFE1268" s="24"/>
      <c r="NFF1268" s="24"/>
      <c r="NFG1268" s="24"/>
      <c r="NFH1268" s="24"/>
      <c r="NFI1268" s="24"/>
      <c r="NFJ1268" s="24"/>
      <c r="NFK1268" s="24"/>
      <c r="NFL1268" s="24"/>
      <c r="NFM1268" s="24"/>
      <c r="NFN1268" s="24"/>
      <c r="NFO1268" s="24"/>
      <c r="NFP1268" s="24"/>
      <c r="NFQ1268" s="24"/>
      <c r="NFR1268" s="24"/>
      <c r="NFS1268" s="24"/>
      <c r="NFT1268" s="24"/>
      <c r="NFU1268" s="24"/>
      <c r="NFV1268" s="24"/>
      <c r="NFW1268" s="24"/>
      <c r="NFX1268" s="24"/>
      <c r="NFY1268" s="24"/>
      <c r="NFZ1268" s="24"/>
      <c r="NGA1268" s="24"/>
      <c r="NGB1268" s="24"/>
      <c r="NGC1268" s="24"/>
      <c r="NGD1268" s="24"/>
      <c r="NGE1268" s="24"/>
      <c r="NGF1268" s="24"/>
      <c r="NGG1268" s="24"/>
      <c r="NGH1268" s="24"/>
      <c r="NGI1268" s="24"/>
      <c r="NGJ1268" s="24"/>
      <c r="NGK1268" s="24"/>
      <c r="NGL1268" s="24"/>
      <c r="NGM1268" s="24"/>
      <c r="NGN1268" s="24"/>
      <c r="NGO1268" s="24"/>
      <c r="NGP1268" s="24"/>
      <c r="NGQ1268" s="24"/>
      <c r="NGR1268" s="24"/>
      <c r="NGS1268" s="24"/>
      <c r="NGT1268" s="24"/>
      <c r="NGU1268" s="24"/>
      <c r="NGV1268" s="24"/>
      <c r="NGW1268" s="24"/>
      <c r="NGX1268" s="24"/>
      <c r="NGY1268" s="24"/>
      <c r="NGZ1268" s="24"/>
      <c r="NHA1268" s="24"/>
      <c r="NHB1268" s="24"/>
      <c r="NHC1268" s="24"/>
      <c r="NHD1268" s="24"/>
      <c r="NHE1268" s="24"/>
      <c r="NHF1268" s="24"/>
      <c r="NHG1268" s="24"/>
      <c r="NHH1268" s="24"/>
      <c r="NHI1268" s="24"/>
      <c r="NHJ1268" s="24"/>
      <c r="NHK1268" s="24"/>
      <c r="NHL1268" s="24"/>
      <c r="NHM1268" s="24"/>
      <c r="NHN1268" s="24"/>
      <c r="NHO1268" s="24"/>
      <c r="NHP1268" s="24"/>
      <c r="NHQ1268" s="24"/>
      <c r="NHR1268" s="24"/>
      <c r="NHS1268" s="24"/>
      <c r="NHT1268" s="24"/>
      <c r="NHU1268" s="24"/>
      <c r="NHV1268" s="24"/>
      <c r="NHW1268" s="24"/>
      <c r="NHX1268" s="24"/>
      <c r="NHY1268" s="24"/>
      <c r="NHZ1268" s="24"/>
      <c r="NIA1268" s="24"/>
      <c r="NIB1268" s="24"/>
      <c r="NIC1268" s="24"/>
      <c r="NID1268" s="24"/>
      <c r="NIE1268" s="24"/>
      <c r="NIF1268" s="24"/>
      <c r="NIG1268" s="24"/>
      <c r="NIH1268" s="24"/>
      <c r="NII1268" s="24"/>
      <c r="NIJ1268" s="24"/>
      <c r="NIK1268" s="24"/>
      <c r="NIL1268" s="24"/>
      <c r="NIM1268" s="24"/>
      <c r="NIN1268" s="24"/>
      <c r="NIO1268" s="24"/>
      <c r="NIP1268" s="24"/>
      <c r="NIQ1268" s="24"/>
      <c r="NIR1268" s="24"/>
      <c r="NIS1268" s="24"/>
      <c r="NIT1268" s="24"/>
      <c r="NIU1268" s="24"/>
      <c r="NIV1268" s="24"/>
      <c r="NIW1268" s="24"/>
      <c r="NIX1268" s="24"/>
      <c r="NIY1268" s="24"/>
      <c r="NIZ1268" s="24"/>
      <c r="NJA1268" s="24"/>
      <c r="NJB1268" s="24"/>
      <c r="NJC1268" s="24"/>
      <c r="NJD1268" s="24"/>
      <c r="NJE1268" s="24"/>
      <c r="NJF1268" s="24"/>
      <c r="NJG1268" s="24"/>
      <c r="NJH1268" s="24"/>
      <c r="NJI1268" s="24"/>
      <c r="NJJ1268" s="24"/>
      <c r="NJK1268" s="24"/>
      <c r="NJL1268" s="24"/>
      <c r="NJM1268" s="24"/>
      <c r="NJN1268" s="24"/>
      <c r="NJO1268" s="24"/>
      <c r="NJP1268" s="24"/>
      <c r="NJQ1268" s="24"/>
      <c r="NJR1268" s="24"/>
      <c r="NJS1268" s="24"/>
      <c r="NJT1268" s="24"/>
      <c r="NJU1268" s="24"/>
      <c r="NJV1268" s="24"/>
      <c r="NJW1268" s="24"/>
      <c r="NJX1268" s="24"/>
      <c r="NJY1268" s="24"/>
      <c r="NJZ1268" s="24"/>
      <c r="NKA1268" s="24"/>
      <c r="NKB1268" s="24"/>
      <c r="NKC1268" s="24"/>
      <c r="NKD1268" s="24"/>
      <c r="NKE1268" s="24"/>
      <c r="NKF1268" s="24"/>
      <c r="NKG1268" s="24"/>
      <c r="NKH1268" s="24"/>
      <c r="NKI1268" s="24"/>
      <c r="NKJ1268" s="24"/>
      <c r="NKK1268" s="24"/>
      <c r="NKL1268" s="24"/>
      <c r="NKM1268" s="24"/>
      <c r="NKN1268" s="24"/>
      <c r="NKO1268" s="24"/>
      <c r="NKP1268" s="24"/>
      <c r="NKQ1268" s="24"/>
      <c r="NKR1268" s="24"/>
      <c r="NKS1268" s="24"/>
      <c r="NKT1268" s="24"/>
      <c r="NKU1268" s="24"/>
      <c r="NKV1268" s="24"/>
      <c r="NKW1268" s="24"/>
      <c r="NKX1268" s="24"/>
      <c r="NKY1268" s="24"/>
      <c r="NKZ1268" s="24"/>
      <c r="NLA1268" s="24"/>
      <c r="NLB1268" s="24"/>
      <c r="NLC1268" s="24"/>
      <c r="NLD1268" s="24"/>
      <c r="NLE1268" s="24"/>
      <c r="NLF1268" s="24"/>
      <c r="NLG1268" s="24"/>
      <c r="NLH1268" s="24"/>
      <c r="NLI1268" s="24"/>
      <c r="NLJ1268" s="24"/>
      <c r="NLK1268" s="24"/>
      <c r="NLL1268" s="24"/>
      <c r="NLM1268" s="24"/>
      <c r="NLN1268" s="24"/>
      <c r="NLO1268" s="24"/>
      <c r="NLP1268" s="24"/>
      <c r="NLQ1268" s="24"/>
      <c r="NLR1268" s="24"/>
      <c r="NLS1268" s="24"/>
      <c r="NLT1268" s="24"/>
      <c r="NLU1268" s="24"/>
      <c r="NLV1268" s="24"/>
      <c r="NLW1268" s="24"/>
      <c r="NLX1268" s="24"/>
      <c r="NLY1268" s="24"/>
      <c r="NLZ1268" s="24"/>
      <c r="NMA1268" s="24"/>
      <c r="NMB1268" s="24"/>
      <c r="NMC1268" s="24"/>
      <c r="NMD1268" s="24"/>
      <c r="NME1268" s="24"/>
      <c r="NMF1268" s="24"/>
      <c r="NMG1268" s="24"/>
      <c r="NMH1268" s="24"/>
      <c r="NMI1268" s="24"/>
      <c r="NMJ1268" s="24"/>
      <c r="NMK1268" s="24"/>
      <c r="NML1268" s="24"/>
      <c r="NMM1268" s="24"/>
      <c r="NMN1268" s="24"/>
      <c r="NMO1268" s="24"/>
      <c r="NMP1268" s="24"/>
      <c r="NMQ1268" s="24"/>
      <c r="NMR1268" s="24"/>
      <c r="NMS1268" s="24"/>
      <c r="NMT1268" s="24"/>
      <c r="NMU1268" s="24"/>
      <c r="NMV1268" s="24"/>
      <c r="NMW1268" s="24"/>
      <c r="NMX1268" s="24"/>
      <c r="NMY1268" s="24"/>
      <c r="NMZ1268" s="24"/>
      <c r="NNA1268" s="24"/>
      <c r="NNB1268" s="24"/>
      <c r="NNC1268" s="24"/>
      <c r="NND1268" s="24"/>
      <c r="NNE1268" s="24"/>
      <c r="NNF1268" s="24"/>
      <c r="NNG1268" s="24"/>
      <c r="NNH1268" s="24"/>
      <c r="NNI1268" s="24"/>
      <c r="NNJ1268" s="24"/>
      <c r="NNK1268" s="24"/>
      <c r="NNL1268" s="24"/>
      <c r="NNM1268" s="24"/>
      <c r="NNN1268" s="24"/>
      <c r="NNO1268" s="24"/>
      <c r="NNP1268" s="24"/>
      <c r="NNQ1268" s="24"/>
      <c r="NNR1268" s="24"/>
      <c r="NNS1268" s="24"/>
      <c r="NNT1268" s="24"/>
      <c r="NNU1268" s="24"/>
      <c r="NNV1268" s="24"/>
      <c r="NNW1268" s="24"/>
      <c r="NNX1268" s="24"/>
      <c r="NNY1268" s="24"/>
      <c r="NNZ1268" s="24"/>
      <c r="NOA1268" s="24"/>
      <c r="NOB1268" s="24"/>
      <c r="NOC1268" s="24"/>
      <c r="NOD1268" s="24"/>
      <c r="NOE1268" s="24"/>
      <c r="NOF1268" s="24"/>
      <c r="NOG1268" s="24"/>
      <c r="NOH1268" s="24"/>
      <c r="NOI1268" s="24"/>
      <c r="NOJ1268" s="24"/>
      <c r="NOK1268" s="24"/>
      <c r="NOL1268" s="24"/>
      <c r="NOM1268" s="24"/>
      <c r="NON1268" s="24"/>
      <c r="NOO1268" s="24"/>
      <c r="NOP1268" s="24"/>
      <c r="NOQ1268" s="24"/>
      <c r="NOR1268" s="24"/>
      <c r="NOS1268" s="24"/>
      <c r="NOT1268" s="24"/>
      <c r="NOU1268" s="24"/>
      <c r="NOV1268" s="24"/>
      <c r="NOW1268" s="24"/>
      <c r="NOX1268" s="24"/>
      <c r="NOY1268" s="24"/>
      <c r="NOZ1268" s="24"/>
      <c r="NPA1268" s="24"/>
      <c r="NPB1268" s="24"/>
      <c r="NPC1268" s="24"/>
      <c r="NPD1268" s="24"/>
      <c r="NPE1268" s="24"/>
      <c r="NPF1268" s="24"/>
      <c r="NPG1268" s="24"/>
      <c r="NPH1268" s="24"/>
      <c r="NPI1268" s="24"/>
      <c r="NPJ1268" s="24"/>
      <c r="NPK1268" s="24"/>
      <c r="NPL1268" s="24"/>
      <c r="NPM1268" s="24"/>
      <c r="NPN1268" s="24"/>
      <c r="NPO1268" s="24"/>
      <c r="NPP1268" s="24"/>
      <c r="NPQ1268" s="24"/>
      <c r="NPR1268" s="24"/>
      <c r="NPS1268" s="24"/>
      <c r="NPT1268" s="24"/>
      <c r="NPU1268" s="24"/>
      <c r="NPV1268" s="24"/>
      <c r="NPW1268" s="24"/>
      <c r="NPX1268" s="24"/>
      <c r="NPY1268" s="24"/>
      <c r="NPZ1268" s="24"/>
      <c r="NQA1268" s="24"/>
      <c r="NQB1268" s="24"/>
      <c r="NQC1268" s="24"/>
      <c r="NQD1268" s="24"/>
      <c r="NQE1268" s="24"/>
      <c r="NQF1268" s="24"/>
      <c r="NQG1268" s="24"/>
      <c r="NQH1268" s="24"/>
      <c r="NQI1268" s="24"/>
      <c r="NQJ1268" s="24"/>
      <c r="NQK1268" s="24"/>
      <c r="NQL1268" s="24"/>
      <c r="NQM1268" s="24"/>
      <c r="NQN1268" s="24"/>
      <c r="NQO1268" s="24"/>
      <c r="NQP1268" s="24"/>
      <c r="NQQ1268" s="24"/>
      <c r="NQR1268" s="24"/>
      <c r="NQS1268" s="24"/>
      <c r="NQT1268" s="24"/>
      <c r="NQU1268" s="24"/>
      <c r="NQV1268" s="24"/>
      <c r="NQW1268" s="24"/>
      <c r="NQX1268" s="24"/>
      <c r="NQY1268" s="24"/>
      <c r="NQZ1268" s="24"/>
      <c r="NRA1268" s="24"/>
      <c r="NRB1268" s="24"/>
      <c r="NRC1268" s="24"/>
      <c r="NRD1268" s="24"/>
      <c r="NRE1268" s="24"/>
      <c r="NRF1268" s="24"/>
      <c r="NRG1268" s="24"/>
      <c r="NRH1268" s="24"/>
      <c r="NRI1268" s="24"/>
      <c r="NRJ1268" s="24"/>
      <c r="NRK1268" s="24"/>
      <c r="NRL1268" s="24"/>
      <c r="NRM1268" s="24"/>
      <c r="NRN1268" s="24"/>
      <c r="NRO1268" s="24"/>
      <c r="NRP1268" s="24"/>
      <c r="NRQ1268" s="24"/>
      <c r="NRR1268" s="24"/>
      <c r="NRS1268" s="24"/>
      <c r="NRT1268" s="24"/>
      <c r="NRU1268" s="24"/>
      <c r="NRV1268" s="24"/>
      <c r="NRW1268" s="24"/>
      <c r="NRX1268" s="24"/>
      <c r="NRY1268" s="24"/>
      <c r="NRZ1268" s="24"/>
      <c r="NSA1268" s="24"/>
      <c r="NSB1268" s="24"/>
      <c r="NSC1268" s="24"/>
      <c r="NSD1268" s="24"/>
      <c r="NSE1268" s="24"/>
      <c r="NSF1268" s="24"/>
      <c r="NSG1268" s="24"/>
      <c r="NSH1268" s="24"/>
      <c r="NSI1268" s="24"/>
      <c r="NSJ1268" s="24"/>
      <c r="NSK1268" s="24"/>
      <c r="NSL1268" s="24"/>
      <c r="NSM1268" s="24"/>
      <c r="NSN1268" s="24"/>
      <c r="NSO1268" s="24"/>
      <c r="NSP1268" s="24"/>
      <c r="NSQ1268" s="24"/>
      <c r="NSR1268" s="24"/>
      <c r="NSS1268" s="24"/>
      <c r="NST1268" s="24"/>
      <c r="NSU1268" s="24"/>
      <c r="NSV1268" s="24"/>
      <c r="NSW1268" s="24"/>
      <c r="NSX1268" s="24"/>
      <c r="NSY1268" s="24"/>
      <c r="NSZ1268" s="24"/>
      <c r="NTA1268" s="24"/>
      <c r="NTB1268" s="24"/>
      <c r="NTC1268" s="24"/>
      <c r="NTD1268" s="24"/>
      <c r="NTE1268" s="24"/>
      <c r="NTF1268" s="24"/>
      <c r="NTG1268" s="24"/>
      <c r="NTH1268" s="24"/>
      <c r="NTI1268" s="24"/>
      <c r="NTJ1268" s="24"/>
      <c r="NTK1268" s="24"/>
      <c r="NTL1268" s="24"/>
      <c r="NTM1268" s="24"/>
      <c r="NTN1268" s="24"/>
      <c r="NTO1268" s="24"/>
      <c r="NTP1268" s="24"/>
      <c r="NTQ1268" s="24"/>
      <c r="NTR1268" s="24"/>
      <c r="NTS1268" s="24"/>
      <c r="NTT1268" s="24"/>
      <c r="NTU1268" s="24"/>
      <c r="NTV1268" s="24"/>
      <c r="NTW1268" s="24"/>
      <c r="NTX1268" s="24"/>
      <c r="NTY1268" s="24"/>
      <c r="NTZ1268" s="24"/>
      <c r="NUA1268" s="24"/>
      <c r="NUB1268" s="24"/>
      <c r="NUC1268" s="24"/>
      <c r="NUD1268" s="24"/>
      <c r="NUE1268" s="24"/>
      <c r="NUF1268" s="24"/>
      <c r="NUG1268" s="24"/>
      <c r="NUH1268" s="24"/>
      <c r="NUI1268" s="24"/>
      <c r="NUJ1268" s="24"/>
      <c r="NUK1268" s="24"/>
      <c r="NUL1268" s="24"/>
      <c r="NUM1268" s="24"/>
      <c r="NUN1268" s="24"/>
      <c r="NUO1268" s="24"/>
      <c r="NUP1268" s="24"/>
      <c r="NUQ1268" s="24"/>
      <c r="NUR1268" s="24"/>
      <c r="NUS1268" s="24"/>
      <c r="NUT1268" s="24"/>
      <c r="NUU1268" s="24"/>
      <c r="NUV1268" s="24"/>
      <c r="NUW1268" s="24"/>
      <c r="NUX1268" s="24"/>
      <c r="NUY1268" s="24"/>
      <c r="NUZ1268" s="24"/>
      <c r="NVA1268" s="24"/>
      <c r="NVB1268" s="24"/>
      <c r="NVC1268" s="24"/>
      <c r="NVD1268" s="24"/>
      <c r="NVE1268" s="24"/>
      <c r="NVF1268" s="24"/>
      <c r="NVG1268" s="24"/>
      <c r="NVH1268" s="24"/>
      <c r="NVI1268" s="24"/>
      <c r="NVJ1268" s="24"/>
      <c r="NVK1268" s="24"/>
      <c r="NVL1268" s="24"/>
      <c r="NVM1268" s="24"/>
      <c r="NVN1268" s="24"/>
      <c r="NVO1268" s="24"/>
      <c r="NVP1268" s="24"/>
      <c r="NVQ1268" s="24"/>
      <c r="NVR1268" s="24"/>
      <c r="NVS1268" s="24"/>
      <c r="NVT1268" s="24"/>
      <c r="NVU1268" s="24"/>
      <c r="NVV1268" s="24"/>
      <c r="NVW1268" s="24"/>
      <c r="NVX1268" s="24"/>
      <c r="NVY1268" s="24"/>
      <c r="NVZ1268" s="24"/>
      <c r="NWA1268" s="24"/>
      <c r="NWB1268" s="24"/>
      <c r="NWC1268" s="24"/>
      <c r="NWD1268" s="24"/>
      <c r="NWE1268" s="24"/>
      <c r="NWF1268" s="24"/>
      <c r="NWG1268" s="24"/>
      <c r="NWH1268" s="24"/>
      <c r="NWI1268" s="24"/>
      <c r="NWJ1268" s="24"/>
      <c r="NWK1268" s="24"/>
      <c r="NWL1268" s="24"/>
      <c r="NWM1268" s="24"/>
      <c r="NWN1268" s="24"/>
      <c r="NWO1268" s="24"/>
      <c r="NWP1268" s="24"/>
      <c r="NWQ1268" s="24"/>
      <c r="NWR1268" s="24"/>
      <c r="NWS1268" s="24"/>
      <c r="NWT1268" s="24"/>
      <c r="NWU1268" s="24"/>
      <c r="NWV1268" s="24"/>
      <c r="NWW1268" s="24"/>
      <c r="NWX1268" s="24"/>
      <c r="NWY1268" s="24"/>
      <c r="NWZ1268" s="24"/>
      <c r="NXA1268" s="24"/>
      <c r="NXB1268" s="24"/>
      <c r="NXC1268" s="24"/>
      <c r="NXD1268" s="24"/>
      <c r="NXE1268" s="24"/>
      <c r="NXF1268" s="24"/>
      <c r="NXG1268" s="24"/>
      <c r="NXH1268" s="24"/>
      <c r="NXI1268" s="24"/>
      <c r="NXJ1268" s="24"/>
      <c r="NXK1268" s="24"/>
      <c r="NXL1268" s="24"/>
      <c r="NXM1268" s="24"/>
      <c r="NXN1268" s="24"/>
      <c r="NXO1268" s="24"/>
      <c r="NXP1268" s="24"/>
      <c r="NXQ1268" s="24"/>
      <c r="NXR1268" s="24"/>
      <c r="NXS1268" s="24"/>
      <c r="NXT1268" s="24"/>
      <c r="NXU1268" s="24"/>
      <c r="NXV1268" s="24"/>
      <c r="NXW1268" s="24"/>
      <c r="NXX1268" s="24"/>
      <c r="NXY1268" s="24"/>
      <c r="NXZ1268" s="24"/>
      <c r="NYA1268" s="24"/>
      <c r="NYB1268" s="24"/>
      <c r="NYC1268" s="24"/>
      <c r="NYD1268" s="24"/>
      <c r="NYE1268" s="24"/>
      <c r="NYF1268" s="24"/>
      <c r="NYG1268" s="24"/>
      <c r="NYH1268" s="24"/>
      <c r="NYI1268" s="24"/>
      <c r="NYJ1268" s="24"/>
      <c r="NYK1268" s="24"/>
      <c r="NYL1268" s="24"/>
      <c r="NYM1268" s="24"/>
      <c r="NYN1268" s="24"/>
      <c r="NYO1268" s="24"/>
      <c r="NYP1268" s="24"/>
      <c r="NYQ1268" s="24"/>
      <c r="NYR1268" s="24"/>
      <c r="NYS1268" s="24"/>
      <c r="NYT1268" s="24"/>
      <c r="NYU1268" s="24"/>
      <c r="NYV1268" s="24"/>
      <c r="NYW1268" s="24"/>
      <c r="NYX1268" s="24"/>
      <c r="NYY1268" s="24"/>
      <c r="NYZ1268" s="24"/>
      <c r="NZA1268" s="24"/>
      <c r="NZB1268" s="24"/>
      <c r="NZC1268" s="24"/>
      <c r="NZD1268" s="24"/>
      <c r="NZE1268" s="24"/>
      <c r="NZF1268" s="24"/>
      <c r="NZG1268" s="24"/>
      <c r="NZH1268" s="24"/>
      <c r="NZI1268" s="24"/>
      <c r="NZJ1268" s="24"/>
      <c r="NZK1268" s="24"/>
      <c r="NZL1268" s="24"/>
      <c r="NZM1268" s="24"/>
      <c r="NZN1268" s="24"/>
      <c r="NZO1268" s="24"/>
      <c r="NZP1268" s="24"/>
      <c r="NZQ1268" s="24"/>
      <c r="NZR1268" s="24"/>
      <c r="NZS1268" s="24"/>
      <c r="NZT1268" s="24"/>
      <c r="NZU1268" s="24"/>
      <c r="NZV1268" s="24"/>
      <c r="NZW1268" s="24"/>
      <c r="NZX1268" s="24"/>
      <c r="NZY1268" s="24"/>
      <c r="NZZ1268" s="24"/>
      <c r="OAA1268" s="24"/>
      <c r="OAB1268" s="24"/>
      <c r="OAC1268" s="24"/>
      <c r="OAD1268" s="24"/>
      <c r="OAE1268" s="24"/>
      <c r="OAF1268" s="24"/>
      <c r="OAG1268" s="24"/>
      <c r="OAH1268" s="24"/>
      <c r="OAI1268" s="24"/>
      <c r="OAJ1268" s="24"/>
      <c r="OAK1268" s="24"/>
      <c r="OAL1268" s="24"/>
      <c r="OAM1268" s="24"/>
      <c r="OAN1268" s="24"/>
      <c r="OAO1268" s="24"/>
      <c r="OAP1268" s="24"/>
      <c r="OAQ1268" s="24"/>
      <c r="OAR1268" s="24"/>
      <c r="OAS1268" s="24"/>
      <c r="OAT1268" s="24"/>
      <c r="OAU1268" s="24"/>
      <c r="OAV1268" s="24"/>
      <c r="OAW1268" s="24"/>
      <c r="OAX1268" s="24"/>
      <c r="OAY1268" s="24"/>
      <c r="OAZ1268" s="24"/>
      <c r="OBA1268" s="24"/>
      <c r="OBB1268" s="24"/>
      <c r="OBC1268" s="24"/>
      <c r="OBD1268" s="24"/>
      <c r="OBE1268" s="24"/>
      <c r="OBF1268" s="24"/>
      <c r="OBG1268" s="24"/>
      <c r="OBH1268" s="24"/>
      <c r="OBI1268" s="24"/>
      <c r="OBJ1268" s="24"/>
      <c r="OBK1268" s="24"/>
      <c r="OBL1268" s="24"/>
      <c r="OBM1268" s="24"/>
      <c r="OBN1268" s="24"/>
      <c r="OBO1268" s="24"/>
      <c r="OBP1268" s="24"/>
      <c r="OBQ1268" s="24"/>
      <c r="OBR1268" s="24"/>
      <c r="OBS1268" s="24"/>
      <c r="OBT1268" s="24"/>
      <c r="OBU1268" s="24"/>
      <c r="OBV1268" s="24"/>
      <c r="OBW1268" s="24"/>
      <c r="OBX1268" s="24"/>
      <c r="OBY1268" s="24"/>
      <c r="OBZ1268" s="24"/>
      <c r="OCA1268" s="24"/>
      <c r="OCB1268" s="24"/>
      <c r="OCC1268" s="24"/>
      <c r="OCD1268" s="24"/>
      <c r="OCE1268" s="24"/>
      <c r="OCF1268" s="24"/>
      <c r="OCG1268" s="24"/>
      <c r="OCH1268" s="24"/>
      <c r="OCI1268" s="24"/>
      <c r="OCJ1268" s="24"/>
      <c r="OCK1268" s="24"/>
      <c r="OCL1268" s="24"/>
      <c r="OCM1268" s="24"/>
      <c r="OCN1268" s="24"/>
      <c r="OCO1268" s="24"/>
      <c r="OCP1268" s="24"/>
      <c r="OCQ1268" s="24"/>
      <c r="OCR1268" s="24"/>
      <c r="OCS1268" s="24"/>
      <c r="OCT1268" s="24"/>
      <c r="OCU1268" s="24"/>
      <c r="OCV1268" s="24"/>
      <c r="OCW1268" s="24"/>
      <c r="OCX1268" s="24"/>
      <c r="OCY1268" s="24"/>
      <c r="OCZ1268" s="24"/>
      <c r="ODA1268" s="24"/>
      <c r="ODB1268" s="24"/>
      <c r="ODC1268" s="24"/>
      <c r="ODD1268" s="24"/>
      <c r="ODE1268" s="24"/>
      <c r="ODF1268" s="24"/>
      <c r="ODG1268" s="24"/>
      <c r="ODH1268" s="24"/>
      <c r="ODI1268" s="24"/>
      <c r="ODJ1268" s="24"/>
      <c r="ODK1268" s="24"/>
      <c r="ODL1268" s="24"/>
      <c r="ODM1268" s="24"/>
      <c r="ODN1268" s="24"/>
      <c r="ODO1268" s="24"/>
      <c r="ODP1268" s="24"/>
      <c r="ODQ1268" s="24"/>
      <c r="ODR1268" s="24"/>
      <c r="ODS1268" s="24"/>
      <c r="ODT1268" s="24"/>
      <c r="ODU1268" s="24"/>
      <c r="ODV1268" s="24"/>
      <c r="ODW1268" s="24"/>
      <c r="ODX1268" s="24"/>
      <c r="ODY1268" s="24"/>
      <c r="ODZ1268" s="24"/>
      <c r="OEA1268" s="24"/>
      <c r="OEB1268" s="24"/>
      <c r="OEC1268" s="24"/>
      <c r="OED1268" s="24"/>
      <c r="OEE1268" s="24"/>
      <c r="OEF1268" s="24"/>
      <c r="OEG1268" s="24"/>
      <c r="OEH1268" s="24"/>
      <c r="OEI1268" s="24"/>
      <c r="OEJ1268" s="24"/>
      <c r="OEK1268" s="24"/>
      <c r="OEL1268" s="24"/>
      <c r="OEM1268" s="24"/>
      <c r="OEN1268" s="24"/>
      <c r="OEO1268" s="24"/>
      <c r="OEP1268" s="24"/>
      <c r="OEQ1268" s="24"/>
      <c r="OER1268" s="24"/>
      <c r="OES1268" s="24"/>
      <c r="OET1268" s="24"/>
      <c r="OEU1268" s="24"/>
      <c r="OEV1268" s="24"/>
      <c r="OEW1268" s="24"/>
      <c r="OEX1268" s="24"/>
      <c r="OEY1268" s="24"/>
      <c r="OEZ1268" s="24"/>
      <c r="OFA1268" s="24"/>
      <c r="OFB1268" s="24"/>
      <c r="OFC1268" s="24"/>
      <c r="OFD1268" s="24"/>
      <c r="OFE1268" s="24"/>
      <c r="OFF1268" s="24"/>
      <c r="OFG1268" s="24"/>
      <c r="OFH1268" s="24"/>
      <c r="OFI1268" s="24"/>
      <c r="OFJ1268" s="24"/>
      <c r="OFK1268" s="24"/>
      <c r="OFL1268" s="24"/>
      <c r="OFM1268" s="24"/>
      <c r="OFN1268" s="24"/>
      <c r="OFO1268" s="24"/>
      <c r="OFP1268" s="24"/>
      <c r="OFQ1268" s="24"/>
      <c r="OFR1268" s="24"/>
      <c r="OFS1268" s="24"/>
      <c r="OFT1268" s="24"/>
      <c r="OFU1268" s="24"/>
      <c r="OFV1268" s="24"/>
      <c r="OFW1268" s="24"/>
      <c r="OFX1268" s="24"/>
      <c r="OFY1268" s="24"/>
      <c r="OFZ1268" s="24"/>
      <c r="OGA1268" s="24"/>
      <c r="OGB1268" s="24"/>
      <c r="OGC1268" s="24"/>
      <c r="OGD1268" s="24"/>
      <c r="OGE1268" s="24"/>
      <c r="OGF1268" s="24"/>
      <c r="OGG1268" s="24"/>
      <c r="OGH1268" s="24"/>
      <c r="OGI1268" s="24"/>
      <c r="OGJ1268" s="24"/>
      <c r="OGK1268" s="24"/>
      <c r="OGL1268" s="24"/>
      <c r="OGM1268" s="24"/>
      <c r="OGN1268" s="24"/>
      <c r="OGO1268" s="24"/>
      <c r="OGP1268" s="24"/>
      <c r="OGQ1268" s="24"/>
      <c r="OGR1268" s="24"/>
      <c r="OGS1268" s="24"/>
      <c r="OGT1268" s="24"/>
      <c r="OGU1268" s="24"/>
      <c r="OGV1268" s="24"/>
      <c r="OGW1268" s="24"/>
      <c r="OGX1268" s="24"/>
      <c r="OGY1268" s="24"/>
      <c r="OGZ1268" s="24"/>
      <c r="OHA1268" s="24"/>
      <c r="OHB1268" s="24"/>
      <c r="OHC1268" s="24"/>
      <c r="OHD1268" s="24"/>
      <c r="OHE1268" s="24"/>
      <c r="OHF1268" s="24"/>
      <c r="OHG1268" s="24"/>
      <c r="OHH1268" s="24"/>
      <c r="OHI1268" s="24"/>
      <c r="OHJ1268" s="24"/>
      <c r="OHK1268" s="24"/>
      <c r="OHL1268" s="24"/>
      <c r="OHM1268" s="24"/>
      <c r="OHN1268" s="24"/>
      <c r="OHO1268" s="24"/>
      <c r="OHP1268" s="24"/>
      <c r="OHQ1268" s="24"/>
      <c r="OHR1268" s="24"/>
      <c r="OHS1268" s="24"/>
      <c r="OHT1268" s="24"/>
      <c r="OHU1268" s="24"/>
      <c r="OHV1268" s="24"/>
      <c r="OHW1268" s="24"/>
      <c r="OHX1268" s="24"/>
      <c r="OHY1268" s="24"/>
      <c r="OHZ1268" s="24"/>
      <c r="OIA1268" s="24"/>
      <c r="OIB1268" s="24"/>
      <c r="OIC1268" s="24"/>
      <c r="OID1268" s="24"/>
      <c r="OIE1268" s="24"/>
      <c r="OIF1268" s="24"/>
      <c r="OIG1268" s="24"/>
      <c r="OIH1268" s="24"/>
      <c r="OII1268" s="24"/>
      <c r="OIJ1268" s="24"/>
      <c r="OIK1268" s="24"/>
      <c r="OIL1268" s="24"/>
      <c r="OIM1268" s="24"/>
      <c r="OIN1268" s="24"/>
      <c r="OIO1268" s="24"/>
      <c r="OIP1268" s="24"/>
      <c r="OIQ1268" s="24"/>
      <c r="OIR1268" s="24"/>
      <c r="OIS1268" s="24"/>
      <c r="OIT1268" s="24"/>
      <c r="OIU1268" s="24"/>
      <c r="OIV1268" s="24"/>
      <c r="OIW1268" s="24"/>
      <c r="OIX1268" s="24"/>
      <c r="OIY1268" s="24"/>
      <c r="OIZ1268" s="24"/>
      <c r="OJA1268" s="24"/>
      <c r="OJB1268" s="24"/>
      <c r="OJC1268" s="24"/>
      <c r="OJD1268" s="24"/>
      <c r="OJE1268" s="24"/>
      <c r="OJF1268" s="24"/>
      <c r="OJG1268" s="24"/>
      <c r="OJH1268" s="24"/>
      <c r="OJI1268" s="24"/>
      <c r="OJJ1268" s="24"/>
      <c r="OJK1268" s="24"/>
      <c r="OJL1268" s="24"/>
      <c r="OJM1268" s="24"/>
      <c r="OJN1268" s="24"/>
      <c r="OJO1268" s="24"/>
      <c r="OJP1268" s="24"/>
      <c r="OJQ1268" s="24"/>
      <c r="OJR1268" s="24"/>
      <c r="OJS1268" s="24"/>
      <c r="OJT1268" s="24"/>
      <c r="OJU1268" s="24"/>
      <c r="OJV1268" s="24"/>
      <c r="OJW1268" s="24"/>
      <c r="OJX1268" s="24"/>
      <c r="OJY1268" s="24"/>
      <c r="OJZ1268" s="24"/>
      <c r="OKA1268" s="24"/>
      <c r="OKB1268" s="24"/>
      <c r="OKC1268" s="24"/>
      <c r="OKD1268" s="24"/>
      <c r="OKE1268" s="24"/>
      <c r="OKF1268" s="24"/>
      <c r="OKG1268" s="24"/>
      <c r="OKH1268" s="24"/>
      <c r="OKI1268" s="24"/>
      <c r="OKJ1268" s="24"/>
      <c r="OKK1268" s="24"/>
      <c r="OKL1268" s="24"/>
      <c r="OKM1268" s="24"/>
      <c r="OKN1268" s="24"/>
      <c r="OKO1268" s="24"/>
      <c r="OKP1268" s="24"/>
      <c r="OKQ1268" s="24"/>
      <c r="OKR1268" s="24"/>
      <c r="OKS1268" s="24"/>
      <c r="OKT1268" s="24"/>
      <c r="OKU1268" s="24"/>
      <c r="OKV1268" s="24"/>
      <c r="OKW1268" s="24"/>
      <c r="OKX1268" s="24"/>
      <c r="OKY1268" s="24"/>
      <c r="OKZ1268" s="24"/>
      <c r="OLA1268" s="24"/>
      <c r="OLB1268" s="24"/>
      <c r="OLC1268" s="24"/>
      <c r="OLD1268" s="24"/>
      <c r="OLE1268" s="24"/>
      <c r="OLF1268" s="24"/>
      <c r="OLG1268" s="24"/>
      <c r="OLH1268" s="24"/>
      <c r="OLI1268" s="24"/>
      <c r="OLJ1268" s="24"/>
      <c r="OLK1268" s="24"/>
      <c r="OLL1268" s="24"/>
      <c r="OLM1268" s="24"/>
      <c r="OLN1268" s="24"/>
      <c r="OLO1268" s="24"/>
      <c r="OLP1268" s="24"/>
      <c r="OLQ1268" s="24"/>
      <c r="OLR1268" s="24"/>
      <c r="OLS1268" s="24"/>
      <c r="OLT1268" s="24"/>
      <c r="OLU1268" s="24"/>
      <c r="OLV1268" s="24"/>
      <c r="OLW1268" s="24"/>
      <c r="OLX1268" s="24"/>
      <c r="OLY1268" s="24"/>
      <c r="OLZ1268" s="24"/>
      <c r="OMA1268" s="24"/>
      <c r="OMB1268" s="24"/>
      <c r="OMC1268" s="24"/>
      <c r="OMD1268" s="24"/>
      <c r="OME1268" s="24"/>
      <c r="OMF1268" s="24"/>
      <c r="OMG1268" s="24"/>
      <c r="OMH1268" s="24"/>
      <c r="OMI1268" s="24"/>
      <c r="OMJ1268" s="24"/>
      <c r="OMK1268" s="24"/>
      <c r="OML1268" s="24"/>
      <c r="OMM1268" s="24"/>
      <c r="OMN1268" s="24"/>
      <c r="OMO1268" s="24"/>
      <c r="OMP1268" s="24"/>
      <c r="OMQ1268" s="24"/>
      <c r="OMR1268" s="24"/>
      <c r="OMS1268" s="24"/>
      <c r="OMT1268" s="24"/>
      <c r="OMU1268" s="24"/>
      <c r="OMV1268" s="24"/>
      <c r="OMW1268" s="24"/>
      <c r="OMX1268" s="24"/>
      <c r="OMY1268" s="24"/>
      <c r="OMZ1268" s="24"/>
      <c r="ONA1268" s="24"/>
      <c r="ONB1268" s="24"/>
      <c r="ONC1268" s="24"/>
      <c r="OND1268" s="24"/>
      <c r="ONE1268" s="24"/>
      <c r="ONF1268" s="24"/>
      <c r="ONG1268" s="24"/>
      <c r="ONH1268" s="24"/>
      <c r="ONI1268" s="24"/>
      <c r="ONJ1268" s="24"/>
      <c r="ONK1268" s="24"/>
      <c r="ONL1268" s="24"/>
      <c r="ONM1268" s="24"/>
      <c r="ONN1268" s="24"/>
      <c r="ONO1268" s="24"/>
      <c r="ONP1268" s="24"/>
      <c r="ONQ1268" s="24"/>
      <c r="ONR1268" s="24"/>
      <c r="ONS1268" s="24"/>
      <c r="ONT1268" s="24"/>
      <c r="ONU1268" s="24"/>
      <c r="ONV1268" s="24"/>
      <c r="ONW1268" s="24"/>
      <c r="ONX1268" s="24"/>
      <c r="ONY1268" s="24"/>
      <c r="ONZ1268" s="24"/>
      <c r="OOA1268" s="24"/>
      <c r="OOB1268" s="24"/>
      <c r="OOC1268" s="24"/>
      <c r="OOD1268" s="24"/>
      <c r="OOE1268" s="24"/>
      <c r="OOF1268" s="24"/>
      <c r="OOG1268" s="24"/>
      <c r="OOH1268" s="24"/>
      <c r="OOI1268" s="24"/>
      <c r="OOJ1268" s="24"/>
      <c r="OOK1268" s="24"/>
      <c r="OOL1268" s="24"/>
      <c r="OOM1268" s="24"/>
      <c r="OON1268" s="24"/>
      <c r="OOO1268" s="24"/>
      <c r="OOP1268" s="24"/>
      <c r="OOQ1268" s="24"/>
      <c r="OOR1268" s="24"/>
      <c r="OOS1268" s="24"/>
      <c r="OOT1268" s="24"/>
      <c r="OOU1268" s="24"/>
      <c r="OOV1268" s="24"/>
      <c r="OOW1268" s="24"/>
      <c r="OOX1268" s="24"/>
      <c r="OOY1268" s="24"/>
      <c r="OOZ1268" s="24"/>
      <c r="OPA1268" s="24"/>
      <c r="OPB1268" s="24"/>
      <c r="OPC1268" s="24"/>
      <c r="OPD1268" s="24"/>
      <c r="OPE1268" s="24"/>
      <c r="OPF1268" s="24"/>
      <c r="OPG1268" s="24"/>
      <c r="OPH1268" s="24"/>
      <c r="OPI1268" s="24"/>
      <c r="OPJ1268" s="24"/>
      <c r="OPK1268" s="24"/>
      <c r="OPL1268" s="24"/>
      <c r="OPM1268" s="24"/>
      <c r="OPN1268" s="24"/>
      <c r="OPO1268" s="24"/>
      <c r="OPP1268" s="24"/>
      <c r="OPQ1268" s="24"/>
      <c r="OPR1268" s="24"/>
      <c r="OPS1268" s="24"/>
      <c r="OPT1268" s="24"/>
      <c r="OPU1268" s="24"/>
      <c r="OPV1268" s="24"/>
      <c r="OPW1268" s="24"/>
      <c r="OPX1268" s="24"/>
      <c r="OPY1268" s="24"/>
      <c r="OPZ1268" s="24"/>
      <c r="OQA1268" s="24"/>
      <c r="OQB1268" s="24"/>
      <c r="OQC1268" s="24"/>
      <c r="OQD1268" s="24"/>
      <c r="OQE1268" s="24"/>
      <c r="OQF1268" s="24"/>
      <c r="OQG1268" s="24"/>
      <c r="OQH1268" s="24"/>
      <c r="OQI1268" s="24"/>
      <c r="OQJ1268" s="24"/>
      <c r="OQK1268" s="24"/>
      <c r="OQL1268" s="24"/>
      <c r="OQM1268" s="24"/>
      <c r="OQN1268" s="24"/>
      <c r="OQO1268" s="24"/>
      <c r="OQP1268" s="24"/>
      <c r="OQQ1268" s="24"/>
      <c r="OQR1268" s="24"/>
      <c r="OQS1268" s="24"/>
      <c r="OQT1268" s="24"/>
      <c r="OQU1268" s="24"/>
      <c r="OQV1268" s="24"/>
      <c r="OQW1268" s="24"/>
      <c r="OQX1268" s="24"/>
      <c r="OQY1268" s="24"/>
      <c r="OQZ1268" s="24"/>
      <c r="ORA1268" s="24"/>
      <c r="ORB1268" s="24"/>
      <c r="ORC1268" s="24"/>
      <c r="ORD1268" s="24"/>
      <c r="ORE1268" s="24"/>
      <c r="ORF1268" s="24"/>
      <c r="ORG1268" s="24"/>
      <c r="ORH1268" s="24"/>
      <c r="ORI1268" s="24"/>
      <c r="ORJ1268" s="24"/>
      <c r="ORK1268" s="24"/>
      <c r="ORL1268" s="24"/>
      <c r="ORM1268" s="24"/>
      <c r="ORN1268" s="24"/>
      <c r="ORO1268" s="24"/>
      <c r="ORP1268" s="24"/>
      <c r="ORQ1268" s="24"/>
      <c r="ORR1268" s="24"/>
      <c r="ORS1268" s="24"/>
      <c r="ORT1268" s="24"/>
      <c r="ORU1268" s="24"/>
      <c r="ORV1268" s="24"/>
      <c r="ORW1268" s="24"/>
      <c r="ORX1268" s="24"/>
      <c r="ORY1268" s="24"/>
      <c r="ORZ1268" s="24"/>
      <c r="OSA1268" s="24"/>
      <c r="OSB1268" s="24"/>
      <c r="OSC1268" s="24"/>
      <c r="OSD1268" s="24"/>
      <c r="OSE1268" s="24"/>
      <c r="OSF1268" s="24"/>
      <c r="OSG1268" s="24"/>
      <c r="OSH1268" s="24"/>
      <c r="OSI1268" s="24"/>
      <c r="OSJ1268" s="24"/>
      <c r="OSK1268" s="24"/>
      <c r="OSL1268" s="24"/>
      <c r="OSM1268" s="24"/>
      <c r="OSN1268" s="24"/>
      <c r="OSO1268" s="24"/>
      <c r="OSP1268" s="24"/>
      <c r="OSQ1268" s="24"/>
      <c r="OSR1268" s="24"/>
      <c r="OSS1268" s="24"/>
      <c r="OST1268" s="24"/>
      <c r="OSU1268" s="24"/>
      <c r="OSV1268" s="24"/>
      <c r="OSW1268" s="24"/>
      <c r="OSX1268" s="24"/>
      <c r="OSY1268" s="24"/>
      <c r="OSZ1268" s="24"/>
      <c r="OTA1268" s="24"/>
      <c r="OTB1268" s="24"/>
      <c r="OTC1268" s="24"/>
      <c r="OTD1268" s="24"/>
      <c r="OTE1268" s="24"/>
      <c r="OTF1268" s="24"/>
      <c r="OTG1268" s="24"/>
      <c r="OTH1268" s="24"/>
      <c r="OTI1268" s="24"/>
      <c r="OTJ1268" s="24"/>
      <c r="OTK1268" s="24"/>
      <c r="OTL1268" s="24"/>
      <c r="OTM1268" s="24"/>
      <c r="OTN1268" s="24"/>
      <c r="OTO1268" s="24"/>
      <c r="OTP1268" s="24"/>
      <c r="OTQ1268" s="24"/>
      <c r="OTR1268" s="24"/>
      <c r="OTS1268" s="24"/>
      <c r="OTT1268" s="24"/>
      <c r="OTU1268" s="24"/>
      <c r="OTV1268" s="24"/>
      <c r="OTW1268" s="24"/>
      <c r="OTX1268" s="24"/>
      <c r="OTY1268" s="24"/>
      <c r="OTZ1268" s="24"/>
      <c r="OUA1268" s="24"/>
      <c r="OUB1268" s="24"/>
      <c r="OUC1268" s="24"/>
      <c r="OUD1268" s="24"/>
      <c r="OUE1268" s="24"/>
      <c r="OUF1268" s="24"/>
      <c r="OUG1268" s="24"/>
      <c r="OUH1268" s="24"/>
      <c r="OUI1268" s="24"/>
      <c r="OUJ1268" s="24"/>
      <c r="OUK1268" s="24"/>
      <c r="OUL1268" s="24"/>
      <c r="OUM1268" s="24"/>
      <c r="OUN1268" s="24"/>
      <c r="OUO1268" s="24"/>
      <c r="OUP1268" s="24"/>
      <c r="OUQ1268" s="24"/>
      <c r="OUR1268" s="24"/>
      <c r="OUS1268" s="24"/>
      <c r="OUT1268" s="24"/>
      <c r="OUU1268" s="24"/>
      <c r="OUV1268" s="24"/>
      <c r="OUW1268" s="24"/>
      <c r="OUX1268" s="24"/>
      <c r="OUY1268" s="24"/>
      <c r="OUZ1268" s="24"/>
      <c r="OVA1268" s="24"/>
      <c r="OVB1268" s="24"/>
      <c r="OVC1268" s="24"/>
      <c r="OVD1268" s="24"/>
      <c r="OVE1268" s="24"/>
      <c r="OVF1268" s="24"/>
      <c r="OVG1268" s="24"/>
      <c r="OVH1268" s="24"/>
      <c r="OVI1268" s="24"/>
      <c r="OVJ1268" s="24"/>
      <c r="OVK1268" s="24"/>
      <c r="OVL1268" s="24"/>
      <c r="OVM1268" s="24"/>
      <c r="OVN1268" s="24"/>
      <c r="OVO1268" s="24"/>
      <c r="OVP1268" s="24"/>
      <c r="OVQ1268" s="24"/>
      <c r="OVR1268" s="24"/>
      <c r="OVS1268" s="24"/>
      <c r="OVT1268" s="24"/>
      <c r="OVU1268" s="24"/>
      <c r="OVV1268" s="24"/>
      <c r="OVW1268" s="24"/>
      <c r="OVX1268" s="24"/>
      <c r="OVY1268" s="24"/>
      <c r="OVZ1268" s="24"/>
      <c r="OWA1268" s="24"/>
      <c r="OWB1268" s="24"/>
      <c r="OWC1268" s="24"/>
      <c r="OWD1268" s="24"/>
      <c r="OWE1268" s="24"/>
      <c r="OWF1268" s="24"/>
      <c r="OWG1268" s="24"/>
      <c r="OWH1268" s="24"/>
      <c r="OWI1268" s="24"/>
      <c r="OWJ1268" s="24"/>
      <c r="OWK1268" s="24"/>
      <c r="OWL1268" s="24"/>
      <c r="OWM1268" s="24"/>
      <c r="OWN1268" s="24"/>
      <c r="OWO1268" s="24"/>
      <c r="OWP1268" s="24"/>
      <c r="OWQ1268" s="24"/>
      <c r="OWR1268" s="24"/>
      <c r="OWS1268" s="24"/>
      <c r="OWT1268" s="24"/>
      <c r="OWU1268" s="24"/>
      <c r="OWV1268" s="24"/>
      <c r="OWW1268" s="24"/>
      <c r="OWX1268" s="24"/>
      <c r="OWY1268" s="24"/>
      <c r="OWZ1268" s="24"/>
      <c r="OXA1268" s="24"/>
      <c r="OXB1268" s="24"/>
      <c r="OXC1268" s="24"/>
      <c r="OXD1268" s="24"/>
      <c r="OXE1268" s="24"/>
      <c r="OXF1268" s="24"/>
      <c r="OXG1268" s="24"/>
      <c r="OXH1268" s="24"/>
      <c r="OXI1268" s="24"/>
      <c r="OXJ1268" s="24"/>
      <c r="OXK1268" s="24"/>
      <c r="OXL1268" s="24"/>
      <c r="OXM1268" s="24"/>
      <c r="OXN1268" s="24"/>
      <c r="OXO1268" s="24"/>
      <c r="OXP1268" s="24"/>
      <c r="OXQ1268" s="24"/>
      <c r="OXR1268" s="24"/>
      <c r="OXS1268" s="24"/>
      <c r="OXT1268" s="24"/>
      <c r="OXU1268" s="24"/>
      <c r="OXV1268" s="24"/>
      <c r="OXW1268" s="24"/>
      <c r="OXX1268" s="24"/>
      <c r="OXY1268" s="24"/>
      <c r="OXZ1268" s="24"/>
      <c r="OYA1268" s="24"/>
      <c r="OYB1268" s="24"/>
      <c r="OYC1268" s="24"/>
      <c r="OYD1268" s="24"/>
      <c r="OYE1268" s="24"/>
      <c r="OYF1268" s="24"/>
      <c r="OYG1268" s="24"/>
      <c r="OYH1268" s="24"/>
      <c r="OYI1268" s="24"/>
      <c r="OYJ1268" s="24"/>
      <c r="OYK1268" s="24"/>
      <c r="OYL1268" s="24"/>
      <c r="OYM1268" s="24"/>
      <c r="OYN1268" s="24"/>
      <c r="OYO1268" s="24"/>
      <c r="OYP1268" s="24"/>
      <c r="OYQ1268" s="24"/>
      <c r="OYR1268" s="24"/>
      <c r="OYS1268" s="24"/>
      <c r="OYT1268" s="24"/>
      <c r="OYU1268" s="24"/>
      <c r="OYV1268" s="24"/>
      <c r="OYW1268" s="24"/>
      <c r="OYX1268" s="24"/>
      <c r="OYY1268" s="24"/>
      <c r="OYZ1268" s="24"/>
      <c r="OZA1268" s="24"/>
      <c r="OZB1268" s="24"/>
      <c r="OZC1268" s="24"/>
      <c r="OZD1268" s="24"/>
      <c r="OZE1268" s="24"/>
      <c r="OZF1268" s="24"/>
      <c r="OZG1268" s="24"/>
      <c r="OZH1268" s="24"/>
      <c r="OZI1268" s="24"/>
      <c r="OZJ1268" s="24"/>
      <c r="OZK1268" s="24"/>
      <c r="OZL1268" s="24"/>
      <c r="OZM1268" s="24"/>
      <c r="OZN1268" s="24"/>
      <c r="OZO1268" s="24"/>
      <c r="OZP1268" s="24"/>
      <c r="OZQ1268" s="24"/>
      <c r="OZR1268" s="24"/>
      <c r="OZS1268" s="24"/>
      <c r="OZT1268" s="24"/>
      <c r="OZU1268" s="24"/>
      <c r="OZV1268" s="24"/>
      <c r="OZW1268" s="24"/>
      <c r="OZX1268" s="24"/>
      <c r="OZY1268" s="24"/>
      <c r="OZZ1268" s="24"/>
      <c r="PAA1268" s="24"/>
      <c r="PAB1268" s="24"/>
      <c r="PAC1268" s="24"/>
      <c r="PAD1268" s="24"/>
      <c r="PAE1268" s="24"/>
      <c r="PAF1268" s="24"/>
      <c r="PAG1268" s="24"/>
      <c r="PAH1268" s="24"/>
      <c r="PAI1268" s="24"/>
      <c r="PAJ1268" s="24"/>
      <c r="PAK1268" s="24"/>
      <c r="PAL1268" s="24"/>
      <c r="PAM1268" s="24"/>
      <c r="PAN1268" s="24"/>
      <c r="PAO1268" s="24"/>
      <c r="PAP1268" s="24"/>
      <c r="PAQ1268" s="24"/>
      <c r="PAR1268" s="24"/>
      <c r="PAS1268" s="24"/>
      <c r="PAT1268" s="24"/>
      <c r="PAU1268" s="24"/>
      <c r="PAV1268" s="24"/>
      <c r="PAW1268" s="24"/>
      <c r="PAX1268" s="24"/>
      <c r="PAY1268" s="24"/>
      <c r="PAZ1268" s="24"/>
      <c r="PBA1268" s="24"/>
      <c r="PBB1268" s="24"/>
      <c r="PBC1268" s="24"/>
      <c r="PBD1268" s="24"/>
      <c r="PBE1268" s="24"/>
      <c r="PBF1268" s="24"/>
      <c r="PBG1268" s="24"/>
      <c r="PBH1268" s="24"/>
      <c r="PBI1268" s="24"/>
      <c r="PBJ1268" s="24"/>
      <c r="PBK1268" s="24"/>
      <c r="PBL1268" s="24"/>
      <c r="PBM1268" s="24"/>
      <c r="PBN1268" s="24"/>
      <c r="PBO1268" s="24"/>
      <c r="PBP1268" s="24"/>
      <c r="PBQ1268" s="24"/>
      <c r="PBR1268" s="24"/>
      <c r="PBS1268" s="24"/>
      <c r="PBT1268" s="24"/>
      <c r="PBU1268" s="24"/>
      <c r="PBV1268" s="24"/>
      <c r="PBW1268" s="24"/>
      <c r="PBX1268" s="24"/>
      <c r="PBY1268" s="24"/>
      <c r="PBZ1268" s="24"/>
      <c r="PCA1268" s="24"/>
      <c r="PCB1268" s="24"/>
      <c r="PCC1268" s="24"/>
      <c r="PCD1268" s="24"/>
      <c r="PCE1268" s="24"/>
      <c r="PCF1268" s="24"/>
      <c r="PCG1268" s="24"/>
      <c r="PCH1268" s="24"/>
      <c r="PCI1268" s="24"/>
      <c r="PCJ1268" s="24"/>
      <c r="PCK1268" s="24"/>
      <c r="PCL1268" s="24"/>
      <c r="PCM1268" s="24"/>
      <c r="PCN1268" s="24"/>
      <c r="PCO1268" s="24"/>
      <c r="PCP1268" s="24"/>
      <c r="PCQ1268" s="24"/>
      <c r="PCR1268" s="24"/>
      <c r="PCS1268" s="24"/>
      <c r="PCT1268" s="24"/>
      <c r="PCU1268" s="24"/>
      <c r="PCV1268" s="24"/>
      <c r="PCW1268" s="24"/>
      <c r="PCX1268" s="24"/>
      <c r="PCY1268" s="24"/>
      <c r="PCZ1268" s="24"/>
      <c r="PDA1268" s="24"/>
      <c r="PDB1268" s="24"/>
      <c r="PDC1268" s="24"/>
      <c r="PDD1268" s="24"/>
      <c r="PDE1268" s="24"/>
      <c r="PDF1268" s="24"/>
      <c r="PDG1268" s="24"/>
      <c r="PDH1268" s="24"/>
      <c r="PDI1268" s="24"/>
      <c r="PDJ1268" s="24"/>
      <c r="PDK1268" s="24"/>
      <c r="PDL1268" s="24"/>
      <c r="PDM1268" s="24"/>
      <c r="PDN1268" s="24"/>
      <c r="PDO1268" s="24"/>
      <c r="PDP1268" s="24"/>
      <c r="PDQ1268" s="24"/>
      <c r="PDR1268" s="24"/>
      <c r="PDS1268" s="24"/>
      <c r="PDT1268" s="24"/>
      <c r="PDU1268" s="24"/>
      <c r="PDV1268" s="24"/>
      <c r="PDW1268" s="24"/>
      <c r="PDX1268" s="24"/>
      <c r="PDY1268" s="24"/>
      <c r="PDZ1268" s="24"/>
      <c r="PEA1268" s="24"/>
      <c r="PEB1268" s="24"/>
      <c r="PEC1268" s="24"/>
      <c r="PED1268" s="24"/>
      <c r="PEE1268" s="24"/>
      <c r="PEF1268" s="24"/>
      <c r="PEG1268" s="24"/>
      <c r="PEH1268" s="24"/>
      <c r="PEI1268" s="24"/>
      <c r="PEJ1268" s="24"/>
      <c r="PEK1268" s="24"/>
      <c r="PEL1268" s="24"/>
      <c r="PEM1268" s="24"/>
      <c r="PEN1268" s="24"/>
      <c r="PEO1268" s="24"/>
      <c r="PEP1268" s="24"/>
      <c r="PEQ1268" s="24"/>
      <c r="PER1268" s="24"/>
      <c r="PES1268" s="24"/>
      <c r="PET1268" s="24"/>
      <c r="PEU1268" s="24"/>
      <c r="PEV1268" s="24"/>
      <c r="PEW1268" s="24"/>
      <c r="PEX1268" s="24"/>
      <c r="PEY1268" s="24"/>
      <c r="PEZ1268" s="24"/>
      <c r="PFA1268" s="24"/>
      <c r="PFB1268" s="24"/>
      <c r="PFC1268" s="24"/>
      <c r="PFD1268" s="24"/>
      <c r="PFE1268" s="24"/>
      <c r="PFF1268" s="24"/>
      <c r="PFG1268" s="24"/>
      <c r="PFH1268" s="24"/>
      <c r="PFI1268" s="24"/>
      <c r="PFJ1268" s="24"/>
      <c r="PFK1268" s="24"/>
      <c r="PFL1268" s="24"/>
      <c r="PFM1268" s="24"/>
      <c r="PFN1268" s="24"/>
      <c r="PFO1268" s="24"/>
      <c r="PFP1268" s="24"/>
      <c r="PFQ1268" s="24"/>
      <c r="PFR1268" s="24"/>
      <c r="PFS1268" s="24"/>
      <c r="PFT1268" s="24"/>
      <c r="PFU1268" s="24"/>
      <c r="PFV1268" s="24"/>
      <c r="PFW1268" s="24"/>
      <c r="PFX1268" s="24"/>
      <c r="PFY1268" s="24"/>
      <c r="PFZ1268" s="24"/>
      <c r="PGA1268" s="24"/>
      <c r="PGB1268" s="24"/>
      <c r="PGC1268" s="24"/>
      <c r="PGD1268" s="24"/>
      <c r="PGE1268" s="24"/>
      <c r="PGF1268" s="24"/>
      <c r="PGG1268" s="24"/>
      <c r="PGH1268" s="24"/>
      <c r="PGI1268" s="24"/>
      <c r="PGJ1268" s="24"/>
      <c r="PGK1268" s="24"/>
      <c r="PGL1268" s="24"/>
      <c r="PGM1268" s="24"/>
      <c r="PGN1268" s="24"/>
      <c r="PGO1268" s="24"/>
      <c r="PGP1268" s="24"/>
      <c r="PGQ1268" s="24"/>
      <c r="PGR1268" s="24"/>
      <c r="PGS1268" s="24"/>
      <c r="PGT1268" s="24"/>
      <c r="PGU1268" s="24"/>
      <c r="PGV1268" s="24"/>
      <c r="PGW1268" s="24"/>
      <c r="PGX1268" s="24"/>
      <c r="PGY1268" s="24"/>
      <c r="PGZ1268" s="24"/>
      <c r="PHA1268" s="24"/>
      <c r="PHB1268" s="24"/>
      <c r="PHC1268" s="24"/>
      <c r="PHD1268" s="24"/>
      <c r="PHE1268" s="24"/>
      <c r="PHF1268" s="24"/>
      <c r="PHG1268" s="24"/>
      <c r="PHH1268" s="24"/>
      <c r="PHI1268" s="24"/>
      <c r="PHJ1268" s="24"/>
      <c r="PHK1268" s="24"/>
      <c r="PHL1268" s="24"/>
      <c r="PHM1268" s="24"/>
      <c r="PHN1268" s="24"/>
      <c r="PHO1268" s="24"/>
      <c r="PHP1268" s="24"/>
      <c r="PHQ1268" s="24"/>
      <c r="PHR1268" s="24"/>
      <c r="PHS1268" s="24"/>
      <c r="PHT1268" s="24"/>
      <c r="PHU1268" s="24"/>
      <c r="PHV1268" s="24"/>
      <c r="PHW1268" s="24"/>
      <c r="PHX1268" s="24"/>
      <c r="PHY1268" s="24"/>
      <c r="PHZ1268" s="24"/>
      <c r="PIA1268" s="24"/>
      <c r="PIB1268" s="24"/>
      <c r="PIC1268" s="24"/>
      <c r="PID1268" s="24"/>
      <c r="PIE1268" s="24"/>
      <c r="PIF1268" s="24"/>
      <c r="PIG1268" s="24"/>
      <c r="PIH1268" s="24"/>
      <c r="PII1268" s="24"/>
      <c r="PIJ1268" s="24"/>
      <c r="PIK1268" s="24"/>
      <c r="PIL1268" s="24"/>
      <c r="PIM1268" s="24"/>
      <c r="PIN1268" s="24"/>
      <c r="PIO1268" s="24"/>
      <c r="PIP1268" s="24"/>
      <c r="PIQ1268" s="24"/>
      <c r="PIR1268" s="24"/>
      <c r="PIS1268" s="24"/>
      <c r="PIT1268" s="24"/>
      <c r="PIU1268" s="24"/>
      <c r="PIV1268" s="24"/>
      <c r="PIW1268" s="24"/>
      <c r="PIX1268" s="24"/>
      <c r="PIY1268" s="24"/>
      <c r="PIZ1268" s="24"/>
      <c r="PJA1268" s="24"/>
      <c r="PJB1268" s="24"/>
      <c r="PJC1268" s="24"/>
      <c r="PJD1268" s="24"/>
      <c r="PJE1268" s="24"/>
      <c r="PJF1268" s="24"/>
      <c r="PJG1268" s="24"/>
      <c r="PJH1268" s="24"/>
      <c r="PJI1268" s="24"/>
      <c r="PJJ1268" s="24"/>
      <c r="PJK1268" s="24"/>
      <c r="PJL1268" s="24"/>
      <c r="PJM1268" s="24"/>
      <c r="PJN1268" s="24"/>
      <c r="PJO1268" s="24"/>
      <c r="PJP1268" s="24"/>
      <c r="PJQ1268" s="24"/>
      <c r="PJR1268" s="24"/>
      <c r="PJS1268" s="24"/>
      <c r="PJT1268" s="24"/>
      <c r="PJU1268" s="24"/>
      <c r="PJV1268" s="24"/>
      <c r="PJW1268" s="24"/>
      <c r="PJX1268" s="24"/>
      <c r="PJY1268" s="24"/>
      <c r="PJZ1268" s="24"/>
      <c r="PKA1268" s="24"/>
      <c r="PKB1268" s="24"/>
      <c r="PKC1268" s="24"/>
      <c r="PKD1268" s="24"/>
      <c r="PKE1268" s="24"/>
      <c r="PKF1268" s="24"/>
      <c r="PKG1268" s="24"/>
      <c r="PKH1268" s="24"/>
      <c r="PKI1268" s="24"/>
      <c r="PKJ1268" s="24"/>
      <c r="PKK1268" s="24"/>
      <c r="PKL1268" s="24"/>
      <c r="PKM1268" s="24"/>
      <c r="PKN1268" s="24"/>
      <c r="PKO1268" s="24"/>
      <c r="PKP1268" s="24"/>
      <c r="PKQ1268" s="24"/>
      <c r="PKR1268" s="24"/>
      <c r="PKS1268" s="24"/>
      <c r="PKT1268" s="24"/>
      <c r="PKU1268" s="24"/>
      <c r="PKV1268" s="24"/>
      <c r="PKW1268" s="24"/>
      <c r="PKX1268" s="24"/>
      <c r="PKY1268" s="24"/>
      <c r="PKZ1268" s="24"/>
      <c r="PLA1268" s="24"/>
      <c r="PLB1268" s="24"/>
      <c r="PLC1268" s="24"/>
      <c r="PLD1268" s="24"/>
      <c r="PLE1268" s="24"/>
      <c r="PLF1268" s="24"/>
      <c r="PLG1268" s="24"/>
      <c r="PLH1268" s="24"/>
      <c r="PLI1268" s="24"/>
      <c r="PLJ1268" s="24"/>
      <c r="PLK1268" s="24"/>
      <c r="PLL1268" s="24"/>
      <c r="PLM1268" s="24"/>
      <c r="PLN1268" s="24"/>
      <c r="PLO1268" s="24"/>
      <c r="PLP1268" s="24"/>
      <c r="PLQ1268" s="24"/>
      <c r="PLR1268" s="24"/>
      <c r="PLS1268" s="24"/>
      <c r="PLT1268" s="24"/>
      <c r="PLU1268" s="24"/>
      <c r="PLV1268" s="24"/>
      <c r="PLW1268" s="24"/>
      <c r="PLX1268" s="24"/>
      <c r="PLY1268" s="24"/>
      <c r="PLZ1268" s="24"/>
      <c r="PMA1268" s="24"/>
      <c r="PMB1268" s="24"/>
      <c r="PMC1268" s="24"/>
      <c r="PMD1268" s="24"/>
      <c r="PME1268" s="24"/>
      <c r="PMF1268" s="24"/>
      <c r="PMG1268" s="24"/>
      <c r="PMH1268" s="24"/>
      <c r="PMI1268" s="24"/>
      <c r="PMJ1268" s="24"/>
      <c r="PMK1268" s="24"/>
      <c r="PML1268" s="24"/>
      <c r="PMM1268" s="24"/>
      <c r="PMN1268" s="24"/>
      <c r="PMO1268" s="24"/>
      <c r="PMP1268" s="24"/>
      <c r="PMQ1268" s="24"/>
      <c r="PMR1268" s="24"/>
      <c r="PMS1268" s="24"/>
      <c r="PMT1268" s="24"/>
      <c r="PMU1268" s="24"/>
      <c r="PMV1268" s="24"/>
      <c r="PMW1268" s="24"/>
      <c r="PMX1268" s="24"/>
      <c r="PMY1268" s="24"/>
      <c r="PMZ1268" s="24"/>
      <c r="PNA1268" s="24"/>
      <c r="PNB1268" s="24"/>
      <c r="PNC1268" s="24"/>
      <c r="PND1268" s="24"/>
      <c r="PNE1268" s="24"/>
      <c r="PNF1268" s="24"/>
      <c r="PNG1268" s="24"/>
      <c r="PNH1268" s="24"/>
      <c r="PNI1268" s="24"/>
      <c r="PNJ1268" s="24"/>
      <c r="PNK1268" s="24"/>
      <c r="PNL1268" s="24"/>
      <c r="PNM1268" s="24"/>
      <c r="PNN1268" s="24"/>
      <c r="PNO1268" s="24"/>
      <c r="PNP1268" s="24"/>
      <c r="PNQ1268" s="24"/>
      <c r="PNR1268" s="24"/>
      <c r="PNS1268" s="24"/>
      <c r="PNT1268" s="24"/>
      <c r="PNU1268" s="24"/>
      <c r="PNV1268" s="24"/>
      <c r="PNW1268" s="24"/>
      <c r="PNX1268" s="24"/>
      <c r="PNY1268" s="24"/>
      <c r="PNZ1268" s="24"/>
      <c r="POA1268" s="24"/>
      <c r="POB1268" s="24"/>
      <c r="POC1268" s="24"/>
      <c r="POD1268" s="24"/>
      <c r="POE1268" s="24"/>
      <c r="POF1268" s="24"/>
      <c r="POG1268" s="24"/>
      <c r="POH1268" s="24"/>
      <c r="POI1268" s="24"/>
      <c r="POJ1268" s="24"/>
      <c r="POK1268" s="24"/>
      <c r="POL1268" s="24"/>
      <c r="POM1268" s="24"/>
      <c r="PON1268" s="24"/>
      <c r="POO1268" s="24"/>
      <c r="POP1268" s="24"/>
      <c r="POQ1268" s="24"/>
      <c r="POR1268" s="24"/>
      <c r="POS1268" s="24"/>
      <c r="POT1268" s="24"/>
      <c r="POU1268" s="24"/>
      <c r="POV1268" s="24"/>
      <c r="POW1268" s="24"/>
      <c r="POX1268" s="24"/>
      <c r="POY1268" s="24"/>
      <c r="POZ1268" s="24"/>
      <c r="PPA1268" s="24"/>
      <c r="PPB1268" s="24"/>
      <c r="PPC1268" s="24"/>
      <c r="PPD1268" s="24"/>
      <c r="PPE1268" s="24"/>
      <c r="PPF1268" s="24"/>
      <c r="PPG1268" s="24"/>
      <c r="PPH1268" s="24"/>
      <c r="PPI1268" s="24"/>
      <c r="PPJ1268" s="24"/>
      <c r="PPK1268" s="24"/>
      <c r="PPL1268" s="24"/>
      <c r="PPM1268" s="24"/>
      <c r="PPN1268" s="24"/>
      <c r="PPO1268" s="24"/>
      <c r="PPP1268" s="24"/>
      <c r="PPQ1268" s="24"/>
      <c r="PPR1268" s="24"/>
      <c r="PPS1268" s="24"/>
      <c r="PPT1268" s="24"/>
      <c r="PPU1268" s="24"/>
      <c r="PPV1268" s="24"/>
      <c r="PPW1268" s="24"/>
      <c r="PPX1268" s="24"/>
      <c r="PPY1268" s="24"/>
      <c r="PPZ1268" s="24"/>
      <c r="PQA1268" s="24"/>
      <c r="PQB1268" s="24"/>
      <c r="PQC1268" s="24"/>
      <c r="PQD1268" s="24"/>
      <c r="PQE1268" s="24"/>
      <c r="PQF1268" s="24"/>
      <c r="PQG1268" s="24"/>
      <c r="PQH1268" s="24"/>
      <c r="PQI1268" s="24"/>
      <c r="PQJ1268" s="24"/>
      <c r="PQK1268" s="24"/>
      <c r="PQL1268" s="24"/>
      <c r="PQM1268" s="24"/>
      <c r="PQN1268" s="24"/>
      <c r="PQO1268" s="24"/>
      <c r="PQP1268" s="24"/>
      <c r="PQQ1268" s="24"/>
      <c r="PQR1268" s="24"/>
      <c r="PQS1268" s="24"/>
      <c r="PQT1268" s="24"/>
      <c r="PQU1268" s="24"/>
      <c r="PQV1268" s="24"/>
      <c r="PQW1268" s="24"/>
      <c r="PQX1268" s="24"/>
      <c r="PQY1268" s="24"/>
      <c r="PQZ1268" s="24"/>
      <c r="PRA1268" s="24"/>
      <c r="PRB1268" s="24"/>
      <c r="PRC1268" s="24"/>
      <c r="PRD1268" s="24"/>
      <c r="PRE1268" s="24"/>
      <c r="PRF1268" s="24"/>
      <c r="PRG1268" s="24"/>
      <c r="PRH1268" s="24"/>
      <c r="PRI1268" s="24"/>
      <c r="PRJ1268" s="24"/>
      <c r="PRK1268" s="24"/>
      <c r="PRL1268" s="24"/>
      <c r="PRM1268" s="24"/>
      <c r="PRN1268" s="24"/>
      <c r="PRO1268" s="24"/>
      <c r="PRP1268" s="24"/>
      <c r="PRQ1268" s="24"/>
      <c r="PRR1268" s="24"/>
      <c r="PRS1268" s="24"/>
      <c r="PRT1268" s="24"/>
      <c r="PRU1268" s="24"/>
      <c r="PRV1268" s="24"/>
      <c r="PRW1268" s="24"/>
      <c r="PRX1268" s="24"/>
      <c r="PRY1268" s="24"/>
      <c r="PRZ1268" s="24"/>
      <c r="PSA1268" s="24"/>
      <c r="PSB1268" s="24"/>
      <c r="PSC1268" s="24"/>
      <c r="PSD1268" s="24"/>
      <c r="PSE1268" s="24"/>
      <c r="PSF1268" s="24"/>
      <c r="PSG1268" s="24"/>
      <c r="PSH1268" s="24"/>
      <c r="PSI1268" s="24"/>
      <c r="PSJ1268" s="24"/>
      <c r="PSK1268" s="24"/>
      <c r="PSL1268" s="24"/>
      <c r="PSM1268" s="24"/>
      <c r="PSN1268" s="24"/>
      <c r="PSO1268" s="24"/>
      <c r="PSP1268" s="24"/>
      <c r="PSQ1268" s="24"/>
      <c r="PSR1268" s="24"/>
      <c r="PSS1268" s="24"/>
      <c r="PST1268" s="24"/>
      <c r="PSU1268" s="24"/>
      <c r="PSV1268" s="24"/>
      <c r="PSW1268" s="24"/>
      <c r="PSX1268" s="24"/>
      <c r="PSY1268" s="24"/>
      <c r="PSZ1268" s="24"/>
      <c r="PTA1268" s="24"/>
      <c r="PTB1268" s="24"/>
      <c r="PTC1268" s="24"/>
      <c r="PTD1268" s="24"/>
      <c r="PTE1268" s="24"/>
      <c r="PTF1268" s="24"/>
      <c r="PTG1268" s="24"/>
      <c r="PTH1268" s="24"/>
      <c r="PTI1268" s="24"/>
      <c r="PTJ1268" s="24"/>
      <c r="PTK1268" s="24"/>
      <c r="PTL1268" s="24"/>
      <c r="PTM1268" s="24"/>
      <c r="PTN1268" s="24"/>
      <c r="PTO1268" s="24"/>
      <c r="PTP1268" s="24"/>
      <c r="PTQ1268" s="24"/>
      <c r="PTR1268" s="24"/>
      <c r="PTS1268" s="24"/>
      <c r="PTT1268" s="24"/>
      <c r="PTU1268" s="24"/>
      <c r="PTV1268" s="24"/>
      <c r="PTW1268" s="24"/>
      <c r="PTX1268" s="24"/>
      <c r="PTY1268" s="24"/>
      <c r="PTZ1268" s="24"/>
      <c r="PUA1268" s="24"/>
      <c r="PUB1268" s="24"/>
      <c r="PUC1268" s="24"/>
      <c r="PUD1268" s="24"/>
      <c r="PUE1268" s="24"/>
      <c r="PUF1268" s="24"/>
      <c r="PUG1268" s="24"/>
      <c r="PUH1268" s="24"/>
      <c r="PUI1268" s="24"/>
      <c r="PUJ1268" s="24"/>
      <c r="PUK1268" s="24"/>
      <c r="PUL1268" s="24"/>
      <c r="PUM1268" s="24"/>
      <c r="PUN1268" s="24"/>
      <c r="PUO1268" s="24"/>
      <c r="PUP1268" s="24"/>
      <c r="PUQ1268" s="24"/>
      <c r="PUR1268" s="24"/>
      <c r="PUS1268" s="24"/>
      <c r="PUT1268" s="24"/>
      <c r="PUU1268" s="24"/>
      <c r="PUV1268" s="24"/>
      <c r="PUW1268" s="24"/>
      <c r="PUX1268" s="24"/>
      <c r="PUY1268" s="24"/>
      <c r="PUZ1268" s="24"/>
      <c r="PVA1268" s="24"/>
      <c r="PVB1268" s="24"/>
      <c r="PVC1268" s="24"/>
      <c r="PVD1268" s="24"/>
      <c r="PVE1268" s="24"/>
      <c r="PVF1268" s="24"/>
      <c r="PVG1268" s="24"/>
      <c r="PVH1268" s="24"/>
      <c r="PVI1268" s="24"/>
      <c r="PVJ1268" s="24"/>
      <c r="PVK1268" s="24"/>
      <c r="PVL1268" s="24"/>
      <c r="PVM1268" s="24"/>
      <c r="PVN1268" s="24"/>
      <c r="PVO1268" s="24"/>
      <c r="PVP1268" s="24"/>
      <c r="PVQ1268" s="24"/>
      <c r="PVR1268" s="24"/>
      <c r="PVS1268" s="24"/>
      <c r="PVT1268" s="24"/>
      <c r="PVU1268" s="24"/>
      <c r="PVV1268" s="24"/>
      <c r="PVW1268" s="24"/>
      <c r="PVX1268" s="24"/>
      <c r="PVY1268" s="24"/>
      <c r="PVZ1268" s="24"/>
      <c r="PWA1268" s="24"/>
      <c r="PWB1268" s="24"/>
      <c r="PWC1268" s="24"/>
      <c r="PWD1268" s="24"/>
      <c r="PWE1268" s="24"/>
      <c r="PWF1268" s="24"/>
      <c r="PWG1268" s="24"/>
      <c r="PWH1268" s="24"/>
      <c r="PWI1268" s="24"/>
      <c r="PWJ1268" s="24"/>
      <c r="PWK1268" s="24"/>
      <c r="PWL1268" s="24"/>
      <c r="PWM1268" s="24"/>
      <c r="PWN1268" s="24"/>
      <c r="PWO1268" s="24"/>
      <c r="PWP1268" s="24"/>
      <c r="PWQ1268" s="24"/>
      <c r="PWR1268" s="24"/>
      <c r="PWS1268" s="24"/>
      <c r="PWT1268" s="24"/>
      <c r="PWU1268" s="24"/>
      <c r="PWV1268" s="24"/>
      <c r="PWW1268" s="24"/>
      <c r="PWX1268" s="24"/>
      <c r="PWY1268" s="24"/>
      <c r="PWZ1268" s="24"/>
      <c r="PXA1268" s="24"/>
      <c r="PXB1268" s="24"/>
      <c r="PXC1268" s="24"/>
      <c r="PXD1268" s="24"/>
      <c r="PXE1268" s="24"/>
      <c r="PXF1268" s="24"/>
      <c r="PXG1268" s="24"/>
      <c r="PXH1268" s="24"/>
      <c r="PXI1268" s="24"/>
      <c r="PXJ1268" s="24"/>
      <c r="PXK1268" s="24"/>
      <c r="PXL1268" s="24"/>
      <c r="PXM1268" s="24"/>
      <c r="PXN1268" s="24"/>
      <c r="PXO1268" s="24"/>
      <c r="PXP1268" s="24"/>
      <c r="PXQ1268" s="24"/>
      <c r="PXR1268" s="24"/>
      <c r="PXS1268" s="24"/>
      <c r="PXT1268" s="24"/>
      <c r="PXU1268" s="24"/>
      <c r="PXV1268" s="24"/>
      <c r="PXW1268" s="24"/>
      <c r="PXX1268" s="24"/>
      <c r="PXY1268" s="24"/>
      <c r="PXZ1268" s="24"/>
      <c r="PYA1268" s="24"/>
      <c r="PYB1268" s="24"/>
      <c r="PYC1268" s="24"/>
      <c r="PYD1268" s="24"/>
      <c r="PYE1268" s="24"/>
      <c r="PYF1268" s="24"/>
      <c r="PYG1268" s="24"/>
      <c r="PYH1268" s="24"/>
      <c r="PYI1268" s="24"/>
      <c r="PYJ1268" s="24"/>
      <c r="PYK1268" s="24"/>
      <c r="PYL1268" s="24"/>
      <c r="PYM1268" s="24"/>
      <c r="PYN1268" s="24"/>
      <c r="PYO1268" s="24"/>
      <c r="PYP1268" s="24"/>
      <c r="PYQ1268" s="24"/>
      <c r="PYR1268" s="24"/>
      <c r="PYS1268" s="24"/>
      <c r="PYT1268" s="24"/>
      <c r="PYU1268" s="24"/>
      <c r="PYV1268" s="24"/>
      <c r="PYW1268" s="24"/>
      <c r="PYX1268" s="24"/>
      <c r="PYY1268" s="24"/>
      <c r="PYZ1268" s="24"/>
      <c r="PZA1268" s="24"/>
      <c r="PZB1268" s="24"/>
      <c r="PZC1268" s="24"/>
      <c r="PZD1268" s="24"/>
      <c r="PZE1268" s="24"/>
      <c r="PZF1268" s="24"/>
      <c r="PZG1268" s="24"/>
      <c r="PZH1268" s="24"/>
      <c r="PZI1268" s="24"/>
      <c r="PZJ1268" s="24"/>
      <c r="PZK1268" s="24"/>
      <c r="PZL1268" s="24"/>
      <c r="PZM1268" s="24"/>
      <c r="PZN1268" s="24"/>
      <c r="PZO1268" s="24"/>
      <c r="PZP1268" s="24"/>
      <c r="PZQ1268" s="24"/>
      <c r="PZR1268" s="24"/>
      <c r="PZS1268" s="24"/>
      <c r="PZT1268" s="24"/>
      <c r="PZU1268" s="24"/>
      <c r="PZV1268" s="24"/>
      <c r="PZW1268" s="24"/>
      <c r="PZX1268" s="24"/>
      <c r="PZY1268" s="24"/>
      <c r="PZZ1268" s="24"/>
      <c r="QAA1268" s="24"/>
      <c r="QAB1268" s="24"/>
      <c r="QAC1268" s="24"/>
      <c r="QAD1268" s="24"/>
      <c r="QAE1268" s="24"/>
      <c r="QAF1268" s="24"/>
      <c r="QAG1268" s="24"/>
      <c r="QAH1268" s="24"/>
      <c r="QAI1268" s="24"/>
      <c r="QAJ1268" s="24"/>
      <c r="QAK1268" s="24"/>
      <c r="QAL1268" s="24"/>
      <c r="QAM1268" s="24"/>
      <c r="QAN1268" s="24"/>
      <c r="QAO1268" s="24"/>
      <c r="QAP1268" s="24"/>
      <c r="QAQ1268" s="24"/>
      <c r="QAR1268" s="24"/>
      <c r="QAS1268" s="24"/>
      <c r="QAT1268" s="24"/>
      <c r="QAU1268" s="24"/>
      <c r="QAV1268" s="24"/>
      <c r="QAW1268" s="24"/>
      <c r="QAX1268" s="24"/>
      <c r="QAY1268" s="24"/>
      <c r="QAZ1268" s="24"/>
      <c r="QBA1268" s="24"/>
      <c r="QBB1268" s="24"/>
      <c r="QBC1268" s="24"/>
      <c r="QBD1268" s="24"/>
      <c r="QBE1268" s="24"/>
      <c r="QBF1268" s="24"/>
      <c r="QBG1268" s="24"/>
      <c r="QBH1268" s="24"/>
      <c r="QBI1268" s="24"/>
      <c r="QBJ1268" s="24"/>
      <c r="QBK1268" s="24"/>
      <c r="QBL1268" s="24"/>
      <c r="QBM1268" s="24"/>
      <c r="QBN1268" s="24"/>
      <c r="QBO1268" s="24"/>
      <c r="QBP1268" s="24"/>
      <c r="QBQ1268" s="24"/>
      <c r="QBR1268" s="24"/>
      <c r="QBS1268" s="24"/>
      <c r="QBT1268" s="24"/>
      <c r="QBU1268" s="24"/>
      <c r="QBV1268" s="24"/>
      <c r="QBW1268" s="24"/>
      <c r="QBX1268" s="24"/>
      <c r="QBY1268" s="24"/>
      <c r="QBZ1268" s="24"/>
      <c r="QCA1268" s="24"/>
      <c r="QCB1268" s="24"/>
      <c r="QCC1268" s="24"/>
      <c r="QCD1268" s="24"/>
      <c r="QCE1268" s="24"/>
      <c r="QCF1268" s="24"/>
      <c r="QCG1268" s="24"/>
      <c r="QCH1268" s="24"/>
      <c r="QCI1268" s="24"/>
      <c r="QCJ1268" s="24"/>
      <c r="QCK1268" s="24"/>
      <c r="QCL1268" s="24"/>
      <c r="QCM1268" s="24"/>
      <c r="QCN1268" s="24"/>
      <c r="QCO1268" s="24"/>
      <c r="QCP1268" s="24"/>
      <c r="QCQ1268" s="24"/>
      <c r="QCR1268" s="24"/>
      <c r="QCS1268" s="24"/>
      <c r="QCT1268" s="24"/>
      <c r="QCU1268" s="24"/>
      <c r="QCV1268" s="24"/>
      <c r="QCW1268" s="24"/>
      <c r="QCX1268" s="24"/>
      <c r="QCY1268" s="24"/>
      <c r="QCZ1268" s="24"/>
      <c r="QDA1268" s="24"/>
      <c r="QDB1268" s="24"/>
      <c r="QDC1268" s="24"/>
      <c r="QDD1268" s="24"/>
      <c r="QDE1268" s="24"/>
      <c r="QDF1268" s="24"/>
      <c r="QDG1268" s="24"/>
      <c r="QDH1268" s="24"/>
      <c r="QDI1268" s="24"/>
      <c r="QDJ1268" s="24"/>
      <c r="QDK1268" s="24"/>
      <c r="QDL1268" s="24"/>
      <c r="QDM1268" s="24"/>
      <c r="QDN1268" s="24"/>
      <c r="QDO1268" s="24"/>
      <c r="QDP1268" s="24"/>
      <c r="QDQ1268" s="24"/>
      <c r="QDR1268" s="24"/>
      <c r="QDS1268" s="24"/>
      <c r="QDT1268" s="24"/>
      <c r="QDU1268" s="24"/>
      <c r="QDV1268" s="24"/>
      <c r="QDW1268" s="24"/>
      <c r="QDX1268" s="24"/>
      <c r="QDY1268" s="24"/>
      <c r="QDZ1268" s="24"/>
      <c r="QEA1268" s="24"/>
      <c r="QEB1268" s="24"/>
      <c r="QEC1268" s="24"/>
      <c r="QED1268" s="24"/>
      <c r="QEE1268" s="24"/>
      <c r="QEF1268" s="24"/>
      <c r="QEG1268" s="24"/>
      <c r="QEH1268" s="24"/>
      <c r="QEI1268" s="24"/>
      <c r="QEJ1268" s="24"/>
      <c r="QEK1268" s="24"/>
      <c r="QEL1268" s="24"/>
      <c r="QEM1268" s="24"/>
      <c r="QEN1268" s="24"/>
      <c r="QEO1268" s="24"/>
      <c r="QEP1268" s="24"/>
      <c r="QEQ1268" s="24"/>
      <c r="QER1268" s="24"/>
      <c r="QES1268" s="24"/>
      <c r="QET1268" s="24"/>
      <c r="QEU1268" s="24"/>
      <c r="QEV1268" s="24"/>
      <c r="QEW1268" s="24"/>
      <c r="QEX1268" s="24"/>
      <c r="QEY1268" s="24"/>
      <c r="QEZ1268" s="24"/>
      <c r="QFA1268" s="24"/>
      <c r="QFB1268" s="24"/>
      <c r="QFC1268" s="24"/>
      <c r="QFD1268" s="24"/>
      <c r="QFE1268" s="24"/>
      <c r="QFF1268" s="24"/>
      <c r="QFG1268" s="24"/>
      <c r="QFH1268" s="24"/>
      <c r="QFI1268" s="24"/>
      <c r="QFJ1268" s="24"/>
      <c r="QFK1268" s="24"/>
      <c r="QFL1268" s="24"/>
      <c r="QFM1268" s="24"/>
      <c r="QFN1268" s="24"/>
      <c r="QFO1268" s="24"/>
      <c r="QFP1268" s="24"/>
      <c r="QFQ1268" s="24"/>
      <c r="QFR1268" s="24"/>
      <c r="QFS1268" s="24"/>
      <c r="QFT1268" s="24"/>
      <c r="QFU1268" s="24"/>
      <c r="QFV1268" s="24"/>
      <c r="QFW1268" s="24"/>
      <c r="QFX1268" s="24"/>
      <c r="QFY1268" s="24"/>
      <c r="QFZ1268" s="24"/>
      <c r="QGA1268" s="24"/>
      <c r="QGB1268" s="24"/>
      <c r="QGC1268" s="24"/>
      <c r="QGD1268" s="24"/>
      <c r="QGE1268" s="24"/>
      <c r="QGF1268" s="24"/>
      <c r="QGG1268" s="24"/>
      <c r="QGH1268" s="24"/>
      <c r="QGI1268" s="24"/>
      <c r="QGJ1268" s="24"/>
      <c r="QGK1268" s="24"/>
      <c r="QGL1268" s="24"/>
      <c r="QGM1268" s="24"/>
      <c r="QGN1268" s="24"/>
      <c r="QGO1268" s="24"/>
      <c r="QGP1268" s="24"/>
      <c r="QGQ1268" s="24"/>
      <c r="QGR1268" s="24"/>
      <c r="QGS1268" s="24"/>
      <c r="QGT1268" s="24"/>
      <c r="QGU1268" s="24"/>
      <c r="QGV1268" s="24"/>
      <c r="QGW1268" s="24"/>
      <c r="QGX1268" s="24"/>
      <c r="QGY1268" s="24"/>
      <c r="QGZ1268" s="24"/>
      <c r="QHA1268" s="24"/>
      <c r="QHB1268" s="24"/>
      <c r="QHC1268" s="24"/>
      <c r="QHD1268" s="24"/>
      <c r="QHE1268" s="24"/>
      <c r="QHF1268" s="24"/>
      <c r="QHG1268" s="24"/>
      <c r="QHH1268" s="24"/>
      <c r="QHI1268" s="24"/>
      <c r="QHJ1268" s="24"/>
      <c r="QHK1268" s="24"/>
      <c r="QHL1268" s="24"/>
      <c r="QHM1268" s="24"/>
      <c r="QHN1268" s="24"/>
      <c r="QHO1268" s="24"/>
      <c r="QHP1268" s="24"/>
      <c r="QHQ1268" s="24"/>
      <c r="QHR1268" s="24"/>
      <c r="QHS1268" s="24"/>
      <c r="QHT1268" s="24"/>
      <c r="QHU1268" s="24"/>
      <c r="QHV1268" s="24"/>
      <c r="QHW1268" s="24"/>
      <c r="QHX1268" s="24"/>
      <c r="QHY1268" s="24"/>
      <c r="QHZ1268" s="24"/>
      <c r="QIA1268" s="24"/>
      <c r="QIB1268" s="24"/>
      <c r="QIC1268" s="24"/>
      <c r="QID1268" s="24"/>
      <c r="QIE1268" s="24"/>
      <c r="QIF1268" s="24"/>
      <c r="QIG1268" s="24"/>
      <c r="QIH1268" s="24"/>
      <c r="QII1268" s="24"/>
      <c r="QIJ1268" s="24"/>
      <c r="QIK1268" s="24"/>
      <c r="QIL1268" s="24"/>
      <c r="QIM1268" s="24"/>
      <c r="QIN1268" s="24"/>
      <c r="QIO1268" s="24"/>
      <c r="QIP1268" s="24"/>
      <c r="QIQ1268" s="24"/>
      <c r="QIR1268" s="24"/>
      <c r="QIS1268" s="24"/>
      <c r="QIT1268" s="24"/>
      <c r="QIU1268" s="24"/>
      <c r="QIV1268" s="24"/>
      <c r="QIW1268" s="24"/>
      <c r="QIX1268" s="24"/>
      <c r="QIY1268" s="24"/>
      <c r="QIZ1268" s="24"/>
      <c r="QJA1268" s="24"/>
      <c r="QJB1268" s="24"/>
      <c r="QJC1268" s="24"/>
      <c r="QJD1268" s="24"/>
      <c r="QJE1268" s="24"/>
      <c r="QJF1268" s="24"/>
      <c r="QJG1268" s="24"/>
      <c r="QJH1268" s="24"/>
      <c r="QJI1268" s="24"/>
      <c r="QJJ1268" s="24"/>
      <c r="QJK1268" s="24"/>
      <c r="QJL1268" s="24"/>
      <c r="QJM1268" s="24"/>
      <c r="QJN1268" s="24"/>
      <c r="QJO1268" s="24"/>
      <c r="QJP1268" s="24"/>
      <c r="QJQ1268" s="24"/>
      <c r="QJR1268" s="24"/>
      <c r="QJS1268" s="24"/>
      <c r="QJT1268" s="24"/>
      <c r="QJU1268" s="24"/>
      <c r="QJV1268" s="24"/>
      <c r="QJW1268" s="24"/>
      <c r="QJX1268" s="24"/>
      <c r="QJY1268" s="24"/>
      <c r="QJZ1268" s="24"/>
      <c r="QKA1268" s="24"/>
      <c r="QKB1268" s="24"/>
      <c r="QKC1268" s="24"/>
      <c r="QKD1268" s="24"/>
      <c r="QKE1268" s="24"/>
      <c r="QKF1268" s="24"/>
      <c r="QKG1268" s="24"/>
      <c r="QKH1268" s="24"/>
      <c r="QKI1268" s="24"/>
      <c r="QKJ1268" s="24"/>
      <c r="QKK1268" s="24"/>
      <c r="QKL1268" s="24"/>
      <c r="QKM1268" s="24"/>
      <c r="QKN1268" s="24"/>
      <c r="QKO1268" s="24"/>
      <c r="QKP1268" s="24"/>
      <c r="QKQ1268" s="24"/>
      <c r="QKR1268" s="24"/>
      <c r="QKS1268" s="24"/>
      <c r="QKT1268" s="24"/>
      <c r="QKU1268" s="24"/>
      <c r="QKV1268" s="24"/>
      <c r="QKW1268" s="24"/>
      <c r="QKX1268" s="24"/>
      <c r="QKY1268" s="24"/>
      <c r="QKZ1268" s="24"/>
      <c r="QLA1268" s="24"/>
      <c r="QLB1268" s="24"/>
      <c r="QLC1268" s="24"/>
      <c r="QLD1268" s="24"/>
      <c r="QLE1268" s="24"/>
      <c r="QLF1268" s="24"/>
      <c r="QLG1268" s="24"/>
      <c r="QLH1268" s="24"/>
      <c r="QLI1268" s="24"/>
      <c r="QLJ1268" s="24"/>
      <c r="QLK1268" s="24"/>
      <c r="QLL1268" s="24"/>
      <c r="QLM1268" s="24"/>
      <c r="QLN1268" s="24"/>
      <c r="QLO1268" s="24"/>
      <c r="QLP1268" s="24"/>
      <c r="QLQ1268" s="24"/>
      <c r="QLR1268" s="24"/>
      <c r="QLS1268" s="24"/>
      <c r="QLT1268" s="24"/>
      <c r="QLU1268" s="24"/>
      <c r="QLV1268" s="24"/>
      <c r="QLW1268" s="24"/>
      <c r="QLX1268" s="24"/>
      <c r="QLY1268" s="24"/>
      <c r="QLZ1268" s="24"/>
      <c r="QMA1268" s="24"/>
      <c r="QMB1268" s="24"/>
      <c r="QMC1268" s="24"/>
      <c r="QMD1268" s="24"/>
      <c r="QME1268" s="24"/>
      <c r="QMF1268" s="24"/>
      <c r="QMG1268" s="24"/>
      <c r="QMH1268" s="24"/>
      <c r="QMI1268" s="24"/>
      <c r="QMJ1268" s="24"/>
      <c r="QMK1268" s="24"/>
      <c r="QML1268" s="24"/>
      <c r="QMM1268" s="24"/>
      <c r="QMN1268" s="24"/>
      <c r="QMO1268" s="24"/>
      <c r="QMP1268" s="24"/>
      <c r="QMQ1268" s="24"/>
      <c r="QMR1268" s="24"/>
      <c r="QMS1268" s="24"/>
      <c r="QMT1268" s="24"/>
      <c r="QMU1268" s="24"/>
      <c r="QMV1268" s="24"/>
      <c r="QMW1268" s="24"/>
      <c r="QMX1268" s="24"/>
      <c r="QMY1268" s="24"/>
      <c r="QMZ1268" s="24"/>
      <c r="QNA1268" s="24"/>
      <c r="QNB1268" s="24"/>
      <c r="QNC1268" s="24"/>
      <c r="QND1268" s="24"/>
      <c r="QNE1268" s="24"/>
      <c r="QNF1268" s="24"/>
      <c r="QNG1268" s="24"/>
      <c r="QNH1268" s="24"/>
      <c r="QNI1268" s="24"/>
      <c r="QNJ1268" s="24"/>
      <c r="QNK1268" s="24"/>
      <c r="QNL1268" s="24"/>
      <c r="QNM1268" s="24"/>
      <c r="QNN1268" s="24"/>
      <c r="QNO1268" s="24"/>
      <c r="QNP1268" s="24"/>
      <c r="QNQ1268" s="24"/>
      <c r="QNR1268" s="24"/>
      <c r="QNS1268" s="24"/>
      <c r="QNT1268" s="24"/>
      <c r="QNU1268" s="24"/>
      <c r="QNV1268" s="24"/>
      <c r="QNW1268" s="24"/>
      <c r="QNX1268" s="24"/>
      <c r="QNY1268" s="24"/>
      <c r="QNZ1268" s="24"/>
      <c r="QOA1268" s="24"/>
      <c r="QOB1268" s="24"/>
      <c r="QOC1268" s="24"/>
      <c r="QOD1268" s="24"/>
      <c r="QOE1268" s="24"/>
      <c r="QOF1268" s="24"/>
      <c r="QOG1268" s="24"/>
      <c r="QOH1268" s="24"/>
      <c r="QOI1268" s="24"/>
      <c r="QOJ1268" s="24"/>
      <c r="QOK1268" s="24"/>
      <c r="QOL1268" s="24"/>
      <c r="QOM1268" s="24"/>
      <c r="QON1268" s="24"/>
      <c r="QOO1268" s="24"/>
      <c r="QOP1268" s="24"/>
      <c r="QOQ1268" s="24"/>
      <c r="QOR1268" s="24"/>
      <c r="QOS1268" s="24"/>
      <c r="QOT1268" s="24"/>
      <c r="QOU1268" s="24"/>
      <c r="QOV1268" s="24"/>
      <c r="QOW1268" s="24"/>
      <c r="QOX1268" s="24"/>
      <c r="QOY1268" s="24"/>
      <c r="QOZ1268" s="24"/>
      <c r="QPA1268" s="24"/>
      <c r="QPB1268" s="24"/>
      <c r="QPC1268" s="24"/>
      <c r="QPD1268" s="24"/>
      <c r="QPE1268" s="24"/>
      <c r="QPF1268" s="24"/>
      <c r="QPG1268" s="24"/>
      <c r="QPH1268" s="24"/>
      <c r="QPI1268" s="24"/>
      <c r="QPJ1268" s="24"/>
      <c r="QPK1268" s="24"/>
      <c r="QPL1268" s="24"/>
      <c r="QPM1268" s="24"/>
      <c r="QPN1268" s="24"/>
      <c r="QPO1268" s="24"/>
      <c r="QPP1268" s="24"/>
      <c r="QPQ1268" s="24"/>
      <c r="QPR1268" s="24"/>
      <c r="QPS1268" s="24"/>
      <c r="QPT1268" s="24"/>
      <c r="QPU1268" s="24"/>
      <c r="QPV1268" s="24"/>
      <c r="QPW1268" s="24"/>
      <c r="QPX1268" s="24"/>
      <c r="QPY1268" s="24"/>
      <c r="QPZ1268" s="24"/>
      <c r="QQA1268" s="24"/>
      <c r="QQB1268" s="24"/>
      <c r="QQC1268" s="24"/>
      <c r="QQD1268" s="24"/>
      <c r="QQE1268" s="24"/>
      <c r="QQF1268" s="24"/>
      <c r="QQG1268" s="24"/>
      <c r="QQH1268" s="24"/>
      <c r="QQI1268" s="24"/>
      <c r="QQJ1268" s="24"/>
      <c r="QQK1268" s="24"/>
      <c r="QQL1268" s="24"/>
      <c r="QQM1268" s="24"/>
      <c r="QQN1268" s="24"/>
      <c r="QQO1268" s="24"/>
      <c r="QQP1268" s="24"/>
      <c r="QQQ1268" s="24"/>
      <c r="QQR1268" s="24"/>
      <c r="QQS1268" s="24"/>
      <c r="QQT1268" s="24"/>
      <c r="QQU1268" s="24"/>
      <c r="QQV1268" s="24"/>
      <c r="QQW1268" s="24"/>
      <c r="QQX1268" s="24"/>
      <c r="QQY1268" s="24"/>
      <c r="QQZ1268" s="24"/>
      <c r="QRA1268" s="24"/>
      <c r="QRB1268" s="24"/>
      <c r="QRC1268" s="24"/>
      <c r="QRD1268" s="24"/>
      <c r="QRE1268" s="24"/>
      <c r="QRF1268" s="24"/>
      <c r="QRG1268" s="24"/>
      <c r="QRH1268" s="24"/>
      <c r="QRI1268" s="24"/>
      <c r="QRJ1268" s="24"/>
      <c r="QRK1268" s="24"/>
      <c r="QRL1268" s="24"/>
      <c r="QRM1268" s="24"/>
      <c r="QRN1268" s="24"/>
      <c r="QRO1268" s="24"/>
      <c r="QRP1268" s="24"/>
      <c r="QRQ1268" s="24"/>
      <c r="QRR1268" s="24"/>
      <c r="QRS1268" s="24"/>
      <c r="QRT1268" s="24"/>
      <c r="QRU1268" s="24"/>
      <c r="QRV1268" s="24"/>
      <c r="QRW1268" s="24"/>
      <c r="QRX1268" s="24"/>
      <c r="QRY1268" s="24"/>
      <c r="QRZ1268" s="24"/>
      <c r="QSA1268" s="24"/>
      <c r="QSB1268" s="24"/>
      <c r="QSC1268" s="24"/>
      <c r="QSD1268" s="24"/>
      <c r="QSE1268" s="24"/>
      <c r="QSF1268" s="24"/>
      <c r="QSG1268" s="24"/>
      <c r="QSH1268" s="24"/>
      <c r="QSI1268" s="24"/>
      <c r="QSJ1268" s="24"/>
      <c r="QSK1268" s="24"/>
      <c r="QSL1268" s="24"/>
      <c r="QSM1268" s="24"/>
      <c r="QSN1268" s="24"/>
      <c r="QSO1268" s="24"/>
      <c r="QSP1268" s="24"/>
      <c r="QSQ1268" s="24"/>
      <c r="QSR1268" s="24"/>
      <c r="QSS1268" s="24"/>
      <c r="QST1268" s="24"/>
      <c r="QSU1268" s="24"/>
      <c r="QSV1268" s="24"/>
      <c r="QSW1268" s="24"/>
      <c r="QSX1268" s="24"/>
      <c r="QSY1268" s="24"/>
      <c r="QSZ1268" s="24"/>
      <c r="QTA1268" s="24"/>
      <c r="QTB1268" s="24"/>
      <c r="QTC1268" s="24"/>
      <c r="QTD1268" s="24"/>
      <c r="QTE1268" s="24"/>
      <c r="QTF1268" s="24"/>
      <c r="QTG1268" s="24"/>
      <c r="QTH1268" s="24"/>
      <c r="QTI1268" s="24"/>
      <c r="QTJ1268" s="24"/>
      <c r="QTK1268" s="24"/>
      <c r="QTL1268" s="24"/>
      <c r="QTM1268" s="24"/>
      <c r="QTN1268" s="24"/>
      <c r="QTO1268" s="24"/>
      <c r="QTP1268" s="24"/>
      <c r="QTQ1268" s="24"/>
      <c r="QTR1268" s="24"/>
      <c r="QTS1268" s="24"/>
      <c r="QTT1268" s="24"/>
      <c r="QTU1268" s="24"/>
      <c r="QTV1268" s="24"/>
      <c r="QTW1268" s="24"/>
      <c r="QTX1268" s="24"/>
      <c r="QTY1268" s="24"/>
      <c r="QTZ1268" s="24"/>
      <c r="QUA1268" s="24"/>
      <c r="QUB1268" s="24"/>
      <c r="QUC1268" s="24"/>
      <c r="QUD1268" s="24"/>
      <c r="QUE1268" s="24"/>
      <c r="QUF1268" s="24"/>
      <c r="QUG1268" s="24"/>
      <c r="QUH1268" s="24"/>
      <c r="QUI1268" s="24"/>
      <c r="QUJ1268" s="24"/>
      <c r="QUK1268" s="24"/>
      <c r="QUL1268" s="24"/>
      <c r="QUM1268" s="24"/>
      <c r="QUN1268" s="24"/>
      <c r="QUO1268" s="24"/>
      <c r="QUP1268" s="24"/>
      <c r="QUQ1268" s="24"/>
      <c r="QUR1268" s="24"/>
      <c r="QUS1268" s="24"/>
      <c r="QUT1268" s="24"/>
      <c r="QUU1268" s="24"/>
      <c r="QUV1268" s="24"/>
      <c r="QUW1268" s="24"/>
      <c r="QUX1268" s="24"/>
      <c r="QUY1268" s="24"/>
      <c r="QUZ1268" s="24"/>
      <c r="QVA1268" s="24"/>
      <c r="QVB1268" s="24"/>
      <c r="QVC1268" s="24"/>
      <c r="QVD1268" s="24"/>
      <c r="QVE1268" s="24"/>
      <c r="QVF1268" s="24"/>
      <c r="QVG1268" s="24"/>
      <c r="QVH1268" s="24"/>
      <c r="QVI1268" s="24"/>
      <c r="QVJ1268" s="24"/>
      <c r="QVK1268" s="24"/>
      <c r="QVL1268" s="24"/>
      <c r="QVM1268" s="24"/>
      <c r="QVN1268" s="24"/>
      <c r="QVO1268" s="24"/>
      <c r="QVP1268" s="24"/>
      <c r="QVQ1268" s="24"/>
      <c r="QVR1268" s="24"/>
      <c r="QVS1268" s="24"/>
      <c r="QVT1268" s="24"/>
      <c r="QVU1268" s="24"/>
      <c r="QVV1268" s="24"/>
      <c r="QVW1268" s="24"/>
      <c r="QVX1268" s="24"/>
      <c r="QVY1268" s="24"/>
      <c r="QVZ1268" s="24"/>
      <c r="QWA1268" s="24"/>
      <c r="QWB1268" s="24"/>
      <c r="QWC1268" s="24"/>
      <c r="QWD1268" s="24"/>
      <c r="QWE1268" s="24"/>
      <c r="QWF1268" s="24"/>
      <c r="QWG1268" s="24"/>
      <c r="QWH1268" s="24"/>
      <c r="QWI1268" s="24"/>
      <c r="QWJ1268" s="24"/>
      <c r="QWK1268" s="24"/>
      <c r="QWL1268" s="24"/>
      <c r="QWM1268" s="24"/>
      <c r="QWN1268" s="24"/>
      <c r="QWO1268" s="24"/>
      <c r="QWP1268" s="24"/>
      <c r="QWQ1268" s="24"/>
      <c r="QWR1268" s="24"/>
      <c r="QWS1268" s="24"/>
      <c r="QWT1268" s="24"/>
      <c r="QWU1268" s="24"/>
      <c r="QWV1268" s="24"/>
      <c r="QWW1268" s="24"/>
      <c r="QWX1268" s="24"/>
      <c r="QWY1268" s="24"/>
      <c r="QWZ1268" s="24"/>
      <c r="QXA1268" s="24"/>
      <c r="QXB1268" s="24"/>
      <c r="QXC1268" s="24"/>
      <c r="QXD1268" s="24"/>
      <c r="QXE1268" s="24"/>
      <c r="QXF1268" s="24"/>
      <c r="QXG1268" s="24"/>
      <c r="QXH1268" s="24"/>
      <c r="QXI1268" s="24"/>
      <c r="QXJ1268" s="24"/>
      <c r="QXK1268" s="24"/>
      <c r="QXL1268" s="24"/>
      <c r="QXM1268" s="24"/>
      <c r="QXN1268" s="24"/>
      <c r="QXO1268" s="24"/>
      <c r="QXP1268" s="24"/>
      <c r="QXQ1268" s="24"/>
      <c r="QXR1268" s="24"/>
      <c r="QXS1268" s="24"/>
      <c r="QXT1268" s="24"/>
      <c r="QXU1268" s="24"/>
      <c r="QXV1268" s="24"/>
      <c r="QXW1268" s="24"/>
      <c r="QXX1268" s="24"/>
      <c r="QXY1268" s="24"/>
      <c r="QXZ1268" s="24"/>
      <c r="QYA1268" s="24"/>
      <c r="QYB1268" s="24"/>
      <c r="QYC1268" s="24"/>
      <c r="QYD1268" s="24"/>
      <c r="QYE1268" s="24"/>
      <c r="QYF1268" s="24"/>
      <c r="QYG1268" s="24"/>
      <c r="QYH1268" s="24"/>
      <c r="QYI1268" s="24"/>
      <c r="QYJ1268" s="24"/>
      <c r="QYK1268" s="24"/>
      <c r="QYL1268" s="24"/>
      <c r="QYM1268" s="24"/>
      <c r="QYN1268" s="24"/>
      <c r="QYO1268" s="24"/>
      <c r="QYP1268" s="24"/>
      <c r="QYQ1268" s="24"/>
      <c r="QYR1268" s="24"/>
      <c r="QYS1268" s="24"/>
      <c r="QYT1268" s="24"/>
      <c r="QYU1268" s="24"/>
      <c r="QYV1268" s="24"/>
      <c r="QYW1268" s="24"/>
      <c r="QYX1268" s="24"/>
      <c r="QYY1268" s="24"/>
      <c r="QYZ1268" s="24"/>
      <c r="QZA1268" s="24"/>
      <c r="QZB1268" s="24"/>
      <c r="QZC1268" s="24"/>
      <c r="QZD1268" s="24"/>
      <c r="QZE1268" s="24"/>
      <c r="QZF1268" s="24"/>
      <c r="QZG1268" s="24"/>
      <c r="QZH1268" s="24"/>
      <c r="QZI1268" s="24"/>
      <c r="QZJ1268" s="24"/>
      <c r="QZK1268" s="24"/>
      <c r="QZL1268" s="24"/>
      <c r="QZM1268" s="24"/>
      <c r="QZN1268" s="24"/>
      <c r="QZO1268" s="24"/>
      <c r="QZP1268" s="24"/>
      <c r="QZQ1268" s="24"/>
      <c r="QZR1268" s="24"/>
      <c r="QZS1268" s="24"/>
      <c r="QZT1268" s="24"/>
      <c r="QZU1268" s="24"/>
      <c r="QZV1268" s="24"/>
      <c r="QZW1268" s="24"/>
      <c r="QZX1268" s="24"/>
      <c r="QZY1268" s="24"/>
      <c r="QZZ1268" s="24"/>
      <c r="RAA1268" s="24"/>
      <c r="RAB1268" s="24"/>
      <c r="RAC1268" s="24"/>
      <c r="RAD1268" s="24"/>
      <c r="RAE1268" s="24"/>
      <c r="RAF1268" s="24"/>
      <c r="RAG1268" s="24"/>
      <c r="RAH1268" s="24"/>
      <c r="RAI1268" s="24"/>
      <c r="RAJ1268" s="24"/>
      <c r="RAK1268" s="24"/>
      <c r="RAL1268" s="24"/>
      <c r="RAM1268" s="24"/>
      <c r="RAN1268" s="24"/>
      <c r="RAO1268" s="24"/>
      <c r="RAP1268" s="24"/>
      <c r="RAQ1268" s="24"/>
      <c r="RAR1268" s="24"/>
      <c r="RAS1268" s="24"/>
      <c r="RAT1268" s="24"/>
      <c r="RAU1268" s="24"/>
      <c r="RAV1268" s="24"/>
      <c r="RAW1268" s="24"/>
      <c r="RAX1268" s="24"/>
      <c r="RAY1268" s="24"/>
      <c r="RAZ1268" s="24"/>
      <c r="RBA1268" s="24"/>
      <c r="RBB1268" s="24"/>
      <c r="RBC1268" s="24"/>
      <c r="RBD1268" s="24"/>
      <c r="RBE1268" s="24"/>
      <c r="RBF1268" s="24"/>
      <c r="RBG1268" s="24"/>
      <c r="RBH1268" s="24"/>
      <c r="RBI1268" s="24"/>
      <c r="RBJ1268" s="24"/>
      <c r="RBK1268" s="24"/>
      <c r="RBL1268" s="24"/>
      <c r="RBM1268" s="24"/>
      <c r="RBN1268" s="24"/>
      <c r="RBO1268" s="24"/>
      <c r="RBP1268" s="24"/>
      <c r="RBQ1268" s="24"/>
      <c r="RBR1268" s="24"/>
      <c r="RBS1268" s="24"/>
      <c r="RBT1268" s="24"/>
      <c r="RBU1268" s="24"/>
      <c r="RBV1268" s="24"/>
      <c r="RBW1268" s="24"/>
      <c r="RBX1268" s="24"/>
      <c r="RBY1268" s="24"/>
      <c r="RBZ1268" s="24"/>
      <c r="RCA1268" s="24"/>
      <c r="RCB1268" s="24"/>
      <c r="RCC1268" s="24"/>
      <c r="RCD1268" s="24"/>
      <c r="RCE1268" s="24"/>
      <c r="RCF1268" s="24"/>
      <c r="RCG1268" s="24"/>
      <c r="RCH1268" s="24"/>
      <c r="RCI1268" s="24"/>
      <c r="RCJ1268" s="24"/>
      <c r="RCK1268" s="24"/>
      <c r="RCL1268" s="24"/>
      <c r="RCM1268" s="24"/>
      <c r="RCN1268" s="24"/>
      <c r="RCO1268" s="24"/>
      <c r="RCP1268" s="24"/>
      <c r="RCQ1268" s="24"/>
      <c r="RCR1268" s="24"/>
      <c r="RCS1268" s="24"/>
      <c r="RCT1268" s="24"/>
      <c r="RCU1268" s="24"/>
      <c r="RCV1268" s="24"/>
      <c r="RCW1268" s="24"/>
      <c r="RCX1268" s="24"/>
      <c r="RCY1268" s="24"/>
      <c r="RCZ1268" s="24"/>
      <c r="RDA1268" s="24"/>
      <c r="RDB1268" s="24"/>
      <c r="RDC1268" s="24"/>
      <c r="RDD1268" s="24"/>
      <c r="RDE1268" s="24"/>
      <c r="RDF1268" s="24"/>
      <c r="RDG1268" s="24"/>
      <c r="RDH1268" s="24"/>
      <c r="RDI1268" s="24"/>
      <c r="RDJ1268" s="24"/>
      <c r="RDK1268" s="24"/>
      <c r="RDL1268" s="24"/>
      <c r="RDM1268" s="24"/>
      <c r="RDN1268" s="24"/>
      <c r="RDO1268" s="24"/>
      <c r="RDP1268" s="24"/>
      <c r="RDQ1268" s="24"/>
      <c r="RDR1268" s="24"/>
      <c r="RDS1268" s="24"/>
      <c r="RDT1268" s="24"/>
      <c r="RDU1268" s="24"/>
      <c r="RDV1268" s="24"/>
      <c r="RDW1268" s="24"/>
      <c r="RDX1268" s="24"/>
      <c r="RDY1268" s="24"/>
      <c r="RDZ1268" s="24"/>
      <c r="REA1268" s="24"/>
      <c r="REB1268" s="24"/>
      <c r="REC1268" s="24"/>
      <c r="RED1268" s="24"/>
      <c r="REE1268" s="24"/>
      <c r="REF1268" s="24"/>
      <c r="REG1268" s="24"/>
      <c r="REH1268" s="24"/>
      <c r="REI1268" s="24"/>
      <c r="REJ1268" s="24"/>
      <c r="REK1268" s="24"/>
      <c r="REL1268" s="24"/>
      <c r="REM1268" s="24"/>
      <c r="REN1268" s="24"/>
      <c r="REO1268" s="24"/>
      <c r="REP1268" s="24"/>
      <c r="REQ1268" s="24"/>
      <c r="RER1268" s="24"/>
      <c r="RES1268" s="24"/>
      <c r="RET1268" s="24"/>
      <c r="REU1268" s="24"/>
      <c r="REV1268" s="24"/>
      <c r="REW1268" s="24"/>
      <c r="REX1268" s="24"/>
      <c r="REY1268" s="24"/>
      <c r="REZ1268" s="24"/>
      <c r="RFA1268" s="24"/>
      <c r="RFB1268" s="24"/>
      <c r="RFC1268" s="24"/>
      <c r="RFD1268" s="24"/>
      <c r="RFE1268" s="24"/>
      <c r="RFF1268" s="24"/>
      <c r="RFG1268" s="24"/>
      <c r="RFH1268" s="24"/>
      <c r="RFI1268" s="24"/>
      <c r="RFJ1268" s="24"/>
      <c r="RFK1268" s="24"/>
      <c r="RFL1268" s="24"/>
      <c r="RFM1268" s="24"/>
      <c r="RFN1268" s="24"/>
      <c r="RFO1268" s="24"/>
      <c r="RFP1268" s="24"/>
      <c r="RFQ1268" s="24"/>
      <c r="RFR1268" s="24"/>
      <c r="RFS1268" s="24"/>
      <c r="RFT1268" s="24"/>
      <c r="RFU1268" s="24"/>
      <c r="RFV1268" s="24"/>
      <c r="RFW1268" s="24"/>
      <c r="RFX1268" s="24"/>
      <c r="RFY1268" s="24"/>
      <c r="RFZ1268" s="24"/>
      <c r="RGA1268" s="24"/>
      <c r="RGB1268" s="24"/>
      <c r="RGC1268" s="24"/>
      <c r="RGD1268" s="24"/>
      <c r="RGE1268" s="24"/>
      <c r="RGF1268" s="24"/>
      <c r="RGG1268" s="24"/>
      <c r="RGH1268" s="24"/>
      <c r="RGI1268" s="24"/>
      <c r="RGJ1268" s="24"/>
      <c r="RGK1268" s="24"/>
      <c r="RGL1268" s="24"/>
      <c r="RGM1268" s="24"/>
      <c r="RGN1268" s="24"/>
      <c r="RGO1268" s="24"/>
      <c r="RGP1268" s="24"/>
      <c r="RGQ1268" s="24"/>
      <c r="RGR1268" s="24"/>
      <c r="RGS1268" s="24"/>
      <c r="RGT1268" s="24"/>
      <c r="RGU1268" s="24"/>
      <c r="RGV1268" s="24"/>
      <c r="RGW1268" s="24"/>
      <c r="RGX1268" s="24"/>
      <c r="RGY1268" s="24"/>
      <c r="RGZ1268" s="24"/>
      <c r="RHA1268" s="24"/>
      <c r="RHB1268" s="24"/>
      <c r="RHC1268" s="24"/>
      <c r="RHD1268" s="24"/>
      <c r="RHE1268" s="24"/>
      <c r="RHF1268" s="24"/>
      <c r="RHG1268" s="24"/>
      <c r="RHH1268" s="24"/>
      <c r="RHI1268" s="24"/>
      <c r="RHJ1268" s="24"/>
      <c r="RHK1268" s="24"/>
      <c r="RHL1268" s="24"/>
      <c r="RHM1268" s="24"/>
      <c r="RHN1268" s="24"/>
      <c r="RHO1268" s="24"/>
      <c r="RHP1268" s="24"/>
      <c r="RHQ1268" s="24"/>
      <c r="RHR1268" s="24"/>
      <c r="RHS1268" s="24"/>
      <c r="RHT1268" s="24"/>
      <c r="RHU1268" s="24"/>
      <c r="RHV1268" s="24"/>
      <c r="RHW1268" s="24"/>
      <c r="RHX1268" s="24"/>
      <c r="RHY1268" s="24"/>
      <c r="RHZ1268" s="24"/>
      <c r="RIA1268" s="24"/>
      <c r="RIB1268" s="24"/>
      <c r="RIC1268" s="24"/>
      <c r="RID1268" s="24"/>
      <c r="RIE1268" s="24"/>
      <c r="RIF1268" s="24"/>
      <c r="RIG1268" s="24"/>
      <c r="RIH1268" s="24"/>
      <c r="RII1268" s="24"/>
      <c r="RIJ1268" s="24"/>
      <c r="RIK1268" s="24"/>
      <c r="RIL1268" s="24"/>
      <c r="RIM1268" s="24"/>
      <c r="RIN1268" s="24"/>
      <c r="RIO1268" s="24"/>
      <c r="RIP1268" s="24"/>
      <c r="RIQ1268" s="24"/>
      <c r="RIR1268" s="24"/>
      <c r="RIS1268" s="24"/>
      <c r="RIT1268" s="24"/>
      <c r="RIU1268" s="24"/>
      <c r="RIV1268" s="24"/>
      <c r="RIW1268" s="24"/>
      <c r="RIX1268" s="24"/>
      <c r="RIY1268" s="24"/>
      <c r="RIZ1268" s="24"/>
      <c r="RJA1268" s="24"/>
      <c r="RJB1268" s="24"/>
      <c r="RJC1268" s="24"/>
      <c r="RJD1268" s="24"/>
      <c r="RJE1268" s="24"/>
      <c r="RJF1268" s="24"/>
      <c r="RJG1268" s="24"/>
      <c r="RJH1268" s="24"/>
      <c r="RJI1268" s="24"/>
      <c r="RJJ1268" s="24"/>
      <c r="RJK1268" s="24"/>
      <c r="RJL1268" s="24"/>
      <c r="RJM1268" s="24"/>
      <c r="RJN1268" s="24"/>
      <c r="RJO1268" s="24"/>
      <c r="RJP1268" s="24"/>
      <c r="RJQ1268" s="24"/>
      <c r="RJR1268" s="24"/>
      <c r="RJS1268" s="24"/>
      <c r="RJT1268" s="24"/>
      <c r="RJU1268" s="24"/>
      <c r="RJV1268" s="24"/>
      <c r="RJW1268" s="24"/>
      <c r="RJX1268" s="24"/>
      <c r="RJY1268" s="24"/>
      <c r="RJZ1268" s="24"/>
      <c r="RKA1268" s="24"/>
      <c r="RKB1268" s="24"/>
      <c r="RKC1268" s="24"/>
      <c r="RKD1268" s="24"/>
      <c r="RKE1268" s="24"/>
      <c r="RKF1268" s="24"/>
      <c r="RKG1268" s="24"/>
      <c r="RKH1268" s="24"/>
      <c r="RKI1268" s="24"/>
      <c r="RKJ1268" s="24"/>
      <c r="RKK1268" s="24"/>
      <c r="RKL1268" s="24"/>
      <c r="RKM1268" s="24"/>
      <c r="RKN1268" s="24"/>
      <c r="RKO1268" s="24"/>
      <c r="RKP1268" s="24"/>
      <c r="RKQ1268" s="24"/>
      <c r="RKR1268" s="24"/>
      <c r="RKS1268" s="24"/>
      <c r="RKT1268" s="24"/>
      <c r="RKU1268" s="24"/>
      <c r="RKV1268" s="24"/>
      <c r="RKW1268" s="24"/>
      <c r="RKX1268" s="24"/>
      <c r="RKY1268" s="24"/>
      <c r="RKZ1268" s="24"/>
      <c r="RLA1268" s="24"/>
      <c r="RLB1268" s="24"/>
      <c r="RLC1268" s="24"/>
      <c r="RLD1268" s="24"/>
      <c r="RLE1268" s="24"/>
      <c r="RLF1268" s="24"/>
      <c r="RLG1268" s="24"/>
      <c r="RLH1268" s="24"/>
      <c r="RLI1268" s="24"/>
      <c r="RLJ1268" s="24"/>
      <c r="RLK1268" s="24"/>
      <c r="RLL1268" s="24"/>
      <c r="RLM1268" s="24"/>
      <c r="RLN1268" s="24"/>
      <c r="RLO1268" s="24"/>
      <c r="RLP1268" s="24"/>
      <c r="RLQ1268" s="24"/>
      <c r="RLR1268" s="24"/>
      <c r="RLS1268" s="24"/>
      <c r="RLT1268" s="24"/>
      <c r="RLU1268" s="24"/>
      <c r="RLV1268" s="24"/>
      <c r="RLW1268" s="24"/>
      <c r="RLX1268" s="24"/>
      <c r="RLY1268" s="24"/>
      <c r="RLZ1268" s="24"/>
      <c r="RMA1268" s="24"/>
      <c r="RMB1268" s="24"/>
      <c r="RMC1268" s="24"/>
      <c r="RMD1268" s="24"/>
      <c r="RME1268" s="24"/>
      <c r="RMF1268" s="24"/>
      <c r="RMG1268" s="24"/>
      <c r="RMH1268" s="24"/>
      <c r="RMI1268" s="24"/>
      <c r="RMJ1268" s="24"/>
      <c r="RMK1268" s="24"/>
      <c r="RML1268" s="24"/>
      <c r="RMM1268" s="24"/>
      <c r="RMN1268" s="24"/>
      <c r="RMO1268" s="24"/>
      <c r="RMP1268" s="24"/>
      <c r="RMQ1268" s="24"/>
      <c r="RMR1268" s="24"/>
      <c r="RMS1268" s="24"/>
      <c r="RMT1268" s="24"/>
      <c r="RMU1268" s="24"/>
      <c r="RMV1268" s="24"/>
      <c r="RMW1268" s="24"/>
      <c r="RMX1268" s="24"/>
      <c r="RMY1268" s="24"/>
      <c r="RMZ1268" s="24"/>
      <c r="RNA1268" s="24"/>
      <c r="RNB1268" s="24"/>
      <c r="RNC1268" s="24"/>
      <c r="RND1268" s="24"/>
      <c r="RNE1268" s="24"/>
      <c r="RNF1268" s="24"/>
      <c r="RNG1268" s="24"/>
      <c r="RNH1268" s="24"/>
      <c r="RNI1268" s="24"/>
      <c r="RNJ1268" s="24"/>
      <c r="RNK1268" s="24"/>
      <c r="RNL1268" s="24"/>
      <c r="RNM1268" s="24"/>
      <c r="RNN1268" s="24"/>
      <c r="RNO1268" s="24"/>
      <c r="RNP1268" s="24"/>
      <c r="RNQ1268" s="24"/>
      <c r="RNR1268" s="24"/>
      <c r="RNS1268" s="24"/>
      <c r="RNT1268" s="24"/>
      <c r="RNU1268" s="24"/>
      <c r="RNV1268" s="24"/>
      <c r="RNW1268" s="24"/>
      <c r="RNX1268" s="24"/>
      <c r="RNY1268" s="24"/>
      <c r="RNZ1268" s="24"/>
      <c r="ROA1268" s="24"/>
      <c r="ROB1268" s="24"/>
      <c r="ROC1268" s="24"/>
      <c r="ROD1268" s="24"/>
      <c r="ROE1268" s="24"/>
      <c r="ROF1268" s="24"/>
      <c r="ROG1268" s="24"/>
      <c r="ROH1268" s="24"/>
      <c r="ROI1268" s="24"/>
      <c r="ROJ1268" s="24"/>
      <c r="ROK1268" s="24"/>
      <c r="ROL1268" s="24"/>
      <c r="ROM1268" s="24"/>
      <c r="RON1268" s="24"/>
      <c r="ROO1268" s="24"/>
      <c r="ROP1268" s="24"/>
      <c r="ROQ1268" s="24"/>
      <c r="ROR1268" s="24"/>
      <c r="ROS1268" s="24"/>
      <c r="ROT1268" s="24"/>
      <c r="ROU1268" s="24"/>
      <c r="ROV1268" s="24"/>
      <c r="ROW1268" s="24"/>
      <c r="ROX1268" s="24"/>
      <c r="ROY1268" s="24"/>
      <c r="ROZ1268" s="24"/>
      <c r="RPA1268" s="24"/>
      <c r="RPB1268" s="24"/>
      <c r="RPC1268" s="24"/>
      <c r="RPD1268" s="24"/>
      <c r="RPE1268" s="24"/>
      <c r="RPF1268" s="24"/>
      <c r="RPG1268" s="24"/>
      <c r="RPH1268" s="24"/>
      <c r="RPI1268" s="24"/>
      <c r="RPJ1268" s="24"/>
      <c r="RPK1268" s="24"/>
      <c r="RPL1268" s="24"/>
      <c r="RPM1268" s="24"/>
      <c r="RPN1268" s="24"/>
      <c r="RPO1268" s="24"/>
      <c r="RPP1268" s="24"/>
      <c r="RPQ1268" s="24"/>
      <c r="RPR1268" s="24"/>
      <c r="RPS1268" s="24"/>
      <c r="RPT1268" s="24"/>
      <c r="RPU1268" s="24"/>
      <c r="RPV1268" s="24"/>
      <c r="RPW1268" s="24"/>
      <c r="RPX1268" s="24"/>
      <c r="RPY1268" s="24"/>
      <c r="RPZ1268" s="24"/>
      <c r="RQA1268" s="24"/>
      <c r="RQB1268" s="24"/>
      <c r="RQC1268" s="24"/>
      <c r="RQD1268" s="24"/>
      <c r="RQE1268" s="24"/>
      <c r="RQF1268" s="24"/>
      <c r="RQG1268" s="24"/>
      <c r="RQH1268" s="24"/>
      <c r="RQI1268" s="24"/>
      <c r="RQJ1268" s="24"/>
      <c r="RQK1268" s="24"/>
      <c r="RQL1268" s="24"/>
      <c r="RQM1268" s="24"/>
      <c r="RQN1268" s="24"/>
      <c r="RQO1268" s="24"/>
      <c r="RQP1268" s="24"/>
      <c r="RQQ1268" s="24"/>
      <c r="RQR1268" s="24"/>
      <c r="RQS1268" s="24"/>
      <c r="RQT1268" s="24"/>
      <c r="RQU1268" s="24"/>
      <c r="RQV1268" s="24"/>
      <c r="RQW1268" s="24"/>
      <c r="RQX1268" s="24"/>
      <c r="RQY1268" s="24"/>
      <c r="RQZ1268" s="24"/>
      <c r="RRA1268" s="24"/>
      <c r="RRB1268" s="24"/>
      <c r="RRC1268" s="24"/>
      <c r="RRD1268" s="24"/>
      <c r="RRE1268" s="24"/>
      <c r="RRF1268" s="24"/>
      <c r="RRG1268" s="24"/>
      <c r="RRH1268" s="24"/>
      <c r="RRI1268" s="24"/>
      <c r="RRJ1268" s="24"/>
      <c r="RRK1268" s="24"/>
      <c r="RRL1268" s="24"/>
      <c r="RRM1268" s="24"/>
      <c r="RRN1268" s="24"/>
      <c r="RRO1268" s="24"/>
      <c r="RRP1268" s="24"/>
      <c r="RRQ1268" s="24"/>
      <c r="RRR1268" s="24"/>
      <c r="RRS1268" s="24"/>
      <c r="RRT1268" s="24"/>
      <c r="RRU1268" s="24"/>
      <c r="RRV1268" s="24"/>
      <c r="RRW1268" s="24"/>
      <c r="RRX1268" s="24"/>
      <c r="RRY1268" s="24"/>
      <c r="RRZ1268" s="24"/>
      <c r="RSA1268" s="24"/>
      <c r="RSB1268" s="24"/>
      <c r="RSC1268" s="24"/>
      <c r="RSD1268" s="24"/>
      <c r="RSE1268" s="24"/>
      <c r="RSF1268" s="24"/>
      <c r="RSG1268" s="24"/>
      <c r="RSH1268" s="24"/>
      <c r="RSI1268" s="24"/>
      <c r="RSJ1268" s="24"/>
      <c r="RSK1268" s="24"/>
      <c r="RSL1268" s="24"/>
      <c r="RSM1268" s="24"/>
      <c r="RSN1268" s="24"/>
      <c r="RSO1268" s="24"/>
      <c r="RSP1268" s="24"/>
      <c r="RSQ1268" s="24"/>
      <c r="RSR1268" s="24"/>
      <c r="RSS1268" s="24"/>
      <c r="RST1268" s="24"/>
      <c r="RSU1268" s="24"/>
      <c r="RSV1268" s="24"/>
      <c r="RSW1268" s="24"/>
      <c r="RSX1268" s="24"/>
      <c r="RSY1268" s="24"/>
      <c r="RSZ1268" s="24"/>
      <c r="RTA1268" s="24"/>
      <c r="RTB1268" s="24"/>
      <c r="RTC1268" s="24"/>
      <c r="RTD1268" s="24"/>
      <c r="RTE1268" s="24"/>
      <c r="RTF1268" s="24"/>
      <c r="RTG1268" s="24"/>
      <c r="RTH1268" s="24"/>
      <c r="RTI1268" s="24"/>
      <c r="RTJ1268" s="24"/>
      <c r="RTK1268" s="24"/>
      <c r="RTL1268" s="24"/>
      <c r="RTM1268" s="24"/>
      <c r="RTN1268" s="24"/>
      <c r="RTO1268" s="24"/>
      <c r="RTP1268" s="24"/>
      <c r="RTQ1268" s="24"/>
      <c r="RTR1268" s="24"/>
      <c r="RTS1268" s="24"/>
      <c r="RTT1268" s="24"/>
      <c r="RTU1268" s="24"/>
      <c r="RTV1268" s="24"/>
      <c r="RTW1268" s="24"/>
      <c r="RTX1268" s="24"/>
      <c r="RTY1268" s="24"/>
      <c r="RTZ1268" s="24"/>
      <c r="RUA1268" s="24"/>
      <c r="RUB1268" s="24"/>
      <c r="RUC1268" s="24"/>
      <c r="RUD1268" s="24"/>
      <c r="RUE1268" s="24"/>
      <c r="RUF1268" s="24"/>
      <c r="RUG1268" s="24"/>
      <c r="RUH1268" s="24"/>
      <c r="RUI1268" s="24"/>
      <c r="RUJ1268" s="24"/>
      <c r="RUK1268" s="24"/>
      <c r="RUL1268" s="24"/>
      <c r="RUM1268" s="24"/>
      <c r="RUN1268" s="24"/>
      <c r="RUO1268" s="24"/>
      <c r="RUP1268" s="24"/>
      <c r="RUQ1268" s="24"/>
      <c r="RUR1268" s="24"/>
      <c r="RUS1268" s="24"/>
      <c r="RUT1268" s="24"/>
      <c r="RUU1268" s="24"/>
      <c r="RUV1268" s="24"/>
      <c r="RUW1268" s="24"/>
      <c r="RUX1268" s="24"/>
      <c r="RUY1268" s="24"/>
      <c r="RUZ1268" s="24"/>
      <c r="RVA1268" s="24"/>
      <c r="RVB1268" s="24"/>
      <c r="RVC1268" s="24"/>
      <c r="RVD1268" s="24"/>
      <c r="RVE1268" s="24"/>
      <c r="RVF1268" s="24"/>
      <c r="RVG1268" s="24"/>
      <c r="RVH1268" s="24"/>
      <c r="RVI1268" s="24"/>
      <c r="RVJ1268" s="24"/>
      <c r="RVK1268" s="24"/>
      <c r="RVL1268" s="24"/>
      <c r="RVM1268" s="24"/>
      <c r="RVN1268" s="24"/>
      <c r="RVO1268" s="24"/>
      <c r="RVP1268" s="24"/>
      <c r="RVQ1268" s="24"/>
      <c r="RVR1268" s="24"/>
      <c r="RVS1268" s="24"/>
      <c r="RVT1268" s="24"/>
      <c r="RVU1268" s="24"/>
      <c r="RVV1268" s="24"/>
      <c r="RVW1268" s="24"/>
      <c r="RVX1268" s="24"/>
      <c r="RVY1268" s="24"/>
      <c r="RVZ1268" s="24"/>
      <c r="RWA1268" s="24"/>
      <c r="RWB1268" s="24"/>
      <c r="RWC1268" s="24"/>
      <c r="RWD1268" s="24"/>
      <c r="RWE1268" s="24"/>
      <c r="RWF1268" s="24"/>
      <c r="RWG1268" s="24"/>
      <c r="RWH1268" s="24"/>
      <c r="RWI1268" s="24"/>
      <c r="RWJ1268" s="24"/>
      <c r="RWK1268" s="24"/>
      <c r="RWL1268" s="24"/>
      <c r="RWM1268" s="24"/>
      <c r="RWN1268" s="24"/>
      <c r="RWO1268" s="24"/>
      <c r="RWP1268" s="24"/>
      <c r="RWQ1268" s="24"/>
      <c r="RWR1268" s="24"/>
      <c r="RWS1268" s="24"/>
      <c r="RWT1268" s="24"/>
      <c r="RWU1268" s="24"/>
      <c r="RWV1268" s="24"/>
      <c r="RWW1268" s="24"/>
      <c r="RWX1268" s="24"/>
      <c r="RWY1268" s="24"/>
      <c r="RWZ1268" s="24"/>
      <c r="RXA1268" s="24"/>
      <c r="RXB1268" s="24"/>
      <c r="RXC1268" s="24"/>
      <c r="RXD1268" s="24"/>
      <c r="RXE1268" s="24"/>
      <c r="RXF1268" s="24"/>
      <c r="RXG1268" s="24"/>
      <c r="RXH1268" s="24"/>
      <c r="RXI1268" s="24"/>
      <c r="RXJ1268" s="24"/>
      <c r="RXK1268" s="24"/>
      <c r="RXL1268" s="24"/>
      <c r="RXM1268" s="24"/>
      <c r="RXN1268" s="24"/>
      <c r="RXO1268" s="24"/>
      <c r="RXP1268" s="24"/>
      <c r="RXQ1268" s="24"/>
      <c r="RXR1268" s="24"/>
      <c r="RXS1268" s="24"/>
      <c r="RXT1268" s="24"/>
      <c r="RXU1268" s="24"/>
      <c r="RXV1268" s="24"/>
      <c r="RXW1268" s="24"/>
      <c r="RXX1268" s="24"/>
      <c r="RXY1268" s="24"/>
      <c r="RXZ1268" s="24"/>
      <c r="RYA1268" s="24"/>
      <c r="RYB1268" s="24"/>
      <c r="RYC1268" s="24"/>
      <c r="RYD1268" s="24"/>
      <c r="RYE1268" s="24"/>
      <c r="RYF1268" s="24"/>
      <c r="RYG1268" s="24"/>
      <c r="RYH1268" s="24"/>
      <c r="RYI1268" s="24"/>
      <c r="RYJ1268" s="24"/>
      <c r="RYK1268" s="24"/>
      <c r="RYL1268" s="24"/>
      <c r="RYM1268" s="24"/>
      <c r="RYN1268" s="24"/>
      <c r="RYO1268" s="24"/>
      <c r="RYP1268" s="24"/>
      <c r="RYQ1268" s="24"/>
      <c r="RYR1268" s="24"/>
      <c r="RYS1268" s="24"/>
      <c r="RYT1268" s="24"/>
      <c r="RYU1268" s="24"/>
      <c r="RYV1268" s="24"/>
      <c r="RYW1268" s="24"/>
      <c r="RYX1268" s="24"/>
      <c r="RYY1268" s="24"/>
      <c r="RYZ1268" s="24"/>
      <c r="RZA1268" s="24"/>
      <c r="RZB1268" s="24"/>
      <c r="RZC1268" s="24"/>
      <c r="RZD1268" s="24"/>
      <c r="RZE1268" s="24"/>
      <c r="RZF1268" s="24"/>
      <c r="RZG1268" s="24"/>
      <c r="RZH1268" s="24"/>
      <c r="RZI1268" s="24"/>
      <c r="RZJ1268" s="24"/>
      <c r="RZK1268" s="24"/>
      <c r="RZL1268" s="24"/>
      <c r="RZM1268" s="24"/>
      <c r="RZN1268" s="24"/>
      <c r="RZO1268" s="24"/>
      <c r="RZP1268" s="24"/>
      <c r="RZQ1268" s="24"/>
      <c r="RZR1268" s="24"/>
      <c r="RZS1268" s="24"/>
      <c r="RZT1268" s="24"/>
      <c r="RZU1268" s="24"/>
      <c r="RZV1268" s="24"/>
      <c r="RZW1268" s="24"/>
      <c r="RZX1268" s="24"/>
      <c r="RZY1268" s="24"/>
      <c r="RZZ1268" s="24"/>
      <c r="SAA1268" s="24"/>
      <c r="SAB1268" s="24"/>
      <c r="SAC1268" s="24"/>
      <c r="SAD1268" s="24"/>
      <c r="SAE1268" s="24"/>
      <c r="SAF1268" s="24"/>
      <c r="SAG1268" s="24"/>
      <c r="SAH1268" s="24"/>
      <c r="SAI1268" s="24"/>
      <c r="SAJ1268" s="24"/>
      <c r="SAK1268" s="24"/>
      <c r="SAL1268" s="24"/>
      <c r="SAM1268" s="24"/>
      <c r="SAN1268" s="24"/>
      <c r="SAO1268" s="24"/>
      <c r="SAP1268" s="24"/>
      <c r="SAQ1268" s="24"/>
      <c r="SAR1268" s="24"/>
      <c r="SAS1268" s="24"/>
      <c r="SAT1268" s="24"/>
      <c r="SAU1268" s="24"/>
      <c r="SAV1268" s="24"/>
      <c r="SAW1268" s="24"/>
      <c r="SAX1268" s="24"/>
      <c r="SAY1268" s="24"/>
      <c r="SAZ1268" s="24"/>
      <c r="SBA1268" s="24"/>
      <c r="SBB1268" s="24"/>
      <c r="SBC1268" s="24"/>
      <c r="SBD1268" s="24"/>
      <c r="SBE1268" s="24"/>
      <c r="SBF1268" s="24"/>
      <c r="SBG1268" s="24"/>
      <c r="SBH1268" s="24"/>
      <c r="SBI1268" s="24"/>
      <c r="SBJ1268" s="24"/>
      <c r="SBK1268" s="24"/>
      <c r="SBL1268" s="24"/>
      <c r="SBM1268" s="24"/>
      <c r="SBN1268" s="24"/>
      <c r="SBO1268" s="24"/>
      <c r="SBP1268" s="24"/>
      <c r="SBQ1268" s="24"/>
      <c r="SBR1268" s="24"/>
      <c r="SBS1268" s="24"/>
      <c r="SBT1268" s="24"/>
      <c r="SBU1268" s="24"/>
      <c r="SBV1268" s="24"/>
      <c r="SBW1268" s="24"/>
      <c r="SBX1268" s="24"/>
      <c r="SBY1268" s="24"/>
      <c r="SBZ1268" s="24"/>
      <c r="SCA1268" s="24"/>
      <c r="SCB1268" s="24"/>
      <c r="SCC1268" s="24"/>
      <c r="SCD1268" s="24"/>
      <c r="SCE1268" s="24"/>
      <c r="SCF1268" s="24"/>
      <c r="SCG1268" s="24"/>
      <c r="SCH1268" s="24"/>
      <c r="SCI1268" s="24"/>
      <c r="SCJ1268" s="24"/>
      <c r="SCK1268" s="24"/>
      <c r="SCL1268" s="24"/>
      <c r="SCM1268" s="24"/>
      <c r="SCN1268" s="24"/>
      <c r="SCO1268" s="24"/>
      <c r="SCP1268" s="24"/>
      <c r="SCQ1268" s="24"/>
      <c r="SCR1268" s="24"/>
      <c r="SCS1268" s="24"/>
      <c r="SCT1268" s="24"/>
      <c r="SCU1268" s="24"/>
      <c r="SCV1268" s="24"/>
      <c r="SCW1268" s="24"/>
      <c r="SCX1268" s="24"/>
      <c r="SCY1268" s="24"/>
      <c r="SCZ1268" s="24"/>
      <c r="SDA1268" s="24"/>
      <c r="SDB1268" s="24"/>
      <c r="SDC1268" s="24"/>
      <c r="SDD1268" s="24"/>
      <c r="SDE1268" s="24"/>
      <c r="SDF1268" s="24"/>
      <c r="SDG1268" s="24"/>
      <c r="SDH1268" s="24"/>
      <c r="SDI1268" s="24"/>
      <c r="SDJ1268" s="24"/>
      <c r="SDK1268" s="24"/>
      <c r="SDL1268" s="24"/>
      <c r="SDM1268" s="24"/>
      <c r="SDN1268" s="24"/>
      <c r="SDO1268" s="24"/>
      <c r="SDP1268" s="24"/>
      <c r="SDQ1268" s="24"/>
      <c r="SDR1268" s="24"/>
      <c r="SDS1268" s="24"/>
      <c r="SDT1268" s="24"/>
      <c r="SDU1268" s="24"/>
      <c r="SDV1268" s="24"/>
      <c r="SDW1268" s="24"/>
      <c r="SDX1268" s="24"/>
      <c r="SDY1268" s="24"/>
      <c r="SDZ1268" s="24"/>
      <c r="SEA1268" s="24"/>
      <c r="SEB1268" s="24"/>
      <c r="SEC1268" s="24"/>
      <c r="SED1268" s="24"/>
      <c r="SEE1268" s="24"/>
      <c r="SEF1268" s="24"/>
      <c r="SEG1268" s="24"/>
      <c r="SEH1268" s="24"/>
      <c r="SEI1268" s="24"/>
      <c r="SEJ1268" s="24"/>
      <c r="SEK1268" s="24"/>
      <c r="SEL1268" s="24"/>
      <c r="SEM1268" s="24"/>
      <c r="SEN1268" s="24"/>
      <c r="SEO1268" s="24"/>
      <c r="SEP1268" s="24"/>
      <c r="SEQ1268" s="24"/>
      <c r="SER1268" s="24"/>
      <c r="SES1268" s="24"/>
      <c r="SET1268" s="24"/>
      <c r="SEU1268" s="24"/>
      <c r="SEV1268" s="24"/>
      <c r="SEW1268" s="24"/>
      <c r="SEX1268" s="24"/>
      <c r="SEY1268" s="24"/>
      <c r="SEZ1268" s="24"/>
      <c r="SFA1268" s="24"/>
      <c r="SFB1268" s="24"/>
      <c r="SFC1268" s="24"/>
      <c r="SFD1268" s="24"/>
      <c r="SFE1268" s="24"/>
      <c r="SFF1268" s="24"/>
      <c r="SFG1268" s="24"/>
      <c r="SFH1268" s="24"/>
      <c r="SFI1268" s="24"/>
      <c r="SFJ1268" s="24"/>
      <c r="SFK1268" s="24"/>
      <c r="SFL1268" s="24"/>
      <c r="SFM1268" s="24"/>
      <c r="SFN1268" s="24"/>
      <c r="SFO1268" s="24"/>
      <c r="SFP1268" s="24"/>
      <c r="SFQ1268" s="24"/>
      <c r="SFR1268" s="24"/>
      <c r="SFS1268" s="24"/>
      <c r="SFT1268" s="24"/>
      <c r="SFU1268" s="24"/>
      <c r="SFV1268" s="24"/>
      <c r="SFW1268" s="24"/>
      <c r="SFX1268" s="24"/>
      <c r="SFY1268" s="24"/>
      <c r="SFZ1268" s="24"/>
      <c r="SGA1268" s="24"/>
      <c r="SGB1268" s="24"/>
      <c r="SGC1268" s="24"/>
      <c r="SGD1268" s="24"/>
      <c r="SGE1268" s="24"/>
      <c r="SGF1268" s="24"/>
      <c r="SGG1268" s="24"/>
      <c r="SGH1268" s="24"/>
      <c r="SGI1268" s="24"/>
      <c r="SGJ1268" s="24"/>
      <c r="SGK1268" s="24"/>
      <c r="SGL1268" s="24"/>
      <c r="SGM1268" s="24"/>
      <c r="SGN1268" s="24"/>
      <c r="SGO1268" s="24"/>
      <c r="SGP1268" s="24"/>
      <c r="SGQ1268" s="24"/>
      <c r="SGR1268" s="24"/>
      <c r="SGS1268" s="24"/>
      <c r="SGT1268" s="24"/>
      <c r="SGU1268" s="24"/>
      <c r="SGV1268" s="24"/>
      <c r="SGW1268" s="24"/>
      <c r="SGX1268" s="24"/>
      <c r="SGY1268" s="24"/>
      <c r="SGZ1268" s="24"/>
      <c r="SHA1268" s="24"/>
      <c r="SHB1268" s="24"/>
      <c r="SHC1268" s="24"/>
      <c r="SHD1268" s="24"/>
      <c r="SHE1268" s="24"/>
      <c r="SHF1268" s="24"/>
      <c r="SHG1268" s="24"/>
      <c r="SHH1268" s="24"/>
      <c r="SHI1268" s="24"/>
      <c r="SHJ1268" s="24"/>
      <c r="SHK1268" s="24"/>
      <c r="SHL1268" s="24"/>
      <c r="SHM1268" s="24"/>
      <c r="SHN1268" s="24"/>
      <c r="SHO1268" s="24"/>
      <c r="SHP1268" s="24"/>
      <c r="SHQ1268" s="24"/>
      <c r="SHR1268" s="24"/>
      <c r="SHS1268" s="24"/>
      <c r="SHT1268" s="24"/>
      <c r="SHU1268" s="24"/>
      <c r="SHV1268" s="24"/>
      <c r="SHW1268" s="24"/>
      <c r="SHX1268" s="24"/>
      <c r="SHY1268" s="24"/>
      <c r="SHZ1268" s="24"/>
      <c r="SIA1268" s="24"/>
      <c r="SIB1268" s="24"/>
      <c r="SIC1268" s="24"/>
      <c r="SID1268" s="24"/>
      <c r="SIE1268" s="24"/>
      <c r="SIF1268" s="24"/>
      <c r="SIG1268" s="24"/>
      <c r="SIH1268" s="24"/>
      <c r="SII1268" s="24"/>
      <c r="SIJ1268" s="24"/>
      <c r="SIK1268" s="24"/>
      <c r="SIL1268" s="24"/>
      <c r="SIM1268" s="24"/>
      <c r="SIN1268" s="24"/>
      <c r="SIO1268" s="24"/>
      <c r="SIP1268" s="24"/>
      <c r="SIQ1268" s="24"/>
      <c r="SIR1268" s="24"/>
      <c r="SIS1268" s="24"/>
      <c r="SIT1268" s="24"/>
      <c r="SIU1268" s="24"/>
      <c r="SIV1268" s="24"/>
      <c r="SIW1268" s="24"/>
      <c r="SIX1268" s="24"/>
      <c r="SIY1268" s="24"/>
      <c r="SIZ1268" s="24"/>
      <c r="SJA1268" s="24"/>
      <c r="SJB1268" s="24"/>
      <c r="SJC1268" s="24"/>
      <c r="SJD1268" s="24"/>
      <c r="SJE1268" s="24"/>
      <c r="SJF1268" s="24"/>
      <c r="SJG1268" s="24"/>
      <c r="SJH1268" s="24"/>
      <c r="SJI1268" s="24"/>
      <c r="SJJ1268" s="24"/>
      <c r="SJK1268" s="24"/>
      <c r="SJL1268" s="24"/>
      <c r="SJM1268" s="24"/>
      <c r="SJN1268" s="24"/>
      <c r="SJO1268" s="24"/>
      <c r="SJP1268" s="24"/>
      <c r="SJQ1268" s="24"/>
      <c r="SJR1268" s="24"/>
      <c r="SJS1268" s="24"/>
      <c r="SJT1268" s="24"/>
      <c r="SJU1268" s="24"/>
      <c r="SJV1268" s="24"/>
      <c r="SJW1268" s="24"/>
      <c r="SJX1268" s="24"/>
      <c r="SJY1268" s="24"/>
      <c r="SJZ1268" s="24"/>
      <c r="SKA1268" s="24"/>
      <c r="SKB1268" s="24"/>
      <c r="SKC1268" s="24"/>
      <c r="SKD1268" s="24"/>
      <c r="SKE1268" s="24"/>
      <c r="SKF1268" s="24"/>
      <c r="SKG1268" s="24"/>
      <c r="SKH1268" s="24"/>
      <c r="SKI1268" s="24"/>
      <c r="SKJ1268" s="24"/>
      <c r="SKK1268" s="24"/>
      <c r="SKL1268" s="24"/>
      <c r="SKM1268" s="24"/>
      <c r="SKN1268" s="24"/>
      <c r="SKO1268" s="24"/>
      <c r="SKP1268" s="24"/>
      <c r="SKQ1268" s="24"/>
      <c r="SKR1268" s="24"/>
      <c r="SKS1268" s="24"/>
      <c r="SKT1268" s="24"/>
      <c r="SKU1268" s="24"/>
      <c r="SKV1268" s="24"/>
      <c r="SKW1268" s="24"/>
      <c r="SKX1268" s="24"/>
      <c r="SKY1268" s="24"/>
      <c r="SKZ1268" s="24"/>
      <c r="SLA1268" s="24"/>
      <c r="SLB1268" s="24"/>
      <c r="SLC1268" s="24"/>
      <c r="SLD1268" s="24"/>
      <c r="SLE1268" s="24"/>
      <c r="SLF1268" s="24"/>
      <c r="SLG1268" s="24"/>
      <c r="SLH1268" s="24"/>
      <c r="SLI1268" s="24"/>
      <c r="SLJ1268" s="24"/>
      <c r="SLK1268" s="24"/>
      <c r="SLL1268" s="24"/>
      <c r="SLM1268" s="24"/>
      <c r="SLN1268" s="24"/>
      <c r="SLO1268" s="24"/>
      <c r="SLP1268" s="24"/>
      <c r="SLQ1268" s="24"/>
      <c r="SLR1268" s="24"/>
      <c r="SLS1268" s="24"/>
      <c r="SLT1268" s="24"/>
      <c r="SLU1268" s="24"/>
      <c r="SLV1268" s="24"/>
      <c r="SLW1268" s="24"/>
      <c r="SLX1268" s="24"/>
      <c r="SLY1268" s="24"/>
      <c r="SLZ1268" s="24"/>
      <c r="SMA1268" s="24"/>
      <c r="SMB1268" s="24"/>
      <c r="SMC1268" s="24"/>
      <c r="SMD1268" s="24"/>
      <c r="SME1268" s="24"/>
      <c r="SMF1268" s="24"/>
      <c r="SMG1268" s="24"/>
      <c r="SMH1268" s="24"/>
      <c r="SMI1268" s="24"/>
      <c r="SMJ1268" s="24"/>
      <c r="SMK1268" s="24"/>
      <c r="SML1268" s="24"/>
      <c r="SMM1268" s="24"/>
      <c r="SMN1268" s="24"/>
      <c r="SMO1268" s="24"/>
      <c r="SMP1268" s="24"/>
      <c r="SMQ1268" s="24"/>
      <c r="SMR1268" s="24"/>
      <c r="SMS1268" s="24"/>
      <c r="SMT1268" s="24"/>
      <c r="SMU1268" s="24"/>
      <c r="SMV1268" s="24"/>
      <c r="SMW1268" s="24"/>
      <c r="SMX1268" s="24"/>
      <c r="SMY1268" s="24"/>
      <c r="SMZ1268" s="24"/>
      <c r="SNA1268" s="24"/>
      <c r="SNB1268" s="24"/>
      <c r="SNC1268" s="24"/>
      <c r="SND1268" s="24"/>
      <c r="SNE1268" s="24"/>
      <c r="SNF1268" s="24"/>
      <c r="SNG1268" s="24"/>
      <c r="SNH1268" s="24"/>
      <c r="SNI1268" s="24"/>
      <c r="SNJ1268" s="24"/>
      <c r="SNK1268" s="24"/>
      <c r="SNL1268" s="24"/>
      <c r="SNM1268" s="24"/>
      <c r="SNN1268" s="24"/>
      <c r="SNO1268" s="24"/>
      <c r="SNP1268" s="24"/>
      <c r="SNQ1268" s="24"/>
      <c r="SNR1268" s="24"/>
      <c r="SNS1268" s="24"/>
      <c r="SNT1268" s="24"/>
      <c r="SNU1268" s="24"/>
      <c r="SNV1268" s="24"/>
      <c r="SNW1268" s="24"/>
      <c r="SNX1268" s="24"/>
      <c r="SNY1268" s="24"/>
      <c r="SNZ1268" s="24"/>
      <c r="SOA1268" s="24"/>
      <c r="SOB1268" s="24"/>
      <c r="SOC1268" s="24"/>
      <c r="SOD1268" s="24"/>
      <c r="SOE1268" s="24"/>
      <c r="SOF1268" s="24"/>
      <c r="SOG1268" s="24"/>
      <c r="SOH1268" s="24"/>
      <c r="SOI1268" s="24"/>
      <c r="SOJ1268" s="24"/>
      <c r="SOK1268" s="24"/>
      <c r="SOL1268" s="24"/>
      <c r="SOM1268" s="24"/>
      <c r="SON1268" s="24"/>
      <c r="SOO1268" s="24"/>
      <c r="SOP1268" s="24"/>
      <c r="SOQ1268" s="24"/>
      <c r="SOR1268" s="24"/>
      <c r="SOS1268" s="24"/>
      <c r="SOT1268" s="24"/>
      <c r="SOU1268" s="24"/>
      <c r="SOV1268" s="24"/>
      <c r="SOW1268" s="24"/>
      <c r="SOX1268" s="24"/>
      <c r="SOY1268" s="24"/>
      <c r="SOZ1268" s="24"/>
      <c r="SPA1268" s="24"/>
      <c r="SPB1268" s="24"/>
      <c r="SPC1268" s="24"/>
      <c r="SPD1268" s="24"/>
      <c r="SPE1268" s="24"/>
      <c r="SPF1268" s="24"/>
      <c r="SPG1268" s="24"/>
      <c r="SPH1268" s="24"/>
      <c r="SPI1268" s="24"/>
      <c r="SPJ1268" s="24"/>
      <c r="SPK1268" s="24"/>
      <c r="SPL1268" s="24"/>
      <c r="SPM1268" s="24"/>
      <c r="SPN1268" s="24"/>
      <c r="SPO1268" s="24"/>
      <c r="SPP1268" s="24"/>
      <c r="SPQ1268" s="24"/>
      <c r="SPR1268" s="24"/>
      <c r="SPS1268" s="24"/>
      <c r="SPT1268" s="24"/>
      <c r="SPU1268" s="24"/>
      <c r="SPV1268" s="24"/>
      <c r="SPW1268" s="24"/>
      <c r="SPX1268" s="24"/>
      <c r="SPY1268" s="24"/>
      <c r="SPZ1268" s="24"/>
      <c r="SQA1268" s="24"/>
      <c r="SQB1268" s="24"/>
      <c r="SQC1268" s="24"/>
      <c r="SQD1268" s="24"/>
      <c r="SQE1268" s="24"/>
      <c r="SQF1268" s="24"/>
      <c r="SQG1268" s="24"/>
      <c r="SQH1268" s="24"/>
      <c r="SQI1268" s="24"/>
      <c r="SQJ1268" s="24"/>
      <c r="SQK1268" s="24"/>
      <c r="SQL1268" s="24"/>
      <c r="SQM1268" s="24"/>
      <c r="SQN1268" s="24"/>
      <c r="SQO1268" s="24"/>
      <c r="SQP1268" s="24"/>
      <c r="SQQ1268" s="24"/>
      <c r="SQR1268" s="24"/>
      <c r="SQS1268" s="24"/>
      <c r="SQT1268" s="24"/>
      <c r="SQU1268" s="24"/>
      <c r="SQV1268" s="24"/>
      <c r="SQW1268" s="24"/>
      <c r="SQX1268" s="24"/>
      <c r="SQY1268" s="24"/>
      <c r="SQZ1268" s="24"/>
      <c r="SRA1268" s="24"/>
      <c r="SRB1268" s="24"/>
      <c r="SRC1268" s="24"/>
      <c r="SRD1268" s="24"/>
      <c r="SRE1268" s="24"/>
      <c r="SRF1268" s="24"/>
      <c r="SRG1268" s="24"/>
      <c r="SRH1268" s="24"/>
      <c r="SRI1268" s="24"/>
      <c r="SRJ1268" s="24"/>
      <c r="SRK1268" s="24"/>
      <c r="SRL1268" s="24"/>
      <c r="SRM1268" s="24"/>
      <c r="SRN1268" s="24"/>
      <c r="SRO1268" s="24"/>
      <c r="SRP1268" s="24"/>
      <c r="SRQ1268" s="24"/>
      <c r="SRR1268" s="24"/>
      <c r="SRS1268" s="24"/>
      <c r="SRT1268" s="24"/>
      <c r="SRU1268" s="24"/>
      <c r="SRV1268" s="24"/>
      <c r="SRW1268" s="24"/>
      <c r="SRX1268" s="24"/>
      <c r="SRY1268" s="24"/>
      <c r="SRZ1268" s="24"/>
      <c r="SSA1268" s="24"/>
      <c r="SSB1268" s="24"/>
      <c r="SSC1268" s="24"/>
      <c r="SSD1268" s="24"/>
      <c r="SSE1268" s="24"/>
      <c r="SSF1268" s="24"/>
      <c r="SSG1268" s="24"/>
      <c r="SSH1268" s="24"/>
      <c r="SSI1268" s="24"/>
      <c r="SSJ1268" s="24"/>
      <c r="SSK1268" s="24"/>
      <c r="SSL1268" s="24"/>
      <c r="SSM1268" s="24"/>
      <c r="SSN1268" s="24"/>
      <c r="SSO1268" s="24"/>
      <c r="SSP1268" s="24"/>
      <c r="SSQ1268" s="24"/>
      <c r="SSR1268" s="24"/>
      <c r="SSS1268" s="24"/>
      <c r="SST1268" s="24"/>
      <c r="SSU1268" s="24"/>
      <c r="SSV1268" s="24"/>
      <c r="SSW1268" s="24"/>
      <c r="SSX1268" s="24"/>
      <c r="SSY1268" s="24"/>
      <c r="SSZ1268" s="24"/>
      <c r="STA1268" s="24"/>
      <c r="STB1268" s="24"/>
      <c r="STC1268" s="24"/>
      <c r="STD1268" s="24"/>
      <c r="STE1268" s="24"/>
      <c r="STF1268" s="24"/>
      <c r="STG1268" s="24"/>
      <c r="STH1268" s="24"/>
      <c r="STI1268" s="24"/>
      <c r="STJ1268" s="24"/>
      <c r="STK1268" s="24"/>
      <c r="STL1268" s="24"/>
      <c r="STM1268" s="24"/>
      <c r="STN1268" s="24"/>
      <c r="STO1268" s="24"/>
      <c r="STP1268" s="24"/>
      <c r="STQ1268" s="24"/>
      <c r="STR1268" s="24"/>
      <c r="STS1268" s="24"/>
      <c r="STT1268" s="24"/>
      <c r="STU1268" s="24"/>
      <c r="STV1268" s="24"/>
      <c r="STW1268" s="24"/>
      <c r="STX1268" s="24"/>
      <c r="STY1268" s="24"/>
      <c r="STZ1268" s="24"/>
      <c r="SUA1268" s="24"/>
      <c r="SUB1268" s="24"/>
      <c r="SUC1268" s="24"/>
      <c r="SUD1268" s="24"/>
      <c r="SUE1268" s="24"/>
      <c r="SUF1268" s="24"/>
      <c r="SUG1268" s="24"/>
      <c r="SUH1268" s="24"/>
      <c r="SUI1268" s="24"/>
      <c r="SUJ1268" s="24"/>
      <c r="SUK1268" s="24"/>
      <c r="SUL1268" s="24"/>
      <c r="SUM1268" s="24"/>
      <c r="SUN1268" s="24"/>
      <c r="SUO1268" s="24"/>
      <c r="SUP1268" s="24"/>
      <c r="SUQ1268" s="24"/>
      <c r="SUR1268" s="24"/>
      <c r="SUS1268" s="24"/>
      <c r="SUT1268" s="24"/>
      <c r="SUU1268" s="24"/>
      <c r="SUV1268" s="24"/>
      <c r="SUW1268" s="24"/>
      <c r="SUX1268" s="24"/>
      <c r="SUY1268" s="24"/>
      <c r="SUZ1268" s="24"/>
      <c r="SVA1268" s="24"/>
      <c r="SVB1268" s="24"/>
      <c r="SVC1268" s="24"/>
      <c r="SVD1268" s="24"/>
      <c r="SVE1268" s="24"/>
      <c r="SVF1268" s="24"/>
      <c r="SVG1268" s="24"/>
      <c r="SVH1268" s="24"/>
      <c r="SVI1268" s="24"/>
      <c r="SVJ1268" s="24"/>
      <c r="SVK1268" s="24"/>
      <c r="SVL1268" s="24"/>
      <c r="SVM1268" s="24"/>
      <c r="SVN1268" s="24"/>
      <c r="SVO1268" s="24"/>
      <c r="SVP1268" s="24"/>
      <c r="SVQ1268" s="24"/>
      <c r="SVR1268" s="24"/>
      <c r="SVS1268" s="24"/>
      <c r="SVT1268" s="24"/>
      <c r="SVU1268" s="24"/>
      <c r="SVV1268" s="24"/>
      <c r="SVW1268" s="24"/>
      <c r="SVX1268" s="24"/>
      <c r="SVY1268" s="24"/>
      <c r="SVZ1268" s="24"/>
      <c r="SWA1268" s="24"/>
      <c r="SWB1268" s="24"/>
      <c r="SWC1268" s="24"/>
      <c r="SWD1268" s="24"/>
      <c r="SWE1268" s="24"/>
      <c r="SWF1268" s="24"/>
      <c r="SWG1268" s="24"/>
      <c r="SWH1268" s="24"/>
      <c r="SWI1268" s="24"/>
      <c r="SWJ1268" s="24"/>
      <c r="SWK1268" s="24"/>
      <c r="SWL1268" s="24"/>
      <c r="SWM1268" s="24"/>
      <c r="SWN1268" s="24"/>
      <c r="SWO1268" s="24"/>
      <c r="SWP1268" s="24"/>
      <c r="SWQ1268" s="24"/>
      <c r="SWR1268" s="24"/>
      <c r="SWS1268" s="24"/>
      <c r="SWT1268" s="24"/>
      <c r="SWU1268" s="24"/>
      <c r="SWV1268" s="24"/>
      <c r="SWW1268" s="24"/>
      <c r="SWX1268" s="24"/>
      <c r="SWY1268" s="24"/>
      <c r="SWZ1268" s="24"/>
      <c r="SXA1268" s="24"/>
      <c r="SXB1268" s="24"/>
      <c r="SXC1268" s="24"/>
      <c r="SXD1268" s="24"/>
      <c r="SXE1268" s="24"/>
      <c r="SXF1268" s="24"/>
      <c r="SXG1268" s="24"/>
      <c r="SXH1268" s="24"/>
      <c r="SXI1268" s="24"/>
      <c r="SXJ1268" s="24"/>
      <c r="SXK1268" s="24"/>
      <c r="SXL1268" s="24"/>
      <c r="SXM1268" s="24"/>
      <c r="SXN1268" s="24"/>
      <c r="SXO1268" s="24"/>
      <c r="SXP1268" s="24"/>
      <c r="SXQ1268" s="24"/>
      <c r="SXR1268" s="24"/>
      <c r="SXS1268" s="24"/>
      <c r="SXT1268" s="24"/>
      <c r="SXU1268" s="24"/>
      <c r="SXV1268" s="24"/>
      <c r="SXW1268" s="24"/>
      <c r="SXX1268" s="24"/>
      <c r="SXY1268" s="24"/>
      <c r="SXZ1268" s="24"/>
      <c r="SYA1268" s="24"/>
      <c r="SYB1268" s="24"/>
      <c r="SYC1268" s="24"/>
      <c r="SYD1268" s="24"/>
      <c r="SYE1268" s="24"/>
      <c r="SYF1268" s="24"/>
      <c r="SYG1268" s="24"/>
      <c r="SYH1268" s="24"/>
      <c r="SYI1268" s="24"/>
      <c r="SYJ1268" s="24"/>
      <c r="SYK1268" s="24"/>
      <c r="SYL1268" s="24"/>
      <c r="SYM1268" s="24"/>
      <c r="SYN1268" s="24"/>
      <c r="SYO1268" s="24"/>
      <c r="SYP1268" s="24"/>
      <c r="SYQ1268" s="24"/>
      <c r="SYR1268" s="24"/>
      <c r="SYS1268" s="24"/>
      <c r="SYT1268" s="24"/>
      <c r="SYU1268" s="24"/>
      <c r="SYV1268" s="24"/>
      <c r="SYW1268" s="24"/>
      <c r="SYX1268" s="24"/>
      <c r="SYY1268" s="24"/>
      <c r="SYZ1268" s="24"/>
      <c r="SZA1268" s="24"/>
      <c r="SZB1268" s="24"/>
      <c r="SZC1268" s="24"/>
      <c r="SZD1268" s="24"/>
      <c r="SZE1268" s="24"/>
      <c r="SZF1268" s="24"/>
      <c r="SZG1268" s="24"/>
      <c r="SZH1268" s="24"/>
      <c r="SZI1268" s="24"/>
      <c r="SZJ1268" s="24"/>
      <c r="SZK1268" s="24"/>
      <c r="SZL1268" s="24"/>
      <c r="SZM1268" s="24"/>
      <c r="SZN1268" s="24"/>
      <c r="SZO1268" s="24"/>
      <c r="SZP1268" s="24"/>
      <c r="SZQ1268" s="24"/>
      <c r="SZR1268" s="24"/>
      <c r="SZS1268" s="24"/>
      <c r="SZT1268" s="24"/>
      <c r="SZU1268" s="24"/>
      <c r="SZV1268" s="24"/>
      <c r="SZW1268" s="24"/>
      <c r="SZX1268" s="24"/>
      <c r="SZY1268" s="24"/>
      <c r="SZZ1268" s="24"/>
      <c r="TAA1268" s="24"/>
      <c r="TAB1268" s="24"/>
      <c r="TAC1268" s="24"/>
      <c r="TAD1268" s="24"/>
      <c r="TAE1268" s="24"/>
      <c r="TAF1268" s="24"/>
      <c r="TAG1268" s="24"/>
      <c r="TAH1268" s="24"/>
      <c r="TAI1268" s="24"/>
      <c r="TAJ1268" s="24"/>
      <c r="TAK1268" s="24"/>
      <c r="TAL1268" s="24"/>
      <c r="TAM1268" s="24"/>
      <c r="TAN1268" s="24"/>
      <c r="TAO1268" s="24"/>
      <c r="TAP1268" s="24"/>
      <c r="TAQ1268" s="24"/>
      <c r="TAR1268" s="24"/>
      <c r="TAS1268" s="24"/>
      <c r="TAT1268" s="24"/>
      <c r="TAU1268" s="24"/>
      <c r="TAV1268" s="24"/>
      <c r="TAW1268" s="24"/>
      <c r="TAX1268" s="24"/>
      <c r="TAY1268" s="24"/>
      <c r="TAZ1268" s="24"/>
      <c r="TBA1268" s="24"/>
      <c r="TBB1268" s="24"/>
      <c r="TBC1268" s="24"/>
      <c r="TBD1268" s="24"/>
      <c r="TBE1268" s="24"/>
      <c r="TBF1268" s="24"/>
      <c r="TBG1268" s="24"/>
      <c r="TBH1268" s="24"/>
      <c r="TBI1268" s="24"/>
      <c r="TBJ1268" s="24"/>
      <c r="TBK1268" s="24"/>
      <c r="TBL1268" s="24"/>
      <c r="TBM1268" s="24"/>
      <c r="TBN1268" s="24"/>
      <c r="TBO1268" s="24"/>
      <c r="TBP1268" s="24"/>
      <c r="TBQ1268" s="24"/>
      <c r="TBR1268" s="24"/>
      <c r="TBS1268" s="24"/>
      <c r="TBT1268" s="24"/>
      <c r="TBU1268" s="24"/>
      <c r="TBV1268" s="24"/>
      <c r="TBW1268" s="24"/>
      <c r="TBX1268" s="24"/>
      <c r="TBY1268" s="24"/>
      <c r="TBZ1268" s="24"/>
      <c r="TCA1268" s="24"/>
      <c r="TCB1268" s="24"/>
      <c r="TCC1268" s="24"/>
      <c r="TCD1268" s="24"/>
      <c r="TCE1268" s="24"/>
      <c r="TCF1268" s="24"/>
      <c r="TCG1268" s="24"/>
      <c r="TCH1268" s="24"/>
      <c r="TCI1268" s="24"/>
      <c r="TCJ1268" s="24"/>
      <c r="TCK1268" s="24"/>
      <c r="TCL1268" s="24"/>
      <c r="TCM1268" s="24"/>
      <c r="TCN1268" s="24"/>
      <c r="TCO1268" s="24"/>
      <c r="TCP1268" s="24"/>
      <c r="TCQ1268" s="24"/>
      <c r="TCR1268" s="24"/>
      <c r="TCS1268" s="24"/>
      <c r="TCT1268" s="24"/>
      <c r="TCU1268" s="24"/>
      <c r="TCV1268" s="24"/>
      <c r="TCW1268" s="24"/>
      <c r="TCX1268" s="24"/>
      <c r="TCY1268" s="24"/>
      <c r="TCZ1268" s="24"/>
      <c r="TDA1268" s="24"/>
      <c r="TDB1268" s="24"/>
      <c r="TDC1268" s="24"/>
      <c r="TDD1268" s="24"/>
      <c r="TDE1268" s="24"/>
      <c r="TDF1268" s="24"/>
      <c r="TDG1268" s="24"/>
      <c r="TDH1268" s="24"/>
      <c r="TDI1268" s="24"/>
      <c r="TDJ1268" s="24"/>
      <c r="TDK1268" s="24"/>
      <c r="TDL1268" s="24"/>
      <c r="TDM1268" s="24"/>
      <c r="TDN1268" s="24"/>
      <c r="TDO1268" s="24"/>
      <c r="TDP1268" s="24"/>
      <c r="TDQ1268" s="24"/>
      <c r="TDR1268" s="24"/>
      <c r="TDS1268" s="24"/>
      <c r="TDT1268" s="24"/>
      <c r="TDU1268" s="24"/>
      <c r="TDV1268" s="24"/>
      <c r="TDW1268" s="24"/>
      <c r="TDX1268" s="24"/>
      <c r="TDY1268" s="24"/>
      <c r="TDZ1268" s="24"/>
      <c r="TEA1268" s="24"/>
      <c r="TEB1268" s="24"/>
      <c r="TEC1268" s="24"/>
      <c r="TED1268" s="24"/>
      <c r="TEE1268" s="24"/>
      <c r="TEF1268" s="24"/>
      <c r="TEG1268" s="24"/>
      <c r="TEH1268" s="24"/>
      <c r="TEI1268" s="24"/>
      <c r="TEJ1268" s="24"/>
      <c r="TEK1268" s="24"/>
      <c r="TEL1268" s="24"/>
      <c r="TEM1268" s="24"/>
      <c r="TEN1268" s="24"/>
      <c r="TEO1268" s="24"/>
      <c r="TEP1268" s="24"/>
      <c r="TEQ1268" s="24"/>
      <c r="TER1268" s="24"/>
      <c r="TES1268" s="24"/>
      <c r="TET1268" s="24"/>
      <c r="TEU1268" s="24"/>
      <c r="TEV1268" s="24"/>
      <c r="TEW1268" s="24"/>
      <c r="TEX1268" s="24"/>
      <c r="TEY1268" s="24"/>
      <c r="TEZ1268" s="24"/>
      <c r="TFA1268" s="24"/>
      <c r="TFB1268" s="24"/>
      <c r="TFC1268" s="24"/>
      <c r="TFD1268" s="24"/>
      <c r="TFE1268" s="24"/>
      <c r="TFF1268" s="24"/>
      <c r="TFG1268" s="24"/>
      <c r="TFH1268" s="24"/>
      <c r="TFI1268" s="24"/>
      <c r="TFJ1268" s="24"/>
      <c r="TFK1268" s="24"/>
      <c r="TFL1268" s="24"/>
      <c r="TFM1268" s="24"/>
      <c r="TFN1268" s="24"/>
      <c r="TFO1268" s="24"/>
      <c r="TFP1268" s="24"/>
      <c r="TFQ1268" s="24"/>
      <c r="TFR1268" s="24"/>
      <c r="TFS1268" s="24"/>
      <c r="TFT1268" s="24"/>
      <c r="TFU1268" s="24"/>
      <c r="TFV1268" s="24"/>
      <c r="TFW1268" s="24"/>
      <c r="TFX1268" s="24"/>
      <c r="TFY1268" s="24"/>
      <c r="TFZ1268" s="24"/>
      <c r="TGA1268" s="24"/>
      <c r="TGB1268" s="24"/>
      <c r="TGC1268" s="24"/>
      <c r="TGD1268" s="24"/>
      <c r="TGE1268" s="24"/>
      <c r="TGF1268" s="24"/>
      <c r="TGG1268" s="24"/>
      <c r="TGH1268" s="24"/>
      <c r="TGI1268" s="24"/>
      <c r="TGJ1268" s="24"/>
      <c r="TGK1268" s="24"/>
      <c r="TGL1268" s="24"/>
      <c r="TGM1268" s="24"/>
      <c r="TGN1268" s="24"/>
      <c r="TGO1268" s="24"/>
      <c r="TGP1268" s="24"/>
      <c r="TGQ1268" s="24"/>
      <c r="TGR1268" s="24"/>
      <c r="TGS1268" s="24"/>
      <c r="TGT1268" s="24"/>
      <c r="TGU1268" s="24"/>
      <c r="TGV1268" s="24"/>
      <c r="TGW1268" s="24"/>
      <c r="TGX1268" s="24"/>
      <c r="TGY1268" s="24"/>
      <c r="TGZ1268" s="24"/>
      <c r="THA1268" s="24"/>
      <c r="THB1268" s="24"/>
      <c r="THC1268" s="24"/>
      <c r="THD1268" s="24"/>
      <c r="THE1268" s="24"/>
      <c r="THF1268" s="24"/>
      <c r="THG1268" s="24"/>
      <c r="THH1268" s="24"/>
      <c r="THI1268" s="24"/>
      <c r="THJ1268" s="24"/>
      <c r="THK1268" s="24"/>
      <c r="THL1268" s="24"/>
      <c r="THM1268" s="24"/>
      <c r="THN1268" s="24"/>
      <c r="THO1268" s="24"/>
      <c r="THP1268" s="24"/>
      <c r="THQ1268" s="24"/>
      <c r="THR1268" s="24"/>
      <c r="THS1268" s="24"/>
      <c r="THT1268" s="24"/>
      <c r="THU1268" s="24"/>
      <c r="THV1268" s="24"/>
      <c r="THW1268" s="24"/>
      <c r="THX1268" s="24"/>
      <c r="THY1268" s="24"/>
      <c r="THZ1268" s="24"/>
      <c r="TIA1268" s="24"/>
      <c r="TIB1268" s="24"/>
      <c r="TIC1268" s="24"/>
      <c r="TID1268" s="24"/>
      <c r="TIE1268" s="24"/>
      <c r="TIF1268" s="24"/>
      <c r="TIG1268" s="24"/>
      <c r="TIH1268" s="24"/>
      <c r="TII1268" s="24"/>
      <c r="TIJ1268" s="24"/>
      <c r="TIK1268" s="24"/>
      <c r="TIL1268" s="24"/>
      <c r="TIM1268" s="24"/>
      <c r="TIN1268" s="24"/>
      <c r="TIO1268" s="24"/>
      <c r="TIP1268" s="24"/>
      <c r="TIQ1268" s="24"/>
      <c r="TIR1268" s="24"/>
      <c r="TIS1268" s="24"/>
      <c r="TIT1268" s="24"/>
      <c r="TIU1268" s="24"/>
      <c r="TIV1268" s="24"/>
      <c r="TIW1268" s="24"/>
      <c r="TIX1268" s="24"/>
      <c r="TIY1268" s="24"/>
      <c r="TIZ1268" s="24"/>
      <c r="TJA1268" s="24"/>
      <c r="TJB1268" s="24"/>
      <c r="TJC1268" s="24"/>
      <c r="TJD1268" s="24"/>
      <c r="TJE1268" s="24"/>
      <c r="TJF1268" s="24"/>
      <c r="TJG1268" s="24"/>
      <c r="TJH1268" s="24"/>
      <c r="TJI1268" s="24"/>
      <c r="TJJ1268" s="24"/>
      <c r="TJK1268" s="24"/>
      <c r="TJL1268" s="24"/>
      <c r="TJM1268" s="24"/>
      <c r="TJN1268" s="24"/>
      <c r="TJO1268" s="24"/>
      <c r="TJP1268" s="24"/>
      <c r="TJQ1268" s="24"/>
      <c r="TJR1268" s="24"/>
      <c r="TJS1268" s="24"/>
      <c r="TJT1268" s="24"/>
      <c r="TJU1268" s="24"/>
      <c r="TJV1268" s="24"/>
      <c r="TJW1268" s="24"/>
      <c r="TJX1268" s="24"/>
      <c r="TJY1268" s="24"/>
      <c r="TJZ1268" s="24"/>
      <c r="TKA1268" s="24"/>
      <c r="TKB1268" s="24"/>
      <c r="TKC1268" s="24"/>
      <c r="TKD1268" s="24"/>
      <c r="TKE1268" s="24"/>
      <c r="TKF1268" s="24"/>
      <c r="TKG1268" s="24"/>
      <c r="TKH1268" s="24"/>
      <c r="TKI1268" s="24"/>
      <c r="TKJ1268" s="24"/>
      <c r="TKK1268" s="24"/>
      <c r="TKL1268" s="24"/>
      <c r="TKM1268" s="24"/>
      <c r="TKN1268" s="24"/>
      <c r="TKO1268" s="24"/>
      <c r="TKP1268" s="24"/>
      <c r="TKQ1268" s="24"/>
      <c r="TKR1268" s="24"/>
      <c r="TKS1268" s="24"/>
      <c r="TKT1268" s="24"/>
      <c r="TKU1268" s="24"/>
      <c r="TKV1268" s="24"/>
      <c r="TKW1268" s="24"/>
      <c r="TKX1268" s="24"/>
      <c r="TKY1268" s="24"/>
      <c r="TKZ1268" s="24"/>
      <c r="TLA1268" s="24"/>
      <c r="TLB1268" s="24"/>
      <c r="TLC1268" s="24"/>
      <c r="TLD1268" s="24"/>
      <c r="TLE1268" s="24"/>
      <c r="TLF1268" s="24"/>
      <c r="TLG1268" s="24"/>
      <c r="TLH1268" s="24"/>
      <c r="TLI1268" s="24"/>
      <c r="TLJ1268" s="24"/>
      <c r="TLK1268" s="24"/>
      <c r="TLL1268" s="24"/>
      <c r="TLM1268" s="24"/>
      <c r="TLN1268" s="24"/>
      <c r="TLO1268" s="24"/>
      <c r="TLP1268" s="24"/>
      <c r="TLQ1268" s="24"/>
      <c r="TLR1268" s="24"/>
      <c r="TLS1268" s="24"/>
      <c r="TLT1268" s="24"/>
      <c r="TLU1268" s="24"/>
      <c r="TLV1268" s="24"/>
      <c r="TLW1268" s="24"/>
      <c r="TLX1268" s="24"/>
      <c r="TLY1268" s="24"/>
      <c r="TLZ1268" s="24"/>
      <c r="TMA1268" s="24"/>
      <c r="TMB1268" s="24"/>
      <c r="TMC1268" s="24"/>
      <c r="TMD1268" s="24"/>
      <c r="TME1268" s="24"/>
      <c r="TMF1268" s="24"/>
      <c r="TMG1268" s="24"/>
      <c r="TMH1268" s="24"/>
      <c r="TMI1268" s="24"/>
      <c r="TMJ1268" s="24"/>
      <c r="TMK1268" s="24"/>
      <c r="TML1268" s="24"/>
      <c r="TMM1268" s="24"/>
      <c r="TMN1268" s="24"/>
      <c r="TMO1268" s="24"/>
      <c r="TMP1268" s="24"/>
      <c r="TMQ1268" s="24"/>
      <c r="TMR1268" s="24"/>
      <c r="TMS1268" s="24"/>
      <c r="TMT1268" s="24"/>
      <c r="TMU1268" s="24"/>
      <c r="TMV1268" s="24"/>
      <c r="TMW1268" s="24"/>
      <c r="TMX1268" s="24"/>
      <c r="TMY1268" s="24"/>
      <c r="TMZ1268" s="24"/>
      <c r="TNA1268" s="24"/>
      <c r="TNB1268" s="24"/>
      <c r="TNC1268" s="24"/>
      <c r="TND1268" s="24"/>
      <c r="TNE1268" s="24"/>
      <c r="TNF1268" s="24"/>
      <c r="TNG1268" s="24"/>
      <c r="TNH1268" s="24"/>
      <c r="TNI1268" s="24"/>
      <c r="TNJ1268" s="24"/>
      <c r="TNK1268" s="24"/>
      <c r="TNL1268" s="24"/>
      <c r="TNM1268" s="24"/>
      <c r="TNN1268" s="24"/>
      <c r="TNO1268" s="24"/>
      <c r="TNP1268" s="24"/>
      <c r="TNQ1268" s="24"/>
      <c r="TNR1268" s="24"/>
      <c r="TNS1268" s="24"/>
      <c r="TNT1268" s="24"/>
      <c r="TNU1268" s="24"/>
      <c r="TNV1268" s="24"/>
      <c r="TNW1268" s="24"/>
      <c r="TNX1268" s="24"/>
      <c r="TNY1268" s="24"/>
      <c r="TNZ1268" s="24"/>
      <c r="TOA1268" s="24"/>
      <c r="TOB1268" s="24"/>
      <c r="TOC1268" s="24"/>
      <c r="TOD1268" s="24"/>
      <c r="TOE1268" s="24"/>
      <c r="TOF1268" s="24"/>
      <c r="TOG1268" s="24"/>
      <c r="TOH1268" s="24"/>
      <c r="TOI1268" s="24"/>
      <c r="TOJ1268" s="24"/>
      <c r="TOK1268" s="24"/>
      <c r="TOL1268" s="24"/>
      <c r="TOM1268" s="24"/>
      <c r="TON1268" s="24"/>
      <c r="TOO1268" s="24"/>
      <c r="TOP1268" s="24"/>
      <c r="TOQ1268" s="24"/>
      <c r="TOR1268" s="24"/>
      <c r="TOS1268" s="24"/>
      <c r="TOT1268" s="24"/>
      <c r="TOU1268" s="24"/>
      <c r="TOV1268" s="24"/>
      <c r="TOW1268" s="24"/>
      <c r="TOX1268" s="24"/>
      <c r="TOY1268" s="24"/>
      <c r="TOZ1268" s="24"/>
      <c r="TPA1268" s="24"/>
      <c r="TPB1268" s="24"/>
      <c r="TPC1268" s="24"/>
      <c r="TPD1268" s="24"/>
      <c r="TPE1268" s="24"/>
      <c r="TPF1268" s="24"/>
      <c r="TPG1268" s="24"/>
      <c r="TPH1268" s="24"/>
      <c r="TPI1268" s="24"/>
      <c r="TPJ1268" s="24"/>
      <c r="TPK1268" s="24"/>
      <c r="TPL1268" s="24"/>
      <c r="TPM1268" s="24"/>
      <c r="TPN1268" s="24"/>
      <c r="TPO1268" s="24"/>
      <c r="TPP1268" s="24"/>
      <c r="TPQ1268" s="24"/>
      <c r="TPR1268" s="24"/>
      <c r="TPS1268" s="24"/>
      <c r="TPT1268" s="24"/>
      <c r="TPU1268" s="24"/>
      <c r="TPV1268" s="24"/>
      <c r="TPW1268" s="24"/>
      <c r="TPX1268" s="24"/>
      <c r="TPY1268" s="24"/>
      <c r="TPZ1268" s="24"/>
      <c r="TQA1268" s="24"/>
      <c r="TQB1268" s="24"/>
      <c r="TQC1268" s="24"/>
      <c r="TQD1268" s="24"/>
      <c r="TQE1268" s="24"/>
      <c r="TQF1268" s="24"/>
      <c r="TQG1268" s="24"/>
      <c r="TQH1268" s="24"/>
      <c r="TQI1268" s="24"/>
      <c r="TQJ1268" s="24"/>
      <c r="TQK1268" s="24"/>
      <c r="TQL1268" s="24"/>
      <c r="TQM1268" s="24"/>
      <c r="TQN1268" s="24"/>
      <c r="TQO1268" s="24"/>
      <c r="TQP1268" s="24"/>
      <c r="TQQ1268" s="24"/>
      <c r="TQR1268" s="24"/>
      <c r="TQS1268" s="24"/>
      <c r="TQT1268" s="24"/>
      <c r="TQU1268" s="24"/>
      <c r="TQV1268" s="24"/>
      <c r="TQW1268" s="24"/>
      <c r="TQX1268" s="24"/>
      <c r="TQY1268" s="24"/>
      <c r="TQZ1268" s="24"/>
      <c r="TRA1268" s="24"/>
      <c r="TRB1268" s="24"/>
      <c r="TRC1268" s="24"/>
      <c r="TRD1268" s="24"/>
      <c r="TRE1268" s="24"/>
      <c r="TRF1268" s="24"/>
      <c r="TRG1268" s="24"/>
      <c r="TRH1268" s="24"/>
      <c r="TRI1268" s="24"/>
      <c r="TRJ1268" s="24"/>
      <c r="TRK1268" s="24"/>
      <c r="TRL1268" s="24"/>
      <c r="TRM1268" s="24"/>
      <c r="TRN1268" s="24"/>
      <c r="TRO1268" s="24"/>
      <c r="TRP1268" s="24"/>
      <c r="TRQ1268" s="24"/>
      <c r="TRR1268" s="24"/>
      <c r="TRS1268" s="24"/>
      <c r="TRT1268" s="24"/>
      <c r="TRU1268" s="24"/>
      <c r="TRV1268" s="24"/>
      <c r="TRW1268" s="24"/>
      <c r="TRX1268" s="24"/>
      <c r="TRY1268" s="24"/>
      <c r="TRZ1268" s="24"/>
      <c r="TSA1268" s="24"/>
      <c r="TSB1268" s="24"/>
      <c r="TSC1268" s="24"/>
      <c r="TSD1268" s="24"/>
      <c r="TSE1268" s="24"/>
      <c r="TSF1268" s="24"/>
      <c r="TSG1268" s="24"/>
      <c r="TSH1268" s="24"/>
      <c r="TSI1268" s="24"/>
      <c r="TSJ1268" s="24"/>
      <c r="TSK1268" s="24"/>
      <c r="TSL1268" s="24"/>
      <c r="TSM1268" s="24"/>
      <c r="TSN1268" s="24"/>
      <c r="TSO1268" s="24"/>
      <c r="TSP1268" s="24"/>
      <c r="TSQ1268" s="24"/>
      <c r="TSR1268" s="24"/>
      <c r="TSS1268" s="24"/>
      <c r="TST1268" s="24"/>
      <c r="TSU1268" s="24"/>
      <c r="TSV1268" s="24"/>
      <c r="TSW1268" s="24"/>
      <c r="TSX1268" s="24"/>
      <c r="TSY1268" s="24"/>
      <c r="TSZ1268" s="24"/>
      <c r="TTA1268" s="24"/>
      <c r="TTB1268" s="24"/>
      <c r="TTC1268" s="24"/>
      <c r="TTD1268" s="24"/>
      <c r="TTE1268" s="24"/>
      <c r="TTF1268" s="24"/>
      <c r="TTG1268" s="24"/>
      <c r="TTH1268" s="24"/>
      <c r="TTI1268" s="24"/>
      <c r="TTJ1268" s="24"/>
      <c r="TTK1268" s="24"/>
      <c r="TTL1268" s="24"/>
      <c r="TTM1268" s="24"/>
      <c r="TTN1268" s="24"/>
      <c r="TTO1268" s="24"/>
      <c r="TTP1268" s="24"/>
      <c r="TTQ1268" s="24"/>
      <c r="TTR1268" s="24"/>
      <c r="TTS1268" s="24"/>
      <c r="TTT1268" s="24"/>
      <c r="TTU1268" s="24"/>
      <c r="TTV1268" s="24"/>
      <c r="TTW1268" s="24"/>
      <c r="TTX1268" s="24"/>
      <c r="TTY1268" s="24"/>
      <c r="TTZ1268" s="24"/>
      <c r="TUA1268" s="24"/>
      <c r="TUB1268" s="24"/>
      <c r="TUC1268" s="24"/>
      <c r="TUD1268" s="24"/>
      <c r="TUE1268" s="24"/>
      <c r="TUF1268" s="24"/>
      <c r="TUG1268" s="24"/>
      <c r="TUH1268" s="24"/>
      <c r="TUI1268" s="24"/>
      <c r="TUJ1268" s="24"/>
      <c r="TUK1268" s="24"/>
      <c r="TUL1268" s="24"/>
      <c r="TUM1268" s="24"/>
      <c r="TUN1268" s="24"/>
      <c r="TUO1268" s="24"/>
      <c r="TUP1268" s="24"/>
      <c r="TUQ1268" s="24"/>
      <c r="TUR1268" s="24"/>
      <c r="TUS1268" s="24"/>
      <c r="TUT1268" s="24"/>
      <c r="TUU1268" s="24"/>
      <c r="TUV1268" s="24"/>
      <c r="TUW1268" s="24"/>
      <c r="TUX1268" s="24"/>
      <c r="TUY1268" s="24"/>
      <c r="TUZ1268" s="24"/>
      <c r="TVA1268" s="24"/>
      <c r="TVB1268" s="24"/>
      <c r="TVC1268" s="24"/>
      <c r="TVD1268" s="24"/>
      <c r="TVE1268" s="24"/>
      <c r="TVF1268" s="24"/>
      <c r="TVG1268" s="24"/>
      <c r="TVH1268" s="24"/>
      <c r="TVI1268" s="24"/>
      <c r="TVJ1268" s="24"/>
      <c r="TVK1268" s="24"/>
      <c r="TVL1268" s="24"/>
      <c r="TVM1268" s="24"/>
      <c r="TVN1268" s="24"/>
      <c r="TVO1268" s="24"/>
      <c r="TVP1268" s="24"/>
      <c r="TVQ1268" s="24"/>
      <c r="TVR1268" s="24"/>
      <c r="TVS1268" s="24"/>
      <c r="TVT1268" s="24"/>
      <c r="TVU1268" s="24"/>
      <c r="TVV1268" s="24"/>
      <c r="TVW1268" s="24"/>
      <c r="TVX1268" s="24"/>
      <c r="TVY1268" s="24"/>
      <c r="TVZ1268" s="24"/>
      <c r="TWA1268" s="24"/>
      <c r="TWB1268" s="24"/>
      <c r="TWC1268" s="24"/>
      <c r="TWD1268" s="24"/>
      <c r="TWE1268" s="24"/>
      <c r="TWF1268" s="24"/>
      <c r="TWG1268" s="24"/>
      <c r="TWH1268" s="24"/>
      <c r="TWI1268" s="24"/>
      <c r="TWJ1268" s="24"/>
      <c r="TWK1268" s="24"/>
      <c r="TWL1268" s="24"/>
      <c r="TWM1268" s="24"/>
      <c r="TWN1268" s="24"/>
      <c r="TWO1268" s="24"/>
      <c r="TWP1268" s="24"/>
      <c r="TWQ1268" s="24"/>
      <c r="TWR1268" s="24"/>
      <c r="TWS1268" s="24"/>
      <c r="TWT1268" s="24"/>
      <c r="TWU1268" s="24"/>
      <c r="TWV1268" s="24"/>
      <c r="TWW1268" s="24"/>
      <c r="TWX1268" s="24"/>
      <c r="TWY1268" s="24"/>
      <c r="TWZ1268" s="24"/>
      <c r="TXA1268" s="24"/>
      <c r="TXB1268" s="24"/>
      <c r="TXC1268" s="24"/>
      <c r="TXD1268" s="24"/>
      <c r="TXE1268" s="24"/>
      <c r="TXF1268" s="24"/>
      <c r="TXG1268" s="24"/>
      <c r="TXH1268" s="24"/>
      <c r="TXI1268" s="24"/>
      <c r="TXJ1268" s="24"/>
      <c r="TXK1268" s="24"/>
      <c r="TXL1268" s="24"/>
      <c r="TXM1268" s="24"/>
      <c r="TXN1268" s="24"/>
      <c r="TXO1268" s="24"/>
      <c r="TXP1268" s="24"/>
      <c r="TXQ1268" s="24"/>
      <c r="TXR1268" s="24"/>
      <c r="TXS1268" s="24"/>
      <c r="TXT1268" s="24"/>
      <c r="TXU1268" s="24"/>
      <c r="TXV1268" s="24"/>
      <c r="TXW1268" s="24"/>
      <c r="TXX1268" s="24"/>
      <c r="TXY1268" s="24"/>
      <c r="TXZ1268" s="24"/>
      <c r="TYA1268" s="24"/>
      <c r="TYB1268" s="24"/>
      <c r="TYC1268" s="24"/>
      <c r="TYD1268" s="24"/>
      <c r="TYE1268" s="24"/>
      <c r="TYF1268" s="24"/>
      <c r="TYG1268" s="24"/>
      <c r="TYH1268" s="24"/>
      <c r="TYI1268" s="24"/>
      <c r="TYJ1268" s="24"/>
      <c r="TYK1268" s="24"/>
      <c r="TYL1268" s="24"/>
      <c r="TYM1268" s="24"/>
      <c r="TYN1268" s="24"/>
      <c r="TYO1268" s="24"/>
      <c r="TYP1268" s="24"/>
      <c r="TYQ1268" s="24"/>
      <c r="TYR1268" s="24"/>
      <c r="TYS1268" s="24"/>
      <c r="TYT1268" s="24"/>
      <c r="TYU1268" s="24"/>
      <c r="TYV1268" s="24"/>
      <c r="TYW1268" s="24"/>
      <c r="TYX1268" s="24"/>
      <c r="TYY1268" s="24"/>
      <c r="TYZ1268" s="24"/>
      <c r="TZA1268" s="24"/>
      <c r="TZB1268" s="24"/>
      <c r="TZC1268" s="24"/>
      <c r="TZD1268" s="24"/>
      <c r="TZE1268" s="24"/>
      <c r="TZF1268" s="24"/>
      <c r="TZG1268" s="24"/>
      <c r="TZH1268" s="24"/>
      <c r="TZI1268" s="24"/>
      <c r="TZJ1268" s="24"/>
      <c r="TZK1268" s="24"/>
      <c r="TZL1268" s="24"/>
      <c r="TZM1268" s="24"/>
      <c r="TZN1268" s="24"/>
      <c r="TZO1268" s="24"/>
      <c r="TZP1268" s="24"/>
      <c r="TZQ1268" s="24"/>
      <c r="TZR1268" s="24"/>
      <c r="TZS1268" s="24"/>
      <c r="TZT1268" s="24"/>
      <c r="TZU1268" s="24"/>
      <c r="TZV1268" s="24"/>
      <c r="TZW1268" s="24"/>
      <c r="TZX1268" s="24"/>
      <c r="TZY1268" s="24"/>
      <c r="TZZ1268" s="24"/>
      <c r="UAA1268" s="24"/>
      <c r="UAB1268" s="24"/>
      <c r="UAC1268" s="24"/>
      <c r="UAD1268" s="24"/>
      <c r="UAE1268" s="24"/>
      <c r="UAF1268" s="24"/>
      <c r="UAG1268" s="24"/>
      <c r="UAH1268" s="24"/>
      <c r="UAI1268" s="24"/>
      <c r="UAJ1268" s="24"/>
      <c r="UAK1268" s="24"/>
      <c r="UAL1268" s="24"/>
      <c r="UAM1268" s="24"/>
      <c r="UAN1268" s="24"/>
      <c r="UAO1268" s="24"/>
      <c r="UAP1268" s="24"/>
      <c r="UAQ1268" s="24"/>
      <c r="UAR1268" s="24"/>
      <c r="UAS1268" s="24"/>
      <c r="UAT1268" s="24"/>
      <c r="UAU1268" s="24"/>
      <c r="UAV1268" s="24"/>
      <c r="UAW1268" s="24"/>
      <c r="UAX1268" s="24"/>
      <c r="UAY1268" s="24"/>
      <c r="UAZ1268" s="24"/>
      <c r="UBA1268" s="24"/>
      <c r="UBB1268" s="24"/>
      <c r="UBC1268" s="24"/>
      <c r="UBD1268" s="24"/>
      <c r="UBE1268" s="24"/>
      <c r="UBF1268" s="24"/>
      <c r="UBG1268" s="24"/>
      <c r="UBH1268" s="24"/>
      <c r="UBI1268" s="24"/>
      <c r="UBJ1268" s="24"/>
      <c r="UBK1268" s="24"/>
      <c r="UBL1268" s="24"/>
      <c r="UBM1268" s="24"/>
      <c r="UBN1268" s="24"/>
      <c r="UBO1268" s="24"/>
      <c r="UBP1268" s="24"/>
      <c r="UBQ1268" s="24"/>
      <c r="UBR1268" s="24"/>
      <c r="UBS1268" s="24"/>
      <c r="UBT1268" s="24"/>
      <c r="UBU1268" s="24"/>
      <c r="UBV1268" s="24"/>
      <c r="UBW1268" s="24"/>
      <c r="UBX1268" s="24"/>
      <c r="UBY1268" s="24"/>
      <c r="UBZ1268" s="24"/>
      <c r="UCA1268" s="24"/>
      <c r="UCB1268" s="24"/>
      <c r="UCC1268" s="24"/>
      <c r="UCD1268" s="24"/>
      <c r="UCE1268" s="24"/>
      <c r="UCF1268" s="24"/>
      <c r="UCG1268" s="24"/>
      <c r="UCH1268" s="24"/>
      <c r="UCI1268" s="24"/>
      <c r="UCJ1268" s="24"/>
      <c r="UCK1268" s="24"/>
      <c r="UCL1268" s="24"/>
      <c r="UCM1268" s="24"/>
      <c r="UCN1268" s="24"/>
      <c r="UCO1268" s="24"/>
      <c r="UCP1268" s="24"/>
      <c r="UCQ1268" s="24"/>
      <c r="UCR1268" s="24"/>
      <c r="UCS1268" s="24"/>
      <c r="UCT1268" s="24"/>
      <c r="UCU1268" s="24"/>
      <c r="UCV1268" s="24"/>
      <c r="UCW1268" s="24"/>
      <c r="UCX1268" s="24"/>
      <c r="UCY1268" s="24"/>
      <c r="UCZ1268" s="24"/>
      <c r="UDA1268" s="24"/>
      <c r="UDB1268" s="24"/>
      <c r="UDC1268" s="24"/>
      <c r="UDD1268" s="24"/>
      <c r="UDE1268" s="24"/>
      <c r="UDF1268" s="24"/>
      <c r="UDG1268" s="24"/>
      <c r="UDH1268" s="24"/>
      <c r="UDI1268" s="24"/>
      <c r="UDJ1268" s="24"/>
      <c r="UDK1268" s="24"/>
      <c r="UDL1268" s="24"/>
      <c r="UDM1268" s="24"/>
      <c r="UDN1268" s="24"/>
      <c r="UDO1268" s="24"/>
      <c r="UDP1268" s="24"/>
      <c r="UDQ1268" s="24"/>
      <c r="UDR1268" s="24"/>
      <c r="UDS1268" s="24"/>
      <c r="UDT1268" s="24"/>
      <c r="UDU1268" s="24"/>
      <c r="UDV1268" s="24"/>
      <c r="UDW1268" s="24"/>
      <c r="UDX1268" s="24"/>
      <c r="UDY1268" s="24"/>
      <c r="UDZ1268" s="24"/>
      <c r="UEA1268" s="24"/>
      <c r="UEB1268" s="24"/>
      <c r="UEC1268" s="24"/>
      <c r="UED1268" s="24"/>
      <c r="UEE1268" s="24"/>
      <c r="UEF1268" s="24"/>
      <c r="UEG1268" s="24"/>
      <c r="UEH1268" s="24"/>
      <c r="UEI1268" s="24"/>
      <c r="UEJ1268" s="24"/>
      <c r="UEK1268" s="24"/>
      <c r="UEL1268" s="24"/>
      <c r="UEM1268" s="24"/>
      <c r="UEN1268" s="24"/>
      <c r="UEO1268" s="24"/>
      <c r="UEP1268" s="24"/>
      <c r="UEQ1268" s="24"/>
      <c r="UER1268" s="24"/>
      <c r="UES1268" s="24"/>
      <c r="UET1268" s="24"/>
      <c r="UEU1268" s="24"/>
      <c r="UEV1268" s="24"/>
      <c r="UEW1268" s="24"/>
      <c r="UEX1268" s="24"/>
      <c r="UEY1268" s="24"/>
      <c r="UEZ1268" s="24"/>
      <c r="UFA1268" s="24"/>
      <c r="UFB1268" s="24"/>
      <c r="UFC1268" s="24"/>
      <c r="UFD1268" s="24"/>
      <c r="UFE1268" s="24"/>
      <c r="UFF1268" s="24"/>
      <c r="UFG1268" s="24"/>
      <c r="UFH1268" s="24"/>
      <c r="UFI1268" s="24"/>
      <c r="UFJ1268" s="24"/>
      <c r="UFK1268" s="24"/>
      <c r="UFL1268" s="24"/>
      <c r="UFM1268" s="24"/>
      <c r="UFN1268" s="24"/>
      <c r="UFO1268" s="24"/>
      <c r="UFP1268" s="24"/>
      <c r="UFQ1268" s="24"/>
      <c r="UFR1268" s="24"/>
      <c r="UFS1268" s="24"/>
      <c r="UFT1268" s="24"/>
      <c r="UFU1268" s="24"/>
      <c r="UFV1268" s="24"/>
      <c r="UFW1268" s="24"/>
      <c r="UFX1268" s="24"/>
      <c r="UFY1268" s="24"/>
      <c r="UFZ1268" s="24"/>
      <c r="UGA1268" s="24"/>
      <c r="UGB1268" s="24"/>
      <c r="UGC1268" s="24"/>
      <c r="UGD1268" s="24"/>
      <c r="UGE1268" s="24"/>
      <c r="UGF1268" s="24"/>
      <c r="UGG1268" s="24"/>
      <c r="UGH1268" s="24"/>
      <c r="UGI1268" s="24"/>
      <c r="UGJ1268" s="24"/>
      <c r="UGK1268" s="24"/>
      <c r="UGL1268" s="24"/>
      <c r="UGM1268" s="24"/>
      <c r="UGN1268" s="24"/>
      <c r="UGO1268" s="24"/>
      <c r="UGP1268" s="24"/>
      <c r="UGQ1268" s="24"/>
      <c r="UGR1268" s="24"/>
      <c r="UGS1268" s="24"/>
      <c r="UGT1268" s="24"/>
      <c r="UGU1268" s="24"/>
      <c r="UGV1268" s="24"/>
      <c r="UGW1268" s="24"/>
      <c r="UGX1268" s="24"/>
      <c r="UGY1268" s="24"/>
      <c r="UGZ1268" s="24"/>
      <c r="UHA1268" s="24"/>
      <c r="UHB1268" s="24"/>
      <c r="UHC1268" s="24"/>
      <c r="UHD1268" s="24"/>
      <c r="UHE1268" s="24"/>
      <c r="UHF1268" s="24"/>
      <c r="UHG1268" s="24"/>
      <c r="UHH1268" s="24"/>
      <c r="UHI1268" s="24"/>
      <c r="UHJ1268" s="24"/>
      <c r="UHK1268" s="24"/>
      <c r="UHL1268" s="24"/>
      <c r="UHM1268" s="24"/>
      <c r="UHN1268" s="24"/>
      <c r="UHO1268" s="24"/>
      <c r="UHP1268" s="24"/>
      <c r="UHQ1268" s="24"/>
      <c r="UHR1268" s="24"/>
      <c r="UHS1268" s="24"/>
      <c r="UHT1268" s="24"/>
      <c r="UHU1268" s="24"/>
      <c r="UHV1268" s="24"/>
      <c r="UHW1268" s="24"/>
      <c r="UHX1268" s="24"/>
      <c r="UHY1268" s="24"/>
      <c r="UHZ1268" s="24"/>
      <c r="UIA1268" s="24"/>
      <c r="UIB1268" s="24"/>
      <c r="UIC1268" s="24"/>
      <c r="UID1268" s="24"/>
      <c r="UIE1268" s="24"/>
      <c r="UIF1268" s="24"/>
      <c r="UIG1268" s="24"/>
      <c r="UIH1268" s="24"/>
      <c r="UII1268" s="24"/>
      <c r="UIJ1268" s="24"/>
      <c r="UIK1268" s="24"/>
      <c r="UIL1268" s="24"/>
      <c r="UIM1268" s="24"/>
      <c r="UIN1268" s="24"/>
      <c r="UIO1268" s="24"/>
      <c r="UIP1268" s="24"/>
      <c r="UIQ1268" s="24"/>
      <c r="UIR1268" s="24"/>
      <c r="UIS1268" s="24"/>
      <c r="UIT1268" s="24"/>
      <c r="UIU1268" s="24"/>
      <c r="UIV1268" s="24"/>
      <c r="UIW1268" s="24"/>
      <c r="UIX1268" s="24"/>
      <c r="UIY1268" s="24"/>
      <c r="UIZ1268" s="24"/>
      <c r="UJA1268" s="24"/>
      <c r="UJB1268" s="24"/>
      <c r="UJC1268" s="24"/>
      <c r="UJD1268" s="24"/>
      <c r="UJE1268" s="24"/>
      <c r="UJF1268" s="24"/>
      <c r="UJG1268" s="24"/>
      <c r="UJH1268" s="24"/>
      <c r="UJI1268" s="24"/>
      <c r="UJJ1268" s="24"/>
      <c r="UJK1268" s="24"/>
      <c r="UJL1268" s="24"/>
      <c r="UJM1268" s="24"/>
      <c r="UJN1268" s="24"/>
      <c r="UJO1268" s="24"/>
      <c r="UJP1268" s="24"/>
      <c r="UJQ1268" s="24"/>
      <c r="UJR1268" s="24"/>
      <c r="UJS1268" s="24"/>
      <c r="UJT1268" s="24"/>
      <c r="UJU1268" s="24"/>
      <c r="UJV1268" s="24"/>
      <c r="UJW1268" s="24"/>
      <c r="UJX1268" s="24"/>
      <c r="UJY1268" s="24"/>
      <c r="UJZ1268" s="24"/>
      <c r="UKA1268" s="24"/>
      <c r="UKB1268" s="24"/>
      <c r="UKC1268" s="24"/>
      <c r="UKD1268" s="24"/>
      <c r="UKE1268" s="24"/>
      <c r="UKF1268" s="24"/>
      <c r="UKG1268" s="24"/>
      <c r="UKH1268" s="24"/>
      <c r="UKI1268" s="24"/>
      <c r="UKJ1268" s="24"/>
      <c r="UKK1268" s="24"/>
      <c r="UKL1268" s="24"/>
      <c r="UKM1268" s="24"/>
      <c r="UKN1268" s="24"/>
      <c r="UKO1268" s="24"/>
      <c r="UKP1268" s="24"/>
      <c r="UKQ1268" s="24"/>
      <c r="UKR1268" s="24"/>
      <c r="UKS1268" s="24"/>
      <c r="UKT1268" s="24"/>
      <c r="UKU1268" s="24"/>
      <c r="UKV1268" s="24"/>
      <c r="UKW1268" s="24"/>
      <c r="UKX1268" s="24"/>
      <c r="UKY1268" s="24"/>
      <c r="UKZ1268" s="24"/>
      <c r="ULA1268" s="24"/>
      <c r="ULB1268" s="24"/>
      <c r="ULC1268" s="24"/>
      <c r="ULD1268" s="24"/>
      <c r="ULE1268" s="24"/>
      <c r="ULF1268" s="24"/>
      <c r="ULG1268" s="24"/>
      <c r="ULH1268" s="24"/>
      <c r="ULI1268" s="24"/>
      <c r="ULJ1268" s="24"/>
      <c r="ULK1268" s="24"/>
      <c r="ULL1268" s="24"/>
      <c r="ULM1268" s="24"/>
      <c r="ULN1268" s="24"/>
      <c r="ULO1268" s="24"/>
      <c r="ULP1268" s="24"/>
      <c r="ULQ1268" s="24"/>
      <c r="ULR1268" s="24"/>
      <c r="ULS1268" s="24"/>
      <c r="ULT1268" s="24"/>
      <c r="ULU1268" s="24"/>
      <c r="ULV1268" s="24"/>
      <c r="ULW1268" s="24"/>
      <c r="ULX1268" s="24"/>
      <c r="ULY1268" s="24"/>
      <c r="ULZ1268" s="24"/>
      <c r="UMA1268" s="24"/>
      <c r="UMB1268" s="24"/>
      <c r="UMC1268" s="24"/>
      <c r="UMD1268" s="24"/>
      <c r="UME1268" s="24"/>
      <c r="UMF1268" s="24"/>
      <c r="UMG1268" s="24"/>
      <c r="UMH1268" s="24"/>
      <c r="UMI1268" s="24"/>
      <c r="UMJ1268" s="24"/>
      <c r="UMK1268" s="24"/>
      <c r="UML1268" s="24"/>
      <c r="UMM1268" s="24"/>
      <c r="UMN1268" s="24"/>
      <c r="UMO1268" s="24"/>
      <c r="UMP1268" s="24"/>
      <c r="UMQ1268" s="24"/>
      <c r="UMR1268" s="24"/>
      <c r="UMS1268" s="24"/>
      <c r="UMT1268" s="24"/>
      <c r="UMU1268" s="24"/>
      <c r="UMV1268" s="24"/>
      <c r="UMW1268" s="24"/>
      <c r="UMX1268" s="24"/>
      <c r="UMY1268" s="24"/>
      <c r="UMZ1268" s="24"/>
      <c r="UNA1268" s="24"/>
      <c r="UNB1268" s="24"/>
      <c r="UNC1268" s="24"/>
      <c r="UND1268" s="24"/>
      <c r="UNE1268" s="24"/>
      <c r="UNF1268" s="24"/>
      <c r="UNG1268" s="24"/>
      <c r="UNH1268" s="24"/>
      <c r="UNI1268" s="24"/>
      <c r="UNJ1268" s="24"/>
      <c r="UNK1268" s="24"/>
      <c r="UNL1268" s="24"/>
      <c r="UNM1268" s="24"/>
      <c r="UNN1268" s="24"/>
      <c r="UNO1268" s="24"/>
      <c r="UNP1268" s="24"/>
      <c r="UNQ1268" s="24"/>
      <c r="UNR1268" s="24"/>
      <c r="UNS1268" s="24"/>
      <c r="UNT1268" s="24"/>
      <c r="UNU1268" s="24"/>
      <c r="UNV1268" s="24"/>
      <c r="UNW1268" s="24"/>
      <c r="UNX1268" s="24"/>
      <c r="UNY1268" s="24"/>
      <c r="UNZ1268" s="24"/>
      <c r="UOA1268" s="24"/>
      <c r="UOB1268" s="24"/>
      <c r="UOC1268" s="24"/>
      <c r="UOD1268" s="24"/>
      <c r="UOE1268" s="24"/>
      <c r="UOF1268" s="24"/>
      <c r="UOG1268" s="24"/>
      <c r="UOH1268" s="24"/>
      <c r="UOI1268" s="24"/>
      <c r="UOJ1268" s="24"/>
      <c r="UOK1268" s="24"/>
      <c r="UOL1268" s="24"/>
      <c r="UOM1268" s="24"/>
      <c r="UON1268" s="24"/>
      <c r="UOO1268" s="24"/>
      <c r="UOP1268" s="24"/>
      <c r="UOQ1268" s="24"/>
      <c r="UOR1268" s="24"/>
      <c r="UOS1268" s="24"/>
      <c r="UOT1268" s="24"/>
      <c r="UOU1268" s="24"/>
      <c r="UOV1268" s="24"/>
      <c r="UOW1268" s="24"/>
      <c r="UOX1268" s="24"/>
      <c r="UOY1268" s="24"/>
      <c r="UOZ1268" s="24"/>
      <c r="UPA1268" s="24"/>
      <c r="UPB1268" s="24"/>
      <c r="UPC1268" s="24"/>
      <c r="UPD1268" s="24"/>
      <c r="UPE1268" s="24"/>
      <c r="UPF1268" s="24"/>
      <c r="UPG1268" s="24"/>
      <c r="UPH1268" s="24"/>
      <c r="UPI1268" s="24"/>
      <c r="UPJ1268" s="24"/>
      <c r="UPK1268" s="24"/>
      <c r="UPL1268" s="24"/>
      <c r="UPM1268" s="24"/>
      <c r="UPN1268" s="24"/>
      <c r="UPO1268" s="24"/>
      <c r="UPP1268" s="24"/>
      <c r="UPQ1268" s="24"/>
      <c r="UPR1268" s="24"/>
      <c r="UPS1268" s="24"/>
      <c r="UPT1268" s="24"/>
      <c r="UPU1268" s="24"/>
      <c r="UPV1268" s="24"/>
      <c r="UPW1268" s="24"/>
      <c r="UPX1268" s="24"/>
      <c r="UPY1268" s="24"/>
      <c r="UPZ1268" s="24"/>
      <c r="UQA1268" s="24"/>
      <c r="UQB1268" s="24"/>
      <c r="UQC1268" s="24"/>
      <c r="UQD1268" s="24"/>
      <c r="UQE1268" s="24"/>
      <c r="UQF1268" s="24"/>
      <c r="UQG1268" s="24"/>
      <c r="UQH1268" s="24"/>
      <c r="UQI1268" s="24"/>
      <c r="UQJ1268" s="24"/>
      <c r="UQK1268" s="24"/>
      <c r="UQL1268" s="24"/>
      <c r="UQM1268" s="24"/>
      <c r="UQN1268" s="24"/>
      <c r="UQO1268" s="24"/>
      <c r="UQP1268" s="24"/>
      <c r="UQQ1268" s="24"/>
      <c r="UQR1268" s="24"/>
      <c r="UQS1268" s="24"/>
      <c r="UQT1268" s="24"/>
      <c r="UQU1268" s="24"/>
      <c r="UQV1268" s="24"/>
      <c r="UQW1268" s="24"/>
      <c r="UQX1268" s="24"/>
      <c r="UQY1268" s="24"/>
      <c r="UQZ1268" s="24"/>
      <c r="URA1268" s="24"/>
      <c r="URB1268" s="24"/>
      <c r="URC1268" s="24"/>
      <c r="URD1268" s="24"/>
      <c r="URE1268" s="24"/>
      <c r="URF1268" s="24"/>
      <c r="URG1268" s="24"/>
      <c r="URH1268" s="24"/>
      <c r="URI1268" s="24"/>
      <c r="URJ1268" s="24"/>
      <c r="URK1268" s="24"/>
      <c r="URL1268" s="24"/>
      <c r="URM1268" s="24"/>
      <c r="URN1268" s="24"/>
      <c r="URO1268" s="24"/>
      <c r="URP1268" s="24"/>
      <c r="URQ1268" s="24"/>
      <c r="URR1268" s="24"/>
      <c r="URS1268" s="24"/>
      <c r="URT1268" s="24"/>
      <c r="URU1268" s="24"/>
      <c r="URV1268" s="24"/>
      <c r="URW1268" s="24"/>
      <c r="URX1268" s="24"/>
      <c r="URY1268" s="24"/>
      <c r="URZ1268" s="24"/>
      <c r="USA1268" s="24"/>
      <c r="USB1268" s="24"/>
      <c r="USC1268" s="24"/>
      <c r="USD1268" s="24"/>
      <c r="USE1268" s="24"/>
      <c r="USF1268" s="24"/>
      <c r="USG1268" s="24"/>
      <c r="USH1268" s="24"/>
      <c r="USI1268" s="24"/>
      <c r="USJ1268" s="24"/>
      <c r="USK1268" s="24"/>
      <c r="USL1268" s="24"/>
      <c r="USM1268" s="24"/>
      <c r="USN1268" s="24"/>
      <c r="USO1268" s="24"/>
      <c r="USP1268" s="24"/>
      <c r="USQ1268" s="24"/>
      <c r="USR1268" s="24"/>
      <c r="USS1268" s="24"/>
      <c r="UST1268" s="24"/>
      <c r="USU1268" s="24"/>
      <c r="USV1268" s="24"/>
      <c r="USW1268" s="24"/>
      <c r="USX1268" s="24"/>
      <c r="USY1268" s="24"/>
      <c r="USZ1268" s="24"/>
      <c r="UTA1268" s="24"/>
      <c r="UTB1268" s="24"/>
      <c r="UTC1268" s="24"/>
      <c r="UTD1268" s="24"/>
      <c r="UTE1268" s="24"/>
      <c r="UTF1268" s="24"/>
      <c r="UTG1268" s="24"/>
      <c r="UTH1268" s="24"/>
      <c r="UTI1268" s="24"/>
      <c r="UTJ1268" s="24"/>
      <c r="UTK1268" s="24"/>
      <c r="UTL1268" s="24"/>
      <c r="UTM1268" s="24"/>
      <c r="UTN1268" s="24"/>
      <c r="UTO1268" s="24"/>
      <c r="UTP1268" s="24"/>
      <c r="UTQ1268" s="24"/>
      <c r="UTR1268" s="24"/>
      <c r="UTS1268" s="24"/>
      <c r="UTT1268" s="24"/>
      <c r="UTU1268" s="24"/>
      <c r="UTV1268" s="24"/>
      <c r="UTW1268" s="24"/>
      <c r="UTX1268" s="24"/>
      <c r="UTY1268" s="24"/>
      <c r="UTZ1268" s="24"/>
      <c r="UUA1268" s="24"/>
      <c r="UUB1268" s="24"/>
      <c r="UUC1268" s="24"/>
      <c r="UUD1268" s="24"/>
      <c r="UUE1268" s="24"/>
      <c r="UUF1268" s="24"/>
      <c r="UUG1268" s="24"/>
      <c r="UUH1268" s="24"/>
      <c r="UUI1268" s="24"/>
      <c r="UUJ1268" s="24"/>
      <c r="UUK1268" s="24"/>
      <c r="UUL1268" s="24"/>
      <c r="UUM1268" s="24"/>
      <c r="UUN1268" s="24"/>
      <c r="UUO1268" s="24"/>
      <c r="UUP1268" s="24"/>
      <c r="UUQ1268" s="24"/>
      <c r="UUR1268" s="24"/>
      <c r="UUS1268" s="24"/>
      <c r="UUT1268" s="24"/>
      <c r="UUU1268" s="24"/>
      <c r="UUV1268" s="24"/>
      <c r="UUW1268" s="24"/>
      <c r="UUX1268" s="24"/>
      <c r="UUY1268" s="24"/>
      <c r="UUZ1268" s="24"/>
      <c r="UVA1268" s="24"/>
      <c r="UVB1268" s="24"/>
      <c r="UVC1268" s="24"/>
      <c r="UVD1268" s="24"/>
      <c r="UVE1268" s="24"/>
      <c r="UVF1268" s="24"/>
      <c r="UVG1268" s="24"/>
      <c r="UVH1268" s="24"/>
      <c r="UVI1268" s="24"/>
      <c r="UVJ1268" s="24"/>
      <c r="UVK1268" s="24"/>
      <c r="UVL1268" s="24"/>
      <c r="UVM1268" s="24"/>
      <c r="UVN1268" s="24"/>
      <c r="UVO1268" s="24"/>
      <c r="UVP1268" s="24"/>
      <c r="UVQ1268" s="24"/>
      <c r="UVR1268" s="24"/>
      <c r="UVS1268" s="24"/>
      <c r="UVT1268" s="24"/>
      <c r="UVU1268" s="24"/>
      <c r="UVV1268" s="24"/>
      <c r="UVW1268" s="24"/>
      <c r="UVX1268" s="24"/>
      <c r="UVY1268" s="24"/>
      <c r="UVZ1268" s="24"/>
      <c r="UWA1268" s="24"/>
      <c r="UWB1268" s="24"/>
      <c r="UWC1268" s="24"/>
      <c r="UWD1268" s="24"/>
      <c r="UWE1268" s="24"/>
      <c r="UWF1268" s="24"/>
      <c r="UWG1268" s="24"/>
      <c r="UWH1268" s="24"/>
      <c r="UWI1268" s="24"/>
      <c r="UWJ1268" s="24"/>
      <c r="UWK1268" s="24"/>
      <c r="UWL1268" s="24"/>
      <c r="UWM1268" s="24"/>
      <c r="UWN1268" s="24"/>
      <c r="UWO1268" s="24"/>
      <c r="UWP1268" s="24"/>
      <c r="UWQ1268" s="24"/>
      <c r="UWR1268" s="24"/>
      <c r="UWS1268" s="24"/>
      <c r="UWT1268" s="24"/>
      <c r="UWU1268" s="24"/>
      <c r="UWV1268" s="24"/>
      <c r="UWW1268" s="24"/>
      <c r="UWX1268" s="24"/>
      <c r="UWY1268" s="24"/>
      <c r="UWZ1268" s="24"/>
      <c r="UXA1268" s="24"/>
      <c r="UXB1268" s="24"/>
      <c r="UXC1268" s="24"/>
      <c r="UXD1268" s="24"/>
      <c r="UXE1268" s="24"/>
      <c r="UXF1268" s="24"/>
      <c r="UXG1268" s="24"/>
      <c r="UXH1268" s="24"/>
      <c r="UXI1268" s="24"/>
      <c r="UXJ1268" s="24"/>
      <c r="UXK1268" s="24"/>
      <c r="UXL1268" s="24"/>
      <c r="UXM1268" s="24"/>
      <c r="UXN1268" s="24"/>
      <c r="UXO1268" s="24"/>
      <c r="UXP1268" s="24"/>
      <c r="UXQ1268" s="24"/>
      <c r="UXR1268" s="24"/>
      <c r="UXS1268" s="24"/>
      <c r="UXT1268" s="24"/>
      <c r="UXU1268" s="24"/>
      <c r="UXV1268" s="24"/>
      <c r="UXW1268" s="24"/>
      <c r="UXX1268" s="24"/>
      <c r="UXY1268" s="24"/>
      <c r="UXZ1268" s="24"/>
      <c r="UYA1268" s="24"/>
      <c r="UYB1268" s="24"/>
      <c r="UYC1268" s="24"/>
      <c r="UYD1268" s="24"/>
      <c r="UYE1268" s="24"/>
      <c r="UYF1268" s="24"/>
      <c r="UYG1268" s="24"/>
      <c r="UYH1268" s="24"/>
      <c r="UYI1268" s="24"/>
      <c r="UYJ1268" s="24"/>
      <c r="UYK1268" s="24"/>
      <c r="UYL1268" s="24"/>
      <c r="UYM1268" s="24"/>
      <c r="UYN1268" s="24"/>
      <c r="UYO1268" s="24"/>
      <c r="UYP1268" s="24"/>
      <c r="UYQ1268" s="24"/>
      <c r="UYR1268" s="24"/>
      <c r="UYS1268" s="24"/>
      <c r="UYT1268" s="24"/>
      <c r="UYU1268" s="24"/>
      <c r="UYV1268" s="24"/>
      <c r="UYW1268" s="24"/>
      <c r="UYX1268" s="24"/>
      <c r="UYY1268" s="24"/>
      <c r="UYZ1268" s="24"/>
      <c r="UZA1268" s="24"/>
      <c r="UZB1268" s="24"/>
      <c r="UZC1268" s="24"/>
      <c r="UZD1268" s="24"/>
      <c r="UZE1268" s="24"/>
      <c r="UZF1268" s="24"/>
      <c r="UZG1268" s="24"/>
      <c r="UZH1268" s="24"/>
      <c r="UZI1268" s="24"/>
      <c r="UZJ1268" s="24"/>
      <c r="UZK1268" s="24"/>
      <c r="UZL1268" s="24"/>
      <c r="UZM1268" s="24"/>
      <c r="UZN1268" s="24"/>
      <c r="UZO1268" s="24"/>
      <c r="UZP1268" s="24"/>
      <c r="UZQ1268" s="24"/>
      <c r="UZR1268" s="24"/>
      <c r="UZS1268" s="24"/>
      <c r="UZT1268" s="24"/>
      <c r="UZU1268" s="24"/>
      <c r="UZV1268" s="24"/>
      <c r="UZW1268" s="24"/>
      <c r="UZX1268" s="24"/>
      <c r="UZY1268" s="24"/>
      <c r="UZZ1268" s="24"/>
      <c r="VAA1268" s="24"/>
      <c r="VAB1268" s="24"/>
      <c r="VAC1268" s="24"/>
      <c r="VAD1268" s="24"/>
      <c r="VAE1268" s="24"/>
      <c r="VAF1268" s="24"/>
      <c r="VAG1268" s="24"/>
      <c r="VAH1268" s="24"/>
      <c r="VAI1268" s="24"/>
      <c r="VAJ1268" s="24"/>
      <c r="VAK1268" s="24"/>
      <c r="VAL1268" s="24"/>
      <c r="VAM1268" s="24"/>
      <c r="VAN1268" s="24"/>
      <c r="VAO1268" s="24"/>
      <c r="VAP1268" s="24"/>
      <c r="VAQ1268" s="24"/>
      <c r="VAR1268" s="24"/>
      <c r="VAS1268" s="24"/>
      <c r="VAT1268" s="24"/>
      <c r="VAU1268" s="24"/>
      <c r="VAV1268" s="24"/>
      <c r="VAW1268" s="24"/>
      <c r="VAX1268" s="24"/>
      <c r="VAY1268" s="24"/>
      <c r="VAZ1268" s="24"/>
      <c r="VBA1268" s="24"/>
      <c r="VBB1268" s="24"/>
      <c r="VBC1268" s="24"/>
      <c r="VBD1268" s="24"/>
      <c r="VBE1268" s="24"/>
      <c r="VBF1268" s="24"/>
      <c r="VBG1268" s="24"/>
      <c r="VBH1268" s="24"/>
      <c r="VBI1268" s="24"/>
      <c r="VBJ1268" s="24"/>
      <c r="VBK1268" s="24"/>
      <c r="VBL1268" s="24"/>
      <c r="VBM1268" s="24"/>
      <c r="VBN1268" s="24"/>
      <c r="VBO1268" s="24"/>
      <c r="VBP1268" s="24"/>
      <c r="VBQ1268" s="24"/>
      <c r="VBR1268" s="24"/>
      <c r="VBS1268" s="24"/>
      <c r="VBT1268" s="24"/>
      <c r="VBU1268" s="24"/>
      <c r="VBV1268" s="24"/>
      <c r="VBW1268" s="24"/>
      <c r="VBX1268" s="24"/>
      <c r="VBY1268" s="24"/>
      <c r="VBZ1268" s="24"/>
      <c r="VCA1268" s="24"/>
      <c r="VCB1268" s="24"/>
      <c r="VCC1268" s="24"/>
      <c r="VCD1268" s="24"/>
      <c r="VCE1268" s="24"/>
      <c r="VCF1268" s="24"/>
      <c r="VCG1268" s="24"/>
      <c r="VCH1268" s="24"/>
      <c r="VCI1268" s="24"/>
      <c r="VCJ1268" s="24"/>
      <c r="VCK1268" s="24"/>
      <c r="VCL1268" s="24"/>
      <c r="VCM1268" s="24"/>
      <c r="VCN1268" s="24"/>
      <c r="VCO1268" s="24"/>
      <c r="VCP1268" s="24"/>
      <c r="VCQ1268" s="24"/>
      <c r="VCR1268" s="24"/>
      <c r="VCS1268" s="24"/>
      <c r="VCT1268" s="24"/>
      <c r="VCU1268" s="24"/>
      <c r="VCV1268" s="24"/>
      <c r="VCW1268" s="24"/>
      <c r="VCX1268" s="24"/>
      <c r="VCY1268" s="24"/>
      <c r="VCZ1268" s="24"/>
      <c r="VDA1268" s="24"/>
      <c r="VDB1268" s="24"/>
      <c r="VDC1268" s="24"/>
      <c r="VDD1268" s="24"/>
      <c r="VDE1268" s="24"/>
      <c r="VDF1268" s="24"/>
      <c r="VDG1268" s="24"/>
      <c r="VDH1268" s="24"/>
      <c r="VDI1268" s="24"/>
      <c r="VDJ1268" s="24"/>
      <c r="VDK1268" s="24"/>
      <c r="VDL1268" s="24"/>
      <c r="VDM1268" s="24"/>
      <c r="VDN1268" s="24"/>
      <c r="VDO1268" s="24"/>
      <c r="VDP1268" s="24"/>
      <c r="VDQ1268" s="24"/>
      <c r="VDR1268" s="24"/>
      <c r="VDS1268" s="24"/>
      <c r="VDT1268" s="24"/>
      <c r="VDU1268" s="24"/>
      <c r="VDV1268" s="24"/>
      <c r="VDW1268" s="24"/>
      <c r="VDX1268" s="24"/>
      <c r="VDY1268" s="24"/>
      <c r="VDZ1268" s="24"/>
      <c r="VEA1268" s="24"/>
      <c r="VEB1268" s="24"/>
      <c r="VEC1268" s="24"/>
      <c r="VED1268" s="24"/>
      <c r="VEE1268" s="24"/>
      <c r="VEF1268" s="24"/>
      <c r="VEG1268" s="24"/>
      <c r="VEH1268" s="24"/>
      <c r="VEI1268" s="24"/>
      <c r="VEJ1268" s="24"/>
      <c r="VEK1268" s="24"/>
      <c r="VEL1268" s="24"/>
      <c r="VEM1268" s="24"/>
      <c r="VEN1268" s="24"/>
      <c r="VEO1268" s="24"/>
      <c r="VEP1268" s="24"/>
      <c r="VEQ1268" s="24"/>
      <c r="VER1268" s="24"/>
      <c r="VES1268" s="24"/>
      <c r="VET1268" s="24"/>
      <c r="VEU1268" s="24"/>
      <c r="VEV1268" s="24"/>
      <c r="VEW1268" s="24"/>
      <c r="VEX1268" s="24"/>
      <c r="VEY1268" s="24"/>
      <c r="VEZ1268" s="24"/>
      <c r="VFA1268" s="24"/>
      <c r="VFB1268" s="24"/>
      <c r="VFC1268" s="24"/>
      <c r="VFD1268" s="24"/>
      <c r="VFE1268" s="24"/>
      <c r="VFF1268" s="24"/>
      <c r="VFG1268" s="24"/>
      <c r="VFH1268" s="24"/>
      <c r="VFI1268" s="24"/>
      <c r="VFJ1268" s="24"/>
      <c r="VFK1268" s="24"/>
      <c r="VFL1268" s="24"/>
      <c r="VFM1268" s="24"/>
      <c r="VFN1268" s="24"/>
      <c r="VFO1268" s="24"/>
      <c r="VFP1268" s="24"/>
      <c r="VFQ1268" s="24"/>
      <c r="VFR1268" s="24"/>
      <c r="VFS1268" s="24"/>
      <c r="VFT1268" s="24"/>
      <c r="VFU1268" s="24"/>
      <c r="VFV1268" s="24"/>
      <c r="VFW1268" s="24"/>
      <c r="VFX1268" s="24"/>
      <c r="VFY1268" s="24"/>
      <c r="VFZ1268" s="24"/>
      <c r="VGA1268" s="24"/>
      <c r="VGB1268" s="24"/>
      <c r="VGC1268" s="24"/>
      <c r="VGD1268" s="24"/>
      <c r="VGE1268" s="24"/>
      <c r="VGF1268" s="24"/>
      <c r="VGG1268" s="24"/>
      <c r="VGH1268" s="24"/>
      <c r="VGI1268" s="24"/>
      <c r="VGJ1268" s="24"/>
      <c r="VGK1268" s="24"/>
      <c r="VGL1268" s="24"/>
      <c r="VGM1268" s="24"/>
      <c r="VGN1268" s="24"/>
      <c r="VGO1268" s="24"/>
      <c r="VGP1268" s="24"/>
      <c r="VGQ1268" s="24"/>
      <c r="VGR1268" s="24"/>
      <c r="VGS1268" s="24"/>
      <c r="VGT1268" s="24"/>
      <c r="VGU1268" s="24"/>
      <c r="VGV1268" s="24"/>
      <c r="VGW1268" s="24"/>
      <c r="VGX1268" s="24"/>
      <c r="VGY1268" s="24"/>
      <c r="VGZ1268" s="24"/>
      <c r="VHA1268" s="24"/>
      <c r="VHB1268" s="24"/>
      <c r="VHC1268" s="24"/>
      <c r="VHD1268" s="24"/>
      <c r="VHE1268" s="24"/>
      <c r="VHF1268" s="24"/>
      <c r="VHG1268" s="24"/>
      <c r="VHH1268" s="24"/>
      <c r="VHI1268" s="24"/>
      <c r="VHJ1268" s="24"/>
      <c r="VHK1268" s="24"/>
      <c r="VHL1268" s="24"/>
      <c r="VHM1268" s="24"/>
      <c r="VHN1268" s="24"/>
      <c r="VHO1268" s="24"/>
      <c r="VHP1268" s="24"/>
      <c r="VHQ1268" s="24"/>
      <c r="VHR1268" s="24"/>
      <c r="VHS1268" s="24"/>
      <c r="VHT1268" s="24"/>
      <c r="VHU1268" s="24"/>
      <c r="VHV1268" s="24"/>
      <c r="VHW1268" s="24"/>
      <c r="VHX1268" s="24"/>
      <c r="VHY1268" s="24"/>
      <c r="VHZ1268" s="24"/>
      <c r="VIA1268" s="24"/>
      <c r="VIB1268" s="24"/>
      <c r="VIC1268" s="24"/>
      <c r="VID1268" s="24"/>
      <c r="VIE1268" s="24"/>
      <c r="VIF1268" s="24"/>
      <c r="VIG1268" s="24"/>
      <c r="VIH1268" s="24"/>
      <c r="VII1268" s="24"/>
      <c r="VIJ1268" s="24"/>
      <c r="VIK1268" s="24"/>
      <c r="VIL1268" s="24"/>
      <c r="VIM1268" s="24"/>
      <c r="VIN1268" s="24"/>
      <c r="VIO1268" s="24"/>
      <c r="VIP1268" s="24"/>
      <c r="VIQ1268" s="24"/>
      <c r="VIR1268" s="24"/>
      <c r="VIS1268" s="24"/>
      <c r="VIT1268" s="24"/>
      <c r="VIU1268" s="24"/>
      <c r="VIV1268" s="24"/>
      <c r="VIW1268" s="24"/>
      <c r="VIX1268" s="24"/>
      <c r="VIY1268" s="24"/>
      <c r="VIZ1268" s="24"/>
      <c r="VJA1268" s="24"/>
      <c r="VJB1268" s="24"/>
      <c r="VJC1268" s="24"/>
      <c r="VJD1268" s="24"/>
      <c r="VJE1268" s="24"/>
      <c r="VJF1268" s="24"/>
      <c r="VJG1268" s="24"/>
      <c r="VJH1268" s="24"/>
      <c r="VJI1268" s="24"/>
      <c r="VJJ1268" s="24"/>
      <c r="VJK1268" s="24"/>
      <c r="VJL1268" s="24"/>
      <c r="VJM1268" s="24"/>
      <c r="VJN1268" s="24"/>
      <c r="VJO1268" s="24"/>
      <c r="VJP1268" s="24"/>
      <c r="VJQ1268" s="24"/>
      <c r="VJR1268" s="24"/>
      <c r="VJS1268" s="24"/>
      <c r="VJT1268" s="24"/>
      <c r="VJU1268" s="24"/>
      <c r="VJV1268" s="24"/>
      <c r="VJW1268" s="24"/>
      <c r="VJX1268" s="24"/>
      <c r="VJY1268" s="24"/>
      <c r="VJZ1268" s="24"/>
      <c r="VKA1268" s="24"/>
      <c r="VKB1268" s="24"/>
      <c r="VKC1268" s="24"/>
      <c r="VKD1268" s="24"/>
      <c r="VKE1268" s="24"/>
      <c r="VKF1268" s="24"/>
      <c r="VKG1268" s="24"/>
      <c r="VKH1268" s="24"/>
      <c r="VKI1268" s="24"/>
      <c r="VKJ1268" s="24"/>
      <c r="VKK1268" s="24"/>
      <c r="VKL1268" s="24"/>
      <c r="VKM1268" s="24"/>
      <c r="VKN1268" s="24"/>
      <c r="VKO1268" s="24"/>
      <c r="VKP1268" s="24"/>
      <c r="VKQ1268" s="24"/>
      <c r="VKR1268" s="24"/>
      <c r="VKS1268" s="24"/>
      <c r="VKT1268" s="24"/>
      <c r="VKU1268" s="24"/>
      <c r="VKV1268" s="24"/>
      <c r="VKW1268" s="24"/>
      <c r="VKX1268" s="24"/>
      <c r="VKY1268" s="24"/>
      <c r="VKZ1268" s="24"/>
      <c r="VLA1268" s="24"/>
      <c r="VLB1268" s="24"/>
      <c r="VLC1268" s="24"/>
      <c r="VLD1268" s="24"/>
      <c r="VLE1268" s="24"/>
      <c r="VLF1268" s="24"/>
      <c r="VLG1268" s="24"/>
      <c r="VLH1268" s="24"/>
      <c r="VLI1268" s="24"/>
      <c r="VLJ1268" s="24"/>
      <c r="VLK1268" s="24"/>
      <c r="VLL1268" s="24"/>
      <c r="VLM1268" s="24"/>
      <c r="VLN1268" s="24"/>
      <c r="VLO1268" s="24"/>
      <c r="VLP1268" s="24"/>
      <c r="VLQ1268" s="24"/>
      <c r="VLR1268" s="24"/>
      <c r="VLS1268" s="24"/>
      <c r="VLT1268" s="24"/>
      <c r="VLU1268" s="24"/>
      <c r="VLV1268" s="24"/>
      <c r="VLW1268" s="24"/>
      <c r="VLX1268" s="24"/>
      <c r="VLY1268" s="24"/>
      <c r="VLZ1268" s="24"/>
      <c r="VMA1268" s="24"/>
      <c r="VMB1268" s="24"/>
      <c r="VMC1268" s="24"/>
      <c r="VMD1268" s="24"/>
      <c r="VME1268" s="24"/>
      <c r="VMF1268" s="24"/>
      <c r="VMG1268" s="24"/>
      <c r="VMH1268" s="24"/>
      <c r="VMI1268" s="24"/>
      <c r="VMJ1268" s="24"/>
      <c r="VMK1268" s="24"/>
      <c r="VML1268" s="24"/>
      <c r="VMM1268" s="24"/>
      <c r="VMN1268" s="24"/>
      <c r="VMO1268" s="24"/>
      <c r="VMP1268" s="24"/>
      <c r="VMQ1268" s="24"/>
      <c r="VMR1268" s="24"/>
      <c r="VMS1268" s="24"/>
      <c r="VMT1268" s="24"/>
      <c r="VMU1268" s="24"/>
      <c r="VMV1268" s="24"/>
      <c r="VMW1268" s="24"/>
      <c r="VMX1268" s="24"/>
      <c r="VMY1268" s="24"/>
      <c r="VMZ1268" s="24"/>
      <c r="VNA1268" s="24"/>
      <c r="VNB1268" s="24"/>
      <c r="VNC1268" s="24"/>
      <c r="VND1268" s="24"/>
      <c r="VNE1268" s="24"/>
      <c r="VNF1268" s="24"/>
      <c r="VNG1268" s="24"/>
      <c r="VNH1268" s="24"/>
      <c r="VNI1268" s="24"/>
      <c r="VNJ1268" s="24"/>
      <c r="VNK1268" s="24"/>
      <c r="VNL1268" s="24"/>
      <c r="VNM1268" s="24"/>
      <c r="VNN1268" s="24"/>
      <c r="VNO1268" s="24"/>
      <c r="VNP1268" s="24"/>
      <c r="VNQ1268" s="24"/>
      <c r="VNR1268" s="24"/>
      <c r="VNS1268" s="24"/>
      <c r="VNT1268" s="24"/>
      <c r="VNU1268" s="24"/>
      <c r="VNV1268" s="24"/>
      <c r="VNW1268" s="24"/>
      <c r="VNX1268" s="24"/>
      <c r="VNY1268" s="24"/>
      <c r="VNZ1268" s="24"/>
      <c r="VOA1268" s="24"/>
      <c r="VOB1268" s="24"/>
      <c r="VOC1268" s="24"/>
      <c r="VOD1268" s="24"/>
      <c r="VOE1268" s="24"/>
      <c r="VOF1268" s="24"/>
      <c r="VOG1268" s="24"/>
      <c r="VOH1268" s="24"/>
      <c r="VOI1268" s="24"/>
      <c r="VOJ1268" s="24"/>
      <c r="VOK1268" s="24"/>
      <c r="VOL1268" s="24"/>
      <c r="VOM1268" s="24"/>
      <c r="VON1268" s="24"/>
      <c r="VOO1268" s="24"/>
      <c r="VOP1268" s="24"/>
      <c r="VOQ1268" s="24"/>
      <c r="VOR1268" s="24"/>
      <c r="VOS1268" s="24"/>
      <c r="VOT1268" s="24"/>
      <c r="VOU1268" s="24"/>
      <c r="VOV1268" s="24"/>
      <c r="VOW1268" s="24"/>
      <c r="VOX1268" s="24"/>
      <c r="VOY1268" s="24"/>
      <c r="VOZ1268" s="24"/>
      <c r="VPA1268" s="24"/>
      <c r="VPB1268" s="24"/>
      <c r="VPC1268" s="24"/>
      <c r="VPD1268" s="24"/>
      <c r="VPE1268" s="24"/>
      <c r="VPF1268" s="24"/>
      <c r="VPG1268" s="24"/>
      <c r="VPH1268" s="24"/>
      <c r="VPI1268" s="24"/>
      <c r="VPJ1268" s="24"/>
      <c r="VPK1268" s="24"/>
      <c r="VPL1268" s="24"/>
      <c r="VPM1268" s="24"/>
      <c r="VPN1268" s="24"/>
      <c r="VPO1268" s="24"/>
      <c r="VPP1268" s="24"/>
      <c r="VPQ1268" s="24"/>
      <c r="VPR1268" s="24"/>
      <c r="VPS1268" s="24"/>
      <c r="VPT1268" s="24"/>
      <c r="VPU1268" s="24"/>
      <c r="VPV1268" s="24"/>
      <c r="VPW1268" s="24"/>
      <c r="VPX1268" s="24"/>
      <c r="VPY1268" s="24"/>
      <c r="VPZ1268" s="24"/>
      <c r="VQA1268" s="24"/>
      <c r="VQB1268" s="24"/>
      <c r="VQC1268" s="24"/>
      <c r="VQD1268" s="24"/>
      <c r="VQE1268" s="24"/>
      <c r="VQF1268" s="24"/>
      <c r="VQG1268" s="24"/>
      <c r="VQH1268" s="24"/>
      <c r="VQI1268" s="24"/>
      <c r="VQJ1268" s="24"/>
      <c r="VQK1268" s="24"/>
      <c r="VQL1268" s="24"/>
      <c r="VQM1268" s="24"/>
      <c r="VQN1268" s="24"/>
      <c r="VQO1268" s="24"/>
      <c r="VQP1268" s="24"/>
      <c r="VQQ1268" s="24"/>
      <c r="VQR1268" s="24"/>
      <c r="VQS1268" s="24"/>
      <c r="VQT1268" s="24"/>
      <c r="VQU1268" s="24"/>
      <c r="VQV1268" s="24"/>
      <c r="VQW1268" s="24"/>
      <c r="VQX1268" s="24"/>
      <c r="VQY1268" s="24"/>
      <c r="VQZ1268" s="24"/>
      <c r="VRA1268" s="24"/>
      <c r="VRB1268" s="24"/>
      <c r="VRC1268" s="24"/>
      <c r="VRD1268" s="24"/>
      <c r="VRE1268" s="24"/>
      <c r="VRF1268" s="24"/>
      <c r="VRG1268" s="24"/>
      <c r="VRH1268" s="24"/>
      <c r="VRI1268" s="24"/>
      <c r="VRJ1268" s="24"/>
      <c r="VRK1268" s="24"/>
      <c r="VRL1268" s="24"/>
      <c r="VRM1268" s="24"/>
      <c r="VRN1268" s="24"/>
      <c r="VRO1268" s="24"/>
      <c r="VRP1268" s="24"/>
      <c r="VRQ1268" s="24"/>
      <c r="VRR1268" s="24"/>
      <c r="VRS1268" s="24"/>
      <c r="VRT1268" s="24"/>
      <c r="VRU1268" s="24"/>
      <c r="VRV1268" s="24"/>
      <c r="VRW1268" s="24"/>
      <c r="VRX1268" s="24"/>
      <c r="VRY1268" s="24"/>
      <c r="VRZ1268" s="24"/>
      <c r="VSA1268" s="24"/>
      <c r="VSB1268" s="24"/>
      <c r="VSC1268" s="24"/>
      <c r="VSD1268" s="24"/>
      <c r="VSE1268" s="24"/>
      <c r="VSF1268" s="24"/>
      <c r="VSG1268" s="24"/>
      <c r="VSH1268" s="24"/>
      <c r="VSI1268" s="24"/>
      <c r="VSJ1268" s="24"/>
      <c r="VSK1268" s="24"/>
      <c r="VSL1268" s="24"/>
      <c r="VSM1268" s="24"/>
      <c r="VSN1268" s="24"/>
      <c r="VSO1268" s="24"/>
      <c r="VSP1268" s="24"/>
      <c r="VSQ1268" s="24"/>
      <c r="VSR1268" s="24"/>
      <c r="VSS1268" s="24"/>
      <c r="VST1268" s="24"/>
      <c r="VSU1268" s="24"/>
      <c r="VSV1268" s="24"/>
      <c r="VSW1268" s="24"/>
      <c r="VSX1268" s="24"/>
      <c r="VSY1268" s="24"/>
      <c r="VSZ1268" s="24"/>
      <c r="VTA1268" s="24"/>
      <c r="VTB1268" s="24"/>
      <c r="VTC1268" s="24"/>
      <c r="VTD1268" s="24"/>
      <c r="VTE1268" s="24"/>
      <c r="VTF1268" s="24"/>
      <c r="VTG1268" s="24"/>
      <c r="VTH1268" s="24"/>
      <c r="VTI1268" s="24"/>
      <c r="VTJ1268" s="24"/>
      <c r="VTK1268" s="24"/>
      <c r="VTL1268" s="24"/>
      <c r="VTM1268" s="24"/>
      <c r="VTN1268" s="24"/>
      <c r="VTO1268" s="24"/>
      <c r="VTP1268" s="24"/>
      <c r="VTQ1268" s="24"/>
      <c r="VTR1268" s="24"/>
      <c r="VTS1268" s="24"/>
      <c r="VTT1268" s="24"/>
      <c r="VTU1268" s="24"/>
      <c r="VTV1268" s="24"/>
      <c r="VTW1268" s="24"/>
      <c r="VTX1268" s="24"/>
      <c r="VTY1268" s="24"/>
      <c r="VTZ1268" s="24"/>
      <c r="VUA1268" s="24"/>
      <c r="VUB1268" s="24"/>
      <c r="VUC1268" s="24"/>
      <c r="VUD1268" s="24"/>
      <c r="VUE1268" s="24"/>
      <c r="VUF1268" s="24"/>
      <c r="VUG1268" s="24"/>
      <c r="VUH1268" s="24"/>
      <c r="VUI1268" s="24"/>
      <c r="VUJ1268" s="24"/>
      <c r="VUK1268" s="24"/>
      <c r="VUL1268" s="24"/>
      <c r="VUM1268" s="24"/>
      <c r="VUN1268" s="24"/>
      <c r="VUO1268" s="24"/>
      <c r="VUP1268" s="24"/>
      <c r="VUQ1268" s="24"/>
      <c r="VUR1268" s="24"/>
      <c r="VUS1268" s="24"/>
      <c r="VUT1268" s="24"/>
      <c r="VUU1268" s="24"/>
      <c r="VUV1268" s="24"/>
      <c r="VUW1268" s="24"/>
      <c r="VUX1268" s="24"/>
      <c r="VUY1268" s="24"/>
      <c r="VUZ1268" s="24"/>
      <c r="VVA1268" s="24"/>
      <c r="VVB1268" s="24"/>
      <c r="VVC1268" s="24"/>
      <c r="VVD1268" s="24"/>
      <c r="VVE1268" s="24"/>
      <c r="VVF1268" s="24"/>
      <c r="VVG1268" s="24"/>
      <c r="VVH1268" s="24"/>
      <c r="VVI1268" s="24"/>
      <c r="VVJ1268" s="24"/>
      <c r="VVK1268" s="24"/>
      <c r="VVL1268" s="24"/>
      <c r="VVM1268" s="24"/>
      <c r="VVN1268" s="24"/>
      <c r="VVO1268" s="24"/>
      <c r="VVP1268" s="24"/>
      <c r="VVQ1268" s="24"/>
      <c r="VVR1268" s="24"/>
      <c r="VVS1268" s="24"/>
      <c r="VVT1268" s="24"/>
      <c r="VVU1268" s="24"/>
      <c r="VVV1268" s="24"/>
      <c r="VVW1268" s="24"/>
      <c r="VVX1268" s="24"/>
      <c r="VVY1268" s="24"/>
      <c r="VVZ1268" s="24"/>
      <c r="VWA1268" s="24"/>
      <c r="VWB1268" s="24"/>
      <c r="VWC1268" s="24"/>
      <c r="VWD1268" s="24"/>
      <c r="VWE1268" s="24"/>
      <c r="VWF1268" s="24"/>
      <c r="VWG1268" s="24"/>
      <c r="VWH1268" s="24"/>
      <c r="VWI1268" s="24"/>
      <c r="VWJ1268" s="24"/>
      <c r="VWK1268" s="24"/>
      <c r="VWL1268" s="24"/>
      <c r="VWM1268" s="24"/>
      <c r="VWN1268" s="24"/>
      <c r="VWO1268" s="24"/>
      <c r="VWP1268" s="24"/>
      <c r="VWQ1268" s="24"/>
      <c r="VWR1268" s="24"/>
      <c r="VWS1268" s="24"/>
      <c r="VWT1268" s="24"/>
      <c r="VWU1268" s="24"/>
      <c r="VWV1268" s="24"/>
      <c r="VWW1268" s="24"/>
      <c r="VWX1268" s="24"/>
      <c r="VWY1268" s="24"/>
      <c r="VWZ1268" s="24"/>
      <c r="VXA1268" s="24"/>
      <c r="VXB1268" s="24"/>
      <c r="VXC1268" s="24"/>
      <c r="VXD1268" s="24"/>
      <c r="VXE1268" s="24"/>
      <c r="VXF1268" s="24"/>
      <c r="VXG1268" s="24"/>
      <c r="VXH1268" s="24"/>
      <c r="VXI1268" s="24"/>
      <c r="VXJ1268" s="24"/>
      <c r="VXK1268" s="24"/>
      <c r="VXL1268" s="24"/>
      <c r="VXM1268" s="24"/>
      <c r="VXN1268" s="24"/>
      <c r="VXO1268" s="24"/>
      <c r="VXP1268" s="24"/>
      <c r="VXQ1268" s="24"/>
      <c r="VXR1268" s="24"/>
      <c r="VXS1268" s="24"/>
      <c r="VXT1268" s="24"/>
      <c r="VXU1268" s="24"/>
      <c r="VXV1268" s="24"/>
      <c r="VXW1268" s="24"/>
      <c r="VXX1268" s="24"/>
      <c r="VXY1268" s="24"/>
      <c r="VXZ1268" s="24"/>
      <c r="VYA1268" s="24"/>
      <c r="VYB1268" s="24"/>
      <c r="VYC1268" s="24"/>
      <c r="VYD1268" s="24"/>
      <c r="VYE1268" s="24"/>
      <c r="VYF1268" s="24"/>
      <c r="VYG1268" s="24"/>
      <c r="VYH1268" s="24"/>
      <c r="VYI1268" s="24"/>
      <c r="VYJ1268" s="24"/>
      <c r="VYK1268" s="24"/>
      <c r="VYL1268" s="24"/>
      <c r="VYM1268" s="24"/>
      <c r="VYN1268" s="24"/>
      <c r="VYO1268" s="24"/>
      <c r="VYP1268" s="24"/>
      <c r="VYQ1268" s="24"/>
      <c r="VYR1268" s="24"/>
      <c r="VYS1268" s="24"/>
      <c r="VYT1268" s="24"/>
      <c r="VYU1268" s="24"/>
      <c r="VYV1268" s="24"/>
      <c r="VYW1268" s="24"/>
      <c r="VYX1268" s="24"/>
      <c r="VYY1268" s="24"/>
      <c r="VYZ1268" s="24"/>
      <c r="VZA1268" s="24"/>
      <c r="VZB1268" s="24"/>
      <c r="VZC1268" s="24"/>
      <c r="VZD1268" s="24"/>
      <c r="VZE1268" s="24"/>
      <c r="VZF1268" s="24"/>
      <c r="VZG1268" s="24"/>
      <c r="VZH1268" s="24"/>
      <c r="VZI1268" s="24"/>
      <c r="VZJ1268" s="24"/>
      <c r="VZK1268" s="24"/>
      <c r="VZL1268" s="24"/>
      <c r="VZM1268" s="24"/>
      <c r="VZN1268" s="24"/>
      <c r="VZO1268" s="24"/>
      <c r="VZP1268" s="24"/>
      <c r="VZQ1268" s="24"/>
      <c r="VZR1268" s="24"/>
      <c r="VZS1268" s="24"/>
      <c r="VZT1268" s="24"/>
      <c r="VZU1268" s="24"/>
      <c r="VZV1268" s="24"/>
      <c r="VZW1268" s="24"/>
      <c r="VZX1268" s="24"/>
      <c r="VZY1268" s="24"/>
      <c r="VZZ1268" s="24"/>
      <c r="WAA1268" s="24"/>
      <c r="WAB1268" s="24"/>
      <c r="WAC1268" s="24"/>
      <c r="WAD1268" s="24"/>
      <c r="WAE1268" s="24"/>
      <c r="WAF1268" s="24"/>
      <c r="WAG1268" s="24"/>
      <c r="WAH1268" s="24"/>
      <c r="WAI1268" s="24"/>
      <c r="WAJ1268" s="24"/>
      <c r="WAK1268" s="24"/>
      <c r="WAL1268" s="24"/>
      <c r="WAM1268" s="24"/>
      <c r="WAN1268" s="24"/>
      <c r="WAO1268" s="24"/>
      <c r="WAP1268" s="24"/>
      <c r="WAQ1268" s="24"/>
      <c r="WAR1268" s="24"/>
      <c r="WAS1268" s="24"/>
      <c r="WAT1268" s="24"/>
      <c r="WAU1268" s="24"/>
      <c r="WAV1268" s="24"/>
      <c r="WAW1268" s="24"/>
      <c r="WAX1268" s="24"/>
      <c r="WAY1268" s="24"/>
      <c r="WAZ1268" s="24"/>
      <c r="WBA1268" s="24"/>
      <c r="WBB1268" s="24"/>
      <c r="WBC1268" s="24"/>
      <c r="WBD1268" s="24"/>
      <c r="WBE1268" s="24"/>
      <c r="WBF1268" s="24"/>
      <c r="WBG1268" s="24"/>
      <c r="WBH1268" s="24"/>
      <c r="WBI1268" s="24"/>
      <c r="WBJ1268" s="24"/>
      <c r="WBK1268" s="24"/>
      <c r="WBL1268" s="24"/>
      <c r="WBM1268" s="24"/>
      <c r="WBN1268" s="24"/>
      <c r="WBO1268" s="24"/>
      <c r="WBP1268" s="24"/>
      <c r="WBQ1268" s="24"/>
      <c r="WBR1268" s="24"/>
      <c r="WBS1268" s="24"/>
      <c r="WBT1268" s="24"/>
      <c r="WBU1268" s="24"/>
      <c r="WBV1268" s="24"/>
      <c r="WBW1268" s="24"/>
      <c r="WBX1268" s="24"/>
      <c r="WBY1268" s="24"/>
      <c r="WBZ1268" s="24"/>
      <c r="WCA1268" s="24"/>
      <c r="WCB1268" s="24"/>
      <c r="WCC1268" s="24"/>
      <c r="WCD1268" s="24"/>
      <c r="WCE1268" s="24"/>
      <c r="WCF1268" s="24"/>
      <c r="WCG1268" s="24"/>
      <c r="WCH1268" s="24"/>
      <c r="WCI1268" s="24"/>
      <c r="WCJ1268" s="24"/>
      <c r="WCK1268" s="24"/>
      <c r="WCL1268" s="24"/>
      <c r="WCM1268" s="24"/>
      <c r="WCN1268" s="24"/>
      <c r="WCO1268" s="24"/>
      <c r="WCP1268" s="24"/>
      <c r="WCQ1268" s="24"/>
      <c r="WCR1268" s="24"/>
      <c r="WCS1268" s="24"/>
      <c r="WCT1268" s="24"/>
      <c r="WCU1268" s="24"/>
      <c r="WCV1268" s="24"/>
      <c r="WCW1268" s="24"/>
      <c r="WCX1268" s="24"/>
      <c r="WCY1268" s="24"/>
      <c r="WCZ1268" s="24"/>
      <c r="WDA1268" s="24"/>
      <c r="WDB1268" s="24"/>
      <c r="WDC1268" s="24"/>
      <c r="WDD1268" s="24"/>
      <c r="WDE1268" s="24"/>
      <c r="WDF1268" s="24"/>
      <c r="WDG1268" s="24"/>
      <c r="WDH1268" s="24"/>
      <c r="WDI1268" s="24"/>
      <c r="WDJ1268" s="24"/>
      <c r="WDK1268" s="24"/>
      <c r="WDL1268" s="24"/>
      <c r="WDM1268" s="24"/>
      <c r="WDN1268" s="24"/>
      <c r="WDO1268" s="24"/>
      <c r="WDP1268" s="24"/>
      <c r="WDQ1268" s="24"/>
      <c r="WDR1268" s="24"/>
      <c r="WDS1268" s="24"/>
      <c r="WDT1268" s="24"/>
      <c r="WDU1268" s="24"/>
      <c r="WDV1268" s="24"/>
      <c r="WDW1268" s="24"/>
      <c r="WDX1268" s="24"/>
      <c r="WDY1268" s="24"/>
      <c r="WDZ1268" s="24"/>
      <c r="WEA1268" s="24"/>
      <c r="WEB1268" s="24"/>
      <c r="WEC1268" s="24"/>
      <c r="WED1268" s="24"/>
      <c r="WEE1268" s="24"/>
      <c r="WEF1268" s="24"/>
      <c r="WEG1268" s="24"/>
      <c r="WEH1268" s="24"/>
      <c r="WEI1268" s="24"/>
      <c r="WEJ1268" s="24"/>
      <c r="WEK1268" s="24"/>
      <c r="WEL1268" s="24"/>
      <c r="WEM1268" s="24"/>
      <c r="WEN1268" s="24"/>
      <c r="WEO1268" s="24"/>
      <c r="WEP1268" s="24"/>
      <c r="WEQ1268" s="24"/>
      <c r="WER1268" s="24"/>
      <c r="WES1268" s="24"/>
      <c r="WET1268" s="24"/>
      <c r="WEU1268" s="24"/>
      <c r="WEV1268" s="24"/>
      <c r="WEW1268" s="24"/>
      <c r="WEX1268" s="24"/>
      <c r="WEY1268" s="24"/>
      <c r="WEZ1268" s="24"/>
      <c r="WFA1268" s="24"/>
      <c r="WFB1268" s="24"/>
      <c r="WFC1268" s="24"/>
      <c r="WFD1268" s="24"/>
      <c r="WFE1268" s="24"/>
      <c r="WFF1268" s="24"/>
      <c r="WFG1268" s="24"/>
      <c r="WFH1268" s="24"/>
      <c r="WFI1268" s="24"/>
      <c r="WFJ1268" s="24"/>
      <c r="WFK1268" s="24"/>
      <c r="WFL1268" s="24"/>
      <c r="WFM1268" s="24"/>
      <c r="WFN1268" s="24"/>
      <c r="WFO1268" s="24"/>
      <c r="WFP1268" s="24"/>
      <c r="WFQ1268" s="24"/>
      <c r="WFR1268" s="24"/>
      <c r="WFS1268" s="24"/>
      <c r="WFT1268" s="24"/>
      <c r="WFU1268" s="24"/>
      <c r="WFV1268" s="24"/>
      <c r="WFW1268" s="24"/>
      <c r="WFX1268" s="24"/>
      <c r="WFY1268" s="24"/>
      <c r="WFZ1268" s="24"/>
      <c r="WGA1268" s="24"/>
      <c r="WGB1268" s="24"/>
      <c r="WGC1268" s="24"/>
      <c r="WGD1268" s="24"/>
      <c r="WGE1268" s="24"/>
      <c r="WGF1268" s="24"/>
      <c r="WGG1268" s="24"/>
      <c r="WGH1268" s="24"/>
      <c r="WGI1268" s="24"/>
      <c r="WGJ1268" s="24"/>
      <c r="WGK1268" s="24"/>
      <c r="WGL1268" s="24"/>
      <c r="WGM1268" s="24"/>
      <c r="WGN1268" s="24"/>
      <c r="WGO1268" s="24"/>
      <c r="WGP1268" s="24"/>
      <c r="WGQ1268" s="24"/>
      <c r="WGR1268" s="24"/>
      <c r="WGS1268" s="24"/>
      <c r="WGT1268" s="24"/>
      <c r="WGU1268" s="24"/>
      <c r="WGV1268" s="24"/>
      <c r="WGW1268" s="24"/>
      <c r="WGX1268" s="24"/>
      <c r="WGY1268" s="24"/>
      <c r="WGZ1268" s="24"/>
      <c r="WHA1268" s="24"/>
      <c r="WHB1268" s="24"/>
      <c r="WHC1268" s="24"/>
      <c r="WHD1268" s="24"/>
      <c r="WHE1268" s="24"/>
      <c r="WHF1268" s="24"/>
      <c r="WHG1268" s="24"/>
      <c r="WHH1268" s="24"/>
      <c r="WHI1268" s="24"/>
      <c r="WHJ1268" s="24"/>
      <c r="WHK1268" s="24"/>
      <c r="WHL1268" s="24"/>
      <c r="WHM1268" s="24"/>
      <c r="WHN1268" s="24"/>
      <c r="WHO1268" s="24"/>
      <c r="WHP1268" s="24"/>
      <c r="WHQ1268" s="24"/>
      <c r="WHR1268" s="24"/>
      <c r="WHS1268" s="24"/>
      <c r="WHT1268" s="24"/>
      <c r="WHU1268" s="24"/>
      <c r="WHV1268" s="24"/>
      <c r="WHW1268" s="24"/>
      <c r="WHX1268" s="24"/>
      <c r="WHY1268" s="24"/>
      <c r="WHZ1268" s="24"/>
      <c r="WIA1268" s="24"/>
      <c r="WIB1268" s="24"/>
      <c r="WIC1268" s="24"/>
      <c r="WID1268" s="24"/>
      <c r="WIE1268" s="24"/>
      <c r="WIF1268" s="24"/>
      <c r="WIG1268" s="24"/>
      <c r="WIH1268" s="24"/>
      <c r="WII1268" s="24"/>
      <c r="WIJ1268" s="24"/>
      <c r="WIK1268" s="24"/>
      <c r="WIL1268" s="24"/>
      <c r="WIM1268" s="24"/>
      <c r="WIN1268" s="24"/>
      <c r="WIO1268" s="24"/>
      <c r="WIP1268" s="24"/>
      <c r="WIQ1268" s="24"/>
      <c r="WIR1268" s="24"/>
      <c r="WIS1268" s="24"/>
      <c r="WIT1268" s="24"/>
      <c r="WIU1268" s="24"/>
      <c r="WIV1268" s="24"/>
      <c r="WIW1268" s="24"/>
      <c r="WIX1268" s="24"/>
      <c r="WIY1268" s="24"/>
      <c r="WIZ1268" s="24"/>
      <c r="WJA1268" s="24"/>
      <c r="WJB1268" s="24"/>
      <c r="WJC1268" s="24"/>
      <c r="WJD1268" s="24"/>
      <c r="WJE1268" s="24"/>
      <c r="WJF1268" s="24"/>
      <c r="WJG1268" s="24"/>
      <c r="WJH1268" s="24"/>
      <c r="WJI1268" s="24"/>
      <c r="WJJ1268" s="24"/>
      <c r="WJK1268" s="24"/>
      <c r="WJL1268" s="24"/>
      <c r="WJM1268" s="24"/>
      <c r="WJN1268" s="24"/>
      <c r="WJO1268" s="24"/>
      <c r="WJP1268" s="24"/>
      <c r="WJQ1268" s="24"/>
      <c r="WJR1268" s="24"/>
      <c r="WJS1268" s="24"/>
      <c r="WJT1268" s="24"/>
      <c r="WJU1268" s="24"/>
      <c r="WJV1268" s="24"/>
      <c r="WJW1268" s="24"/>
      <c r="WJX1268" s="24"/>
      <c r="WJY1268" s="24"/>
      <c r="WJZ1268" s="24"/>
      <c r="WKA1268" s="24"/>
      <c r="WKB1268" s="24"/>
      <c r="WKC1268" s="24"/>
      <c r="WKD1268" s="24"/>
      <c r="WKE1268" s="24"/>
      <c r="WKF1268" s="24"/>
      <c r="WKG1268" s="24"/>
      <c r="WKH1268" s="24"/>
      <c r="WKI1268" s="24"/>
      <c r="WKJ1268" s="24"/>
      <c r="WKK1268" s="24"/>
      <c r="WKL1268" s="24"/>
      <c r="WKM1268" s="24"/>
      <c r="WKN1268" s="24"/>
      <c r="WKO1268" s="24"/>
      <c r="WKP1268" s="24"/>
      <c r="WKQ1268" s="24"/>
      <c r="WKR1268" s="24"/>
      <c r="WKS1268" s="24"/>
      <c r="WKT1268" s="24"/>
      <c r="WKU1268" s="24"/>
      <c r="WKV1268" s="24"/>
      <c r="WKW1268" s="24"/>
      <c r="WKX1268" s="24"/>
      <c r="WKY1268" s="24"/>
      <c r="WKZ1268" s="24"/>
      <c r="WLA1268" s="24"/>
      <c r="WLB1268" s="24"/>
      <c r="WLC1268" s="24"/>
      <c r="WLD1268" s="24"/>
      <c r="WLE1268" s="24"/>
      <c r="WLF1268" s="24"/>
      <c r="WLG1268" s="24"/>
      <c r="WLH1268" s="24"/>
      <c r="WLI1268" s="24"/>
      <c r="WLJ1268" s="24"/>
      <c r="WLK1268" s="24"/>
      <c r="WLL1268" s="24"/>
      <c r="WLM1268" s="24"/>
      <c r="WLN1268" s="24"/>
      <c r="WLO1268" s="24"/>
      <c r="WLP1268" s="24"/>
      <c r="WLQ1268" s="24"/>
      <c r="WLR1268" s="24"/>
      <c r="WLS1268" s="24"/>
      <c r="WLT1268" s="24"/>
      <c r="WLU1268" s="24"/>
      <c r="WLV1268" s="24"/>
      <c r="WLW1268" s="24"/>
      <c r="WLX1268" s="24"/>
      <c r="WLY1268" s="24"/>
      <c r="WLZ1268" s="24"/>
      <c r="WMA1268" s="24"/>
      <c r="WMB1268" s="24"/>
      <c r="WMC1268" s="24"/>
      <c r="WMD1268" s="24"/>
      <c r="WME1268" s="24"/>
      <c r="WMF1268" s="24"/>
      <c r="WMG1268" s="24"/>
      <c r="WMH1268" s="24"/>
      <c r="WMI1268" s="24"/>
      <c r="WMJ1268" s="24"/>
      <c r="WMK1268" s="24"/>
      <c r="WML1268" s="24"/>
      <c r="WMM1268" s="24"/>
      <c r="WMN1268" s="24"/>
      <c r="WMO1268" s="24"/>
      <c r="WMP1268" s="24"/>
      <c r="WMQ1268" s="24"/>
      <c r="WMR1268" s="24"/>
      <c r="WMS1268" s="24"/>
      <c r="WMT1268" s="24"/>
      <c r="WMU1268" s="24"/>
      <c r="WMV1268" s="24"/>
      <c r="WMW1268" s="24"/>
      <c r="WMX1268" s="24"/>
      <c r="WMY1268" s="24"/>
      <c r="WMZ1268" s="24"/>
      <c r="WNA1268" s="24"/>
      <c r="WNB1268" s="24"/>
      <c r="WNC1268" s="24"/>
      <c r="WND1268" s="24"/>
      <c r="WNE1268" s="24"/>
      <c r="WNF1268" s="24"/>
      <c r="WNG1268" s="24"/>
      <c r="WNH1268" s="24"/>
      <c r="WNI1268" s="24"/>
      <c r="WNJ1268" s="24"/>
      <c r="WNK1268" s="24"/>
      <c r="WNL1268" s="24"/>
      <c r="WNM1268" s="24"/>
      <c r="WNN1268" s="24"/>
      <c r="WNO1268" s="24"/>
      <c r="WNP1268" s="24"/>
      <c r="WNQ1268" s="24"/>
      <c r="WNR1268" s="24"/>
      <c r="WNS1268" s="24"/>
      <c r="WNT1268" s="24"/>
      <c r="WNU1268" s="24"/>
      <c r="WNV1268" s="24"/>
      <c r="WNW1268" s="24"/>
      <c r="WNX1268" s="24"/>
      <c r="WNY1268" s="24"/>
      <c r="WNZ1268" s="24"/>
      <c r="WOA1268" s="24"/>
      <c r="WOB1268" s="24"/>
      <c r="WOC1268" s="24"/>
      <c r="WOD1268" s="24"/>
      <c r="WOE1268" s="24"/>
      <c r="WOF1268" s="24"/>
      <c r="WOG1268" s="24"/>
      <c r="WOH1268" s="24"/>
      <c r="WOI1268" s="24"/>
      <c r="WOJ1268" s="24"/>
      <c r="WOK1268" s="24"/>
      <c r="WOL1268" s="24"/>
      <c r="WOM1268" s="24"/>
      <c r="WON1268" s="24"/>
      <c r="WOO1268" s="24"/>
      <c r="WOP1268" s="24"/>
      <c r="WOQ1268" s="24"/>
      <c r="WOR1268" s="24"/>
      <c r="WOS1268" s="24"/>
      <c r="WOT1268" s="24"/>
      <c r="WOU1268" s="24"/>
      <c r="WOV1268" s="24"/>
      <c r="WOW1268" s="24"/>
      <c r="WOX1268" s="24"/>
      <c r="WOY1268" s="24"/>
      <c r="WOZ1268" s="24"/>
      <c r="WPA1268" s="24"/>
      <c r="WPB1268" s="24"/>
      <c r="WPC1268" s="24"/>
      <c r="WPD1268" s="24"/>
      <c r="WPE1268" s="24"/>
      <c r="WPF1268" s="24"/>
      <c r="WPG1268" s="24"/>
      <c r="WPH1268" s="24"/>
      <c r="WPI1268" s="24"/>
      <c r="WPJ1268" s="24"/>
      <c r="WPK1268" s="24"/>
      <c r="WPL1268" s="24"/>
      <c r="WPM1268" s="24"/>
      <c r="WPN1268" s="24"/>
      <c r="WPO1268" s="24"/>
      <c r="WPP1268" s="24"/>
      <c r="WPQ1268" s="24"/>
      <c r="WPR1268" s="24"/>
      <c r="WPS1268" s="24"/>
      <c r="WPT1268" s="24"/>
      <c r="WPU1268" s="24"/>
      <c r="WPV1268" s="24"/>
      <c r="WPW1268" s="24"/>
      <c r="WPX1268" s="24"/>
      <c r="WPY1268" s="24"/>
      <c r="WPZ1268" s="24"/>
      <c r="WQA1268" s="24"/>
      <c r="WQB1268" s="24"/>
      <c r="WQC1268" s="24"/>
      <c r="WQD1268" s="24"/>
      <c r="WQE1268" s="24"/>
      <c r="WQF1268" s="24"/>
      <c r="WQG1268" s="24"/>
      <c r="WQH1268" s="24"/>
      <c r="WQI1268" s="24"/>
      <c r="WQJ1268" s="24"/>
      <c r="WQK1268" s="24"/>
      <c r="WQL1268" s="24"/>
      <c r="WQM1268" s="24"/>
      <c r="WQN1268" s="24"/>
      <c r="WQO1268" s="24"/>
      <c r="WQP1268" s="24"/>
      <c r="WQQ1268" s="24"/>
      <c r="WQR1268" s="24"/>
      <c r="WQS1268" s="24"/>
      <c r="WQT1268" s="24"/>
      <c r="WQU1268" s="24"/>
      <c r="WQV1268" s="24"/>
      <c r="WQW1268" s="24"/>
      <c r="WQX1268" s="24"/>
      <c r="WQY1268" s="24"/>
      <c r="WQZ1268" s="24"/>
      <c r="WRA1268" s="24"/>
      <c r="WRB1268" s="24"/>
      <c r="WRC1268" s="24"/>
      <c r="WRD1268" s="24"/>
      <c r="WRE1268" s="24"/>
      <c r="WRF1268" s="24"/>
      <c r="WRG1268" s="24"/>
      <c r="WRH1268" s="24"/>
      <c r="WRI1268" s="24"/>
      <c r="WRJ1268" s="24"/>
      <c r="WRK1268" s="24"/>
      <c r="WRL1268" s="24"/>
      <c r="WRM1268" s="24"/>
      <c r="WRN1268" s="24"/>
      <c r="WRO1268" s="24"/>
      <c r="WRP1268" s="24"/>
      <c r="WRQ1268" s="24"/>
      <c r="WRR1268" s="24"/>
      <c r="WRS1268" s="24"/>
      <c r="WRT1268" s="24"/>
      <c r="WRU1268" s="24"/>
      <c r="WRV1268" s="24"/>
      <c r="WRW1268" s="24"/>
      <c r="WRX1268" s="24"/>
      <c r="WRY1268" s="24"/>
      <c r="WRZ1268" s="24"/>
      <c r="WSA1268" s="24"/>
      <c r="WSB1268" s="24"/>
      <c r="WSC1268" s="24"/>
      <c r="WSD1268" s="24"/>
      <c r="WSE1268" s="24"/>
      <c r="WSF1268" s="24"/>
      <c r="WSG1268" s="24"/>
      <c r="WSH1268" s="24"/>
      <c r="WSI1268" s="24"/>
      <c r="WSJ1268" s="24"/>
      <c r="WSK1268" s="24"/>
      <c r="WSL1268" s="24"/>
      <c r="WSM1268" s="24"/>
      <c r="WSN1268" s="24"/>
      <c r="WSO1268" s="24"/>
      <c r="WSP1268" s="24"/>
      <c r="WSQ1268" s="24"/>
      <c r="WSR1268" s="24"/>
      <c r="WSS1268" s="24"/>
      <c r="WST1268" s="24"/>
      <c r="WSU1268" s="24"/>
      <c r="WSV1268" s="24"/>
      <c r="WSW1268" s="24"/>
      <c r="WSX1268" s="24"/>
      <c r="WSY1268" s="24"/>
      <c r="WSZ1268" s="24"/>
      <c r="WTA1268" s="24"/>
      <c r="WTB1268" s="24"/>
      <c r="WTC1268" s="24"/>
      <c r="WTD1268" s="24"/>
      <c r="WTE1268" s="24"/>
      <c r="WTF1268" s="24"/>
      <c r="WTG1268" s="24"/>
      <c r="WTH1268" s="24"/>
      <c r="WTI1268" s="24"/>
      <c r="WTJ1268" s="24"/>
      <c r="WTK1268" s="24"/>
      <c r="WTL1268" s="24"/>
      <c r="WTM1268" s="24"/>
      <c r="WTN1268" s="24"/>
      <c r="WTO1268" s="24"/>
      <c r="WTP1268" s="24"/>
      <c r="WTQ1268" s="24"/>
      <c r="WTR1268" s="24"/>
      <c r="WTS1268" s="24"/>
      <c r="WTT1268" s="24"/>
      <c r="WTU1268" s="24"/>
      <c r="WTV1268" s="24"/>
      <c r="WTW1268" s="24"/>
      <c r="WTX1268" s="24"/>
      <c r="WTY1268" s="24"/>
      <c r="WTZ1268" s="24"/>
      <c r="WUA1268" s="24"/>
      <c r="WUB1268" s="24"/>
      <c r="WUC1268" s="24"/>
      <c r="WUD1268" s="24"/>
      <c r="WUE1268" s="24"/>
      <c r="WUF1268" s="24"/>
      <c r="WUG1268" s="24"/>
      <c r="WUH1268" s="24"/>
      <c r="WUI1268" s="24"/>
      <c r="WUJ1268" s="24"/>
      <c r="WUK1268" s="24"/>
      <c r="WUL1268" s="24"/>
      <c r="WUM1268" s="24"/>
      <c r="WUN1268" s="24"/>
      <c r="WUO1268" s="24"/>
      <c r="WUP1268" s="24"/>
      <c r="WUQ1268" s="24"/>
      <c r="WUR1268" s="24"/>
      <c r="WUS1268" s="24"/>
      <c r="WUT1268" s="24"/>
      <c r="WUU1268" s="24"/>
      <c r="WUV1268" s="24"/>
      <c r="WUW1268" s="24"/>
      <c r="WUX1268" s="24"/>
      <c r="WUY1268" s="24"/>
      <c r="WUZ1268" s="24"/>
      <c r="WVA1268" s="24"/>
      <c r="WVB1268" s="24"/>
      <c r="WVC1268" s="24"/>
      <c r="WVD1268" s="24"/>
      <c r="WVE1268" s="24"/>
      <c r="WVF1268" s="24"/>
      <c r="WVG1268" s="24"/>
      <c r="WVH1268" s="24"/>
      <c r="WVI1268" s="24"/>
      <c r="WVJ1268" s="24"/>
      <c r="WVK1268" s="24"/>
      <c r="WVL1268" s="24"/>
      <c r="WVM1268" s="24"/>
      <c r="WVN1268" s="24"/>
      <c r="WVO1268" s="24"/>
      <c r="WVP1268" s="24"/>
      <c r="WVQ1268" s="24"/>
      <c r="WVR1268" s="24"/>
      <c r="WVS1268" s="24"/>
      <c r="WVT1268" s="24"/>
      <c r="WVU1268" s="24"/>
      <c r="WVV1268" s="24"/>
      <c r="WVW1268" s="24"/>
      <c r="WVX1268" s="24"/>
      <c r="WVY1268" s="24"/>
      <c r="WVZ1268" s="24"/>
      <c r="WWA1268" s="24"/>
      <c r="WWB1268" s="24"/>
      <c r="WWC1268" s="24"/>
      <c r="WWD1268" s="24"/>
      <c r="WWE1268" s="24"/>
      <c r="WWF1268" s="24"/>
      <c r="WWG1268" s="24"/>
      <c r="WWH1268" s="24"/>
      <c r="WWI1268" s="24"/>
      <c r="WWJ1268" s="24"/>
      <c r="WWK1268" s="24"/>
      <c r="WWL1268" s="24"/>
      <c r="WWM1268" s="24"/>
      <c r="WWN1268" s="24"/>
      <c r="WWO1268" s="24"/>
      <c r="WWP1268" s="24"/>
      <c r="WWQ1268" s="24"/>
      <c r="WWR1268" s="24"/>
      <c r="WWS1268" s="24"/>
      <c r="WWT1268" s="24"/>
      <c r="WWU1268" s="24"/>
      <c r="WWV1268" s="24"/>
      <c r="WWW1268" s="24"/>
      <c r="WWX1268" s="24"/>
      <c r="WWY1268" s="24"/>
      <c r="WWZ1268" s="24"/>
      <c r="WXA1268" s="24"/>
      <c r="WXB1268" s="24"/>
      <c r="WXC1268" s="24"/>
      <c r="WXD1268" s="24"/>
      <c r="WXE1268" s="24"/>
      <c r="WXF1268" s="24"/>
      <c r="WXG1268" s="24"/>
      <c r="WXH1268" s="24"/>
      <c r="WXI1268" s="24"/>
      <c r="WXJ1268" s="24"/>
      <c r="WXK1268" s="24"/>
      <c r="WXL1268" s="24"/>
      <c r="WXM1268" s="24"/>
      <c r="WXN1268" s="24"/>
      <c r="WXO1268" s="24"/>
      <c r="WXP1268" s="24"/>
      <c r="WXQ1268" s="24"/>
      <c r="WXR1268" s="24"/>
      <c r="WXS1268" s="24"/>
      <c r="WXT1268" s="24"/>
      <c r="WXU1268" s="24"/>
      <c r="WXV1268" s="24"/>
      <c r="WXW1268" s="24"/>
      <c r="WXX1268" s="24"/>
      <c r="WXY1268" s="24"/>
      <c r="WXZ1268" s="24"/>
      <c r="WYA1268" s="24"/>
      <c r="WYB1268" s="24"/>
      <c r="WYC1268" s="24"/>
      <c r="WYD1268" s="24"/>
      <c r="WYE1268" s="24"/>
      <c r="WYF1268" s="24"/>
      <c r="WYG1268" s="24"/>
      <c r="WYH1268" s="24"/>
      <c r="WYI1268" s="24"/>
      <c r="WYJ1268" s="24"/>
      <c r="WYK1268" s="24"/>
      <c r="WYL1268" s="24"/>
      <c r="WYM1268" s="24"/>
      <c r="WYN1268" s="24"/>
      <c r="WYO1268" s="24"/>
      <c r="WYP1268" s="24"/>
      <c r="WYQ1268" s="24"/>
      <c r="WYR1268" s="24"/>
      <c r="WYS1268" s="24"/>
      <c r="WYT1268" s="24"/>
      <c r="WYU1268" s="24"/>
      <c r="WYV1268" s="24"/>
      <c r="WYW1268" s="24"/>
      <c r="WYX1268" s="24"/>
      <c r="WYY1268" s="24"/>
      <c r="WYZ1268" s="24"/>
      <c r="WZA1268" s="24"/>
      <c r="WZB1268" s="24"/>
      <c r="WZC1268" s="24"/>
      <c r="WZD1268" s="24"/>
      <c r="WZE1268" s="24"/>
      <c r="WZF1268" s="24"/>
      <c r="WZG1268" s="24"/>
      <c r="WZH1268" s="24"/>
      <c r="WZI1268" s="24"/>
      <c r="WZJ1268" s="24"/>
      <c r="WZK1268" s="24"/>
      <c r="WZL1268" s="24"/>
      <c r="WZM1268" s="24"/>
      <c r="WZN1268" s="24"/>
      <c r="WZO1268" s="24"/>
      <c r="WZP1268" s="24"/>
      <c r="WZQ1268" s="24"/>
      <c r="WZR1268" s="24"/>
      <c r="WZS1268" s="24"/>
      <c r="WZT1268" s="24"/>
      <c r="WZU1268" s="24"/>
      <c r="WZV1268" s="24"/>
      <c r="WZW1268" s="24"/>
      <c r="WZX1268" s="24"/>
      <c r="WZY1268" s="24"/>
      <c r="WZZ1268" s="24"/>
      <c r="XAA1268" s="24"/>
      <c r="XAB1268" s="24"/>
      <c r="XAC1268" s="24"/>
      <c r="XAD1268" s="24"/>
      <c r="XAE1268" s="24"/>
      <c r="XAF1268" s="24"/>
      <c r="XAG1268" s="24"/>
      <c r="XAH1268" s="24"/>
      <c r="XAI1268" s="24"/>
      <c r="XAJ1268" s="24"/>
      <c r="XAK1268" s="24"/>
      <c r="XAL1268" s="24"/>
      <c r="XAM1268" s="24"/>
      <c r="XAN1268" s="24"/>
      <c r="XAO1268" s="24"/>
      <c r="XAP1268" s="24"/>
      <c r="XAQ1268" s="24"/>
      <c r="XAR1268" s="24"/>
      <c r="XAS1268" s="24"/>
      <c r="XAT1268" s="24"/>
      <c r="XAU1268" s="24"/>
      <c r="XAV1268" s="24"/>
      <c r="XAW1268" s="24"/>
      <c r="XAX1268" s="24"/>
      <c r="XAY1268" s="24"/>
      <c r="XAZ1268" s="24"/>
      <c r="XBA1268" s="24"/>
      <c r="XBB1268" s="24"/>
      <c r="XBC1268" s="24"/>
      <c r="XBD1268" s="24"/>
      <c r="XBE1268" s="24"/>
      <c r="XBF1268" s="24"/>
      <c r="XBG1268" s="24"/>
      <c r="XBH1268" s="24"/>
      <c r="XBI1268" s="24"/>
      <c r="XBJ1268" s="24"/>
      <c r="XBK1268" s="24"/>
      <c r="XBL1268" s="24"/>
      <c r="XBM1268" s="24"/>
      <c r="XBN1268" s="24"/>
      <c r="XBO1268" s="24"/>
      <c r="XBP1268" s="24"/>
      <c r="XBQ1268" s="24"/>
      <c r="XBR1268" s="24"/>
      <c r="XBS1268" s="24"/>
      <c r="XBT1268" s="24"/>
      <c r="XBU1268" s="24"/>
      <c r="XBV1268" s="24"/>
      <c r="XBW1268" s="24"/>
      <c r="XBX1268" s="24"/>
      <c r="XBY1268" s="24"/>
      <c r="XBZ1268" s="24"/>
      <c r="XCA1268" s="24"/>
      <c r="XCB1268" s="24"/>
      <c r="XCC1268" s="24"/>
      <c r="XCD1268" s="24"/>
      <c r="XCE1268" s="24"/>
      <c r="XCF1268" s="24"/>
      <c r="XCG1268" s="24"/>
      <c r="XCH1268" s="24"/>
      <c r="XCI1268" s="24"/>
      <c r="XCJ1268" s="24"/>
      <c r="XCK1268" s="24"/>
      <c r="XCL1268" s="24"/>
      <c r="XCM1268" s="24"/>
      <c r="XCN1268" s="24"/>
      <c r="XCO1268" s="24"/>
      <c r="XCP1268" s="24"/>
      <c r="XCQ1268" s="24"/>
      <c r="XCR1268" s="24"/>
      <c r="XCS1268" s="24"/>
      <c r="XCT1268" s="24"/>
      <c r="XCU1268" s="24"/>
      <c r="XCV1268" s="24"/>
      <c r="XCW1268" s="24"/>
      <c r="XCX1268" s="24"/>
      <c r="XCY1268" s="24"/>
      <c r="XCZ1268" s="24"/>
      <c r="XDA1268" s="24"/>
      <c r="XDB1268" s="24"/>
      <c r="XDC1268" s="24"/>
      <c r="XDD1268" s="24"/>
      <c r="XDE1268" s="24"/>
      <c r="XDF1268" s="24"/>
      <c r="XDG1268" s="24"/>
      <c r="XDH1268" s="24"/>
      <c r="XDI1268" s="24"/>
      <c r="XDJ1268" s="24"/>
      <c r="XDK1268" s="24"/>
      <c r="XDL1268" s="24"/>
      <c r="XDM1268" s="24"/>
      <c r="XDN1268" s="24"/>
      <c r="XDO1268" s="24"/>
      <c r="XDP1268" s="24"/>
      <c r="XDQ1268" s="24"/>
      <c r="XDR1268" s="24"/>
      <c r="XDS1268" s="24"/>
      <c r="XDT1268" s="24"/>
      <c r="XDU1268" s="24"/>
      <c r="XDV1268" s="24"/>
      <c r="XDW1268" s="24"/>
      <c r="XDX1268" s="24"/>
      <c r="XDY1268" s="24"/>
      <c r="XDZ1268" s="24"/>
      <c r="XEA1268" s="24"/>
      <c r="XEB1268" s="24"/>
      <c r="XEC1268" s="24"/>
      <c r="XED1268" s="24"/>
      <c r="XEE1268" s="24"/>
      <c r="XEF1268" s="24"/>
      <c r="XEG1268" s="24"/>
      <c r="XEH1268" s="24"/>
      <c r="XEI1268" s="24"/>
      <c r="XEJ1268" s="24"/>
      <c r="XEK1268" s="24"/>
      <c r="XEL1268" s="24"/>
      <c r="XEM1268" s="24"/>
      <c r="XEN1268" s="24"/>
      <c r="XEO1268" s="24"/>
      <c r="XEP1268" s="24"/>
      <c r="XEQ1268" s="24"/>
      <c r="XER1268" s="24"/>
      <c r="XES1268" s="24"/>
      <c r="XET1268" s="24"/>
      <c r="XEU1268" s="24"/>
      <c r="XEV1268" s="24"/>
      <c r="XEW1268" s="24"/>
      <c r="XEX1268" s="24"/>
    </row>
    <row r="1269" spans="1:16378" ht="31.5">
      <c r="A1269" s="15">
        <v>3274</v>
      </c>
      <c r="B1269" s="28" t="s">
        <v>3625</v>
      </c>
      <c r="C1269" s="19"/>
      <c r="D1269" s="17"/>
      <c r="E1269" s="18" t="s">
        <v>403</v>
      </c>
      <c r="F1269" s="19" t="s">
        <v>271</v>
      </c>
      <c r="G1269" s="19" t="s">
        <v>3657</v>
      </c>
      <c r="H1269" s="19" t="s">
        <v>3663</v>
      </c>
      <c r="I1269" s="19"/>
      <c r="J1269" s="20">
        <v>1365.66</v>
      </c>
      <c r="K1269" s="16">
        <v>42872</v>
      </c>
      <c r="L1269" s="29"/>
      <c r="M1269" s="19">
        <v>4500289220</v>
      </c>
      <c r="N1269" s="19">
        <v>1787</v>
      </c>
      <c r="O1269" s="19"/>
      <c r="P1269" s="19"/>
      <c r="Q1269" s="19" t="s">
        <v>3620</v>
      </c>
      <c r="R1269" s="19"/>
      <c r="S1269" s="21" t="s">
        <v>3664</v>
      </c>
      <c r="T1269" s="19"/>
      <c r="U1269" s="19"/>
      <c r="V1269" s="19"/>
      <c r="W1269" s="19"/>
      <c r="X1269" s="24"/>
      <c r="Y1269" s="24"/>
      <c r="Z1269" s="24"/>
      <c r="AA1269" s="24"/>
      <c r="AB1269" s="24"/>
      <c r="AC1269" s="24"/>
      <c r="AD1269" s="24"/>
      <c r="AE1269" s="24"/>
      <c r="AF1269" s="24"/>
      <c r="AG1269" s="24"/>
      <c r="AH1269" s="24"/>
      <c r="AI1269" s="24"/>
      <c r="AJ1269" s="24"/>
      <c r="AK1269" s="24"/>
      <c r="AL1269" s="24"/>
      <c r="AM1269" s="24"/>
      <c r="AN1269" s="24"/>
      <c r="AO1269" s="24"/>
      <c r="AP1269" s="24"/>
      <c r="AQ1269" s="24"/>
      <c r="AR1269" s="24"/>
      <c r="AS1269" s="24"/>
      <c r="AT1269" s="24"/>
      <c r="AU1269" s="24"/>
      <c r="AV1269" s="24"/>
      <c r="AW1269" s="24"/>
      <c r="AX1269" s="24"/>
      <c r="AY1269" s="24"/>
      <c r="AZ1269" s="24"/>
      <c r="BA1269" s="24"/>
      <c r="BB1269" s="24"/>
      <c r="BC1269" s="24"/>
      <c r="BD1269" s="24"/>
      <c r="BE1269" s="24"/>
      <c r="BF1269" s="24"/>
      <c r="BG1269" s="24"/>
      <c r="BH1269" s="24"/>
      <c r="BI1269" s="24"/>
      <c r="BJ1269" s="24"/>
      <c r="BK1269" s="24"/>
      <c r="BL1269" s="24"/>
      <c r="BM1269" s="24"/>
      <c r="BN1269" s="24"/>
      <c r="BO1269" s="24"/>
      <c r="BP1269" s="24"/>
      <c r="BQ1269" s="24"/>
      <c r="BR1269" s="24"/>
      <c r="BS1269" s="24"/>
      <c r="BT1269" s="24"/>
      <c r="BU1269" s="24"/>
      <c r="BV1269" s="24"/>
      <c r="BW1269" s="24"/>
      <c r="BX1269" s="24"/>
      <c r="BY1269" s="24"/>
      <c r="BZ1269" s="24"/>
      <c r="CA1269" s="24"/>
      <c r="CB1269" s="24"/>
      <c r="CC1269" s="24"/>
      <c r="CD1269" s="24"/>
      <c r="CE1269" s="24"/>
      <c r="CF1269" s="24"/>
      <c r="CG1269" s="24"/>
      <c r="CH1269" s="24"/>
      <c r="CI1269" s="24"/>
      <c r="CJ1269" s="24"/>
      <c r="CK1269" s="24"/>
      <c r="CL1269" s="24"/>
      <c r="CM1269" s="24"/>
      <c r="CN1269" s="24"/>
      <c r="CO1269" s="24"/>
      <c r="CP1269" s="24"/>
      <c r="CQ1269" s="24"/>
      <c r="CR1269" s="24"/>
      <c r="CS1269" s="24"/>
      <c r="CT1269" s="24"/>
      <c r="CU1269" s="24"/>
      <c r="CV1269" s="24"/>
      <c r="CW1269" s="24"/>
      <c r="CX1269" s="24"/>
      <c r="CY1269" s="24"/>
      <c r="CZ1269" s="24"/>
      <c r="DA1269" s="24"/>
      <c r="DB1269" s="24"/>
      <c r="DC1269" s="24"/>
      <c r="DD1269" s="24"/>
      <c r="DE1269" s="24"/>
      <c r="DF1269" s="24"/>
      <c r="DG1269" s="24"/>
      <c r="DH1269" s="24"/>
      <c r="DI1269" s="24"/>
      <c r="DJ1269" s="24"/>
      <c r="DK1269" s="24"/>
      <c r="DL1269" s="24"/>
      <c r="DM1269" s="24"/>
      <c r="DN1269" s="24"/>
      <c r="DO1269" s="24"/>
      <c r="DP1269" s="24"/>
      <c r="DQ1269" s="24"/>
      <c r="DR1269" s="24"/>
      <c r="DS1269" s="24"/>
      <c r="DT1269" s="24"/>
      <c r="DU1269" s="24"/>
      <c r="DV1269" s="24"/>
      <c r="DW1269" s="24"/>
      <c r="DX1269" s="24"/>
      <c r="DY1269" s="24"/>
      <c r="DZ1269" s="24"/>
      <c r="EA1269" s="24"/>
      <c r="EB1269" s="24"/>
      <c r="EC1269" s="24"/>
      <c r="ED1269" s="24"/>
      <c r="EE1269" s="24"/>
      <c r="EF1269" s="24"/>
      <c r="EG1269" s="24"/>
      <c r="EH1269" s="24"/>
      <c r="EI1269" s="24"/>
      <c r="EJ1269" s="24"/>
      <c r="EK1269" s="24"/>
      <c r="EL1269" s="24"/>
      <c r="EM1269" s="24"/>
      <c r="EN1269" s="24"/>
      <c r="EO1269" s="24"/>
      <c r="EP1269" s="24"/>
      <c r="EQ1269" s="24"/>
      <c r="ER1269" s="24"/>
      <c r="ES1269" s="24"/>
      <c r="ET1269" s="24"/>
      <c r="EU1269" s="24"/>
      <c r="EV1269" s="24"/>
      <c r="EW1269" s="24"/>
      <c r="EX1269" s="24"/>
      <c r="EY1269" s="24"/>
      <c r="EZ1269" s="24"/>
      <c r="FA1269" s="24"/>
      <c r="FB1269" s="24"/>
      <c r="FC1269" s="24"/>
      <c r="FD1269" s="24"/>
      <c r="FE1269" s="24"/>
      <c r="FF1269" s="24"/>
      <c r="FG1269" s="24"/>
      <c r="FH1269" s="24"/>
      <c r="FI1269" s="24"/>
      <c r="FJ1269" s="24"/>
      <c r="FK1269" s="24"/>
      <c r="FL1269" s="24"/>
      <c r="FM1269" s="24"/>
      <c r="FN1269" s="24"/>
      <c r="FO1269" s="24"/>
      <c r="FP1269" s="24"/>
      <c r="FQ1269" s="24"/>
      <c r="FR1269" s="24"/>
      <c r="FS1269" s="24"/>
      <c r="FT1269" s="24"/>
      <c r="FU1269" s="24"/>
      <c r="FV1269" s="24"/>
      <c r="FW1269" s="24"/>
      <c r="FX1269" s="24"/>
      <c r="FY1269" s="24"/>
      <c r="FZ1269" s="24"/>
      <c r="GA1269" s="24"/>
      <c r="GB1269" s="24"/>
      <c r="GC1269" s="24"/>
      <c r="GD1269" s="24"/>
      <c r="GE1269" s="24"/>
      <c r="GF1269" s="24"/>
      <c r="GG1269" s="24"/>
      <c r="GH1269" s="24"/>
      <c r="GI1269" s="24"/>
      <c r="GJ1269" s="24"/>
      <c r="GK1269" s="24"/>
      <c r="GL1269" s="24"/>
      <c r="GM1269" s="24"/>
      <c r="GN1269" s="24"/>
      <c r="GO1269" s="24"/>
      <c r="GP1269" s="24"/>
      <c r="GQ1269" s="24"/>
      <c r="GR1269" s="24"/>
      <c r="GS1269" s="24"/>
      <c r="GT1269" s="24"/>
      <c r="GU1269" s="24"/>
      <c r="GV1269" s="24"/>
      <c r="GW1269" s="24"/>
      <c r="GX1269" s="24"/>
      <c r="GY1269" s="24"/>
      <c r="GZ1269" s="24"/>
      <c r="HA1269" s="24"/>
      <c r="HB1269" s="24"/>
      <c r="HC1269" s="24"/>
      <c r="HD1269" s="24"/>
      <c r="HE1269" s="24"/>
      <c r="HF1269" s="24"/>
      <c r="HG1269" s="24"/>
      <c r="HH1269" s="24"/>
      <c r="HI1269" s="24"/>
      <c r="HJ1269" s="24"/>
      <c r="HK1269" s="24"/>
      <c r="HL1269" s="24"/>
      <c r="HM1269" s="24"/>
      <c r="HN1269" s="24"/>
      <c r="HO1269" s="24"/>
      <c r="HP1269" s="24"/>
      <c r="HQ1269" s="24"/>
      <c r="HR1269" s="24"/>
      <c r="HS1269" s="24"/>
      <c r="HT1269" s="24"/>
      <c r="HU1269" s="24"/>
      <c r="HV1269" s="24"/>
      <c r="HW1269" s="24"/>
      <c r="HX1269" s="24"/>
      <c r="HY1269" s="24"/>
      <c r="HZ1269" s="24"/>
      <c r="IA1269" s="24"/>
      <c r="IB1269" s="24"/>
      <c r="IC1269" s="24"/>
      <c r="ID1269" s="24"/>
      <c r="IE1269" s="24"/>
      <c r="IF1269" s="24"/>
      <c r="IG1269" s="24"/>
      <c r="IH1269" s="24"/>
      <c r="II1269" s="24"/>
      <c r="IJ1269" s="24"/>
      <c r="IK1269" s="24"/>
      <c r="IL1269" s="24"/>
      <c r="IM1269" s="24"/>
      <c r="IN1269" s="24"/>
      <c r="IO1269" s="24"/>
      <c r="IP1269" s="24"/>
      <c r="IQ1269" s="24"/>
      <c r="IR1269" s="24"/>
      <c r="IS1269" s="24"/>
      <c r="IT1269" s="24"/>
      <c r="IU1269" s="24"/>
      <c r="IV1269" s="24"/>
      <c r="IW1269" s="24"/>
      <c r="IX1269" s="24"/>
      <c r="IY1269" s="24"/>
      <c r="IZ1269" s="24"/>
      <c r="JA1269" s="24"/>
      <c r="JB1269" s="24"/>
      <c r="JC1269" s="24"/>
      <c r="JD1269" s="24"/>
      <c r="JE1269" s="24"/>
      <c r="JF1269" s="24"/>
      <c r="JG1269" s="24"/>
      <c r="JH1269" s="24"/>
      <c r="JI1269" s="24"/>
      <c r="JJ1269" s="24"/>
      <c r="JK1269" s="24"/>
      <c r="JL1269" s="24"/>
      <c r="JM1269" s="24"/>
      <c r="JN1269" s="24"/>
      <c r="JO1269" s="24"/>
      <c r="JP1269" s="24"/>
      <c r="JQ1269" s="24"/>
      <c r="JR1269" s="24"/>
      <c r="JS1269" s="24"/>
      <c r="JT1269" s="24"/>
      <c r="JU1269" s="24"/>
      <c r="JV1269" s="24"/>
      <c r="JW1269" s="24"/>
      <c r="JX1269" s="24"/>
      <c r="JY1269" s="24"/>
      <c r="JZ1269" s="24"/>
      <c r="KA1269" s="24"/>
      <c r="KB1269" s="24"/>
      <c r="KC1269" s="24"/>
      <c r="KD1269" s="24"/>
      <c r="KE1269" s="24"/>
      <c r="KF1269" s="24"/>
      <c r="KG1269" s="24"/>
      <c r="KH1269" s="24"/>
      <c r="KI1269" s="24"/>
      <c r="KJ1269" s="24"/>
      <c r="KK1269" s="24"/>
      <c r="KL1269" s="24"/>
      <c r="KM1269" s="24"/>
      <c r="KN1269" s="24"/>
      <c r="KO1269" s="24"/>
      <c r="KP1269" s="24"/>
      <c r="KQ1269" s="24"/>
      <c r="KR1269" s="24"/>
      <c r="KS1269" s="24"/>
      <c r="KT1269" s="24"/>
      <c r="KU1269" s="24"/>
      <c r="KV1269" s="24"/>
      <c r="KW1269" s="24"/>
      <c r="KX1269" s="24"/>
      <c r="KY1269" s="24"/>
      <c r="KZ1269" s="24"/>
      <c r="LA1269" s="24"/>
      <c r="LB1269" s="24"/>
      <c r="LC1269" s="24"/>
      <c r="LD1269" s="24"/>
      <c r="LE1269" s="24"/>
      <c r="LF1269" s="24"/>
      <c r="LG1269" s="24"/>
      <c r="LH1269" s="24"/>
      <c r="LI1269" s="24"/>
      <c r="LJ1269" s="24"/>
      <c r="LK1269" s="24"/>
      <c r="LL1269" s="24"/>
      <c r="LM1269" s="24"/>
      <c r="LN1269" s="24"/>
      <c r="LO1269" s="24"/>
      <c r="LP1269" s="24"/>
      <c r="LQ1269" s="24"/>
      <c r="LR1269" s="24"/>
      <c r="LS1269" s="24"/>
      <c r="LT1269" s="24"/>
      <c r="LU1269" s="24"/>
      <c r="LV1269" s="24"/>
      <c r="LW1269" s="24"/>
      <c r="LX1269" s="24"/>
      <c r="LY1269" s="24"/>
      <c r="LZ1269" s="24"/>
      <c r="MA1269" s="24"/>
      <c r="MB1269" s="24"/>
      <c r="MC1269" s="24"/>
      <c r="MD1269" s="24"/>
      <c r="ME1269" s="24"/>
      <c r="MF1269" s="24"/>
      <c r="MG1269" s="24"/>
      <c r="MH1269" s="24"/>
      <c r="MI1269" s="24"/>
      <c r="MJ1269" s="24"/>
      <c r="MK1269" s="24"/>
      <c r="ML1269" s="24"/>
      <c r="MM1269" s="24"/>
      <c r="MN1269" s="24"/>
      <c r="MO1269" s="24"/>
      <c r="MP1269" s="24"/>
      <c r="MQ1269" s="24"/>
      <c r="MR1269" s="24"/>
      <c r="MS1269" s="24"/>
      <c r="MT1269" s="24"/>
      <c r="MU1269" s="24"/>
      <c r="MV1269" s="24"/>
      <c r="MW1269" s="24"/>
      <c r="MX1269" s="24"/>
      <c r="MY1269" s="24"/>
      <c r="MZ1269" s="24"/>
      <c r="NA1269" s="24"/>
      <c r="NB1269" s="24"/>
      <c r="NC1269" s="24"/>
      <c r="ND1269" s="24"/>
      <c r="NE1269" s="24"/>
      <c r="NF1269" s="24"/>
      <c r="NG1269" s="24"/>
      <c r="NH1269" s="24"/>
      <c r="NI1269" s="24"/>
      <c r="NJ1269" s="24"/>
      <c r="NK1269" s="24"/>
      <c r="NL1269" s="24"/>
      <c r="NM1269" s="24"/>
      <c r="NN1269" s="24"/>
      <c r="NO1269" s="24"/>
      <c r="NP1269" s="24"/>
      <c r="NQ1269" s="24"/>
      <c r="NR1269" s="24"/>
      <c r="NS1269" s="24"/>
      <c r="NT1269" s="24"/>
      <c r="NU1269" s="24"/>
      <c r="NV1269" s="24"/>
      <c r="NW1269" s="24"/>
      <c r="NX1269" s="24"/>
      <c r="NY1269" s="24"/>
      <c r="NZ1269" s="24"/>
      <c r="OA1269" s="24"/>
      <c r="OB1269" s="24"/>
      <c r="OC1269" s="24"/>
      <c r="OD1269" s="24"/>
      <c r="OE1269" s="24"/>
      <c r="OF1269" s="24"/>
      <c r="OG1269" s="24"/>
      <c r="OH1269" s="24"/>
      <c r="OI1269" s="24"/>
      <c r="OJ1269" s="24"/>
      <c r="OK1269" s="24"/>
      <c r="OL1269" s="24"/>
      <c r="OM1269" s="24"/>
      <c r="ON1269" s="24"/>
      <c r="OO1269" s="24"/>
      <c r="OP1269" s="24"/>
      <c r="OQ1269" s="24"/>
      <c r="OR1269" s="24"/>
      <c r="OS1269" s="24"/>
      <c r="OT1269" s="24"/>
      <c r="OU1269" s="24"/>
      <c r="OV1269" s="24"/>
      <c r="OW1269" s="24"/>
      <c r="OX1269" s="24"/>
      <c r="OY1269" s="24"/>
      <c r="OZ1269" s="24"/>
      <c r="PA1269" s="24"/>
      <c r="PB1269" s="24"/>
      <c r="PC1269" s="24"/>
      <c r="PD1269" s="24"/>
      <c r="PE1269" s="24"/>
      <c r="PF1269" s="24"/>
      <c r="PG1269" s="24"/>
      <c r="PH1269" s="24"/>
      <c r="PI1269" s="24"/>
      <c r="PJ1269" s="24"/>
      <c r="PK1269" s="24"/>
      <c r="PL1269" s="24"/>
      <c r="PM1269" s="24"/>
      <c r="PN1269" s="24"/>
      <c r="PO1269" s="24"/>
      <c r="PP1269" s="24"/>
      <c r="PQ1269" s="24"/>
      <c r="PR1269" s="24"/>
      <c r="PS1269" s="24"/>
      <c r="PT1269" s="24"/>
      <c r="PU1269" s="24"/>
      <c r="PV1269" s="24"/>
      <c r="PW1269" s="24"/>
      <c r="PX1269" s="24"/>
      <c r="PY1269" s="24"/>
      <c r="PZ1269" s="24"/>
      <c r="QA1269" s="24"/>
      <c r="QB1269" s="24"/>
      <c r="QC1269" s="24"/>
      <c r="QD1269" s="24"/>
      <c r="QE1269" s="24"/>
      <c r="QF1269" s="24"/>
      <c r="QG1269" s="24"/>
      <c r="QH1269" s="24"/>
      <c r="QI1269" s="24"/>
      <c r="QJ1269" s="24"/>
      <c r="QK1269" s="24"/>
      <c r="QL1269" s="24"/>
      <c r="QM1269" s="24"/>
      <c r="QN1269" s="24"/>
      <c r="QO1269" s="24"/>
      <c r="QP1269" s="24"/>
      <c r="QQ1269" s="24"/>
      <c r="QR1269" s="24"/>
      <c r="QS1269" s="24"/>
      <c r="QT1269" s="24"/>
      <c r="QU1269" s="24"/>
      <c r="QV1269" s="24"/>
      <c r="QW1269" s="24"/>
      <c r="QX1269" s="24"/>
      <c r="QY1269" s="24"/>
      <c r="QZ1269" s="24"/>
      <c r="RA1269" s="24"/>
      <c r="RB1269" s="24"/>
      <c r="RC1269" s="24"/>
      <c r="RD1269" s="24"/>
      <c r="RE1269" s="24"/>
      <c r="RF1269" s="24"/>
      <c r="RG1269" s="24"/>
      <c r="RH1269" s="24"/>
      <c r="RI1269" s="24"/>
      <c r="RJ1269" s="24"/>
      <c r="RK1269" s="24"/>
      <c r="RL1269" s="24"/>
      <c r="RM1269" s="24"/>
      <c r="RN1269" s="24"/>
      <c r="RO1269" s="24"/>
      <c r="RP1269" s="24"/>
      <c r="RQ1269" s="24"/>
      <c r="RR1269" s="24"/>
      <c r="RS1269" s="24"/>
      <c r="RT1269" s="24"/>
      <c r="RU1269" s="24"/>
      <c r="RV1269" s="24"/>
      <c r="RW1269" s="24"/>
      <c r="RX1269" s="24"/>
      <c r="RY1269" s="24"/>
      <c r="RZ1269" s="24"/>
      <c r="SA1269" s="24"/>
      <c r="SB1269" s="24"/>
      <c r="SC1269" s="24"/>
      <c r="SD1269" s="24"/>
      <c r="SE1269" s="24"/>
      <c r="SF1269" s="24"/>
      <c r="SG1269" s="24"/>
      <c r="SH1269" s="24"/>
      <c r="SI1269" s="24"/>
      <c r="SJ1269" s="24"/>
      <c r="SK1269" s="24"/>
      <c r="SL1269" s="24"/>
      <c r="SM1269" s="24"/>
      <c r="SN1269" s="24"/>
      <c r="SO1269" s="24"/>
      <c r="SP1269" s="24"/>
      <c r="SQ1269" s="24"/>
      <c r="SR1269" s="24"/>
      <c r="SS1269" s="24"/>
      <c r="ST1269" s="24"/>
      <c r="SU1269" s="24"/>
      <c r="SV1269" s="24"/>
      <c r="SW1269" s="24"/>
      <c r="SX1269" s="24"/>
      <c r="SY1269" s="24"/>
      <c r="SZ1269" s="24"/>
      <c r="TA1269" s="24"/>
      <c r="TB1269" s="24"/>
      <c r="TC1269" s="24"/>
      <c r="TD1269" s="24"/>
      <c r="TE1269" s="24"/>
      <c r="TF1269" s="24"/>
      <c r="TG1269" s="24"/>
      <c r="TH1269" s="24"/>
      <c r="TI1269" s="24"/>
      <c r="TJ1269" s="24"/>
      <c r="TK1269" s="24"/>
      <c r="TL1269" s="24"/>
      <c r="TM1269" s="24"/>
      <c r="TN1269" s="24"/>
      <c r="TO1269" s="24"/>
      <c r="TP1269" s="24"/>
      <c r="TQ1269" s="24"/>
      <c r="TR1269" s="24"/>
      <c r="TS1269" s="24"/>
      <c r="TT1269" s="24"/>
      <c r="TU1269" s="24"/>
      <c r="TV1269" s="24"/>
      <c r="TW1269" s="24"/>
      <c r="TX1269" s="24"/>
      <c r="TY1269" s="24"/>
      <c r="TZ1269" s="24"/>
      <c r="UA1269" s="24"/>
      <c r="UB1269" s="24"/>
      <c r="UC1269" s="24"/>
      <c r="UD1269" s="24"/>
      <c r="UE1269" s="24"/>
      <c r="UF1269" s="24"/>
      <c r="UG1269" s="24"/>
      <c r="UH1269" s="24"/>
      <c r="UI1269" s="24"/>
      <c r="UJ1269" s="24"/>
      <c r="UK1269" s="24"/>
      <c r="UL1269" s="24"/>
      <c r="UM1269" s="24"/>
      <c r="UN1269" s="24"/>
      <c r="UO1269" s="24"/>
      <c r="UP1269" s="24"/>
      <c r="UQ1269" s="24"/>
      <c r="UR1269" s="24"/>
      <c r="US1269" s="24"/>
      <c r="UT1269" s="24"/>
      <c r="UU1269" s="24"/>
      <c r="UV1269" s="24"/>
      <c r="UW1269" s="24"/>
      <c r="UX1269" s="24"/>
      <c r="UY1269" s="24"/>
      <c r="UZ1269" s="24"/>
      <c r="VA1269" s="24"/>
      <c r="VB1269" s="24"/>
      <c r="VC1269" s="24"/>
      <c r="VD1269" s="24"/>
      <c r="VE1269" s="24"/>
      <c r="VF1269" s="24"/>
      <c r="VG1269" s="24"/>
      <c r="VH1269" s="24"/>
      <c r="VI1269" s="24"/>
      <c r="VJ1269" s="24"/>
      <c r="VK1269" s="24"/>
      <c r="VL1269" s="24"/>
      <c r="VM1269" s="24"/>
      <c r="VN1269" s="24"/>
      <c r="VO1269" s="24"/>
      <c r="VP1269" s="24"/>
      <c r="VQ1269" s="24"/>
      <c r="VR1269" s="24"/>
      <c r="VS1269" s="24"/>
      <c r="VT1269" s="24"/>
      <c r="VU1269" s="24"/>
      <c r="VV1269" s="24"/>
      <c r="VW1269" s="24"/>
      <c r="VX1269" s="24"/>
      <c r="VY1269" s="24"/>
      <c r="VZ1269" s="24"/>
      <c r="WA1269" s="24"/>
      <c r="WB1269" s="24"/>
      <c r="WC1269" s="24"/>
      <c r="WD1269" s="24"/>
      <c r="WE1269" s="24"/>
      <c r="WF1269" s="24"/>
      <c r="WG1269" s="24"/>
      <c r="WH1269" s="24"/>
      <c r="WI1269" s="24"/>
      <c r="WJ1269" s="24"/>
      <c r="WK1269" s="24"/>
      <c r="WL1269" s="24"/>
      <c r="WM1269" s="24"/>
      <c r="WN1269" s="24"/>
      <c r="WO1269" s="24"/>
      <c r="WP1269" s="24"/>
      <c r="WQ1269" s="24"/>
      <c r="WR1269" s="24"/>
      <c r="WS1269" s="24"/>
      <c r="WT1269" s="24"/>
      <c r="WU1269" s="24"/>
      <c r="WV1269" s="24"/>
      <c r="WW1269" s="24"/>
      <c r="WX1269" s="24"/>
      <c r="WY1269" s="24"/>
      <c r="WZ1269" s="24"/>
      <c r="XA1269" s="24"/>
      <c r="XB1269" s="24"/>
      <c r="XC1269" s="24"/>
      <c r="XD1269" s="24"/>
      <c r="XE1269" s="24"/>
      <c r="XF1269" s="24"/>
      <c r="XG1269" s="24"/>
      <c r="XH1269" s="24"/>
      <c r="XI1269" s="24"/>
      <c r="XJ1269" s="24"/>
      <c r="XK1269" s="24"/>
      <c r="XL1269" s="24"/>
      <c r="XM1269" s="24"/>
      <c r="XN1269" s="24"/>
      <c r="XO1269" s="24"/>
      <c r="XP1269" s="24"/>
      <c r="XQ1269" s="24"/>
      <c r="XR1269" s="24"/>
      <c r="XS1269" s="24"/>
      <c r="XT1269" s="24"/>
      <c r="XU1269" s="24"/>
      <c r="XV1269" s="24"/>
      <c r="XW1269" s="24"/>
      <c r="XX1269" s="24"/>
      <c r="XY1269" s="24"/>
      <c r="XZ1269" s="24"/>
      <c r="YA1269" s="24"/>
      <c r="YB1269" s="24"/>
      <c r="YC1269" s="24"/>
      <c r="YD1269" s="24"/>
      <c r="YE1269" s="24"/>
      <c r="YF1269" s="24"/>
      <c r="YG1269" s="24"/>
      <c r="YH1269" s="24"/>
      <c r="YI1269" s="24"/>
      <c r="YJ1269" s="24"/>
      <c r="YK1269" s="24"/>
      <c r="YL1269" s="24"/>
      <c r="YM1269" s="24"/>
      <c r="YN1269" s="24"/>
      <c r="YO1269" s="24"/>
      <c r="YP1269" s="24"/>
      <c r="YQ1269" s="24"/>
      <c r="YR1269" s="24"/>
      <c r="YS1269" s="24"/>
      <c r="YT1269" s="24"/>
      <c r="YU1269" s="24"/>
      <c r="YV1269" s="24"/>
      <c r="YW1269" s="24"/>
      <c r="YX1269" s="24"/>
      <c r="YY1269" s="24"/>
      <c r="YZ1269" s="24"/>
      <c r="ZA1269" s="24"/>
      <c r="ZB1269" s="24"/>
      <c r="ZC1269" s="24"/>
      <c r="ZD1269" s="24"/>
      <c r="ZE1269" s="24"/>
      <c r="ZF1269" s="24"/>
      <c r="ZG1269" s="24"/>
      <c r="ZH1269" s="24"/>
      <c r="ZI1269" s="24"/>
      <c r="ZJ1269" s="24"/>
      <c r="ZK1269" s="24"/>
      <c r="ZL1269" s="24"/>
      <c r="ZM1269" s="24"/>
      <c r="ZN1269" s="24"/>
      <c r="ZO1269" s="24"/>
      <c r="ZP1269" s="24"/>
      <c r="ZQ1269" s="24"/>
      <c r="ZR1269" s="24"/>
      <c r="ZS1269" s="24"/>
      <c r="ZT1269" s="24"/>
      <c r="ZU1269" s="24"/>
      <c r="ZV1269" s="24"/>
      <c r="ZW1269" s="24"/>
      <c r="ZX1269" s="24"/>
      <c r="ZY1269" s="24"/>
      <c r="ZZ1269" s="24"/>
      <c r="AAA1269" s="24"/>
      <c r="AAB1269" s="24"/>
      <c r="AAC1269" s="24"/>
      <c r="AAD1269" s="24"/>
      <c r="AAE1269" s="24"/>
      <c r="AAF1269" s="24"/>
      <c r="AAG1269" s="24"/>
      <c r="AAH1269" s="24"/>
      <c r="AAI1269" s="24"/>
      <c r="AAJ1269" s="24"/>
      <c r="AAK1269" s="24"/>
      <c r="AAL1269" s="24"/>
      <c r="AAM1269" s="24"/>
      <c r="AAN1269" s="24"/>
      <c r="AAO1269" s="24"/>
      <c r="AAP1269" s="24"/>
      <c r="AAQ1269" s="24"/>
      <c r="AAR1269" s="24"/>
      <c r="AAS1269" s="24"/>
      <c r="AAT1269" s="24"/>
      <c r="AAU1269" s="24"/>
      <c r="AAV1269" s="24"/>
      <c r="AAW1269" s="24"/>
      <c r="AAX1269" s="24"/>
      <c r="AAY1269" s="24"/>
      <c r="AAZ1269" s="24"/>
      <c r="ABA1269" s="24"/>
      <c r="ABB1269" s="24"/>
      <c r="ABC1269" s="24"/>
      <c r="ABD1269" s="24"/>
      <c r="ABE1269" s="24"/>
      <c r="ABF1269" s="24"/>
      <c r="ABG1269" s="24"/>
      <c r="ABH1269" s="24"/>
      <c r="ABI1269" s="24"/>
      <c r="ABJ1269" s="24"/>
      <c r="ABK1269" s="24"/>
      <c r="ABL1269" s="24"/>
      <c r="ABM1269" s="24"/>
      <c r="ABN1269" s="24"/>
      <c r="ABO1269" s="24"/>
      <c r="ABP1269" s="24"/>
      <c r="ABQ1269" s="24"/>
      <c r="ABR1269" s="24"/>
      <c r="ABS1269" s="24"/>
      <c r="ABT1269" s="24"/>
      <c r="ABU1269" s="24"/>
      <c r="ABV1269" s="24"/>
      <c r="ABW1269" s="24"/>
      <c r="ABX1269" s="24"/>
      <c r="ABY1269" s="24"/>
      <c r="ABZ1269" s="24"/>
      <c r="ACA1269" s="24"/>
      <c r="ACB1269" s="24"/>
      <c r="ACC1269" s="24"/>
      <c r="ACD1269" s="24"/>
      <c r="ACE1269" s="24"/>
      <c r="ACF1269" s="24"/>
      <c r="ACG1269" s="24"/>
      <c r="ACH1269" s="24"/>
      <c r="ACI1269" s="24"/>
      <c r="ACJ1269" s="24"/>
      <c r="ACK1269" s="24"/>
      <c r="ACL1269" s="24"/>
      <c r="ACM1269" s="24"/>
      <c r="ACN1269" s="24"/>
      <c r="ACO1269" s="24"/>
      <c r="ACP1269" s="24"/>
      <c r="ACQ1269" s="24"/>
      <c r="ACR1269" s="24"/>
      <c r="ACS1269" s="24"/>
      <c r="ACT1269" s="24"/>
      <c r="ACU1269" s="24"/>
      <c r="ACV1269" s="24"/>
      <c r="ACW1269" s="24"/>
      <c r="ACX1269" s="24"/>
      <c r="ACY1269" s="24"/>
      <c r="ACZ1269" s="24"/>
      <c r="ADA1269" s="24"/>
      <c r="ADB1269" s="24"/>
      <c r="ADC1269" s="24"/>
      <c r="ADD1269" s="24"/>
      <c r="ADE1269" s="24"/>
      <c r="ADF1269" s="24"/>
      <c r="ADG1269" s="24"/>
      <c r="ADH1269" s="24"/>
      <c r="ADI1269" s="24"/>
      <c r="ADJ1269" s="24"/>
      <c r="ADK1269" s="24"/>
      <c r="ADL1269" s="24"/>
      <c r="ADM1269" s="24"/>
      <c r="ADN1269" s="24"/>
      <c r="ADO1269" s="24"/>
      <c r="ADP1269" s="24"/>
      <c r="ADQ1269" s="24"/>
      <c r="ADR1269" s="24"/>
      <c r="ADS1269" s="24"/>
      <c r="ADT1269" s="24"/>
      <c r="ADU1269" s="24"/>
      <c r="ADV1269" s="24"/>
      <c r="ADW1269" s="24"/>
      <c r="ADX1269" s="24"/>
      <c r="ADY1269" s="24"/>
      <c r="ADZ1269" s="24"/>
      <c r="AEA1269" s="24"/>
      <c r="AEB1269" s="24"/>
      <c r="AEC1269" s="24"/>
      <c r="AED1269" s="24"/>
      <c r="AEE1269" s="24"/>
      <c r="AEF1269" s="24"/>
      <c r="AEG1269" s="24"/>
      <c r="AEH1269" s="24"/>
      <c r="AEI1269" s="24"/>
      <c r="AEJ1269" s="24"/>
      <c r="AEK1269" s="24"/>
      <c r="AEL1269" s="24"/>
      <c r="AEM1269" s="24"/>
      <c r="AEN1269" s="24"/>
      <c r="AEO1269" s="24"/>
      <c r="AEP1269" s="24"/>
      <c r="AEQ1269" s="24"/>
      <c r="AER1269" s="24"/>
      <c r="AES1269" s="24"/>
      <c r="AET1269" s="24"/>
      <c r="AEU1269" s="24"/>
      <c r="AEV1269" s="24"/>
      <c r="AEW1269" s="24"/>
      <c r="AEX1269" s="24"/>
      <c r="AEY1269" s="24"/>
      <c r="AEZ1269" s="24"/>
      <c r="AFA1269" s="24"/>
      <c r="AFB1269" s="24"/>
      <c r="AFC1269" s="24"/>
      <c r="AFD1269" s="24"/>
      <c r="AFE1269" s="24"/>
      <c r="AFF1269" s="24"/>
      <c r="AFG1269" s="24"/>
      <c r="AFH1269" s="24"/>
      <c r="AFI1269" s="24"/>
      <c r="AFJ1269" s="24"/>
      <c r="AFK1269" s="24"/>
      <c r="AFL1269" s="24"/>
      <c r="AFM1269" s="24"/>
      <c r="AFN1269" s="24"/>
      <c r="AFO1269" s="24"/>
      <c r="AFP1269" s="24"/>
      <c r="AFQ1269" s="24"/>
      <c r="AFR1269" s="24"/>
      <c r="AFS1269" s="24"/>
      <c r="AFT1269" s="24"/>
      <c r="AFU1269" s="24"/>
      <c r="AFV1269" s="24"/>
      <c r="AFW1269" s="24"/>
      <c r="AFX1269" s="24"/>
      <c r="AFY1269" s="24"/>
      <c r="AFZ1269" s="24"/>
      <c r="AGA1269" s="24"/>
      <c r="AGB1269" s="24"/>
      <c r="AGC1269" s="24"/>
      <c r="AGD1269" s="24"/>
      <c r="AGE1269" s="24"/>
      <c r="AGF1269" s="24"/>
      <c r="AGG1269" s="24"/>
      <c r="AGH1269" s="24"/>
      <c r="AGI1269" s="24"/>
      <c r="AGJ1269" s="24"/>
      <c r="AGK1269" s="24"/>
      <c r="AGL1269" s="24"/>
      <c r="AGM1269" s="24"/>
      <c r="AGN1269" s="24"/>
      <c r="AGO1269" s="24"/>
      <c r="AGP1269" s="24"/>
      <c r="AGQ1269" s="24"/>
      <c r="AGR1269" s="24"/>
      <c r="AGS1269" s="24"/>
      <c r="AGT1269" s="24"/>
      <c r="AGU1269" s="24"/>
      <c r="AGV1269" s="24"/>
      <c r="AGW1269" s="24"/>
      <c r="AGX1269" s="24"/>
      <c r="AGY1269" s="24"/>
      <c r="AGZ1269" s="24"/>
      <c r="AHA1269" s="24"/>
      <c r="AHB1269" s="24"/>
      <c r="AHC1269" s="24"/>
      <c r="AHD1269" s="24"/>
      <c r="AHE1269" s="24"/>
      <c r="AHF1269" s="24"/>
      <c r="AHG1269" s="24"/>
      <c r="AHH1269" s="24"/>
      <c r="AHI1269" s="24"/>
      <c r="AHJ1269" s="24"/>
      <c r="AHK1269" s="24"/>
      <c r="AHL1269" s="24"/>
      <c r="AHM1269" s="24"/>
      <c r="AHN1269" s="24"/>
      <c r="AHO1269" s="24"/>
      <c r="AHP1269" s="24"/>
      <c r="AHQ1269" s="24"/>
      <c r="AHR1269" s="24"/>
      <c r="AHS1269" s="24"/>
      <c r="AHT1269" s="24"/>
      <c r="AHU1269" s="24"/>
      <c r="AHV1269" s="24"/>
      <c r="AHW1269" s="24"/>
      <c r="AHX1269" s="24"/>
      <c r="AHY1269" s="24"/>
      <c r="AHZ1269" s="24"/>
      <c r="AIA1269" s="24"/>
      <c r="AIB1269" s="24"/>
      <c r="AIC1269" s="24"/>
      <c r="AID1269" s="24"/>
      <c r="AIE1269" s="24"/>
      <c r="AIF1269" s="24"/>
      <c r="AIG1269" s="24"/>
      <c r="AIH1269" s="24"/>
      <c r="AII1269" s="24"/>
      <c r="AIJ1269" s="24"/>
      <c r="AIK1269" s="24"/>
      <c r="AIL1269" s="24"/>
      <c r="AIM1269" s="24"/>
      <c r="AIN1269" s="24"/>
      <c r="AIO1269" s="24"/>
      <c r="AIP1269" s="24"/>
      <c r="AIQ1269" s="24"/>
      <c r="AIR1269" s="24"/>
      <c r="AIS1269" s="24"/>
      <c r="AIT1269" s="24"/>
      <c r="AIU1269" s="24"/>
      <c r="AIV1269" s="24"/>
      <c r="AIW1269" s="24"/>
      <c r="AIX1269" s="24"/>
      <c r="AIY1269" s="24"/>
      <c r="AIZ1269" s="24"/>
      <c r="AJA1269" s="24"/>
      <c r="AJB1269" s="24"/>
      <c r="AJC1269" s="24"/>
      <c r="AJD1269" s="24"/>
      <c r="AJE1269" s="24"/>
      <c r="AJF1269" s="24"/>
      <c r="AJG1269" s="24"/>
      <c r="AJH1269" s="24"/>
      <c r="AJI1269" s="24"/>
      <c r="AJJ1269" s="24"/>
      <c r="AJK1269" s="24"/>
      <c r="AJL1269" s="24"/>
      <c r="AJM1269" s="24"/>
      <c r="AJN1269" s="24"/>
      <c r="AJO1269" s="24"/>
      <c r="AJP1269" s="24"/>
      <c r="AJQ1269" s="24"/>
      <c r="AJR1269" s="24"/>
      <c r="AJS1269" s="24"/>
      <c r="AJT1269" s="24"/>
      <c r="AJU1269" s="24"/>
      <c r="AJV1269" s="24"/>
      <c r="AJW1269" s="24"/>
      <c r="AJX1269" s="24"/>
      <c r="AJY1269" s="24"/>
      <c r="AJZ1269" s="24"/>
      <c r="AKA1269" s="24"/>
      <c r="AKB1269" s="24"/>
      <c r="AKC1269" s="24"/>
      <c r="AKD1269" s="24"/>
      <c r="AKE1269" s="24"/>
      <c r="AKF1269" s="24"/>
      <c r="AKG1269" s="24"/>
      <c r="AKH1269" s="24"/>
      <c r="AKI1269" s="24"/>
      <c r="AKJ1269" s="24"/>
      <c r="AKK1269" s="24"/>
      <c r="AKL1269" s="24"/>
      <c r="AKM1269" s="24"/>
      <c r="AKN1269" s="24"/>
      <c r="AKO1269" s="24"/>
      <c r="AKP1269" s="24"/>
      <c r="AKQ1269" s="24"/>
      <c r="AKR1269" s="24"/>
      <c r="AKS1269" s="24"/>
      <c r="AKT1269" s="24"/>
      <c r="AKU1269" s="24"/>
      <c r="AKV1269" s="24"/>
      <c r="AKW1269" s="24"/>
      <c r="AKX1269" s="24"/>
      <c r="AKY1269" s="24"/>
      <c r="AKZ1269" s="24"/>
      <c r="ALA1269" s="24"/>
      <c r="ALB1269" s="24"/>
      <c r="ALC1269" s="24"/>
      <c r="ALD1269" s="24"/>
      <c r="ALE1269" s="24"/>
      <c r="ALF1269" s="24"/>
      <c r="ALG1269" s="24"/>
      <c r="ALH1269" s="24"/>
      <c r="ALI1269" s="24"/>
      <c r="ALJ1269" s="24"/>
      <c r="ALK1269" s="24"/>
      <c r="ALL1269" s="24"/>
      <c r="ALM1269" s="24"/>
      <c r="ALN1269" s="24"/>
      <c r="ALO1269" s="24"/>
      <c r="ALP1269" s="24"/>
      <c r="ALQ1269" s="24"/>
      <c r="ALR1269" s="24"/>
      <c r="ALS1269" s="24"/>
      <c r="ALT1269" s="24"/>
      <c r="ALU1269" s="24"/>
      <c r="ALV1269" s="24"/>
      <c r="ALW1269" s="24"/>
      <c r="ALX1269" s="24"/>
      <c r="ALY1269" s="24"/>
      <c r="ALZ1269" s="24"/>
      <c r="AMA1269" s="24"/>
      <c r="AMB1269" s="24"/>
      <c r="AMC1269" s="24"/>
      <c r="AMD1269" s="24"/>
      <c r="AME1269" s="24"/>
      <c r="AMF1269" s="24"/>
      <c r="AMG1269" s="24"/>
      <c r="AMH1269" s="24"/>
      <c r="AMI1269" s="24"/>
      <c r="AMJ1269" s="24"/>
      <c r="AMK1269" s="24"/>
      <c r="AML1269" s="24"/>
      <c r="AMM1269" s="24"/>
      <c r="AMN1269" s="24"/>
      <c r="AMO1269" s="24"/>
      <c r="AMP1269" s="24"/>
      <c r="AMQ1269" s="24"/>
      <c r="AMR1269" s="24"/>
      <c r="AMS1269" s="24"/>
      <c r="AMT1269" s="24"/>
      <c r="AMU1269" s="24"/>
      <c r="AMV1269" s="24"/>
      <c r="AMW1269" s="24"/>
      <c r="AMX1269" s="24"/>
      <c r="AMY1269" s="24"/>
      <c r="AMZ1269" s="24"/>
      <c r="ANA1269" s="24"/>
      <c r="ANB1269" s="24"/>
      <c r="ANC1269" s="24"/>
      <c r="AND1269" s="24"/>
      <c r="ANE1269" s="24"/>
      <c r="ANF1269" s="24"/>
      <c r="ANG1269" s="24"/>
      <c r="ANH1269" s="24"/>
      <c r="ANI1269" s="24"/>
      <c r="ANJ1269" s="24"/>
      <c r="ANK1269" s="24"/>
      <c r="ANL1269" s="24"/>
      <c r="ANM1269" s="24"/>
      <c r="ANN1269" s="24"/>
      <c r="ANO1269" s="24"/>
      <c r="ANP1269" s="24"/>
      <c r="ANQ1269" s="24"/>
      <c r="ANR1269" s="24"/>
      <c r="ANS1269" s="24"/>
      <c r="ANT1269" s="24"/>
      <c r="ANU1269" s="24"/>
      <c r="ANV1269" s="24"/>
      <c r="ANW1269" s="24"/>
      <c r="ANX1269" s="24"/>
      <c r="ANY1269" s="24"/>
      <c r="ANZ1269" s="24"/>
      <c r="AOA1269" s="24"/>
      <c r="AOB1269" s="24"/>
      <c r="AOC1269" s="24"/>
      <c r="AOD1269" s="24"/>
      <c r="AOE1269" s="24"/>
      <c r="AOF1269" s="24"/>
      <c r="AOG1269" s="24"/>
      <c r="AOH1269" s="24"/>
      <c r="AOI1269" s="24"/>
      <c r="AOJ1269" s="24"/>
      <c r="AOK1269" s="24"/>
      <c r="AOL1269" s="24"/>
      <c r="AOM1269" s="24"/>
      <c r="AON1269" s="24"/>
      <c r="AOO1269" s="24"/>
      <c r="AOP1269" s="24"/>
      <c r="AOQ1269" s="24"/>
      <c r="AOR1269" s="24"/>
      <c r="AOS1269" s="24"/>
      <c r="AOT1269" s="24"/>
      <c r="AOU1269" s="24"/>
      <c r="AOV1269" s="24"/>
      <c r="AOW1269" s="24"/>
      <c r="AOX1269" s="24"/>
      <c r="AOY1269" s="24"/>
      <c r="AOZ1269" s="24"/>
      <c r="APA1269" s="24"/>
      <c r="APB1269" s="24"/>
      <c r="APC1269" s="24"/>
      <c r="APD1269" s="24"/>
      <c r="APE1269" s="24"/>
      <c r="APF1269" s="24"/>
      <c r="APG1269" s="24"/>
      <c r="APH1269" s="24"/>
      <c r="API1269" s="24"/>
      <c r="APJ1269" s="24"/>
      <c r="APK1269" s="24"/>
      <c r="APL1269" s="24"/>
      <c r="APM1269" s="24"/>
      <c r="APN1269" s="24"/>
      <c r="APO1269" s="24"/>
      <c r="APP1269" s="24"/>
      <c r="APQ1269" s="24"/>
      <c r="APR1269" s="24"/>
      <c r="APS1269" s="24"/>
      <c r="APT1269" s="24"/>
      <c r="APU1269" s="24"/>
      <c r="APV1269" s="24"/>
      <c r="APW1269" s="24"/>
      <c r="APX1269" s="24"/>
      <c r="APY1269" s="24"/>
      <c r="APZ1269" s="24"/>
      <c r="AQA1269" s="24"/>
      <c r="AQB1269" s="24"/>
      <c r="AQC1269" s="24"/>
      <c r="AQD1269" s="24"/>
      <c r="AQE1269" s="24"/>
      <c r="AQF1269" s="24"/>
      <c r="AQG1269" s="24"/>
      <c r="AQH1269" s="24"/>
      <c r="AQI1269" s="24"/>
      <c r="AQJ1269" s="24"/>
      <c r="AQK1269" s="24"/>
      <c r="AQL1269" s="24"/>
      <c r="AQM1269" s="24"/>
      <c r="AQN1269" s="24"/>
      <c r="AQO1269" s="24"/>
      <c r="AQP1269" s="24"/>
      <c r="AQQ1269" s="24"/>
      <c r="AQR1269" s="24"/>
      <c r="AQS1269" s="24"/>
      <c r="AQT1269" s="24"/>
      <c r="AQU1269" s="24"/>
      <c r="AQV1269" s="24"/>
      <c r="AQW1269" s="24"/>
      <c r="AQX1269" s="24"/>
      <c r="AQY1269" s="24"/>
      <c r="AQZ1269" s="24"/>
      <c r="ARA1269" s="24"/>
      <c r="ARB1269" s="24"/>
      <c r="ARC1269" s="24"/>
      <c r="ARD1269" s="24"/>
      <c r="ARE1269" s="24"/>
      <c r="ARF1269" s="24"/>
      <c r="ARG1269" s="24"/>
      <c r="ARH1269" s="24"/>
      <c r="ARI1269" s="24"/>
      <c r="ARJ1269" s="24"/>
      <c r="ARK1269" s="24"/>
      <c r="ARL1269" s="24"/>
      <c r="ARM1269" s="24"/>
      <c r="ARN1269" s="24"/>
      <c r="ARO1269" s="24"/>
      <c r="ARP1269" s="24"/>
      <c r="ARQ1269" s="24"/>
      <c r="ARR1269" s="24"/>
      <c r="ARS1269" s="24"/>
      <c r="ART1269" s="24"/>
      <c r="ARU1269" s="24"/>
      <c r="ARV1269" s="24"/>
      <c r="ARW1269" s="24"/>
      <c r="ARX1269" s="24"/>
      <c r="ARY1269" s="24"/>
      <c r="ARZ1269" s="24"/>
      <c r="ASA1269" s="24"/>
      <c r="ASB1269" s="24"/>
      <c r="ASC1269" s="24"/>
      <c r="ASD1269" s="24"/>
      <c r="ASE1269" s="24"/>
      <c r="ASF1269" s="24"/>
      <c r="ASG1269" s="24"/>
      <c r="ASH1269" s="24"/>
      <c r="ASI1269" s="24"/>
      <c r="ASJ1269" s="24"/>
      <c r="ASK1269" s="24"/>
      <c r="ASL1269" s="24"/>
      <c r="ASM1269" s="24"/>
      <c r="ASN1269" s="24"/>
      <c r="ASO1269" s="24"/>
      <c r="ASP1269" s="24"/>
      <c r="ASQ1269" s="24"/>
      <c r="ASR1269" s="24"/>
      <c r="ASS1269" s="24"/>
      <c r="AST1269" s="24"/>
      <c r="ASU1269" s="24"/>
      <c r="ASV1269" s="24"/>
      <c r="ASW1269" s="24"/>
      <c r="ASX1269" s="24"/>
      <c r="ASY1269" s="24"/>
      <c r="ASZ1269" s="24"/>
      <c r="ATA1269" s="24"/>
      <c r="ATB1269" s="24"/>
      <c r="ATC1269" s="24"/>
      <c r="ATD1269" s="24"/>
      <c r="ATE1269" s="24"/>
      <c r="ATF1269" s="24"/>
      <c r="ATG1269" s="24"/>
      <c r="ATH1269" s="24"/>
      <c r="ATI1269" s="24"/>
      <c r="ATJ1269" s="24"/>
      <c r="ATK1269" s="24"/>
      <c r="ATL1269" s="24"/>
      <c r="ATM1269" s="24"/>
      <c r="ATN1269" s="24"/>
      <c r="ATO1269" s="24"/>
      <c r="ATP1269" s="24"/>
      <c r="ATQ1269" s="24"/>
      <c r="ATR1269" s="24"/>
      <c r="ATS1269" s="24"/>
      <c r="ATT1269" s="24"/>
      <c r="ATU1269" s="24"/>
      <c r="ATV1269" s="24"/>
      <c r="ATW1269" s="24"/>
      <c r="ATX1269" s="24"/>
      <c r="ATY1269" s="24"/>
      <c r="ATZ1269" s="24"/>
      <c r="AUA1269" s="24"/>
      <c r="AUB1269" s="24"/>
      <c r="AUC1269" s="24"/>
      <c r="AUD1269" s="24"/>
      <c r="AUE1269" s="24"/>
      <c r="AUF1269" s="24"/>
      <c r="AUG1269" s="24"/>
      <c r="AUH1269" s="24"/>
      <c r="AUI1269" s="24"/>
      <c r="AUJ1269" s="24"/>
      <c r="AUK1269" s="24"/>
      <c r="AUL1269" s="24"/>
      <c r="AUM1269" s="24"/>
      <c r="AUN1269" s="24"/>
      <c r="AUO1269" s="24"/>
      <c r="AUP1269" s="24"/>
      <c r="AUQ1269" s="24"/>
      <c r="AUR1269" s="24"/>
      <c r="AUS1269" s="24"/>
      <c r="AUT1269" s="24"/>
      <c r="AUU1269" s="24"/>
      <c r="AUV1269" s="24"/>
      <c r="AUW1269" s="24"/>
      <c r="AUX1269" s="24"/>
      <c r="AUY1269" s="24"/>
      <c r="AUZ1269" s="24"/>
      <c r="AVA1269" s="24"/>
      <c r="AVB1269" s="24"/>
      <c r="AVC1269" s="24"/>
      <c r="AVD1269" s="24"/>
      <c r="AVE1269" s="24"/>
      <c r="AVF1269" s="24"/>
      <c r="AVG1269" s="24"/>
      <c r="AVH1269" s="24"/>
      <c r="AVI1269" s="24"/>
      <c r="AVJ1269" s="24"/>
      <c r="AVK1269" s="24"/>
      <c r="AVL1269" s="24"/>
      <c r="AVM1269" s="24"/>
      <c r="AVN1269" s="24"/>
      <c r="AVO1269" s="24"/>
      <c r="AVP1269" s="24"/>
      <c r="AVQ1269" s="24"/>
      <c r="AVR1269" s="24"/>
      <c r="AVS1269" s="24"/>
      <c r="AVT1269" s="24"/>
      <c r="AVU1269" s="24"/>
      <c r="AVV1269" s="24"/>
      <c r="AVW1269" s="24"/>
      <c r="AVX1269" s="24"/>
      <c r="AVY1269" s="24"/>
      <c r="AVZ1269" s="24"/>
      <c r="AWA1269" s="24"/>
      <c r="AWB1269" s="24"/>
      <c r="AWC1269" s="24"/>
      <c r="AWD1269" s="24"/>
      <c r="AWE1269" s="24"/>
      <c r="AWF1269" s="24"/>
      <c r="AWG1269" s="24"/>
      <c r="AWH1269" s="24"/>
      <c r="AWI1269" s="24"/>
      <c r="AWJ1269" s="24"/>
      <c r="AWK1269" s="24"/>
      <c r="AWL1269" s="24"/>
      <c r="AWM1269" s="24"/>
      <c r="AWN1269" s="24"/>
      <c r="AWO1269" s="24"/>
      <c r="AWP1269" s="24"/>
      <c r="AWQ1269" s="24"/>
      <c r="AWR1269" s="24"/>
      <c r="AWS1269" s="24"/>
      <c r="AWT1269" s="24"/>
      <c r="AWU1269" s="24"/>
      <c r="AWV1269" s="24"/>
      <c r="AWW1269" s="24"/>
      <c r="AWX1269" s="24"/>
      <c r="AWY1269" s="24"/>
      <c r="AWZ1269" s="24"/>
      <c r="AXA1269" s="24"/>
      <c r="AXB1269" s="24"/>
      <c r="AXC1269" s="24"/>
      <c r="AXD1269" s="24"/>
      <c r="AXE1269" s="24"/>
      <c r="AXF1269" s="24"/>
      <c r="AXG1269" s="24"/>
      <c r="AXH1269" s="24"/>
      <c r="AXI1269" s="24"/>
      <c r="AXJ1269" s="24"/>
      <c r="AXK1269" s="24"/>
      <c r="AXL1269" s="24"/>
      <c r="AXM1269" s="24"/>
      <c r="AXN1269" s="24"/>
      <c r="AXO1269" s="24"/>
      <c r="AXP1269" s="24"/>
      <c r="AXQ1269" s="24"/>
      <c r="AXR1269" s="24"/>
      <c r="AXS1269" s="24"/>
      <c r="AXT1269" s="24"/>
      <c r="AXU1269" s="24"/>
      <c r="AXV1269" s="24"/>
      <c r="AXW1269" s="24"/>
      <c r="AXX1269" s="24"/>
      <c r="AXY1269" s="24"/>
      <c r="AXZ1269" s="24"/>
      <c r="AYA1269" s="24"/>
      <c r="AYB1269" s="24"/>
      <c r="AYC1269" s="24"/>
      <c r="AYD1269" s="24"/>
      <c r="AYE1269" s="24"/>
      <c r="AYF1269" s="24"/>
      <c r="AYG1269" s="24"/>
      <c r="AYH1269" s="24"/>
      <c r="AYI1269" s="24"/>
      <c r="AYJ1269" s="24"/>
      <c r="AYK1269" s="24"/>
      <c r="AYL1269" s="24"/>
      <c r="AYM1269" s="24"/>
      <c r="AYN1269" s="24"/>
      <c r="AYO1269" s="24"/>
      <c r="AYP1269" s="24"/>
      <c r="AYQ1269" s="24"/>
      <c r="AYR1269" s="24"/>
      <c r="AYS1269" s="24"/>
      <c r="AYT1269" s="24"/>
      <c r="AYU1269" s="24"/>
      <c r="AYV1269" s="24"/>
      <c r="AYW1269" s="24"/>
      <c r="AYX1269" s="24"/>
      <c r="AYY1269" s="24"/>
      <c r="AYZ1269" s="24"/>
      <c r="AZA1269" s="24"/>
      <c r="AZB1269" s="24"/>
      <c r="AZC1269" s="24"/>
      <c r="AZD1269" s="24"/>
      <c r="AZE1269" s="24"/>
      <c r="AZF1269" s="24"/>
      <c r="AZG1269" s="24"/>
      <c r="AZH1269" s="24"/>
      <c r="AZI1269" s="24"/>
      <c r="AZJ1269" s="24"/>
      <c r="AZK1269" s="24"/>
      <c r="AZL1269" s="24"/>
      <c r="AZM1269" s="24"/>
      <c r="AZN1269" s="24"/>
      <c r="AZO1269" s="24"/>
      <c r="AZP1269" s="24"/>
      <c r="AZQ1269" s="24"/>
      <c r="AZR1269" s="24"/>
      <c r="AZS1269" s="24"/>
      <c r="AZT1269" s="24"/>
      <c r="AZU1269" s="24"/>
      <c r="AZV1269" s="24"/>
      <c r="AZW1269" s="24"/>
      <c r="AZX1269" s="24"/>
      <c r="AZY1269" s="24"/>
      <c r="AZZ1269" s="24"/>
      <c r="BAA1269" s="24"/>
      <c r="BAB1269" s="24"/>
      <c r="BAC1269" s="24"/>
      <c r="BAD1269" s="24"/>
      <c r="BAE1269" s="24"/>
      <c r="BAF1269" s="24"/>
      <c r="BAG1269" s="24"/>
      <c r="BAH1269" s="24"/>
      <c r="BAI1269" s="24"/>
      <c r="BAJ1269" s="24"/>
      <c r="BAK1269" s="24"/>
      <c r="BAL1269" s="24"/>
      <c r="BAM1269" s="24"/>
      <c r="BAN1269" s="24"/>
      <c r="BAO1269" s="24"/>
      <c r="BAP1269" s="24"/>
      <c r="BAQ1269" s="24"/>
      <c r="BAR1269" s="24"/>
      <c r="BAS1269" s="24"/>
      <c r="BAT1269" s="24"/>
      <c r="BAU1269" s="24"/>
      <c r="BAV1269" s="24"/>
      <c r="BAW1269" s="24"/>
      <c r="BAX1269" s="24"/>
      <c r="BAY1269" s="24"/>
      <c r="BAZ1269" s="24"/>
      <c r="BBA1269" s="24"/>
      <c r="BBB1269" s="24"/>
      <c r="BBC1269" s="24"/>
      <c r="BBD1269" s="24"/>
      <c r="BBE1269" s="24"/>
      <c r="BBF1269" s="24"/>
      <c r="BBG1269" s="24"/>
      <c r="BBH1269" s="24"/>
      <c r="BBI1269" s="24"/>
      <c r="BBJ1269" s="24"/>
      <c r="BBK1269" s="24"/>
      <c r="BBL1269" s="24"/>
      <c r="BBM1269" s="24"/>
      <c r="BBN1269" s="24"/>
      <c r="BBO1269" s="24"/>
      <c r="BBP1269" s="24"/>
      <c r="BBQ1269" s="24"/>
      <c r="BBR1269" s="24"/>
      <c r="BBS1269" s="24"/>
      <c r="BBT1269" s="24"/>
      <c r="BBU1269" s="24"/>
      <c r="BBV1269" s="24"/>
      <c r="BBW1269" s="24"/>
      <c r="BBX1269" s="24"/>
      <c r="BBY1269" s="24"/>
      <c r="BBZ1269" s="24"/>
      <c r="BCA1269" s="24"/>
      <c r="BCB1269" s="24"/>
      <c r="BCC1269" s="24"/>
      <c r="BCD1269" s="24"/>
      <c r="BCE1269" s="24"/>
      <c r="BCF1269" s="24"/>
      <c r="BCG1269" s="24"/>
      <c r="BCH1269" s="24"/>
      <c r="BCI1269" s="24"/>
      <c r="BCJ1269" s="24"/>
      <c r="BCK1269" s="24"/>
      <c r="BCL1269" s="24"/>
      <c r="BCM1269" s="24"/>
      <c r="BCN1269" s="24"/>
      <c r="BCO1269" s="24"/>
      <c r="BCP1269" s="24"/>
      <c r="BCQ1269" s="24"/>
      <c r="BCR1269" s="24"/>
      <c r="BCS1269" s="24"/>
      <c r="BCT1269" s="24"/>
      <c r="BCU1269" s="24"/>
      <c r="BCV1269" s="24"/>
      <c r="BCW1269" s="24"/>
      <c r="BCX1269" s="24"/>
      <c r="BCY1269" s="24"/>
      <c r="BCZ1269" s="24"/>
      <c r="BDA1269" s="24"/>
      <c r="BDB1269" s="24"/>
      <c r="BDC1269" s="24"/>
      <c r="BDD1269" s="24"/>
      <c r="BDE1269" s="24"/>
      <c r="BDF1269" s="24"/>
      <c r="BDG1269" s="24"/>
      <c r="BDH1269" s="24"/>
      <c r="BDI1269" s="24"/>
      <c r="BDJ1269" s="24"/>
      <c r="BDK1269" s="24"/>
      <c r="BDL1269" s="24"/>
      <c r="BDM1269" s="24"/>
      <c r="BDN1269" s="24"/>
      <c r="BDO1269" s="24"/>
      <c r="BDP1269" s="24"/>
      <c r="BDQ1269" s="24"/>
      <c r="BDR1269" s="24"/>
      <c r="BDS1269" s="24"/>
      <c r="BDT1269" s="24"/>
      <c r="BDU1269" s="24"/>
      <c r="BDV1269" s="24"/>
      <c r="BDW1269" s="24"/>
      <c r="BDX1269" s="24"/>
      <c r="BDY1269" s="24"/>
      <c r="BDZ1269" s="24"/>
      <c r="BEA1269" s="24"/>
      <c r="BEB1269" s="24"/>
      <c r="BEC1269" s="24"/>
      <c r="BED1269" s="24"/>
      <c r="BEE1269" s="24"/>
      <c r="BEF1269" s="24"/>
      <c r="BEG1269" s="24"/>
      <c r="BEH1269" s="24"/>
      <c r="BEI1269" s="24"/>
      <c r="BEJ1269" s="24"/>
      <c r="BEK1269" s="24"/>
      <c r="BEL1269" s="24"/>
      <c r="BEM1269" s="24"/>
      <c r="BEN1269" s="24"/>
      <c r="BEO1269" s="24"/>
      <c r="BEP1269" s="24"/>
      <c r="BEQ1269" s="24"/>
      <c r="BER1269" s="24"/>
      <c r="BES1269" s="24"/>
      <c r="BET1269" s="24"/>
      <c r="BEU1269" s="24"/>
      <c r="BEV1269" s="24"/>
      <c r="BEW1269" s="24"/>
      <c r="BEX1269" s="24"/>
      <c r="BEY1269" s="24"/>
      <c r="BEZ1269" s="24"/>
      <c r="BFA1269" s="24"/>
      <c r="BFB1269" s="24"/>
      <c r="BFC1269" s="24"/>
      <c r="BFD1269" s="24"/>
      <c r="BFE1269" s="24"/>
      <c r="BFF1269" s="24"/>
      <c r="BFG1269" s="24"/>
      <c r="BFH1269" s="24"/>
      <c r="BFI1269" s="24"/>
      <c r="BFJ1269" s="24"/>
      <c r="BFK1269" s="24"/>
      <c r="BFL1269" s="24"/>
      <c r="BFM1269" s="24"/>
      <c r="BFN1269" s="24"/>
      <c r="BFO1269" s="24"/>
      <c r="BFP1269" s="24"/>
      <c r="BFQ1269" s="24"/>
      <c r="BFR1269" s="24"/>
      <c r="BFS1269" s="24"/>
      <c r="BFT1269" s="24"/>
      <c r="BFU1269" s="24"/>
      <c r="BFV1269" s="24"/>
      <c r="BFW1269" s="24"/>
      <c r="BFX1269" s="24"/>
      <c r="BFY1269" s="24"/>
      <c r="BFZ1269" s="24"/>
      <c r="BGA1269" s="24"/>
      <c r="BGB1269" s="24"/>
      <c r="BGC1269" s="24"/>
      <c r="BGD1269" s="24"/>
      <c r="BGE1269" s="24"/>
      <c r="BGF1269" s="24"/>
      <c r="BGG1269" s="24"/>
      <c r="BGH1269" s="24"/>
      <c r="BGI1269" s="24"/>
      <c r="BGJ1269" s="24"/>
      <c r="BGK1269" s="24"/>
      <c r="BGL1269" s="24"/>
      <c r="BGM1269" s="24"/>
      <c r="BGN1269" s="24"/>
      <c r="BGO1269" s="24"/>
      <c r="BGP1269" s="24"/>
      <c r="BGQ1269" s="24"/>
      <c r="BGR1269" s="24"/>
      <c r="BGS1269" s="24"/>
      <c r="BGT1269" s="24"/>
      <c r="BGU1269" s="24"/>
      <c r="BGV1269" s="24"/>
      <c r="BGW1269" s="24"/>
      <c r="BGX1269" s="24"/>
      <c r="BGY1269" s="24"/>
      <c r="BGZ1269" s="24"/>
      <c r="BHA1269" s="24"/>
      <c r="BHB1269" s="24"/>
      <c r="BHC1269" s="24"/>
      <c r="BHD1269" s="24"/>
      <c r="BHE1269" s="24"/>
      <c r="BHF1269" s="24"/>
      <c r="BHG1269" s="24"/>
      <c r="BHH1269" s="24"/>
      <c r="BHI1269" s="24"/>
      <c r="BHJ1269" s="24"/>
      <c r="BHK1269" s="24"/>
      <c r="BHL1269" s="24"/>
      <c r="BHM1269" s="24"/>
      <c r="BHN1269" s="24"/>
      <c r="BHO1269" s="24"/>
      <c r="BHP1269" s="24"/>
      <c r="BHQ1269" s="24"/>
      <c r="BHR1269" s="24"/>
      <c r="BHS1269" s="24"/>
      <c r="BHT1269" s="24"/>
      <c r="BHU1269" s="24"/>
      <c r="BHV1269" s="24"/>
      <c r="BHW1269" s="24"/>
      <c r="BHX1269" s="24"/>
      <c r="BHY1269" s="24"/>
      <c r="BHZ1269" s="24"/>
      <c r="BIA1269" s="24"/>
      <c r="BIB1269" s="24"/>
      <c r="BIC1269" s="24"/>
      <c r="BID1269" s="24"/>
      <c r="BIE1269" s="24"/>
      <c r="BIF1269" s="24"/>
      <c r="BIG1269" s="24"/>
      <c r="BIH1269" s="24"/>
      <c r="BII1269" s="24"/>
      <c r="BIJ1269" s="24"/>
      <c r="BIK1269" s="24"/>
      <c r="BIL1269" s="24"/>
      <c r="BIM1269" s="24"/>
      <c r="BIN1269" s="24"/>
      <c r="BIO1269" s="24"/>
      <c r="BIP1269" s="24"/>
      <c r="BIQ1269" s="24"/>
      <c r="BIR1269" s="24"/>
      <c r="BIS1269" s="24"/>
      <c r="BIT1269" s="24"/>
      <c r="BIU1269" s="24"/>
      <c r="BIV1269" s="24"/>
      <c r="BIW1269" s="24"/>
      <c r="BIX1269" s="24"/>
      <c r="BIY1269" s="24"/>
      <c r="BIZ1269" s="24"/>
      <c r="BJA1269" s="24"/>
      <c r="BJB1269" s="24"/>
      <c r="BJC1269" s="24"/>
      <c r="BJD1269" s="24"/>
      <c r="BJE1269" s="24"/>
      <c r="BJF1269" s="24"/>
      <c r="BJG1269" s="24"/>
      <c r="BJH1269" s="24"/>
      <c r="BJI1269" s="24"/>
      <c r="BJJ1269" s="24"/>
      <c r="BJK1269" s="24"/>
      <c r="BJL1269" s="24"/>
      <c r="BJM1269" s="24"/>
      <c r="BJN1269" s="24"/>
      <c r="BJO1269" s="24"/>
      <c r="BJP1269" s="24"/>
      <c r="BJQ1269" s="24"/>
      <c r="BJR1269" s="24"/>
      <c r="BJS1269" s="24"/>
      <c r="BJT1269" s="24"/>
      <c r="BJU1269" s="24"/>
      <c r="BJV1269" s="24"/>
      <c r="BJW1269" s="24"/>
      <c r="BJX1269" s="24"/>
      <c r="BJY1269" s="24"/>
      <c r="BJZ1269" s="24"/>
      <c r="BKA1269" s="24"/>
      <c r="BKB1269" s="24"/>
      <c r="BKC1269" s="24"/>
      <c r="BKD1269" s="24"/>
      <c r="BKE1269" s="24"/>
      <c r="BKF1269" s="24"/>
      <c r="BKG1269" s="24"/>
      <c r="BKH1269" s="24"/>
      <c r="BKI1269" s="24"/>
      <c r="BKJ1269" s="24"/>
      <c r="BKK1269" s="24"/>
      <c r="BKL1269" s="24"/>
      <c r="BKM1269" s="24"/>
      <c r="BKN1269" s="24"/>
      <c r="BKO1269" s="24"/>
      <c r="BKP1269" s="24"/>
      <c r="BKQ1269" s="24"/>
      <c r="BKR1269" s="24"/>
      <c r="BKS1269" s="24"/>
      <c r="BKT1269" s="24"/>
      <c r="BKU1269" s="24"/>
      <c r="BKV1269" s="24"/>
      <c r="BKW1269" s="24"/>
      <c r="BKX1269" s="24"/>
      <c r="BKY1269" s="24"/>
      <c r="BKZ1269" s="24"/>
      <c r="BLA1269" s="24"/>
      <c r="BLB1269" s="24"/>
      <c r="BLC1269" s="24"/>
      <c r="BLD1269" s="24"/>
      <c r="BLE1269" s="24"/>
      <c r="BLF1269" s="24"/>
      <c r="BLG1269" s="24"/>
      <c r="BLH1269" s="24"/>
      <c r="BLI1269" s="24"/>
      <c r="BLJ1269" s="24"/>
      <c r="BLK1269" s="24"/>
      <c r="BLL1269" s="24"/>
      <c r="BLM1269" s="24"/>
      <c r="BLN1269" s="24"/>
      <c r="BLO1269" s="24"/>
      <c r="BLP1269" s="24"/>
      <c r="BLQ1269" s="24"/>
      <c r="BLR1269" s="24"/>
      <c r="BLS1269" s="24"/>
      <c r="BLT1269" s="24"/>
      <c r="BLU1269" s="24"/>
      <c r="BLV1269" s="24"/>
      <c r="BLW1269" s="24"/>
      <c r="BLX1269" s="24"/>
      <c r="BLY1269" s="24"/>
      <c r="BLZ1269" s="24"/>
      <c r="BMA1269" s="24"/>
      <c r="BMB1269" s="24"/>
      <c r="BMC1269" s="24"/>
      <c r="BMD1269" s="24"/>
      <c r="BME1269" s="24"/>
      <c r="BMF1269" s="24"/>
      <c r="BMG1269" s="24"/>
      <c r="BMH1269" s="24"/>
      <c r="BMI1269" s="24"/>
      <c r="BMJ1269" s="24"/>
      <c r="BMK1269" s="24"/>
      <c r="BML1269" s="24"/>
      <c r="BMM1269" s="24"/>
      <c r="BMN1269" s="24"/>
      <c r="BMO1269" s="24"/>
      <c r="BMP1269" s="24"/>
      <c r="BMQ1269" s="24"/>
      <c r="BMR1269" s="24"/>
      <c r="BMS1269" s="24"/>
      <c r="BMT1269" s="24"/>
      <c r="BMU1269" s="24"/>
      <c r="BMV1269" s="24"/>
      <c r="BMW1269" s="24"/>
      <c r="BMX1269" s="24"/>
      <c r="BMY1269" s="24"/>
      <c r="BMZ1269" s="24"/>
      <c r="BNA1269" s="24"/>
      <c r="BNB1269" s="24"/>
      <c r="BNC1269" s="24"/>
      <c r="BND1269" s="24"/>
      <c r="BNE1269" s="24"/>
      <c r="BNF1269" s="24"/>
      <c r="BNG1269" s="24"/>
      <c r="BNH1269" s="24"/>
      <c r="BNI1269" s="24"/>
      <c r="BNJ1269" s="24"/>
      <c r="BNK1269" s="24"/>
      <c r="BNL1269" s="24"/>
      <c r="BNM1269" s="24"/>
      <c r="BNN1269" s="24"/>
      <c r="BNO1269" s="24"/>
      <c r="BNP1269" s="24"/>
      <c r="BNQ1269" s="24"/>
      <c r="BNR1269" s="24"/>
      <c r="BNS1269" s="24"/>
      <c r="BNT1269" s="24"/>
      <c r="BNU1269" s="24"/>
      <c r="BNV1269" s="24"/>
      <c r="BNW1269" s="24"/>
      <c r="BNX1269" s="24"/>
      <c r="BNY1269" s="24"/>
      <c r="BNZ1269" s="24"/>
      <c r="BOA1269" s="24"/>
      <c r="BOB1269" s="24"/>
      <c r="BOC1269" s="24"/>
      <c r="BOD1269" s="24"/>
      <c r="BOE1269" s="24"/>
      <c r="BOF1269" s="24"/>
      <c r="BOG1269" s="24"/>
      <c r="BOH1269" s="24"/>
      <c r="BOI1269" s="24"/>
      <c r="BOJ1269" s="24"/>
      <c r="BOK1269" s="24"/>
      <c r="BOL1269" s="24"/>
      <c r="BOM1269" s="24"/>
      <c r="BON1269" s="24"/>
      <c r="BOO1269" s="24"/>
      <c r="BOP1269" s="24"/>
      <c r="BOQ1269" s="24"/>
      <c r="BOR1269" s="24"/>
      <c r="BOS1269" s="24"/>
      <c r="BOT1269" s="24"/>
      <c r="BOU1269" s="24"/>
      <c r="BOV1269" s="24"/>
      <c r="BOW1269" s="24"/>
      <c r="BOX1269" s="24"/>
      <c r="BOY1269" s="24"/>
      <c r="BOZ1269" s="24"/>
      <c r="BPA1269" s="24"/>
      <c r="BPB1269" s="24"/>
      <c r="BPC1269" s="24"/>
      <c r="BPD1269" s="24"/>
      <c r="BPE1269" s="24"/>
      <c r="BPF1269" s="24"/>
      <c r="BPG1269" s="24"/>
      <c r="BPH1269" s="24"/>
      <c r="BPI1269" s="24"/>
      <c r="BPJ1269" s="24"/>
      <c r="BPK1269" s="24"/>
      <c r="BPL1269" s="24"/>
      <c r="BPM1269" s="24"/>
      <c r="BPN1269" s="24"/>
      <c r="BPO1269" s="24"/>
      <c r="BPP1269" s="24"/>
      <c r="BPQ1269" s="24"/>
      <c r="BPR1269" s="24"/>
      <c r="BPS1269" s="24"/>
      <c r="BPT1269" s="24"/>
      <c r="BPU1269" s="24"/>
      <c r="BPV1269" s="24"/>
      <c r="BPW1269" s="24"/>
      <c r="BPX1269" s="24"/>
      <c r="BPY1269" s="24"/>
      <c r="BPZ1269" s="24"/>
      <c r="BQA1269" s="24"/>
      <c r="BQB1269" s="24"/>
      <c r="BQC1269" s="24"/>
      <c r="BQD1269" s="24"/>
      <c r="BQE1269" s="24"/>
      <c r="BQF1269" s="24"/>
      <c r="BQG1269" s="24"/>
      <c r="BQH1269" s="24"/>
      <c r="BQI1269" s="24"/>
      <c r="BQJ1269" s="24"/>
      <c r="BQK1269" s="24"/>
      <c r="BQL1269" s="24"/>
      <c r="BQM1269" s="24"/>
      <c r="BQN1269" s="24"/>
      <c r="BQO1269" s="24"/>
      <c r="BQP1269" s="24"/>
      <c r="BQQ1269" s="24"/>
      <c r="BQR1269" s="24"/>
      <c r="BQS1269" s="24"/>
      <c r="BQT1269" s="24"/>
      <c r="BQU1269" s="24"/>
      <c r="BQV1269" s="24"/>
      <c r="BQW1269" s="24"/>
      <c r="BQX1269" s="24"/>
      <c r="BQY1269" s="24"/>
      <c r="BQZ1269" s="24"/>
      <c r="BRA1269" s="24"/>
      <c r="BRB1269" s="24"/>
      <c r="BRC1269" s="24"/>
      <c r="BRD1269" s="24"/>
      <c r="BRE1269" s="24"/>
      <c r="BRF1269" s="24"/>
      <c r="BRG1269" s="24"/>
      <c r="BRH1269" s="24"/>
      <c r="BRI1269" s="24"/>
      <c r="BRJ1269" s="24"/>
      <c r="BRK1269" s="24"/>
      <c r="BRL1269" s="24"/>
      <c r="BRM1269" s="24"/>
      <c r="BRN1269" s="24"/>
      <c r="BRO1269" s="24"/>
      <c r="BRP1269" s="24"/>
      <c r="BRQ1269" s="24"/>
      <c r="BRR1269" s="24"/>
      <c r="BRS1269" s="24"/>
      <c r="BRT1269" s="24"/>
      <c r="BRU1269" s="24"/>
      <c r="BRV1269" s="24"/>
      <c r="BRW1269" s="24"/>
      <c r="BRX1269" s="24"/>
      <c r="BRY1269" s="24"/>
      <c r="BRZ1269" s="24"/>
      <c r="BSA1269" s="24"/>
      <c r="BSB1269" s="24"/>
      <c r="BSC1269" s="24"/>
      <c r="BSD1269" s="24"/>
      <c r="BSE1269" s="24"/>
      <c r="BSF1269" s="24"/>
      <c r="BSG1269" s="24"/>
      <c r="BSH1269" s="24"/>
      <c r="BSI1269" s="24"/>
      <c r="BSJ1269" s="24"/>
      <c r="BSK1269" s="24"/>
      <c r="BSL1269" s="24"/>
      <c r="BSM1269" s="24"/>
      <c r="BSN1269" s="24"/>
      <c r="BSO1269" s="24"/>
      <c r="BSP1269" s="24"/>
      <c r="BSQ1269" s="24"/>
      <c r="BSR1269" s="24"/>
      <c r="BSS1269" s="24"/>
      <c r="BST1269" s="24"/>
      <c r="BSU1269" s="24"/>
      <c r="BSV1269" s="24"/>
      <c r="BSW1269" s="24"/>
      <c r="BSX1269" s="24"/>
      <c r="BSY1269" s="24"/>
      <c r="BSZ1269" s="24"/>
      <c r="BTA1269" s="24"/>
      <c r="BTB1269" s="24"/>
      <c r="BTC1269" s="24"/>
      <c r="BTD1269" s="24"/>
      <c r="BTE1269" s="24"/>
      <c r="BTF1269" s="24"/>
      <c r="BTG1269" s="24"/>
      <c r="BTH1269" s="24"/>
      <c r="BTI1269" s="24"/>
      <c r="BTJ1269" s="24"/>
      <c r="BTK1269" s="24"/>
      <c r="BTL1269" s="24"/>
      <c r="BTM1269" s="24"/>
      <c r="BTN1269" s="24"/>
      <c r="BTO1269" s="24"/>
      <c r="BTP1269" s="24"/>
      <c r="BTQ1269" s="24"/>
      <c r="BTR1269" s="24"/>
      <c r="BTS1269" s="24"/>
      <c r="BTT1269" s="24"/>
      <c r="BTU1269" s="24"/>
      <c r="BTV1269" s="24"/>
      <c r="BTW1269" s="24"/>
      <c r="BTX1269" s="24"/>
      <c r="BTY1269" s="24"/>
      <c r="BTZ1269" s="24"/>
      <c r="BUA1269" s="24"/>
      <c r="BUB1269" s="24"/>
      <c r="BUC1269" s="24"/>
      <c r="BUD1269" s="24"/>
      <c r="BUE1269" s="24"/>
      <c r="BUF1269" s="24"/>
      <c r="BUG1269" s="24"/>
      <c r="BUH1269" s="24"/>
      <c r="BUI1269" s="24"/>
      <c r="BUJ1269" s="24"/>
      <c r="BUK1269" s="24"/>
      <c r="BUL1269" s="24"/>
      <c r="BUM1269" s="24"/>
      <c r="BUN1269" s="24"/>
      <c r="BUO1269" s="24"/>
      <c r="BUP1269" s="24"/>
      <c r="BUQ1269" s="24"/>
      <c r="BUR1269" s="24"/>
      <c r="BUS1269" s="24"/>
      <c r="BUT1269" s="24"/>
      <c r="BUU1269" s="24"/>
      <c r="BUV1269" s="24"/>
      <c r="BUW1269" s="24"/>
      <c r="BUX1269" s="24"/>
      <c r="BUY1269" s="24"/>
      <c r="BUZ1269" s="24"/>
      <c r="BVA1269" s="24"/>
      <c r="BVB1269" s="24"/>
      <c r="BVC1269" s="24"/>
      <c r="BVD1269" s="24"/>
      <c r="BVE1269" s="24"/>
      <c r="BVF1269" s="24"/>
      <c r="BVG1269" s="24"/>
      <c r="BVH1269" s="24"/>
      <c r="BVI1269" s="24"/>
      <c r="BVJ1269" s="24"/>
      <c r="BVK1269" s="24"/>
      <c r="BVL1269" s="24"/>
      <c r="BVM1269" s="24"/>
      <c r="BVN1269" s="24"/>
      <c r="BVO1269" s="24"/>
      <c r="BVP1269" s="24"/>
      <c r="BVQ1269" s="24"/>
      <c r="BVR1269" s="24"/>
      <c r="BVS1269" s="24"/>
      <c r="BVT1269" s="24"/>
      <c r="BVU1269" s="24"/>
      <c r="BVV1269" s="24"/>
      <c r="BVW1269" s="24"/>
      <c r="BVX1269" s="24"/>
      <c r="BVY1269" s="24"/>
      <c r="BVZ1269" s="24"/>
      <c r="BWA1269" s="24"/>
      <c r="BWB1269" s="24"/>
      <c r="BWC1269" s="24"/>
      <c r="BWD1269" s="24"/>
      <c r="BWE1269" s="24"/>
      <c r="BWF1269" s="24"/>
      <c r="BWG1269" s="24"/>
      <c r="BWH1269" s="24"/>
      <c r="BWI1269" s="24"/>
      <c r="BWJ1269" s="24"/>
      <c r="BWK1269" s="24"/>
      <c r="BWL1269" s="24"/>
      <c r="BWM1269" s="24"/>
      <c r="BWN1269" s="24"/>
      <c r="BWO1269" s="24"/>
      <c r="BWP1269" s="24"/>
      <c r="BWQ1269" s="24"/>
      <c r="BWR1269" s="24"/>
      <c r="BWS1269" s="24"/>
      <c r="BWT1269" s="24"/>
      <c r="BWU1269" s="24"/>
      <c r="BWV1269" s="24"/>
      <c r="BWW1269" s="24"/>
      <c r="BWX1269" s="24"/>
      <c r="BWY1269" s="24"/>
      <c r="BWZ1269" s="24"/>
      <c r="BXA1269" s="24"/>
      <c r="BXB1269" s="24"/>
      <c r="BXC1269" s="24"/>
      <c r="BXD1269" s="24"/>
      <c r="BXE1269" s="24"/>
      <c r="BXF1269" s="24"/>
      <c r="BXG1269" s="24"/>
      <c r="BXH1269" s="24"/>
      <c r="BXI1269" s="24"/>
      <c r="BXJ1269" s="24"/>
      <c r="BXK1269" s="24"/>
      <c r="BXL1269" s="24"/>
      <c r="BXM1269" s="24"/>
      <c r="BXN1269" s="24"/>
      <c r="BXO1269" s="24"/>
      <c r="BXP1269" s="24"/>
      <c r="BXQ1269" s="24"/>
      <c r="BXR1269" s="24"/>
      <c r="BXS1269" s="24"/>
      <c r="BXT1269" s="24"/>
      <c r="BXU1269" s="24"/>
      <c r="BXV1269" s="24"/>
      <c r="BXW1269" s="24"/>
      <c r="BXX1269" s="24"/>
      <c r="BXY1269" s="24"/>
      <c r="BXZ1269" s="24"/>
      <c r="BYA1269" s="24"/>
      <c r="BYB1269" s="24"/>
      <c r="BYC1269" s="24"/>
      <c r="BYD1269" s="24"/>
      <c r="BYE1269" s="24"/>
      <c r="BYF1269" s="24"/>
      <c r="BYG1269" s="24"/>
      <c r="BYH1269" s="24"/>
      <c r="BYI1269" s="24"/>
      <c r="BYJ1269" s="24"/>
      <c r="BYK1269" s="24"/>
      <c r="BYL1269" s="24"/>
      <c r="BYM1269" s="24"/>
      <c r="BYN1269" s="24"/>
      <c r="BYO1269" s="24"/>
      <c r="BYP1269" s="24"/>
      <c r="BYQ1269" s="24"/>
      <c r="BYR1269" s="24"/>
      <c r="BYS1269" s="24"/>
      <c r="BYT1269" s="24"/>
      <c r="BYU1269" s="24"/>
      <c r="BYV1269" s="24"/>
      <c r="BYW1269" s="24"/>
      <c r="BYX1269" s="24"/>
      <c r="BYY1269" s="24"/>
      <c r="BYZ1269" s="24"/>
      <c r="BZA1269" s="24"/>
      <c r="BZB1269" s="24"/>
      <c r="BZC1269" s="24"/>
      <c r="BZD1269" s="24"/>
      <c r="BZE1269" s="24"/>
      <c r="BZF1269" s="24"/>
      <c r="BZG1269" s="24"/>
      <c r="BZH1269" s="24"/>
      <c r="BZI1269" s="24"/>
      <c r="BZJ1269" s="24"/>
      <c r="BZK1269" s="24"/>
      <c r="BZL1269" s="24"/>
      <c r="BZM1269" s="24"/>
      <c r="BZN1269" s="24"/>
      <c r="BZO1269" s="24"/>
      <c r="BZP1269" s="24"/>
      <c r="BZQ1269" s="24"/>
      <c r="BZR1269" s="24"/>
      <c r="BZS1269" s="24"/>
      <c r="BZT1269" s="24"/>
      <c r="BZU1269" s="24"/>
      <c r="BZV1269" s="24"/>
      <c r="BZW1269" s="24"/>
      <c r="BZX1269" s="24"/>
      <c r="BZY1269" s="24"/>
      <c r="BZZ1269" s="24"/>
      <c r="CAA1269" s="24"/>
      <c r="CAB1269" s="24"/>
      <c r="CAC1269" s="24"/>
      <c r="CAD1269" s="24"/>
      <c r="CAE1269" s="24"/>
      <c r="CAF1269" s="24"/>
      <c r="CAG1269" s="24"/>
      <c r="CAH1269" s="24"/>
      <c r="CAI1269" s="24"/>
      <c r="CAJ1269" s="24"/>
      <c r="CAK1269" s="24"/>
      <c r="CAL1269" s="24"/>
      <c r="CAM1269" s="24"/>
      <c r="CAN1269" s="24"/>
      <c r="CAO1269" s="24"/>
      <c r="CAP1269" s="24"/>
      <c r="CAQ1269" s="24"/>
      <c r="CAR1269" s="24"/>
      <c r="CAS1269" s="24"/>
      <c r="CAT1269" s="24"/>
      <c r="CAU1269" s="24"/>
      <c r="CAV1269" s="24"/>
      <c r="CAW1269" s="24"/>
      <c r="CAX1269" s="24"/>
      <c r="CAY1269" s="24"/>
      <c r="CAZ1269" s="24"/>
      <c r="CBA1269" s="24"/>
      <c r="CBB1269" s="24"/>
      <c r="CBC1269" s="24"/>
      <c r="CBD1269" s="24"/>
      <c r="CBE1269" s="24"/>
      <c r="CBF1269" s="24"/>
      <c r="CBG1269" s="24"/>
      <c r="CBH1269" s="24"/>
      <c r="CBI1269" s="24"/>
      <c r="CBJ1269" s="24"/>
      <c r="CBK1269" s="24"/>
      <c r="CBL1269" s="24"/>
      <c r="CBM1269" s="24"/>
      <c r="CBN1269" s="24"/>
      <c r="CBO1269" s="24"/>
      <c r="CBP1269" s="24"/>
      <c r="CBQ1269" s="24"/>
      <c r="CBR1269" s="24"/>
      <c r="CBS1269" s="24"/>
      <c r="CBT1269" s="24"/>
      <c r="CBU1269" s="24"/>
      <c r="CBV1269" s="24"/>
      <c r="CBW1269" s="24"/>
      <c r="CBX1269" s="24"/>
      <c r="CBY1269" s="24"/>
      <c r="CBZ1269" s="24"/>
      <c r="CCA1269" s="24"/>
      <c r="CCB1269" s="24"/>
      <c r="CCC1269" s="24"/>
      <c r="CCD1269" s="24"/>
      <c r="CCE1269" s="24"/>
      <c r="CCF1269" s="24"/>
      <c r="CCG1269" s="24"/>
      <c r="CCH1269" s="24"/>
      <c r="CCI1269" s="24"/>
      <c r="CCJ1269" s="24"/>
      <c r="CCK1269" s="24"/>
      <c r="CCL1269" s="24"/>
      <c r="CCM1269" s="24"/>
      <c r="CCN1269" s="24"/>
      <c r="CCO1269" s="24"/>
      <c r="CCP1269" s="24"/>
      <c r="CCQ1269" s="24"/>
      <c r="CCR1269" s="24"/>
      <c r="CCS1269" s="24"/>
      <c r="CCT1269" s="24"/>
      <c r="CCU1269" s="24"/>
      <c r="CCV1269" s="24"/>
      <c r="CCW1269" s="24"/>
      <c r="CCX1269" s="24"/>
      <c r="CCY1269" s="24"/>
      <c r="CCZ1269" s="24"/>
      <c r="CDA1269" s="24"/>
      <c r="CDB1269" s="24"/>
      <c r="CDC1269" s="24"/>
      <c r="CDD1269" s="24"/>
      <c r="CDE1269" s="24"/>
      <c r="CDF1269" s="24"/>
      <c r="CDG1269" s="24"/>
      <c r="CDH1269" s="24"/>
      <c r="CDI1269" s="24"/>
      <c r="CDJ1269" s="24"/>
      <c r="CDK1269" s="24"/>
      <c r="CDL1269" s="24"/>
      <c r="CDM1269" s="24"/>
      <c r="CDN1269" s="24"/>
      <c r="CDO1269" s="24"/>
      <c r="CDP1269" s="24"/>
      <c r="CDQ1269" s="24"/>
      <c r="CDR1269" s="24"/>
      <c r="CDS1269" s="24"/>
      <c r="CDT1269" s="24"/>
      <c r="CDU1269" s="24"/>
      <c r="CDV1269" s="24"/>
      <c r="CDW1269" s="24"/>
      <c r="CDX1269" s="24"/>
      <c r="CDY1269" s="24"/>
      <c r="CDZ1269" s="24"/>
      <c r="CEA1269" s="24"/>
      <c r="CEB1269" s="24"/>
      <c r="CEC1269" s="24"/>
      <c r="CED1269" s="24"/>
      <c r="CEE1269" s="24"/>
      <c r="CEF1269" s="24"/>
      <c r="CEG1269" s="24"/>
      <c r="CEH1269" s="24"/>
      <c r="CEI1269" s="24"/>
      <c r="CEJ1269" s="24"/>
      <c r="CEK1269" s="24"/>
      <c r="CEL1269" s="24"/>
      <c r="CEM1269" s="24"/>
      <c r="CEN1269" s="24"/>
      <c r="CEO1269" s="24"/>
      <c r="CEP1269" s="24"/>
      <c r="CEQ1269" s="24"/>
      <c r="CER1269" s="24"/>
      <c r="CES1269" s="24"/>
      <c r="CET1269" s="24"/>
      <c r="CEU1269" s="24"/>
      <c r="CEV1269" s="24"/>
      <c r="CEW1269" s="24"/>
      <c r="CEX1269" s="24"/>
      <c r="CEY1269" s="24"/>
      <c r="CEZ1269" s="24"/>
      <c r="CFA1269" s="24"/>
      <c r="CFB1269" s="24"/>
      <c r="CFC1269" s="24"/>
      <c r="CFD1269" s="24"/>
      <c r="CFE1269" s="24"/>
      <c r="CFF1269" s="24"/>
      <c r="CFG1269" s="24"/>
      <c r="CFH1269" s="24"/>
      <c r="CFI1269" s="24"/>
      <c r="CFJ1269" s="24"/>
      <c r="CFK1269" s="24"/>
      <c r="CFL1269" s="24"/>
      <c r="CFM1269" s="24"/>
      <c r="CFN1269" s="24"/>
      <c r="CFO1269" s="24"/>
      <c r="CFP1269" s="24"/>
      <c r="CFQ1269" s="24"/>
      <c r="CFR1269" s="24"/>
      <c r="CFS1269" s="24"/>
      <c r="CFT1269" s="24"/>
      <c r="CFU1269" s="24"/>
      <c r="CFV1269" s="24"/>
      <c r="CFW1269" s="24"/>
      <c r="CFX1269" s="24"/>
      <c r="CFY1269" s="24"/>
      <c r="CFZ1269" s="24"/>
      <c r="CGA1269" s="24"/>
      <c r="CGB1269" s="24"/>
      <c r="CGC1269" s="24"/>
      <c r="CGD1269" s="24"/>
      <c r="CGE1269" s="24"/>
      <c r="CGF1269" s="24"/>
      <c r="CGG1269" s="24"/>
      <c r="CGH1269" s="24"/>
      <c r="CGI1269" s="24"/>
      <c r="CGJ1269" s="24"/>
      <c r="CGK1269" s="24"/>
      <c r="CGL1269" s="24"/>
      <c r="CGM1269" s="24"/>
      <c r="CGN1269" s="24"/>
      <c r="CGO1269" s="24"/>
      <c r="CGP1269" s="24"/>
      <c r="CGQ1269" s="24"/>
      <c r="CGR1269" s="24"/>
      <c r="CGS1269" s="24"/>
      <c r="CGT1269" s="24"/>
      <c r="CGU1269" s="24"/>
      <c r="CGV1269" s="24"/>
      <c r="CGW1269" s="24"/>
      <c r="CGX1269" s="24"/>
      <c r="CGY1269" s="24"/>
      <c r="CGZ1269" s="24"/>
      <c r="CHA1269" s="24"/>
      <c r="CHB1269" s="24"/>
      <c r="CHC1269" s="24"/>
      <c r="CHD1269" s="24"/>
      <c r="CHE1269" s="24"/>
      <c r="CHF1269" s="24"/>
      <c r="CHG1269" s="24"/>
      <c r="CHH1269" s="24"/>
      <c r="CHI1269" s="24"/>
      <c r="CHJ1269" s="24"/>
      <c r="CHK1269" s="24"/>
      <c r="CHL1269" s="24"/>
      <c r="CHM1269" s="24"/>
      <c r="CHN1269" s="24"/>
      <c r="CHO1269" s="24"/>
      <c r="CHP1269" s="24"/>
      <c r="CHQ1269" s="24"/>
      <c r="CHR1269" s="24"/>
      <c r="CHS1269" s="24"/>
      <c r="CHT1269" s="24"/>
      <c r="CHU1269" s="24"/>
      <c r="CHV1269" s="24"/>
      <c r="CHW1269" s="24"/>
      <c r="CHX1269" s="24"/>
      <c r="CHY1269" s="24"/>
      <c r="CHZ1269" s="24"/>
      <c r="CIA1269" s="24"/>
      <c r="CIB1269" s="24"/>
      <c r="CIC1269" s="24"/>
      <c r="CID1269" s="24"/>
      <c r="CIE1269" s="24"/>
      <c r="CIF1269" s="24"/>
      <c r="CIG1269" s="24"/>
      <c r="CIH1269" s="24"/>
      <c r="CII1269" s="24"/>
      <c r="CIJ1269" s="24"/>
      <c r="CIK1269" s="24"/>
      <c r="CIL1269" s="24"/>
      <c r="CIM1269" s="24"/>
      <c r="CIN1269" s="24"/>
      <c r="CIO1269" s="24"/>
      <c r="CIP1269" s="24"/>
      <c r="CIQ1269" s="24"/>
      <c r="CIR1269" s="24"/>
      <c r="CIS1269" s="24"/>
      <c r="CIT1269" s="24"/>
      <c r="CIU1269" s="24"/>
      <c r="CIV1269" s="24"/>
      <c r="CIW1269" s="24"/>
      <c r="CIX1269" s="24"/>
      <c r="CIY1269" s="24"/>
      <c r="CIZ1269" s="24"/>
      <c r="CJA1269" s="24"/>
      <c r="CJB1269" s="24"/>
      <c r="CJC1269" s="24"/>
      <c r="CJD1269" s="24"/>
      <c r="CJE1269" s="24"/>
      <c r="CJF1269" s="24"/>
      <c r="CJG1269" s="24"/>
      <c r="CJH1269" s="24"/>
      <c r="CJI1269" s="24"/>
      <c r="CJJ1269" s="24"/>
      <c r="CJK1269" s="24"/>
      <c r="CJL1269" s="24"/>
      <c r="CJM1269" s="24"/>
      <c r="CJN1269" s="24"/>
      <c r="CJO1269" s="24"/>
      <c r="CJP1269" s="24"/>
      <c r="CJQ1269" s="24"/>
      <c r="CJR1269" s="24"/>
      <c r="CJS1269" s="24"/>
      <c r="CJT1269" s="24"/>
      <c r="CJU1269" s="24"/>
      <c r="CJV1269" s="24"/>
      <c r="CJW1269" s="24"/>
      <c r="CJX1269" s="24"/>
      <c r="CJY1269" s="24"/>
      <c r="CJZ1269" s="24"/>
      <c r="CKA1269" s="24"/>
      <c r="CKB1269" s="24"/>
      <c r="CKC1269" s="24"/>
      <c r="CKD1269" s="24"/>
      <c r="CKE1269" s="24"/>
      <c r="CKF1269" s="24"/>
      <c r="CKG1269" s="24"/>
      <c r="CKH1269" s="24"/>
      <c r="CKI1269" s="24"/>
      <c r="CKJ1269" s="24"/>
      <c r="CKK1269" s="24"/>
      <c r="CKL1269" s="24"/>
      <c r="CKM1269" s="24"/>
      <c r="CKN1269" s="24"/>
      <c r="CKO1269" s="24"/>
      <c r="CKP1269" s="24"/>
      <c r="CKQ1269" s="24"/>
      <c r="CKR1269" s="24"/>
      <c r="CKS1269" s="24"/>
      <c r="CKT1269" s="24"/>
      <c r="CKU1269" s="24"/>
      <c r="CKV1269" s="24"/>
      <c r="CKW1269" s="24"/>
      <c r="CKX1269" s="24"/>
      <c r="CKY1269" s="24"/>
      <c r="CKZ1269" s="24"/>
      <c r="CLA1269" s="24"/>
      <c r="CLB1269" s="24"/>
      <c r="CLC1269" s="24"/>
      <c r="CLD1269" s="24"/>
      <c r="CLE1269" s="24"/>
      <c r="CLF1269" s="24"/>
      <c r="CLG1269" s="24"/>
      <c r="CLH1269" s="24"/>
      <c r="CLI1269" s="24"/>
      <c r="CLJ1269" s="24"/>
      <c r="CLK1269" s="24"/>
      <c r="CLL1269" s="24"/>
      <c r="CLM1269" s="24"/>
      <c r="CLN1269" s="24"/>
      <c r="CLO1269" s="24"/>
      <c r="CLP1269" s="24"/>
      <c r="CLQ1269" s="24"/>
      <c r="CLR1269" s="24"/>
      <c r="CLS1269" s="24"/>
      <c r="CLT1269" s="24"/>
      <c r="CLU1269" s="24"/>
      <c r="CLV1269" s="24"/>
      <c r="CLW1269" s="24"/>
      <c r="CLX1269" s="24"/>
      <c r="CLY1269" s="24"/>
      <c r="CLZ1269" s="24"/>
      <c r="CMA1269" s="24"/>
      <c r="CMB1269" s="24"/>
      <c r="CMC1269" s="24"/>
      <c r="CMD1269" s="24"/>
      <c r="CME1269" s="24"/>
      <c r="CMF1269" s="24"/>
      <c r="CMG1269" s="24"/>
      <c r="CMH1269" s="24"/>
      <c r="CMI1269" s="24"/>
      <c r="CMJ1269" s="24"/>
      <c r="CMK1269" s="24"/>
      <c r="CML1269" s="24"/>
      <c r="CMM1269" s="24"/>
      <c r="CMN1269" s="24"/>
      <c r="CMO1269" s="24"/>
      <c r="CMP1269" s="24"/>
      <c r="CMQ1269" s="24"/>
      <c r="CMR1269" s="24"/>
      <c r="CMS1269" s="24"/>
      <c r="CMT1269" s="24"/>
      <c r="CMU1269" s="24"/>
      <c r="CMV1269" s="24"/>
      <c r="CMW1269" s="24"/>
      <c r="CMX1269" s="24"/>
      <c r="CMY1269" s="24"/>
      <c r="CMZ1269" s="24"/>
      <c r="CNA1269" s="24"/>
      <c r="CNB1269" s="24"/>
      <c r="CNC1269" s="24"/>
      <c r="CND1269" s="24"/>
      <c r="CNE1269" s="24"/>
      <c r="CNF1269" s="24"/>
      <c r="CNG1269" s="24"/>
      <c r="CNH1269" s="24"/>
      <c r="CNI1269" s="24"/>
      <c r="CNJ1269" s="24"/>
      <c r="CNK1269" s="24"/>
      <c r="CNL1269" s="24"/>
      <c r="CNM1269" s="24"/>
      <c r="CNN1269" s="24"/>
      <c r="CNO1269" s="24"/>
      <c r="CNP1269" s="24"/>
      <c r="CNQ1269" s="24"/>
      <c r="CNR1269" s="24"/>
      <c r="CNS1269" s="24"/>
      <c r="CNT1269" s="24"/>
      <c r="CNU1269" s="24"/>
      <c r="CNV1269" s="24"/>
      <c r="CNW1269" s="24"/>
      <c r="CNX1269" s="24"/>
      <c r="CNY1269" s="24"/>
      <c r="CNZ1269" s="24"/>
      <c r="COA1269" s="24"/>
      <c r="COB1269" s="24"/>
      <c r="COC1269" s="24"/>
      <c r="COD1269" s="24"/>
      <c r="COE1269" s="24"/>
      <c r="COF1269" s="24"/>
      <c r="COG1269" s="24"/>
      <c r="COH1269" s="24"/>
      <c r="COI1269" s="24"/>
      <c r="COJ1269" s="24"/>
      <c r="COK1269" s="24"/>
      <c r="COL1269" s="24"/>
      <c r="COM1269" s="24"/>
      <c r="CON1269" s="24"/>
      <c r="COO1269" s="24"/>
      <c r="COP1269" s="24"/>
      <c r="COQ1269" s="24"/>
      <c r="COR1269" s="24"/>
      <c r="COS1269" s="24"/>
      <c r="COT1269" s="24"/>
      <c r="COU1269" s="24"/>
      <c r="COV1269" s="24"/>
      <c r="COW1269" s="24"/>
      <c r="COX1269" s="24"/>
      <c r="COY1269" s="24"/>
      <c r="COZ1269" s="24"/>
      <c r="CPA1269" s="24"/>
      <c r="CPB1269" s="24"/>
      <c r="CPC1269" s="24"/>
      <c r="CPD1269" s="24"/>
      <c r="CPE1269" s="24"/>
      <c r="CPF1269" s="24"/>
      <c r="CPG1269" s="24"/>
      <c r="CPH1269" s="24"/>
      <c r="CPI1269" s="24"/>
      <c r="CPJ1269" s="24"/>
      <c r="CPK1269" s="24"/>
      <c r="CPL1269" s="24"/>
      <c r="CPM1269" s="24"/>
      <c r="CPN1269" s="24"/>
      <c r="CPO1269" s="24"/>
      <c r="CPP1269" s="24"/>
      <c r="CPQ1269" s="24"/>
      <c r="CPR1269" s="24"/>
      <c r="CPS1269" s="24"/>
      <c r="CPT1269" s="24"/>
      <c r="CPU1269" s="24"/>
      <c r="CPV1269" s="24"/>
      <c r="CPW1269" s="24"/>
      <c r="CPX1269" s="24"/>
      <c r="CPY1269" s="24"/>
      <c r="CPZ1269" s="24"/>
      <c r="CQA1269" s="24"/>
      <c r="CQB1269" s="24"/>
      <c r="CQC1269" s="24"/>
      <c r="CQD1269" s="24"/>
      <c r="CQE1269" s="24"/>
      <c r="CQF1269" s="24"/>
      <c r="CQG1269" s="24"/>
      <c r="CQH1269" s="24"/>
      <c r="CQI1269" s="24"/>
      <c r="CQJ1269" s="24"/>
      <c r="CQK1269" s="24"/>
      <c r="CQL1269" s="24"/>
      <c r="CQM1269" s="24"/>
      <c r="CQN1269" s="24"/>
      <c r="CQO1269" s="24"/>
      <c r="CQP1269" s="24"/>
      <c r="CQQ1269" s="24"/>
      <c r="CQR1269" s="24"/>
      <c r="CQS1269" s="24"/>
      <c r="CQT1269" s="24"/>
      <c r="CQU1269" s="24"/>
      <c r="CQV1269" s="24"/>
      <c r="CQW1269" s="24"/>
      <c r="CQX1269" s="24"/>
      <c r="CQY1269" s="24"/>
      <c r="CQZ1269" s="24"/>
      <c r="CRA1269" s="24"/>
      <c r="CRB1269" s="24"/>
      <c r="CRC1269" s="24"/>
      <c r="CRD1269" s="24"/>
      <c r="CRE1269" s="24"/>
      <c r="CRF1269" s="24"/>
      <c r="CRG1269" s="24"/>
      <c r="CRH1269" s="24"/>
      <c r="CRI1269" s="24"/>
      <c r="CRJ1269" s="24"/>
      <c r="CRK1269" s="24"/>
      <c r="CRL1269" s="24"/>
      <c r="CRM1269" s="24"/>
      <c r="CRN1269" s="24"/>
      <c r="CRO1269" s="24"/>
      <c r="CRP1269" s="24"/>
      <c r="CRQ1269" s="24"/>
      <c r="CRR1269" s="24"/>
      <c r="CRS1269" s="24"/>
      <c r="CRT1269" s="24"/>
      <c r="CRU1269" s="24"/>
      <c r="CRV1269" s="24"/>
      <c r="CRW1269" s="24"/>
      <c r="CRX1269" s="24"/>
      <c r="CRY1269" s="24"/>
      <c r="CRZ1269" s="24"/>
      <c r="CSA1269" s="24"/>
      <c r="CSB1269" s="24"/>
      <c r="CSC1269" s="24"/>
      <c r="CSD1269" s="24"/>
      <c r="CSE1269" s="24"/>
      <c r="CSF1269" s="24"/>
      <c r="CSG1269" s="24"/>
      <c r="CSH1269" s="24"/>
      <c r="CSI1269" s="24"/>
      <c r="CSJ1269" s="24"/>
      <c r="CSK1269" s="24"/>
      <c r="CSL1269" s="24"/>
      <c r="CSM1269" s="24"/>
      <c r="CSN1269" s="24"/>
      <c r="CSO1269" s="24"/>
      <c r="CSP1269" s="24"/>
      <c r="CSQ1269" s="24"/>
      <c r="CSR1269" s="24"/>
      <c r="CSS1269" s="24"/>
      <c r="CST1269" s="24"/>
      <c r="CSU1269" s="24"/>
      <c r="CSV1269" s="24"/>
      <c r="CSW1269" s="24"/>
      <c r="CSX1269" s="24"/>
      <c r="CSY1269" s="24"/>
      <c r="CSZ1269" s="24"/>
      <c r="CTA1269" s="24"/>
      <c r="CTB1269" s="24"/>
      <c r="CTC1269" s="24"/>
      <c r="CTD1269" s="24"/>
      <c r="CTE1269" s="24"/>
      <c r="CTF1269" s="24"/>
      <c r="CTG1269" s="24"/>
      <c r="CTH1269" s="24"/>
      <c r="CTI1269" s="24"/>
      <c r="CTJ1269" s="24"/>
      <c r="CTK1269" s="24"/>
      <c r="CTL1269" s="24"/>
      <c r="CTM1269" s="24"/>
      <c r="CTN1269" s="24"/>
      <c r="CTO1269" s="24"/>
      <c r="CTP1269" s="24"/>
      <c r="CTQ1269" s="24"/>
      <c r="CTR1269" s="24"/>
      <c r="CTS1269" s="24"/>
      <c r="CTT1269" s="24"/>
      <c r="CTU1269" s="24"/>
      <c r="CTV1269" s="24"/>
      <c r="CTW1269" s="24"/>
      <c r="CTX1269" s="24"/>
      <c r="CTY1269" s="24"/>
      <c r="CTZ1269" s="24"/>
      <c r="CUA1269" s="24"/>
      <c r="CUB1269" s="24"/>
      <c r="CUC1269" s="24"/>
      <c r="CUD1269" s="24"/>
      <c r="CUE1269" s="24"/>
      <c r="CUF1269" s="24"/>
      <c r="CUG1269" s="24"/>
      <c r="CUH1269" s="24"/>
      <c r="CUI1269" s="24"/>
      <c r="CUJ1269" s="24"/>
      <c r="CUK1269" s="24"/>
      <c r="CUL1269" s="24"/>
      <c r="CUM1269" s="24"/>
      <c r="CUN1269" s="24"/>
      <c r="CUO1269" s="24"/>
      <c r="CUP1269" s="24"/>
      <c r="CUQ1269" s="24"/>
      <c r="CUR1269" s="24"/>
      <c r="CUS1269" s="24"/>
      <c r="CUT1269" s="24"/>
      <c r="CUU1269" s="24"/>
      <c r="CUV1269" s="24"/>
      <c r="CUW1269" s="24"/>
      <c r="CUX1269" s="24"/>
      <c r="CUY1269" s="24"/>
      <c r="CUZ1269" s="24"/>
      <c r="CVA1269" s="24"/>
      <c r="CVB1269" s="24"/>
      <c r="CVC1269" s="24"/>
      <c r="CVD1269" s="24"/>
      <c r="CVE1269" s="24"/>
      <c r="CVF1269" s="24"/>
      <c r="CVG1269" s="24"/>
      <c r="CVH1269" s="24"/>
      <c r="CVI1269" s="24"/>
      <c r="CVJ1269" s="24"/>
      <c r="CVK1269" s="24"/>
      <c r="CVL1269" s="24"/>
      <c r="CVM1269" s="24"/>
      <c r="CVN1269" s="24"/>
      <c r="CVO1269" s="24"/>
      <c r="CVP1269" s="24"/>
      <c r="CVQ1269" s="24"/>
      <c r="CVR1269" s="24"/>
      <c r="CVS1269" s="24"/>
      <c r="CVT1269" s="24"/>
      <c r="CVU1269" s="24"/>
      <c r="CVV1269" s="24"/>
      <c r="CVW1269" s="24"/>
      <c r="CVX1269" s="24"/>
      <c r="CVY1269" s="24"/>
      <c r="CVZ1269" s="24"/>
      <c r="CWA1269" s="24"/>
      <c r="CWB1269" s="24"/>
      <c r="CWC1269" s="24"/>
      <c r="CWD1269" s="24"/>
      <c r="CWE1269" s="24"/>
      <c r="CWF1269" s="24"/>
      <c r="CWG1269" s="24"/>
      <c r="CWH1269" s="24"/>
      <c r="CWI1269" s="24"/>
      <c r="CWJ1269" s="24"/>
      <c r="CWK1269" s="24"/>
      <c r="CWL1269" s="24"/>
      <c r="CWM1269" s="24"/>
      <c r="CWN1269" s="24"/>
      <c r="CWO1269" s="24"/>
      <c r="CWP1269" s="24"/>
      <c r="CWQ1269" s="24"/>
      <c r="CWR1269" s="24"/>
      <c r="CWS1269" s="24"/>
      <c r="CWT1269" s="24"/>
      <c r="CWU1269" s="24"/>
      <c r="CWV1269" s="24"/>
      <c r="CWW1269" s="24"/>
      <c r="CWX1269" s="24"/>
      <c r="CWY1269" s="24"/>
      <c r="CWZ1269" s="24"/>
      <c r="CXA1269" s="24"/>
      <c r="CXB1269" s="24"/>
      <c r="CXC1269" s="24"/>
      <c r="CXD1269" s="24"/>
      <c r="CXE1269" s="24"/>
      <c r="CXF1269" s="24"/>
      <c r="CXG1269" s="24"/>
      <c r="CXH1269" s="24"/>
      <c r="CXI1269" s="24"/>
      <c r="CXJ1269" s="24"/>
      <c r="CXK1269" s="24"/>
      <c r="CXL1269" s="24"/>
      <c r="CXM1269" s="24"/>
      <c r="CXN1269" s="24"/>
      <c r="CXO1269" s="24"/>
      <c r="CXP1269" s="24"/>
      <c r="CXQ1269" s="24"/>
      <c r="CXR1269" s="24"/>
      <c r="CXS1269" s="24"/>
      <c r="CXT1269" s="24"/>
      <c r="CXU1269" s="24"/>
      <c r="CXV1269" s="24"/>
      <c r="CXW1269" s="24"/>
      <c r="CXX1269" s="24"/>
      <c r="CXY1269" s="24"/>
      <c r="CXZ1269" s="24"/>
      <c r="CYA1269" s="24"/>
      <c r="CYB1269" s="24"/>
      <c r="CYC1269" s="24"/>
      <c r="CYD1269" s="24"/>
      <c r="CYE1269" s="24"/>
      <c r="CYF1269" s="24"/>
      <c r="CYG1269" s="24"/>
      <c r="CYH1269" s="24"/>
      <c r="CYI1269" s="24"/>
      <c r="CYJ1269" s="24"/>
      <c r="CYK1269" s="24"/>
      <c r="CYL1269" s="24"/>
      <c r="CYM1269" s="24"/>
      <c r="CYN1269" s="24"/>
      <c r="CYO1269" s="24"/>
      <c r="CYP1269" s="24"/>
      <c r="CYQ1269" s="24"/>
      <c r="CYR1269" s="24"/>
      <c r="CYS1269" s="24"/>
      <c r="CYT1269" s="24"/>
      <c r="CYU1269" s="24"/>
      <c r="CYV1269" s="24"/>
      <c r="CYW1269" s="24"/>
      <c r="CYX1269" s="24"/>
      <c r="CYY1269" s="24"/>
      <c r="CYZ1269" s="24"/>
      <c r="CZA1269" s="24"/>
      <c r="CZB1269" s="24"/>
      <c r="CZC1269" s="24"/>
      <c r="CZD1269" s="24"/>
      <c r="CZE1269" s="24"/>
      <c r="CZF1269" s="24"/>
      <c r="CZG1269" s="24"/>
      <c r="CZH1269" s="24"/>
      <c r="CZI1269" s="24"/>
      <c r="CZJ1269" s="24"/>
      <c r="CZK1269" s="24"/>
      <c r="CZL1269" s="24"/>
      <c r="CZM1269" s="24"/>
      <c r="CZN1269" s="24"/>
      <c r="CZO1269" s="24"/>
      <c r="CZP1269" s="24"/>
      <c r="CZQ1269" s="24"/>
      <c r="CZR1269" s="24"/>
      <c r="CZS1269" s="24"/>
      <c r="CZT1269" s="24"/>
      <c r="CZU1269" s="24"/>
      <c r="CZV1269" s="24"/>
      <c r="CZW1269" s="24"/>
      <c r="CZX1269" s="24"/>
      <c r="CZY1269" s="24"/>
      <c r="CZZ1269" s="24"/>
      <c r="DAA1269" s="24"/>
      <c r="DAB1269" s="24"/>
      <c r="DAC1269" s="24"/>
      <c r="DAD1269" s="24"/>
      <c r="DAE1269" s="24"/>
      <c r="DAF1269" s="24"/>
      <c r="DAG1269" s="24"/>
      <c r="DAH1269" s="24"/>
      <c r="DAI1269" s="24"/>
      <c r="DAJ1269" s="24"/>
      <c r="DAK1269" s="24"/>
      <c r="DAL1269" s="24"/>
      <c r="DAM1269" s="24"/>
      <c r="DAN1269" s="24"/>
      <c r="DAO1269" s="24"/>
      <c r="DAP1269" s="24"/>
      <c r="DAQ1269" s="24"/>
      <c r="DAR1269" s="24"/>
      <c r="DAS1269" s="24"/>
      <c r="DAT1269" s="24"/>
      <c r="DAU1269" s="24"/>
      <c r="DAV1269" s="24"/>
      <c r="DAW1269" s="24"/>
      <c r="DAX1269" s="24"/>
      <c r="DAY1269" s="24"/>
      <c r="DAZ1269" s="24"/>
      <c r="DBA1269" s="24"/>
      <c r="DBB1269" s="24"/>
      <c r="DBC1269" s="24"/>
      <c r="DBD1269" s="24"/>
      <c r="DBE1269" s="24"/>
      <c r="DBF1269" s="24"/>
      <c r="DBG1269" s="24"/>
      <c r="DBH1269" s="24"/>
      <c r="DBI1269" s="24"/>
      <c r="DBJ1269" s="24"/>
      <c r="DBK1269" s="24"/>
      <c r="DBL1269" s="24"/>
      <c r="DBM1269" s="24"/>
      <c r="DBN1269" s="24"/>
      <c r="DBO1269" s="24"/>
      <c r="DBP1269" s="24"/>
      <c r="DBQ1269" s="24"/>
      <c r="DBR1269" s="24"/>
      <c r="DBS1269" s="24"/>
      <c r="DBT1269" s="24"/>
      <c r="DBU1269" s="24"/>
      <c r="DBV1269" s="24"/>
      <c r="DBW1269" s="24"/>
      <c r="DBX1269" s="24"/>
      <c r="DBY1269" s="24"/>
      <c r="DBZ1269" s="24"/>
      <c r="DCA1269" s="24"/>
      <c r="DCB1269" s="24"/>
      <c r="DCC1269" s="24"/>
      <c r="DCD1269" s="24"/>
      <c r="DCE1269" s="24"/>
      <c r="DCF1269" s="24"/>
      <c r="DCG1269" s="24"/>
      <c r="DCH1269" s="24"/>
      <c r="DCI1269" s="24"/>
      <c r="DCJ1269" s="24"/>
      <c r="DCK1269" s="24"/>
      <c r="DCL1269" s="24"/>
      <c r="DCM1269" s="24"/>
      <c r="DCN1269" s="24"/>
      <c r="DCO1269" s="24"/>
      <c r="DCP1269" s="24"/>
      <c r="DCQ1269" s="24"/>
      <c r="DCR1269" s="24"/>
      <c r="DCS1269" s="24"/>
      <c r="DCT1269" s="24"/>
      <c r="DCU1269" s="24"/>
      <c r="DCV1269" s="24"/>
      <c r="DCW1269" s="24"/>
      <c r="DCX1269" s="24"/>
      <c r="DCY1269" s="24"/>
      <c r="DCZ1269" s="24"/>
      <c r="DDA1269" s="24"/>
      <c r="DDB1269" s="24"/>
      <c r="DDC1269" s="24"/>
      <c r="DDD1269" s="24"/>
      <c r="DDE1269" s="24"/>
      <c r="DDF1269" s="24"/>
      <c r="DDG1269" s="24"/>
      <c r="DDH1269" s="24"/>
      <c r="DDI1269" s="24"/>
      <c r="DDJ1269" s="24"/>
      <c r="DDK1269" s="24"/>
      <c r="DDL1269" s="24"/>
      <c r="DDM1269" s="24"/>
      <c r="DDN1269" s="24"/>
      <c r="DDO1269" s="24"/>
      <c r="DDP1269" s="24"/>
      <c r="DDQ1269" s="24"/>
      <c r="DDR1269" s="24"/>
      <c r="DDS1269" s="24"/>
      <c r="DDT1269" s="24"/>
      <c r="DDU1269" s="24"/>
      <c r="DDV1269" s="24"/>
      <c r="DDW1269" s="24"/>
      <c r="DDX1269" s="24"/>
      <c r="DDY1269" s="24"/>
      <c r="DDZ1269" s="24"/>
      <c r="DEA1269" s="24"/>
      <c r="DEB1269" s="24"/>
      <c r="DEC1269" s="24"/>
      <c r="DED1269" s="24"/>
      <c r="DEE1269" s="24"/>
      <c r="DEF1269" s="24"/>
      <c r="DEG1269" s="24"/>
      <c r="DEH1269" s="24"/>
      <c r="DEI1269" s="24"/>
      <c r="DEJ1269" s="24"/>
      <c r="DEK1269" s="24"/>
      <c r="DEL1269" s="24"/>
      <c r="DEM1269" s="24"/>
      <c r="DEN1269" s="24"/>
      <c r="DEO1269" s="24"/>
      <c r="DEP1269" s="24"/>
      <c r="DEQ1269" s="24"/>
      <c r="DER1269" s="24"/>
      <c r="DES1269" s="24"/>
      <c r="DET1269" s="24"/>
      <c r="DEU1269" s="24"/>
      <c r="DEV1269" s="24"/>
      <c r="DEW1269" s="24"/>
      <c r="DEX1269" s="24"/>
      <c r="DEY1269" s="24"/>
      <c r="DEZ1269" s="24"/>
      <c r="DFA1269" s="24"/>
      <c r="DFB1269" s="24"/>
      <c r="DFC1269" s="24"/>
      <c r="DFD1269" s="24"/>
      <c r="DFE1269" s="24"/>
      <c r="DFF1269" s="24"/>
      <c r="DFG1269" s="24"/>
      <c r="DFH1269" s="24"/>
      <c r="DFI1269" s="24"/>
      <c r="DFJ1269" s="24"/>
      <c r="DFK1269" s="24"/>
      <c r="DFL1269" s="24"/>
      <c r="DFM1269" s="24"/>
      <c r="DFN1269" s="24"/>
      <c r="DFO1269" s="24"/>
      <c r="DFP1269" s="24"/>
      <c r="DFQ1269" s="24"/>
      <c r="DFR1269" s="24"/>
      <c r="DFS1269" s="24"/>
      <c r="DFT1269" s="24"/>
      <c r="DFU1269" s="24"/>
      <c r="DFV1269" s="24"/>
      <c r="DFW1269" s="24"/>
      <c r="DFX1269" s="24"/>
      <c r="DFY1269" s="24"/>
      <c r="DFZ1269" s="24"/>
      <c r="DGA1269" s="24"/>
      <c r="DGB1269" s="24"/>
      <c r="DGC1269" s="24"/>
      <c r="DGD1269" s="24"/>
      <c r="DGE1269" s="24"/>
      <c r="DGF1269" s="24"/>
      <c r="DGG1269" s="24"/>
      <c r="DGH1269" s="24"/>
      <c r="DGI1269" s="24"/>
      <c r="DGJ1269" s="24"/>
      <c r="DGK1269" s="24"/>
      <c r="DGL1269" s="24"/>
      <c r="DGM1269" s="24"/>
      <c r="DGN1269" s="24"/>
      <c r="DGO1269" s="24"/>
      <c r="DGP1269" s="24"/>
      <c r="DGQ1269" s="24"/>
      <c r="DGR1269" s="24"/>
      <c r="DGS1269" s="24"/>
      <c r="DGT1269" s="24"/>
      <c r="DGU1269" s="24"/>
      <c r="DGV1269" s="24"/>
      <c r="DGW1269" s="24"/>
      <c r="DGX1269" s="24"/>
      <c r="DGY1269" s="24"/>
      <c r="DGZ1269" s="24"/>
      <c r="DHA1269" s="24"/>
      <c r="DHB1269" s="24"/>
      <c r="DHC1269" s="24"/>
      <c r="DHD1269" s="24"/>
      <c r="DHE1269" s="24"/>
      <c r="DHF1269" s="24"/>
      <c r="DHG1269" s="24"/>
      <c r="DHH1269" s="24"/>
      <c r="DHI1269" s="24"/>
      <c r="DHJ1269" s="24"/>
      <c r="DHK1269" s="24"/>
      <c r="DHL1269" s="24"/>
      <c r="DHM1269" s="24"/>
      <c r="DHN1269" s="24"/>
      <c r="DHO1269" s="24"/>
      <c r="DHP1269" s="24"/>
      <c r="DHQ1269" s="24"/>
      <c r="DHR1269" s="24"/>
      <c r="DHS1269" s="24"/>
      <c r="DHT1269" s="24"/>
      <c r="DHU1269" s="24"/>
      <c r="DHV1269" s="24"/>
      <c r="DHW1269" s="24"/>
      <c r="DHX1269" s="24"/>
      <c r="DHY1269" s="24"/>
      <c r="DHZ1269" s="24"/>
      <c r="DIA1269" s="24"/>
      <c r="DIB1269" s="24"/>
      <c r="DIC1269" s="24"/>
      <c r="DID1269" s="24"/>
      <c r="DIE1269" s="24"/>
      <c r="DIF1269" s="24"/>
      <c r="DIG1269" s="24"/>
      <c r="DIH1269" s="24"/>
      <c r="DII1269" s="24"/>
      <c r="DIJ1269" s="24"/>
      <c r="DIK1269" s="24"/>
      <c r="DIL1269" s="24"/>
      <c r="DIM1269" s="24"/>
      <c r="DIN1269" s="24"/>
      <c r="DIO1269" s="24"/>
      <c r="DIP1269" s="24"/>
      <c r="DIQ1269" s="24"/>
      <c r="DIR1269" s="24"/>
      <c r="DIS1269" s="24"/>
      <c r="DIT1269" s="24"/>
      <c r="DIU1269" s="24"/>
      <c r="DIV1269" s="24"/>
      <c r="DIW1269" s="24"/>
      <c r="DIX1269" s="24"/>
      <c r="DIY1269" s="24"/>
      <c r="DIZ1269" s="24"/>
      <c r="DJA1269" s="24"/>
      <c r="DJB1269" s="24"/>
      <c r="DJC1269" s="24"/>
      <c r="DJD1269" s="24"/>
      <c r="DJE1269" s="24"/>
      <c r="DJF1269" s="24"/>
      <c r="DJG1269" s="24"/>
      <c r="DJH1269" s="24"/>
      <c r="DJI1269" s="24"/>
      <c r="DJJ1269" s="24"/>
      <c r="DJK1269" s="24"/>
      <c r="DJL1269" s="24"/>
      <c r="DJM1269" s="24"/>
      <c r="DJN1269" s="24"/>
      <c r="DJO1269" s="24"/>
      <c r="DJP1269" s="24"/>
      <c r="DJQ1269" s="24"/>
      <c r="DJR1269" s="24"/>
      <c r="DJS1269" s="24"/>
      <c r="DJT1269" s="24"/>
      <c r="DJU1269" s="24"/>
      <c r="DJV1269" s="24"/>
      <c r="DJW1269" s="24"/>
      <c r="DJX1269" s="24"/>
      <c r="DJY1269" s="24"/>
      <c r="DJZ1269" s="24"/>
      <c r="DKA1269" s="24"/>
      <c r="DKB1269" s="24"/>
      <c r="DKC1269" s="24"/>
      <c r="DKD1269" s="24"/>
      <c r="DKE1269" s="24"/>
      <c r="DKF1269" s="24"/>
      <c r="DKG1269" s="24"/>
      <c r="DKH1269" s="24"/>
      <c r="DKI1269" s="24"/>
      <c r="DKJ1269" s="24"/>
      <c r="DKK1269" s="24"/>
      <c r="DKL1269" s="24"/>
      <c r="DKM1269" s="24"/>
      <c r="DKN1269" s="24"/>
      <c r="DKO1269" s="24"/>
      <c r="DKP1269" s="24"/>
      <c r="DKQ1269" s="24"/>
      <c r="DKR1269" s="24"/>
      <c r="DKS1269" s="24"/>
      <c r="DKT1269" s="24"/>
      <c r="DKU1269" s="24"/>
      <c r="DKV1269" s="24"/>
      <c r="DKW1269" s="24"/>
      <c r="DKX1269" s="24"/>
      <c r="DKY1269" s="24"/>
      <c r="DKZ1269" s="24"/>
      <c r="DLA1269" s="24"/>
      <c r="DLB1269" s="24"/>
      <c r="DLC1269" s="24"/>
      <c r="DLD1269" s="24"/>
      <c r="DLE1269" s="24"/>
      <c r="DLF1269" s="24"/>
      <c r="DLG1269" s="24"/>
      <c r="DLH1269" s="24"/>
      <c r="DLI1269" s="24"/>
      <c r="DLJ1269" s="24"/>
      <c r="DLK1269" s="24"/>
      <c r="DLL1269" s="24"/>
      <c r="DLM1269" s="24"/>
      <c r="DLN1269" s="24"/>
      <c r="DLO1269" s="24"/>
      <c r="DLP1269" s="24"/>
      <c r="DLQ1269" s="24"/>
      <c r="DLR1269" s="24"/>
      <c r="DLS1269" s="24"/>
      <c r="DLT1269" s="24"/>
      <c r="DLU1269" s="24"/>
      <c r="DLV1269" s="24"/>
      <c r="DLW1269" s="24"/>
      <c r="DLX1269" s="24"/>
      <c r="DLY1269" s="24"/>
      <c r="DLZ1269" s="24"/>
      <c r="DMA1269" s="24"/>
      <c r="DMB1269" s="24"/>
      <c r="DMC1269" s="24"/>
      <c r="DMD1269" s="24"/>
      <c r="DME1269" s="24"/>
      <c r="DMF1269" s="24"/>
      <c r="DMG1269" s="24"/>
      <c r="DMH1269" s="24"/>
      <c r="DMI1269" s="24"/>
      <c r="DMJ1269" s="24"/>
      <c r="DMK1269" s="24"/>
      <c r="DML1269" s="24"/>
      <c r="DMM1269" s="24"/>
      <c r="DMN1269" s="24"/>
      <c r="DMO1269" s="24"/>
      <c r="DMP1269" s="24"/>
      <c r="DMQ1269" s="24"/>
      <c r="DMR1269" s="24"/>
      <c r="DMS1269" s="24"/>
      <c r="DMT1269" s="24"/>
      <c r="DMU1269" s="24"/>
      <c r="DMV1269" s="24"/>
      <c r="DMW1269" s="24"/>
      <c r="DMX1269" s="24"/>
      <c r="DMY1269" s="24"/>
      <c r="DMZ1269" s="24"/>
      <c r="DNA1269" s="24"/>
      <c r="DNB1269" s="24"/>
      <c r="DNC1269" s="24"/>
      <c r="DND1269" s="24"/>
      <c r="DNE1269" s="24"/>
      <c r="DNF1269" s="24"/>
      <c r="DNG1269" s="24"/>
      <c r="DNH1269" s="24"/>
      <c r="DNI1269" s="24"/>
      <c r="DNJ1269" s="24"/>
      <c r="DNK1269" s="24"/>
      <c r="DNL1269" s="24"/>
      <c r="DNM1269" s="24"/>
      <c r="DNN1269" s="24"/>
      <c r="DNO1269" s="24"/>
      <c r="DNP1269" s="24"/>
      <c r="DNQ1269" s="24"/>
      <c r="DNR1269" s="24"/>
      <c r="DNS1269" s="24"/>
      <c r="DNT1269" s="24"/>
      <c r="DNU1269" s="24"/>
      <c r="DNV1269" s="24"/>
      <c r="DNW1269" s="24"/>
      <c r="DNX1269" s="24"/>
      <c r="DNY1269" s="24"/>
      <c r="DNZ1269" s="24"/>
      <c r="DOA1269" s="24"/>
      <c r="DOB1269" s="24"/>
      <c r="DOC1269" s="24"/>
      <c r="DOD1269" s="24"/>
      <c r="DOE1269" s="24"/>
      <c r="DOF1269" s="24"/>
      <c r="DOG1269" s="24"/>
      <c r="DOH1269" s="24"/>
      <c r="DOI1269" s="24"/>
      <c r="DOJ1269" s="24"/>
      <c r="DOK1269" s="24"/>
      <c r="DOL1269" s="24"/>
      <c r="DOM1269" s="24"/>
      <c r="DON1269" s="24"/>
      <c r="DOO1269" s="24"/>
      <c r="DOP1269" s="24"/>
      <c r="DOQ1269" s="24"/>
      <c r="DOR1269" s="24"/>
      <c r="DOS1269" s="24"/>
      <c r="DOT1269" s="24"/>
      <c r="DOU1269" s="24"/>
      <c r="DOV1269" s="24"/>
      <c r="DOW1269" s="24"/>
      <c r="DOX1269" s="24"/>
      <c r="DOY1269" s="24"/>
      <c r="DOZ1269" s="24"/>
      <c r="DPA1269" s="24"/>
      <c r="DPB1269" s="24"/>
      <c r="DPC1269" s="24"/>
      <c r="DPD1269" s="24"/>
      <c r="DPE1269" s="24"/>
      <c r="DPF1269" s="24"/>
      <c r="DPG1269" s="24"/>
      <c r="DPH1269" s="24"/>
      <c r="DPI1269" s="24"/>
      <c r="DPJ1269" s="24"/>
      <c r="DPK1269" s="24"/>
      <c r="DPL1269" s="24"/>
      <c r="DPM1269" s="24"/>
      <c r="DPN1269" s="24"/>
      <c r="DPO1269" s="24"/>
      <c r="DPP1269" s="24"/>
      <c r="DPQ1269" s="24"/>
      <c r="DPR1269" s="24"/>
      <c r="DPS1269" s="24"/>
      <c r="DPT1269" s="24"/>
      <c r="DPU1269" s="24"/>
      <c r="DPV1269" s="24"/>
      <c r="DPW1269" s="24"/>
      <c r="DPX1269" s="24"/>
      <c r="DPY1269" s="24"/>
      <c r="DPZ1269" s="24"/>
      <c r="DQA1269" s="24"/>
      <c r="DQB1269" s="24"/>
      <c r="DQC1269" s="24"/>
      <c r="DQD1269" s="24"/>
      <c r="DQE1269" s="24"/>
      <c r="DQF1269" s="24"/>
      <c r="DQG1269" s="24"/>
      <c r="DQH1269" s="24"/>
      <c r="DQI1269" s="24"/>
      <c r="DQJ1269" s="24"/>
      <c r="DQK1269" s="24"/>
      <c r="DQL1269" s="24"/>
      <c r="DQM1269" s="24"/>
      <c r="DQN1269" s="24"/>
      <c r="DQO1269" s="24"/>
      <c r="DQP1269" s="24"/>
      <c r="DQQ1269" s="24"/>
      <c r="DQR1269" s="24"/>
      <c r="DQS1269" s="24"/>
      <c r="DQT1269" s="24"/>
      <c r="DQU1269" s="24"/>
      <c r="DQV1269" s="24"/>
      <c r="DQW1269" s="24"/>
      <c r="DQX1269" s="24"/>
      <c r="DQY1269" s="24"/>
      <c r="DQZ1269" s="24"/>
      <c r="DRA1269" s="24"/>
      <c r="DRB1269" s="24"/>
      <c r="DRC1269" s="24"/>
      <c r="DRD1269" s="24"/>
      <c r="DRE1269" s="24"/>
      <c r="DRF1269" s="24"/>
      <c r="DRG1269" s="24"/>
      <c r="DRH1269" s="24"/>
      <c r="DRI1269" s="24"/>
      <c r="DRJ1269" s="24"/>
      <c r="DRK1269" s="24"/>
      <c r="DRL1269" s="24"/>
      <c r="DRM1269" s="24"/>
      <c r="DRN1269" s="24"/>
      <c r="DRO1269" s="24"/>
      <c r="DRP1269" s="24"/>
      <c r="DRQ1269" s="24"/>
      <c r="DRR1269" s="24"/>
      <c r="DRS1269" s="24"/>
      <c r="DRT1269" s="24"/>
      <c r="DRU1269" s="24"/>
      <c r="DRV1269" s="24"/>
      <c r="DRW1269" s="24"/>
      <c r="DRX1269" s="24"/>
      <c r="DRY1269" s="24"/>
      <c r="DRZ1269" s="24"/>
      <c r="DSA1269" s="24"/>
      <c r="DSB1269" s="24"/>
      <c r="DSC1269" s="24"/>
      <c r="DSD1269" s="24"/>
      <c r="DSE1269" s="24"/>
      <c r="DSF1269" s="24"/>
      <c r="DSG1269" s="24"/>
      <c r="DSH1269" s="24"/>
      <c r="DSI1269" s="24"/>
      <c r="DSJ1269" s="24"/>
      <c r="DSK1269" s="24"/>
      <c r="DSL1269" s="24"/>
      <c r="DSM1269" s="24"/>
      <c r="DSN1269" s="24"/>
      <c r="DSO1269" s="24"/>
      <c r="DSP1269" s="24"/>
      <c r="DSQ1269" s="24"/>
      <c r="DSR1269" s="24"/>
      <c r="DSS1269" s="24"/>
      <c r="DST1269" s="24"/>
      <c r="DSU1269" s="24"/>
      <c r="DSV1269" s="24"/>
      <c r="DSW1269" s="24"/>
      <c r="DSX1269" s="24"/>
      <c r="DSY1269" s="24"/>
      <c r="DSZ1269" s="24"/>
      <c r="DTA1269" s="24"/>
      <c r="DTB1269" s="24"/>
      <c r="DTC1269" s="24"/>
      <c r="DTD1269" s="24"/>
      <c r="DTE1269" s="24"/>
      <c r="DTF1269" s="24"/>
      <c r="DTG1269" s="24"/>
      <c r="DTH1269" s="24"/>
      <c r="DTI1269" s="24"/>
      <c r="DTJ1269" s="24"/>
      <c r="DTK1269" s="24"/>
      <c r="DTL1269" s="24"/>
      <c r="DTM1269" s="24"/>
      <c r="DTN1269" s="24"/>
      <c r="DTO1269" s="24"/>
      <c r="DTP1269" s="24"/>
      <c r="DTQ1269" s="24"/>
      <c r="DTR1269" s="24"/>
      <c r="DTS1269" s="24"/>
      <c r="DTT1269" s="24"/>
      <c r="DTU1269" s="24"/>
      <c r="DTV1269" s="24"/>
      <c r="DTW1269" s="24"/>
      <c r="DTX1269" s="24"/>
      <c r="DTY1269" s="24"/>
      <c r="DTZ1269" s="24"/>
      <c r="DUA1269" s="24"/>
      <c r="DUB1269" s="24"/>
      <c r="DUC1269" s="24"/>
      <c r="DUD1269" s="24"/>
      <c r="DUE1269" s="24"/>
      <c r="DUF1269" s="24"/>
      <c r="DUG1269" s="24"/>
      <c r="DUH1269" s="24"/>
      <c r="DUI1269" s="24"/>
      <c r="DUJ1269" s="24"/>
      <c r="DUK1269" s="24"/>
      <c r="DUL1269" s="24"/>
      <c r="DUM1269" s="24"/>
      <c r="DUN1269" s="24"/>
      <c r="DUO1269" s="24"/>
      <c r="DUP1269" s="24"/>
      <c r="DUQ1269" s="24"/>
      <c r="DUR1269" s="24"/>
      <c r="DUS1269" s="24"/>
      <c r="DUT1269" s="24"/>
      <c r="DUU1269" s="24"/>
      <c r="DUV1269" s="24"/>
      <c r="DUW1269" s="24"/>
      <c r="DUX1269" s="24"/>
      <c r="DUY1269" s="24"/>
      <c r="DUZ1269" s="24"/>
      <c r="DVA1269" s="24"/>
      <c r="DVB1269" s="24"/>
      <c r="DVC1269" s="24"/>
      <c r="DVD1269" s="24"/>
      <c r="DVE1269" s="24"/>
      <c r="DVF1269" s="24"/>
      <c r="DVG1269" s="24"/>
      <c r="DVH1269" s="24"/>
      <c r="DVI1269" s="24"/>
      <c r="DVJ1269" s="24"/>
      <c r="DVK1269" s="24"/>
      <c r="DVL1269" s="24"/>
      <c r="DVM1269" s="24"/>
      <c r="DVN1269" s="24"/>
      <c r="DVO1269" s="24"/>
      <c r="DVP1269" s="24"/>
      <c r="DVQ1269" s="24"/>
      <c r="DVR1269" s="24"/>
      <c r="DVS1269" s="24"/>
      <c r="DVT1269" s="24"/>
      <c r="DVU1269" s="24"/>
      <c r="DVV1269" s="24"/>
      <c r="DVW1269" s="24"/>
      <c r="DVX1269" s="24"/>
      <c r="DVY1269" s="24"/>
      <c r="DVZ1269" s="24"/>
      <c r="DWA1269" s="24"/>
      <c r="DWB1269" s="24"/>
      <c r="DWC1269" s="24"/>
      <c r="DWD1269" s="24"/>
      <c r="DWE1269" s="24"/>
      <c r="DWF1269" s="24"/>
      <c r="DWG1269" s="24"/>
      <c r="DWH1269" s="24"/>
      <c r="DWI1269" s="24"/>
      <c r="DWJ1269" s="24"/>
      <c r="DWK1269" s="24"/>
      <c r="DWL1269" s="24"/>
      <c r="DWM1269" s="24"/>
      <c r="DWN1269" s="24"/>
      <c r="DWO1269" s="24"/>
      <c r="DWP1269" s="24"/>
      <c r="DWQ1269" s="24"/>
      <c r="DWR1269" s="24"/>
      <c r="DWS1269" s="24"/>
      <c r="DWT1269" s="24"/>
      <c r="DWU1269" s="24"/>
      <c r="DWV1269" s="24"/>
      <c r="DWW1269" s="24"/>
      <c r="DWX1269" s="24"/>
      <c r="DWY1269" s="24"/>
      <c r="DWZ1269" s="24"/>
      <c r="DXA1269" s="24"/>
      <c r="DXB1269" s="24"/>
      <c r="DXC1269" s="24"/>
      <c r="DXD1269" s="24"/>
      <c r="DXE1269" s="24"/>
      <c r="DXF1269" s="24"/>
      <c r="DXG1269" s="24"/>
      <c r="DXH1269" s="24"/>
      <c r="DXI1269" s="24"/>
      <c r="DXJ1269" s="24"/>
      <c r="DXK1269" s="24"/>
      <c r="DXL1269" s="24"/>
      <c r="DXM1269" s="24"/>
      <c r="DXN1269" s="24"/>
      <c r="DXO1269" s="24"/>
      <c r="DXP1269" s="24"/>
      <c r="DXQ1269" s="24"/>
      <c r="DXR1269" s="24"/>
      <c r="DXS1269" s="24"/>
      <c r="DXT1269" s="24"/>
      <c r="DXU1269" s="24"/>
      <c r="DXV1269" s="24"/>
      <c r="DXW1269" s="24"/>
      <c r="DXX1269" s="24"/>
      <c r="DXY1269" s="24"/>
      <c r="DXZ1269" s="24"/>
      <c r="DYA1269" s="24"/>
      <c r="DYB1269" s="24"/>
      <c r="DYC1269" s="24"/>
      <c r="DYD1269" s="24"/>
      <c r="DYE1269" s="24"/>
      <c r="DYF1269" s="24"/>
      <c r="DYG1269" s="24"/>
      <c r="DYH1269" s="24"/>
      <c r="DYI1269" s="24"/>
      <c r="DYJ1269" s="24"/>
      <c r="DYK1269" s="24"/>
      <c r="DYL1269" s="24"/>
      <c r="DYM1269" s="24"/>
      <c r="DYN1269" s="24"/>
      <c r="DYO1269" s="24"/>
      <c r="DYP1269" s="24"/>
      <c r="DYQ1269" s="24"/>
      <c r="DYR1269" s="24"/>
      <c r="DYS1269" s="24"/>
      <c r="DYT1269" s="24"/>
      <c r="DYU1269" s="24"/>
      <c r="DYV1269" s="24"/>
      <c r="DYW1269" s="24"/>
      <c r="DYX1269" s="24"/>
      <c r="DYY1269" s="24"/>
      <c r="DYZ1269" s="24"/>
      <c r="DZA1269" s="24"/>
      <c r="DZB1269" s="24"/>
      <c r="DZC1269" s="24"/>
      <c r="DZD1269" s="24"/>
      <c r="DZE1269" s="24"/>
      <c r="DZF1269" s="24"/>
      <c r="DZG1269" s="24"/>
      <c r="DZH1269" s="24"/>
      <c r="DZI1269" s="24"/>
      <c r="DZJ1269" s="24"/>
      <c r="DZK1269" s="24"/>
      <c r="DZL1269" s="24"/>
      <c r="DZM1269" s="24"/>
      <c r="DZN1269" s="24"/>
      <c r="DZO1269" s="24"/>
      <c r="DZP1269" s="24"/>
      <c r="DZQ1269" s="24"/>
      <c r="DZR1269" s="24"/>
      <c r="DZS1269" s="24"/>
      <c r="DZT1269" s="24"/>
      <c r="DZU1269" s="24"/>
      <c r="DZV1269" s="24"/>
      <c r="DZW1269" s="24"/>
      <c r="DZX1269" s="24"/>
      <c r="DZY1269" s="24"/>
      <c r="DZZ1269" s="24"/>
      <c r="EAA1269" s="24"/>
      <c r="EAB1269" s="24"/>
      <c r="EAC1269" s="24"/>
      <c r="EAD1269" s="24"/>
      <c r="EAE1269" s="24"/>
      <c r="EAF1269" s="24"/>
      <c r="EAG1269" s="24"/>
      <c r="EAH1269" s="24"/>
      <c r="EAI1269" s="24"/>
      <c r="EAJ1269" s="24"/>
      <c r="EAK1269" s="24"/>
      <c r="EAL1269" s="24"/>
      <c r="EAM1269" s="24"/>
      <c r="EAN1269" s="24"/>
      <c r="EAO1269" s="24"/>
      <c r="EAP1269" s="24"/>
      <c r="EAQ1269" s="24"/>
      <c r="EAR1269" s="24"/>
      <c r="EAS1269" s="24"/>
      <c r="EAT1269" s="24"/>
      <c r="EAU1269" s="24"/>
      <c r="EAV1269" s="24"/>
      <c r="EAW1269" s="24"/>
      <c r="EAX1269" s="24"/>
      <c r="EAY1269" s="24"/>
      <c r="EAZ1269" s="24"/>
      <c r="EBA1269" s="24"/>
      <c r="EBB1269" s="24"/>
      <c r="EBC1269" s="24"/>
      <c r="EBD1269" s="24"/>
      <c r="EBE1269" s="24"/>
      <c r="EBF1269" s="24"/>
      <c r="EBG1269" s="24"/>
      <c r="EBH1269" s="24"/>
      <c r="EBI1269" s="24"/>
      <c r="EBJ1269" s="24"/>
      <c r="EBK1269" s="24"/>
      <c r="EBL1269" s="24"/>
      <c r="EBM1269" s="24"/>
      <c r="EBN1269" s="24"/>
      <c r="EBO1269" s="24"/>
      <c r="EBP1269" s="24"/>
      <c r="EBQ1269" s="24"/>
      <c r="EBR1269" s="24"/>
      <c r="EBS1269" s="24"/>
      <c r="EBT1269" s="24"/>
      <c r="EBU1269" s="24"/>
      <c r="EBV1269" s="24"/>
      <c r="EBW1269" s="24"/>
      <c r="EBX1269" s="24"/>
      <c r="EBY1269" s="24"/>
      <c r="EBZ1269" s="24"/>
      <c r="ECA1269" s="24"/>
      <c r="ECB1269" s="24"/>
      <c r="ECC1269" s="24"/>
      <c r="ECD1269" s="24"/>
      <c r="ECE1269" s="24"/>
      <c r="ECF1269" s="24"/>
      <c r="ECG1269" s="24"/>
      <c r="ECH1269" s="24"/>
      <c r="ECI1269" s="24"/>
      <c r="ECJ1269" s="24"/>
      <c r="ECK1269" s="24"/>
      <c r="ECL1269" s="24"/>
      <c r="ECM1269" s="24"/>
      <c r="ECN1269" s="24"/>
      <c r="ECO1269" s="24"/>
      <c r="ECP1269" s="24"/>
      <c r="ECQ1269" s="24"/>
      <c r="ECR1269" s="24"/>
      <c r="ECS1269" s="24"/>
      <c r="ECT1269" s="24"/>
      <c r="ECU1269" s="24"/>
      <c r="ECV1269" s="24"/>
      <c r="ECW1269" s="24"/>
      <c r="ECX1269" s="24"/>
      <c r="ECY1269" s="24"/>
      <c r="ECZ1269" s="24"/>
      <c r="EDA1269" s="24"/>
      <c r="EDB1269" s="24"/>
      <c r="EDC1269" s="24"/>
      <c r="EDD1269" s="24"/>
      <c r="EDE1269" s="24"/>
      <c r="EDF1269" s="24"/>
      <c r="EDG1269" s="24"/>
      <c r="EDH1269" s="24"/>
      <c r="EDI1269" s="24"/>
      <c r="EDJ1269" s="24"/>
      <c r="EDK1269" s="24"/>
      <c r="EDL1269" s="24"/>
      <c r="EDM1269" s="24"/>
      <c r="EDN1269" s="24"/>
      <c r="EDO1269" s="24"/>
      <c r="EDP1269" s="24"/>
      <c r="EDQ1269" s="24"/>
      <c r="EDR1269" s="24"/>
      <c r="EDS1269" s="24"/>
      <c r="EDT1269" s="24"/>
      <c r="EDU1269" s="24"/>
      <c r="EDV1269" s="24"/>
      <c r="EDW1269" s="24"/>
      <c r="EDX1269" s="24"/>
      <c r="EDY1269" s="24"/>
      <c r="EDZ1269" s="24"/>
      <c r="EEA1269" s="24"/>
      <c r="EEB1269" s="24"/>
      <c r="EEC1269" s="24"/>
      <c r="EED1269" s="24"/>
      <c r="EEE1269" s="24"/>
      <c r="EEF1269" s="24"/>
      <c r="EEG1269" s="24"/>
      <c r="EEH1269" s="24"/>
      <c r="EEI1269" s="24"/>
      <c r="EEJ1269" s="24"/>
      <c r="EEK1269" s="24"/>
      <c r="EEL1269" s="24"/>
      <c r="EEM1269" s="24"/>
      <c r="EEN1269" s="24"/>
      <c r="EEO1269" s="24"/>
      <c r="EEP1269" s="24"/>
      <c r="EEQ1269" s="24"/>
      <c r="EER1269" s="24"/>
      <c r="EES1269" s="24"/>
      <c r="EET1269" s="24"/>
      <c r="EEU1269" s="24"/>
      <c r="EEV1269" s="24"/>
      <c r="EEW1269" s="24"/>
      <c r="EEX1269" s="24"/>
      <c r="EEY1269" s="24"/>
      <c r="EEZ1269" s="24"/>
      <c r="EFA1269" s="24"/>
      <c r="EFB1269" s="24"/>
      <c r="EFC1269" s="24"/>
      <c r="EFD1269" s="24"/>
      <c r="EFE1269" s="24"/>
      <c r="EFF1269" s="24"/>
      <c r="EFG1269" s="24"/>
      <c r="EFH1269" s="24"/>
      <c r="EFI1269" s="24"/>
      <c r="EFJ1269" s="24"/>
      <c r="EFK1269" s="24"/>
      <c r="EFL1269" s="24"/>
      <c r="EFM1269" s="24"/>
      <c r="EFN1269" s="24"/>
      <c r="EFO1269" s="24"/>
      <c r="EFP1269" s="24"/>
      <c r="EFQ1269" s="24"/>
      <c r="EFR1269" s="24"/>
      <c r="EFS1269" s="24"/>
      <c r="EFT1269" s="24"/>
      <c r="EFU1269" s="24"/>
      <c r="EFV1269" s="24"/>
      <c r="EFW1269" s="24"/>
      <c r="EFX1269" s="24"/>
      <c r="EFY1269" s="24"/>
      <c r="EFZ1269" s="24"/>
      <c r="EGA1269" s="24"/>
      <c r="EGB1269" s="24"/>
      <c r="EGC1269" s="24"/>
      <c r="EGD1269" s="24"/>
      <c r="EGE1269" s="24"/>
      <c r="EGF1269" s="24"/>
      <c r="EGG1269" s="24"/>
      <c r="EGH1269" s="24"/>
      <c r="EGI1269" s="24"/>
      <c r="EGJ1269" s="24"/>
      <c r="EGK1269" s="24"/>
      <c r="EGL1269" s="24"/>
      <c r="EGM1269" s="24"/>
      <c r="EGN1269" s="24"/>
      <c r="EGO1269" s="24"/>
      <c r="EGP1269" s="24"/>
      <c r="EGQ1269" s="24"/>
      <c r="EGR1269" s="24"/>
      <c r="EGS1269" s="24"/>
      <c r="EGT1269" s="24"/>
      <c r="EGU1269" s="24"/>
      <c r="EGV1269" s="24"/>
      <c r="EGW1269" s="24"/>
      <c r="EGX1269" s="24"/>
      <c r="EGY1269" s="24"/>
      <c r="EGZ1269" s="24"/>
      <c r="EHA1269" s="24"/>
      <c r="EHB1269" s="24"/>
      <c r="EHC1269" s="24"/>
      <c r="EHD1269" s="24"/>
      <c r="EHE1269" s="24"/>
      <c r="EHF1269" s="24"/>
      <c r="EHG1269" s="24"/>
      <c r="EHH1269" s="24"/>
      <c r="EHI1269" s="24"/>
      <c r="EHJ1269" s="24"/>
      <c r="EHK1269" s="24"/>
      <c r="EHL1269" s="24"/>
      <c r="EHM1269" s="24"/>
      <c r="EHN1269" s="24"/>
      <c r="EHO1269" s="24"/>
      <c r="EHP1269" s="24"/>
      <c r="EHQ1269" s="24"/>
      <c r="EHR1269" s="24"/>
      <c r="EHS1269" s="24"/>
      <c r="EHT1269" s="24"/>
      <c r="EHU1269" s="24"/>
      <c r="EHV1269" s="24"/>
      <c r="EHW1269" s="24"/>
      <c r="EHX1269" s="24"/>
      <c r="EHY1269" s="24"/>
      <c r="EHZ1269" s="24"/>
      <c r="EIA1269" s="24"/>
      <c r="EIB1269" s="24"/>
      <c r="EIC1269" s="24"/>
      <c r="EID1269" s="24"/>
      <c r="EIE1269" s="24"/>
      <c r="EIF1269" s="24"/>
      <c r="EIG1269" s="24"/>
      <c r="EIH1269" s="24"/>
      <c r="EII1269" s="24"/>
      <c r="EIJ1269" s="24"/>
      <c r="EIK1269" s="24"/>
      <c r="EIL1269" s="24"/>
      <c r="EIM1269" s="24"/>
      <c r="EIN1269" s="24"/>
      <c r="EIO1269" s="24"/>
      <c r="EIP1269" s="24"/>
      <c r="EIQ1269" s="24"/>
      <c r="EIR1269" s="24"/>
      <c r="EIS1269" s="24"/>
      <c r="EIT1269" s="24"/>
      <c r="EIU1269" s="24"/>
      <c r="EIV1269" s="24"/>
      <c r="EIW1269" s="24"/>
      <c r="EIX1269" s="24"/>
      <c r="EIY1269" s="24"/>
      <c r="EIZ1269" s="24"/>
      <c r="EJA1269" s="24"/>
      <c r="EJB1269" s="24"/>
      <c r="EJC1269" s="24"/>
      <c r="EJD1269" s="24"/>
      <c r="EJE1269" s="24"/>
      <c r="EJF1269" s="24"/>
      <c r="EJG1269" s="24"/>
      <c r="EJH1269" s="24"/>
      <c r="EJI1269" s="24"/>
      <c r="EJJ1269" s="24"/>
      <c r="EJK1269" s="24"/>
      <c r="EJL1269" s="24"/>
      <c r="EJM1269" s="24"/>
      <c r="EJN1269" s="24"/>
      <c r="EJO1269" s="24"/>
      <c r="EJP1269" s="24"/>
      <c r="EJQ1269" s="24"/>
      <c r="EJR1269" s="24"/>
      <c r="EJS1269" s="24"/>
      <c r="EJT1269" s="24"/>
      <c r="EJU1269" s="24"/>
      <c r="EJV1269" s="24"/>
      <c r="EJW1269" s="24"/>
      <c r="EJX1269" s="24"/>
      <c r="EJY1269" s="24"/>
      <c r="EJZ1269" s="24"/>
      <c r="EKA1269" s="24"/>
      <c r="EKB1269" s="24"/>
      <c r="EKC1269" s="24"/>
      <c r="EKD1269" s="24"/>
      <c r="EKE1269" s="24"/>
      <c r="EKF1269" s="24"/>
      <c r="EKG1269" s="24"/>
      <c r="EKH1269" s="24"/>
      <c r="EKI1269" s="24"/>
      <c r="EKJ1269" s="24"/>
      <c r="EKK1269" s="24"/>
      <c r="EKL1269" s="24"/>
      <c r="EKM1269" s="24"/>
      <c r="EKN1269" s="24"/>
      <c r="EKO1269" s="24"/>
      <c r="EKP1269" s="24"/>
      <c r="EKQ1269" s="24"/>
      <c r="EKR1269" s="24"/>
      <c r="EKS1269" s="24"/>
      <c r="EKT1269" s="24"/>
      <c r="EKU1269" s="24"/>
      <c r="EKV1269" s="24"/>
      <c r="EKW1269" s="24"/>
      <c r="EKX1269" s="24"/>
      <c r="EKY1269" s="24"/>
      <c r="EKZ1269" s="24"/>
      <c r="ELA1269" s="24"/>
      <c r="ELB1269" s="24"/>
      <c r="ELC1269" s="24"/>
      <c r="ELD1269" s="24"/>
      <c r="ELE1269" s="24"/>
      <c r="ELF1269" s="24"/>
      <c r="ELG1269" s="24"/>
      <c r="ELH1269" s="24"/>
      <c r="ELI1269" s="24"/>
      <c r="ELJ1269" s="24"/>
      <c r="ELK1269" s="24"/>
      <c r="ELL1269" s="24"/>
      <c r="ELM1269" s="24"/>
      <c r="ELN1269" s="24"/>
      <c r="ELO1269" s="24"/>
      <c r="ELP1269" s="24"/>
      <c r="ELQ1269" s="24"/>
      <c r="ELR1269" s="24"/>
      <c r="ELS1269" s="24"/>
      <c r="ELT1269" s="24"/>
      <c r="ELU1269" s="24"/>
      <c r="ELV1269" s="24"/>
      <c r="ELW1269" s="24"/>
      <c r="ELX1269" s="24"/>
      <c r="ELY1269" s="24"/>
      <c r="ELZ1269" s="24"/>
      <c r="EMA1269" s="24"/>
      <c r="EMB1269" s="24"/>
      <c r="EMC1269" s="24"/>
      <c r="EMD1269" s="24"/>
      <c r="EME1269" s="24"/>
      <c r="EMF1269" s="24"/>
      <c r="EMG1269" s="24"/>
      <c r="EMH1269" s="24"/>
      <c r="EMI1269" s="24"/>
      <c r="EMJ1269" s="24"/>
      <c r="EMK1269" s="24"/>
      <c r="EML1269" s="24"/>
      <c r="EMM1269" s="24"/>
      <c r="EMN1269" s="24"/>
      <c r="EMO1269" s="24"/>
      <c r="EMP1269" s="24"/>
      <c r="EMQ1269" s="24"/>
      <c r="EMR1269" s="24"/>
      <c r="EMS1269" s="24"/>
      <c r="EMT1269" s="24"/>
      <c r="EMU1269" s="24"/>
      <c r="EMV1269" s="24"/>
      <c r="EMW1269" s="24"/>
      <c r="EMX1269" s="24"/>
      <c r="EMY1269" s="24"/>
      <c r="EMZ1269" s="24"/>
      <c r="ENA1269" s="24"/>
      <c r="ENB1269" s="24"/>
      <c r="ENC1269" s="24"/>
      <c r="END1269" s="24"/>
      <c r="ENE1269" s="24"/>
      <c r="ENF1269" s="24"/>
      <c r="ENG1269" s="24"/>
      <c r="ENH1269" s="24"/>
      <c r="ENI1269" s="24"/>
      <c r="ENJ1269" s="24"/>
      <c r="ENK1269" s="24"/>
      <c r="ENL1269" s="24"/>
      <c r="ENM1269" s="24"/>
      <c r="ENN1269" s="24"/>
      <c r="ENO1269" s="24"/>
      <c r="ENP1269" s="24"/>
      <c r="ENQ1269" s="24"/>
      <c r="ENR1269" s="24"/>
      <c r="ENS1269" s="24"/>
      <c r="ENT1269" s="24"/>
      <c r="ENU1269" s="24"/>
      <c r="ENV1269" s="24"/>
      <c r="ENW1269" s="24"/>
      <c r="ENX1269" s="24"/>
      <c r="ENY1269" s="24"/>
      <c r="ENZ1269" s="24"/>
      <c r="EOA1269" s="24"/>
      <c r="EOB1269" s="24"/>
      <c r="EOC1269" s="24"/>
      <c r="EOD1269" s="24"/>
      <c r="EOE1269" s="24"/>
      <c r="EOF1269" s="24"/>
      <c r="EOG1269" s="24"/>
      <c r="EOH1269" s="24"/>
      <c r="EOI1269" s="24"/>
      <c r="EOJ1269" s="24"/>
      <c r="EOK1269" s="24"/>
      <c r="EOL1269" s="24"/>
      <c r="EOM1269" s="24"/>
      <c r="EON1269" s="24"/>
      <c r="EOO1269" s="24"/>
      <c r="EOP1269" s="24"/>
      <c r="EOQ1269" s="24"/>
      <c r="EOR1269" s="24"/>
      <c r="EOS1269" s="24"/>
      <c r="EOT1269" s="24"/>
      <c r="EOU1269" s="24"/>
      <c r="EOV1269" s="24"/>
      <c r="EOW1269" s="24"/>
      <c r="EOX1269" s="24"/>
      <c r="EOY1269" s="24"/>
      <c r="EOZ1269" s="24"/>
      <c r="EPA1269" s="24"/>
      <c r="EPB1269" s="24"/>
      <c r="EPC1269" s="24"/>
      <c r="EPD1269" s="24"/>
      <c r="EPE1269" s="24"/>
      <c r="EPF1269" s="24"/>
      <c r="EPG1269" s="24"/>
      <c r="EPH1269" s="24"/>
      <c r="EPI1269" s="24"/>
      <c r="EPJ1269" s="24"/>
      <c r="EPK1269" s="24"/>
      <c r="EPL1269" s="24"/>
      <c r="EPM1269" s="24"/>
      <c r="EPN1269" s="24"/>
      <c r="EPO1269" s="24"/>
      <c r="EPP1269" s="24"/>
      <c r="EPQ1269" s="24"/>
      <c r="EPR1269" s="24"/>
      <c r="EPS1269" s="24"/>
      <c r="EPT1269" s="24"/>
      <c r="EPU1269" s="24"/>
      <c r="EPV1269" s="24"/>
      <c r="EPW1269" s="24"/>
      <c r="EPX1269" s="24"/>
      <c r="EPY1269" s="24"/>
      <c r="EPZ1269" s="24"/>
      <c r="EQA1269" s="24"/>
      <c r="EQB1269" s="24"/>
      <c r="EQC1269" s="24"/>
      <c r="EQD1269" s="24"/>
      <c r="EQE1269" s="24"/>
      <c r="EQF1269" s="24"/>
      <c r="EQG1269" s="24"/>
      <c r="EQH1269" s="24"/>
      <c r="EQI1269" s="24"/>
      <c r="EQJ1269" s="24"/>
      <c r="EQK1269" s="24"/>
      <c r="EQL1269" s="24"/>
      <c r="EQM1269" s="24"/>
      <c r="EQN1269" s="24"/>
      <c r="EQO1269" s="24"/>
      <c r="EQP1269" s="24"/>
      <c r="EQQ1269" s="24"/>
      <c r="EQR1269" s="24"/>
      <c r="EQS1269" s="24"/>
      <c r="EQT1269" s="24"/>
      <c r="EQU1269" s="24"/>
      <c r="EQV1269" s="24"/>
      <c r="EQW1269" s="24"/>
      <c r="EQX1269" s="24"/>
      <c r="EQY1269" s="24"/>
      <c r="EQZ1269" s="24"/>
      <c r="ERA1269" s="24"/>
      <c r="ERB1269" s="24"/>
      <c r="ERC1269" s="24"/>
      <c r="ERD1269" s="24"/>
      <c r="ERE1269" s="24"/>
      <c r="ERF1269" s="24"/>
      <c r="ERG1269" s="24"/>
      <c r="ERH1269" s="24"/>
      <c r="ERI1269" s="24"/>
      <c r="ERJ1269" s="24"/>
      <c r="ERK1269" s="24"/>
      <c r="ERL1269" s="24"/>
      <c r="ERM1269" s="24"/>
      <c r="ERN1269" s="24"/>
      <c r="ERO1269" s="24"/>
      <c r="ERP1269" s="24"/>
      <c r="ERQ1269" s="24"/>
      <c r="ERR1269" s="24"/>
      <c r="ERS1269" s="24"/>
      <c r="ERT1269" s="24"/>
      <c r="ERU1269" s="24"/>
      <c r="ERV1269" s="24"/>
      <c r="ERW1269" s="24"/>
      <c r="ERX1269" s="24"/>
      <c r="ERY1269" s="24"/>
      <c r="ERZ1269" s="24"/>
      <c r="ESA1269" s="24"/>
      <c r="ESB1269" s="24"/>
      <c r="ESC1269" s="24"/>
      <c r="ESD1269" s="24"/>
      <c r="ESE1269" s="24"/>
      <c r="ESF1269" s="24"/>
      <c r="ESG1269" s="24"/>
      <c r="ESH1269" s="24"/>
      <c r="ESI1269" s="24"/>
      <c r="ESJ1269" s="24"/>
      <c r="ESK1269" s="24"/>
      <c r="ESL1269" s="24"/>
      <c r="ESM1269" s="24"/>
      <c r="ESN1269" s="24"/>
      <c r="ESO1269" s="24"/>
      <c r="ESP1269" s="24"/>
      <c r="ESQ1269" s="24"/>
      <c r="ESR1269" s="24"/>
      <c r="ESS1269" s="24"/>
      <c r="EST1269" s="24"/>
      <c r="ESU1269" s="24"/>
      <c r="ESV1269" s="24"/>
      <c r="ESW1269" s="24"/>
      <c r="ESX1269" s="24"/>
      <c r="ESY1269" s="24"/>
      <c r="ESZ1269" s="24"/>
      <c r="ETA1269" s="24"/>
      <c r="ETB1269" s="24"/>
      <c r="ETC1269" s="24"/>
      <c r="ETD1269" s="24"/>
      <c r="ETE1269" s="24"/>
      <c r="ETF1269" s="24"/>
      <c r="ETG1269" s="24"/>
      <c r="ETH1269" s="24"/>
      <c r="ETI1269" s="24"/>
      <c r="ETJ1269" s="24"/>
      <c r="ETK1269" s="24"/>
      <c r="ETL1269" s="24"/>
      <c r="ETM1269" s="24"/>
      <c r="ETN1269" s="24"/>
      <c r="ETO1269" s="24"/>
      <c r="ETP1269" s="24"/>
      <c r="ETQ1269" s="24"/>
      <c r="ETR1269" s="24"/>
      <c r="ETS1269" s="24"/>
      <c r="ETT1269" s="24"/>
      <c r="ETU1269" s="24"/>
      <c r="ETV1269" s="24"/>
      <c r="ETW1269" s="24"/>
      <c r="ETX1269" s="24"/>
      <c r="ETY1269" s="24"/>
      <c r="ETZ1269" s="24"/>
      <c r="EUA1269" s="24"/>
      <c r="EUB1269" s="24"/>
      <c r="EUC1269" s="24"/>
      <c r="EUD1269" s="24"/>
      <c r="EUE1269" s="24"/>
      <c r="EUF1269" s="24"/>
      <c r="EUG1269" s="24"/>
      <c r="EUH1269" s="24"/>
      <c r="EUI1269" s="24"/>
      <c r="EUJ1269" s="24"/>
      <c r="EUK1269" s="24"/>
      <c r="EUL1269" s="24"/>
      <c r="EUM1269" s="24"/>
      <c r="EUN1269" s="24"/>
      <c r="EUO1269" s="24"/>
      <c r="EUP1269" s="24"/>
      <c r="EUQ1269" s="24"/>
      <c r="EUR1269" s="24"/>
      <c r="EUS1269" s="24"/>
      <c r="EUT1269" s="24"/>
      <c r="EUU1269" s="24"/>
      <c r="EUV1269" s="24"/>
      <c r="EUW1269" s="24"/>
      <c r="EUX1269" s="24"/>
      <c r="EUY1269" s="24"/>
      <c r="EUZ1269" s="24"/>
      <c r="EVA1269" s="24"/>
      <c r="EVB1269" s="24"/>
      <c r="EVC1269" s="24"/>
      <c r="EVD1269" s="24"/>
      <c r="EVE1269" s="24"/>
      <c r="EVF1269" s="24"/>
      <c r="EVG1269" s="24"/>
      <c r="EVH1269" s="24"/>
      <c r="EVI1269" s="24"/>
      <c r="EVJ1269" s="24"/>
      <c r="EVK1269" s="24"/>
      <c r="EVL1269" s="24"/>
      <c r="EVM1269" s="24"/>
      <c r="EVN1269" s="24"/>
      <c r="EVO1269" s="24"/>
      <c r="EVP1269" s="24"/>
      <c r="EVQ1269" s="24"/>
      <c r="EVR1269" s="24"/>
      <c r="EVS1269" s="24"/>
      <c r="EVT1269" s="24"/>
      <c r="EVU1269" s="24"/>
      <c r="EVV1269" s="24"/>
      <c r="EVW1269" s="24"/>
      <c r="EVX1269" s="24"/>
      <c r="EVY1269" s="24"/>
      <c r="EVZ1269" s="24"/>
      <c r="EWA1269" s="24"/>
      <c r="EWB1269" s="24"/>
      <c r="EWC1269" s="24"/>
      <c r="EWD1269" s="24"/>
      <c r="EWE1269" s="24"/>
      <c r="EWF1269" s="24"/>
      <c r="EWG1269" s="24"/>
      <c r="EWH1269" s="24"/>
      <c r="EWI1269" s="24"/>
      <c r="EWJ1269" s="24"/>
      <c r="EWK1269" s="24"/>
      <c r="EWL1269" s="24"/>
      <c r="EWM1269" s="24"/>
      <c r="EWN1269" s="24"/>
      <c r="EWO1269" s="24"/>
      <c r="EWP1269" s="24"/>
      <c r="EWQ1269" s="24"/>
      <c r="EWR1269" s="24"/>
      <c r="EWS1269" s="24"/>
      <c r="EWT1269" s="24"/>
      <c r="EWU1269" s="24"/>
      <c r="EWV1269" s="24"/>
      <c r="EWW1269" s="24"/>
      <c r="EWX1269" s="24"/>
      <c r="EWY1269" s="24"/>
      <c r="EWZ1269" s="24"/>
      <c r="EXA1269" s="24"/>
      <c r="EXB1269" s="24"/>
      <c r="EXC1269" s="24"/>
      <c r="EXD1269" s="24"/>
      <c r="EXE1269" s="24"/>
      <c r="EXF1269" s="24"/>
      <c r="EXG1269" s="24"/>
      <c r="EXH1269" s="24"/>
      <c r="EXI1269" s="24"/>
      <c r="EXJ1269" s="24"/>
      <c r="EXK1269" s="24"/>
      <c r="EXL1269" s="24"/>
      <c r="EXM1269" s="24"/>
      <c r="EXN1269" s="24"/>
      <c r="EXO1269" s="24"/>
      <c r="EXP1269" s="24"/>
      <c r="EXQ1269" s="24"/>
      <c r="EXR1269" s="24"/>
      <c r="EXS1269" s="24"/>
      <c r="EXT1269" s="24"/>
      <c r="EXU1269" s="24"/>
      <c r="EXV1269" s="24"/>
      <c r="EXW1269" s="24"/>
      <c r="EXX1269" s="24"/>
      <c r="EXY1269" s="24"/>
      <c r="EXZ1269" s="24"/>
      <c r="EYA1269" s="24"/>
      <c r="EYB1269" s="24"/>
      <c r="EYC1269" s="24"/>
      <c r="EYD1269" s="24"/>
      <c r="EYE1269" s="24"/>
      <c r="EYF1269" s="24"/>
      <c r="EYG1269" s="24"/>
      <c r="EYH1269" s="24"/>
      <c r="EYI1269" s="24"/>
      <c r="EYJ1269" s="24"/>
      <c r="EYK1269" s="24"/>
      <c r="EYL1269" s="24"/>
      <c r="EYM1269" s="24"/>
      <c r="EYN1269" s="24"/>
      <c r="EYO1269" s="24"/>
      <c r="EYP1269" s="24"/>
      <c r="EYQ1269" s="24"/>
      <c r="EYR1269" s="24"/>
      <c r="EYS1269" s="24"/>
      <c r="EYT1269" s="24"/>
      <c r="EYU1269" s="24"/>
      <c r="EYV1269" s="24"/>
      <c r="EYW1269" s="24"/>
      <c r="EYX1269" s="24"/>
      <c r="EYY1269" s="24"/>
      <c r="EYZ1269" s="24"/>
      <c r="EZA1269" s="24"/>
      <c r="EZB1269" s="24"/>
      <c r="EZC1269" s="24"/>
      <c r="EZD1269" s="24"/>
      <c r="EZE1269" s="24"/>
      <c r="EZF1269" s="24"/>
      <c r="EZG1269" s="24"/>
      <c r="EZH1269" s="24"/>
      <c r="EZI1269" s="24"/>
      <c r="EZJ1269" s="24"/>
      <c r="EZK1269" s="24"/>
      <c r="EZL1269" s="24"/>
      <c r="EZM1269" s="24"/>
      <c r="EZN1269" s="24"/>
      <c r="EZO1269" s="24"/>
      <c r="EZP1269" s="24"/>
      <c r="EZQ1269" s="24"/>
      <c r="EZR1269" s="24"/>
      <c r="EZS1269" s="24"/>
      <c r="EZT1269" s="24"/>
      <c r="EZU1269" s="24"/>
      <c r="EZV1269" s="24"/>
      <c r="EZW1269" s="24"/>
      <c r="EZX1269" s="24"/>
      <c r="EZY1269" s="24"/>
      <c r="EZZ1269" s="24"/>
      <c r="FAA1269" s="24"/>
      <c r="FAB1269" s="24"/>
      <c r="FAC1269" s="24"/>
      <c r="FAD1269" s="24"/>
      <c r="FAE1269" s="24"/>
      <c r="FAF1269" s="24"/>
      <c r="FAG1269" s="24"/>
      <c r="FAH1269" s="24"/>
      <c r="FAI1269" s="24"/>
      <c r="FAJ1269" s="24"/>
      <c r="FAK1269" s="24"/>
      <c r="FAL1269" s="24"/>
      <c r="FAM1269" s="24"/>
      <c r="FAN1269" s="24"/>
      <c r="FAO1269" s="24"/>
      <c r="FAP1269" s="24"/>
      <c r="FAQ1269" s="24"/>
      <c r="FAR1269" s="24"/>
      <c r="FAS1269" s="24"/>
      <c r="FAT1269" s="24"/>
      <c r="FAU1269" s="24"/>
      <c r="FAV1269" s="24"/>
      <c r="FAW1269" s="24"/>
      <c r="FAX1269" s="24"/>
      <c r="FAY1269" s="24"/>
      <c r="FAZ1269" s="24"/>
      <c r="FBA1269" s="24"/>
      <c r="FBB1269" s="24"/>
      <c r="FBC1269" s="24"/>
      <c r="FBD1269" s="24"/>
      <c r="FBE1269" s="24"/>
      <c r="FBF1269" s="24"/>
      <c r="FBG1269" s="24"/>
      <c r="FBH1269" s="24"/>
      <c r="FBI1269" s="24"/>
      <c r="FBJ1269" s="24"/>
      <c r="FBK1269" s="24"/>
      <c r="FBL1269" s="24"/>
      <c r="FBM1269" s="24"/>
      <c r="FBN1269" s="24"/>
      <c r="FBO1269" s="24"/>
      <c r="FBP1269" s="24"/>
      <c r="FBQ1269" s="24"/>
      <c r="FBR1269" s="24"/>
      <c r="FBS1269" s="24"/>
      <c r="FBT1269" s="24"/>
      <c r="FBU1269" s="24"/>
      <c r="FBV1269" s="24"/>
      <c r="FBW1269" s="24"/>
      <c r="FBX1269" s="24"/>
      <c r="FBY1269" s="24"/>
      <c r="FBZ1269" s="24"/>
      <c r="FCA1269" s="24"/>
      <c r="FCB1269" s="24"/>
      <c r="FCC1269" s="24"/>
      <c r="FCD1269" s="24"/>
      <c r="FCE1269" s="24"/>
      <c r="FCF1269" s="24"/>
      <c r="FCG1269" s="24"/>
      <c r="FCH1269" s="24"/>
      <c r="FCI1269" s="24"/>
      <c r="FCJ1269" s="24"/>
      <c r="FCK1269" s="24"/>
      <c r="FCL1269" s="24"/>
      <c r="FCM1269" s="24"/>
      <c r="FCN1269" s="24"/>
      <c r="FCO1269" s="24"/>
      <c r="FCP1269" s="24"/>
      <c r="FCQ1269" s="24"/>
      <c r="FCR1269" s="24"/>
      <c r="FCS1269" s="24"/>
      <c r="FCT1269" s="24"/>
      <c r="FCU1269" s="24"/>
      <c r="FCV1269" s="24"/>
      <c r="FCW1269" s="24"/>
      <c r="FCX1269" s="24"/>
      <c r="FCY1269" s="24"/>
      <c r="FCZ1269" s="24"/>
      <c r="FDA1269" s="24"/>
      <c r="FDB1269" s="24"/>
      <c r="FDC1269" s="24"/>
      <c r="FDD1269" s="24"/>
      <c r="FDE1269" s="24"/>
      <c r="FDF1269" s="24"/>
      <c r="FDG1269" s="24"/>
      <c r="FDH1269" s="24"/>
      <c r="FDI1269" s="24"/>
      <c r="FDJ1269" s="24"/>
      <c r="FDK1269" s="24"/>
      <c r="FDL1269" s="24"/>
      <c r="FDM1269" s="24"/>
      <c r="FDN1269" s="24"/>
      <c r="FDO1269" s="24"/>
      <c r="FDP1269" s="24"/>
      <c r="FDQ1269" s="24"/>
      <c r="FDR1269" s="24"/>
      <c r="FDS1269" s="24"/>
      <c r="FDT1269" s="24"/>
      <c r="FDU1269" s="24"/>
      <c r="FDV1269" s="24"/>
      <c r="FDW1269" s="24"/>
      <c r="FDX1269" s="24"/>
      <c r="FDY1269" s="24"/>
      <c r="FDZ1269" s="24"/>
      <c r="FEA1269" s="24"/>
      <c r="FEB1269" s="24"/>
      <c r="FEC1269" s="24"/>
      <c r="FED1269" s="24"/>
      <c r="FEE1269" s="24"/>
      <c r="FEF1269" s="24"/>
      <c r="FEG1269" s="24"/>
      <c r="FEH1269" s="24"/>
      <c r="FEI1269" s="24"/>
      <c r="FEJ1269" s="24"/>
      <c r="FEK1269" s="24"/>
      <c r="FEL1269" s="24"/>
      <c r="FEM1269" s="24"/>
      <c r="FEN1269" s="24"/>
      <c r="FEO1269" s="24"/>
      <c r="FEP1269" s="24"/>
      <c r="FEQ1269" s="24"/>
      <c r="FER1269" s="24"/>
      <c r="FES1269" s="24"/>
      <c r="FET1269" s="24"/>
      <c r="FEU1269" s="24"/>
      <c r="FEV1269" s="24"/>
      <c r="FEW1269" s="24"/>
      <c r="FEX1269" s="24"/>
      <c r="FEY1269" s="24"/>
      <c r="FEZ1269" s="24"/>
      <c r="FFA1269" s="24"/>
      <c r="FFB1269" s="24"/>
      <c r="FFC1269" s="24"/>
      <c r="FFD1269" s="24"/>
      <c r="FFE1269" s="24"/>
      <c r="FFF1269" s="24"/>
      <c r="FFG1269" s="24"/>
      <c r="FFH1269" s="24"/>
      <c r="FFI1269" s="24"/>
      <c r="FFJ1269" s="24"/>
      <c r="FFK1269" s="24"/>
      <c r="FFL1269" s="24"/>
      <c r="FFM1269" s="24"/>
      <c r="FFN1269" s="24"/>
      <c r="FFO1269" s="24"/>
      <c r="FFP1269" s="24"/>
      <c r="FFQ1269" s="24"/>
      <c r="FFR1269" s="24"/>
      <c r="FFS1269" s="24"/>
      <c r="FFT1269" s="24"/>
      <c r="FFU1269" s="24"/>
      <c r="FFV1269" s="24"/>
      <c r="FFW1269" s="24"/>
      <c r="FFX1269" s="24"/>
      <c r="FFY1269" s="24"/>
      <c r="FFZ1269" s="24"/>
      <c r="FGA1269" s="24"/>
      <c r="FGB1269" s="24"/>
      <c r="FGC1269" s="24"/>
      <c r="FGD1269" s="24"/>
      <c r="FGE1269" s="24"/>
      <c r="FGF1269" s="24"/>
      <c r="FGG1269" s="24"/>
      <c r="FGH1269" s="24"/>
      <c r="FGI1269" s="24"/>
      <c r="FGJ1269" s="24"/>
      <c r="FGK1269" s="24"/>
      <c r="FGL1269" s="24"/>
      <c r="FGM1269" s="24"/>
      <c r="FGN1269" s="24"/>
      <c r="FGO1269" s="24"/>
      <c r="FGP1269" s="24"/>
      <c r="FGQ1269" s="24"/>
      <c r="FGR1269" s="24"/>
      <c r="FGS1269" s="24"/>
      <c r="FGT1269" s="24"/>
      <c r="FGU1269" s="24"/>
      <c r="FGV1269" s="24"/>
      <c r="FGW1269" s="24"/>
      <c r="FGX1269" s="24"/>
      <c r="FGY1269" s="24"/>
      <c r="FGZ1269" s="24"/>
      <c r="FHA1269" s="24"/>
      <c r="FHB1269" s="24"/>
      <c r="FHC1269" s="24"/>
      <c r="FHD1269" s="24"/>
      <c r="FHE1269" s="24"/>
      <c r="FHF1269" s="24"/>
      <c r="FHG1269" s="24"/>
      <c r="FHH1269" s="24"/>
      <c r="FHI1269" s="24"/>
      <c r="FHJ1269" s="24"/>
      <c r="FHK1269" s="24"/>
      <c r="FHL1269" s="24"/>
      <c r="FHM1269" s="24"/>
      <c r="FHN1269" s="24"/>
      <c r="FHO1269" s="24"/>
      <c r="FHP1269" s="24"/>
      <c r="FHQ1269" s="24"/>
      <c r="FHR1269" s="24"/>
      <c r="FHS1269" s="24"/>
      <c r="FHT1269" s="24"/>
      <c r="FHU1269" s="24"/>
      <c r="FHV1269" s="24"/>
      <c r="FHW1269" s="24"/>
      <c r="FHX1269" s="24"/>
      <c r="FHY1269" s="24"/>
      <c r="FHZ1269" s="24"/>
      <c r="FIA1269" s="24"/>
      <c r="FIB1269" s="24"/>
      <c r="FIC1269" s="24"/>
      <c r="FID1269" s="24"/>
      <c r="FIE1269" s="24"/>
      <c r="FIF1269" s="24"/>
      <c r="FIG1269" s="24"/>
      <c r="FIH1269" s="24"/>
      <c r="FII1269" s="24"/>
      <c r="FIJ1269" s="24"/>
      <c r="FIK1269" s="24"/>
      <c r="FIL1269" s="24"/>
      <c r="FIM1269" s="24"/>
      <c r="FIN1269" s="24"/>
      <c r="FIO1269" s="24"/>
      <c r="FIP1269" s="24"/>
      <c r="FIQ1269" s="24"/>
      <c r="FIR1269" s="24"/>
      <c r="FIS1269" s="24"/>
      <c r="FIT1269" s="24"/>
      <c r="FIU1269" s="24"/>
      <c r="FIV1269" s="24"/>
      <c r="FIW1269" s="24"/>
      <c r="FIX1269" s="24"/>
      <c r="FIY1269" s="24"/>
      <c r="FIZ1269" s="24"/>
      <c r="FJA1269" s="24"/>
      <c r="FJB1269" s="24"/>
      <c r="FJC1269" s="24"/>
      <c r="FJD1269" s="24"/>
      <c r="FJE1269" s="24"/>
      <c r="FJF1269" s="24"/>
      <c r="FJG1269" s="24"/>
      <c r="FJH1269" s="24"/>
      <c r="FJI1269" s="24"/>
      <c r="FJJ1269" s="24"/>
      <c r="FJK1269" s="24"/>
      <c r="FJL1269" s="24"/>
      <c r="FJM1269" s="24"/>
      <c r="FJN1269" s="24"/>
      <c r="FJO1269" s="24"/>
      <c r="FJP1269" s="24"/>
      <c r="FJQ1269" s="24"/>
      <c r="FJR1269" s="24"/>
      <c r="FJS1269" s="24"/>
      <c r="FJT1269" s="24"/>
      <c r="FJU1269" s="24"/>
      <c r="FJV1269" s="24"/>
      <c r="FJW1269" s="24"/>
      <c r="FJX1269" s="24"/>
      <c r="FJY1269" s="24"/>
      <c r="FJZ1269" s="24"/>
      <c r="FKA1269" s="24"/>
      <c r="FKB1269" s="24"/>
      <c r="FKC1269" s="24"/>
      <c r="FKD1269" s="24"/>
      <c r="FKE1269" s="24"/>
      <c r="FKF1269" s="24"/>
      <c r="FKG1269" s="24"/>
      <c r="FKH1269" s="24"/>
      <c r="FKI1269" s="24"/>
      <c r="FKJ1269" s="24"/>
      <c r="FKK1269" s="24"/>
      <c r="FKL1269" s="24"/>
      <c r="FKM1269" s="24"/>
      <c r="FKN1269" s="24"/>
      <c r="FKO1269" s="24"/>
      <c r="FKP1269" s="24"/>
      <c r="FKQ1269" s="24"/>
      <c r="FKR1269" s="24"/>
      <c r="FKS1269" s="24"/>
      <c r="FKT1269" s="24"/>
      <c r="FKU1269" s="24"/>
      <c r="FKV1269" s="24"/>
      <c r="FKW1269" s="24"/>
      <c r="FKX1269" s="24"/>
      <c r="FKY1269" s="24"/>
      <c r="FKZ1269" s="24"/>
      <c r="FLA1269" s="24"/>
      <c r="FLB1269" s="24"/>
      <c r="FLC1269" s="24"/>
      <c r="FLD1269" s="24"/>
      <c r="FLE1269" s="24"/>
      <c r="FLF1269" s="24"/>
      <c r="FLG1269" s="24"/>
      <c r="FLH1269" s="24"/>
      <c r="FLI1269" s="24"/>
      <c r="FLJ1269" s="24"/>
      <c r="FLK1269" s="24"/>
      <c r="FLL1269" s="24"/>
      <c r="FLM1269" s="24"/>
      <c r="FLN1269" s="24"/>
      <c r="FLO1269" s="24"/>
      <c r="FLP1269" s="24"/>
      <c r="FLQ1269" s="24"/>
      <c r="FLR1269" s="24"/>
      <c r="FLS1269" s="24"/>
      <c r="FLT1269" s="24"/>
      <c r="FLU1269" s="24"/>
      <c r="FLV1269" s="24"/>
      <c r="FLW1269" s="24"/>
      <c r="FLX1269" s="24"/>
      <c r="FLY1269" s="24"/>
      <c r="FLZ1269" s="24"/>
      <c r="FMA1269" s="24"/>
      <c r="FMB1269" s="24"/>
      <c r="FMC1269" s="24"/>
      <c r="FMD1269" s="24"/>
      <c r="FME1269" s="24"/>
      <c r="FMF1269" s="24"/>
      <c r="FMG1269" s="24"/>
      <c r="FMH1269" s="24"/>
      <c r="FMI1269" s="24"/>
      <c r="FMJ1269" s="24"/>
      <c r="FMK1269" s="24"/>
      <c r="FML1269" s="24"/>
      <c r="FMM1269" s="24"/>
      <c r="FMN1269" s="24"/>
      <c r="FMO1269" s="24"/>
      <c r="FMP1269" s="24"/>
      <c r="FMQ1269" s="24"/>
      <c r="FMR1269" s="24"/>
      <c r="FMS1269" s="24"/>
      <c r="FMT1269" s="24"/>
      <c r="FMU1269" s="24"/>
      <c r="FMV1269" s="24"/>
      <c r="FMW1269" s="24"/>
      <c r="FMX1269" s="24"/>
      <c r="FMY1269" s="24"/>
      <c r="FMZ1269" s="24"/>
      <c r="FNA1269" s="24"/>
      <c r="FNB1269" s="24"/>
      <c r="FNC1269" s="24"/>
      <c r="FND1269" s="24"/>
      <c r="FNE1269" s="24"/>
      <c r="FNF1269" s="24"/>
      <c r="FNG1269" s="24"/>
      <c r="FNH1269" s="24"/>
      <c r="FNI1269" s="24"/>
      <c r="FNJ1269" s="24"/>
      <c r="FNK1269" s="24"/>
      <c r="FNL1269" s="24"/>
      <c r="FNM1269" s="24"/>
      <c r="FNN1269" s="24"/>
      <c r="FNO1269" s="24"/>
      <c r="FNP1269" s="24"/>
      <c r="FNQ1269" s="24"/>
      <c r="FNR1269" s="24"/>
      <c r="FNS1269" s="24"/>
      <c r="FNT1269" s="24"/>
      <c r="FNU1269" s="24"/>
      <c r="FNV1269" s="24"/>
      <c r="FNW1269" s="24"/>
      <c r="FNX1269" s="24"/>
      <c r="FNY1269" s="24"/>
      <c r="FNZ1269" s="24"/>
      <c r="FOA1269" s="24"/>
      <c r="FOB1269" s="24"/>
      <c r="FOC1269" s="24"/>
      <c r="FOD1269" s="24"/>
      <c r="FOE1269" s="24"/>
      <c r="FOF1269" s="24"/>
      <c r="FOG1269" s="24"/>
      <c r="FOH1269" s="24"/>
      <c r="FOI1269" s="24"/>
      <c r="FOJ1269" s="24"/>
      <c r="FOK1269" s="24"/>
      <c r="FOL1269" s="24"/>
      <c r="FOM1269" s="24"/>
      <c r="FON1269" s="24"/>
      <c r="FOO1269" s="24"/>
      <c r="FOP1269" s="24"/>
      <c r="FOQ1269" s="24"/>
      <c r="FOR1269" s="24"/>
      <c r="FOS1269" s="24"/>
      <c r="FOT1269" s="24"/>
      <c r="FOU1269" s="24"/>
      <c r="FOV1269" s="24"/>
      <c r="FOW1269" s="24"/>
      <c r="FOX1269" s="24"/>
      <c r="FOY1269" s="24"/>
      <c r="FOZ1269" s="24"/>
      <c r="FPA1269" s="24"/>
      <c r="FPB1269" s="24"/>
      <c r="FPC1269" s="24"/>
      <c r="FPD1269" s="24"/>
      <c r="FPE1269" s="24"/>
      <c r="FPF1269" s="24"/>
      <c r="FPG1269" s="24"/>
      <c r="FPH1269" s="24"/>
      <c r="FPI1269" s="24"/>
      <c r="FPJ1269" s="24"/>
      <c r="FPK1269" s="24"/>
      <c r="FPL1269" s="24"/>
      <c r="FPM1269" s="24"/>
      <c r="FPN1269" s="24"/>
      <c r="FPO1269" s="24"/>
      <c r="FPP1269" s="24"/>
      <c r="FPQ1269" s="24"/>
      <c r="FPR1269" s="24"/>
      <c r="FPS1269" s="24"/>
      <c r="FPT1269" s="24"/>
      <c r="FPU1269" s="24"/>
      <c r="FPV1269" s="24"/>
      <c r="FPW1269" s="24"/>
      <c r="FPX1269" s="24"/>
      <c r="FPY1269" s="24"/>
      <c r="FPZ1269" s="24"/>
      <c r="FQA1269" s="24"/>
      <c r="FQB1269" s="24"/>
      <c r="FQC1269" s="24"/>
      <c r="FQD1269" s="24"/>
      <c r="FQE1269" s="24"/>
      <c r="FQF1269" s="24"/>
      <c r="FQG1269" s="24"/>
      <c r="FQH1269" s="24"/>
      <c r="FQI1269" s="24"/>
      <c r="FQJ1269" s="24"/>
      <c r="FQK1269" s="24"/>
      <c r="FQL1269" s="24"/>
      <c r="FQM1269" s="24"/>
      <c r="FQN1269" s="24"/>
      <c r="FQO1269" s="24"/>
      <c r="FQP1269" s="24"/>
      <c r="FQQ1269" s="24"/>
      <c r="FQR1269" s="24"/>
      <c r="FQS1269" s="24"/>
      <c r="FQT1269" s="24"/>
      <c r="FQU1269" s="24"/>
      <c r="FQV1269" s="24"/>
      <c r="FQW1269" s="24"/>
      <c r="FQX1269" s="24"/>
      <c r="FQY1269" s="24"/>
      <c r="FQZ1269" s="24"/>
      <c r="FRA1269" s="24"/>
      <c r="FRB1269" s="24"/>
      <c r="FRC1269" s="24"/>
      <c r="FRD1269" s="24"/>
      <c r="FRE1269" s="24"/>
      <c r="FRF1269" s="24"/>
      <c r="FRG1269" s="24"/>
      <c r="FRH1269" s="24"/>
      <c r="FRI1269" s="24"/>
      <c r="FRJ1269" s="24"/>
      <c r="FRK1269" s="24"/>
      <c r="FRL1269" s="24"/>
      <c r="FRM1269" s="24"/>
      <c r="FRN1269" s="24"/>
      <c r="FRO1269" s="24"/>
      <c r="FRP1269" s="24"/>
      <c r="FRQ1269" s="24"/>
      <c r="FRR1269" s="24"/>
      <c r="FRS1269" s="24"/>
      <c r="FRT1269" s="24"/>
      <c r="FRU1269" s="24"/>
      <c r="FRV1269" s="24"/>
      <c r="FRW1269" s="24"/>
      <c r="FRX1269" s="24"/>
      <c r="FRY1269" s="24"/>
      <c r="FRZ1269" s="24"/>
      <c r="FSA1269" s="24"/>
      <c r="FSB1269" s="24"/>
      <c r="FSC1269" s="24"/>
      <c r="FSD1269" s="24"/>
      <c r="FSE1269" s="24"/>
      <c r="FSF1269" s="24"/>
      <c r="FSG1269" s="24"/>
      <c r="FSH1269" s="24"/>
      <c r="FSI1269" s="24"/>
      <c r="FSJ1269" s="24"/>
      <c r="FSK1269" s="24"/>
      <c r="FSL1269" s="24"/>
      <c r="FSM1269" s="24"/>
      <c r="FSN1269" s="24"/>
      <c r="FSO1269" s="24"/>
      <c r="FSP1269" s="24"/>
      <c r="FSQ1269" s="24"/>
      <c r="FSR1269" s="24"/>
      <c r="FSS1269" s="24"/>
      <c r="FST1269" s="24"/>
      <c r="FSU1269" s="24"/>
      <c r="FSV1269" s="24"/>
      <c r="FSW1269" s="24"/>
      <c r="FSX1269" s="24"/>
      <c r="FSY1269" s="24"/>
      <c r="FSZ1269" s="24"/>
      <c r="FTA1269" s="24"/>
      <c r="FTB1269" s="24"/>
      <c r="FTC1269" s="24"/>
      <c r="FTD1269" s="24"/>
      <c r="FTE1269" s="24"/>
      <c r="FTF1269" s="24"/>
      <c r="FTG1269" s="24"/>
      <c r="FTH1269" s="24"/>
      <c r="FTI1269" s="24"/>
      <c r="FTJ1269" s="24"/>
      <c r="FTK1269" s="24"/>
      <c r="FTL1269" s="24"/>
      <c r="FTM1269" s="24"/>
      <c r="FTN1269" s="24"/>
      <c r="FTO1269" s="24"/>
      <c r="FTP1269" s="24"/>
      <c r="FTQ1269" s="24"/>
      <c r="FTR1269" s="24"/>
      <c r="FTS1269" s="24"/>
      <c r="FTT1269" s="24"/>
      <c r="FTU1269" s="24"/>
      <c r="FTV1269" s="24"/>
      <c r="FTW1269" s="24"/>
      <c r="FTX1269" s="24"/>
      <c r="FTY1269" s="24"/>
      <c r="FTZ1269" s="24"/>
      <c r="FUA1269" s="24"/>
      <c r="FUB1269" s="24"/>
      <c r="FUC1269" s="24"/>
      <c r="FUD1269" s="24"/>
      <c r="FUE1269" s="24"/>
      <c r="FUF1269" s="24"/>
      <c r="FUG1269" s="24"/>
      <c r="FUH1269" s="24"/>
      <c r="FUI1269" s="24"/>
      <c r="FUJ1269" s="24"/>
      <c r="FUK1269" s="24"/>
      <c r="FUL1269" s="24"/>
      <c r="FUM1269" s="24"/>
      <c r="FUN1269" s="24"/>
      <c r="FUO1269" s="24"/>
      <c r="FUP1269" s="24"/>
      <c r="FUQ1269" s="24"/>
      <c r="FUR1269" s="24"/>
      <c r="FUS1269" s="24"/>
      <c r="FUT1269" s="24"/>
      <c r="FUU1269" s="24"/>
      <c r="FUV1269" s="24"/>
      <c r="FUW1269" s="24"/>
      <c r="FUX1269" s="24"/>
      <c r="FUY1269" s="24"/>
      <c r="FUZ1269" s="24"/>
      <c r="FVA1269" s="24"/>
      <c r="FVB1269" s="24"/>
      <c r="FVC1269" s="24"/>
      <c r="FVD1269" s="24"/>
      <c r="FVE1269" s="24"/>
      <c r="FVF1269" s="24"/>
      <c r="FVG1269" s="24"/>
      <c r="FVH1269" s="24"/>
      <c r="FVI1269" s="24"/>
      <c r="FVJ1269" s="24"/>
      <c r="FVK1269" s="24"/>
      <c r="FVL1269" s="24"/>
      <c r="FVM1269" s="24"/>
      <c r="FVN1269" s="24"/>
      <c r="FVO1269" s="24"/>
      <c r="FVP1269" s="24"/>
      <c r="FVQ1269" s="24"/>
      <c r="FVR1269" s="24"/>
      <c r="FVS1269" s="24"/>
      <c r="FVT1269" s="24"/>
      <c r="FVU1269" s="24"/>
      <c r="FVV1269" s="24"/>
      <c r="FVW1269" s="24"/>
      <c r="FVX1269" s="24"/>
      <c r="FVY1269" s="24"/>
      <c r="FVZ1269" s="24"/>
      <c r="FWA1269" s="24"/>
      <c r="FWB1269" s="24"/>
      <c r="FWC1269" s="24"/>
      <c r="FWD1269" s="24"/>
      <c r="FWE1269" s="24"/>
      <c r="FWF1269" s="24"/>
      <c r="FWG1269" s="24"/>
      <c r="FWH1269" s="24"/>
      <c r="FWI1269" s="24"/>
      <c r="FWJ1269" s="24"/>
      <c r="FWK1269" s="24"/>
      <c r="FWL1269" s="24"/>
      <c r="FWM1269" s="24"/>
      <c r="FWN1269" s="24"/>
      <c r="FWO1269" s="24"/>
      <c r="FWP1269" s="24"/>
      <c r="FWQ1269" s="24"/>
      <c r="FWR1269" s="24"/>
      <c r="FWS1269" s="24"/>
      <c r="FWT1269" s="24"/>
      <c r="FWU1269" s="24"/>
      <c r="FWV1269" s="24"/>
      <c r="FWW1269" s="24"/>
      <c r="FWX1269" s="24"/>
      <c r="FWY1269" s="24"/>
      <c r="FWZ1269" s="24"/>
      <c r="FXA1269" s="24"/>
      <c r="FXB1269" s="24"/>
      <c r="FXC1269" s="24"/>
      <c r="FXD1269" s="24"/>
      <c r="FXE1269" s="24"/>
      <c r="FXF1269" s="24"/>
      <c r="FXG1269" s="24"/>
      <c r="FXH1269" s="24"/>
      <c r="FXI1269" s="24"/>
      <c r="FXJ1269" s="24"/>
      <c r="FXK1269" s="24"/>
      <c r="FXL1269" s="24"/>
      <c r="FXM1269" s="24"/>
      <c r="FXN1269" s="24"/>
      <c r="FXO1269" s="24"/>
      <c r="FXP1269" s="24"/>
      <c r="FXQ1269" s="24"/>
      <c r="FXR1269" s="24"/>
      <c r="FXS1269" s="24"/>
      <c r="FXT1269" s="24"/>
      <c r="FXU1269" s="24"/>
      <c r="FXV1269" s="24"/>
      <c r="FXW1269" s="24"/>
      <c r="FXX1269" s="24"/>
      <c r="FXY1269" s="24"/>
      <c r="FXZ1269" s="24"/>
      <c r="FYA1269" s="24"/>
      <c r="FYB1269" s="24"/>
      <c r="FYC1269" s="24"/>
      <c r="FYD1269" s="24"/>
      <c r="FYE1269" s="24"/>
      <c r="FYF1269" s="24"/>
      <c r="FYG1269" s="24"/>
      <c r="FYH1269" s="24"/>
      <c r="FYI1269" s="24"/>
      <c r="FYJ1269" s="24"/>
      <c r="FYK1269" s="24"/>
      <c r="FYL1269" s="24"/>
      <c r="FYM1269" s="24"/>
      <c r="FYN1269" s="24"/>
      <c r="FYO1269" s="24"/>
      <c r="FYP1269" s="24"/>
      <c r="FYQ1269" s="24"/>
      <c r="FYR1269" s="24"/>
      <c r="FYS1269" s="24"/>
      <c r="FYT1269" s="24"/>
      <c r="FYU1269" s="24"/>
      <c r="FYV1269" s="24"/>
      <c r="FYW1269" s="24"/>
      <c r="FYX1269" s="24"/>
      <c r="FYY1269" s="24"/>
      <c r="FYZ1269" s="24"/>
      <c r="FZA1269" s="24"/>
      <c r="FZB1269" s="24"/>
      <c r="FZC1269" s="24"/>
      <c r="FZD1269" s="24"/>
      <c r="FZE1269" s="24"/>
      <c r="FZF1269" s="24"/>
      <c r="FZG1269" s="24"/>
      <c r="FZH1269" s="24"/>
      <c r="FZI1269" s="24"/>
      <c r="FZJ1269" s="24"/>
      <c r="FZK1269" s="24"/>
      <c r="FZL1269" s="24"/>
      <c r="FZM1269" s="24"/>
      <c r="FZN1269" s="24"/>
      <c r="FZO1269" s="24"/>
      <c r="FZP1269" s="24"/>
      <c r="FZQ1269" s="24"/>
      <c r="FZR1269" s="24"/>
      <c r="FZS1269" s="24"/>
      <c r="FZT1269" s="24"/>
      <c r="FZU1269" s="24"/>
      <c r="FZV1269" s="24"/>
      <c r="FZW1269" s="24"/>
      <c r="FZX1269" s="24"/>
      <c r="FZY1269" s="24"/>
      <c r="FZZ1269" s="24"/>
      <c r="GAA1269" s="24"/>
      <c r="GAB1269" s="24"/>
      <c r="GAC1269" s="24"/>
      <c r="GAD1269" s="24"/>
      <c r="GAE1269" s="24"/>
      <c r="GAF1269" s="24"/>
      <c r="GAG1269" s="24"/>
      <c r="GAH1269" s="24"/>
      <c r="GAI1269" s="24"/>
      <c r="GAJ1269" s="24"/>
      <c r="GAK1269" s="24"/>
      <c r="GAL1269" s="24"/>
      <c r="GAM1269" s="24"/>
      <c r="GAN1269" s="24"/>
      <c r="GAO1269" s="24"/>
      <c r="GAP1269" s="24"/>
      <c r="GAQ1269" s="24"/>
      <c r="GAR1269" s="24"/>
      <c r="GAS1269" s="24"/>
      <c r="GAT1269" s="24"/>
      <c r="GAU1269" s="24"/>
      <c r="GAV1269" s="24"/>
      <c r="GAW1269" s="24"/>
      <c r="GAX1269" s="24"/>
      <c r="GAY1269" s="24"/>
      <c r="GAZ1269" s="24"/>
      <c r="GBA1269" s="24"/>
      <c r="GBB1269" s="24"/>
      <c r="GBC1269" s="24"/>
      <c r="GBD1269" s="24"/>
      <c r="GBE1269" s="24"/>
      <c r="GBF1269" s="24"/>
      <c r="GBG1269" s="24"/>
      <c r="GBH1269" s="24"/>
      <c r="GBI1269" s="24"/>
      <c r="GBJ1269" s="24"/>
      <c r="GBK1269" s="24"/>
      <c r="GBL1269" s="24"/>
      <c r="GBM1269" s="24"/>
      <c r="GBN1269" s="24"/>
      <c r="GBO1269" s="24"/>
      <c r="GBP1269" s="24"/>
      <c r="GBQ1269" s="24"/>
      <c r="GBR1269" s="24"/>
      <c r="GBS1269" s="24"/>
      <c r="GBT1269" s="24"/>
      <c r="GBU1269" s="24"/>
      <c r="GBV1269" s="24"/>
      <c r="GBW1269" s="24"/>
      <c r="GBX1269" s="24"/>
      <c r="GBY1269" s="24"/>
      <c r="GBZ1269" s="24"/>
      <c r="GCA1269" s="24"/>
      <c r="GCB1269" s="24"/>
      <c r="GCC1269" s="24"/>
      <c r="GCD1269" s="24"/>
      <c r="GCE1269" s="24"/>
      <c r="GCF1269" s="24"/>
      <c r="GCG1269" s="24"/>
      <c r="GCH1269" s="24"/>
      <c r="GCI1269" s="24"/>
      <c r="GCJ1269" s="24"/>
      <c r="GCK1269" s="24"/>
      <c r="GCL1269" s="24"/>
      <c r="GCM1269" s="24"/>
      <c r="GCN1269" s="24"/>
      <c r="GCO1269" s="24"/>
      <c r="GCP1269" s="24"/>
      <c r="GCQ1269" s="24"/>
      <c r="GCR1269" s="24"/>
      <c r="GCS1269" s="24"/>
      <c r="GCT1269" s="24"/>
      <c r="GCU1269" s="24"/>
      <c r="GCV1269" s="24"/>
      <c r="GCW1269" s="24"/>
      <c r="GCX1269" s="24"/>
      <c r="GCY1269" s="24"/>
      <c r="GCZ1269" s="24"/>
      <c r="GDA1269" s="24"/>
      <c r="GDB1269" s="24"/>
      <c r="GDC1269" s="24"/>
      <c r="GDD1269" s="24"/>
      <c r="GDE1269" s="24"/>
      <c r="GDF1269" s="24"/>
      <c r="GDG1269" s="24"/>
      <c r="GDH1269" s="24"/>
      <c r="GDI1269" s="24"/>
      <c r="GDJ1269" s="24"/>
      <c r="GDK1269" s="24"/>
      <c r="GDL1269" s="24"/>
      <c r="GDM1269" s="24"/>
      <c r="GDN1269" s="24"/>
      <c r="GDO1269" s="24"/>
      <c r="GDP1269" s="24"/>
      <c r="GDQ1269" s="24"/>
      <c r="GDR1269" s="24"/>
      <c r="GDS1269" s="24"/>
      <c r="GDT1269" s="24"/>
      <c r="GDU1269" s="24"/>
      <c r="GDV1269" s="24"/>
      <c r="GDW1269" s="24"/>
      <c r="GDX1269" s="24"/>
      <c r="GDY1269" s="24"/>
      <c r="GDZ1269" s="24"/>
      <c r="GEA1269" s="24"/>
      <c r="GEB1269" s="24"/>
      <c r="GEC1269" s="24"/>
      <c r="GED1269" s="24"/>
      <c r="GEE1269" s="24"/>
      <c r="GEF1269" s="24"/>
      <c r="GEG1269" s="24"/>
      <c r="GEH1269" s="24"/>
      <c r="GEI1269" s="24"/>
      <c r="GEJ1269" s="24"/>
      <c r="GEK1269" s="24"/>
      <c r="GEL1269" s="24"/>
      <c r="GEM1269" s="24"/>
      <c r="GEN1269" s="24"/>
      <c r="GEO1269" s="24"/>
      <c r="GEP1269" s="24"/>
      <c r="GEQ1269" s="24"/>
      <c r="GER1269" s="24"/>
      <c r="GES1269" s="24"/>
      <c r="GET1269" s="24"/>
      <c r="GEU1269" s="24"/>
      <c r="GEV1269" s="24"/>
      <c r="GEW1269" s="24"/>
      <c r="GEX1269" s="24"/>
      <c r="GEY1269" s="24"/>
      <c r="GEZ1269" s="24"/>
      <c r="GFA1269" s="24"/>
      <c r="GFB1269" s="24"/>
      <c r="GFC1269" s="24"/>
      <c r="GFD1269" s="24"/>
      <c r="GFE1269" s="24"/>
      <c r="GFF1269" s="24"/>
      <c r="GFG1269" s="24"/>
      <c r="GFH1269" s="24"/>
      <c r="GFI1269" s="24"/>
      <c r="GFJ1269" s="24"/>
      <c r="GFK1269" s="24"/>
      <c r="GFL1269" s="24"/>
      <c r="GFM1269" s="24"/>
      <c r="GFN1269" s="24"/>
      <c r="GFO1269" s="24"/>
      <c r="GFP1269" s="24"/>
      <c r="GFQ1269" s="24"/>
      <c r="GFR1269" s="24"/>
      <c r="GFS1269" s="24"/>
      <c r="GFT1269" s="24"/>
      <c r="GFU1269" s="24"/>
      <c r="GFV1269" s="24"/>
      <c r="GFW1269" s="24"/>
      <c r="GFX1269" s="24"/>
      <c r="GFY1269" s="24"/>
      <c r="GFZ1269" s="24"/>
      <c r="GGA1269" s="24"/>
      <c r="GGB1269" s="24"/>
      <c r="GGC1269" s="24"/>
      <c r="GGD1269" s="24"/>
      <c r="GGE1269" s="24"/>
      <c r="GGF1269" s="24"/>
      <c r="GGG1269" s="24"/>
      <c r="GGH1269" s="24"/>
      <c r="GGI1269" s="24"/>
      <c r="GGJ1269" s="24"/>
      <c r="GGK1269" s="24"/>
      <c r="GGL1269" s="24"/>
      <c r="GGM1269" s="24"/>
      <c r="GGN1269" s="24"/>
      <c r="GGO1269" s="24"/>
      <c r="GGP1269" s="24"/>
      <c r="GGQ1269" s="24"/>
      <c r="GGR1269" s="24"/>
      <c r="GGS1269" s="24"/>
      <c r="GGT1269" s="24"/>
      <c r="GGU1269" s="24"/>
      <c r="GGV1269" s="24"/>
      <c r="GGW1269" s="24"/>
      <c r="GGX1269" s="24"/>
      <c r="GGY1269" s="24"/>
      <c r="GGZ1269" s="24"/>
      <c r="GHA1269" s="24"/>
      <c r="GHB1269" s="24"/>
      <c r="GHC1269" s="24"/>
      <c r="GHD1269" s="24"/>
      <c r="GHE1269" s="24"/>
      <c r="GHF1269" s="24"/>
      <c r="GHG1269" s="24"/>
      <c r="GHH1269" s="24"/>
      <c r="GHI1269" s="24"/>
      <c r="GHJ1269" s="24"/>
      <c r="GHK1269" s="24"/>
      <c r="GHL1269" s="24"/>
      <c r="GHM1269" s="24"/>
      <c r="GHN1269" s="24"/>
      <c r="GHO1269" s="24"/>
      <c r="GHP1269" s="24"/>
      <c r="GHQ1269" s="24"/>
      <c r="GHR1269" s="24"/>
      <c r="GHS1269" s="24"/>
      <c r="GHT1269" s="24"/>
      <c r="GHU1269" s="24"/>
      <c r="GHV1269" s="24"/>
      <c r="GHW1269" s="24"/>
      <c r="GHX1269" s="24"/>
      <c r="GHY1269" s="24"/>
      <c r="GHZ1269" s="24"/>
      <c r="GIA1269" s="24"/>
      <c r="GIB1269" s="24"/>
      <c r="GIC1269" s="24"/>
      <c r="GID1269" s="24"/>
      <c r="GIE1269" s="24"/>
      <c r="GIF1269" s="24"/>
      <c r="GIG1269" s="24"/>
      <c r="GIH1269" s="24"/>
      <c r="GII1269" s="24"/>
      <c r="GIJ1269" s="24"/>
      <c r="GIK1269" s="24"/>
      <c r="GIL1269" s="24"/>
      <c r="GIM1269" s="24"/>
      <c r="GIN1269" s="24"/>
      <c r="GIO1269" s="24"/>
      <c r="GIP1269" s="24"/>
      <c r="GIQ1269" s="24"/>
      <c r="GIR1269" s="24"/>
      <c r="GIS1269" s="24"/>
      <c r="GIT1269" s="24"/>
      <c r="GIU1269" s="24"/>
      <c r="GIV1269" s="24"/>
      <c r="GIW1269" s="24"/>
      <c r="GIX1269" s="24"/>
      <c r="GIY1269" s="24"/>
      <c r="GIZ1269" s="24"/>
      <c r="GJA1269" s="24"/>
      <c r="GJB1269" s="24"/>
      <c r="GJC1269" s="24"/>
      <c r="GJD1269" s="24"/>
      <c r="GJE1269" s="24"/>
      <c r="GJF1269" s="24"/>
      <c r="GJG1269" s="24"/>
      <c r="GJH1269" s="24"/>
      <c r="GJI1269" s="24"/>
      <c r="GJJ1269" s="24"/>
      <c r="GJK1269" s="24"/>
      <c r="GJL1269" s="24"/>
      <c r="GJM1269" s="24"/>
      <c r="GJN1269" s="24"/>
      <c r="GJO1269" s="24"/>
      <c r="GJP1269" s="24"/>
      <c r="GJQ1269" s="24"/>
      <c r="GJR1269" s="24"/>
      <c r="GJS1269" s="24"/>
      <c r="GJT1269" s="24"/>
      <c r="GJU1269" s="24"/>
      <c r="GJV1269" s="24"/>
      <c r="GJW1269" s="24"/>
      <c r="GJX1269" s="24"/>
      <c r="GJY1269" s="24"/>
      <c r="GJZ1269" s="24"/>
      <c r="GKA1269" s="24"/>
      <c r="GKB1269" s="24"/>
      <c r="GKC1269" s="24"/>
      <c r="GKD1269" s="24"/>
      <c r="GKE1269" s="24"/>
      <c r="GKF1269" s="24"/>
      <c r="GKG1269" s="24"/>
      <c r="GKH1269" s="24"/>
      <c r="GKI1269" s="24"/>
      <c r="GKJ1269" s="24"/>
      <c r="GKK1269" s="24"/>
      <c r="GKL1269" s="24"/>
      <c r="GKM1269" s="24"/>
      <c r="GKN1269" s="24"/>
      <c r="GKO1269" s="24"/>
      <c r="GKP1269" s="24"/>
      <c r="GKQ1269" s="24"/>
      <c r="GKR1269" s="24"/>
      <c r="GKS1269" s="24"/>
      <c r="GKT1269" s="24"/>
      <c r="GKU1269" s="24"/>
      <c r="GKV1269" s="24"/>
      <c r="GKW1269" s="24"/>
      <c r="GKX1269" s="24"/>
      <c r="GKY1269" s="24"/>
      <c r="GKZ1269" s="24"/>
      <c r="GLA1269" s="24"/>
      <c r="GLB1269" s="24"/>
      <c r="GLC1269" s="24"/>
      <c r="GLD1269" s="24"/>
      <c r="GLE1269" s="24"/>
      <c r="GLF1269" s="24"/>
      <c r="GLG1269" s="24"/>
      <c r="GLH1269" s="24"/>
      <c r="GLI1269" s="24"/>
      <c r="GLJ1269" s="24"/>
      <c r="GLK1269" s="24"/>
      <c r="GLL1269" s="24"/>
      <c r="GLM1269" s="24"/>
      <c r="GLN1269" s="24"/>
      <c r="GLO1269" s="24"/>
      <c r="GLP1269" s="24"/>
      <c r="GLQ1269" s="24"/>
      <c r="GLR1269" s="24"/>
      <c r="GLS1269" s="24"/>
      <c r="GLT1269" s="24"/>
      <c r="GLU1269" s="24"/>
      <c r="GLV1269" s="24"/>
      <c r="GLW1269" s="24"/>
      <c r="GLX1269" s="24"/>
      <c r="GLY1269" s="24"/>
      <c r="GLZ1269" s="24"/>
      <c r="GMA1269" s="24"/>
      <c r="GMB1269" s="24"/>
      <c r="GMC1269" s="24"/>
      <c r="GMD1269" s="24"/>
      <c r="GME1269" s="24"/>
      <c r="GMF1269" s="24"/>
      <c r="GMG1269" s="24"/>
      <c r="GMH1269" s="24"/>
      <c r="GMI1269" s="24"/>
      <c r="GMJ1269" s="24"/>
      <c r="GMK1269" s="24"/>
      <c r="GML1269" s="24"/>
      <c r="GMM1269" s="24"/>
      <c r="GMN1269" s="24"/>
      <c r="GMO1269" s="24"/>
      <c r="GMP1269" s="24"/>
      <c r="GMQ1269" s="24"/>
      <c r="GMR1269" s="24"/>
      <c r="GMS1269" s="24"/>
      <c r="GMT1269" s="24"/>
      <c r="GMU1269" s="24"/>
      <c r="GMV1269" s="24"/>
      <c r="GMW1269" s="24"/>
      <c r="GMX1269" s="24"/>
      <c r="GMY1269" s="24"/>
      <c r="GMZ1269" s="24"/>
      <c r="GNA1269" s="24"/>
      <c r="GNB1269" s="24"/>
      <c r="GNC1269" s="24"/>
      <c r="GND1269" s="24"/>
      <c r="GNE1269" s="24"/>
      <c r="GNF1269" s="24"/>
      <c r="GNG1269" s="24"/>
      <c r="GNH1269" s="24"/>
      <c r="GNI1269" s="24"/>
      <c r="GNJ1269" s="24"/>
      <c r="GNK1269" s="24"/>
      <c r="GNL1269" s="24"/>
      <c r="GNM1269" s="24"/>
      <c r="GNN1269" s="24"/>
      <c r="GNO1269" s="24"/>
      <c r="GNP1269" s="24"/>
      <c r="GNQ1269" s="24"/>
      <c r="GNR1269" s="24"/>
      <c r="GNS1269" s="24"/>
      <c r="GNT1269" s="24"/>
      <c r="GNU1269" s="24"/>
      <c r="GNV1269" s="24"/>
      <c r="GNW1269" s="24"/>
      <c r="GNX1269" s="24"/>
      <c r="GNY1269" s="24"/>
      <c r="GNZ1269" s="24"/>
      <c r="GOA1269" s="24"/>
      <c r="GOB1269" s="24"/>
      <c r="GOC1269" s="24"/>
      <c r="GOD1269" s="24"/>
      <c r="GOE1269" s="24"/>
      <c r="GOF1269" s="24"/>
      <c r="GOG1269" s="24"/>
      <c r="GOH1269" s="24"/>
      <c r="GOI1269" s="24"/>
      <c r="GOJ1269" s="24"/>
      <c r="GOK1269" s="24"/>
      <c r="GOL1269" s="24"/>
      <c r="GOM1269" s="24"/>
      <c r="GON1269" s="24"/>
      <c r="GOO1269" s="24"/>
      <c r="GOP1269" s="24"/>
      <c r="GOQ1269" s="24"/>
      <c r="GOR1269" s="24"/>
      <c r="GOS1269" s="24"/>
      <c r="GOT1269" s="24"/>
      <c r="GOU1269" s="24"/>
      <c r="GOV1269" s="24"/>
      <c r="GOW1269" s="24"/>
      <c r="GOX1269" s="24"/>
      <c r="GOY1269" s="24"/>
      <c r="GOZ1269" s="24"/>
      <c r="GPA1269" s="24"/>
      <c r="GPB1269" s="24"/>
      <c r="GPC1269" s="24"/>
      <c r="GPD1269" s="24"/>
      <c r="GPE1269" s="24"/>
      <c r="GPF1269" s="24"/>
      <c r="GPG1269" s="24"/>
      <c r="GPH1269" s="24"/>
      <c r="GPI1269" s="24"/>
      <c r="GPJ1269" s="24"/>
      <c r="GPK1269" s="24"/>
      <c r="GPL1269" s="24"/>
      <c r="GPM1269" s="24"/>
      <c r="GPN1269" s="24"/>
      <c r="GPO1269" s="24"/>
      <c r="GPP1269" s="24"/>
      <c r="GPQ1269" s="24"/>
      <c r="GPR1269" s="24"/>
      <c r="GPS1269" s="24"/>
      <c r="GPT1269" s="24"/>
      <c r="GPU1269" s="24"/>
      <c r="GPV1269" s="24"/>
      <c r="GPW1269" s="24"/>
      <c r="GPX1269" s="24"/>
      <c r="GPY1269" s="24"/>
      <c r="GPZ1269" s="24"/>
      <c r="GQA1269" s="24"/>
      <c r="GQB1269" s="24"/>
      <c r="GQC1269" s="24"/>
      <c r="GQD1269" s="24"/>
      <c r="GQE1269" s="24"/>
      <c r="GQF1269" s="24"/>
      <c r="GQG1269" s="24"/>
      <c r="GQH1269" s="24"/>
      <c r="GQI1269" s="24"/>
      <c r="GQJ1269" s="24"/>
      <c r="GQK1269" s="24"/>
      <c r="GQL1269" s="24"/>
      <c r="GQM1269" s="24"/>
      <c r="GQN1269" s="24"/>
      <c r="GQO1269" s="24"/>
      <c r="GQP1269" s="24"/>
      <c r="GQQ1269" s="24"/>
      <c r="GQR1269" s="24"/>
      <c r="GQS1269" s="24"/>
      <c r="GQT1269" s="24"/>
      <c r="GQU1269" s="24"/>
      <c r="GQV1269" s="24"/>
      <c r="GQW1269" s="24"/>
      <c r="GQX1269" s="24"/>
      <c r="GQY1269" s="24"/>
      <c r="GQZ1269" s="24"/>
      <c r="GRA1269" s="24"/>
      <c r="GRB1269" s="24"/>
      <c r="GRC1269" s="24"/>
      <c r="GRD1269" s="24"/>
      <c r="GRE1269" s="24"/>
      <c r="GRF1269" s="24"/>
      <c r="GRG1269" s="24"/>
      <c r="GRH1269" s="24"/>
      <c r="GRI1269" s="24"/>
      <c r="GRJ1269" s="24"/>
      <c r="GRK1269" s="24"/>
      <c r="GRL1269" s="24"/>
      <c r="GRM1269" s="24"/>
      <c r="GRN1269" s="24"/>
      <c r="GRO1269" s="24"/>
      <c r="GRP1269" s="24"/>
      <c r="GRQ1269" s="24"/>
      <c r="GRR1269" s="24"/>
      <c r="GRS1269" s="24"/>
      <c r="GRT1269" s="24"/>
      <c r="GRU1269" s="24"/>
      <c r="GRV1269" s="24"/>
      <c r="GRW1269" s="24"/>
      <c r="GRX1269" s="24"/>
      <c r="GRY1269" s="24"/>
      <c r="GRZ1269" s="24"/>
      <c r="GSA1269" s="24"/>
      <c r="GSB1269" s="24"/>
      <c r="GSC1269" s="24"/>
      <c r="GSD1269" s="24"/>
      <c r="GSE1269" s="24"/>
      <c r="GSF1269" s="24"/>
      <c r="GSG1269" s="24"/>
      <c r="GSH1269" s="24"/>
      <c r="GSI1269" s="24"/>
      <c r="GSJ1269" s="24"/>
      <c r="GSK1269" s="24"/>
      <c r="GSL1269" s="24"/>
      <c r="GSM1269" s="24"/>
      <c r="GSN1269" s="24"/>
      <c r="GSO1269" s="24"/>
      <c r="GSP1269" s="24"/>
      <c r="GSQ1269" s="24"/>
      <c r="GSR1269" s="24"/>
      <c r="GSS1269" s="24"/>
      <c r="GST1269" s="24"/>
      <c r="GSU1269" s="24"/>
      <c r="GSV1269" s="24"/>
      <c r="GSW1269" s="24"/>
      <c r="GSX1269" s="24"/>
      <c r="GSY1269" s="24"/>
      <c r="GSZ1269" s="24"/>
      <c r="GTA1269" s="24"/>
      <c r="GTB1269" s="24"/>
      <c r="GTC1269" s="24"/>
      <c r="GTD1269" s="24"/>
      <c r="GTE1269" s="24"/>
      <c r="GTF1269" s="24"/>
      <c r="GTG1269" s="24"/>
      <c r="GTH1269" s="24"/>
      <c r="GTI1269" s="24"/>
      <c r="GTJ1269" s="24"/>
      <c r="GTK1269" s="24"/>
      <c r="GTL1269" s="24"/>
      <c r="GTM1269" s="24"/>
      <c r="GTN1269" s="24"/>
      <c r="GTO1269" s="24"/>
      <c r="GTP1269" s="24"/>
      <c r="GTQ1269" s="24"/>
      <c r="GTR1269" s="24"/>
      <c r="GTS1269" s="24"/>
      <c r="GTT1269" s="24"/>
      <c r="GTU1269" s="24"/>
      <c r="GTV1269" s="24"/>
      <c r="GTW1269" s="24"/>
      <c r="GTX1269" s="24"/>
      <c r="GTY1269" s="24"/>
      <c r="GTZ1269" s="24"/>
      <c r="GUA1269" s="24"/>
      <c r="GUB1269" s="24"/>
      <c r="GUC1269" s="24"/>
      <c r="GUD1269" s="24"/>
      <c r="GUE1269" s="24"/>
      <c r="GUF1269" s="24"/>
      <c r="GUG1269" s="24"/>
      <c r="GUH1269" s="24"/>
      <c r="GUI1269" s="24"/>
      <c r="GUJ1269" s="24"/>
      <c r="GUK1269" s="24"/>
      <c r="GUL1269" s="24"/>
      <c r="GUM1269" s="24"/>
      <c r="GUN1269" s="24"/>
      <c r="GUO1269" s="24"/>
      <c r="GUP1269" s="24"/>
      <c r="GUQ1269" s="24"/>
      <c r="GUR1269" s="24"/>
      <c r="GUS1269" s="24"/>
      <c r="GUT1269" s="24"/>
      <c r="GUU1269" s="24"/>
      <c r="GUV1269" s="24"/>
      <c r="GUW1269" s="24"/>
      <c r="GUX1269" s="24"/>
      <c r="GUY1269" s="24"/>
      <c r="GUZ1269" s="24"/>
      <c r="GVA1269" s="24"/>
      <c r="GVB1269" s="24"/>
      <c r="GVC1269" s="24"/>
      <c r="GVD1269" s="24"/>
      <c r="GVE1269" s="24"/>
      <c r="GVF1269" s="24"/>
      <c r="GVG1269" s="24"/>
      <c r="GVH1269" s="24"/>
      <c r="GVI1269" s="24"/>
      <c r="GVJ1269" s="24"/>
      <c r="GVK1269" s="24"/>
      <c r="GVL1269" s="24"/>
      <c r="GVM1269" s="24"/>
      <c r="GVN1269" s="24"/>
      <c r="GVO1269" s="24"/>
      <c r="GVP1269" s="24"/>
      <c r="GVQ1269" s="24"/>
      <c r="GVR1269" s="24"/>
      <c r="GVS1269" s="24"/>
      <c r="GVT1269" s="24"/>
      <c r="GVU1269" s="24"/>
      <c r="GVV1269" s="24"/>
      <c r="GVW1269" s="24"/>
      <c r="GVX1269" s="24"/>
      <c r="GVY1269" s="24"/>
      <c r="GVZ1269" s="24"/>
      <c r="GWA1269" s="24"/>
      <c r="GWB1269" s="24"/>
      <c r="GWC1269" s="24"/>
      <c r="GWD1269" s="24"/>
      <c r="GWE1269" s="24"/>
      <c r="GWF1269" s="24"/>
      <c r="GWG1269" s="24"/>
      <c r="GWH1269" s="24"/>
      <c r="GWI1269" s="24"/>
      <c r="GWJ1269" s="24"/>
      <c r="GWK1269" s="24"/>
      <c r="GWL1269" s="24"/>
      <c r="GWM1269" s="24"/>
      <c r="GWN1269" s="24"/>
      <c r="GWO1269" s="24"/>
      <c r="GWP1269" s="24"/>
      <c r="GWQ1269" s="24"/>
      <c r="GWR1269" s="24"/>
      <c r="GWS1269" s="24"/>
      <c r="GWT1269" s="24"/>
      <c r="GWU1269" s="24"/>
      <c r="GWV1269" s="24"/>
      <c r="GWW1269" s="24"/>
      <c r="GWX1269" s="24"/>
      <c r="GWY1269" s="24"/>
      <c r="GWZ1269" s="24"/>
      <c r="GXA1269" s="24"/>
      <c r="GXB1269" s="24"/>
      <c r="GXC1269" s="24"/>
      <c r="GXD1269" s="24"/>
      <c r="GXE1269" s="24"/>
      <c r="GXF1269" s="24"/>
      <c r="GXG1269" s="24"/>
      <c r="GXH1269" s="24"/>
      <c r="GXI1269" s="24"/>
      <c r="GXJ1269" s="24"/>
      <c r="GXK1269" s="24"/>
      <c r="GXL1269" s="24"/>
      <c r="GXM1269" s="24"/>
      <c r="GXN1269" s="24"/>
      <c r="GXO1269" s="24"/>
      <c r="GXP1269" s="24"/>
      <c r="GXQ1269" s="24"/>
      <c r="GXR1269" s="24"/>
      <c r="GXS1269" s="24"/>
      <c r="GXT1269" s="24"/>
      <c r="GXU1269" s="24"/>
      <c r="GXV1269" s="24"/>
      <c r="GXW1269" s="24"/>
      <c r="GXX1269" s="24"/>
      <c r="GXY1269" s="24"/>
      <c r="GXZ1269" s="24"/>
      <c r="GYA1269" s="24"/>
      <c r="GYB1269" s="24"/>
      <c r="GYC1269" s="24"/>
      <c r="GYD1269" s="24"/>
      <c r="GYE1269" s="24"/>
      <c r="GYF1269" s="24"/>
      <c r="GYG1269" s="24"/>
      <c r="GYH1269" s="24"/>
      <c r="GYI1269" s="24"/>
      <c r="GYJ1269" s="24"/>
      <c r="GYK1269" s="24"/>
      <c r="GYL1269" s="24"/>
      <c r="GYM1269" s="24"/>
      <c r="GYN1269" s="24"/>
      <c r="GYO1269" s="24"/>
      <c r="GYP1269" s="24"/>
      <c r="GYQ1269" s="24"/>
      <c r="GYR1269" s="24"/>
      <c r="GYS1269" s="24"/>
      <c r="GYT1269" s="24"/>
      <c r="GYU1269" s="24"/>
      <c r="GYV1269" s="24"/>
      <c r="GYW1269" s="24"/>
      <c r="GYX1269" s="24"/>
      <c r="GYY1269" s="24"/>
      <c r="GYZ1269" s="24"/>
      <c r="GZA1269" s="24"/>
      <c r="GZB1269" s="24"/>
      <c r="GZC1269" s="24"/>
      <c r="GZD1269" s="24"/>
      <c r="GZE1269" s="24"/>
      <c r="GZF1269" s="24"/>
      <c r="GZG1269" s="24"/>
      <c r="GZH1269" s="24"/>
      <c r="GZI1269" s="24"/>
      <c r="GZJ1269" s="24"/>
      <c r="GZK1269" s="24"/>
      <c r="GZL1269" s="24"/>
      <c r="GZM1269" s="24"/>
      <c r="GZN1269" s="24"/>
      <c r="GZO1269" s="24"/>
      <c r="GZP1269" s="24"/>
      <c r="GZQ1269" s="24"/>
      <c r="GZR1269" s="24"/>
      <c r="GZS1269" s="24"/>
      <c r="GZT1269" s="24"/>
      <c r="GZU1269" s="24"/>
      <c r="GZV1269" s="24"/>
      <c r="GZW1269" s="24"/>
      <c r="GZX1269" s="24"/>
      <c r="GZY1269" s="24"/>
      <c r="GZZ1269" s="24"/>
      <c r="HAA1269" s="24"/>
      <c r="HAB1269" s="24"/>
      <c r="HAC1269" s="24"/>
      <c r="HAD1269" s="24"/>
      <c r="HAE1269" s="24"/>
      <c r="HAF1269" s="24"/>
      <c r="HAG1269" s="24"/>
      <c r="HAH1269" s="24"/>
      <c r="HAI1269" s="24"/>
      <c r="HAJ1269" s="24"/>
      <c r="HAK1269" s="24"/>
      <c r="HAL1269" s="24"/>
      <c r="HAM1269" s="24"/>
      <c r="HAN1269" s="24"/>
      <c r="HAO1269" s="24"/>
      <c r="HAP1269" s="24"/>
      <c r="HAQ1269" s="24"/>
      <c r="HAR1269" s="24"/>
      <c r="HAS1269" s="24"/>
      <c r="HAT1269" s="24"/>
      <c r="HAU1269" s="24"/>
      <c r="HAV1269" s="24"/>
      <c r="HAW1269" s="24"/>
      <c r="HAX1269" s="24"/>
      <c r="HAY1269" s="24"/>
      <c r="HAZ1269" s="24"/>
      <c r="HBA1269" s="24"/>
      <c r="HBB1269" s="24"/>
      <c r="HBC1269" s="24"/>
      <c r="HBD1269" s="24"/>
      <c r="HBE1269" s="24"/>
      <c r="HBF1269" s="24"/>
      <c r="HBG1269" s="24"/>
      <c r="HBH1269" s="24"/>
      <c r="HBI1269" s="24"/>
      <c r="HBJ1269" s="24"/>
      <c r="HBK1269" s="24"/>
      <c r="HBL1269" s="24"/>
      <c r="HBM1269" s="24"/>
      <c r="HBN1269" s="24"/>
      <c r="HBO1269" s="24"/>
      <c r="HBP1269" s="24"/>
      <c r="HBQ1269" s="24"/>
      <c r="HBR1269" s="24"/>
      <c r="HBS1269" s="24"/>
      <c r="HBT1269" s="24"/>
      <c r="HBU1269" s="24"/>
      <c r="HBV1269" s="24"/>
      <c r="HBW1269" s="24"/>
      <c r="HBX1269" s="24"/>
      <c r="HBY1269" s="24"/>
      <c r="HBZ1269" s="24"/>
      <c r="HCA1269" s="24"/>
      <c r="HCB1269" s="24"/>
      <c r="HCC1269" s="24"/>
      <c r="HCD1269" s="24"/>
      <c r="HCE1269" s="24"/>
      <c r="HCF1269" s="24"/>
      <c r="HCG1269" s="24"/>
      <c r="HCH1269" s="24"/>
      <c r="HCI1269" s="24"/>
      <c r="HCJ1269" s="24"/>
      <c r="HCK1269" s="24"/>
      <c r="HCL1269" s="24"/>
      <c r="HCM1269" s="24"/>
      <c r="HCN1269" s="24"/>
      <c r="HCO1269" s="24"/>
      <c r="HCP1269" s="24"/>
      <c r="HCQ1269" s="24"/>
      <c r="HCR1269" s="24"/>
      <c r="HCS1269" s="24"/>
      <c r="HCT1269" s="24"/>
      <c r="HCU1269" s="24"/>
      <c r="HCV1269" s="24"/>
      <c r="HCW1269" s="24"/>
      <c r="HCX1269" s="24"/>
      <c r="HCY1269" s="24"/>
      <c r="HCZ1269" s="24"/>
      <c r="HDA1269" s="24"/>
      <c r="HDB1269" s="24"/>
      <c r="HDC1269" s="24"/>
      <c r="HDD1269" s="24"/>
      <c r="HDE1269" s="24"/>
      <c r="HDF1269" s="24"/>
      <c r="HDG1269" s="24"/>
      <c r="HDH1269" s="24"/>
      <c r="HDI1269" s="24"/>
      <c r="HDJ1269" s="24"/>
      <c r="HDK1269" s="24"/>
      <c r="HDL1269" s="24"/>
      <c r="HDM1269" s="24"/>
      <c r="HDN1269" s="24"/>
      <c r="HDO1269" s="24"/>
      <c r="HDP1269" s="24"/>
      <c r="HDQ1269" s="24"/>
      <c r="HDR1269" s="24"/>
      <c r="HDS1269" s="24"/>
      <c r="HDT1269" s="24"/>
      <c r="HDU1269" s="24"/>
      <c r="HDV1269" s="24"/>
      <c r="HDW1269" s="24"/>
      <c r="HDX1269" s="24"/>
      <c r="HDY1269" s="24"/>
      <c r="HDZ1269" s="24"/>
      <c r="HEA1269" s="24"/>
      <c r="HEB1269" s="24"/>
      <c r="HEC1269" s="24"/>
      <c r="HED1269" s="24"/>
      <c r="HEE1269" s="24"/>
      <c r="HEF1269" s="24"/>
      <c r="HEG1269" s="24"/>
      <c r="HEH1269" s="24"/>
      <c r="HEI1269" s="24"/>
      <c r="HEJ1269" s="24"/>
      <c r="HEK1269" s="24"/>
      <c r="HEL1269" s="24"/>
      <c r="HEM1269" s="24"/>
      <c r="HEN1269" s="24"/>
      <c r="HEO1269" s="24"/>
      <c r="HEP1269" s="24"/>
      <c r="HEQ1269" s="24"/>
      <c r="HER1269" s="24"/>
      <c r="HES1269" s="24"/>
      <c r="HET1269" s="24"/>
      <c r="HEU1269" s="24"/>
      <c r="HEV1269" s="24"/>
      <c r="HEW1269" s="24"/>
      <c r="HEX1269" s="24"/>
      <c r="HEY1269" s="24"/>
      <c r="HEZ1269" s="24"/>
      <c r="HFA1269" s="24"/>
      <c r="HFB1269" s="24"/>
      <c r="HFC1269" s="24"/>
      <c r="HFD1269" s="24"/>
      <c r="HFE1269" s="24"/>
      <c r="HFF1269" s="24"/>
      <c r="HFG1269" s="24"/>
      <c r="HFH1269" s="24"/>
      <c r="HFI1269" s="24"/>
      <c r="HFJ1269" s="24"/>
      <c r="HFK1269" s="24"/>
      <c r="HFL1269" s="24"/>
      <c r="HFM1269" s="24"/>
      <c r="HFN1269" s="24"/>
      <c r="HFO1269" s="24"/>
      <c r="HFP1269" s="24"/>
      <c r="HFQ1269" s="24"/>
      <c r="HFR1269" s="24"/>
      <c r="HFS1269" s="24"/>
      <c r="HFT1269" s="24"/>
      <c r="HFU1269" s="24"/>
      <c r="HFV1269" s="24"/>
      <c r="HFW1269" s="24"/>
      <c r="HFX1269" s="24"/>
      <c r="HFY1269" s="24"/>
      <c r="HFZ1269" s="24"/>
      <c r="HGA1269" s="24"/>
      <c r="HGB1269" s="24"/>
      <c r="HGC1269" s="24"/>
      <c r="HGD1269" s="24"/>
      <c r="HGE1269" s="24"/>
      <c r="HGF1269" s="24"/>
      <c r="HGG1269" s="24"/>
      <c r="HGH1269" s="24"/>
      <c r="HGI1269" s="24"/>
      <c r="HGJ1269" s="24"/>
      <c r="HGK1269" s="24"/>
      <c r="HGL1269" s="24"/>
      <c r="HGM1269" s="24"/>
      <c r="HGN1269" s="24"/>
      <c r="HGO1269" s="24"/>
      <c r="HGP1269" s="24"/>
      <c r="HGQ1269" s="24"/>
      <c r="HGR1269" s="24"/>
      <c r="HGS1269" s="24"/>
      <c r="HGT1269" s="24"/>
      <c r="HGU1269" s="24"/>
      <c r="HGV1269" s="24"/>
      <c r="HGW1269" s="24"/>
      <c r="HGX1269" s="24"/>
      <c r="HGY1269" s="24"/>
      <c r="HGZ1269" s="24"/>
      <c r="HHA1269" s="24"/>
      <c r="HHB1269" s="24"/>
      <c r="HHC1269" s="24"/>
      <c r="HHD1269" s="24"/>
      <c r="HHE1269" s="24"/>
      <c r="HHF1269" s="24"/>
      <c r="HHG1269" s="24"/>
      <c r="HHH1269" s="24"/>
      <c r="HHI1269" s="24"/>
      <c r="HHJ1269" s="24"/>
      <c r="HHK1269" s="24"/>
      <c r="HHL1269" s="24"/>
      <c r="HHM1269" s="24"/>
      <c r="HHN1269" s="24"/>
      <c r="HHO1269" s="24"/>
      <c r="HHP1269" s="24"/>
      <c r="HHQ1269" s="24"/>
      <c r="HHR1269" s="24"/>
      <c r="HHS1269" s="24"/>
      <c r="HHT1269" s="24"/>
      <c r="HHU1269" s="24"/>
      <c r="HHV1269" s="24"/>
      <c r="HHW1269" s="24"/>
      <c r="HHX1269" s="24"/>
      <c r="HHY1269" s="24"/>
      <c r="HHZ1269" s="24"/>
      <c r="HIA1269" s="24"/>
      <c r="HIB1269" s="24"/>
      <c r="HIC1269" s="24"/>
      <c r="HID1269" s="24"/>
      <c r="HIE1269" s="24"/>
      <c r="HIF1269" s="24"/>
      <c r="HIG1269" s="24"/>
      <c r="HIH1269" s="24"/>
      <c r="HII1269" s="24"/>
      <c r="HIJ1269" s="24"/>
      <c r="HIK1269" s="24"/>
      <c r="HIL1269" s="24"/>
      <c r="HIM1269" s="24"/>
      <c r="HIN1269" s="24"/>
      <c r="HIO1269" s="24"/>
      <c r="HIP1269" s="24"/>
      <c r="HIQ1269" s="24"/>
      <c r="HIR1269" s="24"/>
      <c r="HIS1269" s="24"/>
      <c r="HIT1269" s="24"/>
      <c r="HIU1269" s="24"/>
      <c r="HIV1269" s="24"/>
      <c r="HIW1269" s="24"/>
      <c r="HIX1269" s="24"/>
      <c r="HIY1269" s="24"/>
      <c r="HIZ1269" s="24"/>
      <c r="HJA1269" s="24"/>
      <c r="HJB1269" s="24"/>
      <c r="HJC1269" s="24"/>
      <c r="HJD1269" s="24"/>
      <c r="HJE1269" s="24"/>
      <c r="HJF1269" s="24"/>
      <c r="HJG1269" s="24"/>
      <c r="HJH1269" s="24"/>
      <c r="HJI1269" s="24"/>
      <c r="HJJ1269" s="24"/>
      <c r="HJK1269" s="24"/>
      <c r="HJL1269" s="24"/>
      <c r="HJM1269" s="24"/>
      <c r="HJN1269" s="24"/>
      <c r="HJO1269" s="24"/>
      <c r="HJP1269" s="24"/>
      <c r="HJQ1269" s="24"/>
      <c r="HJR1269" s="24"/>
      <c r="HJS1269" s="24"/>
      <c r="HJT1269" s="24"/>
      <c r="HJU1269" s="24"/>
      <c r="HJV1269" s="24"/>
      <c r="HJW1269" s="24"/>
      <c r="HJX1269" s="24"/>
      <c r="HJY1269" s="24"/>
      <c r="HJZ1269" s="24"/>
      <c r="HKA1269" s="24"/>
      <c r="HKB1269" s="24"/>
      <c r="HKC1269" s="24"/>
      <c r="HKD1269" s="24"/>
      <c r="HKE1269" s="24"/>
      <c r="HKF1269" s="24"/>
      <c r="HKG1269" s="24"/>
      <c r="HKH1269" s="24"/>
      <c r="HKI1269" s="24"/>
      <c r="HKJ1269" s="24"/>
      <c r="HKK1269" s="24"/>
      <c r="HKL1269" s="24"/>
      <c r="HKM1269" s="24"/>
      <c r="HKN1269" s="24"/>
      <c r="HKO1269" s="24"/>
      <c r="HKP1269" s="24"/>
      <c r="HKQ1269" s="24"/>
      <c r="HKR1269" s="24"/>
      <c r="HKS1269" s="24"/>
      <c r="HKT1269" s="24"/>
      <c r="HKU1269" s="24"/>
      <c r="HKV1269" s="24"/>
      <c r="HKW1269" s="24"/>
      <c r="HKX1269" s="24"/>
      <c r="HKY1269" s="24"/>
      <c r="HKZ1269" s="24"/>
      <c r="HLA1269" s="24"/>
      <c r="HLB1269" s="24"/>
      <c r="HLC1269" s="24"/>
      <c r="HLD1269" s="24"/>
      <c r="HLE1269" s="24"/>
      <c r="HLF1269" s="24"/>
      <c r="HLG1269" s="24"/>
      <c r="HLH1269" s="24"/>
      <c r="HLI1269" s="24"/>
      <c r="HLJ1269" s="24"/>
      <c r="HLK1269" s="24"/>
      <c r="HLL1269" s="24"/>
      <c r="HLM1269" s="24"/>
      <c r="HLN1269" s="24"/>
      <c r="HLO1269" s="24"/>
      <c r="HLP1269" s="24"/>
      <c r="HLQ1269" s="24"/>
      <c r="HLR1269" s="24"/>
      <c r="HLS1269" s="24"/>
      <c r="HLT1269" s="24"/>
      <c r="HLU1269" s="24"/>
      <c r="HLV1269" s="24"/>
      <c r="HLW1269" s="24"/>
      <c r="HLX1269" s="24"/>
      <c r="HLY1269" s="24"/>
      <c r="HLZ1269" s="24"/>
      <c r="HMA1269" s="24"/>
      <c r="HMB1269" s="24"/>
      <c r="HMC1269" s="24"/>
      <c r="HMD1269" s="24"/>
      <c r="HME1269" s="24"/>
      <c r="HMF1269" s="24"/>
      <c r="HMG1269" s="24"/>
      <c r="HMH1269" s="24"/>
      <c r="HMI1269" s="24"/>
      <c r="HMJ1269" s="24"/>
      <c r="HMK1269" s="24"/>
      <c r="HML1269" s="24"/>
      <c r="HMM1269" s="24"/>
      <c r="HMN1269" s="24"/>
      <c r="HMO1269" s="24"/>
      <c r="HMP1269" s="24"/>
      <c r="HMQ1269" s="24"/>
      <c r="HMR1269" s="24"/>
      <c r="HMS1269" s="24"/>
      <c r="HMT1269" s="24"/>
      <c r="HMU1269" s="24"/>
      <c r="HMV1269" s="24"/>
      <c r="HMW1269" s="24"/>
      <c r="HMX1269" s="24"/>
      <c r="HMY1269" s="24"/>
      <c r="HMZ1269" s="24"/>
      <c r="HNA1269" s="24"/>
      <c r="HNB1269" s="24"/>
      <c r="HNC1269" s="24"/>
      <c r="HND1269" s="24"/>
      <c r="HNE1269" s="24"/>
      <c r="HNF1269" s="24"/>
      <c r="HNG1269" s="24"/>
      <c r="HNH1269" s="24"/>
      <c r="HNI1269" s="24"/>
      <c r="HNJ1269" s="24"/>
      <c r="HNK1269" s="24"/>
      <c r="HNL1269" s="24"/>
      <c r="HNM1269" s="24"/>
      <c r="HNN1269" s="24"/>
      <c r="HNO1269" s="24"/>
      <c r="HNP1269" s="24"/>
      <c r="HNQ1269" s="24"/>
      <c r="HNR1269" s="24"/>
      <c r="HNS1269" s="24"/>
      <c r="HNT1269" s="24"/>
      <c r="HNU1269" s="24"/>
      <c r="HNV1269" s="24"/>
      <c r="HNW1269" s="24"/>
      <c r="HNX1269" s="24"/>
      <c r="HNY1269" s="24"/>
      <c r="HNZ1269" s="24"/>
      <c r="HOA1269" s="24"/>
      <c r="HOB1269" s="24"/>
      <c r="HOC1269" s="24"/>
      <c r="HOD1269" s="24"/>
      <c r="HOE1269" s="24"/>
      <c r="HOF1269" s="24"/>
      <c r="HOG1269" s="24"/>
      <c r="HOH1269" s="24"/>
      <c r="HOI1269" s="24"/>
      <c r="HOJ1269" s="24"/>
      <c r="HOK1269" s="24"/>
      <c r="HOL1269" s="24"/>
      <c r="HOM1269" s="24"/>
      <c r="HON1269" s="24"/>
      <c r="HOO1269" s="24"/>
      <c r="HOP1269" s="24"/>
      <c r="HOQ1269" s="24"/>
      <c r="HOR1269" s="24"/>
      <c r="HOS1269" s="24"/>
      <c r="HOT1269" s="24"/>
      <c r="HOU1269" s="24"/>
      <c r="HOV1269" s="24"/>
      <c r="HOW1269" s="24"/>
      <c r="HOX1269" s="24"/>
      <c r="HOY1269" s="24"/>
      <c r="HOZ1269" s="24"/>
      <c r="HPA1269" s="24"/>
      <c r="HPB1269" s="24"/>
      <c r="HPC1269" s="24"/>
      <c r="HPD1269" s="24"/>
      <c r="HPE1269" s="24"/>
      <c r="HPF1269" s="24"/>
      <c r="HPG1269" s="24"/>
      <c r="HPH1269" s="24"/>
      <c r="HPI1269" s="24"/>
      <c r="HPJ1269" s="24"/>
      <c r="HPK1269" s="24"/>
      <c r="HPL1269" s="24"/>
      <c r="HPM1269" s="24"/>
      <c r="HPN1269" s="24"/>
      <c r="HPO1269" s="24"/>
      <c r="HPP1269" s="24"/>
      <c r="HPQ1269" s="24"/>
      <c r="HPR1269" s="24"/>
      <c r="HPS1269" s="24"/>
      <c r="HPT1269" s="24"/>
      <c r="HPU1269" s="24"/>
      <c r="HPV1269" s="24"/>
      <c r="HPW1269" s="24"/>
      <c r="HPX1269" s="24"/>
      <c r="HPY1269" s="24"/>
      <c r="HPZ1269" s="24"/>
      <c r="HQA1269" s="24"/>
      <c r="HQB1269" s="24"/>
      <c r="HQC1269" s="24"/>
      <c r="HQD1269" s="24"/>
      <c r="HQE1269" s="24"/>
      <c r="HQF1269" s="24"/>
      <c r="HQG1269" s="24"/>
      <c r="HQH1269" s="24"/>
      <c r="HQI1269" s="24"/>
      <c r="HQJ1269" s="24"/>
      <c r="HQK1269" s="24"/>
      <c r="HQL1269" s="24"/>
      <c r="HQM1269" s="24"/>
      <c r="HQN1269" s="24"/>
      <c r="HQO1269" s="24"/>
      <c r="HQP1269" s="24"/>
      <c r="HQQ1269" s="24"/>
      <c r="HQR1269" s="24"/>
      <c r="HQS1269" s="24"/>
      <c r="HQT1269" s="24"/>
      <c r="HQU1269" s="24"/>
      <c r="HQV1269" s="24"/>
      <c r="HQW1269" s="24"/>
      <c r="HQX1269" s="24"/>
      <c r="HQY1269" s="24"/>
      <c r="HQZ1269" s="24"/>
      <c r="HRA1269" s="24"/>
      <c r="HRB1269" s="24"/>
      <c r="HRC1269" s="24"/>
      <c r="HRD1269" s="24"/>
      <c r="HRE1269" s="24"/>
      <c r="HRF1269" s="24"/>
      <c r="HRG1269" s="24"/>
      <c r="HRH1269" s="24"/>
      <c r="HRI1269" s="24"/>
      <c r="HRJ1269" s="24"/>
      <c r="HRK1269" s="24"/>
      <c r="HRL1269" s="24"/>
      <c r="HRM1269" s="24"/>
      <c r="HRN1269" s="24"/>
      <c r="HRO1269" s="24"/>
      <c r="HRP1269" s="24"/>
      <c r="HRQ1269" s="24"/>
      <c r="HRR1269" s="24"/>
      <c r="HRS1269" s="24"/>
      <c r="HRT1269" s="24"/>
      <c r="HRU1269" s="24"/>
      <c r="HRV1269" s="24"/>
      <c r="HRW1269" s="24"/>
      <c r="HRX1269" s="24"/>
      <c r="HRY1269" s="24"/>
      <c r="HRZ1269" s="24"/>
      <c r="HSA1269" s="24"/>
      <c r="HSB1269" s="24"/>
      <c r="HSC1269" s="24"/>
      <c r="HSD1269" s="24"/>
      <c r="HSE1269" s="24"/>
      <c r="HSF1269" s="24"/>
      <c r="HSG1269" s="24"/>
      <c r="HSH1269" s="24"/>
      <c r="HSI1269" s="24"/>
      <c r="HSJ1269" s="24"/>
      <c r="HSK1269" s="24"/>
      <c r="HSL1269" s="24"/>
      <c r="HSM1269" s="24"/>
      <c r="HSN1269" s="24"/>
      <c r="HSO1269" s="24"/>
      <c r="HSP1269" s="24"/>
      <c r="HSQ1269" s="24"/>
      <c r="HSR1269" s="24"/>
      <c r="HSS1269" s="24"/>
      <c r="HST1269" s="24"/>
      <c r="HSU1269" s="24"/>
      <c r="HSV1269" s="24"/>
      <c r="HSW1269" s="24"/>
      <c r="HSX1269" s="24"/>
      <c r="HSY1269" s="24"/>
      <c r="HSZ1269" s="24"/>
      <c r="HTA1269" s="24"/>
      <c r="HTB1269" s="24"/>
      <c r="HTC1269" s="24"/>
      <c r="HTD1269" s="24"/>
      <c r="HTE1269" s="24"/>
      <c r="HTF1269" s="24"/>
      <c r="HTG1269" s="24"/>
      <c r="HTH1269" s="24"/>
      <c r="HTI1269" s="24"/>
      <c r="HTJ1269" s="24"/>
      <c r="HTK1269" s="24"/>
      <c r="HTL1269" s="24"/>
      <c r="HTM1269" s="24"/>
      <c r="HTN1269" s="24"/>
      <c r="HTO1269" s="24"/>
      <c r="HTP1269" s="24"/>
      <c r="HTQ1269" s="24"/>
      <c r="HTR1269" s="24"/>
      <c r="HTS1269" s="24"/>
      <c r="HTT1269" s="24"/>
      <c r="HTU1269" s="24"/>
      <c r="HTV1269" s="24"/>
      <c r="HTW1269" s="24"/>
      <c r="HTX1269" s="24"/>
      <c r="HTY1269" s="24"/>
      <c r="HTZ1269" s="24"/>
      <c r="HUA1269" s="24"/>
      <c r="HUB1269" s="24"/>
      <c r="HUC1269" s="24"/>
      <c r="HUD1269" s="24"/>
      <c r="HUE1269" s="24"/>
      <c r="HUF1269" s="24"/>
      <c r="HUG1269" s="24"/>
      <c r="HUH1269" s="24"/>
      <c r="HUI1269" s="24"/>
      <c r="HUJ1269" s="24"/>
      <c r="HUK1269" s="24"/>
      <c r="HUL1269" s="24"/>
      <c r="HUM1269" s="24"/>
      <c r="HUN1269" s="24"/>
      <c r="HUO1269" s="24"/>
      <c r="HUP1269" s="24"/>
      <c r="HUQ1269" s="24"/>
      <c r="HUR1269" s="24"/>
      <c r="HUS1269" s="24"/>
      <c r="HUT1269" s="24"/>
      <c r="HUU1269" s="24"/>
      <c r="HUV1269" s="24"/>
      <c r="HUW1269" s="24"/>
      <c r="HUX1269" s="24"/>
      <c r="HUY1269" s="24"/>
      <c r="HUZ1269" s="24"/>
      <c r="HVA1269" s="24"/>
      <c r="HVB1269" s="24"/>
      <c r="HVC1269" s="24"/>
      <c r="HVD1269" s="24"/>
      <c r="HVE1269" s="24"/>
      <c r="HVF1269" s="24"/>
      <c r="HVG1269" s="24"/>
      <c r="HVH1269" s="24"/>
      <c r="HVI1269" s="24"/>
      <c r="HVJ1269" s="24"/>
      <c r="HVK1269" s="24"/>
      <c r="HVL1269" s="24"/>
      <c r="HVM1269" s="24"/>
      <c r="HVN1269" s="24"/>
      <c r="HVO1269" s="24"/>
      <c r="HVP1269" s="24"/>
      <c r="HVQ1269" s="24"/>
      <c r="HVR1269" s="24"/>
      <c r="HVS1269" s="24"/>
      <c r="HVT1269" s="24"/>
      <c r="HVU1269" s="24"/>
      <c r="HVV1269" s="24"/>
      <c r="HVW1269" s="24"/>
      <c r="HVX1269" s="24"/>
      <c r="HVY1269" s="24"/>
      <c r="HVZ1269" s="24"/>
      <c r="HWA1269" s="24"/>
      <c r="HWB1269" s="24"/>
      <c r="HWC1269" s="24"/>
      <c r="HWD1269" s="24"/>
      <c r="HWE1269" s="24"/>
      <c r="HWF1269" s="24"/>
      <c r="HWG1269" s="24"/>
      <c r="HWH1269" s="24"/>
      <c r="HWI1269" s="24"/>
      <c r="HWJ1269" s="24"/>
      <c r="HWK1269" s="24"/>
      <c r="HWL1269" s="24"/>
      <c r="HWM1269" s="24"/>
      <c r="HWN1269" s="24"/>
      <c r="HWO1269" s="24"/>
      <c r="HWP1269" s="24"/>
      <c r="HWQ1269" s="24"/>
      <c r="HWR1269" s="24"/>
      <c r="HWS1269" s="24"/>
      <c r="HWT1269" s="24"/>
      <c r="HWU1269" s="24"/>
      <c r="HWV1269" s="24"/>
      <c r="HWW1269" s="24"/>
      <c r="HWX1269" s="24"/>
      <c r="HWY1269" s="24"/>
      <c r="HWZ1269" s="24"/>
      <c r="HXA1269" s="24"/>
      <c r="HXB1269" s="24"/>
      <c r="HXC1269" s="24"/>
      <c r="HXD1269" s="24"/>
      <c r="HXE1269" s="24"/>
      <c r="HXF1269" s="24"/>
      <c r="HXG1269" s="24"/>
      <c r="HXH1269" s="24"/>
      <c r="HXI1269" s="24"/>
      <c r="HXJ1269" s="24"/>
      <c r="HXK1269" s="24"/>
      <c r="HXL1269" s="24"/>
      <c r="HXM1269" s="24"/>
      <c r="HXN1269" s="24"/>
      <c r="HXO1269" s="24"/>
      <c r="HXP1269" s="24"/>
      <c r="HXQ1269" s="24"/>
      <c r="HXR1269" s="24"/>
      <c r="HXS1269" s="24"/>
      <c r="HXT1269" s="24"/>
      <c r="HXU1269" s="24"/>
      <c r="HXV1269" s="24"/>
      <c r="HXW1269" s="24"/>
      <c r="HXX1269" s="24"/>
      <c r="HXY1269" s="24"/>
      <c r="HXZ1269" s="24"/>
      <c r="HYA1269" s="24"/>
      <c r="HYB1269" s="24"/>
      <c r="HYC1269" s="24"/>
      <c r="HYD1269" s="24"/>
      <c r="HYE1269" s="24"/>
      <c r="HYF1269" s="24"/>
      <c r="HYG1269" s="24"/>
      <c r="HYH1269" s="24"/>
      <c r="HYI1269" s="24"/>
      <c r="HYJ1269" s="24"/>
      <c r="HYK1269" s="24"/>
      <c r="HYL1269" s="24"/>
      <c r="HYM1269" s="24"/>
      <c r="HYN1269" s="24"/>
      <c r="HYO1269" s="24"/>
      <c r="HYP1269" s="24"/>
      <c r="HYQ1269" s="24"/>
      <c r="HYR1269" s="24"/>
      <c r="HYS1269" s="24"/>
      <c r="HYT1269" s="24"/>
      <c r="HYU1269" s="24"/>
      <c r="HYV1269" s="24"/>
      <c r="HYW1269" s="24"/>
      <c r="HYX1269" s="24"/>
      <c r="HYY1269" s="24"/>
      <c r="HYZ1269" s="24"/>
      <c r="HZA1269" s="24"/>
      <c r="HZB1269" s="24"/>
      <c r="HZC1269" s="24"/>
      <c r="HZD1269" s="24"/>
      <c r="HZE1269" s="24"/>
      <c r="HZF1269" s="24"/>
      <c r="HZG1269" s="24"/>
      <c r="HZH1269" s="24"/>
      <c r="HZI1269" s="24"/>
      <c r="HZJ1269" s="24"/>
      <c r="HZK1269" s="24"/>
      <c r="HZL1269" s="24"/>
      <c r="HZM1269" s="24"/>
      <c r="HZN1269" s="24"/>
      <c r="HZO1269" s="24"/>
      <c r="HZP1269" s="24"/>
      <c r="HZQ1269" s="24"/>
      <c r="HZR1269" s="24"/>
      <c r="HZS1269" s="24"/>
      <c r="HZT1269" s="24"/>
      <c r="HZU1269" s="24"/>
      <c r="HZV1269" s="24"/>
      <c r="HZW1269" s="24"/>
      <c r="HZX1269" s="24"/>
      <c r="HZY1269" s="24"/>
      <c r="HZZ1269" s="24"/>
      <c r="IAA1269" s="24"/>
      <c r="IAB1269" s="24"/>
      <c r="IAC1269" s="24"/>
      <c r="IAD1269" s="24"/>
      <c r="IAE1269" s="24"/>
      <c r="IAF1269" s="24"/>
      <c r="IAG1269" s="24"/>
      <c r="IAH1269" s="24"/>
      <c r="IAI1269" s="24"/>
      <c r="IAJ1269" s="24"/>
      <c r="IAK1269" s="24"/>
      <c r="IAL1269" s="24"/>
      <c r="IAM1269" s="24"/>
      <c r="IAN1269" s="24"/>
      <c r="IAO1269" s="24"/>
      <c r="IAP1269" s="24"/>
      <c r="IAQ1269" s="24"/>
      <c r="IAR1269" s="24"/>
      <c r="IAS1269" s="24"/>
      <c r="IAT1269" s="24"/>
      <c r="IAU1269" s="24"/>
      <c r="IAV1269" s="24"/>
      <c r="IAW1269" s="24"/>
      <c r="IAX1269" s="24"/>
      <c r="IAY1269" s="24"/>
      <c r="IAZ1269" s="24"/>
      <c r="IBA1269" s="24"/>
      <c r="IBB1269" s="24"/>
      <c r="IBC1269" s="24"/>
      <c r="IBD1269" s="24"/>
      <c r="IBE1269" s="24"/>
      <c r="IBF1269" s="24"/>
      <c r="IBG1269" s="24"/>
      <c r="IBH1269" s="24"/>
      <c r="IBI1269" s="24"/>
      <c r="IBJ1269" s="24"/>
      <c r="IBK1269" s="24"/>
      <c r="IBL1269" s="24"/>
      <c r="IBM1269" s="24"/>
      <c r="IBN1269" s="24"/>
      <c r="IBO1269" s="24"/>
      <c r="IBP1269" s="24"/>
      <c r="IBQ1269" s="24"/>
      <c r="IBR1269" s="24"/>
      <c r="IBS1269" s="24"/>
      <c r="IBT1269" s="24"/>
      <c r="IBU1269" s="24"/>
      <c r="IBV1269" s="24"/>
      <c r="IBW1269" s="24"/>
      <c r="IBX1269" s="24"/>
      <c r="IBY1269" s="24"/>
      <c r="IBZ1269" s="24"/>
      <c r="ICA1269" s="24"/>
      <c r="ICB1269" s="24"/>
      <c r="ICC1269" s="24"/>
      <c r="ICD1269" s="24"/>
      <c r="ICE1269" s="24"/>
      <c r="ICF1269" s="24"/>
      <c r="ICG1269" s="24"/>
      <c r="ICH1269" s="24"/>
      <c r="ICI1269" s="24"/>
      <c r="ICJ1269" s="24"/>
      <c r="ICK1269" s="24"/>
      <c r="ICL1269" s="24"/>
      <c r="ICM1269" s="24"/>
      <c r="ICN1269" s="24"/>
      <c r="ICO1269" s="24"/>
      <c r="ICP1269" s="24"/>
      <c r="ICQ1269" s="24"/>
      <c r="ICR1269" s="24"/>
      <c r="ICS1269" s="24"/>
      <c r="ICT1269" s="24"/>
      <c r="ICU1269" s="24"/>
      <c r="ICV1269" s="24"/>
      <c r="ICW1269" s="24"/>
      <c r="ICX1269" s="24"/>
      <c r="ICY1269" s="24"/>
      <c r="ICZ1269" s="24"/>
      <c r="IDA1269" s="24"/>
      <c r="IDB1269" s="24"/>
      <c r="IDC1269" s="24"/>
      <c r="IDD1269" s="24"/>
      <c r="IDE1269" s="24"/>
      <c r="IDF1269" s="24"/>
      <c r="IDG1269" s="24"/>
      <c r="IDH1269" s="24"/>
      <c r="IDI1269" s="24"/>
      <c r="IDJ1269" s="24"/>
      <c r="IDK1269" s="24"/>
      <c r="IDL1269" s="24"/>
      <c r="IDM1269" s="24"/>
      <c r="IDN1269" s="24"/>
      <c r="IDO1269" s="24"/>
      <c r="IDP1269" s="24"/>
      <c r="IDQ1269" s="24"/>
      <c r="IDR1269" s="24"/>
      <c r="IDS1269" s="24"/>
      <c r="IDT1269" s="24"/>
      <c r="IDU1269" s="24"/>
      <c r="IDV1269" s="24"/>
      <c r="IDW1269" s="24"/>
      <c r="IDX1269" s="24"/>
      <c r="IDY1269" s="24"/>
      <c r="IDZ1269" s="24"/>
      <c r="IEA1269" s="24"/>
      <c r="IEB1269" s="24"/>
      <c r="IEC1269" s="24"/>
      <c r="IED1269" s="24"/>
      <c r="IEE1269" s="24"/>
      <c r="IEF1269" s="24"/>
      <c r="IEG1269" s="24"/>
      <c r="IEH1269" s="24"/>
      <c r="IEI1269" s="24"/>
      <c r="IEJ1269" s="24"/>
      <c r="IEK1269" s="24"/>
      <c r="IEL1269" s="24"/>
      <c r="IEM1269" s="24"/>
      <c r="IEN1269" s="24"/>
      <c r="IEO1269" s="24"/>
      <c r="IEP1269" s="24"/>
      <c r="IEQ1269" s="24"/>
      <c r="IER1269" s="24"/>
      <c r="IES1269" s="24"/>
      <c r="IET1269" s="24"/>
      <c r="IEU1269" s="24"/>
      <c r="IEV1269" s="24"/>
      <c r="IEW1269" s="24"/>
      <c r="IEX1269" s="24"/>
      <c r="IEY1269" s="24"/>
      <c r="IEZ1269" s="24"/>
      <c r="IFA1269" s="24"/>
      <c r="IFB1269" s="24"/>
      <c r="IFC1269" s="24"/>
      <c r="IFD1269" s="24"/>
      <c r="IFE1269" s="24"/>
      <c r="IFF1269" s="24"/>
      <c r="IFG1269" s="24"/>
      <c r="IFH1269" s="24"/>
      <c r="IFI1269" s="24"/>
      <c r="IFJ1269" s="24"/>
      <c r="IFK1269" s="24"/>
      <c r="IFL1269" s="24"/>
      <c r="IFM1269" s="24"/>
      <c r="IFN1269" s="24"/>
      <c r="IFO1269" s="24"/>
      <c r="IFP1269" s="24"/>
      <c r="IFQ1269" s="24"/>
      <c r="IFR1269" s="24"/>
      <c r="IFS1269" s="24"/>
      <c r="IFT1269" s="24"/>
      <c r="IFU1269" s="24"/>
      <c r="IFV1269" s="24"/>
      <c r="IFW1269" s="24"/>
      <c r="IFX1269" s="24"/>
      <c r="IFY1269" s="24"/>
      <c r="IFZ1269" s="24"/>
      <c r="IGA1269" s="24"/>
      <c r="IGB1269" s="24"/>
      <c r="IGC1269" s="24"/>
      <c r="IGD1269" s="24"/>
      <c r="IGE1269" s="24"/>
      <c r="IGF1269" s="24"/>
      <c r="IGG1269" s="24"/>
      <c r="IGH1269" s="24"/>
      <c r="IGI1269" s="24"/>
      <c r="IGJ1269" s="24"/>
      <c r="IGK1269" s="24"/>
      <c r="IGL1269" s="24"/>
      <c r="IGM1269" s="24"/>
      <c r="IGN1269" s="24"/>
      <c r="IGO1269" s="24"/>
      <c r="IGP1269" s="24"/>
      <c r="IGQ1269" s="24"/>
      <c r="IGR1269" s="24"/>
      <c r="IGS1269" s="24"/>
      <c r="IGT1269" s="24"/>
      <c r="IGU1269" s="24"/>
      <c r="IGV1269" s="24"/>
      <c r="IGW1269" s="24"/>
      <c r="IGX1269" s="24"/>
      <c r="IGY1269" s="24"/>
      <c r="IGZ1269" s="24"/>
      <c r="IHA1269" s="24"/>
      <c r="IHB1269" s="24"/>
      <c r="IHC1269" s="24"/>
      <c r="IHD1269" s="24"/>
      <c r="IHE1269" s="24"/>
      <c r="IHF1269" s="24"/>
      <c r="IHG1269" s="24"/>
      <c r="IHH1269" s="24"/>
      <c r="IHI1269" s="24"/>
      <c r="IHJ1269" s="24"/>
      <c r="IHK1269" s="24"/>
      <c r="IHL1269" s="24"/>
      <c r="IHM1269" s="24"/>
      <c r="IHN1269" s="24"/>
      <c r="IHO1269" s="24"/>
      <c r="IHP1269" s="24"/>
      <c r="IHQ1269" s="24"/>
      <c r="IHR1269" s="24"/>
      <c r="IHS1269" s="24"/>
      <c r="IHT1269" s="24"/>
      <c r="IHU1269" s="24"/>
      <c r="IHV1269" s="24"/>
      <c r="IHW1269" s="24"/>
      <c r="IHX1269" s="24"/>
      <c r="IHY1269" s="24"/>
      <c r="IHZ1269" s="24"/>
      <c r="IIA1269" s="24"/>
      <c r="IIB1269" s="24"/>
      <c r="IIC1269" s="24"/>
      <c r="IID1269" s="24"/>
      <c r="IIE1269" s="24"/>
      <c r="IIF1269" s="24"/>
      <c r="IIG1269" s="24"/>
      <c r="IIH1269" s="24"/>
      <c r="III1269" s="24"/>
      <c r="IIJ1269" s="24"/>
      <c r="IIK1269" s="24"/>
      <c r="IIL1269" s="24"/>
      <c r="IIM1269" s="24"/>
      <c r="IIN1269" s="24"/>
      <c r="IIO1269" s="24"/>
      <c r="IIP1269" s="24"/>
      <c r="IIQ1269" s="24"/>
      <c r="IIR1269" s="24"/>
      <c r="IIS1269" s="24"/>
      <c r="IIT1269" s="24"/>
      <c r="IIU1269" s="24"/>
      <c r="IIV1269" s="24"/>
      <c r="IIW1269" s="24"/>
      <c r="IIX1269" s="24"/>
      <c r="IIY1269" s="24"/>
      <c r="IIZ1269" s="24"/>
      <c r="IJA1269" s="24"/>
      <c r="IJB1269" s="24"/>
      <c r="IJC1269" s="24"/>
      <c r="IJD1269" s="24"/>
      <c r="IJE1269" s="24"/>
      <c r="IJF1269" s="24"/>
      <c r="IJG1269" s="24"/>
      <c r="IJH1269" s="24"/>
      <c r="IJI1269" s="24"/>
      <c r="IJJ1269" s="24"/>
      <c r="IJK1269" s="24"/>
      <c r="IJL1269" s="24"/>
      <c r="IJM1269" s="24"/>
      <c r="IJN1269" s="24"/>
      <c r="IJO1269" s="24"/>
      <c r="IJP1269" s="24"/>
      <c r="IJQ1269" s="24"/>
      <c r="IJR1269" s="24"/>
      <c r="IJS1269" s="24"/>
      <c r="IJT1269" s="24"/>
      <c r="IJU1269" s="24"/>
      <c r="IJV1269" s="24"/>
      <c r="IJW1269" s="24"/>
      <c r="IJX1269" s="24"/>
      <c r="IJY1269" s="24"/>
      <c r="IJZ1269" s="24"/>
      <c r="IKA1269" s="24"/>
      <c r="IKB1269" s="24"/>
      <c r="IKC1269" s="24"/>
      <c r="IKD1269" s="24"/>
      <c r="IKE1269" s="24"/>
      <c r="IKF1269" s="24"/>
      <c r="IKG1269" s="24"/>
      <c r="IKH1269" s="24"/>
      <c r="IKI1269" s="24"/>
      <c r="IKJ1269" s="24"/>
      <c r="IKK1269" s="24"/>
      <c r="IKL1269" s="24"/>
      <c r="IKM1269" s="24"/>
      <c r="IKN1269" s="24"/>
      <c r="IKO1269" s="24"/>
      <c r="IKP1269" s="24"/>
      <c r="IKQ1269" s="24"/>
      <c r="IKR1269" s="24"/>
      <c r="IKS1269" s="24"/>
      <c r="IKT1269" s="24"/>
      <c r="IKU1269" s="24"/>
      <c r="IKV1269" s="24"/>
      <c r="IKW1269" s="24"/>
      <c r="IKX1269" s="24"/>
      <c r="IKY1269" s="24"/>
      <c r="IKZ1269" s="24"/>
      <c r="ILA1269" s="24"/>
      <c r="ILB1269" s="24"/>
      <c r="ILC1269" s="24"/>
      <c r="ILD1269" s="24"/>
      <c r="ILE1269" s="24"/>
      <c r="ILF1269" s="24"/>
      <c r="ILG1269" s="24"/>
      <c r="ILH1269" s="24"/>
      <c r="ILI1269" s="24"/>
      <c r="ILJ1269" s="24"/>
      <c r="ILK1269" s="24"/>
      <c r="ILL1269" s="24"/>
      <c r="ILM1269" s="24"/>
      <c r="ILN1269" s="24"/>
      <c r="ILO1269" s="24"/>
      <c r="ILP1269" s="24"/>
      <c r="ILQ1269" s="24"/>
      <c r="ILR1269" s="24"/>
      <c r="ILS1269" s="24"/>
      <c r="ILT1269" s="24"/>
      <c r="ILU1269" s="24"/>
      <c r="ILV1269" s="24"/>
      <c r="ILW1269" s="24"/>
      <c r="ILX1269" s="24"/>
      <c r="ILY1269" s="24"/>
      <c r="ILZ1269" s="24"/>
      <c r="IMA1269" s="24"/>
      <c r="IMB1269" s="24"/>
      <c r="IMC1269" s="24"/>
      <c r="IMD1269" s="24"/>
      <c r="IME1269" s="24"/>
      <c r="IMF1269" s="24"/>
      <c r="IMG1269" s="24"/>
      <c r="IMH1269" s="24"/>
      <c r="IMI1269" s="24"/>
      <c r="IMJ1269" s="24"/>
      <c r="IMK1269" s="24"/>
      <c r="IML1269" s="24"/>
      <c r="IMM1269" s="24"/>
      <c r="IMN1269" s="24"/>
      <c r="IMO1269" s="24"/>
      <c r="IMP1269" s="24"/>
      <c r="IMQ1269" s="24"/>
      <c r="IMR1269" s="24"/>
      <c r="IMS1269" s="24"/>
      <c r="IMT1269" s="24"/>
      <c r="IMU1269" s="24"/>
      <c r="IMV1269" s="24"/>
      <c r="IMW1269" s="24"/>
      <c r="IMX1269" s="24"/>
      <c r="IMY1269" s="24"/>
      <c r="IMZ1269" s="24"/>
      <c r="INA1269" s="24"/>
      <c r="INB1269" s="24"/>
      <c r="INC1269" s="24"/>
      <c r="IND1269" s="24"/>
      <c r="INE1269" s="24"/>
      <c r="INF1269" s="24"/>
      <c r="ING1269" s="24"/>
      <c r="INH1269" s="24"/>
      <c r="INI1269" s="24"/>
      <c r="INJ1269" s="24"/>
      <c r="INK1269" s="24"/>
      <c r="INL1269" s="24"/>
      <c r="INM1269" s="24"/>
      <c r="INN1269" s="24"/>
      <c r="INO1269" s="24"/>
      <c r="INP1269" s="24"/>
      <c r="INQ1269" s="24"/>
      <c r="INR1269" s="24"/>
      <c r="INS1269" s="24"/>
      <c r="INT1269" s="24"/>
      <c r="INU1269" s="24"/>
      <c r="INV1269" s="24"/>
      <c r="INW1269" s="24"/>
      <c r="INX1269" s="24"/>
      <c r="INY1269" s="24"/>
      <c r="INZ1269" s="24"/>
      <c r="IOA1269" s="24"/>
      <c r="IOB1269" s="24"/>
      <c r="IOC1269" s="24"/>
      <c r="IOD1269" s="24"/>
      <c r="IOE1269" s="24"/>
      <c r="IOF1269" s="24"/>
      <c r="IOG1269" s="24"/>
      <c r="IOH1269" s="24"/>
      <c r="IOI1269" s="24"/>
      <c r="IOJ1269" s="24"/>
      <c r="IOK1269" s="24"/>
      <c r="IOL1269" s="24"/>
      <c r="IOM1269" s="24"/>
      <c r="ION1269" s="24"/>
      <c r="IOO1269" s="24"/>
      <c r="IOP1269" s="24"/>
      <c r="IOQ1269" s="24"/>
      <c r="IOR1269" s="24"/>
      <c r="IOS1269" s="24"/>
      <c r="IOT1269" s="24"/>
      <c r="IOU1269" s="24"/>
      <c r="IOV1269" s="24"/>
      <c r="IOW1269" s="24"/>
      <c r="IOX1269" s="24"/>
      <c r="IOY1269" s="24"/>
      <c r="IOZ1269" s="24"/>
      <c r="IPA1269" s="24"/>
      <c r="IPB1269" s="24"/>
      <c r="IPC1269" s="24"/>
      <c r="IPD1269" s="24"/>
      <c r="IPE1269" s="24"/>
      <c r="IPF1269" s="24"/>
      <c r="IPG1269" s="24"/>
      <c r="IPH1269" s="24"/>
      <c r="IPI1269" s="24"/>
      <c r="IPJ1269" s="24"/>
      <c r="IPK1269" s="24"/>
      <c r="IPL1269" s="24"/>
      <c r="IPM1269" s="24"/>
      <c r="IPN1269" s="24"/>
      <c r="IPO1269" s="24"/>
      <c r="IPP1269" s="24"/>
      <c r="IPQ1269" s="24"/>
      <c r="IPR1269" s="24"/>
      <c r="IPS1269" s="24"/>
      <c r="IPT1269" s="24"/>
      <c r="IPU1269" s="24"/>
      <c r="IPV1269" s="24"/>
      <c r="IPW1269" s="24"/>
      <c r="IPX1269" s="24"/>
      <c r="IPY1269" s="24"/>
      <c r="IPZ1269" s="24"/>
      <c r="IQA1269" s="24"/>
      <c r="IQB1269" s="24"/>
      <c r="IQC1269" s="24"/>
      <c r="IQD1269" s="24"/>
      <c r="IQE1269" s="24"/>
      <c r="IQF1269" s="24"/>
      <c r="IQG1269" s="24"/>
      <c r="IQH1269" s="24"/>
      <c r="IQI1269" s="24"/>
      <c r="IQJ1269" s="24"/>
      <c r="IQK1269" s="24"/>
      <c r="IQL1269" s="24"/>
      <c r="IQM1269" s="24"/>
      <c r="IQN1269" s="24"/>
      <c r="IQO1269" s="24"/>
      <c r="IQP1269" s="24"/>
      <c r="IQQ1269" s="24"/>
      <c r="IQR1269" s="24"/>
      <c r="IQS1269" s="24"/>
      <c r="IQT1269" s="24"/>
      <c r="IQU1269" s="24"/>
      <c r="IQV1269" s="24"/>
      <c r="IQW1269" s="24"/>
      <c r="IQX1269" s="24"/>
      <c r="IQY1269" s="24"/>
      <c r="IQZ1269" s="24"/>
      <c r="IRA1269" s="24"/>
      <c r="IRB1269" s="24"/>
      <c r="IRC1269" s="24"/>
      <c r="IRD1269" s="24"/>
      <c r="IRE1269" s="24"/>
      <c r="IRF1269" s="24"/>
      <c r="IRG1269" s="24"/>
      <c r="IRH1269" s="24"/>
      <c r="IRI1269" s="24"/>
      <c r="IRJ1269" s="24"/>
      <c r="IRK1269" s="24"/>
      <c r="IRL1269" s="24"/>
      <c r="IRM1269" s="24"/>
      <c r="IRN1269" s="24"/>
      <c r="IRO1269" s="24"/>
      <c r="IRP1269" s="24"/>
      <c r="IRQ1269" s="24"/>
      <c r="IRR1269" s="24"/>
      <c r="IRS1269" s="24"/>
      <c r="IRT1269" s="24"/>
      <c r="IRU1269" s="24"/>
      <c r="IRV1269" s="24"/>
      <c r="IRW1269" s="24"/>
      <c r="IRX1269" s="24"/>
      <c r="IRY1269" s="24"/>
      <c r="IRZ1269" s="24"/>
      <c r="ISA1269" s="24"/>
      <c r="ISB1269" s="24"/>
      <c r="ISC1269" s="24"/>
      <c r="ISD1269" s="24"/>
      <c r="ISE1269" s="24"/>
      <c r="ISF1269" s="24"/>
      <c r="ISG1269" s="24"/>
      <c r="ISH1269" s="24"/>
      <c r="ISI1269" s="24"/>
      <c r="ISJ1269" s="24"/>
      <c r="ISK1269" s="24"/>
      <c r="ISL1269" s="24"/>
      <c r="ISM1269" s="24"/>
      <c r="ISN1269" s="24"/>
      <c r="ISO1269" s="24"/>
      <c r="ISP1269" s="24"/>
      <c r="ISQ1269" s="24"/>
      <c r="ISR1269" s="24"/>
      <c r="ISS1269" s="24"/>
      <c r="IST1269" s="24"/>
      <c r="ISU1269" s="24"/>
      <c r="ISV1269" s="24"/>
      <c r="ISW1269" s="24"/>
      <c r="ISX1269" s="24"/>
      <c r="ISY1269" s="24"/>
      <c r="ISZ1269" s="24"/>
      <c r="ITA1269" s="24"/>
      <c r="ITB1269" s="24"/>
      <c r="ITC1269" s="24"/>
      <c r="ITD1269" s="24"/>
      <c r="ITE1269" s="24"/>
      <c r="ITF1269" s="24"/>
      <c r="ITG1269" s="24"/>
      <c r="ITH1269" s="24"/>
      <c r="ITI1269" s="24"/>
      <c r="ITJ1269" s="24"/>
      <c r="ITK1269" s="24"/>
      <c r="ITL1269" s="24"/>
      <c r="ITM1269" s="24"/>
      <c r="ITN1269" s="24"/>
      <c r="ITO1269" s="24"/>
      <c r="ITP1269" s="24"/>
      <c r="ITQ1269" s="24"/>
      <c r="ITR1269" s="24"/>
      <c r="ITS1269" s="24"/>
      <c r="ITT1269" s="24"/>
      <c r="ITU1269" s="24"/>
      <c r="ITV1269" s="24"/>
      <c r="ITW1269" s="24"/>
      <c r="ITX1269" s="24"/>
      <c r="ITY1269" s="24"/>
      <c r="ITZ1269" s="24"/>
      <c r="IUA1269" s="24"/>
      <c r="IUB1269" s="24"/>
      <c r="IUC1269" s="24"/>
      <c r="IUD1269" s="24"/>
      <c r="IUE1269" s="24"/>
      <c r="IUF1269" s="24"/>
      <c r="IUG1269" s="24"/>
      <c r="IUH1269" s="24"/>
      <c r="IUI1269" s="24"/>
      <c r="IUJ1269" s="24"/>
      <c r="IUK1269" s="24"/>
      <c r="IUL1269" s="24"/>
      <c r="IUM1269" s="24"/>
      <c r="IUN1269" s="24"/>
      <c r="IUO1269" s="24"/>
      <c r="IUP1269" s="24"/>
      <c r="IUQ1269" s="24"/>
      <c r="IUR1269" s="24"/>
      <c r="IUS1269" s="24"/>
      <c r="IUT1269" s="24"/>
      <c r="IUU1269" s="24"/>
      <c r="IUV1269" s="24"/>
      <c r="IUW1269" s="24"/>
      <c r="IUX1269" s="24"/>
      <c r="IUY1269" s="24"/>
      <c r="IUZ1269" s="24"/>
      <c r="IVA1269" s="24"/>
      <c r="IVB1269" s="24"/>
      <c r="IVC1269" s="24"/>
      <c r="IVD1269" s="24"/>
      <c r="IVE1269" s="24"/>
      <c r="IVF1269" s="24"/>
      <c r="IVG1269" s="24"/>
      <c r="IVH1269" s="24"/>
      <c r="IVI1269" s="24"/>
      <c r="IVJ1269" s="24"/>
      <c r="IVK1269" s="24"/>
      <c r="IVL1269" s="24"/>
      <c r="IVM1269" s="24"/>
      <c r="IVN1269" s="24"/>
      <c r="IVO1269" s="24"/>
      <c r="IVP1269" s="24"/>
      <c r="IVQ1269" s="24"/>
      <c r="IVR1269" s="24"/>
      <c r="IVS1269" s="24"/>
      <c r="IVT1269" s="24"/>
      <c r="IVU1269" s="24"/>
      <c r="IVV1269" s="24"/>
      <c r="IVW1269" s="24"/>
      <c r="IVX1269" s="24"/>
      <c r="IVY1269" s="24"/>
      <c r="IVZ1269" s="24"/>
      <c r="IWA1269" s="24"/>
      <c r="IWB1269" s="24"/>
      <c r="IWC1269" s="24"/>
      <c r="IWD1269" s="24"/>
      <c r="IWE1269" s="24"/>
      <c r="IWF1269" s="24"/>
      <c r="IWG1269" s="24"/>
      <c r="IWH1269" s="24"/>
      <c r="IWI1269" s="24"/>
      <c r="IWJ1269" s="24"/>
      <c r="IWK1269" s="24"/>
      <c r="IWL1269" s="24"/>
      <c r="IWM1269" s="24"/>
      <c r="IWN1269" s="24"/>
      <c r="IWO1269" s="24"/>
      <c r="IWP1269" s="24"/>
      <c r="IWQ1269" s="24"/>
      <c r="IWR1269" s="24"/>
      <c r="IWS1269" s="24"/>
      <c r="IWT1269" s="24"/>
      <c r="IWU1269" s="24"/>
      <c r="IWV1269" s="24"/>
      <c r="IWW1269" s="24"/>
      <c r="IWX1269" s="24"/>
      <c r="IWY1269" s="24"/>
      <c r="IWZ1269" s="24"/>
      <c r="IXA1269" s="24"/>
      <c r="IXB1269" s="24"/>
      <c r="IXC1269" s="24"/>
      <c r="IXD1269" s="24"/>
      <c r="IXE1269" s="24"/>
      <c r="IXF1269" s="24"/>
      <c r="IXG1269" s="24"/>
      <c r="IXH1269" s="24"/>
      <c r="IXI1269" s="24"/>
      <c r="IXJ1269" s="24"/>
      <c r="IXK1269" s="24"/>
      <c r="IXL1269" s="24"/>
      <c r="IXM1269" s="24"/>
      <c r="IXN1269" s="24"/>
      <c r="IXO1269" s="24"/>
      <c r="IXP1269" s="24"/>
      <c r="IXQ1269" s="24"/>
      <c r="IXR1269" s="24"/>
      <c r="IXS1269" s="24"/>
      <c r="IXT1269" s="24"/>
      <c r="IXU1269" s="24"/>
      <c r="IXV1269" s="24"/>
      <c r="IXW1269" s="24"/>
      <c r="IXX1269" s="24"/>
      <c r="IXY1269" s="24"/>
      <c r="IXZ1269" s="24"/>
      <c r="IYA1269" s="24"/>
      <c r="IYB1269" s="24"/>
      <c r="IYC1269" s="24"/>
      <c r="IYD1269" s="24"/>
      <c r="IYE1269" s="24"/>
      <c r="IYF1269" s="24"/>
      <c r="IYG1269" s="24"/>
      <c r="IYH1269" s="24"/>
      <c r="IYI1269" s="24"/>
      <c r="IYJ1269" s="24"/>
      <c r="IYK1269" s="24"/>
      <c r="IYL1269" s="24"/>
      <c r="IYM1269" s="24"/>
      <c r="IYN1269" s="24"/>
      <c r="IYO1269" s="24"/>
      <c r="IYP1269" s="24"/>
      <c r="IYQ1269" s="24"/>
      <c r="IYR1269" s="24"/>
      <c r="IYS1269" s="24"/>
      <c r="IYT1269" s="24"/>
      <c r="IYU1269" s="24"/>
      <c r="IYV1269" s="24"/>
      <c r="IYW1269" s="24"/>
      <c r="IYX1269" s="24"/>
      <c r="IYY1269" s="24"/>
      <c r="IYZ1269" s="24"/>
      <c r="IZA1269" s="24"/>
      <c r="IZB1269" s="24"/>
      <c r="IZC1269" s="24"/>
      <c r="IZD1269" s="24"/>
      <c r="IZE1269" s="24"/>
      <c r="IZF1269" s="24"/>
      <c r="IZG1269" s="24"/>
      <c r="IZH1269" s="24"/>
      <c r="IZI1269" s="24"/>
      <c r="IZJ1269" s="24"/>
      <c r="IZK1269" s="24"/>
      <c r="IZL1269" s="24"/>
      <c r="IZM1269" s="24"/>
      <c r="IZN1269" s="24"/>
      <c r="IZO1269" s="24"/>
      <c r="IZP1269" s="24"/>
      <c r="IZQ1269" s="24"/>
      <c r="IZR1269" s="24"/>
      <c r="IZS1269" s="24"/>
      <c r="IZT1269" s="24"/>
      <c r="IZU1269" s="24"/>
      <c r="IZV1269" s="24"/>
      <c r="IZW1269" s="24"/>
      <c r="IZX1269" s="24"/>
      <c r="IZY1269" s="24"/>
      <c r="IZZ1269" s="24"/>
      <c r="JAA1269" s="24"/>
      <c r="JAB1269" s="24"/>
      <c r="JAC1269" s="24"/>
      <c r="JAD1269" s="24"/>
      <c r="JAE1269" s="24"/>
      <c r="JAF1269" s="24"/>
      <c r="JAG1269" s="24"/>
      <c r="JAH1269" s="24"/>
      <c r="JAI1269" s="24"/>
      <c r="JAJ1269" s="24"/>
      <c r="JAK1269" s="24"/>
      <c r="JAL1269" s="24"/>
      <c r="JAM1269" s="24"/>
      <c r="JAN1269" s="24"/>
      <c r="JAO1269" s="24"/>
      <c r="JAP1269" s="24"/>
      <c r="JAQ1269" s="24"/>
      <c r="JAR1269" s="24"/>
      <c r="JAS1269" s="24"/>
      <c r="JAT1269" s="24"/>
      <c r="JAU1269" s="24"/>
      <c r="JAV1269" s="24"/>
      <c r="JAW1269" s="24"/>
      <c r="JAX1269" s="24"/>
      <c r="JAY1269" s="24"/>
      <c r="JAZ1269" s="24"/>
      <c r="JBA1269" s="24"/>
      <c r="JBB1269" s="24"/>
      <c r="JBC1269" s="24"/>
      <c r="JBD1269" s="24"/>
      <c r="JBE1269" s="24"/>
      <c r="JBF1269" s="24"/>
      <c r="JBG1269" s="24"/>
      <c r="JBH1269" s="24"/>
      <c r="JBI1269" s="24"/>
      <c r="JBJ1269" s="24"/>
      <c r="JBK1269" s="24"/>
      <c r="JBL1269" s="24"/>
      <c r="JBM1269" s="24"/>
      <c r="JBN1269" s="24"/>
      <c r="JBO1269" s="24"/>
      <c r="JBP1269" s="24"/>
      <c r="JBQ1269" s="24"/>
      <c r="JBR1269" s="24"/>
      <c r="JBS1269" s="24"/>
      <c r="JBT1269" s="24"/>
      <c r="JBU1269" s="24"/>
      <c r="JBV1269" s="24"/>
      <c r="JBW1269" s="24"/>
      <c r="JBX1269" s="24"/>
      <c r="JBY1269" s="24"/>
      <c r="JBZ1269" s="24"/>
      <c r="JCA1269" s="24"/>
      <c r="JCB1269" s="24"/>
      <c r="JCC1269" s="24"/>
      <c r="JCD1269" s="24"/>
      <c r="JCE1269" s="24"/>
      <c r="JCF1269" s="24"/>
      <c r="JCG1269" s="24"/>
      <c r="JCH1269" s="24"/>
      <c r="JCI1269" s="24"/>
      <c r="JCJ1269" s="24"/>
      <c r="JCK1269" s="24"/>
      <c r="JCL1269" s="24"/>
      <c r="JCM1269" s="24"/>
      <c r="JCN1269" s="24"/>
      <c r="JCO1269" s="24"/>
      <c r="JCP1269" s="24"/>
      <c r="JCQ1269" s="24"/>
      <c r="JCR1269" s="24"/>
      <c r="JCS1269" s="24"/>
      <c r="JCT1269" s="24"/>
      <c r="JCU1269" s="24"/>
      <c r="JCV1269" s="24"/>
      <c r="JCW1269" s="24"/>
      <c r="JCX1269" s="24"/>
      <c r="JCY1269" s="24"/>
      <c r="JCZ1269" s="24"/>
      <c r="JDA1269" s="24"/>
      <c r="JDB1269" s="24"/>
      <c r="JDC1269" s="24"/>
      <c r="JDD1269" s="24"/>
      <c r="JDE1269" s="24"/>
      <c r="JDF1269" s="24"/>
      <c r="JDG1269" s="24"/>
      <c r="JDH1269" s="24"/>
      <c r="JDI1269" s="24"/>
      <c r="JDJ1269" s="24"/>
      <c r="JDK1269" s="24"/>
      <c r="JDL1269" s="24"/>
      <c r="JDM1269" s="24"/>
      <c r="JDN1269" s="24"/>
      <c r="JDO1269" s="24"/>
      <c r="JDP1269" s="24"/>
      <c r="JDQ1269" s="24"/>
      <c r="JDR1269" s="24"/>
      <c r="JDS1269" s="24"/>
      <c r="JDT1269" s="24"/>
      <c r="JDU1269" s="24"/>
      <c r="JDV1269" s="24"/>
      <c r="JDW1269" s="24"/>
      <c r="JDX1269" s="24"/>
      <c r="JDY1269" s="24"/>
      <c r="JDZ1269" s="24"/>
      <c r="JEA1269" s="24"/>
      <c r="JEB1269" s="24"/>
      <c r="JEC1269" s="24"/>
      <c r="JED1269" s="24"/>
      <c r="JEE1269" s="24"/>
      <c r="JEF1269" s="24"/>
      <c r="JEG1269" s="24"/>
      <c r="JEH1269" s="24"/>
      <c r="JEI1269" s="24"/>
      <c r="JEJ1269" s="24"/>
      <c r="JEK1269" s="24"/>
      <c r="JEL1269" s="24"/>
      <c r="JEM1269" s="24"/>
      <c r="JEN1269" s="24"/>
      <c r="JEO1269" s="24"/>
      <c r="JEP1269" s="24"/>
      <c r="JEQ1269" s="24"/>
      <c r="JER1269" s="24"/>
      <c r="JES1269" s="24"/>
      <c r="JET1269" s="24"/>
      <c r="JEU1269" s="24"/>
      <c r="JEV1269" s="24"/>
      <c r="JEW1269" s="24"/>
      <c r="JEX1269" s="24"/>
      <c r="JEY1269" s="24"/>
      <c r="JEZ1269" s="24"/>
      <c r="JFA1269" s="24"/>
      <c r="JFB1269" s="24"/>
      <c r="JFC1269" s="24"/>
      <c r="JFD1269" s="24"/>
      <c r="JFE1269" s="24"/>
      <c r="JFF1269" s="24"/>
      <c r="JFG1269" s="24"/>
      <c r="JFH1269" s="24"/>
      <c r="JFI1269" s="24"/>
      <c r="JFJ1269" s="24"/>
      <c r="JFK1269" s="24"/>
      <c r="JFL1269" s="24"/>
      <c r="JFM1269" s="24"/>
      <c r="JFN1269" s="24"/>
      <c r="JFO1269" s="24"/>
      <c r="JFP1269" s="24"/>
      <c r="JFQ1269" s="24"/>
      <c r="JFR1269" s="24"/>
      <c r="JFS1269" s="24"/>
      <c r="JFT1269" s="24"/>
      <c r="JFU1269" s="24"/>
      <c r="JFV1269" s="24"/>
      <c r="JFW1269" s="24"/>
      <c r="JFX1269" s="24"/>
      <c r="JFY1269" s="24"/>
      <c r="JFZ1269" s="24"/>
      <c r="JGA1269" s="24"/>
      <c r="JGB1269" s="24"/>
      <c r="JGC1269" s="24"/>
      <c r="JGD1269" s="24"/>
      <c r="JGE1269" s="24"/>
      <c r="JGF1269" s="24"/>
      <c r="JGG1269" s="24"/>
      <c r="JGH1269" s="24"/>
      <c r="JGI1269" s="24"/>
      <c r="JGJ1269" s="24"/>
      <c r="JGK1269" s="24"/>
      <c r="JGL1269" s="24"/>
      <c r="JGM1269" s="24"/>
      <c r="JGN1269" s="24"/>
      <c r="JGO1269" s="24"/>
      <c r="JGP1269" s="24"/>
      <c r="JGQ1269" s="24"/>
      <c r="JGR1269" s="24"/>
      <c r="JGS1269" s="24"/>
      <c r="JGT1269" s="24"/>
      <c r="JGU1269" s="24"/>
      <c r="JGV1269" s="24"/>
      <c r="JGW1269" s="24"/>
      <c r="JGX1269" s="24"/>
      <c r="JGY1269" s="24"/>
      <c r="JGZ1269" s="24"/>
      <c r="JHA1269" s="24"/>
      <c r="JHB1269" s="24"/>
      <c r="JHC1269" s="24"/>
      <c r="JHD1269" s="24"/>
      <c r="JHE1269" s="24"/>
      <c r="JHF1269" s="24"/>
      <c r="JHG1269" s="24"/>
      <c r="JHH1269" s="24"/>
      <c r="JHI1269" s="24"/>
      <c r="JHJ1269" s="24"/>
      <c r="JHK1269" s="24"/>
      <c r="JHL1269" s="24"/>
      <c r="JHM1269" s="24"/>
      <c r="JHN1269" s="24"/>
      <c r="JHO1269" s="24"/>
      <c r="JHP1269" s="24"/>
      <c r="JHQ1269" s="24"/>
      <c r="JHR1269" s="24"/>
      <c r="JHS1269" s="24"/>
      <c r="JHT1269" s="24"/>
      <c r="JHU1269" s="24"/>
      <c r="JHV1269" s="24"/>
      <c r="JHW1269" s="24"/>
      <c r="JHX1269" s="24"/>
      <c r="JHY1269" s="24"/>
      <c r="JHZ1269" s="24"/>
      <c r="JIA1269" s="24"/>
      <c r="JIB1269" s="24"/>
      <c r="JIC1269" s="24"/>
      <c r="JID1269" s="24"/>
      <c r="JIE1269" s="24"/>
      <c r="JIF1269" s="24"/>
      <c r="JIG1269" s="24"/>
      <c r="JIH1269" s="24"/>
      <c r="JII1269" s="24"/>
      <c r="JIJ1269" s="24"/>
      <c r="JIK1269" s="24"/>
      <c r="JIL1269" s="24"/>
      <c r="JIM1269" s="24"/>
      <c r="JIN1269" s="24"/>
      <c r="JIO1269" s="24"/>
      <c r="JIP1269" s="24"/>
      <c r="JIQ1269" s="24"/>
      <c r="JIR1269" s="24"/>
      <c r="JIS1269" s="24"/>
      <c r="JIT1269" s="24"/>
      <c r="JIU1269" s="24"/>
      <c r="JIV1269" s="24"/>
      <c r="JIW1269" s="24"/>
      <c r="JIX1269" s="24"/>
      <c r="JIY1269" s="24"/>
      <c r="JIZ1269" s="24"/>
      <c r="JJA1269" s="24"/>
      <c r="JJB1269" s="24"/>
      <c r="JJC1269" s="24"/>
      <c r="JJD1269" s="24"/>
      <c r="JJE1269" s="24"/>
      <c r="JJF1269" s="24"/>
      <c r="JJG1269" s="24"/>
      <c r="JJH1269" s="24"/>
      <c r="JJI1269" s="24"/>
      <c r="JJJ1269" s="24"/>
      <c r="JJK1269" s="24"/>
      <c r="JJL1269" s="24"/>
      <c r="JJM1269" s="24"/>
      <c r="JJN1269" s="24"/>
      <c r="JJO1269" s="24"/>
      <c r="JJP1269" s="24"/>
      <c r="JJQ1269" s="24"/>
      <c r="JJR1269" s="24"/>
      <c r="JJS1269" s="24"/>
      <c r="JJT1269" s="24"/>
      <c r="JJU1269" s="24"/>
      <c r="JJV1269" s="24"/>
      <c r="JJW1269" s="24"/>
      <c r="JJX1269" s="24"/>
      <c r="JJY1269" s="24"/>
      <c r="JJZ1269" s="24"/>
      <c r="JKA1269" s="24"/>
      <c r="JKB1269" s="24"/>
      <c r="JKC1269" s="24"/>
      <c r="JKD1269" s="24"/>
      <c r="JKE1269" s="24"/>
      <c r="JKF1269" s="24"/>
      <c r="JKG1269" s="24"/>
      <c r="JKH1269" s="24"/>
      <c r="JKI1269" s="24"/>
      <c r="JKJ1269" s="24"/>
      <c r="JKK1269" s="24"/>
      <c r="JKL1269" s="24"/>
      <c r="JKM1269" s="24"/>
      <c r="JKN1269" s="24"/>
      <c r="JKO1269" s="24"/>
      <c r="JKP1269" s="24"/>
      <c r="JKQ1269" s="24"/>
      <c r="JKR1269" s="24"/>
      <c r="JKS1269" s="24"/>
      <c r="JKT1269" s="24"/>
      <c r="JKU1269" s="24"/>
      <c r="JKV1269" s="24"/>
      <c r="JKW1269" s="24"/>
      <c r="JKX1269" s="24"/>
      <c r="JKY1269" s="24"/>
      <c r="JKZ1269" s="24"/>
      <c r="JLA1269" s="24"/>
      <c r="JLB1269" s="24"/>
      <c r="JLC1269" s="24"/>
      <c r="JLD1269" s="24"/>
      <c r="JLE1269" s="24"/>
      <c r="JLF1269" s="24"/>
      <c r="JLG1269" s="24"/>
      <c r="JLH1269" s="24"/>
      <c r="JLI1269" s="24"/>
      <c r="JLJ1269" s="24"/>
      <c r="JLK1269" s="24"/>
      <c r="JLL1269" s="24"/>
      <c r="JLM1269" s="24"/>
      <c r="JLN1269" s="24"/>
      <c r="JLO1269" s="24"/>
      <c r="JLP1269" s="24"/>
      <c r="JLQ1269" s="24"/>
      <c r="JLR1269" s="24"/>
      <c r="JLS1269" s="24"/>
      <c r="JLT1269" s="24"/>
      <c r="JLU1269" s="24"/>
      <c r="JLV1269" s="24"/>
      <c r="JLW1269" s="24"/>
      <c r="JLX1269" s="24"/>
      <c r="JLY1269" s="24"/>
      <c r="JLZ1269" s="24"/>
      <c r="JMA1269" s="24"/>
      <c r="JMB1269" s="24"/>
      <c r="JMC1269" s="24"/>
      <c r="JMD1269" s="24"/>
      <c r="JME1269" s="24"/>
      <c r="JMF1269" s="24"/>
      <c r="JMG1269" s="24"/>
      <c r="JMH1269" s="24"/>
      <c r="JMI1269" s="24"/>
      <c r="JMJ1269" s="24"/>
      <c r="JMK1269" s="24"/>
      <c r="JML1269" s="24"/>
      <c r="JMM1269" s="24"/>
      <c r="JMN1269" s="24"/>
      <c r="JMO1269" s="24"/>
      <c r="JMP1269" s="24"/>
      <c r="JMQ1269" s="24"/>
      <c r="JMR1269" s="24"/>
      <c r="JMS1269" s="24"/>
      <c r="JMT1269" s="24"/>
      <c r="JMU1269" s="24"/>
      <c r="JMV1269" s="24"/>
      <c r="JMW1269" s="24"/>
      <c r="JMX1269" s="24"/>
      <c r="JMY1269" s="24"/>
      <c r="JMZ1269" s="24"/>
      <c r="JNA1269" s="24"/>
      <c r="JNB1269" s="24"/>
      <c r="JNC1269" s="24"/>
      <c r="JND1269" s="24"/>
      <c r="JNE1269" s="24"/>
      <c r="JNF1269" s="24"/>
      <c r="JNG1269" s="24"/>
      <c r="JNH1269" s="24"/>
      <c r="JNI1269" s="24"/>
      <c r="JNJ1269" s="24"/>
      <c r="JNK1269" s="24"/>
      <c r="JNL1269" s="24"/>
      <c r="JNM1269" s="24"/>
      <c r="JNN1269" s="24"/>
      <c r="JNO1269" s="24"/>
      <c r="JNP1269" s="24"/>
      <c r="JNQ1269" s="24"/>
      <c r="JNR1269" s="24"/>
      <c r="JNS1269" s="24"/>
      <c r="JNT1269" s="24"/>
      <c r="JNU1269" s="24"/>
      <c r="JNV1269" s="24"/>
      <c r="JNW1269" s="24"/>
      <c r="JNX1269" s="24"/>
      <c r="JNY1269" s="24"/>
      <c r="JNZ1269" s="24"/>
      <c r="JOA1269" s="24"/>
      <c r="JOB1269" s="24"/>
      <c r="JOC1269" s="24"/>
      <c r="JOD1269" s="24"/>
      <c r="JOE1269" s="24"/>
      <c r="JOF1269" s="24"/>
      <c r="JOG1269" s="24"/>
      <c r="JOH1269" s="24"/>
      <c r="JOI1269" s="24"/>
      <c r="JOJ1269" s="24"/>
      <c r="JOK1269" s="24"/>
      <c r="JOL1269" s="24"/>
      <c r="JOM1269" s="24"/>
      <c r="JON1269" s="24"/>
      <c r="JOO1269" s="24"/>
      <c r="JOP1269" s="24"/>
      <c r="JOQ1269" s="24"/>
      <c r="JOR1269" s="24"/>
      <c r="JOS1269" s="24"/>
      <c r="JOT1269" s="24"/>
      <c r="JOU1269" s="24"/>
      <c r="JOV1269" s="24"/>
      <c r="JOW1269" s="24"/>
      <c r="JOX1269" s="24"/>
      <c r="JOY1269" s="24"/>
      <c r="JOZ1269" s="24"/>
      <c r="JPA1269" s="24"/>
      <c r="JPB1269" s="24"/>
      <c r="JPC1269" s="24"/>
      <c r="JPD1269" s="24"/>
      <c r="JPE1269" s="24"/>
      <c r="JPF1269" s="24"/>
      <c r="JPG1269" s="24"/>
      <c r="JPH1269" s="24"/>
      <c r="JPI1269" s="24"/>
      <c r="JPJ1269" s="24"/>
      <c r="JPK1269" s="24"/>
      <c r="JPL1269" s="24"/>
      <c r="JPM1269" s="24"/>
      <c r="JPN1269" s="24"/>
      <c r="JPO1269" s="24"/>
      <c r="JPP1269" s="24"/>
      <c r="JPQ1269" s="24"/>
      <c r="JPR1269" s="24"/>
      <c r="JPS1269" s="24"/>
      <c r="JPT1269" s="24"/>
      <c r="JPU1269" s="24"/>
      <c r="JPV1269" s="24"/>
      <c r="JPW1269" s="24"/>
      <c r="JPX1269" s="24"/>
      <c r="JPY1269" s="24"/>
      <c r="JPZ1269" s="24"/>
      <c r="JQA1269" s="24"/>
      <c r="JQB1269" s="24"/>
      <c r="JQC1269" s="24"/>
      <c r="JQD1269" s="24"/>
      <c r="JQE1269" s="24"/>
      <c r="JQF1269" s="24"/>
      <c r="JQG1269" s="24"/>
      <c r="JQH1269" s="24"/>
      <c r="JQI1269" s="24"/>
      <c r="JQJ1269" s="24"/>
      <c r="JQK1269" s="24"/>
      <c r="JQL1269" s="24"/>
      <c r="JQM1269" s="24"/>
      <c r="JQN1269" s="24"/>
      <c r="JQO1269" s="24"/>
      <c r="JQP1269" s="24"/>
      <c r="JQQ1269" s="24"/>
      <c r="JQR1269" s="24"/>
      <c r="JQS1269" s="24"/>
      <c r="JQT1269" s="24"/>
      <c r="JQU1269" s="24"/>
      <c r="JQV1269" s="24"/>
      <c r="JQW1269" s="24"/>
      <c r="JQX1269" s="24"/>
      <c r="JQY1269" s="24"/>
      <c r="JQZ1269" s="24"/>
      <c r="JRA1269" s="24"/>
      <c r="JRB1269" s="24"/>
      <c r="JRC1269" s="24"/>
      <c r="JRD1269" s="24"/>
      <c r="JRE1269" s="24"/>
      <c r="JRF1269" s="24"/>
      <c r="JRG1269" s="24"/>
      <c r="JRH1269" s="24"/>
      <c r="JRI1269" s="24"/>
      <c r="JRJ1269" s="24"/>
      <c r="JRK1269" s="24"/>
      <c r="JRL1269" s="24"/>
      <c r="JRM1269" s="24"/>
      <c r="JRN1269" s="24"/>
      <c r="JRO1269" s="24"/>
      <c r="JRP1269" s="24"/>
      <c r="JRQ1269" s="24"/>
      <c r="JRR1269" s="24"/>
      <c r="JRS1269" s="24"/>
      <c r="JRT1269" s="24"/>
      <c r="JRU1269" s="24"/>
      <c r="JRV1269" s="24"/>
      <c r="JRW1269" s="24"/>
      <c r="JRX1269" s="24"/>
      <c r="JRY1269" s="24"/>
      <c r="JRZ1269" s="24"/>
      <c r="JSA1269" s="24"/>
      <c r="JSB1269" s="24"/>
      <c r="JSC1269" s="24"/>
      <c r="JSD1269" s="24"/>
      <c r="JSE1269" s="24"/>
      <c r="JSF1269" s="24"/>
      <c r="JSG1269" s="24"/>
      <c r="JSH1269" s="24"/>
      <c r="JSI1269" s="24"/>
      <c r="JSJ1269" s="24"/>
      <c r="JSK1269" s="24"/>
      <c r="JSL1269" s="24"/>
      <c r="JSM1269" s="24"/>
      <c r="JSN1269" s="24"/>
      <c r="JSO1269" s="24"/>
      <c r="JSP1269" s="24"/>
      <c r="JSQ1269" s="24"/>
      <c r="JSR1269" s="24"/>
      <c r="JSS1269" s="24"/>
      <c r="JST1269" s="24"/>
      <c r="JSU1269" s="24"/>
      <c r="JSV1269" s="24"/>
      <c r="JSW1269" s="24"/>
      <c r="JSX1269" s="24"/>
      <c r="JSY1269" s="24"/>
      <c r="JSZ1269" s="24"/>
      <c r="JTA1269" s="24"/>
      <c r="JTB1269" s="24"/>
      <c r="JTC1269" s="24"/>
      <c r="JTD1269" s="24"/>
      <c r="JTE1269" s="24"/>
      <c r="JTF1269" s="24"/>
      <c r="JTG1269" s="24"/>
      <c r="JTH1269" s="24"/>
      <c r="JTI1269" s="24"/>
      <c r="JTJ1269" s="24"/>
      <c r="JTK1269" s="24"/>
      <c r="JTL1269" s="24"/>
      <c r="JTM1269" s="24"/>
      <c r="JTN1269" s="24"/>
      <c r="JTO1269" s="24"/>
      <c r="JTP1269" s="24"/>
      <c r="JTQ1269" s="24"/>
      <c r="JTR1269" s="24"/>
      <c r="JTS1269" s="24"/>
      <c r="JTT1269" s="24"/>
      <c r="JTU1269" s="24"/>
      <c r="JTV1269" s="24"/>
      <c r="JTW1269" s="24"/>
      <c r="JTX1269" s="24"/>
      <c r="JTY1269" s="24"/>
      <c r="JTZ1269" s="24"/>
      <c r="JUA1269" s="24"/>
      <c r="JUB1269" s="24"/>
      <c r="JUC1269" s="24"/>
      <c r="JUD1269" s="24"/>
      <c r="JUE1269" s="24"/>
      <c r="JUF1269" s="24"/>
      <c r="JUG1269" s="24"/>
      <c r="JUH1269" s="24"/>
      <c r="JUI1269" s="24"/>
      <c r="JUJ1269" s="24"/>
      <c r="JUK1269" s="24"/>
      <c r="JUL1269" s="24"/>
      <c r="JUM1269" s="24"/>
      <c r="JUN1269" s="24"/>
      <c r="JUO1269" s="24"/>
      <c r="JUP1269" s="24"/>
      <c r="JUQ1269" s="24"/>
      <c r="JUR1269" s="24"/>
      <c r="JUS1269" s="24"/>
      <c r="JUT1269" s="24"/>
      <c r="JUU1269" s="24"/>
      <c r="JUV1269" s="24"/>
      <c r="JUW1269" s="24"/>
      <c r="JUX1269" s="24"/>
      <c r="JUY1269" s="24"/>
      <c r="JUZ1269" s="24"/>
      <c r="JVA1269" s="24"/>
      <c r="JVB1269" s="24"/>
      <c r="JVC1269" s="24"/>
      <c r="JVD1269" s="24"/>
      <c r="JVE1269" s="24"/>
      <c r="JVF1269" s="24"/>
      <c r="JVG1269" s="24"/>
      <c r="JVH1269" s="24"/>
      <c r="JVI1269" s="24"/>
      <c r="JVJ1269" s="24"/>
      <c r="JVK1269" s="24"/>
      <c r="JVL1269" s="24"/>
      <c r="JVM1269" s="24"/>
      <c r="JVN1269" s="24"/>
      <c r="JVO1269" s="24"/>
      <c r="JVP1269" s="24"/>
      <c r="JVQ1269" s="24"/>
      <c r="JVR1269" s="24"/>
      <c r="JVS1269" s="24"/>
      <c r="JVT1269" s="24"/>
      <c r="JVU1269" s="24"/>
      <c r="JVV1269" s="24"/>
      <c r="JVW1269" s="24"/>
      <c r="JVX1269" s="24"/>
      <c r="JVY1269" s="24"/>
      <c r="JVZ1269" s="24"/>
      <c r="JWA1269" s="24"/>
      <c r="JWB1269" s="24"/>
      <c r="JWC1269" s="24"/>
      <c r="JWD1269" s="24"/>
      <c r="JWE1269" s="24"/>
      <c r="JWF1269" s="24"/>
      <c r="JWG1269" s="24"/>
      <c r="JWH1269" s="24"/>
      <c r="JWI1269" s="24"/>
      <c r="JWJ1269" s="24"/>
      <c r="JWK1269" s="24"/>
      <c r="JWL1269" s="24"/>
      <c r="JWM1269" s="24"/>
      <c r="JWN1269" s="24"/>
      <c r="JWO1269" s="24"/>
      <c r="JWP1269" s="24"/>
      <c r="JWQ1269" s="24"/>
      <c r="JWR1269" s="24"/>
      <c r="JWS1269" s="24"/>
      <c r="JWT1269" s="24"/>
      <c r="JWU1269" s="24"/>
      <c r="JWV1269" s="24"/>
      <c r="JWW1269" s="24"/>
      <c r="JWX1269" s="24"/>
      <c r="JWY1269" s="24"/>
      <c r="JWZ1269" s="24"/>
      <c r="JXA1269" s="24"/>
      <c r="JXB1269" s="24"/>
      <c r="JXC1269" s="24"/>
      <c r="JXD1269" s="24"/>
      <c r="JXE1269" s="24"/>
      <c r="JXF1269" s="24"/>
      <c r="JXG1269" s="24"/>
      <c r="JXH1269" s="24"/>
      <c r="JXI1269" s="24"/>
      <c r="JXJ1269" s="24"/>
      <c r="JXK1269" s="24"/>
      <c r="JXL1269" s="24"/>
      <c r="JXM1269" s="24"/>
      <c r="JXN1269" s="24"/>
      <c r="JXO1269" s="24"/>
      <c r="JXP1269" s="24"/>
      <c r="JXQ1269" s="24"/>
      <c r="JXR1269" s="24"/>
      <c r="JXS1269" s="24"/>
      <c r="JXT1269" s="24"/>
      <c r="JXU1269" s="24"/>
      <c r="JXV1269" s="24"/>
      <c r="JXW1269" s="24"/>
      <c r="JXX1269" s="24"/>
      <c r="JXY1269" s="24"/>
      <c r="JXZ1269" s="24"/>
      <c r="JYA1269" s="24"/>
      <c r="JYB1269" s="24"/>
      <c r="JYC1269" s="24"/>
      <c r="JYD1269" s="24"/>
      <c r="JYE1269" s="24"/>
      <c r="JYF1269" s="24"/>
      <c r="JYG1269" s="24"/>
      <c r="JYH1269" s="24"/>
      <c r="JYI1269" s="24"/>
      <c r="JYJ1269" s="24"/>
      <c r="JYK1269" s="24"/>
      <c r="JYL1269" s="24"/>
      <c r="JYM1269" s="24"/>
      <c r="JYN1269" s="24"/>
      <c r="JYO1269" s="24"/>
      <c r="JYP1269" s="24"/>
      <c r="JYQ1269" s="24"/>
      <c r="JYR1269" s="24"/>
      <c r="JYS1269" s="24"/>
      <c r="JYT1269" s="24"/>
      <c r="JYU1269" s="24"/>
      <c r="JYV1269" s="24"/>
      <c r="JYW1269" s="24"/>
      <c r="JYX1269" s="24"/>
      <c r="JYY1269" s="24"/>
      <c r="JYZ1269" s="24"/>
      <c r="JZA1269" s="24"/>
      <c r="JZB1269" s="24"/>
      <c r="JZC1269" s="24"/>
      <c r="JZD1269" s="24"/>
      <c r="JZE1269" s="24"/>
      <c r="JZF1269" s="24"/>
      <c r="JZG1269" s="24"/>
      <c r="JZH1269" s="24"/>
      <c r="JZI1269" s="24"/>
      <c r="JZJ1269" s="24"/>
      <c r="JZK1269" s="24"/>
      <c r="JZL1269" s="24"/>
      <c r="JZM1269" s="24"/>
      <c r="JZN1269" s="24"/>
      <c r="JZO1269" s="24"/>
      <c r="JZP1269" s="24"/>
      <c r="JZQ1269" s="24"/>
      <c r="JZR1269" s="24"/>
      <c r="JZS1269" s="24"/>
      <c r="JZT1269" s="24"/>
      <c r="JZU1269" s="24"/>
      <c r="JZV1269" s="24"/>
      <c r="JZW1269" s="24"/>
      <c r="JZX1269" s="24"/>
      <c r="JZY1269" s="24"/>
      <c r="JZZ1269" s="24"/>
      <c r="KAA1269" s="24"/>
      <c r="KAB1269" s="24"/>
      <c r="KAC1269" s="24"/>
      <c r="KAD1269" s="24"/>
      <c r="KAE1269" s="24"/>
      <c r="KAF1269" s="24"/>
      <c r="KAG1269" s="24"/>
      <c r="KAH1269" s="24"/>
      <c r="KAI1269" s="24"/>
      <c r="KAJ1269" s="24"/>
      <c r="KAK1269" s="24"/>
      <c r="KAL1269" s="24"/>
      <c r="KAM1269" s="24"/>
      <c r="KAN1269" s="24"/>
      <c r="KAO1269" s="24"/>
      <c r="KAP1269" s="24"/>
      <c r="KAQ1269" s="24"/>
      <c r="KAR1269" s="24"/>
      <c r="KAS1269" s="24"/>
      <c r="KAT1269" s="24"/>
      <c r="KAU1269" s="24"/>
      <c r="KAV1269" s="24"/>
      <c r="KAW1269" s="24"/>
      <c r="KAX1269" s="24"/>
      <c r="KAY1269" s="24"/>
      <c r="KAZ1269" s="24"/>
      <c r="KBA1269" s="24"/>
      <c r="KBB1269" s="24"/>
      <c r="KBC1269" s="24"/>
      <c r="KBD1269" s="24"/>
      <c r="KBE1269" s="24"/>
      <c r="KBF1269" s="24"/>
      <c r="KBG1269" s="24"/>
      <c r="KBH1269" s="24"/>
      <c r="KBI1269" s="24"/>
      <c r="KBJ1269" s="24"/>
      <c r="KBK1269" s="24"/>
      <c r="KBL1269" s="24"/>
      <c r="KBM1269" s="24"/>
      <c r="KBN1269" s="24"/>
      <c r="KBO1269" s="24"/>
      <c r="KBP1269" s="24"/>
      <c r="KBQ1269" s="24"/>
      <c r="KBR1269" s="24"/>
      <c r="KBS1269" s="24"/>
      <c r="KBT1269" s="24"/>
      <c r="KBU1269" s="24"/>
      <c r="KBV1269" s="24"/>
      <c r="KBW1269" s="24"/>
      <c r="KBX1269" s="24"/>
      <c r="KBY1269" s="24"/>
      <c r="KBZ1269" s="24"/>
      <c r="KCA1269" s="24"/>
      <c r="KCB1269" s="24"/>
      <c r="KCC1269" s="24"/>
      <c r="KCD1269" s="24"/>
      <c r="KCE1269" s="24"/>
      <c r="KCF1269" s="24"/>
      <c r="KCG1269" s="24"/>
      <c r="KCH1269" s="24"/>
      <c r="KCI1269" s="24"/>
      <c r="KCJ1269" s="24"/>
      <c r="KCK1269" s="24"/>
      <c r="KCL1269" s="24"/>
      <c r="KCM1269" s="24"/>
      <c r="KCN1269" s="24"/>
      <c r="KCO1269" s="24"/>
      <c r="KCP1269" s="24"/>
      <c r="KCQ1269" s="24"/>
      <c r="KCR1269" s="24"/>
      <c r="KCS1269" s="24"/>
      <c r="KCT1269" s="24"/>
      <c r="KCU1269" s="24"/>
      <c r="KCV1269" s="24"/>
      <c r="KCW1269" s="24"/>
      <c r="KCX1269" s="24"/>
      <c r="KCY1269" s="24"/>
      <c r="KCZ1269" s="24"/>
      <c r="KDA1269" s="24"/>
      <c r="KDB1269" s="24"/>
      <c r="KDC1269" s="24"/>
      <c r="KDD1269" s="24"/>
      <c r="KDE1269" s="24"/>
      <c r="KDF1269" s="24"/>
      <c r="KDG1269" s="24"/>
      <c r="KDH1269" s="24"/>
      <c r="KDI1269" s="24"/>
      <c r="KDJ1269" s="24"/>
      <c r="KDK1269" s="24"/>
      <c r="KDL1269" s="24"/>
      <c r="KDM1269" s="24"/>
      <c r="KDN1269" s="24"/>
      <c r="KDO1269" s="24"/>
      <c r="KDP1269" s="24"/>
      <c r="KDQ1269" s="24"/>
      <c r="KDR1269" s="24"/>
      <c r="KDS1269" s="24"/>
      <c r="KDT1269" s="24"/>
      <c r="KDU1269" s="24"/>
      <c r="KDV1269" s="24"/>
      <c r="KDW1269" s="24"/>
      <c r="KDX1269" s="24"/>
      <c r="KDY1269" s="24"/>
      <c r="KDZ1269" s="24"/>
      <c r="KEA1269" s="24"/>
      <c r="KEB1269" s="24"/>
      <c r="KEC1269" s="24"/>
      <c r="KED1269" s="24"/>
      <c r="KEE1269" s="24"/>
      <c r="KEF1269" s="24"/>
      <c r="KEG1269" s="24"/>
      <c r="KEH1269" s="24"/>
      <c r="KEI1269" s="24"/>
      <c r="KEJ1269" s="24"/>
      <c r="KEK1269" s="24"/>
      <c r="KEL1269" s="24"/>
      <c r="KEM1269" s="24"/>
      <c r="KEN1269" s="24"/>
      <c r="KEO1269" s="24"/>
      <c r="KEP1269" s="24"/>
      <c r="KEQ1269" s="24"/>
      <c r="KER1269" s="24"/>
      <c r="KES1269" s="24"/>
      <c r="KET1269" s="24"/>
      <c r="KEU1269" s="24"/>
      <c r="KEV1269" s="24"/>
      <c r="KEW1269" s="24"/>
      <c r="KEX1269" s="24"/>
      <c r="KEY1269" s="24"/>
      <c r="KEZ1269" s="24"/>
      <c r="KFA1269" s="24"/>
      <c r="KFB1269" s="24"/>
      <c r="KFC1269" s="24"/>
      <c r="KFD1269" s="24"/>
      <c r="KFE1269" s="24"/>
      <c r="KFF1269" s="24"/>
      <c r="KFG1269" s="24"/>
      <c r="KFH1269" s="24"/>
      <c r="KFI1269" s="24"/>
      <c r="KFJ1269" s="24"/>
      <c r="KFK1269" s="24"/>
      <c r="KFL1269" s="24"/>
      <c r="KFM1269" s="24"/>
      <c r="KFN1269" s="24"/>
      <c r="KFO1269" s="24"/>
      <c r="KFP1269" s="24"/>
      <c r="KFQ1269" s="24"/>
      <c r="KFR1269" s="24"/>
      <c r="KFS1269" s="24"/>
      <c r="KFT1269" s="24"/>
      <c r="KFU1269" s="24"/>
      <c r="KFV1269" s="24"/>
      <c r="KFW1269" s="24"/>
      <c r="KFX1269" s="24"/>
      <c r="KFY1269" s="24"/>
      <c r="KFZ1269" s="24"/>
      <c r="KGA1269" s="24"/>
      <c r="KGB1269" s="24"/>
      <c r="KGC1269" s="24"/>
      <c r="KGD1269" s="24"/>
      <c r="KGE1269" s="24"/>
      <c r="KGF1269" s="24"/>
      <c r="KGG1269" s="24"/>
      <c r="KGH1269" s="24"/>
      <c r="KGI1269" s="24"/>
      <c r="KGJ1269" s="24"/>
      <c r="KGK1269" s="24"/>
      <c r="KGL1269" s="24"/>
      <c r="KGM1269" s="24"/>
      <c r="KGN1269" s="24"/>
      <c r="KGO1269" s="24"/>
      <c r="KGP1269" s="24"/>
      <c r="KGQ1269" s="24"/>
      <c r="KGR1269" s="24"/>
      <c r="KGS1269" s="24"/>
      <c r="KGT1269" s="24"/>
      <c r="KGU1269" s="24"/>
      <c r="KGV1269" s="24"/>
      <c r="KGW1269" s="24"/>
      <c r="KGX1269" s="24"/>
      <c r="KGY1269" s="24"/>
      <c r="KGZ1269" s="24"/>
      <c r="KHA1269" s="24"/>
      <c r="KHB1269" s="24"/>
      <c r="KHC1269" s="24"/>
      <c r="KHD1269" s="24"/>
      <c r="KHE1269" s="24"/>
      <c r="KHF1269" s="24"/>
      <c r="KHG1269" s="24"/>
      <c r="KHH1269" s="24"/>
      <c r="KHI1269" s="24"/>
      <c r="KHJ1269" s="24"/>
      <c r="KHK1269" s="24"/>
      <c r="KHL1269" s="24"/>
      <c r="KHM1269" s="24"/>
      <c r="KHN1269" s="24"/>
      <c r="KHO1269" s="24"/>
      <c r="KHP1269" s="24"/>
      <c r="KHQ1269" s="24"/>
      <c r="KHR1269" s="24"/>
      <c r="KHS1269" s="24"/>
      <c r="KHT1269" s="24"/>
      <c r="KHU1269" s="24"/>
      <c r="KHV1269" s="24"/>
      <c r="KHW1269" s="24"/>
      <c r="KHX1269" s="24"/>
      <c r="KHY1269" s="24"/>
      <c r="KHZ1269" s="24"/>
      <c r="KIA1269" s="24"/>
      <c r="KIB1269" s="24"/>
      <c r="KIC1269" s="24"/>
      <c r="KID1269" s="24"/>
      <c r="KIE1269" s="24"/>
      <c r="KIF1269" s="24"/>
      <c r="KIG1269" s="24"/>
      <c r="KIH1269" s="24"/>
      <c r="KII1269" s="24"/>
      <c r="KIJ1269" s="24"/>
      <c r="KIK1269" s="24"/>
      <c r="KIL1269" s="24"/>
      <c r="KIM1269" s="24"/>
      <c r="KIN1269" s="24"/>
      <c r="KIO1269" s="24"/>
      <c r="KIP1269" s="24"/>
      <c r="KIQ1269" s="24"/>
      <c r="KIR1269" s="24"/>
      <c r="KIS1269" s="24"/>
      <c r="KIT1269" s="24"/>
      <c r="KIU1269" s="24"/>
      <c r="KIV1269" s="24"/>
      <c r="KIW1269" s="24"/>
      <c r="KIX1269" s="24"/>
      <c r="KIY1269" s="24"/>
      <c r="KIZ1269" s="24"/>
      <c r="KJA1269" s="24"/>
      <c r="KJB1269" s="24"/>
      <c r="KJC1269" s="24"/>
      <c r="KJD1269" s="24"/>
      <c r="KJE1269" s="24"/>
      <c r="KJF1269" s="24"/>
      <c r="KJG1269" s="24"/>
      <c r="KJH1269" s="24"/>
      <c r="KJI1269" s="24"/>
      <c r="KJJ1269" s="24"/>
      <c r="KJK1269" s="24"/>
      <c r="KJL1269" s="24"/>
      <c r="KJM1269" s="24"/>
      <c r="KJN1269" s="24"/>
      <c r="KJO1269" s="24"/>
      <c r="KJP1269" s="24"/>
      <c r="KJQ1269" s="24"/>
      <c r="KJR1269" s="24"/>
      <c r="KJS1269" s="24"/>
      <c r="KJT1269" s="24"/>
      <c r="KJU1269" s="24"/>
      <c r="KJV1269" s="24"/>
      <c r="KJW1269" s="24"/>
      <c r="KJX1269" s="24"/>
      <c r="KJY1269" s="24"/>
      <c r="KJZ1269" s="24"/>
      <c r="KKA1269" s="24"/>
      <c r="KKB1269" s="24"/>
      <c r="KKC1269" s="24"/>
      <c r="KKD1269" s="24"/>
      <c r="KKE1269" s="24"/>
      <c r="KKF1269" s="24"/>
      <c r="KKG1269" s="24"/>
      <c r="KKH1269" s="24"/>
      <c r="KKI1269" s="24"/>
      <c r="KKJ1269" s="24"/>
      <c r="KKK1269" s="24"/>
      <c r="KKL1269" s="24"/>
      <c r="KKM1269" s="24"/>
      <c r="KKN1269" s="24"/>
      <c r="KKO1269" s="24"/>
      <c r="KKP1269" s="24"/>
      <c r="KKQ1269" s="24"/>
      <c r="KKR1269" s="24"/>
      <c r="KKS1269" s="24"/>
      <c r="KKT1269" s="24"/>
      <c r="KKU1269" s="24"/>
      <c r="KKV1269" s="24"/>
      <c r="KKW1269" s="24"/>
      <c r="KKX1269" s="24"/>
      <c r="KKY1269" s="24"/>
      <c r="KKZ1269" s="24"/>
      <c r="KLA1269" s="24"/>
      <c r="KLB1269" s="24"/>
      <c r="KLC1269" s="24"/>
      <c r="KLD1269" s="24"/>
      <c r="KLE1269" s="24"/>
      <c r="KLF1269" s="24"/>
      <c r="KLG1269" s="24"/>
      <c r="KLH1269" s="24"/>
      <c r="KLI1269" s="24"/>
      <c r="KLJ1269" s="24"/>
      <c r="KLK1269" s="24"/>
      <c r="KLL1269" s="24"/>
      <c r="KLM1269" s="24"/>
      <c r="KLN1269" s="24"/>
      <c r="KLO1269" s="24"/>
      <c r="KLP1269" s="24"/>
      <c r="KLQ1269" s="24"/>
      <c r="KLR1269" s="24"/>
      <c r="KLS1269" s="24"/>
      <c r="KLT1269" s="24"/>
      <c r="KLU1269" s="24"/>
      <c r="KLV1269" s="24"/>
      <c r="KLW1269" s="24"/>
      <c r="KLX1269" s="24"/>
      <c r="KLY1269" s="24"/>
      <c r="KLZ1269" s="24"/>
      <c r="KMA1269" s="24"/>
      <c r="KMB1269" s="24"/>
      <c r="KMC1269" s="24"/>
      <c r="KMD1269" s="24"/>
      <c r="KME1269" s="24"/>
      <c r="KMF1269" s="24"/>
      <c r="KMG1269" s="24"/>
      <c r="KMH1269" s="24"/>
      <c r="KMI1269" s="24"/>
      <c r="KMJ1269" s="24"/>
      <c r="KMK1269" s="24"/>
      <c r="KML1269" s="24"/>
      <c r="KMM1269" s="24"/>
      <c r="KMN1269" s="24"/>
      <c r="KMO1269" s="24"/>
      <c r="KMP1269" s="24"/>
      <c r="KMQ1269" s="24"/>
      <c r="KMR1269" s="24"/>
      <c r="KMS1269" s="24"/>
      <c r="KMT1269" s="24"/>
      <c r="KMU1269" s="24"/>
      <c r="KMV1269" s="24"/>
      <c r="KMW1269" s="24"/>
      <c r="KMX1269" s="24"/>
      <c r="KMY1269" s="24"/>
      <c r="KMZ1269" s="24"/>
      <c r="KNA1269" s="24"/>
      <c r="KNB1269" s="24"/>
      <c r="KNC1269" s="24"/>
      <c r="KND1269" s="24"/>
      <c r="KNE1269" s="24"/>
      <c r="KNF1269" s="24"/>
      <c r="KNG1269" s="24"/>
      <c r="KNH1269" s="24"/>
      <c r="KNI1269" s="24"/>
      <c r="KNJ1269" s="24"/>
      <c r="KNK1269" s="24"/>
      <c r="KNL1269" s="24"/>
      <c r="KNM1269" s="24"/>
      <c r="KNN1269" s="24"/>
      <c r="KNO1269" s="24"/>
      <c r="KNP1269" s="24"/>
      <c r="KNQ1269" s="24"/>
      <c r="KNR1269" s="24"/>
      <c r="KNS1269" s="24"/>
      <c r="KNT1269" s="24"/>
      <c r="KNU1269" s="24"/>
      <c r="KNV1269" s="24"/>
      <c r="KNW1269" s="24"/>
      <c r="KNX1269" s="24"/>
      <c r="KNY1269" s="24"/>
      <c r="KNZ1269" s="24"/>
      <c r="KOA1269" s="24"/>
      <c r="KOB1269" s="24"/>
      <c r="KOC1269" s="24"/>
      <c r="KOD1269" s="24"/>
      <c r="KOE1269" s="24"/>
      <c r="KOF1269" s="24"/>
      <c r="KOG1269" s="24"/>
      <c r="KOH1269" s="24"/>
      <c r="KOI1269" s="24"/>
      <c r="KOJ1269" s="24"/>
      <c r="KOK1269" s="24"/>
      <c r="KOL1269" s="24"/>
      <c r="KOM1269" s="24"/>
      <c r="KON1269" s="24"/>
      <c r="KOO1269" s="24"/>
      <c r="KOP1269" s="24"/>
      <c r="KOQ1269" s="24"/>
      <c r="KOR1269" s="24"/>
      <c r="KOS1269" s="24"/>
      <c r="KOT1269" s="24"/>
      <c r="KOU1269" s="24"/>
      <c r="KOV1269" s="24"/>
      <c r="KOW1269" s="24"/>
      <c r="KOX1269" s="24"/>
      <c r="KOY1269" s="24"/>
      <c r="KOZ1269" s="24"/>
      <c r="KPA1269" s="24"/>
      <c r="KPB1269" s="24"/>
      <c r="KPC1269" s="24"/>
      <c r="KPD1269" s="24"/>
      <c r="KPE1269" s="24"/>
      <c r="KPF1269" s="24"/>
      <c r="KPG1269" s="24"/>
      <c r="KPH1269" s="24"/>
      <c r="KPI1269" s="24"/>
      <c r="KPJ1269" s="24"/>
      <c r="KPK1269" s="24"/>
      <c r="KPL1269" s="24"/>
      <c r="KPM1269" s="24"/>
      <c r="KPN1269" s="24"/>
      <c r="KPO1269" s="24"/>
      <c r="KPP1269" s="24"/>
      <c r="KPQ1269" s="24"/>
      <c r="KPR1269" s="24"/>
      <c r="KPS1269" s="24"/>
      <c r="KPT1269" s="24"/>
      <c r="KPU1269" s="24"/>
      <c r="KPV1269" s="24"/>
      <c r="KPW1269" s="24"/>
      <c r="KPX1269" s="24"/>
      <c r="KPY1269" s="24"/>
      <c r="KPZ1269" s="24"/>
      <c r="KQA1269" s="24"/>
      <c r="KQB1269" s="24"/>
      <c r="KQC1269" s="24"/>
      <c r="KQD1269" s="24"/>
      <c r="KQE1269" s="24"/>
      <c r="KQF1269" s="24"/>
      <c r="KQG1269" s="24"/>
      <c r="KQH1269" s="24"/>
      <c r="KQI1269" s="24"/>
      <c r="KQJ1269" s="24"/>
      <c r="KQK1269" s="24"/>
      <c r="KQL1269" s="24"/>
      <c r="KQM1269" s="24"/>
      <c r="KQN1269" s="24"/>
      <c r="KQO1269" s="24"/>
      <c r="KQP1269" s="24"/>
      <c r="KQQ1269" s="24"/>
      <c r="KQR1269" s="24"/>
      <c r="KQS1269" s="24"/>
      <c r="KQT1269" s="24"/>
      <c r="KQU1269" s="24"/>
      <c r="KQV1269" s="24"/>
      <c r="KQW1269" s="24"/>
      <c r="KQX1269" s="24"/>
      <c r="KQY1269" s="24"/>
      <c r="KQZ1269" s="24"/>
      <c r="KRA1269" s="24"/>
      <c r="KRB1269" s="24"/>
      <c r="KRC1269" s="24"/>
      <c r="KRD1269" s="24"/>
      <c r="KRE1269" s="24"/>
      <c r="KRF1269" s="24"/>
      <c r="KRG1269" s="24"/>
      <c r="KRH1269" s="24"/>
      <c r="KRI1269" s="24"/>
      <c r="KRJ1269" s="24"/>
      <c r="KRK1269" s="24"/>
      <c r="KRL1269" s="24"/>
      <c r="KRM1269" s="24"/>
      <c r="KRN1269" s="24"/>
      <c r="KRO1269" s="24"/>
      <c r="KRP1269" s="24"/>
      <c r="KRQ1269" s="24"/>
      <c r="KRR1269" s="24"/>
      <c r="KRS1269" s="24"/>
      <c r="KRT1269" s="24"/>
      <c r="KRU1269" s="24"/>
      <c r="KRV1269" s="24"/>
      <c r="KRW1269" s="24"/>
      <c r="KRX1269" s="24"/>
      <c r="KRY1269" s="24"/>
      <c r="KRZ1269" s="24"/>
      <c r="KSA1269" s="24"/>
      <c r="KSB1269" s="24"/>
      <c r="KSC1269" s="24"/>
      <c r="KSD1269" s="24"/>
      <c r="KSE1269" s="24"/>
      <c r="KSF1269" s="24"/>
      <c r="KSG1269" s="24"/>
      <c r="KSH1269" s="24"/>
      <c r="KSI1269" s="24"/>
      <c r="KSJ1269" s="24"/>
      <c r="KSK1269" s="24"/>
      <c r="KSL1269" s="24"/>
      <c r="KSM1269" s="24"/>
      <c r="KSN1269" s="24"/>
      <c r="KSO1269" s="24"/>
      <c r="KSP1269" s="24"/>
      <c r="KSQ1269" s="24"/>
      <c r="KSR1269" s="24"/>
      <c r="KSS1269" s="24"/>
      <c r="KST1269" s="24"/>
      <c r="KSU1269" s="24"/>
      <c r="KSV1269" s="24"/>
      <c r="KSW1269" s="24"/>
      <c r="KSX1269" s="24"/>
      <c r="KSY1269" s="24"/>
      <c r="KSZ1269" s="24"/>
      <c r="KTA1269" s="24"/>
      <c r="KTB1269" s="24"/>
      <c r="KTC1269" s="24"/>
      <c r="KTD1269" s="24"/>
      <c r="KTE1269" s="24"/>
      <c r="KTF1269" s="24"/>
      <c r="KTG1269" s="24"/>
      <c r="KTH1269" s="24"/>
      <c r="KTI1269" s="24"/>
      <c r="KTJ1269" s="24"/>
      <c r="KTK1269" s="24"/>
      <c r="KTL1269" s="24"/>
      <c r="KTM1269" s="24"/>
      <c r="KTN1269" s="24"/>
      <c r="KTO1269" s="24"/>
      <c r="KTP1269" s="24"/>
      <c r="KTQ1269" s="24"/>
      <c r="KTR1269" s="24"/>
      <c r="KTS1269" s="24"/>
      <c r="KTT1269" s="24"/>
      <c r="KTU1269" s="24"/>
      <c r="KTV1269" s="24"/>
      <c r="KTW1269" s="24"/>
      <c r="KTX1269" s="24"/>
      <c r="KTY1269" s="24"/>
      <c r="KTZ1269" s="24"/>
      <c r="KUA1269" s="24"/>
      <c r="KUB1269" s="24"/>
      <c r="KUC1269" s="24"/>
      <c r="KUD1269" s="24"/>
      <c r="KUE1269" s="24"/>
      <c r="KUF1269" s="24"/>
      <c r="KUG1269" s="24"/>
      <c r="KUH1269" s="24"/>
      <c r="KUI1269" s="24"/>
      <c r="KUJ1269" s="24"/>
      <c r="KUK1269" s="24"/>
      <c r="KUL1269" s="24"/>
      <c r="KUM1269" s="24"/>
      <c r="KUN1269" s="24"/>
      <c r="KUO1269" s="24"/>
      <c r="KUP1269" s="24"/>
      <c r="KUQ1269" s="24"/>
      <c r="KUR1269" s="24"/>
      <c r="KUS1269" s="24"/>
      <c r="KUT1269" s="24"/>
      <c r="KUU1269" s="24"/>
      <c r="KUV1269" s="24"/>
      <c r="KUW1269" s="24"/>
      <c r="KUX1269" s="24"/>
      <c r="KUY1269" s="24"/>
      <c r="KUZ1269" s="24"/>
      <c r="KVA1269" s="24"/>
      <c r="KVB1269" s="24"/>
      <c r="KVC1269" s="24"/>
      <c r="KVD1269" s="24"/>
      <c r="KVE1269" s="24"/>
      <c r="KVF1269" s="24"/>
      <c r="KVG1269" s="24"/>
      <c r="KVH1269" s="24"/>
      <c r="KVI1269" s="24"/>
      <c r="KVJ1269" s="24"/>
      <c r="KVK1269" s="24"/>
      <c r="KVL1269" s="24"/>
      <c r="KVM1269" s="24"/>
      <c r="KVN1269" s="24"/>
      <c r="KVO1269" s="24"/>
      <c r="KVP1269" s="24"/>
      <c r="KVQ1269" s="24"/>
      <c r="KVR1269" s="24"/>
      <c r="KVS1269" s="24"/>
      <c r="KVT1269" s="24"/>
      <c r="KVU1269" s="24"/>
      <c r="KVV1269" s="24"/>
      <c r="KVW1269" s="24"/>
      <c r="KVX1269" s="24"/>
      <c r="KVY1269" s="24"/>
      <c r="KVZ1269" s="24"/>
      <c r="KWA1269" s="24"/>
      <c r="KWB1269" s="24"/>
      <c r="KWC1269" s="24"/>
      <c r="KWD1269" s="24"/>
      <c r="KWE1269" s="24"/>
      <c r="KWF1269" s="24"/>
      <c r="KWG1269" s="24"/>
      <c r="KWH1269" s="24"/>
      <c r="KWI1269" s="24"/>
      <c r="KWJ1269" s="24"/>
      <c r="KWK1269" s="24"/>
      <c r="KWL1269" s="24"/>
      <c r="KWM1269" s="24"/>
      <c r="KWN1269" s="24"/>
      <c r="KWO1269" s="24"/>
      <c r="KWP1269" s="24"/>
      <c r="KWQ1269" s="24"/>
      <c r="KWR1269" s="24"/>
      <c r="KWS1269" s="24"/>
      <c r="KWT1269" s="24"/>
      <c r="KWU1269" s="24"/>
      <c r="KWV1269" s="24"/>
      <c r="KWW1269" s="24"/>
      <c r="KWX1269" s="24"/>
      <c r="KWY1269" s="24"/>
      <c r="KWZ1269" s="24"/>
      <c r="KXA1269" s="24"/>
      <c r="KXB1269" s="24"/>
      <c r="KXC1269" s="24"/>
      <c r="KXD1269" s="24"/>
      <c r="KXE1269" s="24"/>
      <c r="KXF1269" s="24"/>
      <c r="KXG1269" s="24"/>
      <c r="KXH1269" s="24"/>
      <c r="KXI1269" s="24"/>
      <c r="KXJ1269" s="24"/>
      <c r="KXK1269" s="24"/>
      <c r="KXL1269" s="24"/>
      <c r="KXM1269" s="24"/>
      <c r="KXN1269" s="24"/>
      <c r="KXO1269" s="24"/>
      <c r="KXP1269" s="24"/>
      <c r="KXQ1269" s="24"/>
      <c r="KXR1269" s="24"/>
      <c r="KXS1269" s="24"/>
      <c r="KXT1269" s="24"/>
      <c r="KXU1269" s="24"/>
      <c r="KXV1269" s="24"/>
      <c r="KXW1269" s="24"/>
      <c r="KXX1269" s="24"/>
      <c r="KXY1269" s="24"/>
      <c r="KXZ1269" s="24"/>
      <c r="KYA1269" s="24"/>
      <c r="KYB1269" s="24"/>
      <c r="KYC1269" s="24"/>
      <c r="KYD1269" s="24"/>
      <c r="KYE1269" s="24"/>
      <c r="KYF1269" s="24"/>
      <c r="KYG1269" s="24"/>
      <c r="KYH1269" s="24"/>
      <c r="KYI1269" s="24"/>
      <c r="KYJ1269" s="24"/>
      <c r="KYK1269" s="24"/>
      <c r="KYL1269" s="24"/>
      <c r="KYM1269" s="24"/>
      <c r="KYN1269" s="24"/>
      <c r="KYO1269" s="24"/>
      <c r="KYP1269" s="24"/>
      <c r="KYQ1269" s="24"/>
      <c r="KYR1269" s="24"/>
      <c r="KYS1269" s="24"/>
      <c r="KYT1269" s="24"/>
      <c r="KYU1269" s="24"/>
      <c r="KYV1269" s="24"/>
      <c r="KYW1269" s="24"/>
      <c r="KYX1269" s="24"/>
      <c r="KYY1269" s="24"/>
      <c r="KYZ1269" s="24"/>
      <c r="KZA1269" s="24"/>
      <c r="KZB1269" s="24"/>
      <c r="KZC1269" s="24"/>
      <c r="KZD1269" s="24"/>
      <c r="KZE1269" s="24"/>
      <c r="KZF1269" s="24"/>
      <c r="KZG1269" s="24"/>
      <c r="KZH1269" s="24"/>
      <c r="KZI1269" s="24"/>
      <c r="KZJ1269" s="24"/>
      <c r="KZK1269" s="24"/>
      <c r="KZL1269" s="24"/>
      <c r="KZM1269" s="24"/>
      <c r="KZN1269" s="24"/>
      <c r="KZO1269" s="24"/>
      <c r="KZP1269" s="24"/>
      <c r="KZQ1269" s="24"/>
      <c r="KZR1269" s="24"/>
      <c r="KZS1269" s="24"/>
      <c r="KZT1269" s="24"/>
      <c r="KZU1269" s="24"/>
      <c r="KZV1269" s="24"/>
      <c r="KZW1269" s="24"/>
      <c r="KZX1269" s="24"/>
      <c r="KZY1269" s="24"/>
      <c r="KZZ1269" s="24"/>
      <c r="LAA1269" s="24"/>
      <c r="LAB1269" s="24"/>
      <c r="LAC1269" s="24"/>
      <c r="LAD1269" s="24"/>
      <c r="LAE1269" s="24"/>
      <c r="LAF1269" s="24"/>
      <c r="LAG1269" s="24"/>
      <c r="LAH1269" s="24"/>
      <c r="LAI1269" s="24"/>
      <c r="LAJ1269" s="24"/>
      <c r="LAK1269" s="24"/>
      <c r="LAL1269" s="24"/>
      <c r="LAM1269" s="24"/>
      <c r="LAN1269" s="24"/>
      <c r="LAO1269" s="24"/>
      <c r="LAP1269" s="24"/>
      <c r="LAQ1269" s="24"/>
      <c r="LAR1269" s="24"/>
      <c r="LAS1269" s="24"/>
      <c r="LAT1269" s="24"/>
      <c r="LAU1269" s="24"/>
      <c r="LAV1269" s="24"/>
      <c r="LAW1269" s="24"/>
      <c r="LAX1269" s="24"/>
      <c r="LAY1269" s="24"/>
      <c r="LAZ1269" s="24"/>
      <c r="LBA1269" s="24"/>
      <c r="LBB1269" s="24"/>
      <c r="LBC1269" s="24"/>
      <c r="LBD1269" s="24"/>
      <c r="LBE1269" s="24"/>
      <c r="LBF1269" s="24"/>
      <c r="LBG1269" s="24"/>
      <c r="LBH1269" s="24"/>
      <c r="LBI1269" s="24"/>
      <c r="LBJ1269" s="24"/>
      <c r="LBK1269" s="24"/>
      <c r="LBL1269" s="24"/>
      <c r="LBM1269" s="24"/>
      <c r="LBN1269" s="24"/>
      <c r="LBO1269" s="24"/>
      <c r="LBP1269" s="24"/>
      <c r="LBQ1269" s="24"/>
      <c r="LBR1269" s="24"/>
      <c r="LBS1269" s="24"/>
      <c r="LBT1269" s="24"/>
      <c r="LBU1269" s="24"/>
      <c r="LBV1269" s="24"/>
      <c r="LBW1269" s="24"/>
      <c r="LBX1269" s="24"/>
      <c r="LBY1269" s="24"/>
      <c r="LBZ1269" s="24"/>
      <c r="LCA1269" s="24"/>
      <c r="LCB1269" s="24"/>
      <c r="LCC1269" s="24"/>
      <c r="LCD1269" s="24"/>
      <c r="LCE1269" s="24"/>
      <c r="LCF1269" s="24"/>
      <c r="LCG1269" s="24"/>
      <c r="LCH1269" s="24"/>
      <c r="LCI1269" s="24"/>
      <c r="LCJ1269" s="24"/>
      <c r="LCK1269" s="24"/>
      <c r="LCL1269" s="24"/>
      <c r="LCM1269" s="24"/>
      <c r="LCN1269" s="24"/>
      <c r="LCO1269" s="24"/>
      <c r="LCP1269" s="24"/>
      <c r="LCQ1269" s="24"/>
      <c r="LCR1269" s="24"/>
      <c r="LCS1269" s="24"/>
      <c r="LCT1269" s="24"/>
      <c r="LCU1269" s="24"/>
      <c r="LCV1269" s="24"/>
      <c r="LCW1269" s="24"/>
      <c r="LCX1269" s="24"/>
      <c r="LCY1269" s="24"/>
      <c r="LCZ1269" s="24"/>
      <c r="LDA1269" s="24"/>
      <c r="LDB1269" s="24"/>
      <c r="LDC1269" s="24"/>
      <c r="LDD1269" s="24"/>
      <c r="LDE1269" s="24"/>
      <c r="LDF1269" s="24"/>
      <c r="LDG1269" s="24"/>
      <c r="LDH1269" s="24"/>
      <c r="LDI1269" s="24"/>
      <c r="LDJ1269" s="24"/>
      <c r="LDK1269" s="24"/>
      <c r="LDL1269" s="24"/>
      <c r="LDM1269" s="24"/>
      <c r="LDN1269" s="24"/>
      <c r="LDO1269" s="24"/>
      <c r="LDP1269" s="24"/>
      <c r="LDQ1269" s="24"/>
      <c r="LDR1269" s="24"/>
      <c r="LDS1269" s="24"/>
      <c r="LDT1269" s="24"/>
      <c r="LDU1269" s="24"/>
      <c r="LDV1269" s="24"/>
      <c r="LDW1269" s="24"/>
      <c r="LDX1269" s="24"/>
      <c r="LDY1269" s="24"/>
      <c r="LDZ1269" s="24"/>
      <c r="LEA1269" s="24"/>
      <c r="LEB1269" s="24"/>
      <c r="LEC1269" s="24"/>
      <c r="LED1269" s="24"/>
      <c r="LEE1269" s="24"/>
      <c r="LEF1269" s="24"/>
      <c r="LEG1269" s="24"/>
      <c r="LEH1269" s="24"/>
      <c r="LEI1269" s="24"/>
      <c r="LEJ1269" s="24"/>
      <c r="LEK1269" s="24"/>
      <c r="LEL1269" s="24"/>
      <c r="LEM1269" s="24"/>
      <c r="LEN1269" s="24"/>
      <c r="LEO1269" s="24"/>
      <c r="LEP1269" s="24"/>
      <c r="LEQ1269" s="24"/>
      <c r="LER1269" s="24"/>
      <c r="LES1269" s="24"/>
      <c r="LET1269" s="24"/>
      <c r="LEU1269" s="24"/>
      <c r="LEV1269" s="24"/>
      <c r="LEW1269" s="24"/>
      <c r="LEX1269" s="24"/>
      <c r="LEY1269" s="24"/>
      <c r="LEZ1269" s="24"/>
      <c r="LFA1269" s="24"/>
      <c r="LFB1269" s="24"/>
      <c r="LFC1269" s="24"/>
      <c r="LFD1269" s="24"/>
      <c r="LFE1269" s="24"/>
      <c r="LFF1269" s="24"/>
      <c r="LFG1269" s="24"/>
      <c r="LFH1269" s="24"/>
      <c r="LFI1269" s="24"/>
      <c r="LFJ1269" s="24"/>
      <c r="LFK1269" s="24"/>
      <c r="LFL1269" s="24"/>
      <c r="LFM1269" s="24"/>
      <c r="LFN1269" s="24"/>
      <c r="LFO1269" s="24"/>
      <c r="LFP1269" s="24"/>
      <c r="LFQ1269" s="24"/>
      <c r="LFR1269" s="24"/>
      <c r="LFS1269" s="24"/>
      <c r="LFT1269" s="24"/>
      <c r="LFU1269" s="24"/>
      <c r="LFV1269" s="24"/>
      <c r="LFW1269" s="24"/>
      <c r="LFX1269" s="24"/>
      <c r="LFY1269" s="24"/>
      <c r="LFZ1269" s="24"/>
      <c r="LGA1269" s="24"/>
      <c r="LGB1269" s="24"/>
      <c r="LGC1269" s="24"/>
      <c r="LGD1269" s="24"/>
      <c r="LGE1269" s="24"/>
      <c r="LGF1269" s="24"/>
      <c r="LGG1269" s="24"/>
      <c r="LGH1269" s="24"/>
      <c r="LGI1269" s="24"/>
      <c r="LGJ1269" s="24"/>
      <c r="LGK1269" s="24"/>
      <c r="LGL1269" s="24"/>
      <c r="LGM1269" s="24"/>
      <c r="LGN1269" s="24"/>
      <c r="LGO1269" s="24"/>
      <c r="LGP1269" s="24"/>
      <c r="LGQ1269" s="24"/>
      <c r="LGR1269" s="24"/>
      <c r="LGS1269" s="24"/>
      <c r="LGT1269" s="24"/>
      <c r="LGU1269" s="24"/>
      <c r="LGV1269" s="24"/>
      <c r="LGW1269" s="24"/>
      <c r="LGX1269" s="24"/>
      <c r="LGY1269" s="24"/>
      <c r="LGZ1269" s="24"/>
      <c r="LHA1269" s="24"/>
      <c r="LHB1269" s="24"/>
      <c r="LHC1269" s="24"/>
      <c r="LHD1269" s="24"/>
      <c r="LHE1269" s="24"/>
      <c r="LHF1269" s="24"/>
      <c r="LHG1269" s="24"/>
      <c r="LHH1269" s="24"/>
      <c r="LHI1269" s="24"/>
      <c r="LHJ1269" s="24"/>
      <c r="LHK1269" s="24"/>
      <c r="LHL1269" s="24"/>
      <c r="LHM1269" s="24"/>
      <c r="LHN1269" s="24"/>
      <c r="LHO1269" s="24"/>
      <c r="LHP1269" s="24"/>
      <c r="LHQ1269" s="24"/>
      <c r="LHR1269" s="24"/>
      <c r="LHS1269" s="24"/>
      <c r="LHT1269" s="24"/>
      <c r="LHU1269" s="24"/>
      <c r="LHV1269" s="24"/>
      <c r="LHW1269" s="24"/>
      <c r="LHX1269" s="24"/>
      <c r="LHY1269" s="24"/>
      <c r="LHZ1269" s="24"/>
      <c r="LIA1269" s="24"/>
      <c r="LIB1269" s="24"/>
      <c r="LIC1269" s="24"/>
      <c r="LID1269" s="24"/>
      <c r="LIE1269" s="24"/>
      <c r="LIF1269" s="24"/>
      <c r="LIG1269" s="24"/>
      <c r="LIH1269" s="24"/>
      <c r="LII1269" s="24"/>
      <c r="LIJ1269" s="24"/>
      <c r="LIK1269" s="24"/>
      <c r="LIL1269" s="24"/>
      <c r="LIM1269" s="24"/>
      <c r="LIN1269" s="24"/>
      <c r="LIO1269" s="24"/>
      <c r="LIP1269" s="24"/>
      <c r="LIQ1269" s="24"/>
      <c r="LIR1269" s="24"/>
      <c r="LIS1269" s="24"/>
      <c r="LIT1269" s="24"/>
      <c r="LIU1269" s="24"/>
      <c r="LIV1269" s="24"/>
      <c r="LIW1269" s="24"/>
      <c r="LIX1269" s="24"/>
      <c r="LIY1269" s="24"/>
      <c r="LIZ1269" s="24"/>
      <c r="LJA1269" s="24"/>
      <c r="LJB1269" s="24"/>
      <c r="LJC1269" s="24"/>
      <c r="LJD1269" s="24"/>
      <c r="LJE1269" s="24"/>
      <c r="LJF1269" s="24"/>
      <c r="LJG1269" s="24"/>
      <c r="LJH1269" s="24"/>
      <c r="LJI1269" s="24"/>
      <c r="LJJ1269" s="24"/>
      <c r="LJK1269" s="24"/>
      <c r="LJL1269" s="24"/>
      <c r="LJM1269" s="24"/>
      <c r="LJN1269" s="24"/>
      <c r="LJO1269" s="24"/>
      <c r="LJP1269" s="24"/>
      <c r="LJQ1269" s="24"/>
      <c r="LJR1269" s="24"/>
      <c r="LJS1269" s="24"/>
      <c r="LJT1269" s="24"/>
      <c r="LJU1269" s="24"/>
      <c r="LJV1269" s="24"/>
      <c r="LJW1269" s="24"/>
      <c r="LJX1269" s="24"/>
      <c r="LJY1269" s="24"/>
      <c r="LJZ1269" s="24"/>
      <c r="LKA1269" s="24"/>
      <c r="LKB1269" s="24"/>
      <c r="LKC1269" s="24"/>
      <c r="LKD1269" s="24"/>
      <c r="LKE1269" s="24"/>
      <c r="LKF1269" s="24"/>
      <c r="LKG1269" s="24"/>
      <c r="LKH1269" s="24"/>
      <c r="LKI1269" s="24"/>
      <c r="LKJ1269" s="24"/>
      <c r="LKK1269" s="24"/>
      <c r="LKL1269" s="24"/>
      <c r="LKM1269" s="24"/>
      <c r="LKN1269" s="24"/>
      <c r="LKO1269" s="24"/>
      <c r="LKP1269" s="24"/>
      <c r="LKQ1269" s="24"/>
      <c r="LKR1269" s="24"/>
      <c r="LKS1269" s="24"/>
      <c r="LKT1269" s="24"/>
      <c r="LKU1269" s="24"/>
      <c r="LKV1269" s="24"/>
      <c r="LKW1269" s="24"/>
      <c r="LKX1269" s="24"/>
      <c r="LKY1269" s="24"/>
      <c r="LKZ1269" s="24"/>
      <c r="LLA1269" s="24"/>
      <c r="LLB1269" s="24"/>
      <c r="LLC1269" s="24"/>
      <c r="LLD1269" s="24"/>
      <c r="LLE1269" s="24"/>
      <c r="LLF1269" s="24"/>
      <c r="LLG1269" s="24"/>
      <c r="LLH1269" s="24"/>
      <c r="LLI1269" s="24"/>
      <c r="LLJ1269" s="24"/>
      <c r="LLK1269" s="24"/>
      <c r="LLL1269" s="24"/>
      <c r="LLM1269" s="24"/>
      <c r="LLN1269" s="24"/>
      <c r="LLO1269" s="24"/>
      <c r="LLP1269" s="24"/>
      <c r="LLQ1269" s="24"/>
      <c r="LLR1269" s="24"/>
      <c r="LLS1269" s="24"/>
      <c r="LLT1269" s="24"/>
      <c r="LLU1269" s="24"/>
      <c r="LLV1269" s="24"/>
      <c r="LLW1269" s="24"/>
      <c r="LLX1269" s="24"/>
      <c r="LLY1269" s="24"/>
      <c r="LLZ1269" s="24"/>
      <c r="LMA1269" s="24"/>
      <c r="LMB1269" s="24"/>
      <c r="LMC1269" s="24"/>
      <c r="LMD1269" s="24"/>
      <c r="LME1269" s="24"/>
      <c r="LMF1269" s="24"/>
      <c r="LMG1269" s="24"/>
      <c r="LMH1269" s="24"/>
      <c r="LMI1269" s="24"/>
      <c r="LMJ1269" s="24"/>
      <c r="LMK1269" s="24"/>
      <c r="LML1269" s="24"/>
      <c r="LMM1269" s="24"/>
      <c r="LMN1269" s="24"/>
      <c r="LMO1269" s="24"/>
      <c r="LMP1269" s="24"/>
      <c r="LMQ1269" s="24"/>
      <c r="LMR1269" s="24"/>
      <c r="LMS1269" s="24"/>
      <c r="LMT1269" s="24"/>
      <c r="LMU1269" s="24"/>
      <c r="LMV1269" s="24"/>
      <c r="LMW1269" s="24"/>
      <c r="LMX1269" s="24"/>
      <c r="LMY1269" s="24"/>
      <c r="LMZ1269" s="24"/>
      <c r="LNA1269" s="24"/>
      <c r="LNB1269" s="24"/>
      <c r="LNC1269" s="24"/>
      <c r="LND1269" s="24"/>
      <c r="LNE1269" s="24"/>
      <c r="LNF1269" s="24"/>
      <c r="LNG1269" s="24"/>
      <c r="LNH1269" s="24"/>
      <c r="LNI1269" s="24"/>
      <c r="LNJ1269" s="24"/>
      <c r="LNK1269" s="24"/>
      <c r="LNL1269" s="24"/>
      <c r="LNM1269" s="24"/>
      <c r="LNN1269" s="24"/>
      <c r="LNO1269" s="24"/>
      <c r="LNP1269" s="24"/>
      <c r="LNQ1269" s="24"/>
      <c r="LNR1269" s="24"/>
      <c r="LNS1269" s="24"/>
      <c r="LNT1269" s="24"/>
      <c r="LNU1269" s="24"/>
      <c r="LNV1269" s="24"/>
      <c r="LNW1269" s="24"/>
      <c r="LNX1269" s="24"/>
      <c r="LNY1269" s="24"/>
      <c r="LNZ1269" s="24"/>
      <c r="LOA1269" s="24"/>
      <c r="LOB1269" s="24"/>
      <c r="LOC1269" s="24"/>
      <c r="LOD1269" s="24"/>
      <c r="LOE1269" s="24"/>
      <c r="LOF1269" s="24"/>
      <c r="LOG1269" s="24"/>
      <c r="LOH1269" s="24"/>
      <c r="LOI1269" s="24"/>
      <c r="LOJ1269" s="24"/>
      <c r="LOK1269" s="24"/>
      <c r="LOL1269" s="24"/>
      <c r="LOM1269" s="24"/>
      <c r="LON1269" s="24"/>
      <c r="LOO1269" s="24"/>
      <c r="LOP1269" s="24"/>
      <c r="LOQ1269" s="24"/>
      <c r="LOR1269" s="24"/>
      <c r="LOS1269" s="24"/>
      <c r="LOT1269" s="24"/>
      <c r="LOU1269" s="24"/>
      <c r="LOV1269" s="24"/>
      <c r="LOW1269" s="24"/>
      <c r="LOX1269" s="24"/>
      <c r="LOY1269" s="24"/>
      <c r="LOZ1269" s="24"/>
      <c r="LPA1269" s="24"/>
      <c r="LPB1269" s="24"/>
      <c r="LPC1269" s="24"/>
      <c r="LPD1269" s="24"/>
      <c r="LPE1269" s="24"/>
      <c r="LPF1269" s="24"/>
      <c r="LPG1269" s="24"/>
      <c r="LPH1269" s="24"/>
      <c r="LPI1269" s="24"/>
      <c r="LPJ1269" s="24"/>
      <c r="LPK1269" s="24"/>
      <c r="LPL1269" s="24"/>
      <c r="LPM1269" s="24"/>
      <c r="LPN1269" s="24"/>
      <c r="LPO1269" s="24"/>
      <c r="LPP1269" s="24"/>
      <c r="LPQ1269" s="24"/>
      <c r="LPR1269" s="24"/>
      <c r="LPS1269" s="24"/>
      <c r="LPT1269" s="24"/>
      <c r="LPU1269" s="24"/>
      <c r="LPV1269" s="24"/>
      <c r="LPW1269" s="24"/>
      <c r="LPX1269" s="24"/>
      <c r="LPY1269" s="24"/>
      <c r="LPZ1269" s="24"/>
      <c r="LQA1269" s="24"/>
      <c r="LQB1269" s="24"/>
      <c r="LQC1269" s="24"/>
      <c r="LQD1269" s="24"/>
      <c r="LQE1269" s="24"/>
      <c r="LQF1269" s="24"/>
      <c r="LQG1269" s="24"/>
      <c r="LQH1269" s="24"/>
      <c r="LQI1269" s="24"/>
      <c r="LQJ1269" s="24"/>
      <c r="LQK1269" s="24"/>
      <c r="LQL1269" s="24"/>
      <c r="LQM1269" s="24"/>
      <c r="LQN1269" s="24"/>
      <c r="LQO1269" s="24"/>
      <c r="LQP1269" s="24"/>
      <c r="LQQ1269" s="24"/>
      <c r="LQR1269" s="24"/>
      <c r="LQS1269" s="24"/>
      <c r="LQT1269" s="24"/>
      <c r="LQU1269" s="24"/>
      <c r="LQV1269" s="24"/>
      <c r="LQW1269" s="24"/>
      <c r="LQX1269" s="24"/>
      <c r="LQY1269" s="24"/>
      <c r="LQZ1269" s="24"/>
      <c r="LRA1269" s="24"/>
      <c r="LRB1269" s="24"/>
      <c r="LRC1269" s="24"/>
      <c r="LRD1269" s="24"/>
      <c r="LRE1269" s="24"/>
      <c r="LRF1269" s="24"/>
      <c r="LRG1269" s="24"/>
      <c r="LRH1269" s="24"/>
      <c r="LRI1269" s="24"/>
      <c r="LRJ1269" s="24"/>
      <c r="LRK1269" s="24"/>
      <c r="LRL1269" s="24"/>
      <c r="LRM1269" s="24"/>
      <c r="LRN1269" s="24"/>
      <c r="LRO1269" s="24"/>
      <c r="LRP1269" s="24"/>
      <c r="LRQ1269" s="24"/>
      <c r="LRR1269" s="24"/>
      <c r="LRS1269" s="24"/>
      <c r="LRT1269" s="24"/>
      <c r="LRU1269" s="24"/>
      <c r="LRV1269" s="24"/>
      <c r="LRW1269" s="24"/>
      <c r="LRX1269" s="24"/>
      <c r="LRY1269" s="24"/>
      <c r="LRZ1269" s="24"/>
      <c r="LSA1269" s="24"/>
      <c r="LSB1269" s="24"/>
      <c r="LSC1269" s="24"/>
      <c r="LSD1269" s="24"/>
      <c r="LSE1269" s="24"/>
      <c r="LSF1269" s="24"/>
      <c r="LSG1269" s="24"/>
      <c r="LSH1269" s="24"/>
      <c r="LSI1269" s="24"/>
      <c r="LSJ1269" s="24"/>
      <c r="LSK1269" s="24"/>
      <c r="LSL1269" s="24"/>
      <c r="LSM1269" s="24"/>
      <c r="LSN1269" s="24"/>
      <c r="LSO1269" s="24"/>
      <c r="LSP1269" s="24"/>
      <c r="LSQ1269" s="24"/>
      <c r="LSR1269" s="24"/>
      <c r="LSS1269" s="24"/>
      <c r="LST1269" s="24"/>
      <c r="LSU1269" s="24"/>
      <c r="LSV1269" s="24"/>
      <c r="LSW1269" s="24"/>
      <c r="LSX1269" s="24"/>
      <c r="LSY1269" s="24"/>
      <c r="LSZ1269" s="24"/>
      <c r="LTA1269" s="24"/>
      <c r="LTB1269" s="24"/>
      <c r="LTC1269" s="24"/>
      <c r="LTD1269" s="24"/>
      <c r="LTE1269" s="24"/>
      <c r="LTF1269" s="24"/>
      <c r="LTG1269" s="24"/>
      <c r="LTH1269" s="24"/>
      <c r="LTI1269" s="24"/>
      <c r="LTJ1269" s="24"/>
      <c r="LTK1269" s="24"/>
      <c r="LTL1269" s="24"/>
      <c r="LTM1269" s="24"/>
      <c r="LTN1269" s="24"/>
      <c r="LTO1269" s="24"/>
      <c r="LTP1269" s="24"/>
      <c r="LTQ1269" s="24"/>
      <c r="LTR1269" s="24"/>
      <c r="LTS1269" s="24"/>
      <c r="LTT1269" s="24"/>
      <c r="LTU1269" s="24"/>
      <c r="LTV1269" s="24"/>
      <c r="LTW1269" s="24"/>
      <c r="LTX1269" s="24"/>
      <c r="LTY1269" s="24"/>
      <c r="LTZ1269" s="24"/>
      <c r="LUA1269" s="24"/>
      <c r="LUB1269" s="24"/>
      <c r="LUC1269" s="24"/>
      <c r="LUD1269" s="24"/>
      <c r="LUE1269" s="24"/>
      <c r="LUF1269" s="24"/>
      <c r="LUG1269" s="24"/>
      <c r="LUH1269" s="24"/>
      <c r="LUI1269" s="24"/>
      <c r="LUJ1269" s="24"/>
      <c r="LUK1269" s="24"/>
      <c r="LUL1269" s="24"/>
      <c r="LUM1269" s="24"/>
      <c r="LUN1269" s="24"/>
      <c r="LUO1269" s="24"/>
      <c r="LUP1269" s="24"/>
      <c r="LUQ1269" s="24"/>
      <c r="LUR1269" s="24"/>
      <c r="LUS1269" s="24"/>
      <c r="LUT1269" s="24"/>
      <c r="LUU1269" s="24"/>
      <c r="LUV1269" s="24"/>
      <c r="LUW1269" s="24"/>
      <c r="LUX1269" s="24"/>
      <c r="LUY1269" s="24"/>
      <c r="LUZ1269" s="24"/>
      <c r="LVA1269" s="24"/>
      <c r="LVB1269" s="24"/>
      <c r="LVC1269" s="24"/>
      <c r="LVD1269" s="24"/>
      <c r="LVE1269" s="24"/>
      <c r="LVF1269" s="24"/>
      <c r="LVG1269" s="24"/>
      <c r="LVH1269" s="24"/>
      <c r="LVI1269" s="24"/>
      <c r="LVJ1269" s="24"/>
      <c r="LVK1269" s="24"/>
      <c r="LVL1269" s="24"/>
      <c r="LVM1269" s="24"/>
      <c r="LVN1269" s="24"/>
      <c r="LVO1269" s="24"/>
      <c r="LVP1269" s="24"/>
      <c r="LVQ1269" s="24"/>
      <c r="LVR1269" s="24"/>
      <c r="LVS1269" s="24"/>
      <c r="LVT1269" s="24"/>
      <c r="LVU1269" s="24"/>
      <c r="LVV1269" s="24"/>
      <c r="LVW1269" s="24"/>
      <c r="LVX1269" s="24"/>
      <c r="LVY1269" s="24"/>
      <c r="LVZ1269" s="24"/>
      <c r="LWA1269" s="24"/>
      <c r="LWB1269" s="24"/>
      <c r="LWC1269" s="24"/>
      <c r="LWD1269" s="24"/>
      <c r="LWE1269" s="24"/>
      <c r="LWF1269" s="24"/>
      <c r="LWG1269" s="24"/>
      <c r="LWH1269" s="24"/>
      <c r="LWI1269" s="24"/>
      <c r="LWJ1269" s="24"/>
      <c r="LWK1269" s="24"/>
      <c r="LWL1269" s="24"/>
      <c r="LWM1269" s="24"/>
      <c r="LWN1269" s="24"/>
      <c r="LWO1269" s="24"/>
      <c r="LWP1269" s="24"/>
      <c r="LWQ1269" s="24"/>
      <c r="LWR1269" s="24"/>
      <c r="LWS1269" s="24"/>
      <c r="LWT1269" s="24"/>
      <c r="LWU1269" s="24"/>
      <c r="LWV1269" s="24"/>
      <c r="LWW1269" s="24"/>
      <c r="LWX1269" s="24"/>
      <c r="LWY1269" s="24"/>
      <c r="LWZ1269" s="24"/>
      <c r="LXA1269" s="24"/>
      <c r="LXB1269" s="24"/>
      <c r="LXC1269" s="24"/>
      <c r="LXD1269" s="24"/>
      <c r="LXE1269" s="24"/>
      <c r="LXF1269" s="24"/>
      <c r="LXG1269" s="24"/>
      <c r="LXH1269" s="24"/>
      <c r="LXI1269" s="24"/>
      <c r="LXJ1269" s="24"/>
      <c r="LXK1269" s="24"/>
      <c r="LXL1269" s="24"/>
      <c r="LXM1269" s="24"/>
      <c r="LXN1269" s="24"/>
      <c r="LXO1269" s="24"/>
      <c r="LXP1269" s="24"/>
      <c r="LXQ1269" s="24"/>
      <c r="LXR1269" s="24"/>
      <c r="LXS1269" s="24"/>
      <c r="LXT1269" s="24"/>
      <c r="LXU1269" s="24"/>
      <c r="LXV1269" s="24"/>
      <c r="LXW1269" s="24"/>
      <c r="LXX1269" s="24"/>
      <c r="LXY1269" s="24"/>
      <c r="LXZ1269" s="24"/>
      <c r="LYA1269" s="24"/>
      <c r="LYB1269" s="24"/>
      <c r="LYC1269" s="24"/>
      <c r="LYD1269" s="24"/>
      <c r="LYE1269" s="24"/>
      <c r="LYF1269" s="24"/>
      <c r="LYG1269" s="24"/>
      <c r="LYH1269" s="24"/>
      <c r="LYI1269" s="24"/>
      <c r="LYJ1269" s="24"/>
      <c r="LYK1269" s="24"/>
      <c r="LYL1269" s="24"/>
      <c r="LYM1269" s="24"/>
      <c r="LYN1269" s="24"/>
      <c r="LYO1269" s="24"/>
      <c r="LYP1269" s="24"/>
      <c r="LYQ1269" s="24"/>
      <c r="LYR1269" s="24"/>
      <c r="LYS1269" s="24"/>
      <c r="LYT1269" s="24"/>
      <c r="LYU1269" s="24"/>
      <c r="LYV1269" s="24"/>
      <c r="LYW1269" s="24"/>
      <c r="LYX1269" s="24"/>
      <c r="LYY1269" s="24"/>
      <c r="LYZ1269" s="24"/>
      <c r="LZA1269" s="24"/>
      <c r="LZB1269" s="24"/>
      <c r="LZC1269" s="24"/>
      <c r="LZD1269" s="24"/>
      <c r="LZE1269" s="24"/>
      <c r="LZF1269" s="24"/>
      <c r="LZG1269" s="24"/>
      <c r="LZH1269" s="24"/>
      <c r="LZI1269" s="24"/>
      <c r="LZJ1269" s="24"/>
      <c r="LZK1269" s="24"/>
      <c r="LZL1269" s="24"/>
      <c r="LZM1269" s="24"/>
      <c r="LZN1269" s="24"/>
      <c r="LZO1269" s="24"/>
      <c r="LZP1269" s="24"/>
      <c r="LZQ1269" s="24"/>
      <c r="LZR1269" s="24"/>
      <c r="LZS1269" s="24"/>
      <c r="LZT1269" s="24"/>
      <c r="LZU1269" s="24"/>
      <c r="LZV1269" s="24"/>
      <c r="LZW1269" s="24"/>
      <c r="LZX1269" s="24"/>
      <c r="LZY1269" s="24"/>
      <c r="LZZ1269" s="24"/>
      <c r="MAA1269" s="24"/>
      <c r="MAB1269" s="24"/>
      <c r="MAC1269" s="24"/>
      <c r="MAD1269" s="24"/>
      <c r="MAE1269" s="24"/>
      <c r="MAF1269" s="24"/>
      <c r="MAG1269" s="24"/>
      <c r="MAH1269" s="24"/>
      <c r="MAI1269" s="24"/>
      <c r="MAJ1269" s="24"/>
      <c r="MAK1269" s="24"/>
      <c r="MAL1269" s="24"/>
      <c r="MAM1269" s="24"/>
      <c r="MAN1269" s="24"/>
      <c r="MAO1269" s="24"/>
      <c r="MAP1269" s="24"/>
      <c r="MAQ1269" s="24"/>
      <c r="MAR1269" s="24"/>
      <c r="MAS1269" s="24"/>
      <c r="MAT1269" s="24"/>
      <c r="MAU1269" s="24"/>
      <c r="MAV1269" s="24"/>
      <c r="MAW1269" s="24"/>
      <c r="MAX1269" s="24"/>
      <c r="MAY1269" s="24"/>
      <c r="MAZ1269" s="24"/>
      <c r="MBA1269" s="24"/>
      <c r="MBB1269" s="24"/>
      <c r="MBC1269" s="24"/>
      <c r="MBD1269" s="24"/>
      <c r="MBE1269" s="24"/>
      <c r="MBF1269" s="24"/>
      <c r="MBG1269" s="24"/>
      <c r="MBH1269" s="24"/>
      <c r="MBI1269" s="24"/>
      <c r="MBJ1269" s="24"/>
      <c r="MBK1269" s="24"/>
      <c r="MBL1269" s="24"/>
      <c r="MBM1269" s="24"/>
      <c r="MBN1269" s="24"/>
      <c r="MBO1269" s="24"/>
      <c r="MBP1269" s="24"/>
      <c r="MBQ1269" s="24"/>
      <c r="MBR1269" s="24"/>
      <c r="MBS1269" s="24"/>
      <c r="MBT1269" s="24"/>
      <c r="MBU1269" s="24"/>
      <c r="MBV1269" s="24"/>
      <c r="MBW1269" s="24"/>
      <c r="MBX1269" s="24"/>
      <c r="MBY1269" s="24"/>
      <c r="MBZ1269" s="24"/>
      <c r="MCA1269" s="24"/>
      <c r="MCB1269" s="24"/>
      <c r="MCC1269" s="24"/>
      <c r="MCD1269" s="24"/>
      <c r="MCE1269" s="24"/>
      <c r="MCF1269" s="24"/>
      <c r="MCG1269" s="24"/>
      <c r="MCH1269" s="24"/>
      <c r="MCI1269" s="24"/>
      <c r="MCJ1269" s="24"/>
      <c r="MCK1269" s="24"/>
      <c r="MCL1269" s="24"/>
      <c r="MCM1269" s="24"/>
      <c r="MCN1269" s="24"/>
      <c r="MCO1269" s="24"/>
      <c r="MCP1269" s="24"/>
      <c r="MCQ1269" s="24"/>
      <c r="MCR1269" s="24"/>
      <c r="MCS1269" s="24"/>
      <c r="MCT1269" s="24"/>
      <c r="MCU1269" s="24"/>
      <c r="MCV1269" s="24"/>
      <c r="MCW1269" s="24"/>
      <c r="MCX1269" s="24"/>
      <c r="MCY1269" s="24"/>
      <c r="MCZ1269" s="24"/>
      <c r="MDA1269" s="24"/>
      <c r="MDB1269" s="24"/>
      <c r="MDC1269" s="24"/>
      <c r="MDD1269" s="24"/>
      <c r="MDE1269" s="24"/>
      <c r="MDF1269" s="24"/>
      <c r="MDG1269" s="24"/>
      <c r="MDH1269" s="24"/>
      <c r="MDI1269" s="24"/>
      <c r="MDJ1269" s="24"/>
      <c r="MDK1269" s="24"/>
      <c r="MDL1269" s="24"/>
      <c r="MDM1269" s="24"/>
      <c r="MDN1269" s="24"/>
      <c r="MDO1269" s="24"/>
      <c r="MDP1269" s="24"/>
      <c r="MDQ1269" s="24"/>
      <c r="MDR1269" s="24"/>
      <c r="MDS1269" s="24"/>
      <c r="MDT1269" s="24"/>
      <c r="MDU1269" s="24"/>
      <c r="MDV1269" s="24"/>
      <c r="MDW1269" s="24"/>
      <c r="MDX1269" s="24"/>
      <c r="MDY1269" s="24"/>
      <c r="MDZ1269" s="24"/>
      <c r="MEA1269" s="24"/>
      <c r="MEB1269" s="24"/>
      <c r="MEC1269" s="24"/>
      <c r="MED1269" s="24"/>
      <c r="MEE1269" s="24"/>
      <c r="MEF1269" s="24"/>
      <c r="MEG1269" s="24"/>
      <c r="MEH1269" s="24"/>
      <c r="MEI1269" s="24"/>
      <c r="MEJ1269" s="24"/>
      <c r="MEK1269" s="24"/>
      <c r="MEL1269" s="24"/>
      <c r="MEM1269" s="24"/>
      <c r="MEN1269" s="24"/>
      <c r="MEO1269" s="24"/>
      <c r="MEP1269" s="24"/>
      <c r="MEQ1269" s="24"/>
      <c r="MER1269" s="24"/>
      <c r="MES1269" s="24"/>
      <c r="MET1269" s="24"/>
      <c r="MEU1269" s="24"/>
      <c r="MEV1269" s="24"/>
      <c r="MEW1269" s="24"/>
      <c r="MEX1269" s="24"/>
      <c r="MEY1269" s="24"/>
      <c r="MEZ1269" s="24"/>
      <c r="MFA1269" s="24"/>
      <c r="MFB1269" s="24"/>
      <c r="MFC1269" s="24"/>
      <c r="MFD1269" s="24"/>
      <c r="MFE1269" s="24"/>
      <c r="MFF1269" s="24"/>
      <c r="MFG1269" s="24"/>
      <c r="MFH1269" s="24"/>
      <c r="MFI1269" s="24"/>
      <c r="MFJ1269" s="24"/>
      <c r="MFK1269" s="24"/>
      <c r="MFL1269" s="24"/>
      <c r="MFM1269" s="24"/>
      <c r="MFN1269" s="24"/>
      <c r="MFO1269" s="24"/>
      <c r="MFP1269" s="24"/>
      <c r="MFQ1269" s="24"/>
      <c r="MFR1269" s="24"/>
      <c r="MFS1269" s="24"/>
      <c r="MFT1269" s="24"/>
      <c r="MFU1269" s="24"/>
      <c r="MFV1269" s="24"/>
      <c r="MFW1269" s="24"/>
      <c r="MFX1269" s="24"/>
      <c r="MFY1269" s="24"/>
      <c r="MFZ1269" s="24"/>
      <c r="MGA1269" s="24"/>
      <c r="MGB1269" s="24"/>
      <c r="MGC1269" s="24"/>
      <c r="MGD1269" s="24"/>
      <c r="MGE1269" s="24"/>
      <c r="MGF1269" s="24"/>
      <c r="MGG1269" s="24"/>
      <c r="MGH1269" s="24"/>
      <c r="MGI1269" s="24"/>
      <c r="MGJ1269" s="24"/>
      <c r="MGK1269" s="24"/>
      <c r="MGL1269" s="24"/>
      <c r="MGM1269" s="24"/>
      <c r="MGN1269" s="24"/>
      <c r="MGO1269" s="24"/>
      <c r="MGP1269" s="24"/>
      <c r="MGQ1269" s="24"/>
      <c r="MGR1269" s="24"/>
      <c r="MGS1269" s="24"/>
      <c r="MGT1269" s="24"/>
      <c r="MGU1269" s="24"/>
      <c r="MGV1269" s="24"/>
      <c r="MGW1269" s="24"/>
      <c r="MGX1269" s="24"/>
      <c r="MGY1269" s="24"/>
      <c r="MGZ1269" s="24"/>
      <c r="MHA1269" s="24"/>
      <c r="MHB1269" s="24"/>
      <c r="MHC1269" s="24"/>
      <c r="MHD1269" s="24"/>
      <c r="MHE1269" s="24"/>
      <c r="MHF1269" s="24"/>
      <c r="MHG1269" s="24"/>
      <c r="MHH1269" s="24"/>
      <c r="MHI1269" s="24"/>
      <c r="MHJ1269" s="24"/>
      <c r="MHK1269" s="24"/>
      <c r="MHL1269" s="24"/>
      <c r="MHM1269" s="24"/>
      <c r="MHN1269" s="24"/>
      <c r="MHO1269" s="24"/>
      <c r="MHP1269" s="24"/>
      <c r="MHQ1269" s="24"/>
      <c r="MHR1269" s="24"/>
      <c r="MHS1269" s="24"/>
      <c r="MHT1269" s="24"/>
      <c r="MHU1269" s="24"/>
      <c r="MHV1269" s="24"/>
      <c r="MHW1269" s="24"/>
      <c r="MHX1269" s="24"/>
      <c r="MHY1269" s="24"/>
      <c r="MHZ1269" s="24"/>
      <c r="MIA1269" s="24"/>
      <c r="MIB1269" s="24"/>
      <c r="MIC1269" s="24"/>
      <c r="MID1269" s="24"/>
      <c r="MIE1269" s="24"/>
      <c r="MIF1269" s="24"/>
      <c r="MIG1269" s="24"/>
      <c r="MIH1269" s="24"/>
      <c r="MII1269" s="24"/>
      <c r="MIJ1269" s="24"/>
      <c r="MIK1269" s="24"/>
      <c r="MIL1269" s="24"/>
      <c r="MIM1269" s="24"/>
      <c r="MIN1269" s="24"/>
      <c r="MIO1269" s="24"/>
      <c r="MIP1269" s="24"/>
      <c r="MIQ1269" s="24"/>
      <c r="MIR1269" s="24"/>
      <c r="MIS1269" s="24"/>
      <c r="MIT1269" s="24"/>
      <c r="MIU1269" s="24"/>
      <c r="MIV1269" s="24"/>
      <c r="MIW1269" s="24"/>
      <c r="MIX1269" s="24"/>
      <c r="MIY1269" s="24"/>
      <c r="MIZ1269" s="24"/>
      <c r="MJA1269" s="24"/>
      <c r="MJB1269" s="24"/>
      <c r="MJC1269" s="24"/>
      <c r="MJD1269" s="24"/>
      <c r="MJE1269" s="24"/>
      <c r="MJF1269" s="24"/>
      <c r="MJG1269" s="24"/>
      <c r="MJH1269" s="24"/>
      <c r="MJI1269" s="24"/>
      <c r="MJJ1269" s="24"/>
      <c r="MJK1269" s="24"/>
      <c r="MJL1269" s="24"/>
      <c r="MJM1269" s="24"/>
      <c r="MJN1269" s="24"/>
      <c r="MJO1269" s="24"/>
      <c r="MJP1269" s="24"/>
      <c r="MJQ1269" s="24"/>
      <c r="MJR1269" s="24"/>
      <c r="MJS1269" s="24"/>
      <c r="MJT1269" s="24"/>
      <c r="MJU1269" s="24"/>
      <c r="MJV1269" s="24"/>
      <c r="MJW1269" s="24"/>
      <c r="MJX1269" s="24"/>
      <c r="MJY1269" s="24"/>
      <c r="MJZ1269" s="24"/>
      <c r="MKA1269" s="24"/>
      <c r="MKB1269" s="24"/>
      <c r="MKC1269" s="24"/>
      <c r="MKD1269" s="24"/>
      <c r="MKE1269" s="24"/>
      <c r="MKF1269" s="24"/>
      <c r="MKG1269" s="24"/>
      <c r="MKH1269" s="24"/>
      <c r="MKI1269" s="24"/>
      <c r="MKJ1269" s="24"/>
      <c r="MKK1269" s="24"/>
      <c r="MKL1269" s="24"/>
      <c r="MKM1269" s="24"/>
      <c r="MKN1269" s="24"/>
      <c r="MKO1269" s="24"/>
      <c r="MKP1269" s="24"/>
      <c r="MKQ1269" s="24"/>
      <c r="MKR1269" s="24"/>
      <c r="MKS1269" s="24"/>
      <c r="MKT1269" s="24"/>
      <c r="MKU1269" s="24"/>
      <c r="MKV1269" s="24"/>
      <c r="MKW1269" s="24"/>
      <c r="MKX1269" s="24"/>
      <c r="MKY1269" s="24"/>
      <c r="MKZ1269" s="24"/>
      <c r="MLA1269" s="24"/>
      <c r="MLB1269" s="24"/>
      <c r="MLC1269" s="24"/>
      <c r="MLD1269" s="24"/>
      <c r="MLE1269" s="24"/>
      <c r="MLF1269" s="24"/>
      <c r="MLG1269" s="24"/>
      <c r="MLH1269" s="24"/>
      <c r="MLI1269" s="24"/>
      <c r="MLJ1269" s="24"/>
      <c r="MLK1269" s="24"/>
      <c r="MLL1269" s="24"/>
      <c r="MLM1269" s="24"/>
      <c r="MLN1269" s="24"/>
      <c r="MLO1269" s="24"/>
      <c r="MLP1269" s="24"/>
      <c r="MLQ1269" s="24"/>
      <c r="MLR1269" s="24"/>
      <c r="MLS1269" s="24"/>
      <c r="MLT1269" s="24"/>
      <c r="MLU1269" s="24"/>
      <c r="MLV1269" s="24"/>
      <c r="MLW1269" s="24"/>
      <c r="MLX1269" s="24"/>
      <c r="MLY1269" s="24"/>
      <c r="MLZ1269" s="24"/>
      <c r="MMA1269" s="24"/>
      <c r="MMB1269" s="24"/>
      <c r="MMC1269" s="24"/>
      <c r="MMD1269" s="24"/>
      <c r="MME1269" s="24"/>
      <c r="MMF1269" s="24"/>
      <c r="MMG1269" s="24"/>
      <c r="MMH1269" s="24"/>
      <c r="MMI1269" s="24"/>
      <c r="MMJ1269" s="24"/>
      <c r="MMK1269" s="24"/>
      <c r="MML1269" s="24"/>
      <c r="MMM1269" s="24"/>
      <c r="MMN1269" s="24"/>
      <c r="MMO1269" s="24"/>
      <c r="MMP1269" s="24"/>
      <c r="MMQ1269" s="24"/>
      <c r="MMR1269" s="24"/>
      <c r="MMS1269" s="24"/>
      <c r="MMT1269" s="24"/>
      <c r="MMU1269" s="24"/>
      <c r="MMV1269" s="24"/>
      <c r="MMW1269" s="24"/>
      <c r="MMX1269" s="24"/>
      <c r="MMY1269" s="24"/>
      <c r="MMZ1269" s="24"/>
      <c r="MNA1269" s="24"/>
      <c r="MNB1269" s="24"/>
      <c r="MNC1269" s="24"/>
      <c r="MND1269" s="24"/>
      <c r="MNE1269" s="24"/>
      <c r="MNF1269" s="24"/>
      <c r="MNG1269" s="24"/>
      <c r="MNH1269" s="24"/>
      <c r="MNI1269" s="24"/>
      <c r="MNJ1269" s="24"/>
      <c r="MNK1269" s="24"/>
      <c r="MNL1269" s="24"/>
      <c r="MNM1269" s="24"/>
      <c r="MNN1269" s="24"/>
      <c r="MNO1269" s="24"/>
      <c r="MNP1269" s="24"/>
      <c r="MNQ1269" s="24"/>
      <c r="MNR1269" s="24"/>
      <c r="MNS1269" s="24"/>
      <c r="MNT1269" s="24"/>
      <c r="MNU1269" s="24"/>
      <c r="MNV1269" s="24"/>
      <c r="MNW1269" s="24"/>
      <c r="MNX1269" s="24"/>
      <c r="MNY1269" s="24"/>
      <c r="MNZ1269" s="24"/>
      <c r="MOA1269" s="24"/>
      <c r="MOB1269" s="24"/>
      <c r="MOC1269" s="24"/>
      <c r="MOD1269" s="24"/>
      <c r="MOE1269" s="24"/>
      <c r="MOF1269" s="24"/>
      <c r="MOG1269" s="24"/>
      <c r="MOH1269" s="24"/>
      <c r="MOI1269" s="24"/>
      <c r="MOJ1269" s="24"/>
      <c r="MOK1269" s="24"/>
      <c r="MOL1269" s="24"/>
      <c r="MOM1269" s="24"/>
      <c r="MON1269" s="24"/>
      <c r="MOO1269" s="24"/>
      <c r="MOP1269" s="24"/>
      <c r="MOQ1269" s="24"/>
      <c r="MOR1269" s="24"/>
      <c r="MOS1269" s="24"/>
      <c r="MOT1269" s="24"/>
      <c r="MOU1269" s="24"/>
      <c r="MOV1269" s="24"/>
      <c r="MOW1269" s="24"/>
      <c r="MOX1269" s="24"/>
      <c r="MOY1269" s="24"/>
      <c r="MOZ1269" s="24"/>
      <c r="MPA1269" s="24"/>
      <c r="MPB1269" s="24"/>
      <c r="MPC1269" s="24"/>
      <c r="MPD1269" s="24"/>
      <c r="MPE1269" s="24"/>
      <c r="MPF1269" s="24"/>
      <c r="MPG1269" s="24"/>
      <c r="MPH1269" s="24"/>
      <c r="MPI1269" s="24"/>
      <c r="MPJ1269" s="24"/>
      <c r="MPK1269" s="24"/>
      <c r="MPL1269" s="24"/>
      <c r="MPM1269" s="24"/>
      <c r="MPN1269" s="24"/>
      <c r="MPO1269" s="24"/>
      <c r="MPP1269" s="24"/>
      <c r="MPQ1269" s="24"/>
      <c r="MPR1269" s="24"/>
      <c r="MPS1269" s="24"/>
      <c r="MPT1269" s="24"/>
      <c r="MPU1269" s="24"/>
      <c r="MPV1269" s="24"/>
      <c r="MPW1269" s="24"/>
      <c r="MPX1269" s="24"/>
      <c r="MPY1269" s="24"/>
      <c r="MPZ1269" s="24"/>
      <c r="MQA1269" s="24"/>
      <c r="MQB1269" s="24"/>
      <c r="MQC1269" s="24"/>
      <c r="MQD1269" s="24"/>
      <c r="MQE1269" s="24"/>
      <c r="MQF1269" s="24"/>
      <c r="MQG1269" s="24"/>
      <c r="MQH1269" s="24"/>
      <c r="MQI1269" s="24"/>
      <c r="MQJ1269" s="24"/>
      <c r="MQK1269" s="24"/>
      <c r="MQL1269" s="24"/>
      <c r="MQM1269" s="24"/>
      <c r="MQN1269" s="24"/>
      <c r="MQO1269" s="24"/>
      <c r="MQP1269" s="24"/>
      <c r="MQQ1269" s="24"/>
      <c r="MQR1269" s="24"/>
      <c r="MQS1269" s="24"/>
      <c r="MQT1269" s="24"/>
      <c r="MQU1269" s="24"/>
      <c r="MQV1269" s="24"/>
      <c r="MQW1269" s="24"/>
      <c r="MQX1269" s="24"/>
      <c r="MQY1269" s="24"/>
      <c r="MQZ1269" s="24"/>
      <c r="MRA1269" s="24"/>
      <c r="MRB1269" s="24"/>
      <c r="MRC1269" s="24"/>
      <c r="MRD1269" s="24"/>
      <c r="MRE1269" s="24"/>
      <c r="MRF1269" s="24"/>
      <c r="MRG1269" s="24"/>
      <c r="MRH1269" s="24"/>
      <c r="MRI1269" s="24"/>
      <c r="MRJ1269" s="24"/>
      <c r="MRK1269" s="24"/>
      <c r="MRL1269" s="24"/>
      <c r="MRM1269" s="24"/>
      <c r="MRN1269" s="24"/>
      <c r="MRO1269" s="24"/>
      <c r="MRP1269" s="24"/>
      <c r="MRQ1269" s="24"/>
      <c r="MRR1269" s="24"/>
      <c r="MRS1269" s="24"/>
      <c r="MRT1269" s="24"/>
      <c r="MRU1269" s="24"/>
      <c r="MRV1269" s="24"/>
      <c r="MRW1269" s="24"/>
      <c r="MRX1269" s="24"/>
      <c r="MRY1269" s="24"/>
      <c r="MRZ1269" s="24"/>
      <c r="MSA1269" s="24"/>
      <c r="MSB1269" s="24"/>
      <c r="MSC1269" s="24"/>
      <c r="MSD1269" s="24"/>
      <c r="MSE1269" s="24"/>
      <c r="MSF1269" s="24"/>
      <c r="MSG1269" s="24"/>
      <c r="MSH1269" s="24"/>
      <c r="MSI1269" s="24"/>
      <c r="MSJ1269" s="24"/>
      <c r="MSK1269" s="24"/>
      <c r="MSL1269" s="24"/>
      <c r="MSM1269" s="24"/>
      <c r="MSN1269" s="24"/>
      <c r="MSO1269" s="24"/>
      <c r="MSP1269" s="24"/>
      <c r="MSQ1269" s="24"/>
      <c r="MSR1269" s="24"/>
      <c r="MSS1269" s="24"/>
      <c r="MST1269" s="24"/>
      <c r="MSU1269" s="24"/>
      <c r="MSV1269" s="24"/>
      <c r="MSW1269" s="24"/>
      <c r="MSX1269" s="24"/>
      <c r="MSY1269" s="24"/>
      <c r="MSZ1269" s="24"/>
      <c r="MTA1269" s="24"/>
      <c r="MTB1269" s="24"/>
      <c r="MTC1269" s="24"/>
      <c r="MTD1269" s="24"/>
      <c r="MTE1269" s="24"/>
      <c r="MTF1269" s="24"/>
      <c r="MTG1269" s="24"/>
      <c r="MTH1269" s="24"/>
      <c r="MTI1269" s="24"/>
      <c r="MTJ1269" s="24"/>
      <c r="MTK1269" s="24"/>
      <c r="MTL1269" s="24"/>
      <c r="MTM1269" s="24"/>
      <c r="MTN1269" s="24"/>
      <c r="MTO1269" s="24"/>
      <c r="MTP1269" s="24"/>
      <c r="MTQ1269" s="24"/>
      <c r="MTR1269" s="24"/>
      <c r="MTS1269" s="24"/>
      <c r="MTT1269" s="24"/>
      <c r="MTU1269" s="24"/>
      <c r="MTV1269" s="24"/>
      <c r="MTW1269" s="24"/>
      <c r="MTX1269" s="24"/>
      <c r="MTY1269" s="24"/>
      <c r="MTZ1269" s="24"/>
      <c r="MUA1269" s="24"/>
      <c r="MUB1269" s="24"/>
      <c r="MUC1269" s="24"/>
      <c r="MUD1269" s="24"/>
      <c r="MUE1269" s="24"/>
      <c r="MUF1269" s="24"/>
      <c r="MUG1269" s="24"/>
      <c r="MUH1269" s="24"/>
      <c r="MUI1269" s="24"/>
      <c r="MUJ1269" s="24"/>
      <c r="MUK1269" s="24"/>
      <c r="MUL1269" s="24"/>
      <c r="MUM1269" s="24"/>
      <c r="MUN1269" s="24"/>
      <c r="MUO1269" s="24"/>
      <c r="MUP1269" s="24"/>
      <c r="MUQ1269" s="24"/>
      <c r="MUR1269" s="24"/>
      <c r="MUS1269" s="24"/>
      <c r="MUT1269" s="24"/>
      <c r="MUU1269" s="24"/>
      <c r="MUV1269" s="24"/>
      <c r="MUW1269" s="24"/>
      <c r="MUX1269" s="24"/>
      <c r="MUY1269" s="24"/>
      <c r="MUZ1269" s="24"/>
      <c r="MVA1269" s="24"/>
      <c r="MVB1269" s="24"/>
      <c r="MVC1269" s="24"/>
      <c r="MVD1269" s="24"/>
      <c r="MVE1269" s="24"/>
      <c r="MVF1269" s="24"/>
      <c r="MVG1269" s="24"/>
      <c r="MVH1269" s="24"/>
      <c r="MVI1269" s="24"/>
      <c r="MVJ1269" s="24"/>
      <c r="MVK1269" s="24"/>
      <c r="MVL1269" s="24"/>
      <c r="MVM1269" s="24"/>
      <c r="MVN1269" s="24"/>
      <c r="MVO1269" s="24"/>
      <c r="MVP1269" s="24"/>
      <c r="MVQ1269" s="24"/>
      <c r="MVR1269" s="24"/>
      <c r="MVS1269" s="24"/>
      <c r="MVT1269" s="24"/>
      <c r="MVU1269" s="24"/>
      <c r="MVV1269" s="24"/>
      <c r="MVW1269" s="24"/>
      <c r="MVX1269" s="24"/>
      <c r="MVY1269" s="24"/>
      <c r="MVZ1269" s="24"/>
      <c r="MWA1269" s="24"/>
      <c r="MWB1269" s="24"/>
      <c r="MWC1269" s="24"/>
      <c r="MWD1269" s="24"/>
      <c r="MWE1269" s="24"/>
      <c r="MWF1269" s="24"/>
      <c r="MWG1269" s="24"/>
      <c r="MWH1269" s="24"/>
      <c r="MWI1269" s="24"/>
      <c r="MWJ1269" s="24"/>
      <c r="MWK1269" s="24"/>
      <c r="MWL1269" s="24"/>
      <c r="MWM1269" s="24"/>
      <c r="MWN1269" s="24"/>
      <c r="MWO1269" s="24"/>
      <c r="MWP1269" s="24"/>
      <c r="MWQ1269" s="24"/>
      <c r="MWR1269" s="24"/>
      <c r="MWS1269" s="24"/>
      <c r="MWT1269" s="24"/>
      <c r="MWU1269" s="24"/>
      <c r="MWV1269" s="24"/>
      <c r="MWW1269" s="24"/>
      <c r="MWX1269" s="24"/>
      <c r="MWY1269" s="24"/>
      <c r="MWZ1269" s="24"/>
      <c r="MXA1269" s="24"/>
      <c r="MXB1269" s="24"/>
      <c r="MXC1269" s="24"/>
      <c r="MXD1269" s="24"/>
      <c r="MXE1269" s="24"/>
      <c r="MXF1269" s="24"/>
      <c r="MXG1269" s="24"/>
      <c r="MXH1269" s="24"/>
      <c r="MXI1269" s="24"/>
      <c r="MXJ1269" s="24"/>
      <c r="MXK1269" s="24"/>
      <c r="MXL1269" s="24"/>
      <c r="MXM1269" s="24"/>
      <c r="MXN1269" s="24"/>
      <c r="MXO1269" s="24"/>
      <c r="MXP1269" s="24"/>
      <c r="MXQ1269" s="24"/>
      <c r="MXR1269" s="24"/>
      <c r="MXS1269" s="24"/>
      <c r="MXT1269" s="24"/>
      <c r="MXU1269" s="24"/>
      <c r="MXV1269" s="24"/>
      <c r="MXW1269" s="24"/>
      <c r="MXX1269" s="24"/>
      <c r="MXY1269" s="24"/>
      <c r="MXZ1269" s="24"/>
      <c r="MYA1269" s="24"/>
      <c r="MYB1269" s="24"/>
      <c r="MYC1269" s="24"/>
      <c r="MYD1269" s="24"/>
      <c r="MYE1269" s="24"/>
      <c r="MYF1269" s="24"/>
      <c r="MYG1269" s="24"/>
      <c r="MYH1269" s="24"/>
      <c r="MYI1269" s="24"/>
      <c r="MYJ1269" s="24"/>
      <c r="MYK1269" s="24"/>
      <c r="MYL1269" s="24"/>
      <c r="MYM1269" s="24"/>
      <c r="MYN1269" s="24"/>
      <c r="MYO1269" s="24"/>
      <c r="MYP1269" s="24"/>
      <c r="MYQ1269" s="24"/>
      <c r="MYR1269" s="24"/>
      <c r="MYS1269" s="24"/>
      <c r="MYT1269" s="24"/>
      <c r="MYU1269" s="24"/>
      <c r="MYV1269" s="24"/>
      <c r="MYW1269" s="24"/>
      <c r="MYX1269" s="24"/>
      <c r="MYY1269" s="24"/>
      <c r="MYZ1269" s="24"/>
      <c r="MZA1269" s="24"/>
      <c r="MZB1269" s="24"/>
      <c r="MZC1269" s="24"/>
      <c r="MZD1269" s="24"/>
      <c r="MZE1269" s="24"/>
      <c r="MZF1269" s="24"/>
      <c r="MZG1269" s="24"/>
      <c r="MZH1269" s="24"/>
      <c r="MZI1269" s="24"/>
      <c r="MZJ1269" s="24"/>
      <c r="MZK1269" s="24"/>
      <c r="MZL1269" s="24"/>
      <c r="MZM1269" s="24"/>
      <c r="MZN1269" s="24"/>
      <c r="MZO1269" s="24"/>
      <c r="MZP1269" s="24"/>
      <c r="MZQ1269" s="24"/>
      <c r="MZR1269" s="24"/>
      <c r="MZS1269" s="24"/>
      <c r="MZT1269" s="24"/>
      <c r="MZU1269" s="24"/>
      <c r="MZV1269" s="24"/>
      <c r="MZW1269" s="24"/>
      <c r="MZX1269" s="24"/>
      <c r="MZY1269" s="24"/>
      <c r="MZZ1269" s="24"/>
      <c r="NAA1269" s="24"/>
      <c r="NAB1269" s="24"/>
      <c r="NAC1269" s="24"/>
      <c r="NAD1269" s="24"/>
      <c r="NAE1269" s="24"/>
      <c r="NAF1269" s="24"/>
      <c r="NAG1269" s="24"/>
      <c r="NAH1269" s="24"/>
      <c r="NAI1269" s="24"/>
      <c r="NAJ1269" s="24"/>
      <c r="NAK1269" s="24"/>
      <c r="NAL1269" s="24"/>
      <c r="NAM1269" s="24"/>
      <c r="NAN1269" s="24"/>
      <c r="NAO1269" s="24"/>
      <c r="NAP1269" s="24"/>
      <c r="NAQ1269" s="24"/>
      <c r="NAR1269" s="24"/>
      <c r="NAS1269" s="24"/>
      <c r="NAT1269" s="24"/>
      <c r="NAU1269" s="24"/>
      <c r="NAV1269" s="24"/>
      <c r="NAW1269" s="24"/>
      <c r="NAX1269" s="24"/>
      <c r="NAY1269" s="24"/>
      <c r="NAZ1269" s="24"/>
      <c r="NBA1269" s="24"/>
      <c r="NBB1269" s="24"/>
      <c r="NBC1269" s="24"/>
      <c r="NBD1269" s="24"/>
      <c r="NBE1269" s="24"/>
      <c r="NBF1269" s="24"/>
      <c r="NBG1269" s="24"/>
      <c r="NBH1269" s="24"/>
      <c r="NBI1269" s="24"/>
      <c r="NBJ1269" s="24"/>
      <c r="NBK1269" s="24"/>
      <c r="NBL1269" s="24"/>
      <c r="NBM1269" s="24"/>
      <c r="NBN1269" s="24"/>
      <c r="NBO1269" s="24"/>
      <c r="NBP1269" s="24"/>
      <c r="NBQ1269" s="24"/>
      <c r="NBR1269" s="24"/>
      <c r="NBS1269" s="24"/>
      <c r="NBT1269" s="24"/>
      <c r="NBU1269" s="24"/>
      <c r="NBV1269" s="24"/>
      <c r="NBW1269" s="24"/>
      <c r="NBX1269" s="24"/>
      <c r="NBY1269" s="24"/>
      <c r="NBZ1269" s="24"/>
      <c r="NCA1269" s="24"/>
      <c r="NCB1269" s="24"/>
      <c r="NCC1269" s="24"/>
      <c r="NCD1269" s="24"/>
      <c r="NCE1269" s="24"/>
      <c r="NCF1269" s="24"/>
      <c r="NCG1269" s="24"/>
      <c r="NCH1269" s="24"/>
      <c r="NCI1269" s="24"/>
      <c r="NCJ1269" s="24"/>
      <c r="NCK1269" s="24"/>
      <c r="NCL1269" s="24"/>
      <c r="NCM1269" s="24"/>
      <c r="NCN1269" s="24"/>
      <c r="NCO1269" s="24"/>
      <c r="NCP1269" s="24"/>
      <c r="NCQ1269" s="24"/>
      <c r="NCR1269" s="24"/>
      <c r="NCS1269" s="24"/>
      <c r="NCT1269" s="24"/>
      <c r="NCU1269" s="24"/>
      <c r="NCV1269" s="24"/>
      <c r="NCW1269" s="24"/>
      <c r="NCX1269" s="24"/>
      <c r="NCY1269" s="24"/>
      <c r="NCZ1269" s="24"/>
      <c r="NDA1269" s="24"/>
      <c r="NDB1269" s="24"/>
      <c r="NDC1269" s="24"/>
      <c r="NDD1269" s="24"/>
      <c r="NDE1269" s="24"/>
      <c r="NDF1269" s="24"/>
      <c r="NDG1269" s="24"/>
      <c r="NDH1269" s="24"/>
      <c r="NDI1269" s="24"/>
      <c r="NDJ1269" s="24"/>
      <c r="NDK1269" s="24"/>
      <c r="NDL1269" s="24"/>
      <c r="NDM1269" s="24"/>
      <c r="NDN1269" s="24"/>
      <c r="NDO1269" s="24"/>
      <c r="NDP1269" s="24"/>
      <c r="NDQ1269" s="24"/>
      <c r="NDR1269" s="24"/>
      <c r="NDS1269" s="24"/>
      <c r="NDT1269" s="24"/>
      <c r="NDU1269" s="24"/>
      <c r="NDV1269" s="24"/>
      <c r="NDW1269" s="24"/>
      <c r="NDX1269" s="24"/>
      <c r="NDY1269" s="24"/>
      <c r="NDZ1269" s="24"/>
      <c r="NEA1269" s="24"/>
      <c r="NEB1269" s="24"/>
      <c r="NEC1269" s="24"/>
      <c r="NED1269" s="24"/>
      <c r="NEE1269" s="24"/>
      <c r="NEF1269" s="24"/>
      <c r="NEG1269" s="24"/>
      <c r="NEH1269" s="24"/>
      <c r="NEI1269" s="24"/>
      <c r="NEJ1269" s="24"/>
      <c r="NEK1269" s="24"/>
      <c r="NEL1269" s="24"/>
      <c r="NEM1269" s="24"/>
      <c r="NEN1269" s="24"/>
      <c r="NEO1269" s="24"/>
      <c r="NEP1269" s="24"/>
      <c r="NEQ1269" s="24"/>
      <c r="NER1269" s="24"/>
      <c r="NES1269" s="24"/>
      <c r="NET1269" s="24"/>
      <c r="NEU1269" s="24"/>
      <c r="NEV1269" s="24"/>
      <c r="NEW1269" s="24"/>
      <c r="NEX1269" s="24"/>
      <c r="NEY1269" s="24"/>
      <c r="NEZ1269" s="24"/>
      <c r="NFA1269" s="24"/>
      <c r="NFB1269" s="24"/>
      <c r="NFC1269" s="24"/>
      <c r="NFD1269" s="24"/>
      <c r="NFE1269" s="24"/>
      <c r="NFF1269" s="24"/>
      <c r="NFG1269" s="24"/>
      <c r="NFH1269" s="24"/>
      <c r="NFI1269" s="24"/>
      <c r="NFJ1269" s="24"/>
      <c r="NFK1269" s="24"/>
      <c r="NFL1269" s="24"/>
      <c r="NFM1269" s="24"/>
      <c r="NFN1269" s="24"/>
      <c r="NFO1269" s="24"/>
      <c r="NFP1269" s="24"/>
      <c r="NFQ1269" s="24"/>
      <c r="NFR1269" s="24"/>
      <c r="NFS1269" s="24"/>
      <c r="NFT1269" s="24"/>
      <c r="NFU1269" s="24"/>
      <c r="NFV1269" s="24"/>
      <c r="NFW1269" s="24"/>
      <c r="NFX1269" s="24"/>
      <c r="NFY1269" s="24"/>
      <c r="NFZ1269" s="24"/>
      <c r="NGA1269" s="24"/>
      <c r="NGB1269" s="24"/>
      <c r="NGC1269" s="24"/>
      <c r="NGD1269" s="24"/>
      <c r="NGE1269" s="24"/>
      <c r="NGF1269" s="24"/>
      <c r="NGG1269" s="24"/>
      <c r="NGH1269" s="24"/>
      <c r="NGI1269" s="24"/>
      <c r="NGJ1269" s="24"/>
      <c r="NGK1269" s="24"/>
      <c r="NGL1269" s="24"/>
      <c r="NGM1269" s="24"/>
      <c r="NGN1269" s="24"/>
      <c r="NGO1269" s="24"/>
      <c r="NGP1269" s="24"/>
      <c r="NGQ1269" s="24"/>
      <c r="NGR1269" s="24"/>
      <c r="NGS1269" s="24"/>
      <c r="NGT1269" s="24"/>
      <c r="NGU1269" s="24"/>
      <c r="NGV1269" s="24"/>
      <c r="NGW1269" s="24"/>
      <c r="NGX1269" s="24"/>
      <c r="NGY1269" s="24"/>
      <c r="NGZ1269" s="24"/>
      <c r="NHA1269" s="24"/>
      <c r="NHB1269" s="24"/>
      <c r="NHC1269" s="24"/>
      <c r="NHD1269" s="24"/>
      <c r="NHE1269" s="24"/>
      <c r="NHF1269" s="24"/>
      <c r="NHG1269" s="24"/>
      <c r="NHH1269" s="24"/>
      <c r="NHI1269" s="24"/>
      <c r="NHJ1269" s="24"/>
      <c r="NHK1269" s="24"/>
      <c r="NHL1269" s="24"/>
      <c r="NHM1269" s="24"/>
      <c r="NHN1269" s="24"/>
      <c r="NHO1269" s="24"/>
      <c r="NHP1269" s="24"/>
      <c r="NHQ1269" s="24"/>
      <c r="NHR1269" s="24"/>
      <c r="NHS1269" s="24"/>
      <c r="NHT1269" s="24"/>
      <c r="NHU1269" s="24"/>
      <c r="NHV1269" s="24"/>
      <c r="NHW1269" s="24"/>
      <c r="NHX1269" s="24"/>
      <c r="NHY1269" s="24"/>
      <c r="NHZ1269" s="24"/>
      <c r="NIA1269" s="24"/>
      <c r="NIB1269" s="24"/>
      <c r="NIC1269" s="24"/>
      <c r="NID1269" s="24"/>
      <c r="NIE1269" s="24"/>
      <c r="NIF1269" s="24"/>
      <c r="NIG1269" s="24"/>
      <c r="NIH1269" s="24"/>
      <c r="NII1269" s="24"/>
      <c r="NIJ1269" s="24"/>
      <c r="NIK1269" s="24"/>
      <c r="NIL1269" s="24"/>
      <c r="NIM1269" s="24"/>
      <c r="NIN1269" s="24"/>
      <c r="NIO1269" s="24"/>
      <c r="NIP1269" s="24"/>
      <c r="NIQ1269" s="24"/>
      <c r="NIR1269" s="24"/>
      <c r="NIS1269" s="24"/>
      <c r="NIT1269" s="24"/>
      <c r="NIU1269" s="24"/>
      <c r="NIV1269" s="24"/>
      <c r="NIW1269" s="24"/>
      <c r="NIX1269" s="24"/>
      <c r="NIY1269" s="24"/>
      <c r="NIZ1269" s="24"/>
      <c r="NJA1269" s="24"/>
      <c r="NJB1269" s="24"/>
      <c r="NJC1269" s="24"/>
      <c r="NJD1269" s="24"/>
      <c r="NJE1269" s="24"/>
      <c r="NJF1269" s="24"/>
      <c r="NJG1269" s="24"/>
      <c r="NJH1269" s="24"/>
      <c r="NJI1269" s="24"/>
      <c r="NJJ1269" s="24"/>
      <c r="NJK1269" s="24"/>
      <c r="NJL1269" s="24"/>
      <c r="NJM1269" s="24"/>
      <c r="NJN1269" s="24"/>
      <c r="NJO1269" s="24"/>
      <c r="NJP1269" s="24"/>
      <c r="NJQ1269" s="24"/>
      <c r="NJR1269" s="24"/>
      <c r="NJS1269" s="24"/>
      <c r="NJT1269" s="24"/>
      <c r="NJU1269" s="24"/>
      <c r="NJV1269" s="24"/>
      <c r="NJW1269" s="24"/>
      <c r="NJX1269" s="24"/>
      <c r="NJY1269" s="24"/>
      <c r="NJZ1269" s="24"/>
      <c r="NKA1269" s="24"/>
      <c r="NKB1269" s="24"/>
      <c r="NKC1269" s="24"/>
      <c r="NKD1269" s="24"/>
      <c r="NKE1269" s="24"/>
      <c r="NKF1269" s="24"/>
      <c r="NKG1269" s="24"/>
      <c r="NKH1269" s="24"/>
      <c r="NKI1269" s="24"/>
      <c r="NKJ1269" s="24"/>
      <c r="NKK1269" s="24"/>
      <c r="NKL1269" s="24"/>
      <c r="NKM1269" s="24"/>
      <c r="NKN1269" s="24"/>
      <c r="NKO1269" s="24"/>
      <c r="NKP1269" s="24"/>
      <c r="NKQ1269" s="24"/>
      <c r="NKR1269" s="24"/>
      <c r="NKS1269" s="24"/>
      <c r="NKT1269" s="24"/>
      <c r="NKU1269" s="24"/>
      <c r="NKV1269" s="24"/>
      <c r="NKW1269" s="24"/>
      <c r="NKX1269" s="24"/>
      <c r="NKY1269" s="24"/>
      <c r="NKZ1269" s="24"/>
      <c r="NLA1269" s="24"/>
      <c r="NLB1269" s="24"/>
      <c r="NLC1269" s="24"/>
      <c r="NLD1269" s="24"/>
      <c r="NLE1269" s="24"/>
      <c r="NLF1269" s="24"/>
      <c r="NLG1269" s="24"/>
      <c r="NLH1269" s="24"/>
      <c r="NLI1269" s="24"/>
      <c r="NLJ1269" s="24"/>
      <c r="NLK1269" s="24"/>
      <c r="NLL1269" s="24"/>
      <c r="NLM1269" s="24"/>
      <c r="NLN1269" s="24"/>
      <c r="NLO1269" s="24"/>
      <c r="NLP1269" s="24"/>
      <c r="NLQ1269" s="24"/>
      <c r="NLR1269" s="24"/>
      <c r="NLS1269" s="24"/>
      <c r="NLT1269" s="24"/>
      <c r="NLU1269" s="24"/>
      <c r="NLV1269" s="24"/>
      <c r="NLW1269" s="24"/>
      <c r="NLX1269" s="24"/>
      <c r="NLY1269" s="24"/>
      <c r="NLZ1269" s="24"/>
      <c r="NMA1269" s="24"/>
      <c r="NMB1269" s="24"/>
      <c r="NMC1269" s="24"/>
      <c r="NMD1269" s="24"/>
      <c r="NME1269" s="24"/>
      <c r="NMF1269" s="24"/>
      <c r="NMG1269" s="24"/>
      <c r="NMH1269" s="24"/>
      <c r="NMI1269" s="24"/>
      <c r="NMJ1269" s="24"/>
      <c r="NMK1269" s="24"/>
      <c r="NML1269" s="24"/>
      <c r="NMM1269" s="24"/>
      <c r="NMN1269" s="24"/>
      <c r="NMO1269" s="24"/>
      <c r="NMP1269" s="24"/>
      <c r="NMQ1269" s="24"/>
      <c r="NMR1269" s="24"/>
      <c r="NMS1269" s="24"/>
      <c r="NMT1269" s="24"/>
      <c r="NMU1269" s="24"/>
      <c r="NMV1269" s="24"/>
      <c r="NMW1269" s="24"/>
      <c r="NMX1269" s="24"/>
      <c r="NMY1269" s="24"/>
      <c r="NMZ1269" s="24"/>
      <c r="NNA1269" s="24"/>
      <c r="NNB1269" s="24"/>
      <c r="NNC1269" s="24"/>
      <c r="NND1269" s="24"/>
      <c r="NNE1269" s="24"/>
      <c r="NNF1269" s="24"/>
      <c r="NNG1269" s="24"/>
      <c r="NNH1269" s="24"/>
      <c r="NNI1269" s="24"/>
      <c r="NNJ1269" s="24"/>
      <c r="NNK1269" s="24"/>
      <c r="NNL1269" s="24"/>
      <c r="NNM1269" s="24"/>
      <c r="NNN1269" s="24"/>
      <c r="NNO1269" s="24"/>
      <c r="NNP1269" s="24"/>
      <c r="NNQ1269" s="24"/>
      <c r="NNR1269" s="24"/>
      <c r="NNS1269" s="24"/>
      <c r="NNT1269" s="24"/>
      <c r="NNU1269" s="24"/>
      <c r="NNV1269" s="24"/>
      <c r="NNW1269" s="24"/>
      <c r="NNX1269" s="24"/>
      <c r="NNY1269" s="24"/>
      <c r="NNZ1269" s="24"/>
      <c r="NOA1269" s="24"/>
      <c r="NOB1269" s="24"/>
      <c r="NOC1269" s="24"/>
      <c r="NOD1269" s="24"/>
      <c r="NOE1269" s="24"/>
      <c r="NOF1269" s="24"/>
      <c r="NOG1269" s="24"/>
      <c r="NOH1269" s="24"/>
      <c r="NOI1269" s="24"/>
      <c r="NOJ1269" s="24"/>
      <c r="NOK1269" s="24"/>
      <c r="NOL1269" s="24"/>
      <c r="NOM1269" s="24"/>
      <c r="NON1269" s="24"/>
      <c r="NOO1269" s="24"/>
      <c r="NOP1269" s="24"/>
      <c r="NOQ1269" s="24"/>
      <c r="NOR1269" s="24"/>
      <c r="NOS1269" s="24"/>
      <c r="NOT1269" s="24"/>
      <c r="NOU1269" s="24"/>
      <c r="NOV1269" s="24"/>
      <c r="NOW1269" s="24"/>
      <c r="NOX1269" s="24"/>
      <c r="NOY1269" s="24"/>
      <c r="NOZ1269" s="24"/>
      <c r="NPA1269" s="24"/>
      <c r="NPB1269" s="24"/>
      <c r="NPC1269" s="24"/>
      <c r="NPD1269" s="24"/>
      <c r="NPE1269" s="24"/>
      <c r="NPF1269" s="24"/>
      <c r="NPG1269" s="24"/>
      <c r="NPH1269" s="24"/>
      <c r="NPI1269" s="24"/>
      <c r="NPJ1269" s="24"/>
      <c r="NPK1269" s="24"/>
      <c r="NPL1269" s="24"/>
      <c r="NPM1269" s="24"/>
      <c r="NPN1269" s="24"/>
      <c r="NPO1269" s="24"/>
      <c r="NPP1269" s="24"/>
      <c r="NPQ1269" s="24"/>
      <c r="NPR1269" s="24"/>
      <c r="NPS1269" s="24"/>
      <c r="NPT1269" s="24"/>
      <c r="NPU1269" s="24"/>
      <c r="NPV1269" s="24"/>
      <c r="NPW1269" s="24"/>
      <c r="NPX1269" s="24"/>
      <c r="NPY1269" s="24"/>
      <c r="NPZ1269" s="24"/>
      <c r="NQA1269" s="24"/>
      <c r="NQB1269" s="24"/>
      <c r="NQC1269" s="24"/>
      <c r="NQD1269" s="24"/>
      <c r="NQE1269" s="24"/>
      <c r="NQF1269" s="24"/>
      <c r="NQG1269" s="24"/>
      <c r="NQH1269" s="24"/>
      <c r="NQI1269" s="24"/>
      <c r="NQJ1269" s="24"/>
      <c r="NQK1269" s="24"/>
      <c r="NQL1269" s="24"/>
      <c r="NQM1269" s="24"/>
      <c r="NQN1269" s="24"/>
      <c r="NQO1269" s="24"/>
      <c r="NQP1269" s="24"/>
      <c r="NQQ1269" s="24"/>
      <c r="NQR1269" s="24"/>
      <c r="NQS1269" s="24"/>
      <c r="NQT1269" s="24"/>
      <c r="NQU1269" s="24"/>
      <c r="NQV1269" s="24"/>
      <c r="NQW1269" s="24"/>
      <c r="NQX1269" s="24"/>
      <c r="NQY1269" s="24"/>
      <c r="NQZ1269" s="24"/>
      <c r="NRA1269" s="24"/>
      <c r="NRB1269" s="24"/>
      <c r="NRC1269" s="24"/>
      <c r="NRD1269" s="24"/>
      <c r="NRE1269" s="24"/>
      <c r="NRF1269" s="24"/>
      <c r="NRG1269" s="24"/>
      <c r="NRH1269" s="24"/>
      <c r="NRI1269" s="24"/>
      <c r="NRJ1269" s="24"/>
      <c r="NRK1269" s="24"/>
      <c r="NRL1269" s="24"/>
      <c r="NRM1269" s="24"/>
      <c r="NRN1269" s="24"/>
      <c r="NRO1269" s="24"/>
      <c r="NRP1269" s="24"/>
      <c r="NRQ1269" s="24"/>
      <c r="NRR1269" s="24"/>
      <c r="NRS1269" s="24"/>
      <c r="NRT1269" s="24"/>
      <c r="NRU1269" s="24"/>
      <c r="NRV1269" s="24"/>
      <c r="NRW1269" s="24"/>
      <c r="NRX1269" s="24"/>
      <c r="NRY1269" s="24"/>
      <c r="NRZ1269" s="24"/>
      <c r="NSA1269" s="24"/>
      <c r="NSB1269" s="24"/>
      <c r="NSC1269" s="24"/>
      <c r="NSD1269" s="24"/>
      <c r="NSE1269" s="24"/>
      <c r="NSF1269" s="24"/>
      <c r="NSG1269" s="24"/>
      <c r="NSH1269" s="24"/>
      <c r="NSI1269" s="24"/>
      <c r="NSJ1269" s="24"/>
      <c r="NSK1269" s="24"/>
      <c r="NSL1269" s="24"/>
      <c r="NSM1269" s="24"/>
      <c r="NSN1269" s="24"/>
      <c r="NSO1269" s="24"/>
      <c r="NSP1269" s="24"/>
      <c r="NSQ1269" s="24"/>
      <c r="NSR1269" s="24"/>
      <c r="NSS1269" s="24"/>
      <c r="NST1269" s="24"/>
      <c r="NSU1269" s="24"/>
      <c r="NSV1269" s="24"/>
      <c r="NSW1269" s="24"/>
      <c r="NSX1269" s="24"/>
      <c r="NSY1269" s="24"/>
      <c r="NSZ1269" s="24"/>
      <c r="NTA1269" s="24"/>
      <c r="NTB1269" s="24"/>
      <c r="NTC1269" s="24"/>
      <c r="NTD1269" s="24"/>
      <c r="NTE1269" s="24"/>
      <c r="NTF1269" s="24"/>
      <c r="NTG1269" s="24"/>
      <c r="NTH1269" s="24"/>
      <c r="NTI1269" s="24"/>
      <c r="NTJ1269" s="24"/>
      <c r="NTK1269" s="24"/>
      <c r="NTL1269" s="24"/>
      <c r="NTM1269" s="24"/>
      <c r="NTN1269" s="24"/>
      <c r="NTO1269" s="24"/>
      <c r="NTP1269" s="24"/>
      <c r="NTQ1269" s="24"/>
      <c r="NTR1269" s="24"/>
      <c r="NTS1269" s="24"/>
      <c r="NTT1269" s="24"/>
      <c r="NTU1269" s="24"/>
      <c r="NTV1269" s="24"/>
      <c r="NTW1269" s="24"/>
      <c r="NTX1269" s="24"/>
      <c r="NTY1269" s="24"/>
      <c r="NTZ1269" s="24"/>
      <c r="NUA1269" s="24"/>
      <c r="NUB1269" s="24"/>
      <c r="NUC1269" s="24"/>
      <c r="NUD1269" s="24"/>
      <c r="NUE1269" s="24"/>
      <c r="NUF1269" s="24"/>
      <c r="NUG1269" s="24"/>
      <c r="NUH1269" s="24"/>
      <c r="NUI1269" s="24"/>
      <c r="NUJ1269" s="24"/>
      <c r="NUK1269" s="24"/>
      <c r="NUL1269" s="24"/>
      <c r="NUM1269" s="24"/>
      <c r="NUN1269" s="24"/>
      <c r="NUO1269" s="24"/>
      <c r="NUP1269" s="24"/>
      <c r="NUQ1269" s="24"/>
      <c r="NUR1269" s="24"/>
      <c r="NUS1269" s="24"/>
      <c r="NUT1269" s="24"/>
      <c r="NUU1269" s="24"/>
      <c r="NUV1269" s="24"/>
      <c r="NUW1269" s="24"/>
      <c r="NUX1269" s="24"/>
      <c r="NUY1269" s="24"/>
      <c r="NUZ1269" s="24"/>
      <c r="NVA1269" s="24"/>
      <c r="NVB1269" s="24"/>
      <c r="NVC1269" s="24"/>
      <c r="NVD1269" s="24"/>
      <c r="NVE1269" s="24"/>
      <c r="NVF1269" s="24"/>
      <c r="NVG1269" s="24"/>
      <c r="NVH1269" s="24"/>
      <c r="NVI1269" s="24"/>
      <c r="NVJ1269" s="24"/>
      <c r="NVK1269" s="24"/>
      <c r="NVL1269" s="24"/>
      <c r="NVM1269" s="24"/>
      <c r="NVN1269" s="24"/>
      <c r="NVO1269" s="24"/>
      <c r="NVP1269" s="24"/>
      <c r="NVQ1269" s="24"/>
      <c r="NVR1269" s="24"/>
      <c r="NVS1269" s="24"/>
      <c r="NVT1269" s="24"/>
      <c r="NVU1269" s="24"/>
      <c r="NVV1269" s="24"/>
      <c r="NVW1269" s="24"/>
      <c r="NVX1269" s="24"/>
      <c r="NVY1269" s="24"/>
      <c r="NVZ1269" s="24"/>
      <c r="NWA1269" s="24"/>
      <c r="NWB1269" s="24"/>
      <c r="NWC1269" s="24"/>
      <c r="NWD1269" s="24"/>
      <c r="NWE1269" s="24"/>
      <c r="NWF1269" s="24"/>
      <c r="NWG1269" s="24"/>
      <c r="NWH1269" s="24"/>
      <c r="NWI1269" s="24"/>
      <c r="NWJ1269" s="24"/>
      <c r="NWK1269" s="24"/>
      <c r="NWL1269" s="24"/>
      <c r="NWM1269" s="24"/>
      <c r="NWN1269" s="24"/>
      <c r="NWO1269" s="24"/>
      <c r="NWP1269" s="24"/>
      <c r="NWQ1269" s="24"/>
      <c r="NWR1269" s="24"/>
      <c r="NWS1269" s="24"/>
      <c r="NWT1269" s="24"/>
      <c r="NWU1269" s="24"/>
      <c r="NWV1269" s="24"/>
      <c r="NWW1269" s="24"/>
      <c r="NWX1269" s="24"/>
      <c r="NWY1269" s="24"/>
      <c r="NWZ1269" s="24"/>
      <c r="NXA1269" s="24"/>
      <c r="NXB1269" s="24"/>
      <c r="NXC1269" s="24"/>
      <c r="NXD1269" s="24"/>
      <c r="NXE1269" s="24"/>
      <c r="NXF1269" s="24"/>
      <c r="NXG1269" s="24"/>
      <c r="NXH1269" s="24"/>
      <c r="NXI1269" s="24"/>
      <c r="NXJ1269" s="24"/>
      <c r="NXK1269" s="24"/>
      <c r="NXL1269" s="24"/>
      <c r="NXM1269" s="24"/>
      <c r="NXN1269" s="24"/>
      <c r="NXO1269" s="24"/>
      <c r="NXP1269" s="24"/>
      <c r="NXQ1269" s="24"/>
      <c r="NXR1269" s="24"/>
      <c r="NXS1269" s="24"/>
      <c r="NXT1269" s="24"/>
      <c r="NXU1269" s="24"/>
      <c r="NXV1269" s="24"/>
      <c r="NXW1269" s="24"/>
      <c r="NXX1269" s="24"/>
      <c r="NXY1269" s="24"/>
      <c r="NXZ1269" s="24"/>
      <c r="NYA1269" s="24"/>
      <c r="NYB1269" s="24"/>
      <c r="NYC1269" s="24"/>
      <c r="NYD1269" s="24"/>
      <c r="NYE1269" s="24"/>
      <c r="NYF1269" s="24"/>
      <c r="NYG1269" s="24"/>
      <c r="NYH1269" s="24"/>
      <c r="NYI1269" s="24"/>
      <c r="NYJ1269" s="24"/>
      <c r="NYK1269" s="24"/>
      <c r="NYL1269" s="24"/>
      <c r="NYM1269" s="24"/>
      <c r="NYN1269" s="24"/>
      <c r="NYO1269" s="24"/>
      <c r="NYP1269" s="24"/>
      <c r="NYQ1269" s="24"/>
      <c r="NYR1269" s="24"/>
      <c r="NYS1269" s="24"/>
      <c r="NYT1269" s="24"/>
      <c r="NYU1269" s="24"/>
      <c r="NYV1269" s="24"/>
      <c r="NYW1269" s="24"/>
      <c r="NYX1269" s="24"/>
      <c r="NYY1269" s="24"/>
      <c r="NYZ1269" s="24"/>
      <c r="NZA1269" s="24"/>
      <c r="NZB1269" s="24"/>
      <c r="NZC1269" s="24"/>
      <c r="NZD1269" s="24"/>
      <c r="NZE1269" s="24"/>
      <c r="NZF1269" s="24"/>
      <c r="NZG1269" s="24"/>
      <c r="NZH1269" s="24"/>
      <c r="NZI1269" s="24"/>
      <c r="NZJ1269" s="24"/>
      <c r="NZK1269" s="24"/>
      <c r="NZL1269" s="24"/>
      <c r="NZM1269" s="24"/>
      <c r="NZN1269" s="24"/>
      <c r="NZO1269" s="24"/>
      <c r="NZP1269" s="24"/>
      <c r="NZQ1269" s="24"/>
      <c r="NZR1269" s="24"/>
      <c r="NZS1269" s="24"/>
      <c r="NZT1269" s="24"/>
      <c r="NZU1269" s="24"/>
      <c r="NZV1269" s="24"/>
      <c r="NZW1269" s="24"/>
      <c r="NZX1269" s="24"/>
      <c r="NZY1269" s="24"/>
      <c r="NZZ1269" s="24"/>
      <c r="OAA1269" s="24"/>
      <c r="OAB1269" s="24"/>
      <c r="OAC1269" s="24"/>
      <c r="OAD1269" s="24"/>
      <c r="OAE1269" s="24"/>
      <c r="OAF1269" s="24"/>
      <c r="OAG1269" s="24"/>
      <c r="OAH1269" s="24"/>
      <c r="OAI1269" s="24"/>
      <c r="OAJ1269" s="24"/>
      <c r="OAK1269" s="24"/>
      <c r="OAL1269" s="24"/>
      <c r="OAM1269" s="24"/>
      <c r="OAN1269" s="24"/>
      <c r="OAO1269" s="24"/>
      <c r="OAP1269" s="24"/>
      <c r="OAQ1269" s="24"/>
      <c r="OAR1269" s="24"/>
      <c r="OAS1269" s="24"/>
      <c r="OAT1269" s="24"/>
      <c r="OAU1269" s="24"/>
      <c r="OAV1269" s="24"/>
      <c r="OAW1269" s="24"/>
      <c r="OAX1269" s="24"/>
      <c r="OAY1269" s="24"/>
      <c r="OAZ1269" s="24"/>
      <c r="OBA1269" s="24"/>
      <c r="OBB1269" s="24"/>
      <c r="OBC1269" s="24"/>
      <c r="OBD1269" s="24"/>
      <c r="OBE1269" s="24"/>
      <c r="OBF1269" s="24"/>
      <c r="OBG1269" s="24"/>
      <c r="OBH1269" s="24"/>
      <c r="OBI1269" s="24"/>
      <c r="OBJ1269" s="24"/>
      <c r="OBK1269" s="24"/>
      <c r="OBL1269" s="24"/>
      <c r="OBM1269" s="24"/>
      <c r="OBN1269" s="24"/>
      <c r="OBO1269" s="24"/>
      <c r="OBP1269" s="24"/>
      <c r="OBQ1269" s="24"/>
      <c r="OBR1269" s="24"/>
      <c r="OBS1269" s="24"/>
      <c r="OBT1269" s="24"/>
      <c r="OBU1269" s="24"/>
      <c r="OBV1269" s="24"/>
      <c r="OBW1269" s="24"/>
      <c r="OBX1269" s="24"/>
      <c r="OBY1269" s="24"/>
      <c r="OBZ1269" s="24"/>
      <c r="OCA1269" s="24"/>
      <c r="OCB1269" s="24"/>
      <c r="OCC1269" s="24"/>
      <c r="OCD1269" s="24"/>
      <c r="OCE1269" s="24"/>
      <c r="OCF1269" s="24"/>
      <c r="OCG1269" s="24"/>
      <c r="OCH1269" s="24"/>
      <c r="OCI1269" s="24"/>
      <c r="OCJ1269" s="24"/>
      <c r="OCK1269" s="24"/>
      <c r="OCL1269" s="24"/>
      <c r="OCM1269" s="24"/>
      <c r="OCN1269" s="24"/>
      <c r="OCO1269" s="24"/>
      <c r="OCP1269" s="24"/>
      <c r="OCQ1269" s="24"/>
      <c r="OCR1269" s="24"/>
      <c r="OCS1269" s="24"/>
      <c r="OCT1269" s="24"/>
      <c r="OCU1269" s="24"/>
      <c r="OCV1269" s="24"/>
      <c r="OCW1269" s="24"/>
      <c r="OCX1269" s="24"/>
      <c r="OCY1269" s="24"/>
      <c r="OCZ1269" s="24"/>
      <c r="ODA1269" s="24"/>
      <c r="ODB1269" s="24"/>
      <c r="ODC1269" s="24"/>
      <c r="ODD1269" s="24"/>
      <c r="ODE1269" s="24"/>
      <c r="ODF1269" s="24"/>
      <c r="ODG1269" s="24"/>
      <c r="ODH1269" s="24"/>
      <c r="ODI1269" s="24"/>
      <c r="ODJ1269" s="24"/>
      <c r="ODK1269" s="24"/>
      <c r="ODL1269" s="24"/>
      <c r="ODM1269" s="24"/>
      <c r="ODN1269" s="24"/>
      <c r="ODO1269" s="24"/>
      <c r="ODP1269" s="24"/>
      <c r="ODQ1269" s="24"/>
      <c r="ODR1269" s="24"/>
      <c r="ODS1269" s="24"/>
      <c r="ODT1269" s="24"/>
      <c r="ODU1269" s="24"/>
      <c r="ODV1269" s="24"/>
      <c r="ODW1269" s="24"/>
      <c r="ODX1269" s="24"/>
      <c r="ODY1269" s="24"/>
      <c r="ODZ1269" s="24"/>
      <c r="OEA1269" s="24"/>
      <c r="OEB1269" s="24"/>
      <c r="OEC1269" s="24"/>
      <c r="OED1269" s="24"/>
      <c r="OEE1269" s="24"/>
      <c r="OEF1269" s="24"/>
      <c r="OEG1269" s="24"/>
      <c r="OEH1269" s="24"/>
      <c r="OEI1269" s="24"/>
      <c r="OEJ1269" s="24"/>
      <c r="OEK1269" s="24"/>
      <c r="OEL1269" s="24"/>
      <c r="OEM1269" s="24"/>
      <c r="OEN1269" s="24"/>
      <c r="OEO1269" s="24"/>
      <c r="OEP1269" s="24"/>
      <c r="OEQ1269" s="24"/>
      <c r="OER1269" s="24"/>
      <c r="OES1269" s="24"/>
      <c r="OET1269" s="24"/>
      <c r="OEU1269" s="24"/>
      <c r="OEV1269" s="24"/>
      <c r="OEW1269" s="24"/>
      <c r="OEX1269" s="24"/>
      <c r="OEY1269" s="24"/>
      <c r="OEZ1269" s="24"/>
      <c r="OFA1269" s="24"/>
      <c r="OFB1269" s="24"/>
      <c r="OFC1269" s="24"/>
      <c r="OFD1269" s="24"/>
      <c r="OFE1269" s="24"/>
      <c r="OFF1269" s="24"/>
      <c r="OFG1269" s="24"/>
      <c r="OFH1269" s="24"/>
      <c r="OFI1269" s="24"/>
      <c r="OFJ1269" s="24"/>
      <c r="OFK1269" s="24"/>
      <c r="OFL1269" s="24"/>
      <c r="OFM1269" s="24"/>
      <c r="OFN1269" s="24"/>
      <c r="OFO1269" s="24"/>
      <c r="OFP1269" s="24"/>
      <c r="OFQ1269" s="24"/>
      <c r="OFR1269" s="24"/>
      <c r="OFS1269" s="24"/>
      <c r="OFT1269" s="24"/>
      <c r="OFU1269" s="24"/>
      <c r="OFV1269" s="24"/>
      <c r="OFW1269" s="24"/>
      <c r="OFX1269" s="24"/>
      <c r="OFY1269" s="24"/>
      <c r="OFZ1269" s="24"/>
      <c r="OGA1269" s="24"/>
      <c r="OGB1269" s="24"/>
      <c r="OGC1269" s="24"/>
      <c r="OGD1269" s="24"/>
      <c r="OGE1269" s="24"/>
      <c r="OGF1269" s="24"/>
      <c r="OGG1269" s="24"/>
      <c r="OGH1269" s="24"/>
      <c r="OGI1269" s="24"/>
      <c r="OGJ1269" s="24"/>
      <c r="OGK1269" s="24"/>
      <c r="OGL1269" s="24"/>
      <c r="OGM1269" s="24"/>
      <c r="OGN1269" s="24"/>
      <c r="OGO1269" s="24"/>
      <c r="OGP1269" s="24"/>
      <c r="OGQ1269" s="24"/>
      <c r="OGR1269" s="24"/>
      <c r="OGS1269" s="24"/>
      <c r="OGT1269" s="24"/>
      <c r="OGU1269" s="24"/>
      <c r="OGV1269" s="24"/>
      <c r="OGW1269" s="24"/>
      <c r="OGX1269" s="24"/>
      <c r="OGY1269" s="24"/>
      <c r="OGZ1269" s="24"/>
      <c r="OHA1269" s="24"/>
      <c r="OHB1269" s="24"/>
      <c r="OHC1269" s="24"/>
      <c r="OHD1269" s="24"/>
      <c r="OHE1269" s="24"/>
      <c r="OHF1269" s="24"/>
      <c r="OHG1269" s="24"/>
      <c r="OHH1269" s="24"/>
      <c r="OHI1269" s="24"/>
      <c r="OHJ1269" s="24"/>
      <c r="OHK1269" s="24"/>
      <c r="OHL1269" s="24"/>
      <c r="OHM1269" s="24"/>
      <c r="OHN1269" s="24"/>
      <c r="OHO1269" s="24"/>
      <c r="OHP1269" s="24"/>
      <c r="OHQ1269" s="24"/>
      <c r="OHR1269" s="24"/>
      <c r="OHS1269" s="24"/>
      <c r="OHT1269" s="24"/>
      <c r="OHU1269" s="24"/>
      <c r="OHV1269" s="24"/>
      <c r="OHW1269" s="24"/>
      <c r="OHX1269" s="24"/>
      <c r="OHY1269" s="24"/>
      <c r="OHZ1269" s="24"/>
      <c r="OIA1269" s="24"/>
      <c r="OIB1269" s="24"/>
      <c r="OIC1269" s="24"/>
      <c r="OID1269" s="24"/>
      <c r="OIE1269" s="24"/>
      <c r="OIF1269" s="24"/>
      <c r="OIG1269" s="24"/>
      <c r="OIH1269" s="24"/>
      <c r="OII1269" s="24"/>
      <c r="OIJ1269" s="24"/>
      <c r="OIK1269" s="24"/>
      <c r="OIL1269" s="24"/>
      <c r="OIM1269" s="24"/>
      <c r="OIN1269" s="24"/>
      <c r="OIO1269" s="24"/>
      <c r="OIP1269" s="24"/>
      <c r="OIQ1269" s="24"/>
      <c r="OIR1269" s="24"/>
      <c r="OIS1269" s="24"/>
      <c r="OIT1269" s="24"/>
      <c r="OIU1269" s="24"/>
      <c r="OIV1269" s="24"/>
      <c r="OIW1269" s="24"/>
      <c r="OIX1269" s="24"/>
      <c r="OIY1269" s="24"/>
      <c r="OIZ1269" s="24"/>
      <c r="OJA1269" s="24"/>
      <c r="OJB1269" s="24"/>
      <c r="OJC1269" s="24"/>
      <c r="OJD1269" s="24"/>
      <c r="OJE1269" s="24"/>
      <c r="OJF1269" s="24"/>
      <c r="OJG1269" s="24"/>
      <c r="OJH1269" s="24"/>
      <c r="OJI1269" s="24"/>
      <c r="OJJ1269" s="24"/>
      <c r="OJK1269" s="24"/>
      <c r="OJL1269" s="24"/>
      <c r="OJM1269" s="24"/>
      <c r="OJN1269" s="24"/>
      <c r="OJO1269" s="24"/>
      <c r="OJP1269" s="24"/>
      <c r="OJQ1269" s="24"/>
      <c r="OJR1269" s="24"/>
      <c r="OJS1269" s="24"/>
      <c r="OJT1269" s="24"/>
      <c r="OJU1269" s="24"/>
      <c r="OJV1269" s="24"/>
      <c r="OJW1269" s="24"/>
      <c r="OJX1269" s="24"/>
      <c r="OJY1269" s="24"/>
      <c r="OJZ1269" s="24"/>
      <c r="OKA1269" s="24"/>
      <c r="OKB1269" s="24"/>
      <c r="OKC1269" s="24"/>
      <c r="OKD1269" s="24"/>
      <c r="OKE1269" s="24"/>
      <c r="OKF1269" s="24"/>
      <c r="OKG1269" s="24"/>
      <c r="OKH1269" s="24"/>
      <c r="OKI1269" s="24"/>
      <c r="OKJ1269" s="24"/>
      <c r="OKK1269" s="24"/>
      <c r="OKL1269" s="24"/>
      <c r="OKM1269" s="24"/>
      <c r="OKN1269" s="24"/>
      <c r="OKO1269" s="24"/>
      <c r="OKP1269" s="24"/>
      <c r="OKQ1269" s="24"/>
      <c r="OKR1269" s="24"/>
      <c r="OKS1269" s="24"/>
      <c r="OKT1269" s="24"/>
      <c r="OKU1269" s="24"/>
      <c r="OKV1269" s="24"/>
      <c r="OKW1269" s="24"/>
      <c r="OKX1269" s="24"/>
      <c r="OKY1269" s="24"/>
      <c r="OKZ1269" s="24"/>
      <c r="OLA1269" s="24"/>
      <c r="OLB1269" s="24"/>
      <c r="OLC1269" s="24"/>
      <c r="OLD1269" s="24"/>
      <c r="OLE1269" s="24"/>
      <c r="OLF1269" s="24"/>
      <c r="OLG1269" s="24"/>
      <c r="OLH1269" s="24"/>
      <c r="OLI1269" s="24"/>
      <c r="OLJ1269" s="24"/>
      <c r="OLK1269" s="24"/>
      <c r="OLL1269" s="24"/>
      <c r="OLM1269" s="24"/>
      <c r="OLN1269" s="24"/>
      <c r="OLO1269" s="24"/>
      <c r="OLP1269" s="24"/>
      <c r="OLQ1269" s="24"/>
      <c r="OLR1269" s="24"/>
      <c r="OLS1269" s="24"/>
      <c r="OLT1269" s="24"/>
      <c r="OLU1269" s="24"/>
      <c r="OLV1269" s="24"/>
      <c r="OLW1269" s="24"/>
      <c r="OLX1269" s="24"/>
      <c r="OLY1269" s="24"/>
      <c r="OLZ1269" s="24"/>
      <c r="OMA1269" s="24"/>
      <c r="OMB1269" s="24"/>
      <c r="OMC1269" s="24"/>
      <c r="OMD1269" s="24"/>
      <c r="OME1269" s="24"/>
      <c r="OMF1269" s="24"/>
      <c r="OMG1269" s="24"/>
      <c r="OMH1269" s="24"/>
      <c r="OMI1269" s="24"/>
      <c r="OMJ1269" s="24"/>
      <c r="OMK1269" s="24"/>
      <c r="OML1269" s="24"/>
      <c r="OMM1269" s="24"/>
      <c r="OMN1269" s="24"/>
      <c r="OMO1269" s="24"/>
      <c r="OMP1269" s="24"/>
      <c r="OMQ1269" s="24"/>
      <c r="OMR1269" s="24"/>
      <c r="OMS1269" s="24"/>
      <c r="OMT1269" s="24"/>
      <c r="OMU1269" s="24"/>
      <c r="OMV1269" s="24"/>
      <c r="OMW1269" s="24"/>
      <c r="OMX1269" s="24"/>
      <c r="OMY1269" s="24"/>
      <c r="OMZ1269" s="24"/>
      <c r="ONA1269" s="24"/>
      <c r="ONB1269" s="24"/>
      <c r="ONC1269" s="24"/>
      <c r="OND1269" s="24"/>
      <c r="ONE1269" s="24"/>
      <c r="ONF1269" s="24"/>
      <c r="ONG1269" s="24"/>
      <c r="ONH1269" s="24"/>
      <c r="ONI1269" s="24"/>
      <c r="ONJ1269" s="24"/>
      <c r="ONK1269" s="24"/>
      <c r="ONL1269" s="24"/>
      <c r="ONM1269" s="24"/>
      <c r="ONN1269" s="24"/>
      <c r="ONO1269" s="24"/>
      <c r="ONP1269" s="24"/>
      <c r="ONQ1269" s="24"/>
      <c r="ONR1269" s="24"/>
      <c r="ONS1269" s="24"/>
      <c r="ONT1269" s="24"/>
      <c r="ONU1269" s="24"/>
      <c r="ONV1269" s="24"/>
      <c r="ONW1269" s="24"/>
      <c r="ONX1269" s="24"/>
      <c r="ONY1269" s="24"/>
      <c r="ONZ1269" s="24"/>
      <c r="OOA1269" s="24"/>
      <c r="OOB1269" s="24"/>
      <c r="OOC1269" s="24"/>
      <c r="OOD1269" s="24"/>
      <c r="OOE1269" s="24"/>
      <c r="OOF1269" s="24"/>
      <c r="OOG1269" s="24"/>
      <c r="OOH1269" s="24"/>
      <c r="OOI1269" s="24"/>
      <c r="OOJ1269" s="24"/>
      <c r="OOK1269" s="24"/>
      <c r="OOL1269" s="24"/>
      <c r="OOM1269" s="24"/>
      <c r="OON1269" s="24"/>
      <c r="OOO1269" s="24"/>
      <c r="OOP1269" s="24"/>
      <c r="OOQ1269" s="24"/>
      <c r="OOR1269" s="24"/>
      <c r="OOS1269" s="24"/>
      <c r="OOT1269" s="24"/>
      <c r="OOU1269" s="24"/>
      <c r="OOV1269" s="24"/>
      <c r="OOW1269" s="24"/>
      <c r="OOX1269" s="24"/>
      <c r="OOY1269" s="24"/>
      <c r="OOZ1269" s="24"/>
      <c r="OPA1269" s="24"/>
      <c r="OPB1269" s="24"/>
      <c r="OPC1269" s="24"/>
      <c r="OPD1269" s="24"/>
      <c r="OPE1269" s="24"/>
      <c r="OPF1269" s="24"/>
      <c r="OPG1269" s="24"/>
      <c r="OPH1269" s="24"/>
      <c r="OPI1269" s="24"/>
      <c r="OPJ1269" s="24"/>
      <c r="OPK1269" s="24"/>
      <c r="OPL1269" s="24"/>
      <c r="OPM1269" s="24"/>
      <c r="OPN1269" s="24"/>
      <c r="OPO1269" s="24"/>
      <c r="OPP1269" s="24"/>
      <c r="OPQ1269" s="24"/>
      <c r="OPR1269" s="24"/>
      <c r="OPS1269" s="24"/>
      <c r="OPT1269" s="24"/>
      <c r="OPU1269" s="24"/>
      <c r="OPV1269" s="24"/>
      <c r="OPW1269" s="24"/>
      <c r="OPX1269" s="24"/>
      <c r="OPY1269" s="24"/>
      <c r="OPZ1269" s="24"/>
      <c r="OQA1269" s="24"/>
      <c r="OQB1269" s="24"/>
      <c r="OQC1269" s="24"/>
      <c r="OQD1269" s="24"/>
      <c r="OQE1269" s="24"/>
      <c r="OQF1269" s="24"/>
      <c r="OQG1269" s="24"/>
      <c r="OQH1269" s="24"/>
      <c r="OQI1269" s="24"/>
      <c r="OQJ1269" s="24"/>
      <c r="OQK1269" s="24"/>
      <c r="OQL1269" s="24"/>
      <c r="OQM1269" s="24"/>
      <c r="OQN1269" s="24"/>
      <c r="OQO1269" s="24"/>
      <c r="OQP1269" s="24"/>
      <c r="OQQ1269" s="24"/>
      <c r="OQR1269" s="24"/>
      <c r="OQS1269" s="24"/>
      <c r="OQT1269" s="24"/>
      <c r="OQU1269" s="24"/>
      <c r="OQV1269" s="24"/>
      <c r="OQW1269" s="24"/>
      <c r="OQX1269" s="24"/>
      <c r="OQY1269" s="24"/>
      <c r="OQZ1269" s="24"/>
      <c r="ORA1269" s="24"/>
      <c r="ORB1269" s="24"/>
      <c r="ORC1269" s="24"/>
      <c r="ORD1269" s="24"/>
      <c r="ORE1269" s="24"/>
      <c r="ORF1269" s="24"/>
      <c r="ORG1269" s="24"/>
      <c r="ORH1269" s="24"/>
      <c r="ORI1269" s="24"/>
      <c r="ORJ1269" s="24"/>
      <c r="ORK1269" s="24"/>
      <c r="ORL1269" s="24"/>
      <c r="ORM1269" s="24"/>
      <c r="ORN1269" s="24"/>
      <c r="ORO1269" s="24"/>
      <c r="ORP1269" s="24"/>
      <c r="ORQ1269" s="24"/>
      <c r="ORR1269" s="24"/>
      <c r="ORS1269" s="24"/>
      <c r="ORT1269" s="24"/>
      <c r="ORU1269" s="24"/>
      <c r="ORV1269" s="24"/>
      <c r="ORW1269" s="24"/>
      <c r="ORX1269" s="24"/>
      <c r="ORY1269" s="24"/>
      <c r="ORZ1269" s="24"/>
      <c r="OSA1269" s="24"/>
      <c r="OSB1269" s="24"/>
      <c r="OSC1269" s="24"/>
      <c r="OSD1269" s="24"/>
      <c r="OSE1269" s="24"/>
      <c r="OSF1269" s="24"/>
      <c r="OSG1269" s="24"/>
      <c r="OSH1269" s="24"/>
      <c r="OSI1269" s="24"/>
      <c r="OSJ1269" s="24"/>
      <c r="OSK1269" s="24"/>
      <c r="OSL1269" s="24"/>
      <c r="OSM1269" s="24"/>
      <c r="OSN1269" s="24"/>
      <c r="OSO1269" s="24"/>
      <c r="OSP1269" s="24"/>
      <c r="OSQ1269" s="24"/>
      <c r="OSR1269" s="24"/>
      <c r="OSS1269" s="24"/>
      <c r="OST1269" s="24"/>
      <c r="OSU1269" s="24"/>
      <c r="OSV1269" s="24"/>
      <c r="OSW1269" s="24"/>
      <c r="OSX1269" s="24"/>
      <c r="OSY1269" s="24"/>
      <c r="OSZ1269" s="24"/>
      <c r="OTA1269" s="24"/>
      <c r="OTB1269" s="24"/>
      <c r="OTC1269" s="24"/>
      <c r="OTD1269" s="24"/>
      <c r="OTE1269" s="24"/>
      <c r="OTF1269" s="24"/>
      <c r="OTG1269" s="24"/>
      <c r="OTH1269" s="24"/>
      <c r="OTI1269" s="24"/>
      <c r="OTJ1269" s="24"/>
      <c r="OTK1269" s="24"/>
      <c r="OTL1269" s="24"/>
      <c r="OTM1269" s="24"/>
      <c r="OTN1269" s="24"/>
      <c r="OTO1269" s="24"/>
      <c r="OTP1269" s="24"/>
      <c r="OTQ1269" s="24"/>
      <c r="OTR1269" s="24"/>
      <c r="OTS1269" s="24"/>
      <c r="OTT1269" s="24"/>
      <c r="OTU1269" s="24"/>
      <c r="OTV1269" s="24"/>
      <c r="OTW1269" s="24"/>
      <c r="OTX1269" s="24"/>
      <c r="OTY1269" s="24"/>
      <c r="OTZ1269" s="24"/>
      <c r="OUA1269" s="24"/>
      <c r="OUB1269" s="24"/>
      <c r="OUC1269" s="24"/>
      <c r="OUD1269" s="24"/>
      <c r="OUE1269" s="24"/>
      <c r="OUF1269" s="24"/>
      <c r="OUG1269" s="24"/>
      <c r="OUH1269" s="24"/>
      <c r="OUI1269" s="24"/>
      <c r="OUJ1269" s="24"/>
      <c r="OUK1269" s="24"/>
      <c r="OUL1269" s="24"/>
      <c r="OUM1269" s="24"/>
      <c r="OUN1269" s="24"/>
      <c r="OUO1269" s="24"/>
      <c r="OUP1269" s="24"/>
      <c r="OUQ1269" s="24"/>
      <c r="OUR1269" s="24"/>
      <c r="OUS1269" s="24"/>
      <c r="OUT1269" s="24"/>
      <c r="OUU1269" s="24"/>
      <c r="OUV1269" s="24"/>
      <c r="OUW1269" s="24"/>
      <c r="OUX1269" s="24"/>
      <c r="OUY1269" s="24"/>
      <c r="OUZ1269" s="24"/>
      <c r="OVA1269" s="24"/>
      <c r="OVB1269" s="24"/>
      <c r="OVC1269" s="24"/>
      <c r="OVD1269" s="24"/>
      <c r="OVE1269" s="24"/>
      <c r="OVF1269" s="24"/>
      <c r="OVG1269" s="24"/>
      <c r="OVH1269" s="24"/>
      <c r="OVI1269" s="24"/>
      <c r="OVJ1269" s="24"/>
      <c r="OVK1269" s="24"/>
      <c r="OVL1269" s="24"/>
      <c r="OVM1269" s="24"/>
      <c r="OVN1269" s="24"/>
      <c r="OVO1269" s="24"/>
      <c r="OVP1269" s="24"/>
      <c r="OVQ1269" s="24"/>
      <c r="OVR1269" s="24"/>
      <c r="OVS1269" s="24"/>
      <c r="OVT1269" s="24"/>
      <c r="OVU1269" s="24"/>
      <c r="OVV1269" s="24"/>
      <c r="OVW1269" s="24"/>
      <c r="OVX1269" s="24"/>
      <c r="OVY1269" s="24"/>
      <c r="OVZ1269" s="24"/>
      <c r="OWA1269" s="24"/>
      <c r="OWB1269" s="24"/>
      <c r="OWC1269" s="24"/>
      <c r="OWD1269" s="24"/>
      <c r="OWE1269" s="24"/>
      <c r="OWF1269" s="24"/>
      <c r="OWG1269" s="24"/>
      <c r="OWH1269" s="24"/>
      <c r="OWI1269" s="24"/>
      <c r="OWJ1269" s="24"/>
      <c r="OWK1269" s="24"/>
      <c r="OWL1269" s="24"/>
      <c r="OWM1269" s="24"/>
      <c r="OWN1269" s="24"/>
      <c r="OWO1269" s="24"/>
      <c r="OWP1269" s="24"/>
      <c r="OWQ1269" s="24"/>
      <c r="OWR1269" s="24"/>
      <c r="OWS1269" s="24"/>
      <c r="OWT1269" s="24"/>
      <c r="OWU1269" s="24"/>
      <c r="OWV1269" s="24"/>
      <c r="OWW1269" s="24"/>
      <c r="OWX1269" s="24"/>
      <c r="OWY1269" s="24"/>
      <c r="OWZ1269" s="24"/>
      <c r="OXA1269" s="24"/>
      <c r="OXB1269" s="24"/>
      <c r="OXC1269" s="24"/>
      <c r="OXD1269" s="24"/>
      <c r="OXE1269" s="24"/>
      <c r="OXF1269" s="24"/>
      <c r="OXG1269" s="24"/>
      <c r="OXH1269" s="24"/>
      <c r="OXI1269" s="24"/>
      <c r="OXJ1269" s="24"/>
      <c r="OXK1269" s="24"/>
      <c r="OXL1269" s="24"/>
      <c r="OXM1269" s="24"/>
      <c r="OXN1269" s="24"/>
      <c r="OXO1269" s="24"/>
      <c r="OXP1269" s="24"/>
      <c r="OXQ1269" s="24"/>
      <c r="OXR1269" s="24"/>
      <c r="OXS1269" s="24"/>
      <c r="OXT1269" s="24"/>
      <c r="OXU1269" s="24"/>
      <c r="OXV1269" s="24"/>
      <c r="OXW1269" s="24"/>
      <c r="OXX1269" s="24"/>
      <c r="OXY1269" s="24"/>
      <c r="OXZ1269" s="24"/>
      <c r="OYA1269" s="24"/>
      <c r="OYB1269" s="24"/>
      <c r="OYC1269" s="24"/>
      <c r="OYD1269" s="24"/>
      <c r="OYE1269" s="24"/>
      <c r="OYF1269" s="24"/>
      <c r="OYG1269" s="24"/>
      <c r="OYH1269" s="24"/>
      <c r="OYI1269" s="24"/>
      <c r="OYJ1269" s="24"/>
      <c r="OYK1269" s="24"/>
      <c r="OYL1269" s="24"/>
      <c r="OYM1269" s="24"/>
      <c r="OYN1269" s="24"/>
      <c r="OYO1269" s="24"/>
      <c r="OYP1269" s="24"/>
      <c r="OYQ1269" s="24"/>
      <c r="OYR1269" s="24"/>
      <c r="OYS1269" s="24"/>
      <c r="OYT1269" s="24"/>
      <c r="OYU1269" s="24"/>
      <c r="OYV1269" s="24"/>
      <c r="OYW1269" s="24"/>
      <c r="OYX1269" s="24"/>
      <c r="OYY1269" s="24"/>
      <c r="OYZ1269" s="24"/>
      <c r="OZA1269" s="24"/>
      <c r="OZB1269" s="24"/>
      <c r="OZC1269" s="24"/>
      <c r="OZD1269" s="24"/>
      <c r="OZE1269" s="24"/>
      <c r="OZF1269" s="24"/>
      <c r="OZG1269" s="24"/>
      <c r="OZH1269" s="24"/>
      <c r="OZI1269" s="24"/>
      <c r="OZJ1269" s="24"/>
      <c r="OZK1269" s="24"/>
      <c r="OZL1269" s="24"/>
      <c r="OZM1269" s="24"/>
      <c r="OZN1269" s="24"/>
      <c r="OZO1269" s="24"/>
      <c r="OZP1269" s="24"/>
      <c r="OZQ1269" s="24"/>
      <c r="OZR1269" s="24"/>
      <c r="OZS1269" s="24"/>
      <c r="OZT1269" s="24"/>
      <c r="OZU1269" s="24"/>
      <c r="OZV1269" s="24"/>
      <c r="OZW1269" s="24"/>
      <c r="OZX1269" s="24"/>
      <c r="OZY1269" s="24"/>
      <c r="OZZ1269" s="24"/>
      <c r="PAA1269" s="24"/>
      <c r="PAB1269" s="24"/>
      <c r="PAC1269" s="24"/>
      <c r="PAD1269" s="24"/>
      <c r="PAE1269" s="24"/>
      <c r="PAF1269" s="24"/>
      <c r="PAG1269" s="24"/>
      <c r="PAH1269" s="24"/>
      <c r="PAI1269" s="24"/>
      <c r="PAJ1269" s="24"/>
      <c r="PAK1269" s="24"/>
      <c r="PAL1269" s="24"/>
      <c r="PAM1269" s="24"/>
      <c r="PAN1269" s="24"/>
      <c r="PAO1269" s="24"/>
      <c r="PAP1269" s="24"/>
      <c r="PAQ1269" s="24"/>
      <c r="PAR1269" s="24"/>
      <c r="PAS1269" s="24"/>
      <c r="PAT1269" s="24"/>
      <c r="PAU1269" s="24"/>
      <c r="PAV1269" s="24"/>
      <c r="PAW1269" s="24"/>
      <c r="PAX1269" s="24"/>
      <c r="PAY1269" s="24"/>
      <c r="PAZ1269" s="24"/>
      <c r="PBA1269" s="24"/>
      <c r="PBB1269" s="24"/>
      <c r="PBC1269" s="24"/>
      <c r="PBD1269" s="24"/>
      <c r="PBE1269" s="24"/>
      <c r="PBF1269" s="24"/>
      <c r="PBG1269" s="24"/>
      <c r="PBH1269" s="24"/>
      <c r="PBI1269" s="24"/>
      <c r="PBJ1269" s="24"/>
      <c r="PBK1269" s="24"/>
      <c r="PBL1269" s="24"/>
      <c r="PBM1269" s="24"/>
      <c r="PBN1269" s="24"/>
      <c r="PBO1269" s="24"/>
      <c r="PBP1269" s="24"/>
      <c r="PBQ1269" s="24"/>
      <c r="PBR1269" s="24"/>
      <c r="PBS1269" s="24"/>
      <c r="PBT1269" s="24"/>
      <c r="PBU1269" s="24"/>
      <c r="PBV1269" s="24"/>
      <c r="PBW1269" s="24"/>
      <c r="PBX1269" s="24"/>
      <c r="PBY1269" s="24"/>
      <c r="PBZ1269" s="24"/>
      <c r="PCA1269" s="24"/>
      <c r="PCB1269" s="24"/>
      <c r="PCC1269" s="24"/>
      <c r="PCD1269" s="24"/>
      <c r="PCE1269" s="24"/>
      <c r="PCF1269" s="24"/>
      <c r="PCG1269" s="24"/>
      <c r="PCH1269" s="24"/>
      <c r="PCI1269" s="24"/>
      <c r="PCJ1269" s="24"/>
      <c r="PCK1269" s="24"/>
      <c r="PCL1269" s="24"/>
      <c r="PCM1269" s="24"/>
      <c r="PCN1269" s="24"/>
      <c r="PCO1269" s="24"/>
      <c r="PCP1269" s="24"/>
      <c r="PCQ1269" s="24"/>
      <c r="PCR1269" s="24"/>
      <c r="PCS1269" s="24"/>
      <c r="PCT1269" s="24"/>
      <c r="PCU1269" s="24"/>
      <c r="PCV1269" s="24"/>
      <c r="PCW1269" s="24"/>
      <c r="PCX1269" s="24"/>
      <c r="PCY1269" s="24"/>
      <c r="PCZ1269" s="24"/>
      <c r="PDA1269" s="24"/>
      <c r="PDB1269" s="24"/>
      <c r="PDC1269" s="24"/>
      <c r="PDD1269" s="24"/>
      <c r="PDE1269" s="24"/>
      <c r="PDF1269" s="24"/>
      <c r="PDG1269" s="24"/>
      <c r="PDH1269" s="24"/>
      <c r="PDI1269" s="24"/>
      <c r="PDJ1269" s="24"/>
      <c r="PDK1269" s="24"/>
      <c r="PDL1269" s="24"/>
      <c r="PDM1269" s="24"/>
      <c r="PDN1269" s="24"/>
      <c r="PDO1269" s="24"/>
      <c r="PDP1269" s="24"/>
      <c r="PDQ1269" s="24"/>
      <c r="PDR1269" s="24"/>
      <c r="PDS1269" s="24"/>
      <c r="PDT1269" s="24"/>
      <c r="PDU1269" s="24"/>
      <c r="PDV1269" s="24"/>
      <c r="PDW1269" s="24"/>
      <c r="PDX1269" s="24"/>
      <c r="PDY1269" s="24"/>
      <c r="PDZ1269" s="24"/>
      <c r="PEA1269" s="24"/>
      <c r="PEB1269" s="24"/>
      <c r="PEC1269" s="24"/>
      <c r="PED1269" s="24"/>
      <c r="PEE1269" s="24"/>
      <c r="PEF1269" s="24"/>
      <c r="PEG1269" s="24"/>
      <c r="PEH1269" s="24"/>
      <c r="PEI1269" s="24"/>
      <c r="PEJ1269" s="24"/>
      <c r="PEK1269" s="24"/>
      <c r="PEL1269" s="24"/>
      <c r="PEM1269" s="24"/>
      <c r="PEN1269" s="24"/>
      <c r="PEO1269" s="24"/>
      <c r="PEP1269" s="24"/>
      <c r="PEQ1269" s="24"/>
      <c r="PER1269" s="24"/>
      <c r="PES1269" s="24"/>
      <c r="PET1269" s="24"/>
      <c r="PEU1269" s="24"/>
      <c r="PEV1269" s="24"/>
      <c r="PEW1269" s="24"/>
      <c r="PEX1269" s="24"/>
      <c r="PEY1269" s="24"/>
      <c r="PEZ1269" s="24"/>
      <c r="PFA1269" s="24"/>
      <c r="PFB1269" s="24"/>
      <c r="PFC1269" s="24"/>
      <c r="PFD1269" s="24"/>
      <c r="PFE1269" s="24"/>
      <c r="PFF1269" s="24"/>
      <c r="PFG1269" s="24"/>
      <c r="PFH1269" s="24"/>
      <c r="PFI1269" s="24"/>
      <c r="PFJ1269" s="24"/>
      <c r="PFK1269" s="24"/>
      <c r="PFL1269" s="24"/>
      <c r="PFM1269" s="24"/>
      <c r="PFN1269" s="24"/>
      <c r="PFO1269" s="24"/>
      <c r="PFP1269" s="24"/>
      <c r="PFQ1269" s="24"/>
      <c r="PFR1269" s="24"/>
      <c r="PFS1269" s="24"/>
      <c r="PFT1269" s="24"/>
      <c r="PFU1269" s="24"/>
      <c r="PFV1269" s="24"/>
      <c r="PFW1269" s="24"/>
      <c r="PFX1269" s="24"/>
      <c r="PFY1269" s="24"/>
      <c r="PFZ1269" s="24"/>
      <c r="PGA1269" s="24"/>
      <c r="PGB1269" s="24"/>
      <c r="PGC1269" s="24"/>
      <c r="PGD1269" s="24"/>
      <c r="PGE1269" s="24"/>
      <c r="PGF1269" s="24"/>
      <c r="PGG1269" s="24"/>
      <c r="PGH1269" s="24"/>
      <c r="PGI1269" s="24"/>
      <c r="PGJ1269" s="24"/>
      <c r="PGK1269" s="24"/>
      <c r="PGL1269" s="24"/>
      <c r="PGM1269" s="24"/>
      <c r="PGN1269" s="24"/>
      <c r="PGO1269" s="24"/>
      <c r="PGP1269" s="24"/>
      <c r="PGQ1269" s="24"/>
      <c r="PGR1269" s="24"/>
      <c r="PGS1269" s="24"/>
      <c r="PGT1269" s="24"/>
      <c r="PGU1269" s="24"/>
      <c r="PGV1269" s="24"/>
      <c r="PGW1269" s="24"/>
      <c r="PGX1269" s="24"/>
      <c r="PGY1269" s="24"/>
      <c r="PGZ1269" s="24"/>
      <c r="PHA1269" s="24"/>
      <c r="PHB1269" s="24"/>
      <c r="PHC1269" s="24"/>
      <c r="PHD1269" s="24"/>
      <c r="PHE1269" s="24"/>
      <c r="PHF1269" s="24"/>
      <c r="PHG1269" s="24"/>
      <c r="PHH1269" s="24"/>
      <c r="PHI1269" s="24"/>
      <c r="PHJ1269" s="24"/>
      <c r="PHK1269" s="24"/>
      <c r="PHL1269" s="24"/>
      <c r="PHM1269" s="24"/>
      <c r="PHN1269" s="24"/>
      <c r="PHO1269" s="24"/>
      <c r="PHP1269" s="24"/>
      <c r="PHQ1269" s="24"/>
      <c r="PHR1269" s="24"/>
      <c r="PHS1269" s="24"/>
      <c r="PHT1269" s="24"/>
      <c r="PHU1269" s="24"/>
      <c r="PHV1269" s="24"/>
      <c r="PHW1269" s="24"/>
      <c r="PHX1269" s="24"/>
      <c r="PHY1269" s="24"/>
      <c r="PHZ1269" s="24"/>
      <c r="PIA1269" s="24"/>
      <c r="PIB1269" s="24"/>
      <c r="PIC1269" s="24"/>
      <c r="PID1269" s="24"/>
      <c r="PIE1269" s="24"/>
      <c r="PIF1269" s="24"/>
      <c r="PIG1269" s="24"/>
      <c r="PIH1269" s="24"/>
      <c r="PII1269" s="24"/>
      <c r="PIJ1269" s="24"/>
      <c r="PIK1269" s="24"/>
      <c r="PIL1269" s="24"/>
      <c r="PIM1269" s="24"/>
      <c r="PIN1269" s="24"/>
      <c r="PIO1269" s="24"/>
      <c r="PIP1269" s="24"/>
      <c r="PIQ1269" s="24"/>
      <c r="PIR1269" s="24"/>
      <c r="PIS1269" s="24"/>
      <c r="PIT1269" s="24"/>
      <c r="PIU1269" s="24"/>
      <c r="PIV1269" s="24"/>
      <c r="PIW1269" s="24"/>
      <c r="PIX1269" s="24"/>
      <c r="PIY1269" s="24"/>
      <c r="PIZ1269" s="24"/>
      <c r="PJA1269" s="24"/>
      <c r="PJB1269" s="24"/>
      <c r="PJC1269" s="24"/>
      <c r="PJD1269" s="24"/>
      <c r="PJE1269" s="24"/>
      <c r="PJF1269" s="24"/>
      <c r="PJG1269" s="24"/>
      <c r="PJH1269" s="24"/>
      <c r="PJI1269" s="24"/>
      <c r="PJJ1269" s="24"/>
      <c r="PJK1269" s="24"/>
      <c r="PJL1269" s="24"/>
      <c r="PJM1269" s="24"/>
      <c r="PJN1269" s="24"/>
      <c r="PJO1269" s="24"/>
      <c r="PJP1269" s="24"/>
      <c r="PJQ1269" s="24"/>
      <c r="PJR1269" s="24"/>
      <c r="PJS1269" s="24"/>
      <c r="PJT1269" s="24"/>
      <c r="PJU1269" s="24"/>
      <c r="PJV1269" s="24"/>
      <c r="PJW1269" s="24"/>
      <c r="PJX1269" s="24"/>
      <c r="PJY1269" s="24"/>
      <c r="PJZ1269" s="24"/>
      <c r="PKA1269" s="24"/>
      <c r="PKB1269" s="24"/>
      <c r="PKC1269" s="24"/>
      <c r="PKD1269" s="24"/>
      <c r="PKE1269" s="24"/>
      <c r="PKF1269" s="24"/>
      <c r="PKG1269" s="24"/>
      <c r="PKH1269" s="24"/>
      <c r="PKI1269" s="24"/>
      <c r="PKJ1269" s="24"/>
      <c r="PKK1269" s="24"/>
      <c r="PKL1269" s="24"/>
      <c r="PKM1269" s="24"/>
      <c r="PKN1269" s="24"/>
      <c r="PKO1269" s="24"/>
      <c r="PKP1269" s="24"/>
      <c r="PKQ1269" s="24"/>
      <c r="PKR1269" s="24"/>
      <c r="PKS1269" s="24"/>
      <c r="PKT1269" s="24"/>
      <c r="PKU1269" s="24"/>
      <c r="PKV1269" s="24"/>
      <c r="PKW1269" s="24"/>
      <c r="PKX1269" s="24"/>
      <c r="PKY1269" s="24"/>
      <c r="PKZ1269" s="24"/>
      <c r="PLA1269" s="24"/>
      <c r="PLB1269" s="24"/>
      <c r="PLC1269" s="24"/>
      <c r="PLD1269" s="24"/>
      <c r="PLE1269" s="24"/>
      <c r="PLF1269" s="24"/>
      <c r="PLG1269" s="24"/>
      <c r="PLH1269" s="24"/>
      <c r="PLI1269" s="24"/>
      <c r="PLJ1269" s="24"/>
      <c r="PLK1269" s="24"/>
      <c r="PLL1269" s="24"/>
      <c r="PLM1269" s="24"/>
      <c r="PLN1269" s="24"/>
      <c r="PLO1269" s="24"/>
      <c r="PLP1269" s="24"/>
      <c r="PLQ1269" s="24"/>
      <c r="PLR1269" s="24"/>
      <c r="PLS1269" s="24"/>
      <c r="PLT1269" s="24"/>
      <c r="PLU1269" s="24"/>
      <c r="PLV1269" s="24"/>
      <c r="PLW1269" s="24"/>
      <c r="PLX1269" s="24"/>
      <c r="PLY1269" s="24"/>
      <c r="PLZ1269" s="24"/>
      <c r="PMA1269" s="24"/>
      <c r="PMB1269" s="24"/>
      <c r="PMC1269" s="24"/>
      <c r="PMD1269" s="24"/>
      <c r="PME1269" s="24"/>
      <c r="PMF1269" s="24"/>
      <c r="PMG1269" s="24"/>
      <c r="PMH1269" s="24"/>
      <c r="PMI1269" s="24"/>
      <c r="PMJ1269" s="24"/>
      <c r="PMK1269" s="24"/>
      <c r="PML1269" s="24"/>
      <c r="PMM1269" s="24"/>
      <c r="PMN1269" s="24"/>
      <c r="PMO1269" s="24"/>
      <c r="PMP1269" s="24"/>
      <c r="PMQ1269" s="24"/>
      <c r="PMR1269" s="24"/>
      <c r="PMS1269" s="24"/>
      <c r="PMT1269" s="24"/>
      <c r="PMU1269" s="24"/>
      <c r="PMV1269" s="24"/>
      <c r="PMW1269" s="24"/>
      <c r="PMX1269" s="24"/>
      <c r="PMY1269" s="24"/>
      <c r="PMZ1269" s="24"/>
      <c r="PNA1269" s="24"/>
      <c r="PNB1269" s="24"/>
      <c r="PNC1269" s="24"/>
      <c r="PND1269" s="24"/>
      <c r="PNE1269" s="24"/>
      <c r="PNF1269" s="24"/>
      <c r="PNG1269" s="24"/>
      <c r="PNH1269" s="24"/>
      <c r="PNI1269" s="24"/>
      <c r="PNJ1269" s="24"/>
      <c r="PNK1269" s="24"/>
      <c r="PNL1269" s="24"/>
      <c r="PNM1269" s="24"/>
      <c r="PNN1269" s="24"/>
      <c r="PNO1269" s="24"/>
      <c r="PNP1269" s="24"/>
      <c r="PNQ1269" s="24"/>
      <c r="PNR1269" s="24"/>
      <c r="PNS1269" s="24"/>
      <c r="PNT1269" s="24"/>
      <c r="PNU1269" s="24"/>
      <c r="PNV1269" s="24"/>
      <c r="PNW1269" s="24"/>
      <c r="PNX1269" s="24"/>
      <c r="PNY1269" s="24"/>
      <c r="PNZ1269" s="24"/>
      <c r="POA1269" s="24"/>
      <c r="POB1269" s="24"/>
      <c r="POC1269" s="24"/>
      <c r="POD1269" s="24"/>
      <c r="POE1269" s="24"/>
      <c r="POF1269" s="24"/>
      <c r="POG1269" s="24"/>
      <c r="POH1269" s="24"/>
      <c r="POI1269" s="24"/>
      <c r="POJ1269" s="24"/>
      <c r="POK1269" s="24"/>
      <c r="POL1269" s="24"/>
      <c r="POM1269" s="24"/>
      <c r="PON1269" s="24"/>
      <c r="POO1269" s="24"/>
      <c r="POP1269" s="24"/>
      <c r="POQ1269" s="24"/>
      <c r="POR1269" s="24"/>
      <c r="POS1269" s="24"/>
      <c r="POT1269" s="24"/>
      <c r="POU1269" s="24"/>
      <c r="POV1269" s="24"/>
      <c r="POW1269" s="24"/>
      <c r="POX1269" s="24"/>
      <c r="POY1269" s="24"/>
      <c r="POZ1269" s="24"/>
      <c r="PPA1269" s="24"/>
      <c r="PPB1269" s="24"/>
      <c r="PPC1269" s="24"/>
      <c r="PPD1269" s="24"/>
      <c r="PPE1269" s="24"/>
      <c r="PPF1269" s="24"/>
      <c r="PPG1269" s="24"/>
      <c r="PPH1269" s="24"/>
      <c r="PPI1269" s="24"/>
      <c r="PPJ1269" s="24"/>
      <c r="PPK1269" s="24"/>
      <c r="PPL1269" s="24"/>
      <c r="PPM1269" s="24"/>
      <c r="PPN1269" s="24"/>
      <c r="PPO1269" s="24"/>
      <c r="PPP1269" s="24"/>
      <c r="PPQ1269" s="24"/>
      <c r="PPR1269" s="24"/>
      <c r="PPS1269" s="24"/>
      <c r="PPT1269" s="24"/>
      <c r="PPU1269" s="24"/>
      <c r="PPV1269" s="24"/>
      <c r="PPW1269" s="24"/>
      <c r="PPX1269" s="24"/>
      <c r="PPY1269" s="24"/>
      <c r="PPZ1269" s="24"/>
      <c r="PQA1269" s="24"/>
      <c r="PQB1269" s="24"/>
      <c r="PQC1269" s="24"/>
      <c r="PQD1269" s="24"/>
      <c r="PQE1269" s="24"/>
      <c r="PQF1269" s="24"/>
      <c r="PQG1269" s="24"/>
      <c r="PQH1269" s="24"/>
      <c r="PQI1269" s="24"/>
      <c r="PQJ1269" s="24"/>
      <c r="PQK1269" s="24"/>
      <c r="PQL1269" s="24"/>
      <c r="PQM1269" s="24"/>
      <c r="PQN1269" s="24"/>
      <c r="PQO1269" s="24"/>
      <c r="PQP1269" s="24"/>
      <c r="PQQ1269" s="24"/>
      <c r="PQR1269" s="24"/>
      <c r="PQS1269" s="24"/>
      <c r="PQT1269" s="24"/>
      <c r="PQU1269" s="24"/>
      <c r="PQV1269" s="24"/>
      <c r="PQW1269" s="24"/>
      <c r="PQX1269" s="24"/>
      <c r="PQY1269" s="24"/>
      <c r="PQZ1269" s="24"/>
      <c r="PRA1269" s="24"/>
      <c r="PRB1269" s="24"/>
      <c r="PRC1269" s="24"/>
      <c r="PRD1269" s="24"/>
      <c r="PRE1269" s="24"/>
      <c r="PRF1269" s="24"/>
      <c r="PRG1269" s="24"/>
      <c r="PRH1269" s="24"/>
      <c r="PRI1269" s="24"/>
      <c r="PRJ1269" s="24"/>
      <c r="PRK1269" s="24"/>
      <c r="PRL1269" s="24"/>
      <c r="PRM1269" s="24"/>
      <c r="PRN1269" s="24"/>
      <c r="PRO1269" s="24"/>
      <c r="PRP1269" s="24"/>
      <c r="PRQ1269" s="24"/>
      <c r="PRR1269" s="24"/>
      <c r="PRS1269" s="24"/>
      <c r="PRT1269" s="24"/>
      <c r="PRU1269" s="24"/>
      <c r="PRV1269" s="24"/>
      <c r="PRW1269" s="24"/>
      <c r="PRX1269" s="24"/>
      <c r="PRY1269" s="24"/>
      <c r="PRZ1269" s="24"/>
      <c r="PSA1269" s="24"/>
      <c r="PSB1269" s="24"/>
      <c r="PSC1269" s="24"/>
      <c r="PSD1269" s="24"/>
      <c r="PSE1269" s="24"/>
      <c r="PSF1269" s="24"/>
      <c r="PSG1269" s="24"/>
      <c r="PSH1269" s="24"/>
      <c r="PSI1269" s="24"/>
      <c r="PSJ1269" s="24"/>
      <c r="PSK1269" s="24"/>
      <c r="PSL1269" s="24"/>
      <c r="PSM1269" s="24"/>
      <c r="PSN1269" s="24"/>
      <c r="PSO1269" s="24"/>
      <c r="PSP1269" s="24"/>
      <c r="PSQ1269" s="24"/>
      <c r="PSR1269" s="24"/>
      <c r="PSS1269" s="24"/>
      <c r="PST1269" s="24"/>
      <c r="PSU1269" s="24"/>
      <c r="PSV1269" s="24"/>
      <c r="PSW1269" s="24"/>
      <c r="PSX1269" s="24"/>
      <c r="PSY1269" s="24"/>
      <c r="PSZ1269" s="24"/>
      <c r="PTA1269" s="24"/>
      <c r="PTB1269" s="24"/>
      <c r="PTC1269" s="24"/>
      <c r="PTD1269" s="24"/>
      <c r="PTE1269" s="24"/>
      <c r="PTF1269" s="24"/>
      <c r="PTG1269" s="24"/>
      <c r="PTH1269" s="24"/>
      <c r="PTI1269" s="24"/>
      <c r="PTJ1269" s="24"/>
      <c r="PTK1269" s="24"/>
      <c r="PTL1269" s="24"/>
      <c r="PTM1269" s="24"/>
      <c r="PTN1269" s="24"/>
      <c r="PTO1269" s="24"/>
      <c r="PTP1269" s="24"/>
      <c r="PTQ1269" s="24"/>
      <c r="PTR1269" s="24"/>
      <c r="PTS1269" s="24"/>
      <c r="PTT1269" s="24"/>
      <c r="PTU1269" s="24"/>
      <c r="PTV1269" s="24"/>
      <c r="PTW1269" s="24"/>
      <c r="PTX1269" s="24"/>
      <c r="PTY1269" s="24"/>
      <c r="PTZ1269" s="24"/>
      <c r="PUA1269" s="24"/>
      <c r="PUB1269" s="24"/>
      <c r="PUC1269" s="24"/>
      <c r="PUD1269" s="24"/>
      <c r="PUE1269" s="24"/>
      <c r="PUF1269" s="24"/>
      <c r="PUG1269" s="24"/>
      <c r="PUH1269" s="24"/>
      <c r="PUI1269" s="24"/>
      <c r="PUJ1269" s="24"/>
      <c r="PUK1269" s="24"/>
      <c r="PUL1269" s="24"/>
      <c r="PUM1269" s="24"/>
      <c r="PUN1269" s="24"/>
      <c r="PUO1269" s="24"/>
      <c r="PUP1269" s="24"/>
      <c r="PUQ1269" s="24"/>
      <c r="PUR1269" s="24"/>
      <c r="PUS1269" s="24"/>
      <c r="PUT1269" s="24"/>
      <c r="PUU1269" s="24"/>
      <c r="PUV1269" s="24"/>
      <c r="PUW1269" s="24"/>
      <c r="PUX1269" s="24"/>
      <c r="PUY1269" s="24"/>
      <c r="PUZ1269" s="24"/>
      <c r="PVA1269" s="24"/>
      <c r="PVB1269" s="24"/>
      <c r="PVC1269" s="24"/>
      <c r="PVD1269" s="24"/>
      <c r="PVE1269" s="24"/>
      <c r="PVF1269" s="24"/>
      <c r="PVG1269" s="24"/>
      <c r="PVH1269" s="24"/>
      <c r="PVI1269" s="24"/>
      <c r="PVJ1269" s="24"/>
      <c r="PVK1269" s="24"/>
      <c r="PVL1269" s="24"/>
      <c r="PVM1269" s="24"/>
      <c r="PVN1269" s="24"/>
      <c r="PVO1269" s="24"/>
      <c r="PVP1269" s="24"/>
      <c r="PVQ1269" s="24"/>
      <c r="PVR1269" s="24"/>
      <c r="PVS1269" s="24"/>
      <c r="PVT1269" s="24"/>
      <c r="PVU1269" s="24"/>
      <c r="PVV1269" s="24"/>
      <c r="PVW1269" s="24"/>
      <c r="PVX1269" s="24"/>
      <c r="PVY1269" s="24"/>
      <c r="PVZ1269" s="24"/>
      <c r="PWA1269" s="24"/>
      <c r="PWB1269" s="24"/>
      <c r="PWC1269" s="24"/>
      <c r="PWD1269" s="24"/>
      <c r="PWE1269" s="24"/>
      <c r="PWF1269" s="24"/>
      <c r="PWG1269" s="24"/>
      <c r="PWH1269" s="24"/>
      <c r="PWI1269" s="24"/>
      <c r="PWJ1269" s="24"/>
      <c r="PWK1269" s="24"/>
      <c r="PWL1269" s="24"/>
      <c r="PWM1269" s="24"/>
      <c r="PWN1269" s="24"/>
      <c r="PWO1269" s="24"/>
      <c r="PWP1269" s="24"/>
      <c r="PWQ1269" s="24"/>
      <c r="PWR1269" s="24"/>
      <c r="PWS1269" s="24"/>
      <c r="PWT1269" s="24"/>
      <c r="PWU1269" s="24"/>
      <c r="PWV1269" s="24"/>
      <c r="PWW1269" s="24"/>
      <c r="PWX1269" s="24"/>
      <c r="PWY1269" s="24"/>
      <c r="PWZ1269" s="24"/>
      <c r="PXA1269" s="24"/>
      <c r="PXB1269" s="24"/>
      <c r="PXC1269" s="24"/>
      <c r="PXD1269" s="24"/>
      <c r="PXE1269" s="24"/>
      <c r="PXF1269" s="24"/>
      <c r="PXG1269" s="24"/>
      <c r="PXH1269" s="24"/>
      <c r="PXI1269" s="24"/>
      <c r="PXJ1269" s="24"/>
      <c r="PXK1269" s="24"/>
      <c r="PXL1269" s="24"/>
      <c r="PXM1269" s="24"/>
      <c r="PXN1269" s="24"/>
      <c r="PXO1269" s="24"/>
      <c r="PXP1269" s="24"/>
      <c r="PXQ1269" s="24"/>
      <c r="PXR1269" s="24"/>
      <c r="PXS1269" s="24"/>
      <c r="PXT1269" s="24"/>
      <c r="PXU1269" s="24"/>
      <c r="PXV1269" s="24"/>
      <c r="PXW1269" s="24"/>
      <c r="PXX1269" s="24"/>
      <c r="PXY1269" s="24"/>
      <c r="PXZ1269" s="24"/>
      <c r="PYA1269" s="24"/>
      <c r="PYB1269" s="24"/>
      <c r="PYC1269" s="24"/>
      <c r="PYD1269" s="24"/>
      <c r="PYE1269" s="24"/>
      <c r="PYF1269" s="24"/>
      <c r="PYG1269" s="24"/>
      <c r="PYH1269" s="24"/>
      <c r="PYI1269" s="24"/>
      <c r="PYJ1269" s="24"/>
      <c r="PYK1269" s="24"/>
      <c r="PYL1269" s="24"/>
      <c r="PYM1269" s="24"/>
      <c r="PYN1269" s="24"/>
      <c r="PYO1269" s="24"/>
      <c r="PYP1269" s="24"/>
      <c r="PYQ1269" s="24"/>
      <c r="PYR1269" s="24"/>
      <c r="PYS1269" s="24"/>
      <c r="PYT1269" s="24"/>
      <c r="PYU1269" s="24"/>
      <c r="PYV1269" s="24"/>
      <c r="PYW1269" s="24"/>
      <c r="PYX1269" s="24"/>
      <c r="PYY1269" s="24"/>
      <c r="PYZ1269" s="24"/>
      <c r="PZA1269" s="24"/>
      <c r="PZB1269" s="24"/>
      <c r="PZC1269" s="24"/>
      <c r="PZD1269" s="24"/>
      <c r="PZE1269" s="24"/>
      <c r="PZF1269" s="24"/>
      <c r="PZG1269" s="24"/>
      <c r="PZH1269" s="24"/>
      <c r="PZI1269" s="24"/>
      <c r="PZJ1269" s="24"/>
      <c r="PZK1269" s="24"/>
      <c r="PZL1269" s="24"/>
      <c r="PZM1269" s="24"/>
      <c r="PZN1269" s="24"/>
      <c r="PZO1269" s="24"/>
      <c r="PZP1269" s="24"/>
      <c r="PZQ1269" s="24"/>
      <c r="PZR1269" s="24"/>
      <c r="PZS1269" s="24"/>
      <c r="PZT1269" s="24"/>
      <c r="PZU1269" s="24"/>
      <c r="PZV1269" s="24"/>
      <c r="PZW1269" s="24"/>
      <c r="PZX1269" s="24"/>
      <c r="PZY1269" s="24"/>
      <c r="PZZ1269" s="24"/>
      <c r="QAA1269" s="24"/>
      <c r="QAB1269" s="24"/>
      <c r="QAC1269" s="24"/>
      <c r="QAD1269" s="24"/>
      <c r="QAE1269" s="24"/>
      <c r="QAF1269" s="24"/>
      <c r="QAG1269" s="24"/>
      <c r="QAH1269" s="24"/>
      <c r="QAI1269" s="24"/>
      <c r="QAJ1269" s="24"/>
      <c r="QAK1269" s="24"/>
      <c r="QAL1269" s="24"/>
      <c r="QAM1269" s="24"/>
      <c r="QAN1269" s="24"/>
      <c r="QAO1269" s="24"/>
      <c r="QAP1269" s="24"/>
      <c r="QAQ1269" s="24"/>
      <c r="QAR1269" s="24"/>
      <c r="QAS1269" s="24"/>
      <c r="QAT1269" s="24"/>
      <c r="QAU1269" s="24"/>
      <c r="QAV1269" s="24"/>
      <c r="QAW1269" s="24"/>
      <c r="QAX1269" s="24"/>
      <c r="QAY1269" s="24"/>
      <c r="QAZ1269" s="24"/>
      <c r="QBA1269" s="24"/>
      <c r="QBB1269" s="24"/>
      <c r="QBC1269" s="24"/>
      <c r="QBD1269" s="24"/>
      <c r="QBE1269" s="24"/>
      <c r="QBF1269" s="24"/>
      <c r="QBG1269" s="24"/>
      <c r="QBH1269" s="24"/>
      <c r="QBI1269" s="24"/>
      <c r="QBJ1269" s="24"/>
      <c r="QBK1269" s="24"/>
      <c r="QBL1269" s="24"/>
      <c r="QBM1269" s="24"/>
      <c r="QBN1269" s="24"/>
      <c r="QBO1269" s="24"/>
      <c r="QBP1269" s="24"/>
      <c r="QBQ1269" s="24"/>
      <c r="QBR1269" s="24"/>
      <c r="QBS1269" s="24"/>
      <c r="QBT1269" s="24"/>
      <c r="QBU1269" s="24"/>
      <c r="QBV1269" s="24"/>
      <c r="QBW1269" s="24"/>
      <c r="QBX1269" s="24"/>
      <c r="QBY1269" s="24"/>
      <c r="QBZ1269" s="24"/>
      <c r="QCA1269" s="24"/>
      <c r="QCB1269" s="24"/>
      <c r="QCC1269" s="24"/>
      <c r="QCD1269" s="24"/>
      <c r="QCE1269" s="24"/>
      <c r="QCF1269" s="24"/>
      <c r="QCG1269" s="24"/>
      <c r="QCH1269" s="24"/>
      <c r="QCI1269" s="24"/>
      <c r="QCJ1269" s="24"/>
      <c r="QCK1269" s="24"/>
      <c r="QCL1269" s="24"/>
      <c r="QCM1269" s="24"/>
      <c r="QCN1269" s="24"/>
      <c r="QCO1269" s="24"/>
      <c r="QCP1269" s="24"/>
      <c r="QCQ1269" s="24"/>
      <c r="QCR1269" s="24"/>
      <c r="QCS1269" s="24"/>
      <c r="QCT1269" s="24"/>
      <c r="QCU1269" s="24"/>
      <c r="QCV1269" s="24"/>
      <c r="QCW1269" s="24"/>
      <c r="QCX1269" s="24"/>
      <c r="QCY1269" s="24"/>
      <c r="QCZ1269" s="24"/>
      <c r="QDA1269" s="24"/>
      <c r="QDB1269" s="24"/>
      <c r="QDC1269" s="24"/>
      <c r="QDD1269" s="24"/>
      <c r="QDE1269" s="24"/>
      <c r="QDF1269" s="24"/>
      <c r="QDG1269" s="24"/>
      <c r="QDH1269" s="24"/>
      <c r="QDI1269" s="24"/>
      <c r="QDJ1269" s="24"/>
      <c r="QDK1269" s="24"/>
      <c r="QDL1269" s="24"/>
      <c r="QDM1269" s="24"/>
      <c r="QDN1269" s="24"/>
      <c r="QDO1269" s="24"/>
      <c r="QDP1269" s="24"/>
      <c r="QDQ1269" s="24"/>
      <c r="QDR1269" s="24"/>
      <c r="QDS1269" s="24"/>
      <c r="QDT1269" s="24"/>
      <c r="QDU1269" s="24"/>
      <c r="QDV1269" s="24"/>
      <c r="QDW1269" s="24"/>
      <c r="QDX1269" s="24"/>
      <c r="QDY1269" s="24"/>
      <c r="QDZ1269" s="24"/>
      <c r="QEA1269" s="24"/>
      <c r="QEB1269" s="24"/>
      <c r="QEC1269" s="24"/>
      <c r="QED1269" s="24"/>
      <c r="QEE1269" s="24"/>
      <c r="QEF1269" s="24"/>
      <c r="QEG1269" s="24"/>
      <c r="QEH1269" s="24"/>
      <c r="QEI1269" s="24"/>
      <c r="QEJ1269" s="24"/>
      <c r="QEK1269" s="24"/>
      <c r="QEL1269" s="24"/>
      <c r="QEM1269" s="24"/>
      <c r="QEN1269" s="24"/>
      <c r="QEO1269" s="24"/>
      <c r="QEP1269" s="24"/>
      <c r="QEQ1269" s="24"/>
      <c r="QER1269" s="24"/>
      <c r="QES1269" s="24"/>
      <c r="QET1269" s="24"/>
      <c r="QEU1269" s="24"/>
      <c r="QEV1269" s="24"/>
      <c r="QEW1269" s="24"/>
      <c r="QEX1269" s="24"/>
      <c r="QEY1269" s="24"/>
      <c r="QEZ1269" s="24"/>
      <c r="QFA1269" s="24"/>
      <c r="QFB1269" s="24"/>
      <c r="QFC1269" s="24"/>
      <c r="QFD1269" s="24"/>
      <c r="QFE1269" s="24"/>
      <c r="QFF1269" s="24"/>
      <c r="QFG1269" s="24"/>
      <c r="QFH1269" s="24"/>
      <c r="QFI1269" s="24"/>
      <c r="QFJ1269" s="24"/>
      <c r="QFK1269" s="24"/>
      <c r="QFL1269" s="24"/>
      <c r="QFM1269" s="24"/>
      <c r="QFN1269" s="24"/>
      <c r="QFO1269" s="24"/>
      <c r="QFP1269" s="24"/>
      <c r="QFQ1269" s="24"/>
      <c r="QFR1269" s="24"/>
      <c r="QFS1269" s="24"/>
      <c r="QFT1269" s="24"/>
      <c r="QFU1269" s="24"/>
      <c r="QFV1269" s="24"/>
      <c r="QFW1269" s="24"/>
      <c r="QFX1269" s="24"/>
      <c r="QFY1269" s="24"/>
      <c r="QFZ1269" s="24"/>
      <c r="QGA1269" s="24"/>
      <c r="QGB1269" s="24"/>
      <c r="QGC1269" s="24"/>
      <c r="QGD1269" s="24"/>
      <c r="QGE1269" s="24"/>
      <c r="QGF1269" s="24"/>
      <c r="QGG1269" s="24"/>
      <c r="QGH1269" s="24"/>
      <c r="QGI1269" s="24"/>
      <c r="QGJ1269" s="24"/>
      <c r="QGK1269" s="24"/>
      <c r="QGL1269" s="24"/>
      <c r="QGM1269" s="24"/>
      <c r="QGN1269" s="24"/>
      <c r="QGO1269" s="24"/>
      <c r="QGP1269" s="24"/>
      <c r="QGQ1269" s="24"/>
      <c r="QGR1269" s="24"/>
      <c r="QGS1269" s="24"/>
      <c r="QGT1269" s="24"/>
      <c r="QGU1269" s="24"/>
      <c r="QGV1269" s="24"/>
      <c r="QGW1269" s="24"/>
      <c r="QGX1269" s="24"/>
      <c r="QGY1269" s="24"/>
      <c r="QGZ1269" s="24"/>
      <c r="QHA1269" s="24"/>
      <c r="QHB1269" s="24"/>
      <c r="QHC1269" s="24"/>
      <c r="QHD1269" s="24"/>
      <c r="QHE1269" s="24"/>
      <c r="QHF1269" s="24"/>
      <c r="QHG1269" s="24"/>
      <c r="QHH1269" s="24"/>
      <c r="QHI1269" s="24"/>
      <c r="QHJ1269" s="24"/>
      <c r="QHK1269" s="24"/>
      <c r="QHL1269" s="24"/>
      <c r="QHM1269" s="24"/>
      <c r="QHN1269" s="24"/>
      <c r="QHO1269" s="24"/>
      <c r="QHP1269" s="24"/>
      <c r="QHQ1269" s="24"/>
      <c r="QHR1269" s="24"/>
      <c r="QHS1269" s="24"/>
      <c r="QHT1269" s="24"/>
      <c r="QHU1269" s="24"/>
      <c r="QHV1269" s="24"/>
      <c r="QHW1269" s="24"/>
      <c r="QHX1269" s="24"/>
      <c r="QHY1269" s="24"/>
      <c r="QHZ1269" s="24"/>
      <c r="QIA1269" s="24"/>
      <c r="QIB1269" s="24"/>
      <c r="QIC1269" s="24"/>
      <c r="QID1269" s="24"/>
      <c r="QIE1269" s="24"/>
      <c r="QIF1269" s="24"/>
      <c r="QIG1269" s="24"/>
      <c r="QIH1269" s="24"/>
      <c r="QII1269" s="24"/>
      <c r="QIJ1269" s="24"/>
      <c r="QIK1269" s="24"/>
      <c r="QIL1269" s="24"/>
      <c r="QIM1269" s="24"/>
      <c r="QIN1269" s="24"/>
      <c r="QIO1269" s="24"/>
      <c r="QIP1269" s="24"/>
      <c r="QIQ1269" s="24"/>
      <c r="QIR1269" s="24"/>
      <c r="QIS1269" s="24"/>
      <c r="QIT1269" s="24"/>
      <c r="QIU1269" s="24"/>
      <c r="QIV1269" s="24"/>
      <c r="QIW1269" s="24"/>
      <c r="QIX1269" s="24"/>
      <c r="QIY1269" s="24"/>
      <c r="QIZ1269" s="24"/>
      <c r="QJA1269" s="24"/>
      <c r="QJB1269" s="24"/>
      <c r="QJC1269" s="24"/>
      <c r="QJD1269" s="24"/>
      <c r="QJE1269" s="24"/>
      <c r="QJF1269" s="24"/>
      <c r="QJG1269" s="24"/>
      <c r="QJH1269" s="24"/>
      <c r="QJI1269" s="24"/>
      <c r="QJJ1269" s="24"/>
      <c r="QJK1269" s="24"/>
      <c r="QJL1269" s="24"/>
      <c r="QJM1269" s="24"/>
      <c r="QJN1269" s="24"/>
      <c r="QJO1269" s="24"/>
      <c r="QJP1269" s="24"/>
      <c r="QJQ1269" s="24"/>
      <c r="QJR1269" s="24"/>
      <c r="QJS1269" s="24"/>
      <c r="QJT1269" s="24"/>
      <c r="QJU1269" s="24"/>
      <c r="QJV1269" s="24"/>
      <c r="QJW1269" s="24"/>
      <c r="QJX1269" s="24"/>
      <c r="QJY1269" s="24"/>
      <c r="QJZ1269" s="24"/>
      <c r="QKA1269" s="24"/>
      <c r="QKB1269" s="24"/>
      <c r="QKC1269" s="24"/>
      <c r="QKD1269" s="24"/>
      <c r="QKE1269" s="24"/>
      <c r="QKF1269" s="24"/>
      <c r="QKG1269" s="24"/>
      <c r="QKH1269" s="24"/>
      <c r="QKI1269" s="24"/>
      <c r="QKJ1269" s="24"/>
      <c r="QKK1269" s="24"/>
      <c r="QKL1269" s="24"/>
      <c r="QKM1269" s="24"/>
      <c r="QKN1269" s="24"/>
      <c r="QKO1269" s="24"/>
      <c r="QKP1269" s="24"/>
      <c r="QKQ1269" s="24"/>
      <c r="QKR1269" s="24"/>
      <c r="QKS1269" s="24"/>
      <c r="QKT1269" s="24"/>
      <c r="QKU1269" s="24"/>
      <c r="QKV1269" s="24"/>
      <c r="QKW1269" s="24"/>
      <c r="QKX1269" s="24"/>
      <c r="QKY1269" s="24"/>
      <c r="QKZ1269" s="24"/>
      <c r="QLA1269" s="24"/>
      <c r="QLB1269" s="24"/>
      <c r="QLC1269" s="24"/>
      <c r="QLD1269" s="24"/>
      <c r="QLE1269" s="24"/>
      <c r="QLF1269" s="24"/>
      <c r="QLG1269" s="24"/>
      <c r="QLH1269" s="24"/>
      <c r="QLI1269" s="24"/>
      <c r="QLJ1269" s="24"/>
      <c r="QLK1269" s="24"/>
      <c r="QLL1269" s="24"/>
      <c r="QLM1269" s="24"/>
      <c r="QLN1269" s="24"/>
      <c r="QLO1269" s="24"/>
      <c r="QLP1269" s="24"/>
      <c r="QLQ1269" s="24"/>
      <c r="QLR1269" s="24"/>
      <c r="QLS1269" s="24"/>
      <c r="QLT1269" s="24"/>
      <c r="QLU1269" s="24"/>
      <c r="QLV1269" s="24"/>
      <c r="QLW1269" s="24"/>
      <c r="QLX1269" s="24"/>
      <c r="QLY1269" s="24"/>
      <c r="QLZ1269" s="24"/>
      <c r="QMA1269" s="24"/>
      <c r="QMB1269" s="24"/>
      <c r="QMC1269" s="24"/>
      <c r="QMD1269" s="24"/>
      <c r="QME1269" s="24"/>
      <c r="QMF1269" s="24"/>
      <c r="QMG1269" s="24"/>
      <c r="QMH1269" s="24"/>
      <c r="QMI1269" s="24"/>
      <c r="QMJ1269" s="24"/>
      <c r="QMK1269" s="24"/>
      <c r="QML1269" s="24"/>
      <c r="QMM1269" s="24"/>
      <c r="QMN1269" s="24"/>
      <c r="QMO1269" s="24"/>
      <c r="QMP1269" s="24"/>
      <c r="QMQ1269" s="24"/>
      <c r="QMR1269" s="24"/>
      <c r="QMS1269" s="24"/>
      <c r="QMT1269" s="24"/>
      <c r="QMU1269" s="24"/>
      <c r="QMV1269" s="24"/>
      <c r="QMW1269" s="24"/>
      <c r="QMX1269" s="24"/>
      <c r="QMY1269" s="24"/>
      <c r="QMZ1269" s="24"/>
      <c r="QNA1269" s="24"/>
      <c r="QNB1269" s="24"/>
      <c r="QNC1269" s="24"/>
      <c r="QND1269" s="24"/>
      <c r="QNE1269" s="24"/>
      <c r="QNF1269" s="24"/>
      <c r="QNG1269" s="24"/>
      <c r="QNH1269" s="24"/>
      <c r="QNI1269" s="24"/>
      <c r="QNJ1269" s="24"/>
      <c r="QNK1269" s="24"/>
      <c r="QNL1269" s="24"/>
      <c r="QNM1269" s="24"/>
      <c r="QNN1269" s="24"/>
      <c r="QNO1269" s="24"/>
      <c r="QNP1269" s="24"/>
      <c r="QNQ1269" s="24"/>
      <c r="QNR1269" s="24"/>
      <c r="QNS1269" s="24"/>
      <c r="QNT1269" s="24"/>
      <c r="QNU1269" s="24"/>
      <c r="QNV1269" s="24"/>
      <c r="QNW1269" s="24"/>
      <c r="QNX1269" s="24"/>
      <c r="QNY1269" s="24"/>
      <c r="QNZ1269" s="24"/>
      <c r="QOA1269" s="24"/>
      <c r="QOB1269" s="24"/>
      <c r="QOC1269" s="24"/>
      <c r="QOD1269" s="24"/>
      <c r="QOE1269" s="24"/>
      <c r="QOF1269" s="24"/>
      <c r="QOG1269" s="24"/>
      <c r="QOH1269" s="24"/>
      <c r="QOI1269" s="24"/>
      <c r="QOJ1269" s="24"/>
      <c r="QOK1269" s="24"/>
      <c r="QOL1269" s="24"/>
      <c r="QOM1269" s="24"/>
      <c r="QON1269" s="24"/>
      <c r="QOO1269" s="24"/>
      <c r="QOP1269" s="24"/>
      <c r="QOQ1269" s="24"/>
      <c r="QOR1269" s="24"/>
      <c r="QOS1269" s="24"/>
      <c r="QOT1269" s="24"/>
      <c r="QOU1269" s="24"/>
      <c r="QOV1269" s="24"/>
      <c r="QOW1269" s="24"/>
      <c r="QOX1269" s="24"/>
      <c r="QOY1269" s="24"/>
      <c r="QOZ1269" s="24"/>
      <c r="QPA1269" s="24"/>
      <c r="QPB1269" s="24"/>
      <c r="QPC1269" s="24"/>
      <c r="QPD1269" s="24"/>
      <c r="QPE1269" s="24"/>
      <c r="QPF1269" s="24"/>
      <c r="QPG1269" s="24"/>
      <c r="QPH1269" s="24"/>
      <c r="QPI1269" s="24"/>
      <c r="QPJ1269" s="24"/>
      <c r="QPK1269" s="24"/>
      <c r="QPL1269" s="24"/>
      <c r="QPM1269" s="24"/>
      <c r="QPN1269" s="24"/>
      <c r="QPO1269" s="24"/>
      <c r="QPP1269" s="24"/>
      <c r="QPQ1269" s="24"/>
      <c r="QPR1269" s="24"/>
      <c r="QPS1269" s="24"/>
      <c r="QPT1269" s="24"/>
      <c r="QPU1269" s="24"/>
      <c r="QPV1269" s="24"/>
      <c r="QPW1269" s="24"/>
      <c r="QPX1269" s="24"/>
      <c r="QPY1269" s="24"/>
      <c r="QPZ1269" s="24"/>
      <c r="QQA1269" s="24"/>
      <c r="QQB1269" s="24"/>
      <c r="QQC1269" s="24"/>
      <c r="QQD1269" s="24"/>
      <c r="QQE1269" s="24"/>
      <c r="QQF1269" s="24"/>
      <c r="QQG1269" s="24"/>
      <c r="QQH1269" s="24"/>
      <c r="QQI1269" s="24"/>
      <c r="QQJ1269" s="24"/>
      <c r="QQK1269" s="24"/>
      <c r="QQL1269" s="24"/>
      <c r="QQM1269" s="24"/>
      <c r="QQN1269" s="24"/>
      <c r="QQO1269" s="24"/>
      <c r="QQP1269" s="24"/>
      <c r="QQQ1269" s="24"/>
      <c r="QQR1269" s="24"/>
      <c r="QQS1269" s="24"/>
      <c r="QQT1269" s="24"/>
      <c r="QQU1269" s="24"/>
      <c r="QQV1269" s="24"/>
      <c r="QQW1269" s="24"/>
      <c r="QQX1269" s="24"/>
      <c r="QQY1269" s="24"/>
      <c r="QQZ1269" s="24"/>
      <c r="QRA1269" s="24"/>
      <c r="QRB1269" s="24"/>
      <c r="QRC1269" s="24"/>
      <c r="QRD1269" s="24"/>
      <c r="QRE1269" s="24"/>
      <c r="QRF1269" s="24"/>
      <c r="QRG1269" s="24"/>
      <c r="QRH1269" s="24"/>
      <c r="QRI1269" s="24"/>
      <c r="QRJ1269" s="24"/>
      <c r="QRK1269" s="24"/>
      <c r="QRL1269" s="24"/>
      <c r="QRM1269" s="24"/>
      <c r="QRN1269" s="24"/>
      <c r="QRO1269" s="24"/>
      <c r="QRP1269" s="24"/>
      <c r="QRQ1269" s="24"/>
      <c r="QRR1269" s="24"/>
      <c r="QRS1269" s="24"/>
      <c r="QRT1269" s="24"/>
      <c r="QRU1269" s="24"/>
      <c r="QRV1269" s="24"/>
      <c r="QRW1269" s="24"/>
      <c r="QRX1269" s="24"/>
      <c r="QRY1269" s="24"/>
      <c r="QRZ1269" s="24"/>
      <c r="QSA1269" s="24"/>
      <c r="QSB1269" s="24"/>
      <c r="QSC1269" s="24"/>
      <c r="QSD1269" s="24"/>
      <c r="QSE1269" s="24"/>
      <c r="QSF1269" s="24"/>
      <c r="QSG1269" s="24"/>
      <c r="QSH1269" s="24"/>
      <c r="QSI1269" s="24"/>
      <c r="QSJ1269" s="24"/>
      <c r="QSK1269" s="24"/>
      <c r="QSL1269" s="24"/>
      <c r="QSM1269" s="24"/>
      <c r="QSN1269" s="24"/>
      <c r="QSO1269" s="24"/>
      <c r="QSP1269" s="24"/>
      <c r="QSQ1269" s="24"/>
      <c r="QSR1269" s="24"/>
      <c r="QSS1269" s="24"/>
      <c r="QST1269" s="24"/>
      <c r="QSU1269" s="24"/>
      <c r="QSV1269" s="24"/>
      <c r="QSW1269" s="24"/>
      <c r="QSX1269" s="24"/>
      <c r="QSY1269" s="24"/>
      <c r="QSZ1269" s="24"/>
      <c r="QTA1269" s="24"/>
      <c r="QTB1269" s="24"/>
      <c r="QTC1269" s="24"/>
      <c r="QTD1269" s="24"/>
      <c r="QTE1269" s="24"/>
      <c r="QTF1269" s="24"/>
      <c r="QTG1269" s="24"/>
      <c r="QTH1269" s="24"/>
      <c r="QTI1269" s="24"/>
      <c r="QTJ1269" s="24"/>
      <c r="QTK1269" s="24"/>
      <c r="QTL1269" s="24"/>
      <c r="QTM1269" s="24"/>
      <c r="QTN1269" s="24"/>
      <c r="QTO1269" s="24"/>
      <c r="QTP1269" s="24"/>
      <c r="QTQ1269" s="24"/>
      <c r="QTR1269" s="24"/>
      <c r="QTS1269" s="24"/>
      <c r="QTT1269" s="24"/>
      <c r="QTU1269" s="24"/>
      <c r="QTV1269" s="24"/>
      <c r="QTW1269" s="24"/>
      <c r="QTX1269" s="24"/>
      <c r="QTY1269" s="24"/>
      <c r="QTZ1269" s="24"/>
      <c r="QUA1269" s="24"/>
      <c r="QUB1269" s="24"/>
      <c r="QUC1269" s="24"/>
      <c r="QUD1269" s="24"/>
      <c r="QUE1269" s="24"/>
      <c r="QUF1269" s="24"/>
      <c r="QUG1269" s="24"/>
      <c r="QUH1269" s="24"/>
      <c r="QUI1269" s="24"/>
      <c r="QUJ1269" s="24"/>
      <c r="QUK1269" s="24"/>
      <c r="QUL1269" s="24"/>
      <c r="QUM1269" s="24"/>
      <c r="QUN1269" s="24"/>
      <c r="QUO1269" s="24"/>
      <c r="QUP1269" s="24"/>
      <c r="QUQ1269" s="24"/>
      <c r="QUR1269" s="24"/>
      <c r="QUS1269" s="24"/>
      <c r="QUT1269" s="24"/>
      <c r="QUU1269" s="24"/>
      <c r="QUV1269" s="24"/>
      <c r="QUW1269" s="24"/>
      <c r="QUX1269" s="24"/>
      <c r="QUY1269" s="24"/>
      <c r="QUZ1269" s="24"/>
      <c r="QVA1269" s="24"/>
      <c r="QVB1269" s="24"/>
      <c r="QVC1269" s="24"/>
      <c r="QVD1269" s="24"/>
      <c r="QVE1269" s="24"/>
      <c r="QVF1269" s="24"/>
      <c r="QVG1269" s="24"/>
      <c r="QVH1269" s="24"/>
      <c r="QVI1269" s="24"/>
      <c r="QVJ1269" s="24"/>
      <c r="QVK1269" s="24"/>
      <c r="QVL1269" s="24"/>
      <c r="QVM1269" s="24"/>
      <c r="QVN1269" s="24"/>
      <c r="QVO1269" s="24"/>
      <c r="QVP1269" s="24"/>
      <c r="QVQ1269" s="24"/>
      <c r="QVR1269" s="24"/>
      <c r="QVS1269" s="24"/>
      <c r="QVT1269" s="24"/>
      <c r="QVU1269" s="24"/>
      <c r="QVV1269" s="24"/>
      <c r="QVW1269" s="24"/>
      <c r="QVX1269" s="24"/>
      <c r="QVY1269" s="24"/>
      <c r="QVZ1269" s="24"/>
      <c r="QWA1269" s="24"/>
      <c r="QWB1269" s="24"/>
      <c r="QWC1269" s="24"/>
      <c r="QWD1269" s="24"/>
      <c r="QWE1269" s="24"/>
      <c r="QWF1269" s="24"/>
      <c r="QWG1269" s="24"/>
      <c r="QWH1269" s="24"/>
      <c r="QWI1269" s="24"/>
      <c r="QWJ1269" s="24"/>
      <c r="QWK1269" s="24"/>
      <c r="QWL1269" s="24"/>
      <c r="QWM1269" s="24"/>
      <c r="QWN1269" s="24"/>
      <c r="QWO1269" s="24"/>
      <c r="QWP1269" s="24"/>
      <c r="QWQ1269" s="24"/>
      <c r="QWR1269" s="24"/>
      <c r="QWS1269" s="24"/>
      <c r="QWT1269" s="24"/>
      <c r="QWU1269" s="24"/>
      <c r="QWV1269" s="24"/>
      <c r="QWW1269" s="24"/>
      <c r="QWX1269" s="24"/>
      <c r="QWY1269" s="24"/>
      <c r="QWZ1269" s="24"/>
      <c r="QXA1269" s="24"/>
      <c r="QXB1269" s="24"/>
      <c r="QXC1269" s="24"/>
      <c r="QXD1269" s="24"/>
      <c r="QXE1269" s="24"/>
      <c r="QXF1269" s="24"/>
      <c r="QXG1269" s="24"/>
      <c r="QXH1269" s="24"/>
      <c r="QXI1269" s="24"/>
      <c r="QXJ1269" s="24"/>
      <c r="QXK1269" s="24"/>
      <c r="QXL1269" s="24"/>
      <c r="QXM1269" s="24"/>
      <c r="QXN1269" s="24"/>
      <c r="QXO1269" s="24"/>
      <c r="QXP1269" s="24"/>
      <c r="QXQ1269" s="24"/>
      <c r="QXR1269" s="24"/>
      <c r="QXS1269" s="24"/>
      <c r="QXT1269" s="24"/>
      <c r="QXU1269" s="24"/>
      <c r="QXV1269" s="24"/>
      <c r="QXW1269" s="24"/>
      <c r="QXX1269" s="24"/>
      <c r="QXY1269" s="24"/>
      <c r="QXZ1269" s="24"/>
      <c r="QYA1269" s="24"/>
      <c r="QYB1269" s="24"/>
      <c r="QYC1269" s="24"/>
      <c r="QYD1269" s="24"/>
      <c r="QYE1269" s="24"/>
      <c r="QYF1269" s="24"/>
      <c r="QYG1269" s="24"/>
      <c r="QYH1269" s="24"/>
      <c r="QYI1269" s="24"/>
      <c r="QYJ1269" s="24"/>
      <c r="QYK1269" s="24"/>
      <c r="QYL1269" s="24"/>
      <c r="QYM1269" s="24"/>
      <c r="QYN1269" s="24"/>
      <c r="QYO1269" s="24"/>
      <c r="QYP1269" s="24"/>
      <c r="QYQ1269" s="24"/>
      <c r="QYR1269" s="24"/>
      <c r="QYS1269" s="24"/>
      <c r="QYT1269" s="24"/>
      <c r="QYU1269" s="24"/>
      <c r="QYV1269" s="24"/>
      <c r="QYW1269" s="24"/>
      <c r="QYX1269" s="24"/>
      <c r="QYY1269" s="24"/>
      <c r="QYZ1269" s="24"/>
      <c r="QZA1269" s="24"/>
      <c r="QZB1269" s="24"/>
      <c r="QZC1269" s="24"/>
      <c r="QZD1269" s="24"/>
      <c r="QZE1269" s="24"/>
      <c r="QZF1269" s="24"/>
      <c r="QZG1269" s="24"/>
      <c r="QZH1269" s="24"/>
      <c r="QZI1269" s="24"/>
      <c r="QZJ1269" s="24"/>
      <c r="QZK1269" s="24"/>
      <c r="QZL1269" s="24"/>
      <c r="QZM1269" s="24"/>
      <c r="QZN1269" s="24"/>
      <c r="QZO1269" s="24"/>
      <c r="QZP1269" s="24"/>
      <c r="QZQ1269" s="24"/>
      <c r="QZR1269" s="24"/>
      <c r="QZS1269" s="24"/>
      <c r="QZT1269" s="24"/>
      <c r="QZU1269" s="24"/>
      <c r="QZV1269" s="24"/>
      <c r="QZW1269" s="24"/>
      <c r="QZX1269" s="24"/>
      <c r="QZY1269" s="24"/>
      <c r="QZZ1269" s="24"/>
      <c r="RAA1269" s="24"/>
      <c r="RAB1269" s="24"/>
      <c r="RAC1269" s="24"/>
      <c r="RAD1269" s="24"/>
      <c r="RAE1269" s="24"/>
      <c r="RAF1269" s="24"/>
      <c r="RAG1269" s="24"/>
      <c r="RAH1269" s="24"/>
      <c r="RAI1269" s="24"/>
      <c r="RAJ1269" s="24"/>
      <c r="RAK1269" s="24"/>
      <c r="RAL1269" s="24"/>
      <c r="RAM1269" s="24"/>
      <c r="RAN1269" s="24"/>
      <c r="RAO1269" s="24"/>
      <c r="RAP1269" s="24"/>
      <c r="RAQ1269" s="24"/>
      <c r="RAR1269" s="24"/>
      <c r="RAS1269" s="24"/>
      <c r="RAT1269" s="24"/>
      <c r="RAU1269" s="24"/>
      <c r="RAV1269" s="24"/>
      <c r="RAW1269" s="24"/>
      <c r="RAX1269" s="24"/>
      <c r="RAY1269" s="24"/>
      <c r="RAZ1269" s="24"/>
      <c r="RBA1269" s="24"/>
      <c r="RBB1269" s="24"/>
      <c r="RBC1269" s="24"/>
      <c r="RBD1269" s="24"/>
      <c r="RBE1269" s="24"/>
      <c r="RBF1269" s="24"/>
      <c r="RBG1269" s="24"/>
      <c r="RBH1269" s="24"/>
      <c r="RBI1269" s="24"/>
      <c r="RBJ1269" s="24"/>
      <c r="RBK1269" s="24"/>
      <c r="RBL1269" s="24"/>
      <c r="RBM1269" s="24"/>
      <c r="RBN1269" s="24"/>
      <c r="RBO1269" s="24"/>
      <c r="RBP1269" s="24"/>
      <c r="RBQ1269" s="24"/>
      <c r="RBR1269" s="24"/>
      <c r="RBS1269" s="24"/>
      <c r="RBT1269" s="24"/>
      <c r="RBU1269" s="24"/>
      <c r="RBV1269" s="24"/>
      <c r="RBW1269" s="24"/>
      <c r="RBX1269" s="24"/>
      <c r="RBY1269" s="24"/>
      <c r="RBZ1269" s="24"/>
      <c r="RCA1269" s="24"/>
      <c r="RCB1269" s="24"/>
      <c r="RCC1269" s="24"/>
      <c r="RCD1269" s="24"/>
      <c r="RCE1269" s="24"/>
      <c r="RCF1269" s="24"/>
      <c r="RCG1269" s="24"/>
      <c r="RCH1269" s="24"/>
      <c r="RCI1269" s="24"/>
      <c r="RCJ1269" s="24"/>
      <c r="RCK1269" s="24"/>
      <c r="RCL1269" s="24"/>
      <c r="RCM1269" s="24"/>
      <c r="RCN1269" s="24"/>
      <c r="RCO1269" s="24"/>
      <c r="RCP1269" s="24"/>
      <c r="RCQ1269" s="24"/>
      <c r="RCR1269" s="24"/>
      <c r="RCS1269" s="24"/>
      <c r="RCT1269" s="24"/>
      <c r="RCU1269" s="24"/>
      <c r="RCV1269" s="24"/>
      <c r="RCW1269" s="24"/>
      <c r="RCX1269" s="24"/>
      <c r="RCY1269" s="24"/>
      <c r="RCZ1269" s="24"/>
      <c r="RDA1269" s="24"/>
      <c r="RDB1269" s="24"/>
      <c r="RDC1269" s="24"/>
      <c r="RDD1269" s="24"/>
      <c r="RDE1269" s="24"/>
      <c r="RDF1269" s="24"/>
      <c r="RDG1269" s="24"/>
      <c r="RDH1269" s="24"/>
      <c r="RDI1269" s="24"/>
      <c r="RDJ1269" s="24"/>
      <c r="RDK1269" s="24"/>
      <c r="RDL1269" s="24"/>
      <c r="RDM1269" s="24"/>
      <c r="RDN1269" s="24"/>
      <c r="RDO1269" s="24"/>
      <c r="RDP1269" s="24"/>
      <c r="RDQ1269" s="24"/>
      <c r="RDR1269" s="24"/>
      <c r="RDS1269" s="24"/>
      <c r="RDT1269" s="24"/>
      <c r="RDU1269" s="24"/>
      <c r="RDV1269" s="24"/>
      <c r="RDW1269" s="24"/>
      <c r="RDX1269" s="24"/>
      <c r="RDY1269" s="24"/>
      <c r="RDZ1269" s="24"/>
      <c r="REA1269" s="24"/>
      <c r="REB1269" s="24"/>
      <c r="REC1269" s="24"/>
      <c r="RED1269" s="24"/>
      <c r="REE1269" s="24"/>
      <c r="REF1269" s="24"/>
      <c r="REG1269" s="24"/>
      <c r="REH1269" s="24"/>
      <c r="REI1269" s="24"/>
      <c r="REJ1269" s="24"/>
      <c r="REK1269" s="24"/>
      <c r="REL1269" s="24"/>
      <c r="REM1269" s="24"/>
      <c r="REN1269" s="24"/>
      <c r="REO1269" s="24"/>
      <c r="REP1269" s="24"/>
      <c r="REQ1269" s="24"/>
      <c r="RER1269" s="24"/>
      <c r="RES1269" s="24"/>
      <c r="RET1269" s="24"/>
      <c r="REU1269" s="24"/>
      <c r="REV1269" s="24"/>
      <c r="REW1269" s="24"/>
      <c r="REX1269" s="24"/>
      <c r="REY1269" s="24"/>
      <c r="REZ1269" s="24"/>
      <c r="RFA1269" s="24"/>
      <c r="RFB1269" s="24"/>
      <c r="RFC1269" s="24"/>
      <c r="RFD1269" s="24"/>
      <c r="RFE1269" s="24"/>
      <c r="RFF1269" s="24"/>
      <c r="RFG1269" s="24"/>
      <c r="RFH1269" s="24"/>
      <c r="RFI1269" s="24"/>
      <c r="RFJ1269" s="24"/>
      <c r="RFK1269" s="24"/>
      <c r="RFL1269" s="24"/>
      <c r="RFM1269" s="24"/>
      <c r="RFN1269" s="24"/>
      <c r="RFO1269" s="24"/>
      <c r="RFP1269" s="24"/>
      <c r="RFQ1269" s="24"/>
      <c r="RFR1269" s="24"/>
      <c r="RFS1269" s="24"/>
      <c r="RFT1269" s="24"/>
      <c r="RFU1269" s="24"/>
      <c r="RFV1269" s="24"/>
      <c r="RFW1269" s="24"/>
      <c r="RFX1269" s="24"/>
      <c r="RFY1269" s="24"/>
      <c r="RFZ1269" s="24"/>
      <c r="RGA1269" s="24"/>
      <c r="RGB1269" s="24"/>
      <c r="RGC1269" s="24"/>
      <c r="RGD1269" s="24"/>
      <c r="RGE1269" s="24"/>
      <c r="RGF1269" s="24"/>
      <c r="RGG1269" s="24"/>
      <c r="RGH1269" s="24"/>
      <c r="RGI1269" s="24"/>
      <c r="RGJ1269" s="24"/>
      <c r="RGK1269" s="24"/>
      <c r="RGL1269" s="24"/>
      <c r="RGM1269" s="24"/>
      <c r="RGN1269" s="24"/>
      <c r="RGO1269" s="24"/>
      <c r="RGP1269" s="24"/>
      <c r="RGQ1269" s="24"/>
      <c r="RGR1269" s="24"/>
      <c r="RGS1269" s="24"/>
      <c r="RGT1269" s="24"/>
      <c r="RGU1269" s="24"/>
      <c r="RGV1269" s="24"/>
      <c r="RGW1269" s="24"/>
      <c r="RGX1269" s="24"/>
      <c r="RGY1269" s="24"/>
      <c r="RGZ1269" s="24"/>
      <c r="RHA1269" s="24"/>
      <c r="RHB1269" s="24"/>
      <c r="RHC1269" s="24"/>
      <c r="RHD1269" s="24"/>
      <c r="RHE1269" s="24"/>
      <c r="RHF1269" s="24"/>
      <c r="RHG1269" s="24"/>
      <c r="RHH1269" s="24"/>
      <c r="RHI1269" s="24"/>
      <c r="RHJ1269" s="24"/>
      <c r="RHK1269" s="24"/>
      <c r="RHL1269" s="24"/>
      <c r="RHM1269" s="24"/>
      <c r="RHN1269" s="24"/>
      <c r="RHO1269" s="24"/>
      <c r="RHP1269" s="24"/>
      <c r="RHQ1269" s="24"/>
      <c r="RHR1269" s="24"/>
      <c r="RHS1269" s="24"/>
      <c r="RHT1269" s="24"/>
      <c r="RHU1269" s="24"/>
      <c r="RHV1269" s="24"/>
      <c r="RHW1269" s="24"/>
      <c r="RHX1269" s="24"/>
      <c r="RHY1269" s="24"/>
      <c r="RHZ1269" s="24"/>
      <c r="RIA1269" s="24"/>
      <c r="RIB1269" s="24"/>
      <c r="RIC1269" s="24"/>
      <c r="RID1269" s="24"/>
      <c r="RIE1269" s="24"/>
      <c r="RIF1269" s="24"/>
      <c r="RIG1269" s="24"/>
      <c r="RIH1269" s="24"/>
      <c r="RII1269" s="24"/>
      <c r="RIJ1269" s="24"/>
      <c r="RIK1269" s="24"/>
      <c r="RIL1269" s="24"/>
      <c r="RIM1269" s="24"/>
      <c r="RIN1269" s="24"/>
      <c r="RIO1269" s="24"/>
      <c r="RIP1269" s="24"/>
      <c r="RIQ1269" s="24"/>
      <c r="RIR1269" s="24"/>
      <c r="RIS1269" s="24"/>
      <c r="RIT1269" s="24"/>
      <c r="RIU1269" s="24"/>
      <c r="RIV1269" s="24"/>
      <c r="RIW1269" s="24"/>
      <c r="RIX1269" s="24"/>
      <c r="RIY1269" s="24"/>
      <c r="RIZ1269" s="24"/>
      <c r="RJA1269" s="24"/>
      <c r="RJB1269" s="24"/>
      <c r="RJC1269" s="24"/>
      <c r="RJD1269" s="24"/>
      <c r="RJE1269" s="24"/>
      <c r="RJF1269" s="24"/>
      <c r="RJG1269" s="24"/>
      <c r="RJH1269" s="24"/>
      <c r="RJI1269" s="24"/>
      <c r="RJJ1269" s="24"/>
      <c r="RJK1269" s="24"/>
      <c r="RJL1269" s="24"/>
      <c r="RJM1269" s="24"/>
      <c r="RJN1269" s="24"/>
      <c r="RJO1269" s="24"/>
      <c r="RJP1269" s="24"/>
      <c r="RJQ1269" s="24"/>
      <c r="RJR1269" s="24"/>
      <c r="RJS1269" s="24"/>
      <c r="RJT1269" s="24"/>
      <c r="RJU1269" s="24"/>
      <c r="RJV1269" s="24"/>
      <c r="RJW1269" s="24"/>
      <c r="RJX1269" s="24"/>
      <c r="RJY1269" s="24"/>
      <c r="RJZ1269" s="24"/>
      <c r="RKA1269" s="24"/>
      <c r="RKB1269" s="24"/>
      <c r="RKC1269" s="24"/>
      <c r="RKD1269" s="24"/>
      <c r="RKE1269" s="24"/>
      <c r="RKF1269" s="24"/>
      <c r="RKG1269" s="24"/>
      <c r="RKH1269" s="24"/>
      <c r="RKI1269" s="24"/>
      <c r="RKJ1269" s="24"/>
      <c r="RKK1269" s="24"/>
      <c r="RKL1269" s="24"/>
      <c r="RKM1269" s="24"/>
      <c r="RKN1269" s="24"/>
      <c r="RKO1269" s="24"/>
      <c r="RKP1269" s="24"/>
      <c r="RKQ1269" s="24"/>
      <c r="RKR1269" s="24"/>
      <c r="RKS1269" s="24"/>
      <c r="RKT1269" s="24"/>
      <c r="RKU1269" s="24"/>
      <c r="RKV1269" s="24"/>
      <c r="RKW1269" s="24"/>
      <c r="RKX1269" s="24"/>
      <c r="RKY1269" s="24"/>
      <c r="RKZ1269" s="24"/>
      <c r="RLA1269" s="24"/>
      <c r="RLB1269" s="24"/>
      <c r="RLC1269" s="24"/>
      <c r="RLD1269" s="24"/>
      <c r="RLE1269" s="24"/>
      <c r="RLF1269" s="24"/>
      <c r="RLG1269" s="24"/>
      <c r="RLH1269" s="24"/>
      <c r="RLI1269" s="24"/>
      <c r="RLJ1269" s="24"/>
      <c r="RLK1269" s="24"/>
      <c r="RLL1269" s="24"/>
      <c r="RLM1269" s="24"/>
      <c r="RLN1269" s="24"/>
      <c r="RLO1269" s="24"/>
      <c r="RLP1269" s="24"/>
      <c r="RLQ1269" s="24"/>
      <c r="RLR1269" s="24"/>
      <c r="RLS1269" s="24"/>
      <c r="RLT1269" s="24"/>
      <c r="RLU1269" s="24"/>
      <c r="RLV1269" s="24"/>
      <c r="RLW1269" s="24"/>
      <c r="RLX1269" s="24"/>
      <c r="RLY1269" s="24"/>
      <c r="RLZ1269" s="24"/>
      <c r="RMA1269" s="24"/>
      <c r="RMB1269" s="24"/>
      <c r="RMC1269" s="24"/>
      <c r="RMD1269" s="24"/>
      <c r="RME1269" s="24"/>
      <c r="RMF1269" s="24"/>
      <c r="RMG1269" s="24"/>
      <c r="RMH1269" s="24"/>
      <c r="RMI1269" s="24"/>
      <c r="RMJ1269" s="24"/>
      <c r="RMK1269" s="24"/>
      <c r="RML1269" s="24"/>
      <c r="RMM1269" s="24"/>
      <c r="RMN1269" s="24"/>
      <c r="RMO1269" s="24"/>
      <c r="RMP1269" s="24"/>
      <c r="RMQ1269" s="24"/>
      <c r="RMR1269" s="24"/>
      <c r="RMS1269" s="24"/>
      <c r="RMT1269" s="24"/>
      <c r="RMU1269" s="24"/>
      <c r="RMV1269" s="24"/>
      <c r="RMW1269" s="24"/>
      <c r="RMX1269" s="24"/>
      <c r="RMY1269" s="24"/>
      <c r="RMZ1269" s="24"/>
      <c r="RNA1269" s="24"/>
      <c r="RNB1269" s="24"/>
      <c r="RNC1269" s="24"/>
      <c r="RND1269" s="24"/>
      <c r="RNE1269" s="24"/>
      <c r="RNF1269" s="24"/>
      <c r="RNG1269" s="24"/>
      <c r="RNH1269" s="24"/>
      <c r="RNI1269" s="24"/>
      <c r="RNJ1269" s="24"/>
      <c r="RNK1269" s="24"/>
      <c r="RNL1269" s="24"/>
      <c r="RNM1269" s="24"/>
      <c r="RNN1269" s="24"/>
      <c r="RNO1269" s="24"/>
      <c r="RNP1269" s="24"/>
      <c r="RNQ1269" s="24"/>
      <c r="RNR1269" s="24"/>
      <c r="RNS1269" s="24"/>
      <c r="RNT1269" s="24"/>
      <c r="RNU1269" s="24"/>
      <c r="RNV1269" s="24"/>
      <c r="RNW1269" s="24"/>
      <c r="RNX1269" s="24"/>
      <c r="RNY1269" s="24"/>
      <c r="RNZ1269" s="24"/>
      <c r="ROA1269" s="24"/>
      <c r="ROB1269" s="24"/>
      <c r="ROC1269" s="24"/>
      <c r="ROD1269" s="24"/>
      <c r="ROE1269" s="24"/>
      <c r="ROF1269" s="24"/>
      <c r="ROG1269" s="24"/>
      <c r="ROH1269" s="24"/>
      <c r="ROI1269" s="24"/>
      <c r="ROJ1269" s="24"/>
      <c r="ROK1269" s="24"/>
      <c r="ROL1269" s="24"/>
      <c r="ROM1269" s="24"/>
      <c r="RON1269" s="24"/>
      <c r="ROO1269" s="24"/>
      <c r="ROP1269" s="24"/>
      <c r="ROQ1269" s="24"/>
      <c r="ROR1269" s="24"/>
      <c r="ROS1269" s="24"/>
      <c r="ROT1269" s="24"/>
      <c r="ROU1269" s="24"/>
      <c r="ROV1269" s="24"/>
      <c r="ROW1269" s="24"/>
      <c r="ROX1269" s="24"/>
      <c r="ROY1269" s="24"/>
      <c r="ROZ1269" s="24"/>
      <c r="RPA1269" s="24"/>
      <c r="RPB1269" s="24"/>
      <c r="RPC1269" s="24"/>
      <c r="RPD1269" s="24"/>
      <c r="RPE1269" s="24"/>
      <c r="RPF1269" s="24"/>
      <c r="RPG1269" s="24"/>
      <c r="RPH1269" s="24"/>
      <c r="RPI1269" s="24"/>
      <c r="RPJ1269" s="24"/>
      <c r="RPK1269" s="24"/>
      <c r="RPL1269" s="24"/>
      <c r="RPM1269" s="24"/>
      <c r="RPN1269" s="24"/>
      <c r="RPO1269" s="24"/>
      <c r="RPP1269" s="24"/>
      <c r="RPQ1269" s="24"/>
      <c r="RPR1269" s="24"/>
      <c r="RPS1269" s="24"/>
      <c r="RPT1269" s="24"/>
      <c r="RPU1269" s="24"/>
      <c r="RPV1269" s="24"/>
      <c r="RPW1269" s="24"/>
      <c r="RPX1269" s="24"/>
      <c r="RPY1269" s="24"/>
      <c r="RPZ1269" s="24"/>
      <c r="RQA1269" s="24"/>
      <c r="RQB1269" s="24"/>
      <c r="RQC1269" s="24"/>
      <c r="RQD1269" s="24"/>
      <c r="RQE1269" s="24"/>
      <c r="RQF1269" s="24"/>
      <c r="RQG1269" s="24"/>
      <c r="RQH1269" s="24"/>
      <c r="RQI1269" s="24"/>
      <c r="RQJ1269" s="24"/>
      <c r="RQK1269" s="24"/>
      <c r="RQL1269" s="24"/>
      <c r="RQM1269" s="24"/>
      <c r="RQN1269" s="24"/>
      <c r="RQO1269" s="24"/>
      <c r="RQP1269" s="24"/>
      <c r="RQQ1269" s="24"/>
      <c r="RQR1269" s="24"/>
      <c r="RQS1269" s="24"/>
      <c r="RQT1269" s="24"/>
      <c r="RQU1269" s="24"/>
      <c r="RQV1269" s="24"/>
      <c r="RQW1269" s="24"/>
      <c r="RQX1269" s="24"/>
      <c r="RQY1269" s="24"/>
      <c r="RQZ1269" s="24"/>
      <c r="RRA1269" s="24"/>
      <c r="RRB1269" s="24"/>
      <c r="RRC1269" s="24"/>
      <c r="RRD1269" s="24"/>
      <c r="RRE1269" s="24"/>
      <c r="RRF1269" s="24"/>
      <c r="RRG1269" s="24"/>
      <c r="RRH1269" s="24"/>
      <c r="RRI1269" s="24"/>
      <c r="RRJ1269" s="24"/>
      <c r="RRK1269" s="24"/>
      <c r="RRL1269" s="24"/>
      <c r="RRM1269" s="24"/>
      <c r="RRN1269" s="24"/>
      <c r="RRO1269" s="24"/>
      <c r="RRP1269" s="24"/>
      <c r="RRQ1269" s="24"/>
      <c r="RRR1269" s="24"/>
      <c r="RRS1269" s="24"/>
      <c r="RRT1269" s="24"/>
      <c r="RRU1269" s="24"/>
      <c r="RRV1269" s="24"/>
      <c r="RRW1269" s="24"/>
      <c r="RRX1269" s="24"/>
      <c r="RRY1269" s="24"/>
      <c r="RRZ1269" s="24"/>
      <c r="RSA1269" s="24"/>
      <c r="RSB1269" s="24"/>
      <c r="RSC1269" s="24"/>
      <c r="RSD1269" s="24"/>
      <c r="RSE1269" s="24"/>
      <c r="RSF1269" s="24"/>
      <c r="RSG1269" s="24"/>
      <c r="RSH1269" s="24"/>
      <c r="RSI1269" s="24"/>
      <c r="RSJ1269" s="24"/>
      <c r="RSK1269" s="24"/>
      <c r="RSL1269" s="24"/>
      <c r="RSM1269" s="24"/>
      <c r="RSN1269" s="24"/>
      <c r="RSO1269" s="24"/>
      <c r="RSP1269" s="24"/>
      <c r="RSQ1269" s="24"/>
      <c r="RSR1269" s="24"/>
      <c r="RSS1269" s="24"/>
      <c r="RST1269" s="24"/>
      <c r="RSU1269" s="24"/>
      <c r="RSV1269" s="24"/>
      <c r="RSW1269" s="24"/>
      <c r="RSX1269" s="24"/>
      <c r="RSY1269" s="24"/>
      <c r="RSZ1269" s="24"/>
      <c r="RTA1269" s="24"/>
      <c r="RTB1269" s="24"/>
      <c r="RTC1269" s="24"/>
      <c r="RTD1269" s="24"/>
      <c r="RTE1269" s="24"/>
      <c r="RTF1269" s="24"/>
      <c r="RTG1269" s="24"/>
      <c r="RTH1269" s="24"/>
      <c r="RTI1269" s="24"/>
      <c r="RTJ1269" s="24"/>
      <c r="RTK1269" s="24"/>
      <c r="RTL1269" s="24"/>
      <c r="RTM1269" s="24"/>
      <c r="RTN1269" s="24"/>
      <c r="RTO1269" s="24"/>
      <c r="RTP1269" s="24"/>
      <c r="RTQ1269" s="24"/>
      <c r="RTR1269" s="24"/>
      <c r="RTS1269" s="24"/>
      <c r="RTT1269" s="24"/>
      <c r="RTU1269" s="24"/>
      <c r="RTV1269" s="24"/>
      <c r="RTW1269" s="24"/>
      <c r="RTX1269" s="24"/>
      <c r="RTY1269" s="24"/>
      <c r="RTZ1269" s="24"/>
      <c r="RUA1269" s="24"/>
      <c r="RUB1269" s="24"/>
      <c r="RUC1269" s="24"/>
      <c r="RUD1269" s="24"/>
      <c r="RUE1269" s="24"/>
      <c r="RUF1269" s="24"/>
      <c r="RUG1269" s="24"/>
      <c r="RUH1269" s="24"/>
      <c r="RUI1269" s="24"/>
      <c r="RUJ1269" s="24"/>
      <c r="RUK1269" s="24"/>
      <c r="RUL1269" s="24"/>
      <c r="RUM1269" s="24"/>
      <c r="RUN1269" s="24"/>
      <c r="RUO1269" s="24"/>
      <c r="RUP1269" s="24"/>
      <c r="RUQ1269" s="24"/>
      <c r="RUR1269" s="24"/>
      <c r="RUS1269" s="24"/>
      <c r="RUT1269" s="24"/>
      <c r="RUU1269" s="24"/>
      <c r="RUV1269" s="24"/>
      <c r="RUW1269" s="24"/>
      <c r="RUX1269" s="24"/>
      <c r="RUY1269" s="24"/>
      <c r="RUZ1269" s="24"/>
      <c r="RVA1269" s="24"/>
      <c r="RVB1269" s="24"/>
      <c r="RVC1269" s="24"/>
      <c r="RVD1269" s="24"/>
      <c r="RVE1269" s="24"/>
      <c r="RVF1269" s="24"/>
      <c r="RVG1269" s="24"/>
      <c r="RVH1269" s="24"/>
      <c r="RVI1269" s="24"/>
      <c r="RVJ1269" s="24"/>
      <c r="RVK1269" s="24"/>
      <c r="RVL1269" s="24"/>
      <c r="RVM1269" s="24"/>
      <c r="RVN1269" s="24"/>
      <c r="RVO1269" s="24"/>
      <c r="RVP1269" s="24"/>
      <c r="RVQ1269" s="24"/>
      <c r="RVR1269" s="24"/>
      <c r="RVS1269" s="24"/>
      <c r="RVT1269" s="24"/>
      <c r="RVU1269" s="24"/>
      <c r="RVV1269" s="24"/>
      <c r="RVW1269" s="24"/>
      <c r="RVX1269" s="24"/>
      <c r="RVY1269" s="24"/>
      <c r="RVZ1269" s="24"/>
      <c r="RWA1269" s="24"/>
      <c r="RWB1269" s="24"/>
      <c r="RWC1269" s="24"/>
      <c r="RWD1269" s="24"/>
      <c r="RWE1269" s="24"/>
      <c r="RWF1269" s="24"/>
      <c r="RWG1269" s="24"/>
      <c r="RWH1269" s="24"/>
      <c r="RWI1269" s="24"/>
      <c r="RWJ1269" s="24"/>
      <c r="RWK1269" s="24"/>
      <c r="RWL1269" s="24"/>
      <c r="RWM1269" s="24"/>
      <c r="RWN1269" s="24"/>
      <c r="RWO1269" s="24"/>
      <c r="RWP1269" s="24"/>
      <c r="RWQ1269" s="24"/>
      <c r="RWR1269" s="24"/>
      <c r="RWS1269" s="24"/>
      <c r="RWT1269" s="24"/>
      <c r="RWU1269" s="24"/>
      <c r="RWV1269" s="24"/>
      <c r="RWW1269" s="24"/>
      <c r="RWX1269" s="24"/>
      <c r="RWY1269" s="24"/>
      <c r="RWZ1269" s="24"/>
      <c r="RXA1269" s="24"/>
      <c r="RXB1269" s="24"/>
      <c r="RXC1269" s="24"/>
      <c r="RXD1269" s="24"/>
      <c r="RXE1269" s="24"/>
      <c r="RXF1269" s="24"/>
      <c r="RXG1269" s="24"/>
      <c r="RXH1269" s="24"/>
      <c r="RXI1269" s="24"/>
      <c r="RXJ1269" s="24"/>
      <c r="RXK1269" s="24"/>
      <c r="RXL1269" s="24"/>
      <c r="RXM1269" s="24"/>
      <c r="RXN1269" s="24"/>
      <c r="RXO1269" s="24"/>
      <c r="RXP1269" s="24"/>
      <c r="RXQ1269" s="24"/>
      <c r="RXR1269" s="24"/>
      <c r="RXS1269" s="24"/>
      <c r="RXT1269" s="24"/>
      <c r="RXU1269" s="24"/>
      <c r="RXV1269" s="24"/>
      <c r="RXW1269" s="24"/>
      <c r="RXX1269" s="24"/>
      <c r="RXY1269" s="24"/>
      <c r="RXZ1269" s="24"/>
      <c r="RYA1269" s="24"/>
      <c r="RYB1269" s="24"/>
      <c r="RYC1269" s="24"/>
      <c r="RYD1269" s="24"/>
      <c r="RYE1269" s="24"/>
      <c r="RYF1269" s="24"/>
      <c r="RYG1269" s="24"/>
      <c r="RYH1269" s="24"/>
      <c r="RYI1269" s="24"/>
      <c r="RYJ1269" s="24"/>
      <c r="RYK1269" s="24"/>
      <c r="RYL1269" s="24"/>
      <c r="RYM1269" s="24"/>
      <c r="RYN1269" s="24"/>
      <c r="RYO1269" s="24"/>
      <c r="RYP1269" s="24"/>
      <c r="RYQ1269" s="24"/>
      <c r="RYR1269" s="24"/>
      <c r="RYS1269" s="24"/>
      <c r="RYT1269" s="24"/>
      <c r="RYU1269" s="24"/>
      <c r="RYV1269" s="24"/>
      <c r="RYW1269" s="24"/>
      <c r="RYX1269" s="24"/>
      <c r="RYY1269" s="24"/>
      <c r="RYZ1269" s="24"/>
      <c r="RZA1269" s="24"/>
      <c r="RZB1269" s="24"/>
      <c r="RZC1269" s="24"/>
      <c r="RZD1269" s="24"/>
      <c r="RZE1269" s="24"/>
      <c r="RZF1269" s="24"/>
      <c r="RZG1269" s="24"/>
      <c r="RZH1269" s="24"/>
      <c r="RZI1269" s="24"/>
      <c r="RZJ1269" s="24"/>
      <c r="RZK1269" s="24"/>
      <c r="RZL1269" s="24"/>
      <c r="RZM1269" s="24"/>
      <c r="RZN1269" s="24"/>
      <c r="RZO1269" s="24"/>
      <c r="RZP1269" s="24"/>
      <c r="RZQ1269" s="24"/>
      <c r="RZR1269" s="24"/>
      <c r="RZS1269" s="24"/>
      <c r="RZT1269" s="24"/>
      <c r="RZU1269" s="24"/>
      <c r="RZV1269" s="24"/>
      <c r="RZW1269" s="24"/>
      <c r="RZX1269" s="24"/>
      <c r="RZY1269" s="24"/>
      <c r="RZZ1269" s="24"/>
      <c r="SAA1269" s="24"/>
      <c r="SAB1269" s="24"/>
      <c r="SAC1269" s="24"/>
      <c r="SAD1269" s="24"/>
      <c r="SAE1269" s="24"/>
      <c r="SAF1269" s="24"/>
      <c r="SAG1269" s="24"/>
      <c r="SAH1269" s="24"/>
      <c r="SAI1269" s="24"/>
      <c r="SAJ1269" s="24"/>
      <c r="SAK1269" s="24"/>
      <c r="SAL1269" s="24"/>
      <c r="SAM1269" s="24"/>
      <c r="SAN1269" s="24"/>
      <c r="SAO1269" s="24"/>
      <c r="SAP1269" s="24"/>
      <c r="SAQ1269" s="24"/>
      <c r="SAR1269" s="24"/>
      <c r="SAS1269" s="24"/>
      <c r="SAT1269" s="24"/>
      <c r="SAU1269" s="24"/>
      <c r="SAV1269" s="24"/>
      <c r="SAW1269" s="24"/>
      <c r="SAX1269" s="24"/>
      <c r="SAY1269" s="24"/>
      <c r="SAZ1269" s="24"/>
      <c r="SBA1269" s="24"/>
      <c r="SBB1269" s="24"/>
      <c r="SBC1269" s="24"/>
      <c r="SBD1269" s="24"/>
      <c r="SBE1269" s="24"/>
      <c r="SBF1269" s="24"/>
      <c r="SBG1269" s="24"/>
      <c r="SBH1269" s="24"/>
      <c r="SBI1269" s="24"/>
      <c r="SBJ1269" s="24"/>
      <c r="SBK1269" s="24"/>
      <c r="SBL1269" s="24"/>
      <c r="SBM1269" s="24"/>
      <c r="SBN1269" s="24"/>
      <c r="SBO1269" s="24"/>
      <c r="SBP1269" s="24"/>
      <c r="SBQ1269" s="24"/>
      <c r="SBR1269" s="24"/>
      <c r="SBS1269" s="24"/>
      <c r="SBT1269" s="24"/>
      <c r="SBU1269" s="24"/>
      <c r="SBV1269" s="24"/>
      <c r="SBW1269" s="24"/>
      <c r="SBX1269" s="24"/>
      <c r="SBY1269" s="24"/>
      <c r="SBZ1269" s="24"/>
      <c r="SCA1269" s="24"/>
      <c r="SCB1269" s="24"/>
      <c r="SCC1269" s="24"/>
      <c r="SCD1269" s="24"/>
      <c r="SCE1269" s="24"/>
      <c r="SCF1269" s="24"/>
      <c r="SCG1269" s="24"/>
      <c r="SCH1269" s="24"/>
      <c r="SCI1269" s="24"/>
      <c r="SCJ1269" s="24"/>
      <c r="SCK1269" s="24"/>
      <c r="SCL1269" s="24"/>
      <c r="SCM1269" s="24"/>
      <c r="SCN1269" s="24"/>
      <c r="SCO1269" s="24"/>
      <c r="SCP1269" s="24"/>
      <c r="SCQ1269" s="24"/>
      <c r="SCR1269" s="24"/>
      <c r="SCS1269" s="24"/>
      <c r="SCT1269" s="24"/>
      <c r="SCU1269" s="24"/>
      <c r="SCV1269" s="24"/>
      <c r="SCW1269" s="24"/>
      <c r="SCX1269" s="24"/>
      <c r="SCY1269" s="24"/>
      <c r="SCZ1269" s="24"/>
      <c r="SDA1269" s="24"/>
      <c r="SDB1269" s="24"/>
      <c r="SDC1269" s="24"/>
      <c r="SDD1269" s="24"/>
      <c r="SDE1269" s="24"/>
      <c r="SDF1269" s="24"/>
      <c r="SDG1269" s="24"/>
      <c r="SDH1269" s="24"/>
      <c r="SDI1269" s="24"/>
      <c r="SDJ1269" s="24"/>
      <c r="SDK1269" s="24"/>
      <c r="SDL1269" s="24"/>
      <c r="SDM1269" s="24"/>
      <c r="SDN1269" s="24"/>
      <c r="SDO1269" s="24"/>
      <c r="SDP1269" s="24"/>
      <c r="SDQ1269" s="24"/>
      <c r="SDR1269" s="24"/>
      <c r="SDS1269" s="24"/>
      <c r="SDT1269" s="24"/>
      <c r="SDU1269" s="24"/>
      <c r="SDV1269" s="24"/>
      <c r="SDW1269" s="24"/>
      <c r="SDX1269" s="24"/>
      <c r="SDY1269" s="24"/>
      <c r="SDZ1269" s="24"/>
      <c r="SEA1269" s="24"/>
      <c r="SEB1269" s="24"/>
      <c r="SEC1269" s="24"/>
      <c r="SED1269" s="24"/>
      <c r="SEE1269" s="24"/>
      <c r="SEF1269" s="24"/>
      <c r="SEG1269" s="24"/>
      <c r="SEH1269" s="24"/>
      <c r="SEI1269" s="24"/>
      <c r="SEJ1269" s="24"/>
      <c r="SEK1269" s="24"/>
      <c r="SEL1269" s="24"/>
      <c r="SEM1269" s="24"/>
      <c r="SEN1269" s="24"/>
      <c r="SEO1269" s="24"/>
      <c r="SEP1269" s="24"/>
      <c r="SEQ1269" s="24"/>
      <c r="SER1269" s="24"/>
      <c r="SES1269" s="24"/>
      <c r="SET1269" s="24"/>
      <c r="SEU1269" s="24"/>
      <c r="SEV1269" s="24"/>
      <c r="SEW1269" s="24"/>
      <c r="SEX1269" s="24"/>
      <c r="SEY1269" s="24"/>
      <c r="SEZ1269" s="24"/>
      <c r="SFA1269" s="24"/>
      <c r="SFB1269" s="24"/>
      <c r="SFC1269" s="24"/>
      <c r="SFD1269" s="24"/>
      <c r="SFE1269" s="24"/>
      <c r="SFF1269" s="24"/>
      <c r="SFG1269" s="24"/>
      <c r="SFH1269" s="24"/>
      <c r="SFI1269" s="24"/>
      <c r="SFJ1269" s="24"/>
      <c r="SFK1269" s="24"/>
      <c r="SFL1269" s="24"/>
      <c r="SFM1269" s="24"/>
      <c r="SFN1269" s="24"/>
      <c r="SFO1269" s="24"/>
      <c r="SFP1269" s="24"/>
      <c r="SFQ1269" s="24"/>
      <c r="SFR1269" s="24"/>
      <c r="SFS1269" s="24"/>
      <c r="SFT1269" s="24"/>
      <c r="SFU1269" s="24"/>
      <c r="SFV1269" s="24"/>
      <c r="SFW1269" s="24"/>
      <c r="SFX1269" s="24"/>
      <c r="SFY1269" s="24"/>
      <c r="SFZ1269" s="24"/>
      <c r="SGA1269" s="24"/>
      <c r="SGB1269" s="24"/>
      <c r="SGC1269" s="24"/>
      <c r="SGD1269" s="24"/>
      <c r="SGE1269" s="24"/>
      <c r="SGF1269" s="24"/>
      <c r="SGG1269" s="24"/>
      <c r="SGH1269" s="24"/>
      <c r="SGI1269" s="24"/>
      <c r="SGJ1269" s="24"/>
      <c r="SGK1269" s="24"/>
      <c r="SGL1269" s="24"/>
      <c r="SGM1269" s="24"/>
      <c r="SGN1269" s="24"/>
      <c r="SGO1269" s="24"/>
      <c r="SGP1269" s="24"/>
      <c r="SGQ1269" s="24"/>
      <c r="SGR1269" s="24"/>
      <c r="SGS1269" s="24"/>
      <c r="SGT1269" s="24"/>
      <c r="SGU1269" s="24"/>
      <c r="SGV1269" s="24"/>
      <c r="SGW1269" s="24"/>
      <c r="SGX1269" s="24"/>
      <c r="SGY1269" s="24"/>
      <c r="SGZ1269" s="24"/>
      <c r="SHA1269" s="24"/>
      <c r="SHB1269" s="24"/>
      <c r="SHC1269" s="24"/>
      <c r="SHD1269" s="24"/>
      <c r="SHE1269" s="24"/>
      <c r="SHF1269" s="24"/>
      <c r="SHG1269" s="24"/>
      <c r="SHH1269" s="24"/>
      <c r="SHI1269" s="24"/>
      <c r="SHJ1269" s="24"/>
      <c r="SHK1269" s="24"/>
      <c r="SHL1269" s="24"/>
      <c r="SHM1269" s="24"/>
      <c r="SHN1269" s="24"/>
      <c r="SHO1269" s="24"/>
      <c r="SHP1269" s="24"/>
      <c r="SHQ1269" s="24"/>
      <c r="SHR1269" s="24"/>
      <c r="SHS1269" s="24"/>
      <c r="SHT1269" s="24"/>
      <c r="SHU1269" s="24"/>
      <c r="SHV1269" s="24"/>
      <c r="SHW1269" s="24"/>
      <c r="SHX1269" s="24"/>
      <c r="SHY1269" s="24"/>
      <c r="SHZ1269" s="24"/>
      <c r="SIA1269" s="24"/>
      <c r="SIB1269" s="24"/>
      <c r="SIC1269" s="24"/>
      <c r="SID1269" s="24"/>
      <c r="SIE1269" s="24"/>
      <c r="SIF1269" s="24"/>
      <c r="SIG1269" s="24"/>
      <c r="SIH1269" s="24"/>
      <c r="SII1269" s="24"/>
      <c r="SIJ1269" s="24"/>
      <c r="SIK1269" s="24"/>
      <c r="SIL1269" s="24"/>
      <c r="SIM1269" s="24"/>
      <c r="SIN1269" s="24"/>
      <c r="SIO1269" s="24"/>
      <c r="SIP1269" s="24"/>
      <c r="SIQ1269" s="24"/>
      <c r="SIR1269" s="24"/>
      <c r="SIS1269" s="24"/>
      <c r="SIT1269" s="24"/>
      <c r="SIU1269" s="24"/>
      <c r="SIV1269" s="24"/>
      <c r="SIW1269" s="24"/>
      <c r="SIX1269" s="24"/>
      <c r="SIY1269" s="24"/>
      <c r="SIZ1269" s="24"/>
      <c r="SJA1269" s="24"/>
      <c r="SJB1269" s="24"/>
      <c r="SJC1269" s="24"/>
      <c r="SJD1269" s="24"/>
      <c r="SJE1269" s="24"/>
      <c r="SJF1269" s="24"/>
      <c r="SJG1269" s="24"/>
      <c r="SJH1269" s="24"/>
      <c r="SJI1269" s="24"/>
      <c r="SJJ1269" s="24"/>
      <c r="SJK1269" s="24"/>
      <c r="SJL1269" s="24"/>
      <c r="SJM1269" s="24"/>
      <c r="SJN1269" s="24"/>
      <c r="SJO1269" s="24"/>
      <c r="SJP1269" s="24"/>
      <c r="SJQ1269" s="24"/>
      <c r="SJR1269" s="24"/>
      <c r="SJS1269" s="24"/>
      <c r="SJT1269" s="24"/>
      <c r="SJU1269" s="24"/>
      <c r="SJV1269" s="24"/>
      <c r="SJW1269" s="24"/>
      <c r="SJX1269" s="24"/>
      <c r="SJY1269" s="24"/>
      <c r="SJZ1269" s="24"/>
      <c r="SKA1269" s="24"/>
      <c r="SKB1269" s="24"/>
      <c r="SKC1269" s="24"/>
      <c r="SKD1269" s="24"/>
      <c r="SKE1269" s="24"/>
      <c r="SKF1269" s="24"/>
      <c r="SKG1269" s="24"/>
      <c r="SKH1269" s="24"/>
      <c r="SKI1269" s="24"/>
      <c r="SKJ1269" s="24"/>
      <c r="SKK1269" s="24"/>
      <c r="SKL1269" s="24"/>
      <c r="SKM1269" s="24"/>
      <c r="SKN1269" s="24"/>
      <c r="SKO1269" s="24"/>
      <c r="SKP1269" s="24"/>
      <c r="SKQ1269" s="24"/>
      <c r="SKR1269" s="24"/>
      <c r="SKS1269" s="24"/>
      <c r="SKT1269" s="24"/>
      <c r="SKU1269" s="24"/>
      <c r="SKV1269" s="24"/>
      <c r="SKW1269" s="24"/>
      <c r="SKX1269" s="24"/>
      <c r="SKY1269" s="24"/>
      <c r="SKZ1269" s="24"/>
      <c r="SLA1269" s="24"/>
      <c r="SLB1269" s="24"/>
      <c r="SLC1269" s="24"/>
      <c r="SLD1269" s="24"/>
      <c r="SLE1269" s="24"/>
      <c r="SLF1269" s="24"/>
      <c r="SLG1269" s="24"/>
      <c r="SLH1269" s="24"/>
      <c r="SLI1269" s="24"/>
      <c r="SLJ1269" s="24"/>
      <c r="SLK1269" s="24"/>
      <c r="SLL1269" s="24"/>
      <c r="SLM1269" s="24"/>
      <c r="SLN1269" s="24"/>
      <c r="SLO1269" s="24"/>
      <c r="SLP1269" s="24"/>
      <c r="SLQ1269" s="24"/>
      <c r="SLR1269" s="24"/>
      <c r="SLS1269" s="24"/>
      <c r="SLT1269" s="24"/>
      <c r="SLU1269" s="24"/>
      <c r="SLV1269" s="24"/>
      <c r="SLW1269" s="24"/>
      <c r="SLX1269" s="24"/>
      <c r="SLY1269" s="24"/>
      <c r="SLZ1269" s="24"/>
      <c r="SMA1269" s="24"/>
      <c r="SMB1269" s="24"/>
      <c r="SMC1269" s="24"/>
      <c r="SMD1269" s="24"/>
      <c r="SME1269" s="24"/>
      <c r="SMF1269" s="24"/>
      <c r="SMG1269" s="24"/>
      <c r="SMH1269" s="24"/>
      <c r="SMI1269" s="24"/>
      <c r="SMJ1269" s="24"/>
      <c r="SMK1269" s="24"/>
      <c r="SML1269" s="24"/>
      <c r="SMM1269" s="24"/>
      <c r="SMN1269" s="24"/>
      <c r="SMO1269" s="24"/>
      <c r="SMP1269" s="24"/>
      <c r="SMQ1269" s="24"/>
      <c r="SMR1269" s="24"/>
      <c r="SMS1269" s="24"/>
      <c r="SMT1269" s="24"/>
      <c r="SMU1269" s="24"/>
      <c r="SMV1269" s="24"/>
      <c r="SMW1269" s="24"/>
      <c r="SMX1269" s="24"/>
      <c r="SMY1269" s="24"/>
      <c r="SMZ1269" s="24"/>
      <c r="SNA1269" s="24"/>
      <c r="SNB1269" s="24"/>
      <c r="SNC1269" s="24"/>
      <c r="SND1269" s="24"/>
      <c r="SNE1269" s="24"/>
      <c r="SNF1269" s="24"/>
      <c r="SNG1269" s="24"/>
      <c r="SNH1269" s="24"/>
      <c r="SNI1269" s="24"/>
      <c r="SNJ1269" s="24"/>
      <c r="SNK1269" s="24"/>
      <c r="SNL1269" s="24"/>
      <c r="SNM1269" s="24"/>
      <c r="SNN1269" s="24"/>
      <c r="SNO1269" s="24"/>
      <c r="SNP1269" s="24"/>
      <c r="SNQ1269" s="24"/>
      <c r="SNR1269" s="24"/>
      <c r="SNS1269" s="24"/>
      <c r="SNT1269" s="24"/>
      <c r="SNU1269" s="24"/>
      <c r="SNV1269" s="24"/>
      <c r="SNW1269" s="24"/>
      <c r="SNX1269" s="24"/>
      <c r="SNY1269" s="24"/>
      <c r="SNZ1269" s="24"/>
      <c r="SOA1269" s="24"/>
      <c r="SOB1269" s="24"/>
      <c r="SOC1269" s="24"/>
      <c r="SOD1269" s="24"/>
      <c r="SOE1269" s="24"/>
      <c r="SOF1269" s="24"/>
      <c r="SOG1269" s="24"/>
      <c r="SOH1269" s="24"/>
      <c r="SOI1269" s="24"/>
      <c r="SOJ1269" s="24"/>
      <c r="SOK1269" s="24"/>
      <c r="SOL1269" s="24"/>
      <c r="SOM1269" s="24"/>
      <c r="SON1269" s="24"/>
      <c r="SOO1269" s="24"/>
      <c r="SOP1269" s="24"/>
      <c r="SOQ1269" s="24"/>
      <c r="SOR1269" s="24"/>
      <c r="SOS1269" s="24"/>
      <c r="SOT1269" s="24"/>
      <c r="SOU1269" s="24"/>
      <c r="SOV1269" s="24"/>
      <c r="SOW1269" s="24"/>
      <c r="SOX1269" s="24"/>
      <c r="SOY1269" s="24"/>
      <c r="SOZ1269" s="24"/>
      <c r="SPA1269" s="24"/>
      <c r="SPB1269" s="24"/>
      <c r="SPC1269" s="24"/>
      <c r="SPD1269" s="24"/>
      <c r="SPE1269" s="24"/>
      <c r="SPF1269" s="24"/>
      <c r="SPG1269" s="24"/>
      <c r="SPH1269" s="24"/>
      <c r="SPI1269" s="24"/>
      <c r="SPJ1269" s="24"/>
      <c r="SPK1269" s="24"/>
      <c r="SPL1269" s="24"/>
      <c r="SPM1269" s="24"/>
      <c r="SPN1269" s="24"/>
      <c r="SPO1269" s="24"/>
      <c r="SPP1269" s="24"/>
      <c r="SPQ1269" s="24"/>
      <c r="SPR1269" s="24"/>
      <c r="SPS1269" s="24"/>
      <c r="SPT1269" s="24"/>
      <c r="SPU1269" s="24"/>
      <c r="SPV1269" s="24"/>
      <c r="SPW1269" s="24"/>
      <c r="SPX1269" s="24"/>
      <c r="SPY1269" s="24"/>
      <c r="SPZ1269" s="24"/>
      <c r="SQA1269" s="24"/>
      <c r="SQB1269" s="24"/>
      <c r="SQC1269" s="24"/>
      <c r="SQD1269" s="24"/>
      <c r="SQE1269" s="24"/>
      <c r="SQF1269" s="24"/>
      <c r="SQG1269" s="24"/>
      <c r="SQH1269" s="24"/>
      <c r="SQI1269" s="24"/>
      <c r="SQJ1269" s="24"/>
      <c r="SQK1269" s="24"/>
      <c r="SQL1269" s="24"/>
      <c r="SQM1269" s="24"/>
      <c r="SQN1269" s="24"/>
      <c r="SQO1269" s="24"/>
      <c r="SQP1269" s="24"/>
      <c r="SQQ1269" s="24"/>
      <c r="SQR1269" s="24"/>
      <c r="SQS1269" s="24"/>
      <c r="SQT1269" s="24"/>
      <c r="SQU1269" s="24"/>
      <c r="SQV1269" s="24"/>
      <c r="SQW1269" s="24"/>
      <c r="SQX1269" s="24"/>
      <c r="SQY1269" s="24"/>
      <c r="SQZ1269" s="24"/>
      <c r="SRA1269" s="24"/>
      <c r="SRB1269" s="24"/>
      <c r="SRC1269" s="24"/>
      <c r="SRD1269" s="24"/>
      <c r="SRE1269" s="24"/>
      <c r="SRF1269" s="24"/>
      <c r="SRG1269" s="24"/>
      <c r="SRH1269" s="24"/>
      <c r="SRI1269" s="24"/>
      <c r="SRJ1269" s="24"/>
      <c r="SRK1269" s="24"/>
      <c r="SRL1269" s="24"/>
      <c r="SRM1269" s="24"/>
      <c r="SRN1269" s="24"/>
      <c r="SRO1269" s="24"/>
      <c r="SRP1269" s="24"/>
      <c r="SRQ1269" s="24"/>
      <c r="SRR1269" s="24"/>
      <c r="SRS1269" s="24"/>
      <c r="SRT1269" s="24"/>
      <c r="SRU1269" s="24"/>
      <c r="SRV1269" s="24"/>
      <c r="SRW1269" s="24"/>
      <c r="SRX1269" s="24"/>
      <c r="SRY1269" s="24"/>
      <c r="SRZ1269" s="24"/>
      <c r="SSA1269" s="24"/>
      <c r="SSB1269" s="24"/>
      <c r="SSC1269" s="24"/>
      <c r="SSD1269" s="24"/>
      <c r="SSE1269" s="24"/>
      <c r="SSF1269" s="24"/>
      <c r="SSG1269" s="24"/>
      <c r="SSH1269" s="24"/>
      <c r="SSI1269" s="24"/>
      <c r="SSJ1269" s="24"/>
      <c r="SSK1269" s="24"/>
      <c r="SSL1269" s="24"/>
      <c r="SSM1269" s="24"/>
      <c r="SSN1269" s="24"/>
      <c r="SSO1269" s="24"/>
      <c r="SSP1269" s="24"/>
      <c r="SSQ1269" s="24"/>
      <c r="SSR1269" s="24"/>
      <c r="SSS1269" s="24"/>
      <c r="SST1269" s="24"/>
      <c r="SSU1269" s="24"/>
      <c r="SSV1269" s="24"/>
      <c r="SSW1269" s="24"/>
      <c r="SSX1269" s="24"/>
      <c r="SSY1269" s="24"/>
      <c r="SSZ1269" s="24"/>
      <c r="STA1269" s="24"/>
      <c r="STB1269" s="24"/>
      <c r="STC1269" s="24"/>
      <c r="STD1269" s="24"/>
      <c r="STE1269" s="24"/>
      <c r="STF1269" s="24"/>
      <c r="STG1269" s="24"/>
      <c r="STH1269" s="24"/>
      <c r="STI1269" s="24"/>
      <c r="STJ1269" s="24"/>
      <c r="STK1269" s="24"/>
      <c r="STL1269" s="24"/>
      <c r="STM1269" s="24"/>
      <c r="STN1269" s="24"/>
      <c r="STO1269" s="24"/>
      <c r="STP1269" s="24"/>
      <c r="STQ1269" s="24"/>
      <c r="STR1269" s="24"/>
      <c r="STS1269" s="24"/>
      <c r="STT1269" s="24"/>
      <c r="STU1269" s="24"/>
      <c r="STV1269" s="24"/>
      <c r="STW1269" s="24"/>
      <c r="STX1269" s="24"/>
      <c r="STY1269" s="24"/>
      <c r="STZ1269" s="24"/>
      <c r="SUA1269" s="24"/>
      <c r="SUB1269" s="24"/>
      <c r="SUC1269" s="24"/>
      <c r="SUD1269" s="24"/>
      <c r="SUE1269" s="24"/>
      <c r="SUF1269" s="24"/>
      <c r="SUG1269" s="24"/>
      <c r="SUH1269" s="24"/>
      <c r="SUI1269" s="24"/>
      <c r="SUJ1269" s="24"/>
      <c r="SUK1269" s="24"/>
      <c r="SUL1269" s="24"/>
      <c r="SUM1269" s="24"/>
      <c r="SUN1269" s="24"/>
      <c r="SUO1269" s="24"/>
      <c r="SUP1269" s="24"/>
      <c r="SUQ1269" s="24"/>
      <c r="SUR1269" s="24"/>
      <c r="SUS1269" s="24"/>
      <c r="SUT1269" s="24"/>
      <c r="SUU1269" s="24"/>
      <c r="SUV1269" s="24"/>
      <c r="SUW1269" s="24"/>
      <c r="SUX1269" s="24"/>
      <c r="SUY1269" s="24"/>
      <c r="SUZ1269" s="24"/>
      <c r="SVA1269" s="24"/>
      <c r="SVB1269" s="24"/>
      <c r="SVC1269" s="24"/>
      <c r="SVD1269" s="24"/>
      <c r="SVE1269" s="24"/>
      <c r="SVF1269" s="24"/>
      <c r="SVG1269" s="24"/>
      <c r="SVH1269" s="24"/>
      <c r="SVI1269" s="24"/>
      <c r="SVJ1269" s="24"/>
      <c r="SVK1269" s="24"/>
      <c r="SVL1269" s="24"/>
      <c r="SVM1269" s="24"/>
      <c r="SVN1269" s="24"/>
      <c r="SVO1269" s="24"/>
      <c r="SVP1269" s="24"/>
      <c r="SVQ1269" s="24"/>
      <c r="SVR1269" s="24"/>
      <c r="SVS1269" s="24"/>
      <c r="SVT1269" s="24"/>
      <c r="SVU1269" s="24"/>
      <c r="SVV1269" s="24"/>
      <c r="SVW1269" s="24"/>
      <c r="SVX1269" s="24"/>
      <c r="SVY1269" s="24"/>
      <c r="SVZ1269" s="24"/>
      <c r="SWA1269" s="24"/>
      <c r="SWB1269" s="24"/>
      <c r="SWC1269" s="24"/>
      <c r="SWD1269" s="24"/>
      <c r="SWE1269" s="24"/>
      <c r="SWF1269" s="24"/>
      <c r="SWG1269" s="24"/>
      <c r="SWH1269" s="24"/>
      <c r="SWI1269" s="24"/>
      <c r="SWJ1269" s="24"/>
      <c r="SWK1269" s="24"/>
      <c r="SWL1269" s="24"/>
      <c r="SWM1269" s="24"/>
      <c r="SWN1269" s="24"/>
      <c r="SWO1269" s="24"/>
      <c r="SWP1269" s="24"/>
      <c r="SWQ1269" s="24"/>
      <c r="SWR1269" s="24"/>
      <c r="SWS1269" s="24"/>
      <c r="SWT1269" s="24"/>
      <c r="SWU1269" s="24"/>
      <c r="SWV1269" s="24"/>
      <c r="SWW1269" s="24"/>
      <c r="SWX1269" s="24"/>
      <c r="SWY1269" s="24"/>
      <c r="SWZ1269" s="24"/>
      <c r="SXA1269" s="24"/>
      <c r="SXB1269" s="24"/>
      <c r="SXC1269" s="24"/>
      <c r="SXD1269" s="24"/>
      <c r="SXE1269" s="24"/>
      <c r="SXF1269" s="24"/>
      <c r="SXG1269" s="24"/>
      <c r="SXH1269" s="24"/>
      <c r="SXI1269" s="24"/>
      <c r="SXJ1269" s="24"/>
      <c r="SXK1269" s="24"/>
      <c r="SXL1269" s="24"/>
      <c r="SXM1269" s="24"/>
      <c r="SXN1269" s="24"/>
      <c r="SXO1269" s="24"/>
      <c r="SXP1269" s="24"/>
      <c r="SXQ1269" s="24"/>
      <c r="SXR1269" s="24"/>
      <c r="SXS1269" s="24"/>
      <c r="SXT1269" s="24"/>
      <c r="SXU1269" s="24"/>
      <c r="SXV1269" s="24"/>
      <c r="SXW1269" s="24"/>
      <c r="SXX1269" s="24"/>
      <c r="SXY1269" s="24"/>
      <c r="SXZ1269" s="24"/>
      <c r="SYA1269" s="24"/>
      <c r="SYB1269" s="24"/>
      <c r="SYC1269" s="24"/>
      <c r="SYD1269" s="24"/>
      <c r="SYE1269" s="24"/>
      <c r="SYF1269" s="24"/>
      <c r="SYG1269" s="24"/>
      <c r="SYH1269" s="24"/>
      <c r="SYI1269" s="24"/>
      <c r="SYJ1269" s="24"/>
      <c r="SYK1269" s="24"/>
      <c r="SYL1269" s="24"/>
      <c r="SYM1269" s="24"/>
      <c r="SYN1269" s="24"/>
      <c r="SYO1269" s="24"/>
      <c r="SYP1269" s="24"/>
      <c r="SYQ1269" s="24"/>
      <c r="SYR1269" s="24"/>
      <c r="SYS1269" s="24"/>
      <c r="SYT1269" s="24"/>
      <c r="SYU1269" s="24"/>
      <c r="SYV1269" s="24"/>
      <c r="SYW1269" s="24"/>
      <c r="SYX1269" s="24"/>
      <c r="SYY1269" s="24"/>
      <c r="SYZ1269" s="24"/>
      <c r="SZA1269" s="24"/>
      <c r="SZB1269" s="24"/>
      <c r="SZC1269" s="24"/>
      <c r="SZD1269" s="24"/>
      <c r="SZE1269" s="24"/>
      <c r="SZF1269" s="24"/>
      <c r="SZG1269" s="24"/>
      <c r="SZH1269" s="24"/>
      <c r="SZI1269" s="24"/>
      <c r="SZJ1269" s="24"/>
      <c r="SZK1269" s="24"/>
      <c r="SZL1269" s="24"/>
      <c r="SZM1269" s="24"/>
      <c r="SZN1269" s="24"/>
      <c r="SZO1269" s="24"/>
      <c r="SZP1269" s="24"/>
      <c r="SZQ1269" s="24"/>
      <c r="SZR1269" s="24"/>
      <c r="SZS1269" s="24"/>
      <c r="SZT1269" s="24"/>
      <c r="SZU1269" s="24"/>
      <c r="SZV1269" s="24"/>
      <c r="SZW1269" s="24"/>
      <c r="SZX1269" s="24"/>
      <c r="SZY1269" s="24"/>
      <c r="SZZ1269" s="24"/>
      <c r="TAA1269" s="24"/>
      <c r="TAB1269" s="24"/>
      <c r="TAC1269" s="24"/>
      <c r="TAD1269" s="24"/>
      <c r="TAE1269" s="24"/>
      <c r="TAF1269" s="24"/>
      <c r="TAG1269" s="24"/>
      <c r="TAH1269" s="24"/>
      <c r="TAI1269" s="24"/>
      <c r="TAJ1269" s="24"/>
      <c r="TAK1269" s="24"/>
      <c r="TAL1269" s="24"/>
      <c r="TAM1269" s="24"/>
      <c r="TAN1269" s="24"/>
      <c r="TAO1269" s="24"/>
      <c r="TAP1269" s="24"/>
      <c r="TAQ1269" s="24"/>
      <c r="TAR1269" s="24"/>
      <c r="TAS1269" s="24"/>
      <c r="TAT1269" s="24"/>
      <c r="TAU1269" s="24"/>
      <c r="TAV1269" s="24"/>
      <c r="TAW1269" s="24"/>
      <c r="TAX1269" s="24"/>
      <c r="TAY1269" s="24"/>
      <c r="TAZ1269" s="24"/>
      <c r="TBA1269" s="24"/>
      <c r="TBB1269" s="24"/>
      <c r="TBC1269" s="24"/>
      <c r="TBD1269" s="24"/>
      <c r="TBE1269" s="24"/>
      <c r="TBF1269" s="24"/>
      <c r="TBG1269" s="24"/>
      <c r="TBH1269" s="24"/>
      <c r="TBI1269" s="24"/>
      <c r="TBJ1269" s="24"/>
      <c r="TBK1269" s="24"/>
      <c r="TBL1269" s="24"/>
      <c r="TBM1269" s="24"/>
      <c r="TBN1269" s="24"/>
      <c r="TBO1269" s="24"/>
      <c r="TBP1269" s="24"/>
      <c r="TBQ1269" s="24"/>
      <c r="TBR1269" s="24"/>
      <c r="TBS1269" s="24"/>
      <c r="TBT1269" s="24"/>
      <c r="TBU1269" s="24"/>
      <c r="TBV1269" s="24"/>
      <c r="TBW1269" s="24"/>
      <c r="TBX1269" s="24"/>
      <c r="TBY1269" s="24"/>
      <c r="TBZ1269" s="24"/>
      <c r="TCA1269" s="24"/>
      <c r="TCB1269" s="24"/>
      <c r="TCC1269" s="24"/>
      <c r="TCD1269" s="24"/>
      <c r="TCE1269" s="24"/>
      <c r="TCF1269" s="24"/>
      <c r="TCG1269" s="24"/>
      <c r="TCH1269" s="24"/>
      <c r="TCI1269" s="24"/>
      <c r="TCJ1269" s="24"/>
      <c r="TCK1269" s="24"/>
      <c r="TCL1269" s="24"/>
      <c r="TCM1269" s="24"/>
      <c r="TCN1269" s="24"/>
      <c r="TCO1269" s="24"/>
      <c r="TCP1269" s="24"/>
      <c r="TCQ1269" s="24"/>
      <c r="TCR1269" s="24"/>
      <c r="TCS1269" s="24"/>
      <c r="TCT1269" s="24"/>
      <c r="TCU1269" s="24"/>
      <c r="TCV1269" s="24"/>
      <c r="TCW1269" s="24"/>
      <c r="TCX1269" s="24"/>
      <c r="TCY1269" s="24"/>
      <c r="TCZ1269" s="24"/>
      <c r="TDA1269" s="24"/>
      <c r="TDB1269" s="24"/>
      <c r="TDC1269" s="24"/>
      <c r="TDD1269" s="24"/>
      <c r="TDE1269" s="24"/>
      <c r="TDF1269" s="24"/>
      <c r="TDG1269" s="24"/>
      <c r="TDH1269" s="24"/>
      <c r="TDI1269" s="24"/>
      <c r="TDJ1269" s="24"/>
      <c r="TDK1269" s="24"/>
      <c r="TDL1269" s="24"/>
      <c r="TDM1269" s="24"/>
      <c r="TDN1269" s="24"/>
      <c r="TDO1269" s="24"/>
      <c r="TDP1269" s="24"/>
      <c r="TDQ1269" s="24"/>
      <c r="TDR1269" s="24"/>
      <c r="TDS1269" s="24"/>
      <c r="TDT1269" s="24"/>
      <c r="TDU1269" s="24"/>
      <c r="TDV1269" s="24"/>
      <c r="TDW1269" s="24"/>
      <c r="TDX1269" s="24"/>
      <c r="TDY1269" s="24"/>
      <c r="TDZ1269" s="24"/>
      <c r="TEA1269" s="24"/>
      <c r="TEB1269" s="24"/>
      <c r="TEC1269" s="24"/>
      <c r="TED1269" s="24"/>
      <c r="TEE1269" s="24"/>
      <c r="TEF1269" s="24"/>
      <c r="TEG1269" s="24"/>
      <c r="TEH1269" s="24"/>
      <c r="TEI1269" s="24"/>
      <c r="TEJ1269" s="24"/>
      <c r="TEK1269" s="24"/>
      <c r="TEL1269" s="24"/>
      <c r="TEM1269" s="24"/>
      <c r="TEN1269" s="24"/>
      <c r="TEO1269" s="24"/>
      <c r="TEP1269" s="24"/>
      <c r="TEQ1269" s="24"/>
      <c r="TER1269" s="24"/>
      <c r="TES1269" s="24"/>
      <c r="TET1269" s="24"/>
      <c r="TEU1269" s="24"/>
      <c r="TEV1269" s="24"/>
      <c r="TEW1269" s="24"/>
      <c r="TEX1269" s="24"/>
      <c r="TEY1269" s="24"/>
      <c r="TEZ1269" s="24"/>
      <c r="TFA1269" s="24"/>
      <c r="TFB1269" s="24"/>
      <c r="TFC1269" s="24"/>
      <c r="TFD1269" s="24"/>
      <c r="TFE1269" s="24"/>
      <c r="TFF1269" s="24"/>
      <c r="TFG1269" s="24"/>
      <c r="TFH1269" s="24"/>
      <c r="TFI1269" s="24"/>
      <c r="TFJ1269" s="24"/>
      <c r="TFK1269" s="24"/>
      <c r="TFL1269" s="24"/>
      <c r="TFM1269" s="24"/>
      <c r="TFN1269" s="24"/>
      <c r="TFO1269" s="24"/>
      <c r="TFP1269" s="24"/>
      <c r="TFQ1269" s="24"/>
      <c r="TFR1269" s="24"/>
      <c r="TFS1269" s="24"/>
      <c r="TFT1269" s="24"/>
      <c r="TFU1269" s="24"/>
      <c r="TFV1269" s="24"/>
      <c r="TFW1269" s="24"/>
      <c r="TFX1269" s="24"/>
      <c r="TFY1269" s="24"/>
      <c r="TFZ1269" s="24"/>
      <c r="TGA1269" s="24"/>
      <c r="TGB1269" s="24"/>
      <c r="TGC1269" s="24"/>
      <c r="TGD1269" s="24"/>
      <c r="TGE1269" s="24"/>
      <c r="TGF1269" s="24"/>
      <c r="TGG1269" s="24"/>
      <c r="TGH1269" s="24"/>
      <c r="TGI1269" s="24"/>
      <c r="TGJ1269" s="24"/>
      <c r="TGK1269" s="24"/>
      <c r="TGL1269" s="24"/>
      <c r="TGM1269" s="24"/>
      <c r="TGN1269" s="24"/>
      <c r="TGO1269" s="24"/>
      <c r="TGP1269" s="24"/>
      <c r="TGQ1269" s="24"/>
      <c r="TGR1269" s="24"/>
      <c r="TGS1269" s="24"/>
      <c r="TGT1269" s="24"/>
      <c r="TGU1269" s="24"/>
      <c r="TGV1269" s="24"/>
      <c r="TGW1269" s="24"/>
      <c r="TGX1269" s="24"/>
      <c r="TGY1269" s="24"/>
      <c r="TGZ1269" s="24"/>
      <c r="THA1269" s="24"/>
      <c r="THB1269" s="24"/>
      <c r="THC1269" s="24"/>
      <c r="THD1269" s="24"/>
      <c r="THE1269" s="24"/>
      <c r="THF1269" s="24"/>
      <c r="THG1269" s="24"/>
      <c r="THH1269" s="24"/>
      <c r="THI1269" s="24"/>
      <c r="THJ1269" s="24"/>
      <c r="THK1269" s="24"/>
      <c r="THL1269" s="24"/>
      <c r="THM1269" s="24"/>
      <c r="THN1269" s="24"/>
      <c r="THO1269" s="24"/>
      <c r="THP1269" s="24"/>
      <c r="THQ1269" s="24"/>
      <c r="THR1269" s="24"/>
      <c r="THS1269" s="24"/>
      <c r="THT1269" s="24"/>
      <c r="THU1269" s="24"/>
      <c r="THV1269" s="24"/>
      <c r="THW1269" s="24"/>
      <c r="THX1269" s="24"/>
      <c r="THY1269" s="24"/>
      <c r="THZ1269" s="24"/>
      <c r="TIA1269" s="24"/>
      <c r="TIB1269" s="24"/>
      <c r="TIC1269" s="24"/>
      <c r="TID1269" s="24"/>
      <c r="TIE1269" s="24"/>
      <c r="TIF1269" s="24"/>
      <c r="TIG1269" s="24"/>
      <c r="TIH1269" s="24"/>
      <c r="TII1269" s="24"/>
      <c r="TIJ1269" s="24"/>
      <c r="TIK1269" s="24"/>
      <c r="TIL1269" s="24"/>
      <c r="TIM1269" s="24"/>
      <c r="TIN1269" s="24"/>
      <c r="TIO1269" s="24"/>
      <c r="TIP1269" s="24"/>
      <c r="TIQ1269" s="24"/>
      <c r="TIR1269" s="24"/>
      <c r="TIS1269" s="24"/>
      <c r="TIT1269" s="24"/>
      <c r="TIU1269" s="24"/>
      <c r="TIV1269" s="24"/>
      <c r="TIW1269" s="24"/>
      <c r="TIX1269" s="24"/>
      <c r="TIY1269" s="24"/>
      <c r="TIZ1269" s="24"/>
      <c r="TJA1269" s="24"/>
      <c r="TJB1269" s="24"/>
      <c r="TJC1269" s="24"/>
      <c r="TJD1269" s="24"/>
      <c r="TJE1269" s="24"/>
      <c r="TJF1269" s="24"/>
      <c r="TJG1269" s="24"/>
      <c r="TJH1269" s="24"/>
      <c r="TJI1269" s="24"/>
      <c r="TJJ1269" s="24"/>
      <c r="TJK1269" s="24"/>
      <c r="TJL1269" s="24"/>
      <c r="TJM1269" s="24"/>
      <c r="TJN1269" s="24"/>
      <c r="TJO1269" s="24"/>
      <c r="TJP1269" s="24"/>
      <c r="TJQ1269" s="24"/>
      <c r="TJR1269" s="24"/>
      <c r="TJS1269" s="24"/>
      <c r="TJT1269" s="24"/>
      <c r="TJU1269" s="24"/>
      <c r="TJV1269" s="24"/>
      <c r="TJW1269" s="24"/>
      <c r="TJX1269" s="24"/>
      <c r="TJY1269" s="24"/>
      <c r="TJZ1269" s="24"/>
      <c r="TKA1269" s="24"/>
      <c r="TKB1269" s="24"/>
      <c r="TKC1269" s="24"/>
      <c r="TKD1269" s="24"/>
      <c r="TKE1269" s="24"/>
      <c r="TKF1269" s="24"/>
      <c r="TKG1269" s="24"/>
      <c r="TKH1269" s="24"/>
      <c r="TKI1269" s="24"/>
      <c r="TKJ1269" s="24"/>
      <c r="TKK1269" s="24"/>
      <c r="TKL1269" s="24"/>
      <c r="TKM1269" s="24"/>
      <c r="TKN1269" s="24"/>
      <c r="TKO1269" s="24"/>
      <c r="TKP1269" s="24"/>
      <c r="TKQ1269" s="24"/>
      <c r="TKR1269" s="24"/>
      <c r="TKS1269" s="24"/>
      <c r="TKT1269" s="24"/>
      <c r="TKU1269" s="24"/>
      <c r="TKV1269" s="24"/>
      <c r="TKW1269" s="24"/>
      <c r="TKX1269" s="24"/>
      <c r="TKY1269" s="24"/>
      <c r="TKZ1269" s="24"/>
      <c r="TLA1269" s="24"/>
      <c r="TLB1269" s="24"/>
      <c r="TLC1269" s="24"/>
      <c r="TLD1269" s="24"/>
      <c r="TLE1269" s="24"/>
      <c r="TLF1269" s="24"/>
      <c r="TLG1269" s="24"/>
      <c r="TLH1269" s="24"/>
      <c r="TLI1269" s="24"/>
      <c r="TLJ1269" s="24"/>
      <c r="TLK1269" s="24"/>
      <c r="TLL1269" s="24"/>
      <c r="TLM1269" s="24"/>
      <c r="TLN1269" s="24"/>
      <c r="TLO1269" s="24"/>
      <c r="TLP1269" s="24"/>
      <c r="TLQ1269" s="24"/>
      <c r="TLR1269" s="24"/>
      <c r="TLS1269" s="24"/>
      <c r="TLT1269" s="24"/>
      <c r="TLU1269" s="24"/>
      <c r="TLV1269" s="24"/>
      <c r="TLW1269" s="24"/>
      <c r="TLX1269" s="24"/>
      <c r="TLY1269" s="24"/>
      <c r="TLZ1269" s="24"/>
      <c r="TMA1269" s="24"/>
      <c r="TMB1269" s="24"/>
      <c r="TMC1269" s="24"/>
      <c r="TMD1269" s="24"/>
      <c r="TME1269" s="24"/>
      <c r="TMF1269" s="24"/>
      <c r="TMG1269" s="24"/>
      <c r="TMH1269" s="24"/>
      <c r="TMI1269" s="24"/>
      <c r="TMJ1269" s="24"/>
      <c r="TMK1269" s="24"/>
      <c r="TML1269" s="24"/>
      <c r="TMM1269" s="24"/>
      <c r="TMN1269" s="24"/>
      <c r="TMO1269" s="24"/>
      <c r="TMP1269" s="24"/>
      <c r="TMQ1269" s="24"/>
      <c r="TMR1269" s="24"/>
      <c r="TMS1269" s="24"/>
      <c r="TMT1269" s="24"/>
      <c r="TMU1269" s="24"/>
      <c r="TMV1269" s="24"/>
      <c r="TMW1269" s="24"/>
      <c r="TMX1269" s="24"/>
      <c r="TMY1269" s="24"/>
      <c r="TMZ1269" s="24"/>
      <c r="TNA1269" s="24"/>
      <c r="TNB1269" s="24"/>
      <c r="TNC1269" s="24"/>
      <c r="TND1269" s="24"/>
      <c r="TNE1269" s="24"/>
      <c r="TNF1269" s="24"/>
      <c r="TNG1269" s="24"/>
      <c r="TNH1269" s="24"/>
      <c r="TNI1269" s="24"/>
      <c r="TNJ1269" s="24"/>
      <c r="TNK1269" s="24"/>
      <c r="TNL1269" s="24"/>
      <c r="TNM1269" s="24"/>
      <c r="TNN1269" s="24"/>
      <c r="TNO1269" s="24"/>
      <c r="TNP1269" s="24"/>
      <c r="TNQ1269" s="24"/>
      <c r="TNR1269" s="24"/>
      <c r="TNS1269" s="24"/>
      <c r="TNT1269" s="24"/>
      <c r="TNU1269" s="24"/>
      <c r="TNV1269" s="24"/>
      <c r="TNW1269" s="24"/>
      <c r="TNX1269" s="24"/>
      <c r="TNY1269" s="24"/>
      <c r="TNZ1269" s="24"/>
      <c r="TOA1269" s="24"/>
      <c r="TOB1269" s="24"/>
      <c r="TOC1269" s="24"/>
      <c r="TOD1269" s="24"/>
      <c r="TOE1269" s="24"/>
      <c r="TOF1269" s="24"/>
      <c r="TOG1269" s="24"/>
      <c r="TOH1269" s="24"/>
      <c r="TOI1269" s="24"/>
      <c r="TOJ1269" s="24"/>
      <c r="TOK1269" s="24"/>
      <c r="TOL1269" s="24"/>
      <c r="TOM1269" s="24"/>
      <c r="TON1269" s="24"/>
      <c r="TOO1269" s="24"/>
      <c r="TOP1269" s="24"/>
      <c r="TOQ1269" s="24"/>
      <c r="TOR1269" s="24"/>
      <c r="TOS1269" s="24"/>
      <c r="TOT1269" s="24"/>
      <c r="TOU1269" s="24"/>
      <c r="TOV1269" s="24"/>
      <c r="TOW1269" s="24"/>
      <c r="TOX1269" s="24"/>
      <c r="TOY1269" s="24"/>
      <c r="TOZ1269" s="24"/>
      <c r="TPA1269" s="24"/>
      <c r="TPB1269" s="24"/>
      <c r="TPC1269" s="24"/>
      <c r="TPD1269" s="24"/>
      <c r="TPE1269" s="24"/>
      <c r="TPF1269" s="24"/>
      <c r="TPG1269" s="24"/>
      <c r="TPH1269" s="24"/>
      <c r="TPI1269" s="24"/>
      <c r="TPJ1269" s="24"/>
      <c r="TPK1269" s="24"/>
      <c r="TPL1269" s="24"/>
      <c r="TPM1269" s="24"/>
      <c r="TPN1269" s="24"/>
      <c r="TPO1269" s="24"/>
      <c r="TPP1269" s="24"/>
      <c r="TPQ1269" s="24"/>
      <c r="TPR1269" s="24"/>
      <c r="TPS1269" s="24"/>
      <c r="TPT1269" s="24"/>
      <c r="TPU1269" s="24"/>
      <c r="TPV1269" s="24"/>
      <c r="TPW1269" s="24"/>
      <c r="TPX1269" s="24"/>
      <c r="TPY1269" s="24"/>
      <c r="TPZ1269" s="24"/>
      <c r="TQA1269" s="24"/>
      <c r="TQB1269" s="24"/>
      <c r="TQC1269" s="24"/>
      <c r="TQD1269" s="24"/>
      <c r="TQE1269" s="24"/>
      <c r="TQF1269" s="24"/>
      <c r="TQG1269" s="24"/>
      <c r="TQH1269" s="24"/>
      <c r="TQI1269" s="24"/>
      <c r="TQJ1269" s="24"/>
      <c r="TQK1269" s="24"/>
      <c r="TQL1269" s="24"/>
      <c r="TQM1269" s="24"/>
      <c r="TQN1269" s="24"/>
      <c r="TQO1269" s="24"/>
      <c r="TQP1269" s="24"/>
      <c r="TQQ1269" s="24"/>
      <c r="TQR1269" s="24"/>
      <c r="TQS1269" s="24"/>
      <c r="TQT1269" s="24"/>
      <c r="TQU1269" s="24"/>
      <c r="TQV1269" s="24"/>
      <c r="TQW1269" s="24"/>
      <c r="TQX1269" s="24"/>
      <c r="TQY1269" s="24"/>
      <c r="TQZ1269" s="24"/>
      <c r="TRA1269" s="24"/>
      <c r="TRB1269" s="24"/>
      <c r="TRC1269" s="24"/>
      <c r="TRD1269" s="24"/>
      <c r="TRE1269" s="24"/>
      <c r="TRF1269" s="24"/>
      <c r="TRG1269" s="24"/>
      <c r="TRH1269" s="24"/>
      <c r="TRI1269" s="24"/>
      <c r="TRJ1269" s="24"/>
      <c r="TRK1269" s="24"/>
      <c r="TRL1269" s="24"/>
      <c r="TRM1269" s="24"/>
      <c r="TRN1269" s="24"/>
      <c r="TRO1269" s="24"/>
      <c r="TRP1269" s="24"/>
      <c r="TRQ1269" s="24"/>
      <c r="TRR1269" s="24"/>
      <c r="TRS1269" s="24"/>
      <c r="TRT1269" s="24"/>
      <c r="TRU1269" s="24"/>
      <c r="TRV1269" s="24"/>
      <c r="TRW1269" s="24"/>
      <c r="TRX1269" s="24"/>
      <c r="TRY1269" s="24"/>
      <c r="TRZ1269" s="24"/>
      <c r="TSA1269" s="24"/>
      <c r="TSB1269" s="24"/>
      <c r="TSC1269" s="24"/>
      <c r="TSD1269" s="24"/>
      <c r="TSE1269" s="24"/>
      <c r="TSF1269" s="24"/>
      <c r="TSG1269" s="24"/>
      <c r="TSH1269" s="24"/>
      <c r="TSI1269" s="24"/>
      <c r="TSJ1269" s="24"/>
      <c r="TSK1269" s="24"/>
      <c r="TSL1269" s="24"/>
      <c r="TSM1269" s="24"/>
      <c r="TSN1269" s="24"/>
      <c r="TSO1269" s="24"/>
      <c r="TSP1269" s="24"/>
      <c r="TSQ1269" s="24"/>
      <c r="TSR1269" s="24"/>
      <c r="TSS1269" s="24"/>
      <c r="TST1269" s="24"/>
      <c r="TSU1269" s="24"/>
      <c r="TSV1269" s="24"/>
      <c r="TSW1269" s="24"/>
      <c r="TSX1269" s="24"/>
      <c r="TSY1269" s="24"/>
      <c r="TSZ1269" s="24"/>
      <c r="TTA1269" s="24"/>
      <c r="TTB1269" s="24"/>
      <c r="TTC1269" s="24"/>
      <c r="TTD1269" s="24"/>
      <c r="TTE1269" s="24"/>
      <c r="TTF1269" s="24"/>
      <c r="TTG1269" s="24"/>
      <c r="TTH1269" s="24"/>
      <c r="TTI1269" s="24"/>
      <c r="TTJ1269" s="24"/>
      <c r="TTK1269" s="24"/>
      <c r="TTL1269" s="24"/>
      <c r="TTM1269" s="24"/>
      <c r="TTN1269" s="24"/>
      <c r="TTO1269" s="24"/>
      <c r="TTP1269" s="24"/>
      <c r="TTQ1269" s="24"/>
      <c r="TTR1269" s="24"/>
      <c r="TTS1269" s="24"/>
      <c r="TTT1269" s="24"/>
      <c r="TTU1269" s="24"/>
      <c r="TTV1269" s="24"/>
      <c r="TTW1269" s="24"/>
      <c r="TTX1269" s="24"/>
      <c r="TTY1269" s="24"/>
      <c r="TTZ1269" s="24"/>
      <c r="TUA1269" s="24"/>
      <c r="TUB1269" s="24"/>
      <c r="TUC1269" s="24"/>
      <c r="TUD1269" s="24"/>
      <c r="TUE1269" s="24"/>
      <c r="TUF1269" s="24"/>
      <c r="TUG1269" s="24"/>
      <c r="TUH1269" s="24"/>
      <c r="TUI1269" s="24"/>
      <c r="TUJ1269" s="24"/>
      <c r="TUK1269" s="24"/>
      <c r="TUL1269" s="24"/>
      <c r="TUM1269" s="24"/>
      <c r="TUN1269" s="24"/>
      <c r="TUO1269" s="24"/>
      <c r="TUP1269" s="24"/>
      <c r="TUQ1269" s="24"/>
      <c r="TUR1269" s="24"/>
      <c r="TUS1269" s="24"/>
      <c r="TUT1269" s="24"/>
      <c r="TUU1269" s="24"/>
      <c r="TUV1269" s="24"/>
      <c r="TUW1269" s="24"/>
      <c r="TUX1269" s="24"/>
      <c r="TUY1269" s="24"/>
      <c r="TUZ1269" s="24"/>
      <c r="TVA1269" s="24"/>
      <c r="TVB1269" s="24"/>
      <c r="TVC1269" s="24"/>
      <c r="TVD1269" s="24"/>
      <c r="TVE1269" s="24"/>
      <c r="TVF1269" s="24"/>
      <c r="TVG1269" s="24"/>
      <c r="TVH1269" s="24"/>
      <c r="TVI1269" s="24"/>
      <c r="TVJ1269" s="24"/>
      <c r="TVK1269" s="24"/>
      <c r="TVL1269" s="24"/>
      <c r="TVM1269" s="24"/>
      <c r="TVN1269" s="24"/>
      <c r="TVO1269" s="24"/>
      <c r="TVP1269" s="24"/>
      <c r="TVQ1269" s="24"/>
      <c r="TVR1269" s="24"/>
      <c r="TVS1269" s="24"/>
      <c r="TVT1269" s="24"/>
      <c r="TVU1269" s="24"/>
      <c r="TVV1269" s="24"/>
      <c r="TVW1269" s="24"/>
      <c r="TVX1269" s="24"/>
      <c r="TVY1269" s="24"/>
      <c r="TVZ1269" s="24"/>
      <c r="TWA1269" s="24"/>
      <c r="TWB1269" s="24"/>
      <c r="TWC1269" s="24"/>
      <c r="TWD1269" s="24"/>
      <c r="TWE1269" s="24"/>
      <c r="TWF1269" s="24"/>
      <c r="TWG1269" s="24"/>
      <c r="TWH1269" s="24"/>
      <c r="TWI1269" s="24"/>
      <c r="TWJ1269" s="24"/>
      <c r="TWK1269" s="24"/>
      <c r="TWL1269" s="24"/>
      <c r="TWM1269" s="24"/>
      <c r="TWN1269" s="24"/>
      <c r="TWO1269" s="24"/>
      <c r="TWP1269" s="24"/>
      <c r="TWQ1269" s="24"/>
      <c r="TWR1269" s="24"/>
      <c r="TWS1269" s="24"/>
      <c r="TWT1269" s="24"/>
      <c r="TWU1269" s="24"/>
      <c r="TWV1269" s="24"/>
      <c r="TWW1269" s="24"/>
      <c r="TWX1269" s="24"/>
      <c r="TWY1269" s="24"/>
      <c r="TWZ1269" s="24"/>
      <c r="TXA1269" s="24"/>
      <c r="TXB1269" s="24"/>
      <c r="TXC1269" s="24"/>
      <c r="TXD1269" s="24"/>
      <c r="TXE1269" s="24"/>
      <c r="TXF1269" s="24"/>
      <c r="TXG1269" s="24"/>
      <c r="TXH1269" s="24"/>
      <c r="TXI1269" s="24"/>
      <c r="TXJ1269" s="24"/>
      <c r="TXK1269" s="24"/>
      <c r="TXL1269" s="24"/>
      <c r="TXM1269" s="24"/>
      <c r="TXN1269" s="24"/>
      <c r="TXO1269" s="24"/>
      <c r="TXP1269" s="24"/>
      <c r="TXQ1269" s="24"/>
      <c r="TXR1269" s="24"/>
      <c r="TXS1269" s="24"/>
      <c r="TXT1269" s="24"/>
      <c r="TXU1269" s="24"/>
      <c r="TXV1269" s="24"/>
      <c r="TXW1269" s="24"/>
      <c r="TXX1269" s="24"/>
      <c r="TXY1269" s="24"/>
      <c r="TXZ1269" s="24"/>
      <c r="TYA1269" s="24"/>
      <c r="TYB1269" s="24"/>
      <c r="TYC1269" s="24"/>
      <c r="TYD1269" s="24"/>
      <c r="TYE1269" s="24"/>
      <c r="TYF1269" s="24"/>
      <c r="TYG1269" s="24"/>
      <c r="TYH1269" s="24"/>
      <c r="TYI1269" s="24"/>
      <c r="TYJ1269" s="24"/>
      <c r="TYK1269" s="24"/>
      <c r="TYL1269" s="24"/>
      <c r="TYM1269" s="24"/>
      <c r="TYN1269" s="24"/>
      <c r="TYO1269" s="24"/>
      <c r="TYP1269" s="24"/>
      <c r="TYQ1269" s="24"/>
      <c r="TYR1269" s="24"/>
      <c r="TYS1269" s="24"/>
      <c r="TYT1269" s="24"/>
      <c r="TYU1269" s="24"/>
      <c r="TYV1269" s="24"/>
      <c r="TYW1269" s="24"/>
      <c r="TYX1269" s="24"/>
      <c r="TYY1269" s="24"/>
      <c r="TYZ1269" s="24"/>
      <c r="TZA1269" s="24"/>
      <c r="TZB1269" s="24"/>
      <c r="TZC1269" s="24"/>
      <c r="TZD1269" s="24"/>
      <c r="TZE1269" s="24"/>
      <c r="TZF1269" s="24"/>
      <c r="TZG1269" s="24"/>
      <c r="TZH1269" s="24"/>
      <c r="TZI1269" s="24"/>
      <c r="TZJ1269" s="24"/>
      <c r="TZK1269" s="24"/>
      <c r="TZL1269" s="24"/>
      <c r="TZM1269" s="24"/>
      <c r="TZN1269" s="24"/>
      <c r="TZO1269" s="24"/>
      <c r="TZP1269" s="24"/>
      <c r="TZQ1269" s="24"/>
      <c r="TZR1269" s="24"/>
      <c r="TZS1269" s="24"/>
      <c r="TZT1269" s="24"/>
      <c r="TZU1269" s="24"/>
      <c r="TZV1269" s="24"/>
      <c r="TZW1269" s="24"/>
      <c r="TZX1269" s="24"/>
      <c r="TZY1269" s="24"/>
      <c r="TZZ1269" s="24"/>
      <c r="UAA1269" s="24"/>
      <c r="UAB1269" s="24"/>
      <c r="UAC1269" s="24"/>
      <c r="UAD1269" s="24"/>
      <c r="UAE1269" s="24"/>
      <c r="UAF1269" s="24"/>
      <c r="UAG1269" s="24"/>
      <c r="UAH1269" s="24"/>
      <c r="UAI1269" s="24"/>
      <c r="UAJ1269" s="24"/>
      <c r="UAK1269" s="24"/>
      <c r="UAL1269" s="24"/>
      <c r="UAM1269" s="24"/>
      <c r="UAN1269" s="24"/>
      <c r="UAO1269" s="24"/>
      <c r="UAP1269" s="24"/>
      <c r="UAQ1269" s="24"/>
      <c r="UAR1269" s="24"/>
      <c r="UAS1269" s="24"/>
      <c r="UAT1269" s="24"/>
      <c r="UAU1269" s="24"/>
      <c r="UAV1269" s="24"/>
      <c r="UAW1269" s="24"/>
      <c r="UAX1269" s="24"/>
      <c r="UAY1269" s="24"/>
      <c r="UAZ1269" s="24"/>
      <c r="UBA1269" s="24"/>
      <c r="UBB1269" s="24"/>
      <c r="UBC1269" s="24"/>
      <c r="UBD1269" s="24"/>
      <c r="UBE1269" s="24"/>
      <c r="UBF1269" s="24"/>
      <c r="UBG1269" s="24"/>
      <c r="UBH1269" s="24"/>
      <c r="UBI1269" s="24"/>
      <c r="UBJ1269" s="24"/>
      <c r="UBK1269" s="24"/>
      <c r="UBL1269" s="24"/>
      <c r="UBM1269" s="24"/>
      <c r="UBN1269" s="24"/>
      <c r="UBO1269" s="24"/>
      <c r="UBP1269" s="24"/>
      <c r="UBQ1269" s="24"/>
      <c r="UBR1269" s="24"/>
      <c r="UBS1269" s="24"/>
      <c r="UBT1269" s="24"/>
      <c r="UBU1269" s="24"/>
      <c r="UBV1269" s="24"/>
      <c r="UBW1269" s="24"/>
      <c r="UBX1269" s="24"/>
      <c r="UBY1269" s="24"/>
      <c r="UBZ1269" s="24"/>
      <c r="UCA1269" s="24"/>
      <c r="UCB1269" s="24"/>
      <c r="UCC1269" s="24"/>
      <c r="UCD1269" s="24"/>
      <c r="UCE1269" s="24"/>
      <c r="UCF1269" s="24"/>
      <c r="UCG1269" s="24"/>
      <c r="UCH1269" s="24"/>
      <c r="UCI1269" s="24"/>
      <c r="UCJ1269" s="24"/>
      <c r="UCK1269" s="24"/>
      <c r="UCL1269" s="24"/>
      <c r="UCM1269" s="24"/>
      <c r="UCN1269" s="24"/>
      <c r="UCO1269" s="24"/>
      <c r="UCP1269" s="24"/>
      <c r="UCQ1269" s="24"/>
      <c r="UCR1269" s="24"/>
      <c r="UCS1269" s="24"/>
      <c r="UCT1269" s="24"/>
      <c r="UCU1269" s="24"/>
      <c r="UCV1269" s="24"/>
      <c r="UCW1269" s="24"/>
      <c r="UCX1269" s="24"/>
      <c r="UCY1269" s="24"/>
      <c r="UCZ1269" s="24"/>
      <c r="UDA1269" s="24"/>
      <c r="UDB1269" s="24"/>
      <c r="UDC1269" s="24"/>
      <c r="UDD1269" s="24"/>
      <c r="UDE1269" s="24"/>
      <c r="UDF1269" s="24"/>
      <c r="UDG1269" s="24"/>
      <c r="UDH1269" s="24"/>
      <c r="UDI1269" s="24"/>
      <c r="UDJ1269" s="24"/>
      <c r="UDK1269" s="24"/>
      <c r="UDL1269" s="24"/>
      <c r="UDM1269" s="24"/>
      <c r="UDN1269" s="24"/>
      <c r="UDO1269" s="24"/>
      <c r="UDP1269" s="24"/>
      <c r="UDQ1269" s="24"/>
      <c r="UDR1269" s="24"/>
      <c r="UDS1269" s="24"/>
      <c r="UDT1269" s="24"/>
      <c r="UDU1269" s="24"/>
      <c r="UDV1269" s="24"/>
      <c r="UDW1269" s="24"/>
      <c r="UDX1269" s="24"/>
      <c r="UDY1269" s="24"/>
      <c r="UDZ1269" s="24"/>
      <c r="UEA1269" s="24"/>
      <c r="UEB1269" s="24"/>
      <c r="UEC1269" s="24"/>
      <c r="UED1269" s="24"/>
      <c r="UEE1269" s="24"/>
      <c r="UEF1269" s="24"/>
      <c r="UEG1269" s="24"/>
      <c r="UEH1269" s="24"/>
      <c r="UEI1269" s="24"/>
      <c r="UEJ1269" s="24"/>
      <c r="UEK1269" s="24"/>
      <c r="UEL1269" s="24"/>
      <c r="UEM1269" s="24"/>
      <c r="UEN1269" s="24"/>
      <c r="UEO1269" s="24"/>
      <c r="UEP1269" s="24"/>
      <c r="UEQ1269" s="24"/>
      <c r="UER1269" s="24"/>
      <c r="UES1269" s="24"/>
      <c r="UET1269" s="24"/>
      <c r="UEU1269" s="24"/>
      <c r="UEV1269" s="24"/>
      <c r="UEW1269" s="24"/>
      <c r="UEX1269" s="24"/>
      <c r="UEY1269" s="24"/>
      <c r="UEZ1269" s="24"/>
      <c r="UFA1269" s="24"/>
      <c r="UFB1269" s="24"/>
      <c r="UFC1269" s="24"/>
      <c r="UFD1269" s="24"/>
      <c r="UFE1269" s="24"/>
      <c r="UFF1269" s="24"/>
      <c r="UFG1269" s="24"/>
      <c r="UFH1269" s="24"/>
      <c r="UFI1269" s="24"/>
      <c r="UFJ1269" s="24"/>
      <c r="UFK1269" s="24"/>
      <c r="UFL1269" s="24"/>
      <c r="UFM1269" s="24"/>
      <c r="UFN1269" s="24"/>
      <c r="UFO1269" s="24"/>
      <c r="UFP1269" s="24"/>
      <c r="UFQ1269" s="24"/>
      <c r="UFR1269" s="24"/>
      <c r="UFS1269" s="24"/>
      <c r="UFT1269" s="24"/>
      <c r="UFU1269" s="24"/>
      <c r="UFV1269" s="24"/>
      <c r="UFW1269" s="24"/>
      <c r="UFX1269" s="24"/>
      <c r="UFY1269" s="24"/>
      <c r="UFZ1269" s="24"/>
      <c r="UGA1269" s="24"/>
      <c r="UGB1269" s="24"/>
      <c r="UGC1269" s="24"/>
      <c r="UGD1269" s="24"/>
      <c r="UGE1269" s="24"/>
      <c r="UGF1269" s="24"/>
      <c r="UGG1269" s="24"/>
      <c r="UGH1269" s="24"/>
      <c r="UGI1269" s="24"/>
      <c r="UGJ1269" s="24"/>
      <c r="UGK1269" s="24"/>
      <c r="UGL1269" s="24"/>
      <c r="UGM1269" s="24"/>
      <c r="UGN1269" s="24"/>
      <c r="UGO1269" s="24"/>
      <c r="UGP1269" s="24"/>
      <c r="UGQ1269" s="24"/>
      <c r="UGR1269" s="24"/>
      <c r="UGS1269" s="24"/>
      <c r="UGT1269" s="24"/>
      <c r="UGU1269" s="24"/>
      <c r="UGV1269" s="24"/>
      <c r="UGW1269" s="24"/>
      <c r="UGX1269" s="24"/>
      <c r="UGY1269" s="24"/>
      <c r="UGZ1269" s="24"/>
      <c r="UHA1269" s="24"/>
      <c r="UHB1269" s="24"/>
      <c r="UHC1269" s="24"/>
      <c r="UHD1269" s="24"/>
      <c r="UHE1269" s="24"/>
      <c r="UHF1269" s="24"/>
      <c r="UHG1269" s="24"/>
      <c r="UHH1269" s="24"/>
      <c r="UHI1269" s="24"/>
      <c r="UHJ1269" s="24"/>
      <c r="UHK1269" s="24"/>
      <c r="UHL1269" s="24"/>
      <c r="UHM1269" s="24"/>
      <c r="UHN1269" s="24"/>
      <c r="UHO1269" s="24"/>
      <c r="UHP1269" s="24"/>
      <c r="UHQ1269" s="24"/>
      <c r="UHR1269" s="24"/>
      <c r="UHS1269" s="24"/>
      <c r="UHT1269" s="24"/>
      <c r="UHU1269" s="24"/>
      <c r="UHV1269" s="24"/>
      <c r="UHW1269" s="24"/>
      <c r="UHX1269" s="24"/>
      <c r="UHY1269" s="24"/>
      <c r="UHZ1269" s="24"/>
      <c r="UIA1269" s="24"/>
      <c r="UIB1269" s="24"/>
      <c r="UIC1269" s="24"/>
      <c r="UID1269" s="24"/>
      <c r="UIE1269" s="24"/>
      <c r="UIF1269" s="24"/>
      <c r="UIG1269" s="24"/>
      <c r="UIH1269" s="24"/>
      <c r="UII1269" s="24"/>
      <c r="UIJ1269" s="24"/>
      <c r="UIK1269" s="24"/>
      <c r="UIL1269" s="24"/>
      <c r="UIM1269" s="24"/>
      <c r="UIN1269" s="24"/>
      <c r="UIO1269" s="24"/>
      <c r="UIP1269" s="24"/>
      <c r="UIQ1269" s="24"/>
      <c r="UIR1269" s="24"/>
      <c r="UIS1269" s="24"/>
      <c r="UIT1269" s="24"/>
      <c r="UIU1269" s="24"/>
      <c r="UIV1269" s="24"/>
      <c r="UIW1269" s="24"/>
      <c r="UIX1269" s="24"/>
      <c r="UIY1269" s="24"/>
      <c r="UIZ1269" s="24"/>
      <c r="UJA1269" s="24"/>
      <c r="UJB1269" s="24"/>
      <c r="UJC1269" s="24"/>
      <c r="UJD1269" s="24"/>
      <c r="UJE1269" s="24"/>
      <c r="UJF1269" s="24"/>
      <c r="UJG1269" s="24"/>
      <c r="UJH1269" s="24"/>
      <c r="UJI1269" s="24"/>
      <c r="UJJ1269" s="24"/>
      <c r="UJK1269" s="24"/>
      <c r="UJL1269" s="24"/>
      <c r="UJM1269" s="24"/>
      <c r="UJN1269" s="24"/>
      <c r="UJO1269" s="24"/>
      <c r="UJP1269" s="24"/>
      <c r="UJQ1269" s="24"/>
      <c r="UJR1269" s="24"/>
      <c r="UJS1269" s="24"/>
      <c r="UJT1269" s="24"/>
      <c r="UJU1269" s="24"/>
      <c r="UJV1269" s="24"/>
      <c r="UJW1269" s="24"/>
      <c r="UJX1269" s="24"/>
      <c r="UJY1269" s="24"/>
      <c r="UJZ1269" s="24"/>
      <c r="UKA1269" s="24"/>
      <c r="UKB1269" s="24"/>
      <c r="UKC1269" s="24"/>
      <c r="UKD1269" s="24"/>
      <c r="UKE1269" s="24"/>
      <c r="UKF1269" s="24"/>
      <c r="UKG1269" s="24"/>
      <c r="UKH1269" s="24"/>
      <c r="UKI1269" s="24"/>
      <c r="UKJ1269" s="24"/>
      <c r="UKK1269" s="24"/>
      <c r="UKL1269" s="24"/>
      <c r="UKM1269" s="24"/>
      <c r="UKN1269" s="24"/>
      <c r="UKO1269" s="24"/>
      <c r="UKP1269" s="24"/>
      <c r="UKQ1269" s="24"/>
      <c r="UKR1269" s="24"/>
      <c r="UKS1269" s="24"/>
      <c r="UKT1269" s="24"/>
      <c r="UKU1269" s="24"/>
      <c r="UKV1269" s="24"/>
      <c r="UKW1269" s="24"/>
      <c r="UKX1269" s="24"/>
      <c r="UKY1269" s="24"/>
      <c r="UKZ1269" s="24"/>
      <c r="ULA1269" s="24"/>
      <c r="ULB1269" s="24"/>
      <c r="ULC1269" s="24"/>
      <c r="ULD1269" s="24"/>
      <c r="ULE1269" s="24"/>
      <c r="ULF1269" s="24"/>
      <c r="ULG1269" s="24"/>
      <c r="ULH1269" s="24"/>
      <c r="ULI1269" s="24"/>
      <c r="ULJ1269" s="24"/>
      <c r="ULK1269" s="24"/>
      <c r="ULL1269" s="24"/>
      <c r="ULM1269" s="24"/>
      <c r="ULN1269" s="24"/>
      <c r="ULO1269" s="24"/>
      <c r="ULP1269" s="24"/>
      <c r="ULQ1269" s="24"/>
      <c r="ULR1269" s="24"/>
      <c r="ULS1269" s="24"/>
      <c r="ULT1269" s="24"/>
      <c r="ULU1269" s="24"/>
      <c r="ULV1269" s="24"/>
      <c r="ULW1269" s="24"/>
      <c r="ULX1269" s="24"/>
      <c r="ULY1269" s="24"/>
      <c r="ULZ1269" s="24"/>
      <c r="UMA1269" s="24"/>
      <c r="UMB1269" s="24"/>
      <c r="UMC1269" s="24"/>
      <c r="UMD1269" s="24"/>
      <c r="UME1269" s="24"/>
      <c r="UMF1269" s="24"/>
      <c r="UMG1269" s="24"/>
      <c r="UMH1269" s="24"/>
      <c r="UMI1269" s="24"/>
      <c r="UMJ1269" s="24"/>
      <c r="UMK1269" s="24"/>
      <c r="UML1269" s="24"/>
      <c r="UMM1269" s="24"/>
      <c r="UMN1269" s="24"/>
      <c r="UMO1269" s="24"/>
      <c r="UMP1269" s="24"/>
      <c r="UMQ1269" s="24"/>
      <c r="UMR1269" s="24"/>
      <c r="UMS1269" s="24"/>
      <c r="UMT1269" s="24"/>
      <c r="UMU1269" s="24"/>
      <c r="UMV1269" s="24"/>
      <c r="UMW1269" s="24"/>
      <c r="UMX1269" s="24"/>
      <c r="UMY1269" s="24"/>
      <c r="UMZ1269" s="24"/>
      <c r="UNA1269" s="24"/>
      <c r="UNB1269" s="24"/>
      <c r="UNC1269" s="24"/>
      <c r="UND1269" s="24"/>
      <c r="UNE1269" s="24"/>
      <c r="UNF1269" s="24"/>
      <c r="UNG1269" s="24"/>
      <c r="UNH1269" s="24"/>
      <c r="UNI1269" s="24"/>
      <c r="UNJ1269" s="24"/>
      <c r="UNK1269" s="24"/>
      <c r="UNL1269" s="24"/>
      <c r="UNM1269" s="24"/>
      <c r="UNN1269" s="24"/>
      <c r="UNO1269" s="24"/>
      <c r="UNP1269" s="24"/>
      <c r="UNQ1269" s="24"/>
      <c r="UNR1269" s="24"/>
      <c r="UNS1269" s="24"/>
      <c r="UNT1269" s="24"/>
      <c r="UNU1269" s="24"/>
      <c r="UNV1269" s="24"/>
      <c r="UNW1269" s="24"/>
      <c r="UNX1269" s="24"/>
      <c r="UNY1269" s="24"/>
      <c r="UNZ1269" s="24"/>
      <c r="UOA1269" s="24"/>
      <c r="UOB1269" s="24"/>
      <c r="UOC1269" s="24"/>
      <c r="UOD1269" s="24"/>
      <c r="UOE1269" s="24"/>
      <c r="UOF1269" s="24"/>
      <c r="UOG1269" s="24"/>
      <c r="UOH1269" s="24"/>
      <c r="UOI1269" s="24"/>
      <c r="UOJ1269" s="24"/>
      <c r="UOK1269" s="24"/>
      <c r="UOL1269" s="24"/>
      <c r="UOM1269" s="24"/>
      <c r="UON1269" s="24"/>
      <c r="UOO1269" s="24"/>
      <c r="UOP1269" s="24"/>
      <c r="UOQ1269" s="24"/>
      <c r="UOR1269" s="24"/>
      <c r="UOS1269" s="24"/>
      <c r="UOT1269" s="24"/>
      <c r="UOU1269" s="24"/>
      <c r="UOV1269" s="24"/>
      <c r="UOW1269" s="24"/>
      <c r="UOX1269" s="24"/>
      <c r="UOY1269" s="24"/>
      <c r="UOZ1269" s="24"/>
      <c r="UPA1269" s="24"/>
      <c r="UPB1269" s="24"/>
      <c r="UPC1269" s="24"/>
      <c r="UPD1269" s="24"/>
      <c r="UPE1269" s="24"/>
      <c r="UPF1269" s="24"/>
      <c r="UPG1269" s="24"/>
      <c r="UPH1269" s="24"/>
      <c r="UPI1269" s="24"/>
      <c r="UPJ1269" s="24"/>
      <c r="UPK1269" s="24"/>
      <c r="UPL1269" s="24"/>
      <c r="UPM1269" s="24"/>
      <c r="UPN1269" s="24"/>
      <c r="UPO1269" s="24"/>
      <c r="UPP1269" s="24"/>
      <c r="UPQ1269" s="24"/>
      <c r="UPR1269" s="24"/>
      <c r="UPS1269" s="24"/>
      <c r="UPT1269" s="24"/>
      <c r="UPU1269" s="24"/>
      <c r="UPV1269" s="24"/>
      <c r="UPW1269" s="24"/>
      <c r="UPX1269" s="24"/>
      <c r="UPY1269" s="24"/>
      <c r="UPZ1269" s="24"/>
      <c r="UQA1269" s="24"/>
      <c r="UQB1269" s="24"/>
      <c r="UQC1269" s="24"/>
      <c r="UQD1269" s="24"/>
      <c r="UQE1269" s="24"/>
      <c r="UQF1269" s="24"/>
      <c r="UQG1269" s="24"/>
      <c r="UQH1269" s="24"/>
      <c r="UQI1269" s="24"/>
      <c r="UQJ1269" s="24"/>
      <c r="UQK1269" s="24"/>
      <c r="UQL1269" s="24"/>
      <c r="UQM1269" s="24"/>
      <c r="UQN1269" s="24"/>
      <c r="UQO1269" s="24"/>
      <c r="UQP1269" s="24"/>
      <c r="UQQ1269" s="24"/>
      <c r="UQR1269" s="24"/>
      <c r="UQS1269" s="24"/>
      <c r="UQT1269" s="24"/>
      <c r="UQU1269" s="24"/>
      <c r="UQV1269" s="24"/>
      <c r="UQW1269" s="24"/>
      <c r="UQX1269" s="24"/>
      <c r="UQY1269" s="24"/>
      <c r="UQZ1269" s="24"/>
      <c r="URA1269" s="24"/>
      <c r="URB1269" s="24"/>
      <c r="URC1269" s="24"/>
      <c r="URD1269" s="24"/>
      <c r="URE1269" s="24"/>
      <c r="URF1269" s="24"/>
      <c r="URG1269" s="24"/>
      <c r="URH1269" s="24"/>
      <c r="URI1269" s="24"/>
      <c r="URJ1269" s="24"/>
      <c r="URK1269" s="24"/>
      <c r="URL1269" s="24"/>
      <c r="URM1269" s="24"/>
      <c r="URN1269" s="24"/>
      <c r="URO1269" s="24"/>
      <c r="URP1269" s="24"/>
      <c r="URQ1269" s="24"/>
      <c r="URR1269" s="24"/>
      <c r="URS1269" s="24"/>
      <c r="URT1269" s="24"/>
      <c r="URU1269" s="24"/>
      <c r="URV1269" s="24"/>
      <c r="URW1269" s="24"/>
      <c r="URX1269" s="24"/>
      <c r="URY1269" s="24"/>
      <c r="URZ1269" s="24"/>
      <c r="USA1269" s="24"/>
      <c r="USB1269" s="24"/>
      <c r="USC1269" s="24"/>
      <c r="USD1269" s="24"/>
      <c r="USE1269" s="24"/>
      <c r="USF1269" s="24"/>
      <c r="USG1269" s="24"/>
      <c r="USH1269" s="24"/>
      <c r="USI1269" s="24"/>
      <c r="USJ1269" s="24"/>
      <c r="USK1269" s="24"/>
      <c r="USL1269" s="24"/>
      <c r="USM1269" s="24"/>
      <c r="USN1269" s="24"/>
      <c r="USO1269" s="24"/>
      <c r="USP1269" s="24"/>
      <c r="USQ1269" s="24"/>
      <c r="USR1269" s="24"/>
      <c r="USS1269" s="24"/>
      <c r="UST1269" s="24"/>
      <c r="USU1269" s="24"/>
      <c r="USV1269" s="24"/>
      <c r="USW1269" s="24"/>
      <c r="USX1269" s="24"/>
      <c r="USY1269" s="24"/>
      <c r="USZ1269" s="24"/>
      <c r="UTA1269" s="24"/>
      <c r="UTB1269" s="24"/>
      <c r="UTC1269" s="24"/>
      <c r="UTD1269" s="24"/>
      <c r="UTE1269" s="24"/>
      <c r="UTF1269" s="24"/>
      <c r="UTG1269" s="24"/>
      <c r="UTH1269" s="24"/>
      <c r="UTI1269" s="24"/>
      <c r="UTJ1269" s="24"/>
      <c r="UTK1269" s="24"/>
      <c r="UTL1269" s="24"/>
      <c r="UTM1269" s="24"/>
      <c r="UTN1269" s="24"/>
      <c r="UTO1269" s="24"/>
      <c r="UTP1269" s="24"/>
      <c r="UTQ1269" s="24"/>
      <c r="UTR1269" s="24"/>
      <c r="UTS1269" s="24"/>
      <c r="UTT1269" s="24"/>
      <c r="UTU1269" s="24"/>
      <c r="UTV1269" s="24"/>
      <c r="UTW1269" s="24"/>
      <c r="UTX1269" s="24"/>
      <c r="UTY1269" s="24"/>
      <c r="UTZ1269" s="24"/>
      <c r="UUA1269" s="24"/>
      <c r="UUB1269" s="24"/>
      <c r="UUC1269" s="24"/>
      <c r="UUD1269" s="24"/>
      <c r="UUE1269" s="24"/>
      <c r="UUF1269" s="24"/>
      <c r="UUG1269" s="24"/>
      <c r="UUH1269" s="24"/>
      <c r="UUI1269" s="24"/>
      <c r="UUJ1269" s="24"/>
      <c r="UUK1269" s="24"/>
      <c r="UUL1269" s="24"/>
      <c r="UUM1269" s="24"/>
      <c r="UUN1269" s="24"/>
      <c r="UUO1269" s="24"/>
      <c r="UUP1269" s="24"/>
      <c r="UUQ1269" s="24"/>
      <c r="UUR1269" s="24"/>
      <c r="UUS1269" s="24"/>
      <c r="UUT1269" s="24"/>
      <c r="UUU1269" s="24"/>
      <c r="UUV1269" s="24"/>
      <c r="UUW1269" s="24"/>
      <c r="UUX1269" s="24"/>
      <c r="UUY1269" s="24"/>
      <c r="UUZ1269" s="24"/>
      <c r="UVA1269" s="24"/>
      <c r="UVB1269" s="24"/>
      <c r="UVC1269" s="24"/>
      <c r="UVD1269" s="24"/>
      <c r="UVE1269" s="24"/>
      <c r="UVF1269" s="24"/>
      <c r="UVG1269" s="24"/>
      <c r="UVH1269" s="24"/>
      <c r="UVI1269" s="24"/>
      <c r="UVJ1269" s="24"/>
      <c r="UVK1269" s="24"/>
      <c r="UVL1269" s="24"/>
      <c r="UVM1269" s="24"/>
      <c r="UVN1269" s="24"/>
      <c r="UVO1269" s="24"/>
      <c r="UVP1269" s="24"/>
      <c r="UVQ1269" s="24"/>
      <c r="UVR1269" s="24"/>
      <c r="UVS1269" s="24"/>
      <c r="UVT1269" s="24"/>
      <c r="UVU1269" s="24"/>
      <c r="UVV1269" s="24"/>
      <c r="UVW1269" s="24"/>
      <c r="UVX1269" s="24"/>
      <c r="UVY1269" s="24"/>
      <c r="UVZ1269" s="24"/>
      <c r="UWA1269" s="24"/>
      <c r="UWB1269" s="24"/>
      <c r="UWC1269" s="24"/>
      <c r="UWD1269" s="24"/>
      <c r="UWE1269" s="24"/>
      <c r="UWF1269" s="24"/>
      <c r="UWG1269" s="24"/>
      <c r="UWH1269" s="24"/>
      <c r="UWI1269" s="24"/>
      <c r="UWJ1269" s="24"/>
      <c r="UWK1269" s="24"/>
      <c r="UWL1269" s="24"/>
      <c r="UWM1269" s="24"/>
      <c r="UWN1269" s="24"/>
      <c r="UWO1269" s="24"/>
      <c r="UWP1269" s="24"/>
      <c r="UWQ1269" s="24"/>
      <c r="UWR1269" s="24"/>
      <c r="UWS1269" s="24"/>
      <c r="UWT1269" s="24"/>
      <c r="UWU1269" s="24"/>
      <c r="UWV1269" s="24"/>
      <c r="UWW1269" s="24"/>
      <c r="UWX1269" s="24"/>
      <c r="UWY1269" s="24"/>
      <c r="UWZ1269" s="24"/>
      <c r="UXA1269" s="24"/>
      <c r="UXB1269" s="24"/>
      <c r="UXC1269" s="24"/>
      <c r="UXD1269" s="24"/>
      <c r="UXE1269" s="24"/>
      <c r="UXF1269" s="24"/>
      <c r="UXG1269" s="24"/>
      <c r="UXH1269" s="24"/>
      <c r="UXI1269" s="24"/>
      <c r="UXJ1269" s="24"/>
      <c r="UXK1269" s="24"/>
      <c r="UXL1269" s="24"/>
      <c r="UXM1269" s="24"/>
      <c r="UXN1269" s="24"/>
      <c r="UXO1269" s="24"/>
      <c r="UXP1269" s="24"/>
      <c r="UXQ1269" s="24"/>
      <c r="UXR1269" s="24"/>
      <c r="UXS1269" s="24"/>
      <c r="UXT1269" s="24"/>
      <c r="UXU1269" s="24"/>
      <c r="UXV1269" s="24"/>
      <c r="UXW1269" s="24"/>
      <c r="UXX1269" s="24"/>
      <c r="UXY1269" s="24"/>
      <c r="UXZ1269" s="24"/>
      <c r="UYA1269" s="24"/>
      <c r="UYB1269" s="24"/>
      <c r="UYC1269" s="24"/>
      <c r="UYD1269" s="24"/>
      <c r="UYE1269" s="24"/>
      <c r="UYF1269" s="24"/>
      <c r="UYG1269" s="24"/>
      <c r="UYH1269" s="24"/>
      <c r="UYI1269" s="24"/>
      <c r="UYJ1269" s="24"/>
      <c r="UYK1269" s="24"/>
      <c r="UYL1269" s="24"/>
      <c r="UYM1269" s="24"/>
      <c r="UYN1269" s="24"/>
      <c r="UYO1269" s="24"/>
      <c r="UYP1269" s="24"/>
      <c r="UYQ1269" s="24"/>
      <c r="UYR1269" s="24"/>
      <c r="UYS1269" s="24"/>
      <c r="UYT1269" s="24"/>
      <c r="UYU1269" s="24"/>
      <c r="UYV1269" s="24"/>
      <c r="UYW1269" s="24"/>
      <c r="UYX1269" s="24"/>
      <c r="UYY1269" s="24"/>
      <c r="UYZ1269" s="24"/>
      <c r="UZA1269" s="24"/>
      <c r="UZB1269" s="24"/>
      <c r="UZC1269" s="24"/>
      <c r="UZD1269" s="24"/>
      <c r="UZE1269" s="24"/>
      <c r="UZF1269" s="24"/>
      <c r="UZG1269" s="24"/>
      <c r="UZH1269" s="24"/>
      <c r="UZI1269" s="24"/>
      <c r="UZJ1269" s="24"/>
      <c r="UZK1269" s="24"/>
      <c r="UZL1269" s="24"/>
      <c r="UZM1269" s="24"/>
      <c r="UZN1269" s="24"/>
      <c r="UZO1269" s="24"/>
      <c r="UZP1269" s="24"/>
      <c r="UZQ1269" s="24"/>
      <c r="UZR1269" s="24"/>
      <c r="UZS1269" s="24"/>
      <c r="UZT1269" s="24"/>
      <c r="UZU1269" s="24"/>
      <c r="UZV1269" s="24"/>
      <c r="UZW1269" s="24"/>
      <c r="UZX1269" s="24"/>
      <c r="UZY1269" s="24"/>
      <c r="UZZ1269" s="24"/>
      <c r="VAA1269" s="24"/>
      <c r="VAB1269" s="24"/>
      <c r="VAC1269" s="24"/>
      <c r="VAD1269" s="24"/>
      <c r="VAE1269" s="24"/>
      <c r="VAF1269" s="24"/>
      <c r="VAG1269" s="24"/>
      <c r="VAH1269" s="24"/>
      <c r="VAI1269" s="24"/>
      <c r="VAJ1269" s="24"/>
      <c r="VAK1269" s="24"/>
      <c r="VAL1269" s="24"/>
      <c r="VAM1269" s="24"/>
      <c r="VAN1269" s="24"/>
      <c r="VAO1269" s="24"/>
      <c r="VAP1269" s="24"/>
      <c r="VAQ1269" s="24"/>
      <c r="VAR1269" s="24"/>
      <c r="VAS1269" s="24"/>
      <c r="VAT1269" s="24"/>
      <c r="VAU1269" s="24"/>
      <c r="VAV1269" s="24"/>
      <c r="VAW1269" s="24"/>
      <c r="VAX1269" s="24"/>
      <c r="VAY1269" s="24"/>
      <c r="VAZ1269" s="24"/>
      <c r="VBA1269" s="24"/>
      <c r="VBB1269" s="24"/>
      <c r="VBC1269" s="24"/>
      <c r="VBD1269" s="24"/>
      <c r="VBE1269" s="24"/>
      <c r="VBF1269" s="24"/>
      <c r="VBG1269" s="24"/>
      <c r="VBH1269" s="24"/>
      <c r="VBI1269" s="24"/>
      <c r="VBJ1269" s="24"/>
      <c r="VBK1269" s="24"/>
      <c r="VBL1269" s="24"/>
      <c r="VBM1269" s="24"/>
      <c r="VBN1269" s="24"/>
      <c r="VBO1269" s="24"/>
      <c r="VBP1269" s="24"/>
      <c r="VBQ1269" s="24"/>
      <c r="VBR1269" s="24"/>
      <c r="VBS1269" s="24"/>
      <c r="VBT1269" s="24"/>
      <c r="VBU1269" s="24"/>
      <c r="VBV1269" s="24"/>
      <c r="VBW1269" s="24"/>
      <c r="VBX1269" s="24"/>
      <c r="VBY1269" s="24"/>
      <c r="VBZ1269" s="24"/>
      <c r="VCA1269" s="24"/>
      <c r="VCB1269" s="24"/>
      <c r="VCC1269" s="24"/>
      <c r="VCD1269" s="24"/>
      <c r="VCE1269" s="24"/>
      <c r="VCF1269" s="24"/>
      <c r="VCG1269" s="24"/>
      <c r="VCH1269" s="24"/>
      <c r="VCI1269" s="24"/>
      <c r="VCJ1269" s="24"/>
      <c r="VCK1269" s="24"/>
      <c r="VCL1269" s="24"/>
      <c r="VCM1269" s="24"/>
      <c r="VCN1269" s="24"/>
      <c r="VCO1269" s="24"/>
      <c r="VCP1269" s="24"/>
      <c r="VCQ1269" s="24"/>
      <c r="VCR1269" s="24"/>
      <c r="VCS1269" s="24"/>
      <c r="VCT1269" s="24"/>
      <c r="VCU1269" s="24"/>
      <c r="VCV1269" s="24"/>
      <c r="VCW1269" s="24"/>
      <c r="VCX1269" s="24"/>
      <c r="VCY1269" s="24"/>
      <c r="VCZ1269" s="24"/>
      <c r="VDA1269" s="24"/>
      <c r="VDB1269" s="24"/>
      <c r="VDC1269" s="24"/>
      <c r="VDD1269" s="24"/>
      <c r="VDE1269" s="24"/>
      <c r="VDF1269" s="24"/>
      <c r="VDG1269" s="24"/>
      <c r="VDH1269" s="24"/>
      <c r="VDI1269" s="24"/>
      <c r="VDJ1269" s="24"/>
      <c r="VDK1269" s="24"/>
      <c r="VDL1269" s="24"/>
      <c r="VDM1269" s="24"/>
      <c r="VDN1269" s="24"/>
      <c r="VDO1269" s="24"/>
      <c r="VDP1269" s="24"/>
      <c r="VDQ1269" s="24"/>
      <c r="VDR1269" s="24"/>
      <c r="VDS1269" s="24"/>
      <c r="VDT1269" s="24"/>
      <c r="VDU1269" s="24"/>
      <c r="VDV1269" s="24"/>
      <c r="VDW1269" s="24"/>
      <c r="VDX1269" s="24"/>
      <c r="VDY1269" s="24"/>
      <c r="VDZ1269" s="24"/>
      <c r="VEA1269" s="24"/>
      <c r="VEB1269" s="24"/>
      <c r="VEC1269" s="24"/>
      <c r="VED1269" s="24"/>
      <c r="VEE1269" s="24"/>
      <c r="VEF1269" s="24"/>
      <c r="VEG1269" s="24"/>
      <c r="VEH1269" s="24"/>
      <c r="VEI1269" s="24"/>
      <c r="VEJ1269" s="24"/>
      <c r="VEK1269" s="24"/>
      <c r="VEL1269" s="24"/>
      <c r="VEM1269" s="24"/>
      <c r="VEN1269" s="24"/>
      <c r="VEO1269" s="24"/>
      <c r="VEP1269" s="24"/>
      <c r="VEQ1269" s="24"/>
      <c r="VER1269" s="24"/>
      <c r="VES1269" s="24"/>
      <c r="VET1269" s="24"/>
      <c r="VEU1269" s="24"/>
      <c r="VEV1269" s="24"/>
      <c r="VEW1269" s="24"/>
      <c r="VEX1269" s="24"/>
      <c r="VEY1269" s="24"/>
      <c r="VEZ1269" s="24"/>
      <c r="VFA1269" s="24"/>
      <c r="VFB1269" s="24"/>
      <c r="VFC1269" s="24"/>
      <c r="VFD1269" s="24"/>
      <c r="VFE1269" s="24"/>
      <c r="VFF1269" s="24"/>
      <c r="VFG1269" s="24"/>
      <c r="VFH1269" s="24"/>
      <c r="VFI1269" s="24"/>
      <c r="VFJ1269" s="24"/>
      <c r="VFK1269" s="24"/>
      <c r="VFL1269" s="24"/>
      <c r="VFM1269" s="24"/>
      <c r="VFN1269" s="24"/>
      <c r="VFO1269" s="24"/>
      <c r="VFP1269" s="24"/>
      <c r="VFQ1269" s="24"/>
      <c r="VFR1269" s="24"/>
      <c r="VFS1269" s="24"/>
      <c r="VFT1269" s="24"/>
      <c r="VFU1269" s="24"/>
      <c r="VFV1269" s="24"/>
      <c r="VFW1269" s="24"/>
      <c r="VFX1269" s="24"/>
      <c r="VFY1269" s="24"/>
      <c r="VFZ1269" s="24"/>
      <c r="VGA1269" s="24"/>
      <c r="VGB1269" s="24"/>
      <c r="VGC1269" s="24"/>
      <c r="VGD1269" s="24"/>
      <c r="VGE1269" s="24"/>
      <c r="VGF1269" s="24"/>
      <c r="VGG1269" s="24"/>
      <c r="VGH1269" s="24"/>
      <c r="VGI1269" s="24"/>
      <c r="VGJ1269" s="24"/>
      <c r="VGK1269" s="24"/>
      <c r="VGL1269" s="24"/>
      <c r="VGM1269" s="24"/>
      <c r="VGN1269" s="24"/>
      <c r="VGO1269" s="24"/>
      <c r="VGP1269" s="24"/>
      <c r="VGQ1269" s="24"/>
      <c r="VGR1269" s="24"/>
      <c r="VGS1269" s="24"/>
      <c r="VGT1269" s="24"/>
      <c r="VGU1269" s="24"/>
      <c r="VGV1269" s="24"/>
      <c r="VGW1269" s="24"/>
      <c r="VGX1269" s="24"/>
      <c r="VGY1269" s="24"/>
      <c r="VGZ1269" s="24"/>
      <c r="VHA1269" s="24"/>
      <c r="VHB1269" s="24"/>
      <c r="VHC1269" s="24"/>
      <c r="VHD1269" s="24"/>
      <c r="VHE1269" s="24"/>
      <c r="VHF1269" s="24"/>
      <c r="VHG1269" s="24"/>
      <c r="VHH1269" s="24"/>
      <c r="VHI1269" s="24"/>
      <c r="VHJ1269" s="24"/>
      <c r="VHK1269" s="24"/>
      <c r="VHL1269" s="24"/>
      <c r="VHM1269" s="24"/>
      <c r="VHN1269" s="24"/>
      <c r="VHO1269" s="24"/>
      <c r="VHP1269" s="24"/>
      <c r="VHQ1269" s="24"/>
      <c r="VHR1269" s="24"/>
      <c r="VHS1269" s="24"/>
      <c r="VHT1269" s="24"/>
      <c r="VHU1269" s="24"/>
      <c r="VHV1269" s="24"/>
      <c r="VHW1269" s="24"/>
      <c r="VHX1269" s="24"/>
      <c r="VHY1269" s="24"/>
      <c r="VHZ1269" s="24"/>
      <c r="VIA1269" s="24"/>
      <c r="VIB1269" s="24"/>
      <c r="VIC1269" s="24"/>
      <c r="VID1269" s="24"/>
      <c r="VIE1269" s="24"/>
      <c r="VIF1269" s="24"/>
      <c r="VIG1269" s="24"/>
      <c r="VIH1269" s="24"/>
      <c r="VII1269" s="24"/>
      <c r="VIJ1269" s="24"/>
      <c r="VIK1269" s="24"/>
      <c r="VIL1269" s="24"/>
      <c r="VIM1269" s="24"/>
      <c r="VIN1269" s="24"/>
      <c r="VIO1269" s="24"/>
      <c r="VIP1269" s="24"/>
      <c r="VIQ1269" s="24"/>
      <c r="VIR1269" s="24"/>
      <c r="VIS1269" s="24"/>
      <c r="VIT1269" s="24"/>
      <c r="VIU1269" s="24"/>
      <c r="VIV1269" s="24"/>
      <c r="VIW1269" s="24"/>
      <c r="VIX1269" s="24"/>
      <c r="VIY1269" s="24"/>
      <c r="VIZ1269" s="24"/>
      <c r="VJA1269" s="24"/>
      <c r="VJB1269" s="24"/>
      <c r="VJC1269" s="24"/>
      <c r="VJD1269" s="24"/>
      <c r="VJE1269" s="24"/>
      <c r="VJF1269" s="24"/>
      <c r="VJG1269" s="24"/>
      <c r="VJH1269" s="24"/>
      <c r="VJI1269" s="24"/>
      <c r="VJJ1269" s="24"/>
      <c r="VJK1269" s="24"/>
      <c r="VJL1269" s="24"/>
      <c r="VJM1269" s="24"/>
      <c r="VJN1269" s="24"/>
      <c r="VJO1269" s="24"/>
      <c r="VJP1269" s="24"/>
      <c r="VJQ1269" s="24"/>
      <c r="VJR1269" s="24"/>
      <c r="VJS1269" s="24"/>
      <c r="VJT1269" s="24"/>
      <c r="VJU1269" s="24"/>
      <c r="VJV1269" s="24"/>
      <c r="VJW1269" s="24"/>
      <c r="VJX1269" s="24"/>
      <c r="VJY1269" s="24"/>
      <c r="VJZ1269" s="24"/>
      <c r="VKA1269" s="24"/>
      <c r="VKB1269" s="24"/>
      <c r="VKC1269" s="24"/>
      <c r="VKD1269" s="24"/>
      <c r="VKE1269" s="24"/>
      <c r="VKF1269" s="24"/>
      <c r="VKG1269" s="24"/>
      <c r="VKH1269" s="24"/>
      <c r="VKI1269" s="24"/>
      <c r="VKJ1269" s="24"/>
      <c r="VKK1269" s="24"/>
      <c r="VKL1269" s="24"/>
      <c r="VKM1269" s="24"/>
      <c r="VKN1269" s="24"/>
      <c r="VKO1269" s="24"/>
      <c r="VKP1269" s="24"/>
      <c r="VKQ1269" s="24"/>
      <c r="VKR1269" s="24"/>
      <c r="VKS1269" s="24"/>
      <c r="VKT1269" s="24"/>
      <c r="VKU1269" s="24"/>
      <c r="VKV1269" s="24"/>
      <c r="VKW1269" s="24"/>
      <c r="VKX1269" s="24"/>
      <c r="VKY1269" s="24"/>
      <c r="VKZ1269" s="24"/>
      <c r="VLA1269" s="24"/>
      <c r="VLB1269" s="24"/>
      <c r="VLC1269" s="24"/>
      <c r="VLD1269" s="24"/>
      <c r="VLE1269" s="24"/>
      <c r="VLF1269" s="24"/>
      <c r="VLG1269" s="24"/>
      <c r="VLH1269" s="24"/>
      <c r="VLI1269" s="24"/>
      <c r="VLJ1269" s="24"/>
      <c r="VLK1269" s="24"/>
      <c r="VLL1269" s="24"/>
      <c r="VLM1269" s="24"/>
      <c r="VLN1269" s="24"/>
      <c r="VLO1269" s="24"/>
      <c r="VLP1269" s="24"/>
      <c r="VLQ1269" s="24"/>
      <c r="VLR1269" s="24"/>
      <c r="VLS1269" s="24"/>
      <c r="VLT1269" s="24"/>
      <c r="VLU1269" s="24"/>
      <c r="VLV1269" s="24"/>
      <c r="VLW1269" s="24"/>
      <c r="VLX1269" s="24"/>
      <c r="VLY1269" s="24"/>
      <c r="VLZ1269" s="24"/>
      <c r="VMA1269" s="24"/>
      <c r="VMB1269" s="24"/>
      <c r="VMC1269" s="24"/>
      <c r="VMD1269" s="24"/>
      <c r="VME1269" s="24"/>
      <c r="VMF1269" s="24"/>
      <c r="VMG1269" s="24"/>
      <c r="VMH1269" s="24"/>
      <c r="VMI1269" s="24"/>
      <c r="VMJ1269" s="24"/>
      <c r="VMK1269" s="24"/>
      <c r="VML1269" s="24"/>
      <c r="VMM1269" s="24"/>
      <c r="VMN1269" s="24"/>
      <c r="VMO1269" s="24"/>
      <c r="VMP1269" s="24"/>
      <c r="VMQ1269" s="24"/>
      <c r="VMR1269" s="24"/>
      <c r="VMS1269" s="24"/>
      <c r="VMT1269" s="24"/>
      <c r="VMU1269" s="24"/>
      <c r="VMV1269" s="24"/>
      <c r="VMW1269" s="24"/>
      <c r="VMX1269" s="24"/>
      <c r="VMY1269" s="24"/>
      <c r="VMZ1269" s="24"/>
      <c r="VNA1269" s="24"/>
      <c r="VNB1269" s="24"/>
      <c r="VNC1269" s="24"/>
      <c r="VND1269" s="24"/>
      <c r="VNE1269" s="24"/>
      <c r="VNF1269" s="24"/>
      <c r="VNG1269" s="24"/>
      <c r="VNH1269" s="24"/>
      <c r="VNI1269" s="24"/>
      <c r="VNJ1269" s="24"/>
      <c r="VNK1269" s="24"/>
      <c r="VNL1269" s="24"/>
      <c r="VNM1269" s="24"/>
      <c r="VNN1269" s="24"/>
      <c r="VNO1269" s="24"/>
      <c r="VNP1269" s="24"/>
      <c r="VNQ1269" s="24"/>
      <c r="VNR1269" s="24"/>
      <c r="VNS1269" s="24"/>
      <c r="VNT1269" s="24"/>
      <c r="VNU1269" s="24"/>
      <c r="VNV1269" s="24"/>
      <c r="VNW1269" s="24"/>
      <c r="VNX1269" s="24"/>
      <c r="VNY1269" s="24"/>
      <c r="VNZ1269" s="24"/>
      <c r="VOA1269" s="24"/>
      <c r="VOB1269" s="24"/>
      <c r="VOC1269" s="24"/>
      <c r="VOD1269" s="24"/>
      <c r="VOE1269" s="24"/>
      <c r="VOF1269" s="24"/>
      <c r="VOG1269" s="24"/>
      <c r="VOH1269" s="24"/>
      <c r="VOI1269" s="24"/>
      <c r="VOJ1269" s="24"/>
      <c r="VOK1269" s="24"/>
      <c r="VOL1269" s="24"/>
      <c r="VOM1269" s="24"/>
      <c r="VON1269" s="24"/>
      <c r="VOO1269" s="24"/>
      <c r="VOP1269" s="24"/>
      <c r="VOQ1269" s="24"/>
      <c r="VOR1269" s="24"/>
      <c r="VOS1269" s="24"/>
      <c r="VOT1269" s="24"/>
      <c r="VOU1269" s="24"/>
      <c r="VOV1269" s="24"/>
      <c r="VOW1269" s="24"/>
      <c r="VOX1269" s="24"/>
      <c r="VOY1269" s="24"/>
      <c r="VOZ1269" s="24"/>
      <c r="VPA1269" s="24"/>
      <c r="VPB1269" s="24"/>
      <c r="VPC1269" s="24"/>
      <c r="VPD1269" s="24"/>
      <c r="VPE1269" s="24"/>
      <c r="VPF1269" s="24"/>
      <c r="VPG1269" s="24"/>
      <c r="VPH1269" s="24"/>
      <c r="VPI1269" s="24"/>
      <c r="VPJ1269" s="24"/>
      <c r="VPK1269" s="24"/>
      <c r="VPL1269" s="24"/>
      <c r="VPM1269" s="24"/>
      <c r="VPN1269" s="24"/>
      <c r="VPO1269" s="24"/>
      <c r="VPP1269" s="24"/>
      <c r="VPQ1269" s="24"/>
      <c r="VPR1269" s="24"/>
      <c r="VPS1269" s="24"/>
      <c r="VPT1269" s="24"/>
      <c r="VPU1269" s="24"/>
      <c r="VPV1269" s="24"/>
      <c r="VPW1269" s="24"/>
      <c r="VPX1269" s="24"/>
      <c r="VPY1269" s="24"/>
      <c r="VPZ1269" s="24"/>
      <c r="VQA1269" s="24"/>
      <c r="VQB1269" s="24"/>
      <c r="VQC1269" s="24"/>
      <c r="VQD1269" s="24"/>
      <c r="VQE1269" s="24"/>
      <c r="VQF1269" s="24"/>
      <c r="VQG1269" s="24"/>
      <c r="VQH1269" s="24"/>
      <c r="VQI1269" s="24"/>
      <c r="VQJ1269" s="24"/>
      <c r="VQK1269" s="24"/>
      <c r="VQL1269" s="24"/>
      <c r="VQM1269" s="24"/>
      <c r="VQN1269" s="24"/>
      <c r="VQO1269" s="24"/>
      <c r="VQP1269" s="24"/>
      <c r="VQQ1269" s="24"/>
      <c r="VQR1269" s="24"/>
      <c r="VQS1269" s="24"/>
      <c r="VQT1269" s="24"/>
      <c r="VQU1269" s="24"/>
      <c r="VQV1269" s="24"/>
      <c r="VQW1269" s="24"/>
      <c r="VQX1269" s="24"/>
      <c r="VQY1269" s="24"/>
      <c r="VQZ1269" s="24"/>
      <c r="VRA1269" s="24"/>
      <c r="VRB1269" s="24"/>
      <c r="VRC1269" s="24"/>
      <c r="VRD1269" s="24"/>
      <c r="VRE1269" s="24"/>
      <c r="VRF1269" s="24"/>
      <c r="VRG1269" s="24"/>
      <c r="VRH1269" s="24"/>
      <c r="VRI1269" s="24"/>
      <c r="VRJ1269" s="24"/>
      <c r="VRK1269" s="24"/>
      <c r="VRL1269" s="24"/>
      <c r="VRM1269" s="24"/>
      <c r="VRN1269" s="24"/>
      <c r="VRO1269" s="24"/>
      <c r="VRP1269" s="24"/>
      <c r="VRQ1269" s="24"/>
      <c r="VRR1269" s="24"/>
      <c r="VRS1269" s="24"/>
      <c r="VRT1269" s="24"/>
      <c r="VRU1269" s="24"/>
      <c r="VRV1269" s="24"/>
      <c r="VRW1269" s="24"/>
      <c r="VRX1269" s="24"/>
      <c r="VRY1269" s="24"/>
      <c r="VRZ1269" s="24"/>
      <c r="VSA1269" s="24"/>
      <c r="VSB1269" s="24"/>
      <c r="VSC1269" s="24"/>
      <c r="VSD1269" s="24"/>
      <c r="VSE1269" s="24"/>
      <c r="VSF1269" s="24"/>
      <c r="VSG1269" s="24"/>
      <c r="VSH1269" s="24"/>
      <c r="VSI1269" s="24"/>
      <c r="VSJ1269" s="24"/>
      <c r="VSK1269" s="24"/>
      <c r="VSL1269" s="24"/>
      <c r="VSM1269" s="24"/>
      <c r="VSN1269" s="24"/>
      <c r="VSO1269" s="24"/>
      <c r="VSP1269" s="24"/>
      <c r="VSQ1269" s="24"/>
      <c r="VSR1269" s="24"/>
      <c r="VSS1269" s="24"/>
      <c r="VST1269" s="24"/>
      <c r="VSU1269" s="24"/>
      <c r="VSV1269" s="24"/>
      <c r="VSW1269" s="24"/>
      <c r="VSX1269" s="24"/>
      <c r="VSY1269" s="24"/>
      <c r="VSZ1269" s="24"/>
      <c r="VTA1269" s="24"/>
      <c r="VTB1269" s="24"/>
      <c r="VTC1269" s="24"/>
      <c r="VTD1269" s="24"/>
      <c r="VTE1269" s="24"/>
      <c r="VTF1269" s="24"/>
      <c r="VTG1269" s="24"/>
      <c r="VTH1269" s="24"/>
      <c r="VTI1269" s="24"/>
      <c r="VTJ1269" s="24"/>
      <c r="VTK1269" s="24"/>
      <c r="VTL1269" s="24"/>
      <c r="VTM1269" s="24"/>
      <c r="VTN1269" s="24"/>
      <c r="VTO1269" s="24"/>
      <c r="VTP1269" s="24"/>
      <c r="VTQ1269" s="24"/>
      <c r="VTR1269" s="24"/>
      <c r="VTS1269" s="24"/>
      <c r="VTT1269" s="24"/>
      <c r="VTU1269" s="24"/>
      <c r="VTV1269" s="24"/>
      <c r="VTW1269" s="24"/>
      <c r="VTX1269" s="24"/>
      <c r="VTY1269" s="24"/>
      <c r="VTZ1269" s="24"/>
      <c r="VUA1269" s="24"/>
      <c r="VUB1269" s="24"/>
      <c r="VUC1269" s="24"/>
      <c r="VUD1269" s="24"/>
      <c r="VUE1269" s="24"/>
      <c r="VUF1269" s="24"/>
      <c r="VUG1269" s="24"/>
      <c r="VUH1269" s="24"/>
      <c r="VUI1269" s="24"/>
      <c r="VUJ1269" s="24"/>
      <c r="VUK1269" s="24"/>
      <c r="VUL1269" s="24"/>
      <c r="VUM1269" s="24"/>
      <c r="VUN1269" s="24"/>
      <c r="VUO1269" s="24"/>
      <c r="VUP1269" s="24"/>
      <c r="VUQ1269" s="24"/>
      <c r="VUR1269" s="24"/>
      <c r="VUS1269" s="24"/>
      <c r="VUT1269" s="24"/>
      <c r="VUU1269" s="24"/>
      <c r="VUV1269" s="24"/>
      <c r="VUW1269" s="24"/>
      <c r="VUX1269" s="24"/>
      <c r="VUY1269" s="24"/>
      <c r="VUZ1269" s="24"/>
      <c r="VVA1269" s="24"/>
      <c r="VVB1269" s="24"/>
      <c r="VVC1269" s="24"/>
      <c r="VVD1269" s="24"/>
      <c r="VVE1269" s="24"/>
      <c r="VVF1269" s="24"/>
      <c r="VVG1269" s="24"/>
      <c r="VVH1269" s="24"/>
      <c r="VVI1269" s="24"/>
      <c r="VVJ1269" s="24"/>
      <c r="VVK1269" s="24"/>
      <c r="VVL1269" s="24"/>
      <c r="VVM1269" s="24"/>
      <c r="VVN1269" s="24"/>
      <c r="VVO1269" s="24"/>
      <c r="VVP1269" s="24"/>
      <c r="VVQ1269" s="24"/>
      <c r="VVR1269" s="24"/>
      <c r="VVS1269" s="24"/>
      <c r="VVT1269" s="24"/>
      <c r="VVU1269" s="24"/>
      <c r="VVV1269" s="24"/>
      <c r="VVW1269" s="24"/>
      <c r="VVX1269" s="24"/>
      <c r="VVY1269" s="24"/>
      <c r="VVZ1269" s="24"/>
      <c r="VWA1269" s="24"/>
      <c r="VWB1269" s="24"/>
      <c r="VWC1269" s="24"/>
      <c r="VWD1269" s="24"/>
      <c r="VWE1269" s="24"/>
      <c r="VWF1269" s="24"/>
      <c r="VWG1269" s="24"/>
      <c r="VWH1269" s="24"/>
      <c r="VWI1269" s="24"/>
      <c r="VWJ1269" s="24"/>
      <c r="VWK1269" s="24"/>
      <c r="VWL1269" s="24"/>
      <c r="VWM1269" s="24"/>
      <c r="VWN1269" s="24"/>
      <c r="VWO1269" s="24"/>
      <c r="VWP1269" s="24"/>
      <c r="VWQ1269" s="24"/>
      <c r="VWR1269" s="24"/>
      <c r="VWS1269" s="24"/>
      <c r="VWT1269" s="24"/>
      <c r="VWU1269" s="24"/>
      <c r="VWV1269" s="24"/>
      <c r="VWW1269" s="24"/>
      <c r="VWX1269" s="24"/>
      <c r="VWY1269" s="24"/>
      <c r="VWZ1269" s="24"/>
      <c r="VXA1269" s="24"/>
      <c r="VXB1269" s="24"/>
      <c r="VXC1269" s="24"/>
      <c r="VXD1269" s="24"/>
      <c r="VXE1269" s="24"/>
      <c r="VXF1269" s="24"/>
      <c r="VXG1269" s="24"/>
      <c r="VXH1269" s="24"/>
      <c r="VXI1269" s="24"/>
      <c r="VXJ1269" s="24"/>
      <c r="VXK1269" s="24"/>
      <c r="VXL1269" s="24"/>
      <c r="VXM1269" s="24"/>
      <c r="VXN1269" s="24"/>
      <c r="VXO1269" s="24"/>
      <c r="VXP1269" s="24"/>
      <c r="VXQ1269" s="24"/>
      <c r="VXR1269" s="24"/>
      <c r="VXS1269" s="24"/>
      <c r="VXT1269" s="24"/>
      <c r="VXU1269" s="24"/>
      <c r="VXV1269" s="24"/>
      <c r="VXW1269" s="24"/>
      <c r="VXX1269" s="24"/>
      <c r="VXY1269" s="24"/>
      <c r="VXZ1269" s="24"/>
      <c r="VYA1269" s="24"/>
      <c r="VYB1269" s="24"/>
      <c r="VYC1269" s="24"/>
      <c r="VYD1269" s="24"/>
      <c r="VYE1269" s="24"/>
      <c r="VYF1269" s="24"/>
      <c r="VYG1269" s="24"/>
      <c r="VYH1269" s="24"/>
      <c r="VYI1269" s="24"/>
      <c r="VYJ1269" s="24"/>
      <c r="VYK1269" s="24"/>
      <c r="VYL1269" s="24"/>
      <c r="VYM1269" s="24"/>
      <c r="VYN1269" s="24"/>
      <c r="VYO1269" s="24"/>
      <c r="VYP1269" s="24"/>
      <c r="VYQ1269" s="24"/>
      <c r="VYR1269" s="24"/>
      <c r="VYS1269" s="24"/>
      <c r="VYT1269" s="24"/>
      <c r="VYU1269" s="24"/>
      <c r="VYV1269" s="24"/>
      <c r="VYW1269" s="24"/>
      <c r="VYX1269" s="24"/>
      <c r="VYY1269" s="24"/>
      <c r="VYZ1269" s="24"/>
      <c r="VZA1269" s="24"/>
      <c r="VZB1269" s="24"/>
      <c r="VZC1269" s="24"/>
      <c r="VZD1269" s="24"/>
      <c r="VZE1269" s="24"/>
      <c r="VZF1269" s="24"/>
      <c r="VZG1269" s="24"/>
      <c r="VZH1269" s="24"/>
      <c r="VZI1269" s="24"/>
      <c r="VZJ1269" s="24"/>
      <c r="VZK1269" s="24"/>
      <c r="VZL1269" s="24"/>
      <c r="VZM1269" s="24"/>
      <c r="VZN1269" s="24"/>
      <c r="VZO1269" s="24"/>
      <c r="VZP1269" s="24"/>
      <c r="VZQ1269" s="24"/>
      <c r="VZR1269" s="24"/>
      <c r="VZS1269" s="24"/>
      <c r="VZT1269" s="24"/>
      <c r="VZU1269" s="24"/>
      <c r="VZV1269" s="24"/>
      <c r="VZW1269" s="24"/>
      <c r="VZX1269" s="24"/>
      <c r="VZY1269" s="24"/>
      <c r="VZZ1269" s="24"/>
      <c r="WAA1269" s="24"/>
      <c r="WAB1269" s="24"/>
      <c r="WAC1269" s="24"/>
      <c r="WAD1269" s="24"/>
      <c r="WAE1269" s="24"/>
      <c r="WAF1269" s="24"/>
      <c r="WAG1269" s="24"/>
      <c r="WAH1269" s="24"/>
      <c r="WAI1269" s="24"/>
      <c r="WAJ1269" s="24"/>
      <c r="WAK1269" s="24"/>
      <c r="WAL1269" s="24"/>
      <c r="WAM1269" s="24"/>
      <c r="WAN1269" s="24"/>
      <c r="WAO1269" s="24"/>
      <c r="WAP1269" s="24"/>
      <c r="WAQ1269" s="24"/>
      <c r="WAR1269" s="24"/>
      <c r="WAS1269" s="24"/>
      <c r="WAT1269" s="24"/>
      <c r="WAU1269" s="24"/>
      <c r="WAV1269" s="24"/>
      <c r="WAW1269" s="24"/>
      <c r="WAX1269" s="24"/>
      <c r="WAY1269" s="24"/>
      <c r="WAZ1269" s="24"/>
      <c r="WBA1269" s="24"/>
      <c r="WBB1269" s="24"/>
      <c r="WBC1269" s="24"/>
      <c r="WBD1269" s="24"/>
      <c r="WBE1269" s="24"/>
      <c r="WBF1269" s="24"/>
      <c r="WBG1269" s="24"/>
      <c r="WBH1269" s="24"/>
      <c r="WBI1269" s="24"/>
      <c r="WBJ1269" s="24"/>
      <c r="WBK1269" s="24"/>
      <c r="WBL1269" s="24"/>
      <c r="WBM1269" s="24"/>
      <c r="WBN1269" s="24"/>
      <c r="WBO1269" s="24"/>
      <c r="WBP1269" s="24"/>
      <c r="WBQ1269" s="24"/>
      <c r="WBR1269" s="24"/>
      <c r="WBS1269" s="24"/>
      <c r="WBT1269" s="24"/>
      <c r="WBU1269" s="24"/>
      <c r="WBV1269" s="24"/>
      <c r="WBW1269" s="24"/>
      <c r="WBX1269" s="24"/>
      <c r="WBY1269" s="24"/>
      <c r="WBZ1269" s="24"/>
      <c r="WCA1269" s="24"/>
      <c r="WCB1269" s="24"/>
      <c r="WCC1269" s="24"/>
      <c r="WCD1269" s="24"/>
      <c r="WCE1269" s="24"/>
      <c r="WCF1269" s="24"/>
      <c r="WCG1269" s="24"/>
      <c r="WCH1269" s="24"/>
      <c r="WCI1269" s="24"/>
      <c r="WCJ1269" s="24"/>
      <c r="WCK1269" s="24"/>
      <c r="WCL1269" s="24"/>
      <c r="WCM1269" s="24"/>
      <c r="WCN1269" s="24"/>
      <c r="WCO1269" s="24"/>
      <c r="WCP1269" s="24"/>
      <c r="WCQ1269" s="24"/>
      <c r="WCR1269" s="24"/>
      <c r="WCS1269" s="24"/>
      <c r="WCT1269" s="24"/>
      <c r="WCU1269" s="24"/>
      <c r="WCV1269" s="24"/>
      <c r="WCW1269" s="24"/>
      <c r="WCX1269" s="24"/>
      <c r="WCY1269" s="24"/>
      <c r="WCZ1269" s="24"/>
      <c r="WDA1269" s="24"/>
      <c r="WDB1269" s="24"/>
      <c r="WDC1269" s="24"/>
      <c r="WDD1269" s="24"/>
      <c r="WDE1269" s="24"/>
      <c r="WDF1269" s="24"/>
      <c r="WDG1269" s="24"/>
      <c r="WDH1269" s="24"/>
      <c r="WDI1269" s="24"/>
      <c r="WDJ1269" s="24"/>
      <c r="WDK1269" s="24"/>
      <c r="WDL1269" s="24"/>
      <c r="WDM1269" s="24"/>
      <c r="WDN1269" s="24"/>
      <c r="WDO1269" s="24"/>
      <c r="WDP1269" s="24"/>
      <c r="WDQ1269" s="24"/>
      <c r="WDR1269" s="24"/>
      <c r="WDS1269" s="24"/>
      <c r="WDT1269" s="24"/>
      <c r="WDU1269" s="24"/>
      <c r="WDV1269" s="24"/>
      <c r="WDW1269" s="24"/>
      <c r="WDX1269" s="24"/>
      <c r="WDY1269" s="24"/>
      <c r="WDZ1269" s="24"/>
      <c r="WEA1269" s="24"/>
      <c r="WEB1269" s="24"/>
      <c r="WEC1269" s="24"/>
      <c r="WED1269" s="24"/>
      <c r="WEE1269" s="24"/>
      <c r="WEF1269" s="24"/>
      <c r="WEG1269" s="24"/>
      <c r="WEH1269" s="24"/>
      <c r="WEI1269" s="24"/>
      <c r="WEJ1269" s="24"/>
      <c r="WEK1269" s="24"/>
      <c r="WEL1269" s="24"/>
      <c r="WEM1269" s="24"/>
      <c r="WEN1269" s="24"/>
      <c r="WEO1269" s="24"/>
      <c r="WEP1269" s="24"/>
      <c r="WEQ1269" s="24"/>
      <c r="WER1269" s="24"/>
      <c r="WES1269" s="24"/>
      <c r="WET1269" s="24"/>
      <c r="WEU1269" s="24"/>
      <c r="WEV1269" s="24"/>
      <c r="WEW1269" s="24"/>
      <c r="WEX1269" s="24"/>
      <c r="WEY1269" s="24"/>
      <c r="WEZ1269" s="24"/>
      <c r="WFA1269" s="24"/>
      <c r="WFB1269" s="24"/>
      <c r="WFC1269" s="24"/>
      <c r="WFD1269" s="24"/>
      <c r="WFE1269" s="24"/>
      <c r="WFF1269" s="24"/>
      <c r="WFG1269" s="24"/>
      <c r="WFH1269" s="24"/>
      <c r="WFI1269" s="24"/>
      <c r="WFJ1269" s="24"/>
      <c r="WFK1269" s="24"/>
      <c r="WFL1269" s="24"/>
      <c r="WFM1269" s="24"/>
      <c r="WFN1269" s="24"/>
      <c r="WFO1269" s="24"/>
      <c r="WFP1269" s="24"/>
      <c r="WFQ1269" s="24"/>
      <c r="WFR1269" s="24"/>
      <c r="WFS1269" s="24"/>
      <c r="WFT1269" s="24"/>
      <c r="WFU1269" s="24"/>
      <c r="WFV1269" s="24"/>
      <c r="WFW1269" s="24"/>
      <c r="WFX1269" s="24"/>
      <c r="WFY1269" s="24"/>
      <c r="WFZ1269" s="24"/>
      <c r="WGA1269" s="24"/>
      <c r="WGB1269" s="24"/>
      <c r="WGC1269" s="24"/>
      <c r="WGD1269" s="24"/>
      <c r="WGE1269" s="24"/>
      <c r="WGF1269" s="24"/>
      <c r="WGG1269" s="24"/>
      <c r="WGH1269" s="24"/>
      <c r="WGI1269" s="24"/>
      <c r="WGJ1269" s="24"/>
      <c r="WGK1269" s="24"/>
      <c r="WGL1269" s="24"/>
      <c r="WGM1269" s="24"/>
      <c r="WGN1269" s="24"/>
      <c r="WGO1269" s="24"/>
      <c r="WGP1269" s="24"/>
      <c r="WGQ1269" s="24"/>
      <c r="WGR1269" s="24"/>
      <c r="WGS1269" s="24"/>
      <c r="WGT1269" s="24"/>
      <c r="WGU1269" s="24"/>
      <c r="WGV1269" s="24"/>
      <c r="WGW1269" s="24"/>
      <c r="WGX1269" s="24"/>
      <c r="WGY1269" s="24"/>
      <c r="WGZ1269" s="24"/>
      <c r="WHA1269" s="24"/>
      <c r="WHB1269" s="24"/>
      <c r="WHC1269" s="24"/>
      <c r="WHD1269" s="24"/>
      <c r="WHE1269" s="24"/>
      <c r="WHF1269" s="24"/>
      <c r="WHG1269" s="24"/>
      <c r="WHH1269" s="24"/>
      <c r="WHI1269" s="24"/>
      <c r="WHJ1269" s="24"/>
      <c r="WHK1269" s="24"/>
      <c r="WHL1269" s="24"/>
      <c r="WHM1269" s="24"/>
      <c r="WHN1269" s="24"/>
      <c r="WHO1269" s="24"/>
      <c r="WHP1269" s="24"/>
      <c r="WHQ1269" s="24"/>
      <c r="WHR1269" s="24"/>
      <c r="WHS1269" s="24"/>
      <c r="WHT1269" s="24"/>
      <c r="WHU1269" s="24"/>
      <c r="WHV1269" s="24"/>
      <c r="WHW1269" s="24"/>
      <c r="WHX1269" s="24"/>
      <c r="WHY1269" s="24"/>
      <c r="WHZ1269" s="24"/>
      <c r="WIA1269" s="24"/>
      <c r="WIB1269" s="24"/>
      <c r="WIC1269" s="24"/>
      <c r="WID1269" s="24"/>
      <c r="WIE1269" s="24"/>
      <c r="WIF1269" s="24"/>
      <c r="WIG1269" s="24"/>
      <c r="WIH1269" s="24"/>
      <c r="WII1269" s="24"/>
      <c r="WIJ1269" s="24"/>
      <c r="WIK1269" s="24"/>
      <c r="WIL1269" s="24"/>
      <c r="WIM1269" s="24"/>
      <c r="WIN1269" s="24"/>
      <c r="WIO1269" s="24"/>
      <c r="WIP1269" s="24"/>
      <c r="WIQ1269" s="24"/>
      <c r="WIR1269" s="24"/>
      <c r="WIS1269" s="24"/>
      <c r="WIT1269" s="24"/>
      <c r="WIU1269" s="24"/>
      <c r="WIV1269" s="24"/>
      <c r="WIW1269" s="24"/>
      <c r="WIX1269" s="24"/>
      <c r="WIY1269" s="24"/>
      <c r="WIZ1269" s="24"/>
      <c r="WJA1269" s="24"/>
      <c r="WJB1269" s="24"/>
      <c r="WJC1269" s="24"/>
      <c r="WJD1269" s="24"/>
      <c r="WJE1269" s="24"/>
      <c r="WJF1269" s="24"/>
      <c r="WJG1269" s="24"/>
      <c r="WJH1269" s="24"/>
      <c r="WJI1269" s="24"/>
      <c r="WJJ1269" s="24"/>
      <c r="WJK1269" s="24"/>
      <c r="WJL1269" s="24"/>
      <c r="WJM1269" s="24"/>
      <c r="WJN1269" s="24"/>
      <c r="WJO1269" s="24"/>
      <c r="WJP1269" s="24"/>
      <c r="WJQ1269" s="24"/>
      <c r="WJR1269" s="24"/>
      <c r="WJS1269" s="24"/>
      <c r="WJT1269" s="24"/>
      <c r="WJU1269" s="24"/>
      <c r="WJV1269" s="24"/>
      <c r="WJW1269" s="24"/>
      <c r="WJX1269" s="24"/>
      <c r="WJY1269" s="24"/>
      <c r="WJZ1269" s="24"/>
      <c r="WKA1269" s="24"/>
      <c r="WKB1269" s="24"/>
      <c r="WKC1269" s="24"/>
      <c r="WKD1269" s="24"/>
      <c r="WKE1269" s="24"/>
      <c r="WKF1269" s="24"/>
      <c r="WKG1269" s="24"/>
      <c r="WKH1269" s="24"/>
      <c r="WKI1269" s="24"/>
      <c r="WKJ1269" s="24"/>
      <c r="WKK1269" s="24"/>
      <c r="WKL1269" s="24"/>
      <c r="WKM1269" s="24"/>
      <c r="WKN1269" s="24"/>
      <c r="WKO1269" s="24"/>
      <c r="WKP1269" s="24"/>
      <c r="WKQ1269" s="24"/>
      <c r="WKR1269" s="24"/>
      <c r="WKS1269" s="24"/>
      <c r="WKT1269" s="24"/>
      <c r="WKU1269" s="24"/>
      <c r="WKV1269" s="24"/>
      <c r="WKW1269" s="24"/>
      <c r="WKX1269" s="24"/>
      <c r="WKY1269" s="24"/>
      <c r="WKZ1269" s="24"/>
      <c r="WLA1269" s="24"/>
      <c r="WLB1269" s="24"/>
      <c r="WLC1269" s="24"/>
      <c r="WLD1269" s="24"/>
      <c r="WLE1269" s="24"/>
      <c r="WLF1269" s="24"/>
      <c r="WLG1269" s="24"/>
      <c r="WLH1269" s="24"/>
      <c r="WLI1269" s="24"/>
      <c r="WLJ1269" s="24"/>
      <c r="WLK1269" s="24"/>
      <c r="WLL1269" s="24"/>
      <c r="WLM1269" s="24"/>
      <c r="WLN1269" s="24"/>
      <c r="WLO1269" s="24"/>
      <c r="WLP1269" s="24"/>
      <c r="WLQ1269" s="24"/>
      <c r="WLR1269" s="24"/>
      <c r="WLS1269" s="24"/>
      <c r="WLT1269" s="24"/>
      <c r="WLU1269" s="24"/>
      <c r="WLV1269" s="24"/>
      <c r="WLW1269" s="24"/>
      <c r="WLX1269" s="24"/>
      <c r="WLY1269" s="24"/>
      <c r="WLZ1269" s="24"/>
      <c r="WMA1269" s="24"/>
      <c r="WMB1269" s="24"/>
      <c r="WMC1269" s="24"/>
      <c r="WMD1269" s="24"/>
      <c r="WME1269" s="24"/>
      <c r="WMF1269" s="24"/>
      <c r="WMG1269" s="24"/>
      <c r="WMH1269" s="24"/>
      <c r="WMI1269" s="24"/>
      <c r="WMJ1269" s="24"/>
      <c r="WMK1269" s="24"/>
      <c r="WML1269" s="24"/>
      <c r="WMM1269" s="24"/>
      <c r="WMN1269" s="24"/>
      <c r="WMO1269" s="24"/>
      <c r="WMP1269" s="24"/>
      <c r="WMQ1269" s="24"/>
      <c r="WMR1269" s="24"/>
      <c r="WMS1269" s="24"/>
      <c r="WMT1269" s="24"/>
      <c r="WMU1269" s="24"/>
      <c r="WMV1269" s="24"/>
      <c r="WMW1269" s="24"/>
      <c r="WMX1269" s="24"/>
      <c r="WMY1269" s="24"/>
      <c r="WMZ1269" s="24"/>
      <c r="WNA1269" s="24"/>
      <c r="WNB1269" s="24"/>
      <c r="WNC1269" s="24"/>
      <c r="WND1269" s="24"/>
      <c r="WNE1269" s="24"/>
      <c r="WNF1269" s="24"/>
      <c r="WNG1269" s="24"/>
      <c r="WNH1269" s="24"/>
      <c r="WNI1269" s="24"/>
      <c r="WNJ1269" s="24"/>
      <c r="WNK1269" s="24"/>
      <c r="WNL1269" s="24"/>
      <c r="WNM1269" s="24"/>
      <c r="WNN1269" s="24"/>
      <c r="WNO1269" s="24"/>
      <c r="WNP1269" s="24"/>
      <c r="WNQ1269" s="24"/>
      <c r="WNR1269" s="24"/>
      <c r="WNS1269" s="24"/>
      <c r="WNT1269" s="24"/>
      <c r="WNU1269" s="24"/>
      <c r="WNV1269" s="24"/>
      <c r="WNW1269" s="24"/>
      <c r="WNX1269" s="24"/>
      <c r="WNY1269" s="24"/>
      <c r="WNZ1269" s="24"/>
      <c r="WOA1269" s="24"/>
      <c r="WOB1269" s="24"/>
      <c r="WOC1269" s="24"/>
      <c r="WOD1269" s="24"/>
      <c r="WOE1269" s="24"/>
      <c r="WOF1269" s="24"/>
      <c r="WOG1269" s="24"/>
      <c r="WOH1269" s="24"/>
      <c r="WOI1269" s="24"/>
      <c r="WOJ1269" s="24"/>
      <c r="WOK1269" s="24"/>
      <c r="WOL1269" s="24"/>
      <c r="WOM1269" s="24"/>
      <c r="WON1269" s="24"/>
      <c r="WOO1269" s="24"/>
      <c r="WOP1269" s="24"/>
      <c r="WOQ1269" s="24"/>
      <c r="WOR1269" s="24"/>
      <c r="WOS1269" s="24"/>
      <c r="WOT1269" s="24"/>
      <c r="WOU1269" s="24"/>
      <c r="WOV1269" s="24"/>
      <c r="WOW1269" s="24"/>
      <c r="WOX1269" s="24"/>
      <c r="WOY1269" s="24"/>
      <c r="WOZ1269" s="24"/>
      <c r="WPA1269" s="24"/>
      <c r="WPB1269" s="24"/>
      <c r="WPC1269" s="24"/>
      <c r="WPD1269" s="24"/>
      <c r="WPE1269" s="24"/>
      <c r="WPF1269" s="24"/>
      <c r="WPG1269" s="24"/>
      <c r="WPH1269" s="24"/>
      <c r="WPI1269" s="24"/>
      <c r="WPJ1269" s="24"/>
      <c r="WPK1269" s="24"/>
      <c r="WPL1269" s="24"/>
      <c r="WPM1269" s="24"/>
      <c r="WPN1269" s="24"/>
      <c r="WPO1269" s="24"/>
      <c r="WPP1269" s="24"/>
      <c r="WPQ1269" s="24"/>
      <c r="WPR1269" s="24"/>
      <c r="WPS1269" s="24"/>
      <c r="WPT1269" s="24"/>
      <c r="WPU1269" s="24"/>
      <c r="WPV1269" s="24"/>
      <c r="WPW1269" s="24"/>
      <c r="WPX1269" s="24"/>
      <c r="WPY1269" s="24"/>
      <c r="WPZ1269" s="24"/>
      <c r="WQA1269" s="24"/>
      <c r="WQB1269" s="24"/>
      <c r="WQC1269" s="24"/>
      <c r="WQD1269" s="24"/>
      <c r="WQE1269" s="24"/>
      <c r="WQF1269" s="24"/>
      <c r="WQG1269" s="24"/>
      <c r="WQH1269" s="24"/>
      <c r="WQI1269" s="24"/>
      <c r="WQJ1269" s="24"/>
      <c r="WQK1269" s="24"/>
      <c r="WQL1269" s="24"/>
      <c r="WQM1269" s="24"/>
      <c r="WQN1269" s="24"/>
      <c r="WQO1269" s="24"/>
      <c r="WQP1269" s="24"/>
      <c r="WQQ1269" s="24"/>
      <c r="WQR1269" s="24"/>
      <c r="WQS1269" s="24"/>
      <c r="WQT1269" s="24"/>
      <c r="WQU1269" s="24"/>
      <c r="WQV1269" s="24"/>
      <c r="WQW1269" s="24"/>
      <c r="WQX1269" s="24"/>
      <c r="WQY1269" s="24"/>
      <c r="WQZ1269" s="24"/>
      <c r="WRA1269" s="24"/>
      <c r="WRB1269" s="24"/>
      <c r="WRC1269" s="24"/>
      <c r="WRD1269" s="24"/>
      <c r="WRE1269" s="24"/>
      <c r="WRF1269" s="24"/>
      <c r="WRG1269" s="24"/>
      <c r="WRH1269" s="24"/>
      <c r="WRI1269" s="24"/>
      <c r="WRJ1269" s="24"/>
      <c r="WRK1269" s="24"/>
      <c r="WRL1269" s="24"/>
      <c r="WRM1269" s="24"/>
      <c r="WRN1269" s="24"/>
      <c r="WRO1269" s="24"/>
      <c r="WRP1269" s="24"/>
      <c r="WRQ1269" s="24"/>
      <c r="WRR1269" s="24"/>
      <c r="WRS1269" s="24"/>
      <c r="WRT1269" s="24"/>
      <c r="WRU1269" s="24"/>
      <c r="WRV1269" s="24"/>
      <c r="WRW1269" s="24"/>
      <c r="WRX1269" s="24"/>
      <c r="WRY1269" s="24"/>
      <c r="WRZ1269" s="24"/>
      <c r="WSA1269" s="24"/>
      <c r="WSB1269" s="24"/>
      <c r="WSC1269" s="24"/>
      <c r="WSD1269" s="24"/>
      <c r="WSE1269" s="24"/>
      <c r="WSF1269" s="24"/>
      <c r="WSG1269" s="24"/>
      <c r="WSH1269" s="24"/>
      <c r="WSI1269" s="24"/>
      <c r="WSJ1269" s="24"/>
      <c r="WSK1269" s="24"/>
      <c r="WSL1269" s="24"/>
      <c r="WSM1269" s="24"/>
      <c r="WSN1269" s="24"/>
      <c r="WSO1269" s="24"/>
      <c r="WSP1269" s="24"/>
      <c r="WSQ1269" s="24"/>
      <c r="WSR1269" s="24"/>
      <c r="WSS1269" s="24"/>
      <c r="WST1269" s="24"/>
      <c r="WSU1269" s="24"/>
      <c r="WSV1269" s="24"/>
      <c r="WSW1269" s="24"/>
      <c r="WSX1269" s="24"/>
      <c r="WSY1269" s="24"/>
      <c r="WSZ1269" s="24"/>
      <c r="WTA1269" s="24"/>
      <c r="WTB1269" s="24"/>
      <c r="WTC1269" s="24"/>
      <c r="WTD1269" s="24"/>
      <c r="WTE1269" s="24"/>
      <c r="WTF1269" s="24"/>
      <c r="WTG1269" s="24"/>
      <c r="WTH1269" s="24"/>
      <c r="WTI1269" s="24"/>
      <c r="WTJ1269" s="24"/>
      <c r="WTK1269" s="24"/>
      <c r="WTL1269" s="24"/>
      <c r="WTM1269" s="24"/>
      <c r="WTN1269" s="24"/>
      <c r="WTO1269" s="24"/>
      <c r="WTP1269" s="24"/>
      <c r="WTQ1269" s="24"/>
      <c r="WTR1269" s="24"/>
      <c r="WTS1269" s="24"/>
      <c r="WTT1269" s="24"/>
      <c r="WTU1269" s="24"/>
      <c r="WTV1269" s="24"/>
      <c r="WTW1269" s="24"/>
      <c r="WTX1269" s="24"/>
      <c r="WTY1269" s="24"/>
      <c r="WTZ1269" s="24"/>
      <c r="WUA1269" s="24"/>
      <c r="WUB1269" s="24"/>
      <c r="WUC1269" s="24"/>
      <c r="WUD1269" s="24"/>
      <c r="WUE1269" s="24"/>
      <c r="WUF1269" s="24"/>
      <c r="WUG1269" s="24"/>
      <c r="WUH1269" s="24"/>
      <c r="WUI1269" s="24"/>
      <c r="WUJ1269" s="24"/>
      <c r="WUK1269" s="24"/>
      <c r="WUL1269" s="24"/>
      <c r="WUM1269" s="24"/>
      <c r="WUN1269" s="24"/>
      <c r="WUO1269" s="24"/>
      <c r="WUP1269" s="24"/>
      <c r="WUQ1269" s="24"/>
      <c r="WUR1269" s="24"/>
      <c r="WUS1269" s="24"/>
      <c r="WUT1269" s="24"/>
      <c r="WUU1269" s="24"/>
      <c r="WUV1269" s="24"/>
      <c r="WUW1269" s="24"/>
      <c r="WUX1269" s="24"/>
      <c r="WUY1269" s="24"/>
      <c r="WUZ1269" s="24"/>
      <c r="WVA1269" s="24"/>
      <c r="WVB1269" s="24"/>
      <c r="WVC1269" s="24"/>
      <c r="WVD1269" s="24"/>
      <c r="WVE1269" s="24"/>
      <c r="WVF1269" s="24"/>
      <c r="WVG1269" s="24"/>
      <c r="WVH1269" s="24"/>
      <c r="WVI1269" s="24"/>
      <c r="WVJ1269" s="24"/>
      <c r="WVK1269" s="24"/>
      <c r="WVL1269" s="24"/>
      <c r="WVM1269" s="24"/>
      <c r="WVN1269" s="24"/>
      <c r="WVO1269" s="24"/>
      <c r="WVP1269" s="24"/>
      <c r="WVQ1269" s="24"/>
      <c r="WVR1269" s="24"/>
      <c r="WVS1269" s="24"/>
      <c r="WVT1269" s="24"/>
      <c r="WVU1269" s="24"/>
      <c r="WVV1269" s="24"/>
      <c r="WVW1269" s="24"/>
      <c r="WVX1269" s="24"/>
      <c r="WVY1269" s="24"/>
      <c r="WVZ1269" s="24"/>
      <c r="WWA1269" s="24"/>
      <c r="WWB1269" s="24"/>
      <c r="WWC1269" s="24"/>
      <c r="WWD1269" s="24"/>
      <c r="WWE1269" s="24"/>
      <c r="WWF1269" s="24"/>
      <c r="WWG1269" s="24"/>
      <c r="WWH1269" s="24"/>
      <c r="WWI1269" s="24"/>
      <c r="WWJ1269" s="24"/>
      <c r="WWK1269" s="24"/>
      <c r="WWL1269" s="24"/>
      <c r="WWM1269" s="24"/>
      <c r="WWN1269" s="24"/>
      <c r="WWO1269" s="24"/>
      <c r="WWP1269" s="24"/>
      <c r="WWQ1269" s="24"/>
      <c r="WWR1269" s="24"/>
      <c r="WWS1269" s="24"/>
      <c r="WWT1269" s="24"/>
      <c r="WWU1269" s="24"/>
      <c r="WWV1269" s="24"/>
      <c r="WWW1269" s="24"/>
      <c r="WWX1269" s="24"/>
      <c r="WWY1269" s="24"/>
      <c r="WWZ1269" s="24"/>
      <c r="WXA1269" s="24"/>
      <c r="WXB1269" s="24"/>
      <c r="WXC1269" s="24"/>
      <c r="WXD1269" s="24"/>
      <c r="WXE1269" s="24"/>
      <c r="WXF1269" s="24"/>
      <c r="WXG1269" s="24"/>
      <c r="WXH1269" s="24"/>
      <c r="WXI1269" s="24"/>
      <c r="WXJ1269" s="24"/>
      <c r="WXK1269" s="24"/>
      <c r="WXL1269" s="24"/>
      <c r="WXM1269" s="24"/>
      <c r="WXN1269" s="24"/>
      <c r="WXO1269" s="24"/>
      <c r="WXP1269" s="24"/>
      <c r="WXQ1269" s="24"/>
      <c r="WXR1269" s="24"/>
      <c r="WXS1269" s="24"/>
      <c r="WXT1269" s="24"/>
      <c r="WXU1269" s="24"/>
      <c r="WXV1269" s="24"/>
      <c r="WXW1269" s="24"/>
      <c r="WXX1269" s="24"/>
      <c r="WXY1269" s="24"/>
      <c r="WXZ1269" s="24"/>
      <c r="WYA1269" s="24"/>
      <c r="WYB1269" s="24"/>
      <c r="WYC1269" s="24"/>
      <c r="WYD1269" s="24"/>
      <c r="WYE1269" s="24"/>
      <c r="WYF1269" s="24"/>
      <c r="WYG1269" s="24"/>
      <c r="WYH1269" s="24"/>
      <c r="WYI1269" s="24"/>
      <c r="WYJ1269" s="24"/>
      <c r="WYK1269" s="24"/>
      <c r="WYL1269" s="24"/>
      <c r="WYM1269" s="24"/>
      <c r="WYN1269" s="24"/>
      <c r="WYO1269" s="24"/>
      <c r="WYP1269" s="24"/>
      <c r="WYQ1269" s="24"/>
      <c r="WYR1269" s="24"/>
      <c r="WYS1269" s="24"/>
      <c r="WYT1269" s="24"/>
      <c r="WYU1269" s="24"/>
      <c r="WYV1269" s="24"/>
      <c r="WYW1269" s="24"/>
      <c r="WYX1269" s="24"/>
      <c r="WYY1269" s="24"/>
      <c r="WYZ1269" s="24"/>
      <c r="WZA1269" s="24"/>
      <c r="WZB1269" s="24"/>
      <c r="WZC1269" s="24"/>
      <c r="WZD1269" s="24"/>
      <c r="WZE1269" s="24"/>
      <c r="WZF1269" s="24"/>
      <c r="WZG1269" s="24"/>
      <c r="WZH1269" s="24"/>
      <c r="WZI1269" s="24"/>
      <c r="WZJ1269" s="24"/>
      <c r="WZK1269" s="24"/>
      <c r="WZL1269" s="24"/>
      <c r="WZM1269" s="24"/>
      <c r="WZN1269" s="24"/>
      <c r="WZO1269" s="24"/>
      <c r="WZP1269" s="24"/>
      <c r="WZQ1269" s="24"/>
      <c r="WZR1269" s="24"/>
      <c r="WZS1269" s="24"/>
      <c r="WZT1269" s="24"/>
      <c r="WZU1269" s="24"/>
      <c r="WZV1269" s="24"/>
      <c r="WZW1269" s="24"/>
      <c r="WZX1269" s="24"/>
      <c r="WZY1269" s="24"/>
      <c r="WZZ1269" s="24"/>
      <c r="XAA1269" s="24"/>
      <c r="XAB1269" s="24"/>
      <c r="XAC1269" s="24"/>
      <c r="XAD1269" s="24"/>
      <c r="XAE1269" s="24"/>
      <c r="XAF1269" s="24"/>
      <c r="XAG1269" s="24"/>
      <c r="XAH1269" s="24"/>
      <c r="XAI1269" s="24"/>
      <c r="XAJ1269" s="24"/>
      <c r="XAK1269" s="24"/>
      <c r="XAL1269" s="24"/>
      <c r="XAM1269" s="24"/>
      <c r="XAN1269" s="24"/>
      <c r="XAO1269" s="24"/>
      <c r="XAP1269" s="24"/>
      <c r="XAQ1269" s="24"/>
      <c r="XAR1269" s="24"/>
      <c r="XAS1269" s="24"/>
      <c r="XAT1269" s="24"/>
      <c r="XAU1269" s="24"/>
      <c r="XAV1269" s="24"/>
      <c r="XAW1269" s="24"/>
      <c r="XAX1269" s="24"/>
      <c r="XAY1269" s="24"/>
      <c r="XAZ1269" s="24"/>
      <c r="XBA1269" s="24"/>
      <c r="XBB1269" s="24"/>
      <c r="XBC1269" s="24"/>
      <c r="XBD1269" s="24"/>
      <c r="XBE1269" s="24"/>
      <c r="XBF1269" s="24"/>
      <c r="XBG1269" s="24"/>
      <c r="XBH1269" s="24"/>
      <c r="XBI1269" s="24"/>
      <c r="XBJ1269" s="24"/>
      <c r="XBK1269" s="24"/>
      <c r="XBL1269" s="24"/>
      <c r="XBM1269" s="24"/>
      <c r="XBN1269" s="24"/>
      <c r="XBO1269" s="24"/>
      <c r="XBP1269" s="24"/>
      <c r="XBQ1269" s="24"/>
      <c r="XBR1269" s="24"/>
      <c r="XBS1269" s="24"/>
      <c r="XBT1269" s="24"/>
      <c r="XBU1269" s="24"/>
      <c r="XBV1269" s="24"/>
      <c r="XBW1269" s="24"/>
      <c r="XBX1269" s="24"/>
      <c r="XBY1269" s="24"/>
      <c r="XBZ1269" s="24"/>
      <c r="XCA1269" s="24"/>
      <c r="XCB1269" s="24"/>
      <c r="XCC1269" s="24"/>
      <c r="XCD1269" s="24"/>
      <c r="XCE1269" s="24"/>
      <c r="XCF1269" s="24"/>
      <c r="XCG1269" s="24"/>
      <c r="XCH1269" s="24"/>
      <c r="XCI1269" s="24"/>
      <c r="XCJ1269" s="24"/>
      <c r="XCK1269" s="24"/>
      <c r="XCL1269" s="24"/>
      <c r="XCM1269" s="24"/>
      <c r="XCN1269" s="24"/>
      <c r="XCO1269" s="24"/>
      <c r="XCP1269" s="24"/>
      <c r="XCQ1269" s="24"/>
      <c r="XCR1269" s="24"/>
      <c r="XCS1269" s="24"/>
      <c r="XCT1269" s="24"/>
      <c r="XCU1269" s="24"/>
      <c r="XCV1269" s="24"/>
      <c r="XCW1269" s="24"/>
      <c r="XCX1269" s="24"/>
      <c r="XCY1269" s="24"/>
      <c r="XCZ1269" s="24"/>
      <c r="XDA1269" s="24"/>
      <c r="XDB1269" s="24"/>
      <c r="XDC1269" s="24"/>
      <c r="XDD1269" s="24"/>
      <c r="XDE1269" s="24"/>
      <c r="XDF1269" s="24"/>
      <c r="XDG1269" s="24"/>
      <c r="XDH1269" s="24"/>
      <c r="XDI1269" s="24"/>
      <c r="XDJ1269" s="24"/>
      <c r="XDK1269" s="24"/>
      <c r="XDL1269" s="24"/>
      <c r="XDM1269" s="24"/>
      <c r="XDN1269" s="24"/>
      <c r="XDO1269" s="24"/>
      <c r="XDP1269" s="24"/>
      <c r="XDQ1269" s="24"/>
      <c r="XDR1269" s="24"/>
      <c r="XDS1269" s="24"/>
      <c r="XDT1269" s="24"/>
      <c r="XDU1269" s="24"/>
      <c r="XDV1269" s="24"/>
      <c r="XDW1269" s="24"/>
      <c r="XDX1269" s="24"/>
      <c r="XDY1269" s="24"/>
      <c r="XDZ1269" s="24"/>
      <c r="XEA1269" s="24"/>
      <c r="XEB1269" s="24"/>
      <c r="XEC1269" s="24"/>
      <c r="XED1269" s="24"/>
      <c r="XEE1269" s="24"/>
      <c r="XEF1269" s="24"/>
      <c r="XEG1269" s="24"/>
      <c r="XEH1269" s="24"/>
      <c r="XEI1269" s="24"/>
      <c r="XEJ1269" s="24"/>
      <c r="XEK1269" s="24"/>
      <c r="XEL1269" s="24"/>
      <c r="XEM1269" s="24"/>
      <c r="XEN1269" s="24"/>
      <c r="XEO1269" s="24"/>
      <c r="XEP1269" s="24"/>
      <c r="XEQ1269" s="24"/>
      <c r="XER1269" s="24"/>
      <c r="XES1269" s="24"/>
      <c r="XET1269" s="24"/>
      <c r="XEU1269" s="24"/>
      <c r="XEV1269" s="24"/>
      <c r="XEW1269" s="24"/>
      <c r="XEX1269" s="24"/>
    </row>
    <row r="1270" spans="1:16378" ht="63">
      <c r="A1270" s="15">
        <v>3275</v>
      </c>
      <c r="B1270" s="28" t="s">
        <v>3625</v>
      </c>
      <c r="C1270" s="19"/>
      <c r="D1270" s="17" t="s">
        <v>3</v>
      </c>
      <c r="E1270" s="18" t="s">
        <v>3665</v>
      </c>
      <c r="F1270" s="19" t="s">
        <v>3644</v>
      </c>
      <c r="G1270" s="19" t="s">
        <v>3666</v>
      </c>
      <c r="H1270" s="19"/>
      <c r="I1270" s="19"/>
      <c r="J1270" s="20">
        <v>915</v>
      </c>
      <c r="K1270" s="16">
        <v>42877</v>
      </c>
      <c r="L1270" s="29"/>
      <c r="M1270" s="19">
        <v>4500279538</v>
      </c>
      <c r="N1270" s="19">
        <v>27</v>
      </c>
      <c r="O1270" s="19"/>
      <c r="P1270" s="19" t="s">
        <v>113</v>
      </c>
      <c r="Q1270" s="19" t="s">
        <v>3620</v>
      </c>
      <c r="R1270" s="19" t="s">
        <v>2321</v>
      </c>
      <c r="S1270" s="21" t="s">
        <v>3621</v>
      </c>
      <c r="T1270" s="19"/>
      <c r="U1270" s="19" t="s">
        <v>2342</v>
      </c>
      <c r="V1270" s="19"/>
      <c r="W1270" s="19"/>
      <c r="X1270" s="24"/>
      <c r="Y1270" s="24"/>
      <c r="Z1270" s="24"/>
      <c r="AA1270" s="24"/>
      <c r="AB1270" s="24"/>
      <c r="AC1270" s="24"/>
      <c r="AD1270" s="24"/>
      <c r="AE1270" s="24"/>
      <c r="AF1270" s="24"/>
      <c r="AG1270" s="24"/>
      <c r="AH1270" s="24"/>
      <c r="AI1270" s="24"/>
      <c r="AJ1270" s="24"/>
      <c r="AK1270" s="24"/>
      <c r="AL1270" s="24"/>
      <c r="AM1270" s="24"/>
      <c r="AN1270" s="24"/>
      <c r="AO1270" s="24"/>
      <c r="AP1270" s="24"/>
      <c r="AQ1270" s="24"/>
      <c r="AR1270" s="24"/>
      <c r="AS1270" s="24"/>
      <c r="AT1270" s="24"/>
      <c r="AU1270" s="24"/>
      <c r="AV1270" s="24"/>
      <c r="AW1270" s="24"/>
      <c r="AX1270" s="24"/>
      <c r="AY1270" s="24"/>
      <c r="AZ1270" s="24"/>
      <c r="BA1270" s="24"/>
      <c r="BB1270" s="24"/>
      <c r="BC1270" s="24"/>
      <c r="BD1270" s="24"/>
      <c r="BE1270" s="24"/>
      <c r="BF1270" s="24"/>
      <c r="BG1270" s="24"/>
      <c r="BH1270" s="24"/>
      <c r="BI1270" s="24"/>
      <c r="BJ1270" s="24"/>
      <c r="BK1270" s="24"/>
      <c r="BL1270" s="24"/>
      <c r="BM1270" s="24"/>
      <c r="BN1270" s="24"/>
      <c r="BO1270" s="24"/>
      <c r="BP1270" s="24"/>
      <c r="BQ1270" s="24"/>
      <c r="BR1270" s="24"/>
      <c r="BS1270" s="24"/>
      <c r="BT1270" s="24"/>
      <c r="BU1270" s="24"/>
      <c r="BV1270" s="24"/>
      <c r="BW1270" s="24"/>
      <c r="BX1270" s="24"/>
      <c r="BY1270" s="24"/>
      <c r="BZ1270" s="24"/>
      <c r="CA1270" s="24"/>
      <c r="CB1270" s="24"/>
      <c r="CC1270" s="24"/>
      <c r="CD1270" s="24"/>
      <c r="CE1270" s="24"/>
      <c r="CF1270" s="24"/>
      <c r="CG1270" s="24"/>
      <c r="CH1270" s="24"/>
      <c r="CI1270" s="24"/>
      <c r="CJ1270" s="24"/>
      <c r="CK1270" s="24"/>
      <c r="CL1270" s="24"/>
      <c r="CM1270" s="24"/>
      <c r="CN1270" s="24"/>
      <c r="CO1270" s="24"/>
      <c r="CP1270" s="24"/>
      <c r="CQ1270" s="24"/>
      <c r="CR1270" s="24"/>
      <c r="CS1270" s="24"/>
      <c r="CT1270" s="24"/>
      <c r="CU1270" s="24"/>
      <c r="CV1270" s="24"/>
      <c r="CW1270" s="24"/>
      <c r="CX1270" s="24"/>
      <c r="CY1270" s="24"/>
      <c r="CZ1270" s="24"/>
      <c r="DA1270" s="24"/>
      <c r="DB1270" s="24"/>
      <c r="DC1270" s="24"/>
      <c r="DD1270" s="24"/>
      <c r="DE1270" s="24"/>
      <c r="DF1270" s="24"/>
      <c r="DG1270" s="24"/>
      <c r="DH1270" s="24"/>
      <c r="DI1270" s="24"/>
      <c r="DJ1270" s="24"/>
      <c r="DK1270" s="24"/>
      <c r="DL1270" s="24"/>
      <c r="DM1270" s="24"/>
      <c r="DN1270" s="24"/>
      <c r="DO1270" s="24"/>
      <c r="DP1270" s="24"/>
      <c r="DQ1270" s="24"/>
      <c r="DR1270" s="24"/>
      <c r="DS1270" s="24"/>
      <c r="DT1270" s="24"/>
      <c r="DU1270" s="24"/>
      <c r="DV1270" s="24"/>
      <c r="DW1270" s="24"/>
      <c r="DX1270" s="24"/>
      <c r="DY1270" s="24"/>
      <c r="DZ1270" s="24"/>
      <c r="EA1270" s="24"/>
      <c r="EB1270" s="24"/>
      <c r="EC1270" s="24"/>
      <c r="ED1270" s="24"/>
      <c r="EE1270" s="24"/>
      <c r="EF1270" s="24"/>
      <c r="EG1270" s="24"/>
      <c r="EH1270" s="24"/>
      <c r="EI1270" s="24"/>
      <c r="EJ1270" s="24"/>
      <c r="EK1270" s="24"/>
      <c r="EL1270" s="24"/>
      <c r="EM1270" s="24"/>
      <c r="EN1270" s="24"/>
      <c r="EO1270" s="24"/>
      <c r="EP1270" s="24"/>
      <c r="EQ1270" s="24"/>
      <c r="ER1270" s="24"/>
      <c r="ES1270" s="24"/>
      <c r="ET1270" s="24"/>
      <c r="EU1270" s="24"/>
      <c r="EV1270" s="24"/>
      <c r="EW1270" s="24"/>
      <c r="EX1270" s="24"/>
      <c r="EY1270" s="24"/>
      <c r="EZ1270" s="24"/>
      <c r="FA1270" s="24"/>
      <c r="FB1270" s="24"/>
      <c r="FC1270" s="24"/>
      <c r="FD1270" s="24"/>
      <c r="FE1270" s="24"/>
      <c r="FF1270" s="24"/>
      <c r="FG1270" s="24"/>
      <c r="FH1270" s="24"/>
      <c r="FI1270" s="24"/>
      <c r="FJ1270" s="24"/>
      <c r="FK1270" s="24"/>
      <c r="FL1270" s="24"/>
      <c r="FM1270" s="24"/>
      <c r="FN1270" s="24"/>
      <c r="FO1270" s="24"/>
      <c r="FP1270" s="24"/>
      <c r="FQ1270" s="24"/>
      <c r="FR1270" s="24"/>
      <c r="FS1270" s="24"/>
      <c r="FT1270" s="24"/>
      <c r="FU1270" s="24"/>
      <c r="FV1270" s="24"/>
      <c r="FW1270" s="24"/>
      <c r="FX1270" s="24"/>
      <c r="FY1270" s="24"/>
      <c r="FZ1270" s="24"/>
      <c r="GA1270" s="24"/>
      <c r="GB1270" s="24"/>
      <c r="GC1270" s="24"/>
      <c r="GD1270" s="24"/>
      <c r="GE1270" s="24"/>
      <c r="GF1270" s="24"/>
      <c r="GG1270" s="24"/>
      <c r="GH1270" s="24"/>
      <c r="GI1270" s="24"/>
      <c r="GJ1270" s="24"/>
      <c r="GK1270" s="24"/>
      <c r="GL1270" s="24"/>
      <c r="GM1270" s="24"/>
      <c r="GN1270" s="24"/>
      <c r="GO1270" s="24"/>
      <c r="GP1270" s="24"/>
      <c r="GQ1270" s="24"/>
      <c r="GR1270" s="24"/>
      <c r="GS1270" s="24"/>
      <c r="GT1270" s="24"/>
      <c r="GU1270" s="24"/>
      <c r="GV1270" s="24"/>
      <c r="GW1270" s="24"/>
      <c r="GX1270" s="24"/>
      <c r="GY1270" s="24"/>
      <c r="GZ1270" s="24"/>
      <c r="HA1270" s="24"/>
      <c r="HB1270" s="24"/>
      <c r="HC1270" s="24"/>
      <c r="HD1270" s="24"/>
      <c r="HE1270" s="24"/>
      <c r="HF1270" s="24"/>
      <c r="HG1270" s="24"/>
      <c r="HH1270" s="24"/>
      <c r="HI1270" s="24"/>
      <c r="HJ1270" s="24"/>
      <c r="HK1270" s="24"/>
      <c r="HL1270" s="24"/>
      <c r="HM1270" s="24"/>
      <c r="HN1270" s="24"/>
      <c r="HO1270" s="24"/>
      <c r="HP1270" s="24"/>
      <c r="HQ1270" s="24"/>
      <c r="HR1270" s="24"/>
      <c r="HS1270" s="24"/>
      <c r="HT1270" s="24"/>
      <c r="HU1270" s="24"/>
      <c r="HV1270" s="24"/>
      <c r="HW1270" s="24"/>
      <c r="HX1270" s="24"/>
      <c r="HY1270" s="24"/>
      <c r="HZ1270" s="24"/>
      <c r="IA1270" s="24"/>
      <c r="IB1270" s="24"/>
      <c r="IC1270" s="24"/>
      <c r="ID1270" s="24"/>
      <c r="IE1270" s="24"/>
      <c r="IF1270" s="24"/>
      <c r="IG1270" s="24"/>
      <c r="IH1270" s="24"/>
      <c r="II1270" s="24"/>
      <c r="IJ1270" s="24"/>
      <c r="IK1270" s="24"/>
      <c r="IL1270" s="24"/>
      <c r="IM1270" s="24"/>
      <c r="IN1270" s="24"/>
      <c r="IO1270" s="24"/>
      <c r="IP1270" s="24"/>
      <c r="IQ1270" s="24"/>
      <c r="IR1270" s="24"/>
      <c r="IS1270" s="24"/>
      <c r="IT1270" s="24"/>
      <c r="IU1270" s="24"/>
      <c r="IV1270" s="24"/>
      <c r="IW1270" s="24"/>
      <c r="IX1270" s="24"/>
      <c r="IY1270" s="24"/>
      <c r="IZ1270" s="24"/>
      <c r="JA1270" s="24"/>
      <c r="JB1270" s="24"/>
      <c r="JC1270" s="24"/>
      <c r="JD1270" s="24"/>
      <c r="JE1270" s="24"/>
      <c r="JF1270" s="24"/>
      <c r="JG1270" s="24"/>
      <c r="JH1270" s="24"/>
      <c r="JI1270" s="24"/>
      <c r="JJ1270" s="24"/>
      <c r="JK1270" s="24"/>
      <c r="JL1270" s="24"/>
      <c r="JM1270" s="24"/>
      <c r="JN1270" s="24"/>
      <c r="JO1270" s="24"/>
      <c r="JP1270" s="24"/>
      <c r="JQ1270" s="24"/>
      <c r="JR1270" s="24"/>
      <c r="JS1270" s="24"/>
      <c r="JT1270" s="24"/>
      <c r="JU1270" s="24"/>
      <c r="JV1270" s="24"/>
      <c r="JW1270" s="24"/>
      <c r="JX1270" s="24"/>
      <c r="JY1270" s="24"/>
      <c r="JZ1270" s="24"/>
      <c r="KA1270" s="24"/>
      <c r="KB1270" s="24"/>
      <c r="KC1270" s="24"/>
      <c r="KD1270" s="24"/>
      <c r="KE1270" s="24"/>
      <c r="KF1270" s="24"/>
      <c r="KG1270" s="24"/>
      <c r="KH1270" s="24"/>
      <c r="KI1270" s="24"/>
      <c r="KJ1270" s="24"/>
      <c r="KK1270" s="24"/>
      <c r="KL1270" s="24"/>
      <c r="KM1270" s="24"/>
      <c r="KN1270" s="24"/>
      <c r="KO1270" s="24"/>
      <c r="KP1270" s="24"/>
      <c r="KQ1270" s="24"/>
      <c r="KR1270" s="24"/>
      <c r="KS1270" s="24"/>
      <c r="KT1270" s="24"/>
      <c r="KU1270" s="24"/>
      <c r="KV1270" s="24"/>
      <c r="KW1270" s="24"/>
      <c r="KX1270" s="24"/>
      <c r="KY1270" s="24"/>
      <c r="KZ1270" s="24"/>
      <c r="LA1270" s="24"/>
      <c r="LB1270" s="24"/>
      <c r="LC1270" s="24"/>
      <c r="LD1270" s="24"/>
      <c r="LE1270" s="24"/>
      <c r="LF1270" s="24"/>
      <c r="LG1270" s="24"/>
      <c r="LH1270" s="24"/>
      <c r="LI1270" s="24"/>
      <c r="LJ1270" s="24"/>
      <c r="LK1270" s="24"/>
      <c r="LL1270" s="24"/>
      <c r="LM1270" s="24"/>
      <c r="LN1270" s="24"/>
      <c r="LO1270" s="24"/>
      <c r="LP1270" s="24"/>
      <c r="LQ1270" s="24"/>
      <c r="LR1270" s="24"/>
      <c r="LS1270" s="24"/>
      <c r="LT1270" s="24"/>
      <c r="LU1270" s="24"/>
      <c r="LV1270" s="24"/>
      <c r="LW1270" s="24"/>
      <c r="LX1270" s="24"/>
      <c r="LY1270" s="24"/>
      <c r="LZ1270" s="24"/>
      <c r="MA1270" s="24"/>
      <c r="MB1270" s="24"/>
      <c r="MC1270" s="24"/>
      <c r="MD1270" s="24"/>
      <c r="ME1270" s="24"/>
      <c r="MF1270" s="24"/>
      <c r="MG1270" s="24"/>
      <c r="MH1270" s="24"/>
      <c r="MI1270" s="24"/>
      <c r="MJ1270" s="24"/>
      <c r="MK1270" s="24"/>
      <c r="ML1270" s="24"/>
      <c r="MM1270" s="24"/>
      <c r="MN1270" s="24"/>
      <c r="MO1270" s="24"/>
      <c r="MP1270" s="24"/>
      <c r="MQ1270" s="24"/>
      <c r="MR1270" s="24"/>
      <c r="MS1270" s="24"/>
      <c r="MT1270" s="24"/>
      <c r="MU1270" s="24"/>
      <c r="MV1270" s="24"/>
      <c r="MW1270" s="24"/>
      <c r="MX1270" s="24"/>
      <c r="MY1270" s="24"/>
      <c r="MZ1270" s="24"/>
      <c r="NA1270" s="24"/>
      <c r="NB1270" s="24"/>
      <c r="NC1270" s="24"/>
      <c r="ND1270" s="24"/>
      <c r="NE1270" s="24"/>
      <c r="NF1270" s="24"/>
      <c r="NG1270" s="24"/>
      <c r="NH1270" s="24"/>
      <c r="NI1270" s="24"/>
      <c r="NJ1270" s="24"/>
      <c r="NK1270" s="24"/>
      <c r="NL1270" s="24"/>
      <c r="NM1270" s="24"/>
      <c r="NN1270" s="24"/>
      <c r="NO1270" s="24"/>
      <c r="NP1270" s="24"/>
      <c r="NQ1270" s="24"/>
      <c r="NR1270" s="24"/>
      <c r="NS1270" s="24"/>
      <c r="NT1270" s="24"/>
      <c r="NU1270" s="24"/>
      <c r="NV1270" s="24"/>
      <c r="NW1270" s="24"/>
      <c r="NX1270" s="24"/>
      <c r="NY1270" s="24"/>
      <c r="NZ1270" s="24"/>
      <c r="OA1270" s="24"/>
      <c r="OB1270" s="24"/>
      <c r="OC1270" s="24"/>
      <c r="OD1270" s="24"/>
      <c r="OE1270" s="24"/>
      <c r="OF1270" s="24"/>
      <c r="OG1270" s="24"/>
      <c r="OH1270" s="24"/>
      <c r="OI1270" s="24"/>
      <c r="OJ1270" s="24"/>
      <c r="OK1270" s="24"/>
      <c r="OL1270" s="24"/>
      <c r="OM1270" s="24"/>
      <c r="ON1270" s="24"/>
      <c r="OO1270" s="24"/>
      <c r="OP1270" s="24"/>
      <c r="OQ1270" s="24"/>
      <c r="OR1270" s="24"/>
      <c r="OS1270" s="24"/>
      <c r="OT1270" s="24"/>
      <c r="OU1270" s="24"/>
      <c r="OV1270" s="24"/>
      <c r="OW1270" s="24"/>
      <c r="OX1270" s="24"/>
      <c r="OY1270" s="24"/>
      <c r="OZ1270" s="24"/>
      <c r="PA1270" s="24"/>
      <c r="PB1270" s="24"/>
      <c r="PC1270" s="24"/>
      <c r="PD1270" s="24"/>
      <c r="PE1270" s="24"/>
      <c r="PF1270" s="24"/>
      <c r="PG1270" s="24"/>
      <c r="PH1270" s="24"/>
      <c r="PI1270" s="24"/>
      <c r="PJ1270" s="24"/>
      <c r="PK1270" s="24"/>
      <c r="PL1270" s="24"/>
      <c r="PM1270" s="24"/>
      <c r="PN1270" s="24"/>
      <c r="PO1270" s="24"/>
      <c r="PP1270" s="24"/>
      <c r="PQ1270" s="24"/>
      <c r="PR1270" s="24"/>
      <c r="PS1270" s="24"/>
      <c r="PT1270" s="24"/>
      <c r="PU1270" s="24"/>
      <c r="PV1270" s="24"/>
      <c r="PW1270" s="24"/>
      <c r="PX1270" s="24"/>
      <c r="PY1270" s="24"/>
      <c r="PZ1270" s="24"/>
      <c r="QA1270" s="24"/>
      <c r="QB1270" s="24"/>
      <c r="QC1270" s="24"/>
      <c r="QD1270" s="24"/>
      <c r="QE1270" s="24"/>
      <c r="QF1270" s="24"/>
      <c r="QG1270" s="24"/>
      <c r="QH1270" s="24"/>
      <c r="QI1270" s="24"/>
      <c r="QJ1270" s="24"/>
      <c r="QK1270" s="24"/>
      <c r="QL1270" s="24"/>
      <c r="QM1270" s="24"/>
      <c r="QN1270" s="24"/>
      <c r="QO1270" s="24"/>
      <c r="QP1270" s="24"/>
      <c r="QQ1270" s="24"/>
      <c r="QR1270" s="24"/>
      <c r="QS1270" s="24"/>
      <c r="QT1270" s="24"/>
      <c r="QU1270" s="24"/>
      <c r="QV1270" s="24"/>
      <c r="QW1270" s="24"/>
      <c r="QX1270" s="24"/>
      <c r="QY1270" s="24"/>
      <c r="QZ1270" s="24"/>
      <c r="RA1270" s="24"/>
      <c r="RB1270" s="24"/>
      <c r="RC1270" s="24"/>
      <c r="RD1270" s="24"/>
      <c r="RE1270" s="24"/>
      <c r="RF1270" s="24"/>
      <c r="RG1270" s="24"/>
      <c r="RH1270" s="24"/>
      <c r="RI1270" s="24"/>
      <c r="RJ1270" s="24"/>
      <c r="RK1270" s="24"/>
      <c r="RL1270" s="24"/>
      <c r="RM1270" s="24"/>
      <c r="RN1270" s="24"/>
      <c r="RO1270" s="24"/>
      <c r="RP1270" s="24"/>
      <c r="RQ1270" s="24"/>
      <c r="RR1270" s="24"/>
      <c r="RS1270" s="24"/>
      <c r="RT1270" s="24"/>
      <c r="RU1270" s="24"/>
      <c r="RV1270" s="24"/>
      <c r="RW1270" s="24"/>
      <c r="RX1270" s="24"/>
      <c r="RY1270" s="24"/>
      <c r="RZ1270" s="24"/>
      <c r="SA1270" s="24"/>
      <c r="SB1270" s="24"/>
      <c r="SC1270" s="24"/>
      <c r="SD1270" s="24"/>
      <c r="SE1270" s="24"/>
      <c r="SF1270" s="24"/>
      <c r="SG1270" s="24"/>
      <c r="SH1270" s="24"/>
      <c r="SI1270" s="24"/>
      <c r="SJ1270" s="24"/>
      <c r="SK1270" s="24"/>
      <c r="SL1270" s="24"/>
      <c r="SM1270" s="24"/>
      <c r="SN1270" s="24"/>
      <c r="SO1270" s="24"/>
      <c r="SP1270" s="24"/>
      <c r="SQ1270" s="24"/>
      <c r="SR1270" s="24"/>
      <c r="SS1270" s="24"/>
      <c r="ST1270" s="24"/>
      <c r="SU1270" s="24"/>
      <c r="SV1270" s="24"/>
      <c r="SW1270" s="24"/>
      <c r="SX1270" s="24"/>
      <c r="SY1270" s="24"/>
      <c r="SZ1270" s="24"/>
      <c r="TA1270" s="24"/>
      <c r="TB1270" s="24"/>
      <c r="TC1270" s="24"/>
      <c r="TD1270" s="24"/>
      <c r="TE1270" s="24"/>
      <c r="TF1270" s="24"/>
      <c r="TG1270" s="24"/>
      <c r="TH1270" s="24"/>
      <c r="TI1270" s="24"/>
      <c r="TJ1270" s="24"/>
      <c r="TK1270" s="24"/>
      <c r="TL1270" s="24"/>
      <c r="TM1270" s="24"/>
      <c r="TN1270" s="24"/>
      <c r="TO1270" s="24"/>
      <c r="TP1270" s="24"/>
      <c r="TQ1270" s="24"/>
      <c r="TR1270" s="24"/>
      <c r="TS1270" s="24"/>
      <c r="TT1270" s="24"/>
      <c r="TU1270" s="24"/>
      <c r="TV1270" s="24"/>
      <c r="TW1270" s="24"/>
      <c r="TX1270" s="24"/>
      <c r="TY1270" s="24"/>
      <c r="TZ1270" s="24"/>
      <c r="UA1270" s="24"/>
      <c r="UB1270" s="24"/>
      <c r="UC1270" s="24"/>
      <c r="UD1270" s="24"/>
      <c r="UE1270" s="24"/>
      <c r="UF1270" s="24"/>
      <c r="UG1270" s="24"/>
      <c r="UH1270" s="24"/>
      <c r="UI1270" s="24"/>
      <c r="UJ1270" s="24"/>
      <c r="UK1270" s="24"/>
      <c r="UL1270" s="24"/>
      <c r="UM1270" s="24"/>
      <c r="UN1270" s="24"/>
      <c r="UO1270" s="24"/>
      <c r="UP1270" s="24"/>
      <c r="UQ1270" s="24"/>
      <c r="UR1270" s="24"/>
      <c r="US1270" s="24"/>
      <c r="UT1270" s="24"/>
      <c r="UU1270" s="24"/>
      <c r="UV1270" s="24"/>
      <c r="UW1270" s="24"/>
      <c r="UX1270" s="24"/>
      <c r="UY1270" s="24"/>
      <c r="UZ1270" s="24"/>
      <c r="VA1270" s="24"/>
      <c r="VB1270" s="24"/>
      <c r="VC1270" s="24"/>
      <c r="VD1270" s="24"/>
      <c r="VE1270" s="24"/>
      <c r="VF1270" s="24"/>
      <c r="VG1270" s="24"/>
      <c r="VH1270" s="24"/>
      <c r="VI1270" s="24"/>
      <c r="VJ1270" s="24"/>
      <c r="VK1270" s="24"/>
      <c r="VL1270" s="24"/>
      <c r="VM1270" s="24"/>
      <c r="VN1270" s="24"/>
      <c r="VO1270" s="24"/>
      <c r="VP1270" s="24"/>
      <c r="VQ1270" s="24"/>
      <c r="VR1270" s="24"/>
      <c r="VS1270" s="24"/>
      <c r="VT1270" s="24"/>
      <c r="VU1270" s="24"/>
      <c r="VV1270" s="24"/>
      <c r="VW1270" s="24"/>
      <c r="VX1270" s="24"/>
      <c r="VY1270" s="24"/>
      <c r="VZ1270" s="24"/>
      <c r="WA1270" s="24"/>
      <c r="WB1270" s="24"/>
      <c r="WC1270" s="24"/>
      <c r="WD1270" s="24"/>
      <c r="WE1270" s="24"/>
      <c r="WF1270" s="24"/>
      <c r="WG1270" s="24"/>
      <c r="WH1270" s="24"/>
      <c r="WI1270" s="24"/>
      <c r="WJ1270" s="24"/>
      <c r="WK1270" s="24"/>
      <c r="WL1270" s="24"/>
      <c r="WM1270" s="24"/>
      <c r="WN1270" s="24"/>
      <c r="WO1270" s="24"/>
      <c r="WP1270" s="24"/>
      <c r="WQ1270" s="24"/>
      <c r="WR1270" s="24"/>
      <c r="WS1270" s="24"/>
      <c r="WT1270" s="24"/>
      <c r="WU1270" s="24"/>
      <c r="WV1270" s="24"/>
      <c r="WW1270" s="24"/>
      <c r="WX1270" s="24"/>
      <c r="WY1270" s="24"/>
      <c r="WZ1270" s="24"/>
      <c r="XA1270" s="24"/>
      <c r="XB1270" s="24"/>
      <c r="XC1270" s="24"/>
      <c r="XD1270" s="24"/>
      <c r="XE1270" s="24"/>
      <c r="XF1270" s="24"/>
      <c r="XG1270" s="24"/>
      <c r="XH1270" s="24"/>
      <c r="XI1270" s="24"/>
      <c r="XJ1270" s="24"/>
      <c r="XK1270" s="24"/>
      <c r="XL1270" s="24"/>
      <c r="XM1270" s="24"/>
      <c r="XN1270" s="24"/>
      <c r="XO1270" s="24"/>
      <c r="XP1270" s="24"/>
      <c r="XQ1270" s="24"/>
      <c r="XR1270" s="24"/>
      <c r="XS1270" s="24"/>
      <c r="XT1270" s="24"/>
      <c r="XU1270" s="24"/>
      <c r="XV1270" s="24"/>
      <c r="XW1270" s="24"/>
      <c r="XX1270" s="24"/>
      <c r="XY1270" s="24"/>
      <c r="XZ1270" s="24"/>
      <c r="YA1270" s="24"/>
      <c r="YB1270" s="24"/>
      <c r="YC1270" s="24"/>
      <c r="YD1270" s="24"/>
      <c r="YE1270" s="24"/>
      <c r="YF1270" s="24"/>
      <c r="YG1270" s="24"/>
      <c r="YH1270" s="24"/>
      <c r="YI1270" s="24"/>
      <c r="YJ1270" s="24"/>
      <c r="YK1270" s="24"/>
      <c r="YL1270" s="24"/>
      <c r="YM1270" s="24"/>
      <c r="YN1270" s="24"/>
      <c r="YO1270" s="24"/>
      <c r="YP1270" s="24"/>
      <c r="YQ1270" s="24"/>
      <c r="YR1270" s="24"/>
      <c r="YS1270" s="24"/>
      <c r="YT1270" s="24"/>
      <c r="YU1270" s="24"/>
      <c r="YV1270" s="24"/>
      <c r="YW1270" s="24"/>
      <c r="YX1270" s="24"/>
      <c r="YY1270" s="24"/>
      <c r="YZ1270" s="24"/>
      <c r="ZA1270" s="24"/>
      <c r="ZB1270" s="24"/>
      <c r="ZC1270" s="24"/>
      <c r="ZD1270" s="24"/>
      <c r="ZE1270" s="24"/>
      <c r="ZF1270" s="24"/>
      <c r="ZG1270" s="24"/>
      <c r="ZH1270" s="24"/>
      <c r="ZI1270" s="24"/>
      <c r="ZJ1270" s="24"/>
      <c r="ZK1270" s="24"/>
      <c r="ZL1270" s="24"/>
      <c r="ZM1270" s="24"/>
      <c r="ZN1270" s="24"/>
      <c r="ZO1270" s="24"/>
      <c r="ZP1270" s="24"/>
      <c r="ZQ1270" s="24"/>
      <c r="ZR1270" s="24"/>
      <c r="ZS1270" s="24"/>
      <c r="ZT1270" s="24"/>
      <c r="ZU1270" s="24"/>
      <c r="ZV1270" s="24"/>
      <c r="ZW1270" s="24"/>
      <c r="ZX1270" s="24"/>
      <c r="ZY1270" s="24"/>
      <c r="ZZ1270" s="24"/>
      <c r="AAA1270" s="24"/>
      <c r="AAB1270" s="24"/>
      <c r="AAC1270" s="24"/>
      <c r="AAD1270" s="24"/>
      <c r="AAE1270" s="24"/>
      <c r="AAF1270" s="24"/>
      <c r="AAG1270" s="24"/>
      <c r="AAH1270" s="24"/>
      <c r="AAI1270" s="24"/>
      <c r="AAJ1270" s="24"/>
      <c r="AAK1270" s="24"/>
      <c r="AAL1270" s="24"/>
      <c r="AAM1270" s="24"/>
      <c r="AAN1270" s="24"/>
      <c r="AAO1270" s="24"/>
      <c r="AAP1270" s="24"/>
      <c r="AAQ1270" s="24"/>
      <c r="AAR1270" s="24"/>
      <c r="AAS1270" s="24"/>
      <c r="AAT1270" s="24"/>
      <c r="AAU1270" s="24"/>
      <c r="AAV1270" s="24"/>
      <c r="AAW1270" s="24"/>
      <c r="AAX1270" s="24"/>
      <c r="AAY1270" s="24"/>
      <c r="AAZ1270" s="24"/>
      <c r="ABA1270" s="24"/>
      <c r="ABB1270" s="24"/>
      <c r="ABC1270" s="24"/>
      <c r="ABD1270" s="24"/>
      <c r="ABE1270" s="24"/>
      <c r="ABF1270" s="24"/>
      <c r="ABG1270" s="24"/>
      <c r="ABH1270" s="24"/>
      <c r="ABI1270" s="24"/>
      <c r="ABJ1270" s="24"/>
      <c r="ABK1270" s="24"/>
      <c r="ABL1270" s="24"/>
      <c r="ABM1270" s="24"/>
      <c r="ABN1270" s="24"/>
      <c r="ABO1270" s="24"/>
      <c r="ABP1270" s="24"/>
      <c r="ABQ1270" s="24"/>
      <c r="ABR1270" s="24"/>
      <c r="ABS1270" s="24"/>
      <c r="ABT1270" s="24"/>
      <c r="ABU1270" s="24"/>
      <c r="ABV1270" s="24"/>
      <c r="ABW1270" s="24"/>
      <c r="ABX1270" s="24"/>
      <c r="ABY1270" s="24"/>
      <c r="ABZ1270" s="24"/>
      <c r="ACA1270" s="24"/>
      <c r="ACB1270" s="24"/>
      <c r="ACC1270" s="24"/>
      <c r="ACD1270" s="24"/>
      <c r="ACE1270" s="24"/>
      <c r="ACF1270" s="24"/>
      <c r="ACG1270" s="24"/>
      <c r="ACH1270" s="24"/>
      <c r="ACI1270" s="24"/>
      <c r="ACJ1270" s="24"/>
      <c r="ACK1270" s="24"/>
      <c r="ACL1270" s="24"/>
      <c r="ACM1270" s="24"/>
      <c r="ACN1270" s="24"/>
      <c r="ACO1270" s="24"/>
      <c r="ACP1270" s="24"/>
      <c r="ACQ1270" s="24"/>
      <c r="ACR1270" s="24"/>
      <c r="ACS1270" s="24"/>
      <c r="ACT1270" s="24"/>
      <c r="ACU1270" s="24"/>
      <c r="ACV1270" s="24"/>
      <c r="ACW1270" s="24"/>
      <c r="ACX1270" s="24"/>
      <c r="ACY1270" s="24"/>
      <c r="ACZ1270" s="24"/>
      <c r="ADA1270" s="24"/>
      <c r="ADB1270" s="24"/>
      <c r="ADC1270" s="24"/>
      <c r="ADD1270" s="24"/>
      <c r="ADE1270" s="24"/>
      <c r="ADF1270" s="24"/>
      <c r="ADG1270" s="24"/>
      <c r="ADH1270" s="24"/>
      <c r="ADI1270" s="24"/>
      <c r="ADJ1270" s="24"/>
      <c r="ADK1270" s="24"/>
      <c r="ADL1270" s="24"/>
      <c r="ADM1270" s="24"/>
      <c r="ADN1270" s="24"/>
      <c r="ADO1270" s="24"/>
      <c r="ADP1270" s="24"/>
      <c r="ADQ1270" s="24"/>
      <c r="ADR1270" s="24"/>
      <c r="ADS1270" s="24"/>
      <c r="ADT1270" s="24"/>
      <c r="ADU1270" s="24"/>
      <c r="ADV1270" s="24"/>
      <c r="ADW1270" s="24"/>
      <c r="ADX1270" s="24"/>
      <c r="ADY1270" s="24"/>
      <c r="ADZ1270" s="24"/>
      <c r="AEA1270" s="24"/>
      <c r="AEB1270" s="24"/>
      <c r="AEC1270" s="24"/>
      <c r="AED1270" s="24"/>
      <c r="AEE1270" s="24"/>
      <c r="AEF1270" s="24"/>
      <c r="AEG1270" s="24"/>
      <c r="AEH1270" s="24"/>
      <c r="AEI1270" s="24"/>
      <c r="AEJ1270" s="24"/>
      <c r="AEK1270" s="24"/>
      <c r="AEL1270" s="24"/>
      <c r="AEM1270" s="24"/>
      <c r="AEN1270" s="24"/>
      <c r="AEO1270" s="24"/>
      <c r="AEP1270" s="24"/>
      <c r="AEQ1270" s="24"/>
      <c r="AER1270" s="24"/>
      <c r="AES1270" s="24"/>
      <c r="AET1270" s="24"/>
      <c r="AEU1270" s="24"/>
      <c r="AEV1270" s="24"/>
      <c r="AEW1270" s="24"/>
      <c r="AEX1270" s="24"/>
      <c r="AEY1270" s="24"/>
      <c r="AEZ1270" s="24"/>
      <c r="AFA1270" s="24"/>
      <c r="AFB1270" s="24"/>
      <c r="AFC1270" s="24"/>
      <c r="AFD1270" s="24"/>
      <c r="AFE1270" s="24"/>
      <c r="AFF1270" s="24"/>
      <c r="AFG1270" s="24"/>
      <c r="AFH1270" s="24"/>
      <c r="AFI1270" s="24"/>
      <c r="AFJ1270" s="24"/>
      <c r="AFK1270" s="24"/>
      <c r="AFL1270" s="24"/>
      <c r="AFM1270" s="24"/>
      <c r="AFN1270" s="24"/>
      <c r="AFO1270" s="24"/>
      <c r="AFP1270" s="24"/>
      <c r="AFQ1270" s="24"/>
      <c r="AFR1270" s="24"/>
      <c r="AFS1270" s="24"/>
      <c r="AFT1270" s="24"/>
      <c r="AFU1270" s="24"/>
      <c r="AFV1270" s="24"/>
      <c r="AFW1270" s="24"/>
      <c r="AFX1270" s="24"/>
      <c r="AFY1270" s="24"/>
      <c r="AFZ1270" s="24"/>
      <c r="AGA1270" s="24"/>
      <c r="AGB1270" s="24"/>
      <c r="AGC1270" s="24"/>
      <c r="AGD1270" s="24"/>
      <c r="AGE1270" s="24"/>
      <c r="AGF1270" s="24"/>
      <c r="AGG1270" s="24"/>
      <c r="AGH1270" s="24"/>
      <c r="AGI1270" s="24"/>
      <c r="AGJ1270" s="24"/>
      <c r="AGK1270" s="24"/>
      <c r="AGL1270" s="24"/>
      <c r="AGM1270" s="24"/>
      <c r="AGN1270" s="24"/>
      <c r="AGO1270" s="24"/>
      <c r="AGP1270" s="24"/>
      <c r="AGQ1270" s="24"/>
      <c r="AGR1270" s="24"/>
      <c r="AGS1270" s="24"/>
      <c r="AGT1270" s="24"/>
      <c r="AGU1270" s="24"/>
      <c r="AGV1270" s="24"/>
      <c r="AGW1270" s="24"/>
      <c r="AGX1270" s="24"/>
      <c r="AGY1270" s="24"/>
      <c r="AGZ1270" s="24"/>
      <c r="AHA1270" s="24"/>
      <c r="AHB1270" s="24"/>
      <c r="AHC1270" s="24"/>
      <c r="AHD1270" s="24"/>
      <c r="AHE1270" s="24"/>
      <c r="AHF1270" s="24"/>
      <c r="AHG1270" s="24"/>
      <c r="AHH1270" s="24"/>
      <c r="AHI1270" s="24"/>
      <c r="AHJ1270" s="24"/>
      <c r="AHK1270" s="24"/>
      <c r="AHL1270" s="24"/>
      <c r="AHM1270" s="24"/>
      <c r="AHN1270" s="24"/>
      <c r="AHO1270" s="24"/>
      <c r="AHP1270" s="24"/>
      <c r="AHQ1270" s="24"/>
      <c r="AHR1270" s="24"/>
      <c r="AHS1270" s="24"/>
      <c r="AHT1270" s="24"/>
      <c r="AHU1270" s="24"/>
      <c r="AHV1270" s="24"/>
      <c r="AHW1270" s="24"/>
      <c r="AHX1270" s="24"/>
      <c r="AHY1270" s="24"/>
      <c r="AHZ1270" s="24"/>
      <c r="AIA1270" s="24"/>
      <c r="AIB1270" s="24"/>
      <c r="AIC1270" s="24"/>
      <c r="AID1270" s="24"/>
      <c r="AIE1270" s="24"/>
      <c r="AIF1270" s="24"/>
      <c r="AIG1270" s="24"/>
      <c r="AIH1270" s="24"/>
      <c r="AII1270" s="24"/>
      <c r="AIJ1270" s="24"/>
      <c r="AIK1270" s="24"/>
      <c r="AIL1270" s="24"/>
      <c r="AIM1270" s="24"/>
      <c r="AIN1270" s="24"/>
      <c r="AIO1270" s="24"/>
      <c r="AIP1270" s="24"/>
      <c r="AIQ1270" s="24"/>
      <c r="AIR1270" s="24"/>
      <c r="AIS1270" s="24"/>
      <c r="AIT1270" s="24"/>
      <c r="AIU1270" s="24"/>
      <c r="AIV1270" s="24"/>
      <c r="AIW1270" s="24"/>
      <c r="AIX1270" s="24"/>
      <c r="AIY1270" s="24"/>
      <c r="AIZ1270" s="24"/>
      <c r="AJA1270" s="24"/>
      <c r="AJB1270" s="24"/>
      <c r="AJC1270" s="24"/>
      <c r="AJD1270" s="24"/>
      <c r="AJE1270" s="24"/>
      <c r="AJF1270" s="24"/>
      <c r="AJG1270" s="24"/>
      <c r="AJH1270" s="24"/>
      <c r="AJI1270" s="24"/>
      <c r="AJJ1270" s="24"/>
      <c r="AJK1270" s="24"/>
      <c r="AJL1270" s="24"/>
      <c r="AJM1270" s="24"/>
      <c r="AJN1270" s="24"/>
      <c r="AJO1270" s="24"/>
      <c r="AJP1270" s="24"/>
      <c r="AJQ1270" s="24"/>
      <c r="AJR1270" s="24"/>
      <c r="AJS1270" s="24"/>
      <c r="AJT1270" s="24"/>
      <c r="AJU1270" s="24"/>
      <c r="AJV1270" s="24"/>
      <c r="AJW1270" s="24"/>
      <c r="AJX1270" s="24"/>
      <c r="AJY1270" s="24"/>
      <c r="AJZ1270" s="24"/>
      <c r="AKA1270" s="24"/>
      <c r="AKB1270" s="24"/>
      <c r="AKC1270" s="24"/>
      <c r="AKD1270" s="24"/>
      <c r="AKE1270" s="24"/>
      <c r="AKF1270" s="24"/>
      <c r="AKG1270" s="24"/>
      <c r="AKH1270" s="24"/>
      <c r="AKI1270" s="24"/>
      <c r="AKJ1270" s="24"/>
      <c r="AKK1270" s="24"/>
      <c r="AKL1270" s="24"/>
      <c r="AKM1270" s="24"/>
      <c r="AKN1270" s="24"/>
      <c r="AKO1270" s="24"/>
      <c r="AKP1270" s="24"/>
      <c r="AKQ1270" s="24"/>
      <c r="AKR1270" s="24"/>
      <c r="AKS1270" s="24"/>
      <c r="AKT1270" s="24"/>
      <c r="AKU1270" s="24"/>
      <c r="AKV1270" s="24"/>
      <c r="AKW1270" s="24"/>
      <c r="AKX1270" s="24"/>
      <c r="AKY1270" s="24"/>
      <c r="AKZ1270" s="24"/>
      <c r="ALA1270" s="24"/>
      <c r="ALB1270" s="24"/>
      <c r="ALC1270" s="24"/>
      <c r="ALD1270" s="24"/>
      <c r="ALE1270" s="24"/>
      <c r="ALF1270" s="24"/>
      <c r="ALG1270" s="24"/>
      <c r="ALH1270" s="24"/>
      <c r="ALI1270" s="24"/>
      <c r="ALJ1270" s="24"/>
      <c r="ALK1270" s="24"/>
      <c r="ALL1270" s="24"/>
      <c r="ALM1270" s="24"/>
      <c r="ALN1270" s="24"/>
      <c r="ALO1270" s="24"/>
      <c r="ALP1270" s="24"/>
      <c r="ALQ1270" s="24"/>
      <c r="ALR1270" s="24"/>
      <c r="ALS1270" s="24"/>
      <c r="ALT1270" s="24"/>
      <c r="ALU1270" s="24"/>
      <c r="ALV1270" s="24"/>
      <c r="ALW1270" s="24"/>
      <c r="ALX1270" s="24"/>
      <c r="ALY1270" s="24"/>
      <c r="ALZ1270" s="24"/>
      <c r="AMA1270" s="24"/>
      <c r="AMB1270" s="24"/>
      <c r="AMC1270" s="24"/>
      <c r="AMD1270" s="24"/>
      <c r="AME1270" s="24"/>
      <c r="AMF1270" s="24"/>
      <c r="AMG1270" s="24"/>
      <c r="AMH1270" s="24"/>
      <c r="AMI1270" s="24"/>
      <c r="AMJ1270" s="24"/>
      <c r="AMK1270" s="24"/>
      <c r="AML1270" s="24"/>
      <c r="AMM1270" s="24"/>
      <c r="AMN1270" s="24"/>
      <c r="AMO1270" s="24"/>
      <c r="AMP1270" s="24"/>
      <c r="AMQ1270" s="24"/>
      <c r="AMR1270" s="24"/>
      <c r="AMS1270" s="24"/>
      <c r="AMT1270" s="24"/>
      <c r="AMU1270" s="24"/>
      <c r="AMV1270" s="24"/>
      <c r="AMW1270" s="24"/>
      <c r="AMX1270" s="24"/>
      <c r="AMY1270" s="24"/>
      <c r="AMZ1270" s="24"/>
      <c r="ANA1270" s="24"/>
      <c r="ANB1270" s="24"/>
      <c r="ANC1270" s="24"/>
      <c r="AND1270" s="24"/>
      <c r="ANE1270" s="24"/>
      <c r="ANF1270" s="24"/>
      <c r="ANG1270" s="24"/>
      <c r="ANH1270" s="24"/>
      <c r="ANI1270" s="24"/>
      <c r="ANJ1270" s="24"/>
      <c r="ANK1270" s="24"/>
      <c r="ANL1270" s="24"/>
      <c r="ANM1270" s="24"/>
      <c r="ANN1270" s="24"/>
      <c r="ANO1270" s="24"/>
      <c r="ANP1270" s="24"/>
      <c r="ANQ1270" s="24"/>
      <c r="ANR1270" s="24"/>
      <c r="ANS1270" s="24"/>
      <c r="ANT1270" s="24"/>
      <c r="ANU1270" s="24"/>
      <c r="ANV1270" s="24"/>
      <c r="ANW1270" s="24"/>
      <c r="ANX1270" s="24"/>
      <c r="ANY1270" s="24"/>
      <c r="ANZ1270" s="24"/>
      <c r="AOA1270" s="24"/>
      <c r="AOB1270" s="24"/>
      <c r="AOC1270" s="24"/>
      <c r="AOD1270" s="24"/>
      <c r="AOE1270" s="24"/>
      <c r="AOF1270" s="24"/>
      <c r="AOG1270" s="24"/>
      <c r="AOH1270" s="24"/>
      <c r="AOI1270" s="24"/>
      <c r="AOJ1270" s="24"/>
      <c r="AOK1270" s="24"/>
      <c r="AOL1270" s="24"/>
      <c r="AOM1270" s="24"/>
      <c r="AON1270" s="24"/>
      <c r="AOO1270" s="24"/>
      <c r="AOP1270" s="24"/>
      <c r="AOQ1270" s="24"/>
      <c r="AOR1270" s="24"/>
      <c r="AOS1270" s="24"/>
      <c r="AOT1270" s="24"/>
      <c r="AOU1270" s="24"/>
      <c r="AOV1270" s="24"/>
      <c r="AOW1270" s="24"/>
      <c r="AOX1270" s="24"/>
      <c r="AOY1270" s="24"/>
      <c r="AOZ1270" s="24"/>
      <c r="APA1270" s="24"/>
      <c r="APB1270" s="24"/>
      <c r="APC1270" s="24"/>
      <c r="APD1270" s="24"/>
      <c r="APE1270" s="24"/>
      <c r="APF1270" s="24"/>
      <c r="APG1270" s="24"/>
      <c r="APH1270" s="24"/>
      <c r="API1270" s="24"/>
      <c r="APJ1270" s="24"/>
      <c r="APK1270" s="24"/>
      <c r="APL1270" s="24"/>
      <c r="APM1270" s="24"/>
      <c r="APN1270" s="24"/>
      <c r="APO1270" s="24"/>
      <c r="APP1270" s="24"/>
      <c r="APQ1270" s="24"/>
      <c r="APR1270" s="24"/>
      <c r="APS1270" s="24"/>
      <c r="APT1270" s="24"/>
      <c r="APU1270" s="24"/>
      <c r="APV1270" s="24"/>
      <c r="APW1270" s="24"/>
      <c r="APX1270" s="24"/>
      <c r="APY1270" s="24"/>
      <c r="APZ1270" s="24"/>
      <c r="AQA1270" s="24"/>
      <c r="AQB1270" s="24"/>
      <c r="AQC1270" s="24"/>
      <c r="AQD1270" s="24"/>
      <c r="AQE1270" s="24"/>
      <c r="AQF1270" s="24"/>
      <c r="AQG1270" s="24"/>
      <c r="AQH1270" s="24"/>
      <c r="AQI1270" s="24"/>
      <c r="AQJ1270" s="24"/>
      <c r="AQK1270" s="24"/>
      <c r="AQL1270" s="24"/>
      <c r="AQM1270" s="24"/>
      <c r="AQN1270" s="24"/>
      <c r="AQO1270" s="24"/>
      <c r="AQP1270" s="24"/>
      <c r="AQQ1270" s="24"/>
      <c r="AQR1270" s="24"/>
      <c r="AQS1270" s="24"/>
      <c r="AQT1270" s="24"/>
      <c r="AQU1270" s="24"/>
      <c r="AQV1270" s="24"/>
      <c r="AQW1270" s="24"/>
      <c r="AQX1270" s="24"/>
      <c r="AQY1270" s="24"/>
      <c r="AQZ1270" s="24"/>
      <c r="ARA1270" s="24"/>
      <c r="ARB1270" s="24"/>
      <c r="ARC1270" s="24"/>
      <c r="ARD1270" s="24"/>
      <c r="ARE1270" s="24"/>
      <c r="ARF1270" s="24"/>
      <c r="ARG1270" s="24"/>
      <c r="ARH1270" s="24"/>
      <c r="ARI1270" s="24"/>
      <c r="ARJ1270" s="24"/>
      <c r="ARK1270" s="24"/>
      <c r="ARL1270" s="24"/>
      <c r="ARM1270" s="24"/>
      <c r="ARN1270" s="24"/>
      <c r="ARO1270" s="24"/>
      <c r="ARP1270" s="24"/>
      <c r="ARQ1270" s="24"/>
      <c r="ARR1270" s="24"/>
      <c r="ARS1270" s="24"/>
      <c r="ART1270" s="24"/>
      <c r="ARU1270" s="24"/>
      <c r="ARV1270" s="24"/>
      <c r="ARW1270" s="24"/>
      <c r="ARX1270" s="24"/>
      <c r="ARY1270" s="24"/>
      <c r="ARZ1270" s="24"/>
      <c r="ASA1270" s="24"/>
      <c r="ASB1270" s="24"/>
      <c r="ASC1270" s="24"/>
      <c r="ASD1270" s="24"/>
      <c r="ASE1270" s="24"/>
      <c r="ASF1270" s="24"/>
      <c r="ASG1270" s="24"/>
      <c r="ASH1270" s="24"/>
      <c r="ASI1270" s="24"/>
      <c r="ASJ1270" s="24"/>
      <c r="ASK1270" s="24"/>
      <c r="ASL1270" s="24"/>
      <c r="ASM1270" s="24"/>
      <c r="ASN1270" s="24"/>
      <c r="ASO1270" s="24"/>
      <c r="ASP1270" s="24"/>
      <c r="ASQ1270" s="24"/>
      <c r="ASR1270" s="24"/>
      <c r="ASS1270" s="24"/>
      <c r="AST1270" s="24"/>
      <c r="ASU1270" s="24"/>
      <c r="ASV1270" s="24"/>
      <c r="ASW1270" s="24"/>
      <c r="ASX1270" s="24"/>
      <c r="ASY1270" s="24"/>
      <c r="ASZ1270" s="24"/>
      <c r="ATA1270" s="24"/>
      <c r="ATB1270" s="24"/>
      <c r="ATC1270" s="24"/>
      <c r="ATD1270" s="24"/>
      <c r="ATE1270" s="24"/>
      <c r="ATF1270" s="24"/>
      <c r="ATG1270" s="24"/>
      <c r="ATH1270" s="24"/>
      <c r="ATI1270" s="24"/>
      <c r="ATJ1270" s="24"/>
      <c r="ATK1270" s="24"/>
      <c r="ATL1270" s="24"/>
      <c r="ATM1270" s="24"/>
      <c r="ATN1270" s="24"/>
      <c r="ATO1270" s="24"/>
      <c r="ATP1270" s="24"/>
      <c r="ATQ1270" s="24"/>
      <c r="ATR1270" s="24"/>
      <c r="ATS1270" s="24"/>
      <c r="ATT1270" s="24"/>
      <c r="ATU1270" s="24"/>
      <c r="ATV1270" s="24"/>
      <c r="ATW1270" s="24"/>
      <c r="ATX1270" s="24"/>
      <c r="ATY1270" s="24"/>
      <c r="ATZ1270" s="24"/>
      <c r="AUA1270" s="24"/>
      <c r="AUB1270" s="24"/>
      <c r="AUC1270" s="24"/>
      <c r="AUD1270" s="24"/>
      <c r="AUE1270" s="24"/>
      <c r="AUF1270" s="24"/>
      <c r="AUG1270" s="24"/>
      <c r="AUH1270" s="24"/>
      <c r="AUI1270" s="24"/>
      <c r="AUJ1270" s="24"/>
      <c r="AUK1270" s="24"/>
      <c r="AUL1270" s="24"/>
      <c r="AUM1270" s="24"/>
      <c r="AUN1270" s="24"/>
      <c r="AUO1270" s="24"/>
      <c r="AUP1270" s="24"/>
      <c r="AUQ1270" s="24"/>
      <c r="AUR1270" s="24"/>
      <c r="AUS1270" s="24"/>
      <c r="AUT1270" s="24"/>
      <c r="AUU1270" s="24"/>
      <c r="AUV1270" s="24"/>
      <c r="AUW1270" s="24"/>
      <c r="AUX1270" s="24"/>
      <c r="AUY1270" s="24"/>
      <c r="AUZ1270" s="24"/>
      <c r="AVA1270" s="24"/>
      <c r="AVB1270" s="24"/>
      <c r="AVC1270" s="24"/>
      <c r="AVD1270" s="24"/>
      <c r="AVE1270" s="24"/>
      <c r="AVF1270" s="24"/>
      <c r="AVG1270" s="24"/>
      <c r="AVH1270" s="24"/>
      <c r="AVI1270" s="24"/>
      <c r="AVJ1270" s="24"/>
      <c r="AVK1270" s="24"/>
      <c r="AVL1270" s="24"/>
      <c r="AVM1270" s="24"/>
      <c r="AVN1270" s="24"/>
      <c r="AVO1270" s="24"/>
      <c r="AVP1270" s="24"/>
      <c r="AVQ1270" s="24"/>
      <c r="AVR1270" s="24"/>
      <c r="AVS1270" s="24"/>
      <c r="AVT1270" s="24"/>
      <c r="AVU1270" s="24"/>
      <c r="AVV1270" s="24"/>
      <c r="AVW1270" s="24"/>
      <c r="AVX1270" s="24"/>
      <c r="AVY1270" s="24"/>
      <c r="AVZ1270" s="24"/>
      <c r="AWA1270" s="24"/>
      <c r="AWB1270" s="24"/>
      <c r="AWC1270" s="24"/>
      <c r="AWD1270" s="24"/>
      <c r="AWE1270" s="24"/>
      <c r="AWF1270" s="24"/>
      <c r="AWG1270" s="24"/>
      <c r="AWH1270" s="24"/>
      <c r="AWI1270" s="24"/>
      <c r="AWJ1270" s="24"/>
      <c r="AWK1270" s="24"/>
      <c r="AWL1270" s="24"/>
      <c r="AWM1270" s="24"/>
      <c r="AWN1270" s="24"/>
      <c r="AWO1270" s="24"/>
      <c r="AWP1270" s="24"/>
      <c r="AWQ1270" s="24"/>
      <c r="AWR1270" s="24"/>
      <c r="AWS1270" s="24"/>
      <c r="AWT1270" s="24"/>
      <c r="AWU1270" s="24"/>
      <c r="AWV1270" s="24"/>
      <c r="AWW1270" s="24"/>
      <c r="AWX1270" s="24"/>
      <c r="AWY1270" s="24"/>
      <c r="AWZ1270" s="24"/>
      <c r="AXA1270" s="24"/>
      <c r="AXB1270" s="24"/>
      <c r="AXC1270" s="24"/>
      <c r="AXD1270" s="24"/>
      <c r="AXE1270" s="24"/>
      <c r="AXF1270" s="24"/>
      <c r="AXG1270" s="24"/>
      <c r="AXH1270" s="24"/>
      <c r="AXI1270" s="24"/>
      <c r="AXJ1270" s="24"/>
      <c r="AXK1270" s="24"/>
      <c r="AXL1270" s="24"/>
      <c r="AXM1270" s="24"/>
      <c r="AXN1270" s="24"/>
      <c r="AXO1270" s="24"/>
      <c r="AXP1270" s="24"/>
      <c r="AXQ1270" s="24"/>
      <c r="AXR1270" s="24"/>
      <c r="AXS1270" s="24"/>
      <c r="AXT1270" s="24"/>
      <c r="AXU1270" s="24"/>
      <c r="AXV1270" s="24"/>
      <c r="AXW1270" s="24"/>
      <c r="AXX1270" s="24"/>
      <c r="AXY1270" s="24"/>
      <c r="AXZ1270" s="24"/>
      <c r="AYA1270" s="24"/>
      <c r="AYB1270" s="24"/>
      <c r="AYC1270" s="24"/>
      <c r="AYD1270" s="24"/>
      <c r="AYE1270" s="24"/>
      <c r="AYF1270" s="24"/>
      <c r="AYG1270" s="24"/>
      <c r="AYH1270" s="24"/>
      <c r="AYI1270" s="24"/>
      <c r="AYJ1270" s="24"/>
      <c r="AYK1270" s="24"/>
      <c r="AYL1270" s="24"/>
      <c r="AYM1270" s="24"/>
      <c r="AYN1270" s="24"/>
      <c r="AYO1270" s="24"/>
      <c r="AYP1270" s="24"/>
      <c r="AYQ1270" s="24"/>
      <c r="AYR1270" s="24"/>
      <c r="AYS1270" s="24"/>
      <c r="AYT1270" s="24"/>
      <c r="AYU1270" s="24"/>
      <c r="AYV1270" s="24"/>
      <c r="AYW1270" s="24"/>
      <c r="AYX1270" s="24"/>
      <c r="AYY1270" s="24"/>
      <c r="AYZ1270" s="24"/>
      <c r="AZA1270" s="24"/>
      <c r="AZB1270" s="24"/>
      <c r="AZC1270" s="24"/>
      <c r="AZD1270" s="24"/>
      <c r="AZE1270" s="24"/>
      <c r="AZF1270" s="24"/>
      <c r="AZG1270" s="24"/>
      <c r="AZH1270" s="24"/>
      <c r="AZI1270" s="24"/>
      <c r="AZJ1270" s="24"/>
      <c r="AZK1270" s="24"/>
      <c r="AZL1270" s="24"/>
      <c r="AZM1270" s="24"/>
      <c r="AZN1270" s="24"/>
      <c r="AZO1270" s="24"/>
      <c r="AZP1270" s="24"/>
      <c r="AZQ1270" s="24"/>
      <c r="AZR1270" s="24"/>
      <c r="AZS1270" s="24"/>
      <c r="AZT1270" s="24"/>
      <c r="AZU1270" s="24"/>
      <c r="AZV1270" s="24"/>
      <c r="AZW1270" s="24"/>
      <c r="AZX1270" s="24"/>
      <c r="AZY1270" s="24"/>
      <c r="AZZ1270" s="24"/>
      <c r="BAA1270" s="24"/>
      <c r="BAB1270" s="24"/>
      <c r="BAC1270" s="24"/>
      <c r="BAD1270" s="24"/>
      <c r="BAE1270" s="24"/>
      <c r="BAF1270" s="24"/>
      <c r="BAG1270" s="24"/>
      <c r="BAH1270" s="24"/>
      <c r="BAI1270" s="24"/>
      <c r="BAJ1270" s="24"/>
      <c r="BAK1270" s="24"/>
      <c r="BAL1270" s="24"/>
      <c r="BAM1270" s="24"/>
      <c r="BAN1270" s="24"/>
      <c r="BAO1270" s="24"/>
      <c r="BAP1270" s="24"/>
      <c r="BAQ1270" s="24"/>
      <c r="BAR1270" s="24"/>
      <c r="BAS1270" s="24"/>
      <c r="BAT1270" s="24"/>
      <c r="BAU1270" s="24"/>
      <c r="BAV1270" s="24"/>
      <c r="BAW1270" s="24"/>
      <c r="BAX1270" s="24"/>
      <c r="BAY1270" s="24"/>
      <c r="BAZ1270" s="24"/>
      <c r="BBA1270" s="24"/>
      <c r="BBB1270" s="24"/>
      <c r="BBC1270" s="24"/>
      <c r="BBD1270" s="24"/>
      <c r="BBE1270" s="24"/>
      <c r="BBF1270" s="24"/>
      <c r="BBG1270" s="24"/>
      <c r="BBH1270" s="24"/>
      <c r="BBI1270" s="24"/>
      <c r="BBJ1270" s="24"/>
      <c r="BBK1270" s="24"/>
      <c r="BBL1270" s="24"/>
      <c r="BBM1270" s="24"/>
      <c r="BBN1270" s="24"/>
      <c r="BBO1270" s="24"/>
      <c r="BBP1270" s="24"/>
      <c r="BBQ1270" s="24"/>
      <c r="BBR1270" s="24"/>
      <c r="BBS1270" s="24"/>
      <c r="BBT1270" s="24"/>
      <c r="BBU1270" s="24"/>
      <c r="BBV1270" s="24"/>
      <c r="BBW1270" s="24"/>
      <c r="BBX1270" s="24"/>
      <c r="BBY1270" s="24"/>
      <c r="BBZ1270" s="24"/>
      <c r="BCA1270" s="24"/>
      <c r="BCB1270" s="24"/>
      <c r="BCC1270" s="24"/>
      <c r="BCD1270" s="24"/>
      <c r="BCE1270" s="24"/>
      <c r="BCF1270" s="24"/>
      <c r="BCG1270" s="24"/>
      <c r="BCH1270" s="24"/>
      <c r="BCI1270" s="24"/>
      <c r="BCJ1270" s="24"/>
      <c r="BCK1270" s="24"/>
      <c r="BCL1270" s="24"/>
      <c r="BCM1270" s="24"/>
      <c r="BCN1270" s="24"/>
      <c r="BCO1270" s="24"/>
      <c r="BCP1270" s="24"/>
      <c r="BCQ1270" s="24"/>
      <c r="BCR1270" s="24"/>
      <c r="BCS1270" s="24"/>
      <c r="BCT1270" s="24"/>
      <c r="BCU1270" s="24"/>
      <c r="BCV1270" s="24"/>
      <c r="BCW1270" s="24"/>
      <c r="BCX1270" s="24"/>
      <c r="BCY1270" s="24"/>
      <c r="BCZ1270" s="24"/>
      <c r="BDA1270" s="24"/>
      <c r="BDB1270" s="24"/>
      <c r="BDC1270" s="24"/>
      <c r="BDD1270" s="24"/>
      <c r="BDE1270" s="24"/>
      <c r="BDF1270" s="24"/>
      <c r="BDG1270" s="24"/>
      <c r="BDH1270" s="24"/>
      <c r="BDI1270" s="24"/>
      <c r="BDJ1270" s="24"/>
      <c r="BDK1270" s="24"/>
      <c r="BDL1270" s="24"/>
      <c r="BDM1270" s="24"/>
      <c r="BDN1270" s="24"/>
      <c r="BDO1270" s="24"/>
      <c r="BDP1270" s="24"/>
      <c r="BDQ1270" s="24"/>
      <c r="BDR1270" s="24"/>
      <c r="BDS1270" s="24"/>
      <c r="BDT1270" s="24"/>
      <c r="BDU1270" s="24"/>
      <c r="BDV1270" s="24"/>
      <c r="BDW1270" s="24"/>
      <c r="BDX1270" s="24"/>
      <c r="BDY1270" s="24"/>
      <c r="BDZ1270" s="24"/>
      <c r="BEA1270" s="24"/>
      <c r="BEB1270" s="24"/>
      <c r="BEC1270" s="24"/>
      <c r="BED1270" s="24"/>
      <c r="BEE1270" s="24"/>
      <c r="BEF1270" s="24"/>
      <c r="BEG1270" s="24"/>
      <c r="BEH1270" s="24"/>
      <c r="BEI1270" s="24"/>
      <c r="BEJ1270" s="24"/>
      <c r="BEK1270" s="24"/>
      <c r="BEL1270" s="24"/>
      <c r="BEM1270" s="24"/>
      <c r="BEN1270" s="24"/>
      <c r="BEO1270" s="24"/>
      <c r="BEP1270" s="24"/>
      <c r="BEQ1270" s="24"/>
      <c r="BER1270" s="24"/>
      <c r="BES1270" s="24"/>
      <c r="BET1270" s="24"/>
      <c r="BEU1270" s="24"/>
      <c r="BEV1270" s="24"/>
      <c r="BEW1270" s="24"/>
      <c r="BEX1270" s="24"/>
      <c r="BEY1270" s="24"/>
      <c r="BEZ1270" s="24"/>
      <c r="BFA1270" s="24"/>
      <c r="BFB1270" s="24"/>
      <c r="BFC1270" s="24"/>
      <c r="BFD1270" s="24"/>
      <c r="BFE1270" s="24"/>
      <c r="BFF1270" s="24"/>
      <c r="BFG1270" s="24"/>
      <c r="BFH1270" s="24"/>
      <c r="BFI1270" s="24"/>
      <c r="BFJ1270" s="24"/>
      <c r="BFK1270" s="24"/>
      <c r="BFL1270" s="24"/>
      <c r="BFM1270" s="24"/>
      <c r="BFN1270" s="24"/>
      <c r="BFO1270" s="24"/>
      <c r="BFP1270" s="24"/>
      <c r="BFQ1270" s="24"/>
      <c r="BFR1270" s="24"/>
      <c r="BFS1270" s="24"/>
      <c r="BFT1270" s="24"/>
      <c r="BFU1270" s="24"/>
      <c r="BFV1270" s="24"/>
      <c r="BFW1270" s="24"/>
      <c r="BFX1270" s="24"/>
      <c r="BFY1270" s="24"/>
      <c r="BFZ1270" s="24"/>
      <c r="BGA1270" s="24"/>
      <c r="BGB1270" s="24"/>
      <c r="BGC1270" s="24"/>
      <c r="BGD1270" s="24"/>
      <c r="BGE1270" s="24"/>
      <c r="BGF1270" s="24"/>
      <c r="BGG1270" s="24"/>
      <c r="BGH1270" s="24"/>
      <c r="BGI1270" s="24"/>
      <c r="BGJ1270" s="24"/>
      <c r="BGK1270" s="24"/>
      <c r="BGL1270" s="24"/>
      <c r="BGM1270" s="24"/>
      <c r="BGN1270" s="24"/>
      <c r="BGO1270" s="24"/>
      <c r="BGP1270" s="24"/>
      <c r="BGQ1270" s="24"/>
      <c r="BGR1270" s="24"/>
      <c r="BGS1270" s="24"/>
      <c r="BGT1270" s="24"/>
      <c r="BGU1270" s="24"/>
      <c r="BGV1270" s="24"/>
      <c r="BGW1270" s="24"/>
      <c r="BGX1270" s="24"/>
      <c r="BGY1270" s="24"/>
      <c r="BGZ1270" s="24"/>
      <c r="BHA1270" s="24"/>
      <c r="BHB1270" s="24"/>
      <c r="BHC1270" s="24"/>
      <c r="BHD1270" s="24"/>
      <c r="BHE1270" s="24"/>
      <c r="BHF1270" s="24"/>
      <c r="BHG1270" s="24"/>
      <c r="BHH1270" s="24"/>
      <c r="BHI1270" s="24"/>
      <c r="BHJ1270" s="24"/>
      <c r="BHK1270" s="24"/>
      <c r="BHL1270" s="24"/>
      <c r="BHM1270" s="24"/>
      <c r="BHN1270" s="24"/>
      <c r="BHO1270" s="24"/>
      <c r="BHP1270" s="24"/>
      <c r="BHQ1270" s="24"/>
      <c r="BHR1270" s="24"/>
      <c r="BHS1270" s="24"/>
      <c r="BHT1270" s="24"/>
      <c r="BHU1270" s="24"/>
      <c r="BHV1270" s="24"/>
      <c r="BHW1270" s="24"/>
      <c r="BHX1270" s="24"/>
      <c r="BHY1270" s="24"/>
      <c r="BHZ1270" s="24"/>
      <c r="BIA1270" s="24"/>
      <c r="BIB1270" s="24"/>
      <c r="BIC1270" s="24"/>
      <c r="BID1270" s="24"/>
      <c r="BIE1270" s="24"/>
      <c r="BIF1270" s="24"/>
      <c r="BIG1270" s="24"/>
      <c r="BIH1270" s="24"/>
      <c r="BII1270" s="24"/>
      <c r="BIJ1270" s="24"/>
      <c r="BIK1270" s="24"/>
      <c r="BIL1270" s="24"/>
      <c r="BIM1270" s="24"/>
      <c r="BIN1270" s="24"/>
      <c r="BIO1270" s="24"/>
      <c r="BIP1270" s="24"/>
      <c r="BIQ1270" s="24"/>
      <c r="BIR1270" s="24"/>
      <c r="BIS1270" s="24"/>
      <c r="BIT1270" s="24"/>
      <c r="BIU1270" s="24"/>
      <c r="BIV1270" s="24"/>
      <c r="BIW1270" s="24"/>
      <c r="BIX1270" s="24"/>
      <c r="BIY1270" s="24"/>
      <c r="BIZ1270" s="24"/>
      <c r="BJA1270" s="24"/>
      <c r="BJB1270" s="24"/>
      <c r="BJC1270" s="24"/>
      <c r="BJD1270" s="24"/>
      <c r="BJE1270" s="24"/>
      <c r="BJF1270" s="24"/>
      <c r="BJG1270" s="24"/>
      <c r="BJH1270" s="24"/>
      <c r="BJI1270" s="24"/>
      <c r="BJJ1270" s="24"/>
      <c r="BJK1270" s="24"/>
      <c r="BJL1270" s="24"/>
      <c r="BJM1270" s="24"/>
      <c r="BJN1270" s="24"/>
      <c r="BJO1270" s="24"/>
      <c r="BJP1270" s="24"/>
      <c r="BJQ1270" s="24"/>
      <c r="BJR1270" s="24"/>
      <c r="BJS1270" s="24"/>
      <c r="BJT1270" s="24"/>
      <c r="BJU1270" s="24"/>
      <c r="BJV1270" s="24"/>
      <c r="BJW1270" s="24"/>
      <c r="BJX1270" s="24"/>
      <c r="BJY1270" s="24"/>
      <c r="BJZ1270" s="24"/>
      <c r="BKA1270" s="24"/>
      <c r="BKB1270" s="24"/>
      <c r="BKC1270" s="24"/>
      <c r="BKD1270" s="24"/>
      <c r="BKE1270" s="24"/>
      <c r="BKF1270" s="24"/>
      <c r="BKG1270" s="24"/>
      <c r="BKH1270" s="24"/>
      <c r="BKI1270" s="24"/>
      <c r="BKJ1270" s="24"/>
      <c r="BKK1270" s="24"/>
      <c r="BKL1270" s="24"/>
      <c r="BKM1270" s="24"/>
      <c r="BKN1270" s="24"/>
      <c r="BKO1270" s="24"/>
      <c r="BKP1270" s="24"/>
      <c r="BKQ1270" s="24"/>
      <c r="BKR1270" s="24"/>
      <c r="BKS1270" s="24"/>
      <c r="BKT1270" s="24"/>
      <c r="BKU1270" s="24"/>
      <c r="BKV1270" s="24"/>
      <c r="BKW1270" s="24"/>
      <c r="BKX1270" s="24"/>
      <c r="BKY1270" s="24"/>
      <c r="BKZ1270" s="24"/>
      <c r="BLA1270" s="24"/>
      <c r="BLB1270" s="24"/>
      <c r="BLC1270" s="24"/>
      <c r="BLD1270" s="24"/>
      <c r="BLE1270" s="24"/>
      <c r="BLF1270" s="24"/>
      <c r="BLG1270" s="24"/>
      <c r="BLH1270" s="24"/>
      <c r="BLI1270" s="24"/>
      <c r="BLJ1270" s="24"/>
      <c r="BLK1270" s="24"/>
      <c r="BLL1270" s="24"/>
      <c r="BLM1270" s="24"/>
      <c r="BLN1270" s="24"/>
      <c r="BLO1270" s="24"/>
      <c r="BLP1270" s="24"/>
      <c r="BLQ1270" s="24"/>
      <c r="BLR1270" s="24"/>
      <c r="BLS1270" s="24"/>
      <c r="BLT1270" s="24"/>
      <c r="BLU1270" s="24"/>
      <c r="BLV1270" s="24"/>
      <c r="BLW1270" s="24"/>
      <c r="BLX1270" s="24"/>
      <c r="BLY1270" s="24"/>
      <c r="BLZ1270" s="24"/>
      <c r="BMA1270" s="24"/>
      <c r="BMB1270" s="24"/>
      <c r="BMC1270" s="24"/>
      <c r="BMD1270" s="24"/>
      <c r="BME1270" s="24"/>
      <c r="BMF1270" s="24"/>
      <c r="BMG1270" s="24"/>
      <c r="BMH1270" s="24"/>
      <c r="BMI1270" s="24"/>
      <c r="BMJ1270" s="24"/>
      <c r="BMK1270" s="24"/>
      <c r="BML1270" s="24"/>
      <c r="BMM1270" s="24"/>
      <c r="BMN1270" s="24"/>
      <c r="BMO1270" s="24"/>
      <c r="BMP1270" s="24"/>
      <c r="BMQ1270" s="24"/>
      <c r="BMR1270" s="24"/>
      <c r="BMS1270" s="24"/>
      <c r="BMT1270" s="24"/>
      <c r="BMU1270" s="24"/>
      <c r="BMV1270" s="24"/>
      <c r="BMW1270" s="24"/>
      <c r="BMX1270" s="24"/>
      <c r="BMY1270" s="24"/>
      <c r="BMZ1270" s="24"/>
      <c r="BNA1270" s="24"/>
      <c r="BNB1270" s="24"/>
      <c r="BNC1270" s="24"/>
      <c r="BND1270" s="24"/>
      <c r="BNE1270" s="24"/>
      <c r="BNF1270" s="24"/>
      <c r="BNG1270" s="24"/>
      <c r="BNH1270" s="24"/>
      <c r="BNI1270" s="24"/>
      <c r="BNJ1270" s="24"/>
      <c r="BNK1270" s="24"/>
      <c r="BNL1270" s="24"/>
      <c r="BNM1270" s="24"/>
      <c r="BNN1270" s="24"/>
      <c r="BNO1270" s="24"/>
      <c r="BNP1270" s="24"/>
      <c r="BNQ1270" s="24"/>
      <c r="BNR1270" s="24"/>
      <c r="BNS1270" s="24"/>
      <c r="BNT1270" s="24"/>
      <c r="BNU1270" s="24"/>
      <c r="BNV1270" s="24"/>
      <c r="BNW1270" s="24"/>
      <c r="BNX1270" s="24"/>
      <c r="BNY1270" s="24"/>
      <c r="BNZ1270" s="24"/>
      <c r="BOA1270" s="24"/>
      <c r="BOB1270" s="24"/>
      <c r="BOC1270" s="24"/>
      <c r="BOD1270" s="24"/>
      <c r="BOE1270" s="24"/>
      <c r="BOF1270" s="24"/>
      <c r="BOG1270" s="24"/>
      <c r="BOH1270" s="24"/>
      <c r="BOI1270" s="24"/>
      <c r="BOJ1270" s="24"/>
      <c r="BOK1270" s="24"/>
      <c r="BOL1270" s="24"/>
      <c r="BOM1270" s="24"/>
      <c r="BON1270" s="24"/>
      <c r="BOO1270" s="24"/>
      <c r="BOP1270" s="24"/>
      <c r="BOQ1270" s="24"/>
      <c r="BOR1270" s="24"/>
      <c r="BOS1270" s="24"/>
      <c r="BOT1270" s="24"/>
      <c r="BOU1270" s="24"/>
      <c r="BOV1270" s="24"/>
      <c r="BOW1270" s="24"/>
      <c r="BOX1270" s="24"/>
      <c r="BOY1270" s="24"/>
      <c r="BOZ1270" s="24"/>
      <c r="BPA1270" s="24"/>
      <c r="BPB1270" s="24"/>
      <c r="BPC1270" s="24"/>
      <c r="BPD1270" s="24"/>
      <c r="BPE1270" s="24"/>
      <c r="BPF1270" s="24"/>
      <c r="BPG1270" s="24"/>
      <c r="BPH1270" s="24"/>
      <c r="BPI1270" s="24"/>
      <c r="BPJ1270" s="24"/>
      <c r="BPK1270" s="24"/>
      <c r="BPL1270" s="24"/>
      <c r="BPM1270" s="24"/>
      <c r="BPN1270" s="24"/>
      <c r="BPO1270" s="24"/>
      <c r="BPP1270" s="24"/>
      <c r="BPQ1270" s="24"/>
      <c r="BPR1270" s="24"/>
      <c r="BPS1270" s="24"/>
      <c r="BPT1270" s="24"/>
      <c r="BPU1270" s="24"/>
      <c r="BPV1270" s="24"/>
      <c r="BPW1270" s="24"/>
      <c r="BPX1270" s="24"/>
      <c r="BPY1270" s="24"/>
      <c r="BPZ1270" s="24"/>
      <c r="BQA1270" s="24"/>
      <c r="BQB1270" s="24"/>
      <c r="BQC1270" s="24"/>
      <c r="BQD1270" s="24"/>
      <c r="BQE1270" s="24"/>
      <c r="BQF1270" s="24"/>
      <c r="BQG1270" s="24"/>
      <c r="BQH1270" s="24"/>
      <c r="BQI1270" s="24"/>
      <c r="BQJ1270" s="24"/>
      <c r="BQK1270" s="24"/>
      <c r="BQL1270" s="24"/>
      <c r="BQM1270" s="24"/>
      <c r="BQN1270" s="24"/>
      <c r="BQO1270" s="24"/>
      <c r="BQP1270" s="24"/>
      <c r="BQQ1270" s="24"/>
      <c r="BQR1270" s="24"/>
      <c r="BQS1270" s="24"/>
      <c r="BQT1270" s="24"/>
      <c r="BQU1270" s="24"/>
      <c r="BQV1270" s="24"/>
      <c r="BQW1270" s="24"/>
      <c r="BQX1270" s="24"/>
      <c r="BQY1270" s="24"/>
      <c r="BQZ1270" s="24"/>
      <c r="BRA1270" s="24"/>
      <c r="BRB1270" s="24"/>
      <c r="BRC1270" s="24"/>
      <c r="BRD1270" s="24"/>
      <c r="BRE1270" s="24"/>
      <c r="BRF1270" s="24"/>
      <c r="BRG1270" s="24"/>
      <c r="BRH1270" s="24"/>
      <c r="BRI1270" s="24"/>
      <c r="BRJ1270" s="24"/>
      <c r="BRK1270" s="24"/>
      <c r="BRL1270" s="24"/>
      <c r="BRM1270" s="24"/>
      <c r="BRN1270" s="24"/>
      <c r="BRO1270" s="24"/>
      <c r="BRP1270" s="24"/>
      <c r="BRQ1270" s="24"/>
      <c r="BRR1270" s="24"/>
      <c r="BRS1270" s="24"/>
      <c r="BRT1270" s="24"/>
      <c r="BRU1270" s="24"/>
      <c r="BRV1270" s="24"/>
      <c r="BRW1270" s="24"/>
      <c r="BRX1270" s="24"/>
      <c r="BRY1270" s="24"/>
      <c r="BRZ1270" s="24"/>
      <c r="BSA1270" s="24"/>
      <c r="BSB1270" s="24"/>
      <c r="BSC1270" s="24"/>
      <c r="BSD1270" s="24"/>
      <c r="BSE1270" s="24"/>
      <c r="BSF1270" s="24"/>
      <c r="BSG1270" s="24"/>
      <c r="BSH1270" s="24"/>
      <c r="BSI1270" s="24"/>
      <c r="BSJ1270" s="24"/>
      <c r="BSK1270" s="24"/>
      <c r="BSL1270" s="24"/>
      <c r="BSM1270" s="24"/>
      <c r="BSN1270" s="24"/>
      <c r="BSO1270" s="24"/>
      <c r="BSP1270" s="24"/>
      <c r="BSQ1270" s="24"/>
      <c r="BSR1270" s="24"/>
      <c r="BSS1270" s="24"/>
      <c r="BST1270" s="24"/>
      <c r="BSU1270" s="24"/>
      <c r="BSV1270" s="24"/>
      <c r="BSW1270" s="24"/>
      <c r="BSX1270" s="24"/>
      <c r="BSY1270" s="24"/>
      <c r="BSZ1270" s="24"/>
      <c r="BTA1270" s="24"/>
      <c r="BTB1270" s="24"/>
      <c r="BTC1270" s="24"/>
      <c r="BTD1270" s="24"/>
      <c r="BTE1270" s="24"/>
      <c r="BTF1270" s="24"/>
      <c r="BTG1270" s="24"/>
      <c r="BTH1270" s="24"/>
      <c r="BTI1270" s="24"/>
      <c r="BTJ1270" s="24"/>
      <c r="BTK1270" s="24"/>
      <c r="BTL1270" s="24"/>
      <c r="BTM1270" s="24"/>
      <c r="BTN1270" s="24"/>
      <c r="BTO1270" s="24"/>
      <c r="BTP1270" s="24"/>
      <c r="BTQ1270" s="24"/>
      <c r="BTR1270" s="24"/>
      <c r="BTS1270" s="24"/>
      <c r="BTT1270" s="24"/>
      <c r="BTU1270" s="24"/>
      <c r="BTV1270" s="24"/>
      <c r="BTW1270" s="24"/>
      <c r="BTX1270" s="24"/>
      <c r="BTY1270" s="24"/>
      <c r="BTZ1270" s="24"/>
      <c r="BUA1270" s="24"/>
      <c r="BUB1270" s="24"/>
      <c r="BUC1270" s="24"/>
      <c r="BUD1270" s="24"/>
      <c r="BUE1270" s="24"/>
      <c r="BUF1270" s="24"/>
      <c r="BUG1270" s="24"/>
      <c r="BUH1270" s="24"/>
      <c r="BUI1270" s="24"/>
      <c r="BUJ1270" s="24"/>
      <c r="BUK1270" s="24"/>
      <c r="BUL1270" s="24"/>
      <c r="BUM1270" s="24"/>
      <c r="BUN1270" s="24"/>
      <c r="BUO1270" s="24"/>
      <c r="BUP1270" s="24"/>
      <c r="BUQ1270" s="24"/>
      <c r="BUR1270" s="24"/>
      <c r="BUS1270" s="24"/>
      <c r="BUT1270" s="24"/>
      <c r="BUU1270" s="24"/>
      <c r="BUV1270" s="24"/>
      <c r="BUW1270" s="24"/>
      <c r="BUX1270" s="24"/>
      <c r="BUY1270" s="24"/>
      <c r="BUZ1270" s="24"/>
      <c r="BVA1270" s="24"/>
      <c r="BVB1270" s="24"/>
      <c r="BVC1270" s="24"/>
      <c r="BVD1270" s="24"/>
      <c r="BVE1270" s="24"/>
      <c r="BVF1270" s="24"/>
      <c r="BVG1270" s="24"/>
      <c r="BVH1270" s="24"/>
      <c r="BVI1270" s="24"/>
      <c r="BVJ1270" s="24"/>
      <c r="BVK1270" s="24"/>
      <c r="BVL1270" s="24"/>
      <c r="BVM1270" s="24"/>
      <c r="BVN1270" s="24"/>
      <c r="BVO1270" s="24"/>
      <c r="BVP1270" s="24"/>
      <c r="BVQ1270" s="24"/>
      <c r="BVR1270" s="24"/>
      <c r="BVS1270" s="24"/>
      <c r="BVT1270" s="24"/>
      <c r="BVU1270" s="24"/>
      <c r="BVV1270" s="24"/>
      <c r="BVW1270" s="24"/>
      <c r="BVX1270" s="24"/>
      <c r="BVY1270" s="24"/>
      <c r="BVZ1270" s="24"/>
      <c r="BWA1270" s="24"/>
      <c r="BWB1270" s="24"/>
      <c r="BWC1270" s="24"/>
      <c r="BWD1270" s="24"/>
      <c r="BWE1270" s="24"/>
      <c r="BWF1270" s="24"/>
      <c r="BWG1270" s="24"/>
      <c r="BWH1270" s="24"/>
      <c r="BWI1270" s="24"/>
      <c r="BWJ1270" s="24"/>
      <c r="BWK1270" s="24"/>
      <c r="BWL1270" s="24"/>
      <c r="BWM1270" s="24"/>
      <c r="BWN1270" s="24"/>
      <c r="BWO1270" s="24"/>
      <c r="BWP1270" s="24"/>
      <c r="BWQ1270" s="24"/>
      <c r="BWR1270" s="24"/>
      <c r="BWS1270" s="24"/>
      <c r="BWT1270" s="24"/>
      <c r="BWU1270" s="24"/>
      <c r="BWV1270" s="24"/>
      <c r="BWW1270" s="24"/>
      <c r="BWX1270" s="24"/>
      <c r="BWY1270" s="24"/>
      <c r="BWZ1270" s="24"/>
      <c r="BXA1270" s="24"/>
      <c r="BXB1270" s="24"/>
      <c r="BXC1270" s="24"/>
      <c r="BXD1270" s="24"/>
      <c r="BXE1270" s="24"/>
      <c r="BXF1270" s="24"/>
      <c r="BXG1270" s="24"/>
      <c r="BXH1270" s="24"/>
      <c r="BXI1270" s="24"/>
      <c r="BXJ1270" s="24"/>
      <c r="BXK1270" s="24"/>
      <c r="BXL1270" s="24"/>
      <c r="BXM1270" s="24"/>
      <c r="BXN1270" s="24"/>
      <c r="BXO1270" s="24"/>
      <c r="BXP1270" s="24"/>
      <c r="BXQ1270" s="24"/>
      <c r="BXR1270" s="24"/>
      <c r="BXS1270" s="24"/>
      <c r="BXT1270" s="24"/>
      <c r="BXU1270" s="24"/>
      <c r="BXV1270" s="24"/>
      <c r="BXW1270" s="24"/>
      <c r="BXX1270" s="24"/>
      <c r="BXY1270" s="24"/>
      <c r="BXZ1270" s="24"/>
      <c r="BYA1270" s="24"/>
      <c r="BYB1270" s="24"/>
      <c r="BYC1270" s="24"/>
      <c r="BYD1270" s="24"/>
      <c r="BYE1270" s="24"/>
      <c r="BYF1270" s="24"/>
      <c r="BYG1270" s="24"/>
      <c r="BYH1270" s="24"/>
      <c r="BYI1270" s="24"/>
      <c r="BYJ1270" s="24"/>
      <c r="BYK1270" s="24"/>
      <c r="BYL1270" s="24"/>
      <c r="BYM1270" s="24"/>
      <c r="BYN1270" s="24"/>
      <c r="BYO1270" s="24"/>
      <c r="BYP1270" s="24"/>
      <c r="BYQ1270" s="24"/>
      <c r="BYR1270" s="24"/>
      <c r="BYS1270" s="24"/>
      <c r="BYT1270" s="24"/>
      <c r="BYU1270" s="24"/>
      <c r="BYV1270" s="24"/>
      <c r="BYW1270" s="24"/>
      <c r="BYX1270" s="24"/>
      <c r="BYY1270" s="24"/>
      <c r="BYZ1270" s="24"/>
      <c r="BZA1270" s="24"/>
      <c r="BZB1270" s="24"/>
      <c r="BZC1270" s="24"/>
      <c r="BZD1270" s="24"/>
      <c r="BZE1270" s="24"/>
      <c r="BZF1270" s="24"/>
      <c r="BZG1270" s="24"/>
      <c r="BZH1270" s="24"/>
      <c r="BZI1270" s="24"/>
      <c r="BZJ1270" s="24"/>
      <c r="BZK1270" s="24"/>
      <c r="BZL1270" s="24"/>
      <c r="BZM1270" s="24"/>
      <c r="BZN1270" s="24"/>
      <c r="BZO1270" s="24"/>
      <c r="BZP1270" s="24"/>
      <c r="BZQ1270" s="24"/>
      <c r="BZR1270" s="24"/>
      <c r="BZS1270" s="24"/>
      <c r="BZT1270" s="24"/>
      <c r="BZU1270" s="24"/>
      <c r="BZV1270" s="24"/>
      <c r="BZW1270" s="24"/>
      <c r="BZX1270" s="24"/>
      <c r="BZY1270" s="24"/>
      <c r="BZZ1270" s="24"/>
      <c r="CAA1270" s="24"/>
      <c r="CAB1270" s="24"/>
      <c r="CAC1270" s="24"/>
      <c r="CAD1270" s="24"/>
      <c r="CAE1270" s="24"/>
      <c r="CAF1270" s="24"/>
      <c r="CAG1270" s="24"/>
      <c r="CAH1270" s="24"/>
      <c r="CAI1270" s="24"/>
      <c r="CAJ1270" s="24"/>
      <c r="CAK1270" s="24"/>
      <c r="CAL1270" s="24"/>
      <c r="CAM1270" s="24"/>
      <c r="CAN1270" s="24"/>
      <c r="CAO1270" s="24"/>
      <c r="CAP1270" s="24"/>
      <c r="CAQ1270" s="24"/>
      <c r="CAR1270" s="24"/>
      <c r="CAS1270" s="24"/>
      <c r="CAT1270" s="24"/>
      <c r="CAU1270" s="24"/>
      <c r="CAV1270" s="24"/>
      <c r="CAW1270" s="24"/>
      <c r="CAX1270" s="24"/>
      <c r="CAY1270" s="24"/>
      <c r="CAZ1270" s="24"/>
      <c r="CBA1270" s="24"/>
      <c r="CBB1270" s="24"/>
      <c r="CBC1270" s="24"/>
      <c r="CBD1270" s="24"/>
      <c r="CBE1270" s="24"/>
      <c r="CBF1270" s="24"/>
      <c r="CBG1270" s="24"/>
      <c r="CBH1270" s="24"/>
      <c r="CBI1270" s="24"/>
      <c r="CBJ1270" s="24"/>
      <c r="CBK1270" s="24"/>
      <c r="CBL1270" s="24"/>
      <c r="CBM1270" s="24"/>
      <c r="CBN1270" s="24"/>
      <c r="CBO1270" s="24"/>
      <c r="CBP1270" s="24"/>
      <c r="CBQ1270" s="24"/>
      <c r="CBR1270" s="24"/>
      <c r="CBS1270" s="24"/>
      <c r="CBT1270" s="24"/>
      <c r="CBU1270" s="24"/>
      <c r="CBV1270" s="24"/>
      <c r="CBW1270" s="24"/>
      <c r="CBX1270" s="24"/>
      <c r="CBY1270" s="24"/>
      <c r="CBZ1270" s="24"/>
      <c r="CCA1270" s="24"/>
      <c r="CCB1270" s="24"/>
      <c r="CCC1270" s="24"/>
      <c r="CCD1270" s="24"/>
      <c r="CCE1270" s="24"/>
      <c r="CCF1270" s="24"/>
      <c r="CCG1270" s="24"/>
      <c r="CCH1270" s="24"/>
      <c r="CCI1270" s="24"/>
      <c r="CCJ1270" s="24"/>
      <c r="CCK1270" s="24"/>
      <c r="CCL1270" s="24"/>
      <c r="CCM1270" s="24"/>
      <c r="CCN1270" s="24"/>
      <c r="CCO1270" s="24"/>
      <c r="CCP1270" s="24"/>
      <c r="CCQ1270" s="24"/>
      <c r="CCR1270" s="24"/>
      <c r="CCS1270" s="24"/>
      <c r="CCT1270" s="24"/>
      <c r="CCU1270" s="24"/>
      <c r="CCV1270" s="24"/>
      <c r="CCW1270" s="24"/>
      <c r="CCX1270" s="24"/>
      <c r="CCY1270" s="24"/>
      <c r="CCZ1270" s="24"/>
      <c r="CDA1270" s="24"/>
      <c r="CDB1270" s="24"/>
      <c r="CDC1270" s="24"/>
      <c r="CDD1270" s="24"/>
      <c r="CDE1270" s="24"/>
      <c r="CDF1270" s="24"/>
      <c r="CDG1270" s="24"/>
      <c r="CDH1270" s="24"/>
      <c r="CDI1270" s="24"/>
      <c r="CDJ1270" s="24"/>
      <c r="CDK1270" s="24"/>
      <c r="CDL1270" s="24"/>
      <c r="CDM1270" s="24"/>
      <c r="CDN1270" s="24"/>
      <c r="CDO1270" s="24"/>
      <c r="CDP1270" s="24"/>
      <c r="CDQ1270" s="24"/>
      <c r="CDR1270" s="24"/>
      <c r="CDS1270" s="24"/>
      <c r="CDT1270" s="24"/>
      <c r="CDU1270" s="24"/>
      <c r="CDV1270" s="24"/>
      <c r="CDW1270" s="24"/>
      <c r="CDX1270" s="24"/>
      <c r="CDY1270" s="24"/>
      <c r="CDZ1270" s="24"/>
      <c r="CEA1270" s="24"/>
      <c r="CEB1270" s="24"/>
      <c r="CEC1270" s="24"/>
      <c r="CED1270" s="24"/>
      <c r="CEE1270" s="24"/>
      <c r="CEF1270" s="24"/>
      <c r="CEG1270" s="24"/>
      <c r="CEH1270" s="24"/>
      <c r="CEI1270" s="24"/>
      <c r="CEJ1270" s="24"/>
      <c r="CEK1270" s="24"/>
      <c r="CEL1270" s="24"/>
      <c r="CEM1270" s="24"/>
      <c r="CEN1270" s="24"/>
      <c r="CEO1270" s="24"/>
      <c r="CEP1270" s="24"/>
      <c r="CEQ1270" s="24"/>
      <c r="CER1270" s="24"/>
      <c r="CES1270" s="24"/>
      <c r="CET1270" s="24"/>
      <c r="CEU1270" s="24"/>
      <c r="CEV1270" s="24"/>
      <c r="CEW1270" s="24"/>
      <c r="CEX1270" s="24"/>
      <c r="CEY1270" s="24"/>
      <c r="CEZ1270" s="24"/>
      <c r="CFA1270" s="24"/>
      <c r="CFB1270" s="24"/>
      <c r="CFC1270" s="24"/>
      <c r="CFD1270" s="24"/>
      <c r="CFE1270" s="24"/>
      <c r="CFF1270" s="24"/>
      <c r="CFG1270" s="24"/>
      <c r="CFH1270" s="24"/>
      <c r="CFI1270" s="24"/>
      <c r="CFJ1270" s="24"/>
      <c r="CFK1270" s="24"/>
      <c r="CFL1270" s="24"/>
      <c r="CFM1270" s="24"/>
      <c r="CFN1270" s="24"/>
      <c r="CFO1270" s="24"/>
      <c r="CFP1270" s="24"/>
      <c r="CFQ1270" s="24"/>
      <c r="CFR1270" s="24"/>
      <c r="CFS1270" s="24"/>
      <c r="CFT1270" s="24"/>
      <c r="CFU1270" s="24"/>
      <c r="CFV1270" s="24"/>
      <c r="CFW1270" s="24"/>
      <c r="CFX1270" s="24"/>
      <c r="CFY1270" s="24"/>
      <c r="CFZ1270" s="24"/>
      <c r="CGA1270" s="24"/>
      <c r="CGB1270" s="24"/>
      <c r="CGC1270" s="24"/>
      <c r="CGD1270" s="24"/>
      <c r="CGE1270" s="24"/>
      <c r="CGF1270" s="24"/>
      <c r="CGG1270" s="24"/>
      <c r="CGH1270" s="24"/>
      <c r="CGI1270" s="24"/>
      <c r="CGJ1270" s="24"/>
      <c r="CGK1270" s="24"/>
      <c r="CGL1270" s="24"/>
      <c r="CGM1270" s="24"/>
      <c r="CGN1270" s="24"/>
      <c r="CGO1270" s="24"/>
      <c r="CGP1270" s="24"/>
      <c r="CGQ1270" s="24"/>
      <c r="CGR1270" s="24"/>
      <c r="CGS1270" s="24"/>
      <c r="CGT1270" s="24"/>
      <c r="CGU1270" s="24"/>
      <c r="CGV1270" s="24"/>
      <c r="CGW1270" s="24"/>
      <c r="CGX1270" s="24"/>
      <c r="CGY1270" s="24"/>
      <c r="CGZ1270" s="24"/>
      <c r="CHA1270" s="24"/>
      <c r="CHB1270" s="24"/>
      <c r="CHC1270" s="24"/>
      <c r="CHD1270" s="24"/>
      <c r="CHE1270" s="24"/>
      <c r="CHF1270" s="24"/>
      <c r="CHG1270" s="24"/>
      <c r="CHH1270" s="24"/>
      <c r="CHI1270" s="24"/>
      <c r="CHJ1270" s="24"/>
      <c r="CHK1270" s="24"/>
      <c r="CHL1270" s="24"/>
      <c r="CHM1270" s="24"/>
      <c r="CHN1270" s="24"/>
      <c r="CHO1270" s="24"/>
      <c r="CHP1270" s="24"/>
      <c r="CHQ1270" s="24"/>
      <c r="CHR1270" s="24"/>
      <c r="CHS1270" s="24"/>
      <c r="CHT1270" s="24"/>
      <c r="CHU1270" s="24"/>
      <c r="CHV1270" s="24"/>
      <c r="CHW1270" s="24"/>
      <c r="CHX1270" s="24"/>
      <c r="CHY1270" s="24"/>
      <c r="CHZ1270" s="24"/>
      <c r="CIA1270" s="24"/>
      <c r="CIB1270" s="24"/>
      <c r="CIC1270" s="24"/>
      <c r="CID1270" s="24"/>
      <c r="CIE1270" s="24"/>
      <c r="CIF1270" s="24"/>
      <c r="CIG1270" s="24"/>
      <c r="CIH1270" s="24"/>
      <c r="CII1270" s="24"/>
      <c r="CIJ1270" s="24"/>
      <c r="CIK1270" s="24"/>
      <c r="CIL1270" s="24"/>
      <c r="CIM1270" s="24"/>
      <c r="CIN1270" s="24"/>
      <c r="CIO1270" s="24"/>
      <c r="CIP1270" s="24"/>
      <c r="CIQ1270" s="24"/>
      <c r="CIR1270" s="24"/>
      <c r="CIS1270" s="24"/>
      <c r="CIT1270" s="24"/>
      <c r="CIU1270" s="24"/>
      <c r="CIV1270" s="24"/>
      <c r="CIW1270" s="24"/>
      <c r="CIX1270" s="24"/>
      <c r="CIY1270" s="24"/>
      <c r="CIZ1270" s="24"/>
      <c r="CJA1270" s="24"/>
      <c r="CJB1270" s="24"/>
      <c r="CJC1270" s="24"/>
      <c r="CJD1270" s="24"/>
      <c r="CJE1270" s="24"/>
      <c r="CJF1270" s="24"/>
      <c r="CJG1270" s="24"/>
      <c r="CJH1270" s="24"/>
      <c r="CJI1270" s="24"/>
      <c r="CJJ1270" s="24"/>
      <c r="CJK1270" s="24"/>
      <c r="CJL1270" s="24"/>
      <c r="CJM1270" s="24"/>
      <c r="CJN1270" s="24"/>
      <c r="CJO1270" s="24"/>
      <c r="CJP1270" s="24"/>
      <c r="CJQ1270" s="24"/>
      <c r="CJR1270" s="24"/>
      <c r="CJS1270" s="24"/>
      <c r="CJT1270" s="24"/>
      <c r="CJU1270" s="24"/>
      <c r="CJV1270" s="24"/>
      <c r="CJW1270" s="24"/>
      <c r="CJX1270" s="24"/>
      <c r="CJY1270" s="24"/>
      <c r="CJZ1270" s="24"/>
      <c r="CKA1270" s="24"/>
      <c r="CKB1270" s="24"/>
      <c r="CKC1270" s="24"/>
      <c r="CKD1270" s="24"/>
      <c r="CKE1270" s="24"/>
      <c r="CKF1270" s="24"/>
      <c r="CKG1270" s="24"/>
      <c r="CKH1270" s="24"/>
      <c r="CKI1270" s="24"/>
      <c r="CKJ1270" s="24"/>
      <c r="CKK1270" s="24"/>
      <c r="CKL1270" s="24"/>
      <c r="CKM1270" s="24"/>
      <c r="CKN1270" s="24"/>
      <c r="CKO1270" s="24"/>
      <c r="CKP1270" s="24"/>
      <c r="CKQ1270" s="24"/>
      <c r="CKR1270" s="24"/>
      <c r="CKS1270" s="24"/>
      <c r="CKT1270" s="24"/>
      <c r="CKU1270" s="24"/>
      <c r="CKV1270" s="24"/>
      <c r="CKW1270" s="24"/>
      <c r="CKX1270" s="24"/>
      <c r="CKY1270" s="24"/>
      <c r="CKZ1270" s="24"/>
      <c r="CLA1270" s="24"/>
      <c r="CLB1270" s="24"/>
      <c r="CLC1270" s="24"/>
      <c r="CLD1270" s="24"/>
      <c r="CLE1270" s="24"/>
      <c r="CLF1270" s="24"/>
      <c r="CLG1270" s="24"/>
      <c r="CLH1270" s="24"/>
      <c r="CLI1270" s="24"/>
      <c r="CLJ1270" s="24"/>
      <c r="CLK1270" s="24"/>
      <c r="CLL1270" s="24"/>
      <c r="CLM1270" s="24"/>
      <c r="CLN1270" s="24"/>
      <c r="CLO1270" s="24"/>
      <c r="CLP1270" s="24"/>
      <c r="CLQ1270" s="24"/>
      <c r="CLR1270" s="24"/>
      <c r="CLS1270" s="24"/>
      <c r="CLT1270" s="24"/>
      <c r="CLU1270" s="24"/>
      <c r="CLV1270" s="24"/>
      <c r="CLW1270" s="24"/>
      <c r="CLX1270" s="24"/>
      <c r="CLY1270" s="24"/>
      <c r="CLZ1270" s="24"/>
      <c r="CMA1270" s="24"/>
      <c r="CMB1270" s="24"/>
      <c r="CMC1270" s="24"/>
      <c r="CMD1270" s="24"/>
      <c r="CME1270" s="24"/>
      <c r="CMF1270" s="24"/>
      <c r="CMG1270" s="24"/>
      <c r="CMH1270" s="24"/>
      <c r="CMI1270" s="24"/>
      <c r="CMJ1270" s="24"/>
      <c r="CMK1270" s="24"/>
      <c r="CML1270" s="24"/>
      <c r="CMM1270" s="24"/>
      <c r="CMN1270" s="24"/>
      <c r="CMO1270" s="24"/>
      <c r="CMP1270" s="24"/>
      <c r="CMQ1270" s="24"/>
      <c r="CMR1270" s="24"/>
      <c r="CMS1270" s="24"/>
      <c r="CMT1270" s="24"/>
      <c r="CMU1270" s="24"/>
      <c r="CMV1270" s="24"/>
      <c r="CMW1270" s="24"/>
      <c r="CMX1270" s="24"/>
      <c r="CMY1270" s="24"/>
      <c r="CMZ1270" s="24"/>
      <c r="CNA1270" s="24"/>
      <c r="CNB1270" s="24"/>
      <c r="CNC1270" s="24"/>
      <c r="CND1270" s="24"/>
      <c r="CNE1270" s="24"/>
      <c r="CNF1270" s="24"/>
      <c r="CNG1270" s="24"/>
      <c r="CNH1270" s="24"/>
      <c r="CNI1270" s="24"/>
      <c r="CNJ1270" s="24"/>
      <c r="CNK1270" s="24"/>
      <c r="CNL1270" s="24"/>
      <c r="CNM1270" s="24"/>
      <c r="CNN1270" s="24"/>
      <c r="CNO1270" s="24"/>
      <c r="CNP1270" s="24"/>
      <c r="CNQ1270" s="24"/>
      <c r="CNR1270" s="24"/>
      <c r="CNS1270" s="24"/>
      <c r="CNT1270" s="24"/>
      <c r="CNU1270" s="24"/>
      <c r="CNV1270" s="24"/>
      <c r="CNW1270" s="24"/>
      <c r="CNX1270" s="24"/>
      <c r="CNY1270" s="24"/>
      <c r="CNZ1270" s="24"/>
      <c r="COA1270" s="24"/>
      <c r="COB1270" s="24"/>
      <c r="COC1270" s="24"/>
      <c r="COD1270" s="24"/>
      <c r="COE1270" s="24"/>
      <c r="COF1270" s="24"/>
      <c r="COG1270" s="24"/>
      <c r="COH1270" s="24"/>
      <c r="COI1270" s="24"/>
      <c r="COJ1270" s="24"/>
      <c r="COK1270" s="24"/>
      <c r="COL1270" s="24"/>
      <c r="COM1270" s="24"/>
      <c r="CON1270" s="24"/>
      <c r="COO1270" s="24"/>
      <c r="COP1270" s="24"/>
      <c r="COQ1270" s="24"/>
      <c r="COR1270" s="24"/>
      <c r="COS1270" s="24"/>
      <c r="COT1270" s="24"/>
      <c r="COU1270" s="24"/>
      <c r="COV1270" s="24"/>
      <c r="COW1270" s="24"/>
      <c r="COX1270" s="24"/>
      <c r="COY1270" s="24"/>
      <c r="COZ1270" s="24"/>
      <c r="CPA1270" s="24"/>
      <c r="CPB1270" s="24"/>
      <c r="CPC1270" s="24"/>
      <c r="CPD1270" s="24"/>
      <c r="CPE1270" s="24"/>
      <c r="CPF1270" s="24"/>
      <c r="CPG1270" s="24"/>
      <c r="CPH1270" s="24"/>
      <c r="CPI1270" s="24"/>
      <c r="CPJ1270" s="24"/>
      <c r="CPK1270" s="24"/>
      <c r="CPL1270" s="24"/>
      <c r="CPM1270" s="24"/>
      <c r="CPN1270" s="24"/>
      <c r="CPO1270" s="24"/>
      <c r="CPP1270" s="24"/>
      <c r="CPQ1270" s="24"/>
      <c r="CPR1270" s="24"/>
      <c r="CPS1270" s="24"/>
      <c r="CPT1270" s="24"/>
      <c r="CPU1270" s="24"/>
      <c r="CPV1270" s="24"/>
      <c r="CPW1270" s="24"/>
      <c r="CPX1270" s="24"/>
      <c r="CPY1270" s="24"/>
      <c r="CPZ1270" s="24"/>
      <c r="CQA1270" s="24"/>
      <c r="CQB1270" s="24"/>
      <c r="CQC1270" s="24"/>
      <c r="CQD1270" s="24"/>
      <c r="CQE1270" s="24"/>
      <c r="CQF1270" s="24"/>
      <c r="CQG1270" s="24"/>
      <c r="CQH1270" s="24"/>
      <c r="CQI1270" s="24"/>
      <c r="CQJ1270" s="24"/>
      <c r="CQK1270" s="24"/>
      <c r="CQL1270" s="24"/>
      <c r="CQM1270" s="24"/>
      <c r="CQN1270" s="24"/>
      <c r="CQO1270" s="24"/>
      <c r="CQP1270" s="24"/>
      <c r="CQQ1270" s="24"/>
      <c r="CQR1270" s="24"/>
      <c r="CQS1270" s="24"/>
      <c r="CQT1270" s="24"/>
      <c r="CQU1270" s="24"/>
      <c r="CQV1270" s="24"/>
      <c r="CQW1270" s="24"/>
      <c r="CQX1270" s="24"/>
      <c r="CQY1270" s="24"/>
      <c r="CQZ1270" s="24"/>
      <c r="CRA1270" s="24"/>
      <c r="CRB1270" s="24"/>
      <c r="CRC1270" s="24"/>
      <c r="CRD1270" s="24"/>
      <c r="CRE1270" s="24"/>
      <c r="CRF1270" s="24"/>
      <c r="CRG1270" s="24"/>
      <c r="CRH1270" s="24"/>
      <c r="CRI1270" s="24"/>
      <c r="CRJ1270" s="24"/>
      <c r="CRK1270" s="24"/>
      <c r="CRL1270" s="24"/>
      <c r="CRM1270" s="24"/>
      <c r="CRN1270" s="24"/>
      <c r="CRO1270" s="24"/>
      <c r="CRP1270" s="24"/>
      <c r="CRQ1270" s="24"/>
      <c r="CRR1270" s="24"/>
      <c r="CRS1270" s="24"/>
      <c r="CRT1270" s="24"/>
      <c r="CRU1270" s="24"/>
      <c r="CRV1270" s="24"/>
      <c r="CRW1270" s="24"/>
      <c r="CRX1270" s="24"/>
      <c r="CRY1270" s="24"/>
      <c r="CRZ1270" s="24"/>
      <c r="CSA1270" s="24"/>
      <c r="CSB1270" s="24"/>
      <c r="CSC1270" s="24"/>
      <c r="CSD1270" s="24"/>
      <c r="CSE1270" s="24"/>
      <c r="CSF1270" s="24"/>
      <c r="CSG1270" s="24"/>
      <c r="CSH1270" s="24"/>
      <c r="CSI1270" s="24"/>
      <c r="CSJ1270" s="24"/>
      <c r="CSK1270" s="24"/>
      <c r="CSL1270" s="24"/>
      <c r="CSM1270" s="24"/>
      <c r="CSN1270" s="24"/>
      <c r="CSO1270" s="24"/>
      <c r="CSP1270" s="24"/>
      <c r="CSQ1270" s="24"/>
      <c r="CSR1270" s="24"/>
      <c r="CSS1270" s="24"/>
      <c r="CST1270" s="24"/>
      <c r="CSU1270" s="24"/>
      <c r="CSV1270" s="24"/>
      <c r="CSW1270" s="24"/>
      <c r="CSX1270" s="24"/>
      <c r="CSY1270" s="24"/>
      <c r="CSZ1270" s="24"/>
      <c r="CTA1270" s="24"/>
      <c r="CTB1270" s="24"/>
      <c r="CTC1270" s="24"/>
      <c r="CTD1270" s="24"/>
      <c r="CTE1270" s="24"/>
      <c r="CTF1270" s="24"/>
      <c r="CTG1270" s="24"/>
      <c r="CTH1270" s="24"/>
      <c r="CTI1270" s="24"/>
      <c r="CTJ1270" s="24"/>
      <c r="CTK1270" s="24"/>
      <c r="CTL1270" s="24"/>
      <c r="CTM1270" s="24"/>
      <c r="CTN1270" s="24"/>
      <c r="CTO1270" s="24"/>
      <c r="CTP1270" s="24"/>
      <c r="CTQ1270" s="24"/>
      <c r="CTR1270" s="24"/>
      <c r="CTS1270" s="24"/>
      <c r="CTT1270" s="24"/>
      <c r="CTU1270" s="24"/>
      <c r="CTV1270" s="24"/>
      <c r="CTW1270" s="24"/>
      <c r="CTX1270" s="24"/>
      <c r="CTY1270" s="24"/>
      <c r="CTZ1270" s="24"/>
      <c r="CUA1270" s="24"/>
      <c r="CUB1270" s="24"/>
      <c r="CUC1270" s="24"/>
      <c r="CUD1270" s="24"/>
      <c r="CUE1270" s="24"/>
      <c r="CUF1270" s="24"/>
      <c r="CUG1270" s="24"/>
      <c r="CUH1270" s="24"/>
      <c r="CUI1270" s="24"/>
      <c r="CUJ1270" s="24"/>
      <c r="CUK1270" s="24"/>
      <c r="CUL1270" s="24"/>
      <c r="CUM1270" s="24"/>
      <c r="CUN1270" s="24"/>
      <c r="CUO1270" s="24"/>
      <c r="CUP1270" s="24"/>
      <c r="CUQ1270" s="24"/>
      <c r="CUR1270" s="24"/>
      <c r="CUS1270" s="24"/>
      <c r="CUT1270" s="24"/>
      <c r="CUU1270" s="24"/>
      <c r="CUV1270" s="24"/>
      <c r="CUW1270" s="24"/>
      <c r="CUX1270" s="24"/>
      <c r="CUY1270" s="24"/>
      <c r="CUZ1270" s="24"/>
      <c r="CVA1270" s="24"/>
      <c r="CVB1270" s="24"/>
      <c r="CVC1270" s="24"/>
      <c r="CVD1270" s="24"/>
      <c r="CVE1270" s="24"/>
      <c r="CVF1270" s="24"/>
      <c r="CVG1270" s="24"/>
      <c r="CVH1270" s="24"/>
      <c r="CVI1270" s="24"/>
      <c r="CVJ1270" s="24"/>
      <c r="CVK1270" s="24"/>
      <c r="CVL1270" s="24"/>
      <c r="CVM1270" s="24"/>
      <c r="CVN1270" s="24"/>
      <c r="CVO1270" s="24"/>
      <c r="CVP1270" s="24"/>
      <c r="CVQ1270" s="24"/>
      <c r="CVR1270" s="24"/>
      <c r="CVS1270" s="24"/>
      <c r="CVT1270" s="24"/>
      <c r="CVU1270" s="24"/>
      <c r="CVV1270" s="24"/>
      <c r="CVW1270" s="24"/>
      <c r="CVX1270" s="24"/>
      <c r="CVY1270" s="24"/>
      <c r="CVZ1270" s="24"/>
      <c r="CWA1270" s="24"/>
      <c r="CWB1270" s="24"/>
      <c r="CWC1270" s="24"/>
      <c r="CWD1270" s="24"/>
      <c r="CWE1270" s="24"/>
      <c r="CWF1270" s="24"/>
      <c r="CWG1270" s="24"/>
      <c r="CWH1270" s="24"/>
      <c r="CWI1270" s="24"/>
      <c r="CWJ1270" s="24"/>
      <c r="CWK1270" s="24"/>
      <c r="CWL1270" s="24"/>
      <c r="CWM1270" s="24"/>
      <c r="CWN1270" s="24"/>
      <c r="CWO1270" s="24"/>
      <c r="CWP1270" s="24"/>
      <c r="CWQ1270" s="24"/>
      <c r="CWR1270" s="24"/>
      <c r="CWS1270" s="24"/>
      <c r="CWT1270" s="24"/>
      <c r="CWU1270" s="24"/>
      <c r="CWV1270" s="24"/>
      <c r="CWW1270" s="24"/>
      <c r="CWX1270" s="24"/>
      <c r="CWY1270" s="24"/>
      <c r="CWZ1270" s="24"/>
      <c r="CXA1270" s="24"/>
      <c r="CXB1270" s="24"/>
      <c r="CXC1270" s="24"/>
      <c r="CXD1270" s="24"/>
      <c r="CXE1270" s="24"/>
      <c r="CXF1270" s="24"/>
      <c r="CXG1270" s="24"/>
      <c r="CXH1270" s="24"/>
      <c r="CXI1270" s="24"/>
      <c r="CXJ1270" s="24"/>
      <c r="CXK1270" s="24"/>
      <c r="CXL1270" s="24"/>
      <c r="CXM1270" s="24"/>
      <c r="CXN1270" s="24"/>
      <c r="CXO1270" s="24"/>
      <c r="CXP1270" s="24"/>
      <c r="CXQ1270" s="24"/>
      <c r="CXR1270" s="24"/>
      <c r="CXS1270" s="24"/>
      <c r="CXT1270" s="24"/>
      <c r="CXU1270" s="24"/>
      <c r="CXV1270" s="24"/>
      <c r="CXW1270" s="24"/>
      <c r="CXX1270" s="24"/>
      <c r="CXY1270" s="24"/>
      <c r="CXZ1270" s="24"/>
      <c r="CYA1270" s="24"/>
      <c r="CYB1270" s="24"/>
      <c r="CYC1270" s="24"/>
      <c r="CYD1270" s="24"/>
      <c r="CYE1270" s="24"/>
      <c r="CYF1270" s="24"/>
      <c r="CYG1270" s="24"/>
      <c r="CYH1270" s="24"/>
      <c r="CYI1270" s="24"/>
      <c r="CYJ1270" s="24"/>
      <c r="CYK1270" s="24"/>
      <c r="CYL1270" s="24"/>
      <c r="CYM1270" s="24"/>
      <c r="CYN1270" s="24"/>
      <c r="CYO1270" s="24"/>
      <c r="CYP1270" s="24"/>
      <c r="CYQ1270" s="24"/>
      <c r="CYR1270" s="24"/>
      <c r="CYS1270" s="24"/>
      <c r="CYT1270" s="24"/>
      <c r="CYU1270" s="24"/>
      <c r="CYV1270" s="24"/>
      <c r="CYW1270" s="24"/>
      <c r="CYX1270" s="24"/>
      <c r="CYY1270" s="24"/>
      <c r="CYZ1270" s="24"/>
      <c r="CZA1270" s="24"/>
      <c r="CZB1270" s="24"/>
      <c r="CZC1270" s="24"/>
      <c r="CZD1270" s="24"/>
      <c r="CZE1270" s="24"/>
      <c r="CZF1270" s="24"/>
      <c r="CZG1270" s="24"/>
      <c r="CZH1270" s="24"/>
      <c r="CZI1270" s="24"/>
      <c r="CZJ1270" s="24"/>
      <c r="CZK1270" s="24"/>
      <c r="CZL1270" s="24"/>
      <c r="CZM1270" s="24"/>
      <c r="CZN1270" s="24"/>
      <c r="CZO1270" s="24"/>
      <c r="CZP1270" s="24"/>
      <c r="CZQ1270" s="24"/>
      <c r="CZR1270" s="24"/>
      <c r="CZS1270" s="24"/>
      <c r="CZT1270" s="24"/>
      <c r="CZU1270" s="24"/>
      <c r="CZV1270" s="24"/>
      <c r="CZW1270" s="24"/>
      <c r="CZX1270" s="24"/>
      <c r="CZY1270" s="24"/>
      <c r="CZZ1270" s="24"/>
      <c r="DAA1270" s="24"/>
      <c r="DAB1270" s="24"/>
      <c r="DAC1270" s="24"/>
      <c r="DAD1270" s="24"/>
      <c r="DAE1270" s="24"/>
      <c r="DAF1270" s="24"/>
      <c r="DAG1270" s="24"/>
      <c r="DAH1270" s="24"/>
      <c r="DAI1270" s="24"/>
      <c r="DAJ1270" s="24"/>
      <c r="DAK1270" s="24"/>
      <c r="DAL1270" s="24"/>
      <c r="DAM1270" s="24"/>
      <c r="DAN1270" s="24"/>
      <c r="DAO1270" s="24"/>
      <c r="DAP1270" s="24"/>
      <c r="DAQ1270" s="24"/>
      <c r="DAR1270" s="24"/>
      <c r="DAS1270" s="24"/>
      <c r="DAT1270" s="24"/>
      <c r="DAU1270" s="24"/>
      <c r="DAV1270" s="24"/>
      <c r="DAW1270" s="24"/>
      <c r="DAX1270" s="24"/>
      <c r="DAY1270" s="24"/>
      <c r="DAZ1270" s="24"/>
      <c r="DBA1270" s="24"/>
      <c r="DBB1270" s="24"/>
      <c r="DBC1270" s="24"/>
      <c r="DBD1270" s="24"/>
      <c r="DBE1270" s="24"/>
      <c r="DBF1270" s="24"/>
      <c r="DBG1270" s="24"/>
      <c r="DBH1270" s="24"/>
      <c r="DBI1270" s="24"/>
      <c r="DBJ1270" s="24"/>
      <c r="DBK1270" s="24"/>
      <c r="DBL1270" s="24"/>
      <c r="DBM1270" s="24"/>
      <c r="DBN1270" s="24"/>
      <c r="DBO1270" s="24"/>
      <c r="DBP1270" s="24"/>
      <c r="DBQ1270" s="24"/>
      <c r="DBR1270" s="24"/>
      <c r="DBS1270" s="24"/>
      <c r="DBT1270" s="24"/>
      <c r="DBU1270" s="24"/>
      <c r="DBV1270" s="24"/>
      <c r="DBW1270" s="24"/>
      <c r="DBX1270" s="24"/>
      <c r="DBY1270" s="24"/>
      <c r="DBZ1270" s="24"/>
      <c r="DCA1270" s="24"/>
      <c r="DCB1270" s="24"/>
      <c r="DCC1270" s="24"/>
      <c r="DCD1270" s="24"/>
      <c r="DCE1270" s="24"/>
      <c r="DCF1270" s="24"/>
      <c r="DCG1270" s="24"/>
      <c r="DCH1270" s="24"/>
      <c r="DCI1270" s="24"/>
      <c r="DCJ1270" s="24"/>
      <c r="DCK1270" s="24"/>
      <c r="DCL1270" s="24"/>
      <c r="DCM1270" s="24"/>
      <c r="DCN1270" s="24"/>
      <c r="DCO1270" s="24"/>
      <c r="DCP1270" s="24"/>
      <c r="DCQ1270" s="24"/>
      <c r="DCR1270" s="24"/>
      <c r="DCS1270" s="24"/>
      <c r="DCT1270" s="24"/>
      <c r="DCU1270" s="24"/>
      <c r="DCV1270" s="24"/>
      <c r="DCW1270" s="24"/>
      <c r="DCX1270" s="24"/>
      <c r="DCY1270" s="24"/>
      <c r="DCZ1270" s="24"/>
      <c r="DDA1270" s="24"/>
      <c r="DDB1270" s="24"/>
      <c r="DDC1270" s="24"/>
      <c r="DDD1270" s="24"/>
      <c r="DDE1270" s="24"/>
      <c r="DDF1270" s="24"/>
      <c r="DDG1270" s="24"/>
      <c r="DDH1270" s="24"/>
      <c r="DDI1270" s="24"/>
      <c r="DDJ1270" s="24"/>
      <c r="DDK1270" s="24"/>
      <c r="DDL1270" s="24"/>
      <c r="DDM1270" s="24"/>
      <c r="DDN1270" s="24"/>
      <c r="DDO1270" s="24"/>
      <c r="DDP1270" s="24"/>
      <c r="DDQ1270" s="24"/>
      <c r="DDR1270" s="24"/>
      <c r="DDS1270" s="24"/>
      <c r="DDT1270" s="24"/>
      <c r="DDU1270" s="24"/>
      <c r="DDV1270" s="24"/>
      <c r="DDW1270" s="24"/>
      <c r="DDX1270" s="24"/>
      <c r="DDY1270" s="24"/>
      <c r="DDZ1270" s="24"/>
      <c r="DEA1270" s="24"/>
      <c r="DEB1270" s="24"/>
      <c r="DEC1270" s="24"/>
      <c r="DED1270" s="24"/>
      <c r="DEE1270" s="24"/>
      <c r="DEF1270" s="24"/>
      <c r="DEG1270" s="24"/>
      <c r="DEH1270" s="24"/>
      <c r="DEI1270" s="24"/>
      <c r="DEJ1270" s="24"/>
      <c r="DEK1270" s="24"/>
      <c r="DEL1270" s="24"/>
      <c r="DEM1270" s="24"/>
      <c r="DEN1270" s="24"/>
      <c r="DEO1270" s="24"/>
      <c r="DEP1270" s="24"/>
      <c r="DEQ1270" s="24"/>
      <c r="DER1270" s="24"/>
      <c r="DES1270" s="24"/>
      <c r="DET1270" s="24"/>
      <c r="DEU1270" s="24"/>
      <c r="DEV1270" s="24"/>
      <c r="DEW1270" s="24"/>
      <c r="DEX1270" s="24"/>
      <c r="DEY1270" s="24"/>
      <c r="DEZ1270" s="24"/>
      <c r="DFA1270" s="24"/>
      <c r="DFB1270" s="24"/>
      <c r="DFC1270" s="24"/>
      <c r="DFD1270" s="24"/>
      <c r="DFE1270" s="24"/>
      <c r="DFF1270" s="24"/>
      <c r="DFG1270" s="24"/>
      <c r="DFH1270" s="24"/>
      <c r="DFI1270" s="24"/>
      <c r="DFJ1270" s="24"/>
      <c r="DFK1270" s="24"/>
      <c r="DFL1270" s="24"/>
      <c r="DFM1270" s="24"/>
      <c r="DFN1270" s="24"/>
      <c r="DFO1270" s="24"/>
      <c r="DFP1270" s="24"/>
      <c r="DFQ1270" s="24"/>
      <c r="DFR1270" s="24"/>
      <c r="DFS1270" s="24"/>
      <c r="DFT1270" s="24"/>
      <c r="DFU1270" s="24"/>
      <c r="DFV1270" s="24"/>
      <c r="DFW1270" s="24"/>
      <c r="DFX1270" s="24"/>
      <c r="DFY1270" s="24"/>
      <c r="DFZ1270" s="24"/>
      <c r="DGA1270" s="24"/>
      <c r="DGB1270" s="24"/>
      <c r="DGC1270" s="24"/>
      <c r="DGD1270" s="24"/>
      <c r="DGE1270" s="24"/>
      <c r="DGF1270" s="24"/>
      <c r="DGG1270" s="24"/>
      <c r="DGH1270" s="24"/>
      <c r="DGI1270" s="24"/>
      <c r="DGJ1270" s="24"/>
      <c r="DGK1270" s="24"/>
      <c r="DGL1270" s="24"/>
      <c r="DGM1270" s="24"/>
      <c r="DGN1270" s="24"/>
      <c r="DGO1270" s="24"/>
      <c r="DGP1270" s="24"/>
      <c r="DGQ1270" s="24"/>
      <c r="DGR1270" s="24"/>
      <c r="DGS1270" s="24"/>
      <c r="DGT1270" s="24"/>
      <c r="DGU1270" s="24"/>
      <c r="DGV1270" s="24"/>
      <c r="DGW1270" s="24"/>
      <c r="DGX1270" s="24"/>
      <c r="DGY1270" s="24"/>
      <c r="DGZ1270" s="24"/>
      <c r="DHA1270" s="24"/>
      <c r="DHB1270" s="24"/>
      <c r="DHC1270" s="24"/>
      <c r="DHD1270" s="24"/>
      <c r="DHE1270" s="24"/>
      <c r="DHF1270" s="24"/>
      <c r="DHG1270" s="24"/>
      <c r="DHH1270" s="24"/>
      <c r="DHI1270" s="24"/>
      <c r="DHJ1270" s="24"/>
      <c r="DHK1270" s="24"/>
      <c r="DHL1270" s="24"/>
      <c r="DHM1270" s="24"/>
      <c r="DHN1270" s="24"/>
      <c r="DHO1270" s="24"/>
      <c r="DHP1270" s="24"/>
      <c r="DHQ1270" s="24"/>
      <c r="DHR1270" s="24"/>
      <c r="DHS1270" s="24"/>
      <c r="DHT1270" s="24"/>
      <c r="DHU1270" s="24"/>
      <c r="DHV1270" s="24"/>
      <c r="DHW1270" s="24"/>
      <c r="DHX1270" s="24"/>
      <c r="DHY1270" s="24"/>
      <c r="DHZ1270" s="24"/>
      <c r="DIA1270" s="24"/>
      <c r="DIB1270" s="24"/>
      <c r="DIC1270" s="24"/>
      <c r="DID1270" s="24"/>
      <c r="DIE1270" s="24"/>
      <c r="DIF1270" s="24"/>
      <c r="DIG1270" s="24"/>
      <c r="DIH1270" s="24"/>
      <c r="DII1270" s="24"/>
      <c r="DIJ1270" s="24"/>
      <c r="DIK1270" s="24"/>
      <c r="DIL1270" s="24"/>
      <c r="DIM1270" s="24"/>
      <c r="DIN1270" s="24"/>
      <c r="DIO1270" s="24"/>
      <c r="DIP1270" s="24"/>
      <c r="DIQ1270" s="24"/>
      <c r="DIR1270" s="24"/>
      <c r="DIS1270" s="24"/>
      <c r="DIT1270" s="24"/>
      <c r="DIU1270" s="24"/>
      <c r="DIV1270" s="24"/>
      <c r="DIW1270" s="24"/>
      <c r="DIX1270" s="24"/>
      <c r="DIY1270" s="24"/>
      <c r="DIZ1270" s="24"/>
      <c r="DJA1270" s="24"/>
      <c r="DJB1270" s="24"/>
      <c r="DJC1270" s="24"/>
      <c r="DJD1270" s="24"/>
      <c r="DJE1270" s="24"/>
      <c r="DJF1270" s="24"/>
      <c r="DJG1270" s="24"/>
      <c r="DJH1270" s="24"/>
      <c r="DJI1270" s="24"/>
      <c r="DJJ1270" s="24"/>
      <c r="DJK1270" s="24"/>
      <c r="DJL1270" s="24"/>
      <c r="DJM1270" s="24"/>
      <c r="DJN1270" s="24"/>
      <c r="DJO1270" s="24"/>
      <c r="DJP1270" s="24"/>
      <c r="DJQ1270" s="24"/>
      <c r="DJR1270" s="24"/>
      <c r="DJS1270" s="24"/>
      <c r="DJT1270" s="24"/>
      <c r="DJU1270" s="24"/>
      <c r="DJV1270" s="24"/>
      <c r="DJW1270" s="24"/>
      <c r="DJX1270" s="24"/>
      <c r="DJY1270" s="24"/>
      <c r="DJZ1270" s="24"/>
      <c r="DKA1270" s="24"/>
      <c r="DKB1270" s="24"/>
      <c r="DKC1270" s="24"/>
      <c r="DKD1270" s="24"/>
      <c r="DKE1270" s="24"/>
      <c r="DKF1270" s="24"/>
      <c r="DKG1270" s="24"/>
      <c r="DKH1270" s="24"/>
      <c r="DKI1270" s="24"/>
      <c r="DKJ1270" s="24"/>
      <c r="DKK1270" s="24"/>
      <c r="DKL1270" s="24"/>
      <c r="DKM1270" s="24"/>
      <c r="DKN1270" s="24"/>
      <c r="DKO1270" s="24"/>
      <c r="DKP1270" s="24"/>
      <c r="DKQ1270" s="24"/>
      <c r="DKR1270" s="24"/>
      <c r="DKS1270" s="24"/>
      <c r="DKT1270" s="24"/>
      <c r="DKU1270" s="24"/>
      <c r="DKV1270" s="24"/>
      <c r="DKW1270" s="24"/>
      <c r="DKX1270" s="24"/>
      <c r="DKY1270" s="24"/>
      <c r="DKZ1270" s="24"/>
      <c r="DLA1270" s="24"/>
      <c r="DLB1270" s="24"/>
      <c r="DLC1270" s="24"/>
      <c r="DLD1270" s="24"/>
      <c r="DLE1270" s="24"/>
      <c r="DLF1270" s="24"/>
      <c r="DLG1270" s="24"/>
      <c r="DLH1270" s="24"/>
      <c r="DLI1270" s="24"/>
      <c r="DLJ1270" s="24"/>
      <c r="DLK1270" s="24"/>
      <c r="DLL1270" s="24"/>
      <c r="DLM1270" s="24"/>
      <c r="DLN1270" s="24"/>
      <c r="DLO1270" s="24"/>
      <c r="DLP1270" s="24"/>
      <c r="DLQ1270" s="24"/>
      <c r="DLR1270" s="24"/>
      <c r="DLS1270" s="24"/>
      <c r="DLT1270" s="24"/>
      <c r="DLU1270" s="24"/>
      <c r="DLV1270" s="24"/>
      <c r="DLW1270" s="24"/>
      <c r="DLX1270" s="24"/>
      <c r="DLY1270" s="24"/>
      <c r="DLZ1270" s="24"/>
      <c r="DMA1270" s="24"/>
      <c r="DMB1270" s="24"/>
      <c r="DMC1270" s="24"/>
      <c r="DMD1270" s="24"/>
      <c r="DME1270" s="24"/>
      <c r="DMF1270" s="24"/>
      <c r="DMG1270" s="24"/>
      <c r="DMH1270" s="24"/>
      <c r="DMI1270" s="24"/>
      <c r="DMJ1270" s="24"/>
      <c r="DMK1270" s="24"/>
      <c r="DML1270" s="24"/>
      <c r="DMM1270" s="24"/>
      <c r="DMN1270" s="24"/>
      <c r="DMO1270" s="24"/>
      <c r="DMP1270" s="24"/>
      <c r="DMQ1270" s="24"/>
      <c r="DMR1270" s="24"/>
      <c r="DMS1270" s="24"/>
      <c r="DMT1270" s="24"/>
      <c r="DMU1270" s="24"/>
      <c r="DMV1270" s="24"/>
      <c r="DMW1270" s="24"/>
      <c r="DMX1270" s="24"/>
      <c r="DMY1270" s="24"/>
      <c r="DMZ1270" s="24"/>
      <c r="DNA1270" s="24"/>
      <c r="DNB1270" s="24"/>
      <c r="DNC1270" s="24"/>
      <c r="DND1270" s="24"/>
      <c r="DNE1270" s="24"/>
      <c r="DNF1270" s="24"/>
      <c r="DNG1270" s="24"/>
      <c r="DNH1270" s="24"/>
      <c r="DNI1270" s="24"/>
      <c r="DNJ1270" s="24"/>
      <c r="DNK1270" s="24"/>
      <c r="DNL1270" s="24"/>
      <c r="DNM1270" s="24"/>
      <c r="DNN1270" s="24"/>
      <c r="DNO1270" s="24"/>
      <c r="DNP1270" s="24"/>
      <c r="DNQ1270" s="24"/>
      <c r="DNR1270" s="24"/>
      <c r="DNS1270" s="24"/>
      <c r="DNT1270" s="24"/>
      <c r="DNU1270" s="24"/>
      <c r="DNV1270" s="24"/>
      <c r="DNW1270" s="24"/>
      <c r="DNX1270" s="24"/>
      <c r="DNY1270" s="24"/>
      <c r="DNZ1270" s="24"/>
      <c r="DOA1270" s="24"/>
      <c r="DOB1270" s="24"/>
      <c r="DOC1270" s="24"/>
      <c r="DOD1270" s="24"/>
      <c r="DOE1270" s="24"/>
      <c r="DOF1270" s="24"/>
      <c r="DOG1270" s="24"/>
      <c r="DOH1270" s="24"/>
      <c r="DOI1270" s="24"/>
      <c r="DOJ1270" s="24"/>
      <c r="DOK1270" s="24"/>
      <c r="DOL1270" s="24"/>
      <c r="DOM1270" s="24"/>
      <c r="DON1270" s="24"/>
      <c r="DOO1270" s="24"/>
      <c r="DOP1270" s="24"/>
      <c r="DOQ1270" s="24"/>
      <c r="DOR1270" s="24"/>
      <c r="DOS1270" s="24"/>
      <c r="DOT1270" s="24"/>
      <c r="DOU1270" s="24"/>
      <c r="DOV1270" s="24"/>
      <c r="DOW1270" s="24"/>
      <c r="DOX1270" s="24"/>
      <c r="DOY1270" s="24"/>
      <c r="DOZ1270" s="24"/>
      <c r="DPA1270" s="24"/>
      <c r="DPB1270" s="24"/>
      <c r="DPC1270" s="24"/>
      <c r="DPD1270" s="24"/>
      <c r="DPE1270" s="24"/>
      <c r="DPF1270" s="24"/>
      <c r="DPG1270" s="24"/>
      <c r="DPH1270" s="24"/>
      <c r="DPI1270" s="24"/>
      <c r="DPJ1270" s="24"/>
      <c r="DPK1270" s="24"/>
      <c r="DPL1270" s="24"/>
      <c r="DPM1270" s="24"/>
      <c r="DPN1270" s="24"/>
      <c r="DPO1270" s="24"/>
      <c r="DPP1270" s="24"/>
      <c r="DPQ1270" s="24"/>
      <c r="DPR1270" s="24"/>
      <c r="DPS1270" s="24"/>
      <c r="DPT1270" s="24"/>
      <c r="DPU1270" s="24"/>
      <c r="DPV1270" s="24"/>
      <c r="DPW1270" s="24"/>
      <c r="DPX1270" s="24"/>
      <c r="DPY1270" s="24"/>
      <c r="DPZ1270" s="24"/>
      <c r="DQA1270" s="24"/>
      <c r="DQB1270" s="24"/>
      <c r="DQC1270" s="24"/>
      <c r="DQD1270" s="24"/>
      <c r="DQE1270" s="24"/>
      <c r="DQF1270" s="24"/>
      <c r="DQG1270" s="24"/>
      <c r="DQH1270" s="24"/>
      <c r="DQI1270" s="24"/>
      <c r="DQJ1270" s="24"/>
      <c r="DQK1270" s="24"/>
      <c r="DQL1270" s="24"/>
      <c r="DQM1270" s="24"/>
      <c r="DQN1270" s="24"/>
      <c r="DQO1270" s="24"/>
      <c r="DQP1270" s="24"/>
      <c r="DQQ1270" s="24"/>
      <c r="DQR1270" s="24"/>
      <c r="DQS1270" s="24"/>
      <c r="DQT1270" s="24"/>
      <c r="DQU1270" s="24"/>
      <c r="DQV1270" s="24"/>
      <c r="DQW1270" s="24"/>
      <c r="DQX1270" s="24"/>
      <c r="DQY1270" s="24"/>
      <c r="DQZ1270" s="24"/>
      <c r="DRA1270" s="24"/>
      <c r="DRB1270" s="24"/>
      <c r="DRC1270" s="24"/>
      <c r="DRD1270" s="24"/>
      <c r="DRE1270" s="24"/>
      <c r="DRF1270" s="24"/>
      <c r="DRG1270" s="24"/>
      <c r="DRH1270" s="24"/>
      <c r="DRI1270" s="24"/>
      <c r="DRJ1270" s="24"/>
      <c r="DRK1270" s="24"/>
      <c r="DRL1270" s="24"/>
      <c r="DRM1270" s="24"/>
      <c r="DRN1270" s="24"/>
      <c r="DRO1270" s="24"/>
      <c r="DRP1270" s="24"/>
      <c r="DRQ1270" s="24"/>
      <c r="DRR1270" s="24"/>
      <c r="DRS1270" s="24"/>
      <c r="DRT1270" s="24"/>
      <c r="DRU1270" s="24"/>
      <c r="DRV1270" s="24"/>
      <c r="DRW1270" s="24"/>
      <c r="DRX1270" s="24"/>
      <c r="DRY1270" s="24"/>
      <c r="DRZ1270" s="24"/>
      <c r="DSA1270" s="24"/>
      <c r="DSB1270" s="24"/>
      <c r="DSC1270" s="24"/>
      <c r="DSD1270" s="24"/>
      <c r="DSE1270" s="24"/>
      <c r="DSF1270" s="24"/>
      <c r="DSG1270" s="24"/>
      <c r="DSH1270" s="24"/>
      <c r="DSI1270" s="24"/>
      <c r="DSJ1270" s="24"/>
      <c r="DSK1270" s="24"/>
      <c r="DSL1270" s="24"/>
      <c r="DSM1270" s="24"/>
      <c r="DSN1270" s="24"/>
      <c r="DSO1270" s="24"/>
      <c r="DSP1270" s="24"/>
      <c r="DSQ1270" s="24"/>
      <c r="DSR1270" s="24"/>
      <c r="DSS1270" s="24"/>
      <c r="DST1270" s="24"/>
      <c r="DSU1270" s="24"/>
      <c r="DSV1270" s="24"/>
      <c r="DSW1270" s="24"/>
      <c r="DSX1270" s="24"/>
      <c r="DSY1270" s="24"/>
      <c r="DSZ1270" s="24"/>
      <c r="DTA1270" s="24"/>
      <c r="DTB1270" s="24"/>
      <c r="DTC1270" s="24"/>
      <c r="DTD1270" s="24"/>
      <c r="DTE1270" s="24"/>
      <c r="DTF1270" s="24"/>
      <c r="DTG1270" s="24"/>
      <c r="DTH1270" s="24"/>
      <c r="DTI1270" s="24"/>
      <c r="DTJ1270" s="24"/>
      <c r="DTK1270" s="24"/>
      <c r="DTL1270" s="24"/>
      <c r="DTM1270" s="24"/>
      <c r="DTN1270" s="24"/>
      <c r="DTO1270" s="24"/>
      <c r="DTP1270" s="24"/>
      <c r="DTQ1270" s="24"/>
      <c r="DTR1270" s="24"/>
      <c r="DTS1270" s="24"/>
      <c r="DTT1270" s="24"/>
      <c r="DTU1270" s="24"/>
      <c r="DTV1270" s="24"/>
      <c r="DTW1270" s="24"/>
      <c r="DTX1270" s="24"/>
      <c r="DTY1270" s="24"/>
      <c r="DTZ1270" s="24"/>
      <c r="DUA1270" s="24"/>
      <c r="DUB1270" s="24"/>
      <c r="DUC1270" s="24"/>
      <c r="DUD1270" s="24"/>
      <c r="DUE1270" s="24"/>
      <c r="DUF1270" s="24"/>
      <c r="DUG1270" s="24"/>
      <c r="DUH1270" s="24"/>
      <c r="DUI1270" s="24"/>
      <c r="DUJ1270" s="24"/>
      <c r="DUK1270" s="24"/>
      <c r="DUL1270" s="24"/>
      <c r="DUM1270" s="24"/>
      <c r="DUN1270" s="24"/>
      <c r="DUO1270" s="24"/>
      <c r="DUP1270" s="24"/>
      <c r="DUQ1270" s="24"/>
      <c r="DUR1270" s="24"/>
      <c r="DUS1270" s="24"/>
      <c r="DUT1270" s="24"/>
      <c r="DUU1270" s="24"/>
      <c r="DUV1270" s="24"/>
      <c r="DUW1270" s="24"/>
      <c r="DUX1270" s="24"/>
      <c r="DUY1270" s="24"/>
      <c r="DUZ1270" s="24"/>
      <c r="DVA1270" s="24"/>
      <c r="DVB1270" s="24"/>
      <c r="DVC1270" s="24"/>
      <c r="DVD1270" s="24"/>
      <c r="DVE1270" s="24"/>
      <c r="DVF1270" s="24"/>
      <c r="DVG1270" s="24"/>
      <c r="DVH1270" s="24"/>
      <c r="DVI1270" s="24"/>
      <c r="DVJ1270" s="24"/>
      <c r="DVK1270" s="24"/>
      <c r="DVL1270" s="24"/>
      <c r="DVM1270" s="24"/>
      <c r="DVN1270" s="24"/>
      <c r="DVO1270" s="24"/>
      <c r="DVP1270" s="24"/>
      <c r="DVQ1270" s="24"/>
      <c r="DVR1270" s="24"/>
      <c r="DVS1270" s="24"/>
      <c r="DVT1270" s="24"/>
      <c r="DVU1270" s="24"/>
      <c r="DVV1270" s="24"/>
      <c r="DVW1270" s="24"/>
      <c r="DVX1270" s="24"/>
      <c r="DVY1270" s="24"/>
      <c r="DVZ1270" s="24"/>
      <c r="DWA1270" s="24"/>
      <c r="DWB1270" s="24"/>
      <c r="DWC1270" s="24"/>
      <c r="DWD1270" s="24"/>
      <c r="DWE1270" s="24"/>
      <c r="DWF1270" s="24"/>
      <c r="DWG1270" s="24"/>
      <c r="DWH1270" s="24"/>
      <c r="DWI1270" s="24"/>
      <c r="DWJ1270" s="24"/>
      <c r="DWK1270" s="24"/>
      <c r="DWL1270" s="24"/>
      <c r="DWM1270" s="24"/>
      <c r="DWN1270" s="24"/>
      <c r="DWO1270" s="24"/>
      <c r="DWP1270" s="24"/>
      <c r="DWQ1270" s="24"/>
      <c r="DWR1270" s="24"/>
      <c r="DWS1270" s="24"/>
      <c r="DWT1270" s="24"/>
      <c r="DWU1270" s="24"/>
      <c r="DWV1270" s="24"/>
      <c r="DWW1270" s="24"/>
      <c r="DWX1270" s="24"/>
      <c r="DWY1270" s="24"/>
      <c r="DWZ1270" s="24"/>
      <c r="DXA1270" s="24"/>
      <c r="DXB1270" s="24"/>
      <c r="DXC1270" s="24"/>
      <c r="DXD1270" s="24"/>
      <c r="DXE1270" s="24"/>
      <c r="DXF1270" s="24"/>
      <c r="DXG1270" s="24"/>
      <c r="DXH1270" s="24"/>
      <c r="DXI1270" s="24"/>
      <c r="DXJ1270" s="24"/>
      <c r="DXK1270" s="24"/>
      <c r="DXL1270" s="24"/>
      <c r="DXM1270" s="24"/>
      <c r="DXN1270" s="24"/>
      <c r="DXO1270" s="24"/>
      <c r="DXP1270" s="24"/>
      <c r="DXQ1270" s="24"/>
      <c r="DXR1270" s="24"/>
      <c r="DXS1270" s="24"/>
      <c r="DXT1270" s="24"/>
      <c r="DXU1270" s="24"/>
      <c r="DXV1270" s="24"/>
      <c r="DXW1270" s="24"/>
      <c r="DXX1270" s="24"/>
      <c r="DXY1270" s="24"/>
      <c r="DXZ1270" s="24"/>
      <c r="DYA1270" s="24"/>
      <c r="DYB1270" s="24"/>
      <c r="DYC1270" s="24"/>
      <c r="DYD1270" s="24"/>
      <c r="DYE1270" s="24"/>
      <c r="DYF1270" s="24"/>
      <c r="DYG1270" s="24"/>
      <c r="DYH1270" s="24"/>
      <c r="DYI1270" s="24"/>
      <c r="DYJ1270" s="24"/>
      <c r="DYK1270" s="24"/>
      <c r="DYL1270" s="24"/>
      <c r="DYM1270" s="24"/>
      <c r="DYN1270" s="24"/>
      <c r="DYO1270" s="24"/>
      <c r="DYP1270" s="24"/>
      <c r="DYQ1270" s="24"/>
      <c r="DYR1270" s="24"/>
      <c r="DYS1270" s="24"/>
      <c r="DYT1270" s="24"/>
      <c r="DYU1270" s="24"/>
      <c r="DYV1270" s="24"/>
      <c r="DYW1270" s="24"/>
      <c r="DYX1270" s="24"/>
      <c r="DYY1270" s="24"/>
      <c r="DYZ1270" s="24"/>
      <c r="DZA1270" s="24"/>
      <c r="DZB1270" s="24"/>
      <c r="DZC1270" s="24"/>
      <c r="DZD1270" s="24"/>
      <c r="DZE1270" s="24"/>
      <c r="DZF1270" s="24"/>
      <c r="DZG1270" s="24"/>
      <c r="DZH1270" s="24"/>
      <c r="DZI1270" s="24"/>
      <c r="DZJ1270" s="24"/>
      <c r="DZK1270" s="24"/>
      <c r="DZL1270" s="24"/>
      <c r="DZM1270" s="24"/>
      <c r="DZN1270" s="24"/>
      <c r="DZO1270" s="24"/>
      <c r="DZP1270" s="24"/>
      <c r="DZQ1270" s="24"/>
      <c r="DZR1270" s="24"/>
      <c r="DZS1270" s="24"/>
      <c r="DZT1270" s="24"/>
      <c r="DZU1270" s="24"/>
      <c r="DZV1270" s="24"/>
      <c r="DZW1270" s="24"/>
      <c r="DZX1270" s="24"/>
      <c r="DZY1270" s="24"/>
      <c r="DZZ1270" s="24"/>
      <c r="EAA1270" s="24"/>
      <c r="EAB1270" s="24"/>
      <c r="EAC1270" s="24"/>
      <c r="EAD1270" s="24"/>
      <c r="EAE1270" s="24"/>
      <c r="EAF1270" s="24"/>
      <c r="EAG1270" s="24"/>
      <c r="EAH1270" s="24"/>
      <c r="EAI1270" s="24"/>
      <c r="EAJ1270" s="24"/>
      <c r="EAK1270" s="24"/>
      <c r="EAL1270" s="24"/>
      <c r="EAM1270" s="24"/>
      <c r="EAN1270" s="24"/>
      <c r="EAO1270" s="24"/>
      <c r="EAP1270" s="24"/>
      <c r="EAQ1270" s="24"/>
      <c r="EAR1270" s="24"/>
      <c r="EAS1270" s="24"/>
      <c r="EAT1270" s="24"/>
      <c r="EAU1270" s="24"/>
      <c r="EAV1270" s="24"/>
      <c r="EAW1270" s="24"/>
      <c r="EAX1270" s="24"/>
      <c r="EAY1270" s="24"/>
      <c r="EAZ1270" s="24"/>
      <c r="EBA1270" s="24"/>
      <c r="EBB1270" s="24"/>
      <c r="EBC1270" s="24"/>
      <c r="EBD1270" s="24"/>
      <c r="EBE1270" s="24"/>
      <c r="EBF1270" s="24"/>
      <c r="EBG1270" s="24"/>
      <c r="EBH1270" s="24"/>
      <c r="EBI1270" s="24"/>
      <c r="EBJ1270" s="24"/>
      <c r="EBK1270" s="24"/>
      <c r="EBL1270" s="24"/>
      <c r="EBM1270" s="24"/>
      <c r="EBN1270" s="24"/>
      <c r="EBO1270" s="24"/>
      <c r="EBP1270" s="24"/>
      <c r="EBQ1270" s="24"/>
      <c r="EBR1270" s="24"/>
      <c r="EBS1270" s="24"/>
      <c r="EBT1270" s="24"/>
      <c r="EBU1270" s="24"/>
      <c r="EBV1270" s="24"/>
      <c r="EBW1270" s="24"/>
      <c r="EBX1270" s="24"/>
      <c r="EBY1270" s="24"/>
      <c r="EBZ1270" s="24"/>
      <c r="ECA1270" s="24"/>
      <c r="ECB1270" s="24"/>
      <c r="ECC1270" s="24"/>
      <c r="ECD1270" s="24"/>
      <c r="ECE1270" s="24"/>
      <c r="ECF1270" s="24"/>
      <c r="ECG1270" s="24"/>
      <c r="ECH1270" s="24"/>
      <c r="ECI1270" s="24"/>
      <c r="ECJ1270" s="24"/>
      <c r="ECK1270" s="24"/>
      <c r="ECL1270" s="24"/>
      <c r="ECM1270" s="24"/>
      <c r="ECN1270" s="24"/>
      <c r="ECO1270" s="24"/>
      <c r="ECP1270" s="24"/>
      <c r="ECQ1270" s="24"/>
      <c r="ECR1270" s="24"/>
      <c r="ECS1270" s="24"/>
      <c r="ECT1270" s="24"/>
      <c r="ECU1270" s="24"/>
      <c r="ECV1270" s="24"/>
      <c r="ECW1270" s="24"/>
      <c r="ECX1270" s="24"/>
      <c r="ECY1270" s="24"/>
      <c r="ECZ1270" s="24"/>
      <c r="EDA1270" s="24"/>
      <c r="EDB1270" s="24"/>
      <c r="EDC1270" s="24"/>
      <c r="EDD1270" s="24"/>
      <c r="EDE1270" s="24"/>
      <c r="EDF1270" s="24"/>
      <c r="EDG1270" s="24"/>
      <c r="EDH1270" s="24"/>
      <c r="EDI1270" s="24"/>
      <c r="EDJ1270" s="24"/>
      <c r="EDK1270" s="24"/>
      <c r="EDL1270" s="24"/>
      <c r="EDM1270" s="24"/>
      <c r="EDN1270" s="24"/>
      <c r="EDO1270" s="24"/>
      <c r="EDP1270" s="24"/>
      <c r="EDQ1270" s="24"/>
      <c r="EDR1270" s="24"/>
      <c r="EDS1270" s="24"/>
      <c r="EDT1270" s="24"/>
      <c r="EDU1270" s="24"/>
      <c r="EDV1270" s="24"/>
      <c r="EDW1270" s="24"/>
      <c r="EDX1270" s="24"/>
      <c r="EDY1270" s="24"/>
      <c r="EDZ1270" s="24"/>
      <c r="EEA1270" s="24"/>
      <c r="EEB1270" s="24"/>
      <c r="EEC1270" s="24"/>
      <c r="EED1270" s="24"/>
      <c r="EEE1270" s="24"/>
      <c r="EEF1270" s="24"/>
      <c r="EEG1270" s="24"/>
      <c r="EEH1270" s="24"/>
      <c r="EEI1270" s="24"/>
      <c r="EEJ1270" s="24"/>
      <c r="EEK1270" s="24"/>
      <c r="EEL1270" s="24"/>
      <c r="EEM1270" s="24"/>
      <c r="EEN1270" s="24"/>
      <c r="EEO1270" s="24"/>
      <c r="EEP1270" s="24"/>
      <c r="EEQ1270" s="24"/>
      <c r="EER1270" s="24"/>
      <c r="EES1270" s="24"/>
      <c r="EET1270" s="24"/>
      <c r="EEU1270" s="24"/>
      <c r="EEV1270" s="24"/>
      <c r="EEW1270" s="24"/>
      <c r="EEX1270" s="24"/>
      <c r="EEY1270" s="24"/>
      <c r="EEZ1270" s="24"/>
      <c r="EFA1270" s="24"/>
      <c r="EFB1270" s="24"/>
      <c r="EFC1270" s="24"/>
      <c r="EFD1270" s="24"/>
      <c r="EFE1270" s="24"/>
      <c r="EFF1270" s="24"/>
      <c r="EFG1270" s="24"/>
      <c r="EFH1270" s="24"/>
      <c r="EFI1270" s="24"/>
      <c r="EFJ1270" s="24"/>
      <c r="EFK1270" s="24"/>
      <c r="EFL1270" s="24"/>
      <c r="EFM1270" s="24"/>
      <c r="EFN1270" s="24"/>
      <c r="EFO1270" s="24"/>
      <c r="EFP1270" s="24"/>
      <c r="EFQ1270" s="24"/>
      <c r="EFR1270" s="24"/>
      <c r="EFS1270" s="24"/>
      <c r="EFT1270" s="24"/>
      <c r="EFU1270" s="24"/>
      <c r="EFV1270" s="24"/>
      <c r="EFW1270" s="24"/>
      <c r="EFX1270" s="24"/>
      <c r="EFY1270" s="24"/>
      <c r="EFZ1270" s="24"/>
      <c r="EGA1270" s="24"/>
      <c r="EGB1270" s="24"/>
      <c r="EGC1270" s="24"/>
      <c r="EGD1270" s="24"/>
      <c r="EGE1270" s="24"/>
      <c r="EGF1270" s="24"/>
      <c r="EGG1270" s="24"/>
      <c r="EGH1270" s="24"/>
      <c r="EGI1270" s="24"/>
      <c r="EGJ1270" s="24"/>
      <c r="EGK1270" s="24"/>
      <c r="EGL1270" s="24"/>
      <c r="EGM1270" s="24"/>
      <c r="EGN1270" s="24"/>
      <c r="EGO1270" s="24"/>
      <c r="EGP1270" s="24"/>
      <c r="EGQ1270" s="24"/>
      <c r="EGR1270" s="24"/>
      <c r="EGS1270" s="24"/>
      <c r="EGT1270" s="24"/>
      <c r="EGU1270" s="24"/>
      <c r="EGV1270" s="24"/>
      <c r="EGW1270" s="24"/>
      <c r="EGX1270" s="24"/>
      <c r="EGY1270" s="24"/>
      <c r="EGZ1270" s="24"/>
      <c r="EHA1270" s="24"/>
      <c r="EHB1270" s="24"/>
      <c r="EHC1270" s="24"/>
      <c r="EHD1270" s="24"/>
      <c r="EHE1270" s="24"/>
      <c r="EHF1270" s="24"/>
      <c r="EHG1270" s="24"/>
      <c r="EHH1270" s="24"/>
      <c r="EHI1270" s="24"/>
      <c r="EHJ1270" s="24"/>
      <c r="EHK1270" s="24"/>
      <c r="EHL1270" s="24"/>
      <c r="EHM1270" s="24"/>
      <c r="EHN1270" s="24"/>
      <c r="EHO1270" s="24"/>
      <c r="EHP1270" s="24"/>
      <c r="EHQ1270" s="24"/>
      <c r="EHR1270" s="24"/>
      <c r="EHS1270" s="24"/>
      <c r="EHT1270" s="24"/>
      <c r="EHU1270" s="24"/>
      <c r="EHV1270" s="24"/>
      <c r="EHW1270" s="24"/>
      <c r="EHX1270" s="24"/>
      <c r="EHY1270" s="24"/>
      <c r="EHZ1270" s="24"/>
      <c r="EIA1270" s="24"/>
      <c r="EIB1270" s="24"/>
      <c r="EIC1270" s="24"/>
      <c r="EID1270" s="24"/>
      <c r="EIE1270" s="24"/>
      <c r="EIF1270" s="24"/>
      <c r="EIG1270" s="24"/>
      <c r="EIH1270" s="24"/>
      <c r="EII1270" s="24"/>
      <c r="EIJ1270" s="24"/>
      <c r="EIK1270" s="24"/>
      <c r="EIL1270" s="24"/>
      <c r="EIM1270" s="24"/>
      <c r="EIN1270" s="24"/>
      <c r="EIO1270" s="24"/>
      <c r="EIP1270" s="24"/>
      <c r="EIQ1270" s="24"/>
      <c r="EIR1270" s="24"/>
      <c r="EIS1270" s="24"/>
      <c r="EIT1270" s="24"/>
      <c r="EIU1270" s="24"/>
      <c r="EIV1270" s="24"/>
      <c r="EIW1270" s="24"/>
      <c r="EIX1270" s="24"/>
      <c r="EIY1270" s="24"/>
      <c r="EIZ1270" s="24"/>
      <c r="EJA1270" s="24"/>
      <c r="EJB1270" s="24"/>
      <c r="EJC1270" s="24"/>
      <c r="EJD1270" s="24"/>
      <c r="EJE1270" s="24"/>
      <c r="EJF1270" s="24"/>
      <c r="EJG1270" s="24"/>
      <c r="EJH1270" s="24"/>
      <c r="EJI1270" s="24"/>
      <c r="EJJ1270" s="24"/>
      <c r="EJK1270" s="24"/>
      <c r="EJL1270" s="24"/>
      <c r="EJM1270" s="24"/>
      <c r="EJN1270" s="24"/>
      <c r="EJO1270" s="24"/>
      <c r="EJP1270" s="24"/>
      <c r="EJQ1270" s="24"/>
      <c r="EJR1270" s="24"/>
      <c r="EJS1270" s="24"/>
      <c r="EJT1270" s="24"/>
      <c r="EJU1270" s="24"/>
      <c r="EJV1270" s="24"/>
      <c r="EJW1270" s="24"/>
      <c r="EJX1270" s="24"/>
      <c r="EJY1270" s="24"/>
      <c r="EJZ1270" s="24"/>
      <c r="EKA1270" s="24"/>
      <c r="EKB1270" s="24"/>
      <c r="EKC1270" s="24"/>
      <c r="EKD1270" s="24"/>
      <c r="EKE1270" s="24"/>
      <c r="EKF1270" s="24"/>
      <c r="EKG1270" s="24"/>
      <c r="EKH1270" s="24"/>
      <c r="EKI1270" s="24"/>
      <c r="EKJ1270" s="24"/>
      <c r="EKK1270" s="24"/>
      <c r="EKL1270" s="24"/>
      <c r="EKM1270" s="24"/>
      <c r="EKN1270" s="24"/>
      <c r="EKO1270" s="24"/>
      <c r="EKP1270" s="24"/>
      <c r="EKQ1270" s="24"/>
      <c r="EKR1270" s="24"/>
      <c r="EKS1270" s="24"/>
      <c r="EKT1270" s="24"/>
      <c r="EKU1270" s="24"/>
      <c r="EKV1270" s="24"/>
      <c r="EKW1270" s="24"/>
      <c r="EKX1270" s="24"/>
      <c r="EKY1270" s="24"/>
      <c r="EKZ1270" s="24"/>
      <c r="ELA1270" s="24"/>
      <c r="ELB1270" s="24"/>
      <c r="ELC1270" s="24"/>
      <c r="ELD1270" s="24"/>
      <c r="ELE1270" s="24"/>
      <c r="ELF1270" s="24"/>
      <c r="ELG1270" s="24"/>
      <c r="ELH1270" s="24"/>
      <c r="ELI1270" s="24"/>
      <c r="ELJ1270" s="24"/>
      <c r="ELK1270" s="24"/>
      <c r="ELL1270" s="24"/>
      <c r="ELM1270" s="24"/>
      <c r="ELN1270" s="24"/>
      <c r="ELO1270" s="24"/>
      <c r="ELP1270" s="24"/>
      <c r="ELQ1270" s="24"/>
      <c r="ELR1270" s="24"/>
      <c r="ELS1270" s="24"/>
      <c r="ELT1270" s="24"/>
      <c r="ELU1270" s="24"/>
      <c r="ELV1270" s="24"/>
      <c r="ELW1270" s="24"/>
      <c r="ELX1270" s="24"/>
      <c r="ELY1270" s="24"/>
      <c r="ELZ1270" s="24"/>
      <c r="EMA1270" s="24"/>
      <c r="EMB1270" s="24"/>
      <c r="EMC1270" s="24"/>
      <c r="EMD1270" s="24"/>
      <c r="EME1270" s="24"/>
      <c r="EMF1270" s="24"/>
      <c r="EMG1270" s="24"/>
      <c r="EMH1270" s="24"/>
      <c r="EMI1270" s="24"/>
      <c r="EMJ1270" s="24"/>
      <c r="EMK1270" s="24"/>
      <c r="EML1270" s="24"/>
      <c r="EMM1270" s="24"/>
      <c r="EMN1270" s="24"/>
      <c r="EMO1270" s="24"/>
      <c r="EMP1270" s="24"/>
      <c r="EMQ1270" s="24"/>
      <c r="EMR1270" s="24"/>
      <c r="EMS1270" s="24"/>
      <c r="EMT1270" s="24"/>
      <c r="EMU1270" s="24"/>
      <c r="EMV1270" s="24"/>
      <c r="EMW1270" s="24"/>
      <c r="EMX1270" s="24"/>
      <c r="EMY1270" s="24"/>
      <c r="EMZ1270" s="24"/>
      <c r="ENA1270" s="24"/>
      <c r="ENB1270" s="24"/>
      <c r="ENC1270" s="24"/>
      <c r="END1270" s="24"/>
      <c r="ENE1270" s="24"/>
      <c r="ENF1270" s="24"/>
      <c r="ENG1270" s="24"/>
      <c r="ENH1270" s="24"/>
      <c r="ENI1270" s="24"/>
      <c r="ENJ1270" s="24"/>
      <c r="ENK1270" s="24"/>
      <c r="ENL1270" s="24"/>
      <c r="ENM1270" s="24"/>
      <c r="ENN1270" s="24"/>
      <c r="ENO1270" s="24"/>
      <c r="ENP1270" s="24"/>
      <c r="ENQ1270" s="24"/>
      <c r="ENR1270" s="24"/>
      <c r="ENS1270" s="24"/>
      <c r="ENT1270" s="24"/>
      <c r="ENU1270" s="24"/>
      <c r="ENV1270" s="24"/>
      <c r="ENW1270" s="24"/>
      <c r="ENX1270" s="24"/>
      <c r="ENY1270" s="24"/>
      <c r="ENZ1270" s="24"/>
      <c r="EOA1270" s="24"/>
      <c r="EOB1270" s="24"/>
      <c r="EOC1270" s="24"/>
      <c r="EOD1270" s="24"/>
      <c r="EOE1270" s="24"/>
      <c r="EOF1270" s="24"/>
      <c r="EOG1270" s="24"/>
      <c r="EOH1270" s="24"/>
      <c r="EOI1270" s="24"/>
      <c r="EOJ1270" s="24"/>
      <c r="EOK1270" s="24"/>
      <c r="EOL1270" s="24"/>
      <c r="EOM1270" s="24"/>
      <c r="EON1270" s="24"/>
      <c r="EOO1270" s="24"/>
      <c r="EOP1270" s="24"/>
      <c r="EOQ1270" s="24"/>
      <c r="EOR1270" s="24"/>
      <c r="EOS1270" s="24"/>
      <c r="EOT1270" s="24"/>
      <c r="EOU1270" s="24"/>
      <c r="EOV1270" s="24"/>
      <c r="EOW1270" s="24"/>
      <c r="EOX1270" s="24"/>
      <c r="EOY1270" s="24"/>
      <c r="EOZ1270" s="24"/>
      <c r="EPA1270" s="24"/>
      <c r="EPB1270" s="24"/>
      <c r="EPC1270" s="24"/>
      <c r="EPD1270" s="24"/>
      <c r="EPE1270" s="24"/>
      <c r="EPF1270" s="24"/>
      <c r="EPG1270" s="24"/>
      <c r="EPH1270" s="24"/>
      <c r="EPI1270" s="24"/>
      <c r="EPJ1270" s="24"/>
      <c r="EPK1270" s="24"/>
      <c r="EPL1270" s="24"/>
      <c r="EPM1270" s="24"/>
      <c r="EPN1270" s="24"/>
      <c r="EPO1270" s="24"/>
      <c r="EPP1270" s="24"/>
      <c r="EPQ1270" s="24"/>
      <c r="EPR1270" s="24"/>
      <c r="EPS1270" s="24"/>
      <c r="EPT1270" s="24"/>
      <c r="EPU1270" s="24"/>
      <c r="EPV1270" s="24"/>
      <c r="EPW1270" s="24"/>
      <c r="EPX1270" s="24"/>
      <c r="EPY1270" s="24"/>
      <c r="EPZ1270" s="24"/>
      <c r="EQA1270" s="24"/>
      <c r="EQB1270" s="24"/>
      <c r="EQC1270" s="24"/>
      <c r="EQD1270" s="24"/>
      <c r="EQE1270" s="24"/>
      <c r="EQF1270" s="24"/>
      <c r="EQG1270" s="24"/>
      <c r="EQH1270" s="24"/>
      <c r="EQI1270" s="24"/>
      <c r="EQJ1270" s="24"/>
      <c r="EQK1270" s="24"/>
      <c r="EQL1270" s="24"/>
      <c r="EQM1270" s="24"/>
      <c r="EQN1270" s="24"/>
      <c r="EQO1270" s="24"/>
      <c r="EQP1270" s="24"/>
      <c r="EQQ1270" s="24"/>
      <c r="EQR1270" s="24"/>
      <c r="EQS1270" s="24"/>
      <c r="EQT1270" s="24"/>
      <c r="EQU1270" s="24"/>
      <c r="EQV1270" s="24"/>
      <c r="EQW1270" s="24"/>
      <c r="EQX1270" s="24"/>
      <c r="EQY1270" s="24"/>
      <c r="EQZ1270" s="24"/>
      <c r="ERA1270" s="24"/>
      <c r="ERB1270" s="24"/>
      <c r="ERC1270" s="24"/>
      <c r="ERD1270" s="24"/>
      <c r="ERE1270" s="24"/>
      <c r="ERF1270" s="24"/>
      <c r="ERG1270" s="24"/>
      <c r="ERH1270" s="24"/>
      <c r="ERI1270" s="24"/>
      <c r="ERJ1270" s="24"/>
      <c r="ERK1270" s="24"/>
      <c r="ERL1270" s="24"/>
      <c r="ERM1270" s="24"/>
      <c r="ERN1270" s="24"/>
      <c r="ERO1270" s="24"/>
      <c r="ERP1270" s="24"/>
      <c r="ERQ1270" s="24"/>
      <c r="ERR1270" s="24"/>
      <c r="ERS1270" s="24"/>
      <c r="ERT1270" s="24"/>
      <c r="ERU1270" s="24"/>
      <c r="ERV1270" s="24"/>
      <c r="ERW1270" s="24"/>
      <c r="ERX1270" s="24"/>
      <c r="ERY1270" s="24"/>
      <c r="ERZ1270" s="24"/>
      <c r="ESA1270" s="24"/>
      <c r="ESB1270" s="24"/>
      <c r="ESC1270" s="24"/>
      <c r="ESD1270" s="24"/>
      <c r="ESE1270" s="24"/>
      <c r="ESF1270" s="24"/>
      <c r="ESG1270" s="24"/>
      <c r="ESH1270" s="24"/>
      <c r="ESI1270" s="24"/>
      <c r="ESJ1270" s="24"/>
      <c r="ESK1270" s="24"/>
      <c r="ESL1270" s="24"/>
      <c r="ESM1270" s="24"/>
      <c r="ESN1270" s="24"/>
      <c r="ESO1270" s="24"/>
      <c r="ESP1270" s="24"/>
      <c r="ESQ1270" s="24"/>
      <c r="ESR1270" s="24"/>
      <c r="ESS1270" s="24"/>
      <c r="EST1270" s="24"/>
      <c r="ESU1270" s="24"/>
      <c r="ESV1270" s="24"/>
      <c r="ESW1270" s="24"/>
      <c r="ESX1270" s="24"/>
      <c r="ESY1270" s="24"/>
      <c r="ESZ1270" s="24"/>
      <c r="ETA1270" s="24"/>
      <c r="ETB1270" s="24"/>
      <c r="ETC1270" s="24"/>
      <c r="ETD1270" s="24"/>
      <c r="ETE1270" s="24"/>
      <c r="ETF1270" s="24"/>
      <c r="ETG1270" s="24"/>
      <c r="ETH1270" s="24"/>
      <c r="ETI1270" s="24"/>
      <c r="ETJ1270" s="24"/>
      <c r="ETK1270" s="24"/>
      <c r="ETL1270" s="24"/>
      <c r="ETM1270" s="24"/>
      <c r="ETN1270" s="24"/>
      <c r="ETO1270" s="24"/>
      <c r="ETP1270" s="24"/>
      <c r="ETQ1270" s="24"/>
      <c r="ETR1270" s="24"/>
      <c r="ETS1270" s="24"/>
      <c r="ETT1270" s="24"/>
      <c r="ETU1270" s="24"/>
      <c r="ETV1270" s="24"/>
      <c r="ETW1270" s="24"/>
      <c r="ETX1270" s="24"/>
      <c r="ETY1270" s="24"/>
      <c r="ETZ1270" s="24"/>
      <c r="EUA1270" s="24"/>
      <c r="EUB1270" s="24"/>
      <c r="EUC1270" s="24"/>
      <c r="EUD1270" s="24"/>
      <c r="EUE1270" s="24"/>
      <c r="EUF1270" s="24"/>
      <c r="EUG1270" s="24"/>
      <c r="EUH1270" s="24"/>
      <c r="EUI1270" s="24"/>
      <c r="EUJ1270" s="24"/>
      <c r="EUK1270" s="24"/>
      <c r="EUL1270" s="24"/>
      <c r="EUM1270" s="24"/>
      <c r="EUN1270" s="24"/>
      <c r="EUO1270" s="24"/>
      <c r="EUP1270" s="24"/>
      <c r="EUQ1270" s="24"/>
      <c r="EUR1270" s="24"/>
      <c r="EUS1270" s="24"/>
      <c r="EUT1270" s="24"/>
      <c r="EUU1270" s="24"/>
      <c r="EUV1270" s="24"/>
      <c r="EUW1270" s="24"/>
      <c r="EUX1270" s="24"/>
      <c r="EUY1270" s="24"/>
      <c r="EUZ1270" s="24"/>
      <c r="EVA1270" s="24"/>
      <c r="EVB1270" s="24"/>
      <c r="EVC1270" s="24"/>
      <c r="EVD1270" s="24"/>
      <c r="EVE1270" s="24"/>
      <c r="EVF1270" s="24"/>
      <c r="EVG1270" s="24"/>
      <c r="EVH1270" s="24"/>
      <c r="EVI1270" s="24"/>
      <c r="EVJ1270" s="24"/>
      <c r="EVK1270" s="24"/>
      <c r="EVL1270" s="24"/>
      <c r="EVM1270" s="24"/>
      <c r="EVN1270" s="24"/>
      <c r="EVO1270" s="24"/>
      <c r="EVP1270" s="24"/>
      <c r="EVQ1270" s="24"/>
      <c r="EVR1270" s="24"/>
      <c r="EVS1270" s="24"/>
      <c r="EVT1270" s="24"/>
      <c r="EVU1270" s="24"/>
      <c r="EVV1270" s="24"/>
      <c r="EVW1270" s="24"/>
      <c r="EVX1270" s="24"/>
      <c r="EVY1270" s="24"/>
      <c r="EVZ1270" s="24"/>
      <c r="EWA1270" s="24"/>
      <c r="EWB1270" s="24"/>
      <c r="EWC1270" s="24"/>
      <c r="EWD1270" s="24"/>
      <c r="EWE1270" s="24"/>
      <c r="EWF1270" s="24"/>
      <c r="EWG1270" s="24"/>
      <c r="EWH1270" s="24"/>
      <c r="EWI1270" s="24"/>
      <c r="EWJ1270" s="24"/>
      <c r="EWK1270" s="24"/>
      <c r="EWL1270" s="24"/>
      <c r="EWM1270" s="24"/>
      <c r="EWN1270" s="24"/>
      <c r="EWO1270" s="24"/>
      <c r="EWP1270" s="24"/>
      <c r="EWQ1270" s="24"/>
      <c r="EWR1270" s="24"/>
      <c r="EWS1270" s="24"/>
      <c r="EWT1270" s="24"/>
      <c r="EWU1270" s="24"/>
      <c r="EWV1270" s="24"/>
      <c r="EWW1270" s="24"/>
      <c r="EWX1270" s="24"/>
      <c r="EWY1270" s="24"/>
      <c r="EWZ1270" s="24"/>
      <c r="EXA1270" s="24"/>
      <c r="EXB1270" s="24"/>
      <c r="EXC1270" s="24"/>
      <c r="EXD1270" s="24"/>
      <c r="EXE1270" s="24"/>
      <c r="EXF1270" s="24"/>
      <c r="EXG1270" s="24"/>
      <c r="EXH1270" s="24"/>
      <c r="EXI1270" s="24"/>
      <c r="EXJ1270" s="24"/>
      <c r="EXK1270" s="24"/>
      <c r="EXL1270" s="24"/>
      <c r="EXM1270" s="24"/>
      <c r="EXN1270" s="24"/>
      <c r="EXO1270" s="24"/>
      <c r="EXP1270" s="24"/>
      <c r="EXQ1270" s="24"/>
      <c r="EXR1270" s="24"/>
      <c r="EXS1270" s="24"/>
      <c r="EXT1270" s="24"/>
      <c r="EXU1270" s="24"/>
      <c r="EXV1270" s="24"/>
      <c r="EXW1270" s="24"/>
      <c r="EXX1270" s="24"/>
      <c r="EXY1270" s="24"/>
      <c r="EXZ1270" s="24"/>
      <c r="EYA1270" s="24"/>
      <c r="EYB1270" s="24"/>
      <c r="EYC1270" s="24"/>
      <c r="EYD1270" s="24"/>
      <c r="EYE1270" s="24"/>
      <c r="EYF1270" s="24"/>
      <c r="EYG1270" s="24"/>
      <c r="EYH1270" s="24"/>
      <c r="EYI1270" s="24"/>
      <c r="EYJ1270" s="24"/>
      <c r="EYK1270" s="24"/>
      <c r="EYL1270" s="24"/>
      <c r="EYM1270" s="24"/>
      <c r="EYN1270" s="24"/>
      <c r="EYO1270" s="24"/>
      <c r="EYP1270" s="24"/>
      <c r="EYQ1270" s="24"/>
      <c r="EYR1270" s="24"/>
      <c r="EYS1270" s="24"/>
      <c r="EYT1270" s="24"/>
      <c r="EYU1270" s="24"/>
      <c r="EYV1270" s="24"/>
      <c r="EYW1270" s="24"/>
      <c r="EYX1270" s="24"/>
      <c r="EYY1270" s="24"/>
      <c r="EYZ1270" s="24"/>
      <c r="EZA1270" s="24"/>
      <c r="EZB1270" s="24"/>
      <c r="EZC1270" s="24"/>
      <c r="EZD1270" s="24"/>
      <c r="EZE1270" s="24"/>
      <c r="EZF1270" s="24"/>
      <c r="EZG1270" s="24"/>
      <c r="EZH1270" s="24"/>
      <c r="EZI1270" s="24"/>
      <c r="EZJ1270" s="24"/>
      <c r="EZK1270" s="24"/>
      <c r="EZL1270" s="24"/>
      <c r="EZM1270" s="24"/>
      <c r="EZN1270" s="24"/>
      <c r="EZO1270" s="24"/>
      <c r="EZP1270" s="24"/>
      <c r="EZQ1270" s="24"/>
      <c r="EZR1270" s="24"/>
      <c r="EZS1270" s="24"/>
      <c r="EZT1270" s="24"/>
      <c r="EZU1270" s="24"/>
      <c r="EZV1270" s="24"/>
      <c r="EZW1270" s="24"/>
      <c r="EZX1270" s="24"/>
      <c r="EZY1270" s="24"/>
      <c r="EZZ1270" s="24"/>
      <c r="FAA1270" s="24"/>
      <c r="FAB1270" s="24"/>
      <c r="FAC1270" s="24"/>
      <c r="FAD1270" s="24"/>
      <c r="FAE1270" s="24"/>
      <c r="FAF1270" s="24"/>
      <c r="FAG1270" s="24"/>
      <c r="FAH1270" s="24"/>
      <c r="FAI1270" s="24"/>
      <c r="FAJ1270" s="24"/>
      <c r="FAK1270" s="24"/>
      <c r="FAL1270" s="24"/>
      <c r="FAM1270" s="24"/>
      <c r="FAN1270" s="24"/>
      <c r="FAO1270" s="24"/>
      <c r="FAP1270" s="24"/>
      <c r="FAQ1270" s="24"/>
      <c r="FAR1270" s="24"/>
      <c r="FAS1270" s="24"/>
      <c r="FAT1270" s="24"/>
      <c r="FAU1270" s="24"/>
      <c r="FAV1270" s="24"/>
      <c r="FAW1270" s="24"/>
      <c r="FAX1270" s="24"/>
      <c r="FAY1270" s="24"/>
      <c r="FAZ1270" s="24"/>
      <c r="FBA1270" s="24"/>
      <c r="FBB1270" s="24"/>
      <c r="FBC1270" s="24"/>
      <c r="FBD1270" s="24"/>
      <c r="FBE1270" s="24"/>
      <c r="FBF1270" s="24"/>
      <c r="FBG1270" s="24"/>
      <c r="FBH1270" s="24"/>
      <c r="FBI1270" s="24"/>
      <c r="FBJ1270" s="24"/>
      <c r="FBK1270" s="24"/>
      <c r="FBL1270" s="24"/>
      <c r="FBM1270" s="24"/>
      <c r="FBN1270" s="24"/>
      <c r="FBO1270" s="24"/>
      <c r="FBP1270" s="24"/>
      <c r="FBQ1270" s="24"/>
      <c r="FBR1270" s="24"/>
      <c r="FBS1270" s="24"/>
      <c r="FBT1270" s="24"/>
      <c r="FBU1270" s="24"/>
      <c r="FBV1270" s="24"/>
      <c r="FBW1270" s="24"/>
      <c r="FBX1270" s="24"/>
      <c r="FBY1270" s="24"/>
      <c r="FBZ1270" s="24"/>
      <c r="FCA1270" s="24"/>
      <c r="FCB1270" s="24"/>
      <c r="FCC1270" s="24"/>
      <c r="FCD1270" s="24"/>
      <c r="FCE1270" s="24"/>
      <c r="FCF1270" s="24"/>
      <c r="FCG1270" s="24"/>
      <c r="FCH1270" s="24"/>
      <c r="FCI1270" s="24"/>
      <c r="FCJ1270" s="24"/>
      <c r="FCK1270" s="24"/>
      <c r="FCL1270" s="24"/>
      <c r="FCM1270" s="24"/>
      <c r="FCN1270" s="24"/>
      <c r="FCO1270" s="24"/>
      <c r="FCP1270" s="24"/>
      <c r="FCQ1270" s="24"/>
      <c r="FCR1270" s="24"/>
      <c r="FCS1270" s="24"/>
      <c r="FCT1270" s="24"/>
      <c r="FCU1270" s="24"/>
      <c r="FCV1270" s="24"/>
      <c r="FCW1270" s="24"/>
      <c r="FCX1270" s="24"/>
      <c r="FCY1270" s="24"/>
      <c r="FCZ1270" s="24"/>
      <c r="FDA1270" s="24"/>
      <c r="FDB1270" s="24"/>
      <c r="FDC1270" s="24"/>
      <c r="FDD1270" s="24"/>
      <c r="FDE1270" s="24"/>
      <c r="FDF1270" s="24"/>
      <c r="FDG1270" s="24"/>
      <c r="FDH1270" s="24"/>
      <c r="FDI1270" s="24"/>
      <c r="FDJ1270" s="24"/>
      <c r="FDK1270" s="24"/>
      <c r="FDL1270" s="24"/>
      <c r="FDM1270" s="24"/>
      <c r="FDN1270" s="24"/>
      <c r="FDO1270" s="24"/>
      <c r="FDP1270" s="24"/>
      <c r="FDQ1270" s="24"/>
      <c r="FDR1270" s="24"/>
      <c r="FDS1270" s="24"/>
      <c r="FDT1270" s="24"/>
      <c r="FDU1270" s="24"/>
      <c r="FDV1270" s="24"/>
      <c r="FDW1270" s="24"/>
      <c r="FDX1270" s="24"/>
      <c r="FDY1270" s="24"/>
      <c r="FDZ1270" s="24"/>
      <c r="FEA1270" s="24"/>
      <c r="FEB1270" s="24"/>
      <c r="FEC1270" s="24"/>
      <c r="FED1270" s="24"/>
      <c r="FEE1270" s="24"/>
      <c r="FEF1270" s="24"/>
      <c r="FEG1270" s="24"/>
      <c r="FEH1270" s="24"/>
      <c r="FEI1270" s="24"/>
      <c r="FEJ1270" s="24"/>
      <c r="FEK1270" s="24"/>
      <c r="FEL1270" s="24"/>
      <c r="FEM1270" s="24"/>
      <c r="FEN1270" s="24"/>
      <c r="FEO1270" s="24"/>
      <c r="FEP1270" s="24"/>
      <c r="FEQ1270" s="24"/>
      <c r="FER1270" s="24"/>
      <c r="FES1270" s="24"/>
      <c r="FET1270" s="24"/>
      <c r="FEU1270" s="24"/>
      <c r="FEV1270" s="24"/>
      <c r="FEW1270" s="24"/>
      <c r="FEX1270" s="24"/>
      <c r="FEY1270" s="24"/>
      <c r="FEZ1270" s="24"/>
      <c r="FFA1270" s="24"/>
      <c r="FFB1270" s="24"/>
      <c r="FFC1270" s="24"/>
      <c r="FFD1270" s="24"/>
      <c r="FFE1270" s="24"/>
      <c r="FFF1270" s="24"/>
      <c r="FFG1270" s="24"/>
      <c r="FFH1270" s="24"/>
      <c r="FFI1270" s="24"/>
      <c r="FFJ1270" s="24"/>
      <c r="FFK1270" s="24"/>
      <c r="FFL1270" s="24"/>
      <c r="FFM1270" s="24"/>
      <c r="FFN1270" s="24"/>
      <c r="FFO1270" s="24"/>
      <c r="FFP1270" s="24"/>
      <c r="FFQ1270" s="24"/>
      <c r="FFR1270" s="24"/>
      <c r="FFS1270" s="24"/>
      <c r="FFT1270" s="24"/>
      <c r="FFU1270" s="24"/>
      <c r="FFV1270" s="24"/>
      <c r="FFW1270" s="24"/>
      <c r="FFX1270" s="24"/>
      <c r="FFY1270" s="24"/>
      <c r="FFZ1270" s="24"/>
      <c r="FGA1270" s="24"/>
      <c r="FGB1270" s="24"/>
      <c r="FGC1270" s="24"/>
      <c r="FGD1270" s="24"/>
      <c r="FGE1270" s="24"/>
      <c r="FGF1270" s="24"/>
      <c r="FGG1270" s="24"/>
      <c r="FGH1270" s="24"/>
      <c r="FGI1270" s="24"/>
      <c r="FGJ1270" s="24"/>
      <c r="FGK1270" s="24"/>
      <c r="FGL1270" s="24"/>
      <c r="FGM1270" s="24"/>
      <c r="FGN1270" s="24"/>
      <c r="FGO1270" s="24"/>
      <c r="FGP1270" s="24"/>
      <c r="FGQ1270" s="24"/>
      <c r="FGR1270" s="24"/>
      <c r="FGS1270" s="24"/>
      <c r="FGT1270" s="24"/>
      <c r="FGU1270" s="24"/>
      <c r="FGV1270" s="24"/>
      <c r="FGW1270" s="24"/>
      <c r="FGX1270" s="24"/>
      <c r="FGY1270" s="24"/>
      <c r="FGZ1270" s="24"/>
      <c r="FHA1270" s="24"/>
      <c r="FHB1270" s="24"/>
      <c r="FHC1270" s="24"/>
      <c r="FHD1270" s="24"/>
      <c r="FHE1270" s="24"/>
      <c r="FHF1270" s="24"/>
      <c r="FHG1270" s="24"/>
      <c r="FHH1270" s="24"/>
      <c r="FHI1270" s="24"/>
      <c r="FHJ1270" s="24"/>
      <c r="FHK1270" s="24"/>
      <c r="FHL1270" s="24"/>
      <c r="FHM1270" s="24"/>
      <c r="FHN1270" s="24"/>
      <c r="FHO1270" s="24"/>
      <c r="FHP1270" s="24"/>
      <c r="FHQ1270" s="24"/>
      <c r="FHR1270" s="24"/>
      <c r="FHS1270" s="24"/>
      <c r="FHT1270" s="24"/>
      <c r="FHU1270" s="24"/>
      <c r="FHV1270" s="24"/>
      <c r="FHW1270" s="24"/>
      <c r="FHX1270" s="24"/>
      <c r="FHY1270" s="24"/>
      <c r="FHZ1270" s="24"/>
      <c r="FIA1270" s="24"/>
      <c r="FIB1270" s="24"/>
      <c r="FIC1270" s="24"/>
      <c r="FID1270" s="24"/>
      <c r="FIE1270" s="24"/>
      <c r="FIF1270" s="24"/>
      <c r="FIG1270" s="24"/>
      <c r="FIH1270" s="24"/>
      <c r="FII1270" s="24"/>
      <c r="FIJ1270" s="24"/>
      <c r="FIK1270" s="24"/>
      <c r="FIL1270" s="24"/>
      <c r="FIM1270" s="24"/>
      <c r="FIN1270" s="24"/>
      <c r="FIO1270" s="24"/>
      <c r="FIP1270" s="24"/>
      <c r="FIQ1270" s="24"/>
      <c r="FIR1270" s="24"/>
      <c r="FIS1270" s="24"/>
      <c r="FIT1270" s="24"/>
      <c r="FIU1270" s="24"/>
      <c r="FIV1270" s="24"/>
      <c r="FIW1270" s="24"/>
      <c r="FIX1270" s="24"/>
      <c r="FIY1270" s="24"/>
      <c r="FIZ1270" s="24"/>
      <c r="FJA1270" s="24"/>
      <c r="FJB1270" s="24"/>
      <c r="FJC1270" s="24"/>
      <c r="FJD1270" s="24"/>
      <c r="FJE1270" s="24"/>
      <c r="FJF1270" s="24"/>
      <c r="FJG1270" s="24"/>
      <c r="FJH1270" s="24"/>
      <c r="FJI1270" s="24"/>
      <c r="FJJ1270" s="24"/>
      <c r="FJK1270" s="24"/>
      <c r="FJL1270" s="24"/>
      <c r="FJM1270" s="24"/>
      <c r="FJN1270" s="24"/>
      <c r="FJO1270" s="24"/>
      <c r="FJP1270" s="24"/>
      <c r="FJQ1270" s="24"/>
      <c r="FJR1270" s="24"/>
      <c r="FJS1270" s="24"/>
      <c r="FJT1270" s="24"/>
      <c r="FJU1270" s="24"/>
      <c r="FJV1270" s="24"/>
      <c r="FJW1270" s="24"/>
      <c r="FJX1270" s="24"/>
      <c r="FJY1270" s="24"/>
      <c r="FJZ1270" s="24"/>
      <c r="FKA1270" s="24"/>
      <c r="FKB1270" s="24"/>
      <c r="FKC1270" s="24"/>
      <c r="FKD1270" s="24"/>
      <c r="FKE1270" s="24"/>
      <c r="FKF1270" s="24"/>
      <c r="FKG1270" s="24"/>
      <c r="FKH1270" s="24"/>
      <c r="FKI1270" s="24"/>
      <c r="FKJ1270" s="24"/>
      <c r="FKK1270" s="24"/>
      <c r="FKL1270" s="24"/>
      <c r="FKM1270" s="24"/>
      <c r="FKN1270" s="24"/>
      <c r="FKO1270" s="24"/>
      <c r="FKP1270" s="24"/>
      <c r="FKQ1270" s="24"/>
      <c r="FKR1270" s="24"/>
      <c r="FKS1270" s="24"/>
      <c r="FKT1270" s="24"/>
      <c r="FKU1270" s="24"/>
      <c r="FKV1270" s="24"/>
      <c r="FKW1270" s="24"/>
      <c r="FKX1270" s="24"/>
      <c r="FKY1270" s="24"/>
      <c r="FKZ1270" s="24"/>
      <c r="FLA1270" s="24"/>
      <c r="FLB1270" s="24"/>
      <c r="FLC1270" s="24"/>
      <c r="FLD1270" s="24"/>
      <c r="FLE1270" s="24"/>
      <c r="FLF1270" s="24"/>
      <c r="FLG1270" s="24"/>
      <c r="FLH1270" s="24"/>
      <c r="FLI1270" s="24"/>
      <c r="FLJ1270" s="24"/>
      <c r="FLK1270" s="24"/>
      <c r="FLL1270" s="24"/>
      <c r="FLM1270" s="24"/>
      <c r="FLN1270" s="24"/>
      <c r="FLO1270" s="24"/>
      <c r="FLP1270" s="24"/>
      <c r="FLQ1270" s="24"/>
      <c r="FLR1270" s="24"/>
      <c r="FLS1270" s="24"/>
      <c r="FLT1270" s="24"/>
      <c r="FLU1270" s="24"/>
      <c r="FLV1270" s="24"/>
      <c r="FLW1270" s="24"/>
      <c r="FLX1270" s="24"/>
      <c r="FLY1270" s="24"/>
      <c r="FLZ1270" s="24"/>
      <c r="FMA1270" s="24"/>
      <c r="FMB1270" s="24"/>
      <c r="FMC1270" s="24"/>
      <c r="FMD1270" s="24"/>
      <c r="FME1270" s="24"/>
      <c r="FMF1270" s="24"/>
      <c r="FMG1270" s="24"/>
      <c r="FMH1270" s="24"/>
      <c r="FMI1270" s="24"/>
      <c r="FMJ1270" s="24"/>
      <c r="FMK1270" s="24"/>
      <c r="FML1270" s="24"/>
      <c r="FMM1270" s="24"/>
      <c r="FMN1270" s="24"/>
      <c r="FMO1270" s="24"/>
      <c r="FMP1270" s="24"/>
      <c r="FMQ1270" s="24"/>
      <c r="FMR1270" s="24"/>
      <c r="FMS1270" s="24"/>
      <c r="FMT1270" s="24"/>
      <c r="FMU1270" s="24"/>
      <c r="FMV1270" s="24"/>
      <c r="FMW1270" s="24"/>
      <c r="FMX1270" s="24"/>
      <c r="FMY1270" s="24"/>
      <c r="FMZ1270" s="24"/>
      <c r="FNA1270" s="24"/>
      <c r="FNB1270" s="24"/>
      <c r="FNC1270" s="24"/>
      <c r="FND1270" s="24"/>
      <c r="FNE1270" s="24"/>
      <c r="FNF1270" s="24"/>
      <c r="FNG1270" s="24"/>
      <c r="FNH1270" s="24"/>
      <c r="FNI1270" s="24"/>
      <c r="FNJ1270" s="24"/>
      <c r="FNK1270" s="24"/>
      <c r="FNL1270" s="24"/>
      <c r="FNM1270" s="24"/>
      <c r="FNN1270" s="24"/>
      <c r="FNO1270" s="24"/>
      <c r="FNP1270" s="24"/>
      <c r="FNQ1270" s="24"/>
      <c r="FNR1270" s="24"/>
      <c r="FNS1270" s="24"/>
      <c r="FNT1270" s="24"/>
      <c r="FNU1270" s="24"/>
      <c r="FNV1270" s="24"/>
      <c r="FNW1270" s="24"/>
      <c r="FNX1270" s="24"/>
      <c r="FNY1270" s="24"/>
      <c r="FNZ1270" s="24"/>
      <c r="FOA1270" s="24"/>
      <c r="FOB1270" s="24"/>
      <c r="FOC1270" s="24"/>
      <c r="FOD1270" s="24"/>
      <c r="FOE1270" s="24"/>
      <c r="FOF1270" s="24"/>
      <c r="FOG1270" s="24"/>
      <c r="FOH1270" s="24"/>
      <c r="FOI1270" s="24"/>
      <c r="FOJ1270" s="24"/>
      <c r="FOK1270" s="24"/>
      <c r="FOL1270" s="24"/>
      <c r="FOM1270" s="24"/>
      <c r="FON1270" s="24"/>
      <c r="FOO1270" s="24"/>
      <c r="FOP1270" s="24"/>
      <c r="FOQ1270" s="24"/>
      <c r="FOR1270" s="24"/>
      <c r="FOS1270" s="24"/>
      <c r="FOT1270" s="24"/>
      <c r="FOU1270" s="24"/>
      <c r="FOV1270" s="24"/>
      <c r="FOW1270" s="24"/>
      <c r="FOX1270" s="24"/>
      <c r="FOY1270" s="24"/>
      <c r="FOZ1270" s="24"/>
      <c r="FPA1270" s="24"/>
      <c r="FPB1270" s="24"/>
      <c r="FPC1270" s="24"/>
      <c r="FPD1270" s="24"/>
      <c r="FPE1270" s="24"/>
      <c r="FPF1270" s="24"/>
      <c r="FPG1270" s="24"/>
      <c r="FPH1270" s="24"/>
      <c r="FPI1270" s="24"/>
      <c r="FPJ1270" s="24"/>
      <c r="FPK1270" s="24"/>
      <c r="FPL1270" s="24"/>
      <c r="FPM1270" s="24"/>
      <c r="FPN1270" s="24"/>
      <c r="FPO1270" s="24"/>
      <c r="FPP1270" s="24"/>
      <c r="FPQ1270" s="24"/>
      <c r="FPR1270" s="24"/>
      <c r="FPS1270" s="24"/>
      <c r="FPT1270" s="24"/>
      <c r="FPU1270" s="24"/>
      <c r="FPV1270" s="24"/>
      <c r="FPW1270" s="24"/>
      <c r="FPX1270" s="24"/>
      <c r="FPY1270" s="24"/>
      <c r="FPZ1270" s="24"/>
      <c r="FQA1270" s="24"/>
      <c r="FQB1270" s="24"/>
      <c r="FQC1270" s="24"/>
      <c r="FQD1270" s="24"/>
      <c r="FQE1270" s="24"/>
      <c r="FQF1270" s="24"/>
      <c r="FQG1270" s="24"/>
      <c r="FQH1270" s="24"/>
      <c r="FQI1270" s="24"/>
      <c r="FQJ1270" s="24"/>
      <c r="FQK1270" s="24"/>
      <c r="FQL1270" s="24"/>
      <c r="FQM1270" s="24"/>
      <c r="FQN1270" s="24"/>
      <c r="FQO1270" s="24"/>
      <c r="FQP1270" s="24"/>
      <c r="FQQ1270" s="24"/>
      <c r="FQR1270" s="24"/>
      <c r="FQS1270" s="24"/>
      <c r="FQT1270" s="24"/>
      <c r="FQU1270" s="24"/>
      <c r="FQV1270" s="24"/>
      <c r="FQW1270" s="24"/>
      <c r="FQX1270" s="24"/>
      <c r="FQY1270" s="24"/>
      <c r="FQZ1270" s="24"/>
      <c r="FRA1270" s="24"/>
      <c r="FRB1270" s="24"/>
      <c r="FRC1270" s="24"/>
      <c r="FRD1270" s="24"/>
      <c r="FRE1270" s="24"/>
      <c r="FRF1270" s="24"/>
      <c r="FRG1270" s="24"/>
      <c r="FRH1270" s="24"/>
      <c r="FRI1270" s="24"/>
      <c r="FRJ1270" s="24"/>
      <c r="FRK1270" s="24"/>
      <c r="FRL1270" s="24"/>
      <c r="FRM1270" s="24"/>
      <c r="FRN1270" s="24"/>
      <c r="FRO1270" s="24"/>
      <c r="FRP1270" s="24"/>
      <c r="FRQ1270" s="24"/>
      <c r="FRR1270" s="24"/>
      <c r="FRS1270" s="24"/>
      <c r="FRT1270" s="24"/>
      <c r="FRU1270" s="24"/>
      <c r="FRV1270" s="24"/>
      <c r="FRW1270" s="24"/>
      <c r="FRX1270" s="24"/>
      <c r="FRY1270" s="24"/>
      <c r="FRZ1270" s="24"/>
      <c r="FSA1270" s="24"/>
      <c r="FSB1270" s="24"/>
      <c r="FSC1270" s="24"/>
      <c r="FSD1270" s="24"/>
      <c r="FSE1270" s="24"/>
      <c r="FSF1270" s="24"/>
      <c r="FSG1270" s="24"/>
      <c r="FSH1270" s="24"/>
      <c r="FSI1270" s="24"/>
      <c r="FSJ1270" s="24"/>
      <c r="FSK1270" s="24"/>
      <c r="FSL1270" s="24"/>
      <c r="FSM1270" s="24"/>
      <c r="FSN1270" s="24"/>
      <c r="FSO1270" s="24"/>
      <c r="FSP1270" s="24"/>
      <c r="FSQ1270" s="24"/>
      <c r="FSR1270" s="24"/>
      <c r="FSS1270" s="24"/>
      <c r="FST1270" s="24"/>
      <c r="FSU1270" s="24"/>
      <c r="FSV1270" s="24"/>
      <c r="FSW1270" s="24"/>
      <c r="FSX1270" s="24"/>
      <c r="FSY1270" s="24"/>
      <c r="FSZ1270" s="24"/>
      <c r="FTA1270" s="24"/>
      <c r="FTB1270" s="24"/>
      <c r="FTC1270" s="24"/>
      <c r="FTD1270" s="24"/>
      <c r="FTE1270" s="24"/>
      <c r="FTF1270" s="24"/>
      <c r="FTG1270" s="24"/>
      <c r="FTH1270" s="24"/>
      <c r="FTI1270" s="24"/>
      <c r="FTJ1270" s="24"/>
      <c r="FTK1270" s="24"/>
      <c r="FTL1270" s="24"/>
      <c r="FTM1270" s="24"/>
      <c r="FTN1270" s="24"/>
      <c r="FTO1270" s="24"/>
      <c r="FTP1270" s="24"/>
      <c r="FTQ1270" s="24"/>
      <c r="FTR1270" s="24"/>
      <c r="FTS1270" s="24"/>
      <c r="FTT1270" s="24"/>
      <c r="FTU1270" s="24"/>
      <c r="FTV1270" s="24"/>
      <c r="FTW1270" s="24"/>
      <c r="FTX1270" s="24"/>
      <c r="FTY1270" s="24"/>
      <c r="FTZ1270" s="24"/>
      <c r="FUA1270" s="24"/>
      <c r="FUB1270" s="24"/>
      <c r="FUC1270" s="24"/>
      <c r="FUD1270" s="24"/>
      <c r="FUE1270" s="24"/>
      <c r="FUF1270" s="24"/>
      <c r="FUG1270" s="24"/>
      <c r="FUH1270" s="24"/>
      <c r="FUI1270" s="24"/>
      <c r="FUJ1270" s="24"/>
      <c r="FUK1270" s="24"/>
      <c r="FUL1270" s="24"/>
      <c r="FUM1270" s="24"/>
      <c r="FUN1270" s="24"/>
      <c r="FUO1270" s="24"/>
      <c r="FUP1270" s="24"/>
      <c r="FUQ1270" s="24"/>
      <c r="FUR1270" s="24"/>
      <c r="FUS1270" s="24"/>
      <c r="FUT1270" s="24"/>
      <c r="FUU1270" s="24"/>
      <c r="FUV1270" s="24"/>
      <c r="FUW1270" s="24"/>
      <c r="FUX1270" s="24"/>
      <c r="FUY1270" s="24"/>
      <c r="FUZ1270" s="24"/>
      <c r="FVA1270" s="24"/>
      <c r="FVB1270" s="24"/>
      <c r="FVC1270" s="24"/>
      <c r="FVD1270" s="24"/>
      <c r="FVE1270" s="24"/>
      <c r="FVF1270" s="24"/>
      <c r="FVG1270" s="24"/>
      <c r="FVH1270" s="24"/>
      <c r="FVI1270" s="24"/>
      <c r="FVJ1270" s="24"/>
      <c r="FVK1270" s="24"/>
      <c r="FVL1270" s="24"/>
      <c r="FVM1270" s="24"/>
      <c r="FVN1270" s="24"/>
      <c r="FVO1270" s="24"/>
      <c r="FVP1270" s="24"/>
      <c r="FVQ1270" s="24"/>
      <c r="FVR1270" s="24"/>
      <c r="FVS1270" s="24"/>
      <c r="FVT1270" s="24"/>
      <c r="FVU1270" s="24"/>
      <c r="FVV1270" s="24"/>
      <c r="FVW1270" s="24"/>
      <c r="FVX1270" s="24"/>
      <c r="FVY1270" s="24"/>
      <c r="FVZ1270" s="24"/>
      <c r="FWA1270" s="24"/>
      <c r="FWB1270" s="24"/>
      <c r="FWC1270" s="24"/>
      <c r="FWD1270" s="24"/>
      <c r="FWE1270" s="24"/>
      <c r="FWF1270" s="24"/>
      <c r="FWG1270" s="24"/>
      <c r="FWH1270" s="24"/>
      <c r="FWI1270" s="24"/>
      <c r="FWJ1270" s="24"/>
      <c r="FWK1270" s="24"/>
      <c r="FWL1270" s="24"/>
      <c r="FWM1270" s="24"/>
      <c r="FWN1270" s="24"/>
      <c r="FWO1270" s="24"/>
      <c r="FWP1270" s="24"/>
      <c r="FWQ1270" s="24"/>
      <c r="FWR1270" s="24"/>
      <c r="FWS1270" s="24"/>
      <c r="FWT1270" s="24"/>
      <c r="FWU1270" s="24"/>
      <c r="FWV1270" s="24"/>
      <c r="FWW1270" s="24"/>
      <c r="FWX1270" s="24"/>
      <c r="FWY1270" s="24"/>
      <c r="FWZ1270" s="24"/>
      <c r="FXA1270" s="24"/>
      <c r="FXB1270" s="24"/>
      <c r="FXC1270" s="24"/>
      <c r="FXD1270" s="24"/>
      <c r="FXE1270" s="24"/>
      <c r="FXF1270" s="24"/>
      <c r="FXG1270" s="24"/>
      <c r="FXH1270" s="24"/>
      <c r="FXI1270" s="24"/>
      <c r="FXJ1270" s="24"/>
      <c r="FXK1270" s="24"/>
      <c r="FXL1270" s="24"/>
      <c r="FXM1270" s="24"/>
      <c r="FXN1270" s="24"/>
      <c r="FXO1270" s="24"/>
      <c r="FXP1270" s="24"/>
      <c r="FXQ1270" s="24"/>
      <c r="FXR1270" s="24"/>
      <c r="FXS1270" s="24"/>
      <c r="FXT1270" s="24"/>
      <c r="FXU1270" s="24"/>
      <c r="FXV1270" s="24"/>
      <c r="FXW1270" s="24"/>
      <c r="FXX1270" s="24"/>
      <c r="FXY1270" s="24"/>
      <c r="FXZ1270" s="24"/>
      <c r="FYA1270" s="24"/>
      <c r="FYB1270" s="24"/>
      <c r="FYC1270" s="24"/>
      <c r="FYD1270" s="24"/>
      <c r="FYE1270" s="24"/>
      <c r="FYF1270" s="24"/>
      <c r="FYG1270" s="24"/>
      <c r="FYH1270" s="24"/>
      <c r="FYI1270" s="24"/>
      <c r="FYJ1270" s="24"/>
      <c r="FYK1270" s="24"/>
      <c r="FYL1270" s="24"/>
      <c r="FYM1270" s="24"/>
      <c r="FYN1270" s="24"/>
      <c r="FYO1270" s="24"/>
      <c r="FYP1270" s="24"/>
      <c r="FYQ1270" s="24"/>
      <c r="FYR1270" s="24"/>
      <c r="FYS1270" s="24"/>
      <c r="FYT1270" s="24"/>
      <c r="FYU1270" s="24"/>
      <c r="FYV1270" s="24"/>
      <c r="FYW1270" s="24"/>
      <c r="FYX1270" s="24"/>
      <c r="FYY1270" s="24"/>
      <c r="FYZ1270" s="24"/>
      <c r="FZA1270" s="24"/>
      <c r="FZB1270" s="24"/>
      <c r="FZC1270" s="24"/>
      <c r="FZD1270" s="24"/>
      <c r="FZE1270" s="24"/>
      <c r="FZF1270" s="24"/>
      <c r="FZG1270" s="24"/>
      <c r="FZH1270" s="24"/>
      <c r="FZI1270" s="24"/>
      <c r="FZJ1270" s="24"/>
      <c r="FZK1270" s="24"/>
      <c r="FZL1270" s="24"/>
      <c r="FZM1270" s="24"/>
      <c r="FZN1270" s="24"/>
      <c r="FZO1270" s="24"/>
      <c r="FZP1270" s="24"/>
      <c r="FZQ1270" s="24"/>
      <c r="FZR1270" s="24"/>
      <c r="FZS1270" s="24"/>
      <c r="FZT1270" s="24"/>
      <c r="FZU1270" s="24"/>
      <c r="FZV1270" s="24"/>
      <c r="FZW1270" s="24"/>
      <c r="FZX1270" s="24"/>
      <c r="FZY1270" s="24"/>
      <c r="FZZ1270" s="24"/>
      <c r="GAA1270" s="24"/>
      <c r="GAB1270" s="24"/>
      <c r="GAC1270" s="24"/>
      <c r="GAD1270" s="24"/>
      <c r="GAE1270" s="24"/>
      <c r="GAF1270" s="24"/>
      <c r="GAG1270" s="24"/>
      <c r="GAH1270" s="24"/>
      <c r="GAI1270" s="24"/>
      <c r="GAJ1270" s="24"/>
      <c r="GAK1270" s="24"/>
      <c r="GAL1270" s="24"/>
      <c r="GAM1270" s="24"/>
      <c r="GAN1270" s="24"/>
      <c r="GAO1270" s="24"/>
      <c r="GAP1270" s="24"/>
      <c r="GAQ1270" s="24"/>
      <c r="GAR1270" s="24"/>
      <c r="GAS1270" s="24"/>
      <c r="GAT1270" s="24"/>
      <c r="GAU1270" s="24"/>
      <c r="GAV1270" s="24"/>
      <c r="GAW1270" s="24"/>
      <c r="GAX1270" s="24"/>
      <c r="GAY1270" s="24"/>
      <c r="GAZ1270" s="24"/>
      <c r="GBA1270" s="24"/>
      <c r="GBB1270" s="24"/>
      <c r="GBC1270" s="24"/>
      <c r="GBD1270" s="24"/>
      <c r="GBE1270" s="24"/>
      <c r="GBF1270" s="24"/>
      <c r="GBG1270" s="24"/>
      <c r="GBH1270" s="24"/>
      <c r="GBI1270" s="24"/>
      <c r="GBJ1270" s="24"/>
      <c r="GBK1270" s="24"/>
      <c r="GBL1270" s="24"/>
      <c r="GBM1270" s="24"/>
      <c r="GBN1270" s="24"/>
      <c r="GBO1270" s="24"/>
      <c r="GBP1270" s="24"/>
      <c r="GBQ1270" s="24"/>
      <c r="GBR1270" s="24"/>
      <c r="GBS1270" s="24"/>
      <c r="GBT1270" s="24"/>
      <c r="GBU1270" s="24"/>
      <c r="GBV1270" s="24"/>
      <c r="GBW1270" s="24"/>
      <c r="GBX1270" s="24"/>
      <c r="GBY1270" s="24"/>
      <c r="GBZ1270" s="24"/>
      <c r="GCA1270" s="24"/>
      <c r="GCB1270" s="24"/>
      <c r="GCC1270" s="24"/>
      <c r="GCD1270" s="24"/>
      <c r="GCE1270" s="24"/>
      <c r="GCF1270" s="24"/>
      <c r="GCG1270" s="24"/>
      <c r="GCH1270" s="24"/>
      <c r="GCI1270" s="24"/>
      <c r="GCJ1270" s="24"/>
      <c r="GCK1270" s="24"/>
      <c r="GCL1270" s="24"/>
      <c r="GCM1270" s="24"/>
      <c r="GCN1270" s="24"/>
      <c r="GCO1270" s="24"/>
      <c r="GCP1270" s="24"/>
      <c r="GCQ1270" s="24"/>
      <c r="GCR1270" s="24"/>
      <c r="GCS1270" s="24"/>
      <c r="GCT1270" s="24"/>
      <c r="GCU1270" s="24"/>
      <c r="GCV1270" s="24"/>
      <c r="GCW1270" s="24"/>
      <c r="GCX1270" s="24"/>
      <c r="GCY1270" s="24"/>
      <c r="GCZ1270" s="24"/>
      <c r="GDA1270" s="24"/>
      <c r="GDB1270" s="24"/>
      <c r="GDC1270" s="24"/>
      <c r="GDD1270" s="24"/>
      <c r="GDE1270" s="24"/>
      <c r="GDF1270" s="24"/>
      <c r="GDG1270" s="24"/>
      <c r="GDH1270" s="24"/>
      <c r="GDI1270" s="24"/>
      <c r="GDJ1270" s="24"/>
      <c r="GDK1270" s="24"/>
      <c r="GDL1270" s="24"/>
      <c r="GDM1270" s="24"/>
      <c r="GDN1270" s="24"/>
      <c r="GDO1270" s="24"/>
      <c r="GDP1270" s="24"/>
      <c r="GDQ1270" s="24"/>
      <c r="GDR1270" s="24"/>
      <c r="GDS1270" s="24"/>
      <c r="GDT1270" s="24"/>
      <c r="GDU1270" s="24"/>
      <c r="GDV1270" s="24"/>
      <c r="GDW1270" s="24"/>
      <c r="GDX1270" s="24"/>
      <c r="GDY1270" s="24"/>
      <c r="GDZ1270" s="24"/>
      <c r="GEA1270" s="24"/>
      <c r="GEB1270" s="24"/>
      <c r="GEC1270" s="24"/>
      <c r="GED1270" s="24"/>
      <c r="GEE1270" s="24"/>
      <c r="GEF1270" s="24"/>
      <c r="GEG1270" s="24"/>
      <c r="GEH1270" s="24"/>
      <c r="GEI1270" s="24"/>
      <c r="GEJ1270" s="24"/>
      <c r="GEK1270" s="24"/>
      <c r="GEL1270" s="24"/>
      <c r="GEM1270" s="24"/>
      <c r="GEN1270" s="24"/>
      <c r="GEO1270" s="24"/>
      <c r="GEP1270" s="24"/>
      <c r="GEQ1270" s="24"/>
      <c r="GER1270" s="24"/>
      <c r="GES1270" s="24"/>
      <c r="GET1270" s="24"/>
      <c r="GEU1270" s="24"/>
      <c r="GEV1270" s="24"/>
      <c r="GEW1270" s="24"/>
      <c r="GEX1270" s="24"/>
      <c r="GEY1270" s="24"/>
      <c r="GEZ1270" s="24"/>
      <c r="GFA1270" s="24"/>
      <c r="GFB1270" s="24"/>
      <c r="GFC1270" s="24"/>
      <c r="GFD1270" s="24"/>
      <c r="GFE1270" s="24"/>
      <c r="GFF1270" s="24"/>
      <c r="GFG1270" s="24"/>
      <c r="GFH1270" s="24"/>
      <c r="GFI1270" s="24"/>
      <c r="GFJ1270" s="24"/>
      <c r="GFK1270" s="24"/>
      <c r="GFL1270" s="24"/>
      <c r="GFM1270" s="24"/>
      <c r="GFN1270" s="24"/>
      <c r="GFO1270" s="24"/>
      <c r="GFP1270" s="24"/>
      <c r="GFQ1270" s="24"/>
      <c r="GFR1270" s="24"/>
      <c r="GFS1270" s="24"/>
      <c r="GFT1270" s="24"/>
      <c r="GFU1270" s="24"/>
      <c r="GFV1270" s="24"/>
      <c r="GFW1270" s="24"/>
      <c r="GFX1270" s="24"/>
      <c r="GFY1270" s="24"/>
      <c r="GFZ1270" s="24"/>
      <c r="GGA1270" s="24"/>
      <c r="GGB1270" s="24"/>
      <c r="GGC1270" s="24"/>
      <c r="GGD1270" s="24"/>
      <c r="GGE1270" s="24"/>
      <c r="GGF1270" s="24"/>
      <c r="GGG1270" s="24"/>
      <c r="GGH1270" s="24"/>
      <c r="GGI1270" s="24"/>
      <c r="GGJ1270" s="24"/>
      <c r="GGK1270" s="24"/>
      <c r="GGL1270" s="24"/>
      <c r="GGM1270" s="24"/>
      <c r="GGN1270" s="24"/>
      <c r="GGO1270" s="24"/>
      <c r="GGP1270" s="24"/>
      <c r="GGQ1270" s="24"/>
      <c r="GGR1270" s="24"/>
      <c r="GGS1270" s="24"/>
      <c r="GGT1270" s="24"/>
      <c r="GGU1270" s="24"/>
      <c r="GGV1270" s="24"/>
      <c r="GGW1270" s="24"/>
      <c r="GGX1270" s="24"/>
      <c r="GGY1270" s="24"/>
      <c r="GGZ1270" s="24"/>
      <c r="GHA1270" s="24"/>
      <c r="GHB1270" s="24"/>
      <c r="GHC1270" s="24"/>
      <c r="GHD1270" s="24"/>
      <c r="GHE1270" s="24"/>
      <c r="GHF1270" s="24"/>
      <c r="GHG1270" s="24"/>
      <c r="GHH1270" s="24"/>
      <c r="GHI1270" s="24"/>
      <c r="GHJ1270" s="24"/>
      <c r="GHK1270" s="24"/>
      <c r="GHL1270" s="24"/>
      <c r="GHM1270" s="24"/>
      <c r="GHN1270" s="24"/>
      <c r="GHO1270" s="24"/>
      <c r="GHP1270" s="24"/>
      <c r="GHQ1270" s="24"/>
      <c r="GHR1270" s="24"/>
      <c r="GHS1270" s="24"/>
      <c r="GHT1270" s="24"/>
      <c r="GHU1270" s="24"/>
      <c r="GHV1270" s="24"/>
      <c r="GHW1270" s="24"/>
      <c r="GHX1270" s="24"/>
      <c r="GHY1270" s="24"/>
      <c r="GHZ1270" s="24"/>
      <c r="GIA1270" s="24"/>
      <c r="GIB1270" s="24"/>
      <c r="GIC1270" s="24"/>
      <c r="GID1270" s="24"/>
      <c r="GIE1270" s="24"/>
      <c r="GIF1270" s="24"/>
      <c r="GIG1270" s="24"/>
      <c r="GIH1270" s="24"/>
      <c r="GII1270" s="24"/>
      <c r="GIJ1270" s="24"/>
      <c r="GIK1270" s="24"/>
      <c r="GIL1270" s="24"/>
      <c r="GIM1270" s="24"/>
      <c r="GIN1270" s="24"/>
      <c r="GIO1270" s="24"/>
      <c r="GIP1270" s="24"/>
      <c r="GIQ1270" s="24"/>
      <c r="GIR1270" s="24"/>
      <c r="GIS1270" s="24"/>
      <c r="GIT1270" s="24"/>
      <c r="GIU1270" s="24"/>
      <c r="GIV1270" s="24"/>
      <c r="GIW1270" s="24"/>
      <c r="GIX1270" s="24"/>
      <c r="GIY1270" s="24"/>
      <c r="GIZ1270" s="24"/>
      <c r="GJA1270" s="24"/>
      <c r="GJB1270" s="24"/>
      <c r="GJC1270" s="24"/>
      <c r="GJD1270" s="24"/>
      <c r="GJE1270" s="24"/>
      <c r="GJF1270" s="24"/>
      <c r="GJG1270" s="24"/>
      <c r="GJH1270" s="24"/>
      <c r="GJI1270" s="24"/>
      <c r="GJJ1270" s="24"/>
      <c r="GJK1270" s="24"/>
      <c r="GJL1270" s="24"/>
      <c r="GJM1270" s="24"/>
      <c r="GJN1270" s="24"/>
      <c r="GJO1270" s="24"/>
      <c r="GJP1270" s="24"/>
      <c r="GJQ1270" s="24"/>
      <c r="GJR1270" s="24"/>
      <c r="GJS1270" s="24"/>
      <c r="GJT1270" s="24"/>
      <c r="GJU1270" s="24"/>
      <c r="GJV1270" s="24"/>
      <c r="GJW1270" s="24"/>
      <c r="GJX1270" s="24"/>
      <c r="GJY1270" s="24"/>
      <c r="GJZ1270" s="24"/>
      <c r="GKA1270" s="24"/>
      <c r="GKB1270" s="24"/>
      <c r="GKC1270" s="24"/>
      <c r="GKD1270" s="24"/>
      <c r="GKE1270" s="24"/>
      <c r="GKF1270" s="24"/>
      <c r="GKG1270" s="24"/>
      <c r="GKH1270" s="24"/>
      <c r="GKI1270" s="24"/>
      <c r="GKJ1270" s="24"/>
      <c r="GKK1270" s="24"/>
      <c r="GKL1270" s="24"/>
      <c r="GKM1270" s="24"/>
      <c r="GKN1270" s="24"/>
      <c r="GKO1270" s="24"/>
      <c r="GKP1270" s="24"/>
      <c r="GKQ1270" s="24"/>
      <c r="GKR1270" s="24"/>
      <c r="GKS1270" s="24"/>
      <c r="GKT1270" s="24"/>
      <c r="GKU1270" s="24"/>
      <c r="GKV1270" s="24"/>
      <c r="GKW1270" s="24"/>
      <c r="GKX1270" s="24"/>
      <c r="GKY1270" s="24"/>
      <c r="GKZ1270" s="24"/>
      <c r="GLA1270" s="24"/>
      <c r="GLB1270" s="24"/>
      <c r="GLC1270" s="24"/>
      <c r="GLD1270" s="24"/>
      <c r="GLE1270" s="24"/>
      <c r="GLF1270" s="24"/>
      <c r="GLG1270" s="24"/>
      <c r="GLH1270" s="24"/>
      <c r="GLI1270" s="24"/>
      <c r="GLJ1270" s="24"/>
      <c r="GLK1270" s="24"/>
      <c r="GLL1270" s="24"/>
      <c r="GLM1270" s="24"/>
      <c r="GLN1270" s="24"/>
      <c r="GLO1270" s="24"/>
      <c r="GLP1270" s="24"/>
      <c r="GLQ1270" s="24"/>
      <c r="GLR1270" s="24"/>
      <c r="GLS1270" s="24"/>
      <c r="GLT1270" s="24"/>
      <c r="GLU1270" s="24"/>
      <c r="GLV1270" s="24"/>
      <c r="GLW1270" s="24"/>
      <c r="GLX1270" s="24"/>
      <c r="GLY1270" s="24"/>
      <c r="GLZ1270" s="24"/>
      <c r="GMA1270" s="24"/>
      <c r="GMB1270" s="24"/>
      <c r="GMC1270" s="24"/>
      <c r="GMD1270" s="24"/>
      <c r="GME1270" s="24"/>
      <c r="GMF1270" s="24"/>
      <c r="GMG1270" s="24"/>
      <c r="GMH1270" s="24"/>
      <c r="GMI1270" s="24"/>
      <c r="GMJ1270" s="24"/>
      <c r="GMK1270" s="24"/>
      <c r="GML1270" s="24"/>
      <c r="GMM1270" s="24"/>
      <c r="GMN1270" s="24"/>
      <c r="GMO1270" s="24"/>
      <c r="GMP1270" s="24"/>
      <c r="GMQ1270" s="24"/>
      <c r="GMR1270" s="24"/>
      <c r="GMS1270" s="24"/>
      <c r="GMT1270" s="24"/>
      <c r="GMU1270" s="24"/>
      <c r="GMV1270" s="24"/>
      <c r="GMW1270" s="24"/>
      <c r="GMX1270" s="24"/>
      <c r="GMY1270" s="24"/>
      <c r="GMZ1270" s="24"/>
      <c r="GNA1270" s="24"/>
      <c r="GNB1270" s="24"/>
      <c r="GNC1270" s="24"/>
      <c r="GND1270" s="24"/>
      <c r="GNE1270" s="24"/>
      <c r="GNF1270" s="24"/>
      <c r="GNG1270" s="24"/>
      <c r="GNH1270" s="24"/>
      <c r="GNI1270" s="24"/>
      <c r="GNJ1270" s="24"/>
      <c r="GNK1270" s="24"/>
      <c r="GNL1270" s="24"/>
      <c r="GNM1270" s="24"/>
      <c r="GNN1270" s="24"/>
      <c r="GNO1270" s="24"/>
      <c r="GNP1270" s="24"/>
      <c r="GNQ1270" s="24"/>
      <c r="GNR1270" s="24"/>
      <c r="GNS1270" s="24"/>
      <c r="GNT1270" s="24"/>
      <c r="GNU1270" s="24"/>
      <c r="GNV1270" s="24"/>
      <c r="GNW1270" s="24"/>
      <c r="GNX1270" s="24"/>
      <c r="GNY1270" s="24"/>
      <c r="GNZ1270" s="24"/>
      <c r="GOA1270" s="24"/>
      <c r="GOB1270" s="24"/>
      <c r="GOC1270" s="24"/>
      <c r="GOD1270" s="24"/>
      <c r="GOE1270" s="24"/>
      <c r="GOF1270" s="24"/>
      <c r="GOG1270" s="24"/>
      <c r="GOH1270" s="24"/>
      <c r="GOI1270" s="24"/>
      <c r="GOJ1270" s="24"/>
      <c r="GOK1270" s="24"/>
      <c r="GOL1270" s="24"/>
      <c r="GOM1270" s="24"/>
      <c r="GON1270" s="24"/>
      <c r="GOO1270" s="24"/>
      <c r="GOP1270" s="24"/>
      <c r="GOQ1270" s="24"/>
      <c r="GOR1270" s="24"/>
      <c r="GOS1270" s="24"/>
      <c r="GOT1270" s="24"/>
      <c r="GOU1270" s="24"/>
      <c r="GOV1270" s="24"/>
      <c r="GOW1270" s="24"/>
      <c r="GOX1270" s="24"/>
      <c r="GOY1270" s="24"/>
      <c r="GOZ1270" s="24"/>
      <c r="GPA1270" s="24"/>
      <c r="GPB1270" s="24"/>
      <c r="GPC1270" s="24"/>
      <c r="GPD1270" s="24"/>
      <c r="GPE1270" s="24"/>
      <c r="GPF1270" s="24"/>
      <c r="GPG1270" s="24"/>
      <c r="GPH1270" s="24"/>
      <c r="GPI1270" s="24"/>
      <c r="GPJ1270" s="24"/>
      <c r="GPK1270" s="24"/>
      <c r="GPL1270" s="24"/>
      <c r="GPM1270" s="24"/>
      <c r="GPN1270" s="24"/>
      <c r="GPO1270" s="24"/>
      <c r="GPP1270" s="24"/>
      <c r="GPQ1270" s="24"/>
      <c r="GPR1270" s="24"/>
      <c r="GPS1270" s="24"/>
      <c r="GPT1270" s="24"/>
      <c r="GPU1270" s="24"/>
      <c r="GPV1270" s="24"/>
      <c r="GPW1270" s="24"/>
      <c r="GPX1270" s="24"/>
      <c r="GPY1270" s="24"/>
      <c r="GPZ1270" s="24"/>
      <c r="GQA1270" s="24"/>
      <c r="GQB1270" s="24"/>
      <c r="GQC1270" s="24"/>
      <c r="GQD1270" s="24"/>
      <c r="GQE1270" s="24"/>
      <c r="GQF1270" s="24"/>
      <c r="GQG1270" s="24"/>
      <c r="GQH1270" s="24"/>
      <c r="GQI1270" s="24"/>
      <c r="GQJ1270" s="24"/>
      <c r="GQK1270" s="24"/>
      <c r="GQL1270" s="24"/>
      <c r="GQM1270" s="24"/>
      <c r="GQN1270" s="24"/>
      <c r="GQO1270" s="24"/>
      <c r="GQP1270" s="24"/>
      <c r="GQQ1270" s="24"/>
      <c r="GQR1270" s="24"/>
      <c r="GQS1270" s="24"/>
      <c r="GQT1270" s="24"/>
      <c r="GQU1270" s="24"/>
      <c r="GQV1270" s="24"/>
      <c r="GQW1270" s="24"/>
      <c r="GQX1270" s="24"/>
      <c r="GQY1270" s="24"/>
      <c r="GQZ1270" s="24"/>
      <c r="GRA1270" s="24"/>
      <c r="GRB1270" s="24"/>
      <c r="GRC1270" s="24"/>
      <c r="GRD1270" s="24"/>
      <c r="GRE1270" s="24"/>
      <c r="GRF1270" s="24"/>
      <c r="GRG1270" s="24"/>
      <c r="GRH1270" s="24"/>
      <c r="GRI1270" s="24"/>
      <c r="GRJ1270" s="24"/>
      <c r="GRK1270" s="24"/>
      <c r="GRL1270" s="24"/>
      <c r="GRM1270" s="24"/>
      <c r="GRN1270" s="24"/>
      <c r="GRO1270" s="24"/>
      <c r="GRP1270" s="24"/>
      <c r="GRQ1270" s="24"/>
      <c r="GRR1270" s="24"/>
      <c r="GRS1270" s="24"/>
      <c r="GRT1270" s="24"/>
      <c r="GRU1270" s="24"/>
      <c r="GRV1270" s="24"/>
      <c r="GRW1270" s="24"/>
      <c r="GRX1270" s="24"/>
      <c r="GRY1270" s="24"/>
      <c r="GRZ1270" s="24"/>
      <c r="GSA1270" s="24"/>
      <c r="GSB1270" s="24"/>
      <c r="GSC1270" s="24"/>
      <c r="GSD1270" s="24"/>
      <c r="GSE1270" s="24"/>
      <c r="GSF1270" s="24"/>
      <c r="GSG1270" s="24"/>
      <c r="GSH1270" s="24"/>
      <c r="GSI1270" s="24"/>
      <c r="GSJ1270" s="24"/>
      <c r="GSK1270" s="24"/>
      <c r="GSL1270" s="24"/>
      <c r="GSM1270" s="24"/>
      <c r="GSN1270" s="24"/>
      <c r="GSO1270" s="24"/>
      <c r="GSP1270" s="24"/>
      <c r="GSQ1270" s="24"/>
      <c r="GSR1270" s="24"/>
      <c r="GSS1270" s="24"/>
      <c r="GST1270" s="24"/>
      <c r="GSU1270" s="24"/>
      <c r="GSV1270" s="24"/>
      <c r="GSW1270" s="24"/>
      <c r="GSX1270" s="24"/>
      <c r="GSY1270" s="24"/>
      <c r="GSZ1270" s="24"/>
      <c r="GTA1270" s="24"/>
      <c r="GTB1270" s="24"/>
      <c r="GTC1270" s="24"/>
      <c r="GTD1270" s="24"/>
      <c r="GTE1270" s="24"/>
      <c r="GTF1270" s="24"/>
      <c r="GTG1270" s="24"/>
      <c r="GTH1270" s="24"/>
      <c r="GTI1270" s="24"/>
      <c r="GTJ1270" s="24"/>
      <c r="GTK1270" s="24"/>
      <c r="GTL1270" s="24"/>
      <c r="GTM1270" s="24"/>
      <c r="GTN1270" s="24"/>
      <c r="GTO1270" s="24"/>
      <c r="GTP1270" s="24"/>
      <c r="GTQ1270" s="24"/>
      <c r="GTR1270" s="24"/>
      <c r="GTS1270" s="24"/>
      <c r="GTT1270" s="24"/>
      <c r="GTU1270" s="24"/>
      <c r="GTV1270" s="24"/>
      <c r="GTW1270" s="24"/>
      <c r="GTX1270" s="24"/>
      <c r="GTY1270" s="24"/>
      <c r="GTZ1270" s="24"/>
      <c r="GUA1270" s="24"/>
      <c r="GUB1270" s="24"/>
      <c r="GUC1270" s="24"/>
      <c r="GUD1270" s="24"/>
      <c r="GUE1270" s="24"/>
      <c r="GUF1270" s="24"/>
      <c r="GUG1270" s="24"/>
      <c r="GUH1270" s="24"/>
      <c r="GUI1270" s="24"/>
      <c r="GUJ1270" s="24"/>
      <c r="GUK1270" s="24"/>
      <c r="GUL1270" s="24"/>
      <c r="GUM1270" s="24"/>
      <c r="GUN1270" s="24"/>
      <c r="GUO1270" s="24"/>
      <c r="GUP1270" s="24"/>
      <c r="GUQ1270" s="24"/>
      <c r="GUR1270" s="24"/>
      <c r="GUS1270" s="24"/>
      <c r="GUT1270" s="24"/>
      <c r="GUU1270" s="24"/>
      <c r="GUV1270" s="24"/>
      <c r="GUW1270" s="24"/>
      <c r="GUX1270" s="24"/>
      <c r="GUY1270" s="24"/>
      <c r="GUZ1270" s="24"/>
      <c r="GVA1270" s="24"/>
      <c r="GVB1270" s="24"/>
      <c r="GVC1270" s="24"/>
      <c r="GVD1270" s="24"/>
      <c r="GVE1270" s="24"/>
      <c r="GVF1270" s="24"/>
      <c r="GVG1270" s="24"/>
      <c r="GVH1270" s="24"/>
      <c r="GVI1270" s="24"/>
      <c r="GVJ1270" s="24"/>
      <c r="GVK1270" s="24"/>
      <c r="GVL1270" s="24"/>
      <c r="GVM1270" s="24"/>
      <c r="GVN1270" s="24"/>
      <c r="GVO1270" s="24"/>
      <c r="GVP1270" s="24"/>
      <c r="GVQ1270" s="24"/>
      <c r="GVR1270" s="24"/>
      <c r="GVS1270" s="24"/>
      <c r="GVT1270" s="24"/>
      <c r="GVU1270" s="24"/>
      <c r="GVV1270" s="24"/>
      <c r="GVW1270" s="24"/>
      <c r="GVX1270" s="24"/>
      <c r="GVY1270" s="24"/>
      <c r="GVZ1270" s="24"/>
      <c r="GWA1270" s="24"/>
      <c r="GWB1270" s="24"/>
      <c r="GWC1270" s="24"/>
      <c r="GWD1270" s="24"/>
      <c r="GWE1270" s="24"/>
      <c r="GWF1270" s="24"/>
      <c r="GWG1270" s="24"/>
      <c r="GWH1270" s="24"/>
      <c r="GWI1270" s="24"/>
      <c r="GWJ1270" s="24"/>
      <c r="GWK1270" s="24"/>
      <c r="GWL1270" s="24"/>
      <c r="GWM1270" s="24"/>
      <c r="GWN1270" s="24"/>
      <c r="GWO1270" s="24"/>
      <c r="GWP1270" s="24"/>
      <c r="GWQ1270" s="24"/>
      <c r="GWR1270" s="24"/>
      <c r="GWS1270" s="24"/>
      <c r="GWT1270" s="24"/>
      <c r="GWU1270" s="24"/>
      <c r="GWV1270" s="24"/>
      <c r="GWW1270" s="24"/>
      <c r="GWX1270" s="24"/>
      <c r="GWY1270" s="24"/>
      <c r="GWZ1270" s="24"/>
      <c r="GXA1270" s="24"/>
      <c r="GXB1270" s="24"/>
      <c r="GXC1270" s="24"/>
      <c r="GXD1270" s="24"/>
      <c r="GXE1270" s="24"/>
      <c r="GXF1270" s="24"/>
      <c r="GXG1270" s="24"/>
      <c r="GXH1270" s="24"/>
      <c r="GXI1270" s="24"/>
      <c r="GXJ1270" s="24"/>
      <c r="GXK1270" s="24"/>
      <c r="GXL1270" s="24"/>
      <c r="GXM1270" s="24"/>
      <c r="GXN1270" s="24"/>
      <c r="GXO1270" s="24"/>
      <c r="GXP1270" s="24"/>
      <c r="GXQ1270" s="24"/>
      <c r="GXR1270" s="24"/>
      <c r="GXS1270" s="24"/>
      <c r="GXT1270" s="24"/>
      <c r="GXU1270" s="24"/>
      <c r="GXV1270" s="24"/>
      <c r="GXW1270" s="24"/>
      <c r="GXX1270" s="24"/>
      <c r="GXY1270" s="24"/>
      <c r="GXZ1270" s="24"/>
      <c r="GYA1270" s="24"/>
      <c r="GYB1270" s="24"/>
      <c r="GYC1270" s="24"/>
      <c r="GYD1270" s="24"/>
      <c r="GYE1270" s="24"/>
      <c r="GYF1270" s="24"/>
      <c r="GYG1270" s="24"/>
      <c r="GYH1270" s="24"/>
      <c r="GYI1270" s="24"/>
      <c r="GYJ1270" s="24"/>
      <c r="GYK1270" s="24"/>
      <c r="GYL1270" s="24"/>
      <c r="GYM1270" s="24"/>
      <c r="GYN1270" s="24"/>
      <c r="GYO1270" s="24"/>
      <c r="GYP1270" s="24"/>
      <c r="GYQ1270" s="24"/>
      <c r="GYR1270" s="24"/>
      <c r="GYS1270" s="24"/>
      <c r="GYT1270" s="24"/>
      <c r="GYU1270" s="24"/>
      <c r="GYV1270" s="24"/>
      <c r="GYW1270" s="24"/>
      <c r="GYX1270" s="24"/>
      <c r="GYY1270" s="24"/>
      <c r="GYZ1270" s="24"/>
      <c r="GZA1270" s="24"/>
      <c r="GZB1270" s="24"/>
      <c r="GZC1270" s="24"/>
      <c r="GZD1270" s="24"/>
      <c r="GZE1270" s="24"/>
      <c r="GZF1270" s="24"/>
      <c r="GZG1270" s="24"/>
      <c r="GZH1270" s="24"/>
      <c r="GZI1270" s="24"/>
      <c r="GZJ1270" s="24"/>
      <c r="GZK1270" s="24"/>
      <c r="GZL1270" s="24"/>
      <c r="GZM1270" s="24"/>
      <c r="GZN1270" s="24"/>
      <c r="GZO1270" s="24"/>
      <c r="GZP1270" s="24"/>
      <c r="GZQ1270" s="24"/>
      <c r="GZR1270" s="24"/>
      <c r="GZS1270" s="24"/>
      <c r="GZT1270" s="24"/>
      <c r="GZU1270" s="24"/>
      <c r="GZV1270" s="24"/>
      <c r="GZW1270" s="24"/>
      <c r="GZX1270" s="24"/>
      <c r="GZY1270" s="24"/>
      <c r="GZZ1270" s="24"/>
      <c r="HAA1270" s="24"/>
      <c r="HAB1270" s="24"/>
      <c r="HAC1270" s="24"/>
      <c r="HAD1270" s="24"/>
      <c r="HAE1270" s="24"/>
      <c r="HAF1270" s="24"/>
      <c r="HAG1270" s="24"/>
      <c r="HAH1270" s="24"/>
      <c r="HAI1270" s="24"/>
      <c r="HAJ1270" s="24"/>
      <c r="HAK1270" s="24"/>
      <c r="HAL1270" s="24"/>
      <c r="HAM1270" s="24"/>
      <c r="HAN1270" s="24"/>
      <c r="HAO1270" s="24"/>
      <c r="HAP1270" s="24"/>
      <c r="HAQ1270" s="24"/>
      <c r="HAR1270" s="24"/>
      <c r="HAS1270" s="24"/>
      <c r="HAT1270" s="24"/>
      <c r="HAU1270" s="24"/>
      <c r="HAV1270" s="24"/>
      <c r="HAW1270" s="24"/>
      <c r="HAX1270" s="24"/>
      <c r="HAY1270" s="24"/>
      <c r="HAZ1270" s="24"/>
      <c r="HBA1270" s="24"/>
      <c r="HBB1270" s="24"/>
      <c r="HBC1270" s="24"/>
      <c r="HBD1270" s="24"/>
      <c r="HBE1270" s="24"/>
      <c r="HBF1270" s="24"/>
      <c r="HBG1270" s="24"/>
      <c r="HBH1270" s="24"/>
      <c r="HBI1270" s="24"/>
      <c r="HBJ1270" s="24"/>
      <c r="HBK1270" s="24"/>
      <c r="HBL1270" s="24"/>
      <c r="HBM1270" s="24"/>
      <c r="HBN1270" s="24"/>
      <c r="HBO1270" s="24"/>
      <c r="HBP1270" s="24"/>
      <c r="HBQ1270" s="24"/>
      <c r="HBR1270" s="24"/>
      <c r="HBS1270" s="24"/>
      <c r="HBT1270" s="24"/>
      <c r="HBU1270" s="24"/>
      <c r="HBV1270" s="24"/>
      <c r="HBW1270" s="24"/>
      <c r="HBX1270" s="24"/>
      <c r="HBY1270" s="24"/>
      <c r="HBZ1270" s="24"/>
      <c r="HCA1270" s="24"/>
      <c r="HCB1270" s="24"/>
      <c r="HCC1270" s="24"/>
      <c r="HCD1270" s="24"/>
      <c r="HCE1270" s="24"/>
      <c r="HCF1270" s="24"/>
      <c r="HCG1270" s="24"/>
      <c r="HCH1270" s="24"/>
      <c r="HCI1270" s="24"/>
      <c r="HCJ1270" s="24"/>
      <c r="HCK1270" s="24"/>
      <c r="HCL1270" s="24"/>
      <c r="HCM1270" s="24"/>
      <c r="HCN1270" s="24"/>
      <c r="HCO1270" s="24"/>
      <c r="HCP1270" s="24"/>
      <c r="HCQ1270" s="24"/>
      <c r="HCR1270" s="24"/>
      <c r="HCS1270" s="24"/>
      <c r="HCT1270" s="24"/>
      <c r="HCU1270" s="24"/>
      <c r="HCV1270" s="24"/>
      <c r="HCW1270" s="24"/>
      <c r="HCX1270" s="24"/>
      <c r="HCY1270" s="24"/>
      <c r="HCZ1270" s="24"/>
      <c r="HDA1270" s="24"/>
      <c r="HDB1270" s="24"/>
      <c r="HDC1270" s="24"/>
      <c r="HDD1270" s="24"/>
      <c r="HDE1270" s="24"/>
      <c r="HDF1270" s="24"/>
      <c r="HDG1270" s="24"/>
      <c r="HDH1270" s="24"/>
      <c r="HDI1270" s="24"/>
      <c r="HDJ1270" s="24"/>
      <c r="HDK1270" s="24"/>
      <c r="HDL1270" s="24"/>
      <c r="HDM1270" s="24"/>
      <c r="HDN1270" s="24"/>
      <c r="HDO1270" s="24"/>
      <c r="HDP1270" s="24"/>
      <c r="HDQ1270" s="24"/>
      <c r="HDR1270" s="24"/>
      <c r="HDS1270" s="24"/>
      <c r="HDT1270" s="24"/>
      <c r="HDU1270" s="24"/>
      <c r="HDV1270" s="24"/>
      <c r="HDW1270" s="24"/>
      <c r="HDX1270" s="24"/>
      <c r="HDY1270" s="24"/>
      <c r="HDZ1270" s="24"/>
      <c r="HEA1270" s="24"/>
      <c r="HEB1270" s="24"/>
      <c r="HEC1270" s="24"/>
      <c r="HED1270" s="24"/>
      <c r="HEE1270" s="24"/>
      <c r="HEF1270" s="24"/>
      <c r="HEG1270" s="24"/>
      <c r="HEH1270" s="24"/>
      <c r="HEI1270" s="24"/>
      <c r="HEJ1270" s="24"/>
      <c r="HEK1270" s="24"/>
      <c r="HEL1270" s="24"/>
      <c r="HEM1270" s="24"/>
      <c r="HEN1270" s="24"/>
      <c r="HEO1270" s="24"/>
      <c r="HEP1270" s="24"/>
      <c r="HEQ1270" s="24"/>
      <c r="HER1270" s="24"/>
      <c r="HES1270" s="24"/>
      <c r="HET1270" s="24"/>
      <c r="HEU1270" s="24"/>
      <c r="HEV1270" s="24"/>
      <c r="HEW1270" s="24"/>
      <c r="HEX1270" s="24"/>
      <c r="HEY1270" s="24"/>
      <c r="HEZ1270" s="24"/>
      <c r="HFA1270" s="24"/>
      <c r="HFB1270" s="24"/>
      <c r="HFC1270" s="24"/>
      <c r="HFD1270" s="24"/>
      <c r="HFE1270" s="24"/>
      <c r="HFF1270" s="24"/>
      <c r="HFG1270" s="24"/>
      <c r="HFH1270" s="24"/>
      <c r="HFI1270" s="24"/>
      <c r="HFJ1270" s="24"/>
      <c r="HFK1270" s="24"/>
      <c r="HFL1270" s="24"/>
      <c r="HFM1270" s="24"/>
      <c r="HFN1270" s="24"/>
      <c r="HFO1270" s="24"/>
      <c r="HFP1270" s="24"/>
      <c r="HFQ1270" s="24"/>
      <c r="HFR1270" s="24"/>
      <c r="HFS1270" s="24"/>
      <c r="HFT1270" s="24"/>
      <c r="HFU1270" s="24"/>
      <c r="HFV1270" s="24"/>
      <c r="HFW1270" s="24"/>
      <c r="HFX1270" s="24"/>
      <c r="HFY1270" s="24"/>
      <c r="HFZ1270" s="24"/>
      <c r="HGA1270" s="24"/>
      <c r="HGB1270" s="24"/>
      <c r="HGC1270" s="24"/>
      <c r="HGD1270" s="24"/>
      <c r="HGE1270" s="24"/>
      <c r="HGF1270" s="24"/>
      <c r="HGG1270" s="24"/>
      <c r="HGH1270" s="24"/>
      <c r="HGI1270" s="24"/>
      <c r="HGJ1270" s="24"/>
      <c r="HGK1270" s="24"/>
      <c r="HGL1270" s="24"/>
      <c r="HGM1270" s="24"/>
      <c r="HGN1270" s="24"/>
      <c r="HGO1270" s="24"/>
      <c r="HGP1270" s="24"/>
      <c r="HGQ1270" s="24"/>
      <c r="HGR1270" s="24"/>
      <c r="HGS1270" s="24"/>
      <c r="HGT1270" s="24"/>
      <c r="HGU1270" s="24"/>
      <c r="HGV1270" s="24"/>
      <c r="HGW1270" s="24"/>
      <c r="HGX1270" s="24"/>
      <c r="HGY1270" s="24"/>
      <c r="HGZ1270" s="24"/>
      <c r="HHA1270" s="24"/>
      <c r="HHB1270" s="24"/>
      <c r="HHC1270" s="24"/>
      <c r="HHD1270" s="24"/>
      <c r="HHE1270" s="24"/>
      <c r="HHF1270" s="24"/>
      <c r="HHG1270" s="24"/>
      <c r="HHH1270" s="24"/>
      <c r="HHI1270" s="24"/>
      <c r="HHJ1270" s="24"/>
      <c r="HHK1270" s="24"/>
      <c r="HHL1270" s="24"/>
      <c r="HHM1270" s="24"/>
      <c r="HHN1270" s="24"/>
      <c r="HHO1270" s="24"/>
      <c r="HHP1270" s="24"/>
      <c r="HHQ1270" s="24"/>
      <c r="HHR1270" s="24"/>
      <c r="HHS1270" s="24"/>
      <c r="HHT1270" s="24"/>
      <c r="HHU1270" s="24"/>
      <c r="HHV1270" s="24"/>
      <c r="HHW1270" s="24"/>
      <c r="HHX1270" s="24"/>
      <c r="HHY1270" s="24"/>
      <c r="HHZ1270" s="24"/>
      <c r="HIA1270" s="24"/>
      <c r="HIB1270" s="24"/>
      <c r="HIC1270" s="24"/>
      <c r="HID1270" s="24"/>
      <c r="HIE1270" s="24"/>
      <c r="HIF1270" s="24"/>
      <c r="HIG1270" s="24"/>
      <c r="HIH1270" s="24"/>
      <c r="HII1270" s="24"/>
      <c r="HIJ1270" s="24"/>
      <c r="HIK1270" s="24"/>
      <c r="HIL1270" s="24"/>
      <c r="HIM1270" s="24"/>
      <c r="HIN1270" s="24"/>
      <c r="HIO1270" s="24"/>
      <c r="HIP1270" s="24"/>
      <c r="HIQ1270" s="24"/>
      <c r="HIR1270" s="24"/>
      <c r="HIS1270" s="24"/>
      <c r="HIT1270" s="24"/>
      <c r="HIU1270" s="24"/>
      <c r="HIV1270" s="24"/>
      <c r="HIW1270" s="24"/>
      <c r="HIX1270" s="24"/>
      <c r="HIY1270" s="24"/>
      <c r="HIZ1270" s="24"/>
      <c r="HJA1270" s="24"/>
      <c r="HJB1270" s="24"/>
      <c r="HJC1270" s="24"/>
      <c r="HJD1270" s="24"/>
      <c r="HJE1270" s="24"/>
      <c r="HJF1270" s="24"/>
      <c r="HJG1270" s="24"/>
      <c r="HJH1270" s="24"/>
      <c r="HJI1270" s="24"/>
      <c r="HJJ1270" s="24"/>
      <c r="HJK1270" s="24"/>
      <c r="HJL1270" s="24"/>
      <c r="HJM1270" s="24"/>
      <c r="HJN1270" s="24"/>
      <c r="HJO1270" s="24"/>
      <c r="HJP1270" s="24"/>
      <c r="HJQ1270" s="24"/>
      <c r="HJR1270" s="24"/>
      <c r="HJS1270" s="24"/>
      <c r="HJT1270" s="24"/>
      <c r="HJU1270" s="24"/>
      <c r="HJV1270" s="24"/>
      <c r="HJW1270" s="24"/>
      <c r="HJX1270" s="24"/>
      <c r="HJY1270" s="24"/>
      <c r="HJZ1270" s="24"/>
      <c r="HKA1270" s="24"/>
      <c r="HKB1270" s="24"/>
      <c r="HKC1270" s="24"/>
      <c r="HKD1270" s="24"/>
      <c r="HKE1270" s="24"/>
      <c r="HKF1270" s="24"/>
      <c r="HKG1270" s="24"/>
      <c r="HKH1270" s="24"/>
      <c r="HKI1270" s="24"/>
      <c r="HKJ1270" s="24"/>
      <c r="HKK1270" s="24"/>
      <c r="HKL1270" s="24"/>
      <c r="HKM1270" s="24"/>
      <c r="HKN1270" s="24"/>
      <c r="HKO1270" s="24"/>
      <c r="HKP1270" s="24"/>
      <c r="HKQ1270" s="24"/>
      <c r="HKR1270" s="24"/>
      <c r="HKS1270" s="24"/>
      <c r="HKT1270" s="24"/>
      <c r="HKU1270" s="24"/>
      <c r="HKV1270" s="24"/>
      <c r="HKW1270" s="24"/>
      <c r="HKX1270" s="24"/>
      <c r="HKY1270" s="24"/>
      <c r="HKZ1270" s="24"/>
      <c r="HLA1270" s="24"/>
      <c r="HLB1270" s="24"/>
      <c r="HLC1270" s="24"/>
      <c r="HLD1270" s="24"/>
      <c r="HLE1270" s="24"/>
      <c r="HLF1270" s="24"/>
      <c r="HLG1270" s="24"/>
      <c r="HLH1270" s="24"/>
      <c r="HLI1270" s="24"/>
      <c r="HLJ1270" s="24"/>
      <c r="HLK1270" s="24"/>
      <c r="HLL1270" s="24"/>
      <c r="HLM1270" s="24"/>
      <c r="HLN1270" s="24"/>
      <c r="HLO1270" s="24"/>
      <c r="HLP1270" s="24"/>
      <c r="HLQ1270" s="24"/>
      <c r="HLR1270" s="24"/>
      <c r="HLS1270" s="24"/>
      <c r="HLT1270" s="24"/>
      <c r="HLU1270" s="24"/>
      <c r="HLV1270" s="24"/>
      <c r="HLW1270" s="24"/>
      <c r="HLX1270" s="24"/>
      <c r="HLY1270" s="24"/>
      <c r="HLZ1270" s="24"/>
      <c r="HMA1270" s="24"/>
      <c r="HMB1270" s="24"/>
      <c r="HMC1270" s="24"/>
      <c r="HMD1270" s="24"/>
      <c r="HME1270" s="24"/>
      <c r="HMF1270" s="24"/>
      <c r="HMG1270" s="24"/>
      <c r="HMH1270" s="24"/>
      <c r="HMI1270" s="24"/>
      <c r="HMJ1270" s="24"/>
      <c r="HMK1270" s="24"/>
      <c r="HML1270" s="24"/>
      <c r="HMM1270" s="24"/>
      <c r="HMN1270" s="24"/>
      <c r="HMO1270" s="24"/>
      <c r="HMP1270" s="24"/>
      <c r="HMQ1270" s="24"/>
      <c r="HMR1270" s="24"/>
      <c r="HMS1270" s="24"/>
      <c r="HMT1270" s="24"/>
      <c r="HMU1270" s="24"/>
      <c r="HMV1270" s="24"/>
      <c r="HMW1270" s="24"/>
      <c r="HMX1270" s="24"/>
      <c r="HMY1270" s="24"/>
      <c r="HMZ1270" s="24"/>
      <c r="HNA1270" s="24"/>
      <c r="HNB1270" s="24"/>
      <c r="HNC1270" s="24"/>
      <c r="HND1270" s="24"/>
      <c r="HNE1270" s="24"/>
      <c r="HNF1270" s="24"/>
      <c r="HNG1270" s="24"/>
      <c r="HNH1270" s="24"/>
      <c r="HNI1270" s="24"/>
      <c r="HNJ1270" s="24"/>
      <c r="HNK1270" s="24"/>
      <c r="HNL1270" s="24"/>
      <c r="HNM1270" s="24"/>
      <c r="HNN1270" s="24"/>
      <c r="HNO1270" s="24"/>
      <c r="HNP1270" s="24"/>
      <c r="HNQ1270" s="24"/>
      <c r="HNR1270" s="24"/>
      <c r="HNS1270" s="24"/>
      <c r="HNT1270" s="24"/>
      <c r="HNU1270" s="24"/>
      <c r="HNV1270" s="24"/>
      <c r="HNW1270" s="24"/>
      <c r="HNX1270" s="24"/>
      <c r="HNY1270" s="24"/>
      <c r="HNZ1270" s="24"/>
      <c r="HOA1270" s="24"/>
      <c r="HOB1270" s="24"/>
      <c r="HOC1270" s="24"/>
      <c r="HOD1270" s="24"/>
      <c r="HOE1270" s="24"/>
      <c r="HOF1270" s="24"/>
      <c r="HOG1270" s="24"/>
      <c r="HOH1270" s="24"/>
      <c r="HOI1270" s="24"/>
      <c r="HOJ1270" s="24"/>
      <c r="HOK1270" s="24"/>
      <c r="HOL1270" s="24"/>
      <c r="HOM1270" s="24"/>
      <c r="HON1270" s="24"/>
      <c r="HOO1270" s="24"/>
      <c r="HOP1270" s="24"/>
      <c r="HOQ1270" s="24"/>
      <c r="HOR1270" s="24"/>
      <c r="HOS1270" s="24"/>
      <c r="HOT1270" s="24"/>
      <c r="HOU1270" s="24"/>
      <c r="HOV1270" s="24"/>
      <c r="HOW1270" s="24"/>
      <c r="HOX1270" s="24"/>
      <c r="HOY1270" s="24"/>
      <c r="HOZ1270" s="24"/>
      <c r="HPA1270" s="24"/>
      <c r="HPB1270" s="24"/>
      <c r="HPC1270" s="24"/>
      <c r="HPD1270" s="24"/>
      <c r="HPE1270" s="24"/>
      <c r="HPF1270" s="24"/>
      <c r="HPG1270" s="24"/>
      <c r="HPH1270" s="24"/>
      <c r="HPI1270" s="24"/>
      <c r="HPJ1270" s="24"/>
      <c r="HPK1270" s="24"/>
      <c r="HPL1270" s="24"/>
      <c r="HPM1270" s="24"/>
      <c r="HPN1270" s="24"/>
      <c r="HPO1270" s="24"/>
      <c r="HPP1270" s="24"/>
      <c r="HPQ1270" s="24"/>
      <c r="HPR1270" s="24"/>
      <c r="HPS1270" s="24"/>
      <c r="HPT1270" s="24"/>
      <c r="HPU1270" s="24"/>
      <c r="HPV1270" s="24"/>
      <c r="HPW1270" s="24"/>
      <c r="HPX1270" s="24"/>
      <c r="HPY1270" s="24"/>
      <c r="HPZ1270" s="24"/>
      <c r="HQA1270" s="24"/>
      <c r="HQB1270" s="24"/>
      <c r="HQC1270" s="24"/>
      <c r="HQD1270" s="24"/>
      <c r="HQE1270" s="24"/>
      <c r="HQF1270" s="24"/>
      <c r="HQG1270" s="24"/>
      <c r="HQH1270" s="24"/>
      <c r="HQI1270" s="24"/>
      <c r="HQJ1270" s="24"/>
      <c r="HQK1270" s="24"/>
      <c r="HQL1270" s="24"/>
      <c r="HQM1270" s="24"/>
      <c r="HQN1270" s="24"/>
      <c r="HQO1270" s="24"/>
      <c r="HQP1270" s="24"/>
      <c r="HQQ1270" s="24"/>
      <c r="HQR1270" s="24"/>
      <c r="HQS1270" s="24"/>
      <c r="HQT1270" s="24"/>
      <c r="HQU1270" s="24"/>
      <c r="HQV1270" s="24"/>
      <c r="HQW1270" s="24"/>
      <c r="HQX1270" s="24"/>
      <c r="HQY1270" s="24"/>
      <c r="HQZ1270" s="24"/>
      <c r="HRA1270" s="24"/>
      <c r="HRB1270" s="24"/>
      <c r="HRC1270" s="24"/>
      <c r="HRD1270" s="24"/>
      <c r="HRE1270" s="24"/>
      <c r="HRF1270" s="24"/>
      <c r="HRG1270" s="24"/>
      <c r="HRH1270" s="24"/>
      <c r="HRI1270" s="24"/>
      <c r="HRJ1270" s="24"/>
      <c r="HRK1270" s="24"/>
      <c r="HRL1270" s="24"/>
      <c r="HRM1270" s="24"/>
      <c r="HRN1270" s="24"/>
      <c r="HRO1270" s="24"/>
      <c r="HRP1270" s="24"/>
      <c r="HRQ1270" s="24"/>
      <c r="HRR1270" s="24"/>
      <c r="HRS1270" s="24"/>
      <c r="HRT1270" s="24"/>
      <c r="HRU1270" s="24"/>
      <c r="HRV1270" s="24"/>
      <c r="HRW1270" s="24"/>
      <c r="HRX1270" s="24"/>
      <c r="HRY1270" s="24"/>
      <c r="HRZ1270" s="24"/>
      <c r="HSA1270" s="24"/>
      <c r="HSB1270" s="24"/>
      <c r="HSC1270" s="24"/>
      <c r="HSD1270" s="24"/>
      <c r="HSE1270" s="24"/>
      <c r="HSF1270" s="24"/>
      <c r="HSG1270" s="24"/>
      <c r="HSH1270" s="24"/>
      <c r="HSI1270" s="24"/>
      <c r="HSJ1270" s="24"/>
      <c r="HSK1270" s="24"/>
      <c r="HSL1270" s="24"/>
      <c r="HSM1270" s="24"/>
      <c r="HSN1270" s="24"/>
      <c r="HSO1270" s="24"/>
      <c r="HSP1270" s="24"/>
      <c r="HSQ1270" s="24"/>
      <c r="HSR1270" s="24"/>
      <c r="HSS1270" s="24"/>
      <c r="HST1270" s="24"/>
      <c r="HSU1270" s="24"/>
      <c r="HSV1270" s="24"/>
      <c r="HSW1270" s="24"/>
      <c r="HSX1270" s="24"/>
      <c r="HSY1270" s="24"/>
      <c r="HSZ1270" s="24"/>
      <c r="HTA1270" s="24"/>
      <c r="HTB1270" s="24"/>
      <c r="HTC1270" s="24"/>
      <c r="HTD1270" s="24"/>
      <c r="HTE1270" s="24"/>
      <c r="HTF1270" s="24"/>
      <c r="HTG1270" s="24"/>
      <c r="HTH1270" s="24"/>
      <c r="HTI1270" s="24"/>
      <c r="HTJ1270" s="24"/>
      <c r="HTK1270" s="24"/>
      <c r="HTL1270" s="24"/>
      <c r="HTM1270" s="24"/>
      <c r="HTN1270" s="24"/>
      <c r="HTO1270" s="24"/>
      <c r="HTP1270" s="24"/>
      <c r="HTQ1270" s="24"/>
      <c r="HTR1270" s="24"/>
      <c r="HTS1270" s="24"/>
      <c r="HTT1270" s="24"/>
      <c r="HTU1270" s="24"/>
      <c r="HTV1270" s="24"/>
      <c r="HTW1270" s="24"/>
      <c r="HTX1270" s="24"/>
      <c r="HTY1270" s="24"/>
      <c r="HTZ1270" s="24"/>
      <c r="HUA1270" s="24"/>
      <c r="HUB1270" s="24"/>
      <c r="HUC1270" s="24"/>
      <c r="HUD1270" s="24"/>
      <c r="HUE1270" s="24"/>
      <c r="HUF1270" s="24"/>
      <c r="HUG1270" s="24"/>
      <c r="HUH1270" s="24"/>
      <c r="HUI1270" s="24"/>
      <c r="HUJ1270" s="24"/>
      <c r="HUK1270" s="24"/>
      <c r="HUL1270" s="24"/>
      <c r="HUM1270" s="24"/>
      <c r="HUN1270" s="24"/>
      <c r="HUO1270" s="24"/>
      <c r="HUP1270" s="24"/>
      <c r="HUQ1270" s="24"/>
      <c r="HUR1270" s="24"/>
      <c r="HUS1270" s="24"/>
      <c r="HUT1270" s="24"/>
      <c r="HUU1270" s="24"/>
      <c r="HUV1270" s="24"/>
      <c r="HUW1270" s="24"/>
      <c r="HUX1270" s="24"/>
      <c r="HUY1270" s="24"/>
      <c r="HUZ1270" s="24"/>
      <c r="HVA1270" s="24"/>
      <c r="HVB1270" s="24"/>
      <c r="HVC1270" s="24"/>
      <c r="HVD1270" s="24"/>
      <c r="HVE1270" s="24"/>
      <c r="HVF1270" s="24"/>
      <c r="HVG1270" s="24"/>
      <c r="HVH1270" s="24"/>
      <c r="HVI1270" s="24"/>
      <c r="HVJ1270" s="24"/>
      <c r="HVK1270" s="24"/>
      <c r="HVL1270" s="24"/>
      <c r="HVM1270" s="24"/>
      <c r="HVN1270" s="24"/>
      <c r="HVO1270" s="24"/>
      <c r="HVP1270" s="24"/>
      <c r="HVQ1270" s="24"/>
      <c r="HVR1270" s="24"/>
      <c r="HVS1270" s="24"/>
      <c r="HVT1270" s="24"/>
      <c r="HVU1270" s="24"/>
      <c r="HVV1270" s="24"/>
      <c r="HVW1270" s="24"/>
      <c r="HVX1270" s="24"/>
      <c r="HVY1270" s="24"/>
      <c r="HVZ1270" s="24"/>
      <c r="HWA1270" s="24"/>
      <c r="HWB1270" s="24"/>
      <c r="HWC1270" s="24"/>
      <c r="HWD1270" s="24"/>
      <c r="HWE1270" s="24"/>
      <c r="HWF1270" s="24"/>
      <c r="HWG1270" s="24"/>
      <c r="HWH1270" s="24"/>
      <c r="HWI1270" s="24"/>
      <c r="HWJ1270" s="24"/>
      <c r="HWK1270" s="24"/>
      <c r="HWL1270" s="24"/>
      <c r="HWM1270" s="24"/>
      <c r="HWN1270" s="24"/>
      <c r="HWO1270" s="24"/>
      <c r="HWP1270" s="24"/>
      <c r="HWQ1270" s="24"/>
      <c r="HWR1270" s="24"/>
      <c r="HWS1270" s="24"/>
      <c r="HWT1270" s="24"/>
      <c r="HWU1270" s="24"/>
      <c r="HWV1270" s="24"/>
      <c r="HWW1270" s="24"/>
      <c r="HWX1270" s="24"/>
      <c r="HWY1270" s="24"/>
      <c r="HWZ1270" s="24"/>
      <c r="HXA1270" s="24"/>
      <c r="HXB1270" s="24"/>
      <c r="HXC1270" s="24"/>
      <c r="HXD1270" s="24"/>
      <c r="HXE1270" s="24"/>
      <c r="HXF1270" s="24"/>
      <c r="HXG1270" s="24"/>
      <c r="HXH1270" s="24"/>
      <c r="HXI1270" s="24"/>
      <c r="HXJ1270" s="24"/>
      <c r="HXK1270" s="24"/>
      <c r="HXL1270" s="24"/>
      <c r="HXM1270" s="24"/>
      <c r="HXN1270" s="24"/>
      <c r="HXO1270" s="24"/>
      <c r="HXP1270" s="24"/>
      <c r="HXQ1270" s="24"/>
      <c r="HXR1270" s="24"/>
      <c r="HXS1270" s="24"/>
      <c r="HXT1270" s="24"/>
      <c r="HXU1270" s="24"/>
      <c r="HXV1270" s="24"/>
      <c r="HXW1270" s="24"/>
      <c r="HXX1270" s="24"/>
      <c r="HXY1270" s="24"/>
      <c r="HXZ1270" s="24"/>
      <c r="HYA1270" s="24"/>
      <c r="HYB1270" s="24"/>
      <c r="HYC1270" s="24"/>
      <c r="HYD1270" s="24"/>
      <c r="HYE1270" s="24"/>
      <c r="HYF1270" s="24"/>
      <c r="HYG1270" s="24"/>
      <c r="HYH1270" s="24"/>
      <c r="HYI1270" s="24"/>
      <c r="HYJ1270" s="24"/>
      <c r="HYK1270" s="24"/>
      <c r="HYL1270" s="24"/>
      <c r="HYM1270" s="24"/>
      <c r="HYN1270" s="24"/>
      <c r="HYO1270" s="24"/>
      <c r="HYP1270" s="24"/>
      <c r="HYQ1270" s="24"/>
      <c r="HYR1270" s="24"/>
      <c r="HYS1270" s="24"/>
      <c r="HYT1270" s="24"/>
      <c r="HYU1270" s="24"/>
      <c r="HYV1270" s="24"/>
      <c r="HYW1270" s="24"/>
      <c r="HYX1270" s="24"/>
      <c r="HYY1270" s="24"/>
      <c r="HYZ1270" s="24"/>
      <c r="HZA1270" s="24"/>
      <c r="HZB1270" s="24"/>
      <c r="HZC1270" s="24"/>
      <c r="HZD1270" s="24"/>
      <c r="HZE1270" s="24"/>
      <c r="HZF1270" s="24"/>
      <c r="HZG1270" s="24"/>
      <c r="HZH1270" s="24"/>
      <c r="HZI1270" s="24"/>
      <c r="HZJ1270" s="24"/>
      <c r="HZK1270" s="24"/>
      <c r="HZL1270" s="24"/>
      <c r="HZM1270" s="24"/>
      <c r="HZN1270" s="24"/>
      <c r="HZO1270" s="24"/>
      <c r="HZP1270" s="24"/>
      <c r="HZQ1270" s="24"/>
      <c r="HZR1270" s="24"/>
      <c r="HZS1270" s="24"/>
      <c r="HZT1270" s="24"/>
      <c r="HZU1270" s="24"/>
      <c r="HZV1270" s="24"/>
      <c r="HZW1270" s="24"/>
      <c r="HZX1270" s="24"/>
      <c r="HZY1270" s="24"/>
      <c r="HZZ1270" s="24"/>
      <c r="IAA1270" s="24"/>
      <c r="IAB1270" s="24"/>
      <c r="IAC1270" s="24"/>
      <c r="IAD1270" s="24"/>
      <c r="IAE1270" s="24"/>
      <c r="IAF1270" s="24"/>
      <c r="IAG1270" s="24"/>
      <c r="IAH1270" s="24"/>
      <c r="IAI1270" s="24"/>
      <c r="IAJ1270" s="24"/>
      <c r="IAK1270" s="24"/>
      <c r="IAL1270" s="24"/>
      <c r="IAM1270" s="24"/>
      <c r="IAN1270" s="24"/>
      <c r="IAO1270" s="24"/>
      <c r="IAP1270" s="24"/>
      <c r="IAQ1270" s="24"/>
      <c r="IAR1270" s="24"/>
      <c r="IAS1270" s="24"/>
      <c r="IAT1270" s="24"/>
      <c r="IAU1270" s="24"/>
      <c r="IAV1270" s="24"/>
      <c r="IAW1270" s="24"/>
      <c r="IAX1270" s="24"/>
      <c r="IAY1270" s="24"/>
      <c r="IAZ1270" s="24"/>
      <c r="IBA1270" s="24"/>
      <c r="IBB1270" s="24"/>
      <c r="IBC1270" s="24"/>
      <c r="IBD1270" s="24"/>
      <c r="IBE1270" s="24"/>
      <c r="IBF1270" s="24"/>
      <c r="IBG1270" s="24"/>
      <c r="IBH1270" s="24"/>
      <c r="IBI1270" s="24"/>
      <c r="IBJ1270" s="24"/>
      <c r="IBK1270" s="24"/>
      <c r="IBL1270" s="24"/>
      <c r="IBM1270" s="24"/>
      <c r="IBN1270" s="24"/>
      <c r="IBO1270" s="24"/>
      <c r="IBP1270" s="24"/>
      <c r="IBQ1270" s="24"/>
      <c r="IBR1270" s="24"/>
      <c r="IBS1270" s="24"/>
      <c r="IBT1270" s="24"/>
      <c r="IBU1270" s="24"/>
      <c r="IBV1270" s="24"/>
      <c r="IBW1270" s="24"/>
      <c r="IBX1270" s="24"/>
      <c r="IBY1270" s="24"/>
      <c r="IBZ1270" s="24"/>
      <c r="ICA1270" s="24"/>
      <c r="ICB1270" s="24"/>
      <c r="ICC1270" s="24"/>
      <c r="ICD1270" s="24"/>
      <c r="ICE1270" s="24"/>
      <c r="ICF1270" s="24"/>
      <c r="ICG1270" s="24"/>
      <c r="ICH1270" s="24"/>
      <c r="ICI1270" s="24"/>
      <c r="ICJ1270" s="24"/>
      <c r="ICK1270" s="24"/>
      <c r="ICL1270" s="24"/>
      <c r="ICM1270" s="24"/>
      <c r="ICN1270" s="24"/>
      <c r="ICO1270" s="24"/>
      <c r="ICP1270" s="24"/>
      <c r="ICQ1270" s="24"/>
      <c r="ICR1270" s="24"/>
      <c r="ICS1270" s="24"/>
      <c r="ICT1270" s="24"/>
      <c r="ICU1270" s="24"/>
      <c r="ICV1270" s="24"/>
      <c r="ICW1270" s="24"/>
      <c r="ICX1270" s="24"/>
      <c r="ICY1270" s="24"/>
      <c r="ICZ1270" s="24"/>
      <c r="IDA1270" s="24"/>
      <c r="IDB1270" s="24"/>
      <c r="IDC1270" s="24"/>
      <c r="IDD1270" s="24"/>
      <c r="IDE1270" s="24"/>
      <c r="IDF1270" s="24"/>
      <c r="IDG1270" s="24"/>
      <c r="IDH1270" s="24"/>
      <c r="IDI1270" s="24"/>
      <c r="IDJ1270" s="24"/>
      <c r="IDK1270" s="24"/>
      <c r="IDL1270" s="24"/>
      <c r="IDM1270" s="24"/>
      <c r="IDN1270" s="24"/>
      <c r="IDO1270" s="24"/>
      <c r="IDP1270" s="24"/>
      <c r="IDQ1270" s="24"/>
      <c r="IDR1270" s="24"/>
      <c r="IDS1270" s="24"/>
      <c r="IDT1270" s="24"/>
      <c r="IDU1270" s="24"/>
      <c r="IDV1270" s="24"/>
      <c r="IDW1270" s="24"/>
      <c r="IDX1270" s="24"/>
      <c r="IDY1270" s="24"/>
      <c r="IDZ1270" s="24"/>
      <c r="IEA1270" s="24"/>
      <c r="IEB1270" s="24"/>
      <c r="IEC1270" s="24"/>
      <c r="IED1270" s="24"/>
      <c r="IEE1270" s="24"/>
      <c r="IEF1270" s="24"/>
      <c r="IEG1270" s="24"/>
      <c r="IEH1270" s="24"/>
      <c r="IEI1270" s="24"/>
      <c r="IEJ1270" s="24"/>
      <c r="IEK1270" s="24"/>
      <c r="IEL1270" s="24"/>
      <c r="IEM1270" s="24"/>
      <c r="IEN1270" s="24"/>
      <c r="IEO1270" s="24"/>
      <c r="IEP1270" s="24"/>
      <c r="IEQ1270" s="24"/>
      <c r="IER1270" s="24"/>
      <c r="IES1270" s="24"/>
      <c r="IET1270" s="24"/>
      <c r="IEU1270" s="24"/>
      <c r="IEV1270" s="24"/>
      <c r="IEW1270" s="24"/>
      <c r="IEX1270" s="24"/>
      <c r="IEY1270" s="24"/>
      <c r="IEZ1270" s="24"/>
      <c r="IFA1270" s="24"/>
      <c r="IFB1270" s="24"/>
      <c r="IFC1270" s="24"/>
      <c r="IFD1270" s="24"/>
      <c r="IFE1270" s="24"/>
      <c r="IFF1270" s="24"/>
      <c r="IFG1270" s="24"/>
      <c r="IFH1270" s="24"/>
      <c r="IFI1270" s="24"/>
      <c r="IFJ1270" s="24"/>
      <c r="IFK1270" s="24"/>
      <c r="IFL1270" s="24"/>
      <c r="IFM1270" s="24"/>
      <c r="IFN1270" s="24"/>
      <c r="IFO1270" s="24"/>
      <c r="IFP1270" s="24"/>
      <c r="IFQ1270" s="24"/>
      <c r="IFR1270" s="24"/>
      <c r="IFS1270" s="24"/>
      <c r="IFT1270" s="24"/>
      <c r="IFU1270" s="24"/>
      <c r="IFV1270" s="24"/>
      <c r="IFW1270" s="24"/>
      <c r="IFX1270" s="24"/>
      <c r="IFY1270" s="24"/>
      <c r="IFZ1270" s="24"/>
      <c r="IGA1270" s="24"/>
      <c r="IGB1270" s="24"/>
      <c r="IGC1270" s="24"/>
      <c r="IGD1270" s="24"/>
      <c r="IGE1270" s="24"/>
      <c r="IGF1270" s="24"/>
      <c r="IGG1270" s="24"/>
      <c r="IGH1270" s="24"/>
      <c r="IGI1270" s="24"/>
      <c r="IGJ1270" s="24"/>
      <c r="IGK1270" s="24"/>
      <c r="IGL1270" s="24"/>
      <c r="IGM1270" s="24"/>
      <c r="IGN1270" s="24"/>
      <c r="IGO1270" s="24"/>
      <c r="IGP1270" s="24"/>
      <c r="IGQ1270" s="24"/>
      <c r="IGR1270" s="24"/>
      <c r="IGS1270" s="24"/>
      <c r="IGT1270" s="24"/>
      <c r="IGU1270" s="24"/>
      <c r="IGV1270" s="24"/>
      <c r="IGW1270" s="24"/>
      <c r="IGX1270" s="24"/>
      <c r="IGY1270" s="24"/>
      <c r="IGZ1270" s="24"/>
      <c r="IHA1270" s="24"/>
      <c r="IHB1270" s="24"/>
      <c r="IHC1270" s="24"/>
      <c r="IHD1270" s="24"/>
      <c r="IHE1270" s="24"/>
      <c r="IHF1270" s="24"/>
      <c r="IHG1270" s="24"/>
      <c r="IHH1270" s="24"/>
      <c r="IHI1270" s="24"/>
      <c r="IHJ1270" s="24"/>
      <c r="IHK1270" s="24"/>
      <c r="IHL1270" s="24"/>
      <c r="IHM1270" s="24"/>
      <c r="IHN1270" s="24"/>
      <c r="IHO1270" s="24"/>
      <c r="IHP1270" s="24"/>
      <c r="IHQ1270" s="24"/>
      <c r="IHR1270" s="24"/>
      <c r="IHS1270" s="24"/>
      <c r="IHT1270" s="24"/>
      <c r="IHU1270" s="24"/>
      <c r="IHV1270" s="24"/>
      <c r="IHW1270" s="24"/>
      <c r="IHX1270" s="24"/>
      <c r="IHY1270" s="24"/>
      <c r="IHZ1270" s="24"/>
      <c r="IIA1270" s="24"/>
      <c r="IIB1270" s="24"/>
      <c r="IIC1270" s="24"/>
      <c r="IID1270" s="24"/>
      <c r="IIE1270" s="24"/>
      <c r="IIF1270" s="24"/>
      <c r="IIG1270" s="24"/>
      <c r="IIH1270" s="24"/>
      <c r="III1270" s="24"/>
      <c r="IIJ1270" s="24"/>
      <c r="IIK1270" s="24"/>
      <c r="IIL1270" s="24"/>
      <c r="IIM1270" s="24"/>
      <c r="IIN1270" s="24"/>
      <c r="IIO1270" s="24"/>
      <c r="IIP1270" s="24"/>
      <c r="IIQ1270" s="24"/>
      <c r="IIR1270" s="24"/>
      <c r="IIS1270" s="24"/>
      <c r="IIT1270" s="24"/>
      <c r="IIU1270" s="24"/>
      <c r="IIV1270" s="24"/>
      <c r="IIW1270" s="24"/>
      <c r="IIX1270" s="24"/>
      <c r="IIY1270" s="24"/>
      <c r="IIZ1270" s="24"/>
      <c r="IJA1270" s="24"/>
      <c r="IJB1270" s="24"/>
      <c r="IJC1270" s="24"/>
      <c r="IJD1270" s="24"/>
      <c r="IJE1270" s="24"/>
      <c r="IJF1270" s="24"/>
      <c r="IJG1270" s="24"/>
      <c r="IJH1270" s="24"/>
      <c r="IJI1270" s="24"/>
      <c r="IJJ1270" s="24"/>
      <c r="IJK1270" s="24"/>
      <c r="IJL1270" s="24"/>
      <c r="IJM1270" s="24"/>
      <c r="IJN1270" s="24"/>
      <c r="IJO1270" s="24"/>
      <c r="IJP1270" s="24"/>
      <c r="IJQ1270" s="24"/>
      <c r="IJR1270" s="24"/>
      <c r="IJS1270" s="24"/>
      <c r="IJT1270" s="24"/>
      <c r="IJU1270" s="24"/>
      <c r="IJV1270" s="24"/>
      <c r="IJW1270" s="24"/>
      <c r="IJX1270" s="24"/>
      <c r="IJY1270" s="24"/>
      <c r="IJZ1270" s="24"/>
      <c r="IKA1270" s="24"/>
      <c r="IKB1270" s="24"/>
      <c r="IKC1270" s="24"/>
      <c r="IKD1270" s="24"/>
      <c r="IKE1270" s="24"/>
      <c r="IKF1270" s="24"/>
      <c r="IKG1270" s="24"/>
      <c r="IKH1270" s="24"/>
      <c r="IKI1270" s="24"/>
      <c r="IKJ1270" s="24"/>
      <c r="IKK1270" s="24"/>
      <c r="IKL1270" s="24"/>
      <c r="IKM1270" s="24"/>
      <c r="IKN1270" s="24"/>
      <c r="IKO1270" s="24"/>
      <c r="IKP1270" s="24"/>
      <c r="IKQ1270" s="24"/>
      <c r="IKR1270" s="24"/>
      <c r="IKS1270" s="24"/>
      <c r="IKT1270" s="24"/>
      <c r="IKU1270" s="24"/>
      <c r="IKV1270" s="24"/>
      <c r="IKW1270" s="24"/>
      <c r="IKX1270" s="24"/>
      <c r="IKY1270" s="24"/>
      <c r="IKZ1270" s="24"/>
      <c r="ILA1270" s="24"/>
      <c r="ILB1270" s="24"/>
      <c r="ILC1270" s="24"/>
      <c r="ILD1270" s="24"/>
      <c r="ILE1270" s="24"/>
      <c r="ILF1270" s="24"/>
      <c r="ILG1270" s="24"/>
      <c r="ILH1270" s="24"/>
      <c r="ILI1270" s="24"/>
      <c r="ILJ1270" s="24"/>
      <c r="ILK1270" s="24"/>
      <c r="ILL1270" s="24"/>
      <c r="ILM1270" s="24"/>
      <c r="ILN1270" s="24"/>
      <c r="ILO1270" s="24"/>
      <c r="ILP1270" s="24"/>
      <c r="ILQ1270" s="24"/>
      <c r="ILR1270" s="24"/>
      <c r="ILS1270" s="24"/>
      <c r="ILT1270" s="24"/>
      <c r="ILU1270" s="24"/>
      <c r="ILV1270" s="24"/>
      <c r="ILW1270" s="24"/>
      <c r="ILX1270" s="24"/>
      <c r="ILY1270" s="24"/>
      <c r="ILZ1270" s="24"/>
      <c r="IMA1270" s="24"/>
      <c r="IMB1270" s="24"/>
      <c r="IMC1270" s="24"/>
      <c r="IMD1270" s="24"/>
      <c r="IME1270" s="24"/>
      <c r="IMF1270" s="24"/>
      <c r="IMG1270" s="24"/>
      <c r="IMH1270" s="24"/>
      <c r="IMI1270" s="24"/>
      <c r="IMJ1270" s="24"/>
      <c r="IMK1270" s="24"/>
      <c r="IML1270" s="24"/>
      <c r="IMM1270" s="24"/>
      <c r="IMN1270" s="24"/>
      <c r="IMO1270" s="24"/>
      <c r="IMP1270" s="24"/>
      <c r="IMQ1270" s="24"/>
      <c r="IMR1270" s="24"/>
      <c r="IMS1270" s="24"/>
      <c r="IMT1270" s="24"/>
      <c r="IMU1270" s="24"/>
      <c r="IMV1270" s="24"/>
      <c r="IMW1270" s="24"/>
      <c r="IMX1270" s="24"/>
      <c r="IMY1270" s="24"/>
      <c r="IMZ1270" s="24"/>
      <c r="INA1270" s="24"/>
      <c r="INB1270" s="24"/>
      <c r="INC1270" s="24"/>
      <c r="IND1270" s="24"/>
      <c r="INE1270" s="24"/>
      <c r="INF1270" s="24"/>
      <c r="ING1270" s="24"/>
      <c r="INH1270" s="24"/>
      <c r="INI1270" s="24"/>
      <c r="INJ1270" s="24"/>
      <c r="INK1270" s="24"/>
      <c r="INL1270" s="24"/>
      <c r="INM1270" s="24"/>
      <c r="INN1270" s="24"/>
      <c r="INO1270" s="24"/>
      <c r="INP1270" s="24"/>
      <c r="INQ1270" s="24"/>
      <c r="INR1270" s="24"/>
      <c r="INS1270" s="24"/>
      <c r="INT1270" s="24"/>
      <c r="INU1270" s="24"/>
      <c r="INV1270" s="24"/>
      <c r="INW1270" s="24"/>
      <c r="INX1270" s="24"/>
      <c r="INY1270" s="24"/>
      <c r="INZ1270" s="24"/>
      <c r="IOA1270" s="24"/>
      <c r="IOB1270" s="24"/>
      <c r="IOC1270" s="24"/>
      <c r="IOD1270" s="24"/>
      <c r="IOE1270" s="24"/>
      <c r="IOF1270" s="24"/>
      <c r="IOG1270" s="24"/>
      <c r="IOH1270" s="24"/>
      <c r="IOI1270" s="24"/>
      <c r="IOJ1270" s="24"/>
      <c r="IOK1270" s="24"/>
      <c r="IOL1270" s="24"/>
      <c r="IOM1270" s="24"/>
      <c r="ION1270" s="24"/>
      <c r="IOO1270" s="24"/>
      <c r="IOP1270" s="24"/>
      <c r="IOQ1270" s="24"/>
      <c r="IOR1270" s="24"/>
      <c r="IOS1270" s="24"/>
      <c r="IOT1270" s="24"/>
      <c r="IOU1270" s="24"/>
      <c r="IOV1270" s="24"/>
      <c r="IOW1270" s="24"/>
      <c r="IOX1270" s="24"/>
      <c r="IOY1270" s="24"/>
      <c r="IOZ1270" s="24"/>
      <c r="IPA1270" s="24"/>
      <c r="IPB1270" s="24"/>
      <c r="IPC1270" s="24"/>
      <c r="IPD1270" s="24"/>
      <c r="IPE1270" s="24"/>
      <c r="IPF1270" s="24"/>
      <c r="IPG1270" s="24"/>
      <c r="IPH1270" s="24"/>
      <c r="IPI1270" s="24"/>
      <c r="IPJ1270" s="24"/>
      <c r="IPK1270" s="24"/>
      <c r="IPL1270" s="24"/>
      <c r="IPM1270" s="24"/>
      <c r="IPN1270" s="24"/>
      <c r="IPO1270" s="24"/>
      <c r="IPP1270" s="24"/>
      <c r="IPQ1270" s="24"/>
      <c r="IPR1270" s="24"/>
      <c r="IPS1270" s="24"/>
      <c r="IPT1270" s="24"/>
      <c r="IPU1270" s="24"/>
      <c r="IPV1270" s="24"/>
      <c r="IPW1270" s="24"/>
      <c r="IPX1270" s="24"/>
      <c r="IPY1270" s="24"/>
      <c r="IPZ1270" s="24"/>
      <c r="IQA1270" s="24"/>
      <c r="IQB1270" s="24"/>
      <c r="IQC1270" s="24"/>
      <c r="IQD1270" s="24"/>
      <c r="IQE1270" s="24"/>
      <c r="IQF1270" s="24"/>
      <c r="IQG1270" s="24"/>
      <c r="IQH1270" s="24"/>
      <c r="IQI1270" s="24"/>
      <c r="IQJ1270" s="24"/>
      <c r="IQK1270" s="24"/>
      <c r="IQL1270" s="24"/>
      <c r="IQM1270" s="24"/>
      <c r="IQN1270" s="24"/>
      <c r="IQO1270" s="24"/>
      <c r="IQP1270" s="24"/>
      <c r="IQQ1270" s="24"/>
      <c r="IQR1270" s="24"/>
      <c r="IQS1270" s="24"/>
      <c r="IQT1270" s="24"/>
      <c r="IQU1270" s="24"/>
      <c r="IQV1270" s="24"/>
      <c r="IQW1270" s="24"/>
      <c r="IQX1270" s="24"/>
      <c r="IQY1270" s="24"/>
      <c r="IQZ1270" s="24"/>
      <c r="IRA1270" s="24"/>
      <c r="IRB1270" s="24"/>
      <c r="IRC1270" s="24"/>
      <c r="IRD1270" s="24"/>
      <c r="IRE1270" s="24"/>
      <c r="IRF1270" s="24"/>
      <c r="IRG1270" s="24"/>
      <c r="IRH1270" s="24"/>
      <c r="IRI1270" s="24"/>
      <c r="IRJ1270" s="24"/>
      <c r="IRK1270" s="24"/>
      <c r="IRL1270" s="24"/>
      <c r="IRM1270" s="24"/>
      <c r="IRN1270" s="24"/>
      <c r="IRO1270" s="24"/>
      <c r="IRP1270" s="24"/>
      <c r="IRQ1270" s="24"/>
      <c r="IRR1270" s="24"/>
      <c r="IRS1270" s="24"/>
      <c r="IRT1270" s="24"/>
      <c r="IRU1270" s="24"/>
      <c r="IRV1270" s="24"/>
      <c r="IRW1270" s="24"/>
      <c r="IRX1270" s="24"/>
      <c r="IRY1270" s="24"/>
      <c r="IRZ1270" s="24"/>
      <c r="ISA1270" s="24"/>
      <c r="ISB1270" s="24"/>
      <c r="ISC1270" s="24"/>
      <c r="ISD1270" s="24"/>
      <c r="ISE1270" s="24"/>
      <c r="ISF1270" s="24"/>
      <c r="ISG1270" s="24"/>
      <c r="ISH1270" s="24"/>
      <c r="ISI1270" s="24"/>
      <c r="ISJ1270" s="24"/>
      <c r="ISK1270" s="24"/>
      <c r="ISL1270" s="24"/>
      <c r="ISM1270" s="24"/>
      <c r="ISN1270" s="24"/>
      <c r="ISO1270" s="24"/>
      <c r="ISP1270" s="24"/>
      <c r="ISQ1270" s="24"/>
      <c r="ISR1270" s="24"/>
      <c r="ISS1270" s="24"/>
      <c r="IST1270" s="24"/>
      <c r="ISU1270" s="24"/>
      <c r="ISV1270" s="24"/>
      <c r="ISW1270" s="24"/>
      <c r="ISX1270" s="24"/>
      <c r="ISY1270" s="24"/>
      <c r="ISZ1270" s="24"/>
      <c r="ITA1270" s="24"/>
      <c r="ITB1270" s="24"/>
      <c r="ITC1270" s="24"/>
      <c r="ITD1270" s="24"/>
      <c r="ITE1270" s="24"/>
      <c r="ITF1270" s="24"/>
      <c r="ITG1270" s="24"/>
      <c r="ITH1270" s="24"/>
      <c r="ITI1270" s="24"/>
      <c r="ITJ1270" s="24"/>
      <c r="ITK1270" s="24"/>
      <c r="ITL1270" s="24"/>
      <c r="ITM1270" s="24"/>
      <c r="ITN1270" s="24"/>
      <c r="ITO1270" s="24"/>
      <c r="ITP1270" s="24"/>
      <c r="ITQ1270" s="24"/>
      <c r="ITR1270" s="24"/>
      <c r="ITS1270" s="24"/>
      <c r="ITT1270" s="24"/>
      <c r="ITU1270" s="24"/>
      <c r="ITV1270" s="24"/>
      <c r="ITW1270" s="24"/>
      <c r="ITX1270" s="24"/>
      <c r="ITY1270" s="24"/>
      <c r="ITZ1270" s="24"/>
      <c r="IUA1270" s="24"/>
      <c r="IUB1270" s="24"/>
      <c r="IUC1270" s="24"/>
      <c r="IUD1270" s="24"/>
      <c r="IUE1270" s="24"/>
      <c r="IUF1270" s="24"/>
      <c r="IUG1270" s="24"/>
      <c r="IUH1270" s="24"/>
      <c r="IUI1270" s="24"/>
      <c r="IUJ1270" s="24"/>
      <c r="IUK1270" s="24"/>
      <c r="IUL1270" s="24"/>
      <c r="IUM1270" s="24"/>
      <c r="IUN1270" s="24"/>
      <c r="IUO1270" s="24"/>
      <c r="IUP1270" s="24"/>
      <c r="IUQ1270" s="24"/>
      <c r="IUR1270" s="24"/>
      <c r="IUS1270" s="24"/>
      <c r="IUT1270" s="24"/>
      <c r="IUU1270" s="24"/>
      <c r="IUV1270" s="24"/>
      <c r="IUW1270" s="24"/>
      <c r="IUX1270" s="24"/>
      <c r="IUY1270" s="24"/>
      <c r="IUZ1270" s="24"/>
      <c r="IVA1270" s="24"/>
      <c r="IVB1270" s="24"/>
      <c r="IVC1270" s="24"/>
      <c r="IVD1270" s="24"/>
      <c r="IVE1270" s="24"/>
      <c r="IVF1270" s="24"/>
      <c r="IVG1270" s="24"/>
      <c r="IVH1270" s="24"/>
      <c r="IVI1270" s="24"/>
      <c r="IVJ1270" s="24"/>
      <c r="IVK1270" s="24"/>
      <c r="IVL1270" s="24"/>
      <c r="IVM1270" s="24"/>
      <c r="IVN1270" s="24"/>
      <c r="IVO1270" s="24"/>
      <c r="IVP1270" s="24"/>
      <c r="IVQ1270" s="24"/>
      <c r="IVR1270" s="24"/>
      <c r="IVS1270" s="24"/>
      <c r="IVT1270" s="24"/>
      <c r="IVU1270" s="24"/>
      <c r="IVV1270" s="24"/>
      <c r="IVW1270" s="24"/>
      <c r="IVX1270" s="24"/>
      <c r="IVY1270" s="24"/>
      <c r="IVZ1270" s="24"/>
      <c r="IWA1270" s="24"/>
      <c r="IWB1270" s="24"/>
      <c r="IWC1270" s="24"/>
      <c r="IWD1270" s="24"/>
      <c r="IWE1270" s="24"/>
      <c r="IWF1270" s="24"/>
      <c r="IWG1270" s="24"/>
      <c r="IWH1270" s="24"/>
      <c r="IWI1270" s="24"/>
      <c r="IWJ1270" s="24"/>
      <c r="IWK1270" s="24"/>
      <c r="IWL1270" s="24"/>
      <c r="IWM1270" s="24"/>
      <c r="IWN1270" s="24"/>
      <c r="IWO1270" s="24"/>
      <c r="IWP1270" s="24"/>
      <c r="IWQ1270" s="24"/>
      <c r="IWR1270" s="24"/>
      <c r="IWS1270" s="24"/>
      <c r="IWT1270" s="24"/>
      <c r="IWU1270" s="24"/>
      <c r="IWV1270" s="24"/>
      <c r="IWW1270" s="24"/>
      <c r="IWX1270" s="24"/>
      <c r="IWY1270" s="24"/>
      <c r="IWZ1270" s="24"/>
      <c r="IXA1270" s="24"/>
      <c r="IXB1270" s="24"/>
      <c r="IXC1270" s="24"/>
      <c r="IXD1270" s="24"/>
      <c r="IXE1270" s="24"/>
      <c r="IXF1270" s="24"/>
      <c r="IXG1270" s="24"/>
      <c r="IXH1270" s="24"/>
      <c r="IXI1270" s="24"/>
      <c r="IXJ1270" s="24"/>
      <c r="IXK1270" s="24"/>
      <c r="IXL1270" s="24"/>
      <c r="IXM1270" s="24"/>
      <c r="IXN1270" s="24"/>
      <c r="IXO1270" s="24"/>
      <c r="IXP1270" s="24"/>
      <c r="IXQ1270" s="24"/>
      <c r="IXR1270" s="24"/>
      <c r="IXS1270" s="24"/>
      <c r="IXT1270" s="24"/>
      <c r="IXU1270" s="24"/>
      <c r="IXV1270" s="24"/>
      <c r="IXW1270" s="24"/>
      <c r="IXX1270" s="24"/>
      <c r="IXY1270" s="24"/>
      <c r="IXZ1270" s="24"/>
      <c r="IYA1270" s="24"/>
      <c r="IYB1270" s="24"/>
      <c r="IYC1270" s="24"/>
      <c r="IYD1270" s="24"/>
      <c r="IYE1270" s="24"/>
      <c r="IYF1270" s="24"/>
      <c r="IYG1270" s="24"/>
      <c r="IYH1270" s="24"/>
      <c r="IYI1270" s="24"/>
      <c r="IYJ1270" s="24"/>
      <c r="IYK1270" s="24"/>
      <c r="IYL1270" s="24"/>
      <c r="IYM1270" s="24"/>
      <c r="IYN1270" s="24"/>
      <c r="IYO1270" s="24"/>
      <c r="IYP1270" s="24"/>
      <c r="IYQ1270" s="24"/>
      <c r="IYR1270" s="24"/>
      <c r="IYS1270" s="24"/>
      <c r="IYT1270" s="24"/>
      <c r="IYU1270" s="24"/>
      <c r="IYV1270" s="24"/>
      <c r="IYW1270" s="24"/>
      <c r="IYX1270" s="24"/>
      <c r="IYY1270" s="24"/>
      <c r="IYZ1270" s="24"/>
      <c r="IZA1270" s="24"/>
      <c r="IZB1270" s="24"/>
      <c r="IZC1270" s="24"/>
      <c r="IZD1270" s="24"/>
      <c r="IZE1270" s="24"/>
      <c r="IZF1270" s="24"/>
      <c r="IZG1270" s="24"/>
      <c r="IZH1270" s="24"/>
      <c r="IZI1270" s="24"/>
      <c r="IZJ1270" s="24"/>
      <c r="IZK1270" s="24"/>
      <c r="IZL1270" s="24"/>
      <c r="IZM1270" s="24"/>
      <c r="IZN1270" s="24"/>
      <c r="IZO1270" s="24"/>
      <c r="IZP1270" s="24"/>
      <c r="IZQ1270" s="24"/>
      <c r="IZR1270" s="24"/>
      <c r="IZS1270" s="24"/>
      <c r="IZT1270" s="24"/>
      <c r="IZU1270" s="24"/>
      <c r="IZV1270" s="24"/>
      <c r="IZW1270" s="24"/>
      <c r="IZX1270" s="24"/>
      <c r="IZY1270" s="24"/>
      <c r="IZZ1270" s="24"/>
      <c r="JAA1270" s="24"/>
      <c r="JAB1270" s="24"/>
      <c r="JAC1270" s="24"/>
      <c r="JAD1270" s="24"/>
      <c r="JAE1270" s="24"/>
      <c r="JAF1270" s="24"/>
      <c r="JAG1270" s="24"/>
      <c r="JAH1270" s="24"/>
      <c r="JAI1270" s="24"/>
      <c r="JAJ1270" s="24"/>
      <c r="JAK1270" s="24"/>
      <c r="JAL1270" s="24"/>
      <c r="JAM1270" s="24"/>
      <c r="JAN1270" s="24"/>
      <c r="JAO1270" s="24"/>
      <c r="JAP1270" s="24"/>
      <c r="JAQ1270" s="24"/>
      <c r="JAR1270" s="24"/>
      <c r="JAS1270" s="24"/>
      <c r="JAT1270" s="24"/>
      <c r="JAU1270" s="24"/>
      <c r="JAV1270" s="24"/>
      <c r="JAW1270" s="24"/>
      <c r="JAX1270" s="24"/>
      <c r="JAY1270" s="24"/>
      <c r="JAZ1270" s="24"/>
      <c r="JBA1270" s="24"/>
      <c r="JBB1270" s="24"/>
      <c r="JBC1270" s="24"/>
      <c r="JBD1270" s="24"/>
      <c r="JBE1270" s="24"/>
      <c r="JBF1270" s="24"/>
      <c r="JBG1270" s="24"/>
      <c r="JBH1270" s="24"/>
      <c r="JBI1270" s="24"/>
      <c r="JBJ1270" s="24"/>
      <c r="JBK1270" s="24"/>
      <c r="JBL1270" s="24"/>
      <c r="JBM1270" s="24"/>
      <c r="JBN1270" s="24"/>
      <c r="JBO1270" s="24"/>
      <c r="JBP1270" s="24"/>
      <c r="JBQ1270" s="24"/>
      <c r="JBR1270" s="24"/>
      <c r="JBS1270" s="24"/>
      <c r="JBT1270" s="24"/>
      <c r="JBU1270" s="24"/>
      <c r="JBV1270" s="24"/>
      <c r="JBW1270" s="24"/>
      <c r="JBX1270" s="24"/>
      <c r="JBY1270" s="24"/>
      <c r="JBZ1270" s="24"/>
      <c r="JCA1270" s="24"/>
      <c r="JCB1270" s="24"/>
      <c r="JCC1270" s="24"/>
      <c r="JCD1270" s="24"/>
      <c r="JCE1270" s="24"/>
      <c r="JCF1270" s="24"/>
      <c r="JCG1270" s="24"/>
      <c r="JCH1270" s="24"/>
      <c r="JCI1270" s="24"/>
      <c r="JCJ1270" s="24"/>
      <c r="JCK1270" s="24"/>
      <c r="JCL1270" s="24"/>
      <c r="JCM1270" s="24"/>
      <c r="JCN1270" s="24"/>
      <c r="JCO1270" s="24"/>
      <c r="JCP1270" s="24"/>
      <c r="JCQ1270" s="24"/>
      <c r="JCR1270" s="24"/>
      <c r="JCS1270" s="24"/>
      <c r="JCT1270" s="24"/>
      <c r="JCU1270" s="24"/>
      <c r="JCV1270" s="24"/>
      <c r="JCW1270" s="24"/>
      <c r="JCX1270" s="24"/>
      <c r="JCY1270" s="24"/>
      <c r="JCZ1270" s="24"/>
      <c r="JDA1270" s="24"/>
      <c r="JDB1270" s="24"/>
      <c r="JDC1270" s="24"/>
      <c r="JDD1270" s="24"/>
      <c r="JDE1270" s="24"/>
      <c r="JDF1270" s="24"/>
      <c r="JDG1270" s="24"/>
      <c r="JDH1270" s="24"/>
      <c r="JDI1270" s="24"/>
      <c r="JDJ1270" s="24"/>
      <c r="JDK1270" s="24"/>
      <c r="JDL1270" s="24"/>
      <c r="JDM1270" s="24"/>
      <c r="JDN1270" s="24"/>
      <c r="JDO1270" s="24"/>
      <c r="JDP1270" s="24"/>
      <c r="JDQ1270" s="24"/>
      <c r="JDR1270" s="24"/>
      <c r="JDS1270" s="24"/>
      <c r="JDT1270" s="24"/>
      <c r="JDU1270" s="24"/>
      <c r="JDV1270" s="24"/>
      <c r="JDW1270" s="24"/>
      <c r="JDX1270" s="24"/>
      <c r="JDY1270" s="24"/>
      <c r="JDZ1270" s="24"/>
      <c r="JEA1270" s="24"/>
      <c r="JEB1270" s="24"/>
      <c r="JEC1270" s="24"/>
      <c r="JED1270" s="24"/>
      <c r="JEE1270" s="24"/>
      <c r="JEF1270" s="24"/>
      <c r="JEG1270" s="24"/>
      <c r="JEH1270" s="24"/>
      <c r="JEI1270" s="24"/>
      <c r="JEJ1270" s="24"/>
      <c r="JEK1270" s="24"/>
      <c r="JEL1270" s="24"/>
      <c r="JEM1270" s="24"/>
      <c r="JEN1270" s="24"/>
      <c r="JEO1270" s="24"/>
      <c r="JEP1270" s="24"/>
      <c r="JEQ1270" s="24"/>
      <c r="JER1270" s="24"/>
      <c r="JES1270" s="24"/>
      <c r="JET1270" s="24"/>
      <c r="JEU1270" s="24"/>
      <c r="JEV1270" s="24"/>
      <c r="JEW1270" s="24"/>
      <c r="JEX1270" s="24"/>
      <c r="JEY1270" s="24"/>
      <c r="JEZ1270" s="24"/>
      <c r="JFA1270" s="24"/>
      <c r="JFB1270" s="24"/>
      <c r="JFC1270" s="24"/>
      <c r="JFD1270" s="24"/>
      <c r="JFE1270" s="24"/>
      <c r="JFF1270" s="24"/>
      <c r="JFG1270" s="24"/>
      <c r="JFH1270" s="24"/>
      <c r="JFI1270" s="24"/>
      <c r="JFJ1270" s="24"/>
      <c r="JFK1270" s="24"/>
      <c r="JFL1270" s="24"/>
      <c r="JFM1270" s="24"/>
      <c r="JFN1270" s="24"/>
      <c r="JFO1270" s="24"/>
      <c r="JFP1270" s="24"/>
      <c r="JFQ1270" s="24"/>
      <c r="JFR1270" s="24"/>
      <c r="JFS1270" s="24"/>
      <c r="JFT1270" s="24"/>
      <c r="JFU1270" s="24"/>
      <c r="JFV1270" s="24"/>
      <c r="JFW1270" s="24"/>
      <c r="JFX1270" s="24"/>
      <c r="JFY1270" s="24"/>
      <c r="JFZ1270" s="24"/>
      <c r="JGA1270" s="24"/>
      <c r="JGB1270" s="24"/>
      <c r="JGC1270" s="24"/>
      <c r="JGD1270" s="24"/>
      <c r="JGE1270" s="24"/>
      <c r="JGF1270" s="24"/>
      <c r="JGG1270" s="24"/>
      <c r="JGH1270" s="24"/>
      <c r="JGI1270" s="24"/>
      <c r="JGJ1270" s="24"/>
      <c r="JGK1270" s="24"/>
      <c r="JGL1270" s="24"/>
      <c r="JGM1270" s="24"/>
      <c r="JGN1270" s="24"/>
      <c r="JGO1270" s="24"/>
      <c r="JGP1270" s="24"/>
      <c r="JGQ1270" s="24"/>
      <c r="JGR1270" s="24"/>
      <c r="JGS1270" s="24"/>
      <c r="JGT1270" s="24"/>
      <c r="JGU1270" s="24"/>
      <c r="JGV1270" s="24"/>
      <c r="JGW1270" s="24"/>
      <c r="JGX1270" s="24"/>
      <c r="JGY1270" s="24"/>
      <c r="JGZ1270" s="24"/>
      <c r="JHA1270" s="24"/>
      <c r="JHB1270" s="24"/>
      <c r="JHC1270" s="24"/>
      <c r="JHD1270" s="24"/>
      <c r="JHE1270" s="24"/>
      <c r="JHF1270" s="24"/>
      <c r="JHG1270" s="24"/>
      <c r="JHH1270" s="24"/>
      <c r="JHI1270" s="24"/>
      <c r="JHJ1270" s="24"/>
      <c r="JHK1270" s="24"/>
      <c r="JHL1270" s="24"/>
      <c r="JHM1270" s="24"/>
      <c r="JHN1270" s="24"/>
      <c r="JHO1270" s="24"/>
      <c r="JHP1270" s="24"/>
      <c r="JHQ1270" s="24"/>
      <c r="JHR1270" s="24"/>
      <c r="JHS1270" s="24"/>
      <c r="JHT1270" s="24"/>
      <c r="JHU1270" s="24"/>
      <c r="JHV1270" s="24"/>
      <c r="JHW1270" s="24"/>
      <c r="JHX1270" s="24"/>
      <c r="JHY1270" s="24"/>
      <c r="JHZ1270" s="24"/>
      <c r="JIA1270" s="24"/>
      <c r="JIB1270" s="24"/>
      <c r="JIC1270" s="24"/>
      <c r="JID1270" s="24"/>
      <c r="JIE1270" s="24"/>
      <c r="JIF1270" s="24"/>
      <c r="JIG1270" s="24"/>
      <c r="JIH1270" s="24"/>
      <c r="JII1270" s="24"/>
      <c r="JIJ1270" s="24"/>
      <c r="JIK1270" s="24"/>
      <c r="JIL1270" s="24"/>
      <c r="JIM1270" s="24"/>
      <c r="JIN1270" s="24"/>
      <c r="JIO1270" s="24"/>
      <c r="JIP1270" s="24"/>
      <c r="JIQ1270" s="24"/>
      <c r="JIR1270" s="24"/>
      <c r="JIS1270" s="24"/>
      <c r="JIT1270" s="24"/>
      <c r="JIU1270" s="24"/>
      <c r="JIV1270" s="24"/>
      <c r="JIW1270" s="24"/>
      <c r="JIX1270" s="24"/>
      <c r="JIY1270" s="24"/>
      <c r="JIZ1270" s="24"/>
      <c r="JJA1270" s="24"/>
      <c r="JJB1270" s="24"/>
      <c r="JJC1270" s="24"/>
      <c r="JJD1270" s="24"/>
      <c r="JJE1270" s="24"/>
      <c r="JJF1270" s="24"/>
      <c r="JJG1270" s="24"/>
      <c r="JJH1270" s="24"/>
      <c r="JJI1270" s="24"/>
      <c r="JJJ1270" s="24"/>
      <c r="JJK1270" s="24"/>
      <c r="JJL1270" s="24"/>
      <c r="JJM1270" s="24"/>
      <c r="JJN1270" s="24"/>
      <c r="JJO1270" s="24"/>
      <c r="JJP1270" s="24"/>
      <c r="JJQ1270" s="24"/>
      <c r="JJR1270" s="24"/>
      <c r="JJS1270" s="24"/>
      <c r="JJT1270" s="24"/>
      <c r="JJU1270" s="24"/>
      <c r="JJV1270" s="24"/>
      <c r="JJW1270" s="24"/>
      <c r="JJX1270" s="24"/>
      <c r="JJY1270" s="24"/>
      <c r="JJZ1270" s="24"/>
      <c r="JKA1270" s="24"/>
      <c r="JKB1270" s="24"/>
      <c r="JKC1270" s="24"/>
      <c r="JKD1270" s="24"/>
      <c r="JKE1270" s="24"/>
      <c r="JKF1270" s="24"/>
      <c r="JKG1270" s="24"/>
      <c r="JKH1270" s="24"/>
      <c r="JKI1270" s="24"/>
      <c r="JKJ1270" s="24"/>
      <c r="JKK1270" s="24"/>
      <c r="JKL1270" s="24"/>
      <c r="JKM1270" s="24"/>
      <c r="JKN1270" s="24"/>
      <c r="JKO1270" s="24"/>
      <c r="JKP1270" s="24"/>
      <c r="JKQ1270" s="24"/>
      <c r="JKR1270" s="24"/>
      <c r="JKS1270" s="24"/>
      <c r="JKT1270" s="24"/>
      <c r="JKU1270" s="24"/>
      <c r="JKV1270" s="24"/>
      <c r="JKW1270" s="24"/>
      <c r="JKX1270" s="24"/>
      <c r="JKY1270" s="24"/>
      <c r="JKZ1270" s="24"/>
      <c r="JLA1270" s="24"/>
      <c r="JLB1270" s="24"/>
      <c r="JLC1270" s="24"/>
      <c r="JLD1270" s="24"/>
      <c r="JLE1270" s="24"/>
      <c r="JLF1270" s="24"/>
      <c r="JLG1270" s="24"/>
      <c r="JLH1270" s="24"/>
      <c r="JLI1270" s="24"/>
      <c r="JLJ1270" s="24"/>
      <c r="JLK1270" s="24"/>
      <c r="JLL1270" s="24"/>
      <c r="JLM1270" s="24"/>
      <c r="JLN1270" s="24"/>
      <c r="JLO1270" s="24"/>
      <c r="JLP1270" s="24"/>
      <c r="JLQ1270" s="24"/>
      <c r="JLR1270" s="24"/>
      <c r="JLS1270" s="24"/>
      <c r="JLT1270" s="24"/>
      <c r="JLU1270" s="24"/>
      <c r="JLV1270" s="24"/>
      <c r="JLW1270" s="24"/>
      <c r="JLX1270" s="24"/>
      <c r="JLY1270" s="24"/>
      <c r="JLZ1270" s="24"/>
      <c r="JMA1270" s="24"/>
      <c r="JMB1270" s="24"/>
      <c r="JMC1270" s="24"/>
      <c r="JMD1270" s="24"/>
      <c r="JME1270" s="24"/>
      <c r="JMF1270" s="24"/>
      <c r="JMG1270" s="24"/>
      <c r="JMH1270" s="24"/>
      <c r="JMI1270" s="24"/>
      <c r="JMJ1270" s="24"/>
      <c r="JMK1270" s="24"/>
      <c r="JML1270" s="24"/>
      <c r="JMM1270" s="24"/>
      <c r="JMN1270" s="24"/>
      <c r="JMO1270" s="24"/>
      <c r="JMP1270" s="24"/>
      <c r="JMQ1270" s="24"/>
      <c r="JMR1270" s="24"/>
      <c r="JMS1270" s="24"/>
      <c r="JMT1270" s="24"/>
      <c r="JMU1270" s="24"/>
      <c r="JMV1270" s="24"/>
      <c r="JMW1270" s="24"/>
      <c r="JMX1270" s="24"/>
      <c r="JMY1270" s="24"/>
      <c r="JMZ1270" s="24"/>
      <c r="JNA1270" s="24"/>
      <c r="JNB1270" s="24"/>
      <c r="JNC1270" s="24"/>
      <c r="JND1270" s="24"/>
      <c r="JNE1270" s="24"/>
      <c r="JNF1270" s="24"/>
      <c r="JNG1270" s="24"/>
      <c r="JNH1270" s="24"/>
      <c r="JNI1270" s="24"/>
      <c r="JNJ1270" s="24"/>
      <c r="JNK1270" s="24"/>
      <c r="JNL1270" s="24"/>
      <c r="JNM1270" s="24"/>
      <c r="JNN1270" s="24"/>
      <c r="JNO1270" s="24"/>
      <c r="JNP1270" s="24"/>
      <c r="JNQ1270" s="24"/>
      <c r="JNR1270" s="24"/>
      <c r="JNS1270" s="24"/>
      <c r="JNT1270" s="24"/>
      <c r="JNU1270" s="24"/>
      <c r="JNV1270" s="24"/>
      <c r="JNW1270" s="24"/>
      <c r="JNX1270" s="24"/>
      <c r="JNY1270" s="24"/>
      <c r="JNZ1270" s="24"/>
      <c r="JOA1270" s="24"/>
      <c r="JOB1270" s="24"/>
      <c r="JOC1270" s="24"/>
      <c r="JOD1270" s="24"/>
      <c r="JOE1270" s="24"/>
      <c r="JOF1270" s="24"/>
      <c r="JOG1270" s="24"/>
      <c r="JOH1270" s="24"/>
      <c r="JOI1270" s="24"/>
      <c r="JOJ1270" s="24"/>
      <c r="JOK1270" s="24"/>
      <c r="JOL1270" s="24"/>
      <c r="JOM1270" s="24"/>
      <c r="JON1270" s="24"/>
      <c r="JOO1270" s="24"/>
      <c r="JOP1270" s="24"/>
      <c r="JOQ1270" s="24"/>
      <c r="JOR1270" s="24"/>
      <c r="JOS1270" s="24"/>
      <c r="JOT1270" s="24"/>
      <c r="JOU1270" s="24"/>
      <c r="JOV1270" s="24"/>
      <c r="JOW1270" s="24"/>
      <c r="JOX1270" s="24"/>
      <c r="JOY1270" s="24"/>
      <c r="JOZ1270" s="24"/>
      <c r="JPA1270" s="24"/>
      <c r="JPB1270" s="24"/>
      <c r="JPC1270" s="24"/>
      <c r="JPD1270" s="24"/>
      <c r="JPE1270" s="24"/>
      <c r="JPF1270" s="24"/>
      <c r="JPG1270" s="24"/>
      <c r="JPH1270" s="24"/>
      <c r="JPI1270" s="24"/>
      <c r="JPJ1270" s="24"/>
      <c r="JPK1270" s="24"/>
      <c r="JPL1270" s="24"/>
      <c r="JPM1270" s="24"/>
      <c r="JPN1270" s="24"/>
      <c r="JPO1270" s="24"/>
      <c r="JPP1270" s="24"/>
      <c r="JPQ1270" s="24"/>
      <c r="JPR1270" s="24"/>
      <c r="JPS1270" s="24"/>
      <c r="JPT1270" s="24"/>
      <c r="JPU1270" s="24"/>
      <c r="JPV1270" s="24"/>
      <c r="JPW1270" s="24"/>
      <c r="JPX1270" s="24"/>
      <c r="JPY1270" s="24"/>
      <c r="JPZ1270" s="24"/>
      <c r="JQA1270" s="24"/>
      <c r="JQB1270" s="24"/>
      <c r="JQC1270" s="24"/>
      <c r="JQD1270" s="24"/>
      <c r="JQE1270" s="24"/>
      <c r="JQF1270" s="24"/>
      <c r="JQG1270" s="24"/>
      <c r="JQH1270" s="24"/>
      <c r="JQI1270" s="24"/>
      <c r="JQJ1270" s="24"/>
      <c r="JQK1270" s="24"/>
      <c r="JQL1270" s="24"/>
      <c r="JQM1270" s="24"/>
      <c r="JQN1270" s="24"/>
      <c r="JQO1270" s="24"/>
      <c r="JQP1270" s="24"/>
      <c r="JQQ1270" s="24"/>
      <c r="JQR1270" s="24"/>
      <c r="JQS1270" s="24"/>
      <c r="JQT1270" s="24"/>
      <c r="JQU1270" s="24"/>
      <c r="JQV1270" s="24"/>
      <c r="JQW1270" s="24"/>
      <c r="JQX1270" s="24"/>
      <c r="JQY1270" s="24"/>
      <c r="JQZ1270" s="24"/>
      <c r="JRA1270" s="24"/>
      <c r="JRB1270" s="24"/>
      <c r="JRC1270" s="24"/>
      <c r="JRD1270" s="24"/>
      <c r="JRE1270" s="24"/>
      <c r="JRF1270" s="24"/>
      <c r="JRG1270" s="24"/>
      <c r="JRH1270" s="24"/>
      <c r="JRI1270" s="24"/>
      <c r="JRJ1270" s="24"/>
      <c r="JRK1270" s="24"/>
      <c r="JRL1270" s="24"/>
      <c r="JRM1270" s="24"/>
      <c r="JRN1270" s="24"/>
      <c r="JRO1270" s="24"/>
      <c r="JRP1270" s="24"/>
      <c r="JRQ1270" s="24"/>
      <c r="JRR1270" s="24"/>
      <c r="JRS1270" s="24"/>
      <c r="JRT1270" s="24"/>
      <c r="JRU1270" s="24"/>
      <c r="JRV1270" s="24"/>
      <c r="JRW1270" s="24"/>
      <c r="JRX1270" s="24"/>
      <c r="JRY1270" s="24"/>
      <c r="JRZ1270" s="24"/>
      <c r="JSA1270" s="24"/>
      <c r="JSB1270" s="24"/>
      <c r="JSC1270" s="24"/>
      <c r="JSD1270" s="24"/>
      <c r="JSE1270" s="24"/>
      <c r="JSF1270" s="24"/>
      <c r="JSG1270" s="24"/>
      <c r="JSH1270" s="24"/>
      <c r="JSI1270" s="24"/>
      <c r="JSJ1270" s="24"/>
      <c r="JSK1270" s="24"/>
      <c r="JSL1270" s="24"/>
      <c r="JSM1270" s="24"/>
      <c r="JSN1270" s="24"/>
      <c r="JSO1270" s="24"/>
      <c r="JSP1270" s="24"/>
      <c r="JSQ1270" s="24"/>
      <c r="JSR1270" s="24"/>
      <c r="JSS1270" s="24"/>
      <c r="JST1270" s="24"/>
      <c r="JSU1270" s="24"/>
      <c r="JSV1270" s="24"/>
      <c r="JSW1270" s="24"/>
      <c r="JSX1270" s="24"/>
      <c r="JSY1270" s="24"/>
      <c r="JSZ1270" s="24"/>
      <c r="JTA1270" s="24"/>
      <c r="JTB1270" s="24"/>
      <c r="JTC1270" s="24"/>
      <c r="JTD1270" s="24"/>
      <c r="JTE1270" s="24"/>
      <c r="JTF1270" s="24"/>
      <c r="JTG1270" s="24"/>
      <c r="JTH1270" s="24"/>
      <c r="JTI1270" s="24"/>
      <c r="JTJ1270" s="24"/>
      <c r="JTK1270" s="24"/>
      <c r="JTL1270" s="24"/>
      <c r="JTM1270" s="24"/>
      <c r="JTN1270" s="24"/>
      <c r="JTO1270" s="24"/>
      <c r="JTP1270" s="24"/>
      <c r="JTQ1270" s="24"/>
      <c r="JTR1270" s="24"/>
      <c r="JTS1270" s="24"/>
      <c r="JTT1270" s="24"/>
      <c r="JTU1270" s="24"/>
      <c r="JTV1270" s="24"/>
      <c r="JTW1270" s="24"/>
      <c r="JTX1270" s="24"/>
      <c r="JTY1270" s="24"/>
      <c r="JTZ1270" s="24"/>
      <c r="JUA1270" s="24"/>
      <c r="JUB1270" s="24"/>
      <c r="JUC1270" s="24"/>
      <c r="JUD1270" s="24"/>
      <c r="JUE1270" s="24"/>
      <c r="JUF1270" s="24"/>
      <c r="JUG1270" s="24"/>
      <c r="JUH1270" s="24"/>
      <c r="JUI1270" s="24"/>
      <c r="JUJ1270" s="24"/>
      <c r="JUK1270" s="24"/>
      <c r="JUL1270" s="24"/>
      <c r="JUM1270" s="24"/>
      <c r="JUN1270" s="24"/>
      <c r="JUO1270" s="24"/>
      <c r="JUP1270" s="24"/>
      <c r="JUQ1270" s="24"/>
      <c r="JUR1270" s="24"/>
      <c r="JUS1270" s="24"/>
      <c r="JUT1270" s="24"/>
      <c r="JUU1270" s="24"/>
      <c r="JUV1270" s="24"/>
      <c r="JUW1270" s="24"/>
      <c r="JUX1270" s="24"/>
      <c r="JUY1270" s="24"/>
      <c r="JUZ1270" s="24"/>
      <c r="JVA1270" s="24"/>
      <c r="JVB1270" s="24"/>
      <c r="JVC1270" s="24"/>
      <c r="JVD1270" s="24"/>
      <c r="JVE1270" s="24"/>
      <c r="JVF1270" s="24"/>
      <c r="JVG1270" s="24"/>
      <c r="JVH1270" s="24"/>
      <c r="JVI1270" s="24"/>
      <c r="JVJ1270" s="24"/>
      <c r="JVK1270" s="24"/>
      <c r="JVL1270" s="24"/>
      <c r="JVM1270" s="24"/>
      <c r="JVN1270" s="24"/>
      <c r="JVO1270" s="24"/>
      <c r="JVP1270" s="24"/>
      <c r="JVQ1270" s="24"/>
      <c r="JVR1270" s="24"/>
      <c r="JVS1270" s="24"/>
      <c r="JVT1270" s="24"/>
      <c r="JVU1270" s="24"/>
      <c r="JVV1270" s="24"/>
      <c r="JVW1270" s="24"/>
      <c r="JVX1270" s="24"/>
      <c r="JVY1270" s="24"/>
      <c r="JVZ1270" s="24"/>
      <c r="JWA1270" s="24"/>
      <c r="JWB1270" s="24"/>
      <c r="JWC1270" s="24"/>
      <c r="JWD1270" s="24"/>
      <c r="JWE1270" s="24"/>
      <c r="JWF1270" s="24"/>
      <c r="JWG1270" s="24"/>
      <c r="JWH1270" s="24"/>
      <c r="JWI1270" s="24"/>
      <c r="JWJ1270" s="24"/>
      <c r="JWK1270" s="24"/>
      <c r="JWL1270" s="24"/>
      <c r="JWM1270" s="24"/>
      <c r="JWN1270" s="24"/>
      <c r="JWO1270" s="24"/>
      <c r="JWP1270" s="24"/>
      <c r="JWQ1270" s="24"/>
      <c r="JWR1270" s="24"/>
      <c r="JWS1270" s="24"/>
      <c r="JWT1270" s="24"/>
      <c r="JWU1270" s="24"/>
      <c r="JWV1270" s="24"/>
      <c r="JWW1270" s="24"/>
      <c r="JWX1270" s="24"/>
      <c r="JWY1270" s="24"/>
      <c r="JWZ1270" s="24"/>
      <c r="JXA1270" s="24"/>
      <c r="JXB1270" s="24"/>
      <c r="JXC1270" s="24"/>
      <c r="JXD1270" s="24"/>
      <c r="JXE1270" s="24"/>
      <c r="JXF1270" s="24"/>
      <c r="JXG1270" s="24"/>
      <c r="JXH1270" s="24"/>
      <c r="JXI1270" s="24"/>
      <c r="JXJ1270" s="24"/>
      <c r="JXK1270" s="24"/>
      <c r="JXL1270" s="24"/>
      <c r="JXM1270" s="24"/>
      <c r="JXN1270" s="24"/>
      <c r="JXO1270" s="24"/>
      <c r="JXP1270" s="24"/>
      <c r="JXQ1270" s="24"/>
      <c r="JXR1270" s="24"/>
      <c r="JXS1270" s="24"/>
      <c r="JXT1270" s="24"/>
      <c r="JXU1270" s="24"/>
      <c r="JXV1270" s="24"/>
      <c r="JXW1270" s="24"/>
      <c r="JXX1270" s="24"/>
      <c r="JXY1270" s="24"/>
      <c r="JXZ1270" s="24"/>
      <c r="JYA1270" s="24"/>
      <c r="JYB1270" s="24"/>
      <c r="JYC1270" s="24"/>
      <c r="JYD1270" s="24"/>
      <c r="JYE1270" s="24"/>
      <c r="JYF1270" s="24"/>
      <c r="JYG1270" s="24"/>
      <c r="JYH1270" s="24"/>
      <c r="JYI1270" s="24"/>
      <c r="JYJ1270" s="24"/>
      <c r="JYK1270" s="24"/>
      <c r="JYL1270" s="24"/>
      <c r="JYM1270" s="24"/>
      <c r="JYN1270" s="24"/>
      <c r="JYO1270" s="24"/>
      <c r="JYP1270" s="24"/>
      <c r="JYQ1270" s="24"/>
      <c r="JYR1270" s="24"/>
      <c r="JYS1270" s="24"/>
      <c r="JYT1270" s="24"/>
      <c r="JYU1270" s="24"/>
      <c r="JYV1270" s="24"/>
      <c r="JYW1270" s="24"/>
      <c r="JYX1270" s="24"/>
      <c r="JYY1270" s="24"/>
      <c r="JYZ1270" s="24"/>
      <c r="JZA1270" s="24"/>
      <c r="JZB1270" s="24"/>
      <c r="JZC1270" s="24"/>
      <c r="JZD1270" s="24"/>
      <c r="JZE1270" s="24"/>
      <c r="JZF1270" s="24"/>
      <c r="JZG1270" s="24"/>
      <c r="JZH1270" s="24"/>
      <c r="JZI1270" s="24"/>
      <c r="JZJ1270" s="24"/>
      <c r="JZK1270" s="24"/>
      <c r="JZL1270" s="24"/>
      <c r="JZM1270" s="24"/>
      <c r="JZN1270" s="24"/>
      <c r="JZO1270" s="24"/>
      <c r="JZP1270" s="24"/>
      <c r="JZQ1270" s="24"/>
      <c r="JZR1270" s="24"/>
      <c r="JZS1270" s="24"/>
      <c r="JZT1270" s="24"/>
      <c r="JZU1270" s="24"/>
      <c r="JZV1270" s="24"/>
      <c r="JZW1270" s="24"/>
      <c r="JZX1270" s="24"/>
      <c r="JZY1270" s="24"/>
      <c r="JZZ1270" s="24"/>
      <c r="KAA1270" s="24"/>
      <c r="KAB1270" s="24"/>
      <c r="KAC1270" s="24"/>
      <c r="KAD1270" s="24"/>
      <c r="KAE1270" s="24"/>
      <c r="KAF1270" s="24"/>
      <c r="KAG1270" s="24"/>
      <c r="KAH1270" s="24"/>
      <c r="KAI1270" s="24"/>
      <c r="KAJ1270" s="24"/>
      <c r="KAK1270" s="24"/>
      <c r="KAL1270" s="24"/>
      <c r="KAM1270" s="24"/>
      <c r="KAN1270" s="24"/>
      <c r="KAO1270" s="24"/>
      <c r="KAP1270" s="24"/>
      <c r="KAQ1270" s="24"/>
      <c r="KAR1270" s="24"/>
      <c r="KAS1270" s="24"/>
      <c r="KAT1270" s="24"/>
      <c r="KAU1270" s="24"/>
      <c r="KAV1270" s="24"/>
      <c r="KAW1270" s="24"/>
      <c r="KAX1270" s="24"/>
      <c r="KAY1270" s="24"/>
      <c r="KAZ1270" s="24"/>
      <c r="KBA1270" s="24"/>
      <c r="KBB1270" s="24"/>
      <c r="KBC1270" s="24"/>
      <c r="KBD1270" s="24"/>
      <c r="KBE1270" s="24"/>
      <c r="KBF1270" s="24"/>
      <c r="KBG1270" s="24"/>
      <c r="KBH1270" s="24"/>
      <c r="KBI1270" s="24"/>
      <c r="KBJ1270" s="24"/>
      <c r="KBK1270" s="24"/>
      <c r="KBL1270" s="24"/>
      <c r="KBM1270" s="24"/>
      <c r="KBN1270" s="24"/>
      <c r="KBO1270" s="24"/>
      <c r="KBP1270" s="24"/>
      <c r="KBQ1270" s="24"/>
      <c r="KBR1270" s="24"/>
      <c r="KBS1270" s="24"/>
      <c r="KBT1270" s="24"/>
      <c r="KBU1270" s="24"/>
      <c r="KBV1270" s="24"/>
      <c r="KBW1270" s="24"/>
      <c r="KBX1270" s="24"/>
      <c r="KBY1270" s="24"/>
      <c r="KBZ1270" s="24"/>
      <c r="KCA1270" s="24"/>
      <c r="KCB1270" s="24"/>
      <c r="KCC1270" s="24"/>
      <c r="KCD1270" s="24"/>
      <c r="KCE1270" s="24"/>
      <c r="KCF1270" s="24"/>
      <c r="KCG1270" s="24"/>
      <c r="KCH1270" s="24"/>
      <c r="KCI1270" s="24"/>
      <c r="KCJ1270" s="24"/>
      <c r="KCK1270" s="24"/>
      <c r="KCL1270" s="24"/>
      <c r="KCM1270" s="24"/>
      <c r="KCN1270" s="24"/>
      <c r="KCO1270" s="24"/>
      <c r="KCP1270" s="24"/>
      <c r="KCQ1270" s="24"/>
      <c r="KCR1270" s="24"/>
      <c r="KCS1270" s="24"/>
      <c r="KCT1270" s="24"/>
      <c r="KCU1270" s="24"/>
      <c r="KCV1270" s="24"/>
      <c r="KCW1270" s="24"/>
      <c r="KCX1270" s="24"/>
      <c r="KCY1270" s="24"/>
      <c r="KCZ1270" s="24"/>
      <c r="KDA1270" s="24"/>
      <c r="KDB1270" s="24"/>
      <c r="KDC1270" s="24"/>
      <c r="KDD1270" s="24"/>
      <c r="KDE1270" s="24"/>
      <c r="KDF1270" s="24"/>
      <c r="KDG1270" s="24"/>
      <c r="KDH1270" s="24"/>
      <c r="KDI1270" s="24"/>
      <c r="KDJ1270" s="24"/>
      <c r="KDK1270" s="24"/>
      <c r="KDL1270" s="24"/>
      <c r="KDM1270" s="24"/>
      <c r="KDN1270" s="24"/>
      <c r="KDO1270" s="24"/>
      <c r="KDP1270" s="24"/>
      <c r="KDQ1270" s="24"/>
      <c r="KDR1270" s="24"/>
      <c r="KDS1270" s="24"/>
      <c r="KDT1270" s="24"/>
      <c r="KDU1270" s="24"/>
      <c r="KDV1270" s="24"/>
      <c r="KDW1270" s="24"/>
      <c r="KDX1270" s="24"/>
      <c r="KDY1270" s="24"/>
      <c r="KDZ1270" s="24"/>
      <c r="KEA1270" s="24"/>
      <c r="KEB1270" s="24"/>
      <c r="KEC1270" s="24"/>
      <c r="KED1270" s="24"/>
      <c r="KEE1270" s="24"/>
      <c r="KEF1270" s="24"/>
      <c r="KEG1270" s="24"/>
      <c r="KEH1270" s="24"/>
      <c r="KEI1270" s="24"/>
      <c r="KEJ1270" s="24"/>
      <c r="KEK1270" s="24"/>
      <c r="KEL1270" s="24"/>
      <c r="KEM1270" s="24"/>
      <c r="KEN1270" s="24"/>
      <c r="KEO1270" s="24"/>
      <c r="KEP1270" s="24"/>
      <c r="KEQ1270" s="24"/>
      <c r="KER1270" s="24"/>
      <c r="KES1270" s="24"/>
      <c r="KET1270" s="24"/>
      <c r="KEU1270" s="24"/>
      <c r="KEV1270" s="24"/>
      <c r="KEW1270" s="24"/>
      <c r="KEX1270" s="24"/>
      <c r="KEY1270" s="24"/>
      <c r="KEZ1270" s="24"/>
      <c r="KFA1270" s="24"/>
      <c r="KFB1270" s="24"/>
      <c r="KFC1270" s="24"/>
      <c r="KFD1270" s="24"/>
      <c r="KFE1270" s="24"/>
      <c r="KFF1270" s="24"/>
      <c r="KFG1270" s="24"/>
      <c r="KFH1270" s="24"/>
      <c r="KFI1270" s="24"/>
      <c r="KFJ1270" s="24"/>
      <c r="KFK1270" s="24"/>
      <c r="KFL1270" s="24"/>
      <c r="KFM1270" s="24"/>
      <c r="KFN1270" s="24"/>
      <c r="KFO1270" s="24"/>
      <c r="KFP1270" s="24"/>
      <c r="KFQ1270" s="24"/>
      <c r="KFR1270" s="24"/>
      <c r="KFS1270" s="24"/>
      <c r="KFT1270" s="24"/>
      <c r="KFU1270" s="24"/>
      <c r="KFV1270" s="24"/>
      <c r="KFW1270" s="24"/>
      <c r="KFX1270" s="24"/>
      <c r="KFY1270" s="24"/>
      <c r="KFZ1270" s="24"/>
      <c r="KGA1270" s="24"/>
      <c r="KGB1270" s="24"/>
      <c r="KGC1270" s="24"/>
      <c r="KGD1270" s="24"/>
      <c r="KGE1270" s="24"/>
      <c r="KGF1270" s="24"/>
      <c r="KGG1270" s="24"/>
      <c r="KGH1270" s="24"/>
      <c r="KGI1270" s="24"/>
      <c r="KGJ1270" s="24"/>
      <c r="KGK1270" s="24"/>
      <c r="KGL1270" s="24"/>
      <c r="KGM1270" s="24"/>
      <c r="KGN1270" s="24"/>
      <c r="KGO1270" s="24"/>
      <c r="KGP1270" s="24"/>
      <c r="KGQ1270" s="24"/>
      <c r="KGR1270" s="24"/>
      <c r="KGS1270" s="24"/>
      <c r="KGT1270" s="24"/>
      <c r="KGU1270" s="24"/>
      <c r="KGV1270" s="24"/>
      <c r="KGW1270" s="24"/>
      <c r="KGX1270" s="24"/>
      <c r="KGY1270" s="24"/>
      <c r="KGZ1270" s="24"/>
      <c r="KHA1270" s="24"/>
      <c r="KHB1270" s="24"/>
      <c r="KHC1270" s="24"/>
      <c r="KHD1270" s="24"/>
      <c r="KHE1270" s="24"/>
      <c r="KHF1270" s="24"/>
      <c r="KHG1270" s="24"/>
      <c r="KHH1270" s="24"/>
      <c r="KHI1270" s="24"/>
      <c r="KHJ1270" s="24"/>
      <c r="KHK1270" s="24"/>
      <c r="KHL1270" s="24"/>
      <c r="KHM1270" s="24"/>
      <c r="KHN1270" s="24"/>
      <c r="KHO1270" s="24"/>
      <c r="KHP1270" s="24"/>
      <c r="KHQ1270" s="24"/>
      <c r="KHR1270" s="24"/>
      <c r="KHS1270" s="24"/>
      <c r="KHT1270" s="24"/>
      <c r="KHU1270" s="24"/>
      <c r="KHV1270" s="24"/>
      <c r="KHW1270" s="24"/>
      <c r="KHX1270" s="24"/>
      <c r="KHY1270" s="24"/>
      <c r="KHZ1270" s="24"/>
      <c r="KIA1270" s="24"/>
      <c r="KIB1270" s="24"/>
      <c r="KIC1270" s="24"/>
      <c r="KID1270" s="24"/>
      <c r="KIE1270" s="24"/>
      <c r="KIF1270" s="24"/>
      <c r="KIG1270" s="24"/>
      <c r="KIH1270" s="24"/>
      <c r="KII1270" s="24"/>
      <c r="KIJ1270" s="24"/>
      <c r="KIK1270" s="24"/>
      <c r="KIL1270" s="24"/>
      <c r="KIM1270" s="24"/>
      <c r="KIN1270" s="24"/>
      <c r="KIO1270" s="24"/>
      <c r="KIP1270" s="24"/>
      <c r="KIQ1270" s="24"/>
      <c r="KIR1270" s="24"/>
      <c r="KIS1270" s="24"/>
      <c r="KIT1270" s="24"/>
      <c r="KIU1270" s="24"/>
      <c r="KIV1270" s="24"/>
      <c r="KIW1270" s="24"/>
      <c r="KIX1270" s="24"/>
      <c r="KIY1270" s="24"/>
      <c r="KIZ1270" s="24"/>
      <c r="KJA1270" s="24"/>
      <c r="KJB1270" s="24"/>
      <c r="KJC1270" s="24"/>
      <c r="KJD1270" s="24"/>
      <c r="KJE1270" s="24"/>
      <c r="KJF1270" s="24"/>
      <c r="KJG1270" s="24"/>
      <c r="KJH1270" s="24"/>
      <c r="KJI1270" s="24"/>
      <c r="KJJ1270" s="24"/>
      <c r="KJK1270" s="24"/>
      <c r="KJL1270" s="24"/>
      <c r="KJM1270" s="24"/>
      <c r="KJN1270" s="24"/>
      <c r="KJO1270" s="24"/>
      <c r="KJP1270" s="24"/>
      <c r="KJQ1270" s="24"/>
      <c r="KJR1270" s="24"/>
      <c r="KJS1270" s="24"/>
      <c r="KJT1270" s="24"/>
      <c r="KJU1270" s="24"/>
      <c r="KJV1270" s="24"/>
      <c r="KJW1270" s="24"/>
      <c r="KJX1270" s="24"/>
      <c r="KJY1270" s="24"/>
      <c r="KJZ1270" s="24"/>
      <c r="KKA1270" s="24"/>
      <c r="KKB1270" s="24"/>
      <c r="KKC1270" s="24"/>
      <c r="KKD1270" s="24"/>
      <c r="KKE1270" s="24"/>
      <c r="KKF1270" s="24"/>
      <c r="KKG1270" s="24"/>
      <c r="KKH1270" s="24"/>
      <c r="KKI1270" s="24"/>
      <c r="KKJ1270" s="24"/>
      <c r="KKK1270" s="24"/>
      <c r="KKL1270" s="24"/>
      <c r="KKM1270" s="24"/>
      <c r="KKN1270" s="24"/>
      <c r="KKO1270" s="24"/>
      <c r="KKP1270" s="24"/>
      <c r="KKQ1270" s="24"/>
      <c r="KKR1270" s="24"/>
      <c r="KKS1270" s="24"/>
      <c r="KKT1270" s="24"/>
      <c r="KKU1270" s="24"/>
      <c r="KKV1270" s="24"/>
      <c r="KKW1270" s="24"/>
      <c r="KKX1270" s="24"/>
      <c r="KKY1270" s="24"/>
      <c r="KKZ1270" s="24"/>
      <c r="KLA1270" s="24"/>
      <c r="KLB1270" s="24"/>
      <c r="KLC1270" s="24"/>
      <c r="KLD1270" s="24"/>
      <c r="KLE1270" s="24"/>
      <c r="KLF1270" s="24"/>
      <c r="KLG1270" s="24"/>
      <c r="KLH1270" s="24"/>
      <c r="KLI1270" s="24"/>
      <c r="KLJ1270" s="24"/>
      <c r="KLK1270" s="24"/>
      <c r="KLL1270" s="24"/>
      <c r="KLM1270" s="24"/>
      <c r="KLN1270" s="24"/>
      <c r="KLO1270" s="24"/>
      <c r="KLP1270" s="24"/>
      <c r="KLQ1270" s="24"/>
      <c r="KLR1270" s="24"/>
      <c r="KLS1270" s="24"/>
      <c r="KLT1270" s="24"/>
      <c r="KLU1270" s="24"/>
      <c r="KLV1270" s="24"/>
      <c r="KLW1270" s="24"/>
      <c r="KLX1270" s="24"/>
      <c r="KLY1270" s="24"/>
      <c r="KLZ1270" s="24"/>
      <c r="KMA1270" s="24"/>
      <c r="KMB1270" s="24"/>
      <c r="KMC1270" s="24"/>
      <c r="KMD1270" s="24"/>
      <c r="KME1270" s="24"/>
      <c r="KMF1270" s="24"/>
      <c r="KMG1270" s="24"/>
      <c r="KMH1270" s="24"/>
      <c r="KMI1270" s="24"/>
      <c r="KMJ1270" s="24"/>
      <c r="KMK1270" s="24"/>
      <c r="KML1270" s="24"/>
      <c r="KMM1270" s="24"/>
      <c r="KMN1270" s="24"/>
      <c r="KMO1270" s="24"/>
      <c r="KMP1270" s="24"/>
      <c r="KMQ1270" s="24"/>
      <c r="KMR1270" s="24"/>
      <c r="KMS1270" s="24"/>
      <c r="KMT1270" s="24"/>
      <c r="KMU1270" s="24"/>
      <c r="KMV1270" s="24"/>
      <c r="KMW1270" s="24"/>
      <c r="KMX1270" s="24"/>
      <c r="KMY1270" s="24"/>
      <c r="KMZ1270" s="24"/>
      <c r="KNA1270" s="24"/>
      <c r="KNB1270" s="24"/>
      <c r="KNC1270" s="24"/>
      <c r="KND1270" s="24"/>
      <c r="KNE1270" s="24"/>
      <c r="KNF1270" s="24"/>
      <c r="KNG1270" s="24"/>
      <c r="KNH1270" s="24"/>
      <c r="KNI1270" s="24"/>
      <c r="KNJ1270" s="24"/>
      <c r="KNK1270" s="24"/>
      <c r="KNL1270" s="24"/>
      <c r="KNM1270" s="24"/>
      <c r="KNN1270" s="24"/>
      <c r="KNO1270" s="24"/>
      <c r="KNP1270" s="24"/>
      <c r="KNQ1270" s="24"/>
      <c r="KNR1270" s="24"/>
      <c r="KNS1270" s="24"/>
      <c r="KNT1270" s="24"/>
      <c r="KNU1270" s="24"/>
      <c r="KNV1270" s="24"/>
      <c r="KNW1270" s="24"/>
      <c r="KNX1270" s="24"/>
      <c r="KNY1270" s="24"/>
      <c r="KNZ1270" s="24"/>
      <c r="KOA1270" s="24"/>
      <c r="KOB1270" s="24"/>
      <c r="KOC1270" s="24"/>
      <c r="KOD1270" s="24"/>
      <c r="KOE1270" s="24"/>
      <c r="KOF1270" s="24"/>
      <c r="KOG1270" s="24"/>
      <c r="KOH1270" s="24"/>
      <c r="KOI1270" s="24"/>
      <c r="KOJ1270" s="24"/>
      <c r="KOK1270" s="24"/>
      <c r="KOL1270" s="24"/>
      <c r="KOM1270" s="24"/>
      <c r="KON1270" s="24"/>
      <c r="KOO1270" s="24"/>
      <c r="KOP1270" s="24"/>
      <c r="KOQ1270" s="24"/>
      <c r="KOR1270" s="24"/>
      <c r="KOS1270" s="24"/>
      <c r="KOT1270" s="24"/>
      <c r="KOU1270" s="24"/>
      <c r="KOV1270" s="24"/>
      <c r="KOW1270" s="24"/>
      <c r="KOX1270" s="24"/>
      <c r="KOY1270" s="24"/>
      <c r="KOZ1270" s="24"/>
      <c r="KPA1270" s="24"/>
      <c r="KPB1270" s="24"/>
      <c r="KPC1270" s="24"/>
      <c r="KPD1270" s="24"/>
      <c r="KPE1270" s="24"/>
      <c r="KPF1270" s="24"/>
      <c r="KPG1270" s="24"/>
      <c r="KPH1270" s="24"/>
      <c r="KPI1270" s="24"/>
      <c r="KPJ1270" s="24"/>
      <c r="KPK1270" s="24"/>
      <c r="KPL1270" s="24"/>
      <c r="KPM1270" s="24"/>
      <c r="KPN1270" s="24"/>
      <c r="KPO1270" s="24"/>
      <c r="KPP1270" s="24"/>
      <c r="KPQ1270" s="24"/>
      <c r="KPR1270" s="24"/>
      <c r="KPS1270" s="24"/>
      <c r="KPT1270" s="24"/>
      <c r="KPU1270" s="24"/>
      <c r="KPV1270" s="24"/>
      <c r="KPW1270" s="24"/>
      <c r="KPX1270" s="24"/>
      <c r="KPY1270" s="24"/>
      <c r="KPZ1270" s="24"/>
      <c r="KQA1270" s="24"/>
      <c r="KQB1270" s="24"/>
      <c r="KQC1270" s="24"/>
      <c r="KQD1270" s="24"/>
      <c r="KQE1270" s="24"/>
      <c r="KQF1270" s="24"/>
      <c r="KQG1270" s="24"/>
      <c r="KQH1270" s="24"/>
      <c r="KQI1270" s="24"/>
      <c r="KQJ1270" s="24"/>
      <c r="KQK1270" s="24"/>
      <c r="KQL1270" s="24"/>
      <c r="KQM1270" s="24"/>
      <c r="KQN1270" s="24"/>
      <c r="KQO1270" s="24"/>
      <c r="KQP1270" s="24"/>
      <c r="KQQ1270" s="24"/>
      <c r="KQR1270" s="24"/>
      <c r="KQS1270" s="24"/>
      <c r="KQT1270" s="24"/>
      <c r="KQU1270" s="24"/>
      <c r="KQV1270" s="24"/>
      <c r="KQW1270" s="24"/>
      <c r="KQX1270" s="24"/>
      <c r="KQY1270" s="24"/>
      <c r="KQZ1270" s="24"/>
      <c r="KRA1270" s="24"/>
      <c r="KRB1270" s="24"/>
      <c r="KRC1270" s="24"/>
      <c r="KRD1270" s="24"/>
      <c r="KRE1270" s="24"/>
      <c r="KRF1270" s="24"/>
      <c r="KRG1270" s="24"/>
      <c r="KRH1270" s="24"/>
      <c r="KRI1270" s="24"/>
      <c r="KRJ1270" s="24"/>
      <c r="KRK1270" s="24"/>
      <c r="KRL1270" s="24"/>
      <c r="KRM1270" s="24"/>
      <c r="KRN1270" s="24"/>
      <c r="KRO1270" s="24"/>
      <c r="KRP1270" s="24"/>
      <c r="KRQ1270" s="24"/>
      <c r="KRR1270" s="24"/>
      <c r="KRS1270" s="24"/>
      <c r="KRT1270" s="24"/>
      <c r="KRU1270" s="24"/>
      <c r="KRV1270" s="24"/>
      <c r="KRW1270" s="24"/>
      <c r="KRX1270" s="24"/>
      <c r="KRY1270" s="24"/>
      <c r="KRZ1270" s="24"/>
      <c r="KSA1270" s="24"/>
      <c r="KSB1270" s="24"/>
      <c r="KSC1270" s="24"/>
      <c r="KSD1270" s="24"/>
      <c r="KSE1270" s="24"/>
      <c r="KSF1270" s="24"/>
      <c r="KSG1270" s="24"/>
      <c r="KSH1270" s="24"/>
      <c r="KSI1270" s="24"/>
      <c r="KSJ1270" s="24"/>
      <c r="KSK1270" s="24"/>
      <c r="KSL1270" s="24"/>
      <c r="KSM1270" s="24"/>
      <c r="KSN1270" s="24"/>
      <c r="KSO1270" s="24"/>
      <c r="KSP1270" s="24"/>
      <c r="KSQ1270" s="24"/>
      <c r="KSR1270" s="24"/>
      <c r="KSS1270" s="24"/>
      <c r="KST1270" s="24"/>
      <c r="KSU1270" s="24"/>
      <c r="KSV1270" s="24"/>
      <c r="KSW1270" s="24"/>
      <c r="KSX1270" s="24"/>
      <c r="KSY1270" s="24"/>
      <c r="KSZ1270" s="24"/>
      <c r="KTA1270" s="24"/>
      <c r="KTB1270" s="24"/>
      <c r="KTC1270" s="24"/>
      <c r="KTD1270" s="24"/>
      <c r="KTE1270" s="24"/>
      <c r="KTF1270" s="24"/>
      <c r="KTG1270" s="24"/>
      <c r="KTH1270" s="24"/>
      <c r="KTI1270" s="24"/>
      <c r="KTJ1270" s="24"/>
      <c r="KTK1270" s="24"/>
      <c r="KTL1270" s="24"/>
      <c r="KTM1270" s="24"/>
      <c r="KTN1270" s="24"/>
      <c r="KTO1270" s="24"/>
      <c r="KTP1270" s="24"/>
      <c r="KTQ1270" s="24"/>
      <c r="KTR1270" s="24"/>
      <c r="KTS1270" s="24"/>
      <c r="KTT1270" s="24"/>
      <c r="KTU1270" s="24"/>
      <c r="KTV1270" s="24"/>
      <c r="KTW1270" s="24"/>
      <c r="KTX1270" s="24"/>
      <c r="KTY1270" s="24"/>
      <c r="KTZ1270" s="24"/>
      <c r="KUA1270" s="24"/>
      <c r="KUB1270" s="24"/>
      <c r="KUC1270" s="24"/>
      <c r="KUD1270" s="24"/>
      <c r="KUE1270" s="24"/>
      <c r="KUF1270" s="24"/>
      <c r="KUG1270" s="24"/>
      <c r="KUH1270" s="24"/>
      <c r="KUI1270" s="24"/>
      <c r="KUJ1270" s="24"/>
      <c r="KUK1270" s="24"/>
      <c r="KUL1270" s="24"/>
      <c r="KUM1270" s="24"/>
      <c r="KUN1270" s="24"/>
      <c r="KUO1270" s="24"/>
      <c r="KUP1270" s="24"/>
      <c r="KUQ1270" s="24"/>
      <c r="KUR1270" s="24"/>
      <c r="KUS1270" s="24"/>
      <c r="KUT1270" s="24"/>
      <c r="KUU1270" s="24"/>
      <c r="KUV1270" s="24"/>
      <c r="KUW1270" s="24"/>
      <c r="KUX1270" s="24"/>
      <c r="KUY1270" s="24"/>
      <c r="KUZ1270" s="24"/>
      <c r="KVA1270" s="24"/>
      <c r="KVB1270" s="24"/>
      <c r="KVC1270" s="24"/>
      <c r="KVD1270" s="24"/>
      <c r="KVE1270" s="24"/>
      <c r="KVF1270" s="24"/>
      <c r="KVG1270" s="24"/>
      <c r="KVH1270" s="24"/>
      <c r="KVI1270" s="24"/>
      <c r="KVJ1270" s="24"/>
      <c r="KVK1270" s="24"/>
      <c r="KVL1270" s="24"/>
      <c r="KVM1270" s="24"/>
      <c r="KVN1270" s="24"/>
      <c r="KVO1270" s="24"/>
      <c r="KVP1270" s="24"/>
      <c r="KVQ1270" s="24"/>
      <c r="KVR1270" s="24"/>
      <c r="KVS1270" s="24"/>
      <c r="KVT1270" s="24"/>
      <c r="KVU1270" s="24"/>
      <c r="KVV1270" s="24"/>
      <c r="KVW1270" s="24"/>
      <c r="KVX1270" s="24"/>
      <c r="KVY1270" s="24"/>
      <c r="KVZ1270" s="24"/>
      <c r="KWA1270" s="24"/>
      <c r="KWB1270" s="24"/>
      <c r="KWC1270" s="24"/>
      <c r="KWD1270" s="24"/>
      <c r="KWE1270" s="24"/>
      <c r="KWF1270" s="24"/>
      <c r="KWG1270" s="24"/>
      <c r="KWH1270" s="24"/>
      <c r="KWI1270" s="24"/>
      <c r="KWJ1270" s="24"/>
      <c r="KWK1270" s="24"/>
      <c r="KWL1270" s="24"/>
      <c r="KWM1270" s="24"/>
      <c r="KWN1270" s="24"/>
      <c r="KWO1270" s="24"/>
      <c r="KWP1270" s="24"/>
      <c r="KWQ1270" s="24"/>
      <c r="KWR1270" s="24"/>
      <c r="KWS1270" s="24"/>
      <c r="KWT1270" s="24"/>
      <c r="KWU1270" s="24"/>
      <c r="KWV1270" s="24"/>
      <c r="KWW1270" s="24"/>
      <c r="KWX1270" s="24"/>
      <c r="KWY1270" s="24"/>
      <c r="KWZ1270" s="24"/>
      <c r="KXA1270" s="24"/>
      <c r="KXB1270" s="24"/>
      <c r="KXC1270" s="24"/>
      <c r="KXD1270" s="24"/>
      <c r="KXE1270" s="24"/>
      <c r="KXF1270" s="24"/>
      <c r="KXG1270" s="24"/>
      <c r="KXH1270" s="24"/>
      <c r="KXI1270" s="24"/>
      <c r="KXJ1270" s="24"/>
      <c r="KXK1270" s="24"/>
      <c r="KXL1270" s="24"/>
      <c r="KXM1270" s="24"/>
      <c r="KXN1270" s="24"/>
      <c r="KXO1270" s="24"/>
      <c r="KXP1270" s="24"/>
      <c r="KXQ1270" s="24"/>
      <c r="KXR1270" s="24"/>
      <c r="KXS1270" s="24"/>
      <c r="KXT1270" s="24"/>
      <c r="KXU1270" s="24"/>
      <c r="KXV1270" s="24"/>
      <c r="KXW1270" s="24"/>
      <c r="KXX1270" s="24"/>
      <c r="KXY1270" s="24"/>
      <c r="KXZ1270" s="24"/>
      <c r="KYA1270" s="24"/>
      <c r="KYB1270" s="24"/>
      <c r="KYC1270" s="24"/>
      <c r="KYD1270" s="24"/>
      <c r="KYE1270" s="24"/>
      <c r="KYF1270" s="24"/>
      <c r="KYG1270" s="24"/>
      <c r="KYH1270" s="24"/>
      <c r="KYI1270" s="24"/>
      <c r="KYJ1270" s="24"/>
      <c r="KYK1270" s="24"/>
      <c r="KYL1270" s="24"/>
      <c r="KYM1270" s="24"/>
      <c r="KYN1270" s="24"/>
      <c r="KYO1270" s="24"/>
      <c r="KYP1270" s="24"/>
      <c r="KYQ1270" s="24"/>
      <c r="KYR1270" s="24"/>
      <c r="KYS1270" s="24"/>
      <c r="KYT1270" s="24"/>
      <c r="KYU1270" s="24"/>
      <c r="KYV1270" s="24"/>
      <c r="KYW1270" s="24"/>
      <c r="KYX1270" s="24"/>
      <c r="KYY1270" s="24"/>
      <c r="KYZ1270" s="24"/>
      <c r="KZA1270" s="24"/>
      <c r="KZB1270" s="24"/>
      <c r="KZC1270" s="24"/>
      <c r="KZD1270" s="24"/>
      <c r="KZE1270" s="24"/>
      <c r="KZF1270" s="24"/>
      <c r="KZG1270" s="24"/>
      <c r="KZH1270" s="24"/>
      <c r="KZI1270" s="24"/>
      <c r="KZJ1270" s="24"/>
      <c r="KZK1270" s="24"/>
      <c r="KZL1270" s="24"/>
      <c r="KZM1270" s="24"/>
      <c r="KZN1270" s="24"/>
      <c r="KZO1270" s="24"/>
      <c r="KZP1270" s="24"/>
      <c r="KZQ1270" s="24"/>
      <c r="KZR1270" s="24"/>
      <c r="KZS1270" s="24"/>
      <c r="KZT1270" s="24"/>
      <c r="KZU1270" s="24"/>
      <c r="KZV1270" s="24"/>
      <c r="KZW1270" s="24"/>
      <c r="KZX1270" s="24"/>
      <c r="KZY1270" s="24"/>
      <c r="KZZ1270" s="24"/>
      <c r="LAA1270" s="24"/>
      <c r="LAB1270" s="24"/>
      <c r="LAC1270" s="24"/>
      <c r="LAD1270" s="24"/>
      <c r="LAE1270" s="24"/>
      <c r="LAF1270" s="24"/>
      <c r="LAG1270" s="24"/>
      <c r="LAH1270" s="24"/>
      <c r="LAI1270" s="24"/>
      <c r="LAJ1270" s="24"/>
      <c r="LAK1270" s="24"/>
      <c r="LAL1270" s="24"/>
      <c r="LAM1270" s="24"/>
      <c r="LAN1270" s="24"/>
      <c r="LAO1270" s="24"/>
      <c r="LAP1270" s="24"/>
      <c r="LAQ1270" s="24"/>
      <c r="LAR1270" s="24"/>
      <c r="LAS1270" s="24"/>
      <c r="LAT1270" s="24"/>
      <c r="LAU1270" s="24"/>
      <c r="LAV1270" s="24"/>
      <c r="LAW1270" s="24"/>
      <c r="LAX1270" s="24"/>
      <c r="LAY1270" s="24"/>
      <c r="LAZ1270" s="24"/>
      <c r="LBA1270" s="24"/>
      <c r="LBB1270" s="24"/>
      <c r="LBC1270" s="24"/>
      <c r="LBD1270" s="24"/>
      <c r="LBE1270" s="24"/>
      <c r="LBF1270" s="24"/>
      <c r="LBG1270" s="24"/>
      <c r="LBH1270" s="24"/>
      <c r="LBI1270" s="24"/>
      <c r="LBJ1270" s="24"/>
      <c r="LBK1270" s="24"/>
      <c r="LBL1270" s="24"/>
      <c r="LBM1270" s="24"/>
      <c r="LBN1270" s="24"/>
      <c r="LBO1270" s="24"/>
      <c r="LBP1270" s="24"/>
      <c r="LBQ1270" s="24"/>
      <c r="LBR1270" s="24"/>
      <c r="LBS1270" s="24"/>
      <c r="LBT1270" s="24"/>
      <c r="LBU1270" s="24"/>
      <c r="LBV1270" s="24"/>
      <c r="LBW1270" s="24"/>
      <c r="LBX1270" s="24"/>
      <c r="LBY1270" s="24"/>
      <c r="LBZ1270" s="24"/>
      <c r="LCA1270" s="24"/>
      <c r="LCB1270" s="24"/>
      <c r="LCC1270" s="24"/>
      <c r="LCD1270" s="24"/>
      <c r="LCE1270" s="24"/>
      <c r="LCF1270" s="24"/>
      <c r="LCG1270" s="24"/>
      <c r="LCH1270" s="24"/>
      <c r="LCI1270" s="24"/>
      <c r="LCJ1270" s="24"/>
      <c r="LCK1270" s="24"/>
      <c r="LCL1270" s="24"/>
      <c r="LCM1270" s="24"/>
      <c r="LCN1270" s="24"/>
      <c r="LCO1270" s="24"/>
      <c r="LCP1270" s="24"/>
      <c r="LCQ1270" s="24"/>
      <c r="LCR1270" s="24"/>
      <c r="LCS1270" s="24"/>
      <c r="LCT1270" s="24"/>
      <c r="LCU1270" s="24"/>
      <c r="LCV1270" s="24"/>
      <c r="LCW1270" s="24"/>
      <c r="LCX1270" s="24"/>
      <c r="LCY1270" s="24"/>
      <c r="LCZ1270" s="24"/>
      <c r="LDA1270" s="24"/>
      <c r="LDB1270" s="24"/>
      <c r="LDC1270" s="24"/>
      <c r="LDD1270" s="24"/>
      <c r="LDE1270" s="24"/>
      <c r="LDF1270" s="24"/>
      <c r="LDG1270" s="24"/>
      <c r="LDH1270" s="24"/>
      <c r="LDI1270" s="24"/>
      <c r="LDJ1270" s="24"/>
      <c r="LDK1270" s="24"/>
      <c r="LDL1270" s="24"/>
      <c r="LDM1270" s="24"/>
      <c r="LDN1270" s="24"/>
      <c r="LDO1270" s="24"/>
      <c r="LDP1270" s="24"/>
      <c r="LDQ1270" s="24"/>
      <c r="LDR1270" s="24"/>
      <c r="LDS1270" s="24"/>
      <c r="LDT1270" s="24"/>
      <c r="LDU1270" s="24"/>
      <c r="LDV1270" s="24"/>
      <c r="LDW1270" s="24"/>
      <c r="LDX1270" s="24"/>
      <c r="LDY1270" s="24"/>
      <c r="LDZ1270" s="24"/>
      <c r="LEA1270" s="24"/>
      <c r="LEB1270" s="24"/>
      <c r="LEC1270" s="24"/>
      <c r="LED1270" s="24"/>
      <c r="LEE1270" s="24"/>
      <c r="LEF1270" s="24"/>
      <c r="LEG1270" s="24"/>
      <c r="LEH1270" s="24"/>
      <c r="LEI1270" s="24"/>
      <c r="LEJ1270" s="24"/>
      <c r="LEK1270" s="24"/>
      <c r="LEL1270" s="24"/>
      <c r="LEM1270" s="24"/>
      <c r="LEN1270" s="24"/>
      <c r="LEO1270" s="24"/>
      <c r="LEP1270" s="24"/>
      <c r="LEQ1270" s="24"/>
      <c r="LER1270" s="24"/>
      <c r="LES1270" s="24"/>
      <c r="LET1270" s="24"/>
      <c r="LEU1270" s="24"/>
      <c r="LEV1270" s="24"/>
      <c r="LEW1270" s="24"/>
      <c r="LEX1270" s="24"/>
      <c r="LEY1270" s="24"/>
      <c r="LEZ1270" s="24"/>
      <c r="LFA1270" s="24"/>
      <c r="LFB1270" s="24"/>
      <c r="LFC1270" s="24"/>
      <c r="LFD1270" s="24"/>
      <c r="LFE1270" s="24"/>
      <c r="LFF1270" s="24"/>
      <c r="LFG1270" s="24"/>
      <c r="LFH1270" s="24"/>
      <c r="LFI1270" s="24"/>
      <c r="LFJ1270" s="24"/>
      <c r="LFK1270" s="24"/>
      <c r="LFL1270" s="24"/>
      <c r="LFM1270" s="24"/>
      <c r="LFN1270" s="24"/>
      <c r="LFO1270" s="24"/>
      <c r="LFP1270" s="24"/>
      <c r="LFQ1270" s="24"/>
      <c r="LFR1270" s="24"/>
      <c r="LFS1270" s="24"/>
      <c r="LFT1270" s="24"/>
      <c r="LFU1270" s="24"/>
      <c r="LFV1270" s="24"/>
      <c r="LFW1270" s="24"/>
      <c r="LFX1270" s="24"/>
      <c r="LFY1270" s="24"/>
      <c r="LFZ1270" s="24"/>
      <c r="LGA1270" s="24"/>
      <c r="LGB1270" s="24"/>
      <c r="LGC1270" s="24"/>
      <c r="LGD1270" s="24"/>
      <c r="LGE1270" s="24"/>
      <c r="LGF1270" s="24"/>
      <c r="LGG1270" s="24"/>
      <c r="LGH1270" s="24"/>
      <c r="LGI1270" s="24"/>
      <c r="LGJ1270" s="24"/>
      <c r="LGK1270" s="24"/>
      <c r="LGL1270" s="24"/>
      <c r="LGM1270" s="24"/>
      <c r="LGN1270" s="24"/>
      <c r="LGO1270" s="24"/>
      <c r="LGP1270" s="24"/>
      <c r="LGQ1270" s="24"/>
      <c r="LGR1270" s="24"/>
      <c r="LGS1270" s="24"/>
      <c r="LGT1270" s="24"/>
      <c r="LGU1270" s="24"/>
      <c r="LGV1270" s="24"/>
      <c r="LGW1270" s="24"/>
      <c r="LGX1270" s="24"/>
      <c r="LGY1270" s="24"/>
      <c r="LGZ1270" s="24"/>
      <c r="LHA1270" s="24"/>
      <c r="LHB1270" s="24"/>
      <c r="LHC1270" s="24"/>
      <c r="LHD1270" s="24"/>
      <c r="LHE1270" s="24"/>
      <c r="LHF1270" s="24"/>
      <c r="LHG1270" s="24"/>
      <c r="LHH1270" s="24"/>
      <c r="LHI1270" s="24"/>
      <c r="LHJ1270" s="24"/>
      <c r="LHK1270" s="24"/>
      <c r="LHL1270" s="24"/>
      <c r="LHM1270" s="24"/>
      <c r="LHN1270" s="24"/>
      <c r="LHO1270" s="24"/>
      <c r="LHP1270" s="24"/>
      <c r="LHQ1270" s="24"/>
      <c r="LHR1270" s="24"/>
      <c r="LHS1270" s="24"/>
      <c r="LHT1270" s="24"/>
      <c r="LHU1270" s="24"/>
      <c r="LHV1270" s="24"/>
      <c r="LHW1270" s="24"/>
      <c r="LHX1270" s="24"/>
      <c r="LHY1270" s="24"/>
      <c r="LHZ1270" s="24"/>
      <c r="LIA1270" s="24"/>
      <c r="LIB1270" s="24"/>
      <c r="LIC1270" s="24"/>
      <c r="LID1270" s="24"/>
      <c r="LIE1270" s="24"/>
      <c r="LIF1270" s="24"/>
      <c r="LIG1270" s="24"/>
      <c r="LIH1270" s="24"/>
      <c r="LII1270" s="24"/>
      <c r="LIJ1270" s="24"/>
      <c r="LIK1270" s="24"/>
      <c r="LIL1270" s="24"/>
      <c r="LIM1270" s="24"/>
      <c r="LIN1270" s="24"/>
      <c r="LIO1270" s="24"/>
      <c r="LIP1270" s="24"/>
      <c r="LIQ1270" s="24"/>
      <c r="LIR1270" s="24"/>
      <c r="LIS1270" s="24"/>
      <c r="LIT1270" s="24"/>
      <c r="LIU1270" s="24"/>
      <c r="LIV1270" s="24"/>
      <c r="LIW1270" s="24"/>
      <c r="LIX1270" s="24"/>
      <c r="LIY1270" s="24"/>
      <c r="LIZ1270" s="24"/>
      <c r="LJA1270" s="24"/>
      <c r="LJB1270" s="24"/>
      <c r="LJC1270" s="24"/>
      <c r="LJD1270" s="24"/>
      <c r="LJE1270" s="24"/>
      <c r="LJF1270" s="24"/>
      <c r="LJG1270" s="24"/>
      <c r="LJH1270" s="24"/>
      <c r="LJI1270" s="24"/>
      <c r="LJJ1270" s="24"/>
      <c r="LJK1270" s="24"/>
      <c r="LJL1270" s="24"/>
      <c r="LJM1270" s="24"/>
      <c r="LJN1270" s="24"/>
      <c r="LJO1270" s="24"/>
      <c r="LJP1270" s="24"/>
      <c r="LJQ1270" s="24"/>
      <c r="LJR1270" s="24"/>
      <c r="LJS1270" s="24"/>
      <c r="LJT1270" s="24"/>
      <c r="LJU1270" s="24"/>
      <c r="LJV1270" s="24"/>
      <c r="LJW1270" s="24"/>
      <c r="LJX1270" s="24"/>
      <c r="LJY1270" s="24"/>
      <c r="LJZ1270" s="24"/>
      <c r="LKA1270" s="24"/>
      <c r="LKB1270" s="24"/>
      <c r="LKC1270" s="24"/>
      <c r="LKD1270" s="24"/>
      <c r="LKE1270" s="24"/>
      <c r="LKF1270" s="24"/>
      <c r="LKG1270" s="24"/>
      <c r="LKH1270" s="24"/>
      <c r="LKI1270" s="24"/>
      <c r="LKJ1270" s="24"/>
      <c r="LKK1270" s="24"/>
      <c r="LKL1270" s="24"/>
      <c r="LKM1270" s="24"/>
      <c r="LKN1270" s="24"/>
      <c r="LKO1270" s="24"/>
      <c r="LKP1270" s="24"/>
      <c r="LKQ1270" s="24"/>
      <c r="LKR1270" s="24"/>
      <c r="LKS1270" s="24"/>
      <c r="LKT1270" s="24"/>
      <c r="LKU1270" s="24"/>
      <c r="LKV1270" s="24"/>
      <c r="LKW1270" s="24"/>
      <c r="LKX1270" s="24"/>
      <c r="LKY1270" s="24"/>
      <c r="LKZ1270" s="24"/>
      <c r="LLA1270" s="24"/>
      <c r="LLB1270" s="24"/>
      <c r="LLC1270" s="24"/>
      <c r="LLD1270" s="24"/>
      <c r="LLE1270" s="24"/>
      <c r="LLF1270" s="24"/>
      <c r="LLG1270" s="24"/>
      <c r="LLH1270" s="24"/>
      <c r="LLI1270" s="24"/>
      <c r="LLJ1270" s="24"/>
      <c r="LLK1270" s="24"/>
      <c r="LLL1270" s="24"/>
      <c r="LLM1270" s="24"/>
      <c r="LLN1270" s="24"/>
      <c r="LLO1270" s="24"/>
      <c r="LLP1270" s="24"/>
      <c r="LLQ1270" s="24"/>
      <c r="LLR1270" s="24"/>
      <c r="LLS1270" s="24"/>
      <c r="LLT1270" s="24"/>
      <c r="LLU1270" s="24"/>
      <c r="LLV1270" s="24"/>
      <c r="LLW1270" s="24"/>
      <c r="LLX1270" s="24"/>
      <c r="LLY1270" s="24"/>
      <c r="LLZ1270" s="24"/>
      <c r="LMA1270" s="24"/>
      <c r="LMB1270" s="24"/>
      <c r="LMC1270" s="24"/>
      <c r="LMD1270" s="24"/>
      <c r="LME1270" s="24"/>
      <c r="LMF1270" s="24"/>
      <c r="LMG1270" s="24"/>
      <c r="LMH1270" s="24"/>
      <c r="LMI1270" s="24"/>
      <c r="LMJ1270" s="24"/>
      <c r="LMK1270" s="24"/>
      <c r="LML1270" s="24"/>
      <c r="LMM1270" s="24"/>
      <c r="LMN1270" s="24"/>
      <c r="LMO1270" s="24"/>
      <c r="LMP1270" s="24"/>
      <c r="LMQ1270" s="24"/>
      <c r="LMR1270" s="24"/>
      <c r="LMS1270" s="24"/>
      <c r="LMT1270" s="24"/>
      <c r="LMU1270" s="24"/>
      <c r="LMV1270" s="24"/>
      <c r="LMW1270" s="24"/>
      <c r="LMX1270" s="24"/>
      <c r="LMY1270" s="24"/>
      <c r="LMZ1270" s="24"/>
      <c r="LNA1270" s="24"/>
      <c r="LNB1270" s="24"/>
      <c r="LNC1270" s="24"/>
      <c r="LND1270" s="24"/>
      <c r="LNE1270" s="24"/>
      <c r="LNF1270" s="24"/>
      <c r="LNG1270" s="24"/>
      <c r="LNH1270" s="24"/>
      <c r="LNI1270" s="24"/>
      <c r="LNJ1270" s="24"/>
      <c r="LNK1270" s="24"/>
      <c r="LNL1270" s="24"/>
      <c r="LNM1270" s="24"/>
      <c r="LNN1270" s="24"/>
      <c r="LNO1270" s="24"/>
      <c r="LNP1270" s="24"/>
      <c r="LNQ1270" s="24"/>
      <c r="LNR1270" s="24"/>
      <c r="LNS1270" s="24"/>
      <c r="LNT1270" s="24"/>
      <c r="LNU1270" s="24"/>
      <c r="LNV1270" s="24"/>
      <c r="LNW1270" s="24"/>
      <c r="LNX1270" s="24"/>
      <c r="LNY1270" s="24"/>
      <c r="LNZ1270" s="24"/>
      <c r="LOA1270" s="24"/>
      <c r="LOB1270" s="24"/>
      <c r="LOC1270" s="24"/>
      <c r="LOD1270" s="24"/>
      <c r="LOE1270" s="24"/>
      <c r="LOF1270" s="24"/>
      <c r="LOG1270" s="24"/>
      <c r="LOH1270" s="24"/>
      <c r="LOI1270" s="24"/>
      <c r="LOJ1270" s="24"/>
      <c r="LOK1270" s="24"/>
      <c r="LOL1270" s="24"/>
      <c r="LOM1270" s="24"/>
      <c r="LON1270" s="24"/>
      <c r="LOO1270" s="24"/>
      <c r="LOP1270" s="24"/>
      <c r="LOQ1270" s="24"/>
      <c r="LOR1270" s="24"/>
      <c r="LOS1270" s="24"/>
      <c r="LOT1270" s="24"/>
      <c r="LOU1270" s="24"/>
      <c r="LOV1270" s="24"/>
      <c r="LOW1270" s="24"/>
      <c r="LOX1270" s="24"/>
      <c r="LOY1270" s="24"/>
      <c r="LOZ1270" s="24"/>
      <c r="LPA1270" s="24"/>
      <c r="LPB1270" s="24"/>
      <c r="LPC1270" s="24"/>
      <c r="LPD1270" s="24"/>
      <c r="LPE1270" s="24"/>
      <c r="LPF1270" s="24"/>
      <c r="LPG1270" s="24"/>
      <c r="LPH1270" s="24"/>
      <c r="LPI1270" s="24"/>
      <c r="LPJ1270" s="24"/>
      <c r="LPK1270" s="24"/>
      <c r="LPL1270" s="24"/>
      <c r="LPM1270" s="24"/>
      <c r="LPN1270" s="24"/>
      <c r="LPO1270" s="24"/>
      <c r="LPP1270" s="24"/>
      <c r="LPQ1270" s="24"/>
      <c r="LPR1270" s="24"/>
      <c r="LPS1270" s="24"/>
      <c r="LPT1270" s="24"/>
      <c r="LPU1270" s="24"/>
      <c r="LPV1270" s="24"/>
      <c r="LPW1270" s="24"/>
      <c r="LPX1270" s="24"/>
      <c r="LPY1270" s="24"/>
      <c r="LPZ1270" s="24"/>
      <c r="LQA1270" s="24"/>
      <c r="LQB1270" s="24"/>
      <c r="LQC1270" s="24"/>
      <c r="LQD1270" s="24"/>
      <c r="LQE1270" s="24"/>
      <c r="LQF1270" s="24"/>
      <c r="LQG1270" s="24"/>
      <c r="LQH1270" s="24"/>
      <c r="LQI1270" s="24"/>
      <c r="LQJ1270" s="24"/>
      <c r="LQK1270" s="24"/>
      <c r="LQL1270" s="24"/>
      <c r="LQM1270" s="24"/>
      <c r="LQN1270" s="24"/>
      <c r="LQO1270" s="24"/>
      <c r="LQP1270" s="24"/>
      <c r="LQQ1270" s="24"/>
      <c r="LQR1270" s="24"/>
      <c r="LQS1270" s="24"/>
      <c r="LQT1270" s="24"/>
      <c r="LQU1270" s="24"/>
      <c r="LQV1270" s="24"/>
      <c r="LQW1270" s="24"/>
      <c r="LQX1270" s="24"/>
      <c r="LQY1270" s="24"/>
      <c r="LQZ1270" s="24"/>
      <c r="LRA1270" s="24"/>
      <c r="LRB1270" s="24"/>
      <c r="LRC1270" s="24"/>
      <c r="LRD1270" s="24"/>
      <c r="LRE1270" s="24"/>
      <c r="LRF1270" s="24"/>
      <c r="LRG1270" s="24"/>
      <c r="LRH1270" s="24"/>
      <c r="LRI1270" s="24"/>
      <c r="LRJ1270" s="24"/>
      <c r="LRK1270" s="24"/>
      <c r="LRL1270" s="24"/>
      <c r="LRM1270" s="24"/>
      <c r="LRN1270" s="24"/>
      <c r="LRO1270" s="24"/>
      <c r="LRP1270" s="24"/>
      <c r="LRQ1270" s="24"/>
      <c r="LRR1270" s="24"/>
      <c r="LRS1270" s="24"/>
      <c r="LRT1270" s="24"/>
      <c r="LRU1270" s="24"/>
      <c r="LRV1270" s="24"/>
      <c r="LRW1270" s="24"/>
      <c r="LRX1270" s="24"/>
      <c r="LRY1270" s="24"/>
      <c r="LRZ1270" s="24"/>
      <c r="LSA1270" s="24"/>
      <c r="LSB1270" s="24"/>
      <c r="LSC1270" s="24"/>
      <c r="LSD1270" s="24"/>
      <c r="LSE1270" s="24"/>
      <c r="LSF1270" s="24"/>
      <c r="LSG1270" s="24"/>
      <c r="LSH1270" s="24"/>
      <c r="LSI1270" s="24"/>
      <c r="LSJ1270" s="24"/>
      <c r="LSK1270" s="24"/>
      <c r="LSL1270" s="24"/>
      <c r="LSM1270" s="24"/>
      <c r="LSN1270" s="24"/>
      <c r="LSO1270" s="24"/>
      <c r="LSP1270" s="24"/>
      <c r="LSQ1270" s="24"/>
      <c r="LSR1270" s="24"/>
      <c r="LSS1270" s="24"/>
      <c r="LST1270" s="24"/>
      <c r="LSU1270" s="24"/>
      <c r="LSV1270" s="24"/>
      <c r="LSW1270" s="24"/>
      <c r="LSX1270" s="24"/>
      <c r="LSY1270" s="24"/>
      <c r="LSZ1270" s="24"/>
      <c r="LTA1270" s="24"/>
      <c r="LTB1270" s="24"/>
      <c r="LTC1270" s="24"/>
      <c r="LTD1270" s="24"/>
      <c r="LTE1270" s="24"/>
      <c r="LTF1270" s="24"/>
      <c r="LTG1270" s="24"/>
      <c r="LTH1270" s="24"/>
      <c r="LTI1270" s="24"/>
      <c r="LTJ1270" s="24"/>
      <c r="LTK1270" s="24"/>
      <c r="LTL1270" s="24"/>
      <c r="LTM1270" s="24"/>
      <c r="LTN1270" s="24"/>
      <c r="LTO1270" s="24"/>
      <c r="LTP1270" s="24"/>
      <c r="LTQ1270" s="24"/>
      <c r="LTR1270" s="24"/>
      <c r="LTS1270" s="24"/>
      <c r="LTT1270" s="24"/>
      <c r="LTU1270" s="24"/>
      <c r="LTV1270" s="24"/>
      <c r="LTW1270" s="24"/>
      <c r="LTX1270" s="24"/>
      <c r="LTY1270" s="24"/>
      <c r="LTZ1270" s="24"/>
      <c r="LUA1270" s="24"/>
      <c r="LUB1270" s="24"/>
      <c r="LUC1270" s="24"/>
      <c r="LUD1270" s="24"/>
      <c r="LUE1270" s="24"/>
      <c r="LUF1270" s="24"/>
      <c r="LUG1270" s="24"/>
      <c r="LUH1270" s="24"/>
      <c r="LUI1270" s="24"/>
      <c r="LUJ1270" s="24"/>
      <c r="LUK1270" s="24"/>
      <c r="LUL1270" s="24"/>
      <c r="LUM1270" s="24"/>
      <c r="LUN1270" s="24"/>
      <c r="LUO1270" s="24"/>
      <c r="LUP1270" s="24"/>
      <c r="LUQ1270" s="24"/>
      <c r="LUR1270" s="24"/>
      <c r="LUS1270" s="24"/>
      <c r="LUT1270" s="24"/>
      <c r="LUU1270" s="24"/>
      <c r="LUV1270" s="24"/>
      <c r="LUW1270" s="24"/>
      <c r="LUX1270" s="24"/>
      <c r="LUY1270" s="24"/>
      <c r="LUZ1270" s="24"/>
      <c r="LVA1270" s="24"/>
      <c r="LVB1270" s="24"/>
      <c r="LVC1270" s="24"/>
      <c r="LVD1270" s="24"/>
      <c r="LVE1270" s="24"/>
      <c r="LVF1270" s="24"/>
      <c r="LVG1270" s="24"/>
      <c r="LVH1270" s="24"/>
      <c r="LVI1270" s="24"/>
      <c r="LVJ1270" s="24"/>
      <c r="LVK1270" s="24"/>
      <c r="LVL1270" s="24"/>
      <c r="LVM1270" s="24"/>
      <c r="LVN1270" s="24"/>
      <c r="LVO1270" s="24"/>
      <c r="LVP1270" s="24"/>
      <c r="LVQ1270" s="24"/>
      <c r="LVR1270" s="24"/>
      <c r="LVS1270" s="24"/>
      <c r="LVT1270" s="24"/>
      <c r="LVU1270" s="24"/>
      <c r="LVV1270" s="24"/>
      <c r="LVW1270" s="24"/>
      <c r="LVX1270" s="24"/>
      <c r="LVY1270" s="24"/>
      <c r="LVZ1270" s="24"/>
      <c r="LWA1270" s="24"/>
      <c r="LWB1270" s="24"/>
      <c r="LWC1270" s="24"/>
      <c r="LWD1270" s="24"/>
      <c r="LWE1270" s="24"/>
      <c r="LWF1270" s="24"/>
      <c r="LWG1270" s="24"/>
      <c r="LWH1270" s="24"/>
      <c r="LWI1270" s="24"/>
      <c r="LWJ1270" s="24"/>
      <c r="LWK1270" s="24"/>
      <c r="LWL1270" s="24"/>
      <c r="LWM1270" s="24"/>
      <c r="LWN1270" s="24"/>
      <c r="LWO1270" s="24"/>
      <c r="LWP1270" s="24"/>
      <c r="LWQ1270" s="24"/>
      <c r="LWR1270" s="24"/>
      <c r="LWS1270" s="24"/>
      <c r="LWT1270" s="24"/>
      <c r="LWU1270" s="24"/>
      <c r="LWV1270" s="24"/>
      <c r="LWW1270" s="24"/>
      <c r="LWX1270" s="24"/>
      <c r="LWY1270" s="24"/>
      <c r="LWZ1270" s="24"/>
      <c r="LXA1270" s="24"/>
      <c r="LXB1270" s="24"/>
      <c r="LXC1270" s="24"/>
      <c r="LXD1270" s="24"/>
      <c r="LXE1270" s="24"/>
      <c r="LXF1270" s="24"/>
      <c r="LXG1270" s="24"/>
      <c r="LXH1270" s="24"/>
      <c r="LXI1270" s="24"/>
      <c r="LXJ1270" s="24"/>
      <c r="LXK1270" s="24"/>
      <c r="LXL1270" s="24"/>
      <c r="LXM1270" s="24"/>
      <c r="LXN1270" s="24"/>
      <c r="LXO1270" s="24"/>
      <c r="LXP1270" s="24"/>
      <c r="LXQ1270" s="24"/>
      <c r="LXR1270" s="24"/>
      <c r="LXS1270" s="24"/>
      <c r="LXT1270" s="24"/>
      <c r="LXU1270" s="24"/>
      <c r="LXV1270" s="24"/>
      <c r="LXW1270" s="24"/>
      <c r="LXX1270" s="24"/>
      <c r="LXY1270" s="24"/>
      <c r="LXZ1270" s="24"/>
      <c r="LYA1270" s="24"/>
      <c r="LYB1270" s="24"/>
      <c r="LYC1270" s="24"/>
      <c r="LYD1270" s="24"/>
      <c r="LYE1270" s="24"/>
      <c r="LYF1270" s="24"/>
      <c r="LYG1270" s="24"/>
      <c r="LYH1270" s="24"/>
      <c r="LYI1270" s="24"/>
      <c r="LYJ1270" s="24"/>
      <c r="LYK1270" s="24"/>
      <c r="LYL1270" s="24"/>
      <c r="LYM1270" s="24"/>
      <c r="LYN1270" s="24"/>
      <c r="LYO1270" s="24"/>
      <c r="LYP1270" s="24"/>
      <c r="LYQ1270" s="24"/>
      <c r="LYR1270" s="24"/>
      <c r="LYS1270" s="24"/>
      <c r="LYT1270" s="24"/>
      <c r="LYU1270" s="24"/>
      <c r="LYV1270" s="24"/>
      <c r="LYW1270" s="24"/>
      <c r="LYX1270" s="24"/>
      <c r="LYY1270" s="24"/>
      <c r="LYZ1270" s="24"/>
      <c r="LZA1270" s="24"/>
      <c r="LZB1270" s="24"/>
      <c r="LZC1270" s="24"/>
      <c r="LZD1270" s="24"/>
      <c r="LZE1270" s="24"/>
      <c r="LZF1270" s="24"/>
      <c r="LZG1270" s="24"/>
      <c r="LZH1270" s="24"/>
      <c r="LZI1270" s="24"/>
      <c r="LZJ1270" s="24"/>
      <c r="LZK1270" s="24"/>
      <c r="LZL1270" s="24"/>
      <c r="LZM1270" s="24"/>
      <c r="LZN1270" s="24"/>
      <c r="LZO1270" s="24"/>
      <c r="LZP1270" s="24"/>
      <c r="LZQ1270" s="24"/>
      <c r="LZR1270" s="24"/>
      <c r="LZS1270" s="24"/>
      <c r="LZT1270" s="24"/>
      <c r="LZU1270" s="24"/>
      <c r="LZV1270" s="24"/>
      <c r="LZW1270" s="24"/>
      <c r="LZX1270" s="24"/>
      <c r="LZY1270" s="24"/>
      <c r="LZZ1270" s="24"/>
      <c r="MAA1270" s="24"/>
      <c r="MAB1270" s="24"/>
      <c r="MAC1270" s="24"/>
      <c r="MAD1270" s="24"/>
      <c r="MAE1270" s="24"/>
      <c r="MAF1270" s="24"/>
      <c r="MAG1270" s="24"/>
      <c r="MAH1270" s="24"/>
      <c r="MAI1270" s="24"/>
      <c r="MAJ1270" s="24"/>
      <c r="MAK1270" s="24"/>
      <c r="MAL1270" s="24"/>
      <c r="MAM1270" s="24"/>
      <c r="MAN1270" s="24"/>
      <c r="MAO1270" s="24"/>
      <c r="MAP1270" s="24"/>
      <c r="MAQ1270" s="24"/>
      <c r="MAR1270" s="24"/>
      <c r="MAS1270" s="24"/>
      <c r="MAT1270" s="24"/>
      <c r="MAU1270" s="24"/>
      <c r="MAV1270" s="24"/>
      <c r="MAW1270" s="24"/>
      <c r="MAX1270" s="24"/>
      <c r="MAY1270" s="24"/>
      <c r="MAZ1270" s="24"/>
      <c r="MBA1270" s="24"/>
      <c r="MBB1270" s="24"/>
      <c r="MBC1270" s="24"/>
      <c r="MBD1270" s="24"/>
      <c r="MBE1270" s="24"/>
      <c r="MBF1270" s="24"/>
      <c r="MBG1270" s="24"/>
      <c r="MBH1270" s="24"/>
      <c r="MBI1270" s="24"/>
      <c r="MBJ1270" s="24"/>
      <c r="MBK1270" s="24"/>
      <c r="MBL1270" s="24"/>
      <c r="MBM1270" s="24"/>
      <c r="MBN1270" s="24"/>
      <c r="MBO1270" s="24"/>
      <c r="MBP1270" s="24"/>
      <c r="MBQ1270" s="24"/>
      <c r="MBR1270" s="24"/>
      <c r="MBS1270" s="24"/>
      <c r="MBT1270" s="24"/>
      <c r="MBU1270" s="24"/>
      <c r="MBV1270" s="24"/>
      <c r="MBW1270" s="24"/>
      <c r="MBX1270" s="24"/>
      <c r="MBY1270" s="24"/>
      <c r="MBZ1270" s="24"/>
      <c r="MCA1270" s="24"/>
      <c r="MCB1270" s="24"/>
      <c r="MCC1270" s="24"/>
      <c r="MCD1270" s="24"/>
      <c r="MCE1270" s="24"/>
      <c r="MCF1270" s="24"/>
      <c r="MCG1270" s="24"/>
      <c r="MCH1270" s="24"/>
      <c r="MCI1270" s="24"/>
      <c r="MCJ1270" s="24"/>
      <c r="MCK1270" s="24"/>
      <c r="MCL1270" s="24"/>
      <c r="MCM1270" s="24"/>
      <c r="MCN1270" s="24"/>
      <c r="MCO1270" s="24"/>
      <c r="MCP1270" s="24"/>
      <c r="MCQ1270" s="24"/>
      <c r="MCR1270" s="24"/>
      <c r="MCS1270" s="24"/>
      <c r="MCT1270" s="24"/>
      <c r="MCU1270" s="24"/>
      <c r="MCV1270" s="24"/>
      <c r="MCW1270" s="24"/>
      <c r="MCX1270" s="24"/>
      <c r="MCY1270" s="24"/>
      <c r="MCZ1270" s="24"/>
      <c r="MDA1270" s="24"/>
      <c r="MDB1270" s="24"/>
      <c r="MDC1270" s="24"/>
      <c r="MDD1270" s="24"/>
      <c r="MDE1270" s="24"/>
      <c r="MDF1270" s="24"/>
      <c r="MDG1270" s="24"/>
      <c r="MDH1270" s="24"/>
      <c r="MDI1270" s="24"/>
      <c r="MDJ1270" s="24"/>
      <c r="MDK1270" s="24"/>
      <c r="MDL1270" s="24"/>
      <c r="MDM1270" s="24"/>
      <c r="MDN1270" s="24"/>
      <c r="MDO1270" s="24"/>
      <c r="MDP1270" s="24"/>
      <c r="MDQ1270" s="24"/>
      <c r="MDR1270" s="24"/>
      <c r="MDS1270" s="24"/>
      <c r="MDT1270" s="24"/>
      <c r="MDU1270" s="24"/>
      <c r="MDV1270" s="24"/>
      <c r="MDW1270" s="24"/>
      <c r="MDX1270" s="24"/>
      <c r="MDY1270" s="24"/>
      <c r="MDZ1270" s="24"/>
      <c r="MEA1270" s="24"/>
      <c r="MEB1270" s="24"/>
      <c r="MEC1270" s="24"/>
      <c r="MED1270" s="24"/>
      <c r="MEE1270" s="24"/>
      <c r="MEF1270" s="24"/>
      <c r="MEG1270" s="24"/>
      <c r="MEH1270" s="24"/>
      <c r="MEI1270" s="24"/>
      <c r="MEJ1270" s="24"/>
      <c r="MEK1270" s="24"/>
      <c r="MEL1270" s="24"/>
      <c r="MEM1270" s="24"/>
      <c r="MEN1270" s="24"/>
      <c r="MEO1270" s="24"/>
      <c r="MEP1270" s="24"/>
      <c r="MEQ1270" s="24"/>
      <c r="MER1270" s="24"/>
      <c r="MES1270" s="24"/>
      <c r="MET1270" s="24"/>
      <c r="MEU1270" s="24"/>
      <c r="MEV1270" s="24"/>
      <c r="MEW1270" s="24"/>
      <c r="MEX1270" s="24"/>
      <c r="MEY1270" s="24"/>
      <c r="MEZ1270" s="24"/>
      <c r="MFA1270" s="24"/>
      <c r="MFB1270" s="24"/>
      <c r="MFC1270" s="24"/>
      <c r="MFD1270" s="24"/>
      <c r="MFE1270" s="24"/>
      <c r="MFF1270" s="24"/>
      <c r="MFG1270" s="24"/>
      <c r="MFH1270" s="24"/>
      <c r="MFI1270" s="24"/>
      <c r="MFJ1270" s="24"/>
      <c r="MFK1270" s="24"/>
      <c r="MFL1270" s="24"/>
      <c r="MFM1270" s="24"/>
      <c r="MFN1270" s="24"/>
      <c r="MFO1270" s="24"/>
      <c r="MFP1270" s="24"/>
      <c r="MFQ1270" s="24"/>
      <c r="MFR1270" s="24"/>
      <c r="MFS1270" s="24"/>
      <c r="MFT1270" s="24"/>
      <c r="MFU1270" s="24"/>
      <c r="MFV1270" s="24"/>
      <c r="MFW1270" s="24"/>
      <c r="MFX1270" s="24"/>
      <c r="MFY1270" s="24"/>
      <c r="MFZ1270" s="24"/>
      <c r="MGA1270" s="24"/>
      <c r="MGB1270" s="24"/>
      <c r="MGC1270" s="24"/>
      <c r="MGD1270" s="24"/>
      <c r="MGE1270" s="24"/>
      <c r="MGF1270" s="24"/>
      <c r="MGG1270" s="24"/>
      <c r="MGH1270" s="24"/>
      <c r="MGI1270" s="24"/>
      <c r="MGJ1270" s="24"/>
      <c r="MGK1270" s="24"/>
      <c r="MGL1270" s="24"/>
      <c r="MGM1270" s="24"/>
      <c r="MGN1270" s="24"/>
      <c r="MGO1270" s="24"/>
      <c r="MGP1270" s="24"/>
      <c r="MGQ1270" s="24"/>
      <c r="MGR1270" s="24"/>
      <c r="MGS1270" s="24"/>
      <c r="MGT1270" s="24"/>
      <c r="MGU1270" s="24"/>
      <c r="MGV1270" s="24"/>
      <c r="MGW1270" s="24"/>
      <c r="MGX1270" s="24"/>
      <c r="MGY1270" s="24"/>
      <c r="MGZ1270" s="24"/>
      <c r="MHA1270" s="24"/>
      <c r="MHB1270" s="24"/>
      <c r="MHC1270" s="24"/>
      <c r="MHD1270" s="24"/>
      <c r="MHE1270" s="24"/>
      <c r="MHF1270" s="24"/>
      <c r="MHG1270" s="24"/>
      <c r="MHH1270" s="24"/>
      <c r="MHI1270" s="24"/>
      <c r="MHJ1270" s="24"/>
      <c r="MHK1270" s="24"/>
      <c r="MHL1270" s="24"/>
      <c r="MHM1270" s="24"/>
      <c r="MHN1270" s="24"/>
      <c r="MHO1270" s="24"/>
      <c r="MHP1270" s="24"/>
      <c r="MHQ1270" s="24"/>
      <c r="MHR1270" s="24"/>
      <c r="MHS1270" s="24"/>
      <c r="MHT1270" s="24"/>
      <c r="MHU1270" s="24"/>
      <c r="MHV1270" s="24"/>
      <c r="MHW1270" s="24"/>
      <c r="MHX1270" s="24"/>
      <c r="MHY1270" s="24"/>
      <c r="MHZ1270" s="24"/>
      <c r="MIA1270" s="24"/>
      <c r="MIB1270" s="24"/>
      <c r="MIC1270" s="24"/>
      <c r="MID1270" s="24"/>
      <c r="MIE1270" s="24"/>
      <c r="MIF1270" s="24"/>
      <c r="MIG1270" s="24"/>
      <c r="MIH1270" s="24"/>
      <c r="MII1270" s="24"/>
      <c r="MIJ1270" s="24"/>
      <c r="MIK1270" s="24"/>
      <c r="MIL1270" s="24"/>
      <c r="MIM1270" s="24"/>
      <c r="MIN1270" s="24"/>
      <c r="MIO1270" s="24"/>
      <c r="MIP1270" s="24"/>
      <c r="MIQ1270" s="24"/>
      <c r="MIR1270" s="24"/>
      <c r="MIS1270" s="24"/>
      <c r="MIT1270" s="24"/>
      <c r="MIU1270" s="24"/>
      <c r="MIV1270" s="24"/>
      <c r="MIW1270" s="24"/>
      <c r="MIX1270" s="24"/>
      <c r="MIY1270" s="24"/>
      <c r="MIZ1270" s="24"/>
      <c r="MJA1270" s="24"/>
      <c r="MJB1270" s="24"/>
      <c r="MJC1270" s="24"/>
      <c r="MJD1270" s="24"/>
      <c r="MJE1270" s="24"/>
      <c r="MJF1270" s="24"/>
      <c r="MJG1270" s="24"/>
      <c r="MJH1270" s="24"/>
      <c r="MJI1270" s="24"/>
      <c r="MJJ1270" s="24"/>
      <c r="MJK1270" s="24"/>
      <c r="MJL1270" s="24"/>
      <c r="MJM1270" s="24"/>
      <c r="MJN1270" s="24"/>
      <c r="MJO1270" s="24"/>
      <c r="MJP1270" s="24"/>
      <c r="MJQ1270" s="24"/>
      <c r="MJR1270" s="24"/>
      <c r="MJS1270" s="24"/>
      <c r="MJT1270" s="24"/>
      <c r="MJU1270" s="24"/>
      <c r="MJV1270" s="24"/>
      <c r="MJW1270" s="24"/>
      <c r="MJX1270" s="24"/>
      <c r="MJY1270" s="24"/>
      <c r="MJZ1270" s="24"/>
      <c r="MKA1270" s="24"/>
      <c r="MKB1270" s="24"/>
      <c r="MKC1270" s="24"/>
      <c r="MKD1270" s="24"/>
      <c r="MKE1270" s="24"/>
      <c r="MKF1270" s="24"/>
      <c r="MKG1270" s="24"/>
      <c r="MKH1270" s="24"/>
      <c r="MKI1270" s="24"/>
      <c r="MKJ1270" s="24"/>
      <c r="MKK1270" s="24"/>
      <c r="MKL1270" s="24"/>
      <c r="MKM1270" s="24"/>
      <c r="MKN1270" s="24"/>
      <c r="MKO1270" s="24"/>
      <c r="MKP1270" s="24"/>
      <c r="MKQ1270" s="24"/>
      <c r="MKR1270" s="24"/>
      <c r="MKS1270" s="24"/>
      <c r="MKT1270" s="24"/>
      <c r="MKU1270" s="24"/>
      <c r="MKV1270" s="24"/>
      <c r="MKW1270" s="24"/>
      <c r="MKX1270" s="24"/>
      <c r="MKY1270" s="24"/>
      <c r="MKZ1270" s="24"/>
      <c r="MLA1270" s="24"/>
      <c r="MLB1270" s="24"/>
      <c r="MLC1270" s="24"/>
      <c r="MLD1270" s="24"/>
      <c r="MLE1270" s="24"/>
      <c r="MLF1270" s="24"/>
      <c r="MLG1270" s="24"/>
      <c r="MLH1270" s="24"/>
      <c r="MLI1270" s="24"/>
      <c r="MLJ1270" s="24"/>
      <c r="MLK1270" s="24"/>
      <c r="MLL1270" s="24"/>
      <c r="MLM1270" s="24"/>
      <c r="MLN1270" s="24"/>
      <c r="MLO1270" s="24"/>
      <c r="MLP1270" s="24"/>
      <c r="MLQ1270" s="24"/>
      <c r="MLR1270" s="24"/>
      <c r="MLS1270" s="24"/>
      <c r="MLT1270" s="24"/>
      <c r="MLU1270" s="24"/>
      <c r="MLV1270" s="24"/>
      <c r="MLW1270" s="24"/>
      <c r="MLX1270" s="24"/>
      <c r="MLY1270" s="24"/>
      <c r="MLZ1270" s="24"/>
      <c r="MMA1270" s="24"/>
      <c r="MMB1270" s="24"/>
      <c r="MMC1270" s="24"/>
      <c r="MMD1270" s="24"/>
      <c r="MME1270" s="24"/>
      <c r="MMF1270" s="24"/>
      <c r="MMG1270" s="24"/>
      <c r="MMH1270" s="24"/>
      <c r="MMI1270" s="24"/>
      <c r="MMJ1270" s="24"/>
      <c r="MMK1270" s="24"/>
      <c r="MML1270" s="24"/>
      <c r="MMM1270" s="24"/>
      <c r="MMN1270" s="24"/>
      <c r="MMO1270" s="24"/>
      <c r="MMP1270" s="24"/>
      <c r="MMQ1270" s="24"/>
      <c r="MMR1270" s="24"/>
      <c r="MMS1270" s="24"/>
      <c r="MMT1270" s="24"/>
      <c r="MMU1270" s="24"/>
      <c r="MMV1270" s="24"/>
      <c r="MMW1270" s="24"/>
      <c r="MMX1270" s="24"/>
      <c r="MMY1270" s="24"/>
      <c r="MMZ1270" s="24"/>
      <c r="MNA1270" s="24"/>
      <c r="MNB1270" s="24"/>
      <c r="MNC1270" s="24"/>
      <c r="MND1270" s="24"/>
      <c r="MNE1270" s="24"/>
      <c r="MNF1270" s="24"/>
      <c r="MNG1270" s="24"/>
      <c r="MNH1270" s="24"/>
      <c r="MNI1270" s="24"/>
      <c r="MNJ1270" s="24"/>
      <c r="MNK1270" s="24"/>
      <c r="MNL1270" s="24"/>
      <c r="MNM1270" s="24"/>
      <c r="MNN1270" s="24"/>
      <c r="MNO1270" s="24"/>
      <c r="MNP1270" s="24"/>
      <c r="MNQ1270" s="24"/>
      <c r="MNR1270" s="24"/>
      <c r="MNS1270" s="24"/>
      <c r="MNT1270" s="24"/>
      <c r="MNU1270" s="24"/>
      <c r="MNV1270" s="24"/>
      <c r="MNW1270" s="24"/>
      <c r="MNX1270" s="24"/>
      <c r="MNY1270" s="24"/>
      <c r="MNZ1270" s="24"/>
      <c r="MOA1270" s="24"/>
      <c r="MOB1270" s="24"/>
      <c r="MOC1270" s="24"/>
      <c r="MOD1270" s="24"/>
      <c r="MOE1270" s="24"/>
      <c r="MOF1270" s="24"/>
      <c r="MOG1270" s="24"/>
      <c r="MOH1270" s="24"/>
      <c r="MOI1270" s="24"/>
      <c r="MOJ1270" s="24"/>
      <c r="MOK1270" s="24"/>
      <c r="MOL1270" s="24"/>
      <c r="MOM1270" s="24"/>
      <c r="MON1270" s="24"/>
      <c r="MOO1270" s="24"/>
      <c r="MOP1270" s="24"/>
      <c r="MOQ1270" s="24"/>
      <c r="MOR1270" s="24"/>
      <c r="MOS1270" s="24"/>
      <c r="MOT1270" s="24"/>
      <c r="MOU1270" s="24"/>
      <c r="MOV1270" s="24"/>
      <c r="MOW1270" s="24"/>
      <c r="MOX1270" s="24"/>
      <c r="MOY1270" s="24"/>
      <c r="MOZ1270" s="24"/>
      <c r="MPA1270" s="24"/>
      <c r="MPB1270" s="24"/>
      <c r="MPC1270" s="24"/>
      <c r="MPD1270" s="24"/>
      <c r="MPE1270" s="24"/>
      <c r="MPF1270" s="24"/>
      <c r="MPG1270" s="24"/>
      <c r="MPH1270" s="24"/>
      <c r="MPI1270" s="24"/>
      <c r="MPJ1270" s="24"/>
      <c r="MPK1270" s="24"/>
      <c r="MPL1270" s="24"/>
      <c r="MPM1270" s="24"/>
      <c r="MPN1270" s="24"/>
      <c r="MPO1270" s="24"/>
      <c r="MPP1270" s="24"/>
      <c r="MPQ1270" s="24"/>
      <c r="MPR1270" s="24"/>
      <c r="MPS1270" s="24"/>
      <c r="MPT1270" s="24"/>
      <c r="MPU1270" s="24"/>
      <c r="MPV1270" s="24"/>
      <c r="MPW1270" s="24"/>
      <c r="MPX1270" s="24"/>
      <c r="MPY1270" s="24"/>
      <c r="MPZ1270" s="24"/>
      <c r="MQA1270" s="24"/>
      <c r="MQB1270" s="24"/>
      <c r="MQC1270" s="24"/>
      <c r="MQD1270" s="24"/>
      <c r="MQE1270" s="24"/>
      <c r="MQF1270" s="24"/>
      <c r="MQG1270" s="24"/>
      <c r="MQH1270" s="24"/>
      <c r="MQI1270" s="24"/>
      <c r="MQJ1270" s="24"/>
      <c r="MQK1270" s="24"/>
      <c r="MQL1270" s="24"/>
      <c r="MQM1270" s="24"/>
      <c r="MQN1270" s="24"/>
      <c r="MQO1270" s="24"/>
      <c r="MQP1270" s="24"/>
      <c r="MQQ1270" s="24"/>
      <c r="MQR1270" s="24"/>
      <c r="MQS1270" s="24"/>
      <c r="MQT1270" s="24"/>
      <c r="MQU1270" s="24"/>
      <c r="MQV1270" s="24"/>
      <c r="MQW1270" s="24"/>
      <c r="MQX1270" s="24"/>
      <c r="MQY1270" s="24"/>
      <c r="MQZ1270" s="24"/>
      <c r="MRA1270" s="24"/>
      <c r="MRB1270" s="24"/>
      <c r="MRC1270" s="24"/>
      <c r="MRD1270" s="24"/>
      <c r="MRE1270" s="24"/>
      <c r="MRF1270" s="24"/>
      <c r="MRG1270" s="24"/>
      <c r="MRH1270" s="24"/>
      <c r="MRI1270" s="24"/>
      <c r="MRJ1270" s="24"/>
      <c r="MRK1270" s="24"/>
      <c r="MRL1270" s="24"/>
      <c r="MRM1270" s="24"/>
      <c r="MRN1270" s="24"/>
      <c r="MRO1270" s="24"/>
      <c r="MRP1270" s="24"/>
      <c r="MRQ1270" s="24"/>
      <c r="MRR1270" s="24"/>
      <c r="MRS1270" s="24"/>
      <c r="MRT1270" s="24"/>
      <c r="MRU1270" s="24"/>
      <c r="MRV1270" s="24"/>
      <c r="MRW1270" s="24"/>
      <c r="MRX1270" s="24"/>
      <c r="MRY1270" s="24"/>
      <c r="MRZ1270" s="24"/>
      <c r="MSA1270" s="24"/>
      <c r="MSB1270" s="24"/>
      <c r="MSC1270" s="24"/>
      <c r="MSD1270" s="24"/>
      <c r="MSE1270" s="24"/>
      <c r="MSF1270" s="24"/>
      <c r="MSG1270" s="24"/>
      <c r="MSH1270" s="24"/>
      <c r="MSI1270" s="24"/>
      <c r="MSJ1270" s="24"/>
      <c r="MSK1270" s="24"/>
      <c r="MSL1270" s="24"/>
      <c r="MSM1270" s="24"/>
      <c r="MSN1270" s="24"/>
      <c r="MSO1270" s="24"/>
      <c r="MSP1270" s="24"/>
      <c r="MSQ1270" s="24"/>
      <c r="MSR1270" s="24"/>
      <c r="MSS1270" s="24"/>
      <c r="MST1270" s="24"/>
      <c r="MSU1270" s="24"/>
      <c r="MSV1270" s="24"/>
      <c r="MSW1270" s="24"/>
      <c r="MSX1270" s="24"/>
      <c r="MSY1270" s="24"/>
      <c r="MSZ1270" s="24"/>
      <c r="MTA1270" s="24"/>
      <c r="MTB1270" s="24"/>
      <c r="MTC1270" s="24"/>
      <c r="MTD1270" s="24"/>
      <c r="MTE1270" s="24"/>
      <c r="MTF1270" s="24"/>
      <c r="MTG1270" s="24"/>
      <c r="MTH1270" s="24"/>
      <c r="MTI1270" s="24"/>
      <c r="MTJ1270" s="24"/>
      <c r="MTK1270" s="24"/>
      <c r="MTL1270" s="24"/>
      <c r="MTM1270" s="24"/>
      <c r="MTN1270" s="24"/>
      <c r="MTO1270" s="24"/>
      <c r="MTP1270" s="24"/>
      <c r="MTQ1270" s="24"/>
      <c r="MTR1270" s="24"/>
      <c r="MTS1270" s="24"/>
      <c r="MTT1270" s="24"/>
      <c r="MTU1270" s="24"/>
      <c r="MTV1270" s="24"/>
      <c r="MTW1270" s="24"/>
      <c r="MTX1270" s="24"/>
      <c r="MTY1270" s="24"/>
      <c r="MTZ1270" s="24"/>
      <c r="MUA1270" s="24"/>
      <c r="MUB1270" s="24"/>
      <c r="MUC1270" s="24"/>
      <c r="MUD1270" s="24"/>
      <c r="MUE1270" s="24"/>
      <c r="MUF1270" s="24"/>
      <c r="MUG1270" s="24"/>
      <c r="MUH1270" s="24"/>
      <c r="MUI1270" s="24"/>
      <c r="MUJ1270" s="24"/>
      <c r="MUK1270" s="24"/>
      <c r="MUL1270" s="24"/>
      <c r="MUM1270" s="24"/>
      <c r="MUN1270" s="24"/>
      <c r="MUO1270" s="24"/>
      <c r="MUP1270" s="24"/>
      <c r="MUQ1270" s="24"/>
      <c r="MUR1270" s="24"/>
      <c r="MUS1270" s="24"/>
      <c r="MUT1270" s="24"/>
      <c r="MUU1270" s="24"/>
      <c r="MUV1270" s="24"/>
      <c r="MUW1270" s="24"/>
      <c r="MUX1270" s="24"/>
      <c r="MUY1270" s="24"/>
      <c r="MUZ1270" s="24"/>
      <c r="MVA1270" s="24"/>
      <c r="MVB1270" s="24"/>
      <c r="MVC1270" s="24"/>
      <c r="MVD1270" s="24"/>
      <c r="MVE1270" s="24"/>
      <c r="MVF1270" s="24"/>
      <c r="MVG1270" s="24"/>
      <c r="MVH1270" s="24"/>
      <c r="MVI1270" s="24"/>
      <c r="MVJ1270" s="24"/>
      <c r="MVK1270" s="24"/>
      <c r="MVL1270" s="24"/>
      <c r="MVM1270" s="24"/>
      <c r="MVN1270" s="24"/>
      <c r="MVO1270" s="24"/>
      <c r="MVP1270" s="24"/>
      <c r="MVQ1270" s="24"/>
      <c r="MVR1270" s="24"/>
      <c r="MVS1270" s="24"/>
      <c r="MVT1270" s="24"/>
      <c r="MVU1270" s="24"/>
      <c r="MVV1270" s="24"/>
      <c r="MVW1270" s="24"/>
      <c r="MVX1270" s="24"/>
      <c r="MVY1270" s="24"/>
      <c r="MVZ1270" s="24"/>
      <c r="MWA1270" s="24"/>
      <c r="MWB1270" s="24"/>
      <c r="MWC1270" s="24"/>
      <c r="MWD1270" s="24"/>
      <c r="MWE1270" s="24"/>
      <c r="MWF1270" s="24"/>
      <c r="MWG1270" s="24"/>
      <c r="MWH1270" s="24"/>
      <c r="MWI1270" s="24"/>
      <c r="MWJ1270" s="24"/>
      <c r="MWK1270" s="24"/>
      <c r="MWL1270" s="24"/>
      <c r="MWM1270" s="24"/>
      <c r="MWN1270" s="24"/>
      <c r="MWO1270" s="24"/>
      <c r="MWP1270" s="24"/>
      <c r="MWQ1270" s="24"/>
      <c r="MWR1270" s="24"/>
      <c r="MWS1270" s="24"/>
      <c r="MWT1270" s="24"/>
      <c r="MWU1270" s="24"/>
      <c r="MWV1270" s="24"/>
      <c r="MWW1270" s="24"/>
      <c r="MWX1270" s="24"/>
      <c r="MWY1270" s="24"/>
      <c r="MWZ1270" s="24"/>
      <c r="MXA1270" s="24"/>
      <c r="MXB1270" s="24"/>
      <c r="MXC1270" s="24"/>
      <c r="MXD1270" s="24"/>
      <c r="MXE1270" s="24"/>
      <c r="MXF1270" s="24"/>
      <c r="MXG1270" s="24"/>
      <c r="MXH1270" s="24"/>
      <c r="MXI1270" s="24"/>
      <c r="MXJ1270" s="24"/>
      <c r="MXK1270" s="24"/>
      <c r="MXL1270" s="24"/>
      <c r="MXM1270" s="24"/>
      <c r="MXN1270" s="24"/>
      <c r="MXO1270" s="24"/>
      <c r="MXP1270" s="24"/>
      <c r="MXQ1270" s="24"/>
      <c r="MXR1270" s="24"/>
      <c r="MXS1270" s="24"/>
      <c r="MXT1270" s="24"/>
      <c r="MXU1270" s="24"/>
      <c r="MXV1270" s="24"/>
      <c r="MXW1270" s="24"/>
      <c r="MXX1270" s="24"/>
      <c r="MXY1270" s="24"/>
      <c r="MXZ1270" s="24"/>
      <c r="MYA1270" s="24"/>
      <c r="MYB1270" s="24"/>
      <c r="MYC1270" s="24"/>
      <c r="MYD1270" s="24"/>
      <c r="MYE1270" s="24"/>
      <c r="MYF1270" s="24"/>
      <c r="MYG1270" s="24"/>
      <c r="MYH1270" s="24"/>
      <c r="MYI1270" s="24"/>
      <c r="MYJ1270" s="24"/>
      <c r="MYK1270" s="24"/>
      <c r="MYL1270" s="24"/>
      <c r="MYM1270" s="24"/>
      <c r="MYN1270" s="24"/>
      <c r="MYO1270" s="24"/>
      <c r="MYP1270" s="24"/>
      <c r="MYQ1270" s="24"/>
      <c r="MYR1270" s="24"/>
      <c r="MYS1270" s="24"/>
      <c r="MYT1270" s="24"/>
      <c r="MYU1270" s="24"/>
      <c r="MYV1270" s="24"/>
      <c r="MYW1270" s="24"/>
      <c r="MYX1270" s="24"/>
      <c r="MYY1270" s="24"/>
      <c r="MYZ1270" s="24"/>
      <c r="MZA1270" s="24"/>
      <c r="MZB1270" s="24"/>
      <c r="MZC1270" s="24"/>
      <c r="MZD1270" s="24"/>
      <c r="MZE1270" s="24"/>
      <c r="MZF1270" s="24"/>
      <c r="MZG1270" s="24"/>
      <c r="MZH1270" s="24"/>
      <c r="MZI1270" s="24"/>
      <c r="MZJ1270" s="24"/>
      <c r="MZK1270" s="24"/>
      <c r="MZL1270" s="24"/>
      <c r="MZM1270" s="24"/>
      <c r="MZN1270" s="24"/>
      <c r="MZO1270" s="24"/>
      <c r="MZP1270" s="24"/>
      <c r="MZQ1270" s="24"/>
      <c r="MZR1270" s="24"/>
      <c r="MZS1270" s="24"/>
      <c r="MZT1270" s="24"/>
      <c r="MZU1270" s="24"/>
      <c r="MZV1270" s="24"/>
      <c r="MZW1270" s="24"/>
      <c r="MZX1270" s="24"/>
      <c r="MZY1270" s="24"/>
      <c r="MZZ1270" s="24"/>
      <c r="NAA1270" s="24"/>
      <c r="NAB1270" s="24"/>
      <c r="NAC1270" s="24"/>
      <c r="NAD1270" s="24"/>
      <c r="NAE1270" s="24"/>
      <c r="NAF1270" s="24"/>
      <c r="NAG1270" s="24"/>
      <c r="NAH1270" s="24"/>
      <c r="NAI1270" s="24"/>
      <c r="NAJ1270" s="24"/>
      <c r="NAK1270" s="24"/>
      <c r="NAL1270" s="24"/>
      <c r="NAM1270" s="24"/>
      <c r="NAN1270" s="24"/>
      <c r="NAO1270" s="24"/>
      <c r="NAP1270" s="24"/>
      <c r="NAQ1270" s="24"/>
      <c r="NAR1270" s="24"/>
      <c r="NAS1270" s="24"/>
      <c r="NAT1270" s="24"/>
      <c r="NAU1270" s="24"/>
      <c r="NAV1270" s="24"/>
      <c r="NAW1270" s="24"/>
      <c r="NAX1270" s="24"/>
      <c r="NAY1270" s="24"/>
      <c r="NAZ1270" s="24"/>
      <c r="NBA1270" s="24"/>
      <c r="NBB1270" s="24"/>
      <c r="NBC1270" s="24"/>
      <c r="NBD1270" s="24"/>
      <c r="NBE1270" s="24"/>
      <c r="NBF1270" s="24"/>
      <c r="NBG1270" s="24"/>
      <c r="NBH1270" s="24"/>
      <c r="NBI1270" s="24"/>
      <c r="NBJ1270" s="24"/>
      <c r="NBK1270" s="24"/>
      <c r="NBL1270" s="24"/>
      <c r="NBM1270" s="24"/>
      <c r="NBN1270" s="24"/>
      <c r="NBO1270" s="24"/>
      <c r="NBP1270" s="24"/>
      <c r="NBQ1270" s="24"/>
      <c r="NBR1270" s="24"/>
      <c r="NBS1270" s="24"/>
      <c r="NBT1270" s="24"/>
      <c r="NBU1270" s="24"/>
      <c r="NBV1270" s="24"/>
      <c r="NBW1270" s="24"/>
      <c r="NBX1270" s="24"/>
      <c r="NBY1270" s="24"/>
      <c r="NBZ1270" s="24"/>
      <c r="NCA1270" s="24"/>
      <c r="NCB1270" s="24"/>
      <c r="NCC1270" s="24"/>
      <c r="NCD1270" s="24"/>
      <c r="NCE1270" s="24"/>
      <c r="NCF1270" s="24"/>
      <c r="NCG1270" s="24"/>
      <c r="NCH1270" s="24"/>
      <c r="NCI1270" s="24"/>
      <c r="NCJ1270" s="24"/>
      <c r="NCK1270" s="24"/>
      <c r="NCL1270" s="24"/>
      <c r="NCM1270" s="24"/>
      <c r="NCN1270" s="24"/>
      <c r="NCO1270" s="24"/>
      <c r="NCP1270" s="24"/>
      <c r="NCQ1270" s="24"/>
      <c r="NCR1270" s="24"/>
      <c r="NCS1270" s="24"/>
      <c r="NCT1270" s="24"/>
      <c r="NCU1270" s="24"/>
      <c r="NCV1270" s="24"/>
      <c r="NCW1270" s="24"/>
      <c r="NCX1270" s="24"/>
      <c r="NCY1270" s="24"/>
      <c r="NCZ1270" s="24"/>
      <c r="NDA1270" s="24"/>
      <c r="NDB1270" s="24"/>
      <c r="NDC1270" s="24"/>
      <c r="NDD1270" s="24"/>
      <c r="NDE1270" s="24"/>
      <c r="NDF1270" s="24"/>
      <c r="NDG1270" s="24"/>
      <c r="NDH1270" s="24"/>
      <c r="NDI1270" s="24"/>
      <c r="NDJ1270" s="24"/>
      <c r="NDK1270" s="24"/>
      <c r="NDL1270" s="24"/>
      <c r="NDM1270" s="24"/>
      <c r="NDN1270" s="24"/>
      <c r="NDO1270" s="24"/>
      <c r="NDP1270" s="24"/>
      <c r="NDQ1270" s="24"/>
      <c r="NDR1270" s="24"/>
      <c r="NDS1270" s="24"/>
      <c r="NDT1270" s="24"/>
      <c r="NDU1270" s="24"/>
      <c r="NDV1270" s="24"/>
      <c r="NDW1270" s="24"/>
      <c r="NDX1270" s="24"/>
      <c r="NDY1270" s="24"/>
      <c r="NDZ1270" s="24"/>
      <c r="NEA1270" s="24"/>
      <c r="NEB1270" s="24"/>
      <c r="NEC1270" s="24"/>
      <c r="NED1270" s="24"/>
      <c r="NEE1270" s="24"/>
      <c r="NEF1270" s="24"/>
      <c r="NEG1270" s="24"/>
      <c r="NEH1270" s="24"/>
      <c r="NEI1270" s="24"/>
      <c r="NEJ1270" s="24"/>
      <c r="NEK1270" s="24"/>
      <c r="NEL1270" s="24"/>
      <c r="NEM1270" s="24"/>
      <c r="NEN1270" s="24"/>
      <c r="NEO1270" s="24"/>
      <c r="NEP1270" s="24"/>
      <c r="NEQ1270" s="24"/>
      <c r="NER1270" s="24"/>
      <c r="NES1270" s="24"/>
      <c r="NET1270" s="24"/>
      <c r="NEU1270" s="24"/>
      <c r="NEV1270" s="24"/>
      <c r="NEW1270" s="24"/>
      <c r="NEX1270" s="24"/>
      <c r="NEY1270" s="24"/>
      <c r="NEZ1270" s="24"/>
      <c r="NFA1270" s="24"/>
      <c r="NFB1270" s="24"/>
      <c r="NFC1270" s="24"/>
      <c r="NFD1270" s="24"/>
      <c r="NFE1270" s="24"/>
      <c r="NFF1270" s="24"/>
      <c r="NFG1270" s="24"/>
      <c r="NFH1270" s="24"/>
      <c r="NFI1270" s="24"/>
      <c r="NFJ1270" s="24"/>
      <c r="NFK1270" s="24"/>
      <c r="NFL1270" s="24"/>
      <c r="NFM1270" s="24"/>
      <c r="NFN1270" s="24"/>
      <c r="NFO1270" s="24"/>
      <c r="NFP1270" s="24"/>
      <c r="NFQ1270" s="24"/>
      <c r="NFR1270" s="24"/>
      <c r="NFS1270" s="24"/>
      <c r="NFT1270" s="24"/>
      <c r="NFU1270" s="24"/>
      <c r="NFV1270" s="24"/>
      <c r="NFW1270" s="24"/>
      <c r="NFX1270" s="24"/>
      <c r="NFY1270" s="24"/>
      <c r="NFZ1270" s="24"/>
      <c r="NGA1270" s="24"/>
      <c r="NGB1270" s="24"/>
      <c r="NGC1270" s="24"/>
      <c r="NGD1270" s="24"/>
      <c r="NGE1270" s="24"/>
      <c r="NGF1270" s="24"/>
      <c r="NGG1270" s="24"/>
      <c r="NGH1270" s="24"/>
      <c r="NGI1270" s="24"/>
      <c r="NGJ1270" s="24"/>
      <c r="NGK1270" s="24"/>
      <c r="NGL1270" s="24"/>
      <c r="NGM1270" s="24"/>
      <c r="NGN1270" s="24"/>
      <c r="NGO1270" s="24"/>
      <c r="NGP1270" s="24"/>
      <c r="NGQ1270" s="24"/>
      <c r="NGR1270" s="24"/>
      <c r="NGS1270" s="24"/>
      <c r="NGT1270" s="24"/>
      <c r="NGU1270" s="24"/>
      <c r="NGV1270" s="24"/>
      <c r="NGW1270" s="24"/>
      <c r="NGX1270" s="24"/>
      <c r="NGY1270" s="24"/>
      <c r="NGZ1270" s="24"/>
      <c r="NHA1270" s="24"/>
      <c r="NHB1270" s="24"/>
      <c r="NHC1270" s="24"/>
      <c r="NHD1270" s="24"/>
      <c r="NHE1270" s="24"/>
      <c r="NHF1270" s="24"/>
      <c r="NHG1270" s="24"/>
      <c r="NHH1270" s="24"/>
      <c r="NHI1270" s="24"/>
      <c r="NHJ1270" s="24"/>
      <c r="NHK1270" s="24"/>
      <c r="NHL1270" s="24"/>
      <c r="NHM1270" s="24"/>
      <c r="NHN1270" s="24"/>
      <c r="NHO1270" s="24"/>
      <c r="NHP1270" s="24"/>
      <c r="NHQ1270" s="24"/>
      <c r="NHR1270" s="24"/>
      <c r="NHS1270" s="24"/>
      <c r="NHT1270" s="24"/>
      <c r="NHU1270" s="24"/>
      <c r="NHV1270" s="24"/>
      <c r="NHW1270" s="24"/>
      <c r="NHX1270" s="24"/>
      <c r="NHY1270" s="24"/>
      <c r="NHZ1270" s="24"/>
      <c r="NIA1270" s="24"/>
      <c r="NIB1270" s="24"/>
      <c r="NIC1270" s="24"/>
      <c r="NID1270" s="24"/>
      <c r="NIE1270" s="24"/>
      <c r="NIF1270" s="24"/>
      <c r="NIG1270" s="24"/>
      <c r="NIH1270" s="24"/>
      <c r="NII1270" s="24"/>
      <c r="NIJ1270" s="24"/>
      <c r="NIK1270" s="24"/>
      <c r="NIL1270" s="24"/>
      <c r="NIM1270" s="24"/>
      <c r="NIN1270" s="24"/>
      <c r="NIO1270" s="24"/>
      <c r="NIP1270" s="24"/>
      <c r="NIQ1270" s="24"/>
      <c r="NIR1270" s="24"/>
      <c r="NIS1270" s="24"/>
      <c r="NIT1270" s="24"/>
      <c r="NIU1270" s="24"/>
      <c r="NIV1270" s="24"/>
      <c r="NIW1270" s="24"/>
      <c r="NIX1270" s="24"/>
      <c r="NIY1270" s="24"/>
      <c r="NIZ1270" s="24"/>
      <c r="NJA1270" s="24"/>
      <c r="NJB1270" s="24"/>
      <c r="NJC1270" s="24"/>
      <c r="NJD1270" s="24"/>
      <c r="NJE1270" s="24"/>
      <c r="NJF1270" s="24"/>
      <c r="NJG1270" s="24"/>
      <c r="NJH1270" s="24"/>
      <c r="NJI1270" s="24"/>
      <c r="NJJ1270" s="24"/>
      <c r="NJK1270" s="24"/>
      <c r="NJL1270" s="24"/>
      <c r="NJM1270" s="24"/>
      <c r="NJN1270" s="24"/>
      <c r="NJO1270" s="24"/>
      <c r="NJP1270" s="24"/>
      <c r="NJQ1270" s="24"/>
      <c r="NJR1270" s="24"/>
      <c r="NJS1270" s="24"/>
      <c r="NJT1270" s="24"/>
      <c r="NJU1270" s="24"/>
      <c r="NJV1270" s="24"/>
      <c r="NJW1270" s="24"/>
      <c r="NJX1270" s="24"/>
      <c r="NJY1270" s="24"/>
      <c r="NJZ1270" s="24"/>
      <c r="NKA1270" s="24"/>
      <c r="NKB1270" s="24"/>
      <c r="NKC1270" s="24"/>
      <c r="NKD1270" s="24"/>
      <c r="NKE1270" s="24"/>
      <c r="NKF1270" s="24"/>
      <c r="NKG1270" s="24"/>
      <c r="NKH1270" s="24"/>
      <c r="NKI1270" s="24"/>
      <c r="NKJ1270" s="24"/>
      <c r="NKK1270" s="24"/>
      <c r="NKL1270" s="24"/>
      <c r="NKM1270" s="24"/>
      <c r="NKN1270" s="24"/>
      <c r="NKO1270" s="24"/>
      <c r="NKP1270" s="24"/>
      <c r="NKQ1270" s="24"/>
      <c r="NKR1270" s="24"/>
      <c r="NKS1270" s="24"/>
      <c r="NKT1270" s="24"/>
      <c r="NKU1270" s="24"/>
      <c r="NKV1270" s="24"/>
      <c r="NKW1270" s="24"/>
      <c r="NKX1270" s="24"/>
      <c r="NKY1270" s="24"/>
      <c r="NKZ1270" s="24"/>
      <c r="NLA1270" s="24"/>
      <c r="NLB1270" s="24"/>
      <c r="NLC1270" s="24"/>
      <c r="NLD1270" s="24"/>
      <c r="NLE1270" s="24"/>
      <c r="NLF1270" s="24"/>
      <c r="NLG1270" s="24"/>
      <c r="NLH1270" s="24"/>
      <c r="NLI1270" s="24"/>
      <c r="NLJ1270" s="24"/>
      <c r="NLK1270" s="24"/>
      <c r="NLL1270" s="24"/>
      <c r="NLM1270" s="24"/>
      <c r="NLN1270" s="24"/>
      <c r="NLO1270" s="24"/>
      <c r="NLP1270" s="24"/>
      <c r="NLQ1270" s="24"/>
      <c r="NLR1270" s="24"/>
      <c r="NLS1270" s="24"/>
      <c r="NLT1270" s="24"/>
      <c r="NLU1270" s="24"/>
      <c r="NLV1270" s="24"/>
      <c r="NLW1270" s="24"/>
      <c r="NLX1270" s="24"/>
      <c r="NLY1270" s="24"/>
      <c r="NLZ1270" s="24"/>
      <c r="NMA1270" s="24"/>
      <c r="NMB1270" s="24"/>
      <c r="NMC1270" s="24"/>
      <c r="NMD1270" s="24"/>
      <c r="NME1270" s="24"/>
      <c r="NMF1270" s="24"/>
      <c r="NMG1270" s="24"/>
      <c r="NMH1270" s="24"/>
      <c r="NMI1270" s="24"/>
      <c r="NMJ1270" s="24"/>
      <c r="NMK1270" s="24"/>
      <c r="NML1270" s="24"/>
      <c r="NMM1270" s="24"/>
      <c r="NMN1270" s="24"/>
      <c r="NMO1270" s="24"/>
      <c r="NMP1270" s="24"/>
      <c r="NMQ1270" s="24"/>
      <c r="NMR1270" s="24"/>
      <c r="NMS1270" s="24"/>
      <c r="NMT1270" s="24"/>
      <c r="NMU1270" s="24"/>
      <c r="NMV1270" s="24"/>
      <c r="NMW1270" s="24"/>
      <c r="NMX1270" s="24"/>
      <c r="NMY1270" s="24"/>
      <c r="NMZ1270" s="24"/>
      <c r="NNA1270" s="24"/>
      <c r="NNB1270" s="24"/>
      <c r="NNC1270" s="24"/>
      <c r="NND1270" s="24"/>
      <c r="NNE1270" s="24"/>
      <c r="NNF1270" s="24"/>
      <c r="NNG1270" s="24"/>
      <c r="NNH1270" s="24"/>
      <c r="NNI1270" s="24"/>
      <c r="NNJ1270" s="24"/>
      <c r="NNK1270" s="24"/>
      <c r="NNL1270" s="24"/>
      <c r="NNM1270" s="24"/>
      <c r="NNN1270" s="24"/>
      <c r="NNO1270" s="24"/>
      <c r="NNP1270" s="24"/>
      <c r="NNQ1270" s="24"/>
      <c r="NNR1270" s="24"/>
      <c r="NNS1270" s="24"/>
      <c r="NNT1270" s="24"/>
      <c r="NNU1270" s="24"/>
      <c r="NNV1270" s="24"/>
      <c r="NNW1270" s="24"/>
      <c r="NNX1270" s="24"/>
      <c r="NNY1270" s="24"/>
      <c r="NNZ1270" s="24"/>
      <c r="NOA1270" s="24"/>
      <c r="NOB1270" s="24"/>
      <c r="NOC1270" s="24"/>
      <c r="NOD1270" s="24"/>
      <c r="NOE1270" s="24"/>
      <c r="NOF1270" s="24"/>
      <c r="NOG1270" s="24"/>
      <c r="NOH1270" s="24"/>
      <c r="NOI1270" s="24"/>
      <c r="NOJ1270" s="24"/>
      <c r="NOK1270" s="24"/>
      <c r="NOL1270" s="24"/>
      <c r="NOM1270" s="24"/>
      <c r="NON1270" s="24"/>
      <c r="NOO1270" s="24"/>
      <c r="NOP1270" s="24"/>
      <c r="NOQ1270" s="24"/>
      <c r="NOR1270" s="24"/>
      <c r="NOS1270" s="24"/>
      <c r="NOT1270" s="24"/>
      <c r="NOU1270" s="24"/>
      <c r="NOV1270" s="24"/>
      <c r="NOW1270" s="24"/>
      <c r="NOX1270" s="24"/>
      <c r="NOY1270" s="24"/>
      <c r="NOZ1270" s="24"/>
      <c r="NPA1270" s="24"/>
      <c r="NPB1270" s="24"/>
      <c r="NPC1270" s="24"/>
      <c r="NPD1270" s="24"/>
      <c r="NPE1270" s="24"/>
      <c r="NPF1270" s="24"/>
      <c r="NPG1270" s="24"/>
      <c r="NPH1270" s="24"/>
      <c r="NPI1270" s="24"/>
      <c r="NPJ1270" s="24"/>
      <c r="NPK1270" s="24"/>
      <c r="NPL1270" s="24"/>
      <c r="NPM1270" s="24"/>
      <c r="NPN1270" s="24"/>
      <c r="NPO1270" s="24"/>
      <c r="NPP1270" s="24"/>
      <c r="NPQ1270" s="24"/>
      <c r="NPR1270" s="24"/>
      <c r="NPS1270" s="24"/>
      <c r="NPT1270" s="24"/>
      <c r="NPU1270" s="24"/>
      <c r="NPV1270" s="24"/>
      <c r="NPW1270" s="24"/>
      <c r="NPX1270" s="24"/>
      <c r="NPY1270" s="24"/>
      <c r="NPZ1270" s="24"/>
      <c r="NQA1270" s="24"/>
      <c r="NQB1270" s="24"/>
      <c r="NQC1270" s="24"/>
      <c r="NQD1270" s="24"/>
      <c r="NQE1270" s="24"/>
      <c r="NQF1270" s="24"/>
      <c r="NQG1270" s="24"/>
      <c r="NQH1270" s="24"/>
      <c r="NQI1270" s="24"/>
      <c r="NQJ1270" s="24"/>
      <c r="NQK1270" s="24"/>
      <c r="NQL1270" s="24"/>
      <c r="NQM1270" s="24"/>
      <c r="NQN1270" s="24"/>
      <c r="NQO1270" s="24"/>
      <c r="NQP1270" s="24"/>
      <c r="NQQ1270" s="24"/>
      <c r="NQR1270" s="24"/>
      <c r="NQS1270" s="24"/>
      <c r="NQT1270" s="24"/>
      <c r="NQU1270" s="24"/>
      <c r="NQV1270" s="24"/>
      <c r="NQW1270" s="24"/>
      <c r="NQX1270" s="24"/>
      <c r="NQY1270" s="24"/>
      <c r="NQZ1270" s="24"/>
      <c r="NRA1270" s="24"/>
      <c r="NRB1270" s="24"/>
      <c r="NRC1270" s="24"/>
      <c r="NRD1270" s="24"/>
      <c r="NRE1270" s="24"/>
      <c r="NRF1270" s="24"/>
      <c r="NRG1270" s="24"/>
      <c r="NRH1270" s="24"/>
      <c r="NRI1270" s="24"/>
      <c r="NRJ1270" s="24"/>
      <c r="NRK1270" s="24"/>
      <c r="NRL1270" s="24"/>
      <c r="NRM1270" s="24"/>
      <c r="NRN1270" s="24"/>
      <c r="NRO1270" s="24"/>
      <c r="NRP1270" s="24"/>
      <c r="NRQ1270" s="24"/>
      <c r="NRR1270" s="24"/>
      <c r="NRS1270" s="24"/>
      <c r="NRT1270" s="24"/>
      <c r="NRU1270" s="24"/>
      <c r="NRV1270" s="24"/>
      <c r="NRW1270" s="24"/>
      <c r="NRX1270" s="24"/>
      <c r="NRY1270" s="24"/>
      <c r="NRZ1270" s="24"/>
      <c r="NSA1270" s="24"/>
      <c r="NSB1270" s="24"/>
      <c r="NSC1270" s="24"/>
      <c r="NSD1270" s="24"/>
      <c r="NSE1270" s="24"/>
      <c r="NSF1270" s="24"/>
      <c r="NSG1270" s="24"/>
      <c r="NSH1270" s="24"/>
      <c r="NSI1270" s="24"/>
      <c r="NSJ1270" s="24"/>
      <c r="NSK1270" s="24"/>
      <c r="NSL1270" s="24"/>
      <c r="NSM1270" s="24"/>
      <c r="NSN1270" s="24"/>
      <c r="NSO1270" s="24"/>
      <c r="NSP1270" s="24"/>
      <c r="NSQ1270" s="24"/>
      <c r="NSR1270" s="24"/>
      <c r="NSS1270" s="24"/>
      <c r="NST1270" s="24"/>
      <c r="NSU1270" s="24"/>
      <c r="NSV1270" s="24"/>
      <c r="NSW1270" s="24"/>
      <c r="NSX1270" s="24"/>
      <c r="NSY1270" s="24"/>
      <c r="NSZ1270" s="24"/>
      <c r="NTA1270" s="24"/>
      <c r="NTB1270" s="24"/>
      <c r="NTC1270" s="24"/>
      <c r="NTD1270" s="24"/>
      <c r="NTE1270" s="24"/>
      <c r="NTF1270" s="24"/>
      <c r="NTG1270" s="24"/>
      <c r="NTH1270" s="24"/>
      <c r="NTI1270" s="24"/>
      <c r="NTJ1270" s="24"/>
      <c r="NTK1270" s="24"/>
      <c r="NTL1270" s="24"/>
      <c r="NTM1270" s="24"/>
      <c r="NTN1270" s="24"/>
      <c r="NTO1270" s="24"/>
      <c r="NTP1270" s="24"/>
      <c r="NTQ1270" s="24"/>
      <c r="NTR1270" s="24"/>
      <c r="NTS1270" s="24"/>
      <c r="NTT1270" s="24"/>
      <c r="NTU1270" s="24"/>
      <c r="NTV1270" s="24"/>
      <c r="NTW1270" s="24"/>
      <c r="NTX1270" s="24"/>
      <c r="NTY1270" s="24"/>
      <c r="NTZ1270" s="24"/>
      <c r="NUA1270" s="24"/>
      <c r="NUB1270" s="24"/>
      <c r="NUC1270" s="24"/>
      <c r="NUD1270" s="24"/>
      <c r="NUE1270" s="24"/>
      <c r="NUF1270" s="24"/>
      <c r="NUG1270" s="24"/>
      <c r="NUH1270" s="24"/>
      <c r="NUI1270" s="24"/>
      <c r="NUJ1270" s="24"/>
      <c r="NUK1270" s="24"/>
      <c r="NUL1270" s="24"/>
      <c r="NUM1270" s="24"/>
      <c r="NUN1270" s="24"/>
      <c r="NUO1270" s="24"/>
      <c r="NUP1270" s="24"/>
      <c r="NUQ1270" s="24"/>
      <c r="NUR1270" s="24"/>
      <c r="NUS1270" s="24"/>
      <c r="NUT1270" s="24"/>
      <c r="NUU1270" s="24"/>
      <c r="NUV1270" s="24"/>
      <c r="NUW1270" s="24"/>
      <c r="NUX1270" s="24"/>
      <c r="NUY1270" s="24"/>
      <c r="NUZ1270" s="24"/>
      <c r="NVA1270" s="24"/>
      <c r="NVB1270" s="24"/>
      <c r="NVC1270" s="24"/>
      <c r="NVD1270" s="24"/>
      <c r="NVE1270" s="24"/>
      <c r="NVF1270" s="24"/>
      <c r="NVG1270" s="24"/>
      <c r="NVH1270" s="24"/>
      <c r="NVI1270" s="24"/>
      <c r="NVJ1270" s="24"/>
      <c r="NVK1270" s="24"/>
      <c r="NVL1270" s="24"/>
      <c r="NVM1270" s="24"/>
      <c r="NVN1270" s="24"/>
      <c r="NVO1270" s="24"/>
      <c r="NVP1270" s="24"/>
      <c r="NVQ1270" s="24"/>
      <c r="NVR1270" s="24"/>
      <c r="NVS1270" s="24"/>
      <c r="NVT1270" s="24"/>
      <c r="NVU1270" s="24"/>
      <c r="NVV1270" s="24"/>
      <c r="NVW1270" s="24"/>
      <c r="NVX1270" s="24"/>
      <c r="NVY1270" s="24"/>
      <c r="NVZ1270" s="24"/>
      <c r="NWA1270" s="24"/>
      <c r="NWB1270" s="24"/>
      <c r="NWC1270" s="24"/>
      <c r="NWD1270" s="24"/>
      <c r="NWE1270" s="24"/>
      <c r="NWF1270" s="24"/>
      <c r="NWG1270" s="24"/>
      <c r="NWH1270" s="24"/>
      <c r="NWI1270" s="24"/>
      <c r="NWJ1270" s="24"/>
      <c r="NWK1270" s="24"/>
      <c r="NWL1270" s="24"/>
      <c r="NWM1270" s="24"/>
      <c r="NWN1270" s="24"/>
      <c r="NWO1270" s="24"/>
      <c r="NWP1270" s="24"/>
      <c r="NWQ1270" s="24"/>
      <c r="NWR1270" s="24"/>
      <c r="NWS1270" s="24"/>
      <c r="NWT1270" s="24"/>
      <c r="NWU1270" s="24"/>
      <c r="NWV1270" s="24"/>
      <c r="NWW1270" s="24"/>
      <c r="NWX1270" s="24"/>
      <c r="NWY1270" s="24"/>
      <c r="NWZ1270" s="24"/>
      <c r="NXA1270" s="24"/>
      <c r="NXB1270" s="24"/>
      <c r="NXC1270" s="24"/>
      <c r="NXD1270" s="24"/>
      <c r="NXE1270" s="24"/>
      <c r="NXF1270" s="24"/>
      <c r="NXG1270" s="24"/>
      <c r="NXH1270" s="24"/>
      <c r="NXI1270" s="24"/>
      <c r="NXJ1270" s="24"/>
      <c r="NXK1270" s="24"/>
      <c r="NXL1270" s="24"/>
      <c r="NXM1270" s="24"/>
      <c r="NXN1270" s="24"/>
      <c r="NXO1270" s="24"/>
      <c r="NXP1270" s="24"/>
      <c r="NXQ1270" s="24"/>
      <c r="NXR1270" s="24"/>
      <c r="NXS1270" s="24"/>
      <c r="NXT1270" s="24"/>
      <c r="NXU1270" s="24"/>
      <c r="NXV1270" s="24"/>
      <c r="NXW1270" s="24"/>
      <c r="NXX1270" s="24"/>
      <c r="NXY1270" s="24"/>
      <c r="NXZ1270" s="24"/>
      <c r="NYA1270" s="24"/>
      <c r="NYB1270" s="24"/>
      <c r="NYC1270" s="24"/>
      <c r="NYD1270" s="24"/>
      <c r="NYE1270" s="24"/>
      <c r="NYF1270" s="24"/>
      <c r="NYG1270" s="24"/>
      <c r="NYH1270" s="24"/>
      <c r="NYI1270" s="24"/>
      <c r="NYJ1270" s="24"/>
      <c r="NYK1270" s="24"/>
      <c r="NYL1270" s="24"/>
      <c r="NYM1270" s="24"/>
      <c r="NYN1270" s="24"/>
      <c r="NYO1270" s="24"/>
      <c r="NYP1270" s="24"/>
      <c r="NYQ1270" s="24"/>
      <c r="NYR1270" s="24"/>
      <c r="NYS1270" s="24"/>
      <c r="NYT1270" s="24"/>
      <c r="NYU1270" s="24"/>
      <c r="NYV1270" s="24"/>
      <c r="NYW1270" s="24"/>
      <c r="NYX1270" s="24"/>
      <c r="NYY1270" s="24"/>
      <c r="NYZ1270" s="24"/>
      <c r="NZA1270" s="24"/>
      <c r="NZB1270" s="24"/>
      <c r="NZC1270" s="24"/>
      <c r="NZD1270" s="24"/>
      <c r="NZE1270" s="24"/>
      <c r="NZF1270" s="24"/>
      <c r="NZG1270" s="24"/>
      <c r="NZH1270" s="24"/>
      <c r="NZI1270" s="24"/>
      <c r="NZJ1270" s="24"/>
      <c r="NZK1270" s="24"/>
      <c r="NZL1270" s="24"/>
      <c r="NZM1270" s="24"/>
      <c r="NZN1270" s="24"/>
      <c r="NZO1270" s="24"/>
      <c r="NZP1270" s="24"/>
      <c r="NZQ1270" s="24"/>
      <c r="NZR1270" s="24"/>
      <c r="NZS1270" s="24"/>
      <c r="NZT1270" s="24"/>
      <c r="NZU1270" s="24"/>
      <c r="NZV1270" s="24"/>
      <c r="NZW1270" s="24"/>
      <c r="NZX1270" s="24"/>
      <c r="NZY1270" s="24"/>
      <c r="NZZ1270" s="24"/>
      <c r="OAA1270" s="24"/>
      <c r="OAB1270" s="24"/>
      <c r="OAC1270" s="24"/>
      <c r="OAD1270" s="24"/>
      <c r="OAE1270" s="24"/>
      <c r="OAF1270" s="24"/>
      <c r="OAG1270" s="24"/>
      <c r="OAH1270" s="24"/>
      <c r="OAI1270" s="24"/>
      <c r="OAJ1270" s="24"/>
      <c r="OAK1270" s="24"/>
      <c r="OAL1270" s="24"/>
      <c r="OAM1270" s="24"/>
      <c r="OAN1270" s="24"/>
      <c r="OAO1270" s="24"/>
      <c r="OAP1270" s="24"/>
      <c r="OAQ1270" s="24"/>
      <c r="OAR1270" s="24"/>
      <c r="OAS1270" s="24"/>
      <c r="OAT1270" s="24"/>
      <c r="OAU1270" s="24"/>
      <c r="OAV1270" s="24"/>
      <c r="OAW1270" s="24"/>
      <c r="OAX1270" s="24"/>
      <c r="OAY1270" s="24"/>
      <c r="OAZ1270" s="24"/>
      <c r="OBA1270" s="24"/>
      <c r="OBB1270" s="24"/>
      <c r="OBC1270" s="24"/>
      <c r="OBD1270" s="24"/>
      <c r="OBE1270" s="24"/>
      <c r="OBF1270" s="24"/>
      <c r="OBG1270" s="24"/>
      <c r="OBH1270" s="24"/>
      <c r="OBI1270" s="24"/>
      <c r="OBJ1270" s="24"/>
      <c r="OBK1270" s="24"/>
      <c r="OBL1270" s="24"/>
      <c r="OBM1270" s="24"/>
      <c r="OBN1270" s="24"/>
      <c r="OBO1270" s="24"/>
      <c r="OBP1270" s="24"/>
      <c r="OBQ1270" s="24"/>
      <c r="OBR1270" s="24"/>
      <c r="OBS1270" s="24"/>
      <c r="OBT1270" s="24"/>
      <c r="OBU1270" s="24"/>
      <c r="OBV1270" s="24"/>
      <c r="OBW1270" s="24"/>
      <c r="OBX1270" s="24"/>
      <c r="OBY1270" s="24"/>
      <c r="OBZ1270" s="24"/>
      <c r="OCA1270" s="24"/>
      <c r="OCB1270" s="24"/>
      <c r="OCC1270" s="24"/>
      <c r="OCD1270" s="24"/>
      <c r="OCE1270" s="24"/>
      <c r="OCF1270" s="24"/>
      <c r="OCG1270" s="24"/>
      <c r="OCH1270" s="24"/>
      <c r="OCI1270" s="24"/>
      <c r="OCJ1270" s="24"/>
      <c r="OCK1270" s="24"/>
      <c r="OCL1270" s="24"/>
      <c r="OCM1270" s="24"/>
      <c r="OCN1270" s="24"/>
      <c r="OCO1270" s="24"/>
      <c r="OCP1270" s="24"/>
      <c r="OCQ1270" s="24"/>
      <c r="OCR1270" s="24"/>
      <c r="OCS1270" s="24"/>
      <c r="OCT1270" s="24"/>
      <c r="OCU1270" s="24"/>
      <c r="OCV1270" s="24"/>
      <c r="OCW1270" s="24"/>
      <c r="OCX1270" s="24"/>
      <c r="OCY1270" s="24"/>
      <c r="OCZ1270" s="24"/>
      <c r="ODA1270" s="24"/>
      <c r="ODB1270" s="24"/>
      <c r="ODC1270" s="24"/>
      <c r="ODD1270" s="24"/>
      <c r="ODE1270" s="24"/>
      <c r="ODF1270" s="24"/>
      <c r="ODG1270" s="24"/>
      <c r="ODH1270" s="24"/>
      <c r="ODI1270" s="24"/>
      <c r="ODJ1270" s="24"/>
      <c r="ODK1270" s="24"/>
      <c r="ODL1270" s="24"/>
      <c r="ODM1270" s="24"/>
      <c r="ODN1270" s="24"/>
      <c r="ODO1270" s="24"/>
      <c r="ODP1270" s="24"/>
      <c r="ODQ1270" s="24"/>
      <c r="ODR1270" s="24"/>
      <c r="ODS1270" s="24"/>
      <c r="ODT1270" s="24"/>
      <c r="ODU1270" s="24"/>
      <c r="ODV1270" s="24"/>
      <c r="ODW1270" s="24"/>
      <c r="ODX1270" s="24"/>
      <c r="ODY1270" s="24"/>
      <c r="ODZ1270" s="24"/>
      <c r="OEA1270" s="24"/>
      <c r="OEB1270" s="24"/>
      <c r="OEC1270" s="24"/>
      <c r="OED1270" s="24"/>
      <c r="OEE1270" s="24"/>
      <c r="OEF1270" s="24"/>
      <c r="OEG1270" s="24"/>
      <c r="OEH1270" s="24"/>
      <c r="OEI1270" s="24"/>
      <c r="OEJ1270" s="24"/>
      <c r="OEK1270" s="24"/>
      <c r="OEL1270" s="24"/>
      <c r="OEM1270" s="24"/>
      <c r="OEN1270" s="24"/>
      <c r="OEO1270" s="24"/>
      <c r="OEP1270" s="24"/>
      <c r="OEQ1270" s="24"/>
      <c r="OER1270" s="24"/>
      <c r="OES1270" s="24"/>
      <c r="OET1270" s="24"/>
      <c r="OEU1270" s="24"/>
      <c r="OEV1270" s="24"/>
      <c r="OEW1270" s="24"/>
      <c r="OEX1270" s="24"/>
      <c r="OEY1270" s="24"/>
      <c r="OEZ1270" s="24"/>
      <c r="OFA1270" s="24"/>
      <c r="OFB1270" s="24"/>
      <c r="OFC1270" s="24"/>
      <c r="OFD1270" s="24"/>
      <c r="OFE1270" s="24"/>
      <c r="OFF1270" s="24"/>
      <c r="OFG1270" s="24"/>
      <c r="OFH1270" s="24"/>
      <c r="OFI1270" s="24"/>
      <c r="OFJ1270" s="24"/>
      <c r="OFK1270" s="24"/>
      <c r="OFL1270" s="24"/>
      <c r="OFM1270" s="24"/>
      <c r="OFN1270" s="24"/>
      <c r="OFO1270" s="24"/>
      <c r="OFP1270" s="24"/>
      <c r="OFQ1270" s="24"/>
      <c r="OFR1270" s="24"/>
      <c r="OFS1270" s="24"/>
      <c r="OFT1270" s="24"/>
      <c r="OFU1270" s="24"/>
      <c r="OFV1270" s="24"/>
      <c r="OFW1270" s="24"/>
      <c r="OFX1270" s="24"/>
      <c r="OFY1270" s="24"/>
      <c r="OFZ1270" s="24"/>
      <c r="OGA1270" s="24"/>
      <c r="OGB1270" s="24"/>
      <c r="OGC1270" s="24"/>
      <c r="OGD1270" s="24"/>
      <c r="OGE1270" s="24"/>
      <c r="OGF1270" s="24"/>
      <c r="OGG1270" s="24"/>
      <c r="OGH1270" s="24"/>
      <c r="OGI1270" s="24"/>
      <c r="OGJ1270" s="24"/>
      <c r="OGK1270" s="24"/>
      <c r="OGL1270" s="24"/>
      <c r="OGM1270" s="24"/>
      <c r="OGN1270" s="24"/>
      <c r="OGO1270" s="24"/>
      <c r="OGP1270" s="24"/>
      <c r="OGQ1270" s="24"/>
      <c r="OGR1270" s="24"/>
      <c r="OGS1270" s="24"/>
      <c r="OGT1270" s="24"/>
      <c r="OGU1270" s="24"/>
      <c r="OGV1270" s="24"/>
      <c r="OGW1270" s="24"/>
      <c r="OGX1270" s="24"/>
      <c r="OGY1270" s="24"/>
      <c r="OGZ1270" s="24"/>
      <c r="OHA1270" s="24"/>
      <c r="OHB1270" s="24"/>
      <c r="OHC1270" s="24"/>
      <c r="OHD1270" s="24"/>
      <c r="OHE1270" s="24"/>
      <c r="OHF1270" s="24"/>
      <c r="OHG1270" s="24"/>
      <c r="OHH1270" s="24"/>
      <c r="OHI1270" s="24"/>
      <c r="OHJ1270" s="24"/>
      <c r="OHK1270" s="24"/>
      <c r="OHL1270" s="24"/>
      <c r="OHM1270" s="24"/>
      <c r="OHN1270" s="24"/>
      <c r="OHO1270" s="24"/>
      <c r="OHP1270" s="24"/>
      <c r="OHQ1270" s="24"/>
      <c r="OHR1270" s="24"/>
      <c r="OHS1270" s="24"/>
      <c r="OHT1270" s="24"/>
      <c r="OHU1270" s="24"/>
      <c r="OHV1270" s="24"/>
      <c r="OHW1270" s="24"/>
      <c r="OHX1270" s="24"/>
      <c r="OHY1270" s="24"/>
      <c r="OHZ1270" s="24"/>
      <c r="OIA1270" s="24"/>
      <c r="OIB1270" s="24"/>
      <c r="OIC1270" s="24"/>
      <c r="OID1270" s="24"/>
      <c r="OIE1270" s="24"/>
      <c r="OIF1270" s="24"/>
      <c r="OIG1270" s="24"/>
      <c r="OIH1270" s="24"/>
      <c r="OII1270" s="24"/>
      <c r="OIJ1270" s="24"/>
      <c r="OIK1270" s="24"/>
      <c r="OIL1270" s="24"/>
      <c r="OIM1270" s="24"/>
      <c r="OIN1270" s="24"/>
      <c r="OIO1270" s="24"/>
      <c r="OIP1270" s="24"/>
      <c r="OIQ1270" s="24"/>
      <c r="OIR1270" s="24"/>
      <c r="OIS1270" s="24"/>
      <c r="OIT1270" s="24"/>
      <c r="OIU1270" s="24"/>
      <c r="OIV1270" s="24"/>
      <c r="OIW1270" s="24"/>
      <c r="OIX1270" s="24"/>
      <c r="OIY1270" s="24"/>
      <c r="OIZ1270" s="24"/>
      <c r="OJA1270" s="24"/>
      <c r="OJB1270" s="24"/>
      <c r="OJC1270" s="24"/>
      <c r="OJD1270" s="24"/>
      <c r="OJE1270" s="24"/>
      <c r="OJF1270" s="24"/>
      <c r="OJG1270" s="24"/>
      <c r="OJH1270" s="24"/>
      <c r="OJI1270" s="24"/>
      <c r="OJJ1270" s="24"/>
      <c r="OJK1270" s="24"/>
      <c r="OJL1270" s="24"/>
      <c r="OJM1270" s="24"/>
      <c r="OJN1270" s="24"/>
      <c r="OJO1270" s="24"/>
      <c r="OJP1270" s="24"/>
      <c r="OJQ1270" s="24"/>
      <c r="OJR1270" s="24"/>
      <c r="OJS1270" s="24"/>
      <c r="OJT1270" s="24"/>
      <c r="OJU1270" s="24"/>
      <c r="OJV1270" s="24"/>
      <c r="OJW1270" s="24"/>
      <c r="OJX1270" s="24"/>
      <c r="OJY1270" s="24"/>
      <c r="OJZ1270" s="24"/>
      <c r="OKA1270" s="24"/>
      <c r="OKB1270" s="24"/>
      <c r="OKC1270" s="24"/>
      <c r="OKD1270" s="24"/>
      <c r="OKE1270" s="24"/>
      <c r="OKF1270" s="24"/>
      <c r="OKG1270" s="24"/>
      <c r="OKH1270" s="24"/>
      <c r="OKI1270" s="24"/>
      <c r="OKJ1270" s="24"/>
      <c r="OKK1270" s="24"/>
      <c r="OKL1270" s="24"/>
      <c r="OKM1270" s="24"/>
      <c r="OKN1270" s="24"/>
      <c r="OKO1270" s="24"/>
      <c r="OKP1270" s="24"/>
      <c r="OKQ1270" s="24"/>
      <c r="OKR1270" s="24"/>
      <c r="OKS1270" s="24"/>
      <c r="OKT1270" s="24"/>
      <c r="OKU1270" s="24"/>
      <c r="OKV1270" s="24"/>
      <c r="OKW1270" s="24"/>
      <c r="OKX1270" s="24"/>
      <c r="OKY1270" s="24"/>
      <c r="OKZ1270" s="24"/>
      <c r="OLA1270" s="24"/>
      <c r="OLB1270" s="24"/>
      <c r="OLC1270" s="24"/>
      <c r="OLD1270" s="24"/>
      <c r="OLE1270" s="24"/>
      <c r="OLF1270" s="24"/>
      <c r="OLG1270" s="24"/>
      <c r="OLH1270" s="24"/>
      <c r="OLI1270" s="24"/>
      <c r="OLJ1270" s="24"/>
      <c r="OLK1270" s="24"/>
      <c r="OLL1270" s="24"/>
      <c r="OLM1270" s="24"/>
      <c r="OLN1270" s="24"/>
      <c r="OLO1270" s="24"/>
      <c r="OLP1270" s="24"/>
      <c r="OLQ1270" s="24"/>
      <c r="OLR1270" s="24"/>
      <c r="OLS1270" s="24"/>
      <c r="OLT1270" s="24"/>
      <c r="OLU1270" s="24"/>
      <c r="OLV1270" s="24"/>
      <c r="OLW1270" s="24"/>
      <c r="OLX1270" s="24"/>
      <c r="OLY1270" s="24"/>
      <c r="OLZ1270" s="24"/>
      <c r="OMA1270" s="24"/>
      <c r="OMB1270" s="24"/>
      <c r="OMC1270" s="24"/>
      <c r="OMD1270" s="24"/>
      <c r="OME1270" s="24"/>
      <c r="OMF1270" s="24"/>
      <c r="OMG1270" s="24"/>
      <c r="OMH1270" s="24"/>
      <c r="OMI1270" s="24"/>
      <c r="OMJ1270" s="24"/>
      <c r="OMK1270" s="24"/>
      <c r="OML1270" s="24"/>
      <c r="OMM1270" s="24"/>
      <c r="OMN1270" s="24"/>
      <c r="OMO1270" s="24"/>
      <c r="OMP1270" s="24"/>
      <c r="OMQ1270" s="24"/>
      <c r="OMR1270" s="24"/>
      <c r="OMS1270" s="24"/>
      <c r="OMT1270" s="24"/>
      <c r="OMU1270" s="24"/>
      <c r="OMV1270" s="24"/>
      <c r="OMW1270" s="24"/>
      <c r="OMX1270" s="24"/>
      <c r="OMY1270" s="24"/>
      <c r="OMZ1270" s="24"/>
      <c r="ONA1270" s="24"/>
      <c r="ONB1270" s="24"/>
      <c r="ONC1270" s="24"/>
      <c r="OND1270" s="24"/>
      <c r="ONE1270" s="24"/>
      <c r="ONF1270" s="24"/>
      <c r="ONG1270" s="24"/>
      <c r="ONH1270" s="24"/>
      <c r="ONI1270" s="24"/>
      <c r="ONJ1270" s="24"/>
      <c r="ONK1270" s="24"/>
      <c r="ONL1270" s="24"/>
      <c r="ONM1270" s="24"/>
      <c r="ONN1270" s="24"/>
      <c r="ONO1270" s="24"/>
      <c r="ONP1270" s="24"/>
      <c r="ONQ1270" s="24"/>
      <c r="ONR1270" s="24"/>
      <c r="ONS1270" s="24"/>
      <c r="ONT1270" s="24"/>
      <c r="ONU1270" s="24"/>
      <c r="ONV1270" s="24"/>
      <c r="ONW1270" s="24"/>
      <c r="ONX1270" s="24"/>
      <c r="ONY1270" s="24"/>
      <c r="ONZ1270" s="24"/>
      <c r="OOA1270" s="24"/>
      <c r="OOB1270" s="24"/>
      <c r="OOC1270" s="24"/>
      <c r="OOD1270" s="24"/>
      <c r="OOE1270" s="24"/>
      <c r="OOF1270" s="24"/>
      <c r="OOG1270" s="24"/>
      <c r="OOH1270" s="24"/>
      <c r="OOI1270" s="24"/>
      <c r="OOJ1270" s="24"/>
      <c r="OOK1270" s="24"/>
      <c r="OOL1270" s="24"/>
      <c r="OOM1270" s="24"/>
      <c r="OON1270" s="24"/>
      <c r="OOO1270" s="24"/>
      <c r="OOP1270" s="24"/>
      <c r="OOQ1270" s="24"/>
      <c r="OOR1270" s="24"/>
      <c r="OOS1270" s="24"/>
      <c r="OOT1270" s="24"/>
      <c r="OOU1270" s="24"/>
      <c r="OOV1270" s="24"/>
      <c r="OOW1270" s="24"/>
      <c r="OOX1270" s="24"/>
      <c r="OOY1270" s="24"/>
      <c r="OOZ1270" s="24"/>
      <c r="OPA1270" s="24"/>
      <c r="OPB1270" s="24"/>
      <c r="OPC1270" s="24"/>
      <c r="OPD1270" s="24"/>
      <c r="OPE1270" s="24"/>
      <c r="OPF1270" s="24"/>
      <c r="OPG1270" s="24"/>
      <c r="OPH1270" s="24"/>
      <c r="OPI1270" s="24"/>
      <c r="OPJ1270" s="24"/>
      <c r="OPK1270" s="24"/>
      <c r="OPL1270" s="24"/>
      <c r="OPM1270" s="24"/>
      <c r="OPN1270" s="24"/>
      <c r="OPO1270" s="24"/>
      <c r="OPP1270" s="24"/>
      <c r="OPQ1270" s="24"/>
      <c r="OPR1270" s="24"/>
      <c r="OPS1270" s="24"/>
      <c r="OPT1270" s="24"/>
      <c r="OPU1270" s="24"/>
      <c r="OPV1270" s="24"/>
      <c r="OPW1270" s="24"/>
      <c r="OPX1270" s="24"/>
      <c r="OPY1270" s="24"/>
      <c r="OPZ1270" s="24"/>
      <c r="OQA1270" s="24"/>
      <c r="OQB1270" s="24"/>
      <c r="OQC1270" s="24"/>
      <c r="OQD1270" s="24"/>
      <c r="OQE1270" s="24"/>
      <c r="OQF1270" s="24"/>
      <c r="OQG1270" s="24"/>
      <c r="OQH1270" s="24"/>
      <c r="OQI1270" s="24"/>
      <c r="OQJ1270" s="24"/>
      <c r="OQK1270" s="24"/>
      <c r="OQL1270" s="24"/>
      <c r="OQM1270" s="24"/>
      <c r="OQN1270" s="24"/>
      <c r="OQO1270" s="24"/>
      <c r="OQP1270" s="24"/>
      <c r="OQQ1270" s="24"/>
      <c r="OQR1270" s="24"/>
      <c r="OQS1270" s="24"/>
      <c r="OQT1270" s="24"/>
      <c r="OQU1270" s="24"/>
      <c r="OQV1270" s="24"/>
      <c r="OQW1270" s="24"/>
      <c r="OQX1270" s="24"/>
      <c r="OQY1270" s="24"/>
      <c r="OQZ1270" s="24"/>
      <c r="ORA1270" s="24"/>
      <c r="ORB1270" s="24"/>
      <c r="ORC1270" s="24"/>
      <c r="ORD1270" s="24"/>
      <c r="ORE1270" s="24"/>
      <c r="ORF1270" s="24"/>
      <c r="ORG1270" s="24"/>
      <c r="ORH1270" s="24"/>
      <c r="ORI1270" s="24"/>
      <c r="ORJ1270" s="24"/>
      <c r="ORK1270" s="24"/>
      <c r="ORL1270" s="24"/>
      <c r="ORM1270" s="24"/>
      <c r="ORN1270" s="24"/>
      <c r="ORO1270" s="24"/>
      <c r="ORP1270" s="24"/>
      <c r="ORQ1270" s="24"/>
      <c r="ORR1270" s="24"/>
      <c r="ORS1270" s="24"/>
      <c r="ORT1270" s="24"/>
      <c r="ORU1270" s="24"/>
      <c r="ORV1270" s="24"/>
      <c r="ORW1270" s="24"/>
      <c r="ORX1270" s="24"/>
      <c r="ORY1270" s="24"/>
      <c r="ORZ1270" s="24"/>
      <c r="OSA1270" s="24"/>
      <c r="OSB1270" s="24"/>
      <c r="OSC1270" s="24"/>
      <c r="OSD1270" s="24"/>
      <c r="OSE1270" s="24"/>
      <c r="OSF1270" s="24"/>
      <c r="OSG1270" s="24"/>
      <c r="OSH1270" s="24"/>
      <c r="OSI1270" s="24"/>
      <c r="OSJ1270" s="24"/>
      <c r="OSK1270" s="24"/>
      <c r="OSL1270" s="24"/>
      <c r="OSM1270" s="24"/>
      <c r="OSN1270" s="24"/>
      <c r="OSO1270" s="24"/>
      <c r="OSP1270" s="24"/>
      <c r="OSQ1270" s="24"/>
      <c r="OSR1270" s="24"/>
      <c r="OSS1270" s="24"/>
      <c r="OST1270" s="24"/>
      <c r="OSU1270" s="24"/>
      <c r="OSV1270" s="24"/>
      <c r="OSW1270" s="24"/>
      <c r="OSX1270" s="24"/>
      <c r="OSY1270" s="24"/>
      <c r="OSZ1270" s="24"/>
      <c r="OTA1270" s="24"/>
      <c r="OTB1270" s="24"/>
      <c r="OTC1270" s="24"/>
      <c r="OTD1270" s="24"/>
      <c r="OTE1270" s="24"/>
      <c r="OTF1270" s="24"/>
      <c r="OTG1270" s="24"/>
      <c r="OTH1270" s="24"/>
      <c r="OTI1270" s="24"/>
      <c r="OTJ1270" s="24"/>
      <c r="OTK1270" s="24"/>
      <c r="OTL1270" s="24"/>
      <c r="OTM1270" s="24"/>
      <c r="OTN1270" s="24"/>
      <c r="OTO1270" s="24"/>
      <c r="OTP1270" s="24"/>
      <c r="OTQ1270" s="24"/>
      <c r="OTR1270" s="24"/>
      <c r="OTS1270" s="24"/>
      <c r="OTT1270" s="24"/>
      <c r="OTU1270" s="24"/>
      <c r="OTV1270" s="24"/>
      <c r="OTW1270" s="24"/>
      <c r="OTX1270" s="24"/>
      <c r="OTY1270" s="24"/>
      <c r="OTZ1270" s="24"/>
      <c r="OUA1270" s="24"/>
      <c r="OUB1270" s="24"/>
      <c r="OUC1270" s="24"/>
      <c r="OUD1270" s="24"/>
      <c r="OUE1270" s="24"/>
      <c r="OUF1270" s="24"/>
      <c r="OUG1270" s="24"/>
      <c r="OUH1270" s="24"/>
      <c r="OUI1270" s="24"/>
      <c r="OUJ1270" s="24"/>
      <c r="OUK1270" s="24"/>
      <c r="OUL1270" s="24"/>
      <c r="OUM1270" s="24"/>
      <c r="OUN1270" s="24"/>
      <c r="OUO1270" s="24"/>
      <c r="OUP1270" s="24"/>
      <c r="OUQ1270" s="24"/>
      <c r="OUR1270" s="24"/>
      <c r="OUS1270" s="24"/>
      <c r="OUT1270" s="24"/>
      <c r="OUU1270" s="24"/>
      <c r="OUV1270" s="24"/>
      <c r="OUW1270" s="24"/>
      <c r="OUX1270" s="24"/>
      <c r="OUY1270" s="24"/>
      <c r="OUZ1270" s="24"/>
      <c r="OVA1270" s="24"/>
      <c r="OVB1270" s="24"/>
      <c r="OVC1270" s="24"/>
      <c r="OVD1270" s="24"/>
      <c r="OVE1270" s="24"/>
      <c r="OVF1270" s="24"/>
      <c r="OVG1270" s="24"/>
      <c r="OVH1270" s="24"/>
      <c r="OVI1270" s="24"/>
      <c r="OVJ1270" s="24"/>
      <c r="OVK1270" s="24"/>
      <c r="OVL1270" s="24"/>
      <c r="OVM1270" s="24"/>
      <c r="OVN1270" s="24"/>
      <c r="OVO1270" s="24"/>
      <c r="OVP1270" s="24"/>
      <c r="OVQ1270" s="24"/>
      <c r="OVR1270" s="24"/>
      <c r="OVS1270" s="24"/>
      <c r="OVT1270" s="24"/>
      <c r="OVU1270" s="24"/>
      <c r="OVV1270" s="24"/>
      <c r="OVW1270" s="24"/>
      <c r="OVX1270" s="24"/>
      <c r="OVY1270" s="24"/>
      <c r="OVZ1270" s="24"/>
      <c r="OWA1270" s="24"/>
      <c r="OWB1270" s="24"/>
      <c r="OWC1270" s="24"/>
      <c r="OWD1270" s="24"/>
      <c r="OWE1270" s="24"/>
      <c r="OWF1270" s="24"/>
      <c r="OWG1270" s="24"/>
      <c r="OWH1270" s="24"/>
      <c r="OWI1270" s="24"/>
      <c r="OWJ1270" s="24"/>
      <c r="OWK1270" s="24"/>
      <c r="OWL1270" s="24"/>
      <c r="OWM1270" s="24"/>
      <c r="OWN1270" s="24"/>
      <c r="OWO1270" s="24"/>
      <c r="OWP1270" s="24"/>
      <c r="OWQ1270" s="24"/>
      <c r="OWR1270" s="24"/>
      <c r="OWS1270" s="24"/>
      <c r="OWT1270" s="24"/>
      <c r="OWU1270" s="24"/>
      <c r="OWV1270" s="24"/>
      <c r="OWW1270" s="24"/>
      <c r="OWX1270" s="24"/>
      <c r="OWY1270" s="24"/>
      <c r="OWZ1270" s="24"/>
      <c r="OXA1270" s="24"/>
      <c r="OXB1270" s="24"/>
      <c r="OXC1270" s="24"/>
      <c r="OXD1270" s="24"/>
      <c r="OXE1270" s="24"/>
      <c r="OXF1270" s="24"/>
      <c r="OXG1270" s="24"/>
      <c r="OXH1270" s="24"/>
      <c r="OXI1270" s="24"/>
      <c r="OXJ1270" s="24"/>
      <c r="OXK1270" s="24"/>
      <c r="OXL1270" s="24"/>
      <c r="OXM1270" s="24"/>
      <c r="OXN1270" s="24"/>
      <c r="OXO1270" s="24"/>
      <c r="OXP1270" s="24"/>
      <c r="OXQ1270" s="24"/>
      <c r="OXR1270" s="24"/>
      <c r="OXS1270" s="24"/>
      <c r="OXT1270" s="24"/>
      <c r="OXU1270" s="24"/>
      <c r="OXV1270" s="24"/>
      <c r="OXW1270" s="24"/>
      <c r="OXX1270" s="24"/>
      <c r="OXY1270" s="24"/>
      <c r="OXZ1270" s="24"/>
      <c r="OYA1270" s="24"/>
      <c r="OYB1270" s="24"/>
      <c r="OYC1270" s="24"/>
      <c r="OYD1270" s="24"/>
      <c r="OYE1270" s="24"/>
      <c r="OYF1270" s="24"/>
      <c r="OYG1270" s="24"/>
      <c r="OYH1270" s="24"/>
      <c r="OYI1270" s="24"/>
      <c r="OYJ1270" s="24"/>
      <c r="OYK1270" s="24"/>
      <c r="OYL1270" s="24"/>
      <c r="OYM1270" s="24"/>
      <c r="OYN1270" s="24"/>
      <c r="OYO1270" s="24"/>
      <c r="OYP1270" s="24"/>
      <c r="OYQ1270" s="24"/>
      <c r="OYR1270" s="24"/>
      <c r="OYS1270" s="24"/>
      <c r="OYT1270" s="24"/>
      <c r="OYU1270" s="24"/>
      <c r="OYV1270" s="24"/>
      <c r="OYW1270" s="24"/>
      <c r="OYX1270" s="24"/>
      <c r="OYY1270" s="24"/>
      <c r="OYZ1270" s="24"/>
      <c r="OZA1270" s="24"/>
      <c r="OZB1270" s="24"/>
      <c r="OZC1270" s="24"/>
      <c r="OZD1270" s="24"/>
      <c r="OZE1270" s="24"/>
      <c r="OZF1270" s="24"/>
      <c r="OZG1270" s="24"/>
      <c r="OZH1270" s="24"/>
      <c r="OZI1270" s="24"/>
      <c r="OZJ1270" s="24"/>
      <c r="OZK1270" s="24"/>
      <c r="OZL1270" s="24"/>
      <c r="OZM1270" s="24"/>
      <c r="OZN1270" s="24"/>
      <c r="OZO1270" s="24"/>
      <c r="OZP1270" s="24"/>
      <c r="OZQ1270" s="24"/>
      <c r="OZR1270" s="24"/>
      <c r="OZS1270" s="24"/>
      <c r="OZT1270" s="24"/>
      <c r="OZU1270" s="24"/>
      <c r="OZV1270" s="24"/>
      <c r="OZW1270" s="24"/>
      <c r="OZX1270" s="24"/>
      <c r="OZY1270" s="24"/>
      <c r="OZZ1270" s="24"/>
      <c r="PAA1270" s="24"/>
      <c r="PAB1270" s="24"/>
      <c r="PAC1270" s="24"/>
      <c r="PAD1270" s="24"/>
      <c r="PAE1270" s="24"/>
      <c r="PAF1270" s="24"/>
      <c r="PAG1270" s="24"/>
      <c r="PAH1270" s="24"/>
      <c r="PAI1270" s="24"/>
      <c r="PAJ1270" s="24"/>
      <c r="PAK1270" s="24"/>
      <c r="PAL1270" s="24"/>
      <c r="PAM1270" s="24"/>
      <c r="PAN1270" s="24"/>
      <c r="PAO1270" s="24"/>
      <c r="PAP1270" s="24"/>
      <c r="PAQ1270" s="24"/>
      <c r="PAR1270" s="24"/>
      <c r="PAS1270" s="24"/>
      <c r="PAT1270" s="24"/>
      <c r="PAU1270" s="24"/>
      <c r="PAV1270" s="24"/>
      <c r="PAW1270" s="24"/>
      <c r="PAX1270" s="24"/>
      <c r="PAY1270" s="24"/>
      <c r="PAZ1270" s="24"/>
      <c r="PBA1270" s="24"/>
      <c r="PBB1270" s="24"/>
      <c r="PBC1270" s="24"/>
      <c r="PBD1270" s="24"/>
      <c r="PBE1270" s="24"/>
      <c r="PBF1270" s="24"/>
      <c r="PBG1270" s="24"/>
      <c r="PBH1270" s="24"/>
      <c r="PBI1270" s="24"/>
      <c r="PBJ1270" s="24"/>
      <c r="PBK1270" s="24"/>
      <c r="PBL1270" s="24"/>
      <c r="PBM1270" s="24"/>
      <c r="PBN1270" s="24"/>
      <c r="PBO1270" s="24"/>
      <c r="PBP1270" s="24"/>
      <c r="PBQ1270" s="24"/>
      <c r="PBR1270" s="24"/>
      <c r="PBS1270" s="24"/>
      <c r="PBT1270" s="24"/>
      <c r="PBU1270" s="24"/>
      <c r="PBV1270" s="24"/>
      <c r="PBW1270" s="24"/>
      <c r="PBX1270" s="24"/>
      <c r="PBY1270" s="24"/>
      <c r="PBZ1270" s="24"/>
      <c r="PCA1270" s="24"/>
      <c r="PCB1270" s="24"/>
      <c r="PCC1270" s="24"/>
      <c r="PCD1270" s="24"/>
      <c r="PCE1270" s="24"/>
      <c r="PCF1270" s="24"/>
      <c r="PCG1270" s="24"/>
      <c r="PCH1270" s="24"/>
      <c r="PCI1270" s="24"/>
      <c r="PCJ1270" s="24"/>
      <c r="PCK1270" s="24"/>
      <c r="PCL1270" s="24"/>
      <c r="PCM1270" s="24"/>
      <c r="PCN1270" s="24"/>
      <c r="PCO1270" s="24"/>
      <c r="PCP1270" s="24"/>
      <c r="PCQ1270" s="24"/>
      <c r="PCR1270" s="24"/>
      <c r="PCS1270" s="24"/>
      <c r="PCT1270" s="24"/>
      <c r="PCU1270" s="24"/>
      <c r="PCV1270" s="24"/>
      <c r="PCW1270" s="24"/>
      <c r="PCX1270" s="24"/>
      <c r="PCY1270" s="24"/>
      <c r="PCZ1270" s="24"/>
      <c r="PDA1270" s="24"/>
      <c r="PDB1270" s="24"/>
      <c r="PDC1270" s="24"/>
      <c r="PDD1270" s="24"/>
      <c r="PDE1270" s="24"/>
      <c r="PDF1270" s="24"/>
      <c r="PDG1270" s="24"/>
      <c r="PDH1270" s="24"/>
      <c r="PDI1270" s="24"/>
      <c r="PDJ1270" s="24"/>
      <c r="PDK1270" s="24"/>
      <c r="PDL1270" s="24"/>
      <c r="PDM1270" s="24"/>
      <c r="PDN1270" s="24"/>
      <c r="PDO1270" s="24"/>
      <c r="PDP1270" s="24"/>
      <c r="PDQ1270" s="24"/>
      <c r="PDR1270" s="24"/>
      <c r="PDS1270" s="24"/>
      <c r="PDT1270" s="24"/>
      <c r="PDU1270" s="24"/>
      <c r="PDV1270" s="24"/>
      <c r="PDW1270" s="24"/>
      <c r="PDX1270" s="24"/>
      <c r="PDY1270" s="24"/>
      <c r="PDZ1270" s="24"/>
      <c r="PEA1270" s="24"/>
      <c r="PEB1270" s="24"/>
      <c r="PEC1270" s="24"/>
      <c r="PED1270" s="24"/>
      <c r="PEE1270" s="24"/>
      <c r="PEF1270" s="24"/>
      <c r="PEG1270" s="24"/>
      <c r="PEH1270" s="24"/>
      <c r="PEI1270" s="24"/>
      <c r="PEJ1270" s="24"/>
      <c r="PEK1270" s="24"/>
      <c r="PEL1270" s="24"/>
      <c r="PEM1270" s="24"/>
      <c r="PEN1270" s="24"/>
      <c r="PEO1270" s="24"/>
      <c r="PEP1270" s="24"/>
      <c r="PEQ1270" s="24"/>
      <c r="PER1270" s="24"/>
      <c r="PES1270" s="24"/>
      <c r="PET1270" s="24"/>
      <c r="PEU1270" s="24"/>
      <c r="PEV1270" s="24"/>
      <c r="PEW1270" s="24"/>
      <c r="PEX1270" s="24"/>
      <c r="PEY1270" s="24"/>
      <c r="PEZ1270" s="24"/>
      <c r="PFA1270" s="24"/>
      <c r="PFB1270" s="24"/>
      <c r="PFC1270" s="24"/>
      <c r="PFD1270" s="24"/>
      <c r="PFE1270" s="24"/>
      <c r="PFF1270" s="24"/>
      <c r="PFG1270" s="24"/>
      <c r="PFH1270" s="24"/>
      <c r="PFI1270" s="24"/>
      <c r="PFJ1270" s="24"/>
      <c r="PFK1270" s="24"/>
      <c r="PFL1270" s="24"/>
      <c r="PFM1270" s="24"/>
      <c r="PFN1270" s="24"/>
      <c r="PFO1270" s="24"/>
      <c r="PFP1270" s="24"/>
      <c r="PFQ1270" s="24"/>
      <c r="PFR1270" s="24"/>
      <c r="PFS1270" s="24"/>
      <c r="PFT1270" s="24"/>
      <c r="PFU1270" s="24"/>
      <c r="PFV1270" s="24"/>
      <c r="PFW1270" s="24"/>
      <c r="PFX1270" s="24"/>
      <c r="PFY1270" s="24"/>
      <c r="PFZ1270" s="24"/>
      <c r="PGA1270" s="24"/>
      <c r="PGB1270" s="24"/>
      <c r="PGC1270" s="24"/>
      <c r="PGD1270" s="24"/>
      <c r="PGE1270" s="24"/>
      <c r="PGF1270" s="24"/>
      <c r="PGG1270" s="24"/>
      <c r="PGH1270" s="24"/>
      <c r="PGI1270" s="24"/>
      <c r="PGJ1270" s="24"/>
      <c r="PGK1270" s="24"/>
      <c r="PGL1270" s="24"/>
      <c r="PGM1270" s="24"/>
      <c r="PGN1270" s="24"/>
      <c r="PGO1270" s="24"/>
      <c r="PGP1270" s="24"/>
      <c r="PGQ1270" s="24"/>
      <c r="PGR1270" s="24"/>
      <c r="PGS1270" s="24"/>
      <c r="PGT1270" s="24"/>
      <c r="PGU1270" s="24"/>
      <c r="PGV1270" s="24"/>
      <c r="PGW1270" s="24"/>
      <c r="PGX1270" s="24"/>
      <c r="PGY1270" s="24"/>
      <c r="PGZ1270" s="24"/>
      <c r="PHA1270" s="24"/>
      <c r="PHB1270" s="24"/>
      <c r="PHC1270" s="24"/>
      <c r="PHD1270" s="24"/>
      <c r="PHE1270" s="24"/>
      <c r="PHF1270" s="24"/>
      <c r="PHG1270" s="24"/>
      <c r="PHH1270" s="24"/>
      <c r="PHI1270" s="24"/>
      <c r="PHJ1270" s="24"/>
      <c r="PHK1270" s="24"/>
      <c r="PHL1270" s="24"/>
      <c r="PHM1270" s="24"/>
      <c r="PHN1270" s="24"/>
      <c r="PHO1270" s="24"/>
      <c r="PHP1270" s="24"/>
      <c r="PHQ1270" s="24"/>
      <c r="PHR1270" s="24"/>
      <c r="PHS1270" s="24"/>
      <c r="PHT1270" s="24"/>
      <c r="PHU1270" s="24"/>
      <c r="PHV1270" s="24"/>
      <c r="PHW1270" s="24"/>
      <c r="PHX1270" s="24"/>
      <c r="PHY1270" s="24"/>
      <c r="PHZ1270" s="24"/>
      <c r="PIA1270" s="24"/>
      <c r="PIB1270" s="24"/>
      <c r="PIC1270" s="24"/>
      <c r="PID1270" s="24"/>
      <c r="PIE1270" s="24"/>
      <c r="PIF1270" s="24"/>
      <c r="PIG1270" s="24"/>
      <c r="PIH1270" s="24"/>
      <c r="PII1270" s="24"/>
      <c r="PIJ1270" s="24"/>
      <c r="PIK1270" s="24"/>
      <c r="PIL1270" s="24"/>
      <c r="PIM1270" s="24"/>
      <c r="PIN1270" s="24"/>
      <c r="PIO1270" s="24"/>
      <c r="PIP1270" s="24"/>
      <c r="PIQ1270" s="24"/>
      <c r="PIR1270" s="24"/>
      <c r="PIS1270" s="24"/>
      <c r="PIT1270" s="24"/>
      <c r="PIU1270" s="24"/>
      <c r="PIV1270" s="24"/>
      <c r="PIW1270" s="24"/>
      <c r="PIX1270" s="24"/>
      <c r="PIY1270" s="24"/>
      <c r="PIZ1270" s="24"/>
      <c r="PJA1270" s="24"/>
      <c r="PJB1270" s="24"/>
      <c r="PJC1270" s="24"/>
      <c r="PJD1270" s="24"/>
      <c r="PJE1270" s="24"/>
      <c r="PJF1270" s="24"/>
      <c r="PJG1270" s="24"/>
      <c r="PJH1270" s="24"/>
      <c r="PJI1270" s="24"/>
      <c r="PJJ1270" s="24"/>
      <c r="PJK1270" s="24"/>
      <c r="PJL1270" s="24"/>
      <c r="PJM1270" s="24"/>
      <c r="PJN1270" s="24"/>
      <c r="PJO1270" s="24"/>
      <c r="PJP1270" s="24"/>
      <c r="PJQ1270" s="24"/>
      <c r="PJR1270" s="24"/>
      <c r="PJS1270" s="24"/>
      <c r="PJT1270" s="24"/>
      <c r="PJU1270" s="24"/>
      <c r="PJV1270" s="24"/>
      <c r="PJW1270" s="24"/>
      <c r="PJX1270" s="24"/>
      <c r="PJY1270" s="24"/>
      <c r="PJZ1270" s="24"/>
      <c r="PKA1270" s="24"/>
      <c r="PKB1270" s="24"/>
      <c r="PKC1270" s="24"/>
      <c r="PKD1270" s="24"/>
      <c r="PKE1270" s="24"/>
      <c r="PKF1270" s="24"/>
      <c r="PKG1270" s="24"/>
      <c r="PKH1270" s="24"/>
      <c r="PKI1270" s="24"/>
      <c r="PKJ1270" s="24"/>
      <c r="PKK1270" s="24"/>
      <c r="PKL1270" s="24"/>
      <c r="PKM1270" s="24"/>
      <c r="PKN1270" s="24"/>
      <c r="PKO1270" s="24"/>
      <c r="PKP1270" s="24"/>
      <c r="PKQ1270" s="24"/>
      <c r="PKR1270" s="24"/>
      <c r="PKS1270" s="24"/>
      <c r="PKT1270" s="24"/>
      <c r="PKU1270" s="24"/>
      <c r="PKV1270" s="24"/>
      <c r="PKW1270" s="24"/>
      <c r="PKX1270" s="24"/>
      <c r="PKY1270" s="24"/>
      <c r="PKZ1270" s="24"/>
      <c r="PLA1270" s="24"/>
      <c r="PLB1270" s="24"/>
      <c r="PLC1270" s="24"/>
      <c r="PLD1270" s="24"/>
      <c r="PLE1270" s="24"/>
      <c r="PLF1270" s="24"/>
      <c r="PLG1270" s="24"/>
      <c r="PLH1270" s="24"/>
      <c r="PLI1270" s="24"/>
      <c r="PLJ1270" s="24"/>
      <c r="PLK1270" s="24"/>
      <c r="PLL1270" s="24"/>
      <c r="PLM1270" s="24"/>
      <c r="PLN1270" s="24"/>
      <c r="PLO1270" s="24"/>
      <c r="PLP1270" s="24"/>
      <c r="PLQ1270" s="24"/>
      <c r="PLR1270" s="24"/>
      <c r="PLS1270" s="24"/>
      <c r="PLT1270" s="24"/>
      <c r="PLU1270" s="24"/>
      <c r="PLV1270" s="24"/>
      <c r="PLW1270" s="24"/>
      <c r="PLX1270" s="24"/>
      <c r="PLY1270" s="24"/>
      <c r="PLZ1270" s="24"/>
      <c r="PMA1270" s="24"/>
      <c r="PMB1270" s="24"/>
      <c r="PMC1270" s="24"/>
      <c r="PMD1270" s="24"/>
      <c r="PME1270" s="24"/>
      <c r="PMF1270" s="24"/>
      <c r="PMG1270" s="24"/>
      <c r="PMH1270" s="24"/>
      <c r="PMI1270" s="24"/>
      <c r="PMJ1270" s="24"/>
      <c r="PMK1270" s="24"/>
      <c r="PML1270" s="24"/>
      <c r="PMM1270" s="24"/>
      <c r="PMN1270" s="24"/>
      <c r="PMO1270" s="24"/>
      <c r="PMP1270" s="24"/>
      <c r="PMQ1270" s="24"/>
      <c r="PMR1270" s="24"/>
      <c r="PMS1270" s="24"/>
      <c r="PMT1270" s="24"/>
      <c r="PMU1270" s="24"/>
      <c r="PMV1270" s="24"/>
      <c r="PMW1270" s="24"/>
      <c r="PMX1270" s="24"/>
      <c r="PMY1270" s="24"/>
      <c r="PMZ1270" s="24"/>
      <c r="PNA1270" s="24"/>
      <c r="PNB1270" s="24"/>
      <c r="PNC1270" s="24"/>
      <c r="PND1270" s="24"/>
      <c r="PNE1270" s="24"/>
      <c r="PNF1270" s="24"/>
      <c r="PNG1270" s="24"/>
      <c r="PNH1270" s="24"/>
      <c r="PNI1270" s="24"/>
      <c r="PNJ1270" s="24"/>
      <c r="PNK1270" s="24"/>
      <c r="PNL1270" s="24"/>
      <c r="PNM1270" s="24"/>
      <c r="PNN1270" s="24"/>
      <c r="PNO1270" s="24"/>
      <c r="PNP1270" s="24"/>
      <c r="PNQ1270" s="24"/>
      <c r="PNR1270" s="24"/>
      <c r="PNS1270" s="24"/>
      <c r="PNT1270" s="24"/>
      <c r="PNU1270" s="24"/>
      <c r="PNV1270" s="24"/>
      <c r="PNW1270" s="24"/>
      <c r="PNX1270" s="24"/>
      <c r="PNY1270" s="24"/>
      <c r="PNZ1270" s="24"/>
      <c r="POA1270" s="24"/>
      <c r="POB1270" s="24"/>
      <c r="POC1270" s="24"/>
      <c r="POD1270" s="24"/>
      <c r="POE1270" s="24"/>
      <c r="POF1270" s="24"/>
      <c r="POG1270" s="24"/>
      <c r="POH1270" s="24"/>
      <c r="POI1270" s="24"/>
      <c r="POJ1270" s="24"/>
      <c r="POK1270" s="24"/>
      <c r="POL1270" s="24"/>
      <c r="POM1270" s="24"/>
      <c r="PON1270" s="24"/>
      <c r="POO1270" s="24"/>
      <c r="POP1270" s="24"/>
      <c r="POQ1270" s="24"/>
      <c r="POR1270" s="24"/>
      <c r="POS1270" s="24"/>
      <c r="POT1270" s="24"/>
      <c r="POU1270" s="24"/>
      <c r="POV1270" s="24"/>
      <c r="POW1270" s="24"/>
      <c r="POX1270" s="24"/>
      <c r="POY1270" s="24"/>
      <c r="POZ1270" s="24"/>
      <c r="PPA1270" s="24"/>
      <c r="PPB1270" s="24"/>
      <c r="PPC1270" s="24"/>
      <c r="PPD1270" s="24"/>
      <c r="PPE1270" s="24"/>
      <c r="PPF1270" s="24"/>
      <c r="PPG1270" s="24"/>
      <c r="PPH1270" s="24"/>
      <c r="PPI1270" s="24"/>
      <c r="PPJ1270" s="24"/>
      <c r="PPK1270" s="24"/>
      <c r="PPL1270" s="24"/>
      <c r="PPM1270" s="24"/>
      <c r="PPN1270" s="24"/>
      <c r="PPO1270" s="24"/>
      <c r="PPP1270" s="24"/>
      <c r="PPQ1270" s="24"/>
      <c r="PPR1270" s="24"/>
      <c r="PPS1270" s="24"/>
      <c r="PPT1270" s="24"/>
      <c r="PPU1270" s="24"/>
      <c r="PPV1270" s="24"/>
      <c r="PPW1270" s="24"/>
      <c r="PPX1270" s="24"/>
      <c r="PPY1270" s="24"/>
      <c r="PPZ1270" s="24"/>
      <c r="PQA1270" s="24"/>
      <c r="PQB1270" s="24"/>
      <c r="PQC1270" s="24"/>
      <c r="PQD1270" s="24"/>
      <c r="PQE1270" s="24"/>
      <c r="PQF1270" s="24"/>
      <c r="PQG1270" s="24"/>
      <c r="PQH1270" s="24"/>
      <c r="PQI1270" s="24"/>
      <c r="PQJ1270" s="24"/>
      <c r="PQK1270" s="24"/>
      <c r="PQL1270" s="24"/>
      <c r="PQM1270" s="24"/>
      <c r="PQN1270" s="24"/>
      <c r="PQO1270" s="24"/>
      <c r="PQP1270" s="24"/>
      <c r="PQQ1270" s="24"/>
      <c r="PQR1270" s="24"/>
      <c r="PQS1270" s="24"/>
      <c r="PQT1270" s="24"/>
      <c r="PQU1270" s="24"/>
      <c r="PQV1270" s="24"/>
      <c r="PQW1270" s="24"/>
      <c r="PQX1270" s="24"/>
      <c r="PQY1270" s="24"/>
      <c r="PQZ1270" s="24"/>
      <c r="PRA1270" s="24"/>
      <c r="PRB1270" s="24"/>
      <c r="PRC1270" s="24"/>
      <c r="PRD1270" s="24"/>
      <c r="PRE1270" s="24"/>
      <c r="PRF1270" s="24"/>
      <c r="PRG1270" s="24"/>
      <c r="PRH1270" s="24"/>
      <c r="PRI1270" s="24"/>
      <c r="PRJ1270" s="24"/>
      <c r="PRK1270" s="24"/>
      <c r="PRL1270" s="24"/>
      <c r="PRM1270" s="24"/>
      <c r="PRN1270" s="24"/>
      <c r="PRO1270" s="24"/>
      <c r="PRP1270" s="24"/>
      <c r="PRQ1270" s="24"/>
      <c r="PRR1270" s="24"/>
      <c r="PRS1270" s="24"/>
      <c r="PRT1270" s="24"/>
      <c r="PRU1270" s="24"/>
      <c r="PRV1270" s="24"/>
      <c r="PRW1270" s="24"/>
      <c r="PRX1270" s="24"/>
      <c r="PRY1270" s="24"/>
      <c r="PRZ1270" s="24"/>
      <c r="PSA1270" s="24"/>
      <c r="PSB1270" s="24"/>
      <c r="PSC1270" s="24"/>
      <c r="PSD1270" s="24"/>
      <c r="PSE1270" s="24"/>
      <c r="PSF1270" s="24"/>
      <c r="PSG1270" s="24"/>
      <c r="PSH1270" s="24"/>
      <c r="PSI1270" s="24"/>
      <c r="PSJ1270" s="24"/>
      <c r="PSK1270" s="24"/>
      <c r="PSL1270" s="24"/>
      <c r="PSM1270" s="24"/>
      <c r="PSN1270" s="24"/>
      <c r="PSO1270" s="24"/>
      <c r="PSP1270" s="24"/>
      <c r="PSQ1270" s="24"/>
      <c r="PSR1270" s="24"/>
      <c r="PSS1270" s="24"/>
      <c r="PST1270" s="24"/>
      <c r="PSU1270" s="24"/>
      <c r="PSV1270" s="24"/>
      <c r="PSW1270" s="24"/>
      <c r="PSX1270" s="24"/>
      <c r="PSY1270" s="24"/>
      <c r="PSZ1270" s="24"/>
      <c r="PTA1270" s="24"/>
      <c r="PTB1270" s="24"/>
      <c r="PTC1270" s="24"/>
      <c r="PTD1270" s="24"/>
      <c r="PTE1270" s="24"/>
      <c r="PTF1270" s="24"/>
      <c r="PTG1270" s="24"/>
      <c r="PTH1270" s="24"/>
      <c r="PTI1270" s="24"/>
      <c r="PTJ1270" s="24"/>
      <c r="PTK1270" s="24"/>
      <c r="PTL1270" s="24"/>
      <c r="PTM1270" s="24"/>
      <c r="PTN1270" s="24"/>
      <c r="PTO1270" s="24"/>
      <c r="PTP1270" s="24"/>
      <c r="PTQ1270" s="24"/>
      <c r="PTR1270" s="24"/>
      <c r="PTS1270" s="24"/>
      <c r="PTT1270" s="24"/>
      <c r="PTU1270" s="24"/>
      <c r="PTV1270" s="24"/>
      <c r="PTW1270" s="24"/>
      <c r="PTX1270" s="24"/>
      <c r="PTY1270" s="24"/>
      <c r="PTZ1270" s="24"/>
      <c r="PUA1270" s="24"/>
      <c r="PUB1270" s="24"/>
      <c r="PUC1270" s="24"/>
      <c r="PUD1270" s="24"/>
      <c r="PUE1270" s="24"/>
      <c r="PUF1270" s="24"/>
      <c r="PUG1270" s="24"/>
      <c r="PUH1270" s="24"/>
      <c r="PUI1270" s="24"/>
      <c r="PUJ1270" s="24"/>
      <c r="PUK1270" s="24"/>
      <c r="PUL1270" s="24"/>
      <c r="PUM1270" s="24"/>
      <c r="PUN1270" s="24"/>
      <c r="PUO1270" s="24"/>
      <c r="PUP1270" s="24"/>
      <c r="PUQ1270" s="24"/>
      <c r="PUR1270" s="24"/>
      <c r="PUS1270" s="24"/>
      <c r="PUT1270" s="24"/>
      <c r="PUU1270" s="24"/>
      <c r="PUV1270" s="24"/>
      <c r="PUW1270" s="24"/>
      <c r="PUX1270" s="24"/>
      <c r="PUY1270" s="24"/>
      <c r="PUZ1270" s="24"/>
      <c r="PVA1270" s="24"/>
      <c r="PVB1270" s="24"/>
      <c r="PVC1270" s="24"/>
      <c r="PVD1270" s="24"/>
      <c r="PVE1270" s="24"/>
      <c r="PVF1270" s="24"/>
      <c r="PVG1270" s="24"/>
      <c r="PVH1270" s="24"/>
      <c r="PVI1270" s="24"/>
      <c r="PVJ1270" s="24"/>
      <c r="PVK1270" s="24"/>
      <c r="PVL1270" s="24"/>
      <c r="PVM1270" s="24"/>
      <c r="PVN1270" s="24"/>
      <c r="PVO1270" s="24"/>
      <c r="PVP1270" s="24"/>
      <c r="PVQ1270" s="24"/>
      <c r="PVR1270" s="24"/>
      <c r="PVS1270" s="24"/>
      <c r="PVT1270" s="24"/>
      <c r="PVU1270" s="24"/>
      <c r="PVV1270" s="24"/>
      <c r="PVW1270" s="24"/>
      <c r="PVX1270" s="24"/>
      <c r="PVY1270" s="24"/>
      <c r="PVZ1270" s="24"/>
      <c r="PWA1270" s="24"/>
      <c r="PWB1270" s="24"/>
      <c r="PWC1270" s="24"/>
      <c r="PWD1270" s="24"/>
      <c r="PWE1270" s="24"/>
      <c r="PWF1270" s="24"/>
      <c r="PWG1270" s="24"/>
      <c r="PWH1270" s="24"/>
      <c r="PWI1270" s="24"/>
      <c r="PWJ1270" s="24"/>
      <c r="PWK1270" s="24"/>
      <c r="PWL1270" s="24"/>
      <c r="PWM1270" s="24"/>
      <c r="PWN1270" s="24"/>
      <c r="PWO1270" s="24"/>
      <c r="PWP1270" s="24"/>
      <c r="PWQ1270" s="24"/>
      <c r="PWR1270" s="24"/>
      <c r="PWS1270" s="24"/>
      <c r="PWT1270" s="24"/>
      <c r="PWU1270" s="24"/>
      <c r="PWV1270" s="24"/>
      <c r="PWW1270" s="24"/>
      <c r="PWX1270" s="24"/>
      <c r="PWY1270" s="24"/>
      <c r="PWZ1270" s="24"/>
      <c r="PXA1270" s="24"/>
      <c r="PXB1270" s="24"/>
      <c r="PXC1270" s="24"/>
      <c r="PXD1270" s="24"/>
      <c r="PXE1270" s="24"/>
      <c r="PXF1270" s="24"/>
      <c r="PXG1270" s="24"/>
      <c r="PXH1270" s="24"/>
      <c r="PXI1270" s="24"/>
      <c r="PXJ1270" s="24"/>
      <c r="PXK1270" s="24"/>
      <c r="PXL1270" s="24"/>
      <c r="PXM1270" s="24"/>
      <c r="PXN1270" s="24"/>
      <c r="PXO1270" s="24"/>
      <c r="PXP1270" s="24"/>
      <c r="PXQ1270" s="24"/>
      <c r="PXR1270" s="24"/>
      <c r="PXS1270" s="24"/>
      <c r="PXT1270" s="24"/>
      <c r="PXU1270" s="24"/>
      <c r="PXV1270" s="24"/>
      <c r="PXW1270" s="24"/>
      <c r="PXX1270" s="24"/>
      <c r="PXY1270" s="24"/>
      <c r="PXZ1270" s="24"/>
      <c r="PYA1270" s="24"/>
      <c r="PYB1270" s="24"/>
      <c r="PYC1270" s="24"/>
      <c r="PYD1270" s="24"/>
      <c r="PYE1270" s="24"/>
      <c r="PYF1270" s="24"/>
      <c r="PYG1270" s="24"/>
      <c r="PYH1270" s="24"/>
      <c r="PYI1270" s="24"/>
      <c r="PYJ1270" s="24"/>
      <c r="PYK1270" s="24"/>
      <c r="PYL1270" s="24"/>
      <c r="PYM1270" s="24"/>
      <c r="PYN1270" s="24"/>
      <c r="PYO1270" s="24"/>
      <c r="PYP1270" s="24"/>
      <c r="PYQ1270" s="24"/>
      <c r="PYR1270" s="24"/>
      <c r="PYS1270" s="24"/>
      <c r="PYT1270" s="24"/>
      <c r="PYU1270" s="24"/>
      <c r="PYV1270" s="24"/>
      <c r="PYW1270" s="24"/>
      <c r="PYX1270" s="24"/>
      <c r="PYY1270" s="24"/>
      <c r="PYZ1270" s="24"/>
      <c r="PZA1270" s="24"/>
      <c r="PZB1270" s="24"/>
      <c r="PZC1270" s="24"/>
      <c r="PZD1270" s="24"/>
      <c r="PZE1270" s="24"/>
      <c r="PZF1270" s="24"/>
      <c r="PZG1270" s="24"/>
      <c r="PZH1270" s="24"/>
      <c r="PZI1270" s="24"/>
      <c r="PZJ1270" s="24"/>
      <c r="PZK1270" s="24"/>
      <c r="PZL1270" s="24"/>
      <c r="PZM1270" s="24"/>
      <c r="PZN1270" s="24"/>
      <c r="PZO1270" s="24"/>
      <c r="PZP1270" s="24"/>
      <c r="PZQ1270" s="24"/>
      <c r="PZR1270" s="24"/>
      <c r="PZS1270" s="24"/>
      <c r="PZT1270" s="24"/>
      <c r="PZU1270" s="24"/>
      <c r="PZV1270" s="24"/>
      <c r="PZW1270" s="24"/>
      <c r="PZX1270" s="24"/>
      <c r="PZY1270" s="24"/>
      <c r="PZZ1270" s="24"/>
      <c r="QAA1270" s="24"/>
      <c r="QAB1270" s="24"/>
      <c r="QAC1270" s="24"/>
      <c r="QAD1270" s="24"/>
      <c r="QAE1270" s="24"/>
      <c r="QAF1270" s="24"/>
      <c r="QAG1270" s="24"/>
      <c r="QAH1270" s="24"/>
      <c r="QAI1270" s="24"/>
      <c r="QAJ1270" s="24"/>
      <c r="QAK1270" s="24"/>
      <c r="QAL1270" s="24"/>
      <c r="QAM1270" s="24"/>
      <c r="QAN1270" s="24"/>
      <c r="QAO1270" s="24"/>
      <c r="QAP1270" s="24"/>
      <c r="QAQ1270" s="24"/>
      <c r="QAR1270" s="24"/>
      <c r="QAS1270" s="24"/>
      <c r="QAT1270" s="24"/>
      <c r="QAU1270" s="24"/>
      <c r="QAV1270" s="24"/>
      <c r="QAW1270" s="24"/>
      <c r="QAX1270" s="24"/>
      <c r="QAY1270" s="24"/>
      <c r="QAZ1270" s="24"/>
      <c r="QBA1270" s="24"/>
      <c r="QBB1270" s="24"/>
      <c r="QBC1270" s="24"/>
      <c r="QBD1270" s="24"/>
      <c r="QBE1270" s="24"/>
      <c r="QBF1270" s="24"/>
      <c r="QBG1270" s="24"/>
      <c r="QBH1270" s="24"/>
      <c r="QBI1270" s="24"/>
      <c r="QBJ1270" s="24"/>
      <c r="QBK1270" s="24"/>
      <c r="QBL1270" s="24"/>
      <c r="QBM1270" s="24"/>
      <c r="QBN1270" s="24"/>
      <c r="QBO1270" s="24"/>
      <c r="QBP1270" s="24"/>
      <c r="QBQ1270" s="24"/>
      <c r="QBR1270" s="24"/>
      <c r="QBS1270" s="24"/>
      <c r="QBT1270" s="24"/>
      <c r="QBU1270" s="24"/>
      <c r="QBV1270" s="24"/>
      <c r="QBW1270" s="24"/>
      <c r="QBX1270" s="24"/>
      <c r="QBY1270" s="24"/>
      <c r="QBZ1270" s="24"/>
      <c r="QCA1270" s="24"/>
      <c r="QCB1270" s="24"/>
      <c r="QCC1270" s="24"/>
      <c r="QCD1270" s="24"/>
      <c r="QCE1270" s="24"/>
      <c r="QCF1270" s="24"/>
      <c r="QCG1270" s="24"/>
      <c r="QCH1270" s="24"/>
      <c r="QCI1270" s="24"/>
      <c r="QCJ1270" s="24"/>
      <c r="QCK1270" s="24"/>
      <c r="QCL1270" s="24"/>
      <c r="QCM1270" s="24"/>
      <c r="QCN1270" s="24"/>
      <c r="QCO1270" s="24"/>
      <c r="QCP1270" s="24"/>
      <c r="QCQ1270" s="24"/>
      <c r="QCR1270" s="24"/>
      <c r="QCS1270" s="24"/>
      <c r="QCT1270" s="24"/>
      <c r="QCU1270" s="24"/>
      <c r="QCV1270" s="24"/>
      <c r="QCW1270" s="24"/>
      <c r="QCX1270" s="24"/>
      <c r="QCY1270" s="24"/>
      <c r="QCZ1270" s="24"/>
      <c r="QDA1270" s="24"/>
      <c r="QDB1270" s="24"/>
      <c r="QDC1270" s="24"/>
      <c r="QDD1270" s="24"/>
      <c r="QDE1270" s="24"/>
      <c r="QDF1270" s="24"/>
      <c r="QDG1270" s="24"/>
      <c r="QDH1270" s="24"/>
      <c r="QDI1270" s="24"/>
      <c r="QDJ1270" s="24"/>
      <c r="QDK1270" s="24"/>
      <c r="QDL1270" s="24"/>
      <c r="QDM1270" s="24"/>
      <c r="QDN1270" s="24"/>
      <c r="QDO1270" s="24"/>
      <c r="QDP1270" s="24"/>
      <c r="QDQ1270" s="24"/>
      <c r="QDR1270" s="24"/>
      <c r="QDS1270" s="24"/>
      <c r="QDT1270" s="24"/>
      <c r="QDU1270" s="24"/>
      <c r="QDV1270" s="24"/>
      <c r="QDW1270" s="24"/>
      <c r="QDX1270" s="24"/>
      <c r="QDY1270" s="24"/>
      <c r="QDZ1270" s="24"/>
      <c r="QEA1270" s="24"/>
      <c r="QEB1270" s="24"/>
      <c r="QEC1270" s="24"/>
      <c r="QED1270" s="24"/>
      <c r="QEE1270" s="24"/>
      <c r="QEF1270" s="24"/>
      <c r="QEG1270" s="24"/>
      <c r="QEH1270" s="24"/>
      <c r="QEI1270" s="24"/>
      <c r="QEJ1270" s="24"/>
      <c r="QEK1270" s="24"/>
      <c r="QEL1270" s="24"/>
      <c r="QEM1270" s="24"/>
      <c r="QEN1270" s="24"/>
      <c r="QEO1270" s="24"/>
      <c r="QEP1270" s="24"/>
      <c r="QEQ1270" s="24"/>
      <c r="QER1270" s="24"/>
      <c r="QES1270" s="24"/>
      <c r="QET1270" s="24"/>
      <c r="QEU1270" s="24"/>
      <c r="QEV1270" s="24"/>
      <c r="QEW1270" s="24"/>
      <c r="QEX1270" s="24"/>
      <c r="QEY1270" s="24"/>
      <c r="QEZ1270" s="24"/>
      <c r="QFA1270" s="24"/>
      <c r="QFB1270" s="24"/>
      <c r="QFC1270" s="24"/>
      <c r="QFD1270" s="24"/>
      <c r="QFE1270" s="24"/>
      <c r="QFF1270" s="24"/>
      <c r="QFG1270" s="24"/>
      <c r="QFH1270" s="24"/>
      <c r="QFI1270" s="24"/>
      <c r="QFJ1270" s="24"/>
      <c r="QFK1270" s="24"/>
      <c r="QFL1270" s="24"/>
      <c r="QFM1270" s="24"/>
      <c r="QFN1270" s="24"/>
      <c r="QFO1270" s="24"/>
      <c r="QFP1270" s="24"/>
      <c r="QFQ1270" s="24"/>
      <c r="QFR1270" s="24"/>
      <c r="QFS1270" s="24"/>
      <c r="QFT1270" s="24"/>
      <c r="QFU1270" s="24"/>
      <c r="QFV1270" s="24"/>
      <c r="QFW1270" s="24"/>
      <c r="QFX1270" s="24"/>
      <c r="QFY1270" s="24"/>
      <c r="QFZ1270" s="24"/>
      <c r="QGA1270" s="24"/>
      <c r="QGB1270" s="24"/>
      <c r="QGC1270" s="24"/>
      <c r="QGD1270" s="24"/>
      <c r="QGE1270" s="24"/>
      <c r="QGF1270" s="24"/>
      <c r="QGG1270" s="24"/>
      <c r="QGH1270" s="24"/>
      <c r="QGI1270" s="24"/>
      <c r="QGJ1270" s="24"/>
      <c r="QGK1270" s="24"/>
      <c r="QGL1270" s="24"/>
      <c r="QGM1270" s="24"/>
      <c r="QGN1270" s="24"/>
      <c r="QGO1270" s="24"/>
      <c r="QGP1270" s="24"/>
      <c r="QGQ1270" s="24"/>
      <c r="QGR1270" s="24"/>
      <c r="QGS1270" s="24"/>
      <c r="QGT1270" s="24"/>
      <c r="QGU1270" s="24"/>
      <c r="QGV1270" s="24"/>
      <c r="QGW1270" s="24"/>
      <c r="QGX1270" s="24"/>
      <c r="QGY1270" s="24"/>
      <c r="QGZ1270" s="24"/>
      <c r="QHA1270" s="24"/>
      <c r="QHB1270" s="24"/>
      <c r="QHC1270" s="24"/>
      <c r="QHD1270" s="24"/>
      <c r="QHE1270" s="24"/>
      <c r="QHF1270" s="24"/>
      <c r="QHG1270" s="24"/>
      <c r="QHH1270" s="24"/>
      <c r="QHI1270" s="24"/>
      <c r="QHJ1270" s="24"/>
      <c r="QHK1270" s="24"/>
      <c r="QHL1270" s="24"/>
      <c r="QHM1270" s="24"/>
      <c r="QHN1270" s="24"/>
      <c r="QHO1270" s="24"/>
      <c r="QHP1270" s="24"/>
      <c r="QHQ1270" s="24"/>
      <c r="QHR1270" s="24"/>
      <c r="QHS1270" s="24"/>
      <c r="QHT1270" s="24"/>
      <c r="QHU1270" s="24"/>
      <c r="QHV1270" s="24"/>
      <c r="QHW1270" s="24"/>
      <c r="QHX1270" s="24"/>
      <c r="QHY1270" s="24"/>
      <c r="QHZ1270" s="24"/>
      <c r="QIA1270" s="24"/>
      <c r="QIB1270" s="24"/>
      <c r="QIC1270" s="24"/>
      <c r="QID1270" s="24"/>
      <c r="QIE1270" s="24"/>
      <c r="QIF1270" s="24"/>
      <c r="QIG1270" s="24"/>
      <c r="QIH1270" s="24"/>
      <c r="QII1270" s="24"/>
      <c r="QIJ1270" s="24"/>
      <c r="QIK1270" s="24"/>
      <c r="QIL1270" s="24"/>
      <c r="QIM1270" s="24"/>
      <c r="QIN1270" s="24"/>
      <c r="QIO1270" s="24"/>
      <c r="QIP1270" s="24"/>
      <c r="QIQ1270" s="24"/>
      <c r="QIR1270" s="24"/>
      <c r="QIS1270" s="24"/>
      <c r="QIT1270" s="24"/>
      <c r="QIU1270" s="24"/>
      <c r="QIV1270" s="24"/>
      <c r="QIW1270" s="24"/>
      <c r="QIX1270" s="24"/>
      <c r="QIY1270" s="24"/>
      <c r="QIZ1270" s="24"/>
      <c r="QJA1270" s="24"/>
      <c r="QJB1270" s="24"/>
      <c r="QJC1270" s="24"/>
      <c r="QJD1270" s="24"/>
      <c r="QJE1270" s="24"/>
      <c r="QJF1270" s="24"/>
      <c r="QJG1270" s="24"/>
      <c r="QJH1270" s="24"/>
      <c r="QJI1270" s="24"/>
      <c r="QJJ1270" s="24"/>
      <c r="QJK1270" s="24"/>
      <c r="QJL1270" s="24"/>
      <c r="QJM1270" s="24"/>
      <c r="QJN1270" s="24"/>
      <c r="QJO1270" s="24"/>
      <c r="QJP1270" s="24"/>
      <c r="QJQ1270" s="24"/>
      <c r="QJR1270" s="24"/>
      <c r="QJS1270" s="24"/>
      <c r="QJT1270" s="24"/>
      <c r="QJU1270" s="24"/>
      <c r="QJV1270" s="24"/>
      <c r="QJW1270" s="24"/>
      <c r="QJX1270" s="24"/>
      <c r="QJY1270" s="24"/>
      <c r="QJZ1270" s="24"/>
      <c r="QKA1270" s="24"/>
      <c r="QKB1270" s="24"/>
      <c r="QKC1270" s="24"/>
      <c r="QKD1270" s="24"/>
      <c r="QKE1270" s="24"/>
      <c r="QKF1270" s="24"/>
      <c r="QKG1270" s="24"/>
      <c r="QKH1270" s="24"/>
      <c r="QKI1270" s="24"/>
      <c r="QKJ1270" s="24"/>
      <c r="QKK1270" s="24"/>
      <c r="QKL1270" s="24"/>
      <c r="QKM1270" s="24"/>
      <c r="QKN1270" s="24"/>
      <c r="QKO1270" s="24"/>
      <c r="QKP1270" s="24"/>
      <c r="QKQ1270" s="24"/>
      <c r="QKR1270" s="24"/>
      <c r="QKS1270" s="24"/>
      <c r="QKT1270" s="24"/>
      <c r="QKU1270" s="24"/>
      <c r="QKV1270" s="24"/>
      <c r="QKW1270" s="24"/>
      <c r="QKX1270" s="24"/>
      <c r="QKY1270" s="24"/>
      <c r="QKZ1270" s="24"/>
      <c r="QLA1270" s="24"/>
      <c r="QLB1270" s="24"/>
      <c r="QLC1270" s="24"/>
      <c r="QLD1270" s="24"/>
      <c r="QLE1270" s="24"/>
      <c r="QLF1270" s="24"/>
      <c r="QLG1270" s="24"/>
      <c r="QLH1270" s="24"/>
      <c r="QLI1270" s="24"/>
      <c r="QLJ1270" s="24"/>
      <c r="QLK1270" s="24"/>
      <c r="QLL1270" s="24"/>
      <c r="QLM1270" s="24"/>
      <c r="QLN1270" s="24"/>
      <c r="QLO1270" s="24"/>
      <c r="QLP1270" s="24"/>
      <c r="QLQ1270" s="24"/>
      <c r="QLR1270" s="24"/>
      <c r="QLS1270" s="24"/>
      <c r="QLT1270" s="24"/>
      <c r="QLU1270" s="24"/>
      <c r="QLV1270" s="24"/>
      <c r="QLW1270" s="24"/>
      <c r="QLX1270" s="24"/>
      <c r="QLY1270" s="24"/>
      <c r="QLZ1270" s="24"/>
      <c r="QMA1270" s="24"/>
      <c r="QMB1270" s="24"/>
      <c r="QMC1270" s="24"/>
      <c r="QMD1270" s="24"/>
      <c r="QME1270" s="24"/>
      <c r="QMF1270" s="24"/>
      <c r="QMG1270" s="24"/>
      <c r="QMH1270" s="24"/>
      <c r="QMI1270" s="24"/>
      <c r="QMJ1270" s="24"/>
      <c r="QMK1270" s="24"/>
      <c r="QML1270" s="24"/>
      <c r="QMM1270" s="24"/>
      <c r="QMN1270" s="24"/>
      <c r="QMO1270" s="24"/>
      <c r="QMP1270" s="24"/>
      <c r="QMQ1270" s="24"/>
      <c r="QMR1270" s="24"/>
      <c r="QMS1270" s="24"/>
      <c r="QMT1270" s="24"/>
      <c r="QMU1270" s="24"/>
      <c r="QMV1270" s="24"/>
      <c r="QMW1270" s="24"/>
      <c r="QMX1270" s="24"/>
      <c r="QMY1270" s="24"/>
      <c r="QMZ1270" s="24"/>
      <c r="QNA1270" s="24"/>
      <c r="QNB1270" s="24"/>
      <c r="QNC1270" s="24"/>
      <c r="QND1270" s="24"/>
      <c r="QNE1270" s="24"/>
      <c r="QNF1270" s="24"/>
      <c r="QNG1270" s="24"/>
      <c r="QNH1270" s="24"/>
      <c r="QNI1270" s="24"/>
      <c r="QNJ1270" s="24"/>
      <c r="QNK1270" s="24"/>
      <c r="QNL1270" s="24"/>
      <c r="QNM1270" s="24"/>
      <c r="QNN1270" s="24"/>
      <c r="QNO1270" s="24"/>
      <c r="QNP1270" s="24"/>
      <c r="QNQ1270" s="24"/>
      <c r="QNR1270" s="24"/>
      <c r="QNS1270" s="24"/>
      <c r="QNT1270" s="24"/>
      <c r="QNU1270" s="24"/>
      <c r="QNV1270" s="24"/>
      <c r="QNW1270" s="24"/>
      <c r="QNX1270" s="24"/>
      <c r="QNY1270" s="24"/>
      <c r="QNZ1270" s="24"/>
      <c r="QOA1270" s="24"/>
      <c r="QOB1270" s="24"/>
      <c r="QOC1270" s="24"/>
      <c r="QOD1270" s="24"/>
      <c r="QOE1270" s="24"/>
      <c r="QOF1270" s="24"/>
      <c r="QOG1270" s="24"/>
      <c r="QOH1270" s="24"/>
      <c r="QOI1270" s="24"/>
      <c r="QOJ1270" s="24"/>
      <c r="QOK1270" s="24"/>
      <c r="QOL1270" s="24"/>
      <c r="QOM1270" s="24"/>
      <c r="QON1270" s="24"/>
      <c r="QOO1270" s="24"/>
      <c r="QOP1270" s="24"/>
      <c r="QOQ1270" s="24"/>
      <c r="QOR1270" s="24"/>
      <c r="QOS1270" s="24"/>
      <c r="QOT1270" s="24"/>
      <c r="QOU1270" s="24"/>
      <c r="QOV1270" s="24"/>
      <c r="QOW1270" s="24"/>
      <c r="QOX1270" s="24"/>
      <c r="QOY1270" s="24"/>
      <c r="QOZ1270" s="24"/>
      <c r="QPA1270" s="24"/>
      <c r="QPB1270" s="24"/>
      <c r="QPC1270" s="24"/>
      <c r="QPD1270" s="24"/>
      <c r="QPE1270" s="24"/>
      <c r="QPF1270" s="24"/>
      <c r="QPG1270" s="24"/>
      <c r="QPH1270" s="24"/>
      <c r="QPI1270" s="24"/>
      <c r="QPJ1270" s="24"/>
      <c r="QPK1270" s="24"/>
      <c r="QPL1270" s="24"/>
      <c r="QPM1270" s="24"/>
      <c r="QPN1270" s="24"/>
      <c r="QPO1270" s="24"/>
      <c r="QPP1270" s="24"/>
      <c r="QPQ1270" s="24"/>
      <c r="QPR1270" s="24"/>
      <c r="QPS1270" s="24"/>
      <c r="QPT1270" s="24"/>
      <c r="QPU1270" s="24"/>
      <c r="QPV1270" s="24"/>
      <c r="QPW1270" s="24"/>
      <c r="QPX1270" s="24"/>
      <c r="QPY1270" s="24"/>
      <c r="QPZ1270" s="24"/>
      <c r="QQA1270" s="24"/>
      <c r="QQB1270" s="24"/>
      <c r="QQC1270" s="24"/>
      <c r="QQD1270" s="24"/>
      <c r="QQE1270" s="24"/>
      <c r="QQF1270" s="24"/>
      <c r="QQG1270" s="24"/>
      <c r="QQH1270" s="24"/>
      <c r="QQI1270" s="24"/>
      <c r="QQJ1270" s="24"/>
      <c r="QQK1270" s="24"/>
      <c r="QQL1270" s="24"/>
      <c r="QQM1270" s="24"/>
      <c r="QQN1270" s="24"/>
      <c r="QQO1270" s="24"/>
      <c r="QQP1270" s="24"/>
      <c r="QQQ1270" s="24"/>
      <c r="QQR1270" s="24"/>
      <c r="QQS1270" s="24"/>
      <c r="QQT1270" s="24"/>
      <c r="QQU1270" s="24"/>
      <c r="QQV1270" s="24"/>
      <c r="QQW1270" s="24"/>
      <c r="QQX1270" s="24"/>
      <c r="QQY1270" s="24"/>
      <c r="QQZ1270" s="24"/>
      <c r="QRA1270" s="24"/>
      <c r="QRB1270" s="24"/>
      <c r="QRC1270" s="24"/>
      <c r="QRD1270" s="24"/>
      <c r="QRE1270" s="24"/>
      <c r="QRF1270" s="24"/>
      <c r="QRG1270" s="24"/>
      <c r="QRH1270" s="24"/>
      <c r="QRI1270" s="24"/>
      <c r="QRJ1270" s="24"/>
      <c r="QRK1270" s="24"/>
      <c r="QRL1270" s="24"/>
      <c r="QRM1270" s="24"/>
      <c r="QRN1270" s="24"/>
      <c r="QRO1270" s="24"/>
      <c r="QRP1270" s="24"/>
      <c r="QRQ1270" s="24"/>
      <c r="QRR1270" s="24"/>
      <c r="QRS1270" s="24"/>
      <c r="QRT1270" s="24"/>
      <c r="QRU1270" s="24"/>
      <c r="QRV1270" s="24"/>
      <c r="QRW1270" s="24"/>
      <c r="QRX1270" s="24"/>
      <c r="QRY1270" s="24"/>
      <c r="QRZ1270" s="24"/>
      <c r="QSA1270" s="24"/>
      <c r="QSB1270" s="24"/>
      <c r="QSC1270" s="24"/>
      <c r="QSD1270" s="24"/>
      <c r="QSE1270" s="24"/>
      <c r="QSF1270" s="24"/>
      <c r="QSG1270" s="24"/>
      <c r="QSH1270" s="24"/>
      <c r="QSI1270" s="24"/>
      <c r="QSJ1270" s="24"/>
      <c r="QSK1270" s="24"/>
      <c r="QSL1270" s="24"/>
      <c r="QSM1270" s="24"/>
      <c r="QSN1270" s="24"/>
      <c r="QSO1270" s="24"/>
      <c r="QSP1270" s="24"/>
      <c r="QSQ1270" s="24"/>
      <c r="QSR1270" s="24"/>
      <c r="QSS1270" s="24"/>
      <c r="QST1270" s="24"/>
      <c r="QSU1270" s="24"/>
      <c r="QSV1270" s="24"/>
      <c r="QSW1270" s="24"/>
      <c r="QSX1270" s="24"/>
      <c r="QSY1270" s="24"/>
      <c r="QSZ1270" s="24"/>
      <c r="QTA1270" s="24"/>
      <c r="QTB1270" s="24"/>
      <c r="QTC1270" s="24"/>
      <c r="QTD1270" s="24"/>
      <c r="QTE1270" s="24"/>
      <c r="QTF1270" s="24"/>
      <c r="QTG1270" s="24"/>
      <c r="QTH1270" s="24"/>
      <c r="QTI1270" s="24"/>
      <c r="QTJ1270" s="24"/>
      <c r="QTK1270" s="24"/>
      <c r="QTL1270" s="24"/>
      <c r="QTM1270" s="24"/>
      <c r="QTN1270" s="24"/>
      <c r="QTO1270" s="24"/>
      <c r="QTP1270" s="24"/>
      <c r="QTQ1270" s="24"/>
      <c r="QTR1270" s="24"/>
      <c r="QTS1270" s="24"/>
      <c r="QTT1270" s="24"/>
      <c r="QTU1270" s="24"/>
      <c r="QTV1270" s="24"/>
      <c r="QTW1270" s="24"/>
      <c r="QTX1270" s="24"/>
      <c r="QTY1270" s="24"/>
      <c r="QTZ1270" s="24"/>
      <c r="QUA1270" s="24"/>
      <c r="QUB1270" s="24"/>
      <c r="QUC1270" s="24"/>
      <c r="QUD1270" s="24"/>
      <c r="QUE1270" s="24"/>
      <c r="QUF1270" s="24"/>
      <c r="QUG1270" s="24"/>
      <c r="QUH1270" s="24"/>
      <c r="QUI1270" s="24"/>
      <c r="QUJ1270" s="24"/>
      <c r="QUK1270" s="24"/>
      <c r="QUL1270" s="24"/>
      <c r="QUM1270" s="24"/>
      <c r="QUN1270" s="24"/>
      <c r="QUO1270" s="24"/>
      <c r="QUP1270" s="24"/>
      <c r="QUQ1270" s="24"/>
      <c r="QUR1270" s="24"/>
      <c r="QUS1270" s="24"/>
      <c r="QUT1270" s="24"/>
      <c r="QUU1270" s="24"/>
      <c r="QUV1270" s="24"/>
      <c r="QUW1270" s="24"/>
      <c r="QUX1270" s="24"/>
      <c r="QUY1270" s="24"/>
      <c r="QUZ1270" s="24"/>
      <c r="QVA1270" s="24"/>
      <c r="QVB1270" s="24"/>
      <c r="QVC1270" s="24"/>
      <c r="QVD1270" s="24"/>
      <c r="QVE1270" s="24"/>
      <c r="QVF1270" s="24"/>
      <c r="QVG1270" s="24"/>
      <c r="QVH1270" s="24"/>
      <c r="QVI1270" s="24"/>
      <c r="QVJ1270" s="24"/>
      <c r="QVK1270" s="24"/>
      <c r="QVL1270" s="24"/>
      <c r="QVM1270" s="24"/>
      <c r="QVN1270" s="24"/>
      <c r="QVO1270" s="24"/>
      <c r="QVP1270" s="24"/>
      <c r="QVQ1270" s="24"/>
      <c r="QVR1270" s="24"/>
      <c r="QVS1270" s="24"/>
      <c r="QVT1270" s="24"/>
      <c r="QVU1270" s="24"/>
      <c r="QVV1270" s="24"/>
      <c r="QVW1270" s="24"/>
      <c r="QVX1270" s="24"/>
      <c r="QVY1270" s="24"/>
      <c r="QVZ1270" s="24"/>
      <c r="QWA1270" s="24"/>
      <c r="QWB1270" s="24"/>
      <c r="QWC1270" s="24"/>
      <c r="QWD1270" s="24"/>
      <c r="QWE1270" s="24"/>
      <c r="QWF1270" s="24"/>
      <c r="QWG1270" s="24"/>
      <c r="QWH1270" s="24"/>
      <c r="QWI1270" s="24"/>
      <c r="QWJ1270" s="24"/>
      <c r="QWK1270" s="24"/>
      <c r="QWL1270" s="24"/>
      <c r="QWM1270" s="24"/>
      <c r="QWN1270" s="24"/>
      <c r="QWO1270" s="24"/>
      <c r="QWP1270" s="24"/>
      <c r="QWQ1270" s="24"/>
      <c r="QWR1270" s="24"/>
      <c r="QWS1270" s="24"/>
      <c r="QWT1270" s="24"/>
      <c r="QWU1270" s="24"/>
      <c r="QWV1270" s="24"/>
      <c r="QWW1270" s="24"/>
      <c r="QWX1270" s="24"/>
      <c r="QWY1270" s="24"/>
      <c r="QWZ1270" s="24"/>
      <c r="QXA1270" s="24"/>
      <c r="QXB1270" s="24"/>
      <c r="QXC1270" s="24"/>
      <c r="QXD1270" s="24"/>
      <c r="QXE1270" s="24"/>
      <c r="QXF1270" s="24"/>
      <c r="QXG1270" s="24"/>
      <c r="QXH1270" s="24"/>
      <c r="QXI1270" s="24"/>
      <c r="QXJ1270" s="24"/>
      <c r="QXK1270" s="24"/>
      <c r="QXL1270" s="24"/>
      <c r="QXM1270" s="24"/>
      <c r="QXN1270" s="24"/>
      <c r="QXO1270" s="24"/>
      <c r="QXP1270" s="24"/>
      <c r="QXQ1270" s="24"/>
      <c r="QXR1270" s="24"/>
      <c r="QXS1270" s="24"/>
      <c r="QXT1270" s="24"/>
      <c r="QXU1270" s="24"/>
      <c r="QXV1270" s="24"/>
      <c r="QXW1270" s="24"/>
      <c r="QXX1270" s="24"/>
      <c r="QXY1270" s="24"/>
      <c r="QXZ1270" s="24"/>
      <c r="QYA1270" s="24"/>
      <c r="QYB1270" s="24"/>
      <c r="QYC1270" s="24"/>
      <c r="QYD1270" s="24"/>
      <c r="QYE1270" s="24"/>
      <c r="QYF1270" s="24"/>
      <c r="QYG1270" s="24"/>
      <c r="QYH1270" s="24"/>
      <c r="QYI1270" s="24"/>
      <c r="QYJ1270" s="24"/>
      <c r="QYK1270" s="24"/>
      <c r="QYL1270" s="24"/>
      <c r="QYM1270" s="24"/>
      <c r="QYN1270" s="24"/>
      <c r="QYO1270" s="24"/>
      <c r="QYP1270" s="24"/>
      <c r="QYQ1270" s="24"/>
      <c r="QYR1270" s="24"/>
      <c r="QYS1270" s="24"/>
      <c r="QYT1270" s="24"/>
      <c r="QYU1270" s="24"/>
      <c r="QYV1270" s="24"/>
      <c r="QYW1270" s="24"/>
      <c r="QYX1270" s="24"/>
      <c r="QYY1270" s="24"/>
      <c r="QYZ1270" s="24"/>
      <c r="QZA1270" s="24"/>
      <c r="QZB1270" s="24"/>
      <c r="QZC1270" s="24"/>
      <c r="QZD1270" s="24"/>
      <c r="QZE1270" s="24"/>
      <c r="QZF1270" s="24"/>
      <c r="QZG1270" s="24"/>
      <c r="QZH1270" s="24"/>
      <c r="QZI1270" s="24"/>
      <c r="QZJ1270" s="24"/>
      <c r="QZK1270" s="24"/>
      <c r="QZL1270" s="24"/>
      <c r="QZM1270" s="24"/>
      <c r="QZN1270" s="24"/>
      <c r="QZO1270" s="24"/>
      <c r="QZP1270" s="24"/>
      <c r="QZQ1270" s="24"/>
      <c r="QZR1270" s="24"/>
      <c r="QZS1270" s="24"/>
      <c r="QZT1270" s="24"/>
      <c r="QZU1270" s="24"/>
      <c r="QZV1270" s="24"/>
      <c r="QZW1270" s="24"/>
      <c r="QZX1270" s="24"/>
      <c r="QZY1270" s="24"/>
      <c r="QZZ1270" s="24"/>
      <c r="RAA1270" s="24"/>
      <c r="RAB1270" s="24"/>
      <c r="RAC1270" s="24"/>
      <c r="RAD1270" s="24"/>
      <c r="RAE1270" s="24"/>
      <c r="RAF1270" s="24"/>
      <c r="RAG1270" s="24"/>
      <c r="RAH1270" s="24"/>
      <c r="RAI1270" s="24"/>
      <c r="RAJ1270" s="24"/>
      <c r="RAK1270" s="24"/>
      <c r="RAL1270" s="24"/>
      <c r="RAM1270" s="24"/>
      <c r="RAN1270" s="24"/>
      <c r="RAO1270" s="24"/>
      <c r="RAP1270" s="24"/>
      <c r="RAQ1270" s="24"/>
      <c r="RAR1270" s="24"/>
      <c r="RAS1270" s="24"/>
      <c r="RAT1270" s="24"/>
      <c r="RAU1270" s="24"/>
      <c r="RAV1270" s="24"/>
      <c r="RAW1270" s="24"/>
      <c r="RAX1270" s="24"/>
      <c r="RAY1270" s="24"/>
      <c r="RAZ1270" s="24"/>
      <c r="RBA1270" s="24"/>
      <c r="RBB1270" s="24"/>
      <c r="RBC1270" s="24"/>
      <c r="RBD1270" s="24"/>
      <c r="RBE1270" s="24"/>
      <c r="RBF1270" s="24"/>
      <c r="RBG1270" s="24"/>
      <c r="RBH1270" s="24"/>
      <c r="RBI1270" s="24"/>
      <c r="RBJ1270" s="24"/>
      <c r="RBK1270" s="24"/>
      <c r="RBL1270" s="24"/>
      <c r="RBM1270" s="24"/>
      <c r="RBN1270" s="24"/>
      <c r="RBO1270" s="24"/>
      <c r="RBP1270" s="24"/>
      <c r="RBQ1270" s="24"/>
      <c r="RBR1270" s="24"/>
      <c r="RBS1270" s="24"/>
      <c r="RBT1270" s="24"/>
      <c r="RBU1270" s="24"/>
      <c r="RBV1270" s="24"/>
      <c r="RBW1270" s="24"/>
      <c r="RBX1270" s="24"/>
      <c r="RBY1270" s="24"/>
      <c r="RBZ1270" s="24"/>
      <c r="RCA1270" s="24"/>
      <c r="RCB1270" s="24"/>
      <c r="RCC1270" s="24"/>
      <c r="RCD1270" s="24"/>
      <c r="RCE1270" s="24"/>
      <c r="RCF1270" s="24"/>
      <c r="RCG1270" s="24"/>
      <c r="RCH1270" s="24"/>
      <c r="RCI1270" s="24"/>
      <c r="RCJ1270" s="24"/>
      <c r="RCK1270" s="24"/>
      <c r="RCL1270" s="24"/>
      <c r="RCM1270" s="24"/>
      <c r="RCN1270" s="24"/>
      <c r="RCO1270" s="24"/>
      <c r="RCP1270" s="24"/>
      <c r="RCQ1270" s="24"/>
      <c r="RCR1270" s="24"/>
      <c r="RCS1270" s="24"/>
      <c r="RCT1270" s="24"/>
      <c r="RCU1270" s="24"/>
      <c r="RCV1270" s="24"/>
      <c r="RCW1270" s="24"/>
      <c r="RCX1270" s="24"/>
      <c r="RCY1270" s="24"/>
      <c r="RCZ1270" s="24"/>
      <c r="RDA1270" s="24"/>
      <c r="RDB1270" s="24"/>
      <c r="RDC1270" s="24"/>
      <c r="RDD1270" s="24"/>
      <c r="RDE1270" s="24"/>
      <c r="RDF1270" s="24"/>
      <c r="RDG1270" s="24"/>
      <c r="RDH1270" s="24"/>
      <c r="RDI1270" s="24"/>
      <c r="RDJ1270" s="24"/>
      <c r="RDK1270" s="24"/>
      <c r="RDL1270" s="24"/>
      <c r="RDM1270" s="24"/>
      <c r="RDN1270" s="24"/>
      <c r="RDO1270" s="24"/>
      <c r="RDP1270" s="24"/>
      <c r="RDQ1270" s="24"/>
      <c r="RDR1270" s="24"/>
      <c r="RDS1270" s="24"/>
      <c r="RDT1270" s="24"/>
      <c r="RDU1270" s="24"/>
      <c r="RDV1270" s="24"/>
      <c r="RDW1270" s="24"/>
      <c r="RDX1270" s="24"/>
      <c r="RDY1270" s="24"/>
      <c r="RDZ1270" s="24"/>
      <c r="REA1270" s="24"/>
      <c r="REB1270" s="24"/>
      <c r="REC1270" s="24"/>
      <c r="RED1270" s="24"/>
      <c r="REE1270" s="24"/>
      <c r="REF1270" s="24"/>
      <c r="REG1270" s="24"/>
      <c r="REH1270" s="24"/>
      <c r="REI1270" s="24"/>
      <c r="REJ1270" s="24"/>
      <c r="REK1270" s="24"/>
      <c r="REL1270" s="24"/>
      <c r="REM1270" s="24"/>
      <c r="REN1270" s="24"/>
      <c r="REO1270" s="24"/>
      <c r="REP1270" s="24"/>
      <c r="REQ1270" s="24"/>
      <c r="RER1270" s="24"/>
      <c r="RES1270" s="24"/>
      <c r="RET1270" s="24"/>
      <c r="REU1270" s="24"/>
      <c r="REV1270" s="24"/>
      <c r="REW1270" s="24"/>
      <c r="REX1270" s="24"/>
      <c r="REY1270" s="24"/>
      <c r="REZ1270" s="24"/>
      <c r="RFA1270" s="24"/>
      <c r="RFB1270" s="24"/>
      <c r="RFC1270" s="24"/>
      <c r="RFD1270" s="24"/>
      <c r="RFE1270" s="24"/>
      <c r="RFF1270" s="24"/>
      <c r="RFG1270" s="24"/>
      <c r="RFH1270" s="24"/>
      <c r="RFI1270" s="24"/>
      <c r="RFJ1270" s="24"/>
      <c r="RFK1270" s="24"/>
      <c r="RFL1270" s="24"/>
      <c r="RFM1270" s="24"/>
      <c r="RFN1270" s="24"/>
      <c r="RFO1270" s="24"/>
      <c r="RFP1270" s="24"/>
      <c r="RFQ1270" s="24"/>
      <c r="RFR1270" s="24"/>
      <c r="RFS1270" s="24"/>
      <c r="RFT1270" s="24"/>
      <c r="RFU1270" s="24"/>
      <c r="RFV1270" s="24"/>
      <c r="RFW1270" s="24"/>
      <c r="RFX1270" s="24"/>
      <c r="RFY1270" s="24"/>
      <c r="RFZ1270" s="24"/>
      <c r="RGA1270" s="24"/>
      <c r="RGB1270" s="24"/>
      <c r="RGC1270" s="24"/>
      <c r="RGD1270" s="24"/>
      <c r="RGE1270" s="24"/>
      <c r="RGF1270" s="24"/>
      <c r="RGG1270" s="24"/>
      <c r="RGH1270" s="24"/>
      <c r="RGI1270" s="24"/>
      <c r="RGJ1270" s="24"/>
      <c r="RGK1270" s="24"/>
      <c r="RGL1270" s="24"/>
      <c r="RGM1270" s="24"/>
      <c r="RGN1270" s="24"/>
      <c r="RGO1270" s="24"/>
      <c r="RGP1270" s="24"/>
      <c r="RGQ1270" s="24"/>
      <c r="RGR1270" s="24"/>
      <c r="RGS1270" s="24"/>
      <c r="RGT1270" s="24"/>
      <c r="RGU1270" s="24"/>
      <c r="RGV1270" s="24"/>
      <c r="RGW1270" s="24"/>
      <c r="RGX1270" s="24"/>
      <c r="RGY1270" s="24"/>
      <c r="RGZ1270" s="24"/>
      <c r="RHA1270" s="24"/>
      <c r="RHB1270" s="24"/>
      <c r="RHC1270" s="24"/>
      <c r="RHD1270" s="24"/>
      <c r="RHE1270" s="24"/>
      <c r="RHF1270" s="24"/>
      <c r="RHG1270" s="24"/>
      <c r="RHH1270" s="24"/>
      <c r="RHI1270" s="24"/>
      <c r="RHJ1270" s="24"/>
      <c r="RHK1270" s="24"/>
      <c r="RHL1270" s="24"/>
      <c r="RHM1270" s="24"/>
      <c r="RHN1270" s="24"/>
      <c r="RHO1270" s="24"/>
      <c r="RHP1270" s="24"/>
      <c r="RHQ1270" s="24"/>
      <c r="RHR1270" s="24"/>
      <c r="RHS1270" s="24"/>
      <c r="RHT1270" s="24"/>
      <c r="RHU1270" s="24"/>
      <c r="RHV1270" s="24"/>
      <c r="RHW1270" s="24"/>
      <c r="RHX1270" s="24"/>
      <c r="RHY1270" s="24"/>
      <c r="RHZ1270" s="24"/>
      <c r="RIA1270" s="24"/>
      <c r="RIB1270" s="24"/>
      <c r="RIC1270" s="24"/>
      <c r="RID1270" s="24"/>
      <c r="RIE1270" s="24"/>
      <c r="RIF1270" s="24"/>
      <c r="RIG1270" s="24"/>
      <c r="RIH1270" s="24"/>
      <c r="RII1270" s="24"/>
      <c r="RIJ1270" s="24"/>
      <c r="RIK1270" s="24"/>
      <c r="RIL1270" s="24"/>
      <c r="RIM1270" s="24"/>
      <c r="RIN1270" s="24"/>
      <c r="RIO1270" s="24"/>
      <c r="RIP1270" s="24"/>
      <c r="RIQ1270" s="24"/>
      <c r="RIR1270" s="24"/>
      <c r="RIS1270" s="24"/>
      <c r="RIT1270" s="24"/>
      <c r="RIU1270" s="24"/>
      <c r="RIV1270" s="24"/>
      <c r="RIW1270" s="24"/>
      <c r="RIX1270" s="24"/>
      <c r="RIY1270" s="24"/>
      <c r="RIZ1270" s="24"/>
      <c r="RJA1270" s="24"/>
      <c r="RJB1270" s="24"/>
      <c r="RJC1270" s="24"/>
      <c r="RJD1270" s="24"/>
      <c r="RJE1270" s="24"/>
      <c r="RJF1270" s="24"/>
      <c r="RJG1270" s="24"/>
      <c r="RJH1270" s="24"/>
      <c r="RJI1270" s="24"/>
      <c r="RJJ1270" s="24"/>
      <c r="RJK1270" s="24"/>
      <c r="RJL1270" s="24"/>
      <c r="RJM1270" s="24"/>
      <c r="RJN1270" s="24"/>
      <c r="RJO1270" s="24"/>
      <c r="RJP1270" s="24"/>
      <c r="RJQ1270" s="24"/>
      <c r="RJR1270" s="24"/>
      <c r="RJS1270" s="24"/>
      <c r="RJT1270" s="24"/>
      <c r="RJU1270" s="24"/>
      <c r="RJV1270" s="24"/>
      <c r="RJW1270" s="24"/>
      <c r="RJX1270" s="24"/>
      <c r="RJY1270" s="24"/>
      <c r="RJZ1270" s="24"/>
      <c r="RKA1270" s="24"/>
      <c r="RKB1270" s="24"/>
      <c r="RKC1270" s="24"/>
      <c r="RKD1270" s="24"/>
      <c r="RKE1270" s="24"/>
      <c r="RKF1270" s="24"/>
      <c r="RKG1270" s="24"/>
      <c r="RKH1270" s="24"/>
      <c r="RKI1270" s="24"/>
      <c r="RKJ1270" s="24"/>
      <c r="RKK1270" s="24"/>
      <c r="RKL1270" s="24"/>
      <c r="RKM1270" s="24"/>
      <c r="RKN1270" s="24"/>
      <c r="RKO1270" s="24"/>
      <c r="RKP1270" s="24"/>
      <c r="RKQ1270" s="24"/>
      <c r="RKR1270" s="24"/>
      <c r="RKS1270" s="24"/>
      <c r="RKT1270" s="24"/>
      <c r="RKU1270" s="24"/>
      <c r="RKV1270" s="24"/>
      <c r="RKW1270" s="24"/>
      <c r="RKX1270" s="24"/>
      <c r="RKY1270" s="24"/>
      <c r="RKZ1270" s="24"/>
      <c r="RLA1270" s="24"/>
      <c r="RLB1270" s="24"/>
      <c r="RLC1270" s="24"/>
      <c r="RLD1270" s="24"/>
      <c r="RLE1270" s="24"/>
      <c r="RLF1270" s="24"/>
      <c r="RLG1270" s="24"/>
      <c r="RLH1270" s="24"/>
      <c r="RLI1270" s="24"/>
      <c r="RLJ1270" s="24"/>
      <c r="RLK1270" s="24"/>
      <c r="RLL1270" s="24"/>
      <c r="RLM1270" s="24"/>
      <c r="RLN1270" s="24"/>
      <c r="RLO1270" s="24"/>
      <c r="RLP1270" s="24"/>
      <c r="RLQ1270" s="24"/>
      <c r="RLR1270" s="24"/>
      <c r="RLS1270" s="24"/>
      <c r="RLT1270" s="24"/>
      <c r="RLU1270" s="24"/>
      <c r="RLV1270" s="24"/>
      <c r="RLW1270" s="24"/>
      <c r="RLX1270" s="24"/>
      <c r="RLY1270" s="24"/>
      <c r="RLZ1270" s="24"/>
      <c r="RMA1270" s="24"/>
      <c r="RMB1270" s="24"/>
      <c r="RMC1270" s="24"/>
      <c r="RMD1270" s="24"/>
      <c r="RME1270" s="24"/>
      <c r="RMF1270" s="24"/>
      <c r="RMG1270" s="24"/>
      <c r="RMH1270" s="24"/>
      <c r="RMI1270" s="24"/>
      <c r="RMJ1270" s="24"/>
      <c r="RMK1270" s="24"/>
      <c r="RML1270" s="24"/>
      <c r="RMM1270" s="24"/>
      <c r="RMN1270" s="24"/>
      <c r="RMO1270" s="24"/>
      <c r="RMP1270" s="24"/>
      <c r="RMQ1270" s="24"/>
      <c r="RMR1270" s="24"/>
      <c r="RMS1270" s="24"/>
      <c r="RMT1270" s="24"/>
      <c r="RMU1270" s="24"/>
      <c r="RMV1270" s="24"/>
      <c r="RMW1270" s="24"/>
      <c r="RMX1270" s="24"/>
      <c r="RMY1270" s="24"/>
      <c r="RMZ1270" s="24"/>
      <c r="RNA1270" s="24"/>
      <c r="RNB1270" s="24"/>
      <c r="RNC1270" s="24"/>
      <c r="RND1270" s="24"/>
      <c r="RNE1270" s="24"/>
      <c r="RNF1270" s="24"/>
      <c r="RNG1270" s="24"/>
      <c r="RNH1270" s="24"/>
      <c r="RNI1270" s="24"/>
      <c r="RNJ1270" s="24"/>
      <c r="RNK1270" s="24"/>
      <c r="RNL1270" s="24"/>
      <c r="RNM1270" s="24"/>
      <c r="RNN1270" s="24"/>
      <c r="RNO1270" s="24"/>
      <c r="RNP1270" s="24"/>
      <c r="RNQ1270" s="24"/>
      <c r="RNR1270" s="24"/>
      <c r="RNS1270" s="24"/>
      <c r="RNT1270" s="24"/>
      <c r="RNU1270" s="24"/>
      <c r="RNV1270" s="24"/>
      <c r="RNW1270" s="24"/>
      <c r="RNX1270" s="24"/>
      <c r="RNY1270" s="24"/>
      <c r="RNZ1270" s="24"/>
      <c r="ROA1270" s="24"/>
      <c r="ROB1270" s="24"/>
      <c r="ROC1270" s="24"/>
      <c r="ROD1270" s="24"/>
      <c r="ROE1270" s="24"/>
      <c r="ROF1270" s="24"/>
      <c r="ROG1270" s="24"/>
      <c r="ROH1270" s="24"/>
      <c r="ROI1270" s="24"/>
      <c r="ROJ1270" s="24"/>
      <c r="ROK1270" s="24"/>
      <c r="ROL1270" s="24"/>
      <c r="ROM1270" s="24"/>
      <c r="RON1270" s="24"/>
      <c r="ROO1270" s="24"/>
      <c r="ROP1270" s="24"/>
      <c r="ROQ1270" s="24"/>
      <c r="ROR1270" s="24"/>
      <c r="ROS1270" s="24"/>
      <c r="ROT1270" s="24"/>
      <c r="ROU1270" s="24"/>
      <c r="ROV1270" s="24"/>
      <c r="ROW1270" s="24"/>
      <c r="ROX1270" s="24"/>
      <c r="ROY1270" s="24"/>
      <c r="ROZ1270" s="24"/>
      <c r="RPA1270" s="24"/>
      <c r="RPB1270" s="24"/>
      <c r="RPC1270" s="24"/>
      <c r="RPD1270" s="24"/>
      <c r="RPE1270" s="24"/>
      <c r="RPF1270" s="24"/>
      <c r="RPG1270" s="24"/>
      <c r="RPH1270" s="24"/>
      <c r="RPI1270" s="24"/>
      <c r="RPJ1270" s="24"/>
      <c r="RPK1270" s="24"/>
      <c r="RPL1270" s="24"/>
      <c r="RPM1270" s="24"/>
      <c r="RPN1270" s="24"/>
      <c r="RPO1270" s="24"/>
      <c r="RPP1270" s="24"/>
      <c r="RPQ1270" s="24"/>
      <c r="RPR1270" s="24"/>
      <c r="RPS1270" s="24"/>
      <c r="RPT1270" s="24"/>
      <c r="RPU1270" s="24"/>
      <c r="RPV1270" s="24"/>
      <c r="RPW1270" s="24"/>
      <c r="RPX1270" s="24"/>
      <c r="RPY1270" s="24"/>
      <c r="RPZ1270" s="24"/>
      <c r="RQA1270" s="24"/>
      <c r="RQB1270" s="24"/>
      <c r="RQC1270" s="24"/>
      <c r="RQD1270" s="24"/>
      <c r="RQE1270" s="24"/>
      <c r="RQF1270" s="24"/>
      <c r="RQG1270" s="24"/>
      <c r="RQH1270" s="24"/>
      <c r="RQI1270" s="24"/>
      <c r="RQJ1270" s="24"/>
      <c r="RQK1270" s="24"/>
      <c r="RQL1270" s="24"/>
      <c r="RQM1270" s="24"/>
      <c r="RQN1270" s="24"/>
      <c r="RQO1270" s="24"/>
      <c r="RQP1270" s="24"/>
      <c r="RQQ1270" s="24"/>
      <c r="RQR1270" s="24"/>
      <c r="RQS1270" s="24"/>
      <c r="RQT1270" s="24"/>
      <c r="RQU1270" s="24"/>
      <c r="RQV1270" s="24"/>
      <c r="RQW1270" s="24"/>
      <c r="RQX1270" s="24"/>
      <c r="RQY1270" s="24"/>
      <c r="RQZ1270" s="24"/>
      <c r="RRA1270" s="24"/>
      <c r="RRB1270" s="24"/>
      <c r="RRC1270" s="24"/>
      <c r="RRD1270" s="24"/>
      <c r="RRE1270" s="24"/>
      <c r="RRF1270" s="24"/>
      <c r="RRG1270" s="24"/>
      <c r="RRH1270" s="24"/>
      <c r="RRI1270" s="24"/>
      <c r="RRJ1270" s="24"/>
      <c r="RRK1270" s="24"/>
      <c r="RRL1270" s="24"/>
      <c r="RRM1270" s="24"/>
      <c r="RRN1270" s="24"/>
      <c r="RRO1270" s="24"/>
      <c r="RRP1270" s="24"/>
      <c r="RRQ1270" s="24"/>
      <c r="RRR1270" s="24"/>
      <c r="RRS1270" s="24"/>
      <c r="RRT1270" s="24"/>
      <c r="RRU1270" s="24"/>
      <c r="RRV1270" s="24"/>
      <c r="RRW1270" s="24"/>
      <c r="RRX1270" s="24"/>
      <c r="RRY1270" s="24"/>
      <c r="RRZ1270" s="24"/>
      <c r="RSA1270" s="24"/>
      <c r="RSB1270" s="24"/>
      <c r="RSC1270" s="24"/>
      <c r="RSD1270" s="24"/>
      <c r="RSE1270" s="24"/>
      <c r="RSF1270" s="24"/>
      <c r="RSG1270" s="24"/>
      <c r="RSH1270" s="24"/>
      <c r="RSI1270" s="24"/>
      <c r="RSJ1270" s="24"/>
      <c r="RSK1270" s="24"/>
      <c r="RSL1270" s="24"/>
      <c r="RSM1270" s="24"/>
      <c r="RSN1270" s="24"/>
      <c r="RSO1270" s="24"/>
      <c r="RSP1270" s="24"/>
      <c r="RSQ1270" s="24"/>
      <c r="RSR1270" s="24"/>
      <c r="RSS1270" s="24"/>
      <c r="RST1270" s="24"/>
      <c r="RSU1270" s="24"/>
      <c r="RSV1270" s="24"/>
      <c r="RSW1270" s="24"/>
      <c r="RSX1270" s="24"/>
      <c r="RSY1270" s="24"/>
      <c r="RSZ1270" s="24"/>
      <c r="RTA1270" s="24"/>
      <c r="RTB1270" s="24"/>
      <c r="RTC1270" s="24"/>
      <c r="RTD1270" s="24"/>
      <c r="RTE1270" s="24"/>
      <c r="RTF1270" s="24"/>
      <c r="RTG1270" s="24"/>
      <c r="RTH1270" s="24"/>
      <c r="RTI1270" s="24"/>
      <c r="RTJ1270" s="24"/>
      <c r="RTK1270" s="24"/>
      <c r="RTL1270" s="24"/>
      <c r="RTM1270" s="24"/>
      <c r="RTN1270" s="24"/>
      <c r="RTO1270" s="24"/>
      <c r="RTP1270" s="24"/>
      <c r="RTQ1270" s="24"/>
      <c r="RTR1270" s="24"/>
      <c r="RTS1270" s="24"/>
      <c r="RTT1270" s="24"/>
      <c r="RTU1270" s="24"/>
      <c r="RTV1270" s="24"/>
      <c r="RTW1270" s="24"/>
      <c r="RTX1270" s="24"/>
      <c r="RTY1270" s="24"/>
      <c r="RTZ1270" s="24"/>
      <c r="RUA1270" s="24"/>
      <c r="RUB1270" s="24"/>
      <c r="RUC1270" s="24"/>
      <c r="RUD1270" s="24"/>
      <c r="RUE1270" s="24"/>
      <c r="RUF1270" s="24"/>
      <c r="RUG1270" s="24"/>
      <c r="RUH1270" s="24"/>
      <c r="RUI1270" s="24"/>
      <c r="RUJ1270" s="24"/>
      <c r="RUK1270" s="24"/>
      <c r="RUL1270" s="24"/>
      <c r="RUM1270" s="24"/>
      <c r="RUN1270" s="24"/>
      <c r="RUO1270" s="24"/>
      <c r="RUP1270" s="24"/>
      <c r="RUQ1270" s="24"/>
      <c r="RUR1270" s="24"/>
      <c r="RUS1270" s="24"/>
      <c r="RUT1270" s="24"/>
      <c r="RUU1270" s="24"/>
      <c r="RUV1270" s="24"/>
      <c r="RUW1270" s="24"/>
      <c r="RUX1270" s="24"/>
      <c r="RUY1270" s="24"/>
      <c r="RUZ1270" s="24"/>
      <c r="RVA1270" s="24"/>
      <c r="RVB1270" s="24"/>
      <c r="RVC1270" s="24"/>
      <c r="RVD1270" s="24"/>
      <c r="RVE1270" s="24"/>
      <c r="RVF1270" s="24"/>
      <c r="RVG1270" s="24"/>
      <c r="RVH1270" s="24"/>
      <c r="RVI1270" s="24"/>
      <c r="RVJ1270" s="24"/>
      <c r="RVK1270" s="24"/>
      <c r="RVL1270" s="24"/>
      <c r="RVM1270" s="24"/>
      <c r="RVN1270" s="24"/>
      <c r="RVO1270" s="24"/>
      <c r="RVP1270" s="24"/>
      <c r="RVQ1270" s="24"/>
      <c r="RVR1270" s="24"/>
      <c r="RVS1270" s="24"/>
      <c r="RVT1270" s="24"/>
      <c r="RVU1270" s="24"/>
      <c r="RVV1270" s="24"/>
      <c r="RVW1270" s="24"/>
      <c r="RVX1270" s="24"/>
      <c r="RVY1270" s="24"/>
      <c r="RVZ1270" s="24"/>
      <c r="RWA1270" s="24"/>
      <c r="RWB1270" s="24"/>
      <c r="RWC1270" s="24"/>
      <c r="RWD1270" s="24"/>
      <c r="RWE1270" s="24"/>
      <c r="RWF1270" s="24"/>
      <c r="RWG1270" s="24"/>
      <c r="RWH1270" s="24"/>
      <c r="RWI1270" s="24"/>
      <c r="RWJ1270" s="24"/>
      <c r="RWK1270" s="24"/>
      <c r="RWL1270" s="24"/>
      <c r="RWM1270" s="24"/>
      <c r="RWN1270" s="24"/>
      <c r="RWO1270" s="24"/>
      <c r="RWP1270" s="24"/>
      <c r="RWQ1270" s="24"/>
      <c r="RWR1270" s="24"/>
      <c r="RWS1270" s="24"/>
      <c r="RWT1270" s="24"/>
      <c r="RWU1270" s="24"/>
      <c r="RWV1270" s="24"/>
      <c r="RWW1270" s="24"/>
      <c r="RWX1270" s="24"/>
      <c r="RWY1270" s="24"/>
      <c r="RWZ1270" s="24"/>
      <c r="RXA1270" s="24"/>
      <c r="RXB1270" s="24"/>
      <c r="RXC1270" s="24"/>
      <c r="RXD1270" s="24"/>
      <c r="RXE1270" s="24"/>
      <c r="RXF1270" s="24"/>
      <c r="RXG1270" s="24"/>
      <c r="RXH1270" s="24"/>
      <c r="RXI1270" s="24"/>
      <c r="RXJ1270" s="24"/>
      <c r="RXK1270" s="24"/>
      <c r="RXL1270" s="24"/>
      <c r="RXM1270" s="24"/>
      <c r="RXN1270" s="24"/>
      <c r="RXO1270" s="24"/>
      <c r="RXP1270" s="24"/>
      <c r="RXQ1270" s="24"/>
      <c r="RXR1270" s="24"/>
      <c r="RXS1270" s="24"/>
      <c r="RXT1270" s="24"/>
      <c r="RXU1270" s="24"/>
      <c r="RXV1270" s="24"/>
      <c r="RXW1270" s="24"/>
      <c r="RXX1270" s="24"/>
      <c r="RXY1270" s="24"/>
      <c r="RXZ1270" s="24"/>
      <c r="RYA1270" s="24"/>
      <c r="RYB1270" s="24"/>
      <c r="RYC1270" s="24"/>
      <c r="RYD1270" s="24"/>
      <c r="RYE1270" s="24"/>
      <c r="RYF1270" s="24"/>
      <c r="RYG1270" s="24"/>
      <c r="RYH1270" s="24"/>
      <c r="RYI1270" s="24"/>
      <c r="RYJ1270" s="24"/>
      <c r="RYK1270" s="24"/>
      <c r="RYL1270" s="24"/>
      <c r="RYM1270" s="24"/>
      <c r="RYN1270" s="24"/>
      <c r="RYO1270" s="24"/>
      <c r="RYP1270" s="24"/>
      <c r="RYQ1270" s="24"/>
      <c r="RYR1270" s="24"/>
      <c r="RYS1270" s="24"/>
      <c r="RYT1270" s="24"/>
      <c r="RYU1270" s="24"/>
      <c r="RYV1270" s="24"/>
      <c r="RYW1270" s="24"/>
      <c r="RYX1270" s="24"/>
      <c r="RYY1270" s="24"/>
      <c r="RYZ1270" s="24"/>
      <c r="RZA1270" s="24"/>
      <c r="RZB1270" s="24"/>
      <c r="RZC1270" s="24"/>
      <c r="RZD1270" s="24"/>
      <c r="RZE1270" s="24"/>
      <c r="RZF1270" s="24"/>
      <c r="RZG1270" s="24"/>
      <c r="RZH1270" s="24"/>
      <c r="RZI1270" s="24"/>
      <c r="RZJ1270" s="24"/>
      <c r="RZK1270" s="24"/>
      <c r="RZL1270" s="24"/>
      <c r="RZM1270" s="24"/>
      <c r="RZN1270" s="24"/>
      <c r="RZO1270" s="24"/>
      <c r="RZP1270" s="24"/>
      <c r="RZQ1270" s="24"/>
      <c r="RZR1270" s="24"/>
      <c r="RZS1270" s="24"/>
      <c r="RZT1270" s="24"/>
      <c r="RZU1270" s="24"/>
      <c r="RZV1270" s="24"/>
      <c r="RZW1270" s="24"/>
      <c r="RZX1270" s="24"/>
      <c r="RZY1270" s="24"/>
      <c r="RZZ1270" s="24"/>
      <c r="SAA1270" s="24"/>
      <c r="SAB1270" s="24"/>
      <c r="SAC1270" s="24"/>
      <c r="SAD1270" s="24"/>
      <c r="SAE1270" s="24"/>
      <c r="SAF1270" s="24"/>
      <c r="SAG1270" s="24"/>
      <c r="SAH1270" s="24"/>
      <c r="SAI1270" s="24"/>
      <c r="SAJ1270" s="24"/>
      <c r="SAK1270" s="24"/>
      <c r="SAL1270" s="24"/>
      <c r="SAM1270" s="24"/>
      <c r="SAN1270" s="24"/>
      <c r="SAO1270" s="24"/>
      <c r="SAP1270" s="24"/>
      <c r="SAQ1270" s="24"/>
      <c r="SAR1270" s="24"/>
      <c r="SAS1270" s="24"/>
      <c r="SAT1270" s="24"/>
      <c r="SAU1270" s="24"/>
      <c r="SAV1270" s="24"/>
      <c r="SAW1270" s="24"/>
      <c r="SAX1270" s="24"/>
      <c r="SAY1270" s="24"/>
      <c r="SAZ1270" s="24"/>
      <c r="SBA1270" s="24"/>
      <c r="SBB1270" s="24"/>
      <c r="SBC1270" s="24"/>
      <c r="SBD1270" s="24"/>
      <c r="SBE1270" s="24"/>
      <c r="SBF1270" s="24"/>
      <c r="SBG1270" s="24"/>
      <c r="SBH1270" s="24"/>
      <c r="SBI1270" s="24"/>
      <c r="SBJ1270" s="24"/>
      <c r="SBK1270" s="24"/>
      <c r="SBL1270" s="24"/>
      <c r="SBM1270" s="24"/>
      <c r="SBN1270" s="24"/>
      <c r="SBO1270" s="24"/>
      <c r="SBP1270" s="24"/>
      <c r="SBQ1270" s="24"/>
      <c r="SBR1270" s="24"/>
      <c r="SBS1270" s="24"/>
      <c r="SBT1270" s="24"/>
      <c r="SBU1270" s="24"/>
      <c r="SBV1270" s="24"/>
      <c r="SBW1270" s="24"/>
      <c r="SBX1270" s="24"/>
      <c r="SBY1270" s="24"/>
      <c r="SBZ1270" s="24"/>
      <c r="SCA1270" s="24"/>
      <c r="SCB1270" s="24"/>
      <c r="SCC1270" s="24"/>
      <c r="SCD1270" s="24"/>
      <c r="SCE1270" s="24"/>
      <c r="SCF1270" s="24"/>
      <c r="SCG1270" s="24"/>
      <c r="SCH1270" s="24"/>
      <c r="SCI1270" s="24"/>
      <c r="SCJ1270" s="24"/>
      <c r="SCK1270" s="24"/>
      <c r="SCL1270" s="24"/>
      <c r="SCM1270" s="24"/>
      <c r="SCN1270" s="24"/>
      <c r="SCO1270" s="24"/>
      <c r="SCP1270" s="24"/>
      <c r="SCQ1270" s="24"/>
      <c r="SCR1270" s="24"/>
      <c r="SCS1270" s="24"/>
      <c r="SCT1270" s="24"/>
      <c r="SCU1270" s="24"/>
      <c r="SCV1270" s="24"/>
      <c r="SCW1270" s="24"/>
      <c r="SCX1270" s="24"/>
      <c r="SCY1270" s="24"/>
      <c r="SCZ1270" s="24"/>
      <c r="SDA1270" s="24"/>
      <c r="SDB1270" s="24"/>
      <c r="SDC1270" s="24"/>
      <c r="SDD1270" s="24"/>
      <c r="SDE1270" s="24"/>
      <c r="SDF1270" s="24"/>
      <c r="SDG1270" s="24"/>
      <c r="SDH1270" s="24"/>
      <c r="SDI1270" s="24"/>
      <c r="SDJ1270" s="24"/>
      <c r="SDK1270" s="24"/>
      <c r="SDL1270" s="24"/>
      <c r="SDM1270" s="24"/>
      <c r="SDN1270" s="24"/>
      <c r="SDO1270" s="24"/>
      <c r="SDP1270" s="24"/>
      <c r="SDQ1270" s="24"/>
      <c r="SDR1270" s="24"/>
      <c r="SDS1270" s="24"/>
      <c r="SDT1270" s="24"/>
      <c r="SDU1270" s="24"/>
      <c r="SDV1270" s="24"/>
      <c r="SDW1270" s="24"/>
      <c r="SDX1270" s="24"/>
      <c r="SDY1270" s="24"/>
      <c r="SDZ1270" s="24"/>
      <c r="SEA1270" s="24"/>
      <c r="SEB1270" s="24"/>
      <c r="SEC1270" s="24"/>
      <c r="SED1270" s="24"/>
      <c r="SEE1270" s="24"/>
      <c r="SEF1270" s="24"/>
      <c r="SEG1270" s="24"/>
      <c r="SEH1270" s="24"/>
      <c r="SEI1270" s="24"/>
      <c r="SEJ1270" s="24"/>
      <c r="SEK1270" s="24"/>
      <c r="SEL1270" s="24"/>
      <c r="SEM1270" s="24"/>
      <c r="SEN1270" s="24"/>
      <c r="SEO1270" s="24"/>
      <c r="SEP1270" s="24"/>
      <c r="SEQ1270" s="24"/>
      <c r="SER1270" s="24"/>
      <c r="SES1270" s="24"/>
      <c r="SET1270" s="24"/>
      <c r="SEU1270" s="24"/>
      <c r="SEV1270" s="24"/>
      <c r="SEW1270" s="24"/>
      <c r="SEX1270" s="24"/>
      <c r="SEY1270" s="24"/>
      <c r="SEZ1270" s="24"/>
      <c r="SFA1270" s="24"/>
      <c r="SFB1270" s="24"/>
      <c r="SFC1270" s="24"/>
      <c r="SFD1270" s="24"/>
      <c r="SFE1270" s="24"/>
      <c r="SFF1270" s="24"/>
      <c r="SFG1270" s="24"/>
      <c r="SFH1270" s="24"/>
      <c r="SFI1270" s="24"/>
      <c r="SFJ1270" s="24"/>
      <c r="SFK1270" s="24"/>
      <c r="SFL1270" s="24"/>
      <c r="SFM1270" s="24"/>
      <c r="SFN1270" s="24"/>
      <c r="SFO1270" s="24"/>
      <c r="SFP1270" s="24"/>
      <c r="SFQ1270" s="24"/>
      <c r="SFR1270" s="24"/>
      <c r="SFS1270" s="24"/>
      <c r="SFT1270" s="24"/>
      <c r="SFU1270" s="24"/>
      <c r="SFV1270" s="24"/>
      <c r="SFW1270" s="24"/>
      <c r="SFX1270" s="24"/>
      <c r="SFY1270" s="24"/>
      <c r="SFZ1270" s="24"/>
      <c r="SGA1270" s="24"/>
      <c r="SGB1270" s="24"/>
      <c r="SGC1270" s="24"/>
      <c r="SGD1270" s="24"/>
      <c r="SGE1270" s="24"/>
      <c r="SGF1270" s="24"/>
      <c r="SGG1270" s="24"/>
      <c r="SGH1270" s="24"/>
      <c r="SGI1270" s="24"/>
      <c r="SGJ1270" s="24"/>
      <c r="SGK1270" s="24"/>
      <c r="SGL1270" s="24"/>
      <c r="SGM1270" s="24"/>
      <c r="SGN1270" s="24"/>
      <c r="SGO1270" s="24"/>
      <c r="SGP1270" s="24"/>
      <c r="SGQ1270" s="24"/>
      <c r="SGR1270" s="24"/>
      <c r="SGS1270" s="24"/>
      <c r="SGT1270" s="24"/>
      <c r="SGU1270" s="24"/>
      <c r="SGV1270" s="24"/>
      <c r="SGW1270" s="24"/>
      <c r="SGX1270" s="24"/>
      <c r="SGY1270" s="24"/>
      <c r="SGZ1270" s="24"/>
      <c r="SHA1270" s="24"/>
      <c r="SHB1270" s="24"/>
      <c r="SHC1270" s="24"/>
      <c r="SHD1270" s="24"/>
      <c r="SHE1270" s="24"/>
      <c r="SHF1270" s="24"/>
      <c r="SHG1270" s="24"/>
      <c r="SHH1270" s="24"/>
      <c r="SHI1270" s="24"/>
      <c r="SHJ1270" s="24"/>
      <c r="SHK1270" s="24"/>
      <c r="SHL1270" s="24"/>
      <c r="SHM1270" s="24"/>
      <c r="SHN1270" s="24"/>
      <c r="SHO1270" s="24"/>
      <c r="SHP1270" s="24"/>
      <c r="SHQ1270" s="24"/>
      <c r="SHR1270" s="24"/>
      <c r="SHS1270" s="24"/>
      <c r="SHT1270" s="24"/>
      <c r="SHU1270" s="24"/>
      <c r="SHV1270" s="24"/>
      <c r="SHW1270" s="24"/>
      <c r="SHX1270" s="24"/>
      <c r="SHY1270" s="24"/>
      <c r="SHZ1270" s="24"/>
      <c r="SIA1270" s="24"/>
      <c r="SIB1270" s="24"/>
      <c r="SIC1270" s="24"/>
      <c r="SID1270" s="24"/>
      <c r="SIE1270" s="24"/>
      <c r="SIF1270" s="24"/>
      <c r="SIG1270" s="24"/>
      <c r="SIH1270" s="24"/>
      <c r="SII1270" s="24"/>
      <c r="SIJ1270" s="24"/>
      <c r="SIK1270" s="24"/>
      <c r="SIL1270" s="24"/>
      <c r="SIM1270" s="24"/>
      <c r="SIN1270" s="24"/>
      <c r="SIO1270" s="24"/>
      <c r="SIP1270" s="24"/>
      <c r="SIQ1270" s="24"/>
      <c r="SIR1270" s="24"/>
      <c r="SIS1270" s="24"/>
      <c r="SIT1270" s="24"/>
      <c r="SIU1270" s="24"/>
      <c r="SIV1270" s="24"/>
      <c r="SIW1270" s="24"/>
      <c r="SIX1270" s="24"/>
      <c r="SIY1270" s="24"/>
      <c r="SIZ1270" s="24"/>
      <c r="SJA1270" s="24"/>
      <c r="SJB1270" s="24"/>
      <c r="SJC1270" s="24"/>
      <c r="SJD1270" s="24"/>
      <c r="SJE1270" s="24"/>
      <c r="SJF1270" s="24"/>
      <c r="SJG1270" s="24"/>
      <c r="SJH1270" s="24"/>
      <c r="SJI1270" s="24"/>
      <c r="SJJ1270" s="24"/>
      <c r="SJK1270" s="24"/>
      <c r="SJL1270" s="24"/>
      <c r="SJM1270" s="24"/>
      <c r="SJN1270" s="24"/>
      <c r="SJO1270" s="24"/>
      <c r="SJP1270" s="24"/>
      <c r="SJQ1270" s="24"/>
      <c r="SJR1270" s="24"/>
      <c r="SJS1270" s="24"/>
      <c r="SJT1270" s="24"/>
      <c r="SJU1270" s="24"/>
      <c r="SJV1270" s="24"/>
      <c r="SJW1270" s="24"/>
      <c r="SJX1270" s="24"/>
      <c r="SJY1270" s="24"/>
      <c r="SJZ1270" s="24"/>
      <c r="SKA1270" s="24"/>
      <c r="SKB1270" s="24"/>
      <c r="SKC1270" s="24"/>
      <c r="SKD1270" s="24"/>
      <c r="SKE1270" s="24"/>
      <c r="SKF1270" s="24"/>
      <c r="SKG1270" s="24"/>
      <c r="SKH1270" s="24"/>
      <c r="SKI1270" s="24"/>
      <c r="SKJ1270" s="24"/>
      <c r="SKK1270" s="24"/>
      <c r="SKL1270" s="24"/>
      <c r="SKM1270" s="24"/>
      <c r="SKN1270" s="24"/>
      <c r="SKO1270" s="24"/>
      <c r="SKP1270" s="24"/>
      <c r="SKQ1270" s="24"/>
      <c r="SKR1270" s="24"/>
      <c r="SKS1270" s="24"/>
      <c r="SKT1270" s="24"/>
      <c r="SKU1270" s="24"/>
      <c r="SKV1270" s="24"/>
      <c r="SKW1270" s="24"/>
      <c r="SKX1270" s="24"/>
      <c r="SKY1270" s="24"/>
      <c r="SKZ1270" s="24"/>
      <c r="SLA1270" s="24"/>
      <c r="SLB1270" s="24"/>
      <c r="SLC1270" s="24"/>
      <c r="SLD1270" s="24"/>
      <c r="SLE1270" s="24"/>
      <c r="SLF1270" s="24"/>
      <c r="SLG1270" s="24"/>
      <c r="SLH1270" s="24"/>
      <c r="SLI1270" s="24"/>
      <c r="SLJ1270" s="24"/>
      <c r="SLK1270" s="24"/>
      <c r="SLL1270" s="24"/>
      <c r="SLM1270" s="24"/>
      <c r="SLN1270" s="24"/>
      <c r="SLO1270" s="24"/>
      <c r="SLP1270" s="24"/>
      <c r="SLQ1270" s="24"/>
      <c r="SLR1270" s="24"/>
      <c r="SLS1270" s="24"/>
      <c r="SLT1270" s="24"/>
      <c r="SLU1270" s="24"/>
      <c r="SLV1270" s="24"/>
      <c r="SLW1270" s="24"/>
      <c r="SLX1270" s="24"/>
      <c r="SLY1270" s="24"/>
      <c r="SLZ1270" s="24"/>
      <c r="SMA1270" s="24"/>
      <c r="SMB1270" s="24"/>
      <c r="SMC1270" s="24"/>
      <c r="SMD1270" s="24"/>
      <c r="SME1270" s="24"/>
      <c r="SMF1270" s="24"/>
      <c r="SMG1270" s="24"/>
      <c r="SMH1270" s="24"/>
      <c r="SMI1270" s="24"/>
      <c r="SMJ1270" s="24"/>
      <c r="SMK1270" s="24"/>
      <c r="SML1270" s="24"/>
      <c r="SMM1270" s="24"/>
      <c r="SMN1270" s="24"/>
      <c r="SMO1270" s="24"/>
      <c r="SMP1270" s="24"/>
      <c r="SMQ1270" s="24"/>
      <c r="SMR1270" s="24"/>
      <c r="SMS1270" s="24"/>
      <c r="SMT1270" s="24"/>
      <c r="SMU1270" s="24"/>
      <c r="SMV1270" s="24"/>
      <c r="SMW1270" s="24"/>
      <c r="SMX1270" s="24"/>
      <c r="SMY1270" s="24"/>
      <c r="SMZ1270" s="24"/>
      <c r="SNA1270" s="24"/>
      <c r="SNB1270" s="24"/>
      <c r="SNC1270" s="24"/>
      <c r="SND1270" s="24"/>
      <c r="SNE1270" s="24"/>
      <c r="SNF1270" s="24"/>
      <c r="SNG1270" s="24"/>
      <c r="SNH1270" s="24"/>
      <c r="SNI1270" s="24"/>
      <c r="SNJ1270" s="24"/>
      <c r="SNK1270" s="24"/>
      <c r="SNL1270" s="24"/>
      <c r="SNM1270" s="24"/>
      <c r="SNN1270" s="24"/>
      <c r="SNO1270" s="24"/>
      <c r="SNP1270" s="24"/>
      <c r="SNQ1270" s="24"/>
      <c r="SNR1270" s="24"/>
      <c r="SNS1270" s="24"/>
      <c r="SNT1270" s="24"/>
      <c r="SNU1270" s="24"/>
      <c r="SNV1270" s="24"/>
      <c r="SNW1270" s="24"/>
      <c r="SNX1270" s="24"/>
      <c r="SNY1270" s="24"/>
      <c r="SNZ1270" s="24"/>
      <c r="SOA1270" s="24"/>
      <c r="SOB1270" s="24"/>
      <c r="SOC1270" s="24"/>
      <c r="SOD1270" s="24"/>
      <c r="SOE1270" s="24"/>
      <c r="SOF1270" s="24"/>
      <c r="SOG1270" s="24"/>
      <c r="SOH1270" s="24"/>
      <c r="SOI1270" s="24"/>
      <c r="SOJ1270" s="24"/>
      <c r="SOK1270" s="24"/>
      <c r="SOL1270" s="24"/>
      <c r="SOM1270" s="24"/>
      <c r="SON1270" s="24"/>
      <c r="SOO1270" s="24"/>
      <c r="SOP1270" s="24"/>
      <c r="SOQ1270" s="24"/>
      <c r="SOR1270" s="24"/>
      <c r="SOS1270" s="24"/>
      <c r="SOT1270" s="24"/>
      <c r="SOU1270" s="24"/>
      <c r="SOV1270" s="24"/>
      <c r="SOW1270" s="24"/>
      <c r="SOX1270" s="24"/>
      <c r="SOY1270" s="24"/>
      <c r="SOZ1270" s="24"/>
      <c r="SPA1270" s="24"/>
      <c r="SPB1270" s="24"/>
      <c r="SPC1270" s="24"/>
      <c r="SPD1270" s="24"/>
      <c r="SPE1270" s="24"/>
      <c r="SPF1270" s="24"/>
      <c r="SPG1270" s="24"/>
      <c r="SPH1270" s="24"/>
      <c r="SPI1270" s="24"/>
      <c r="SPJ1270" s="24"/>
      <c r="SPK1270" s="24"/>
      <c r="SPL1270" s="24"/>
      <c r="SPM1270" s="24"/>
      <c r="SPN1270" s="24"/>
      <c r="SPO1270" s="24"/>
      <c r="SPP1270" s="24"/>
      <c r="SPQ1270" s="24"/>
      <c r="SPR1270" s="24"/>
      <c r="SPS1270" s="24"/>
      <c r="SPT1270" s="24"/>
      <c r="SPU1270" s="24"/>
      <c r="SPV1270" s="24"/>
      <c r="SPW1270" s="24"/>
      <c r="SPX1270" s="24"/>
      <c r="SPY1270" s="24"/>
      <c r="SPZ1270" s="24"/>
      <c r="SQA1270" s="24"/>
      <c r="SQB1270" s="24"/>
      <c r="SQC1270" s="24"/>
      <c r="SQD1270" s="24"/>
      <c r="SQE1270" s="24"/>
      <c r="SQF1270" s="24"/>
      <c r="SQG1270" s="24"/>
      <c r="SQH1270" s="24"/>
      <c r="SQI1270" s="24"/>
      <c r="SQJ1270" s="24"/>
      <c r="SQK1270" s="24"/>
      <c r="SQL1270" s="24"/>
      <c r="SQM1270" s="24"/>
      <c r="SQN1270" s="24"/>
      <c r="SQO1270" s="24"/>
      <c r="SQP1270" s="24"/>
      <c r="SQQ1270" s="24"/>
      <c r="SQR1270" s="24"/>
      <c r="SQS1270" s="24"/>
      <c r="SQT1270" s="24"/>
      <c r="SQU1270" s="24"/>
      <c r="SQV1270" s="24"/>
      <c r="SQW1270" s="24"/>
      <c r="SQX1270" s="24"/>
      <c r="SQY1270" s="24"/>
      <c r="SQZ1270" s="24"/>
      <c r="SRA1270" s="24"/>
      <c r="SRB1270" s="24"/>
      <c r="SRC1270" s="24"/>
      <c r="SRD1270" s="24"/>
      <c r="SRE1270" s="24"/>
      <c r="SRF1270" s="24"/>
      <c r="SRG1270" s="24"/>
      <c r="SRH1270" s="24"/>
      <c r="SRI1270" s="24"/>
      <c r="SRJ1270" s="24"/>
      <c r="SRK1270" s="24"/>
      <c r="SRL1270" s="24"/>
      <c r="SRM1270" s="24"/>
      <c r="SRN1270" s="24"/>
      <c r="SRO1270" s="24"/>
      <c r="SRP1270" s="24"/>
      <c r="SRQ1270" s="24"/>
      <c r="SRR1270" s="24"/>
      <c r="SRS1270" s="24"/>
      <c r="SRT1270" s="24"/>
      <c r="SRU1270" s="24"/>
      <c r="SRV1270" s="24"/>
      <c r="SRW1270" s="24"/>
      <c r="SRX1270" s="24"/>
      <c r="SRY1270" s="24"/>
      <c r="SRZ1270" s="24"/>
      <c r="SSA1270" s="24"/>
      <c r="SSB1270" s="24"/>
      <c r="SSC1270" s="24"/>
      <c r="SSD1270" s="24"/>
      <c r="SSE1270" s="24"/>
      <c r="SSF1270" s="24"/>
      <c r="SSG1270" s="24"/>
      <c r="SSH1270" s="24"/>
      <c r="SSI1270" s="24"/>
      <c r="SSJ1270" s="24"/>
      <c r="SSK1270" s="24"/>
      <c r="SSL1270" s="24"/>
      <c r="SSM1270" s="24"/>
      <c r="SSN1270" s="24"/>
      <c r="SSO1270" s="24"/>
      <c r="SSP1270" s="24"/>
      <c r="SSQ1270" s="24"/>
      <c r="SSR1270" s="24"/>
      <c r="SSS1270" s="24"/>
      <c r="SST1270" s="24"/>
      <c r="SSU1270" s="24"/>
      <c r="SSV1270" s="24"/>
      <c r="SSW1270" s="24"/>
      <c r="SSX1270" s="24"/>
      <c r="SSY1270" s="24"/>
      <c r="SSZ1270" s="24"/>
      <c r="STA1270" s="24"/>
      <c r="STB1270" s="24"/>
      <c r="STC1270" s="24"/>
      <c r="STD1270" s="24"/>
      <c r="STE1270" s="24"/>
      <c r="STF1270" s="24"/>
      <c r="STG1270" s="24"/>
      <c r="STH1270" s="24"/>
      <c r="STI1270" s="24"/>
      <c r="STJ1270" s="24"/>
      <c r="STK1270" s="24"/>
      <c r="STL1270" s="24"/>
      <c r="STM1270" s="24"/>
      <c r="STN1270" s="24"/>
      <c r="STO1270" s="24"/>
      <c r="STP1270" s="24"/>
      <c r="STQ1270" s="24"/>
      <c r="STR1270" s="24"/>
      <c r="STS1270" s="24"/>
      <c r="STT1270" s="24"/>
      <c r="STU1270" s="24"/>
      <c r="STV1270" s="24"/>
      <c r="STW1270" s="24"/>
      <c r="STX1270" s="24"/>
      <c r="STY1270" s="24"/>
      <c r="STZ1270" s="24"/>
      <c r="SUA1270" s="24"/>
      <c r="SUB1270" s="24"/>
      <c r="SUC1270" s="24"/>
      <c r="SUD1270" s="24"/>
      <c r="SUE1270" s="24"/>
      <c r="SUF1270" s="24"/>
      <c r="SUG1270" s="24"/>
      <c r="SUH1270" s="24"/>
      <c r="SUI1270" s="24"/>
      <c r="SUJ1270" s="24"/>
      <c r="SUK1270" s="24"/>
      <c r="SUL1270" s="24"/>
      <c r="SUM1270" s="24"/>
      <c r="SUN1270" s="24"/>
      <c r="SUO1270" s="24"/>
      <c r="SUP1270" s="24"/>
      <c r="SUQ1270" s="24"/>
      <c r="SUR1270" s="24"/>
      <c r="SUS1270" s="24"/>
      <c r="SUT1270" s="24"/>
      <c r="SUU1270" s="24"/>
      <c r="SUV1270" s="24"/>
      <c r="SUW1270" s="24"/>
      <c r="SUX1270" s="24"/>
      <c r="SUY1270" s="24"/>
      <c r="SUZ1270" s="24"/>
      <c r="SVA1270" s="24"/>
      <c r="SVB1270" s="24"/>
      <c r="SVC1270" s="24"/>
      <c r="SVD1270" s="24"/>
      <c r="SVE1270" s="24"/>
      <c r="SVF1270" s="24"/>
      <c r="SVG1270" s="24"/>
      <c r="SVH1270" s="24"/>
      <c r="SVI1270" s="24"/>
      <c r="SVJ1270" s="24"/>
      <c r="SVK1270" s="24"/>
      <c r="SVL1270" s="24"/>
      <c r="SVM1270" s="24"/>
      <c r="SVN1270" s="24"/>
      <c r="SVO1270" s="24"/>
      <c r="SVP1270" s="24"/>
      <c r="SVQ1270" s="24"/>
      <c r="SVR1270" s="24"/>
      <c r="SVS1270" s="24"/>
      <c r="SVT1270" s="24"/>
      <c r="SVU1270" s="24"/>
      <c r="SVV1270" s="24"/>
      <c r="SVW1270" s="24"/>
      <c r="SVX1270" s="24"/>
      <c r="SVY1270" s="24"/>
      <c r="SVZ1270" s="24"/>
      <c r="SWA1270" s="24"/>
      <c r="SWB1270" s="24"/>
      <c r="SWC1270" s="24"/>
      <c r="SWD1270" s="24"/>
      <c r="SWE1270" s="24"/>
      <c r="SWF1270" s="24"/>
      <c r="SWG1270" s="24"/>
      <c r="SWH1270" s="24"/>
      <c r="SWI1270" s="24"/>
      <c r="SWJ1270" s="24"/>
      <c r="SWK1270" s="24"/>
      <c r="SWL1270" s="24"/>
      <c r="SWM1270" s="24"/>
      <c r="SWN1270" s="24"/>
      <c r="SWO1270" s="24"/>
      <c r="SWP1270" s="24"/>
      <c r="SWQ1270" s="24"/>
      <c r="SWR1270" s="24"/>
      <c r="SWS1270" s="24"/>
      <c r="SWT1270" s="24"/>
      <c r="SWU1270" s="24"/>
      <c r="SWV1270" s="24"/>
      <c r="SWW1270" s="24"/>
      <c r="SWX1270" s="24"/>
      <c r="SWY1270" s="24"/>
      <c r="SWZ1270" s="24"/>
      <c r="SXA1270" s="24"/>
      <c r="SXB1270" s="24"/>
      <c r="SXC1270" s="24"/>
      <c r="SXD1270" s="24"/>
      <c r="SXE1270" s="24"/>
      <c r="SXF1270" s="24"/>
      <c r="SXG1270" s="24"/>
      <c r="SXH1270" s="24"/>
      <c r="SXI1270" s="24"/>
      <c r="SXJ1270" s="24"/>
      <c r="SXK1270" s="24"/>
      <c r="SXL1270" s="24"/>
      <c r="SXM1270" s="24"/>
      <c r="SXN1270" s="24"/>
      <c r="SXO1270" s="24"/>
      <c r="SXP1270" s="24"/>
      <c r="SXQ1270" s="24"/>
      <c r="SXR1270" s="24"/>
      <c r="SXS1270" s="24"/>
      <c r="SXT1270" s="24"/>
      <c r="SXU1270" s="24"/>
      <c r="SXV1270" s="24"/>
      <c r="SXW1270" s="24"/>
      <c r="SXX1270" s="24"/>
      <c r="SXY1270" s="24"/>
      <c r="SXZ1270" s="24"/>
      <c r="SYA1270" s="24"/>
      <c r="SYB1270" s="24"/>
      <c r="SYC1270" s="24"/>
      <c r="SYD1270" s="24"/>
      <c r="SYE1270" s="24"/>
      <c r="SYF1270" s="24"/>
      <c r="SYG1270" s="24"/>
      <c r="SYH1270" s="24"/>
      <c r="SYI1270" s="24"/>
      <c r="SYJ1270" s="24"/>
      <c r="SYK1270" s="24"/>
      <c r="SYL1270" s="24"/>
      <c r="SYM1270" s="24"/>
      <c r="SYN1270" s="24"/>
      <c r="SYO1270" s="24"/>
      <c r="SYP1270" s="24"/>
      <c r="SYQ1270" s="24"/>
      <c r="SYR1270" s="24"/>
      <c r="SYS1270" s="24"/>
      <c r="SYT1270" s="24"/>
      <c r="SYU1270" s="24"/>
      <c r="SYV1270" s="24"/>
      <c r="SYW1270" s="24"/>
      <c r="SYX1270" s="24"/>
      <c r="SYY1270" s="24"/>
      <c r="SYZ1270" s="24"/>
      <c r="SZA1270" s="24"/>
      <c r="SZB1270" s="24"/>
      <c r="SZC1270" s="24"/>
      <c r="SZD1270" s="24"/>
      <c r="SZE1270" s="24"/>
      <c r="SZF1270" s="24"/>
      <c r="SZG1270" s="24"/>
      <c r="SZH1270" s="24"/>
      <c r="SZI1270" s="24"/>
      <c r="SZJ1270" s="24"/>
      <c r="SZK1270" s="24"/>
      <c r="SZL1270" s="24"/>
      <c r="SZM1270" s="24"/>
      <c r="SZN1270" s="24"/>
      <c r="SZO1270" s="24"/>
      <c r="SZP1270" s="24"/>
      <c r="SZQ1270" s="24"/>
      <c r="SZR1270" s="24"/>
      <c r="SZS1270" s="24"/>
      <c r="SZT1270" s="24"/>
      <c r="SZU1270" s="24"/>
      <c r="SZV1270" s="24"/>
      <c r="SZW1270" s="24"/>
      <c r="SZX1270" s="24"/>
      <c r="SZY1270" s="24"/>
      <c r="SZZ1270" s="24"/>
      <c r="TAA1270" s="24"/>
      <c r="TAB1270" s="24"/>
      <c r="TAC1270" s="24"/>
      <c r="TAD1270" s="24"/>
      <c r="TAE1270" s="24"/>
      <c r="TAF1270" s="24"/>
      <c r="TAG1270" s="24"/>
      <c r="TAH1270" s="24"/>
      <c r="TAI1270" s="24"/>
      <c r="TAJ1270" s="24"/>
      <c r="TAK1270" s="24"/>
      <c r="TAL1270" s="24"/>
      <c r="TAM1270" s="24"/>
      <c r="TAN1270" s="24"/>
      <c r="TAO1270" s="24"/>
      <c r="TAP1270" s="24"/>
      <c r="TAQ1270" s="24"/>
      <c r="TAR1270" s="24"/>
      <c r="TAS1270" s="24"/>
      <c r="TAT1270" s="24"/>
      <c r="TAU1270" s="24"/>
      <c r="TAV1270" s="24"/>
      <c r="TAW1270" s="24"/>
      <c r="TAX1270" s="24"/>
      <c r="TAY1270" s="24"/>
      <c r="TAZ1270" s="24"/>
      <c r="TBA1270" s="24"/>
      <c r="TBB1270" s="24"/>
      <c r="TBC1270" s="24"/>
      <c r="TBD1270" s="24"/>
      <c r="TBE1270" s="24"/>
      <c r="TBF1270" s="24"/>
      <c r="TBG1270" s="24"/>
      <c r="TBH1270" s="24"/>
      <c r="TBI1270" s="24"/>
      <c r="TBJ1270" s="24"/>
      <c r="TBK1270" s="24"/>
      <c r="TBL1270" s="24"/>
      <c r="TBM1270" s="24"/>
      <c r="TBN1270" s="24"/>
      <c r="TBO1270" s="24"/>
      <c r="TBP1270" s="24"/>
      <c r="TBQ1270" s="24"/>
      <c r="TBR1270" s="24"/>
      <c r="TBS1270" s="24"/>
      <c r="TBT1270" s="24"/>
      <c r="TBU1270" s="24"/>
      <c r="TBV1270" s="24"/>
      <c r="TBW1270" s="24"/>
      <c r="TBX1270" s="24"/>
      <c r="TBY1270" s="24"/>
      <c r="TBZ1270" s="24"/>
      <c r="TCA1270" s="24"/>
      <c r="TCB1270" s="24"/>
      <c r="TCC1270" s="24"/>
      <c r="TCD1270" s="24"/>
      <c r="TCE1270" s="24"/>
      <c r="TCF1270" s="24"/>
      <c r="TCG1270" s="24"/>
      <c r="TCH1270" s="24"/>
      <c r="TCI1270" s="24"/>
      <c r="TCJ1270" s="24"/>
      <c r="TCK1270" s="24"/>
      <c r="TCL1270" s="24"/>
      <c r="TCM1270" s="24"/>
      <c r="TCN1270" s="24"/>
      <c r="TCO1270" s="24"/>
      <c r="TCP1270" s="24"/>
      <c r="TCQ1270" s="24"/>
      <c r="TCR1270" s="24"/>
      <c r="TCS1270" s="24"/>
      <c r="TCT1270" s="24"/>
      <c r="TCU1270" s="24"/>
      <c r="TCV1270" s="24"/>
      <c r="TCW1270" s="24"/>
      <c r="TCX1270" s="24"/>
      <c r="TCY1270" s="24"/>
      <c r="TCZ1270" s="24"/>
      <c r="TDA1270" s="24"/>
      <c r="TDB1270" s="24"/>
      <c r="TDC1270" s="24"/>
      <c r="TDD1270" s="24"/>
      <c r="TDE1270" s="24"/>
      <c r="TDF1270" s="24"/>
      <c r="TDG1270" s="24"/>
      <c r="TDH1270" s="24"/>
      <c r="TDI1270" s="24"/>
      <c r="TDJ1270" s="24"/>
      <c r="TDK1270" s="24"/>
      <c r="TDL1270" s="24"/>
      <c r="TDM1270" s="24"/>
      <c r="TDN1270" s="24"/>
      <c r="TDO1270" s="24"/>
      <c r="TDP1270" s="24"/>
      <c r="TDQ1270" s="24"/>
      <c r="TDR1270" s="24"/>
      <c r="TDS1270" s="24"/>
      <c r="TDT1270" s="24"/>
      <c r="TDU1270" s="24"/>
      <c r="TDV1270" s="24"/>
      <c r="TDW1270" s="24"/>
      <c r="TDX1270" s="24"/>
      <c r="TDY1270" s="24"/>
      <c r="TDZ1270" s="24"/>
      <c r="TEA1270" s="24"/>
      <c r="TEB1270" s="24"/>
      <c r="TEC1270" s="24"/>
      <c r="TED1270" s="24"/>
      <c r="TEE1270" s="24"/>
      <c r="TEF1270" s="24"/>
      <c r="TEG1270" s="24"/>
      <c r="TEH1270" s="24"/>
      <c r="TEI1270" s="24"/>
      <c r="TEJ1270" s="24"/>
      <c r="TEK1270" s="24"/>
      <c r="TEL1270" s="24"/>
      <c r="TEM1270" s="24"/>
      <c r="TEN1270" s="24"/>
      <c r="TEO1270" s="24"/>
      <c r="TEP1270" s="24"/>
      <c r="TEQ1270" s="24"/>
      <c r="TER1270" s="24"/>
      <c r="TES1270" s="24"/>
      <c r="TET1270" s="24"/>
      <c r="TEU1270" s="24"/>
      <c r="TEV1270" s="24"/>
      <c r="TEW1270" s="24"/>
      <c r="TEX1270" s="24"/>
      <c r="TEY1270" s="24"/>
      <c r="TEZ1270" s="24"/>
      <c r="TFA1270" s="24"/>
      <c r="TFB1270" s="24"/>
      <c r="TFC1270" s="24"/>
      <c r="TFD1270" s="24"/>
      <c r="TFE1270" s="24"/>
      <c r="TFF1270" s="24"/>
      <c r="TFG1270" s="24"/>
      <c r="TFH1270" s="24"/>
      <c r="TFI1270" s="24"/>
      <c r="TFJ1270" s="24"/>
      <c r="TFK1270" s="24"/>
      <c r="TFL1270" s="24"/>
      <c r="TFM1270" s="24"/>
      <c r="TFN1270" s="24"/>
      <c r="TFO1270" s="24"/>
      <c r="TFP1270" s="24"/>
      <c r="TFQ1270" s="24"/>
      <c r="TFR1270" s="24"/>
      <c r="TFS1270" s="24"/>
      <c r="TFT1270" s="24"/>
      <c r="TFU1270" s="24"/>
      <c r="TFV1270" s="24"/>
      <c r="TFW1270" s="24"/>
      <c r="TFX1270" s="24"/>
      <c r="TFY1270" s="24"/>
      <c r="TFZ1270" s="24"/>
      <c r="TGA1270" s="24"/>
      <c r="TGB1270" s="24"/>
      <c r="TGC1270" s="24"/>
      <c r="TGD1270" s="24"/>
      <c r="TGE1270" s="24"/>
      <c r="TGF1270" s="24"/>
      <c r="TGG1270" s="24"/>
      <c r="TGH1270" s="24"/>
      <c r="TGI1270" s="24"/>
      <c r="TGJ1270" s="24"/>
      <c r="TGK1270" s="24"/>
      <c r="TGL1270" s="24"/>
      <c r="TGM1270" s="24"/>
      <c r="TGN1270" s="24"/>
      <c r="TGO1270" s="24"/>
      <c r="TGP1270" s="24"/>
      <c r="TGQ1270" s="24"/>
      <c r="TGR1270" s="24"/>
      <c r="TGS1270" s="24"/>
      <c r="TGT1270" s="24"/>
      <c r="TGU1270" s="24"/>
      <c r="TGV1270" s="24"/>
      <c r="TGW1270" s="24"/>
      <c r="TGX1270" s="24"/>
      <c r="TGY1270" s="24"/>
      <c r="TGZ1270" s="24"/>
      <c r="THA1270" s="24"/>
      <c r="THB1270" s="24"/>
      <c r="THC1270" s="24"/>
      <c r="THD1270" s="24"/>
      <c r="THE1270" s="24"/>
      <c r="THF1270" s="24"/>
      <c r="THG1270" s="24"/>
      <c r="THH1270" s="24"/>
      <c r="THI1270" s="24"/>
      <c r="THJ1270" s="24"/>
      <c r="THK1270" s="24"/>
      <c r="THL1270" s="24"/>
      <c r="THM1270" s="24"/>
      <c r="THN1270" s="24"/>
      <c r="THO1270" s="24"/>
      <c r="THP1270" s="24"/>
      <c r="THQ1270" s="24"/>
      <c r="THR1270" s="24"/>
      <c r="THS1270" s="24"/>
      <c r="THT1270" s="24"/>
      <c r="THU1270" s="24"/>
      <c r="THV1270" s="24"/>
      <c r="THW1270" s="24"/>
      <c r="THX1270" s="24"/>
      <c r="THY1270" s="24"/>
      <c r="THZ1270" s="24"/>
      <c r="TIA1270" s="24"/>
      <c r="TIB1270" s="24"/>
      <c r="TIC1270" s="24"/>
      <c r="TID1270" s="24"/>
      <c r="TIE1270" s="24"/>
      <c r="TIF1270" s="24"/>
      <c r="TIG1270" s="24"/>
      <c r="TIH1270" s="24"/>
      <c r="TII1270" s="24"/>
      <c r="TIJ1270" s="24"/>
      <c r="TIK1270" s="24"/>
      <c r="TIL1270" s="24"/>
      <c r="TIM1270" s="24"/>
      <c r="TIN1270" s="24"/>
      <c r="TIO1270" s="24"/>
      <c r="TIP1270" s="24"/>
      <c r="TIQ1270" s="24"/>
      <c r="TIR1270" s="24"/>
      <c r="TIS1270" s="24"/>
      <c r="TIT1270" s="24"/>
      <c r="TIU1270" s="24"/>
      <c r="TIV1270" s="24"/>
      <c r="TIW1270" s="24"/>
      <c r="TIX1270" s="24"/>
      <c r="TIY1270" s="24"/>
      <c r="TIZ1270" s="24"/>
      <c r="TJA1270" s="24"/>
      <c r="TJB1270" s="24"/>
      <c r="TJC1270" s="24"/>
      <c r="TJD1270" s="24"/>
      <c r="TJE1270" s="24"/>
      <c r="TJF1270" s="24"/>
      <c r="TJG1270" s="24"/>
      <c r="TJH1270" s="24"/>
      <c r="TJI1270" s="24"/>
      <c r="TJJ1270" s="24"/>
      <c r="TJK1270" s="24"/>
      <c r="TJL1270" s="24"/>
      <c r="TJM1270" s="24"/>
      <c r="TJN1270" s="24"/>
      <c r="TJO1270" s="24"/>
      <c r="TJP1270" s="24"/>
      <c r="TJQ1270" s="24"/>
      <c r="TJR1270" s="24"/>
      <c r="TJS1270" s="24"/>
      <c r="TJT1270" s="24"/>
      <c r="TJU1270" s="24"/>
      <c r="TJV1270" s="24"/>
      <c r="TJW1270" s="24"/>
      <c r="TJX1270" s="24"/>
      <c r="TJY1270" s="24"/>
      <c r="TJZ1270" s="24"/>
      <c r="TKA1270" s="24"/>
      <c r="TKB1270" s="24"/>
      <c r="TKC1270" s="24"/>
      <c r="TKD1270" s="24"/>
      <c r="TKE1270" s="24"/>
      <c r="TKF1270" s="24"/>
      <c r="TKG1270" s="24"/>
      <c r="TKH1270" s="24"/>
      <c r="TKI1270" s="24"/>
      <c r="TKJ1270" s="24"/>
      <c r="TKK1270" s="24"/>
      <c r="TKL1270" s="24"/>
      <c r="TKM1270" s="24"/>
      <c r="TKN1270" s="24"/>
      <c r="TKO1270" s="24"/>
      <c r="TKP1270" s="24"/>
      <c r="TKQ1270" s="24"/>
      <c r="TKR1270" s="24"/>
      <c r="TKS1270" s="24"/>
      <c r="TKT1270" s="24"/>
      <c r="TKU1270" s="24"/>
      <c r="TKV1270" s="24"/>
      <c r="TKW1270" s="24"/>
      <c r="TKX1270" s="24"/>
      <c r="TKY1270" s="24"/>
      <c r="TKZ1270" s="24"/>
      <c r="TLA1270" s="24"/>
      <c r="TLB1270" s="24"/>
      <c r="TLC1270" s="24"/>
      <c r="TLD1270" s="24"/>
      <c r="TLE1270" s="24"/>
      <c r="TLF1270" s="24"/>
      <c r="TLG1270" s="24"/>
      <c r="TLH1270" s="24"/>
      <c r="TLI1270" s="24"/>
      <c r="TLJ1270" s="24"/>
      <c r="TLK1270" s="24"/>
      <c r="TLL1270" s="24"/>
      <c r="TLM1270" s="24"/>
      <c r="TLN1270" s="24"/>
      <c r="TLO1270" s="24"/>
      <c r="TLP1270" s="24"/>
      <c r="TLQ1270" s="24"/>
      <c r="TLR1270" s="24"/>
      <c r="TLS1270" s="24"/>
      <c r="TLT1270" s="24"/>
      <c r="TLU1270" s="24"/>
      <c r="TLV1270" s="24"/>
      <c r="TLW1270" s="24"/>
      <c r="TLX1270" s="24"/>
      <c r="TLY1270" s="24"/>
      <c r="TLZ1270" s="24"/>
      <c r="TMA1270" s="24"/>
      <c r="TMB1270" s="24"/>
      <c r="TMC1270" s="24"/>
      <c r="TMD1270" s="24"/>
      <c r="TME1270" s="24"/>
      <c r="TMF1270" s="24"/>
      <c r="TMG1270" s="24"/>
      <c r="TMH1270" s="24"/>
      <c r="TMI1270" s="24"/>
      <c r="TMJ1270" s="24"/>
      <c r="TMK1270" s="24"/>
      <c r="TML1270" s="24"/>
      <c r="TMM1270" s="24"/>
      <c r="TMN1270" s="24"/>
      <c r="TMO1270" s="24"/>
      <c r="TMP1270" s="24"/>
      <c r="TMQ1270" s="24"/>
      <c r="TMR1270" s="24"/>
      <c r="TMS1270" s="24"/>
      <c r="TMT1270" s="24"/>
      <c r="TMU1270" s="24"/>
      <c r="TMV1270" s="24"/>
      <c r="TMW1270" s="24"/>
      <c r="TMX1270" s="24"/>
      <c r="TMY1270" s="24"/>
      <c r="TMZ1270" s="24"/>
      <c r="TNA1270" s="24"/>
      <c r="TNB1270" s="24"/>
      <c r="TNC1270" s="24"/>
      <c r="TND1270" s="24"/>
      <c r="TNE1270" s="24"/>
      <c r="TNF1270" s="24"/>
      <c r="TNG1270" s="24"/>
      <c r="TNH1270" s="24"/>
      <c r="TNI1270" s="24"/>
      <c r="TNJ1270" s="24"/>
      <c r="TNK1270" s="24"/>
      <c r="TNL1270" s="24"/>
      <c r="TNM1270" s="24"/>
      <c r="TNN1270" s="24"/>
      <c r="TNO1270" s="24"/>
      <c r="TNP1270" s="24"/>
      <c r="TNQ1270" s="24"/>
      <c r="TNR1270" s="24"/>
      <c r="TNS1270" s="24"/>
      <c r="TNT1270" s="24"/>
      <c r="TNU1270" s="24"/>
      <c r="TNV1270" s="24"/>
      <c r="TNW1270" s="24"/>
      <c r="TNX1270" s="24"/>
      <c r="TNY1270" s="24"/>
      <c r="TNZ1270" s="24"/>
      <c r="TOA1270" s="24"/>
      <c r="TOB1270" s="24"/>
      <c r="TOC1270" s="24"/>
      <c r="TOD1270" s="24"/>
      <c r="TOE1270" s="24"/>
      <c r="TOF1270" s="24"/>
      <c r="TOG1270" s="24"/>
      <c r="TOH1270" s="24"/>
      <c r="TOI1270" s="24"/>
      <c r="TOJ1270" s="24"/>
      <c r="TOK1270" s="24"/>
      <c r="TOL1270" s="24"/>
      <c r="TOM1270" s="24"/>
      <c r="TON1270" s="24"/>
      <c r="TOO1270" s="24"/>
      <c r="TOP1270" s="24"/>
      <c r="TOQ1270" s="24"/>
      <c r="TOR1270" s="24"/>
      <c r="TOS1270" s="24"/>
      <c r="TOT1270" s="24"/>
      <c r="TOU1270" s="24"/>
      <c r="TOV1270" s="24"/>
      <c r="TOW1270" s="24"/>
      <c r="TOX1270" s="24"/>
      <c r="TOY1270" s="24"/>
      <c r="TOZ1270" s="24"/>
      <c r="TPA1270" s="24"/>
      <c r="TPB1270" s="24"/>
      <c r="TPC1270" s="24"/>
      <c r="TPD1270" s="24"/>
      <c r="TPE1270" s="24"/>
      <c r="TPF1270" s="24"/>
      <c r="TPG1270" s="24"/>
      <c r="TPH1270" s="24"/>
      <c r="TPI1270" s="24"/>
      <c r="TPJ1270" s="24"/>
      <c r="TPK1270" s="24"/>
      <c r="TPL1270" s="24"/>
      <c r="TPM1270" s="24"/>
      <c r="TPN1270" s="24"/>
      <c r="TPO1270" s="24"/>
      <c r="TPP1270" s="24"/>
      <c r="TPQ1270" s="24"/>
      <c r="TPR1270" s="24"/>
      <c r="TPS1270" s="24"/>
      <c r="TPT1270" s="24"/>
      <c r="TPU1270" s="24"/>
      <c r="TPV1270" s="24"/>
      <c r="TPW1270" s="24"/>
      <c r="TPX1270" s="24"/>
      <c r="TPY1270" s="24"/>
      <c r="TPZ1270" s="24"/>
      <c r="TQA1270" s="24"/>
      <c r="TQB1270" s="24"/>
      <c r="TQC1270" s="24"/>
      <c r="TQD1270" s="24"/>
      <c r="TQE1270" s="24"/>
      <c r="TQF1270" s="24"/>
      <c r="TQG1270" s="24"/>
      <c r="TQH1270" s="24"/>
      <c r="TQI1270" s="24"/>
      <c r="TQJ1270" s="24"/>
      <c r="TQK1270" s="24"/>
      <c r="TQL1270" s="24"/>
      <c r="TQM1270" s="24"/>
      <c r="TQN1270" s="24"/>
      <c r="TQO1270" s="24"/>
      <c r="TQP1270" s="24"/>
      <c r="TQQ1270" s="24"/>
      <c r="TQR1270" s="24"/>
      <c r="TQS1270" s="24"/>
      <c r="TQT1270" s="24"/>
      <c r="TQU1270" s="24"/>
      <c r="TQV1270" s="24"/>
      <c r="TQW1270" s="24"/>
      <c r="TQX1270" s="24"/>
      <c r="TQY1270" s="24"/>
      <c r="TQZ1270" s="24"/>
      <c r="TRA1270" s="24"/>
      <c r="TRB1270" s="24"/>
      <c r="TRC1270" s="24"/>
      <c r="TRD1270" s="24"/>
      <c r="TRE1270" s="24"/>
      <c r="TRF1270" s="24"/>
      <c r="TRG1270" s="24"/>
      <c r="TRH1270" s="24"/>
      <c r="TRI1270" s="24"/>
      <c r="TRJ1270" s="24"/>
      <c r="TRK1270" s="24"/>
      <c r="TRL1270" s="24"/>
      <c r="TRM1270" s="24"/>
      <c r="TRN1270" s="24"/>
      <c r="TRO1270" s="24"/>
      <c r="TRP1270" s="24"/>
      <c r="TRQ1270" s="24"/>
      <c r="TRR1270" s="24"/>
      <c r="TRS1270" s="24"/>
      <c r="TRT1270" s="24"/>
      <c r="TRU1270" s="24"/>
      <c r="TRV1270" s="24"/>
      <c r="TRW1270" s="24"/>
      <c r="TRX1270" s="24"/>
      <c r="TRY1270" s="24"/>
      <c r="TRZ1270" s="24"/>
      <c r="TSA1270" s="24"/>
      <c r="TSB1270" s="24"/>
      <c r="TSC1270" s="24"/>
      <c r="TSD1270" s="24"/>
      <c r="TSE1270" s="24"/>
      <c r="TSF1270" s="24"/>
      <c r="TSG1270" s="24"/>
      <c r="TSH1270" s="24"/>
      <c r="TSI1270" s="24"/>
      <c r="TSJ1270" s="24"/>
      <c r="TSK1270" s="24"/>
      <c r="TSL1270" s="24"/>
      <c r="TSM1270" s="24"/>
      <c r="TSN1270" s="24"/>
      <c r="TSO1270" s="24"/>
      <c r="TSP1270" s="24"/>
      <c r="TSQ1270" s="24"/>
      <c r="TSR1270" s="24"/>
      <c r="TSS1270" s="24"/>
      <c r="TST1270" s="24"/>
      <c r="TSU1270" s="24"/>
      <c r="TSV1270" s="24"/>
      <c r="TSW1270" s="24"/>
      <c r="TSX1270" s="24"/>
      <c r="TSY1270" s="24"/>
      <c r="TSZ1270" s="24"/>
      <c r="TTA1270" s="24"/>
      <c r="TTB1270" s="24"/>
      <c r="TTC1270" s="24"/>
      <c r="TTD1270" s="24"/>
      <c r="TTE1270" s="24"/>
      <c r="TTF1270" s="24"/>
      <c r="TTG1270" s="24"/>
      <c r="TTH1270" s="24"/>
      <c r="TTI1270" s="24"/>
      <c r="TTJ1270" s="24"/>
      <c r="TTK1270" s="24"/>
      <c r="TTL1270" s="24"/>
      <c r="TTM1270" s="24"/>
      <c r="TTN1270" s="24"/>
      <c r="TTO1270" s="24"/>
      <c r="TTP1270" s="24"/>
      <c r="TTQ1270" s="24"/>
      <c r="TTR1270" s="24"/>
      <c r="TTS1270" s="24"/>
      <c r="TTT1270" s="24"/>
      <c r="TTU1270" s="24"/>
      <c r="TTV1270" s="24"/>
      <c r="TTW1270" s="24"/>
      <c r="TTX1270" s="24"/>
      <c r="TTY1270" s="24"/>
      <c r="TTZ1270" s="24"/>
      <c r="TUA1270" s="24"/>
      <c r="TUB1270" s="24"/>
      <c r="TUC1270" s="24"/>
      <c r="TUD1270" s="24"/>
      <c r="TUE1270" s="24"/>
      <c r="TUF1270" s="24"/>
      <c r="TUG1270" s="24"/>
      <c r="TUH1270" s="24"/>
      <c r="TUI1270" s="24"/>
      <c r="TUJ1270" s="24"/>
      <c r="TUK1270" s="24"/>
      <c r="TUL1270" s="24"/>
      <c r="TUM1270" s="24"/>
      <c r="TUN1270" s="24"/>
      <c r="TUO1270" s="24"/>
      <c r="TUP1270" s="24"/>
      <c r="TUQ1270" s="24"/>
      <c r="TUR1270" s="24"/>
      <c r="TUS1270" s="24"/>
      <c r="TUT1270" s="24"/>
      <c r="TUU1270" s="24"/>
      <c r="TUV1270" s="24"/>
      <c r="TUW1270" s="24"/>
      <c r="TUX1270" s="24"/>
      <c r="TUY1270" s="24"/>
      <c r="TUZ1270" s="24"/>
      <c r="TVA1270" s="24"/>
      <c r="TVB1270" s="24"/>
      <c r="TVC1270" s="24"/>
      <c r="TVD1270" s="24"/>
      <c r="TVE1270" s="24"/>
      <c r="TVF1270" s="24"/>
      <c r="TVG1270" s="24"/>
      <c r="TVH1270" s="24"/>
      <c r="TVI1270" s="24"/>
      <c r="TVJ1270" s="24"/>
      <c r="TVK1270" s="24"/>
      <c r="TVL1270" s="24"/>
      <c r="TVM1270" s="24"/>
      <c r="TVN1270" s="24"/>
      <c r="TVO1270" s="24"/>
      <c r="TVP1270" s="24"/>
      <c r="TVQ1270" s="24"/>
      <c r="TVR1270" s="24"/>
      <c r="TVS1270" s="24"/>
      <c r="TVT1270" s="24"/>
      <c r="TVU1270" s="24"/>
      <c r="TVV1270" s="24"/>
      <c r="TVW1270" s="24"/>
      <c r="TVX1270" s="24"/>
      <c r="TVY1270" s="24"/>
      <c r="TVZ1270" s="24"/>
      <c r="TWA1270" s="24"/>
      <c r="TWB1270" s="24"/>
      <c r="TWC1270" s="24"/>
      <c r="TWD1270" s="24"/>
      <c r="TWE1270" s="24"/>
      <c r="TWF1270" s="24"/>
      <c r="TWG1270" s="24"/>
      <c r="TWH1270" s="24"/>
      <c r="TWI1270" s="24"/>
      <c r="TWJ1270" s="24"/>
      <c r="TWK1270" s="24"/>
      <c r="TWL1270" s="24"/>
      <c r="TWM1270" s="24"/>
      <c r="TWN1270" s="24"/>
      <c r="TWO1270" s="24"/>
      <c r="TWP1270" s="24"/>
      <c r="TWQ1270" s="24"/>
      <c r="TWR1270" s="24"/>
      <c r="TWS1270" s="24"/>
      <c r="TWT1270" s="24"/>
      <c r="TWU1270" s="24"/>
      <c r="TWV1270" s="24"/>
      <c r="TWW1270" s="24"/>
      <c r="TWX1270" s="24"/>
      <c r="TWY1270" s="24"/>
      <c r="TWZ1270" s="24"/>
      <c r="TXA1270" s="24"/>
      <c r="TXB1270" s="24"/>
      <c r="TXC1270" s="24"/>
      <c r="TXD1270" s="24"/>
      <c r="TXE1270" s="24"/>
      <c r="TXF1270" s="24"/>
      <c r="TXG1270" s="24"/>
      <c r="TXH1270" s="24"/>
      <c r="TXI1270" s="24"/>
      <c r="TXJ1270" s="24"/>
      <c r="TXK1270" s="24"/>
      <c r="TXL1270" s="24"/>
      <c r="TXM1270" s="24"/>
      <c r="TXN1270" s="24"/>
      <c r="TXO1270" s="24"/>
      <c r="TXP1270" s="24"/>
      <c r="TXQ1270" s="24"/>
      <c r="TXR1270" s="24"/>
      <c r="TXS1270" s="24"/>
      <c r="TXT1270" s="24"/>
      <c r="TXU1270" s="24"/>
      <c r="TXV1270" s="24"/>
      <c r="TXW1270" s="24"/>
      <c r="TXX1270" s="24"/>
      <c r="TXY1270" s="24"/>
      <c r="TXZ1270" s="24"/>
      <c r="TYA1270" s="24"/>
      <c r="TYB1270" s="24"/>
      <c r="TYC1270" s="24"/>
      <c r="TYD1270" s="24"/>
      <c r="TYE1270" s="24"/>
      <c r="TYF1270" s="24"/>
      <c r="TYG1270" s="24"/>
      <c r="TYH1270" s="24"/>
      <c r="TYI1270" s="24"/>
      <c r="TYJ1270" s="24"/>
      <c r="TYK1270" s="24"/>
      <c r="TYL1270" s="24"/>
      <c r="TYM1270" s="24"/>
      <c r="TYN1270" s="24"/>
      <c r="TYO1270" s="24"/>
      <c r="TYP1270" s="24"/>
      <c r="TYQ1270" s="24"/>
      <c r="TYR1270" s="24"/>
      <c r="TYS1270" s="24"/>
      <c r="TYT1270" s="24"/>
      <c r="TYU1270" s="24"/>
      <c r="TYV1270" s="24"/>
      <c r="TYW1270" s="24"/>
      <c r="TYX1270" s="24"/>
      <c r="TYY1270" s="24"/>
      <c r="TYZ1270" s="24"/>
      <c r="TZA1270" s="24"/>
      <c r="TZB1270" s="24"/>
      <c r="TZC1270" s="24"/>
      <c r="TZD1270" s="24"/>
      <c r="TZE1270" s="24"/>
      <c r="TZF1270" s="24"/>
      <c r="TZG1270" s="24"/>
      <c r="TZH1270" s="24"/>
      <c r="TZI1270" s="24"/>
      <c r="TZJ1270" s="24"/>
      <c r="TZK1270" s="24"/>
      <c r="TZL1270" s="24"/>
      <c r="TZM1270" s="24"/>
      <c r="TZN1270" s="24"/>
      <c r="TZO1270" s="24"/>
      <c r="TZP1270" s="24"/>
      <c r="TZQ1270" s="24"/>
      <c r="TZR1270" s="24"/>
      <c r="TZS1270" s="24"/>
      <c r="TZT1270" s="24"/>
      <c r="TZU1270" s="24"/>
      <c r="TZV1270" s="24"/>
      <c r="TZW1270" s="24"/>
      <c r="TZX1270" s="24"/>
      <c r="TZY1270" s="24"/>
      <c r="TZZ1270" s="24"/>
      <c r="UAA1270" s="24"/>
      <c r="UAB1270" s="24"/>
      <c r="UAC1270" s="24"/>
      <c r="UAD1270" s="24"/>
      <c r="UAE1270" s="24"/>
      <c r="UAF1270" s="24"/>
      <c r="UAG1270" s="24"/>
      <c r="UAH1270" s="24"/>
      <c r="UAI1270" s="24"/>
      <c r="UAJ1270" s="24"/>
      <c r="UAK1270" s="24"/>
      <c r="UAL1270" s="24"/>
      <c r="UAM1270" s="24"/>
      <c r="UAN1270" s="24"/>
      <c r="UAO1270" s="24"/>
      <c r="UAP1270" s="24"/>
      <c r="UAQ1270" s="24"/>
      <c r="UAR1270" s="24"/>
      <c r="UAS1270" s="24"/>
      <c r="UAT1270" s="24"/>
      <c r="UAU1270" s="24"/>
      <c r="UAV1270" s="24"/>
      <c r="UAW1270" s="24"/>
      <c r="UAX1270" s="24"/>
      <c r="UAY1270" s="24"/>
      <c r="UAZ1270" s="24"/>
      <c r="UBA1270" s="24"/>
      <c r="UBB1270" s="24"/>
      <c r="UBC1270" s="24"/>
      <c r="UBD1270" s="24"/>
      <c r="UBE1270" s="24"/>
      <c r="UBF1270" s="24"/>
      <c r="UBG1270" s="24"/>
      <c r="UBH1270" s="24"/>
      <c r="UBI1270" s="24"/>
      <c r="UBJ1270" s="24"/>
      <c r="UBK1270" s="24"/>
      <c r="UBL1270" s="24"/>
      <c r="UBM1270" s="24"/>
      <c r="UBN1270" s="24"/>
      <c r="UBO1270" s="24"/>
      <c r="UBP1270" s="24"/>
      <c r="UBQ1270" s="24"/>
      <c r="UBR1270" s="24"/>
      <c r="UBS1270" s="24"/>
      <c r="UBT1270" s="24"/>
      <c r="UBU1270" s="24"/>
      <c r="UBV1270" s="24"/>
      <c r="UBW1270" s="24"/>
      <c r="UBX1270" s="24"/>
      <c r="UBY1270" s="24"/>
      <c r="UBZ1270" s="24"/>
      <c r="UCA1270" s="24"/>
      <c r="UCB1270" s="24"/>
      <c r="UCC1270" s="24"/>
      <c r="UCD1270" s="24"/>
      <c r="UCE1270" s="24"/>
      <c r="UCF1270" s="24"/>
      <c r="UCG1270" s="24"/>
      <c r="UCH1270" s="24"/>
      <c r="UCI1270" s="24"/>
      <c r="UCJ1270" s="24"/>
      <c r="UCK1270" s="24"/>
      <c r="UCL1270" s="24"/>
      <c r="UCM1270" s="24"/>
      <c r="UCN1270" s="24"/>
      <c r="UCO1270" s="24"/>
      <c r="UCP1270" s="24"/>
      <c r="UCQ1270" s="24"/>
      <c r="UCR1270" s="24"/>
      <c r="UCS1270" s="24"/>
      <c r="UCT1270" s="24"/>
      <c r="UCU1270" s="24"/>
      <c r="UCV1270" s="24"/>
      <c r="UCW1270" s="24"/>
      <c r="UCX1270" s="24"/>
      <c r="UCY1270" s="24"/>
      <c r="UCZ1270" s="24"/>
      <c r="UDA1270" s="24"/>
      <c r="UDB1270" s="24"/>
      <c r="UDC1270" s="24"/>
      <c r="UDD1270" s="24"/>
      <c r="UDE1270" s="24"/>
      <c r="UDF1270" s="24"/>
      <c r="UDG1270" s="24"/>
      <c r="UDH1270" s="24"/>
      <c r="UDI1270" s="24"/>
      <c r="UDJ1270" s="24"/>
      <c r="UDK1270" s="24"/>
      <c r="UDL1270" s="24"/>
      <c r="UDM1270" s="24"/>
      <c r="UDN1270" s="24"/>
      <c r="UDO1270" s="24"/>
      <c r="UDP1270" s="24"/>
      <c r="UDQ1270" s="24"/>
      <c r="UDR1270" s="24"/>
      <c r="UDS1270" s="24"/>
      <c r="UDT1270" s="24"/>
      <c r="UDU1270" s="24"/>
      <c r="UDV1270" s="24"/>
      <c r="UDW1270" s="24"/>
      <c r="UDX1270" s="24"/>
      <c r="UDY1270" s="24"/>
      <c r="UDZ1270" s="24"/>
      <c r="UEA1270" s="24"/>
      <c r="UEB1270" s="24"/>
      <c r="UEC1270" s="24"/>
      <c r="UED1270" s="24"/>
      <c r="UEE1270" s="24"/>
      <c r="UEF1270" s="24"/>
      <c r="UEG1270" s="24"/>
      <c r="UEH1270" s="24"/>
      <c r="UEI1270" s="24"/>
      <c r="UEJ1270" s="24"/>
      <c r="UEK1270" s="24"/>
      <c r="UEL1270" s="24"/>
      <c r="UEM1270" s="24"/>
      <c r="UEN1270" s="24"/>
      <c r="UEO1270" s="24"/>
      <c r="UEP1270" s="24"/>
      <c r="UEQ1270" s="24"/>
      <c r="UER1270" s="24"/>
      <c r="UES1270" s="24"/>
      <c r="UET1270" s="24"/>
      <c r="UEU1270" s="24"/>
      <c r="UEV1270" s="24"/>
      <c r="UEW1270" s="24"/>
      <c r="UEX1270" s="24"/>
      <c r="UEY1270" s="24"/>
      <c r="UEZ1270" s="24"/>
      <c r="UFA1270" s="24"/>
      <c r="UFB1270" s="24"/>
      <c r="UFC1270" s="24"/>
      <c r="UFD1270" s="24"/>
      <c r="UFE1270" s="24"/>
      <c r="UFF1270" s="24"/>
      <c r="UFG1270" s="24"/>
      <c r="UFH1270" s="24"/>
      <c r="UFI1270" s="24"/>
      <c r="UFJ1270" s="24"/>
      <c r="UFK1270" s="24"/>
      <c r="UFL1270" s="24"/>
      <c r="UFM1270" s="24"/>
      <c r="UFN1270" s="24"/>
      <c r="UFO1270" s="24"/>
      <c r="UFP1270" s="24"/>
      <c r="UFQ1270" s="24"/>
      <c r="UFR1270" s="24"/>
      <c r="UFS1270" s="24"/>
      <c r="UFT1270" s="24"/>
      <c r="UFU1270" s="24"/>
      <c r="UFV1270" s="24"/>
      <c r="UFW1270" s="24"/>
      <c r="UFX1270" s="24"/>
      <c r="UFY1270" s="24"/>
      <c r="UFZ1270" s="24"/>
      <c r="UGA1270" s="24"/>
      <c r="UGB1270" s="24"/>
      <c r="UGC1270" s="24"/>
      <c r="UGD1270" s="24"/>
      <c r="UGE1270" s="24"/>
      <c r="UGF1270" s="24"/>
      <c r="UGG1270" s="24"/>
      <c r="UGH1270" s="24"/>
      <c r="UGI1270" s="24"/>
      <c r="UGJ1270" s="24"/>
      <c r="UGK1270" s="24"/>
      <c r="UGL1270" s="24"/>
      <c r="UGM1270" s="24"/>
      <c r="UGN1270" s="24"/>
      <c r="UGO1270" s="24"/>
      <c r="UGP1270" s="24"/>
      <c r="UGQ1270" s="24"/>
      <c r="UGR1270" s="24"/>
      <c r="UGS1270" s="24"/>
      <c r="UGT1270" s="24"/>
      <c r="UGU1270" s="24"/>
      <c r="UGV1270" s="24"/>
      <c r="UGW1270" s="24"/>
      <c r="UGX1270" s="24"/>
      <c r="UGY1270" s="24"/>
      <c r="UGZ1270" s="24"/>
      <c r="UHA1270" s="24"/>
      <c r="UHB1270" s="24"/>
      <c r="UHC1270" s="24"/>
      <c r="UHD1270" s="24"/>
      <c r="UHE1270" s="24"/>
      <c r="UHF1270" s="24"/>
      <c r="UHG1270" s="24"/>
      <c r="UHH1270" s="24"/>
      <c r="UHI1270" s="24"/>
      <c r="UHJ1270" s="24"/>
      <c r="UHK1270" s="24"/>
      <c r="UHL1270" s="24"/>
      <c r="UHM1270" s="24"/>
      <c r="UHN1270" s="24"/>
      <c r="UHO1270" s="24"/>
      <c r="UHP1270" s="24"/>
      <c r="UHQ1270" s="24"/>
      <c r="UHR1270" s="24"/>
      <c r="UHS1270" s="24"/>
      <c r="UHT1270" s="24"/>
      <c r="UHU1270" s="24"/>
      <c r="UHV1270" s="24"/>
      <c r="UHW1270" s="24"/>
      <c r="UHX1270" s="24"/>
      <c r="UHY1270" s="24"/>
      <c r="UHZ1270" s="24"/>
      <c r="UIA1270" s="24"/>
      <c r="UIB1270" s="24"/>
      <c r="UIC1270" s="24"/>
      <c r="UID1270" s="24"/>
      <c r="UIE1270" s="24"/>
      <c r="UIF1270" s="24"/>
      <c r="UIG1270" s="24"/>
      <c r="UIH1270" s="24"/>
      <c r="UII1270" s="24"/>
      <c r="UIJ1270" s="24"/>
      <c r="UIK1270" s="24"/>
      <c r="UIL1270" s="24"/>
      <c r="UIM1270" s="24"/>
      <c r="UIN1270" s="24"/>
      <c r="UIO1270" s="24"/>
      <c r="UIP1270" s="24"/>
      <c r="UIQ1270" s="24"/>
      <c r="UIR1270" s="24"/>
      <c r="UIS1270" s="24"/>
      <c r="UIT1270" s="24"/>
      <c r="UIU1270" s="24"/>
      <c r="UIV1270" s="24"/>
      <c r="UIW1270" s="24"/>
      <c r="UIX1270" s="24"/>
      <c r="UIY1270" s="24"/>
      <c r="UIZ1270" s="24"/>
      <c r="UJA1270" s="24"/>
      <c r="UJB1270" s="24"/>
      <c r="UJC1270" s="24"/>
      <c r="UJD1270" s="24"/>
      <c r="UJE1270" s="24"/>
      <c r="UJF1270" s="24"/>
      <c r="UJG1270" s="24"/>
      <c r="UJH1270" s="24"/>
      <c r="UJI1270" s="24"/>
      <c r="UJJ1270" s="24"/>
      <c r="UJK1270" s="24"/>
      <c r="UJL1270" s="24"/>
      <c r="UJM1270" s="24"/>
      <c r="UJN1270" s="24"/>
      <c r="UJO1270" s="24"/>
      <c r="UJP1270" s="24"/>
      <c r="UJQ1270" s="24"/>
      <c r="UJR1270" s="24"/>
      <c r="UJS1270" s="24"/>
      <c r="UJT1270" s="24"/>
      <c r="UJU1270" s="24"/>
      <c r="UJV1270" s="24"/>
      <c r="UJW1270" s="24"/>
      <c r="UJX1270" s="24"/>
      <c r="UJY1270" s="24"/>
      <c r="UJZ1270" s="24"/>
      <c r="UKA1270" s="24"/>
      <c r="UKB1270" s="24"/>
      <c r="UKC1270" s="24"/>
      <c r="UKD1270" s="24"/>
      <c r="UKE1270" s="24"/>
      <c r="UKF1270" s="24"/>
      <c r="UKG1270" s="24"/>
      <c r="UKH1270" s="24"/>
      <c r="UKI1270" s="24"/>
      <c r="UKJ1270" s="24"/>
      <c r="UKK1270" s="24"/>
      <c r="UKL1270" s="24"/>
      <c r="UKM1270" s="24"/>
      <c r="UKN1270" s="24"/>
      <c r="UKO1270" s="24"/>
      <c r="UKP1270" s="24"/>
      <c r="UKQ1270" s="24"/>
      <c r="UKR1270" s="24"/>
      <c r="UKS1270" s="24"/>
      <c r="UKT1270" s="24"/>
      <c r="UKU1270" s="24"/>
      <c r="UKV1270" s="24"/>
      <c r="UKW1270" s="24"/>
      <c r="UKX1270" s="24"/>
      <c r="UKY1270" s="24"/>
      <c r="UKZ1270" s="24"/>
      <c r="ULA1270" s="24"/>
      <c r="ULB1270" s="24"/>
      <c r="ULC1270" s="24"/>
      <c r="ULD1270" s="24"/>
      <c r="ULE1270" s="24"/>
      <c r="ULF1270" s="24"/>
      <c r="ULG1270" s="24"/>
      <c r="ULH1270" s="24"/>
      <c r="ULI1270" s="24"/>
      <c r="ULJ1270" s="24"/>
      <c r="ULK1270" s="24"/>
      <c r="ULL1270" s="24"/>
      <c r="ULM1270" s="24"/>
      <c r="ULN1270" s="24"/>
      <c r="ULO1270" s="24"/>
      <c r="ULP1270" s="24"/>
      <c r="ULQ1270" s="24"/>
      <c r="ULR1270" s="24"/>
      <c r="ULS1270" s="24"/>
      <c r="ULT1270" s="24"/>
      <c r="ULU1270" s="24"/>
      <c r="ULV1270" s="24"/>
      <c r="ULW1270" s="24"/>
      <c r="ULX1270" s="24"/>
      <c r="ULY1270" s="24"/>
      <c r="ULZ1270" s="24"/>
      <c r="UMA1270" s="24"/>
      <c r="UMB1270" s="24"/>
      <c r="UMC1270" s="24"/>
      <c r="UMD1270" s="24"/>
      <c r="UME1270" s="24"/>
      <c r="UMF1270" s="24"/>
      <c r="UMG1270" s="24"/>
      <c r="UMH1270" s="24"/>
      <c r="UMI1270" s="24"/>
      <c r="UMJ1270" s="24"/>
      <c r="UMK1270" s="24"/>
      <c r="UML1270" s="24"/>
      <c r="UMM1270" s="24"/>
      <c r="UMN1270" s="24"/>
      <c r="UMO1270" s="24"/>
      <c r="UMP1270" s="24"/>
      <c r="UMQ1270" s="24"/>
      <c r="UMR1270" s="24"/>
      <c r="UMS1270" s="24"/>
      <c r="UMT1270" s="24"/>
      <c r="UMU1270" s="24"/>
      <c r="UMV1270" s="24"/>
      <c r="UMW1270" s="24"/>
      <c r="UMX1270" s="24"/>
      <c r="UMY1270" s="24"/>
      <c r="UMZ1270" s="24"/>
      <c r="UNA1270" s="24"/>
      <c r="UNB1270" s="24"/>
      <c r="UNC1270" s="24"/>
      <c r="UND1270" s="24"/>
      <c r="UNE1270" s="24"/>
      <c r="UNF1270" s="24"/>
      <c r="UNG1270" s="24"/>
      <c r="UNH1270" s="24"/>
      <c r="UNI1270" s="24"/>
      <c r="UNJ1270" s="24"/>
      <c r="UNK1270" s="24"/>
      <c r="UNL1270" s="24"/>
      <c r="UNM1270" s="24"/>
      <c r="UNN1270" s="24"/>
      <c r="UNO1270" s="24"/>
      <c r="UNP1270" s="24"/>
      <c r="UNQ1270" s="24"/>
      <c r="UNR1270" s="24"/>
      <c r="UNS1270" s="24"/>
      <c r="UNT1270" s="24"/>
      <c r="UNU1270" s="24"/>
      <c r="UNV1270" s="24"/>
      <c r="UNW1270" s="24"/>
      <c r="UNX1270" s="24"/>
      <c r="UNY1270" s="24"/>
      <c r="UNZ1270" s="24"/>
      <c r="UOA1270" s="24"/>
      <c r="UOB1270" s="24"/>
      <c r="UOC1270" s="24"/>
      <c r="UOD1270" s="24"/>
      <c r="UOE1270" s="24"/>
      <c r="UOF1270" s="24"/>
      <c r="UOG1270" s="24"/>
      <c r="UOH1270" s="24"/>
      <c r="UOI1270" s="24"/>
      <c r="UOJ1270" s="24"/>
      <c r="UOK1270" s="24"/>
      <c r="UOL1270" s="24"/>
      <c r="UOM1270" s="24"/>
      <c r="UON1270" s="24"/>
      <c r="UOO1270" s="24"/>
      <c r="UOP1270" s="24"/>
      <c r="UOQ1270" s="24"/>
      <c r="UOR1270" s="24"/>
      <c r="UOS1270" s="24"/>
      <c r="UOT1270" s="24"/>
      <c r="UOU1270" s="24"/>
      <c r="UOV1270" s="24"/>
      <c r="UOW1270" s="24"/>
      <c r="UOX1270" s="24"/>
      <c r="UOY1270" s="24"/>
      <c r="UOZ1270" s="24"/>
      <c r="UPA1270" s="24"/>
      <c r="UPB1270" s="24"/>
      <c r="UPC1270" s="24"/>
      <c r="UPD1270" s="24"/>
      <c r="UPE1270" s="24"/>
      <c r="UPF1270" s="24"/>
      <c r="UPG1270" s="24"/>
      <c r="UPH1270" s="24"/>
      <c r="UPI1270" s="24"/>
      <c r="UPJ1270" s="24"/>
      <c r="UPK1270" s="24"/>
      <c r="UPL1270" s="24"/>
      <c r="UPM1270" s="24"/>
      <c r="UPN1270" s="24"/>
      <c r="UPO1270" s="24"/>
      <c r="UPP1270" s="24"/>
      <c r="UPQ1270" s="24"/>
      <c r="UPR1270" s="24"/>
      <c r="UPS1270" s="24"/>
      <c r="UPT1270" s="24"/>
      <c r="UPU1270" s="24"/>
      <c r="UPV1270" s="24"/>
      <c r="UPW1270" s="24"/>
      <c r="UPX1270" s="24"/>
      <c r="UPY1270" s="24"/>
      <c r="UPZ1270" s="24"/>
      <c r="UQA1270" s="24"/>
      <c r="UQB1270" s="24"/>
      <c r="UQC1270" s="24"/>
      <c r="UQD1270" s="24"/>
      <c r="UQE1270" s="24"/>
      <c r="UQF1270" s="24"/>
      <c r="UQG1270" s="24"/>
      <c r="UQH1270" s="24"/>
      <c r="UQI1270" s="24"/>
      <c r="UQJ1270" s="24"/>
      <c r="UQK1270" s="24"/>
      <c r="UQL1270" s="24"/>
      <c r="UQM1270" s="24"/>
      <c r="UQN1270" s="24"/>
      <c r="UQO1270" s="24"/>
      <c r="UQP1270" s="24"/>
      <c r="UQQ1270" s="24"/>
      <c r="UQR1270" s="24"/>
      <c r="UQS1270" s="24"/>
      <c r="UQT1270" s="24"/>
      <c r="UQU1270" s="24"/>
      <c r="UQV1270" s="24"/>
      <c r="UQW1270" s="24"/>
      <c r="UQX1270" s="24"/>
      <c r="UQY1270" s="24"/>
      <c r="UQZ1270" s="24"/>
      <c r="URA1270" s="24"/>
      <c r="URB1270" s="24"/>
      <c r="URC1270" s="24"/>
      <c r="URD1270" s="24"/>
      <c r="URE1270" s="24"/>
      <c r="URF1270" s="24"/>
      <c r="URG1270" s="24"/>
      <c r="URH1270" s="24"/>
      <c r="URI1270" s="24"/>
      <c r="URJ1270" s="24"/>
      <c r="URK1270" s="24"/>
      <c r="URL1270" s="24"/>
      <c r="URM1270" s="24"/>
      <c r="URN1270" s="24"/>
      <c r="URO1270" s="24"/>
      <c r="URP1270" s="24"/>
      <c r="URQ1270" s="24"/>
      <c r="URR1270" s="24"/>
      <c r="URS1270" s="24"/>
      <c r="URT1270" s="24"/>
      <c r="URU1270" s="24"/>
      <c r="URV1270" s="24"/>
      <c r="URW1270" s="24"/>
      <c r="URX1270" s="24"/>
      <c r="URY1270" s="24"/>
      <c r="URZ1270" s="24"/>
      <c r="USA1270" s="24"/>
      <c r="USB1270" s="24"/>
      <c r="USC1270" s="24"/>
      <c r="USD1270" s="24"/>
      <c r="USE1270" s="24"/>
      <c r="USF1270" s="24"/>
      <c r="USG1270" s="24"/>
      <c r="USH1270" s="24"/>
      <c r="USI1270" s="24"/>
      <c r="USJ1270" s="24"/>
      <c r="USK1270" s="24"/>
      <c r="USL1270" s="24"/>
      <c r="USM1270" s="24"/>
      <c r="USN1270" s="24"/>
      <c r="USO1270" s="24"/>
      <c r="USP1270" s="24"/>
      <c r="USQ1270" s="24"/>
      <c r="USR1270" s="24"/>
      <c r="USS1270" s="24"/>
      <c r="UST1270" s="24"/>
      <c r="USU1270" s="24"/>
      <c r="USV1270" s="24"/>
      <c r="USW1270" s="24"/>
      <c r="USX1270" s="24"/>
      <c r="USY1270" s="24"/>
      <c r="USZ1270" s="24"/>
      <c r="UTA1270" s="24"/>
      <c r="UTB1270" s="24"/>
      <c r="UTC1270" s="24"/>
      <c r="UTD1270" s="24"/>
      <c r="UTE1270" s="24"/>
      <c r="UTF1270" s="24"/>
      <c r="UTG1270" s="24"/>
      <c r="UTH1270" s="24"/>
      <c r="UTI1270" s="24"/>
      <c r="UTJ1270" s="24"/>
      <c r="UTK1270" s="24"/>
      <c r="UTL1270" s="24"/>
      <c r="UTM1270" s="24"/>
      <c r="UTN1270" s="24"/>
      <c r="UTO1270" s="24"/>
      <c r="UTP1270" s="24"/>
      <c r="UTQ1270" s="24"/>
      <c r="UTR1270" s="24"/>
      <c r="UTS1270" s="24"/>
      <c r="UTT1270" s="24"/>
      <c r="UTU1270" s="24"/>
      <c r="UTV1270" s="24"/>
      <c r="UTW1270" s="24"/>
      <c r="UTX1270" s="24"/>
      <c r="UTY1270" s="24"/>
      <c r="UTZ1270" s="24"/>
      <c r="UUA1270" s="24"/>
      <c r="UUB1270" s="24"/>
      <c r="UUC1270" s="24"/>
      <c r="UUD1270" s="24"/>
      <c r="UUE1270" s="24"/>
      <c r="UUF1270" s="24"/>
      <c r="UUG1270" s="24"/>
      <c r="UUH1270" s="24"/>
      <c r="UUI1270" s="24"/>
      <c r="UUJ1270" s="24"/>
      <c r="UUK1270" s="24"/>
      <c r="UUL1270" s="24"/>
      <c r="UUM1270" s="24"/>
      <c r="UUN1270" s="24"/>
      <c r="UUO1270" s="24"/>
      <c r="UUP1270" s="24"/>
      <c r="UUQ1270" s="24"/>
      <c r="UUR1270" s="24"/>
      <c r="UUS1270" s="24"/>
      <c r="UUT1270" s="24"/>
      <c r="UUU1270" s="24"/>
      <c r="UUV1270" s="24"/>
      <c r="UUW1270" s="24"/>
      <c r="UUX1270" s="24"/>
      <c r="UUY1270" s="24"/>
      <c r="UUZ1270" s="24"/>
      <c r="UVA1270" s="24"/>
      <c r="UVB1270" s="24"/>
      <c r="UVC1270" s="24"/>
      <c r="UVD1270" s="24"/>
      <c r="UVE1270" s="24"/>
      <c r="UVF1270" s="24"/>
      <c r="UVG1270" s="24"/>
      <c r="UVH1270" s="24"/>
      <c r="UVI1270" s="24"/>
      <c r="UVJ1270" s="24"/>
      <c r="UVK1270" s="24"/>
      <c r="UVL1270" s="24"/>
      <c r="UVM1270" s="24"/>
      <c r="UVN1270" s="24"/>
      <c r="UVO1270" s="24"/>
      <c r="UVP1270" s="24"/>
      <c r="UVQ1270" s="24"/>
      <c r="UVR1270" s="24"/>
      <c r="UVS1270" s="24"/>
      <c r="UVT1270" s="24"/>
      <c r="UVU1270" s="24"/>
      <c r="UVV1270" s="24"/>
      <c r="UVW1270" s="24"/>
      <c r="UVX1270" s="24"/>
      <c r="UVY1270" s="24"/>
      <c r="UVZ1270" s="24"/>
      <c r="UWA1270" s="24"/>
      <c r="UWB1270" s="24"/>
      <c r="UWC1270" s="24"/>
      <c r="UWD1270" s="24"/>
      <c r="UWE1270" s="24"/>
      <c r="UWF1270" s="24"/>
      <c r="UWG1270" s="24"/>
      <c r="UWH1270" s="24"/>
      <c r="UWI1270" s="24"/>
      <c r="UWJ1270" s="24"/>
      <c r="UWK1270" s="24"/>
      <c r="UWL1270" s="24"/>
      <c r="UWM1270" s="24"/>
      <c r="UWN1270" s="24"/>
      <c r="UWO1270" s="24"/>
      <c r="UWP1270" s="24"/>
      <c r="UWQ1270" s="24"/>
      <c r="UWR1270" s="24"/>
      <c r="UWS1270" s="24"/>
      <c r="UWT1270" s="24"/>
      <c r="UWU1270" s="24"/>
      <c r="UWV1270" s="24"/>
      <c r="UWW1270" s="24"/>
      <c r="UWX1270" s="24"/>
      <c r="UWY1270" s="24"/>
      <c r="UWZ1270" s="24"/>
      <c r="UXA1270" s="24"/>
      <c r="UXB1270" s="24"/>
      <c r="UXC1270" s="24"/>
      <c r="UXD1270" s="24"/>
      <c r="UXE1270" s="24"/>
      <c r="UXF1270" s="24"/>
      <c r="UXG1270" s="24"/>
      <c r="UXH1270" s="24"/>
      <c r="UXI1270" s="24"/>
      <c r="UXJ1270" s="24"/>
      <c r="UXK1270" s="24"/>
      <c r="UXL1270" s="24"/>
      <c r="UXM1270" s="24"/>
      <c r="UXN1270" s="24"/>
      <c r="UXO1270" s="24"/>
      <c r="UXP1270" s="24"/>
      <c r="UXQ1270" s="24"/>
      <c r="UXR1270" s="24"/>
      <c r="UXS1270" s="24"/>
      <c r="UXT1270" s="24"/>
      <c r="UXU1270" s="24"/>
      <c r="UXV1270" s="24"/>
      <c r="UXW1270" s="24"/>
      <c r="UXX1270" s="24"/>
      <c r="UXY1270" s="24"/>
      <c r="UXZ1270" s="24"/>
      <c r="UYA1270" s="24"/>
      <c r="UYB1270" s="24"/>
      <c r="UYC1270" s="24"/>
      <c r="UYD1270" s="24"/>
      <c r="UYE1270" s="24"/>
      <c r="UYF1270" s="24"/>
      <c r="UYG1270" s="24"/>
      <c r="UYH1270" s="24"/>
      <c r="UYI1270" s="24"/>
      <c r="UYJ1270" s="24"/>
      <c r="UYK1270" s="24"/>
      <c r="UYL1270" s="24"/>
      <c r="UYM1270" s="24"/>
      <c r="UYN1270" s="24"/>
      <c r="UYO1270" s="24"/>
      <c r="UYP1270" s="24"/>
      <c r="UYQ1270" s="24"/>
      <c r="UYR1270" s="24"/>
      <c r="UYS1270" s="24"/>
      <c r="UYT1270" s="24"/>
      <c r="UYU1270" s="24"/>
      <c r="UYV1270" s="24"/>
      <c r="UYW1270" s="24"/>
      <c r="UYX1270" s="24"/>
      <c r="UYY1270" s="24"/>
      <c r="UYZ1270" s="24"/>
      <c r="UZA1270" s="24"/>
      <c r="UZB1270" s="24"/>
      <c r="UZC1270" s="24"/>
      <c r="UZD1270" s="24"/>
      <c r="UZE1270" s="24"/>
      <c r="UZF1270" s="24"/>
      <c r="UZG1270" s="24"/>
      <c r="UZH1270" s="24"/>
      <c r="UZI1270" s="24"/>
      <c r="UZJ1270" s="24"/>
      <c r="UZK1270" s="24"/>
      <c r="UZL1270" s="24"/>
      <c r="UZM1270" s="24"/>
      <c r="UZN1270" s="24"/>
      <c r="UZO1270" s="24"/>
      <c r="UZP1270" s="24"/>
      <c r="UZQ1270" s="24"/>
      <c r="UZR1270" s="24"/>
      <c r="UZS1270" s="24"/>
      <c r="UZT1270" s="24"/>
      <c r="UZU1270" s="24"/>
      <c r="UZV1270" s="24"/>
      <c r="UZW1270" s="24"/>
      <c r="UZX1270" s="24"/>
      <c r="UZY1270" s="24"/>
      <c r="UZZ1270" s="24"/>
      <c r="VAA1270" s="24"/>
      <c r="VAB1270" s="24"/>
      <c r="VAC1270" s="24"/>
      <c r="VAD1270" s="24"/>
      <c r="VAE1270" s="24"/>
      <c r="VAF1270" s="24"/>
      <c r="VAG1270" s="24"/>
      <c r="VAH1270" s="24"/>
      <c r="VAI1270" s="24"/>
      <c r="VAJ1270" s="24"/>
      <c r="VAK1270" s="24"/>
      <c r="VAL1270" s="24"/>
      <c r="VAM1270" s="24"/>
      <c r="VAN1270" s="24"/>
      <c r="VAO1270" s="24"/>
      <c r="VAP1270" s="24"/>
      <c r="VAQ1270" s="24"/>
      <c r="VAR1270" s="24"/>
      <c r="VAS1270" s="24"/>
      <c r="VAT1270" s="24"/>
      <c r="VAU1270" s="24"/>
      <c r="VAV1270" s="24"/>
      <c r="VAW1270" s="24"/>
      <c r="VAX1270" s="24"/>
      <c r="VAY1270" s="24"/>
      <c r="VAZ1270" s="24"/>
      <c r="VBA1270" s="24"/>
      <c r="VBB1270" s="24"/>
      <c r="VBC1270" s="24"/>
      <c r="VBD1270" s="24"/>
      <c r="VBE1270" s="24"/>
      <c r="VBF1270" s="24"/>
      <c r="VBG1270" s="24"/>
      <c r="VBH1270" s="24"/>
      <c r="VBI1270" s="24"/>
      <c r="VBJ1270" s="24"/>
      <c r="VBK1270" s="24"/>
      <c r="VBL1270" s="24"/>
      <c r="VBM1270" s="24"/>
      <c r="VBN1270" s="24"/>
      <c r="VBO1270" s="24"/>
      <c r="VBP1270" s="24"/>
      <c r="VBQ1270" s="24"/>
      <c r="VBR1270" s="24"/>
      <c r="VBS1270" s="24"/>
      <c r="VBT1270" s="24"/>
      <c r="VBU1270" s="24"/>
      <c r="VBV1270" s="24"/>
      <c r="VBW1270" s="24"/>
      <c r="VBX1270" s="24"/>
      <c r="VBY1270" s="24"/>
      <c r="VBZ1270" s="24"/>
      <c r="VCA1270" s="24"/>
      <c r="VCB1270" s="24"/>
      <c r="VCC1270" s="24"/>
      <c r="VCD1270" s="24"/>
      <c r="VCE1270" s="24"/>
      <c r="VCF1270" s="24"/>
      <c r="VCG1270" s="24"/>
      <c r="VCH1270" s="24"/>
      <c r="VCI1270" s="24"/>
      <c r="VCJ1270" s="24"/>
      <c r="VCK1270" s="24"/>
      <c r="VCL1270" s="24"/>
      <c r="VCM1270" s="24"/>
      <c r="VCN1270" s="24"/>
      <c r="VCO1270" s="24"/>
      <c r="VCP1270" s="24"/>
      <c r="VCQ1270" s="24"/>
      <c r="VCR1270" s="24"/>
      <c r="VCS1270" s="24"/>
      <c r="VCT1270" s="24"/>
      <c r="VCU1270" s="24"/>
      <c r="VCV1270" s="24"/>
      <c r="VCW1270" s="24"/>
      <c r="VCX1270" s="24"/>
      <c r="VCY1270" s="24"/>
      <c r="VCZ1270" s="24"/>
      <c r="VDA1270" s="24"/>
      <c r="VDB1270" s="24"/>
      <c r="VDC1270" s="24"/>
      <c r="VDD1270" s="24"/>
      <c r="VDE1270" s="24"/>
      <c r="VDF1270" s="24"/>
      <c r="VDG1270" s="24"/>
      <c r="VDH1270" s="24"/>
      <c r="VDI1270" s="24"/>
      <c r="VDJ1270" s="24"/>
      <c r="VDK1270" s="24"/>
      <c r="VDL1270" s="24"/>
      <c r="VDM1270" s="24"/>
      <c r="VDN1270" s="24"/>
      <c r="VDO1270" s="24"/>
      <c r="VDP1270" s="24"/>
      <c r="VDQ1270" s="24"/>
      <c r="VDR1270" s="24"/>
      <c r="VDS1270" s="24"/>
      <c r="VDT1270" s="24"/>
      <c r="VDU1270" s="24"/>
      <c r="VDV1270" s="24"/>
      <c r="VDW1270" s="24"/>
      <c r="VDX1270" s="24"/>
      <c r="VDY1270" s="24"/>
      <c r="VDZ1270" s="24"/>
      <c r="VEA1270" s="24"/>
      <c r="VEB1270" s="24"/>
      <c r="VEC1270" s="24"/>
      <c r="VED1270" s="24"/>
      <c r="VEE1270" s="24"/>
      <c r="VEF1270" s="24"/>
      <c r="VEG1270" s="24"/>
      <c r="VEH1270" s="24"/>
      <c r="VEI1270" s="24"/>
      <c r="VEJ1270" s="24"/>
      <c r="VEK1270" s="24"/>
      <c r="VEL1270" s="24"/>
      <c r="VEM1270" s="24"/>
      <c r="VEN1270" s="24"/>
      <c r="VEO1270" s="24"/>
      <c r="VEP1270" s="24"/>
      <c r="VEQ1270" s="24"/>
      <c r="VER1270" s="24"/>
      <c r="VES1270" s="24"/>
      <c r="VET1270" s="24"/>
      <c r="VEU1270" s="24"/>
      <c r="VEV1270" s="24"/>
      <c r="VEW1270" s="24"/>
      <c r="VEX1270" s="24"/>
      <c r="VEY1270" s="24"/>
      <c r="VEZ1270" s="24"/>
      <c r="VFA1270" s="24"/>
      <c r="VFB1270" s="24"/>
      <c r="VFC1270" s="24"/>
      <c r="VFD1270" s="24"/>
      <c r="VFE1270" s="24"/>
      <c r="VFF1270" s="24"/>
      <c r="VFG1270" s="24"/>
      <c r="VFH1270" s="24"/>
      <c r="VFI1270" s="24"/>
      <c r="VFJ1270" s="24"/>
      <c r="VFK1270" s="24"/>
      <c r="VFL1270" s="24"/>
      <c r="VFM1270" s="24"/>
      <c r="VFN1270" s="24"/>
      <c r="VFO1270" s="24"/>
      <c r="VFP1270" s="24"/>
      <c r="VFQ1270" s="24"/>
      <c r="VFR1270" s="24"/>
      <c r="VFS1270" s="24"/>
      <c r="VFT1270" s="24"/>
      <c r="VFU1270" s="24"/>
      <c r="VFV1270" s="24"/>
      <c r="VFW1270" s="24"/>
      <c r="VFX1270" s="24"/>
      <c r="VFY1270" s="24"/>
      <c r="VFZ1270" s="24"/>
      <c r="VGA1270" s="24"/>
      <c r="VGB1270" s="24"/>
      <c r="VGC1270" s="24"/>
      <c r="VGD1270" s="24"/>
      <c r="VGE1270" s="24"/>
      <c r="VGF1270" s="24"/>
      <c r="VGG1270" s="24"/>
      <c r="VGH1270" s="24"/>
      <c r="VGI1270" s="24"/>
      <c r="VGJ1270" s="24"/>
      <c r="VGK1270" s="24"/>
      <c r="VGL1270" s="24"/>
      <c r="VGM1270" s="24"/>
      <c r="VGN1270" s="24"/>
      <c r="VGO1270" s="24"/>
      <c r="VGP1270" s="24"/>
      <c r="VGQ1270" s="24"/>
      <c r="VGR1270" s="24"/>
      <c r="VGS1270" s="24"/>
      <c r="VGT1270" s="24"/>
      <c r="VGU1270" s="24"/>
      <c r="VGV1270" s="24"/>
      <c r="VGW1270" s="24"/>
      <c r="VGX1270" s="24"/>
      <c r="VGY1270" s="24"/>
      <c r="VGZ1270" s="24"/>
      <c r="VHA1270" s="24"/>
      <c r="VHB1270" s="24"/>
      <c r="VHC1270" s="24"/>
      <c r="VHD1270" s="24"/>
      <c r="VHE1270" s="24"/>
      <c r="VHF1270" s="24"/>
      <c r="VHG1270" s="24"/>
      <c r="VHH1270" s="24"/>
      <c r="VHI1270" s="24"/>
      <c r="VHJ1270" s="24"/>
      <c r="VHK1270" s="24"/>
      <c r="VHL1270" s="24"/>
      <c r="VHM1270" s="24"/>
      <c r="VHN1270" s="24"/>
      <c r="VHO1270" s="24"/>
      <c r="VHP1270" s="24"/>
      <c r="VHQ1270" s="24"/>
      <c r="VHR1270" s="24"/>
      <c r="VHS1270" s="24"/>
      <c r="VHT1270" s="24"/>
      <c r="VHU1270" s="24"/>
      <c r="VHV1270" s="24"/>
      <c r="VHW1270" s="24"/>
      <c r="VHX1270" s="24"/>
      <c r="VHY1270" s="24"/>
      <c r="VHZ1270" s="24"/>
      <c r="VIA1270" s="24"/>
      <c r="VIB1270" s="24"/>
      <c r="VIC1270" s="24"/>
      <c r="VID1270" s="24"/>
      <c r="VIE1270" s="24"/>
      <c r="VIF1270" s="24"/>
      <c r="VIG1270" s="24"/>
      <c r="VIH1270" s="24"/>
      <c r="VII1270" s="24"/>
      <c r="VIJ1270" s="24"/>
      <c r="VIK1270" s="24"/>
      <c r="VIL1270" s="24"/>
      <c r="VIM1270" s="24"/>
      <c r="VIN1270" s="24"/>
      <c r="VIO1270" s="24"/>
      <c r="VIP1270" s="24"/>
      <c r="VIQ1270" s="24"/>
      <c r="VIR1270" s="24"/>
      <c r="VIS1270" s="24"/>
      <c r="VIT1270" s="24"/>
      <c r="VIU1270" s="24"/>
      <c r="VIV1270" s="24"/>
      <c r="VIW1270" s="24"/>
      <c r="VIX1270" s="24"/>
      <c r="VIY1270" s="24"/>
      <c r="VIZ1270" s="24"/>
      <c r="VJA1270" s="24"/>
      <c r="VJB1270" s="24"/>
      <c r="VJC1270" s="24"/>
      <c r="VJD1270" s="24"/>
      <c r="VJE1270" s="24"/>
      <c r="VJF1270" s="24"/>
      <c r="VJG1270" s="24"/>
      <c r="VJH1270" s="24"/>
      <c r="VJI1270" s="24"/>
      <c r="VJJ1270" s="24"/>
      <c r="VJK1270" s="24"/>
      <c r="VJL1270" s="24"/>
      <c r="VJM1270" s="24"/>
      <c r="VJN1270" s="24"/>
      <c r="VJO1270" s="24"/>
      <c r="VJP1270" s="24"/>
      <c r="VJQ1270" s="24"/>
      <c r="VJR1270" s="24"/>
      <c r="VJS1270" s="24"/>
      <c r="VJT1270" s="24"/>
      <c r="VJU1270" s="24"/>
      <c r="VJV1270" s="24"/>
      <c r="VJW1270" s="24"/>
      <c r="VJX1270" s="24"/>
      <c r="VJY1270" s="24"/>
      <c r="VJZ1270" s="24"/>
      <c r="VKA1270" s="24"/>
      <c r="VKB1270" s="24"/>
      <c r="VKC1270" s="24"/>
      <c r="VKD1270" s="24"/>
      <c r="VKE1270" s="24"/>
      <c r="VKF1270" s="24"/>
      <c r="VKG1270" s="24"/>
      <c r="VKH1270" s="24"/>
      <c r="VKI1270" s="24"/>
      <c r="VKJ1270" s="24"/>
      <c r="VKK1270" s="24"/>
      <c r="VKL1270" s="24"/>
      <c r="VKM1270" s="24"/>
      <c r="VKN1270" s="24"/>
      <c r="VKO1270" s="24"/>
      <c r="VKP1270" s="24"/>
      <c r="VKQ1270" s="24"/>
      <c r="VKR1270" s="24"/>
      <c r="VKS1270" s="24"/>
      <c r="VKT1270" s="24"/>
      <c r="VKU1270" s="24"/>
      <c r="VKV1270" s="24"/>
      <c r="VKW1270" s="24"/>
      <c r="VKX1270" s="24"/>
      <c r="VKY1270" s="24"/>
      <c r="VKZ1270" s="24"/>
      <c r="VLA1270" s="24"/>
      <c r="VLB1270" s="24"/>
      <c r="VLC1270" s="24"/>
      <c r="VLD1270" s="24"/>
      <c r="VLE1270" s="24"/>
      <c r="VLF1270" s="24"/>
      <c r="VLG1270" s="24"/>
      <c r="VLH1270" s="24"/>
      <c r="VLI1270" s="24"/>
      <c r="VLJ1270" s="24"/>
      <c r="VLK1270" s="24"/>
      <c r="VLL1270" s="24"/>
      <c r="VLM1270" s="24"/>
      <c r="VLN1270" s="24"/>
      <c r="VLO1270" s="24"/>
      <c r="VLP1270" s="24"/>
      <c r="VLQ1270" s="24"/>
      <c r="VLR1270" s="24"/>
      <c r="VLS1270" s="24"/>
      <c r="VLT1270" s="24"/>
      <c r="VLU1270" s="24"/>
      <c r="VLV1270" s="24"/>
      <c r="VLW1270" s="24"/>
      <c r="VLX1270" s="24"/>
      <c r="VLY1270" s="24"/>
      <c r="VLZ1270" s="24"/>
      <c r="VMA1270" s="24"/>
      <c r="VMB1270" s="24"/>
      <c r="VMC1270" s="24"/>
      <c r="VMD1270" s="24"/>
      <c r="VME1270" s="24"/>
      <c r="VMF1270" s="24"/>
      <c r="VMG1270" s="24"/>
      <c r="VMH1270" s="24"/>
      <c r="VMI1270" s="24"/>
      <c r="VMJ1270" s="24"/>
      <c r="VMK1270" s="24"/>
      <c r="VML1270" s="24"/>
      <c r="VMM1270" s="24"/>
      <c r="VMN1270" s="24"/>
      <c r="VMO1270" s="24"/>
      <c r="VMP1270" s="24"/>
      <c r="VMQ1270" s="24"/>
      <c r="VMR1270" s="24"/>
      <c r="VMS1270" s="24"/>
      <c r="VMT1270" s="24"/>
      <c r="VMU1270" s="24"/>
      <c r="VMV1270" s="24"/>
      <c r="VMW1270" s="24"/>
      <c r="VMX1270" s="24"/>
      <c r="VMY1270" s="24"/>
      <c r="VMZ1270" s="24"/>
      <c r="VNA1270" s="24"/>
      <c r="VNB1270" s="24"/>
      <c r="VNC1270" s="24"/>
      <c r="VND1270" s="24"/>
      <c r="VNE1270" s="24"/>
      <c r="VNF1270" s="24"/>
      <c r="VNG1270" s="24"/>
      <c r="VNH1270" s="24"/>
      <c r="VNI1270" s="24"/>
      <c r="VNJ1270" s="24"/>
      <c r="VNK1270" s="24"/>
      <c r="VNL1270" s="24"/>
      <c r="VNM1270" s="24"/>
      <c r="VNN1270" s="24"/>
      <c r="VNO1270" s="24"/>
      <c r="VNP1270" s="24"/>
      <c r="VNQ1270" s="24"/>
      <c r="VNR1270" s="24"/>
      <c r="VNS1270" s="24"/>
      <c r="VNT1270" s="24"/>
      <c r="VNU1270" s="24"/>
      <c r="VNV1270" s="24"/>
      <c r="VNW1270" s="24"/>
      <c r="VNX1270" s="24"/>
      <c r="VNY1270" s="24"/>
      <c r="VNZ1270" s="24"/>
      <c r="VOA1270" s="24"/>
      <c r="VOB1270" s="24"/>
      <c r="VOC1270" s="24"/>
      <c r="VOD1270" s="24"/>
      <c r="VOE1270" s="24"/>
      <c r="VOF1270" s="24"/>
      <c r="VOG1270" s="24"/>
      <c r="VOH1270" s="24"/>
      <c r="VOI1270" s="24"/>
      <c r="VOJ1270" s="24"/>
      <c r="VOK1270" s="24"/>
      <c r="VOL1270" s="24"/>
      <c r="VOM1270" s="24"/>
      <c r="VON1270" s="24"/>
      <c r="VOO1270" s="24"/>
      <c r="VOP1270" s="24"/>
      <c r="VOQ1270" s="24"/>
      <c r="VOR1270" s="24"/>
      <c r="VOS1270" s="24"/>
      <c r="VOT1270" s="24"/>
      <c r="VOU1270" s="24"/>
      <c r="VOV1270" s="24"/>
      <c r="VOW1270" s="24"/>
      <c r="VOX1270" s="24"/>
      <c r="VOY1270" s="24"/>
      <c r="VOZ1270" s="24"/>
      <c r="VPA1270" s="24"/>
      <c r="VPB1270" s="24"/>
      <c r="VPC1270" s="24"/>
      <c r="VPD1270" s="24"/>
      <c r="VPE1270" s="24"/>
      <c r="VPF1270" s="24"/>
      <c r="VPG1270" s="24"/>
      <c r="VPH1270" s="24"/>
      <c r="VPI1270" s="24"/>
      <c r="VPJ1270" s="24"/>
      <c r="VPK1270" s="24"/>
      <c r="VPL1270" s="24"/>
      <c r="VPM1270" s="24"/>
      <c r="VPN1270" s="24"/>
      <c r="VPO1270" s="24"/>
      <c r="VPP1270" s="24"/>
      <c r="VPQ1270" s="24"/>
      <c r="VPR1270" s="24"/>
      <c r="VPS1270" s="24"/>
      <c r="VPT1270" s="24"/>
      <c r="VPU1270" s="24"/>
      <c r="VPV1270" s="24"/>
      <c r="VPW1270" s="24"/>
      <c r="VPX1270" s="24"/>
      <c r="VPY1270" s="24"/>
      <c r="VPZ1270" s="24"/>
      <c r="VQA1270" s="24"/>
      <c r="VQB1270" s="24"/>
      <c r="VQC1270" s="24"/>
      <c r="VQD1270" s="24"/>
      <c r="VQE1270" s="24"/>
      <c r="VQF1270" s="24"/>
      <c r="VQG1270" s="24"/>
      <c r="VQH1270" s="24"/>
      <c r="VQI1270" s="24"/>
      <c r="VQJ1270" s="24"/>
      <c r="VQK1270" s="24"/>
      <c r="VQL1270" s="24"/>
      <c r="VQM1270" s="24"/>
      <c r="VQN1270" s="24"/>
      <c r="VQO1270" s="24"/>
      <c r="VQP1270" s="24"/>
      <c r="VQQ1270" s="24"/>
      <c r="VQR1270" s="24"/>
      <c r="VQS1270" s="24"/>
      <c r="VQT1270" s="24"/>
      <c r="VQU1270" s="24"/>
      <c r="VQV1270" s="24"/>
      <c r="VQW1270" s="24"/>
      <c r="VQX1270" s="24"/>
      <c r="VQY1270" s="24"/>
      <c r="VQZ1270" s="24"/>
      <c r="VRA1270" s="24"/>
      <c r="VRB1270" s="24"/>
      <c r="VRC1270" s="24"/>
      <c r="VRD1270" s="24"/>
      <c r="VRE1270" s="24"/>
      <c r="VRF1270" s="24"/>
      <c r="VRG1270" s="24"/>
      <c r="VRH1270" s="24"/>
      <c r="VRI1270" s="24"/>
      <c r="VRJ1270" s="24"/>
      <c r="VRK1270" s="24"/>
      <c r="VRL1270" s="24"/>
      <c r="VRM1270" s="24"/>
      <c r="VRN1270" s="24"/>
      <c r="VRO1270" s="24"/>
      <c r="VRP1270" s="24"/>
      <c r="VRQ1270" s="24"/>
      <c r="VRR1270" s="24"/>
      <c r="VRS1270" s="24"/>
      <c r="VRT1270" s="24"/>
      <c r="VRU1270" s="24"/>
      <c r="VRV1270" s="24"/>
      <c r="VRW1270" s="24"/>
      <c r="VRX1270" s="24"/>
      <c r="VRY1270" s="24"/>
      <c r="VRZ1270" s="24"/>
      <c r="VSA1270" s="24"/>
      <c r="VSB1270" s="24"/>
      <c r="VSC1270" s="24"/>
      <c r="VSD1270" s="24"/>
      <c r="VSE1270" s="24"/>
      <c r="VSF1270" s="24"/>
      <c r="VSG1270" s="24"/>
      <c r="VSH1270" s="24"/>
      <c r="VSI1270" s="24"/>
      <c r="VSJ1270" s="24"/>
      <c r="VSK1270" s="24"/>
      <c r="VSL1270" s="24"/>
      <c r="VSM1270" s="24"/>
      <c r="VSN1270" s="24"/>
      <c r="VSO1270" s="24"/>
      <c r="VSP1270" s="24"/>
      <c r="VSQ1270" s="24"/>
      <c r="VSR1270" s="24"/>
      <c r="VSS1270" s="24"/>
      <c r="VST1270" s="24"/>
      <c r="VSU1270" s="24"/>
      <c r="VSV1270" s="24"/>
      <c r="VSW1270" s="24"/>
      <c r="VSX1270" s="24"/>
      <c r="VSY1270" s="24"/>
      <c r="VSZ1270" s="24"/>
      <c r="VTA1270" s="24"/>
      <c r="VTB1270" s="24"/>
      <c r="VTC1270" s="24"/>
      <c r="VTD1270" s="24"/>
      <c r="VTE1270" s="24"/>
      <c r="VTF1270" s="24"/>
      <c r="VTG1270" s="24"/>
      <c r="VTH1270" s="24"/>
      <c r="VTI1270" s="24"/>
      <c r="VTJ1270" s="24"/>
      <c r="VTK1270" s="24"/>
      <c r="VTL1270" s="24"/>
      <c r="VTM1270" s="24"/>
      <c r="VTN1270" s="24"/>
      <c r="VTO1270" s="24"/>
      <c r="VTP1270" s="24"/>
      <c r="VTQ1270" s="24"/>
      <c r="VTR1270" s="24"/>
      <c r="VTS1270" s="24"/>
      <c r="VTT1270" s="24"/>
      <c r="VTU1270" s="24"/>
      <c r="VTV1270" s="24"/>
      <c r="VTW1270" s="24"/>
      <c r="VTX1270" s="24"/>
      <c r="VTY1270" s="24"/>
      <c r="VTZ1270" s="24"/>
      <c r="VUA1270" s="24"/>
      <c r="VUB1270" s="24"/>
      <c r="VUC1270" s="24"/>
      <c r="VUD1270" s="24"/>
      <c r="VUE1270" s="24"/>
      <c r="VUF1270" s="24"/>
      <c r="VUG1270" s="24"/>
      <c r="VUH1270" s="24"/>
      <c r="VUI1270" s="24"/>
      <c r="VUJ1270" s="24"/>
      <c r="VUK1270" s="24"/>
      <c r="VUL1270" s="24"/>
      <c r="VUM1270" s="24"/>
      <c r="VUN1270" s="24"/>
      <c r="VUO1270" s="24"/>
      <c r="VUP1270" s="24"/>
      <c r="VUQ1270" s="24"/>
      <c r="VUR1270" s="24"/>
      <c r="VUS1270" s="24"/>
      <c r="VUT1270" s="24"/>
      <c r="VUU1270" s="24"/>
      <c r="VUV1270" s="24"/>
      <c r="VUW1270" s="24"/>
      <c r="VUX1270" s="24"/>
      <c r="VUY1270" s="24"/>
      <c r="VUZ1270" s="24"/>
      <c r="VVA1270" s="24"/>
      <c r="VVB1270" s="24"/>
      <c r="VVC1270" s="24"/>
      <c r="VVD1270" s="24"/>
      <c r="VVE1270" s="24"/>
      <c r="VVF1270" s="24"/>
      <c r="VVG1270" s="24"/>
      <c r="VVH1270" s="24"/>
      <c r="VVI1270" s="24"/>
      <c r="VVJ1270" s="24"/>
      <c r="VVK1270" s="24"/>
      <c r="VVL1270" s="24"/>
      <c r="VVM1270" s="24"/>
      <c r="VVN1270" s="24"/>
      <c r="VVO1270" s="24"/>
      <c r="VVP1270" s="24"/>
      <c r="VVQ1270" s="24"/>
      <c r="VVR1270" s="24"/>
      <c r="VVS1270" s="24"/>
      <c r="VVT1270" s="24"/>
      <c r="VVU1270" s="24"/>
      <c r="VVV1270" s="24"/>
      <c r="VVW1270" s="24"/>
      <c r="VVX1270" s="24"/>
      <c r="VVY1270" s="24"/>
      <c r="VVZ1270" s="24"/>
      <c r="VWA1270" s="24"/>
      <c r="VWB1270" s="24"/>
      <c r="VWC1270" s="24"/>
      <c r="VWD1270" s="24"/>
      <c r="VWE1270" s="24"/>
      <c r="VWF1270" s="24"/>
      <c r="VWG1270" s="24"/>
      <c r="VWH1270" s="24"/>
      <c r="VWI1270" s="24"/>
      <c r="VWJ1270" s="24"/>
      <c r="VWK1270" s="24"/>
      <c r="VWL1270" s="24"/>
      <c r="VWM1270" s="24"/>
      <c r="VWN1270" s="24"/>
      <c r="VWO1270" s="24"/>
      <c r="VWP1270" s="24"/>
      <c r="VWQ1270" s="24"/>
      <c r="VWR1270" s="24"/>
      <c r="VWS1270" s="24"/>
      <c r="VWT1270" s="24"/>
      <c r="VWU1270" s="24"/>
      <c r="VWV1270" s="24"/>
      <c r="VWW1270" s="24"/>
      <c r="VWX1270" s="24"/>
      <c r="VWY1270" s="24"/>
      <c r="VWZ1270" s="24"/>
      <c r="VXA1270" s="24"/>
      <c r="VXB1270" s="24"/>
      <c r="VXC1270" s="24"/>
      <c r="VXD1270" s="24"/>
      <c r="VXE1270" s="24"/>
      <c r="VXF1270" s="24"/>
      <c r="VXG1270" s="24"/>
      <c r="VXH1270" s="24"/>
      <c r="VXI1270" s="24"/>
      <c r="VXJ1270" s="24"/>
      <c r="VXK1270" s="24"/>
      <c r="VXL1270" s="24"/>
      <c r="VXM1270" s="24"/>
      <c r="VXN1270" s="24"/>
      <c r="VXO1270" s="24"/>
      <c r="VXP1270" s="24"/>
      <c r="VXQ1270" s="24"/>
      <c r="VXR1270" s="24"/>
      <c r="VXS1270" s="24"/>
      <c r="VXT1270" s="24"/>
      <c r="VXU1270" s="24"/>
      <c r="VXV1270" s="24"/>
      <c r="VXW1270" s="24"/>
      <c r="VXX1270" s="24"/>
      <c r="VXY1270" s="24"/>
      <c r="VXZ1270" s="24"/>
      <c r="VYA1270" s="24"/>
      <c r="VYB1270" s="24"/>
      <c r="VYC1270" s="24"/>
      <c r="VYD1270" s="24"/>
      <c r="VYE1270" s="24"/>
      <c r="VYF1270" s="24"/>
      <c r="VYG1270" s="24"/>
      <c r="VYH1270" s="24"/>
      <c r="VYI1270" s="24"/>
      <c r="VYJ1270" s="24"/>
      <c r="VYK1270" s="24"/>
      <c r="VYL1270" s="24"/>
      <c r="VYM1270" s="24"/>
      <c r="VYN1270" s="24"/>
      <c r="VYO1270" s="24"/>
      <c r="VYP1270" s="24"/>
      <c r="VYQ1270" s="24"/>
      <c r="VYR1270" s="24"/>
      <c r="VYS1270" s="24"/>
      <c r="VYT1270" s="24"/>
      <c r="VYU1270" s="24"/>
      <c r="VYV1270" s="24"/>
      <c r="VYW1270" s="24"/>
      <c r="VYX1270" s="24"/>
      <c r="VYY1270" s="24"/>
      <c r="VYZ1270" s="24"/>
      <c r="VZA1270" s="24"/>
      <c r="VZB1270" s="24"/>
      <c r="VZC1270" s="24"/>
      <c r="VZD1270" s="24"/>
      <c r="VZE1270" s="24"/>
      <c r="VZF1270" s="24"/>
      <c r="VZG1270" s="24"/>
      <c r="VZH1270" s="24"/>
      <c r="VZI1270" s="24"/>
      <c r="VZJ1270" s="24"/>
      <c r="VZK1270" s="24"/>
      <c r="VZL1270" s="24"/>
      <c r="VZM1270" s="24"/>
      <c r="VZN1270" s="24"/>
      <c r="VZO1270" s="24"/>
      <c r="VZP1270" s="24"/>
      <c r="VZQ1270" s="24"/>
      <c r="VZR1270" s="24"/>
      <c r="VZS1270" s="24"/>
      <c r="VZT1270" s="24"/>
      <c r="VZU1270" s="24"/>
      <c r="VZV1270" s="24"/>
      <c r="VZW1270" s="24"/>
      <c r="VZX1270" s="24"/>
      <c r="VZY1270" s="24"/>
      <c r="VZZ1270" s="24"/>
      <c r="WAA1270" s="24"/>
      <c r="WAB1270" s="24"/>
      <c r="WAC1270" s="24"/>
      <c r="WAD1270" s="24"/>
      <c r="WAE1270" s="24"/>
      <c r="WAF1270" s="24"/>
      <c r="WAG1270" s="24"/>
      <c r="WAH1270" s="24"/>
      <c r="WAI1270" s="24"/>
      <c r="WAJ1270" s="24"/>
      <c r="WAK1270" s="24"/>
      <c r="WAL1270" s="24"/>
      <c r="WAM1270" s="24"/>
      <c r="WAN1270" s="24"/>
      <c r="WAO1270" s="24"/>
      <c r="WAP1270" s="24"/>
      <c r="WAQ1270" s="24"/>
      <c r="WAR1270" s="24"/>
      <c r="WAS1270" s="24"/>
      <c r="WAT1270" s="24"/>
      <c r="WAU1270" s="24"/>
      <c r="WAV1270" s="24"/>
      <c r="WAW1270" s="24"/>
      <c r="WAX1270" s="24"/>
      <c r="WAY1270" s="24"/>
      <c r="WAZ1270" s="24"/>
      <c r="WBA1270" s="24"/>
      <c r="WBB1270" s="24"/>
      <c r="WBC1270" s="24"/>
      <c r="WBD1270" s="24"/>
      <c r="WBE1270" s="24"/>
      <c r="WBF1270" s="24"/>
      <c r="WBG1270" s="24"/>
      <c r="WBH1270" s="24"/>
      <c r="WBI1270" s="24"/>
      <c r="WBJ1270" s="24"/>
      <c r="WBK1270" s="24"/>
      <c r="WBL1270" s="24"/>
      <c r="WBM1270" s="24"/>
      <c r="WBN1270" s="24"/>
      <c r="WBO1270" s="24"/>
      <c r="WBP1270" s="24"/>
      <c r="WBQ1270" s="24"/>
      <c r="WBR1270" s="24"/>
      <c r="WBS1270" s="24"/>
      <c r="WBT1270" s="24"/>
      <c r="WBU1270" s="24"/>
      <c r="WBV1270" s="24"/>
      <c r="WBW1270" s="24"/>
      <c r="WBX1270" s="24"/>
      <c r="WBY1270" s="24"/>
      <c r="WBZ1270" s="24"/>
      <c r="WCA1270" s="24"/>
      <c r="WCB1270" s="24"/>
      <c r="WCC1270" s="24"/>
      <c r="WCD1270" s="24"/>
      <c r="WCE1270" s="24"/>
      <c r="WCF1270" s="24"/>
      <c r="WCG1270" s="24"/>
      <c r="WCH1270" s="24"/>
      <c r="WCI1270" s="24"/>
      <c r="WCJ1270" s="24"/>
      <c r="WCK1270" s="24"/>
      <c r="WCL1270" s="24"/>
      <c r="WCM1270" s="24"/>
      <c r="WCN1270" s="24"/>
      <c r="WCO1270" s="24"/>
      <c r="WCP1270" s="24"/>
      <c r="WCQ1270" s="24"/>
      <c r="WCR1270" s="24"/>
      <c r="WCS1270" s="24"/>
      <c r="WCT1270" s="24"/>
      <c r="WCU1270" s="24"/>
      <c r="WCV1270" s="24"/>
      <c r="WCW1270" s="24"/>
      <c r="WCX1270" s="24"/>
      <c r="WCY1270" s="24"/>
      <c r="WCZ1270" s="24"/>
      <c r="WDA1270" s="24"/>
      <c r="WDB1270" s="24"/>
      <c r="WDC1270" s="24"/>
      <c r="WDD1270" s="24"/>
      <c r="WDE1270" s="24"/>
      <c r="WDF1270" s="24"/>
      <c r="WDG1270" s="24"/>
      <c r="WDH1270" s="24"/>
      <c r="WDI1270" s="24"/>
      <c r="WDJ1270" s="24"/>
      <c r="WDK1270" s="24"/>
      <c r="WDL1270" s="24"/>
      <c r="WDM1270" s="24"/>
      <c r="WDN1270" s="24"/>
      <c r="WDO1270" s="24"/>
      <c r="WDP1270" s="24"/>
      <c r="WDQ1270" s="24"/>
      <c r="WDR1270" s="24"/>
      <c r="WDS1270" s="24"/>
      <c r="WDT1270" s="24"/>
      <c r="WDU1270" s="24"/>
      <c r="WDV1270" s="24"/>
      <c r="WDW1270" s="24"/>
      <c r="WDX1270" s="24"/>
      <c r="WDY1270" s="24"/>
      <c r="WDZ1270" s="24"/>
      <c r="WEA1270" s="24"/>
      <c r="WEB1270" s="24"/>
      <c r="WEC1270" s="24"/>
      <c r="WED1270" s="24"/>
      <c r="WEE1270" s="24"/>
      <c r="WEF1270" s="24"/>
      <c r="WEG1270" s="24"/>
      <c r="WEH1270" s="24"/>
      <c r="WEI1270" s="24"/>
      <c r="WEJ1270" s="24"/>
      <c r="WEK1270" s="24"/>
      <c r="WEL1270" s="24"/>
      <c r="WEM1270" s="24"/>
      <c r="WEN1270" s="24"/>
      <c r="WEO1270" s="24"/>
      <c r="WEP1270" s="24"/>
      <c r="WEQ1270" s="24"/>
      <c r="WER1270" s="24"/>
      <c r="WES1270" s="24"/>
      <c r="WET1270" s="24"/>
      <c r="WEU1270" s="24"/>
      <c r="WEV1270" s="24"/>
      <c r="WEW1270" s="24"/>
      <c r="WEX1270" s="24"/>
      <c r="WEY1270" s="24"/>
      <c r="WEZ1270" s="24"/>
      <c r="WFA1270" s="24"/>
      <c r="WFB1270" s="24"/>
      <c r="WFC1270" s="24"/>
      <c r="WFD1270" s="24"/>
      <c r="WFE1270" s="24"/>
      <c r="WFF1270" s="24"/>
      <c r="WFG1270" s="24"/>
      <c r="WFH1270" s="24"/>
      <c r="WFI1270" s="24"/>
      <c r="WFJ1270" s="24"/>
      <c r="WFK1270" s="24"/>
      <c r="WFL1270" s="24"/>
      <c r="WFM1270" s="24"/>
      <c r="WFN1270" s="24"/>
      <c r="WFO1270" s="24"/>
      <c r="WFP1270" s="24"/>
      <c r="WFQ1270" s="24"/>
      <c r="WFR1270" s="24"/>
      <c r="WFS1270" s="24"/>
      <c r="WFT1270" s="24"/>
      <c r="WFU1270" s="24"/>
      <c r="WFV1270" s="24"/>
      <c r="WFW1270" s="24"/>
      <c r="WFX1270" s="24"/>
      <c r="WFY1270" s="24"/>
      <c r="WFZ1270" s="24"/>
      <c r="WGA1270" s="24"/>
      <c r="WGB1270" s="24"/>
      <c r="WGC1270" s="24"/>
      <c r="WGD1270" s="24"/>
      <c r="WGE1270" s="24"/>
      <c r="WGF1270" s="24"/>
      <c r="WGG1270" s="24"/>
      <c r="WGH1270" s="24"/>
      <c r="WGI1270" s="24"/>
      <c r="WGJ1270" s="24"/>
      <c r="WGK1270" s="24"/>
      <c r="WGL1270" s="24"/>
      <c r="WGM1270" s="24"/>
      <c r="WGN1270" s="24"/>
      <c r="WGO1270" s="24"/>
      <c r="WGP1270" s="24"/>
      <c r="WGQ1270" s="24"/>
      <c r="WGR1270" s="24"/>
      <c r="WGS1270" s="24"/>
      <c r="WGT1270" s="24"/>
      <c r="WGU1270" s="24"/>
      <c r="WGV1270" s="24"/>
      <c r="WGW1270" s="24"/>
      <c r="WGX1270" s="24"/>
      <c r="WGY1270" s="24"/>
      <c r="WGZ1270" s="24"/>
      <c r="WHA1270" s="24"/>
      <c r="WHB1270" s="24"/>
      <c r="WHC1270" s="24"/>
      <c r="WHD1270" s="24"/>
      <c r="WHE1270" s="24"/>
      <c r="WHF1270" s="24"/>
      <c r="WHG1270" s="24"/>
      <c r="WHH1270" s="24"/>
      <c r="WHI1270" s="24"/>
      <c r="WHJ1270" s="24"/>
      <c r="WHK1270" s="24"/>
      <c r="WHL1270" s="24"/>
      <c r="WHM1270" s="24"/>
      <c r="WHN1270" s="24"/>
      <c r="WHO1270" s="24"/>
      <c r="WHP1270" s="24"/>
      <c r="WHQ1270" s="24"/>
      <c r="WHR1270" s="24"/>
      <c r="WHS1270" s="24"/>
      <c r="WHT1270" s="24"/>
      <c r="WHU1270" s="24"/>
      <c r="WHV1270" s="24"/>
      <c r="WHW1270" s="24"/>
      <c r="WHX1270" s="24"/>
      <c r="WHY1270" s="24"/>
      <c r="WHZ1270" s="24"/>
      <c r="WIA1270" s="24"/>
      <c r="WIB1270" s="24"/>
      <c r="WIC1270" s="24"/>
      <c r="WID1270" s="24"/>
      <c r="WIE1270" s="24"/>
      <c r="WIF1270" s="24"/>
      <c r="WIG1270" s="24"/>
      <c r="WIH1270" s="24"/>
      <c r="WII1270" s="24"/>
      <c r="WIJ1270" s="24"/>
      <c r="WIK1270" s="24"/>
      <c r="WIL1270" s="24"/>
      <c r="WIM1270" s="24"/>
      <c r="WIN1270" s="24"/>
      <c r="WIO1270" s="24"/>
      <c r="WIP1270" s="24"/>
      <c r="WIQ1270" s="24"/>
      <c r="WIR1270" s="24"/>
      <c r="WIS1270" s="24"/>
      <c r="WIT1270" s="24"/>
      <c r="WIU1270" s="24"/>
      <c r="WIV1270" s="24"/>
      <c r="WIW1270" s="24"/>
      <c r="WIX1270" s="24"/>
      <c r="WIY1270" s="24"/>
      <c r="WIZ1270" s="24"/>
      <c r="WJA1270" s="24"/>
      <c r="WJB1270" s="24"/>
      <c r="WJC1270" s="24"/>
      <c r="WJD1270" s="24"/>
      <c r="WJE1270" s="24"/>
      <c r="WJF1270" s="24"/>
      <c r="WJG1270" s="24"/>
      <c r="WJH1270" s="24"/>
      <c r="WJI1270" s="24"/>
      <c r="WJJ1270" s="24"/>
      <c r="WJK1270" s="24"/>
      <c r="WJL1270" s="24"/>
      <c r="WJM1270" s="24"/>
      <c r="WJN1270" s="24"/>
      <c r="WJO1270" s="24"/>
      <c r="WJP1270" s="24"/>
      <c r="WJQ1270" s="24"/>
      <c r="WJR1270" s="24"/>
      <c r="WJS1270" s="24"/>
      <c r="WJT1270" s="24"/>
      <c r="WJU1270" s="24"/>
      <c r="WJV1270" s="24"/>
      <c r="WJW1270" s="24"/>
      <c r="WJX1270" s="24"/>
      <c r="WJY1270" s="24"/>
      <c r="WJZ1270" s="24"/>
      <c r="WKA1270" s="24"/>
      <c r="WKB1270" s="24"/>
      <c r="WKC1270" s="24"/>
      <c r="WKD1270" s="24"/>
      <c r="WKE1270" s="24"/>
      <c r="WKF1270" s="24"/>
      <c r="WKG1270" s="24"/>
      <c r="WKH1270" s="24"/>
      <c r="WKI1270" s="24"/>
      <c r="WKJ1270" s="24"/>
      <c r="WKK1270" s="24"/>
      <c r="WKL1270" s="24"/>
      <c r="WKM1270" s="24"/>
      <c r="WKN1270" s="24"/>
      <c r="WKO1270" s="24"/>
      <c r="WKP1270" s="24"/>
      <c r="WKQ1270" s="24"/>
      <c r="WKR1270" s="24"/>
      <c r="WKS1270" s="24"/>
      <c r="WKT1270" s="24"/>
      <c r="WKU1270" s="24"/>
      <c r="WKV1270" s="24"/>
      <c r="WKW1270" s="24"/>
      <c r="WKX1270" s="24"/>
      <c r="WKY1270" s="24"/>
      <c r="WKZ1270" s="24"/>
      <c r="WLA1270" s="24"/>
      <c r="WLB1270" s="24"/>
      <c r="WLC1270" s="24"/>
      <c r="WLD1270" s="24"/>
      <c r="WLE1270" s="24"/>
      <c r="WLF1270" s="24"/>
      <c r="WLG1270" s="24"/>
      <c r="WLH1270" s="24"/>
      <c r="WLI1270" s="24"/>
      <c r="WLJ1270" s="24"/>
      <c r="WLK1270" s="24"/>
      <c r="WLL1270" s="24"/>
      <c r="WLM1270" s="24"/>
      <c r="WLN1270" s="24"/>
      <c r="WLO1270" s="24"/>
      <c r="WLP1270" s="24"/>
      <c r="WLQ1270" s="24"/>
      <c r="WLR1270" s="24"/>
      <c r="WLS1270" s="24"/>
      <c r="WLT1270" s="24"/>
      <c r="WLU1270" s="24"/>
      <c r="WLV1270" s="24"/>
      <c r="WLW1270" s="24"/>
      <c r="WLX1270" s="24"/>
      <c r="WLY1270" s="24"/>
      <c r="WLZ1270" s="24"/>
      <c r="WMA1270" s="24"/>
      <c r="WMB1270" s="24"/>
      <c r="WMC1270" s="24"/>
      <c r="WMD1270" s="24"/>
      <c r="WME1270" s="24"/>
      <c r="WMF1270" s="24"/>
      <c r="WMG1270" s="24"/>
      <c r="WMH1270" s="24"/>
      <c r="WMI1270" s="24"/>
      <c r="WMJ1270" s="24"/>
      <c r="WMK1270" s="24"/>
      <c r="WML1270" s="24"/>
      <c r="WMM1270" s="24"/>
      <c r="WMN1270" s="24"/>
      <c r="WMO1270" s="24"/>
      <c r="WMP1270" s="24"/>
      <c r="WMQ1270" s="24"/>
      <c r="WMR1270" s="24"/>
      <c r="WMS1270" s="24"/>
      <c r="WMT1270" s="24"/>
      <c r="WMU1270" s="24"/>
      <c r="WMV1270" s="24"/>
      <c r="WMW1270" s="24"/>
      <c r="WMX1270" s="24"/>
      <c r="WMY1270" s="24"/>
      <c r="WMZ1270" s="24"/>
      <c r="WNA1270" s="24"/>
      <c r="WNB1270" s="24"/>
      <c r="WNC1270" s="24"/>
      <c r="WND1270" s="24"/>
      <c r="WNE1270" s="24"/>
      <c r="WNF1270" s="24"/>
      <c r="WNG1270" s="24"/>
      <c r="WNH1270" s="24"/>
      <c r="WNI1270" s="24"/>
      <c r="WNJ1270" s="24"/>
      <c r="WNK1270" s="24"/>
      <c r="WNL1270" s="24"/>
      <c r="WNM1270" s="24"/>
      <c r="WNN1270" s="24"/>
      <c r="WNO1270" s="24"/>
      <c r="WNP1270" s="24"/>
      <c r="WNQ1270" s="24"/>
      <c r="WNR1270" s="24"/>
      <c r="WNS1270" s="24"/>
      <c r="WNT1270" s="24"/>
      <c r="WNU1270" s="24"/>
      <c r="WNV1270" s="24"/>
      <c r="WNW1270" s="24"/>
      <c r="WNX1270" s="24"/>
      <c r="WNY1270" s="24"/>
      <c r="WNZ1270" s="24"/>
      <c r="WOA1270" s="24"/>
      <c r="WOB1270" s="24"/>
      <c r="WOC1270" s="24"/>
      <c r="WOD1270" s="24"/>
      <c r="WOE1270" s="24"/>
      <c r="WOF1270" s="24"/>
      <c r="WOG1270" s="24"/>
      <c r="WOH1270" s="24"/>
      <c r="WOI1270" s="24"/>
      <c r="WOJ1270" s="24"/>
      <c r="WOK1270" s="24"/>
      <c r="WOL1270" s="24"/>
      <c r="WOM1270" s="24"/>
      <c r="WON1270" s="24"/>
      <c r="WOO1270" s="24"/>
      <c r="WOP1270" s="24"/>
      <c r="WOQ1270" s="24"/>
      <c r="WOR1270" s="24"/>
      <c r="WOS1270" s="24"/>
      <c r="WOT1270" s="24"/>
      <c r="WOU1270" s="24"/>
      <c r="WOV1270" s="24"/>
      <c r="WOW1270" s="24"/>
      <c r="WOX1270" s="24"/>
      <c r="WOY1270" s="24"/>
      <c r="WOZ1270" s="24"/>
      <c r="WPA1270" s="24"/>
      <c r="WPB1270" s="24"/>
      <c r="WPC1270" s="24"/>
      <c r="WPD1270" s="24"/>
      <c r="WPE1270" s="24"/>
      <c r="WPF1270" s="24"/>
      <c r="WPG1270" s="24"/>
      <c r="WPH1270" s="24"/>
      <c r="WPI1270" s="24"/>
      <c r="WPJ1270" s="24"/>
      <c r="WPK1270" s="24"/>
      <c r="WPL1270" s="24"/>
      <c r="WPM1270" s="24"/>
      <c r="WPN1270" s="24"/>
      <c r="WPO1270" s="24"/>
      <c r="WPP1270" s="24"/>
      <c r="WPQ1270" s="24"/>
      <c r="WPR1270" s="24"/>
      <c r="WPS1270" s="24"/>
      <c r="WPT1270" s="24"/>
      <c r="WPU1270" s="24"/>
      <c r="WPV1270" s="24"/>
      <c r="WPW1270" s="24"/>
      <c r="WPX1270" s="24"/>
      <c r="WPY1270" s="24"/>
      <c r="WPZ1270" s="24"/>
      <c r="WQA1270" s="24"/>
      <c r="WQB1270" s="24"/>
      <c r="WQC1270" s="24"/>
      <c r="WQD1270" s="24"/>
      <c r="WQE1270" s="24"/>
      <c r="WQF1270" s="24"/>
      <c r="WQG1270" s="24"/>
      <c r="WQH1270" s="24"/>
      <c r="WQI1270" s="24"/>
      <c r="WQJ1270" s="24"/>
      <c r="WQK1270" s="24"/>
      <c r="WQL1270" s="24"/>
      <c r="WQM1270" s="24"/>
      <c r="WQN1270" s="24"/>
      <c r="WQO1270" s="24"/>
      <c r="WQP1270" s="24"/>
      <c r="WQQ1270" s="24"/>
      <c r="WQR1270" s="24"/>
      <c r="WQS1270" s="24"/>
      <c r="WQT1270" s="24"/>
      <c r="WQU1270" s="24"/>
      <c r="WQV1270" s="24"/>
      <c r="WQW1270" s="24"/>
      <c r="WQX1270" s="24"/>
      <c r="WQY1270" s="24"/>
      <c r="WQZ1270" s="24"/>
      <c r="WRA1270" s="24"/>
      <c r="WRB1270" s="24"/>
      <c r="WRC1270" s="24"/>
      <c r="WRD1270" s="24"/>
      <c r="WRE1270" s="24"/>
      <c r="WRF1270" s="24"/>
      <c r="WRG1270" s="24"/>
      <c r="WRH1270" s="24"/>
      <c r="WRI1270" s="24"/>
      <c r="WRJ1270" s="24"/>
      <c r="WRK1270" s="24"/>
      <c r="WRL1270" s="24"/>
      <c r="WRM1270" s="24"/>
      <c r="WRN1270" s="24"/>
      <c r="WRO1270" s="24"/>
      <c r="WRP1270" s="24"/>
      <c r="WRQ1270" s="24"/>
      <c r="WRR1270" s="24"/>
      <c r="WRS1270" s="24"/>
      <c r="WRT1270" s="24"/>
      <c r="WRU1270" s="24"/>
      <c r="WRV1270" s="24"/>
      <c r="WRW1270" s="24"/>
      <c r="WRX1270" s="24"/>
      <c r="WRY1270" s="24"/>
      <c r="WRZ1270" s="24"/>
      <c r="WSA1270" s="24"/>
      <c r="WSB1270" s="24"/>
      <c r="WSC1270" s="24"/>
      <c r="WSD1270" s="24"/>
      <c r="WSE1270" s="24"/>
      <c r="WSF1270" s="24"/>
      <c r="WSG1270" s="24"/>
      <c r="WSH1270" s="24"/>
      <c r="WSI1270" s="24"/>
      <c r="WSJ1270" s="24"/>
      <c r="WSK1270" s="24"/>
      <c r="WSL1270" s="24"/>
      <c r="WSM1270" s="24"/>
      <c r="WSN1270" s="24"/>
      <c r="WSO1270" s="24"/>
      <c r="WSP1270" s="24"/>
      <c r="WSQ1270" s="24"/>
      <c r="WSR1270" s="24"/>
      <c r="WSS1270" s="24"/>
      <c r="WST1270" s="24"/>
      <c r="WSU1270" s="24"/>
      <c r="WSV1270" s="24"/>
      <c r="WSW1270" s="24"/>
      <c r="WSX1270" s="24"/>
      <c r="WSY1270" s="24"/>
      <c r="WSZ1270" s="24"/>
      <c r="WTA1270" s="24"/>
      <c r="WTB1270" s="24"/>
      <c r="WTC1270" s="24"/>
      <c r="WTD1270" s="24"/>
      <c r="WTE1270" s="24"/>
      <c r="WTF1270" s="24"/>
      <c r="WTG1270" s="24"/>
      <c r="WTH1270" s="24"/>
      <c r="WTI1270" s="24"/>
      <c r="WTJ1270" s="24"/>
      <c r="WTK1270" s="24"/>
      <c r="WTL1270" s="24"/>
      <c r="WTM1270" s="24"/>
      <c r="WTN1270" s="24"/>
      <c r="WTO1270" s="24"/>
      <c r="WTP1270" s="24"/>
      <c r="WTQ1270" s="24"/>
      <c r="WTR1270" s="24"/>
      <c r="WTS1270" s="24"/>
      <c r="WTT1270" s="24"/>
      <c r="WTU1270" s="24"/>
      <c r="WTV1270" s="24"/>
      <c r="WTW1270" s="24"/>
      <c r="WTX1270" s="24"/>
      <c r="WTY1270" s="24"/>
      <c r="WTZ1270" s="24"/>
      <c r="WUA1270" s="24"/>
      <c r="WUB1270" s="24"/>
      <c r="WUC1270" s="24"/>
      <c r="WUD1270" s="24"/>
      <c r="WUE1270" s="24"/>
      <c r="WUF1270" s="24"/>
      <c r="WUG1270" s="24"/>
      <c r="WUH1270" s="24"/>
      <c r="WUI1270" s="24"/>
      <c r="WUJ1270" s="24"/>
      <c r="WUK1270" s="24"/>
      <c r="WUL1270" s="24"/>
      <c r="WUM1270" s="24"/>
      <c r="WUN1270" s="24"/>
      <c r="WUO1270" s="24"/>
      <c r="WUP1270" s="24"/>
      <c r="WUQ1270" s="24"/>
      <c r="WUR1270" s="24"/>
      <c r="WUS1270" s="24"/>
      <c r="WUT1270" s="24"/>
      <c r="WUU1270" s="24"/>
      <c r="WUV1270" s="24"/>
      <c r="WUW1270" s="24"/>
      <c r="WUX1270" s="24"/>
      <c r="WUY1270" s="24"/>
      <c r="WUZ1270" s="24"/>
      <c r="WVA1270" s="24"/>
      <c r="WVB1270" s="24"/>
      <c r="WVC1270" s="24"/>
      <c r="WVD1270" s="24"/>
      <c r="WVE1270" s="24"/>
      <c r="WVF1270" s="24"/>
      <c r="WVG1270" s="24"/>
      <c r="WVH1270" s="24"/>
      <c r="WVI1270" s="24"/>
      <c r="WVJ1270" s="24"/>
      <c r="WVK1270" s="24"/>
      <c r="WVL1270" s="24"/>
      <c r="WVM1270" s="24"/>
      <c r="WVN1270" s="24"/>
      <c r="WVO1270" s="24"/>
      <c r="WVP1270" s="24"/>
      <c r="WVQ1270" s="24"/>
      <c r="WVR1270" s="24"/>
      <c r="WVS1270" s="24"/>
      <c r="WVT1270" s="24"/>
      <c r="WVU1270" s="24"/>
      <c r="WVV1270" s="24"/>
      <c r="WVW1270" s="24"/>
      <c r="WVX1270" s="24"/>
      <c r="WVY1270" s="24"/>
      <c r="WVZ1270" s="24"/>
      <c r="WWA1270" s="24"/>
      <c r="WWB1270" s="24"/>
      <c r="WWC1270" s="24"/>
      <c r="WWD1270" s="24"/>
      <c r="WWE1270" s="24"/>
      <c r="WWF1270" s="24"/>
      <c r="WWG1270" s="24"/>
      <c r="WWH1270" s="24"/>
      <c r="WWI1270" s="24"/>
      <c r="WWJ1270" s="24"/>
      <c r="WWK1270" s="24"/>
      <c r="WWL1270" s="24"/>
      <c r="WWM1270" s="24"/>
      <c r="WWN1270" s="24"/>
      <c r="WWO1270" s="24"/>
      <c r="WWP1270" s="24"/>
      <c r="WWQ1270" s="24"/>
      <c r="WWR1270" s="24"/>
      <c r="WWS1270" s="24"/>
      <c r="WWT1270" s="24"/>
      <c r="WWU1270" s="24"/>
      <c r="WWV1270" s="24"/>
      <c r="WWW1270" s="24"/>
      <c r="WWX1270" s="24"/>
      <c r="WWY1270" s="24"/>
      <c r="WWZ1270" s="24"/>
      <c r="WXA1270" s="24"/>
      <c r="WXB1270" s="24"/>
      <c r="WXC1270" s="24"/>
      <c r="WXD1270" s="24"/>
      <c r="WXE1270" s="24"/>
      <c r="WXF1270" s="24"/>
      <c r="WXG1270" s="24"/>
      <c r="WXH1270" s="24"/>
      <c r="WXI1270" s="24"/>
      <c r="WXJ1270" s="24"/>
      <c r="WXK1270" s="24"/>
      <c r="WXL1270" s="24"/>
      <c r="WXM1270" s="24"/>
      <c r="WXN1270" s="24"/>
      <c r="WXO1270" s="24"/>
      <c r="WXP1270" s="24"/>
      <c r="WXQ1270" s="24"/>
      <c r="WXR1270" s="24"/>
      <c r="WXS1270" s="24"/>
      <c r="WXT1270" s="24"/>
      <c r="WXU1270" s="24"/>
      <c r="WXV1270" s="24"/>
      <c r="WXW1270" s="24"/>
      <c r="WXX1270" s="24"/>
      <c r="WXY1270" s="24"/>
      <c r="WXZ1270" s="24"/>
      <c r="WYA1270" s="24"/>
      <c r="WYB1270" s="24"/>
      <c r="WYC1270" s="24"/>
      <c r="WYD1270" s="24"/>
      <c r="WYE1270" s="24"/>
      <c r="WYF1270" s="24"/>
      <c r="WYG1270" s="24"/>
      <c r="WYH1270" s="24"/>
      <c r="WYI1270" s="24"/>
      <c r="WYJ1270" s="24"/>
      <c r="WYK1270" s="24"/>
      <c r="WYL1270" s="24"/>
      <c r="WYM1270" s="24"/>
      <c r="WYN1270" s="24"/>
      <c r="WYO1270" s="24"/>
      <c r="WYP1270" s="24"/>
      <c r="WYQ1270" s="24"/>
      <c r="WYR1270" s="24"/>
      <c r="WYS1270" s="24"/>
      <c r="WYT1270" s="24"/>
      <c r="WYU1270" s="24"/>
      <c r="WYV1270" s="24"/>
      <c r="WYW1270" s="24"/>
      <c r="WYX1270" s="24"/>
      <c r="WYY1270" s="24"/>
      <c r="WYZ1270" s="24"/>
      <c r="WZA1270" s="24"/>
      <c r="WZB1270" s="24"/>
      <c r="WZC1270" s="24"/>
      <c r="WZD1270" s="24"/>
      <c r="WZE1270" s="24"/>
      <c r="WZF1270" s="24"/>
      <c r="WZG1270" s="24"/>
      <c r="WZH1270" s="24"/>
      <c r="WZI1270" s="24"/>
      <c r="WZJ1270" s="24"/>
      <c r="WZK1270" s="24"/>
      <c r="WZL1270" s="24"/>
      <c r="WZM1270" s="24"/>
      <c r="WZN1270" s="24"/>
      <c r="WZO1270" s="24"/>
      <c r="WZP1270" s="24"/>
      <c r="WZQ1270" s="24"/>
      <c r="WZR1270" s="24"/>
      <c r="WZS1270" s="24"/>
      <c r="WZT1270" s="24"/>
      <c r="WZU1270" s="24"/>
      <c r="WZV1270" s="24"/>
      <c r="WZW1270" s="24"/>
      <c r="WZX1270" s="24"/>
      <c r="WZY1270" s="24"/>
      <c r="WZZ1270" s="24"/>
      <c r="XAA1270" s="24"/>
      <c r="XAB1270" s="24"/>
      <c r="XAC1270" s="24"/>
      <c r="XAD1270" s="24"/>
      <c r="XAE1270" s="24"/>
      <c r="XAF1270" s="24"/>
      <c r="XAG1270" s="24"/>
      <c r="XAH1270" s="24"/>
      <c r="XAI1270" s="24"/>
      <c r="XAJ1270" s="24"/>
      <c r="XAK1270" s="24"/>
      <c r="XAL1270" s="24"/>
      <c r="XAM1270" s="24"/>
      <c r="XAN1270" s="24"/>
      <c r="XAO1270" s="24"/>
      <c r="XAP1270" s="24"/>
      <c r="XAQ1270" s="24"/>
      <c r="XAR1270" s="24"/>
      <c r="XAS1270" s="24"/>
      <c r="XAT1270" s="24"/>
      <c r="XAU1270" s="24"/>
      <c r="XAV1270" s="24"/>
      <c r="XAW1270" s="24"/>
      <c r="XAX1270" s="24"/>
      <c r="XAY1270" s="24"/>
      <c r="XAZ1270" s="24"/>
      <c r="XBA1270" s="24"/>
      <c r="XBB1270" s="24"/>
      <c r="XBC1270" s="24"/>
      <c r="XBD1270" s="24"/>
      <c r="XBE1270" s="24"/>
      <c r="XBF1270" s="24"/>
      <c r="XBG1270" s="24"/>
      <c r="XBH1270" s="24"/>
      <c r="XBI1270" s="24"/>
      <c r="XBJ1270" s="24"/>
      <c r="XBK1270" s="24"/>
      <c r="XBL1270" s="24"/>
      <c r="XBM1270" s="24"/>
      <c r="XBN1270" s="24"/>
      <c r="XBO1270" s="24"/>
      <c r="XBP1270" s="24"/>
      <c r="XBQ1270" s="24"/>
      <c r="XBR1270" s="24"/>
      <c r="XBS1270" s="24"/>
      <c r="XBT1270" s="24"/>
      <c r="XBU1270" s="24"/>
      <c r="XBV1270" s="24"/>
      <c r="XBW1270" s="24"/>
      <c r="XBX1270" s="24"/>
      <c r="XBY1270" s="24"/>
      <c r="XBZ1270" s="24"/>
      <c r="XCA1270" s="24"/>
      <c r="XCB1270" s="24"/>
      <c r="XCC1270" s="24"/>
      <c r="XCD1270" s="24"/>
      <c r="XCE1270" s="24"/>
      <c r="XCF1270" s="24"/>
      <c r="XCG1270" s="24"/>
      <c r="XCH1270" s="24"/>
      <c r="XCI1270" s="24"/>
      <c r="XCJ1270" s="24"/>
      <c r="XCK1270" s="24"/>
      <c r="XCL1270" s="24"/>
      <c r="XCM1270" s="24"/>
      <c r="XCN1270" s="24"/>
      <c r="XCO1270" s="24"/>
      <c r="XCP1270" s="24"/>
      <c r="XCQ1270" s="24"/>
      <c r="XCR1270" s="24"/>
      <c r="XCS1270" s="24"/>
      <c r="XCT1270" s="24"/>
      <c r="XCU1270" s="24"/>
      <c r="XCV1270" s="24"/>
      <c r="XCW1270" s="24"/>
      <c r="XCX1270" s="24"/>
      <c r="XCY1270" s="24"/>
      <c r="XCZ1270" s="24"/>
      <c r="XDA1270" s="24"/>
      <c r="XDB1270" s="24"/>
      <c r="XDC1270" s="24"/>
      <c r="XDD1270" s="24"/>
      <c r="XDE1270" s="24"/>
      <c r="XDF1270" s="24"/>
      <c r="XDG1270" s="24"/>
      <c r="XDH1270" s="24"/>
      <c r="XDI1270" s="24"/>
      <c r="XDJ1270" s="24"/>
      <c r="XDK1270" s="24"/>
      <c r="XDL1270" s="24"/>
      <c r="XDM1270" s="24"/>
      <c r="XDN1270" s="24"/>
      <c r="XDO1270" s="24"/>
      <c r="XDP1270" s="24"/>
      <c r="XDQ1270" s="24"/>
      <c r="XDR1270" s="24"/>
      <c r="XDS1270" s="24"/>
      <c r="XDT1270" s="24"/>
      <c r="XDU1270" s="24"/>
      <c r="XDV1270" s="24"/>
      <c r="XDW1270" s="24"/>
      <c r="XDX1270" s="24"/>
      <c r="XDY1270" s="24"/>
      <c r="XDZ1270" s="24"/>
      <c r="XEA1270" s="24"/>
      <c r="XEB1270" s="24"/>
      <c r="XEC1270" s="24"/>
      <c r="XED1270" s="24"/>
      <c r="XEE1270" s="24"/>
      <c r="XEF1270" s="24"/>
      <c r="XEG1270" s="24"/>
      <c r="XEH1270" s="24"/>
      <c r="XEI1270" s="24"/>
      <c r="XEJ1270" s="24"/>
      <c r="XEK1270" s="24"/>
      <c r="XEL1270" s="24"/>
      <c r="XEM1270" s="24"/>
      <c r="XEN1270" s="24"/>
      <c r="XEO1270" s="24"/>
      <c r="XEP1270" s="24"/>
      <c r="XEQ1270" s="24"/>
      <c r="XER1270" s="24"/>
      <c r="XES1270" s="24"/>
      <c r="XET1270" s="24"/>
      <c r="XEU1270" s="24"/>
      <c r="XEV1270" s="24"/>
      <c r="XEW1270" s="24"/>
      <c r="XEX1270" s="24"/>
    </row>
    <row r="1271" spans="1:16378" ht="31.5">
      <c r="A1271" s="15">
        <v>3362</v>
      </c>
      <c r="B1271" s="28" t="s">
        <v>3625</v>
      </c>
      <c r="C1271" s="19"/>
      <c r="D1271" s="17" t="s">
        <v>1</v>
      </c>
      <c r="E1271" s="19" t="s">
        <v>3667</v>
      </c>
      <c r="F1271" s="19" t="s">
        <v>947</v>
      </c>
      <c r="G1271" s="19" t="s">
        <v>2701</v>
      </c>
      <c r="H1271" s="19" t="s">
        <v>3668</v>
      </c>
      <c r="I1271" s="19"/>
      <c r="J1271" s="20">
        <v>1612</v>
      </c>
      <c r="K1271" s="16">
        <v>43054</v>
      </c>
      <c r="L1271" s="29" t="s">
        <v>3661</v>
      </c>
      <c r="M1271" s="19">
        <v>4500344795</v>
      </c>
      <c r="N1271" s="19">
        <v>665</v>
      </c>
      <c r="O1271" s="19"/>
      <c r="P1271" s="19" t="s">
        <v>113</v>
      </c>
      <c r="Q1271" s="19" t="s">
        <v>3620</v>
      </c>
      <c r="R1271" s="19" t="s">
        <v>2321</v>
      </c>
      <c r="S1271" s="21" t="s">
        <v>3621</v>
      </c>
      <c r="T1271" s="19"/>
      <c r="U1271" s="19" t="s">
        <v>2342</v>
      </c>
      <c r="V1271" s="19"/>
      <c r="W1271" s="19"/>
      <c r="X1271" s="24"/>
      <c r="Y1271" s="24"/>
      <c r="Z1271" s="24"/>
      <c r="AA1271" s="24"/>
      <c r="AB1271" s="24"/>
      <c r="AC1271" s="24"/>
      <c r="AD1271" s="24"/>
      <c r="AE1271" s="24"/>
      <c r="AF1271" s="24"/>
      <c r="AG1271" s="24"/>
      <c r="AH1271" s="24"/>
      <c r="AI1271" s="24"/>
      <c r="AJ1271" s="24"/>
      <c r="AK1271" s="24"/>
      <c r="AL1271" s="24"/>
      <c r="AM1271" s="24"/>
      <c r="AN1271" s="24"/>
      <c r="AO1271" s="24"/>
      <c r="AP1271" s="24"/>
      <c r="AQ1271" s="24"/>
      <c r="AR1271" s="24"/>
      <c r="AS1271" s="24"/>
      <c r="AT1271" s="24"/>
      <c r="AU1271" s="24"/>
      <c r="AV1271" s="24"/>
      <c r="AW1271" s="24"/>
      <c r="AX1271" s="24"/>
      <c r="AY1271" s="24"/>
      <c r="AZ1271" s="24"/>
      <c r="BA1271" s="24"/>
      <c r="BB1271" s="24"/>
      <c r="BC1271" s="24"/>
      <c r="BD1271" s="24"/>
      <c r="BE1271" s="24"/>
      <c r="BF1271" s="24"/>
      <c r="BG1271" s="24"/>
      <c r="BH1271" s="24"/>
      <c r="BI1271" s="24"/>
      <c r="BJ1271" s="24"/>
      <c r="BK1271" s="24"/>
      <c r="BL1271" s="24"/>
      <c r="BM1271" s="24"/>
      <c r="BN1271" s="24"/>
      <c r="BO1271" s="24"/>
      <c r="BP1271" s="24"/>
      <c r="BQ1271" s="24"/>
      <c r="BR1271" s="24"/>
      <c r="BS1271" s="24"/>
      <c r="BT1271" s="24"/>
      <c r="BU1271" s="24"/>
      <c r="BV1271" s="24"/>
      <c r="BW1271" s="24"/>
      <c r="BX1271" s="24"/>
      <c r="BY1271" s="24"/>
      <c r="BZ1271" s="24"/>
      <c r="CA1271" s="24"/>
      <c r="CB1271" s="24"/>
      <c r="CC1271" s="24"/>
      <c r="CD1271" s="24"/>
      <c r="CE1271" s="24"/>
      <c r="CF1271" s="24"/>
      <c r="CG1271" s="24"/>
      <c r="CH1271" s="24"/>
      <c r="CI1271" s="24"/>
      <c r="CJ1271" s="24"/>
      <c r="CK1271" s="24"/>
      <c r="CL1271" s="24"/>
      <c r="CM1271" s="24"/>
      <c r="CN1271" s="24"/>
      <c r="CO1271" s="24"/>
      <c r="CP1271" s="24"/>
      <c r="CQ1271" s="24"/>
      <c r="CR1271" s="24"/>
      <c r="CS1271" s="24"/>
      <c r="CT1271" s="24"/>
      <c r="CU1271" s="24"/>
      <c r="CV1271" s="24"/>
      <c r="CW1271" s="24"/>
      <c r="CX1271" s="24"/>
      <c r="CY1271" s="24"/>
      <c r="CZ1271" s="24"/>
      <c r="DA1271" s="24"/>
      <c r="DB1271" s="24"/>
      <c r="DC1271" s="24"/>
      <c r="DD1271" s="24"/>
      <c r="DE1271" s="24"/>
      <c r="DF1271" s="24"/>
      <c r="DG1271" s="24"/>
      <c r="DH1271" s="24"/>
      <c r="DI1271" s="24"/>
      <c r="DJ1271" s="24"/>
      <c r="DK1271" s="24"/>
      <c r="DL1271" s="24"/>
      <c r="DM1271" s="24"/>
      <c r="DN1271" s="24"/>
      <c r="DO1271" s="24"/>
      <c r="DP1271" s="24"/>
      <c r="DQ1271" s="24"/>
      <c r="DR1271" s="24"/>
      <c r="DS1271" s="24"/>
      <c r="DT1271" s="24"/>
      <c r="DU1271" s="24"/>
      <c r="DV1271" s="24"/>
      <c r="DW1271" s="24"/>
      <c r="DX1271" s="24"/>
      <c r="DY1271" s="24"/>
      <c r="DZ1271" s="24"/>
      <c r="EA1271" s="24"/>
      <c r="EB1271" s="24"/>
      <c r="EC1271" s="24"/>
      <c r="ED1271" s="24"/>
      <c r="EE1271" s="24"/>
      <c r="EF1271" s="24"/>
      <c r="EG1271" s="24"/>
      <c r="EH1271" s="24"/>
      <c r="EI1271" s="24"/>
      <c r="EJ1271" s="24"/>
      <c r="EK1271" s="24"/>
      <c r="EL1271" s="24"/>
      <c r="EM1271" s="24"/>
      <c r="EN1271" s="24"/>
      <c r="EO1271" s="24"/>
      <c r="EP1271" s="24"/>
      <c r="EQ1271" s="24"/>
      <c r="ER1271" s="24"/>
      <c r="ES1271" s="24"/>
      <c r="ET1271" s="24"/>
      <c r="EU1271" s="24"/>
      <c r="EV1271" s="24"/>
      <c r="EW1271" s="24"/>
      <c r="EX1271" s="24"/>
      <c r="EY1271" s="24"/>
      <c r="EZ1271" s="24"/>
      <c r="FA1271" s="24"/>
      <c r="FB1271" s="24"/>
      <c r="FC1271" s="24"/>
      <c r="FD1271" s="24"/>
      <c r="FE1271" s="24"/>
      <c r="FF1271" s="24"/>
      <c r="FG1271" s="24"/>
      <c r="FH1271" s="24"/>
      <c r="FI1271" s="24"/>
      <c r="FJ1271" s="24"/>
      <c r="FK1271" s="24"/>
      <c r="FL1271" s="24"/>
      <c r="FM1271" s="24"/>
      <c r="FN1271" s="24"/>
      <c r="FO1271" s="24"/>
      <c r="FP1271" s="24"/>
      <c r="FQ1271" s="24"/>
      <c r="FR1271" s="24"/>
      <c r="FS1271" s="24"/>
      <c r="FT1271" s="24"/>
      <c r="FU1271" s="24"/>
      <c r="FV1271" s="24"/>
      <c r="FW1271" s="24"/>
      <c r="FX1271" s="24"/>
      <c r="FY1271" s="24"/>
      <c r="FZ1271" s="24"/>
      <c r="GA1271" s="24"/>
      <c r="GB1271" s="24"/>
      <c r="GC1271" s="24"/>
      <c r="GD1271" s="24"/>
      <c r="GE1271" s="24"/>
      <c r="GF1271" s="24"/>
      <c r="GG1271" s="24"/>
      <c r="GH1271" s="24"/>
      <c r="GI1271" s="24"/>
      <c r="GJ1271" s="24"/>
      <c r="GK1271" s="24"/>
      <c r="GL1271" s="24"/>
      <c r="GM1271" s="24"/>
      <c r="GN1271" s="24"/>
      <c r="GO1271" s="24"/>
      <c r="GP1271" s="24"/>
      <c r="GQ1271" s="24"/>
      <c r="GR1271" s="24"/>
      <c r="GS1271" s="24"/>
      <c r="GT1271" s="24"/>
      <c r="GU1271" s="24"/>
      <c r="GV1271" s="24"/>
      <c r="GW1271" s="24"/>
      <c r="GX1271" s="24"/>
      <c r="GY1271" s="24"/>
      <c r="GZ1271" s="24"/>
      <c r="HA1271" s="24"/>
      <c r="HB1271" s="24"/>
      <c r="HC1271" s="24"/>
      <c r="HD1271" s="24"/>
      <c r="HE1271" s="24"/>
      <c r="HF1271" s="24"/>
      <c r="HG1271" s="24"/>
      <c r="HH1271" s="24"/>
      <c r="HI1271" s="24"/>
      <c r="HJ1271" s="24"/>
      <c r="HK1271" s="24"/>
      <c r="HL1271" s="24"/>
      <c r="HM1271" s="24"/>
      <c r="HN1271" s="24"/>
      <c r="HO1271" s="24"/>
      <c r="HP1271" s="24"/>
      <c r="HQ1271" s="24"/>
      <c r="HR1271" s="24"/>
      <c r="HS1271" s="24"/>
      <c r="HT1271" s="24"/>
      <c r="HU1271" s="24"/>
      <c r="HV1271" s="24"/>
      <c r="HW1271" s="24"/>
      <c r="HX1271" s="24"/>
      <c r="HY1271" s="24"/>
      <c r="HZ1271" s="24"/>
      <c r="IA1271" s="24"/>
      <c r="IB1271" s="24"/>
      <c r="IC1271" s="24"/>
      <c r="ID1271" s="24"/>
      <c r="IE1271" s="24"/>
      <c r="IF1271" s="24"/>
      <c r="IG1271" s="24"/>
      <c r="IH1271" s="24"/>
      <c r="II1271" s="24"/>
      <c r="IJ1271" s="24"/>
      <c r="IK1271" s="24"/>
      <c r="IL1271" s="24"/>
      <c r="IM1271" s="24"/>
      <c r="IN1271" s="24"/>
      <c r="IO1271" s="24"/>
      <c r="IP1271" s="24"/>
      <c r="IQ1271" s="24"/>
      <c r="IR1271" s="24"/>
      <c r="IS1271" s="24"/>
      <c r="IT1271" s="24"/>
      <c r="IU1271" s="24"/>
      <c r="IV1271" s="24"/>
      <c r="IW1271" s="24"/>
      <c r="IX1271" s="24"/>
      <c r="IY1271" s="24"/>
      <c r="IZ1271" s="24"/>
      <c r="JA1271" s="24"/>
      <c r="JB1271" s="24"/>
      <c r="JC1271" s="24"/>
      <c r="JD1271" s="24"/>
      <c r="JE1271" s="24"/>
      <c r="JF1271" s="24"/>
      <c r="JG1271" s="24"/>
      <c r="JH1271" s="24"/>
      <c r="JI1271" s="24"/>
      <c r="JJ1271" s="24"/>
      <c r="JK1271" s="24"/>
      <c r="JL1271" s="24"/>
      <c r="JM1271" s="24"/>
      <c r="JN1271" s="24"/>
      <c r="JO1271" s="24"/>
      <c r="JP1271" s="24"/>
      <c r="JQ1271" s="24"/>
      <c r="JR1271" s="24"/>
      <c r="JS1271" s="24"/>
      <c r="JT1271" s="24"/>
      <c r="JU1271" s="24"/>
      <c r="JV1271" s="24"/>
      <c r="JW1271" s="24"/>
      <c r="JX1271" s="24"/>
      <c r="JY1271" s="24"/>
      <c r="JZ1271" s="24"/>
      <c r="KA1271" s="24"/>
      <c r="KB1271" s="24"/>
      <c r="KC1271" s="24"/>
      <c r="KD1271" s="24"/>
      <c r="KE1271" s="24"/>
      <c r="KF1271" s="24"/>
      <c r="KG1271" s="24"/>
      <c r="KH1271" s="24"/>
      <c r="KI1271" s="24"/>
      <c r="KJ1271" s="24"/>
      <c r="KK1271" s="24"/>
      <c r="KL1271" s="24"/>
      <c r="KM1271" s="24"/>
      <c r="KN1271" s="24"/>
      <c r="KO1271" s="24"/>
      <c r="KP1271" s="24"/>
      <c r="KQ1271" s="24"/>
      <c r="KR1271" s="24"/>
      <c r="KS1271" s="24"/>
      <c r="KT1271" s="24"/>
      <c r="KU1271" s="24"/>
      <c r="KV1271" s="24"/>
      <c r="KW1271" s="24"/>
      <c r="KX1271" s="24"/>
      <c r="KY1271" s="24"/>
      <c r="KZ1271" s="24"/>
      <c r="LA1271" s="24"/>
      <c r="LB1271" s="24"/>
      <c r="LC1271" s="24"/>
      <c r="LD1271" s="24"/>
      <c r="LE1271" s="24"/>
      <c r="LF1271" s="24"/>
      <c r="LG1271" s="24"/>
      <c r="LH1271" s="24"/>
      <c r="LI1271" s="24"/>
      <c r="LJ1271" s="24"/>
      <c r="LK1271" s="24"/>
      <c r="LL1271" s="24"/>
      <c r="LM1271" s="24"/>
      <c r="LN1271" s="24"/>
      <c r="LO1271" s="24"/>
      <c r="LP1271" s="24"/>
      <c r="LQ1271" s="24"/>
      <c r="LR1271" s="24"/>
      <c r="LS1271" s="24"/>
      <c r="LT1271" s="24"/>
      <c r="LU1271" s="24"/>
      <c r="LV1271" s="24"/>
      <c r="LW1271" s="24"/>
      <c r="LX1271" s="24"/>
      <c r="LY1271" s="24"/>
      <c r="LZ1271" s="24"/>
      <c r="MA1271" s="24"/>
      <c r="MB1271" s="24"/>
      <c r="MC1271" s="24"/>
      <c r="MD1271" s="24"/>
      <c r="ME1271" s="24"/>
      <c r="MF1271" s="24"/>
      <c r="MG1271" s="24"/>
      <c r="MH1271" s="24"/>
      <c r="MI1271" s="24"/>
      <c r="MJ1271" s="24"/>
      <c r="MK1271" s="24"/>
      <c r="ML1271" s="24"/>
      <c r="MM1271" s="24"/>
      <c r="MN1271" s="24"/>
      <c r="MO1271" s="24"/>
      <c r="MP1271" s="24"/>
      <c r="MQ1271" s="24"/>
      <c r="MR1271" s="24"/>
      <c r="MS1271" s="24"/>
      <c r="MT1271" s="24"/>
      <c r="MU1271" s="24"/>
      <c r="MV1271" s="24"/>
      <c r="MW1271" s="24"/>
      <c r="MX1271" s="24"/>
      <c r="MY1271" s="24"/>
      <c r="MZ1271" s="24"/>
      <c r="NA1271" s="24"/>
      <c r="NB1271" s="24"/>
      <c r="NC1271" s="24"/>
      <c r="ND1271" s="24"/>
      <c r="NE1271" s="24"/>
      <c r="NF1271" s="24"/>
      <c r="NG1271" s="24"/>
      <c r="NH1271" s="24"/>
      <c r="NI1271" s="24"/>
      <c r="NJ1271" s="24"/>
      <c r="NK1271" s="24"/>
      <c r="NL1271" s="24"/>
      <c r="NM1271" s="24"/>
      <c r="NN1271" s="24"/>
      <c r="NO1271" s="24"/>
      <c r="NP1271" s="24"/>
      <c r="NQ1271" s="24"/>
      <c r="NR1271" s="24"/>
      <c r="NS1271" s="24"/>
      <c r="NT1271" s="24"/>
      <c r="NU1271" s="24"/>
      <c r="NV1271" s="24"/>
      <c r="NW1271" s="24"/>
      <c r="NX1271" s="24"/>
      <c r="NY1271" s="24"/>
      <c r="NZ1271" s="24"/>
      <c r="OA1271" s="24"/>
      <c r="OB1271" s="24"/>
      <c r="OC1271" s="24"/>
      <c r="OD1271" s="24"/>
      <c r="OE1271" s="24"/>
      <c r="OF1271" s="24"/>
      <c r="OG1271" s="24"/>
      <c r="OH1271" s="24"/>
      <c r="OI1271" s="24"/>
      <c r="OJ1271" s="24"/>
      <c r="OK1271" s="24"/>
      <c r="OL1271" s="24"/>
      <c r="OM1271" s="24"/>
      <c r="ON1271" s="24"/>
      <c r="OO1271" s="24"/>
      <c r="OP1271" s="24"/>
      <c r="OQ1271" s="24"/>
      <c r="OR1271" s="24"/>
      <c r="OS1271" s="24"/>
      <c r="OT1271" s="24"/>
      <c r="OU1271" s="24"/>
      <c r="OV1271" s="24"/>
      <c r="OW1271" s="24"/>
      <c r="OX1271" s="24"/>
      <c r="OY1271" s="24"/>
      <c r="OZ1271" s="24"/>
      <c r="PA1271" s="24"/>
      <c r="PB1271" s="24"/>
      <c r="PC1271" s="24"/>
      <c r="PD1271" s="24"/>
      <c r="PE1271" s="24"/>
      <c r="PF1271" s="24"/>
      <c r="PG1271" s="24"/>
      <c r="PH1271" s="24"/>
      <c r="PI1271" s="24"/>
      <c r="PJ1271" s="24"/>
      <c r="PK1271" s="24"/>
      <c r="PL1271" s="24"/>
      <c r="PM1271" s="24"/>
      <c r="PN1271" s="24"/>
      <c r="PO1271" s="24"/>
      <c r="PP1271" s="24"/>
      <c r="PQ1271" s="24"/>
      <c r="PR1271" s="24"/>
      <c r="PS1271" s="24"/>
      <c r="PT1271" s="24"/>
      <c r="PU1271" s="24"/>
      <c r="PV1271" s="24"/>
      <c r="PW1271" s="24"/>
      <c r="PX1271" s="24"/>
      <c r="PY1271" s="24"/>
      <c r="PZ1271" s="24"/>
      <c r="QA1271" s="24"/>
      <c r="QB1271" s="24"/>
      <c r="QC1271" s="24"/>
      <c r="QD1271" s="24"/>
      <c r="QE1271" s="24"/>
      <c r="QF1271" s="24"/>
      <c r="QG1271" s="24"/>
      <c r="QH1271" s="24"/>
      <c r="QI1271" s="24"/>
      <c r="QJ1271" s="24"/>
      <c r="QK1271" s="24"/>
      <c r="QL1271" s="24"/>
      <c r="QM1271" s="24"/>
      <c r="QN1271" s="24"/>
      <c r="QO1271" s="24"/>
      <c r="QP1271" s="24"/>
      <c r="QQ1271" s="24"/>
      <c r="QR1271" s="24"/>
      <c r="QS1271" s="24"/>
      <c r="QT1271" s="24"/>
      <c r="QU1271" s="24"/>
      <c r="QV1271" s="24"/>
      <c r="QW1271" s="24"/>
      <c r="QX1271" s="24"/>
      <c r="QY1271" s="24"/>
      <c r="QZ1271" s="24"/>
      <c r="RA1271" s="24"/>
      <c r="RB1271" s="24"/>
      <c r="RC1271" s="24"/>
      <c r="RD1271" s="24"/>
      <c r="RE1271" s="24"/>
      <c r="RF1271" s="24"/>
      <c r="RG1271" s="24"/>
      <c r="RH1271" s="24"/>
      <c r="RI1271" s="24"/>
      <c r="RJ1271" s="24"/>
      <c r="RK1271" s="24"/>
      <c r="RL1271" s="24"/>
      <c r="RM1271" s="24"/>
      <c r="RN1271" s="24"/>
      <c r="RO1271" s="24"/>
      <c r="RP1271" s="24"/>
      <c r="RQ1271" s="24"/>
      <c r="RR1271" s="24"/>
      <c r="RS1271" s="24"/>
      <c r="RT1271" s="24"/>
      <c r="RU1271" s="24"/>
      <c r="RV1271" s="24"/>
      <c r="RW1271" s="24"/>
      <c r="RX1271" s="24"/>
      <c r="RY1271" s="24"/>
      <c r="RZ1271" s="24"/>
      <c r="SA1271" s="24"/>
      <c r="SB1271" s="24"/>
      <c r="SC1271" s="24"/>
      <c r="SD1271" s="24"/>
      <c r="SE1271" s="24"/>
      <c r="SF1271" s="24"/>
      <c r="SG1271" s="24"/>
      <c r="SH1271" s="24"/>
      <c r="SI1271" s="24"/>
      <c r="SJ1271" s="24"/>
      <c r="SK1271" s="24"/>
      <c r="SL1271" s="24"/>
      <c r="SM1271" s="24"/>
      <c r="SN1271" s="24"/>
      <c r="SO1271" s="24"/>
      <c r="SP1271" s="24"/>
      <c r="SQ1271" s="24"/>
      <c r="SR1271" s="24"/>
      <c r="SS1271" s="24"/>
      <c r="ST1271" s="24"/>
      <c r="SU1271" s="24"/>
      <c r="SV1271" s="24"/>
      <c r="SW1271" s="24"/>
      <c r="SX1271" s="24"/>
      <c r="SY1271" s="24"/>
      <c r="SZ1271" s="24"/>
      <c r="TA1271" s="24"/>
      <c r="TB1271" s="24"/>
      <c r="TC1271" s="24"/>
      <c r="TD1271" s="24"/>
      <c r="TE1271" s="24"/>
      <c r="TF1271" s="24"/>
      <c r="TG1271" s="24"/>
      <c r="TH1271" s="24"/>
      <c r="TI1271" s="24"/>
      <c r="TJ1271" s="24"/>
      <c r="TK1271" s="24"/>
      <c r="TL1271" s="24"/>
      <c r="TM1271" s="24"/>
      <c r="TN1271" s="24"/>
      <c r="TO1271" s="24"/>
      <c r="TP1271" s="24"/>
      <c r="TQ1271" s="24"/>
      <c r="TR1271" s="24"/>
      <c r="TS1271" s="24"/>
      <c r="TT1271" s="24"/>
      <c r="TU1271" s="24"/>
      <c r="TV1271" s="24"/>
      <c r="TW1271" s="24"/>
      <c r="TX1271" s="24"/>
      <c r="TY1271" s="24"/>
      <c r="TZ1271" s="24"/>
      <c r="UA1271" s="24"/>
      <c r="UB1271" s="24"/>
      <c r="UC1271" s="24"/>
      <c r="UD1271" s="24"/>
      <c r="UE1271" s="24"/>
      <c r="UF1271" s="24"/>
      <c r="UG1271" s="24"/>
      <c r="UH1271" s="24"/>
      <c r="UI1271" s="24"/>
      <c r="UJ1271" s="24"/>
      <c r="UK1271" s="24"/>
      <c r="UL1271" s="24"/>
      <c r="UM1271" s="24"/>
      <c r="UN1271" s="24"/>
      <c r="UO1271" s="24"/>
      <c r="UP1271" s="24"/>
      <c r="UQ1271" s="24"/>
      <c r="UR1271" s="24"/>
      <c r="US1271" s="24"/>
      <c r="UT1271" s="24"/>
      <c r="UU1271" s="24"/>
      <c r="UV1271" s="24"/>
      <c r="UW1271" s="24"/>
      <c r="UX1271" s="24"/>
      <c r="UY1271" s="24"/>
      <c r="UZ1271" s="24"/>
      <c r="VA1271" s="24"/>
      <c r="VB1271" s="24"/>
      <c r="VC1271" s="24"/>
      <c r="VD1271" s="24"/>
      <c r="VE1271" s="24"/>
      <c r="VF1271" s="24"/>
      <c r="VG1271" s="24"/>
      <c r="VH1271" s="24"/>
      <c r="VI1271" s="24"/>
      <c r="VJ1271" s="24"/>
      <c r="VK1271" s="24"/>
      <c r="VL1271" s="24"/>
      <c r="VM1271" s="24"/>
      <c r="VN1271" s="24"/>
      <c r="VO1271" s="24"/>
      <c r="VP1271" s="24"/>
      <c r="VQ1271" s="24"/>
      <c r="VR1271" s="24"/>
      <c r="VS1271" s="24"/>
      <c r="VT1271" s="24"/>
      <c r="VU1271" s="24"/>
      <c r="VV1271" s="24"/>
      <c r="VW1271" s="24"/>
      <c r="VX1271" s="24"/>
      <c r="VY1271" s="24"/>
      <c r="VZ1271" s="24"/>
      <c r="WA1271" s="24"/>
      <c r="WB1271" s="24"/>
      <c r="WC1271" s="24"/>
      <c r="WD1271" s="24"/>
      <c r="WE1271" s="24"/>
      <c r="WF1271" s="24"/>
      <c r="WG1271" s="24"/>
      <c r="WH1271" s="24"/>
      <c r="WI1271" s="24"/>
      <c r="WJ1271" s="24"/>
      <c r="WK1271" s="24"/>
      <c r="WL1271" s="24"/>
      <c r="WM1271" s="24"/>
      <c r="WN1271" s="24"/>
      <c r="WO1271" s="24"/>
      <c r="WP1271" s="24"/>
      <c r="WQ1271" s="24"/>
      <c r="WR1271" s="24"/>
      <c r="WS1271" s="24"/>
      <c r="WT1271" s="24"/>
      <c r="WU1271" s="24"/>
      <c r="WV1271" s="24"/>
      <c r="WW1271" s="24"/>
      <c r="WX1271" s="24"/>
      <c r="WY1271" s="24"/>
      <c r="WZ1271" s="24"/>
      <c r="XA1271" s="24"/>
      <c r="XB1271" s="24"/>
      <c r="XC1271" s="24"/>
      <c r="XD1271" s="24"/>
      <c r="XE1271" s="24"/>
      <c r="XF1271" s="24"/>
      <c r="XG1271" s="24"/>
      <c r="XH1271" s="24"/>
      <c r="XI1271" s="24"/>
      <c r="XJ1271" s="24"/>
      <c r="XK1271" s="24"/>
      <c r="XL1271" s="24"/>
      <c r="XM1271" s="24"/>
      <c r="XN1271" s="24"/>
      <c r="XO1271" s="24"/>
      <c r="XP1271" s="24"/>
      <c r="XQ1271" s="24"/>
      <c r="XR1271" s="24"/>
      <c r="XS1271" s="24"/>
      <c r="XT1271" s="24"/>
      <c r="XU1271" s="24"/>
      <c r="XV1271" s="24"/>
      <c r="XW1271" s="24"/>
      <c r="XX1271" s="24"/>
      <c r="XY1271" s="24"/>
      <c r="XZ1271" s="24"/>
      <c r="YA1271" s="24"/>
      <c r="YB1271" s="24"/>
      <c r="YC1271" s="24"/>
      <c r="YD1271" s="24"/>
      <c r="YE1271" s="24"/>
      <c r="YF1271" s="24"/>
      <c r="YG1271" s="24"/>
      <c r="YH1271" s="24"/>
      <c r="YI1271" s="24"/>
      <c r="YJ1271" s="24"/>
      <c r="YK1271" s="24"/>
      <c r="YL1271" s="24"/>
      <c r="YM1271" s="24"/>
      <c r="YN1271" s="24"/>
      <c r="YO1271" s="24"/>
      <c r="YP1271" s="24"/>
      <c r="YQ1271" s="24"/>
      <c r="YR1271" s="24"/>
      <c r="YS1271" s="24"/>
      <c r="YT1271" s="24"/>
      <c r="YU1271" s="24"/>
      <c r="YV1271" s="24"/>
      <c r="YW1271" s="24"/>
      <c r="YX1271" s="24"/>
      <c r="YY1271" s="24"/>
      <c r="YZ1271" s="24"/>
      <c r="ZA1271" s="24"/>
      <c r="ZB1271" s="24"/>
      <c r="ZC1271" s="24"/>
      <c r="ZD1271" s="24"/>
      <c r="ZE1271" s="24"/>
      <c r="ZF1271" s="24"/>
      <c r="ZG1271" s="24"/>
      <c r="ZH1271" s="24"/>
      <c r="ZI1271" s="24"/>
      <c r="ZJ1271" s="24"/>
      <c r="ZK1271" s="24"/>
      <c r="ZL1271" s="24"/>
      <c r="ZM1271" s="24"/>
      <c r="ZN1271" s="24"/>
      <c r="ZO1271" s="24"/>
      <c r="ZP1271" s="24"/>
      <c r="ZQ1271" s="24"/>
      <c r="ZR1271" s="24"/>
      <c r="ZS1271" s="24"/>
      <c r="ZT1271" s="24"/>
      <c r="ZU1271" s="24"/>
      <c r="ZV1271" s="24"/>
      <c r="ZW1271" s="24"/>
      <c r="ZX1271" s="24"/>
      <c r="ZY1271" s="24"/>
      <c r="ZZ1271" s="24"/>
      <c r="AAA1271" s="24"/>
      <c r="AAB1271" s="24"/>
      <c r="AAC1271" s="24"/>
      <c r="AAD1271" s="24"/>
      <c r="AAE1271" s="24"/>
      <c r="AAF1271" s="24"/>
      <c r="AAG1271" s="24"/>
      <c r="AAH1271" s="24"/>
      <c r="AAI1271" s="24"/>
      <c r="AAJ1271" s="24"/>
      <c r="AAK1271" s="24"/>
      <c r="AAL1271" s="24"/>
      <c r="AAM1271" s="24"/>
      <c r="AAN1271" s="24"/>
      <c r="AAO1271" s="24"/>
      <c r="AAP1271" s="24"/>
      <c r="AAQ1271" s="24"/>
      <c r="AAR1271" s="24"/>
      <c r="AAS1271" s="24"/>
      <c r="AAT1271" s="24"/>
      <c r="AAU1271" s="24"/>
      <c r="AAV1271" s="24"/>
      <c r="AAW1271" s="24"/>
      <c r="AAX1271" s="24"/>
      <c r="AAY1271" s="24"/>
      <c r="AAZ1271" s="24"/>
      <c r="ABA1271" s="24"/>
      <c r="ABB1271" s="24"/>
      <c r="ABC1271" s="24"/>
      <c r="ABD1271" s="24"/>
      <c r="ABE1271" s="24"/>
      <c r="ABF1271" s="24"/>
      <c r="ABG1271" s="24"/>
      <c r="ABH1271" s="24"/>
      <c r="ABI1271" s="24"/>
      <c r="ABJ1271" s="24"/>
      <c r="ABK1271" s="24"/>
      <c r="ABL1271" s="24"/>
      <c r="ABM1271" s="24"/>
      <c r="ABN1271" s="24"/>
      <c r="ABO1271" s="24"/>
      <c r="ABP1271" s="24"/>
      <c r="ABQ1271" s="24"/>
      <c r="ABR1271" s="24"/>
      <c r="ABS1271" s="24"/>
      <c r="ABT1271" s="24"/>
      <c r="ABU1271" s="24"/>
      <c r="ABV1271" s="24"/>
      <c r="ABW1271" s="24"/>
      <c r="ABX1271" s="24"/>
      <c r="ABY1271" s="24"/>
      <c r="ABZ1271" s="24"/>
      <c r="ACA1271" s="24"/>
      <c r="ACB1271" s="24"/>
      <c r="ACC1271" s="24"/>
      <c r="ACD1271" s="24"/>
      <c r="ACE1271" s="24"/>
      <c r="ACF1271" s="24"/>
      <c r="ACG1271" s="24"/>
      <c r="ACH1271" s="24"/>
      <c r="ACI1271" s="24"/>
      <c r="ACJ1271" s="24"/>
      <c r="ACK1271" s="24"/>
      <c r="ACL1271" s="24"/>
      <c r="ACM1271" s="24"/>
      <c r="ACN1271" s="24"/>
      <c r="ACO1271" s="24"/>
      <c r="ACP1271" s="24"/>
      <c r="ACQ1271" s="24"/>
      <c r="ACR1271" s="24"/>
      <c r="ACS1271" s="24"/>
      <c r="ACT1271" s="24"/>
      <c r="ACU1271" s="24"/>
      <c r="ACV1271" s="24"/>
      <c r="ACW1271" s="24"/>
      <c r="ACX1271" s="24"/>
      <c r="ACY1271" s="24"/>
      <c r="ACZ1271" s="24"/>
      <c r="ADA1271" s="24"/>
      <c r="ADB1271" s="24"/>
      <c r="ADC1271" s="24"/>
      <c r="ADD1271" s="24"/>
      <c r="ADE1271" s="24"/>
      <c r="ADF1271" s="24"/>
      <c r="ADG1271" s="24"/>
      <c r="ADH1271" s="24"/>
      <c r="ADI1271" s="24"/>
      <c r="ADJ1271" s="24"/>
      <c r="ADK1271" s="24"/>
      <c r="ADL1271" s="24"/>
      <c r="ADM1271" s="24"/>
      <c r="ADN1271" s="24"/>
      <c r="ADO1271" s="24"/>
      <c r="ADP1271" s="24"/>
      <c r="ADQ1271" s="24"/>
      <c r="ADR1271" s="24"/>
      <c r="ADS1271" s="24"/>
      <c r="ADT1271" s="24"/>
      <c r="ADU1271" s="24"/>
      <c r="ADV1271" s="24"/>
      <c r="ADW1271" s="24"/>
      <c r="ADX1271" s="24"/>
      <c r="ADY1271" s="24"/>
      <c r="ADZ1271" s="24"/>
      <c r="AEA1271" s="24"/>
      <c r="AEB1271" s="24"/>
      <c r="AEC1271" s="24"/>
      <c r="AED1271" s="24"/>
      <c r="AEE1271" s="24"/>
      <c r="AEF1271" s="24"/>
      <c r="AEG1271" s="24"/>
      <c r="AEH1271" s="24"/>
      <c r="AEI1271" s="24"/>
      <c r="AEJ1271" s="24"/>
      <c r="AEK1271" s="24"/>
      <c r="AEL1271" s="24"/>
      <c r="AEM1271" s="24"/>
      <c r="AEN1271" s="24"/>
      <c r="AEO1271" s="24"/>
      <c r="AEP1271" s="24"/>
      <c r="AEQ1271" s="24"/>
      <c r="AER1271" s="24"/>
      <c r="AES1271" s="24"/>
      <c r="AET1271" s="24"/>
      <c r="AEU1271" s="24"/>
      <c r="AEV1271" s="24"/>
      <c r="AEW1271" s="24"/>
      <c r="AEX1271" s="24"/>
      <c r="AEY1271" s="24"/>
      <c r="AEZ1271" s="24"/>
      <c r="AFA1271" s="24"/>
      <c r="AFB1271" s="24"/>
      <c r="AFC1271" s="24"/>
      <c r="AFD1271" s="24"/>
      <c r="AFE1271" s="24"/>
      <c r="AFF1271" s="24"/>
      <c r="AFG1271" s="24"/>
      <c r="AFH1271" s="24"/>
      <c r="AFI1271" s="24"/>
      <c r="AFJ1271" s="24"/>
      <c r="AFK1271" s="24"/>
      <c r="AFL1271" s="24"/>
      <c r="AFM1271" s="24"/>
      <c r="AFN1271" s="24"/>
      <c r="AFO1271" s="24"/>
      <c r="AFP1271" s="24"/>
      <c r="AFQ1271" s="24"/>
      <c r="AFR1271" s="24"/>
      <c r="AFS1271" s="24"/>
      <c r="AFT1271" s="24"/>
      <c r="AFU1271" s="24"/>
      <c r="AFV1271" s="24"/>
      <c r="AFW1271" s="24"/>
      <c r="AFX1271" s="24"/>
      <c r="AFY1271" s="24"/>
      <c r="AFZ1271" s="24"/>
      <c r="AGA1271" s="24"/>
      <c r="AGB1271" s="24"/>
      <c r="AGC1271" s="24"/>
      <c r="AGD1271" s="24"/>
      <c r="AGE1271" s="24"/>
      <c r="AGF1271" s="24"/>
      <c r="AGG1271" s="24"/>
      <c r="AGH1271" s="24"/>
      <c r="AGI1271" s="24"/>
      <c r="AGJ1271" s="24"/>
      <c r="AGK1271" s="24"/>
      <c r="AGL1271" s="24"/>
      <c r="AGM1271" s="24"/>
      <c r="AGN1271" s="24"/>
      <c r="AGO1271" s="24"/>
      <c r="AGP1271" s="24"/>
      <c r="AGQ1271" s="24"/>
      <c r="AGR1271" s="24"/>
      <c r="AGS1271" s="24"/>
      <c r="AGT1271" s="24"/>
      <c r="AGU1271" s="24"/>
      <c r="AGV1271" s="24"/>
      <c r="AGW1271" s="24"/>
      <c r="AGX1271" s="24"/>
      <c r="AGY1271" s="24"/>
      <c r="AGZ1271" s="24"/>
      <c r="AHA1271" s="24"/>
      <c r="AHB1271" s="24"/>
      <c r="AHC1271" s="24"/>
      <c r="AHD1271" s="24"/>
      <c r="AHE1271" s="24"/>
      <c r="AHF1271" s="24"/>
      <c r="AHG1271" s="24"/>
      <c r="AHH1271" s="24"/>
      <c r="AHI1271" s="24"/>
      <c r="AHJ1271" s="24"/>
      <c r="AHK1271" s="24"/>
      <c r="AHL1271" s="24"/>
      <c r="AHM1271" s="24"/>
      <c r="AHN1271" s="24"/>
      <c r="AHO1271" s="24"/>
      <c r="AHP1271" s="24"/>
      <c r="AHQ1271" s="24"/>
      <c r="AHR1271" s="24"/>
      <c r="AHS1271" s="24"/>
      <c r="AHT1271" s="24"/>
      <c r="AHU1271" s="24"/>
      <c r="AHV1271" s="24"/>
      <c r="AHW1271" s="24"/>
      <c r="AHX1271" s="24"/>
      <c r="AHY1271" s="24"/>
      <c r="AHZ1271" s="24"/>
      <c r="AIA1271" s="24"/>
      <c r="AIB1271" s="24"/>
      <c r="AIC1271" s="24"/>
      <c r="AID1271" s="24"/>
      <c r="AIE1271" s="24"/>
      <c r="AIF1271" s="24"/>
      <c r="AIG1271" s="24"/>
      <c r="AIH1271" s="24"/>
      <c r="AII1271" s="24"/>
      <c r="AIJ1271" s="24"/>
      <c r="AIK1271" s="24"/>
      <c r="AIL1271" s="24"/>
      <c r="AIM1271" s="24"/>
      <c r="AIN1271" s="24"/>
      <c r="AIO1271" s="24"/>
      <c r="AIP1271" s="24"/>
      <c r="AIQ1271" s="24"/>
      <c r="AIR1271" s="24"/>
      <c r="AIS1271" s="24"/>
      <c r="AIT1271" s="24"/>
      <c r="AIU1271" s="24"/>
      <c r="AIV1271" s="24"/>
      <c r="AIW1271" s="24"/>
      <c r="AIX1271" s="24"/>
      <c r="AIY1271" s="24"/>
      <c r="AIZ1271" s="24"/>
      <c r="AJA1271" s="24"/>
      <c r="AJB1271" s="24"/>
      <c r="AJC1271" s="24"/>
      <c r="AJD1271" s="24"/>
      <c r="AJE1271" s="24"/>
      <c r="AJF1271" s="24"/>
      <c r="AJG1271" s="24"/>
      <c r="AJH1271" s="24"/>
      <c r="AJI1271" s="24"/>
      <c r="AJJ1271" s="24"/>
      <c r="AJK1271" s="24"/>
      <c r="AJL1271" s="24"/>
      <c r="AJM1271" s="24"/>
      <c r="AJN1271" s="24"/>
      <c r="AJO1271" s="24"/>
      <c r="AJP1271" s="24"/>
      <c r="AJQ1271" s="24"/>
      <c r="AJR1271" s="24"/>
      <c r="AJS1271" s="24"/>
      <c r="AJT1271" s="24"/>
      <c r="AJU1271" s="24"/>
      <c r="AJV1271" s="24"/>
      <c r="AJW1271" s="24"/>
      <c r="AJX1271" s="24"/>
      <c r="AJY1271" s="24"/>
      <c r="AJZ1271" s="24"/>
      <c r="AKA1271" s="24"/>
      <c r="AKB1271" s="24"/>
      <c r="AKC1271" s="24"/>
      <c r="AKD1271" s="24"/>
      <c r="AKE1271" s="24"/>
      <c r="AKF1271" s="24"/>
      <c r="AKG1271" s="24"/>
      <c r="AKH1271" s="24"/>
      <c r="AKI1271" s="24"/>
      <c r="AKJ1271" s="24"/>
      <c r="AKK1271" s="24"/>
      <c r="AKL1271" s="24"/>
      <c r="AKM1271" s="24"/>
      <c r="AKN1271" s="24"/>
      <c r="AKO1271" s="24"/>
      <c r="AKP1271" s="24"/>
      <c r="AKQ1271" s="24"/>
      <c r="AKR1271" s="24"/>
      <c r="AKS1271" s="24"/>
      <c r="AKT1271" s="24"/>
      <c r="AKU1271" s="24"/>
      <c r="AKV1271" s="24"/>
      <c r="AKW1271" s="24"/>
      <c r="AKX1271" s="24"/>
      <c r="AKY1271" s="24"/>
      <c r="AKZ1271" s="24"/>
      <c r="ALA1271" s="24"/>
      <c r="ALB1271" s="24"/>
      <c r="ALC1271" s="24"/>
      <c r="ALD1271" s="24"/>
      <c r="ALE1271" s="24"/>
      <c r="ALF1271" s="24"/>
      <c r="ALG1271" s="24"/>
      <c r="ALH1271" s="24"/>
      <c r="ALI1271" s="24"/>
      <c r="ALJ1271" s="24"/>
      <c r="ALK1271" s="24"/>
      <c r="ALL1271" s="24"/>
      <c r="ALM1271" s="24"/>
      <c r="ALN1271" s="24"/>
      <c r="ALO1271" s="24"/>
      <c r="ALP1271" s="24"/>
      <c r="ALQ1271" s="24"/>
      <c r="ALR1271" s="24"/>
      <c r="ALS1271" s="24"/>
      <c r="ALT1271" s="24"/>
      <c r="ALU1271" s="24"/>
      <c r="ALV1271" s="24"/>
      <c r="ALW1271" s="24"/>
      <c r="ALX1271" s="24"/>
      <c r="ALY1271" s="24"/>
      <c r="ALZ1271" s="24"/>
      <c r="AMA1271" s="24"/>
      <c r="AMB1271" s="24"/>
      <c r="AMC1271" s="24"/>
      <c r="AMD1271" s="24"/>
      <c r="AME1271" s="24"/>
      <c r="AMF1271" s="24"/>
      <c r="AMG1271" s="24"/>
      <c r="AMH1271" s="24"/>
      <c r="AMI1271" s="24"/>
      <c r="AMJ1271" s="24"/>
      <c r="AMK1271" s="24"/>
      <c r="AML1271" s="24"/>
      <c r="AMM1271" s="24"/>
      <c r="AMN1271" s="24"/>
      <c r="AMO1271" s="24"/>
      <c r="AMP1271" s="24"/>
      <c r="AMQ1271" s="24"/>
      <c r="AMR1271" s="24"/>
      <c r="AMS1271" s="24"/>
      <c r="AMT1271" s="24"/>
      <c r="AMU1271" s="24"/>
      <c r="AMV1271" s="24"/>
      <c r="AMW1271" s="24"/>
      <c r="AMX1271" s="24"/>
      <c r="AMY1271" s="24"/>
      <c r="AMZ1271" s="24"/>
      <c r="ANA1271" s="24"/>
      <c r="ANB1271" s="24"/>
      <c r="ANC1271" s="24"/>
      <c r="AND1271" s="24"/>
      <c r="ANE1271" s="24"/>
      <c r="ANF1271" s="24"/>
      <c r="ANG1271" s="24"/>
      <c r="ANH1271" s="24"/>
      <c r="ANI1271" s="24"/>
      <c r="ANJ1271" s="24"/>
      <c r="ANK1271" s="24"/>
      <c r="ANL1271" s="24"/>
      <c r="ANM1271" s="24"/>
      <c r="ANN1271" s="24"/>
      <c r="ANO1271" s="24"/>
      <c r="ANP1271" s="24"/>
      <c r="ANQ1271" s="24"/>
      <c r="ANR1271" s="24"/>
      <c r="ANS1271" s="24"/>
      <c r="ANT1271" s="24"/>
      <c r="ANU1271" s="24"/>
      <c r="ANV1271" s="24"/>
      <c r="ANW1271" s="24"/>
      <c r="ANX1271" s="24"/>
      <c r="ANY1271" s="24"/>
      <c r="ANZ1271" s="24"/>
      <c r="AOA1271" s="24"/>
      <c r="AOB1271" s="24"/>
      <c r="AOC1271" s="24"/>
      <c r="AOD1271" s="24"/>
      <c r="AOE1271" s="24"/>
      <c r="AOF1271" s="24"/>
      <c r="AOG1271" s="24"/>
      <c r="AOH1271" s="24"/>
      <c r="AOI1271" s="24"/>
      <c r="AOJ1271" s="24"/>
      <c r="AOK1271" s="24"/>
      <c r="AOL1271" s="24"/>
      <c r="AOM1271" s="24"/>
      <c r="AON1271" s="24"/>
      <c r="AOO1271" s="24"/>
      <c r="AOP1271" s="24"/>
      <c r="AOQ1271" s="24"/>
      <c r="AOR1271" s="24"/>
      <c r="AOS1271" s="24"/>
      <c r="AOT1271" s="24"/>
      <c r="AOU1271" s="24"/>
      <c r="AOV1271" s="24"/>
      <c r="AOW1271" s="24"/>
      <c r="AOX1271" s="24"/>
      <c r="AOY1271" s="24"/>
      <c r="AOZ1271" s="24"/>
      <c r="APA1271" s="24"/>
      <c r="APB1271" s="24"/>
      <c r="APC1271" s="24"/>
      <c r="APD1271" s="24"/>
      <c r="APE1271" s="24"/>
      <c r="APF1271" s="24"/>
      <c r="APG1271" s="24"/>
      <c r="APH1271" s="24"/>
      <c r="API1271" s="24"/>
      <c r="APJ1271" s="24"/>
      <c r="APK1271" s="24"/>
      <c r="APL1271" s="24"/>
      <c r="APM1271" s="24"/>
      <c r="APN1271" s="24"/>
      <c r="APO1271" s="24"/>
      <c r="APP1271" s="24"/>
      <c r="APQ1271" s="24"/>
      <c r="APR1271" s="24"/>
      <c r="APS1271" s="24"/>
      <c r="APT1271" s="24"/>
      <c r="APU1271" s="24"/>
      <c r="APV1271" s="24"/>
      <c r="APW1271" s="24"/>
      <c r="APX1271" s="24"/>
      <c r="APY1271" s="24"/>
      <c r="APZ1271" s="24"/>
      <c r="AQA1271" s="24"/>
      <c r="AQB1271" s="24"/>
      <c r="AQC1271" s="24"/>
      <c r="AQD1271" s="24"/>
      <c r="AQE1271" s="24"/>
      <c r="AQF1271" s="24"/>
      <c r="AQG1271" s="24"/>
      <c r="AQH1271" s="24"/>
      <c r="AQI1271" s="24"/>
      <c r="AQJ1271" s="24"/>
      <c r="AQK1271" s="24"/>
      <c r="AQL1271" s="24"/>
      <c r="AQM1271" s="24"/>
      <c r="AQN1271" s="24"/>
      <c r="AQO1271" s="24"/>
      <c r="AQP1271" s="24"/>
      <c r="AQQ1271" s="24"/>
      <c r="AQR1271" s="24"/>
      <c r="AQS1271" s="24"/>
      <c r="AQT1271" s="24"/>
      <c r="AQU1271" s="24"/>
      <c r="AQV1271" s="24"/>
      <c r="AQW1271" s="24"/>
      <c r="AQX1271" s="24"/>
      <c r="AQY1271" s="24"/>
      <c r="AQZ1271" s="24"/>
      <c r="ARA1271" s="24"/>
      <c r="ARB1271" s="24"/>
      <c r="ARC1271" s="24"/>
      <c r="ARD1271" s="24"/>
      <c r="ARE1271" s="24"/>
      <c r="ARF1271" s="24"/>
      <c r="ARG1271" s="24"/>
      <c r="ARH1271" s="24"/>
      <c r="ARI1271" s="24"/>
      <c r="ARJ1271" s="24"/>
      <c r="ARK1271" s="24"/>
      <c r="ARL1271" s="24"/>
      <c r="ARM1271" s="24"/>
      <c r="ARN1271" s="24"/>
      <c r="ARO1271" s="24"/>
      <c r="ARP1271" s="24"/>
      <c r="ARQ1271" s="24"/>
      <c r="ARR1271" s="24"/>
      <c r="ARS1271" s="24"/>
      <c r="ART1271" s="24"/>
      <c r="ARU1271" s="24"/>
      <c r="ARV1271" s="24"/>
      <c r="ARW1271" s="24"/>
      <c r="ARX1271" s="24"/>
      <c r="ARY1271" s="24"/>
      <c r="ARZ1271" s="24"/>
      <c r="ASA1271" s="24"/>
      <c r="ASB1271" s="24"/>
      <c r="ASC1271" s="24"/>
      <c r="ASD1271" s="24"/>
      <c r="ASE1271" s="24"/>
      <c r="ASF1271" s="24"/>
      <c r="ASG1271" s="24"/>
      <c r="ASH1271" s="24"/>
      <c r="ASI1271" s="24"/>
      <c r="ASJ1271" s="24"/>
      <c r="ASK1271" s="24"/>
      <c r="ASL1271" s="24"/>
      <c r="ASM1271" s="24"/>
      <c r="ASN1271" s="24"/>
      <c r="ASO1271" s="24"/>
      <c r="ASP1271" s="24"/>
      <c r="ASQ1271" s="24"/>
      <c r="ASR1271" s="24"/>
      <c r="ASS1271" s="24"/>
      <c r="AST1271" s="24"/>
      <c r="ASU1271" s="24"/>
      <c r="ASV1271" s="24"/>
      <c r="ASW1271" s="24"/>
      <c r="ASX1271" s="24"/>
      <c r="ASY1271" s="24"/>
      <c r="ASZ1271" s="24"/>
      <c r="ATA1271" s="24"/>
      <c r="ATB1271" s="24"/>
      <c r="ATC1271" s="24"/>
      <c r="ATD1271" s="24"/>
      <c r="ATE1271" s="24"/>
      <c r="ATF1271" s="24"/>
      <c r="ATG1271" s="24"/>
      <c r="ATH1271" s="24"/>
      <c r="ATI1271" s="24"/>
      <c r="ATJ1271" s="24"/>
      <c r="ATK1271" s="24"/>
      <c r="ATL1271" s="24"/>
      <c r="ATM1271" s="24"/>
      <c r="ATN1271" s="24"/>
      <c r="ATO1271" s="24"/>
      <c r="ATP1271" s="24"/>
      <c r="ATQ1271" s="24"/>
      <c r="ATR1271" s="24"/>
      <c r="ATS1271" s="24"/>
      <c r="ATT1271" s="24"/>
      <c r="ATU1271" s="24"/>
      <c r="ATV1271" s="24"/>
      <c r="ATW1271" s="24"/>
      <c r="ATX1271" s="24"/>
      <c r="ATY1271" s="24"/>
      <c r="ATZ1271" s="24"/>
      <c r="AUA1271" s="24"/>
      <c r="AUB1271" s="24"/>
      <c r="AUC1271" s="24"/>
      <c r="AUD1271" s="24"/>
      <c r="AUE1271" s="24"/>
      <c r="AUF1271" s="24"/>
      <c r="AUG1271" s="24"/>
      <c r="AUH1271" s="24"/>
      <c r="AUI1271" s="24"/>
      <c r="AUJ1271" s="24"/>
      <c r="AUK1271" s="24"/>
      <c r="AUL1271" s="24"/>
      <c r="AUM1271" s="24"/>
      <c r="AUN1271" s="24"/>
      <c r="AUO1271" s="24"/>
      <c r="AUP1271" s="24"/>
      <c r="AUQ1271" s="24"/>
      <c r="AUR1271" s="24"/>
      <c r="AUS1271" s="24"/>
      <c r="AUT1271" s="24"/>
      <c r="AUU1271" s="24"/>
      <c r="AUV1271" s="24"/>
      <c r="AUW1271" s="24"/>
      <c r="AUX1271" s="24"/>
      <c r="AUY1271" s="24"/>
      <c r="AUZ1271" s="24"/>
      <c r="AVA1271" s="24"/>
      <c r="AVB1271" s="24"/>
      <c r="AVC1271" s="24"/>
      <c r="AVD1271" s="24"/>
      <c r="AVE1271" s="24"/>
      <c r="AVF1271" s="24"/>
      <c r="AVG1271" s="24"/>
      <c r="AVH1271" s="24"/>
      <c r="AVI1271" s="24"/>
      <c r="AVJ1271" s="24"/>
      <c r="AVK1271" s="24"/>
      <c r="AVL1271" s="24"/>
      <c r="AVM1271" s="24"/>
      <c r="AVN1271" s="24"/>
      <c r="AVO1271" s="24"/>
      <c r="AVP1271" s="24"/>
      <c r="AVQ1271" s="24"/>
      <c r="AVR1271" s="24"/>
      <c r="AVS1271" s="24"/>
      <c r="AVT1271" s="24"/>
      <c r="AVU1271" s="24"/>
      <c r="AVV1271" s="24"/>
      <c r="AVW1271" s="24"/>
      <c r="AVX1271" s="24"/>
      <c r="AVY1271" s="24"/>
      <c r="AVZ1271" s="24"/>
      <c r="AWA1271" s="24"/>
      <c r="AWB1271" s="24"/>
      <c r="AWC1271" s="24"/>
      <c r="AWD1271" s="24"/>
      <c r="AWE1271" s="24"/>
      <c r="AWF1271" s="24"/>
      <c r="AWG1271" s="24"/>
      <c r="AWH1271" s="24"/>
      <c r="AWI1271" s="24"/>
      <c r="AWJ1271" s="24"/>
      <c r="AWK1271" s="24"/>
      <c r="AWL1271" s="24"/>
      <c r="AWM1271" s="24"/>
      <c r="AWN1271" s="24"/>
      <c r="AWO1271" s="24"/>
      <c r="AWP1271" s="24"/>
      <c r="AWQ1271" s="24"/>
      <c r="AWR1271" s="24"/>
      <c r="AWS1271" s="24"/>
      <c r="AWT1271" s="24"/>
      <c r="AWU1271" s="24"/>
      <c r="AWV1271" s="24"/>
      <c r="AWW1271" s="24"/>
      <c r="AWX1271" s="24"/>
      <c r="AWY1271" s="24"/>
      <c r="AWZ1271" s="24"/>
      <c r="AXA1271" s="24"/>
      <c r="AXB1271" s="24"/>
      <c r="AXC1271" s="24"/>
      <c r="AXD1271" s="24"/>
      <c r="AXE1271" s="24"/>
      <c r="AXF1271" s="24"/>
      <c r="AXG1271" s="24"/>
      <c r="AXH1271" s="24"/>
      <c r="AXI1271" s="24"/>
      <c r="AXJ1271" s="24"/>
      <c r="AXK1271" s="24"/>
      <c r="AXL1271" s="24"/>
      <c r="AXM1271" s="24"/>
      <c r="AXN1271" s="24"/>
      <c r="AXO1271" s="24"/>
      <c r="AXP1271" s="24"/>
      <c r="AXQ1271" s="24"/>
      <c r="AXR1271" s="24"/>
      <c r="AXS1271" s="24"/>
      <c r="AXT1271" s="24"/>
      <c r="AXU1271" s="24"/>
      <c r="AXV1271" s="24"/>
      <c r="AXW1271" s="24"/>
      <c r="AXX1271" s="24"/>
      <c r="AXY1271" s="24"/>
      <c r="AXZ1271" s="24"/>
      <c r="AYA1271" s="24"/>
      <c r="AYB1271" s="24"/>
      <c r="AYC1271" s="24"/>
      <c r="AYD1271" s="24"/>
      <c r="AYE1271" s="24"/>
      <c r="AYF1271" s="24"/>
      <c r="AYG1271" s="24"/>
      <c r="AYH1271" s="24"/>
      <c r="AYI1271" s="24"/>
      <c r="AYJ1271" s="24"/>
      <c r="AYK1271" s="24"/>
      <c r="AYL1271" s="24"/>
      <c r="AYM1271" s="24"/>
      <c r="AYN1271" s="24"/>
      <c r="AYO1271" s="24"/>
      <c r="AYP1271" s="24"/>
      <c r="AYQ1271" s="24"/>
      <c r="AYR1271" s="24"/>
      <c r="AYS1271" s="24"/>
      <c r="AYT1271" s="24"/>
      <c r="AYU1271" s="24"/>
      <c r="AYV1271" s="24"/>
      <c r="AYW1271" s="24"/>
      <c r="AYX1271" s="24"/>
      <c r="AYY1271" s="24"/>
      <c r="AYZ1271" s="24"/>
      <c r="AZA1271" s="24"/>
      <c r="AZB1271" s="24"/>
      <c r="AZC1271" s="24"/>
      <c r="AZD1271" s="24"/>
      <c r="AZE1271" s="24"/>
      <c r="AZF1271" s="24"/>
      <c r="AZG1271" s="24"/>
      <c r="AZH1271" s="24"/>
      <c r="AZI1271" s="24"/>
      <c r="AZJ1271" s="24"/>
      <c r="AZK1271" s="24"/>
      <c r="AZL1271" s="24"/>
      <c r="AZM1271" s="24"/>
      <c r="AZN1271" s="24"/>
      <c r="AZO1271" s="24"/>
      <c r="AZP1271" s="24"/>
      <c r="AZQ1271" s="24"/>
      <c r="AZR1271" s="24"/>
      <c r="AZS1271" s="24"/>
      <c r="AZT1271" s="24"/>
      <c r="AZU1271" s="24"/>
      <c r="AZV1271" s="24"/>
      <c r="AZW1271" s="24"/>
      <c r="AZX1271" s="24"/>
      <c r="AZY1271" s="24"/>
      <c r="AZZ1271" s="24"/>
      <c r="BAA1271" s="24"/>
      <c r="BAB1271" s="24"/>
      <c r="BAC1271" s="24"/>
      <c r="BAD1271" s="24"/>
      <c r="BAE1271" s="24"/>
      <c r="BAF1271" s="24"/>
      <c r="BAG1271" s="24"/>
      <c r="BAH1271" s="24"/>
      <c r="BAI1271" s="24"/>
      <c r="BAJ1271" s="24"/>
      <c r="BAK1271" s="24"/>
      <c r="BAL1271" s="24"/>
      <c r="BAM1271" s="24"/>
      <c r="BAN1271" s="24"/>
      <c r="BAO1271" s="24"/>
      <c r="BAP1271" s="24"/>
      <c r="BAQ1271" s="24"/>
      <c r="BAR1271" s="24"/>
      <c r="BAS1271" s="24"/>
      <c r="BAT1271" s="24"/>
      <c r="BAU1271" s="24"/>
      <c r="BAV1271" s="24"/>
      <c r="BAW1271" s="24"/>
      <c r="BAX1271" s="24"/>
      <c r="BAY1271" s="24"/>
      <c r="BAZ1271" s="24"/>
      <c r="BBA1271" s="24"/>
      <c r="BBB1271" s="24"/>
      <c r="BBC1271" s="24"/>
      <c r="BBD1271" s="24"/>
      <c r="BBE1271" s="24"/>
      <c r="BBF1271" s="24"/>
      <c r="BBG1271" s="24"/>
      <c r="BBH1271" s="24"/>
      <c r="BBI1271" s="24"/>
      <c r="BBJ1271" s="24"/>
      <c r="BBK1271" s="24"/>
      <c r="BBL1271" s="24"/>
      <c r="BBM1271" s="24"/>
      <c r="BBN1271" s="24"/>
      <c r="BBO1271" s="24"/>
      <c r="BBP1271" s="24"/>
      <c r="BBQ1271" s="24"/>
      <c r="BBR1271" s="24"/>
      <c r="BBS1271" s="24"/>
      <c r="BBT1271" s="24"/>
      <c r="BBU1271" s="24"/>
      <c r="BBV1271" s="24"/>
      <c r="BBW1271" s="24"/>
      <c r="BBX1271" s="24"/>
      <c r="BBY1271" s="24"/>
      <c r="BBZ1271" s="24"/>
      <c r="BCA1271" s="24"/>
      <c r="BCB1271" s="24"/>
      <c r="BCC1271" s="24"/>
      <c r="BCD1271" s="24"/>
      <c r="BCE1271" s="24"/>
      <c r="BCF1271" s="24"/>
      <c r="BCG1271" s="24"/>
      <c r="BCH1271" s="24"/>
      <c r="BCI1271" s="24"/>
      <c r="BCJ1271" s="24"/>
      <c r="BCK1271" s="24"/>
      <c r="BCL1271" s="24"/>
      <c r="BCM1271" s="24"/>
      <c r="BCN1271" s="24"/>
      <c r="BCO1271" s="24"/>
      <c r="BCP1271" s="24"/>
      <c r="BCQ1271" s="24"/>
      <c r="BCR1271" s="24"/>
      <c r="BCS1271" s="24"/>
      <c r="BCT1271" s="24"/>
      <c r="BCU1271" s="24"/>
      <c r="BCV1271" s="24"/>
      <c r="BCW1271" s="24"/>
      <c r="BCX1271" s="24"/>
      <c r="BCY1271" s="24"/>
      <c r="BCZ1271" s="24"/>
      <c r="BDA1271" s="24"/>
      <c r="BDB1271" s="24"/>
      <c r="BDC1271" s="24"/>
      <c r="BDD1271" s="24"/>
      <c r="BDE1271" s="24"/>
      <c r="BDF1271" s="24"/>
      <c r="BDG1271" s="24"/>
      <c r="BDH1271" s="24"/>
      <c r="BDI1271" s="24"/>
      <c r="BDJ1271" s="24"/>
      <c r="BDK1271" s="24"/>
      <c r="BDL1271" s="24"/>
      <c r="BDM1271" s="24"/>
      <c r="BDN1271" s="24"/>
      <c r="BDO1271" s="24"/>
      <c r="BDP1271" s="24"/>
      <c r="BDQ1271" s="24"/>
      <c r="BDR1271" s="24"/>
      <c r="BDS1271" s="24"/>
      <c r="BDT1271" s="24"/>
      <c r="BDU1271" s="24"/>
      <c r="BDV1271" s="24"/>
      <c r="BDW1271" s="24"/>
      <c r="BDX1271" s="24"/>
      <c r="BDY1271" s="24"/>
      <c r="BDZ1271" s="24"/>
      <c r="BEA1271" s="24"/>
      <c r="BEB1271" s="24"/>
      <c r="BEC1271" s="24"/>
      <c r="BED1271" s="24"/>
      <c r="BEE1271" s="24"/>
      <c r="BEF1271" s="24"/>
      <c r="BEG1271" s="24"/>
      <c r="BEH1271" s="24"/>
      <c r="BEI1271" s="24"/>
      <c r="BEJ1271" s="24"/>
      <c r="BEK1271" s="24"/>
      <c r="BEL1271" s="24"/>
      <c r="BEM1271" s="24"/>
      <c r="BEN1271" s="24"/>
      <c r="BEO1271" s="24"/>
      <c r="BEP1271" s="24"/>
      <c r="BEQ1271" s="24"/>
      <c r="BER1271" s="24"/>
      <c r="BES1271" s="24"/>
      <c r="BET1271" s="24"/>
      <c r="BEU1271" s="24"/>
      <c r="BEV1271" s="24"/>
      <c r="BEW1271" s="24"/>
      <c r="BEX1271" s="24"/>
      <c r="BEY1271" s="24"/>
      <c r="BEZ1271" s="24"/>
      <c r="BFA1271" s="24"/>
      <c r="BFB1271" s="24"/>
      <c r="BFC1271" s="24"/>
      <c r="BFD1271" s="24"/>
      <c r="BFE1271" s="24"/>
      <c r="BFF1271" s="24"/>
      <c r="BFG1271" s="24"/>
      <c r="BFH1271" s="24"/>
      <c r="BFI1271" s="24"/>
      <c r="BFJ1271" s="24"/>
      <c r="BFK1271" s="24"/>
      <c r="BFL1271" s="24"/>
      <c r="BFM1271" s="24"/>
      <c r="BFN1271" s="24"/>
      <c r="BFO1271" s="24"/>
      <c r="BFP1271" s="24"/>
      <c r="BFQ1271" s="24"/>
      <c r="BFR1271" s="24"/>
      <c r="BFS1271" s="24"/>
      <c r="BFT1271" s="24"/>
      <c r="BFU1271" s="24"/>
      <c r="BFV1271" s="24"/>
      <c r="BFW1271" s="24"/>
      <c r="BFX1271" s="24"/>
      <c r="BFY1271" s="24"/>
      <c r="BFZ1271" s="24"/>
      <c r="BGA1271" s="24"/>
      <c r="BGB1271" s="24"/>
      <c r="BGC1271" s="24"/>
      <c r="BGD1271" s="24"/>
      <c r="BGE1271" s="24"/>
      <c r="BGF1271" s="24"/>
      <c r="BGG1271" s="24"/>
      <c r="BGH1271" s="24"/>
      <c r="BGI1271" s="24"/>
      <c r="BGJ1271" s="24"/>
      <c r="BGK1271" s="24"/>
      <c r="BGL1271" s="24"/>
      <c r="BGM1271" s="24"/>
      <c r="BGN1271" s="24"/>
      <c r="BGO1271" s="24"/>
      <c r="BGP1271" s="24"/>
      <c r="BGQ1271" s="24"/>
      <c r="BGR1271" s="24"/>
      <c r="BGS1271" s="24"/>
      <c r="BGT1271" s="24"/>
      <c r="BGU1271" s="24"/>
      <c r="BGV1271" s="24"/>
      <c r="BGW1271" s="24"/>
      <c r="BGX1271" s="24"/>
      <c r="BGY1271" s="24"/>
      <c r="BGZ1271" s="24"/>
      <c r="BHA1271" s="24"/>
      <c r="BHB1271" s="24"/>
      <c r="BHC1271" s="24"/>
      <c r="BHD1271" s="24"/>
      <c r="BHE1271" s="24"/>
      <c r="BHF1271" s="24"/>
      <c r="BHG1271" s="24"/>
      <c r="BHH1271" s="24"/>
      <c r="BHI1271" s="24"/>
      <c r="BHJ1271" s="24"/>
      <c r="BHK1271" s="24"/>
      <c r="BHL1271" s="24"/>
      <c r="BHM1271" s="24"/>
      <c r="BHN1271" s="24"/>
      <c r="BHO1271" s="24"/>
      <c r="BHP1271" s="24"/>
      <c r="BHQ1271" s="24"/>
      <c r="BHR1271" s="24"/>
      <c r="BHS1271" s="24"/>
      <c r="BHT1271" s="24"/>
      <c r="BHU1271" s="24"/>
      <c r="BHV1271" s="24"/>
      <c r="BHW1271" s="24"/>
      <c r="BHX1271" s="24"/>
      <c r="BHY1271" s="24"/>
      <c r="BHZ1271" s="24"/>
      <c r="BIA1271" s="24"/>
      <c r="BIB1271" s="24"/>
      <c r="BIC1271" s="24"/>
      <c r="BID1271" s="24"/>
      <c r="BIE1271" s="24"/>
      <c r="BIF1271" s="24"/>
      <c r="BIG1271" s="24"/>
      <c r="BIH1271" s="24"/>
      <c r="BII1271" s="24"/>
      <c r="BIJ1271" s="24"/>
      <c r="BIK1271" s="24"/>
      <c r="BIL1271" s="24"/>
      <c r="BIM1271" s="24"/>
      <c r="BIN1271" s="24"/>
      <c r="BIO1271" s="24"/>
      <c r="BIP1271" s="24"/>
      <c r="BIQ1271" s="24"/>
      <c r="BIR1271" s="24"/>
      <c r="BIS1271" s="24"/>
      <c r="BIT1271" s="24"/>
      <c r="BIU1271" s="24"/>
      <c r="BIV1271" s="24"/>
      <c r="BIW1271" s="24"/>
      <c r="BIX1271" s="24"/>
      <c r="BIY1271" s="24"/>
      <c r="BIZ1271" s="24"/>
      <c r="BJA1271" s="24"/>
      <c r="BJB1271" s="24"/>
      <c r="BJC1271" s="24"/>
      <c r="BJD1271" s="24"/>
      <c r="BJE1271" s="24"/>
      <c r="BJF1271" s="24"/>
      <c r="BJG1271" s="24"/>
      <c r="BJH1271" s="24"/>
      <c r="BJI1271" s="24"/>
      <c r="BJJ1271" s="24"/>
      <c r="BJK1271" s="24"/>
      <c r="BJL1271" s="24"/>
      <c r="BJM1271" s="24"/>
      <c r="BJN1271" s="24"/>
      <c r="BJO1271" s="24"/>
      <c r="BJP1271" s="24"/>
      <c r="BJQ1271" s="24"/>
      <c r="BJR1271" s="24"/>
      <c r="BJS1271" s="24"/>
      <c r="BJT1271" s="24"/>
      <c r="BJU1271" s="24"/>
      <c r="BJV1271" s="24"/>
      <c r="BJW1271" s="24"/>
      <c r="BJX1271" s="24"/>
      <c r="BJY1271" s="24"/>
      <c r="BJZ1271" s="24"/>
      <c r="BKA1271" s="24"/>
      <c r="BKB1271" s="24"/>
      <c r="BKC1271" s="24"/>
      <c r="BKD1271" s="24"/>
      <c r="BKE1271" s="24"/>
      <c r="BKF1271" s="24"/>
      <c r="BKG1271" s="24"/>
      <c r="BKH1271" s="24"/>
      <c r="BKI1271" s="24"/>
      <c r="BKJ1271" s="24"/>
      <c r="BKK1271" s="24"/>
      <c r="BKL1271" s="24"/>
      <c r="BKM1271" s="24"/>
      <c r="BKN1271" s="24"/>
      <c r="BKO1271" s="24"/>
      <c r="BKP1271" s="24"/>
      <c r="BKQ1271" s="24"/>
      <c r="BKR1271" s="24"/>
      <c r="BKS1271" s="24"/>
      <c r="BKT1271" s="24"/>
      <c r="BKU1271" s="24"/>
      <c r="BKV1271" s="24"/>
      <c r="BKW1271" s="24"/>
      <c r="BKX1271" s="24"/>
      <c r="BKY1271" s="24"/>
      <c r="BKZ1271" s="24"/>
      <c r="BLA1271" s="24"/>
      <c r="BLB1271" s="24"/>
      <c r="BLC1271" s="24"/>
      <c r="BLD1271" s="24"/>
      <c r="BLE1271" s="24"/>
      <c r="BLF1271" s="24"/>
      <c r="BLG1271" s="24"/>
      <c r="BLH1271" s="24"/>
      <c r="BLI1271" s="24"/>
      <c r="BLJ1271" s="24"/>
      <c r="BLK1271" s="24"/>
      <c r="BLL1271" s="24"/>
      <c r="BLM1271" s="24"/>
      <c r="BLN1271" s="24"/>
      <c r="BLO1271" s="24"/>
      <c r="BLP1271" s="24"/>
      <c r="BLQ1271" s="24"/>
      <c r="BLR1271" s="24"/>
      <c r="BLS1271" s="24"/>
      <c r="BLT1271" s="24"/>
      <c r="BLU1271" s="24"/>
      <c r="BLV1271" s="24"/>
      <c r="BLW1271" s="24"/>
      <c r="BLX1271" s="24"/>
      <c r="BLY1271" s="24"/>
      <c r="BLZ1271" s="24"/>
      <c r="BMA1271" s="24"/>
      <c r="BMB1271" s="24"/>
      <c r="BMC1271" s="24"/>
      <c r="BMD1271" s="24"/>
      <c r="BME1271" s="24"/>
      <c r="BMF1271" s="24"/>
      <c r="BMG1271" s="24"/>
      <c r="BMH1271" s="24"/>
      <c r="BMI1271" s="24"/>
      <c r="BMJ1271" s="24"/>
      <c r="BMK1271" s="24"/>
      <c r="BML1271" s="24"/>
      <c r="BMM1271" s="24"/>
      <c r="BMN1271" s="24"/>
      <c r="BMO1271" s="24"/>
      <c r="BMP1271" s="24"/>
      <c r="BMQ1271" s="24"/>
      <c r="BMR1271" s="24"/>
      <c r="BMS1271" s="24"/>
      <c r="BMT1271" s="24"/>
      <c r="BMU1271" s="24"/>
      <c r="BMV1271" s="24"/>
      <c r="BMW1271" s="24"/>
      <c r="BMX1271" s="24"/>
      <c r="BMY1271" s="24"/>
      <c r="BMZ1271" s="24"/>
      <c r="BNA1271" s="24"/>
      <c r="BNB1271" s="24"/>
      <c r="BNC1271" s="24"/>
      <c r="BND1271" s="24"/>
      <c r="BNE1271" s="24"/>
      <c r="BNF1271" s="24"/>
      <c r="BNG1271" s="24"/>
      <c r="BNH1271" s="24"/>
      <c r="BNI1271" s="24"/>
      <c r="BNJ1271" s="24"/>
      <c r="BNK1271" s="24"/>
      <c r="BNL1271" s="24"/>
      <c r="BNM1271" s="24"/>
      <c r="BNN1271" s="24"/>
      <c r="BNO1271" s="24"/>
      <c r="BNP1271" s="24"/>
      <c r="BNQ1271" s="24"/>
      <c r="BNR1271" s="24"/>
      <c r="BNS1271" s="24"/>
      <c r="BNT1271" s="24"/>
      <c r="BNU1271" s="24"/>
      <c r="BNV1271" s="24"/>
      <c r="BNW1271" s="24"/>
      <c r="BNX1271" s="24"/>
      <c r="BNY1271" s="24"/>
      <c r="BNZ1271" s="24"/>
      <c r="BOA1271" s="24"/>
      <c r="BOB1271" s="24"/>
      <c r="BOC1271" s="24"/>
      <c r="BOD1271" s="24"/>
      <c r="BOE1271" s="24"/>
      <c r="BOF1271" s="24"/>
      <c r="BOG1271" s="24"/>
      <c r="BOH1271" s="24"/>
      <c r="BOI1271" s="24"/>
      <c r="BOJ1271" s="24"/>
      <c r="BOK1271" s="24"/>
      <c r="BOL1271" s="24"/>
      <c r="BOM1271" s="24"/>
      <c r="BON1271" s="24"/>
      <c r="BOO1271" s="24"/>
      <c r="BOP1271" s="24"/>
      <c r="BOQ1271" s="24"/>
      <c r="BOR1271" s="24"/>
      <c r="BOS1271" s="24"/>
      <c r="BOT1271" s="24"/>
      <c r="BOU1271" s="24"/>
      <c r="BOV1271" s="24"/>
      <c r="BOW1271" s="24"/>
      <c r="BOX1271" s="24"/>
      <c r="BOY1271" s="24"/>
      <c r="BOZ1271" s="24"/>
      <c r="BPA1271" s="24"/>
      <c r="BPB1271" s="24"/>
      <c r="BPC1271" s="24"/>
      <c r="BPD1271" s="24"/>
      <c r="BPE1271" s="24"/>
      <c r="BPF1271" s="24"/>
      <c r="BPG1271" s="24"/>
      <c r="BPH1271" s="24"/>
      <c r="BPI1271" s="24"/>
      <c r="BPJ1271" s="24"/>
      <c r="BPK1271" s="24"/>
      <c r="BPL1271" s="24"/>
      <c r="BPM1271" s="24"/>
      <c r="BPN1271" s="24"/>
      <c r="BPO1271" s="24"/>
      <c r="BPP1271" s="24"/>
      <c r="BPQ1271" s="24"/>
      <c r="BPR1271" s="24"/>
      <c r="BPS1271" s="24"/>
      <c r="BPT1271" s="24"/>
      <c r="BPU1271" s="24"/>
      <c r="BPV1271" s="24"/>
      <c r="BPW1271" s="24"/>
      <c r="BPX1271" s="24"/>
      <c r="BPY1271" s="24"/>
      <c r="BPZ1271" s="24"/>
      <c r="BQA1271" s="24"/>
      <c r="BQB1271" s="24"/>
      <c r="BQC1271" s="24"/>
      <c r="BQD1271" s="24"/>
      <c r="BQE1271" s="24"/>
      <c r="BQF1271" s="24"/>
      <c r="BQG1271" s="24"/>
      <c r="BQH1271" s="24"/>
      <c r="BQI1271" s="24"/>
      <c r="BQJ1271" s="24"/>
      <c r="BQK1271" s="24"/>
      <c r="BQL1271" s="24"/>
      <c r="BQM1271" s="24"/>
      <c r="BQN1271" s="24"/>
      <c r="BQO1271" s="24"/>
      <c r="BQP1271" s="24"/>
      <c r="BQQ1271" s="24"/>
      <c r="BQR1271" s="24"/>
      <c r="BQS1271" s="24"/>
      <c r="BQT1271" s="24"/>
      <c r="BQU1271" s="24"/>
      <c r="BQV1271" s="24"/>
      <c r="BQW1271" s="24"/>
      <c r="BQX1271" s="24"/>
      <c r="BQY1271" s="24"/>
      <c r="BQZ1271" s="24"/>
      <c r="BRA1271" s="24"/>
      <c r="BRB1271" s="24"/>
      <c r="BRC1271" s="24"/>
      <c r="BRD1271" s="24"/>
      <c r="BRE1271" s="24"/>
      <c r="BRF1271" s="24"/>
      <c r="BRG1271" s="24"/>
      <c r="BRH1271" s="24"/>
      <c r="BRI1271" s="24"/>
      <c r="BRJ1271" s="24"/>
      <c r="BRK1271" s="24"/>
      <c r="BRL1271" s="24"/>
      <c r="BRM1271" s="24"/>
      <c r="BRN1271" s="24"/>
      <c r="BRO1271" s="24"/>
      <c r="BRP1271" s="24"/>
      <c r="BRQ1271" s="24"/>
      <c r="BRR1271" s="24"/>
      <c r="BRS1271" s="24"/>
      <c r="BRT1271" s="24"/>
      <c r="BRU1271" s="24"/>
      <c r="BRV1271" s="24"/>
      <c r="BRW1271" s="24"/>
      <c r="BRX1271" s="24"/>
      <c r="BRY1271" s="24"/>
      <c r="BRZ1271" s="24"/>
      <c r="BSA1271" s="24"/>
      <c r="BSB1271" s="24"/>
      <c r="BSC1271" s="24"/>
      <c r="BSD1271" s="24"/>
      <c r="BSE1271" s="24"/>
      <c r="BSF1271" s="24"/>
      <c r="BSG1271" s="24"/>
      <c r="BSH1271" s="24"/>
      <c r="BSI1271" s="24"/>
      <c r="BSJ1271" s="24"/>
      <c r="BSK1271" s="24"/>
      <c r="BSL1271" s="24"/>
      <c r="BSM1271" s="24"/>
      <c r="BSN1271" s="24"/>
      <c r="BSO1271" s="24"/>
      <c r="BSP1271" s="24"/>
      <c r="BSQ1271" s="24"/>
      <c r="BSR1271" s="24"/>
      <c r="BSS1271" s="24"/>
      <c r="BST1271" s="24"/>
      <c r="BSU1271" s="24"/>
      <c r="BSV1271" s="24"/>
      <c r="BSW1271" s="24"/>
      <c r="BSX1271" s="24"/>
      <c r="BSY1271" s="24"/>
      <c r="BSZ1271" s="24"/>
      <c r="BTA1271" s="24"/>
      <c r="BTB1271" s="24"/>
      <c r="BTC1271" s="24"/>
      <c r="BTD1271" s="24"/>
      <c r="BTE1271" s="24"/>
      <c r="BTF1271" s="24"/>
      <c r="BTG1271" s="24"/>
      <c r="BTH1271" s="24"/>
      <c r="BTI1271" s="24"/>
      <c r="BTJ1271" s="24"/>
      <c r="BTK1271" s="24"/>
      <c r="BTL1271" s="24"/>
      <c r="BTM1271" s="24"/>
      <c r="BTN1271" s="24"/>
      <c r="BTO1271" s="24"/>
      <c r="BTP1271" s="24"/>
      <c r="BTQ1271" s="24"/>
      <c r="BTR1271" s="24"/>
      <c r="BTS1271" s="24"/>
      <c r="BTT1271" s="24"/>
      <c r="BTU1271" s="24"/>
      <c r="BTV1271" s="24"/>
      <c r="BTW1271" s="24"/>
      <c r="BTX1271" s="24"/>
      <c r="BTY1271" s="24"/>
      <c r="BTZ1271" s="24"/>
      <c r="BUA1271" s="24"/>
      <c r="BUB1271" s="24"/>
      <c r="BUC1271" s="24"/>
      <c r="BUD1271" s="24"/>
      <c r="BUE1271" s="24"/>
      <c r="BUF1271" s="24"/>
      <c r="BUG1271" s="24"/>
      <c r="BUH1271" s="24"/>
      <c r="BUI1271" s="24"/>
      <c r="BUJ1271" s="24"/>
      <c r="BUK1271" s="24"/>
      <c r="BUL1271" s="24"/>
      <c r="BUM1271" s="24"/>
      <c r="BUN1271" s="24"/>
      <c r="BUO1271" s="24"/>
      <c r="BUP1271" s="24"/>
      <c r="BUQ1271" s="24"/>
      <c r="BUR1271" s="24"/>
      <c r="BUS1271" s="24"/>
      <c r="BUT1271" s="24"/>
      <c r="BUU1271" s="24"/>
      <c r="BUV1271" s="24"/>
      <c r="BUW1271" s="24"/>
      <c r="BUX1271" s="24"/>
      <c r="BUY1271" s="24"/>
      <c r="BUZ1271" s="24"/>
      <c r="BVA1271" s="24"/>
      <c r="BVB1271" s="24"/>
      <c r="BVC1271" s="24"/>
      <c r="BVD1271" s="24"/>
      <c r="BVE1271" s="24"/>
      <c r="BVF1271" s="24"/>
      <c r="BVG1271" s="24"/>
      <c r="BVH1271" s="24"/>
      <c r="BVI1271" s="24"/>
      <c r="BVJ1271" s="24"/>
      <c r="BVK1271" s="24"/>
      <c r="BVL1271" s="24"/>
      <c r="BVM1271" s="24"/>
      <c r="BVN1271" s="24"/>
      <c r="BVO1271" s="24"/>
      <c r="BVP1271" s="24"/>
      <c r="BVQ1271" s="24"/>
      <c r="BVR1271" s="24"/>
      <c r="BVS1271" s="24"/>
      <c r="BVT1271" s="24"/>
      <c r="BVU1271" s="24"/>
      <c r="BVV1271" s="24"/>
      <c r="BVW1271" s="24"/>
      <c r="BVX1271" s="24"/>
      <c r="BVY1271" s="24"/>
      <c r="BVZ1271" s="24"/>
      <c r="BWA1271" s="24"/>
      <c r="BWB1271" s="24"/>
      <c r="BWC1271" s="24"/>
      <c r="BWD1271" s="24"/>
      <c r="BWE1271" s="24"/>
      <c r="BWF1271" s="24"/>
      <c r="BWG1271" s="24"/>
      <c r="BWH1271" s="24"/>
      <c r="BWI1271" s="24"/>
      <c r="BWJ1271" s="24"/>
      <c r="BWK1271" s="24"/>
      <c r="BWL1271" s="24"/>
      <c r="BWM1271" s="24"/>
      <c r="BWN1271" s="24"/>
      <c r="BWO1271" s="24"/>
      <c r="BWP1271" s="24"/>
      <c r="BWQ1271" s="24"/>
      <c r="BWR1271" s="24"/>
      <c r="BWS1271" s="24"/>
      <c r="BWT1271" s="24"/>
      <c r="BWU1271" s="24"/>
      <c r="BWV1271" s="24"/>
      <c r="BWW1271" s="24"/>
      <c r="BWX1271" s="24"/>
      <c r="BWY1271" s="24"/>
      <c r="BWZ1271" s="24"/>
      <c r="BXA1271" s="24"/>
      <c r="BXB1271" s="24"/>
      <c r="BXC1271" s="24"/>
      <c r="BXD1271" s="24"/>
      <c r="BXE1271" s="24"/>
      <c r="BXF1271" s="24"/>
      <c r="BXG1271" s="24"/>
      <c r="BXH1271" s="24"/>
      <c r="BXI1271" s="24"/>
      <c r="BXJ1271" s="24"/>
      <c r="BXK1271" s="24"/>
      <c r="BXL1271" s="24"/>
      <c r="BXM1271" s="24"/>
      <c r="BXN1271" s="24"/>
      <c r="BXO1271" s="24"/>
      <c r="BXP1271" s="24"/>
      <c r="BXQ1271" s="24"/>
      <c r="BXR1271" s="24"/>
      <c r="BXS1271" s="24"/>
      <c r="BXT1271" s="24"/>
      <c r="BXU1271" s="24"/>
      <c r="BXV1271" s="24"/>
      <c r="BXW1271" s="24"/>
      <c r="BXX1271" s="24"/>
      <c r="BXY1271" s="24"/>
      <c r="BXZ1271" s="24"/>
      <c r="BYA1271" s="24"/>
      <c r="BYB1271" s="24"/>
      <c r="BYC1271" s="24"/>
      <c r="BYD1271" s="24"/>
      <c r="BYE1271" s="24"/>
      <c r="BYF1271" s="24"/>
      <c r="BYG1271" s="24"/>
      <c r="BYH1271" s="24"/>
      <c r="BYI1271" s="24"/>
      <c r="BYJ1271" s="24"/>
      <c r="BYK1271" s="24"/>
      <c r="BYL1271" s="24"/>
      <c r="BYM1271" s="24"/>
      <c r="BYN1271" s="24"/>
      <c r="BYO1271" s="24"/>
      <c r="BYP1271" s="24"/>
      <c r="BYQ1271" s="24"/>
      <c r="BYR1271" s="24"/>
      <c r="BYS1271" s="24"/>
      <c r="BYT1271" s="24"/>
      <c r="BYU1271" s="24"/>
      <c r="BYV1271" s="24"/>
      <c r="BYW1271" s="24"/>
      <c r="BYX1271" s="24"/>
      <c r="BYY1271" s="24"/>
      <c r="BYZ1271" s="24"/>
      <c r="BZA1271" s="24"/>
      <c r="BZB1271" s="24"/>
      <c r="BZC1271" s="24"/>
      <c r="BZD1271" s="24"/>
      <c r="BZE1271" s="24"/>
      <c r="BZF1271" s="24"/>
      <c r="BZG1271" s="24"/>
      <c r="BZH1271" s="24"/>
      <c r="BZI1271" s="24"/>
      <c r="BZJ1271" s="24"/>
      <c r="BZK1271" s="24"/>
      <c r="BZL1271" s="24"/>
      <c r="BZM1271" s="24"/>
      <c r="BZN1271" s="24"/>
      <c r="BZO1271" s="24"/>
      <c r="BZP1271" s="24"/>
      <c r="BZQ1271" s="24"/>
      <c r="BZR1271" s="24"/>
      <c r="BZS1271" s="24"/>
      <c r="BZT1271" s="24"/>
      <c r="BZU1271" s="24"/>
      <c r="BZV1271" s="24"/>
      <c r="BZW1271" s="24"/>
      <c r="BZX1271" s="24"/>
      <c r="BZY1271" s="24"/>
      <c r="BZZ1271" s="24"/>
      <c r="CAA1271" s="24"/>
      <c r="CAB1271" s="24"/>
      <c r="CAC1271" s="24"/>
      <c r="CAD1271" s="24"/>
      <c r="CAE1271" s="24"/>
      <c r="CAF1271" s="24"/>
      <c r="CAG1271" s="24"/>
      <c r="CAH1271" s="24"/>
      <c r="CAI1271" s="24"/>
      <c r="CAJ1271" s="24"/>
      <c r="CAK1271" s="24"/>
      <c r="CAL1271" s="24"/>
      <c r="CAM1271" s="24"/>
      <c r="CAN1271" s="24"/>
      <c r="CAO1271" s="24"/>
      <c r="CAP1271" s="24"/>
      <c r="CAQ1271" s="24"/>
      <c r="CAR1271" s="24"/>
      <c r="CAS1271" s="24"/>
      <c r="CAT1271" s="24"/>
      <c r="CAU1271" s="24"/>
      <c r="CAV1271" s="24"/>
      <c r="CAW1271" s="24"/>
      <c r="CAX1271" s="24"/>
      <c r="CAY1271" s="24"/>
      <c r="CAZ1271" s="24"/>
      <c r="CBA1271" s="24"/>
      <c r="CBB1271" s="24"/>
      <c r="CBC1271" s="24"/>
      <c r="CBD1271" s="24"/>
      <c r="CBE1271" s="24"/>
      <c r="CBF1271" s="24"/>
      <c r="CBG1271" s="24"/>
      <c r="CBH1271" s="24"/>
      <c r="CBI1271" s="24"/>
      <c r="CBJ1271" s="24"/>
      <c r="CBK1271" s="24"/>
      <c r="CBL1271" s="24"/>
      <c r="CBM1271" s="24"/>
      <c r="CBN1271" s="24"/>
      <c r="CBO1271" s="24"/>
      <c r="CBP1271" s="24"/>
      <c r="CBQ1271" s="24"/>
      <c r="CBR1271" s="24"/>
      <c r="CBS1271" s="24"/>
      <c r="CBT1271" s="24"/>
      <c r="CBU1271" s="24"/>
      <c r="CBV1271" s="24"/>
      <c r="CBW1271" s="24"/>
      <c r="CBX1271" s="24"/>
      <c r="CBY1271" s="24"/>
      <c r="CBZ1271" s="24"/>
      <c r="CCA1271" s="24"/>
      <c r="CCB1271" s="24"/>
      <c r="CCC1271" s="24"/>
      <c r="CCD1271" s="24"/>
      <c r="CCE1271" s="24"/>
      <c r="CCF1271" s="24"/>
      <c r="CCG1271" s="24"/>
      <c r="CCH1271" s="24"/>
      <c r="CCI1271" s="24"/>
      <c r="CCJ1271" s="24"/>
      <c r="CCK1271" s="24"/>
      <c r="CCL1271" s="24"/>
      <c r="CCM1271" s="24"/>
      <c r="CCN1271" s="24"/>
      <c r="CCO1271" s="24"/>
      <c r="CCP1271" s="24"/>
      <c r="CCQ1271" s="24"/>
      <c r="CCR1271" s="24"/>
      <c r="CCS1271" s="24"/>
      <c r="CCT1271" s="24"/>
      <c r="CCU1271" s="24"/>
      <c r="CCV1271" s="24"/>
      <c r="CCW1271" s="24"/>
      <c r="CCX1271" s="24"/>
      <c r="CCY1271" s="24"/>
      <c r="CCZ1271" s="24"/>
      <c r="CDA1271" s="24"/>
      <c r="CDB1271" s="24"/>
      <c r="CDC1271" s="24"/>
      <c r="CDD1271" s="24"/>
      <c r="CDE1271" s="24"/>
      <c r="CDF1271" s="24"/>
      <c r="CDG1271" s="24"/>
      <c r="CDH1271" s="24"/>
      <c r="CDI1271" s="24"/>
      <c r="CDJ1271" s="24"/>
      <c r="CDK1271" s="24"/>
      <c r="CDL1271" s="24"/>
      <c r="CDM1271" s="24"/>
      <c r="CDN1271" s="24"/>
      <c r="CDO1271" s="24"/>
      <c r="CDP1271" s="24"/>
      <c r="CDQ1271" s="24"/>
      <c r="CDR1271" s="24"/>
      <c r="CDS1271" s="24"/>
      <c r="CDT1271" s="24"/>
      <c r="CDU1271" s="24"/>
      <c r="CDV1271" s="24"/>
      <c r="CDW1271" s="24"/>
      <c r="CDX1271" s="24"/>
      <c r="CDY1271" s="24"/>
      <c r="CDZ1271" s="24"/>
      <c r="CEA1271" s="24"/>
      <c r="CEB1271" s="24"/>
      <c r="CEC1271" s="24"/>
      <c r="CED1271" s="24"/>
      <c r="CEE1271" s="24"/>
      <c r="CEF1271" s="24"/>
      <c r="CEG1271" s="24"/>
      <c r="CEH1271" s="24"/>
      <c r="CEI1271" s="24"/>
      <c r="CEJ1271" s="24"/>
      <c r="CEK1271" s="24"/>
      <c r="CEL1271" s="24"/>
      <c r="CEM1271" s="24"/>
      <c r="CEN1271" s="24"/>
      <c r="CEO1271" s="24"/>
      <c r="CEP1271" s="24"/>
      <c r="CEQ1271" s="24"/>
      <c r="CER1271" s="24"/>
      <c r="CES1271" s="24"/>
      <c r="CET1271" s="24"/>
      <c r="CEU1271" s="24"/>
      <c r="CEV1271" s="24"/>
      <c r="CEW1271" s="24"/>
      <c r="CEX1271" s="24"/>
      <c r="CEY1271" s="24"/>
      <c r="CEZ1271" s="24"/>
      <c r="CFA1271" s="24"/>
      <c r="CFB1271" s="24"/>
      <c r="CFC1271" s="24"/>
      <c r="CFD1271" s="24"/>
      <c r="CFE1271" s="24"/>
      <c r="CFF1271" s="24"/>
      <c r="CFG1271" s="24"/>
      <c r="CFH1271" s="24"/>
      <c r="CFI1271" s="24"/>
      <c r="CFJ1271" s="24"/>
      <c r="CFK1271" s="24"/>
      <c r="CFL1271" s="24"/>
      <c r="CFM1271" s="24"/>
      <c r="CFN1271" s="24"/>
      <c r="CFO1271" s="24"/>
      <c r="CFP1271" s="24"/>
      <c r="CFQ1271" s="24"/>
      <c r="CFR1271" s="24"/>
      <c r="CFS1271" s="24"/>
      <c r="CFT1271" s="24"/>
      <c r="CFU1271" s="24"/>
      <c r="CFV1271" s="24"/>
      <c r="CFW1271" s="24"/>
      <c r="CFX1271" s="24"/>
      <c r="CFY1271" s="24"/>
      <c r="CFZ1271" s="24"/>
      <c r="CGA1271" s="24"/>
      <c r="CGB1271" s="24"/>
      <c r="CGC1271" s="24"/>
      <c r="CGD1271" s="24"/>
      <c r="CGE1271" s="24"/>
      <c r="CGF1271" s="24"/>
      <c r="CGG1271" s="24"/>
      <c r="CGH1271" s="24"/>
      <c r="CGI1271" s="24"/>
      <c r="CGJ1271" s="24"/>
      <c r="CGK1271" s="24"/>
      <c r="CGL1271" s="24"/>
      <c r="CGM1271" s="24"/>
      <c r="CGN1271" s="24"/>
      <c r="CGO1271" s="24"/>
      <c r="CGP1271" s="24"/>
      <c r="CGQ1271" s="24"/>
      <c r="CGR1271" s="24"/>
      <c r="CGS1271" s="24"/>
      <c r="CGT1271" s="24"/>
      <c r="CGU1271" s="24"/>
      <c r="CGV1271" s="24"/>
      <c r="CGW1271" s="24"/>
      <c r="CGX1271" s="24"/>
      <c r="CGY1271" s="24"/>
      <c r="CGZ1271" s="24"/>
      <c r="CHA1271" s="24"/>
      <c r="CHB1271" s="24"/>
      <c r="CHC1271" s="24"/>
      <c r="CHD1271" s="24"/>
      <c r="CHE1271" s="24"/>
      <c r="CHF1271" s="24"/>
      <c r="CHG1271" s="24"/>
      <c r="CHH1271" s="24"/>
      <c r="CHI1271" s="24"/>
      <c r="CHJ1271" s="24"/>
      <c r="CHK1271" s="24"/>
      <c r="CHL1271" s="24"/>
      <c r="CHM1271" s="24"/>
      <c r="CHN1271" s="24"/>
      <c r="CHO1271" s="24"/>
      <c r="CHP1271" s="24"/>
      <c r="CHQ1271" s="24"/>
      <c r="CHR1271" s="24"/>
      <c r="CHS1271" s="24"/>
      <c r="CHT1271" s="24"/>
      <c r="CHU1271" s="24"/>
      <c r="CHV1271" s="24"/>
      <c r="CHW1271" s="24"/>
      <c r="CHX1271" s="24"/>
      <c r="CHY1271" s="24"/>
      <c r="CHZ1271" s="24"/>
      <c r="CIA1271" s="24"/>
      <c r="CIB1271" s="24"/>
      <c r="CIC1271" s="24"/>
      <c r="CID1271" s="24"/>
      <c r="CIE1271" s="24"/>
      <c r="CIF1271" s="24"/>
      <c r="CIG1271" s="24"/>
      <c r="CIH1271" s="24"/>
      <c r="CII1271" s="24"/>
      <c r="CIJ1271" s="24"/>
      <c r="CIK1271" s="24"/>
      <c r="CIL1271" s="24"/>
      <c r="CIM1271" s="24"/>
      <c r="CIN1271" s="24"/>
      <c r="CIO1271" s="24"/>
      <c r="CIP1271" s="24"/>
      <c r="CIQ1271" s="24"/>
      <c r="CIR1271" s="24"/>
      <c r="CIS1271" s="24"/>
      <c r="CIT1271" s="24"/>
      <c r="CIU1271" s="24"/>
      <c r="CIV1271" s="24"/>
      <c r="CIW1271" s="24"/>
      <c r="CIX1271" s="24"/>
      <c r="CIY1271" s="24"/>
      <c r="CIZ1271" s="24"/>
      <c r="CJA1271" s="24"/>
      <c r="CJB1271" s="24"/>
      <c r="CJC1271" s="24"/>
      <c r="CJD1271" s="24"/>
      <c r="CJE1271" s="24"/>
      <c r="CJF1271" s="24"/>
      <c r="CJG1271" s="24"/>
      <c r="CJH1271" s="24"/>
      <c r="CJI1271" s="24"/>
      <c r="CJJ1271" s="24"/>
      <c r="CJK1271" s="24"/>
      <c r="CJL1271" s="24"/>
      <c r="CJM1271" s="24"/>
      <c r="CJN1271" s="24"/>
      <c r="CJO1271" s="24"/>
      <c r="CJP1271" s="24"/>
      <c r="CJQ1271" s="24"/>
      <c r="CJR1271" s="24"/>
      <c r="CJS1271" s="24"/>
      <c r="CJT1271" s="24"/>
      <c r="CJU1271" s="24"/>
      <c r="CJV1271" s="24"/>
      <c r="CJW1271" s="24"/>
      <c r="CJX1271" s="24"/>
      <c r="CJY1271" s="24"/>
      <c r="CJZ1271" s="24"/>
      <c r="CKA1271" s="24"/>
      <c r="CKB1271" s="24"/>
      <c r="CKC1271" s="24"/>
      <c r="CKD1271" s="24"/>
      <c r="CKE1271" s="24"/>
      <c r="CKF1271" s="24"/>
      <c r="CKG1271" s="24"/>
      <c r="CKH1271" s="24"/>
      <c r="CKI1271" s="24"/>
      <c r="CKJ1271" s="24"/>
      <c r="CKK1271" s="24"/>
      <c r="CKL1271" s="24"/>
      <c r="CKM1271" s="24"/>
      <c r="CKN1271" s="24"/>
      <c r="CKO1271" s="24"/>
      <c r="CKP1271" s="24"/>
      <c r="CKQ1271" s="24"/>
      <c r="CKR1271" s="24"/>
      <c r="CKS1271" s="24"/>
      <c r="CKT1271" s="24"/>
      <c r="CKU1271" s="24"/>
      <c r="CKV1271" s="24"/>
      <c r="CKW1271" s="24"/>
      <c r="CKX1271" s="24"/>
      <c r="CKY1271" s="24"/>
      <c r="CKZ1271" s="24"/>
      <c r="CLA1271" s="24"/>
      <c r="CLB1271" s="24"/>
      <c r="CLC1271" s="24"/>
      <c r="CLD1271" s="24"/>
      <c r="CLE1271" s="24"/>
      <c r="CLF1271" s="24"/>
      <c r="CLG1271" s="24"/>
      <c r="CLH1271" s="24"/>
      <c r="CLI1271" s="24"/>
      <c r="CLJ1271" s="24"/>
      <c r="CLK1271" s="24"/>
      <c r="CLL1271" s="24"/>
      <c r="CLM1271" s="24"/>
      <c r="CLN1271" s="24"/>
      <c r="CLO1271" s="24"/>
      <c r="CLP1271" s="24"/>
      <c r="CLQ1271" s="24"/>
      <c r="CLR1271" s="24"/>
      <c r="CLS1271" s="24"/>
      <c r="CLT1271" s="24"/>
      <c r="CLU1271" s="24"/>
      <c r="CLV1271" s="24"/>
      <c r="CLW1271" s="24"/>
      <c r="CLX1271" s="24"/>
      <c r="CLY1271" s="24"/>
      <c r="CLZ1271" s="24"/>
      <c r="CMA1271" s="24"/>
      <c r="CMB1271" s="24"/>
      <c r="CMC1271" s="24"/>
      <c r="CMD1271" s="24"/>
      <c r="CME1271" s="24"/>
      <c r="CMF1271" s="24"/>
      <c r="CMG1271" s="24"/>
      <c r="CMH1271" s="24"/>
      <c r="CMI1271" s="24"/>
      <c r="CMJ1271" s="24"/>
      <c r="CMK1271" s="24"/>
      <c r="CML1271" s="24"/>
      <c r="CMM1271" s="24"/>
      <c r="CMN1271" s="24"/>
      <c r="CMO1271" s="24"/>
      <c r="CMP1271" s="24"/>
      <c r="CMQ1271" s="24"/>
      <c r="CMR1271" s="24"/>
      <c r="CMS1271" s="24"/>
      <c r="CMT1271" s="24"/>
      <c r="CMU1271" s="24"/>
      <c r="CMV1271" s="24"/>
      <c r="CMW1271" s="24"/>
      <c r="CMX1271" s="24"/>
      <c r="CMY1271" s="24"/>
      <c r="CMZ1271" s="24"/>
      <c r="CNA1271" s="24"/>
      <c r="CNB1271" s="24"/>
      <c r="CNC1271" s="24"/>
      <c r="CND1271" s="24"/>
      <c r="CNE1271" s="24"/>
      <c r="CNF1271" s="24"/>
      <c r="CNG1271" s="24"/>
      <c r="CNH1271" s="24"/>
      <c r="CNI1271" s="24"/>
      <c r="CNJ1271" s="24"/>
      <c r="CNK1271" s="24"/>
      <c r="CNL1271" s="24"/>
      <c r="CNM1271" s="24"/>
      <c r="CNN1271" s="24"/>
      <c r="CNO1271" s="24"/>
      <c r="CNP1271" s="24"/>
      <c r="CNQ1271" s="24"/>
      <c r="CNR1271" s="24"/>
      <c r="CNS1271" s="24"/>
      <c r="CNT1271" s="24"/>
      <c r="CNU1271" s="24"/>
      <c r="CNV1271" s="24"/>
      <c r="CNW1271" s="24"/>
      <c r="CNX1271" s="24"/>
      <c r="CNY1271" s="24"/>
      <c r="CNZ1271" s="24"/>
      <c r="COA1271" s="24"/>
      <c r="COB1271" s="24"/>
      <c r="COC1271" s="24"/>
      <c r="COD1271" s="24"/>
      <c r="COE1271" s="24"/>
      <c r="COF1271" s="24"/>
      <c r="COG1271" s="24"/>
      <c r="COH1271" s="24"/>
      <c r="COI1271" s="24"/>
      <c r="COJ1271" s="24"/>
      <c r="COK1271" s="24"/>
      <c r="COL1271" s="24"/>
      <c r="COM1271" s="24"/>
      <c r="CON1271" s="24"/>
      <c r="COO1271" s="24"/>
      <c r="COP1271" s="24"/>
      <c r="COQ1271" s="24"/>
      <c r="COR1271" s="24"/>
      <c r="COS1271" s="24"/>
      <c r="COT1271" s="24"/>
      <c r="COU1271" s="24"/>
      <c r="COV1271" s="24"/>
      <c r="COW1271" s="24"/>
      <c r="COX1271" s="24"/>
      <c r="COY1271" s="24"/>
      <c r="COZ1271" s="24"/>
      <c r="CPA1271" s="24"/>
      <c r="CPB1271" s="24"/>
      <c r="CPC1271" s="24"/>
      <c r="CPD1271" s="24"/>
      <c r="CPE1271" s="24"/>
      <c r="CPF1271" s="24"/>
      <c r="CPG1271" s="24"/>
      <c r="CPH1271" s="24"/>
      <c r="CPI1271" s="24"/>
      <c r="CPJ1271" s="24"/>
      <c r="CPK1271" s="24"/>
      <c r="CPL1271" s="24"/>
      <c r="CPM1271" s="24"/>
      <c r="CPN1271" s="24"/>
      <c r="CPO1271" s="24"/>
      <c r="CPP1271" s="24"/>
      <c r="CPQ1271" s="24"/>
      <c r="CPR1271" s="24"/>
      <c r="CPS1271" s="24"/>
      <c r="CPT1271" s="24"/>
      <c r="CPU1271" s="24"/>
      <c r="CPV1271" s="24"/>
      <c r="CPW1271" s="24"/>
      <c r="CPX1271" s="24"/>
      <c r="CPY1271" s="24"/>
      <c r="CPZ1271" s="24"/>
      <c r="CQA1271" s="24"/>
      <c r="CQB1271" s="24"/>
      <c r="CQC1271" s="24"/>
      <c r="CQD1271" s="24"/>
      <c r="CQE1271" s="24"/>
      <c r="CQF1271" s="24"/>
      <c r="CQG1271" s="24"/>
      <c r="CQH1271" s="24"/>
      <c r="CQI1271" s="24"/>
      <c r="CQJ1271" s="24"/>
      <c r="CQK1271" s="24"/>
      <c r="CQL1271" s="24"/>
      <c r="CQM1271" s="24"/>
      <c r="CQN1271" s="24"/>
      <c r="CQO1271" s="24"/>
      <c r="CQP1271" s="24"/>
      <c r="CQQ1271" s="24"/>
      <c r="CQR1271" s="24"/>
      <c r="CQS1271" s="24"/>
      <c r="CQT1271" s="24"/>
      <c r="CQU1271" s="24"/>
      <c r="CQV1271" s="24"/>
      <c r="CQW1271" s="24"/>
      <c r="CQX1271" s="24"/>
      <c r="CQY1271" s="24"/>
      <c r="CQZ1271" s="24"/>
      <c r="CRA1271" s="24"/>
      <c r="CRB1271" s="24"/>
      <c r="CRC1271" s="24"/>
      <c r="CRD1271" s="24"/>
      <c r="CRE1271" s="24"/>
      <c r="CRF1271" s="24"/>
      <c r="CRG1271" s="24"/>
      <c r="CRH1271" s="24"/>
      <c r="CRI1271" s="24"/>
      <c r="CRJ1271" s="24"/>
      <c r="CRK1271" s="24"/>
      <c r="CRL1271" s="24"/>
      <c r="CRM1271" s="24"/>
      <c r="CRN1271" s="24"/>
      <c r="CRO1271" s="24"/>
      <c r="CRP1271" s="24"/>
      <c r="CRQ1271" s="24"/>
      <c r="CRR1271" s="24"/>
      <c r="CRS1271" s="24"/>
      <c r="CRT1271" s="24"/>
      <c r="CRU1271" s="24"/>
      <c r="CRV1271" s="24"/>
      <c r="CRW1271" s="24"/>
      <c r="CRX1271" s="24"/>
      <c r="CRY1271" s="24"/>
      <c r="CRZ1271" s="24"/>
      <c r="CSA1271" s="24"/>
      <c r="CSB1271" s="24"/>
      <c r="CSC1271" s="24"/>
      <c r="CSD1271" s="24"/>
      <c r="CSE1271" s="24"/>
      <c r="CSF1271" s="24"/>
      <c r="CSG1271" s="24"/>
      <c r="CSH1271" s="24"/>
      <c r="CSI1271" s="24"/>
      <c r="CSJ1271" s="24"/>
      <c r="CSK1271" s="24"/>
      <c r="CSL1271" s="24"/>
      <c r="CSM1271" s="24"/>
      <c r="CSN1271" s="24"/>
      <c r="CSO1271" s="24"/>
      <c r="CSP1271" s="24"/>
      <c r="CSQ1271" s="24"/>
      <c r="CSR1271" s="24"/>
      <c r="CSS1271" s="24"/>
      <c r="CST1271" s="24"/>
      <c r="CSU1271" s="24"/>
      <c r="CSV1271" s="24"/>
      <c r="CSW1271" s="24"/>
      <c r="CSX1271" s="24"/>
      <c r="CSY1271" s="24"/>
      <c r="CSZ1271" s="24"/>
      <c r="CTA1271" s="24"/>
      <c r="CTB1271" s="24"/>
      <c r="CTC1271" s="24"/>
      <c r="CTD1271" s="24"/>
      <c r="CTE1271" s="24"/>
      <c r="CTF1271" s="24"/>
      <c r="CTG1271" s="24"/>
      <c r="CTH1271" s="24"/>
      <c r="CTI1271" s="24"/>
      <c r="CTJ1271" s="24"/>
      <c r="CTK1271" s="24"/>
      <c r="CTL1271" s="24"/>
      <c r="CTM1271" s="24"/>
      <c r="CTN1271" s="24"/>
      <c r="CTO1271" s="24"/>
      <c r="CTP1271" s="24"/>
      <c r="CTQ1271" s="24"/>
      <c r="CTR1271" s="24"/>
      <c r="CTS1271" s="24"/>
      <c r="CTT1271" s="24"/>
      <c r="CTU1271" s="24"/>
      <c r="CTV1271" s="24"/>
      <c r="CTW1271" s="24"/>
      <c r="CTX1271" s="24"/>
      <c r="CTY1271" s="24"/>
      <c r="CTZ1271" s="24"/>
      <c r="CUA1271" s="24"/>
      <c r="CUB1271" s="24"/>
      <c r="CUC1271" s="24"/>
      <c r="CUD1271" s="24"/>
      <c r="CUE1271" s="24"/>
      <c r="CUF1271" s="24"/>
      <c r="CUG1271" s="24"/>
      <c r="CUH1271" s="24"/>
      <c r="CUI1271" s="24"/>
      <c r="CUJ1271" s="24"/>
      <c r="CUK1271" s="24"/>
      <c r="CUL1271" s="24"/>
      <c r="CUM1271" s="24"/>
      <c r="CUN1271" s="24"/>
      <c r="CUO1271" s="24"/>
      <c r="CUP1271" s="24"/>
      <c r="CUQ1271" s="24"/>
      <c r="CUR1271" s="24"/>
      <c r="CUS1271" s="24"/>
      <c r="CUT1271" s="24"/>
      <c r="CUU1271" s="24"/>
      <c r="CUV1271" s="24"/>
      <c r="CUW1271" s="24"/>
      <c r="CUX1271" s="24"/>
      <c r="CUY1271" s="24"/>
      <c r="CUZ1271" s="24"/>
      <c r="CVA1271" s="24"/>
      <c r="CVB1271" s="24"/>
      <c r="CVC1271" s="24"/>
      <c r="CVD1271" s="24"/>
      <c r="CVE1271" s="24"/>
      <c r="CVF1271" s="24"/>
      <c r="CVG1271" s="24"/>
      <c r="CVH1271" s="24"/>
      <c r="CVI1271" s="24"/>
      <c r="CVJ1271" s="24"/>
      <c r="CVK1271" s="24"/>
      <c r="CVL1271" s="24"/>
      <c r="CVM1271" s="24"/>
      <c r="CVN1271" s="24"/>
      <c r="CVO1271" s="24"/>
      <c r="CVP1271" s="24"/>
      <c r="CVQ1271" s="24"/>
      <c r="CVR1271" s="24"/>
      <c r="CVS1271" s="24"/>
      <c r="CVT1271" s="24"/>
      <c r="CVU1271" s="24"/>
      <c r="CVV1271" s="24"/>
      <c r="CVW1271" s="24"/>
      <c r="CVX1271" s="24"/>
      <c r="CVY1271" s="24"/>
      <c r="CVZ1271" s="24"/>
      <c r="CWA1271" s="24"/>
      <c r="CWB1271" s="24"/>
      <c r="CWC1271" s="24"/>
      <c r="CWD1271" s="24"/>
      <c r="CWE1271" s="24"/>
      <c r="CWF1271" s="24"/>
      <c r="CWG1271" s="24"/>
      <c r="CWH1271" s="24"/>
      <c r="CWI1271" s="24"/>
      <c r="CWJ1271" s="24"/>
      <c r="CWK1271" s="24"/>
      <c r="CWL1271" s="24"/>
      <c r="CWM1271" s="24"/>
      <c r="CWN1271" s="24"/>
      <c r="CWO1271" s="24"/>
      <c r="CWP1271" s="24"/>
      <c r="CWQ1271" s="24"/>
      <c r="CWR1271" s="24"/>
      <c r="CWS1271" s="24"/>
      <c r="CWT1271" s="24"/>
      <c r="CWU1271" s="24"/>
      <c r="CWV1271" s="24"/>
      <c r="CWW1271" s="24"/>
      <c r="CWX1271" s="24"/>
      <c r="CWY1271" s="24"/>
      <c r="CWZ1271" s="24"/>
      <c r="CXA1271" s="24"/>
      <c r="CXB1271" s="24"/>
      <c r="CXC1271" s="24"/>
      <c r="CXD1271" s="24"/>
      <c r="CXE1271" s="24"/>
      <c r="CXF1271" s="24"/>
      <c r="CXG1271" s="24"/>
      <c r="CXH1271" s="24"/>
      <c r="CXI1271" s="24"/>
      <c r="CXJ1271" s="24"/>
      <c r="CXK1271" s="24"/>
      <c r="CXL1271" s="24"/>
      <c r="CXM1271" s="24"/>
      <c r="CXN1271" s="24"/>
      <c r="CXO1271" s="24"/>
      <c r="CXP1271" s="24"/>
      <c r="CXQ1271" s="24"/>
      <c r="CXR1271" s="24"/>
      <c r="CXS1271" s="24"/>
      <c r="CXT1271" s="24"/>
      <c r="CXU1271" s="24"/>
      <c r="CXV1271" s="24"/>
      <c r="CXW1271" s="24"/>
      <c r="CXX1271" s="24"/>
      <c r="CXY1271" s="24"/>
      <c r="CXZ1271" s="24"/>
      <c r="CYA1271" s="24"/>
      <c r="CYB1271" s="24"/>
      <c r="CYC1271" s="24"/>
      <c r="CYD1271" s="24"/>
      <c r="CYE1271" s="24"/>
      <c r="CYF1271" s="24"/>
      <c r="CYG1271" s="24"/>
      <c r="CYH1271" s="24"/>
      <c r="CYI1271" s="24"/>
      <c r="CYJ1271" s="24"/>
      <c r="CYK1271" s="24"/>
      <c r="CYL1271" s="24"/>
      <c r="CYM1271" s="24"/>
      <c r="CYN1271" s="24"/>
      <c r="CYO1271" s="24"/>
      <c r="CYP1271" s="24"/>
      <c r="CYQ1271" s="24"/>
      <c r="CYR1271" s="24"/>
      <c r="CYS1271" s="24"/>
      <c r="CYT1271" s="24"/>
      <c r="CYU1271" s="24"/>
      <c r="CYV1271" s="24"/>
      <c r="CYW1271" s="24"/>
      <c r="CYX1271" s="24"/>
      <c r="CYY1271" s="24"/>
      <c r="CYZ1271" s="24"/>
      <c r="CZA1271" s="24"/>
      <c r="CZB1271" s="24"/>
      <c r="CZC1271" s="24"/>
      <c r="CZD1271" s="24"/>
      <c r="CZE1271" s="24"/>
      <c r="CZF1271" s="24"/>
      <c r="CZG1271" s="24"/>
      <c r="CZH1271" s="24"/>
      <c r="CZI1271" s="24"/>
      <c r="CZJ1271" s="24"/>
      <c r="CZK1271" s="24"/>
      <c r="CZL1271" s="24"/>
      <c r="CZM1271" s="24"/>
      <c r="CZN1271" s="24"/>
      <c r="CZO1271" s="24"/>
      <c r="CZP1271" s="24"/>
      <c r="CZQ1271" s="24"/>
      <c r="CZR1271" s="24"/>
      <c r="CZS1271" s="24"/>
      <c r="CZT1271" s="24"/>
      <c r="CZU1271" s="24"/>
      <c r="CZV1271" s="24"/>
      <c r="CZW1271" s="24"/>
      <c r="CZX1271" s="24"/>
      <c r="CZY1271" s="24"/>
      <c r="CZZ1271" s="24"/>
      <c r="DAA1271" s="24"/>
      <c r="DAB1271" s="24"/>
      <c r="DAC1271" s="24"/>
      <c r="DAD1271" s="24"/>
      <c r="DAE1271" s="24"/>
      <c r="DAF1271" s="24"/>
      <c r="DAG1271" s="24"/>
      <c r="DAH1271" s="24"/>
      <c r="DAI1271" s="24"/>
      <c r="DAJ1271" s="24"/>
      <c r="DAK1271" s="24"/>
      <c r="DAL1271" s="24"/>
      <c r="DAM1271" s="24"/>
      <c r="DAN1271" s="24"/>
      <c r="DAO1271" s="24"/>
      <c r="DAP1271" s="24"/>
      <c r="DAQ1271" s="24"/>
      <c r="DAR1271" s="24"/>
      <c r="DAS1271" s="24"/>
      <c r="DAT1271" s="24"/>
      <c r="DAU1271" s="24"/>
      <c r="DAV1271" s="24"/>
      <c r="DAW1271" s="24"/>
      <c r="DAX1271" s="24"/>
      <c r="DAY1271" s="24"/>
      <c r="DAZ1271" s="24"/>
      <c r="DBA1271" s="24"/>
      <c r="DBB1271" s="24"/>
      <c r="DBC1271" s="24"/>
      <c r="DBD1271" s="24"/>
      <c r="DBE1271" s="24"/>
      <c r="DBF1271" s="24"/>
      <c r="DBG1271" s="24"/>
      <c r="DBH1271" s="24"/>
      <c r="DBI1271" s="24"/>
      <c r="DBJ1271" s="24"/>
      <c r="DBK1271" s="24"/>
      <c r="DBL1271" s="24"/>
      <c r="DBM1271" s="24"/>
      <c r="DBN1271" s="24"/>
      <c r="DBO1271" s="24"/>
      <c r="DBP1271" s="24"/>
      <c r="DBQ1271" s="24"/>
      <c r="DBR1271" s="24"/>
      <c r="DBS1271" s="24"/>
      <c r="DBT1271" s="24"/>
      <c r="DBU1271" s="24"/>
      <c r="DBV1271" s="24"/>
      <c r="DBW1271" s="24"/>
      <c r="DBX1271" s="24"/>
      <c r="DBY1271" s="24"/>
      <c r="DBZ1271" s="24"/>
      <c r="DCA1271" s="24"/>
      <c r="DCB1271" s="24"/>
      <c r="DCC1271" s="24"/>
      <c r="DCD1271" s="24"/>
      <c r="DCE1271" s="24"/>
      <c r="DCF1271" s="24"/>
      <c r="DCG1271" s="24"/>
      <c r="DCH1271" s="24"/>
      <c r="DCI1271" s="24"/>
      <c r="DCJ1271" s="24"/>
      <c r="DCK1271" s="24"/>
      <c r="DCL1271" s="24"/>
      <c r="DCM1271" s="24"/>
      <c r="DCN1271" s="24"/>
      <c r="DCO1271" s="24"/>
      <c r="DCP1271" s="24"/>
      <c r="DCQ1271" s="24"/>
      <c r="DCR1271" s="24"/>
      <c r="DCS1271" s="24"/>
      <c r="DCT1271" s="24"/>
      <c r="DCU1271" s="24"/>
      <c r="DCV1271" s="24"/>
      <c r="DCW1271" s="24"/>
      <c r="DCX1271" s="24"/>
      <c r="DCY1271" s="24"/>
      <c r="DCZ1271" s="24"/>
      <c r="DDA1271" s="24"/>
      <c r="DDB1271" s="24"/>
      <c r="DDC1271" s="24"/>
      <c r="DDD1271" s="24"/>
      <c r="DDE1271" s="24"/>
      <c r="DDF1271" s="24"/>
      <c r="DDG1271" s="24"/>
      <c r="DDH1271" s="24"/>
      <c r="DDI1271" s="24"/>
      <c r="DDJ1271" s="24"/>
      <c r="DDK1271" s="24"/>
      <c r="DDL1271" s="24"/>
      <c r="DDM1271" s="24"/>
      <c r="DDN1271" s="24"/>
      <c r="DDO1271" s="24"/>
      <c r="DDP1271" s="24"/>
      <c r="DDQ1271" s="24"/>
      <c r="DDR1271" s="24"/>
      <c r="DDS1271" s="24"/>
      <c r="DDT1271" s="24"/>
      <c r="DDU1271" s="24"/>
      <c r="DDV1271" s="24"/>
      <c r="DDW1271" s="24"/>
      <c r="DDX1271" s="24"/>
      <c r="DDY1271" s="24"/>
      <c r="DDZ1271" s="24"/>
      <c r="DEA1271" s="24"/>
      <c r="DEB1271" s="24"/>
      <c r="DEC1271" s="24"/>
      <c r="DED1271" s="24"/>
      <c r="DEE1271" s="24"/>
      <c r="DEF1271" s="24"/>
      <c r="DEG1271" s="24"/>
      <c r="DEH1271" s="24"/>
      <c r="DEI1271" s="24"/>
      <c r="DEJ1271" s="24"/>
      <c r="DEK1271" s="24"/>
      <c r="DEL1271" s="24"/>
      <c r="DEM1271" s="24"/>
      <c r="DEN1271" s="24"/>
      <c r="DEO1271" s="24"/>
      <c r="DEP1271" s="24"/>
      <c r="DEQ1271" s="24"/>
      <c r="DER1271" s="24"/>
      <c r="DES1271" s="24"/>
      <c r="DET1271" s="24"/>
      <c r="DEU1271" s="24"/>
      <c r="DEV1271" s="24"/>
      <c r="DEW1271" s="24"/>
      <c r="DEX1271" s="24"/>
      <c r="DEY1271" s="24"/>
      <c r="DEZ1271" s="24"/>
      <c r="DFA1271" s="24"/>
      <c r="DFB1271" s="24"/>
      <c r="DFC1271" s="24"/>
      <c r="DFD1271" s="24"/>
      <c r="DFE1271" s="24"/>
      <c r="DFF1271" s="24"/>
      <c r="DFG1271" s="24"/>
      <c r="DFH1271" s="24"/>
      <c r="DFI1271" s="24"/>
      <c r="DFJ1271" s="24"/>
      <c r="DFK1271" s="24"/>
      <c r="DFL1271" s="24"/>
      <c r="DFM1271" s="24"/>
      <c r="DFN1271" s="24"/>
      <c r="DFO1271" s="24"/>
      <c r="DFP1271" s="24"/>
      <c r="DFQ1271" s="24"/>
      <c r="DFR1271" s="24"/>
      <c r="DFS1271" s="24"/>
      <c r="DFT1271" s="24"/>
      <c r="DFU1271" s="24"/>
      <c r="DFV1271" s="24"/>
      <c r="DFW1271" s="24"/>
      <c r="DFX1271" s="24"/>
      <c r="DFY1271" s="24"/>
      <c r="DFZ1271" s="24"/>
      <c r="DGA1271" s="24"/>
      <c r="DGB1271" s="24"/>
      <c r="DGC1271" s="24"/>
      <c r="DGD1271" s="24"/>
      <c r="DGE1271" s="24"/>
      <c r="DGF1271" s="24"/>
      <c r="DGG1271" s="24"/>
      <c r="DGH1271" s="24"/>
      <c r="DGI1271" s="24"/>
      <c r="DGJ1271" s="24"/>
      <c r="DGK1271" s="24"/>
      <c r="DGL1271" s="24"/>
      <c r="DGM1271" s="24"/>
      <c r="DGN1271" s="24"/>
      <c r="DGO1271" s="24"/>
      <c r="DGP1271" s="24"/>
      <c r="DGQ1271" s="24"/>
      <c r="DGR1271" s="24"/>
      <c r="DGS1271" s="24"/>
      <c r="DGT1271" s="24"/>
      <c r="DGU1271" s="24"/>
      <c r="DGV1271" s="24"/>
      <c r="DGW1271" s="24"/>
      <c r="DGX1271" s="24"/>
      <c r="DGY1271" s="24"/>
      <c r="DGZ1271" s="24"/>
      <c r="DHA1271" s="24"/>
      <c r="DHB1271" s="24"/>
      <c r="DHC1271" s="24"/>
      <c r="DHD1271" s="24"/>
      <c r="DHE1271" s="24"/>
      <c r="DHF1271" s="24"/>
      <c r="DHG1271" s="24"/>
      <c r="DHH1271" s="24"/>
      <c r="DHI1271" s="24"/>
      <c r="DHJ1271" s="24"/>
      <c r="DHK1271" s="24"/>
      <c r="DHL1271" s="24"/>
      <c r="DHM1271" s="24"/>
      <c r="DHN1271" s="24"/>
      <c r="DHO1271" s="24"/>
      <c r="DHP1271" s="24"/>
      <c r="DHQ1271" s="24"/>
      <c r="DHR1271" s="24"/>
      <c r="DHS1271" s="24"/>
      <c r="DHT1271" s="24"/>
      <c r="DHU1271" s="24"/>
      <c r="DHV1271" s="24"/>
      <c r="DHW1271" s="24"/>
      <c r="DHX1271" s="24"/>
      <c r="DHY1271" s="24"/>
      <c r="DHZ1271" s="24"/>
      <c r="DIA1271" s="24"/>
      <c r="DIB1271" s="24"/>
      <c r="DIC1271" s="24"/>
      <c r="DID1271" s="24"/>
      <c r="DIE1271" s="24"/>
      <c r="DIF1271" s="24"/>
      <c r="DIG1271" s="24"/>
      <c r="DIH1271" s="24"/>
      <c r="DII1271" s="24"/>
      <c r="DIJ1271" s="24"/>
      <c r="DIK1271" s="24"/>
      <c r="DIL1271" s="24"/>
      <c r="DIM1271" s="24"/>
      <c r="DIN1271" s="24"/>
      <c r="DIO1271" s="24"/>
      <c r="DIP1271" s="24"/>
      <c r="DIQ1271" s="24"/>
      <c r="DIR1271" s="24"/>
      <c r="DIS1271" s="24"/>
      <c r="DIT1271" s="24"/>
      <c r="DIU1271" s="24"/>
      <c r="DIV1271" s="24"/>
      <c r="DIW1271" s="24"/>
      <c r="DIX1271" s="24"/>
      <c r="DIY1271" s="24"/>
      <c r="DIZ1271" s="24"/>
      <c r="DJA1271" s="24"/>
      <c r="DJB1271" s="24"/>
      <c r="DJC1271" s="24"/>
      <c r="DJD1271" s="24"/>
      <c r="DJE1271" s="24"/>
      <c r="DJF1271" s="24"/>
      <c r="DJG1271" s="24"/>
      <c r="DJH1271" s="24"/>
      <c r="DJI1271" s="24"/>
      <c r="DJJ1271" s="24"/>
      <c r="DJK1271" s="24"/>
      <c r="DJL1271" s="24"/>
      <c r="DJM1271" s="24"/>
      <c r="DJN1271" s="24"/>
      <c r="DJO1271" s="24"/>
      <c r="DJP1271" s="24"/>
      <c r="DJQ1271" s="24"/>
      <c r="DJR1271" s="24"/>
      <c r="DJS1271" s="24"/>
      <c r="DJT1271" s="24"/>
      <c r="DJU1271" s="24"/>
      <c r="DJV1271" s="24"/>
      <c r="DJW1271" s="24"/>
      <c r="DJX1271" s="24"/>
      <c r="DJY1271" s="24"/>
      <c r="DJZ1271" s="24"/>
      <c r="DKA1271" s="24"/>
      <c r="DKB1271" s="24"/>
      <c r="DKC1271" s="24"/>
      <c r="DKD1271" s="24"/>
      <c r="DKE1271" s="24"/>
      <c r="DKF1271" s="24"/>
      <c r="DKG1271" s="24"/>
      <c r="DKH1271" s="24"/>
      <c r="DKI1271" s="24"/>
      <c r="DKJ1271" s="24"/>
      <c r="DKK1271" s="24"/>
      <c r="DKL1271" s="24"/>
      <c r="DKM1271" s="24"/>
      <c r="DKN1271" s="24"/>
      <c r="DKO1271" s="24"/>
      <c r="DKP1271" s="24"/>
      <c r="DKQ1271" s="24"/>
      <c r="DKR1271" s="24"/>
      <c r="DKS1271" s="24"/>
      <c r="DKT1271" s="24"/>
      <c r="DKU1271" s="24"/>
      <c r="DKV1271" s="24"/>
      <c r="DKW1271" s="24"/>
      <c r="DKX1271" s="24"/>
      <c r="DKY1271" s="24"/>
      <c r="DKZ1271" s="24"/>
      <c r="DLA1271" s="24"/>
      <c r="DLB1271" s="24"/>
      <c r="DLC1271" s="24"/>
      <c r="DLD1271" s="24"/>
      <c r="DLE1271" s="24"/>
      <c r="DLF1271" s="24"/>
      <c r="DLG1271" s="24"/>
      <c r="DLH1271" s="24"/>
      <c r="DLI1271" s="24"/>
      <c r="DLJ1271" s="24"/>
      <c r="DLK1271" s="24"/>
      <c r="DLL1271" s="24"/>
      <c r="DLM1271" s="24"/>
      <c r="DLN1271" s="24"/>
      <c r="DLO1271" s="24"/>
      <c r="DLP1271" s="24"/>
      <c r="DLQ1271" s="24"/>
      <c r="DLR1271" s="24"/>
      <c r="DLS1271" s="24"/>
      <c r="DLT1271" s="24"/>
      <c r="DLU1271" s="24"/>
      <c r="DLV1271" s="24"/>
      <c r="DLW1271" s="24"/>
      <c r="DLX1271" s="24"/>
      <c r="DLY1271" s="24"/>
      <c r="DLZ1271" s="24"/>
      <c r="DMA1271" s="24"/>
      <c r="DMB1271" s="24"/>
      <c r="DMC1271" s="24"/>
      <c r="DMD1271" s="24"/>
      <c r="DME1271" s="24"/>
      <c r="DMF1271" s="24"/>
      <c r="DMG1271" s="24"/>
      <c r="DMH1271" s="24"/>
      <c r="DMI1271" s="24"/>
      <c r="DMJ1271" s="24"/>
      <c r="DMK1271" s="24"/>
      <c r="DML1271" s="24"/>
      <c r="DMM1271" s="24"/>
      <c r="DMN1271" s="24"/>
      <c r="DMO1271" s="24"/>
      <c r="DMP1271" s="24"/>
      <c r="DMQ1271" s="24"/>
      <c r="DMR1271" s="24"/>
      <c r="DMS1271" s="24"/>
      <c r="DMT1271" s="24"/>
      <c r="DMU1271" s="24"/>
      <c r="DMV1271" s="24"/>
      <c r="DMW1271" s="24"/>
      <c r="DMX1271" s="24"/>
      <c r="DMY1271" s="24"/>
      <c r="DMZ1271" s="24"/>
      <c r="DNA1271" s="24"/>
      <c r="DNB1271" s="24"/>
      <c r="DNC1271" s="24"/>
      <c r="DND1271" s="24"/>
      <c r="DNE1271" s="24"/>
      <c r="DNF1271" s="24"/>
      <c r="DNG1271" s="24"/>
      <c r="DNH1271" s="24"/>
      <c r="DNI1271" s="24"/>
      <c r="DNJ1271" s="24"/>
      <c r="DNK1271" s="24"/>
      <c r="DNL1271" s="24"/>
      <c r="DNM1271" s="24"/>
      <c r="DNN1271" s="24"/>
      <c r="DNO1271" s="24"/>
      <c r="DNP1271" s="24"/>
      <c r="DNQ1271" s="24"/>
      <c r="DNR1271" s="24"/>
      <c r="DNS1271" s="24"/>
      <c r="DNT1271" s="24"/>
      <c r="DNU1271" s="24"/>
      <c r="DNV1271" s="24"/>
      <c r="DNW1271" s="24"/>
      <c r="DNX1271" s="24"/>
      <c r="DNY1271" s="24"/>
      <c r="DNZ1271" s="24"/>
      <c r="DOA1271" s="24"/>
      <c r="DOB1271" s="24"/>
      <c r="DOC1271" s="24"/>
      <c r="DOD1271" s="24"/>
      <c r="DOE1271" s="24"/>
      <c r="DOF1271" s="24"/>
      <c r="DOG1271" s="24"/>
      <c r="DOH1271" s="24"/>
      <c r="DOI1271" s="24"/>
      <c r="DOJ1271" s="24"/>
      <c r="DOK1271" s="24"/>
      <c r="DOL1271" s="24"/>
      <c r="DOM1271" s="24"/>
      <c r="DON1271" s="24"/>
      <c r="DOO1271" s="24"/>
      <c r="DOP1271" s="24"/>
      <c r="DOQ1271" s="24"/>
      <c r="DOR1271" s="24"/>
      <c r="DOS1271" s="24"/>
      <c r="DOT1271" s="24"/>
      <c r="DOU1271" s="24"/>
      <c r="DOV1271" s="24"/>
      <c r="DOW1271" s="24"/>
      <c r="DOX1271" s="24"/>
      <c r="DOY1271" s="24"/>
      <c r="DOZ1271" s="24"/>
      <c r="DPA1271" s="24"/>
      <c r="DPB1271" s="24"/>
      <c r="DPC1271" s="24"/>
      <c r="DPD1271" s="24"/>
      <c r="DPE1271" s="24"/>
      <c r="DPF1271" s="24"/>
      <c r="DPG1271" s="24"/>
      <c r="DPH1271" s="24"/>
      <c r="DPI1271" s="24"/>
      <c r="DPJ1271" s="24"/>
      <c r="DPK1271" s="24"/>
      <c r="DPL1271" s="24"/>
      <c r="DPM1271" s="24"/>
      <c r="DPN1271" s="24"/>
      <c r="DPO1271" s="24"/>
      <c r="DPP1271" s="24"/>
      <c r="DPQ1271" s="24"/>
      <c r="DPR1271" s="24"/>
      <c r="DPS1271" s="24"/>
      <c r="DPT1271" s="24"/>
      <c r="DPU1271" s="24"/>
      <c r="DPV1271" s="24"/>
      <c r="DPW1271" s="24"/>
      <c r="DPX1271" s="24"/>
      <c r="DPY1271" s="24"/>
      <c r="DPZ1271" s="24"/>
      <c r="DQA1271" s="24"/>
      <c r="DQB1271" s="24"/>
      <c r="DQC1271" s="24"/>
      <c r="DQD1271" s="24"/>
      <c r="DQE1271" s="24"/>
      <c r="DQF1271" s="24"/>
      <c r="DQG1271" s="24"/>
      <c r="DQH1271" s="24"/>
      <c r="DQI1271" s="24"/>
      <c r="DQJ1271" s="24"/>
      <c r="DQK1271" s="24"/>
      <c r="DQL1271" s="24"/>
      <c r="DQM1271" s="24"/>
      <c r="DQN1271" s="24"/>
      <c r="DQO1271" s="24"/>
      <c r="DQP1271" s="24"/>
      <c r="DQQ1271" s="24"/>
      <c r="DQR1271" s="24"/>
      <c r="DQS1271" s="24"/>
      <c r="DQT1271" s="24"/>
      <c r="DQU1271" s="24"/>
      <c r="DQV1271" s="24"/>
      <c r="DQW1271" s="24"/>
      <c r="DQX1271" s="24"/>
      <c r="DQY1271" s="24"/>
      <c r="DQZ1271" s="24"/>
      <c r="DRA1271" s="24"/>
      <c r="DRB1271" s="24"/>
      <c r="DRC1271" s="24"/>
      <c r="DRD1271" s="24"/>
      <c r="DRE1271" s="24"/>
      <c r="DRF1271" s="24"/>
      <c r="DRG1271" s="24"/>
      <c r="DRH1271" s="24"/>
      <c r="DRI1271" s="24"/>
      <c r="DRJ1271" s="24"/>
      <c r="DRK1271" s="24"/>
      <c r="DRL1271" s="24"/>
      <c r="DRM1271" s="24"/>
      <c r="DRN1271" s="24"/>
      <c r="DRO1271" s="24"/>
      <c r="DRP1271" s="24"/>
      <c r="DRQ1271" s="24"/>
      <c r="DRR1271" s="24"/>
      <c r="DRS1271" s="24"/>
      <c r="DRT1271" s="24"/>
      <c r="DRU1271" s="24"/>
      <c r="DRV1271" s="24"/>
      <c r="DRW1271" s="24"/>
      <c r="DRX1271" s="24"/>
      <c r="DRY1271" s="24"/>
      <c r="DRZ1271" s="24"/>
      <c r="DSA1271" s="24"/>
      <c r="DSB1271" s="24"/>
      <c r="DSC1271" s="24"/>
      <c r="DSD1271" s="24"/>
      <c r="DSE1271" s="24"/>
      <c r="DSF1271" s="24"/>
      <c r="DSG1271" s="24"/>
      <c r="DSH1271" s="24"/>
      <c r="DSI1271" s="24"/>
      <c r="DSJ1271" s="24"/>
      <c r="DSK1271" s="24"/>
      <c r="DSL1271" s="24"/>
      <c r="DSM1271" s="24"/>
      <c r="DSN1271" s="24"/>
      <c r="DSO1271" s="24"/>
      <c r="DSP1271" s="24"/>
      <c r="DSQ1271" s="24"/>
      <c r="DSR1271" s="24"/>
      <c r="DSS1271" s="24"/>
      <c r="DST1271" s="24"/>
      <c r="DSU1271" s="24"/>
      <c r="DSV1271" s="24"/>
      <c r="DSW1271" s="24"/>
      <c r="DSX1271" s="24"/>
      <c r="DSY1271" s="24"/>
      <c r="DSZ1271" s="24"/>
      <c r="DTA1271" s="24"/>
      <c r="DTB1271" s="24"/>
      <c r="DTC1271" s="24"/>
      <c r="DTD1271" s="24"/>
      <c r="DTE1271" s="24"/>
      <c r="DTF1271" s="24"/>
      <c r="DTG1271" s="24"/>
      <c r="DTH1271" s="24"/>
      <c r="DTI1271" s="24"/>
      <c r="DTJ1271" s="24"/>
      <c r="DTK1271" s="24"/>
      <c r="DTL1271" s="24"/>
      <c r="DTM1271" s="24"/>
      <c r="DTN1271" s="24"/>
      <c r="DTO1271" s="24"/>
      <c r="DTP1271" s="24"/>
      <c r="DTQ1271" s="24"/>
      <c r="DTR1271" s="24"/>
      <c r="DTS1271" s="24"/>
      <c r="DTT1271" s="24"/>
      <c r="DTU1271" s="24"/>
      <c r="DTV1271" s="24"/>
      <c r="DTW1271" s="24"/>
      <c r="DTX1271" s="24"/>
      <c r="DTY1271" s="24"/>
      <c r="DTZ1271" s="24"/>
      <c r="DUA1271" s="24"/>
      <c r="DUB1271" s="24"/>
      <c r="DUC1271" s="24"/>
      <c r="DUD1271" s="24"/>
      <c r="DUE1271" s="24"/>
      <c r="DUF1271" s="24"/>
      <c r="DUG1271" s="24"/>
      <c r="DUH1271" s="24"/>
      <c r="DUI1271" s="24"/>
      <c r="DUJ1271" s="24"/>
      <c r="DUK1271" s="24"/>
      <c r="DUL1271" s="24"/>
      <c r="DUM1271" s="24"/>
      <c r="DUN1271" s="24"/>
      <c r="DUO1271" s="24"/>
      <c r="DUP1271" s="24"/>
      <c r="DUQ1271" s="24"/>
      <c r="DUR1271" s="24"/>
      <c r="DUS1271" s="24"/>
      <c r="DUT1271" s="24"/>
      <c r="DUU1271" s="24"/>
      <c r="DUV1271" s="24"/>
      <c r="DUW1271" s="24"/>
      <c r="DUX1271" s="24"/>
      <c r="DUY1271" s="24"/>
      <c r="DUZ1271" s="24"/>
      <c r="DVA1271" s="24"/>
      <c r="DVB1271" s="24"/>
      <c r="DVC1271" s="24"/>
      <c r="DVD1271" s="24"/>
      <c r="DVE1271" s="24"/>
      <c r="DVF1271" s="24"/>
      <c r="DVG1271" s="24"/>
      <c r="DVH1271" s="24"/>
      <c r="DVI1271" s="24"/>
      <c r="DVJ1271" s="24"/>
      <c r="DVK1271" s="24"/>
      <c r="DVL1271" s="24"/>
      <c r="DVM1271" s="24"/>
      <c r="DVN1271" s="24"/>
      <c r="DVO1271" s="24"/>
      <c r="DVP1271" s="24"/>
      <c r="DVQ1271" s="24"/>
      <c r="DVR1271" s="24"/>
      <c r="DVS1271" s="24"/>
      <c r="DVT1271" s="24"/>
      <c r="DVU1271" s="24"/>
      <c r="DVV1271" s="24"/>
      <c r="DVW1271" s="24"/>
      <c r="DVX1271" s="24"/>
      <c r="DVY1271" s="24"/>
      <c r="DVZ1271" s="24"/>
      <c r="DWA1271" s="24"/>
      <c r="DWB1271" s="24"/>
      <c r="DWC1271" s="24"/>
      <c r="DWD1271" s="24"/>
      <c r="DWE1271" s="24"/>
      <c r="DWF1271" s="24"/>
      <c r="DWG1271" s="24"/>
      <c r="DWH1271" s="24"/>
      <c r="DWI1271" s="24"/>
      <c r="DWJ1271" s="24"/>
      <c r="DWK1271" s="24"/>
      <c r="DWL1271" s="24"/>
      <c r="DWM1271" s="24"/>
      <c r="DWN1271" s="24"/>
      <c r="DWO1271" s="24"/>
      <c r="DWP1271" s="24"/>
      <c r="DWQ1271" s="24"/>
      <c r="DWR1271" s="24"/>
      <c r="DWS1271" s="24"/>
      <c r="DWT1271" s="24"/>
      <c r="DWU1271" s="24"/>
      <c r="DWV1271" s="24"/>
      <c r="DWW1271" s="24"/>
      <c r="DWX1271" s="24"/>
      <c r="DWY1271" s="24"/>
      <c r="DWZ1271" s="24"/>
      <c r="DXA1271" s="24"/>
      <c r="DXB1271" s="24"/>
      <c r="DXC1271" s="24"/>
      <c r="DXD1271" s="24"/>
      <c r="DXE1271" s="24"/>
      <c r="DXF1271" s="24"/>
      <c r="DXG1271" s="24"/>
      <c r="DXH1271" s="24"/>
      <c r="DXI1271" s="24"/>
      <c r="DXJ1271" s="24"/>
      <c r="DXK1271" s="24"/>
      <c r="DXL1271" s="24"/>
      <c r="DXM1271" s="24"/>
      <c r="DXN1271" s="24"/>
      <c r="DXO1271" s="24"/>
      <c r="DXP1271" s="24"/>
      <c r="DXQ1271" s="24"/>
      <c r="DXR1271" s="24"/>
      <c r="DXS1271" s="24"/>
      <c r="DXT1271" s="24"/>
      <c r="DXU1271" s="24"/>
      <c r="DXV1271" s="24"/>
      <c r="DXW1271" s="24"/>
      <c r="DXX1271" s="24"/>
      <c r="DXY1271" s="24"/>
      <c r="DXZ1271" s="24"/>
      <c r="DYA1271" s="24"/>
      <c r="DYB1271" s="24"/>
      <c r="DYC1271" s="24"/>
      <c r="DYD1271" s="24"/>
      <c r="DYE1271" s="24"/>
      <c r="DYF1271" s="24"/>
      <c r="DYG1271" s="24"/>
      <c r="DYH1271" s="24"/>
      <c r="DYI1271" s="24"/>
      <c r="DYJ1271" s="24"/>
      <c r="DYK1271" s="24"/>
      <c r="DYL1271" s="24"/>
      <c r="DYM1271" s="24"/>
      <c r="DYN1271" s="24"/>
      <c r="DYO1271" s="24"/>
      <c r="DYP1271" s="24"/>
      <c r="DYQ1271" s="24"/>
      <c r="DYR1271" s="24"/>
      <c r="DYS1271" s="24"/>
      <c r="DYT1271" s="24"/>
      <c r="DYU1271" s="24"/>
      <c r="DYV1271" s="24"/>
      <c r="DYW1271" s="24"/>
      <c r="DYX1271" s="24"/>
      <c r="DYY1271" s="24"/>
      <c r="DYZ1271" s="24"/>
      <c r="DZA1271" s="24"/>
      <c r="DZB1271" s="24"/>
      <c r="DZC1271" s="24"/>
      <c r="DZD1271" s="24"/>
      <c r="DZE1271" s="24"/>
      <c r="DZF1271" s="24"/>
      <c r="DZG1271" s="24"/>
      <c r="DZH1271" s="24"/>
      <c r="DZI1271" s="24"/>
      <c r="DZJ1271" s="24"/>
      <c r="DZK1271" s="24"/>
      <c r="DZL1271" s="24"/>
      <c r="DZM1271" s="24"/>
      <c r="DZN1271" s="24"/>
      <c r="DZO1271" s="24"/>
      <c r="DZP1271" s="24"/>
      <c r="DZQ1271" s="24"/>
      <c r="DZR1271" s="24"/>
      <c r="DZS1271" s="24"/>
      <c r="DZT1271" s="24"/>
      <c r="DZU1271" s="24"/>
      <c r="DZV1271" s="24"/>
      <c r="DZW1271" s="24"/>
      <c r="DZX1271" s="24"/>
      <c r="DZY1271" s="24"/>
      <c r="DZZ1271" s="24"/>
      <c r="EAA1271" s="24"/>
      <c r="EAB1271" s="24"/>
      <c r="EAC1271" s="24"/>
      <c r="EAD1271" s="24"/>
      <c r="EAE1271" s="24"/>
      <c r="EAF1271" s="24"/>
      <c r="EAG1271" s="24"/>
      <c r="EAH1271" s="24"/>
      <c r="EAI1271" s="24"/>
      <c r="EAJ1271" s="24"/>
      <c r="EAK1271" s="24"/>
      <c r="EAL1271" s="24"/>
      <c r="EAM1271" s="24"/>
      <c r="EAN1271" s="24"/>
      <c r="EAO1271" s="24"/>
      <c r="EAP1271" s="24"/>
      <c r="EAQ1271" s="24"/>
      <c r="EAR1271" s="24"/>
      <c r="EAS1271" s="24"/>
      <c r="EAT1271" s="24"/>
      <c r="EAU1271" s="24"/>
      <c r="EAV1271" s="24"/>
      <c r="EAW1271" s="24"/>
      <c r="EAX1271" s="24"/>
      <c r="EAY1271" s="24"/>
      <c r="EAZ1271" s="24"/>
      <c r="EBA1271" s="24"/>
      <c r="EBB1271" s="24"/>
      <c r="EBC1271" s="24"/>
      <c r="EBD1271" s="24"/>
      <c r="EBE1271" s="24"/>
      <c r="EBF1271" s="24"/>
      <c r="EBG1271" s="24"/>
      <c r="EBH1271" s="24"/>
      <c r="EBI1271" s="24"/>
      <c r="EBJ1271" s="24"/>
      <c r="EBK1271" s="24"/>
      <c r="EBL1271" s="24"/>
      <c r="EBM1271" s="24"/>
      <c r="EBN1271" s="24"/>
      <c r="EBO1271" s="24"/>
      <c r="EBP1271" s="24"/>
      <c r="EBQ1271" s="24"/>
      <c r="EBR1271" s="24"/>
      <c r="EBS1271" s="24"/>
      <c r="EBT1271" s="24"/>
      <c r="EBU1271" s="24"/>
      <c r="EBV1271" s="24"/>
      <c r="EBW1271" s="24"/>
      <c r="EBX1271" s="24"/>
      <c r="EBY1271" s="24"/>
      <c r="EBZ1271" s="24"/>
      <c r="ECA1271" s="24"/>
      <c r="ECB1271" s="24"/>
      <c r="ECC1271" s="24"/>
      <c r="ECD1271" s="24"/>
      <c r="ECE1271" s="24"/>
      <c r="ECF1271" s="24"/>
      <c r="ECG1271" s="24"/>
      <c r="ECH1271" s="24"/>
      <c r="ECI1271" s="24"/>
      <c r="ECJ1271" s="24"/>
      <c r="ECK1271" s="24"/>
      <c r="ECL1271" s="24"/>
      <c r="ECM1271" s="24"/>
      <c r="ECN1271" s="24"/>
      <c r="ECO1271" s="24"/>
      <c r="ECP1271" s="24"/>
      <c r="ECQ1271" s="24"/>
      <c r="ECR1271" s="24"/>
      <c r="ECS1271" s="24"/>
      <c r="ECT1271" s="24"/>
      <c r="ECU1271" s="24"/>
      <c r="ECV1271" s="24"/>
      <c r="ECW1271" s="24"/>
      <c r="ECX1271" s="24"/>
      <c r="ECY1271" s="24"/>
      <c r="ECZ1271" s="24"/>
      <c r="EDA1271" s="24"/>
      <c r="EDB1271" s="24"/>
      <c r="EDC1271" s="24"/>
      <c r="EDD1271" s="24"/>
      <c r="EDE1271" s="24"/>
      <c r="EDF1271" s="24"/>
      <c r="EDG1271" s="24"/>
      <c r="EDH1271" s="24"/>
      <c r="EDI1271" s="24"/>
      <c r="EDJ1271" s="24"/>
      <c r="EDK1271" s="24"/>
      <c r="EDL1271" s="24"/>
      <c r="EDM1271" s="24"/>
      <c r="EDN1271" s="24"/>
      <c r="EDO1271" s="24"/>
      <c r="EDP1271" s="24"/>
      <c r="EDQ1271" s="24"/>
      <c r="EDR1271" s="24"/>
      <c r="EDS1271" s="24"/>
      <c r="EDT1271" s="24"/>
      <c r="EDU1271" s="24"/>
      <c r="EDV1271" s="24"/>
      <c r="EDW1271" s="24"/>
      <c r="EDX1271" s="24"/>
      <c r="EDY1271" s="24"/>
      <c r="EDZ1271" s="24"/>
      <c r="EEA1271" s="24"/>
      <c r="EEB1271" s="24"/>
      <c r="EEC1271" s="24"/>
      <c r="EED1271" s="24"/>
      <c r="EEE1271" s="24"/>
      <c r="EEF1271" s="24"/>
      <c r="EEG1271" s="24"/>
      <c r="EEH1271" s="24"/>
      <c r="EEI1271" s="24"/>
      <c r="EEJ1271" s="24"/>
      <c r="EEK1271" s="24"/>
      <c r="EEL1271" s="24"/>
      <c r="EEM1271" s="24"/>
      <c r="EEN1271" s="24"/>
      <c r="EEO1271" s="24"/>
      <c r="EEP1271" s="24"/>
      <c r="EEQ1271" s="24"/>
      <c r="EER1271" s="24"/>
      <c r="EES1271" s="24"/>
      <c r="EET1271" s="24"/>
      <c r="EEU1271" s="24"/>
      <c r="EEV1271" s="24"/>
      <c r="EEW1271" s="24"/>
      <c r="EEX1271" s="24"/>
      <c r="EEY1271" s="24"/>
      <c r="EEZ1271" s="24"/>
      <c r="EFA1271" s="24"/>
      <c r="EFB1271" s="24"/>
      <c r="EFC1271" s="24"/>
      <c r="EFD1271" s="24"/>
      <c r="EFE1271" s="24"/>
      <c r="EFF1271" s="24"/>
      <c r="EFG1271" s="24"/>
      <c r="EFH1271" s="24"/>
      <c r="EFI1271" s="24"/>
      <c r="EFJ1271" s="24"/>
      <c r="EFK1271" s="24"/>
      <c r="EFL1271" s="24"/>
      <c r="EFM1271" s="24"/>
      <c r="EFN1271" s="24"/>
      <c r="EFO1271" s="24"/>
      <c r="EFP1271" s="24"/>
      <c r="EFQ1271" s="24"/>
      <c r="EFR1271" s="24"/>
      <c r="EFS1271" s="24"/>
      <c r="EFT1271" s="24"/>
      <c r="EFU1271" s="24"/>
      <c r="EFV1271" s="24"/>
      <c r="EFW1271" s="24"/>
      <c r="EFX1271" s="24"/>
      <c r="EFY1271" s="24"/>
      <c r="EFZ1271" s="24"/>
      <c r="EGA1271" s="24"/>
      <c r="EGB1271" s="24"/>
      <c r="EGC1271" s="24"/>
      <c r="EGD1271" s="24"/>
      <c r="EGE1271" s="24"/>
      <c r="EGF1271" s="24"/>
      <c r="EGG1271" s="24"/>
      <c r="EGH1271" s="24"/>
      <c r="EGI1271" s="24"/>
      <c r="EGJ1271" s="24"/>
      <c r="EGK1271" s="24"/>
      <c r="EGL1271" s="24"/>
      <c r="EGM1271" s="24"/>
      <c r="EGN1271" s="24"/>
      <c r="EGO1271" s="24"/>
      <c r="EGP1271" s="24"/>
      <c r="EGQ1271" s="24"/>
      <c r="EGR1271" s="24"/>
      <c r="EGS1271" s="24"/>
      <c r="EGT1271" s="24"/>
      <c r="EGU1271" s="24"/>
      <c r="EGV1271" s="24"/>
      <c r="EGW1271" s="24"/>
      <c r="EGX1271" s="24"/>
      <c r="EGY1271" s="24"/>
      <c r="EGZ1271" s="24"/>
      <c r="EHA1271" s="24"/>
      <c r="EHB1271" s="24"/>
      <c r="EHC1271" s="24"/>
      <c r="EHD1271" s="24"/>
      <c r="EHE1271" s="24"/>
      <c r="EHF1271" s="24"/>
      <c r="EHG1271" s="24"/>
      <c r="EHH1271" s="24"/>
      <c r="EHI1271" s="24"/>
      <c r="EHJ1271" s="24"/>
      <c r="EHK1271" s="24"/>
      <c r="EHL1271" s="24"/>
      <c r="EHM1271" s="24"/>
      <c r="EHN1271" s="24"/>
      <c r="EHO1271" s="24"/>
      <c r="EHP1271" s="24"/>
      <c r="EHQ1271" s="24"/>
      <c r="EHR1271" s="24"/>
      <c r="EHS1271" s="24"/>
      <c r="EHT1271" s="24"/>
      <c r="EHU1271" s="24"/>
      <c r="EHV1271" s="24"/>
      <c r="EHW1271" s="24"/>
      <c r="EHX1271" s="24"/>
      <c r="EHY1271" s="24"/>
      <c r="EHZ1271" s="24"/>
      <c r="EIA1271" s="24"/>
      <c r="EIB1271" s="24"/>
      <c r="EIC1271" s="24"/>
      <c r="EID1271" s="24"/>
      <c r="EIE1271" s="24"/>
      <c r="EIF1271" s="24"/>
      <c r="EIG1271" s="24"/>
      <c r="EIH1271" s="24"/>
      <c r="EII1271" s="24"/>
      <c r="EIJ1271" s="24"/>
      <c r="EIK1271" s="24"/>
      <c r="EIL1271" s="24"/>
      <c r="EIM1271" s="24"/>
      <c r="EIN1271" s="24"/>
      <c r="EIO1271" s="24"/>
      <c r="EIP1271" s="24"/>
      <c r="EIQ1271" s="24"/>
      <c r="EIR1271" s="24"/>
      <c r="EIS1271" s="24"/>
      <c r="EIT1271" s="24"/>
      <c r="EIU1271" s="24"/>
      <c r="EIV1271" s="24"/>
      <c r="EIW1271" s="24"/>
      <c r="EIX1271" s="24"/>
      <c r="EIY1271" s="24"/>
      <c r="EIZ1271" s="24"/>
      <c r="EJA1271" s="24"/>
      <c r="EJB1271" s="24"/>
      <c r="EJC1271" s="24"/>
      <c r="EJD1271" s="24"/>
      <c r="EJE1271" s="24"/>
      <c r="EJF1271" s="24"/>
      <c r="EJG1271" s="24"/>
      <c r="EJH1271" s="24"/>
      <c r="EJI1271" s="24"/>
      <c r="EJJ1271" s="24"/>
      <c r="EJK1271" s="24"/>
      <c r="EJL1271" s="24"/>
      <c r="EJM1271" s="24"/>
      <c r="EJN1271" s="24"/>
      <c r="EJO1271" s="24"/>
      <c r="EJP1271" s="24"/>
      <c r="EJQ1271" s="24"/>
      <c r="EJR1271" s="24"/>
      <c r="EJS1271" s="24"/>
      <c r="EJT1271" s="24"/>
      <c r="EJU1271" s="24"/>
      <c r="EJV1271" s="24"/>
      <c r="EJW1271" s="24"/>
      <c r="EJX1271" s="24"/>
      <c r="EJY1271" s="24"/>
      <c r="EJZ1271" s="24"/>
      <c r="EKA1271" s="24"/>
      <c r="EKB1271" s="24"/>
      <c r="EKC1271" s="24"/>
      <c r="EKD1271" s="24"/>
      <c r="EKE1271" s="24"/>
      <c r="EKF1271" s="24"/>
      <c r="EKG1271" s="24"/>
      <c r="EKH1271" s="24"/>
      <c r="EKI1271" s="24"/>
      <c r="EKJ1271" s="24"/>
      <c r="EKK1271" s="24"/>
      <c r="EKL1271" s="24"/>
      <c r="EKM1271" s="24"/>
      <c r="EKN1271" s="24"/>
      <c r="EKO1271" s="24"/>
      <c r="EKP1271" s="24"/>
      <c r="EKQ1271" s="24"/>
      <c r="EKR1271" s="24"/>
      <c r="EKS1271" s="24"/>
      <c r="EKT1271" s="24"/>
      <c r="EKU1271" s="24"/>
      <c r="EKV1271" s="24"/>
      <c r="EKW1271" s="24"/>
      <c r="EKX1271" s="24"/>
      <c r="EKY1271" s="24"/>
      <c r="EKZ1271" s="24"/>
      <c r="ELA1271" s="24"/>
      <c r="ELB1271" s="24"/>
      <c r="ELC1271" s="24"/>
      <c r="ELD1271" s="24"/>
      <c r="ELE1271" s="24"/>
      <c r="ELF1271" s="24"/>
      <c r="ELG1271" s="24"/>
      <c r="ELH1271" s="24"/>
      <c r="ELI1271" s="24"/>
      <c r="ELJ1271" s="24"/>
      <c r="ELK1271" s="24"/>
      <c r="ELL1271" s="24"/>
      <c r="ELM1271" s="24"/>
      <c r="ELN1271" s="24"/>
      <c r="ELO1271" s="24"/>
      <c r="ELP1271" s="24"/>
      <c r="ELQ1271" s="24"/>
      <c r="ELR1271" s="24"/>
      <c r="ELS1271" s="24"/>
      <c r="ELT1271" s="24"/>
      <c r="ELU1271" s="24"/>
      <c r="ELV1271" s="24"/>
      <c r="ELW1271" s="24"/>
      <c r="ELX1271" s="24"/>
      <c r="ELY1271" s="24"/>
      <c r="ELZ1271" s="24"/>
      <c r="EMA1271" s="24"/>
      <c r="EMB1271" s="24"/>
      <c r="EMC1271" s="24"/>
      <c r="EMD1271" s="24"/>
      <c r="EME1271" s="24"/>
      <c r="EMF1271" s="24"/>
      <c r="EMG1271" s="24"/>
      <c r="EMH1271" s="24"/>
      <c r="EMI1271" s="24"/>
      <c r="EMJ1271" s="24"/>
      <c r="EMK1271" s="24"/>
      <c r="EML1271" s="24"/>
      <c r="EMM1271" s="24"/>
      <c r="EMN1271" s="24"/>
      <c r="EMO1271" s="24"/>
      <c r="EMP1271" s="24"/>
      <c r="EMQ1271" s="24"/>
      <c r="EMR1271" s="24"/>
      <c r="EMS1271" s="24"/>
      <c r="EMT1271" s="24"/>
      <c r="EMU1271" s="24"/>
      <c r="EMV1271" s="24"/>
      <c r="EMW1271" s="24"/>
      <c r="EMX1271" s="24"/>
      <c r="EMY1271" s="24"/>
      <c r="EMZ1271" s="24"/>
      <c r="ENA1271" s="24"/>
      <c r="ENB1271" s="24"/>
      <c r="ENC1271" s="24"/>
      <c r="END1271" s="24"/>
      <c r="ENE1271" s="24"/>
      <c r="ENF1271" s="24"/>
      <c r="ENG1271" s="24"/>
      <c r="ENH1271" s="24"/>
      <c r="ENI1271" s="24"/>
      <c r="ENJ1271" s="24"/>
      <c r="ENK1271" s="24"/>
      <c r="ENL1271" s="24"/>
      <c r="ENM1271" s="24"/>
      <c r="ENN1271" s="24"/>
      <c r="ENO1271" s="24"/>
      <c r="ENP1271" s="24"/>
      <c r="ENQ1271" s="24"/>
      <c r="ENR1271" s="24"/>
      <c r="ENS1271" s="24"/>
      <c r="ENT1271" s="24"/>
      <c r="ENU1271" s="24"/>
      <c r="ENV1271" s="24"/>
      <c r="ENW1271" s="24"/>
      <c r="ENX1271" s="24"/>
      <c r="ENY1271" s="24"/>
      <c r="ENZ1271" s="24"/>
      <c r="EOA1271" s="24"/>
      <c r="EOB1271" s="24"/>
      <c r="EOC1271" s="24"/>
      <c r="EOD1271" s="24"/>
      <c r="EOE1271" s="24"/>
      <c r="EOF1271" s="24"/>
      <c r="EOG1271" s="24"/>
      <c r="EOH1271" s="24"/>
      <c r="EOI1271" s="24"/>
      <c r="EOJ1271" s="24"/>
      <c r="EOK1271" s="24"/>
      <c r="EOL1271" s="24"/>
      <c r="EOM1271" s="24"/>
      <c r="EON1271" s="24"/>
      <c r="EOO1271" s="24"/>
      <c r="EOP1271" s="24"/>
      <c r="EOQ1271" s="24"/>
      <c r="EOR1271" s="24"/>
      <c r="EOS1271" s="24"/>
      <c r="EOT1271" s="24"/>
      <c r="EOU1271" s="24"/>
      <c r="EOV1271" s="24"/>
      <c r="EOW1271" s="24"/>
      <c r="EOX1271" s="24"/>
      <c r="EOY1271" s="24"/>
      <c r="EOZ1271" s="24"/>
      <c r="EPA1271" s="24"/>
      <c r="EPB1271" s="24"/>
      <c r="EPC1271" s="24"/>
      <c r="EPD1271" s="24"/>
      <c r="EPE1271" s="24"/>
      <c r="EPF1271" s="24"/>
      <c r="EPG1271" s="24"/>
      <c r="EPH1271" s="24"/>
      <c r="EPI1271" s="24"/>
      <c r="EPJ1271" s="24"/>
      <c r="EPK1271" s="24"/>
      <c r="EPL1271" s="24"/>
      <c r="EPM1271" s="24"/>
      <c r="EPN1271" s="24"/>
      <c r="EPO1271" s="24"/>
      <c r="EPP1271" s="24"/>
      <c r="EPQ1271" s="24"/>
      <c r="EPR1271" s="24"/>
      <c r="EPS1271" s="24"/>
      <c r="EPT1271" s="24"/>
      <c r="EPU1271" s="24"/>
      <c r="EPV1271" s="24"/>
      <c r="EPW1271" s="24"/>
      <c r="EPX1271" s="24"/>
      <c r="EPY1271" s="24"/>
      <c r="EPZ1271" s="24"/>
      <c r="EQA1271" s="24"/>
      <c r="EQB1271" s="24"/>
      <c r="EQC1271" s="24"/>
      <c r="EQD1271" s="24"/>
      <c r="EQE1271" s="24"/>
      <c r="EQF1271" s="24"/>
      <c r="EQG1271" s="24"/>
      <c r="EQH1271" s="24"/>
      <c r="EQI1271" s="24"/>
      <c r="EQJ1271" s="24"/>
      <c r="EQK1271" s="24"/>
      <c r="EQL1271" s="24"/>
      <c r="EQM1271" s="24"/>
      <c r="EQN1271" s="24"/>
      <c r="EQO1271" s="24"/>
      <c r="EQP1271" s="24"/>
      <c r="EQQ1271" s="24"/>
      <c r="EQR1271" s="24"/>
      <c r="EQS1271" s="24"/>
      <c r="EQT1271" s="24"/>
      <c r="EQU1271" s="24"/>
      <c r="EQV1271" s="24"/>
      <c r="EQW1271" s="24"/>
      <c r="EQX1271" s="24"/>
      <c r="EQY1271" s="24"/>
      <c r="EQZ1271" s="24"/>
      <c r="ERA1271" s="24"/>
      <c r="ERB1271" s="24"/>
      <c r="ERC1271" s="24"/>
      <c r="ERD1271" s="24"/>
      <c r="ERE1271" s="24"/>
      <c r="ERF1271" s="24"/>
      <c r="ERG1271" s="24"/>
      <c r="ERH1271" s="24"/>
      <c r="ERI1271" s="24"/>
      <c r="ERJ1271" s="24"/>
      <c r="ERK1271" s="24"/>
      <c r="ERL1271" s="24"/>
      <c r="ERM1271" s="24"/>
      <c r="ERN1271" s="24"/>
      <c r="ERO1271" s="24"/>
      <c r="ERP1271" s="24"/>
      <c r="ERQ1271" s="24"/>
      <c r="ERR1271" s="24"/>
      <c r="ERS1271" s="24"/>
      <c r="ERT1271" s="24"/>
      <c r="ERU1271" s="24"/>
      <c r="ERV1271" s="24"/>
      <c r="ERW1271" s="24"/>
      <c r="ERX1271" s="24"/>
      <c r="ERY1271" s="24"/>
      <c r="ERZ1271" s="24"/>
      <c r="ESA1271" s="24"/>
      <c r="ESB1271" s="24"/>
      <c r="ESC1271" s="24"/>
      <c r="ESD1271" s="24"/>
      <c r="ESE1271" s="24"/>
      <c r="ESF1271" s="24"/>
      <c r="ESG1271" s="24"/>
      <c r="ESH1271" s="24"/>
      <c r="ESI1271" s="24"/>
      <c r="ESJ1271" s="24"/>
      <c r="ESK1271" s="24"/>
      <c r="ESL1271" s="24"/>
      <c r="ESM1271" s="24"/>
      <c r="ESN1271" s="24"/>
      <c r="ESO1271" s="24"/>
      <c r="ESP1271" s="24"/>
      <c r="ESQ1271" s="24"/>
      <c r="ESR1271" s="24"/>
      <c r="ESS1271" s="24"/>
      <c r="EST1271" s="24"/>
      <c r="ESU1271" s="24"/>
      <c r="ESV1271" s="24"/>
      <c r="ESW1271" s="24"/>
      <c r="ESX1271" s="24"/>
      <c r="ESY1271" s="24"/>
      <c r="ESZ1271" s="24"/>
      <c r="ETA1271" s="24"/>
      <c r="ETB1271" s="24"/>
      <c r="ETC1271" s="24"/>
      <c r="ETD1271" s="24"/>
      <c r="ETE1271" s="24"/>
      <c r="ETF1271" s="24"/>
      <c r="ETG1271" s="24"/>
      <c r="ETH1271" s="24"/>
      <c r="ETI1271" s="24"/>
      <c r="ETJ1271" s="24"/>
      <c r="ETK1271" s="24"/>
      <c r="ETL1271" s="24"/>
      <c r="ETM1271" s="24"/>
      <c r="ETN1271" s="24"/>
      <c r="ETO1271" s="24"/>
      <c r="ETP1271" s="24"/>
      <c r="ETQ1271" s="24"/>
      <c r="ETR1271" s="24"/>
      <c r="ETS1271" s="24"/>
      <c r="ETT1271" s="24"/>
      <c r="ETU1271" s="24"/>
      <c r="ETV1271" s="24"/>
      <c r="ETW1271" s="24"/>
      <c r="ETX1271" s="24"/>
      <c r="ETY1271" s="24"/>
      <c r="ETZ1271" s="24"/>
      <c r="EUA1271" s="24"/>
      <c r="EUB1271" s="24"/>
      <c r="EUC1271" s="24"/>
      <c r="EUD1271" s="24"/>
      <c r="EUE1271" s="24"/>
      <c r="EUF1271" s="24"/>
      <c r="EUG1271" s="24"/>
      <c r="EUH1271" s="24"/>
      <c r="EUI1271" s="24"/>
      <c r="EUJ1271" s="24"/>
      <c r="EUK1271" s="24"/>
      <c r="EUL1271" s="24"/>
      <c r="EUM1271" s="24"/>
      <c r="EUN1271" s="24"/>
      <c r="EUO1271" s="24"/>
      <c r="EUP1271" s="24"/>
      <c r="EUQ1271" s="24"/>
      <c r="EUR1271" s="24"/>
      <c r="EUS1271" s="24"/>
      <c r="EUT1271" s="24"/>
      <c r="EUU1271" s="24"/>
      <c r="EUV1271" s="24"/>
      <c r="EUW1271" s="24"/>
      <c r="EUX1271" s="24"/>
      <c r="EUY1271" s="24"/>
      <c r="EUZ1271" s="24"/>
      <c r="EVA1271" s="24"/>
      <c r="EVB1271" s="24"/>
      <c r="EVC1271" s="24"/>
      <c r="EVD1271" s="24"/>
      <c r="EVE1271" s="24"/>
      <c r="EVF1271" s="24"/>
      <c r="EVG1271" s="24"/>
      <c r="EVH1271" s="24"/>
      <c r="EVI1271" s="24"/>
      <c r="EVJ1271" s="24"/>
      <c r="EVK1271" s="24"/>
      <c r="EVL1271" s="24"/>
      <c r="EVM1271" s="24"/>
      <c r="EVN1271" s="24"/>
      <c r="EVO1271" s="24"/>
      <c r="EVP1271" s="24"/>
      <c r="EVQ1271" s="24"/>
      <c r="EVR1271" s="24"/>
      <c r="EVS1271" s="24"/>
      <c r="EVT1271" s="24"/>
      <c r="EVU1271" s="24"/>
      <c r="EVV1271" s="24"/>
      <c r="EVW1271" s="24"/>
      <c r="EVX1271" s="24"/>
      <c r="EVY1271" s="24"/>
      <c r="EVZ1271" s="24"/>
      <c r="EWA1271" s="24"/>
      <c r="EWB1271" s="24"/>
      <c r="EWC1271" s="24"/>
      <c r="EWD1271" s="24"/>
      <c r="EWE1271" s="24"/>
      <c r="EWF1271" s="24"/>
      <c r="EWG1271" s="24"/>
      <c r="EWH1271" s="24"/>
      <c r="EWI1271" s="24"/>
      <c r="EWJ1271" s="24"/>
      <c r="EWK1271" s="24"/>
      <c r="EWL1271" s="24"/>
      <c r="EWM1271" s="24"/>
      <c r="EWN1271" s="24"/>
      <c r="EWO1271" s="24"/>
      <c r="EWP1271" s="24"/>
      <c r="EWQ1271" s="24"/>
      <c r="EWR1271" s="24"/>
      <c r="EWS1271" s="24"/>
      <c r="EWT1271" s="24"/>
      <c r="EWU1271" s="24"/>
      <c r="EWV1271" s="24"/>
      <c r="EWW1271" s="24"/>
      <c r="EWX1271" s="24"/>
      <c r="EWY1271" s="24"/>
      <c r="EWZ1271" s="24"/>
      <c r="EXA1271" s="24"/>
      <c r="EXB1271" s="24"/>
      <c r="EXC1271" s="24"/>
      <c r="EXD1271" s="24"/>
      <c r="EXE1271" s="24"/>
      <c r="EXF1271" s="24"/>
      <c r="EXG1271" s="24"/>
      <c r="EXH1271" s="24"/>
      <c r="EXI1271" s="24"/>
      <c r="EXJ1271" s="24"/>
      <c r="EXK1271" s="24"/>
      <c r="EXL1271" s="24"/>
      <c r="EXM1271" s="24"/>
      <c r="EXN1271" s="24"/>
      <c r="EXO1271" s="24"/>
      <c r="EXP1271" s="24"/>
      <c r="EXQ1271" s="24"/>
      <c r="EXR1271" s="24"/>
      <c r="EXS1271" s="24"/>
      <c r="EXT1271" s="24"/>
      <c r="EXU1271" s="24"/>
      <c r="EXV1271" s="24"/>
      <c r="EXW1271" s="24"/>
      <c r="EXX1271" s="24"/>
      <c r="EXY1271" s="24"/>
      <c r="EXZ1271" s="24"/>
      <c r="EYA1271" s="24"/>
      <c r="EYB1271" s="24"/>
      <c r="EYC1271" s="24"/>
      <c r="EYD1271" s="24"/>
      <c r="EYE1271" s="24"/>
      <c r="EYF1271" s="24"/>
      <c r="EYG1271" s="24"/>
      <c r="EYH1271" s="24"/>
      <c r="EYI1271" s="24"/>
      <c r="EYJ1271" s="24"/>
      <c r="EYK1271" s="24"/>
      <c r="EYL1271" s="24"/>
      <c r="EYM1271" s="24"/>
      <c r="EYN1271" s="24"/>
      <c r="EYO1271" s="24"/>
      <c r="EYP1271" s="24"/>
      <c r="EYQ1271" s="24"/>
      <c r="EYR1271" s="24"/>
      <c r="EYS1271" s="24"/>
      <c r="EYT1271" s="24"/>
      <c r="EYU1271" s="24"/>
      <c r="EYV1271" s="24"/>
      <c r="EYW1271" s="24"/>
      <c r="EYX1271" s="24"/>
      <c r="EYY1271" s="24"/>
      <c r="EYZ1271" s="24"/>
      <c r="EZA1271" s="24"/>
      <c r="EZB1271" s="24"/>
      <c r="EZC1271" s="24"/>
      <c r="EZD1271" s="24"/>
      <c r="EZE1271" s="24"/>
      <c r="EZF1271" s="24"/>
      <c r="EZG1271" s="24"/>
      <c r="EZH1271" s="24"/>
      <c r="EZI1271" s="24"/>
      <c r="EZJ1271" s="24"/>
      <c r="EZK1271" s="24"/>
      <c r="EZL1271" s="24"/>
      <c r="EZM1271" s="24"/>
      <c r="EZN1271" s="24"/>
      <c r="EZO1271" s="24"/>
      <c r="EZP1271" s="24"/>
      <c r="EZQ1271" s="24"/>
      <c r="EZR1271" s="24"/>
      <c r="EZS1271" s="24"/>
      <c r="EZT1271" s="24"/>
      <c r="EZU1271" s="24"/>
      <c r="EZV1271" s="24"/>
      <c r="EZW1271" s="24"/>
      <c r="EZX1271" s="24"/>
      <c r="EZY1271" s="24"/>
      <c r="EZZ1271" s="24"/>
      <c r="FAA1271" s="24"/>
      <c r="FAB1271" s="24"/>
      <c r="FAC1271" s="24"/>
      <c r="FAD1271" s="24"/>
      <c r="FAE1271" s="24"/>
      <c r="FAF1271" s="24"/>
      <c r="FAG1271" s="24"/>
      <c r="FAH1271" s="24"/>
      <c r="FAI1271" s="24"/>
      <c r="FAJ1271" s="24"/>
      <c r="FAK1271" s="24"/>
      <c r="FAL1271" s="24"/>
      <c r="FAM1271" s="24"/>
      <c r="FAN1271" s="24"/>
      <c r="FAO1271" s="24"/>
      <c r="FAP1271" s="24"/>
      <c r="FAQ1271" s="24"/>
      <c r="FAR1271" s="24"/>
      <c r="FAS1271" s="24"/>
      <c r="FAT1271" s="24"/>
      <c r="FAU1271" s="24"/>
      <c r="FAV1271" s="24"/>
      <c r="FAW1271" s="24"/>
      <c r="FAX1271" s="24"/>
      <c r="FAY1271" s="24"/>
      <c r="FAZ1271" s="24"/>
      <c r="FBA1271" s="24"/>
      <c r="FBB1271" s="24"/>
      <c r="FBC1271" s="24"/>
      <c r="FBD1271" s="24"/>
      <c r="FBE1271" s="24"/>
      <c r="FBF1271" s="24"/>
      <c r="FBG1271" s="24"/>
      <c r="FBH1271" s="24"/>
      <c r="FBI1271" s="24"/>
      <c r="FBJ1271" s="24"/>
      <c r="FBK1271" s="24"/>
      <c r="FBL1271" s="24"/>
      <c r="FBM1271" s="24"/>
      <c r="FBN1271" s="24"/>
      <c r="FBO1271" s="24"/>
      <c r="FBP1271" s="24"/>
      <c r="FBQ1271" s="24"/>
      <c r="FBR1271" s="24"/>
      <c r="FBS1271" s="24"/>
      <c r="FBT1271" s="24"/>
      <c r="FBU1271" s="24"/>
      <c r="FBV1271" s="24"/>
      <c r="FBW1271" s="24"/>
      <c r="FBX1271" s="24"/>
      <c r="FBY1271" s="24"/>
      <c r="FBZ1271" s="24"/>
      <c r="FCA1271" s="24"/>
      <c r="FCB1271" s="24"/>
      <c r="FCC1271" s="24"/>
      <c r="FCD1271" s="24"/>
      <c r="FCE1271" s="24"/>
      <c r="FCF1271" s="24"/>
      <c r="FCG1271" s="24"/>
      <c r="FCH1271" s="24"/>
      <c r="FCI1271" s="24"/>
      <c r="FCJ1271" s="24"/>
      <c r="FCK1271" s="24"/>
      <c r="FCL1271" s="24"/>
      <c r="FCM1271" s="24"/>
      <c r="FCN1271" s="24"/>
      <c r="FCO1271" s="24"/>
      <c r="FCP1271" s="24"/>
      <c r="FCQ1271" s="24"/>
      <c r="FCR1271" s="24"/>
      <c r="FCS1271" s="24"/>
      <c r="FCT1271" s="24"/>
      <c r="FCU1271" s="24"/>
      <c r="FCV1271" s="24"/>
      <c r="FCW1271" s="24"/>
      <c r="FCX1271" s="24"/>
      <c r="FCY1271" s="24"/>
      <c r="FCZ1271" s="24"/>
      <c r="FDA1271" s="24"/>
      <c r="FDB1271" s="24"/>
      <c r="FDC1271" s="24"/>
      <c r="FDD1271" s="24"/>
      <c r="FDE1271" s="24"/>
      <c r="FDF1271" s="24"/>
      <c r="FDG1271" s="24"/>
      <c r="FDH1271" s="24"/>
      <c r="FDI1271" s="24"/>
      <c r="FDJ1271" s="24"/>
      <c r="FDK1271" s="24"/>
      <c r="FDL1271" s="24"/>
      <c r="FDM1271" s="24"/>
      <c r="FDN1271" s="24"/>
      <c r="FDO1271" s="24"/>
      <c r="FDP1271" s="24"/>
      <c r="FDQ1271" s="24"/>
      <c r="FDR1271" s="24"/>
      <c r="FDS1271" s="24"/>
      <c r="FDT1271" s="24"/>
      <c r="FDU1271" s="24"/>
      <c r="FDV1271" s="24"/>
      <c r="FDW1271" s="24"/>
      <c r="FDX1271" s="24"/>
      <c r="FDY1271" s="24"/>
      <c r="FDZ1271" s="24"/>
      <c r="FEA1271" s="24"/>
      <c r="FEB1271" s="24"/>
      <c r="FEC1271" s="24"/>
      <c r="FED1271" s="24"/>
      <c r="FEE1271" s="24"/>
      <c r="FEF1271" s="24"/>
      <c r="FEG1271" s="24"/>
      <c r="FEH1271" s="24"/>
      <c r="FEI1271" s="24"/>
      <c r="FEJ1271" s="24"/>
      <c r="FEK1271" s="24"/>
      <c r="FEL1271" s="24"/>
      <c r="FEM1271" s="24"/>
      <c r="FEN1271" s="24"/>
      <c r="FEO1271" s="24"/>
      <c r="FEP1271" s="24"/>
      <c r="FEQ1271" s="24"/>
      <c r="FER1271" s="24"/>
      <c r="FES1271" s="24"/>
      <c r="FET1271" s="24"/>
      <c r="FEU1271" s="24"/>
      <c r="FEV1271" s="24"/>
      <c r="FEW1271" s="24"/>
      <c r="FEX1271" s="24"/>
      <c r="FEY1271" s="24"/>
      <c r="FEZ1271" s="24"/>
      <c r="FFA1271" s="24"/>
      <c r="FFB1271" s="24"/>
      <c r="FFC1271" s="24"/>
      <c r="FFD1271" s="24"/>
      <c r="FFE1271" s="24"/>
      <c r="FFF1271" s="24"/>
      <c r="FFG1271" s="24"/>
      <c r="FFH1271" s="24"/>
      <c r="FFI1271" s="24"/>
      <c r="FFJ1271" s="24"/>
      <c r="FFK1271" s="24"/>
      <c r="FFL1271" s="24"/>
      <c r="FFM1271" s="24"/>
      <c r="FFN1271" s="24"/>
      <c r="FFO1271" s="24"/>
      <c r="FFP1271" s="24"/>
      <c r="FFQ1271" s="24"/>
      <c r="FFR1271" s="24"/>
      <c r="FFS1271" s="24"/>
      <c r="FFT1271" s="24"/>
      <c r="FFU1271" s="24"/>
      <c r="FFV1271" s="24"/>
      <c r="FFW1271" s="24"/>
      <c r="FFX1271" s="24"/>
      <c r="FFY1271" s="24"/>
      <c r="FFZ1271" s="24"/>
      <c r="FGA1271" s="24"/>
      <c r="FGB1271" s="24"/>
      <c r="FGC1271" s="24"/>
      <c r="FGD1271" s="24"/>
      <c r="FGE1271" s="24"/>
      <c r="FGF1271" s="24"/>
      <c r="FGG1271" s="24"/>
      <c r="FGH1271" s="24"/>
      <c r="FGI1271" s="24"/>
      <c r="FGJ1271" s="24"/>
      <c r="FGK1271" s="24"/>
      <c r="FGL1271" s="24"/>
      <c r="FGM1271" s="24"/>
      <c r="FGN1271" s="24"/>
      <c r="FGO1271" s="24"/>
      <c r="FGP1271" s="24"/>
      <c r="FGQ1271" s="24"/>
      <c r="FGR1271" s="24"/>
      <c r="FGS1271" s="24"/>
      <c r="FGT1271" s="24"/>
      <c r="FGU1271" s="24"/>
      <c r="FGV1271" s="24"/>
      <c r="FGW1271" s="24"/>
      <c r="FGX1271" s="24"/>
      <c r="FGY1271" s="24"/>
      <c r="FGZ1271" s="24"/>
      <c r="FHA1271" s="24"/>
      <c r="FHB1271" s="24"/>
      <c r="FHC1271" s="24"/>
      <c r="FHD1271" s="24"/>
      <c r="FHE1271" s="24"/>
      <c r="FHF1271" s="24"/>
      <c r="FHG1271" s="24"/>
      <c r="FHH1271" s="24"/>
      <c r="FHI1271" s="24"/>
      <c r="FHJ1271" s="24"/>
      <c r="FHK1271" s="24"/>
      <c r="FHL1271" s="24"/>
      <c r="FHM1271" s="24"/>
      <c r="FHN1271" s="24"/>
      <c r="FHO1271" s="24"/>
      <c r="FHP1271" s="24"/>
      <c r="FHQ1271" s="24"/>
      <c r="FHR1271" s="24"/>
      <c r="FHS1271" s="24"/>
      <c r="FHT1271" s="24"/>
      <c r="FHU1271" s="24"/>
      <c r="FHV1271" s="24"/>
      <c r="FHW1271" s="24"/>
      <c r="FHX1271" s="24"/>
      <c r="FHY1271" s="24"/>
      <c r="FHZ1271" s="24"/>
      <c r="FIA1271" s="24"/>
      <c r="FIB1271" s="24"/>
      <c r="FIC1271" s="24"/>
      <c r="FID1271" s="24"/>
      <c r="FIE1271" s="24"/>
      <c r="FIF1271" s="24"/>
      <c r="FIG1271" s="24"/>
      <c r="FIH1271" s="24"/>
      <c r="FII1271" s="24"/>
      <c r="FIJ1271" s="24"/>
      <c r="FIK1271" s="24"/>
      <c r="FIL1271" s="24"/>
      <c r="FIM1271" s="24"/>
      <c r="FIN1271" s="24"/>
      <c r="FIO1271" s="24"/>
      <c r="FIP1271" s="24"/>
      <c r="FIQ1271" s="24"/>
      <c r="FIR1271" s="24"/>
      <c r="FIS1271" s="24"/>
      <c r="FIT1271" s="24"/>
      <c r="FIU1271" s="24"/>
      <c r="FIV1271" s="24"/>
      <c r="FIW1271" s="24"/>
      <c r="FIX1271" s="24"/>
      <c r="FIY1271" s="24"/>
      <c r="FIZ1271" s="24"/>
      <c r="FJA1271" s="24"/>
      <c r="FJB1271" s="24"/>
      <c r="FJC1271" s="24"/>
      <c r="FJD1271" s="24"/>
      <c r="FJE1271" s="24"/>
      <c r="FJF1271" s="24"/>
      <c r="FJG1271" s="24"/>
      <c r="FJH1271" s="24"/>
      <c r="FJI1271" s="24"/>
      <c r="FJJ1271" s="24"/>
      <c r="FJK1271" s="24"/>
      <c r="FJL1271" s="24"/>
      <c r="FJM1271" s="24"/>
      <c r="FJN1271" s="24"/>
      <c r="FJO1271" s="24"/>
      <c r="FJP1271" s="24"/>
      <c r="FJQ1271" s="24"/>
      <c r="FJR1271" s="24"/>
      <c r="FJS1271" s="24"/>
      <c r="FJT1271" s="24"/>
      <c r="FJU1271" s="24"/>
      <c r="FJV1271" s="24"/>
      <c r="FJW1271" s="24"/>
      <c r="FJX1271" s="24"/>
      <c r="FJY1271" s="24"/>
      <c r="FJZ1271" s="24"/>
      <c r="FKA1271" s="24"/>
      <c r="FKB1271" s="24"/>
      <c r="FKC1271" s="24"/>
      <c r="FKD1271" s="24"/>
      <c r="FKE1271" s="24"/>
      <c r="FKF1271" s="24"/>
      <c r="FKG1271" s="24"/>
      <c r="FKH1271" s="24"/>
      <c r="FKI1271" s="24"/>
      <c r="FKJ1271" s="24"/>
      <c r="FKK1271" s="24"/>
      <c r="FKL1271" s="24"/>
      <c r="FKM1271" s="24"/>
      <c r="FKN1271" s="24"/>
      <c r="FKO1271" s="24"/>
      <c r="FKP1271" s="24"/>
      <c r="FKQ1271" s="24"/>
      <c r="FKR1271" s="24"/>
      <c r="FKS1271" s="24"/>
      <c r="FKT1271" s="24"/>
      <c r="FKU1271" s="24"/>
      <c r="FKV1271" s="24"/>
      <c r="FKW1271" s="24"/>
      <c r="FKX1271" s="24"/>
      <c r="FKY1271" s="24"/>
      <c r="FKZ1271" s="24"/>
      <c r="FLA1271" s="24"/>
      <c r="FLB1271" s="24"/>
      <c r="FLC1271" s="24"/>
      <c r="FLD1271" s="24"/>
      <c r="FLE1271" s="24"/>
      <c r="FLF1271" s="24"/>
      <c r="FLG1271" s="24"/>
      <c r="FLH1271" s="24"/>
      <c r="FLI1271" s="24"/>
      <c r="FLJ1271" s="24"/>
      <c r="FLK1271" s="24"/>
      <c r="FLL1271" s="24"/>
      <c r="FLM1271" s="24"/>
      <c r="FLN1271" s="24"/>
      <c r="FLO1271" s="24"/>
      <c r="FLP1271" s="24"/>
      <c r="FLQ1271" s="24"/>
      <c r="FLR1271" s="24"/>
      <c r="FLS1271" s="24"/>
      <c r="FLT1271" s="24"/>
      <c r="FLU1271" s="24"/>
      <c r="FLV1271" s="24"/>
      <c r="FLW1271" s="24"/>
      <c r="FLX1271" s="24"/>
      <c r="FLY1271" s="24"/>
      <c r="FLZ1271" s="24"/>
      <c r="FMA1271" s="24"/>
      <c r="FMB1271" s="24"/>
      <c r="FMC1271" s="24"/>
      <c r="FMD1271" s="24"/>
      <c r="FME1271" s="24"/>
      <c r="FMF1271" s="24"/>
      <c r="FMG1271" s="24"/>
      <c r="FMH1271" s="24"/>
      <c r="FMI1271" s="24"/>
      <c r="FMJ1271" s="24"/>
      <c r="FMK1271" s="24"/>
      <c r="FML1271" s="24"/>
      <c r="FMM1271" s="24"/>
      <c r="FMN1271" s="24"/>
      <c r="FMO1271" s="24"/>
      <c r="FMP1271" s="24"/>
      <c r="FMQ1271" s="24"/>
      <c r="FMR1271" s="24"/>
      <c r="FMS1271" s="24"/>
      <c r="FMT1271" s="24"/>
      <c r="FMU1271" s="24"/>
      <c r="FMV1271" s="24"/>
      <c r="FMW1271" s="24"/>
      <c r="FMX1271" s="24"/>
      <c r="FMY1271" s="24"/>
      <c r="FMZ1271" s="24"/>
      <c r="FNA1271" s="24"/>
      <c r="FNB1271" s="24"/>
      <c r="FNC1271" s="24"/>
      <c r="FND1271" s="24"/>
      <c r="FNE1271" s="24"/>
      <c r="FNF1271" s="24"/>
      <c r="FNG1271" s="24"/>
      <c r="FNH1271" s="24"/>
      <c r="FNI1271" s="24"/>
      <c r="FNJ1271" s="24"/>
      <c r="FNK1271" s="24"/>
      <c r="FNL1271" s="24"/>
      <c r="FNM1271" s="24"/>
      <c r="FNN1271" s="24"/>
      <c r="FNO1271" s="24"/>
      <c r="FNP1271" s="24"/>
      <c r="FNQ1271" s="24"/>
      <c r="FNR1271" s="24"/>
      <c r="FNS1271" s="24"/>
      <c r="FNT1271" s="24"/>
      <c r="FNU1271" s="24"/>
      <c r="FNV1271" s="24"/>
      <c r="FNW1271" s="24"/>
      <c r="FNX1271" s="24"/>
      <c r="FNY1271" s="24"/>
      <c r="FNZ1271" s="24"/>
      <c r="FOA1271" s="24"/>
      <c r="FOB1271" s="24"/>
      <c r="FOC1271" s="24"/>
      <c r="FOD1271" s="24"/>
      <c r="FOE1271" s="24"/>
      <c r="FOF1271" s="24"/>
      <c r="FOG1271" s="24"/>
      <c r="FOH1271" s="24"/>
      <c r="FOI1271" s="24"/>
      <c r="FOJ1271" s="24"/>
      <c r="FOK1271" s="24"/>
      <c r="FOL1271" s="24"/>
      <c r="FOM1271" s="24"/>
      <c r="FON1271" s="24"/>
      <c r="FOO1271" s="24"/>
      <c r="FOP1271" s="24"/>
      <c r="FOQ1271" s="24"/>
      <c r="FOR1271" s="24"/>
      <c r="FOS1271" s="24"/>
      <c r="FOT1271" s="24"/>
      <c r="FOU1271" s="24"/>
      <c r="FOV1271" s="24"/>
      <c r="FOW1271" s="24"/>
      <c r="FOX1271" s="24"/>
      <c r="FOY1271" s="24"/>
      <c r="FOZ1271" s="24"/>
      <c r="FPA1271" s="24"/>
      <c r="FPB1271" s="24"/>
      <c r="FPC1271" s="24"/>
      <c r="FPD1271" s="24"/>
      <c r="FPE1271" s="24"/>
      <c r="FPF1271" s="24"/>
      <c r="FPG1271" s="24"/>
      <c r="FPH1271" s="24"/>
      <c r="FPI1271" s="24"/>
      <c r="FPJ1271" s="24"/>
      <c r="FPK1271" s="24"/>
      <c r="FPL1271" s="24"/>
      <c r="FPM1271" s="24"/>
      <c r="FPN1271" s="24"/>
      <c r="FPO1271" s="24"/>
      <c r="FPP1271" s="24"/>
      <c r="FPQ1271" s="24"/>
      <c r="FPR1271" s="24"/>
      <c r="FPS1271" s="24"/>
      <c r="FPT1271" s="24"/>
      <c r="FPU1271" s="24"/>
      <c r="FPV1271" s="24"/>
      <c r="FPW1271" s="24"/>
      <c r="FPX1271" s="24"/>
      <c r="FPY1271" s="24"/>
      <c r="FPZ1271" s="24"/>
      <c r="FQA1271" s="24"/>
      <c r="FQB1271" s="24"/>
      <c r="FQC1271" s="24"/>
      <c r="FQD1271" s="24"/>
      <c r="FQE1271" s="24"/>
      <c r="FQF1271" s="24"/>
      <c r="FQG1271" s="24"/>
      <c r="FQH1271" s="24"/>
      <c r="FQI1271" s="24"/>
      <c r="FQJ1271" s="24"/>
      <c r="FQK1271" s="24"/>
      <c r="FQL1271" s="24"/>
      <c r="FQM1271" s="24"/>
      <c r="FQN1271" s="24"/>
      <c r="FQO1271" s="24"/>
      <c r="FQP1271" s="24"/>
      <c r="FQQ1271" s="24"/>
      <c r="FQR1271" s="24"/>
      <c r="FQS1271" s="24"/>
      <c r="FQT1271" s="24"/>
      <c r="FQU1271" s="24"/>
      <c r="FQV1271" s="24"/>
      <c r="FQW1271" s="24"/>
      <c r="FQX1271" s="24"/>
      <c r="FQY1271" s="24"/>
      <c r="FQZ1271" s="24"/>
      <c r="FRA1271" s="24"/>
      <c r="FRB1271" s="24"/>
      <c r="FRC1271" s="24"/>
      <c r="FRD1271" s="24"/>
      <c r="FRE1271" s="24"/>
      <c r="FRF1271" s="24"/>
      <c r="FRG1271" s="24"/>
      <c r="FRH1271" s="24"/>
      <c r="FRI1271" s="24"/>
      <c r="FRJ1271" s="24"/>
      <c r="FRK1271" s="24"/>
      <c r="FRL1271" s="24"/>
      <c r="FRM1271" s="24"/>
      <c r="FRN1271" s="24"/>
      <c r="FRO1271" s="24"/>
      <c r="FRP1271" s="24"/>
      <c r="FRQ1271" s="24"/>
      <c r="FRR1271" s="24"/>
      <c r="FRS1271" s="24"/>
      <c r="FRT1271" s="24"/>
      <c r="FRU1271" s="24"/>
      <c r="FRV1271" s="24"/>
      <c r="FRW1271" s="24"/>
      <c r="FRX1271" s="24"/>
      <c r="FRY1271" s="24"/>
      <c r="FRZ1271" s="24"/>
      <c r="FSA1271" s="24"/>
      <c r="FSB1271" s="24"/>
      <c r="FSC1271" s="24"/>
      <c r="FSD1271" s="24"/>
      <c r="FSE1271" s="24"/>
      <c r="FSF1271" s="24"/>
      <c r="FSG1271" s="24"/>
      <c r="FSH1271" s="24"/>
      <c r="FSI1271" s="24"/>
      <c r="FSJ1271" s="24"/>
      <c r="FSK1271" s="24"/>
      <c r="FSL1271" s="24"/>
      <c r="FSM1271" s="24"/>
      <c r="FSN1271" s="24"/>
      <c r="FSO1271" s="24"/>
      <c r="FSP1271" s="24"/>
      <c r="FSQ1271" s="24"/>
      <c r="FSR1271" s="24"/>
      <c r="FSS1271" s="24"/>
      <c r="FST1271" s="24"/>
      <c r="FSU1271" s="24"/>
      <c r="FSV1271" s="24"/>
      <c r="FSW1271" s="24"/>
      <c r="FSX1271" s="24"/>
      <c r="FSY1271" s="24"/>
      <c r="FSZ1271" s="24"/>
      <c r="FTA1271" s="24"/>
      <c r="FTB1271" s="24"/>
      <c r="FTC1271" s="24"/>
      <c r="FTD1271" s="24"/>
      <c r="FTE1271" s="24"/>
      <c r="FTF1271" s="24"/>
      <c r="FTG1271" s="24"/>
      <c r="FTH1271" s="24"/>
      <c r="FTI1271" s="24"/>
      <c r="FTJ1271" s="24"/>
      <c r="FTK1271" s="24"/>
      <c r="FTL1271" s="24"/>
      <c r="FTM1271" s="24"/>
      <c r="FTN1271" s="24"/>
      <c r="FTO1271" s="24"/>
      <c r="FTP1271" s="24"/>
      <c r="FTQ1271" s="24"/>
      <c r="FTR1271" s="24"/>
      <c r="FTS1271" s="24"/>
      <c r="FTT1271" s="24"/>
      <c r="FTU1271" s="24"/>
      <c r="FTV1271" s="24"/>
      <c r="FTW1271" s="24"/>
      <c r="FTX1271" s="24"/>
      <c r="FTY1271" s="24"/>
      <c r="FTZ1271" s="24"/>
      <c r="FUA1271" s="24"/>
      <c r="FUB1271" s="24"/>
      <c r="FUC1271" s="24"/>
      <c r="FUD1271" s="24"/>
      <c r="FUE1271" s="24"/>
      <c r="FUF1271" s="24"/>
      <c r="FUG1271" s="24"/>
      <c r="FUH1271" s="24"/>
      <c r="FUI1271" s="24"/>
      <c r="FUJ1271" s="24"/>
      <c r="FUK1271" s="24"/>
      <c r="FUL1271" s="24"/>
      <c r="FUM1271" s="24"/>
      <c r="FUN1271" s="24"/>
      <c r="FUO1271" s="24"/>
      <c r="FUP1271" s="24"/>
      <c r="FUQ1271" s="24"/>
      <c r="FUR1271" s="24"/>
      <c r="FUS1271" s="24"/>
      <c r="FUT1271" s="24"/>
      <c r="FUU1271" s="24"/>
      <c r="FUV1271" s="24"/>
      <c r="FUW1271" s="24"/>
      <c r="FUX1271" s="24"/>
      <c r="FUY1271" s="24"/>
      <c r="FUZ1271" s="24"/>
      <c r="FVA1271" s="24"/>
      <c r="FVB1271" s="24"/>
      <c r="FVC1271" s="24"/>
      <c r="FVD1271" s="24"/>
      <c r="FVE1271" s="24"/>
      <c r="FVF1271" s="24"/>
      <c r="FVG1271" s="24"/>
      <c r="FVH1271" s="24"/>
      <c r="FVI1271" s="24"/>
      <c r="FVJ1271" s="24"/>
      <c r="FVK1271" s="24"/>
      <c r="FVL1271" s="24"/>
      <c r="FVM1271" s="24"/>
      <c r="FVN1271" s="24"/>
      <c r="FVO1271" s="24"/>
      <c r="FVP1271" s="24"/>
      <c r="FVQ1271" s="24"/>
      <c r="FVR1271" s="24"/>
      <c r="FVS1271" s="24"/>
      <c r="FVT1271" s="24"/>
      <c r="FVU1271" s="24"/>
      <c r="FVV1271" s="24"/>
      <c r="FVW1271" s="24"/>
      <c r="FVX1271" s="24"/>
      <c r="FVY1271" s="24"/>
      <c r="FVZ1271" s="24"/>
      <c r="FWA1271" s="24"/>
      <c r="FWB1271" s="24"/>
      <c r="FWC1271" s="24"/>
      <c r="FWD1271" s="24"/>
      <c r="FWE1271" s="24"/>
      <c r="FWF1271" s="24"/>
      <c r="FWG1271" s="24"/>
      <c r="FWH1271" s="24"/>
      <c r="FWI1271" s="24"/>
      <c r="FWJ1271" s="24"/>
      <c r="FWK1271" s="24"/>
      <c r="FWL1271" s="24"/>
      <c r="FWM1271" s="24"/>
      <c r="FWN1271" s="24"/>
      <c r="FWO1271" s="24"/>
      <c r="FWP1271" s="24"/>
      <c r="FWQ1271" s="24"/>
      <c r="FWR1271" s="24"/>
      <c r="FWS1271" s="24"/>
      <c r="FWT1271" s="24"/>
      <c r="FWU1271" s="24"/>
      <c r="FWV1271" s="24"/>
      <c r="FWW1271" s="24"/>
      <c r="FWX1271" s="24"/>
      <c r="FWY1271" s="24"/>
      <c r="FWZ1271" s="24"/>
      <c r="FXA1271" s="24"/>
      <c r="FXB1271" s="24"/>
      <c r="FXC1271" s="24"/>
      <c r="FXD1271" s="24"/>
      <c r="FXE1271" s="24"/>
      <c r="FXF1271" s="24"/>
      <c r="FXG1271" s="24"/>
      <c r="FXH1271" s="24"/>
      <c r="FXI1271" s="24"/>
      <c r="FXJ1271" s="24"/>
      <c r="FXK1271" s="24"/>
      <c r="FXL1271" s="24"/>
      <c r="FXM1271" s="24"/>
      <c r="FXN1271" s="24"/>
      <c r="FXO1271" s="24"/>
      <c r="FXP1271" s="24"/>
      <c r="FXQ1271" s="24"/>
      <c r="FXR1271" s="24"/>
      <c r="FXS1271" s="24"/>
      <c r="FXT1271" s="24"/>
      <c r="FXU1271" s="24"/>
      <c r="FXV1271" s="24"/>
      <c r="FXW1271" s="24"/>
      <c r="FXX1271" s="24"/>
      <c r="FXY1271" s="24"/>
      <c r="FXZ1271" s="24"/>
      <c r="FYA1271" s="24"/>
      <c r="FYB1271" s="24"/>
      <c r="FYC1271" s="24"/>
      <c r="FYD1271" s="24"/>
      <c r="FYE1271" s="24"/>
      <c r="FYF1271" s="24"/>
      <c r="FYG1271" s="24"/>
      <c r="FYH1271" s="24"/>
      <c r="FYI1271" s="24"/>
      <c r="FYJ1271" s="24"/>
      <c r="FYK1271" s="24"/>
      <c r="FYL1271" s="24"/>
      <c r="FYM1271" s="24"/>
      <c r="FYN1271" s="24"/>
      <c r="FYO1271" s="24"/>
      <c r="FYP1271" s="24"/>
      <c r="FYQ1271" s="24"/>
      <c r="FYR1271" s="24"/>
      <c r="FYS1271" s="24"/>
      <c r="FYT1271" s="24"/>
      <c r="FYU1271" s="24"/>
      <c r="FYV1271" s="24"/>
      <c r="FYW1271" s="24"/>
      <c r="FYX1271" s="24"/>
      <c r="FYY1271" s="24"/>
      <c r="FYZ1271" s="24"/>
      <c r="FZA1271" s="24"/>
      <c r="FZB1271" s="24"/>
      <c r="FZC1271" s="24"/>
      <c r="FZD1271" s="24"/>
      <c r="FZE1271" s="24"/>
      <c r="FZF1271" s="24"/>
      <c r="FZG1271" s="24"/>
      <c r="FZH1271" s="24"/>
      <c r="FZI1271" s="24"/>
      <c r="FZJ1271" s="24"/>
      <c r="FZK1271" s="24"/>
      <c r="FZL1271" s="24"/>
      <c r="FZM1271" s="24"/>
      <c r="FZN1271" s="24"/>
      <c r="FZO1271" s="24"/>
      <c r="FZP1271" s="24"/>
      <c r="FZQ1271" s="24"/>
      <c r="FZR1271" s="24"/>
      <c r="FZS1271" s="24"/>
      <c r="FZT1271" s="24"/>
      <c r="FZU1271" s="24"/>
      <c r="FZV1271" s="24"/>
      <c r="FZW1271" s="24"/>
      <c r="FZX1271" s="24"/>
      <c r="FZY1271" s="24"/>
      <c r="FZZ1271" s="24"/>
      <c r="GAA1271" s="24"/>
      <c r="GAB1271" s="24"/>
      <c r="GAC1271" s="24"/>
      <c r="GAD1271" s="24"/>
      <c r="GAE1271" s="24"/>
      <c r="GAF1271" s="24"/>
      <c r="GAG1271" s="24"/>
      <c r="GAH1271" s="24"/>
      <c r="GAI1271" s="24"/>
      <c r="GAJ1271" s="24"/>
      <c r="GAK1271" s="24"/>
      <c r="GAL1271" s="24"/>
      <c r="GAM1271" s="24"/>
      <c r="GAN1271" s="24"/>
      <c r="GAO1271" s="24"/>
      <c r="GAP1271" s="24"/>
      <c r="GAQ1271" s="24"/>
      <c r="GAR1271" s="24"/>
      <c r="GAS1271" s="24"/>
      <c r="GAT1271" s="24"/>
      <c r="GAU1271" s="24"/>
      <c r="GAV1271" s="24"/>
      <c r="GAW1271" s="24"/>
      <c r="GAX1271" s="24"/>
      <c r="GAY1271" s="24"/>
      <c r="GAZ1271" s="24"/>
      <c r="GBA1271" s="24"/>
      <c r="GBB1271" s="24"/>
      <c r="GBC1271" s="24"/>
      <c r="GBD1271" s="24"/>
      <c r="GBE1271" s="24"/>
      <c r="GBF1271" s="24"/>
      <c r="GBG1271" s="24"/>
      <c r="GBH1271" s="24"/>
      <c r="GBI1271" s="24"/>
      <c r="GBJ1271" s="24"/>
      <c r="GBK1271" s="24"/>
      <c r="GBL1271" s="24"/>
      <c r="GBM1271" s="24"/>
      <c r="GBN1271" s="24"/>
      <c r="GBO1271" s="24"/>
      <c r="GBP1271" s="24"/>
      <c r="GBQ1271" s="24"/>
      <c r="GBR1271" s="24"/>
      <c r="GBS1271" s="24"/>
      <c r="GBT1271" s="24"/>
      <c r="GBU1271" s="24"/>
      <c r="GBV1271" s="24"/>
      <c r="GBW1271" s="24"/>
      <c r="GBX1271" s="24"/>
      <c r="GBY1271" s="24"/>
      <c r="GBZ1271" s="24"/>
      <c r="GCA1271" s="24"/>
      <c r="GCB1271" s="24"/>
      <c r="GCC1271" s="24"/>
      <c r="GCD1271" s="24"/>
      <c r="GCE1271" s="24"/>
      <c r="GCF1271" s="24"/>
      <c r="GCG1271" s="24"/>
      <c r="GCH1271" s="24"/>
      <c r="GCI1271" s="24"/>
      <c r="GCJ1271" s="24"/>
      <c r="GCK1271" s="24"/>
      <c r="GCL1271" s="24"/>
      <c r="GCM1271" s="24"/>
      <c r="GCN1271" s="24"/>
      <c r="GCO1271" s="24"/>
      <c r="GCP1271" s="24"/>
      <c r="GCQ1271" s="24"/>
      <c r="GCR1271" s="24"/>
      <c r="GCS1271" s="24"/>
      <c r="GCT1271" s="24"/>
      <c r="GCU1271" s="24"/>
      <c r="GCV1271" s="24"/>
      <c r="GCW1271" s="24"/>
      <c r="GCX1271" s="24"/>
      <c r="GCY1271" s="24"/>
      <c r="GCZ1271" s="24"/>
      <c r="GDA1271" s="24"/>
      <c r="GDB1271" s="24"/>
      <c r="GDC1271" s="24"/>
      <c r="GDD1271" s="24"/>
      <c r="GDE1271" s="24"/>
      <c r="GDF1271" s="24"/>
      <c r="GDG1271" s="24"/>
      <c r="GDH1271" s="24"/>
      <c r="GDI1271" s="24"/>
      <c r="GDJ1271" s="24"/>
      <c r="GDK1271" s="24"/>
      <c r="GDL1271" s="24"/>
      <c r="GDM1271" s="24"/>
      <c r="GDN1271" s="24"/>
      <c r="GDO1271" s="24"/>
      <c r="GDP1271" s="24"/>
      <c r="GDQ1271" s="24"/>
      <c r="GDR1271" s="24"/>
      <c r="GDS1271" s="24"/>
      <c r="GDT1271" s="24"/>
      <c r="GDU1271" s="24"/>
      <c r="GDV1271" s="24"/>
      <c r="GDW1271" s="24"/>
      <c r="GDX1271" s="24"/>
      <c r="GDY1271" s="24"/>
      <c r="GDZ1271" s="24"/>
      <c r="GEA1271" s="24"/>
      <c r="GEB1271" s="24"/>
      <c r="GEC1271" s="24"/>
      <c r="GED1271" s="24"/>
      <c r="GEE1271" s="24"/>
      <c r="GEF1271" s="24"/>
      <c r="GEG1271" s="24"/>
      <c r="GEH1271" s="24"/>
      <c r="GEI1271" s="24"/>
      <c r="GEJ1271" s="24"/>
      <c r="GEK1271" s="24"/>
      <c r="GEL1271" s="24"/>
      <c r="GEM1271" s="24"/>
      <c r="GEN1271" s="24"/>
      <c r="GEO1271" s="24"/>
      <c r="GEP1271" s="24"/>
      <c r="GEQ1271" s="24"/>
      <c r="GER1271" s="24"/>
      <c r="GES1271" s="24"/>
      <c r="GET1271" s="24"/>
      <c r="GEU1271" s="24"/>
      <c r="GEV1271" s="24"/>
      <c r="GEW1271" s="24"/>
      <c r="GEX1271" s="24"/>
      <c r="GEY1271" s="24"/>
      <c r="GEZ1271" s="24"/>
      <c r="GFA1271" s="24"/>
      <c r="GFB1271" s="24"/>
      <c r="GFC1271" s="24"/>
      <c r="GFD1271" s="24"/>
      <c r="GFE1271" s="24"/>
      <c r="GFF1271" s="24"/>
      <c r="GFG1271" s="24"/>
      <c r="GFH1271" s="24"/>
      <c r="GFI1271" s="24"/>
      <c r="GFJ1271" s="24"/>
      <c r="GFK1271" s="24"/>
      <c r="GFL1271" s="24"/>
      <c r="GFM1271" s="24"/>
      <c r="GFN1271" s="24"/>
      <c r="GFO1271" s="24"/>
      <c r="GFP1271" s="24"/>
      <c r="GFQ1271" s="24"/>
      <c r="GFR1271" s="24"/>
      <c r="GFS1271" s="24"/>
      <c r="GFT1271" s="24"/>
      <c r="GFU1271" s="24"/>
      <c r="GFV1271" s="24"/>
      <c r="GFW1271" s="24"/>
      <c r="GFX1271" s="24"/>
      <c r="GFY1271" s="24"/>
      <c r="GFZ1271" s="24"/>
      <c r="GGA1271" s="24"/>
      <c r="GGB1271" s="24"/>
      <c r="GGC1271" s="24"/>
      <c r="GGD1271" s="24"/>
      <c r="GGE1271" s="24"/>
      <c r="GGF1271" s="24"/>
      <c r="GGG1271" s="24"/>
      <c r="GGH1271" s="24"/>
      <c r="GGI1271" s="24"/>
      <c r="GGJ1271" s="24"/>
      <c r="GGK1271" s="24"/>
      <c r="GGL1271" s="24"/>
      <c r="GGM1271" s="24"/>
      <c r="GGN1271" s="24"/>
      <c r="GGO1271" s="24"/>
      <c r="GGP1271" s="24"/>
      <c r="GGQ1271" s="24"/>
      <c r="GGR1271" s="24"/>
      <c r="GGS1271" s="24"/>
      <c r="GGT1271" s="24"/>
      <c r="GGU1271" s="24"/>
      <c r="GGV1271" s="24"/>
      <c r="GGW1271" s="24"/>
      <c r="GGX1271" s="24"/>
      <c r="GGY1271" s="24"/>
      <c r="GGZ1271" s="24"/>
      <c r="GHA1271" s="24"/>
      <c r="GHB1271" s="24"/>
      <c r="GHC1271" s="24"/>
      <c r="GHD1271" s="24"/>
      <c r="GHE1271" s="24"/>
      <c r="GHF1271" s="24"/>
      <c r="GHG1271" s="24"/>
      <c r="GHH1271" s="24"/>
      <c r="GHI1271" s="24"/>
      <c r="GHJ1271" s="24"/>
      <c r="GHK1271" s="24"/>
      <c r="GHL1271" s="24"/>
      <c r="GHM1271" s="24"/>
      <c r="GHN1271" s="24"/>
      <c r="GHO1271" s="24"/>
      <c r="GHP1271" s="24"/>
      <c r="GHQ1271" s="24"/>
      <c r="GHR1271" s="24"/>
      <c r="GHS1271" s="24"/>
      <c r="GHT1271" s="24"/>
      <c r="GHU1271" s="24"/>
      <c r="GHV1271" s="24"/>
      <c r="GHW1271" s="24"/>
      <c r="GHX1271" s="24"/>
      <c r="GHY1271" s="24"/>
      <c r="GHZ1271" s="24"/>
      <c r="GIA1271" s="24"/>
      <c r="GIB1271" s="24"/>
      <c r="GIC1271" s="24"/>
      <c r="GID1271" s="24"/>
      <c r="GIE1271" s="24"/>
      <c r="GIF1271" s="24"/>
      <c r="GIG1271" s="24"/>
      <c r="GIH1271" s="24"/>
      <c r="GII1271" s="24"/>
      <c r="GIJ1271" s="24"/>
      <c r="GIK1271" s="24"/>
      <c r="GIL1271" s="24"/>
      <c r="GIM1271" s="24"/>
      <c r="GIN1271" s="24"/>
      <c r="GIO1271" s="24"/>
      <c r="GIP1271" s="24"/>
      <c r="GIQ1271" s="24"/>
      <c r="GIR1271" s="24"/>
      <c r="GIS1271" s="24"/>
      <c r="GIT1271" s="24"/>
      <c r="GIU1271" s="24"/>
      <c r="GIV1271" s="24"/>
      <c r="GIW1271" s="24"/>
      <c r="GIX1271" s="24"/>
      <c r="GIY1271" s="24"/>
      <c r="GIZ1271" s="24"/>
      <c r="GJA1271" s="24"/>
      <c r="GJB1271" s="24"/>
      <c r="GJC1271" s="24"/>
      <c r="GJD1271" s="24"/>
      <c r="GJE1271" s="24"/>
      <c r="GJF1271" s="24"/>
      <c r="GJG1271" s="24"/>
      <c r="GJH1271" s="24"/>
      <c r="GJI1271" s="24"/>
      <c r="GJJ1271" s="24"/>
      <c r="GJK1271" s="24"/>
      <c r="GJL1271" s="24"/>
      <c r="GJM1271" s="24"/>
      <c r="GJN1271" s="24"/>
      <c r="GJO1271" s="24"/>
      <c r="GJP1271" s="24"/>
      <c r="GJQ1271" s="24"/>
      <c r="GJR1271" s="24"/>
      <c r="GJS1271" s="24"/>
      <c r="GJT1271" s="24"/>
      <c r="GJU1271" s="24"/>
      <c r="GJV1271" s="24"/>
      <c r="GJW1271" s="24"/>
      <c r="GJX1271" s="24"/>
      <c r="GJY1271" s="24"/>
      <c r="GJZ1271" s="24"/>
      <c r="GKA1271" s="24"/>
      <c r="GKB1271" s="24"/>
      <c r="GKC1271" s="24"/>
      <c r="GKD1271" s="24"/>
      <c r="GKE1271" s="24"/>
      <c r="GKF1271" s="24"/>
      <c r="GKG1271" s="24"/>
      <c r="GKH1271" s="24"/>
      <c r="GKI1271" s="24"/>
      <c r="GKJ1271" s="24"/>
      <c r="GKK1271" s="24"/>
      <c r="GKL1271" s="24"/>
      <c r="GKM1271" s="24"/>
      <c r="GKN1271" s="24"/>
      <c r="GKO1271" s="24"/>
      <c r="GKP1271" s="24"/>
      <c r="GKQ1271" s="24"/>
      <c r="GKR1271" s="24"/>
      <c r="GKS1271" s="24"/>
      <c r="GKT1271" s="24"/>
      <c r="GKU1271" s="24"/>
      <c r="GKV1271" s="24"/>
      <c r="GKW1271" s="24"/>
      <c r="GKX1271" s="24"/>
      <c r="GKY1271" s="24"/>
      <c r="GKZ1271" s="24"/>
      <c r="GLA1271" s="24"/>
      <c r="GLB1271" s="24"/>
      <c r="GLC1271" s="24"/>
      <c r="GLD1271" s="24"/>
      <c r="GLE1271" s="24"/>
      <c r="GLF1271" s="24"/>
      <c r="GLG1271" s="24"/>
      <c r="GLH1271" s="24"/>
      <c r="GLI1271" s="24"/>
      <c r="GLJ1271" s="24"/>
      <c r="GLK1271" s="24"/>
      <c r="GLL1271" s="24"/>
      <c r="GLM1271" s="24"/>
      <c r="GLN1271" s="24"/>
      <c r="GLO1271" s="24"/>
      <c r="GLP1271" s="24"/>
      <c r="GLQ1271" s="24"/>
      <c r="GLR1271" s="24"/>
      <c r="GLS1271" s="24"/>
      <c r="GLT1271" s="24"/>
      <c r="GLU1271" s="24"/>
      <c r="GLV1271" s="24"/>
      <c r="GLW1271" s="24"/>
      <c r="GLX1271" s="24"/>
      <c r="GLY1271" s="24"/>
      <c r="GLZ1271" s="24"/>
      <c r="GMA1271" s="24"/>
      <c r="GMB1271" s="24"/>
      <c r="GMC1271" s="24"/>
      <c r="GMD1271" s="24"/>
      <c r="GME1271" s="24"/>
      <c r="GMF1271" s="24"/>
      <c r="GMG1271" s="24"/>
      <c r="GMH1271" s="24"/>
      <c r="GMI1271" s="24"/>
      <c r="GMJ1271" s="24"/>
      <c r="GMK1271" s="24"/>
      <c r="GML1271" s="24"/>
      <c r="GMM1271" s="24"/>
      <c r="GMN1271" s="24"/>
      <c r="GMO1271" s="24"/>
      <c r="GMP1271" s="24"/>
      <c r="GMQ1271" s="24"/>
      <c r="GMR1271" s="24"/>
      <c r="GMS1271" s="24"/>
      <c r="GMT1271" s="24"/>
      <c r="GMU1271" s="24"/>
      <c r="GMV1271" s="24"/>
      <c r="GMW1271" s="24"/>
      <c r="GMX1271" s="24"/>
      <c r="GMY1271" s="24"/>
      <c r="GMZ1271" s="24"/>
      <c r="GNA1271" s="24"/>
      <c r="GNB1271" s="24"/>
      <c r="GNC1271" s="24"/>
      <c r="GND1271" s="24"/>
      <c r="GNE1271" s="24"/>
      <c r="GNF1271" s="24"/>
      <c r="GNG1271" s="24"/>
      <c r="GNH1271" s="24"/>
      <c r="GNI1271" s="24"/>
      <c r="GNJ1271" s="24"/>
      <c r="GNK1271" s="24"/>
      <c r="GNL1271" s="24"/>
      <c r="GNM1271" s="24"/>
      <c r="GNN1271" s="24"/>
      <c r="GNO1271" s="24"/>
      <c r="GNP1271" s="24"/>
      <c r="GNQ1271" s="24"/>
      <c r="GNR1271" s="24"/>
      <c r="GNS1271" s="24"/>
      <c r="GNT1271" s="24"/>
      <c r="GNU1271" s="24"/>
      <c r="GNV1271" s="24"/>
      <c r="GNW1271" s="24"/>
      <c r="GNX1271" s="24"/>
      <c r="GNY1271" s="24"/>
      <c r="GNZ1271" s="24"/>
      <c r="GOA1271" s="24"/>
      <c r="GOB1271" s="24"/>
      <c r="GOC1271" s="24"/>
      <c r="GOD1271" s="24"/>
      <c r="GOE1271" s="24"/>
      <c r="GOF1271" s="24"/>
      <c r="GOG1271" s="24"/>
      <c r="GOH1271" s="24"/>
      <c r="GOI1271" s="24"/>
      <c r="GOJ1271" s="24"/>
      <c r="GOK1271" s="24"/>
      <c r="GOL1271" s="24"/>
      <c r="GOM1271" s="24"/>
      <c r="GON1271" s="24"/>
      <c r="GOO1271" s="24"/>
      <c r="GOP1271" s="24"/>
      <c r="GOQ1271" s="24"/>
      <c r="GOR1271" s="24"/>
      <c r="GOS1271" s="24"/>
      <c r="GOT1271" s="24"/>
      <c r="GOU1271" s="24"/>
      <c r="GOV1271" s="24"/>
      <c r="GOW1271" s="24"/>
      <c r="GOX1271" s="24"/>
      <c r="GOY1271" s="24"/>
      <c r="GOZ1271" s="24"/>
      <c r="GPA1271" s="24"/>
      <c r="GPB1271" s="24"/>
      <c r="GPC1271" s="24"/>
      <c r="GPD1271" s="24"/>
      <c r="GPE1271" s="24"/>
      <c r="GPF1271" s="24"/>
      <c r="GPG1271" s="24"/>
      <c r="GPH1271" s="24"/>
      <c r="GPI1271" s="24"/>
      <c r="GPJ1271" s="24"/>
      <c r="GPK1271" s="24"/>
      <c r="GPL1271" s="24"/>
      <c r="GPM1271" s="24"/>
      <c r="GPN1271" s="24"/>
      <c r="GPO1271" s="24"/>
      <c r="GPP1271" s="24"/>
      <c r="GPQ1271" s="24"/>
      <c r="GPR1271" s="24"/>
      <c r="GPS1271" s="24"/>
      <c r="GPT1271" s="24"/>
      <c r="GPU1271" s="24"/>
      <c r="GPV1271" s="24"/>
      <c r="GPW1271" s="24"/>
      <c r="GPX1271" s="24"/>
      <c r="GPY1271" s="24"/>
      <c r="GPZ1271" s="24"/>
      <c r="GQA1271" s="24"/>
      <c r="GQB1271" s="24"/>
      <c r="GQC1271" s="24"/>
      <c r="GQD1271" s="24"/>
      <c r="GQE1271" s="24"/>
      <c r="GQF1271" s="24"/>
      <c r="GQG1271" s="24"/>
      <c r="GQH1271" s="24"/>
      <c r="GQI1271" s="24"/>
      <c r="GQJ1271" s="24"/>
      <c r="GQK1271" s="24"/>
      <c r="GQL1271" s="24"/>
      <c r="GQM1271" s="24"/>
      <c r="GQN1271" s="24"/>
      <c r="GQO1271" s="24"/>
      <c r="GQP1271" s="24"/>
      <c r="GQQ1271" s="24"/>
      <c r="GQR1271" s="24"/>
      <c r="GQS1271" s="24"/>
      <c r="GQT1271" s="24"/>
      <c r="GQU1271" s="24"/>
      <c r="GQV1271" s="24"/>
      <c r="GQW1271" s="24"/>
      <c r="GQX1271" s="24"/>
      <c r="GQY1271" s="24"/>
      <c r="GQZ1271" s="24"/>
      <c r="GRA1271" s="24"/>
      <c r="GRB1271" s="24"/>
      <c r="GRC1271" s="24"/>
      <c r="GRD1271" s="24"/>
      <c r="GRE1271" s="24"/>
      <c r="GRF1271" s="24"/>
      <c r="GRG1271" s="24"/>
      <c r="GRH1271" s="24"/>
      <c r="GRI1271" s="24"/>
      <c r="GRJ1271" s="24"/>
      <c r="GRK1271" s="24"/>
      <c r="GRL1271" s="24"/>
      <c r="GRM1271" s="24"/>
      <c r="GRN1271" s="24"/>
      <c r="GRO1271" s="24"/>
      <c r="GRP1271" s="24"/>
      <c r="GRQ1271" s="24"/>
      <c r="GRR1271" s="24"/>
      <c r="GRS1271" s="24"/>
      <c r="GRT1271" s="24"/>
      <c r="GRU1271" s="24"/>
      <c r="GRV1271" s="24"/>
      <c r="GRW1271" s="24"/>
      <c r="GRX1271" s="24"/>
      <c r="GRY1271" s="24"/>
      <c r="GRZ1271" s="24"/>
      <c r="GSA1271" s="24"/>
      <c r="GSB1271" s="24"/>
      <c r="GSC1271" s="24"/>
      <c r="GSD1271" s="24"/>
      <c r="GSE1271" s="24"/>
      <c r="GSF1271" s="24"/>
      <c r="GSG1271" s="24"/>
      <c r="GSH1271" s="24"/>
      <c r="GSI1271" s="24"/>
      <c r="GSJ1271" s="24"/>
      <c r="GSK1271" s="24"/>
      <c r="GSL1271" s="24"/>
      <c r="GSM1271" s="24"/>
      <c r="GSN1271" s="24"/>
      <c r="GSO1271" s="24"/>
      <c r="GSP1271" s="24"/>
      <c r="GSQ1271" s="24"/>
      <c r="GSR1271" s="24"/>
      <c r="GSS1271" s="24"/>
      <c r="GST1271" s="24"/>
      <c r="GSU1271" s="24"/>
      <c r="GSV1271" s="24"/>
      <c r="GSW1271" s="24"/>
      <c r="GSX1271" s="24"/>
      <c r="GSY1271" s="24"/>
      <c r="GSZ1271" s="24"/>
      <c r="GTA1271" s="24"/>
      <c r="GTB1271" s="24"/>
      <c r="GTC1271" s="24"/>
      <c r="GTD1271" s="24"/>
      <c r="GTE1271" s="24"/>
      <c r="GTF1271" s="24"/>
      <c r="GTG1271" s="24"/>
      <c r="GTH1271" s="24"/>
      <c r="GTI1271" s="24"/>
      <c r="GTJ1271" s="24"/>
      <c r="GTK1271" s="24"/>
      <c r="GTL1271" s="24"/>
      <c r="GTM1271" s="24"/>
      <c r="GTN1271" s="24"/>
      <c r="GTO1271" s="24"/>
      <c r="GTP1271" s="24"/>
      <c r="GTQ1271" s="24"/>
      <c r="GTR1271" s="24"/>
      <c r="GTS1271" s="24"/>
      <c r="GTT1271" s="24"/>
      <c r="GTU1271" s="24"/>
      <c r="GTV1271" s="24"/>
      <c r="GTW1271" s="24"/>
      <c r="GTX1271" s="24"/>
      <c r="GTY1271" s="24"/>
      <c r="GTZ1271" s="24"/>
      <c r="GUA1271" s="24"/>
      <c r="GUB1271" s="24"/>
      <c r="GUC1271" s="24"/>
      <c r="GUD1271" s="24"/>
      <c r="GUE1271" s="24"/>
      <c r="GUF1271" s="24"/>
      <c r="GUG1271" s="24"/>
      <c r="GUH1271" s="24"/>
      <c r="GUI1271" s="24"/>
      <c r="GUJ1271" s="24"/>
      <c r="GUK1271" s="24"/>
      <c r="GUL1271" s="24"/>
      <c r="GUM1271" s="24"/>
      <c r="GUN1271" s="24"/>
      <c r="GUO1271" s="24"/>
      <c r="GUP1271" s="24"/>
      <c r="GUQ1271" s="24"/>
      <c r="GUR1271" s="24"/>
      <c r="GUS1271" s="24"/>
      <c r="GUT1271" s="24"/>
      <c r="GUU1271" s="24"/>
      <c r="GUV1271" s="24"/>
      <c r="GUW1271" s="24"/>
      <c r="GUX1271" s="24"/>
      <c r="GUY1271" s="24"/>
      <c r="GUZ1271" s="24"/>
      <c r="GVA1271" s="24"/>
      <c r="GVB1271" s="24"/>
      <c r="GVC1271" s="24"/>
      <c r="GVD1271" s="24"/>
      <c r="GVE1271" s="24"/>
      <c r="GVF1271" s="24"/>
      <c r="GVG1271" s="24"/>
      <c r="GVH1271" s="24"/>
      <c r="GVI1271" s="24"/>
      <c r="GVJ1271" s="24"/>
      <c r="GVK1271" s="24"/>
      <c r="GVL1271" s="24"/>
      <c r="GVM1271" s="24"/>
      <c r="GVN1271" s="24"/>
      <c r="GVO1271" s="24"/>
      <c r="GVP1271" s="24"/>
      <c r="GVQ1271" s="24"/>
      <c r="GVR1271" s="24"/>
      <c r="GVS1271" s="24"/>
      <c r="GVT1271" s="24"/>
      <c r="GVU1271" s="24"/>
      <c r="GVV1271" s="24"/>
      <c r="GVW1271" s="24"/>
      <c r="GVX1271" s="24"/>
      <c r="GVY1271" s="24"/>
      <c r="GVZ1271" s="24"/>
      <c r="GWA1271" s="24"/>
      <c r="GWB1271" s="24"/>
      <c r="GWC1271" s="24"/>
      <c r="GWD1271" s="24"/>
      <c r="GWE1271" s="24"/>
      <c r="GWF1271" s="24"/>
      <c r="GWG1271" s="24"/>
      <c r="GWH1271" s="24"/>
      <c r="GWI1271" s="24"/>
      <c r="GWJ1271" s="24"/>
      <c r="GWK1271" s="24"/>
      <c r="GWL1271" s="24"/>
      <c r="GWM1271" s="24"/>
      <c r="GWN1271" s="24"/>
      <c r="GWO1271" s="24"/>
      <c r="GWP1271" s="24"/>
      <c r="GWQ1271" s="24"/>
      <c r="GWR1271" s="24"/>
      <c r="GWS1271" s="24"/>
      <c r="GWT1271" s="24"/>
      <c r="GWU1271" s="24"/>
      <c r="GWV1271" s="24"/>
      <c r="GWW1271" s="24"/>
      <c r="GWX1271" s="24"/>
      <c r="GWY1271" s="24"/>
      <c r="GWZ1271" s="24"/>
      <c r="GXA1271" s="24"/>
      <c r="GXB1271" s="24"/>
      <c r="GXC1271" s="24"/>
      <c r="GXD1271" s="24"/>
      <c r="GXE1271" s="24"/>
      <c r="GXF1271" s="24"/>
      <c r="GXG1271" s="24"/>
      <c r="GXH1271" s="24"/>
      <c r="GXI1271" s="24"/>
      <c r="GXJ1271" s="24"/>
      <c r="GXK1271" s="24"/>
      <c r="GXL1271" s="24"/>
      <c r="GXM1271" s="24"/>
      <c r="GXN1271" s="24"/>
      <c r="GXO1271" s="24"/>
      <c r="GXP1271" s="24"/>
      <c r="GXQ1271" s="24"/>
      <c r="GXR1271" s="24"/>
      <c r="GXS1271" s="24"/>
      <c r="GXT1271" s="24"/>
      <c r="GXU1271" s="24"/>
      <c r="GXV1271" s="24"/>
      <c r="GXW1271" s="24"/>
      <c r="GXX1271" s="24"/>
      <c r="GXY1271" s="24"/>
      <c r="GXZ1271" s="24"/>
      <c r="GYA1271" s="24"/>
      <c r="GYB1271" s="24"/>
      <c r="GYC1271" s="24"/>
      <c r="GYD1271" s="24"/>
      <c r="GYE1271" s="24"/>
      <c r="GYF1271" s="24"/>
      <c r="GYG1271" s="24"/>
      <c r="GYH1271" s="24"/>
      <c r="GYI1271" s="24"/>
      <c r="GYJ1271" s="24"/>
      <c r="GYK1271" s="24"/>
      <c r="GYL1271" s="24"/>
      <c r="GYM1271" s="24"/>
      <c r="GYN1271" s="24"/>
      <c r="GYO1271" s="24"/>
      <c r="GYP1271" s="24"/>
      <c r="GYQ1271" s="24"/>
      <c r="GYR1271" s="24"/>
      <c r="GYS1271" s="24"/>
      <c r="GYT1271" s="24"/>
      <c r="GYU1271" s="24"/>
      <c r="GYV1271" s="24"/>
      <c r="GYW1271" s="24"/>
      <c r="GYX1271" s="24"/>
      <c r="GYY1271" s="24"/>
      <c r="GYZ1271" s="24"/>
      <c r="GZA1271" s="24"/>
      <c r="GZB1271" s="24"/>
      <c r="GZC1271" s="24"/>
      <c r="GZD1271" s="24"/>
      <c r="GZE1271" s="24"/>
      <c r="GZF1271" s="24"/>
      <c r="GZG1271" s="24"/>
      <c r="GZH1271" s="24"/>
      <c r="GZI1271" s="24"/>
      <c r="GZJ1271" s="24"/>
      <c r="GZK1271" s="24"/>
      <c r="GZL1271" s="24"/>
      <c r="GZM1271" s="24"/>
      <c r="GZN1271" s="24"/>
      <c r="GZO1271" s="24"/>
      <c r="GZP1271" s="24"/>
      <c r="GZQ1271" s="24"/>
      <c r="GZR1271" s="24"/>
      <c r="GZS1271" s="24"/>
      <c r="GZT1271" s="24"/>
      <c r="GZU1271" s="24"/>
      <c r="GZV1271" s="24"/>
      <c r="GZW1271" s="24"/>
      <c r="GZX1271" s="24"/>
      <c r="GZY1271" s="24"/>
      <c r="GZZ1271" s="24"/>
      <c r="HAA1271" s="24"/>
      <c r="HAB1271" s="24"/>
      <c r="HAC1271" s="24"/>
      <c r="HAD1271" s="24"/>
      <c r="HAE1271" s="24"/>
      <c r="HAF1271" s="24"/>
      <c r="HAG1271" s="24"/>
      <c r="HAH1271" s="24"/>
      <c r="HAI1271" s="24"/>
      <c r="HAJ1271" s="24"/>
      <c r="HAK1271" s="24"/>
      <c r="HAL1271" s="24"/>
      <c r="HAM1271" s="24"/>
      <c r="HAN1271" s="24"/>
      <c r="HAO1271" s="24"/>
      <c r="HAP1271" s="24"/>
      <c r="HAQ1271" s="24"/>
      <c r="HAR1271" s="24"/>
      <c r="HAS1271" s="24"/>
      <c r="HAT1271" s="24"/>
      <c r="HAU1271" s="24"/>
      <c r="HAV1271" s="24"/>
      <c r="HAW1271" s="24"/>
      <c r="HAX1271" s="24"/>
      <c r="HAY1271" s="24"/>
      <c r="HAZ1271" s="24"/>
      <c r="HBA1271" s="24"/>
      <c r="HBB1271" s="24"/>
      <c r="HBC1271" s="24"/>
      <c r="HBD1271" s="24"/>
      <c r="HBE1271" s="24"/>
      <c r="HBF1271" s="24"/>
      <c r="HBG1271" s="24"/>
      <c r="HBH1271" s="24"/>
      <c r="HBI1271" s="24"/>
      <c r="HBJ1271" s="24"/>
      <c r="HBK1271" s="24"/>
      <c r="HBL1271" s="24"/>
      <c r="HBM1271" s="24"/>
      <c r="HBN1271" s="24"/>
      <c r="HBO1271" s="24"/>
      <c r="HBP1271" s="24"/>
      <c r="HBQ1271" s="24"/>
      <c r="HBR1271" s="24"/>
      <c r="HBS1271" s="24"/>
      <c r="HBT1271" s="24"/>
      <c r="HBU1271" s="24"/>
      <c r="HBV1271" s="24"/>
      <c r="HBW1271" s="24"/>
      <c r="HBX1271" s="24"/>
      <c r="HBY1271" s="24"/>
      <c r="HBZ1271" s="24"/>
      <c r="HCA1271" s="24"/>
      <c r="HCB1271" s="24"/>
      <c r="HCC1271" s="24"/>
      <c r="HCD1271" s="24"/>
      <c r="HCE1271" s="24"/>
      <c r="HCF1271" s="24"/>
      <c r="HCG1271" s="24"/>
      <c r="HCH1271" s="24"/>
      <c r="HCI1271" s="24"/>
      <c r="HCJ1271" s="24"/>
      <c r="HCK1271" s="24"/>
      <c r="HCL1271" s="24"/>
      <c r="HCM1271" s="24"/>
      <c r="HCN1271" s="24"/>
      <c r="HCO1271" s="24"/>
      <c r="HCP1271" s="24"/>
      <c r="HCQ1271" s="24"/>
      <c r="HCR1271" s="24"/>
      <c r="HCS1271" s="24"/>
      <c r="HCT1271" s="24"/>
      <c r="HCU1271" s="24"/>
      <c r="HCV1271" s="24"/>
      <c r="HCW1271" s="24"/>
      <c r="HCX1271" s="24"/>
      <c r="HCY1271" s="24"/>
      <c r="HCZ1271" s="24"/>
      <c r="HDA1271" s="24"/>
      <c r="HDB1271" s="24"/>
      <c r="HDC1271" s="24"/>
      <c r="HDD1271" s="24"/>
      <c r="HDE1271" s="24"/>
      <c r="HDF1271" s="24"/>
      <c r="HDG1271" s="24"/>
      <c r="HDH1271" s="24"/>
      <c r="HDI1271" s="24"/>
      <c r="HDJ1271" s="24"/>
      <c r="HDK1271" s="24"/>
      <c r="HDL1271" s="24"/>
      <c r="HDM1271" s="24"/>
      <c r="HDN1271" s="24"/>
      <c r="HDO1271" s="24"/>
      <c r="HDP1271" s="24"/>
      <c r="HDQ1271" s="24"/>
      <c r="HDR1271" s="24"/>
      <c r="HDS1271" s="24"/>
      <c r="HDT1271" s="24"/>
      <c r="HDU1271" s="24"/>
      <c r="HDV1271" s="24"/>
      <c r="HDW1271" s="24"/>
      <c r="HDX1271" s="24"/>
      <c r="HDY1271" s="24"/>
      <c r="HDZ1271" s="24"/>
      <c r="HEA1271" s="24"/>
      <c r="HEB1271" s="24"/>
      <c r="HEC1271" s="24"/>
      <c r="HED1271" s="24"/>
      <c r="HEE1271" s="24"/>
      <c r="HEF1271" s="24"/>
      <c r="HEG1271" s="24"/>
      <c r="HEH1271" s="24"/>
      <c r="HEI1271" s="24"/>
      <c r="HEJ1271" s="24"/>
      <c r="HEK1271" s="24"/>
      <c r="HEL1271" s="24"/>
      <c r="HEM1271" s="24"/>
      <c r="HEN1271" s="24"/>
      <c r="HEO1271" s="24"/>
      <c r="HEP1271" s="24"/>
      <c r="HEQ1271" s="24"/>
      <c r="HER1271" s="24"/>
      <c r="HES1271" s="24"/>
      <c r="HET1271" s="24"/>
      <c r="HEU1271" s="24"/>
      <c r="HEV1271" s="24"/>
      <c r="HEW1271" s="24"/>
      <c r="HEX1271" s="24"/>
      <c r="HEY1271" s="24"/>
      <c r="HEZ1271" s="24"/>
      <c r="HFA1271" s="24"/>
      <c r="HFB1271" s="24"/>
      <c r="HFC1271" s="24"/>
      <c r="HFD1271" s="24"/>
      <c r="HFE1271" s="24"/>
      <c r="HFF1271" s="24"/>
      <c r="HFG1271" s="24"/>
      <c r="HFH1271" s="24"/>
      <c r="HFI1271" s="24"/>
      <c r="HFJ1271" s="24"/>
      <c r="HFK1271" s="24"/>
      <c r="HFL1271" s="24"/>
      <c r="HFM1271" s="24"/>
      <c r="HFN1271" s="24"/>
      <c r="HFO1271" s="24"/>
      <c r="HFP1271" s="24"/>
      <c r="HFQ1271" s="24"/>
      <c r="HFR1271" s="24"/>
      <c r="HFS1271" s="24"/>
      <c r="HFT1271" s="24"/>
      <c r="HFU1271" s="24"/>
      <c r="HFV1271" s="24"/>
      <c r="HFW1271" s="24"/>
      <c r="HFX1271" s="24"/>
      <c r="HFY1271" s="24"/>
      <c r="HFZ1271" s="24"/>
      <c r="HGA1271" s="24"/>
      <c r="HGB1271" s="24"/>
      <c r="HGC1271" s="24"/>
      <c r="HGD1271" s="24"/>
      <c r="HGE1271" s="24"/>
      <c r="HGF1271" s="24"/>
      <c r="HGG1271" s="24"/>
      <c r="HGH1271" s="24"/>
      <c r="HGI1271" s="24"/>
      <c r="HGJ1271" s="24"/>
      <c r="HGK1271" s="24"/>
      <c r="HGL1271" s="24"/>
      <c r="HGM1271" s="24"/>
      <c r="HGN1271" s="24"/>
      <c r="HGO1271" s="24"/>
      <c r="HGP1271" s="24"/>
      <c r="HGQ1271" s="24"/>
      <c r="HGR1271" s="24"/>
      <c r="HGS1271" s="24"/>
      <c r="HGT1271" s="24"/>
      <c r="HGU1271" s="24"/>
      <c r="HGV1271" s="24"/>
      <c r="HGW1271" s="24"/>
      <c r="HGX1271" s="24"/>
      <c r="HGY1271" s="24"/>
      <c r="HGZ1271" s="24"/>
      <c r="HHA1271" s="24"/>
      <c r="HHB1271" s="24"/>
      <c r="HHC1271" s="24"/>
      <c r="HHD1271" s="24"/>
      <c r="HHE1271" s="24"/>
      <c r="HHF1271" s="24"/>
      <c r="HHG1271" s="24"/>
      <c r="HHH1271" s="24"/>
      <c r="HHI1271" s="24"/>
      <c r="HHJ1271" s="24"/>
      <c r="HHK1271" s="24"/>
      <c r="HHL1271" s="24"/>
      <c r="HHM1271" s="24"/>
      <c r="HHN1271" s="24"/>
      <c r="HHO1271" s="24"/>
      <c r="HHP1271" s="24"/>
      <c r="HHQ1271" s="24"/>
      <c r="HHR1271" s="24"/>
      <c r="HHS1271" s="24"/>
      <c r="HHT1271" s="24"/>
      <c r="HHU1271" s="24"/>
      <c r="HHV1271" s="24"/>
      <c r="HHW1271" s="24"/>
      <c r="HHX1271" s="24"/>
      <c r="HHY1271" s="24"/>
      <c r="HHZ1271" s="24"/>
      <c r="HIA1271" s="24"/>
      <c r="HIB1271" s="24"/>
      <c r="HIC1271" s="24"/>
      <c r="HID1271" s="24"/>
      <c r="HIE1271" s="24"/>
      <c r="HIF1271" s="24"/>
      <c r="HIG1271" s="24"/>
      <c r="HIH1271" s="24"/>
      <c r="HII1271" s="24"/>
      <c r="HIJ1271" s="24"/>
      <c r="HIK1271" s="24"/>
      <c r="HIL1271" s="24"/>
      <c r="HIM1271" s="24"/>
      <c r="HIN1271" s="24"/>
      <c r="HIO1271" s="24"/>
      <c r="HIP1271" s="24"/>
      <c r="HIQ1271" s="24"/>
      <c r="HIR1271" s="24"/>
      <c r="HIS1271" s="24"/>
      <c r="HIT1271" s="24"/>
      <c r="HIU1271" s="24"/>
      <c r="HIV1271" s="24"/>
      <c r="HIW1271" s="24"/>
      <c r="HIX1271" s="24"/>
      <c r="HIY1271" s="24"/>
      <c r="HIZ1271" s="24"/>
      <c r="HJA1271" s="24"/>
      <c r="HJB1271" s="24"/>
      <c r="HJC1271" s="24"/>
      <c r="HJD1271" s="24"/>
      <c r="HJE1271" s="24"/>
      <c r="HJF1271" s="24"/>
      <c r="HJG1271" s="24"/>
      <c r="HJH1271" s="24"/>
      <c r="HJI1271" s="24"/>
      <c r="HJJ1271" s="24"/>
      <c r="HJK1271" s="24"/>
      <c r="HJL1271" s="24"/>
      <c r="HJM1271" s="24"/>
      <c r="HJN1271" s="24"/>
      <c r="HJO1271" s="24"/>
      <c r="HJP1271" s="24"/>
      <c r="HJQ1271" s="24"/>
      <c r="HJR1271" s="24"/>
      <c r="HJS1271" s="24"/>
      <c r="HJT1271" s="24"/>
      <c r="HJU1271" s="24"/>
      <c r="HJV1271" s="24"/>
      <c r="HJW1271" s="24"/>
      <c r="HJX1271" s="24"/>
      <c r="HJY1271" s="24"/>
      <c r="HJZ1271" s="24"/>
      <c r="HKA1271" s="24"/>
      <c r="HKB1271" s="24"/>
      <c r="HKC1271" s="24"/>
      <c r="HKD1271" s="24"/>
      <c r="HKE1271" s="24"/>
      <c r="HKF1271" s="24"/>
      <c r="HKG1271" s="24"/>
      <c r="HKH1271" s="24"/>
      <c r="HKI1271" s="24"/>
      <c r="HKJ1271" s="24"/>
      <c r="HKK1271" s="24"/>
      <c r="HKL1271" s="24"/>
      <c r="HKM1271" s="24"/>
      <c r="HKN1271" s="24"/>
      <c r="HKO1271" s="24"/>
      <c r="HKP1271" s="24"/>
      <c r="HKQ1271" s="24"/>
      <c r="HKR1271" s="24"/>
      <c r="HKS1271" s="24"/>
      <c r="HKT1271" s="24"/>
      <c r="HKU1271" s="24"/>
      <c r="HKV1271" s="24"/>
      <c r="HKW1271" s="24"/>
      <c r="HKX1271" s="24"/>
      <c r="HKY1271" s="24"/>
      <c r="HKZ1271" s="24"/>
      <c r="HLA1271" s="24"/>
      <c r="HLB1271" s="24"/>
      <c r="HLC1271" s="24"/>
      <c r="HLD1271" s="24"/>
      <c r="HLE1271" s="24"/>
      <c r="HLF1271" s="24"/>
      <c r="HLG1271" s="24"/>
      <c r="HLH1271" s="24"/>
      <c r="HLI1271" s="24"/>
      <c r="HLJ1271" s="24"/>
      <c r="HLK1271" s="24"/>
      <c r="HLL1271" s="24"/>
      <c r="HLM1271" s="24"/>
      <c r="HLN1271" s="24"/>
      <c r="HLO1271" s="24"/>
      <c r="HLP1271" s="24"/>
      <c r="HLQ1271" s="24"/>
      <c r="HLR1271" s="24"/>
      <c r="HLS1271" s="24"/>
      <c r="HLT1271" s="24"/>
      <c r="HLU1271" s="24"/>
      <c r="HLV1271" s="24"/>
      <c r="HLW1271" s="24"/>
      <c r="HLX1271" s="24"/>
      <c r="HLY1271" s="24"/>
      <c r="HLZ1271" s="24"/>
      <c r="HMA1271" s="24"/>
      <c r="HMB1271" s="24"/>
      <c r="HMC1271" s="24"/>
      <c r="HMD1271" s="24"/>
      <c r="HME1271" s="24"/>
      <c r="HMF1271" s="24"/>
      <c r="HMG1271" s="24"/>
      <c r="HMH1271" s="24"/>
      <c r="HMI1271" s="24"/>
      <c r="HMJ1271" s="24"/>
      <c r="HMK1271" s="24"/>
      <c r="HML1271" s="24"/>
      <c r="HMM1271" s="24"/>
      <c r="HMN1271" s="24"/>
      <c r="HMO1271" s="24"/>
      <c r="HMP1271" s="24"/>
      <c r="HMQ1271" s="24"/>
      <c r="HMR1271" s="24"/>
      <c r="HMS1271" s="24"/>
      <c r="HMT1271" s="24"/>
      <c r="HMU1271" s="24"/>
      <c r="HMV1271" s="24"/>
      <c r="HMW1271" s="24"/>
      <c r="HMX1271" s="24"/>
      <c r="HMY1271" s="24"/>
      <c r="HMZ1271" s="24"/>
      <c r="HNA1271" s="24"/>
      <c r="HNB1271" s="24"/>
      <c r="HNC1271" s="24"/>
      <c r="HND1271" s="24"/>
      <c r="HNE1271" s="24"/>
      <c r="HNF1271" s="24"/>
      <c r="HNG1271" s="24"/>
      <c r="HNH1271" s="24"/>
      <c r="HNI1271" s="24"/>
      <c r="HNJ1271" s="24"/>
      <c r="HNK1271" s="24"/>
      <c r="HNL1271" s="24"/>
      <c r="HNM1271" s="24"/>
      <c r="HNN1271" s="24"/>
      <c r="HNO1271" s="24"/>
      <c r="HNP1271" s="24"/>
      <c r="HNQ1271" s="24"/>
      <c r="HNR1271" s="24"/>
      <c r="HNS1271" s="24"/>
      <c r="HNT1271" s="24"/>
      <c r="HNU1271" s="24"/>
      <c r="HNV1271" s="24"/>
      <c r="HNW1271" s="24"/>
      <c r="HNX1271" s="24"/>
      <c r="HNY1271" s="24"/>
      <c r="HNZ1271" s="24"/>
      <c r="HOA1271" s="24"/>
      <c r="HOB1271" s="24"/>
      <c r="HOC1271" s="24"/>
      <c r="HOD1271" s="24"/>
      <c r="HOE1271" s="24"/>
      <c r="HOF1271" s="24"/>
      <c r="HOG1271" s="24"/>
      <c r="HOH1271" s="24"/>
      <c r="HOI1271" s="24"/>
      <c r="HOJ1271" s="24"/>
      <c r="HOK1271" s="24"/>
      <c r="HOL1271" s="24"/>
      <c r="HOM1271" s="24"/>
      <c r="HON1271" s="24"/>
      <c r="HOO1271" s="24"/>
      <c r="HOP1271" s="24"/>
      <c r="HOQ1271" s="24"/>
      <c r="HOR1271" s="24"/>
      <c r="HOS1271" s="24"/>
      <c r="HOT1271" s="24"/>
      <c r="HOU1271" s="24"/>
      <c r="HOV1271" s="24"/>
      <c r="HOW1271" s="24"/>
      <c r="HOX1271" s="24"/>
      <c r="HOY1271" s="24"/>
      <c r="HOZ1271" s="24"/>
      <c r="HPA1271" s="24"/>
      <c r="HPB1271" s="24"/>
      <c r="HPC1271" s="24"/>
      <c r="HPD1271" s="24"/>
      <c r="HPE1271" s="24"/>
      <c r="HPF1271" s="24"/>
      <c r="HPG1271" s="24"/>
      <c r="HPH1271" s="24"/>
      <c r="HPI1271" s="24"/>
      <c r="HPJ1271" s="24"/>
      <c r="HPK1271" s="24"/>
      <c r="HPL1271" s="24"/>
      <c r="HPM1271" s="24"/>
      <c r="HPN1271" s="24"/>
      <c r="HPO1271" s="24"/>
      <c r="HPP1271" s="24"/>
      <c r="HPQ1271" s="24"/>
      <c r="HPR1271" s="24"/>
      <c r="HPS1271" s="24"/>
      <c r="HPT1271" s="24"/>
      <c r="HPU1271" s="24"/>
      <c r="HPV1271" s="24"/>
      <c r="HPW1271" s="24"/>
      <c r="HPX1271" s="24"/>
      <c r="HPY1271" s="24"/>
      <c r="HPZ1271" s="24"/>
      <c r="HQA1271" s="24"/>
      <c r="HQB1271" s="24"/>
      <c r="HQC1271" s="24"/>
      <c r="HQD1271" s="24"/>
      <c r="HQE1271" s="24"/>
      <c r="HQF1271" s="24"/>
      <c r="HQG1271" s="24"/>
      <c r="HQH1271" s="24"/>
      <c r="HQI1271" s="24"/>
      <c r="HQJ1271" s="24"/>
      <c r="HQK1271" s="24"/>
      <c r="HQL1271" s="24"/>
      <c r="HQM1271" s="24"/>
      <c r="HQN1271" s="24"/>
      <c r="HQO1271" s="24"/>
      <c r="HQP1271" s="24"/>
      <c r="HQQ1271" s="24"/>
      <c r="HQR1271" s="24"/>
      <c r="HQS1271" s="24"/>
      <c r="HQT1271" s="24"/>
      <c r="HQU1271" s="24"/>
      <c r="HQV1271" s="24"/>
      <c r="HQW1271" s="24"/>
      <c r="HQX1271" s="24"/>
      <c r="HQY1271" s="24"/>
      <c r="HQZ1271" s="24"/>
      <c r="HRA1271" s="24"/>
      <c r="HRB1271" s="24"/>
      <c r="HRC1271" s="24"/>
      <c r="HRD1271" s="24"/>
      <c r="HRE1271" s="24"/>
      <c r="HRF1271" s="24"/>
      <c r="HRG1271" s="24"/>
      <c r="HRH1271" s="24"/>
      <c r="HRI1271" s="24"/>
      <c r="HRJ1271" s="24"/>
      <c r="HRK1271" s="24"/>
      <c r="HRL1271" s="24"/>
      <c r="HRM1271" s="24"/>
      <c r="HRN1271" s="24"/>
      <c r="HRO1271" s="24"/>
      <c r="HRP1271" s="24"/>
      <c r="HRQ1271" s="24"/>
      <c r="HRR1271" s="24"/>
      <c r="HRS1271" s="24"/>
      <c r="HRT1271" s="24"/>
      <c r="HRU1271" s="24"/>
      <c r="HRV1271" s="24"/>
      <c r="HRW1271" s="24"/>
      <c r="HRX1271" s="24"/>
      <c r="HRY1271" s="24"/>
      <c r="HRZ1271" s="24"/>
      <c r="HSA1271" s="24"/>
      <c r="HSB1271" s="24"/>
      <c r="HSC1271" s="24"/>
      <c r="HSD1271" s="24"/>
      <c r="HSE1271" s="24"/>
      <c r="HSF1271" s="24"/>
      <c r="HSG1271" s="24"/>
      <c r="HSH1271" s="24"/>
      <c r="HSI1271" s="24"/>
      <c r="HSJ1271" s="24"/>
      <c r="HSK1271" s="24"/>
      <c r="HSL1271" s="24"/>
      <c r="HSM1271" s="24"/>
      <c r="HSN1271" s="24"/>
      <c r="HSO1271" s="24"/>
      <c r="HSP1271" s="24"/>
      <c r="HSQ1271" s="24"/>
      <c r="HSR1271" s="24"/>
      <c r="HSS1271" s="24"/>
      <c r="HST1271" s="24"/>
      <c r="HSU1271" s="24"/>
      <c r="HSV1271" s="24"/>
      <c r="HSW1271" s="24"/>
      <c r="HSX1271" s="24"/>
      <c r="HSY1271" s="24"/>
      <c r="HSZ1271" s="24"/>
      <c r="HTA1271" s="24"/>
      <c r="HTB1271" s="24"/>
      <c r="HTC1271" s="24"/>
      <c r="HTD1271" s="24"/>
      <c r="HTE1271" s="24"/>
      <c r="HTF1271" s="24"/>
      <c r="HTG1271" s="24"/>
      <c r="HTH1271" s="24"/>
      <c r="HTI1271" s="24"/>
      <c r="HTJ1271" s="24"/>
      <c r="HTK1271" s="24"/>
      <c r="HTL1271" s="24"/>
      <c r="HTM1271" s="24"/>
      <c r="HTN1271" s="24"/>
      <c r="HTO1271" s="24"/>
      <c r="HTP1271" s="24"/>
      <c r="HTQ1271" s="24"/>
      <c r="HTR1271" s="24"/>
      <c r="HTS1271" s="24"/>
      <c r="HTT1271" s="24"/>
      <c r="HTU1271" s="24"/>
      <c r="HTV1271" s="24"/>
      <c r="HTW1271" s="24"/>
      <c r="HTX1271" s="24"/>
      <c r="HTY1271" s="24"/>
      <c r="HTZ1271" s="24"/>
      <c r="HUA1271" s="24"/>
      <c r="HUB1271" s="24"/>
      <c r="HUC1271" s="24"/>
      <c r="HUD1271" s="24"/>
      <c r="HUE1271" s="24"/>
      <c r="HUF1271" s="24"/>
      <c r="HUG1271" s="24"/>
      <c r="HUH1271" s="24"/>
      <c r="HUI1271" s="24"/>
      <c r="HUJ1271" s="24"/>
      <c r="HUK1271" s="24"/>
      <c r="HUL1271" s="24"/>
      <c r="HUM1271" s="24"/>
      <c r="HUN1271" s="24"/>
      <c r="HUO1271" s="24"/>
      <c r="HUP1271" s="24"/>
      <c r="HUQ1271" s="24"/>
      <c r="HUR1271" s="24"/>
      <c r="HUS1271" s="24"/>
      <c r="HUT1271" s="24"/>
      <c r="HUU1271" s="24"/>
      <c r="HUV1271" s="24"/>
      <c r="HUW1271" s="24"/>
      <c r="HUX1271" s="24"/>
      <c r="HUY1271" s="24"/>
      <c r="HUZ1271" s="24"/>
      <c r="HVA1271" s="24"/>
      <c r="HVB1271" s="24"/>
      <c r="HVC1271" s="24"/>
      <c r="HVD1271" s="24"/>
      <c r="HVE1271" s="24"/>
      <c r="HVF1271" s="24"/>
      <c r="HVG1271" s="24"/>
      <c r="HVH1271" s="24"/>
      <c r="HVI1271" s="24"/>
      <c r="HVJ1271" s="24"/>
      <c r="HVK1271" s="24"/>
      <c r="HVL1271" s="24"/>
      <c r="HVM1271" s="24"/>
      <c r="HVN1271" s="24"/>
      <c r="HVO1271" s="24"/>
      <c r="HVP1271" s="24"/>
      <c r="HVQ1271" s="24"/>
      <c r="HVR1271" s="24"/>
      <c r="HVS1271" s="24"/>
      <c r="HVT1271" s="24"/>
      <c r="HVU1271" s="24"/>
      <c r="HVV1271" s="24"/>
      <c r="HVW1271" s="24"/>
      <c r="HVX1271" s="24"/>
      <c r="HVY1271" s="24"/>
      <c r="HVZ1271" s="24"/>
      <c r="HWA1271" s="24"/>
      <c r="HWB1271" s="24"/>
      <c r="HWC1271" s="24"/>
      <c r="HWD1271" s="24"/>
      <c r="HWE1271" s="24"/>
      <c r="HWF1271" s="24"/>
      <c r="HWG1271" s="24"/>
      <c r="HWH1271" s="24"/>
      <c r="HWI1271" s="24"/>
      <c r="HWJ1271" s="24"/>
      <c r="HWK1271" s="24"/>
      <c r="HWL1271" s="24"/>
      <c r="HWM1271" s="24"/>
      <c r="HWN1271" s="24"/>
      <c r="HWO1271" s="24"/>
      <c r="HWP1271" s="24"/>
      <c r="HWQ1271" s="24"/>
      <c r="HWR1271" s="24"/>
      <c r="HWS1271" s="24"/>
      <c r="HWT1271" s="24"/>
      <c r="HWU1271" s="24"/>
      <c r="HWV1271" s="24"/>
      <c r="HWW1271" s="24"/>
      <c r="HWX1271" s="24"/>
      <c r="HWY1271" s="24"/>
      <c r="HWZ1271" s="24"/>
      <c r="HXA1271" s="24"/>
      <c r="HXB1271" s="24"/>
      <c r="HXC1271" s="24"/>
      <c r="HXD1271" s="24"/>
      <c r="HXE1271" s="24"/>
      <c r="HXF1271" s="24"/>
      <c r="HXG1271" s="24"/>
      <c r="HXH1271" s="24"/>
      <c r="HXI1271" s="24"/>
      <c r="HXJ1271" s="24"/>
      <c r="HXK1271" s="24"/>
      <c r="HXL1271" s="24"/>
      <c r="HXM1271" s="24"/>
      <c r="HXN1271" s="24"/>
      <c r="HXO1271" s="24"/>
      <c r="HXP1271" s="24"/>
      <c r="HXQ1271" s="24"/>
      <c r="HXR1271" s="24"/>
      <c r="HXS1271" s="24"/>
      <c r="HXT1271" s="24"/>
      <c r="HXU1271" s="24"/>
      <c r="HXV1271" s="24"/>
      <c r="HXW1271" s="24"/>
      <c r="HXX1271" s="24"/>
      <c r="HXY1271" s="24"/>
      <c r="HXZ1271" s="24"/>
      <c r="HYA1271" s="24"/>
      <c r="HYB1271" s="24"/>
      <c r="HYC1271" s="24"/>
      <c r="HYD1271" s="24"/>
      <c r="HYE1271" s="24"/>
      <c r="HYF1271" s="24"/>
      <c r="HYG1271" s="24"/>
      <c r="HYH1271" s="24"/>
      <c r="HYI1271" s="24"/>
      <c r="HYJ1271" s="24"/>
      <c r="HYK1271" s="24"/>
      <c r="HYL1271" s="24"/>
      <c r="HYM1271" s="24"/>
      <c r="HYN1271" s="24"/>
      <c r="HYO1271" s="24"/>
      <c r="HYP1271" s="24"/>
      <c r="HYQ1271" s="24"/>
      <c r="HYR1271" s="24"/>
      <c r="HYS1271" s="24"/>
      <c r="HYT1271" s="24"/>
      <c r="HYU1271" s="24"/>
      <c r="HYV1271" s="24"/>
      <c r="HYW1271" s="24"/>
      <c r="HYX1271" s="24"/>
      <c r="HYY1271" s="24"/>
      <c r="HYZ1271" s="24"/>
      <c r="HZA1271" s="24"/>
      <c r="HZB1271" s="24"/>
      <c r="HZC1271" s="24"/>
      <c r="HZD1271" s="24"/>
      <c r="HZE1271" s="24"/>
      <c r="HZF1271" s="24"/>
      <c r="HZG1271" s="24"/>
      <c r="HZH1271" s="24"/>
      <c r="HZI1271" s="24"/>
      <c r="HZJ1271" s="24"/>
      <c r="HZK1271" s="24"/>
      <c r="HZL1271" s="24"/>
      <c r="HZM1271" s="24"/>
      <c r="HZN1271" s="24"/>
      <c r="HZO1271" s="24"/>
      <c r="HZP1271" s="24"/>
      <c r="HZQ1271" s="24"/>
      <c r="HZR1271" s="24"/>
      <c r="HZS1271" s="24"/>
      <c r="HZT1271" s="24"/>
      <c r="HZU1271" s="24"/>
      <c r="HZV1271" s="24"/>
      <c r="HZW1271" s="24"/>
      <c r="HZX1271" s="24"/>
      <c r="HZY1271" s="24"/>
      <c r="HZZ1271" s="24"/>
      <c r="IAA1271" s="24"/>
      <c r="IAB1271" s="24"/>
      <c r="IAC1271" s="24"/>
      <c r="IAD1271" s="24"/>
      <c r="IAE1271" s="24"/>
      <c r="IAF1271" s="24"/>
      <c r="IAG1271" s="24"/>
      <c r="IAH1271" s="24"/>
      <c r="IAI1271" s="24"/>
      <c r="IAJ1271" s="24"/>
      <c r="IAK1271" s="24"/>
      <c r="IAL1271" s="24"/>
      <c r="IAM1271" s="24"/>
      <c r="IAN1271" s="24"/>
      <c r="IAO1271" s="24"/>
      <c r="IAP1271" s="24"/>
      <c r="IAQ1271" s="24"/>
      <c r="IAR1271" s="24"/>
      <c r="IAS1271" s="24"/>
      <c r="IAT1271" s="24"/>
      <c r="IAU1271" s="24"/>
      <c r="IAV1271" s="24"/>
      <c r="IAW1271" s="24"/>
      <c r="IAX1271" s="24"/>
      <c r="IAY1271" s="24"/>
      <c r="IAZ1271" s="24"/>
      <c r="IBA1271" s="24"/>
      <c r="IBB1271" s="24"/>
      <c r="IBC1271" s="24"/>
      <c r="IBD1271" s="24"/>
      <c r="IBE1271" s="24"/>
      <c r="IBF1271" s="24"/>
      <c r="IBG1271" s="24"/>
      <c r="IBH1271" s="24"/>
      <c r="IBI1271" s="24"/>
      <c r="IBJ1271" s="24"/>
      <c r="IBK1271" s="24"/>
      <c r="IBL1271" s="24"/>
      <c r="IBM1271" s="24"/>
      <c r="IBN1271" s="24"/>
      <c r="IBO1271" s="24"/>
      <c r="IBP1271" s="24"/>
      <c r="IBQ1271" s="24"/>
      <c r="IBR1271" s="24"/>
      <c r="IBS1271" s="24"/>
      <c r="IBT1271" s="24"/>
      <c r="IBU1271" s="24"/>
      <c r="IBV1271" s="24"/>
      <c r="IBW1271" s="24"/>
      <c r="IBX1271" s="24"/>
      <c r="IBY1271" s="24"/>
      <c r="IBZ1271" s="24"/>
      <c r="ICA1271" s="24"/>
      <c r="ICB1271" s="24"/>
      <c r="ICC1271" s="24"/>
      <c r="ICD1271" s="24"/>
      <c r="ICE1271" s="24"/>
      <c r="ICF1271" s="24"/>
      <c r="ICG1271" s="24"/>
      <c r="ICH1271" s="24"/>
      <c r="ICI1271" s="24"/>
      <c r="ICJ1271" s="24"/>
      <c r="ICK1271" s="24"/>
      <c r="ICL1271" s="24"/>
      <c r="ICM1271" s="24"/>
      <c r="ICN1271" s="24"/>
      <c r="ICO1271" s="24"/>
      <c r="ICP1271" s="24"/>
      <c r="ICQ1271" s="24"/>
      <c r="ICR1271" s="24"/>
      <c r="ICS1271" s="24"/>
      <c r="ICT1271" s="24"/>
      <c r="ICU1271" s="24"/>
      <c r="ICV1271" s="24"/>
      <c r="ICW1271" s="24"/>
      <c r="ICX1271" s="24"/>
      <c r="ICY1271" s="24"/>
      <c r="ICZ1271" s="24"/>
      <c r="IDA1271" s="24"/>
      <c r="IDB1271" s="24"/>
      <c r="IDC1271" s="24"/>
      <c r="IDD1271" s="24"/>
      <c r="IDE1271" s="24"/>
      <c r="IDF1271" s="24"/>
      <c r="IDG1271" s="24"/>
      <c r="IDH1271" s="24"/>
      <c r="IDI1271" s="24"/>
      <c r="IDJ1271" s="24"/>
      <c r="IDK1271" s="24"/>
      <c r="IDL1271" s="24"/>
      <c r="IDM1271" s="24"/>
      <c r="IDN1271" s="24"/>
      <c r="IDO1271" s="24"/>
      <c r="IDP1271" s="24"/>
      <c r="IDQ1271" s="24"/>
      <c r="IDR1271" s="24"/>
      <c r="IDS1271" s="24"/>
      <c r="IDT1271" s="24"/>
      <c r="IDU1271" s="24"/>
      <c r="IDV1271" s="24"/>
      <c r="IDW1271" s="24"/>
      <c r="IDX1271" s="24"/>
      <c r="IDY1271" s="24"/>
      <c r="IDZ1271" s="24"/>
      <c r="IEA1271" s="24"/>
      <c r="IEB1271" s="24"/>
      <c r="IEC1271" s="24"/>
      <c r="IED1271" s="24"/>
      <c r="IEE1271" s="24"/>
      <c r="IEF1271" s="24"/>
      <c r="IEG1271" s="24"/>
      <c r="IEH1271" s="24"/>
      <c r="IEI1271" s="24"/>
      <c r="IEJ1271" s="24"/>
      <c r="IEK1271" s="24"/>
      <c r="IEL1271" s="24"/>
      <c r="IEM1271" s="24"/>
      <c r="IEN1271" s="24"/>
      <c r="IEO1271" s="24"/>
      <c r="IEP1271" s="24"/>
      <c r="IEQ1271" s="24"/>
      <c r="IER1271" s="24"/>
      <c r="IES1271" s="24"/>
      <c r="IET1271" s="24"/>
      <c r="IEU1271" s="24"/>
      <c r="IEV1271" s="24"/>
      <c r="IEW1271" s="24"/>
      <c r="IEX1271" s="24"/>
      <c r="IEY1271" s="24"/>
      <c r="IEZ1271" s="24"/>
      <c r="IFA1271" s="24"/>
      <c r="IFB1271" s="24"/>
      <c r="IFC1271" s="24"/>
      <c r="IFD1271" s="24"/>
      <c r="IFE1271" s="24"/>
      <c r="IFF1271" s="24"/>
      <c r="IFG1271" s="24"/>
      <c r="IFH1271" s="24"/>
      <c r="IFI1271" s="24"/>
      <c r="IFJ1271" s="24"/>
      <c r="IFK1271" s="24"/>
      <c r="IFL1271" s="24"/>
      <c r="IFM1271" s="24"/>
      <c r="IFN1271" s="24"/>
      <c r="IFO1271" s="24"/>
      <c r="IFP1271" s="24"/>
      <c r="IFQ1271" s="24"/>
      <c r="IFR1271" s="24"/>
      <c r="IFS1271" s="24"/>
      <c r="IFT1271" s="24"/>
      <c r="IFU1271" s="24"/>
      <c r="IFV1271" s="24"/>
      <c r="IFW1271" s="24"/>
      <c r="IFX1271" s="24"/>
      <c r="IFY1271" s="24"/>
      <c r="IFZ1271" s="24"/>
      <c r="IGA1271" s="24"/>
      <c r="IGB1271" s="24"/>
      <c r="IGC1271" s="24"/>
      <c r="IGD1271" s="24"/>
      <c r="IGE1271" s="24"/>
      <c r="IGF1271" s="24"/>
      <c r="IGG1271" s="24"/>
      <c r="IGH1271" s="24"/>
      <c r="IGI1271" s="24"/>
      <c r="IGJ1271" s="24"/>
      <c r="IGK1271" s="24"/>
      <c r="IGL1271" s="24"/>
      <c r="IGM1271" s="24"/>
      <c r="IGN1271" s="24"/>
      <c r="IGO1271" s="24"/>
      <c r="IGP1271" s="24"/>
      <c r="IGQ1271" s="24"/>
      <c r="IGR1271" s="24"/>
      <c r="IGS1271" s="24"/>
      <c r="IGT1271" s="24"/>
      <c r="IGU1271" s="24"/>
      <c r="IGV1271" s="24"/>
      <c r="IGW1271" s="24"/>
      <c r="IGX1271" s="24"/>
      <c r="IGY1271" s="24"/>
      <c r="IGZ1271" s="24"/>
      <c r="IHA1271" s="24"/>
      <c r="IHB1271" s="24"/>
      <c r="IHC1271" s="24"/>
      <c r="IHD1271" s="24"/>
      <c r="IHE1271" s="24"/>
      <c r="IHF1271" s="24"/>
      <c r="IHG1271" s="24"/>
      <c r="IHH1271" s="24"/>
      <c r="IHI1271" s="24"/>
      <c r="IHJ1271" s="24"/>
      <c r="IHK1271" s="24"/>
      <c r="IHL1271" s="24"/>
      <c r="IHM1271" s="24"/>
      <c r="IHN1271" s="24"/>
      <c r="IHO1271" s="24"/>
      <c r="IHP1271" s="24"/>
      <c r="IHQ1271" s="24"/>
      <c r="IHR1271" s="24"/>
      <c r="IHS1271" s="24"/>
      <c r="IHT1271" s="24"/>
      <c r="IHU1271" s="24"/>
      <c r="IHV1271" s="24"/>
      <c r="IHW1271" s="24"/>
      <c r="IHX1271" s="24"/>
      <c r="IHY1271" s="24"/>
      <c r="IHZ1271" s="24"/>
      <c r="IIA1271" s="24"/>
      <c r="IIB1271" s="24"/>
      <c r="IIC1271" s="24"/>
      <c r="IID1271" s="24"/>
      <c r="IIE1271" s="24"/>
      <c r="IIF1271" s="24"/>
      <c r="IIG1271" s="24"/>
      <c r="IIH1271" s="24"/>
      <c r="III1271" s="24"/>
      <c r="IIJ1271" s="24"/>
      <c r="IIK1271" s="24"/>
      <c r="IIL1271" s="24"/>
      <c r="IIM1271" s="24"/>
      <c r="IIN1271" s="24"/>
      <c r="IIO1271" s="24"/>
      <c r="IIP1271" s="24"/>
      <c r="IIQ1271" s="24"/>
      <c r="IIR1271" s="24"/>
      <c r="IIS1271" s="24"/>
      <c r="IIT1271" s="24"/>
      <c r="IIU1271" s="24"/>
      <c r="IIV1271" s="24"/>
      <c r="IIW1271" s="24"/>
      <c r="IIX1271" s="24"/>
      <c r="IIY1271" s="24"/>
      <c r="IIZ1271" s="24"/>
      <c r="IJA1271" s="24"/>
      <c r="IJB1271" s="24"/>
      <c r="IJC1271" s="24"/>
      <c r="IJD1271" s="24"/>
      <c r="IJE1271" s="24"/>
      <c r="IJF1271" s="24"/>
      <c r="IJG1271" s="24"/>
      <c r="IJH1271" s="24"/>
      <c r="IJI1271" s="24"/>
      <c r="IJJ1271" s="24"/>
      <c r="IJK1271" s="24"/>
      <c r="IJL1271" s="24"/>
      <c r="IJM1271" s="24"/>
      <c r="IJN1271" s="24"/>
      <c r="IJO1271" s="24"/>
      <c r="IJP1271" s="24"/>
      <c r="IJQ1271" s="24"/>
      <c r="IJR1271" s="24"/>
      <c r="IJS1271" s="24"/>
      <c r="IJT1271" s="24"/>
      <c r="IJU1271" s="24"/>
      <c r="IJV1271" s="24"/>
      <c r="IJW1271" s="24"/>
      <c r="IJX1271" s="24"/>
      <c r="IJY1271" s="24"/>
      <c r="IJZ1271" s="24"/>
      <c r="IKA1271" s="24"/>
      <c r="IKB1271" s="24"/>
      <c r="IKC1271" s="24"/>
      <c r="IKD1271" s="24"/>
      <c r="IKE1271" s="24"/>
      <c r="IKF1271" s="24"/>
      <c r="IKG1271" s="24"/>
      <c r="IKH1271" s="24"/>
      <c r="IKI1271" s="24"/>
      <c r="IKJ1271" s="24"/>
      <c r="IKK1271" s="24"/>
      <c r="IKL1271" s="24"/>
      <c r="IKM1271" s="24"/>
      <c r="IKN1271" s="24"/>
      <c r="IKO1271" s="24"/>
      <c r="IKP1271" s="24"/>
      <c r="IKQ1271" s="24"/>
      <c r="IKR1271" s="24"/>
      <c r="IKS1271" s="24"/>
      <c r="IKT1271" s="24"/>
      <c r="IKU1271" s="24"/>
      <c r="IKV1271" s="24"/>
      <c r="IKW1271" s="24"/>
      <c r="IKX1271" s="24"/>
      <c r="IKY1271" s="24"/>
      <c r="IKZ1271" s="24"/>
      <c r="ILA1271" s="24"/>
      <c r="ILB1271" s="24"/>
      <c r="ILC1271" s="24"/>
      <c r="ILD1271" s="24"/>
      <c r="ILE1271" s="24"/>
      <c r="ILF1271" s="24"/>
      <c r="ILG1271" s="24"/>
      <c r="ILH1271" s="24"/>
      <c r="ILI1271" s="24"/>
      <c r="ILJ1271" s="24"/>
      <c r="ILK1271" s="24"/>
      <c r="ILL1271" s="24"/>
      <c r="ILM1271" s="24"/>
      <c r="ILN1271" s="24"/>
      <c r="ILO1271" s="24"/>
      <c r="ILP1271" s="24"/>
      <c r="ILQ1271" s="24"/>
      <c r="ILR1271" s="24"/>
      <c r="ILS1271" s="24"/>
      <c r="ILT1271" s="24"/>
      <c r="ILU1271" s="24"/>
      <c r="ILV1271" s="24"/>
      <c r="ILW1271" s="24"/>
      <c r="ILX1271" s="24"/>
      <c r="ILY1271" s="24"/>
      <c r="ILZ1271" s="24"/>
      <c r="IMA1271" s="24"/>
      <c r="IMB1271" s="24"/>
      <c r="IMC1271" s="24"/>
      <c r="IMD1271" s="24"/>
      <c r="IME1271" s="24"/>
      <c r="IMF1271" s="24"/>
      <c r="IMG1271" s="24"/>
      <c r="IMH1271" s="24"/>
      <c r="IMI1271" s="24"/>
      <c r="IMJ1271" s="24"/>
      <c r="IMK1271" s="24"/>
      <c r="IML1271" s="24"/>
      <c r="IMM1271" s="24"/>
      <c r="IMN1271" s="24"/>
      <c r="IMO1271" s="24"/>
      <c r="IMP1271" s="24"/>
      <c r="IMQ1271" s="24"/>
      <c r="IMR1271" s="24"/>
      <c r="IMS1271" s="24"/>
      <c r="IMT1271" s="24"/>
      <c r="IMU1271" s="24"/>
      <c r="IMV1271" s="24"/>
      <c r="IMW1271" s="24"/>
      <c r="IMX1271" s="24"/>
      <c r="IMY1271" s="24"/>
      <c r="IMZ1271" s="24"/>
      <c r="INA1271" s="24"/>
      <c r="INB1271" s="24"/>
      <c r="INC1271" s="24"/>
      <c r="IND1271" s="24"/>
      <c r="INE1271" s="24"/>
      <c r="INF1271" s="24"/>
      <c r="ING1271" s="24"/>
      <c r="INH1271" s="24"/>
      <c r="INI1271" s="24"/>
      <c r="INJ1271" s="24"/>
      <c r="INK1271" s="24"/>
      <c r="INL1271" s="24"/>
      <c r="INM1271" s="24"/>
      <c r="INN1271" s="24"/>
      <c r="INO1271" s="24"/>
      <c r="INP1271" s="24"/>
      <c r="INQ1271" s="24"/>
      <c r="INR1271" s="24"/>
      <c r="INS1271" s="24"/>
      <c r="INT1271" s="24"/>
      <c r="INU1271" s="24"/>
      <c r="INV1271" s="24"/>
      <c r="INW1271" s="24"/>
      <c r="INX1271" s="24"/>
      <c r="INY1271" s="24"/>
      <c r="INZ1271" s="24"/>
      <c r="IOA1271" s="24"/>
      <c r="IOB1271" s="24"/>
      <c r="IOC1271" s="24"/>
      <c r="IOD1271" s="24"/>
      <c r="IOE1271" s="24"/>
      <c r="IOF1271" s="24"/>
      <c r="IOG1271" s="24"/>
      <c r="IOH1271" s="24"/>
      <c r="IOI1271" s="24"/>
      <c r="IOJ1271" s="24"/>
      <c r="IOK1271" s="24"/>
      <c r="IOL1271" s="24"/>
      <c r="IOM1271" s="24"/>
      <c r="ION1271" s="24"/>
      <c r="IOO1271" s="24"/>
      <c r="IOP1271" s="24"/>
      <c r="IOQ1271" s="24"/>
      <c r="IOR1271" s="24"/>
      <c r="IOS1271" s="24"/>
      <c r="IOT1271" s="24"/>
      <c r="IOU1271" s="24"/>
      <c r="IOV1271" s="24"/>
      <c r="IOW1271" s="24"/>
      <c r="IOX1271" s="24"/>
      <c r="IOY1271" s="24"/>
      <c r="IOZ1271" s="24"/>
      <c r="IPA1271" s="24"/>
      <c r="IPB1271" s="24"/>
      <c r="IPC1271" s="24"/>
      <c r="IPD1271" s="24"/>
      <c r="IPE1271" s="24"/>
      <c r="IPF1271" s="24"/>
      <c r="IPG1271" s="24"/>
      <c r="IPH1271" s="24"/>
      <c r="IPI1271" s="24"/>
      <c r="IPJ1271" s="24"/>
      <c r="IPK1271" s="24"/>
      <c r="IPL1271" s="24"/>
      <c r="IPM1271" s="24"/>
      <c r="IPN1271" s="24"/>
      <c r="IPO1271" s="24"/>
      <c r="IPP1271" s="24"/>
      <c r="IPQ1271" s="24"/>
      <c r="IPR1271" s="24"/>
      <c r="IPS1271" s="24"/>
      <c r="IPT1271" s="24"/>
      <c r="IPU1271" s="24"/>
      <c r="IPV1271" s="24"/>
      <c r="IPW1271" s="24"/>
      <c r="IPX1271" s="24"/>
      <c r="IPY1271" s="24"/>
      <c r="IPZ1271" s="24"/>
      <c r="IQA1271" s="24"/>
      <c r="IQB1271" s="24"/>
      <c r="IQC1271" s="24"/>
      <c r="IQD1271" s="24"/>
      <c r="IQE1271" s="24"/>
      <c r="IQF1271" s="24"/>
      <c r="IQG1271" s="24"/>
      <c r="IQH1271" s="24"/>
      <c r="IQI1271" s="24"/>
      <c r="IQJ1271" s="24"/>
      <c r="IQK1271" s="24"/>
      <c r="IQL1271" s="24"/>
      <c r="IQM1271" s="24"/>
      <c r="IQN1271" s="24"/>
      <c r="IQO1271" s="24"/>
      <c r="IQP1271" s="24"/>
      <c r="IQQ1271" s="24"/>
      <c r="IQR1271" s="24"/>
      <c r="IQS1271" s="24"/>
      <c r="IQT1271" s="24"/>
      <c r="IQU1271" s="24"/>
      <c r="IQV1271" s="24"/>
      <c r="IQW1271" s="24"/>
      <c r="IQX1271" s="24"/>
      <c r="IQY1271" s="24"/>
      <c r="IQZ1271" s="24"/>
      <c r="IRA1271" s="24"/>
      <c r="IRB1271" s="24"/>
      <c r="IRC1271" s="24"/>
      <c r="IRD1271" s="24"/>
      <c r="IRE1271" s="24"/>
      <c r="IRF1271" s="24"/>
      <c r="IRG1271" s="24"/>
      <c r="IRH1271" s="24"/>
      <c r="IRI1271" s="24"/>
      <c r="IRJ1271" s="24"/>
      <c r="IRK1271" s="24"/>
      <c r="IRL1271" s="24"/>
      <c r="IRM1271" s="24"/>
      <c r="IRN1271" s="24"/>
      <c r="IRO1271" s="24"/>
      <c r="IRP1271" s="24"/>
      <c r="IRQ1271" s="24"/>
      <c r="IRR1271" s="24"/>
      <c r="IRS1271" s="24"/>
      <c r="IRT1271" s="24"/>
      <c r="IRU1271" s="24"/>
      <c r="IRV1271" s="24"/>
      <c r="IRW1271" s="24"/>
      <c r="IRX1271" s="24"/>
      <c r="IRY1271" s="24"/>
      <c r="IRZ1271" s="24"/>
      <c r="ISA1271" s="24"/>
      <c r="ISB1271" s="24"/>
      <c r="ISC1271" s="24"/>
      <c r="ISD1271" s="24"/>
      <c r="ISE1271" s="24"/>
      <c r="ISF1271" s="24"/>
      <c r="ISG1271" s="24"/>
      <c r="ISH1271" s="24"/>
      <c r="ISI1271" s="24"/>
      <c r="ISJ1271" s="24"/>
      <c r="ISK1271" s="24"/>
      <c r="ISL1271" s="24"/>
      <c r="ISM1271" s="24"/>
      <c r="ISN1271" s="24"/>
      <c r="ISO1271" s="24"/>
      <c r="ISP1271" s="24"/>
      <c r="ISQ1271" s="24"/>
      <c r="ISR1271" s="24"/>
      <c r="ISS1271" s="24"/>
      <c r="IST1271" s="24"/>
      <c r="ISU1271" s="24"/>
      <c r="ISV1271" s="24"/>
      <c r="ISW1271" s="24"/>
      <c r="ISX1271" s="24"/>
      <c r="ISY1271" s="24"/>
      <c r="ISZ1271" s="24"/>
      <c r="ITA1271" s="24"/>
      <c r="ITB1271" s="24"/>
      <c r="ITC1271" s="24"/>
      <c r="ITD1271" s="24"/>
      <c r="ITE1271" s="24"/>
      <c r="ITF1271" s="24"/>
      <c r="ITG1271" s="24"/>
      <c r="ITH1271" s="24"/>
      <c r="ITI1271" s="24"/>
      <c r="ITJ1271" s="24"/>
      <c r="ITK1271" s="24"/>
      <c r="ITL1271" s="24"/>
      <c r="ITM1271" s="24"/>
      <c r="ITN1271" s="24"/>
      <c r="ITO1271" s="24"/>
      <c r="ITP1271" s="24"/>
      <c r="ITQ1271" s="24"/>
      <c r="ITR1271" s="24"/>
      <c r="ITS1271" s="24"/>
      <c r="ITT1271" s="24"/>
      <c r="ITU1271" s="24"/>
      <c r="ITV1271" s="24"/>
      <c r="ITW1271" s="24"/>
      <c r="ITX1271" s="24"/>
      <c r="ITY1271" s="24"/>
      <c r="ITZ1271" s="24"/>
      <c r="IUA1271" s="24"/>
      <c r="IUB1271" s="24"/>
      <c r="IUC1271" s="24"/>
      <c r="IUD1271" s="24"/>
      <c r="IUE1271" s="24"/>
      <c r="IUF1271" s="24"/>
      <c r="IUG1271" s="24"/>
      <c r="IUH1271" s="24"/>
      <c r="IUI1271" s="24"/>
      <c r="IUJ1271" s="24"/>
      <c r="IUK1271" s="24"/>
      <c r="IUL1271" s="24"/>
      <c r="IUM1271" s="24"/>
      <c r="IUN1271" s="24"/>
      <c r="IUO1271" s="24"/>
      <c r="IUP1271" s="24"/>
      <c r="IUQ1271" s="24"/>
      <c r="IUR1271" s="24"/>
      <c r="IUS1271" s="24"/>
      <c r="IUT1271" s="24"/>
      <c r="IUU1271" s="24"/>
      <c r="IUV1271" s="24"/>
      <c r="IUW1271" s="24"/>
      <c r="IUX1271" s="24"/>
      <c r="IUY1271" s="24"/>
      <c r="IUZ1271" s="24"/>
      <c r="IVA1271" s="24"/>
      <c r="IVB1271" s="24"/>
      <c r="IVC1271" s="24"/>
      <c r="IVD1271" s="24"/>
      <c r="IVE1271" s="24"/>
      <c r="IVF1271" s="24"/>
      <c r="IVG1271" s="24"/>
      <c r="IVH1271" s="24"/>
      <c r="IVI1271" s="24"/>
      <c r="IVJ1271" s="24"/>
      <c r="IVK1271" s="24"/>
      <c r="IVL1271" s="24"/>
      <c r="IVM1271" s="24"/>
      <c r="IVN1271" s="24"/>
      <c r="IVO1271" s="24"/>
      <c r="IVP1271" s="24"/>
      <c r="IVQ1271" s="24"/>
      <c r="IVR1271" s="24"/>
      <c r="IVS1271" s="24"/>
      <c r="IVT1271" s="24"/>
      <c r="IVU1271" s="24"/>
      <c r="IVV1271" s="24"/>
      <c r="IVW1271" s="24"/>
      <c r="IVX1271" s="24"/>
      <c r="IVY1271" s="24"/>
      <c r="IVZ1271" s="24"/>
      <c r="IWA1271" s="24"/>
      <c r="IWB1271" s="24"/>
      <c r="IWC1271" s="24"/>
      <c r="IWD1271" s="24"/>
      <c r="IWE1271" s="24"/>
      <c r="IWF1271" s="24"/>
      <c r="IWG1271" s="24"/>
      <c r="IWH1271" s="24"/>
      <c r="IWI1271" s="24"/>
      <c r="IWJ1271" s="24"/>
      <c r="IWK1271" s="24"/>
      <c r="IWL1271" s="24"/>
      <c r="IWM1271" s="24"/>
      <c r="IWN1271" s="24"/>
      <c r="IWO1271" s="24"/>
      <c r="IWP1271" s="24"/>
      <c r="IWQ1271" s="24"/>
      <c r="IWR1271" s="24"/>
      <c r="IWS1271" s="24"/>
      <c r="IWT1271" s="24"/>
      <c r="IWU1271" s="24"/>
      <c r="IWV1271" s="24"/>
      <c r="IWW1271" s="24"/>
      <c r="IWX1271" s="24"/>
      <c r="IWY1271" s="24"/>
      <c r="IWZ1271" s="24"/>
      <c r="IXA1271" s="24"/>
      <c r="IXB1271" s="24"/>
      <c r="IXC1271" s="24"/>
      <c r="IXD1271" s="24"/>
      <c r="IXE1271" s="24"/>
      <c r="IXF1271" s="24"/>
      <c r="IXG1271" s="24"/>
      <c r="IXH1271" s="24"/>
      <c r="IXI1271" s="24"/>
      <c r="IXJ1271" s="24"/>
      <c r="IXK1271" s="24"/>
      <c r="IXL1271" s="24"/>
      <c r="IXM1271" s="24"/>
      <c r="IXN1271" s="24"/>
      <c r="IXO1271" s="24"/>
      <c r="IXP1271" s="24"/>
      <c r="IXQ1271" s="24"/>
      <c r="IXR1271" s="24"/>
      <c r="IXS1271" s="24"/>
      <c r="IXT1271" s="24"/>
      <c r="IXU1271" s="24"/>
      <c r="IXV1271" s="24"/>
      <c r="IXW1271" s="24"/>
      <c r="IXX1271" s="24"/>
      <c r="IXY1271" s="24"/>
      <c r="IXZ1271" s="24"/>
      <c r="IYA1271" s="24"/>
      <c r="IYB1271" s="24"/>
      <c r="IYC1271" s="24"/>
      <c r="IYD1271" s="24"/>
      <c r="IYE1271" s="24"/>
      <c r="IYF1271" s="24"/>
      <c r="IYG1271" s="24"/>
      <c r="IYH1271" s="24"/>
      <c r="IYI1271" s="24"/>
      <c r="IYJ1271" s="24"/>
      <c r="IYK1271" s="24"/>
      <c r="IYL1271" s="24"/>
      <c r="IYM1271" s="24"/>
      <c r="IYN1271" s="24"/>
      <c r="IYO1271" s="24"/>
      <c r="IYP1271" s="24"/>
      <c r="IYQ1271" s="24"/>
      <c r="IYR1271" s="24"/>
      <c r="IYS1271" s="24"/>
      <c r="IYT1271" s="24"/>
      <c r="IYU1271" s="24"/>
      <c r="IYV1271" s="24"/>
      <c r="IYW1271" s="24"/>
      <c r="IYX1271" s="24"/>
      <c r="IYY1271" s="24"/>
      <c r="IYZ1271" s="24"/>
      <c r="IZA1271" s="24"/>
      <c r="IZB1271" s="24"/>
      <c r="IZC1271" s="24"/>
      <c r="IZD1271" s="24"/>
      <c r="IZE1271" s="24"/>
      <c r="IZF1271" s="24"/>
      <c r="IZG1271" s="24"/>
      <c r="IZH1271" s="24"/>
      <c r="IZI1271" s="24"/>
      <c r="IZJ1271" s="24"/>
      <c r="IZK1271" s="24"/>
      <c r="IZL1271" s="24"/>
      <c r="IZM1271" s="24"/>
      <c r="IZN1271" s="24"/>
      <c r="IZO1271" s="24"/>
      <c r="IZP1271" s="24"/>
      <c r="IZQ1271" s="24"/>
      <c r="IZR1271" s="24"/>
      <c r="IZS1271" s="24"/>
      <c r="IZT1271" s="24"/>
      <c r="IZU1271" s="24"/>
      <c r="IZV1271" s="24"/>
      <c r="IZW1271" s="24"/>
      <c r="IZX1271" s="24"/>
      <c r="IZY1271" s="24"/>
      <c r="IZZ1271" s="24"/>
      <c r="JAA1271" s="24"/>
      <c r="JAB1271" s="24"/>
      <c r="JAC1271" s="24"/>
      <c r="JAD1271" s="24"/>
      <c r="JAE1271" s="24"/>
      <c r="JAF1271" s="24"/>
      <c r="JAG1271" s="24"/>
      <c r="JAH1271" s="24"/>
      <c r="JAI1271" s="24"/>
      <c r="JAJ1271" s="24"/>
      <c r="JAK1271" s="24"/>
      <c r="JAL1271" s="24"/>
      <c r="JAM1271" s="24"/>
      <c r="JAN1271" s="24"/>
      <c r="JAO1271" s="24"/>
      <c r="JAP1271" s="24"/>
      <c r="JAQ1271" s="24"/>
      <c r="JAR1271" s="24"/>
      <c r="JAS1271" s="24"/>
      <c r="JAT1271" s="24"/>
      <c r="JAU1271" s="24"/>
      <c r="JAV1271" s="24"/>
      <c r="JAW1271" s="24"/>
      <c r="JAX1271" s="24"/>
      <c r="JAY1271" s="24"/>
      <c r="JAZ1271" s="24"/>
      <c r="JBA1271" s="24"/>
      <c r="JBB1271" s="24"/>
      <c r="JBC1271" s="24"/>
      <c r="JBD1271" s="24"/>
      <c r="JBE1271" s="24"/>
      <c r="JBF1271" s="24"/>
      <c r="JBG1271" s="24"/>
      <c r="JBH1271" s="24"/>
      <c r="JBI1271" s="24"/>
      <c r="JBJ1271" s="24"/>
      <c r="JBK1271" s="24"/>
      <c r="JBL1271" s="24"/>
      <c r="JBM1271" s="24"/>
      <c r="JBN1271" s="24"/>
      <c r="JBO1271" s="24"/>
      <c r="JBP1271" s="24"/>
      <c r="JBQ1271" s="24"/>
      <c r="JBR1271" s="24"/>
      <c r="JBS1271" s="24"/>
      <c r="JBT1271" s="24"/>
      <c r="JBU1271" s="24"/>
      <c r="JBV1271" s="24"/>
      <c r="JBW1271" s="24"/>
      <c r="JBX1271" s="24"/>
      <c r="JBY1271" s="24"/>
      <c r="JBZ1271" s="24"/>
      <c r="JCA1271" s="24"/>
      <c r="JCB1271" s="24"/>
      <c r="JCC1271" s="24"/>
      <c r="JCD1271" s="24"/>
      <c r="JCE1271" s="24"/>
      <c r="JCF1271" s="24"/>
      <c r="JCG1271" s="24"/>
      <c r="JCH1271" s="24"/>
      <c r="JCI1271" s="24"/>
      <c r="JCJ1271" s="24"/>
      <c r="JCK1271" s="24"/>
      <c r="JCL1271" s="24"/>
      <c r="JCM1271" s="24"/>
      <c r="JCN1271" s="24"/>
      <c r="JCO1271" s="24"/>
      <c r="JCP1271" s="24"/>
      <c r="JCQ1271" s="24"/>
      <c r="JCR1271" s="24"/>
      <c r="JCS1271" s="24"/>
      <c r="JCT1271" s="24"/>
      <c r="JCU1271" s="24"/>
      <c r="JCV1271" s="24"/>
      <c r="JCW1271" s="24"/>
      <c r="JCX1271" s="24"/>
      <c r="JCY1271" s="24"/>
      <c r="JCZ1271" s="24"/>
      <c r="JDA1271" s="24"/>
      <c r="JDB1271" s="24"/>
      <c r="JDC1271" s="24"/>
      <c r="JDD1271" s="24"/>
      <c r="JDE1271" s="24"/>
      <c r="JDF1271" s="24"/>
      <c r="JDG1271" s="24"/>
      <c r="JDH1271" s="24"/>
      <c r="JDI1271" s="24"/>
      <c r="JDJ1271" s="24"/>
      <c r="JDK1271" s="24"/>
      <c r="JDL1271" s="24"/>
      <c r="JDM1271" s="24"/>
      <c r="JDN1271" s="24"/>
      <c r="JDO1271" s="24"/>
      <c r="JDP1271" s="24"/>
      <c r="JDQ1271" s="24"/>
      <c r="JDR1271" s="24"/>
      <c r="JDS1271" s="24"/>
      <c r="JDT1271" s="24"/>
      <c r="JDU1271" s="24"/>
      <c r="JDV1271" s="24"/>
      <c r="JDW1271" s="24"/>
      <c r="JDX1271" s="24"/>
      <c r="JDY1271" s="24"/>
      <c r="JDZ1271" s="24"/>
      <c r="JEA1271" s="24"/>
      <c r="JEB1271" s="24"/>
      <c r="JEC1271" s="24"/>
      <c r="JED1271" s="24"/>
      <c r="JEE1271" s="24"/>
      <c r="JEF1271" s="24"/>
      <c r="JEG1271" s="24"/>
      <c r="JEH1271" s="24"/>
      <c r="JEI1271" s="24"/>
      <c r="JEJ1271" s="24"/>
      <c r="JEK1271" s="24"/>
      <c r="JEL1271" s="24"/>
      <c r="JEM1271" s="24"/>
      <c r="JEN1271" s="24"/>
      <c r="JEO1271" s="24"/>
      <c r="JEP1271" s="24"/>
      <c r="JEQ1271" s="24"/>
      <c r="JER1271" s="24"/>
      <c r="JES1271" s="24"/>
      <c r="JET1271" s="24"/>
      <c r="JEU1271" s="24"/>
      <c r="JEV1271" s="24"/>
      <c r="JEW1271" s="24"/>
      <c r="JEX1271" s="24"/>
      <c r="JEY1271" s="24"/>
      <c r="JEZ1271" s="24"/>
      <c r="JFA1271" s="24"/>
      <c r="JFB1271" s="24"/>
      <c r="JFC1271" s="24"/>
      <c r="JFD1271" s="24"/>
      <c r="JFE1271" s="24"/>
      <c r="JFF1271" s="24"/>
      <c r="JFG1271" s="24"/>
      <c r="JFH1271" s="24"/>
      <c r="JFI1271" s="24"/>
      <c r="JFJ1271" s="24"/>
      <c r="JFK1271" s="24"/>
      <c r="JFL1271" s="24"/>
      <c r="JFM1271" s="24"/>
      <c r="JFN1271" s="24"/>
      <c r="JFO1271" s="24"/>
      <c r="JFP1271" s="24"/>
      <c r="JFQ1271" s="24"/>
      <c r="JFR1271" s="24"/>
      <c r="JFS1271" s="24"/>
      <c r="JFT1271" s="24"/>
      <c r="JFU1271" s="24"/>
      <c r="JFV1271" s="24"/>
      <c r="JFW1271" s="24"/>
      <c r="JFX1271" s="24"/>
      <c r="JFY1271" s="24"/>
      <c r="JFZ1271" s="24"/>
      <c r="JGA1271" s="24"/>
      <c r="JGB1271" s="24"/>
      <c r="JGC1271" s="24"/>
      <c r="JGD1271" s="24"/>
      <c r="JGE1271" s="24"/>
      <c r="JGF1271" s="24"/>
      <c r="JGG1271" s="24"/>
      <c r="JGH1271" s="24"/>
      <c r="JGI1271" s="24"/>
      <c r="JGJ1271" s="24"/>
      <c r="JGK1271" s="24"/>
      <c r="JGL1271" s="24"/>
      <c r="JGM1271" s="24"/>
      <c r="JGN1271" s="24"/>
      <c r="JGO1271" s="24"/>
      <c r="JGP1271" s="24"/>
      <c r="JGQ1271" s="24"/>
      <c r="JGR1271" s="24"/>
      <c r="JGS1271" s="24"/>
      <c r="JGT1271" s="24"/>
      <c r="JGU1271" s="24"/>
      <c r="JGV1271" s="24"/>
      <c r="JGW1271" s="24"/>
      <c r="JGX1271" s="24"/>
      <c r="JGY1271" s="24"/>
      <c r="JGZ1271" s="24"/>
      <c r="JHA1271" s="24"/>
      <c r="JHB1271" s="24"/>
      <c r="JHC1271" s="24"/>
      <c r="JHD1271" s="24"/>
      <c r="JHE1271" s="24"/>
      <c r="JHF1271" s="24"/>
      <c r="JHG1271" s="24"/>
      <c r="JHH1271" s="24"/>
      <c r="JHI1271" s="24"/>
      <c r="JHJ1271" s="24"/>
      <c r="JHK1271" s="24"/>
      <c r="JHL1271" s="24"/>
      <c r="JHM1271" s="24"/>
      <c r="JHN1271" s="24"/>
      <c r="JHO1271" s="24"/>
      <c r="JHP1271" s="24"/>
      <c r="JHQ1271" s="24"/>
      <c r="JHR1271" s="24"/>
      <c r="JHS1271" s="24"/>
      <c r="JHT1271" s="24"/>
      <c r="JHU1271" s="24"/>
      <c r="JHV1271" s="24"/>
      <c r="JHW1271" s="24"/>
      <c r="JHX1271" s="24"/>
      <c r="JHY1271" s="24"/>
      <c r="JHZ1271" s="24"/>
      <c r="JIA1271" s="24"/>
      <c r="JIB1271" s="24"/>
      <c r="JIC1271" s="24"/>
      <c r="JID1271" s="24"/>
      <c r="JIE1271" s="24"/>
      <c r="JIF1271" s="24"/>
      <c r="JIG1271" s="24"/>
      <c r="JIH1271" s="24"/>
      <c r="JII1271" s="24"/>
      <c r="JIJ1271" s="24"/>
      <c r="JIK1271" s="24"/>
      <c r="JIL1271" s="24"/>
      <c r="JIM1271" s="24"/>
      <c r="JIN1271" s="24"/>
      <c r="JIO1271" s="24"/>
      <c r="JIP1271" s="24"/>
      <c r="JIQ1271" s="24"/>
      <c r="JIR1271" s="24"/>
      <c r="JIS1271" s="24"/>
      <c r="JIT1271" s="24"/>
      <c r="JIU1271" s="24"/>
      <c r="JIV1271" s="24"/>
      <c r="JIW1271" s="24"/>
      <c r="JIX1271" s="24"/>
      <c r="JIY1271" s="24"/>
      <c r="JIZ1271" s="24"/>
      <c r="JJA1271" s="24"/>
      <c r="JJB1271" s="24"/>
      <c r="JJC1271" s="24"/>
      <c r="JJD1271" s="24"/>
      <c r="JJE1271" s="24"/>
      <c r="JJF1271" s="24"/>
      <c r="JJG1271" s="24"/>
      <c r="JJH1271" s="24"/>
      <c r="JJI1271" s="24"/>
      <c r="JJJ1271" s="24"/>
      <c r="JJK1271" s="24"/>
      <c r="JJL1271" s="24"/>
      <c r="JJM1271" s="24"/>
      <c r="JJN1271" s="24"/>
      <c r="JJO1271" s="24"/>
      <c r="JJP1271" s="24"/>
      <c r="JJQ1271" s="24"/>
      <c r="JJR1271" s="24"/>
      <c r="JJS1271" s="24"/>
      <c r="JJT1271" s="24"/>
      <c r="JJU1271" s="24"/>
      <c r="JJV1271" s="24"/>
      <c r="JJW1271" s="24"/>
      <c r="JJX1271" s="24"/>
      <c r="JJY1271" s="24"/>
      <c r="JJZ1271" s="24"/>
      <c r="JKA1271" s="24"/>
      <c r="JKB1271" s="24"/>
      <c r="JKC1271" s="24"/>
      <c r="JKD1271" s="24"/>
      <c r="JKE1271" s="24"/>
      <c r="JKF1271" s="24"/>
      <c r="JKG1271" s="24"/>
      <c r="JKH1271" s="24"/>
      <c r="JKI1271" s="24"/>
      <c r="JKJ1271" s="24"/>
      <c r="JKK1271" s="24"/>
      <c r="JKL1271" s="24"/>
      <c r="JKM1271" s="24"/>
      <c r="JKN1271" s="24"/>
      <c r="JKO1271" s="24"/>
      <c r="JKP1271" s="24"/>
      <c r="JKQ1271" s="24"/>
      <c r="JKR1271" s="24"/>
      <c r="JKS1271" s="24"/>
      <c r="JKT1271" s="24"/>
      <c r="JKU1271" s="24"/>
      <c r="JKV1271" s="24"/>
      <c r="JKW1271" s="24"/>
      <c r="JKX1271" s="24"/>
      <c r="JKY1271" s="24"/>
      <c r="JKZ1271" s="24"/>
      <c r="JLA1271" s="24"/>
      <c r="JLB1271" s="24"/>
      <c r="JLC1271" s="24"/>
      <c r="JLD1271" s="24"/>
      <c r="JLE1271" s="24"/>
      <c r="JLF1271" s="24"/>
      <c r="JLG1271" s="24"/>
      <c r="JLH1271" s="24"/>
      <c r="JLI1271" s="24"/>
      <c r="JLJ1271" s="24"/>
      <c r="JLK1271" s="24"/>
      <c r="JLL1271" s="24"/>
      <c r="JLM1271" s="24"/>
      <c r="JLN1271" s="24"/>
      <c r="JLO1271" s="24"/>
      <c r="JLP1271" s="24"/>
      <c r="JLQ1271" s="24"/>
      <c r="JLR1271" s="24"/>
      <c r="JLS1271" s="24"/>
      <c r="JLT1271" s="24"/>
      <c r="JLU1271" s="24"/>
      <c r="JLV1271" s="24"/>
      <c r="JLW1271" s="24"/>
      <c r="JLX1271" s="24"/>
      <c r="JLY1271" s="24"/>
      <c r="JLZ1271" s="24"/>
      <c r="JMA1271" s="24"/>
      <c r="JMB1271" s="24"/>
      <c r="JMC1271" s="24"/>
      <c r="JMD1271" s="24"/>
      <c r="JME1271" s="24"/>
      <c r="JMF1271" s="24"/>
      <c r="JMG1271" s="24"/>
      <c r="JMH1271" s="24"/>
      <c r="JMI1271" s="24"/>
      <c r="JMJ1271" s="24"/>
      <c r="JMK1271" s="24"/>
      <c r="JML1271" s="24"/>
      <c r="JMM1271" s="24"/>
      <c r="JMN1271" s="24"/>
      <c r="JMO1271" s="24"/>
      <c r="JMP1271" s="24"/>
      <c r="JMQ1271" s="24"/>
      <c r="JMR1271" s="24"/>
      <c r="JMS1271" s="24"/>
      <c r="JMT1271" s="24"/>
      <c r="JMU1271" s="24"/>
      <c r="JMV1271" s="24"/>
      <c r="JMW1271" s="24"/>
      <c r="JMX1271" s="24"/>
      <c r="JMY1271" s="24"/>
      <c r="JMZ1271" s="24"/>
      <c r="JNA1271" s="24"/>
      <c r="JNB1271" s="24"/>
      <c r="JNC1271" s="24"/>
      <c r="JND1271" s="24"/>
      <c r="JNE1271" s="24"/>
      <c r="JNF1271" s="24"/>
      <c r="JNG1271" s="24"/>
      <c r="JNH1271" s="24"/>
      <c r="JNI1271" s="24"/>
      <c r="JNJ1271" s="24"/>
      <c r="JNK1271" s="24"/>
      <c r="JNL1271" s="24"/>
      <c r="JNM1271" s="24"/>
      <c r="JNN1271" s="24"/>
      <c r="JNO1271" s="24"/>
      <c r="JNP1271" s="24"/>
      <c r="JNQ1271" s="24"/>
      <c r="JNR1271" s="24"/>
      <c r="JNS1271" s="24"/>
      <c r="JNT1271" s="24"/>
      <c r="JNU1271" s="24"/>
      <c r="JNV1271" s="24"/>
      <c r="JNW1271" s="24"/>
      <c r="JNX1271" s="24"/>
      <c r="JNY1271" s="24"/>
      <c r="JNZ1271" s="24"/>
      <c r="JOA1271" s="24"/>
      <c r="JOB1271" s="24"/>
      <c r="JOC1271" s="24"/>
      <c r="JOD1271" s="24"/>
      <c r="JOE1271" s="24"/>
      <c r="JOF1271" s="24"/>
      <c r="JOG1271" s="24"/>
      <c r="JOH1271" s="24"/>
      <c r="JOI1271" s="24"/>
      <c r="JOJ1271" s="24"/>
      <c r="JOK1271" s="24"/>
      <c r="JOL1271" s="24"/>
      <c r="JOM1271" s="24"/>
      <c r="JON1271" s="24"/>
      <c r="JOO1271" s="24"/>
      <c r="JOP1271" s="24"/>
      <c r="JOQ1271" s="24"/>
      <c r="JOR1271" s="24"/>
      <c r="JOS1271" s="24"/>
      <c r="JOT1271" s="24"/>
      <c r="JOU1271" s="24"/>
      <c r="JOV1271" s="24"/>
      <c r="JOW1271" s="24"/>
      <c r="JOX1271" s="24"/>
      <c r="JOY1271" s="24"/>
      <c r="JOZ1271" s="24"/>
      <c r="JPA1271" s="24"/>
      <c r="JPB1271" s="24"/>
      <c r="JPC1271" s="24"/>
      <c r="JPD1271" s="24"/>
      <c r="JPE1271" s="24"/>
      <c r="JPF1271" s="24"/>
      <c r="JPG1271" s="24"/>
      <c r="JPH1271" s="24"/>
      <c r="JPI1271" s="24"/>
      <c r="JPJ1271" s="24"/>
      <c r="JPK1271" s="24"/>
      <c r="JPL1271" s="24"/>
      <c r="JPM1271" s="24"/>
      <c r="JPN1271" s="24"/>
      <c r="JPO1271" s="24"/>
      <c r="JPP1271" s="24"/>
      <c r="JPQ1271" s="24"/>
      <c r="JPR1271" s="24"/>
      <c r="JPS1271" s="24"/>
      <c r="JPT1271" s="24"/>
      <c r="JPU1271" s="24"/>
      <c r="JPV1271" s="24"/>
      <c r="JPW1271" s="24"/>
      <c r="JPX1271" s="24"/>
      <c r="JPY1271" s="24"/>
      <c r="JPZ1271" s="24"/>
      <c r="JQA1271" s="24"/>
      <c r="JQB1271" s="24"/>
      <c r="JQC1271" s="24"/>
      <c r="JQD1271" s="24"/>
      <c r="JQE1271" s="24"/>
      <c r="JQF1271" s="24"/>
      <c r="JQG1271" s="24"/>
      <c r="JQH1271" s="24"/>
      <c r="JQI1271" s="24"/>
      <c r="JQJ1271" s="24"/>
      <c r="JQK1271" s="24"/>
      <c r="JQL1271" s="24"/>
      <c r="JQM1271" s="24"/>
      <c r="JQN1271" s="24"/>
      <c r="JQO1271" s="24"/>
      <c r="JQP1271" s="24"/>
      <c r="JQQ1271" s="24"/>
      <c r="JQR1271" s="24"/>
      <c r="JQS1271" s="24"/>
      <c r="JQT1271" s="24"/>
      <c r="JQU1271" s="24"/>
      <c r="JQV1271" s="24"/>
      <c r="JQW1271" s="24"/>
      <c r="JQX1271" s="24"/>
      <c r="JQY1271" s="24"/>
      <c r="JQZ1271" s="24"/>
      <c r="JRA1271" s="24"/>
      <c r="JRB1271" s="24"/>
      <c r="JRC1271" s="24"/>
      <c r="JRD1271" s="24"/>
      <c r="JRE1271" s="24"/>
      <c r="JRF1271" s="24"/>
      <c r="JRG1271" s="24"/>
      <c r="JRH1271" s="24"/>
      <c r="JRI1271" s="24"/>
      <c r="JRJ1271" s="24"/>
      <c r="JRK1271" s="24"/>
      <c r="JRL1271" s="24"/>
      <c r="JRM1271" s="24"/>
      <c r="JRN1271" s="24"/>
      <c r="JRO1271" s="24"/>
      <c r="JRP1271" s="24"/>
      <c r="JRQ1271" s="24"/>
      <c r="JRR1271" s="24"/>
      <c r="JRS1271" s="24"/>
      <c r="JRT1271" s="24"/>
      <c r="JRU1271" s="24"/>
      <c r="JRV1271" s="24"/>
      <c r="JRW1271" s="24"/>
      <c r="JRX1271" s="24"/>
      <c r="JRY1271" s="24"/>
      <c r="JRZ1271" s="24"/>
      <c r="JSA1271" s="24"/>
      <c r="JSB1271" s="24"/>
      <c r="JSC1271" s="24"/>
      <c r="JSD1271" s="24"/>
      <c r="JSE1271" s="24"/>
      <c r="JSF1271" s="24"/>
      <c r="JSG1271" s="24"/>
      <c r="JSH1271" s="24"/>
      <c r="JSI1271" s="24"/>
      <c r="JSJ1271" s="24"/>
      <c r="JSK1271" s="24"/>
      <c r="JSL1271" s="24"/>
      <c r="JSM1271" s="24"/>
      <c r="JSN1271" s="24"/>
      <c r="JSO1271" s="24"/>
      <c r="JSP1271" s="24"/>
      <c r="JSQ1271" s="24"/>
      <c r="JSR1271" s="24"/>
      <c r="JSS1271" s="24"/>
      <c r="JST1271" s="24"/>
      <c r="JSU1271" s="24"/>
      <c r="JSV1271" s="24"/>
      <c r="JSW1271" s="24"/>
      <c r="JSX1271" s="24"/>
      <c r="JSY1271" s="24"/>
      <c r="JSZ1271" s="24"/>
      <c r="JTA1271" s="24"/>
      <c r="JTB1271" s="24"/>
      <c r="JTC1271" s="24"/>
      <c r="JTD1271" s="24"/>
      <c r="JTE1271" s="24"/>
      <c r="JTF1271" s="24"/>
      <c r="JTG1271" s="24"/>
      <c r="JTH1271" s="24"/>
      <c r="JTI1271" s="24"/>
      <c r="JTJ1271" s="24"/>
      <c r="JTK1271" s="24"/>
      <c r="JTL1271" s="24"/>
      <c r="JTM1271" s="24"/>
      <c r="JTN1271" s="24"/>
      <c r="JTO1271" s="24"/>
      <c r="JTP1271" s="24"/>
      <c r="JTQ1271" s="24"/>
      <c r="JTR1271" s="24"/>
      <c r="JTS1271" s="24"/>
      <c r="JTT1271" s="24"/>
      <c r="JTU1271" s="24"/>
      <c r="JTV1271" s="24"/>
      <c r="JTW1271" s="24"/>
      <c r="JTX1271" s="24"/>
      <c r="JTY1271" s="24"/>
      <c r="JTZ1271" s="24"/>
      <c r="JUA1271" s="24"/>
      <c r="JUB1271" s="24"/>
      <c r="JUC1271" s="24"/>
      <c r="JUD1271" s="24"/>
      <c r="JUE1271" s="24"/>
      <c r="JUF1271" s="24"/>
      <c r="JUG1271" s="24"/>
      <c r="JUH1271" s="24"/>
      <c r="JUI1271" s="24"/>
      <c r="JUJ1271" s="24"/>
      <c r="JUK1271" s="24"/>
      <c r="JUL1271" s="24"/>
      <c r="JUM1271" s="24"/>
      <c r="JUN1271" s="24"/>
      <c r="JUO1271" s="24"/>
      <c r="JUP1271" s="24"/>
      <c r="JUQ1271" s="24"/>
      <c r="JUR1271" s="24"/>
      <c r="JUS1271" s="24"/>
      <c r="JUT1271" s="24"/>
      <c r="JUU1271" s="24"/>
      <c r="JUV1271" s="24"/>
      <c r="JUW1271" s="24"/>
      <c r="JUX1271" s="24"/>
      <c r="JUY1271" s="24"/>
      <c r="JUZ1271" s="24"/>
      <c r="JVA1271" s="24"/>
      <c r="JVB1271" s="24"/>
      <c r="JVC1271" s="24"/>
      <c r="JVD1271" s="24"/>
      <c r="JVE1271" s="24"/>
      <c r="JVF1271" s="24"/>
      <c r="JVG1271" s="24"/>
      <c r="JVH1271" s="24"/>
      <c r="JVI1271" s="24"/>
      <c r="JVJ1271" s="24"/>
      <c r="JVK1271" s="24"/>
      <c r="JVL1271" s="24"/>
      <c r="JVM1271" s="24"/>
      <c r="JVN1271" s="24"/>
      <c r="JVO1271" s="24"/>
      <c r="JVP1271" s="24"/>
      <c r="JVQ1271" s="24"/>
      <c r="JVR1271" s="24"/>
      <c r="JVS1271" s="24"/>
      <c r="JVT1271" s="24"/>
      <c r="JVU1271" s="24"/>
      <c r="JVV1271" s="24"/>
      <c r="JVW1271" s="24"/>
      <c r="JVX1271" s="24"/>
      <c r="JVY1271" s="24"/>
      <c r="JVZ1271" s="24"/>
      <c r="JWA1271" s="24"/>
      <c r="JWB1271" s="24"/>
      <c r="JWC1271" s="24"/>
      <c r="JWD1271" s="24"/>
      <c r="JWE1271" s="24"/>
      <c r="JWF1271" s="24"/>
      <c r="JWG1271" s="24"/>
      <c r="JWH1271" s="24"/>
      <c r="JWI1271" s="24"/>
      <c r="JWJ1271" s="24"/>
      <c r="JWK1271" s="24"/>
      <c r="JWL1271" s="24"/>
      <c r="JWM1271" s="24"/>
      <c r="JWN1271" s="24"/>
      <c r="JWO1271" s="24"/>
      <c r="JWP1271" s="24"/>
      <c r="JWQ1271" s="24"/>
      <c r="JWR1271" s="24"/>
      <c r="JWS1271" s="24"/>
      <c r="JWT1271" s="24"/>
      <c r="JWU1271" s="24"/>
      <c r="JWV1271" s="24"/>
      <c r="JWW1271" s="24"/>
      <c r="JWX1271" s="24"/>
      <c r="JWY1271" s="24"/>
      <c r="JWZ1271" s="24"/>
      <c r="JXA1271" s="24"/>
      <c r="JXB1271" s="24"/>
      <c r="JXC1271" s="24"/>
      <c r="JXD1271" s="24"/>
      <c r="JXE1271" s="24"/>
      <c r="JXF1271" s="24"/>
      <c r="JXG1271" s="24"/>
      <c r="JXH1271" s="24"/>
      <c r="JXI1271" s="24"/>
      <c r="JXJ1271" s="24"/>
      <c r="JXK1271" s="24"/>
      <c r="JXL1271" s="24"/>
      <c r="JXM1271" s="24"/>
      <c r="JXN1271" s="24"/>
      <c r="JXO1271" s="24"/>
      <c r="JXP1271" s="24"/>
      <c r="JXQ1271" s="24"/>
      <c r="JXR1271" s="24"/>
      <c r="JXS1271" s="24"/>
      <c r="JXT1271" s="24"/>
      <c r="JXU1271" s="24"/>
      <c r="JXV1271" s="24"/>
      <c r="JXW1271" s="24"/>
      <c r="JXX1271" s="24"/>
      <c r="JXY1271" s="24"/>
      <c r="JXZ1271" s="24"/>
      <c r="JYA1271" s="24"/>
      <c r="JYB1271" s="24"/>
      <c r="JYC1271" s="24"/>
      <c r="JYD1271" s="24"/>
      <c r="JYE1271" s="24"/>
      <c r="JYF1271" s="24"/>
      <c r="JYG1271" s="24"/>
      <c r="JYH1271" s="24"/>
      <c r="JYI1271" s="24"/>
      <c r="JYJ1271" s="24"/>
      <c r="JYK1271" s="24"/>
      <c r="JYL1271" s="24"/>
      <c r="JYM1271" s="24"/>
      <c r="JYN1271" s="24"/>
      <c r="JYO1271" s="24"/>
      <c r="JYP1271" s="24"/>
      <c r="JYQ1271" s="24"/>
      <c r="JYR1271" s="24"/>
      <c r="JYS1271" s="24"/>
      <c r="JYT1271" s="24"/>
      <c r="JYU1271" s="24"/>
      <c r="JYV1271" s="24"/>
      <c r="JYW1271" s="24"/>
      <c r="JYX1271" s="24"/>
      <c r="JYY1271" s="24"/>
      <c r="JYZ1271" s="24"/>
      <c r="JZA1271" s="24"/>
      <c r="JZB1271" s="24"/>
      <c r="JZC1271" s="24"/>
      <c r="JZD1271" s="24"/>
      <c r="JZE1271" s="24"/>
      <c r="JZF1271" s="24"/>
      <c r="JZG1271" s="24"/>
      <c r="JZH1271" s="24"/>
      <c r="JZI1271" s="24"/>
      <c r="JZJ1271" s="24"/>
      <c r="JZK1271" s="24"/>
      <c r="JZL1271" s="24"/>
      <c r="JZM1271" s="24"/>
      <c r="JZN1271" s="24"/>
      <c r="JZO1271" s="24"/>
      <c r="JZP1271" s="24"/>
      <c r="JZQ1271" s="24"/>
      <c r="JZR1271" s="24"/>
      <c r="JZS1271" s="24"/>
      <c r="JZT1271" s="24"/>
      <c r="JZU1271" s="24"/>
      <c r="JZV1271" s="24"/>
      <c r="JZW1271" s="24"/>
      <c r="JZX1271" s="24"/>
      <c r="JZY1271" s="24"/>
      <c r="JZZ1271" s="24"/>
      <c r="KAA1271" s="24"/>
      <c r="KAB1271" s="24"/>
      <c r="KAC1271" s="24"/>
      <c r="KAD1271" s="24"/>
      <c r="KAE1271" s="24"/>
      <c r="KAF1271" s="24"/>
      <c r="KAG1271" s="24"/>
      <c r="KAH1271" s="24"/>
      <c r="KAI1271" s="24"/>
      <c r="KAJ1271" s="24"/>
      <c r="KAK1271" s="24"/>
      <c r="KAL1271" s="24"/>
      <c r="KAM1271" s="24"/>
      <c r="KAN1271" s="24"/>
      <c r="KAO1271" s="24"/>
      <c r="KAP1271" s="24"/>
      <c r="KAQ1271" s="24"/>
      <c r="KAR1271" s="24"/>
      <c r="KAS1271" s="24"/>
      <c r="KAT1271" s="24"/>
      <c r="KAU1271" s="24"/>
      <c r="KAV1271" s="24"/>
      <c r="KAW1271" s="24"/>
      <c r="KAX1271" s="24"/>
      <c r="KAY1271" s="24"/>
      <c r="KAZ1271" s="24"/>
      <c r="KBA1271" s="24"/>
      <c r="KBB1271" s="24"/>
      <c r="KBC1271" s="24"/>
      <c r="KBD1271" s="24"/>
      <c r="KBE1271" s="24"/>
      <c r="KBF1271" s="24"/>
      <c r="KBG1271" s="24"/>
      <c r="KBH1271" s="24"/>
      <c r="KBI1271" s="24"/>
      <c r="KBJ1271" s="24"/>
      <c r="KBK1271" s="24"/>
      <c r="KBL1271" s="24"/>
      <c r="KBM1271" s="24"/>
      <c r="KBN1271" s="24"/>
      <c r="KBO1271" s="24"/>
      <c r="KBP1271" s="24"/>
      <c r="KBQ1271" s="24"/>
      <c r="KBR1271" s="24"/>
      <c r="KBS1271" s="24"/>
      <c r="KBT1271" s="24"/>
      <c r="KBU1271" s="24"/>
      <c r="KBV1271" s="24"/>
      <c r="KBW1271" s="24"/>
      <c r="KBX1271" s="24"/>
      <c r="KBY1271" s="24"/>
      <c r="KBZ1271" s="24"/>
      <c r="KCA1271" s="24"/>
      <c r="KCB1271" s="24"/>
      <c r="KCC1271" s="24"/>
      <c r="KCD1271" s="24"/>
      <c r="KCE1271" s="24"/>
      <c r="KCF1271" s="24"/>
      <c r="KCG1271" s="24"/>
      <c r="KCH1271" s="24"/>
      <c r="KCI1271" s="24"/>
      <c r="KCJ1271" s="24"/>
      <c r="KCK1271" s="24"/>
      <c r="KCL1271" s="24"/>
      <c r="KCM1271" s="24"/>
      <c r="KCN1271" s="24"/>
      <c r="KCO1271" s="24"/>
      <c r="KCP1271" s="24"/>
      <c r="KCQ1271" s="24"/>
      <c r="KCR1271" s="24"/>
      <c r="KCS1271" s="24"/>
      <c r="KCT1271" s="24"/>
      <c r="KCU1271" s="24"/>
      <c r="KCV1271" s="24"/>
      <c r="KCW1271" s="24"/>
      <c r="KCX1271" s="24"/>
      <c r="KCY1271" s="24"/>
      <c r="KCZ1271" s="24"/>
      <c r="KDA1271" s="24"/>
      <c r="KDB1271" s="24"/>
      <c r="KDC1271" s="24"/>
      <c r="KDD1271" s="24"/>
      <c r="KDE1271" s="24"/>
      <c r="KDF1271" s="24"/>
      <c r="KDG1271" s="24"/>
      <c r="KDH1271" s="24"/>
      <c r="KDI1271" s="24"/>
      <c r="KDJ1271" s="24"/>
      <c r="KDK1271" s="24"/>
      <c r="KDL1271" s="24"/>
      <c r="KDM1271" s="24"/>
      <c r="KDN1271" s="24"/>
      <c r="KDO1271" s="24"/>
      <c r="KDP1271" s="24"/>
      <c r="KDQ1271" s="24"/>
      <c r="KDR1271" s="24"/>
      <c r="KDS1271" s="24"/>
      <c r="KDT1271" s="24"/>
      <c r="KDU1271" s="24"/>
      <c r="KDV1271" s="24"/>
      <c r="KDW1271" s="24"/>
      <c r="KDX1271" s="24"/>
      <c r="KDY1271" s="24"/>
      <c r="KDZ1271" s="24"/>
      <c r="KEA1271" s="24"/>
      <c r="KEB1271" s="24"/>
      <c r="KEC1271" s="24"/>
      <c r="KED1271" s="24"/>
      <c r="KEE1271" s="24"/>
      <c r="KEF1271" s="24"/>
      <c r="KEG1271" s="24"/>
      <c r="KEH1271" s="24"/>
      <c r="KEI1271" s="24"/>
      <c r="KEJ1271" s="24"/>
      <c r="KEK1271" s="24"/>
      <c r="KEL1271" s="24"/>
      <c r="KEM1271" s="24"/>
      <c r="KEN1271" s="24"/>
      <c r="KEO1271" s="24"/>
      <c r="KEP1271" s="24"/>
      <c r="KEQ1271" s="24"/>
      <c r="KER1271" s="24"/>
      <c r="KES1271" s="24"/>
      <c r="KET1271" s="24"/>
      <c r="KEU1271" s="24"/>
      <c r="KEV1271" s="24"/>
      <c r="KEW1271" s="24"/>
      <c r="KEX1271" s="24"/>
      <c r="KEY1271" s="24"/>
      <c r="KEZ1271" s="24"/>
      <c r="KFA1271" s="24"/>
      <c r="KFB1271" s="24"/>
      <c r="KFC1271" s="24"/>
      <c r="KFD1271" s="24"/>
      <c r="KFE1271" s="24"/>
      <c r="KFF1271" s="24"/>
      <c r="KFG1271" s="24"/>
      <c r="KFH1271" s="24"/>
      <c r="KFI1271" s="24"/>
      <c r="KFJ1271" s="24"/>
      <c r="KFK1271" s="24"/>
      <c r="KFL1271" s="24"/>
      <c r="KFM1271" s="24"/>
      <c r="KFN1271" s="24"/>
      <c r="KFO1271" s="24"/>
      <c r="KFP1271" s="24"/>
      <c r="KFQ1271" s="24"/>
      <c r="KFR1271" s="24"/>
      <c r="KFS1271" s="24"/>
      <c r="KFT1271" s="24"/>
      <c r="KFU1271" s="24"/>
      <c r="KFV1271" s="24"/>
      <c r="KFW1271" s="24"/>
      <c r="KFX1271" s="24"/>
      <c r="KFY1271" s="24"/>
      <c r="KFZ1271" s="24"/>
      <c r="KGA1271" s="24"/>
      <c r="KGB1271" s="24"/>
      <c r="KGC1271" s="24"/>
      <c r="KGD1271" s="24"/>
      <c r="KGE1271" s="24"/>
      <c r="KGF1271" s="24"/>
      <c r="KGG1271" s="24"/>
      <c r="KGH1271" s="24"/>
      <c r="KGI1271" s="24"/>
      <c r="KGJ1271" s="24"/>
      <c r="KGK1271" s="24"/>
      <c r="KGL1271" s="24"/>
      <c r="KGM1271" s="24"/>
      <c r="KGN1271" s="24"/>
      <c r="KGO1271" s="24"/>
      <c r="KGP1271" s="24"/>
      <c r="KGQ1271" s="24"/>
      <c r="KGR1271" s="24"/>
      <c r="KGS1271" s="24"/>
      <c r="KGT1271" s="24"/>
      <c r="KGU1271" s="24"/>
      <c r="KGV1271" s="24"/>
      <c r="KGW1271" s="24"/>
      <c r="KGX1271" s="24"/>
      <c r="KGY1271" s="24"/>
      <c r="KGZ1271" s="24"/>
      <c r="KHA1271" s="24"/>
      <c r="KHB1271" s="24"/>
      <c r="KHC1271" s="24"/>
      <c r="KHD1271" s="24"/>
      <c r="KHE1271" s="24"/>
      <c r="KHF1271" s="24"/>
      <c r="KHG1271" s="24"/>
      <c r="KHH1271" s="24"/>
      <c r="KHI1271" s="24"/>
      <c r="KHJ1271" s="24"/>
      <c r="KHK1271" s="24"/>
      <c r="KHL1271" s="24"/>
      <c r="KHM1271" s="24"/>
      <c r="KHN1271" s="24"/>
      <c r="KHO1271" s="24"/>
      <c r="KHP1271" s="24"/>
      <c r="KHQ1271" s="24"/>
      <c r="KHR1271" s="24"/>
      <c r="KHS1271" s="24"/>
      <c r="KHT1271" s="24"/>
      <c r="KHU1271" s="24"/>
      <c r="KHV1271" s="24"/>
      <c r="KHW1271" s="24"/>
      <c r="KHX1271" s="24"/>
      <c r="KHY1271" s="24"/>
      <c r="KHZ1271" s="24"/>
      <c r="KIA1271" s="24"/>
      <c r="KIB1271" s="24"/>
      <c r="KIC1271" s="24"/>
      <c r="KID1271" s="24"/>
      <c r="KIE1271" s="24"/>
      <c r="KIF1271" s="24"/>
      <c r="KIG1271" s="24"/>
      <c r="KIH1271" s="24"/>
      <c r="KII1271" s="24"/>
      <c r="KIJ1271" s="24"/>
      <c r="KIK1271" s="24"/>
      <c r="KIL1271" s="24"/>
      <c r="KIM1271" s="24"/>
      <c r="KIN1271" s="24"/>
      <c r="KIO1271" s="24"/>
      <c r="KIP1271" s="24"/>
      <c r="KIQ1271" s="24"/>
      <c r="KIR1271" s="24"/>
      <c r="KIS1271" s="24"/>
      <c r="KIT1271" s="24"/>
      <c r="KIU1271" s="24"/>
      <c r="KIV1271" s="24"/>
      <c r="KIW1271" s="24"/>
      <c r="KIX1271" s="24"/>
      <c r="KIY1271" s="24"/>
      <c r="KIZ1271" s="24"/>
      <c r="KJA1271" s="24"/>
      <c r="KJB1271" s="24"/>
      <c r="KJC1271" s="24"/>
      <c r="KJD1271" s="24"/>
      <c r="KJE1271" s="24"/>
      <c r="KJF1271" s="24"/>
      <c r="KJG1271" s="24"/>
      <c r="KJH1271" s="24"/>
      <c r="KJI1271" s="24"/>
      <c r="KJJ1271" s="24"/>
      <c r="KJK1271" s="24"/>
      <c r="KJL1271" s="24"/>
      <c r="KJM1271" s="24"/>
      <c r="KJN1271" s="24"/>
      <c r="KJO1271" s="24"/>
      <c r="KJP1271" s="24"/>
      <c r="KJQ1271" s="24"/>
      <c r="KJR1271" s="24"/>
      <c r="KJS1271" s="24"/>
      <c r="KJT1271" s="24"/>
      <c r="KJU1271" s="24"/>
      <c r="KJV1271" s="24"/>
      <c r="KJW1271" s="24"/>
      <c r="KJX1271" s="24"/>
      <c r="KJY1271" s="24"/>
      <c r="KJZ1271" s="24"/>
      <c r="KKA1271" s="24"/>
      <c r="KKB1271" s="24"/>
      <c r="KKC1271" s="24"/>
      <c r="KKD1271" s="24"/>
      <c r="KKE1271" s="24"/>
      <c r="KKF1271" s="24"/>
      <c r="KKG1271" s="24"/>
      <c r="KKH1271" s="24"/>
      <c r="KKI1271" s="24"/>
      <c r="KKJ1271" s="24"/>
      <c r="KKK1271" s="24"/>
      <c r="KKL1271" s="24"/>
      <c r="KKM1271" s="24"/>
      <c r="KKN1271" s="24"/>
      <c r="KKO1271" s="24"/>
      <c r="KKP1271" s="24"/>
      <c r="KKQ1271" s="24"/>
      <c r="KKR1271" s="24"/>
      <c r="KKS1271" s="24"/>
      <c r="KKT1271" s="24"/>
      <c r="KKU1271" s="24"/>
      <c r="KKV1271" s="24"/>
      <c r="KKW1271" s="24"/>
      <c r="KKX1271" s="24"/>
      <c r="KKY1271" s="24"/>
      <c r="KKZ1271" s="24"/>
      <c r="KLA1271" s="24"/>
      <c r="KLB1271" s="24"/>
      <c r="KLC1271" s="24"/>
      <c r="KLD1271" s="24"/>
      <c r="KLE1271" s="24"/>
      <c r="KLF1271" s="24"/>
      <c r="KLG1271" s="24"/>
      <c r="KLH1271" s="24"/>
      <c r="KLI1271" s="24"/>
      <c r="KLJ1271" s="24"/>
      <c r="KLK1271" s="24"/>
      <c r="KLL1271" s="24"/>
      <c r="KLM1271" s="24"/>
      <c r="KLN1271" s="24"/>
      <c r="KLO1271" s="24"/>
      <c r="KLP1271" s="24"/>
      <c r="KLQ1271" s="24"/>
      <c r="KLR1271" s="24"/>
      <c r="KLS1271" s="24"/>
      <c r="KLT1271" s="24"/>
      <c r="KLU1271" s="24"/>
      <c r="KLV1271" s="24"/>
      <c r="KLW1271" s="24"/>
      <c r="KLX1271" s="24"/>
      <c r="KLY1271" s="24"/>
      <c r="KLZ1271" s="24"/>
      <c r="KMA1271" s="24"/>
      <c r="KMB1271" s="24"/>
      <c r="KMC1271" s="24"/>
      <c r="KMD1271" s="24"/>
      <c r="KME1271" s="24"/>
      <c r="KMF1271" s="24"/>
      <c r="KMG1271" s="24"/>
      <c r="KMH1271" s="24"/>
      <c r="KMI1271" s="24"/>
      <c r="KMJ1271" s="24"/>
      <c r="KMK1271" s="24"/>
      <c r="KML1271" s="24"/>
      <c r="KMM1271" s="24"/>
      <c r="KMN1271" s="24"/>
      <c r="KMO1271" s="24"/>
      <c r="KMP1271" s="24"/>
      <c r="KMQ1271" s="24"/>
      <c r="KMR1271" s="24"/>
      <c r="KMS1271" s="24"/>
      <c r="KMT1271" s="24"/>
      <c r="KMU1271" s="24"/>
      <c r="KMV1271" s="24"/>
      <c r="KMW1271" s="24"/>
      <c r="KMX1271" s="24"/>
      <c r="KMY1271" s="24"/>
      <c r="KMZ1271" s="24"/>
      <c r="KNA1271" s="24"/>
      <c r="KNB1271" s="24"/>
      <c r="KNC1271" s="24"/>
      <c r="KND1271" s="24"/>
      <c r="KNE1271" s="24"/>
      <c r="KNF1271" s="24"/>
      <c r="KNG1271" s="24"/>
      <c r="KNH1271" s="24"/>
      <c r="KNI1271" s="24"/>
      <c r="KNJ1271" s="24"/>
      <c r="KNK1271" s="24"/>
      <c r="KNL1271" s="24"/>
      <c r="KNM1271" s="24"/>
      <c r="KNN1271" s="24"/>
      <c r="KNO1271" s="24"/>
      <c r="KNP1271" s="24"/>
      <c r="KNQ1271" s="24"/>
      <c r="KNR1271" s="24"/>
      <c r="KNS1271" s="24"/>
      <c r="KNT1271" s="24"/>
      <c r="KNU1271" s="24"/>
      <c r="KNV1271" s="24"/>
      <c r="KNW1271" s="24"/>
      <c r="KNX1271" s="24"/>
      <c r="KNY1271" s="24"/>
      <c r="KNZ1271" s="24"/>
      <c r="KOA1271" s="24"/>
      <c r="KOB1271" s="24"/>
      <c r="KOC1271" s="24"/>
      <c r="KOD1271" s="24"/>
      <c r="KOE1271" s="24"/>
      <c r="KOF1271" s="24"/>
      <c r="KOG1271" s="24"/>
      <c r="KOH1271" s="24"/>
      <c r="KOI1271" s="24"/>
      <c r="KOJ1271" s="24"/>
      <c r="KOK1271" s="24"/>
      <c r="KOL1271" s="24"/>
      <c r="KOM1271" s="24"/>
      <c r="KON1271" s="24"/>
      <c r="KOO1271" s="24"/>
      <c r="KOP1271" s="24"/>
      <c r="KOQ1271" s="24"/>
      <c r="KOR1271" s="24"/>
      <c r="KOS1271" s="24"/>
      <c r="KOT1271" s="24"/>
      <c r="KOU1271" s="24"/>
      <c r="KOV1271" s="24"/>
      <c r="KOW1271" s="24"/>
      <c r="KOX1271" s="24"/>
      <c r="KOY1271" s="24"/>
      <c r="KOZ1271" s="24"/>
      <c r="KPA1271" s="24"/>
      <c r="KPB1271" s="24"/>
      <c r="KPC1271" s="24"/>
      <c r="KPD1271" s="24"/>
      <c r="KPE1271" s="24"/>
      <c r="KPF1271" s="24"/>
      <c r="KPG1271" s="24"/>
      <c r="KPH1271" s="24"/>
      <c r="KPI1271" s="24"/>
      <c r="KPJ1271" s="24"/>
      <c r="KPK1271" s="24"/>
      <c r="KPL1271" s="24"/>
      <c r="KPM1271" s="24"/>
      <c r="KPN1271" s="24"/>
      <c r="KPO1271" s="24"/>
      <c r="KPP1271" s="24"/>
      <c r="KPQ1271" s="24"/>
      <c r="KPR1271" s="24"/>
      <c r="KPS1271" s="24"/>
      <c r="KPT1271" s="24"/>
      <c r="KPU1271" s="24"/>
      <c r="KPV1271" s="24"/>
      <c r="KPW1271" s="24"/>
      <c r="KPX1271" s="24"/>
      <c r="KPY1271" s="24"/>
      <c r="KPZ1271" s="24"/>
      <c r="KQA1271" s="24"/>
      <c r="KQB1271" s="24"/>
      <c r="KQC1271" s="24"/>
      <c r="KQD1271" s="24"/>
      <c r="KQE1271" s="24"/>
      <c r="KQF1271" s="24"/>
      <c r="KQG1271" s="24"/>
      <c r="KQH1271" s="24"/>
      <c r="KQI1271" s="24"/>
      <c r="KQJ1271" s="24"/>
      <c r="KQK1271" s="24"/>
      <c r="KQL1271" s="24"/>
      <c r="KQM1271" s="24"/>
      <c r="KQN1271" s="24"/>
      <c r="KQO1271" s="24"/>
      <c r="KQP1271" s="24"/>
      <c r="KQQ1271" s="24"/>
      <c r="KQR1271" s="24"/>
      <c r="KQS1271" s="24"/>
      <c r="KQT1271" s="24"/>
      <c r="KQU1271" s="24"/>
      <c r="KQV1271" s="24"/>
      <c r="KQW1271" s="24"/>
      <c r="KQX1271" s="24"/>
      <c r="KQY1271" s="24"/>
      <c r="KQZ1271" s="24"/>
      <c r="KRA1271" s="24"/>
      <c r="KRB1271" s="24"/>
      <c r="KRC1271" s="24"/>
      <c r="KRD1271" s="24"/>
      <c r="KRE1271" s="24"/>
      <c r="KRF1271" s="24"/>
      <c r="KRG1271" s="24"/>
      <c r="KRH1271" s="24"/>
      <c r="KRI1271" s="24"/>
      <c r="KRJ1271" s="24"/>
      <c r="KRK1271" s="24"/>
      <c r="KRL1271" s="24"/>
      <c r="KRM1271" s="24"/>
      <c r="KRN1271" s="24"/>
      <c r="KRO1271" s="24"/>
      <c r="KRP1271" s="24"/>
      <c r="KRQ1271" s="24"/>
      <c r="KRR1271" s="24"/>
      <c r="KRS1271" s="24"/>
      <c r="KRT1271" s="24"/>
      <c r="KRU1271" s="24"/>
      <c r="KRV1271" s="24"/>
      <c r="KRW1271" s="24"/>
      <c r="KRX1271" s="24"/>
      <c r="KRY1271" s="24"/>
      <c r="KRZ1271" s="24"/>
      <c r="KSA1271" s="24"/>
      <c r="KSB1271" s="24"/>
      <c r="KSC1271" s="24"/>
      <c r="KSD1271" s="24"/>
      <c r="KSE1271" s="24"/>
      <c r="KSF1271" s="24"/>
      <c r="KSG1271" s="24"/>
      <c r="KSH1271" s="24"/>
      <c r="KSI1271" s="24"/>
      <c r="KSJ1271" s="24"/>
      <c r="KSK1271" s="24"/>
      <c r="KSL1271" s="24"/>
      <c r="KSM1271" s="24"/>
      <c r="KSN1271" s="24"/>
      <c r="KSO1271" s="24"/>
      <c r="KSP1271" s="24"/>
      <c r="KSQ1271" s="24"/>
      <c r="KSR1271" s="24"/>
      <c r="KSS1271" s="24"/>
      <c r="KST1271" s="24"/>
      <c r="KSU1271" s="24"/>
      <c r="KSV1271" s="24"/>
      <c r="KSW1271" s="24"/>
      <c r="KSX1271" s="24"/>
      <c r="KSY1271" s="24"/>
      <c r="KSZ1271" s="24"/>
      <c r="KTA1271" s="24"/>
      <c r="KTB1271" s="24"/>
      <c r="KTC1271" s="24"/>
      <c r="KTD1271" s="24"/>
      <c r="KTE1271" s="24"/>
      <c r="KTF1271" s="24"/>
      <c r="KTG1271" s="24"/>
      <c r="KTH1271" s="24"/>
      <c r="KTI1271" s="24"/>
      <c r="KTJ1271" s="24"/>
      <c r="KTK1271" s="24"/>
      <c r="KTL1271" s="24"/>
      <c r="KTM1271" s="24"/>
      <c r="KTN1271" s="24"/>
      <c r="KTO1271" s="24"/>
      <c r="KTP1271" s="24"/>
      <c r="KTQ1271" s="24"/>
      <c r="KTR1271" s="24"/>
      <c r="KTS1271" s="24"/>
      <c r="KTT1271" s="24"/>
      <c r="KTU1271" s="24"/>
      <c r="KTV1271" s="24"/>
      <c r="KTW1271" s="24"/>
      <c r="KTX1271" s="24"/>
      <c r="KTY1271" s="24"/>
      <c r="KTZ1271" s="24"/>
      <c r="KUA1271" s="24"/>
      <c r="KUB1271" s="24"/>
      <c r="KUC1271" s="24"/>
      <c r="KUD1271" s="24"/>
      <c r="KUE1271" s="24"/>
      <c r="KUF1271" s="24"/>
      <c r="KUG1271" s="24"/>
      <c r="KUH1271" s="24"/>
      <c r="KUI1271" s="24"/>
      <c r="KUJ1271" s="24"/>
      <c r="KUK1271" s="24"/>
      <c r="KUL1271" s="24"/>
      <c r="KUM1271" s="24"/>
      <c r="KUN1271" s="24"/>
      <c r="KUO1271" s="24"/>
      <c r="KUP1271" s="24"/>
      <c r="KUQ1271" s="24"/>
      <c r="KUR1271" s="24"/>
      <c r="KUS1271" s="24"/>
      <c r="KUT1271" s="24"/>
      <c r="KUU1271" s="24"/>
      <c r="KUV1271" s="24"/>
      <c r="KUW1271" s="24"/>
      <c r="KUX1271" s="24"/>
      <c r="KUY1271" s="24"/>
      <c r="KUZ1271" s="24"/>
      <c r="KVA1271" s="24"/>
      <c r="KVB1271" s="24"/>
      <c r="KVC1271" s="24"/>
      <c r="KVD1271" s="24"/>
      <c r="KVE1271" s="24"/>
      <c r="KVF1271" s="24"/>
      <c r="KVG1271" s="24"/>
      <c r="KVH1271" s="24"/>
      <c r="KVI1271" s="24"/>
      <c r="KVJ1271" s="24"/>
      <c r="KVK1271" s="24"/>
      <c r="KVL1271" s="24"/>
      <c r="KVM1271" s="24"/>
      <c r="KVN1271" s="24"/>
      <c r="KVO1271" s="24"/>
      <c r="KVP1271" s="24"/>
      <c r="KVQ1271" s="24"/>
      <c r="KVR1271" s="24"/>
      <c r="KVS1271" s="24"/>
      <c r="KVT1271" s="24"/>
      <c r="KVU1271" s="24"/>
      <c r="KVV1271" s="24"/>
      <c r="KVW1271" s="24"/>
      <c r="KVX1271" s="24"/>
      <c r="KVY1271" s="24"/>
      <c r="KVZ1271" s="24"/>
      <c r="KWA1271" s="24"/>
      <c r="KWB1271" s="24"/>
      <c r="KWC1271" s="24"/>
      <c r="KWD1271" s="24"/>
      <c r="KWE1271" s="24"/>
      <c r="KWF1271" s="24"/>
      <c r="KWG1271" s="24"/>
      <c r="KWH1271" s="24"/>
      <c r="KWI1271" s="24"/>
      <c r="KWJ1271" s="24"/>
      <c r="KWK1271" s="24"/>
      <c r="KWL1271" s="24"/>
      <c r="KWM1271" s="24"/>
      <c r="KWN1271" s="24"/>
      <c r="KWO1271" s="24"/>
      <c r="KWP1271" s="24"/>
      <c r="KWQ1271" s="24"/>
      <c r="KWR1271" s="24"/>
      <c r="KWS1271" s="24"/>
      <c r="KWT1271" s="24"/>
      <c r="KWU1271" s="24"/>
      <c r="KWV1271" s="24"/>
      <c r="KWW1271" s="24"/>
      <c r="KWX1271" s="24"/>
      <c r="KWY1271" s="24"/>
      <c r="KWZ1271" s="24"/>
      <c r="KXA1271" s="24"/>
      <c r="KXB1271" s="24"/>
      <c r="KXC1271" s="24"/>
      <c r="KXD1271" s="24"/>
      <c r="KXE1271" s="24"/>
      <c r="KXF1271" s="24"/>
      <c r="KXG1271" s="24"/>
      <c r="KXH1271" s="24"/>
      <c r="KXI1271" s="24"/>
      <c r="KXJ1271" s="24"/>
      <c r="KXK1271" s="24"/>
      <c r="KXL1271" s="24"/>
      <c r="KXM1271" s="24"/>
      <c r="KXN1271" s="24"/>
      <c r="KXO1271" s="24"/>
      <c r="KXP1271" s="24"/>
      <c r="KXQ1271" s="24"/>
      <c r="KXR1271" s="24"/>
      <c r="KXS1271" s="24"/>
      <c r="KXT1271" s="24"/>
      <c r="KXU1271" s="24"/>
      <c r="KXV1271" s="24"/>
      <c r="KXW1271" s="24"/>
      <c r="KXX1271" s="24"/>
      <c r="KXY1271" s="24"/>
      <c r="KXZ1271" s="24"/>
      <c r="KYA1271" s="24"/>
      <c r="KYB1271" s="24"/>
      <c r="KYC1271" s="24"/>
      <c r="KYD1271" s="24"/>
      <c r="KYE1271" s="24"/>
      <c r="KYF1271" s="24"/>
      <c r="KYG1271" s="24"/>
      <c r="KYH1271" s="24"/>
      <c r="KYI1271" s="24"/>
      <c r="KYJ1271" s="24"/>
      <c r="KYK1271" s="24"/>
      <c r="KYL1271" s="24"/>
      <c r="KYM1271" s="24"/>
      <c r="KYN1271" s="24"/>
      <c r="KYO1271" s="24"/>
      <c r="KYP1271" s="24"/>
      <c r="KYQ1271" s="24"/>
      <c r="KYR1271" s="24"/>
      <c r="KYS1271" s="24"/>
      <c r="KYT1271" s="24"/>
      <c r="KYU1271" s="24"/>
      <c r="KYV1271" s="24"/>
      <c r="KYW1271" s="24"/>
      <c r="KYX1271" s="24"/>
      <c r="KYY1271" s="24"/>
      <c r="KYZ1271" s="24"/>
      <c r="KZA1271" s="24"/>
      <c r="KZB1271" s="24"/>
      <c r="KZC1271" s="24"/>
      <c r="KZD1271" s="24"/>
      <c r="KZE1271" s="24"/>
      <c r="KZF1271" s="24"/>
      <c r="KZG1271" s="24"/>
      <c r="KZH1271" s="24"/>
      <c r="KZI1271" s="24"/>
      <c r="KZJ1271" s="24"/>
      <c r="KZK1271" s="24"/>
      <c r="KZL1271" s="24"/>
      <c r="KZM1271" s="24"/>
      <c r="KZN1271" s="24"/>
      <c r="KZO1271" s="24"/>
      <c r="KZP1271" s="24"/>
      <c r="KZQ1271" s="24"/>
      <c r="KZR1271" s="24"/>
      <c r="KZS1271" s="24"/>
      <c r="KZT1271" s="24"/>
      <c r="KZU1271" s="24"/>
      <c r="KZV1271" s="24"/>
      <c r="KZW1271" s="24"/>
      <c r="KZX1271" s="24"/>
      <c r="KZY1271" s="24"/>
      <c r="KZZ1271" s="24"/>
      <c r="LAA1271" s="24"/>
      <c r="LAB1271" s="24"/>
      <c r="LAC1271" s="24"/>
      <c r="LAD1271" s="24"/>
      <c r="LAE1271" s="24"/>
      <c r="LAF1271" s="24"/>
      <c r="LAG1271" s="24"/>
      <c r="LAH1271" s="24"/>
      <c r="LAI1271" s="24"/>
      <c r="LAJ1271" s="24"/>
      <c r="LAK1271" s="24"/>
      <c r="LAL1271" s="24"/>
      <c r="LAM1271" s="24"/>
      <c r="LAN1271" s="24"/>
      <c r="LAO1271" s="24"/>
      <c r="LAP1271" s="24"/>
      <c r="LAQ1271" s="24"/>
      <c r="LAR1271" s="24"/>
      <c r="LAS1271" s="24"/>
      <c r="LAT1271" s="24"/>
      <c r="LAU1271" s="24"/>
      <c r="LAV1271" s="24"/>
      <c r="LAW1271" s="24"/>
      <c r="LAX1271" s="24"/>
      <c r="LAY1271" s="24"/>
      <c r="LAZ1271" s="24"/>
      <c r="LBA1271" s="24"/>
      <c r="LBB1271" s="24"/>
      <c r="LBC1271" s="24"/>
      <c r="LBD1271" s="24"/>
      <c r="LBE1271" s="24"/>
      <c r="LBF1271" s="24"/>
      <c r="LBG1271" s="24"/>
      <c r="LBH1271" s="24"/>
      <c r="LBI1271" s="24"/>
      <c r="LBJ1271" s="24"/>
      <c r="LBK1271" s="24"/>
      <c r="LBL1271" s="24"/>
      <c r="LBM1271" s="24"/>
      <c r="LBN1271" s="24"/>
      <c r="LBO1271" s="24"/>
      <c r="LBP1271" s="24"/>
      <c r="LBQ1271" s="24"/>
      <c r="LBR1271" s="24"/>
      <c r="LBS1271" s="24"/>
      <c r="LBT1271" s="24"/>
      <c r="LBU1271" s="24"/>
      <c r="LBV1271" s="24"/>
      <c r="LBW1271" s="24"/>
      <c r="LBX1271" s="24"/>
      <c r="LBY1271" s="24"/>
      <c r="LBZ1271" s="24"/>
      <c r="LCA1271" s="24"/>
      <c r="LCB1271" s="24"/>
      <c r="LCC1271" s="24"/>
      <c r="LCD1271" s="24"/>
      <c r="LCE1271" s="24"/>
      <c r="LCF1271" s="24"/>
      <c r="LCG1271" s="24"/>
      <c r="LCH1271" s="24"/>
      <c r="LCI1271" s="24"/>
      <c r="LCJ1271" s="24"/>
      <c r="LCK1271" s="24"/>
      <c r="LCL1271" s="24"/>
      <c r="LCM1271" s="24"/>
      <c r="LCN1271" s="24"/>
      <c r="LCO1271" s="24"/>
      <c r="LCP1271" s="24"/>
      <c r="LCQ1271" s="24"/>
      <c r="LCR1271" s="24"/>
      <c r="LCS1271" s="24"/>
      <c r="LCT1271" s="24"/>
      <c r="LCU1271" s="24"/>
      <c r="LCV1271" s="24"/>
      <c r="LCW1271" s="24"/>
      <c r="LCX1271" s="24"/>
      <c r="LCY1271" s="24"/>
      <c r="LCZ1271" s="24"/>
      <c r="LDA1271" s="24"/>
      <c r="LDB1271" s="24"/>
      <c r="LDC1271" s="24"/>
      <c r="LDD1271" s="24"/>
      <c r="LDE1271" s="24"/>
      <c r="LDF1271" s="24"/>
      <c r="LDG1271" s="24"/>
      <c r="LDH1271" s="24"/>
      <c r="LDI1271" s="24"/>
      <c r="LDJ1271" s="24"/>
      <c r="LDK1271" s="24"/>
      <c r="LDL1271" s="24"/>
      <c r="LDM1271" s="24"/>
      <c r="LDN1271" s="24"/>
      <c r="LDO1271" s="24"/>
      <c r="LDP1271" s="24"/>
      <c r="LDQ1271" s="24"/>
      <c r="LDR1271" s="24"/>
      <c r="LDS1271" s="24"/>
      <c r="LDT1271" s="24"/>
      <c r="LDU1271" s="24"/>
      <c r="LDV1271" s="24"/>
      <c r="LDW1271" s="24"/>
      <c r="LDX1271" s="24"/>
      <c r="LDY1271" s="24"/>
      <c r="LDZ1271" s="24"/>
      <c r="LEA1271" s="24"/>
      <c r="LEB1271" s="24"/>
      <c r="LEC1271" s="24"/>
      <c r="LED1271" s="24"/>
      <c r="LEE1271" s="24"/>
      <c r="LEF1271" s="24"/>
      <c r="LEG1271" s="24"/>
      <c r="LEH1271" s="24"/>
      <c r="LEI1271" s="24"/>
      <c r="LEJ1271" s="24"/>
      <c r="LEK1271" s="24"/>
      <c r="LEL1271" s="24"/>
      <c r="LEM1271" s="24"/>
      <c r="LEN1271" s="24"/>
      <c r="LEO1271" s="24"/>
      <c r="LEP1271" s="24"/>
      <c r="LEQ1271" s="24"/>
      <c r="LER1271" s="24"/>
      <c r="LES1271" s="24"/>
      <c r="LET1271" s="24"/>
      <c r="LEU1271" s="24"/>
      <c r="LEV1271" s="24"/>
      <c r="LEW1271" s="24"/>
      <c r="LEX1271" s="24"/>
      <c r="LEY1271" s="24"/>
      <c r="LEZ1271" s="24"/>
      <c r="LFA1271" s="24"/>
      <c r="LFB1271" s="24"/>
      <c r="LFC1271" s="24"/>
      <c r="LFD1271" s="24"/>
      <c r="LFE1271" s="24"/>
      <c r="LFF1271" s="24"/>
      <c r="LFG1271" s="24"/>
      <c r="LFH1271" s="24"/>
      <c r="LFI1271" s="24"/>
      <c r="LFJ1271" s="24"/>
      <c r="LFK1271" s="24"/>
      <c r="LFL1271" s="24"/>
      <c r="LFM1271" s="24"/>
      <c r="LFN1271" s="24"/>
      <c r="LFO1271" s="24"/>
      <c r="LFP1271" s="24"/>
      <c r="LFQ1271" s="24"/>
      <c r="LFR1271" s="24"/>
      <c r="LFS1271" s="24"/>
      <c r="LFT1271" s="24"/>
      <c r="LFU1271" s="24"/>
      <c r="LFV1271" s="24"/>
      <c r="LFW1271" s="24"/>
      <c r="LFX1271" s="24"/>
      <c r="LFY1271" s="24"/>
      <c r="LFZ1271" s="24"/>
      <c r="LGA1271" s="24"/>
      <c r="LGB1271" s="24"/>
      <c r="LGC1271" s="24"/>
      <c r="LGD1271" s="24"/>
      <c r="LGE1271" s="24"/>
      <c r="LGF1271" s="24"/>
      <c r="LGG1271" s="24"/>
      <c r="LGH1271" s="24"/>
      <c r="LGI1271" s="24"/>
      <c r="LGJ1271" s="24"/>
      <c r="LGK1271" s="24"/>
      <c r="LGL1271" s="24"/>
      <c r="LGM1271" s="24"/>
      <c r="LGN1271" s="24"/>
      <c r="LGO1271" s="24"/>
      <c r="LGP1271" s="24"/>
      <c r="LGQ1271" s="24"/>
      <c r="LGR1271" s="24"/>
      <c r="LGS1271" s="24"/>
      <c r="LGT1271" s="24"/>
      <c r="LGU1271" s="24"/>
      <c r="LGV1271" s="24"/>
      <c r="LGW1271" s="24"/>
      <c r="LGX1271" s="24"/>
      <c r="LGY1271" s="24"/>
      <c r="LGZ1271" s="24"/>
      <c r="LHA1271" s="24"/>
      <c r="LHB1271" s="24"/>
      <c r="LHC1271" s="24"/>
      <c r="LHD1271" s="24"/>
      <c r="LHE1271" s="24"/>
      <c r="LHF1271" s="24"/>
      <c r="LHG1271" s="24"/>
      <c r="LHH1271" s="24"/>
      <c r="LHI1271" s="24"/>
      <c r="LHJ1271" s="24"/>
      <c r="LHK1271" s="24"/>
      <c r="LHL1271" s="24"/>
      <c r="LHM1271" s="24"/>
      <c r="LHN1271" s="24"/>
      <c r="LHO1271" s="24"/>
      <c r="LHP1271" s="24"/>
      <c r="LHQ1271" s="24"/>
      <c r="LHR1271" s="24"/>
      <c r="LHS1271" s="24"/>
      <c r="LHT1271" s="24"/>
      <c r="LHU1271" s="24"/>
      <c r="LHV1271" s="24"/>
      <c r="LHW1271" s="24"/>
      <c r="LHX1271" s="24"/>
      <c r="LHY1271" s="24"/>
      <c r="LHZ1271" s="24"/>
      <c r="LIA1271" s="24"/>
      <c r="LIB1271" s="24"/>
      <c r="LIC1271" s="24"/>
      <c r="LID1271" s="24"/>
      <c r="LIE1271" s="24"/>
      <c r="LIF1271" s="24"/>
      <c r="LIG1271" s="24"/>
      <c r="LIH1271" s="24"/>
      <c r="LII1271" s="24"/>
      <c r="LIJ1271" s="24"/>
      <c r="LIK1271" s="24"/>
      <c r="LIL1271" s="24"/>
      <c r="LIM1271" s="24"/>
      <c r="LIN1271" s="24"/>
      <c r="LIO1271" s="24"/>
      <c r="LIP1271" s="24"/>
      <c r="LIQ1271" s="24"/>
      <c r="LIR1271" s="24"/>
      <c r="LIS1271" s="24"/>
      <c r="LIT1271" s="24"/>
      <c r="LIU1271" s="24"/>
      <c r="LIV1271" s="24"/>
      <c r="LIW1271" s="24"/>
      <c r="LIX1271" s="24"/>
      <c r="LIY1271" s="24"/>
      <c r="LIZ1271" s="24"/>
      <c r="LJA1271" s="24"/>
      <c r="LJB1271" s="24"/>
      <c r="LJC1271" s="24"/>
      <c r="LJD1271" s="24"/>
      <c r="LJE1271" s="24"/>
      <c r="LJF1271" s="24"/>
      <c r="LJG1271" s="24"/>
      <c r="LJH1271" s="24"/>
      <c r="LJI1271" s="24"/>
      <c r="LJJ1271" s="24"/>
      <c r="LJK1271" s="24"/>
      <c r="LJL1271" s="24"/>
      <c r="LJM1271" s="24"/>
      <c r="LJN1271" s="24"/>
      <c r="LJO1271" s="24"/>
      <c r="LJP1271" s="24"/>
      <c r="LJQ1271" s="24"/>
      <c r="LJR1271" s="24"/>
      <c r="LJS1271" s="24"/>
      <c r="LJT1271" s="24"/>
      <c r="LJU1271" s="24"/>
      <c r="LJV1271" s="24"/>
      <c r="LJW1271" s="24"/>
      <c r="LJX1271" s="24"/>
      <c r="LJY1271" s="24"/>
      <c r="LJZ1271" s="24"/>
      <c r="LKA1271" s="24"/>
      <c r="LKB1271" s="24"/>
      <c r="LKC1271" s="24"/>
      <c r="LKD1271" s="24"/>
      <c r="LKE1271" s="24"/>
      <c r="LKF1271" s="24"/>
      <c r="LKG1271" s="24"/>
      <c r="LKH1271" s="24"/>
      <c r="LKI1271" s="24"/>
      <c r="LKJ1271" s="24"/>
      <c r="LKK1271" s="24"/>
      <c r="LKL1271" s="24"/>
      <c r="LKM1271" s="24"/>
      <c r="LKN1271" s="24"/>
      <c r="LKO1271" s="24"/>
      <c r="LKP1271" s="24"/>
      <c r="LKQ1271" s="24"/>
      <c r="LKR1271" s="24"/>
      <c r="LKS1271" s="24"/>
      <c r="LKT1271" s="24"/>
      <c r="LKU1271" s="24"/>
      <c r="LKV1271" s="24"/>
      <c r="LKW1271" s="24"/>
      <c r="LKX1271" s="24"/>
      <c r="LKY1271" s="24"/>
      <c r="LKZ1271" s="24"/>
      <c r="LLA1271" s="24"/>
      <c r="LLB1271" s="24"/>
      <c r="LLC1271" s="24"/>
      <c r="LLD1271" s="24"/>
      <c r="LLE1271" s="24"/>
      <c r="LLF1271" s="24"/>
      <c r="LLG1271" s="24"/>
      <c r="LLH1271" s="24"/>
      <c r="LLI1271" s="24"/>
      <c r="LLJ1271" s="24"/>
      <c r="LLK1271" s="24"/>
      <c r="LLL1271" s="24"/>
      <c r="LLM1271" s="24"/>
      <c r="LLN1271" s="24"/>
      <c r="LLO1271" s="24"/>
      <c r="LLP1271" s="24"/>
      <c r="LLQ1271" s="24"/>
      <c r="LLR1271" s="24"/>
      <c r="LLS1271" s="24"/>
      <c r="LLT1271" s="24"/>
      <c r="LLU1271" s="24"/>
      <c r="LLV1271" s="24"/>
      <c r="LLW1271" s="24"/>
      <c r="LLX1271" s="24"/>
      <c r="LLY1271" s="24"/>
      <c r="LLZ1271" s="24"/>
      <c r="LMA1271" s="24"/>
      <c r="LMB1271" s="24"/>
      <c r="LMC1271" s="24"/>
      <c r="LMD1271" s="24"/>
      <c r="LME1271" s="24"/>
      <c r="LMF1271" s="24"/>
      <c r="LMG1271" s="24"/>
      <c r="LMH1271" s="24"/>
      <c r="LMI1271" s="24"/>
      <c r="LMJ1271" s="24"/>
      <c r="LMK1271" s="24"/>
      <c r="LML1271" s="24"/>
      <c r="LMM1271" s="24"/>
      <c r="LMN1271" s="24"/>
      <c r="LMO1271" s="24"/>
      <c r="LMP1271" s="24"/>
      <c r="LMQ1271" s="24"/>
      <c r="LMR1271" s="24"/>
      <c r="LMS1271" s="24"/>
      <c r="LMT1271" s="24"/>
      <c r="LMU1271" s="24"/>
      <c r="LMV1271" s="24"/>
      <c r="LMW1271" s="24"/>
      <c r="LMX1271" s="24"/>
      <c r="LMY1271" s="24"/>
      <c r="LMZ1271" s="24"/>
      <c r="LNA1271" s="24"/>
      <c r="LNB1271" s="24"/>
      <c r="LNC1271" s="24"/>
      <c r="LND1271" s="24"/>
      <c r="LNE1271" s="24"/>
      <c r="LNF1271" s="24"/>
      <c r="LNG1271" s="24"/>
      <c r="LNH1271" s="24"/>
      <c r="LNI1271" s="24"/>
      <c r="LNJ1271" s="24"/>
      <c r="LNK1271" s="24"/>
      <c r="LNL1271" s="24"/>
      <c r="LNM1271" s="24"/>
      <c r="LNN1271" s="24"/>
      <c r="LNO1271" s="24"/>
      <c r="LNP1271" s="24"/>
      <c r="LNQ1271" s="24"/>
      <c r="LNR1271" s="24"/>
      <c r="LNS1271" s="24"/>
      <c r="LNT1271" s="24"/>
      <c r="LNU1271" s="24"/>
      <c r="LNV1271" s="24"/>
      <c r="LNW1271" s="24"/>
      <c r="LNX1271" s="24"/>
      <c r="LNY1271" s="24"/>
      <c r="LNZ1271" s="24"/>
      <c r="LOA1271" s="24"/>
      <c r="LOB1271" s="24"/>
      <c r="LOC1271" s="24"/>
      <c r="LOD1271" s="24"/>
      <c r="LOE1271" s="24"/>
      <c r="LOF1271" s="24"/>
      <c r="LOG1271" s="24"/>
      <c r="LOH1271" s="24"/>
      <c r="LOI1271" s="24"/>
      <c r="LOJ1271" s="24"/>
      <c r="LOK1271" s="24"/>
      <c r="LOL1271" s="24"/>
      <c r="LOM1271" s="24"/>
      <c r="LON1271" s="24"/>
      <c r="LOO1271" s="24"/>
      <c r="LOP1271" s="24"/>
      <c r="LOQ1271" s="24"/>
      <c r="LOR1271" s="24"/>
      <c r="LOS1271" s="24"/>
      <c r="LOT1271" s="24"/>
      <c r="LOU1271" s="24"/>
      <c r="LOV1271" s="24"/>
      <c r="LOW1271" s="24"/>
      <c r="LOX1271" s="24"/>
      <c r="LOY1271" s="24"/>
      <c r="LOZ1271" s="24"/>
      <c r="LPA1271" s="24"/>
      <c r="LPB1271" s="24"/>
      <c r="LPC1271" s="24"/>
      <c r="LPD1271" s="24"/>
      <c r="LPE1271" s="24"/>
      <c r="LPF1271" s="24"/>
      <c r="LPG1271" s="24"/>
      <c r="LPH1271" s="24"/>
      <c r="LPI1271" s="24"/>
      <c r="LPJ1271" s="24"/>
      <c r="LPK1271" s="24"/>
      <c r="LPL1271" s="24"/>
      <c r="LPM1271" s="24"/>
      <c r="LPN1271" s="24"/>
      <c r="LPO1271" s="24"/>
      <c r="LPP1271" s="24"/>
      <c r="LPQ1271" s="24"/>
      <c r="LPR1271" s="24"/>
      <c r="LPS1271" s="24"/>
      <c r="LPT1271" s="24"/>
      <c r="LPU1271" s="24"/>
      <c r="LPV1271" s="24"/>
      <c r="LPW1271" s="24"/>
      <c r="LPX1271" s="24"/>
      <c r="LPY1271" s="24"/>
      <c r="LPZ1271" s="24"/>
      <c r="LQA1271" s="24"/>
      <c r="LQB1271" s="24"/>
      <c r="LQC1271" s="24"/>
      <c r="LQD1271" s="24"/>
      <c r="LQE1271" s="24"/>
      <c r="LQF1271" s="24"/>
      <c r="LQG1271" s="24"/>
      <c r="LQH1271" s="24"/>
      <c r="LQI1271" s="24"/>
      <c r="LQJ1271" s="24"/>
      <c r="LQK1271" s="24"/>
      <c r="LQL1271" s="24"/>
      <c r="LQM1271" s="24"/>
      <c r="LQN1271" s="24"/>
      <c r="LQO1271" s="24"/>
      <c r="LQP1271" s="24"/>
      <c r="LQQ1271" s="24"/>
      <c r="LQR1271" s="24"/>
      <c r="LQS1271" s="24"/>
      <c r="LQT1271" s="24"/>
      <c r="LQU1271" s="24"/>
      <c r="LQV1271" s="24"/>
      <c r="LQW1271" s="24"/>
      <c r="LQX1271" s="24"/>
      <c r="LQY1271" s="24"/>
      <c r="LQZ1271" s="24"/>
      <c r="LRA1271" s="24"/>
      <c r="LRB1271" s="24"/>
      <c r="LRC1271" s="24"/>
      <c r="LRD1271" s="24"/>
      <c r="LRE1271" s="24"/>
      <c r="LRF1271" s="24"/>
      <c r="LRG1271" s="24"/>
      <c r="LRH1271" s="24"/>
      <c r="LRI1271" s="24"/>
      <c r="LRJ1271" s="24"/>
      <c r="LRK1271" s="24"/>
      <c r="LRL1271" s="24"/>
      <c r="LRM1271" s="24"/>
      <c r="LRN1271" s="24"/>
      <c r="LRO1271" s="24"/>
      <c r="LRP1271" s="24"/>
      <c r="LRQ1271" s="24"/>
      <c r="LRR1271" s="24"/>
      <c r="LRS1271" s="24"/>
      <c r="LRT1271" s="24"/>
      <c r="LRU1271" s="24"/>
      <c r="LRV1271" s="24"/>
      <c r="LRW1271" s="24"/>
      <c r="LRX1271" s="24"/>
      <c r="LRY1271" s="24"/>
      <c r="LRZ1271" s="24"/>
      <c r="LSA1271" s="24"/>
      <c r="LSB1271" s="24"/>
      <c r="LSC1271" s="24"/>
      <c r="LSD1271" s="24"/>
      <c r="LSE1271" s="24"/>
      <c r="LSF1271" s="24"/>
      <c r="LSG1271" s="24"/>
      <c r="LSH1271" s="24"/>
      <c r="LSI1271" s="24"/>
      <c r="LSJ1271" s="24"/>
      <c r="LSK1271" s="24"/>
      <c r="LSL1271" s="24"/>
      <c r="LSM1271" s="24"/>
      <c r="LSN1271" s="24"/>
      <c r="LSO1271" s="24"/>
      <c r="LSP1271" s="24"/>
      <c r="LSQ1271" s="24"/>
      <c r="LSR1271" s="24"/>
      <c r="LSS1271" s="24"/>
      <c r="LST1271" s="24"/>
      <c r="LSU1271" s="24"/>
      <c r="LSV1271" s="24"/>
      <c r="LSW1271" s="24"/>
      <c r="LSX1271" s="24"/>
      <c r="LSY1271" s="24"/>
      <c r="LSZ1271" s="24"/>
      <c r="LTA1271" s="24"/>
      <c r="LTB1271" s="24"/>
      <c r="LTC1271" s="24"/>
      <c r="LTD1271" s="24"/>
      <c r="LTE1271" s="24"/>
      <c r="LTF1271" s="24"/>
      <c r="LTG1271" s="24"/>
      <c r="LTH1271" s="24"/>
      <c r="LTI1271" s="24"/>
      <c r="LTJ1271" s="24"/>
      <c r="LTK1271" s="24"/>
      <c r="LTL1271" s="24"/>
      <c r="LTM1271" s="24"/>
      <c r="LTN1271" s="24"/>
      <c r="LTO1271" s="24"/>
      <c r="LTP1271" s="24"/>
      <c r="LTQ1271" s="24"/>
      <c r="LTR1271" s="24"/>
      <c r="LTS1271" s="24"/>
      <c r="LTT1271" s="24"/>
      <c r="LTU1271" s="24"/>
      <c r="LTV1271" s="24"/>
      <c r="LTW1271" s="24"/>
      <c r="LTX1271" s="24"/>
      <c r="LTY1271" s="24"/>
      <c r="LTZ1271" s="24"/>
      <c r="LUA1271" s="24"/>
      <c r="LUB1271" s="24"/>
      <c r="LUC1271" s="24"/>
      <c r="LUD1271" s="24"/>
      <c r="LUE1271" s="24"/>
      <c r="LUF1271" s="24"/>
      <c r="LUG1271" s="24"/>
      <c r="LUH1271" s="24"/>
      <c r="LUI1271" s="24"/>
      <c r="LUJ1271" s="24"/>
      <c r="LUK1271" s="24"/>
      <c r="LUL1271" s="24"/>
      <c r="LUM1271" s="24"/>
      <c r="LUN1271" s="24"/>
      <c r="LUO1271" s="24"/>
      <c r="LUP1271" s="24"/>
      <c r="LUQ1271" s="24"/>
      <c r="LUR1271" s="24"/>
      <c r="LUS1271" s="24"/>
      <c r="LUT1271" s="24"/>
      <c r="LUU1271" s="24"/>
      <c r="LUV1271" s="24"/>
      <c r="LUW1271" s="24"/>
      <c r="LUX1271" s="24"/>
      <c r="LUY1271" s="24"/>
      <c r="LUZ1271" s="24"/>
      <c r="LVA1271" s="24"/>
      <c r="LVB1271" s="24"/>
      <c r="LVC1271" s="24"/>
      <c r="LVD1271" s="24"/>
      <c r="LVE1271" s="24"/>
      <c r="LVF1271" s="24"/>
      <c r="LVG1271" s="24"/>
      <c r="LVH1271" s="24"/>
      <c r="LVI1271" s="24"/>
      <c r="LVJ1271" s="24"/>
      <c r="LVK1271" s="24"/>
      <c r="LVL1271" s="24"/>
      <c r="LVM1271" s="24"/>
      <c r="LVN1271" s="24"/>
      <c r="LVO1271" s="24"/>
      <c r="LVP1271" s="24"/>
      <c r="LVQ1271" s="24"/>
      <c r="LVR1271" s="24"/>
      <c r="LVS1271" s="24"/>
      <c r="LVT1271" s="24"/>
      <c r="LVU1271" s="24"/>
      <c r="LVV1271" s="24"/>
      <c r="LVW1271" s="24"/>
      <c r="LVX1271" s="24"/>
      <c r="LVY1271" s="24"/>
      <c r="LVZ1271" s="24"/>
      <c r="LWA1271" s="24"/>
      <c r="LWB1271" s="24"/>
      <c r="LWC1271" s="24"/>
      <c r="LWD1271" s="24"/>
      <c r="LWE1271" s="24"/>
      <c r="LWF1271" s="24"/>
      <c r="LWG1271" s="24"/>
      <c r="LWH1271" s="24"/>
      <c r="LWI1271" s="24"/>
      <c r="LWJ1271" s="24"/>
      <c r="LWK1271" s="24"/>
      <c r="LWL1271" s="24"/>
      <c r="LWM1271" s="24"/>
      <c r="LWN1271" s="24"/>
      <c r="LWO1271" s="24"/>
      <c r="LWP1271" s="24"/>
      <c r="LWQ1271" s="24"/>
      <c r="LWR1271" s="24"/>
      <c r="LWS1271" s="24"/>
      <c r="LWT1271" s="24"/>
      <c r="LWU1271" s="24"/>
      <c r="LWV1271" s="24"/>
      <c r="LWW1271" s="24"/>
      <c r="LWX1271" s="24"/>
      <c r="LWY1271" s="24"/>
      <c r="LWZ1271" s="24"/>
      <c r="LXA1271" s="24"/>
      <c r="LXB1271" s="24"/>
      <c r="LXC1271" s="24"/>
      <c r="LXD1271" s="24"/>
      <c r="LXE1271" s="24"/>
      <c r="LXF1271" s="24"/>
      <c r="LXG1271" s="24"/>
      <c r="LXH1271" s="24"/>
      <c r="LXI1271" s="24"/>
      <c r="LXJ1271" s="24"/>
      <c r="LXK1271" s="24"/>
      <c r="LXL1271" s="24"/>
      <c r="LXM1271" s="24"/>
      <c r="LXN1271" s="24"/>
      <c r="LXO1271" s="24"/>
      <c r="LXP1271" s="24"/>
      <c r="LXQ1271" s="24"/>
      <c r="LXR1271" s="24"/>
      <c r="LXS1271" s="24"/>
      <c r="LXT1271" s="24"/>
      <c r="LXU1271" s="24"/>
      <c r="LXV1271" s="24"/>
      <c r="LXW1271" s="24"/>
      <c r="LXX1271" s="24"/>
      <c r="LXY1271" s="24"/>
      <c r="LXZ1271" s="24"/>
      <c r="LYA1271" s="24"/>
      <c r="LYB1271" s="24"/>
      <c r="LYC1271" s="24"/>
      <c r="LYD1271" s="24"/>
      <c r="LYE1271" s="24"/>
      <c r="LYF1271" s="24"/>
      <c r="LYG1271" s="24"/>
      <c r="LYH1271" s="24"/>
      <c r="LYI1271" s="24"/>
      <c r="LYJ1271" s="24"/>
      <c r="LYK1271" s="24"/>
      <c r="LYL1271" s="24"/>
      <c r="LYM1271" s="24"/>
      <c r="LYN1271" s="24"/>
      <c r="LYO1271" s="24"/>
      <c r="LYP1271" s="24"/>
      <c r="LYQ1271" s="24"/>
      <c r="LYR1271" s="24"/>
      <c r="LYS1271" s="24"/>
      <c r="LYT1271" s="24"/>
      <c r="LYU1271" s="24"/>
      <c r="LYV1271" s="24"/>
      <c r="LYW1271" s="24"/>
      <c r="LYX1271" s="24"/>
      <c r="LYY1271" s="24"/>
      <c r="LYZ1271" s="24"/>
      <c r="LZA1271" s="24"/>
      <c r="LZB1271" s="24"/>
      <c r="LZC1271" s="24"/>
      <c r="LZD1271" s="24"/>
      <c r="LZE1271" s="24"/>
      <c r="LZF1271" s="24"/>
      <c r="LZG1271" s="24"/>
      <c r="LZH1271" s="24"/>
      <c r="LZI1271" s="24"/>
      <c r="LZJ1271" s="24"/>
      <c r="LZK1271" s="24"/>
      <c r="LZL1271" s="24"/>
      <c r="LZM1271" s="24"/>
      <c r="LZN1271" s="24"/>
      <c r="LZO1271" s="24"/>
      <c r="LZP1271" s="24"/>
      <c r="LZQ1271" s="24"/>
      <c r="LZR1271" s="24"/>
      <c r="LZS1271" s="24"/>
      <c r="LZT1271" s="24"/>
      <c r="LZU1271" s="24"/>
      <c r="LZV1271" s="24"/>
      <c r="LZW1271" s="24"/>
      <c r="LZX1271" s="24"/>
      <c r="LZY1271" s="24"/>
      <c r="LZZ1271" s="24"/>
      <c r="MAA1271" s="24"/>
      <c r="MAB1271" s="24"/>
      <c r="MAC1271" s="24"/>
      <c r="MAD1271" s="24"/>
      <c r="MAE1271" s="24"/>
      <c r="MAF1271" s="24"/>
      <c r="MAG1271" s="24"/>
      <c r="MAH1271" s="24"/>
      <c r="MAI1271" s="24"/>
      <c r="MAJ1271" s="24"/>
      <c r="MAK1271" s="24"/>
      <c r="MAL1271" s="24"/>
      <c r="MAM1271" s="24"/>
      <c r="MAN1271" s="24"/>
      <c r="MAO1271" s="24"/>
      <c r="MAP1271" s="24"/>
      <c r="MAQ1271" s="24"/>
      <c r="MAR1271" s="24"/>
      <c r="MAS1271" s="24"/>
      <c r="MAT1271" s="24"/>
      <c r="MAU1271" s="24"/>
      <c r="MAV1271" s="24"/>
      <c r="MAW1271" s="24"/>
      <c r="MAX1271" s="24"/>
      <c r="MAY1271" s="24"/>
      <c r="MAZ1271" s="24"/>
      <c r="MBA1271" s="24"/>
      <c r="MBB1271" s="24"/>
      <c r="MBC1271" s="24"/>
      <c r="MBD1271" s="24"/>
      <c r="MBE1271" s="24"/>
      <c r="MBF1271" s="24"/>
      <c r="MBG1271" s="24"/>
      <c r="MBH1271" s="24"/>
      <c r="MBI1271" s="24"/>
      <c r="MBJ1271" s="24"/>
      <c r="MBK1271" s="24"/>
      <c r="MBL1271" s="24"/>
      <c r="MBM1271" s="24"/>
      <c r="MBN1271" s="24"/>
      <c r="MBO1271" s="24"/>
      <c r="MBP1271" s="24"/>
      <c r="MBQ1271" s="24"/>
      <c r="MBR1271" s="24"/>
      <c r="MBS1271" s="24"/>
      <c r="MBT1271" s="24"/>
      <c r="MBU1271" s="24"/>
      <c r="MBV1271" s="24"/>
      <c r="MBW1271" s="24"/>
      <c r="MBX1271" s="24"/>
      <c r="MBY1271" s="24"/>
      <c r="MBZ1271" s="24"/>
      <c r="MCA1271" s="24"/>
      <c r="MCB1271" s="24"/>
      <c r="MCC1271" s="24"/>
      <c r="MCD1271" s="24"/>
      <c r="MCE1271" s="24"/>
      <c r="MCF1271" s="24"/>
      <c r="MCG1271" s="24"/>
      <c r="MCH1271" s="24"/>
      <c r="MCI1271" s="24"/>
      <c r="MCJ1271" s="24"/>
      <c r="MCK1271" s="24"/>
      <c r="MCL1271" s="24"/>
      <c r="MCM1271" s="24"/>
      <c r="MCN1271" s="24"/>
      <c r="MCO1271" s="24"/>
      <c r="MCP1271" s="24"/>
      <c r="MCQ1271" s="24"/>
      <c r="MCR1271" s="24"/>
      <c r="MCS1271" s="24"/>
      <c r="MCT1271" s="24"/>
      <c r="MCU1271" s="24"/>
      <c r="MCV1271" s="24"/>
      <c r="MCW1271" s="24"/>
      <c r="MCX1271" s="24"/>
      <c r="MCY1271" s="24"/>
      <c r="MCZ1271" s="24"/>
      <c r="MDA1271" s="24"/>
      <c r="MDB1271" s="24"/>
      <c r="MDC1271" s="24"/>
      <c r="MDD1271" s="24"/>
      <c r="MDE1271" s="24"/>
      <c r="MDF1271" s="24"/>
      <c r="MDG1271" s="24"/>
      <c r="MDH1271" s="24"/>
      <c r="MDI1271" s="24"/>
      <c r="MDJ1271" s="24"/>
      <c r="MDK1271" s="24"/>
      <c r="MDL1271" s="24"/>
      <c r="MDM1271" s="24"/>
      <c r="MDN1271" s="24"/>
      <c r="MDO1271" s="24"/>
      <c r="MDP1271" s="24"/>
      <c r="MDQ1271" s="24"/>
      <c r="MDR1271" s="24"/>
      <c r="MDS1271" s="24"/>
      <c r="MDT1271" s="24"/>
      <c r="MDU1271" s="24"/>
      <c r="MDV1271" s="24"/>
      <c r="MDW1271" s="24"/>
      <c r="MDX1271" s="24"/>
      <c r="MDY1271" s="24"/>
      <c r="MDZ1271" s="24"/>
      <c r="MEA1271" s="24"/>
      <c r="MEB1271" s="24"/>
      <c r="MEC1271" s="24"/>
      <c r="MED1271" s="24"/>
      <c r="MEE1271" s="24"/>
      <c r="MEF1271" s="24"/>
      <c r="MEG1271" s="24"/>
      <c r="MEH1271" s="24"/>
      <c r="MEI1271" s="24"/>
      <c r="MEJ1271" s="24"/>
      <c r="MEK1271" s="24"/>
      <c r="MEL1271" s="24"/>
      <c r="MEM1271" s="24"/>
      <c r="MEN1271" s="24"/>
      <c r="MEO1271" s="24"/>
      <c r="MEP1271" s="24"/>
      <c r="MEQ1271" s="24"/>
      <c r="MER1271" s="24"/>
      <c r="MES1271" s="24"/>
      <c r="MET1271" s="24"/>
      <c r="MEU1271" s="24"/>
      <c r="MEV1271" s="24"/>
      <c r="MEW1271" s="24"/>
      <c r="MEX1271" s="24"/>
      <c r="MEY1271" s="24"/>
      <c r="MEZ1271" s="24"/>
      <c r="MFA1271" s="24"/>
      <c r="MFB1271" s="24"/>
      <c r="MFC1271" s="24"/>
      <c r="MFD1271" s="24"/>
      <c r="MFE1271" s="24"/>
      <c r="MFF1271" s="24"/>
      <c r="MFG1271" s="24"/>
      <c r="MFH1271" s="24"/>
      <c r="MFI1271" s="24"/>
      <c r="MFJ1271" s="24"/>
      <c r="MFK1271" s="24"/>
      <c r="MFL1271" s="24"/>
      <c r="MFM1271" s="24"/>
      <c r="MFN1271" s="24"/>
      <c r="MFO1271" s="24"/>
      <c r="MFP1271" s="24"/>
      <c r="MFQ1271" s="24"/>
      <c r="MFR1271" s="24"/>
      <c r="MFS1271" s="24"/>
      <c r="MFT1271" s="24"/>
      <c r="MFU1271" s="24"/>
      <c r="MFV1271" s="24"/>
      <c r="MFW1271" s="24"/>
      <c r="MFX1271" s="24"/>
      <c r="MFY1271" s="24"/>
      <c r="MFZ1271" s="24"/>
      <c r="MGA1271" s="24"/>
      <c r="MGB1271" s="24"/>
      <c r="MGC1271" s="24"/>
      <c r="MGD1271" s="24"/>
      <c r="MGE1271" s="24"/>
      <c r="MGF1271" s="24"/>
      <c r="MGG1271" s="24"/>
      <c r="MGH1271" s="24"/>
      <c r="MGI1271" s="24"/>
      <c r="MGJ1271" s="24"/>
      <c r="MGK1271" s="24"/>
      <c r="MGL1271" s="24"/>
      <c r="MGM1271" s="24"/>
      <c r="MGN1271" s="24"/>
      <c r="MGO1271" s="24"/>
      <c r="MGP1271" s="24"/>
      <c r="MGQ1271" s="24"/>
      <c r="MGR1271" s="24"/>
      <c r="MGS1271" s="24"/>
      <c r="MGT1271" s="24"/>
      <c r="MGU1271" s="24"/>
      <c r="MGV1271" s="24"/>
      <c r="MGW1271" s="24"/>
      <c r="MGX1271" s="24"/>
      <c r="MGY1271" s="24"/>
      <c r="MGZ1271" s="24"/>
      <c r="MHA1271" s="24"/>
      <c r="MHB1271" s="24"/>
      <c r="MHC1271" s="24"/>
      <c r="MHD1271" s="24"/>
      <c r="MHE1271" s="24"/>
      <c r="MHF1271" s="24"/>
      <c r="MHG1271" s="24"/>
      <c r="MHH1271" s="24"/>
      <c r="MHI1271" s="24"/>
      <c r="MHJ1271" s="24"/>
      <c r="MHK1271" s="24"/>
      <c r="MHL1271" s="24"/>
      <c r="MHM1271" s="24"/>
      <c r="MHN1271" s="24"/>
      <c r="MHO1271" s="24"/>
      <c r="MHP1271" s="24"/>
      <c r="MHQ1271" s="24"/>
      <c r="MHR1271" s="24"/>
      <c r="MHS1271" s="24"/>
      <c r="MHT1271" s="24"/>
      <c r="MHU1271" s="24"/>
      <c r="MHV1271" s="24"/>
      <c r="MHW1271" s="24"/>
      <c r="MHX1271" s="24"/>
      <c r="MHY1271" s="24"/>
      <c r="MHZ1271" s="24"/>
      <c r="MIA1271" s="24"/>
      <c r="MIB1271" s="24"/>
      <c r="MIC1271" s="24"/>
      <c r="MID1271" s="24"/>
      <c r="MIE1271" s="24"/>
      <c r="MIF1271" s="24"/>
      <c r="MIG1271" s="24"/>
      <c r="MIH1271" s="24"/>
      <c r="MII1271" s="24"/>
      <c r="MIJ1271" s="24"/>
      <c r="MIK1271" s="24"/>
      <c r="MIL1271" s="24"/>
      <c r="MIM1271" s="24"/>
      <c r="MIN1271" s="24"/>
      <c r="MIO1271" s="24"/>
      <c r="MIP1271" s="24"/>
      <c r="MIQ1271" s="24"/>
      <c r="MIR1271" s="24"/>
      <c r="MIS1271" s="24"/>
      <c r="MIT1271" s="24"/>
      <c r="MIU1271" s="24"/>
      <c r="MIV1271" s="24"/>
      <c r="MIW1271" s="24"/>
      <c r="MIX1271" s="24"/>
      <c r="MIY1271" s="24"/>
      <c r="MIZ1271" s="24"/>
      <c r="MJA1271" s="24"/>
      <c r="MJB1271" s="24"/>
      <c r="MJC1271" s="24"/>
      <c r="MJD1271" s="24"/>
      <c r="MJE1271" s="24"/>
      <c r="MJF1271" s="24"/>
      <c r="MJG1271" s="24"/>
      <c r="MJH1271" s="24"/>
      <c r="MJI1271" s="24"/>
      <c r="MJJ1271" s="24"/>
      <c r="MJK1271" s="24"/>
      <c r="MJL1271" s="24"/>
      <c r="MJM1271" s="24"/>
      <c r="MJN1271" s="24"/>
      <c r="MJO1271" s="24"/>
      <c r="MJP1271" s="24"/>
      <c r="MJQ1271" s="24"/>
      <c r="MJR1271" s="24"/>
      <c r="MJS1271" s="24"/>
      <c r="MJT1271" s="24"/>
      <c r="MJU1271" s="24"/>
      <c r="MJV1271" s="24"/>
      <c r="MJW1271" s="24"/>
      <c r="MJX1271" s="24"/>
      <c r="MJY1271" s="24"/>
      <c r="MJZ1271" s="24"/>
      <c r="MKA1271" s="24"/>
      <c r="MKB1271" s="24"/>
      <c r="MKC1271" s="24"/>
      <c r="MKD1271" s="24"/>
      <c r="MKE1271" s="24"/>
      <c r="MKF1271" s="24"/>
      <c r="MKG1271" s="24"/>
      <c r="MKH1271" s="24"/>
      <c r="MKI1271" s="24"/>
      <c r="MKJ1271" s="24"/>
      <c r="MKK1271" s="24"/>
      <c r="MKL1271" s="24"/>
      <c r="MKM1271" s="24"/>
      <c r="MKN1271" s="24"/>
      <c r="MKO1271" s="24"/>
      <c r="MKP1271" s="24"/>
      <c r="MKQ1271" s="24"/>
      <c r="MKR1271" s="24"/>
      <c r="MKS1271" s="24"/>
      <c r="MKT1271" s="24"/>
      <c r="MKU1271" s="24"/>
      <c r="MKV1271" s="24"/>
      <c r="MKW1271" s="24"/>
      <c r="MKX1271" s="24"/>
      <c r="MKY1271" s="24"/>
      <c r="MKZ1271" s="24"/>
      <c r="MLA1271" s="24"/>
      <c r="MLB1271" s="24"/>
      <c r="MLC1271" s="24"/>
      <c r="MLD1271" s="24"/>
      <c r="MLE1271" s="24"/>
      <c r="MLF1271" s="24"/>
      <c r="MLG1271" s="24"/>
      <c r="MLH1271" s="24"/>
      <c r="MLI1271" s="24"/>
      <c r="MLJ1271" s="24"/>
      <c r="MLK1271" s="24"/>
      <c r="MLL1271" s="24"/>
      <c r="MLM1271" s="24"/>
      <c r="MLN1271" s="24"/>
      <c r="MLO1271" s="24"/>
      <c r="MLP1271" s="24"/>
      <c r="MLQ1271" s="24"/>
      <c r="MLR1271" s="24"/>
      <c r="MLS1271" s="24"/>
      <c r="MLT1271" s="24"/>
      <c r="MLU1271" s="24"/>
      <c r="MLV1271" s="24"/>
      <c r="MLW1271" s="24"/>
      <c r="MLX1271" s="24"/>
      <c r="MLY1271" s="24"/>
      <c r="MLZ1271" s="24"/>
      <c r="MMA1271" s="24"/>
      <c r="MMB1271" s="24"/>
      <c r="MMC1271" s="24"/>
      <c r="MMD1271" s="24"/>
      <c r="MME1271" s="24"/>
      <c r="MMF1271" s="24"/>
      <c r="MMG1271" s="24"/>
      <c r="MMH1271" s="24"/>
      <c r="MMI1271" s="24"/>
      <c r="MMJ1271" s="24"/>
      <c r="MMK1271" s="24"/>
      <c r="MML1271" s="24"/>
      <c r="MMM1271" s="24"/>
      <c r="MMN1271" s="24"/>
      <c r="MMO1271" s="24"/>
      <c r="MMP1271" s="24"/>
      <c r="MMQ1271" s="24"/>
      <c r="MMR1271" s="24"/>
      <c r="MMS1271" s="24"/>
      <c r="MMT1271" s="24"/>
      <c r="MMU1271" s="24"/>
      <c r="MMV1271" s="24"/>
      <c r="MMW1271" s="24"/>
      <c r="MMX1271" s="24"/>
      <c r="MMY1271" s="24"/>
      <c r="MMZ1271" s="24"/>
      <c r="MNA1271" s="24"/>
      <c r="MNB1271" s="24"/>
      <c r="MNC1271" s="24"/>
      <c r="MND1271" s="24"/>
      <c r="MNE1271" s="24"/>
      <c r="MNF1271" s="24"/>
      <c r="MNG1271" s="24"/>
      <c r="MNH1271" s="24"/>
      <c r="MNI1271" s="24"/>
      <c r="MNJ1271" s="24"/>
      <c r="MNK1271" s="24"/>
      <c r="MNL1271" s="24"/>
      <c r="MNM1271" s="24"/>
      <c r="MNN1271" s="24"/>
      <c r="MNO1271" s="24"/>
      <c r="MNP1271" s="24"/>
      <c r="MNQ1271" s="24"/>
      <c r="MNR1271" s="24"/>
      <c r="MNS1271" s="24"/>
      <c r="MNT1271" s="24"/>
      <c r="MNU1271" s="24"/>
      <c r="MNV1271" s="24"/>
      <c r="MNW1271" s="24"/>
      <c r="MNX1271" s="24"/>
      <c r="MNY1271" s="24"/>
      <c r="MNZ1271" s="24"/>
      <c r="MOA1271" s="24"/>
      <c r="MOB1271" s="24"/>
      <c r="MOC1271" s="24"/>
      <c r="MOD1271" s="24"/>
      <c r="MOE1271" s="24"/>
      <c r="MOF1271" s="24"/>
      <c r="MOG1271" s="24"/>
      <c r="MOH1271" s="24"/>
      <c r="MOI1271" s="24"/>
      <c r="MOJ1271" s="24"/>
      <c r="MOK1271" s="24"/>
      <c r="MOL1271" s="24"/>
      <c r="MOM1271" s="24"/>
      <c r="MON1271" s="24"/>
      <c r="MOO1271" s="24"/>
      <c r="MOP1271" s="24"/>
      <c r="MOQ1271" s="24"/>
      <c r="MOR1271" s="24"/>
      <c r="MOS1271" s="24"/>
      <c r="MOT1271" s="24"/>
      <c r="MOU1271" s="24"/>
      <c r="MOV1271" s="24"/>
      <c r="MOW1271" s="24"/>
      <c r="MOX1271" s="24"/>
      <c r="MOY1271" s="24"/>
      <c r="MOZ1271" s="24"/>
      <c r="MPA1271" s="24"/>
      <c r="MPB1271" s="24"/>
      <c r="MPC1271" s="24"/>
      <c r="MPD1271" s="24"/>
      <c r="MPE1271" s="24"/>
      <c r="MPF1271" s="24"/>
      <c r="MPG1271" s="24"/>
      <c r="MPH1271" s="24"/>
      <c r="MPI1271" s="24"/>
      <c r="MPJ1271" s="24"/>
      <c r="MPK1271" s="24"/>
      <c r="MPL1271" s="24"/>
      <c r="MPM1271" s="24"/>
      <c r="MPN1271" s="24"/>
      <c r="MPO1271" s="24"/>
      <c r="MPP1271" s="24"/>
      <c r="MPQ1271" s="24"/>
      <c r="MPR1271" s="24"/>
      <c r="MPS1271" s="24"/>
      <c r="MPT1271" s="24"/>
      <c r="MPU1271" s="24"/>
      <c r="MPV1271" s="24"/>
      <c r="MPW1271" s="24"/>
      <c r="MPX1271" s="24"/>
      <c r="MPY1271" s="24"/>
      <c r="MPZ1271" s="24"/>
      <c r="MQA1271" s="24"/>
      <c r="MQB1271" s="24"/>
      <c r="MQC1271" s="24"/>
      <c r="MQD1271" s="24"/>
      <c r="MQE1271" s="24"/>
      <c r="MQF1271" s="24"/>
      <c r="MQG1271" s="24"/>
      <c r="MQH1271" s="24"/>
      <c r="MQI1271" s="24"/>
      <c r="MQJ1271" s="24"/>
      <c r="MQK1271" s="24"/>
      <c r="MQL1271" s="24"/>
      <c r="MQM1271" s="24"/>
      <c r="MQN1271" s="24"/>
      <c r="MQO1271" s="24"/>
      <c r="MQP1271" s="24"/>
      <c r="MQQ1271" s="24"/>
      <c r="MQR1271" s="24"/>
      <c r="MQS1271" s="24"/>
      <c r="MQT1271" s="24"/>
      <c r="MQU1271" s="24"/>
      <c r="MQV1271" s="24"/>
      <c r="MQW1271" s="24"/>
      <c r="MQX1271" s="24"/>
      <c r="MQY1271" s="24"/>
      <c r="MQZ1271" s="24"/>
      <c r="MRA1271" s="24"/>
      <c r="MRB1271" s="24"/>
      <c r="MRC1271" s="24"/>
      <c r="MRD1271" s="24"/>
      <c r="MRE1271" s="24"/>
      <c r="MRF1271" s="24"/>
      <c r="MRG1271" s="24"/>
      <c r="MRH1271" s="24"/>
      <c r="MRI1271" s="24"/>
      <c r="MRJ1271" s="24"/>
      <c r="MRK1271" s="24"/>
      <c r="MRL1271" s="24"/>
      <c r="MRM1271" s="24"/>
      <c r="MRN1271" s="24"/>
      <c r="MRO1271" s="24"/>
      <c r="MRP1271" s="24"/>
      <c r="MRQ1271" s="24"/>
      <c r="MRR1271" s="24"/>
      <c r="MRS1271" s="24"/>
      <c r="MRT1271" s="24"/>
      <c r="MRU1271" s="24"/>
      <c r="MRV1271" s="24"/>
      <c r="MRW1271" s="24"/>
      <c r="MRX1271" s="24"/>
      <c r="MRY1271" s="24"/>
      <c r="MRZ1271" s="24"/>
      <c r="MSA1271" s="24"/>
      <c r="MSB1271" s="24"/>
      <c r="MSC1271" s="24"/>
      <c r="MSD1271" s="24"/>
      <c r="MSE1271" s="24"/>
      <c r="MSF1271" s="24"/>
      <c r="MSG1271" s="24"/>
      <c r="MSH1271" s="24"/>
      <c r="MSI1271" s="24"/>
      <c r="MSJ1271" s="24"/>
      <c r="MSK1271" s="24"/>
      <c r="MSL1271" s="24"/>
      <c r="MSM1271" s="24"/>
      <c r="MSN1271" s="24"/>
      <c r="MSO1271" s="24"/>
      <c r="MSP1271" s="24"/>
      <c r="MSQ1271" s="24"/>
      <c r="MSR1271" s="24"/>
      <c r="MSS1271" s="24"/>
      <c r="MST1271" s="24"/>
      <c r="MSU1271" s="24"/>
      <c r="MSV1271" s="24"/>
      <c r="MSW1271" s="24"/>
      <c r="MSX1271" s="24"/>
      <c r="MSY1271" s="24"/>
      <c r="MSZ1271" s="24"/>
      <c r="MTA1271" s="24"/>
      <c r="MTB1271" s="24"/>
      <c r="MTC1271" s="24"/>
      <c r="MTD1271" s="24"/>
      <c r="MTE1271" s="24"/>
      <c r="MTF1271" s="24"/>
      <c r="MTG1271" s="24"/>
      <c r="MTH1271" s="24"/>
      <c r="MTI1271" s="24"/>
      <c r="MTJ1271" s="24"/>
      <c r="MTK1271" s="24"/>
      <c r="MTL1271" s="24"/>
      <c r="MTM1271" s="24"/>
      <c r="MTN1271" s="24"/>
      <c r="MTO1271" s="24"/>
      <c r="MTP1271" s="24"/>
      <c r="MTQ1271" s="24"/>
      <c r="MTR1271" s="24"/>
      <c r="MTS1271" s="24"/>
      <c r="MTT1271" s="24"/>
      <c r="MTU1271" s="24"/>
      <c r="MTV1271" s="24"/>
      <c r="MTW1271" s="24"/>
      <c r="MTX1271" s="24"/>
      <c r="MTY1271" s="24"/>
      <c r="MTZ1271" s="24"/>
      <c r="MUA1271" s="24"/>
      <c r="MUB1271" s="24"/>
      <c r="MUC1271" s="24"/>
      <c r="MUD1271" s="24"/>
      <c r="MUE1271" s="24"/>
      <c r="MUF1271" s="24"/>
      <c r="MUG1271" s="24"/>
      <c r="MUH1271" s="24"/>
      <c r="MUI1271" s="24"/>
      <c r="MUJ1271" s="24"/>
      <c r="MUK1271" s="24"/>
      <c r="MUL1271" s="24"/>
      <c r="MUM1271" s="24"/>
      <c r="MUN1271" s="24"/>
      <c r="MUO1271" s="24"/>
      <c r="MUP1271" s="24"/>
      <c r="MUQ1271" s="24"/>
      <c r="MUR1271" s="24"/>
      <c r="MUS1271" s="24"/>
      <c r="MUT1271" s="24"/>
      <c r="MUU1271" s="24"/>
      <c r="MUV1271" s="24"/>
      <c r="MUW1271" s="24"/>
      <c r="MUX1271" s="24"/>
      <c r="MUY1271" s="24"/>
      <c r="MUZ1271" s="24"/>
      <c r="MVA1271" s="24"/>
      <c r="MVB1271" s="24"/>
      <c r="MVC1271" s="24"/>
      <c r="MVD1271" s="24"/>
      <c r="MVE1271" s="24"/>
      <c r="MVF1271" s="24"/>
      <c r="MVG1271" s="24"/>
      <c r="MVH1271" s="24"/>
      <c r="MVI1271" s="24"/>
      <c r="MVJ1271" s="24"/>
      <c r="MVK1271" s="24"/>
      <c r="MVL1271" s="24"/>
      <c r="MVM1271" s="24"/>
      <c r="MVN1271" s="24"/>
      <c r="MVO1271" s="24"/>
      <c r="MVP1271" s="24"/>
      <c r="MVQ1271" s="24"/>
      <c r="MVR1271" s="24"/>
      <c r="MVS1271" s="24"/>
      <c r="MVT1271" s="24"/>
      <c r="MVU1271" s="24"/>
      <c r="MVV1271" s="24"/>
      <c r="MVW1271" s="24"/>
      <c r="MVX1271" s="24"/>
      <c r="MVY1271" s="24"/>
      <c r="MVZ1271" s="24"/>
      <c r="MWA1271" s="24"/>
      <c r="MWB1271" s="24"/>
      <c r="MWC1271" s="24"/>
      <c r="MWD1271" s="24"/>
      <c r="MWE1271" s="24"/>
      <c r="MWF1271" s="24"/>
      <c r="MWG1271" s="24"/>
      <c r="MWH1271" s="24"/>
      <c r="MWI1271" s="24"/>
      <c r="MWJ1271" s="24"/>
      <c r="MWK1271" s="24"/>
      <c r="MWL1271" s="24"/>
      <c r="MWM1271" s="24"/>
      <c r="MWN1271" s="24"/>
      <c r="MWO1271" s="24"/>
      <c r="MWP1271" s="24"/>
      <c r="MWQ1271" s="24"/>
      <c r="MWR1271" s="24"/>
      <c r="MWS1271" s="24"/>
      <c r="MWT1271" s="24"/>
      <c r="MWU1271" s="24"/>
      <c r="MWV1271" s="24"/>
      <c r="MWW1271" s="24"/>
      <c r="MWX1271" s="24"/>
      <c r="MWY1271" s="24"/>
      <c r="MWZ1271" s="24"/>
      <c r="MXA1271" s="24"/>
      <c r="MXB1271" s="24"/>
      <c r="MXC1271" s="24"/>
      <c r="MXD1271" s="24"/>
      <c r="MXE1271" s="24"/>
      <c r="MXF1271" s="24"/>
      <c r="MXG1271" s="24"/>
      <c r="MXH1271" s="24"/>
      <c r="MXI1271" s="24"/>
      <c r="MXJ1271" s="24"/>
      <c r="MXK1271" s="24"/>
      <c r="MXL1271" s="24"/>
      <c r="MXM1271" s="24"/>
      <c r="MXN1271" s="24"/>
      <c r="MXO1271" s="24"/>
      <c r="MXP1271" s="24"/>
      <c r="MXQ1271" s="24"/>
      <c r="MXR1271" s="24"/>
      <c r="MXS1271" s="24"/>
      <c r="MXT1271" s="24"/>
      <c r="MXU1271" s="24"/>
      <c r="MXV1271" s="24"/>
      <c r="MXW1271" s="24"/>
      <c r="MXX1271" s="24"/>
      <c r="MXY1271" s="24"/>
      <c r="MXZ1271" s="24"/>
      <c r="MYA1271" s="24"/>
      <c r="MYB1271" s="24"/>
      <c r="MYC1271" s="24"/>
      <c r="MYD1271" s="24"/>
      <c r="MYE1271" s="24"/>
      <c r="MYF1271" s="24"/>
      <c r="MYG1271" s="24"/>
      <c r="MYH1271" s="24"/>
      <c r="MYI1271" s="24"/>
      <c r="MYJ1271" s="24"/>
      <c r="MYK1271" s="24"/>
      <c r="MYL1271" s="24"/>
      <c r="MYM1271" s="24"/>
      <c r="MYN1271" s="24"/>
      <c r="MYO1271" s="24"/>
      <c r="MYP1271" s="24"/>
      <c r="MYQ1271" s="24"/>
      <c r="MYR1271" s="24"/>
      <c r="MYS1271" s="24"/>
      <c r="MYT1271" s="24"/>
      <c r="MYU1271" s="24"/>
      <c r="MYV1271" s="24"/>
      <c r="MYW1271" s="24"/>
      <c r="MYX1271" s="24"/>
      <c r="MYY1271" s="24"/>
      <c r="MYZ1271" s="24"/>
      <c r="MZA1271" s="24"/>
      <c r="MZB1271" s="24"/>
      <c r="MZC1271" s="24"/>
      <c r="MZD1271" s="24"/>
      <c r="MZE1271" s="24"/>
      <c r="MZF1271" s="24"/>
      <c r="MZG1271" s="24"/>
      <c r="MZH1271" s="24"/>
      <c r="MZI1271" s="24"/>
      <c r="MZJ1271" s="24"/>
      <c r="MZK1271" s="24"/>
      <c r="MZL1271" s="24"/>
      <c r="MZM1271" s="24"/>
      <c r="MZN1271" s="24"/>
      <c r="MZO1271" s="24"/>
      <c r="MZP1271" s="24"/>
      <c r="MZQ1271" s="24"/>
      <c r="MZR1271" s="24"/>
      <c r="MZS1271" s="24"/>
      <c r="MZT1271" s="24"/>
      <c r="MZU1271" s="24"/>
      <c r="MZV1271" s="24"/>
      <c r="MZW1271" s="24"/>
      <c r="MZX1271" s="24"/>
      <c r="MZY1271" s="24"/>
      <c r="MZZ1271" s="24"/>
      <c r="NAA1271" s="24"/>
      <c r="NAB1271" s="24"/>
      <c r="NAC1271" s="24"/>
      <c r="NAD1271" s="24"/>
      <c r="NAE1271" s="24"/>
      <c r="NAF1271" s="24"/>
      <c r="NAG1271" s="24"/>
      <c r="NAH1271" s="24"/>
      <c r="NAI1271" s="24"/>
      <c r="NAJ1271" s="24"/>
      <c r="NAK1271" s="24"/>
      <c r="NAL1271" s="24"/>
      <c r="NAM1271" s="24"/>
      <c r="NAN1271" s="24"/>
      <c r="NAO1271" s="24"/>
      <c r="NAP1271" s="24"/>
      <c r="NAQ1271" s="24"/>
      <c r="NAR1271" s="24"/>
      <c r="NAS1271" s="24"/>
      <c r="NAT1271" s="24"/>
      <c r="NAU1271" s="24"/>
      <c r="NAV1271" s="24"/>
      <c r="NAW1271" s="24"/>
      <c r="NAX1271" s="24"/>
      <c r="NAY1271" s="24"/>
      <c r="NAZ1271" s="24"/>
      <c r="NBA1271" s="24"/>
      <c r="NBB1271" s="24"/>
      <c r="NBC1271" s="24"/>
      <c r="NBD1271" s="24"/>
      <c r="NBE1271" s="24"/>
      <c r="NBF1271" s="24"/>
      <c r="NBG1271" s="24"/>
      <c r="NBH1271" s="24"/>
      <c r="NBI1271" s="24"/>
      <c r="NBJ1271" s="24"/>
      <c r="NBK1271" s="24"/>
      <c r="NBL1271" s="24"/>
      <c r="NBM1271" s="24"/>
      <c r="NBN1271" s="24"/>
      <c r="NBO1271" s="24"/>
      <c r="NBP1271" s="24"/>
      <c r="NBQ1271" s="24"/>
      <c r="NBR1271" s="24"/>
      <c r="NBS1271" s="24"/>
      <c r="NBT1271" s="24"/>
      <c r="NBU1271" s="24"/>
      <c r="NBV1271" s="24"/>
      <c r="NBW1271" s="24"/>
      <c r="NBX1271" s="24"/>
      <c r="NBY1271" s="24"/>
      <c r="NBZ1271" s="24"/>
      <c r="NCA1271" s="24"/>
      <c r="NCB1271" s="24"/>
      <c r="NCC1271" s="24"/>
      <c r="NCD1271" s="24"/>
      <c r="NCE1271" s="24"/>
      <c r="NCF1271" s="24"/>
      <c r="NCG1271" s="24"/>
      <c r="NCH1271" s="24"/>
      <c r="NCI1271" s="24"/>
      <c r="NCJ1271" s="24"/>
      <c r="NCK1271" s="24"/>
      <c r="NCL1271" s="24"/>
      <c r="NCM1271" s="24"/>
      <c r="NCN1271" s="24"/>
      <c r="NCO1271" s="24"/>
      <c r="NCP1271" s="24"/>
      <c r="NCQ1271" s="24"/>
      <c r="NCR1271" s="24"/>
      <c r="NCS1271" s="24"/>
      <c r="NCT1271" s="24"/>
      <c r="NCU1271" s="24"/>
      <c r="NCV1271" s="24"/>
      <c r="NCW1271" s="24"/>
      <c r="NCX1271" s="24"/>
      <c r="NCY1271" s="24"/>
      <c r="NCZ1271" s="24"/>
      <c r="NDA1271" s="24"/>
      <c r="NDB1271" s="24"/>
      <c r="NDC1271" s="24"/>
      <c r="NDD1271" s="24"/>
      <c r="NDE1271" s="24"/>
      <c r="NDF1271" s="24"/>
      <c r="NDG1271" s="24"/>
      <c r="NDH1271" s="24"/>
      <c r="NDI1271" s="24"/>
      <c r="NDJ1271" s="24"/>
      <c r="NDK1271" s="24"/>
      <c r="NDL1271" s="24"/>
      <c r="NDM1271" s="24"/>
      <c r="NDN1271" s="24"/>
      <c r="NDO1271" s="24"/>
      <c r="NDP1271" s="24"/>
      <c r="NDQ1271" s="24"/>
      <c r="NDR1271" s="24"/>
      <c r="NDS1271" s="24"/>
      <c r="NDT1271" s="24"/>
      <c r="NDU1271" s="24"/>
      <c r="NDV1271" s="24"/>
      <c r="NDW1271" s="24"/>
      <c r="NDX1271" s="24"/>
      <c r="NDY1271" s="24"/>
      <c r="NDZ1271" s="24"/>
      <c r="NEA1271" s="24"/>
      <c r="NEB1271" s="24"/>
      <c r="NEC1271" s="24"/>
      <c r="NED1271" s="24"/>
      <c r="NEE1271" s="24"/>
      <c r="NEF1271" s="24"/>
      <c r="NEG1271" s="24"/>
      <c r="NEH1271" s="24"/>
      <c r="NEI1271" s="24"/>
      <c r="NEJ1271" s="24"/>
      <c r="NEK1271" s="24"/>
      <c r="NEL1271" s="24"/>
      <c r="NEM1271" s="24"/>
      <c r="NEN1271" s="24"/>
      <c r="NEO1271" s="24"/>
      <c r="NEP1271" s="24"/>
      <c r="NEQ1271" s="24"/>
      <c r="NER1271" s="24"/>
      <c r="NES1271" s="24"/>
      <c r="NET1271" s="24"/>
      <c r="NEU1271" s="24"/>
      <c r="NEV1271" s="24"/>
      <c r="NEW1271" s="24"/>
      <c r="NEX1271" s="24"/>
      <c r="NEY1271" s="24"/>
      <c r="NEZ1271" s="24"/>
      <c r="NFA1271" s="24"/>
      <c r="NFB1271" s="24"/>
      <c r="NFC1271" s="24"/>
      <c r="NFD1271" s="24"/>
      <c r="NFE1271" s="24"/>
      <c r="NFF1271" s="24"/>
      <c r="NFG1271" s="24"/>
      <c r="NFH1271" s="24"/>
      <c r="NFI1271" s="24"/>
      <c r="NFJ1271" s="24"/>
      <c r="NFK1271" s="24"/>
      <c r="NFL1271" s="24"/>
      <c r="NFM1271" s="24"/>
      <c r="NFN1271" s="24"/>
      <c r="NFO1271" s="24"/>
      <c r="NFP1271" s="24"/>
      <c r="NFQ1271" s="24"/>
      <c r="NFR1271" s="24"/>
      <c r="NFS1271" s="24"/>
      <c r="NFT1271" s="24"/>
      <c r="NFU1271" s="24"/>
      <c r="NFV1271" s="24"/>
      <c r="NFW1271" s="24"/>
      <c r="NFX1271" s="24"/>
      <c r="NFY1271" s="24"/>
      <c r="NFZ1271" s="24"/>
      <c r="NGA1271" s="24"/>
      <c r="NGB1271" s="24"/>
      <c r="NGC1271" s="24"/>
      <c r="NGD1271" s="24"/>
      <c r="NGE1271" s="24"/>
      <c r="NGF1271" s="24"/>
      <c r="NGG1271" s="24"/>
      <c r="NGH1271" s="24"/>
      <c r="NGI1271" s="24"/>
      <c r="NGJ1271" s="24"/>
      <c r="NGK1271" s="24"/>
      <c r="NGL1271" s="24"/>
      <c r="NGM1271" s="24"/>
      <c r="NGN1271" s="24"/>
      <c r="NGO1271" s="24"/>
      <c r="NGP1271" s="24"/>
      <c r="NGQ1271" s="24"/>
      <c r="NGR1271" s="24"/>
      <c r="NGS1271" s="24"/>
      <c r="NGT1271" s="24"/>
      <c r="NGU1271" s="24"/>
      <c r="NGV1271" s="24"/>
      <c r="NGW1271" s="24"/>
      <c r="NGX1271" s="24"/>
      <c r="NGY1271" s="24"/>
      <c r="NGZ1271" s="24"/>
      <c r="NHA1271" s="24"/>
      <c r="NHB1271" s="24"/>
      <c r="NHC1271" s="24"/>
      <c r="NHD1271" s="24"/>
      <c r="NHE1271" s="24"/>
      <c r="NHF1271" s="24"/>
      <c r="NHG1271" s="24"/>
      <c r="NHH1271" s="24"/>
      <c r="NHI1271" s="24"/>
      <c r="NHJ1271" s="24"/>
      <c r="NHK1271" s="24"/>
      <c r="NHL1271" s="24"/>
      <c r="NHM1271" s="24"/>
      <c r="NHN1271" s="24"/>
      <c r="NHO1271" s="24"/>
      <c r="NHP1271" s="24"/>
      <c r="NHQ1271" s="24"/>
      <c r="NHR1271" s="24"/>
      <c r="NHS1271" s="24"/>
      <c r="NHT1271" s="24"/>
      <c r="NHU1271" s="24"/>
      <c r="NHV1271" s="24"/>
      <c r="NHW1271" s="24"/>
      <c r="NHX1271" s="24"/>
      <c r="NHY1271" s="24"/>
      <c r="NHZ1271" s="24"/>
      <c r="NIA1271" s="24"/>
      <c r="NIB1271" s="24"/>
      <c r="NIC1271" s="24"/>
      <c r="NID1271" s="24"/>
      <c r="NIE1271" s="24"/>
      <c r="NIF1271" s="24"/>
      <c r="NIG1271" s="24"/>
      <c r="NIH1271" s="24"/>
      <c r="NII1271" s="24"/>
      <c r="NIJ1271" s="24"/>
      <c r="NIK1271" s="24"/>
      <c r="NIL1271" s="24"/>
      <c r="NIM1271" s="24"/>
      <c r="NIN1271" s="24"/>
      <c r="NIO1271" s="24"/>
      <c r="NIP1271" s="24"/>
      <c r="NIQ1271" s="24"/>
      <c r="NIR1271" s="24"/>
      <c r="NIS1271" s="24"/>
      <c r="NIT1271" s="24"/>
      <c r="NIU1271" s="24"/>
      <c r="NIV1271" s="24"/>
      <c r="NIW1271" s="24"/>
      <c r="NIX1271" s="24"/>
      <c r="NIY1271" s="24"/>
      <c r="NIZ1271" s="24"/>
      <c r="NJA1271" s="24"/>
      <c r="NJB1271" s="24"/>
      <c r="NJC1271" s="24"/>
      <c r="NJD1271" s="24"/>
      <c r="NJE1271" s="24"/>
      <c r="NJF1271" s="24"/>
      <c r="NJG1271" s="24"/>
      <c r="NJH1271" s="24"/>
      <c r="NJI1271" s="24"/>
      <c r="NJJ1271" s="24"/>
      <c r="NJK1271" s="24"/>
      <c r="NJL1271" s="24"/>
      <c r="NJM1271" s="24"/>
      <c r="NJN1271" s="24"/>
      <c r="NJO1271" s="24"/>
      <c r="NJP1271" s="24"/>
      <c r="NJQ1271" s="24"/>
      <c r="NJR1271" s="24"/>
      <c r="NJS1271" s="24"/>
      <c r="NJT1271" s="24"/>
      <c r="NJU1271" s="24"/>
      <c r="NJV1271" s="24"/>
      <c r="NJW1271" s="24"/>
      <c r="NJX1271" s="24"/>
      <c r="NJY1271" s="24"/>
      <c r="NJZ1271" s="24"/>
      <c r="NKA1271" s="24"/>
      <c r="NKB1271" s="24"/>
      <c r="NKC1271" s="24"/>
      <c r="NKD1271" s="24"/>
      <c r="NKE1271" s="24"/>
      <c r="NKF1271" s="24"/>
      <c r="NKG1271" s="24"/>
      <c r="NKH1271" s="24"/>
      <c r="NKI1271" s="24"/>
      <c r="NKJ1271" s="24"/>
      <c r="NKK1271" s="24"/>
      <c r="NKL1271" s="24"/>
      <c r="NKM1271" s="24"/>
      <c r="NKN1271" s="24"/>
      <c r="NKO1271" s="24"/>
      <c r="NKP1271" s="24"/>
      <c r="NKQ1271" s="24"/>
      <c r="NKR1271" s="24"/>
      <c r="NKS1271" s="24"/>
      <c r="NKT1271" s="24"/>
      <c r="NKU1271" s="24"/>
      <c r="NKV1271" s="24"/>
      <c r="NKW1271" s="24"/>
      <c r="NKX1271" s="24"/>
      <c r="NKY1271" s="24"/>
      <c r="NKZ1271" s="24"/>
      <c r="NLA1271" s="24"/>
      <c r="NLB1271" s="24"/>
      <c r="NLC1271" s="24"/>
      <c r="NLD1271" s="24"/>
      <c r="NLE1271" s="24"/>
      <c r="NLF1271" s="24"/>
      <c r="NLG1271" s="24"/>
      <c r="NLH1271" s="24"/>
      <c r="NLI1271" s="24"/>
      <c r="NLJ1271" s="24"/>
      <c r="NLK1271" s="24"/>
      <c r="NLL1271" s="24"/>
      <c r="NLM1271" s="24"/>
      <c r="NLN1271" s="24"/>
      <c r="NLO1271" s="24"/>
      <c r="NLP1271" s="24"/>
      <c r="NLQ1271" s="24"/>
      <c r="NLR1271" s="24"/>
      <c r="NLS1271" s="24"/>
      <c r="NLT1271" s="24"/>
      <c r="NLU1271" s="24"/>
      <c r="NLV1271" s="24"/>
      <c r="NLW1271" s="24"/>
      <c r="NLX1271" s="24"/>
      <c r="NLY1271" s="24"/>
      <c r="NLZ1271" s="24"/>
      <c r="NMA1271" s="24"/>
      <c r="NMB1271" s="24"/>
      <c r="NMC1271" s="24"/>
      <c r="NMD1271" s="24"/>
      <c r="NME1271" s="24"/>
      <c r="NMF1271" s="24"/>
      <c r="NMG1271" s="24"/>
      <c r="NMH1271" s="24"/>
      <c r="NMI1271" s="24"/>
      <c r="NMJ1271" s="24"/>
      <c r="NMK1271" s="24"/>
      <c r="NML1271" s="24"/>
      <c r="NMM1271" s="24"/>
      <c r="NMN1271" s="24"/>
      <c r="NMO1271" s="24"/>
      <c r="NMP1271" s="24"/>
      <c r="NMQ1271" s="24"/>
      <c r="NMR1271" s="24"/>
      <c r="NMS1271" s="24"/>
      <c r="NMT1271" s="24"/>
      <c r="NMU1271" s="24"/>
      <c r="NMV1271" s="24"/>
      <c r="NMW1271" s="24"/>
      <c r="NMX1271" s="24"/>
      <c r="NMY1271" s="24"/>
      <c r="NMZ1271" s="24"/>
      <c r="NNA1271" s="24"/>
      <c r="NNB1271" s="24"/>
      <c r="NNC1271" s="24"/>
      <c r="NND1271" s="24"/>
      <c r="NNE1271" s="24"/>
      <c r="NNF1271" s="24"/>
      <c r="NNG1271" s="24"/>
      <c r="NNH1271" s="24"/>
      <c r="NNI1271" s="24"/>
      <c r="NNJ1271" s="24"/>
      <c r="NNK1271" s="24"/>
      <c r="NNL1271" s="24"/>
      <c r="NNM1271" s="24"/>
      <c r="NNN1271" s="24"/>
      <c r="NNO1271" s="24"/>
      <c r="NNP1271" s="24"/>
      <c r="NNQ1271" s="24"/>
      <c r="NNR1271" s="24"/>
      <c r="NNS1271" s="24"/>
      <c r="NNT1271" s="24"/>
      <c r="NNU1271" s="24"/>
      <c r="NNV1271" s="24"/>
      <c r="NNW1271" s="24"/>
      <c r="NNX1271" s="24"/>
      <c r="NNY1271" s="24"/>
      <c r="NNZ1271" s="24"/>
      <c r="NOA1271" s="24"/>
      <c r="NOB1271" s="24"/>
      <c r="NOC1271" s="24"/>
      <c r="NOD1271" s="24"/>
      <c r="NOE1271" s="24"/>
      <c r="NOF1271" s="24"/>
      <c r="NOG1271" s="24"/>
      <c r="NOH1271" s="24"/>
      <c r="NOI1271" s="24"/>
      <c r="NOJ1271" s="24"/>
      <c r="NOK1271" s="24"/>
      <c r="NOL1271" s="24"/>
      <c r="NOM1271" s="24"/>
      <c r="NON1271" s="24"/>
      <c r="NOO1271" s="24"/>
      <c r="NOP1271" s="24"/>
      <c r="NOQ1271" s="24"/>
      <c r="NOR1271" s="24"/>
      <c r="NOS1271" s="24"/>
      <c r="NOT1271" s="24"/>
      <c r="NOU1271" s="24"/>
      <c r="NOV1271" s="24"/>
      <c r="NOW1271" s="24"/>
      <c r="NOX1271" s="24"/>
      <c r="NOY1271" s="24"/>
      <c r="NOZ1271" s="24"/>
      <c r="NPA1271" s="24"/>
      <c r="NPB1271" s="24"/>
      <c r="NPC1271" s="24"/>
      <c r="NPD1271" s="24"/>
      <c r="NPE1271" s="24"/>
      <c r="NPF1271" s="24"/>
      <c r="NPG1271" s="24"/>
      <c r="NPH1271" s="24"/>
      <c r="NPI1271" s="24"/>
      <c r="NPJ1271" s="24"/>
      <c r="NPK1271" s="24"/>
      <c r="NPL1271" s="24"/>
      <c r="NPM1271" s="24"/>
      <c r="NPN1271" s="24"/>
      <c r="NPO1271" s="24"/>
      <c r="NPP1271" s="24"/>
      <c r="NPQ1271" s="24"/>
      <c r="NPR1271" s="24"/>
      <c r="NPS1271" s="24"/>
      <c r="NPT1271" s="24"/>
      <c r="NPU1271" s="24"/>
      <c r="NPV1271" s="24"/>
      <c r="NPW1271" s="24"/>
      <c r="NPX1271" s="24"/>
      <c r="NPY1271" s="24"/>
      <c r="NPZ1271" s="24"/>
      <c r="NQA1271" s="24"/>
      <c r="NQB1271" s="24"/>
      <c r="NQC1271" s="24"/>
      <c r="NQD1271" s="24"/>
      <c r="NQE1271" s="24"/>
      <c r="NQF1271" s="24"/>
      <c r="NQG1271" s="24"/>
      <c r="NQH1271" s="24"/>
      <c r="NQI1271" s="24"/>
      <c r="NQJ1271" s="24"/>
      <c r="NQK1271" s="24"/>
      <c r="NQL1271" s="24"/>
      <c r="NQM1271" s="24"/>
      <c r="NQN1271" s="24"/>
      <c r="NQO1271" s="24"/>
      <c r="NQP1271" s="24"/>
      <c r="NQQ1271" s="24"/>
      <c r="NQR1271" s="24"/>
      <c r="NQS1271" s="24"/>
      <c r="NQT1271" s="24"/>
      <c r="NQU1271" s="24"/>
      <c r="NQV1271" s="24"/>
      <c r="NQW1271" s="24"/>
      <c r="NQX1271" s="24"/>
      <c r="NQY1271" s="24"/>
      <c r="NQZ1271" s="24"/>
      <c r="NRA1271" s="24"/>
      <c r="NRB1271" s="24"/>
      <c r="NRC1271" s="24"/>
      <c r="NRD1271" s="24"/>
      <c r="NRE1271" s="24"/>
      <c r="NRF1271" s="24"/>
      <c r="NRG1271" s="24"/>
      <c r="NRH1271" s="24"/>
      <c r="NRI1271" s="24"/>
      <c r="NRJ1271" s="24"/>
      <c r="NRK1271" s="24"/>
      <c r="NRL1271" s="24"/>
      <c r="NRM1271" s="24"/>
      <c r="NRN1271" s="24"/>
      <c r="NRO1271" s="24"/>
      <c r="NRP1271" s="24"/>
      <c r="NRQ1271" s="24"/>
      <c r="NRR1271" s="24"/>
      <c r="NRS1271" s="24"/>
      <c r="NRT1271" s="24"/>
      <c r="NRU1271" s="24"/>
      <c r="NRV1271" s="24"/>
      <c r="NRW1271" s="24"/>
      <c r="NRX1271" s="24"/>
      <c r="NRY1271" s="24"/>
      <c r="NRZ1271" s="24"/>
      <c r="NSA1271" s="24"/>
      <c r="NSB1271" s="24"/>
      <c r="NSC1271" s="24"/>
      <c r="NSD1271" s="24"/>
      <c r="NSE1271" s="24"/>
      <c r="NSF1271" s="24"/>
      <c r="NSG1271" s="24"/>
      <c r="NSH1271" s="24"/>
      <c r="NSI1271" s="24"/>
      <c r="NSJ1271" s="24"/>
      <c r="NSK1271" s="24"/>
      <c r="NSL1271" s="24"/>
      <c r="NSM1271" s="24"/>
      <c r="NSN1271" s="24"/>
      <c r="NSO1271" s="24"/>
      <c r="NSP1271" s="24"/>
      <c r="NSQ1271" s="24"/>
      <c r="NSR1271" s="24"/>
      <c r="NSS1271" s="24"/>
      <c r="NST1271" s="24"/>
      <c r="NSU1271" s="24"/>
      <c r="NSV1271" s="24"/>
      <c r="NSW1271" s="24"/>
      <c r="NSX1271" s="24"/>
      <c r="NSY1271" s="24"/>
      <c r="NSZ1271" s="24"/>
      <c r="NTA1271" s="24"/>
      <c r="NTB1271" s="24"/>
      <c r="NTC1271" s="24"/>
      <c r="NTD1271" s="24"/>
      <c r="NTE1271" s="24"/>
      <c r="NTF1271" s="24"/>
      <c r="NTG1271" s="24"/>
      <c r="NTH1271" s="24"/>
      <c r="NTI1271" s="24"/>
      <c r="NTJ1271" s="24"/>
      <c r="NTK1271" s="24"/>
      <c r="NTL1271" s="24"/>
      <c r="NTM1271" s="24"/>
      <c r="NTN1271" s="24"/>
      <c r="NTO1271" s="24"/>
      <c r="NTP1271" s="24"/>
      <c r="NTQ1271" s="24"/>
      <c r="NTR1271" s="24"/>
      <c r="NTS1271" s="24"/>
      <c r="NTT1271" s="24"/>
      <c r="NTU1271" s="24"/>
      <c r="NTV1271" s="24"/>
      <c r="NTW1271" s="24"/>
      <c r="NTX1271" s="24"/>
      <c r="NTY1271" s="24"/>
      <c r="NTZ1271" s="24"/>
      <c r="NUA1271" s="24"/>
      <c r="NUB1271" s="24"/>
      <c r="NUC1271" s="24"/>
      <c r="NUD1271" s="24"/>
      <c r="NUE1271" s="24"/>
      <c r="NUF1271" s="24"/>
      <c r="NUG1271" s="24"/>
      <c r="NUH1271" s="24"/>
      <c r="NUI1271" s="24"/>
      <c r="NUJ1271" s="24"/>
      <c r="NUK1271" s="24"/>
      <c r="NUL1271" s="24"/>
      <c r="NUM1271" s="24"/>
      <c r="NUN1271" s="24"/>
      <c r="NUO1271" s="24"/>
      <c r="NUP1271" s="24"/>
      <c r="NUQ1271" s="24"/>
      <c r="NUR1271" s="24"/>
      <c r="NUS1271" s="24"/>
      <c r="NUT1271" s="24"/>
      <c r="NUU1271" s="24"/>
      <c r="NUV1271" s="24"/>
      <c r="NUW1271" s="24"/>
      <c r="NUX1271" s="24"/>
      <c r="NUY1271" s="24"/>
      <c r="NUZ1271" s="24"/>
      <c r="NVA1271" s="24"/>
      <c r="NVB1271" s="24"/>
      <c r="NVC1271" s="24"/>
      <c r="NVD1271" s="24"/>
      <c r="NVE1271" s="24"/>
      <c r="NVF1271" s="24"/>
      <c r="NVG1271" s="24"/>
      <c r="NVH1271" s="24"/>
      <c r="NVI1271" s="24"/>
      <c r="NVJ1271" s="24"/>
      <c r="NVK1271" s="24"/>
      <c r="NVL1271" s="24"/>
      <c r="NVM1271" s="24"/>
      <c r="NVN1271" s="24"/>
      <c r="NVO1271" s="24"/>
      <c r="NVP1271" s="24"/>
      <c r="NVQ1271" s="24"/>
      <c r="NVR1271" s="24"/>
      <c r="NVS1271" s="24"/>
      <c r="NVT1271" s="24"/>
      <c r="NVU1271" s="24"/>
      <c r="NVV1271" s="24"/>
      <c r="NVW1271" s="24"/>
      <c r="NVX1271" s="24"/>
      <c r="NVY1271" s="24"/>
      <c r="NVZ1271" s="24"/>
      <c r="NWA1271" s="24"/>
      <c r="NWB1271" s="24"/>
      <c r="NWC1271" s="24"/>
      <c r="NWD1271" s="24"/>
      <c r="NWE1271" s="24"/>
      <c r="NWF1271" s="24"/>
      <c r="NWG1271" s="24"/>
      <c r="NWH1271" s="24"/>
      <c r="NWI1271" s="24"/>
      <c r="NWJ1271" s="24"/>
      <c r="NWK1271" s="24"/>
      <c r="NWL1271" s="24"/>
      <c r="NWM1271" s="24"/>
      <c r="NWN1271" s="24"/>
      <c r="NWO1271" s="24"/>
      <c r="NWP1271" s="24"/>
      <c r="NWQ1271" s="24"/>
      <c r="NWR1271" s="24"/>
      <c r="NWS1271" s="24"/>
      <c r="NWT1271" s="24"/>
      <c r="NWU1271" s="24"/>
      <c r="NWV1271" s="24"/>
      <c r="NWW1271" s="24"/>
      <c r="NWX1271" s="24"/>
      <c r="NWY1271" s="24"/>
      <c r="NWZ1271" s="24"/>
      <c r="NXA1271" s="24"/>
      <c r="NXB1271" s="24"/>
      <c r="NXC1271" s="24"/>
      <c r="NXD1271" s="24"/>
      <c r="NXE1271" s="24"/>
      <c r="NXF1271" s="24"/>
      <c r="NXG1271" s="24"/>
      <c r="NXH1271" s="24"/>
      <c r="NXI1271" s="24"/>
      <c r="NXJ1271" s="24"/>
      <c r="NXK1271" s="24"/>
      <c r="NXL1271" s="24"/>
      <c r="NXM1271" s="24"/>
      <c r="NXN1271" s="24"/>
      <c r="NXO1271" s="24"/>
      <c r="NXP1271" s="24"/>
      <c r="NXQ1271" s="24"/>
      <c r="NXR1271" s="24"/>
      <c r="NXS1271" s="24"/>
      <c r="NXT1271" s="24"/>
      <c r="NXU1271" s="24"/>
      <c r="NXV1271" s="24"/>
      <c r="NXW1271" s="24"/>
      <c r="NXX1271" s="24"/>
      <c r="NXY1271" s="24"/>
      <c r="NXZ1271" s="24"/>
      <c r="NYA1271" s="24"/>
      <c r="NYB1271" s="24"/>
      <c r="NYC1271" s="24"/>
      <c r="NYD1271" s="24"/>
      <c r="NYE1271" s="24"/>
      <c r="NYF1271" s="24"/>
      <c r="NYG1271" s="24"/>
      <c r="NYH1271" s="24"/>
      <c r="NYI1271" s="24"/>
      <c r="NYJ1271" s="24"/>
      <c r="NYK1271" s="24"/>
      <c r="NYL1271" s="24"/>
      <c r="NYM1271" s="24"/>
      <c r="NYN1271" s="24"/>
      <c r="NYO1271" s="24"/>
      <c r="NYP1271" s="24"/>
      <c r="NYQ1271" s="24"/>
      <c r="NYR1271" s="24"/>
      <c r="NYS1271" s="24"/>
      <c r="NYT1271" s="24"/>
      <c r="NYU1271" s="24"/>
      <c r="NYV1271" s="24"/>
      <c r="NYW1271" s="24"/>
      <c r="NYX1271" s="24"/>
      <c r="NYY1271" s="24"/>
      <c r="NYZ1271" s="24"/>
      <c r="NZA1271" s="24"/>
      <c r="NZB1271" s="24"/>
      <c r="NZC1271" s="24"/>
      <c r="NZD1271" s="24"/>
      <c r="NZE1271" s="24"/>
      <c r="NZF1271" s="24"/>
      <c r="NZG1271" s="24"/>
      <c r="NZH1271" s="24"/>
      <c r="NZI1271" s="24"/>
      <c r="NZJ1271" s="24"/>
      <c r="NZK1271" s="24"/>
      <c r="NZL1271" s="24"/>
      <c r="NZM1271" s="24"/>
      <c r="NZN1271" s="24"/>
      <c r="NZO1271" s="24"/>
      <c r="NZP1271" s="24"/>
      <c r="NZQ1271" s="24"/>
      <c r="NZR1271" s="24"/>
      <c r="NZS1271" s="24"/>
      <c r="NZT1271" s="24"/>
      <c r="NZU1271" s="24"/>
      <c r="NZV1271" s="24"/>
      <c r="NZW1271" s="24"/>
      <c r="NZX1271" s="24"/>
      <c r="NZY1271" s="24"/>
      <c r="NZZ1271" s="24"/>
      <c r="OAA1271" s="24"/>
      <c r="OAB1271" s="24"/>
      <c r="OAC1271" s="24"/>
      <c r="OAD1271" s="24"/>
      <c r="OAE1271" s="24"/>
      <c r="OAF1271" s="24"/>
      <c r="OAG1271" s="24"/>
      <c r="OAH1271" s="24"/>
      <c r="OAI1271" s="24"/>
      <c r="OAJ1271" s="24"/>
      <c r="OAK1271" s="24"/>
      <c r="OAL1271" s="24"/>
      <c r="OAM1271" s="24"/>
      <c r="OAN1271" s="24"/>
      <c r="OAO1271" s="24"/>
      <c r="OAP1271" s="24"/>
      <c r="OAQ1271" s="24"/>
      <c r="OAR1271" s="24"/>
      <c r="OAS1271" s="24"/>
      <c r="OAT1271" s="24"/>
      <c r="OAU1271" s="24"/>
      <c r="OAV1271" s="24"/>
      <c r="OAW1271" s="24"/>
      <c r="OAX1271" s="24"/>
      <c r="OAY1271" s="24"/>
      <c r="OAZ1271" s="24"/>
      <c r="OBA1271" s="24"/>
      <c r="OBB1271" s="24"/>
      <c r="OBC1271" s="24"/>
      <c r="OBD1271" s="24"/>
      <c r="OBE1271" s="24"/>
      <c r="OBF1271" s="24"/>
      <c r="OBG1271" s="24"/>
      <c r="OBH1271" s="24"/>
      <c r="OBI1271" s="24"/>
      <c r="OBJ1271" s="24"/>
      <c r="OBK1271" s="24"/>
      <c r="OBL1271" s="24"/>
      <c r="OBM1271" s="24"/>
      <c r="OBN1271" s="24"/>
      <c r="OBO1271" s="24"/>
      <c r="OBP1271" s="24"/>
      <c r="OBQ1271" s="24"/>
      <c r="OBR1271" s="24"/>
      <c r="OBS1271" s="24"/>
      <c r="OBT1271" s="24"/>
      <c r="OBU1271" s="24"/>
      <c r="OBV1271" s="24"/>
      <c r="OBW1271" s="24"/>
      <c r="OBX1271" s="24"/>
      <c r="OBY1271" s="24"/>
      <c r="OBZ1271" s="24"/>
      <c r="OCA1271" s="24"/>
      <c r="OCB1271" s="24"/>
      <c r="OCC1271" s="24"/>
      <c r="OCD1271" s="24"/>
      <c r="OCE1271" s="24"/>
      <c r="OCF1271" s="24"/>
      <c r="OCG1271" s="24"/>
      <c r="OCH1271" s="24"/>
      <c r="OCI1271" s="24"/>
      <c r="OCJ1271" s="24"/>
      <c r="OCK1271" s="24"/>
      <c r="OCL1271" s="24"/>
      <c r="OCM1271" s="24"/>
      <c r="OCN1271" s="24"/>
      <c r="OCO1271" s="24"/>
      <c r="OCP1271" s="24"/>
      <c r="OCQ1271" s="24"/>
      <c r="OCR1271" s="24"/>
      <c r="OCS1271" s="24"/>
      <c r="OCT1271" s="24"/>
      <c r="OCU1271" s="24"/>
      <c r="OCV1271" s="24"/>
      <c r="OCW1271" s="24"/>
      <c r="OCX1271" s="24"/>
      <c r="OCY1271" s="24"/>
      <c r="OCZ1271" s="24"/>
      <c r="ODA1271" s="24"/>
      <c r="ODB1271" s="24"/>
      <c r="ODC1271" s="24"/>
      <c r="ODD1271" s="24"/>
      <c r="ODE1271" s="24"/>
      <c r="ODF1271" s="24"/>
      <c r="ODG1271" s="24"/>
      <c r="ODH1271" s="24"/>
      <c r="ODI1271" s="24"/>
      <c r="ODJ1271" s="24"/>
      <c r="ODK1271" s="24"/>
      <c r="ODL1271" s="24"/>
      <c r="ODM1271" s="24"/>
      <c r="ODN1271" s="24"/>
      <c r="ODO1271" s="24"/>
      <c r="ODP1271" s="24"/>
      <c r="ODQ1271" s="24"/>
      <c r="ODR1271" s="24"/>
      <c r="ODS1271" s="24"/>
      <c r="ODT1271" s="24"/>
      <c r="ODU1271" s="24"/>
      <c r="ODV1271" s="24"/>
      <c r="ODW1271" s="24"/>
      <c r="ODX1271" s="24"/>
      <c r="ODY1271" s="24"/>
      <c r="ODZ1271" s="24"/>
      <c r="OEA1271" s="24"/>
      <c r="OEB1271" s="24"/>
      <c r="OEC1271" s="24"/>
      <c r="OED1271" s="24"/>
      <c r="OEE1271" s="24"/>
      <c r="OEF1271" s="24"/>
      <c r="OEG1271" s="24"/>
      <c r="OEH1271" s="24"/>
      <c r="OEI1271" s="24"/>
      <c r="OEJ1271" s="24"/>
      <c r="OEK1271" s="24"/>
      <c r="OEL1271" s="24"/>
      <c r="OEM1271" s="24"/>
      <c r="OEN1271" s="24"/>
      <c r="OEO1271" s="24"/>
      <c r="OEP1271" s="24"/>
      <c r="OEQ1271" s="24"/>
      <c r="OER1271" s="24"/>
      <c r="OES1271" s="24"/>
      <c r="OET1271" s="24"/>
      <c r="OEU1271" s="24"/>
      <c r="OEV1271" s="24"/>
      <c r="OEW1271" s="24"/>
      <c r="OEX1271" s="24"/>
      <c r="OEY1271" s="24"/>
      <c r="OEZ1271" s="24"/>
      <c r="OFA1271" s="24"/>
      <c r="OFB1271" s="24"/>
      <c r="OFC1271" s="24"/>
      <c r="OFD1271" s="24"/>
      <c r="OFE1271" s="24"/>
      <c r="OFF1271" s="24"/>
      <c r="OFG1271" s="24"/>
      <c r="OFH1271" s="24"/>
      <c r="OFI1271" s="24"/>
      <c r="OFJ1271" s="24"/>
      <c r="OFK1271" s="24"/>
      <c r="OFL1271" s="24"/>
      <c r="OFM1271" s="24"/>
      <c r="OFN1271" s="24"/>
      <c r="OFO1271" s="24"/>
      <c r="OFP1271" s="24"/>
      <c r="OFQ1271" s="24"/>
      <c r="OFR1271" s="24"/>
      <c r="OFS1271" s="24"/>
      <c r="OFT1271" s="24"/>
      <c r="OFU1271" s="24"/>
      <c r="OFV1271" s="24"/>
      <c r="OFW1271" s="24"/>
      <c r="OFX1271" s="24"/>
      <c r="OFY1271" s="24"/>
      <c r="OFZ1271" s="24"/>
      <c r="OGA1271" s="24"/>
      <c r="OGB1271" s="24"/>
      <c r="OGC1271" s="24"/>
      <c r="OGD1271" s="24"/>
      <c r="OGE1271" s="24"/>
      <c r="OGF1271" s="24"/>
      <c r="OGG1271" s="24"/>
      <c r="OGH1271" s="24"/>
      <c r="OGI1271" s="24"/>
      <c r="OGJ1271" s="24"/>
      <c r="OGK1271" s="24"/>
      <c r="OGL1271" s="24"/>
      <c r="OGM1271" s="24"/>
      <c r="OGN1271" s="24"/>
      <c r="OGO1271" s="24"/>
      <c r="OGP1271" s="24"/>
      <c r="OGQ1271" s="24"/>
      <c r="OGR1271" s="24"/>
      <c r="OGS1271" s="24"/>
      <c r="OGT1271" s="24"/>
      <c r="OGU1271" s="24"/>
      <c r="OGV1271" s="24"/>
      <c r="OGW1271" s="24"/>
      <c r="OGX1271" s="24"/>
      <c r="OGY1271" s="24"/>
      <c r="OGZ1271" s="24"/>
      <c r="OHA1271" s="24"/>
      <c r="OHB1271" s="24"/>
      <c r="OHC1271" s="24"/>
      <c r="OHD1271" s="24"/>
      <c r="OHE1271" s="24"/>
      <c r="OHF1271" s="24"/>
      <c r="OHG1271" s="24"/>
      <c r="OHH1271" s="24"/>
      <c r="OHI1271" s="24"/>
      <c r="OHJ1271" s="24"/>
      <c r="OHK1271" s="24"/>
      <c r="OHL1271" s="24"/>
      <c r="OHM1271" s="24"/>
      <c r="OHN1271" s="24"/>
      <c r="OHO1271" s="24"/>
      <c r="OHP1271" s="24"/>
      <c r="OHQ1271" s="24"/>
      <c r="OHR1271" s="24"/>
      <c r="OHS1271" s="24"/>
      <c r="OHT1271" s="24"/>
      <c r="OHU1271" s="24"/>
      <c r="OHV1271" s="24"/>
      <c r="OHW1271" s="24"/>
      <c r="OHX1271" s="24"/>
      <c r="OHY1271" s="24"/>
      <c r="OHZ1271" s="24"/>
      <c r="OIA1271" s="24"/>
      <c r="OIB1271" s="24"/>
      <c r="OIC1271" s="24"/>
      <c r="OID1271" s="24"/>
      <c r="OIE1271" s="24"/>
      <c r="OIF1271" s="24"/>
      <c r="OIG1271" s="24"/>
      <c r="OIH1271" s="24"/>
      <c r="OII1271" s="24"/>
      <c r="OIJ1271" s="24"/>
      <c r="OIK1271" s="24"/>
      <c r="OIL1271" s="24"/>
      <c r="OIM1271" s="24"/>
      <c r="OIN1271" s="24"/>
      <c r="OIO1271" s="24"/>
      <c r="OIP1271" s="24"/>
      <c r="OIQ1271" s="24"/>
      <c r="OIR1271" s="24"/>
      <c r="OIS1271" s="24"/>
      <c r="OIT1271" s="24"/>
      <c r="OIU1271" s="24"/>
      <c r="OIV1271" s="24"/>
      <c r="OIW1271" s="24"/>
      <c r="OIX1271" s="24"/>
      <c r="OIY1271" s="24"/>
      <c r="OIZ1271" s="24"/>
      <c r="OJA1271" s="24"/>
      <c r="OJB1271" s="24"/>
      <c r="OJC1271" s="24"/>
      <c r="OJD1271" s="24"/>
      <c r="OJE1271" s="24"/>
      <c r="OJF1271" s="24"/>
      <c r="OJG1271" s="24"/>
      <c r="OJH1271" s="24"/>
      <c r="OJI1271" s="24"/>
      <c r="OJJ1271" s="24"/>
      <c r="OJK1271" s="24"/>
      <c r="OJL1271" s="24"/>
      <c r="OJM1271" s="24"/>
      <c r="OJN1271" s="24"/>
      <c r="OJO1271" s="24"/>
      <c r="OJP1271" s="24"/>
      <c r="OJQ1271" s="24"/>
      <c r="OJR1271" s="24"/>
      <c r="OJS1271" s="24"/>
      <c r="OJT1271" s="24"/>
      <c r="OJU1271" s="24"/>
      <c r="OJV1271" s="24"/>
      <c r="OJW1271" s="24"/>
      <c r="OJX1271" s="24"/>
      <c r="OJY1271" s="24"/>
      <c r="OJZ1271" s="24"/>
      <c r="OKA1271" s="24"/>
      <c r="OKB1271" s="24"/>
      <c r="OKC1271" s="24"/>
      <c r="OKD1271" s="24"/>
      <c r="OKE1271" s="24"/>
      <c r="OKF1271" s="24"/>
      <c r="OKG1271" s="24"/>
      <c r="OKH1271" s="24"/>
      <c r="OKI1271" s="24"/>
      <c r="OKJ1271" s="24"/>
      <c r="OKK1271" s="24"/>
      <c r="OKL1271" s="24"/>
      <c r="OKM1271" s="24"/>
      <c r="OKN1271" s="24"/>
      <c r="OKO1271" s="24"/>
      <c r="OKP1271" s="24"/>
      <c r="OKQ1271" s="24"/>
      <c r="OKR1271" s="24"/>
      <c r="OKS1271" s="24"/>
      <c r="OKT1271" s="24"/>
      <c r="OKU1271" s="24"/>
      <c r="OKV1271" s="24"/>
      <c r="OKW1271" s="24"/>
      <c r="OKX1271" s="24"/>
      <c r="OKY1271" s="24"/>
      <c r="OKZ1271" s="24"/>
      <c r="OLA1271" s="24"/>
      <c r="OLB1271" s="24"/>
      <c r="OLC1271" s="24"/>
      <c r="OLD1271" s="24"/>
      <c r="OLE1271" s="24"/>
      <c r="OLF1271" s="24"/>
      <c r="OLG1271" s="24"/>
      <c r="OLH1271" s="24"/>
      <c r="OLI1271" s="24"/>
      <c r="OLJ1271" s="24"/>
      <c r="OLK1271" s="24"/>
      <c r="OLL1271" s="24"/>
      <c r="OLM1271" s="24"/>
      <c r="OLN1271" s="24"/>
      <c r="OLO1271" s="24"/>
      <c r="OLP1271" s="24"/>
      <c r="OLQ1271" s="24"/>
      <c r="OLR1271" s="24"/>
      <c r="OLS1271" s="24"/>
      <c r="OLT1271" s="24"/>
      <c r="OLU1271" s="24"/>
      <c r="OLV1271" s="24"/>
      <c r="OLW1271" s="24"/>
      <c r="OLX1271" s="24"/>
      <c r="OLY1271" s="24"/>
      <c r="OLZ1271" s="24"/>
      <c r="OMA1271" s="24"/>
      <c r="OMB1271" s="24"/>
      <c r="OMC1271" s="24"/>
      <c r="OMD1271" s="24"/>
      <c r="OME1271" s="24"/>
      <c r="OMF1271" s="24"/>
      <c r="OMG1271" s="24"/>
      <c r="OMH1271" s="24"/>
      <c r="OMI1271" s="24"/>
      <c r="OMJ1271" s="24"/>
      <c r="OMK1271" s="24"/>
      <c r="OML1271" s="24"/>
      <c r="OMM1271" s="24"/>
      <c r="OMN1271" s="24"/>
      <c r="OMO1271" s="24"/>
      <c r="OMP1271" s="24"/>
      <c r="OMQ1271" s="24"/>
      <c r="OMR1271" s="24"/>
      <c r="OMS1271" s="24"/>
      <c r="OMT1271" s="24"/>
      <c r="OMU1271" s="24"/>
      <c r="OMV1271" s="24"/>
      <c r="OMW1271" s="24"/>
      <c r="OMX1271" s="24"/>
      <c r="OMY1271" s="24"/>
      <c r="OMZ1271" s="24"/>
      <c r="ONA1271" s="24"/>
      <c r="ONB1271" s="24"/>
      <c r="ONC1271" s="24"/>
      <c r="OND1271" s="24"/>
      <c r="ONE1271" s="24"/>
      <c r="ONF1271" s="24"/>
      <c r="ONG1271" s="24"/>
      <c r="ONH1271" s="24"/>
      <c r="ONI1271" s="24"/>
      <c r="ONJ1271" s="24"/>
      <c r="ONK1271" s="24"/>
      <c r="ONL1271" s="24"/>
      <c r="ONM1271" s="24"/>
      <c r="ONN1271" s="24"/>
      <c r="ONO1271" s="24"/>
      <c r="ONP1271" s="24"/>
      <c r="ONQ1271" s="24"/>
      <c r="ONR1271" s="24"/>
      <c r="ONS1271" s="24"/>
      <c r="ONT1271" s="24"/>
      <c r="ONU1271" s="24"/>
      <c r="ONV1271" s="24"/>
      <c r="ONW1271" s="24"/>
      <c r="ONX1271" s="24"/>
      <c r="ONY1271" s="24"/>
      <c r="ONZ1271" s="24"/>
      <c r="OOA1271" s="24"/>
      <c r="OOB1271" s="24"/>
      <c r="OOC1271" s="24"/>
      <c r="OOD1271" s="24"/>
      <c r="OOE1271" s="24"/>
      <c r="OOF1271" s="24"/>
      <c r="OOG1271" s="24"/>
      <c r="OOH1271" s="24"/>
      <c r="OOI1271" s="24"/>
      <c r="OOJ1271" s="24"/>
      <c r="OOK1271" s="24"/>
      <c r="OOL1271" s="24"/>
      <c r="OOM1271" s="24"/>
      <c r="OON1271" s="24"/>
      <c r="OOO1271" s="24"/>
      <c r="OOP1271" s="24"/>
      <c r="OOQ1271" s="24"/>
      <c r="OOR1271" s="24"/>
      <c r="OOS1271" s="24"/>
      <c r="OOT1271" s="24"/>
      <c r="OOU1271" s="24"/>
      <c r="OOV1271" s="24"/>
      <c r="OOW1271" s="24"/>
      <c r="OOX1271" s="24"/>
      <c r="OOY1271" s="24"/>
      <c r="OOZ1271" s="24"/>
      <c r="OPA1271" s="24"/>
      <c r="OPB1271" s="24"/>
      <c r="OPC1271" s="24"/>
      <c r="OPD1271" s="24"/>
      <c r="OPE1271" s="24"/>
      <c r="OPF1271" s="24"/>
      <c r="OPG1271" s="24"/>
      <c r="OPH1271" s="24"/>
      <c r="OPI1271" s="24"/>
      <c r="OPJ1271" s="24"/>
      <c r="OPK1271" s="24"/>
      <c r="OPL1271" s="24"/>
      <c r="OPM1271" s="24"/>
      <c r="OPN1271" s="24"/>
      <c r="OPO1271" s="24"/>
      <c r="OPP1271" s="24"/>
      <c r="OPQ1271" s="24"/>
      <c r="OPR1271" s="24"/>
      <c r="OPS1271" s="24"/>
      <c r="OPT1271" s="24"/>
      <c r="OPU1271" s="24"/>
      <c r="OPV1271" s="24"/>
      <c r="OPW1271" s="24"/>
      <c r="OPX1271" s="24"/>
      <c r="OPY1271" s="24"/>
      <c r="OPZ1271" s="24"/>
      <c r="OQA1271" s="24"/>
      <c r="OQB1271" s="24"/>
      <c r="OQC1271" s="24"/>
      <c r="OQD1271" s="24"/>
      <c r="OQE1271" s="24"/>
      <c r="OQF1271" s="24"/>
      <c r="OQG1271" s="24"/>
      <c r="OQH1271" s="24"/>
      <c r="OQI1271" s="24"/>
      <c r="OQJ1271" s="24"/>
      <c r="OQK1271" s="24"/>
      <c r="OQL1271" s="24"/>
      <c r="OQM1271" s="24"/>
      <c r="OQN1271" s="24"/>
      <c r="OQO1271" s="24"/>
      <c r="OQP1271" s="24"/>
      <c r="OQQ1271" s="24"/>
      <c r="OQR1271" s="24"/>
      <c r="OQS1271" s="24"/>
      <c r="OQT1271" s="24"/>
      <c r="OQU1271" s="24"/>
      <c r="OQV1271" s="24"/>
      <c r="OQW1271" s="24"/>
      <c r="OQX1271" s="24"/>
      <c r="OQY1271" s="24"/>
      <c r="OQZ1271" s="24"/>
      <c r="ORA1271" s="24"/>
      <c r="ORB1271" s="24"/>
      <c r="ORC1271" s="24"/>
      <c r="ORD1271" s="24"/>
      <c r="ORE1271" s="24"/>
      <c r="ORF1271" s="24"/>
      <c r="ORG1271" s="24"/>
      <c r="ORH1271" s="24"/>
      <c r="ORI1271" s="24"/>
      <c r="ORJ1271" s="24"/>
      <c r="ORK1271" s="24"/>
      <c r="ORL1271" s="24"/>
      <c r="ORM1271" s="24"/>
      <c r="ORN1271" s="24"/>
      <c r="ORO1271" s="24"/>
      <c r="ORP1271" s="24"/>
      <c r="ORQ1271" s="24"/>
      <c r="ORR1271" s="24"/>
      <c r="ORS1271" s="24"/>
      <c r="ORT1271" s="24"/>
      <c r="ORU1271" s="24"/>
      <c r="ORV1271" s="24"/>
      <c r="ORW1271" s="24"/>
      <c r="ORX1271" s="24"/>
      <c r="ORY1271" s="24"/>
      <c r="ORZ1271" s="24"/>
      <c r="OSA1271" s="24"/>
      <c r="OSB1271" s="24"/>
      <c r="OSC1271" s="24"/>
      <c r="OSD1271" s="24"/>
      <c r="OSE1271" s="24"/>
      <c r="OSF1271" s="24"/>
      <c r="OSG1271" s="24"/>
      <c r="OSH1271" s="24"/>
      <c r="OSI1271" s="24"/>
      <c r="OSJ1271" s="24"/>
      <c r="OSK1271" s="24"/>
      <c r="OSL1271" s="24"/>
      <c r="OSM1271" s="24"/>
      <c r="OSN1271" s="24"/>
      <c r="OSO1271" s="24"/>
      <c r="OSP1271" s="24"/>
      <c r="OSQ1271" s="24"/>
      <c r="OSR1271" s="24"/>
      <c r="OSS1271" s="24"/>
      <c r="OST1271" s="24"/>
      <c r="OSU1271" s="24"/>
      <c r="OSV1271" s="24"/>
      <c r="OSW1271" s="24"/>
      <c r="OSX1271" s="24"/>
      <c r="OSY1271" s="24"/>
      <c r="OSZ1271" s="24"/>
      <c r="OTA1271" s="24"/>
      <c r="OTB1271" s="24"/>
      <c r="OTC1271" s="24"/>
      <c r="OTD1271" s="24"/>
      <c r="OTE1271" s="24"/>
      <c r="OTF1271" s="24"/>
      <c r="OTG1271" s="24"/>
      <c r="OTH1271" s="24"/>
      <c r="OTI1271" s="24"/>
      <c r="OTJ1271" s="24"/>
      <c r="OTK1271" s="24"/>
      <c r="OTL1271" s="24"/>
      <c r="OTM1271" s="24"/>
      <c r="OTN1271" s="24"/>
      <c r="OTO1271" s="24"/>
      <c r="OTP1271" s="24"/>
      <c r="OTQ1271" s="24"/>
      <c r="OTR1271" s="24"/>
      <c r="OTS1271" s="24"/>
      <c r="OTT1271" s="24"/>
      <c r="OTU1271" s="24"/>
      <c r="OTV1271" s="24"/>
      <c r="OTW1271" s="24"/>
      <c r="OTX1271" s="24"/>
      <c r="OTY1271" s="24"/>
      <c r="OTZ1271" s="24"/>
      <c r="OUA1271" s="24"/>
      <c r="OUB1271" s="24"/>
      <c r="OUC1271" s="24"/>
      <c r="OUD1271" s="24"/>
      <c r="OUE1271" s="24"/>
      <c r="OUF1271" s="24"/>
      <c r="OUG1271" s="24"/>
      <c r="OUH1271" s="24"/>
      <c r="OUI1271" s="24"/>
      <c r="OUJ1271" s="24"/>
      <c r="OUK1271" s="24"/>
      <c r="OUL1271" s="24"/>
      <c r="OUM1271" s="24"/>
      <c r="OUN1271" s="24"/>
      <c r="OUO1271" s="24"/>
      <c r="OUP1271" s="24"/>
      <c r="OUQ1271" s="24"/>
      <c r="OUR1271" s="24"/>
      <c r="OUS1271" s="24"/>
      <c r="OUT1271" s="24"/>
      <c r="OUU1271" s="24"/>
      <c r="OUV1271" s="24"/>
      <c r="OUW1271" s="24"/>
      <c r="OUX1271" s="24"/>
      <c r="OUY1271" s="24"/>
      <c r="OUZ1271" s="24"/>
      <c r="OVA1271" s="24"/>
      <c r="OVB1271" s="24"/>
      <c r="OVC1271" s="24"/>
      <c r="OVD1271" s="24"/>
      <c r="OVE1271" s="24"/>
      <c r="OVF1271" s="24"/>
      <c r="OVG1271" s="24"/>
      <c r="OVH1271" s="24"/>
      <c r="OVI1271" s="24"/>
      <c r="OVJ1271" s="24"/>
      <c r="OVK1271" s="24"/>
      <c r="OVL1271" s="24"/>
      <c r="OVM1271" s="24"/>
      <c r="OVN1271" s="24"/>
      <c r="OVO1271" s="24"/>
      <c r="OVP1271" s="24"/>
      <c r="OVQ1271" s="24"/>
      <c r="OVR1271" s="24"/>
      <c r="OVS1271" s="24"/>
      <c r="OVT1271" s="24"/>
      <c r="OVU1271" s="24"/>
      <c r="OVV1271" s="24"/>
      <c r="OVW1271" s="24"/>
      <c r="OVX1271" s="24"/>
      <c r="OVY1271" s="24"/>
      <c r="OVZ1271" s="24"/>
      <c r="OWA1271" s="24"/>
      <c r="OWB1271" s="24"/>
      <c r="OWC1271" s="24"/>
      <c r="OWD1271" s="24"/>
      <c r="OWE1271" s="24"/>
      <c r="OWF1271" s="24"/>
      <c r="OWG1271" s="24"/>
      <c r="OWH1271" s="24"/>
      <c r="OWI1271" s="24"/>
      <c r="OWJ1271" s="24"/>
      <c r="OWK1271" s="24"/>
      <c r="OWL1271" s="24"/>
      <c r="OWM1271" s="24"/>
      <c r="OWN1271" s="24"/>
      <c r="OWO1271" s="24"/>
      <c r="OWP1271" s="24"/>
      <c r="OWQ1271" s="24"/>
      <c r="OWR1271" s="24"/>
      <c r="OWS1271" s="24"/>
      <c r="OWT1271" s="24"/>
      <c r="OWU1271" s="24"/>
      <c r="OWV1271" s="24"/>
      <c r="OWW1271" s="24"/>
      <c r="OWX1271" s="24"/>
      <c r="OWY1271" s="24"/>
      <c r="OWZ1271" s="24"/>
      <c r="OXA1271" s="24"/>
      <c r="OXB1271" s="24"/>
      <c r="OXC1271" s="24"/>
      <c r="OXD1271" s="24"/>
      <c r="OXE1271" s="24"/>
      <c r="OXF1271" s="24"/>
      <c r="OXG1271" s="24"/>
      <c r="OXH1271" s="24"/>
      <c r="OXI1271" s="24"/>
      <c r="OXJ1271" s="24"/>
      <c r="OXK1271" s="24"/>
      <c r="OXL1271" s="24"/>
      <c r="OXM1271" s="24"/>
      <c r="OXN1271" s="24"/>
      <c r="OXO1271" s="24"/>
      <c r="OXP1271" s="24"/>
      <c r="OXQ1271" s="24"/>
      <c r="OXR1271" s="24"/>
      <c r="OXS1271" s="24"/>
      <c r="OXT1271" s="24"/>
      <c r="OXU1271" s="24"/>
      <c r="OXV1271" s="24"/>
      <c r="OXW1271" s="24"/>
      <c r="OXX1271" s="24"/>
      <c r="OXY1271" s="24"/>
      <c r="OXZ1271" s="24"/>
      <c r="OYA1271" s="24"/>
      <c r="OYB1271" s="24"/>
      <c r="OYC1271" s="24"/>
      <c r="OYD1271" s="24"/>
      <c r="OYE1271" s="24"/>
      <c r="OYF1271" s="24"/>
      <c r="OYG1271" s="24"/>
      <c r="OYH1271" s="24"/>
      <c r="OYI1271" s="24"/>
      <c r="OYJ1271" s="24"/>
      <c r="OYK1271" s="24"/>
      <c r="OYL1271" s="24"/>
      <c r="OYM1271" s="24"/>
      <c r="OYN1271" s="24"/>
      <c r="OYO1271" s="24"/>
      <c r="OYP1271" s="24"/>
      <c r="OYQ1271" s="24"/>
      <c r="OYR1271" s="24"/>
      <c r="OYS1271" s="24"/>
      <c r="OYT1271" s="24"/>
      <c r="OYU1271" s="24"/>
      <c r="OYV1271" s="24"/>
      <c r="OYW1271" s="24"/>
      <c r="OYX1271" s="24"/>
      <c r="OYY1271" s="24"/>
      <c r="OYZ1271" s="24"/>
      <c r="OZA1271" s="24"/>
      <c r="OZB1271" s="24"/>
      <c r="OZC1271" s="24"/>
      <c r="OZD1271" s="24"/>
      <c r="OZE1271" s="24"/>
      <c r="OZF1271" s="24"/>
      <c r="OZG1271" s="24"/>
      <c r="OZH1271" s="24"/>
      <c r="OZI1271" s="24"/>
      <c r="OZJ1271" s="24"/>
      <c r="OZK1271" s="24"/>
      <c r="OZL1271" s="24"/>
      <c r="OZM1271" s="24"/>
      <c r="OZN1271" s="24"/>
      <c r="OZO1271" s="24"/>
      <c r="OZP1271" s="24"/>
      <c r="OZQ1271" s="24"/>
      <c r="OZR1271" s="24"/>
      <c r="OZS1271" s="24"/>
      <c r="OZT1271" s="24"/>
      <c r="OZU1271" s="24"/>
      <c r="OZV1271" s="24"/>
      <c r="OZW1271" s="24"/>
      <c r="OZX1271" s="24"/>
      <c r="OZY1271" s="24"/>
      <c r="OZZ1271" s="24"/>
      <c r="PAA1271" s="24"/>
      <c r="PAB1271" s="24"/>
      <c r="PAC1271" s="24"/>
      <c r="PAD1271" s="24"/>
      <c r="PAE1271" s="24"/>
      <c r="PAF1271" s="24"/>
      <c r="PAG1271" s="24"/>
      <c r="PAH1271" s="24"/>
      <c r="PAI1271" s="24"/>
      <c r="PAJ1271" s="24"/>
      <c r="PAK1271" s="24"/>
      <c r="PAL1271" s="24"/>
      <c r="PAM1271" s="24"/>
      <c r="PAN1271" s="24"/>
      <c r="PAO1271" s="24"/>
      <c r="PAP1271" s="24"/>
      <c r="PAQ1271" s="24"/>
      <c r="PAR1271" s="24"/>
      <c r="PAS1271" s="24"/>
      <c r="PAT1271" s="24"/>
      <c r="PAU1271" s="24"/>
      <c r="PAV1271" s="24"/>
      <c r="PAW1271" s="24"/>
      <c r="PAX1271" s="24"/>
      <c r="PAY1271" s="24"/>
      <c r="PAZ1271" s="24"/>
      <c r="PBA1271" s="24"/>
      <c r="PBB1271" s="24"/>
      <c r="PBC1271" s="24"/>
      <c r="PBD1271" s="24"/>
      <c r="PBE1271" s="24"/>
      <c r="PBF1271" s="24"/>
      <c r="PBG1271" s="24"/>
      <c r="PBH1271" s="24"/>
      <c r="PBI1271" s="24"/>
      <c r="PBJ1271" s="24"/>
      <c r="PBK1271" s="24"/>
      <c r="PBL1271" s="24"/>
      <c r="PBM1271" s="24"/>
      <c r="PBN1271" s="24"/>
      <c r="PBO1271" s="24"/>
      <c r="PBP1271" s="24"/>
      <c r="PBQ1271" s="24"/>
      <c r="PBR1271" s="24"/>
      <c r="PBS1271" s="24"/>
      <c r="PBT1271" s="24"/>
      <c r="PBU1271" s="24"/>
      <c r="PBV1271" s="24"/>
      <c r="PBW1271" s="24"/>
      <c r="PBX1271" s="24"/>
      <c r="PBY1271" s="24"/>
      <c r="PBZ1271" s="24"/>
      <c r="PCA1271" s="24"/>
      <c r="PCB1271" s="24"/>
      <c r="PCC1271" s="24"/>
      <c r="PCD1271" s="24"/>
      <c r="PCE1271" s="24"/>
      <c r="PCF1271" s="24"/>
      <c r="PCG1271" s="24"/>
      <c r="PCH1271" s="24"/>
      <c r="PCI1271" s="24"/>
      <c r="PCJ1271" s="24"/>
      <c r="PCK1271" s="24"/>
      <c r="PCL1271" s="24"/>
      <c r="PCM1271" s="24"/>
      <c r="PCN1271" s="24"/>
      <c r="PCO1271" s="24"/>
      <c r="PCP1271" s="24"/>
      <c r="PCQ1271" s="24"/>
      <c r="PCR1271" s="24"/>
      <c r="PCS1271" s="24"/>
      <c r="PCT1271" s="24"/>
      <c r="PCU1271" s="24"/>
      <c r="PCV1271" s="24"/>
      <c r="PCW1271" s="24"/>
      <c r="PCX1271" s="24"/>
      <c r="PCY1271" s="24"/>
      <c r="PCZ1271" s="24"/>
      <c r="PDA1271" s="24"/>
      <c r="PDB1271" s="24"/>
      <c r="PDC1271" s="24"/>
      <c r="PDD1271" s="24"/>
      <c r="PDE1271" s="24"/>
      <c r="PDF1271" s="24"/>
      <c r="PDG1271" s="24"/>
      <c r="PDH1271" s="24"/>
      <c r="PDI1271" s="24"/>
      <c r="PDJ1271" s="24"/>
      <c r="PDK1271" s="24"/>
      <c r="PDL1271" s="24"/>
      <c r="PDM1271" s="24"/>
      <c r="PDN1271" s="24"/>
      <c r="PDO1271" s="24"/>
      <c r="PDP1271" s="24"/>
      <c r="PDQ1271" s="24"/>
      <c r="PDR1271" s="24"/>
      <c r="PDS1271" s="24"/>
      <c r="PDT1271" s="24"/>
      <c r="PDU1271" s="24"/>
      <c r="PDV1271" s="24"/>
      <c r="PDW1271" s="24"/>
      <c r="PDX1271" s="24"/>
      <c r="PDY1271" s="24"/>
      <c r="PDZ1271" s="24"/>
      <c r="PEA1271" s="24"/>
      <c r="PEB1271" s="24"/>
      <c r="PEC1271" s="24"/>
      <c r="PED1271" s="24"/>
      <c r="PEE1271" s="24"/>
      <c r="PEF1271" s="24"/>
      <c r="PEG1271" s="24"/>
      <c r="PEH1271" s="24"/>
      <c r="PEI1271" s="24"/>
      <c r="PEJ1271" s="24"/>
      <c r="PEK1271" s="24"/>
      <c r="PEL1271" s="24"/>
      <c r="PEM1271" s="24"/>
      <c r="PEN1271" s="24"/>
      <c r="PEO1271" s="24"/>
      <c r="PEP1271" s="24"/>
      <c r="PEQ1271" s="24"/>
      <c r="PER1271" s="24"/>
      <c r="PES1271" s="24"/>
      <c r="PET1271" s="24"/>
      <c r="PEU1271" s="24"/>
      <c r="PEV1271" s="24"/>
      <c r="PEW1271" s="24"/>
      <c r="PEX1271" s="24"/>
      <c r="PEY1271" s="24"/>
      <c r="PEZ1271" s="24"/>
      <c r="PFA1271" s="24"/>
      <c r="PFB1271" s="24"/>
      <c r="PFC1271" s="24"/>
      <c r="PFD1271" s="24"/>
      <c r="PFE1271" s="24"/>
      <c r="PFF1271" s="24"/>
      <c r="PFG1271" s="24"/>
      <c r="PFH1271" s="24"/>
      <c r="PFI1271" s="24"/>
      <c r="PFJ1271" s="24"/>
      <c r="PFK1271" s="24"/>
      <c r="PFL1271" s="24"/>
      <c r="PFM1271" s="24"/>
      <c r="PFN1271" s="24"/>
      <c r="PFO1271" s="24"/>
      <c r="PFP1271" s="24"/>
      <c r="PFQ1271" s="24"/>
      <c r="PFR1271" s="24"/>
      <c r="PFS1271" s="24"/>
      <c r="PFT1271" s="24"/>
      <c r="PFU1271" s="24"/>
      <c r="PFV1271" s="24"/>
      <c r="PFW1271" s="24"/>
      <c r="PFX1271" s="24"/>
      <c r="PFY1271" s="24"/>
      <c r="PFZ1271" s="24"/>
      <c r="PGA1271" s="24"/>
      <c r="PGB1271" s="24"/>
      <c r="PGC1271" s="24"/>
      <c r="PGD1271" s="24"/>
      <c r="PGE1271" s="24"/>
      <c r="PGF1271" s="24"/>
      <c r="PGG1271" s="24"/>
      <c r="PGH1271" s="24"/>
      <c r="PGI1271" s="24"/>
      <c r="PGJ1271" s="24"/>
      <c r="PGK1271" s="24"/>
      <c r="PGL1271" s="24"/>
      <c r="PGM1271" s="24"/>
      <c r="PGN1271" s="24"/>
      <c r="PGO1271" s="24"/>
      <c r="PGP1271" s="24"/>
      <c r="PGQ1271" s="24"/>
      <c r="PGR1271" s="24"/>
      <c r="PGS1271" s="24"/>
      <c r="PGT1271" s="24"/>
      <c r="PGU1271" s="24"/>
      <c r="PGV1271" s="24"/>
      <c r="PGW1271" s="24"/>
      <c r="PGX1271" s="24"/>
      <c r="PGY1271" s="24"/>
      <c r="PGZ1271" s="24"/>
      <c r="PHA1271" s="24"/>
      <c r="PHB1271" s="24"/>
      <c r="PHC1271" s="24"/>
      <c r="PHD1271" s="24"/>
      <c r="PHE1271" s="24"/>
      <c r="PHF1271" s="24"/>
      <c r="PHG1271" s="24"/>
      <c r="PHH1271" s="24"/>
      <c r="PHI1271" s="24"/>
      <c r="PHJ1271" s="24"/>
      <c r="PHK1271" s="24"/>
      <c r="PHL1271" s="24"/>
      <c r="PHM1271" s="24"/>
      <c r="PHN1271" s="24"/>
      <c r="PHO1271" s="24"/>
      <c r="PHP1271" s="24"/>
      <c r="PHQ1271" s="24"/>
      <c r="PHR1271" s="24"/>
      <c r="PHS1271" s="24"/>
      <c r="PHT1271" s="24"/>
      <c r="PHU1271" s="24"/>
      <c r="PHV1271" s="24"/>
      <c r="PHW1271" s="24"/>
      <c r="PHX1271" s="24"/>
      <c r="PHY1271" s="24"/>
      <c r="PHZ1271" s="24"/>
      <c r="PIA1271" s="24"/>
      <c r="PIB1271" s="24"/>
      <c r="PIC1271" s="24"/>
      <c r="PID1271" s="24"/>
      <c r="PIE1271" s="24"/>
      <c r="PIF1271" s="24"/>
      <c r="PIG1271" s="24"/>
      <c r="PIH1271" s="24"/>
      <c r="PII1271" s="24"/>
      <c r="PIJ1271" s="24"/>
      <c r="PIK1271" s="24"/>
      <c r="PIL1271" s="24"/>
      <c r="PIM1271" s="24"/>
      <c r="PIN1271" s="24"/>
      <c r="PIO1271" s="24"/>
      <c r="PIP1271" s="24"/>
      <c r="PIQ1271" s="24"/>
      <c r="PIR1271" s="24"/>
      <c r="PIS1271" s="24"/>
      <c r="PIT1271" s="24"/>
      <c r="PIU1271" s="24"/>
      <c r="PIV1271" s="24"/>
      <c r="PIW1271" s="24"/>
      <c r="PIX1271" s="24"/>
      <c r="PIY1271" s="24"/>
      <c r="PIZ1271" s="24"/>
      <c r="PJA1271" s="24"/>
      <c r="PJB1271" s="24"/>
      <c r="PJC1271" s="24"/>
      <c r="PJD1271" s="24"/>
      <c r="PJE1271" s="24"/>
      <c r="PJF1271" s="24"/>
      <c r="PJG1271" s="24"/>
      <c r="PJH1271" s="24"/>
      <c r="PJI1271" s="24"/>
      <c r="PJJ1271" s="24"/>
      <c r="PJK1271" s="24"/>
      <c r="PJL1271" s="24"/>
      <c r="PJM1271" s="24"/>
      <c r="PJN1271" s="24"/>
      <c r="PJO1271" s="24"/>
      <c r="PJP1271" s="24"/>
      <c r="PJQ1271" s="24"/>
      <c r="PJR1271" s="24"/>
      <c r="PJS1271" s="24"/>
      <c r="PJT1271" s="24"/>
      <c r="PJU1271" s="24"/>
      <c r="PJV1271" s="24"/>
      <c r="PJW1271" s="24"/>
      <c r="PJX1271" s="24"/>
      <c r="PJY1271" s="24"/>
      <c r="PJZ1271" s="24"/>
      <c r="PKA1271" s="24"/>
      <c r="PKB1271" s="24"/>
      <c r="PKC1271" s="24"/>
      <c r="PKD1271" s="24"/>
      <c r="PKE1271" s="24"/>
      <c r="PKF1271" s="24"/>
      <c r="PKG1271" s="24"/>
      <c r="PKH1271" s="24"/>
      <c r="PKI1271" s="24"/>
      <c r="PKJ1271" s="24"/>
      <c r="PKK1271" s="24"/>
      <c r="PKL1271" s="24"/>
      <c r="PKM1271" s="24"/>
      <c r="PKN1271" s="24"/>
      <c r="PKO1271" s="24"/>
      <c r="PKP1271" s="24"/>
      <c r="PKQ1271" s="24"/>
      <c r="PKR1271" s="24"/>
      <c r="PKS1271" s="24"/>
      <c r="PKT1271" s="24"/>
      <c r="PKU1271" s="24"/>
      <c r="PKV1271" s="24"/>
      <c r="PKW1271" s="24"/>
      <c r="PKX1271" s="24"/>
      <c r="PKY1271" s="24"/>
      <c r="PKZ1271" s="24"/>
      <c r="PLA1271" s="24"/>
      <c r="PLB1271" s="24"/>
      <c r="PLC1271" s="24"/>
      <c r="PLD1271" s="24"/>
      <c r="PLE1271" s="24"/>
      <c r="PLF1271" s="24"/>
      <c r="PLG1271" s="24"/>
      <c r="PLH1271" s="24"/>
      <c r="PLI1271" s="24"/>
      <c r="PLJ1271" s="24"/>
      <c r="PLK1271" s="24"/>
      <c r="PLL1271" s="24"/>
      <c r="PLM1271" s="24"/>
      <c r="PLN1271" s="24"/>
      <c r="PLO1271" s="24"/>
      <c r="PLP1271" s="24"/>
      <c r="PLQ1271" s="24"/>
      <c r="PLR1271" s="24"/>
      <c r="PLS1271" s="24"/>
      <c r="PLT1271" s="24"/>
      <c r="PLU1271" s="24"/>
      <c r="PLV1271" s="24"/>
      <c r="PLW1271" s="24"/>
      <c r="PLX1271" s="24"/>
      <c r="PLY1271" s="24"/>
      <c r="PLZ1271" s="24"/>
      <c r="PMA1271" s="24"/>
      <c r="PMB1271" s="24"/>
      <c r="PMC1271" s="24"/>
      <c r="PMD1271" s="24"/>
      <c r="PME1271" s="24"/>
      <c r="PMF1271" s="24"/>
      <c r="PMG1271" s="24"/>
      <c r="PMH1271" s="24"/>
      <c r="PMI1271" s="24"/>
      <c r="PMJ1271" s="24"/>
      <c r="PMK1271" s="24"/>
      <c r="PML1271" s="24"/>
      <c r="PMM1271" s="24"/>
      <c r="PMN1271" s="24"/>
      <c r="PMO1271" s="24"/>
      <c r="PMP1271" s="24"/>
      <c r="PMQ1271" s="24"/>
      <c r="PMR1271" s="24"/>
      <c r="PMS1271" s="24"/>
      <c r="PMT1271" s="24"/>
      <c r="PMU1271" s="24"/>
      <c r="PMV1271" s="24"/>
      <c r="PMW1271" s="24"/>
      <c r="PMX1271" s="24"/>
      <c r="PMY1271" s="24"/>
      <c r="PMZ1271" s="24"/>
      <c r="PNA1271" s="24"/>
      <c r="PNB1271" s="24"/>
      <c r="PNC1271" s="24"/>
      <c r="PND1271" s="24"/>
      <c r="PNE1271" s="24"/>
      <c r="PNF1271" s="24"/>
      <c r="PNG1271" s="24"/>
      <c r="PNH1271" s="24"/>
      <c r="PNI1271" s="24"/>
      <c r="PNJ1271" s="24"/>
      <c r="PNK1271" s="24"/>
      <c r="PNL1271" s="24"/>
      <c r="PNM1271" s="24"/>
      <c r="PNN1271" s="24"/>
      <c r="PNO1271" s="24"/>
      <c r="PNP1271" s="24"/>
      <c r="PNQ1271" s="24"/>
      <c r="PNR1271" s="24"/>
      <c r="PNS1271" s="24"/>
      <c r="PNT1271" s="24"/>
      <c r="PNU1271" s="24"/>
      <c r="PNV1271" s="24"/>
      <c r="PNW1271" s="24"/>
      <c r="PNX1271" s="24"/>
      <c r="PNY1271" s="24"/>
      <c r="PNZ1271" s="24"/>
      <c r="POA1271" s="24"/>
      <c r="POB1271" s="24"/>
      <c r="POC1271" s="24"/>
      <c r="POD1271" s="24"/>
      <c r="POE1271" s="24"/>
      <c r="POF1271" s="24"/>
      <c r="POG1271" s="24"/>
      <c r="POH1271" s="24"/>
      <c r="POI1271" s="24"/>
      <c r="POJ1271" s="24"/>
      <c r="POK1271" s="24"/>
      <c r="POL1271" s="24"/>
      <c r="POM1271" s="24"/>
      <c r="PON1271" s="24"/>
      <c r="POO1271" s="24"/>
      <c r="POP1271" s="24"/>
      <c r="POQ1271" s="24"/>
      <c r="POR1271" s="24"/>
      <c r="POS1271" s="24"/>
      <c r="POT1271" s="24"/>
      <c r="POU1271" s="24"/>
      <c r="POV1271" s="24"/>
      <c r="POW1271" s="24"/>
      <c r="POX1271" s="24"/>
      <c r="POY1271" s="24"/>
      <c r="POZ1271" s="24"/>
      <c r="PPA1271" s="24"/>
      <c r="PPB1271" s="24"/>
      <c r="PPC1271" s="24"/>
      <c r="PPD1271" s="24"/>
      <c r="PPE1271" s="24"/>
      <c r="PPF1271" s="24"/>
      <c r="PPG1271" s="24"/>
      <c r="PPH1271" s="24"/>
      <c r="PPI1271" s="24"/>
      <c r="PPJ1271" s="24"/>
      <c r="PPK1271" s="24"/>
      <c r="PPL1271" s="24"/>
      <c r="PPM1271" s="24"/>
      <c r="PPN1271" s="24"/>
      <c r="PPO1271" s="24"/>
      <c r="PPP1271" s="24"/>
      <c r="PPQ1271" s="24"/>
      <c r="PPR1271" s="24"/>
      <c r="PPS1271" s="24"/>
      <c r="PPT1271" s="24"/>
      <c r="PPU1271" s="24"/>
      <c r="PPV1271" s="24"/>
      <c r="PPW1271" s="24"/>
      <c r="PPX1271" s="24"/>
      <c r="PPY1271" s="24"/>
      <c r="PPZ1271" s="24"/>
      <c r="PQA1271" s="24"/>
      <c r="PQB1271" s="24"/>
      <c r="PQC1271" s="24"/>
      <c r="PQD1271" s="24"/>
      <c r="PQE1271" s="24"/>
      <c r="PQF1271" s="24"/>
      <c r="PQG1271" s="24"/>
      <c r="PQH1271" s="24"/>
      <c r="PQI1271" s="24"/>
      <c r="PQJ1271" s="24"/>
      <c r="PQK1271" s="24"/>
      <c r="PQL1271" s="24"/>
      <c r="PQM1271" s="24"/>
      <c r="PQN1271" s="24"/>
      <c r="PQO1271" s="24"/>
      <c r="PQP1271" s="24"/>
      <c r="PQQ1271" s="24"/>
      <c r="PQR1271" s="24"/>
      <c r="PQS1271" s="24"/>
      <c r="PQT1271" s="24"/>
      <c r="PQU1271" s="24"/>
      <c r="PQV1271" s="24"/>
      <c r="PQW1271" s="24"/>
      <c r="PQX1271" s="24"/>
      <c r="PQY1271" s="24"/>
      <c r="PQZ1271" s="24"/>
      <c r="PRA1271" s="24"/>
      <c r="PRB1271" s="24"/>
      <c r="PRC1271" s="24"/>
      <c r="PRD1271" s="24"/>
      <c r="PRE1271" s="24"/>
      <c r="PRF1271" s="24"/>
      <c r="PRG1271" s="24"/>
      <c r="PRH1271" s="24"/>
      <c r="PRI1271" s="24"/>
      <c r="PRJ1271" s="24"/>
      <c r="PRK1271" s="24"/>
      <c r="PRL1271" s="24"/>
      <c r="PRM1271" s="24"/>
      <c r="PRN1271" s="24"/>
      <c r="PRO1271" s="24"/>
      <c r="PRP1271" s="24"/>
      <c r="PRQ1271" s="24"/>
      <c r="PRR1271" s="24"/>
      <c r="PRS1271" s="24"/>
      <c r="PRT1271" s="24"/>
      <c r="PRU1271" s="24"/>
      <c r="PRV1271" s="24"/>
      <c r="PRW1271" s="24"/>
      <c r="PRX1271" s="24"/>
      <c r="PRY1271" s="24"/>
      <c r="PRZ1271" s="24"/>
      <c r="PSA1271" s="24"/>
      <c r="PSB1271" s="24"/>
      <c r="PSC1271" s="24"/>
      <c r="PSD1271" s="24"/>
      <c r="PSE1271" s="24"/>
      <c r="PSF1271" s="24"/>
      <c r="PSG1271" s="24"/>
      <c r="PSH1271" s="24"/>
      <c r="PSI1271" s="24"/>
      <c r="PSJ1271" s="24"/>
      <c r="PSK1271" s="24"/>
      <c r="PSL1271" s="24"/>
      <c r="PSM1271" s="24"/>
      <c r="PSN1271" s="24"/>
      <c r="PSO1271" s="24"/>
      <c r="PSP1271" s="24"/>
      <c r="PSQ1271" s="24"/>
      <c r="PSR1271" s="24"/>
      <c r="PSS1271" s="24"/>
      <c r="PST1271" s="24"/>
      <c r="PSU1271" s="24"/>
      <c r="PSV1271" s="24"/>
      <c r="PSW1271" s="24"/>
      <c r="PSX1271" s="24"/>
      <c r="PSY1271" s="24"/>
      <c r="PSZ1271" s="24"/>
      <c r="PTA1271" s="24"/>
      <c r="PTB1271" s="24"/>
      <c r="PTC1271" s="24"/>
      <c r="PTD1271" s="24"/>
      <c r="PTE1271" s="24"/>
      <c r="PTF1271" s="24"/>
      <c r="PTG1271" s="24"/>
      <c r="PTH1271" s="24"/>
      <c r="PTI1271" s="24"/>
      <c r="PTJ1271" s="24"/>
      <c r="PTK1271" s="24"/>
      <c r="PTL1271" s="24"/>
      <c r="PTM1271" s="24"/>
      <c r="PTN1271" s="24"/>
      <c r="PTO1271" s="24"/>
      <c r="PTP1271" s="24"/>
      <c r="PTQ1271" s="24"/>
      <c r="PTR1271" s="24"/>
      <c r="PTS1271" s="24"/>
      <c r="PTT1271" s="24"/>
      <c r="PTU1271" s="24"/>
      <c r="PTV1271" s="24"/>
      <c r="PTW1271" s="24"/>
      <c r="PTX1271" s="24"/>
      <c r="PTY1271" s="24"/>
      <c r="PTZ1271" s="24"/>
      <c r="PUA1271" s="24"/>
      <c r="PUB1271" s="24"/>
      <c r="PUC1271" s="24"/>
      <c r="PUD1271" s="24"/>
      <c r="PUE1271" s="24"/>
      <c r="PUF1271" s="24"/>
      <c r="PUG1271" s="24"/>
      <c r="PUH1271" s="24"/>
      <c r="PUI1271" s="24"/>
      <c r="PUJ1271" s="24"/>
      <c r="PUK1271" s="24"/>
      <c r="PUL1271" s="24"/>
      <c r="PUM1271" s="24"/>
      <c r="PUN1271" s="24"/>
      <c r="PUO1271" s="24"/>
      <c r="PUP1271" s="24"/>
      <c r="PUQ1271" s="24"/>
      <c r="PUR1271" s="24"/>
      <c r="PUS1271" s="24"/>
      <c r="PUT1271" s="24"/>
      <c r="PUU1271" s="24"/>
      <c r="PUV1271" s="24"/>
      <c r="PUW1271" s="24"/>
      <c r="PUX1271" s="24"/>
      <c r="PUY1271" s="24"/>
      <c r="PUZ1271" s="24"/>
      <c r="PVA1271" s="24"/>
      <c r="PVB1271" s="24"/>
      <c r="PVC1271" s="24"/>
      <c r="PVD1271" s="24"/>
      <c r="PVE1271" s="24"/>
      <c r="PVF1271" s="24"/>
      <c r="PVG1271" s="24"/>
      <c r="PVH1271" s="24"/>
      <c r="PVI1271" s="24"/>
      <c r="PVJ1271" s="24"/>
      <c r="PVK1271" s="24"/>
      <c r="PVL1271" s="24"/>
      <c r="PVM1271" s="24"/>
      <c r="PVN1271" s="24"/>
      <c r="PVO1271" s="24"/>
      <c r="PVP1271" s="24"/>
      <c r="PVQ1271" s="24"/>
      <c r="PVR1271" s="24"/>
      <c r="PVS1271" s="24"/>
      <c r="PVT1271" s="24"/>
      <c r="PVU1271" s="24"/>
      <c r="PVV1271" s="24"/>
      <c r="PVW1271" s="24"/>
      <c r="PVX1271" s="24"/>
      <c r="PVY1271" s="24"/>
      <c r="PVZ1271" s="24"/>
      <c r="PWA1271" s="24"/>
      <c r="PWB1271" s="24"/>
      <c r="PWC1271" s="24"/>
      <c r="PWD1271" s="24"/>
      <c r="PWE1271" s="24"/>
      <c r="PWF1271" s="24"/>
      <c r="PWG1271" s="24"/>
      <c r="PWH1271" s="24"/>
      <c r="PWI1271" s="24"/>
      <c r="PWJ1271" s="24"/>
      <c r="PWK1271" s="24"/>
      <c r="PWL1271" s="24"/>
      <c r="PWM1271" s="24"/>
      <c r="PWN1271" s="24"/>
      <c r="PWO1271" s="24"/>
      <c r="PWP1271" s="24"/>
      <c r="PWQ1271" s="24"/>
      <c r="PWR1271" s="24"/>
      <c r="PWS1271" s="24"/>
      <c r="PWT1271" s="24"/>
      <c r="PWU1271" s="24"/>
      <c r="PWV1271" s="24"/>
      <c r="PWW1271" s="24"/>
      <c r="PWX1271" s="24"/>
      <c r="PWY1271" s="24"/>
      <c r="PWZ1271" s="24"/>
      <c r="PXA1271" s="24"/>
      <c r="PXB1271" s="24"/>
      <c r="PXC1271" s="24"/>
      <c r="PXD1271" s="24"/>
      <c r="PXE1271" s="24"/>
      <c r="PXF1271" s="24"/>
      <c r="PXG1271" s="24"/>
      <c r="PXH1271" s="24"/>
      <c r="PXI1271" s="24"/>
      <c r="PXJ1271" s="24"/>
      <c r="PXK1271" s="24"/>
      <c r="PXL1271" s="24"/>
      <c r="PXM1271" s="24"/>
      <c r="PXN1271" s="24"/>
      <c r="PXO1271" s="24"/>
      <c r="PXP1271" s="24"/>
      <c r="PXQ1271" s="24"/>
      <c r="PXR1271" s="24"/>
      <c r="PXS1271" s="24"/>
      <c r="PXT1271" s="24"/>
      <c r="PXU1271" s="24"/>
      <c r="PXV1271" s="24"/>
      <c r="PXW1271" s="24"/>
      <c r="PXX1271" s="24"/>
      <c r="PXY1271" s="24"/>
      <c r="PXZ1271" s="24"/>
      <c r="PYA1271" s="24"/>
      <c r="PYB1271" s="24"/>
      <c r="PYC1271" s="24"/>
      <c r="PYD1271" s="24"/>
      <c r="PYE1271" s="24"/>
      <c r="PYF1271" s="24"/>
      <c r="PYG1271" s="24"/>
      <c r="PYH1271" s="24"/>
      <c r="PYI1271" s="24"/>
      <c r="PYJ1271" s="24"/>
      <c r="PYK1271" s="24"/>
      <c r="PYL1271" s="24"/>
      <c r="PYM1271" s="24"/>
      <c r="PYN1271" s="24"/>
      <c r="PYO1271" s="24"/>
      <c r="PYP1271" s="24"/>
      <c r="PYQ1271" s="24"/>
      <c r="PYR1271" s="24"/>
      <c r="PYS1271" s="24"/>
      <c r="PYT1271" s="24"/>
      <c r="PYU1271" s="24"/>
      <c r="PYV1271" s="24"/>
      <c r="PYW1271" s="24"/>
      <c r="PYX1271" s="24"/>
      <c r="PYY1271" s="24"/>
      <c r="PYZ1271" s="24"/>
      <c r="PZA1271" s="24"/>
      <c r="PZB1271" s="24"/>
      <c r="PZC1271" s="24"/>
      <c r="PZD1271" s="24"/>
      <c r="PZE1271" s="24"/>
      <c r="PZF1271" s="24"/>
      <c r="PZG1271" s="24"/>
      <c r="PZH1271" s="24"/>
      <c r="PZI1271" s="24"/>
      <c r="PZJ1271" s="24"/>
      <c r="PZK1271" s="24"/>
      <c r="PZL1271" s="24"/>
      <c r="PZM1271" s="24"/>
      <c r="PZN1271" s="24"/>
      <c r="PZO1271" s="24"/>
      <c r="PZP1271" s="24"/>
      <c r="PZQ1271" s="24"/>
      <c r="PZR1271" s="24"/>
      <c r="PZS1271" s="24"/>
      <c r="PZT1271" s="24"/>
      <c r="PZU1271" s="24"/>
      <c r="PZV1271" s="24"/>
      <c r="PZW1271" s="24"/>
      <c r="PZX1271" s="24"/>
      <c r="PZY1271" s="24"/>
      <c r="PZZ1271" s="24"/>
      <c r="QAA1271" s="24"/>
      <c r="QAB1271" s="24"/>
      <c r="QAC1271" s="24"/>
      <c r="QAD1271" s="24"/>
      <c r="QAE1271" s="24"/>
      <c r="QAF1271" s="24"/>
      <c r="QAG1271" s="24"/>
      <c r="QAH1271" s="24"/>
      <c r="QAI1271" s="24"/>
      <c r="QAJ1271" s="24"/>
      <c r="QAK1271" s="24"/>
      <c r="QAL1271" s="24"/>
      <c r="QAM1271" s="24"/>
      <c r="QAN1271" s="24"/>
      <c r="QAO1271" s="24"/>
      <c r="QAP1271" s="24"/>
      <c r="QAQ1271" s="24"/>
      <c r="QAR1271" s="24"/>
      <c r="QAS1271" s="24"/>
      <c r="QAT1271" s="24"/>
      <c r="QAU1271" s="24"/>
      <c r="QAV1271" s="24"/>
      <c r="QAW1271" s="24"/>
      <c r="QAX1271" s="24"/>
      <c r="QAY1271" s="24"/>
      <c r="QAZ1271" s="24"/>
      <c r="QBA1271" s="24"/>
      <c r="QBB1271" s="24"/>
      <c r="QBC1271" s="24"/>
      <c r="QBD1271" s="24"/>
      <c r="QBE1271" s="24"/>
      <c r="QBF1271" s="24"/>
      <c r="QBG1271" s="24"/>
      <c r="QBH1271" s="24"/>
      <c r="QBI1271" s="24"/>
      <c r="QBJ1271" s="24"/>
      <c r="QBK1271" s="24"/>
      <c r="QBL1271" s="24"/>
      <c r="QBM1271" s="24"/>
      <c r="QBN1271" s="24"/>
      <c r="QBO1271" s="24"/>
      <c r="QBP1271" s="24"/>
      <c r="QBQ1271" s="24"/>
      <c r="QBR1271" s="24"/>
      <c r="QBS1271" s="24"/>
      <c r="QBT1271" s="24"/>
      <c r="QBU1271" s="24"/>
      <c r="QBV1271" s="24"/>
      <c r="QBW1271" s="24"/>
      <c r="QBX1271" s="24"/>
      <c r="QBY1271" s="24"/>
      <c r="QBZ1271" s="24"/>
      <c r="QCA1271" s="24"/>
      <c r="QCB1271" s="24"/>
      <c r="QCC1271" s="24"/>
      <c r="QCD1271" s="24"/>
      <c r="QCE1271" s="24"/>
      <c r="QCF1271" s="24"/>
      <c r="QCG1271" s="24"/>
      <c r="QCH1271" s="24"/>
      <c r="QCI1271" s="24"/>
      <c r="QCJ1271" s="24"/>
      <c r="QCK1271" s="24"/>
      <c r="QCL1271" s="24"/>
      <c r="QCM1271" s="24"/>
      <c r="QCN1271" s="24"/>
      <c r="QCO1271" s="24"/>
      <c r="QCP1271" s="24"/>
      <c r="QCQ1271" s="24"/>
      <c r="QCR1271" s="24"/>
      <c r="QCS1271" s="24"/>
      <c r="QCT1271" s="24"/>
      <c r="QCU1271" s="24"/>
      <c r="QCV1271" s="24"/>
      <c r="QCW1271" s="24"/>
      <c r="QCX1271" s="24"/>
      <c r="QCY1271" s="24"/>
      <c r="QCZ1271" s="24"/>
      <c r="QDA1271" s="24"/>
      <c r="QDB1271" s="24"/>
      <c r="QDC1271" s="24"/>
      <c r="QDD1271" s="24"/>
      <c r="QDE1271" s="24"/>
      <c r="QDF1271" s="24"/>
      <c r="QDG1271" s="24"/>
      <c r="QDH1271" s="24"/>
      <c r="QDI1271" s="24"/>
      <c r="QDJ1271" s="24"/>
      <c r="QDK1271" s="24"/>
      <c r="QDL1271" s="24"/>
      <c r="QDM1271" s="24"/>
      <c r="QDN1271" s="24"/>
      <c r="QDO1271" s="24"/>
      <c r="QDP1271" s="24"/>
      <c r="QDQ1271" s="24"/>
      <c r="QDR1271" s="24"/>
      <c r="QDS1271" s="24"/>
      <c r="QDT1271" s="24"/>
      <c r="QDU1271" s="24"/>
      <c r="QDV1271" s="24"/>
      <c r="QDW1271" s="24"/>
      <c r="QDX1271" s="24"/>
      <c r="QDY1271" s="24"/>
      <c r="QDZ1271" s="24"/>
      <c r="QEA1271" s="24"/>
      <c r="QEB1271" s="24"/>
      <c r="QEC1271" s="24"/>
      <c r="QED1271" s="24"/>
      <c r="QEE1271" s="24"/>
      <c r="QEF1271" s="24"/>
      <c r="QEG1271" s="24"/>
      <c r="QEH1271" s="24"/>
      <c r="QEI1271" s="24"/>
      <c r="QEJ1271" s="24"/>
      <c r="QEK1271" s="24"/>
      <c r="QEL1271" s="24"/>
      <c r="QEM1271" s="24"/>
      <c r="QEN1271" s="24"/>
      <c r="QEO1271" s="24"/>
      <c r="QEP1271" s="24"/>
      <c r="QEQ1271" s="24"/>
      <c r="QER1271" s="24"/>
      <c r="QES1271" s="24"/>
      <c r="QET1271" s="24"/>
      <c r="QEU1271" s="24"/>
      <c r="QEV1271" s="24"/>
      <c r="QEW1271" s="24"/>
      <c r="QEX1271" s="24"/>
      <c r="QEY1271" s="24"/>
      <c r="QEZ1271" s="24"/>
      <c r="QFA1271" s="24"/>
      <c r="QFB1271" s="24"/>
      <c r="QFC1271" s="24"/>
      <c r="QFD1271" s="24"/>
      <c r="QFE1271" s="24"/>
      <c r="QFF1271" s="24"/>
      <c r="QFG1271" s="24"/>
      <c r="QFH1271" s="24"/>
      <c r="QFI1271" s="24"/>
      <c r="QFJ1271" s="24"/>
      <c r="QFK1271" s="24"/>
      <c r="QFL1271" s="24"/>
      <c r="QFM1271" s="24"/>
      <c r="QFN1271" s="24"/>
      <c r="QFO1271" s="24"/>
      <c r="QFP1271" s="24"/>
      <c r="QFQ1271" s="24"/>
      <c r="QFR1271" s="24"/>
      <c r="QFS1271" s="24"/>
      <c r="QFT1271" s="24"/>
      <c r="QFU1271" s="24"/>
      <c r="QFV1271" s="24"/>
      <c r="QFW1271" s="24"/>
      <c r="QFX1271" s="24"/>
      <c r="QFY1271" s="24"/>
      <c r="QFZ1271" s="24"/>
      <c r="QGA1271" s="24"/>
      <c r="QGB1271" s="24"/>
      <c r="QGC1271" s="24"/>
      <c r="QGD1271" s="24"/>
      <c r="QGE1271" s="24"/>
      <c r="QGF1271" s="24"/>
      <c r="QGG1271" s="24"/>
      <c r="QGH1271" s="24"/>
      <c r="QGI1271" s="24"/>
      <c r="QGJ1271" s="24"/>
      <c r="QGK1271" s="24"/>
      <c r="QGL1271" s="24"/>
      <c r="QGM1271" s="24"/>
      <c r="QGN1271" s="24"/>
      <c r="QGO1271" s="24"/>
      <c r="QGP1271" s="24"/>
      <c r="QGQ1271" s="24"/>
      <c r="QGR1271" s="24"/>
      <c r="QGS1271" s="24"/>
      <c r="QGT1271" s="24"/>
      <c r="QGU1271" s="24"/>
      <c r="QGV1271" s="24"/>
      <c r="QGW1271" s="24"/>
      <c r="QGX1271" s="24"/>
      <c r="QGY1271" s="24"/>
      <c r="QGZ1271" s="24"/>
      <c r="QHA1271" s="24"/>
      <c r="QHB1271" s="24"/>
      <c r="QHC1271" s="24"/>
      <c r="QHD1271" s="24"/>
      <c r="QHE1271" s="24"/>
      <c r="QHF1271" s="24"/>
      <c r="QHG1271" s="24"/>
      <c r="QHH1271" s="24"/>
      <c r="QHI1271" s="24"/>
      <c r="QHJ1271" s="24"/>
      <c r="QHK1271" s="24"/>
      <c r="QHL1271" s="24"/>
      <c r="QHM1271" s="24"/>
      <c r="QHN1271" s="24"/>
      <c r="QHO1271" s="24"/>
      <c r="QHP1271" s="24"/>
      <c r="QHQ1271" s="24"/>
      <c r="QHR1271" s="24"/>
      <c r="QHS1271" s="24"/>
      <c r="QHT1271" s="24"/>
      <c r="QHU1271" s="24"/>
      <c r="QHV1271" s="24"/>
      <c r="QHW1271" s="24"/>
      <c r="QHX1271" s="24"/>
      <c r="QHY1271" s="24"/>
      <c r="QHZ1271" s="24"/>
      <c r="QIA1271" s="24"/>
      <c r="QIB1271" s="24"/>
      <c r="QIC1271" s="24"/>
      <c r="QID1271" s="24"/>
      <c r="QIE1271" s="24"/>
      <c r="QIF1271" s="24"/>
      <c r="QIG1271" s="24"/>
      <c r="QIH1271" s="24"/>
      <c r="QII1271" s="24"/>
      <c r="QIJ1271" s="24"/>
      <c r="QIK1271" s="24"/>
      <c r="QIL1271" s="24"/>
      <c r="QIM1271" s="24"/>
      <c r="QIN1271" s="24"/>
      <c r="QIO1271" s="24"/>
      <c r="QIP1271" s="24"/>
      <c r="QIQ1271" s="24"/>
      <c r="QIR1271" s="24"/>
      <c r="QIS1271" s="24"/>
      <c r="QIT1271" s="24"/>
      <c r="QIU1271" s="24"/>
      <c r="QIV1271" s="24"/>
      <c r="QIW1271" s="24"/>
      <c r="QIX1271" s="24"/>
      <c r="QIY1271" s="24"/>
      <c r="QIZ1271" s="24"/>
      <c r="QJA1271" s="24"/>
      <c r="QJB1271" s="24"/>
      <c r="QJC1271" s="24"/>
      <c r="QJD1271" s="24"/>
      <c r="QJE1271" s="24"/>
      <c r="QJF1271" s="24"/>
      <c r="QJG1271" s="24"/>
      <c r="QJH1271" s="24"/>
      <c r="QJI1271" s="24"/>
      <c r="QJJ1271" s="24"/>
      <c r="QJK1271" s="24"/>
      <c r="QJL1271" s="24"/>
      <c r="QJM1271" s="24"/>
      <c r="QJN1271" s="24"/>
      <c r="QJO1271" s="24"/>
      <c r="QJP1271" s="24"/>
      <c r="QJQ1271" s="24"/>
      <c r="QJR1271" s="24"/>
      <c r="QJS1271" s="24"/>
      <c r="QJT1271" s="24"/>
      <c r="QJU1271" s="24"/>
      <c r="QJV1271" s="24"/>
      <c r="QJW1271" s="24"/>
      <c r="QJX1271" s="24"/>
      <c r="QJY1271" s="24"/>
      <c r="QJZ1271" s="24"/>
      <c r="QKA1271" s="24"/>
      <c r="QKB1271" s="24"/>
      <c r="QKC1271" s="24"/>
      <c r="QKD1271" s="24"/>
      <c r="QKE1271" s="24"/>
      <c r="QKF1271" s="24"/>
      <c r="QKG1271" s="24"/>
      <c r="QKH1271" s="24"/>
      <c r="QKI1271" s="24"/>
      <c r="QKJ1271" s="24"/>
      <c r="QKK1271" s="24"/>
      <c r="QKL1271" s="24"/>
      <c r="QKM1271" s="24"/>
      <c r="QKN1271" s="24"/>
      <c r="QKO1271" s="24"/>
      <c r="QKP1271" s="24"/>
      <c r="QKQ1271" s="24"/>
      <c r="QKR1271" s="24"/>
      <c r="QKS1271" s="24"/>
      <c r="QKT1271" s="24"/>
      <c r="QKU1271" s="24"/>
      <c r="QKV1271" s="24"/>
      <c r="QKW1271" s="24"/>
      <c r="QKX1271" s="24"/>
      <c r="QKY1271" s="24"/>
      <c r="QKZ1271" s="24"/>
      <c r="QLA1271" s="24"/>
      <c r="QLB1271" s="24"/>
      <c r="QLC1271" s="24"/>
      <c r="QLD1271" s="24"/>
      <c r="QLE1271" s="24"/>
      <c r="QLF1271" s="24"/>
      <c r="QLG1271" s="24"/>
      <c r="QLH1271" s="24"/>
      <c r="QLI1271" s="24"/>
      <c r="QLJ1271" s="24"/>
      <c r="QLK1271" s="24"/>
      <c r="QLL1271" s="24"/>
      <c r="QLM1271" s="24"/>
      <c r="QLN1271" s="24"/>
      <c r="QLO1271" s="24"/>
      <c r="QLP1271" s="24"/>
      <c r="QLQ1271" s="24"/>
      <c r="QLR1271" s="24"/>
      <c r="QLS1271" s="24"/>
      <c r="QLT1271" s="24"/>
      <c r="QLU1271" s="24"/>
      <c r="QLV1271" s="24"/>
      <c r="QLW1271" s="24"/>
      <c r="QLX1271" s="24"/>
      <c r="QLY1271" s="24"/>
      <c r="QLZ1271" s="24"/>
      <c r="QMA1271" s="24"/>
      <c r="QMB1271" s="24"/>
      <c r="QMC1271" s="24"/>
      <c r="QMD1271" s="24"/>
      <c r="QME1271" s="24"/>
      <c r="QMF1271" s="24"/>
      <c r="QMG1271" s="24"/>
      <c r="QMH1271" s="24"/>
      <c r="QMI1271" s="24"/>
      <c r="QMJ1271" s="24"/>
      <c r="QMK1271" s="24"/>
      <c r="QML1271" s="24"/>
      <c r="QMM1271" s="24"/>
      <c r="QMN1271" s="24"/>
      <c r="QMO1271" s="24"/>
      <c r="QMP1271" s="24"/>
      <c r="QMQ1271" s="24"/>
      <c r="QMR1271" s="24"/>
      <c r="QMS1271" s="24"/>
      <c r="QMT1271" s="24"/>
      <c r="QMU1271" s="24"/>
      <c r="QMV1271" s="24"/>
      <c r="QMW1271" s="24"/>
      <c r="QMX1271" s="24"/>
      <c r="QMY1271" s="24"/>
      <c r="QMZ1271" s="24"/>
      <c r="QNA1271" s="24"/>
      <c r="QNB1271" s="24"/>
      <c r="QNC1271" s="24"/>
      <c r="QND1271" s="24"/>
      <c r="QNE1271" s="24"/>
      <c r="QNF1271" s="24"/>
      <c r="QNG1271" s="24"/>
      <c r="QNH1271" s="24"/>
      <c r="QNI1271" s="24"/>
      <c r="QNJ1271" s="24"/>
      <c r="QNK1271" s="24"/>
      <c r="QNL1271" s="24"/>
      <c r="QNM1271" s="24"/>
      <c r="QNN1271" s="24"/>
      <c r="QNO1271" s="24"/>
      <c r="QNP1271" s="24"/>
      <c r="QNQ1271" s="24"/>
      <c r="QNR1271" s="24"/>
      <c r="QNS1271" s="24"/>
      <c r="QNT1271" s="24"/>
      <c r="QNU1271" s="24"/>
      <c r="QNV1271" s="24"/>
      <c r="QNW1271" s="24"/>
      <c r="QNX1271" s="24"/>
      <c r="QNY1271" s="24"/>
      <c r="QNZ1271" s="24"/>
      <c r="QOA1271" s="24"/>
      <c r="QOB1271" s="24"/>
      <c r="QOC1271" s="24"/>
      <c r="QOD1271" s="24"/>
      <c r="QOE1271" s="24"/>
      <c r="QOF1271" s="24"/>
      <c r="QOG1271" s="24"/>
      <c r="QOH1271" s="24"/>
      <c r="QOI1271" s="24"/>
      <c r="QOJ1271" s="24"/>
      <c r="QOK1271" s="24"/>
      <c r="QOL1271" s="24"/>
      <c r="QOM1271" s="24"/>
      <c r="QON1271" s="24"/>
      <c r="QOO1271" s="24"/>
      <c r="QOP1271" s="24"/>
      <c r="QOQ1271" s="24"/>
      <c r="QOR1271" s="24"/>
      <c r="QOS1271" s="24"/>
      <c r="QOT1271" s="24"/>
      <c r="QOU1271" s="24"/>
      <c r="QOV1271" s="24"/>
      <c r="QOW1271" s="24"/>
      <c r="QOX1271" s="24"/>
      <c r="QOY1271" s="24"/>
      <c r="QOZ1271" s="24"/>
      <c r="QPA1271" s="24"/>
      <c r="QPB1271" s="24"/>
      <c r="QPC1271" s="24"/>
      <c r="QPD1271" s="24"/>
      <c r="QPE1271" s="24"/>
      <c r="QPF1271" s="24"/>
      <c r="QPG1271" s="24"/>
      <c r="QPH1271" s="24"/>
      <c r="QPI1271" s="24"/>
      <c r="QPJ1271" s="24"/>
      <c r="QPK1271" s="24"/>
      <c r="QPL1271" s="24"/>
      <c r="QPM1271" s="24"/>
      <c r="QPN1271" s="24"/>
      <c r="QPO1271" s="24"/>
      <c r="QPP1271" s="24"/>
      <c r="QPQ1271" s="24"/>
      <c r="QPR1271" s="24"/>
      <c r="QPS1271" s="24"/>
      <c r="QPT1271" s="24"/>
      <c r="QPU1271" s="24"/>
      <c r="QPV1271" s="24"/>
      <c r="QPW1271" s="24"/>
      <c r="QPX1271" s="24"/>
      <c r="QPY1271" s="24"/>
      <c r="QPZ1271" s="24"/>
      <c r="QQA1271" s="24"/>
      <c r="QQB1271" s="24"/>
      <c r="QQC1271" s="24"/>
      <c r="QQD1271" s="24"/>
      <c r="QQE1271" s="24"/>
      <c r="QQF1271" s="24"/>
      <c r="QQG1271" s="24"/>
      <c r="QQH1271" s="24"/>
      <c r="QQI1271" s="24"/>
      <c r="QQJ1271" s="24"/>
      <c r="QQK1271" s="24"/>
      <c r="QQL1271" s="24"/>
      <c r="QQM1271" s="24"/>
      <c r="QQN1271" s="24"/>
      <c r="QQO1271" s="24"/>
      <c r="QQP1271" s="24"/>
      <c r="QQQ1271" s="24"/>
      <c r="QQR1271" s="24"/>
      <c r="QQS1271" s="24"/>
      <c r="QQT1271" s="24"/>
      <c r="QQU1271" s="24"/>
      <c r="QQV1271" s="24"/>
      <c r="QQW1271" s="24"/>
      <c r="QQX1271" s="24"/>
      <c r="QQY1271" s="24"/>
      <c r="QQZ1271" s="24"/>
      <c r="QRA1271" s="24"/>
      <c r="QRB1271" s="24"/>
      <c r="QRC1271" s="24"/>
      <c r="QRD1271" s="24"/>
      <c r="QRE1271" s="24"/>
      <c r="QRF1271" s="24"/>
      <c r="QRG1271" s="24"/>
      <c r="QRH1271" s="24"/>
      <c r="QRI1271" s="24"/>
      <c r="QRJ1271" s="24"/>
      <c r="QRK1271" s="24"/>
      <c r="QRL1271" s="24"/>
      <c r="QRM1271" s="24"/>
      <c r="QRN1271" s="24"/>
      <c r="QRO1271" s="24"/>
      <c r="QRP1271" s="24"/>
      <c r="QRQ1271" s="24"/>
      <c r="QRR1271" s="24"/>
      <c r="QRS1271" s="24"/>
      <c r="QRT1271" s="24"/>
      <c r="QRU1271" s="24"/>
      <c r="QRV1271" s="24"/>
      <c r="QRW1271" s="24"/>
      <c r="QRX1271" s="24"/>
      <c r="QRY1271" s="24"/>
      <c r="QRZ1271" s="24"/>
      <c r="QSA1271" s="24"/>
      <c r="QSB1271" s="24"/>
      <c r="QSC1271" s="24"/>
      <c r="QSD1271" s="24"/>
      <c r="QSE1271" s="24"/>
      <c r="QSF1271" s="24"/>
      <c r="QSG1271" s="24"/>
      <c r="QSH1271" s="24"/>
      <c r="QSI1271" s="24"/>
      <c r="QSJ1271" s="24"/>
      <c r="QSK1271" s="24"/>
      <c r="QSL1271" s="24"/>
      <c r="QSM1271" s="24"/>
      <c r="QSN1271" s="24"/>
      <c r="QSO1271" s="24"/>
      <c r="QSP1271" s="24"/>
      <c r="QSQ1271" s="24"/>
      <c r="QSR1271" s="24"/>
      <c r="QSS1271" s="24"/>
      <c r="QST1271" s="24"/>
      <c r="QSU1271" s="24"/>
      <c r="QSV1271" s="24"/>
      <c r="QSW1271" s="24"/>
      <c r="QSX1271" s="24"/>
      <c r="QSY1271" s="24"/>
      <c r="QSZ1271" s="24"/>
      <c r="QTA1271" s="24"/>
      <c r="QTB1271" s="24"/>
      <c r="QTC1271" s="24"/>
      <c r="QTD1271" s="24"/>
      <c r="QTE1271" s="24"/>
      <c r="QTF1271" s="24"/>
      <c r="QTG1271" s="24"/>
      <c r="QTH1271" s="24"/>
      <c r="QTI1271" s="24"/>
      <c r="QTJ1271" s="24"/>
      <c r="QTK1271" s="24"/>
      <c r="QTL1271" s="24"/>
      <c r="QTM1271" s="24"/>
      <c r="QTN1271" s="24"/>
      <c r="QTO1271" s="24"/>
      <c r="QTP1271" s="24"/>
      <c r="QTQ1271" s="24"/>
      <c r="QTR1271" s="24"/>
      <c r="QTS1271" s="24"/>
      <c r="QTT1271" s="24"/>
      <c r="QTU1271" s="24"/>
      <c r="QTV1271" s="24"/>
      <c r="QTW1271" s="24"/>
      <c r="QTX1271" s="24"/>
      <c r="QTY1271" s="24"/>
      <c r="QTZ1271" s="24"/>
      <c r="QUA1271" s="24"/>
      <c r="QUB1271" s="24"/>
      <c r="QUC1271" s="24"/>
      <c r="QUD1271" s="24"/>
      <c r="QUE1271" s="24"/>
      <c r="QUF1271" s="24"/>
      <c r="QUG1271" s="24"/>
      <c r="QUH1271" s="24"/>
      <c r="QUI1271" s="24"/>
      <c r="QUJ1271" s="24"/>
      <c r="QUK1271" s="24"/>
      <c r="QUL1271" s="24"/>
      <c r="QUM1271" s="24"/>
      <c r="QUN1271" s="24"/>
      <c r="QUO1271" s="24"/>
      <c r="QUP1271" s="24"/>
      <c r="QUQ1271" s="24"/>
      <c r="QUR1271" s="24"/>
      <c r="QUS1271" s="24"/>
      <c r="QUT1271" s="24"/>
      <c r="QUU1271" s="24"/>
      <c r="QUV1271" s="24"/>
      <c r="QUW1271" s="24"/>
      <c r="QUX1271" s="24"/>
      <c r="QUY1271" s="24"/>
      <c r="QUZ1271" s="24"/>
      <c r="QVA1271" s="24"/>
      <c r="QVB1271" s="24"/>
      <c r="QVC1271" s="24"/>
      <c r="QVD1271" s="24"/>
      <c r="QVE1271" s="24"/>
      <c r="QVF1271" s="24"/>
      <c r="QVG1271" s="24"/>
      <c r="QVH1271" s="24"/>
      <c r="QVI1271" s="24"/>
      <c r="QVJ1271" s="24"/>
      <c r="QVK1271" s="24"/>
      <c r="QVL1271" s="24"/>
      <c r="QVM1271" s="24"/>
      <c r="QVN1271" s="24"/>
      <c r="QVO1271" s="24"/>
      <c r="QVP1271" s="24"/>
      <c r="QVQ1271" s="24"/>
      <c r="QVR1271" s="24"/>
      <c r="QVS1271" s="24"/>
      <c r="QVT1271" s="24"/>
      <c r="QVU1271" s="24"/>
      <c r="QVV1271" s="24"/>
      <c r="QVW1271" s="24"/>
      <c r="QVX1271" s="24"/>
      <c r="QVY1271" s="24"/>
      <c r="QVZ1271" s="24"/>
      <c r="QWA1271" s="24"/>
      <c r="QWB1271" s="24"/>
      <c r="QWC1271" s="24"/>
      <c r="QWD1271" s="24"/>
      <c r="QWE1271" s="24"/>
      <c r="QWF1271" s="24"/>
      <c r="QWG1271" s="24"/>
      <c r="QWH1271" s="24"/>
      <c r="QWI1271" s="24"/>
      <c r="QWJ1271" s="24"/>
      <c r="QWK1271" s="24"/>
      <c r="QWL1271" s="24"/>
      <c r="QWM1271" s="24"/>
      <c r="QWN1271" s="24"/>
      <c r="QWO1271" s="24"/>
      <c r="QWP1271" s="24"/>
      <c r="QWQ1271" s="24"/>
      <c r="QWR1271" s="24"/>
      <c r="QWS1271" s="24"/>
      <c r="QWT1271" s="24"/>
      <c r="QWU1271" s="24"/>
      <c r="QWV1271" s="24"/>
      <c r="QWW1271" s="24"/>
      <c r="QWX1271" s="24"/>
      <c r="QWY1271" s="24"/>
      <c r="QWZ1271" s="24"/>
      <c r="QXA1271" s="24"/>
      <c r="QXB1271" s="24"/>
      <c r="QXC1271" s="24"/>
      <c r="QXD1271" s="24"/>
      <c r="QXE1271" s="24"/>
      <c r="QXF1271" s="24"/>
      <c r="QXG1271" s="24"/>
      <c r="QXH1271" s="24"/>
      <c r="QXI1271" s="24"/>
      <c r="QXJ1271" s="24"/>
      <c r="QXK1271" s="24"/>
      <c r="QXL1271" s="24"/>
      <c r="QXM1271" s="24"/>
      <c r="QXN1271" s="24"/>
      <c r="QXO1271" s="24"/>
      <c r="QXP1271" s="24"/>
      <c r="QXQ1271" s="24"/>
      <c r="QXR1271" s="24"/>
      <c r="QXS1271" s="24"/>
      <c r="QXT1271" s="24"/>
      <c r="QXU1271" s="24"/>
      <c r="QXV1271" s="24"/>
      <c r="QXW1271" s="24"/>
      <c r="QXX1271" s="24"/>
      <c r="QXY1271" s="24"/>
      <c r="QXZ1271" s="24"/>
      <c r="QYA1271" s="24"/>
      <c r="QYB1271" s="24"/>
      <c r="QYC1271" s="24"/>
      <c r="QYD1271" s="24"/>
      <c r="QYE1271" s="24"/>
      <c r="QYF1271" s="24"/>
      <c r="QYG1271" s="24"/>
      <c r="QYH1271" s="24"/>
      <c r="QYI1271" s="24"/>
      <c r="QYJ1271" s="24"/>
      <c r="QYK1271" s="24"/>
      <c r="QYL1271" s="24"/>
      <c r="QYM1271" s="24"/>
      <c r="QYN1271" s="24"/>
      <c r="QYO1271" s="24"/>
      <c r="QYP1271" s="24"/>
      <c r="QYQ1271" s="24"/>
      <c r="QYR1271" s="24"/>
      <c r="QYS1271" s="24"/>
      <c r="QYT1271" s="24"/>
      <c r="QYU1271" s="24"/>
      <c r="QYV1271" s="24"/>
      <c r="QYW1271" s="24"/>
      <c r="QYX1271" s="24"/>
      <c r="QYY1271" s="24"/>
      <c r="QYZ1271" s="24"/>
      <c r="QZA1271" s="24"/>
      <c r="QZB1271" s="24"/>
      <c r="QZC1271" s="24"/>
      <c r="QZD1271" s="24"/>
      <c r="QZE1271" s="24"/>
      <c r="QZF1271" s="24"/>
      <c r="QZG1271" s="24"/>
      <c r="QZH1271" s="24"/>
      <c r="QZI1271" s="24"/>
      <c r="QZJ1271" s="24"/>
      <c r="QZK1271" s="24"/>
      <c r="QZL1271" s="24"/>
      <c r="QZM1271" s="24"/>
      <c r="QZN1271" s="24"/>
      <c r="QZO1271" s="24"/>
      <c r="QZP1271" s="24"/>
      <c r="QZQ1271" s="24"/>
      <c r="QZR1271" s="24"/>
      <c r="QZS1271" s="24"/>
      <c r="QZT1271" s="24"/>
      <c r="QZU1271" s="24"/>
      <c r="QZV1271" s="24"/>
      <c r="QZW1271" s="24"/>
      <c r="QZX1271" s="24"/>
      <c r="QZY1271" s="24"/>
      <c r="QZZ1271" s="24"/>
      <c r="RAA1271" s="24"/>
      <c r="RAB1271" s="24"/>
      <c r="RAC1271" s="24"/>
      <c r="RAD1271" s="24"/>
      <c r="RAE1271" s="24"/>
      <c r="RAF1271" s="24"/>
      <c r="RAG1271" s="24"/>
      <c r="RAH1271" s="24"/>
      <c r="RAI1271" s="24"/>
      <c r="RAJ1271" s="24"/>
      <c r="RAK1271" s="24"/>
      <c r="RAL1271" s="24"/>
      <c r="RAM1271" s="24"/>
      <c r="RAN1271" s="24"/>
      <c r="RAO1271" s="24"/>
      <c r="RAP1271" s="24"/>
      <c r="RAQ1271" s="24"/>
      <c r="RAR1271" s="24"/>
      <c r="RAS1271" s="24"/>
      <c r="RAT1271" s="24"/>
      <c r="RAU1271" s="24"/>
      <c r="RAV1271" s="24"/>
      <c r="RAW1271" s="24"/>
      <c r="RAX1271" s="24"/>
      <c r="RAY1271" s="24"/>
      <c r="RAZ1271" s="24"/>
      <c r="RBA1271" s="24"/>
      <c r="RBB1271" s="24"/>
      <c r="RBC1271" s="24"/>
      <c r="RBD1271" s="24"/>
      <c r="RBE1271" s="24"/>
      <c r="RBF1271" s="24"/>
      <c r="RBG1271" s="24"/>
      <c r="RBH1271" s="24"/>
      <c r="RBI1271" s="24"/>
      <c r="RBJ1271" s="24"/>
      <c r="RBK1271" s="24"/>
      <c r="RBL1271" s="24"/>
      <c r="RBM1271" s="24"/>
      <c r="RBN1271" s="24"/>
      <c r="RBO1271" s="24"/>
      <c r="RBP1271" s="24"/>
      <c r="RBQ1271" s="24"/>
      <c r="RBR1271" s="24"/>
      <c r="RBS1271" s="24"/>
      <c r="RBT1271" s="24"/>
      <c r="RBU1271" s="24"/>
      <c r="RBV1271" s="24"/>
      <c r="RBW1271" s="24"/>
      <c r="RBX1271" s="24"/>
      <c r="RBY1271" s="24"/>
      <c r="RBZ1271" s="24"/>
      <c r="RCA1271" s="24"/>
      <c r="RCB1271" s="24"/>
      <c r="RCC1271" s="24"/>
      <c r="RCD1271" s="24"/>
      <c r="RCE1271" s="24"/>
      <c r="RCF1271" s="24"/>
      <c r="RCG1271" s="24"/>
      <c r="RCH1271" s="24"/>
      <c r="RCI1271" s="24"/>
      <c r="RCJ1271" s="24"/>
      <c r="RCK1271" s="24"/>
      <c r="RCL1271" s="24"/>
      <c r="RCM1271" s="24"/>
      <c r="RCN1271" s="24"/>
      <c r="RCO1271" s="24"/>
      <c r="RCP1271" s="24"/>
      <c r="RCQ1271" s="24"/>
      <c r="RCR1271" s="24"/>
      <c r="RCS1271" s="24"/>
      <c r="RCT1271" s="24"/>
      <c r="RCU1271" s="24"/>
      <c r="RCV1271" s="24"/>
      <c r="RCW1271" s="24"/>
      <c r="RCX1271" s="24"/>
      <c r="RCY1271" s="24"/>
      <c r="RCZ1271" s="24"/>
      <c r="RDA1271" s="24"/>
      <c r="RDB1271" s="24"/>
      <c r="RDC1271" s="24"/>
      <c r="RDD1271" s="24"/>
      <c r="RDE1271" s="24"/>
      <c r="RDF1271" s="24"/>
      <c r="RDG1271" s="24"/>
      <c r="RDH1271" s="24"/>
      <c r="RDI1271" s="24"/>
      <c r="RDJ1271" s="24"/>
      <c r="RDK1271" s="24"/>
      <c r="RDL1271" s="24"/>
      <c r="RDM1271" s="24"/>
      <c r="RDN1271" s="24"/>
      <c r="RDO1271" s="24"/>
      <c r="RDP1271" s="24"/>
      <c r="RDQ1271" s="24"/>
      <c r="RDR1271" s="24"/>
      <c r="RDS1271" s="24"/>
      <c r="RDT1271" s="24"/>
      <c r="RDU1271" s="24"/>
      <c r="RDV1271" s="24"/>
      <c r="RDW1271" s="24"/>
      <c r="RDX1271" s="24"/>
      <c r="RDY1271" s="24"/>
      <c r="RDZ1271" s="24"/>
      <c r="REA1271" s="24"/>
      <c r="REB1271" s="24"/>
      <c r="REC1271" s="24"/>
      <c r="RED1271" s="24"/>
      <c r="REE1271" s="24"/>
      <c r="REF1271" s="24"/>
      <c r="REG1271" s="24"/>
      <c r="REH1271" s="24"/>
      <c r="REI1271" s="24"/>
      <c r="REJ1271" s="24"/>
      <c r="REK1271" s="24"/>
      <c r="REL1271" s="24"/>
      <c r="REM1271" s="24"/>
      <c r="REN1271" s="24"/>
      <c r="REO1271" s="24"/>
      <c r="REP1271" s="24"/>
      <c r="REQ1271" s="24"/>
      <c r="RER1271" s="24"/>
      <c r="RES1271" s="24"/>
      <c r="RET1271" s="24"/>
      <c r="REU1271" s="24"/>
      <c r="REV1271" s="24"/>
      <c r="REW1271" s="24"/>
      <c r="REX1271" s="24"/>
      <c r="REY1271" s="24"/>
      <c r="REZ1271" s="24"/>
      <c r="RFA1271" s="24"/>
      <c r="RFB1271" s="24"/>
      <c r="RFC1271" s="24"/>
      <c r="RFD1271" s="24"/>
      <c r="RFE1271" s="24"/>
      <c r="RFF1271" s="24"/>
      <c r="RFG1271" s="24"/>
      <c r="RFH1271" s="24"/>
      <c r="RFI1271" s="24"/>
      <c r="RFJ1271" s="24"/>
      <c r="RFK1271" s="24"/>
      <c r="RFL1271" s="24"/>
      <c r="RFM1271" s="24"/>
      <c r="RFN1271" s="24"/>
      <c r="RFO1271" s="24"/>
      <c r="RFP1271" s="24"/>
      <c r="RFQ1271" s="24"/>
      <c r="RFR1271" s="24"/>
      <c r="RFS1271" s="24"/>
      <c r="RFT1271" s="24"/>
      <c r="RFU1271" s="24"/>
      <c r="RFV1271" s="24"/>
      <c r="RFW1271" s="24"/>
      <c r="RFX1271" s="24"/>
      <c r="RFY1271" s="24"/>
      <c r="RFZ1271" s="24"/>
      <c r="RGA1271" s="24"/>
      <c r="RGB1271" s="24"/>
      <c r="RGC1271" s="24"/>
      <c r="RGD1271" s="24"/>
      <c r="RGE1271" s="24"/>
      <c r="RGF1271" s="24"/>
      <c r="RGG1271" s="24"/>
      <c r="RGH1271" s="24"/>
      <c r="RGI1271" s="24"/>
      <c r="RGJ1271" s="24"/>
      <c r="RGK1271" s="24"/>
      <c r="RGL1271" s="24"/>
      <c r="RGM1271" s="24"/>
      <c r="RGN1271" s="24"/>
      <c r="RGO1271" s="24"/>
      <c r="RGP1271" s="24"/>
      <c r="RGQ1271" s="24"/>
      <c r="RGR1271" s="24"/>
      <c r="RGS1271" s="24"/>
      <c r="RGT1271" s="24"/>
      <c r="RGU1271" s="24"/>
      <c r="RGV1271" s="24"/>
      <c r="RGW1271" s="24"/>
      <c r="RGX1271" s="24"/>
      <c r="RGY1271" s="24"/>
      <c r="RGZ1271" s="24"/>
      <c r="RHA1271" s="24"/>
      <c r="RHB1271" s="24"/>
      <c r="RHC1271" s="24"/>
      <c r="RHD1271" s="24"/>
      <c r="RHE1271" s="24"/>
      <c r="RHF1271" s="24"/>
      <c r="RHG1271" s="24"/>
      <c r="RHH1271" s="24"/>
      <c r="RHI1271" s="24"/>
      <c r="RHJ1271" s="24"/>
      <c r="RHK1271" s="24"/>
      <c r="RHL1271" s="24"/>
      <c r="RHM1271" s="24"/>
      <c r="RHN1271" s="24"/>
      <c r="RHO1271" s="24"/>
      <c r="RHP1271" s="24"/>
      <c r="RHQ1271" s="24"/>
      <c r="RHR1271" s="24"/>
      <c r="RHS1271" s="24"/>
      <c r="RHT1271" s="24"/>
      <c r="RHU1271" s="24"/>
      <c r="RHV1271" s="24"/>
      <c r="RHW1271" s="24"/>
      <c r="RHX1271" s="24"/>
      <c r="RHY1271" s="24"/>
      <c r="RHZ1271" s="24"/>
      <c r="RIA1271" s="24"/>
      <c r="RIB1271" s="24"/>
      <c r="RIC1271" s="24"/>
      <c r="RID1271" s="24"/>
      <c r="RIE1271" s="24"/>
      <c r="RIF1271" s="24"/>
      <c r="RIG1271" s="24"/>
      <c r="RIH1271" s="24"/>
      <c r="RII1271" s="24"/>
      <c r="RIJ1271" s="24"/>
      <c r="RIK1271" s="24"/>
      <c r="RIL1271" s="24"/>
      <c r="RIM1271" s="24"/>
      <c r="RIN1271" s="24"/>
      <c r="RIO1271" s="24"/>
      <c r="RIP1271" s="24"/>
      <c r="RIQ1271" s="24"/>
      <c r="RIR1271" s="24"/>
      <c r="RIS1271" s="24"/>
      <c r="RIT1271" s="24"/>
      <c r="RIU1271" s="24"/>
      <c r="RIV1271" s="24"/>
      <c r="RIW1271" s="24"/>
      <c r="RIX1271" s="24"/>
      <c r="RIY1271" s="24"/>
      <c r="RIZ1271" s="24"/>
      <c r="RJA1271" s="24"/>
      <c r="RJB1271" s="24"/>
      <c r="RJC1271" s="24"/>
      <c r="RJD1271" s="24"/>
      <c r="RJE1271" s="24"/>
      <c r="RJF1271" s="24"/>
      <c r="RJG1271" s="24"/>
      <c r="RJH1271" s="24"/>
      <c r="RJI1271" s="24"/>
      <c r="RJJ1271" s="24"/>
      <c r="RJK1271" s="24"/>
      <c r="RJL1271" s="24"/>
      <c r="RJM1271" s="24"/>
      <c r="RJN1271" s="24"/>
      <c r="RJO1271" s="24"/>
      <c r="RJP1271" s="24"/>
      <c r="RJQ1271" s="24"/>
      <c r="RJR1271" s="24"/>
      <c r="RJS1271" s="24"/>
      <c r="RJT1271" s="24"/>
      <c r="RJU1271" s="24"/>
      <c r="RJV1271" s="24"/>
      <c r="RJW1271" s="24"/>
      <c r="RJX1271" s="24"/>
      <c r="RJY1271" s="24"/>
      <c r="RJZ1271" s="24"/>
      <c r="RKA1271" s="24"/>
      <c r="RKB1271" s="24"/>
      <c r="RKC1271" s="24"/>
      <c r="RKD1271" s="24"/>
      <c r="RKE1271" s="24"/>
      <c r="RKF1271" s="24"/>
      <c r="RKG1271" s="24"/>
      <c r="RKH1271" s="24"/>
      <c r="RKI1271" s="24"/>
      <c r="RKJ1271" s="24"/>
      <c r="RKK1271" s="24"/>
      <c r="RKL1271" s="24"/>
      <c r="RKM1271" s="24"/>
      <c r="RKN1271" s="24"/>
      <c r="RKO1271" s="24"/>
      <c r="RKP1271" s="24"/>
      <c r="RKQ1271" s="24"/>
      <c r="RKR1271" s="24"/>
      <c r="RKS1271" s="24"/>
      <c r="RKT1271" s="24"/>
      <c r="RKU1271" s="24"/>
      <c r="RKV1271" s="24"/>
      <c r="RKW1271" s="24"/>
      <c r="RKX1271" s="24"/>
      <c r="RKY1271" s="24"/>
      <c r="RKZ1271" s="24"/>
      <c r="RLA1271" s="24"/>
      <c r="RLB1271" s="24"/>
      <c r="RLC1271" s="24"/>
      <c r="RLD1271" s="24"/>
      <c r="RLE1271" s="24"/>
      <c r="RLF1271" s="24"/>
      <c r="RLG1271" s="24"/>
      <c r="RLH1271" s="24"/>
      <c r="RLI1271" s="24"/>
      <c r="RLJ1271" s="24"/>
      <c r="RLK1271" s="24"/>
      <c r="RLL1271" s="24"/>
      <c r="RLM1271" s="24"/>
      <c r="RLN1271" s="24"/>
      <c r="RLO1271" s="24"/>
      <c r="RLP1271" s="24"/>
      <c r="RLQ1271" s="24"/>
      <c r="RLR1271" s="24"/>
      <c r="RLS1271" s="24"/>
      <c r="RLT1271" s="24"/>
      <c r="RLU1271" s="24"/>
      <c r="RLV1271" s="24"/>
      <c r="RLW1271" s="24"/>
      <c r="RLX1271" s="24"/>
      <c r="RLY1271" s="24"/>
      <c r="RLZ1271" s="24"/>
      <c r="RMA1271" s="24"/>
      <c r="RMB1271" s="24"/>
      <c r="RMC1271" s="24"/>
      <c r="RMD1271" s="24"/>
      <c r="RME1271" s="24"/>
      <c r="RMF1271" s="24"/>
      <c r="RMG1271" s="24"/>
      <c r="RMH1271" s="24"/>
      <c r="RMI1271" s="24"/>
      <c r="RMJ1271" s="24"/>
      <c r="RMK1271" s="24"/>
      <c r="RML1271" s="24"/>
      <c r="RMM1271" s="24"/>
      <c r="RMN1271" s="24"/>
      <c r="RMO1271" s="24"/>
      <c r="RMP1271" s="24"/>
      <c r="RMQ1271" s="24"/>
      <c r="RMR1271" s="24"/>
      <c r="RMS1271" s="24"/>
      <c r="RMT1271" s="24"/>
      <c r="RMU1271" s="24"/>
      <c r="RMV1271" s="24"/>
      <c r="RMW1271" s="24"/>
      <c r="RMX1271" s="24"/>
      <c r="RMY1271" s="24"/>
      <c r="RMZ1271" s="24"/>
      <c r="RNA1271" s="24"/>
      <c r="RNB1271" s="24"/>
      <c r="RNC1271" s="24"/>
      <c r="RND1271" s="24"/>
      <c r="RNE1271" s="24"/>
      <c r="RNF1271" s="24"/>
      <c r="RNG1271" s="24"/>
      <c r="RNH1271" s="24"/>
      <c r="RNI1271" s="24"/>
      <c r="RNJ1271" s="24"/>
      <c r="RNK1271" s="24"/>
      <c r="RNL1271" s="24"/>
      <c r="RNM1271" s="24"/>
      <c r="RNN1271" s="24"/>
      <c r="RNO1271" s="24"/>
      <c r="RNP1271" s="24"/>
      <c r="RNQ1271" s="24"/>
      <c r="RNR1271" s="24"/>
      <c r="RNS1271" s="24"/>
      <c r="RNT1271" s="24"/>
      <c r="RNU1271" s="24"/>
      <c r="RNV1271" s="24"/>
      <c r="RNW1271" s="24"/>
      <c r="RNX1271" s="24"/>
      <c r="RNY1271" s="24"/>
      <c r="RNZ1271" s="24"/>
      <c r="ROA1271" s="24"/>
      <c r="ROB1271" s="24"/>
      <c r="ROC1271" s="24"/>
      <c r="ROD1271" s="24"/>
      <c r="ROE1271" s="24"/>
      <c r="ROF1271" s="24"/>
      <c r="ROG1271" s="24"/>
      <c r="ROH1271" s="24"/>
      <c r="ROI1271" s="24"/>
      <c r="ROJ1271" s="24"/>
      <c r="ROK1271" s="24"/>
      <c r="ROL1271" s="24"/>
      <c r="ROM1271" s="24"/>
      <c r="RON1271" s="24"/>
      <c r="ROO1271" s="24"/>
      <c r="ROP1271" s="24"/>
      <c r="ROQ1271" s="24"/>
      <c r="ROR1271" s="24"/>
      <c r="ROS1271" s="24"/>
      <c r="ROT1271" s="24"/>
      <c r="ROU1271" s="24"/>
      <c r="ROV1271" s="24"/>
      <c r="ROW1271" s="24"/>
      <c r="ROX1271" s="24"/>
      <c r="ROY1271" s="24"/>
      <c r="ROZ1271" s="24"/>
      <c r="RPA1271" s="24"/>
      <c r="RPB1271" s="24"/>
      <c r="RPC1271" s="24"/>
      <c r="RPD1271" s="24"/>
      <c r="RPE1271" s="24"/>
      <c r="RPF1271" s="24"/>
      <c r="RPG1271" s="24"/>
      <c r="RPH1271" s="24"/>
      <c r="RPI1271" s="24"/>
      <c r="RPJ1271" s="24"/>
      <c r="RPK1271" s="24"/>
      <c r="RPL1271" s="24"/>
      <c r="RPM1271" s="24"/>
      <c r="RPN1271" s="24"/>
      <c r="RPO1271" s="24"/>
      <c r="RPP1271" s="24"/>
      <c r="RPQ1271" s="24"/>
      <c r="RPR1271" s="24"/>
      <c r="RPS1271" s="24"/>
      <c r="RPT1271" s="24"/>
      <c r="RPU1271" s="24"/>
      <c r="RPV1271" s="24"/>
      <c r="RPW1271" s="24"/>
      <c r="RPX1271" s="24"/>
      <c r="RPY1271" s="24"/>
      <c r="RPZ1271" s="24"/>
      <c r="RQA1271" s="24"/>
      <c r="RQB1271" s="24"/>
      <c r="RQC1271" s="24"/>
      <c r="RQD1271" s="24"/>
      <c r="RQE1271" s="24"/>
      <c r="RQF1271" s="24"/>
      <c r="RQG1271" s="24"/>
      <c r="RQH1271" s="24"/>
      <c r="RQI1271" s="24"/>
      <c r="RQJ1271" s="24"/>
      <c r="RQK1271" s="24"/>
      <c r="RQL1271" s="24"/>
      <c r="RQM1271" s="24"/>
      <c r="RQN1271" s="24"/>
      <c r="RQO1271" s="24"/>
      <c r="RQP1271" s="24"/>
      <c r="RQQ1271" s="24"/>
      <c r="RQR1271" s="24"/>
      <c r="RQS1271" s="24"/>
      <c r="RQT1271" s="24"/>
      <c r="RQU1271" s="24"/>
      <c r="RQV1271" s="24"/>
      <c r="RQW1271" s="24"/>
      <c r="RQX1271" s="24"/>
      <c r="RQY1271" s="24"/>
      <c r="RQZ1271" s="24"/>
      <c r="RRA1271" s="24"/>
      <c r="RRB1271" s="24"/>
      <c r="RRC1271" s="24"/>
      <c r="RRD1271" s="24"/>
      <c r="RRE1271" s="24"/>
      <c r="RRF1271" s="24"/>
      <c r="RRG1271" s="24"/>
      <c r="RRH1271" s="24"/>
      <c r="RRI1271" s="24"/>
      <c r="RRJ1271" s="24"/>
      <c r="RRK1271" s="24"/>
      <c r="RRL1271" s="24"/>
      <c r="RRM1271" s="24"/>
      <c r="RRN1271" s="24"/>
      <c r="RRO1271" s="24"/>
      <c r="RRP1271" s="24"/>
      <c r="RRQ1271" s="24"/>
      <c r="RRR1271" s="24"/>
      <c r="RRS1271" s="24"/>
      <c r="RRT1271" s="24"/>
      <c r="RRU1271" s="24"/>
      <c r="RRV1271" s="24"/>
      <c r="RRW1271" s="24"/>
      <c r="RRX1271" s="24"/>
      <c r="RRY1271" s="24"/>
      <c r="RRZ1271" s="24"/>
      <c r="RSA1271" s="24"/>
      <c r="RSB1271" s="24"/>
      <c r="RSC1271" s="24"/>
      <c r="RSD1271" s="24"/>
      <c r="RSE1271" s="24"/>
      <c r="RSF1271" s="24"/>
      <c r="RSG1271" s="24"/>
      <c r="RSH1271" s="24"/>
      <c r="RSI1271" s="24"/>
      <c r="RSJ1271" s="24"/>
      <c r="RSK1271" s="24"/>
      <c r="RSL1271" s="24"/>
      <c r="RSM1271" s="24"/>
      <c r="RSN1271" s="24"/>
      <c r="RSO1271" s="24"/>
      <c r="RSP1271" s="24"/>
      <c r="RSQ1271" s="24"/>
      <c r="RSR1271" s="24"/>
      <c r="RSS1271" s="24"/>
      <c r="RST1271" s="24"/>
      <c r="RSU1271" s="24"/>
      <c r="RSV1271" s="24"/>
      <c r="RSW1271" s="24"/>
      <c r="RSX1271" s="24"/>
      <c r="RSY1271" s="24"/>
      <c r="RSZ1271" s="24"/>
      <c r="RTA1271" s="24"/>
      <c r="RTB1271" s="24"/>
      <c r="RTC1271" s="24"/>
      <c r="RTD1271" s="24"/>
      <c r="RTE1271" s="24"/>
      <c r="RTF1271" s="24"/>
      <c r="RTG1271" s="24"/>
      <c r="RTH1271" s="24"/>
      <c r="RTI1271" s="24"/>
      <c r="RTJ1271" s="24"/>
      <c r="RTK1271" s="24"/>
      <c r="RTL1271" s="24"/>
      <c r="RTM1271" s="24"/>
      <c r="RTN1271" s="24"/>
      <c r="RTO1271" s="24"/>
      <c r="RTP1271" s="24"/>
      <c r="RTQ1271" s="24"/>
      <c r="RTR1271" s="24"/>
      <c r="RTS1271" s="24"/>
      <c r="RTT1271" s="24"/>
      <c r="RTU1271" s="24"/>
      <c r="RTV1271" s="24"/>
      <c r="RTW1271" s="24"/>
      <c r="RTX1271" s="24"/>
      <c r="RTY1271" s="24"/>
      <c r="RTZ1271" s="24"/>
      <c r="RUA1271" s="24"/>
      <c r="RUB1271" s="24"/>
      <c r="RUC1271" s="24"/>
      <c r="RUD1271" s="24"/>
      <c r="RUE1271" s="24"/>
      <c r="RUF1271" s="24"/>
      <c r="RUG1271" s="24"/>
      <c r="RUH1271" s="24"/>
      <c r="RUI1271" s="24"/>
      <c r="RUJ1271" s="24"/>
      <c r="RUK1271" s="24"/>
      <c r="RUL1271" s="24"/>
      <c r="RUM1271" s="24"/>
      <c r="RUN1271" s="24"/>
      <c r="RUO1271" s="24"/>
      <c r="RUP1271" s="24"/>
      <c r="RUQ1271" s="24"/>
      <c r="RUR1271" s="24"/>
      <c r="RUS1271" s="24"/>
      <c r="RUT1271" s="24"/>
      <c r="RUU1271" s="24"/>
      <c r="RUV1271" s="24"/>
      <c r="RUW1271" s="24"/>
      <c r="RUX1271" s="24"/>
      <c r="RUY1271" s="24"/>
      <c r="RUZ1271" s="24"/>
      <c r="RVA1271" s="24"/>
      <c r="RVB1271" s="24"/>
      <c r="RVC1271" s="24"/>
      <c r="RVD1271" s="24"/>
      <c r="RVE1271" s="24"/>
      <c r="RVF1271" s="24"/>
      <c r="RVG1271" s="24"/>
      <c r="RVH1271" s="24"/>
      <c r="RVI1271" s="24"/>
      <c r="RVJ1271" s="24"/>
      <c r="RVK1271" s="24"/>
      <c r="RVL1271" s="24"/>
      <c r="RVM1271" s="24"/>
      <c r="RVN1271" s="24"/>
      <c r="RVO1271" s="24"/>
      <c r="RVP1271" s="24"/>
      <c r="RVQ1271" s="24"/>
      <c r="RVR1271" s="24"/>
      <c r="RVS1271" s="24"/>
      <c r="RVT1271" s="24"/>
      <c r="RVU1271" s="24"/>
      <c r="RVV1271" s="24"/>
      <c r="RVW1271" s="24"/>
      <c r="RVX1271" s="24"/>
      <c r="RVY1271" s="24"/>
      <c r="RVZ1271" s="24"/>
      <c r="RWA1271" s="24"/>
      <c r="RWB1271" s="24"/>
      <c r="RWC1271" s="24"/>
      <c r="RWD1271" s="24"/>
      <c r="RWE1271" s="24"/>
      <c r="RWF1271" s="24"/>
      <c r="RWG1271" s="24"/>
      <c r="RWH1271" s="24"/>
      <c r="RWI1271" s="24"/>
      <c r="RWJ1271" s="24"/>
      <c r="RWK1271" s="24"/>
      <c r="RWL1271" s="24"/>
      <c r="RWM1271" s="24"/>
      <c r="RWN1271" s="24"/>
      <c r="RWO1271" s="24"/>
      <c r="RWP1271" s="24"/>
      <c r="RWQ1271" s="24"/>
      <c r="RWR1271" s="24"/>
      <c r="RWS1271" s="24"/>
      <c r="RWT1271" s="24"/>
      <c r="RWU1271" s="24"/>
      <c r="RWV1271" s="24"/>
      <c r="RWW1271" s="24"/>
      <c r="RWX1271" s="24"/>
      <c r="RWY1271" s="24"/>
      <c r="RWZ1271" s="24"/>
      <c r="RXA1271" s="24"/>
      <c r="RXB1271" s="24"/>
      <c r="RXC1271" s="24"/>
      <c r="RXD1271" s="24"/>
      <c r="RXE1271" s="24"/>
      <c r="RXF1271" s="24"/>
      <c r="RXG1271" s="24"/>
      <c r="RXH1271" s="24"/>
      <c r="RXI1271" s="24"/>
      <c r="RXJ1271" s="24"/>
      <c r="RXK1271" s="24"/>
      <c r="RXL1271" s="24"/>
      <c r="RXM1271" s="24"/>
      <c r="RXN1271" s="24"/>
      <c r="RXO1271" s="24"/>
      <c r="RXP1271" s="24"/>
      <c r="RXQ1271" s="24"/>
      <c r="RXR1271" s="24"/>
      <c r="RXS1271" s="24"/>
      <c r="RXT1271" s="24"/>
      <c r="RXU1271" s="24"/>
      <c r="RXV1271" s="24"/>
      <c r="RXW1271" s="24"/>
      <c r="RXX1271" s="24"/>
      <c r="RXY1271" s="24"/>
      <c r="RXZ1271" s="24"/>
      <c r="RYA1271" s="24"/>
      <c r="RYB1271" s="24"/>
      <c r="RYC1271" s="24"/>
      <c r="RYD1271" s="24"/>
      <c r="RYE1271" s="24"/>
      <c r="RYF1271" s="24"/>
      <c r="RYG1271" s="24"/>
      <c r="RYH1271" s="24"/>
      <c r="RYI1271" s="24"/>
      <c r="RYJ1271" s="24"/>
      <c r="RYK1271" s="24"/>
      <c r="RYL1271" s="24"/>
      <c r="RYM1271" s="24"/>
      <c r="RYN1271" s="24"/>
      <c r="RYO1271" s="24"/>
      <c r="RYP1271" s="24"/>
      <c r="RYQ1271" s="24"/>
      <c r="RYR1271" s="24"/>
      <c r="RYS1271" s="24"/>
      <c r="RYT1271" s="24"/>
      <c r="RYU1271" s="24"/>
      <c r="RYV1271" s="24"/>
      <c r="RYW1271" s="24"/>
      <c r="RYX1271" s="24"/>
      <c r="RYY1271" s="24"/>
      <c r="RYZ1271" s="24"/>
      <c r="RZA1271" s="24"/>
      <c r="RZB1271" s="24"/>
      <c r="RZC1271" s="24"/>
      <c r="RZD1271" s="24"/>
      <c r="RZE1271" s="24"/>
      <c r="RZF1271" s="24"/>
      <c r="RZG1271" s="24"/>
      <c r="RZH1271" s="24"/>
      <c r="RZI1271" s="24"/>
      <c r="RZJ1271" s="24"/>
      <c r="RZK1271" s="24"/>
      <c r="RZL1271" s="24"/>
      <c r="RZM1271" s="24"/>
      <c r="RZN1271" s="24"/>
      <c r="RZO1271" s="24"/>
      <c r="RZP1271" s="24"/>
      <c r="RZQ1271" s="24"/>
      <c r="RZR1271" s="24"/>
      <c r="RZS1271" s="24"/>
      <c r="RZT1271" s="24"/>
      <c r="RZU1271" s="24"/>
      <c r="RZV1271" s="24"/>
      <c r="RZW1271" s="24"/>
      <c r="RZX1271" s="24"/>
      <c r="RZY1271" s="24"/>
      <c r="RZZ1271" s="24"/>
      <c r="SAA1271" s="24"/>
      <c r="SAB1271" s="24"/>
      <c r="SAC1271" s="24"/>
      <c r="SAD1271" s="24"/>
      <c r="SAE1271" s="24"/>
      <c r="SAF1271" s="24"/>
      <c r="SAG1271" s="24"/>
      <c r="SAH1271" s="24"/>
      <c r="SAI1271" s="24"/>
      <c r="SAJ1271" s="24"/>
      <c r="SAK1271" s="24"/>
      <c r="SAL1271" s="24"/>
      <c r="SAM1271" s="24"/>
      <c r="SAN1271" s="24"/>
      <c r="SAO1271" s="24"/>
      <c r="SAP1271" s="24"/>
      <c r="SAQ1271" s="24"/>
      <c r="SAR1271" s="24"/>
      <c r="SAS1271" s="24"/>
      <c r="SAT1271" s="24"/>
      <c r="SAU1271" s="24"/>
      <c r="SAV1271" s="24"/>
      <c r="SAW1271" s="24"/>
      <c r="SAX1271" s="24"/>
      <c r="SAY1271" s="24"/>
      <c r="SAZ1271" s="24"/>
      <c r="SBA1271" s="24"/>
      <c r="SBB1271" s="24"/>
      <c r="SBC1271" s="24"/>
      <c r="SBD1271" s="24"/>
      <c r="SBE1271" s="24"/>
      <c r="SBF1271" s="24"/>
      <c r="SBG1271" s="24"/>
      <c r="SBH1271" s="24"/>
      <c r="SBI1271" s="24"/>
      <c r="SBJ1271" s="24"/>
      <c r="SBK1271" s="24"/>
      <c r="SBL1271" s="24"/>
      <c r="SBM1271" s="24"/>
      <c r="SBN1271" s="24"/>
      <c r="SBO1271" s="24"/>
      <c r="SBP1271" s="24"/>
      <c r="SBQ1271" s="24"/>
      <c r="SBR1271" s="24"/>
      <c r="SBS1271" s="24"/>
      <c r="SBT1271" s="24"/>
      <c r="SBU1271" s="24"/>
      <c r="SBV1271" s="24"/>
      <c r="SBW1271" s="24"/>
      <c r="SBX1271" s="24"/>
      <c r="SBY1271" s="24"/>
      <c r="SBZ1271" s="24"/>
      <c r="SCA1271" s="24"/>
      <c r="SCB1271" s="24"/>
      <c r="SCC1271" s="24"/>
      <c r="SCD1271" s="24"/>
      <c r="SCE1271" s="24"/>
      <c r="SCF1271" s="24"/>
      <c r="SCG1271" s="24"/>
      <c r="SCH1271" s="24"/>
      <c r="SCI1271" s="24"/>
      <c r="SCJ1271" s="24"/>
      <c r="SCK1271" s="24"/>
      <c r="SCL1271" s="24"/>
      <c r="SCM1271" s="24"/>
      <c r="SCN1271" s="24"/>
      <c r="SCO1271" s="24"/>
      <c r="SCP1271" s="24"/>
      <c r="SCQ1271" s="24"/>
      <c r="SCR1271" s="24"/>
      <c r="SCS1271" s="24"/>
      <c r="SCT1271" s="24"/>
      <c r="SCU1271" s="24"/>
      <c r="SCV1271" s="24"/>
      <c r="SCW1271" s="24"/>
      <c r="SCX1271" s="24"/>
      <c r="SCY1271" s="24"/>
      <c r="SCZ1271" s="24"/>
      <c r="SDA1271" s="24"/>
      <c r="SDB1271" s="24"/>
      <c r="SDC1271" s="24"/>
      <c r="SDD1271" s="24"/>
      <c r="SDE1271" s="24"/>
      <c r="SDF1271" s="24"/>
      <c r="SDG1271" s="24"/>
      <c r="SDH1271" s="24"/>
      <c r="SDI1271" s="24"/>
      <c r="SDJ1271" s="24"/>
      <c r="SDK1271" s="24"/>
      <c r="SDL1271" s="24"/>
      <c r="SDM1271" s="24"/>
      <c r="SDN1271" s="24"/>
      <c r="SDO1271" s="24"/>
      <c r="SDP1271" s="24"/>
      <c r="SDQ1271" s="24"/>
      <c r="SDR1271" s="24"/>
      <c r="SDS1271" s="24"/>
      <c r="SDT1271" s="24"/>
      <c r="SDU1271" s="24"/>
      <c r="SDV1271" s="24"/>
      <c r="SDW1271" s="24"/>
      <c r="SDX1271" s="24"/>
      <c r="SDY1271" s="24"/>
      <c r="SDZ1271" s="24"/>
      <c r="SEA1271" s="24"/>
      <c r="SEB1271" s="24"/>
      <c r="SEC1271" s="24"/>
      <c r="SED1271" s="24"/>
      <c r="SEE1271" s="24"/>
      <c r="SEF1271" s="24"/>
      <c r="SEG1271" s="24"/>
      <c r="SEH1271" s="24"/>
      <c r="SEI1271" s="24"/>
      <c r="SEJ1271" s="24"/>
      <c r="SEK1271" s="24"/>
      <c r="SEL1271" s="24"/>
      <c r="SEM1271" s="24"/>
      <c r="SEN1271" s="24"/>
      <c r="SEO1271" s="24"/>
      <c r="SEP1271" s="24"/>
      <c r="SEQ1271" s="24"/>
      <c r="SER1271" s="24"/>
      <c r="SES1271" s="24"/>
      <c r="SET1271" s="24"/>
      <c r="SEU1271" s="24"/>
      <c r="SEV1271" s="24"/>
      <c r="SEW1271" s="24"/>
      <c r="SEX1271" s="24"/>
      <c r="SEY1271" s="24"/>
      <c r="SEZ1271" s="24"/>
      <c r="SFA1271" s="24"/>
      <c r="SFB1271" s="24"/>
      <c r="SFC1271" s="24"/>
      <c r="SFD1271" s="24"/>
      <c r="SFE1271" s="24"/>
      <c r="SFF1271" s="24"/>
      <c r="SFG1271" s="24"/>
      <c r="SFH1271" s="24"/>
      <c r="SFI1271" s="24"/>
      <c r="SFJ1271" s="24"/>
      <c r="SFK1271" s="24"/>
      <c r="SFL1271" s="24"/>
      <c r="SFM1271" s="24"/>
      <c r="SFN1271" s="24"/>
      <c r="SFO1271" s="24"/>
      <c r="SFP1271" s="24"/>
      <c r="SFQ1271" s="24"/>
      <c r="SFR1271" s="24"/>
      <c r="SFS1271" s="24"/>
      <c r="SFT1271" s="24"/>
      <c r="SFU1271" s="24"/>
      <c r="SFV1271" s="24"/>
      <c r="SFW1271" s="24"/>
      <c r="SFX1271" s="24"/>
      <c r="SFY1271" s="24"/>
      <c r="SFZ1271" s="24"/>
      <c r="SGA1271" s="24"/>
      <c r="SGB1271" s="24"/>
      <c r="SGC1271" s="24"/>
      <c r="SGD1271" s="24"/>
      <c r="SGE1271" s="24"/>
      <c r="SGF1271" s="24"/>
      <c r="SGG1271" s="24"/>
      <c r="SGH1271" s="24"/>
      <c r="SGI1271" s="24"/>
      <c r="SGJ1271" s="24"/>
      <c r="SGK1271" s="24"/>
      <c r="SGL1271" s="24"/>
      <c r="SGM1271" s="24"/>
      <c r="SGN1271" s="24"/>
      <c r="SGO1271" s="24"/>
      <c r="SGP1271" s="24"/>
      <c r="SGQ1271" s="24"/>
      <c r="SGR1271" s="24"/>
      <c r="SGS1271" s="24"/>
      <c r="SGT1271" s="24"/>
      <c r="SGU1271" s="24"/>
      <c r="SGV1271" s="24"/>
      <c r="SGW1271" s="24"/>
      <c r="SGX1271" s="24"/>
      <c r="SGY1271" s="24"/>
      <c r="SGZ1271" s="24"/>
      <c r="SHA1271" s="24"/>
      <c r="SHB1271" s="24"/>
      <c r="SHC1271" s="24"/>
      <c r="SHD1271" s="24"/>
      <c r="SHE1271" s="24"/>
      <c r="SHF1271" s="24"/>
      <c r="SHG1271" s="24"/>
      <c r="SHH1271" s="24"/>
      <c r="SHI1271" s="24"/>
      <c r="SHJ1271" s="24"/>
      <c r="SHK1271" s="24"/>
      <c r="SHL1271" s="24"/>
      <c r="SHM1271" s="24"/>
      <c r="SHN1271" s="24"/>
      <c r="SHO1271" s="24"/>
      <c r="SHP1271" s="24"/>
      <c r="SHQ1271" s="24"/>
      <c r="SHR1271" s="24"/>
      <c r="SHS1271" s="24"/>
      <c r="SHT1271" s="24"/>
      <c r="SHU1271" s="24"/>
      <c r="SHV1271" s="24"/>
      <c r="SHW1271" s="24"/>
      <c r="SHX1271" s="24"/>
      <c r="SHY1271" s="24"/>
      <c r="SHZ1271" s="24"/>
      <c r="SIA1271" s="24"/>
      <c r="SIB1271" s="24"/>
      <c r="SIC1271" s="24"/>
      <c r="SID1271" s="24"/>
      <c r="SIE1271" s="24"/>
      <c r="SIF1271" s="24"/>
      <c r="SIG1271" s="24"/>
      <c r="SIH1271" s="24"/>
      <c r="SII1271" s="24"/>
      <c r="SIJ1271" s="24"/>
      <c r="SIK1271" s="24"/>
      <c r="SIL1271" s="24"/>
      <c r="SIM1271" s="24"/>
      <c r="SIN1271" s="24"/>
      <c r="SIO1271" s="24"/>
      <c r="SIP1271" s="24"/>
      <c r="SIQ1271" s="24"/>
      <c r="SIR1271" s="24"/>
      <c r="SIS1271" s="24"/>
      <c r="SIT1271" s="24"/>
      <c r="SIU1271" s="24"/>
      <c r="SIV1271" s="24"/>
      <c r="SIW1271" s="24"/>
      <c r="SIX1271" s="24"/>
      <c r="SIY1271" s="24"/>
      <c r="SIZ1271" s="24"/>
      <c r="SJA1271" s="24"/>
      <c r="SJB1271" s="24"/>
      <c r="SJC1271" s="24"/>
      <c r="SJD1271" s="24"/>
      <c r="SJE1271" s="24"/>
      <c r="SJF1271" s="24"/>
      <c r="SJG1271" s="24"/>
      <c r="SJH1271" s="24"/>
      <c r="SJI1271" s="24"/>
      <c r="SJJ1271" s="24"/>
      <c r="SJK1271" s="24"/>
      <c r="SJL1271" s="24"/>
      <c r="SJM1271" s="24"/>
      <c r="SJN1271" s="24"/>
      <c r="SJO1271" s="24"/>
      <c r="SJP1271" s="24"/>
      <c r="SJQ1271" s="24"/>
      <c r="SJR1271" s="24"/>
      <c r="SJS1271" s="24"/>
      <c r="SJT1271" s="24"/>
      <c r="SJU1271" s="24"/>
      <c r="SJV1271" s="24"/>
      <c r="SJW1271" s="24"/>
      <c r="SJX1271" s="24"/>
      <c r="SJY1271" s="24"/>
      <c r="SJZ1271" s="24"/>
      <c r="SKA1271" s="24"/>
      <c r="SKB1271" s="24"/>
      <c r="SKC1271" s="24"/>
      <c r="SKD1271" s="24"/>
      <c r="SKE1271" s="24"/>
      <c r="SKF1271" s="24"/>
      <c r="SKG1271" s="24"/>
      <c r="SKH1271" s="24"/>
      <c r="SKI1271" s="24"/>
      <c r="SKJ1271" s="24"/>
      <c r="SKK1271" s="24"/>
      <c r="SKL1271" s="24"/>
      <c r="SKM1271" s="24"/>
      <c r="SKN1271" s="24"/>
      <c r="SKO1271" s="24"/>
      <c r="SKP1271" s="24"/>
      <c r="SKQ1271" s="24"/>
      <c r="SKR1271" s="24"/>
      <c r="SKS1271" s="24"/>
      <c r="SKT1271" s="24"/>
      <c r="SKU1271" s="24"/>
      <c r="SKV1271" s="24"/>
      <c r="SKW1271" s="24"/>
      <c r="SKX1271" s="24"/>
      <c r="SKY1271" s="24"/>
      <c r="SKZ1271" s="24"/>
      <c r="SLA1271" s="24"/>
      <c r="SLB1271" s="24"/>
      <c r="SLC1271" s="24"/>
      <c r="SLD1271" s="24"/>
      <c r="SLE1271" s="24"/>
      <c r="SLF1271" s="24"/>
      <c r="SLG1271" s="24"/>
      <c r="SLH1271" s="24"/>
      <c r="SLI1271" s="24"/>
      <c r="SLJ1271" s="24"/>
      <c r="SLK1271" s="24"/>
      <c r="SLL1271" s="24"/>
      <c r="SLM1271" s="24"/>
      <c r="SLN1271" s="24"/>
      <c r="SLO1271" s="24"/>
      <c r="SLP1271" s="24"/>
      <c r="SLQ1271" s="24"/>
      <c r="SLR1271" s="24"/>
      <c r="SLS1271" s="24"/>
      <c r="SLT1271" s="24"/>
      <c r="SLU1271" s="24"/>
      <c r="SLV1271" s="24"/>
      <c r="SLW1271" s="24"/>
      <c r="SLX1271" s="24"/>
      <c r="SLY1271" s="24"/>
      <c r="SLZ1271" s="24"/>
      <c r="SMA1271" s="24"/>
      <c r="SMB1271" s="24"/>
      <c r="SMC1271" s="24"/>
      <c r="SMD1271" s="24"/>
      <c r="SME1271" s="24"/>
      <c r="SMF1271" s="24"/>
      <c r="SMG1271" s="24"/>
      <c r="SMH1271" s="24"/>
      <c r="SMI1271" s="24"/>
      <c r="SMJ1271" s="24"/>
      <c r="SMK1271" s="24"/>
      <c r="SML1271" s="24"/>
      <c r="SMM1271" s="24"/>
      <c r="SMN1271" s="24"/>
      <c r="SMO1271" s="24"/>
      <c r="SMP1271" s="24"/>
      <c r="SMQ1271" s="24"/>
      <c r="SMR1271" s="24"/>
      <c r="SMS1271" s="24"/>
      <c r="SMT1271" s="24"/>
      <c r="SMU1271" s="24"/>
      <c r="SMV1271" s="24"/>
      <c r="SMW1271" s="24"/>
      <c r="SMX1271" s="24"/>
      <c r="SMY1271" s="24"/>
      <c r="SMZ1271" s="24"/>
      <c r="SNA1271" s="24"/>
      <c r="SNB1271" s="24"/>
      <c r="SNC1271" s="24"/>
      <c r="SND1271" s="24"/>
      <c r="SNE1271" s="24"/>
      <c r="SNF1271" s="24"/>
      <c r="SNG1271" s="24"/>
      <c r="SNH1271" s="24"/>
      <c r="SNI1271" s="24"/>
      <c r="SNJ1271" s="24"/>
      <c r="SNK1271" s="24"/>
      <c r="SNL1271" s="24"/>
      <c r="SNM1271" s="24"/>
      <c r="SNN1271" s="24"/>
      <c r="SNO1271" s="24"/>
      <c r="SNP1271" s="24"/>
      <c r="SNQ1271" s="24"/>
      <c r="SNR1271" s="24"/>
      <c r="SNS1271" s="24"/>
      <c r="SNT1271" s="24"/>
      <c r="SNU1271" s="24"/>
      <c r="SNV1271" s="24"/>
      <c r="SNW1271" s="24"/>
      <c r="SNX1271" s="24"/>
      <c r="SNY1271" s="24"/>
      <c r="SNZ1271" s="24"/>
      <c r="SOA1271" s="24"/>
      <c r="SOB1271" s="24"/>
      <c r="SOC1271" s="24"/>
      <c r="SOD1271" s="24"/>
      <c r="SOE1271" s="24"/>
      <c r="SOF1271" s="24"/>
      <c r="SOG1271" s="24"/>
      <c r="SOH1271" s="24"/>
      <c r="SOI1271" s="24"/>
      <c r="SOJ1271" s="24"/>
      <c r="SOK1271" s="24"/>
      <c r="SOL1271" s="24"/>
      <c r="SOM1271" s="24"/>
      <c r="SON1271" s="24"/>
      <c r="SOO1271" s="24"/>
      <c r="SOP1271" s="24"/>
      <c r="SOQ1271" s="24"/>
      <c r="SOR1271" s="24"/>
      <c r="SOS1271" s="24"/>
      <c r="SOT1271" s="24"/>
      <c r="SOU1271" s="24"/>
      <c r="SOV1271" s="24"/>
      <c r="SOW1271" s="24"/>
      <c r="SOX1271" s="24"/>
      <c r="SOY1271" s="24"/>
      <c r="SOZ1271" s="24"/>
      <c r="SPA1271" s="24"/>
      <c r="SPB1271" s="24"/>
      <c r="SPC1271" s="24"/>
      <c r="SPD1271" s="24"/>
      <c r="SPE1271" s="24"/>
      <c r="SPF1271" s="24"/>
      <c r="SPG1271" s="24"/>
      <c r="SPH1271" s="24"/>
      <c r="SPI1271" s="24"/>
      <c r="SPJ1271" s="24"/>
      <c r="SPK1271" s="24"/>
      <c r="SPL1271" s="24"/>
      <c r="SPM1271" s="24"/>
      <c r="SPN1271" s="24"/>
      <c r="SPO1271" s="24"/>
      <c r="SPP1271" s="24"/>
      <c r="SPQ1271" s="24"/>
      <c r="SPR1271" s="24"/>
      <c r="SPS1271" s="24"/>
      <c r="SPT1271" s="24"/>
      <c r="SPU1271" s="24"/>
      <c r="SPV1271" s="24"/>
      <c r="SPW1271" s="24"/>
      <c r="SPX1271" s="24"/>
      <c r="SPY1271" s="24"/>
      <c r="SPZ1271" s="24"/>
      <c r="SQA1271" s="24"/>
      <c r="SQB1271" s="24"/>
      <c r="SQC1271" s="24"/>
      <c r="SQD1271" s="24"/>
      <c r="SQE1271" s="24"/>
      <c r="SQF1271" s="24"/>
      <c r="SQG1271" s="24"/>
      <c r="SQH1271" s="24"/>
      <c r="SQI1271" s="24"/>
      <c r="SQJ1271" s="24"/>
      <c r="SQK1271" s="24"/>
      <c r="SQL1271" s="24"/>
      <c r="SQM1271" s="24"/>
      <c r="SQN1271" s="24"/>
      <c r="SQO1271" s="24"/>
      <c r="SQP1271" s="24"/>
      <c r="SQQ1271" s="24"/>
      <c r="SQR1271" s="24"/>
      <c r="SQS1271" s="24"/>
      <c r="SQT1271" s="24"/>
      <c r="SQU1271" s="24"/>
      <c r="SQV1271" s="24"/>
      <c r="SQW1271" s="24"/>
      <c r="SQX1271" s="24"/>
      <c r="SQY1271" s="24"/>
      <c r="SQZ1271" s="24"/>
      <c r="SRA1271" s="24"/>
      <c r="SRB1271" s="24"/>
      <c r="SRC1271" s="24"/>
      <c r="SRD1271" s="24"/>
      <c r="SRE1271" s="24"/>
      <c r="SRF1271" s="24"/>
      <c r="SRG1271" s="24"/>
      <c r="SRH1271" s="24"/>
      <c r="SRI1271" s="24"/>
      <c r="SRJ1271" s="24"/>
      <c r="SRK1271" s="24"/>
      <c r="SRL1271" s="24"/>
      <c r="SRM1271" s="24"/>
      <c r="SRN1271" s="24"/>
      <c r="SRO1271" s="24"/>
      <c r="SRP1271" s="24"/>
      <c r="SRQ1271" s="24"/>
      <c r="SRR1271" s="24"/>
      <c r="SRS1271" s="24"/>
      <c r="SRT1271" s="24"/>
      <c r="SRU1271" s="24"/>
      <c r="SRV1271" s="24"/>
      <c r="SRW1271" s="24"/>
      <c r="SRX1271" s="24"/>
      <c r="SRY1271" s="24"/>
      <c r="SRZ1271" s="24"/>
      <c r="SSA1271" s="24"/>
      <c r="SSB1271" s="24"/>
      <c r="SSC1271" s="24"/>
      <c r="SSD1271" s="24"/>
      <c r="SSE1271" s="24"/>
      <c r="SSF1271" s="24"/>
      <c r="SSG1271" s="24"/>
      <c r="SSH1271" s="24"/>
      <c r="SSI1271" s="24"/>
      <c r="SSJ1271" s="24"/>
      <c r="SSK1271" s="24"/>
      <c r="SSL1271" s="24"/>
      <c r="SSM1271" s="24"/>
      <c r="SSN1271" s="24"/>
      <c r="SSO1271" s="24"/>
      <c r="SSP1271" s="24"/>
      <c r="SSQ1271" s="24"/>
      <c r="SSR1271" s="24"/>
      <c r="SSS1271" s="24"/>
      <c r="SST1271" s="24"/>
      <c r="SSU1271" s="24"/>
      <c r="SSV1271" s="24"/>
      <c r="SSW1271" s="24"/>
      <c r="SSX1271" s="24"/>
      <c r="SSY1271" s="24"/>
      <c r="SSZ1271" s="24"/>
      <c r="STA1271" s="24"/>
      <c r="STB1271" s="24"/>
      <c r="STC1271" s="24"/>
      <c r="STD1271" s="24"/>
      <c r="STE1271" s="24"/>
      <c r="STF1271" s="24"/>
      <c r="STG1271" s="24"/>
      <c r="STH1271" s="24"/>
      <c r="STI1271" s="24"/>
      <c r="STJ1271" s="24"/>
      <c r="STK1271" s="24"/>
      <c r="STL1271" s="24"/>
      <c r="STM1271" s="24"/>
      <c r="STN1271" s="24"/>
      <c r="STO1271" s="24"/>
      <c r="STP1271" s="24"/>
      <c r="STQ1271" s="24"/>
      <c r="STR1271" s="24"/>
      <c r="STS1271" s="24"/>
      <c r="STT1271" s="24"/>
      <c r="STU1271" s="24"/>
      <c r="STV1271" s="24"/>
      <c r="STW1271" s="24"/>
      <c r="STX1271" s="24"/>
      <c r="STY1271" s="24"/>
      <c r="STZ1271" s="24"/>
      <c r="SUA1271" s="24"/>
      <c r="SUB1271" s="24"/>
      <c r="SUC1271" s="24"/>
      <c r="SUD1271" s="24"/>
      <c r="SUE1271" s="24"/>
      <c r="SUF1271" s="24"/>
      <c r="SUG1271" s="24"/>
      <c r="SUH1271" s="24"/>
      <c r="SUI1271" s="24"/>
      <c r="SUJ1271" s="24"/>
      <c r="SUK1271" s="24"/>
      <c r="SUL1271" s="24"/>
      <c r="SUM1271" s="24"/>
      <c r="SUN1271" s="24"/>
      <c r="SUO1271" s="24"/>
      <c r="SUP1271" s="24"/>
      <c r="SUQ1271" s="24"/>
      <c r="SUR1271" s="24"/>
      <c r="SUS1271" s="24"/>
      <c r="SUT1271" s="24"/>
      <c r="SUU1271" s="24"/>
      <c r="SUV1271" s="24"/>
      <c r="SUW1271" s="24"/>
      <c r="SUX1271" s="24"/>
      <c r="SUY1271" s="24"/>
      <c r="SUZ1271" s="24"/>
      <c r="SVA1271" s="24"/>
      <c r="SVB1271" s="24"/>
      <c r="SVC1271" s="24"/>
      <c r="SVD1271" s="24"/>
      <c r="SVE1271" s="24"/>
      <c r="SVF1271" s="24"/>
      <c r="SVG1271" s="24"/>
      <c r="SVH1271" s="24"/>
      <c r="SVI1271" s="24"/>
      <c r="SVJ1271" s="24"/>
      <c r="SVK1271" s="24"/>
      <c r="SVL1271" s="24"/>
      <c r="SVM1271" s="24"/>
      <c r="SVN1271" s="24"/>
      <c r="SVO1271" s="24"/>
      <c r="SVP1271" s="24"/>
      <c r="SVQ1271" s="24"/>
      <c r="SVR1271" s="24"/>
      <c r="SVS1271" s="24"/>
      <c r="SVT1271" s="24"/>
      <c r="SVU1271" s="24"/>
      <c r="SVV1271" s="24"/>
      <c r="SVW1271" s="24"/>
      <c r="SVX1271" s="24"/>
      <c r="SVY1271" s="24"/>
      <c r="SVZ1271" s="24"/>
      <c r="SWA1271" s="24"/>
      <c r="SWB1271" s="24"/>
      <c r="SWC1271" s="24"/>
      <c r="SWD1271" s="24"/>
      <c r="SWE1271" s="24"/>
      <c r="SWF1271" s="24"/>
      <c r="SWG1271" s="24"/>
      <c r="SWH1271" s="24"/>
      <c r="SWI1271" s="24"/>
      <c r="SWJ1271" s="24"/>
      <c r="SWK1271" s="24"/>
      <c r="SWL1271" s="24"/>
      <c r="SWM1271" s="24"/>
      <c r="SWN1271" s="24"/>
      <c r="SWO1271" s="24"/>
      <c r="SWP1271" s="24"/>
      <c r="SWQ1271" s="24"/>
      <c r="SWR1271" s="24"/>
      <c r="SWS1271" s="24"/>
      <c r="SWT1271" s="24"/>
      <c r="SWU1271" s="24"/>
      <c r="SWV1271" s="24"/>
      <c r="SWW1271" s="24"/>
      <c r="SWX1271" s="24"/>
      <c r="SWY1271" s="24"/>
      <c r="SWZ1271" s="24"/>
      <c r="SXA1271" s="24"/>
      <c r="SXB1271" s="24"/>
      <c r="SXC1271" s="24"/>
      <c r="SXD1271" s="24"/>
      <c r="SXE1271" s="24"/>
      <c r="SXF1271" s="24"/>
      <c r="SXG1271" s="24"/>
      <c r="SXH1271" s="24"/>
      <c r="SXI1271" s="24"/>
      <c r="SXJ1271" s="24"/>
      <c r="SXK1271" s="24"/>
      <c r="SXL1271" s="24"/>
      <c r="SXM1271" s="24"/>
      <c r="SXN1271" s="24"/>
      <c r="SXO1271" s="24"/>
      <c r="SXP1271" s="24"/>
      <c r="SXQ1271" s="24"/>
      <c r="SXR1271" s="24"/>
      <c r="SXS1271" s="24"/>
      <c r="SXT1271" s="24"/>
      <c r="SXU1271" s="24"/>
      <c r="SXV1271" s="24"/>
      <c r="SXW1271" s="24"/>
      <c r="SXX1271" s="24"/>
      <c r="SXY1271" s="24"/>
      <c r="SXZ1271" s="24"/>
      <c r="SYA1271" s="24"/>
      <c r="SYB1271" s="24"/>
      <c r="SYC1271" s="24"/>
      <c r="SYD1271" s="24"/>
      <c r="SYE1271" s="24"/>
      <c r="SYF1271" s="24"/>
      <c r="SYG1271" s="24"/>
      <c r="SYH1271" s="24"/>
      <c r="SYI1271" s="24"/>
      <c r="SYJ1271" s="24"/>
      <c r="SYK1271" s="24"/>
      <c r="SYL1271" s="24"/>
      <c r="SYM1271" s="24"/>
      <c r="SYN1271" s="24"/>
      <c r="SYO1271" s="24"/>
      <c r="SYP1271" s="24"/>
      <c r="SYQ1271" s="24"/>
      <c r="SYR1271" s="24"/>
      <c r="SYS1271" s="24"/>
      <c r="SYT1271" s="24"/>
      <c r="SYU1271" s="24"/>
      <c r="SYV1271" s="24"/>
      <c r="SYW1271" s="24"/>
      <c r="SYX1271" s="24"/>
      <c r="SYY1271" s="24"/>
      <c r="SYZ1271" s="24"/>
      <c r="SZA1271" s="24"/>
      <c r="SZB1271" s="24"/>
      <c r="SZC1271" s="24"/>
      <c r="SZD1271" s="24"/>
      <c r="SZE1271" s="24"/>
      <c r="SZF1271" s="24"/>
      <c r="SZG1271" s="24"/>
      <c r="SZH1271" s="24"/>
      <c r="SZI1271" s="24"/>
      <c r="SZJ1271" s="24"/>
      <c r="SZK1271" s="24"/>
      <c r="SZL1271" s="24"/>
      <c r="SZM1271" s="24"/>
      <c r="SZN1271" s="24"/>
      <c r="SZO1271" s="24"/>
      <c r="SZP1271" s="24"/>
      <c r="SZQ1271" s="24"/>
      <c r="SZR1271" s="24"/>
      <c r="SZS1271" s="24"/>
      <c r="SZT1271" s="24"/>
      <c r="SZU1271" s="24"/>
      <c r="SZV1271" s="24"/>
      <c r="SZW1271" s="24"/>
      <c r="SZX1271" s="24"/>
      <c r="SZY1271" s="24"/>
      <c r="SZZ1271" s="24"/>
      <c r="TAA1271" s="24"/>
      <c r="TAB1271" s="24"/>
      <c r="TAC1271" s="24"/>
      <c r="TAD1271" s="24"/>
      <c r="TAE1271" s="24"/>
      <c r="TAF1271" s="24"/>
      <c r="TAG1271" s="24"/>
      <c r="TAH1271" s="24"/>
      <c r="TAI1271" s="24"/>
      <c r="TAJ1271" s="24"/>
      <c r="TAK1271" s="24"/>
      <c r="TAL1271" s="24"/>
      <c r="TAM1271" s="24"/>
      <c r="TAN1271" s="24"/>
      <c r="TAO1271" s="24"/>
      <c r="TAP1271" s="24"/>
      <c r="TAQ1271" s="24"/>
      <c r="TAR1271" s="24"/>
      <c r="TAS1271" s="24"/>
      <c r="TAT1271" s="24"/>
      <c r="TAU1271" s="24"/>
      <c r="TAV1271" s="24"/>
      <c r="TAW1271" s="24"/>
      <c r="TAX1271" s="24"/>
      <c r="TAY1271" s="24"/>
      <c r="TAZ1271" s="24"/>
      <c r="TBA1271" s="24"/>
      <c r="TBB1271" s="24"/>
      <c r="TBC1271" s="24"/>
      <c r="TBD1271" s="24"/>
      <c r="TBE1271" s="24"/>
      <c r="TBF1271" s="24"/>
      <c r="TBG1271" s="24"/>
      <c r="TBH1271" s="24"/>
      <c r="TBI1271" s="24"/>
      <c r="TBJ1271" s="24"/>
      <c r="TBK1271" s="24"/>
      <c r="TBL1271" s="24"/>
      <c r="TBM1271" s="24"/>
      <c r="TBN1271" s="24"/>
      <c r="TBO1271" s="24"/>
      <c r="TBP1271" s="24"/>
      <c r="TBQ1271" s="24"/>
      <c r="TBR1271" s="24"/>
      <c r="TBS1271" s="24"/>
      <c r="TBT1271" s="24"/>
      <c r="TBU1271" s="24"/>
      <c r="TBV1271" s="24"/>
      <c r="TBW1271" s="24"/>
      <c r="TBX1271" s="24"/>
      <c r="TBY1271" s="24"/>
      <c r="TBZ1271" s="24"/>
      <c r="TCA1271" s="24"/>
      <c r="TCB1271" s="24"/>
      <c r="TCC1271" s="24"/>
      <c r="TCD1271" s="24"/>
      <c r="TCE1271" s="24"/>
      <c r="TCF1271" s="24"/>
      <c r="TCG1271" s="24"/>
      <c r="TCH1271" s="24"/>
      <c r="TCI1271" s="24"/>
      <c r="TCJ1271" s="24"/>
      <c r="TCK1271" s="24"/>
      <c r="TCL1271" s="24"/>
      <c r="TCM1271" s="24"/>
      <c r="TCN1271" s="24"/>
      <c r="TCO1271" s="24"/>
      <c r="TCP1271" s="24"/>
      <c r="TCQ1271" s="24"/>
      <c r="TCR1271" s="24"/>
      <c r="TCS1271" s="24"/>
      <c r="TCT1271" s="24"/>
      <c r="TCU1271" s="24"/>
      <c r="TCV1271" s="24"/>
      <c r="TCW1271" s="24"/>
      <c r="TCX1271" s="24"/>
      <c r="TCY1271" s="24"/>
      <c r="TCZ1271" s="24"/>
      <c r="TDA1271" s="24"/>
      <c r="TDB1271" s="24"/>
      <c r="TDC1271" s="24"/>
      <c r="TDD1271" s="24"/>
      <c r="TDE1271" s="24"/>
      <c r="TDF1271" s="24"/>
      <c r="TDG1271" s="24"/>
      <c r="TDH1271" s="24"/>
      <c r="TDI1271" s="24"/>
      <c r="TDJ1271" s="24"/>
      <c r="TDK1271" s="24"/>
      <c r="TDL1271" s="24"/>
      <c r="TDM1271" s="24"/>
      <c r="TDN1271" s="24"/>
      <c r="TDO1271" s="24"/>
      <c r="TDP1271" s="24"/>
      <c r="TDQ1271" s="24"/>
      <c r="TDR1271" s="24"/>
      <c r="TDS1271" s="24"/>
      <c r="TDT1271" s="24"/>
      <c r="TDU1271" s="24"/>
      <c r="TDV1271" s="24"/>
      <c r="TDW1271" s="24"/>
      <c r="TDX1271" s="24"/>
      <c r="TDY1271" s="24"/>
      <c r="TDZ1271" s="24"/>
      <c r="TEA1271" s="24"/>
      <c r="TEB1271" s="24"/>
      <c r="TEC1271" s="24"/>
      <c r="TED1271" s="24"/>
      <c r="TEE1271" s="24"/>
      <c r="TEF1271" s="24"/>
      <c r="TEG1271" s="24"/>
      <c r="TEH1271" s="24"/>
      <c r="TEI1271" s="24"/>
      <c r="TEJ1271" s="24"/>
      <c r="TEK1271" s="24"/>
      <c r="TEL1271" s="24"/>
      <c r="TEM1271" s="24"/>
      <c r="TEN1271" s="24"/>
      <c r="TEO1271" s="24"/>
      <c r="TEP1271" s="24"/>
      <c r="TEQ1271" s="24"/>
      <c r="TER1271" s="24"/>
      <c r="TES1271" s="24"/>
      <c r="TET1271" s="24"/>
      <c r="TEU1271" s="24"/>
      <c r="TEV1271" s="24"/>
      <c r="TEW1271" s="24"/>
      <c r="TEX1271" s="24"/>
      <c r="TEY1271" s="24"/>
      <c r="TEZ1271" s="24"/>
      <c r="TFA1271" s="24"/>
      <c r="TFB1271" s="24"/>
      <c r="TFC1271" s="24"/>
      <c r="TFD1271" s="24"/>
      <c r="TFE1271" s="24"/>
      <c r="TFF1271" s="24"/>
      <c r="TFG1271" s="24"/>
      <c r="TFH1271" s="24"/>
      <c r="TFI1271" s="24"/>
      <c r="TFJ1271" s="24"/>
      <c r="TFK1271" s="24"/>
      <c r="TFL1271" s="24"/>
      <c r="TFM1271" s="24"/>
      <c r="TFN1271" s="24"/>
      <c r="TFO1271" s="24"/>
      <c r="TFP1271" s="24"/>
      <c r="TFQ1271" s="24"/>
      <c r="TFR1271" s="24"/>
      <c r="TFS1271" s="24"/>
      <c r="TFT1271" s="24"/>
      <c r="TFU1271" s="24"/>
      <c r="TFV1271" s="24"/>
      <c r="TFW1271" s="24"/>
      <c r="TFX1271" s="24"/>
      <c r="TFY1271" s="24"/>
      <c r="TFZ1271" s="24"/>
      <c r="TGA1271" s="24"/>
      <c r="TGB1271" s="24"/>
      <c r="TGC1271" s="24"/>
      <c r="TGD1271" s="24"/>
      <c r="TGE1271" s="24"/>
      <c r="TGF1271" s="24"/>
      <c r="TGG1271" s="24"/>
      <c r="TGH1271" s="24"/>
      <c r="TGI1271" s="24"/>
      <c r="TGJ1271" s="24"/>
      <c r="TGK1271" s="24"/>
      <c r="TGL1271" s="24"/>
      <c r="TGM1271" s="24"/>
      <c r="TGN1271" s="24"/>
      <c r="TGO1271" s="24"/>
      <c r="TGP1271" s="24"/>
      <c r="TGQ1271" s="24"/>
      <c r="TGR1271" s="24"/>
      <c r="TGS1271" s="24"/>
      <c r="TGT1271" s="24"/>
      <c r="TGU1271" s="24"/>
      <c r="TGV1271" s="24"/>
      <c r="TGW1271" s="24"/>
      <c r="TGX1271" s="24"/>
      <c r="TGY1271" s="24"/>
      <c r="TGZ1271" s="24"/>
      <c r="THA1271" s="24"/>
      <c r="THB1271" s="24"/>
      <c r="THC1271" s="24"/>
      <c r="THD1271" s="24"/>
      <c r="THE1271" s="24"/>
      <c r="THF1271" s="24"/>
      <c r="THG1271" s="24"/>
      <c r="THH1271" s="24"/>
      <c r="THI1271" s="24"/>
      <c r="THJ1271" s="24"/>
      <c r="THK1271" s="24"/>
      <c r="THL1271" s="24"/>
      <c r="THM1271" s="24"/>
      <c r="THN1271" s="24"/>
      <c r="THO1271" s="24"/>
      <c r="THP1271" s="24"/>
      <c r="THQ1271" s="24"/>
      <c r="THR1271" s="24"/>
      <c r="THS1271" s="24"/>
      <c r="THT1271" s="24"/>
      <c r="THU1271" s="24"/>
      <c r="THV1271" s="24"/>
      <c r="THW1271" s="24"/>
      <c r="THX1271" s="24"/>
      <c r="THY1271" s="24"/>
      <c r="THZ1271" s="24"/>
      <c r="TIA1271" s="24"/>
      <c r="TIB1271" s="24"/>
      <c r="TIC1271" s="24"/>
      <c r="TID1271" s="24"/>
      <c r="TIE1271" s="24"/>
      <c r="TIF1271" s="24"/>
      <c r="TIG1271" s="24"/>
      <c r="TIH1271" s="24"/>
      <c r="TII1271" s="24"/>
      <c r="TIJ1271" s="24"/>
      <c r="TIK1271" s="24"/>
      <c r="TIL1271" s="24"/>
      <c r="TIM1271" s="24"/>
      <c r="TIN1271" s="24"/>
      <c r="TIO1271" s="24"/>
      <c r="TIP1271" s="24"/>
      <c r="TIQ1271" s="24"/>
      <c r="TIR1271" s="24"/>
      <c r="TIS1271" s="24"/>
      <c r="TIT1271" s="24"/>
      <c r="TIU1271" s="24"/>
      <c r="TIV1271" s="24"/>
      <c r="TIW1271" s="24"/>
      <c r="TIX1271" s="24"/>
      <c r="TIY1271" s="24"/>
      <c r="TIZ1271" s="24"/>
      <c r="TJA1271" s="24"/>
      <c r="TJB1271" s="24"/>
      <c r="TJC1271" s="24"/>
      <c r="TJD1271" s="24"/>
      <c r="TJE1271" s="24"/>
      <c r="TJF1271" s="24"/>
      <c r="TJG1271" s="24"/>
      <c r="TJH1271" s="24"/>
      <c r="TJI1271" s="24"/>
      <c r="TJJ1271" s="24"/>
      <c r="TJK1271" s="24"/>
      <c r="TJL1271" s="24"/>
      <c r="TJM1271" s="24"/>
      <c r="TJN1271" s="24"/>
      <c r="TJO1271" s="24"/>
      <c r="TJP1271" s="24"/>
      <c r="TJQ1271" s="24"/>
      <c r="TJR1271" s="24"/>
      <c r="TJS1271" s="24"/>
      <c r="TJT1271" s="24"/>
      <c r="TJU1271" s="24"/>
      <c r="TJV1271" s="24"/>
      <c r="TJW1271" s="24"/>
      <c r="TJX1271" s="24"/>
      <c r="TJY1271" s="24"/>
      <c r="TJZ1271" s="24"/>
      <c r="TKA1271" s="24"/>
      <c r="TKB1271" s="24"/>
      <c r="TKC1271" s="24"/>
      <c r="TKD1271" s="24"/>
      <c r="TKE1271" s="24"/>
      <c r="TKF1271" s="24"/>
      <c r="TKG1271" s="24"/>
      <c r="TKH1271" s="24"/>
      <c r="TKI1271" s="24"/>
      <c r="TKJ1271" s="24"/>
      <c r="TKK1271" s="24"/>
      <c r="TKL1271" s="24"/>
      <c r="TKM1271" s="24"/>
      <c r="TKN1271" s="24"/>
      <c r="TKO1271" s="24"/>
      <c r="TKP1271" s="24"/>
      <c r="TKQ1271" s="24"/>
      <c r="TKR1271" s="24"/>
      <c r="TKS1271" s="24"/>
      <c r="TKT1271" s="24"/>
      <c r="TKU1271" s="24"/>
      <c r="TKV1271" s="24"/>
      <c r="TKW1271" s="24"/>
      <c r="TKX1271" s="24"/>
      <c r="TKY1271" s="24"/>
      <c r="TKZ1271" s="24"/>
      <c r="TLA1271" s="24"/>
      <c r="TLB1271" s="24"/>
      <c r="TLC1271" s="24"/>
      <c r="TLD1271" s="24"/>
      <c r="TLE1271" s="24"/>
      <c r="TLF1271" s="24"/>
      <c r="TLG1271" s="24"/>
      <c r="TLH1271" s="24"/>
      <c r="TLI1271" s="24"/>
      <c r="TLJ1271" s="24"/>
      <c r="TLK1271" s="24"/>
      <c r="TLL1271" s="24"/>
      <c r="TLM1271" s="24"/>
      <c r="TLN1271" s="24"/>
      <c r="TLO1271" s="24"/>
      <c r="TLP1271" s="24"/>
      <c r="TLQ1271" s="24"/>
      <c r="TLR1271" s="24"/>
      <c r="TLS1271" s="24"/>
      <c r="TLT1271" s="24"/>
      <c r="TLU1271" s="24"/>
      <c r="TLV1271" s="24"/>
      <c r="TLW1271" s="24"/>
      <c r="TLX1271" s="24"/>
      <c r="TLY1271" s="24"/>
      <c r="TLZ1271" s="24"/>
      <c r="TMA1271" s="24"/>
      <c r="TMB1271" s="24"/>
      <c r="TMC1271" s="24"/>
      <c r="TMD1271" s="24"/>
      <c r="TME1271" s="24"/>
      <c r="TMF1271" s="24"/>
      <c r="TMG1271" s="24"/>
      <c r="TMH1271" s="24"/>
      <c r="TMI1271" s="24"/>
      <c r="TMJ1271" s="24"/>
      <c r="TMK1271" s="24"/>
      <c r="TML1271" s="24"/>
      <c r="TMM1271" s="24"/>
      <c r="TMN1271" s="24"/>
      <c r="TMO1271" s="24"/>
      <c r="TMP1271" s="24"/>
      <c r="TMQ1271" s="24"/>
      <c r="TMR1271" s="24"/>
      <c r="TMS1271" s="24"/>
      <c r="TMT1271" s="24"/>
      <c r="TMU1271" s="24"/>
      <c r="TMV1271" s="24"/>
      <c r="TMW1271" s="24"/>
      <c r="TMX1271" s="24"/>
      <c r="TMY1271" s="24"/>
      <c r="TMZ1271" s="24"/>
      <c r="TNA1271" s="24"/>
      <c r="TNB1271" s="24"/>
      <c r="TNC1271" s="24"/>
      <c r="TND1271" s="24"/>
      <c r="TNE1271" s="24"/>
      <c r="TNF1271" s="24"/>
      <c r="TNG1271" s="24"/>
      <c r="TNH1271" s="24"/>
      <c r="TNI1271" s="24"/>
      <c r="TNJ1271" s="24"/>
      <c r="TNK1271" s="24"/>
      <c r="TNL1271" s="24"/>
      <c r="TNM1271" s="24"/>
      <c r="TNN1271" s="24"/>
      <c r="TNO1271" s="24"/>
      <c r="TNP1271" s="24"/>
      <c r="TNQ1271" s="24"/>
      <c r="TNR1271" s="24"/>
      <c r="TNS1271" s="24"/>
      <c r="TNT1271" s="24"/>
      <c r="TNU1271" s="24"/>
      <c r="TNV1271" s="24"/>
      <c r="TNW1271" s="24"/>
      <c r="TNX1271" s="24"/>
      <c r="TNY1271" s="24"/>
      <c r="TNZ1271" s="24"/>
      <c r="TOA1271" s="24"/>
      <c r="TOB1271" s="24"/>
      <c r="TOC1271" s="24"/>
      <c r="TOD1271" s="24"/>
      <c r="TOE1271" s="24"/>
      <c r="TOF1271" s="24"/>
      <c r="TOG1271" s="24"/>
      <c r="TOH1271" s="24"/>
      <c r="TOI1271" s="24"/>
      <c r="TOJ1271" s="24"/>
      <c r="TOK1271" s="24"/>
      <c r="TOL1271" s="24"/>
      <c r="TOM1271" s="24"/>
      <c r="TON1271" s="24"/>
      <c r="TOO1271" s="24"/>
      <c r="TOP1271" s="24"/>
      <c r="TOQ1271" s="24"/>
      <c r="TOR1271" s="24"/>
      <c r="TOS1271" s="24"/>
      <c r="TOT1271" s="24"/>
      <c r="TOU1271" s="24"/>
      <c r="TOV1271" s="24"/>
      <c r="TOW1271" s="24"/>
      <c r="TOX1271" s="24"/>
      <c r="TOY1271" s="24"/>
      <c r="TOZ1271" s="24"/>
      <c r="TPA1271" s="24"/>
      <c r="TPB1271" s="24"/>
      <c r="TPC1271" s="24"/>
      <c r="TPD1271" s="24"/>
      <c r="TPE1271" s="24"/>
      <c r="TPF1271" s="24"/>
      <c r="TPG1271" s="24"/>
      <c r="TPH1271" s="24"/>
      <c r="TPI1271" s="24"/>
      <c r="TPJ1271" s="24"/>
      <c r="TPK1271" s="24"/>
      <c r="TPL1271" s="24"/>
      <c r="TPM1271" s="24"/>
      <c r="TPN1271" s="24"/>
      <c r="TPO1271" s="24"/>
      <c r="TPP1271" s="24"/>
      <c r="TPQ1271" s="24"/>
      <c r="TPR1271" s="24"/>
      <c r="TPS1271" s="24"/>
      <c r="TPT1271" s="24"/>
      <c r="TPU1271" s="24"/>
      <c r="TPV1271" s="24"/>
      <c r="TPW1271" s="24"/>
      <c r="TPX1271" s="24"/>
      <c r="TPY1271" s="24"/>
      <c r="TPZ1271" s="24"/>
      <c r="TQA1271" s="24"/>
      <c r="TQB1271" s="24"/>
      <c r="TQC1271" s="24"/>
      <c r="TQD1271" s="24"/>
      <c r="TQE1271" s="24"/>
      <c r="TQF1271" s="24"/>
      <c r="TQG1271" s="24"/>
      <c r="TQH1271" s="24"/>
      <c r="TQI1271" s="24"/>
      <c r="TQJ1271" s="24"/>
      <c r="TQK1271" s="24"/>
      <c r="TQL1271" s="24"/>
      <c r="TQM1271" s="24"/>
      <c r="TQN1271" s="24"/>
      <c r="TQO1271" s="24"/>
      <c r="TQP1271" s="24"/>
      <c r="TQQ1271" s="24"/>
      <c r="TQR1271" s="24"/>
      <c r="TQS1271" s="24"/>
      <c r="TQT1271" s="24"/>
      <c r="TQU1271" s="24"/>
      <c r="TQV1271" s="24"/>
      <c r="TQW1271" s="24"/>
      <c r="TQX1271" s="24"/>
      <c r="TQY1271" s="24"/>
      <c r="TQZ1271" s="24"/>
      <c r="TRA1271" s="24"/>
      <c r="TRB1271" s="24"/>
      <c r="TRC1271" s="24"/>
      <c r="TRD1271" s="24"/>
      <c r="TRE1271" s="24"/>
      <c r="TRF1271" s="24"/>
      <c r="TRG1271" s="24"/>
      <c r="TRH1271" s="24"/>
      <c r="TRI1271" s="24"/>
      <c r="TRJ1271" s="24"/>
      <c r="TRK1271" s="24"/>
      <c r="TRL1271" s="24"/>
      <c r="TRM1271" s="24"/>
      <c r="TRN1271" s="24"/>
      <c r="TRO1271" s="24"/>
      <c r="TRP1271" s="24"/>
      <c r="TRQ1271" s="24"/>
      <c r="TRR1271" s="24"/>
      <c r="TRS1271" s="24"/>
      <c r="TRT1271" s="24"/>
      <c r="TRU1271" s="24"/>
      <c r="TRV1271" s="24"/>
      <c r="TRW1271" s="24"/>
      <c r="TRX1271" s="24"/>
      <c r="TRY1271" s="24"/>
      <c r="TRZ1271" s="24"/>
      <c r="TSA1271" s="24"/>
      <c r="TSB1271" s="24"/>
      <c r="TSC1271" s="24"/>
      <c r="TSD1271" s="24"/>
      <c r="TSE1271" s="24"/>
      <c r="TSF1271" s="24"/>
      <c r="TSG1271" s="24"/>
      <c r="TSH1271" s="24"/>
      <c r="TSI1271" s="24"/>
      <c r="TSJ1271" s="24"/>
      <c r="TSK1271" s="24"/>
      <c r="TSL1271" s="24"/>
      <c r="TSM1271" s="24"/>
      <c r="TSN1271" s="24"/>
      <c r="TSO1271" s="24"/>
      <c r="TSP1271" s="24"/>
      <c r="TSQ1271" s="24"/>
      <c r="TSR1271" s="24"/>
      <c r="TSS1271" s="24"/>
      <c r="TST1271" s="24"/>
      <c r="TSU1271" s="24"/>
      <c r="TSV1271" s="24"/>
      <c r="TSW1271" s="24"/>
      <c r="TSX1271" s="24"/>
      <c r="TSY1271" s="24"/>
      <c r="TSZ1271" s="24"/>
      <c r="TTA1271" s="24"/>
      <c r="TTB1271" s="24"/>
      <c r="TTC1271" s="24"/>
      <c r="TTD1271" s="24"/>
      <c r="TTE1271" s="24"/>
      <c r="TTF1271" s="24"/>
      <c r="TTG1271" s="24"/>
      <c r="TTH1271" s="24"/>
      <c r="TTI1271" s="24"/>
      <c r="TTJ1271" s="24"/>
      <c r="TTK1271" s="24"/>
      <c r="TTL1271" s="24"/>
      <c r="TTM1271" s="24"/>
      <c r="TTN1271" s="24"/>
      <c r="TTO1271" s="24"/>
      <c r="TTP1271" s="24"/>
      <c r="TTQ1271" s="24"/>
      <c r="TTR1271" s="24"/>
      <c r="TTS1271" s="24"/>
      <c r="TTT1271" s="24"/>
      <c r="TTU1271" s="24"/>
      <c r="TTV1271" s="24"/>
      <c r="TTW1271" s="24"/>
      <c r="TTX1271" s="24"/>
      <c r="TTY1271" s="24"/>
      <c r="TTZ1271" s="24"/>
      <c r="TUA1271" s="24"/>
      <c r="TUB1271" s="24"/>
      <c r="TUC1271" s="24"/>
      <c r="TUD1271" s="24"/>
      <c r="TUE1271" s="24"/>
      <c r="TUF1271" s="24"/>
      <c r="TUG1271" s="24"/>
      <c r="TUH1271" s="24"/>
      <c r="TUI1271" s="24"/>
      <c r="TUJ1271" s="24"/>
      <c r="TUK1271" s="24"/>
      <c r="TUL1271" s="24"/>
      <c r="TUM1271" s="24"/>
      <c r="TUN1271" s="24"/>
      <c r="TUO1271" s="24"/>
      <c r="TUP1271" s="24"/>
      <c r="TUQ1271" s="24"/>
      <c r="TUR1271" s="24"/>
      <c r="TUS1271" s="24"/>
      <c r="TUT1271" s="24"/>
      <c r="TUU1271" s="24"/>
      <c r="TUV1271" s="24"/>
      <c r="TUW1271" s="24"/>
      <c r="TUX1271" s="24"/>
      <c r="TUY1271" s="24"/>
      <c r="TUZ1271" s="24"/>
      <c r="TVA1271" s="24"/>
      <c r="TVB1271" s="24"/>
      <c r="TVC1271" s="24"/>
      <c r="TVD1271" s="24"/>
      <c r="TVE1271" s="24"/>
      <c r="TVF1271" s="24"/>
      <c r="TVG1271" s="24"/>
      <c r="TVH1271" s="24"/>
      <c r="TVI1271" s="24"/>
      <c r="TVJ1271" s="24"/>
      <c r="TVK1271" s="24"/>
      <c r="TVL1271" s="24"/>
      <c r="TVM1271" s="24"/>
      <c r="TVN1271" s="24"/>
      <c r="TVO1271" s="24"/>
      <c r="TVP1271" s="24"/>
      <c r="TVQ1271" s="24"/>
      <c r="TVR1271" s="24"/>
      <c r="TVS1271" s="24"/>
      <c r="TVT1271" s="24"/>
      <c r="TVU1271" s="24"/>
      <c r="TVV1271" s="24"/>
      <c r="TVW1271" s="24"/>
      <c r="TVX1271" s="24"/>
      <c r="TVY1271" s="24"/>
      <c r="TVZ1271" s="24"/>
      <c r="TWA1271" s="24"/>
      <c r="TWB1271" s="24"/>
      <c r="TWC1271" s="24"/>
      <c r="TWD1271" s="24"/>
      <c r="TWE1271" s="24"/>
      <c r="TWF1271" s="24"/>
      <c r="TWG1271" s="24"/>
      <c r="TWH1271" s="24"/>
      <c r="TWI1271" s="24"/>
      <c r="TWJ1271" s="24"/>
      <c r="TWK1271" s="24"/>
      <c r="TWL1271" s="24"/>
      <c r="TWM1271" s="24"/>
      <c r="TWN1271" s="24"/>
      <c r="TWO1271" s="24"/>
      <c r="TWP1271" s="24"/>
      <c r="TWQ1271" s="24"/>
      <c r="TWR1271" s="24"/>
      <c r="TWS1271" s="24"/>
      <c r="TWT1271" s="24"/>
      <c r="TWU1271" s="24"/>
      <c r="TWV1271" s="24"/>
      <c r="TWW1271" s="24"/>
      <c r="TWX1271" s="24"/>
      <c r="TWY1271" s="24"/>
      <c r="TWZ1271" s="24"/>
      <c r="TXA1271" s="24"/>
      <c r="TXB1271" s="24"/>
      <c r="TXC1271" s="24"/>
      <c r="TXD1271" s="24"/>
      <c r="TXE1271" s="24"/>
      <c r="TXF1271" s="24"/>
      <c r="TXG1271" s="24"/>
      <c r="TXH1271" s="24"/>
      <c r="TXI1271" s="24"/>
      <c r="TXJ1271" s="24"/>
      <c r="TXK1271" s="24"/>
      <c r="TXL1271" s="24"/>
      <c r="TXM1271" s="24"/>
      <c r="TXN1271" s="24"/>
      <c r="TXO1271" s="24"/>
      <c r="TXP1271" s="24"/>
      <c r="TXQ1271" s="24"/>
      <c r="TXR1271" s="24"/>
      <c r="TXS1271" s="24"/>
      <c r="TXT1271" s="24"/>
      <c r="TXU1271" s="24"/>
      <c r="TXV1271" s="24"/>
      <c r="TXW1271" s="24"/>
      <c r="TXX1271" s="24"/>
      <c r="TXY1271" s="24"/>
      <c r="TXZ1271" s="24"/>
      <c r="TYA1271" s="24"/>
      <c r="TYB1271" s="24"/>
      <c r="TYC1271" s="24"/>
      <c r="TYD1271" s="24"/>
      <c r="TYE1271" s="24"/>
      <c r="TYF1271" s="24"/>
      <c r="TYG1271" s="24"/>
      <c r="TYH1271" s="24"/>
      <c r="TYI1271" s="24"/>
      <c r="TYJ1271" s="24"/>
      <c r="TYK1271" s="24"/>
      <c r="TYL1271" s="24"/>
      <c r="TYM1271" s="24"/>
      <c r="TYN1271" s="24"/>
      <c r="TYO1271" s="24"/>
      <c r="TYP1271" s="24"/>
      <c r="TYQ1271" s="24"/>
      <c r="TYR1271" s="24"/>
      <c r="TYS1271" s="24"/>
      <c r="TYT1271" s="24"/>
      <c r="TYU1271" s="24"/>
      <c r="TYV1271" s="24"/>
      <c r="TYW1271" s="24"/>
      <c r="TYX1271" s="24"/>
      <c r="TYY1271" s="24"/>
      <c r="TYZ1271" s="24"/>
      <c r="TZA1271" s="24"/>
      <c r="TZB1271" s="24"/>
      <c r="TZC1271" s="24"/>
      <c r="TZD1271" s="24"/>
      <c r="TZE1271" s="24"/>
      <c r="TZF1271" s="24"/>
      <c r="TZG1271" s="24"/>
      <c r="TZH1271" s="24"/>
      <c r="TZI1271" s="24"/>
      <c r="TZJ1271" s="24"/>
      <c r="TZK1271" s="24"/>
      <c r="TZL1271" s="24"/>
      <c r="TZM1271" s="24"/>
      <c r="TZN1271" s="24"/>
      <c r="TZO1271" s="24"/>
      <c r="TZP1271" s="24"/>
      <c r="TZQ1271" s="24"/>
      <c r="TZR1271" s="24"/>
      <c r="TZS1271" s="24"/>
      <c r="TZT1271" s="24"/>
      <c r="TZU1271" s="24"/>
      <c r="TZV1271" s="24"/>
      <c r="TZW1271" s="24"/>
      <c r="TZX1271" s="24"/>
      <c r="TZY1271" s="24"/>
      <c r="TZZ1271" s="24"/>
      <c r="UAA1271" s="24"/>
      <c r="UAB1271" s="24"/>
      <c r="UAC1271" s="24"/>
      <c r="UAD1271" s="24"/>
      <c r="UAE1271" s="24"/>
      <c r="UAF1271" s="24"/>
      <c r="UAG1271" s="24"/>
      <c r="UAH1271" s="24"/>
      <c r="UAI1271" s="24"/>
      <c r="UAJ1271" s="24"/>
      <c r="UAK1271" s="24"/>
      <c r="UAL1271" s="24"/>
      <c r="UAM1271" s="24"/>
      <c r="UAN1271" s="24"/>
      <c r="UAO1271" s="24"/>
      <c r="UAP1271" s="24"/>
      <c r="UAQ1271" s="24"/>
      <c r="UAR1271" s="24"/>
      <c r="UAS1271" s="24"/>
      <c r="UAT1271" s="24"/>
      <c r="UAU1271" s="24"/>
      <c r="UAV1271" s="24"/>
      <c r="UAW1271" s="24"/>
      <c r="UAX1271" s="24"/>
      <c r="UAY1271" s="24"/>
      <c r="UAZ1271" s="24"/>
      <c r="UBA1271" s="24"/>
      <c r="UBB1271" s="24"/>
      <c r="UBC1271" s="24"/>
      <c r="UBD1271" s="24"/>
      <c r="UBE1271" s="24"/>
      <c r="UBF1271" s="24"/>
      <c r="UBG1271" s="24"/>
      <c r="UBH1271" s="24"/>
      <c r="UBI1271" s="24"/>
      <c r="UBJ1271" s="24"/>
      <c r="UBK1271" s="24"/>
      <c r="UBL1271" s="24"/>
      <c r="UBM1271" s="24"/>
      <c r="UBN1271" s="24"/>
      <c r="UBO1271" s="24"/>
      <c r="UBP1271" s="24"/>
      <c r="UBQ1271" s="24"/>
      <c r="UBR1271" s="24"/>
      <c r="UBS1271" s="24"/>
      <c r="UBT1271" s="24"/>
      <c r="UBU1271" s="24"/>
      <c r="UBV1271" s="24"/>
      <c r="UBW1271" s="24"/>
      <c r="UBX1271" s="24"/>
      <c r="UBY1271" s="24"/>
      <c r="UBZ1271" s="24"/>
      <c r="UCA1271" s="24"/>
      <c r="UCB1271" s="24"/>
      <c r="UCC1271" s="24"/>
      <c r="UCD1271" s="24"/>
      <c r="UCE1271" s="24"/>
      <c r="UCF1271" s="24"/>
      <c r="UCG1271" s="24"/>
      <c r="UCH1271" s="24"/>
      <c r="UCI1271" s="24"/>
      <c r="UCJ1271" s="24"/>
      <c r="UCK1271" s="24"/>
      <c r="UCL1271" s="24"/>
      <c r="UCM1271" s="24"/>
      <c r="UCN1271" s="24"/>
      <c r="UCO1271" s="24"/>
      <c r="UCP1271" s="24"/>
      <c r="UCQ1271" s="24"/>
      <c r="UCR1271" s="24"/>
      <c r="UCS1271" s="24"/>
      <c r="UCT1271" s="24"/>
      <c r="UCU1271" s="24"/>
      <c r="UCV1271" s="24"/>
      <c r="UCW1271" s="24"/>
      <c r="UCX1271" s="24"/>
      <c r="UCY1271" s="24"/>
      <c r="UCZ1271" s="24"/>
      <c r="UDA1271" s="24"/>
      <c r="UDB1271" s="24"/>
      <c r="UDC1271" s="24"/>
      <c r="UDD1271" s="24"/>
      <c r="UDE1271" s="24"/>
      <c r="UDF1271" s="24"/>
      <c r="UDG1271" s="24"/>
      <c r="UDH1271" s="24"/>
      <c r="UDI1271" s="24"/>
      <c r="UDJ1271" s="24"/>
      <c r="UDK1271" s="24"/>
      <c r="UDL1271" s="24"/>
      <c r="UDM1271" s="24"/>
      <c r="UDN1271" s="24"/>
      <c r="UDO1271" s="24"/>
      <c r="UDP1271" s="24"/>
      <c r="UDQ1271" s="24"/>
      <c r="UDR1271" s="24"/>
      <c r="UDS1271" s="24"/>
      <c r="UDT1271" s="24"/>
      <c r="UDU1271" s="24"/>
      <c r="UDV1271" s="24"/>
      <c r="UDW1271" s="24"/>
      <c r="UDX1271" s="24"/>
      <c r="UDY1271" s="24"/>
      <c r="UDZ1271" s="24"/>
      <c r="UEA1271" s="24"/>
      <c r="UEB1271" s="24"/>
      <c r="UEC1271" s="24"/>
      <c r="UED1271" s="24"/>
      <c r="UEE1271" s="24"/>
      <c r="UEF1271" s="24"/>
      <c r="UEG1271" s="24"/>
      <c r="UEH1271" s="24"/>
      <c r="UEI1271" s="24"/>
      <c r="UEJ1271" s="24"/>
      <c r="UEK1271" s="24"/>
      <c r="UEL1271" s="24"/>
      <c r="UEM1271" s="24"/>
      <c r="UEN1271" s="24"/>
      <c r="UEO1271" s="24"/>
      <c r="UEP1271" s="24"/>
      <c r="UEQ1271" s="24"/>
      <c r="UER1271" s="24"/>
      <c r="UES1271" s="24"/>
      <c r="UET1271" s="24"/>
      <c r="UEU1271" s="24"/>
      <c r="UEV1271" s="24"/>
      <c r="UEW1271" s="24"/>
      <c r="UEX1271" s="24"/>
      <c r="UEY1271" s="24"/>
      <c r="UEZ1271" s="24"/>
      <c r="UFA1271" s="24"/>
      <c r="UFB1271" s="24"/>
      <c r="UFC1271" s="24"/>
      <c r="UFD1271" s="24"/>
      <c r="UFE1271" s="24"/>
      <c r="UFF1271" s="24"/>
      <c r="UFG1271" s="24"/>
      <c r="UFH1271" s="24"/>
      <c r="UFI1271" s="24"/>
      <c r="UFJ1271" s="24"/>
      <c r="UFK1271" s="24"/>
      <c r="UFL1271" s="24"/>
      <c r="UFM1271" s="24"/>
      <c r="UFN1271" s="24"/>
      <c r="UFO1271" s="24"/>
      <c r="UFP1271" s="24"/>
      <c r="UFQ1271" s="24"/>
      <c r="UFR1271" s="24"/>
      <c r="UFS1271" s="24"/>
      <c r="UFT1271" s="24"/>
      <c r="UFU1271" s="24"/>
      <c r="UFV1271" s="24"/>
      <c r="UFW1271" s="24"/>
      <c r="UFX1271" s="24"/>
      <c r="UFY1271" s="24"/>
      <c r="UFZ1271" s="24"/>
      <c r="UGA1271" s="24"/>
      <c r="UGB1271" s="24"/>
      <c r="UGC1271" s="24"/>
      <c r="UGD1271" s="24"/>
      <c r="UGE1271" s="24"/>
      <c r="UGF1271" s="24"/>
      <c r="UGG1271" s="24"/>
      <c r="UGH1271" s="24"/>
      <c r="UGI1271" s="24"/>
      <c r="UGJ1271" s="24"/>
      <c r="UGK1271" s="24"/>
      <c r="UGL1271" s="24"/>
      <c r="UGM1271" s="24"/>
      <c r="UGN1271" s="24"/>
      <c r="UGO1271" s="24"/>
      <c r="UGP1271" s="24"/>
      <c r="UGQ1271" s="24"/>
      <c r="UGR1271" s="24"/>
      <c r="UGS1271" s="24"/>
      <c r="UGT1271" s="24"/>
      <c r="UGU1271" s="24"/>
      <c r="UGV1271" s="24"/>
      <c r="UGW1271" s="24"/>
      <c r="UGX1271" s="24"/>
      <c r="UGY1271" s="24"/>
      <c r="UGZ1271" s="24"/>
      <c r="UHA1271" s="24"/>
      <c r="UHB1271" s="24"/>
      <c r="UHC1271" s="24"/>
      <c r="UHD1271" s="24"/>
      <c r="UHE1271" s="24"/>
      <c r="UHF1271" s="24"/>
      <c r="UHG1271" s="24"/>
      <c r="UHH1271" s="24"/>
      <c r="UHI1271" s="24"/>
      <c r="UHJ1271" s="24"/>
      <c r="UHK1271" s="24"/>
      <c r="UHL1271" s="24"/>
      <c r="UHM1271" s="24"/>
      <c r="UHN1271" s="24"/>
      <c r="UHO1271" s="24"/>
      <c r="UHP1271" s="24"/>
      <c r="UHQ1271" s="24"/>
      <c r="UHR1271" s="24"/>
      <c r="UHS1271" s="24"/>
      <c r="UHT1271" s="24"/>
      <c r="UHU1271" s="24"/>
      <c r="UHV1271" s="24"/>
      <c r="UHW1271" s="24"/>
      <c r="UHX1271" s="24"/>
      <c r="UHY1271" s="24"/>
      <c r="UHZ1271" s="24"/>
      <c r="UIA1271" s="24"/>
      <c r="UIB1271" s="24"/>
      <c r="UIC1271" s="24"/>
      <c r="UID1271" s="24"/>
      <c r="UIE1271" s="24"/>
      <c r="UIF1271" s="24"/>
      <c r="UIG1271" s="24"/>
      <c r="UIH1271" s="24"/>
      <c r="UII1271" s="24"/>
      <c r="UIJ1271" s="24"/>
      <c r="UIK1271" s="24"/>
      <c r="UIL1271" s="24"/>
      <c r="UIM1271" s="24"/>
      <c r="UIN1271" s="24"/>
      <c r="UIO1271" s="24"/>
      <c r="UIP1271" s="24"/>
      <c r="UIQ1271" s="24"/>
      <c r="UIR1271" s="24"/>
      <c r="UIS1271" s="24"/>
      <c r="UIT1271" s="24"/>
      <c r="UIU1271" s="24"/>
      <c r="UIV1271" s="24"/>
      <c r="UIW1271" s="24"/>
      <c r="UIX1271" s="24"/>
      <c r="UIY1271" s="24"/>
      <c r="UIZ1271" s="24"/>
      <c r="UJA1271" s="24"/>
      <c r="UJB1271" s="24"/>
      <c r="UJC1271" s="24"/>
      <c r="UJD1271" s="24"/>
      <c r="UJE1271" s="24"/>
      <c r="UJF1271" s="24"/>
      <c r="UJG1271" s="24"/>
      <c r="UJH1271" s="24"/>
      <c r="UJI1271" s="24"/>
      <c r="UJJ1271" s="24"/>
      <c r="UJK1271" s="24"/>
      <c r="UJL1271" s="24"/>
      <c r="UJM1271" s="24"/>
      <c r="UJN1271" s="24"/>
      <c r="UJO1271" s="24"/>
      <c r="UJP1271" s="24"/>
      <c r="UJQ1271" s="24"/>
      <c r="UJR1271" s="24"/>
      <c r="UJS1271" s="24"/>
      <c r="UJT1271" s="24"/>
      <c r="UJU1271" s="24"/>
      <c r="UJV1271" s="24"/>
      <c r="UJW1271" s="24"/>
      <c r="UJX1271" s="24"/>
      <c r="UJY1271" s="24"/>
      <c r="UJZ1271" s="24"/>
      <c r="UKA1271" s="24"/>
      <c r="UKB1271" s="24"/>
      <c r="UKC1271" s="24"/>
      <c r="UKD1271" s="24"/>
      <c r="UKE1271" s="24"/>
      <c r="UKF1271" s="24"/>
      <c r="UKG1271" s="24"/>
      <c r="UKH1271" s="24"/>
      <c r="UKI1271" s="24"/>
      <c r="UKJ1271" s="24"/>
      <c r="UKK1271" s="24"/>
      <c r="UKL1271" s="24"/>
      <c r="UKM1271" s="24"/>
      <c r="UKN1271" s="24"/>
      <c r="UKO1271" s="24"/>
      <c r="UKP1271" s="24"/>
      <c r="UKQ1271" s="24"/>
      <c r="UKR1271" s="24"/>
      <c r="UKS1271" s="24"/>
      <c r="UKT1271" s="24"/>
      <c r="UKU1271" s="24"/>
      <c r="UKV1271" s="24"/>
      <c r="UKW1271" s="24"/>
      <c r="UKX1271" s="24"/>
      <c r="UKY1271" s="24"/>
      <c r="UKZ1271" s="24"/>
      <c r="ULA1271" s="24"/>
      <c r="ULB1271" s="24"/>
      <c r="ULC1271" s="24"/>
      <c r="ULD1271" s="24"/>
      <c r="ULE1271" s="24"/>
      <c r="ULF1271" s="24"/>
      <c r="ULG1271" s="24"/>
      <c r="ULH1271" s="24"/>
      <c r="ULI1271" s="24"/>
      <c r="ULJ1271" s="24"/>
      <c r="ULK1271" s="24"/>
      <c r="ULL1271" s="24"/>
      <c r="ULM1271" s="24"/>
      <c r="ULN1271" s="24"/>
      <c r="ULO1271" s="24"/>
      <c r="ULP1271" s="24"/>
      <c r="ULQ1271" s="24"/>
      <c r="ULR1271" s="24"/>
      <c r="ULS1271" s="24"/>
      <c r="ULT1271" s="24"/>
      <c r="ULU1271" s="24"/>
      <c r="ULV1271" s="24"/>
      <c r="ULW1271" s="24"/>
      <c r="ULX1271" s="24"/>
      <c r="ULY1271" s="24"/>
      <c r="ULZ1271" s="24"/>
      <c r="UMA1271" s="24"/>
      <c r="UMB1271" s="24"/>
      <c r="UMC1271" s="24"/>
      <c r="UMD1271" s="24"/>
      <c r="UME1271" s="24"/>
      <c r="UMF1271" s="24"/>
      <c r="UMG1271" s="24"/>
      <c r="UMH1271" s="24"/>
      <c r="UMI1271" s="24"/>
      <c r="UMJ1271" s="24"/>
      <c r="UMK1271" s="24"/>
      <c r="UML1271" s="24"/>
      <c r="UMM1271" s="24"/>
      <c r="UMN1271" s="24"/>
      <c r="UMO1271" s="24"/>
      <c r="UMP1271" s="24"/>
      <c r="UMQ1271" s="24"/>
      <c r="UMR1271" s="24"/>
      <c r="UMS1271" s="24"/>
      <c r="UMT1271" s="24"/>
      <c r="UMU1271" s="24"/>
      <c r="UMV1271" s="24"/>
      <c r="UMW1271" s="24"/>
      <c r="UMX1271" s="24"/>
      <c r="UMY1271" s="24"/>
      <c r="UMZ1271" s="24"/>
      <c r="UNA1271" s="24"/>
      <c r="UNB1271" s="24"/>
      <c r="UNC1271" s="24"/>
      <c r="UND1271" s="24"/>
      <c r="UNE1271" s="24"/>
      <c r="UNF1271" s="24"/>
      <c r="UNG1271" s="24"/>
      <c r="UNH1271" s="24"/>
      <c r="UNI1271" s="24"/>
      <c r="UNJ1271" s="24"/>
      <c r="UNK1271" s="24"/>
      <c r="UNL1271" s="24"/>
      <c r="UNM1271" s="24"/>
      <c r="UNN1271" s="24"/>
      <c r="UNO1271" s="24"/>
      <c r="UNP1271" s="24"/>
      <c r="UNQ1271" s="24"/>
      <c r="UNR1271" s="24"/>
      <c r="UNS1271" s="24"/>
      <c r="UNT1271" s="24"/>
      <c r="UNU1271" s="24"/>
      <c r="UNV1271" s="24"/>
      <c r="UNW1271" s="24"/>
      <c r="UNX1271" s="24"/>
      <c r="UNY1271" s="24"/>
      <c r="UNZ1271" s="24"/>
      <c r="UOA1271" s="24"/>
      <c r="UOB1271" s="24"/>
      <c r="UOC1271" s="24"/>
      <c r="UOD1271" s="24"/>
      <c r="UOE1271" s="24"/>
      <c r="UOF1271" s="24"/>
      <c r="UOG1271" s="24"/>
      <c r="UOH1271" s="24"/>
      <c r="UOI1271" s="24"/>
      <c r="UOJ1271" s="24"/>
      <c r="UOK1271" s="24"/>
      <c r="UOL1271" s="24"/>
      <c r="UOM1271" s="24"/>
      <c r="UON1271" s="24"/>
      <c r="UOO1271" s="24"/>
      <c r="UOP1271" s="24"/>
      <c r="UOQ1271" s="24"/>
      <c r="UOR1271" s="24"/>
      <c r="UOS1271" s="24"/>
      <c r="UOT1271" s="24"/>
      <c r="UOU1271" s="24"/>
      <c r="UOV1271" s="24"/>
      <c r="UOW1271" s="24"/>
      <c r="UOX1271" s="24"/>
      <c r="UOY1271" s="24"/>
      <c r="UOZ1271" s="24"/>
      <c r="UPA1271" s="24"/>
      <c r="UPB1271" s="24"/>
      <c r="UPC1271" s="24"/>
      <c r="UPD1271" s="24"/>
      <c r="UPE1271" s="24"/>
      <c r="UPF1271" s="24"/>
      <c r="UPG1271" s="24"/>
      <c r="UPH1271" s="24"/>
      <c r="UPI1271" s="24"/>
      <c r="UPJ1271" s="24"/>
      <c r="UPK1271" s="24"/>
      <c r="UPL1271" s="24"/>
      <c r="UPM1271" s="24"/>
      <c r="UPN1271" s="24"/>
      <c r="UPO1271" s="24"/>
      <c r="UPP1271" s="24"/>
      <c r="UPQ1271" s="24"/>
      <c r="UPR1271" s="24"/>
      <c r="UPS1271" s="24"/>
      <c r="UPT1271" s="24"/>
      <c r="UPU1271" s="24"/>
      <c r="UPV1271" s="24"/>
      <c r="UPW1271" s="24"/>
      <c r="UPX1271" s="24"/>
      <c r="UPY1271" s="24"/>
      <c r="UPZ1271" s="24"/>
      <c r="UQA1271" s="24"/>
      <c r="UQB1271" s="24"/>
      <c r="UQC1271" s="24"/>
      <c r="UQD1271" s="24"/>
      <c r="UQE1271" s="24"/>
      <c r="UQF1271" s="24"/>
      <c r="UQG1271" s="24"/>
      <c r="UQH1271" s="24"/>
      <c r="UQI1271" s="24"/>
      <c r="UQJ1271" s="24"/>
      <c r="UQK1271" s="24"/>
      <c r="UQL1271" s="24"/>
      <c r="UQM1271" s="24"/>
      <c r="UQN1271" s="24"/>
      <c r="UQO1271" s="24"/>
      <c r="UQP1271" s="24"/>
      <c r="UQQ1271" s="24"/>
      <c r="UQR1271" s="24"/>
      <c r="UQS1271" s="24"/>
      <c r="UQT1271" s="24"/>
      <c r="UQU1271" s="24"/>
      <c r="UQV1271" s="24"/>
      <c r="UQW1271" s="24"/>
      <c r="UQX1271" s="24"/>
      <c r="UQY1271" s="24"/>
      <c r="UQZ1271" s="24"/>
      <c r="URA1271" s="24"/>
      <c r="URB1271" s="24"/>
      <c r="URC1271" s="24"/>
      <c r="URD1271" s="24"/>
      <c r="URE1271" s="24"/>
      <c r="URF1271" s="24"/>
      <c r="URG1271" s="24"/>
      <c r="URH1271" s="24"/>
      <c r="URI1271" s="24"/>
      <c r="URJ1271" s="24"/>
      <c r="URK1271" s="24"/>
      <c r="URL1271" s="24"/>
      <c r="URM1271" s="24"/>
      <c r="URN1271" s="24"/>
      <c r="URO1271" s="24"/>
      <c r="URP1271" s="24"/>
      <c r="URQ1271" s="24"/>
      <c r="URR1271" s="24"/>
      <c r="URS1271" s="24"/>
      <c r="URT1271" s="24"/>
      <c r="URU1271" s="24"/>
      <c r="URV1271" s="24"/>
      <c r="URW1271" s="24"/>
      <c r="URX1271" s="24"/>
      <c r="URY1271" s="24"/>
      <c r="URZ1271" s="24"/>
      <c r="USA1271" s="24"/>
      <c r="USB1271" s="24"/>
      <c r="USC1271" s="24"/>
      <c r="USD1271" s="24"/>
      <c r="USE1271" s="24"/>
      <c r="USF1271" s="24"/>
      <c r="USG1271" s="24"/>
      <c r="USH1271" s="24"/>
      <c r="USI1271" s="24"/>
      <c r="USJ1271" s="24"/>
      <c r="USK1271" s="24"/>
      <c r="USL1271" s="24"/>
      <c r="USM1271" s="24"/>
      <c r="USN1271" s="24"/>
      <c r="USO1271" s="24"/>
      <c r="USP1271" s="24"/>
      <c r="USQ1271" s="24"/>
      <c r="USR1271" s="24"/>
      <c r="USS1271" s="24"/>
      <c r="UST1271" s="24"/>
      <c r="USU1271" s="24"/>
      <c r="USV1271" s="24"/>
      <c r="USW1271" s="24"/>
      <c r="USX1271" s="24"/>
      <c r="USY1271" s="24"/>
      <c r="USZ1271" s="24"/>
      <c r="UTA1271" s="24"/>
      <c r="UTB1271" s="24"/>
      <c r="UTC1271" s="24"/>
      <c r="UTD1271" s="24"/>
      <c r="UTE1271" s="24"/>
      <c r="UTF1271" s="24"/>
      <c r="UTG1271" s="24"/>
      <c r="UTH1271" s="24"/>
      <c r="UTI1271" s="24"/>
      <c r="UTJ1271" s="24"/>
      <c r="UTK1271" s="24"/>
      <c r="UTL1271" s="24"/>
      <c r="UTM1271" s="24"/>
      <c r="UTN1271" s="24"/>
      <c r="UTO1271" s="24"/>
      <c r="UTP1271" s="24"/>
      <c r="UTQ1271" s="24"/>
      <c r="UTR1271" s="24"/>
      <c r="UTS1271" s="24"/>
      <c r="UTT1271" s="24"/>
      <c r="UTU1271" s="24"/>
      <c r="UTV1271" s="24"/>
      <c r="UTW1271" s="24"/>
      <c r="UTX1271" s="24"/>
      <c r="UTY1271" s="24"/>
      <c r="UTZ1271" s="24"/>
      <c r="UUA1271" s="24"/>
      <c r="UUB1271" s="24"/>
      <c r="UUC1271" s="24"/>
      <c r="UUD1271" s="24"/>
      <c r="UUE1271" s="24"/>
      <c r="UUF1271" s="24"/>
      <c r="UUG1271" s="24"/>
      <c r="UUH1271" s="24"/>
      <c r="UUI1271" s="24"/>
      <c r="UUJ1271" s="24"/>
      <c r="UUK1271" s="24"/>
      <c r="UUL1271" s="24"/>
      <c r="UUM1271" s="24"/>
      <c r="UUN1271" s="24"/>
      <c r="UUO1271" s="24"/>
      <c r="UUP1271" s="24"/>
      <c r="UUQ1271" s="24"/>
      <c r="UUR1271" s="24"/>
      <c r="UUS1271" s="24"/>
      <c r="UUT1271" s="24"/>
      <c r="UUU1271" s="24"/>
      <c r="UUV1271" s="24"/>
      <c r="UUW1271" s="24"/>
      <c r="UUX1271" s="24"/>
      <c r="UUY1271" s="24"/>
      <c r="UUZ1271" s="24"/>
      <c r="UVA1271" s="24"/>
      <c r="UVB1271" s="24"/>
      <c r="UVC1271" s="24"/>
      <c r="UVD1271" s="24"/>
      <c r="UVE1271" s="24"/>
      <c r="UVF1271" s="24"/>
      <c r="UVG1271" s="24"/>
      <c r="UVH1271" s="24"/>
      <c r="UVI1271" s="24"/>
      <c r="UVJ1271" s="24"/>
      <c r="UVK1271" s="24"/>
      <c r="UVL1271" s="24"/>
      <c r="UVM1271" s="24"/>
      <c r="UVN1271" s="24"/>
      <c r="UVO1271" s="24"/>
      <c r="UVP1271" s="24"/>
      <c r="UVQ1271" s="24"/>
      <c r="UVR1271" s="24"/>
      <c r="UVS1271" s="24"/>
      <c r="UVT1271" s="24"/>
      <c r="UVU1271" s="24"/>
      <c r="UVV1271" s="24"/>
      <c r="UVW1271" s="24"/>
      <c r="UVX1271" s="24"/>
      <c r="UVY1271" s="24"/>
      <c r="UVZ1271" s="24"/>
      <c r="UWA1271" s="24"/>
      <c r="UWB1271" s="24"/>
      <c r="UWC1271" s="24"/>
      <c r="UWD1271" s="24"/>
      <c r="UWE1271" s="24"/>
      <c r="UWF1271" s="24"/>
      <c r="UWG1271" s="24"/>
      <c r="UWH1271" s="24"/>
      <c r="UWI1271" s="24"/>
      <c r="UWJ1271" s="24"/>
      <c r="UWK1271" s="24"/>
      <c r="UWL1271" s="24"/>
      <c r="UWM1271" s="24"/>
      <c r="UWN1271" s="24"/>
      <c r="UWO1271" s="24"/>
      <c r="UWP1271" s="24"/>
      <c r="UWQ1271" s="24"/>
      <c r="UWR1271" s="24"/>
      <c r="UWS1271" s="24"/>
      <c r="UWT1271" s="24"/>
      <c r="UWU1271" s="24"/>
      <c r="UWV1271" s="24"/>
      <c r="UWW1271" s="24"/>
      <c r="UWX1271" s="24"/>
      <c r="UWY1271" s="24"/>
      <c r="UWZ1271" s="24"/>
      <c r="UXA1271" s="24"/>
      <c r="UXB1271" s="24"/>
      <c r="UXC1271" s="24"/>
      <c r="UXD1271" s="24"/>
      <c r="UXE1271" s="24"/>
      <c r="UXF1271" s="24"/>
      <c r="UXG1271" s="24"/>
      <c r="UXH1271" s="24"/>
      <c r="UXI1271" s="24"/>
      <c r="UXJ1271" s="24"/>
      <c r="UXK1271" s="24"/>
      <c r="UXL1271" s="24"/>
      <c r="UXM1271" s="24"/>
      <c r="UXN1271" s="24"/>
      <c r="UXO1271" s="24"/>
      <c r="UXP1271" s="24"/>
      <c r="UXQ1271" s="24"/>
      <c r="UXR1271" s="24"/>
      <c r="UXS1271" s="24"/>
      <c r="UXT1271" s="24"/>
      <c r="UXU1271" s="24"/>
      <c r="UXV1271" s="24"/>
      <c r="UXW1271" s="24"/>
      <c r="UXX1271" s="24"/>
      <c r="UXY1271" s="24"/>
      <c r="UXZ1271" s="24"/>
      <c r="UYA1271" s="24"/>
      <c r="UYB1271" s="24"/>
      <c r="UYC1271" s="24"/>
      <c r="UYD1271" s="24"/>
      <c r="UYE1271" s="24"/>
      <c r="UYF1271" s="24"/>
      <c r="UYG1271" s="24"/>
      <c r="UYH1271" s="24"/>
      <c r="UYI1271" s="24"/>
      <c r="UYJ1271" s="24"/>
      <c r="UYK1271" s="24"/>
      <c r="UYL1271" s="24"/>
      <c r="UYM1271" s="24"/>
      <c r="UYN1271" s="24"/>
      <c r="UYO1271" s="24"/>
      <c r="UYP1271" s="24"/>
      <c r="UYQ1271" s="24"/>
      <c r="UYR1271" s="24"/>
      <c r="UYS1271" s="24"/>
      <c r="UYT1271" s="24"/>
      <c r="UYU1271" s="24"/>
      <c r="UYV1271" s="24"/>
      <c r="UYW1271" s="24"/>
      <c r="UYX1271" s="24"/>
      <c r="UYY1271" s="24"/>
      <c r="UYZ1271" s="24"/>
      <c r="UZA1271" s="24"/>
      <c r="UZB1271" s="24"/>
      <c r="UZC1271" s="24"/>
      <c r="UZD1271" s="24"/>
      <c r="UZE1271" s="24"/>
      <c r="UZF1271" s="24"/>
      <c r="UZG1271" s="24"/>
      <c r="UZH1271" s="24"/>
      <c r="UZI1271" s="24"/>
      <c r="UZJ1271" s="24"/>
      <c r="UZK1271" s="24"/>
      <c r="UZL1271" s="24"/>
      <c r="UZM1271" s="24"/>
      <c r="UZN1271" s="24"/>
      <c r="UZO1271" s="24"/>
      <c r="UZP1271" s="24"/>
      <c r="UZQ1271" s="24"/>
      <c r="UZR1271" s="24"/>
      <c r="UZS1271" s="24"/>
      <c r="UZT1271" s="24"/>
      <c r="UZU1271" s="24"/>
      <c r="UZV1271" s="24"/>
      <c r="UZW1271" s="24"/>
      <c r="UZX1271" s="24"/>
      <c r="UZY1271" s="24"/>
      <c r="UZZ1271" s="24"/>
      <c r="VAA1271" s="24"/>
      <c r="VAB1271" s="24"/>
      <c r="VAC1271" s="24"/>
      <c r="VAD1271" s="24"/>
      <c r="VAE1271" s="24"/>
      <c r="VAF1271" s="24"/>
      <c r="VAG1271" s="24"/>
      <c r="VAH1271" s="24"/>
      <c r="VAI1271" s="24"/>
      <c r="VAJ1271" s="24"/>
      <c r="VAK1271" s="24"/>
      <c r="VAL1271" s="24"/>
      <c r="VAM1271" s="24"/>
      <c r="VAN1271" s="24"/>
      <c r="VAO1271" s="24"/>
      <c r="VAP1271" s="24"/>
      <c r="VAQ1271" s="24"/>
      <c r="VAR1271" s="24"/>
      <c r="VAS1271" s="24"/>
      <c r="VAT1271" s="24"/>
      <c r="VAU1271" s="24"/>
      <c r="VAV1271" s="24"/>
      <c r="VAW1271" s="24"/>
      <c r="VAX1271" s="24"/>
      <c r="VAY1271" s="24"/>
      <c r="VAZ1271" s="24"/>
      <c r="VBA1271" s="24"/>
      <c r="VBB1271" s="24"/>
      <c r="VBC1271" s="24"/>
      <c r="VBD1271" s="24"/>
      <c r="VBE1271" s="24"/>
      <c r="VBF1271" s="24"/>
      <c r="VBG1271" s="24"/>
      <c r="VBH1271" s="24"/>
      <c r="VBI1271" s="24"/>
      <c r="VBJ1271" s="24"/>
      <c r="VBK1271" s="24"/>
      <c r="VBL1271" s="24"/>
      <c r="VBM1271" s="24"/>
      <c r="VBN1271" s="24"/>
      <c r="VBO1271" s="24"/>
      <c r="VBP1271" s="24"/>
      <c r="VBQ1271" s="24"/>
      <c r="VBR1271" s="24"/>
      <c r="VBS1271" s="24"/>
      <c r="VBT1271" s="24"/>
      <c r="VBU1271" s="24"/>
      <c r="VBV1271" s="24"/>
      <c r="VBW1271" s="24"/>
      <c r="VBX1271" s="24"/>
      <c r="VBY1271" s="24"/>
      <c r="VBZ1271" s="24"/>
      <c r="VCA1271" s="24"/>
      <c r="VCB1271" s="24"/>
      <c r="VCC1271" s="24"/>
      <c r="VCD1271" s="24"/>
      <c r="VCE1271" s="24"/>
      <c r="VCF1271" s="24"/>
      <c r="VCG1271" s="24"/>
      <c r="VCH1271" s="24"/>
      <c r="VCI1271" s="24"/>
      <c r="VCJ1271" s="24"/>
      <c r="VCK1271" s="24"/>
      <c r="VCL1271" s="24"/>
      <c r="VCM1271" s="24"/>
      <c r="VCN1271" s="24"/>
      <c r="VCO1271" s="24"/>
      <c r="VCP1271" s="24"/>
      <c r="VCQ1271" s="24"/>
      <c r="VCR1271" s="24"/>
      <c r="VCS1271" s="24"/>
      <c r="VCT1271" s="24"/>
      <c r="VCU1271" s="24"/>
      <c r="VCV1271" s="24"/>
      <c r="VCW1271" s="24"/>
      <c r="VCX1271" s="24"/>
      <c r="VCY1271" s="24"/>
      <c r="VCZ1271" s="24"/>
      <c r="VDA1271" s="24"/>
      <c r="VDB1271" s="24"/>
      <c r="VDC1271" s="24"/>
      <c r="VDD1271" s="24"/>
      <c r="VDE1271" s="24"/>
      <c r="VDF1271" s="24"/>
      <c r="VDG1271" s="24"/>
      <c r="VDH1271" s="24"/>
      <c r="VDI1271" s="24"/>
      <c r="VDJ1271" s="24"/>
      <c r="VDK1271" s="24"/>
      <c r="VDL1271" s="24"/>
      <c r="VDM1271" s="24"/>
      <c r="VDN1271" s="24"/>
      <c r="VDO1271" s="24"/>
      <c r="VDP1271" s="24"/>
      <c r="VDQ1271" s="24"/>
      <c r="VDR1271" s="24"/>
      <c r="VDS1271" s="24"/>
      <c r="VDT1271" s="24"/>
      <c r="VDU1271" s="24"/>
      <c r="VDV1271" s="24"/>
      <c r="VDW1271" s="24"/>
      <c r="VDX1271" s="24"/>
      <c r="VDY1271" s="24"/>
      <c r="VDZ1271" s="24"/>
      <c r="VEA1271" s="24"/>
      <c r="VEB1271" s="24"/>
      <c r="VEC1271" s="24"/>
      <c r="VED1271" s="24"/>
      <c r="VEE1271" s="24"/>
      <c r="VEF1271" s="24"/>
      <c r="VEG1271" s="24"/>
      <c r="VEH1271" s="24"/>
      <c r="VEI1271" s="24"/>
      <c r="VEJ1271" s="24"/>
      <c r="VEK1271" s="24"/>
      <c r="VEL1271" s="24"/>
      <c r="VEM1271" s="24"/>
      <c r="VEN1271" s="24"/>
      <c r="VEO1271" s="24"/>
      <c r="VEP1271" s="24"/>
      <c r="VEQ1271" s="24"/>
      <c r="VER1271" s="24"/>
      <c r="VES1271" s="24"/>
      <c r="VET1271" s="24"/>
      <c r="VEU1271" s="24"/>
      <c r="VEV1271" s="24"/>
      <c r="VEW1271" s="24"/>
      <c r="VEX1271" s="24"/>
      <c r="VEY1271" s="24"/>
      <c r="VEZ1271" s="24"/>
      <c r="VFA1271" s="24"/>
      <c r="VFB1271" s="24"/>
      <c r="VFC1271" s="24"/>
      <c r="VFD1271" s="24"/>
      <c r="VFE1271" s="24"/>
      <c r="VFF1271" s="24"/>
      <c r="VFG1271" s="24"/>
      <c r="VFH1271" s="24"/>
      <c r="VFI1271" s="24"/>
      <c r="VFJ1271" s="24"/>
      <c r="VFK1271" s="24"/>
      <c r="VFL1271" s="24"/>
      <c r="VFM1271" s="24"/>
      <c r="VFN1271" s="24"/>
      <c r="VFO1271" s="24"/>
      <c r="VFP1271" s="24"/>
      <c r="VFQ1271" s="24"/>
      <c r="VFR1271" s="24"/>
      <c r="VFS1271" s="24"/>
      <c r="VFT1271" s="24"/>
      <c r="VFU1271" s="24"/>
      <c r="VFV1271" s="24"/>
      <c r="VFW1271" s="24"/>
      <c r="VFX1271" s="24"/>
      <c r="VFY1271" s="24"/>
      <c r="VFZ1271" s="24"/>
      <c r="VGA1271" s="24"/>
      <c r="VGB1271" s="24"/>
      <c r="VGC1271" s="24"/>
      <c r="VGD1271" s="24"/>
      <c r="VGE1271" s="24"/>
      <c r="VGF1271" s="24"/>
      <c r="VGG1271" s="24"/>
      <c r="VGH1271" s="24"/>
      <c r="VGI1271" s="24"/>
      <c r="VGJ1271" s="24"/>
      <c r="VGK1271" s="24"/>
      <c r="VGL1271" s="24"/>
      <c r="VGM1271" s="24"/>
      <c r="VGN1271" s="24"/>
      <c r="VGO1271" s="24"/>
      <c r="VGP1271" s="24"/>
      <c r="VGQ1271" s="24"/>
      <c r="VGR1271" s="24"/>
      <c r="VGS1271" s="24"/>
      <c r="VGT1271" s="24"/>
      <c r="VGU1271" s="24"/>
      <c r="VGV1271" s="24"/>
      <c r="VGW1271" s="24"/>
      <c r="VGX1271" s="24"/>
      <c r="VGY1271" s="24"/>
      <c r="VGZ1271" s="24"/>
      <c r="VHA1271" s="24"/>
      <c r="VHB1271" s="24"/>
      <c r="VHC1271" s="24"/>
      <c r="VHD1271" s="24"/>
      <c r="VHE1271" s="24"/>
      <c r="VHF1271" s="24"/>
      <c r="VHG1271" s="24"/>
      <c r="VHH1271" s="24"/>
      <c r="VHI1271" s="24"/>
      <c r="VHJ1271" s="24"/>
      <c r="VHK1271" s="24"/>
      <c r="VHL1271" s="24"/>
      <c r="VHM1271" s="24"/>
      <c r="VHN1271" s="24"/>
      <c r="VHO1271" s="24"/>
      <c r="VHP1271" s="24"/>
      <c r="VHQ1271" s="24"/>
      <c r="VHR1271" s="24"/>
      <c r="VHS1271" s="24"/>
      <c r="VHT1271" s="24"/>
      <c r="VHU1271" s="24"/>
      <c r="VHV1271" s="24"/>
      <c r="VHW1271" s="24"/>
      <c r="VHX1271" s="24"/>
      <c r="VHY1271" s="24"/>
      <c r="VHZ1271" s="24"/>
      <c r="VIA1271" s="24"/>
      <c r="VIB1271" s="24"/>
      <c r="VIC1271" s="24"/>
      <c r="VID1271" s="24"/>
      <c r="VIE1271" s="24"/>
      <c r="VIF1271" s="24"/>
      <c r="VIG1271" s="24"/>
      <c r="VIH1271" s="24"/>
      <c r="VII1271" s="24"/>
      <c r="VIJ1271" s="24"/>
      <c r="VIK1271" s="24"/>
      <c r="VIL1271" s="24"/>
      <c r="VIM1271" s="24"/>
      <c r="VIN1271" s="24"/>
      <c r="VIO1271" s="24"/>
      <c r="VIP1271" s="24"/>
      <c r="VIQ1271" s="24"/>
      <c r="VIR1271" s="24"/>
      <c r="VIS1271" s="24"/>
      <c r="VIT1271" s="24"/>
      <c r="VIU1271" s="24"/>
      <c r="VIV1271" s="24"/>
      <c r="VIW1271" s="24"/>
      <c r="VIX1271" s="24"/>
      <c r="VIY1271" s="24"/>
      <c r="VIZ1271" s="24"/>
      <c r="VJA1271" s="24"/>
      <c r="VJB1271" s="24"/>
      <c r="VJC1271" s="24"/>
      <c r="VJD1271" s="24"/>
      <c r="VJE1271" s="24"/>
      <c r="VJF1271" s="24"/>
      <c r="VJG1271" s="24"/>
      <c r="VJH1271" s="24"/>
      <c r="VJI1271" s="24"/>
      <c r="VJJ1271" s="24"/>
      <c r="VJK1271" s="24"/>
      <c r="VJL1271" s="24"/>
      <c r="VJM1271" s="24"/>
      <c r="VJN1271" s="24"/>
      <c r="VJO1271" s="24"/>
      <c r="VJP1271" s="24"/>
      <c r="VJQ1271" s="24"/>
      <c r="VJR1271" s="24"/>
      <c r="VJS1271" s="24"/>
      <c r="VJT1271" s="24"/>
      <c r="VJU1271" s="24"/>
      <c r="VJV1271" s="24"/>
      <c r="VJW1271" s="24"/>
      <c r="VJX1271" s="24"/>
      <c r="VJY1271" s="24"/>
      <c r="VJZ1271" s="24"/>
      <c r="VKA1271" s="24"/>
      <c r="VKB1271" s="24"/>
      <c r="VKC1271" s="24"/>
      <c r="VKD1271" s="24"/>
      <c r="VKE1271" s="24"/>
      <c r="VKF1271" s="24"/>
      <c r="VKG1271" s="24"/>
      <c r="VKH1271" s="24"/>
      <c r="VKI1271" s="24"/>
      <c r="VKJ1271" s="24"/>
      <c r="VKK1271" s="24"/>
      <c r="VKL1271" s="24"/>
      <c r="VKM1271" s="24"/>
      <c r="VKN1271" s="24"/>
      <c r="VKO1271" s="24"/>
      <c r="VKP1271" s="24"/>
      <c r="VKQ1271" s="24"/>
      <c r="VKR1271" s="24"/>
      <c r="VKS1271" s="24"/>
      <c r="VKT1271" s="24"/>
      <c r="VKU1271" s="24"/>
      <c r="VKV1271" s="24"/>
      <c r="VKW1271" s="24"/>
      <c r="VKX1271" s="24"/>
      <c r="VKY1271" s="24"/>
      <c r="VKZ1271" s="24"/>
      <c r="VLA1271" s="24"/>
      <c r="VLB1271" s="24"/>
      <c r="VLC1271" s="24"/>
      <c r="VLD1271" s="24"/>
      <c r="VLE1271" s="24"/>
      <c r="VLF1271" s="24"/>
      <c r="VLG1271" s="24"/>
      <c r="VLH1271" s="24"/>
      <c r="VLI1271" s="24"/>
      <c r="VLJ1271" s="24"/>
      <c r="VLK1271" s="24"/>
      <c r="VLL1271" s="24"/>
      <c r="VLM1271" s="24"/>
      <c r="VLN1271" s="24"/>
      <c r="VLO1271" s="24"/>
      <c r="VLP1271" s="24"/>
      <c r="VLQ1271" s="24"/>
      <c r="VLR1271" s="24"/>
      <c r="VLS1271" s="24"/>
      <c r="VLT1271" s="24"/>
      <c r="VLU1271" s="24"/>
      <c r="VLV1271" s="24"/>
      <c r="VLW1271" s="24"/>
      <c r="VLX1271" s="24"/>
      <c r="VLY1271" s="24"/>
      <c r="VLZ1271" s="24"/>
      <c r="VMA1271" s="24"/>
      <c r="VMB1271" s="24"/>
      <c r="VMC1271" s="24"/>
      <c r="VMD1271" s="24"/>
      <c r="VME1271" s="24"/>
      <c r="VMF1271" s="24"/>
      <c r="VMG1271" s="24"/>
      <c r="VMH1271" s="24"/>
      <c r="VMI1271" s="24"/>
      <c r="VMJ1271" s="24"/>
      <c r="VMK1271" s="24"/>
      <c r="VML1271" s="24"/>
      <c r="VMM1271" s="24"/>
      <c r="VMN1271" s="24"/>
      <c r="VMO1271" s="24"/>
      <c r="VMP1271" s="24"/>
      <c r="VMQ1271" s="24"/>
      <c r="VMR1271" s="24"/>
      <c r="VMS1271" s="24"/>
      <c r="VMT1271" s="24"/>
      <c r="VMU1271" s="24"/>
      <c r="VMV1271" s="24"/>
      <c r="VMW1271" s="24"/>
      <c r="VMX1271" s="24"/>
      <c r="VMY1271" s="24"/>
      <c r="VMZ1271" s="24"/>
      <c r="VNA1271" s="24"/>
      <c r="VNB1271" s="24"/>
      <c r="VNC1271" s="24"/>
      <c r="VND1271" s="24"/>
      <c r="VNE1271" s="24"/>
      <c r="VNF1271" s="24"/>
      <c r="VNG1271" s="24"/>
      <c r="VNH1271" s="24"/>
      <c r="VNI1271" s="24"/>
      <c r="VNJ1271" s="24"/>
      <c r="VNK1271" s="24"/>
      <c r="VNL1271" s="24"/>
      <c r="VNM1271" s="24"/>
      <c r="VNN1271" s="24"/>
      <c r="VNO1271" s="24"/>
      <c r="VNP1271" s="24"/>
      <c r="VNQ1271" s="24"/>
      <c r="VNR1271" s="24"/>
      <c r="VNS1271" s="24"/>
      <c r="VNT1271" s="24"/>
      <c r="VNU1271" s="24"/>
      <c r="VNV1271" s="24"/>
      <c r="VNW1271" s="24"/>
      <c r="VNX1271" s="24"/>
      <c r="VNY1271" s="24"/>
      <c r="VNZ1271" s="24"/>
      <c r="VOA1271" s="24"/>
      <c r="VOB1271" s="24"/>
      <c r="VOC1271" s="24"/>
      <c r="VOD1271" s="24"/>
      <c r="VOE1271" s="24"/>
      <c r="VOF1271" s="24"/>
      <c r="VOG1271" s="24"/>
      <c r="VOH1271" s="24"/>
      <c r="VOI1271" s="24"/>
      <c r="VOJ1271" s="24"/>
      <c r="VOK1271" s="24"/>
      <c r="VOL1271" s="24"/>
      <c r="VOM1271" s="24"/>
      <c r="VON1271" s="24"/>
      <c r="VOO1271" s="24"/>
      <c r="VOP1271" s="24"/>
      <c r="VOQ1271" s="24"/>
      <c r="VOR1271" s="24"/>
      <c r="VOS1271" s="24"/>
      <c r="VOT1271" s="24"/>
      <c r="VOU1271" s="24"/>
      <c r="VOV1271" s="24"/>
      <c r="VOW1271" s="24"/>
      <c r="VOX1271" s="24"/>
      <c r="VOY1271" s="24"/>
      <c r="VOZ1271" s="24"/>
      <c r="VPA1271" s="24"/>
      <c r="VPB1271" s="24"/>
      <c r="VPC1271" s="24"/>
      <c r="VPD1271" s="24"/>
      <c r="VPE1271" s="24"/>
      <c r="VPF1271" s="24"/>
      <c r="VPG1271" s="24"/>
      <c r="VPH1271" s="24"/>
      <c r="VPI1271" s="24"/>
      <c r="VPJ1271" s="24"/>
      <c r="VPK1271" s="24"/>
      <c r="VPL1271" s="24"/>
      <c r="VPM1271" s="24"/>
      <c r="VPN1271" s="24"/>
      <c r="VPO1271" s="24"/>
      <c r="VPP1271" s="24"/>
      <c r="VPQ1271" s="24"/>
      <c r="VPR1271" s="24"/>
      <c r="VPS1271" s="24"/>
      <c r="VPT1271" s="24"/>
      <c r="VPU1271" s="24"/>
      <c r="VPV1271" s="24"/>
      <c r="VPW1271" s="24"/>
      <c r="VPX1271" s="24"/>
      <c r="VPY1271" s="24"/>
      <c r="VPZ1271" s="24"/>
      <c r="VQA1271" s="24"/>
      <c r="VQB1271" s="24"/>
      <c r="VQC1271" s="24"/>
      <c r="VQD1271" s="24"/>
      <c r="VQE1271" s="24"/>
      <c r="VQF1271" s="24"/>
      <c r="VQG1271" s="24"/>
      <c r="VQH1271" s="24"/>
      <c r="VQI1271" s="24"/>
      <c r="VQJ1271" s="24"/>
      <c r="VQK1271" s="24"/>
      <c r="VQL1271" s="24"/>
      <c r="VQM1271" s="24"/>
      <c r="VQN1271" s="24"/>
      <c r="VQO1271" s="24"/>
      <c r="VQP1271" s="24"/>
      <c r="VQQ1271" s="24"/>
      <c r="VQR1271" s="24"/>
      <c r="VQS1271" s="24"/>
      <c r="VQT1271" s="24"/>
      <c r="VQU1271" s="24"/>
      <c r="VQV1271" s="24"/>
      <c r="VQW1271" s="24"/>
      <c r="VQX1271" s="24"/>
      <c r="VQY1271" s="24"/>
      <c r="VQZ1271" s="24"/>
      <c r="VRA1271" s="24"/>
      <c r="VRB1271" s="24"/>
      <c r="VRC1271" s="24"/>
      <c r="VRD1271" s="24"/>
      <c r="VRE1271" s="24"/>
      <c r="VRF1271" s="24"/>
      <c r="VRG1271" s="24"/>
      <c r="VRH1271" s="24"/>
      <c r="VRI1271" s="24"/>
      <c r="VRJ1271" s="24"/>
      <c r="VRK1271" s="24"/>
      <c r="VRL1271" s="24"/>
      <c r="VRM1271" s="24"/>
      <c r="VRN1271" s="24"/>
      <c r="VRO1271" s="24"/>
      <c r="VRP1271" s="24"/>
      <c r="VRQ1271" s="24"/>
      <c r="VRR1271" s="24"/>
      <c r="VRS1271" s="24"/>
      <c r="VRT1271" s="24"/>
      <c r="VRU1271" s="24"/>
      <c r="VRV1271" s="24"/>
      <c r="VRW1271" s="24"/>
      <c r="VRX1271" s="24"/>
      <c r="VRY1271" s="24"/>
      <c r="VRZ1271" s="24"/>
      <c r="VSA1271" s="24"/>
      <c r="VSB1271" s="24"/>
      <c r="VSC1271" s="24"/>
      <c r="VSD1271" s="24"/>
      <c r="VSE1271" s="24"/>
      <c r="VSF1271" s="24"/>
      <c r="VSG1271" s="24"/>
      <c r="VSH1271" s="24"/>
      <c r="VSI1271" s="24"/>
      <c r="VSJ1271" s="24"/>
      <c r="VSK1271" s="24"/>
      <c r="VSL1271" s="24"/>
      <c r="VSM1271" s="24"/>
      <c r="VSN1271" s="24"/>
      <c r="VSO1271" s="24"/>
      <c r="VSP1271" s="24"/>
      <c r="VSQ1271" s="24"/>
      <c r="VSR1271" s="24"/>
      <c r="VSS1271" s="24"/>
      <c r="VST1271" s="24"/>
      <c r="VSU1271" s="24"/>
      <c r="VSV1271" s="24"/>
      <c r="VSW1271" s="24"/>
      <c r="VSX1271" s="24"/>
      <c r="VSY1271" s="24"/>
      <c r="VSZ1271" s="24"/>
      <c r="VTA1271" s="24"/>
      <c r="VTB1271" s="24"/>
      <c r="VTC1271" s="24"/>
      <c r="VTD1271" s="24"/>
      <c r="VTE1271" s="24"/>
      <c r="VTF1271" s="24"/>
      <c r="VTG1271" s="24"/>
      <c r="VTH1271" s="24"/>
      <c r="VTI1271" s="24"/>
      <c r="VTJ1271" s="24"/>
      <c r="VTK1271" s="24"/>
      <c r="VTL1271" s="24"/>
      <c r="VTM1271" s="24"/>
      <c r="VTN1271" s="24"/>
      <c r="VTO1271" s="24"/>
      <c r="VTP1271" s="24"/>
      <c r="VTQ1271" s="24"/>
      <c r="VTR1271" s="24"/>
      <c r="VTS1271" s="24"/>
      <c r="VTT1271" s="24"/>
      <c r="VTU1271" s="24"/>
      <c r="VTV1271" s="24"/>
      <c r="VTW1271" s="24"/>
      <c r="VTX1271" s="24"/>
      <c r="VTY1271" s="24"/>
      <c r="VTZ1271" s="24"/>
      <c r="VUA1271" s="24"/>
      <c r="VUB1271" s="24"/>
      <c r="VUC1271" s="24"/>
      <c r="VUD1271" s="24"/>
      <c r="VUE1271" s="24"/>
      <c r="VUF1271" s="24"/>
      <c r="VUG1271" s="24"/>
      <c r="VUH1271" s="24"/>
      <c r="VUI1271" s="24"/>
      <c r="VUJ1271" s="24"/>
      <c r="VUK1271" s="24"/>
      <c r="VUL1271" s="24"/>
      <c r="VUM1271" s="24"/>
      <c r="VUN1271" s="24"/>
      <c r="VUO1271" s="24"/>
      <c r="VUP1271" s="24"/>
      <c r="VUQ1271" s="24"/>
      <c r="VUR1271" s="24"/>
      <c r="VUS1271" s="24"/>
      <c r="VUT1271" s="24"/>
      <c r="VUU1271" s="24"/>
      <c r="VUV1271" s="24"/>
      <c r="VUW1271" s="24"/>
      <c r="VUX1271" s="24"/>
      <c r="VUY1271" s="24"/>
      <c r="VUZ1271" s="24"/>
      <c r="VVA1271" s="24"/>
      <c r="VVB1271" s="24"/>
      <c r="VVC1271" s="24"/>
      <c r="VVD1271" s="24"/>
      <c r="VVE1271" s="24"/>
      <c r="VVF1271" s="24"/>
      <c r="VVG1271" s="24"/>
      <c r="VVH1271" s="24"/>
      <c r="VVI1271" s="24"/>
      <c r="VVJ1271" s="24"/>
      <c r="VVK1271" s="24"/>
      <c r="VVL1271" s="24"/>
      <c r="VVM1271" s="24"/>
      <c r="VVN1271" s="24"/>
      <c r="VVO1271" s="24"/>
      <c r="VVP1271" s="24"/>
      <c r="VVQ1271" s="24"/>
      <c r="VVR1271" s="24"/>
      <c r="VVS1271" s="24"/>
      <c r="VVT1271" s="24"/>
      <c r="VVU1271" s="24"/>
      <c r="VVV1271" s="24"/>
      <c r="VVW1271" s="24"/>
      <c r="VVX1271" s="24"/>
      <c r="VVY1271" s="24"/>
      <c r="VVZ1271" s="24"/>
      <c r="VWA1271" s="24"/>
      <c r="VWB1271" s="24"/>
      <c r="VWC1271" s="24"/>
      <c r="VWD1271" s="24"/>
      <c r="VWE1271" s="24"/>
      <c r="VWF1271" s="24"/>
      <c r="VWG1271" s="24"/>
      <c r="VWH1271" s="24"/>
      <c r="VWI1271" s="24"/>
      <c r="VWJ1271" s="24"/>
      <c r="VWK1271" s="24"/>
      <c r="VWL1271" s="24"/>
      <c r="VWM1271" s="24"/>
      <c r="VWN1271" s="24"/>
      <c r="VWO1271" s="24"/>
      <c r="VWP1271" s="24"/>
      <c r="VWQ1271" s="24"/>
      <c r="VWR1271" s="24"/>
      <c r="VWS1271" s="24"/>
      <c r="VWT1271" s="24"/>
      <c r="VWU1271" s="24"/>
      <c r="VWV1271" s="24"/>
      <c r="VWW1271" s="24"/>
      <c r="VWX1271" s="24"/>
      <c r="VWY1271" s="24"/>
      <c r="VWZ1271" s="24"/>
      <c r="VXA1271" s="24"/>
      <c r="VXB1271" s="24"/>
      <c r="VXC1271" s="24"/>
      <c r="VXD1271" s="24"/>
      <c r="VXE1271" s="24"/>
      <c r="VXF1271" s="24"/>
      <c r="VXG1271" s="24"/>
      <c r="VXH1271" s="24"/>
      <c r="VXI1271" s="24"/>
      <c r="VXJ1271" s="24"/>
      <c r="VXK1271" s="24"/>
      <c r="VXL1271" s="24"/>
      <c r="VXM1271" s="24"/>
      <c r="VXN1271" s="24"/>
      <c r="VXO1271" s="24"/>
      <c r="VXP1271" s="24"/>
      <c r="VXQ1271" s="24"/>
      <c r="VXR1271" s="24"/>
      <c r="VXS1271" s="24"/>
      <c r="VXT1271" s="24"/>
      <c r="VXU1271" s="24"/>
      <c r="VXV1271" s="24"/>
      <c r="VXW1271" s="24"/>
      <c r="VXX1271" s="24"/>
      <c r="VXY1271" s="24"/>
      <c r="VXZ1271" s="24"/>
      <c r="VYA1271" s="24"/>
      <c r="VYB1271" s="24"/>
      <c r="VYC1271" s="24"/>
      <c r="VYD1271" s="24"/>
      <c r="VYE1271" s="24"/>
      <c r="VYF1271" s="24"/>
      <c r="VYG1271" s="24"/>
      <c r="VYH1271" s="24"/>
      <c r="VYI1271" s="24"/>
      <c r="VYJ1271" s="24"/>
      <c r="VYK1271" s="24"/>
      <c r="VYL1271" s="24"/>
      <c r="VYM1271" s="24"/>
      <c r="VYN1271" s="24"/>
      <c r="VYO1271" s="24"/>
      <c r="VYP1271" s="24"/>
      <c r="VYQ1271" s="24"/>
      <c r="VYR1271" s="24"/>
      <c r="VYS1271" s="24"/>
      <c r="VYT1271" s="24"/>
      <c r="VYU1271" s="24"/>
      <c r="VYV1271" s="24"/>
      <c r="VYW1271" s="24"/>
      <c r="VYX1271" s="24"/>
      <c r="VYY1271" s="24"/>
      <c r="VYZ1271" s="24"/>
      <c r="VZA1271" s="24"/>
      <c r="VZB1271" s="24"/>
      <c r="VZC1271" s="24"/>
      <c r="VZD1271" s="24"/>
      <c r="VZE1271" s="24"/>
      <c r="VZF1271" s="24"/>
      <c r="VZG1271" s="24"/>
      <c r="VZH1271" s="24"/>
      <c r="VZI1271" s="24"/>
      <c r="VZJ1271" s="24"/>
      <c r="VZK1271" s="24"/>
      <c r="VZL1271" s="24"/>
      <c r="VZM1271" s="24"/>
      <c r="VZN1271" s="24"/>
      <c r="VZO1271" s="24"/>
      <c r="VZP1271" s="24"/>
      <c r="VZQ1271" s="24"/>
      <c r="VZR1271" s="24"/>
      <c r="VZS1271" s="24"/>
      <c r="VZT1271" s="24"/>
      <c r="VZU1271" s="24"/>
      <c r="VZV1271" s="24"/>
      <c r="VZW1271" s="24"/>
      <c r="VZX1271" s="24"/>
      <c r="VZY1271" s="24"/>
      <c r="VZZ1271" s="24"/>
      <c r="WAA1271" s="24"/>
      <c r="WAB1271" s="24"/>
      <c r="WAC1271" s="24"/>
      <c r="WAD1271" s="24"/>
      <c r="WAE1271" s="24"/>
      <c r="WAF1271" s="24"/>
      <c r="WAG1271" s="24"/>
      <c r="WAH1271" s="24"/>
      <c r="WAI1271" s="24"/>
      <c r="WAJ1271" s="24"/>
      <c r="WAK1271" s="24"/>
      <c r="WAL1271" s="24"/>
      <c r="WAM1271" s="24"/>
      <c r="WAN1271" s="24"/>
      <c r="WAO1271" s="24"/>
      <c r="WAP1271" s="24"/>
      <c r="WAQ1271" s="24"/>
      <c r="WAR1271" s="24"/>
      <c r="WAS1271" s="24"/>
      <c r="WAT1271" s="24"/>
      <c r="WAU1271" s="24"/>
      <c r="WAV1271" s="24"/>
      <c r="WAW1271" s="24"/>
      <c r="WAX1271" s="24"/>
      <c r="WAY1271" s="24"/>
      <c r="WAZ1271" s="24"/>
      <c r="WBA1271" s="24"/>
      <c r="WBB1271" s="24"/>
      <c r="WBC1271" s="24"/>
      <c r="WBD1271" s="24"/>
      <c r="WBE1271" s="24"/>
      <c r="WBF1271" s="24"/>
      <c r="WBG1271" s="24"/>
      <c r="WBH1271" s="24"/>
      <c r="WBI1271" s="24"/>
      <c r="WBJ1271" s="24"/>
      <c r="WBK1271" s="24"/>
      <c r="WBL1271" s="24"/>
      <c r="WBM1271" s="24"/>
      <c r="WBN1271" s="24"/>
      <c r="WBO1271" s="24"/>
      <c r="WBP1271" s="24"/>
      <c r="WBQ1271" s="24"/>
      <c r="WBR1271" s="24"/>
      <c r="WBS1271" s="24"/>
      <c r="WBT1271" s="24"/>
      <c r="WBU1271" s="24"/>
      <c r="WBV1271" s="24"/>
      <c r="WBW1271" s="24"/>
      <c r="WBX1271" s="24"/>
      <c r="WBY1271" s="24"/>
      <c r="WBZ1271" s="24"/>
      <c r="WCA1271" s="24"/>
      <c r="WCB1271" s="24"/>
      <c r="WCC1271" s="24"/>
      <c r="WCD1271" s="24"/>
      <c r="WCE1271" s="24"/>
      <c r="WCF1271" s="24"/>
      <c r="WCG1271" s="24"/>
      <c r="WCH1271" s="24"/>
      <c r="WCI1271" s="24"/>
      <c r="WCJ1271" s="24"/>
      <c r="WCK1271" s="24"/>
      <c r="WCL1271" s="24"/>
      <c r="WCM1271" s="24"/>
      <c r="WCN1271" s="24"/>
      <c r="WCO1271" s="24"/>
      <c r="WCP1271" s="24"/>
      <c r="WCQ1271" s="24"/>
      <c r="WCR1271" s="24"/>
      <c r="WCS1271" s="24"/>
      <c r="WCT1271" s="24"/>
      <c r="WCU1271" s="24"/>
      <c r="WCV1271" s="24"/>
      <c r="WCW1271" s="24"/>
      <c r="WCX1271" s="24"/>
      <c r="WCY1271" s="24"/>
      <c r="WCZ1271" s="24"/>
      <c r="WDA1271" s="24"/>
      <c r="WDB1271" s="24"/>
      <c r="WDC1271" s="24"/>
      <c r="WDD1271" s="24"/>
      <c r="WDE1271" s="24"/>
      <c r="WDF1271" s="24"/>
      <c r="WDG1271" s="24"/>
      <c r="WDH1271" s="24"/>
      <c r="WDI1271" s="24"/>
      <c r="WDJ1271" s="24"/>
      <c r="WDK1271" s="24"/>
      <c r="WDL1271" s="24"/>
      <c r="WDM1271" s="24"/>
      <c r="WDN1271" s="24"/>
      <c r="WDO1271" s="24"/>
      <c r="WDP1271" s="24"/>
      <c r="WDQ1271" s="24"/>
      <c r="WDR1271" s="24"/>
      <c r="WDS1271" s="24"/>
      <c r="WDT1271" s="24"/>
      <c r="WDU1271" s="24"/>
      <c r="WDV1271" s="24"/>
      <c r="WDW1271" s="24"/>
      <c r="WDX1271" s="24"/>
      <c r="WDY1271" s="24"/>
      <c r="WDZ1271" s="24"/>
      <c r="WEA1271" s="24"/>
      <c r="WEB1271" s="24"/>
      <c r="WEC1271" s="24"/>
      <c r="WED1271" s="24"/>
      <c r="WEE1271" s="24"/>
      <c r="WEF1271" s="24"/>
      <c r="WEG1271" s="24"/>
      <c r="WEH1271" s="24"/>
      <c r="WEI1271" s="24"/>
      <c r="WEJ1271" s="24"/>
      <c r="WEK1271" s="24"/>
      <c r="WEL1271" s="24"/>
      <c r="WEM1271" s="24"/>
      <c r="WEN1271" s="24"/>
      <c r="WEO1271" s="24"/>
      <c r="WEP1271" s="24"/>
      <c r="WEQ1271" s="24"/>
      <c r="WER1271" s="24"/>
      <c r="WES1271" s="24"/>
      <c r="WET1271" s="24"/>
      <c r="WEU1271" s="24"/>
      <c r="WEV1271" s="24"/>
      <c r="WEW1271" s="24"/>
      <c r="WEX1271" s="24"/>
      <c r="WEY1271" s="24"/>
      <c r="WEZ1271" s="24"/>
      <c r="WFA1271" s="24"/>
      <c r="WFB1271" s="24"/>
      <c r="WFC1271" s="24"/>
      <c r="WFD1271" s="24"/>
      <c r="WFE1271" s="24"/>
      <c r="WFF1271" s="24"/>
      <c r="WFG1271" s="24"/>
      <c r="WFH1271" s="24"/>
      <c r="WFI1271" s="24"/>
      <c r="WFJ1271" s="24"/>
      <c r="WFK1271" s="24"/>
      <c r="WFL1271" s="24"/>
      <c r="WFM1271" s="24"/>
      <c r="WFN1271" s="24"/>
      <c r="WFO1271" s="24"/>
      <c r="WFP1271" s="24"/>
      <c r="WFQ1271" s="24"/>
      <c r="WFR1271" s="24"/>
      <c r="WFS1271" s="24"/>
      <c r="WFT1271" s="24"/>
      <c r="WFU1271" s="24"/>
      <c r="WFV1271" s="24"/>
      <c r="WFW1271" s="24"/>
      <c r="WFX1271" s="24"/>
      <c r="WFY1271" s="24"/>
      <c r="WFZ1271" s="24"/>
      <c r="WGA1271" s="24"/>
      <c r="WGB1271" s="24"/>
      <c r="WGC1271" s="24"/>
      <c r="WGD1271" s="24"/>
      <c r="WGE1271" s="24"/>
      <c r="WGF1271" s="24"/>
      <c r="WGG1271" s="24"/>
      <c r="WGH1271" s="24"/>
      <c r="WGI1271" s="24"/>
      <c r="WGJ1271" s="24"/>
      <c r="WGK1271" s="24"/>
      <c r="WGL1271" s="24"/>
      <c r="WGM1271" s="24"/>
      <c r="WGN1271" s="24"/>
      <c r="WGO1271" s="24"/>
      <c r="WGP1271" s="24"/>
      <c r="WGQ1271" s="24"/>
      <c r="WGR1271" s="24"/>
      <c r="WGS1271" s="24"/>
      <c r="WGT1271" s="24"/>
      <c r="WGU1271" s="24"/>
      <c r="WGV1271" s="24"/>
      <c r="WGW1271" s="24"/>
      <c r="WGX1271" s="24"/>
      <c r="WGY1271" s="24"/>
      <c r="WGZ1271" s="24"/>
      <c r="WHA1271" s="24"/>
      <c r="WHB1271" s="24"/>
      <c r="WHC1271" s="24"/>
      <c r="WHD1271" s="24"/>
      <c r="WHE1271" s="24"/>
      <c r="WHF1271" s="24"/>
      <c r="WHG1271" s="24"/>
      <c r="WHH1271" s="24"/>
      <c r="WHI1271" s="24"/>
      <c r="WHJ1271" s="24"/>
      <c r="WHK1271" s="24"/>
      <c r="WHL1271" s="24"/>
      <c r="WHM1271" s="24"/>
      <c r="WHN1271" s="24"/>
      <c r="WHO1271" s="24"/>
      <c r="WHP1271" s="24"/>
      <c r="WHQ1271" s="24"/>
      <c r="WHR1271" s="24"/>
      <c r="WHS1271" s="24"/>
      <c r="WHT1271" s="24"/>
      <c r="WHU1271" s="24"/>
      <c r="WHV1271" s="24"/>
      <c r="WHW1271" s="24"/>
      <c r="WHX1271" s="24"/>
      <c r="WHY1271" s="24"/>
      <c r="WHZ1271" s="24"/>
      <c r="WIA1271" s="24"/>
      <c r="WIB1271" s="24"/>
      <c r="WIC1271" s="24"/>
      <c r="WID1271" s="24"/>
      <c r="WIE1271" s="24"/>
      <c r="WIF1271" s="24"/>
      <c r="WIG1271" s="24"/>
      <c r="WIH1271" s="24"/>
      <c r="WII1271" s="24"/>
      <c r="WIJ1271" s="24"/>
      <c r="WIK1271" s="24"/>
      <c r="WIL1271" s="24"/>
      <c r="WIM1271" s="24"/>
      <c r="WIN1271" s="24"/>
      <c r="WIO1271" s="24"/>
      <c r="WIP1271" s="24"/>
      <c r="WIQ1271" s="24"/>
      <c r="WIR1271" s="24"/>
      <c r="WIS1271" s="24"/>
      <c r="WIT1271" s="24"/>
      <c r="WIU1271" s="24"/>
      <c r="WIV1271" s="24"/>
      <c r="WIW1271" s="24"/>
      <c r="WIX1271" s="24"/>
      <c r="WIY1271" s="24"/>
      <c r="WIZ1271" s="24"/>
      <c r="WJA1271" s="24"/>
      <c r="WJB1271" s="24"/>
      <c r="WJC1271" s="24"/>
      <c r="WJD1271" s="24"/>
      <c r="WJE1271" s="24"/>
      <c r="WJF1271" s="24"/>
      <c r="WJG1271" s="24"/>
      <c r="WJH1271" s="24"/>
      <c r="WJI1271" s="24"/>
      <c r="WJJ1271" s="24"/>
      <c r="WJK1271" s="24"/>
      <c r="WJL1271" s="24"/>
      <c r="WJM1271" s="24"/>
      <c r="WJN1271" s="24"/>
      <c r="WJO1271" s="24"/>
      <c r="WJP1271" s="24"/>
      <c r="WJQ1271" s="24"/>
      <c r="WJR1271" s="24"/>
      <c r="WJS1271" s="24"/>
      <c r="WJT1271" s="24"/>
      <c r="WJU1271" s="24"/>
      <c r="WJV1271" s="24"/>
      <c r="WJW1271" s="24"/>
      <c r="WJX1271" s="24"/>
      <c r="WJY1271" s="24"/>
      <c r="WJZ1271" s="24"/>
      <c r="WKA1271" s="24"/>
      <c r="WKB1271" s="24"/>
      <c r="WKC1271" s="24"/>
      <c r="WKD1271" s="24"/>
      <c r="WKE1271" s="24"/>
      <c r="WKF1271" s="24"/>
      <c r="WKG1271" s="24"/>
      <c r="WKH1271" s="24"/>
      <c r="WKI1271" s="24"/>
      <c r="WKJ1271" s="24"/>
      <c r="WKK1271" s="24"/>
      <c r="WKL1271" s="24"/>
      <c r="WKM1271" s="24"/>
      <c r="WKN1271" s="24"/>
      <c r="WKO1271" s="24"/>
      <c r="WKP1271" s="24"/>
      <c r="WKQ1271" s="24"/>
      <c r="WKR1271" s="24"/>
      <c r="WKS1271" s="24"/>
      <c r="WKT1271" s="24"/>
      <c r="WKU1271" s="24"/>
      <c r="WKV1271" s="24"/>
      <c r="WKW1271" s="24"/>
      <c r="WKX1271" s="24"/>
      <c r="WKY1271" s="24"/>
      <c r="WKZ1271" s="24"/>
      <c r="WLA1271" s="24"/>
      <c r="WLB1271" s="24"/>
      <c r="WLC1271" s="24"/>
      <c r="WLD1271" s="24"/>
      <c r="WLE1271" s="24"/>
      <c r="WLF1271" s="24"/>
      <c r="WLG1271" s="24"/>
      <c r="WLH1271" s="24"/>
      <c r="WLI1271" s="24"/>
      <c r="WLJ1271" s="24"/>
      <c r="WLK1271" s="24"/>
      <c r="WLL1271" s="24"/>
      <c r="WLM1271" s="24"/>
      <c r="WLN1271" s="24"/>
      <c r="WLO1271" s="24"/>
      <c r="WLP1271" s="24"/>
      <c r="WLQ1271" s="24"/>
      <c r="WLR1271" s="24"/>
      <c r="WLS1271" s="24"/>
      <c r="WLT1271" s="24"/>
      <c r="WLU1271" s="24"/>
      <c r="WLV1271" s="24"/>
      <c r="WLW1271" s="24"/>
      <c r="WLX1271" s="24"/>
      <c r="WLY1271" s="24"/>
      <c r="WLZ1271" s="24"/>
      <c r="WMA1271" s="24"/>
      <c r="WMB1271" s="24"/>
      <c r="WMC1271" s="24"/>
      <c r="WMD1271" s="24"/>
      <c r="WME1271" s="24"/>
      <c r="WMF1271" s="24"/>
      <c r="WMG1271" s="24"/>
      <c r="WMH1271" s="24"/>
      <c r="WMI1271" s="24"/>
      <c r="WMJ1271" s="24"/>
      <c r="WMK1271" s="24"/>
      <c r="WML1271" s="24"/>
      <c r="WMM1271" s="24"/>
      <c r="WMN1271" s="24"/>
      <c r="WMO1271" s="24"/>
      <c r="WMP1271" s="24"/>
      <c r="WMQ1271" s="24"/>
      <c r="WMR1271" s="24"/>
      <c r="WMS1271" s="24"/>
      <c r="WMT1271" s="24"/>
      <c r="WMU1271" s="24"/>
      <c r="WMV1271" s="24"/>
      <c r="WMW1271" s="24"/>
      <c r="WMX1271" s="24"/>
      <c r="WMY1271" s="24"/>
      <c r="WMZ1271" s="24"/>
      <c r="WNA1271" s="24"/>
      <c r="WNB1271" s="24"/>
      <c r="WNC1271" s="24"/>
      <c r="WND1271" s="24"/>
      <c r="WNE1271" s="24"/>
      <c r="WNF1271" s="24"/>
      <c r="WNG1271" s="24"/>
      <c r="WNH1271" s="24"/>
      <c r="WNI1271" s="24"/>
      <c r="WNJ1271" s="24"/>
      <c r="WNK1271" s="24"/>
      <c r="WNL1271" s="24"/>
      <c r="WNM1271" s="24"/>
      <c r="WNN1271" s="24"/>
      <c r="WNO1271" s="24"/>
      <c r="WNP1271" s="24"/>
      <c r="WNQ1271" s="24"/>
      <c r="WNR1271" s="24"/>
      <c r="WNS1271" s="24"/>
      <c r="WNT1271" s="24"/>
      <c r="WNU1271" s="24"/>
      <c r="WNV1271" s="24"/>
      <c r="WNW1271" s="24"/>
      <c r="WNX1271" s="24"/>
      <c r="WNY1271" s="24"/>
      <c r="WNZ1271" s="24"/>
      <c r="WOA1271" s="24"/>
      <c r="WOB1271" s="24"/>
      <c r="WOC1271" s="24"/>
      <c r="WOD1271" s="24"/>
      <c r="WOE1271" s="24"/>
      <c r="WOF1271" s="24"/>
      <c r="WOG1271" s="24"/>
      <c r="WOH1271" s="24"/>
      <c r="WOI1271" s="24"/>
      <c r="WOJ1271" s="24"/>
      <c r="WOK1271" s="24"/>
      <c r="WOL1271" s="24"/>
      <c r="WOM1271" s="24"/>
      <c r="WON1271" s="24"/>
      <c r="WOO1271" s="24"/>
      <c r="WOP1271" s="24"/>
      <c r="WOQ1271" s="24"/>
      <c r="WOR1271" s="24"/>
      <c r="WOS1271" s="24"/>
      <c r="WOT1271" s="24"/>
      <c r="WOU1271" s="24"/>
      <c r="WOV1271" s="24"/>
      <c r="WOW1271" s="24"/>
      <c r="WOX1271" s="24"/>
      <c r="WOY1271" s="24"/>
      <c r="WOZ1271" s="24"/>
      <c r="WPA1271" s="24"/>
      <c r="WPB1271" s="24"/>
      <c r="WPC1271" s="24"/>
      <c r="WPD1271" s="24"/>
      <c r="WPE1271" s="24"/>
      <c r="WPF1271" s="24"/>
      <c r="WPG1271" s="24"/>
      <c r="WPH1271" s="24"/>
      <c r="WPI1271" s="24"/>
      <c r="WPJ1271" s="24"/>
      <c r="WPK1271" s="24"/>
      <c r="WPL1271" s="24"/>
      <c r="WPM1271" s="24"/>
      <c r="WPN1271" s="24"/>
      <c r="WPO1271" s="24"/>
      <c r="WPP1271" s="24"/>
      <c r="WPQ1271" s="24"/>
      <c r="WPR1271" s="24"/>
      <c r="WPS1271" s="24"/>
      <c r="WPT1271" s="24"/>
      <c r="WPU1271" s="24"/>
      <c r="WPV1271" s="24"/>
      <c r="WPW1271" s="24"/>
      <c r="WPX1271" s="24"/>
      <c r="WPY1271" s="24"/>
      <c r="WPZ1271" s="24"/>
      <c r="WQA1271" s="24"/>
      <c r="WQB1271" s="24"/>
      <c r="WQC1271" s="24"/>
      <c r="WQD1271" s="24"/>
      <c r="WQE1271" s="24"/>
      <c r="WQF1271" s="24"/>
      <c r="WQG1271" s="24"/>
      <c r="WQH1271" s="24"/>
      <c r="WQI1271" s="24"/>
      <c r="WQJ1271" s="24"/>
      <c r="WQK1271" s="24"/>
      <c r="WQL1271" s="24"/>
      <c r="WQM1271" s="24"/>
      <c r="WQN1271" s="24"/>
      <c r="WQO1271" s="24"/>
      <c r="WQP1271" s="24"/>
      <c r="WQQ1271" s="24"/>
      <c r="WQR1271" s="24"/>
      <c r="WQS1271" s="24"/>
      <c r="WQT1271" s="24"/>
      <c r="WQU1271" s="24"/>
      <c r="WQV1271" s="24"/>
      <c r="WQW1271" s="24"/>
      <c r="WQX1271" s="24"/>
      <c r="WQY1271" s="24"/>
      <c r="WQZ1271" s="24"/>
      <c r="WRA1271" s="24"/>
      <c r="WRB1271" s="24"/>
      <c r="WRC1271" s="24"/>
      <c r="WRD1271" s="24"/>
      <c r="WRE1271" s="24"/>
      <c r="WRF1271" s="24"/>
      <c r="WRG1271" s="24"/>
      <c r="WRH1271" s="24"/>
      <c r="WRI1271" s="24"/>
      <c r="WRJ1271" s="24"/>
      <c r="WRK1271" s="24"/>
      <c r="WRL1271" s="24"/>
      <c r="WRM1271" s="24"/>
      <c r="WRN1271" s="24"/>
      <c r="WRO1271" s="24"/>
      <c r="WRP1271" s="24"/>
      <c r="WRQ1271" s="24"/>
      <c r="WRR1271" s="24"/>
      <c r="WRS1271" s="24"/>
      <c r="WRT1271" s="24"/>
      <c r="WRU1271" s="24"/>
      <c r="WRV1271" s="24"/>
      <c r="WRW1271" s="24"/>
      <c r="WRX1271" s="24"/>
      <c r="WRY1271" s="24"/>
      <c r="WRZ1271" s="24"/>
      <c r="WSA1271" s="24"/>
      <c r="WSB1271" s="24"/>
      <c r="WSC1271" s="24"/>
      <c r="WSD1271" s="24"/>
      <c r="WSE1271" s="24"/>
      <c r="WSF1271" s="24"/>
      <c r="WSG1271" s="24"/>
      <c r="WSH1271" s="24"/>
      <c r="WSI1271" s="24"/>
      <c r="WSJ1271" s="24"/>
      <c r="WSK1271" s="24"/>
      <c r="WSL1271" s="24"/>
      <c r="WSM1271" s="24"/>
      <c r="WSN1271" s="24"/>
      <c r="WSO1271" s="24"/>
      <c r="WSP1271" s="24"/>
      <c r="WSQ1271" s="24"/>
      <c r="WSR1271" s="24"/>
      <c r="WSS1271" s="24"/>
      <c r="WST1271" s="24"/>
      <c r="WSU1271" s="24"/>
      <c r="WSV1271" s="24"/>
      <c r="WSW1271" s="24"/>
      <c r="WSX1271" s="24"/>
      <c r="WSY1271" s="24"/>
      <c r="WSZ1271" s="24"/>
      <c r="WTA1271" s="24"/>
      <c r="WTB1271" s="24"/>
      <c r="WTC1271" s="24"/>
      <c r="WTD1271" s="24"/>
      <c r="WTE1271" s="24"/>
      <c r="WTF1271" s="24"/>
      <c r="WTG1271" s="24"/>
      <c r="WTH1271" s="24"/>
      <c r="WTI1271" s="24"/>
      <c r="WTJ1271" s="24"/>
      <c r="WTK1271" s="24"/>
      <c r="WTL1271" s="24"/>
      <c r="WTM1271" s="24"/>
      <c r="WTN1271" s="24"/>
      <c r="WTO1271" s="24"/>
      <c r="WTP1271" s="24"/>
      <c r="WTQ1271" s="24"/>
      <c r="WTR1271" s="24"/>
      <c r="WTS1271" s="24"/>
      <c r="WTT1271" s="24"/>
      <c r="WTU1271" s="24"/>
      <c r="WTV1271" s="24"/>
      <c r="WTW1271" s="24"/>
      <c r="WTX1271" s="24"/>
      <c r="WTY1271" s="24"/>
      <c r="WTZ1271" s="24"/>
      <c r="WUA1271" s="24"/>
      <c r="WUB1271" s="24"/>
      <c r="WUC1271" s="24"/>
      <c r="WUD1271" s="24"/>
      <c r="WUE1271" s="24"/>
      <c r="WUF1271" s="24"/>
      <c r="WUG1271" s="24"/>
      <c r="WUH1271" s="24"/>
      <c r="WUI1271" s="24"/>
      <c r="WUJ1271" s="24"/>
      <c r="WUK1271" s="24"/>
      <c r="WUL1271" s="24"/>
      <c r="WUM1271" s="24"/>
      <c r="WUN1271" s="24"/>
      <c r="WUO1271" s="24"/>
      <c r="WUP1271" s="24"/>
      <c r="WUQ1271" s="24"/>
      <c r="WUR1271" s="24"/>
      <c r="WUS1271" s="24"/>
      <c r="WUT1271" s="24"/>
      <c r="WUU1271" s="24"/>
      <c r="WUV1271" s="24"/>
      <c r="WUW1271" s="24"/>
      <c r="WUX1271" s="24"/>
      <c r="WUY1271" s="24"/>
      <c r="WUZ1271" s="24"/>
      <c r="WVA1271" s="24"/>
      <c r="WVB1271" s="24"/>
      <c r="WVC1271" s="24"/>
      <c r="WVD1271" s="24"/>
      <c r="WVE1271" s="24"/>
      <c r="WVF1271" s="24"/>
      <c r="WVG1271" s="24"/>
      <c r="WVH1271" s="24"/>
      <c r="WVI1271" s="24"/>
      <c r="WVJ1271" s="24"/>
      <c r="WVK1271" s="24"/>
      <c r="WVL1271" s="24"/>
      <c r="WVM1271" s="24"/>
      <c r="WVN1271" s="24"/>
      <c r="WVO1271" s="24"/>
      <c r="WVP1271" s="24"/>
      <c r="WVQ1271" s="24"/>
      <c r="WVR1271" s="24"/>
      <c r="WVS1271" s="24"/>
      <c r="WVT1271" s="24"/>
      <c r="WVU1271" s="24"/>
      <c r="WVV1271" s="24"/>
      <c r="WVW1271" s="24"/>
      <c r="WVX1271" s="24"/>
      <c r="WVY1271" s="24"/>
      <c r="WVZ1271" s="24"/>
      <c r="WWA1271" s="24"/>
      <c r="WWB1271" s="24"/>
      <c r="WWC1271" s="24"/>
      <c r="WWD1271" s="24"/>
      <c r="WWE1271" s="24"/>
      <c r="WWF1271" s="24"/>
      <c r="WWG1271" s="24"/>
      <c r="WWH1271" s="24"/>
      <c r="WWI1271" s="24"/>
      <c r="WWJ1271" s="24"/>
      <c r="WWK1271" s="24"/>
      <c r="WWL1271" s="24"/>
      <c r="WWM1271" s="24"/>
      <c r="WWN1271" s="24"/>
      <c r="WWO1271" s="24"/>
      <c r="WWP1271" s="24"/>
      <c r="WWQ1271" s="24"/>
      <c r="WWR1271" s="24"/>
      <c r="WWS1271" s="24"/>
      <c r="WWT1271" s="24"/>
      <c r="WWU1271" s="24"/>
      <c r="WWV1271" s="24"/>
      <c r="WWW1271" s="24"/>
      <c r="WWX1271" s="24"/>
      <c r="WWY1271" s="24"/>
      <c r="WWZ1271" s="24"/>
      <c r="WXA1271" s="24"/>
      <c r="WXB1271" s="24"/>
      <c r="WXC1271" s="24"/>
      <c r="WXD1271" s="24"/>
      <c r="WXE1271" s="24"/>
      <c r="WXF1271" s="24"/>
      <c r="WXG1271" s="24"/>
      <c r="WXH1271" s="24"/>
      <c r="WXI1271" s="24"/>
      <c r="WXJ1271" s="24"/>
      <c r="WXK1271" s="24"/>
      <c r="WXL1271" s="24"/>
      <c r="WXM1271" s="24"/>
      <c r="WXN1271" s="24"/>
      <c r="WXO1271" s="24"/>
      <c r="WXP1271" s="24"/>
      <c r="WXQ1271" s="24"/>
      <c r="WXR1271" s="24"/>
      <c r="WXS1271" s="24"/>
      <c r="WXT1271" s="24"/>
      <c r="WXU1271" s="24"/>
      <c r="WXV1271" s="24"/>
      <c r="WXW1271" s="24"/>
      <c r="WXX1271" s="24"/>
      <c r="WXY1271" s="24"/>
      <c r="WXZ1271" s="24"/>
      <c r="WYA1271" s="24"/>
      <c r="WYB1271" s="24"/>
      <c r="WYC1271" s="24"/>
      <c r="WYD1271" s="24"/>
      <c r="WYE1271" s="24"/>
      <c r="WYF1271" s="24"/>
      <c r="WYG1271" s="24"/>
      <c r="WYH1271" s="24"/>
      <c r="WYI1271" s="24"/>
      <c r="WYJ1271" s="24"/>
      <c r="WYK1271" s="24"/>
      <c r="WYL1271" s="24"/>
      <c r="WYM1271" s="24"/>
      <c r="WYN1271" s="24"/>
      <c r="WYO1271" s="24"/>
      <c r="WYP1271" s="24"/>
      <c r="WYQ1271" s="24"/>
      <c r="WYR1271" s="24"/>
      <c r="WYS1271" s="24"/>
      <c r="WYT1271" s="24"/>
      <c r="WYU1271" s="24"/>
      <c r="WYV1271" s="24"/>
      <c r="WYW1271" s="24"/>
      <c r="WYX1271" s="24"/>
      <c r="WYY1271" s="24"/>
      <c r="WYZ1271" s="24"/>
      <c r="WZA1271" s="24"/>
      <c r="WZB1271" s="24"/>
      <c r="WZC1271" s="24"/>
      <c r="WZD1271" s="24"/>
      <c r="WZE1271" s="24"/>
      <c r="WZF1271" s="24"/>
      <c r="WZG1271" s="24"/>
      <c r="WZH1271" s="24"/>
      <c r="WZI1271" s="24"/>
      <c r="WZJ1271" s="24"/>
      <c r="WZK1271" s="24"/>
      <c r="WZL1271" s="24"/>
      <c r="WZM1271" s="24"/>
      <c r="WZN1271" s="24"/>
      <c r="WZO1271" s="24"/>
      <c r="WZP1271" s="24"/>
      <c r="WZQ1271" s="24"/>
      <c r="WZR1271" s="24"/>
      <c r="WZS1271" s="24"/>
      <c r="WZT1271" s="24"/>
      <c r="WZU1271" s="24"/>
      <c r="WZV1271" s="24"/>
      <c r="WZW1271" s="24"/>
      <c r="WZX1271" s="24"/>
      <c r="WZY1271" s="24"/>
      <c r="WZZ1271" s="24"/>
      <c r="XAA1271" s="24"/>
      <c r="XAB1271" s="24"/>
      <c r="XAC1271" s="24"/>
      <c r="XAD1271" s="24"/>
      <c r="XAE1271" s="24"/>
      <c r="XAF1271" s="24"/>
      <c r="XAG1271" s="24"/>
      <c r="XAH1271" s="24"/>
      <c r="XAI1271" s="24"/>
      <c r="XAJ1271" s="24"/>
      <c r="XAK1271" s="24"/>
      <c r="XAL1271" s="24"/>
      <c r="XAM1271" s="24"/>
      <c r="XAN1271" s="24"/>
      <c r="XAO1271" s="24"/>
      <c r="XAP1271" s="24"/>
      <c r="XAQ1271" s="24"/>
      <c r="XAR1271" s="24"/>
      <c r="XAS1271" s="24"/>
      <c r="XAT1271" s="24"/>
      <c r="XAU1271" s="24"/>
      <c r="XAV1271" s="24"/>
      <c r="XAW1271" s="24"/>
      <c r="XAX1271" s="24"/>
      <c r="XAY1271" s="24"/>
      <c r="XAZ1271" s="24"/>
      <c r="XBA1271" s="24"/>
      <c r="XBB1271" s="24"/>
      <c r="XBC1271" s="24"/>
      <c r="XBD1271" s="24"/>
      <c r="XBE1271" s="24"/>
      <c r="XBF1271" s="24"/>
      <c r="XBG1271" s="24"/>
      <c r="XBH1271" s="24"/>
      <c r="XBI1271" s="24"/>
      <c r="XBJ1271" s="24"/>
      <c r="XBK1271" s="24"/>
      <c r="XBL1271" s="24"/>
      <c r="XBM1271" s="24"/>
      <c r="XBN1271" s="24"/>
      <c r="XBO1271" s="24"/>
      <c r="XBP1271" s="24"/>
      <c r="XBQ1271" s="24"/>
      <c r="XBR1271" s="24"/>
      <c r="XBS1271" s="24"/>
      <c r="XBT1271" s="24"/>
      <c r="XBU1271" s="24"/>
      <c r="XBV1271" s="24"/>
      <c r="XBW1271" s="24"/>
      <c r="XBX1271" s="24"/>
      <c r="XBY1271" s="24"/>
      <c r="XBZ1271" s="24"/>
      <c r="XCA1271" s="24"/>
      <c r="XCB1271" s="24"/>
      <c r="XCC1271" s="24"/>
      <c r="XCD1271" s="24"/>
      <c r="XCE1271" s="24"/>
      <c r="XCF1271" s="24"/>
      <c r="XCG1271" s="24"/>
      <c r="XCH1271" s="24"/>
      <c r="XCI1271" s="24"/>
      <c r="XCJ1271" s="24"/>
      <c r="XCK1271" s="24"/>
      <c r="XCL1271" s="24"/>
      <c r="XCM1271" s="24"/>
      <c r="XCN1271" s="24"/>
      <c r="XCO1271" s="24"/>
      <c r="XCP1271" s="24"/>
      <c r="XCQ1271" s="24"/>
      <c r="XCR1271" s="24"/>
      <c r="XCS1271" s="24"/>
      <c r="XCT1271" s="24"/>
      <c r="XCU1271" s="24"/>
      <c r="XCV1271" s="24"/>
      <c r="XCW1271" s="24"/>
      <c r="XCX1271" s="24"/>
      <c r="XCY1271" s="24"/>
      <c r="XCZ1271" s="24"/>
      <c r="XDA1271" s="24"/>
      <c r="XDB1271" s="24"/>
      <c r="XDC1271" s="24"/>
      <c r="XDD1271" s="24"/>
      <c r="XDE1271" s="24"/>
      <c r="XDF1271" s="24"/>
      <c r="XDG1271" s="24"/>
      <c r="XDH1271" s="24"/>
      <c r="XDI1271" s="24"/>
      <c r="XDJ1271" s="24"/>
      <c r="XDK1271" s="24"/>
      <c r="XDL1271" s="24"/>
      <c r="XDM1271" s="24"/>
      <c r="XDN1271" s="24"/>
      <c r="XDO1271" s="24"/>
      <c r="XDP1271" s="24"/>
      <c r="XDQ1271" s="24"/>
      <c r="XDR1271" s="24"/>
      <c r="XDS1271" s="24"/>
      <c r="XDT1271" s="24"/>
      <c r="XDU1271" s="24"/>
      <c r="XDV1271" s="24"/>
      <c r="XDW1271" s="24"/>
      <c r="XDX1271" s="24"/>
      <c r="XDY1271" s="24"/>
      <c r="XDZ1271" s="24"/>
      <c r="XEA1271" s="24"/>
      <c r="XEB1271" s="24"/>
      <c r="XEC1271" s="24"/>
      <c r="XED1271" s="24"/>
      <c r="XEE1271" s="24"/>
      <c r="XEF1271" s="24"/>
      <c r="XEG1271" s="24"/>
      <c r="XEH1271" s="24"/>
      <c r="XEI1271" s="24"/>
      <c r="XEJ1271" s="24"/>
      <c r="XEK1271" s="24"/>
      <c r="XEL1271" s="24"/>
      <c r="XEM1271" s="24"/>
      <c r="XEN1271" s="24"/>
      <c r="XEO1271" s="24"/>
      <c r="XEP1271" s="24"/>
      <c r="XEQ1271" s="24"/>
      <c r="XER1271" s="24"/>
      <c r="XES1271" s="24"/>
      <c r="XET1271" s="24"/>
      <c r="XEU1271" s="24"/>
      <c r="XEV1271" s="24"/>
      <c r="XEW1271" s="24"/>
      <c r="XEX1271" s="24"/>
    </row>
    <row r="1272" spans="1:16378" ht="47.25">
      <c r="A1272" s="15">
        <v>3370</v>
      </c>
      <c r="B1272" s="28" t="s">
        <v>3625</v>
      </c>
      <c r="C1272" s="19"/>
      <c r="D1272" s="17" t="s">
        <v>3</v>
      </c>
      <c r="E1272" s="19" t="s">
        <v>2708</v>
      </c>
      <c r="F1272" s="19" t="s">
        <v>2709</v>
      </c>
      <c r="G1272" s="19" t="s">
        <v>2710</v>
      </c>
      <c r="H1272" s="19" t="s">
        <v>155</v>
      </c>
      <c r="I1272" s="19"/>
      <c r="J1272" s="20">
        <v>195</v>
      </c>
      <c r="K1272" s="22">
        <v>42531</v>
      </c>
      <c r="L1272" s="29"/>
      <c r="M1272" s="19"/>
      <c r="N1272" s="19"/>
      <c r="O1272" s="19"/>
      <c r="P1272" s="19" t="s">
        <v>113</v>
      </c>
      <c r="Q1272" s="19" t="s">
        <v>3620</v>
      </c>
      <c r="R1272" s="19"/>
      <c r="S1272" s="73" t="s">
        <v>3624</v>
      </c>
      <c r="T1272" s="19"/>
      <c r="U1272" s="19"/>
      <c r="V1272" s="19"/>
      <c r="W1272" s="19"/>
      <c r="X1272" s="24"/>
      <c r="Y1272" s="24"/>
      <c r="Z1272" s="24"/>
      <c r="AA1272" s="24"/>
      <c r="AB1272" s="24"/>
      <c r="AC1272" s="24"/>
      <c r="AD1272" s="24"/>
      <c r="AE1272" s="24"/>
      <c r="AF1272" s="24"/>
      <c r="AG1272" s="24"/>
      <c r="AH1272" s="24"/>
      <c r="AI1272" s="24"/>
      <c r="AJ1272" s="24"/>
      <c r="AK1272" s="24"/>
      <c r="AL1272" s="24"/>
      <c r="AM1272" s="24"/>
      <c r="AN1272" s="24"/>
      <c r="AO1272" s="24"/>
      <c r="AP1272" s="24"/>
      <c r="AQ1272" s="24"/>
      <c r="AR1272" s="24"/>
      <c r="AS1272" s="24"/>
      <c r="AT1272" s="24"/>
      <c r="AU1272" s="24"/>
      <c r="AV1272" s="24"/>
      <c r="AW1272" s="24"/>
      <c r="AX1272" s="24"/>
      <c r="AY1272" s="24"/>
      <c r="AZ1272" s="24"/>
      <c r="BA1272" s="24"/>
      <c r="BB1272" s="24"/>
      <c r="BC1272" s="24"/>
      <c r="BD1272" s="24"/>
      <c r="BE1272" s="24"/>
      <c r="BF1272" s="24"/>
      <c r="BG1272" s="24"/>
      <c r="BH1272" s="24"/>
      <c r="BI1272" s="24"/>
      <c r="BJ1272" s="24"/>
      <c r="BK1272" s="24"/>
      <c r="BL1272" s="24"/>
      <c r="BM1272" s="24"/>
      <c r="BN1272" s="24"/>
      <c r="BO1272" s="24"/>
      <c r="BP1272" s="24"/>
      <c r="BQ1272" s="24"/>
      <c r="BR1272" s="24"/>
      <c r="BS1272" s="24"/>
      <c r="BT1272" s="24"/>
      <c r="BU1272" s="24"/>
      <c r="BV1272" s="24"/>
      <c r="BW1272" s="24"/>
      <c r="BX1272" s="24"/>
      <c r="BY1272" s="24"/>
      <c r="BZ1272" s="24"/>
      <c r="CA1272" s="24"/>
      <c r="CB1272" s="24"/>
      <c r="CC1272" s="24"/>
      <c r="CD1272" s="24"/>
      <c r="CE1272" s="24"/>
      <c r="CF1272" s="24"/>
      <c r="CG1272" s="24"/>
      <c r="CH1272" s="24"/>
      <c r="CI1272" s="24"/>
      <c r="CJ1272" s="24"/>
      <c r="CK1272" s="24"/>
      <c r="CL1272" s="24"/>
      <c r="CM1272" s="24"/>
      <c r="CN1272" s="24"/>
      <c r="CO1272" s="24"/>
      <c r="CP1272" s="24"/>
      <c r="CQ1272" s="24"/>
      <c r="CR1272" s="24"/>
      <c r="CS1272" s="24"/>
      <c r="CT1272" s="24"/>
      <c r="CU1272" s="24"/>
      <c r="CV1272" s="24"/>
      <c r="CW1272" s="24"/>
      <c r="CX1272" s="24"/>
      <c r="CY1272" s="24"/>
      <c r="CZ1272" s="24"/>
      <c r="DA1272" s="24"/>
      <c r="DB1272" s="24"/>
      <c r="DC1272" s="24"/>
      <c r="DD1272" s="24"/>
      <c r="DE1272" s="24"/>
      <c r="DF1272" s="24"/>
      <c r="DG1272" s="24"/>
      <c r="DH1272" s="24"/>
      <c r="DI1272" s="24"/>
      <c r="DJ1272" s="24"/>
      <c r="DK1272" s="24"/>
      <c r="DL1272" s="24"/>
      <c r="DM1272" s="24"/>
      <c r="DN1272" s="24"/>
      <c r="DO1272" s="24"/>
      <c r="DP1272" s="24"/>
      <c r="DQ1272" s="24"/>
      <c r="DR1272" s="24"/>
      <c r="DS1272" s="24"/>
      <c r="DT1272" s="24"/>
      <c r="DU1272" s="24"/>
      <c r="DV1272" s="24"/>
      <c r="DW1272" s="24"/>
      <c r="DX1272" s="24"/>
      <c r="DY1272" s="24"/>
      <c r="DZ1272" s="24"/>
      <c r="EA1272" s="24"/>
      <c r="EB1272" s="24"/>
      <c r="EC1272" s="24"/>
      <c r="ED1272" s="24"/>
      <c r="EE1272" s="24"/>
      <c r="EF1272" s="24"/>
      <c r="EG1272" s="24"/>
      <c r="EH1272" s="24"/>
      <c r="EI1272" s="24"/>
      <c r="EJ1272" s="24"/>
      <c r="EK1272" s="24"/>
      <c r="EL1272" s="24"/>
      <c r="EM1272" s="24"/>
      <c r="EN1272" s="24"/>
      <c r="EO1272" s="24"/>
      <c r="EP1272" s="24"/>
      <c r="EQ1272" s="24"/>
      <c r="ER1272" s="24"/>
      <c r="ES1272" s="24"/>
      <c r="ET1272" s="24"/>
      <c r="EU1272" s="24"/>
      <c r="EV1272" s="24"/>
      <c r="EW1272" s="24"/>
      <c r="EX1272" s="24"/>
      <c r="EY1272" s="24"/>
      <c r="EZ1272" s="24"/>
      <c r="FA1272" s="24"/>
      <c r="FB1272" s="24"/>
      <c r="FC1272" s="24"/>
      <c r="FD1272" s="24"/>
      <c r="FE1272" s="24"/>
      <c r="FF1272" s="24"/>
      <c r="FG1272" s="24"/>
      <c r="FH1272" s="24"/>
      <c r="FI1272" s="24"/>
      <c r="FJ1272" s="24"/>
      <c r="FK1272" s="24"/>
      <c r="FL1272" s="24"/>
      <c r="FM1272" s="24"/>
      <c r="FN1272" s="24"/>
      <c r="FO1272" s="24"/>
      <c r="FP1272" s="24"/>
      <c r="FQ1272" s="24"/>
      <c r="FR1272" s="24"/>
      <c r="FS1272" s="24"/>
      <c r="FT1272" s="24"/>
      <c r="FU1272" s="24"/>
      <c r="FV1272" s="24"/>
      <c r="FW1272" s="24"/>
      <c r="FX1272" s="24"/>
      <c r="FY1272" s="24"/>
      <c r="FZ1272" s="24"/>
      <c r="GA1272" s="24"/>
      <c r="GB1272" s="24"/>
      <c r="GC1272" s="24"/>
      <c r="GD1272" s="24"/>
      <c r="GE1272" s="24"/>
      <c r="GF1272" s="24"/>
      <c r="GG1272" s="24"/>
      <c r="GH1272" s="24"/>
      <c r="GI1272" s="24"/>
      <c r="GJ1272" s="24"/>
      <c r="GK1272" s="24"/>
      <c r="GL1272" s="24"/>
      <c r="GM1272" s="24"/>
      <c r="GN1272" s="24"/>
      <c r="GO1272" s="24"/>
      <c r="GP1272" s="24"/>
      <c r="GQ1272" s="24"/>
      <c r="GR1272" s="24"/>
      <c r="GS1272" s="24"/>
      <c r="GT1272" s="24"/>
      <c r="GU1272" s="24"/>
      <c r="GV1272" s="24"/>
      <c r="GW1272" s="24"/>
      <c r="GX1272" s="24"/>
      <c r="GY1272" s="24"/>
      <c r="GZ1272" s="24"/>
      <c r="HA1272" s="24"/>
      <c r="HB1272" s="24"/>
      <c r="HC1272" s="24"/>
      <c r="HD1272" s="24"/>
      <c r="HE1272" s="24"/>
      <c r="HF1272" s="24"/>
      <c r="HG1272" s="24"/>
      <c r="HH1272" s="24"/>
      <c r="HI1272" s="24"/>
      <c r="HJ1272" s="24"/>
      <c r="HK1272" s="24"/>
      <c r="HL1272" s="24"/>
      <c r="HM1272" s="24"/>
      <c r="HN1272" s="24"/>
      <c r="HO1272" s="24"/>
      <c r="HP1272" s="24"/>
      <c r="HQ1272" s="24"/>
      <c r="HR1272" s="24"/>
      <c r="HS1272" s="24"/>
      <c r="HT1272" s="24"/>
      <c r="HU1272" s="24"/>
      <c r="HV1272" s="24"/>
      <c r="HW1272" s="24"/>
      <c r="HX1272" s="24"/>
      <c r="HY1272" s="24"/>
      <c r="HZ1272" s="24"/>
      <c r="IA1272" s="24"/>
      <c r="IB1272" s="24"/>
      <c r="IC1272" s="24"/>
      <c r="ID1272" s="24"/>
      <c r="IE1272" s="24"/>
      <c r="IF1272" s="24"/>
      <c r="IG1272" s="24"/>
      <c r="IH1272" s="24"/>
      <c r="II1272" s="24"/>
      <c r="IJ1272" s="24"/>
      <c r="IK1272" s="24"/>
      <c r="IL1272" s="24"/>
      <c r="IM1272" s="24"/>
      <c r="IN1272" s="24"/>
      <c r="IO1272" s="24"/>
      <c r="IP1272" s="24"/>
      <c r="IQ1272" s="24"/>
      <c r="IR1272" s="24"/>
      <c r="IS1272" s="24"/>
      <c r="IT1272" s="24"/>
      <c r="IU1272" s="24"/>
      <c r="IV1272" s="24"/>
      <c r="IW1272" s="24"/>
      <c r="IX1272" s="24"/>
      <c r="IY1272" s="24"/>
      <c r="IZ1272" s="24"/>
      <c r="JA1272" s="24"/>
      <c r="JB1272" s="24"/>
      <c r="JC1272" s="24"/>
      <c r="JD1272" s="24"/>
      <c r="JE1272" s="24"/>
      <c r="JF1272" s="24"/>
      <c r="JG1272" s="24"/>
      <c r="JH1272" s="24"/>
      <c r="JI1272" s="24"/>
      <c r="JJ1272" s="24"/>
      <c r="JK1272" s="24"/>
      <c r="JL1272" s="24"/>
      <c r="JM1272" s="24"/>
      <c r="JN1272" s="24"/>
      <c r="JO1272" s="24"/>
      <c r="JP1272" s="24"/>
      <c r="JQ1272" s="24"/>
      <c r="JR1272" s="24"/>
      <c r="JS1272" s="24"/>
      <c r="JT1272" s="24"/>
      <c r="JU1272" s="24"/>
      <c r="JV1272" s="24"/>
      <c r="JW1272" s="24"/>
      <c r="JX1272" s="24"/>
      <c r="JY1272" s="24"/>
      <c r="JZ1272" s="24"/>
      <c r="KA1272" s="24"/>
      <c r="KB1272" s="24"/>
      <c r="KC1272" s="24"/>
      <c r="KD1272" s="24"/>
      <c r="KE1272" s="24"/>
      <c r="KF1272" s="24"/>
      <c r="KG1272" s="24"/>
      <c r="KH1272" s="24"/>
      <c r="KI1272" s="24"/>
      <c r="KJ1272" s="24"/>
      <c r="KK1272" s="24"/>
      <c r="KL1272" s="24"/>
      <c r="KM1272" s="24"/>
      <c r="KN1272" s="24"/>
      <c r="KO1272" s="24"/>
      <c r="KP1272" s="24"/>
      <c r="KQ1272" s="24"/>
      <c r="KR1272" s="24"/>
      <c r="KS1272" s="24"/>
      <c r="KT1272" s="24"/>
      <c r="KU1272" s="24"/>
      <c r="KV1272" s="24"/>
      <c r="KW1272" s="24"/>
      <c r="KX1272" s="24"/>
      <c r="KY1272" s="24"/>
      <c r="KZ1272" s="24"/>
      <c r="LA1272" s="24"/>
      <c r="LB1272" s="24"/>
      <c r="LC1272" s="24"/>
      <c r="LD1272" s="24"/>
      <c r="LE1272" s="24"/>
      <c r="LF1272" s="24"/>
      <c r="LG1272" s="24"/>
      <c r="LH1272" s="24"/>
      <c r="LI1272" s="24"/>
      <c r="LJ1272" s="24"/>
      <c r="LK1272" s="24"/>
      <c r="LL1272" s="24"/>
      <c r="LM1272" s="24"/>
      <c r="LN1272" s="24"/>
      <c r="LO1272" s="24"/>
      <c r="LP1272" s="24"/>
      <c r="LQ1272" s="24"/>
      <c r="LR1272" s="24"/>
      <c r="LS1272" s="24"/>
      <c r="LT1272" s="24"/>
      <c r="LU1272" s="24"/>
      <c r="LV1272" s="24"/>
      <c r="LW1272" s="24"/>
      <c r="LX1272" s="24"/>
      <c r="LY1272" s="24"/>
      <c r="LZ1272" s="24"/>
      <c r="MA1272" s="24"/>
      <c r="MB1272" s="24"/>
      <c r="MC1272" s="24"/>
      <c r="MD1272" s="24"/>
      <c r="ME1272" s="24"/>
      <c r="MF1272" s="24"/>
      <c r="MG1272" s="24"/>
      <c r="MH1272" s="24"/>
      <c r="MI1272" s="24"/>
      <c r="MJ1272" s="24"/>
      <c r="MK1272" s="24"/>
      <c r="ML1272" s="24"/>
      <c r="MM1272" s="24"/>
      <c r="MN1272" s="24"/>
      <c r="MO1272" s="24"/>
      <c r="MP1272" s="24"/>
      <c r="MQ1272" s="24"/>
      <c r="MR1272" s="24"/>
      <c r="MS1272" s="24"/>
      <c r="MT1272" s="24"/>
      <c r="MU1272" s="24"/>
      <c r="MV1272" s="24"/>
      <c r="MW1272" s="24"/>
      <c r="MX1272" s="24"/>
      <c r="MY1272" s="24"/>
      <c r="MZ1272" s="24"/>
      <c r="NA1272" s="24"/>
      <c r="NB1272" s="24"/>
      <c r="NC1272" s="24"/>
      <c r="ND1272" s="24"/>
      <c r="NE1272" s="24"/>
      <c r="NF1272" s="24"/>
      <c r="NG1272" s="24"/>
      <c r="NH1272" s="24"/>
      <c r="NI1272" s="24"/>
      <c r="NJ1272" s="24"/>
      <c r="NK1272" s="24"/>
      <c r="NL1272" s="24"/>
      <c r="NM1272" s="24"/>
      <c r="NN1272" s="24"/>
      <c r="NO1272" s="24"/>
      <c r="NP1272" s="24"/>
      <c r="NQ1272" s="24"/>
      <c r="NR1272" s="24"/>
      <c r="NS1272" s="24"/>
      <c r="NT1272" s="24"/>
      <c r="NU1272" s="24"/>
      <c r="NV1272" s="24"/>
      <c r="NW1272" s="24"/>
      <c r="NX1272" s="24"/>
      <c r="NY1272" s="24"/>
      <c r="NZ1272" s="24"/>
      <c r="OA1272" s="24"/>
      <c r="OB1272" s="24"/>
      <c r="OC1272" s="24"/>
      <c r="OD1272" s="24"/>
      <c r="OE1272" s="24"/>
      <c r="OF1272" s="24"/>
      <c r="OG1272" s="24"/>
      <c r="OH1272" s="24"/>
      <c r="OI1272" s="24"/>
      <c r="OJ1272" s="24"/>
      <c r="OK1272" s="24"/>
      <c r="OL1272" s="24"/>
      <c r="OM1272" s="24"/>
      <c r="ON1272" s="24"/>
      <c r="OO1272" s="24"/>
      <c r="OP1272" s="24"/>
      <c r="OQ1272" s="24"/>
      <c r="OR1272" s="24"/>
      <c r="OS1272" s="24"/>
      <c r="OT1272" s="24"/>
      <c r="OU1272" s="24"/>
      <c r="OV1272" s="24"/>
      <c r="OW1272" s="24"/>
      <c r="OX1272" s="24"/>
      <c r="OY1272" s="24"/>
      <c r="OZ1272" s="24"/>
      <c r="PA1272" s="24"/>
      <c r="PB1272" s="24"/>
      <c r="PC1272" s="24"/>
      <c r="PD1272" s="24"/>
      <c r="PE1272" s="24"/>
      <c r="PF1272" s="24"/>
      <c r="PG1272" s="24"/>
      <c r="PH1272" s="24"/>
      <c r="PI1272" s="24"/>
      <c r="PJ1272" s="24"/>
      <c r="PK1272" s="24"/>
      <c r="PL1272" s="24"/>
      <c r="PM1272" s="24"/>
      <c r="PN1272" s="24"/>
      <c r="PO1272" s="24"/>
      <c r="PP1272" s="24"/>
      <c r="PQ1272" s="24"/>
      <c r="PR1272" s="24"/>
      <c r="PS1272" s="24"/>
      <c r="PT1272" s="24"/>
      <c r="PU1272" s="24"/>
      <c r="PV1272" s="24"/>
      <c r="PW1272" s="24"/>
      <c r="PX1272" s="24"/>
      <c r="PY1272" s="24"/>
      <c r="PZ1272" s="24"/>
      <c r="QA1272" s="24"/>
      <c r="QB1272" s="24"/>
      <c r="QC1272" s="24"/>
      <c r="QD1272" s="24"/>
      <c r="QE1272" s="24"/>
      <c r="QF1272" s="24"/>
      <c r="QG1272" s="24"/>
      <c r="QH1272" s="24"/>
      <c r="QI1272" s="24"/>
      <c r="QJ1272" s="24"/>
      <c r="QK1272" s="24"/>
      <c r="QL1272" s="24"/>
      <c r="QM1272" s="24"/>
      <c r="QN1272" s="24"/>
      <c r="QO1272" s="24"/>
      <c r="QP1272" s="24"/>
      <c r="QQ1272" s="24"/>
      <c r="QR1272" s="24"/>
      <c r="QS1272" s="24"/>
      <c r="QT1272" s="24"/>
      <c r="QU1272" s="24"/>
      <c r="QV1272" s="24"/>
      <c r="QW1272" s="24"/>
      <c r="QX1272" s="24"/>
      <c r="QY1272" s="24"/>
      <c r="QZ1272" s="24"/>
      <c r="RA1272" s="24"/>
      <c r="RB1272" s="24"/>
      <c r="RC1272" s="24"/>
      <c r="RD1272" s="24"/>
      <c r="RE1272" s="24"/>
      <c r="RF1272" s="24"/>
      <c r="RG1272" s="24"/>
      <c r="RH1272" s="24"/>
      <c r="RI1272" s="24"/>
      <c r="RJ1272" s="24"/>
      <c r="RK1272" s="24"/>
      <c r="RL1272" s="24"/>
      <c r="RM1272" s="24"/>
      <c r="RN1272" s="24"/>
      <c r="RO1272" s="24"/>
      <c r="RP1272" s="24"/>
      <c r="RQ1272" s="24"/>
      <c r="RR1272" s="24"/>
      <c r="RS1272" s="24"/>
      <c r="RT1272" s="24"/>
      <c r="RU1272" s="24"/>
      <c r="RV1272" s="24"/>
      <c r="RW1272" s="24"/>
      <c r="RX1272" s="24"/>
      <c r="RY1272" s="24"/>
      <c r="RZ1272" s="24"/>
      <c r="SA1272" s="24"/>
      <c r="SB1272" s="24"/>
      <c r="SC1272" s="24"/>
      <c r="SD1272" s="24"/>
      <c r="SE1272" s="24"/>
      <c r="SF1272" s="24"/>
      <c r="SG1272" s="24"/>
      <c r="SH1272" s="24"/>
      <c r="SI1272" s="24"/>
      <c r="SJ1272" s="24"/>
      <c r="SK1272" s="24"/>
      <c r="SL1272" s="24"/>
      <c r="SM1272" s="24"/>
      <c r="SN1272" s="24"/>
      <c r="SO1272" s="24"/>
      <c r="SP1272" s="24"/>
      <c r="SQ1272" s="24"/>
      <c r="SR1272" s="24"/>
      <c r="SS1272" s="24"/>
      <c r="ST1272" s="24"/>
      <c r="SU1272" s="24"/>
      <c r="SV1272" s="24"/>
      <c r="SW1272" s="24"/>
      <c r="SX1272" s="24"/>
      <c r="SY1272" s="24"/>
      <c r="SZ1272" s="24"/>
      <c r="TA1272" s="24"/>
      <c r="TB1272" s="24"/>
      <c r="TC1272" s="24"/>
      <c r="TD1272" s="24"/>
      <c r="TE1272" s="24"/>
      <c r="TF1272" s="24"/>
      <c r="TG1272" s="24"/>
      <c r="TH1272" s="24"/>
      <c r="TI1272" s="24"/>
      <c r="TJ1272" s="24"/>
      <c r="TK1272" s="24"/>
      <c r="TL1272" s="24"/>
      <c r="TM1272" s="24"/>
      <c r="TN1272" s="24"/>
      <c r="TO1272" s="24"/>
      <c r="TP1272" s="24"/>
      <c r="TQ1272" s="24"/>
      <c r="TR1272" s="24"/>
      <c r="TS1272" s="24"/>
      <c r="TT1272" s="24"/>
      <c r="TU1272" s="24"/>
      <c r="TV1272" s="24"/>
      <c r="TW1272" s="24"/>
      <c r="TX1272" s="24"/>
      <c r="TY1272" s="24"/>
      <c r="TZ1272" s="24"/>
      <c r="UA1272" s="24"/>
      <c r="UB1272" s="24"/>
      <c r="UC1272" s="24"/>
      <c r="UD1272" s="24"/>
      <c r="UE1272" s="24"/>
      <c r="UF1272" s="24"/>
      <c r="UG1272" s="24"/>
      <c r="UH1272" s="24"/>
      <c r="UI1272" s="24"/>
      <c r="UJ1272" s="24"/>
      <c r="UK1272" s="24"/>
      <c r="UL1272" s="24"/>
      <c r="UM1272" s="24"/>
      <c r="UN1272" s="24"/>
      <c r="UO1272" s="24"/>
      <c r="UP1272" s="24"/>
      <c r="UQ1272" s="24"/>
      <c r="UR1272" s="24"/>
      <c r="US1272" s="24"/>
      <c r="UT1272" s="24"/>
      <c r="UU1272" s="24"/>
      <c r="UV1272" s="24"/>
      <c r="UW1272" s="24"/>
      <c r="UX1272" s="24"/>
      <c r="UY1272" s="24"/>
      <c r="UZ1272" s="24"/>
      <c r="VA1272" s="24"/>
      <c r="VB1272" s="24"/>
      <c r="VC1272" s="24"/>
      <c r="VD1272" s="24"/>
      <c r="VE1272" s="24"/>
      <c r="VF1272" s="24"/>
      <c r="VG1272" s="24"/>
      <c r="VH1272" s="24"/>
      <c r="VI1272" s="24"/>
      <c r="VJ1272" s="24"/>
      <c r="VK1272" s="24"/>
      <c r="VL1272" s="24"/>
      <c r="VM1272" s="24"/>
      <c r="VN1272" s="24"/>
      <c r="VO1272" s="24"/>
      <c r="VP1272" s="24"/>
      <c r="VQ1272" s="24"/>
      <c r="VR1272" s="24"/>
      <c r="VS1272" s="24"/>
      <c r="VT1272" s="24"/>
      <c r="VU1272" s="24"/>
      <c r="VV1272" s="24"/>
      <c r="VW1272" s="24"/>
      <c r="VX1272" s="24"/>
      <c r="VY1272" s="24"/>
      <c r="VZ1272" s="24"/>
      <c r="WA1272" s="24"/>
      <c r="WB1272" s="24"/>
      <c r="WC1272" s="24"/>
      <c r="WD1272" s="24"/>
      <c r="WE1272" s="24"/>
      <c r="WF1272" s="24"/>
      <c r="WG1272" s="24"/>
      <c r="WH1272" s="24"/>
      <c r="WI1272" s="24"/>
      <c r="WJ1272" s="24"/>
      <c r="WK1272" s="24"/>
      <c r="WL1272" s="24"/>
      <c r="WM1272" s="24"/>
      <c r="WN1272" s="24"/>
      <c r="WO1272" s="24"/>
      <c r="WP1272" s="24"/>
      <c r="WQ1272" s="24"/>
      <c r="WR1272" s="24"/>
      <c r="WS1272" s="24"/>
      <c r="WT1272" s="24"/>
      <c r="WU1272" s="24"/>
      <c r="WV1272" s="24"/>
      <c r="WW1272" s="24"/>
      <c r="WX1272" s="24"/>
      <c r="WY1272" s="24"/>
      <c r="WZ1272" s="24"/>
      <c r="XA1272" s="24"/>
      <c r="XB1272" s="24"/>
      <c r="XC1272" s="24"/>
      <c r="XD1272" s="24"/>
      <c r="XE1272" s="24"/>
      <c r="XF1272" s="24"/>
      <c r="XG1272" s="24"/>
      <c r="XH1272" s="24"/>
      <c r="XI1272" s="24"/>
      <c r="XJ1272" s="24"/>
      <c r="XK1272" s="24"/>
      <c r="XL1272" s="24"/>
      <c r="XM1272" s="24"/>
      <c r="XN1272" s="24"/>
      <c r="XO1272" s="24"/>
      <c r="XP1272" s="24"/>
      <c r="XQ1272" s="24"/>
      <c r="XR1272" s="24"/>
      <c r="XS1272" s="24"/>
      <c r="XT1272" s="24"/>
      <c r="XU1272" s="24"/>
      <c r="XV1272" s="24"/>
      <c r="XW1272" s="24"/>
      <c r="XX1272" s="24"/>
      <c r="XY1272" s="24"/>
      <c r="XZ1272" s="24"/>
      <c r="YA1272" s="24"/>
      <c r="YB1272" s="24"/>
      <c r="YC1272" s="24"/>
      <c r="YD1272" s="24"/>
      <c r="YE1272" s="24"/>
      <c r="YF1272" s="24"/>
      <c r="YG1272" s="24"/>
      <c r="YH1272" s="24"/>
      <c r="YI1272" s="24"/>
      <c r="YJ1272" s="24"/>
      <c r="YK1272" s="24"/>
      <c r="YL1272" s="24"/>
      <c r="YM1272" s="24"/>
      <c r="YN1272" s="24"/>
      <c r="YO1272" s="24"/>
      <c r="YP1272" s="24"/>
      <c r="YQ1272" s="24"/>
      <c r="YR1272" s="24"/>
      <c r="YS1272" s="24"/>
      <c r="YT1272" s="24"/>
      <c r="YU1272" s="24"/>
      <c r="YV1272" s="24"/>
      <c r="YW1272" s="24"/>
      <c r="YX1272" s="24"/>
      <c r="YY1272" s="24"/>
      <c r="YZ1272" s="24"/>
      <c r="ZA1272" s="24"/>
      <c r="ZB1272" s="24"/>
      <c r="ZC1272" s="24"/>
      <c r="ZD1272" s="24"/>
      <c r="ZE1272" s="24"/>
      <c r="ZF1272" s="24"/>
      <c r="ZG1272" s="24"/>
      <c r="ZH1272" s="24"/>
      <c r="ZI1272" s="24"/>
      <c r="ZJ1272" s="24"/>
      <c r="ZK1272" s="24"/>
      <c r="ZL1272" s="24"/>
      <c r="ZM1272" s="24"/>
      <c r="ZN1272" s="24"/>
      <c r="ZO1272" s="24"/>
      <c r="ZP1272" s="24"/>
      <c r="ZQ1272" s="24"/>
      <c r="ZR1272" s="24"/>
      <c r="ZS1272" s="24"/>
      <c r="ZT1272" s="24"/>
      <c r="ZU1272" s="24"/>
      <c r="ZV1272" s="24"/>
      <c r="ZW1272" s="24"/>
      <c r="ZX1272" s="24"/>
      <c r="ZY1272" s="24"/>
      <c r="ZZ1272" s="24"/>
      <c r="AAA1272" s="24"/>
      <c r="AAB1272" s="24"/>
      <c r="AAC1272" s="24"/>
      <c r="AAD1272" s="24"/>
      <c r="AAE1272" s="24"/>
      <c r="AAF1272" s="24"/>
      <c r="AAG1272" s="24"/>
      <c r="AAH1272" s="24"/>
      <c r="AAI1272" s="24"/>
      <c r="AAJ1272" s="24"/>
      <c r="AAK1272" s="24"/>
      <c r="AAL1272" s="24"/>
      <c r="AAM1272" s="24"/>
      <c r="AAN1272" s="24"/>
      <c r="AAO1272" s="24"/>
      <c r="AAP1272" s="24"/>
      <c r="AAQ1272" s="24"/>
      <c r="AAR1272" s="24"/>
      <c r="AAS1272" s="24"/>
      <c r="AAT1272" s="24"/>
      <c r="AAU1272" s="24"/>
      <c r="AAV1272" s="24"/>
      <c r="AAW1272" s="24"/>
      <c r="AAX1272" s="24"/>
      <c r="AAY1272" s="24"/>
      <c r="AAZ1272" s="24"/>
      <c r="ABA1272" s="24"/>
      <c r="ABB1272" s="24"/>
      <c r="ABC1272" s="24"/>
      <c r="ABD1272" s="24"/>
      <c r="ABE1272" s="24"/>
      <c r="ABF1272" s="24"/>
      <c r="ABG1272" s="24"/>
      <c r="ABH1272" s="24"/>
      <c r="ABI1272" s="24"/>
      <c r="ABJ1272" s="24"/>
      <c r="ABK1272" s="24"/>
      <c r="ABL1272" s="24"/>
      <c r="ABM1272" s="24"/>
      <c r="ABN1272" s="24"/>
      <c r="ABO1272" s="24"/>
      <c r="ABP1272" s="24"/>
      <c r="ABQ1272" s="24"/>
      <c r="ABR1272" s="24"/>
      <c r="ABS1272" s="24"/>
      <c r="ABT1272" s="24"/>
      <c r="ABU1272" s="24"/>
      <c r="ABV1272" s="24"/>
      <c r="ABW1272" s="24"/>
      <c r="ABX1272" s="24"/>
      <c r="ABY1272" s="24"/>
      <c r="ABZ1272" s="24"/>
      <c r="ACA1272" s="24"/>
      <c r="ACB1272" s="24"/>
      <c r="ACC1272" s="24"/>
      <c r="ACD1272" s="24"/>
      <c r="ACE1272" s="24"/>
      <c r="ACF1272" s="24"/>
      <c r="ACG1272" s="24"/>
      <c r="ACH1272" s="24"/>
      <c r="ACI1272" s="24"/>
      <c r="ACJ1272" s="24"/>
      <c r="ACK1272" s="24"/>
      <c r="ACL1272" s="24"/>
      <c r="ACM1272" s="24"/>
      <c r="ACN1272" s="24"/>
      <c r="ACO1272" s="24"/>
      <c r="ACP1272" s="24"/>
      <c r="ACQ1272" s="24"/>
      <c r="ACR1272" s="24"/>
      <c r="ACS1272" s="24"/>
      <c r="ACT1272" s="24"/>
      <c r="ACU1272" s="24"/>
      <c r="ACV1272" s="24"/>
      <c r="ACW1272" s="24"/>
      <c r="ACX1272" s="24"/>
      <c r="ACY1272" s="24"/>
      <c r="ACZ1272" s="24"/>
      <c r="ADA1272" s="24"/>
      <c r="ADB1272" s="24"/>
      <c r="ADC1272" s="24"/>
      <c r="ADD1272" s="24"/>
      <c r="ADE1272" s="24"/>
      <c r="ADF1272" s="24"/>
      <c r="ADG1272" s="24"/>
      <c r="ADH1272" s="24"/>
      <c r="ADI1272" s="24"/>
      <c r="ADJ1272" s="24"/>
      <c r="ADK1272" s="24"/>
      <c r="ADL1272" s="24"/>
      <c r="ADM1272" s="24"/>
      <c r="ADN1272" s="24"/>
      <c r="ADO1272" s="24"/>
      <c r="ADP1272" s="24"/>
      <c r="ADQ1272" s="24"/>
      <c r="ADR1272" s="24"/>
      <c r="ADS1272" s="24"/>
      <c r="ADT1272" s="24"/>
      <c r="ADU1272" s="24"/>
      <c r="ADV1272" s="24"/>
      <c r="ADW1272" s="24"/>
      <c r="ADX1272" s="24"/>
      <c r="ADY1272" s="24"/>
      <c r="ADZ1272" s="24"/>
      <c r="AEA1272" s="24"/>
      <c r="AEB1272" s="24"/>
      <c r="AEC1272" s="24"/>
      <c r="AED1272" s="24"/>
      <c r="AEE1272" s="24"/>
      <c r="AEF1272" s="24"/>
      <c r="AEG1272" s="24"/>
      <c r="AEH1272" s="24"/>
      <c r="AEI1272" s="24"/>
      <c r="AEJ1272" s="24"/>
      <c r="AEK1272" s="24"/>
      <c r="AEL1272" s="24"/>
      <c r="AEM1272" s="24"/>
      <c r="AEN1272" s="24"/>
      <c r="AEO1272" s="24"/>
      <c r="AEP1272" s="24"/>
      <c r="AEQ1272" s="24"/>
      <c r="AER1272" s="24"/>
      <c r="AES1272" s="24"/>
      <c r="AET1272" s="24"/>
      <c r="AEU1272" s="24"/>
      <c r="AEV1272" s="24"/>
      <c r="AEW1272" s="24"/>
      <c r="AEX1272" s="24"/>
      <c r="AEY1272" s="24"/>
      <c r="AEZ1272" s="24"/>
      <c r="AFA1272" s="24"/>
      <c r="AFB1272" s="24"/>
      <c r="AFC1272" s="24"/>
      <c r="AFD1272" s="24"/>
      <c r="AFE1272" s="24"/>
      <c r="AFF1272" s="24"/>
      <c r="AFG1272" s="24"/>
      <c r="AFH1272" s="24"/>
      <c r="AFI1272" s="24"/>
      <c r="AFJ1272" s="24"/>
      <c r="AFK1272" s="24"/>
      <c r="AFL1272" s="24"/>
      <c r="AFM1272" s="24"/>
      <c r="AFN1272" s="24"/>
      <c r="AFO1272" s="24"/>
      <c r="AFP1272" s="24"/>
      <c r="AFQ1272" s="24"/>
      <c r="AFR1272" s="24"/>
      <c r="AFS1272" s="24"/>
      <c r="AFT1272" s="24"/>
      <c r="AFU1272" s="24"/>
      <c r="AFV1272" s="24"/>
      <c r="AFW1272" s="24"/>
      <c r="AFX1272" s="24"/>
      <c r="AFY1272" s="24"/>
      <c r="AFZ1272" s="24"/>
      <c r="AGA1272" s="24"/>
      <c r="AGB1272" s="24"/>
      <c r="AGC1272" s="24"/>
      <c r="AGD1272" s="24"/>
      <c r="AGE1272" s="24"/>
      <c r="AGF1272" s="24"/>
      <c r="AGG1272" s="24"/>
      <c r="AGH1272" s="24"/>
      <c r="AGI1272" s="24"/>
      <c r="AGJ1272" s="24"/>
      <c r="AGK1272" s="24"/>
      <c r="AGL1272" s="24"/>
      <c r="AGM1272" s="24"/>
      <c r="AGN1272" s="24"/>
      <c r="AGO1272" s="24"/>
      <c r="AGP1272" s="24"/>
      <c r="AGQ1272" s="24"/>
      <c r="AGR1272" s="24"/>
      <c r="AGS1272" s="24"/>
      <c r="AGT1272" s="24"/>
      <c r="AGU1272" s="24"/>
      <c r="AGV1272" s="24"/>
      <c r="AGW1272" s="24"/>
      <c r="AGX1272" s="24"/>
      <c r="AGY1272" s="24"/>
      <c r="AGZ1272" s="24"/>
      <c r="AHA1272" s="24"/>
      <c r="AHB1272" s="24"/>
      <c r="AHC1272" s="24"/>
      <c r="AHD1272" s="24"/>
      <c r="AHE1272" s="24"/>
      <c r="AHF1272" s="24"/>
      <c r="AHG1272" s="24"/>
      <c r="AHH1272" s="24"/>
      <c r="AHI1272" s="24"/>
      <c r="AHJ1272" s="24"/>
      <c r="AHK1272" s="24"/>
      <c r="AHL1272" s="24"/>
      <c r="AHM1272" s="24"/>
      <c r="AHN1272" s="24"/>
      <c r="AHO1272" s="24"/>
      <c r="AHP1272" s="24"/>
      <c r="AHQ1272" s="24"/>
      <c r="AHR1272" s="24"/>
      <c r="AHS1272" s="24"/>
      <c r="AHT1272" s="24"/>
      <c r="AHU1272" s="24"/>
      <c r="AHV1272" s="24"/>
      <c r="AHW1272" s="24"/>
      <c r="AHX1272" s="24"/>
      <c r="AHY1272" s="24"/>
      <c r="AHZ1272" s="24"/>
      <c r="AIA1272" s="24"/>
      <c r="AIB1272" s="24"/>
      <c r="AIC1272" s="24"/>
      <c r="AID1272" s="24"/>
      <c r="AIE1272" s="24"/>
      <c r="AIF1272" s="24"/>
      <c r="AIG1272" s="24"/>
      <c r="AIH1272" s="24"/>
      <c r="AII1272" s="24"/>
      <c r="AIJ1272" s="24"/>
      <c r="AIK1272" s="24"/>
      <c r="AIL1272" s="24"/>
      <c r="AIM1272" s="24"/>
      <c r="AIN1272" s="24"/>
      <c r="AIO1272" s="24"/>
      <c r="AIP1272" s="24"/>
      <c r="AIQ1272" s="24"/>
      <c r="AIR1272" s="24"/>
      <c r="AIS1272" s="24"/>
      <c r="AIT1272" s="24"/>
      <c r="AIU1272" s="24"/>
      <c r="AIV1272" s="24"/>
      <c r="AIW1272" s="24"/>
      <c r="AIX1272" s="24"/>
      <c r="AIY1272" s="24"/>
      <c r="AIZ1272" s="24"/>
      <c r="AJA1272" s="24"/>
      <c r="AJB1272" s="24"/>
      <c r="AJC1272" s="24"/>
      <c r="AJD1272" s="24"/>
      <c r="AJE1272" s="24"/>
      <c r="AJF1272" s="24"/>
      <c r="AJG1272" s="24"/>
      <c r="AJH1272" s="24"/>
      <c r="AJI1272" s="24"/>
      <c r="AJJ1272" s="24"/>
      <c r="AJK1272" s="24"/>
      <c r="AJL1272" s="24"/>
      <c r="AJM1272" s="24"/>
      <c r="AJN1272" s="24"/>
      <c r="AJO1272" s="24"/>
      <c r="AJP1272" s="24"/>
      <c r="AJQ1272" s="24"/>
      <c r="AJR1272" s="24"/>
      <c r="AJS1272" s="24"/>
      <c r="AJT1272" s="24"/>
      <c r="AJU1272" s="24"/>
      <c r="AJV1272" s="24"/>
      <c r="AJW1272" s="24"/>
      <c r="AJX1272" s="24"/>
      <c r="AJY1272" s="24"/>
      <c r="AJZ1272" s="24"/>
      <c r="AKA1272" s="24"/>
      <c r="AKB1272" s="24"/>
      <c r="AKC1272" s="24"/>
      <c r="AKD1272" s="24"/>
      <c r="AKE1272" s="24"/>
      <c r="AKF1272" s="24"/>
      <c r="AKG1272" s="24"/>
      <c r="AKH1272" s="24"/>
      <c r="AKI1272" s="24"/>
      <c r="AKJ1272" s="24"/>
      <c r="AKK1272" s="24"/>
      <c r="AKL1272" s="24"/>
      <c r="AKM1272" s="24"/>
      <c r="AKN1272" s="24"/>
      <c r="AKO1272" s="24"/>
      <c r="AKP1272" s="24"/>
      <c r="AKQ1272" s="24"/>
      <c r="AKR1272" s="24"/>
      <c r="AKS1272" s="24"/>
      <c r="AKT1272" s="24"/>
      <c r="AKU1272" s="24"/>
      <c r="AKV1272" s="24"/>
      <c r="AKW1272" s="24"/>
      <c r="AKX1272" s="24"/>
      <c r="AKY1272" s="24"/>
      <c r="AKZ1272" s="24"/>
      <c r="ALA1272" s="24"/>
      <c r="ALB1272" s="24"/>
      <c r="ALC1272" s="24"/>
      <c r="ALD1272" s="24"/>
      <c r="ALE1272" s="24"/>
      <c r="ALF1272" s="24"/>
      <c r="ALG1272" s="24"/>
      <c r="ALH1272" s="24"/>
      <c r="ALI1272" s="24"/>
      <c r="ALJ1272" s="24"/>
      <c r="ALK1272" s="24"/>
      <c r="ALL1272" s="24"/>
      <c r="ALM1272" s="24"/>
      <c r="ALN1272" s="24"/>
      <c r="ALO1272" s="24"/>
      <c r="ALP1272" s="24"/>
      <c r="ALQ1272" s="24"/>
      <c r="ALR1272" s="24"/>
      <c r="ALS1272" s="24"/>
      <c r="ALT1272" s="24"/>
      <c r="ALU1272" s="24"/>
      <c r="ALV1272" s="24"/>
      <c r="ALW1272" s="24"/>
      <c r="ALX1272" s="24"/>
      <c r="ALY1272" s="24"/>
      <c r="ALZ1272" s="24"/>
      <c r="AMA1272" s="24"/>
      <c r="AMB1272" s="24"/>
      <c r="AMC1272" s="24"/>
      <c r="AMD1272" s="24"/>
      <c r="AME1272" s="24"/>
      <c r="AMF1272" s="24"/>
      <c r="AMG1272" s="24"/>
      <c r="AMH1272" s="24"/>
      <c r="AMI1272" s="24"/>
      <c r="AMJ1272" s="24"/>
      <c r="AMK1272" s="24"/>
      <c r="AML1272" s="24"/>
      <c r="AMM1272" s="24"/>
      <c r="AMN1272" s="24"/>
      <c r="AMO1272" s="24"/>
      <c r="AMP1272" s="24"/>
      <c r="AMQ1272" s="24"/>
      <c r="AMR1272" s="24"/>
      <c r="AMS1272" s="24"/>
      <c r="AMT1272" s="24"/>
      <c r="AMU1272" s="24"/>
      <c r="AMV1272" s="24"/>
      <c r="AMW1272" s="24"/>
      <c r="AMX1272" s="24"/>
      <c r="AMY1272" s="24"/>
      <c r="AMZ1272" s="24"/>
      <c r="ANA1272" s="24"/>
      <c r="ANB1272" s="24"/>
      <c r="ANC1272" s="24"/>
      <c r="AND1272" s="24"/>
      <c r="ANE1272" s="24"/>
      <c r="ANF1272" s="24"/>
      <c r="ANG1272" s="24"/>
      <c r="ANH1272" s="24"/>
      <c r="ANI1272" s="24"/>
      <c r="ANJ1272" s="24"/>
      <c r="ANK1272" s="24"/>
      <c r="ANL1272" s="24"/>
      <c r="ANM1272" s="24"/>
      <c r="ANN1272" s="24"/>
      <c r="ANO1272" s="24"/>
      <c r="ANP1272" s="24"/>
      <c r="ANQ1272" s="24"/>
      <c r="ANR1272" s="24"/>
      <c r="ANS1272" s="24"/>
      <c r="ANT1272" s="24"/>
      <c r="ANU1272" s="24"/>
      <c r="ANV1272" s="24"/>
      <c r="ANW1272" s="24"/>
      <c r="ANX1272" s="24"/>
      <c r="ANY1272" s="24"/>
      <c r="ANZ1272" s="24"/>
      <c r="AOA1272" s="24"/>
      <c r="AOB1272" s="24"/>
      <c r="AOC1272" s="24"/>
      <c r="AOD1272" s="24"/>
      <c r="AOE1272" s="24"/>
      <c r="AOF1272" s="24"/>
      <c r="AOG1272" s="24"/>
      <c r="AOH1272" s="24"/>
      <c r="AOI1272" s="24"/>
      <c r="AOJ1272" s="24"/>
      <c r="AOK1272" s="24"/>
      <c r="AOL1272" s="24"/>
      <c r="AOM1272" s="24"/>
      <c r="AON1272" s="24"/>
      <c r="AOO1272" s="24"/>
      <c r="AOP1272" s="24"/>
      <c r="AOQ1272" s="24"/>
      <c r="AOR1272" s="24"/>
      <c r="AOS1272" s="24"/>
      <c r="AOT1272" s="24"/>
      <c r="AOU1272" s="24"/>
      <c r="AOV1272" s="24"/>
      <c r="AOW1272" s="24"/>
      <c r="AOX1272" s="24"/>
      <c r="AOY1272" s="24"/>
      <c r="AOZ1272" s="24"/>
      <c r="APA1272" s="24"/>
      <c r="APB1272" s="24"/>
      <c r="APC1272" s="24"/>
      <c r="APD1272" s="24"/>
      <c r="APE1272" s="24"/>
      <c r="APF1272" s="24"/>
      <c r="APG1272" s="24"/>
      <c r="APH1272" s="24"/>
      <c r="API1272" s="24"/>
      <c r="APJ1272" s="24"/>
      <c r="APK1272" s="24"/>
      <c r="APL1272" s="24"/>
      <c r="APM1272" s="24"/>
      <c r="APN1272" s="24"/>
      <c r="APO1272" s="24"/>
      <c r="APP1272" s="24"/>
      <c r="APQ1272" s="24"/>
      <c r="APR1272" s="24"/>
      <c r="APS1272" s="24"/>
      <c r="APT1272" s="24"/>
      <c r="APU1272" s="24"/>
      <c r="APV1272" s="24"/>
      <c r="APW1272" s="24"/>
      <c r="APX1272" s="24"/>
      <c r="APY1272" s="24"/>
      <c r="APZ1272" s="24"/>
      <c r="AQA1272" s="24"/>
      <c r="AQB1272" s="24"/>
      <c r="AQC1272" s="24"/>
      <c r="AQD1272" s="24"/>
      <c r="AQE1272" s="24"/>
      <c r="AQF1272" s="24"/>
      <c r="AQG1272" s="24"/>
      <c r="AQH1272" s="24"/>
      <c r="AQI1272" s="24"/>
      <c r="AQJ1272" s="24"/>
      <c r="AQK1272" s="24"/>
      <c r="AQL1272" s="24"/>
      <c r="AQM1272" s="24"/>
      <c r="AQN1272" s="24"/>
      <c r="AQO1272" s="24"/>
      <c r="AQP1272" s="24"/>
      <c r="AQQ1272" s="24"/>
      <c r="AQR1272" s="24"/>
      <c r="AQS1272" s="24"/>
      <c r="AQT1272" s="24"/>
      <c r="AQU1272" s="24"/>
      <c r="AQV1272" s="24"/>
      <c r="AQW1272" s="24"/>
      <c r="AQX1272" s="24"/>
      <c r="AQY1272" s="24"/>
      <c r="AQZ1272" s="24"/>
      <c r="ARA1272" s="24"/>
      <c r="ARB1272" s="24"/>
      <c r="ARC1272" s="24"/>
      <c r="ARD1272" s="24"/>
      <c r="ARE1272" s="24"/>
      <c r="ARF1272" s="24"/>
      <c r="ARG1272" s="24"/>
      <c r="ARH1272" s="24"/>
      <c r="ARI1272" s="24"/>
      <c r="ARJ1272" s="24"/>
      <c r="ARK1272" s="24"/>
      <c r="ARL1272" s="24"/>
      <c r="ARM1272" s="24"/>
      <c r="ARN1272" s="24"/>
      <c r="ARO1272" s="24"/>
      <c r="ARP1272" s="24"/>
      <c r="ARQ1272" s="24"/>
      <c r="ARR1272" s="24"/>
      <c r="ARS1272" s="24"/>
      <c r="ART1272" s="24"/>
      <c r="ARU1272" s="24"/>
      <c r="ARV1272" s="24"/>
      <c r="ARW1272" s="24"/>
      <c r="ARX1272" s="24"/>
      <c r="ARY1272" s="24"/>
      <c r="ARZ1272" s="24"/>
      <c r="ASA1272" s="24"/>
      <c r="ASB1272" s="24"/>
      <c r="ASC1272" s="24"/>
      <c r="ASD1272" s="24"/>
      <c r="ASE1272" s="24"/>
      <c r="ASF1272" s="24"/>
      <c r="ASG1272" s="24"/>
      <c r="ASH1272" s="24"/>
      <c r="ASI1272" s="24"/>
      <c r="ASJ1272" s="24"/>
      <c r="ASK1272" s="24"/>
      <c r="ASL1272" s="24"/>
      <c r="ASM1272" s="24"/>
      <c r="ASN1272" s="24"/>
      <c r="ASO1272" s="24"/>
      <c r="ASP1272" s="24"/>
      <c r="ASQ1272" s="24"/>
      <c r="ASR1272" s="24"/>
      <c r="ASS1272" s="24"/>
      <c r="AST1272" s="24"/>
      <c r="ASU1272" s="24"/>
      <c r="ASV1272" s="24"/>
      <c r="ASW1272" s="24"/>
      <c r="ASX1272" s="24"/>
      <c r="ASY1272" s="24"/>
      <c r="ASZ1272" s="24"/>
      <c r="ATA1272" s="24"/>
      <c r="ATB1272" s="24"/>
      <c r="ATC1272" s="24"/>
      <c r="ATD1272" s="24"/>
      <c r="ATE1272" s="24"/>
      <c r="ATF1272" s="24"/>
      <c r="ATG1272" s="24"/>
      <c r="ATH1272" s="24"/>
      <c r="ATI1272" s="24"/>
      <c r="ATJ1272" s="24"/>
      <c r="ATK1272" s="24"/>
      <c r="ATL1272" s="24"/>
      <c r="ATM1272" s="24"/>
      <c r="ATN1272" s="24"/>
      <c r="ATO1272" s="24"/>
      <c r="ATP1272" s="24"/>
      <c r="ATQ1272" s="24"/>
      <c r="ATR1272" s="24"/>
      <c r="ATS1272" s="24"/>
      <c r="ATT1272" s="24"/>
      <c r="ATU1272" s="24"/>
      <c r="ATV1272" s="24"/>
      <c r="ATW1272" s="24"/>
      <c r="ATX1272" s="24"/>
      <c r="ATY1272" s="24"/>
      <c r="ATZ1272" s="24"/>
      <c r="AUA1272" s="24"/>
      <c r="AUB1272" s="24"/>
      <c r="AUC1272" s="24"/>
      <c r="AUD1272" s="24"/>
      <c r="AUE1272" s="24"/>
      <c r="AUF1272" s="24"/>
      <c r="AUG1272" s="24"/>
      <c r="AUH1272" s="24"/>
      <c r="AUI1272" s="24"/>
      <c r="AUJ1272" s="24"/>
      <c r="AUK1272" s="24"/>
      <c r="AUL1272" s="24"/>
      <c r="AUM1272" s="24"/>
      <c r="AUN1272" s="24"/>
      <c r="AUO1272" s="24"/>
      <c r="AUP1272" s="24"/>
      <c r="AUQ1272" s="24"/>
      <c r="AUR1272" s="24"/>
      <c r="AUS1272" s="24"/>
      <c r="AUT1272" s="24"/>
      <c r="AUU1272" s="24"/>
      <c r="AUV1272" s="24"/>
      <c r="AUW1272" s="24"/>
      <c r="AUX1272" s="24"/>
      <c r="AUY1272" s="24"/>
      <c r="AUZ1272" s="24"/>
      <c r="AVA1272" s="24"/>
      <c r="AVB1272" s="24"/>
      <c r="AVC1272" s="24"/>
      <c r="AVD1272" s="24"/>
      <c r="AVE1272" s="24"/>
      <c r="AVF1272" s="24"/>
      <c r="AVG1272" s="24"/>
      <c r="AVH1272" s="24"/>
      <c r="AVI1272" s="24"/>
      <c r="AVJ1272" s="24"/>
      <c r="AVK1272" s="24"/>
      <c r="AVL1272" s="24"/>
      <c r="AVM1272" s="24"/>
      <c r="AVN1272" s="24"/>
      <c r="AVO1272" s="24"/>
      <c r="AVP1272" s="24"/>
      <c r="AVQ1272" s="24"/>
      <c r="AVR1272" s="24"/>
      <c r="AVS1272" s="24"/>
      <c r="AVT1272" s="24"/>
      <c r="AVU1272" s="24"/>
      <c r="AVV1272" s="24"/>
      <c r="AVW1272" s="24"/>
      <c r="AVX1272" s="24"/>
      <c r="AVY1272" s="24"/>
      <c r="AVZ1272" s="24"/>
      <c r="AWA1272" s="24"/>
      <c r="AWB1272" s="24"/>
      <c r="AWC1272" s="24"/>
      <c r="AWD1272" s="24"/>
      <c r="AWE1272" s="24"/>
      <c r="AWF1272" s="24"/>
      <c r="AWG1272" s="24"/>
      <c r="AWH1272" s="24"/>
      <c r="AWI1272" s="24"/>
      <c r="AWJ1272" s="24"/>
      <c r="AWK1272" s="24"/>
      <c r="AWL1272" s="24"/>
      <c r="AWM1272" s="24"/>
      <c r="AWN1272" s="24"/>
      <c r="AWO1272" s="24"/>
      <c r="AWP1272" s="24"/>
      <c r="AWQ1272" s="24"/>
      <c r="AWR1272" s="24"/>
      <c r="AWS1272" s="24"/>
      <c r="AWT1272" s="24"/>
      <c r="AWU1272" s="24"/>
      <c r="AWV1272" s="24"/>
      <c r="AWW1272" s="24"/>
      <c r="AWX1272" s="24"/>
      <c r="AWY1272" s="24"/>
      <c r="AWZ1272" s="24"/>
      <c r="AXA1272" s="24"/>
      <c r="AXB1272" s="24"/>
      <c r="AXC1272" s="24"/>
      <c r="AXD1272" s="24"/>
      <c r="AXE1272" s="24"/>
      <c r="AXF1272" s="24"/>
      <c r="AXG1272" s="24"/>
      <c r="AXH1272" s="24"/>
      <c r="AXI1272" s="24"/>
      <c r="AXJ1272" s="24"/>
      <c r="AXK1272" s="24"/>
      <c r="AXL1272" s="24"/>
      <c r="AXM1272" s="24"/>
      <c r="AXN1272" s="24"/>
      <c r="AXO1272" s="24"/>
      <c r="AXP1272" s="24"/>
      <c r="AXQ1272" s="24"/>
      <c r="AXR1272" s="24"/>
      <c r="AXS1272" s="24"/>
      <c r="AXT1272" s="24"/>
      <c r="AXU1272" s="24"/>
      <c r="AXV1272" s="24"/>
      <c r="AXW1272" s="24"/>
      <c r="AXX1272" s="24"/>
      <c r="AXY1272" s="24"/>
      <c r="AXZ1272" s="24"/>
      <c r="AYA1272" s="24"/>
      <c r="AYB1272" s="24"/>
      <c r="AYC1272" s="24"/>
      <c r="AYD1272" s="24"/>
      <c r="AYE1272" s="24"/>
      <c r="AYF1272" s="24"/>
      <c r="AYG1272" s="24"/>
      <c r="AYH1272" s="24"/>
      <c r="AYI1272" s="24"/>
      <c r="AYJ1272" s="24"/>
      <c r="AYK1272" s="24"/>
      <c r="AYL1272" s="24"/>
      <c r="AYM1272" s="24"/>
      <c r="AYN1272" s="24"/>
      <c r="AYO1272" s="24"/>
      <c r="AYP1272" s="24"/>
      <c r="AYQ1272" s="24"/>
      <c r="AYR1272" s="24"/>
      <c r="AYS1272" s="24"/>
      <c r="AYT1272" s="24"/>
      <c r="AYU1272" s="24"/>
      <c r="AYV1272" s="24"/>
      <c r="AYW1272" s="24"/>
      <c r="AYX1272" s="24"/>
      <c r="AYY1272" s="24"/>
      <c r="AYZ1272" s="24"/>
      <c r="AZA1272" s="24"/>
      <c r="AZB1272" s="24"/>
      <c r="AZC1272" s="24"/>
      <c r="AZD1272" s="24"/>
      <c r="AZE1272" s="24"/>
      <c r="AZF1272" s="24"/>
      <c r="AZG1272" s="24"/>
      <c r="AZH1272" s="24"/>
      <c r="AZI1272" s="24"/>
      <c r="AZJ1272" s="24"/>
      <c r="AZK1272" s="24"/>
      <c r="AZL1272" s="24"/>
      <c r="AZM1272" s="24"/>
      <c r="AZN1272" s="24"/>
      <c r="AZO1272" s="24"/>
      <c r="AZP1272" s="24"/>
      <c r="AZQ1272" s="24"/>
      <c r="AZR1272" s="24"/>
      <c r="AZS1272" s="24"/>
      <c r="AZT1272" s="24"/>
      <c r="AZU1272" s="24"/>
      <c r="AZV1272" s="24"/>
      <c r="AZW1272" s="24"/>
      <c r="AZX1272" s="24"/>
      <c r="AZY1272" s="24"/>
      <c r="AZZ1272" s="24"/>
      <c r="BAA1272" s="24"/>
      <c r="BAB1272" s="24"/>
      <c r="BAC1272" s="24"/>
      <c r="BAD1272" s="24"/>
      <c r="BAE1272" s="24"/>
      <c r="BAF1272" s="24"/>
      <c r="BAG1272" s="24"/>
      <c r="BAH1272" s="24"/>
      <c r="BAI1272" s="24"/>
      <c r="BAJ1272" s="24"/>
      <c r="BAK1272" s="24"/>
      <c r="BAL1272" s="24"/>
      <c r="BAM1272" s="24"/>
      <c r="BAN1272" s="24"/>
      <c r="BAO1272" s="24"/>
      <c r="BAP1272" s="24"/>
      <c r="BAQ1272" s="24"/>
      <c r="BAR1272" s="24"/>
      <c r="BAS1272" s="24"/>
      <c r="BAT1272" s="24"/>
      <c r="BAU1272" s="24"/>
      <c r="BAV1272" s="24"/>
      <c r="BAW1272" s="24"/>
      <c r="BAX1272" s="24"/>
      <c r="BAY1272" s="24"/>
      <c r="BAZ1272" s="24"/>
      <c r="BBA1272" s="24"/>
      <c r="BBB1272" s="24"/>
      <c r="BBC1272" s="24"/>
      <c r="BBD1272" s="24"/>
      <c r="BBE1272" s="24"/>
      <c r="BBF1272" s="24"/>
      <c r="BBG1272" s="24"/>
      <c r="BBH1272" s="24"/>
      <c r="BBI1272" s="24"/>
      <c r="BBJ1272" s="24"/>
      <c r="BBK1272" s="24"/>
      <c r="BBL1272" s="24"/>
      <c r="BBM1272" s="24"/>
      <c r="BBN1272" s="24"/>
      <c r="BBO1272" s="24"/>
      <c r="BBP1272" s="24"/>
      <c r="BBQ1272" s="24"/>
      <c r="BBR1272" s="24"/>
      <c r="BBS1272" s="24"/>
      <c r="BBT1272" s="24"/>
      <c r="BBU1272" s="24"/>
      <c r="BBV1272" s="24"/>
      <c r="BBW1272" s="24"/>
      <c r="BBX1272" s="24"/>
      <c r="BBY1272" s="24"/>
      <c r="BBZ1272" s="24"/>
      <c r="BCA1272" s="24"/>
      <c r="BCB1272" s="24"/>
      <c r="BCC1272" s="24"/>
      <c r="BCD1272" s="24"/>
      <c r="BCE1272" s="24"/>
      <c r="BCF1272" s="24"/>
      <c r="BCG1272" s="24"/>
      <c r="BCH1272" s="24"/>
      <c r="BCI1272" s="24"/>
      <c r="BCJ1272" s="24"/>
      <c r="BCK1272" s="24"/>
      <c r="BCL1272" s="24"/>
      <c r="BCM1272" s="24"/>
      <c r="BCN1272" s="24"/>
      <c r="BCO1272" s="24"/>
      <c r="BCP1272" s="24"/>
      <c r="BCQ1272" s="24"/>
      <c r="BCR1272" s="24"/>
      <c r="BCS1272" s="24"/>
      <c r="BCT1272" s="24"/>
      <c r="BCU1272" s="24"/>
      <c r="BCV1272" s="24"/>
      <c r="BCW1272" s="24"/>
      <c r="BCX1272" s="24"/>
      <c r="BCY1272" s="24"/>
      <c r="BCZ1272" s="24"/>
      <c r="BDA1272" s="24"/>
      <c r="BDB1272" s="24"/>
      <c r="BDC1272" s="24"/>
      <c r="BDD1272" s="24"/>
      <c r="BDE1272" s="24"/>
      <c r="BDF1272" s="24"/>
      <c r="BDG1272" s="24"/>
      <c r="BDH1272" s="24"/>
      <c r="BDI1272" s="24"/>
      <c r="BDJ1272" s="24"/>
      <c r="BDK1272" s="24"/>
      <c r="BDL1272" s="24"/>
      <c r="BDM1272" s="24"/>
      <c r="BDN1272" s="24"/>
      <c r="BDO1272" s="24"/>
      <c r="BDP1272" s="24"/>
      <c r="BDQ1272" s="24"/>
      <c r="BDR1272" s="24"/>
      <c r="BDS1272" s="24"/>
      <c r="BDT1272" s="24"/>
      <c r="BDU1272" s="24"/>
      <c r="BDV1272" s="24"/>
      <c r="BDW1272" s="24"/>
      <c r="BDX1272" s="24"/>
      <c r="BDY1272" s="24"/>
      <c r="BDZ1272" s="24"/>
      <c r="BEA1272" s="24"/>
      <c r="BEB1272" s="24"/>
      <c r="BEC1272" s="24"/>
      <c r="BED1272" s="24"/>
      <c r="BEE1272" s="24"/>
      <c r="BEF1272" s="24"/>
      <c r="BEG1272" s="24"/>
      <c r="BEH1272" s="24"/>
      <c r="BEI1272" s="24"/>
      <c r="BEJ1272" s="24"/>
      <c r="BEK1272" s="24"/>
      <c r="BEL1272" s="24"/>
      <c r="BEM1272" s="24"/>
      <c r="BEN1272" s="24"/>
      <c r="BEO1272" s="24"/>
      <c r="BEP1272" s="24"/>
      <c r="BEQ1272" s="24"/>
      <c r="BER1272" s="24"/>
      <c r="BES1272" s="24"/>
      <c r="BET1272" s="24"/>
      <c r="BEU1272" s="24"/>
      <c r="BEV1272" s="24"/>
      <c r="BEW1272" s="24"/>
      <c r="BEX1272" s="24"/>
      <c r="BEY1272" s="24"/>
      <c r="BEZ1272" s="24"/>
      <c r="BFA1272" s="24"/>
      <c r="BFB1272" s="24"/>
      <c r="BFC1272" s="24"/>
      <c r="BFD1272" s="24"/>
      <c r="BFE1272" s="24"/>
      <c r="BFF1272" s="24"/>
      <c r="BFG1272" s="24"/>
      <c r="BFH1272" s="24"/>
      <c r="BFI1272" s="24"/>
      <c r="BFJ1272" s="24"/>
      <c r="BFK1272" s="24"/>
      <c r="BFL1272" s="24"/>
      <c r="BFM1272" s="24"/>
      <c r="BFN1272" s="24"/>
      <c r="BFO1272" s="24"/>
      <c r="BFP1272" s="24"/>
      <c r="BFQ1272" s="24"/>
      <c r="BFR1272" s="24"/>
      <c r="BFS1272" s="24"/>
      <c r="BFT1272" s="24"/>
      <c r="BFU1272" s="24"/>
      <c r="BFV1272" s="24"/>
      <c r="BFW1272" s="24"/>
      <c r="BFX1272" s="24"/>
      <c r="BFY1272" s="24"/>
      <c r="BFZ1272" s="24"/>
      <c r="BGA1272" s="24"/>
      <c r="BGB1272" s="24"/>
      <c r="BGC1272" s="24"/>
      <c r="BGD1272" s="24"/>
      <c r="BGE1272" s="24"/>
      <c r="BGF1272" s="24"/>
      <c r="BGG1272" s="24"/>
      <c r="BGH1272" s="24"/>
      <c r="BGI1272" s="24"/>
      <c r="BGJ1272" s="24"/>
      <c r="BGK1272" s="24"/>
      <c r="BGL1272" s="24"/>
      <c r="BGM1272" s="24"/>
      <c r="BGN1272" s="24"/>
      <c r="BGO1272" s="24"/>
      <c r="BGP1272" s="24"/>
      <c r="BGQ1272" s="24"/>
      <c r="BGR1272" s="24"/>
      <c r="BGS1272" s="24"/>
      <c r="BGT1272" s="24"/>
      <c r="BGU1272" s="24"/>
      <c r="BGV1272" s="24"/>
      <c r="BGW1272" s="24"/>
      <c r="BGX1272" s="24"/>
      <c r="BGY1272" s="24"/>
      <c r="BGZ1272" s="24"/>
      <c r="BHA1272" s="24"/>
      <c r="BHB1272" s="24"/>
      <c r="BHC1272" s="24"/>
      <c r="BHD1272" s="24"/>
      <c r="BHE1272" s="24"/>
      <c r="BHF1272" s="24"/>
      <c r="BHG1272" s="24"/>
      <c r="BHH1272" s="24"/>
      <c r="BHI1272" s="24"/>
      <c r="BHJ1272" s="24"/>
      <c r="BHK1272" s="24"/>
      <c r="BHL1272" s="24"/>
      <c r="BHM1272" s="24"/>
      <c r="BHN1272" s="24"/>
      <c r="BHO1272" s="24"/>
      <c r="BHP1272" s="24"/>
      <c r="BHQ1272" s="24"/>
      <c r="BHR1272" s="24"/>
      <c r="BHS1272" s="24"/>
      <c r="BHT1272" s="24"/>
      <c r="BHU1272" s="24"/>
      <c r="BHV1272" s="24"/>
      <c r="BHW1272" s="24"/>
      <c r="BHX1272" s="24"/>
      <c r="BHY1272" s="24"/>
      <c r="BHZ1272" s="24"/>
      <c r="BIA1272" s="24"/>
      <c r="BIB1272" s="24"/>
      <c r="BIC1272" s="24"/>
      <c r="BID1272" s="24"/>
      <c r="BIE1272" s="24"/>
      <c r="BIF1272" s="24"/>
      <c r="BIG1272" s="24"/>
      <c r="BIH1272" s="24"/>
      <c r="BII1272" s="24"/>
      <c r="BIJ1272" s="24"/>
      <c r="BIK1272" s="24"/>
      <c r="BIL1272" s="24"/>
      <c r="BIM1272" s="24"/>
      <c r="BIN1272" s="24"/>
      <c r="BIO1272" s="24"/>
      <c r="BIP1272" s="24"/>
      <c r="BIQ1272" s="24"/>
      <c r="BIR1272" s="24"/>
      <c r="BIS1272" s="24"/>
      <c r="BIT1272" s="24"/>
      <c r="BIU1272" s="24"/>
      <c r="BIV1272" s="24"/>
      <c r="BIW1272" s="24"/>
      <c r="BIX1272" s="24"/>
      <c r="BIY1272" s="24"/>
      <c r="BIZ1272" s="24"/>
      <c r="BJA1272" s="24"/>
      <c r="BJB1272" s="24"/>
      <c r="BJC1272" s="24"/>
      <c r="BJD1272" s="24"/>
      <c r="BJE1272" s="24"/>
      <c r="BJF1272" s="24"/>
      <c r="BJG1272" s="24"/>
      <c r="BJH1272" s="24"/>
      <c r="BJI1272" s="24"/>
      <c r="BJJ1272" s="24"/>
      <c r="BJK1272" s="24"/>
      <c r="BJL1272" s="24"/>
      <c r="BJM1272" s="24"/>
      <c r="BJN1272" s="24"/>
      <c r="BJO1272" s="24"/>
      <c r="BJP1272" s="24"/>
      <c r="BJQ1272" s="24"/>
      <c r="BJR1272" s="24"/>
      <c r="BJS1272" s="24"/>
      <c r="BJT1272" s="24"/>
      <c r="BJU1272" s="24"/>
      <c r="BJV1272" s="24"/>
      <c r="BJW1272" s="24"/>
      <c r="BJX1272" s="24"/>
      <c r="BJY1272" s="24"/>
      <c r="BJZ1272" s="24"/>
      <c r="BKA1272" s="24"/>
      <c r="BKB1272" s="24"/>
      <c r="BKC1272" s="24"/>
      <c r="BKD1272" s="24"/>
      <c r="BKE1272" s="24"/>
      <c r="BKF1272" s="24"/>
      <c r="BKG1272" s="24"/>
      <c r="BKH1272" s="24"/>
      <c r="BKI1272" s="24"/>
      <c r="BKJ1272" s="24"/>
      <c r="BKK1272" s="24"/>
      <c r="BKL1272" s="24"/>
      <c r="BKM1272" s="24"/>
      <c r="BKN1272" s="24"/>
      <c r="BKO1272" s="24"/>
      <c r="BKP1272" s="24"/>
      <c r="BKQ1272" s="24"/>
      <c r="BKR1272" s="24"/>
      <c r="BKS1272" s="24"/>
      <c r="BKT1272" s="24"/>
      <c r="BKU1272" s="24"/>
      <c r="BKV1272" s="24"/>
      <c r="BKW1272" s="24"/>
      <c r="BKX1272" s="24"/>
      <c r="BKY1272" s="24"/>
      <c r="BKZ1272" s="24"/>
      <c r="BLA1272" s="24"/>
      <c r="BLB1272" s="24"/>
      <c r="BLC1272" s="24"/>
      <c r="BLD1272" s="24"/>
      <c r="BLE1272" s="24"/>
      <c r="BLF1272" s="24"/>
      <c r="BLG1272" s="24"/>
      <c r="BLH1272" s="24"/>
      <c r="BLI1272" s="24"/>
      <c r="BLJ1272" s="24"/>
      <c r="BLK1272" s="24"/>
      <c r="BLL1272" s="24"/>
      <c r="BLM1272" s="24"/>
      <c r="BLN1272" s="24"/>
      <c r="BLO1272" s="24"/>
      <c r="BLP1272" s="24"/>
      <c r="BLQ1272" s="24"/>
      <c r="BLR1272" s="24"/>
      <c r="BLS1272" s="24"/>
      <c r="BLT1272" s="24"/>
      <c r="BLU1272" s="24"/>
      <c r="BLV1272" s="24"/>
      <c r="BLW1272" s="24"/>
      <c r="BLX1272" s="24"/>
      <c r="BLY1272" s="24"/>
      <c r="BLZ1272" s="24"/>
      <c r="BMA1272" s="24"/>
      <c r="BMB1272" s="24"/>
      <c r="BMC1272" s="24"/>
      <c r="BMD1272" s="24"/>
      <c r="BME1272" s="24"/>
      <c r="BMF1272" s="24"/>
      <c r="BMG1272" s="24"/>
      <c r="BMH1272" s="24"/>
      <c r="BMI1272" s="24"/>
      <c r="BMJ1272" s="24"/>
      <c r="BMK1272" s="24"/>
      <c r="BML1272" s="24"/>
      <c r="BMM1272" s="24"/>
      <c r="BMN1272" s="24"/>
      <c r="BMO1272" s="24"/>
      <c r="BMP1272" s="24"/>
      <c r="BMQ1272" s="24"/>
      <c r="BMR1272" s="24"/>
      <c r="BMS1272" s="24"/>
      <c r="BMT1272" s="24"/>
      <c r="BMU1272" s="24"/>
      <c r="BMV1272" s="24"/>
      <c r="BMW1272" s="24"/>
      <c r="BMX1272" s="24"/>
      <c r="BMY1272" s="24"/>
      <c r="BMZ1272" s="24"/>
      <c r="BNA1272" s="24"/>
      <c r="BNB1272" s="24"/>
      <c r="BNC1272" s="24"/>
      <c r="BND1272" s="24"/>
      <c r="BNE1272" s="24"/>
      <c r="BNF1272" s="24"/>
      <c r="BNG1272" s="24"/>
      <c r="BNH1272" s="24"/>
      <c r="BNI1272" s="24"/>
      <c r="BNJ1272" s="24"/>
      <c r="BNK1272" s="24"/>
      <c r="BNL1272" s="24"/>
      <c r="BNM1272" s="24"/>
      <c r="BNN1272" s="24"/>
      <c r="BNO1272" s="24"/>
      <c r="BNP1272" s="24"/>
      <c r="BNQ1272" s="24"/>
      <c r="BNR1272" s="24"/>
      <c r="BNS1272" s="24"/>
      <c r="BNT1272" s="24"/>
      <c r="BNU1272" s="24"/>
      <c r="BNV1272" s="24"/>
      <c r="BNW1272" s="24"/>
      <c r="BNX1272" s="24"/>
      <c r="BNY1272" s="24"/>
      <c r="BNZ1272" s="24"/>
      <c r="BOA1272" s="24"/>
      <c r="BOB1272" s="24"/>
      <c r="BOC1272" s="24"/>
      <c r="BOD1272" s="24"/>
      <c r="BOE1272" s="24"/>
      <c r="BOF1272" s="24"/>
      <c r="BOG1272" s="24"/>
      <c r="BOH1272" s="24"/>
      <c r="BOI1272" s="24"/>
      <c r="BOJ1272" s="24"/>
      <c r="BOK1272" s="24"/>
      <c r="BOL1272" s="24"/>
      <c r="BOM1272" s="24"/>
      <c r="BON1272" s="24"/>
      <c r="BOO1272" s="24"/>
      <c r="BOP1272" s="24"/>
      <c r="BOQ1272" s="24"/>
      <c r="BOR1272" s="24"/>
      <c r="BOS1272" s="24"/>
      <c r="BOT1272" s="24"/>
      <c r="BOU1272" s="24"/>
      <c r="BOV1272" s="24"/>
      <c r="BOW1272" s="24"/>
      <c r="BOX1272" s="24"/>
      <c r="BOY1272" s="24"/>
      <c r="BOZ1272" s="24"/>
      <c r="BPA1272" s="24"/>
      <c r="BPB1272" s="24"/>
      <c r="BPC1272" s="24"/>
      <c r="BPD1272" s="24"/>
      <c r="BPE1272" s="24"/>
      <c r="BPF1272" s="24"/>
      <c r="BPG1272" s="24"/>
      <c r="BPH1272" s="24"/>
      <c r="BPI1272" s="24"/>
      <c r="BPJ1272" s="24"/>
      <c r="BPK1272" s="24"/>
      <c r="BPL1272" s="24"/>
      <c r="BPM1272" s="24"/>
      <c r="BPN1272" s="24"/>
      <c r="BPO1272" s="24"/>
      <c r="BPP1272" s="24"/>
      <c r="BPQ1272" s="24"/>
      <c r="BPR1272" s="24"/>
      <c r="BPS1272" s="24"/>
      <c r="BPT1272" s="24"/>
      <c r="BPU1272" s="24"/>
      <c r="BPV1272" s="24"/>
      <c r="BPW1272" s="24"/>
      <c r="BPX1272" s="24"/>
      <c r="BPY1272" s="24"/>
      <c r="BPZ1272" s="24"/>
      <c r="BQA1272" s="24"/>
      <c r="BQB1272" s="24"/>
      <c r="BQC1272" s="24"/>
      <c r="BQD1272" s="24"/>
      <c r="BQE1272" s="24"/>
      <c r="BQF1272" s="24"/>
      <c r="BQG1272" s="24"/>
      <c r="BQH1272" s="24"/>
      <c r="BQI1272" s="24"/>
      <c r="BQJ1272" s="24"/>
      <c r="BQK1272" s="24"/>
      <c r="BQL1272" s="24"/>
      <c r="BQM1272" s="24"/>
      <c r="BQN1272" s="24"/>
      <c r="BQO1272" s="24"/>
      <c r="BQP1272" s="24"/>
      <c r="BQQ1272" s="24"/>
      <c r="BQR1272" s="24"/>
      <c r="BQS1272" s="24"/>
      <c r="BQT1272" s="24"/>
      <c r="BQU1272" s="24"/>
      <c r="BQV1272" s="24"/>
      <c r="BQW1272" s="24"/>
      <c r="BQX1272" s="24"/>
      <c r="BQY1272" s="24"/>
      <c r="BQZ1272" s="24"/>
      <c r="BRA1272" s="24"/>
      <c r="BRB1272" s="24"/>
      <c r="BRC1272" s="24"/>
      <c r="BRD1272" s="24"/>
      <c r="BRE1272" s="24"/>
      <c r="BRF1272" s="24"/>
      <c r="BRG1272" s="24"/>
      <c r="BRH1272" s="24"/>
      <c r="BRI1272" s="24"/>
      <c r="BRJ1272" s="24"/>
      <c r="BRK1272" s="24"/>
      <c r="BRL1272" s="24"/>
      <c r="BRM1272" s="24"/>
      <c r="BRN1272" s="24"/>
      <c r="BRO1272" s="24"/>
      <c r="BRP1272" s="24"/>
      <c r="BRQ1272" s="24"/>
      <c r="BRR1272" s="24"/>
      <c r="BRS1272" s="24"/>
      <c r="BRT1272" s="24"/>
      <c r="BRU1272" s="24"/>
      <c r="BRV1272" s="24"/>
      <c r="BRW1272" s="24"/>
      <c r="BRX1272" s="24"/>
      <c r="BRY1272" s="24"/>
      <c r="BRZ1272" s="24"/>
      <c r="BSA1272" s="24"/>
      <c r="BSB1272" s="24"/>
      <c r="BSC1272" s="24"/>
      <c r="BSD1272" s="24"/>
      <c r="BSE1272" s="24"/>
      <c r="BSF1272" s="24"/>
      <c r="BSG1272" s="24"/>
      <c r="BSH1272" s="24"/>
      <c r="BSI1272" s="24"/>
      <c r="BSJ1272" s="24"/>
      <c r="BSK1272" s="24"/>
      <c r="BSL1272" s="24"/>
      <c r="BSM1272" s="24"/>
      <c r="BSN1272" s="24"/>
      <c r="BSO1272" s="24"/>
      <c r="BSP1272" s="24"/>
      <c r="BSQ1272" s="24"/>
      <c r="BSR1272" s="24"/>
      <c r="BSS1272" s="24"/>
      <c r="BST1272" s="24"/>
      <c r="BSU1272" s="24"/>
      <c r="BSV1272" s="24"/>
      <c r="BSW1272" s="24"/>
      <c r="BSX1272" s="24"/>
      <c r="BSY1272" s="24"/>
      <c r="BSZ1272" s="24"/>
      <c r="BTA1272" s="24"/>
      <c r="BTB1272" s="24"/>
      <c r="BTC1272" s="24"/>
      <c r="BTD1272" s="24"/>
      <c r="BTE1272" s="24"/>
      <c r="BTF1272" s="24"/>
      <c r="BTG1272" s="24"/>
      <c r="BTH1272" s="24"/>
      <c r="BTI1272" s="24"/>
      <c r="BTJ1272" s="24"/>
      <c r="BTK1272" s="24"/>
      <c r="BTL1272" s="24"/>
      <c r="BTM1272" s="24"/>
      <c r="BTN1272" s="24"/>
      <c r="BTO1272" s="24"/>
      <c r="BTP1272" s="24"/>
      <c r="BTQ1272" s="24"/>
      <c r="BTR1272" s="24"/>
      <c r="BTS1272" s="24"/>
      <c r="BTT1272" s="24"/>
      <c r="BTU1272" s="24"/>
      <c r="BTV1272" s="24"/>
      <c r="BTW1272" s="24"/>
      <c r="BTX1272" s="24"/>
      <c r="BTY1272" s="24"/>
      <c r="BTZ1272" s="24"/>
      <c r="BUA1272" s="24"/>
      <c r="BUB1272" s="24"/>
      <c r="BUC1272" s="24"/>
      <c r="BUD1272" s="24"/>
      <c r="BUE1272" s="24"/>
      <c r="BUF1272" s="24"/>
      <c r="BUG1272" s="24"/>
      <c r="BUH1272" s="24"/>
      <c r="BUI1272" s="24"/>
      <c r="BUJ1272" s="24"/>
      <c r="BUK1272" s="24"/>
      <c r="BUL1272" s="24"/>
      <c r="BUM1272" s="24"/>
      <c r="BUN1272" s="24"/>
      <c r="BUO1272" s="24"/>
      <c r="BUP1272" s="24"/>
      <c r="BUQ1272" s="24"/>
      <c r="BUR1272" s="24"/>
      <c r="BUS1272" s="24"/>
      <c r="BUT1272" s="24"/>
      <c r="BUU1272" s="24"/>
      <c r="BUV1272" s="24"/>
      <c r="BUW1272" s="24"/>
      <c r="BUX1272" s="24"/>
      <c r="BUY1272" s="24"/>
      <c r="BUZ1272" s="24"/>
      <c r="BVA1272" s="24"/>
      <c r="BVB1272" s="24"/>
      <c r="BVC1272" s="24"/>
      <c r="BVD1272" s="24"/>
      <c r="BVE1272" s="24"/>
      <c r="BVF1272" s="24"/>
      <c r="BVG1272" s="24"/>
      <c r="BVH1272" s="24"/>
      <c r="BVI1272" s="24"/>
      <c r="BVJ1272" s="24"/>
      <c r="BVK1272" s="24"/>
      <c r="BVL1272" s="24"/>
      <c r="BVM1272" s="24"/>
      <c r="BVN1272" s="24"/>
      <c r="BVO1272" s="24"/>
      <c r="BVP1272" s="24"/>
      <c r="BVQ1272" s="24"/>
      <c r="BVR1272" s="24"/>
      <c r="BVS1272" s="24"/>
      <c r="BVT1272" s="24"/>
      <c r="BVU1272" s="24"/>
      <c r="BVV1272" s="24"/>
      <c r="BVW1272" s="24"/>
      <c r="BVX1272" s="24"/>
      <c r="BVY1272" s="24"/>
      <c r="BVZ1272" s="24"/>
      <c r="BWA1272" s="24"/>
      <c r="BWB1272" s="24"/>
      <c r="BWC1272" s="24"/>
      <c r="BWD1272" s="24"/>
      <c r="BWE1272" s="24"/>
      <c r="BWF1272" s="24"/>
      <c r="BWG1272" s="24"/>
      <c r="BWH1272" s="24"/>
      <c r="BWI1272" s="24"/>
      <c r="BWJ1272" s="24"/>
      <c r="BWK1272" s="24"/>
      <c r="BWL1272" s="24"/>
      <c r="BWM1272" s="24"/>
      <c r="BWN1272" s="24"/>
      <c r="BWO1272" s="24"/>
      <c r="BWP1272" s="24"/>
      <c r="BWQ1272" s="24"/>
      <c r="BWR1272" s="24"/>
      <c r="BWS1272" s="24"/>
      <c r="BWT1272" s="24"/>
      <c r="BWU1272" s="24"/>
      <c r="BWV1272" s="24"/>
      <c r="BWW1272" s="24"/>
      <c r="BWX1272" s="24"/>
      <c r="BWY1272" s="24"/>
      <c r="BWZ1272" s="24"/>
      <c r="BXA1272" s="24"/>
      <c r="BXB1272" s="24"/>
      <c r="BXC1272" s="24"/>
      <c r="BXD1272" s="24"/>
      <c r="BXE1272" s="24"/>
      <c r="BXF1272" s="24"/>
      <c r="BXG1272" s="24"/>
      <c r="BXH1272" s="24"/>
      <c r="BXI1272" s="24"/>
      <c r="BXJ1272" s="24"/>
      <c r="BXK1272" s="24"/>
      <c r="BXL1272" s="24"/>
      <c r="BXM1272" s="24"/>
      <c r="BXN1272" s="24"/>
      <c r="BXO1272" s="24"/>
      <c r="BXP1272" s="24"/>
      <c r="BXQ1272" s="24"/>
      <c r="BXR1272" s="24"/>
      <c r="BXS1272" s="24"/>
      <c r="BXT1272" s="24"/>
      <c r="BXU1272" s="24"/>
      <c r="BXV1272" s="24"/>
      <c r="BXW1272" s="24"/>
      <c r="BXX1272" s="24"/>
      <c r="BXY1272" s="24"/>
      <c r="BXZ1272" s="24"/>
      <c r="BYA1272" s="24"/>
      <c r="BYB1272" s="24"/>
      <c r="BYC1272" s="24"/>
      <c r="BYD1272" s="24"/>
      <c r="BYE1272" s="24"/>
      <c r="BYF1272" s="24"/>
      <c r="BYG1272" s="24"/>
      <c r="BYH1272" s="24"/>
      <c r="BYI1272" s="24"/>
      <c r="BYJ1272" s="24"/>
      <c r="BYK1272" s="24"/>
      <c r="BYL1272" s="24"/>
      <c r="BYM1272" s="24"/>
      <c r="BYN1272" s="24"/>
      <c r="BYO1272" s="24"/>
      <c r="BYP1272" s="24"/>
      <c r="BYQ1272" s="24"/>
      <c r="BYR1272" s="24"/>
      <c r="BYS1272" s="24"/>
      <c r="BYT1272" s="24"/>
      <c r="BYU1272" s="24"/>
      <c r="BYV1272" s="24"/>
      <c r="BYW1272" s="24"/>
      <c r="BYX1272" s="24"/>
      <c r="BYY1272" s="24"/>
      <c r="BYZ1272" s="24"/>
      <c r="BZA1272" s="24"/>
      <c r="BZB1272" s="24"/>
      <c r="BZC1272" s="24"/>
      <c r="BZD1272" s="24"/>
      <c r="BZE1272" s="24"/>
      <c r="BZF1272" s="24"/>
      <c r="BZG1272" s="24"/>
      <c r="BZH1272" s="24"/>
      <c r="BZI1272" s="24"/>
      <c r="BZJ1272" s="24"/>
      <c r="BZK1272" s="24"/>
      <c r="BZL1272" s="24"/>
      <c r="BZM1272" s="24"/>
      <c r="BZN1272" s="24"/>
      <c r="BZO1272" s="24"/>
      <c r="BZP1272" s="24"/>
      <c r="BZQ1272" s="24"/>
      <c r="BZR1272" s="24"/>
      <c r="BZS1272" s="24"/>
      <c r="BZT1272" s="24"/>
      <c r="BZU1272" s="24"/>
      <c r="BZV1272" s="24"/>
      <c r="BZW1272" s="24"/>
      <c r="BZX1272" s="24"/>
      <c r="BZY1272" s="24"/>
      <c r="BZZ1272" s="24"/>
      <c r="CAA1272" s="24"/>
      <c r="CAB1272" s="24"/>
      <c r="CAC1272" s="24"/>
      <c r="CAD1272" s="24"/>
      <c r="CAE1272" s="24"/>
      <c r="CAF1272" s="24"/>
      <c r="CAG1272" s="24"/>
      <c r="CAH1272" s="24"/>
      <c r="CAI1272" s="24"/>
      <c r="CAJ1272" s="24"/>
      <c r="CAK1272" s="24"/>
      <c r="CAL1272" s="24"/>
      <c r="CAM1272" s="24"/>
      <c r="CAN1272" s="24"/>
      <c r="CAO1272" s="24"/>
      <c r="CAP1272" s="24"/>
      <c r="CAQ1272" s="24"/>
      <c r="CAR1272" s="24"/>
      <c r="CAS1272" s="24"/>
      <c r="CAT1272" s="24"/>
      <c r="CAU1272" s="24"/>
      <c r="CAV1272" s="24"/>
      <c r="CAW1272" s="24"/>
      <c r="CAX1272" s="24"/>
      <c r="CAY1272" s="24"/>
      <c r="CAZ1272" s="24"/>
      <c r="CBA1272" s="24"/>
      <c r="CBB1272" s="24"/>
      <c r="CBC1272" s="24"/>
      <c r="CBD1272" s="24"/>
      <c r="CBE1272" s="24"/>
      <c r="CBF1272" s="24"/>
      <c r="CBG1272" s="24"/>
      <c r="CBH1272" s="24"/>
      <c r="CBI1272" s="24"/>
      <c r="CBJ1272" s="24"/>
      <c r="CBK1272" s="24"/>
      <c r="CBL1272" s="24"/>
      <c r="CBM1272" s="24"/>
      <c r="CBN1272" s="24"/>
      <c r="CBO1272" s="24"/>
      <c r="CBP1272" s="24"/>
      <c r="CBQ1272" s="24"/>
      <c r="CBR1272" s="24"/>
      <c r="CBS1272" s="24"/>
      <c r="CBT1272" s="24"/>
      <c r="CBU1272" s="24"/>
      <c r="CBV1272" s="24"/>
      <c r="CBW1272" s="24"/>
      <c r="CBX1272" s="24"/>
      <c r="CBY1272" s="24"/>
      <c r="CBZ1272" s="24"/>
      <c r="CCA1272" s="24"/>
      <c r="CCB1272" s="24"/>
      <c r="CCC1272" s="24"/>
      <c r="CCD1272" s="24"/>
      <c r="CCE1272" s="24"/>
      <c r="CCF1272" s="24"/>
      <c r="CCG1272" s="24"/>
      <c r="CCH1272" s="24"/>
      <c r="CCI1272" s="24"/>
      <c r="CCJ1272" s="24"/>
      <c r="CCK1272" s="24"/>
      <c r="CCL1272" s="24"/>
      <c r="CCM1272" s="24"/>
      <c r="CCN1272" s="24"/>
      <c r="CCO1272" s="24"/>
      <c r="CCP1272" s="24"/>
      <c r="CCQ1272" s="24"/>
      <c r="CCR1272" s="24"/>
      <c r="CCS1272" s="24"/>
      <c r="CCT1272" s="24"/>
      <c r="CCU1272" s="24"/>
      <c r="CCV1272" s="24"/>
      <c r="CCW1272" s="24"/>
      <c r="CCX1272" s="24"/>
      <c r="CCY1272" s="24"/>
      <c r="CCZ1272" s="24"/>
      <c r="CDA1272" s="24"/>
      <c r="CDB1272" s="24"/>
      <c r="CDC1272" s="24"/>
      <c r="CDD1272" s="24"/>
      <c r="CDE1272" s="24"/>
      <c r="CDF1272" s="24"/>
      <c r="CDG1272" s="24"/>
      <c r="CDH1272" s="24"/>
      <c r="CDI1272" s="24"/>
      <c r="CDJ1272" s="24"/>
      <c r="CDK1272" s="24"/>
      <c r="CDL1272" s="24"/>
      <c r="CDM1272" s="24"/>
      <c r="CDN1272" s="24"/>
      <c r="CDO1272" s="24"/>
      <c r="CDP1272" s="24"/>
      <c r="CDQ1272" s="24"/>
      <c r="CDR1272" s="24"/>
      <c r="CDS1272" s="24"/>
      <c r="CDT1272" s="24"/>
      <c r="CDU1272" s="24"/>
      <c r="CDV1272" s="24"/>
      <c r="CDW1272" s="24"/>
      <c r="CDX1272" s="24"/>
      <c r="CDY1272" s="24"/>
      <c r="CDZ1272" s="24"/>
      <c r="CEA1272" s="24"/>
      <c r="CEB1272" s="24"/>
      <c r="CEC1272" s="24"/>
      <c r="CED1272" s="24"/>
      <c r="CEE1272" s="24"/>
      <c r="CEF1272" s="24"/>
      <c r="CEG1272" s="24"/>
      <c r="CEH1272" s="24"/>
      <c r="CEI1272" s="24"/>
      <c r="CEJ1272" s="24"/>
      <c r="CEK1272" s="24"/>
      <c r="CEL1272" s="24"/>
      <c r="CEM1272" s="24"/>
      <c r="CEN1272" s="24"/>
      <c r="CEO1272" s="24"/>
      <c r="CEP1272" s="24"/>
      <c r="CEQ1272" s="24"/>
      <c r="CER1272" s="24"/>
      <c r="CES1272" s="24"/>
      <c r="CET1272" s="24"/>
      <c r="CEU1272" s="24"/>
      <c r="CEV1272" s="24"/>
      <c r="CEW1272" s="24"/>
      <c r="CEX1272" s="24"/>
      <c r="CEY1272" s="24"/>
      <c r="CEZ1272" s="24"/>
      <c r="CFA1272" s="24"/>
      <c r="CFB1272" s="24"/>
      <c r="CFC1272" s="24"/>
      <c r="CFD1272" s="24"/>
      <c r="CFE1272" s="24"/>
      <c r="CFF1272" s="24"/>
      <c r="CFG1272" s="24"/>
      <c r="CFH1272" s="24"/>
      <c r="CFI1272" s="24"/>
      <c r="CFJ1272" s="24"/>
      <c r="CFK1272" s="24"/>
      <c r="CFL1272" s="24"/>
      <c r="CFM1272" s="24"/>
      <c r="CFN1272" s="24"/>
      <c r="CFO1272" s="24"/>
      <c r="CFP1272" s="24"/>
      <c r="CFQ1272" s="24"/>
      <c r="CFR1272" s="24"/>
      <c r="CFS1272" s="24"/>
      <c r="CFT1272" s="24"/>
      <c r="CFU1272" s="24"/>
      <c r="CFV1272" s="24"/>
      <c r="CFW1272" s="24"/>
      <c r="CFX1272" s="24"/>
      <c r="CFY1272" s="24"/>
      <c r="CFZ1272" s="24"/>
      <c r="CGA1272" s="24"/>
      <c r="CGB1272" s="24"/>
      <c r="CGC1272" s="24"/>
      <c r="CGD1272" s="24"/>
      <c r="CGE1272" s="24"/>
      <c r="CGF1272" s="24"/>
      <c r="CGG1272" s="24"/>
      <c r="CGH1272" s="24"/>
      <c r="CGI1272" s="24"/>
      <c r="CGJ1272" s="24"/>
      <c r="CGK1272" s="24"/>
      <c r="CGL1272" s="24"/>
      <c r="CGM1272" s="24"/>
      <c r="CGN1272" s="24"/>
      <c r="CGO1272" s="24"/>
      <c r="CGP1272" s="24"/>
      <c r="CGQ1272" s="24"/>
      <c r="CGR1272" s="24"/>
      <c r="CGS1272" s="24"/>
      <c r="CGT1272" s="24"/>
      <c r="CGU1272" s="24"/>
      <c r="CGV1272" s="24"/>
      <c r="CGW1272" s="24"/>
      <c r="CGX1272" s="24"/>
      <c r="CGY1272" s="24"/>
      <c r="CGZ1272" s="24"/>
      <c r="CHA1272" s="24"/>
      <c r="CHB1272" s="24"/>
      <c r="CHC1272" s="24"/>
      <c r="CHD1272" s="24"/>
      <c r="CHE1272" s="24"/>
      <c r="CHF1272" s="24"/>
      <c r="CHG1272" s="24"/>
      <c r="CHH1272" s="24"/>
      <c r="CHI1272" s="24"/>
      <c r="CHJ1272" s="24"/>
      <c r="CHK1272" s="24"/>
      <c r="CHL1272" s="24"/>
      <c r="CHM1272" s="24"/>
      <c r="CHN1272" s="24"/>
      <c r="CHO1272" s="24"/>
      <c r="CHP1272" s="24"/>
      <c r="CHQ1272" s="24"/>
      <c r="CHR1272" s="24"/>
      <c r="CHS1272" s="24"/>
      <c r="CHT1272" s="24"/>
      <c r="CHU1272" s="24"/>
      <c r="CHV1272" s="24"/>
      <c r="CHW1272" s="24"/>
      <c r="CHX1272" s="24"/>
      <c r="CHY1272" s="24"/>
      <c r="CHZ1272" s="24"/>
      <c r="CIA1272" s="24"/>
      <c r="CIB1272" s="24"/>
      <c r="CIC1272" s="24"/>
      <c r="CID1272" s="24"/>
      <c r="CIE1272" s="24"/>
      <c r="CIF1272" s="24"/>
      <c r="CIG1272" s="24"/>
      <c r="CIH1272" s="24"/>
      <c r="CII1272" s="24"/>
      <c r="CIJ1272" s="24"/>
      <c r="CIK1272" s="24"/>
      <c r="CIL1272" s="24"/>
      <c r="CIM1272" s="24"/>
      <c r="CIN1272" s="24"/>
      <c r="CIO1272" s="24"/>
      <c r="CIP1272" s="24"/>
      <c r="CIQ1272" s="24"/>
      <c r="CIR1272" s="24"/>
      <c r="CIS1272" s="24"/>
      <c r="CIT1272" s="24"/>
      <c r="CIU1272" s="24"/>
      <c r="CIV1272" s="24"/>
      <c r="CIW1272" s="24"/>
      <c r="CIX1272" s="24"/>
      <c r="CIY1272" s="24"/>
      <c r="CIZ1272" s="24"/>
      <c r="CJA1272" s="24"/>
      <c r="CJB1272" s="24"/>
      <c r="CJC1272" s="24"/>
      <c r="CJD1272" s="24"/>
      <c r="CJE1272" s="24"/>
      <c r="CJF1272" s="24"/>
      <c r="CJG1272" s="24"/>
      <c r="CJH1272" s="24"/>
      <c r="CJI1272" s="24"/>
      <c r="CJJ1272" s="24"/>
      <c r="CJK1272" s="24"/>
      <c r="CJL1272" s="24"/>
      <c r="CJM1272" s="24"/>
      <c r="CJN1272" s="24"/>
      <c r="CJO1272" s="24"/>
      <c r="CJP1272" s="24"/>
      <c r="CJQ1272" s="24"/>
      <c r="CJR1272" s="24"/>
      <c r="CJS1272" s="24"/>
      <c r="CJT1272" s="24"/>
      <c r="CJU1272" s="24"/>
      <c r="CJV1272" s="24"/>
      <c r="CJW1272" s="24"/>
      <c r="CJX1272" s="24"/>
      <c r="CJY1272" s="24"/>
      <c r="CJZ1272" s="24"/>
      <c r="CKA1272" s="24"/>
      <c r="CKB1272" s="24"/>
      <c r="CKC1272" s="24"/>
      <c r="CKD1272" s="24"/>
      <c r="CKE1272" s="24"/>
      <c r="CKF1272" s="24"/>
      <c r="CKG1272" s="24"/>
      <c r="CKH1272" s="24"/>
      <c r="CKI1272" s="24"/>
      <c r="CKJ1272" s="24"/>
      <c r="CKK1272" s="24"/>
      <c r="CKL1272" s="24"/>
      <c r="CKM1272" s="24"/>
      <c r="CKN1272" s="24"/>
      <c r="CKO1272" s="24"/>
      <c r="CKP1272" s="24"/>
      <c r="CKQ1272" s="24"/>
      <c r="CKR1272" s="24"/>
      <c r="CKS1272" s="24"/>
      <c r="CKT1272" s="24"/>
      <c r="CKU1272" s="24"/>
      <c r="CKV1272" s="24"/>
      <c r="CKW1272" s="24"/>
      <c r="CKX1272" s="24"/>
      <c r="CKY1272" s="24"/>
      <c r="CKZ1272" s="24"/>
      <c r="CLA1272" s="24"/>
      <c r="CLB1272" s="24"/>
      <c r="CLC1272" s="24"/>
      <c r="CLD1272" s="24"/>
      <c r="CLE1272" s="24"/>
      <c r="CLF1272" s="24"/>
      <c r="CLG1272" s="24"/>
      <c r="CLH1272" s="24"/>
      <c r="CLI1272" s="24"/>
      <c r="CLJ1272" s="24"/>
      <c r="CLK1272" s="24"/>
      <c r="CLL1272" s="24"/>
      <c r="CLM1272" s="24"/>
      <c r="CLN1272" s="24"/>
      <c r="CLO1272" s="24"/>
      <c r="CLP1272" s="24"/>
      <c r="CLQ1272" s="24"/>
      <c r="CLR1272" s="24"/>
      <c r="CLS1272" s="24"/>
      <c r="CLT1272" s="24"/>
      <c r="CLU1272" s="24"/>
      <c r="CLV1272" s="24"/>
      <c r="CLW1272" s="24"/>
      <c r="CLX1272" s="24"/>
      <c r="CLY1272" s="24"/>
      <c r="CLZ1272" s="24"/>
      <c r="CMA1272" s="24"/>
      <c r="CMB1272" s="24"/>
      <c r="CMC1272" s="24"/>
      <c r="CMD1272" s="24"/>
      <c r="CME1272" s="24"/>
      <c r="CMF1272" s="24"/>
      <c r="CMG1272" s="24"/>
      <c r="CMH1272" s="24"/>
      <c r="CMI1272" s="24"/>
      <c r="CMJ1272" s="24"/>
      <c r="CMK1272" s="24"/>
      <c r="CML1272" s="24"/>
      <c r="CMM1272" s="24"/>
      <c r="CMN1272" s="24"/>
      <c r="CMO1272" s="24"/>
      <c r="CMP1272" s="24"/>
      <c r="CMQ1272" s="24"/>
      <c r="CMR1272" s="24"/>
      <c r="CMS1272" s="24"/>
      <c r="CMT1272" s="24"/>
      <c r="CMU1272" s="24"/>
      <c r="CMV1272" s="24"/>
      <c r="CMW1272" s="24"/>
      <c r="CMX1272" s="24"/>
      <c r="CMY1272" s="24"/>
      <c r="CMZ1272" s="24"/>
      <c r="CNA1272" s="24"/>
      <c r="CNB1272" s="24"/>
      <c r="CNC1272" s="24"/>
      <c r="CND1272" s="24"/>
      <c r="CNE1272" s="24"/>
      <c r="CNF1272" s="24"/>
      <c r="CNG1272" s="24"/>
      <c r="CNH1272" s="24"/>
      <c r="CNI1272" s="24"/>
      <c r="CNJ1272" s="24"/>
      <c r="CNK1272" s="24"/>
      <c r="CNL1272" s="24"/>
      <c r="CNM1272" s="24"/>
      <c r="CNN1272" s="24"/>
      <c r="CNO1272" s="24"/>
      <c r="CNP1272" s="24"/>
      <c r="CNQ1272" s="24"/>
      <c r="CNR1272" s="24"/>
      <c r="CNS1272" s="24"/>
      <c r="CNT1272" s="24"/>
      <c r="CNU1272" s="24"/>
      <c r="CNV1272" s="24"/>
      <c r="CNW1272" s="24"/>
      <c r="CNX1272" s="24"/>
      <c r="CNY1272" s="24"/>
      <c r="CNZ1272" s="24"/>
      <c r="COA1272" s="24"/>
      <c r="COB1272" s="24"/>
      <c r="COC1272" s="24"/>
      <c r="COD1272" s="24"/>
      <c r="COE1272" s="24"/>
      <c r="COF1272" s="24"/>
      <c r="COG1272" s="24"/>
      <c r="COH1272" s="24"/>
      <c r="COI1272" s="24"/>
      <c r="COJ1272" s="24"/>
      <c r="COK1272" s="24"/>
      <c r="COL1272" s="24"/>
      <c r="COM1272" s="24"/>
      <c r="CON1272" s="24"/>
      <c r="COO1272" s="24"/>
      <c r="COP1272" s="24"/>
      <c r="COQ1272" s="24"/>
      <c r="COR1272" s="24"/>
      <c r="COS1272" s="24"/>
      <c r="COT1272" s="24"/>
      <c r="COU1272" s="24"/>
      <c r="COV1272" s="24"/>
      <c r="COW1272" s="24"/>
      <c r="COX1272" s="24"/>
      <c r="COY1272" s="24"/>
      <c r="COZ1272" s="24"/>
      <c r="CPA1272" s="24"/>
      <c r="CPB1272" s="24"/>
      <c r="CPC1272" s="24"/>
      <c r="CPD1272" s="24"/>
      <c r="CPE1272" s="24"/>
      <c r="CPF1272" s="24"/>
      <c r="CPG1272" s="24"/>
      <c r="CPH1272" s="24"/>
      <c r="CPI1272" s="24"/>
      <c r="CPJ1272" s="24"/>
      <c r="CPK1272" s="24"/>
      <c r="CPL1272" s="24"/>
      <c r="CPM1272" s="24"/>
      <c r="CPN1272" s="24"/>
      <c r="CPO1272" s="24"/>
      <c r="CPP1272" s="24"/>
      <c r="CPQ1272" s="24"/>
      <c r="CPR1272" s="24"/>
      <c r="CPS1272" s="24"/>
      <c r="CPT1272" s="24"/>
      <c r="CPU1272" s="24"/>
      <c r="CPV1272" s="24"/>
      <c r="CPW1272" s="24"/>
      <c r="CPX1272" s="24"/>
      <c r="CPY1272" s="24"/>
      <c r="CPZ1272" s="24"/>
      <c r="CQA1272" s="24"/>
      <c r="CQB1272" s="24"/>
      <c r="CQC1272" s="24"/>
      <c r="CQD1272" s="24"/>
      <c r="CQE1272" s="24"/>
      <c r="CQF1272" s="24"/>
      <c r="CQG1272" s="24"/>
      <c r="CQH1272" s="24"/>
      <c r="CQI1272" s="24"/>
      <c r="CQJ1272" s="24"/>
      <c r="CQK1272" s="24"/>
      <c r="CQL1272" s="24"/>
      <c r="CQM1272" s="24"/>
      <c r="CQN1272" s="24"/>
      <c r="CQO1272" s="24"/>
      <c r="CQP1272" s="24"/>
      <c r="CQQ1272" s="24"/>
      <c r="CQR1272" s="24"/>
      <c r="CQS1272" s="24"/>
      <c r="CQT1272" s="24"/>
      <c r="CQU1272" s="24"/>
      <c r="CQV1272" s="24"/>
      <c r="CQW1272" s="24"/>
      <c r="CQX1272" s="24"/>
      <c r="CQY1272" s="24"/>
      <c r="CQZ1272" s="24"/>
      <c r="CRA1272" s="24"/>
      <c r="CRB1272" s="24"/>
      <c r="CRC1272" s="24"/>
      <c r="CRD1272" s="24"/>
      <c r="CRE1272" s="24"/>
      <c r="CRF1272" s="24"/>
      <c r="CRG1272" s="24"/>
      <c r="CRH1272" s="24"/>
      <c r="CRI1272" s="24"/>
      <c r="CRJ1272" s="24"/>
      <c r="CRK1272" s="24"/>
      <c r="CRL1272" s="24"/>
      <c r="CRM1272" s="24"/>
      <c r="CRN1272" s="24"/>
      <c r="CRO1272" s="24"/>
      <c r="CRP1272" s="24"/>
      <c r="CRQ1272" s="24"/>
      <c r="CRR1272" s="24"/>
      <c r="CRS1272" s="24"/>
      <c r="CRT1272" s="24"/>
      <c r="CRU1272" s="24"/>
      <c r="CRV1272" s="24"/>
      <c r="CRW1272" s="24"/>
      <c r="CRX1272" s="24"/>
      <c r="CRY1272" s="24"/>
      <c r="CRZ1272" s="24"/>
      <c r="CSA1272" s="24"/>
      <c r="CSB1272" s="24"/>
      <c r="CSC1272" s="24"/>
      <c r="CSD1272" s="24"/>
      <c r="CSE1272" s="24"/>
      <c r="CSF1272" s="24"/>
      <c r="CSG1272" s="24"/>
      <c r="CSH1272" s="24"/>
      <c r="CSI1272" s="24"/>
      <c r="CSJ1272" s="24"/>
      <c r="CSK1272" s="24"/>
      <c r="CSL1272" s="24"/>
      <c r="CSM1272" s="24"/>
      <c r="CSN1272" s="24"/>
      <c r="CSO1272" s="24"/>
      <c r="CSP1272" s="24"/>
      <c r="CSQ1272" s="24"/>
      <c r="CSR1272" s="24"/>
      <c r="CSS1272" s="24"/>
      <c r="CST1272" s="24"/>
      <c r="CSU1272" s="24"/>
      <c r="CSV1272" s="24"/>
      <c r="CSW1272" s="24"/>
      <c r="CSX1272" s="24"/>
      <c r="CSY1272" s="24"/>
      <c r="CSZ1272" s="24"/>
      <c r="CTA1272" s="24"/>
      <c r="CTB1272" s="24"/>
      <c r="CTC1272" s="24"/>
      <c r="CTD1272" s="24"/>
      <c r="CTE1272" s="24"/>
      <c r="CTF1272" s="24"/>
      <c r="CTG1272" s="24"/>
      <c r="CTH1272" s="24"/>
      <c r="CTI1272" s="24"/>
      <c r="CTJ1272" s="24"/>
      <c r="CTK1272" s="24"/>
      <c r="CTL1272" s="24"/>
      <c r="CTM1272" s="24"/>
      <c r="CTN1272" s="24"/>
      <c r="CTO1272" s="24"/>
      <c r="CTP1272" s="24"/>
      <c r="CTQ1272" s="24"/>
      <c r="CTR1272" s="24"/>
      <c r="CTS1272" s="24"/>
      <c r="CTT1272" s="24"/>
      <c r="CTU1272" s="24"/>
      <c r="CTV1272" s="24"/>
      <c r="CTW1272" s="24"/>
      <c r="CTX1272" s="24"/>
      <c r="CTY1272" s="24"/>
      <c r="CTZ1272" s="24"/>
      <c r="CUA1272" s="24"/>
      <c r="CUB1272" s="24"/>
      <c r="CUC1272" s="24"/>
      <c r="CUD1272" s="24"/>
      <c r="CUE1272" s="24"/>
      <c r="CUF1272" s="24"/>
      <c r="CUG1272" s="24"/>
      <c r="CUH1272" s="24"/>
      <c r="CUI1272" s="24"/>
      <c r="CUJ1272" s="24"/>
      <c r="CUK1272" s="24"/>
      <c r="CUL1272" s="24"/>
      <c r="CUM1272" s="24"/>
      <c r="CUN1272" s="24"/>
      <c r="CUO1272" s="24"/>
      <c r="CUP1272" s="24"/>
      <c r="CUQ1272" s="24"/>
      <c r="CUR1272" s="24"/>
      <c r="CUS1272" s="24"/>
      <c r="CUT1272" s="24"/>
      <c r="CUU1272" s="24"/>
      <c r="CUV1272" s="24"/>
      <c r="CUW1272" s="24"/>
      <c r="CUX1272" s="24"/>
      <c r="CUY1272" s="24"/>
      <c r="CUZ1272" s="24"/>
      <c r="CVA1272" s="24"/>
      <c r="CVB1272" s="24"/>
      <c r="CVC1272" s="24"/>
      <c r="CVD1272" s="24"/>
      <c r="CVE1272" s="24"/>
      <c r="CVF1272" s="24"/>
      <c r="CVG1272" s="24"/>
      <c r="CVH1272" s="24"/>
      <c r="CVI1272" s="24"/>
      <c r="CVJ1272" s="24"/>
      <c r="CVK1272" s="24"/>
      <c r="CVL1272" s="24"/>
      <c r="CVM1272" s="24"/>
      <c r="CVN1272" s="24"/>
      <c r="CVO1272" s="24"/>
      <c r="CVP1272" s="24"/>
      <c r="CVQ1272" s="24"/>
      <c r="CVR1272" s="24"/>
      <c r="CVS1272" s="24"/>
      <c r="CVT1272" s="24"/>
      <c r="CVU1272" s="24"/>
      <c r="CVV1272" s="24"/>
      <c r="CVW1272" s="24"/>
      <c r="CVX1272" s="24"/>
      <c r="CVY1272" s="24"/>
      <c r="CVZ1272" s="24"/>
      <c r="CWA1272" s="24"/>
      <c r="CWB1272" s="24"/>
      <c r="CWC1272" s="24"/>
      <c r="CWD1272" s="24"/>
      <c r="CWE1272" s="24"/>
      <c r="CWF1272" s="24"/>
      <c r="CWG1272" s="24"/>
      <c r="CWH1272" s="24"/>
      <c r="CWI1272" s="24"/>
      <c r="CWJ1272" s="24"/>
      <c r="CWK1272" s="24"/>
      <c r="CWL1272" s="24"/>
      <c r="CWM1272" s="24"/>
      <c r="CWN1272" s="24"/>
      <c r="CWO1272" s="24"/>
      <c r="CWP1272" s="24"/>
      <c r="CWQ1272" s="24"/>
      <c r="CWR1272" s="24"/>
      <c r="CWS1272" s="24"/>
      <c r="CWT1272" s="24"/>
      <c r="CWU1272" s="24"/>
      <c r="CWV1272" s="24"/>
      <c r="CWW1272" s="24"/>
      <c r="CWX1272" s="24"/>
      <c r="CWY1272" s="24"/>
      <c r="CWZ1272" s="24"/>
      <c r="CXA1272" s="24"/>
      <c r="CXB1272" s="24"/>
      <c r="CXC1272" s="24"/>
      <c r="CXD1272" s="24"/>
      <c r="CXE1272" s="24"/>
      <c r="CXF1272" s="24"/>
      <c r="CXG1272" s="24"/>
      <c r="CXH1272" s="24"/>
      <c r="CXI1272" s="24"/>
      <c r="CXJ1272" s="24"/>
      <c r="CXK1272" s="24"/>
      <c r="CXL1272" s="24"/>
      <c r="CXM1272" s="24"/>
      <c r="CXN1272" s="24"/>
      <c r="CXO1272" s="24"/>
      <c r="CXP1272" s="24"/>
      <c r="CXQ1272" s="24"/>
      <c r="CXR1272" s="24"/>
      <c r="CXS1272" s="24"/>
      <c r="CXT1272" s="24"/>
      <c r="CXU1272" s="24"/>
      <c r="CXV1272" s="24"/>
      <c r="CXW1272" s="24"/>
      <c r="CXX1272" s="24"/>
      <c r="CXY1272" s="24"/>
      <c r="CXZ1272" s="24"/>
      <c r="CYA1272" s="24"/>
      <c r="CYB1272" s="24"/>
      <c r="CYC1272" s="24"/>
      <c r="CYD1272" s="24"/>
      <c r="CYE1272" s="24"/>
      <c r="CYF1272" s="24"/>
      <c r="CYG1272" s="24"/>
      <c r="CYH1272" s="24"/>
      <c r="CYI1272" s="24"/>
      <c r="CYJ1272" s="24"/>
      <c r="CYK1272" s="24"/>
      <c r="CYL1272" s="24"/>
      <c r="CYM1272" s="24"/>
      <c r="CYN1272" s="24"/>
      <c r="CYO1272" s="24"/>
      <c r="CYP1272" s="24"/>
      <c r="CYQ1272" s="24"/>
      <c r="CYR1272" s="24"/>
      <c r="CYS1272" s="24"/>
      <c r="CYT1272" s="24"/>
      <c r="CYU1272" s="24"/>
      <c r="CYV1272" s="24"/>
      <c r="CYW1272" s="24"/>
      <c r="CYX1272" s="24"/>
      <c r="CYY1272" s="24"/>
      <c r="CYZ1272" s="24"/>
      <c r="CZA1272" s="24"/>
      <c r="CZB1272" s="24"/>
      <c r="CZC1272" s="24"/>
      <c r="CZD1272" s="24"/>
      <c r="CZE1272" s="24"/>
      <c r="CZF1272" s="24"/>
      <c r="CZG1272" s="24"/>
      <c r="CZH1272" s="24"/>
      <c r="CZI1272" s="24"/>
      <c r="CZJ1272" s="24"/>
      <c r="CZK1272" s="24"/>
      <c r="CZL1272" s="24"/>
      <c r="CZM1272" s="24"/>
      <c r="CZN1272" s="24"/>
      <c r="CZO1272" s="24"/>
      <c r="CZP1272" s="24"/>
      <c r="CZQ1272" s="24"/>
      <c r="CZR1272" s="24"/>
      <c r="CZS1272" s="24"/>
      <c r="CZT1272" s="24"/>
      <c r="CZU1272" s="24"/>
      <c r="CZV1272" s="24"/>
      <c r="CZW1272" s="24"/>
      <c r="CZX1272" s="24"/>
      <c r="CZY1272" s="24"/>
      <c r="CZZ1272" s="24"/>
      <c r="DAA1272" s="24"/>
      <c r="DAB1272" s="24"/>
      <c r="DAC1272" s="24"/>
      <c r="DAD1272" s="24"/>
      <c r="DAE1272" s="24"/>
      <c r="DAF1272" s="24"/>
      <c r="DAG1272" s="24"/>
      <c r="DAH1272" s="24"/>
      <c r="DAI1272" s="24"/>
      <c r="DAJ1272" s="24"/>
      <c r="DAK1272" s="24"/>
      <c r="DAL1272" s="24"/>
      <c r="DAM1272" s="24"/>
      <c r="DAN1272" s="24"/>
      <c r="DAO1272" s="24"/>
      <c r="DAP1272" s="24"/>
      <c r="DAQ1272" s="24"/>
      <c r="DAR1272" s="24"/>
      <c r="DAS1272" s="24"/>
      <c r="DAT1272" s="24"/>
      <c r="DAU1272" s="24"/>
      <c r="DAV1272" s="24"/>
      <c r="DAW1272" s="24"/>
      <c r="DAX1272" s="24"/>
      <c r="DAY1272" s="24"/>
      <c r="DAZ1272" s="24"/>
      <c r="DBA1272" s="24"/>
      <c r="DBB1272" s="24"/>
      <c r="DBC1272" s="24"/>
      <c r="DBD1272" s="24"/>
      <c r="DBE1272" s="24"/>
      <c r="DBF1272" s="24"/>
      <c r="DBG1272" s="24"/>
      <c r="DBH1272" s="24"/>
      <c r="DBI1272" s="24"/>
      <c r="DBJ1272" s="24"/>
      <c r="DBK1272" s="24"/>
      <c r="DBL1272" s="24"/>
      <c r="DBM1272" s="24"/>
      <c r="DBN1272" s="24"/>
      <c r="DBO1272" s="24"/>
      <c r="DBP1272" s="24"/>
      <c r="DBQ1272" s="24"/>
      <c r="DBR1272" s="24"/>
      <c r="DBS1272" s="24"/>
      <c r="DBT1272" s="24"/>
      <c r="DBU1272" s="24"/>
      <c r="DBV1272" s="24"/>
      <c r="DBW1272" s="24"/>
      <c r="DBX1272" s="24"/>
      <c r="DBY1272" s="24"/>
      <c r="DBZ1272" s="24"/>
      <c r="DCA1272" s="24"/>
      <c r="DCB1272" s="24"/>
      <c r="DCC1272" s="24"/>
      <c r="DCD1272" s="24"/>
      <c r="DCE1272" s="24"/>
      <c r="DCF1272" s="24"/>
      <c r="DCG1272" s="24"/>
      <c r="DCH1272" s="24"/>
      <c r="DCI1272" s="24"/>
      <c r="DCJ1272" s="24"/>
      <c r="DCK1272" s="24"/>
      <c r="DCL1272" s="24"/>
      <c r="DCM1272" s="24"/>
      <c r="DCN1272" s="24"/>
      <c r="DCO1272" s="24"/>
      <c r="DCP1272" s="24"/>
      <c r="DCQ1272" s="24"/>
      <c r="DCR1272" s="24"/>
      <c r="DCS1272" s="24"/>
      <c r="DCT1272" s="24"/>
      <c r="DCU1272" s="24"/>
      <c r="DCV1272" s="24"/>
      <c r="DCW1272" s="24"/>
      <c r="DCX1272" s="24"/>
      <c r="DCY1272" s="24"/>
      <c r="DCZ1272" s="24"/>
      <c r="DDA1272" s="24"/>
      <c r="DDB1272" s="24"/>
      <c r="DDC1272" s="24"/>
      <c r="DDD1272" s="24"/>
      <c r="DDE1272" s="24"/>
      <c r="DDF1272" s="24"/>
      <c r="DDG1272" s="24"/>
      <c r="DDH1272" s="24"/>
      <c r="DDI1272" s="24"/>
      <c r="DDJ1272" s="24"/>
      <c r="DDK1272" s="24"/>
      <c r="DDL1272" s="24"/>
      <c r="DDM1272" s="24"/>
      <c r="DDN1272" s="24"/>
      <c r="DDO1272" s="24"/>
      <c r="DDP1272" s="24"/>
      <c r="DDQ1272" s="24"/>
      <c r="DDR1272" s="24"/>
      <c r="DDS1272" s="24"/>
      <c r="DDT1272" s="24"/>
      <c r="DDU1272" s="24"/>
      <c r="DDV1272" s="24"/>
      <c r="DDW1272" s="24"/>
      <c r="DDX1272" s="24"/>
      <c r="DDY1272" s="24"/>
      <c r="DDZ1272" s="24"/>
      <c r="DEA1272" s="24"/>
      <c r="DEB1272" s="24"/>
      <c r="DEC1272" s="24"/>
      <c r="DED1272" s="24"/>
      <c r="DEE1272" s="24"/>
      <c r="DEF1272" s="24"/>
      <c r="DEG1272" s="24"/>
      <c r="DEH1272" s="24"/>
      <c r="DEI1272" s="24"/>
      <c r="DEJ1272" s="24"/>
      <c r="DEK1272" s="24"/>
      <c r="DEL1272" s="24"/>
      <c r="DEM1272" s="24"/>
      <c r="DEN1272" s="24"/>
      <c r="DEO1272" s="24"/>
      <c r="DEP1272" s="24"/>
      <c r="DEQ1272" s="24"/>
      <c r="DER1272" s="24"/>
      <c r="DES1272" s="24"/>
      <c r="DET1272" s="24"/>
      <c r="DEU1272" s="24"/>
      <c r="DEV1272" s="24"/>
      <c r="DEW1272" s="24"/>
      <c r="DEX1272" s="24"/>
      <c r="DEY1272" s="24"/>
      <c r="DEZ1272" s="24"/>
      <c r="DFA1272" s="24"/>
      <c r="DFB1272" s="24"/>
      <c r="DFC1272" s="24"/>
      <c r="DFD1272" s="24"/>
      <c r="DFE1272" s="24"/>
      <c r="DFF1272" s="24"/>
      <c r="DFG1272" s="24"/>
      <c r="DFH1272" s="24"/>
      <c r="DFI1272" s="24"/>
      <c r="DFJ1272" s="24"/>
      <c r="DFK1272" s="24"/>
      <c r="DFL1272" s="24"/>
      <c r="DFM1272" s="24"/>
      <c r="DFN1272" s="24"/>
      <c r="DFO1272" s="24"/>
      <c r="DFP1272" s="24"/>
      <c r="DFQ1272" s="24"/>
      <c r="DFR1272" s="24"/>
      <c r="DFS1272" s="24"/>
      <c r="DFT1272" s="24"/>
      <c r="DFU1272" s="24"/>
      <c r="DFV1272" s="24"/>
      <c r="DFW1272" s="24"/>
      <c r="DFX1272" s="24"/>
      <c r="DFY1272" s="24"/>
      <c r="DFZ1272" s="24"/>
      <c r="DGA1272" s="24"/>
      <c r="DGB1272" s="24"/>
      <c r="DGC1272" s="24"/>
      <c r="DGD1272" s="24"/>
      <c r="DGE1272" s="24"/>
      <c r="DGF1272" s="24"/>
      <c r="DGG1272" s="24"/>
      <c r="DGH1272" s="24"/>
      <c r="DGI1272" s="24"/>
      <c r="DGJ1272" s="24"/>
      <c r="DGK1272" s="24"/>
      <c r="DGL1272" s="24"/>
      <c r="DGM1272" s="24"/>
      <c r="DGN1272" s="24"/>
      <c r="DGO1272" s="24"/>
      <c r="DGP1272" s="24"/>
      <c r="DGQ1272" s="24"/>
      <c r="DGR1272" s="24"/>
      <c r="DGS1272" s="24"/>
      <c r="DGT1272" s="24"/>
      <c r="DGU1272" s="24"/>
      <c r="DGV1272" s="24"/>
      <c r="DGW1272" s="24"/>
      <c r="DGX1272" s="24"/>
      <c r="DGY1272" s="24"/>
      <c r="DGZ1272" s="24"/>
      <c r="DHA1272" s="24"/>
      <c r="DHB1272" s="24"/>
      <c r="DHC1272" s="24"/>
      <c r="DHD1272" s="24"/>
      <c r="DHE1272" s="24"/>
      <c r="DHF1272" s="24"/>
      <c r="DHG1272" s="24"/>
      <c r="DHH1272" s="24"/>
      <c r="DHI1272" s="24"/>
      <c r="DHJ1272" s="24"/>
      <c r="DHK1272" s="24"/>
      <c r="DHL1272" s="24"/>
      <c r="DHM1272" s="24"/>
      <c r="DHN1272" s="24"/>
      <c r="DHO1272" s="24"/>
      <c r="DHP1272" s="24"/>
      <c r="DHQ1272" s="24"/>
      <c r="DHR1272" s="24"/>
      <c r="DHS1272" s="24"/>
      <c r="DHT1272" s="24"/>
      <c r="DHU1272" s="24"/>
      <c r="DHV1272" s="24"/>
      <c r="DHW1272" s="24"/>
      <c r="DHX1272" s="24"/>
      <c r="DHY1272" s="24"/>
      <c r="DHZ1272" s="24"/>
      <c r="DIA1272" s="24"/>
      <c r="DIB1272" s="24"/>
      <c r="DIC1272" s="24"/>
      <c r="DID1272" s="24"/>
      <c r="DIE1272" s="24"/>
      <c r="DIF1272" s="24"/>
      <c r="DIG1272" s="24"/>
      <c r="DIH1272" s="24"/>
      <c r="DII1272" s="24"/>
      <c r="DIJ1272" s="24"/>
      <c r="DIK1272" s="24"/>
      <c r="DIL1272" s="24"/>
      <c r="DIM1272" s="24"/>
      <c r="DIN1272" s="24"/>
      <c r="DIO1272" s="24"/>
      <c r="DIP1272" s="24"/>
      <c r="DIQ1272" s="24"/>
      <c r="DIR1272" s="24"/>
      <c r="DIS1272" s="24"/>
      <c r="DIT1272" s="24"/>
      <c r="DIU1272" s="24"/>
      <c r="DIV1272" s="24"/>
      <c r="DIW1272" s="24"/>
      <c r="DIX1272" s="24"/>
      <c r="DIY1272" s="24"/>
      <c r="DIZ1272" s="24"/>
      <c r="DJA1272" s="24"/>
      <c r="DJB1272" s="24"/>
      <c r="DJC1272" s="24"/>
      <c r="DJD1272" s="24"/>
      <c r="DJE1272" s="24"/>
      <c r="DJF1272" s="24"/>
      <c r="DJG1272" s="24"/>
      <c r="DJH1272" s="24"/>
      <c r="DJI1272" s="24"/>
      <c r="DJJ1272" s="24"/>
      <c r="DJK1272" s="24"/>
      <c r="DJL1272" s="24"/>
      <c r="DJM1272" s="24"/>
      <c r="DJN1272" s="24"/>
      <c r="DJO1272" s="24"/>
      <c r="DJP1272" s="24"/>
      <c r="DJQ1272" s="24"/>
      <c r="DJR1272" s="24"/>
      <c r="DJS1272" s="24"/>
      <c r="DJT1272" s="24"/>
      <c r="DJU1272" s="24"/>
      <c r="DJV1272" s="24"/>
      <c r="DJW1272" s="24"/>
      <c r="DJX1272" s="24"/>
      <c r="DJY1272" s="24"/>
      <c r="DJZ1272" s="24"/>
      <c r="DKA1272" s="24"/>
      <c r="DKB1272" s="24"/>
      <c r="DKC1272" s="24"/>
      <c r="DKD1272" s="24"/>
      <c r="DKE1272" s="24"/>
      <c r="DKF1272" s="24"/>
      <c r="DKG1272" s="24"/>
      <c r="DKH1272" s="24"/>
      <c r="DKI1272" s="24"/>
      <c r="DKJ1272" s="24"/>
      <c r="DKK1272" s="24"/>
      <c r="DKL1272" s="24"/>
      <c r="DKM1272" s="24"/>
      <c r="DKN1272" s="24"/>
      <c r="DKO1272" s="24"/>
      <c r="DKP1272" s="24"/>
      <c r="DKQ1272" s="24"/>
      <c r="DKR1272" s="24"/>
      <c r="DKS1272" s="24"/>
      <c r="DKT1272" s="24"/>
      <c r="DKU1272" s="24"/>
      <c r="DKV1272" s="24"/>
      <c r="DKW1272" s="24"/>
      <c r="DKX1272" s="24"/>
      <c r="DKY1272" s="24"/>
      <c r="DKZ1272" s="24"/>
      <c r="DLA1272" s="24"/>
      <c r="DLB1272" s="24"/>
      <c r="DLC1272" s="24"/>
      <c r="DLD1272" s="24"/>
      <c r="DLE1272" s="24"/>
      <c r="DLF1272" s="24"/>
      <c r="DLG1272" s="24"/>
      <c r="DLH1272" s="24"/>
      <c r="DLI1272" s="24"/>
      <c r="DLJ1272" s="24"/>
      <c r="DLK1272" s="24"/>
      <c r="DLL1272" s="24"/>
      <c r="DLM1272" s="24"/>
      <c r="DLN1272" s="24"/>
      <c r="DLO1272" s="24"/>
      <c r="DLP1272" s="24"/>
      <c r="DLQ1272" s="24"/>
      <c r="DLR1272" s="24"/>
      <c r="DLS1272" s="24"/>
      <c r="DLT1272" s="24"/>
      <c r="DLU1272" s="24"/>
      <c r="DLV1272" s="24"/>
      <c r="DLW1272" s="24"/>
      <c r="DLX1272" s="24"/>
      <c r="DLY1272" s="24"/>
      <c r="DLZ1272" s="24"/>
      <c r="DMA1272" s="24"/>
      <c r="DMB1272" s="24"/>
      <c r="DMC1272" s="24"/>
      <c r="DMD1272" s="24"/>
      <c r="DME1272" s="24"/>
      <c r="DMF1272" s="24"/>
      <c r="DMG1272" s="24"/>
      <c r="DMH1272" s="24"/>
      <c r="DMI1272" s="24"/>
      <c r="DMJ1272" s="24"/>
      <c r="DMK1272" s="24"/>
      <c r="DML1272" s="24"/>
      <c r="DMM1272" s="24"/>
      <c r="DMN1272" s="24"/>
      <c r="DMO1272" s="24"/>
      <c r="DMP1272" s="24"/>
      <c r="DMQ1272" s="24"/>
      <c r="DMR1272" s="24"/>
      <c r="DMS1272" s="24"/>
      <c r="DMT1272" s="24"/>
      <c r="DMU1272" s="24"/>
      <c r="DMV1272" s="24"/>
      <c r="DMW1272" s="24"/>
      <c r="DMX1272" s="24"/>
      <c r="DMY1272" s="24"/>
      <c r="DMZ1272" s="24"/>
      <c r="DNA1272" s="24"/>
      <c r="DNB1272" s="24"/>
      <c r="DNC1272" s="24"/>
      <c r="DND1272" s="24"/>
      <c r="DNE1272" s="24"/>
      <c r="DNF1272" s="24"/>
      <c r="DNG1272" s="24"/>
      <c r="DNH1272" s="24"/>
      <c r="DNI1272" s="24"/>
      <c r="DNJ1272" s="24"/>
      <c r="DNK1272" s="24"/>
      <c r="DNL1272" s="24"/>
      <c r="DNM1272" s="24"/>
      <c r="DNN1272" s="24"/>
      <c r="DNO1272" s="24"/>
      <c r="DNP1272" s="24"/>
      <c r="DNQ1272" s="24"/>
      <c r="DNR1272" s="24"/>
      <c r="DNS1272" s="24"/>
      <c r="DNT1272" s="24"/>
      <c r="DNU1272" s="24"/>
      <c r="DNV1272" s="24"/>
      <c r="DNW1272" s="24"/>
      <c r="DNX1272" s="24"/>
      <c r="DNY1272" s="24"/>
      <c r="DNZ1272" s="24"/>
      <c r="DOA1272" s="24"/>
      <c r="DOB1272" s="24"/>
      <c r="DOC1272" s="24"/>
      <c r="DOD1272" s="24"/>
      <c r="DOE1272" s="24"/>
      <c r="DOF1272" s="24"/>
      <c r="DOG1272" s="24"/>
      <c r="DOH1272" s="24"/>
      <c r="DOI1272" s="24"/>
      <c r="DOJ1272" s="24"/>
      <c r="DOK1272" s="24"/>
      <c r="DOL1272" s="24"/>
      <c r="DOM1272" s="24"/>
      <c r="DON1272" s="24"/>
      <c r="DOO1272" s="24"/>
      <c r="DOP1272" s="24"/>
      <c r="DOQ1272" s="24"/>
      <c r="DOR1272" s="24"/>
      <c r="DOS1272" s="24"/>
      <c r="DOT1272" s="24"/>
      <c r="DOU1272" s="24"/>
      <c r="DOV1272" s="24"/>
      <c r="DOW1272" s="24"/>
      <c r="DOX1272" s="24"/>
      <c r="DOY1272" s="24"/>
      <c r="DOZ1272" s="24"/>
      <c r="DPA1272" s="24"/>
      <c r="DPB1272" s="24"/>
      <c r="DPC1272" s="24"/>
      <c r="DPD1272" s="24"/>
      <c r="DPE1272" s="24"/>
      <c r="DPF1272" s="24"/>
      <c r="DPG1272" s="24"/>
      <c r="DPH1272" s="24"/>
      <c r="DPI1272" s="24"/>
      <c r="DPJ1272" s="24"/>
      <c r="DPK1272" s="24"/>
      <c r="DPL1272" s="24"/>
      <c r="DPM1272" s="24"/>
      <c r="DPN1272" s="24"/>
      <c r="DPO1272" s="24"/>
      <c r="DPP1272" s="24"/>
      <c r="DPQ1272" s="24"/>
      <c r="DPR1272" s="24"/>
      <c r="DPS1272" s="24"/>
      <c r="DPT1272" s="24"/>
      <c r="DPU1272" s="24"/>
      <c r="DPV1272" s="24"/>
      <c r="DPW1272" s="24"/>
      <c r="DPX1272" s="24"/>
      <c r="DPY1272" s="24"/>
      <c r="DPZ1272" s="24"/>
      <c r="DQA1272" s="24"/>
      <c r="DQB1272" s="24"/>
      <c r="DQC1272" s="24"/>
      <c r="DQD1272" s="24"/>
      <c r="DQE1272" s="24"/>
      <c r="DQF1272" s="24"/>
      <c r="DQG1272" s="24"/>
      <c r="DQH1272" s="24"/>
      <c r="DQI1272" s="24"/>
      <c r="DQJ1272" s="24"/>
      <c r="DQK1272" s="24"/>
      <c r="DQL1272" s="24"/>
      <c r="DQM1272" s="24"/>
      <c r="DQN1272" s="24"/>
      <c r="DQO1272" s="24"/>
      <c r="DQP1272" s="24"/>
      <c r="DQQ1272" s="24"/>
      <c r="DQR1272" s="24"/>
      <c r="DQS1272" s="24"/>
      <c r="DQT1272" s="24"/>
      <c r="DQU1272" s="24"/>
      <c r="DQV1272" s="24"/>
      <c r="DQW1272" s="24"/>
      <c r="DQX1272" s="24"/>
      <c r="DQY1272" s="24"/>
      <c r="DQZ1272" s="24"/>
      <c r="DRA1272" s="24"/>
      <c r="DRB1272" s="24"/>
      <c r="DRC1272" s="24"/>
      <c r="DRD1272" s="24"/>
      <c r="DRE1272" s="24"/>
      <c r="DRF1272" s="24"/>
      <c r="DRG1272" s="24"/>
      <c r="DRH1272" s="24"/>
      <c r="DRI1272" s="24"/>
      <c r="DRJ1272" s="24"/>
      <c r="DRK1272" s="24"/>
      <c r="DRL1272" s="24"/>
      <c r="DRM1272" s="24"/>
      <c r="DRN1272" s="24"/>
      <c r="DRO1272" s="24"/>
      <c r="DRP1272" s="24"/>
      <c r="DRQ1272" s="24"/>
      <c r="DRR1272" s="24"/>
      <c r="DRS1272" s="24"/>
      <c r="DRT1272" s="24"/>
      <c r="DRU1272" s="24"/>
      <c r="DRV1272" s="24"/>
      <c r="DRW1272" s="24"/>
      <c r="DRX1272" s="24"/>
      <c r="DRY1272" s="24"/>
      <c r="DRZ1272" s="24"/>
      <c r="DSA1272" s="24"/>
      <c r="DSB1272" s="24"/>
      <c r="DSC1272" s="24"/>
      <c r="DSD1272" s="24"/>
      <c r="DSE1272" s="24"/>
      <c r="DSF1272" s="24"/>
      <c r="DSG1272" s="24"/>
      <c r="DSH1272" s="24"/>
      <c r="DSI1272" s="24"/>
      <c r="DSJ1272" s="24"/>
      <c r="DSK1272" s="24"/>
      <c r="DSL1272" s="24"/>
      <c r="DSM1272" s="24"/>
      <c r="DSN1272" s="24"/>
      <c r="DSO1272" s="24"/>
      <c r="DSP1272" s="24"/>
      <c r="DSQ1272" s="24"/>
      <c r="DSR1272" s="24"/>
      <c r="DSS1272" s="24"/>
      <c r="DST1272" s="24"/>
      <c r="DSU1272" s="24"/>
      <c r="DSV1272" s="24"/>
      <c r="DSW1272" s="24"/>
      <c r="DSX1272" s="24"/>
      <c r="DSY1272" s="24"/>
      <c r="DSZ1272" s="24"/>
      <c r="DTA1272" s="24"/>
      <c r="DTB1272" s="24"/>
      <c r="DTC1272" s="24"/>
      <c r="DTD1272" s="24"/>
      <c r="DTE1272" s="24"/>
      <c r="DTF1272" s="24"/>
      <c r="DTG1272" s="24"/>
      <c r="DTH1272" s="24"/>
      <c r="DTI1272" s="24"/>
      <c r="DTJ1272" s="24"/>
      <c r="DTK1272" s="24"/>
      <c r="DTL1272" s="24"/>
      <c r="DTM1272" s="24"/>
      <c r="DTN1272" s="24"/>
      <c r="DTO1272" s="24"/>
      <c r="DTP1272" s="24"/>
      <c r="DTQ1272" s="24"/>
      <c r="DTR1272" s="24"/>
      <c r="DTS1272" s="24"/>
      <c r="DTT1272" s="24"/>
      <c r="DTU1272" s="24"/>
      <c r="DTV1272" s="24"/>
      <c r="DTW1272" s="24"/>
      <c r="DTX1272" s="24"/>
      <c r="DTY1272" s="24"/>
      <c r="DTZ1272" s="24"/>
      <c r="DUA1272" s="24"/>
      <c r="DUB1272" s="24"/>
      <c r="DUC1272" s="24"/>
      <c r="DUD1272" s="24"/>
      <c r="DUE1272" s="24"/>
      <c r="DUF1272" s="24"/>
      <c r="DUG1272" s="24"/>
      <c r="DUH1272" s="24"/>
      <c r="DUI1272" s="24"/>
      <c r="DUJ1272" s="24"/>
      <c r="DUK1272" s="24"/>
      <c r="DUL1272" s="24"/>
      <c r="DUM1272" s="24"/>
      <c r="DUN1272" s="24"/>
      <c r="DUO1272" s="24"/>
      <c r="DUP1272" s="24"/>
      <c r="DUQ1272" s="24"/>
      <c r="DUR1272" s="24"/>
      <c r="DUS1272" s="24"/>
      <c r="DUT1272" s="24"/>
      <c r="DUU1272" s="24"/>
      <c r="DUV1272" s="24"/>
      <c r="DUW1272" s="24"/>
      <c r="DUX1272" s="24"/>
      <c r="DUY1272" s="24"/>
      <c r="DUZ1272" s="24"/>
      <c r="DVA1272" s="24"/>
      <c r="DVB1272" s="24"/>
      <c r="DVC1272" s="24"/>
      <c r="DVD1272" s="24"/>
      <c r="DVE1272" s="24"/>
      <c r="DVF1272" s="24"/>
      <c r="DVG1272" s="24"/>
      <c r="DVH1272" s="24"/>
      <c r="DVI1272" s="24"/>
      <c r="DVJ1272" s="24"/>
      <c r="DVK1272" s="24"/>
      <c r="DVL1272" s="24"/>
      <c r="DVM1272" s="24"/>
      <c r="DVN1272" s="24"/>
      <c r="DVO1272" s="24"/>
      <c r="DVP1272" s="24"/>
      <c r="DVQ1272" s="24"/>
      <c r="DVR1272" s="24"/>
      <c r="DVS1272" s="24"/>
      <c r="DVT1272" s="24"/>
      <c r="DVU1272" s="24"/>
      <c r="DVV1272" s="24"/>
      <c r="DVW1272" s="24"/>
      <c r="DVX1272" s="24"/>
      <c r="DVY1272" s="24"/>
      <c r="DVZ1272" s="24"/>
      <c r="DWA1272" s="24"/>
      <c r="DWB1272" s="24"/>
      <c r="DWC1272" s="24"/>
      <c r="DWD1272" s="24"/>
      <c r="DWE1272" s="24"/>
      <c r="DWF1272" s="24"/>
      <c r="DWG1272" s="24"/>
      <c r="DWH1272" s="24"/>
      <c r="DWI1272" s="24"/>
      <c r="DWJ1272" s="24"/>
      <c r="DWK1272" s="24"/>
      <c r="DWL1272" s="24"/>
      <c r="DWM1272" s="24"/>
      <c r="DWN1272" s="24"/>
      <c r="DWO1272" s="24"/>
      <c r="DWP1272" s="24"/>
      <c r="DWQ1272" s="24"/>
      <c r="DWR1272" s="24"/>
      <c r="DWS1272" s="24"/>
      <c r="DWT1272" s="24"/>
      <c r="DWU1272" s="24"/>
      <c r="DWV1272" s="24"/>
      <c r="DWW1272" s="24"/>
      <c r="DWX1272" s="24"/>
      <c r="DWY1272" s="24"/>
      <c r="DWZ1272" s="24"/>
      <c r="DXA1272" s="24"/>
      <c r="DXB1272" s="24"/>
      <c r="DXC1272" s="24"/>
      <c r="DXD1272" s="24"/>
      <c r="DXE1272" s="24"/>
      <c r="DXF1272" s="24"/>
      <c r="DXG1272" s="24"/>
      <c r="DXH1272" s="24"/>
      <c r="DXI1272" s="24"/>
      <c r="DXJ1272" s="24"/>
      <c r="DXK1272" s="24"/>
      <c r="DXL1272" s="24"/>
      <c r="DXM1272" s="24"/>
      <c r="DXN1272" s="24"/>
      <c r="DXO1272" s="24"/>
      <c r="DXP1272" s="24"/>
      <c r="DXQ1272" s="24"/>
      <c r="DXR1272" s="24"/>
      <c r="DXS1272" s="24"/>
      <c r="DXT1272" s="24"/>
      <c r="DXU1272" s="24"/>
      <c r="DXV1272" s="24"/>
      <c r="DXW1272" s="24"/>
      <c r="DXX1272" s="24"/>
      <c r="DXY1272" s="24"/>
      <c r="DXZ1272" s="24"/>
      <c r="DYA1272" s="24"/>
      <c r="DYB1272" s="24"/>
      <c r="DYC1272" s="24"/>
      <c r="DYD1272" s="24"/>
      <c r="DYE1272" s="24"/>
      <c r="DYF1272" s="24"/>
      <c r="DYG1272" s="24"/>
      <c r="DYH1272" s="24"/>
      <c r="DYI1272" s="24"/>
      <c r="DYJ1272" s="24"/>
      <c r="DYK1272" s="24"/>
      <c r="DYL1272" s="24"/>
      <c r="DYM1272" s="24"/>
      <c r="DYN1272" s="24"/>
      <c r="DYO1272" s="24"/>
      <c r="DYP1272" s="24"/>
      <c r="DYQ1272" s="24"/>
      <c r="DYR1272" s="24"/>
      <c r="DYS1272" s="24"/>
      <c r="DYT1272" s="24"/>
      <c r="DYU1272" s="24"/>
      <c r="DYV1272" s="24"/>
      <c r="DYW1272" s="24"/>
      <c r="DYX1272" s="24"/>
      <c r="DYY1272" s="24"/>
      <c r="DYZ1272" s="24"/>
      <c r="DZA1272" s="24"/>
      <c r="DZB1272" s="24"/>
      <c r="DZC1272" s="24"/>
      <c r="DZD1272" s="24"/>
      <c r="DZE1272" s="24"/>
      <c r="DZF1272" s="24"/>
      <c r="DZG1272" s="24"/>
      <c r="DZH1272" s="24"/>
      <c r="DZI1272" s="24"/>
      <c r="DZJ1272" s="24"/>
      <c r="DZK1272" s="24"/>
      <c r="DZL1272" s="24"/>
      <c r="DZM1272" s="24"/>
      <c r="DZN1272" s="24"/>
      <c r="DZO1272" s="24"/>
      <c r="DZP1272" s="24"/>
      <c r="DZQ1272" s="24"/>
      <c r="DZR1272" s="24"/>
      <c r="DZS1272" s="24"/>
      <c r="DZT1272" s="24"/>
      <c r="DZU1272" s="24"/>
      <c r="DZV1272" s="24"/>
      <c r="DZW1272" s="24"/>
      <c r="DZX1272" s="24"/>
      <c r="DZY1272" s="24"/>
      <c r="DZZ1272" s="24"/>
      <c r="EAA1272" s="24"/>
      <c r="EAB1272" s="24"/>
      <c r="EAC1272" s="24"/>
      <c r="EAD1272" s="24"/>
      <c r="EAE1272" s="24"/>
      <c r="EAF1272" s="24"/>
      <c r="EAG1272" s="24"/>
      <c r="EAH1272" s="24"/>
      <c r="EAI1272" s="24"/>
      <c r="EAJ1272" s="24"/>
      <c r="EAK1272" s="24"/>
      <c r="EAL1272" s="24"/>
      <c r="EAM1272" s="24"/>
      <c r="EAN1272" s="24"/>
      <c r="EAO1272" s="24"/>
      <c r="EAP1272" s="24"/>
      <c r="EAQ1272" s="24"/>
      <c r="EAR1272" s="24"/>
      <c r="EAS1272" s="24"/>
      <c r="EAT1272" s="24"/>
      <c r="EAU1272" s="24"/>
      <c r="EAV1272" s="24"/>
      <c r="EAW1272" s="24"/>
      <c r="EAX1272" s="24"/>
      <c r="EAY1272" s="24"/>
      <c r="EAZ1272" s="24"/>
      <c r="EBA1272" s="24"/>
      <c r="EBB1272" s="24"/>
      <c r="EBC1272" s="24"/>
      <c r="EBD1272" s="24"/>
      <c r="EBE1272" s="24"/>
      <c r="EBF1272" s="24"/>
      <c r="EBG1272" s="24"/>
      <c r="EBH1272" s="24"/>
      <c r="EBI1272" s="24"/>
      <c r="EBJ1272" s="24"/>
      <c r="EBK1272" s="24"/>
      <c r="EBL1272" s="24"/>
      <c r="EBM1272" s="24"/>
      <c r="EBN1272" s="24"/>
      <c r="EBO1272" s="24"/>
      <c r="EBP1272" s="24"/>
      <c r="EBQ1272" s="24"/>
      <c r="EBR1272" s="24"/>
      <c r="EBS1272" s="24"/>
      <c r="EBT1272" s="24"/>
      <c r="EBU1272" s="24"/>
      <c r="EBV1272" s="24"/>
      <c r="EBW1272" s="24"/>
      <c r="EBX1272" s="24"/>
      <c r="EBY1272" s="24"/>
      <c r="EBZ1272" s="24"/>
      <c r="ECA1272" s="24"/>
      <c r="ECB1272" s="24"/>
      <c r="ECC1272" s="24"/>
      <c r="ECD1272" s="24"/>
      <c r="ECE1272" s="24"/>
      <c r="ECF1272" s="24"/>
      <c r="ECG1272" s="24"/>
      <c r="ECH1272" s="24"/>
      <c r="ECI1272" s="24"/>
      <c r="ECJ1272" s="24"/>
      <c r="ECK1272" s="24"/>
      <c r="ECL1272" s="24"/>
      <c r="ECM1272" s="24"/>
      <c r="ECN1272" s="24"/>
      <c r="ECO1272" s="24"/>
      <c r="ECP1272" s="24"/>
      <c r="ECQ1272" s="24"/>
      <c r="ECR1272" s="24"/>
      <c r="ECS1272" s="24"/>
      <c r="ECT1272" s="24"/>
      <c r="ECU1272" s="24"/>
      <c r="ECV1272" s="24"/>
      <c r="ECW1272" s="24"/>
      <c r="ECX1272" s="24"/>
      <c r="ECY1272" s="24"/>
      <c r="ECZ1272" s="24"/>
      <c r="EDA1272" s="24"/>
      <c r="EDB1272" s="24"/>
      <c r="EDC1272" s="24"/>
      <c r="EDD1272" s="24"/>
      <c r="EDE1272" s="24"/>
      <c r="EDF1272" s="24"/>
      <c r="EDG1272" s="24"/>
      <c r="EDH1272" s="24"/>
      <c r="EDI1272" s="24"/>
      <c r="EDJ1272" s="24"/>
      <c r="EDK1272" s="24"/>
      <c r="EDL1272" s="24"/>
      <c r="EDM1272" s="24"/>
      <c r="EDN1272" s="24"/>
      <c r="EDO1272" s="24"/>
      <c r="EDP1272" s="24"/>
      <c r="EDQ1272" s="24"/>
      <c r="EDR1272" s="24"/>
      <c r="EDS1272" s="24"/>
      <c r="EDT1272" s="24"/>
      <c r="EDU1272" s="24"/>
      <c r="EDV1272" s="24"/>
      <c r="EDW1272" s="24"/>
      <c r="EDX1272" s="24"/>
      <c r="EDY1272" s="24"/>
      <c r="EDZ1272" s="24"/>
      <c r="EEA1272" s="24"/>
      <c r="EEB1272" s="24"/>
      <c r="EEC1272" s="24"/>
      <c r="EED1272" s="24"/>
      <c r="EEE1272" s="24"/>
      <c r="EEF1272" s="24"/>
      <c r="EEG1272" s="24"/>
      <c r="EEH1272" s="24"/>
      <c r="EEI1272" s="24"/>
      <c r="EEJ1272" s="24"/>
      <c r="EEK1272" s="24"/>
      <c r="EEL1272" s="24"/>
      <c r="EEM1272" s="24"/>
      <c r="EEN1272" s="24"/>
      <c r="EEO1272" s="24"/>
      <c r="EEP1272" s="24"/>
      <c r="EEQ1272" s="24"/>
      <c r="EER1272" s="24"/>
      <c r="EES1272" s="24"/>
      <c r="EET1272" s="24"/>
      <c r="EEU1272" s="24"/>
      <c r="EEV1272" s="24"/>
      <c r="EEW1272" s="24"/>
      <c r="EEX1272" s="24"/>
      <c r="EEY1272" s="24"/>
      <c r="EEZ1272" s="24"/>
      <c r="EFA1272" s="24"/>
      <c r="EFB1272" s="24"/>
      <c r="EFC1272" s="24"/>
      <c r="EFD1272" s="24"/>
      <c r="EFE1272" s="24"/>
      <c r="EFF1272" s="24"/>
      <c r="EFG1272" s="24"/>
      <c r="EFH1272" s="24"/>
      <c r="EFI1272" s="24"/>
      <c r="EFJ1272" s="24"/>
      <c r="EFK1272" s="24"/>
      <c r="EFL1272" s="24"/>
      <c r="EFM1272" s="24"/>
      <c r="EFN1272" s="24"/>
      <c r="EFO1272" s="24"/>
      <c r="EFP1272" s="24"/>
      <c r="EFQ1272" s="24"/>
      <c r="EFR1272" s="24"/>
      <c r="EFS1272" s="24"/>
      <c r="EFT1272" s="24"/>
      <c r="EFU1272" s="24"/>
      <c r="EFV1272" s="24"/>
      <c r="EFW1272" s="24"/>
      <c r="EFX1272" s="24"/>
      <c r="EFY1272" s="24"/>
      <c r="EFZ1272" s="24"/>
      <c r="EGA1272" s="24"/>
      <c r="EGB1272" s="24"/>
      <c r="EGC1272" s="24"/>
      <c r="EGD1272" s="24"/>
      <c r="EGE1272" s="24"/>
      <c r="EGF1272" s="24"/>
      <c r="EGG1272" s="24"/>
      <c r="EGH1272" s="24"/>
      <c r="EGI1272" s="24"/>
      <c r="EGJ1272" s="24"/>
      <c r="EGK1272" s="24"/>
      <c r="EGL1272" s="24"/>
      <c r="EGM1272" s="24"/>
      <c r="EGN1272" s="24"/>
      <c r="EGO1272" s="24"/>
      <c r="EGP1272" s="24"/>
      <c r="EGQ1272" s="24"/>
      <c r="EGR1272" s="24"/>
      <c r="EGS1272" s="24"/>
      <c r="EGT1272" s="24"/>
      <c r="EGU1272" s="24"/>
      <c r="EGV1272" s="24"/>
      <c r="EGW1272" s="24"/>
      <c r="EGX1272" s="24"/>
      <c r="EGY1272" s="24"/>
      <c r="EGZ1272" s="24"/>
      <c r="EHA1272" s="24"/>
      <c r="EHB1272" s="24"/>
      <c r="EHC1272" s="24"/>
      <c r="EHD1272" s="24"/>
      <c r="EHE1272" s="24"/>
      <c r="EHF1272" s="24"/>
      <c r="EHG1272" s="24"/>
      <c r="EHH1272" s="24"/>
      <c r="EHI1272" s="24"/>
      <c r="EHJ1272" s="24"/>
      <c r="EHK1272" s="24"/>
      <c r="EHL1272" s="24"/>
      <c r="EHM1272" s="24"/>
      <c r="EHN1272" s="24"/>
      <c r="EHO1272" s="24"/>
      <c r="EHP1272" s="24"/>
      <c r="EHQ1272" s="24"/>
      <c r="EHR1272" s="24"/>
      <c r="EHS1272" s="24"/>
      <c r="EHT1272" s="24"/>
      <c r="EHU1272" s="24"/>
      <c r="EHV1272" s="24"/>
      <c r="EHW1272" s="24"/>
      <c r="EHX1272" s="24"/>
      <c r="EHY1272" s="24"/>
      <c r="EHZ1272" s="24"/>
      <c r="EIA1272" s="24"/>
      <c r="EIB1272" s="24"/>
      <c r="EIC1272" s="24"/>
      <c r="EID1272" s="24"/>
      <c r="EIE1272" s="24"/>
      <c r="EIF1272" s="24"/>
      <c r="EIG1272" s="24"/>
      <c r="EIH1272" s="24"/>
      <c r="EII1272" s="24"/>
      <c r="EIJ1272" s="24"/>
      <c r="EIK1272" s="24"/>
      <c r="EIL1272" s="24"/>
      <c r="EIM1272" s="24"/>
      <c r="EIN1272" s="24"/>
      <c r="EIO1272" s="24"/>
      <c r="EIP1272" s="24"/>
      <c r="EIQ1272" s="24"/>
      <c r="EIR1272" s="24"/>
      <c r="EIS1272" s="24"/>
      <c r="EIT1272" s="24"/>
      <c r="EIU1272" s="24"/>
      <c r="EIV1272" s="24"/>
      <c r="EIW1272" s="24"/>
      <c r="EIX1272" s="24"/>
      <c r="EIY1272" s="24"/>
      <c r="EIZ1272" s="24"/>
      <c r="EJA1272" s="24"/>
      <c r="EJB1272" s="24"/>
      <c r="EJC1272" s="24"/>
      <c r="EJD1272" s="24"/>
      <c r="EJE1272" s="24"/>
      <c r="EJF1272" s="24"/>
      <c r="EJG1272" s="24"/>
      <c r="EJH1272" s="24"/>
      <c r="EJI1272" s="24"/>
      <c r="EJJ1272" s="24"/>
      <c r="EJK1272" s="24"/>
      <c r="EJL1272" s="24"/>
      <c r="EJM1272" s="24"/>
      <c r="EJN1272" s="24"/>
      <c r="EJO1272" s="24"/>
      <c r="EJP1272" s="24"/>
      <c r="EJQ1272" s="24"/>
      <c r="EJR1272" s="24"/>
      <c r="EJS1272" s="24"/>
      <c r="EJT1272" s="24"/>
      <c r="EJU1272" s="24"/>
      <c r="EJV1272" s="24"/>
      <c r="EJW1272" s="24"/>
      <c r="EJX1272" s="24"/>
      <c r="EJY1272" s="24"/>
      <c r="EJZ1272" s="24"/>
      <c r="EKA1272" s="24"/>
      <c r="EKB1272" s="24"/>
      <c r="EKC1272" s="24"/>
      <c r="EKD1272" s="24"/>
      <c r="EKE1272" s="24"/>
      <c r="EKF1272" s="24"/>
      <c r="EKG1272" s="24"/>
      <c r="EKH1272" s="24"/>
      <c r="EKI1272" s="24"/>
      <c r="EKJ1272" s="24"/>
      <c r="EKK1272" s="24"/>
      <c r="EKL1272" s="24"/>
      <c r="EKM1272" s="24"/>
      <c r="EKN1272" s="24"/>
      <c r="EKO1272" s="24"/>
      <c r="EKP1272" s="24"/>
      <c r="EKQ1272" s="24"/>
      <c r="EKR1272" s="24"/>
      <c r="EKS1272" s="24"/>
      <c r="EKT1272" s="24"/>
      <c r="EKU1272" s="24"/>
      <c r="EKV1272" s="24"/>
      <c r="EKW1272" s="24"/>
      <c r="EKX1272" s="24"/>
      <c r="EKY1272" s="24"/>
      <c r="EKZ1272" s="24"/>
      <c r="ELA1272" s="24"/>
      <c r="ELB1272" s="24"/>
      <c r="ELC1272" s="24"/>
      <c r="ELD1272" s="24"/>
      <c r="ELE1272" s="24"/>
      <c r="ELF1272" s="24"/>
      <c r="ELG1272" s="24"/>
      <c r="ELH1272" s="24"/>
      <c r="ELI1272" s="24"/>
      <c r="ELJ1272" s="24"/>
      <c r="ELK1272" s="24"/>
      <c r="ELL1272" s="24"/>
      <c r="ELM1272" s="24"/>
      <c r="ELN1272" s="24"/>
      <c r="ELO1272" s="24"/>
      <c r="ELP1272" s="24"/>
      <c r="ELQ1272" s="24"/>
      <c r="ELR1272" s="24"/>
      <c r="ELS1272" s="24"/>
      <c r="ELT1272" s="24"/>
      <c r="ELU1272" s="24"/>
      <c r="ELV1272" s="24"/>
      <c r="ELW1272" s="24"/>
      <c r="ELX1272" s="24"/>
      <c r="ELY1272" s="24"/>
      <c r="ELZ1272" s="24"/>
      <c r="EMA1272" s="24"/>
      <c r="EMB1272" s="24"/>
      <c r="EMC1272" s="24"/>
      <c r="EMD1272" s="24"/>
      <c r="EME1272" s="24"/>
      <c r="EMF1272" s="24"/>
      <c r="EMG1272" s="24"/>
      <c r="EMH1272" s="24"/>
      <c r="EMI1272" s="24"/>
      <c r="EMJ1272" s="24"/>
      <c r="EMK1272" s="24"/>
      <c r="EML1272" s="24"/>
      <c r="EMM1272" s="24"/>
      <c r="EMN1272" s="24"/>
      <c r="EMO1272" s="24"/>
      <c r="EMP1272" s="24"/>
      <c r="EMQ1272" s="24"/>
      <c r="EMR1272" s="24"/>
      <c r="EMS1272" s="24"/>
      <c r="EMT1272" s="24"/>
      <c r="EMU1272" s="24"/>
      <c r="EMV1272" s="24"/>
      <c r="EMW1272" s="24"/>
      <c r="EMX1272" s="24"/>
      <c r="EMY1272" s="24"/>
      <c r="EMZ1272" s="24"/>
      <c r="ENA1272" s="24"/>
      <c r="ENB1272" s="24"/>
      <c r="ENC1272" s="24"/>
      <c r="END1272" s="24"/>
      <c r="ENE1272" s="24"/>
      <c r="ENF1272" s="24"/>
      <c r="ENG1272" s="24"/>
      <c r="ENH1272" s="24"/>
      <c r="ENI1272" s="24"/>
      <c r="ENJ1272" s="24"/>
      <c r="ENK1272" s="24"/>
      <c r="ENL1272" s="24"/>
      <c r="ENM1272" s="24"/>
      <c r="ENN1272" s="24"/>
      <c r="ENO1272" s="24"/>
      <c r="ENP1272" s="24"/>
      <c r="ENQ1272" s="24"/>
      <c r="ENR1272" s="24"/>
      <c r="ENS1272" s="24"/>
      <c r="ENT1272" s="24"/>
      <c r="ENU1272" s="24"/>
      <c r="ENV1272" s="24"/>
      <c r="ENW1272" s="24"/>
      <c r="ENX1272" s="24"/>
      <c r="ENY1272" s="24"/>
      <c r="ENZ1272" s="24"/>
      <c r="EOA1272" s="24"/>
      <c r="EOB1272" s="24"/>
      <c r="EOC1272" s="24"/>
      <c r="EOD1272" s="24"/>
      <c r="EOE1272" s="24"/>
      <c r="EOF1272" s="24"/>
      <c r="EOG1272" s="24"/>
      <c r="EOH1272" s="24"/>
      <c r="EOI1272" s="24"/>
      <c r="EOJ1272" s="24"/>
      <c r="EOK1272" s="24"/>
      <c r="EOL1272" s="24"/>
      <c r="EOM1272" s="24"/>
      <c r="EON1272" s="24"/>
      <c r="EOO1272" s="24"/>
      <c r="EOP1272" s="24"/>
      <c r="EOQ1272" s="24"/>
      <c r="EOR1272" s="24"/>
      <c r="EOS1272" s="24"/>
      <c r="EOT1272" s="24"/>
      <c r="EOU1272" s="24"/>
      <c r="EOV1272" s="24"/>
      <c r="EOW1272" s="24"/>
      <c r="EOX1272" s="24"/>
      <c r="EOY1272" s="24"/>
      <c r="EOZ1272" s="24"/>
      <c r="EPA1272" s="24"/>
      <c r="EPB1272" s="24"/>
      <c r="EPC1272" s="24"/>
      <c r="EPD1272" s="24"/>
      <c r="EPE1272" s="24"/>
      <c r="EPF1272" s="24"/>
      <c r="EPG1272" s="24"/>
      <c r="EPH1272" s="24"/>
      <c r="EPI1272" s="24"/>
      <c r="EPJ1272" s="24"/>
      <c r="EPK1272" s="24"/>
      <c r="EPL1272" s="24"/>
      <c r="EPM1272" s="24"/>
      <c r="EPN1272" s="24"/>
      <c r="EPO1272" s="24"/>
      <c r="EPP1272" s="24"/>
      <c r="EPQ1272" s="24"/>
      <c r="EPR1272" s="24"/>
      <c r="EPS1272" s="24"/>
      <c r="EPT1272" s="24"/>
      <c r="EPU1272" s="24"/>
      <c r="EPV1272" s="24"/>
      <c r="EPW1272" s="24"/>
      <c r="EPX1272" s="24"/>
      <c r="EPY1272" s="24"/>
      <c r="EPZ1272" s="24"/>
      <c r="EQA1272" s="24"/>
      <c r="EQB1272" s="24"/>
      <c r="EQC1272" s="24"/>
      <c r="EQD1272" s="24"/>
      <c r="EQE1272" s="24"/>
      <c r="EQF1272" s="24"/>
      <c r="EQG1272" s="24"/>
      <c r="EQH1272" s="24"/>
      <c r="EQI1272" s="24"/>
      <c r="EQJ1272" s="24"/>
      <c r="EQK1272" s="24"/>
      <c r="EQL1272" s="24"/>
      <c r="EQM1272" s="24"/>
      <c r="EQN1272" s="24"/>
      <c r="EQO1272" s="24"/>
      <c r="EQP1272" s="24"/>
      <c r="EQQ1272" s="24"/>
      <c r="EQR1272" s="24"/>
      <c r="EQS1272" s="24"/>
      <c r="EQT1272" s="24"/>
      <c r="EQU1272" s="24"/>
      <c r="EQV1272" s="24"/>
      <c r="EQW1272" s="24"/>
      <c r="EQX1272" s="24"/>
      <c r="EQY1272" s="24"/>
      <c r="EQZ1272" s="24"/>
      <c r="ERA1272" s="24"/>
      <c r="ERB1272" s="24"/>
      <c r="ERC1272" s="24"/>
      <c r="ERD1272" s="24"/>
      <c r="ERE1272" s="24"/>
      <c r="ERF1272" s="24"/>
      <c r="ERG1272" s="24"/>
      <c r="ERH1272" s="24"/>
      <c r="ERI1272" s="24"/>
      <c r="ERJ1272" s="24"/>
      <c r="ERK1272" s="24"/>
      <c r="ERL1272" s="24"/>
      <c r="ERM1272" s="24"/>
      <c r="ERN1272" s="24"/>
      <c r="ERO1272" s="24"/>
      <c r="ERP1272" s="24"/>
      <c r="ERQ1272" s="24"/>
      <c r="ERR1272" s="24"/>
      <c r="ERS1272" s="24"/>
      <c r="ERT1272" s="24"/>
      <c r="ERU1272" s="24"/>
      <c r="ERV1272" s="24"/>
      <c r="ERW1272" s="24"/>
      <c r="ERX1272" s="24"/>
      <c r="ERY1272" s="24"/>
      <c r="ERZ1272" s="24"/>
      <c r="ESA1272" s="24"/>
      <c r="ESB1272" s="24"/>
      <c r="ESC1272" s="24"/>
      <c r="ESD1272" s="24"/>
      <c r="ESE1272" s="24"/>
      <c r="ESF1272" s="24"/>
      <c r="ESG1272" s="24"/>
      <c r="ESH1272" s="24"/>
      <c r="ESI1272" s="24"/>
      <c r="ESJ1272" s="24"/>
      <c r="ESK1272" s="24"/>
      <c r="ESL1272" s="24"/>
      <c r="ESM1272" s="24"/>
      <c r="ESN1272" s="24"/>
      <c r="ESO1272" s="24"/>
      <c r="ESP1272" s="24"/>
      <c r="ESQ1272" s="24"/>
      <c r="ESR1272" s="24"/>
      <c r="ESS1272" s="24"/>
      <c r="EST1272" s="24"/>
      <c r="ESU1272" s="24"/>
      <c r="ESV1272" s="24"/>
      <c r="ESW1272" s="24"/>
      <c r="ESX1272" s="24"/>
      <c r="ESY1272" s="24"/>
      <c r="ESZ1272" s="24"/>
      <c r="ETA1272" s="24"/>
      <c r="ETB1272" s="24"/>
      <c r="ETC1272" s="24"/>
      <c r="ETD1272" s="24"/>
      <c r="ETE1272" s="24"/>
      <c r="ETF1272" s="24"/>
      <c r="ETG1272" s="24"/>
      <c r="ETH1272" s="24"/>
      <c r="ETI1272" s="24"/>
      <c r="ETJ1272" s="24"/>
      <c r="ETK1272" s="24"/>
      <c r="ETL1272" s="24"/>
      <c r="ETM1272" s="24"/>
      <c r="ETN1272" s="24"/>
      <c r="ETO1272" s="24"/>
      <c r="ETP1272" s="24"/>
      <c r="ETQ1272" s="24"/>
      <c r="ETR1272" s="24"/>
      <c r="ETS1272" s="24"/>
      <c r="ETT1272" s="24"/>
      <c r="ETU1272" s="24"/>
      <c r="ETV1272" s="24"/>
      <c r="ETW1272" s="24"/>
      <c r="ETX1272" s="24"/>
      <c r="ETY1272" s="24"/>
      <c r="ETZ1272" s="24"/>
      <c r="EUA1272" s="24"/>
      <c r="EUB1272" s="24"/>
      <c r="EUC1272" s="24"/>
      <c r="EUD1272" s="24"/>
      <c r="EUE1272" s="24"/>
      <c r="EUF1272" s="24"/>
      <c r="EUG1272" s="24"/>
      <c r="EUH1272" s="24"/>
      <c r="EUI1272" s="24"/>
      <c r="EUJ1272" s="24"/>
      <c r="EUK1272" s="24"/>
      <c r="EUL1272" s="24"/>
      <c r="EUM1272" s="24"/>
      <c r="EUN1272" s="24"/>
      <c r="EUO1272" s="24"/>
      <c r="EUP1272" s="24"/>
      <c r="EUQ1272" s="24"/>
      <c r="EUR1272" s="24"/>
      <c r="EUS1272" s="24"/>
      <c r="EUT1272" s="24"/>
      <c r="EUU1272" s="24"/>
      <c r="EUV1272" s="24"/>
      <c r="EUW1272" s="24"/>
      <c r="EUX1272" s="24"/>
      <c r="EUY1272" s="24"/>
      <c r="EUZ1272" s="24"/>
      <c r="EVA1272" s="24"/>
      <c r="EVB1272" s="24"/>
      <c r="EVC1272" s="24"/>
      <c r="EVD1272" s="24"/>
      <c r="EVE1272" s="24"/>
      <c r="EVF1272" s="24"/>
      <c r="EVG1272" s="24"/>
      <c r="EVH1272" s="24"/>
      <c r="EVI1272" s="24"/>
      <c r="EVJ1272" s="24"/>
      <c r="EVK1272" s="24"/>
      <c r="EVL1272" s="24"/>
      <c r="EVM1272" s="24"/>
      <c r="EVN1272" s="24"/>
      <c r="EVO1272" s="24"/>
      <c r="EVP1272" s="24"/>
      <c r="EVQ1272" s="24"/>
      <c r="EVR1272" s="24"/>
      <c r="EVS1272" s="24"/>
      <c r="EVT1272" s="24"/>
      <c r="EVU1272" s="24"/>
      <c r="EVV1272" s="24"/>
      <c r="EVW1272" s="24"/>
      <c r="EVX1272" s="24"/>
      <c r="EVY1272" s="24"/>
      <c r="EVZ1272" s="24"/>
      <c r="EWA1272" s="24"/>
      <c r="EWB1272" s="24"/>
      <c r="EWC1272" s="24"/>
      <c r="EWD1272" s="24"/>
      <c r="EWE1272" s="24"/>
      <c r="EWF1272" s="24"/>
      <c r="EWG1272" s="24"/>
      <c r="EWH1272" s="24"/>
      <c r="EWI1272" s="24"/>
      <c r="EWJ1272" s="24"/>
      <c r="EWK1272" s="24"/>
      <c r="EWL1272" s="24"/>
      <c r="EWM1272" s="24"/>
      <c r="EWN1272" s="24"/>
      <c r="EWO1272" s="24"/>
      <c r="EWP1272" s="24"/>
      <c r="EWQ1272" s="24"/>
      <c r="EWR1272" s="24"/>
      <c r="EWS1272" s="24"/>
      <c r="EWT1272" s="24"/>
      <c r="EWU1272" s="24"/>
      <c r="EWV1272" s="24"/>
      <c r="EWW1272" s="24"/>
      <c r="EWX1272" s="24"/>
      <c r="EWY1272" s="24"/>
      <c r="EWZ1272" s="24"/>
      <c r="EXA1272" s="24"/>
      <c r="EXB1272" s="24"/>
      <c r="EXC1272" s="24"/>
      <c r="EXD1272" s="24"/>
      <c r="EXE1272" s="24"/>
      <c r="EXF1272" s="24"/>
      <c r="EXG1272" s="24"/>
      <c r="EXH1272" s="24"/>
      <c r="EXI1272" s="24"/>
      <c r="EXJ1272" s="24"/>
      <c r="EXK1272" s="24"/>
      <c r="EXL1272" s="24"/>
      <c r="EXM1272" s="24"/>
      <c r="EXN1272" s="24"/>
      <c r="EXO1272" s="24"/>
      <c r="EXP1272" s="24"/>
      <c r="EXQ1272" s="24"/>
      <c r="EXR1272" s="24"/>
      <c r="EXS1272" s="24"/>
      <c r="EXT1272" s="24"/>
      <c r="EXU1272" s="24"/>
      <c r="EXV1272" s="24"/>
      <c r="EXW1272" s="24"/>
      <c r="EXX1272" s="24"/>
      <c r="EXY1272" s="24"/>
      <c r="EXZ1272" s="24"/>
      <c r="EYA1272" s="24"/>
      <c r="EYB1272" s="24"/>
      <c r="EYC1272" s="24"/>
      <c r="EYD1272" s="24"/>
      <c r="EYE1272" s="24"/>
      <c r="EYF1272" s="24"/>
      <c r="EYG1272" s="24"/>
      <c r="EYH1272" s="24"/>
      <c r="EYI1272" s="24"/>
      <c r="EYJ1272" s="24"/>
      <c r="EYK1272" s="24"/>
      <c r="EYL1272" s="24"/>
      <c r="EYM1272" s="24"/>
      <c r="EYN1272" s="24"/>
      <c r="EYO1272" s="24"/>
      <c r="EYP1272" s="24"/>
      <c r="EYQ1272" s="24"/>
      <c r="EYR1272" s="24"/>
      <c r="EYS1272" s="24"/>
      <c r="EYT1272" s="24"/>
      <c r="EYU1272" s="24"/>
      <c r="EYV1272" s="24"/>
      <c r="EYW1272" s="24"/>
      <c r="EYX1272" s="24"/>
      <c r="EYY1272" s="24"/>
      <c r="EYZ1272" s="24"/>
      <c r="EZA1272" s="24"/>
      <c r="EZB1272" s="24"/>
      <c r="EZC1272" s="24"/>
      <c r="EZD1272" s="24"/>
      <c r="EZE1272" s="24"/>
      <c r="EZF1272" s="24"/>
      <c r="EZG1272" s="24"/>
      <c r="EZH1272" s="24"/>
      <c r="EZI1272" s="24"/>
      <c r="EZJ1272" s="24"/>
      <c r="EZK1272" s="24"/>
      <c r="EZL1272" s="24"/>
      <c r="EZM1272" s="24"/>
      <c r="EZN1272" s="24"/>
      <c r="EZO1272" s="24"/>
      <c r="EZP1272" s="24"/>
      <c r="EZQ1272" s="24"/>
      <c r="EZR1272" s="24"/>
      <c r="EZS1272" s="24"/>
      <c r="EZT1272" s="24"/>
      <c r="EZU1272" s="24"/>
      <c r="EZV1272" s="24"/>
      <c r="EZW1272" s="24"/>
      <c r="EZX1272" s="24"/>
      <c r="EZY1272" s="24"/>
      <c r="EZZ1272" s="24"/>
      <c r="FAA1272" s="24"/>
      <c r="FAB1272" s="24"/>
      <c r="FAC1272" s="24"/>
      <c r="FAD1272" s="24"/>
      <c r="FAE1272" s="24"/>
      <c r="FAF1272" s="24"/>
      <c r="FAG1272" s="24"/>
      <c r="FAH1272" s="24"/>
      <c r="FAI1272" s="24"/>
      <c r="FAJ1272" s="24"/>
      <c r="FAK1272" s="24"/>
      <c r="FAL1272" s="24"/>
      <c r="FAM1272" s="24"/>
      <c r="FAN1272" s="24"/>
      <c r="FAO1272" s="24"/>
      <c r="FAP1272" s="24"/>
      <c r="FAQ1272" s="24"/>
      <c r="FAR1272" s="24"/>
      <c r="FAS1272" s="24"/>
      <c r="FAT1272" s="24"/>
      <c r="FAU1272" s="24"/>
      <c r="FAV1272" s="24"/>
      <c r="FAW1272" s="24"/>
      <c r="FAX1272" s="24"/>
      <c r="FAY1272" s="24"/>
      <c r="FAZ1272" s="24"/>
      <c r="FBA1272" s="24"/>
      <c r="FBB1272" s="24"/>
      <c r="FBC1272" s="24"/>
      <c r="FBD1272" s="24"/>
      <c r="FBE1272" s="24"/>
      <c r="FBF1272" s="24"/>
      <c r="FBG1272" s="24"/>
      <c r="FBH1272" s="24"/>
      <c r="FBI1272" s="24"/>
      <c r="FBJ1272" s="24"/>
      <c r="FBK1272" s="24"/>
      <c r="FBL1272" s="24"/>
      <c r="FBM1272" s="24"/>
      <c r="FBN1272" s="24"/>
      <c r="FBO1272" s="24"/>
      <c r="FBP1272" s="24"/>
      <c r="FBQ1272" s="24"/>
      <c r="FBR1272" s="24"/>
      <c r="FBS1272" s="24"/>
      <c r="FBT1272" s="24"/>
      <c r="FBU1272" s="24"/>
      <c r="FBV1272" s="24"/>
      <c r="FBW1272" s="24"/>
      <c r="FBX1272" s="24"/>
      <c r="FBY1272" s="24"/>
      <c r="FBZ1272" s="24"/>
      <c r="FCA1272" s="24"/>
      <c r="FCB1272" s="24"/>
      <c r="FCC1272" s="24"/>
      <c r="FCD1272" s="24"/>
      <c r="FCE1272" s="24"/>
      <c r="FCF1272" s="24"/>
      <c r="FCG1272" s="24"/>
      <c r="FCH1272" s="24"/>
      <c r="FCI1272" s="24"/>
      <c r="FCJ1272" s="24"/>
      <c r="FCK1272" s="24"/>
      <c r="FCL1272" s="24"/>
      <c r="FCM1272" s="24"/>
      <c r="FCN1272" s="24"/>
      <c r="FCO1272" s="24"/>
      <c r="FCP1272" s="24"/>
      <c r="FCQ1272" s="24"/>
      <c r="FCR1272" s="24"/>
      <c r="FCS1272" s="24"/>
      <c r="FCT1272" s="24"/>
      <c r="FCU1272" s="24"/>
      <c r="FCV1272" s="24"/>
      <c r="FCW1272" s="24"/>
      <c r="FCX1272" s="24"/>
      <c r="FCY1272" s="24"/>
      <c r="FCZ1272" s="24"/>
      <c r="FDA1272" s="24"/>
      <c r="FDB1272" s="24"/>
      <c r="FDC1272" s="24"/>
      <c r="FDD1272" s="24"/>
      <c r="FDE1272" s="24"/>
      <c r="FDF1272" s="24"/>
      <c r="FDG1272" s="24"/>
      <c r="FDH1272" s="24"/>
      <c r="FDI1272" s="24"/>
      <c r="FDJ1272" s="24"/>
      <c r="FDK1272" s="24"/>
      <c r="FDL1272" s="24"/>
      <c r="FDM1272" s="24"/>
      <c r="FDN1272" s="24"/>
      <c r="FDO1272" s="24"/>
      <c r="FDP1272" s="24"/>
      <c r="FDQ1272" s="24"/>
      <c r="FDR1272" s="24"/>
      <c r="FDS1272" s="24"/>
      <c r="FDT1272" s="24"/>
      <c r="FDU1272" s="24"/>
      <c r="FDV1272" s="24"/>
      <c r="FDW1272" s="24"/>
      <c r="FDX1272" s="24"/>
      <c r="FDY1272" s="24"/>
      <c r="FDZ1272" s="24"/>
      <c r="FEA1272" s="24"/>
      <c r="FEB1272" s="24"/>
      <c r="FEC1272" s="24"/>
      <c r="FED1272" s="24"/>
      <c r="FEE1272" s="24"/>
      <c r="FEF1272" s="24"/>
      <c r="FEG1272" s="24"/>
      <c r="FEH1272" s="24"/>
      <c r="FEI1272" s="24"/>
      <c r="FEJ1272" s="24"/>
      <c r="FEK1272" s="24"/>
      <c r="FEL1272" s="24"/>
      <c r="FEM1272" s="24"/>
      <c r="FEN1272" s="24"/>
      <c r="FEO1272" s="24"/>
      <c r="FEP1272" s="24"/>
      <c r="FEQ1272" s="24"/>
      <c r="FER1272" s="24"/>
      <c r="FES1272" s="24"/>
      <c r="FET1272" s="24"/>
      <c r="FEU1272" s="24"/>
      <c r="FEV1272" s="24"/>
      <c r="FEW1272" s="24"/>
      <c r="FEX1272" s="24"/>
      <c r="FEY1272" s="24"/>
      <c r="FEZ1272" s="24"/>
      <c r="FFA1272" s="24"/>
      <c r="FFB1272" s="24"/>
      <c r="FFC1272" s="24"/>
      <c r="FFD1272" s="24"/>
      <c r="FFE1272" s="24"/>
      <c r="FFF1272" s="24"/>
      <c r="FFG1272" s="24"/>
      <c r="FFH1272" s="24"/>
      <c r="FFI1272" s="24"/>
      <c r="FFJ1272" s="24"/>
      <c r="FFK1272" s="24"/>
      <c r="FFL1272" s="24"/>
      <c r="FFM1272" s="24"/>
      <c r="FFN1272" s="24"/>
      <c r="FFO1272" s="24"/>
      <c r="FFP1272" s="24"/>
      <c r="FFQ1272" s="24"/>
      <c r="FFR1272" s="24"/>
      <c r="FFS1272" s="24"/>
      <c r="FFT1272" s="24"/>
      <c r="FFU1272" s="24"/>
      <c r="FFV1272" s="24"/>
      <c r="FFW1272" s="24"/>
      <c r="FFX1272" s="24"/>
      <c r="FFY1272" s="24"/>
      <c r="FFZ1272" s="24"/>
      <c r="FGA1272" s="24"/>
      <c r="FGB1272" s="24"/>
      <c r="FGC1272" s="24"/>
      <c r="FGD1272" s="24"/>
      <c r="FGE1272" s="24"/>
      <c r="FGF1272" s="24"/>
      <c r="FGG1272" s="24"/>
      <c r="FGH1272" s="24"/>
      <c r="FGI1272" s="24"/>
      <c r="FGJ1272" s="24"/>
      <c r="FGK1272" s="24"/>
      <c r="FGL1272" s="24"/>
      <c r="FGM1272" s="24"/>
      <c r="FGN1272" s="24"/>
      <c r="FGO1272" s="24"/>
      <c r="FGP1272" s="24"/>
      <c r="FGQ1272" s="24"/>
      <c r="FGR1272" s="24"/>
      <c r="FGS1272" s="24"/>
      <c r="FGT1272" s="24"/>
      <c r="FGU1272" s="24"/>
      <c r="FGV1272" s="24"/>
      <c r="FGW1272" s="24"/>
      <c r="FGX1272" s="24"/>
      <c r="FGY1272" s="24"/>
      <c r="FGZ1272" s="24"/>
      <c r="FHA1272" s="24"/>
      <c r="FHB1272" s="24"/>
      <c r="FHC1272" s="24"/>
      <c r="FHD1272" s="24"/>
      <c r="FHE1272" s="24"/>
      <c r="FHF1272" s="24"/>
      <c r="FHG1272" s="24"/>
      <c r="FHH1272" s="24"/>
      <c r="FHI1272" s="24"/>
      <c r="FHJ1272" s="24"/>
      <c r="FHK1272" s="24"/>
      <c r="FHL1272" s="24"/>
      <c r="FHM1272" s="24"/>
      <c r="FHN1272" s="24"/>
      <c r="FHO1272" s="24"/>
      <c r="FHP1272" s="24"/>
      <c r="FHQ1272" s="24"/>
      <c r="FHR1272" s="24"/>
      <c r="FHS1272" s="24"/>
      <c r="FHT1272" s="24"/>
      <c r="FHU1272" s="24"/>
      <c r="FHV1272" s="24"/>
      <c r="FHW1272" s="24"/>
      <c r="FHX1272" s="24"/>
      <c r="FHY1272" s="24"/>
      <c r="FHZ1272" s="24"/>
      <c r="FIA1272" s="24"/>
      <c r="FIB1272" s="24"/>
      <c r="FIC1272" s="24"/>
      <c r="FID1272" s="24"/>
      <c r="FIE1272" s="24"/>
      <c r="FIF1272" s="24"/>
      <c r="FIG1272" s="24"/>
      <c r="FIH1272" s="24"/>
      <c r="FII1272" s="24"/>
      <c r="FIJ1272" s="24"/>
      <c r="FIK1272" s="24"/>
      <c r="FIL1272" s="24"/>
      <c r="FIM1272" s="24"/>
      <c r="FIN1272" s="24"/>
      <c r="FIO1272" s="24"/>
      <c r="FIP1272" s="24"/>
      <c r="FIQ1272" s="24"/>
      <c r="FIR1272" s="24"/>
      <c r="FIS1272" s="24"/>
      <c r="FIT1272" s="24"/>
      <c r="FIU1272" s="24"/>
      <c r="FIV1272" s="24"/>
      <c r="FIW1272" s="24"/>
      <c r="FIX1272" s="24"/>
      <c r="FIY1272" s="24"/>
      <c r="FIZ1272" s="24"/>
      <c r="FJA1272" s="24"/>
      <c r="FJB1272" s="24"/>
      <c r="FJC1272" s="24"/>
      <c r="FJD1272" s="24"/>
      <c r="FJE1272" s="24"/>
      <c r="FJF1272" s="24"/>
      <c r="FJG1272" s="24"/>
      <c r="FJH1272" s="24"/>
      <c r="FJI1272" s="24"/>
      <c r="FJJ1272" s="24"/>
      <c r="FJK1272" s="24"/>
      <c r="FJL1272" s="24"/>
      <c r="FJM1272" s="24"/>
      <c r="FJN1272" s="24"/>
      <c r="FJO1272" s="24"/>
      <c r="FJP1272" s="24"/>
      <c r="FJQ1272" s="24"/>
      <c r="FJR1272" s="24"/>
      <c r="FJS1272" s="24"/>
      <c r="FJT1272" s="24"/>
      <c r="FJU1272" s="24"/>
      <c r="FJV1272" s="24"/>
      <c r="FJW1272" s="24"/>
      <c r="FJX1272" s="24"/>
      <c r="FJY1272" s="24"/>
      <c r="FJZ1272" s="24"/>
      <c r="FKA1272" s="24"/>
      <c r="FKB1272" s="24"/>
      <c r="FKC1272" s="24"/>
      <c r="FKD1272" s="24"/>
      <c r="FKE1272" s="24"/>
      <c r="FKF1272" s="24"/>
      <c r="FKG1272" s="24"/>
      <c r="FKH1272" s="24"/>
      <c r="FKI1272" s="24"/>
      <c r="FKJ1272" s="24"/>
      <c r="FKK1272" s="24"/>
      <c r="FKL1272" s="24"/>
      <c r="FKM1272" s="24"/>
      <c r="FKN1272" s="24"/>
      <c r="FKO1272" s="24"/>
      <c r="FKP1272" s="24"/>
      <c r="FKQ1272" s="24"/>
      <c r="FKR1272" s="24"/>
      <c r="FKS1272" s="24"/>
      <c r="FKT1272" s="24"/>
      <c r="FKU1272" s="24"/>
      <c r="FKV1272" s="24"/>
      <c r="FKW1272" s="24"/>
      <c r="FKX1272" s="24"/>
      <c r="FKY1272" s="24"/>
      <c r="FKZ1272" s="24"/>
      <c r="FLA1272" s="24"/>
      <c r="FLB1272" s="24"/>
      <c r="FLC1272" s="24"/>
      <c r="FLD1272" s="24"/>
      <c r="FLE1272" s="24"/>
      <c r="FLF1272" s="24"/>
      <c r="FLG1272" s="24"/>
      <c r="FLH1272" s="24"/>
      <c r="FLI1272" s="24"/>
      <c r="FLJ1272" s="24"/>
      <c r="FLK1272" s="24"/>
      <c r="FLL1272" s="24"/>
      <c r="FLM1272" s="24"/>
      <c r="FLN1272" s="24"/>
      <c r="FLO1272" s="24"/>
      <c r="FLP1272" s="24"/>
      <c r="FLQ1272" s="24"/>
      <c r="FLR1272" s="24"/>
      <c r="FLS1272" s="24"/>
      <c r="FLT1272" s="24"/>
      <c r="FLU1272" s="24"/>
      <c r="FLV1272" s="24"/>
      <c r="FLW1272" s="24"/>
      <c r="FLX1272" s="24"/>
      <c r="FLY1272" s="24"/>
      <c r="FLZ1272" s="24"/>
      <c r="FMA1272" s="24"/>
      <c r="FMB1272" s="24"/>
      <c r="FMC1272" s="24"/>
      <c r="FMD1272" s="24"/>
      <c r="FME1272" s="24"/>
      <c r="FMF1272" s="24"/>
      <c r="FMG1272" s="24"/>
      <c r="FMH1272" s="24"/>
      <c r="FMI1272" s="24"/>
      <c r="FMJ1272" s="24"/>
      <c r="FMK1272" s="24"/>
      <c r="FML1272" s="24"/>
      <c r="FMM1272" s="24"/>
      <c r="FMN1272" s="24"/>
      <c r="FMO1272" s="24"/>
      <c r="FMP1272" s="24"/>
      <c r="FMQ1272" s="24"/>
      <c r="FMR1272" s="24"/>
      <c r="FMS1272" s="24"/>
      <c r="FMT1272" s="24"/>
      <c r="FMU1272" s="24"/>
      <c r="FMV1272" s="24"/>
      <c r="FMW1272" s="24"/>
      <c r="FMX1272" s="24"/>
      <c r="FMY1272" s="24"/>
      <c r="FMZ1272" s="24"/>
      <c r="FNA1272" s="24"/>
      <c r="FNB1272" s="24"/>
      <c r="FNC1272" s="24"/>
      <c r="FND1272" s="24"/>
      <c r="FNE1272" s="24"/>
      <c r="FNF1272" s="24"/>
      <c r="FNG1272" s="24"/>
      <c r="FNH1272" s="24"/>
      <c r="FNI1272" s="24"/>
      <c r="FNJ1272" s="24"/>
      <c r="FNK1272" s="24"/>
      <c r="FNL1272" s="24"/>
      <c r="FNM1272" s="24"/>
      <c r="FNN1272" s="24"/>
      <c r="FNO1272" s="24"/>
      <c r="FNP1272" s="24"/>
      <c r="FNQ1272" s="24"/>
      <c r="FNR1272" s="24"/>
      <c r="FNS1272" s="24"/>
      <c r="FNT1272" s="24"/>
      <c r="FNU1272" s="24"/>
      <c r="FNV1272" s="24"/>
      <c r="FNW1272" s="24"/>
      <c r="FNX1272" s="24"/>
      <c r="FNY1272" s="24"/>
      <c r="FNZ1272" s="24"/>
      <c r="FOA1272" s="24"/>
      <c r="FOB1272" s="24"/>
      <c r="FOC1272" s="24"/>
      <c r="FOD1272" s="24"/>
      <c r="FOE1272" s="24"/>
      <c r="FOF1272" s="24"/>
      <c r="FOG1272" s="24"/>
      <c r="FOH1272" s="24"/>
      <c r="FOI1272" s="24"/>
      <c r="FOJ1272" s="24"/>
      <c r="FOK1272" s="24"/>
      <c r="FOL1272" s="24"/>
      <c r="FOM1272" s="24"/>
      <c r="FON1272" s="24"/>
      <c r="FOO1272" s="24"/>
      <c r="FOP1272" s="24"/>
      <c r="FOQ1272" s="24"/>
      <c r="FOR1272" s="24"/>
      <c r="FOS1272" s="24"/>
      <c r="FOT1272" s="24"/>
      <c r="FOU1272" s="24"/>
      <c r="FOV1272" s="24"/>
      <c r="FOW1272" s="24"/>
      <c r="FOX1272" s="24"/>
      <c r="FOY1272" s="24"/>
      <c r="FOZ1272" s="24"/>
      <c r="FPA1272" s="24"/>
      <c r="FPB1272" s="24"/>
      <c r="FPC1272" s="24"/>
      <c r="FPD1272" s="24"/>
      <c r="FPE1272" s="24"/>
      <c r="FPF1272" s="24"/>
      <c r="FPG1272" s="24"/>
      <c r="FPH1272" s="24"/>
      <c r="FPI1272" s="24"/>
      <c r="FPJ1272" s="24"/>
      <c r="FPK1272" s="24"/>
      <c r="FPL1272" s="24"/>
      <c r="FPM1272" s="24"/>
      <c r="FPN1272" s="24"/>
      <c r="FPO1272" s="24"/>
      <c r="FPP1272" s="24"/>
      <c r="FPQ1272" s="24"/>
      <c r="FPR1272" s="24"/>
      <c r="FPS1272" s="24"/>
      <c r="FPT1272" s="24"/>
      <c r="FPU1272" s="24"/>
      <c r="FPV1272" s="24"/>
      <c r="FPW1272" s="24"/>
      <c r="FPX1272" s="24"/>
      <c r="FPY1272" s="24"/>
      <c r="FPZ1272" s="24"/>
      <c r="FQA1272" s="24"/>
      <c r="FQB1272" s="24"/>
      <c r="FQC1272" s="24"/>
      <c r="FQD1272" s="24"/>
      <c r="FQE1272" s="24"/>
      <c r="FQF1272" s="24"/>
      <c r="FQG1272" s="24"/>
      <c r="FQH1272" s="24"/>
      <c r="FQI1272" s="24"/>
      <c r="FQJ1272" s="24"/>
      <c r="FQK1272" s="24"/>
      <c r="FQL1272" s="24"/>
      <c r="FQM1272" s="24"/>
      <c r="FQN1272" s="24"/>
      <c r="FQO1272" s="24"/>
      <c r="FQP1272" s="24"/>
      <c r="FQQ1272" s="24"/>
      <c r="FQR1272" s="24"/>
      <c r="FQS1272" s="24"/>
      <c r="FQT1272" s="24"/>
      <c r="FQU1272" s="24"/>
      <c r="FQV1272" s="24"/>
      <c r="FQW1272" s="24"/>
      <c r="FQX1272" s="24"/>
      <c r="FQY1272" s="24"/>
      <c r="FQZ1272" s="24"/>
      <c r="FRA1272" s="24"/>
      <c r="FRB1272" s="24"/>
      <c r="FRC1272" s="24"/>
      <c r="FRD1272" s="24"/>
      <c r="FRE1272" s="24"/>
      <c r="FRF1272" s="24"/>
      <c r="FRG1272" s="24"/>
      <c r="FRH1272" s="24"/>
      <c r="FRI1272" s="24"/>
      <c r="FRJ1272" s="24"/>
      <c r="FRK1272" s="24"/>
      <c r="FRL1272" s="24"/>
      <c r="FRM1272" s="24"/>
      <c r="FRN1272" s="24"/>
      <c r="FRO1272" s="24"/>
      <c r="FRP1272" s="24"/>
      <c r="FRQ1272" s="24"/>
      <c r="FRR1272" s="24"/>
      <c r="FRS1272" s="24"/>
      <c r="FRT1272" s="24"/>
      <c r="FRU1272" s="24"/>
      <c r="FRV1272" s="24"/>
      <c r="FRW1272" s="24"/>
      <c r="FRX1272" s="24"/>
      <c r="FRY1272" s="24"/>
      <c r="FRZ1272" s="24"/>
      <c r="FSA1272" s="24"/>
      <c r="FSB1272" s="24"/>
      <c r="FSC1272" s="24"/>
      <c r="FSD1272" s="24"/>
      <c r="FSE1272" s="24"/>
      <c r="FSF1272" s="24"/>
      <c r="FSG1272" s="24"/>
      <c r="FSH1272" s="24"/>
      <c r="FSI1272" s="24"/>
      <c r="FSJ1272" s="24"/>
      <c r="FSK1272" s="24"/>
      <c r="FSL1272" s="24"/>
      <c r="FSM1272" s="24"/>
      <c r="FSN1272" s="24"/>
      <c r="FSO1272" s="24"/>
      <c r="FSP1272" s="24"/>
      <c r="FSQ1272" s="24"/>
      <c r="FSR1272" s="24"/>
      <c r="FSS1272" s="24"/>
      <c r="FST1272" s="24"/>
      <c r="FSU1272" s="24"/>
      <c r="FSV1272" s="24"/>
      <c r="FSW1272" s="24"/>
      <c r="FSX1272" s="24"/>
      <c r="FSY1272" s="24"/>
      <c r="FSZ1272" s="24"/>
      <c r="FTA1272" s="24"/>
      <c r="FTB1272" s="24"/>
      <c r="FTC1272" s="24"/>
      <c r="FTD1272" s="24"/>
      <c r="FTE1272" s="24"/>
      <c r="FTF1272" s="24"/>
      <c r="FTG1272" s="24"/>
      <c r="FTH1272" s="24"/>
      <c r="FTI1272" s="24"/>
      <c r="FTJ1272" s="24"/>
      <c r="FTK1272" s="24"/>
      <c r="FTL1272" s="24"/>
      <c r="FTM1272" s="24"/>
      <c r="FTN1272" s="24"/>
      <c r="FTO1272" s="24"/>
      <c r="FTP1272" s="24"/>
      <c r="FTQ1272" s="24"/>
      <c r="FTR1272" s="24"/>
      <c r="FTS1272" s="24"/>
      <c r="FTT1272" s="24"/>
      <c r="FTU1272" s="24"/>
      <c r="FTV1272" s="24"/>
      <c r="FTW1272" s="24"/>
      <c r="FTX1272" s="24"/>
      <c r="FTY1272" s="24"/>
      <c r="FTZ1272" s="24"/>
      <c r="FUA1272" s="24"/>
      <c r="FUB1272" s="24"/>
      <c r="FUC1272" s="24"/>
      <c r="FUD1272" s="24"/>
      <c r="FUE1272" s="24"/>
      <c r="FUF1272" s="24"/>
      <c r="FUG1272" s="24"/>
      <c r="FUH1272" s="24"/>
      <c r="FUI1272" s="24"/>
      <c r="FUJ1272" s="24"/>
      <c r="FUK1272" s="24"/>
      <c r="FUL1272" s="24"/>
      <c r="FUM1272" s="24"/>
      <c r="FUN1272" s="24"/>
      <c r="FUO1272" s="24"/>
      <c r="FUP1272" s="24"/>
      <c r="FUQ1272" s="24"/>
      <c r="FUR1272" s="24"/>
      <c r="FUS1272" s="24"/>
      <c r="FUT1272" s="24"/>
      <c r="FUU1272" s="24"/>
      <c r="FUV1272" s="24"/>
      <c r="FUW1272" s="24"/>
      <c r="FUX1272" s="24"/>
      <c r="FUY1272" s="24"/>
      <c r="FUZ1272" s="24"/>
      <c r="FVA1272" s="24"/>
      <c r="FVB1272" s="24"/>
      <c r="FVC1272" s="24"/>
      <c r="FVD1272" s="24"/>
      <c r="FVE1272" s="24"/>
      <c r="FVF1272" s="24"/>
      <c r="FVG1272" s="24"/>
      <c r="FVH1272" s="24"/>
      <c r="FVI1272" s="24"/>
      <c r="FVJ1272" s="24"/>
      <c r="FVK1272" s="24"/>
      <c r="FVL1272" s="24"/>
      <c r="FVM1272" s="24"/>
      <c r="FVN1272" s="24"/>
      <c r="FVO1272" s="24"/>
      <c r="FVP1272" s="24"/>
      <c r="FVQ1272" s="24"/>
      <c r="FVR1272" s="24"/>
      <c r="FVS1272" s="24"/>
      <c r="FVT1272" s="24"/>
      <c r="FVU1272" s="24"/>
      <c r="FVV1272" s="24"/>
      <c r="FVW1272" s="24"/>
      <c r="FVX1272" s="24"/>
      <c r="FVY1272" s="24"/>
      <c r="FVZ1272" s="24"/>
      <c r="FWA1272" s="24"/>
      <c r="FWB1272" s="24"/>
      <c r="FWC1272" s="24"/>
      <c r="FWD1272" s="24"/>
      <c r="FWE1272" s="24"/>
      <c r="FWF1272" s="24"/>
      <c r="FWG1272" s="24"/>
      <c r="FWH1272" s="24"/>
      <c r="FWI1272" s="24"/>
      <c r="FWJ1272" s="24"/>
      <c r="FWK1272" s="24"/>
      <c r="FWL1272" s="24"/>
      <c r="FWM1272" s="24"/>
      <c r="FWN1272" s="24"/>
      <c r="FWO1272" s="24"/>
      <c r="FWP1272" s="24"/>
      <c r="FWQ1272" s="24"/>
      <c r="FWR1272" s="24"/>
      <c r="FWS1272" s="24"/>
      <c r="FWT1272" s="24"/>
      <c r="FWU1272" s="24"/>
      <c r="FWV1272" s="24"/>
      <c r="FWW1272" s="24"/>
      <c r="FWX1272" s="24"/>
      <c r="FWY1272" s="24"/>
      <c r="FWZ1272" s="24"/>
      <c r="FXA1272" s="24"/>
      <c r="FXB1272" s="24"/>
      <c r="FXC1272" s="24"/>
      <c r="FXD1272" s="24"/>
      <c r="FXE1272" s="24"/>
      <c r="FXF1272" s="24"/>
      <c r="FXG1272" s="24"/>
      <c r="FXH1272" s="24"/>
      <c r="FXI1272" s="24"/>
      <c r="FXJ1272" s="24"/>
      <c r="FXK1272" s="24"/>
      <c r="FXL1272" s="24"/>
      <c r="FXM1272" s="24"/>
      <c r="FXN1272" s="24"/>
      <c r="FXO1272" s="24"/>
      <c r="FXP1272" s="24"/>
      <c r="FXQ1272" s="24"/>
      <c r="FXR1272" s="24"/>
      <c r="FXS1272" s="24"/>
      <c r="FXT1272" s="24"/>
      <c r="FXU1272" s="24"/>
      <c r="FXV1272" s="24"/>
      <c r="FXW1272" s="24"/>
      <c r="FXX1272" s="24"/>
      <c r="FXY1272" s="24"/>
      <c r="FXZ1272" s="24"/>
      <c r="FYA1272" s="24"/>
      <c r="FYB1272" s="24"/>
      <c r="FYC1272" s="24"/>
      <c r="FYD1272" s="24"/>
      <c r="FYE1272" s="24"/>
      <c r="FYF1272" s="24"/>
      <c r="FYG1272" s="24"/>
      <c r="FYH1272" s="24"/>
      <c r="FYI1272" s="24"/>
      <c r="FYJ1272" s="24"/>
      <c r="FYK1272" s="24"/>
      <c r="FYL1272" s="24"/>
      <c r="FYM1272" s="24"/>
      <c r="FYN1272" s="24"/>
      <c r="FYO1272" s="24"/>
      <c r="FYP1272" s="24"/>
      <c r="FYQ1272" s="24"/>
      <c r="FYR1272" s="24"/>
      <c r="FYS1272" s="24"/>
      <c r="FYT1272" s="24"/>
      <c r="FYU1272" s="24"/>
      <c r="FYV1272" s="24"/>
      <c r="FYW1272" s="24"/>
      <c r="FYX1272" s="24"/>
      <c r="FYY1272" s="24"/>
      <c r="FYZ1272" s="24"/>
      <c r="FZA1272" s="24"/>
      <c r="FZB1272" s="24"/>
      <c r="FZC1272" s="24"/>
      <c r="FZD1272" s="24"/>
      <c r="FZE1272" s="24"/>
      <c r="FZF1272" s="24"/>
      <c r="FZG1272" s="24"/>
      <c r="FZH1272" s="24"/>
      <c r="FZI1272" s="24"/>
      <c r="FZJ1272" s="24"/>
      <c r="FZK1272" s="24"/>
      <c r="FZL1272" s="24"/>
      <c r="FZM1272" s="24"/>
      <c r="FZN1272" s="24"/>
      <c r="FZO1272" s="24"/>
      <c r="FZP1272" s="24"/>
      <c r="FZQ1272" s="24"/>
      <c r="FZR1272" s="24"/>
      <c r="FZS1272" s="24"/>
      <c r="FZT1272" s="24"/>
      <c r="FZU1272" s="24"/>
      <c r="FZV1272" s="24"/>
      <c r="FZW1272" s="24"/>
      <c r="FZX1272" s="24"/>
      <c r="FZY1272" s="24"/>
      <c r="FZZ1272" s="24"/>
      <c r="GAA1272" s="24"/>
      <c r="GAB1272" s="24"/>
      <c r="GAC1272" s="24"/>
      <c r="GAD1272" s="24"/>
      <c r="GAE1272" s="24"/>
      <c r="GAF1272" s="24"/>
      <c r="GAG1272" s="24"/>
      <c r="GAH1272" s="24"/>
      <c r="GAI1272" s="24"/>
      <c r="GAJ1272" s="24"/>
      <c r="GAK1272" s="24"/>
      <c r="GAL1272" s="24"/>
      <c r="GAM1272" s="24"/>
      <c r="GAN1272" s="24"/>
      <c r="GAO1272" s="24"/>
      <c r="GAP1272" s="24"/>
      <c r="GAQ1272" s="24"/>
      <c r="GAR1272" s="24"/>
      <c r="GAS1272" s="24"/>
      <c r="GAT1272" s="24"/>
      <c r="GAU1272" s="24"/>
      <c r="GAV1272" s="24"/>
      <c r="GAW1272" s="24"/>
      <c r="GAX1272" s="24"/>
      <c r="GAY1272" s="24"/>
      <c r="GAZ1272" s="24"/>
      <c r="GBA1272" s="24"/>
      <c r="GBB1272" s="24"/>
      <c r="GBC1272" s="24"/>
      <c r="GBD1272" s="24"/>
      <c r="GBE1272" s="24"/>
      <c r="GBF1272" s="24"/>
      <c r="GBG1272" s="24"/>
      <c r="GBH1272" s="24"/>
      <c r="GBI1272" s="24"/>
      <c r="GBJ1272" s="24"/>
      <c r="GBK1272" s="24"/>
      <c r="GBL1272" s="24"/>
      <c r="GBM1272" s="24"/>
      <c r="GBN1272" s="24"/>
      <c r="GBO1272" s="24"/>
      <c r="GBP1272" s="24"/>
      <c r="GBQ1272" s="24"/>
      <c r="GBR1272" s="24"/>
      <c r="GBS1272" s="24"/>
      <c r="GBT1272" s="24"/>
      <c r="GBU1272" s="24"/>
      <c r="GBV1272" s="24"/>
      <c r="GBW1272" s="24"/>
      <c r="GBX1272" s="24"/>
      <c r="GBY1272" s="24"/>
      <c r="GBZ1272" s="24"/>
      <c r="GCA1272" s="24"/>
      <c r="GCB1272" s="24"/>
      <c r="GCC1272" s="24"/>
      <c r="GCD1272" s="24"/>
      <c r="GCE1272" s="24"/>
      <c r="GCF1272" s="24"/>
      <c r="GCG1272" s="24"/>
      <c r="GCH1272" s="24"/>
      <c r="GCI1272" s="24"/>
      <c r="GCJ1272" s="24"/>
      <c r="GCK1272" s="24"/>
      <c r="GCL1272" s="24"/>
      <c r="GCM1272" s="24"/>
      <c r="GCN1272" s="24"/>
      <c r="GCO1272" s="24"/>
      <c r="GCP1272" s="24"/>
      <c r="GCQ1272" s="24"/>
      <c r="GCR1272" s="24"/>
      <c r="GCS1272" s="24"/>
      <c r="GCT1272" s="24"/>
      <c r="GCU1272" s="24"/>
      <c r="GCV1272" s="24"/>
      <c r="GCW1272" s="24"/>
      <c r="GCX1272" s="24"/>
      <c r="GCY1272" s="24"/>
      <c r="GCZ1272" s="24"/>
      <c r="GDA1272" s="24"/>
      <c r="GDB1272" s="24"/>
      <c r="GDC1272" s="24"/>
      <c r="GDD1272" s="24"/>
      <c r="GDE1272" s="24"/>
      <c r="GDF1272" s="24"/>
      <c r="GDG1272" s="24"/>
      <c r="GDH1272" s="24"/>
      <c r="GDI1272" s="24"/>
      <c r="GDJ1272" s="24"/>
      <c r="GDK1272" s="24"/>
      <c r="GDL1272" s="24"/>
      <c r="GDM1272" s="24"/>
      <c r="GDN1272" s="24"/>
      <c r="GDO1272" s="24"/>
      <c r="GDP1272" s="24"/>
      <c r="GDQ1272" s="24"/>
      <c r="GDR1272" s="24"/>
      <c r="GDS1272" s="24"/>
      <c r="GDT1272" s="24"/>
      <c r="GDU1272" s="24"/>
      <c r="GDV1272" s="24"/>
      <c r="GDW1272" s="24"/>
      <c r="GDX1272" s="24"/>
      <c r="GDY1272" s="24"/>
      <c r="GDZ1272" s="24"/>
      <c r="GEA1272" s="24"/>
      <c r="GEB1272" s="24"/>
      <c r="GEC1272" s="24"/>
      <c r="GED1272" s="24"/>
      <c r="GEE1272" s="24"/>
      <c r="GEF1272" s="24"/>
      <c r="GEG1272" s="24"/>
      <c r="GEH1272" s="24"/>
      <c r="GEI1272" s="24"/>
      <c r="GEJ1272" s="24"/>
      <c r="GEK1272" s="24"/>
      <c r="GEL1272" s="24"/>
      <c r="GEM1272" s="24"/>
      <c r="GEN1272" s="24"/>
      <c r="GEO1272" s="24"/>
      <c r="GEP1272" s="24"/>
      <c r="GEQ1272" s="24"/>
      <c r="GER1272" s="24"/>
      <c r="GES1272" s="24"/>
      <c r="GET1272" s="24"/>
      <c r="GEU1272" s="24"/>
      <c r="GEV1272" s="24"/>
      <c r="GEW1272" s="24"/>
      <c r="GEX1272" s="24"/>
      <c r="GEY1272" s="24"/>
      <c r="GEZ1272" s="24"/>
      <c r="GFA1272" s="24"/>
      <c r="GFB1272" s="24"/>
      <c r="GFC1272" s="24"/>
      <c r="GFD1272" s="24"/>
      <c r="GFE1272" s="24"/>
      <c r="GFF1272" s="24"/>
      <c r="GFG1272" s="24"/>
      <c r="GFH1272" s="24"/>
      <c r="GFI1272" s="24"/>
      <c r="GFJ1272" s="24"/>
      <c r="GFK1272" s="24"/>
      <c r="GFL1272" s="24"/>
      <c r="GFM1272" s="24"/>
      <c r="GFN1272" s="24"/>
      <c r="GFO1272" s="24"/>
      <c r="GFP1272" s="24"/>
      <c r="GFQ1272" s="24"/>
      <c r="GFR1272" s="24"/>
      <c r="GFS1272" s="24"/>
      <c r="GFT1272" s="24"/>
      <c r="GFU1272" s="24"/>
      <c r="GFV1272" s="24"/>
      <c r="GFW1272" s="24"/>
      <c r="GFX1272" s="24"/>
      <c r="GFY1272" s="24"/>
      <c r="GFZ1272" s="24"/>
      <c r="GGA1272" s="24"/>
      <c r="GGB1272" s="24"/>
      <c r="GGC1272" s="24"/>
      <c r="GGD1272" s="24"/>
      <c r="GGE1272" s="24"/>
      <c r="GGF1272" s="24"/>
      <c r="GGG1272" s="24"/>
      <c r="GGH1272" s="24"/>
      <c r="GGI1272" s="24"/>
      <c r="GGJ1272" s="24"/>
      <c r="GGK1272" s="24"/>
      <c r="GGL1272" s="24"/>
      <c r="GGM1272" s="24"/>
      <c r="GGN1272" s="24"/>
      <c r="GGO1272" s="24"/>
      <c r="GGP1272" s="24"/>
      <c r="GGQ1272" s="24"/>
      <c r="GGR1272" s="24"/>
      <c r="GGS1272" s="24"/>
      <c r="GGT1272" s="24"/>
      <c r="GGU1272" s="24"/>
      <c r="GGV1272" s="24"/>
      <c r="GGW1272" s="24"/>
      <c r="GGX1272" s="24"/>
      <c r="GGY1272" s="24"/>
      <c r="GGZ1272" s="24"/>
      <c r="GHA1272" s="24"/>
      <c r="GHB1272" s="24"/>
      <c r="GHC1272" s="24"/>
      <c r="GHD1272" s="24"/>
      <c r="GHE1272" s="24"/>
      <c r="GHF1272" s="24"/>
      <c r="GHG1272" s="24"/>
      <c r="GHH1272" s="24"/>
      <c r="GHI1272" s="24"/>
      <c r="GHJ1272" s="24"/>
      <c r="GHK1272" s="24"/>
      <c r="GHL1272" s="24"/>
      <c r="GHM1272" s="24"/>
      <c r="GHN1272" s="24"/>
      <c r="GHO1272" s="24"/>
      <c r="GHP1272" s="24"/>
      <c r="GHQ1272" s="24"/>
      <c r="GHR1272" s="24"/>
      <c r="GHS1272" s="24"/>
      <c r="GHT1272" s="24"/>
      <c r="GHU1272" s="24"/>
      <c r="GHV1272" s="24"/>
      <c r="GHW1272" s="24"/>
      <c r="GHX1272" s="24"/>
      <c r="GHY1272" s="24"/>
      <c r="GHZ1272" s="24"/>
      <c r="GIA1272" s="24"/>
      <c r="GIB1272" s="24"/>
      <c r="GIC1272" s="24"/>
      <c r="GID1272" s="24"/>
      <c r="GIE1272" s="24"/>
      <c r="GIF1272" s="24"/>
      <c r="GIG1272" s="24"/>
      <c r="GIH1272" s="24"/>
      <c r="GII1272" s="24"/>
      <c r="GIJ1272" s="24"/>
      <c r="GIK1272" s="24"/>
      <c r="GIL1272" s="24"/>
      <c r="GIM1272" s="24"/>
      <c r="GIN1272" s="24"/>
      <c r="GIO1272" s="24"/>
      <c r="GIP1272" s="24"/>
      <c r="GIQ1272" s="24"/>
      <c r="GIR1272" s="24"/>
      <c r="GIS1272" s="24"/>
      <c r="GIT1272" s="24"/>
      <c r="GIU1272" s="24"/>
      <c r="GIV1272" s="24"/>
      <c r="GIW1272" s="24"/>
      <c r="GIX1272" s="24"/>
      <c r="GIY1272" s="24"/>
      <c r="GIZ1272" s="24"/>
      <c r="GJA1272" s="24"/>
      <c r="GJB1272" s="24"/>
      <c r="GJC1272" s="24"/>
      <c r="GJD1272" s="24"/>
      <c r="GJE1272" s="24"/>
      <c r="GJF1272" s="24"/>
      <c r="GJG1272" s="24"/>
      <c r="GJH1272" s="24"/>
      <c r="GJI1272" s="24"/>
      <c r="GJJ1272" s="24"/>
      <c r="GJK1272" s="24"/>
      <c r="GJL1272" s="24"/>
      <c r="GJM1272" s="24"/>
      <c r="GJN1272" s="24"/>
      <c r="GJO1272" s="24"/>
      <c r="GJP1272" s="24"/>
      <c r="GJQ1272" s="24"/>
      <c r="GJR1272" s="24"/>
      <c r="GJS1272" s="24"/>
      <c r="GJT1272" s="24"/>
      <c r="GJU1272" s="24"/>
      <c r="GJV1272" s="24"/>
      <c r="GJW1272" s="24"/>
      <c r="GJX1272" s="24"/>
      <c r="GJY1272" s="24"/>
      <c r="GJZ1272" s="24"/>
      <c r="GKA1272" s="24"/>
      <c r="GKB1272" s="24"/>
      <c r="GKC1272" s="24"/>
      <c r="GKD1272" s="24"/>
      <c r="GKE1272" s="24"/>
      <c r="GKF1272" s="24"/>
      <c r="GKG1272" s="24"/>
      <c r="GKH1272" s="24"/>
      <c r="GKI1272" s="24"/>
      <c r="GKJ1272" s="24"/>
      <c r="GKK1272" s="24"/>
      <c r="GKL1272" s="24"/>
      <c r="GKM1272" s="24"/>
      <c r="GKN1272" s="24"/>
      <c r="GKO1272" s="24"/>
      <c r="GKP1272" s="24"/>
      <c r="GKQ1272" s="24"/>
      <c r="GKR1272" s="24"/>
      <c r="GKS1272" s="24"/>
      <c r="GKT1272" s="24"/>
      <c r="GKU1272" s="24"/>
      <c r="GKV1272" s="24"/>
      <c r="GKW1272" s="24"/>
      <c r="GKX1272" s="24"/>
      <c r="GKY1272" s="24"/>
      <c r="GKZ1272" s="24"/>
      <c r="GLA1272" s="24"/>
      <c r="GLB1272" s="24"/>
      <c r="GLC1272" s="24"/>
      <c r="GLD1272" s="24"/>
      <c r="GLE1272" s="24"/>
      <c r="GLF1272" s="24"/>
      <c r="GLG1272" s="24"/>
      <c r="GLH1272" s="24"/>
      <c r="GLI1272" s="24"/>
      <c r="GLJ1272" s="24"/>
      <c r="GLK1272" s="24"/>
      <c r="GLL1272" s="24"/>
      <c r="GLM1272" s="24"/>
      <c r="GLN1272" s="24"/>
      <c r="GLO1272" s="24"/>
      <c r="GLP1272" s="24"/>
      <c r="GLQ1272" s="24"/>
      <c r="GLR1272" s="24"/>
      <c r="GLS1272" s="24"/>
      <c r="GLT1272" s="24"/>
      <c r="GLU1272" s="24"/>
      <c r="GLV1272" s="24"/>
      <c r="GLW1272" s="24"/>
      <c r="GLX1272" s="24"/>
      <c r="GLY1272" s="24"/>
      <c r="GLZ1272" s="24"/>
      <c r="GMA1272" s="24"/>
      <c r="GMB1272" s="24"/>
      <c r="GMC1272" s="24"/>
      <c r="GMD1272" s="24"/>
      <c r="GME1272" s="24"/>
      <c r="GMF1272" s="24"/>
      <c r="GMG1272" s="24"/>
      <c r="GMH1272" s="24"/>
      <c r="GMI1272" s="24"/>
      <c r="GMJ1272" s="24"/>
      <c r="GMK1272" s="24"/>
      <c r="GML1272" s="24"/>
      <c r="GMM1272" s="24"/>
      <c r="GMN1272" s="24"/>
      <c r="GMO1272" s="24"/>
      <c r="GMP1272" s="24"/>
      <c r="GMQ1272" s="24"/>
      <c r="GMR1272" s="24"/>
      <c r="GMS1272" s="24"/>
      <c r="GMT1272" s="24"/>
      <c r="GMU1272" s="24"/>
      <c r="GMV1272" s="24"/>
      <c r="GMW1272" s="24"/>
      <c r="GMX1272" s="24"/>
      <c r="GMY1272" s="24"/>
      <c r="GMZ1272" s="24"/>
      <c r="GNA1272" s="24"/>
      <c r="GNB1272" s="24"/>
      <c r="GNC1272" s="24"/>
      <c r="GND1272" s="24"/>
      <c r="GNE1272" s="24"/>
      <c r="GNF1272" s="24"/>
      <c r="GNG1272" s="24"/>
      <c r="GNH1272" s="24"/>
      <c r="GNI1272" s="24"/>
      <c r="GNJ1272" s="24"/>
      <c r="GNK1272" s="24"/>
      <c r="GNL1272" s="24"/>
      <c r="GNM1272" s="24"/>
      <c r="GNN1272" s="24"/>
      <c r="GNO1272" s="24"/>
      <c r="GNP1272" s="24"/>
      <c r="GNQ1272" s="24"/>
      <c r="GNR1272" s="24"/>
      <c r="GNS1272" s="24"/>
      <c r="GNT1272" s="24"/>
      <c r="GNU1272" s="24"/>
      <c r="GNV1272" s="24"/>
      <c r="GNW1272" s="24"/>
      <c r="GNX1272" s="24"/>
      <c r="GNY1272" s="24"/>
      <c r="GNZ1272" s="24"/>
      <c r="GOA1272" s="24"/>
      <c r="GOB1272" s="24"/>
      <c r="GOC1272" s="24"/>
      <c r="GOD1272" s="24"/>
      <c r="GOE1272" s="24"/>
      <c r="GOF1272" s="24"/>
      <c r="GOG1272" s="24"/>
      <c r="GOH1272" s="24"/>
      <c r="GOI1272" s="24"/>
      <c r="GOJ1272" s="24"/>
      <c r="GOK1272" s="24"/>
      <c r="GOL1272" s="24"/>
      <c r="GOM1272" s="24"/>
      <c r="GON1272" s="24"/>
      <c r="GOO1272" s="24"/>
      <c r="GOP1272" s="24"/>
      <c r="GOQ1272" s="24"/>
      <c r="GOR1272" s="24"/>
      <c r="GOS1272" s="24"/>
      <c r="GOT1272" s="24"/>
      <c r="GOU1272" s="24"/>
      <c r="GOV1272" s="24"/>
      <c r="GOW1272" s="24"/>
      <c r="GOX1272" s="24"/>
      <c r="GOY1272" s="24"/>
      <c r="GOZ1272" s="24"/>
      <c r="GPA1272" s="24"/>
      <c r="GPB1272" s="24"/>
      <c r="GPC1272" s="24"/>
      <c r="GPD1272" s="24"/>
      <c r="GPE1272" s="24"/>
      <c r="GPF1272" s="24"/>
      <c r="GPG1272" s="24"/>
      <c r="GPH1272" s="24"/>
      <c r="GPI1272" s="24"/>
      <c r="GPJ1272" s="24"/>
      <c r="GPK1272" s="24"/>
      <c r="GPL1272" s="24"/>
      <c r="GPM1272" s="24"/>
      <c r="GPN1272" s="24"/>
      <c r="GPO1272" s="24"/>
      <c r="GPP1272" s="24"/>
      <c r="GPQ1272" s="24"/>
      <c r="GPR1272" s="24"/>
      <c r="GPS1272" s="24"/>
      <c r="GPT1272" s="24"/>
      <c r="GPU1272" s="24"/>
      <c r="GPV1272" s="24"/>
      <c r="GPW1272" s="24"/>
      <c r="GPX1272" s="24"/>
      <c r="GPY1272" s="24"/>
      <c r="GPZ1272" s="24"/>
      <c r="GQA1272" s="24"/>
      <c r="GQB1272" s="24"/>
      <c r="GQC1272" s="24"/>
      <c r="GQD1272" s="24"/>
      <c r="GQE1272" s="24"/>
      <c r="GQF1272" s="24"/>
      <c r="GQG1272" s="24"/>
      <c r="GQH1272" s="24"/>
      <c r="GQI1272" s="24"/>
      <c r="GQJ1272" s="24"/>
      <c r="GQK1272" s="24"/>
      <c r="GQL1272" s="24"/>
      <c r="GQM1272" s="24"/>
      <c r="GQN1272" s="24"/>
      <c r="GQO1272" s="24"/>
      <c r="GQP1272" s="24"/>
      <c r="GQQ1272" s="24"/>
      <c r="GQR1272" s="24"/>
      <c r="GQS1272" s="24"/>
      <c r="GQT1272" s="24"/>
      <c r="GQU1272" s="24"/>
      <c r="GQV1272" s="24"/>
      <c r="GQW1272" s="24"/>
      <c r="GQX1272" s="24"/>
      <c r="GQY1272" s="24"/>
      <c r="GQZ1272" s="24"/>
      <c r="GRA1272" s="24"/>
      <c r="GRB1272" s="24"/>
      <c r="GRC1272" s="24"/>
      <c r="GRD1272" s="24"/>
      <c r="GRE1272" s="24"/>
      <c r="GRF1272" s="24"/>
      <c r="GRG1272" s="24"/>
      <c r="GRH1272" s="24"/>
      <c r="GRI1272" s="24"/>
      <c r="GRJ1272" s="24"/>
      <c r="GRK1272" s="24"/>
      <c r="GRL1272" s="24"/>
      <c r="GRM1272" s="24"/>
      <c r="GRN1272" s="24"/>
      <c r="GRO1272" s="24"/>
      <c r="GRP1272" s="24"/>
      <c r="GRQ1272" s="24"/>
      <c r="GRR1272" s="24"/>
      <c r="GRS1272" s="24"/>
      <c r="GRT1272" s="24"/>
      <c r="GRU1272" s="24"/>
      <c r="GRV1272" s="24"/>
      <c r="GRW1272" s="24"/>
      <c r="GRX1272" s="24"/>
      <c r="GRY1272" s="24"/>
      <c r="GRZ1272" s="24"/>
      <c r="GSA1272" s="24"/>
      <c r="GSB1272" s="24"/>
      <c r="GSC1272" s="24"/>
      <c r="GSD1272" s="24"/>
      <c r="GSE1272" s="24"/>
      <c r="GSF1272" s="24"/>
      <c r="GSG1272" s="24"/>
      <c r="GSH1272" s="24"/>
      <c r="GSI1272" s="24"/>
      <c r="GSJ1272" s="24"/>
      <c r="GSK1272" s="24"/>
      <c r="GSL1272" s="24"/>
      <c r="GSM1272" s="24"/>
      <c r="GSN1272" s="24"/>
      <c r="GSO1272" s="24"/>
      <c r="GSP1272" s="24"/>
      <c r="GSQ1272" s="24"/>
      <c r="GSR1272" s="24"/>
      <c r="GSS1272" s="24"/>
      <c r="GST1272" s="24"/>
      <c r="GSU1272" s="24"/>
      <c r="GSV1272" s="24"/>
      <c r="GSW1272" s="24"/>
      <c r="GSX1272" s="24"/>
      <c r="GSY1272" s="24"/>
      <c r="GSZ1272" s="24"/>
      <c r="GTA1272" s="24"/>
      <c r="GTB1272" s="24"/>
      <c r="GTC1272" s="24"/>
      <c r="GTD1272" s="24"/>
      <c r="GTE1272" s="24"/>
      <c r="GTF1272" s="24"/>
      <c r="GTG1272" s="24"/>
      <c r="GTH1272" s="24"/>
      <c r="GTI1272" s="24"/>
      <c r="GTJ1272" s="24"/>
      <c r="GTK1272" s="24"/>
      <c r="GTL1272" s="24"/>
      <c r="GTM1272" s="24"/>
      <c r="GTN1272" s="24"/>
      <c r="GTO1272" s="24"/>
      <c r="GTP1272" s="24"/>
      <c r="GTQ1272" s="24"/>
      <c r="GTR1272" s="24"/>
      <c r="GTS1272" s="24"/>
      <c r="GTT1272" s="24"/>
      <c r="GTU1272" s="24"/>
      <c r="GTV1272" s="24"/>
      <c r="GTW1272" s="24"/>
      <c r="GTX1272" s="24"/>
      <c r="GTY1272" s="24"/>
      <c r="GTZ1272" s="24"/>
      <c r="GUA1272" s="24"/>
      <c r="GUB1272" s="24"/>
      <c r="GUC1272" s="24"/>
      <c r="GUD1272" s="24"/>
      <c r="GUE1272" s="24"/>
      <c r="GUF1272" s="24"/>
      <c r="GUG1272" s="24"/>
      <c r="GUH1272" s="24"/>
      <c r="GUI1272" s="24"/>
      <c r="GUJ1272" s="24"/>
      <c r="GUK1272" s="24"/>
      <c r="GUL1272" s="24"/>
      <c r="GUM1272" s="24"/>
      <c r="GUN1272" s="24"/>
      <c r="GUO1272" s="24"/>
      <c r="GUP1272" s="24"/>
      <c r="GUQ1272" s="24"/>
      <c r="GUR1272" s="24"/>
      <c r="GUS1272" s="24"/>
      <c r="GUT1272" s="24"/>
      <c r="GUU1272" s="24"/>
      <c r="GUV1272" s="24"/>
      <c r="GUW1272" s="24"/>
      <c r="GUX1272" s="24"/>
      <c r="GUY1272" s="24"/>
      <c r="GUZ1272" s="24"/>
      <c r="GVA1272" s="24"/>
      <c r="GVB1272" s="24"/>
      <c r="GVC1272" s="24"/>
      <c r="GVD1272" s="24"/>
      <c r="GVE1272" s="24"/>
      <c r="GVF1272" s="24"/>
      <c r="GVG1272" s="24"/>
      <c r="GVH1272" s="24"/>
      <c r="GVI1272" s="24"/>
      <c r="GVJ1272" s="24"/>
      <c r="GVK1272" s="24"/>
      <c r="GVL1272" s="24"/>
      <c r="GVM1272" s="24"/>
      <c r="GVN1272" s="24"/>
      <c r="GVO1272" s="24"/>
      <c r="GVP1272" s="24"/>
      <c r="GVQ1272" s="24"/>
      <c r="GVR1272" s="24"/>
      <c r="GVS1272" s="24"/>
      <c r="GVT1272" s="24"/>
      <c r="GVU1272" s="24"/>
      <c r="GVV1272" s="24"/>
      <c r="GVW1272" s="24"/>
      <c r="GVX1272" s="24"/>
      <c r="GVY1272" s="24"/>
      <c r="GVZ1272" s="24"/>
      <c r="GWA1272" s="24"/>
      <c r="GWB1272" s="24"/>
      <c r="GWC1272" s="24"/>
      <c r="GWD1272" s="24"/>
      <c r="GWE1272" s="24"/>
      <c r="GWF1272" s="24"/>
      <c r="GWG1272" s="24"/>
      <c r="GWH1272" s="24"/>
      <c r="GWI1272" s="24"/>
      <c r="GWJ1272" s="24"/>
      <c r="GWK1272" s="24"/>
      <c r="GWL1272" s="24"/>
      <c r="GWM1272" s="24"/>
      <c r="GWN1272" s="24"/>
      <c r="GWO1272" s="24"/>
      <c r="GWP1272" s="24"/>
      <c r="GWQ1272" s="24"/>
      <c r="GWR1272" s="24"/>
      <c r="GWS1272" s="24"/>
      <c r="GWT1272" s="24"/>
      <c r="GWU1272" s="24"/>
      <c r="GWV1272" s="24"/>
      <c r="GWW1272" s="24"/>
      <c r="GWX1272" s="24"/>
      <c r="GWY1272" s="24"/>
      <c r="GWZ1272" s="24"/>
      <c r="GXA1272" s="24"/>
      <c r="GXB1272" s="24"/>
      <c r="GXC1272" s="24"/>
      <c r="GXD1272" s="24"/>
      <c r="GXE1272" s="24"/>
      <c r="GXF1272" s="24"/>
      <c r="GXG1272" s="24"/>
      <c r="GXH1272" s="24"/>
      <c r="GXI1272" s="24"/>
      <c r="GXJ1272" s="24"/>
      <c r="GXK1272" s="24"/>
      <c r="GXL1272" s="24"/>
      <c r="GXM1272" s="24"/>
      <c r="GXN1272" s="24"/>
      <c r="GXO1272" s="24"/>
      <c r="GXP1272" s="24"/>
      <c r="GXQ1272" s="24"/>
      <c r="GXR1272" s="24"/>
      <c r="GXS1272" s="24"/>
      <c r="GXT1272" s="24"/>
      <c r="GXU1272" s="24"/>
      <c r="GXV1272" s="24"/>
      <c r="GXW1272" s="24"/>
      <c r="GXX1272" s="24"/>
      <c r="GXY1272" s="24"/>
      <c r="GXZ1272" s="24"/>
      <c r="GYA1272" s="24"/>
      <c r="GYB1272" s="24"/>
      <c r="GYC1272" s="24"/>
      <c r="GYD1272" s="24"/>
      <c r="GYE1272" s="24"/>
      <c r="GYF1272" s="24"/>
      <c r="GYG1272" s="24"/>
      <c r="GYH1272" s="24"/>
      <c r="GYI1272" s="24"/>
      <c r="GYJ1272" s="24"/>
      <c r="GYK1272" s="24"/>
      <c r="GYL1272" s="24"/>
      <c r="GYM1272" s="24"/>
      <c r="GYN1272" s="24"/>
      <c r="GYO1272" s="24"/>
      <c r="GYP1272" s="24"/>
      <c r="GYQ1272" s="24"/>
      <c r="GYR1272" s="24"/>
      <c r="GYS1272" s="24"/>
      <c r="GYT1272" s="24"/>
      <c r="GYU1272" s="24"/>
      <c r="GYV1272" s="24"/>
      <c r="GYW1272" s="24"/>
      <c r="GYX1272" s="24"/>
      <c r="GYY1272" s="24"/>
      <c r="GYZ1272" s="24"/>
      <c r="GZA1272" s="24"/>
      <c r="GZB1272" s="24"/>
      <c r="GZC1272" s="24"/>
      <c r="GZD1272" s="24"/>
      <c r="GZE1272" s="24"/>
      <c r="GZF1272" s="24"/>
      <c r="GZG1272" s="24"/>
      <c r="GZH1272" s="24"/>
      <c r="GZI1272" s="24"/>
      <c r="GZJ1272" s="24"/>
      <c r="GZK1272" s="24"/>
      <c r="GZL1272" s="24"/>
      <c r="GZM1272" s="24"/>
      <c r="GZN1272" s="24"/>
      <c r="GZO1272" s="24"/>
      <c r="GZP1272" s="24"/>
      <c r="GZQ1272" s="24"/>
      <c r="GZR1272" s="24"/>
      <c r="GZS1272" s="24"/>
      <c r="GZT1272" s="24"/>
      <c r="GZU1272" s="24"/>
      <c r="GZV1272" s="24"/>
      <c r="GZW1272" s="24"/>
      <c r="GZX1272" s="24"/>
      <c r="GZY1272" s="24"/>
      <c r="GZZ1272" s="24"/>
      <c r="HAA1272" s="24"/>
      <c r="HAB1272" s="24"/>
      <c r="HAC1272" s="24"/>
      <c r="HAD1272" s="24"/>
      <c r="HAE1272" s="24"/>
      <c r="HAF1272" s="24"/>
      <c r="HAG1272" s="24"/>
      <c r="HAH1272" s="24"/>
      <c r="HAI1272" s="24"/>
      <c r="HAJ1272" s="24"/>
      <c r="HAK1272" s="24"/>
      <c r="HAL1272" s="24"/>
      <c r="HAM1272" s="24"/>
      <c r="HAN1272" s="24"/>
      <c r="HAO1272" s="24"/>
      <c r="HAP1272" s="24"/>
      <c r="HAQ1272" s="24"/>
      <c r="HAR1272" s="24"/>
      <c r="HAS1272" s="24"/>
      <c r="HAT1272" s="24"/>
      <c r="HAU1272" s="24"/>
      <c r="HAV1272" s="24"/>
      <c r="HAW1272" s="24"/>
      <c r="HAX1272" s="24"/>
      <c r="HAY1272" s="24"/>
      <c r="HAZ1272" s="24"/>
      <c r="HBA1272" s="24"/>
      <c r="HBB1272" s="24"/>
      <c r="HBC1272" s="24"/>
      <c r="HBD1272" s="24"/>
      <c r="HBE1272" s="24"/>
      <c r="HBF1272" s="24"/>
      <c r="HBG1272" s="24"/>
      <c r="HBH1272" s="24"/>
      <c r="HBI1272" s="24"/>
      <c r="HBJ1272" s="24"/>
      <c r="HBK1272" s="24"/>
      <c r="HBL1272" s="24"/>
      <c r="HBM1272" s="24"/>
      <c r="HBN1272" s="24"/>
      <c r="HBO1272" s="24"/>
      <c r="HBP1272" s="24"/>
      <c r="HBQ1272" s="24"/>
      <c r="HBR1272" s="24"/>
      <c r="HBS1272" s="24"/>
      <c r="HBT1272" s="24"/>
      <c r="HBU1272" s="24"/>
      <c r="HBV1272" s="24"/>
      <c r="HBW1272" s="24"/>
      <c r="HBX1272" s="24"/>
      <c r="HBY1272" s="24"/>
      <c r="HBZ1272" s="24"/>
      <c r="HCA1272" s="24"/>
      <c r="HCB1272" s="24"/>
      <c r="HCC1272" s="24"/>
      <c r="HCD1272" s="24"/>
      <c r="HCE1272" s="24"/>
      <c r="HCF1272" s="24"/>
      <c r="HCG1272" s="24"/>
      <c r="HCH1272" s="24"/>
      <c r="HCI1272" s="24"/>
      <c r="HCJ1272" s="24"/>
      <c r="HCK1272" s="24"/>
      <c r="HCL1272" s="24"/>
      <c r="HCM1272" s="24"/>
      <c r="HCN1272" s="24"/>
      <c r="HCO1272" s="24"/>
      <c r="HCP1272" s="24"/>
      <c r="HCQ1272" s="24"/>
      <c r="HCR1272" s="24"/>
      <c r="HCS1272" s="24"/>
      <c r="HCT1272" s="24"/>
      <c r="HCU1272" s="24"/>
      <c r="HCV1272" s="24"/>
      <c r="HCW1272" s="24"/>
      <c r="HCX1272" s="24"/>
      <c r="HCY1272" s="24"/>
      <c r="HCZ1272" s="24"/>
      <c r="HDA1272" s="24"/>
      <c r="HDB1272" s="24"/>
      <c r="HDC1272" s="24"/>
      <c r="HDD1272" s="24"/>
      <c r="HDE1272" s="24"/>
      <c r="HDF1272" s="24"/>
      <c r="HDG1272" s="24"/>
      <c r="HDH1272" s="24"/>
      <c r="HDI1272" s="24"/>
      <c r="HDJ1272" s="24"/>
      <c r="HDK1272" s="24"/>
      <c r="HDL1272" s="24"/>
      <c r="HDM1272" s="24"/>
      <c r="HDN1272" s="24"/>
      <c r="HDO1272" s="24"/>
      <c r="HDP1272" s="24"/>
      <c r="HDQ1272" s="24"/>
      <c r="HDR1272" s="24"/>
      <c r="HDS1272" s="24"/>
      <c r="HDT1272" s="24"/>
      <c r="HDU1272" s="24"/>
      <c r="HDV1272" s="24"/>
      <c r="HDW1272" s="24"/>
      <c r="HDX1272" s="24"/>
      <c r="HDY1272" s="24"/>
      <c r="HDZ1272" s="24"/>
      <c r="HEA1272" s="24"/>
      <c r="HEB1272" s="24"/>
      <c r="HEC1272" s="24"/>
      <c r="HED1272" s="24"/>
      <c r="HEE1272" s="24"/>
      <c r="HEF1272" s="24"/>
      <c r="HEG1272" s="24"/>
      <c r="HEH1272" s="24"/>
      <c r="HEI1272" s="24"/>
      <c r="HEJ1272" s="24"/>
      <c r="HEK1272" s="24"/>
      <c r="HEL1272" s="24"/>
      <c r="HEM1272" s="24"/>
      <c r="HEN1272" s="24"/>
      <c r="HEO1272" s="24"/>
      <c r="HEP1272" s="24"/>
      <c r="HEQ1272" s="24"/>
      <c r="HER1272" s="24"/>
      <c r="HES1272" s="24"/>
      <c r="HET1272" s="24"/>
      <c r="HEU1272" s="24"/>
      <c r="HEV1272" s="24"/>
      <c r="HEW1272" s="24"/>
      <c r="HEX1272" s="24"/>
      <c r="HEY1272" s="24"/>
      <c r="HEZ1272" s="24"/>
      <c r="HFA1272" s="24"/>
      <c r="HFB1272" s="24"/>
      <c r="HFC1272" s="24"/>
      <c r="HFD1272" s="24"/>
      <c r="HFE1272" s="24"/>
      <c r="HFF1272" s="24"/>
      <c r="HFG1272" s="24"/>
      <c r="HFH1272" s="24"/>
      <c r="HFI1272" s="24"/>
      <c r="HFJ1272" s="24"/>
      <c r="HFK1272" s="24"/>
      <c r="HFL1272" s="24"/>
      <c r="HFM1272" s="24"/>
      <c r="HFN1272" s="24"/>
      <c r="HFO1272" s="24"/>
      <c r="HFP1272" s="24"/>
      <c r="HFQ1272" s="24"/>
      <c r="HFR1272" s="24"/>
      <c r="HFS1272" s="24"/>
      <c r="HFT1272" s="24"/>
      <c r="HFU1272" s="24"/>
      <c r="HFV1272" s="24"/>
      <c r="HFW1272" s="24"/>
      <c r="HFX1272" s="24"/>
      <c r="HFY1272" s="24"/>
      <c r="HFZ1272" s="24"/>
      <c r="HGA1272" s="24"/>
      <c r="HGB1272" s="24"/>
      <c r="HGC1272" s="24"/>
      <c r="HGD1272" s="24"/>
      <c r="HGE1272" s="24"/>
      <c r="HGF1272" s="24"/>
      <c r="HGG1272" s="24"/>
      <c r="HGH1272" s="24"/>
      <c r="HGI1272" s="24"/>
      <c r="HGJ1272" s="24"/>
      <c r="HGK1272" s="24"/>
      <c r="HGL1272" s="24"/>
      <c r="HGM1272" s="24"/>
      <c r="HGN1272" s="24"/>
      <c r="HGO1272" s="24"/>
      <c r="HGP1272" s="24"/>
      <c r="HGQ1272" s="24"/>
      <c r="HGR1272" s="24"/>
      <c r="HGS1272" s="24"/>
      <c r="HGT1272" s="24"/>
      <c r="HGU1272" s="24"/>
      <c r="HGV1272" s="24"/>
      <c r="HGW1272" s="24"/>
      <c r="HGX1272" s="24"/>
      <c r="HGY1272" s="24"/>
      <c r="HGZ1272" s="24"/>
      <c r="HHA1272" s="24"/>
      <c r="HHB1272" s="24"/>
      <c r="HHC1272" s="24"/>
      <c r="HHD1272" s="24"/>
      <c r="HHE1272" s="24"/>
      <c r="HHF1272" s="24"/>
      <c r="HHG1272" s="24"/>
      <c r="HHH1272" s="24"/>
      <c r="HHI1272" s="24"/>
      <c r="HHJ1272" s="24"/>
      <c r="HHK1272" s="24"/>
      <c r="HHL1272" s="24"/>
      <c r="HHM1272" s="24"/>
      <c r="HHN1272" s="24"/>
      <c r="HHO1272" s="24"/>
      <c r="HHP1272" s="24"/>
      <c r="HHQ1272" s="24"/>
      <c r="HHR1272" s="24"/>
      <c r="HHS1272" s="24"/>
      <c r="HHT1272" s="24"/>
      <c r="HHU1272" s="24"/>
      <c r="HHV1272" s="24"/>
      <c r="HHW1272" s="24"/>
      <c r="HHX1272" s="24"/>
      <c r="HHY1272" s="24"/>
      <c r="HHZ1272" s="24"/>
      <c r="HIA1272" s="24"/>
      <c r="HIB1272" s="24"/>
      <c r="HIC1272" s="24"/>
      <c r="HID1272" s="24"/>
      <c r="HIE1272" s="24"/>
      <c r="HIF1272" s="24"/>
      <c r="HIG1272" s="24"/>
      <c r="HIH1272" s="24"/>
      <c r="HII1272" s="24"/>
      <c r="HIJ1272" s="24"/>
      <c r="HIK1272" s="24"/>
      <c r="HIL1272" s="24"/>
      <c r="HIM1272" s="24"/>
      <c r="HIN1272" s="24"/>
      <c r="HIO1272" s="24"/>
      <c r="HIP1272" s="24"/>
      <c r="HIQ1272" s="24"/>
      <c r="HIR1272" s="24"/>
      <c r="HIS1272" s="24"/>
      <c r="HIT1272" s="24"/>
      <c r="HIU1272" s="24"/>
      <c r="HIV1272" s="24"/>
      <c r="HIW1272" s="24"/>
      <c r="HIX1272" s="24"/>
      <c r="HIY1272" s="24"/>
      <c r="HIZ1272" s="24"/>
      <c r="HJA1272" s="24"/>
      <c r="HJB1272" s="24"/>
      <c r="HJC1272" s="24"/>
      <c r="HJD1272" s="24"/>
      <c r="HJE1272" s="24"/>
      <c r="HJF1272" s="24"/>
      <c r="HJG1272" s="24"/>
      <c r="HJH1272" s="24"/>
      <c r="HJI1272" s="24"/>
      <c r="HJJ1272" s="24"/>
      <c r="HJK1272" s="24"/>
      <c r="HJL1272" s="24"/>
      <c r="HJM1272" s="24"/>
      <c r="HJN1272" s="24"/>
      <c r="HJO1272" s="24"/>
      <c r="HJP1272" s="24"/>
      <c r="HJQ1272" s="24"/>
      <c r="HJR1272" s="24"/>
      <c r="HJS1272" s="24"/>
      <c r="HJT1272" s="24"/>
      <c r="HJU1272" s="24"/>
      <c r="HJV1272" s="24"/>
      <c r="HJW1272" s="24"/>
      <c r="HJX1272" s="24"/>
      <c r="HJY1272" s="24"/>
      <c r="HJZ1272" s="24"/>
      <c r="HKA1272" s="24"/>
      <c r="HKB1272" s="24"/>
      <c r="HKC1272" s="24"/>
      <c r="HKD1272" s="24"/>
      <c r="HKE1272" s="24"/>
      <c r="HKF1272" s="24"/>
      <c r="HKG1272" s="24"/>
      <c r="HKH1272" s="24"/>
      <c r="HKI1272" s="24"/>
      <c r="HKJ1272" s="24"/>
      <c r="HKK1272" s="24"/>
      <c r="HKL1272" s="24"/>
      <c r="HKM1272" s="24"/>
      <c r="HKN1272" s="24"/>
      <c r="HKO1272" s="24"/>
      <c r="HKP1272" s="24"/>
      <c r="HKQ1272" s="24"/>
      <c r="HKR1272" s="24"/>
      <c r="HKS1272" s="24"/>
      <c r="HKT1272" s="24"/>
      <c r="HKU1272" s="24"/>
      <c r="HKV1272" s="24"/>
      <c r="HKW1272" s="24"/>
      <c r="HKX1272" s="24"/>
      <c r="HKY1272" s="24"/>
      <c r="HKZ1272" s="24"/>
      <c r="HLA1272" s="24"/>
      <c r="HLB1272" s="24"/>
      <c r="HLC1272" s="24"/>
      <c r="HLD1272" s="24"/>
      <c r="HLE1272" s="24"/>
      <c r="HLF1272" s="24"/>
      <c r="HLG1272" s="24"/>
      <c r="HLH1272" s="24"/>
      <c r="HLI1272" s="24"/>
      <c r="HLJ1272" s="24"/>
      <c r="HLK1272" s="24"/>
      <c r="HLL1272" s="24"/>
      <c r="HLM1272" s="24"/>
      <c r="HLN1272" s="24"/>
      <c r="HLO1272" s="24"/>
      <c r="HLP1272" s="24"/>
      <c r="HLQ1272" s="24"/>
      <c r="HLR1272" s="24"/>
      <c r="HLS1272" s="24"/>
      <c r="HLT1272" s="24"/>
      <c r="HLU1272" s="24"/>
      <c r="HLV1272" s="24"/>
      <c r="HLW1272" s="24"/>
      <c r="HLX1272" s="24"/>
      <c r="HLY1272" s="24"/>
      <c r="HLZ1272" s="24"/>
      <c r="HMA1272" s="24"/>
      <c r="HMB1272" s="24"/>
      <c r="HMC1272" s="24"/>
      <c r="HMD1272" s="24"/>
      <c r="HME1272" s="24"/>
      <c r="HMF1272" s="24"/>
      <c r="HMG1272" s="24"/>
      <c r="HMH1272" s="24"/>
      <c r="HMI1272" s="24"/>
      <c r="HMJ1272" s="24"/>
      <c r="HMK1272" s="24"/>
      <c r="HML1272" s="24"/>
      <c r="HMM1272" s="24"/>
      <c r="HMN1272" s="24"/>
      <c r="HMO1272" s="24"/>
      <c r="HMP1272" s="24"/>
      <c r="HMQ1272" s="24"/>
      <c r="HMR1272" s="24"/>
      <c r="HMS1272" s="24"/>
      <c r="HMT1272" s="24"/>
      <c r="HMU1272" s="24"/>
      <c r="HMV1272" s="24"/>
      <c r="HMW1272" s="24"/>
      <c r="HMX1272" s="24"/>
      <c r="HMY1272" s="24"/>
      <c r="HMZ1272" s="24"/>
      <c r="HNA1272" s="24"/>
      <c r="HNB1272" s="24"/>
      <c r="HNC1272" s="24"/>
      <c r="HND1272" s="24"/>
      <c r="HNE1272" s="24"/>
      <c r="HNF1272" s="24"/>
      <c r="HNG1272" s="24"/>
      <c r="HNH1272" s="24"/>
      <c r="HNI1272" s="24"/>
      <c r="HNJ1272" s="24"/>
      <c r="HNK1272" s="24"/>
      <c r="HNL1272" s="24"/>
      <c r="HNM1272" s="24"/>
      <c r="HNN1272" s="24"/>
      <c r="HNO1272" s="24"/>
      <c r="HNP1272" s="24"/>
      <c r="HNQ1272" s="24"/>
      <c r="HNR1272" s="24"/>
      <c r="HNS1272" s="24"/>
      <c r="HNT1272" s="24"/>
      <c r="HNU1272" s="24"/>
      <c r="HNV1272" s="24"/>
      <c r="HNW1272" s="24"/>
      <c r="HNX1272" s="24"/>
      <c r="HNY1272" s="24"/>
      <c r="HNZ1272" s="24"/>
      <c r="HOA1272" s="24"/>
      <c r="HOB1272" s="24"/>
      <c r="HOC1272" s="24"/>
      <c r="HOD1272" s="24"/>
      <c r="HOE1272" s="24"/>
      <c r="HOF1272" s="24"/>
      <c r="HOG1272" s="24"/>
      <c r="HOH1272" s="24"/>
      <c r="HOI1272" s="24"/>
      <c r="HOJ1272" s="24"/>
      <c r="HOK1272" s="24"/>
      <c r="HOL1272" s="24"/>
      <c r="HOM1272" s="24"/>
      <c r="HON1272" s="24"/>
      <c r="HOO1272" s="24"/>
      <c r="HOP1272" s="24"/>
      <c r="HOQ1272" s="24"/>
      <c r="HOR1272" s="24"/>
      <c r="HOS1272" s="24"/>
      <c r="HOT1272" s="24"/>
      <c r="HOU1272" s="24"/>
      <c r="HOV1272" s="24"/>
      <c r="HOW1272" s="24"/>
      <c r="HOX1272" s="24"/>
      <c r="HOY1272" s="24"/>
      <c r="HOZ1272" s="24"/>
      <c r="HPA1272" s="24"/>
      <c r="HPB1272" s="24"/>
      <c r="HPC1272" s="24"/>
      <c r="HPD1272" s="24"/>
      <c r="HPE1272" s="24"/>
      <c r="HPF1272" s="24"/>
      <c r="HPG1272" s="24"/>
      <c r="HPH1272" s="24"/>
      <c r="HPI1272" s="24"/>
      <c r="HPJ1272" s="24"/>
      <c r="HPK1272" s="24"/>
      <c r="HPL1272" s="24"/>
      <c r="HPM1272" s="24"/>
      <c r="HPN1272" s="24"/>
      <c r="HPO1272" s="24"/>
      <c r="HPP1272" s="24"/>
      <c r="HPQ1272" s="24"/>
      <c r="HPR1272" s="24"/>
      <c r="HPS1272" s="24"/>
      <c r="HPT1272" s="24"/>
      <c r="HPU1272" s="24"/>
      <c r="HPV1272" s="24"/>
      <c r="HPW1272" s="24"/>
      <c r="HPX1272" s="24"/>
      <c r="HPY1272" s="24"/>
      <c r="HPZ1272" s="24"/>
      <c r="HQA1272" s="24"/>
      <c r="HQB1272" s="24"/>
      <c r="HQC1272" s="24"/>
      <c r="HQD1272" s="24"/>
      <c r="HQE1272" s="24"/>
      <c r="HQF1272" s="24"/>
      <c r="HQG1272" s="24"/>
      <c r="HQH1272" s="24"/>
      <c r="HQI1272" s="24"/>
      <c r="HQJ1272" s="24"/>
      <c r="HQK1272" s="24"/>
      <c r="HQL1272" s="24"/>
      <c r="HQM1272" s="24"/>
      <c r="HQN1272" s="24"/>
      <c r="HQO1272" s="24"/>
      <c r="HQP1272" s="24"/>
      <c r="HQQ1272" s="24"/>
      <c r="HQR1272" s="24"/>
      <c r="HQS1272" s="24"/>
      <c r="HQT1272" s="24"/>
      <c r="HQU1272" s="24"/>
      <c r="HQV1272" s="24"/>
      <c r="HQW1272" s="24"/>
      <c r="HQX1272" s="24"/>
      <c r="HQY1272" s="24"/>
      <c r="HQZ1272" s="24"/>
      <c r="HRA1272" s="24"/>
      <c r="HRB1272" s="24"/>
      <c r="HRC1272" s="24"/>
      <c r="HRD1272" s="24"/>
      <c r="HRE1272" s="24"/>
      <c r="HRF1272" s="24"/>
      <c r="HRG1272" s="24"/>
      <c r="HRH1272" s="24"/>
      <c r="HRI1272" s="24"/>
      <c r="HRJ1272" s="24"/>
      <c r="HRK1272" s="24"/>
      <c r="HRL1272" s="24"/>
      <c r="HRM1272" s="24"/>
      <c r="HRN1272" s="24"/>
      <c r="HRO1272" s="24"/>
      <c r="HRP1272" s="24"/>
      <c r="HRQ1272" s="24"/>
      <c r="HRR1272" s="24"/>
      <c r="HRS1272" s="24"/>
      <c r="HRT1272" s="24"/>
      <c r="HRU1272" s="24"/>
      <c r="HRV1272" s="24"/>
      <c r="HRW1272" s="24"/>
      <c r="HRX1272" s="24"/>
      <c r="HRY1272" s="24"/>
      <c r="HRZ1272" s="24"/>
      <c r="HSA1272" s="24"/>
      <c r="HSB1272" s="24"/>
      <c r="HSC1272" s="24"/>
      <c r="HSD1272" s="24"/>
      <c r="HSE1272" s="24"/>
      <c r="HSF1272" s="24"/>
      <c r="HSG1272" s="24"/>
      <c r="HSH1272" s="24"/>
      <c r="HSI1272" s="24"/>
      <c r="HSJ1272" s="24"/>
      <c r="HSK1272" s="24"/>
      <c r="HSL1272" s="24"/>
      <c r="HSM1272" s="24"/>
      <c r="HSN1272" s="24"/>
      <c r="HSO1272" s="24"/>
      <c r="HSP1272" s="24"/>
      <c r="HSQ1272" s="24"/>
      <c r="HSR1272" s="24"/>
      <c r="HSS1272" s="24"/>
      <c r="HST1272" s="24"/>
      <c r="HSU1272" s="24"/>
      <c r="HSV1272" s="24"/>
      <c r="HSW1272" s="24"/>
      <c r="HSX1272" s="24"/>
      <c r="HSY1272" s="24"/>
      <c r="HSZ1272" s="24"/>
      <c r="HTA1272" s="24"/>
      <c r="HTB1272" s="24"/>
      <c r="HTC1272" s="24"/>
      <c r="HTD1272" s="24"/>
      <c r="HTE1272" s="24"/>
      <c r="HTF1272" s="24"/>
      <c r="HTG1272" s="24"/>
      <c r="HTH1272" s="24"/>
      <c r="HTI1272" s="24"/>
      <c r="HTJ1272" s="24"/>
      <c r="HTK1272" s="24"/>
      <c r="HTL1272" s="24"/>
      <c r="HTM1272" s="24"/>
      <c r="HTN1272" s="24"/>
      <c r="HTO1272" s="24"/>
      <c r="HTP1272" s="24"/>
      <c r="HTQ1272" s="24"/>
      <c r="HTR1272" s="24"/>
      <c r="HTS1272" s="24"/>
      <c r="HTT1272" s="24"/>
      <c r="HTU1272" s="24"/>
      <c r="HTV1272" s="24"/>
      <c r="HTW1272" s="24"/>
      <c r="HTX1272" s="24"/>
      <c r="HTY1272" s="24"/>
      <c r="HTZ1272" s="24"/>
      <c r="HUA1272" s="24"/>
      <c r="HUB1272" s="24"/>
      <c r="HUC1272" s="24"/>
      <c r="HUD1272" s="24"/>
      <c r="HUE1272" s="24"/>
      <c r="HUF1272" s="24"/>
      <c r="HUG1272" s="24"/>
      <c r="HUH1272" s="24"/>
      <c r="HUI1272" s="24"/>
      <c r="HUJ1272" s="24"/>
      <c r="HUK1272" s="24"/>
      <c r="HUL1272" s="24"/>
      <c r="HUM1272" s="24"/>
      <c r="HUN1272" s="24"/>
      <c r="HUO1272" s="24"/>
      <c r="HUP1272" s="24"/>
      <c r="HUQ1272" s="24"/>
      <c r="HUR1272" s="24"/>
      <c r="HUS1272" s="24"/>
      <c r="HUT1272" s="24"/>
      <c r="HUU1272" s="24"/>
      <c r="HUV1272" s="24"/>
      <c r="HUW1272" s="24"/>
      <c r="HUX1272" s="24"/>
      <c r="HUY1272" s="24"/>
      <c r="HUZ1272" s="24"/>
      <c r="HVA1272" s="24"/>
      <c r="HVB1272" s="24"/>
      <c r="HVC1272" s="24"/>
      <c r="HVD1272" s="24"/>
      <c r="HVE1272" s="24"/>
      <c r="HVF1272" s="24"/>
      <c r="HVG1272" s="24"/>
      <c r="HVH1272" s="24"/>
      <c r="HVI1272" s="24"/>
      <c r="HVJ1272" s="24"/>
      <c r="HVK1272" s="24"/>
      <c r="HVL1272" s="24"/>
      <c r="HVM1272" s="24"/>
      <c r="HVN1272" s="24"/>
      <c r="HVO1272" s="24"/>
      <c r="HVP1272" s="24"/>
      <c r="HVQ1272" s="24"/>
      <c r="HVR1272" s="24"/>
      <c r="HVS1272" s="24"/>
      <c r="HVT1272" s="24"/>
      <c r="HVU1272" s="24"/>
      <c r="HVV1272" s="24"/>
      <c r="HVW1272" s="24"/>
      <c r="HVX1272" s="24"/>
      <c r="HVY1272" s="24"/>
      <c r="HVZ1272" s="24"/>
      <c r="HWA1272" s="24"/>
      <c r="HWB1272" s="24"/>
      <c r="HWC1272" s="24"/>
      <c r="HWD1272" s="24"/>
      <c r="HWE1272" s="24"/>
      <c r="HWF1272" s="24"/>
      <c r="HWG1272" s="24"/>
      <c r="HWH1272" s="24"/>
      <c r="HWI1272" s="24"/>
      <c r="HWJ1272" s="24"/>
      <c r="HWK1272" s="24"/>
      <c r="HWL1272" s="24"/>
      <c r="HWM1272" s="24"/>
      <c r="HWN1272" s="24"/>
      <c r="HWO1272" s="24"/>
      <c r="HWP1272" s="24"/>
      <c r="HWQ1272" s="24"/>
      <c r="HWR1272" s="24"/>
      <c r="HWS1272" s="24"/>
      <c r="HWT1272" s="24"/>
      <c r="HWU1272" s="24"/>
      <c r="HWV1272" s="24"/>
      <c r="HWW1272" s="24"/>
      <c r="HWX1272" s="24"/>
      <c r="HWY1272" s="24"/>
      <c r="HWZ1272" s="24"/>
      <c r="HXA1272" s="24"/>
      <c r="HXB1272" s="24"/>
      <c r="HXC1272" s="24"/>
      <c r="HXD1272" s="24"/>
      <c r="HXE1272" s="24"/>
      <c r="HXF1272" s="24"/>
      <c r="HXG1272" s="24"/>
      <c r="HXH1272" s="24"/>
      <c r="HXI1272" s="24"/>
      <c r="HXJ1272" s="24"/>
      <c r="HXK1272" s="24"/>
      <c r="HXL1272" s="24"/>
      <c r="HXM1272" s="24"/>
      <c r="HXN1272" s="24"/>
      <c r="HXO1272" s="24"/>
      <c r="HXP1272" s="24"/>
      <c r="HXQ1272" s="24"/>
      <c r="HXR1272" s="24"/>
      <c r="HXS1272" s="24"/>
      <c r="HXT1272" s="24"/>
      <c r="HXU1272" s="24"/>
      <c r="HXV1272" s="24"/>
      <c r="HXW1272" s="24"/>
      <c r="HXX1272" s="24"/>
      <c r="HXY1272" s="24"/>
      <c r="HXZ1272" s="24"/>
      <c r="HYA1272" s="24"/>
      <c r="HYB1272" s="24"/>
      <c r="HYC1272" s="24"/>
      <c r="HYD1272" s="24"/>
      <c r="HYE1272" s="24"/>
      <c r="HYF1272" s="24"/>
      <c r="HYG1272" s="24"/>
      <c r="HYH1272" s="24"/>
      <c r="HYI1272" s="24"/>
      <c r="HYJ1272" s="24"/>
      <c r="HYK1272" s="24"/>
      <c r="HYL1272" s="24"/>
      <c r="HYM1272" s="24"/>
      <c r="HYN1272" s="24"/>
      <c r="HYO1272" s="24"/>
      <c r="HYP1272" s="24"/>
      <c r="HYQ1272" s="24"/>
      <c r="HYR1272" s="24"/>
      <c r="HYS1272" s="24"/>
      <c r="HYT1272" s="24"/>
      <c r="HYU1272" s="24"/>
      <c r="HYV1272" s="24"/>
      <c r="HYW1272" s="24"/>
      <c r="HYX1272" s="24"/>
      <c r="HYY1272" s="24"/>
      <c r="HYZ1272" s="24"/>
      <c r="HZA1272" s="24"/>
      <c r="HZB1272" s="24"/>
      <c r="HZC1272" s="24"/>
      <c r="HZD1272" s="24"/>
      <c r="HZE1272" s="24"/>
      <c r="HZF1272" s="24"/>
      <c r="HZG1272" s="24"/>
      <c r="HZH1272" s="24"/>
      <c r="HZI1272" s="24"/>
      <c r="HZJ1272" s="24"/>
      <c r="HZK1272" s="24"/>
      <c r="HZL1272" s="24"/>
      <c r="HZM1272" s="24"/>
      <c r="HZN1272" s="24"/>
      <c r="HZO1272" s="24"/>
      <c r="HZP1272" s="24"/>
      <c r="HZQ1272" s="24"/>
      <c r="HZR1272" s="24"/>
      <c r="HZS1272" s="24"/>
      <c r="HZT1272" s="24"/>
      <c r="HZU1272" s="24"/>
      <c r="HZV1272" s="24"/>
      <c r="HZW1272" s="24"/>
      <c r="HZX1272" s="24"/>
      <c r="HZY1272" s="24"/>
      <c r="HZZ1272" s="24"/>
      <c r="IAA1272" s="24"/>
      <c r="IAB1272" s="24"/>
      <c r="IAC1272" s="24"/>
      <c r="IAD1272" s="24"/>
      <c r="IAE1272" s="24"/>
      <c r="IAF1272" s="24"/>
      <c r="IAG1272" s="24"/>
      <c r="IAH1272" s="24"/>
      <c r="IAI1272" s="24"/>
      <c r="IAJ1272" s="24"/>
      <c r="IAK1272" s="24"/>
      <c r="IAL1272" s="24"/>
      <c r="IAM1272" s="24"/>
      <c r="IAN1272" s="24"/>
      <c r="IAO1272" s="24"/>
      <c r="IAP1272" s="24"/>
      <c r="IAQ1272" s="24"/>
      <c r="IAR1272" s="24"/>
      <c r="IAS1272" s="24"/>
      <c r="IAT1272" s="24"/>
      <c r="IAU1272" s="24"/>
      <c r="IAV1272" s="24"/>
      <c r="IAW1272" s="24"/>
      <c r="IAX1272" s="24"/>
      <c r="IAY1272" s="24"/>
      <c r="IAZ1272" s="24"/>
      <c r="IBA1272" s="24"/>
      <c r="IBB1272" s="24"/>
      <c r="IBC1272" s="24"/>
      <c r="IBD1272" s="24"/>
      <c r="IBE1272" s="24"/>
      <c r="IBF1272" s="24"/>
      <c r="IBG1272" s="24"/>
      <c r="IBH1272" s="24"/>
      <c r="IBI1272" s="24"/>
      <c r="IBJ1272" s="24"/>
      <c r="IBK1272" s="24"/>
      <c r="IBL1272" s="24"/>
      <c r="IBM1272" s="24"/>
      <c r="IBN1272" s="24"/>
      <c r="IBO1272" s="24"/>
      <c r="IBP1272" s="24"/>
      <c r="IBQ1272" s="24"/>
      <c r="IBR1272" s="24"/>
      <c r="IBS1272" s="24"/>
      <c r="IBT1272" s="24"/>
      <c r="IBU1272" s="24"/>
      <c r="IBV1272" s="24"/>
      <c r="IBW1272" s="24"/>
      <c r="IBX1272" s="24"/>
      <c r="IBY1272" s="24"/>
      <c r="IBZ1272" s="24"/>
      <c r="ICA1272" s="24"/>
      <c r="ICB1272" s="24"/>
      <c r="ICC1272" s="24"/>
      <c r="ICD1272" s="24"/>
      <c r="ICE1272" s="24"/>
      <c r="ICF1272" s="24"/>
      <c r="ICG1272" s="24"/>
      <c r="ICH1272" s="24"/>
      <c r="ICI1272" s="24"/>
      <c r="ICJ1272" s="24"/>
      <c r="ICK1272" s="24"/>
      <c r="ICL1272" s="24"/>
      <c r="ICM1272" s="24"/>
      <c r="ICN1272" s="24"/>
      <c r="ICO1272" s="24"/>
      <c r="ICP1272" s="24"/>
      <c r="ICQ1272" s="24"/>
      <c r="ICR1272" s="24"/>
      <c r="ICS1272" s="24"/>
      <c r="ICT1272" s="24"/>
      <c r="ICU1272" s="24"/>
      <c r="ICV1272" s="24"/>
      <c r="ICW1272" s="24"/>
      <c r="ICX1272" s="24"/>
      <c r="ICY1272" s="24"/>
      <c r="ICZ1272" s="24"/>
      <c r="IDA1272" s="24"/>
      <c r="IDB1272" s="24"/>
      <c r="IDC1272" s="24"/>
      <c r="IDD1272" s="24"/>
      <c r="IDE1272" s="24"/>
      <c r="IDF1272" s="24"/>
      <c r="IDG1272" s="24"/>
      <c r="IDH1272" s="24"/>
      <c r="IDI1272" s="24"/>
      <c r="IDJ1272" s="24"/>
      <c r="IDK1272" s="24"/>
      <c r="IDL1272" s="24"/>
      <c r="IDM1272" s="24"/>
      <c r="IDN1272" s="24"/>
      <c r="IDO1272" s="24"/>
      <c r="IDP1272" s="24"/>
      <c r="IDQ1272" s="24"/>
      <c r="IDR1272" s="24"/>
      <c r="IDS1272" s="24"/>
      <c r="IDT1272" s="24"/>
      <c r="IDU1272" s="24"/>
      <c r="IDV1272" s="24"/>
      <c r="IDW1272" s="24"/>
      <c r="IDX1272" s="24"/>
      <c r="IDY1272" s="24"/>
      <c r="IDZ1272" s="24"/>
      <c r="IEA1272" s="24"/>
      <c r="IEB1272" s="24"/>
      <c r="IEC1272" s="24"/>
      <c r="IED1272" s="24"/>
      <c r="IEE1272" s="24"/>
      <c r="IEF1272" s="24"/>
      <c r="IEG1272" s="24"/>
      <c r="IEH1272" s="24"/>
      <c r="IEI1272" s="24"/>
      <c r="IEJ1272" s="24"/>
      <c r="IEK1272" s="24"/>
      <c r="IEL1272" s="24"/>
      <c r="IEM1272" s="24"/>
      <c r="IEN1272" s="24"/>
      <c r="IEO1272" s="24"/>
      <c r="IEP1272" s="24"/>
      <c r="IEQ1272" s="24"/>
      <c r="IER1272" s="24"/>
      <c r="IES1272" s="24"/>
      <c r="IET1272" s="24"/>
      <c r="IEU1272" s="24"/>
      <c r="IEV1272" s="24"/>
      <c r="IEW1272" s="24"/>
      <c r="IEX1272" s="24"/>
      <c r="IEY1272" s="24"/>
      <c r="IEZ1272" s="24"/>
      <c r="IFA1272" s="24"/>
      <c r="IFB1272" s="24"/>
      <c r="IFC1272" s="24"/>
      <c r="IFD1272" s="24"/>
      <c r="IFE1272" s="24"/>
      <c r="IFF1272" s="24"/>
      <c r="IFG1272" s="24"/>
      <c r="IFH1272" s="24"/>
      <c r="IFI1272" s="24"/>
      <c r="IFJ1272" s="24"/>
      <c r="IFK1272" s="24"/>
      <c r="IFL1272" s="24"/>
      <c r="IFM1272" s="24"/>
      <c r="IFN1272" s="24"/>
      <c r="IFO1272" s="24"/>
      <c r="IFP1272" s="24"/>
      <c r="IFQ1272" s="24"/>
      <c r="IFR1272" s="24"/>
      <c r="IFS1272" s="24"/>
      <c r="IFT1272" s="24"/>
      <c r="IFU1272" s="24"/>
      <c r="IFV1272" s="24"/>
      <c r="IFW1272" s="24"/>
      <c r="IFX1272" s="24"/>
      <c r="IFY1272" s="24"/>
      <c r="IFZ1272" s="24"/>
      <c r="IGA1272" s="24"/>
      <c r="IGB1272" s="24"/>
      <c r="IGC1272" s="24"/>
      <c r="IGD1272" s="24"/>
      <c r="IGE1272" s="24"/>
      <c r="IGF1272" s="24"/>
      <c r="IGG1272" s="24"/>
      <c r="IGH1272" s="24"/>
      <c r="IGI1272" s="24"/>
      <c r="IGJ1272" s="24"/>
      <c r="IGK1272" s="24"/>
      <c r="IGL1272" s="24"/>
      <c r="IGM1272" s="24"/>
      <c r="IGN1272" s="24"/>
      <c r="IGO1272" s="24"/>
      <c r="IGP1272" s="24"/>
      <c r="IGQ1272" s="24"/>
      <c r="IGR1272" s="24"/>
      <c r="IGS1272" s="24"/>
      <c r="IGT1272" s="24"/>
      <c r="IGU1272" s="24"/>
      <c r="IGV1272" s="24"/>
      <c r="IGW1272" s="24"/>
      <c r="IGX1272" s="24"/>
      <c r="IGY1272" s="24"/>
      <c r="IGZ1272" s="24"/>
      <c r="IHA1272" s="24"/>
      <c r="IHB1272" s="24"/>
      <c r="IHC1272" s="24"/>
      <c r="IHD1272" s="24"/>
      <c r="IHE1272" s="24"/>
      <c r="IHF1272" s="24"/>
      <c r="IHG1272" s="24"/>
      <c r="IHH1272" s="24"/>
      <c r="IHI1272" s="24"/>
      <c r="IHJ1272" s="24"/>
      <c r="IHK1272" s="24"/>
      <c r="IHL1272" s="24"/>
      <c r="IHM1272" s="24"/>
      <c r="IHN1272" s="24"/>
      <c r="IHO1272" s="24"/>
      <c r="IHP1272" s="24"/>
      <c r="IHQ1272" s="24"/>
      <c r="IHR1272" s="24"/>
      <c r="IHS1272" s="24"/>
      <c r="IHT1272" s="24"/>
      <c r="IHU1272" s="24"/>
      <c r="IHV1272" s="24"/>
      <c r="IHW1272" s="24"/>
      <c r="IHX1272" s="24"/>
      <c r="IHY1272" s="24"/>
      <c r="IHZ1272" s="24"/>
      <c r="IIA1272" s="24"/>
      <c r="IIB1272" s="24"/>
      <c r="IIC1272" s="24"/>
      <c r="IID1272" s="24"/>
      <c r="IIE1272" s="24"/>
      <c r="IIF1272" s="24"/>
      <c r="IIG1272" s="24"/>
      <c r="IIH1272" s="24"/>
      <c r="III1272" s="24"/>
      <c r="IIJ1272" s="24"/>
      <c r="IIK1272" s="24"/>
      <c r="IIL1272" s="24"/>
      <c r="IIM1272" s="24"/>
      <c r="IIN1272" s="24"/>
      <c r="IIO1272" s="24"/>
      <c r="IIP1272" s="24"/>
      <c r="IIQ1272" s="24"/>
      <c r="IIR1272" s="24"/>
      <c r="IIS1272" s="24"/>
      <c r="IIT1272" s="24"/>
      <c r="IIU1272" s="24"/>
      <c r="IIV1272" s="24"/>
      <c r="IIW1272" s="24"/>
      <c r="IIX1272" s="24"/>
      <c r="IIY1272" s="24"/>
      <c r="IIZ1272" s="24"/>
      <c r="IJA1272" s="24"/>
      <c r="IJB1272" s="24"/>
      <c r="IJC1272" s="24"/>
      <c r="IJD1272" s="24"/>
      <c r="IJE1272" s="24"/>
      <c r="IJF1272" s="24"/>
      <c r="IJG1272" s="24"/>
      <c r="IJH1272" s="24"/>
      <c r="IJI1272" s="24"/>
      <c r="IJJ1272" s="24"/>
      <c r="IJK1272" s="24"/>
      <c r="IJL1272" s="24"/>
      <c r="IJM1272" s="24"/>
      <c r="IJN1272" s="24"/>
      <c r="IJO1272" s="24"/>
      <c r="IJP1272" s="24"/>
      <c r="IJQ1272" s="24"/>
      <c r="IJR1272" s="24"/>
      <c r="IJS1272" s="24"/>
      <c r="IJT1272" s="24"/>
      <c r="IJU1272" s="24"/>
      <c r="IJV1272" s="24"/>
      <c r="IJW1272" s="24"/>
      <c r="IJX1272" s="24"/>
      <c r="IJY1272" s="24"/>
      <c r="IJZ1272" s="24"/>
      <c r="IKA1272" s="24"/>
      <c r="IKB1272" s="24"/>
      <c r="IKC1272" s="24"/>
      <c r="IKD1272" s="24"/>
      <c r="IKE1272" s="24"/>
      <c r="IKF1272" s="24"/>
      <c r="IKG1272" s="24"/>
      <c r="IKH1272" s="24"/>
      <c r="IKI1272" s="24"/>
      <c r="IKJ1272" s="24"/>
      <c r="IKK1272" s="24"/>
      <c r="IKL1272" s="24"/>
      <c r="IKM1272" s="24"/>
      <c r="IKN1272" s="24"/>
      <c r="IKO1272" s="24"/>
      <c r="IKP1272" s="24"/>
      <c r="IKQ1272" s="24"/>
      <c r="IKR1272" s="24"/>
      <c r="IKS1272" s="24"/>
      <c r="IKT1272" s="24"/>
      <c r="IKU1272" s="24"/>
      <c r="IKV1272" s="24"/>
      <c r="IKW1272" s="24"/>
      <c r="IKX1272" s="24"/>
      <c r="IKY1272" s="24"/>
      <c r="IKZ1272" s="24"/>
      <c r="ILA1272" s="24"/>
      <c r="ILB1272" s="24"/>
      <c r="ILC1272" s="24"/>
      <c r="ILD1272" s="24"/>
      <c r="ILE1272" s="24"/>
      <c r="ILF1272" s="24"/>
      <c r="ILG1272" s="24"/>
      <c r="ILH1272" s="24"/>
      <c r="ILI1272" s="24"/>
      <c r="ILJ1272" s="24"/>
      <c r="ILK1272" s="24"/>
      <c r="ILL1272" s="24"/>
      <c r="ILM1272" s="24"/>
      <c r="ILN1272" s="24"/>
      <c r="ILO1272" s="24"/>
      <c r="ILP1272" s="24"/>
      <c r="ILQ1272" s="24"/>
      <c r="ILR1272" s="24"/>
      <c r="ILS1272" s="24"/>
      <c r="ILT1272" s="24"/>
      <c r="ILU1272" s="24"/>
      <c r="ILV1272" s="24"/>
      <c r="ILW1272" s="24"/>
      <c r="ILX1272" s="24"/>
      <c r="ILY1272" s="24"/>
      <c r="ILZ1272" s="24"/>
      <c r="IMA1272" s="24"/>
      <c r="IMB1272" s="24"/>
      <c r="IMC1272" s="24"/>
      <c r="IMD1272" s="24"/>
      <c r="IME1272" s="24"/>
      <c r="IMF1272" s="24"/>
      <c r="IMG1272" s="24"/>
      <c r="IMH1272" s="24"/>
      <c r="IMI1272" s="24"/>
      <c r="IMJ1272" s="24"/>
      <c r="IMK1272" s="24"/>
      <c r="IML1272" s="24"/>
      <c r="IMM1272" s="24"/>
      <c r="IMN1272" s="24"/>
      <c r="IMO1272" s="24"/>
      <c r="IMP1272" s="24"/>
      <c r="IMQ1272" s="24"/>
      <c r="IMR1272" s="24"/>
      <c r="IMS1272" s="24"/>
      <c r="IMT1272" s="24"/>
      <c r="IMU1272" s="24"/>
      <c r="IMV1272" s="24"/>
      <c r="IMW1272" s="24"/>
      <c r="IMX1272" s="24"/>
      <c r="IMY1272" s="24"/>
      <c r="IMZ1272" s="24"/>
      <c r="INA1272" s="24"/>
      <c r="INB1272" s="24"/>
      <c r="INC1272" s="24"/>
      <c r="IND1272" s="24"/>
      <c r="INE1272" s="24"/>
      <c r="INF1272" s="24"/>
      <c r="ING1272" s="24"/>
      <c r="INH1272" s="24"/>
      <c r="INI1272" s="24"/>
      <c r="INJ1272" s="24"/>
      <c r="INK1272" s="24"/>
      <c r="INL1272" s="24"/>
      <c r="INM1272" s="24"/>
      <c r="INN1272" s="24"/>
      <c r="INO1272" s="24"/>
      <c r="INP1272" s="24"/>
      <c r="INQ1272" s="24"/>
      <c r="INR1272" s="24"/>
      <c r="INS1272" s="24"/>
      <c r="INT1272" s="24"/>
      <c r="INU1272" s="24"/>
      <c r="INV1272" s="24"/>
      <c r="INW1272" s="24"/>
      <c r="INX1272" s="24"/>
      <c r="INY1272" s="24"/>
      <c r="INZ1272" s="24"/>
      <c r="IOA1272" s="24"/>
      <c r="IOB1272" s="24"/>
      <c r="IOC1272" s="24"/>
      <c r="IOD1272" s="24"/>
      <c r="IOE1272" s="24"/>
      <c r="IOF1272" s="24"/>
      <c r="IOG1272" s="24"/>
      <c r="IOH1272" s="24"/>
      <c r="IOI1272" s="24"/>
      <c r="IOJ1272" s="24"/>
      <c r="IOK1272" s="24"/>
      <c r="IOL1272" s="24"/>
      <c r="IOM1272" s="24"/>
      <c r="ION1272" s="24"/>
      <c r="IOO1272" s="24"/>
      <c r="IOP1272" s="24"/>
      <c r="IOQ1272" s="24"/>
      <c r="IOR1272" s="24"/>
      <c r="IOS1272" s="24"/>
      <c r="IOT1272" s="24"/>
      <c r="IOU1272" s="24"/>
      <c r="IOV1272" s="24"/>
      <c r="IOW1272" s="24"/>
      <c r="IOX1272" s="24"/>
      <c r="IOY1272" s="24"/>
      <c r="IOZ1272" s="24"/>
      <c r="IPA1272" s="24"/>
      <c r="IPB1272" s="24"/>
      <c r="IPC1272" s="24"/>
      <c r="IPD1272" s="24"/>
      <c r="IPE1272" s="24"/>
      <c r="IPF1272" s="24"/>
      <c r="IPG1272" s="24"/>
      <c r="IPH1272" s="24"/>
      <c r="IPI1272" s="24"/>
      <c r="IPJ1272" s="24"/>
      <c r="IPK1272" s="24"/>
      <c r="IPL1272" s="24"/>
      <c r="IPM1272" s="24"/>
      <c r="IPN1272" s="24"/>
      <c r="IPO1272" s="24"/>
      <c r="IPP1272" s="24"/>
      <c r="IPQ1272" s="24"/>
      <c r="IPR1272" s="24"/>
      <c r="IPS1272" s="24"/>
      <c r="IPT1272" s="24"/>
      <c r="IPU1272" s="24"/>
      <c r="IPV1272" s="24"/>
      <c r="IPW1272" s="24"/>
      <c r="IPX1272" s="24"/>
      <c r="IPY1272" s="24"/>
      <c r="IPZ1272" s="24"/>
      <c r="IQA1272" s="24"/>
      <c r="IQB1272" s="24"/>
      <c r="IQC1272" s="24"/>
      <c r="IQD1272" s="24"/>
      <c r="IQE1272" s="24"/>
      <c r="IQF1272" s="24"/>
      <c r="IQG1272" s="24"/>
      <c r="IQH1272" s="24"/>
      <c r="IQI1272" s="24"/>
      <c r="IQJ1272" s="24"/>
      <c r="IQK1272" s="24"/>
      <c r="IQL1272" s="24"/>
      <c r="IQM1272" s="24"/>
      <c r="IQN1272" s="24"/>
      <c r="IQO1272" s="24"/>
      <c r="IQP1272" s="24"/>
      <c r="IQQ1272" s="24"/>
      <c r="IQR1272" s="24"/>
      <c r="IQS1272" s="24"/>
      <c r="IQT1272" s="24"/>
      <c r="IQU1272" s="24"/>
      <c r="IQV1272" s="24"/>
      <c r="IQW1272" s="24"/>
      <c r="IQX1272" s="24"/>
      <c r="IQY1272" s="24"/>
      <c r="IQZ1272" s="24"/>
      <c r="IRA1272" s="24"/>
      <c r="IRB1272" s="24"/>
      <c r="IRC1272" s="24"/>
      <c r="IRD1272" s="24"/>
      <c r="IRE1272" s="24"/>
      <c r="IRF1272" s="24"/>
      <c r="IRG1272" s="24"/>
      <c r="IRH1272" s="24"/>
      <c r="IRI1272" s="24"/>
      <c r="IRJ1272" s="24"/>
      <c r="IRK1272" s="24"/>
      <c r="IRL1272" s="24"/>
      <c r="IRM1272" s="24"/>
      <c r="IRN1272" s="24"/>
      <c r="IRO1272" s="24"/>
      <c r="IRP1272" s="24"/>
      <c r="IRQ1272" s="24"/>
      <c r="IRR1272" s="24"/>
      <c r="IRS1272" s="24"/>
      <c r="IRT1272" s="24"/>
      <c r="IRU1272" s="24"/>
      <c r="IRV1272" s="24"/>
      <c r="IRW1272" s="24"/>
      <c r="IRX1272" s="24"/>
      <c r="IRY1272" s="24"/>
      <c r="IRZ1272" s="24"/>
      <c r="ISA1272" s="24"/>
      <c r="ISB1272" s="24"/>
      <c r="ISC1272" s="24"/>
      <c r="ISD1272" s="24"/>
      <c r="ISE1272" s="24"/>
      <c r="ISF1272" s="24"/>
      <c r="ISG1272" s="24"/>
      <c r="ISH1272" s="24"/>
      <c r="ISI1272" s="24"/>
      <c r="ISJ1272" s="24"/>
      <c r="ISK1272" s="24"/>
      <c r="ISL1272" s="24"/>
      <c r="ISM1272" s="24"/>
      <c r="ISN1272" s="24"/>
      <c r="ISO1272" s="24"/>
      <c r="ISP1272" s="24"/>
      <c r="ISQ1272" s="24"/>
      <c r="ISR1272" s="24"/>
      <c r="ISS1272" s="24"/>
      <c r="IST1272" s="24"/>
      <c r="ISU1272" s="24"/>
      <c r="ISV1272" s="24"/>
      <c r="ISW1272" s="24"/>
      <c r="ISX1272" s="24"/>
      <c r="ISY1272" s="24"/>
      <c r="ISZ1272" s="24"/>
      <c r="ITA1272" s="24"/>
      <c r="ITB1272" s="24"/>
      <c r="ITC1272" s="24"/>
      <c r="ITD1272" s="24"/>
      <c r="ITE1272" s="24"/>
      <c r="ITF1272" s="24"/>
      <c r="ITG1272" s="24"/>
      <c r="ITH1272" s="24"/>
      <c r="ITI1272" s="24"/>
      <c r="ITJ1272" s="24"/>
      <c r="ITK1272" s="24"/>
      <c r="ITL1272" s="24"/>
      <c r="ITM1272" s="24"/>
      <c r="ITN1272" s="24"/>
      <c r="ITO1272" s="24"/>
      <c r="ITP1272" s="24"/>
      <c r="ITQ1272" s="24"/>
      <c r="ITR1272" s="24"/>
      <c r="ITS1272" s="24"/>
      <c r="ITT1272" s="24"/>
      <c r="ITU1272" s="24"/>
      <c r="ITV1272" s="24"/>
      <c r="ITW1272" s="24"/>
      <c r="ITX1272" s="24"/>
      <c r="ITY1272" s="24"/>
      <c r="ITZ1272" s="24"/>
      <c r="IUA1272" s="24"/>
      <c r="IUB1272" s="24"/>
      <c r="IUC1272" s="24"/>
      <c r="IUD1272" s="24"/>
      <c r="IUE1272" s="24"/>
      <c r="IUF1272" s="24"/>
      <c r="IUG1272" s="24"/>
      <c r="IUH1272" s="24"/>
      <c r="IUI1272" s="24"/>
      <c r="IUJ1272" s="24"/>
      <c r="IUK1272" s="24"/>
      <c r="IUL1272" s="24"/>
      <c r="IUM1272" s="24"/>
      <c r="IUN1272" s="24"/>
      <c r="IUO1272" s="24"/>
      <c r="IUP1272" s="24"/>
      <c r="IUQ1272" s="24"/>
      <c r="IUR1272" s="24"/>
      <c r="IUS1272" s="24"/>
      <c r="IUT1272" s="24"/>
      <c r="IUU1272" s="24"/>
      <c r="IUV1272" s="24"/>
      <c r="IUW1272" s="24"/>
      <c r="IUX1272" s="24"/>
      <c r="IUY1272" s="24"/>
      <c r="IUZ1272" s="24"/>
      <c r="IVA1272" s="24"/>
      <c r="IVB1272" s="24"/>
      <c r="IVC1272" s="24"/>
      <c r="IVD1272" s="24"/>
      <c r="IVE1272" s="24"/>
      <c r="IVF1272" s="24"/>
      <c r="IVG1272" s="24"/>
      <c r="IVH1272" s="24"/>
      <c r="IVI1272" s="24"/>
      <c r="IVJ1272" s="24"/>
      <c r="IVK1272" s="24"/>
      <c r="IVL1272" s="24"/>
      <c r="IVM1272" s="24"/>
      <c r="IVN1272" s="24"/>
      <c r="IVO1272" s="24"/>
      <c r="IVP1272" s="24"/>
      <c r="IVQ1272" s="24"/>
      <c r="IVR1272" s="24"/>
      <c r="IVS1272" s="24"/>
      <c r="IVT1272" s="24"/>
      <c r="IVU1272" s="24"/>
      <c r="IVV1272" s="24"/>
      <c r="IVW1272" s="24"/>
      <c r="IVX1272" s="24"/>
      <c r="IVY1272" s="24"/>
      <c r="IVZ1272" s="24"/>
      <c r="IWA1272" s="24"/>
      <c r="IWB1272" s="24"/>
      <c r="IWC1272" s="24"/>
      <c r="IWD1272" s="24"/>
      <c r="IWE1272" s="24"/>
      <c r="IWF1272" s="24"/>
      <c r="IWG1272" s="24"/>
      <c r="IWH1272" s="24"/>
      <c r="IWI1272" s="24"/>
      <c r="IWJ1272" s="24"/>
      <c r="IWK1272" s="24"/>
      <c r="IWL1272" s="24"/>
      <c r="IWM1272" s="24"/>
      <c r="IWN1272" s="24"/>
      <c r="IWO1272" s="24"/>
      <c r="IWP1272" s="24"/>
      <c r="IWQ1272" s="24"/>
      <c r="IWR1272" s="24"/>
      <c r="IWS1272" s="24"/>
      <c r="IWT1272" s="24"/>
      <c r="IWU1272" s="24"/>
      <c r="IWV1272" s="24"/>
      <c r="IWW1272" s="24"/>
      <c r="IWX1272" s="24"/>
      <c r="IWY1272" s="24"/>
      <c r="IWZ1272" s="24"/>
      <c r="IXA1272" s="24"/>
      <c r="IXB1272" s="24"/>
      <c r="IXC1272" s="24"/>
      <c r="IXD1272" s="24"/>
      <c r="IXE1272" s="24"/>
      <c r="IXF1272" s="24"/>
      <c r="IXG1272" s="24"/>
      <c r="IXH1272" s="24"/>
      <c r="IXI1272" s="24"/>
      <c r="IXJ1272" s="24"/>
      <c r="IXK1272" s="24"/>
      <c r="IXL1272" s="24"/>
      <c r="IXM1272" s="24"/>
      <c r="IXN1272" s="24"/>
      <c r="IXO1272" s="24"/>
      <c r="IXP1272" s="24"/>
      <c r="IXQ1272" s="24"/>
      <c r="IXR1272" s="24"/>
      <c r="IXS1272" s="24"/>
      <c r="IXT1272" s="24"/>
      <c r="IXU1272" s="24"/>
      <c r="IXV1272" s="24"/>
      <c r="IXW1272" s="24"/>
      <c r="IXX1272" s="24"/>
      <c r="IXY1272" s="24"/>
      <c r="IXZ1272" s="24"/>
      <c r="IYA1272" s="24"/>
      <c r="IYB1272" s="24"/>
      <c r="IYC1272" s="24"/>
      <c r="IYD1272" s="24"/>
      <c r="IYE1272" s="24"/>
      <c r="IYF1272" s="24"/>
      <c r="IYG1272" s="24"/>
      <c r="IYH1272" s="24"/>
      <c r="IYI1272" s="24"/>
      <c r="IYJ1272" s="24"/>
      <c r="IYK1272" s="24"/>
      <c r="IYL1272" s="24"/>
      <c r="IYM1272" s="24"/>
      <c r="IYN1272" s="24"/>
      <c r="IYO1272" s="24"/>
      <c r="IYP1272" s="24"/>
      <c r="IYQ1272" s="24"/>
      <c r="IYR1272" s="24"/>
      <c r="IYS1272" s="24"/>
      <c r="IYT1272" s="24"/>
      <c r="IYU1272" s="24"/>
      <c r="IYV1272" s="24"/>
      <c r="IYW1272" s="24"/>
      <c r="IYX1272" s="24"/>
      <c r="IYY1272" s="24"/>
      <c r="IYZ1272" s="24"/>
      <c r="IZA1272" s="24"/>
      <c r="IZB1272" s="24"/>
      <c r="IZC1272" s="24"/>
      <c r="IZD1272" s="24"/>
      <c r="IZE1272" s="24"/>
      <c r="IZF1272" s="24"/>
      <c r="IZG1272" s="24"/>
      <c r="IZH1272" s="24"/>
      <c r="IZI1272" s="24"/>
      <c r="IZJ1272" s="24"/>
      <c r="IZK1272" s="24"/>
      <c r="IZL1272" s="24"/>
      <c r="IZM1272" s="24"/>
      <c r="IZN1272" s="24"/>
      <c r="IZO1272" s="24"/>
      <c r="IZP1272" s="24"/>
      <c r="IZQ1272" s="24"/>
      <c r="IZR1272" s="24"/>
      <c r="IZS1272" s="24"/>
      <c r="IZT1272" s="24"/>
      <c r="IZU1272" s="24"/>
      <c r="IZV1272" s="24"/>
      <c r="IZW1272" s="24"/>
      <c r="IZX1272" s="24"/>
      <c r="IZY1272" s="24"/>
      <c r="IZZ1272" s="24"/>
      <c r="JAA1272" s="24"/>
      <c r="JAB1272" s="24"/>
      <c r="JAC1272" s="24"/>
      <c r="JAD1272" s="24"/>
      <c r="JAE1272" s="24"/>
      <c r="JAF1272" s="24"/>
      <c r="JAG1272" s="24"/>
      <c r="JAH1272" s="24"/>
      <c r="JAI1272" s="24"/>
      <c r="JAJ1272" s="24"/>
      <c r="JAK1272" s="24"/>
      <c r="JAL1272" s="24"/>
      <c r="JAM1272" s="24"/>
      <c r="JAN1272" s="24"/>
      <c r="JAO1272" s="24"/>
      <c r="JAP1272" s="24"/>
      <c r="JAQ1272" s="24"/>
      <c r="JAR1272" s="24"/>
      <c r="JAS1272" s="24"/>
      <c r="JAT1272" s="24"/>
      <c r="JAU1272" s="24"/>
      <c r="JAV1272" s="24"/>
      <c r="JAW1272" s="24"/>
      <c r="JAX1272" s="24"/>
      <c r="JAY1272" s="24"/>
      <c r="JAZ1272" s="24"/>
      <c r="JBA1272" s="24"/>
      <c r="JBB1272" s="24"/>
      <c r="JBC1272" s="24"/>
      <c r="JBD1272" s="24"/>
      <c r="JBE1272" s="24"/>
      <c r="JBF1272" s="24"/>
      <c r="JBG1272" s="24"/>
      <c r="JBH1272" s="24"/>
      <c r="JBI1272" s="24"/>
      <c r="JBJ1272" s="24"/>
      <c r="JBK1272" s="24"/>
      <c r="JBL1272" s="24"/>
      <c r="JBM1272" s="24"/>
      <c r="JBN1272" s="24"/>
      <c r="JBO1272" s="24"/>
      <c r="JBP1272" s="24"/>
      <c r="JBQ1272" s="24"/>
      <c r="JBR1272" s="24"/>
      <c r="JBS1272" s="24"/>
      <c r="JBT1272" s="24"/>
      <c r="JBU1272" s="24"/>
      <c r="JBV1272" s="24"/>
      <c r="JBW1272" s="24"/>
      <c r="JBX1272" s="24"/>
      <c r="JBY1272" s="24"/>
      <c r="JBZ1272" s="24"/>
      <c r="JCA1272" s="24"/>
      <c r="JCB1272" s="24"/>
      <c r="JCC1272" s="24"/>
      <c r="JCD1272" s="24"/>
      <c r="JCE1272" s="24"/>
      <c r="JCF1272" s="24"/>
      <c r="JCG1272" s="24"/>
      <c r="JCH1272" s="24"/>
      <c r="JCI1272" s="24"/>
      <c r="JCJ1272" s="24"/>
      <c r="JCK1272" s="24"/>
      <c r="JCL1272" s="24"/>
      <c r="JCM1272" s="24"/>
      <c r="JCN1272" s="24"/>
      <c r="JCO1272" s="24"/>
      <c r="JCP1272" s="24"/>
      <c r="JCQ1272" s="24"/>
      <c r="JCR1272" s="24"/>
      <c r="JCS1272" s="24"/>
      <c r="JCT1272" s="24"/>
      <c r="JCU1272" s="24"/>
      <c r="JCV1272" s="24"/>
      <c r="JCW1272" s="24"/>
      <c r="JCX1272" s="24"/>
      <c r="JCY1272" s="24"/>
      <c r="JCZ1272" s="24"/>
      <c r="JDA1272" s="24"/>
      <c r="JDB1272" s="24"/>
      <c r="JDC1272" s="24"/>
      <c r="JDD1272" s="24"/>
      <c r="JDE1272" s="24"/>
      <c r="JDF1272" s="24"/>
      <c r="JDG1272" s="24"/>
      <c r="JDH1272" s="24"/>
      <c r="JDI1272" s="24"/>
      <c r="JDJ1272" s="24"/>
      <c r="JDK1272" s="24"/>
      <c r="JDL1272" s="24"/>
      <c r="JDM1272" s="24"/>
      <c r="JDN1272" s="24"/>
      <c r="JDO1272" s="24"/>
      <c r="JDP1272" s="24"/>
      <c r="JDQ1272" s="24"/>
      <c r="JDR1272" s="24"/>
      <c r="JDS1272" s="24"/>
      <c r="JDT1272" s="24"/>
      <c r="JDU1272" s="24"/>
      <c r="JDV1272" s="24"/>
      <c r="JDW1272" s="24"/>
      <c r="JDX1272" s="24"/>
      <c r="JDY1272" s="24"/>
      <c r="JDZ1272" s="24"/>
      <c r="JEA1272" s="24"/>
      <c r="JEB1272" s="24"/>
      <c r="JEC1272" s="24"/>
      <c r="JED1272" s="24"/>
      <c r="JEE1272" s="24"/>
      <c r="JEF1272" s="24"/>
      <c r="JEG1272" s="24"/>
      <c r="JEH1272" s="24"/>
      <c r="JEI1272" s="24"/>
      <c r="JEJ1272" s="24"/>
      <c r="JEK1272" s="24"/>
      <c r="JEL1272" s="24"/>
      <c r="JEM1272" s="24"/>
      <c r="JEN1272" s="24"/>
      <c r="JEO1272" s="24"/>
      <c r="JEP1272" s="24"/>
      <c r="JEQ1272" s="24"/>
      <c r="JER1272" s="24"/>
      <c r="JES1272" s="24"/>
      <c r="JET1272" s="24"/>
      <c r="JEU1272" s="24"/>
      <c r="JEV1272" s="24"/>
      <c r="JEW1272" s="24"/>
      <c r="JEX1272" s="24"/>
      <c r="JEY1272" s="24"/>
      <c r="JEZ1272" s="24"/>
      <c r="JFA1272" s="24"/>
      <c r="JFB1272" s="24"/>
      <c r="JFC1272" s="24"/>
      <c r="JFD1272" s="24"/>
      <c r="JFE1272" s="24"/>
      <c r="JFF1272" s="24"/>
      <c r="JFG1272" s="24"/>
      <c r="JFH1272" s="24"/>
      <c r="JFI1272" s="24"/>
      <c r="JFJ1272" s="24"/>
      <c r="JFK1272" s="24"/>
      <c r="JFL1272" s="24"/>
      <c r="JFM1272" s="24"/>
      <c r="JFN1272" s="24"/>
      <c r="JFO1272" s="24"/>
      <c r="JFP1272" s="24"/>
      <c r="JFQ1272" s="24"/>
      <c r="JFR1272" s="24"/>
      <c r="JFS1272" s="24"/>
      <c r="JFT1272" s="24"/>
      <c r="JFU1272" s="24"/>
      <c r="JFV1272" s="24"/>
      <c r="JFW1272" s="24"/>
      <c r="JFX1272" s="24"/>
      <c r="JFY1272" s="24"/>
      <c r="JFZ1272" s="24"/>
      <c r="JGA1272" s="24"/>
      <c r="JGB1272" s="24"/>
      <c r="JGC1272" s="24"/>
      <c r="JGD1272" s="24"/>
      <c r="JGE1272" s="24"/>
      <c r="JGF1272" s="24"/>
      <c r="JGG1272" s="24"/>
      <c r="JGH1272" s="24"/>
      <c r="JGI1272" s="24"/>
      <c r="JGJ1272" s="24"/>
      <c r="JGK1272" s="24"/>
      <c r="JGL1272" s="24"/>
      <c r="JGM1272" s="24"/>
      <c r="JGN1272" s="24"/>
      <c r="JGO1272" s="24"/>
      <c r="JGP1272" s="24"/>
      <c r="JGQ1272" s="24"/>
      <c r="JGR1272" s="24"/>
      <c r="JGS1272" s="24"/>
      <c r="JGT1272" s="24"/>
      <c r="JGU1272" s="24"/>
      <c r="JGV1272" s="24"/>
      <c r="JGW1272" s="24"/>
      <c r="JGX1272" s="24"/>
      <c r="JGY1272" s="24"/>
      <c r="JGZ1272" s="24"/>
      <c r="JHA1272" s="24"/>
      <c r="JHB1272" s="24"/>
      <c r="JHC1272" s="24"/>
      <c r="JHD1272" s="24"/>
      <c r="JHE1272" s="24"/>
      <c r="JHF1272" s="24"/>
      <c r="JHG1272" s="24"/>
      <c r="JHH1272" s="24"/>
      <c r="JHI1272" s="24"/>
      <c r="JHJ1272" s="24"/>
      <c r="JHK1272" s="24"/>
      <c r="JHL1272" s="24"/>
      <c r="JHM1272" s="24"/>
      <c r="JHN1272" s="24"/>
      <c r="JHO1272" s="24"/>
      <c r="JHP1272" s="24"/>
      <c r="JHQ1272" s="24"/>
      <c r="JHR1272" s="24"/>
      <c r="JHS1272" s="24"/>
      <c r="JHT1272" s="24"/>
      <c r="JHU1272" s="24"/>
      <c r="JHV1272" s="24"/>
      <c r="JHW1272" s="24"/>
      <c r="JHX1272" s="24"/>
      <c r="JHY1272" s="24"/>
      <c r="JHZ1272" s="24"/>
      <c r="JIA1272" s="24"/>
      <c r="JIB1272" s="24"/>
      <c r="JIC1272" s="24"/>
      <c r="JID1272" s="24"/>
      <c r="JIE1272" s="24"/>
      <c r="JIF1272" s="24"/>
      <c r="JIG1272" s="24"/>
      <c r="JIH1272" s="24"/>
      <c r="JII1272" s="24"/>
      <c r="JIJ1272" s="24"/>
      <c r="JIK1272" s="24"/>
      <c r="JIL1272" s="24"/>
      <c r="JIM1272" s="24"/>
      <c r="JIN1272" s="24"/>
      <c r="JIO1272" s="24"/>
      <c r="JIP1272" s="24"/>
      <c r="JIQ1272" s="24"/>
      <c r="JIR1272" s="24"/>
      <c r="JIS1272" s="24"/>
      <c r="JIT1272" s="24"/>
      <c r="JIU1272" s="24"/>
      <c r="JIV1272" s="24"/>
      <c r="JIW1272" s="24"/>
      <c r="JIX1272" s="24"/>
      <c r="JIY1272" s="24"/>
      <c r="JIZ1272" s="24"/>
      <c r="JJA1272" s="24"/>
      <c r="JJB1272" s="24"/>
      <c r="JJC1272" s="24"/>
      <c r="JJD1272" s="24"/>
      <c r="JJE1272" s="24"/>
      <c r="JJF1272" s="24"/>
      <c r="JJG1272" s="24"/>
      <c r="JJH1272" s="24"/>
      <c r="JJI1272" s="24"/>
      <c r="JJJ1272" s="24"/>
      <c r="JJK1272" s="24"/>
      <c r="JJL1272" s="24"/>
      <c r="JJM1272" s="24"/>
      <c r="JJN1272" s="24"/>
      <c r="JJO1272" s="24"/>
      <c r="JJP1272" s="24"/>
      <c r="JJQ1272" s="24"/>
      <c r="JJR1272" s="24"/>
      <c r="JJS1272" s="24"/>
      <c r="JJT1272" s="24"/>
      <c r="JJU1272" s="24"/>
      <c r="JJV1272" s="24"/>
      <c r="JJW1272" s="24"/>
      <c r="JJX1272" s="24"/>
      <c r="JJY1272" s="24"/>
      <c r="JJZ1272" s="24"/>
      <c r="JKA1272" s="24"/>
      <c r="JKB1272" s="24"/>
      <c r="JKC1272" s="24"/>
      <c r="JKD1272" s="24"/>
      <c r="JKE1272" s="24"/>
      <c r="JKF1272" s="24"/>
      <c r="JKG1272" s="24"/>
      <c r="JKH1272" s="24"/>
      <c r="JKI1272" s="24"/>
      <c r="JKJ1272" s="24"/>
      <c r="JKK1272" s="24"/>
      <c r="JKL1272" s="24"/>
      <c r="JKM1272" s="24"/>
      <c r="JKN1272" s="24"/>
      <c r="JKO1272" s="24"/>
      <c r="JKP1272" s="24"/>
      <c r="JKQ1272" s="24"/>
      <c r="JKR1272" s="24"/>
      <c r="JKS1272" s="24"/>
      <c r="JKT1272" s="24"/>
      <c r="JKU1272" s="24"/>
      <c r="JKV1272" s="24"/>
      <c r="JKW1272" s="24"/>
      <c r="JKX1272" s="24"/>
      <c r="JKY1272" s="24"/>
      <c r="JKZ1272" s="24"/>
      <c r="JLA1272" s="24"/>
      <c r="JLB1272" s="24"/>
      <c r="JLC1272" s="24"/>
      <c r="JLD1272" s="24"/>
      <c r="JLE1272" s="24"/>
      <c r="JLF1272" s="24"/>
      <c r="JLG1272" s="24"/>
      <c r="JLH1272" s="24"/>
      <c r="JLI1272" s="24"/>
      <c r="JLJ1272" s="24"/>
      <c r="JLK1272" s="24"/>
      <c r="JLL1272" s="24"/>
      <c r="JLM1272" s="24"/>
      <c r="JLN1272" s="24"/>
      <c r="JLO1272" s="24"/>
      <c r="JLP1272" s="24"/>
      <c r="JLQ1272" s="24"/>
      <c r="JLR1272" s="24"/>
      <c r="JLS1272" s="24"/>
      <c r="JLT1272" s="24"/>
      <c r="JLU1272" s="24"/>
      <c r="JLV1272" s="24"/>
      <c r="JLW1272" s="24"/>
      <c r="JLX1272" s="24"/>
      <c r="JLY1272" s="24"/>
      <c r="JLZ1272" s="24"/>
      <c r="JMA1272" s="24"/>
      <c r="JMB1272" s="24"/>
      <c r="JMC1272" s="24"/>
      <c r="JMD1272" s="24"/>
      <c r="JME1272" s="24"/>
      <c r="JMF1272" s="24"/>
      <c r="JMG1272" s="24"/>
      <c r="JMH1272" s="24"/>
      <c r="JMI1272" s="24"/>
      <c r="JMJ1272" s="24"/>
      <c r="JMK1272" s="24"/>
      <c r="JML1272" s="24"/>
      <c r="JMM1272" s="24"/>
      <c r="JMN1272" s="24"/>
      <c r="JMO1272" s="24"/>
      <c r="JMP1272" s="24"/>
      <c r="JMQ1272" s="24"/>
      <c r="JMR1272" s="24"/>
      <c r="JMS1272" s="24"/>
      <c r="JMT1272" s="24"/>
      <c r="JMU1272" s="24"/>
      <c r="JMV1272" s="24"/>
      <c r="JMW1272" s="24"/>
      <c r="JMX1272" s="24"/>
      <c r="JMY1272" s="24"/>
      <c r="JMZ1272" s="24"/>
      <c r="JNA1272" s="24"/>
      <c r="JNB1272" s="24"/>
      <c r="JNC1272" s="24"/>
      <c r="JND1272" s="24"/>
      <c r="JNE1272" s="24"/>
      <c r="JNF1272" s="24"/>
      <c r="JNG1272" s="24"/>
      <c r="JNH1272" s="24"/>
      <c r="JNI1272" s="24"/>
      <c r="JNJ1272" s="24"/>
      <c r="JNK1272" s="24"/>
      <c r="JNL1272" s="24"/>
      <c r="JNM1272" s="24"/>
      <c r="JNN1272" s="24"/>
      <c r="JNO1272" s="24"/>
      <c r="JNP1272" s="24"/>
      <c r="JNQ1272" s="24"/>
      <c r="JNR1272" s="24"/>
      <c r="JNS1272" s="24"/>
      <c r="JNT1272" s="24"/>
      <c r="JNU1272" s="24"/>
      <c r="JNV1272" s="24"/>
      <c r="JNW1272" s="24"/>
      <c r="JNX1272" s="24"/>
      <c r="JNY1272" s="24"/>
      <c r="JNZ1272" s="24"/>
      <c r="JOA1272" s="24"/>
      <c r="JOB1272" s="24"/>
      <c r="JOC1272" s="24"/>
      <c r="JOD1272" s="24"/>
      <c r="JOE1272" s="24"/>
      <c r="JOF1272" s="24"/>
      <c r="JOG1272" s="24"/>
      <c r="JOH1272" s="24"/>
      <c r="JOI1272" s="24"/>
      <c r="JOJ1272" s="24"/>
      <c r="JOK1272" s="24"/>
      <c r="JOL1272" s="24"/>
      <c r="JOM1272" s="24"/>
      <c r="JON1272" s="24"/>
      <c r="JOO1272" s="24"/>
      <c r="JOP1272" s="24"/>
      <c r="JOQ1272" s="24"/>
      <c r="JOR1272" s="24"/>
      <c r="JOS1272" s="24"/>
      <c r="JOT1272" s="24"/>
      <c r="JOU1272" s="24"/>
      <c r="JOV1272" s="24"/>
      <c r="JOW1272" s="24"/>
      <c r="JOX1272" s="24"/>
      <c r="JOY1272" s="24"/>
      <c r="JOZ1272" s="24"/>
      <c r="JPA1272" s="24"/>
      <c r="JPB1272" s="24"/>
      <c r="JPC1272" s="24"/>
      <c r="JPD1272" s="24"/>
      <c r="JPE1272" s="24"/>
      <c r="JPF1272" s="24"/>
      <c r="JPG1272" s="24"/>
      <c r="JPH1272" s="24"/>
      <c r="JPI1272" s="24"/>
      <c r="JPJ1272" s="24"/>
      <c r="JPK1272" s="24"/>
      <c r="JPL1272" s="24"/>
      <c r="JPM1272" s="24"/>
      <c r="JPN1272" s="24"/>
      <c r="JPO1272" s="24"/>
      <c r="JPP1272" s="24"/>
      <c r="JPQ1272" s="24"/>
      <c r="JPR1272" s="24"/>
      <c r="JPS1272" s="24"/>
      <c r="JPT1272" s="24"/>
      <c r="JPU1272" s="24"/>
      <c r="JPV1272" s="24"/>
      <c r="JPW1272" s="24"/>
      <c r="JPX1272" s="24"/>
      <c r="JPY1272" s="24"/>
      <c r="JPZ1272" s="24"/>
      <c r="JQA1272" s="24"/>
      <c r="JQB1272" s="24"/>
      <c r="JQC1272" s="24"/>
      <c r="JQD1272" s="24"/>
      <c r="JQE1272" s="24"/>
      <c r="JQF1272" s="24"/>
      <c r="JQG1272" s="24"/>
      <c r="JQH1272" s="24"/>
      <c r="JQI1272" s="24"/>
      <c r="JQJ1272" s="24"/>
      <c r="JQK1272" s="24"/>
      <c r="JQL1272" s="24"/>
      <c r="JQM1272" s="24"/>
      <c r="JQN1272" s="24"/>
      <c r="JQO1272" s="24"/>
      <c r="JQP1272" s="24"/>
      <c r="JQQ1272" s="24"/>
      <c r="JQR1272" s="24"/>
      <c r="JQS1272" s="24"/>
      <c r="JQT1272" s="24"/>
      <c r="JQU1272" s="24"/>
      <c r="JQV1272" s="24"/>
      <c r="JQW1272" s="24"/>
      <c r="JQX1272" s="24"/>
      <c r="JQY1272" s="24"/>
      <c r="JQZ1272" s="24"/>
      <c r="JRA1272" s="24"/>
      <c r="JRB1272" s="24"/>
      <c r="JRC1272" s="24"/>
      <c r="JRD1272" s="24"/>
      <c r="JRE1272" s="24"/>
      <c r="JRF1272" s="24"/>
      <c r="JRG1272" s="24"/>
      <c r="JRH1272" s="24"/>
      <c r="JRI1272" s="24"/>
      <c r="JRJ1272" s="24"/>
      <c r="JRK1272" s="24"/>
      <c r="JRL1272" s="24"/>
      <c r="JRM1272" s="24"/>
      <c r="JRN1272" s="24"/>
      <c r="JRO1272" s="24"/>
      <c r="JRP1272" s="24"/>
      <c r="JRQ1272" s="24"/>
      <c r="JRR1272" s="24"/>
      <c r="JRS1272" s="24"/>
      <c r="JRT1272" s="24"/>
      <c r="JRU1272" s="24"/>
      <c r="JRV1272" s="24"/>
      <c r="JRW1272" s="24"/>
      <c r="JRX1272" s="24"/>
      <c r="JRY1272" s="24"/>
      <c r="JRZ1272" s="24"/>
      <c r="JSA1272" s="24"/>
      <c r="JSB1272" s="24"/>
      <c r="JSC1272" s="24"/>
      <c r="JSD1272" s="24"/>
      <c r="JSE1272" s="24"/>
      <c r="JSF1272" s="24"/>
      <c r="JSG1272" s="24"/>
      <c r="JSH1272" s="24"/>
      <c r="JSI1272" s="24"/>
      <c r="JSJ1272" s="24"/>
      <c r="JSK1272" s="24"/>
      <c r="JSL1272" s="24"/>
      <c r="JSM1272" s="24"/>
      <c r="JSN1272" s="24"/>
      <c r="JSO1272" s="24"/>
      <c r="JSP1272" s="24"/>
      <c r="JSQ1272" s="24"/>
      <c r="JSR1272" s="24"/>
      <c r="JSS1272" s="24"/>
      <c r="JST1272" s="24"/>
      <c r="JSU1272" s="24"/>
      <c r="JSV1272" s="24"/>
      <c r="JSW1272" s="24"/>
      <c r="JSX1272" s="24"/>
      <c r="JSY1272" s="24"/>
      <c r="JSZ1272" s="24"/>
      <c r="JTA1272" s="24"/>
      <c r="JTB1272" s="24"/>
      <c r="JTC1272" s="24"/>
      <c r="JTD1272" s="24"/>
      <c r="JTE1272" s="24"/>
      <c r="JTF1272" s="24"/>
      <c r="JTG1272" s="24"/>
      <c r="JTH1272" s="24"/>
      <c r="JTI1272" s="24"/>
      <c r="JTJ1272" s="24"/>
      <c r="JTK1272" s="24"/>
      <c r="JTL1272" s="24"/>
      <c r="JTM1272" s="24"/>
      <c r="JTN1272" s="24"/>
      <c r="JTO1272" s="24"/>
      <c r="JTP1272" s="24"/>
      <c r="JTQ1272" s="24"/>
      <c r="JTR1272" s="24"/>
      <c r="JTS1272" s="24"/>
      <c r="JTT1272" s="24"/>
      <c r="JTU1272" s="24"/>
      <c r="JTV1272" s="24"/>
      <c r="JTW1272" s="24"/>
      <c r="JTX1272" s="24"/>
      <c r="JTY1272" s="24"/>
      <c r="JTZ1272" s="24"/>
      <c r="JUA1272" s="24"/>
      <c r="JUB1272" s="24"/>
      <c r="JUC1272" s="24"/>
      <c r="JUD1272" s="24"/>
      <c r="JUE1272" s="24"/>
      <c r="JUF1272" s="24"/>
      <c r="JUG1272" s="24"/>
      <c r="JUH1272" s="24"/>
      <c r="JUI1272" s="24"/>
      <c r="JUJ1272" s="24"/>
      <c r="JUK1272" s="24"/>
      <c r="JUL1272" s="24"/>
      <c r="JUM1272" s="24"/>
      <c r="JUN1272" s="24"/>
      <c r="JUO1272" s="24"/>
      <c r="JUP1272" s="24"/>
      <c r="JUQ1272" s="24"/>
      <c r="JUR1272" s="24"/>
      <c r="JUS1272" s="24"/>
      <c r="JUT1272" s="24"/>
      <c r="JUU1272" s="24"/>
      <c r="JUV1272" s="24"/>
      <c r="JUW1272" s="24"/>
      <c r="JUX1272" s="24"/>
      <c r="JUY1272" s="24"/>
      <c r="JUZ1272" s="24"/>
      <c r="JVA1272" s="24"/>
      <c r="JVB1272" s="24"/>
      <c r="JVC1272" s="24"/>
      <c r="JVD1272" s="24"/>
      <c r="JVE1272" s="24"/>
      <c r="JVF1272" s="24"/>
      <c r="JVG1272" s="24"/>
      <c r="JVH1272" s="24"/>
      <c r="JVI1272" s="24"/>
      <c r="JVJ1272" s="24"/>
      <c r="JVK1272" s="24"/>
      <c r="JVL1272" s="24"/>
      <c r="JVM1272" s="24"/>
      <c r="JVN1272" s="24"/>
      <c r="JVO1272" s="24"/>
      <c r="JVP1272" s="24"/>
      <c r="JVQ1272" s="24"/>
      <c r="JVR1272" s="24"/>
      <c r="JVS1272" s="24"/>
      <c r="JVT1272" s="24"/>
      <c r="JVU1272" s="24"/>
      <c r="JVV1272" s="24"/>
      <c r="JVW1272" s="24"/>
      <c r="JVX1272" s="24"/>
      <c r="JVY1272" s="24"/>
      <c r="JVZ1272" s="24"/>
      <c r="JWA1272" s="24"/>
      <c r="JWB1272" s="24"/>
      <c r="JWC1272" s="24"/>
      <c r="JWD1272" s="24"/>
      <c r="JWE1272" s="24"/>
      <c r="JWF1272" s="24"/>
      <c r="JWG1272" s="24"/>
      <c r="JWH1272" s="24"/>
      <c r="JWI1272" s="24"/>
      <c r="JWJ1272" s="24"/>
      <c r="JWK1272" s="24"/>
      <c r="JWL1272" s="24"/>
      <c r="JWM1272" s="24"/>
      <c r="JWN1272" s="24"/>
      <c r="JWO1272" s="24"/>
      <c r="JWP1272" s="24"/>
      <c r="JWQ1272" s="24"/>
      <c r="JWR1272" s="24"/>
      <c r="JWS1272" s="24"/>
      <c r="JWT1272" s="24"/>
      <c r="JWU1272" s="24"/>
      <c r="JWV1272" s="24"/>
      <c r="JWW1272" s="24"/>
      <c r="JWX1272" s="24"/>
      <c r="JWY1272" s="24"/>
      <c r="JWZ1272" s="24"/>
      <c r="JXA1272" s="24"/>
      <c r="JXB1272" s="24"/>
      <c r="JXC1272" s="24"/>
      <c r="JXD1272" s="24"/>
      <c r="JXE1272" s="24"/>
      <c r="JXF1272" s="24"/>
      <c r="JXG1272" s="24"/>
      <c r="JXH1272" s="24"/>
      <c r="JXI1272" s="24"/>
      <c r="JXJ1272" s="24"/>
      <c r="JXK1272" s="24"/>
      <c r="JXL1272" s="24"/>
      <c r="JXM1272" s="24"/>
      <c r="JXN1272" s="24"/>
      <c r="JXO1272" s="24"/>
      <c r="JXP1272" s="24"/>
      <c r="JXQ1272" s="24"/>
      <c r="JXR1272" s="24"/>
      <c r="JXS1272" s="24"/>
      <c r="JXT1272" s="24"/>
      <c r="JXU1272" s="24"/>
      <c r="JXV1272" s="24"/>
      <c r="JXW1272" s="24"/>
      <c r="JXX1272" s="24"/>
      <c r="JXY1272" s="24"/>
      <c r="JXZ1272" s="24"/>
      <c r="JYA1272" s="24"/>
      <c r="JYB1272" s="24"/>
      <c r="JYC1272" s="24"/>
      <c r="JYD1272" s="24"/>
      <c r="JYE1272" s="24"/>
      <c r="JYF1272" s="24"/>
      <c r="JYG1272" s="24"/>
      <c r="JYH1272" s="24"/>
      <c r="JYI1272" s="24"/>
      <c r="JYJ1272" s="24"/>
      <c r="JYK1272" s="24"/>
      <c r="JYL1272" s="24"/>
      <c r="JYM1272" s="24"/>
      <c r="JYN1272" s="24"/>
      <c r="JYO1272" s="24"/>
      <c r="JYP1272" s="24"/>
      <c r="JYQ1272" s="24"/>
      <c r="JYR1272" s="24"/>
      <c r="JYS1272" s="24"/>
      <c r="JYT1272" s="24"/>
      <c r="JYU1272" s="24"/>
      <c r="JYV1272" s="24"/>
      <c r="JYW1272" s="24"/>
      <c r="JYX1272" s="24"/>
      <c r="JYY1272" s="24"/>
      <c r="JYZ1272" s="24"/>
      <c r="JZA1272" s="24"/>
      <c r="JZB1272" s="24"/>
      <c r="JZC1272" s="24"/>
      <c r="JZD1272" s="24"/>
      <c r="JZE1272" s="24"/>
      <c r="JZF1272" s="24"/>
      <c r="JZG1272" s="24"/>
      <c r="JZH1272" s="24"/>
      <c r="JZI1272" s="24"/>
      <c r="JZJ1272" s="24"/>
      <c r="JZK1272" s="24"/>
      <c r="JZL1272" s="24"/>
      <c r="JZM1272" s="24"/>
      <c r="JZN1272" s="24"/>
      <c r="JZO1272" s="24"/>
      <c r="JZP1272" s="24"/>
      <c r="JZQ1272" s="24"/>
      <c r="JZR1272" s="24"/>
      <c r="JZS1272" s="24"/>
      <c r="JZT1272" s="24"/>
      <c r="JZU1272" s="24"/>
      <c r="JZV1272" s="24"/>
      <c r="JZW1272" s="24"/>
      <c r="JZX1272" s="24"/>
      <c r="JZY1272" s="24"/>
      <c r="JZZ1272" s="24"/>
      <c r="KAA1272" s="24"/>
      <c r="KAB1272" s="24"/>
      <c r="KAC1272" s="24"/>
      <c r="KAD1272" s="24"/>
      <c r="KAE1272" s="24"/>
      <c r="KAF1272" s="24"/>
      <c r="KAG1272" s="24"/>
      <c r="KAH1272" s="24"/>
      <c r="KAI1272" s="24"/>
      <c r="KAJ1272" s="24"/>
      <c r="KAK1272" s="24"/>
      <c r="KAL1272" s="24"/>
      <c r="KAM1272" s="24"/>
      <c r="KAN1272" s="24"/>
      <c r="KAO1272" s="24"/>
      <c r="KAP1272" s="24"/>
      <c r="KAQ1272" s="24"/>
      <c r="KAR1272" s="24"/>
      <c r="KAS1272" s="24"/>
      <c r="KAT1272" s="24"/>
      <c r="KAU1272" s="24"/>
      <c r="KAV1272" s="24"/>
      <c r="KAW1272" s="24"/>
      <c r="KAX1272" s="24"/>
      <c r="KAY1272" s="24"/>
      <c r="KAZ1272" s="24"/>
      <c r="KBA1272" s="24"/>
      <c r="KBB1272" s="24"/>
      <c r="KBC1272" s="24"/>
      <c r="KBD1272" s="24"/>
      <c r="KBE1272" s="24"/>
      <c r="KBF1272" s="24"/>
      <c r="KBG1272" s="24"/>
      <c r="KBH1272" s="24"/>
      <c r="KBI1272" s="24"/>
      <c r="KBJ1272" s="24"/>
      <c r="KBK1272" s="24"/>
      <c r="KBL1272" s="24"/>
      <c r="KBM1272" s="24"/>
      <c r="KBN1272" s="24"/>
      <c r="KBO1272" s="24"/>
      <c r="KBP1272" s="24"/>
      <c r="KBQ1272" s="24"/>
      <c r="KBR1272" s="24"/>
      <c r="KBS1272" s="24"/>
      <c r="KBT1272" s="24"/>
      <c r="KBU1272" s="24"/>
      <c r="KBV1272" s="24"/>
      <c r="KBW1272" s="24"/>
      <c r="KBX1272" s="24"/>
      <c r="KBY1272" s="24"/>
      <c r="KBZ1272" s="24"/>
      <c r="KCA1272" s="24"/>
      <c r="KCB1272" s="24"/>
      <c r="KCC1272" s="24"/>
      <c r="KCD1272" s="24"/>
      <c r="KCE1272" s="24"/>
      <c r="KCF1272" s="24"/>
      <c r="KCG1272" s="24"/>
      <c r="KCH1272" s="24"/>
      <c r="KCI1272" s="24"/>
      <c r="KCJ1272" s="24"/>
      <c r="KCK1272" s="24"/>
      <c r="KCL1272" s="24"/>
      <c r="KCM1272" s="24"/>
      <c r="KCN1272" s="24"/>
      <c r="KCO1272" s="24"/>
      <c r="KCP1272" s="24"/>
      <c r="KCQ1272" s="24"/>
      <c r="KCR1272" s="24"/>
      <c r="KCS1272" s="24"/>
      <c r="KCT1272" s="24"/>
      <c r="KCU1272" s="24"/>
      <c r="KCV1272" s="24"/>
      <c r="KCW1272" s="24"/>
      <c r="KCX1272" s="24"/>
      <c r="KCY1272" s="24"/>
      <c r="KCZ1272" s="24"/>
      <c r="KDA1272" s="24"/>
      <c r="KDB1272" s="24"/>
      <c r="KDC1272" s="24"/>
      <c r="KDD1272" s="24"/>
      <c r="KDE1272" s="24"/>
      <c r="KDF1272" s="24"/>
      <c r="KDG1272" s="24"/>
      <c r="KDH1272" s="24"/>
      <c r="KDI1272" s="24"/>
      <c r="KDJ1272" s="24"/>
      <c r="KDK1272" s="24"/>
      <c r="KDL1272" s="24"/>
      <c r="KDM1272" s="24"/>
      <c r="KDN1272" s="24"/>
      <c r="KDO1272" s="24"/>
      <c r="KDP1272" s="24"/>
      <c r="KDQ1272" s="24"/>
      <c r="KDR1272" s="24"/>
      <c r="KDS1272" s="24"/>
      <c r="KDT1272" s="24"/>
      <c r="KDU1272" s="24"/>
      <c r="KDV1272" s="24"/>
      <c r="KDW1272" s="24"/>
      <c r="KDX1272" s="24"/>
      <c r="KDY1272" s="24"/>
      <c r="KDZ1272" s="24"/>
      <c r="KEA1272" s="24"/>
      <c r="KEB1272" s="24"/>
      <c r="KEC1272" s="24"/>
      <c r="KED1272" s="24"/>
      <c r="KEE1272" s="24"/>
      <c r="KEF1272" s="24"/>
      <c r="KEG1272" s="24"/>
      <c r="KEH1272" s="24"/>
      <c r="KEI1272" s="24"/>
      <c r="KEJ1272" s="24"/>
      <c r="KEK1272" s="24"/>
      <c r="KEL1272" s="24"/>
      <c r="KEM1272" s="24"/>
      <c r="KEN1272" s="24"/>
      <c r="KEO1272" s="24"/>
      <c r="KEP1272" s="24"/>
      <c r="KEQ1272" s="24"/>
      <c r="KER1272" s="24"/>
      <c r="KES1272" s="24"/>
      <c r="KET1272" s="24"/>
      <c r="KEU1272" s="24"/>
      <c r="KEV1272" s="24"/>
      <c r="KEW1272" s="24"/>
      <c r="KEX1272" s="24"/>
      <c r="KEY1272" s="24"/>
      <c r="KEZ1272" s="24"/>
      <c r="KFA1272" s="24"/>
      <c r="KFB1272" s="24"/>
      <c r="KFC1272" s="24"/>
      <c r="KFD1272" s="24"/>
      <c r="KFE1272" s="24"/>
      <c r="KFF1272" s="24"/>
      <c r="KFG1272" s="24"/>
      <c r="KFH1272" s="24"/>
      <c r="KFI1272" s="24"/>
      <c r="KFJ1272" s="24"/>
      <c r="KFK1272" s="24"/>
      <c r="KFL1272" s="24"/>
      <c r="KFM1272" s="24"/>
      <c r="KFN1272" s="24"/>
      <c r="KFO1272" s="24"/>
      <c r="KFP1272" s="24"/>
      <c r="KFQ1272" s="24"/>
      <c r="KFR1272" s="24"/>
      <c r="KFS1272" s="24"/>
      <c r="KFT1272" s="24"/>
      <c r="KFU1272" s="24"/>
      <c r="KFV1272" s="24"/>
      <c r="KFW1272" s="24"/>
      <c r="KFX1272" s="24"/>
      <c r="KFY1272" s="24"/>
      <c r="KFZ1272" s="24"/>
      <c r="KGA1272" s="24"/>
      <c r="KGB1272" s="24"/>
      <c r="KGC1272" s="24"/>
      <c r="KGD1272" s="24"/>
      <c r="KGE1272" s="24"/>
      <c r="KGF1272" s="24"/>
      <c r="KGG1272" s="24"/>
      <c r="KGH1272" s="24"/>
      <c r="KGI1272" s="24"/>
      <c r="KGJ1272" s="24"/>
      <c r="KGK1272" s="24"/>
      <c r="KGL1272" s="24"/>
      <c r="KGM1272" s="24"/>
      <c r="KGN1272" s="24"/>
      <c r="KGO1272" s="24"/>
      <c r="KGP1272" s="24"/>
      <c r="KGQ1272" s="24"/>
      <c r="KGR1272" s="24"/>
      <c r="KGS1272" s="24"/>
      <c r="KGT1272" s="24"/>
      <c r="KGU1272" s="24"/>
      <c r="KGV1272" s="24"/>
      <c r="KGW1272" s="24"/>
      <c r="KGX1272" s="24"/>
      <c r="KGY1272" s="24"/>
      <c r="KGZ1272" s="24"/>
      <c r="KHA1272" s="24"/>
      <c r="KHB1272" s="24"/>
      <c r="KHC1272" s="24"/>
      <c r="KHD1272" s="24"/>
      <c r="KHE1272" s="24"/>
      <c r="KHF1272" s="24"/>
      <c r="KHG1272" s="24"/>
      <c r="KHH1272" s="24"/>
      <c r="KHI1272" s="24"/>
      <c r="KHJ1272" s="24"/>
      <c r="KHK1272" s="24"/>
      <c r="KHL1272" s="24"/>
      <c r="KHM1272" s="24"/>
      <c r="KHN1272" s="24"/>
      <c r="KHO1272" s="24"/>
      <c r="KHP1272" s="24"/>
      <c r="KHQ1272" s="24"/>
      <c r="KHR1272" s="24"/>
      <c r="KHS1272" s="24"/>
      <c r="KHT1272" s="24"/>
      <c r="KHU1272" s="24"/>
      <c r="KHV1272" s="24"/>
      <c r="KHW1272" s="24"/>
      <c r="KHX1272" s="24"/>
      <c r="KHY1272" s="24"/>
      <c r="KHZ1272" s="24"/>
      <c r="KIA1272" s="24"/>
      <c r="KIB1272" s="24"/>
      <c r="KIC1272" s="24"/>
      <c r="KID1272" s="24"/>
      <c r="KIE1272" s="24"/>
      <c r="KIF1272" s="24"/>
      <c r="KIG1272" s="24"/>
      <c r="KIH1272" s="24"/>
      <c r="KII1272" s="24"/>
      <c r="KIJ1272" s="24"/>
      <c r="KIK1272" s="24"/>
      <c r="KIL1272" s="24"/>
      <c r="KIM1272" s="24"/>
      <c r="KIN1272" s="24"/>
      <c r="KIO1272" s="24"/>
      <c r="KIP1272" s="24"/>
      <c r="KIQ1272" s="24"/>
      <c r="KIR1272" s="24"/>
      <c r="KIS1272" s="24"/>
      <c r="KIT1272" s="24"/>
      <c r="KIU1272" s="24"/>
      <c r="KIV1272" s="24"/>
      <c r="KIW1272" s="24"/>
      <c r="KIX1272" s="24"/>
      <c r="KIY1272" s="24"/>
      <c r="KIZ1272" s="24"/>
      <c r="KJA1272" s="24"/>
      <c r="KJB1272" s="24"/>
      <c r="KJC1272" s="24"/>
      <c r="KJD1272" s="24"/>
      <c r="KJE1272" s="24"/>
      <c r="KJF1272" s="24"/>
      <c r="KJG1272" s="24"/>
      <c r="KJH1272" s="24"/>
      <c r="KJI1272" s="24"/>
      <c r="KJJ1272" s="24"/>
      <c r="KJK1272" s="24"/>
      <c r="KJL1272" s="24"/>
      <c r="KJM1272" s="24"/>
      <c r="KJN1272" s="24"/>
      <c r="KJO1272" s="24"/>
      <c r="KJP1272" s="24"/>
      <c r="KJQ1272" s="24"/>
      <c r="KJR1272" s="24"/>
      <c r="KJS1272" s="24"/>
      <c r="KJT1272" s="24"/>
      <c r="KJU1272" s="24"/>
      <c r="KJV1272" s="24"/>
      <c r="KJW1272" s="24"/>
      <c r="KJX1272" s="24"/>
      <c r="KJY1272" s="24"/>
      <c r="KJZ1272" s="24"/>
      <c r="KKA1272" s="24"/>
      <c r="KKB1272" s="24"/>
      <c r="KKC1272" s="24"/>
      <c r="KKD1272" s="24"/>
      <c r="KKE1272" s="24"/>
      <c r="KKF1272" s="24"/>
      <c r="KKG1272" s="24"/>
      <c r="KKH1272" s="24"/>
      <c r="KKI1272" s="24"/>
      <c r="KKJ1272" s="24"/>
      <c r="KKK1272" s="24"/>
      <c r="KKL1272" s="24"/>
      <c r="KKM1272" s="24"/>
      <c r="KKN1272" s="24"/>
      <c r="KKO1272" s="24"/>
      <c r="KKP1272" s="24"/>
      <c r="KKQ1272" s="24"/>
      <c r="KKR1272" s="24"/>
      <c r="KKS1272" s="24"/>
      <c r="KKT1272" s="24"/>
      <c r="KKU1272" s="24"/>
      <c r="KKV1272" s="24"/>
      <c r="KKW1272" s="24"/>
      <c r="KKX1272" s="24"/>
      <c r="KKY1272" s="24"/>
      <c r="KKZ1272" s="24"/>
      <c r="KLA1272" s="24"/>
      <c r="KLB1272" s="24"/>
      <c r="KLC1272" s="24"/>
      <c r="KLD1272" s="24"/>
      <c r="KLE1272" s="24"/>
      <c r="KLF1272" s="24"/>
      <c r="KLG1272" s="24"/>
      <c r="KLH1272" s="24"/>
      <c r="KLI1272" s="24"/>
      <c r="KLJ1272" s="24"/>
      <c r="KLK1272" s="24"/>
      <c r="KLL1272" s="24"/>
      <c r="KLM1272" s="24"/>
      <c r="KLN1272" s="24"/>
      <c r="KLO1272" s="24"/>
      <c r="KLP1272" s="24"/>
      <c r="KLQ1272" s="24"/>
      <c r="KLR1272" s="24"/>
      <c r="KLS1272" s="24"/>
      <c r="KLT1272" s="24"/>
      <c r="KLU1272" s="24"/>
      <c r="KLV1272" s="24"/>
      <c r="KLW1272" s="24"/>
      <c r="KLX1272" s="24"/>
      <c r="KLY1272" s="24"/>
      <c r="KLZ1272" s="24"/>
      <c r="KMA1272" s="24"/>
      <c r="KMB1272" s="24"/>
      <c r="KMC1272" s="24"/>
      <c r="KMD1272" s="24"/>
      <c r="KME1272" s="24"/>
      <c r="KMF1272" s="24"/>
      <c r="KMG1272" s="24"/>
      <c r="KMH1272" s="24"/>
      <c r="KMI1272" s="24"/>
      <c r="KMJ1272" s="24"/>
      <c r="KMK1272" s="24"/>
      <c r="KML1272" s="24"/>
      <c r="KMM1272" s="24"/>
      <c r="KMN1272" s="24"/>
      <c r="KMO1272" s="24"/>
      <c r="KMP1272" s="24"/>
      <c r="KMQ1272" s="24"/>
      <c r="KMR1272" s="24"/>
      <c r="KMS1272" s="24"/>
      <c r="KMT1272" s="24"/>
      <c r="KMU1272" s="24"/>
      <c r="KMV1272" s="24"/>
      <c r="KMW1272" s="24"/>
      <c r="KMX1272" s="24"/>
      <c r="KMY1272" s="24"/>
      <c r="KMZ1272" s="24"/>
      <c r="KNA1272" s="24"/>
      <c r="KNB1272" s="24"/>
      <c r="KNC1272" s="24"/>
      <c r="KND1272" s="24"/>
      <c r="KNE1272" s="24"/>
      <c r="KNF1272" s="24"/>
      <c r="KNG1272" s="24"/>
      <c r="KNH1272" s="24"/>
      <c r="KNI1272" s="24"/>
      <c r="KNJ1272" s="24"/>
      <c r="KNK1272" s="24"/>
      <c r="KNL1272" s="24"/>
      <c r="KNM1272" s="24"/>
      <c r="KNN1272" s="24"/>
      <c r="KNO1272" s="24"/>
      <c r="KNP1272" s="24"/>
      <c r="KNQ1272" s="24"/>
      <c r="KNR1272" s="24"/>
      <c r="KNS1272" s="24"/>
      <c r="KNT1272" s="24"/>
      <c r="KNU1272" s="24"/>
      <c r="KNV1272" s="24"/>
      <c r="KNW1272" s="24"/>
      <c r="KNX1272" s="24"/>
      <c r="KNY1272" s="24"/>
      <c r="KNZ1272" s="24"/>
      <c r="KOA1272" s="24"/>
      <c r="KOB1272" s="24"/>
      <c r="KOC1272" s="24"/>
      <c r="KOD1272" s="24"/>
      <c r="KOE1272" s="24"/>
      <c r="KOF1272" s="24"/>
      <c r="KOG1272" s="24"/>
      <c r="KOH1272" s="24"/>
      <c r="KOI1272" s="24"/>
      <c r="KOJ1272" s="24"/>
      <c r="KOK1272" s="24"/>
      <c r="KOL1272" s="24"/>
      <c r="KOM1272" s="24"/>
      <c r="KON1272" s="24"/>
      <c r="KOO1272" s="24"/>
      <c r="KOP1272" s="24"/>
      <c r="KOQ1272" s="24"/>
      <c r="KOR1272" s="24"/>
      <c r="KOS1272" s="24"/>
      <c r="KOT1272" s="24"/>
      <c r="KOU1272" s="24"/>
      <c r="KOV1272" s="24"/>
      <c r="KOW1272" s="24"/>
      <c r="KOX1272" s="24"/>
      <c r="KOY1272" s="24"/>
      <c r="KOZ1272" s="24"/>
      <c r="KPA1272" s="24"/>
      <c r="KPB1272" s="24"/>
      <c r="KPC1272" s="24"/>
      <c r="KPD1272" s="24"/>
      <c r="KPE1272" s="24"/>
      <c r="KPF1272" s="24"/>
      <c r="KPG1272" s="24"/>
      <c r="KPH1272" s="24"/>
      <c r="KPI1272" s="24"/>
      <c r="KPJ1272" s="24"/>
      <c r="KPK1272" s="24"/>
      <c r="KPL1272" s="24"/>
      <c r="KPM1272" s="24"/>
      <c r="KPN1272" s="24"/>
      <c r="KPO1272" s="24"/>
      <c r="KPP1272" s="24"/>
      <c r="KPQ1272" s="24"/>
      <c r="KPR1272" s="24"/>
      <c r="KPS1272" s="24"/>
      <c r="KPT1272" s="24"/>
      <c r="KPU1272" s="24"/>
      <c r="KPV1272" s="24"/>
      <c r="KPW1272" s="24"/>
      <c r="KPX1272" s="24"/>
      <c r="KPY1272" s="24"/>
      <c r="KPZ1272" s="24"/>
      <c r="KQA1272" s="24"/>
      <c r="KQB1272" s="24"/>
      <c r="KQC1272" s="24"/>
      <c r="KQD1272" s="24"/>
      <c r="KQE1272" s="24"/>
      <c r="KQF1272" s="24"/>
      <c r="KQG1272" s="24"/>
      <c r="KQH1272" s="24"/>
      <c r="KQI1272" s="24"/>
      <c r="KQJ1272" s="24"/>
      <c r="KQK1272" s="24"/>
      <c r="KQL1272" s="24"/>
      <c r="KQM1272" s="24"/>
      <c r="KQN1272" s="24"/>
      <c r="KQO1272" s="24"/>
      <c r="KQP1272" s="24"/>
      <c r="KQQ1272" s="24"/>
      <c r="KQR1272" s="24"/>
      <c r="KQS1272" s="24"/>
      <c r="KQT1272" s="24"/>
      <c r="KQU1272" s="24"/>
      <c r="KQV1272" s="24"/>
      <c r="KQW1272" s="24"/>
      <c r="KQX1272" s="24"/>
      <c r="KQY1272" s="24"/>
      <c r="KQZ1272" s="24"/>
      <c r="KRA1272" s="24"/>
      <c r="KRB1272" s="24"/>
      <c r="KRC1272" s="24"/>
      <c r="KRD1272" s="24"/>
      <c r="KRE1272" s="24"/>
      <c r="KRF1272" s="24"/>
      <c r="KRG1272" s="24"/>
      <c r="KRH1272" s="24"/>
      <c r="KRI1272" s="24"/>
      <c r="KRJ1272" s="24"/>
      <c r="KRK1272" s="24"/>
      <c r="KRL1272" s="24"/>
      <c r="KRM1272" s="24"/>
      <c r="KRN1272" s="24"/>
      <c r="KRO1272" s="24"/>
      <c r="KRP1272" s="24"/>
      <c r="KRQ1272" s="24"/>
      <c r="KRR1272" s="24"/>
      <c r="KRS1272" s="24"/>
      <c r="KRT1272" s="24"/>
      <c r="KRU1272" s="24"/>
      <c r="KRV1272" s="24"/>
      <c r="KRW1272" s="24"/>
      <c r="KRX1272" s="24"/>
      <c r="KRY1272" s="24"/>
      <c r="KRZ1272" s="24"/>
      <c r="KSA1272" s="24"/>
      <c r="KSB1272" s="24"/>
      <c r="KSC1272" s="24"/>
      <c r="KSD1272" s="24"/>
      <c r="KSE1272" s="24"/>
      <c r="KSF1272" s="24"/>
      <c r="KSG1272" s="24"/>
      <c r="KSH1272" s="24"/>
      <c r="KSI1272" s="24"/>
      <c r="KSJ1272" s="24"/>
      <c r="KSK1272" s="24"/>
      <c r="KSL1272" s="24"/>
      <c r="KSM1272" s="24"/>
      <c r="KSN1272" s="24"/>
      <c r="KSO1272" s="24"/>
      <c r="KSP1272" s="24"/>
      <c r="KSQ1272" s="24"/>
      <c r="KSR1272" s="24"/>
      <c r="KSS1272" s="24"/>
      <c r="KST1272" s="24"/>
      <c r="KSU1272" s="24"/>
      <c r="KSV1272" s="24"/>
      <c r="KSW1272" s="24"/>
      <c r="KSX1272" s="24"/>
      <c r="KSY1272" s="24"/>
      <c r="KSZ1272" s="24"/>
      <c r="KTA1272" s="24"/>
      <c r="KTB1272" s="24"/>
      <c r="KTC1272" s="24"/>
      <c r="KTD1272" s="24"/>
      <c r="KTE1272" s="24"/>
      <c r="KTF1272" s="24"/>
      <c r="KTG1272" s="24"/>
      <c r="KTH1272" s="24"/>
      <c r="KTI1272" s="24"/>
      <c r="KTJ1272" s="24"/>
      <c r="KTK1272" s="24"/>
      <c r="KTL1272" s="24"/>
      <c r="KTM1272" s="24"/>
      <c r="KTN1272" s="24"/>
      <c r="KTO1272" s="24"/>
      <c r="KTP1272" s="24"/>
      <c r="KTQ1272" s="24"/>
      <c r="KTR1272" s="24"/>
      <c r="KTS1272" s="24"/>
      <c r="KTT1272" s="24"/>
      <c r="KTU1272" s="24"/>
      <c r="KTV1272" s="24"/>
      <c r="KTW1272" s="24"/>
      <c r="KTX1272" s="24"/>
      <c r="KTY1272" s="24"/>
      <c r="KTZ1272" s="24"/>
      <c r="KUA1272" s="24"/>
      <c r="KUB1272" s="24"/>
      <c r="KUC1272" s="24"/>
      <c r="KUD1272" s="24"/>
      <c r="KUE1272" s="24"/>
      <c r="KUF1272" s="24"/>
      <c r="KUG1272" s="24"/>
      <c r="KUH1272" s="24"/>
      <c r="KUI1272" s="24"/>
      <c r="KUJ1272" s="24"/>
      <c r="KUK1272" s="24"/>
      <c r="KUL1272" s="24"/>
      <c r="KUM1272" s="24"/>
      <c r="KUN1272" s="24"/>
      <c r="KUO1272" s="24"/>
      <c r="KUP1272" s="24"/>
      <c r="KUQ1272" s="24"/>
      <c r="KUR1272" s="24"/>
      <c r="KUS1272" s="24"/>
      <c r="KUT1272" s="24"/>
      <c r="KUU1272" s="24"/>
      <c r="KUV1272" s="24"/>
      <c r="KUW1272" s="24"/>
      <c r="KUX1272" s="24"/>
      <c r="KUY1272" s="24"/>
      <c r="KUZ1272" s="24"/>
      <c r="KVA1272" s="24"/>
      <c r="KVB1272" s="24"/>
      <c r="KVC1272" s="24"/>
      <c r="KVD1272" s="24"/>
      <c r="KVE1272" s="24"/>
      <c r="KVF1272" s="24"/>
      <c r="KVG1272" s="24"/>
      <c r="KVH1272" s="24"/>
      <c r="KVI1272" s="24"/>
      <c r="KVJ1272" s="24"/>
      <c r="KVK1272" s="24"/>
      <c r="KVL1272" s="24"/>
      <c r="KVM1272" s="24"/>
      <c r="KVN1272" s="24"/>
      <c r="KVO1272" s="24"/>
      <c r="KVP1272" s="24"/>
      <c r="KVQ1272" s="24"/>
      <c r="KVR1272" s="24"/>
      <c r="KVS1272" s="24"/>
      <c r="KVT1272" s="24"/>
      <c r="KVU1272" s="24"/>
      <c r="KVV1272" s="24"/>
      <c r="KVW1272" s="24"/>
      <c r="KVX1272" s="24"/>
      <c r="KVY1272" s="24"/>
      <c r="KVZ1272" s="24"/>
      <c r="KWA1272" s="24"/>
      <c r="KWB1272" s="24"/>
      <c r="KWC1272" s="24"/>
      <c r="KWD1272" s="24"/>
      <c r="KWE1272" s="24"/>
      <c r="KWF1272" s="24"/>
      <c r="KWG1272" s="24"/>
      <c r="KWH1272" s="24"/>
      <c r="KWI1272" s="24"/>
      <c r="KWJ1272" s="24"/>
      <c r="KWK1272" s="24"/>
      <c r="KWL1272" s="24"/>
      <c r="KWM1272" s="24"/>
      <c r="KWN1272" s="24"/>
      <c r="KWO1272" s="24"/>
      <c r="KWP1272" s="24"/>
      <c r="KWQ1272" s="24"/>
      <c r="KWR1272" s="24"/>
      <c r="KWS1272" s="24"/>
      <c r="KWT1272" s="24"/>
      <c r="KWU1272" s="24"/>
      <c r="KWV1272" s="24"/>
      <c r="KWW1272" s="24"/>
      <c r="KWX1272" s="24"/>
      <c r="KWY1272" s="24"/>
      <c r="KWZ1272" s="24"/>
      <c r="KXA1272" s="24"/>
      <c r="KXB1272" s="24"/>
      <c r="KXC1272" s="24"/>
      <c r="KXD1272" s="24"/>
      <c r="KXE1272" s="24"/>
      <c r="KXF1272" s="24"/>
      <c r="KXG1272" s="24"/>
      <c r="KXH1272" s="24"/>
      <c r="KXI1272" s="24"/>
      <c r="KXJ1272" s="24"/>
      <c r="KXK1272" s="24"/>
      <c r="KXL1272" s="24"/>
      <c r="KXM1272" s="24"/>
      <c r="KXN1272" s="24"/>
      <c r="KXO1272" s="24"/>
      <c r="KXP1272" s="24"/>
      <c r="KXQ1272" s="24"/>
      <c r="KXR1272" s="24"/>
      <c r="KXS1272" s="24"/>
      <c r="KXT1272" s="24"/>
      <c r="KXU1272" s="24"/>
      <c r="KXV1272" s="24"/>
      <c r="KXW1272" s="24"/>
      <c r="KXX1272" s="24"/>
      <c r="KXY1272" s="24"/>
      <c r="KXZ1272" s="24"/>
      <c r="KYA1272" s="24"/>
      <c r="KYB1272" s="24"/>
      <c r="KYC1272" s="24"/>
      <c r="KYD1272" s="24"/>
      <c r="KYE1272" s="24"/>
      <c r="KYF1272" s="24"/>
      <c r="KYG1272" s="24"/>
      <c r="KYH1272" s="24"/>
      <c r="KYI1272" s="24"/>
      <c r="KYJ1272" s="24"/>
      <c r="KYK1272" s="24"/>
      <c r="KYL1272" s="24"/>
      <c r="KYM1272" s="24"/>
      <c r="KYN1272" s="24"/>
      <c r="KYO1272" s="24"/>
      <c r="KYP1272" s="24"/>
      <c r="KYQ1272" s="24"/>
      <c r="KYR1272" s="24"/>
      <c r="KYS1272" s="24"/>
      <c r="KYT1272" s="24"/>
      <c r="KYU1272" s="24"/>
      <c r="KYV1272" s="24"/>
      <c r="KYW1272" s="24"/>
      <c r="KYX1272" s="24"/>
      <c r="KYY1272" s="24"/>
      <c r="KYZ1272" s="24"/>
      <c r="KZA1272" s="24"/>
      <c r="KZB1272" s="24"/>
      <c r="KZC1272" s="24"/>
      <c r="KZD1272" s="24"/>
      <c r="KZE1272" s="24"/>
      <c r="KZF1272" s="24"/>
      <c r="KZG1272" s="24"/>
      <c r="KZH1272" s="24"/>
      <c r="KZI1272" s="24"/>
      <c r="KZJ1272" s="24"/>
      <c r="KZK1272" s="24"/>
      <c r="KZL1272" s="24"/>
      <c r="KZM1272" s="24"/>
      <c r="KZN1272" s="24"/>
      <c r="KZO1272" s="24"/>
      <c r="KZP1272" s="24"/>
      <c r="KZQ1272" s="24"/>
      <c r="KZR1272" s="24"/>
      <c r="KZS1272" s="24"/>
      <c r="KZT1272" s="24"/>
      <c r="KZU1272" s="24"/>
      <c r="KZV1272" s="24"/>
      <c r="KZW1272" s="24"/>
      <c r="KZX1272" s="24"/>
      <c r="KZY1272" s="24"/>
      <c r="KZZ1272" s="24"/>
      <c r="LAA1272" s="24"/>
      <c r="LAB1272" s="24"/>
      <c r="LAC1272" s="24"/>
      <c r="LAD1272" s="24"/>
      <c r="LAE1272" s="24"/>
      <c r="LAF1272" s="24"/>
      <c r="LAG1272" s="24"/>
      <c r="LAH1272" s="24"/>
      <c r="LAI1272" s="24"/>
      <c r="LAJ1272" s="24"/>
      <c r="LAK1272" s="24"/>
      <c r="LAL1272" s="24"/>
      <c r="LAM1272" s="24"/>
      <c r="LAN1272" s="24"/>
      <c r="LAO1272" s="24"/>
      <c r="LAP1272" s="24"/>
      <c r="LAQ1272" s="24"/>
      <c r="LAR1272" s="24"/>
      <c r="LAS1272" s="24"/>
      <c r="LAT1272" s="24"/>
      <c r="LAU1272" s="24"/>
      <c r="LAV1272" s="24"/>
      <c r="LAW1272" s="24"/>
      <c r="LAX1272" s="24"/>
      <c r="LAY1272" s="24"/>
      <c r="LAZ1272" s="24"/>
      <c r="LBA1272" s="24"/>
      <c r="LBB1272" s="24"/>
      <c r="LBC1272" s="24"/>
      <c r="LBD1272" s="24"/>
      <c r="LBE1272" s="24"/>
      <c r="LBF1272" s="24"/>
      <c r="LBG1272" s="24"/>
      <c r="LBH1272" s="24"/>
      <c r="LBI1272" s="24"/>
      <c r="LBJ1272" s="24"/>
      <c r="LBK1272" s="24"/>
      <c r="LBL1272" s="24"/>
      <c r="LBM1272" s="24"/>
      <c r="LBN1272" s="24"/>
      <c r="LBO1272" s="24"/>
      <c r="LBP1272" s="24"/>
      <c r="LBQ1272" s="24"/>
      <c r="LBR1272" s="24"/>
      <c r="LBS1272" s="24"/>
      <c r="LBT1272" s="24"/>
      <c r="LBU1272" s="24"/>
      <c r="LBV1272" s="24"/>
      <c r="LBW1272" s="24"/>
      <c r="LBX1272" s="24"/>
      <c r="LBY1272" s="24"/>
      <c r="LBZ1272" s="24"/>
      <c r="LCA1272" s="24"/>
      <c r="LCB1272" s="24"/>
      <c r="LCC1272" s="24"/>
      <c r="LCD1272" s="24"/>
      <c r="LCE1272" s="24"/>
      <c r="LCF1272" s="24"/>
      <c r="LCG1272" s="24"/>
      <c r="LCH1272" s="24"/>
      <c r="LCI1272" s="24"/>
      <c r="LCJ1272" s="24"/>
      <c r="LCK1272" s="24"/>
      <c r="LCL1272" s="24"/>
      <c r="LCM1272" s="24"/>
      <c r="LCN1272" s="24"/>
      <c r="LCO1272" s="24"/>
      <c r="LCP1272" s="24"/>
      <c r="LCQ1272" s="24"/>
      <c r="LCR1272" s="24"/>
      <c r="LCS1272" s="24"/>
      <c r="LCT1272" s="24"/>
      <c r="LCU1272" s="24"/>
      <c r="LCV1272" s="24"/>
      <c r="LCW1272" s="24"/>
      <c r="LCX1272" s="24"/>
      <c r="LCY1272" s="24"/>
      <c r="LCZ1272" s="24"/>
      <c r="LDA1272" s="24"/>
      <c r="LDB1272" s="24"/>
      <c r="LDC1272" s="24"/>
      <c r="LDD1272" s="24"/>
      <c r="LDE1272" s="24"/>
      <c r="LDF1272" s="24"/>
      <c r="LDG1272" s="24"/>
      <c r="LDH1272" s="24"/>
      <c r="LDI1272" s="24"/>
      <c r="LDJ1272" s="24"/>
      <c r="LDK1272" s="24"/>
      <c r="LDL1272" s="24"/>
      <c r="LDM1272" s="24"/>
      <c r="LDN1272" s="24"/>
      <c r="LDO1272" s="24"/>
      <c r="LDP1272" s="24"/>
      <c r="LDQ1272" s="24"/>
      <c r="LDR1272" s="24"/>
      <c r="LDS1272" s="24"/>
      <c r="LDT1272" s="24"/>
      <c r="LDU1272" s="24"/>
      <c r="LDV1272" s="24"/>
      <c r="LDW1272" s="24"/>
      <c r="LDX1272" s="24"/>
      <c r="LDY1272" s="24"/>
      <c r="LDZ1272" s="24"/>
      <c r="LEA1272" s="24"/>
      <c r="LEB1272" s="24"/>
      <c r="LEC1272" s="24"/>
      <c r="LED1272" s="24"/>
      <c r="LEE1272" s="24"/>
      <c r="LEF1272" s="24"/>
      <c r="LEG1272" s="24"/>
      <c r="LEH1272" s="24"/>
      <c r="LEI1272" s="24"/>
      <c r="LEJ1272" s="24"/>
      <c r="LEK1272" s="24"/>
      <c r="LEL1272" s="24"/>
      <c r="LEM1272" s="24"/>
      <c r="LEN1272" s="24"/>
      <c r="LEO1272" s="24"/>
      <c r="LEP1272" s="24"/>
      <c r="LEQ1272" s="24"/>
      <c r="LER1272" s="24"/>
      <c r="LES1272" s="24"/>
      <c r="LET1272" s="24"/>
      <c r="LEU1272" s="24"/>
      <c r="LEV1272" s="24"/>
      <c r="LEW1272" s="24"/>
      <c r="LEX1272" s="24"/>
      <c r="LEY1272" s="24"/>
      <c r="LEZ1272" s="24"/>
      <c r="LFA1272" s="24"/>
      <c r="LFB1272" s="24"/>
      <c r="LFC1272" s="24"/>
      <c r="LFD1272" s="24"/>
      <c r="LFE1272" s="24"/>
      <c r="LFF1272" s="24"/>
      <c r="LFG1272" s="24"/>
      <c r="LFH1272" s="24"/>
      <c r="LFI1272" s="24"/>
      <c r="LFJ1272" s="24"/>
      <c r="LFK1272" s="24"/>
      <c r="LFL1272" s="24"/>
      <c r="LFM1272" s="24"/>
      <c r="LFN1272" s="24"/>
      <c r="LFO1272" s="24"/>
      <c r="LFP1272" s="24"/>
      <c r="LFQ1272" s="24"/>
      <c r="LFR1272" s="24"/>
      <c r="LFS1272" s="24"/>
      <c r="LFT1272" s="24"/>
      <c r="LFU1272" s="24"/>
      <c r="LFV1272" s="24"/>
      <c r="LFW1272" s="24"/>
      <c r="LFX1272" s="24"/>
      <c r="LFY1272" s="24"/>
      <c r="LFZ1272" s="24"/>
      <c r="LGA1272" s="24"/>
      <c r="LGB1272" s="24"/>
      <c r="LGC1272" s="24"/>
      <c r="LGD1272" s="24"/>
      <c r="LGE1272" s="24"/>
      <c r="LGF1272" s="24"/>
      <c r="LGG1272" s="24"/>
      <c r="LGH1272" s="24"/>
      <c r="LGI1272" s="24"/>
      <c r="LGJ1272" s="24"/>
      <c r="LGK1272" s="24"/>
      <c r="LGL1272" s="24"/>
      <c r="LGM1272" s="24"/>
      <c r="LGN1272" s="24"/>
      <c r="LGO1272" s="24"/>
      <c r="LGP1272" s="24"/>
      <c r="LGQ1272" s="24"/>
      <c r="LGR1272" s="24"/>
      <c r="LGS1272" s="24"/>
      <c r="LGT1272" s="24"/>
      <c r="LGU1272" s="24"/>
      <c r="LGV1272" s="24"/>
      <c r="LGW1272" s="24"/>
      <c r="LGX1272" s="24"/>
      <c r="LGY1272" s="24"/>
      <c r="LGZ1272" s="24"/>
      <c r="LHA1272" s="24"/>
      <c r="LHB1272" s="24"/>
      <c r="LHC1272" s="24"/>
      <c r="LHD1272" s="24"/>
      <c r="LHE1272" s="24"/>
      <c r="LHF1272" s="24"/>
      <c r="LHG1272" s="24"/>
      <c r="LHH1272" s="24"/>
      <c r="LHI1272" s="24"/>
      <c r="LHJ1272" s="24"/>
      <c r="LHK1272" s="24"/>
      <c r="LHL1272" s="24"/>
      <c r="LHM1272" s="24"/>
      <c r="LHN1272" s="24"/>
      <c r="LHO1272" s="24"/>
      <c r="LHP1272" s="24"/>
      <c r="LHQ1272" s="24"/>
      <c r="LHR1272" s="24"/>
      <c r="LHS1272" s="24"/>
      <c r="LHT1272" s="24"/>
      <c r="LHU1272" s="24"/>
      <c r="LHV1272" s="24"/>
      <c r="LHW1272" s="24"/>
      <c r="LHX1272" s="24"/>
      <c r="LHY1272" s="24"/>
      <c r="LHZ1272" s="24"/>
      <c r="LIA1272" s="24"/>
      <c r="LIB1272" s="24"/>
      <c r="LIC1272" s="24"/>
      <c r="LID1272" s="24"/>
      <c r="LIE1272" s="24"/>
      <c r="LIF1272" s="24"/>
      <c r="LIG1272" s="24"/>
      <c r="LIH1272" s="24"/>
      <c r="LII1272" s="24"/>
      <c r="LIJ1272" s="24"/>
      <c r="LIK1272" s="24"/>
      <c r="LIL1272" s="24"/>
      <c r="LIM1272" s="24"/>
      <c r="LIN1272" s="24"/>
      <c r="LIO1272" s="24"/>
      <c r="LIP1272" s="24"/>
      <c r="LIQ1272" s="24"/>
      <c r="LIR1272" s="24"/>
      <c r="LIS1272" s="24"/>
      <c r="LIT1272" s="24"/>
      <c r="LIU1272" s="24"/>
      <c r="LIV1272" s="24"/>
      <c r="LIW1272" s="24"/>
      <c r="LIX1272" s="24"/>
      <c r="LIY1272" s="24"/>
      <c r="LIZ1272" s="24"/>
      <c r="LJA1272" s="24"/>
      <c r="LJB1272" s="24"/>
      <c r="LJC1272" s="24"/>
      <c r="LJD1272" s="24"/>
      <c r="LJE1272" s="24"/>
      <c r="LJF1272" s="24"/>
      <c r="LJG1272" s="24"/>
      <c r="LJH1272" s="24"/>
      <c r="LJI1272" s="24"/>
      <c r="LJJ1272" s="24"/>
      <c r="LJK1272" s="24"/>
      <c r="LJL1272" s="24"/>
      <c r="LJM1272" s="24"/>
      <c r="LJN1272" s="24"/>
      <c r="LJO1272" s="24"/>
      <c r="LJP1272" s="24"/>
      <c r="LJQ1272" s="24"/>
      <c r="LJR1272" s="24"/>
      <c r="LJS1272" s="24"/>
      <c r="LJT1272" s="24"/>
      <c r="LJU1272" s="24"/>
      <c r="LJV1272" s="24"/>
      <c r="LJW1272" s="24"/>
      <c r="LJX1272" s="24"/>
      <c r="LJY1272" s="24"/>
      <c r="LJZ1272" s="24"/>
      <c r="LKA1272" s="24"/>
      <c r="LKB1272" s="24"/>
      <c r="LKC1272" s="24"/>
      <c r="LKD1272" s="24"/>
      <c r="LKE1272" s="24"/>
      <c r="LKF1272" s="24"/>
      <c r="LKG1272" s="24"/>
      <c r="LKH1272" s="24"/>
      <c r="LKI1272" s="24"/>
      <c r="LKJ1272" s="24"/>
      <c r="LKK1272" s="24"/>
      <c r="LKL1272" s="24"/>
      <c r="LKM1272" s="24"/>
      <c r="LKN1272" s="24"/>
      <c r="LKO1272" s="24"/>
      <c r="LKP1272" s="24"/>
      <c r="LKQ1272" s="24"/>
      <c r="LKR1272" s="24"/>
      <c r="LKS1272" s="24"/>
      <c r="LKT1272" s="24"/>
      <c r="LKU1272" s="24"/>
      <c r="LKV1272" s="24"/>
      <c r="LKW1272" s="24"/>
      <c r="LKX1272" s="24"/>
      <c r="LKY1272" s="24"/>
      <c r="LKZ1272" s="24"/>
      <c r="LLA1272" s="24"/>
      <c r="LLB1272" s="24"/>
      <c r="LLC1272" s="24"/>
      <c r="LLD1272" s="24"/>
      <c r="LLE1272" s="24"/>
      <c r="LLF1272" s="24"/>
      <c r="LLG1272" s="24"/>
      <c r="LLH1272" s="24"/>
      <c r="LLI1272" s="24"/>
      <c r="LLJ1272" s="24"/>
      <c r="LLK1272" s="24"/>
      <c r="LLL1272" s="24"/>
      <c r="LLM1272" s="24"/>
      <c r="LLN1272" s="24"/>
      <c r="LLO1272" s="24"/>
      <c r="LLP1272" s="24"/>
      <c r="LLQ1272" s="24"/>
      <c r="LLR1272" s="24"/>
      <c r="LLS1272" s="24"/>
      <c r="LLT1272" s="24"/>
      <c r="LLU1272" s="24"/>
      <c r="LLV1272" s="24"/>
      <c r="LLW1272" s="24"/>
      <c r="LLX1272" s="24"/>
      <c r="LLY1272" s="24"/>
      <c r="LLZ1272" s="24"/>
      <c r="LMA1272" s="24"/>
      <c r="LMB1272" s="24"/>
      <c r="LMC1272" s="24"/>
      <c r="LMD1272" s="24"/>
      <c r="LME1272" s="24"/>
      <c r="LMF1272" s="24"/>
      <c r="LMG1272" s="24"/>
      <c r="LMH1272" s="24"/>
      <c r="LMI1272" s="24"/>
      <c r="LMJ1272" s="24"/>
      <c r="LMK1272" s="24"/>
      <c r="LML1272" s="24"/>
      <c r="LMM1272" s="24"/>
      <c r="LMN1272" s="24"/>
      <c r="LMO1272" s="24"/>
      <c r="LMP1272" s="24"/>
      <c r="LMQ1272" s="24"/>
      <c r="LMR1272" s="24"/>
      <c r="LMS1272" s="24"/>
      <c r="LMT1272" s="24"/>
      <c r="LMU1272" s="24"/>
      <c r="LMV1272" s="24"/>
      <c r="LMW1272" s="24"/>
      <c r="LMX1272" s="24"/>
      <c r="LMY1272" s="24"/>
      <c r="LMZ1272" s="24"/>
      <c r="LNA1272" s="24"/>
      <c r="LNB1272" s="24"/>
      <c r="LNC1272" s="24"/>
      <c r="LND1272" s="24"/>
      <c r="LNE1272" s="24"/>
      <c r="LNF1272" s="24"/>
      <c r="LNG1272" s="24"/>
      <c r="LNH1272" s="24"/>
      <c r="LNI1272" s="24"/>
      <c r="LNJ1272" s="24"/>
      <c r="LNK1272" s="24"/>
      <c r="LNL1272" s="24"/>
      <c r="LNM1272" s="24"/>
      <c r="LNN1272" s="24"/>
      <c r="LNO1272" s="24"/>
      <c r="LNP1272" s="24"/>
      <c r="LNQ1272" s="24"/>
      <c r="LNR1272" s="24"/>
      <c r="LNS1272" s="24"/>
      <c r="LNT1272" s="24"/>
      <c r="LNU1272" s="24"/>
      <c r="LNV1272" s="24"/>
      <c r="LNW1272" s="24"/>
      <c r="LNX1272" s="24"/>
      <c r="LNY1272" s="24"/>
      <c r="LNZ1272" s="24"/>
      <c r="LOA1272" s="24"/>
      <c r="LOB1272" s="24"/>
      <c r="LOC1272" s="24"/>
      <c r="LOD1272" s="24"/>
      <c r="LOE1272" s="24"/>
      <c r="LOF1272" s="24"/>
      <c r="LOG1272" s="24"/>
      <c r="LOH1272" s="24"/>
      <c r="LOI1272" s="24"/>
      <c r="LOJ1272" s="24"/>
      <c r="LOK1272" s="24"/>
      <c r="LOL1272" s="24"/>
      <c r="LOM1272" s="24"/>
      <c r="LON1272" s="24"/>
      <c r="LOO1272" s="24"/>
      <c r="LOP1272" s="24"/>
      <c r="LOQ1272" s="24"/>
      <c r="LOR1272" s="24"/>
      <c r="LOS1272" s="24"/>
      <c r="LOT1272" s="24"/>
      <c r="LOU1272" s="24"/>
      <c r="LOV1272" s="24"/>
      <c r="LOW1272" s="24"/>
      <c r="LOX1272" s="24"/>
      <c r="LOY1272" s="24"/>
      <c r="LOZ1272" s="24"/>
      <c r="LPA1272" s="24"/>
      <c r="LPB1272" s="24"/>
      <c r="LPC1272" s="24"/>
      <c r="LPD1272" s="24"/>
      <c r="LPE1272" s="24"/>
      <c r="LPF1272" s="24"/>
      <c r="LPG1272" s="24"/>
      <c r="LPH1272" s="24"/>
      <c r="LPI1272" s="24"/>
      <c r="LPJ1272" s="24"/>
      <c r="LPK1272" s="24"/>
      <c r="LPL1272" s="24"/>
      <c r="LPM1272" s="24"/>
      <c r="LPN1272" s="24"/>
      <c r="LPO1272" s="24"/>
      <c r="LPP1272" s="24"/>
      <c r="LPQ1272" s="24"/>
      <c r="LPR1272" s="24"/>
      <c r="LPS1272" s="24"/>
      <c r="LPT1272" s="24"/>
      <c r="LPU1272" s="24"/>
      <c r="LPV1272" s="24"/>
      <c r="LPW1272" s="24"/>
      <c r="LPX1272" s="24"/>
      <c r="LPY1272" s="24"/>
      <c r="LPZ1272" s="24"/>
      <c r="LQA1272" s="24"/>
      <c r="LQB1272" s="24"/>
      <c r="LQC1272" s="24"/>
      <c r="LQD1272" s="24"/>
      <c r="LQE1272" s="24"/>
      <c r="LQF1272" s="24"/>
      <c r="LQG1272" s="24"/>
      <c r="LQH1272" s="24"/>
      <c r="LQI1272" s="24"/>
      <c r="LQJ1272" s="24"/>
      <c r="LQK1272" s="24"/>
      <c r="LQL1272" s="24"/>
      <c r="LQM1272" s="24"/>
      <c r="LQN1272" s="24"/>
      <c r="LQO1272" s="24"/>
      <c r="LQP1272" s="24"/>
      <c r="LQQ1272" s="24"/>
      <c r="LQR1272" s="24"/>
      <c r="LQS1272" s="24"/>
      <c r="LQT1272" s="24"/>
      <c r="LQU1272" s="24"/>
      <c r="LQV1272" s="24"/>
      <c r="LQW1272" s="24"/>
      <c r="LQX1272" s="24"/>
      <c r="LQY1272" s="24"/>
      <c r="LQZ1272" s="24"/>
      <c r="LRA1272" s="24"/>
      <c r="LRB1272" s="24"/>
      <c r="LRC1272" s="24"/>
      <c r="LRD1272" s="24"/>
      <c r="LRE1272" s="24"/>
      <c r="LRF1272" s="24"/>
      <c r="LRG1272" s="24"/>
      <c r="LRH1272" s="24"/>
      <c r="LRI1272" s="24"/>
      <c r="LRJ1272" s="24"/>
      <c r="LRK1272" s="24"/>
      <c r="LRL1272" s="24"/>
      <c r="LRM1272" s="24"/>
      <c r="LRN1272" s="24"/>
      <c r="LRO1272" s="24"/>
      <c r="LRP1272" s="24"/>
      <c r="LRQ1272" s="24"/>
      <c r="LRR1272" s="24"/>
      <c r="LRS1272" s="24"/>
      <c r="LRT1272" s="24"/>
      <c r="LRU1272" s="24"/>
      <c r="LRV1272" s="24"/>
      <c r="LRW1272" s="24"/>
      <c r="LRX1272" s="24"/>
      <c r="LRY1272" s="24"/>
      <c r="LRZ1272" s="24"/>
      <c r="LSA1272" s="24"/>
      <c r="LSB1272" s="24"/>
      <c r="LSC1272" s="24"/>
      <c r="LSD1272" s="24"/>
      <c r="LSE1272" s="24"/>
      <c r="LSF1272" s="24"/>
      <c r="LSG1272" s="24"/>
      <c r="LSH1272" s="24"/>
      <c r="LSI1272" s="24"/>
      <c r="LSJ1272" s="24"/>
      <c r="LSK1272" s="24"/>
      <c r="LSL1272" s="24"/>
      <c r="LSM1272" s="24"/>
      <c r="LSN1272" s="24"/>
      <c r="LSO1272" s="24"/>
      <c r="LSP1272" s="24"/>
      <c r="LSQ1272" s="24"/>
      <c r="LSR1272" s="24"/>
      <c r="LSS1272" s="24"/>
      <c r="LST1272" s="24"/>
      <c r="LSU1272" s="24"/>
      <c r="LSV1272" s="24"/>
      <c r="LSW1272" s="24"/>
      <c r="LSX1272" s="24"/>
      <c r="LSY1272" s="24"/>
      <c r="LSZ1272" s="24"/>
      <c r="LTA1272" s="24"/>
      <c r="LTB1272" s="24"/>
      <c r="LTC1272" s="24"/>
      <c r="LTD1272" s="24"/>
      <c r="LTE1272" s="24"/>
      <c r="LTF1272" s="24"/>
      <c r="LTG1272" s="24"/>
      <c r="LTH1272" s="24"/>
      <c r="LTI1272" s="24"/>
      <c r="LTJ1272" s="24"/>
      <c r="LTK1272" s="24"/>
      <c r="LTL1272" s="24"/>
      <c r="LTM1272" s="24"/>
      <c r="LTN1272" s="24"/>
      <c r="LTO1272" s="24"/>
      <c r="LTP1272" s="24"/>
      <c r="LTQ1272" s="24"/>
      <c r="LTR1272" s="24"/>
      <c r="LTS1272" s="24"/>
      <c r="LTT1272" s="24"/>
      <c r="LTU1272" s="24"/>
      <c r="LTV1272" s="24"/>
      <c r="LTW1272" s="24"/>
      <c r="LTX1272" s="24"/>
      <c r="LTY1272" s="24"/>
      <c r="LTZ1272" s="24"/>
      <c r="LUA1272" s="24"/>
      <c r="LUB1272" s="24"/>
      <c r="LUC1272" s="24"/>
      <c r="LUD1272" s="24"/>
      <c r="LUE1272" s="24"/>
      <c r="LUF1272" s="24"/>
      <c r="LUG1272" s="24"/>
      <c r="LUH1272" s="24"/>
      <c r="LUI1272" s="24"/>
      <c r="LUJ1272" s="24"/>
      <c r="LUK1272" s="24"/>
      <c r="LUL1272" s="24"/>
      <c r="LUM1272" s="24"/>
      <c r="LUN1272" s="24"/>
      <c r="LUO1272" s="24"/>
      <c r="LUP1272" s="24"/>
      <c r="LUQ1272" s="24"/>
      <c r="LUR1272" s="24"/>
      <c r="LUS1272" s="24"/>
      <c r="LUT1272" s="24"/>
      <c r="LUU1272" s="24"/>
      <c r="LUV1272" s="24"/>
      <c r="LUW1272" s="24"/>
      <c r="LUX1272" s="24"/>
      <c r="LUY1272" s="24"/>
      <c r="LUZ1272" s="24"/>
      <c r="LVA1272" s="24"/>
      <c r="LVB1272" s="24"/>
      <c r="LVC1272" s="24"/>
      <c r="LVD1272" s="24"/>
      <c r="LVE1272" s="24"/>
      <c r="LVF1272" s="24"/>
      <c r="LVG1272" s="24"/>
      <c r="LVH1272" s="24"/>
      <c r="LVI1272" s="24"/>
      <c r="LVJ1272" s="24"/>
      <c r="LVK1272" s="24"/>
      <c r="LVL1272" s="24"/>
      <c r="LVM1272" s="24"/>
      <c r="LVN1272" s="24"/>
      <c r="LVO1272" s="24"/>
      <c r="LVP1272" s="24"/>
      <c r="LVQ1272" s="24"/>
      <c r="LVR1272" s="24"/>
      <c r="LVS1272" s="24"/>
      <c r="LVT1272" s="24"/>
      <c r="LVU1272" s="24"/>
      <c r="LVV1272" s="24"/>
      <c r="LVW1272" s="24"/>
      <c r="LVX1272" s="24"/>
      <c r="LVY1272" s="24"/>
      <c r="LVZ1272" s="24"/>
      <c r="LWA1272" s="24"/>
      <c r="LWB1272" s="24"/>
      <c r="LWC1272" s="24"/>
      <c r="LWD1272" s="24"/>
      <c r="LWE1272" s="24"/>
      <c r="LWF1272" s="24"/>
      <c r="LWG1272" s="24"/>
      <c r="LWH1272" s="24"/>
      <c r="LWI1272" s="24"/>
      <c r="LWJ1272" s="24"/>
      <c r="LWK1272" s="24"/>
      <c r="LWL1272" s="24"/>
      <c r="LWM1272" s="24"/>
      <c r="LWN1272" s="24"/>
      <c r="LWO1272" s="24"/>
      <c r="LWP1272" s="24"/>
      <c r="LWQ1272" s="24"/>
      <c r="LWR1272" s="24"/>
      <c r="LWS1272" s="24"/>
      <c r="LWT1272" s="24"/>
      <c r="LWU1272" s="24"/>
      <c r="LWV1272" s="24"/>
      <c r="LWW1272" s="24"/>
      <c r="LWX1272" s="24"/>
      <c r="LWY1272" s="24"/>
      <c r="LWZ1272" s="24"/>
      <c r="LXA1272" s="24"/>
      <c r="LXB1272" s="24"/>
      <c r="LXC1272" s="24"/>
      <c r="LXD1272" s="24"/>
      <c r="LXE1272" s="24"/>
      <c r="LXF1272" s="24"/>
      <c r="LXG1272" s="24"/>
      <c r="LXH1272" s="24"/>
      <c r="LXI1272" s="24"/>
      <c r="LXJ1272" s="24"/>
      <c r="LXK1272" s="24"/>
      <c r="LXL1272" s="24"/>
      <c r="LXM1272" s="24"/>
      <c r="LXN1272" s="24"/>
      <c r="LXO1272" s="24"/>
      <c r="LXP1272" s="24"/>
      <c r="LXQ1272" s="24"/>
      <c r="LXR1272" s="24"/>
      <c r="LXS1272" s="24"/>
      <c r="LXT1272" s="24"/>
      <c r="LXU1272" s="24"/>
      <c r="LXV1272" s="24"/>
      <c r="LXW1272" s="24"/>
      <c r="LXX1272" s="24"/>
      <c r="LXY1272" s="24"/>
      <c r="LXZ1272" s="24"/>
      <c r="LYA1272" s="24"/>
      <c r="LYB1272" s="24"/>
      <c r="LYC1272" s="24"/>
      <c r="LYD1272" s="24"/>
      <c r="LYE1272" s="24"/>
      <c r="LYF1272" s="24"/>
      <c r="LYG1272" s="24"/>
      <c r="LYH1272" s="24"/>
      <c r="LYI1272" s="24"/>
      <c r="LYJ1272" s="24"/>
      <c r="LYK1272" s="24"/>
      <c r="LYL1272" s="24"/>
      <c r="LYM1272" s="24"/>
      <c r="LYN1272" s="24"/>
      <c r="LYO1272" s="24"/>
      <c r="LYP1272" s="24"/>
      <c r="LYQ1272" s="24"/>
      <c r="LYR1272" s="24"/>
      <c r="LYS1272" s="24"/>
      <c r="LYT1272" s="24"/>
      <c r="LYU1272" s="24"/>
      <c r="LYV1272" s="24"/>
      <c r="LYW1272" s="24"/>
      <c r="LYX1272" s="24"/>
      <c r="LYY1272" s="24"/>
      <c r="LYZ1272" s="24"/>
      <c r="LZA1272" s="24"/>
      <c r="LZB1272" s="24"/>
      <c r="LZC1272" s="24"/>
      <c r="LZD1272" s="24"/>
      <c r="LZE1272" s="24"/>
      <c r="LZF1272" s="24"/>
      <c r="LZG1272" s="24"/>
      <c r="LZH1272" s="24"/>
      <c r="LZI1272" s="24"/>
      <c r="LZJ1272" s="24"/>
      <c r="LZK1272" s="24"/>
      <c r="LZL1272" s="24"/>
      <c r="LZM1272" s="24"/>
      <c r="LZN1272" s="24"/>
      <c r="LZO1272" s="24"/>
      <c r="LZP1272" s="24"/>
      <c r="LZQ1272" s="24"/>
      <c r="LZR1272" s="24"/>
      <c r="LZS1272" s="24"/>
      <c r="LZT1272" s="24"/>
      <c r="LZU1272" s="24"/>
      <c r="LZV1272" s="24"/>
      <c r="LZW1272" s="24"/>
      <c r="LZX1272" s="24"/>
      <c r="LZY1272" s="24"/>
      <c r="LZZ1272" s="24"/>
      <c r="MAA1272" s="24"/>
      <c r="MAB1272" s="24"/>
      <c r="MAC1272" s="24"/>
      <c r="MAD1272" s="24"/>
      <c r="MAE1272" s="24"/>
      <c r="MAF1272" s="24"/>
      <c r="MAG1272" s="24"/>
      <c r="MAH1272" s="24"/>
      <c r="MAI1272" s="24"/>
      <c r="MAJ1272" s="24"/>
      <c r="MAK1272" s="24"/>
      <c r="MAL1272" s="24"/>
      <c r="MAM1272" s="24"/>
      <c r="MAN1272" s="24"/>
      <c r="MAO1272" s="24"/>
      <c r="MAP1272" s="24"/>
      <c r="MAQ1272" s="24"/>
      <c r="MAR1272" s="24"/>
      <c r="MAS1272" s="24"/>
      <c r="MAT1272" s="24"/>
      <c r="MAU1272" s="24"/>
      <c r="MAV1272" s="24"/>
      <c r="MAW1272" s="24"/>
      <c r="MAX1272" s="24"/>
      <c r="MAY1272" s="24"/>
      <c r="MAZ1272" s="24"/>
      <c r="MBA1272" s="24"/>
      <c r="MBB1272" s="24"/>
      <c r="MBC1272" s="24"/>
      <c r="MBD1272" s="24"/>
      <c r="MBE1272" s="24"/>
      <c r="MBF1272" s="24"/>
      <c r="MBG1272" s="24"/>
      <c r="MBH1272" s="24"/>
      <c r="MBI1272" s="24"/>
      <c r="MBJ1272" s="24"/>
      <c r="MBK1272" s="24"/>
      <c r="MBL1272" s="24"/>
      <c r="MBM1272" s="24"/>
      <c r="MBN1272" s="24"/>
      <c r="MBO1272" s="24"/>
      <c r="MBP1272" s="24"/>
      <c r="MBQ1272" s="24"/>
      <c r="MBR1272" s="24"/>
      <c r="MBS1272" s="24"/>
      <c r="MBT1272" s="24"/>
      <c r="MBU1272" s="24"/>
      <c r="MBV1272" s="24"/>
      <c r="MBW1272" s="24"/>
      <c r="MBX1272" s="24"/>
      <c r="MBY1272" s="24"/>
      <c r="MBZ1272" s="24"/>
      <c r="MCA1272" s="24"/>
      <c r="MCB1272" s="24"/>
      <c r="MCC1272" s="24"/>
      <c r="MCD1272" s="24"/>
      <c r="MCE1272" s="24"/>
      <c r="MCF1272" s="24"/>
      <c r="MCG1272" s="24"/>
      <c r="MCH1272" s="24"/>
      <c r="MCI1272" s="24"/>
      <c r="MCJ1272" s="24"/>
      <c r="MCK1272" s="24"/>
      <c r="MCL1272" s="24"/>
      <c r="MCM1272" s="24"/>
      <c r="MCN1272" s="24"/>
      <c r="MCO1272" s="24"/>
      <c r="MCP1272" s="24"/>
      <c r="MCQ1272" s="24"/>
      <c r="MCR1272" s="24"/>
      <c r="MCS1272" s="24"/>
      <c r="MCT1272" s="24"/>
      <c r="MCU1272" s="24"/>
      <c r="MCV1272" s="24"/>
      <c r="MCW1272" s="24"/>
      <c r="MCX1272" s="24"/>
      <c r="MCY1272" s="24"/>
      <c r="MCZ1272" s="24"/>
      <c r="MDA1272" s="24"/>
      <c r="MDB1272" s="24"/>
      <c r="MDC1272" s="24"/>
      <c r="MDD1272" s="24"/>
      <c r="MDE1272" s="24"/>
      <c r="MDF1272" s="24"/>
      <c r="MDG1272" s="24"/>
      <c r="MDH1272" s="24"/>
      <c r="MDI1272" s="24"/>
      <c r="MDJ1272" s="24"/>
      <c r="MDK1272" s="24"/>
      <c r="MDL1272" s="24"/>
      <c r="MDM1272" s="24"/>
      <c r="MDN1272" s="24"/>
      <c r="MDO1272" s="24"/>
      <c r="MDP1272" s="24"/>
      <c r="MDQ1272" s="24"/>
      <c r="MDR1272" s="24"/>
      <c r="MDS1272" s="24"/>
      <c r="MDT1272" s="24"/>
      <c r="MDU1272" s="24"/>
      <c r="MDV1272" s="24"/>
      <c r="MDW1272" s="24"/>
      <c r="MDX1272" s="24"/>
      <c r="MDY1272" s="24"/>
      <c r="MDZ1272" s="24"/>
      <c r="MEA1272" s="24"/>
      <c r="MEB1272" s="24"/>
      <c r="MEC1272" s="24"/>
      <c r="MED1272" s="24"/>
      <c r="MEE1272" s="24"/>
      <c r="MEF1272" s="24"/>
      <c r="MEG1272" s="24"/>
      <c r="MEH1272" s="24"/>
      <c r="MEI1272" s="24"/>
      <c r="MEJ1272" s="24"/>
      <c r="MEK1272" s="24"/>
      <c r="MEL1272" s="24"/>
      <c r="MEM1272" s="24"/>
      <c r="MEN1272" s="24"/>
      <c r="MEO1272" s="24"/>
      <c r="MEP1272" s="24"/>
      <c r="MEQ1272" s="24"/>
      <c r="MER1272" s="24"/>
      <c r="MES1272" s="24"/>
      <c r="MET1272" s="24"/>
      <c r="MEU1272" s="24"/>
      <c r="MEV1272" s="24"/>
      <c r="MEW1272" s="24"/>
      <c r="MEX1272" s="24"/>
      <c r="MEY1272" s="24"/>
      <c r="MEZ1272" s="24"/>
      <c r="MFA1272" s="24"/>
      <c r="MFB1272" s="24"/>
      <c r="MFC1272" s="24"/>
      <c r="MFD1272" s="24"/>
      <c r="MFE1272" s="24"/>
      <c r="MFF1272" s="24"/>
      <c r="MFG1272" s="24"/>
      <c r="MFH1272" s="24"/>
      <c r="MFI1272" s="24"/>
      <c r="MFJ1272" s="24"/>
      <c r="MFK1272" s="24"/>
      <c r="MFL1272" s="24"/>
      <c r="MFM1272" s="24"/>
      <c r="MFN1272" s="24"/>
      <c r="MFO1272" s="24"/>
      <c r="MFP1272" s="24"/>
      <c r="MFQ1272" s="24"/>
      <c r="MFR1272" s="24"/>
      <c r="MFS1272" s="24"/>
      <c r="MFT1272" s="24"/>
      <c r="MFU1272" s="24"/>
      <c r="MFV1272" s="24"/>
      <c r="MFW1272" s="24"/>
      <c r="MFX1272" s="24"/>
      <c r="MFY1272" s="24"/>
      <c r="MFZ1272" s="24"/>
      <c r="MGA1272" s="24"/>
      <c r="MGB1272" s="24"/>
      <c r="MGC1272" s="24"/>
      <c r="MGD1272" s="24"/>
      <c r="MGE1272" s="24"/>
      <c r="MGF1272" s="24"/>
      <c r="MGG1272" s="24"/>
      <c r="MGH1272" s="24"/>
      <c r="MGI1272" s="24"/>
      <c r="MGJ1272" s="24"/>
      <c r="MGK1272" s="24"/>
      <c r="MGL1272" s="24"/>
      <c r="MGM1272" s="24"/>
      <c r="MGN1272" s="24"/>
      <c r="MGO1272" s="24"/>
      <c r="MGP1272" s="24"/>
      <c r="MGQ1272" s="24"/>
      <c r="MGR1272" s="24"/>
      <c r="MGS1272" s="24"/>
      <c r="MGT1272" s="24"/>
      <c r="MGU1272" s="24"/>
      <c r="MGV1272" s="24"/>
      <c r="MGW1272" s="24"/>
      <c r="MGX1272" s="24"/>
      <c r="MGY1272" s="24"/>
      <c r="MGZ1272" s="24"/>
      <c r="MHA1272" s="24"/>
      <c r="MHB1272" s="24"/>
      <c r="MHC1272" s="24"/>
      <c r="MHD1272" s="24"/>
      <c r="MHE1272" s="24"/>
      <c r="MHF1272" s="24"/>
      <c r="MHG1272" s="24"/>
      <c r="MHH1272" s="24"/>
      <c r="MHI1272" s="24"/>
      <c r="MHJ1272" s="24"/>
      <c r="MHK1272" s="24"/>
      <c r="MHL1272" s="24"/>
      <c r="MHM1272" s="24"/>
      <c r="MHN1272" s="24"/>
      <c r="MHO1272" s="24"/>
      <c r="MHP1272" s="24"/>
      <c r="MHQ1272" s="24"/>
      <c r="MHR1272" s="24"/>
      <c r="MHS1272" s="24"/>
      <c r="MHT1272" s="24"/>
      <c r="MHU1272" s="24"/>
      <c r="MHV1272" s="24"/>
      <c r="MHW1272" s="24"/>
      <c r="MHX1272" s="24"/>
      <c r="MHY1272" s="24"/>
      <c r="MHZ1272" s="24"/>
      <c r="MIA1272" s="24"/>
      <c r="MIB1272" s="24"/>
      <c r="MIC1272" s="24"/>
      <c r="MID1272" s="24"/>
      <c r="MIE1272" s="24"/>
      <c r="MIF1272" s="24"/>
      <c r="MIG1272" s="24"/>
      <c r="MIH1272" s="24"/>
      <c r="MII1272" s="24"/>
      <c r="MIJ1272" s="24"/>
      <c r="MIK1272" s="24"/>
      <c r="MIL1272" s="24"/>
      <c r="MIM1272" s="24"/>
      <c r="MIN1272" s="24"/>
      <c r="MIO1272" s="24"/>
      <c r="MIP1272" s="24"/>
      <c r="MIQ1272" s="24"/>
      <c r="MIR1272" s="24"/>
      <c r="MIS1272" s="24"/>
      <c r="MIT1272" s="24"/>
      <c r="MIU1272" s="24"/>
      <c r="MIV1272" s="24"/>
      <c r="MIW1272" s="24"/>
      <c r="MIX1272" s="24"/>
      <c r="MIY1272" s="24"/>
      <c r="MIZ1272" s="24"/>
      <c r="MJA1272" s="24"/>
      <c r="MJB1272" s="24"/>
      <c r="MJC1272" s="24"/>
      <c r="MJD1272" s="24"/>
      <c r="MJE1272" s="24"/>
      <c r="MJF1272" s="24"/>
      <c r="MJG1272" s="24"/>
      <c r="MJH1272" s="24"/>
      <c r="MJI1272" s="24"/>
      <c r="MJJ1272" s="24"/>
      <c r="MJK1272" s="24"/>
      <c r="MJL1272" s="24"/>
      <c r="MJM1272" s="24"/>
      <c r="MJN1272" s="24"/>
      <c r="MJO1272" s="24"/>
      <c r="MJP1272" s="24"/>
      <c r="MJQ1272" s="24"/>
      <c r="MJR1272" s="24"/>
      <c r="MJS1272" s="24"/>
      <c r="MJT1272" s="24"/>
      <c r="MJU1272" s="24"/>
      <c r="MJV1272" s="24"/>
      <c r="MJW1272" s="24"/>
      <c r="MJX1272" s="24"/>
      <c r="MJY1272" s="24"/>
      <c r="MJZ1272" s="24"/>
      <c r="MKA1272" s="24"/>
      <c r="MKB1272" s="24"/>
      <c r="MKC1272" s="24"/>
      <c r="MKD1272" s="24"/>
      <c r="MKE1272" s="24"/>
      <c r="MKF1272" s="24"/>
      <c r="MKG1272" s="24"/>
      <c r="MKH1272" s="24"/>
      <c r="MKI1272" s="24"/>
      <c r="MKJ1272" s="24"/>
      <c r="MKK1272" s="24"/>
      <c r="MKL1272" s="24"/>
      <c r="MKM1272" s="24"/>
      <c r="MKN1272" s="24"/>
      <c r="MKO1272" s="24"/>
      <c r="MKP1272" s="24"/>
      <c r="MKQ1272" s="24"/>
      <c r="MKR1272" s="24"/>
      <c r="MKS1272" s="24"/>
      <c r="MKT1272" s="24"/>
      <c r="MKU1272" s="24"/>
      <c r="MKV1272" s="24"/>
      <c r="MKW1272" s="24"/>
      <c r="MKX1272" s="24"/>
      <c r="MKY1272" s="24"/>
      <c r="MKZ1272" s="24"/>
      <c r="MLA1272" s="24"/>
      <c r="MLB1272" s="24"/>
      <c r="MLC1272" s="24"/>
      <c r="MLD1272" s="24"/>
      <c r="MLE1272" s="24"/>
      <c r="MLF1272" s="24"/>
      <c r="MLG1272" s="24"/>
      <c r="MLH1272" s="24"/>
      <c r="MLI1272" s="24"/>
      <c r="MLJ1272" s="24"/>
      <c r="MLK1272" s="24"/>
      <c r="MLL1272" s="24"/>
      <c r="MLM1272" s="24"/>
      <c r="MLN1272" s="24"/>
      <c r="MLO1272" s="24"/>
      <c r="MLP1272" s="24"/>
      <c r="MLQ1272" s="24"/>
      <c r="MLR1272" s="24"/>
      <c r="MLS1272" s="24"/>
      <c r="MLT1272" s="24"/>
      <c r="MLU1272" s="24"/>
      <c r="MLV1272" s="24"/>
      <c r="MLW1272" s="24"/>
      <c r="MLX1272" s="24"/>
      <c r="MLY1272" s="24"/>
      <c r="MLZ1272" s="24"/>
      <c r="MMA1272" s="24"/>
      <c r="MMB1272" s="24"/>
      <c r="MMC1272" s="24"/>
      <c r="MMD1272" s="24"/>
      <c r="MME1272" s="24"/>
      <c r="MMF1272" s="24"/>
      <c r="MMG1272" s="24"/>
      <c r="MMH1272" s="24"/>
      <c r="MMI1272" s="24"/>
      <c r="MMJ1272" s="24"/>
      <c r="MMK1272" s="24"/>
      <c r="MML1272" s="24"/>
      <c r="MMM1272" s="24"/>
      <c r="MMN1272" s="24"/>
      <c r="MMO1272" s="24"/>
      <c r="MMP1272" s="24"/>
      <c r="MMQ1272" s="24"/>
      <c r="MMR1272" s="24"/>
      <c r="MMS1272" s="24"/>
      <c r="MMT1272" s="24"/>
      <c r="MMU1272" s="24"/>
      <c r="MMV1272" s="24"/>
      <c r="MMW1272" s="24"/>
      <c r="MMX1272" s="24"/>
      <c r="MMY1272" s="24"/>
      <c r="MMZ1272" s="24"/>
      <c r="MNA1272" s="24"/>
      <c r="MNB1272" s="24"/>
      <c r="MNC1272" s="24"/>
      <c r="MND1272" s="24"/>
      <c r="MNE1272" s="24"/>
      <c r="MNF1272" s="24"/>
      <c r="MNG1272" s="24"/>
      <c r="MNH1272" s="24"/>
      <c r="MNI1272" s="24"/>
      <c r="MNJ1272" s="24"/>
      <c r="MNK1272" s="24"/>
      <c r="MNL1272" s="24"/>
      <c r="MNM1272" s="24"/>
      <c r="MNN1272" s="24"/>
      <c r="MNO1272" s="24"/>
      <c r="MNP1272" s="24"/>
      <c r="MNQ1272" s="24"/>
      <c r="MNR1272" s="24"/>
      <c r="MNS1272" s="24"/>
      <c r="MNT1272" s="24"/>
      <c r="MNU1272" s="24"/>
      <c r="MNV1272" s="24"/>
      <c r="MNW1272" s="24"/>
      <c r="MNX1272" s="24"/>
      <c r="MNY1272" s="24"/>
      <c r="MNZ1272" s="24"/>
      <c r="MOA1272" s="24"/>
      <c r="MOB1272" s="24"/>
      <c r="MOC1272" s="24"/>
      <c r="MOD1272" s="24"/>
      <c r="MOE1272" s="24"/>
      <c r="MOF1272" s="24"/>
      <c r="MOG1272" s="24"/>
      <c r="MOH1272" s="24"/>
      <c r="MOI1272" s="24"/>
      <c r="MOJ1272" s="24"/>
      <c r="MOK1272" s="24"/>
      <c r="MOL1272" s="24"/>
      <c r="MOM1272" s="24"/>
      <c r="MON1272" s="24"/>
      <c r="MOO1272" s="24"/>
      <c r="MOP1272" s="24"/>
      <c r="MOQ1272" s="24"/>
      <c r="MOR1272" s="24"/>
      <c r="MOS1272" s="24"/>
      <c r="MOT1272" s="24"/>
      <c r="MOU1272" s="24"/>
      <c r="MOV1272" s="24"/>
      <c r="MOW1272" s="24"/>
      <c r="MOX1272" s="24"/>
      <c r="MOY1272" s="24"/>
      <c r="MOZ1272" s="24"/>
      <c r="MPA1272" s="24"/>
      <c r="MPB1272" s="24"/>
      <c r="MPC1272" s="24"/>
      <c r="MPD1272" s="24"/>
      <c r="MPE1272" s="24"/>
      <c r="MPF1272" s="24"/>
      <c r="MPG1272" s="24"/>
      <c r="MPH1272" s="24"/>
      <c r="MPI1272" s="24"/>
      <c r="MPJ1272" s="24"/>
      <c r="MPK1272" s="24"/>
      <c r="MPL1272" s="24"/>
      <c r="MPM1272" s="24"/>
      <c r="MPN1272" s="24"/>
      <c r="MPO1272" s="24"/>
      <c r="MPP1272" s="24"/>
      <c r="MPQ1272" s="24"/>
      <c r="MPR1272" s="24"/>
      <c r="MPS1272" s="24"/>
      <c r="MPT1272" s="24"/>
      <c r="MPU1272" s="24"/>
      <c r="MPV1272" s="24"/>
      <c r="MPW1272" s="24"/>
      <c r="MPX1272" s="24"/>
      <c r="MPY1272" s="24"/>
      <c r="MPZ1272" s="24"/>
      <c r="MQA1272" s="24"/>
      <c r="MQB1272" s="24"/>
      <c r="MQC1272" s="24"/>
      <c r="MQD1272" s="24"/>
      <c r="MQE1272" s="24"/>
      <c r="MQF1272" s="24"/>
      <c r="MQG1272" s="24"/>
      <c r="MQH1272" s="24"/>
      <c r="MQI1272" s="24"/>
      <c r="MQJ1272" s="24"/>
      <c r="MQK1272" s="24"/>
      <c r="MQL1272" s="24"/>
      <c r="MQM1272" s="24"/>
      <c r="MQN1272" s="24"/>
      <c r="MQO1272" s="24"/>
      <c r="MQP1272" s="24"/>
      <c r="MQQ1272" s="24"/>
      <c r="MQR1272" s="24"/>
      <c r="MQS1272" s="24"/>
      <c r="MQT1272" s="24"/>
      <c r="MQU1272" s="24"/>
      <c r="MQV1272" s="24"/>
      <c r="MQW1272" s="24"/>
      <c r="MQX1272" s="24"/>
      <c r="MQY1272" s="24"/>
      <c r="MQZ1272" s="24"/>
      <c r="MRA1272" s="24"/>
      <c r="MRB1272" s="24"/>
      <c r="MRC1272" s="24"/>
      <c r="MRD1272" s="24"/>
      <c r="MRE1272" s="24"/>
      <c r="MRF1272" s="24"/>
      <c r="MRG1272" s="24"/>
      <c r="MRH1272" s="24"/>
      <c r="MRI1272" s="24"/>
      <c r="MRJ1272" s="24"/>
      <c r="MRK1272" s="24"/>
      <c r="MRL1272" s="24"/>
      <c r="MRM1272" s="24"/>
      <c r="MRN1272" s="24"/>
      <c r="MRO1272" s="24"/>
      <c r="MRP1272" s="24"/>
      <c r="MRQ1272" s="24"/>
      <c r="MRR1272" s="24"/>
      <c r="MRS1272" s="24"/>
      <c r="MRT1272" s="24"/>
      <c r="MRU1272" s="24"/>
      <c r="MRV1272" s="24"/>
      <c r="MRW1272" s="24"/>
      <c r="MRX1272" s="24"/>
      <c r="MRY1272" s="24"/>
      <c r="MRZ1272" s="24"/>
      <c r="MSA1272" s="24"/>
      <c r="MSB1272" s="24"/>
      <c r="MSC1272" s="24"/>
      <c r="MSD1272" s="24"/>
      <c r="MSE1272" s="24"/>
      <c r="MSF1272" s="24"/>
      <c r="MSG1272" s="24"/>
      <c r="MSH1272" s="24"/>
      <c r="MSI1272" s="24"/>
      <c r="MSJ1272" s="24"/>
      <c r="MSK1272" s="24"/>
      <c r="MSL1272" s="24"/>
      <c r="MSM1272" s="24"/>
      <c r="MSN1272" s="24"/>
      <c r="MSO1272" s="24"/>
      <c r="MSP1272" s="24"/>
      <c r="MSQ1272" s="24"/>
      <c r="MSR1272" s="24"/>
      <c r="MSS1272" s="24"/>
      <c r="MST1272" s="24"/>
      <c r="MSU1272" s="24"/>
      <c r="MSV1272" s="24"/>
      <c r="MSW1272" s="24"/>
      <c r="MSX1272" s="24"/>
      <c r="MSY1272" s="24"/>
      <c r="MSZ1272" s="24"/>
      <c r="MTA1272" s="24"/>
      <c r="MTB1272" s="24"/>
      <c r="MTC1272" s="24"/>
      <c r="MTD1272" s="24"/>
      <c r="MTE1272" s="24"/>
      <c r="MTF1272" s="24"/>
      <c r="MTG1272" s="24"/>
      <c r="MTH1272" s="24"/>
      <c r="MTI1272" s="24"/>
      <c r="MTJ1272" s="24"/>
      <c r="MTK1272" s="24"/>
      <c r="MTL1272" s="24"/>
      <c r="MTM1272" s="24"/>
      <c r="MTN1272" s="24"/>
      <c r="MTO1272" s="24"/>
      <c r="MTP1272" s="24"/>
      <c r="MTQ1272" s="24"/>
      <c r="MTR1272" s="24"/>
      <c r="MTS1272" s="24"/>
      <c r="MTT1272" s="24"/>
      <c r="MTU1272" s="24"/>
      <c r="MTV1272" s="24"/>
      <c r="MTW1272" s="24"/>
      <c r="MTX1272" s="24"/>
      <c r="MTY1272" s="24"/>
      <c r="MTZ1272" s="24"/>
      <c r="MUA1272" s="24"/>
      <c r="MUB1272" s="24"/>
      <c r="MUC1272" s="24"/>
      <c r="MUD1272" s="24"/>
      <c r="MUE1272" s="24"/>
      <c r="MUF1272" s="24"/>
      <c r="MUG1272" s="24"/>
      <c r="MUH1272" s="24"/>
      <c r="MUI1272" s="24"/>
      <c r="MUJ1272" s="24"/>
      <c r="MUK1272" s="24"/>
      <c r="MUL1272" s="24"/>
      <c r="MUM1272" s="24"/>
      <c r="MUN1272" s="24"/>
      <c r="MUO1272" s="24"/>
      <c r="MUP1272" s="24"/>
      <c r="MUQ1272" s="24"/>
      <c r="MUR1272" s="24"/>
      <c r="MUS1272" s="24"/>
      <c r="MUT1272" s="24"/>
      <c r="MUU1272" s="24"/>
      <c r="MUV1272" s="24"/>
      <c r="MUW1272" s="24"/>
      <c r="MUX1272" s="24"/>
      <c r="MUY1272" s="24"/>
      <c r="MUZ1272" s="24"/>
      <c r="MVA1272" s="24"/>
      <c r="MVB1272" s="24"/>
      <c r="MVC1272" s="24"/>
      <c r="MVD1272" s="24"/>
      <c r="MVE1272" s="24"/>
      <c r="MVF1272" s="24"/>
      <c r="MVG1272" s="24"/>
      <c r="MVH1272" s="24"/>
      <c r="MVI1272" s="24"/>
      <c r="MVJ1272" s="24"/>
      <c r="MVK1272" s="24"/>
      <c r="MVL1272" s="24"/>
      <c r="MVM1272" s="24"/>
      <c r="MVN1272" s="24"/>
      <c r="MVO1272" s="24"/>
      <c r="MVP1272" s="24"/>
      <c r="MVQ1272" s="24"/>
      <c r="MVR1272" s="24"/>
      <c r="MVS1272" s="24"/>
      <c r="MVT1272" s="24"/>
      <c r="MVU1272" s="24"/>
      <c r="MVV1272" s="24"/>
      <c r="MVW1272" s="24"/>
      <c r="MVX1272" s="24"/>
      <c r="MVY1272" s="24"/>
      <c r="MVZ1272" s="24"/>
      <c r="MWA1272" s="24"/>
      <c r="MWB1272" s="24"/>
      <c r="MWC1272" s="24"/>
      <c r="MWD1272" s="24"/>
      <c r="MWE1272" s="24"/>
      <c r="MWF1272" s="24"/>
      <c r="MWG1272" s="24"/>
      <c r="MWH1272" s="24"/>
      <c r="MWI1272" s="24"/>
      <c r="MWJ1272" s="24"/>
      <c r="MWK1272" s="24"/>
      <c r="MWL1272" s="24"/>
      <c r="MWM1272" s="24"/>
      <c r="MWN1272" s="24"/>
      <c r="MWO1272" s="24"/>
      <c r="MWP1272" s="24"/>
      <c r="MWQ1272" s="24"/>
      <c r="MWR1272" s="24"/>
      <c r="MWS1272" s="24"/>
      <c r="MWT1272" s="24"/>
      <c r="MWU1272" s="24"/>
      <c r="MWV1272" s="24"/>
      <c r="MWW1272" s="24"/>
      <c r="MWX1272" s="24"/>
      <c r="MWY1272" s="24"/>
      <c r="MWZ1272" s="24"/>
      <c r="MXA1272" s="24"/>
      <c r="MXB1272" s="24"/>
      <c r="MXC1272" s="24"/>
      <c r="MXD1272" s="24"/>
      <c r="MXE1272" s="24"/>
      <c r="MXF1272" s="24"/>
      <c r="MXG1272" s="24"/>
      <c r="MXH1272" s="24"/>
      <c r="MXI1272" s="24"/>
      <c r="MXJ1272" s="24"/>
      <c r="MXK1272" s="24"/>
      <c r="MXL1272" s="24"/>
      <c r="MXM1272" s="24"/>
      <c r="MXN1272" s="24"/>
      <c r="MXO1272" s="24"/>
      <c r="MXP1272" s="24"/>
      <c r="MXQ1272" s="24"/>
      <c r="MXR1272" s="24"/>
      <c r="MXS1272" s="24"/>
      <c r="MXT1272" s="24"/>
      <c r="MXU1272" s="24"/>
      <c r="MXV1272" s="24"/>
      <c r="MXW1272" s="24"/>
      <c r="MXX1272" s="24"/>
      <c r="MXY1272" s="24"/>
      <c r="MXZ1272" s="24"/>
      <c r="MYA1272" s="24"/>
      <c r="MYB1272" s="24"/>
      <c r="MYC1272" s="24"/>
      <c r="MYD1272" s="24"/>
      <c r="MYE1272" s="24"/>
      <c r="MYF1272" s="24"/>
      <c r="MYG1272" s="24"/>
      <c r="MYH1272" s="24"/>
      <c r="MYI1272" s="24"/>
      <c r="MYJ1272" s="24"/>
      <c r="MYK1272" s="24"/>
      <c r="MYL1272" s="24"/>
      <c r="MYM1272" s="24"/>
      <c r="MYN1272" s="24"/>
      <c r="MYO1272" s="24"/>
      <c r="MYP1272" s="24"/>
      <c r="MYQ1272" s="24"/>
      <c r="MYR1272" s="24"/>
      <c r="MYS1272" s="24"/>
      <c r="MYT1272" s="24"/>
      <c r="MYU1272" s="24"/>
      <c r="MYV1272" s="24"/>
      <c r="MYW1272" s="24"/>
      <c r="MYX1272" s="24"/>
      <c r="MYY1272" s="24"/>
      <c r="MYZ1272" s="24"/>
      <c r="MZA1272" s="24"/>
      <c r="MZB1272" s="24"/>
      <c r="MZC1272" s="24"/>
      <c r="MZD1272" s="24"/>
      <c r="MZE1272" s="24"/>
      <c r="MZF1272" s="24"/>
      <c r="MZG1272" s="24"/>
      <c r="MZH1272" s="24"/>
      <c r="MZI1272" s="24"/>
      <c r="MZJ1272" s="24"/>
      <c r="MZK1272" s="24"/>
      <c r="MZL1272" s="24"/>
      <c r="MZM1272" s="24"/>
      <c r="MZN1272" s="24"/>
      <c r="MZO1272" s="24"/>
      <c r="MZP1272" s="24"/>
      <c r="MZQ1272" s="24"/>
      <c r="MZR1272" s="24"/>
      <c r="MZS1272" s="24"/>
      <c r="MZT1272" s="24"/>
      <c r="MZU1272" s="24"/>
      <c r="MZV1272" s="24"/>
      <c r="MZW1272" s="24"/>
      <c r="MZX1272" s="24"/>
      <c r="MZY1272" s="24"/>
      <c r="MZZ1272" s="24"/>
      <c r="NAA1272" s="24"/>
      <c r="NAB1272" s="24"/>
      <c r="NAC1272" s="24"/>
      <c r="NAD1272" s="24"/>
      <c r="NAE1272" s="24"/>
      <c r="NAF1272" s="24"/>
      <c r="NAG1272" s="24"/>
      <c r="NAH1272" s="24"/>
      <c r="NAI1272" s="24"/>
      <c r="NAJ1272" s="24"/>
      <c r="NAK1272" s="24"/>
      <c r="NAL1272" s="24"/>
      <c r="NAM1272" s="24"/>
      <c r="NAN1272" s="24"/>
      <c r="NAO1272" s="24"/>
      <c r="NAP1272" s="24"/>
      <c r="NAQ1272" s="24"/>
      <c r="NAR1272" s="24"/>
      <c r="NAS1272" s="24"/>
      <c r="NAT1272" s="24"/>
      <c r="NAU1272" s="24"/>
      <c r="NAV1272" s="24"/>
      <c r="NAW1272" s="24"/>
      <c r="NAX1272" s="24"/>
      <c r="NAY1272" s="24"/>
      <c r="NAZ1272" s="24"/>
      <c r="NBA1272" s="24"/>
      <c r="NBB1272" s="24"/>
      <c r="NBC1272" s="24"/>
      <c r="NBD1272" s="24"/>
      <c r="NBE1272" s="24"/>
      <c r="NBF1272" s="24"/>
      <c r="NBG1272" s="24"/>
      <c r="NBH1272" s="24"/>
      <c r="NBI1272" s="24"/>
      <c r="NBJ1272" s="24"/>
      <c r="NBK1272" s="24"/>
      <c r="NBL1272" s="24"/>
      <c r="NBM1272" s="24"/>
      <c r="NBN1272" s="24"/>
      <c r="NBO1272" s="24"/>
      <c r="NBP1272" s="24"/>
      <c r="NBQ1272" s="24"/>
      <c r="NBR1272" s="24"/>
      <c r="NBS1272" s="24"/>
      <c r="NBT1272" s="24"/>
      <c r="NBU1272" s="24"/>
      <c r="NBV1272" s="24"/>
      <c r="NBW1272" s="24"/>
      <c r="NBX1272" s="24"/>
      <c r="NBY1272" s="24"/>
      <c r="NBZ1272" s="24"/>
      <c r="NCA1272" s="24"/>
      <c r="NCB1272" s="24"/>
      <c r="NCC1272" s="24"/>
      <c r="NCD1272" s="24"/>
      <c r="NCE1272" s="24"/>
      <c r="NCF1272" s="24"/>
      <c r="NCG1272" s="24"/>
      <c r="NCH1272" s="24"/>
      <c r="NCI1272" s="24"/>
      <c r="NCJ1272" s="24"/>
      <c r="NCK1272" s="24"/>
      <c r="NCL1272" s="24"/>
      <c r="NCM1272" s="24"/>
      <c r="NCN1272" s="24"/>
      <c r="NCO1272" s="24"/>
      <c r="NCP1272" s="24"/>
      <c r="NCQ1272" s="24"/>
      <c r="NCR1272" s="24"/>
      <c r="NCS1272" s="24"/>
      <c r="NCT1272" s="24"/>
      <c r="NCU1272" s="24"/>
      <c r="NCV1272" s="24"/>
      <c r="NCW1272" s="24"/>
      <c r="NCX1272" s="24"/>
      <c r="NCY1272" s="24"/>
      <c r="NCZ1272" s="24"/>
      <c r="NDA1272" s="24"/>
      <c r="NDB1272" s="24"/>
      <c r="NDC1272" s="24"/>
      <c r="NDD1272" s="24"/>
      <c r="NDE1272" s="24"/>
      <c r="NDF1272" s="24"/>
      <c r="NDG1272" s="24"/>
      <c r="NDH1272" s="24"/>
      <c r="NDI1272" s="24"/>
      <c r="NDJ1272" s="24"/>
      <c r="NDK1272" s="24"/>
      <c r="NDL1272" s="24"/>
      <c r="NDM1272" s="24"/>
      <c r="NDN1272" s="24"/>
      <c r="NDO1272" s="24"/>
      <c r="NDP1272" s="24"/>
      <c r="NDQ1272" s="24"/>
      <c r="NDR1272" s="24"/>
      <c r="NDS1272" s="24"/>
      <c r="NDT1272" s="24"/>
      <c r="NDU1272" s="24"/>
      <c r="NDV1272" s="24"/>
      <c r="NDW1272" s="24"/>
      <c r="NDX1272" s="24"/>
      <c r="NDY1272" s="24"/>
      <c r="NDZ1272" s="24"/>
      <c r="NEA1272" s="24"/>
      <c r="NEB1272" s="24"/>
      <c r="NEC1272" s="24"/>
      <c r="NED1272" s="24"/>
      <c r="NEE1272" s="24"/>
      <c r="NEF1272" s="24"/>
      <c r="NEG1272" s="24"/>
      <c r="NEH1272" s="24"/>
      <c r="NEI1272" s="24"/>
      <c r="NEJ1272" s="24"/>
      <c r="NEK1272" s="24"/>
      <c r="NEL1272" s="24"/>
      <c r="NEM1272" s="24"/>
      <c r="NEN1272" s="24"/>
      <c r="NEO1272" s="24"/>
      <c r="NEP1272" s="24"/>
      <c r="NEQ1272" s="24"/>
      <c r="NER1272" s="24"/>
      <c r="NES1272" s="24"/>
      <c r="NET1272" s="24"/>
      <c r="NEU1272" s="24"/>
      <c r="NEV1272" s="24"/>
      <c r="NEW1272" s="24"/>
      <c r="NEX1272" s="24"/>
      <c r="NEY1272" s="24"/>
      <c r="NEZ1272" s="24"/>
      <c r="NFA1272" s="24"/>
      <c r="NFB1272" s="24"/>
      <c r="NFC1272" s="24"/>
      <c r="NFD1272" s="24"/>
      <c r="NFE1272" s="24"/>
      <c r="NFF1272" s="24"/>
      <c r="NFG1272" s="24"/>
      <c r="NFH1272" s="24"/>
      <c r="NFI1272" s="24"/>
      <c r="NFJ1272" s="24"/>
      <c r="NFK1272" s="24"/>
      <c r="NFL1272" s="24"/>
      <c r="NFM1272" s="24"/>
      <c r="NFN1272" s="24"/>
      <c r="NFO1272" s="24"/>
      <c r="NFP1272" s="24"/>
      <c r="NFQ1272" s="24"/>
      <c r="NFR1272" s="24"/>
      <c r="NFS1272" s="24"/>
      <c r="NFT1272" s="24"/>
      <c r="NFU1272" s="24"/>
      <c r="NFV1272" s="24"/>
      <c r="NFW1272" s="24"/>
      <c r="NFX1272" s="24"/>
      <c r="NFY1272" s="24"/>
      <c r="NFZ1272" s="24"/>
      <c r="NGA1272" s="24"/>
      <c r="NGB1272" s="24"/>
      <c r="NGC1272" s="24"/>
      <c r="NGD1272" s="24"/>
      <c r="NGE1272" s="24"/>
      <c r="NGF1272" s="24"/>
      <c r="NGG1272" s="24"/>
      <c r="NGH1272" s="24"/>
      <c r="NGI1272" s="24"/>
      <c r="NGJ1272" s="24"/>
      <c r="NGK1272" s="24"/>
      <c r="NGL1272" s="24"/>
      <c r="NGM1272" s="24"/>
      <c r="NGN1272" s="24"/>
      <c r="NGO1272" s="24"/>
      <c r="NGP1272" s="24"/>
      <c r="NGQ1272" s="24"/>
      <c r="NGR1272" s="24"/>
      <c r="NGS1272" s="24"/>
      <c r="NGT1272" s="24"/>
      <c r="NGU1272" s="24"/>
      <c r="NGV1272" s="24"/>
      <c r="NGW1272" s="24"/>
      <c r="NGX1272" s="24"/>
      <c r="NGY1272" s="24"/>
      <c r="NGZ1272" s="24"/>
      <c r="NHA1272" s="24"/>
      <c r="NHB1272" s="24"/>
      <c r="NHC1272" s="24"/>
      <c r="NHD1272" s="24"/>
      <c r="NHE1272" s="24"/>
      <c r="NHF1272" s="24"/>
      <c r="NHG1272" s="24"/>
      <c r="NHH1272" s="24"/>
      <c r="NHI1272" s="24"/>
      <c r="NHJ1272" s="24"/>
      <c r="NHK1272" s="24"/>
      <c r="NHL1272" s="24"/>
      <c r="NHM1272" s="24"/>
      <c r="NHN1272" s="24"/>
      <c r="NHO1272" s="24"/>
      <c r="NHP1272" s="24"/>
      <c r="NHQ1272" s="24"/>
      <c r="NHR1272" s="24"/>
      <c r="NHS1272" s="24"/>
      <c r="NHT1272" s="24"/>
      <c r="NHU1272" s="24"/>
      <c r="NHV1272" s="24"/>
      <c r="NHW1272" s="24"/>
      <c r="NHX1272" s="24"/>
      <c r="NHY1272" s="24"/>
      <c r="NHZ1272" s="24"/>
      <c r="NIA1272" s="24"/>
      <c r="NIB1272" s="24"/>
      <c r="NIC1272" s="24"/>
      <c r="NID1272" s="24"/>
      <c r="NIE1272" s="24"/>
      <c r="NIF1272" s="24"/>
      <c r="NIG1272" s="24"/>
      <c r="NIH1272" s="24"/>
      <c r="NII1272" s="24"/>
      <c r="NIJ1272" s="24"/>
      <c r="NIK1272" s="24"/>
      <c r="NIL1272" s="24"/>
      <c r="NIM1272" s="24"/>
      <c r="NIN1272" s="24"/>
      <c r="NIO1272" s="24"/>
      <c r="NIP1272" s="24"/>
      <c r="NIQ1272" s="24"/>
      <c r="NIR1272" s="24"/>
      <c r="NIS1272" s="24"/>
      <c r="NIT1272" s="24"/>
      <c r="NIU1272" s="24"/>
      <c r="NIV1272" s="24"/>
      <c r="NIW1272" s="24"/>
      <c r="NIX1272" s="24"/>
      <c r="NIY1272" s="24"/>
      <c r="NIZ1272" s="24"/>
      <c r="NJA1272" s="24"/>
      <c r="NJB1272" s="24"/>
      <c r="NJC1272" s="24"/>
      <c r="NJD1272" s="24"/>
      <c r="NJE1272" s="24"/>
      <c r="NJF1272" s="24"/>
      <c r="NJG1272" s="24"/>
      <c r="NJH1272" s="24"/>
      <c r="NJI1272" s="24"/>
      <c r="NJJ1272" s="24"/>
      <c r="NJK1272" s="24"/>
      <c r="NJL1272" s="24"/>
      <c r="NJM1272" s="24"/>
      <c r="NJN1272" s="24"/>
      <c r="NJO1272" s="24"/>
      <c r="NJP1272" s="24"/>
      <c r="NJQ1272" s="24"/>
      <c r="NJR1272" s="24"/>
      <c r="NJS1272" s="24"/>
      <c r="NJT1272" s="24"/>
      <c r="NJU1272" s="24"/>
      <c r="NJV1272" s="24"/>
      <c r="NJW1272" s="24"/>
      <c r="NJX1272" s="24"/>
      <c r="NJY1272" s="24"/>
      <c r="NJZ1272" s="24"/>
      <c r="NKA1272" s="24"/>
      <c r="NKB1272" s="24"/>
      <c r="NKC1272" s="24"/>
      <c r="NKD1272" s="24"/>
      <c r="NKE1272" s="24"/>
      <c r="NKF1272" s="24"/>
      <c r="NKG1272" s="24"/>
      <c r="NKH1272" s="24"/>
      <c r="NKI1272" s="24"/>
      <c r="NKJ1272" s="24"/>
      <c r="NKK1272" s="24"/>
      <c r="NKL1272" s="24"/>
      <c r="NKM1272" s="24"/>
      <c r="NKN1272" s="24"/>
      <c r="NKO1272" s="24"/>
      <c r="NKP1272" s="24"/>
      <c r="NKQ1272" s="24"/>
      <c r="NKR1272" s="24"/>
      <c r="NKS1272" s="24"/>
      <c r="NKT1272" s="24"/>
      <c r="NKU1272" s="24"/>
      <c r="NKV1272" s="24"/>
      <c r="NKW1272" s="24"/>
      <c r="NKX1272" s="24"/>
      <c r="NKY1272" s="24"/>
      <c r="NKZ1272" s="24"/>
      <c r="NLA1272" s="24"/>
      <c r="NLB1272" s="24"/>
      <c r="NLC1272" s="24"/>
      <c r="NLD1272" s="24"/>
      <c r="NLE1272" s="24"/>
      <c r="NLF1272" s="24"/>
      <c r="NLG1272" s="24"/>
      <c r="NLH1272" s="24"/>
      <c r="NLI1272" s="24"/>
      <c r="NLJ1272" s="24"/>
      <c r="NLK1272" s="24"/>
      <c r="NLL1272" s="24"/>
      <c r="NLM1272" s="24"/>
      <c r="NLN1272" s="24"/>
      <c r="NLO1272" s="24"/>
      <c r="NLP1272" s="24"/>
      <c r="NLQ1272" s="24"/>
      <c r="NLR1272" s="24"/>
      <c r="NLS1272" s="24"/>
      <c r="NLT1272" s="24"/>
      <c r="NLU1272" s="24"/>
      <c r="NLV1272" s="24"/>
      <c r="NLW1272" s="24"/>
      <c r="NLX1272" s="24"/>
      <c r="NLY1272" s="24"/>
      <c r="NLZ1272" s="24"/>
      <c r="NMA1272" s="24"/>
      <c r="NMB1272" s="24"/>
      <c r="NMC1272" s="24"/>
      <c r="NMD1272" s="24"/>
      <c r="NME1272" s="24"/>
      <c r="NMF1272" s="24"/>
      <c r="NMG1272" s="24"/>
      <c r="NMH1272" s="24"/>
      <c r="NMI1272" s="24"/>
      <c r="NMJ1272" s="24"/>
      <c r="NMK1272" s="24"/>
      <c r="NML1272" s="24"/>
      <c r="NMM1272" s="24"/>
      <c r="NMN1272" s="24"/>
      <c r="NMO1272" s="24"/>
      <c r="NMP1272" s="24"/>
      <c r="NMQ1272" s="24"/>
      <c r="NMR1272" s="24"/>
      <c r="NMS1272" s="24"/>
      <c r="NMT1272" s="24"/>
      <c r="NMU1272" s="24"/>
      <c r="NMV1272" s="24"/>
      <c r="NMW1272" s="24"/>
      <c r="NMX1272" s="24"/>
      <c r="NMY1272" s="24"/>
      <c r="NMZ1272" s="24"/>
      <c r="NNA1272" s="24"/>
      <c r="NNB1272" s="24"/>
      <c r="NNC1272" s="24"/>
      <c r="NND1272" s="24"/>
      <c r="NNE1272" s="24"/>
      <c r="NNF1272" s="24"/>
      <c r="NNG1272" s="24"/>
      <c r="NNH1272" s="24"/>
      <c r="NNI1272" s="24"/>
      <c r="NNJ1272" s="24"/>
      <c r="NNK1272" s="24"/>
      <c r="NNL1272" s="24"/>
      <c r="NNM1272" s="24"/>
      <c r="NNN1272" s="24"/>
      <c r="NNO1272" s="24"/>
      <c r="NNP1272" s="24"/>
      <c r="NNQ1272" s="24"/>
      <c r="NNR1272" s="24"/>
      <c r="NNS1272" s="24"/>
      <c r="NNT1272" s="24"/>
      <c r="NNU1272" s="24"/>
      <c r="NNV1272" s="24"/>
      <c r="NNW1272" s="24"/>
      <c r="NNX1272" s="24"/>
      <c r="NNY1272" s="24"/>
      <c r="NNZ1272" s="24"/>
      <c r="NOA1272" s="24"/>
      <c r="NOB1272" s="24"/>
      <c r="NOC1272" s="24"/>
      <c r="NOD1272" s="24"/>
      <c r="NOE1272" s="24"/>
      <c r="NOF1272" s="24"/>
      <c r="NOG1272" s="24"/>
      <c r="NOH1272" s="24"/>
      <c r="NOI1272" s="24"/>
      <c r="NOJ1272" s="24"/>
      <c r="NOK1272" s="24"/>
      <c r="NOL1272" s="24"/>
      <c r="NOM1272" s="24"/>
      <c r="NON1272" s="24"/>
      <c r="NOO1272" s="24"/>
      <c r="NOP1272" s="24"/>
      <c r="NOQ1272" s="24"/>
      <c r="NOR1272" s="24"/>
      <c r="NOS1272" s="24"/>
      <c r="NOT1272" s="24"/>
      <c r="NOU1272" s="24"/>
      <c r="NOV1272" s="24"/>
      <c r="NOW1272" s="24"/>
      <c r="NOX1272" s="24"/>
      <c r="NOY1272" s="24"/>
      <c r="NOZ1272" s="24"/>
      <c r="NPA1272" s="24"/>
      <c r="NPB1272" s="24"/>
      <c r="NPC1272" s="24"/>
      <c r="NPD1272" s="24"/>
      <c r="NPE1272" s="24"/>
      <c r="NPF1272" s="24"/>
      <c r="NPG1272" s="24"/>
      <c r="NPH1272" s="24"/>
      <c r="NPI1272" s="24"/>
      <c r="NPJ1272" s="24"/>
      <c r="NPK1272" s="24"/>
      <c r="NPL1272" s="24"/>
      <c r="NPM1272" s="24"/>
      <c r="NPN1272" s="24"/>
      <c r="NPO1272" s="24"/>
      <c r="NPP1272" s="24"/>
      <c r="NPQ1272" s="24"/>
      <c r="NPR1272" s="24"/>
      <c r="NPS1272" s="24"/>
      <c r="NPT1272" s="24"/>
      <c r="NPU1272" s="24"/>
      <c r="NPV1272" s="24"/>
      <c r="NPW1272" s="24"/>
      <c r="NPX1272" s="24"/>
      <c r="NPY1272" s="24"/>
      <c r="NPZ1272" s="24"/>
      <c r="NQA1272" s="24"/>
      <c r="NQB1272" s="24"/>
      <c r="NQC1272" s="24"/>
      <c r="NQD1272" s="24"/>
      <c r="NQE1272" s="24"/>
      <c r="NQF1272" s="24"/>
      <c r="NQG1272" s="24"/>
      <c r="NQH1272" s="24"/>
      <c r="NQI1272" s="24"/>
      <c r="NQJ1272" s="24"/>
      <c r="NQK1272" s="24"/>
      <c r="NQL1272" s="24"/>
      <c r="NQM1272" s="24"/>
      <c r="NQN1272" s="24"/>
      <c r="NQO1272" s="24"/>
      <c r="NQP1272" s="24"/>
      <c r="NQQ1272" s="24"/>
      <c r="NQR1272" s="24"/>
      <c r="NQS1272" s="24"/>
      <c r="NQT1272" s="24"/>
      <c r="NQU1272" s="24"/>
      <c r="NQV1272" s="24"/>
      <c r="NQW1272" s="24"/>
      <c r="NQX1272" s="24"/>
      <c r="NQY1272" s="24"/>
      <c r="NQZ1272" s="24"/>
      <c r="NRA1272" s="24"/>
      <c r="NRB1272" s="24"/>
      <c r="NRC1272" s="24"/>
      <c r="NRD1272" s="24"/>
      <c r="NRE1272" s="24"/>
      <c r="NRF1272" s="24"/>
      <c r="NRG1272" s="24"/>
      <c r="NRH1272" s="24"/>
      <c r="NRI1272" s="24"/>
      <c r="NRJ1272" s="24"/>
      <c r="NRK1272" s="24"/>
      <c r="NRL1272" s="24"/>
      <c r="NRM1272" s="24"/>
      <c r="NRN1272" s="24"/>
      <c r="NRO1272" s="24"/>
      <c r="NRP1272" s="24"/>
      <c r="NRQ1272" s="24"/>
      <c r="NRR1272" s="24"/>
      <c r="NRS1272" s="24"/>
      <c r="NRT1272" s="24"/>
      <c r="NRU1272" s="24"/>
      <c r="NRV1272" s="24"/>
      <c r="NRW1272" s="24"/>
      <c r="NRX1272" s="24"/>
      <c r="NRY1272" s="24"/>
      <c r="NRZ1272" s="24"/>
      <c r="NSA1272" s="24"/>
      <c r="NSB1272" s="24"/>
      <c r="NSC1272" s="24"/>
      <c r="NSD1272" s="24"/>
      <c r="NSE1272" s="24"/>
      <c r="NSF1272" s="24"/>
      <c r="NSG1272" s="24"/>
      <c r="NSH1272" s="24"/>
      <c r="NSI1272" s="24"/>
      <c r="NSJ1272" s="24"/>
      <c r="NSK1272" s="24"/>
      <c r="NSL1272" s="24"/>
      <c r="NSM1272" s="24"/>
      <c r="NSN1272" s="24"/>
      <c r="NSO1272" s="24"/>
      <c r="NSP1272" s="24"/>
      <c r="NSQ1272" s="24"/>
      <c r="NSR1272" s="24"/>
      <c r="NSS1272" s="24"/>
      <c r="NST1272" s="24"/>
      <c r="NSU1272" s="24"/>
      <c r="NSV1272" s="24"/>
      <c r="NSW1272" s="24"/>
      <c r="NSX1272" s="24"/>
      <c r="NSY1272" s="24"/>
      <c r="NSZ1272" s="24"/>
      <c r="NTA1272" s="24"/>
      <c r="NTB1272" s="24"/>
      <c r="NTC1272" s="24"/>
      <c r="NTD1272" s="24"/>
      <c r="NTE1272" s="24"/>
      <c r="NTF1272" s="24"/>
      <c r="NTG1272" s="24"/>
      <c r="NTH1272" s="24"/>
      <c r="NTI1272" s="24"/>
      <c r="NTJ1272" s="24"/>
      <c r="NTK1272" s="24"/>
      <c r="NTL1272" s="24"/>
      <c r="NTM1272" s="24"/>
      <c r="NTN1272" s="24"/>
      <c r="NTO1272" s="24"/>
      <c r="NTP1272" s="24"/>
      <c r="NTQ1272" s="24"/>
      <c r="NTR1272" s="24"/>
      <c r="NTS1272" s="24"/>
      <c r="NTT1272" s="24"/>
      <c r="NTU1272" s="24"/>
      <c r="NTV1272" s="24"/>
      <c r="NTW1272" s="24"/>
      <c r="NTX1272" s="24"/>
      <c r="NTY1272" s="24"/>
      <c r="NTZ1272" s="24"/>
      <c r="NUA1272" s="24"/>
      <c r="NUB1272" s="24"/>
      <c r="NUC1272" s="24"/>
      <c r="NUD1272" s="24"/>
      <c r="NUE1272" s="24"/>
      <c r="NUF1272" s="24"/>
      <c r="NUG1272" s="24"/>
      <c r="NUH1272" s="24"/>
      <c r="NUI1272" s="24"/>
      <c r="NUJ1272" s="24"/>
      <c r="NUK1272" s="24"/>
      <c r="NUL1272" s="24"/>
      <c r="NUM1272" s="24"/>
      <c r="NUN1272" s="24"/>
      <c r="NUO1272" s="24"/>
      <c r="NUP1272" s="24"/>
      <c r="NUQ1272" s="24"/>
      <c r="NUR1272" s="24"/>
      <c r="NUS1272" s="24"/>
      <c r="NUT1272" s="24"/>
      <c r="NUU1272" s="24"/>
      <c r="NUV1272" s="24"/>
      <c r="NUW1272" s="24"/>
      <c r="NUX1272" s="24"/>
      <c r="NUY1272" s="24"/>
      <c r="NUZ1272" s="24"/>
      <c r="NVA1272" s="24"/>
      <c r="NVB1272" s="24"/>
      <c r="NVC1272" s="24"/>
      <c r="NVD1272" s="24"/>
      <c r="NVE1272" s="24"/>
      <c r="NVF1272" s="24"/>
      <c r="NVG1272" s="24"/>
      <c r="NVH1272" s="24"/>
      <c r="NVI1272" s="24"/>
      <c r="NVJ1272" s="24"/>
      <c r="NVK1272" s="24"/>
      <c r="NVL1272" s="24"/>
      <c r="NVM1272" s="24"/>
      <c r="NVN1272" s="24"/>
      <c r="NVO1272" s="24"/>
      <c r="NVP1272" s="24"/>
      <c r="NVQ1272" s="24"/>
      <c r="NVR1272" s="24"/>
      <c r="NVS1272" s="24"/>
      <c r="NVT1272" s="24"/>
      <c r="NVU1272" s="24"/>
      <c r="NVV1272" s="24"/>
      <c r="NVW1272" s="24"/>
      <c r="NVX1272" s="24"/>
      <c r="NVY1272" s="24"/>
      <c r="NVZ1272" s="24"/>
      <c r="NWA1272" s="24"/>
      <c r="NWB1272" s="24"/>
      <c r="NWC1272" s="24"/>
      <c r="NWD1272" s="24"/>
      <c r="NWE1272" s="24"/>
      <c r="NWF1272" s="24"/>
      <c r="NWG1272" s="24"/>
      <c r="NWH1272" s="24"/>
      <c r="NWI1272" s="24"/>
      <c r="NWJ1272" s="24"/>
      <c r="NWK1272" s="24"/>
      <c r="NWL1272" s="24"/>
      <c r="NWM1272" s="24"/>
      <c r="NWN1272" s="24"/>
      <c r="NWO1272" s="24"/>
      <c r="NWP1272" s="24"/>
      <c r="NWQ1272" s="24"/>
      <c r="NWR1272" s="24"/>
      <c r="NWS1272" s="24"/>
      <c r="NWT1272" s="24"/>
      <c r="NWU1272" s="24"/>
      <c r="NWV1272" s="24"/>
      <c r="NWW1272" s="24"/>
      <c r="NWX1272" s="24"/>
      <c r="NWY1272" s="24"/>
      <c r="NWZ1272" s="24"/>
      <c r="NXA1272" s="24"/>
      <c r="NXB1272" s="24"/>
      <c r="NXC1272" s="24"/>
      <c r="NXD1272" s="24"/>
      <c r="NXE1272" s="24"/>
      <c r="NXF1272" s="24"/>
      <c r="NXG1272" s="24"/>
      <c r="NXH1272" s="24"/>
      <c r="NXI1272" s="24"/>
      <c r="NXJ1272" s="24"/>
      <c r="NXK1272" s="24"/>
      <c r="NXL1272" s="24"/>
      <c r="NXM1272" s="24"/>
      <c r="NXN1272" s="24"/>
      <c r="NXO1272" s="24"/>
      <c r="NXP1272" s="24"/>
      <c r="NXQ1272" s="24"/>
      <c r="NXR1272" s="24"/>
      <c r="NXS1272" s="24"/>
      <c r="NXT1272" s="24"/>
      <c r="NXU1272" s="24"/>
      <c r="NXV1272" s="24"/>
      <c r="NXW1272" s="24"/>
      <c r="NXX1272" s="24"/>
      <c r="NXY1272" s="24"/>
      <c r="NXZ1272" s="24"/>
      <c r="NYA1272" s="24"/>
      <c r="NYB1272" s="24"/>
      <c r="NYC1272" s="24"/>
      <c r="NYD1272" s="24"/>
      <c r="NYE1272" s="24"/>
      <c r="NYF1272" s="24"/>
      <c r="NYG1272" s="24"/>
      <c r="NYH1272" s="24"/>
      <c r="NYI1272" s="24"/>
      <c r="NYJ1272" s="24"/>
      <c r="NYK1272" s="24"/>
      <c r="NYL1272" s="24"/>
      <c r="NYM1272" s="24"/>
      <c r="NYN1272" s="24"/>
      <c r="NYO1272" s="24"/>
      <c r="NYP1272" s="24"/>
      <c r="NYQ1272" s="24"/>
      <c r="NYR1272" s="24"/>
      <c r="NYS1272" s="24"/>
      <c r="NYT1272" s="24"/>
      <c r="NYU1272" s="24"/>
      <c r="NYV1272" s="24"/>
      <c r="NYW1272" s="24"/>
      <c r="NYX1272" s="24"/>
      <c r="NYY1272" s="24"/>
      <c r="NYZ1272" s="24"/>
      <c r="NZA1272" s="24"/>
      <c r="NZB1272" s="24"/>
      <c r="NZC1272" s="24"/>
      <c r="NZD1272" s="24"/>
      <c r="NZE1272" s="24"/>
      <c r="NZF1272" s="24"/>
      <c r="NZG1272" s="24"/>
      <c r="NZH1272" s="24"/>
      <c r="NZI1272" s="24"/>
      <c r="NZJ1272" s="24"/>
      <c r="NZK1272" s="24"/>
      <c r="NZL1272" s="24"/>
      <c r="NZM1272" s="24"/>
      <c r="NZN1272" s="24"/>
      <c r="NZO1272" s="24"/>
      <c r="NZP1272" s="24"/>
      <c r="NZQ1272" s="24"/>
      <c r="NZR1272" s="24"/>
      <c r="NZS1272" s="24"/>
      <c r="NZT1272" s="24"/>
      <c r="NZU1272" s="24"/>
      <c r="NZV1272" s="24"/>
      <c r="NZW1272" s="24"/>
      <c r="NZX1272" s="24"/>
      <c r="NZY1272" s="24"/>
      <c r="NZZ1272" s="24"/>
      <c r="OAA1272" s="24"/>
      <c r="OAB1272" s="24"/>
      <c r="OAC1272" s="24"/>
      <c r="OAD1272" s="24"/>
      <c r="OAE1272" s="24"/>
      <c r="OAF1272" s="24"/>
      <c r="OAG1272" s="24"/>
      <c r="OAH1272" s="24"/>
      <c r="OAI1272" s="24"/>
      <c r="OAJ1272" s="24"/>
      <c r="OAK1272" s="24"/>
      <c r="OAL1272" s="24"/>
      <c r="OAM1272" s="24"/>
      <c r="OAN1272" s="24"/>
      <c r="OAO1272" s="24"/>
      <c r="OAP1272" s="24"/>
      <c r="OAQ1272" s="24"/>
      <c r="OAR1272" s="24"/>
      <c r="OAS1272" s="24"/>
      <c r="OAT1272" s="24"/>
      <c r="OAU1272" s="24"/>
      <c r="OAV1272" s="24"/>
      <c r="OAW1272" s="24"/>
      <c r="OAX1272" s="24"/>
      <c r="OAY1272" s="24"/>
      <c r="OAZ1272" s="24"/>
      <c r="OBA1272" s="24"/>
      <c r="OBB1272" s="24"/>
      <c r="OBC1272" s="24"/>
      <c r="OBD1272" s="24"/>
      <c r="OBE1272" s="24"/>
      <c r="OBF1272" s="24"/>
      <c r="OBG1272" s="24"/>
      <c r="OBH1272" s="24"/>
      <c r="OBI1272" s="24"/>
      <c r="OBJ1272" s="24"/>
      <c r="OBK1272" s="24"/>
      <c r="OBL1272" s="24"/>
      <c r="OBM1272" s="24"/>
      <c r="OBN1272" s="24"/>
      <c r="OBO1272" s="24"/>
      <c r="OBP1272" s="24"/>
      <c r="OBQ1272" s="24"/>
      <c r="OBR1272" s="24"/>
      <c r="OBS1272" s="24"/>
      <c r="OBT1272" s="24"/>
      <c r="OBU1272" s="24"/>
      <c r="OBV1272" s="24"/>
      <c r="OBW1272" s="24"/>
      <c r="OBX1272" s="24"/>
      <c r="OBY1272" s="24"/>
      <c r="OBZ1272" s="24"/>
      <c r="OCA1272" s="24"/>
      <c r="OCB1272" s="24"/>
      <c r="OCC1272" s="24"/>
      <c r="OCD1272" s="24"/>
      <c r="OCE1272" s="24"/>
      <c r="OCF1272" s="24"/>
      <c r="OCG1272" s="24"/>
      <c r="OCH1272" s="24"/>
      <c r="OCI1272" s="24"/>
      <c r="OCJ1272" s="24"/>
      <c r="OCK1272" s="24"/>
      <c r="OCL1272" s="24"/>
      <c r="OCM1272" s="24"/>
      <c r="OCN1272" s="24"/>
      <c r="OCO1272" s="24"/>
      <c r="OCP1272" s="24"/>
      <c r="OCQ1272" s="24"/>
      <c r="OCR1272" s="24"/>
      <c r="OCS1272" s="24"/>
      <c r="OCT1272" s="24"/>
      <c r="OCU1272" s="24"/>
      <c r="OCV1272" s="24"/>
      <c r="OCW1272" s="24"/>
      <c r="OCX1272" s="24"/>
      <c r="OCY1272" s="24"/>
      <c r="OCZ1272" s="24"/>
      <c r="ODA1272" s="24"/>
      <c r="ODB1272" s="24"/>
      <c r="ODC1272" s="24"/>
      <c r="ODD1272" s="24"/>
      <c r="ODE1272" s="24"/>
      <c r="ODF1272" s="24"/>
      <c r="ODG1272" s="24"/>
      <c r="ODH1272" s="24"/>
      <c r="ODI1272" s="24"/>
      <c r="ODJ1272" s="24"/>
      <c r="ODK1272" s="24"/>
      <c r="ODL1272" s="24"/>
      <c r="ODM1272" s="24"/>
      <c r="ODN1272" s="24"/>
      <c r="ODO1272" s="24"/>
      <c r="ODP1272" s="24"/>
      <c r="ODQ1272" s="24"/>
      <c r="ODR1272" s="24"/>
      <c r="ODS1272" s="24"/>
      <c r="ODT1272" s="24"/>
      <c r="ODU1272" s="24"/>
      <c r="ODV1272" s="24"/>
      <c r="ODW1272" s="24"/>
      <c r="ODX1272" s="24"/>
      <c r="ODY1272" s="24"/>
      <c r="ODZ1272" s="24"/>
      <c r="OEA1272" s="24"/>
      <c r="OEB1272" s="24"/>
      <c r="OEC1272" s="24"/>
      <c r="OED1272" s="24"/>
      <c r="OEE1272" s="24"/>
      <c r="OEF1272" s="24"/>
      <c r="OEG1272" s="24"/>
      <c r="OEH1272" s="24"/>
      <c r="OEI1272" s="24"/>
      <c r="OEJ1272" s="24"/>
      <c r="OEK1272" s="24"/>
      <c r="OEL1272" s="24"/>
      <c r="OEM1272" s="24"/>
      <c r="OEN1272" s="24"/>
      <c r="OEO1272" s="24"/>
      <c r="OEP1272" s="24"/>
      <c r="OEQ1272" s="24"/>
      <c r="OER1272" s="24"/>
      <c r="OES1272" s="24"/>
      <c r="OET1272" s="24"/>
      <c r="OEU1272" s="24"/>
      <c r="OEV1272" s="24"/>
      <c r="OEW1272" s="24"/>
      <c r="OEX1272" s="24"/>
      <c r="OEY1272" s="24"/>
      <c r="OEZ1272" s="24"/>
      <c r="OFA1272" s="24"/>
      <c r="OFB1272" s="24"/>
      <c r="OFC1272" s="24"/>
      <c r="OFD1272" s="24"/>
      <c r="OFE1272" s="24"/>
      <c r="OFF1272" s="24"/>
      <c r="OFG1272" s="24"/>
      <c r="OFH1272" s="24"/>
      <c r="OFI1272" s="24"/>
      <c r="OFJ1272" s="24"/>
      <c r="OFK1272" s="24"/>
      <c r="OFL1272" s="24"/>
      <c r="OFM1272" s="24"/>
      <c r="OFN1272" s="24"/>
      <c r="OFO1272" s="24"/>
      <c r="OFP1272" s="24"/>
      <c r="OFQ1272" s="24"/>
      <c r="OFR1272" s="24"/>
      <c r="OFS1272" s="24"/>
      <c r="OFT1272" s="24"/>
      <c r="OFU1272" s="24"/>
      <c r="OFV1272" s="24"/>
      <c r="OFW1272" s="24"/>
      <c r="OFX1272" s="24"/>
      <c r="OFY1272" s="24"/>
      <c r="OFZ1272" s="24"/>
      <c r="OGA1272" s="24"/>
      <c r="OGB1272" s="24"/>
      <c r="OGC1272" s="24"/>
      <c r="OGD1272" s="24"/>
      <c r="OGE1272" s="24"/>
      <c r="OGF1272" s="24"/>
      <c r="OGG1272" s="24"/>
      <c r="OGH1272" s="24"/>
      <c r="OGI1272" s="24"/>
      <c r="OGJ1272" s="24"/>
      <c r="OGK1272" s="24"/>
      <c r="OGL1272" s="24"/>
      <c r="OGM1272" s="24"/>
      <c r="OGN1272" s="24"/>
      <c r="OGO1272" s="24"/>
      <c r="OGP1272" s="24"/>
      <c r="OGQ1272" s="24"/>
      <c r="OGR1272" s="24"/>
      <c r="OGS1272" s="24"/>
      <c r="OGT1272" s="24"/>
      <c r="OGU1272" s="24"/>
      <c r="OGV1272" s="24"/>
      <c r="OGW1272" s="24"/>
      <c r="OGX1272" s="24"/>
      <c r="OGY1272" s="24"/>
      <c r="OGZ1272" s="24"/>
      <c r="OHA1272" s="24"/>
      <c r="OHB1272" s="24"/>
      <c r="OHC1272" s="24"/>
      <c r="OHD1272" s="24"/>
      <c r="OHE1272" s="24"/>
      <c r="OHF1272" s="24"/>
      <c r="OHG1272" s="24"/>
      <c r="OHH1272" s="24"/>
      <c r="OHI1272" s="24"/>
      <c r="OHJ1272" s="24"/>
      <c r="OHK1272" s="24"/>
      <c r="OHL1272" s="24"/>
      <c r="OHM1272" s="24"/>
      <c r="OHN1272" s="24"/>
      <c r="OHO1272" s="24"/>
      <c r="OHP1272" s="24"/>
      <c r="OHQ1272" s="24"/>
      <c r="OHR1272" s="24"/>
      <c r="OHS1272" s="24"/>
      <c r="OHT1272" s="24"/>
      <c r="OHU1272" s="24"/>
      <c r="OHV1272" s="24"/>
      <c r="OHW1272" s="24"/>
      <c r="OHX1272" s="24"/>
      <c r="OHY1272" s="24"/>
      <c r="OHZ1272" s="24"/>
      <c r="OIA1272" s="24"/>
      <c r="OIB1272" s="24"/>
      <c r="OIC1272" s="24"/>
      <c r="OID1272" s="24"/>
      <c r="OIE1272" s="24"/>
      <c r="OIF1272" s="24"/>
      <c r="OIG1272" s="24"/>
      <c r="OIH1272" s="24"/>
      <c r="OII1272" s="24"/>
      <c r="OIJ1272" s="24"/>
      <c r="OIK1272" s="24"/>
      <c r="OIL1272" s="24"/>
      <c r="OIM1272" s="24"/>
      <c r="OIN1272" s="24"/>
      <c r="OIO1272" s="24"/>
      <c r="OIP1272" s="24"/>
      <c r="OIQ1272" s="24"/>
      <c r="OIR1272" s="24"/>
      <c r="OIS1272" s="24"/>
      <c r="OIT1272" s="24"/>
      <c r="OIU1272" s="24"/>
      <c r="OIV1272" s="24"/>
      <c r="OIW1272" s="24"/>
      <c r="OIX1272" s="24"/>
      <c r="OIY1272" s="24"/>
      <c r="OIZ1272" s="24"/>
      <c r="OJA1272" s="24"/>
      <c r="OJB1272" s="24"/>
      <c r="OJC1272" s="24"/>
      <c r="OJD1272" s="24"/>
      <c r="OJE1272" s="24"/>
      <c r="OJF1272" s="24"/>
      <c r="OJG1272" s="24"/>
      <c r="OJH1272" s="24"/>
      <c r="OJI1272" s="24"/>
      <c r="OJJ1272" s="24"/>
      <c r="OJK1272" s="24"/>
      <c r="OJL1272" s="24"/>
      <c r="OJM1272" s="24"/>
      <c r="OJN1272" s="24"/>
      <c r="OJO1272" s="24"/>
      <c r="OJP1272" s="24"/>
      <c r="OJQ1272" s="24"/>
      <c r="OJR1272" s="24"/>
      <c r="OJS1272" s="24"/>
      <c r="OJT1272" s="24"/>
      <c r="OJU1272" s="24"/>
      <c r="OJV1272" s="24"/>
      <c r="OJW1272" s="24"/>
      <c r="OJX1272" s="24"/>
      <c r="OJY1272" s="24"/>
      <c r="OJZ1272" s="24"/>
      <c r="OKA1272" s="24"/>
      <c r="OKB1272" s="24"/>
      <c r="OKC1272" s="24"/>
      <c r="OKD1272" s="24"/>
      <c r="OKE1272" s="24"/>
      <c r="OKF1272" s="24"/>
      <c r="OKG1272" s="24"/>
      <c r="OKH1272" s="24"/>
      <c r="OKI1272" s="24"/>
      <c r="OKJ1272" s="24"/>
      <c r="OKK1272" s="24"/>
      <c r="OKL1272" s="24"/>
      <c r="OKM1272" s="24"/>
      <c r="OKN1272" s="24"/>
      <c r="OKO1272" s="24"/>
      <c r="OKP1272" s="24"/>
      <c r="OKQ1272" s="24"/>
      <c r="OKR1272" s="24"/>
      <c r="OKS1272" s="24"/>
      <c r="OKT1272" s="24"/>
      <c r="OKU1272" s="24"/>
      <c r="OKV1272" s="24"/>
      <c r="OKW1272" s="24"/>
      <c r="OKX1272" s="24"/>
      <c r="OKY1272" s="24"/>
      <c r="OKZ1272" s="24"/>
      <c r="OLA1272" s="24"/>
      <c r="OLB1272" s="24"/>
      <c r="OLC1272" s="24"/>
      <c r="OLD1272" s="24"/>
      <c r="OLE1272" s="24"/>
      <c r="OLF1272" s="24"/>
      <c r="OLG1272" s="24"/>
      <c r="OLH1272" s="24"/>
      <c r="OLI1272" s="24"/>
      <c r="OLJ1272" s="24"/>
      <c r="OLK1272" s="24"/>
      <c r="OLL1272" s="24"/>
      <c r="OLM1272" s="24"/>
      <c r="OLN1272" s="24"/>
      <c r="OLO1272" s="24"/>
      <c r="OLP1272" s="24"/>
      <c r="OLQ1272" s="24"/>
      <c r="OLR1272" s="24"/>
      <c r="OLS1272" s="24"/>
      <c r="OLT1272" s="24"/>
      <c r="OLU1272" s="24"/>
      <c r="OLV1272" s="24"/>
      <c r="OLW1272" s="24"/>
      <c r="OLX1272" s="24"/>
      <c r="OLY1272" s="24"/>
      <c r="OLZ1272" s="24"/>
      <c r="OMA1272" s="24"/>
      <c r="OMB1272" s="24"/>
      <c r="OMC1272" s="24"/>
      <c r="OMD1272" s="24"/>
      <c r="OME1272" s="24"/>
      <c r="OMF1272" s="24"/>
      <c r="OMG1272" s="24"/>
      <c r="OMH1272" s="24"/>
      <c r="OMI1272" s="24"/>
      <c r="OMJ1272" s="24"/>
      <c r="OMK1272" s="24"/>
      <c r="OML1272" s="24"/>
      <c r="OMM1272" s="24"/>
      <c r="OMN1272" s="24"/>
      <c r="OMO1272" s="24"/>
      <c r="OMP1272" s="24"/>
      <c r="OMQ1272" s="24"/>
      <c r="OMR1272" s="24"/>
      <c r="OMS1272" s="24"/>
      <c r="OMT1272" s="24"/>
      <c r="OMU1272" s="24"/>
      <c r="OMV1272" s="24"/>
      <c r="OMW1272" s="24"/>
      <c r="OMX1272" s="24"/>
      <c r="OMY1272" s="24"/>
      <c r="OMZ1272" s="24"/>
      <c r="ONA1272" s="24"/>
      <c r="ONB1272" s="24"/>
      <c r="ONC1272" s="24"/>
      <c r="OND1272" s="24"/>
      <c r="ONE1272" s="24"/>
      <c r="ONF1272" s="24"/>
      <c r="ONG1272" s="24"/>
      <c r="ONH1272" s="24"/>
      <c r="ONI1272" s="24"/>
      <c r="ONJ1272" s="24"/>
      <c r="ONK1272" s="24"/>
      <c r="ONL1272" s="24"/>
      <c r="ONM1272" s="24"/>
      <c r="ONN1272" s="24"/>
      <c r="ONO1272" s="24"/>
      <c r="ONP1272" s="24"/>
      <c r="ONQ1272" s="24"/>
      <c r="ONR1272" s="24"/>
      <c r="ONS1272" s="24"/>
      <c r="ONT1272" s="24"/>
      <c r="ONU1272" s="24"/>
      <c r="ONV1272" s="24"/>
      <c r="ONW1272" s="24"/>
      <c r="ONX1272" s="24"/>
      <c r="ONY1272" s="24"/>
      <c r="ONZ1272" s="24"/>
      <c r="OOA1272" s="24"/>
      <c r="OOB1272" s="24"/>
      <c r="OOC1272" s="24"/>
      <c r="OOD1272" s="24"/>
      <c r="OOE1272" s="24"/>
      <c r="OOF1272" s="24"/>
      <c r="OOG1272" s="24"/>
      <c r="OOH1272" s="24"/>
      <c r="OOI1272" s="24"/>
      <c r="OOJ1272" s="24"/>
      <c r="OOK1272" s="24"/>
      <c r="OOL1272" s="24"/>
      <c r="OOM1272" s="24"/>
      <c r="OON1272" s="24"/>
      <c r="OOO1272" s="24"/>
      <c r="OOP1272" s="24"/>
      <c r="OOQ1272" s="24"/>
      <c r="OOR1272" s="24"/>
      <c r="OOS1272" s="24"/>
      <c r="OOT1272" s="24"/>
      <c r="OOU1272" s="24"/>
      <c r="OOV1272" s="24"/>
      <c r="OOW1272" s="24"/>
      <c r="OOX1272" s="24"/>
      <c r="OOY1272" s="24"/>
      <c r="OOZ1272" s="24"/>
      <c r="OPA1272" s="24"/>
      <c r="OPB1272" s="24"/>
      <c r="OPC1272" s="24"/>
      <c r="OPD1272" s="24"/>
      <c r="OPE1272" s="24"/>
      <c r="OPF1272" s="24"/>
      <c r="OPG1272" s="24"/>
      <c r="OPH1272" s="24"/>
      <c r="OPI1272" s="24"/>
      <c r="OPJ1272" s="24"/>
      <c r="OPK1272" s="24"/>
      <c r="OPL1272" s="24"/>
      <c r="OPM1272" s="24"/>
      <c r="OPN1272" s="24"/>
      <c r="OPO1272" s="24"/>
      <c r="OPP1272" s="24"/>
      <c r="OPQ1272" s="24"/>
      <c r="OPR1272" s="24"/>
      <c r="OPS1272" s="24"/>
      <c r="OPT1272" s="24"/>
      <c r="OPU1272" s="24"/>
      <c r="OPV1272" s="24"/>
      <c r="OPW1272" s="24"/>
      <c r="OPX1272" s="24"/>
      <c r="OPY1272" s="24"/>
      <c r="OPZ1272" s="24"/>
      <c r="OQA1272" s="24"/>
      <c r="OQB1272" s="24"/>
      <c r="OQC1272" s="24"/>
      <c r="OQD1272" s="24"/>
      <c r="OQE1272" s="24"/>
      <c r="OQF1272" s="24"/>
      <c r="OQG1272" s="24"/>
      <c r="OQH1272" s="24"/>
      <c r="OQI1272" s="24"/>
      <c r="OQJ1272" s="24"/>
      <c r="OQK1272" s="24"/>
      <c r="OQL1272" s="24"/>
      <c r="OQM1272" s="24"/>
      <c r="OQN1272" s="24"/>
      <c r="OQO1272" s="24"/>
      <c r="OQP1272" s="24"/>
      <c r="OQQ1272" s="24"/>
      <c r="OQR1272" s="24"/>
      <c r="OQS1272" s="24"/>
      <c r="OQT1272" s="24"/>
      <c r="OQU1272" s="24"/>
      <c r="OQV1272" s="24"/>
      <c r="OQW1272" s="24"/>
      <c r="OQX1272" s="24"/>
      <c r="OQY1272" s="24"/>
      <c r="OQZ1272" s="24"/>
      <c r="ORA1272" s="24"/>
      <c r="ORB1272" s="24"/>
      <c r="ORC1272" s="24"/>
      <c r="ORD1272" s="24"/>
      <c r="ORE1272" s="24"/>
      <c r="ORF1272" s="24"/>
      <c r="ORG1272" s="24"/>
      <c r="ORH1272" s="24"/>
      <c r="ORI1272" s="24"/>
      <c r="ORJ1272" s="24"/>
      <c r="ORK1272" s="24"/>
      <c r="ORL1272" s="24"/>
      <c r="ORM1272" s="24"/>
      <c r="ORN1272" s="24"/>
      <c r="ORO1272" s="24"/>
      <c r="ORP1272" s="24"/>
      <c r="ORQ1272" s="24"/>
      <c r="ORR1272" s="24"/>
      <c r="ORS1272" s="24"/>
      <c r="ORT1272" s="24"/>
      <c r="ORU1272" s="24"/>
      <c r="ORV1272" s="24"/>
      <c r="ORW1272" s="24"/>
      <c r="ORX1272" s="24"/>
      <c r="ORY1272" s="24"/>
      <c r="ORZ1272" s="24"/>
      <c r="OSA1272" s="24"/>
      <c r="OSB1272" s="24"/>
      <c r="OSC1272" s="24"/>
      <c r="OSD1272" s="24"/>
      <c r="OSE1272" s="24"/>
      <c r="OSF1272" s="24"/>
      <c r="OSG1272" s="24"/>
      <c r="OSH1272" s="24"/>
      <c r="OSI1272" s="24"/>
      <c r="OSJ1272" s="24"/>
      <c r="OSK1272" s="24"/>
      <c r="OSL1272" s="24"/>
      <c r="OSM1272" s="24"/>
      <c r="OSN1272" s="24"/>
      <c r="OSO1272" s="24"/>
      <c r="OSP1272" s="24"/>
      <c r="OSQ1272" s="24"/>
      <c r="OSR1272" s="24"/>
      <c r="OSS1272" s="24"/>
      <c r="OST1272" s="24"/>
      <c r="OSU1272" s="24"/>
      <c r="OSV1272" s="24"/>
      <c r="OSW1272" s="24"/>
      <c r="OSX1272" s="24"/>
      <c r="OSY1272" s="24"/>
      <c r="OSZ1272" s="24"/>
      <c r="OTA1272" s="24"/>
      <c r="OTB1272" s="24"/>
      <c r="OTC1272" s="24"/>
      <c r="OTD1272" s="24"/>
      <c r="OTE1272" s="24"/>
      <c r="OTF1272" s="24"/>
      <c r="OTG1272" s="24"/>
      <c r="OTH1272" s="24"/>
      <c r="OTI1272" s="24"/>
      <c r="OTJ1272" s="24"/>
      <c r="OTK1272" s="24"/>
      <c r="OTL1272" s="24"/>
      <c r="OTM1272" s="24"/>
      <c r="OTN1272" s="24"/>
      <c r="OTO1272" s="24"/>
      <c r="OTP1272" s="24"/>
      <c r="OTQ1272" s="24"/>
      <c r="OTR1272" s="24"/>
      <c r="OTS1272" s="24"/>
      <c r="OTT1272" s="24"/>
      <c r="OTU1272" s="24"/>
      <c r="OTV1272" s="24"/>
      <c r="OTW1272" s="24"/>
      <c r="OTX1272" s="24"/>
      <c r="OTY1272" s="24"/>
      <c r="OTZ1272" s="24"/>
      <c r="OUA1272" s="24"/>
      <c r="OUB1272" s="24"/>
      <c r="OUC1272" s="24"/>
      <c r="OUD1272" s="24"/>
      <c r="OUE1272" s="24"/>
      <c r="OUF1272" s="24"/>
      <c r="OUG1272" s="24"/>
      <c r="OUH1272" s="24"/>
      <c r="OUI1272" s="24"/>
      <c r="OUJ1272" s="24"/>
      <c r="OUK1272" s="24"/>
      <c r="OUL1272" s="24"/>
      <c r="OUM1272" s="24"/>
      <c r="OUN1272" s="24"/>
      <c r="OUO1272" s="24"/>
      <c r="OUP1272" s="24"/>
      <c r="OUQ1272" s="24"/>
      <c r="OUR1272" s="24"/>
      <c r="OUS1272" s="24"/>
      <c r="OUT1272" s="24"/>
      <c r="OUU1272" s="24"/>
      <c r="OUV1272" s="24"/>
      <c r="OUW1272" s="24"/>
      <c r="OUX1272" s="24"/>
      <c r="OUY1272" s="24"/>
      <c r="OUZ1272" s="24"/>
      <c r="OVA1272" s="24"/>
      <c r="OVB1272" s="24"/>
      <c r="OVC1272" s="24"/>
      <c r="OVD1272" s="24"/>
      <c r="OVE1272" s="24"/>
      <c r="OVF1272" s="24"/>
      <c r="OVG1272" s="24"/>
      <c r="OVH1272" s="24"/>
      <c r="OVI1272" s="24"/>
      <c r="OVJ1272" s="24"/>
      <c r="OVK1272" s="24"/>
      <c r="OVL1272" s="24"/>
      <c r="OVM1272" s="24"/>
      <c r="OVN1272" s="24"/>
      <c r="OVO1272" s="24"/>
      <c r="OVP1272" s="24"/>
      <c r="OVQ1272" s="24"/>
      <c r="OVR1272" s="24"/>
      <c r="OVS1272" s="24"/>
      <c r="OVT1272" s="24"/>
      <c r="OVU1272" s="24"/>
      <c r="OVV1272" s="24"/>
      <c r="OVW1272" s="24"/>
      <c r="OVX1272" s="24"/>
      <c r="OVY1272" s="24"/>
      <c r="OVZ1272" s="24"/>
      <c r="OWA1272" s="24"/>
      <c r="OWB1272" s="24"/>
      <c r="OWC1272" s="24"/>
      <c r="OWD1272" s="24"/>
      <c r="OWE1272" s="24"/>
      <c r="OWF1272" s="24"/>
      <c r="OWG1272" s="24"/>
      <c r="OWH1272" s="24"/>
      <c r="OWI1272" s="24"/>
      <c r="OWJ1272" s="24"/>
      <c r="OWK1272" s="24"/>
      <c r="OWL1272" s="24"/>
      <c r="OWM1272" s="24"/>
      <c r="OWN1272" s="24"/>
      <c r="OWO1272" s="24"/>
      <c r="OWP1272" s="24"/>
      <c r="OWQ1272" s="24"/>
      <c r="OWR1272" s="24"/>
      <c r="OWS1272" s="24"/>
      <c r="OWT1272" s="24"/>
      <c r="OWU1272" s="24"/>
      <c r="OWV1272" s="24"/>
      <c r="OWW1272" s="24"/>
      <c r="OWX1272" s="24"/>
      <c r="OWY1272" s="24"/>
      <c r="OWZ1272" s="24"/>
      <c r="OXA1272" s="24"/>
      <c r="OXB1272" s="24"/>
      <c r="OXC1272" s="24"/>
      <c r="OXD1272" s="24"/>
      <c r="OXE1272" s="24"/>
      <c r="OXF1272" s="24"/>
      <c r="OXG1272" s="24"/>
      <c r="OXH1272" s="24"/>
      <c r="OXI1272" s="24"/>
      <c r="OXJ1272" s="24"/>
      <c r="OXK1272" s="24"/>
      <c r="OXL1272" s="24"/>
      <c r="OXM1272" s="24"/>
      <c r="OXN1272" s="24"/>
      <c r="OXO1272" s="24"/>
      <c r="OXP1272" s="24"/>
      <c r="OXQ1272" s="24"/>
      <c r="OXR1272" s="24"/>
      <c r="OXS1272" s="24"/>
      <c r="OXT1272" s="24"/>
      <c r="OXU1272" s="24"/>
      <c r="OXV1272" s="24"/>
      <c r="OXW1272" s="24"/>
      <c r="OXX1272" s="24"/>
      <c r="OXY1272" s="24"/>
      <c r="OXZ1272" s="24"/>
      <c r="OYA1272" s="24"/>
      <c r="OYB1272" s="24"/>
      <c r="OYC1272" s="24"/>
      <c r="OYD1272" s="24"/>
      <c r="OYE1272" s="24"/>
      <c r="OYF1272" s="24"/>
      <c r="OYG1272" s="24"/>
      <c r="OYH1272" s="24"/>
      <c r="OYI1272" s="24"/>
      <c r="OYJ1272" s="24"/>
      <c r="OYK1272" s="24"/>
      <c r="OYL1272" s="24"/>
      <c r="OYM1272" s="24"/>
      <c r="OYN1272" s="24"/>
      <c r="OYO1272" s="24"/>
      <c r="OYP1272" s="24"/>
      <c r="OYQ1272" s="24"/>
      <c r="OYR1272" s="24"/>
      <c r="OYS1272" s="24"/>
      <c r="OYT1272" s="24"/>
      <c r="OYU1272" s="24"/>
      <c r="OYV1272" s="24"/>
      <c r="OYW1272" s="24"/>
      <c r="OYX1272" s="24"/>
      <c r="OYY1272" s="24"/>
      <c r="OYZ1272" s="24"/>
      <c r="OZA1272" s="24"/>
      <c r="OZB1272" s="24"/>
      <c r="OZC1272" s="24"/>
      <c r="OZD1272" s="24"/>
      <c r="OZE1272" s="24"/>
      <c r="OZF1272" s="24"/>
      <c r="OZG1272" s="24"/>
      <c r="OZH1272" s="24"/>
      <c r="OZI1272" s="24"/>
      <c r="OZJ1272" s="24"/>
      <c r="OZK1272" s="24"/>
      <c r="OZL1272" s="24"/>
      <c r="OZM1272" s="24"/>
      <c r="OZN1272" s="24"/>
      <c r="OZO1272" s="24"/>
      <c r="OZP1272" s="24"/>
      <c r="OZQ1272" s="24"/>
      <c r="OZR1272" s="24"/>
      <c r="OZS1272" s="24"/>
      <c r="OZT1272" s="24"/>
      <c r="OZU1272" s="24"/>
      <c r="OZV1272" s="24"/>
      <c r="OZW1272" s="24"/>
      <c r="OZX1272" s="24"/>
      <c r="OZY1272" s="24"/>
      <c r="OZZ1272" s="24"/>
      <c r="PAA1272" s="24"/>
      <c r="PAB1272" s="24"/>
      <c r="PAC1272" s="24"/>
      <c r="PAD1272" s="24"/>
      <c r="PAE1272" s="24"/>
      <c r="PAF1272" s="24"/>
      <c r="PAG1272" s="24"/>
      <c r="PAH1272" s="24"/>
      <c r="PAI1272" s="24"/>
      <c r="PAJ1272" s="24"/>
      <c r="PAK1272" s="24"/>
      <c r="PAL1272" s="24"/>
      <c r="PAM1272" s="24"/>
      <c r="PAN1272" s="24"/>
      <c r="PAO1272" s="24"/>
      <c r="PAP1272" s="24"/>
      <c r="PAQ1272" s="24"/>
      <c r="PAR1272" s="24"/>
      <c r="PAS1272" s="24"/>
      <c r="PAT1272" s="24"/>
      <c r="PAU1272" s="24"/>
      <c r="PAV1272" s="24"/>
      <c r="PAW1272" s="24"/>
      <c r="PAX1272" s="24"/>
      <c r="PAY1272" s="24"/>
      <c r="PAZ1272" s="24"/>
      <c r="PBA1272" s="24"/>
      <c r="PBB1272" s="24"/>
      <c r="PBC1272" s="24"/>
      <c r="PBD1272" s="24"/>
      <c r="PBE1272" s="24"/>
      <c r="PBF1272" s="24"/>
      <c r="PBG1272" s="24"/>
      <c r="PBH1272" s="24"/>
      <c r="PBI1272" s="24"/>
      <c r="PBJ1272" s="24"/>
      <c r="PBK1272" s="24"/>
      <c r="PBL1272" s="24"/>
      <c r="PBM1272" s="24"/>
      <c r="PBN1272" s="24"/>
      <c r="PBO1272" s="24"/>
      <c r="PBP1272" s="24"/>
      <c r="PBQ1272" s="24"/>
      <c r="PBR1272" s="24"/>
      <c r="PBS1272" s="24"/>
      <c r="PBT1272" s="24"/>
      <c r="PBU1272" s="24"/>
      <c r="PBV1272" s="24"/>
      <c r="PBW1272" s="24"/>
      <c r="PBX1272" s="24"/>
      <c r="PBY1272" s="24"/>
      <c r="PBZ1272" s="24"/>
      <c r="PCA1272" s="24"/>
      <c r="PCB1272" s="24"/>
      <c r="PCC1272" s="24"/>
      <c r="PCD1272" s="24"/>
      <c r="PCE1272" s="24"/>
      <c r="PCF1272" s="24"/>
      <c r="PCG1272" s="24"/>
      <c r="PCH1272" s="24"/>
      <c r="PCI1272" s="24"/>
      <c r="PCJ1272" s="24"/>
      <c r="PCK1272" s="24"/>
      <c r="PCL1272" s="24"/>
      <c r="PCM1272" s="24"/>
      <c r="PCN1272" s="24"/>
      <c r="PCO1272" s="24"/>
      <c r="PCP1272" s="24"/>
      <c r="PCQ1272" s="24"/>
      <c r="PCR1272" s="24"/>
      <c r="PCS1272" s="24"/>
      <c r="PCT1272" s="24"/>
      <c r="PCU1272" s="24"/>
      <c r="PCV1272" s="24"/>
      <c r="PCW1272" s="24"/>
      <c r="PCX1272" s="24"/>
      <c r="PCY1272" s="24"/>
      <c r="PCZ1272" s="24"/>
      <c r="PDA1272" s="24"/>
      <c r="PDB1272" s="24"/>
      <c r="PDC1272" s="24"/>
      <c r="PDD1272" s="24"/>
      <c r="PDE1272" s="24"/>
      <c r="PDF1272" s="24"/>
      <c r="PDG1272" s="24"/>
      <c r="PDH1272" s="24"/>
      <c r="PDI1272" s="24"/>
      <c r="PDJ1272" s="24"/>
      <c r="PDK1272" s="24"/>
      <c r="PDL1272" s="24"/>
      <c r="PDM1272" s="24"/>
      <c r="PDN1272" s="24"/>
      <c r="PDO1272" s="24"/>
      <c r="PDP1272" s="24"/>
      <c r="PDQ1272" s="24"/>
      <c r="PDR1272" s="24"/>
      <c r="PDS1272" s="24"/>
      <c r="PDT1272" s="24"/>
      <c r="PDU1272" s="24"/>
      <c r="PDV1272" s="24"/>
      <c r="PDW1272" s="24"/>
      <c r="PDX1272" s="24"/>
      <c r="PDY1272" s="24"/>
      <c r="PDZ1272" s="24"/>
      <c r="PEA1272" s="24"/>
      <c r="PEB1272" s="24"/>
      <c r="PEC1272" s="24"/>
      <c r="PED1272" s="24"/>
      <c r="PEE1272" s="24"/>
      <c r="PEF1272" s="24"/>
      <c r="PEG1272" s="24"/>
      <c r="PEH1272" s="24"/>
      <c r="PEI1272" s="24"/>
      <c r="PEJ1272" s="24"/>
      <c r="PEK1272" s="24"/>
      <c r="PEL1272" s="24"/>
      <c r="PEM1272" s="24"/>
      <c r="PEN1272" s="24"/>
      <c r="PEO1272" s="24"/>
      <c r="PEP1272" s="24"/>
      <c r="PEQ1272" s="24"/>
      <c r="PER1272" s="24"/>
      <c r="PES1272" s="24"/>
      <c r="PET1272" s="24"/>
      <c r="PEU1272" s="24"/>
      <c r="PEV1272" s="24"/>
      <c r="PEW1272" s="24"/>
      <c r="PEX1272" s="24"/>
      <c r="PEY1272" s="24"/>
      <c r="PEZ1272" s="24"/>
      <c r="PFA1272" s="24"/>
      <c r="PFB1272" s="24"/>
      <c r="PFC1272" s="24"/>
      <c r="PFD1272" s="24"/>
      <c r="PFE1272" s="24"/>
      <c r="PFF1272" s="24"/>
      <c r="PFG1272" s="24"/>
      <c r="PFH1272" s="24"/>
      <c r="PFI1272" s="24"/>
      <c r="PFJ1272" s="24"/>
      <c r="PFK1272" s="24"/>
      <c r="PFL1272" s="24"/>
      <c r="PFM1272" s="24"/>
      <c r="PFN1272" s="24"/>
      <c r="PFO1272" s="24"/>
      <c r="PFP1272" s="24"/>
      <c r="PFQ1272" s="24"/>
      <c r="PFR1272" s="24"/>
      <c r="PFS1272" s="24"/>
      <c r="PFT1272" s="24"/>
      <c r="PFU1272" s="24"/>
      <c r="PFV1272" s="24"/>
      <c r="PFW1272" s="24"/>
      <c r="PFX1272" s="24"/>
      <c r="PFY1272" s="24"/>
      <c r="PFZ1272" s="24"/>
      <c r="PGA1272" s="24"/>
      <c r="PGB1272" s="24"/>
      <c r="PGC1272" s="24"/>
      <c r="PGD1272" s="24"/>
      <c r="PGE1272" s="24"/>
      <c r="PGF1272" s="24"/>
      <c r="PGG1272" s="24"/>
      <c r="PGH1272" s="24"/>
      <c r="PGI1272" s="24"/>
      <c r="PGJ1272" s="24"/>
      <c r="PGK1272" s="24"/>
      <c r="PGL1272" s="24"/>
      <c r="PGM1272" s="24"/>
      <c r="PGN1272" s="24"/>
      <c r="PGO1272" s="24"/>
      <c r="PGP1272" s="24"/>
      <c r="PGQ1272" s="24"/>
      <c r="PGR1272" s="24"/>
      <c r="PGS1272" s="24"/>
      <c r="PGT1272" s="24"/>
      <c r="PGU1272" s="24"/>
      <c r="PGV1272" s="24"/>
      <c r="PGW1272" s="24"/>
      <c r="PGX1272" s="24"/>
      <c r="PGY1272" s="24"/>
      <c r="PGZ1272" s="24"/>
      <c r="PHA1272" s="24"/>
      <c r="PHB1272" s="24"/>
      <c r="PHC1272" s="24"/>
      <c r="PHD1272" s="24"/>
      <c r="PHE1272" s="24"/>
      <c r="PHF1272" s="24"/>
      <c r="PHG1272" s="24"/>
      <c r="PHH1272" s="24"/>
      <c r="PHI1272" s="24"/>
      <c r="PHJ1272" s="24"/>
      <c r="PHK1272" s="24"/>
      <c r="PHL1272" s="24"/>
      <c r="PHM1272" s="24"/>
      <c r="PHN1272" s="24"/>
      <c r="PHO1272" s="24"/>
      <c r="PHP1272" s="24"/>
      <c r="PHQ1272" s="24"/>
      <c r="PHR1272" s="24"/>
      <c r="PHS1272" s="24"/>
      <c r="PHT1272" s="24"/>
      <c r="PHU1272" s="24"/>
      <c r="PHV1272" s="24"/>
      <c r="PHW1272" s="24"/>
      <c r="PHX1272" s="24"/>
      <c r="PHY1272" s="24"/>
      <c r="PHZ1272" s="24"/>
      <c r="PIA1272" s="24"/>
      <c r="PIB1272" s="24"/>
      <c r="PIC1272" s="24"/>
      <c r="PID1272" s="24"/>
      <c r="PIE1272" s="24"/>
      <c r="PIF1272" s="24"/>
      <c r="PIG1272" s="24"/>
      <c r="PIH1272" s="24"/>
      <c r="PII1272" s="24"/>
      <c r="PIJ1272" s="24"/>
      <c r="PIK1272" s="24"/>
      <c r="PIL1272" s="24"/>
      <c r="PIM1272" s="24"/>
      <c r="PIN1272" s="24"/>
      <c r="PIO1272" s="24"/>
      <c r="PIP1272" s="24"/>
      <c r="PIQ1272" s="24"/>
      <c r="PIR1272" s="24"/>
      <c r="PIS1272" s="24"/>
      <c r="PIT1272" s="24"/>
      <c r="PIU1272" s="24"/>
      <c r="PIV1272" s="24"/>
      <c r="PIW1272" s="24"/>
      <c r="PIX1272" s="24"/>
      <c r="PIY1272" s="24"/>
      <c r="PIZ1272" s="24"/>
      <c r="PJA1272" s="24"/>
      <c r="PJB1272" s="24"/>
      <c r="PJC1272" s="24"/>
      <c r="PJD1272" s="24"/>
      <c r="PJE1272" s="24"/>
      <c r="PJF1272" s="24"/>
      <c r="PJG1272" s="24"/>
      <c r="PJH1272" s="24"/>
      <c r="PJI1272" s="24"/>
      <c r="PJJ1272" s="24"/>
      <c r="PJK1272" s="24"/>
      <c r="PJL1272" s="24"/>
      <c r="PJM1272" s="24"/>
      <c r="PJN1272" s="24"/>
      <c r="PJO1272" s="24"/>
      <c r="PJP1272" s="24"/>
      <c r="PJQ1272" s="24"/>
      <c r="PJR1272" s="24"/>
      <c r="PJS1272" s="24"/>
      <c r="PJT1272" s="24"/>
      <c r="PJU1272" s="24"/>
      <c r="PJV1272" s="24"/>
      <c r="PJW1272" s="24"/>
      <c r="PJX1272" s="24"/>
      <c r="PJY1272" s="24"/>
      <c r="PJZ1272" s="24"/>
      <c r="PKA1272" s="24"/>
      <c r="PKB1272" s="24"/>
      <c r="PKC1272" s="24"/>
      <c r="PKD1272" s="24"/>
      <c r="PKE1272" s="24"/>
      <c r="PKF1272" s="24"/>
      <c r="PKG1272" s="24"/>
      <c r="PKH1272" s="24"/>
      <c r="PKI1272" s="24"/>
      <c r="PKJ1272" s="24"/>
      <c r="PKK1272" s="24"/>
      <c r="PKL1272" s="24"/>
      <c r="PKM1272" s="24"/>
      <c r="PKN1272" s="24"/>
      <c r="PKO1272" s="24"/>
      <c r="PKP1272" s="24"/>
      <c r="PKQ1272" s="24"/>
      <c r="PKR1272" s="24"/>
      <c r="PKS1272" s="24"/>
      <c r="PKT1272" s="24"/>
      <c r="PKU1272" s="24"/>
      <c r="PKV1272" s="24"/>
      <c r="PKW1272" s="24"/>
      <c r="PKX1272" s="24"/>
      <c r="PKY1272" s="24"/>
      <c r="PKZ1272" s="24"/>
      <c r="PLA1272" s="24"/>
      <c r="PLB1272" s="24"/>
      <c r="PLC1272" s="24"/>
      <c r="PLD1272" s="24"/>
      <c r="PLE1272" s="24"/>
      <c r="PLF1272" s="24"/>
      <c r="PLG1272" s="24"/>
      <c r="PLH1272" s="24"/>
      <c r="PLI1272" s="24"/>
      <c r="PLJ1272" s="24"/>
      <c r="PLK1272" s="24"/>
      <c r="PLL1272" s="24"/>
      <c r="PLM1272" s="24"/>
      <c r="PLN1272" s="24"/>
      <c r="PLO1272" s="24"/>
      <c r="PLP1272" s="24"/>
      <c r="PLQ1272" s="24"/>
      <c r="PLR1272" s="24"/>
      <c r="PLS1272" s="24"/>
      <c r="PLT1272" s="24"/>
      <c r="PLU1272" s="24"/>
      <c r="PLV1272" s="24"/>
      <c r="PLW1272" s="24"/>
      <c r="PLX1272" s="24"/>
      <c r="PLY1272" s="24"/>
      <c r="PLZ1272" s="24"/>
      <c r="PMA1272" s="24"/>
      <c r="PMB1272" s="24"/>
      <c r="PMC1272" s="24"/>
      <c r="PMD1272" s="24"/>
      <c r="PME1272" s="24"/>
      <c r="PMF1272" s="24"/>
      <c r="PMG1272" s="24"/>
      <c r="PMH1272" s="24"/>
      <c r="PMI1272" s="24"/>
      <c r="PMJ1272" s="24"/>
      <c r="PMK1272" s="24"/>
      <c r="PML1272" s="24"/>
      <c r="PMM1272" s="24"/>
      <c r="PMN1272" s="24"/>
      <c r="PMO1272" s="24"/>
      <c r="PMP1272" s="24"/>
      <c r="PMQ1272" s="24"/>
      <c r="PMR1272" s="24"/>
      <c r="PMS1272" s="24"/>
      <c r="PMT1272" s="24"/>
      <c r="PMU1272" s="24"/>
      <c r="PMV1272" s="24"/>
      <c r="PMW1272" s="24"/>
      <c r="PMX1272" s="24"/>
      <c r="PMY1272" s="24"/>
      <c r="PMZ1272" s="24"/>
      <c r="PNA1272" s="24"/>
      <c r="PNB1272" s="24"/>
      <c r="PNC1272" s="24"/>
      <c r="PND1272" s="24"/>
      <c r="PNE1272" s="24"/>
      <c r="PNF1272" s="24"/>
      <c r="PNG1272" s="24"/>
      <c r="PNH1272" s="24"/>
      <c r="PNI1272" s="24"/>
      <c r="PNJ1272" s="24"/>
      <c r="PNK1272" s="24"/>
      <c r="PNL1272" s="24"/>
      <c r="PNM1272" s="24"/>
      <c r="PNN1272" s="24"/>
      <c r="PNO1272" s="24"/>
      <c r="PNP1272" s="24"/>
      <c r="PNQ1272" s="24"/>
      <c r="PNR1272" s="24"/>
      <c r="PNS1272" s="24"/>
      <c r="PNT1272" s="24"/>
      <c r="PNU1272" s="24"/>
      <c r="PNV1272" s="24"/>
      <c r="PNW1272" s="24"/>
      <c r="PNX1272" s="24"/>
      <c r="PNY1272" s="24"/>
      <c r="PNZ1272" s="24"/>
      <c r="POA1272" s="24"/>
      <c r="POB1272" s="24"/>
      <c r="POC1272" s="24"/>
      <c r="POD1272" s="24"/>
      <c r="POE1272" s="24"/>
      <c r="POF1272" s="24"/>
      <c r="POG1272" s="24"/>
      <c r="POH1272" s="24"/>
      <c r="POI1272" s="24"/>
      <c r="POJ1272" s="24"/>
      <c r="POK1272" s="24"/>
      <c r="POL1272" s="24"/>
      <c r="POM1272" s="24"/>
      <c r="PON1272" s="24"/>
      <c r="POO1272" s="24"/>
      <c r="POP1272" s="24"/>
      <c r="POQ1272" s="24"/>
      <c r="POR1272" s="24"/>
      <c r="POS1272" s="24"/>
      <c r="POT1272" s="24"/>
      <c r="POU1272" s="24"/>
      <c r="POV1272" s="24"/>
      <c r="POW1272" s="24"/>
      <c r="POX1272" s="24"/>
      <c r="POY1272" s="24"/>
      <c r="POZ1272" s="24"/>
      <c r="PPA1272" s="24"/>
      <c r="PPB1272" s="24"/>
      <c r="PPC1272" s="24"/>
      <c r="PPD1272" s="24"/>
      <c r="PPE1272" s="24"/>
      <c r="PPF1272" s="24"/>
      <c r="PPG1272" s="24"/>
      <c r="PPH1272" s="24"/>
      <c r="PPI1272" s="24"/>
      <c r="PPJ1272" s="24"/>
      <c r="PPK1272" s="24"/>
      <c r="PPL1272" s="24"/>
      <c r="PPM1272" s="24"/>
      <c r="PPN1272" s="24"/>
      <c r="PPO1272" s="24"/>
      <c r="PPP1272" s="24"/>
      <c r="PPQ1272" s="24"/>
      <c r="PPR1272" s="24"/>
      <c r="PPS1272" s="24"/>
      <c r="PPT1272" s="24"/>
      <c r="PPU1272" s="24"/>
      <c r="PPV1272" s="24"/>
      <c r="PPW1272" s="24"/>
      <c r="PPX1272" s="24"/>
      <c r="PPY1272" s="24"/>
      <c r="PPZ1272" s="24"/>
      <c r="PQA1272" s="24"/>
      <c r="PQB1272" s="24"/>
      <c r="PQC1272" s="24"/>
      <c r="PQD1272" s="24"/>
      <c r="PQE1272" s="24"/>
      <c r="PQF1272" s="24"/>
      <c r="PQG1272" s="24"/>
      <c r="PQH1272" s="24"/>
      <c r="PQI1272" s="24"/>
      <c r="PQJ1272" s="24"/>
      <c r="PQK1272" s="24"/>
      <c r="PQL1272" s="24"/>
      <c r="PQM1272" s="24"/>
      <c r="PQN1272" s="24"/>
      <c r="PQO1272" s="24"/>
      <c r="PQP1272" s="24"/>
      <c r="PQQ1272" s="24"/>
      <c r="PQR1272" s="24"/>
      <c r="PQS1272" s="24"/>
      <c r="PQT1272" s="24"/>
      <c r="PQU1272" s="24"/>
      <c r="PQV1272" s="24"/>
      <c r="PQW1272" s="24"/>
      <c r="PQX1272" s="24"/>
      <c r="PQY1272" s="24"/>
      <c r="PQZ1272" s="24"/>
      <c r="PRA1272" s="24"/>
      <c r="PRB1272" s="24"/>
      <c r="PRC1272" s="24"/>
      <c r="PRD1272" s="24"/>
      <c r="PRE1272" s="24"/>
      <c r="PRF1272" s="24"/>
      <c r="PRG1272" s="24"/>
      <c r="PRH1272" s="24"/>
      <c r="PRI1272" s="24"/>
      <c r="PRJ1272" s="24"/>
      <c r="PRK1272" s="24"/>
      <c r="PRL1272" s="24"/>
      <c r="PRM1272" s="24"/>
      <c r="PRN1272" s="24"/>
      <c r="PRO1272" s="24"/>
      <c r="PRP1272" s="24"/>
      <c r="PRQ1272" s="24"/>
      <c r="PRR1272" s="24"/>
      <c r="PRS1272" s="24"/>
      <c r="PRT1272" s="24"/>
      <c r="PRU1272" s="24"/>
      <c r="PRV1272" s="24"/>
      <c r="PRW1272" s="24"/>
      <c r="PRX1272" s="24"/>
      <c r="PRY1272" s="24"/>
      <c r="PRZ1272" s="24"/>
      <c r="PSA1272" s="24"/>
      <c r="PSB1272" s="24"/>
      <c r="PSC1272" s="24"/>
      <c r="PSD1272" s="24"/>
      <c r="PSE1272" s="24"/>
      <c r="PSF1272" s="24"/>
      <c r="PSG1272" s="24"/>
      <c r="PSH1272" s="24"/>
      <c r="PSI1272" s="24"/>
      <c r="PSJ1272" s="24"/>
      <c r="PSK1272" s="24"/>
      <c r="PSL1272" s="24"/>
      <c r="PSM1272" s="24"/>
      <c r="PSN1272" s="24"/>
      <c r="PSO1272" s="24"/>
      <c r="PSP1272" s="24"/>
      <c r="PSQ1272" s="24"/>
      <c r="PSR1272" s="24"/>
      <c r="PSS1272" s="24"/>
      <c r="PST1272" s="24"/>
      <c r="PSU1272" s="24"/>
      <c r="PSV1272" s="24"/>
      <c r="PSW1272" s="24"/>
      <c r="PSX1272" s="24"/>
      <c r="PSY1272" s="24"/>
      <c r="PSZ1272" s="24"/>
      <c r="PTA1272" s="24"/>
      <c r="PTB1272" s="24"/>
      <c r="PTC1272" s="24"/>
      <c r="PTD1272" s="24"/>
      <c r="PTE1272" s="24"/>
      <c r="PTF1272" s="24"/>
      <c r="PTG1272" s="24"/>
      <c r="PTH1272" s="24"/>
      <c r="PTI1272" s="24"/>
      <c r="PTJ1272" s="24"/>
      <c r="PTK1272" s="24"/>
      <c r="PTL1272" s="24"/>
      <c r="PTM1272" s="24"/>
      <c r="PTN1272" s="24"/>
      <c r="PTO1272" s="24"/>
      <c r="PTP1272" s="24"/>
      <c r="PTQ1272" s="24"/>
      <c r="PTR1272" s="24"/>
      <c r="PTS1272" s="24"/>
      <c r="PTT1272" s="24"/>
      <c r="PTU1272" s="24"/>
      <c r="PTV1272" s="24"/>
      <c r="PTW1272" s="24"/>
      <c r="PTX1272" s="24"/>
      <c r="PTY1272" s="24"/>
      <c r="PTZ1272" s="24"/>
      <c r="PUA1272" s="24"/>
      <c r="PUB1272" s="24"/>
      <c r="PUC1272" s="24"/>
      <c r="PUD1272" s="24"/>
      <c r="PUE1272" s="24"/>
      <c r="PUF1272" s="24"/>
      <c r="PUG1272" s="24"/>
      <c r="PUH1272" s="24"/>
      <c r="PUI1272" s="24"/>
      <c r="PUJ1272" s="24"/>
      <c r="PUK1272" s="24"/>
      <c r="PUL1272" s="24"/>
      <c r="PUM1272" s="24"/>
      <c r="PUN1272" s="24"/>
      <c r="PUO1272" s="24"/>
      <c r="PUP1272" s="24"/>
      <c r="PUQ1272" s="24"/>
      <c r="PUR1272" s="24"/>
      <c r="PUS1272" s="24"/>
      <c r="PUT1272" s="24"/>
      <c r="PUU1272" s="24"/>
      <c r="PUV1272" s="24"/>
      <c r="PUW1272" s="24"/>
      <c r="PUX1272" s="24"/>
      <c r="PUY1272" s="24"/>
      <c r="PUZ1272" s="24"/>
      <c r="PVA1272" s="24"/>
      <c r="PVB1272" s="24"/>
      <c r="PVC1272" s="24"/>
      <c r="PVD1272" s="24"/>
      <c r="PVE1272" s="24"/>
      <c r="PVF1272" s="24"/>
      <c r="PVG1272" s="24"/>
      <c r="PVH1272" s="24"/>
      <c r="PVI1272" s="24"/>
      <c r="PVJ1272" s="24"/>
      <c r="PVK1272" s="24"/>
      <c r="PVL1272" s="24"/>
      <c r="PVM1272" s="24"/>
      <c r="PVN1272" s="24"/>
      <c r="PVO1272" s="24"/>
      <c r="PVP1272" s="24"/>
      <c r="PVQ1272" s="24"/>
      <c r="PVR1272" s="24"/>
      <c r="PVS1272" s="24"/>
      <c r="PVT1272" s="24"/>
      <c r="PVU1272" s="24"/>
      <c r="PVV1272" s="24"/>
      <c r="PVW1272" s="24"/>
      <c r="PVX1272" s="24"/>
      <c r="PVY1272" s="24"/>
      <c r="PVZ1272" s="24"/>
      <c r="PWA1272" s="24"/>
      <c r="PWB1272" s="24"/>
      <c r="PWC1272" s="24"/>
      <c r="PWD1272" s="24"/>
      <c r="PWE1272" s="24"/>
      <c r="PWF1272" s="24"/>
      <c r="PWG1272" s="24"/>
      <c r="PWH1272" s="24"/>
      <c r="PWI1272" s="24"/>
      <c r="PWJ1272" s="24"/>
      <c r="PWK1272" s="24"/>
      <c r="PWL1272" s="24"/>
      <c r="PWM1272" s="24"/>
      <c r="PWN1272" s="24"/>
      <c r="PWO1272" s="24"/>
      <c r="PWP1272" s="24"/>
      <c r="PWQ1272" s="24"/>
      <c r="PWR1272" s="24"/>
      <c r="PWS1272" s="24"/>
      <c r="PWT1272" s="24"/>
      <c r="PWU1272" s="24"/>
      <c r="PWV1272" s="24"/>
      <c r="PWW1272" s="24"/>
      <c r="PWX1272" s="24"/>
      <c r="PWY1272" s="24"/>
      <c r="PWZ1272" s="24"/>
      <c r="PXA1272" s="24"/>
      <c r="PXB1272" s="24"/>
      <c r="PXC1272" s="24"/>
      <c r="PXD1272" s="24"/>
      <c r="PXE1272" s="24"/>
      <c r="PXF1272" s="24"/>
      <c r="PXG1272" s="24"/>
      <c r="PXH1272" s="24"/>
      <c r="PXI1272" s="24"/>
      <c r="PXJ1272" s="24"/>
      <c r="PXK1272" s="24"/>
      <c r="PXL1272" s="24"/>
      <c r="PXM1272" s="24"/>
      <c r="PXN1272" s="24"/>
      <c r="PXO1272" s="24"/>
      <c r="PXP1272" s="24"/>
      <c r="PXQ1272" s="24"/>
      <c r="PXR1272" s="24"/>
      <c r="PXS1272" s="24"/>
      <c r="PXT1272" s="24"/>
      <c r="PXU1272" s="24"/>
      <c r="PXV1272" s="24"/>
      <c r="PXW1272" s="24"/>
      <c r="PXX1272" s="24"/>
      <c r="PXY1272" s="24"/>
      <c r="PXZ1272" s="24"/>
      <c r="PYA1272" s="24"/>
      <c r="PYB1272" s="24"/>
      <c r="PYC1272" s="24"/>
      <c r="PYD1272" s="24"/>
      <c r="PYE1272" s="24"/>
      <c r="PYF1272" s="24"/>
      <c r="PYG1272" s="24"/>
      <c r="PYH1272" s="24"/>
      <c r="PYI1272" s="24"/>
      <c r="PYJ1272" s="24"/>
      <c r="PYK1272" s="24"/>
      <c r="PYL1272" s="24"/>
      <c r="PYM1272" s="24"/>
      <c r="PYN1272" s="24"/>
      <c r="PYO1272" s="24"/>
      <c r="PYP1272" s="24"/>
      <c r="PYQ1272" s="24"/>
      <c r="PYR1272" s="24"/>
      <c r="PYS1272" s="24"/>
      <c r="PYT1272" s="24"/>
      <c r="PYU1272" s="24"/>
      <c r="PYV1272" s="24"/>
      <c r="PYW1272" s="24"/>
      <c r="PYX1272" s="24"/>
      <c r="PYY1272" s="24"/>
      <c r="PYZ1272" s="24"/>
      <c r="PZA1272" s="24"/>
      <c r="PZB1272" s="24"/>
      <c r="PZC1272" s="24"/>
      <c r="PZD1272" s="24"/>
      <c r="PZE1272" s="24"/>
      <c r="PZF1272" s="24"/>
      <c r="PZG1272" s="24"/>
      <c r="PZH1272" s="24"/>
      <c r="PZI1272" s="24"/>
      <c r="PZJ1272" s="24"/>
      <c r="PZK1272" s="24"/>
      <c r="PZL1272" s="24"/>
      <c r="PZM1272" s="24"/>
      <c r="PZN1272" s="24"/>
      <c r="PZO1272" s="24"/>
      <c r="PZP1272" s="24"/>
      <c r="PZQ1272" s="24"/>
      <c r="PZR1272" s="24"/>
      <c r="PZS1272" s="24"/>
      <c r="PZT1272" s="24"/>
      <c r="PZU1272" s="24"/>
      <c r="PZV1272" s="24"/>
      <c r="PZW1272" s="24"/>
      <c r="PZX1272" s="24"/>
      <c r="PZY1272" s="24"/>
      <c r="PZZ1272" s="24"/>
      <c r="QAA1272" s="24"/>
      <c r="QAB1272" s="24"/>
      <c r="QAC1272" s="24"/>
      <c r="QAD1272" s="24"/>
      <c r="QAE1272" s="24"/>
      <c r="QAF1272" s="24"/>
      <c r="QAG1272" s="24"/>
      <c r="QAH1272" s="24"/>
      <c r="QAI1272" s="24"/>
      <c r="QAJ1272" s="24"/>
      <c r="QAK1272" s="24"/>
      <c r="QAL1272" s="24"/>
      <c r="QAM1272" s="24"/>
      <c r="QAN1272" s="24"/>
      <c r="QAO1272" s="24"/>
      <c r="QAP1272" s="24"/>
      <c r="QAQ1272" s="24"/>
      <c r="QAR1272" s="24"/>
      <c r="QAS1272" s="24"/>
      <c r="QAT1272" s="24"/>
      <c r="QAU1272" s="24"/>
      <c r="QAV1272" s="24"/>
      <c r="QAW1272" s="24"/>
      <c r="QAX1272" s="24"/>
      <c r="QAY1272" s="24"/>
      <c r="QAZ1272" s="24"/>
      <c r="QBA1272" s="24"/>
      <c r="QBB1272" s="24"/>
      <c r="QBC1272" s="24"/>
      <c r="QBD1272" s="24"/>
      <c r="QBE1272" s="24"/>
      <c r="QBF1272" s="24"/>
      <c r="QBG1272" s="24"/>
      <c r="QBH1272" s="24"/>
      <c r="QBI1272" s="24"/>
      <c r="QBJ1272" s="24"/>
      <c r="QBK1272" s="24"/>
      <c r="QBL1272" s="24"/>
      <c r="QBM1272" s="24"/>
      <c r="QBN1272" s="24"/>
      <c r="QBO1272" s="24"/>
      <c r="QBP1272" s="24"/>
      <c r="QBQ1272" s="24"/>
      <c r="QBR1272" s="24"/>
      <c r="QBS1272" s="24"/>
      <c r="QBT1272" s="24"/>
      <c r="QBU1272" s="24"/>
      <c r="QBV1272" s="24"/>
      <c r="QBW1272" s="24"/>
      <c r="QBX1272" s="24"/>
      <c r="QBY1272" s="24"/>
      <c r="QBZ1272" s="24"/>
      <c r="QCA1272" s="24"/>
      <c r="QCB1272" s="24"/>
      <c r="QCC1272" s="24"/>
      <c r="QCD1272" s="24"/>
      <c r="QCE1272" s="24"/>
      <c r="QCF1272" s="24"/>
      <c r="QCG1272" s="24"/>
      <c r="QCH1272" s="24"/>
      <c r="QCI1272" s="24"/>
      <c r="QCJ1272" s="24"/>
      <c r="QCK1272" s="24"/>
      <c r="QCL1272" s="24"/>
      <c r="QCM1272" s="24"/>
      <c r="QCN1272" s="24"/>
      <c r="QCO1272" s="24"/>
      <c r="QCP1272" s="24"/>
      <c r="QCQ1272" s="24"/>
      <c r="QCR1272" s="24"/>
      <c r="QCS1272" s="24"/>
      <c r="QCT1272" s="24"/>
      <c r="QCU1272" s="24"/>
      <c r="QCV1272" s="24"/>
      <c r="QCW1272" s="24"/>
      <c r="QCX1272" s="24"/>
      <c r="QCY1272" s="24"/>
      <c r="QCZ1272" s="24"/>
      <c r="QDA1272" s="24"/>
      <c r="QDB1272" s="24"/>
      <c r="QDC1272" s="24"/>
      <c r="QDD1272" s="24"/>
      <c r="QDE1272" s="24"/>
      <c r="QDF1272" s="24"/>
      <c r="QDG1272" s="24"/>
      <c r="QDH1272" s="24"/>
      <c r="QDI1272" s="24"/>
      <c r="QDJ1272" s="24"/>
      <c r="QDK1272" s="24"/>
      <c r="QDL1272" s="24"/>
      <c r="QDM1272" s="24"/>
      <c r="QDN1272" s="24"/>
      <c r="QDO1272" s="24"/>
      <c r="QDP1272" s="24"/>
      <c r="QDQ1272" s="24"/>
      <c r="QDR1272" s="24"/>
      <c r="QDS1272" s="24"/>
      <c r="QDT1272" s="24"/>
      <c r="QDU1272" s="24"/>
      <c r="QDV1272" s="24"/>
      <c r="QDW1272" s="24"/>
      <c r="QDX1272" s="24"/>
      <c r="QDY1272" s="24"/>
      <c r="QDZ1272" s="24"/>
      <c r="QEA1272" s="24"/>
      <c r="QEB1272" s="24"/>
      <c r="QEC1272" s="24"/>
      <c r="QED1272" s="24"/>
      <c r="QEE1272" s="24"/>
      <c r="QEF1272" s="24"/>
      <c r="QEG1272" s="24"/>
      <c r="QEH1272" s="24"/>
      <c r="QEI1272" s="24"/>
      <c r="QEJ1272" s="24"/>
      <c r="QEK1272" s="24"/>
      <c r="QEL1272" s="24"/>
      <c r="QEM1272" s="24"/>
      <c r="QEN1272" s="24"/>
      <c r="QEO1272" s="24"/>
      <c r="QEP1272" s="24"/>
      <c r="QEQ1272" s="24"/>
      <c r="QER1272" s="24"/>
      <c r="QES1272" s="24"/>
      <c r="QET1272" s="24"/>
      <c r="QEU1272" s="24"/>
      <c r="QEV1272" s="24"/>
      <c r="QEW1272" s="24"/>
      <c r="QEX1272" s="24"/>
      <c r="QEY1272" s="24"/>
      <c r="QEZ1272" s="24"/>
      <c r="QFA1272" s="24"/>
      <c r="QFB1272" s="24"/>
      <c r="QFC1272" s="24"/>
      <c r="QFD1272" s="24"/>
      <c r="QFE1272" s="24"/>
      <c r="QFF1272" s="24"/>
      <c r="QFG1272" s="24"/>
      <c r="QFH1272" s="24"/>
      <c r="QFI1272" s="24"/>
      <c r="QFJ1272" s="24"/>
      <c r="QFK1272" s="24"/>
      <c r="QFL1272" s="24"/>
      <c r="QFM1272" s="24"/>
      <c r="QFN1272" s="24"/>
      <c r="QFO1272" s="24"/>
      <c r="QFP1272" s="24"/>
      <c r="QFQ1272" s="24"/>
      <c r="QFR1272" s="24"/>
      <c r="QFS1272" s="24"/>
      <c r="QFT1272" s="24"/>
      <c r="QFU1272" s="24"/>
      <c r="QFV1272" s="24"/>
      <c r="QFW1272" s="24"/>
      <c r="QFX1272" s="24"/>
      <c r="QFY1272" s="24"/>
      <c r="QFZ1272" s="24"/>
      <c r="QGA1272" s="24"/>
      <c r="QGB1272" s="24"/>
      <c r="QGC1272" s="24"/>
      <c r="QGD1272" s="24"/>
      <c r="QGE1272" s="24"/>
      <c r="QGF1272" s="24"/>
      <c r="QGG1272" s="24"/>
      <c r="QGH1272" s="24"/>
      <c r="QGI1272" s="24"/>
      <c r="QGJ1272" s="24"/>
      <c r="QGK1272" s="24"/>
      <c r="QGL1272" s="24"/>
      <c r="QGM1272" s="24"/>
      <c r="QGN1272" s="24"/>
      <c r="QGO1272" s="24"/>
      <c r="QGP1272" s="24"/>
      <c r="QGQ1272" s="24"/>
      <c r="QGR1272" s="24"/>
      <c r="QGS1272" s="24"/>
      <c r="QGT1272" s="24"/>
      <c r="QGU1272" s="24"/>
      <c r="QGV1272" s="24"/>
      <c r="QGW1272" s="24"/>
      <c r="QGX1272" s="24"/>
      <c r="QGY1272" s="24"/>
      <c r="QGZ1272" s="24"/>
      <c r="QHA1272" s="24"/>
      <c r="QHB1272" s="24"/>
      <c r="QHC1272" s="24"/>
      <c r="QHD1272" s="24"/>
      <c r="QHE1272" s="24"/>
      <c r="QHF1272" s="24"/>
      <c r="QHG1272" s="24"/>
      <c r="QHH1272" s="24"/>
      <c r="QHI1272" s="24"/>
      <c r="QHJ1272" s="24"/>
      <c r="QHK1272" s="24"/>
      <c r="QHL1272" s="24"/>
      <c r="QHM1272" s="24"/>
      <c r="QHN1272" s="24"/>
      <c r="QHO1272" s="24"/>
      <c r="QHP1272" s="24"/>
      <c r="QHQ1272" s="24"/>
      <c r="QHR1272" s="24"/>
      <c r="QHS1272" s="24"/>
      <c r="QHT1272" s="24"/>
      <c r="QHU1272" s="24"/>
      <c r="QHV1272" s="24"/>
      <c r="QHW1272" s="24"/>
      <c r="QHX1272" s="24"/>
      <c r="QHY1272" s="24"/>
      <c r="QHZ1272" s="24"/>
      <c r="QIA1272" s="24"/>
      <c r="QIB1272" s="24"/>
      <c r="QIC1272" s="24"/>
      <c r="QID1272" s="24"/>
      <c r="QIE1272" s="24"/>
      <c r="QIF1272" s="24"/>
      <c r="QIG1272" s="24"/>
      <c r="QIH1272" s="24"/>
      <c r="QII1272" s="24"/>
      <c r="QIJ1272" s="24"/>
      <c r="QIK1272" s="24"/>
      <c r="QIL1272" s="24"/>
      <c r="QIM1272" s="24"/>
      <c r="QIN1272" s="24"/>
      <c r="QIO1272" s="24"/>
      <c r="QIP1272" s="24"/>
      <c r="QIQ1272" s="24"/>
      <c r="QIR1272" s="24"/>
      <c r="QIS1272" s="24"/>
      <c r="QIT1272" s="24"/>
      <c r="QIU1272" s="24"/>
      <c r="QIV1272" s="24"/>
      <c r="QIW1272" s="24"/>
      <c r="QIX1272" s="24"/>
      <c r="QIY1272" s="24"/>
      <c r="QIZ1272" s="24"/>
      <c r="QJA1272" s="24"/>
      <c r="QJB1272" s="24"/>
      <c r="QJC1272" s="24"/>
      <c r="QJD1272" s="24"/>
      <c r="QJE1272" s="24"/>
      <c r="QJF1272" s="24"/>
      <c r="QJG1272" s="24"/>
      <c r="QJH1272" s="24"/>
      <c r="QJI1272" s="24"/>
      <c r="QJJ1272" s="24"/>
      <c r="QJK1272" s="24"/>
      <c r="QJL1272" s="24"/>
      <c r="QJM1272" s="24"/>
      <c r="QJN1272" s="24"/>
      <c r="QJO1272" s="24"/>
      <c r="QJP1272" s="24"/>
      <c r="QJQ1272" s="24"/>
      <c r="QJR1272" s="24"/>
      <c r="QJS1272" s="24"/>
      <c r="QJT1272" s="24"/>
      <c r="QJU1272" s="24"/>
      <c r="QJV1272" s="24"/>
      <c r="QJW1272" s="24"/>
      <c r="QJX1272" s="24"/>
      <c r="QJY1272" s="24"/>
      <c r="QJZ1272" s="24"/>
      <c r="QKA1272" s="24"/>
      <c r="QKB1272" s="24"/>
      <c r="QKC1272" s="24"/>
      <c r="QKD1272" s="24"/>
      <c r="QKE1272" s="24"/>
      <c r="QKF1272" s="24"/>
      <c r="QKG1272" s="24"/>
      <c r="QKH1272" s="24"/>
      <c r="QKI1272" s="24"/>
      <c r="QKJ1272" s="24"/>
      <c r="QKK1272" s="24"/>
      <c r="QKL1272" s="24"/>
      <c r="QKM1272" s="24"/>
      <c r="QKN1272" s="24"/>
      <c r="QKO1272" s="24"/>
      <c r="QKP1272" s="24"/>
      <c r="QKQ1272" s="24"/>
      <c r="QKR1272" s="24"/>
      <c r="QKS1272" s="24"/>
      <c r="QKT1272" s="24"/>
      <c r="QKU1272" s="24"/>
      <c r="QKV1272" s="24"/>
      <c r="QKW1272" s="24"/>
      <c r="QKX1272" s="24"/>
      <c r="QKY1272" s="24"/>
      <c r="QKZ1272" s="24"/>
      <c r="QLA1272" s="24"/>
      <c r="QLB1272" s="24"/>
      <c r="QLC1272" s="24"/>
      <c r="QLD1272" s="24"/>
      <c r="QLE1272" s="24"/>
      <c r="QLF1272" s="24"/>
      <c r="QLG1272" s="24"/>
      <c r="QLH1272" s="24"/>
      <c r="QLI1272" s="24"/>
      <c r="QLJ1272" s="24"/>
      <c r="QLK1272" s="24"/>
      <c r="QLL1272" s="24"/>
      <c r="QLM1272" s="24"/>
      <c r="QLN1272" s="24"/>
      <c r="QLO1272" s="24"/>
      <c r="QLP1272" s="24"/>
      <c r="QLQ1272" s="24"/>
      <c r="QLR1272" s="24"/>
      <c r="QLS1272" s="24"/>
      <c r="QLT1272" s="24"/>
      <c r="QLU1272" s="24"/>
      <c r="QLV1272" s="24"/>
      <c r="QLW1272" s="24"/>
      <c r="QLX1272" s="24"/>
      <c r="QLY1272" s="24"/>
      <c r="QLZ1272" s="24"/>
      <c r="QMA1272" s="24"/>
      <c r="QMB1272" s="24"/>
      <c r="QMC1272" s="24"/>
      <c r="QMD1272" s="24"/>
      <c r="QME1272" s="24"/>
      <c r="QMF1272" s="24"/>
      <c r="QMG1272" s="24"/>
      <c r="QMH1272" s="24"/>
      <c r="QMI1272" s="24"/>
      <c r="QMJ1272" s="24"/>
      <c r="QMK1272" s="24"/>
      <c r="QML1272" s="24"/>
      <c r="QMM1272" s="24"/>
      <c r="QMN1272" s="24"/>
      <c r="QMO1272" s="24"/>
      <c r="QMP1272" s="24"/>
      <c r="QMQ1272" s="24"/>
      <c r="QMR1272" s="24"/>
      <c r="QMS1272" s="24"/>
      <c r="QMT1272" s="24"/>
      <c r="QMU1272" s="24"/>
      <c r="QMV1272" s="24"/>
      <c r="QMW1272" s="24"/>
      <c r="QMX1272" s="24"/>
      <c r="QMY1272" s="24"/>
      <c r="QMZ1272" s="24"/>
      <c r="QNA1272" s="24"/>
      <c r="QNB1272" s="24"/>
      <c r="QNC1272" s="24"/>
      <c r="QND1272" s="24"/>
      <c r="QNE1272" s="24"/>
      <c r="QNF1272" s="24"/>
      <c r="QNG1272" s="24"/>
      <c r="QNH1272" s="24"/>
      <c r="QNI1272" s="24"/>
      <c r="QNJ1272" s="24"/>
      <c r="QNK1272" s="24"/>
      <c r="QNL1272" s="24"/>
      <c r="QNM1272" s="24"/>
      <c r="QNN1272" s="24"/>
      <c r="QNO1272" s="24"/>
      <c r="QNP1272" s="24"/>
      <c r="QNQ1272" s="24"/>
      <c r="QNR1272" s="24"/>
      <c r="QNS1272" s="24"/>
      <c r="QNT1272" s="24"/>
      <c r="QNU1272" s="24"/>
      <c r="QNV1272" s="24"/>
      <c r="QNW1272" s="24"/>
      <c r="QNX1272" s="24"/>
      <c r="QNY1272" s="24"/>
      <c r="QNZ1272" s="24"/>
      <c r="QOA1272" s="24"/>
      <c r="QOB1272" s="24"/>
      <c r="QOC1272" s="24"/>
      <c r="QOD1272" s="24"/>
      <c r="QOE1272" s="24"/>
      <c r="QOF1272" s="24"/>
      <c r="QOG1272" s="24"/>
      <c r="QOH1272" s="24"/>
      <c r="QOI1272" s="24"/>
      <c r="QOJ1272" s="24"/>
      <c r="QOK1272" s="24"/>
      <c r="QOL1272" s="24"/>
      <c r="QOM1272" s="24"/>
      <c r="QON1272" s="24"/>
      <c r="QOO1272" s="24"/>
      <c r="QOP1272" s="24"/>
      <c r="QOQ1272" s="24"/>
      <c r="QOR1272" s="24"/>
      <c r="QOS1272" s="24"/>
      <c r="QOT1272" s="24"/>
      <c r="QOU1272" s="24"/>
      <c r="QOV1272" s="24"/>
      <c r="QOW1272" s="24"/>
      <c r="QOX1272" s="24"/>
      <c r="QOY1272" s="24"/>
      <c r="QOZ1272" s="24"/>
      <c r="QPA1272" s="24"/>
      <c r="QPB1272" s="24"/>
      <c r="QPC1272" s="24"/>
      <c r="QPD1272" s="24"/>
      <c r="QPE1272" s="24"/>
      <c r="QPF1272" s="24"/>
      <c r="QPG1272" s="24"/>
      <c r="QPH1272" s="24"/>
      <c r="QPI1272" s="24"/>
      <c r="QPJ1272" s="24"/>
      <c r="QPK1272" s="24"/>
      <c r="QPL1272" s="24"/>
      <c r="QPM1272" s="24"/>
      <c r="QPN1272" s="24"/>
      <c r="QPO1272" s="24"/>
      <c r="QPP1272" s="24"/>
      <c r="QPQ1272" s="24"/>
      <c r="QPR1272" s="24"/>
      <c r="QPS1272" s="24"/>
      <c r="QPT1272" s="24"/>
      <c r="QPU1272" s="24"/>
      <c r="QPV1272" s="24"/>
      <c r="QPW1272" s="24"/>
      <c r="QPX1272" s="24"/>
      <c r="QPY1272" s="24"/>
      <c r="QPZ1272" s="24"/>
      <c r="QQA1272" s="24"/>
      <c r="QQB1272" s="24"/>
      <c r="QQC1272" s="24"/>
      <c r="QQD1272" s="24"/>
      <c r="QQE1272" s="24"/>
      <c r="QQF1272" s="24"/>
      <c r="QQG1272" s="24"/>
      <c r="QQH1272" s="24"/>
      <c r="QQI1272" s="24"/>
      <c r="QQJ1272" s="24"/>
      <c r="QQK1272" s="24"/>
      <c r="QQL1272" s="24"/>
      <c r="QQM1272" s="24"/>
      <c r="QQN1272" s="24"/>
      <c r="QQO1272" s="24"/>
      <c r="QQP1272" s="24"/>
      <c r="QQQ1272" s="24"/>
      <c r="QQR1272" s="24"/>
      <c r="QQS1272" s="24"/>
      <c r="QQT1272" s="24"/>
      <c r="QQU1272" s="24"/>
      <c r="QQV1272" s="24"/>
      <c r="QQW1272" s="24"/>
      <c r="QQX1272" s="24"/>
      <c r="QQY1272" s="24"/>
      <c r="QQZ1272" s="24"/>
      <c r="QRA1272" s="24"/>
      <c r="QRB1272" s="24"/>
      <c r="QRC1272" s="24"/>
      <c r="QRD1272" s="24"/>
      <c r="QRE1272" s="24"/>
      <c r="QRF1272" s="24"/>
      <c r="QRG1272" s="24"/>
      <c r="QRH1272" s="24"/>
      <c r="QRI1272" s="24"/>
      <c r="QRJ1272" s="24"/>
      <c r="QRK1272" s="24"/>
      <c r="QRL1272" s="24"/>
      <c r="QRM1272" s="24"/>
      <c r="QRN1272" s="24"/>
      <c r="QRO1272" s="24"/>
      <c r="QRP1272" s="24"/>
      <c r="QRQ1272" s="24"/>
      <c r="QRR1272" s="24"/>
      <c r="QRS1272" s="24"/>
      <c r="QRT1272" s="24"/>
      <c r="QRU1272" s="24"/>
      <c r="QRV1272" s="24"/>
      <c r="QRW1272" s="24"/>
      <c r="QRX1272" s="24"/>
      <c r="QRY1272" s="24"/>
      <c r="QRZ1272" s="24"/>
      <c r="QSA1272" s="24"/>
      <c r="QSB1272" s="24"/>
      <c r="QSC1272" s="24"/>
      <c r="QSD1272" s="24"/>
      <c r="QSE1272" s="24"/>
      <c r="QSF1272" s="24"/>
      <c r="QSG1272" s="24"/>
      <c r="QSH1272" s="24"/>
      <c r="QSI1272" s="24"/>
      <c r="QSJ1272" s="24"/>
      <c r="QSK1272" s="24"/>
      <c r="QSL1272" s="24"/>
      <c r="QSM1272" s="24"/>
      <c r="QSN1272" s="24"/>
      <c r="QSO1272" s="24"/>
      <c r="QSP1272" s="24"/>
      <c r="QSQ1272" s="24"/>
      <c r="QSR1272" s="24"/>
      <c r="QSS1272" s="24"/>
      <c r="QST1272" s="24"/>
      <c r="QSU1272" s="24"/>
      <c r="QSV1272" s="24"/>
      <c r="QSW1272" s="24"/>
      <c r="QSX1272" s="24"/>
      <c r="QSY1272" s="24"/>
      <c r="QSZ1272" s="24"/>
      <c r="QTA1272" s="24"/>
      <c r="QTB1272" s="24"/>
      <c r="QTC1272" s="24"/>
      <c r="QTD1272" s="24"/>
      <c r="QTE1272" s="24"/>
      <c r="QTF1272" s="24"/>
      <c r="QTG1272" s="24"/>
      <c r="QTH1272" s="24"/>
      <c r="QTI1272" s="24"/>
      <c r="QTJ1272" s="24"/>
      <c r="QTK1272" s="24"/>
      <c r="QTL1272" s="24"/>
      <c r="QTM1272" s="24"/>
      <c r="QTN1272" s="24"/>
      <c r="QTO1272" s="24"/>
      <c r="QTP1272" s="24"/>
      <c r="QTQ1272" s="24"/>
      <c r="QTR1272" s="24"/>
      <c r="QTS1272" s="24"/>
      <c r="QTT1272" s="24"/>
      <c r="QTU1272" s="24"/>
      <c r="QTV1272" s="24"/>
      <c r="QTW1272" s="24"/>
      <c r="QTX1272" s="24"/>
      <c r="QTY1272" s="24"/>
      <c r="QTZ1272" s="24"/>
      <c r="QUA1272" s="24"/>
      <c r="QUB1272" s="24"/>
      <c r="QUC1272" s="24"/>
      <c r="QUD1272" s="24"/>
      <c r="QUE1272" s="24"/>
      <c r="QUF1272" s="24"/>
      <c r="QUG1272" s="24"/>
      <c r="QUH1272" s="24"/>
      <c r="QUI1272" s="24"/>
      <c r="QUJ1272" s="24"/>
      <c r="QUK1272" s="24"/>
      <c r="QUL1272" s="24"/>
      <c r="QUM1272" s="24"/>
      <c r="QUN1272" s="24"/>
      <c r="QUO1272" s="24"/>
      <c r="QUP1272" s="24"/>
      <c r="QUQ1272" s="24"/>
      <c r="QUR1272" s="24"/>
      <c r="QUS1272" s="24"/>
      <c r="QUT1272" s="24"/>
      <c r="QUU1272" s="24"/>
      <c r="QUV1272" s="24"/>
      <c r="QUW1272" s="24"/>
      <c r="QUX1272" s="24"/>
      <c r="QUY1272" s="24"/>
      <c r="QUZ1272" s="24"/>
      <c r="QVA1272" s="24"/>
      <c r="QVB1272" s="24"/>
      <c r="QVC1272" s="24"/>
      <c r="QVD1272" s="24"/>
      <c r="QVE1272" s="24"/>
      <c r="QVF1272" s="24"/>
      <c r="QVG1272" s="24"/>
      <c r="QVH1272" s="24"/>
      <c r="QVI1272" s="24"/>
      <c r="QVJ1272" s="24"/>
      <c r="QVK1272" s="24"/>
      <c r="QVL1272" s="24"/>
      <c r="QVM1272" s="24"/>
      <c r="QVN1272" s="24"/>
      <c r="QVO1272" s="24"/>
      <c r="QVP1272" s="24"/>
      <c r="QVQ1272" s="24"/>
      <c r="QVR1272" s="24"/>
      <c r="QVS1272" s="24"/>
      <c r="QVT1272" s="24"/>
      <c r="QVU1272" s="24"/>
      <c r="QVV1272" s="24"/>
      <c r="QVW1272" s="24"/>
      <c r="QVX1272" s="24"/>
      <c r="QVY1272" s="24"/>
      <c r="QVZ1272" s="24"/>
      <c r="QWA1272" s="24"/>
      <c r="QWB1272" s="24"/>
      <c r="QWC1272" s="24"/>
      <c r="QWD1272" s="24"/>
      <c r="QWE1272" s="24"/>
      <c r="QWF1272" s="24"/>
      <c r="QWG1272" s="24"/>
      <c r="QWH1272" s="24"/>
      <c r="QWI1272" s="24"/>
      <c r="QWJ1272" s="24"/>
      <c r="QWK1272" s="24"/>
      <c r="QWL1272" s="24"/>
      <c r="QWM1272" s="24"/>
      <c r="QWN1272" s="24"/>
      <c r="QWO1272" s="24"/>
      <c r="QWP1272" s="24"/>
      <c r="QWQ1272" s="24"/>
      <c r="QWR1272" s="24"/>
      <c r="QWS1272" s="24"/>
      <c r="QWT1272" s="24"/>
      <c r="QWU1272" s="24"/>
      <c r="QWV1272" s="24"/>
      <c r="QWW1272" s="24"/>
      <c r="QWX1272" s="24"/>
      <c r="QWY1272" s="24"/>
      <c r="QWZ1272" s="24"/>
      <c r="QXA1272" s="24"/>
      <c r="QXB1272" s="24"/>
      <c r="QXC1272" s="24"/>
      <c r="QXD1272" s="24"/>
      <c r="QXE1272" s="24"/>
      <c r="QXF1272" s="24"/>
      <c r="QXG1272" s="24"/>
      <c r="QXH1272" s="24"/>
      <c r="QXI1272" s="24"/>
      <c r="QXJ1272" s="24"/>
      <c r="QXK1272" s="24"/>
      <c r="QXL1272" s="24"/>
      <c r="QXM1272" s="24"/>
      <c r="QXN1272" s="24"/>
      <c r="QXO1272" s="24"/>
      <c r="QXP1272" s="24"/>
      <c r="QXQ1272" s="24"/>
      <c r="QXR1272" s="24"/>
      <c r="QXS1272" s="24"/>
      <c r="QXT1272" s="24"/>
      <c r="QXU1272" s="24"/>
      <c r="QXV1272" s="24"/>
      <c r="QXW1272" s="24"/>
      <c r="QXX1272" s="24"/>
      <c r="QXY1272" s="24"/>
      <c r="QXZ1272" s="24"/>
      <c r="QYA1272" s="24"/>
      <c r="QYB1272" s="24"/>
      <c r="QYC1272" s="24"/>
      <c r="QYD1272" s="24"/>
      <c r="QYE1272" s="24"/>
      <c r="QYF1272" s="24"/>
      <c r="QYG1272" s="24"/>
      <c r="QYH1272" s="24"/>
      <c r="QYI1272" s="24"/>
      <c r="QYJ1272" s="24"/>
      <c r="QYK1272" s="24"/>
      <c r="QYL1272" s="24"/>
      <c r="QYM1272" s="24"/>
      <c r="QYN1272" s="24"/>
      <c r="QYO1272" s="24"/>
      <c r="QYP1272" s="24"/>
      <c r="QYQ1272" s="24"/>
      <c r="QYR1272" s="24"/>
      <c r="QYS1272" s="24"/>
      <c r="QYT1272" s="24"/>
      <c r="QYU1272" s="24"/>
      <c r="QYV1272" s="24"/>
      <c r="QYW1272" s="24"/>
      <c r="QYX1272" s="24"/>
      <c r="QYY1272" s="24"/>
      <c r="QYZ1272" s="24"/>
      <c r="QZA1272" s="24"/>
      <c r="QZB1272" s="24"/>
      <c r="QZC1272" s="24"/>
      <c r="QZD1272" s="24"/>
      <c r="QZE1272" s="24"/>
      <c r="QZF1272" s="24"/>
      <c r="QZG1272" s="24"/>
      <c r="QZH1272" s="24"/>
      <c r="QZI1272" s="24"/>
      <c r="QZJ1272" s="24"/>
      <c r="QZK1272" s="24"/>
      <c r="QZL1272" s="24"/>
      <c r="QZM1272" s="24"/>
      <c r="QZN1272" s="24"/>
      <c r="QZO1272" s="24"/>
      <c r="QZP1272" s="24"/>
      <c r="QZQ1272" s="24"/>
      <c r="QZR1272" s="24"/>
      <c r="QZS1272" s="24"/>
      <c r="QZT1272" s="24"/>
      <c r="QZU1272" s="24"/>
      <c r="QZV1272" s="24"/>
      <c r="QZW1272" s="24"/>
      <c r="QZX1272" s="24"/>
      <c r="QZY1272" s="24"/>
      <c r="QZZ1272" s="24"/>
      <c r="RAA1272" s="24"/>
      <c r="RAB1272" s="24"/>
      <c r="RAC1272" s="24"/>
      <c r="RAD1272" s="24"/>
      <c r="RAE1272" s="24"/>
      <c r="RAF1272" s="24"/>
      <c r="RAG1272" s="24"/>
      <c r="RAH1272" s="24"/>
      <c r="RAI1272" s="24"/>
      <c r="RAJ1272" s="24"/>
      <c r="RAK1272" s="24"/>
      <c r="RAL1272" s="24"/>
      <c r="RAM1272" s="24"/>
      <c r="RAN1272" s="24"/>
      <c r="RAO1272" s="24"/>
      <c r="RAP1272" s="24"/>
      <c r="RAQ1272" s="24"/>
      <c r="RAR1272" s="24"/>
      <c r="RAS1272" s="24"/>
      <c r="RAT1272" s="24"/>
      <c r="RAU1272" s="24"/>
      <c r="RAV1272" s="24"/>
      <c r="RAW1272" s="24"/>
      <c r="RAX1272" s="24"/>
      <c r="RAY1272" s="24"/>
      <c r="RAZ1272" s="24"/>
      <c r="RBA1272" s="24"/>
      <c r="RBB1272" s="24"/>
      <c r="RBC1272" s="24"/>
      <c r="RBD1272" s="24"/>
      <c r="RBE1272" s="24"/>
      <c r="RBF1272" s="24"/>
      <c r="RBG1272" s="24"/>
      <c r="RBH1272" s="24"/>
      <c r="RBI1272" s="24"/>
      <c r="RBJ1272" s="24"/>
      <c r="RBK1272" s="24"/>
      <c r="RBL1272" s="24"/>
      <c r="RBM1272" s="24"/>
      <c r="RBN1272" s="24"/>
      <c r="RBO1272" s="24"/>
      <c r="RBP1272" s="24"/>
      <c r="RBQ1272" s="24"/>
      <c r="RBR1272" s="24"/>
      <c r="RBS1272" s="24"/>
      <c r="RBT1272" s="24"/>
      <c r="RBU1272" s="24"/>
      <c r="RBV1272" s="24"/>
      <c r="RBW1272" s="24"/>
      <c r="RBX1272" s="24"/>
      <c r="RBY1272" s="24"/>
      <c r="RBZ1272" s="24"/>
      <c r="RCA1272" s="24"/>
      <c r="RCB1272" s="24"/>
      <c r="RCC1272" s="24"/>
      <c r="RCD1272" s="24"/>
      <c r="RCE1272" s="24"/>
      <c r="RCF1272" s="24"/>
      <c r="RCG1272" s="24"/>
      <c r="RCH1272" s="24"/>
      <c r="RCI1272" s="24"/>
      <c r="RCJ1272" s="24"/>
      <c r="RCK1272" s="24"/>
      <c r="RCL1272" s="24"/>
      <c r="RCM1272" s="24"/>
      <c r="RCN1272" s="24"/>
      <c r="RCO1272" s="24"/>
      <c r="RCP1272" s="24"/>
      <c r="RCQ1272" s="24"/>
      <c r="RCR1272" s="24"/>
      <c r="RCS1272" s="24"/>
      <c r="RCT1272" s="24"/>
      <c r="RCU1272" s="24"/>
      <c r="RCV1272" s="24"/>
      <c r="RCW1272" s="24"/>
      <c r="RCX1272" s="24"/>
      <c r="RCY1272" s="24"/>
      <c r="RCZ1272" s="24"/>
      <c r="RDA1272" s="24"/>
      <c r="RDB1272" s="24"/>
      <c r="RDC1272" s="24"/>
      <c r="RDD1272" s="24"/>
      <c r="RDE1272" s="24"/>
      <c r="RDF1272" s="24"/>
      <c r="RDG1272" s="24"/>
      <c r="RDH1272" s="24"/>
      <c r="RDI1272" s="24"/>
      <c r="RDJ1272" s="24"/>
      <c r="RDK1272" s="24"/>
      <c r="RDL1272" s="24"/>
      <c r="RDM1272" s="24"/>
      <c r="RDN1272" s="24"/>
      <c r="RDO1272" s="24"/>
      <c r="RDP1272" s="24"/>
      <c r="RDQ1272" s="24"/>
      <c r="RDR1272" s="24"/>
      <c r="RDS1272" s="24"/>
      <c r="RDT1272" s="24"/>
      <c r="RDU1272" s="24"/>
      <c r="RDV1272" s="24"/>
      <c r="RDW1272" s="24"/>
      <c r="RDX1272" s="24"/>
      <c r="RDY1272" s="24"/>
      <c r="RDZ1272" s="24"/>
      <c r="REA1272" s="24"/>
      <c r="REB1272" s="24"/>
      <c r="REC1272" s="24"/>
      <c r="RED1272" s="24"/>
      <c r="REE1272" s="24"/>
      <c r="REF1272" s="24"/>
      <c r="REG1272" s="24"/>
      <c r="REH1272" s="24"/>
      <c r="REI1272" s="24"/>
      <c r="REJ1272" s="24"/>
      <c r="REK1272" s="24"/>
      <c r="REL1272" s="24"/>
      <c r="REM1272" s="24"/>
      <c r="REN1272" s="24"/>
      <c r="REO1272" s="24"/>
      <c r="REP1272" s="24"/>
      <c r="REQ1272" s="24"/>
      <c r="RER1272" s="24"/>
      <c r="RES1272" s="24"/>
      <c r="RET1272" s="24"/>
      <c r="REU1272" s="24"/>
      <c r="REV1272" s="24"/>
      <c r="REW1272" s="24"/>
      <c r="REX1272" s="24"/>
      <c r="REY1272" s="24"/>
      <c r="REZ1272" s="24"/>
      <c r="RFA1272" s="24"/>
      <c r="RFB1272" s="24"/>
      <c r="RFC1272" s="24"/>
      <c r="RFD1272" s="24"/>
      <c r="RFE1272" s="24"/>
      <c r="RFF1272" s="24"/>
      <c r="RFG1272" s="24"/>
      <c r="RFH1272" s="24"/>
      <c r="RFI1272" s="24"/>
      <c r="RFJ1272" s="24"/>
      <c r="RFK1272" s="24"/>
      <c r="RFL1272" s="24"/>
      <c r="RFM1272" s="24"/>
      <c r="RFN1272" s="24"/>
      <c r="RFO1272" s="24"/>
      <c r="RFP1272" s="24"/>
      <c r="RFQ1272" s="24"/>
      <c r="RFR1272" s="24"/>
      <c r="RFS1272" s="24"/>
      <c r="RFT1272" s="24"/>
      <c r="RFU1272" s="24"/>
      <c r="RFV1272" s="24"/>
      <c r="RFW1272" s="24"/>
      <c r="RFX1272" s="24"/>
      <c r="RFY1272" s="24"/>
      <c r="RFZ1272" s="24"/>
      <c r="RGA1272" s="24"/>
      <c r="RGB1272" s="24"/>
      <c r="RGC1272" s="24"/>
      <c r="RGD1272" s="24"/>
      <c r="RGE1272" s="24"/>
      <c r="RGF1272" s="24"/>
      <c r="RGG1272" s="24"/>
      <c r="RGH1272" s="24"/>
      <c r="RGI1272" s="24"/>
      <c r="RGJ1272" s="24"/>
      <c r="RGK1272" s="24"/>
      <c r="RGL1272" s="24"/>
      <c r="RGM1272" s="24"/>
      <c r="RGN1272" s="24"/>
      <c r="RGO1272" s="24"/>
      <c r="RGP1272" s="24"/>
      <c r="RGQ1272" s="24"/>
      <c r="RGR1272" s="24"/>
      <c r="RGS1272" s="24"/>
      <c r="RGT1272" s="24"/>
      <c r="RGU1272" s="24"/>
      <c r="RGV1272" s="24"/>
      <c r="RGW1272" s="24"/>
      <c r="RGX1272" s="24"/>
      <c r="RGY1272" s="24"/>
      <c r="RGZ1272" s="24"/>
      <c r="RHA1272" s="24"/>
      <c r="RHB1272" s="24"/>
      <c r="RHC1272" s="24"/>
      <c r="RHD1272" s="24"/>
      <c r="RHE1272" s="24"/>
      <c r="RHF1272" s="24"/>
      <c r="RHG1272" s="24"/>
      <c r="RHH1272" s="24"/>
      <c r="RHI1272" s="24"/>
      <c r="RHJ1272" s="24"/>
      <c r="RHK1272" s="24"/>
      <c r="RHL1272" s="24"/>
      <c r="RHM1272" s="24"/>
      <c r="RHN1272" s="24"/>
      <c r="RHO1272" s="24"/>
      <c r="RHP1272" s="24"/>
      <c r="RHQ1272" s="24"/>
      <c r="RHR1272" s="24"/>
      <c r="RHS1272" s="24"/>
      <c r="RHT1272" s="24"/>
      <c r="RHU1272" s="24"/>
      <c r="RHV1272" s="24"/>
      <c r="RHW1272" s="24"/>
      <c r="RHX1272" s="24"/>
      <c r="RHY1272" s="24"/>
      <c r="RHZ1272" s="24"/>
      <c r="RIA1272" s="24"/>
      <c r="RIB1272" s="24"/>
      <c r="RIC1272" s="24"/>
      <c r="RID1272" s="24"/>
      <c r="RIE1272" s="24"/>
      <c r="RIF1272" s="24"/>
      <c r="RIG1272" s="24"/>
      <c r="RIH1272" s="24"/>
      <c r="RII1272" s="24"/>
      <c r="RIJ1272" s="24"/>
      <c r="RIK1272" s="24"/>
      <c r="RIL1272" s="24"/>
      <c r="RIM1272" s="24"/>
      <c r="RIN1272" s="24"/>
      <c r="RIO1272" s="24"/>
      <c r="RIP1272" s="24"/>
      <c r="RIQ1272" s="24"/>
      <c r="RIR1272" s="24"/>
      <c r="RIS1272" s="24"/>
      <c r="RIT1272" s="24"/>
      <c r="RIU1272" s="24"/>
      <c r="RIV1272" s="24"/>
      <c r="RIW1272" s="24"/>
      <c r="RIX1272" s="24"/>
      <c r="RIY1272" s="24"/>
      <c r="RIZ1272" s="24"/>
      <c r="RJA1272" s="24"/>
      <c r="RJB1272" s="24"/>
      <c r="RJC1272" s="24"/>
      <c r="RJD1272" s="24"/>
      <c r="RJE1272" s="24"/>
      <c r="RJF1272" s="24"/>
      <c r="RJG1272" s="24"/>
      <c r="RJH1272" s="24"/>
      <c r="RJI1272" s="24"/>
      <c r="RJJ1272" s="24"/>
      <c r="RJK1272" s="24"/>
      <c r="RJL1272" s="24"/>
      <c r="RJM1272" s="24"/>
      <c r="RJN1272" s="24"/>
      <c r="RJO1272" s="24"/>
      <c r="RJP1272" s="24"/>
      <c r="RJQ1272" s="24"/>
      <c r="RJR1272" s="24"/>
      <c r="RJS1272" s="24"/>
      <c r="RJT1272" s="24"/>
      <c r="RJU1272" s="24"/>
      <c r="RJV1272" s="24"/>
      <c r="RJW1272" s="24"/>
      <c r="RJX1272" s="24"/>
      <c r="RJY1272" s="24"/>
      <c r="RJZ1272" s="24"/>
      <c r="RKA1272" s="24"/>
      <c r="RKB1272" s="24"/>
      <c r="RKC1272" s="24"/>
      <c r="RKD1272" s="24"/>
      <c r="RKE1272" s="24"/>
      <c r="RKF1272" s="24"/>
      <c r="RKG1272" s="24"/>
      <c r="RKH1272" s="24"/>
      <c r="RKI1272" s="24"/>
      <c r="RKJ1272" s="24"/>
      <c r="RKK1272" s="24"/>
      <c r="RKL1272" s="24"/>
      <c r="RKM1272" s="24"/>
      <c r="RKN1272" s="24"/>
      <c r="RKO1272" s="24"/>
      <c r="RKP1272" s="24"/>
      <c r="RKQ1272" s="24"/>
      <c r="RKR1272" s="24"/>
      <c r="RKS1272" s="24"/>
      <c r="RKT1272" s="24"/>
      <c r="RKU1272" s="24"/>
      <c r="RKV1272" s="24"/>
      <c r="RKW1272" s="24"/>
      <c r="RKX1272" s="24"/>
      <c r="RKY1272" s="24"/>
      <c r="RKZ1272" s="24"/>
      <c r="RLA1272" s="24"/>
      <c r="RLB1272" s="24"/>
      <c r="RLC1272" s="24"/>
      <c r="RLD1272" s="24"/>
      <c r="RLE1272" s="24"/>
      <c r="RLF1272" s="24"/>
      <c r="RLG1272" s="24"/>
      <c r="RLH1272" s="24"/>
      <c r="RLI1272" s="24"/>
      <c r="RLJ1272" s="24"/>
      <c r="RLK1272" s="24"/>
      <c r="RLL1272" s="24"/>
      <c r="RLM1272" s="24"/>
      <c r="RLN1272" s="24"/>
      <c r="RLO1272" s="24"/>
      <c r="RLP1272" s="24"/>
      <c r="RLQ1272" s="24"/>
      <c r="RLR1272" s="24"/>
      <c r="RLS1272" s="24"/>
      <c r="RLT1272" s="24"/>
      <c r="RLU1272" s="24"/>
      <c r="RLV1272" s="24"/>
      <c r="RLW1272" s="24"/>
      <c r="RLX1272" s="24"/>
      <c r="RLY1272" s="24"/>
      <c r="RLZ1272" s="24"/>
      <c r="RMA1272" s="24"/>
      <c r="RMB1272" s="24"/>
      <c r="RMC1272" s="24"/>
      <c r="RMD1272" s="24"/>
      <c r="RME1272" s="24"/>
      <c r="RMF1272" s="24"/>
      <c r="RMG1272" s="24"/>
      <c r="RMH1272" s="24"/>
      <c r="RMI1272" s="24"/>
      <c r="RMJ1272" s="24"/>
      <c r="RMK1272" s="24"/>
      <c r="RML1272" s="24"/>
      <c r="RMM1272" s="24"/>
      <c r="RMN1272" s="24"/>
      <c r="RMO1272" s="24"/>
      <c r="RMP1272" s="24"/>
      <c r="RMQ1272" s="24"/>
      <c r="RMR1272" s="24"/>
      <c r="RMS1272" s="24"/>
      <c r="RMT1272" s="24"/>
      <c r="RMU1272" s="24"/>
      <c r="RMV1272" s="24"/>
      <c r="RMW1272" s="24"/>
      <c r="RMX1272" s="24"/>
      <c r="RMY1272" s="24"/>
      <c r="RMZ1272" s="24"/>
      <c r="RNA1272" s="24"/>
      <c r="RNB1272" s="24"/>
      <c r="RNC1272" s="24"/>
      <c r="RND1272" s="24"/>
      <c r="RNE1272" s="24"/>
      <c r="RNF1272" s="24"/>
      <c r="RNG1272" s="24"/>
      <c r="RNH1272" s="24"/>
      <c r="RNI1272" s="24"/>
      <c r="RNJ1272" s="24"/>
      <c r="RNK1272" s="24"/>
      <c r="RNL1272" s="24"/>
      <c r="RNM1272" s="24"/>
      <c r="RNN1272" s="24"/>
      <c r="RNO1272" s="24"/>
      <c r="RNP1272" s="24"/>
      <c r="RNQ1272" s="24"/>
      <c r="RNR1272" s="24"/>
      <c r="RNS1272" s="24"/>
      <c r="RNT1272" s="24"/>
      <c r="RNU1272" s="24"/>
      <c r="RNV1272" s="24"/>
      <c r="RNW1272" s="24"/>
      <c r="RNX1272" s="24"/>
      <c r="RNY1272" s="24"/>
      <c r="RNZ1272" s="24"/>
      <c r="ROA1272" s="24"/>
      <c r="ROB1272" s="24"/>
      <c r="ROC1272" s="24"/>
      <c r="ROD1272" s="24"/>
      <c r="ROE1272" s="24"/>
      <c r="ROF1272" s="24"/>
      <c r="ROG1272" s="24"/>
      <c r="ROH1272" s="24"/>
      <c r="ROI1272" s="24"/>
      <c r="ROJ1272" s="24"/>
      <c r="ROK1272" s="24"/>
      <c r="ROL1272" s="24"/>
      <c r="ROM1272" s="24"/>
      <c r="RON1272" s="24"/>
      <c r="ROO1272" s="24"/>
      <c r="ROP1272" s="24"/>
      <c r="ROQ1272" s="24"/>
      <c r="ROR1272" s="24"/>
      <c r="ROS1272" s="24"/>
      <c r="ROT1272" s="24"/>
      <c r="ROU1272" s="24"/>
      <c r="ROV1272" s="24"/>
      <c r="ROW1272" s="24"/>
      <c r="ROX1272" s="24"/>
      <c r="ROY1272" s="24"/>
      <c r="ROZ1272" s="24"/>
      <c r="RPA1272" s="24"/>
      <c r="RPB1272" s="24"/>
      <c r="RPC1272" s="24"/>
      <c r="RPD1272" s="24"/>
      <c r="RPE1272" s="24"/>
      <c r="RPF1272" s="24"/>
      <c r="RPG1272" s="24"/>
      <c r="RPH1272" s="24"/>
      <c r="RPI1272" s="24"/>
      <c r="RPJ1272" s="24"/>
      <c r="RPK1272" s="24"/>
      <c r="RPL1272" s="24"/>
      <c r="RPM1272" s="24"/>
      <c r="RPN1272" s="24"/>
      <c r="RPO1272" s="24"/>
      <c r="RPP1272" s="24"/>
      <c r="RPQ1272" s="24"/>
      <c r="RPR1272" s="24"/>
      <c r="RPS1272" s="24"/>
      <c r="RPT1272" s="24"/>
      <c r="RPU1272" s="24"/>
      <c r="RPV1272" s="24"/>
      <c r="RPW1272" s="24"/>
      <c r="RPX1272" s="24"/>
      <c r="RPY1272" s="24"/>
      <c r="RPZ1272" s="24"/>
      <c r="RQA1272" s="24"/>
      <c r="RQB1272" s="24"/>
      <c r="RQC1272" s="24"/>
      <c r="RQD1272" s="24"/>
      <c r="RQE1272" s="24"/>
      <c r="RQF1272" s="24"/>
      <c r="RQG1272" s="24"/>
      <c r="RQH1272" s="24"/>
      <c r="RQI1272" s="24"/>
      <c r="RQJ1272" s="24"/>
      <c r="RQK1272" s="24"/>
      <c r="RQL1272" s="24"/>
      <c r="RQM1272" s="24"/>
      <c r="RQN1272" s="24"/>
      <c r="RQO1272" s="24"/>
      <c r="RQP1272" s="24"/>
      <c r="RQQ1272" s="24"/>
      <c r="RQR1272" s="24"/>
      <c r="RQS1272" s="24"/>
      <c r="RQT1272" s="24"/>
      <c r="RQU1272" s="24"/>
      <c r="RQV1272" s="24"/>
      <c r="RQW1272" s="24"/>
      <c r="RQX1272" s="24"/>
      <c r="RQY1272" s="24"/>
      <c r="RQZ1272" s="24"/>
      <c r="RRA1272" s="24"/>
      <c r="RRB1272" s="24"/>
      <c r="RRC1272" s="24"/>
      <c r="RRD1272" s="24"/>
      <c r="RRE1272" s="24"/>
      <c r="RRF1272" s="24"/>
      <c r="RRG1272" s="24"/>
      <c r="RRH1272" s="24"/>
      <c r="RRI1272" s="24"/>
      <c r="RRJ1272" s="24"/>
      <c r="RRK1272" s="24"/>
      <c r="RRL1272" s="24"/>
      <c r="RRM1272" s="24"/>
      <c r="RRN1272" s="24"/>
      <c r="RRO1272" s="24"/>
      <c r="RRP1272" s="24"/>
      <c r="RRQ1272" s="24"/>
      <c r="RRR1272" s="24"/>
      <c r="RRS1272" s="24"/>
      <c r="RRT1272" s="24"/>
      <c r="RRU1272" s="24"/>
      <c r="RRV1272" s="24"/>
      <c r="RRW1272" s="24"/>
      <c r="RRX1272" s="24"/>
      <c r="RRY1272" s="24"/>
      <c r="RRZ1272" s="24"/>
      <c r="RSA1272" s="24"/>
      <c r="RSB1272" s="24"/>
      <c r="RSC1272" s="24"/>
      <c r="RSD1272" s="24"/>
      <c r="RSE1272" s="24"/>
      <c r="RSF1272" s="24"/>
      <c r="RSG1272" s="24"/>
      <c r="RSH1272" s="24"/>
      <c r="RSI1272" s="24"/>
      <c r="RSJ1272" s="24"/>
      <c r="RSK1272" s="24"/>
      <c r="RSL1272" s="24"/>
      <c r="RSM1272" s="24"/>
      <c r="RSN1272" s="24"/>
      <c r="RSO1272" s="24"/>
      <c r="RSP1272" s="24"/>
      <c r="RSQ1272" s="24"/>
      <c r="RSR1272" s="24"/>
      <c r="RSS1272" s="24"/>
      <c r="RST1272" s="24"/>
      <c r="RSU1272" s="24"/>
      <c r="RSV1272" s="24"/>
      <c r="RSW1272" s="24"/>
      <c r="RSX1272" s="24"/>
      <c r="RSY1272" s="24"/>
      <c r="RSZ1272" s="24"/>
      <c r="RTA1272" s="24"/>
      <c r="RTB1272" s="24"/>
      <c r="RTC1272" s="24"/>
      <c r="RTD1272" s="24"/>
      <c r="RTE1272" s="24"/>
      <c r="RTF1272" s="24"/>
      <c r="RTG1272" s="24"/>
      <c r="RTH1272" s="24"/>
      <c r="RTI1272" s="24"/>
      <c r="RTJ1272" s="24"/>
      <c r="RTK1272" s="24"/>
      <c r="RTL1272" s="24"/>
      <c r="RTM1272" s="24"/>
      <c r="RTN1272" s="24"/>
      <c r="RTO1272" s="24"/>
      <c r="RTP1272" s="24"/>
      <c r="RTQ1272" s="24"/>
      <c r="RTR1272" s="24"/>
      <c r="RTS1272" s="24"/>
      <c r="RTT1272" s="24"/>
      <c r="RTU1272" s="24"/>
      <c r="RTV1272" s="24"/>
      <c r="RTW1272" s="24"/>
      <c r="RTX1272" s="24"/>
      <c r="RTY1272" s="24"/>
      <c r="RTZ1272" s="24"/>
      <c r="RUA1272" s="24"/>
      <c r="RUB1272" s="24"/>
      <c r="RUC1272" s="24"/>
      <c r="RUD1272" s="24"/>
      <c r="RUE1272" s="24"/>
      <c r="RUF1272" s="24"/>
      <c r="RUG1272" s="24"/>
      <c r="RUH1272" s="24"/>
      <c r="RUI1272" s="24"/>
      <c r="RUJ1272" s="24"/>
      <c r="RUK1272" s="24"/>
      <c r="RUL1272" s="24"/>
      <c r="RUM1272" s="24"/>
      <c r="RUN1272" s="24"/>
      <c r="RUO1272" s="24"/>
      <c r="RUP1272" s="24"/>
      <c r="RUQ1272" s="24"/>
      <c r="RUR1272" s="24"/>
      <c r="RUS1272" s="24"/>
      <c r="RUT1272" s="24"/>
      <c r="RUU1272" s="24"/>
      <c r="RUV1272" s="24"/>
      <c r="RUW1272" s="24"/>
      <c r="RUX1272" s="24"/>
      <c r="RUY1272" s="24"/>
      <c r="RUZ1272" s="24"/>
      <c r="RVA1272" s="24"/>
      <c r="RVB1272" s="24"/>
      <c r="RVC1272" s="24"/>
      <c r="RVD1272" s="24"/>
      <c r="RVE1272" s="24"/>
      <c r="RVF1272" s="24"/>
      <c r="RVG1272" s="24"/>
      <c r="RVH1272" s="24"/>
      <c r="RVI1272" s="24"/>
      <c r="RVJ1272" s="24"/>
      <c r="RVK1272" s="24"/>
      <c r="RVL1272" s="24"/>
      <c r="RVM1272" s="24"/>
      <c r="RVN1272" s="24"/>
      <c r="RVO1272" s="24"/>
      <c r="RVP1272" s="24"/>
      <c r="RVQ1272" s="24"/>
      <c r="RVR1272" s="24"/>
      <c r="RVS1272" s="24"/>
      <c r="RVT1272" s="24"/>
      <c r="RVU1272" s="24"/>
      <c r="RVV1272" s="24"/>
      <c r="RVW1272" s="24"/>
      <c r="RVX1272" s="24"/>
      <c r="RVY1272" s="24"/>
      <c r="RVZ1272" s="24"/>
      <c r="RWA1272" s="24"/>
      <c r="RWB1272" s="24"/>
      <c r="RWC1272" s="24"/>
      <c r="RWD1272" s="24"/>
      <c r="RWE1272" s="24"/>
      <c r="RWF1272" s="24"/>
      <c r="RWG1272" s="24"/>
      <c r="RWH1272" s="24"/>
      <c r="RWI1272" s="24"/>
      <c r="RWJ1272" s="24"/>
      <c r="RWK1272" s="24"/>
      <c r="RWL1272" s="24"/>
      <c r="RWM1272" s="24"/>
      <c r="RWN1272" s="24"/>
      <c r="RWO1272" s="24"/>
      <c r="RWP1272" s="24"/>
      <c r="RWQ1272" s="24"/>
      <c r="RWR1272" s="24"/>
      <c r="RWS1272" s="24"/>
      <c r="RWT1272" s="24"/>
      <c r="RWU1272" s="24"/>
      <c r="RWV1272" s="24"/>
      <c r="RWW1272" s="24"/>
      <c r="RWX1272" s="24"/>
      <c r="RWY1272" s="24"/>
      <c r="RWZ1272" s="24"/>
      <c r="RXA1272" s="24"/>
      <c r="RXB1272" s="24"/>
      <c r="RXC1272" s="24"/>
      <c r="RXD1272" s="24"/>
      <c r="RXE1272" s="24"/>
      <c r="RXF1272" s="24"/>
      <c r="RXG1272" s="24"/>
      <c r="RXH1272" s="24"/>
      <c r="RXI1272" s="24"/>
      <c r="RXJ1272" s="24"/>
      <c r="RXK1272" s="24"/>
      <c r="RXL1272" s="24"/>
      <c r="RXM1272" s="24"/>
      <c r="RXN1272" s="24"/>
      <c r="RXO1272" s="24"/>
      <c r="RXP1272" s="24"/>
      <c r="RXQ1272" s="24"/>
      <c r="RXR1272" s="24"/>
      <c r="RXS1272" s="24"/>
      <c r="RXT1272" s="24"/>
      <c r="RXU1272" s="24"/>
      <c r="RXV1272" s="24"/>
      <c r="RXW1272" s="24"/>
      <c r="RXX1272" s="24"/>
      <c r="RXY1272" s="24"/>
      <c r="RXZ1272" s="24"/>
      <c r="RYA1272" s="24"/>
      <c r="RYB1272" s="24"/>
      <c r="RYC1272" s="24"/>
      <c r="RYD1272" s="24"/>
      <c r="RYE1272" s="24"/>
      <c r="RYF1272" s="24"/>
      <c r="RYG1272" s="24"/>
      <c r="RYH1272" s="24"/>
      <c r="RYI1272" s="24"/>
      <c r="RYJ1272" s="24"/>
      <c r="RYK1272" s="24"/>
      <c r="RYL1272" s="24"/>
      <c r="RYM1272" s="24"/>
      <c r="RYN1272" s="24"/>
      <c r="RYO1272" s="24"/>
      <c r="RYP1272" s="24"/>
      <c r="RYQ1272" s="24"/>
      <c r="RYR1272" s="24"/>
      <c r="RYS1272" s="24"/>
      <c r="RYT1272" s="24"/>
      <c r="RYU1272" s="24"/>
      <c r="RYV1272" s="24"/>
      <c r="RYW1272" s="24"/>
      <c r="RYX1272" s="24"/>
      <c r="RYY1272" s="24"/>
      <c r="RYZ1272" s="24"/>
      <c r="RZA1272" s="24"/>
      <c r="RZB1272" s="24"/>
      <c r="RZC1272" s="24"/>
      <c r="RZD1272" s="24"/>
      <c r="RZE1272" s="24"/>
      <c r="RZF1272" s="24"/>
      <c r="RZG1272" s="24"/>
      <c r="RZH1272" s="24"/>
      <c r="RZI1272" s="24"/>
      <c r="RZJ1272" s="24"/>
      <c r="RZK1272" s="24"/>
      <c r="RZL1272" s="24"/>
      <c r="RZM1272" s="24"/>
      <c r="RZN1272" s="24"/>
      <c r="RZO1272" s="24"/>
      <c r="RZP1272" s="24"/>
      <c r="RZQ1272" s="24"/>
      <c r="RZR1272" s="24"/>
      <c r="RZS1272" s="24"/>
      <c r="RZT1272" s="24"/>
      <c r="RZU1272" s="24"/>
      <c r="RZV1272" s="24"/>
      <c r="RZW1272" s="24"/>
      <c r="RZX1272" s="24"/>
      <c r="RZY1272" s="24"/>
      <c r="RZZ1272" s="24"/>
      <c r="SAA1272" s="24"/>
      <c r="SAB1272" s="24"/>
      <c r="SAC1272" s="24"/>
      <c r="SAD1272" s="24"/>
      <c r="SAE1272" s="24"/>
      <c r="SAF1272" s="24"/>
      <c r="SAG1272" s="24"/>
      <c r="SAH1272" s="24"/>
      <c r="SAI1272" s="24"/>
      <c r="SAJ1272" s="24"/>
      <c r="SAK1272" s="24"/>
      <c r="SAL1272" s="24"/>
      <c r="SAM1272" s="24"/>
      <c r="SAN1272" s="24"/>
      <c r="SAO1272" s="24"/>
      <c r="SAP1272" s="24"/>
      <c r="SAQ1272" s="24"/>
      <c r="SAR1272" s="24"/>
      <c r="SAS1272" s="24"/>
      <c r="SAT1272" s="24"/>
      <c r="SAU1272" s="24"/>
      <c r="SAV1272" s="24"/>
      <c r="SAW1272" s="24"/>
      <c r="SAX1272" s="24"/>
      <c r="SAY1272" s="24"/>
      <c r="SAZ1272" s="24"/>
      <c r="SBA1272" s="24"/>
      <c r="SBB1272" s="24"/>
      <c r="SBC1272" s="24"/>
      <c r="SBD1272" s="24"/>
      <c r="SBE1272" s="24"/>
      <c r="SBF1272" s="24"/>
      <c r="SBG1272" s="24"/>
      <c r="SBH1272" s="24"/>
      <c r="SBI1272" s="24"/>
      <c r="SBJ1272" s="24"/>
      <c r="SBK1272" s="24"/>
      <c r="SBL1272" s="24"/>
      <c r="SBM1272" s="24"/>
      <c r="SBN1272" s="24"/>
      <c r="SBO1272" s="24"/>
      <c r="SBP1272" s="24"/>
      <c r="SBQ1272" s="24"/>
      <c r="SBR1272" s="24"/>
      <c r="SBS1272" s="24"/>
      <c r="SBT1272" s="24"/>
      <c r="SBU1272" s="24"/>
      <c r="SBV1272" s="24"/>
      <c r="SBW1272" s="24"/>
      <c r="SBX1272" s="24"/>
      <c r="SBY1272" s="24"/>
      <c r="SBZ1272" s="24"/>
      <c r="SCA1272" s="24"/>
      <c r="SCB1272" s="24"/>
      <c r="SCC1272" s="24"/>
      <c r="SCD1272" s="24"/>
      <c r="SCE1272" s="24"/>
      <c r="SCF1272" s="24"/>
      <c r="SCG1272" s="24"/>
      <c r="SCH1272" s="24"/>
      <c r="SCI1272" s="24"/>
      <c r="SCJ1272" s="24"/>
      <c r="SCK1272" s="24"/>
      <c r="SCL1272" s="24"/>
      <c r="SCM1272" s="24"/>
      <c r="SCN1272" s="24"/>
      <c r="SCO1272" s="24"/>
      <c r="SCP1272" s="24"/>
      <c r="SCQ1272" s="24"/>
      <c r="SCR1272" s="24"/>
      <c r="SCS1272" s="24"/>
      <c r="SCT1272" s="24"/>
      <c r="SCU1272" s="24"/>
      <c r="SCV1272" s="24"/>
      <c r="SCW1272" s="24"/>
      <c r="SCX1272" s="24"/>
      <c r="SCY1272" s="24"/>
      <c r="SCZ1272" s="24"/>
      <c r="SDA1272" s="24"/>
      <c r="SDB1272" s="24"/>
      <c r="SDC1272" s="24"/>
      <c r="SDD1272" s="24"/>
      <c r="SDE1272" s="24"/>
      <c r="SDF1272" s="24"/>
      <c r="SDG1272" s="24"/>
      <c r="SDH1272" s="24"/>
      <c r="SDI1272" s="24"/>
      <c r="SDJ1272" s="24"/>
      <c r="SDK1272" s="24"/>
      <c r="SDL1272" s="24"/>
      <c r="SDM1272" s="24"/>
      <c r="SDN1272" s="24"/>
      <c r="SDO1272" s="24"/>
      <c r="SDP1272" s="24"/>
      <c r="SDQ1272" s="24"/>
      <c r="SDR1272" s="24"/>
      <c r="SDS1272" s="24"/>
      <c r="SDT1272" s="24"/>
      <c r="SDU1272" s="24"/>
      <c r="SDV1272" s="24"/>
      <c r="SDW1272" s="24"/>
      <c r="SDX1272" s="24"/>
      <c r="SDY1272" s="24"/>
      <c r="SDZ1272" s="24"/>
      <c r="SEA1272" s="24"/>
      <c r="SEB1272" s="24"/>
      <c r="SEC1272" s="24"/>
      <c r="SED1272" s="24"/>
      <c r="SEE1272" s="24"/>
      <c r="SEF1272" s="24"/>
      <c r="SEG1272" s="24"/>
      <c r="SEH1272" s="24"/>
      <c r="SEI1272" s="24"/>
      <c r="SEJ1272" s="24"/>
      <c r="SEK1272" s="24"/>
      <c r="SEL1272" s="24"/>
      <c r="SEM1272" s="24"/>
      <c r="SEN1272" s="24"/>
      <c r="SEO1272" s="24"/>
      <c r="SEP1272" s="24"/>
      <c r="SEQ1272" s="24"/>
      <c r="SER1272" s="24"/>
      <c r="SES1272" s="24"/>
      <c r="SET1272" s="24"/>
      <c r="SEU1272" s="24"/>
      <c r="SEV1272" s="24"/>
      <c r="SEW1272" s="24"/>
      <c r="SEX1272" s="24"/>
      <c r="SEY1272" s="24"/>
      <c r="SEZ1272" s="24"/>
      <c r="SFA1272" s="24"/>
      <c r="SFB1272" s="24"/>
      <c r="SFC1272" s="24"/>
      <c r="SFD1272" s="24"/>
      <c r="SFE1272" s="24"/>
      <c r="SFF1272" s="24"/>
      <c r="SFG1272" s="24"/>
      <c r="SFH1272" s="24"/>
      <c r="SFI1272" s="24"/>
      <c r="SFJ1272" s="24"/>
      <c r="SFK1272" s="24"/>
      <c r="SFL1272" s="24"/>
      <c r="SFM1272" s="24"/>
      <c r="SFN1272" s="24"/>
      <c r="SFO1272" s="24"/>
      <c r="SFP1272" s="24"/>
      <c r="SFQ1272" s="24"/>
      <c r="SFR1272" s="24"/>
      <c r="SFS1272" s="24"/>
      <c r="SFT1272" s="24"/>
      <c r="SFU1272" s="24"/>
      <c r="SFV1272" s="24"/>
      <c r="SFW1272" s="24"/>
      <c r="SFX1272" s="24"/>
      <c r="SFY1272" s="24"/>
      <c r="SFZ1272" s="24"/>
      <c r="SGA1272" s="24"/>
      <c r="SGB1272" s="24"/>
      <c r="SGC1272" s="24"/>
      <c r="SGD1272" s="24"/>
      <c r="SGE1272" s="24"/>
      <c r="SGF1272" s="24"/>
      <c r="SGG1272" s="24"/>
      <c r="SGH1272" s="24"/>
      <c r="SGI1272" s="24"/>
      <c r="SGJ1272" s="24"/>
      <c r="SGK1272" s="24"/>
      <c r="SGL1272" s="24"/>
      <c r="SGM1272" s="24"/>
      <c r="SGN1272" s="24"/>
      <c r="SGO1272" s="24"/>
      <c r="SGP1272" s="24"/>
      <c r="SGQ1272" s="24"/>
      <c r="SGR1272" s="24"/>
      <c r="SGS1272" s="24"/>
      <c r="SGT1272" s="24"/>
      <c r="SGU1272" s="24"/>
      <c r="SGV1272" s="24"/>
      <c r="SGW1272" s="24"/>
      <c r="SGX1272" s="24"/>
      <c r="SGY1272" s="24"/>
      <c r="SGZ1272" s="24"/>
      <c r="SHA1272" s="24"/>
      <c r="SHB1272" s="24"/>
      <c r="SHC1272" s="24"/>
      <c r="SHD1272" s="24"/>
      <c r="SHE1272" s="24"/>
      <c r="SHF1272" s="24"/>
      <c r="SHG1272" s="24"/>
      <c r="SHH1272" s="24"/>
      <c r="SHI1272" s="24"/>
      <c r="SHJ1272" s="24"/>
      <c r="SHK1272" s="24"/>
      <c r="SHL1272" s="24"/>
      <c r="SHM1272" s="24"/>
      <c r="SHN1272" s="24"/>
      <c r="SHO1272" s="24"/>
      <c r="SHP1272" s="24"/>
      <c r="SHQ1272" s="24"/>
      <c r="SHR1272" s="24"/>
      <c r="SHS1272" s="24"/>
      <c r="SHT1272" s="24"/>
      <c r="SHU1272" s="24"/>
      <c r="SHV1272" s="24"/>
      <c r="SHW1272" s="24"/>
      <c r="SHX1272" s="24"/>
      <c r="SHY1272" s="24"/>
      <c r="SHZ1272" s="24"/>
      <c r="SIA1272" s="24"/>
      <c r="SIB1272" s="24"/>
      <c r="SIC1272" s="24"/>
      <c r="SID1272" s="24"/>
      <c r="SIE1272" s="24"/>
      <c r="SIF1272" s="24"/>
      <c r="SIG1272" s="24"/>
      <c r="SIH1272" s="24"/>
      <c r="SII1272" s="24"/>
      <c r="SIJ1272" s="24"/>
      <c r="SIK1272" s="24"/>
      <c r="SIL1272" s="24"/>
      <c r="SIM1272" s="24"/>
      <c r="SIN1272" s="24"/>
      <c r="SIO1272" s="24"/>
      <c r="SIP1272" s="24"/>
      <c r="SIQ1272" s="24"/>
      <c r="SIR1272" s="24"/>
      <c r="SIS1272" s="24"/>
      <c r="SIT1272" s="24"/>
      <c r="SIU1272" s="24"/>
      <c r="SIV1272" s="24"/>
      <c r="SIW1272" s="24"/>
      <c r="SIX1272" s="24"/>
      <c r="SIY1272" s="24"/>
      <c r="SIZ1272" s="24"/>
      <c r="SJA1272" s="24"/>
      <c r="SJB1272" s="24"/>
      <c r="SJC1272" s="24"/>
      <c r="SJD1272" s="24"/>
      <c r="SJE1272" s="24"/>
      <c r="SJF1272" s="24"/>
      <c r="SJG1272" s="24"/>
      <c r="SJH1272" s="24"/>
      <c r="SJI1272" s="24"/>
      <c r="SJJ1272" s="24"/>
      <c r="SJK1272" s="24"/>
      <c r="SJL1272" s="24"/>
      <c r="SJM1272" s="24"/>
      <c r="SJN1272" s="24"/>
      <c r="SJO1272" s="24"/>
      <c r="SJP1272" s="24"/>
      <c r="SJQ1272" s="24"/>
      <c r="SJR1272" s="24"/>
      <c r="SJS1272" s="24"/>
      <c r="SJT1272" s="24"/>
      <c r="SJU1272" s="24"/>
      <c r="SJV1272" s="24"/>
      <c r="SJW1272" s="24"/>
      <c r="SJX1272" s="24"/>
      <c r="SJY1272" s="24"/>
      <c r="SJZ1272" s="24"/>
      <c r="SKA1272" s="24"/>
      <c r="SKB1272" s="24"/>
      <c r="SKC1272" s="24"/>
      <c r="SKD1272" s="24"/>
      <c r="SKE1272" s="24"/>
      <c r="SKF1272" s="24"/>
      <c r="SKG1272" s="24"/>
      <c r="SKH1272" s="24"/>
      <c r="SKI1272" s="24"/>
      <c r="SKJ1272" s="24"/>
      <c r="SKK1272" s="24"/>
      <c r="SKL1272" s="24"/>
      <c r="SKM1272" s="24"/>
      <c r="SKN1272" s="24"/>
      <c r="SKO1272" s="24"/>
      <c r="SKP1272" s="24"/>
      <c r="SKQ1272" s="24"/>
      <c r="SKR1272" s="24"/>
      <c r="SKS1272" s="24"/>
      <c r="SKT1272" s="24"/>
      <c r="SKU1272" s="24"/>
      <c r="SKV1272" s="24"/>
      <c r="SKW1272" s="24"/>
      <c r="SKX1272" s="24"/>
      <c r="SKY1272" s="24"/>
      <c r="SKZ1272" s="24"/>
      <c r="SLA1272" s="24"/>
      <c r="SLB1272" s="24"/>
      <c r="SLC1272" s="24"/>
      <c r="SLD1272" s="24"/>
      <c r="SLE1272" s="24"/>
      <c r="SLF1272" s="24"/>
      <c r="SLG1272" s="24"/>
      <c r="SLH1272" s="24"/>
      <c r="SLI1272" s="24"/>
      <c r="SLJ1272" s="24"/>
      <c r="SLK1272" s="24"/>
      <c r="SLL1272" s="24"/>
      <c r="SLM1272" s="24"/>
      <c r="SLN1272" s="24"/>
      <c r="SLO1272" s="24"/>
      <c r="SLP1272" s="24"/>
      <c r="SLQ1272" s="24"/>
      <c r="SLR1272" s="24"/>
      <c r="SLS1272" s="24"/>
      <c r="SLT1272" s="24"/>
      <c r="SLU1272" s="24"/>
      <c r="SLV1272" s="24"/>
      <c r="SLW1272" s="24"/>
      <c r="SLX1272" s="24"/>
      <c r="SLY1272" s="24"/>
      <c r="SLZ1272" s="24"/>
      <c r="SMA1272" s="24"/>
      <c r="SMB1272" s="24"/>
      <c r="SMC1272" s="24"/>
      <c r="SMD1272" s="24"/>
      <c r="SME1272" s="24"/>
      <c r="SMF1272" s="24"/>
      <c r="SMG1272" s="24"/>
      <c r="SMH1272" s="24"/>
      <c r="SMI1272" s="24"/>
      <c r="SMJ1272" s="24"/>
      <c r="SMK1272" s="24"/>
      <c r="SML1272" s="24"/>
      <c r="SMM1272" s="24"/>
      <c r="SMN1272" s="24"/>
      <c r="SMO1272" s="24"/>
      <c r="SMP1272" s="24"/>
      <c r="SMQ1272" s="24"/>
      <c r="SMR1272" s="24"/>
      <c r="SMS1272" s="24"/>
      <c r="SMT1272" s="24"/>
      <c r="SMU1272" s="24"/>
      <c r="SMV1272" s="24"/>
      <c r="SMW1272" s="24"/>
      <c r="SMX1272" s="24"/>
      <c r="SMY1272" s="24"/>
      <c r="SMZ1272" s="24"/>
      <c r="SNA1272" s="24"/>
      <c r="SNB1272" s="24"/>
      <c r="SNC1272" s="24"/>
      <c r="SND1272" s="24"/>
      <c r="SNE1272" s="24"/>
      <c r="SNF1272" s="24"/>
      <c r="SNG1272" s="24"/>
      <c r="SNH1272" s="24"/>
      <c r="SNI1272" s="24"/>
      <c r="SNJ1272" s="24"/>
      <c r="SNK1272" s="24"/>
      <c r="SNL1272" s="24"/>
      <c r="SNM1272" s="24"/>
      <c r="SNN1272" s="24"/>
      <c r="SNO1272" s="24"/>
      <c r="SNP1272" s="24"/>
      <c r="SNQ1272" s="24"/>
      <c r="SNR1272" s="24"/>
      <c r="SNS1272" s="24"/>
      <c r="SNT1272" s="24"/>
      <c r="SNU1272" s="24"/>
      <c r="SNV1272" s="24"/>
      <c r="SNW1272" s="24"/>
      <c r="SNX1272" s="24"/>
      <c r="SNY1272" s="24"/>
      <c r="SNZ1272" s="24"/>
      <c r="SOA1272" s="24"/>
      <c r="SOB1272" s="24"/>
      <c r="SOC1272" s="24"/>
      <c r="SOD1272" s="24"/>
      <c r="SOE1272" s="24"/>
      <c r="SOF1272" s="24"/>
      <c r="SOG1272" s="24"/>
      <c r="SOH1272" s="24"/>
      <c r="SOI1272" s="24"/>
      <c r="SOJ1272" s="24"/>
      <c r="SOK1272" s="24"/>
      <c r="SOL1272" s="24"/>
      <c r="SOM1272" s="24"/>
      <c r="SON1272" s="24"/>
      <c r="SOO1272" s="24"/>
      <c r="SOP1272" s="24"/>
      <c r="SOQ1272" s="24"/>
      <c r="SOR1272" s="24"/>
      <c r="SOS1272" s="24"/>
      <c r="SOT1272" s="24"/>
      <c r="SOU1272" s="24"/>
      <c r="SOV1272" s="24"/>
      <c r="SOW1272" s="24"/>
      <c r="SOX1272" s="24"/>
      <c r="SOY1272" s="24"/>
      <c r="SOZ1272" s="24"/>
      <c r="SPA1272" s="24"/>
      <c r="SPB1272" s="24"/>
      <c r="SPC1272" s="24"/>
      <c r="SPD1272" s="24"/>
      <c r="SPE1272" s="24"/>
      <c r="SPF1272" s="24"/>
      <c r="SPG1272" s="24"/>
      <c r="SPH1272" s="24"/>
      <c r="SPI1272" s="24"/>
      <c r="SPJ1272" s="24"/>
      <c r="SPK1272" s="24"/>
      <c r="SPL1272" s="24"/>
      <c r="SPM1272" s="24"/>
      <c r="SPN1272" s="24"/>
      <c r="SPO1272" s="24"/>
      <c r="SPP1272" s="24"/>
      <c r="SPQ1272" s="24"/>
      <c r="SPR1272" s="24"/>
      <c r="SPS1272" s="24"/>
      <c r="SPT1272" s="24"/>
      <c r="SPU1272" s="24"/>
      <c r="SPV1272" s="24"/>
      <c r="SPW1272" s="24"/>
      <c r="SPX1272" s="24"/>
      <c r="SPY1272" s="24"/>
      <c r="SPZ1272" s="24"/>
      <c r="SQA1272" s="24"/>
      <c r="SQB1272" s="24"/>
      <c r="SQC1272" s="24"/>
      <c r="SQD1272" s="24"/>
      <c r="SQE1272" s="24"/>
      <c r="SQF1272" s="24"/>
      <c r="SQG1272" s="24"/>
      <c r="SQH1272" s="24"/>
      <c r="SQI1272" s="24"/>
      <c r="SQJ1272" s="24"/>
      <c r="SQK1272" s="24"/>
      <c r="SQL1272" s="24"/>
      <c r="SQM1272" s="24"/>
      <c r="SQN1272" s="24"/>
      <c r="SQO1272" s="24"/>
      <c r="SQP1272" s="24"/>
      <c r="SQQ1272" s="24"/>
      <c r="SQR1272" s="24"/>
      <c r="SQS1272" s="24"/>
      <c r="SQT1272" s="24"/>
      <c r="SQU1272" s="24"/>
      <c r="SQV1272" s="24"/>
      <c r="SQW1272" s="24"/>
      <c r="SQX1272" s="24"/>
      <c r="SQY1272" s="24"/>
      <c r="SQZ1272" s="24"/>
      <c r="SRA1272" s="24"/>
      <c r="SRB1272" s="24"/>
      <c r="SRC1272" s="24"/>
      <c r="SRD1272" s="24"/>
      <c r="SRE1272" s="24"/>
      <c r="SRF1272" s="24"/>
      <c r="SRG1272" s="24"/>
      <c r="SRH1272" s="24"/>
      <c r="SRI1272" s="24"/>
      <c r="SRJ1272" s="24"/>
      <c r="SRK1272" s="24"/>
      <c r="SRL1272" s="24"/>
      <c r="SRM1272" s="24"/>
      <c r="SRN1272" s="24"/>
      <c r="SRO1272" s="24"/>
      <c r="SRP1272" s="24"/>
      <c r="SRQ1272" s="24"/>
      <c r="SRR1272" s="24"/>
      <c r="SRS1272" s="24"/>
      <c r="SRT1272" s="24"/>
      <c r="SRU1272" s="24"/>
      <c r="SRV1272" s="24"/>
      <c r="SRW1272" s="24"/>
      <c r="SRX1272" s="24"/>
      <c r="SRY1272" s="24"/>
      <c r="SRZ1272" s="24"/>
      <c r="SSA1272" s="24"/>
      <c r="SSB1272" s="24"/>
      <c r="SSC1272" s="24"/>
      <c r="SSD1272" s="24"/>
      <c r="SSE1272" s="24"/>
      <c r="SSF1272" s="24"/>
      <c r="SSG1272" s="24"/>
      <c r="SSH1272" s="24"/>
      <c r="SSI1272" s="24"/>
      <c r="SSJ1272" s="24"/>
      <c r="SSK1272" s="24"/>
      <c r="SSL1272" s="24"/>
      <c r="SSM1272" s="24"/>
      <c r="SSN1272" s="24"/>
      <c r="SSO1272" s="24"/>
      <c r="SSP1272" s="24"/>
      <c r="SSQ1272" s="24"/>
      <c r="SSR1272" s="24"/>
      <c r="SSS1272" s="24"/>
      <c r="SST1272" s="24"/>
      <c r="SSU1272" s="24"/>
      <c r="SSV1272" s="24"/>
      <c r="SSW1272" s="24"/>
      <c r="SSX1272" s="24"/>
      <c r="SSY1272" s="24"/>
      <c r="SSZ1272" s="24"/>
      <c r="STA1272" s="24"/>
      <c r="STB1272" s="24"/>
      <c r="STC1272" s="24"/>
      <c r="STD1272" s="24"/>
      <c r="STE1272" s="24"/>
      <c r="STF1272" s="24"/>
      <c r="STG1272" s="24"/>
      <c r="STH1272" s="24"/>
      <c r="STI1272" s="24"/>
      <c r="STJ1272" s="24"/>
      <c r="STK1272" s="24"/>
      <c r="STL1272" s="24"/>
      <c r="STM1272" s="24"/>
      <c r="STN1272" s="24"/>
      <c r="STO1272" s="24"/>
      <c r="STP1272" s="24"/>
      <c r="STQ1272" s="24"/>
      <c r="STR1272" s="24"/>
      <c r="STS1272" s="24"/>
      <c r="STT1272" s="24"/>
      <c r="STU1272" s="24"/>
      <c r="STV1272" s="24"/>
      <c r="STW1272" s="24"/>
      <c r="STX1272" s="24"/>
      <c r="STY1272" s="24"/>
      <c r="STZ1272" s="24"/>
      <c r="SUA1272" s="24"/>
      <c r="SUB1272" s="24"/>
      <c r="SUC1272" s="24"/>
      <c r="SUD1272" s="24"/>
      <c r="SUE1272" s="24"/>
      <c r="SUF1272" s="24"/>
      <c r="SUG1272" s="24"/>
      <c r="SUH1272" s="24"/>
      <c r="SUI1272" s="24"/>
      <c r="SUJ1272" s="24"/>
      <c r="SUK1272" s="24"/>
      <c r="SUL1272" s="24"/>
      <c r="SUM1272" s="24"/>
      <c r="SUN1272" s="24"/>
      <c r="SUO1272" s="24"/>
      <c r="SUP1272" s="24"/>
      <c r="SUQ1272" s="24"/>
      <c r="SUR1272" s="24"/>
      <c r="SUS1272" s="24"/>
      <c r="SUT1272" s="24"/>
      <c r="SUU1272" s="24"/>
      <c r="SUV1272" s="24"/>
      <c r="SUW1272" s="24"/>
      <c r="SUX1272" s="24"/>
      <c r="SUY1272" s="24"/>
      <c r="SUZ1272" s="24"/>
      <c r="SVA1272" s="24"/>
      <c r="SVB1272" s="24"/>
      <c r="SVC1272" s="24"/>
      <c r="SVD1272" s="24"/>
      <c r="SVE1272" s="24"/>
      <c r="SVF1272" s="24"/>
      <c r="SVG1272" s="24"/>
      <c r="SVH1272" s="24"/>
      <c r="SVI1272" s="24"/>
      <c r="SVJ1272" s="24"/>
      <c r="SVK1272" s="24"/>
      <c r="SVL1272" s="24"/>
      <c r="SVM1272" s="24"/>
      <c r="SVN1272" s="24"/>
      <c r="SVO1272" s="24"/>
      <c r="SVP1272" s="24"/>
      <c r="SVQ1272" s="24"/>
      <c r="SVR1272" s="24"/>
      <c r="SVS1272" s="24"/>
      <c r="SVT1272" s="24"/>
      <c r="SVU1272" s="24"/>
      <c r="SVV1272" s="24"/>
      <c r="SVW1272" s="24"/>
      <c r="SVX1272" s="24"/>
      <c r="SVY1272" s="24"/>
      <c r="SVZ1272" s="24"/>
      <c r="SWA1272" s="24"/>
      <c r="SWB1272" s="24"/>
      <c r="SWC1272" s="24"/>
      <c r="SWD1272" s="24"/>
      <c r="SWE1272" s="24"/>
      <c r="SWF1272" s="24"/>
      <c r="SWG1272" s="24"/>
      <c r="SWH1272" s="24"/>
      <c r="SWI1272" s="24"/>
      <c r="SWJ1272" s="24"/>
      <c r="SWK1272" s="24"/>
      <c r="SWL1272" s="24"/>
      <c r="SWM1272" s="24"/>
      <c r="SWN1272" s="24"/>
      <c r="SWO1272" s="24"/>
      <c r="SWP1272" s="24"/>
      <c r="SWQ1272" s="24"/>
      <c r="SWR1272" s="24"/>
      <c r="SWS1272" s="24"/>
      <c r="SWT1272" s="24"/>
      <c r="SWU1272" s="24"/>
      <c r="SWV1272" s="24"/>
      <c r="SWW1272" s="24"/>
      <c r="SWX1272" s="24"/>
      <c r="SWY1272" s="24"/>
      <c r="SWZ1272" s="24"/>
      <c r="SXA1272" s="24"/>
      <c r="SXB1272" s="24"/>
      <c r="SXC1272" s="24"/>
      <c r="SXD1272" s="24"/>
      <c r="SXE1272" s="24"/>
      <c r="SXF1272" s="24"/>
      <c r="SXG1272" s="24"/>
      <c r="SXH1272" s="24"/>
      <c r="SXI1272" s="24"/>
      <c r="SXJ1272" s="24"/>
      <c r="SXK1272" s="24"/>
      <c r="SXL1272" s="24"/>
      <c r="SXM1272" s="24"/>
      <c r="SXN1272" s="24"/>
      <c r="SXO1272" s="24"/>
      <c r="SXP1272" s="24"/>
      <c r="SXQ1272" s="24"/>
      <c r="SXR1272" s="24"/>
      <c r="SXS1272" s="24"/>
      <c r="SXT1272" s="24"/>
      <c r="SXU1272" s="24"/>
      <c r="SXV1272" s="24"/>
      <c r="SXW1272" s="24"/>
      <c r="SXX1272" s="24"/>
      <c r="SXY1272" s="24"/>
      <c r="SXZ1272" s="24"/>
      <c r="SYA1272" s="24"/>
      <c r="SYB1272" s="24"/>
      <c r="SYC1272" s="24"/>
      <c r="SYD1272" s="24"/>
      <c r="SYE1272" s="24"/>
      <c r="SYF1272" s="24"/>
      <c r="SYG1272" s="24"/>
      <c r="SYH1272" s="24"/>
      <c r="SYI1272" s="24"/>
      <c r="SYJ1272" s="24"/>
      <c r="SYK1272" s="24"/>
      <c r="SYL1272" s="24"/>
      <c r="SYM1272" s="24"/>
      <c r="SYN1272" s="24"/>
      <c r="SYO1272" s="24"/>
      <c r="SYP1272" s="24"/>
      <c r="SYQ1272" s="24"/>
      <c r="SYR1272" s="24"/>
      <c r="SYS1272" s="24"/>
      <c r="SYT1272" s="24"/>
      <c r="SYU1272" s="24"/>
      <c r="SYV1272" s="24"/>
      <c r="SYW1272" s="24"/>
      <c r="SYX1272" s="24"/>
      <c r="SYY1272" s="24"/>
      <c r="SYZ1272" s="24"/>
      <c r="SZA1272" s="24"/>
      <c r="SZB1272" s="24"/>
      <c r="SZC1272" s="24"/>
      <c r="SZD1272" s="24"/>
      <c r="SZE1272" s="24"/>
      <c r="SZF1272" s="24"/>
      <c r="SZG1272" s="24"/>
      <c r="SZH1272" s="24"/>
      <c r="SZI1272" s="24"/>
      <c r="SZJ1272" s="24"/>
      <c r="SZK1272" s="24"/>
      <c r="SZL1272" s="24"/>
      <c r="SZM1272" s="24"/>
      <c r="SZN1272" s="24"/>
      <c r="SZO1272" s="24"/>
      <c r="SZP1272" s="24"/>
      <c r="SZQ1272" s="24"/>
      <c r="SZR1272" s="24"/>
      <c r="SZS1272" s="24"/>
      <c r="SZT1272" s="24"/>
      <c r="SZU1272" s="24"/>
      <c r="SZV1272" s="24"/>
      <c r="SZW1272" s="24"/>
      <c r="SZX1272" s="24"/>
      <c r="SZY1272" s="24"/>
      <c r="SZZ1272" s="24"/>
      <c r="TAA1272" s="24"/>
      <c r="TAB1272" s="24"/>
      <c r="TAC1272" s="24"/>
      <c r="TAD1272" s="24"/>
      <c r="TAE1272" s="24"/>
      <c r="TAF1272" s="24"/>
      <c r="TAG1272" s="24"/>
      <c r="TAH1272" s="24"/>
      <c r="TAI1272" s="24"/>
      <c r="TAJ1272" s="24"/>
      <c r="TAK1272" s="24"/>
      <c r="TAL1272" s="24"/>
      <c r="TAM1272" s="24"/>
      <c r="TAN1272" s="24"/>
      <c r="TAO1272" s="24"/>
      <c r="TAP1272" s="24"/>
      <c r="TAQ1272" s="24"/>
      <c r="TAR1272" s="24"/>
      <c r="TAS1272" s="24"/>
      <c r="TAT1272" s="24"/>
      <c r="TAU1272" s="24"/>
      <c r="TAV1272" s="24"/>
      <c r="TAW1272" s="24"/>
      <c r="TAX1272" s="24"/>
      <c r="TAY1272" s="24"/>
      <c r="TAZ1272" s="24"/>
      <c r="TBA1272" s="24"/>
      <c r="TBB1272" s="24"/>
      <c r="TBC1272" s="24"/>
      <c r="TBD1272" s="24"/>
      <c r="TBE1272" s="24"/>
      <c r="TBF1272" s="24"/>
      <c r="TBG1272" s="24"/>
      <c r="TBH1272" s="24"/>
      <c r="TBI1272" s="24"/>
      <c r="TBJ1272" s="24"/>
      <c r="TBK1272" s="24"/>
      <c r="TBL1272" s="24"/>
      <c r="TBM1272" s="24"/>
      <c r="TBN1272" s="24"/>
      <c r="TBO1272" s="24"/>
      <c r="TBP1272" s="24"/>
      <c r="TBQ1272" s="24"/>
      <c r="TBR1272" s="24"/>
      <c r="TBS1272" s="24"/>
      <c r="TBT1272" s="24"/>
      <c r="TBU1272" s="24"/>
      <c r="TBV1272" s="24"/>
      <c r="TBW1272" s="24"/>
      <c r="TBX1272" s="24"/>
      <c r="TBY1272" s="24"/>
      <c r="TBZ1272" s="24"/>
      <c r="TCA1272" s="24"/>
      <c r="TCB1272" s="24"/>
      <c r="TCC1272" s="24"/>
      <c r="TCD1272" s="24"/>
      <c r="TCE1272" s="24"/>
      <c r="TCF1272" s="24"/>
      <c r="TCG1272" s="24"/>
      <c r="TCH1272" s="24"/>
      <c r="TCI1272" s="24"/>
      <c r="TCJ1272" s="24"/>
      <c r="TCK1272" s="24"/>
      <c r="TCL1272" s="24"/>
      <c r="TCM1272" s="24"/>
      <c r="TCN1272" s="24"/>
      <c r="TCO1272" s="24"/>
      <c r="TCP1272" s="24"/>
      <c r="TCQ1272" s="24"/>
      <c r="TCR1272" s="24"/>
      <c r="TCS1272" s="24"/>
      <c r="TCT1272" s="24"/>
      <c r="TCU1272" s="24"/>
      <c r="TCV1272" s="24"/>
      <c r="TCW1272" s="24"/>
      <c r="TCX1272" s="24"/>
      <c r="TCY1272" s="24"/>
      <c r="TCZ1272" s="24"/>
      <c r="TDA1272" s="24"/>
      <c r="TDB1272" s="24"/>
      <c r="TDC1272" s="24"/>
      <c r="TDD1272" s="24"/>
      <c r="TDE1272" s="24"/>
      <c r="TDF1272" s="24"/>
      <c r="TDG1272" s="24"/>
      <c r="TDH1272" s="24"/>
      <c r="TDI1272" s="24"/>
      <c r="TDJ1272" s="24"/>
      <c r="TDK1272" s="24"/>
      <c r="TDL1272" s="24"/>
      <c r="TDM1272" s="24"/>
      <c r="TDN1272" s="24"/>
      <c r="TDO1272" s="24"/>
      <c r="TDP1272" s="24"/>
      <c r="TDQ1272" s="24"/>
      <c r="TDR1272" s="24"/>
      <c r="TDS1272" s="24"/>
      <c r="TDT1272" s="24"/>
      <c r="TDU1272" s="24"/>
      <c r="TDV1272" s="24"/>
      <c r="TDW1272" s="24"/>
      <c r="TDX1272" s="24"/>
      <c r="TDY1272" s="24"/>
      <c r="TDZ1272" s="24"/>
      <c r="TEA1272" s="24"/>
      <c r="TEB1272" s="24"/>
      <c r="TEC1272" s="24"/>
      <c r="TED1272" s="24"/>
      <c r="TEE1272" s="24"/>
      <c r="TEF1272" s="24"/>
      <c r="TEG1272" s="24"/>
      <c r="TEH1272" s="24"/>
      <c r="TEI1272" s="24"/>
      <c r="TEJ1272" s="24"/>
      <c r="TEK1272" s="24"/>
      <c r="TEL1272" s="24"/>
      <c r="TEM1272" s="24"/>
      <c r="TEN1272" s="24"/>
      <c r="TEO1272" s="24"/>
      <c r="TEP1272" s="24"/>
      <c r="TEQ1272" s="24"/>
      <c r="TER1272" s="24"/>
      <c r="TES1272" s="24"/>
      <c r="TET1272" s="24"/>
      <c r="TEU1272" s="24"/>
      <c r="TEV1272" s="24"/>
      <c r="TEW1272" s="24"/>
      <c r="TEX1272" s="24"/>
      <c r="TEY1272" s="24"/>
      <c r="TEZ1272" s="24"/>
      <c r="TFA1272" s="24"/>
      <c r="TFB1272" s="24"/>
      <c r="TFC1272" s="24"/>
      <c r="TFD1272" s="24"/>
      <c r="TFE1272" s="24"/>
      <c r="TFF1272" s="24"/>
      <c r="TFG1272" s="24"/>
      <c r="TFH1272" s="24"/>
      <c r="TFI1272" s="24"/>
      <c r="TFJ1272" s="24"/>
      <c r="TFK1272" s="24"/>
      <c r="TFL1272" s="24"/>
      <c r="TFM1272" s="24"/>
      <c r="TFN1272" s="24"/>
      <c r="TFO1272" s="24"/>
      <c r="TFP1272" s="24"/>
      <c r="TFQ1272" s="24"/>
      <c r="TFR1272" s="24"/>
      <c r="TFS1272" s="24"/>
      <c r="TFT1272" s="24"/>
      <c r="TFU1272" s="24"/>
      <c r="TFV1272" s="24"/>
      <c r="TFW1272" s="24"/>
      <c r="TFX1272" s="24"/>
      <c r="TFY1272" s="24"/>
      <c r="TFZ1272" s="24"/>
      <c r="TGA1272" s="24"/>
      <c r="TGB1272" s="24"/>
      <c r="TGC1272" s="24"/>
      <c r="TGD1272" s="24"/>
      <c r="TGE1272" s="24"/>
      <c r="TGF1272" s="24"/>
      <c r="TGG1272" s="24"/>
      <c r="TGH1272" s="24"/>
      <c r="TGI1272" s="24"/>
      <c r="TGJ1272" s="24"/>
      <c r="TGK1272" s="24"/>
      <c r="TGL1272" s="24"/>
      <c r="TGM1272" s="24"/>
      <c r="TGN1272" s="24"/>
      <c r="TGO1272" s="24"/>
      <c r="TGP1272" s="24"/>
      <c r="TGQ1272" s="24"/>
      <c r="TGR1272" s="24"/>
      <c r="TGS1272" s="24"/>
      <c r="TGT1272" s="24"/>
      <c r="TGU1272" s="24"/>
      <c r="TGV1272" s="24"/>
      <c r="TGW1272" s="24"/>
      <c r="TGX1272" s="24"/>
      <c r="TGY1272" s="24"/>
      <c r="TGZ1272" s="24"/>
      <c r="THA1272" s="24"/>
      <c r="THB1272" s="24"/>
      <c r="THC1272" s="24"/>
      <c r="THD1272" s="24"/>
      <c r="THE1272" s="24"/>
      <c r="THF1272" s="24"/>
      <c r="THG1272" s="24"/>
      <c r="THH1272" s="24"/>
      <c r="THI1272" s="24"/>
      <c r="THJ1272" s="24"/>
      <c r="THK1272" s="24"/>
      <c r="THL1272" s="24"/>
      <c r="THM1272" s="24"/>
      <c r="THN1272" s="24"/>
      <c r="THO1272" s="24"/>
      <c r="THP1272" s="24"/>
      <c r="THQ1272" s="24"/>
      <c r="THR1272" s="24"/>
      <c r="THS1272" s="24"/>
      <c r="THT1272" s="24"/>
      <c r="THU1272" s="24"/>
      <c r="THV1272" s="24"/>
      <c r="THW1272" s="24"/>
      <c r="THX1272" s="24"/>
      <c r="THY1272" s="24"/>
      <c r="THZ1272" s="24"/>
      <c r="TIA1272" s="24"/>
      <c r="TIB1272" s="24"/>
      <c r="TIC1272" s="24"/>
      <c r="TID1272" s="24"/>
      <c r="TIE1272" s="24"/>
      <c r="TIF1272" s="24"/>
      <c r="TIG1272" s="24"/>
      <c r="TIH1272" s="24"/>
      <c r="TII1272" s="24"/>
      <c r="TIJ1272" s="24"/>
      <c r="TIK1272" s="24"/>
      <c r="TIL1272" s="24"/>
      <c r="TIM1272" s="24"/>
      <c r="TIN1272" s="24"/>
      <c r="TIO1272" s="24"/>
      <c r="TIP1272" s="24"/>
      <c r="TIQ1272" s="24"/>
      <c r="TIR1272" s="24"/>
      <c r="TIS1272" s="24"/>
      <c r="TIT1272" s="24"/>
      <c r="TIU1272" s="24"/>
      <c r="TIV1272" s="24"/>
      <c r="TIW1272" s="24"/>
      <c r="TIX1272" s="24"/>
      <c r="TIY1272" s="24"/>
      <c r="TIZ1272" s="24"/>
      <c r="TJA1272" s="24"/>
      <c r="TJB1272" s="24"/>
      <c r="TJC1272" s="24"/>
      <c r="TJD1272" s="24"/>
      <c r="TJE1272" s="24"/>
      <c r="TJF1272" s="24"/>
      <c r="TJG1272" s="24"/>
      <c r="TJH1272" s="24"/>
      <c r="TJI1272" s="24"/>
      <c r="TJJ1272" s="24"/>
      <c r="TJK1272" s="24"/>
      <c r="TJL1272" s="24"/>
      <c r="TJM1272" s="24"/>
      <c r="TJN1272" s="24"/>
      <c r="TJO1272" s="24"/>
      <c r="TJP1272" s="24"/>
      <c r="TJQ1272" s="24"/>
      <c r="TJR1272" s="24"/>
      <c r="TJS1272" s="24"/>
      <c r="TJT1272" s="24"/>
      <c r="TJU1272" s="24"/>
      <c r="TJV1272" s="24"/>
      <c r="TJW1272" s="24"/>
      <c r="TJX1272" s="24"/>
      <c r="TJY1272" s="24"/>
      <c r="TJZ1272" s="24"/>
      <c r="TKA1272" s="24"/>
      <c r="TKB1272" s="24"/>
      <c r="TKC1272" s="24"/>
      <c r="TKD1272" s="24"/>
      <c r="TKE1272" s="24"/>
      <c r="TKF1272" s="24"/>
      <c r="TKG1272" s="24"/>
      <c r="TKH1272" s="24"/>
      <c r="TKI1272" s="24"/>
      <c r="TKJ1272" s="24"/>
      <c r="TKK1272" s="24"/>
      <c r="TKL1272" s="24"/>
      <c r="TKM1272" s="24"/>
      <c r="TKN1272" s="24"/>
      <c r="TKO1272" s="24"/>
      <c r="TKP1272" s="24"/>
      <c r="TKQ1272" s="24"/>
      <c r="TKR1272" s="24"/>
      <c r="TKS1272" s="24"/>
      <c r="TKT1272" s="24"/>
      <c r="TKU1272" s="24"/>
      <c r="TKV1272" s="24"/>
      <c r="TKW1272" s="24"/>
      <c r="TKX1272" s="24"/>
      <c r="TKY1272" s="24"/>
      <c r="TKZ1272" s="24"/>
      <c r="TLA1272" s="24"/>
      <c r="TLB1272" s="24"/>
      <c r="TLC1272" s="24"/>
      <c r="TLD1272" s="24"/>
      <c r="TLE1272" s="24"/>
      <c r="TLF1272" s="24"/>
      <c r="TLG1272" s="24"/>
      <c r="TLH1272" s="24"/>
      <c r="TLI1272" s="24"/>
      <c r="TLJ1272" s="24"/>
      <c r="TLK1272" s="24"/>
      <c r="TLL1272" s="24"/>
      <c r="TLM1272" s="24"/>
      <c r="TLN1272" s="24"/>
      <c r="TLO1272" s="24"/>
      <c r="TLP1272" s="24"/>
      <c r="TLQ1272" s="24"/>
      <c r="TLR1272" s="24"/>
      <c r="TLS1272" s="24"/>
      <c r="TLT1272" s="24"/>
      <c r="TLU1272" s="24"/>
      <c r="TLV1272" s="24"/>
      <c r="TLW1272" s="24"/>
      <c r="TLX1272" s="24"/>
      <c r="TLY1272" s="24"/>
      <c r="TLZ1272" s="24"/>
      <c r="TMA1272" s="24"/>
      <c r="TMB1272" s="24"/>
      <c r="TMC1272" s="24"/>
      <c r="TMD1272" s="24"/>
      <c r="TME1272" s="24"/>
      <c r="TMF1272" s="24"/>
      <c r="TMG1272" s="24"/>
      <c r="TMH1272" s="24"/>
      <c r="TMI1272" s="24"/>
      <c r="TMJ1272" s="24"/>
      <c r="TMK1272" s="24"/>
      <c r="TML1272" s="24"/>
      <c r="TMM1272" s="24"/>
      <c r="TMN1272" s="24"/>
      <c r="TMO1272" s="24"/>
      <c r="TMP1272" s="24"/>
      <c r="TMQ1272" s="24"/>
      <c r="TMR1272" s="24"/>
      <c r="TMS1272" s="24"/>
      <c r="TMT1272" s="24"/>
      <c r="TMU1272" s="24"/>
      <c r="TMV1272" s="24"/>
      <c r="TMW1272" s="24"/>
      <c r="TMX1272" s="24"/>
      <c r="TMY1272" s="24"/>
      <c r="TMZ1272" s="24"/>
      <c r="TNA1272" s="24"/>
      <c r="TNB1272" s="24"/>
      <c r="TNC1272" s="24"/>
      <c r="TND1272" s="24"/>
      <c r="TNE1272" s="24"/>
      <c r="TNF1272" s="24"/>
      <c r="TNG1272" s="24"/>
      <c r="TNH1272" s="24"/>
      <c r="TNI1272" s="24"/>
      <c r="TNJ1272" s="24"/>
      <c r="TNK1272" s="24"/>
      <c r="TNL1272" s="24"/>
      <c r="TNM1272" s="24"/>
      <c r="TNN1272" s="24"/>
      <c r="TNO1272" s="24"/>
      <c r="TNP1272" s="24"/>
      <c r="TNQ1272" s="24"/>
      <c r="TNR1272" s="24"/>
      <c r="TNS1272" s="24"/>
      <c r="TNT1272" s="24"/>
      <c r="TNU1272" s="24"/>
      <c r="TNV1272" s="24"/>
      <c r="TNW1272" s="24"/>
      <c r="TNX1272" s="24"/>
      <c r="TNY1272" s="24"/>
      <c r="TNZ1272" s="24"/>
      <c r="TOA1272" s="24"/>
      <c r="TOB1272" s="24"/>
      <c r="TOC1272" s="24"/>
      <c r="TOD1272" s="24"/>
      <c r="TOE1272" s="24"/>
      <c r="TOF1272" s="24"/>
      <c r="TOG1272" s="24"/>
      <c r="TOH1272" s="24"/>
      <c r="TOI1272" s="24"/>
      <c r="TOJ1272" s="24"/>
      <c r="TOK1272" s="24"/>
      <c r="TOL1272" s="24"/>
      <c r="TOM1272" s="24"/>
      <c r="TON1272" s="24"/>
      <c r="TOO1272" s="24"/>
      <c r="TOP1272" s="24"/>
      <c r="TOQ1272" s="24"/>
      <c r="TOR1272" s="24"/>
      <c r="TOS1272" s="24"/>
      <c r="TOT1272" s="24"/>
      <c r="TOU1272" s="24"/>
      <c r="TOV1272" s="24"/>
      <c r="TOW1272" s="24"/>
      <c r="TOX1272" s="24"/>
      <c r="TOY1272" s="24"/>
      <c r="TOZ1272" s="24"/>
      <c r="TPA1272" s="24"/>
      <c r="TPB1272" s="24"/>
      <c r="TPC1272" s="24"/>
      <c r="TPD1272" s="24"/>
      <c r="TPE1272" s="24"/>
      <c r="TPF1272" s="24"/>
      <c r="TPG1272" s="24"/>
      <c r="TPH1272" s="24"/>
      <c r="TPI1272" s="24"/>
      <c r="TPJ1272" s="24"/>
      <c r="TPK1272" s="24"/>
      <c r="TPL1272" s="24"/>
      <c r="TPM1272" s="24"/>
      <c r="TPN1272" s="24"/>
      <c r="TPO1272" s="24"/>
      <c r="TPP1272" s="24"/>
      <c r="TPQ1272" s="24"/>
      <c r="TPR1272" s="24"/>
      <c r="TPS1272" s="24"/>
      <c r="TPT1272" s="24"/>
      <c r="TPU1272" s="24"/>
      <c r="TPV1272" s="24"/>
      <c r="TPW1272" s="24"/>
      <c r="TPX1272" s="24"/>
      <c r="TPY1272" s="24"/>
      <c r="TPZ1272" s="24"/>
      <c r="TQA1272" s="24"/>
      <c r="TQB1272" s="24"/>
      <c r="TQC1272" s="24"/>
      <c r="TQD1272" s="24"/>
      <c r="TQE1272" s="24"/>
      <c r="TQF1272" s="24"/>
      <c r="TQG1272" s="24"/>
      <c r="TQH1272" s="24"/>
      <c r="TQI1272" s="24"/>
      <c r="TQJ1272" s="24"/>
      <c r="TQK1272" s="24"/>
      <c r="TQL1272" s="24"/>
      <c r="TQM1272" s="24"/>
      <c r="TQN1272" s="24"/>
      <c r="TQO1272" s="24"/>
      <c r="TQP1272" s="24"/>
      <c r="TQQ1272" s="24"/>
      <c r="TQR1272" s="24"/>
      <c r="TQS1272" s="24"/>
      <c r="TQT1272" s="24"/>
      <c r="TQU1272" s="24"/>
      <c r="TQV1272" s="24"/>
      <c r="TQW1272" s="24"/>
      <c r="TQX1272" s="24"/>
      <c r="TQY1272" s="24"/>
      <c r="TQZ1272" s="24"/>
      <c r="TRA1272" s="24"/>
      <c r="TRB1272" s="24"/>
      <c r="TRC1272" s="24"/>
      <c r="TRD1272" s="24"/>
      <c r="TRE1272" s="24"/>
      <c r="TRF1272" s="24"/>
      <c r="TRG1272" s="24"/>
      <c r="TRH1272" s="24"/>
      <c r="TRI1272" s="24"/>
      <c r="TRJ1272" s="24"/>
      <c r="TRK1272" s="24"/>
      <c r="TRL1272" s="24"/>
      <c r="TRM1272" s="24"/>
      <c r="TRN1272" s="24"/>
      <c r="TRO1272" s="24"/>
      <c r="TRP1272" s="24"/>
      <c r="TRQ1272" s="24"/>
      <c r="TRR1272" s="24"/>
      <c r="TRS1272" s="24"/>
      <c r="TRT1272" s="24"/>
      <c r="TRU1272" s="24"/>
      <c r="TRV1272" s="24"/>
      <c r="TRW1272" s="24"/>
      <c r="TRX1272" s="24"/>
      <c r="TRY1272" s="24"/>
      <c r="TRZ1272" s="24"/>
      <c r="TSA1272" s="24"/>
      <c r="TSB1272" s="24"/>
      <c r="TSC1272" s="24"/>
      <c r="TSD1272" s="24"/>
      <c r="TSE1272" s="24"/>
      <c r="TSF1272" s="24"/>
      <c r="TSG1272" s="24"/>
      <c r="TSH1272" s="24"/>
      <c r="TSI1272" s="24"/>
      <c r="TSJ1272" s="24"/>
      <c r="TSK1272" s="24"/>
      <c r="TSL1272" s="24"/>
      <c r="TSM1272" s="24"/>
      <c r="TSN1272" s="24"/>
      <c r="TSO1272" s="24"/>
      <c r="TSP1272" s="24"/>
      <c r="TSQ1272" s="24"/>
      <c r="TSR1272" s="24"/>
      <c r="TSS1272" s="24"/>
      <c r="TST1272" s="24"/>
      <c r="TSU1272" s="24"/>
      <c r="TSV1272" s="24"/>
      <c r="TSW1272" s="24"/>
      <c r="TSX1272" s="24"/>
      <c r="TSY1272" s="24"/>
      <c r="TSZ1272" s="24"/>
      <c r="TTA1272" s="24"/>
      <c r="TTB1272" s="24"/>
      <c r="TTC1272" s="24"/>
      <c r="TTD1272" s="24"/>
      <c r="TTE1272" s="24"/>
      <c r="TTF1272" s="24"/>
      <c r="TTG1272" s="24"/>
      <c r="TTH1272" s="24"/>
      <c r="TTI1272" s="24"/>
      <c r="TTJ1272" s="24"/>
      <c r="TTK1272" s="24"/>
      <c r="TTL1272" s="24"/>
      <c r="TTM1272" s="24"/>
      <c r="TTN1272" s="24"/>
      <c r="TTO1272" s="24"/>
      <c r="TTP1272" s="24"/>
      <c r="TTQ1272" s="24"/>
      <c r="TTR1272" s="24"/>
      <c r="TTS1272" s="24"/>
      <c r="TTT1272" s="24"/>
      <c r="TTU1272" s="24"/>
      <c r="TTV1272" s="24"/>
      <c r="TTW1272" s="24"/>
      <c r="TTX1272" s="24"/>
      <c r="TTY1272" s="24"/>
      <c r="TTZ1272" s="24"/>
      <c r="TUA1272" s="24"/>
      <c r="TUB1272" s="24"/>
      <c r="TUC1272" s="24"/>
      <c r="TUD1272" s="24"/>
      <c r="TUE1272" s="24"/>
      <c r="TUF1272" s="24"/>
      <c r="TUG1272" s="24"/>
      <c r="TUH1272" s="24"/>
      <c r="TUI1272" s="24"/>
      <c r="TUJ1272" s="24"/>
      <c r="TUK1272" s="24"/>
      <c r="TUL1272" s="24"/>
      <c r="TUM1272" s="24"/>
      <c r="TUN1272" s="24"/>
      <c r="TUO1272" s="24"/>
      <c r="TUP1272" s="24"/>
      <c r="TUQ1272" s="24"/>
      <c r="TUR1272" s="24"/>
      <c r="TUS1272" s="24"/>
      <c r="TUT1272" s="24"/>
      <c r="TUU1272" s="24"/>
      <c r="TUV1272" s="24"/>
      <c r="TUW1272" s="24"/>
      <c r="TUX1272" s="24"/>
      <c r="TUY1272" s="24"/>
      <c r="TUZ1272" s="24"/>
      <c r="TVA1272" s="24"/>
      <c r="TVB1272" s="24"/>
      <c r="TVC1272" s="24"/>
      <c r="TVD1272" s="24"/>
      <c r="TVE1272" s="24"/>
      <c r="TVF1272" s="24"/>
      <c r="TVG1272" s="24"/>
      <c r="TVH1272" s="24"/>
      <c r="TVI1272" s="24"/>
      <c r="TVJ1272" s="24"/>
      <c r="TVK1272" s="24"/>
      <c r="TVL1272" s="24"/>
      <c r="TVM1272" s="24"/>
      <c r="TVN1272" s="24"/>
      <c r="TVO1272" s="24"/>
      <c r="TVP1272" s="24"/>
      <c r="TVQ1272" s="24"/>
      <c r="TVR1272" s="24"/>
      <c r="TVS1272" s="24"/>
      <c r="TVT1272" s="24"/>
      <c r="TVU1272" s="24"/>
      <c r="TVV1272" s="24"/>
      <c r="TVW1272" s="24"/>
      <c r="TVX1272" s="24"/>
      <c r="TVY1272" s="24"/>
      <c r="TVZ1272" s="24"/>
      <c r="TWA1272" s="24"/>
      <c r="TWB1272" s="24"/>
      <c r="TWC1272" s="24"/>
      <c r="TWD1272" s="24"/>
      <c r="TWE1272" s="24"/>
      <c r="TWF1272" s="24"/>
      <c r="TWG1272" s="24"/>
      <c r="TWH1272" s="24"/>
      <c r="TWI1272" s="24"/>
      <c r="TWJ1272" s="24"/>
      <c r="TWK1272" s="24"/>
      <c r="TWL1272" s="24"/>
      <c r="TWM1272" s="24"/>
      <c r="TWN1272" s="24"/>
      <c r="TWO1272" s="24"/>
      <c r="TWP1272" s="24"/>
      <c r="TWQ1272" s="24"/>
      <c r="TWR1272" s="24"/>
      <c r="TWS1272" s="24"/>
      <c r="TWT1272" s="24"/>
      <c r="TWU1272" s="24"/>
      <c r="TWV1272" s="24"/>
      <c r="TWW1272" s="24"/>
      <c r="TWX1272" s="24"/>
      <c r="TWY1272" s="24"/>
      <c r="TWZ1272" s="24"/>
      <c r="TXA1272" s="24"/>
      <c r="TXB1272" s="24"/>
      <c r="TXC1272" s="24"/>
      <c r="TXD1272" s="24"/>
      <c r="TXE1272" s="24"/>
      <c r="TXF1272" s="24"/>
      <c r="TXG1272" s="24"/>
      <c r="TXH1272" s="24"/>
      <c r="TXI1272" s="24"/>
      <c r="TXJ1272" s="24"/>
      <c r="TXK1272" s="24"/>
      <c r="TXL1272" s="24"/>
      <c r="TXM1272" s="24"/>
      <c r="TXN1272" s="24"/>
      <c r="TXO1272" s="24"/>
      <c r="TXP1272" s="24"/>
      <c r="TXQ1272" s="24"/>
      <c r="TXR1272" s="24"/>
      <c r="TXS1272" s="24"/>
      <c r="TXT1272" s="24"/>
      <c r="TXU1272" s="24"/>
      <c r="TXV1272" s="24"/>
      <c r="TXW1272" s="24"/>
      <c r="TXX1272" s="24"/>
      <c r="TXY1272" s="24"/>
      <c r="TXZ1272" s="24"/>
      <c r="TYA1272" s="24"/>
      <c r="TYB1272" s="24"/>
      <c r="TYC1272" s="24"/>
      <c r="TYD1272" s="24"/>
      <c r="TYE1272" s="24"/>
      <c r="TYF1272" s="24"/>
      <c r="TYG1272" s="24"/>
      <c r="TYH1272" s="24"/>
      <c r="TYI1272" s="24"/>
      <c r="TYJ1272" s="24"/>
      <c r="TYK1272" s="24"/>
      <c r="TYL1272" s="24"/>
      <c r="TYM1272" s="24"/>
      <c r="TYN1272" s="24"/>
      <c r="TYO1272" s="24"/>
      <c r="TYP1272" s="24"/>
      <c r="TYQ1272" s="24"/>
      <c r="TYR1272" s="24"/>
      <c r="TYS1272" s="24"/>
      <c r="TYT1272" s="24"/>
      <c r="TYU1272" s="24"/>
      <c r="TYV1272" s="24"/>
      <c r="TYW1272" s="24"/>
      <c r="TYX1272" s="24"/>
      <c r="TYY1272" s="24"/>
      <c r="TYZ1272" s="24"/>
      <c r="TZA1272" s="24"/>
      <c r="TZB1272" s="24"/>
      <c r="TZC1272" s="24"/>
      <c r="TZD1272" s="24"/>
      <c r="TZE1272" s="24"/>
      <c r="TZF1272" s="24"/>
      <c r="TZG1272" s="24"/>
      <c r="TZH1272" s="24"/>
      <c r="TZI1272" s="24"/>
      <c r="TZJ1272" s="24"/>
      <c r="TZK1272" s="24"/>
      <c r="TZL1272" s="24"/>
      <c r="TZM1272" s="24"/>
      <c r="TZN1272" s="24"/>
      <c r="TZO1272" s="24"/>
      <c r="TZP1272" s="24"/>
      <c r="TZQ1272" s="24"/>
      <c r="TZR1272" s="24"/>
      <c r="TZS1272" s="24"/>
      <c r="TZT1272" s="24"/>
      <c r="TZU1272" s="24"/>
      <c r="TZV1272" s="24"/>
      <c r="TZW1272" s="24"/>
      <c r="TZX1272" s="24"/>
      <c r="TZY1272" s="24"/>
      <c r="TZZ1272" s="24"/>
      <c r="UAA1272" s="24"/>
      <c r="UAB1272" s="24"/>
      <c r="UAC1272" s="24"/>
      <c r="UAD1272" s="24"/>
      <c r="UAE1272" s="24"/>
      <c r="UAF1272" s="24"/>
      <c r="UAG1272" s="24"/>
      <c r="UAH1272" s="24"/>
      <c r="UAI1272" s="24"/>
      <c r="UAJ1272" s="24"/>
      <c r="UAK1272" s="24"/>
      <c r="UAL1272" s="24"/>
      <c r="UAM1272" s="24"/>
      <c r="UAN1272" s="24"/>
      <c r="UAO1272" s="24"/>
      <c r="UAP1272" s="24"/>
      <c r="UAQ1272" s="24"/>
      <c r="UAR1272" s="24"/>
      <c r="UAS1272" s="24"/>
      <c r="UAT1272" s="24"/>
      <c r="UAU1272" s="24"/>
      <c r="UAV1272" s="24"/>
      <c r="UAW1272" s="24"/>
      <c r="UAX1272" s="24"/>
      <c r="UAY1272" s="24"/>
      <c r="UAZ1272" s="24"/>
      <c r="UBA1272" s="24"/>
      <c r="UBB1272" s="24"/>
      <c r="UBC1272" s="24"/>
      <c r="UBD1272" s="24"/>
      <c r="UBE1272" s="24"/>
      <c r="UBF1272" s="24"/>
      <c r="UBG1272" s="24"/>
      <c r="UBH1272" s="24"/>
      <c r="UBI1272" s="24"/>
      <c r="UBJ1272" s="24"/>
      <c r="UBK1272" s="24"/>
      <c r="UBL1272" s="24"/>
      <c r="UBM1272" s="24"/>
      <c r="UBN1272" s="24"/>
      <c r="UBO1272" s="24"/>
      <c r="UBP1272" s="24"/>
      <c r="UBQ1272" s="24"/>
      <c r="UBR1272" s="24"/>
      <c r="UBS1272" s="24"/>
      <c r="UBT1272" s="24"/>
      <c r="UBU1272" s="24"/>
      <c r="UBV1272" s="24"/>
      <c r="UBW1272" s="24"/>
      <c r="UBX1272" s="24"/>
      <c r="UBY1272" s="24"/>
      <c r="UBZ1272" s="24"/>
      <c r="UCA1272" s="24"/>
      <c r="UCB1272" s="24"/>
      <c r="UCC1272" s="24"/>
      <c r="UCD1272" s="24"/>
      <c r="UCE1272" s="24"/>
      <c r="UCF1272" s="24"/>
      <c r="UCG1272" s="24"/>
      <c r="UCH1272" s="24"/>
      <c r="UCI1272" s="24"/>
      <c r="UCJ1272" s="24"/>
      <c r="UCK1272" s="24"/>
      <c r="UCL1272" s="24"/>
      <c r="UCM1272" s="24"/>
      <c r="UCN1272" s="24"/>
      <c r="UCO1272" s="24"/>
      <c r="UCP1272" s="24"/>
      <c r="UCQ1272" s="24"/>
      <c r="UCR1272" s="24"/>
      <c r="UCS1272" s="24"/>
      <c r="UCT1272" s="24"/>
      <c r="UCU1272" s="24"/>
      <c r="UCV1272" s="24"/>
      <c r="UCW1272" s="24"/>
      <c r="UCX1272" s="24"/>
      <c r="UCY1272" s="24"/>
      <c r="UCZ1272" s="24"/>
      <c r="UDA1272" s="24"/>
      <c r="UDB1272" s="24"/>
      <c r="UDC1272" s="24"/>
      <c r="UDD1272" s="24"/>
      <c r="UDE1272" s="24"/>
      <c r="UDF1272" s="24"/>
      <c r="UDG1272" s="24"/>
      <c r="UDH1272" s="24"/>
      <c r="UDI1272" s="24"/>
      <c r="UDJ1272" s="24"/>
      <c r="UDK1272" s="24"/>
      <c r="UDL1272" s="24"/>
      <c r="UDM1272" s="24"/>
      <c r="UDN1272" s="24"/>
      <c r="UDO1272" s="24"/>
      <c r="UDP1272" s="24"/>
      <c r="UDQ1272" s="24"/>
      <c r="UDR1272" s="24"/>
      <c r="UDS1272" s="24"/>
      <c r="UDT1272" s="24"/>
      <c r="UDU1272" s="24"/>
      <c r="UDV1272" s="24"/>
      <c r="UDW1272" s="24"/>
      <c r="UDX1272" s="24"/>
      <c r="UDY1272" s="24"/>
      <c r="UDZ1272" s="24"/>
      <c r="UEA1272" s="24"/>
      <c r="UEB1272" s="24"/>
      <c r="UEC1272" s="24"/>
      <c r="UED1272" s="24"/>
      <c r="UEE1272" s="24"/>
      <c r="UEF1272" s="24"/>
      <c r="UEG1272" s="24"/>
      <c r="UEH1272" s="24"/>
      <c r="UEI1272" s="24"/>
      <c r="UEJ1272" s="24"/>
      <c r="UEK1272" s="24"/>
      <c r="UEL1272" s="24"/>
      <c r="UEM1272" s="24"/>
      <c r="UEN1272" s="24"/>
      <c r="UEO1272" s="24"/>
      <c r="UEP1272" s="24"/>
      <c r="UEQ1272" s="24"/>
      <c r="UER1272" s="24"/>
      <c r="UES1272" s="24"/>
      <c r="UET1272" s="24"/>
      <c r="UEU1272" s="24"/>
      <c r="UEV1272" s="24"/>
      <c r="UEW1272" s="24"/>
      <c r="UEX1272" s="24"/>
      <c r="UEY1272" s="24"/>
      <c r="UEZ1272" s="24"/>
      <c r="UFA1272" s="24"/>
      <c r="UFB1272" s="24"/>
      <c r="UFC1272" s="24"/>
      <c r="UFD1272" s="24"/>
      <c r="UFE1272" s="24"/>
      <c r="UFF1272" s="24"/>
      <c r="UFG1272" s="24"/>
      <c r="UFH1272" s="24"/>
      <c r="UFI1272" s="24"/>
      <c r="UFJ1272" s="24"/>
      <c r="UFK1272" s="24"/>
      <c r="UFL1272" s="24"/>
      <c r="UFM1272" s="24"/>
      <c r="UFN1272" s="24"/>
      <c r="UFO1272" s="24"/>
      <c r="UFP1272" s="24"/>
      <c r="UFQ1272" s="24"/>
      <c r="UFR1272" s="24"/>
      <c r="UFS1272" s="24"/>
      <c r="UFT1272" s="24"/>
      <c r="UFU1272" s="24"/>
      <c r="UFV1272" s="24"/>
      <c r="UFW1272" s="24"/>
      <c r="UFX1272" s="24"/>
      <c r="UFY1272" s="24"/>
      <c r="UFZ1272" s="24"/>
      <c r="UGA1272" s="24"/>
      <c r="UGB1272" s="24"/>
      <c r="UGC1272" s="24"/>
      <c r="UGD1272" s="24"/>
      <c r="UGE1272" s="24"/>
      <c r="UGF1272" s="24"/>
      <c r="UGG1272" s="24"/>
      <c r="UGH1272" s="24"/>
      <c r="UGI1272" s="24"/>
      <c r="UGJ1272" s="24"/>
      <c r="UGK1272" s="24"/>
      <c r="UGL1272" s="24"/>
      <c r="UGM1272" s="24"/>
      <c r="UGN1272" s="24"/>
      <c r="UGO1272" s="24"/>
      <c r="UGP1272" s="24"/>
      <c r="UGQ1272" s="24"/>
      <c r="UGR1272" s="24"/>
      <c r="UGS1272" s="24"/>
      <c r="UGT1272" s="24"/>
      <c r="UGU1272" s="24"/>
      <c r="UGV1272" s="24"/>
      <c r="UGW1272" s="24"/>
      <c r="UGX1272" s="24"/>
      <c r="UGY1272" s="24"/>
      <c r="UGZ1272" s="24"/>
      <c r="UHA1272" s="24"/>
      <c r="UHB1272" s="24"/>
      <c r="UHC1272" s="24"/>
      <c r="UHD1272" s="24"/>
      <c r="UHE1272" s="24"/>
      <c r="UHF1272" s="24"/>
      <c r="UHG1272" s="24"/>
      <c r="UHH1272" s="24"/>
      <c r="UHI1272" s="24"/>
      <c r="UHJ1272" s="24"/>
      <c r="UHK1272" s="24"/>
      <c r="UHL1272" s="24"/>
      <c r="UHM1272" s="24"/>
      <c r="UHN1272" s="24"/>
      <c r="UHO1272" s="24"/>
      <c r="UHP1272" s="24"/>
      <c r="UHQ1272" s="24"/>
      <c r="UHR1272" s="24"/>
      <c r="UHS1272" s="24"/>
      <c r="UHT1272" s="24"/>
      <c r="UHU1272" s="24"/>
      <c r="UHV1272" s="24"/>
      <c r="UHW1272" s="24"/>
      <c r="UHX1272" s="24"/>
      <c r="UHY1272" s="24"/>
      <c r="UHZ1272" s="24"/>
      <c r="UIA1272" s="24"/>
      <c r="UIB1272" s="24"/>
      <c r="UIC1272" s="24"/>
      <c r="UID1272" s="24"/>
      <c r="UIE1272" s="24"/>
      <c r="UIF1272" s="24"/>
      <c r="UIG1272" s="24"/>
      <c r="UIH1272" s="24"/>
      <c r="UII1272" s="24"/>
      <c r="UIJ1272" s="24"/>
      <c r="UIK1272" s="24"/>
      <c r="UIL1272" s="24"/>
      <c r="UIM1272" s="24"/>
      <c r="UIN1272" s="24"/>
      <c r="UIO1272" s="24"/>
      <c r="UIP1272" s="24"/>
      <c r="UIQ1272" s="24"/>
      <c r="UIR1272" s="24"/>
      <c r="UIS1272" s="24"/>
      <c r="UIT1272" s="24"/>
      <c r="UIU1272" s="24"/>
      <c r="UIV1272" s="24"/>
      <c r="UIW1272" s="24"/>
      <c r="UIX1272" s="24"/>
      <c r="UIY1272" s="24"/>
      <c r="UIZ1272" s="24"/>
      <c r="UJA1272" s="24"/>
      <c r="UJB1272" s="24"/>
      <c r="UJC1272" s="24"/>
      <c r="UJD1272" s="24"/>
      <c r="UJE1272" s="24"/>
      <c r="UJF1272" s="24"/>
      <c r="UJG1272" s="24"/>
      <c r="UJH1272" s="24"/>
      <c r="UJI1272" s="24"/>
      <c r="UJJ1272" s="24"/>
      <c r="UJK1272" s="24"/>
      <c r="UJL1272" s="24"/>
      <c r="UJM1272" s="24"/>
      <c r="UJN1272" s="24"/>
      <c r="UJO1272" s="24"/>
      <c r="UJP1272" s="24"/>
      <c r="UJQ1272" s="24"/>
      <c r="UJR1272" s="24"/>
      <c r="UJS1272" s="24"/>
      <c r="UJT1272" s="24"/>
      <c r="UJU1272" s="24"/>
      <c r="UJV1272" s="24"/>
      <c r="UJW1272" s="24"/>
      <c r="UJX1272" s="24"/>
      <c r="UJY1272" s="24"/>
      <c r="UJZ1272" s="24"/>
      <c r="UKA1272" s="24"/>
      <c r="UKB1272" s="24"/>
      <c r="UKC1272" s="24"/>
      <c r="UKD1272" s="24"/>
      <c r="UKE1272" s="24"/>
      <c r="UKF1272" s="24"/>
      <c r="UKG1272" s="24"/>
      <c r="UKH1272" s="24"/>
      <c r="UKI1272" s="24"/>
      <c r="UKJ1272" s="24"/>
      <c r="UKK1272" s="24"/>
      <c r="UKL1272" s="24"/>
      <c r="UKM1272" s="24"/>
      <c r="UKN1272" s="24"/>
      <c r="UKO1272" s="24"/>
      <c r="UKP1272" s="24"/>
      <c r="UKQ1272" s="24"/>
      <c r="UKR1272" s="24"/>
      <c r="UKS1272" s="24"/>
      <c r="UKT1272" s="24"/>
      <c r="UKU1272" s="24"/>
      <c r="UKV1272" s="24"/>
      <c r="UKW1272" s="24"/>
      <c r="UKX1272" s="24"/>
      <c r="UKY1272" s="24"/>
      <c r="UKZ1272" s="24"/>
      <c r="ULA1272" s="24"/>
      <c r="ULB1272" s="24"/>
      <c r="ULC1272" s="24"/>
      <c r="ULD1272" s="24"/>
      <c r="ULE1272" s="24"/>
      <c r="ULF1272" s="24"/>
      <c r="ULG1272" s="24"/>
      <c r="ULH1272" s="24"/>
      <c r="ULI1272" s="24"/>
      <c r="ULJ1272" s="24"/>
      <c r="ULK1272" s="24"/>
      <c r="ULL1272" s="24"/>
      <c r="ULM1272" s="24"/>
      <c r="ULN1272" s="24"/>
      <c r="ULO1272" s="24"/>
      <c r="ULP1272" s="24"/>
      <c r="ULQ1272" s="24"/>
      <c r="ULR1272" s="24"/>
      <c r="ULS1272" s="24"/>
      <c r="ULT1272" s="24"/>
      <c r="ULU1272" s="24"/>
      <c r="ULV1272" s="24"/>
      <c r="ULW1272" s="24"/>
      <c r="ULX1272" s="24"/>
      <c r="ULY1272" s="24"/>
      <c r="ULZ1272" s="24"/>
      <c r="UMA1272" s="24"/>
      <c r="UMB1272" s="24"/>
      <c r="UMC1272" s="24"/>
      <c r="UMD1272" s="24"/>
      <c r="UME1272" s="24"/>
      <c r="UMF1272" s="24"/>
      <c r="UMG1272" s="24"/>
      <c r="UMH1272" s="24"/>
      <c r="UMI1272" s="24"/>
      <c r="UMJ1272" s="24"/>
      <c r="UMK1272" s="24"/>
      <c r="UML1272" s="24"/>
      <c r="UMM1272" s="24"/>
      <c r="UMN1272" s="24"/>
      <c r="UMO1272" s="24"/>
      <c r="UMP1272" s="24"/>
      <c r="UMQ1272" s="24"/>
      <c r="UMR1272" s="24"/>
      <c r="UMS1272" s="24"/>
      <c r="UMT1272" s="24"/>
      <c r="UMU1272" s="24"/>
      <c r="UMV1272" s="24"/>
      <c r="UMW1272" s="24"/>
      <c r="UMX1272" s="24"/>
      <c r="UMY1272" s="24"/>
      <c r="UMZ1272" s="24"/>
      <c r="UNA1272" s="24"/>
      <c r="UNB1272" s="24"/>
      <c r="UNC1272" s="24"/>
      <c r="UND1272" s="24"/>
      <c r="UNE1272" s="24"/>
      <c r="UNF1272" s="24"/>
      <c r="UNG1272" s="24"/>
      <c r="UNH1272" s="24"/>
      <c r="UNI1272" s="24"/>
      <c r="UNJ1272" s="24"/>
      <c r="UNK1272" s="24"/>
      <c r="UNL1272" s="24"/>
      <c r="UNM1272" s="24"/>
      <c r="UNN1272" s="24"/>
      <c r="UNO1272" s="24"/>
      <c r="UNP1272" s="24"/>
      <c r="UNQ1272" s="24"/>
      <c r="UNR1272" s="24"/>
      <c r="UNS1272" s="24"/>
      <c r="UNT1272" s="24"/>
      <c r="UNU1272" s="24"/>
      <c r="UNV1272" s="24"/>
      <c r="UNW1272" s="24"/>
      <c r="UNX1272" s="24"/>
      <c r="UNY1272" s="24"/>
      <c r="UNZ1272" s="24"/>
      <c r="UOA1272" s="24"/>
      <c r="UOB1272" s="24"/>
      <c r="UOC1272" s="24"/>
      <c r="UOD1272" s="24"/>
      <c r="UOE1272" s="24"/>
      <c r="UOF1272" s="24"/>
      <c r="UOG1272" s="24"/>
      <c r="UOH1272" s="24"/>
      <c r="UOI1272" s="24"/>
      <c r="UOJ1272" s="24"/>
      <c r="UOK1272" s="24"/>
      <c r="UOL1272" s="24"/>
      <c r="UOM1272" s="24"/>
      <c r="UON1272" s="24"/>
      <c r="UOO1272" s="24"/>
      <c r="UOP1272" s="24"/>
      <c r="UOQ1272" s="24"/>
      <c r="UOR1272" s="24"/>
      <c r="UOS1272" s="24"/>
      <c r="UOT1272" s="24"/>
      <c r="UOU1272" s="24"/>
      <c r="UOV1272" s="24"/>
      <c r="UOW1272" s="24"/>
      <c r="UOX1272" s="24"/>
      <c r="UOY1272" s="24"/>
      <c r="UOZ1272" s="24"/>
      <c r="UPA1272" s="24"/>
      <c r="UPB1272" s="24"/>
      <c r="UPC1272" s="24"/>
      <c r="UPD1272" s="24"/>
      <c r="UPE1272" s="24"/>
      <c r="UPF1272" s="24"/>
      <c r="UPG1272" s="24"/>
      <c r="UPH1272" s="24"/>
      <c r="UPI1272" s="24"/>
      <c r="UPJ1272" s="24"/>
      <c r="UPK1272" s="24"/>
      <c r="UPL1272" s="24"/>
      <c r="UPM1272" s="24"/>
      <c r="UPN1272" s="24"/>
      <c r="UPO1272" s="24"/>
      <c r="UPP1272" s="24"/>
      <c r="UPQ1272" s="24"/>
      <c r="UPR1272" s="24"/>
      <c r="UPS1272" s="24"/>
      <c r="UPT1272" s="24"/>
      <c r="UPU1272" s="24"/>
      <c r="UPV1272" s="24"/>
      <c r="UPW1272" s="24"/>
      <c r="UPX1272" s="24"/>
      <c r="UPY1272" s="24"/>
      <c r="UPZ1272" s="24"/>
      <c r="UQA1272" s="24"/>
      <c r="UQB1272" s="24"/>
      <c r="UQC1272" s="24"/>
      <c r="UQD1272" s="24"/>
      <c r="UQE1272" s="24"/>
      <c r="UQF1272" s="24"/>
      <c r="UQG1272" s="24"/>
      <c r="UQH1272" s="24"/>
      <c r="UQI1272" s="24"/>
      <c r="UQJ1272" s="24"/>
      <c r="UQK1272" s="24"/>
      <c r="UQL1272" s="24"/>
      <c r="UQM1272" s="24"/>
      <c r="UQN1272" s="24"/>
      <c r="UQO1272" s="24"/>
      <c r="UQP1272" s="24"/>
      <c r="UQQ1272" s="24"/>
      <c r="UQR1272" s="24"/>
      <c r="UQS1272" s="24"/>
      <c r="UQT1272" s="24"/>
      <c r="UQU1272" s="24"/>
      <c r="UQV1272" s="24"/>
      <c r="UQW1272" s="24"/>
      <c r="UQX1272" s="24"/>
      <c r="UQY1272" s="24"/>
      <c r="UQZ1272" s="24"/>
      <c r="URA1272" s="24"/>
      <c r="URB1272" s="24"/>
      <c r="URC1272" s="24"/>
      <c r="URD1272" s="24"/>
      <c r="URE1272" s="24"/>
      <c r="URF1272" s="24"/>
      <c r="URG1272" s="24"/>
      <c r="URH1272" s="24"/>
      <c r="URI1272" s="24"/>
      <c r="URJ1272" s="24"/>
      <c r="URK1272" s="24"/>
      <c r="URL1272" s="24"/>
      <c r="URM1272" s="24"/>
      <c r="URN1272" s="24"/>
      <c r="URO1272" s="24"/>
      <c r="URP1272" s="24"/>
      <c r="URQ1272" s="24"/>
      <c r="URR1272" s="24"/>
      <c r="URS1272" s="24"/>
      <c r="URT1272" s="24"/>
      <c r="URU1272" s="24"/>
      <c r="URV1272" s="24"/>
      <c r="URW1272" s="24"/>
      <c r="URX1272" s="24"/>
      <c r="URY1272" s="24"/>
      <c r="URZ1272" s="24"/>
      <c r="USA1272" s="24"/>
      <c r="USB1272" s="24"/>
      <c r="USC1272" s="24"/>
      <c r="USD1272" s="24"/>
      <c r="USE1272" s="24"/>
      <c r="USF1272" s="24"/>
      <c r="USG1272" s="24"/>
      <c r="USH1272" s="24"/>
      <c r="USI1272" s="24"/>
      <c r="USJ1272" s="24"/>
      <c r="USK1272" s="24"/>
      <c r="USL1272" s="24"/>
      <c r="USM1272" s="24"/>
      <c r="USN1272" s="24"/>
      <c r="USO1272" s="24"/>
      <c r="USP1272" s="24"/>
      <c r="USQ1272" s="24"/>
      <c r="USR1272" s="24"/>
      <c r="USS1272" s="24"/>
      <c r="UST1272" s="24"/>
      <c r="USU1272" s="24"/>
      <c r="USV1272" s="24"/>
      <c r="USW1272" s="24"/>
      <c r="USX1272" s="24"/>
      <c r="USY1272" s="24"/>
      <c r="USZ1272" s="24"/>
      <c r="UTA1272" s="24"/>
      <c r="UTB1272" s="24"/>
      <c r="UTC1272" s="24"/>
      <c r="UTD1272" s="24"/>
      <c r="UTE1272" s="24"/>
      <c r="UTF1272" s="24"/>
      <c r="UTG1272" s="24"/>
      <c r="UTH1272" s="24"/>
      <c r="UTI1272" s="24"/>
      <c r="UTJ1272" s="24"/>
      <c r="UTK1272" s="24"/>
      <c r="UTL1272" s="24"/>
      <c r="UTM1272" s="24"/>
      <c r="UTN1272" s="24"/>
      <c r="UTO1272" s="24"/>
      <c r="UTP1272" s="24"/>
      <c r="UTQ1272" s="24"/>
      <c r="UTR1272" s="24"/>
      <c r="UTS1272" s="24"/>
      <c r="UTT1272" s="24"/>
      <c r="UTU1272" s="24"/>
      <c r="UTV1272" s="24"/>
      <c r="UTW1272" s="24"/>
      <c r="UTX1272" s="24"/>
      <c r="UTY1272" s="24"/>
      <c r="UTZ1272" s="24"/>
      <c r="UUA1272" s="24"/>
      <c r="UUB1272" s="24"/>
      <c r="UUC1272" s="24"/>
      <c r="UUD1272" s="24"/>
      <c r="UUE1272" s="24"/>
      <c r="UUF1272" s="24"/>
      <c r="UUG1272" s="24"/>
      <c r="UUH1272" s="24"/>
      <c r="UUI1272" s="24"/>
      <c r="UUJ1272" s="24"/>
      <c r="UUK1272" s="24"/>
      <c r="UUL1272" s="24"/>
      <c r="UUM1272" s="24"/>
      <c r="UUN1272" s="24"/>
      <c r="UUO1272" s="24"/>
      <c r="UUP1272" s="24"/>
      <c r="UUQ1272" s="24"/>
      <c r="UUR1272" s="24"/>
      <c r="UUS1272" s="24"/>
      <c r="UUT1272" s="24"/>
      <c r="UUU1272" s="24"/>
      <c r="UUV1272" s="24"/>
      <c r="UUW1272" s="24"/>
      <c r="UUX1272" s="24"/>
      <c r="UUY1272" s="24"/>
      <c r="UUZ1272" s="24"/>
      <c r="UVA1272" s="24"/>
      <c r="UVB1272" s="24"/>
      <c r="UVC1272" s="24"/>
      <c r="UVD1272" s="24"/>
      <c r="UVE1272" s="24"/>
      <c r="UVF1272" s="24"/>
      <c r="UVG1272" s="24"/>
      <c r="UVH1272" s="24"/>
      <c r="UVI1272" s="24"/>
      <c r="UVJ1272" s="24"/>
      <c r="UVK1272" s="24"/>
      <c r="UVL1272" s="24"/>
      <c r="UVM1272" s="24"/>
      <c r="UVN1272" s="24"/>
      <c r="UVO1272" s="24"/>
      <c r="UVP1272" s="24"/>
      <c r="UVQ1272" s="24"/>
      <c r="UVR1272" s="24"/>
      <c r="UVS1272" s="24"/>
      <c r="UVT1272" s="24"/>
      <c r="UVU1272" s="24"/>
      <c r="UVV1272" s="24"/>
      <c r="UVW1272" s="24"/>
      <c r="UVX1272" s="24"/>
      <c r="UVY1272" s="24"/>
      <c r="UVZ1272" s="24"/>
      <c r="UWA1272" s="24"/>
      <c r="UWB1272" s="24"/>
      <c r="UWC1272" s="24"/>
      <c r="UWD1272" s="24"/>
      <c r="UWE1272" s="24"/>
      <c r="UWF1272" s="24"/>
      <c r="UWG1272" s="24"/>
      <c r="UWH1272" s="24"/>
      <c r="UWI1272" s="24"/>
      <c r="UWJ1272" s="24"/>
      <c r="UWK1272" s="24"/>
      <c r="UWL1272" s="24"/>
      <c r="UWM1272" s="24"/>
      <c r="UWN1272" s="24"/>
      <c r="UWO1272" s="24"/>
      <c r="UWP1272" s="24"/>
      <c r="UWQ1272" s="24"/>
      <c r="UWR1272" s="24"/>
      <c r="UWS1272" s="24"/>
      <c r="UWT1272" s="24"/>
      <c r="UWU1272" s="24"/>
      <c r="UWV1272" s="24"/>
      <c r="UWW1272" s="24"/>
      <c r="UWX1272" s="24"/>
      <c r="UWY1272" s="24"/>
      <c r="UWZ1272" s="24"/>
      <c r="UXA1272" s="24"/>
      <c r="UXB1272" s="24"/>
      <c r="UXC1272" s="24"/>
      <c r="UXD1272" s="24"/>
      <c r="UXE1272" s="24"/>
      <c r="UXF1272" s="24"/>
      <c r="UXG1272" s="24"/>
      <c r="UXH1272" s="24"/>
      <c r="UXI1272" s="24"/>
      <c r="UXJ1272" s="24"/>
      <c r="UXK1272" s="24"/>
      <c r="UXL1272" s="24"/>
      <c r="UXM1272" s="24"/>
      <c r="UXN1272" s="24"/>
      <c r="UXO1272" s="24"/>
      <c r="UXP1272" s="24"/>
      <c r="UXQ1272" s="24"/>
      <c r="UXR1272" s="24"/>
      <c r="UXS1272" s="24"/>
      <c r="UXT1272" s="24"/>
      <c r="UXU1272" s="24"/>
      <c r="UXV1272" s="24"/>
      <c r="UXW1272" s="24"/>
      <c r="UXX1272" s="24"/>
      <c r="UXY1272" s="24"/>
      <c r="UXZ1272" s="24"/>
      <c r="UYA1272" s="24"/>
      <c r="UYB1272" s="24"/>
      <c r="UYC1272" s="24"/>
      <c r="UYD1272" s="24"/>
      <c r="UYE1272" s="24"/>
      <c r="UYF1272" s="24"/>
      <c r="UYG1272" s="24"/>
      <c r="UYH1272" s="24"/>
      <c r="UYI1272" s="24"/>
      <c r="UYJ1272" s="24"/>
      <c r="UYK1272" s="24"/>
      <c r="UYL1272" s="24"/>
      <c r="UYM1272" s="24"/>
      <c r="UYN1272" s="24"/>
      <c r="UYO1272" s="24"/>
      <c r="UYP1272" s="24"/>
      <c r="UYQ1272" s="24"/>
      <c r="UYR1272" s="24"/>
      <c r="UYS1272" s="24"/>
      <c r="UYT1272" s="24"/>
      <c r="UYU1272" s="24"/>
      <c r="UYV1272" s="24"/>
      <c r="UYW1272" s="24"/>
      <c r="UYX1272" s="24"/>
      <c r="UYY1272" s="24"/>
      <c r="UYZ1272" s="24"/>
      <c r="UZA1272" s="24"/>
      <c r="UZB1272" s="24"/>
      <c r="UZC1272" s="24"/>
      <c r="UZD1272" s="24"/>
      <c r="UZE1272" s="24"/>
      <c r="UZF1272" s="24"/>
      <c r="UZG1272" s="24"/>
      <c r="UZH1272" s="24"/>
      <c r="UZI1272" s="24"/>
      <c r="UZJ1272" s="24"/>
      <c r="UZK1272" s="24"/>
      <c r="UZL1272" s="24"/>
      <c r="UZM1272" s="24"/>
      <c r="UZN1272" s="24"/>
      <c r="UZO1272" s="24"/>
      <c r="UZP1272" s="24"/>
      <c r="UZQ1272" s="24"/>
      <c r="UZR1272" s="24"/>
      <c r="UZS1272" s="24"/>
      <c r="UZT1272" s="24"/>
      <c r="UZU1272" s="24"/>
      <c r="UZV1272" s="24"/>
      <c r="UZW1272" s="24"/>
      <c r="UZX1272" s="24"/>
      <c r="UZY1272" s="24"/>
      <c r="UZZ1272" s="24"/>
      <c r="VAA1272" s="24"/>
      <c r="VAB1272" s="24"/>
      <c r="VAC1272" s="24"/>
      <c r="VAD1272" s="24"/>
      <c r="VAE1272" s="24"/>
      <c r="VAF1272" s="24"/>
      <c r="VAG1272" s="24"/>
      <c r="VAH1272" s="24"/>
      <c r="VAI1272" s="24"/>
      <c r="VAJ1272" s="24"/>
      <c r="VAK1272" s="24"/>
      <c r="VAL1272" s="24"/>
      <c r="VAM1272" s="24"/>
      <c r="VAN1272" s="24"/>
      <c r="VAO1272" s="24"/>
      <c r="VAP1272" s="24"/>
      <c r="VAQ1272" s="24"/>
      <c r="VAR1272" s="24"/>
      <c r="VAS1272" s="24"/>
      <c r="VAT1272" s="24"/>
      <c r="VAU1272" s="24"/>
      <c r="VAV1272" s="24"/>
      <c r="VAW1272" s="24"/>
      <c r="VAX1272" s="24"/>
      <c r="VAY1272" s="24"/>
      <c r="VAZ1272" s="24"/>
      <c r="VBA1272" s="24"/>
      <c r="VBB1272" s="24"/>
      <c r="VBC1272" s="24"/>
      <c r="VBD1272" s="24"/>
      <c r="VBE1272" s="24"/>
      <c r="VBF1272" s="24"/>
      <c r="VBG1272" s="24"/>
      <c r="VBH1272" s="24"/>
      <c r="VBI1272" s="24"/>
      <c r="VBJ1272" s="24"/>
      <c r="VBK1272" s="24"/>
      <c r="VBL1272" s="24"/>
      <c r="VBM1272" s="24"/>
      <c r="VBN1272" s="24"/>
      <c r="VBO1272" s="24"/>
      <c r="VBP1272" s="24"/>
      <c r="VBQ1272" s="24"/>
      <c r="VBR1272" s="24"/>
      <c r="VBS1272" s="24"/>
      <c r="VBT1272" s="24"/>
      <c r="VBU1272" s="24"/>
      <c r="VBV1272" s="24"/>
      <c r="VBW1272" s="24"/>
      <c r="VBX1272" s="24"/>
      <c r="VBY1272" s="24"/>
      <c r="VBZ1272" s="24"/>
      <c r="VCA1272" s="24"/>
      <c r="VCB1272" s="24"/>
      <c r="VCC1272" s="24"/>
      <c r="VCD1272" s="24"/>
      <c r="VCE1272" s="24"/>
      <c r="VCF1272" s="24"/>
      <c r="VCG1272" s="24"/>
      <c r="VCH1272" s="24"/>
      <c r="VCI1272" s="24"/>
      <c r="VCJ1272" s="24"/>
      <c r="VCK1272" s="24"/>
      <c r="VCL1272" s="24"/>
      <c r="VCM1272" s="24"/>
      <c r="VCN1272" s="24"/>
      <c r="VCO1272" s="24"/>
      <c r="VCP1272" s="24"/>
      <c r="VCQ1272" s="24"/>
      <c r="VCR1272" s="24"/>
      <c r="VCS1272" s="24"/>
      <c r="VCT1272" s="24"/>
      <c r="VCU1272" s="24"/>
      <c r="VCV1272" s="24"/>
      <c r="VCW1272" s="24"/>
      <c r="VCX1272" s="24"/>
      <c r="VCY1272" s="24"/>
      <c r="VCZ1272" s="24"/>
      <c r="VDA1272" s="24"/>
      <c r="VDB1272" s="24"/>
      <c r="VDC1272" s="24"/>
      <c r="VDD1272" s="24"/>
      <c r="VDE1272" s="24"/>
      <c r="VDF1272" s="24"/>
      <c r="VDG1272" s="24"/>
      <c r="VDH1272" s="24"/>
      <c r="VDI1272" s="24"/>
      <c r="VDJ1272" s="24"/>
      <c r="VDK1272" s="24"/>
      <c r="VDL1272" s="24"/>
      <c r="VDM1272" s="24"/>
      <c r="VDN1272" s="24"/>
      <c r="VDO1272" s="24"/>
      <c r="VDP1272" s="24"/>
      <c r="VDQ1272" s="24"/>
      <c r="VDR1272" s="24"/>
      <c r="VDS1272" s="24"/>
      <c r="VDT1272" s="24"/>
      <c r="VDU1272" s="24"/>
      <c r="VDV1272" s="24"/>
      <c r="VDW1272" s="24"/>
      <c r="VDX1272" s="24"/>
      <c r="VDY1272" s="24"/>
      <c r="VDZ1272" s="24"/>
      <c r="VEA1272" s="24"/>
      <c r="VEB1272" s="24"/>
      <c r="VEC1272" s="24"/>
      <c r="VED1272" s="24"/>
      <c r="VEE1272" s="24"/>
      <c r="VEF1272" s="24"/>
      <c r="VEG1272" s="24"/>
      <c r="VEH1272" s="24"/>
      <c r="VEI1272" s="24"/>
      <c r="VEJ1272" s="24"/>
      <c r="VEK1272" s="24"/>
      <c r="VEL1272" s="24"/>
      <c r="VEM1272" s="24"/>
      <c r="VEN1272" s="24"/>
      <c r="VEO1272" s="24"/>
      <c r="VEP1272" s="24"/>
      <c r="VEQ1272" s="24"/>
      <c r="VER1272" s="24"/>
      <c r="VES1272" s="24"/>
      <c r="VET1272" s="24"/>
      <c r="VEU1272" s="24"/>
      <c r="VEV1272" s="24"/>
      <c r="VEW1272" s="24"/>
      <c r="VEX1272" s="24"/>
      <c r="VEY1272" s="24"/>
      <c r="VEZ1272" s="24"/>
      <c r="VFA1272" s="24"/>
      <c r="VFB1272" s="24"/>
      <c r="VFC1272" s="24"/>
      <c r="VFD1272" s="24"/>
      <c r="VFE1272" s="24"/>
      <c r="VFF1272" s="24"/>
      <c r="VFG1272" s="24"/>
      <c r="VFH1272" s="24"/>
      <c r="VFI1272" s="24"/>
      <c r="VFJ1272" s="24"/>
      <c r="VFK1272" s="24"/>
      <c r="VFL1272" s="24"/>
      <c r="VFM1272" s="24"/>
      <c r="VFN1272" s="24"/>
      <c r="VFO1272" s="24"/>
      <c r="VFP1272" s="24"/>
      <c r="VFQ1272" s="24"/>
      <c r="VFR1272" s="24"/>
      <c r="VFS1272" s="24"/>
      <c r="VFT1272" s="24"/>
      <c r="VFU1272" s="24"/>
      <c r="VFV1272" s="24"/>
      <c r="VFW1272" s="24"/>
      <c r="VFX1272" s="24"/>
      <c r="VFY1272" s="24"/>
      <c r="VFZ1272" s="24"/>
      <c r="VGA1272" s="24"/>
      <c r="VGB1272" s="24"/>
      <c r="VGC1272" s="24"/>
      <c r="VGD1272" s="24"/>
      <c r="VGE1272" s="24"/>
      <c r="VGF1272" s="24"/>
      <c r="VGG1272" s="24"/>
      <c r="VGH1272" s="24"/>
      <c r="VGI1272" s="24"/>
      <c r="VGJ1272" s="24"/>
      <c r="VGK1272" s="24"/>
      <c r="VGL1272" s="24"/>
      <c r="VGM1272" s="24"/>
      <c r="VGN1272" s="24"/>
      <c r="VGO1272" s="24"/>
      <c r="VGP1272" s="24"/>
      <c r="VGQ1272" s="24"/>
      <c r="VGR1272" s="24"/>
      <c r="VGS1272" s="24"/>
      <c r="VGT1272" s="24"/>
      <c r="VGU1272" s="24"/>
      <c r="VGV1272" s="24"/>
      <c r="VGW1272" s="24"/>
      <c r="VGX1272" s="24"/>
      <c r="VGY1272" s="24"/>
      <c r="VGZ1272" s="24"/>
      <c r="VHA1272" s="24"/>
      <c r="VHB1272" s="24"/>
      <c r="VHC1272" s="24"/>
      <c r="VHD1272" s="24"/>
      <c r="VHE1272" s="24"/>
      <c r="VHF1272" s="24"/>
      <c r="VHG1272" s="24"/>
      <c r="VHH1272" s="24"/>
      <c r="VHI1272" s="24"/>
      <c r="VHJ1272" s="24"/>
      <c r="VHK1272" s="24"/>
      <c r="VHL1272" s="24"/>
      <c r="VHM1272" s="24"/>
      <c r="VHN1272" s="24"/>
      <c r="VHO1272" s="24"/>
      <c r="VHP1272" s="24"/>
      <c r="VHQ1272" s="24"/>
      <c r="VHR1272" s="24"/>
      <c r="VHS1272" s="24"/>
      <c r="VHT1272" s="24"/>
      <c r="VHU1272" s="24"/>
      <c r="VHV1272" s="24"/>
      <c r="VHW1272" s="24"/>
      <c r="VHX1272" s="24"/>
      <c r="VHY1272" s="24"/>
      <c r="VHZ1272" s="24"/>
      <c r="VIA1272" s="24"/>
      <c r="VIB1272" s="24"/>
      <c r="VIC1272" s="24"/>
      <c r="VID1272" s="24"/>
      <c r="VIE1272" s="24"/>
      <c r="VIF1272" s="24"/>
      <c r="VIG1272" s="24"/>
      <c r="VIH1272" s="24"/>
      <c r="VII1272" s="24"/>
      <c r="VIJ1272" s="24"/>
      <c r="VIK1272" s="24"/>
      <c r="VIL1272" s="24"/>
      <c r="VIM1272" s="24"/>
      <c r="VIN1272" s="24"/>
      <c r="VIO1272" s="24"/>
      <c r="VIP1272" s="24"/>
      <c r="VIQ1272" s="24"/>
      <c r="VIR1272" s="24"/>
      <c r="VIS1272" s="24"/>
      <c r="VIT1272" s="24"/>
      <c r="VIU1272" s="24"/>
      <c r="VIV1272" s="24"/>
      <c r="VIW1272" s="24"/>
      <c r="VIX1272" s="24"/>
      <c r="VIY1272" s="24"/>
      <c r="VIZ1272" s="24"/>
      <c r="VJA1272" s="24"/>
      <c r="VJB1272" s="24"/>
      <c r="VJC1272" s="24"/>
      <c r="VJD1272" s="24"/>
      <c r="VJE1272" s="24"/>
      <c r="VJF1272" s="24"/>
      <c r="VJG1272" s="24"/>
      <c r="VJH1272" s="24"/>
      <c r="VJI1272" s="24"/>
      <c r="VJJ1272" s="24"/>
      <c r="VJK1272" s="24"/>
      <c r="VJL1272" s="24"/>
      <c r="VJM1272" s="24"/>
      <c r="VJN1272" s="24"/>
      <c r="VJO1272" s="24"/>
      <c r="VJP1272" s="24"/>
      <c r="VJQ1272" s="24"/>
      <c r="VJR1272" s="24"/>
      <c r="VJS1272" s="24"/>
      <c r="VJT1272" s="24"/>
      <c r="VJU1272" s="24"/>
      <c r="VJV1272" s="24"/>
      <c r="VJW1272" s="24"/>
      <c r="VJX1272" s="24"/>
      <c r="VJY1272" s="24"/>
      <c r="VJZ1272" s="24"/>
      <c r="VKA1272" s="24"/>
      <c r="VKB1272" s="24"/>
      <c r="VKC1272" s="24"/>
      <c r="VKD1272" s="24"/>
      <c r="VKE1272" s="24"/>
      <c r="VKF1272" s="24"/>
      <c r="VKG1272" s="24"/>
      <c r="VKH1272" s="24"/>
      <c r="VKI1272" s="24"/>
      <c r="VKJ1272" s="24"/>
      <c r="VKK1272" s="24"/>
      <c r="VKL1272" s="24"/>
      <c r="VKM1272" s="24"/>
      <c r="VKN1272" s="24"/>
      <c r="VKO1272" s="24"/>
      <c r="VKP1272" s="24"/>
      <c r="VKQ1272" s="24"/>
      <c r="VKR1272" s="24"/>
      <c r="VKS1272" s="24"/>
      <c r="VKT1272" s="24"/>
      <c r="VKU1272" s="24"/>
      <c r="VKV1272" s="24"/>
      <c r="VKW1272" s="24"/>
      <c r="VKX1272" s="24"/>
      <c r="VKY1272" s="24"/>
      <c r="VKZ1272" s="24"/>
      <c r="VLA1272" s="24"/>
      <c r="VLB1272" s="24"/>
      <c r="VLC1272" s="24"/>
      <c r="VLD1272" s="24"/>
      <c r="VLE1272" s="24"/>
      <c r="VLF1272" s="24"/>
      <c r="VLG1272" s="24"/>
      <c r="VLH1272" s="24"/>
      <c r="VLI1272" s="24"/>
      <c r="VLJ1272" s="24"/>
      <c r="VLK1272" s="24"/>
      <c r="VLL1272" s="24"/>
      <c r="VLM1272" s="24"/>
      <c r="VLN1272" s="24"/>
      <c r="VLO1272" s="24"/>
      <c r="VLP1272" s="24"/>
      <c r="VLQ1272" s="24"/>
      <c r="VLR1272" s="24"/>
      <c r="VLS1272" s="24"/>
      <c r="VLT1272" s="24"/>
      <c r="VLU1272" s="24"/>
      <c r="VLV1272" s="24"/>
      <c r="VLW1272" s="24"/>
      <c r="VLX1272" s="24"/>
      <c r="VLY1272" s="24"/>
      <c r="VLZ1272" s="24"/>
      <c r="VMA1272" s="24"/>
      <c r="VMB1272" s="24"/>
      <c r="VMC1272" s="24"/>
      <c r="VMD1272" s="24"/>
      <c r="VME1272" s="24"/>
      <c r="VMF1272" s="24"/>
      <c r="VMG1272" s="24"/>
      <c r="VMH1272" s="24"/>
      <c r="VMI1272" s="24"/>
      <c r="VMJ1272" s="24"/>
      <c r="VMK1272" s="24"/>
      <c r="VML1272" s="24"/>
      <c r="VMM1272" s="24"/>
      <c r="VMN1272" s="24"/>
      <c r="VMO1272" s="24"/>
      <c r="VMP1272" s="24"/>
      <c r="VMQ1272" s="24"/>
      <c r="VMR1272" s="24"/>
      <c r="VMS1272" s="24"/>
      <c r="VMT1272" s="24"/>
      <c r="VMU1272" s="24"/>
      <c r="VMV1272" s="24"/>
      <c r="VMW1272" s="24"/>
      <c r="VMX1272" s="24"/>
      <c r="VMY1272" s="24"/>
      <c r="VMZ1272" s="24"/>
      <c r="VNA1272" s="24"/>
      <c r="VNB1272" s="24"/>
      <c r="VNC1272" s="24"/>
      <c r="VND1272" s="24"/>
      <c r="VNE1272" s="24"/>
      <c r="VNF1272" s="24"/>
      <c r="VNG1272" s="24"/>
      <c r="VNH1272" s="24"/>
      <c r="VNI1272" s="24"/>
      <c r="VNJ1272" s="24"/>
      <c r="VNK1272" s="24"/>
      <c r="VNL1272" s="24"/>
      <c r="VNM1272" s="24"/>
      <c r="VNN1272" s="24"/>
      <c r="VNO1272" s="24"/>
      <c r="VNP1272" s="24"/>
      <c r="VNQ1272" s="24"/>
      <c r="VNR1272" s="24"/>
      <c r="VNS1272" s="24"/>
      <c r="VNT1272" s="24"/>
      <c r="VNU1272" s="24"/>
      <c r="VNV1272" s="24"/>
      <c r="VNW1272" s="24"/>
      <c r="VNX1272" s="24"/>
      <c r="VNY1272" s="24"/>
      <c r="VNZ1272" s="24"/>
      <c r="VOA1272" s="24"/>
      <c r="VOB1272" s="24"/>
      <c r="VOC1272" s="24"/>
      <c r="VOD1272" s="24"/>
      <c r="VOE1272" s="24"/>
      <c r="VOF1272" s="24"/>
      <c r="VOG1272" s="24"/>
      <c r="VOH1272" s="24"/>
      <c r="VOI1272" s="24"/>
      <c r="VOJ1272" s="24"/>
      <c r="VOK1272" s="24"/>
      <c r="VOL1272" s="24"/>
      <c r="VOM1272" s="24"/>
      <c r="VON1272" s="24"/>
      <c r="VOO1272" s="24"/>
      <c r="VOP1272" s="24"/>
      <c r="VOQ1272" s="24"/>
      <c r="VOR1272" s="24"/>
      <c r="VOS1272" s="24"/>
      <c r="VOT1272" s="24"/>
      <c r="VOU1272" s="24"/>
      <c r="VOV1272" s="24"/>
      <c r="VOW1272" s="24"/>
      <c r="VOX1272" s="24"/>
      <c r="VOY1272" s="24"/>
      <c r="VOZ1272" s="24"/>
      <c r="VPA1272" s="24"/>
      <c r="VPB1272" s="24"/>
      <c r="VPC1272" s="24"/>
      <c r="VPD1272" s="24"/>
      <c r="VPE1272" s="24"/>
      <c r="VPF1272" s="24"/>
      <c r="VPG1272" s="24"/>
      <c r="VPH1272" s="24"/>
      <c r="VPI1272" s="24"/>
      <c r="VPJ1272" s="24"/>
      <c r="VPK1272" s="24"/>
      <c r="VPL1272" s="24"/>
      <c r="VPM1272" s="24"/>
      <c r="VPN1272" s="24"/>
      <c r="VPO1272" s="24"/>
      <c r="VPP1272" s="24"/>
      <c r="VPQ1272" s="24"/>
      <c r="VPR1272" s="24"/>
      <c r="VPS1272" s="24"/>
      <c r="VPT1272" s="24"/>
      <c r="VPU1272" s="24"/>
      <c r="VPV1272" s="24"/>
      <c r="VPW1272" s="24"/>
      <c r="VPX1272" s="24"/>
      <c r="VPY1272" s="24"/>
      <c r="VPZ1272" s="24"/>
      <c r="VQA1272" s="24"/>
      <c r="VQB1272" s="24"/>
      <c r="VQC1272" s="24"/>
      <c r="VQD1272" s="24"/>
      <c r="VQE1272" s="24"/>
      <c r="VQF1272" s="24"/>
      <c r="VQG1272" s="24"/>
      <c r="VQH1272" s="24"/>
      <c r="VQI1272" s="24"/>
      <c r="VQJ1272" s="24"/>
      <c r="VQK1272" s="24"/>
      <c r="VQL1272" s="24"/>
      <c r="VQM1272" s="24"/>
      <c r="VQN1272" s="24"/>
      <c r="VQO1272" s="24"/>
      <c r="VQP1272" s="24"/>
      <c r="VQQ1272" s="24"/>
      <c r="VQR1272" s="24"/>
      <c r="VQS1272" s="24"/>
      <c r="VQT1272" s="24"/>
      <c r="VQU1272" s="24"/>
      <c r="VQV1272" s="24"/>
      <c r="VQW1272" s="24"/>
      <c r="VQX1272" s="24"/>
      <c r="VQY1272" s="24"/>
      <c r="VQZ1272" s="24"/>
      <c r="VRA1272" s="24"/>
      <c r="VRB1272" s="24"/>
      <c r="VRC1272" s="24"/>
      <c r="VRD1272" s="24"/>
      <c r="VRE1272" s="24"/>
      <c r="VRF1272" s="24"/>
      <c r="VRG1272" s="24"/>
      <c r="VRH1272" s="24"/>
      <c r="VRI1272" s="24"/>
      <c r="VRJ1272" s="24"/>
      <c r="VRK1272" s="24"/>
      <c r="VRL1272" s="24"/>
      <c r="VRM1272" s="24"/>
      <c r="VRN1272" s="24"/>
      <c r="VRO1272" s="24"/>
      <c r="VRP1272" s="24"/>
      <c r="VRQ1272" s="24"/>
      <c r="VRR1272" s="24"/>
      <c r="VRS1272" s="24"/>
      <c r="VRT1272" s="24"/>
      <c r="VRU1272" s="24"/>
      <c r="VRV1272" s="24"/>
      <c r="VRW1272" s="24"/>
      <c r="VRX1272" s="24"/>
      <c r="VRY1272" s="24"/>
      <c r="VRZ1272" s="24"/>
      <c r="VSA1272" s="24"/>
      <c r="VSB1272" s="24"/>
      <c r="VSC1272" s="24"/>
      <c r="VSD1272" s="24"/>
      <c r="VSE1272" s="24"/>
      <c r="VSF1272" s="24"/>
      <c r="VSG1272" s="24"/>
      <c r="VSH1272" s="24"/>
      <c r="VSI1272" s="24"/>
      <c r="VSJ1272" s="24"/>
      <c r="VSK1272" s="24"/>
      <c r="VSL1272" s="24"/>
      <c r="VSM1272" s="24"/>
      <c r="VSN1272" s="24"/>
      <c r="VSO1272" s="24"/>
      <c r="VSP1272" s="24"/>
      <c r="VSQ1272" s="24"/>
      <c r="VSR1272" s="24"/>
      <c r="VSS1272" s="24"/>
      <c r="VST1272" s="24"/>
      <c r="VSU1272" s="24"/>
      <c r="VSV1272" s="24"/>
      <c r="VSW1272" s="24"/>
      <c r="VSX1272" s="24"/>
      <c r="VSY1272" s="24"/>
      <c r="VSZ1272" s="24"/>
      <c r="VTA1272" s="24"/>
      <c r="VTB1272" s="24"/>
      <c r="VTC1272" s="24"/>
      <c r="VTD1272" s="24"/>
      <c r="VTE1272" s="24"/>
      <c r="VTF1272" s="24"/>
      <c r="VTG1272" s="24"/>
      <c r="VTH1272" s="24"/>
      <c r="VTI1272" s="24"/>
      <c r="VTJ1272" s="24"/>
      <c r="VTK1272" s="24"/>
      <c r="VTL1272" s="24"/>
      <c r="VTM1272" s="24"/>
      <c r="VTN1272" s="24"/>
      <c r="VTO1272" s="24"/>
      <c r="VTP1272" s="24"/>
      <c r="VTQ1272" s="24"/>
      <c r="VTR1272" s="24"/>
      <c r="VTS1272" s="24"/>
      <c r="VTT1272" s="24"/>
      <c r="VTU1272" s="24"/>
      <c r="VTV1272" s="24"/>
      <c r="VTW1272" s="24"/>
      <c r="VTX1272" s="24"/>
      <c r="VTY1272" s="24"/>
      <c r="VTZ1272" s="24"/>
      <c r="VUA1272" s="24"/>
      <c r="VUB1272" s="24"/>
      <c r="VUC1272" s="24"/>
      <c r="VUD1272" s="24"/>
      <c r="VUE1272" s="24"/>
      <c r="VUF1272" s="24"/>
      <c r="VUG1272" s="24"/>
      <c r="VUH1272" s="24"/>
      <c r="VUI1272" s="24"/>
      <c r="VUJ1272" s="24"/>
      <c r="VUK1272" s="24"/>
      <c r="VUL1272" s="24"/>
      <c r="VUM1272" s="24"/>
      <c r="VUN1272" s="24"/>
      <c r="VUO1272" s="24"/>
      <c r="VUP1272" s="24"/>
      <c r="VUQ1272" s="24"/>
      <c r="VUR1272" s="24"/>
      <c r="VUS1272" s="24"/>
      <c r="VUT1272" s="24"/>
      <c r="VUU1272" s="24"/>
      <c r="VUV1272" s="24"/>
      <c r="VUW1272" s="24"/>
      <c r="VUX1272" s="24"/>
      <c r="VUY1272" s="24"/>
      <c r="VUZ1272" s="24"/>
      <c r="VVA1272" s="24"/>
      <c r="VVB1272" s="24"/>
      <c r="VVC1272" s="24"/>
      <c r="VVD1272" s="24"/>
      <c r="VVE1272" s="24"/>
      <c r="VVF1272" s="24"/>
      <c r="VVG1272" s="24"/>
      <c r="VVH1272" s="24"/>
      <c r="VVI1272" s="24"/>
      <c r="VVJ1272" s="24"/>
      <c r="VVK1272" s="24"/>
      <c r="VVL1272" s="24"/>
      <c r="VVM1272" s="24"/>
      <c r="VVN1272" s="24"/>
      <c r="VVO1272" s="24"/>
      <c r="VVP1272" s="24"/>
      <c r="VVQ1272" s="24"/>
      <c r="VVR1272" s="24"/>
      <c r="VVS1272" s="24"/>
      <c r="VVT1272" s="24"/>
      <c r="VVU1272" s="24"/>
      <c r="VVV1272" s="24"/>
      <c r="VVW1272" s="24"/>
      <c r="VVX1272" s="24"/>
      <c r="VVY1272" s="24"/>
      <c r="VVZ1272" s="24"/>
      <c r="VWA1272" s="24"/>
      <c r="VWB1272" s="24"/>
      <c r="VWC1272" s="24"/>
      <c r="VWD1272" s="24"/>
      <c r="VWE1272" s="24"/>
      <c r="VWF1272" s="24"/>
      <c r="VWG1272" s="24"/>
      <c r="VWH1272" s="24"/>
      <c r="VWI1272" s="24"/>
      <c r="VWJ1272" s="24"/>
      <c r="VWK1272" s="24"/>
      <c r="VWL1272" s="24"/>
      <c r="VWM1272" s="24"/>
      <c r="VWN1272" s="24"/>
      <c r="VWO1272" s="24"/>
      <c r="VWP1272" s="24"/>
      <c r="VWQ1272" s="24"/>
      <c r="VWR1272" s="24"/>
      <c r="VWS1272" s="24"/>
      <c r="VWT1272" s="24"/>
      <c r="VWU1272" s="24"/>
      <c r="VWV1272" s="24"/>
      <c r="VWW1272" s="24"/>
      <c r="VWX1272" s="24"/>
      <c r="VWY1272" s="24"/>
      <c r="VWZ1272" s="24"/>
      <c r="VXA1272" s="24"/>
      <c r="VXB1272" s="24"/>
      <c r="VXC1272" s="24"/>
      <c r="VXD1272" s="24"/>
      <c r="VXE1272" s="24"/>
      <c r="VXF1272" s="24"/>
      <c r="VXG1272" s="24"/>
      <c r="VXH1272" s="24"/>
      <c r="VXI1272" s="24"/>
      <c r="VXJ1272" s="24"/>
      <c r="VXK1272" s="24"/>
      <c r="VXL1272" s="24"/>
      <c r="VXM1272" s="24"/>
      <c r="VXN1272" s="24"/>
      <c r="VXO1272" s="24"/>
      <c r="VXP1272" s="24"/>
      <c r="VXQ1272" s="24"/>
      <c r="VXR1272" s="24"/>
      <c r="VXS1272" s="24"/>
      <c r="VXT1272" s="24"/>
      <c r="VXU1272" s="24"/>
      <c r="VXV1272" s="24"/>
      <c r="VXW1272" s="24"/>
      <c r="VXX1272" s="24"/>
      <c r="VXY1272" s="24"/>
      <c r="VXZ1272" s="24"/>
      <c r="VYA1272" s="24"/>
      <c r="VYB1272" s="24"/>
      <c r="VYC1272" s="24"/>
      <c r="VYD1272" s="24"/>
      <c r="VYE1272" s="24"/>
      <c r="VYF1272" s="24"/>
      <c r="VYG1272" s="24"/>
      <c r="VYH1272" s="24"/>
      <c r="VYI1272" s="24"/>
      <c r="VYJ1272" s="24"/>
      <c r="VYK1272" s="24"/>
      <c r="VYL1272" s="24"/>
      <c r="VYM1272" s="24"/>
      <c r="VYN1272" s="24"/>
      <c r="VYO1272" s="24"/>
      <c r="VYP1272" s="24"/>
      <c r="VYQ1272" s="24"/>
      <c r="VYR1272" s="24"/>
      <c r="VYS1272" s="24"/>
      <c r="VYT1272" s="24"/>
      <c r="VYU1272" s="24"/>
      <c r="VYV1272" s="24"/>
      <c r="VYW1272" s="24"/>
      <c r="VYX1272" s="24"/>
      <c r="VYY1272" s="24"/>
      <c r="VYZ1272" s="24"/>
      <c r="VZA1272" s="24"/>
      <c r="VZB1272" s="24"/>
      <c r="VZC1272" s="24"/>
      <c r="VZD1272" s="24"/>
      <c r="VZE1272" s="24"/>
      <c r="VZF1272" s="24"/>
      <c r="VZG1272" s="24"/>
      <c r="VZH1272" s="24"/>
      <c r="VZI1272" s="24"/>
      <c r="VZJ1272" s="24"/>
      <c r="VZK1272" s="24"/>
      <c r="VZL1272" s="24"/>
      <c r="VZM1272" s="24"/>
      <c r="VZN1272" s="24"/>
      <c r="VZO1272" s="24"/>
      <c r="VZP1272" s="24"/>
      <c r="VZQ1272" s="24"/>
      <c r="VZR1272" s="24"/>
      <c r="VZS1272" s="24"/>
      <c r="VZT1272" s="24"/>
      <c r="VZU1272" s="24"/>
      <c r="VZV1272" s="24"/>
      <c r="VZW1272" s="24"/>
      <c r="VZX1272" s="24"/>
      <c r="VZY1272" s="24"/>
      <c r="VZZ1272" s="24"/>
      <c r="WAA1272" s="24"/>
      <c r="WAB1272" s="24"/>
      <c r="WAC1272" s="24"/>
      <c r="WAD1272" s="24"/>
      <c r="WAE1272" s="24"/>
      <c r="WAF1272" s="24"/>
      <c r="WAG1272" s="24"/>
      <c r="WAH1272" s="24"/>
      <c r="WAI1272" s="24"/>
      <c r="WAJ1272" s="24"/>
      <c r="WAK1272" s="24"/>
      <c r="WAL1272" s="24"/>
      <c r="WAM1272" s="24"/>
      <c r="WAN1272" s="24"/>
      <c r="WAO1272" s="24"/>
      <c r="WAP1272" s="24"/>
      <c r="WAQ1272" s="24"/>
      <c r="WAR1272" s="24"/>
      <c r="WAS1272" s="24"/>
      <c r="WAT1272" s="24"/>
      <c r="WAU1272" s="24"/>
      <c r="WAV1272" s="24"/>
      <c r="WAW1272" s="24"/>
      <c r="WAX1272" s="24"/>
      <c r="WAY1272" s="24"/>
      <c r="WAZ1272" s="24"/>
      <c r="WBA1272" s="24"/>
      <c r="WBB1272" s="24"/>
      <c r="WBC1272" s="24"/>
      <c r="WBD1272" s="24"/>
      <c r="WBE1272" s="24"/>
      <c r="WBF1272" s="24"/>
      <c r="WBG1272" s="24"/>
      <c r="WBH1272" s="24"/>
      <c r="WBI1272" s="24"/>
      <c r="WBJ1272" s="24"/>
      <c r="WBK1272" s="24"/>
      <c r="WBL1272" s="24"/>
      <c r="WBM1272" s="24"/>
      <c r="WBN1272" s="24"/>
      <c r="WBO1272" s="24"/>
      <c r="WBP1272" s="24"/>
      <c r="WBQ1272" s="24"/>
      <c r="WBR1272" s="24"/>
      <c r="WBS1272" s="24"/>
      <c r="WBT1272" s="24"/>
      <c r="WBU1272" s="24"/>
      <c r="WBV1272" s="24"/>
      <c r="WBW1272" s="24"/>
      <c r="WBX1272" s="24"/>
      <c r="WBY1272" s="24"/>
      <c r="WBZ1272" s="24"/>
      <c r="WCA1272" s="24"/>
      <c r="WCB1272" s="24"/>
      <c r="WCC1272" s="24"/>
      <c r="WCD1272" s="24"/>
      <c r="WCE1272" s="24"/>
      <c r="WCF1272" s="24"/>
      <c r="WCG1272" s="24"/>
      <c r="WCH1272" s="24"/>
      <c r="WCI1272" s="24"/>
      <c r="WCJ1272" s="24"/>
      <c r="WCK1272" s="24"/>
      <c r="WCL1272" s="24"/>
      <c r="WCM1272" s="24"/>
      <c r="WCN1272" s="24"/>
      <c r="WCO1272" s="24"/>
      <c r="WCP1272" s="24"/>
      <c r="WCQ1272" s="24"/>
      <c r="WCR1272" s="24"/>
      <c r="WCS1272" s="24"/>
      <c r="WCT1272" s="24"/>
      <c r="WCU1272" s="24"/>
      <c r="WCV1272" s="24"/>
      <c r="WCW1272" s="24"/>
      <c r="WCX1272" s="24"/>
      <c r="WCY1272" s="24"/>
      <c r="WCZ1272" s="24"/>
      <c r="WDA1272" s="24"/>
      <c r="WDB1272" s="24"/>
      <c r="WDC1272" s="24"/>
      <c r="WDD1272" s="24"/>
      <c r="WDE1272" s="24"/>
      <c r="WDF1272" s="24"/>
      <c r="WDG1272" s="24"/>
      <c r="WDH1272" s="24"/>
      <c r="WDI1272" s="24"/>
      <c r="WDJ1272" s="24"/>
      <c r="WDK1272" s="24"/>
      <c r="WDL1272" s="24"/>
      <c r="WDM1272" s="24"/>
      <c r="WDN1272" s="24"/>
      <c r="WDO1272" s="24"/>
      <c r="WDP1272" s="24"/>
      <c r="WDQ1272" s="24"/>
      <c r="WDR1272" s="24"/>
      <c r="WDS1272" s="24"/>
      <c r="WDT1272" s="24"/>
      <c r="WDU1272" s="24"/>
      <c r="WDV1272" s="24"/>
      <c r="WDW1272" s="24"/>
      <c r="WDX1272" s="24"/>
      <c r="WDY1272" s="24"/>
      <c r="WDZ1272" s="24"/>
      <c r="WEA1272" s="24"/>
      <c r="WEB1272" s="24"/>
      <c r="WEC1272" s="24"/>
      <c r="WED1272" s="24"/>
      <c r="WEE1272" s="24"/>
      <c r="WEF1272" s="24"/>
      <c r="WEG1272" s="24"/>
      <c r="WEH1272" s="24"/>
      <c r="WEI1272" s="24"/>
      <c r="WEJ1272" s="24"/>
      <c r="WEK1272" s="24"/>
      <c r="WEL1272" s="24"/>
      <c r="WEM1272" s="24"/>
      <c r="WEN1272" s="24"/>
      <c r="WEO1272" s="24"/>
      <c r="WEP1272" s="24"/>
      <c r="WEQ1272" s="24"/>
      <c r="WER1272" s="24"/>
      <c r="WES1272" s="24"/>
      <c r="WET1272" s="24"/>
      <c r="WEU1272" s="24"/>
      <c r="WEV1272" s="24"/>
      <c r="WEW1272" s="24"/>
      <c r="WEX1272" s="24"/>
      <c r="WEY1272" s="24"/>
      <c r="WEZ1272" s="24"/>
      <c r="WFA1272" s="24"/>
      <c r="WFB1272" s="24"/>
      <c r="WFC1272" s="24"/>
      <c r="WFD1272" s="24"/>
      <c r="WFE1272" s="24"/>
      <c r="WFF1272" s="24"/>
      <c r="WFG1272" s="24"/>
      <c r="WFH1272" s="24"/>
      <c r="WFI1272" s="24"/>
      <c r="WFJ1272" s="24"/>
      <c r="WFK1272" s="24"/>
      <c r="WFL1272" s="24"/>
      <c r="WFM1272" s="24"/>
      <c r="WFN1272" s="24"/>
      <c r="WFO1272" s="24"/>
      <c r="WFP1272" s="24"/>
      <c r="WFQ1272" s="24"/>
      <c r="WFR1272" s="24"/>
      <c r="WFS1272" s="24"/>
      <c r="WFT1272" s="24"/>
      <c r="WFU1272" s="24"/>
      <c r="WFV1272" s="24"/>
      <c r="WFW1272" s="24"/>
      <c r="WFX1272" s="24"/>
      <c r="WFY1272" s="24"/>
      <c r="WFZ1272" s="24"/>
      <c r="WGA1272" s="24"/>
      <c r="WGB1272" s="24"/>
      <c r="WGC1272" s="24"/>
      <c r="WGD1272" s="24"/>
      <c r="WGE1272" s="24"/>
      <c r="WGF1272" s="24"/>
      <c r="WGG1272" s="24"/>
      <c r="WGH1272" s="24"/>
      <c r="WGI1272" s="24"/>
      <c r="WGJ1272" s="24"/>
      <c r="WGK1272" s="24"/>
      <c r="WGL1272" s="24"/>
      <c r="WGM1272" s="24"/>
      <c r="WGN1272" s="24"/>
      <c r="WGO1272" s="24"/>
      <c r="WGP1272" s="24"/>
      <c r="WGQ1272" s="24"/>
      <c r="WGR1272" s="24"/>
      <c r="WGS1272" s="24"/>
      <c r="WGT1272" s="24"/>
      <c r="WGU1272" s="24"/>
      <c r="WGV1272" s="24"/>
      <c r="WGW1272" s="24"/>
      <c r="WGX1272" s="24"/>
      <c r="WGY1272" s="24"/>
      <c r="WGZ1272" s="24"/>
      <c r="WHA1272" s="24"/>
      <c r="WHB1272" s="24"/>
      <c r="WHC1272" s="24"/>
      <c r="WHD1272" s="24"/>
      <c r="WHE1272" s="24"/>
      <c r="WHF1272" s="24"/>
      <c r="WHG1272" s="24"/>
      <c r="WHH1272" s="24"/>
      <c r="WHI1272" s="24"/>
      <c r="WHJ1272" s="24"/>
      <c r="WHK1272" s="24"/>
      <c r="WHL1272" s="24"/>
      <c r="WHM1272" s="24"/>
      <c r="WHN1272" s="24"/>
      <c r="WHO1272" s="24"/>
      <c r="WHP1272" s="24"/>
      <c r="WHQ1272" s="24"/>
      <c r="WHR1272" s="24"/>
      <c r="WHS1272" s="24"/>
      <c r="WHT1272" s="24"/>
      <c r="WHU1272" s="24"/>
      <c r="WHV1272" s="24"/>
      <c r="WHW1272" s="24"/>
      <c r="WHX1272" s="24"/>
      <c r="WHY1272" s="24"/>
      <c r="WHZ1272" s="24"/>
      <c r="WIA1272" s="24"/>
      <c r="WIB1272" s="24"/>
      <c r="WIC1272" s="24"/>
      <c r="WID1272" s="24"/>
      <c r="WIE1272" s="24"/>
      <c r="WIF1272" s="24"/>
      <c r="WIG1272" s="24"/>
      <c r="WIH1272" s="24"/>
      <c r="WII1272" s="24"/>
      <c r="WIJ1272" s="24"/>
      <c r="WIK1272" s="24"/>
      <c r="WIL1272" s="24"/>
      <c r="WIM1272" s="24"/>
      <c r="WIN1272" s="24"/>
      <c r="WIO1272" s="24"/>
      <c r="WIP1272" s="24"/>
      <c r="WIQ1272" s="24"/>
      <c r="WIR1272" s="24"/>
      <c r="WIS1272" s="24"/>
      <c r="WIT1272" s="24"/>
      <c r="WIU1272" s="24"/>
      <c r="WIV1272" s="24"/>
      <c r="WIW1272" s="24"/>
      <c r="WIX1272" s="24"/>
      <c r="WIY1272" s="24"/>
      <c r="WIZ1272" s="24"/>
      <c r="WJA1272" s="24"/>
      <c r="WJB1272" s="24"/>
      <c r="WJC1272" s="24"/>
      <c r="WJD1272" s="24"/>
      <c r="WJE1272" s="24"/>
      <c r="WJF1272" s="24"/>
      <c r="WJG1272" s="24"/>
      <c r="WJH1272" s="24"/>
      <c r="WJI1272" s="24"/>
      <c r="WJJ1272" s="24"/>
      <c r="WJK1272" s="24"/>
      <c r="WJL1272" s="24"/>
      <c r="WJM1272" s="24"/>
      <c r="WJN1272" s="24"/>
      <c r="WJO1272" s="24"/>
      <c r="WJP1272" s="24"/>
      <c r="WJQ1272" s="24"/>
      <c r="WJR1272" s="24"/>
      <c r="WJS1272" s="24"/>
      <c r="WJT1272" s="24"/>
      <c r="WJU1272" s="24"/>
      <c r="WJV1272" s="24"/>
      <c r="WJW1272" s="24"/>
      <c r="WJX1272" s="24"/>
      <c r="WJY1272" s="24"/>
      <c r="WJZ1272" s="24"/>
      <c r="WKA1272" s="24"/>
      <c r="WKB1272" s="24"/>
      <c r="WKC1272" s="24"/>
      <c r="WKD1272" s="24"/>
      <c r="WKE1272" s="24"/>
      <c r="WKF1272" s="24"/>
      <c r="WKG1272" s="24"/>
      <c r="WKH1272" s="24"/>
      <c r="WKI1272" s="24"/>
      <c r="WKJ1272" s="24"/>
      <c r="WKK1272" s="24"/>
      <c r="WKL1272" s="24"/>
      <c r="WKM1272" s="24"/>
      <c r="WKN1272" s="24"/>
      <c r="WKO1272" s="24"/>
      <c r="WKP1272" s="24"/>
      <c r="WKQ1272" s="24"/>
      <c r="WKR1272" s="24"/>
      <c r="WKS1272" s="24"/>
      <c r="WKT1272" s="24"/>
      <c r="WKU1272" s="24"/>
      <c r="WKV1272" s="24"/>
      <c r="WKW1272" s="24"/>
      <c r="WKX1272" s="24"/>
      <c r="WKY1272" s="24"/>
      <c r="WKZ1272" s="24"/>
      <c r="WLA1272" s="24"/>
      <c r="WLB1272" s="24"/>
      <c r="WLC1272" s="24"/>
      <c r="WLD1272" s="24"/>
      <c r="WLE1272" s="24"/>
      <c r="WLF1272" s="24"/>
      <c r="WLG1272" s="24"/>
      <c r="WLH1272" s="24"/>
      <c r="WLI1272" s="24"/>
      <c r="WLJ1272" s="24"/>
      <c r="WLK1272" s="24"/>
      <c r="WLL1272" s="24"/>
      <c r="WLM1272" s="24"/>
      <c r="WLN1272" s="24"/>
      <c r="WLO1272" s="24"/>
      <c r="WLP1272" s="24"/>
      <c r="WLQ1272" s="24"/>
      <c r="WLR1272" s="24"/>
      <c r="WLS1272" s="24"/>
      <c r="WLT1272" s="24"/>
      <c r="WLU1272" s="24"/>
      <c r="WLV1272" s="24"/>
      <c r="WLW1272" s="24"/>
      <c r="WLX1272" s="24"/>
      <c r="WLY1272" s="24"/>
      <c r="WLZ1272" s="24"/>
      <c r="WMA1272" s="24"/>
      <c r="WMB1272" s="24"/>
      <c r="WMC1272" s="24"/>
      <c r="WMD1272" s="24"/>
      <c r="WME1272" s="24"/>
      <c r="WMF1272" s="24"/>
      <c r="WMG1272" s="24"/>
      <c r="WMH1272" s="24"/>
      <c r="WMI1272" s="24"/>
      <c r="WMJ1272" s="24"/>
      <c r="WMK1272" s="24"/>
      <c r="WML1272" s="24"/>
      <c r="WMM1272" s="24"/>
      <c r="WMN1272" s="24"/>
      <c r="WMO1272" s="24"/>
      <c r="WMP1272" s="24"/>
      <c r="WMQ1272" s="24"/>
      <c r="WMR1272" s="24"/>
      <c r="WMS1272" s="24"/>
      <c r="WMT1272" s="24"/>
      <c r="WMU1272" s="24"/>
      <c r="WMV1272" s="24"/>
      <c r="WMW1272" s="24"/>
      <c r="WMX1272" s="24"/>
      <c r="WMY1272" s="24"/>
      <c r="WMZ1272" s="24"/>
      <c r="WNA1272" s="24"/>
      <c r="WNB1272" s="24"/>
      <c r="WNC1272" s="24"/>
      <c r="WND1272" s="24"/>
      <c r="WNE1272" s="24"/>
      <c r="WNF1272" s="24"/>
      <c r="WNG1272" s="24"/>
      <c r="WNH1272" s="24"/>
      <c r="WNI1272" s="24"/>
      <c r="WNJ1272" s="24"/>
      <c r="WNK1272" s="24"/>
      <c r="WNL1272" s="24"/>
      <c r="WNM1272" s="24"/>
      <c r="WNN1272" s="24"/>
      <c r="WNO1272" s="24"/>
      <c r="WNP1272" s="24"/>
      <c r="WNQ1272" s="24"/>
      <c r="WNR1272" s="24"/>
      <c r="WNS1272" s="24"/>
      <c r="WNT1272" s="24"/>
      <c r="WNU1272" s="24"/>
      <c r="WNV1272" s="24"/>
      <c r="WNW1272" s="24"/>
      <c r="WNX1272" s="24"/>
      <c r="WNY1272" s="24"/>
      <c r="WNZ1272" s="24"/>
      <c r="WOA1272" s="24"/>
      <c r="WOB1272" s="24"/>
      <c r="WOC1272" s="24"/>
      <c r="WOD1272" s="24"/>
      <c r="WOE1272" s="24"/>
      <c r="WOF1272" s="24"/>
      <c r="WOG1272" s="24"/>
      <c r="WOH1272" s="24"/>
      <c r="WOI1272" s="24"/>
      <c r="WOJ1272" s="24"/>
      <c r="WOK1272" s="24"/>
      <c r="WOL1272" s="24"/>
      <c r="WOM1272" s="24"/>
      <c r="WON1272" s="24"/>
      <c r="WOO1272" s="24"/>
      <c r="WOP1272" s="24"/>
      <c r="WOQ1272" s="24"/>
      <c r="WOR1272" s="24"/>
      <c r="WOS1272" s="24"/>
      <c r="WOT1272" s="24"/>
      <c r="WOU1272" s="24"/>
      <c r="WOV1272" s="24"/>
      <c r="WOW1272" s="24"/>
      <c r="WOX1272" s="24"/>
      <c r="WOY1272" s="24"/>
      <c r="WOZ1272" s="24"/>
      <c r="WPA1272" s="24"/>
      <c r="WPB1272" s="24"/>
      <c r="WPC1272" s="24"/>
      <c r="WPD1272" s="24"/>
      <c r="WPE1272" s="24"/>
      <c r="WPF1272" s="24"/>
      <c r="WPG1272" s="24"/>
      <c r="WPH1272" s="24"/>
      <c r="WPI1272" s="24"/>
      <c r="WPJ1272" s="24"/>
      <c r="WPK1272" s="24"/>
      <c r="WPL1272" s="24"/>
      <c r="WPM1272" s="24"/>
      <c r="WPN1272" s="24"/>
      <c r="WPO1272" s="24"/>
      <c r="WPP1272" s="24"/>
      <c r="WPQ1272" s="24"/>
      <c r="WPR1272" s="24"/>
      <c r="WPS1272" s="24"/>
      <c r="WPT1272" s="24"/>
      <c r="WPU1272" s="24"/>
      <c r="WPV1272" s="24"/>
      <c r="WPW1272" s="24"/>
      <c r="WPX1272" s="24"/>
      <c r="WPY1272" s="24"/>
      <c r="WPZ1272" s="24"/>
      <c r="WQA1272" s="24"/>
      <c r="WQB1272" s="24"/>
      <c r="WQC1272" s="24"/>
      <c r="WQD1272" s="24"/>
      <c r="WQE1272" s="24"/>
      <c r="WQF1272" s="24"/>
      <c r="WQG1272" s="24"/>
      <c r="WQH1272" s="24"/>
      <c r="WQI1272" s="24"/>
      <c r="WQJ1272" s="24"/>
      <c r="WQK1272" s="24"/>
      <c r="WQL1272" s="24"/>
      <c r="WQM1272" s="24"/>
      <c r="WQN1272" s="24"/>
      <c r="WQO1272" s="24"/>
      <c r="WQP1272" s="24"/>
      <c r="WQQ1272" s="24"/>
      <c r="WQR1272" s="24"/>
      <c r="WQS1272" s="24"/>
      <c r="WQT1272" s="24"/>
      <c r="WQU1272" s="24"/>
      <c r="WQV1272" s="24"/>
      <c r="WQW1272" s="24"/>
      <c r="WQX1272" s="24"/>
      <c r="WQY1272" s="24"/>
      <c r="WQZ1272" s="24"/>
      <c r="WRA1272" s="24"/>
      <c r="WRB1272" s="24"/>
      <c r="WRC1272" s="24"/>
      <c r="WRD1272" s="24"/>
      <c r="WRE1272" s="24"/>
      <c r="WRF1272" s="24"/>
      <c r="WRG1272" s="24"/>
      <c r="WRH1272" s="24"/>
      <c r="WRI1272" s="24"/>
      <c r="WRJ1272" s="24"/>
      <c r="WRK1272" s="24"/>
      <c r="WRL1272" s="24"/>
      <c r="WRM1272" s="24"/>
      <c r="WRN1272" s="24"/>
      <c r="WRO1272" s="24"/>
      <c r="WRP1272" s="24"/>
      <c r="WRQ1272" s="24"/>
      <c r="WRR1272" s="24"/>
      <c r="WRS1272" s="24"/>
      <c r="WRT1272" s="24"/>
      <c r="WRU1272" s="24"/>
      <c r="WRV1272" s="24"/>
      <c r="WRW1272" s="24"/>
      <c r="WRX1272" s="24"/>
      <c r="WRY1272" s="24"/>
      <c r="WRZ1272" s="24"/>
      <c r="WSA1272" s="24"/>
      <c r="WSB1272" s="24"/>
      <c r="WSC1272" s="24"/>
      <c r="WSD1272" s="24"/>
      <c r="WSE1272" s="24"/>
      <c r="WSF1272" s="24"/>
      <c r="WSG1272" s="24"/>
      <c r="WSH1272" s="24"/>
      <c r="WSI1272" s="24"/>
      <c r="WSJ1272" s="24"/>
      <c r="WSK1272" s="24"/>
      <c r="WSL1272" s="24"/>
      <c r="WSM1272" s="24"/>
      <c r="WSN1272" s="24"/>
      <c r="WSO1272" s="24"/>
      <c r="WSP1272" s="24"/>
      <c r="WSQ1272" s="24"/>
      <c r="WSR1272" s="24"/>
      <c r="WSS1272" s="24"/>
      <c r="WST1272" s="24"/>
      <c r="WSU1272" s="24"/>
      <c r="WSV1272" s="24"/>
      <c r="WSW1272" s="24"/>
      <c r="WSX1272" s="24"/>
      <c r="WSY1272" s="24"/>
      <c r="WSZ1272" s="24"/>
      <c r="WTA1272" s="24"/>
      <c r="WTB1272" s="24"/>
      <c r="WTC1272" s="24"/>
      <c r="WTD1272" s="24"/>
      <c r="WTE1272" s="24"/>
      <c r="WTF1272" s="24"/>
      <c r="WTG1272" s="24"/>
      <c r="WTH1272" s="24"/>
      <c r="WTI1272" s="24"/>
      <c r="WTJ1272" s="24"/>
      <c r="WTK1272" s="24"/>
      <c r="WTL1272" s="24"/>
      <c r="WTM1272" s="24"/>
      <c r="WTN1272" s="24"/>
      <c r="WTO1272" s="24"/>
      <c r="WTP1272" s="24"/>
      <c r="WTQ1272" s="24"/>
      <c r="WTR1272" s="24"/>
      <c r="WTS1272" s="24"/>
      <c r="WTT1272" s="24"/>
      <c r="WTU1272" s="24"/>
      <c r="WTV1272" s="24"/>
      <c r="WTW1272" s="24"/>
      <c r="WTX1272" s="24"/>
      <c r="WTY1272" s="24"/>
      <c r="WTZ1272" s="24"/>
      <c r="WUA1272" s="24"/>
      <c r="WUB1272" s="24"/>
      <c r="WUC1272" s="24"/>
      <c r="WUD1272" s="24"/>
      <c r="WUE1272" s="24"/>
      <c r="WUF1272" s="24"/>
      <c r="WUG1272" s="24"/>
      <c r="WUH1272" s="24"/>
      <c r="WUI1272" s="24"/>
      <c r="WUJ1272" s="24"/>
      <c r="WUK1272" s="24"/>
      <c r="WUL1272" s="24"/>
      <c r="WUM1272" s="24"/>
      <c r="WUN1272" s="24"/>
      <c r="WUO1272" s="24"/>
      <c r="WUP1272" s="24"/>
      <c r="WUQ1272" s="24"/>
      <c r="WUR1272" s="24"/>
      <c r="WUS1272" s="24"/>
      <c r="WUT1272" s="24"/>
      <c r="WUU1272" s="24"/>
      <c r="WUV1272" s="24"/>
      <c r="WUW1272" s="24"/>
      <c r="WUX1272" s="24"/>
      <c r="WUY1272" s="24"/>
      <c r="WUZ1272" s="24"/>
      <c r="WVA1272" s="24"/>
      <c r="WVB1272" s="24"/>
      <c r="WVC1272" s="24"/>
      <c r="WVD1272" s="24"/>
      <c r="WVE1272" s="24"/>
      <c r="WVF1272" s="24"/>
      <c r="WVG1272" s="24"/>
      <c r="WVH1272" s="24"/>
      <c r="WVI1272" s="24"/>
      <c r="WVJ1272" s="24"/>
      <c r="WVK1272" s="24"/>
      <c r="WVL1272" s="24"/>
      <c r="WVM1272" s="24"/>
      <c r="WVN1272" s="24"/>
      <c r="WVO1272" s="24"/>
      <c r="WVP1272" s="24"/>
      <c r="WVQ1272" s="24"/>
      <c r="WVR1272" s="24"/>
      <c r="WVS1272" s="24"/>
      <c r="WVT1272" s="24"/>
      <c r="WVU1272" s="24"/>
      <c r="WVV1272" s="24"/>
      <c r="WVW1272" s="24"/>
      <c r="WVX1272" s="24"/>
      <c r="WVY1272" s="24"/>
      <c r="WVZ1272" s="24"/>
      <c r="WWA1272" s="24"/>
      <c r="WWB1272" s="24"/>
      <c r="WWC1272" s="24"/>
      <c r="WWD1272" s="24"/>
      <c r="WWE1272" s="24"/>
      <c r="WWF1272" s="24"/>
      <c r="WWG1272" s="24"/>
      <c r="WWH1272" s="24"/>
      <c r="WWI1272" s="24"/>
      <c r="WWJ1272" s="24"/>
      <c r="WWK1272" s="24"/>
      <c r="WWL1272" s="24"/>
      <c r="WWM1272" s="24"/>
      <c r="WWN1272" s="24"/>
      <c r="WWO1272" s="24"/>
      <c r="WWP1272" s="24"/>
      <c r="WWQ1272" s="24"/>
      <c r="WWR1272" s="24"/>
      <c r="WWS1272" s="24"/>
      <c r="WWT1272" s="24"/>
      <c r="WWU1272" s="24"/>
      <c r="WWV1272" s="24"/>
      <c r="WWW1272" s="24"/>
      <c r="WWX1272" s="24"/>
      <c r="WWY1272" s="24"/>
      <c r="WWZ1272" s="24"/>
      <c r="WXA1272" s="24"/>
      <c r="WXB1272" s="24"/>
      <c r="WXC1272" s="24"/>
      <c r="WXD1272" s="24"/>
      <c r="WXE1272" s="24"/>
      <c r="WXF1272" s="24"/>
      <c r="WXG1272" s="24"/>
      <c r="WXH1272" s="24"/>
      <c r="WXI1272" s="24"/>
      <c r="WXJ1272" s="24"/>
      <c r="WXK1272" s="24"/>
      <c r="WXL1272" s="24"/>
      <c r="WXM1272" s="24"/>
      <c r="WXN1272" s="24"/>
      <c r="WXO1272" s="24"/>
      <c r="WXP1272" s="24"/>
      <c r="WXQ1272" s="24"/>
      <c r="WXR1272" s="24"/>
      <c r="WXS1272" s="24"/>
      <c r="WXT1272" s="24"/>
      <c r="WXU1272" s="24"/>
      <c r="WXV1272" s="24"/>
      <c r="WXW1272" s="24"/>
      <c r="WXX1272" s="24"/>
      <c r="WXY1272" s="24"/>
      <c r="WXZ1272" s="24"/>
      <c r="WYA1272" s="24"/>
      <c r="WYB1272" s="24"/>
      <c r="WYC1272" s="24"/>
      <c r="WYD1272" s="24"/>
      <c r="WYE1272" s="24"/>
      <c r="WYF1272" s="24"/>
      <c r="WYG1272" s="24"/>
      <c r="WYH1272" s="24"/>
      <c r="WYI1272" s="24"/>
      <c r="WYJ1272" s="24"/>
      <c r="WYK1272" s="24"/>
      <c r="WYL1272" s="24"/>
      <c r="WYM1272" s="24"/>
      <c r="WYN1272" s="24"/>
      <c r="WYO1272" s="24"/>
      <c r="WYP1272" s="24"/>
      <c r="WYQ1272" s="24"/>
      <c r="WYR1272" s="24"/>
      <c r="WYS1272" s="24"/>
      <c r="WYT1272" s="24"/>
      <c r="WYU1272" s="24"/>
      <c r="WYV1272" s="24"/>
      <c r="WYW1272" s="24"/>
      <c r="WYX1272" s="24"/>
      <c r="WYY1272" s="24"/>
      <c r="WYZ1272" s="24"/>
      <c r="WZA1272" s="24"/>
      <c r="WZB1272" s="24"/>
      <c r="WZC1272" s="24"/>
      <c r="WZD1272" s="24"/>
      <c r="WZE1272" s="24"/>
      <c r="WZF1272" s="24"/>
      <c r="WZG1272" s="24"/>
      <c r="WZH1272" s="24"/>
      <c r="WZI1272" s="24"/>
      <c r="WZJ1272" s="24"/>
      <c r="WZK1272" s="24"/>
      <c r="WZL1272" s="24"/>
      <c r="WZM1272" s="24"/>
      <c r="WZN1272" s="24"/>
      <c r="WZO1272" s="24"/>
      <c r="WZP1272" s="24"/>
      <c r="WZQ1272" s="24"/>
      <c r="WZR1272" s="24"/>
      <c r="WZS1272" s="24"/>
      <c r="WZT1272" s="24"/>
      <c r="WZU1272" s="24"/>
      <c r="WZV1272" s="24"/>
      <c r="WZW1272" s="24"/>
      <c r="WZX1272" s="24"/>
      <c r="WZY1272" s="24"/>
      <c r="WZZ1272" s="24"/>
      <c r="XAA1272" s="24"/>
      <c r="XAB1272" s="24"/>
      <c r="XAC1272" s="24"/>
      <c r="XAD1272" s="24"/>
      <c r="XAE1272" s="24"/>
      <c r="XAF1272" s="24"/>
      <c r="XAG1272" s="24"/>
      <c r="XAH1272" s="24"/>
      <c r="XAI1272" s="24"/>
      <c r="XAJ1272" s="24"/>
      <c r="XAK1272" s="24"/>
      <c r="XAL1272" s="24"/>
      <c r="XAM1272" s="24"/>
      <c r="XAN1272" s="24"/>
      <c r="XAO1272" s="24"/>
      <c r="XAP1272" s="24"/>
      <c r="XAQ1272" s="24"/>
      <c r="XAR1272" s="24"/>
      <c r="XAS1272" s="24"/>
      <c r="XAT1272" s="24"/>
      <c r="XAU1272" s="24"/>
      <c r="XAV1272" s="24"/>
      <c r="XAW1272" s="24"/>
      <c r="XAX1272" s="24"/>
      <c r="XAY1272" s="24"/>
      <c r="XAZ1272" s="24"/>
      <c r="XBA1272" s="24"/>
      <c r="XBB1272" s="24"/>
      <c r="XBC1272" s="24"/>
      <c r="XBD1272" s="24"/>
      <c r="XBE1272" s="24"/>
      <c r="XBF1272" s="24"/>
      <c r="XBG1272" s="24"/>
      <c r="XBH1272" s="24"/>
      <c r="XBI1272" s="24"/>
      <c r="XBJ1272" s="24"/>
      <c r="XBK1272" s="24"/>
      <c r="XBL1272" s="24"/>
      <c r="XBM1272" s="24"/>
      <c r="XBN1272" s="24"/>
      <c r="XBO1272" s="24"/>
      <c r="XBP1272" s="24"/>
      <c r="XBQ1272" s="24"/>
      <c r="XBR1272" s="24"/>
      <c r="XBS1272" s="24"/>
      <c r="XBT1272" s="24"/>
      <c r="XBU1272" s="24"/>
      <c r="XBV1272" s="24"/>
      <c r="XBW1272" s="24"/>
      <c r="XBX1272" s="24"/>
      <c r="XBY1272" s="24"/>
      <c r="XBZ1272" s="24"/>
      <c r="XCA1272" s="24"/>
      <c r="XCB1272" s="24"/>
      <c r="XCC1272" s="24"/>
      <c r="XCD1272" s="24"/>
      <c r="XCE1272" s="24"/>
      <c r="XCF1272" s="24"/>
      <c r="XCG1272" s="24"/>
      <c r="XCH1272" s="24"/>
      <c r="XCI1272" s="24"/>
      <c r="XCJ1272" s="24"/>
      <c r="XCK1272" s="24"/>
      <c r="XCL1272" s="24"/>
      <c r="XCM1272" s="24"/>
      <c r="XCN1272" s="24"/>
      <c r="XCO1272" s="24"/>
      <c r="XCP1272" s="24"/>
      <c r="XCQ1272" s="24"/>
      <c r="XCR1272" s="24"/>
      <c r="XCS1272" s="24"/>
      <c r="XCT1272" s="24"/>
      <c r="XCU1272" s="24"/>
      <c r="XCV1272" s="24"/>
      <c r="XCW1272" s="24"/>
      <c r="XCX1272" s="24"/>
      <c r="XCY1272" s="24"/>
      <c r="XCZ1272" s="24"/>
      <c r="XDA1272" s="24"/>
      <c r="XDB1272" s="24"/>
      <c r="XDC1272" s="24"/>
      <c r="XDD1272" s="24"/>
      <c r="XDE1272" s="24"/>
      <c r="XDF1272" s="24"/>
      <c r="XDG1272" s="24"/>
      <c r="XDH1272" s="24"/>
      <c r="XDI1272" s="24"/>
      <c r="XDJ1272" s="24"/>
      <c r="XDK1272" s="24"/>
      <c r="XDL1272" s="24"/>
      <c r="XDM1272" s="24"/>
      <c r="XDN1272" s="24"/>
      <c r="XDO1272" s="24"/>
      <c r="XDP1272" s="24"/>
      <c r="XDQ1272" s="24"/>
      <c r="XDR1272" s="24"/>
      <c r="XDS1272" s="24"/>
      <c r="XDT1272" s="24"/>
      <c r="XDU1272" s="24"/>
      <c r="XDV1272" s="24"/>
      <c r="XDW1272" s="24"/>
      <c r="XDX1272" s="24"/>
      <c r="XDY1272" s="24"/>
      <c r="XDZ1272" s="24"/>
      <c r="XEA1272" s="24"/>
      <c r="XEB1272" s="24"/>
      <c r="XEC1272" s="24"/>
      <c r="XED1272" s="24"/>
      <c r="XEE1272" s="24"/>
      <c r="XEF1272" s="24"/>
      <c r="XEG1272" s="24"/>
      <c r="XEH1272" s="24"/>
      <c r="XEI1272" s="24"/>
      <c r="XEJ1272" s="24"/>
      <c r="XEK1272" s="24"/>
      <c r="XEL1272" s="24"/>
      <c r="XEM1272" s="24"/>
      <c r="XEN1272" s="24"/>
      <c r="XEO1272" s="24"/>
      <c r="XEP1272" s="24"/>
      <c r="XEQ1272" s="24"/>
      <c r="XER1272" s="24"/>
      <c r="XES1272" s="24"/>
      <c r="XET1272" s="24"/>
      <c r="XEU1272" s="24"/>
      <c r="XEV1272" s="24"/>
      <c r="XEW1272" s="24"/>
      <c r="XEX1272" s="24"/>
    </row>
    <row r="1273" spans="1:16378" ht="31.5">
      <c r="A1273" s="15">
        <v>3377</v>
      </c>
      <c r="B1273" s="28" t="s">
        <v>3625</v>
      </c>
      <c r="C1273" s="19"/>
      <c r="D1273" s="17"/>
      <c r="E1273" s="19" t="s">
        <v>2708</v>
      </c>
      <c r="F1273" s="19" t="s">
        <v>2709</v>
      </c>
      <c r="G1273" s="19" t="s">
        <v>2710</v>
      </c>
      <c r="H1273" s="19" t="s">
        <v>155</v>
      </c>
      <c r="I1273" s="19"/>
      <c r="J1273" s="20">
        <v>195</v>
      </c>
      <c r="K1273" s="22">
        <v>42531</v>
      </c>
      <c r="L1273" s="29"/>
      <c r="M1273" s="19"/>
      <c r="N1273" s="19"/>
      <c r="O1273" s="19"/>
      <c r="P1273" s="19"/>
      <c r="Q1273" s="19" t="s">
        <v>3620</v>
      </c>
      <c r="R1273" s="19"/>
      <c r="S1273" s="21" t="s">
        <v>226</v>
      </c>
      <c r="T1273" s="19"/>
      <c r="U1273" s="19" t="s">
        <v>141</v>
      </c>
      <c r="V1273" s="19"/>
      <c r="W1273" s="19"/>
      <c r="X1273" s="24"/>
      <c r="Y1273" s="24"/>
      <c r="Z1273" s="24"/>
      <c r="AA1273" s="24"/>
      <c r="AB1273" s="24"/>
      <c r="AC1273" s="24"/>
      <c r="AD1273" s="24"/>
      <c r="AE1273" s="24"/>
      <c r="AF1273" s="24"/>
      <c r="AG1273" s="24"/>
      <c r="AH1273" s="24"/>
      <c r="AI1273" s="24"/>
      <c r="AJ1273" s="24"/>
      <c r="AK1273" s="24"/>
      <c r="AL1273" s="24"/>
      <c r="AM1273" s="24"/>
      <c r="AN1273" s="24"/>
      <c r="AO1273" s="24"/>
      <c r="AP1273" s="24"/>
      <c r="AQ1273" s="24"/>
      <c r="AR1273" s="24"/>
      <c r="AS1273" s="24"/>
      <c r="AT1273" s="24"/>
      <c r="AU1273" s="24"/>
      <c r="AV1273" s="24"/>
      <c r="AW1273" s="24"/>
      <c r="AX1273" s="24"/>
      <c r="AY1273" s="24"/>
      <c r="AZ1273" s="24"/>
      <c r="BA1273" s="24"/>
      <c r="BB1273" s="24"/>
      <c r="BC1273" s="24"/>
      <c r="BD1273" s="24"/>
      <c r="BE1273" s="24"/>
      <c r="BF1273" s="24"/>
      <c r="BG1273" s="24"/>
      <c r="BH1273" s="24"/>
      <c r="BI1273" s="24"/>
      <c r="BJ1273" s="24"/>
      <c r="BK1273" s="24"/>
      <c r="BL1273" s="24"/>
      <c r="BM1273" s="24"/>
      <c r="BN1273" s="24"/>
      <c r="BO1273" s="24"/>
      <c r="BP1273" s="24"/>
      <c r="BQ1273" s="24"/>
      <c r="BR1273" s="24"/>
      <c r="BS1273" s="24"/>
      <c r="BT1273" s="24"/>
      <c r="BU1273" s="24"/>
      <c r="BV1273" s="24"/>
      <c r="BW1273" s="24"/>
      <c r="BX1273" s="24"/>
      <c r="BY1273" s="24"/>
      <c r="BZ1273" s="24"/>
      <c r="CA1273" s="24"/>
      <c r="CB1273" s="24"/>
      <c r="CC1273" s="24"/>
      <c r="CD1273" s="24"/>
      <c r="CE1273" s="24"/>
      <c r="CF1273" s="24"/>
      <c r="CG1273" s="24"/>
      <c r="CH1273" s="24"/>
      <c r="CI1273" s="24"/>
      <c r="CJ1273" s="24"/>
      <c r="CK1273" s="24"/>
      <c r="CL1273" s="24"/>
      <c r="CM1273" s="24"/>
      <c r="CN1273" s="24"/>
      <c r="CO1273" s="24"/>
      <c r="CP1273" s="24"/>
      <c r="CQ1273" s="24"/>
      <c r="CR1273" s="24"/>
      <c r="CS1273" s="24"/>
      <c r="CT1273" s="24"/>
      <c r="CU1273" s="24"/>
      <c r="CV1273" s="24"/>
      <c r="CW1273" s="24"/>
      <c r="CX1273" s="24"/>
      <c r="CY1273" s="24"/>
      <c r="CZ1273" s="24"/>
      <c r="DA1273" s="24"/>
      <c r="DB1273" s="24"/>
      <c r="DC1273" s="24"/>
      <c r="DD1273" s="24"/>
      <c r="DE1273" s="24"/>
      <c r="DF1273" s="24"/>
      <c r="DG1273" s="24"/>
      <c r="DH1273" s="24"/>
      <c r="DI1273" s="24"/>
      <c r="DJ1273" s="24"/>
      <c r="DK1273" s="24"/>
      <c r="DL1273" s="24"/>
      <c r="DM1273" s="24"/>
      <c r="DN1273" s="24"/>
      <c r="DO1273" s="24"/>
      <c r="DP1273" s="24"/>
      <c r="DQ1273" s="24"/>
      <c r="DR1273" s="24"/>
      <c r="DS1273" s="24"/>
      <c r="DT1273" s="24"/>
      <c r="DU1273" s="24"/>
      <c r="DV1273" s="24"/>
      <c r="DW1273" s="24"/>
      <c r="DX1273" s="24"/>
      <c r="DY1273" s="24"/>
      <c r="DZ1273" s="24"/>
      <c r="EA1273" s="24"/>
      <c r="EB1273" s="24"/>
      <c r="EC1273" s="24"/>
      <c r="ED1273" s="24"/>
      <c r="EE1273" s="24"/>
      <c r="EF1273" s="24"/>
      <c r="EG1273" s="24"/>
      <c r="EH1273" s="24"/>
      <c r="EI1273" s="24"/>
      <c r="EJ1273" s="24"/>
      <c r="EK1273" s="24"/>
      <c r="EL1273" s="24"/>
      <c r="EM1273" s="24"/>
      <c r="EN1273" s="24"/>
      <c r="EO1273" s="24"/>
      <c r="EP1273" s="24"/>
      <c r="EQ1273" s="24"/>
      <c r="ER1273" s="24"/>
      <c r="ES1273" s="24"/>
      <c r="ET1273" s="24"/>
      <c r="EU1273" s="24"/>
      <c r="EV1273" s="24"/>
      <c r="EW1273" s="24"/>
      <c r="EX1273" s="24"/>
      <c r="EY1273" s="24"/>
      <c r="EZ1273" s="24"/>
      <c r="FA1273" s="24"/>
      <c r="FB1273" s="24"/>
      <c r="FC1273" s="24"/>
      <c r="FD1273" s="24"/>
      <c r="FE1273" s="24"/>
      <c r="FF1273" s="24"/>
      <c r="FG1273" s="24"/>
      <c r="FH1273" s="24"/>
      <c r="FI1273" s="24"/>
      <c r="FJ1273" s="24"/>
      <c r="FK1273" s="24"/>
      <c r="FL1273" s="24"/>
      <c r="FM1273" s="24"/>
      <c r="FN1273" s="24"/>
      <c r="FO1273" s="24"/>
      <c r="FP1273" s="24"/>
      <c r="FQ1273" s="24"/>
      <c r="FR1273" s="24"/>
      <c r="FS1273" s="24"/>
      <c r="FT1273" s="24"/>
      <c r="FU1273" s="24"/>
      <c r="FV1273" s="24"/>
      <c r="FW1273" s="24"/>
      <c r="FX1273" s="24"/>
      <c r="FY1273" s="24"/>
      <c r="FZ1273" s="24"/>
      <c r="GA1273" s="24"/>
      <c r="GB1273" s="24"/>
      <c r="GC1273" s="24"/>
      <c r="GD1273" s="24"/>
      <c r="GE1273" s="24"/>
      <c r="GF1273" s="24"/>
      <c r="GG1273" s="24"/>
      <c r="GH1273" s="24"/>
      <c r="GI1273" s="24"/>
      <c r="GJ1273" s="24"/>
      <c r="GK1273" s="24"/>
      <c r="GL1273" s="24"/>
      <c r="GM1273" s="24"/>
      <c r="GN1273" s="24"/>
      <c r="GO1273" s="24"/>
      <c r="GP1273" s="24"/>
      <c r="GQ1273" s="24"/>
      <c r="GR1273" s="24"/>
      <c r="GS1273" s="24"/>
      <c r="GT1273" s="24"/>
      <c r="GU1273" s="24"/>
      <c r="GV1273" s="24"/>
      <c r="GW1273" s="24"/>
      <c r="GX1273" s="24"/>
      <c r="GY1273" s="24"/>
      <c r="GZ1273" s="24"/>
      <c r="HA1273" s="24"/>
      <c r="HB1273" s="24"/>
      <c r="HC1273" s="24"/>
      <c r="HD1273" s="24"/>
      <c r="HE1273" s="24"/>
      <c r="HF1273" s="24"/>
      <c r="HG1273" s="24"/>
      <c r="HH1273" s="24"/>
      <c r="HI1273" s="24"/>
      <c r="HJ1273" s="24"/>
      <c r="HK1273" s="24"/>
      <c r="HL1273" s="24"/>
      <c r="HM1273" s="24"/>
      <c r="HN1273" s="24"/>
      <c r="HO1273" s="24"/>
      <c r="HP1273" s="24"/>
      <c r="HQ1273" s="24"/>
      <c r="HR1273" s="24"/>
      <c r="HS1273" s="24"/>
      <c r="HT1273" s="24"/>
      <c r="HU1273" s="24"/>
      <c r="HV1273" s="24"/>
      <c r="HW1273" s="24"/>
      <c r="HX1273" s="24"/>
      <c r="HY1273" s="24"/>
      <c r="HZ1273" s="24"/>
      <c r="IA1273" s="24"/>
      <c r="IB1273" s="24"/>
      <c r="IC1273" s="24"/>
      <c r="ID1273" s="24"/>
      <c r="IE1273" s="24"/>
      <c r="IF1273" s="24"/>
      <c r="IG1273" s="24"/>
      <c r="IH1273" s="24"/>
      <c r="II1273" s="24"/>
      <c r="IJ1273" s="24"/>
      <c r="IK1273" s="24"/>
      <c r="IL1273" s="24"/>
      <c r="IM1273" s="24"/>
      <c r="IN1273" s="24"/>
      <c r="IO1273" s="24"/>
      <c r="IP1273" s="24"/>
      <c r="IQ1273" s="24"/>
      <c r="IR1273" s="24"/>
      <c r="IS1273" s="24"/>
      <c r="IT1273" s="24"/>
      <c r="IU1273" s="24"/>
      <c r="IV1273" s="24"/>
      <c r="IW1273" s="24"/>
      <c r="IX1273" s="24"/>
      <c r="IY1273" s="24"/>
      <c r="IZ1273" s="24"/>
      <c r="JA1273" s="24"/>
      <c r="JB1273" s="24"/>
      <c r="JC1273" s="24"/>
      <c r="JD1273" s="24"/>
      <c r="JE1273" s="24"/>
      <c r="JF1273" s="24"/>
      <c r="JG1273" s="24"/>
      <c r="JH1273" s="24"/>
      <c r="JI1273" s="24"/>
      <c r="JJ1273" s="24"/>
      <c r="JK1273" s="24"/>
      <c r="JL1273" s="24"/>
      <c r="JM1273" s="24"/>
      <c r="JN1273" s="24"/>
      <c r="JO1273" s="24"/>
      <c r="JP1273" s="24"/>
      <c r="JQ1273" s="24"/>
      <c r="JR1273" s="24"/>
      <c r="JS1273" s="24"/>
      <c r="JT1273" s="24"/>
      <c r="JU1273" s="24"/>
      <c r="JV1273" s="24"/>
      <c r="JW1273" s="24"/>
      <c r="JX1273" s="24"/>
      <c r="JY1273" s="24"/>
      <c r="JZ1273" s="24"/>
      <c r="KA1273" s="24"/>
      <c r="KB1273" s="24"/>
      <c r="KC1273" s="24"/>
      <c r="KD1273" s="24"/>
      <c r="KE1273" s="24"/>
      <c r="KF1273" s="24"/>
      <c r="KG1273" s="24"/>
      <c r="KH1273" s="24"/>
      <c r="KI1273" s="24"/>
      <c r="KJ1273" s="24"/>
      <c r="KK1273" s="24"/>
      <c r="KL1273" s="24"/>
      <c r="KM1273" s="24"/>
      <c r="KN1273" s="24"/>
      <c r="KO1273" s="24"/>
      <c r="KP1273" s="24"/>
      <c r="KQ1273" s="24"/>
      <c r="KR1273" s="24"/>
      <c r="KS1273" s="24"/>
      <c r="KT1273" s="24"/>
      <c r="KU1273" s="24"/>
      <c r="KV1273" s="24"/>
      <c r="KW1273" s="24"/>
      <c r="KX1273" s="24"/>
      <c r="KY1273" s="24"/>
      <c r="KZ1273" s="24"/>
      <c r="LA1273" s="24"/>
      <c r="LB1273" s="24"/>
      <c r="LC1273" s="24"/>
      <c r="LD1273" s="24"/>
      <c r="LE1273" s="24"/>
      <c r="LF1273" s="24"/>
      <c r="LG1273" s="24"/>
      <c r="LH1273" s="24"/>
      <c r="LI1273" s="24"/>
      <c r="LJ1273" s="24"/>
      <c r="LK1273" s="24"/>
      <c r="LL1273" s="24"/>
      <c r="LM1273" s="24"/>
      <c r="LN1273" s="24"/>
      <c r="LO1273" s="24"/>
      <c r="LP1273" s="24"/>
      <c r="LQ1273" s="24"/>
      <c r="LR1273" s="24"/>
      <c r="LS1273" s="24"/>
      <c r="LT1273" s="24"/>
      <c r="LU1273" s="24"/>
      <c r="LV1273" s="24"/>
      <c r="LW1273" s="24"/>
      <c r="LX1273" s="24"/>
      <c r="LY1273" s="24"/>
      <c r="LZ1273" s="24"/>
      <c r="MA1273" s="24"/>
      <c r="MB1273" s="24"/>
      <c r="MC1273" s="24"/>
      <c r="MD1273" s="24"/>
      <c r="ME1273" s="24"/>
      <c r="MF1273" s="24"/>
      <c r="MG1273" s="24"/>
      <c r="MH1273" s="24"/>
      <c r="MI1273" s="24"/>
      <c r="MJ1273" s="24"/>
      <c r="MK1273" s="24"/>
      <c r="ML1273" s="24"/>
      <c r="MM1273" s="24"/>
      <c r="MN1273" s="24"/>
      <c r="MO1273" s="24"/>
      <c r="MP1273" s="24"/>
      <c r="MQ1273" s="24"/>
      <c r="MR1273" s="24"/>
      <c r="MS1273" s="24"/>
      <c r="MT1273" s="24"/>
      <c r="MU1273" s="24"/>
      <c r="MV1273" s="24"/>
      <c r="MW1273" s="24"/>
      <c r="MX1273" s="24"/>
      <c r="MY1273" s="24"/>
      <c r="MZ1273" s="24"/>
      <c r="NA1273" s="24"/>
      <c r="NB1273" s="24"/>
      <c r="NC1273" s="24"/>
      <c r="ND1273" s="24"/>
      <c r="NE1273" s="24"/>
      <c r="NF1273" s="24"/>
      <c r="NG1273" s="24"/>
      <c r="NH1273" s="24"/>
      <c r="NI1273" s="24"/>
      <c r="NJ1273" s="24"/>
      <c r="NK1273" s="24"/>
      <c r="NL1273" s="24"/>
      <c r="NM1273" s="24"/>
      <c r="NN1273" s="24"/>
      <c r="NO1273" s="24"/>
      <c r="NP1273" s="24"/>
      <c r="NQ1273" s="24"/>
      <c r="NR1273" s="24"/>
      <c r="NS1273" s="24"/>
      <c r="NT1273" s="24"/>
      <c r="NU1273" s="24"/>
      <c r="NV1273" s="24"/>
      <c r="NW1273" s="24"/>
      <c r="NX1273" s="24"/>
      <c r="NY1273" s="24"/>
      <c r="NZ1273" s="24"/>
      <c r="OA1273" s="24"/>
      <c r="OB1273" s="24"/>
      <c r="OC1273" s="24"/>
      <c r="OD1273" s="24"/>
      <c r="OE1273" s="24"/>
      <c r="OF1273" s="24"/>
      <c r="OG1273" s="24"/>
      <c r="OH1273" s="24"/>
      <c r="OI1273" s="24"/>
      <c r="OJ1273" s="24"/>
      <c r="OK1273" s="24"/>
      <c r="OL1273" s="24"/>
      <c r="OM1273" s="24"/>
      <c r="ON1273" s="24"/>
      <c r="OO1273" s="24"/>
      <c r="OP1273" s="24"/>
      <c r="OQ1273" s="24"/>
      <c r="OR1273" s="24"/>
      <c r="OS1273" s="24"/>
      <c r="OT1273" s="24"/>
      <c r="OU1273" s="24"/>
      <c r="OV1273" s="24"/>
      <c r="OW1273" s="24"/>
      <c r="OX1273" s="24"/>
      <c r="OY1273" s="24"/>
      <c r="OZ1273" s="24"/>
      <c r="PA1273" s="24"/>
      <c r="PB1273" s="24"/>
      <c r="PC1273" s="24"/>
      <c r="PD1273" s="24"/>
      <c r="PE1273" s="24"/>
      <c r="PF1273" s="24"/>
      <c r="PG1273" s="24"/>
      <c r="PH1273" s="24"/>
      <c r="PI1273" s="24"/>
      <c r="PJ1273" s="24"/>
      <c r="PK1273" s="24"/>
      <c r="PL1273" s="24"/>
      <c r="PM1273" s="24"/>
      <c r="PN1273" s="24"/>
      <c r="PO1273" s="24"/>
      <c r="PP1273" s="24"/>
      <c r="PQ1273" s="24"/>
      <c r="PR1273" s="24"/>
      <c r="PS1273" s="24"/>
      <c r="PT1273" s="24"/>
      <c r="PU1273" s="24"/>
      <c r="PV1273" s="24"/>
      <c r="PW1273" s="24"/>
      <c r="PX1273" s="24"/>
      <c r="PY1273" s="24"/>
      <c r="PZ1273" s="24"/>
      <c r="QA1273" s="24"/>
      <c r="QB1273" s="24"/>
      <c r="QC1273" s="24"/>
      <c r="QD1273" s="24"/>
      <c r="QE1273" s="24"/>
      <c r="QF1273" s="24"/>
      <c r="QG1273" s="24"/>
      <c r="QH1273" s="24"/>
      <c r="QI1273" s="24"/>
      <c r="QJ1273" s="24"/>
      <c r="QK1273" s="24"/>
      <c r="QL1273" s="24"/>
      <c r="QM1273" s="24"/>
      <c r="QN1273" s="24"/>
      <c r="QO1273" s="24"/>
      <c r="QP1273" s="24"/>
      <c r="QQ1273" s="24"/>
      <c r="QR1273" s="24"/>
      <c r="QS1273" s="24"/>
      <c r="QT1273" s="24"/>
      <c r="QU1273" s="24"/>
      <c r="QV1273" s="24"/>
      <c r="QW1273" s="24"/>
      <c r="QX1273" s="24"/>
      <c r="QY1273" s="24"/>
      <c r="QZ1273" s="24"/>
      <c r="RA1273" s="24"/>
      <c r="RB1273" s="24"/>
      <c r="RC1273" s="24"/>
      <c r="RD1273" s="24"/>
      <c r="RE1273" s="24"/>
      <c r="RF1273" s="24"/>
      <c r="RG1273" s="24"/>
      <c r="RH1273" s="24"/>
      <c r="RI1273" s="24"/>
      <c r="RJ1273" s="24"/>
      <c r="RK1273" s="24"/>
      <c r="RL1273" s="24"/>
      <c r="RM1273" s="24"/>
      <c r="RN1273" s="24"/>
      <c r="RO1273" s="24"/>
      <c r="RP1273" s="24"/>
      <c r="RQ1273" s="24"/>
      <c r="RR1273" s="24"/>
      <c r="RS1273" s="24"/>
      <c r="RT1273" s="24"/>
      <c r="RU1273" s="24"/>
      <c r="RV1273" s="24"/>
      <c r="RW1273" s="24"/>
      <c r="RX1273" s="24"/>
      <c r="RY1273" s="24"/>
      <c r="RZ1273" s="24"/>
      <c r="SA1273" s="24"/>
      <c r="SB1273" s="24"/>
      <c r="SC1273" s="24"/>
      <c r="SD1273" s="24"/>
      <c r="SE1273" s="24"/>
      <c r="SF1273" s="24"/>
      <c r="SG1273" s="24"/>
      <c r="SH1273" s="24"/>
      <c r="SI1273" s="24"/>
      <c r="SJ1273" s="24"/>
      <c r="SK1273" s="24"/>
      <c r="SL1273" s="24"/>
      <c r="SM1273" s="24"/>
      <c r="SN1273" s="24"/>
      <c r="SO1273" s="24"/>
      <c r="SP1273" s="24"/>
      <c r="SQ1273" s="24"/>
      <c r="SR1273" s="24"/>
      <c r="SS1273" s="24"/>
      <c r="ST1273" s="24"/>
      <c r="SU1273" s="24"/>
      <c r="SV1273" s="24"/>
      <c r="SW1273" s="24"/>
      <c r="SX1273" s="24"/>
      <c r="SY1273" s="24"/>
      <c r="SZ1273" s="24"/>
      <c r="TA1273" s="24"/>
      <c r="TB1273" s="24"/>
      <c r="TC1273" s="24"/>
      <c r="TD1273" s="24"/>
      <c r="TE1273" s="24"/>
      <c r="TF1273" s="24"/>
      <c r="TG1273" s="24"/>
      <c r="TH1273" s="24"/>
      <c r="TI1273" s="24"/>
      <c r="TJ1273" s="24"/>
      <c r="TK1273" s="24"/>
      <c r="TL1273" s="24"/>
      <c r="TM1273" s="24"/>
      <c r="TN1273" s="24"/>
      <c r="TO1273" s="24"/>
      <c r="TP1273" s="24"/>
      <c r="TQ1273" s="24"/>
      <c r="TR1273" s="24"/>
      <c r="TS1273" s="24"/>
      <c r="TT1273" s="24"/>
      <c r="TU1273" s="24"/>
      <c r="TV1273" s="24"/>
      <c r="TW1273" s="24"/>
      <c r="TX1273" s="24"/>
      <c r="TY1273" s="24"/>
      <c r="TZ1273" s="24"/>
      <c r="UA1273" s="24"/>
      <c r="UB1273" s="24"/>
      <c r="UC1273" s="24"/>
      <c r="UD1273" s="24"/>
      <c r="UE1273" s="24"/>
      <c r="UF1273" s="24"/>
      <c r="UG1273" s="24"/>
      <c r="UH1273" s="24"/>
      <c r="UI1273" s="24"/>
      <c r="UJ1273" s="24"/>
      <c r="UK1273" s="24"/>
      <c r="UL1273" s="24"/>
      <c r="UM1273" s="24"/>
      <c r="UN1273" s="24"/>
      <c r="UO1273" s="24"/>
      <c r="UP1273" s="24"/>
      <c r="UQ1273" s="24"/>
      <c r="UR1273" s="24"/>
      <c r="US1273" s="24"/>
      <c r="UT1273" s="24"/>
      <c r="UU1273" s="24"/>
      <c r="UV1273" s="24"/>
      <c r="UW1273" s="24"/>
      <c r="UX1273" s="24"/>
      <c r="UY1273" s="24"/>
      <c r="UZ1273" s="24"/>
      <c r="VA1273" s="24"/>
      <c r="VB1273" s="24"/>
      <c r="VC1273" s="24"/>
      <c r="VD1273" s="24"/>
      <c r="VE1273" s="24"/>
      <c r="VF1273" s="24"/>
      <c r="VG1273" s="24"/>
      <c r="VH1273" s="24"/>
      <c r="VI1273" s="24"/>
      <c r="VJ1273" s="24"/>
      <c r="VK1273" s="24"/>
      <c r="VL1273" s="24"/>
      <c r="VM1273" s="24"/>
      <c r="VN1273" s="24"/>
      <c r="VO1273" s="24"/>
      <c r="VP1273" s="24"/>
      <c r="VQ1273" s="24"/>
      <c r="VR1273" s="24"/>
      <c r="VS1273" s="24"/>
      <c r="VT1273" s="24"/>
      <c r="VU1273" s="24"/>
      <c r="VV1273" s="24"/>
      <c r="VW1273" s="24"/>
      <c r="VX1273" s="24"/>
      <c r="VY1273" s="24"/>
      <c r="VZ1273" s="24"/>
      <c r="WA1273" s="24"/>
      <c r="WB1273" s="24"/>
      <c r="WC1273" s="24"/>
      <c r="WD1273" s="24"/>
      <c r="WE1273" s="24"/>
      <c r="WF1273" s="24"/>
      <c r="WG1273" s="24"/>
      <c r="WH1273" s="24"/>
      <c r="WI1273" s="24"/>
      <c r="WJ1273" s="24"/>
      <c r="WK1273" s="24"/>
      <c r="WL1273" s="24"/>
      <c r="WM1273" s="24"/>
      <c r="WN1273" s="24"/>
      <c r="WO1273" s="24"/>
      <c r="WP1273" s="24"/>
      <c r="WQ1273" s="24"/>
      <c r="WR1273" s="24"/>
      <c r="WS1273" s="24"/>
      <c r="WT1273" s="24"/>
      <c r="WU1273" s="24"/>
      <c r="WV1273" s="24"/>
      <c r="WW1273" s="24"/>
      <c r="WX1273" s="24"/>
      <c r="WY1273" s="24"/>
      <c r="WZ1273" s="24"/>
      <c r="XA1273" s="24"/>
      <c r="XB1273" s="24"/>
      <c r="XC1273" s="24"/>
      <c r="XD1273" s="24"/>
      <c r="XE1273" s="24"/>
      <c r="XF1273" s="24"/>
      <c r="XG1273" s="24"/>
      <c r="XH1273" s="24"/>
      <c r="XI1273" s="24"/>
      <c r="XJ1273" s="24"/>
      <c r="XK1273" s="24"/>
      <c r="XL1273" s="24"/>
      <c r="XM1273" s="24"/>
      <c r="XN1273" s="24"/>
      <c r="XO1273" s="24"/>
      <c r="XP1273" s="24"/>
      <c r="XQ1273" s="24"/>
      <c r="XR1273" s="24"/>
      <c r="XS1273" s="24"/>
      <c r="XT1273" s="24"/>
      <c r="XU1273" s="24"/>
      <c r="XV1273" s="24"/>
      <c r="XW1273" s="24"/>
      <c r="XX1273" s="24"/>
      <c r="XY1273" s="24"/>
      <c r="XZ1273" s="24"/>
      <c r="YA1273" s="24"/>
      <c r="YB1273" s="24"/>
      <c r="YC1273" s="24"/>
      <c r="YD1273" s="24"/>
      <c r="YE1273" s="24"/>
      <c r="YF1273" s="24"/>
      <c r="YG1273" s="24"/>
      <c r="YH1273" s="24"/>
      <c r="YI1273" s="24"/>
      <c r="YJ1273" s="24"/>
      <c r="YK1273" s="24"/>
      <c r="YL1273" s="24"/>
      <c r="YM1273" s="24"/>
      <c r="YN1273" s="24"/>
      <c r="YO1273" s="24"/>
      <c r="YP1273" s="24"/>
      <c r="YQ1273" s="24"/>
      <c r="YR1273" s="24"/>
      <c r="YS1273" s="24"/>
      <c r="YT1273" s="24"/>
      <c r="YU1273" s="24"/>
      <c r="YV1273" s="24"/>
      <c r="YW1273" s="24"/>
      <c r="YX1273" s="24"/>
      <c r="YY1273" s="24"/>
      <c r="YZ1273" s="24"/>
      <c r="ZA1273" s="24"/>
      <c r="ZB1273" s="24"/>
      <c r="ZC1273" s="24"/>
      <c r="ZD1273" s="24"/>
      <c r="ZE1273" s="24"/>
      <c r="ZF1273" s="24"/>
      <c r="ZG1273" s="24"/>
      <c r="ZH1273" s="24"/>
      <c r="ZI1273" s="24"/>
      <c r="ZJ1273" s="24"/>
      <c r="ZK1273" s="24"/>
      <c r="ZL1273" s="24"/>
      <c r="ZM1273" s="24"/>
      <c r="ZN1273" s="24"/>
      <c r="ZO1273" s="24"/>
      <c r="ZP1273" s="24"/>
      <c r="ZQ1273" s="24"/>
      <c r="ZR1273" s="24"/>
      <c r="ZS1273" s="24"/>
      <c r="ZT1273" s="24"/>
      <c r="ZU1273" s="24"/>
      <c r="ZV1273" s="24"/>
      <c r="ZW1273" s="24"/>
      <c r="ZX1273" s="24"/>
      <c r="ZY1273" s="24"/>
      <c r="ZZ1273" s="24"/>
      <c r="AAA1273" s="24"/>
      <c r="AAB1273" s="24"/>
      <c r="AAC1273" s="24"/>
      <c r="AAD1273" s="24"/>
      <c r="AAE1273" s="24"/>
      <c r="AAF1273" s="24"/>
      <c r="AAG1273" s="24"/>
      <c r="AAH1273" s="24"/>
      <c r="AAI1273" s="24"/>
      <c r="AAJ1273" s="24"/>
      <c r="AAK1273" s="24"/>
      <c r="AAL1273" s="24"/>
      <c r="AAM1273" s="24"/>
      <c r="AAN1273" s="24"/>
      <c r="AAO1273" s="24"/>
      <c r="AAP1273" s="24"/>
      <c r="AAQ1273" s="24"/>
      <c r="AAR1273" s="24"/>
      <c r="AAS1273" s="24"/>
      <c r="AAT1273" s="24"/>
      <c r="AAU1273" s="24"/>
      <c r="AAV1273" s="24"/>
      <c r="AAW1273" s="24"/>
      <c r="AAX1273" s="24"/>
      <c r="AAY1273" s="24"/>
      <c r="AAZ1273" s="24"/>
      <c r="ABA1273" s="24"/>
      <c r="ABB1273" s="24"/>
      <c r="ABC1273" s="24"/>
      <c r="ABD1273" s="24"/>
      <c r="ABE1273" s="24"/>
      <c r="ABF1273" s="24"/>
      <c r="ABG1273" s="24"/>
      <c r="ABH1273" s="24"/>
      <c r="ABI1273" s="24"/>
      <c r="ABJ1273" s="24"/>
      <c r="ABK1273" s="24"/>
      <c r="ABL1273" s="24"/>
      <c r="ABM1273" s="24"/>
      <c r="ABN1273" s="24"/>
      <c r="ABO1273" s="24"/>
      <c r="ABP1273" s="24"/>
      <c r="ABQ1273" s="24"/>
      <c r="ABR1273" s="24"/>
      <c r="ABS1273" s="24"/>
      <c r="ABT1273" s="24"/>
      <c r="ABU1273" s="24"/>
      <c r="ABV1273" s="24"/>
      <c r="ABW1273" s="24"/>
      <c r="ABX1273" s="24"/>
      <c r="ABY1273" s="24"/>
      <c r="ABZ1273" s="24"/>
      <c r="ACA1273" s="24"/>
      <c r="ACB1273" s="24"/>
      <c r="ACC1273" s="24"/>
      <c r="ACD1273" s="24"/>
      <c r="ACE1273" s="24"/>
      <c r="ACF1273" s="24"/>
      <c r="ACG1273" s="24"/>
      <c r="ACH1273" s="24"/>
      <c r="ACI1273" s="24"/>
      <c r="ACJ1273" s="24"/>
      <c r="ACK1273" s="24"/>
      <c r="ACL1273" s="24"/>
      <c r="ACM1273" s="24"/>
      <c r="ACN1273" s="24"/>
      <c r="ACO1273" s="24"/>
      <c r="ACP1273" s="24"/>
      <c r="ACQ1273" s="24"/>
      <c r="ACR1273" s="24"/>
      <c r="ACS1273" s="24"/>
      <c r="ACT1273" s="24"/>
      <c r="ACU1273" s="24"/>
      <c r="ACV1273" s="24"/>
      <c r="ACW1273" s="24"/>
      <c r="ACX1273" s="24"/>
      <c r="ACY1273" s="24"/>
      <c r="ACZ1273" s="24"/>
      <c r="ADA1273" s="24"/>
      <c r="ADB1273" s="24"/>
      <c r="ADC1273" s="24"/>
      <c r="ADD1273" s="24"/>
      <c r="ADE1273" s="24"/>
      <c r="ADF1273" s="24"/>
      <c r="ADG1273" s="24"/>
      <c r="ADH1273" s="24"/>
      <c r="ADI1273" s="24"/>
      <c r="ADJ1273" s="24"/>
      <c r="ADK1273" s="24"/>
      <c r="ADL1273" s="24"/>
      <c r="ADM1273" s="24"/>
      <c r="ADN1273" s="24"/>
      <c r="ADO1273" s="24"/>
      <c r="ADP1273" s="24"/>
      <c r="ADQ1273" s="24"/>
      <c r="ADR1273" s="24"/>
      <c r="ADS1273" s="24"/>
      <c r="ADT1273" s="24"/>
      <c r="ADU1273" s="24"/>
      <c r="ADV1273" s="24"/>
      <c r="ADW1273" s="24"/>
      <c r="ADX1273" s="24"/>
      <c r="ADY1273" s="24"/>
      <c r="ADZ1273" s="24"/>
      <c r="AEA1273" s="24"/>
      <c r="AEB1273" s="24"/>
      <c r="AEC1273" s="24"/>
      <c r="AED1273" s="24"/>
      <c r="AEE1273" s="24"/>
      <c r="AEF1273" s="24"/>
      <c r="AEG1273" s="24"/>
      <c r="AEH1273" s="24"/>
      <c r="AEI1273" s="24"/>
      <c r="AEJ1273" s="24"/>
      <c r="AEK1273" s="24"/>
      <c r="AEL1273" s="24"/>
      <c r="AEM1273" s="24"/>
      <c r="AEN1273" s="24"/>
      <c r="AEO1273" s="24"/>
      <c r="AEP1273" s="24"/>
      <c r="AEQ1273" s="24"/>
      <c r="AER1273" s="24"/>
      <c r="AES1273" s="24"/>
      <c r="AET1273" s="24"/>
      <c r="AEU1273" s="24"/>
      <c r="AEV1273" s="24"/>
      <c r="AEW1273" s="24"/>
      <c r="AEX1273" s="24"/>
      <c r="AEY1273" s="24"/>
      <c r="AEZ1273" s="24"/>
      <c r="AFA1273" s="24"/>
      <c r="AFB1273" s="24"/>
      <c r="AFC1273" s="24"/>
      <c r="AFD1273" s="24"/>
      <c r="AFE1273" s="24"/>
      <c r="AFF1273" s="24"/>
      <c r="AFG1273" s="24"/>
      <c r="AFH1273" s="24"/>
      <c r="AFI1273" s="24"/>
      <c r="AFJ1273" s="24"/>
      <c r="AFK1273" s="24"/>
      <c r="AFL1273" s="24"/>
      <c r="AFM1273" s="24"/>
      <c r="AFN1273" s="24"/>
      <c r="AFO1273" s="24"/>
      <c r="AFP1273" s="24"/>
      <c r="AFQ1273" s="24"/>
      <c r="AFR1273" s="24"/>
      <c r="AFS1273" s="24"/>
      <c r="AFT1273" s="24"/>
      <c r="AFU1273" s="24"/>
      <c r="AFV1273" s="24"/>
      <c r="AFW1273" s="24"/>
      <c r="AFX1273" s="24"/>
      <c r="AFY1273" s="24"/>
      <c r="AFZ1273" s="24"/>
      <c r="AGA1273" s="24"/>
      <c r="AGB1273" s="24"/>
      <c r="AGC1273" s="24"/>
      <c r="AGD1273" s="24"/>
      <c r="AGE1273" s="24"/>
      <c r="AGF1273" s="24"/>
      <c r="AGG1273" s="24"/>
      <c r="AGH1273" s="24"/>
      <c r="AGI1273" s="24"/>
      <c r="AGJ1273" s="24"/>
      <c r="AGK1273" s="24"/>
      <c r="AGL1273" s="24"/>
      <c r="AGM1273" s="24"/>
      <c r="AGN1273" s="24"/>
      <c r="AGO1273" s="24"/>
      <c r="AGP1273" s="24"/>
      <c r="AGQ1273" s="24"/>
      <c r="AGR1273" s="24"/>
      <c r="AGS1273" s="24"/>
      <c r="AGT1273" s="24"/>
      <c r="AGU1273" s="24"/>
      <c r="AGV1273" s="24"/>
      <c r="AGW1273" s="24"/>
      <c r="AGX1273" s="24"/>
      <c r="AGY1273" s="24"/>
      <c r="AGZ1273" s="24"/>
      <c r="AHA1273" s="24"/>
      <c r="AHB1273" s="24"/>
      <c r="AHC1273" s="24"/>
      <c r="AHD1273" s="24"/>
      <c r="AHE1273" s="24"/>
      <c r="AHF1273" s="24"/>
      <c r="AHG1273" s="24"/>
      <c r="AHH1273" s="24"/>
      <c r="AHI1273" s="24"/>
      <c r="AHJ1273" s="24"/>
      <c r="AHK1273" s="24"/>
      <c r="AHL1273" s="24"/>
      <c r="AHM1273" s="24"/>
      <c r="AHN1273" s="24"/>
      <c r="AHO1273" s="24"/>
      <c r="AHP1273" s="24"/>
      <c r="AHQ1273" s="24"/>
      <c r="AHR1273" s="24"/>
      <c r="AHS1273" s="24"/>
      <c r="AHT1273" s="24"/>
      <c r="AHU1273" s="24"/>
      <c r="AHV1273" s="24"/>
      <c r="AHW1273" s="24"/>
      <c r="AHX1273" s="24"/>
      <c r="AHY1273" s="24"/>
      <c r="AHZ1273" s="24"/>
      <c r="AIA1273" s="24"/>
      <c r="AIB1273" s="24"/>
      <c r="AIC1273" s="24"/>
      <c r="AID1273" s="24"/>
      <c r="AIE1273" s="24"/>
      <c r="AIF1273" s="24"/>
      <c r="AIG1273" s="24"/>
      <c r="AIH1273" s="24"/>
      <c r="AII1273" s="24"/>
      <c r="AIJ1273" s="24"/>
      <c r="AIK1273" s="24"/>
      <c r="AIL1273" s="24"/>
      <c r="AIM1273" s="24"/>
      <c r="AIN1273" s="24"/>
      <c r="AIO1273" s="24"/>
      <c r="AIP1273" s="24"/>
      <c r="AIQ1273" s="24"/>
      <c r="AIR1273" s="24"/>
      <c r="AIS1273" s="24"/>
      <c r="AIT1273" s="24"/>
      <c r="AIU1273" s="24"/>
      <c r="AIV1273" s="24"/>
      <c r="AIW1273" s="24"/>
      <c r="AIX1273" s="24"/>
      <c r="AIY1273" s="24"/>
      <c r="AIZ1273" s="24"/>
      <c r="AJA1273" s="24"/>
      <c r="AJB1273" s="24"/>
      <c r="AJC1273" s="24"/>
      <c r="AJD1273" s="24"/>
      <c r="AJE1273" s="24"/>
      <c r="AJF1273" s="24"/>
      <c r="AJG1273" s="24"/>
      <c r="AJH1273" s="24"/>
      <c r="AJI1273" s="24"/>
      <c r="AJJ1273" s="24"/>
      <c r="AJK1273" s="24"/>
      <c r="AJL1273" s="24"/>
      <c r="AJM1273" s="24"/>
      <c r="AJN1273" s="24"/>
      <c r="AJO1273" s="24"/>
      <c r="AJP1273" s="24"/>
      <c r="AJQ1273" s="24"/>
      <c r="AJR1273" s="24"/>
      <c r="AJS1273" s="24"/>
      <c r="AJT1273" s="24"/>
      <c r="AJU1273" s="24"/>
      <c r="AJV1273" s="24"/>
      <c r="AJW1273" s="24"/>
      <c r="AJX1273" s="24"/>
      <c r="AJY1273" s="24"/>
      <c r="AJZ1273" s="24"/>
      <c r="AKA1273" s="24"/>
      <c r="AKB1273" s="24"/>
      <c r="AKC1273" s="24"/>
      <c r="AKD1273" s="24"/>
      <c r="AKE1273" s="24"/>
      <c r="AKF1273" s="24"/>
      <c r="AKG1273" s="24"/>
      <c r="AKH1273" s="24"/>
      <c r="AKI1273" s="24"/>
      <c r="AKJ1273" s="24"/>
      <c r="AKK1273" s="24"/>
      <c r="AKL1273" s="24"/>
      <c r="AKM1273" s="24"/>
      <c r="AKN1273" s="24"/>
      <c r="AKO1273" s="24"/>
      <c r="AKP1273" s="24"/>
      <c r="AKQ1273" s="24"/>
      <c r="AKR1273" s="24"/>
      <c r="AKS1273" s="24"/>
      <c r="AKT1273" s="24"/>
      <c r="AKU1273" s="24"/>
      <c r="AKV1273" s="24"/>
      <c r="AKW1273" s="24"/>
      <c r="AKX1273" s="24"/>
      <c r="AKY1273" s="24"/>
      <c r="AKZ1273" s="24"/>
      <c r="ALA1273" s="24"/>
      <c r="ALB1273" s="24"/>
      <c r="ALC1273" s="24"/>
      <c r="ALD1273" s="24"/>
      <c r="ALE1273" s="24"/>
      <c r="ALF1273" s="24"/>
      <c r="ALG1273" s="24"/>
      <c r="ALH1273" s="24"/>
      <c r="ALI1273" s="24"/>
      <c r="ALJ1273" s="24"/>
      <c r="ALK1273" s="24"/>
      <c r="ALL1273" s="24"/>
      <c r="ALM1273" s="24"/>
      <c r="ALN1273" s="24"/>
      <c r="ALO1273" s="24"/>
      <c r="ALP1273" s="24"/>
      <c r="ALQ1273" s="24"/>
      <c r="ALR1273" s="24"/>
      <c r="ALS1273" s="24"/>
      <c r="ALT1273" s="24"/>
      <c r="ALU1273" s="24"/>
      <c r="ALV1273" s="24"/>
      <c r="ALW1273" s="24"/>
      <c r="ALX1273" s="24"/>
      <c r="ALY1273" s="24"/>
      <c r="ALZ1273" s="24"/>
      <c r="AMA1273" s="24"/>
      <c r="AMB1273" s="24"/>
      <c r="AMC1273" s="24"/>
      <c r="AMD1273" s="24"/>
      <c r="AME1273" s="24"/>
      <c r="AMF1273" s="24"/>
      <c r="AMG1273" s="24"/>
      <c r="AMH1273" s="24"/>
      <c r="AMI1273" s="24"/>
      <c r="AMJ1273" s="24"/>
      <c r="AMK1273" s="24"/>
      <c r="AML1273" s="24"/>
      <c r="AMM1273" s="24"/>
      <c r="AMN1273" s="24"/>
      <c r="AMO1273" s="24"/>
      <c r="AMP1273" s="24"/>
      <c r="AMQ1273" s="24"/>
      <c r="AMR1273" s="24"/>
      <c r="AMS1273" s="24"/>
      <c r="AMT1273" s="24"/>
      <c r="AMU1273" s="24"/>
      <c r="AMV1273" s="24"/>
      <c r="AMW1273" s="24"/>
      <c r="AMX1273" s="24"/>
      <c r="AMY1273" s="24"/>
      <c r="AMZ1273" s="24"/>
      <c r="ANA1273" s="24"/>
      <c r="ANB1273" s="24"/>
      <c r="ANC1273" s="24"/>
      <c r="AND1273" s="24"/>
      <c r="ANE1273" s="24"/>
      <c r="ANF1273" s="24"/>
      <c r="ANG1273" s="24"/>
      <c r="ANH1273" s="24"/>
      <c r="ANI1273" s="24"/>
      <c r="ANJ1273" s="24"/>
      <c r="ANK1273" s="24"/>
      <c r="ANL1273" s="24"/>
      <c r="ANM1273" s="24"/>
      <c r="ANN1273" s="24"/>
      <c r="ANO1273" s="24"/>
      <c r="ANP1273" s="24"/>
      <c r="ANQ1273" s="24"/>
      <c r="ANR1273" s="24"/>
      <c r="ANS1273" s="24"/>
      <c r="ANT1273" s="24"/>
      <c r="ANU1273" s="24"/>
      <c r="ANV1273" s="24"/>
      <c r="ANW1273" s="24"/>
      <c r="ANX1273" s="24"/>
      <c r="ANY1273" s="24"/>
      <c r="ANZ1273" s="24"/>
      <c r="AOA1273" s="24"/>
      <c r="AOB1273" s="24"/>
      <c r="AOC1273" s="24"/>
      <c r="AOD1273" s="24"/>
      <c r="AOE1273" s="24"/>
      <c r="AOF1273" s="24"/>
      <c r="AOG1273" s="24"/>
      <c r="AOH1273" s="24"/>
      <c r="AOI1273" s="24"/>
      <c r="AOJ1273" s="24"/>
      <c r="AOK1273" s="24"/>
      <c r="AOL1273" s="24"/>
      <c r="AOM1273" s="24"/>
      <c r="AON1273" s="24"/>
      <c r="AOO1273" s="24"/>
      <c r="AOP1273" s="24"/>
      <c r="AOQ1273" s="24"/>
      <c r="AOR1273" s="24"/>
      <c r="AOS1273" s="24"/>
      <c r="AOT1273" s="24"/>
      <c r="AOU1273" s="24"/>
      <c r="AOV1273" s="24"/>
      <c r="AOW1273" s="24"/>
      <c r="AOX1273" s="24"/>
      <c r="AOY1273" s="24"/>
      <c r="AOZ1273" s="24"/>
      <c r="APA1273" s="24"/>
      <c r="APB1273" s="24"/>
      <c r="APC1273" s="24"/>
      <c r="APD1273" s="24"/>
      <c r="APE1273" s="24"/>
      <c r="APF1273" s="24"/>
      <c r="APG1273" s="24"/>
      <c r="APH1273" s="24"/>
      <c r="API1273" s="24"/>
      <c r="APJ1273" s="24"/>
      <c r="APK1273" s="24"/>
      <c r="APL1273" s="24"/>
      <c r="APM1273" s="24"/>
      <c r="APN1273" s="24"/>
      <c r="APO1273" s="24"/>
      <c r="APP1273" s="24"/>
      <c r="APQ1273" s="24"/>
      <c r="APR1273" s="24"/>
      <c r="APS1273" s="24"/>
      <c r="APT1273" s="24"/>
      <c r="APU1273" s="24"/>
      <c r="APV1273" s="24"/>
      <c r="APW1273" s="24"/>
      <c r="APX1273" s="24"/>
      <c r="APY1273" s="24"/>
      <c r="APZ1273" s="24"/>
      <c r="AQA1273" s="24"/>
      <c r="AQB1273" s="24"/>
      <c r="AQC1273" s="24"/>
      <c r="AQD1273" s="24"/>
      <c r="AQE1273" s="24"/>
      <c r="AQF1273" s="24"/>
      <c r="AQG1273" s="24"/>
      <c r="AQH1273" s="24"/>
      <c r="AQI1273" s="24"/>
      <c r="AQJ1273" s="24"/>
      <c r="AQK1273" s="24"/>
      <c r="AQL1273" s="24"/>
      <c r="AQM1273" s="24"/>
      <c r="AQN1273" s="24"/>
      <c r="AQO1273" s="24"/>
      <c r="AQP1273" s="24"/>
      <c r="AQQ1273" s="24"/>
      <c r="AQR1273" s="24"/>
      <c r="AQS1273" s="24"/>
      <c r="AQT1273" s="24"/>
      <c r="AQU1273" s="24"/>
      <c r="AQV1273" s="24"/>
      <c r="AQW1273" s="24"/>
      <c r="AQX1273" s="24"/>
      <c r="AQY1273" s="24"/>
      <c r="AQZ1273" s="24"/>
      <c r="ARA1273" s="24"/>
      <c r="ARB1273" s="24"/>
      <c r="ARC1273" s="24"/>
      <c r="ARD1273" s="24"/>
      <c r="ARE1273" s="24"/>
      <c r="ARF1273" s="24"/>
      <c r="ARG1273" s="24"/>
      <c r="ARH1273" s="24"/>
      <c r="ARI1273" s="24"/>
      <c r="ARJ1273" s="24"/>
      <c r="ARK1273" s="24"/>
      <c r="ARL1273" s="24"/>
      <c r="ARM1273" s="24"/>
      <c r="ARN1273" s="24"/>
      <c r="ARO1273" s="24"/>
      <c r="ARP1273" s="24"/>
      <c r="ARQ1273" s="24"/>
      <c r="ARR1273" s="24"/>
      <c r="ARS1273" s="24"/>
      <c r="ART1273" s="24"/>
      <c r="ARU1273" s="24"/>
      <c r="ARV1273" s="24"/>
      <c r="ARW1273" s="24"/>
      <c r="ARX1273" s="24"/>
      <c r="ARY1273" s="24"/>
      <c r="ARZ1273" s="24"/>
      <c r="ASA1273" s="24"/>
      <c r="ASB1273" s="24"/>
      <c r="ASC1273" s="24"/>
      <c r="ASD1273" s="24"/>
      <c r="ASE1273" s="24"/>
      <c r="ASF1273" s="24"/>
      <c r="ASG1273" s="24"/>
      <c r="ASH1273" s="24"/>
      <c r="ASI1273" s="24"/>
      <c r="ASJ1273" s="24"/>
      <c r="ASK1273" s="24"/>
      <c r="ASL1273" s="24"/>
      <c r="ASM1273" s="24"/>
      <c r="ASN1273" s="24"/>
      <c r="ASO1273" s="24"/>
      <c r="ASP1273" s="24"/>
      <c r="ASQ1273" s="24"/>
      <c r="ASR1273" s="24"/>
      <c r="ASS1273" s="24"/>
      <c r="AST1273" s="24"/>
      <c r="ASU1273" s="24"/>
      <c r="ASV1273" s="24"/>
      <c r="ASW1273" s="24"/>
      <c r="ASX1273" s="24"/>
      <c r="ASY1273" s="24"/>
      <c r="ASZ1273" s="24"/>
      <c r="ATA1273" s="24"/>
      <c r="ATB1273" s="24"/>
      <c r="ATC1273" s="24"/>
      <c r="ATD1273" s="24"/>
      <c r="ATE1273" s="24"/>
      <c r="ATF1273" s="24"/>
      <c r="ATG1273" s="24"/>
      <c r="ATH1273" s="24"/>
      <c r="ATI1273" s="24"/>
      <c r="ATJ1273" s="24"/>
      <c r="ATK1273" s="24"/>
      <c r="ATL1273" s="24"/>
      <c r="ATM1273" s="24"/>
      <c r="ATN1273" s="24"/>
      <c r="ATO1273" s="24"/>
      <c r="ATP1273" s="24"/>
      <c r="ATQ1273" s="24"/>
      <c r="ATR1273" s="24"/>
      <c r="ATS1273" s="24"/>
      <c r="ATT1273" s="24"/>
      <c r="ATU1273" s="24"/>
      <c r="ATV1273" s="24"/>
      <c r="ATW1273" s="24"/>
      <c r="ATX1273" s="24"/>
      <c r="ATY1273" s="24"/>
      <c r="ATZ1273" s="24"/>
      <c r="AUA1273" s="24"/>
      <c r="AUB1273" s="24"/>
      <c r="AUC1273" s="24"/>
      <c r="AUD1273" s="24"/>
      <c r="AUE1273" s="24"/>
      <c r="AUF1273" s="24"/>
      <c r="AUG1273" s="24"/>
      <c r="AUH1273" s="24"/>
      <c r="AUI1273" s="24"/>
      <c r="AUJ1273" s="24"/>
      <c r="AUK1273" s="24"/>
      <c r="AUL1273" s="24"/>
      <c r="AUM1273" s="24"/>
      <c r="AUN1273" s="24"/>
      <c r="AUO1273" s="24"/>
      <c r="AUP1273" s="24"/>
      <c r="AUQ1273" s="24"/>
      <c r="AUR1273" s="24"/>
      <c r="AUS1273" s="24"/>
      <c r="AUT1273" s="24"/>
      <c r="AUU1273" s="24"/>
      <c r="AUV1273" s="24"/>
      <c r="AUW1273" s="24"/>
      <c r="AUX1273" s="24"/>
      <c r="AUY1273" s="24"/>
      <c r="AUZ1273" s="24"/>
      <c r="AVA1273" s="24"/>
      <c r="AVB1273" s="24"/>
      <c r="AVC1273" s="24"/>
      <c r="AVD1273" s="24"/>
      <c r="AVE1273" s="24"/>
      <c r="AVF1273" s="24"/>
      <c r="AVG1273" s="24"/>
      <c r="AVH1273" s="24"/>
      <c r="AVI1273" s="24"/>
      <c r="AVJ1273" s="24"/>
      <c r="AVK1273" s="24"/>
      <c r="AVL1273" s="24"/>
      <c r="AVM1273" s="24"/>
      <c r="AVN1273" s="24"/>
      <c r="AVO1273" s="24"/>
      <c r="AVP1273" s="24"/>
      <c r="AVQ1273" s="24"/>
      <c r="AVR1273" s="24"/>
      <c r="AVS1273" s="24"/>
      <c r="AVT1273" s="24"/>
      <c r="AVU1273" s="24"/>
      <c r="AVV1273" s="24"/>
      <c r="AVW1273" s="24"/>
      <c r="AVX1273" s="24"/>
      <c r="AVY1273" s="24"/>
      <c r="AVZ1273" s="24"/>
      <c r="AWA1273" s="24"/>
      <c r="AWB1273" s="24"/>
      <c r="AWC1273" s="24"/>
      <c r="AWD1273" s="24"/>
      <c r="AWE1273" s="24"/>
      <c r="AWF1273" s="24"/>
      <c r="AWG1273" s="24"/>
      <c r="AWH1273" s="24"/>
      <c r="AWI1273" s="24"/>
      <c r="AWJ1273" s="24"/>
      <c r="AWK1273" s="24"/>
      <c r="AWL1273" s="24"/>
      <c r="AWM1273" s="24"/>
      <c r="AWN1273" s="24"/>
      <c r="AWO1273" s="24"/>
      <c r="AWP1273" s="24"/>
      <c r="AWQ1273" s="24"/>
      <c r="AWR1273" s="24"/>
      <c r="AWS1273" s="24"/>
      <c r="AWT1273" s="24"/>
      <c r="AWU1273" s="24"/>
      <c r="AWV1273" s="24"/>
      <c r="AWW1273" s="24"/>
      <c r="AWX1273" s="24"/>
      <c r="AWY1273" s="24"/>
      <c r="AWZ1273" s="24"/>
      <c r="AXA1273" s="24"/>
      <c r="AXB1273" s="24"/>
      <c r="AXC1273" s="24"/>
      <c r="AXD1273" s="24"/>
      <c r="AXE1273" s="24"/>
      <c r="AXF1273" s="24"/>
      <c r="AXG1273" s="24"/>
      <c r="AXH1273" s="24"/>
      <c r="AXI1273" s="24"/>
      <c r="AXJ1273" s="24"/>
      <c r="AXK1273" s="24"/>
      <c r="AXL1273" s="24"/>
      <c r="AXM1273" s="24"/>
      <c r="AXN1273" s="24"/>
      <c r="AXO1273" s="24"/>
      <c r="AXP1273" s="24"/>
      <c r="AXQ1273" s="24"/>
      <c r="AXR1273" s="24"/>
      <c r="AXS1273" s="24"/>
      <c r="AXT1273" s="24"/>
      <c r="AXU1273" s="24"/>
      <c r="AXV1273" s="24"/>
      <c r="AXW1273" s="24"/>
      <c r="AXX1273" s="24"/>
      <c r="AXY1273" s="24"/>
      <c r="AXZ1273" s="24"/>
      <c r="AYA1273" s="24"/>
      <c r="AYB1273" s="24"/>
      <c r="AYC1273" s="24"/>
      <c r="AYD1273" s="24"/>
      <c r="AYE1273" s="24"/>
      <c r="AYF1273" s="24"/>
      <c r="AYG1273" s="24"/>
      <c r="AYH1273" s="24"/>
      <c r="AYI1273" s="24"/>
      <c r="AYJ1273" s="24"/>
      <c r="AYK1273" s="24"/>
      <c r="AYL1273" s="24"/>
      <c r="AYM1273" s="24"/>
      <c r="AYN1273" s="24"/>
      <c r="AYO1273" s="24"/>
      <c r="AYP1273" s="24"/>
      <c r="AYQ1273" s="24"/>
      <c r="AYR1273" s="24"/>
      <c r="AYS1273" s="24"/>
      <c r="AYT1273" s="24"/>
      <c r="AYU1273" s="24"/>
      <c r="AYV1273" s="24"/>
      <c r="AYW1273" s="24"/>
      <c r="AYX1273" s="24"/>
      <c r="AYY1273" s="24"/>
      <c r="AYZ1273" s="24"/>
      <c r="AZA1273" s="24"/>
      <c r="AZB1273" s="24"/>
      <c r="AZC1273" s="24"/>
      <c r="AZD1273" s="24"/>
      <c r="AZE1273" s="24"/>
      <c r="AZF1273" s="24"/>
      <c r="AZG1273" s="24"/>
      <c r="AZH1273" s="24"/>
      <c r="AZI1273" s="24"/>
      <c r="AZJ1273" s="24"/>
      <c r="AZK1273" s="24"/>
      <c r="AZL1273" s="24"/>
      <c r="AZM1273" s="24"/>
      <c r="AZN1273" s="24"/>
      <c r="AZO1273" s="24"/>
      <c r="AZP1273" s="24"/>
      <c r="AZQ1273" s="24"/>
      <c r="AZR1273" s="24"/>
      <c r="AZS1273" s="24"/>
      <c r="AZT1273" s="24"/>
      <c r="AZU1273" s="24"/>
      <c r="AZV1273" s="24"/>
      <c r="AZW1273" s="24"/>
      <c r="AZX1273" s="24"/>
      <c r="AZY1273" s="24"/>
      <c r="AZZ1273" s="24"/>
      <c r="BAA1273" s="24"/>
      <c r="BAB1273" s="24"/>
      <c r="BAC1273" s="24"/>
      <c r="BAD1273" s="24"/>
      <c r="BAE1273" s="24"/>
      <c r="BAF1273" s="24"/>
      <c r="BAG1273" s="24"/>
      <c r="BAH1273" s="24"/>
      <c r="BAI1273" s="24"/>
      <c r="BAJ1273" s="24"/>
      <c r="BAK1273" s="24"/>
      <c r="BAL1273" s="24"/>
      <c r="BAM1273" s="24"/>
      <c r="BAN1273" s="24"/>
      <c r="BAO1273" s="24"/>
      <c r="BAP1273" s="24"/>
      <c r="BAQ1273" s="24"/>
      <c r="BAR1273" s="24"/>
      <c r="BAS1273" s="24"/>
      <c r="BAT1273" s="24"/>
      <c r="BAU1273" s="24"/>
      <c r="BAV1273" s="24"/>
      <c r="BAW1273" s="24"/>
      <c r="BAX1273" s="24"/>
      <c r="BAY1273" s="24"/>
      <c r="BAZ1273" s="24"/>
      <c r="BBA1273" s="24"/>
      <c r="BBB1273" s="24"/>
      <c r="BBC1273" s="24"/>
      <c r="BBD1273" s="24"/>
      <c r="BBE1273" s="24"/>
      <c r="BBF1273" s="24"/>
      <c r="BBG1273" s="24"/>
      <c r="BBH1273" s="24"/>
      <c r="BBI1273" s="24"/>
      <c r="BBJ1273" s="24"/>
      <c r="BBK1273" s="24"/>
      <c r="BBL1273" s="24"/>
      <c r="BBM1273" s="24"/>
      <c r="BBN1273" s="24"/>
      <c r="BBO1273" s="24"/>
      <c r="BBP1273" s="24"/>
      <c r="BBQ1273" s="24"/>
      <c r="BBR1273" s="24"/>
      <c r="BBS1273" s="24"/>
      <c r="BBT1273" s="24"/>
      <c r="BBU1273" s="24"/>
      <c r="BBV1273" s="24"/>
      <c r="BBW1273" s="24"/>
      <c r="BBX1273" s="24"/>
      <c r="BBY1273" s="24"/>
      <c r="BBZ1273" s="24"/>
      <c r="BCA1273" s="24"/>
      <c r="BCB1273" s="24"/>
      <c r="BCC1273" s="24"/>
      <c r="BCD1273" s="24"/>
      <c r="BCE1273" s="24"/>
      <c r="BCF1273" s="24"/>
      <c r="BCG1273" s="24"/>
      <c r="BCH1273" s="24"/>
      <c r="BCI1273" s="24"/>
      <c r="BCJ1273" s="24"/>
      <c r="BCK1273" s="24"/>
      <c r="BCL1273" s="24"/>
      <c r="BCM1273" s="24"/>
      <c r="BCN1273" s="24"/>
      <c r="BCO1273" s="24"/>
      <c r="BCP1273" s="24"/>
      <c r="BCQ1273" s="24"/>
      <c r="BCR1273" s="24"/>
      <c r="BCS1273" s="24"/>
      <c r="BCT1273" s="24"/>
      <c r="BCU1273" s="24"/>
      <c r="BCV1273" s="24"/>
      <c r="BCW1273" s="24"/>
      <c r="BCX1273" s="24"/>
      <c r="BCY1273" s="24"/>
      <c r="BCZ1273" s="24"/>
      <c r="BDA1273" s="24"/>
      <c r="BDB1273" s="24"/>
      <c r="BDC1273" s="24"/>
      <c r="BDD1273" s="24"/>
      <c r="BDE1273" s="24"/>
      <c r="BDF1273" s="24"/>
      <c r="BDG1273" s="24"/>
      <c r="BDH1273" s="24"/>
      <c r="BDI1273" s="24"/>
      <c r="BDJ1273" s="24"/>
      <c r="BDK1273" s="24"/>
      <c r="BDL1273" s="24"/>
      <c r="BDM1273" s="24"/>
      <c r="BDN1273" s="24"/>
      <c r="BDO1273" s="24"/>
      <c r="BDP1273" s="24"/>
      <c r="BDQ1273" s="24"/>
      <c r="BDR1273" s="24"/>
      <c r="BDS1273" s="24"/>
      <c r="BDT1273" s="24"/>
      <c r="BDU1273" s="24"/>
      <c r="BDV1273" s="24"/>
      <c r="BDW1273" s="24"/>
      <c r="BDX1273" s="24"/>
      <c r="BDY1273" s="24"/>
      <c r="BDZ1273" s="24"/>
      <c r="BEA1273" s="24"/>
      <c r="BEB1273" s="24"/>
      <c r="BEC1273" s="24"/>
      <c r="BED1273" s="24"/>
      <c r="BEE1273" s="24"/>
      <c r="BEF1273" s="24"/>
      <c r="BEG1273" s="24"/>
      <c r="BEH1273" s="24"/>
      <c r="BEI1273" s="24"/>
      <c r="BEJ1273" s="24"/>
      <c r="BEK1273" s="24"/>
      <c r="BEL1273" s="24"/>
      <c r="BEM1273" s="24"/>
      <c r="BEN1273" s="24"/>
      <c r="BEO1273" s="24"/>
      <c r="BEP1273" s="24"/>
      <c r="BEQ1273" s="24"/>
      <c r="BER1273" s="24"/>
      <c r="BES1273" s="24"/>
      <c r="BET1273" s="24"/>
      <c r="BEU1273" s="24"/>
      <c r="BEV1273" s="24"/>
      <c r="BEW1273" s="24"/>
      <c r="BEX1273" s="24"/>
      <c r="BEY1273" s="24"/>
      <c r="BEZ1273" s="24"/>
      <c r="BFA1273" s="24"/>
      <c r="BFB1273" s="24"/>
      <c r="BFC1273" s="24"/>
      <c r="BFD1273" s="24"/>
      <c r="BFE1273" s="24"/>
      <c r="BFF1273" s="24"/>
      <c r="BFG1273" s="24"/>
      <c r="BFH1273" s="24"/>
      <c r="BFI1273" s="24"/>
      <c r="BFJ1273" s="24"/>
      <c r="BFK1273" s="24"/>
      <c r="BFL1273" s="24"/>
      <c r="BFM1273" s="24"/>
      <c r="BFN1273" s="24"/>
      <c r="BFO1273" s="24"/>
      <c r="BFP1273" s="24"/>
      <c r="BFQ1273" s="24"/>
      <c r="BFR1273" s="24"/>
      <c r="BFS1273" s="24"/>
      <c r="BFT1273" s="24"/>
      <c r="BFU1273" s="24"/>
      <c r="BFV1273" s="24"/>
      <c r="BFW1273" s="24"/>
      <c r="BFX1273" s="24"/>
      <c r="BFY1273" s="24"/>
      <c r="BFZ1273" s="24"/>
      <c r="BGA1273" s="24"/>
      <c r="BGB1273" s="24"/>
      <c r="BGC1273" s="24"/>
      <c r="BGD1273" s="24"/>
      <c r="BGE1273" s="24"/>
      <c r="BGF1273" s="24"/>
      <c r="BGG1273" s="24"/>
      <c r="BGH1273" s="24"/>
      <c r="BGI1273" s="24"/>
      <c r="BGJ1273" s="24"/>
      <c r="BGK1273" s="24"/>
      <c r="BGL1273" s="24"/>
      <c r="BGM1273" s="24"/>
      <c r="BGN1273" s="24"/>
      <c r="BGO1273" s="24"/>
      <c r="BGP1273" s="24"/>
      <c r="BGQ1273" s="24"/>
      <c r="BGR1273" s="24"/>
      <c r="BGS1273" s="24"/>
      <c r="BGT1273" s="24"/>
      <c r="BGU1273" s="24"/>
      <c r="BGV1273" s="24"/>
      <c r="BGW1273" s="24"/>
      <c r="BGX1273" s="24"/>
      <c r="BGY1273" s="24"/>
      <c r="BGZ1273" s="24"/>
      <c r="BHA1273" s="24"/>
      <c r="BHB1273" s="24"/>
      <c r="BHC1273" s="24"/>
      <c r="BHD1273" s="24"/>
      <c r="BHE1273" s="24"/>
      <c r="BHF1273" s="24"/>
      <c r="BHG1273" s="24"/>
      <c r="BHH1273" s="24"/>
      <c r="BHI1273" s="24"/>
      <c r="BHJ1273" s="24"/>
      <c r="BHK1273" s="24"/>
      <c r="BHL1273" s="24"/>
      <c r="BHM1273" s="24"/>
      <c r="BHN1273" s="24"/>
      <c r="BHO1273" s="24"/>
      <c r="BHP1273" s="24"/>
      <c r="BHQ1273" s="24"/>
      <c r="BHR1273" s="24"/>
      <c r="BHS1273" s="24"/>
      <c r="BHT1273" s="24"/>
      <c r="BHU1273" s="24"/>
      <c r="BHV1273" s="24"/>
      <c r="BHW1273" s="24"/>
      <c r="BHX1273" s="24"/>
      <c r="BHY1273" s="24"/>
      <c r="BHZ1273" s="24"/>
      <c r="BIA1273" s="24"/>
      <c r="BIB1273" s="24"/>
      <c r="BIC1273" s="24"/>
      <c r="BID1273" s="24"/>
      <c r="BIE1273" s="24"/>
      <c r="BIF1273" s="24"/>
      <c r="BIG1273" s="24"/>
      <c r="BIH1273" s="24"/>
      <c r="BII1273" s="24"/>
      <c r="BIJ1273" s="24"/>
      <c r="BIK1273" s="24"/>
      <c r="BIL1273" s="24"/>
      <c r="BIM1273" s="24"/>
      <c r="BIN1273" s="24"/>
      <c r="BIO1273" s="24"/>
      <c r="BIP1273" s="24"/>
      <c r="BIQ1273" s="24"/>
      <c r="BIR1273" s="24"/>
      <c r="BIS1273" s="24"/>
      <c r="BIT1273" s="24"/>
      <c r="BIU1273" s="24"/>
      <c r="BIV1273" s="24"/>
      <c r="BIW1273" s="24"/>
      <c r="BIX1273" s="24"/>
      <c r="BIY1273" s="24"/>
      <c r="BIZ1273" s="24"/>
      <c r="BJA1273" s="24"/>
      <c r="BJB1273" s="24"/>
      <c r="BJC1273" s="24"/>
      <c r="BJD1273" s="24"/>
      <c r="BJE1273" s="24"/>
      <c r="BJF1273" s="24"/>
      <c r="BJG1273" s="24"/>
      <c r="BJH1273" s="24"/>
      <c r="BJI1273" s="24"/>
      <c r="BJJ1273" s="24"/>
      <c r="BJK1273" s="24"/>
      <c r="BJL1273" s="24"/>
      <c r="BJM1273" s="24"/>
      <c r="BJN1273" s="24"/>
      <c r="BJO1273" s="24"/>
      <c r="BJP1273" s="24"/>
      <c r="BJQ1273" s="24"/>
      <c r="BJR1273" s="24"/>
      <c r="BJS1273" s="24"/>
      <c r="BJT1273" s="24"/>
      <c r="BJU1273" s="24"/>
      <c r="BJV1273" s="24"/>
      <c r="BJW1273" s="24"/>
      <c r="BJX1273" s="24"/>
      <c r="BJY1273" s="24"/>
      <c r="BJZ1273" s="24"/>
      <c r="BKA1273" s="24"/>
      <c r="BKB1273" s="24"/>
      <c r="BKC1273" s="24"/>
      <c r="BKD1273" s="24"/>
      <c r="BKE1273" s="24"/>
      <c r="BKF1273" s="24"/>
      <c r="BKG1273" s="24"/>
      <c r="BKH1273" s="24"/>
      <c r="BKI1273" s="24"/>
      <c r="BKJ1273" s="24"/>
      <c r="BKK1273" s="24"/>
      <c r="BKL1273" s="24"/>
      <c r="BKM1273" s="24"/>
      <c r="BKN1273" s="24"/>
      <c r="BKO1273" s="24"/>
      <c r="BKP1273" s="24"/>
      <c r="BKQ1273" s="24"/>
      <c r="BKR1273" s="24"/>
      <c r="BKS1273" s="24"/>
      <c r="BKT1273" s="24"/>
      <c r="BKU1273" s="24"/>
      <c r="BKV1273" s="24"/>
      <c r="BKW1273" s="24"/>
      <c r="BKX1273" s="24"/>
      <c r="BKY1273" s="24"/>
      <c r="BKZ1273" s="24"/>
      <c r="BLA1273" s="24"/>
      <c r="BLB1273" s="24"/>
      <c r="BLC1273" s="24"/>
      <c r="BLD1273" s="24"/>
      <c r="BLE1273" s="24"/>
      <c r="BLF1273" s="24"/>
      <c r="BLG1273" s="24"/>
      <c r="BLH1273" s="24"/>
      <c r="BLI1273" s="24"/>
      <c r="BLJ1273" s="24"/>
      <c r="BLK1273" s="24"/>
      <c r="BLL1273" s="24"/>
      <c r="BLM1273" s="24"/>
      <c r="BLN1273" s="24"/>
      <c r="BLO1273" s="24"/>
      <c r="BLP1273" s="24"/>
      <c r="BLQ1273" s="24"/>
      <c r="BLR1273" s="24"/>
      <c r="BLS1273" s="24"/>
      <c r="BLT1273" s="24"/>
      <c r="BLU1273" s="24"/>
      <c r="BLV1273" s="24"/>
      <c r="BLW1273" s="24"/>
      <c r="BLX1273" s="24"/>
      <c r="BLY1273" s="24"/>
      <c r="BLZ1273" s="24"/>
      <c r="BMA1273" s="24"/>
      <c r="BMB1273" s="24"/>
      <c r="BMC1273" s="24"/>
      <c r="BMD1273" s="24"/>
      <c r="BME1273" s="24"/>
      <c r="BMF1273" s="24"/>
      <c r="BMG1273" s="24"/>
      <c r="BMH1273" s="24"/>
      <c r="BMI1273" s="24"/>
      <c r="BMJ1273" s="24"/>
      <c r="BMK1273" s="24"/>
      <c r="BML1273" s="24"/>
      <c r="BMM1273" s="24"/>
      <c r="BMN1273" s="24"/>
      <c r="BMO1273" s="24"/>
      <c r="BMP1273" s="24"/>
      <c r="BMQ1273" s="24"/>
      <c r="BMR1273" s="24"/>
      <c r="BMS1273" s="24"/>
      <c r="BMT1273" s="24"/>
      <c r="BMU1273" s="24"/>
      <c r="BMV1273" s="24"/>
      <c r="BMW1273" s="24"/>
      <c r="BMX1273" s="24"/>
      <c r="BMY1273" s="24"/>
      <c r="BMZ1273" s="24"/>
      <c r="BNA1273" s="24"/>
      <c r="BNB1273" s="24"/>
      <c r="BNC1273" s="24"/>
      <c r="BND1273" s="24"/>
      <c r="BNE1273" s="24"/>
      <c r="BNF1273" s="24"/>
      <c r="BNG1273" s="24"/>
      <c r="BNH1273" s="24"/>
      <c r="BNI1273" s="24"/>
      <c r="BNJ1273" s="24"/>
      <c r="BNK1273" s="24"/>
      <c r="BNL1273" s="24"/>
      <c r="BNM1273" s="24"/>
      <c r="BNN1273" s="24"/>
      <c r="BNO1273" s="24"/>
      <c r="BNP1273" s="24"/>
      <c r="BNQ1273" s="24"/>
      <c r="BNR1273" s="24"/>
      <c r="BNS1273" s="24"/>
      <c r="BNT1273" s="24"/>
      <c r="BNU1273" s="24"/>
      <c r="BNV1273" s="24"/>
      <c r="BNW1273" s="24"/>
      <c r="BNX1273" s="24"/>
      <c r="BNY1273" s="24"/>
      <c r="BNZ1273" s="24"/>
      <c r="BOA1273" s="24"/>
      <c r="BOB1273" s="24"/>
      <c r="BOC1273" s="24"/>
      <c r="BOD1273" s="24"/>
      <c r="BOE1273" s="24"/>
      <c r="BOF1273" s="24"/>
      <c r="BOG1273" s="24"/>
      <c r="BOH1273" s="24"/>
      <c r="BOI1273" s="24"/>
      <c r="BOJ1273" s="24"/>
      <c r="BOK1273" s="24"/>
      <c r="BOL1273" s="24"/>
      <c r="BOM1273" s="24"/>
      <c r="BON1273" s="24"/>
      <c r="BOO1273" s="24"/>
      <c r="BOP1273" s="24"/>
      <c r="BOQ1273" s="24"/>
      <c r="BOR1273" s="24"/>
      <c r="BOS1273" s="24"/>
      <c r="BOT1273" s="24"/>
      <c r="BOU1273" s="24"/>
      <c r="BOV1273" s="24"/>
      <c r="BOW1273" s="24"/>
      <c r="BOX1273" s="24"/>
      <c r="BOY1273" s="24"/>
      <c r="BOZ1273" s="24"/>
      <c r="BPA1273" s="24"/>
      <c r="BPB1273" s="24"/>
      <c r="BPC1273" s="24"/>
      <c r="BPD1273" s="24"/>
      <c r="BPE1273" s="24"/>
      <c r="BPF1273" s="24"/>
      <c r="BPG1273" s="24"/>
      <c r="BPH1273" s="24"/>
      <c r="BPI1273" s="24"/>
      <c r="BPJ1273" s="24"/>
      <c r="BPK1273" s="24"/>
      <c r="BPL1273" s="24"/>
      <c r="BPM1273" s="24"/>
      <c r="BPN1273" s="24"/>
      <c r="BPO1273" s="24"/>
      <c r="BPP1273" s="24"/>
      <c r="BPQ1273" s="24"/>
      <c r="BPR1273" s="24"/>
      <c r="BPS1273" s="24"/>
      <c r="BPT1273" s="24"/>
      <c r="BPU1273" s="24"/>
      <c r="BPV1273" s="24"/>
      <c r="BPW1273" s="24"/>
      <c r="BPX1273" s="24"/>
      <c r="BPY1273" s="24"/>
      <c r="BPZ1273" s="24"/>
      <c r="BQA1273" s="24"/>
      <c r="BQB1273" s="24"/>
      <c r="BQC1273" s="24"/>
      <c r="BQD1273" s="24"/>
      <c r="BQE1273" s="24"/>
      <c r="BQF1273" s="24"/>
      <c r="BQG1273" s="24"/>
      <c r="BQH1273" s="24"/>
      <c r="BQI1273" s="24"/>
      <c r="BQJ1273" s="24"/>
      <c r="BQK1273" s="24"/>
      <c r="BQL1273" s="24"/>
      <c r="BQM1273" s="24"/>
      <c r="BQN1273" s="24"/>
      <c r="BQO1273" s="24"/>
      <c r="BQP1273" s="24"/>
      <c r="BQQ1273" s="24"/>
      <c r="BQR1273" s="24"/>
      <c r="BQS1273" s="24"/>
      <c r="BQT1273" s="24"/>
      <c r="BQU1273" s="24"/>
      <c r="BQV1273" s="24"/>
      <c r="BQW1273" s="24"/>
      <c r="BQX1273" s="24"/>
      <c r="BQY1273" s="24"/>
      <c r="BQZ1273" s="24"/>
      <c r="BRA1273" s="24"/>
      <c r="BRB1273" s="24"/>
      <c r="BRC1273" s="24"/>
      <c r="BRD1273" s="24"/>
      <c r="BRE1273" s="24"/>
      <c r="BRF1273" s="24"/>
      <c r="BRG1273" s="24"/>
      <c r="BRH1273" s="24"/>
      <c r="BRI1273" s="24"/>
      <c r="BRJ1273" s="24"/>
      <c r="BRK1273" s="24"/>
      <c r="BRL1273" s="24"/>
      <c r="BRM1273" s="24"/>
      <c r="BRN1273" s="24"/>
      <c r="BRO1273" s="24"/>
      <c r="BRP1273" s="24"/>
      <c r="BRQ1273" s="24"/>
      <c r="BRR1273" s="24"/>
      <c r="BRS1273" s="24"/>
      <c r="BRT1273" s="24"/>
      <c r="BRU1273" s="24"/>
      <c r="BRV1273" s="24"/>
      <c r="BRW1273" s="24"/>
      <c r="BRX1273" s="24"/>
      <c r="BRY1273" s="24"/>
      <c r="BRZ1273" s="24"/>
      <c r="BSA1273" s="24"/>
      <c r="BSB1273" s="24"/>
      <c r="BSC1273" s="24"/>
      <c r="BSD1273" s="24"/>
      <c r="BSE1273" s="24"/>
      <c r="BSF1273" s="24"/>
      <c r="BSG1273" s="24"/>
      <c r="BSH1273" s="24"/>
      <c r="BSI1273" s="24"/>
      <c r="BSJ1273" s="24"/>
      <c r="BSK1273" s="24"/>
      <c r="BSL1273" s="24"/>
      <c r="BSM1273" s="24"/>
      <c r="BSN1273" s="24"/>
      <c r="BSO1273" s="24"/>
      <c r="BSP1273" s="24"/>
      <c r="BSQ1273" s="24"/>
      <c r="BSR1273" s="24"/>
      <c r="BSS1273" s="24"/>
      <c r="BST1273" s="24"/>
      <c r="BSU1273" s="24"/>
      <c r="BSV1273" s="24"/>
      <c r="BSW1273" s="24"/>
      <c r="BSX1273" s="24"/>
      <c r="BSY1273" s="24"/>
      <c r="BSZ1273" s="24"/>
      <c r="BTA1273" s="24"/>
      <c r="BTB1273" s="24"/>
      <c r="BTC1273" s="24"/>
      <c r="BTD1273" s="24"/>
      <c r="BTE1273" s="24"/>
      <c r="BTF1273" s="24"/>
      <c r="BTG1273" s="24"/>
      <c r="BTH1273" s="24"/>
      <c r="BTI1273" s="24"/>
      <c r="BTJ1273" s="24"/>
      <c r="BTK1273" s="24"/>
      <c r="BTL1273" s="24"/>
      <c r="BTM1273" s="24"/>
      <c r="BTN1273" s="24"/>
      <c r="BTO1273" s="24"/>
      <c r="BTP1273" s="24"/>
      <c r="BTQ1273" s="24"/>
      <c r="BTR1273" s="24"/>
      <c r="BTS1273" s="24"/>
      <c r="BTT1273" s="24"/>
      <c r="BTU1273" s="24"/>
      <c r="BTV1273" s="24"/>
      <c r="BTW1273" s="24"/>
      <c r="BTX1273" s="24"/>
      <c r="BTY1273" s="24"/>
      <c r="BTZ1273" s="24"/>
      <c r="BUA1273" s="24"/>
      <c r="BUB1273" s="24"/>
      <c r="BUC1273" s="24"/>
      <c r="BUD1273" s="24"/>
      <c r="BUE1273" s="24"/>
      <c r="BUF1273" s="24"/>
      <c r="BUG1273" s="24"/>
      <c r="BUH1273" s="24"/>
      <c r="BUI1273" s="24"/>
      <c r="BUJ1273" s="24"/>
      <c r="BUK1273" s="24"/>
      <c r="BUL1273" s="24"/>
      <c r="BUM1273" s="24"/>
      <c r="BUN1273" s="24"/>
      <c r="BUO1273" s="24"/>
      <c r="BUP1273" s="24"/>
      <c r="BUQ1273" s="24"/>
      <c r="BUR1273" s="24"/>
      <c r="BUS1273" s="24"/>
      <c r="BUT1273" s="24"/>
      <c r="BUU1273" s="24"/>
      <c r="BUV1273" s="24"/>
      <c r="BUW1273" s="24"/>
      <c r="BUX1273" s="24"/>
      <c r="BUY1273" s="24"/>
      <c r="BUZ1273" s="24"/>
      <c r="BVA1273" s="24"/>
      <c r="BVB1273" s="24"/>
      <c r="BVC1273" s="24"/>
      <c r="BVD1273" s="24"/>
      <c r="BVE1273" s="24"/>
      <c r="BVF1273" s="24"/>
      <c r="BVG1273" s="24"/>
      <c r="BVH1273" s="24"/>
      <c r="BVI1273" s="24"/>
      <c r="BVJ1273" s="24"/>
      <c r="BVK1273" s="24"/>
      <c r="BVL1273" s="24"/>
      <c r="BVM1273" s="24"/>
      <c r="BVN1273" s="24"/>
      <c r="BVO1273" s="24"/>
      <c r="BVP1273" s="24"/>
      <c r="BVQ1273" s="24"/>
      <c r="BVR1273" s="24"/>
      <c r="BVS1273" s="24"/>
      <c r="BVT1273" s="24"/>
      <c r="BVU1273" s="24"/>
      <c r="BVV1273" s="24"/>
      <c r="BVW1273" s="24"/>
      <c r="BVX1273" s="24"/>
      <c r="BVY1273" s="24"/>
      <c r="BVZ1273" s="24"/>
      <c r="BWA1273" s="24"/>
      <c r="BWB1273" s="24"/>
      <c r="BWC1273" s="24"/>
      <c r="BWD1273" s="24"/>
      <c r="BWE1273" s="24"/>
      <c r="BWF1273" s="24"/>
      <c r="BWG1273" s="24"/>
      <c r="BWH1273" s="24"/>
      <c r="BWI1273" s="24"/>
      <c r="BWJ1273" s="24"/>
      <c r="BWK1273" s="24"/>
      <c r="BWL1273" s="24"/>
      <c r="BWM1273" s="24"/>
      <c r="BWN1273" s="24"/>
      <c r="BWO1273" s="24"/>
      <c r="BWP1273" s="24"/>
      <c r="BWQ1273" s="24"/>
      <c r="BWR1273" s="24"/>
      <c r="BWS1273" s="24"/>
      <c r="BWT1273" s="24"/>
      <c r="BWU1273" s="24"/>
      <c r="BWV1273" s="24"/>
      <c r="BWW1273" s="24"/>
      <c r="BWX1273" s="24"/>
      <c r="BWY1273" s="24"/>
      <c r="BWZ1273" s="24"/>
      <c r="BXA1273" s="24"/>
      <c r="BXB1273" s="24"/>
      <c r="BXC1273" s="24"/>
      <c r="BXD1273" s="24"/>
      <c r="BXE1273" s="24"/>
      <c r="BXF1273" s="24"/>
      <c r="BXG1273" s="24"/>
      <c r="BXH1273" s="24"/>
      <c r="BXI1273" s="24"/>
      <c r="BXJ1273" s="24"/>
      <c r="BXK1273" s="24"/>
      <c r="BXL1273" s="24"/>
      <c r="BXM1273" s="24"/>
      <c r="BXN1273" s="24"/>
      <c r="BXO1273" s="24"/>
      <c r="BXP1273" s="24"/>
      <c r="BXQ1273" s="24"/>
      <c r="BXR1273" s="24"/>
      <c r="BXS1273" s="24"/>
      <c r="BXT1273" s="24"/>
      <c r="BXU1273" s="24"/>
      <c r="BXV1273" s="24"/>
      <c r="BXW1273" s="24"/>
      <c r="BXX1273" s="24"/>
      <c r="BXY1273" s="24"/>
      <c r="BXZ1273" s="24"/>
      <c r="BYA1273" s="24"/>
      <c r="BYB1273" s="24"/>
      <c r="BYC1273" s="24"/>
      <c r="BYD1273" s="24"/>
      <c r="BYE1273" s="24"/>
      <c r="BYF1273" s="24"/>
      <c r="BYG1273" s="24"/>
      <c r="BYH1273" s="24"/>
      <c r="BYI1273" s="24"/>
      <c r="BYJ1273" s="24"/>
      <c r="BYK1273" s="24"/>
      <c r="BYL1273" s="24"/>
      <c r="BYM1273" s="24"/>
      <c r="BYN1273" s="24"/>
      <c r="BYO1273" s="24"/>
      <c r="BYP1273" s="24"/>
      <c r="BYQ1273" s="24"/>
      <c r="BYR1273" s="24"/>
      <c r="BYS1273" s="24"/>
      <c r="BYT1273" s="24"/>
      <c r="BYU1273" s="24"/>
      <c r="BYV1273" s="24"/>
      <c r="BYW1273" s="24"/>
      <c r="BYX1273" s="24"/>
      <c r="BYY1273" s="24"/>
      <c r="BYZ1273" s="24"/>
      <c r="BZA1273" s="24"/>
      <c r="BZB1273" s="24"/>
      <c r="BZC1273" s="24"/>
      <c r="BZD1273" s="24"/>
      <c r="BZE1273" s="24"/>
      <c r="BZF1273" s="24"/>
      <c r="BZG1273" s="24"/>
      <c r="BZH1273" s="24"/>
      <c r="BZI1273" s="24"/>
      <c r="BZJ1273" s="24"/>
      <c r="BZK1273" s="24"/>
      <c r="BZL1273" s="24"/>
      <c r="BZM1273" s="24"/>
      <c r="BZN1273" s="24"/>
      <c r="BZO1273" s="24"/>
      <c r="BZP1273" s="24"/>
      <c r="BZQ1273" s="24"/>
      <c r="BZR1273" s="24"/>
      <c r="BZS1273" s="24"/>
      <c r="BZT1273" s="24"/>
      <c r="BZU1273" s="24"/>
      <c r="BZV1273" s="24"/>
      <c r="BZW1273" s="24"/>
      <c r="BZX1273" s="24"/>
      <c r="BZY1273" s="24"/>
      <c r="BZZ1273" s="24"/>
      <c r="CAA1273" s="24"/>
      <c r="CAB1273" s="24"/>
      <c r="CAC1273" s="24"/>
      <c r="CAD1273" s="24"/>
      <c r="CAE1273" s="24"/>
      <c r="CAF1273" s="24"/>
      <c r="CAG1273" s="24"/>
      <c r="CAH1273" s="24"/>
      <c r="CAI1273" s="24"/>
      <c r="CAJ1273" s="24"/>
      <c r="CAK1273" s="24"/>
      <c r="CAL1273" s="24"/>
      <c r="CAM1273" s="24"/>
      <c r="CAN1273" s="24"/>
      <c r="CAO1273" s="24"/>
      <c r="CAP1273" s="24"/>
      <c r="CAQ1273" s="24"/>
      <c r="CAR1273" s="24"/>
      <c r="CAS1273" s="24"/>
      <c r="CAT1273" s="24"/>
      <c r="CAU1273" s="24"/>
      <c r="CAV1273" s="24"/>
      <c r="CAW1273" s="24"/>
      <c r="CAX1273" s="24"/>
      <c r="CAY1273" s="24"/>
      <c r="CAZ1273" s="24"/>
      <c r="CBA1273" s="24"/>
      <c r="CBB1273" s="24"/>
      <c r="CBC1273" s="24"/>
      <c r="CBD1273" s="24"/>
      <c r="CBE1273" s="24"/>
      <c r="CBF1273" s="24"/>
      <c r="CBG1273" s="24"/>
      <c r="CBH1273" s="24"/>
      <c r="CBI1273" s="24"/>
      <c r="CBJ1273" s="24"/>
      <c r="CBK1273" s="24"/>
      <c r="CBL1273" s="24"/>
      <c r="CBM1273" s="24"/>
      <c r="CBN1273" s="24"/>
      <c r="CBO1273" s="24"/>
      <c r="CBP1273" s="24"/>
      <c r="CBQ1273" s="24"/>
      <c r="CBR1273" s="24"/>
      <c r="CBS1273" s="24"/>
      <c r="CBT1273" s="24"/>
      <c r="CBU1273" s="24"/>
      <c r="CBV1273" s="24"/>
      <c r="CBW1273" s="24"/>
      <c r="CBX1273" s="24"/>
      <c r="CBY1273" s="24"/>
      <c r="CBZ1273" s="24"/>
      <c r="CCA1273" s="24"/>
      <c r="CCB1273" s="24"/>
      <c r="CCC1273" s="24"/>
      <c r="CCD1273" s="24"/>
      <c r="CCE1273" s="24"/>
      <c r="CCF1273" s="24"/>
      <c r="CCG1273" s="24"/>
      <c r="CCH1273" s="24"/>
      <c r="CCI1273" s="24"/>
      <c r="CCJ1273" s="24"/>
      <c r="CCK1273" s="24"/>
      <c r="CCL1273" s="24"/>
      <c r="CCM1273" s="24"/>
      <c r="CCN1273" s="24"/>
      <c r="CCO1273" s="24"/>
      <c r="CCP1273" s="24"/>
      <c r="CCQ1273" s="24"/>
      <c r="CCR1273" s="24"/>
      <c r="CCS1273" s="24"/>
      <c r="CCT1273" s="24"/>
      <c r="CCU1273" s="24"/>
      <c r="CCV1273" s="24"/>
      <c r="CCW1273" s="24"/>
      <c r="CCX1273" s="24"/>
      <c r="CCY1273" s="24"/>
      <c r="CCZ1273" s="24"/>
      <c r="CDA1273" s="24"/>
      <c r="CDB1273" s="24"/>
      <c r="CDC1273" s="24"/>
      <c r="CDD1273" s="24"/>
      <c r="CDE1273" s="24"/>
      <c r="CDF1273" s="24"/>
      <c r="CDG1273" s="24"/>
      <c r="CDH1273" s="24"/>
      <c r="CDI1273" s="24"/>
      <c r="CDJ1273" s="24"/>
      <c r="CDK1273" s="24"/>
      <c r="CDL1273" s="24"/>
      <c r="CDM1273" s="24"/>
      <c r="CDN1273" s="24"/>
      <c r="CDO1273" s="24"/>
      <c r="CDP1273" s="24"/>
      <c r="CDQ1273" s="24"/>
      <c r="CDR1273" s="24"/>
      <c r="CDS1273" s="24"/>
      <c r="CDT1273" s="24"/>
      <c r="CDU1273" s="24"/>
      <c r="CDV1273" s="24"/>
      <c r="CDW1273" s="24"/>
      <c r="CDX1273" s="24"/>
      <c r="CDY1273" s="24"/>
      <c r="CDZ1273" s="24"/>
      <c r="CEA1273" s="24"/>
      <c r="CEB1273" s="24"/>
      <c r="CEC1273" s="24"/>
      <c r="CED1273" s="24"/>
      <c r="CEE1273" s="24"/>
      <c r="CEF1273" s="24"/>
      <c r="CEG1273" s="24"/>
      <c r="CEH1273" s="24"/>
      <c r="CEI1273" s="24"/>
      <c r="CEJ1273" s="24"/>
      <c r="CEK1273" s="24"/>
      <c r="CEL1273" s="24"/>
      <c r="CEM1273" s="24"/>
      <c r="CEN1273" s="24"/>
      <c r="CEO1273" s="24"/>
      <c r="CEP1273" s="24"/>
      <c r="CEQ1273" s="24"/>
      <c r="CER1273" s="24"/>
      <c r="CES1273" s="24"/>
      <c r="CET1273" s="24"/>
      <c r="CEU1273" s="24"/>
      <c r="CEV1273" s="24"/>
      <c r="CEW1273" s="24"/>
      <c r="CEX1273" s="24"/>
      <c r="CEY1273" s="24"/>
      <c r="CEZ1273" s="24"/>
      <c r="CFA1273" s="24"/>
      <c r="CFB1273" s="24"/>
      <c r="CFC1273" s="24"/>
      <c r="CFD1273" s="24"/>
      <c r="CFE1273" s="24"/>
      <c r="CFF1273" s="24"/>
      <c r="CFG1273" s="24"/>
      <c r="CFH1273" s="24"/>
      <c r="CFI1273" s="24"/>
      <c r="CFJ1273" s="24"/>
      <c r="CFK1273" s="24"/>
      <c r="CFL1273" s="24"/>
      <c r="CFM1273" s="24"/>
      <c r="CFN1273" s="24"/>
      <c r="CFO1273" s="24"/>
      <c r="CFP1273" s="24"/>
      <c r="CFQ1273" s="24"/>
      <c r="CFR1273" s="24"/>
      <c r="CFS1273" s="24"/>
      <c r="CFT1273" s="24"/>
      <c r="CFU1273" s="24"/>
      <c r="CFV1273" s="24"/>
      <c r="CFW1273" s="24"/>
      <c r="CFX1273" s="24"/>
      <c r="CFY1273" s="24"/>
      <c r="CFZ1273" s="24"/>
      <c r="CGA1273" s="24"/>
      <c r="CGB1273" s="24"/>
      <c r="CGC1273" s="24"/>
      <c r="CGD1273" s="24"/>
      <c r="CGE1273" s="24"/>
      <c r="CGF1273" s="24"/>
      <c r="CGG1273" s="24"/>
      <c r="CGH1273" s="24"/>
      <c r="CGI1273" s="24"/>
      <c r="CGJ1273" s="24"/>
      <c r="CGK1273" s="24"/>
      <c r="CGL1273" s="24"/>
      <c r="CGM1273" s="24"/>
      <c r="CGN1273" s="24"/>
      <c r="CGO1273" s="24"/>
      <c r="CGP1273" s="24"/>
      <c r="CGQ1273" s="24"/>
      <c r="CGR1273" s="24"/>
      <c r="CGS1273" s="24"/>
      <c r="CGT1273" s="24"/>
      <c r="CGU1273" s="24"/>
      <c r="CGV1273" s="24"/>
      <c r="CGW1273" s="24"/>
      <c r="CGX1273" s="24"/>
      <c r="CGY1273" s="24"/>
      <c r="CGZ1273" s="24"/>
      <c r="CHA1273" s="24"/>
      <c r="CHB1273" s="24"/>
      <c r="CHC1273" s="24"/>
      <c r="CHD1273" s="24"/>
      <c r="CHE1273" s="24"/>
      <c r="CHF1273" s="24"/>
      <c r="CHG1273" s="24"/>
      <c r="CHH1273" s="24"/>
      <c r="CHI1273" s="24"/>
      <c r="CHJ1273" s="24"/>
      <c r="CHK1273" s="24"/>
      <c r="CHL1273" s="24"/>
      <c r="CHM1273" s="24"/>
      <c r="CHN1273" s="24"/>
      <c r="CHO1273" s="24"/>
      <c r="CHP1273" s="24"/>
      <c r="CHQ1273" s="24"/>
      <c r="CHR1273" s="24"/>
      <c r="CHS1273" s="24"/>
      <c r="CHT1273" s="24"/>
      <c r="CHU1273" s="24"/>
      <c r="CHV1273" s="24"/>
      <c r="CHW1273" s="24"/>
      <c r="CHX1273" s="24"/>
      <c r="CHY1273" s="24"/>
      <c r="CHZ1273" s="24"/>
      <c r="CIA1273" s="24"/>
      <c r="CIB1273" s="24"/>
      <c r="CIC1273" s="24"/>
      <c r="CID1273" s="24"/>
      <c r="CIE1273" s="24"/>
      <c r="CIF1273" s="24"/>
      <c r="CIG1273" s="24"/>
      <c r="CIH1273" s="24"/>
      <c r="CII1273" s="24"/>
      <c r="CIJ1273" s="24"/>
      <c r="CIK1273" s="24"/>
      <c r="CIL1273" s="24"/>
      <c r="CIM1273" s="24"/>
      <c r="CIN1273" s="24"/>
      <c r="CIO1273" s="24"/>
      <c r="CIP1273" s="24"/>
      <c r="CIQ1273" s="24"/>
      <c r="CIR1273" s="24"/>
      <c r="CIS1273" s="24"/>
      <c r="CIT1273" s="24"/>
      <c r="CIU1273" s="24"/>
      <c r="CIV1273" s="24"/>
      <c r="CIW1273" s="24"/>
      <c r="CIX1273" s="24"/>
      <c r="CIY1273" s="24"/>
      <c r="CIZ1273" s="24"/>
      <c r="CJA1273" s="24"/>
      <c r="CJB1273" s="24"/>
      <c r="CJC1273" s="24"/>
      <c r="CJD1273" s="24"/>
      <c r="CJE1273" s="24"/>
      <c r="CJF1273" s="24"/>
      <c r="CJG1273" s="24"/>
      <c r="CJH1273" s="24"/>
      <c r="CJI1273" s="24"/>
      <c r="CJJ1273" s="24"/>
      <c r="CJK1273" s="24"/>
      <c r="CJL1273" s="24"/>
      <c r="CJM1273" s="24"/>
      <c r="CJN1273" s="24"/>
      <c r="CJO1273" s="24"/>
      <c r="CJP1273" s="24"/>
      <c r="CJQ1273" s="24"/>
      <c r="CJR1273" s="24"/>
      <c r="CJS1273" s="24"/>
      <c r="CJT1273" s="24"/>
      <c r="CJU1273" s="24"/>
      <c r="CJV1273" s="24"/>
      <c r="CJW1273" s="24"/>
      <c r="CJX1273" s="24"/>
      <c r="CJY1273" s="24"/>
      <c r="CJZ1273" s="24"/>
      <c r="CKA1273" s="24"/>
      <c r="CKB1273" s="24"/>
      <c r="CKC1273" s="24"/>
      <c r="CKD1273" s="24"/>
      <c r="CKE1273" s="24"/>
      <c r="CKF1273" s="24"/>
      <c r="CKG1273" s="24"/>
      <c r="CKH1273" s="24"/>
      <c r="CKI1273" s="24"/>
      <c r="CKJ1273" s="24"/>
      <c r="CKK1273" s="24"/>
      <c r="CKL1273" s="24"/>
      <c r="CKM1273" s="24"/>
      <c r="CKN1273" s="24"/>
      <c r="CKO1273" s="24"/>
      <c r="CKP1273" s="24"/>
      <c r="CKQ1273" s="24"/>
      <c r="CKR1273" s="24"/>
      <c r="CKS1273" s="24"/>
      <c r="CKT1273" s="24"/>
      <c r="CKU1273" s="24"/>
      <c r="CKV1273" s="24"/>
      <c r="CKW1273" s="24"/>
      <c r="CKX1273" s="24"/>
      <c r="CKY1273" s="24"/>
      <c r="CKZ1273" s="24"/>
      <c r="CLA1273" s="24"/>
      <c r="CLB1273" s="24"/>
      <c r="CLC1273" s="24"/>
      <c r="CLD1273" s="24"/>
      <c r="CLE1273" s="24"/>
      <c r="CLF1273" s="24"/>
      <c r="CLG1273" s="24"/>
      <c r="CLH1273" s="24"/>
      <c r="CLI1273" s="24"/>
      <c r="CLJ1273" s="24"/>
      <c r="CLK1273" s="24"/>
      <c r="CLL1273" s="24"/>
      <c r="CLM1273" s="24"/>
      <c r="CLN1273" s="24"/>
      <c r="CLO1273" s="24"/>
      <c r="CLP1273" s="24"/>
      <c r="CLQ1273" s="24"/>
      <c r="CLR1273" s="24"/>
      <c r="CLS1273" s="24"/>
      <c r="CLT1273" s="24"/>
      <c r="CLU1273" s="24"/>
      <c r="CLV1273" s="24"/>
      <c r="CLW1273" s="24"/>
      <c r="CLX1273" s="24"/>
      <c r="CLY1273" s="24"/>
      <c r="CLZ1273" s="24"/>
      <c r="CMA1273" s="24"/>
      <c r="CMB1273" s="24"/>
      <c r="CMC1273" s="24"/>
      <c r="CMD1273" s="24"/>
      <c r="CME1273" s="24"/>
      <c r="CMF1273" s="24"/>
      <c r="CMG1273" s="24"/>
      <c r="CMH1273" s="24"/>
      <c r="CMI1273" s="24"/>
      <c r="CMJ1273" s="24"/>
      <c r="CMK1273" s="24"/>
      <c r="CML1273" s="24"/>
      <c r="CMM1273" s="24"/>
      <c r="CMN1273" s="24"/>
      <c r="CMO1273" s="24"/>
      <c r="CMP1273" s="24"/>
      <c r="CMQ1273" s="24"/>
      <c r="CMR1273" s="24"/>
      <c r="CMS1273" s="24"/>
      <c r="CMT1273" s="24"/>
      <c r="CMU1273" s="24"/>
      <c r="CMV1273" s="24"/>
      <c r="CMW1273" s="24"/>
      <c r="CMX1273" s="24"/>
      <c r="CMY1273" s="24"/>
      <c r="CMZ1273" s="24"/>
      <c r="CNA1273" s="24"/>
      <c r="CNB1273" s="24"/>
      <c r="CNC1273" s="24"/>
      <c r="CND1273" s="24"/>
      <c r="CNE1273" s="24"/>
      <c r="CNF1273" s="24"/>
      <c r="CNG1273" s="24"/>
      <c r="CNH1273" s="24"/>
      <c r="CNI1273" s="24"/>
      <c r="CNJ1273" s="24"/>
      <c r="CNK1273" s="24"/>
      <c r="CNL1273" s="24"/>
      <c r="CNM1273" s="24"/>
      <c r="CNN1273" s="24"/>
      <c r="CNO1273" s="24"/>
      <c r="CNP1273" s="24"/>
      <c r="CNQ1273" s="24"/>
      <c r="CNR1273" s="24"/>
      <c r="CNS1273" s="24"/>
      <c r="CNT1273" s="24"/>
      <c r="CNU1273" s="24"/>
      <c r="CNV1273" s="24"/>
      <c r="CNW1273" s="24"/>
      <c r="CNX1273" s="24"/>
      <c r="CNY1273" s="24"/>
      <c r="CNZ1273" s="24"/>
      <c r="COA1273" s="24"/>
      <c r="COB1273" s="24"/>
      <c r="COC1273" s="24"/>
      <c r="COD1273" s="24"/>
      <c r="COE1273" s="24"/>
      <c r="COF1273" s="24"/>
      <c r="COG1273" s="24"/>
      <c r="COH1273" s="24"/>
      <c r="COI1273" s="24"/>
      <c r="COJ1273" s="24"/>
      <c r="COK1273" s="24"/>
      <c r="COL1273" s="24"/>
      <c r="COM1273" s="24"/>
      <c r="CON1273" s="24"/>
      <c r="COO1273" s="24"/>
      <c r="COP1273" s="24"/>
      <c r="COQ1273" s="24"/>
      <c r="COR1273" s="24"/>
      <c r="COS1273" s="24"/>
      <c r="COT1273" s="24"/>
      <c r="COU1273" s="24"/>
      <c r="COV1273" s="24"/>
      <c r="COW1273" s="24"/>
      <c r="COX1273" s="24"/>
      <c r="COY1273" s="24"/>
      <c r="COZ1273" s="24"/>
      <c r="CPA1273" s="24"/>
      <c r="CPB1273" s="24"/>
      <c r="CPC1273" s="24"/>
      <c r="CPD1273" s="24"/>
      <c r="CPE1273" s="24"/>
      <c r="CPF1273" s="24"/>
      <c r="CPG1273" s="24"/>
      <c r="CPH1273" s="24"/>
      <c r="CPI1273" s="24"/>
      <c r="CPJ1273" s="24"/>
      <c r="CPK1273" s="24"/>
      <c r="CPL1273" s="24"/>
      <c r="CPM1273" s="24"/>
      <c r="CPN1273" s="24"/>
      <c r="CPO1273" s="24"/>
      <c r="CPP1273" s="24"/>
      <c r="CPQ1273" s="24"/>
      <c r="CPR1273" s="24"/>
      <c r="CPS1273" s="24"/>
      <c r="CPT1273" s="24"/>
      <c r="CPU1273" s="24"/>
      <c r="CPV1273" s="24"/>
      <c r="CPW1273" s="24"/>
      <c r="CPX1273" s="24"/>
      <c r="CPY1273" s="24"/>
      <c r="CPZ1273" s="24"/>
      <c r="CQA1273" s="24"/>
      <c r="CQB1273" s="24"/>
      <c r="CQC1273" s="24"/>
      <c r="CQD1273" s="24"/>
      <c r="CQE1273" s="24"/>
      <c r="CQF1273" s="24"/>
      <c r="CQG1273" s="24"/>
      <c r="CQH1273" s="24"/>
      <c r="CQI1273" s="24"/>
      <c r="CQJ1273" s="24"/>
      <c r="CQK1273" s="24"/>
      <c r="CQL1273" s="24"/>
      <c r="CQM1273" s="24"/>
      <c r="CQN1273" s="24"/>
      <c r="CQO1273" s="24"/>
      <c r="CQP1273" s="24"/>
      <c r="CQQ1273" s="24"/>
      <c r="CQR1273" s="24"/>
      <c r="CQS1273" s="24"/>
      <c r="CQT1273" s="24"/>
      <c r="CQU1273" s="24"/>
      <c r="CQV1273" s="24"/>
      <c r="CQW1273" s="24"/>
      <c r="CQX1273" s="24"/>
      <c r="CQY1273" s="24"/>
      <c r="CQZ1273" s="24"/>
      <c r="CRA1273" s="24"/>
      <c r="CRB1273" s="24"/>
      <c r="CRC1273" s="24"/>
      <c r="CRD1273" s="24"/>
      <c r="CRE1273" s="24"/>
      <c r="CRF1273" s="24"/>
      <c r="CRG1273" s="24"/>
      <c r="CRH1273" s="24"/>
      <c r="CRI1273" s="24"/>
      <c r="CRJ1273" s="24"/>
      <c r="CRK1273" s="24"/>
      <c r="CRL1273" s="24"/>
      <c r="CRM1273" s="24"/>
      <c r="CRN1273" s="24"/>
      <c r="CRO1273" s="24"/>
      <c r="CRP1273" s="24"/>
      <c r="CRQ1273" s="24"/>
      <c r="CRR1273" s="24"/>
      <c r="CRS1273" s="24"/>
      <c r="CRT1273" s="24"/>
      <c r="CRU1273" s="24"/>
      <c r="CRV1273" s="24"/>
      <c r="CRW1273" s="24"/>
      <c r="CRX1273" s="24"/>
      <c r="CRY1273" s="24"/>
      <c r="CRZ1273" s="24"/>
      <c r="CSA1273" s="24"/>
      <c r="CSB1273" s="24"/>
      <c r="CSC1273" s="24"/>
      <c r="CSD1273" s="24"/>
      <c r="CSE1273" s="24"/>
      <c r="CSF1273" s="24"/>
      <c r="CSG1273" s="24"/>
      <c r="CSH1273" s="24"/>
      <c r="CSI1273" s="24"/>
      <c r="CSJ1273" s="24"/>
      <c r="CSK1273" s="24"/>
      <c r="CSL1273" s="24"/>
      <c r="CSM1273" s="24"/>
      <c r="CSN1273" s="24"/>
      <c r="CSO1273" s="24"/>
      <c r="CSP1273" s="24"/>
      <c r="CSQ1273" s="24"/>
      <c r="CSR1273" s="24"/>
      <c r="CSS1273" s="24"/>
      <c r="CST1273" s="24"/>
      <c r="CSU1273" s="24"/>
      <c r="CSV1273" s="24"/>
      <c r="CSW1273" s="24"/>
      <c r="CSX1273" s="24"/>
      <c r="CSY1273" s="24"/>
      <c r="CSZ1273" s="24"/>
      <c r="CTA1273" s="24"/>
      <c r="CTB1273" s="24"/>
      <c r="CTC1273" s="24"/>
      <c r="CTD1273" s="24"/>
      <c r="CTE1273" s="24"/>
      <c r="CTF1273" s="24"/>
      <c r="CTG1273" s="24"/>
      <c r="CTH1273" s="24"/>
      <c r="CTI1273" s="24"/>
      <c r="CTJ1273" s="24"/>
      <c r="CTK1273" s="24"/>
      <c r="CTL1273" s="24"/>
      <c r="CTM1273" s="24"/>
      <c r="CTN1273" s="24"/>
      <c r="CTO1273" s="24"/>
      <c r="CTP1273" s="24"/>
      <c r="CTQ1273" s="24"/>
      <c r="CTR1273" s="24"/>
      <c r="CTS1273" s="24"/>
      <c r="CTT1273" s="24"/>
      <c r="CTU1273" s="24"/>
      <c r="CTV1273" s="24"/>
      <c r="CTW1273" s="24"/>
      <c r="CTX1273" s="24"/>
      <c r="CTY1273" s="24"/>
      <c r="CTZ1273" s="24"/>
      <c r="CUA1273" s="24"/>
      <c r="CUB1273" s="24"/>
      <c r="CUC1273" s="24"/>
      <c r="CUD1273" s="24"/>
      <c r="CUE1273" s="24"/>
      <c r="CUF1273" s="24"/>
      <c r="CUG1273" s="24"/>
      <c r="CUH1273" s="24"/>
      <c r="CUI1273" s="24"/>
      <c r="CUJ1273" s="24"/>
      <c r="CUK1273" s="24"/>
      <c r="CUL1273" s="24"/>
      <c r="CUM1273" s="24"/>
      <c r="CUN1273" s="24"/>
      <c r="CUO1273" s="24"/>
      <c r="CUP1273" s="24"/>
      <c r="CUQ1273" s="24"/>
      <c r="CUR1273" s="24"/>
      <c r="CUS1273" s="24"/>
      <c r="CUT1273" s="24"/>
      <c r="CUU1273" s="24"/>
      <c r="CUV1273" s="24"/>
      <c r="CUW1273" s="24"/>
      <c r="CUX1273" s="24"/>
      <c r="CUY1273" s="24"/>
      <c r="CUZ1273" s="24"/>
      <c r="CVA1273" s="24"/>
      <c r="CVB1273" s="24"/>
      <c r="CVC1273" s="24"/>
      <c r="CVD1273" s="24"/>
      <c r="CVE1273" s="24"/>
      <c r="CVF1273" s="24"/>
      <c r="CVG1273" s="24"/>
      <c r="CVH1273" s="24"/>
      <c r="CVI1273" s="24"/>
      <c r="CVJ1273" s="24"/>
      <c r="CVK1273" s="24"/>
      <c r="CVL1273" s="24"/>
      <c r="CVM1273" s="24"/>
      <c r="CVN1273" s="24"/>
      <c r="CVO1273" s="24"/>
      <c r="CVP1273" s="24"/>
      <c r="CVQ1273" s="24"/>
      <c r="CVR1273" s="24"/>
      <c r="CVS1273" s="24"/>
      <c r="CVT1273" s="24"/>
      <c r="CVU1273" s="24"/>
      <c r="CVV1273" s="24"/>
      <c r="CVW1273" s="24"/>
      <c r="CVX1273" s="24"/>
      <c r="CVY1273" s="24"/>
      <c r="CVZ1273" s="24"/>
      <c r="CWA1273" s="24"/>
      <c r="CWB1273" s="24"/>
      <c r="CWC1273" s="24"/>
      <c r="CWD1273" s="24"/>
      <c r="CWE1273" s="24"/>
      <c r="CWF1273" s="24"/>
      <c r="CWG1273" s="24"/>
      <c r="CWH1273" s="24"/>
      <c r="CWI1273" s="24"/>
      <c r="CWJ1273" s="24"/>
      <c r="CWK1273" s="24"/>
      <c r="CWL1273" s="24"/>
      <c r="CWM1273" s="24"/>
      <c r="CWN1273" s="24"/>
      <c r="CWO1273" s="24"/>
      <c r="CWP1273" s="24"/>
      <c r="CWQ1273" s="24"/>
      <c r="CWR1273" s="24"/>
      <c r="CWS1273" s="24"/>
      <c r="CWT1273" s="24"/>
      <c r="CWU1273" s="24"/>
      <c r="CWV1273" s="24"/>
      <c r="CWW1273" s="24"/>
      <c r="CWX1273" s="24"/>
      <c r="CWY1273" s="24"/>
      <c r="CWZ1273" s="24"/>
      <c r="CXA1273" s="24"/>
      <c r="CXB1273" s="24"/>
      <c r="CXC1273" s="24"/>
      <c r="CXD1273" s="24"/>
      <c r="CXE1273" s="24"/>
      <c r="CXF1273" s="24"/>
      <c r="CXG1273" s="24"/>
      <c r="CXH1273" s="24"/>
      <c r="CXI1273" s="24"/>
      <c r="CXJ1273" s="24"/>
      <c r="CXK1273" s="24"/>
      <c r="CXL1273" s="24"/>
      <c r="CXM1273" s="24"/>
      <c r="CXN1273" s="24"/>
      <c r="CXO1273" s="24"/>
      <c r="CXP1273" s="24"/>
      <c r="CXQ1273" s="24"/>
      <c r="CXR1273" s="24"/>
      <c r="CXS1273" s="24"/>
      <c r="CXT1273" s="24"/>
      <c r="CXU1273" s="24"/>
      <c r="CXV1273" s="24"/>
      <c r="CXW1273" s="24"/>
      <c r="CXX1273" s="24"/>
      <c r="CXY1273" s="24"/>
      <c r="CXZ1273" s="24"/>
      <c r="CYA1273" s="24"/>
      <c r="CYB1273" s="24"/>
      <c r="CYC1273" s="24"/>
      <c r="CYD1273" s="24"/>
      <c r="CYE1273" s="24"/>
      <c r="CYF1273" s="24"/>
      <c r="CYG1273" s="24"/>
      <c r="CYH1273" s="24"/>
      <c r="CYI1273" s="24"/>
      <c r="CYJ1273" s="24"/>
      <c r="CYK1273" s="24"/>
      <c r="CYL1273" s="24"/>
      <c r="CYM1273" s="24"/>
      <c r="CYN1273" s="24"/>
      <c r="CYO1273" s="24"/>
      <c r="CYP1273" s="24"/>
      <c r="CYQ1273" s="24"/>
      <c r="CYR1273" s="24"/>
      <c r="CYS1273" s="24"/>
      <c r="CYT1273" s="24"/>
      <c r="CYU1273" s="24"/>
      <c r="CYV1273" s="24"/>
      <c r="CYW1273" s="24"/>
      <c r="CYX1273" s="24"/>
      <c r="CYY1273" s="24"/>
      <c r="CYZ1273" s="24"/>
      <c r="CZA1273" s="24"/>
      <c r="CZB1273" s="24"/>
      <c r="CZC1273" s="24"/>
      <c r="CZD1273" s="24"/>
      <c r="CZE1273" s="24"/>
      <c r="CZF1273" s="24"/>
      <c r="CZG1273" s="24"/>
      <c r="CZH1273" s="24"/>
      <c r="CZI1273" s="24"/>
      <c r="CZJ1273" s="24"/>
      <c r="CZK1273" s="24"/>
      <c r="CZL1273" s="24"/>
      <c r="CZM1273" s="24"/>
      <c r="CZN1273" s="24"/>
      <c r="CZO1273" s="24"/>
      <c r="CZP1273" s="24"/>
      <c r="CZQ1273" s="24"/>
      <c r="CZR1273" s="24"/>
      <c r="CZS1273" s="24"/>
      <c r="CZT1273" s="24"/>
      <c r="CZU1273" s="24"/>
      <c r="CZV1273" s="24"/>
      <c r="CZW1273" s="24"/>
      <c r="CZX1273" s="24"/>
      <c r="CZY1273" s="24"/>
      <c r="CZZ1273" s="24"/>
      <c r="DAA1273" s="24"/>
      <c r="DAB1273" s="24"/>
      <c r="DAC1273" s="24"/>
      <c r="DAD1273" s="24"/>
      <c r="DAE1273" s="24"/>
      <c r="DAF1273" s="24"/>
      <c r="DAG1273" s="24"/>
      <c r="DAH1273" s="24"/>
      <c r="DAI1273" s="24"/>
      <c r="DAJ1273" s="24"/>
      <c r="DAK1273" s="24"/>
      <c r="DAL1273" s="24"/>
      <c r="DAM1273" s="24"/>
      <c r="DAN1273" s="24"/>
      <c r="DAO1273" s="24"/>
      <c r="DAP1273" s="24"/>
      <c r="DAQ1273" s="24"/>
      <c r="DAR1273" s="24"/>
      <c r="DAS1273" s="24"/>
      <c r="DAT1273" s="24"/>
      <c r="DAU1273" s="24"/>
      <c r="DAV1273" s="24"/>
      <c r="DAW1273" s="24"/>
      <c r="DAX1273" s="24"/>
      <c r="DAY1273" s="24"/>
      <c r="DAZ1273" s="24"/>
      <c r="DBA1273" s="24"/>
      <c r="DBB1273" s="24"/>
      <c r="DBC1273" s="24"/>
      <c r="DBD1273" s="24"/>
      <c r="DBE1273" s="24"/>
      <c r="DBF1273" s="24"/>
      <c r="DBG1273" s="24"/>
      <c r="DBH1273" s="24"/>
      <c r="DBI1273" s="24"/>
      <c r="DBJ1273" s="24"/>
      <c r="DBK1273" s="24"/>
      <c r="DBL1273" s="24"/>
      <c r="DBM1273" s="24"/>
      <c r="DBN1273" s="24"/>
      <c r="DBO1273" s="24"/>
      <c r="DBP1273" s="24"/>
      <c r="DBQ1273" s="24"/>
      <c r="DBR1273" s="24"/>
      <c r="DBS1273" s="24"/>
      <c r="DBT1273" s="24"/>
      <c r="DBU1273" s="24"/>
      <c r="DBV1273" s="24"/>
      <c r="DBW1273" s="24"/>
      <c r="DBX1273" s="24"/>
      <c r="DBY1273" s="24"/>
      <c r="DBZ1273" s="24"/>
      <c r="DCA1273" s="24"/>
      <c r="DCB1273" s="24"/>
      <c r="DCC1273" s="24"/>
      <c r="DCD1273" s="24"/>
      <c r="DCE1273" s="24"/>
      <c r="DCF1273" s="24"/>
      <c r="DCG1273" s="24"/>
      <c r="DCH1273" s="24"/>
      <c r="DCI1273" s="24"/>
      <c r="DCJ1273" s="24"/>
      <c r="DCK1273" s="24"/>
      <c r="DCL1273" s="24"/>
      <c r="DCM1273" s="24"/>
      <c r="DCN1273" s="24"/>
      <c r="DCO1273" s="24"/>
      <c r="DCP1273" s="24"/>
      <c r="DCQ1273" s="24"/>
      <c r="DCR1273" s="24"/>
      <c r="DCS1273" s="24"/>
      <c r="DCT1273" s="24"/>
      <c r="DCU1273" s="24"/>
      <c r="DCV1273" s="24"/>
      <c r="DCW1273" s="24"/>
      <c r="DCX1273" s="24"/>
      <c r="DCY1273" s="24"/>
      <c r="DCZ1273" s="24"/>
      <c r="DDA1273" s="24"/>
      <c r="DDB1273" s="24"/>
      <c r="DDC1273" s="24"/>
      <c r="DDD1273" s="24"/>
      <c r="DDE1273" s="24"/>
      <c r="DDF1273" s="24"/>
      <c r="DDG1273" s="24"/>
      <c r="DDH1273" s="24"/>
      <c r="DDI1273" s="24"/>
      <c r="DDJ1273" s="24"/>
      <c r="DDK1273" s="24"/>
      <c r="DDL1273" s="24"/>
      <c r="DDM1273" s="24"/>
      <c r="DDN1273" s="24"/>
      <c r="DDO1273" s="24"/>
      <c r="DDP1273" s="24"/>
      <c r="DDQ1273" s="24"/>
      <c r="DDR1273" s="24"/>
      <c r="DDS1273" s="24"/>
      <c r="DDT1273" s="24"/>
      <c r="DDU1273" s="24"/>
      <c r="DDV1273" s="24"/>
      <c r="DDW1273" s="24"/>
      <c r="DDX1273" s="24"/>
      <c r="DDY1273" s="24"/>
      <c r="DDZ1273" s="24"/>
      <c r="DEA1273" s="24"/>
      <c r="DEB1273" s="24"/>
      <c r="DEC1273" s="24"/>
      <c r="DED1273" s="24"/>
      <c r="DEE1273" s="24"/>
      <c r="DEF1273" s="24"/>
      <c r="DEG1273" s="24"/>
      <c r="DEH1273" s="24"/>
      <c r="DEI1273" s="24"/>
      <c r="DEJ1273" s="24"/>
      <c r="DEK1273" s="24"/>
      <c r="DEL1273" s="24"/>
      <c r="DEM1273" s="24"/>
      <c r="DEN1273" s="24"/>
      <c r="DEO1273" s="24"/>
      <c r="DEP1273" s="24"/>
      <c r="DEQ1273" s="24"/>
      <c r="DER1273" s="24"/>
      <c r="DES1273" s="24"/>
      <c r="DET1273" s="24"/>
      <c r="DEU1273" s="24"/>
      <c r="DEV1273" s="24"/>
      <c r="DEW1273" s="24"/>
      <c r="DEX1273" s="24"/>
      <c r="DEY1273" s="24"/>
      <c r="DEZ1273" s="24"/>
      <c r="DFA1273" s="24"/>
      <c r="DFB1273" s="24"/>
      <c r="DFC1273" s="24"/>
      <c r="DFD1273" s="24"/>
      <c r="DFE1273" s="24"/>
      <c r="DFF1273" s="24"/>
      <c r="DFG1273" s="24"/>
      <c r="DFH1273" s="24"/>
      <c r="DFI1273" s="24"/>
      <c r="DFJ1273" s="24"/>
      <c r="DFK1273" s="24"/>
      <c r="DFL1273" s="24"/>
      <c r="DFM1273" s="24"/>
      <c r="DFN1273" s="24"/>
      <c r="DFO1273" s="24"/>
      <c r="DFP1273" s="24"/>
      <c r="DFQ1273" s="24"/>
      <c r="DFR1273" s="24"/>
      <c r="DFS1273" s="24"/>
      <c r="DFT1273" s="24"/>
      <c r="DFU1273" s="24"/>
      <c r="DFV1273" s="24"/>
      <c r="DFW1273" s="24"/>
      <c r="DFX1273" s="24"/>
      <c r="DFY1273" s="24"/>
      <c r="DFZ1273" s="24"/>
      <c r="DGA1273" s="24"/>
      <c r="DGB1273" s="24"/>
      <c r="DGC1273" s="24"/>
      <c r="DGD1273" s="24"/>
      <c r="DGE1273" s="24"/>
      <c r="DGF1273" s="24"/>
      <c r="DGG1273" s="24"/>
      <c r="DGH1273" s="24"/>
      <c r="DGI1273" s="24"/>
      <c r="DGJ1273" s="24"/>
      <c r="DGK1273" s="24"/>
      <c r="DGL1273" s="24"/>
      <c r="DGM1273" s="24"/>
      <c r="DGN1273" s="24"/>
      <c r="DGO1273" s="24"/>
      <c r="DGP1273" s="24"/>
      <c r="DGQ1273" s="24"/>
      <c r="DGR1273" s="24"/>
      <c r="DGS1273" s="24"/>
      <c r="DGT1273" s="24"/>
      <c r="DGU1273" s="24"/>
      <c r="DGV1273" s="24"/>
      <c r="DGW1273" s="24"/>
      <c r="DGX1273" s="24"/>
      <c r="DGY1273" s="24"/>
      <c r="DGZ1273" s="24"/>
      <c r="DHA1273" s="24"/>
      <c r="DHB1273" s="24"/>
      <c r="DHC1273" s="24"/>
      <c r="DHD1273" s="24"/>
      <c r="DHE1273" s="24"/>
      <c r="DHF1273" s="24"/>
      <c r="DHG1273" s="24"/>
      <c r="DHH1273" s="24"/>
      <c r="DHI1273" s="24"/>
      <c r="DHJ1273" s="24"/>
      <c r="DHK1273" s="24"/>
      <c r="DHL1273" s="24"/>
      <c r="DHM1273" s="24"/>
      <c r="DHN1273" s="24"/>
      <c r="DHO1273" s="24"/>
      <c r="DHP1273" s="24"/>
      <c r="DHQ1273" s="24"/>
      <c r="DHR1273" s="24"/>
      <c r="DHS1273" s="24"/>
      <c r="DHT1273" s="24"/>
      <c r="DHU1273" s="24"/>
      <c r="DHV1273" s="24"/>
      <c r="DHW1273" s="24"/>
      <c r="DHX1273" s="24"/>
      <c r="DHY1273" s="24"/>
      <c r="DHZ1273" s="24"/>
      <c r="DIA1273" s="24"/>
      <c r="DIB1273" s="24"/>
      <c r="DIC1273" s="24"/>
      <c r="DID1273" s="24"/>
      <c r="DIE1273" s="24"/>
      <c r="DIF1273" s="24"/>
      <c r="DIG1273" s="24"/>
      <c r="DIH1273" s="24"/>
      <c r="DII1273" s="24"/>
      <c r="DIJ1273" s="24"/>
      <c r="DIK1273" s="24"/>
      <c r="DIL1273" s="24"/>
      <c r="DIM1273" s="24"/>
      <c r="DIN1273" s="24"/>
      <c r="DIO1273" s="24"/>
      <c r="DIP1273" s="24"/>
      <c r="DIQ1273" s="24"/>
      <c r="DIR1273" s="24"/>
      <c r="DIS1273" s="24"/>
      <c r="DIT1273" s="24"/>
      <c r="DIU1273" s="24"/>
      <c r="DIV1273" s="24"/>
      <c r="DIW1273" s="24"/>
      <c r="DIX1273" s="24"/>
      <c r="DIY1273" s="24"/>
      <c r="DIZ1273" s="24"/>
      <c r="DJA1273" s="24"/>
      <c r="DJB1273" s="24"/>
      <c r="DJC1273" s="24"/>
      <c r="DJD1273" s="24"/>
      <c r="DJE1273" s="24"/>
      <c r="DJF1273" s="24"/>
      <c r="DJG1273" s="24"/>
      <c r="DJH1273" s="24"/>
      <c r="DJI1273" s="24"/>
      <c r="DJJ1273" s="24"/>
      <c r="DJK1273" s="24"/>
      <c r="DJL1273" s="24"/>
      <c r="DJM1273" s="24"/>
      <c r="DJN1273" s="24"/>
      <c r="DJO1273" s="24"/>
      <c r="DJP1273" s="24"/>
      <c r="DJQ1273" s="24"/>
      <c r="DJR1273" s="24"/>
      <c r="DJS1273" s="24"/>
      <c r="DJT1273" s="24"/>
      <c r="DJU1273" s="24"/>
      <c r="DJV1273" s="24"/>
      <c r="DJW1273" s="24"/>
      <c r="DJX1273" s="24"/>
      <c r="DJY1273" s="24"/>
      <c r="DJZ1273" s="24"/>
      <c r="DKA1273" s="24"/>
      <c r="DKB1273" s="24"/>
      <c r="DKC1273" s="24"/>
      <c r="DKD1273" s="24"/>
      <c r="DKE1273" s="24"/>
      <c r="DKF1273" s="24"/>
      <c r="DKG1273" s="24"/>
      <c r="DKH1273" s="24"/>
      <c r="DKI1273" s="24"/>
      <c r="DKJ1273" s="24"/>
      <c r="DKK1273" s="24"/>
      <c r="DKL1273" s="24"/>
      <c r="DKM1273" s="24"/>
      <c r="DKN1273" s="24"/>
      <c r="DKO1273" s="24"/>
      <c r="DKP1273" s="24"/>
      <c r="DKQ1273" s="24"/>
      <c r="DKR1273" s="24"/>
      <c r="DKS1273" s="24"/>
      <c r="DKT1273" s="24"/>
      <c r="DKU1273" s="24"/>
      <c r="DKV1273" s="24"/>
      <c r="DKW1273" s="24"/>
      <c r="DKX1273" s="24"/>
      <c r="DKY1273" s="24"/>
      <c r="DKZ1273" s="24"/>
      <c r="DLA1273" s="24"/>
      <c r="DLB1273" s="24"/>
      <c r="DLC1273" s="24"/>
      <c r="DLD1273" s="24"/>
      <c r="DLE1273" s="24"/>
      <c r="DLF1273" s="24"/>
      <c r="DLG1273" s="24"/>
      <c r="DLH1273" s="24"/>
      <c r="DLI1273" s="24"/>
      <c r="DLJ1273" s="24"/>
      <c r="DLK1273" s="24"/>
      <c r="DLL1273" s="24"/>
      <c r="DLM1273" s="24"/>
      <c r="DLN1273" s="24"/>
      <c r="DLO1273" s="24"/>
      <c r="DLP1273" s="24"/>
      <c r="DLQ1273" s="24"/>
      <c r="DLR1273" s="24"/>
      <c r="DLS1273" s="24"/>
      <c r="DLT1273" s="24"/>
      <c r="DLU1273" s="24"/>
      <c r="DLV1273" s="24"/>
      <c r="DLW1273" s="24"/>
      <c r="DLX1273" s="24"/>
      <c r="DLY1273" s="24"/>
      <c r="DLZ1273" s="24"/>
      <c r="DMA1273" s="24"/>
      <c r="DMB1273" s="24"/>
      <c r="DMC1273" s="24"/>
      <c r="DMD1273" s="24"/>
      <c r="DME1273" s="24"/>
      <c r="DMF1273" s="24"/>
      <c r="DMG1273" s="24"/>
      <c r="DMH1273" s="24"/>
      <c r="DMI1273" s="24"/>
      <c r="DMJ1273" s="24"/>
      <c r="DMK1273" s="24"/>
      <c r="DML1273" s="24"/>
      <c r="DMM1273" s="24"/>
      <c r="DMN1273" s="24"/>
      <c r="DMO1273" s="24"/>
      <c r="DMP1273" s="24"/>
      <c r="DMQ1273" s="24"/>
      <c r="DMR1273" s="24"/>
      <c r="DMS1273" s="24"/>
      <c r="DMT1273" s="24"/>
      <c r="DMU1273" s="24"/>
      <c r="DMV1273" s="24"/>
      <c r="DMW1273" s="24"/>
      <c r="DMX1273" s="24"/>
      <c r="DMY1273" s="24"/>
      <c r="DMZ1273" s="24"/>
      <c r="DNA1273" s="24"/>
      <c r="DNB1273" s="24"/>
      <c r="DNC1273" s="24"/>
      <c r="DND1273" s="24"/>
      <c r="DNE1273" s="24"/>
      <c r="DNF1273" s="24"/>
      <c r="DNG1273" s="24"/>
      <c r="DNH1273" s="24"/>
      <c r="DNI1273" s="24"/>
      <c r="DNJ1273" s="24"/>
      <c r="DNK1273" s="24"/>
      <c r="DNL1273" s="24"/>
      <c r="DNM1273" s="24"/>
      <c r="DNN1273" s="24"/>
      <c r="DNO1273" s="24"/>
      <c r="DNP1273" s="24"/>
      <c r="DNQ1273" s="24"/>
      <c r="DNR1273" s="24"/>
      <c r="DNS1273" s="24"/>
      <c r="DNT1273" s="24"/>
      <c r="DNU1273" s="24"/>
      <c r="DNV1273" s="24"/>
      <c r="DNW1273" s="24"/>
      <c r="DNX1273" s="24"/>
      <c r="DNY1273" s="24"/>
      <c r="DNZ1273" s="24"/>
      <c r="DOA1273" s="24"/>
      <c r="DOB1273" s="24"/>
      <c r="DOC1273" s="24"/>
      <c r="DOD1273" s="24"/>
      <c r="DOE1273" s="24"/>
      <c r="DOF1273" s="24"/>
      <c r="DOG1273" s="24"/>
      <c r="DOH1273" s="24"/>
      <c r="DOI1273" s="24"/>
      <c r="DOJ1273" s="24"/>
      <c r="DOK1273" s="24"/>
      <c r="DOL1273" s="24"/>
      <c r="DOM1273" s="24"/>
      <c r="DON1273" s="24"/>
      <c r="DOO1273" s="24"/>
      <c r="DOP1273" s="24"/>
      <c r="DOQ1273" s="24"/>
      <c r="DOR1273" s="24"/>
      <c r="DOS1273" s="24"/>
      <c r="DOT1273" s="24"/>
      <c r="DOU1273" s="24"/>
      <c r="DOV1273" s="24"/>
      <c r="DOW1273" s="24"/>
      <c r="DOX1273" s="24"/>
      <c r="DOY1273" s="24"/>
      <c r="DOZ1273" s="24"/>
      <c r="DPA1273" s="24"/>
      <c r="DPB1273" s="24"/>
      <c r="DPC1273" s="24"/>
      <c r="DPD1273" s="24"/>
      <c r="DPE1273" s="24"/>
      <c r="DPF1273" s="24"/>
      <c r="DPG1273" s="24"/>
      <c r="DPH1273" s="24"/>
      <c r="DPI1273" s="24"/>
      <c r="DPJ1273" s="24"/>
      <c r="DPK1273" s="24"/>
      <c r="DPL1273" s="24"/>
      <c r="DPM1273" s="24"/>
      <c r="DPN1273" s="24"/>
      <c r="DPO1273" s="24"/>
      <c r="DPP1273" s="24"/>
      <c r="DPQ1273" s="24"/>
      <c r="DPR1273" s="24"/>
      <c r="DPS1273" s="24"/>
      <c r="DPT1273" s="24"/>
      <c r="DPU1273" s="24"/>
      <c r="DPV1273" s="24"/>
      <c r="DPW1273" s="24"/>
      <c r="DPX1273" s="24"/>
      <c r="DPY1273" s="24"/>
      <c r="DPZ1273" s="24"/>
      <c r="DQA1273" s="24"/>
      <c r="DQB1273" s="24"/>
      <c r="DQC1273" s="24"/>
      <c r="DQD1273" s="24"/>
      <c r="DQE1273" s="24"/>
      <c r="DQF1273" s="24"/>
      <c r="DQG1273" s="24"/>
      <c r="DQH1273" s="24"/>
      <c r="DQI1273" s="24"/>
      <c r="DQJ1273" s="24"/>
      <c r="DQK1273" s="24"/>
      <c r="DQL1273" s="24"/>
      <c r="DQM1273" s="24"/>
      <c r="DQN1273" s="24"/>
      <c r="DQO1273" s="24"/>
      <c r="DQP1273" s="24"/>
      <c r="DQQ1273" s="24"/>
      <c r="DQR1273" s="24"/>
      <c r="DQS1273" s="24"/>
      <c r="DQT1273" s="24"/>
      <c r="DQU1273" s="24"/>
      <c r="DQV1273" s="24"/>
      <c r="DQW1273" s="24"/>
      <c r="DQX1273" s="24"/>
      <c r="DQY1273" s="24"/>
      <c r="DQZ1273" s="24"/>
      <c r="DRA1273" s="24"/>
      <c r="DRB1273" s="24"/>
      <c r="DRC1273" s="24"/>
      <c r="DRD1273" s="24"/>
      <c r="DRE1273" s="24"/>
      <c r="DRF1273" s="24"/>
      <c r="DRG1273" s="24"/>
      <c r="DRH1273" s="24"/>
      <c r="DRI1273" s="24"/>
      <c r="DRJ1273" s="24"/>
      <c r="DRK1273" s="24"/>
      <c r="DRL1273" s="24"/>
      <c r="DRM1273" s="24"/>
      <c r="DRN1273" s="24"/>
      <c r="DRO1273" s="24"/>
      <c r="DRP1273" s="24"/>
      <c r="DRQ1273" s="24"/>
      <c r="DRR1273" s="24"/>
      <c r="DRS1273" s="24"/>
      <c r="DRT1273" s="24"/>
      <c r="DRU1273" s="24"/>
      <c r="DRV1273" s="24"/>
      <c r="DRW1273" s="24"/>
      <c r="DRX1273" s="24"/>
      <c r="DRY1273" s="24"/>
      <c r="DRZ1273" s="24"/>
      <c r="DSA1273" s="24"/>
      <c r="DSB1273" s="24"/>
      <c r="DSC1273" s="24"/>
      <c r="DSD1273" s="24"/>
      <c r="DSE1273" s="24"/>
      <c r="DSF1273" s="24"/>
      <c r="DSG1273" s="24"/>
      <c r="DSH1273" s="24"/>
      <c r="DSI1273" s="24"/>
      <c r="DSJ1273" s="24"/>
      <c r="DSK1273" s="24"/>
      <c r="DSL1273" s="24"/>
      <c r="DSM1273" s="24"/>
      <c r="DSN1273" s="24"/>
      <c r="DSO1273" s="24"/>
      <c r="DSP1273" s="24"/>
      <c r="DSQ1273" s="24"/>
      <c r="DSR1273" s="24"/>
      <c r="DSS1273" s="24"/>
      <c r="DST1273" s="24"/>
      <c r="DSU1273" s="24"/>
      <c r="DSV1273" s="24"/>
      <c r="DSW1273" s="24"/>
      <c r="DSX1273" s="24"/>
      <c r="DSY1273" s="24"/>
      <c r="DSZ1273" s="24"/>
      <c r="DTA1273" s="24"/>
      <c r="DTB1273" s="24"/>
      <c r="DTC1273" s="24"/>
      <c r="DTD1273" s="24"/>
      <c r="DTE1273" s="24"/>
      <c r="DTF1273" s="24"/>
      <c r="DTG1273" s="24"/>
      <c r="DTH1273" s="24"/>
      <c r="DTI1273" s="24"/>
      <c r="DTJ1273" s="24"/>
      <c r="DTK1273" s="24"/>
      <c r="DTL1273" s="24"/>
      <c r="DTM1273" s="24"/>
      <c r="DTN1273" s="24"/>
      <c r="DTO1273" s="24"/>
      <c r="DTP1273" s="24"/>
      <c r="DTQ1273" s="24"/>
      <c r="DTR1273" s="24"/>
      <c r="DTS1273" s="24"/>
      <c r="DTT1273" s="24"/>
      <c r="DTU1273" s="24"/>
      <c r="DTV1273" s="24"/>
      <c r="DTW1273" s="24"/>
      <c r="DTX1273" s="24"/>
      <c r="DTY1273" s="24"/>
      <c r="DTZ1273" s="24"/>
      <c r="DUA1273" s="24"/>
      <c r="DUB1273" s="24"/>
      <c r="DUC1273" s="24"/>
      <c r="DUD1273" s="24"/>
      <c r="DUE1273" s="24"/>
      <c r="DUF1273" s="24"/>
      <c r="DUG1273" s="24"/>
      <c r="DUH1273" s="24"/>
      <c r="DUI1273" s="24"/>
      <c r="DUJ1273" s="24"/>
      <c r="DUK1273" s="24"/>
      <c r="DUL1273" s="24"/>
      <c r="DUM1273" s="24"/>
      <c r="DUN1273" s="24"/>
      <c r="DUO1273" s="24"/>
      <c r="DUP1273" s="24"/>
      <c r="DUQ1273" s="24"/>
      <c r="DUR1273" s="24"/>
      <c r="DUS1273" s="24"/>
      <c r="DUT1273" s="24"/>
      <c r="DUU1273" s="24"/>
      <c r="DUV1273" s="24"/>
      <c r="DUW1273" s="24"/>
      <c r="DUX1273" s="24"/>
      <c r="DUY1273" s="24"/>
      <c r="DUZ1273" s="24"/>
      <c r="DVA1273" s="24"/>
      <c r="DVB1273" s="24"/>
      <c r="DVC1273" s="24"/>
      <c r="DVD1273" s="24"/>
      <c r="DVE1273" s="24"/>
      <c r="DVF1273" s="24"/>
      <c r="DVG1273" s="24"/>
      <c r="DVH1273" s="24"/>
      <c r="DVI1273" s="24"/>
      <c r="DVJ1273" s="24"/>
      <c r="DVK1273" s="24"/>
      <c r="DVL1273" s="24"/>
      <c r="DVM1273" s="24"/>
      <c r="DVN1273" s="24"/>
      <c r="DVO1273" s="24"/>
      <c r="DVP1273" s="24"/>
      <c r="DVQ1273" s="24"/>
      <c r="DVR1273" s="24"/>
      <c r="DVS1273" s="24"/>
      <c r="DVT1273" s="24"/>
      <c r="DVU1273" s="24"/>
      <c r="DVV1273" s="24"/>
      <c r="DVW1273" s="24"/>
      <c r="DVX1273" s="24"/>
      <c r="DVY1273" s="24"/>
      <c r="DVZ1273" s="24"/>
      <c r="DWA1273" s="24"/>
      <c r="DWB1273" s="24"/>
      <c r="DWC1273" s="24"/>
      <c r="DWD1273" s="24"/>
      <c r="DWE1273" s="24"/>
      <c r="DWF1273" s="24"/>
      <c r="DWG1273" s="24"/>
      <c r="DWH1273" s="24"/>
      <c r="DWI1273" s="24"/>
      <c r="DWJ1273" s="24"/>
      <c r="DWK1273" s="24"/>
      <c r="DWL1273" s="24"/>
      <c r="DWM1273" s="24"/>
      <c r="DWN1273" s="24"/>
      <c r="DWO1273" s="24"/>
      <c r="DWP1273" s="24"/>
      <c r="DWQ1273" s="24"/>
      <c r="DWR1273" s="24"/>
      <c r="DWS1273" s="24"/>
      <c r="DWT1273" s="24"/>
      <c r="DWU1273" s="24"/>
      <c r="DWV1273" s="24"/>
      <c r="DWW1273" s="24"/>
      <c r="DWX1273" s="24"/>
      <c r="DWY1273" s="24"/>
      <c r="DWZ1273" s="24"/>
      <c r="DXA1273" s="24"/>
      <c r="DXB1273" s="24"/>
      <c r="DXC1273" s="24"/>
      <c r="DXD1273" s="24"/>
      <c r="DXE1273" s="24"/>
      <c r="DXF1273" s="24"/>
      <c r="DXG1273" s="24"/>
      <c r="DXH1273" s="24"/>
      <c r="DXI1273" s="24"/>
      <c r="DXJ1273" s="24"/>
      <c r="DXK1273" s="24"/>
      <c r="DXL1273" s="24"/>
      <c r="DXM1273" s="24"/>
      <c r="DXN1273" s="24"/>
      <c r="DXO1273" s="24"/>
      <c r="DXP1273" s="24"/>
      <c r="DXQ1273" s="24"/>
      <c r="DXR1273" s="24"/>
      <c r="DXS1273" s="24"/>
      <c r="DXT1273" s="24"/>
      <c r="DXU1273" s="24"/>
      <c r="DXV1273" s="24"/>
      <c r="DXW1273" s="24"/>
      <c r="DXX1273" s="24"/>
      <c r="DXY1273" s="24"/>
      <c r="DXZ1273" s="24"/>
      <c r="DYA1273" s="24"/>
      <c r="DYB1273" s="24"/>
      <c r="DYC1273" s="24"/>
      <c r="DYD1273" s="24"/>
      <c r="DYE1273" s="24"/>
      <c r="DYF1273" s="24"/>
      <c r="DYG1273" s="24"/>
      <c r="DYH1273" s="24"/>
      <c r="DYI1273" s="24"/>
      <c r="DYJ1273" s="24"/>
      <c r="DYK1273" s="24"/>
      <c r="DYL1273" s="24"/>
      <c r="DYM1273" s="24"/>
      <c r="DYN1273" s="24"/>
      <c r="DYO1273" s="24"/>
      <c r="DYP1273" s="24"/>
      <c r="DYQ1273" s="24"/>
      <c r="DYR1273" s="24"/>
      <c r="DYS1273" s="24"/>
      <c r="DYT1273" s="24"/>
      <c r="DYU1273" s="24"/>
      <c r="DYV1273" s="24"/>
      <c r="DYW1273" s="24"/>
      <c r="DYX1273" s="24"/>
      <c r="DYY1273" s="24"/>
      <c r="DYZ1273" s="24"/>
      <c r="DZA1273" s="24"/>
      <c r="DZB1273" s="24"/>
      <c r="DZC1273" s="24"/>
      <c r="DZD1273" s="24"/>
      <c r="DZE1273" s="24"/>
      <c r="DZF1273" s="24"/>
      <c r="DZG1273" s="24"/>
      <c r="DZH1273" s="24"/>
      <c r="DZI1273" s="24"/>
      <c r="DZJ1273" s="24"/>
      <c r="DZK1273" s="24"/>
      <c r="DZL1273" s="24"/>
      <c r="DZM1273" s="24"/>
      <c r="DZN1273" s="24"/>
      <c r="DZO1273" s="24"/>
      <c r="DZP1273" s="24"/>
      <c r="DZQ1273" s="24"/>
      <c r="DZR1273" s="24"/>
      <c r="DZS1273" s="24"/>
      <c r="DZT1273" s="24"/>
      <c r="DZU1273" s="24"/>
      <c r="DZV1273" s="24"/>
      <c r="DZW1273" s="24"/>
      <c r="DZX1273" s="24"/>
      <c r="DZY1273" s="24"/>
      <c r="DZZ1273" s="24"/>
      <c r="EAA1273" s="24"/>
      <c r="EAB1273" s="24"/>
      <c r="EAC1273" s="24"/>
      <c r="EAD1273" s="24"/>
      <c r="EAE1273" s="24"/>
      <c r="EAF1273" s="24"/>
      <c r="EAG1273" s="24"/>
      <c r="EAH1273" s="24"/>
      <c r="EAI1273" s="24"/>
      <c r="EAJ1273" s="24"/>
      <c r="EAK1273" s="24"/>
      <c r="EAL1273" s="24"/>
      <c r="EAM1273" s="24"/>
      <c r="EAN1273" s="24"/>
      <c r="EAO1273" s="24"/>
      <c r="EAP1273" s="24"/>
      <c r="EAQ1273" s="24"/>
      <c r="EAR1273" s="24"/>
      <c r="EAS1273" s="24"/>
      <c r="EAT1273" s="24"/>
      <c r="EAU1273" s="24"/>
      <c r="EAV1273" s="24"/>
      <c r="EAW1273" s="24"/>
      <c r="EAX1273" s="24"/>
      <c r="EAY1273" s="24"/>
      <c r="EAZ1273" s="24"/>
      <c r="EBA1273" s="24"/>
      <c r="EBB1273" s="24"/>
      <c r="EBC1273" s="24"/>
      <c r="EBD1273" s="24"/>
      <c r="EBE1273" s="24"/>
      <c r="EBF1273" s="24"/>
      <c r="EBG1273" s="24"/>
      <c r="EBH1273" s="24"/>
      <c r="EBI1273" s="24"/>
      <c r="EBJ1273" s="24"/>
      <c r="EBK1273" s="24"/>
      <c r="EBL1273" s="24"/>
      <c r="EBM1273" s="24"/>
      <c r="EBN1273" s="24"/>
      <c r="EBO1273" s="24"/>
      <c r="EBP1273" s="24"/>
      <c r="EBQ1273" s="24"/>
      <c r="EBR1273" s="24"/>
      <c r="EBS1273" s="24"/>
      <c r="EBT1273" s="24"/>
      <c r="EBU1273" s="24"/>
      <c r="EBV1273" s="24"/>
      <c r="EBW1273" s="24"/>
      <c r="EBX1273" s="24"/>
      <c r="EBY1273" s="24"/>
      <c r="EBZ1273" s="24"/>
      <c r="ECA1273" s="24"/>
      <c r="ECB1273" s="24"/>
      <c r="ECC1273" s="24"/>
      <c r="ECD1273" s="24"/>
      <c r="ECE1273" s="24"/>
      <c r="ECF1273" s="24"/>
      <c r="ECG1273" s="24"/>
      <c r="ECH1273" s="24"/>
      <c r="ECI1273" s="24"/>
      <c r="ECJ1273" s="24"/>
      <c r="ECK1273" s="24"/>
      <c r="ECL1273" s="24"/>
      <c r="ECM1273" s="24"/>
      <c r="ECN1273" s="24"/>
      <c r="ECO1273" s="24"/>
      <c r="ECP1273" s="24"/>
      <c r="ECQ1273" s="24"/>
      <c r="ECR1273" s="24"/>
      <c r="ECS1273" s="24"/>
      <c r="ECT1273" s="24"/>
      <c r="ECU1273" s="24"/>
      <c r="ECV1273" s="24"/>
      <c r="ECW1273" s="24"/>
      <c r="ECX1273" s="24"/>
      <c r="ECY1273" s="24"/>
      <c r="ECZ1273" s="24"/>
      <c r="EDA1273" s="24"/>
      <c r="EDB1273" s="24"/>
      <c r="EDC1273" s="24"/>
      <c r="EDD1273" s="24"/>
      <c r="EDE1273" s="24"/>
      <c r="EDF1273" s="24"/>
      <c r="EDG1273" s="24"/>
      <c r="EDH1273" s="24"/>
      <c r="EDI1273" s="24"/>
      <c r="EDJ1273" s="24"/>
      <c r="EDK1273" s="24"/>
      <c r="EDL1273" s="24"/>
      <c r="EDM1273" s="24"/>
      <c r="EDN1273" s="24"/>
      <c r="EDO1273" s="24"/>
      <c r="EDP1273" s="24"/>
      <c r="EDQ1273" s="24"/>
      <c r="EDR1273" s="24"/>
      <c r="EDS1273" s="24"/>
      <c r="EDT1273" s="24"/>
      <c r="EDU1273" s="24"/>
      <c r="EDV1273" s="24"/>
      <c r="EDW1273" s="24"/>
      <c r="EDX1273" s="24"/>
      <c r="EDY1273" s="24"/>
      <c r="EDZ1273" s="24"/>
      <c r="EEA1273" s="24"/>
      <c r="EEB1273" s="24"/>
      <c r="EEC1273" s="24"/>
      <c r="EED1273" s="24"/>
      <c r="EEE1273" s="24"/>
      <c r="EEF1273" s="24"/>
      <c r="EEG1273" s="24"/>
      <c r="EEH1273" s="24"/>
      <c r="EEI1273" s="24"/>
      <c r="EEJ1273" s="24"/>
      <c r="EEK1273" s="24"/>
      <c r="EEL1273" s="24"/>
      <c r="EEM1273" s="24"/>
      <c r="EEN1273" s="24"/>
      <c r="EEO1273" s="24"/>
      <c r="EEP1273" s="24"/>
      <c r="EEQ1273" s="24"/>
      <c r="EER1273" s="24"/>
      <c r="EES1273" s="24"/>
      <c r="EET1273" s="24"/>
      <c r="EEU1273" s="24"/>
      <c r="EEV1273" s="24"/>
      <c r="EEW1273" s="24"/>
      <c r="EEX1273" s="24"/>
      <c r="EEY1273" s="24"/>
      <c r="EEZ1273" s="24"/>
      <c r="EFA1273" s="24"/>
      <c r="EFB1273" s="24"/>
      <c r="EFC1273" s="24"/>
      <c r="EFD1273" s="24"/>
      <c r="EFE1273" s="24"/>
      <c r="EFF1273" s="24"/>
      <c r="EFG1273" s="24"/>
      <c r="EFH1273" s="24"/>
      <c r="EFI1273" s="24"/>
      <c r="EFJ1273" s="24"/>
      <c r="EFK1273" s="24"/>
      <c r="EFL1273" s="24"/>
      <c r="EFM1273" s="24"/>
      <c r="EFN1273" s="24"/>
      <c r="EFO1273" s="24"/>
      <c r="EFP1273" s="24"/>
      <c r="EFQ1273" s="24"/>
      <c r="EFR1273" s="24"/>
      <c r="EFS1273" s="24"/>
      <c r="EFT1273" s="24"/>
      <c r="EFU1273" s="24"/>
      <c r="EFV1273" s="24"/>
      <c r="EFW1273" s="24"/>
      <c r="EFX1273" s="24"/>
      <c r="EFY1273" s="24"/>
      <c r="EFZ1273" s="24"/>
      <c r="EGA1273" s="24"/>
      <c r="EGB1273" s="24"/>
      <c r="EGC1273" s="24"/>
      <c r="EGD1273" s="24"/>
      <c r="EGE1273" s="24"/>
      <c r="EGF1273" s="24"/>
      <c r="EGG1273" s="24"/>
      <c r="EGH1273" s="24"/>
      <c r="EGI1273" s="24"/>
      <c r="EGJ1273" s="24"/>
      <c r="EGK1273" s="24"/>
      <c r="EGL1273" s="24"/>
      <c r="EGM1273" s="24"/>
      <c r="EGN1273" s="24"/>
      <c r="EGO1273" s="24"/>
      <c r="EGP1273" s="24"/>
      <c r="EGQ1273" s="24"/>
      <c r="EGR1273" s="24"/>
      <c r="EGS1273" s="24"/>
      <c r="EGT1273" s="24"/>
      <c r="EGU1273" s="24"/>
      <c r="EGV1273" s="24"/>
      <c r="EGW1273" s="24"/>
      <c r="EGX1273" s="24"/>
      <c r="EGY1273" s="24"/>
      <c r="EGZ1273" s="24"/>
      <c r="EHA1273" s="24"/>
      <c r="EHB1273" s="24"/>
      <c r="EHC1273" s="24"/>
      <c r="EHD1273" s="24"/>
      <c r="EHE1273" s="24"/>
      <c r="EHF1273" s="24"/>
      <c r="EHG1273" s="24"/>
      <c r="EHH1273" s="24"/>
      <c r="EHI1273" s="24"/>
      <c r="EHJ1273" s="24"/>
      <c r="EHK1273" s="24"/>
      <c r="EHL1273" s="24"/>
      <c r="EHM1273" s="24"/>
      <c r="EHN1273" s="24"/>
      <c r="EHO1273" s="24"/>
      <c r="EHP1273" s="24"/>
      <c r="EHQ1273" s="24"/>
      <c r="EHR1273" s="24"/>
      <c r="EHS1273" s="24"/>
      <c r="EHT1273" s="24"/>
      <c r="EHU1273" s="24"/>
      <c r="EHV1273" s="24"/>
      <c r="EHW1273" s="24"/>
      <c r="EHX1273" s="24"/>
      <c r="EHY1273" s="24"/>
      <c r="EHZ1273" s="24"/>
      <c r="EIA1273" s="24"/>
      <c r="EIB1273" s="24"/>
      <c r="EIC1273" s="24"/>
      <c r="EID1273" s="24"/>
      <c r="EIE1273" s="24"/>
      <c r="EIF1273" s="24"/>
      <c r="EIG1273" s="24"/>
      <c r="EIH1273" s="24"/>
      <c r="EII1273" s="24"/>
      <c r="EIJ1273" s="24"/>
      <c r="EIK1273" s="24"/>
      <c r="EIL1273" s="24"/>
      <c r="EIM1273" s="24"/>
      <c r="EIN1273" s="24"/>
      <c r="EIO1273" s="24"/>
      <c r="EIP1273" s="24"/>
      <c r="EIQ1273" s="24"/>
      <c r="EIR1273" s="24"/>
      <c r="EIS1273" s="24"/>
      <c r="EIT1273" s="24"/>
      <c r="EIU1273" s="24"/>
      <c r="EIV1273" s="24"/>
      <c r="EIW1273" s="24"/>
      <c r="EIX1273" s="24"/>
      <c r="EIY1273" s="24"/>
      <c r="EIZ1273" s="24"/>
      <c r="EJA1273" s="24"/>
      <c r="EJB1273" s="24"/>
      <c r="EJC1273" s="24"/>
      <c r="EJD1273" s="24"/>
      <c r="EJE1273" s="24"/>
      <c r="EJF1273" s="24"/>
      <c r="EJG1273" s="24"/>
      <c r="EJH1273" s="24"/>
      <c r="EJI1273" s="24"/>
      <c r="EJJ1273" s="24"/>
      <c r="EJK1273" s="24"/>
      <c r="EJL1273" s="24"/>
      <c r="EJM1273" s="24"/>
      <c r="EJN1273" s="24"/>
      <c r="EJO1273" s="24"/>
      <c r="EJP1273" s="24"/>
      <c r="EJQ1273" s="24"/>
      <c r="EJR1273" s="24"/>
      <c r="EJS1273" s="24"/>
      <c r="EJT1273" s="24"/>
      <c r="EJU1273" s="24"/>
      <c r="EJV1273" s="24"/>
      <c r="EJW1273" s="24"/>
      <c r="EJX1273" s="24"/>
      <c r="EJY1273" s="24"/>
      <c r="EJZ1273" s="24"/>
      <c r="EKA1273" s="24"/>
      <c r="EKB1273" s="24"/>
      <c r="EKC1273" s="24"/>
      <c r="EKD1273" s="24"/>
      <c r="EKE1273" s="24"/>
      <c r="EKF1273" s="24"/>
      <c r="EKG1273" s="24"/>
      <c r="EKH1273" s="24"/>
      <c r="EKI1273" s="24"/>
      <c r="EKJ1273" s="24"/>
      <c r="EKK1273" s="24"/>
      <c r="EKL1273" s="24"/>
      <c r="EKM1273" s="24"/>
      <c r="EKN1273" s="24"/>
      <c r="EKO1273" s="24"/>
      <c r="EKP1273" s="24"/>
      <c r="EKQ1273" s="24"/>
      <c r="EKR1273" s="24"/>
      <c r="EKS1273" s="24"/>
      <c r="EKT1273" s="24"/>
      <c r="EKU1273" s="24"/>
      <c r="EKV1273" s="24"/>
      <c r="EKW1273" s="24"/>
      <c r="EKX1273" s="24"/>
      <c r="EKY1273" s="24"/>
      <c r="EKZ1273" s="24"/>
      <c r="ELA1273" s="24"/>
      <c r="ELB1273" s="24"/>
      <c r="ELC1273" s="24"/>
      <c r="ELD1273" s="24"/>
      <c r="ELE1273" s="24"/>
      <c r="ELF1273" s="24"/>
      <c r="ELG1273" s="24"/>
      <c r="ELH1273" s="24"/>
      <c r="ELI1273" s="24"/>
      <c r="ELJ1273" s="24"/>
      <c r="ELK1273" s="24"/>
      <c r="ELL1273" s="24"/>
      <c r="ELM1273" s="24"/>
      <c r="ELN1273" s="24"/>
      <c r="ELO1273" s="24"/>
      <c r="ELP1273" s="24"/>
      <c r="ELQ1273" s="24"/>
      <c r="ELR1273" s="24"/>
      <c r="ELS1273" s="24"/>
      <c r="ELT1273" s="24"/>
      <c r="ELU1273" s="24"/>
      <c r="ELV1273" s="24"/>
      <c r="ELW1273" s="24"/>
      <c r="ELX1273" s="24"/>
      <c r="ELY1273" s="24"/>
      <c r="ELZ1273" s="24"/>
      <c r="EMA1273" s="24"/>
      <c r="EMB1273" s="24"/>
      <c r="EMC1273" s="24"/>
      <c r="EMD1273" s="24"/>
      <c r="EME1273" s="24"/>
      <c r="EMF1273" s="24"/>
      <c r="EMG1273" s="24"/>
      <c r="EMH1273" s="24"/>
      <c r="EMI1273" s="24"/>
      <c r="EMJ1273" s="24"/>
      <c r="EMK1273" s="24"/>
      <c r="EML1273" s="24"/>
      <c r="EMM1273" s="24"/>
      <c r="EMN1273" s="24"/>
      <c r="EMO1273" s="24"/>
      <c r="EMP1273" s="24"/>
      <c r="EMQ1273" s="24"/>
      <c r="EMR1273" s="24"/>
      <c r="EMS1273" s="24"/>
      <c r="EMT1273" s="24"/>
      <c r="EMU1273" s="24"/>
      <c r="EMV1273" s="24"/>
      <c r="EMW1273" s="24"/>
      <c r="EMX1273" s="24"/>
      <c r="EMY1273" s="24"/>
      <c r="EMZ1273" s="24"/>
      <c r="ENA1273" s="24"/>
      <c r="ENB1273" s="24"/>
      <c r="ENC1273" s="24"/>
      <c r="END1273" s="24"/>
      <c r="ENE1273" s="24"/>
      <c r="ENF1273" s="24"/>
      <c r="ENG1273" s="24"/>
      <c r="ENH1273" s="24"/>
      <c r="ENI1273" s="24"/>
      <c r="ENJ1273" s="24"/>
      <c r="ENK1273" s="24"/>
      <c r="ENL1273" s="24"/>
      <c r="ENM1273" s="24"/>
      <c r="ENN1273" s="24"/>
      <c r="ENO1273" s="24"/>
      <c r="ENP1273" s="24"/>
      <c r="ENQ1273" s="24"/>
      <c r="ENR1273" s="24"/>
      <c r="ENS1273" s="24"/>
      <c r="ENT1273" s="24"/>
      <c r="ENU1273" s="24"/>
      <c r="ENV1273" s="24"/>
      <c r="ENW1273" s="24"/>
      <c r="ENX1273" s="24"/>
      <c r="ENY1273" s="24"/>
      <c r="ENZ1273" s="24"/>
      <c r="EOA1273" s="24"/>
      <c r="EOB1273" s="24"/>
      <c r="EOC1273" s="24"/>
      <c r="EOD1273" s="24"/>
      <c r="EOE1273" s="24"/>
      <c r="EOF1273" s="24"/>
      <c r="EOG1273" s="24"/>
      <c r="EOH1273" s="24"/>
      <c r="EOI1273" s="24"/>
      <c r="EOJ1273" s="24"/>
      <c r="EOK1273" s="24"/>
      <c r="EOL1273" s="24"/>
      <c r="EOM1273" s="24"/>
      <c r="EON1273" s="24"/>
      <c r="EOO1273" s="24"/>
      <c r="EOP1273" s="24"/>
      <c r="EOQ1273" s="24"/>
      <c r="EOR1273" s="24"/>
      <c r="EOS1273" s="24"/>
      <c r="EOT1273" s="24"/>
      <c r="EOU1273" s="24"/>
      <c r="EOV1273" s="24"/>
      <c r="EOW1273" s="24"/>
      <c r="EOX1273" s="24"/>
      <c r="EOY1273" s="24"/>
      <c r="EOZ1273" s="24"/>
      <c r="EPA1273" s="24"/>
      <c r="EPB1273" s="24"/>
      <c r="EPC1273" s="24"/>
      <c r="EPD1273" s="24"/>
      <c r="EPE1273" s="24"/>
      <c r="EPF1273" s="24"/>
      <c r="EPG1273" s="24"/>
      <c r="EPH1273" s="24"/>
      <c r="EPI1273" s="24"/>
      <c r="EPJ1273" s="24"/>
      <c r="EPK1273" s="24"/>
      <c r="EPL1273" s="24"/>
      <c r="EPM1273" s="24"/>
      <c r="EPN1273" s="24"/>
      <c r="EPO1273" s="24"/>
      <c r="EPP1273" s="24"/>
      <c r="EPQ1273" s="24"/>
      <c r="EPR1273" s="24"/>
      <c r="EPS1273" s="24"/>
      <c r="EPT1273" s="24"/>
      <c r="EPU1273" s="24"/>
      <c r="EPV1273" s="24"/>
      <c r="EPW1273" s="24"/>
      <c r="EPX1273" s="24"/>
      <c r="EPY1273" s="24"/>
      <c r="EPZ1273" s="24"/>
      <c r="EQA1273" s="24"/>
      <c r="EQB1273" s="24"/>
      <c r="EQC1273" s="24"/>
      <c r="EQD1273" s="24"/>
      <c r="EQE1273" s="24"/>
      <c r="EQF1273" s="24"/>
      <c r="EQG1273" s="24"/>
      <c r="EQH1273" s="24"/>
      <c r="EQI1273" s="24"/>
      <c r="EQJ1273" s="24"/>
      <c r="EQK1273" s="24"/>
      <c r="EQL1273" s="24"/>
      <c r="EQM1273" s="24"/>
      <c r="EQN1273" s="24"/>
      <c r="EQO1273" s="24"/>
      <c r="EQP1273" s="24"/>
      <c r="EQQ1273" s="24"/>
      <c r="EQR1273" s="24"/>
      <c r="EQS1273" s="24"/>
      <c r="EQT1273" s="24"/>
      <c r="EQU1273" s="24"/>
      <c r="EQV1273" s="24"/>
      <c r="EQW1273" s="24"/>
      <c r="EQX1273" s="24"/>
      <c r="EQY1273" s="24"/>
      <c r="EQZ1273" s="24"/>
      <c r="ERA1273" s="24"/>
      <c r="ERB1273" s="24"/>
      <c r="ERC1273" s="24"/>
      <c r="ERD1273" s="24"/>
      <c r="ERE1273" s="24"/>
      <c r="ERF1273" s="24"/>
      <c r="ERG1273" s="24"/>
      <c r="ERH1273" s="24"/>
      <c r="ERI1273" s="24"/>
      <c r="ERJ1273" s="24"/>
      <c r="ERK1273" s="24"/>
      <c r="ERL1273" s="24"/>
      <c r="ERM1273" s="24"/>
      <c r="ERN1273" s="24"/>
      <c r="ERO1273" s="24"/>
      <c r="ERP1273" s="24"/>
      <c r="ERQ1273" s="24"/>
      <c r="ERR1273" s="24"/>
      <c r="ERS1273" s="24"/>
      <c r="ERT1273" s="24"/>
      <c r="ERU1273" s="24"/>
      <c r="ERV1273" s="24"/>
      <c r="ERW1273" s="24"/>
      <c r="ERX1273" s="24"/>
      <c r="ERY1273" s="24"/>
      <c r="ERZ1273" s="24"/>
      <c r="ESA1273" s="24"/>
      <c r="ESB1273" s="24"/>
      <c r="ESC1273" s="24"/>
      <c r="ESD1273" s="24"/>
      <c r="ESE1273" s="24"/>
      <c r="ESF1273" s="24"/>
      <c r="ESG1273" s="24"/>
      <c r="ESH1273" s="24"/>
      <c r="ESI1273" s="24"/>
      <c r="ESJ1273" s="24"/>
      <c r="ESK1273" s="24"/>
      <c r="ESL1273" s="24"/>
      <c r="ESM1273" s="24"/>
      <c r="ESN1273" s="24"/>
      <c r="ESO1273" s="24"/>
      <c r="ESP1273" s="24"/>
      <c r="ESQ1273" s="24"/>
      <c r="ESR1273" s="24"/>
      <c r="ESS1273" s="24"/>
      <c r="EST1273" s="24"/>
      <c r="ESU1273" s="24"/>
      <c r="ESV1273" s="24"/>
      <c r="ESW1273" s="24"/>
      <c r="ESX1273" s="24"/>
      <c r="ESY1273" s="24"/>
      <c r="ESZ1273" s="24"/>
      <c r="ETA1273" s="24"/>
      <c r="ETB1273" s="24"/>
      <c r="ETC1273" s="24"/>
      <c r="ETD1273" s="24"/>
      <c r="ETE1273" s="24"/>
      <c r="ETF1273" s="24"/>
      <c r="ETG1273" s="24"/>
      <c r="ETH1273" s="24"/>
      <c r="ETI1273" s="24"/>
      <c r="ETJ1273" s="24"/>
      <c r="ETK1273" s="24"/>
      <c r="ETL1273" s="24"/>
      <c r="ETM1273" s="24"/>
      <c r="ETN1273" s="24"/>
      <c r="ETO1273" s="24"/>
      <c r="ETP1273" s="24"/>
      <c r="ETQ1273" s="24"/>
      <c r="ETR1273" s="24"/>
      <c r="ETS1273" s="24"/>
      <c r="ETT1273" s="24"/>
      <c r="ETU1273" s="24"/>
      <c r="ETV1273" s="24"/>
      <c r="ETW1273" s="24"/>
      <c r="ETX1273" s="24"/>
      <c r="ETY1273" s="24"/>
      <c r="ETZ1273" s="24"/>
      <c r="EUA1273" s="24"/>
      <c r="EUB1273" s="24"/>
      <c r="EUC1273" s="24"/>
      <c r="EUD1273" s="24"/>
      <c r="EUE1273" s="24"/>
      <c r="EUF1273" s="24"/>
      <c r="EUG1273" s="24"/>
      <c r="EUH1273" s="24"/>
      <c r="EUI1273" s="24"/>
      <c r="EUJ1273" s="24"/>
      <c r="EUK1273" s="24"/>
      <c r="EUL1273" s="24"/>
      <c r="EUM1273" s="24"/>
      <c r="EUN1273" s="24"/>
      <c r="EUO1273" s="24"/>
      <c r="EUP1273" s="24"/>
      <c r="EUQ1273" s="24"/>
      <c r="EUR1273" s="24"/>
      <c r="EUS1273" s="24"/>
      <c r="EUT1273" s="24"/>
      <c r="EUU1273" s="24"/>
      <c r="EUV1273" s="24"/>
      <c r="EUW1273" s="24"/>
      <c r="EUX1273" s="24"/>
      <c r="EUY1273" s="24"/>
      <c r="EUZ1273" s="24"/>
      <c r="EVA1273" s="24"/>
      <c r="EVB1273" s="24"/>
      <c r="EVC1273" s="24"/>
      <c r="EVD1273" s="24"/>
      <c r="EVE1273" s="24"/>
      <c r="EVF1273" s="24"/>
      <c r="EVG1273" s="24"/>
      <c r="EVH1273" s="24"/>
      <c r="EVI1273" s="24"/>
      <c r="EVJ1273" s="24"/>
      <c r="EVK1273" s="24"/>
      <c r="EVL1273" s="24"/>
      <c r="EVM1273" s="24"/>
      <c r="EVN1273" s="24"/>
      <c r="EVO1273" s="24"/>
      <c r="EVP1273" s="24"/>
      <c r="EVQ1273" s="24"/>
      <c r="EVR1273" s="24"/>
      <c r="EVS1273" s="24"/>
      <c r="EVT1273" s="24"/>
      <c r="EVU1273" s="24"/>
      <c r="EVV1273" s="24"/>
      <c r="EVW1273" s="24"/>
      <c r="EVX1273" s="24"/>
      <c r="EVY1273" s="24"/>
      <c r="EVZ1273" s="24"/>
      <c r="EWA1273" s="24"/>
      <c r="EWB1273" s="24"/>
      <c r="EWC1273" s="24"/>
      <c r="EWD1273" s="24"/>
      <c r="EWE1273" s="24"/>
      <c r="EWF1273" s="24"/>
      <c r="EWG1273" s="24"/>
      <c r="EWH1273" s="24"/>
      <c r="EWI1273" s="24"/>
      <c r="EWJ1273" s="24"/>
      <c r="EWK1273" s="24"/>
      <c r="EWL1273" s="24"/>
      <c r="EWM1273" s="24"/>
      <c r="EWN1273" s="24"/>
      <c r="EWO1273" s="24"/>
      <c r="EWP1273" s="24"/>
      <c r="EWQ1273" s="24"/>
      <c r="EWR1273" s="24"/>
      <c r="EWS1273" s="24"/>
      <c r="EWT1273" s="24"/>
      <c r="EWU1273" s="24"/>
      <c r="EWV1273" s="24"/>
      <c r="EWW1273" s="24"/>
      <c r="EWX1273" s="24"/>
      <c r="EWY1273" s="24"/>
      <c r="EWZ1273" s="24"/>
      <c r="EXA1273" s="24"/>
      <c r="EXB1273" s="24"/>
      <c r="EXC1273" s="24"/>
      <c r="EXD1273" s="24"/>
      <c r="EXE1273" s="24"/>
      <c r="EXF1273" s="24"/>
      <c r="EXG1273" s="24"/>
      <c r="EXH1273" s="24"/>
      <c r="EXI1273" s="24"/>
      <c r="EXJ1273" s="24"/>
      <c r="EXK1273" s="24"/>
      <c r="EXL1273" s="24"/>
      <c r="EXM1273" s="24"/>
      <c r="EXN1273" s="24"/>
      <c r="EXO1273" s="24"/>
      <c r="EXP1273" s="24"/>
      <c r="EXQ1273" s="24"/>
      <c r="EXR1273" s="24"/>
      <c r="EXS1273" s="24"/>
      <c r="EXT1273" s="24"/>
      <c r="EXU1273" s="24"/>
      <c r="EXV1273" s="24"/>
      <c r="EXW1273" s="24"/>
      <c r="EXX1273" s="24"/>
      <c r="EXY1273" s="24"/>
      <c r="EXZ1273" s="24"/>
      <c r="EYA1273" s="24"/>
      <c r="EYB1273" s="24"/>
      <c r="EYC1273" s="24"/>
      <c r="EYD1273" s="24"/>
      <c r="EYE1273" s="24"/>
      <c r="EYF1273" s="24"/>
      <c r="EYG1273" s="24"/>
      <c r="EYH1273" s="24"/>
      <c r="EYI1273" s="24"/>
      <c r="EYJ1273" s="24"/>
      <c r="EYK1273" s="24"/>
      <c r="EYL1273" s="24"/>
      <c r="EYM1273" s="24"/>
      <c r="EYN1273" s="24"/>
      <c r="EYO1273" s="24"/>
      <c r="EYP1273" s="24"/>
      <c r="EYQ1273" s="24"/>
      <c r="EYR1273" s="24"/>
      <c r="EYS1273" s="24"/>
      <c r="EYT1273" s="24"/>
      <c r="EYU1273" s="24"/>
      <c r="EYV1273" s="24"/>
      <c r="EYW1273" s="24"/>
      <c r="EYX1273" s="24"/>
      <c r="EYY1273" s="24"/>
      <c r="EYZ1273" s="24"/>
      <c r="EZA1273" s="24"/>
      <c r="EZB1273" s="24"/>
      <c r="EZC1273" s="24"/>
      <c r="EZD1273" s="24"/>
      <c r="EZE1273" s="24"/>
      <c r="EZF1273" s="24"/>
      <c r="EZG1273" s="24"/>
      <c r="EZH1273" s="24"/>
      <c r="EZI1273" s="24"/>
      <c r="EZJ1273" s="24"/>
      <c r="EZK1273" s="24"/>
      <c r="EZL1273" s="24"/>
      <c r="EZM1273" s="24"/>
      <c r="EZN1273" s="24"/>
      <c r="EZO1273" s="24"/>
      <c r="EZP1273" s="24"/>
      <c r="EZQ1273" s="24"/>
      <c r="EZR1273" s="24"/>
      <c r="EZS1273" s="24"/>
      <c r="EZT1273" s="24"/>
      <c r="EZU1273" s="24"/>
      <c r="EZV1273" s="24"/>
      <c r="EZW1273" s="24"/>
      <c r="EZX1273" s="24"/>
      <c r="EZY1273" s="24"/>
      <c r="EZZ1273" s="24"/>
      <c r="FAA1273" s="24"/>
      <c r="FAB1273" s="24"/>
      <c r="FAC1273" s="24"/>
      <c r="FAD1273" s="24"/>
      <c r="FAE1273" s="24"/>
      <c r="FAF1273" s="24"/>
      <c r="FAG1273" s="24"/>
      <c r="FAH1273" s="24"/>
      <c r="FAI1273" s="24"/>
      <c r="FAJ1273" s="24"/>
      <c r="FAK1273" s="24"/>
      <c r="FAL1273" s="24"/>
      <c r="FAM1273" s="24"/>
      <c r="FAN1273" s="24"/>
      <c r="FAO1273" s="24"/>
      <c r="FAP1273" s="24"/>
      <c r="FAQ1273" s="24"/>
      <c r="FAR1273" s="24"/>
      <c r="FAS1273" s="24"/>
      <c r="FAT1273" s="24"/>
      <c r="FAU1273" s="24"/>
      <c r="FAV1273" s="24"/>
      <c r="FAW1273" s="24"/>
      <c r="FAX1273" s="24"/>
      <c r="FAY1273" s="24"/>
      <c r="FAZ1273" s="24"/>
      <c r="FBA1273" s="24"/>
      <c r="FBB1273" s="24"/>
      <c r="FBC1273" s="24"/>
      <c r="FBD1273" s="24"/>
      <c r="FBE1273" s="24"/>
      <c r="FBF1273" s="24"/>
      <c r="FBG1273" s="24"/>
      <c r="FBH1273" s="24"/>
      <c r="FBI1273" s="24"/>
      <c r="FBJ1273" s="24"/>
      <c r="FBK1273" s="24"/>
      <c r="FBL1273" s="24"/>
      <c r="FBM1273" s="24"/>
      <c r="FBN1273" s="24"/>
      <c r="FBO1273" s="24"/>
      <c r="FBP1273" s="24"/>
      <c r="FBQ1273" s="24"/>
      <c r="FBR1273" s="24"/>
      <c r="FBS1273" s="24"/>
      <c r="FBT1273" s="24"/>
      <c r="FBU1273" s="24"/>
      <c r="FBV1273" s="24"/>
      <c r="FBW1273" s="24"/>
      <c r="FBX1273" s="24"/>
      <c r="FBY1273" s="24"/>
      <c r="FBZ1273" s="24"/>
      <c r="FCA1273" s="24"/>
      <c r="FCB1273" s="24"/>
      <c r="FCC1273" s="24"/>
      <c r="FCD1273" s="24"/>
      <c r="FCE1273" s="24"/>
      <c r="FCF1273" s="24"/>
      <c r="FCG1273" s="24"/>
      <c r="FCH1273" s="24"/>
      <c r="FCI1273" s="24"/>
      <c r="FCJ1273" s="24"/>
      <c r="FCK1273" s="24"/>
      <c r="FCL1273" s="24"/>
      <c r="FCM1273" s="24"/>
      <c r="FCN1273" s="24"/>
      <c r="FCO1273" s="24"/>
      <c r="FCP1273" s="24"/>
      <c r="FCQ1273" s="24"/>
      <c r="FCR1273" s="24"/>
      <c r="FCS1273" s="24"/>
      <c r="FCT1273" s="24"/>
      <c r="FCU1273" s="24"/>
      <c r="FCV1273" s="24"/>
      <c r="FCW1273" s="24"/>
      <c r="FCX1273" s="24"/>
      <c r="FCY1273" s="24"/>
      <c r="FCZ1273" s="24"/>
      <c r="FDA1273" s="24"/>
      <c r="FDB1273" s="24"/>
      <c r="FDC1273" s="24"/>
      <c r="FDD1273" s="24"/>
      <c r="FDE1273" s="24"/>
      <c r="FDF1273" s="24"/>
      <c r="FDG1273" s="24"/>
      <c r="FDH1273" s="24"/>
      <c r="FDI1273" s="24"/>
      <c r="FDJ1273" s="24"/>
      <c r="FDK1273" s="24"/>
      <c r="FDL1273" s="24"/>
      <c r="FDM1273" s="24"/>
      <c r="FDN1273" s="24"/>
      <c r="FDO1273" s="24"/>
      <c r="FDP1273" s="24"/>
      <c r="FDQ1273" s="24"/>
      <c r="FDR1273" s="24"/>
      <c r="FDS1273" s="24"/>
      <c r="FDT1273" s="24"/>
      <c r="FDU1273" s="24"/>
      <c r="FDV1273" s="24"/>
      <c r="FDW1273" s="24"/>
      <c r="FDX1273" s="24"/>
      <c r="FDY1273" s="24"/>
      <c r="FDZ1273" s="24"/>
      <c r="FEA1273" s="24"/>
      <c r="FEB1273" s="24"/>
      <c r="FEC1273" s="24"/>
      <c r="FED1273" s="24"/>
      <c r="FEE1273" s="24"/>
      <c r="FEF1273" s="24"/>
      <c r="FEG1273" s="24"/>
      <c r="FEH1273" s="24"/>
      <c r="FEI1273" s="24"/>
      <c r="FEJ1273" s="24"/>
      <c r="FEK1273" s="24"/>
      <c r="FEL1273" s="24"/>
      <c r="FEM1273" s="24"/>
      <c r="FEN1273" s="24"/>
      <c r="FEO1273" s="24"/>
      <c r="FEP1273" s="24"/>
      <c r="FEQ1273" s="24"/>
      <c r="FER1273" s="24"/>
      <c r="FES1273" s="24"/>
      <c r="FET1273" s="24"/>
      <c r="FEU1273" s="24"/>
      <c r="FEV1273" s="24"/>
      <c r="FEW1273" s="24"/>
      <c r="FEX1273" s="24"/>
      <c r="FEY1273" s="24"/>
      <c r="FEZ1273" s="24"/>
      <c r="FFA1273" s="24"/>
      <c r="FFB1273" s="24"/>
      <c r="FFC1273" s="24"/>
      <c r="FFD1273" s="24"/>
      <c r="FFE1273" s="24"/>
      <c r="FFF1273" s="24"/>
      <c r="FFG1273" s="24"/>
      <c r="FFH1273" s="24"/>
      <c r="FFI1273" s="24"/>
      <c r="FFJ1273" s="24"/>
      <c r="FFK1273" s="24"/>
      <c r="FFL1273" s="24"/>
      <c r="FFM1273" s="24"/>
      <c r="FFN1273" s="24"/>
      <c r="FFO1273" s="24"/>
      <c r="FFP1273" s="24"/>
      <c r="FFQ1273" s="24"/>
      <c r="FFR1273" s="24"/>
      <c r="FFS1273" s="24"/>
      <c r="FFT1273" s="24"/>
      <c r="FFU1273" s="24"/>
      <c r="FFV1273" s="24"/>
      <c r="FFW1273" s="24"/>
      <c r="FFX1273" s="24"/>
      <c r="FFY1273" s="24"/>
      <c r="FFZ1273" s="24"/>
      <c r="FGA1273" s="24"/>
      <c r="FGB1273" s="24"/>
      <c r="FGC1273" s="24"/>
      <c r="FGD1273" s="24"/>
      <c r="FGE1273" s="24"/>
      <c r="FGF1273" s="24"/>
      <c r="FGG1273" s="24"/>
      <c r="FGH1273" s="24"/>
      <c r="FGI1273" s="24"/>
      <c r="FGJ1273" s="24"/>
      <c r="FGK1273" s="24"/>
      <c r="FGL1273" s="24"/>
      <c r="FGM1273" s="24"/>
      <c r="FGN1273" s="24"/>
      <c r="FGO1273" s="24"/>
      <c r="FGP1273" s="24"/>
      <c r="FGQ1273" s="24"/>
      <c r="FGR1273" s="24"/>
      <c r="FGS1273" s="24"/>
      <c r="FGT1273" s="24"/>
      <c r="FGU1273" s="24"/>
      <c r="FGV1273" s="24"/>
      <c r="FGW1273" s="24"/>
      <c r="FGX1273" s="24"/>
      <c r="FGY1273" s="24"/>
      <c r="FGZ1273" s="24"/>
      <c r="FHA1273" s="24"/>
      <c r="FHB1273" s="24"/>
      <c r="FHC1273" s="24"/>
      <c r="FHD1273" s="24"/>
      <c r="FHE1273" s="24"/>
      <c r="FHF1273" s="24"/>
      <c r="FHG1273" s="24"/>
      <c r="FHH1273" s="24"/>
      <c r="FHI1273" s="24"/>
      <c r="FHJ1273" s="24"/>
      <c r="FHK1273" s="24"/>
      <c r="FHL1273" s="24"/>
      <c r="FHM1273" s="24"/>
      <c r="FHN1273" s="24"/>
      <c r="FHO1273" s="24"/>
      <c r="FHP1273" s="24"/>
      <c r="FHQ1273" s="24"/>
      <c r="FHR1273" s="24"/>
      <c r="FHS1273" s="24"/>
      <c r="FHT1273" s="24"/>
      <c r="FHU1273" s="24"/>
      <c r="FHV1273" s="24"/>
      <c r="FHW1273" s="24"/>
      <c r="FHX1273" s="24"/>
      <c r="FHY1273" s="24"/>
      <c r="FHZ1273" s="24"/>
      <c r="FIA1273" s="24"/>
      <c r="FIB1273" s="24"/>
      <c r="FIC1273" s="24"/>
      <c r="FID1273" s="24"/>
      <c r="FIE1273" s="24"/>
      <c r="FIF1273" s="24"/>
      <c r="FIG1273" s="24"/>
      <c r="FIH1273" s="24"/>
      <c r="FII1273" s="24"/>
      <c r="FIJ1273" s="24"/>
      <c r="FIK1273" s="24"/>
      <c r="FIL1273" s="24"/>
      <c r="FIM1273" s="24"/>
      <c r="FIN1273" s="24"/>
      <c r="FIO1273" s="24"/>
      <c r="FIP1273" s="24"/>
      <c r="FIQ1273" s="24"/>
      <c r="FIR1273" s="24"/>
      <c r="FIS1273" s="24"/>
      <c r="FIT1273" s="24"/>
      <c r="FIU1273" s="24"/>
      <c r="FIV1273" s="24"/>
      <c r="FIW1273" s="24"/>
      <c r="FIX1273" s="24"/>
      <c r="FIY1273" s="24"/>
      <c r="FIZ1273" s="24"/>
      <c r="FJA1273" s="24"/>
      <c r="FJB1273" s="24"/>
      <c r="FJC1273" s="24"/>
      <c r="FJD1273" s="24"/>
      <c r="FJE1273" s="24"/>
      <c r="FJF1273" s="24"/>
      <c r="FJG1273" s="24"/>
      <c r="FJH1273" s="24"/>
      <c r="FJI1273" s="24"/>
      <c r="FJJ1273" s="24"/>
      <c r="FJK1273" s="24"/>
      <c r="FJL1273" s="24"/>
      <c r="FJM1273" s="24"/>
      <c r="FJN1273" s="24"/>
      <c r="FJO1273" s="24"/>
      <c r="FJP1273" s="24"/>
      <c r="FJQ1273" s="24"/>
      <c r="FJR1273" s="24"/>
      <c r="FJS1273" s="24"/>
      <c r="FJT1273" s="24"/>
      <c r="FJU1273" s="24"/>
      <c r="FJV1273" s="24"/>
      <c r="FJW1273" s="24"/>
      <c r="FJX1273" s="24"/>
      <c r="FJY1273" s="24"/>
      <c r="FJZ1273" s="24"/>
      <c r="FKA1273" s="24"/>
      <c r="FKB1273" s="24"/>
      <c r="FKC1273" s="24"/>
      <c r="FKD1273" s="24"/>
      <c r="FKE1273" s="24"/>
      <c r="FKF1273" s="24"/>
      <c r="FKG1273" s="24"/>
      <c r="FKH1273" s="24"/>
      <c r="FKI1273" s="24"/>
      <c r="FKJ1273" s="24"/>
      <c r="FKK1273" s="24"/>
      <c r="FKL1273" s="24"/>
      <c r="FKM1273" s="24"/>
      <c r="FKN1273" s="24"/>
      <c r="FKO1273" s="24"/>
      <c r="FKP1273" s="24"/>
      <c r="FKQ1273" s="24"/>
      <c r="FKR1273" s="24"/>
      <c r="FKS1273" s="24"/>
      <c r="FKT1273" s="24"/>
      <c r="FKU1273" s="24"/>
      <c r="FKV1273" s="24"/>
      <c r="FKW1273" s="24"/>
      <c r="FKX1273" s="24"/>
      <c r="FKY1273" s="24"/>
      <c r="FKZ1273" s="24"/>
      <c r="FLA1273" s="24"/>
      <c r="FLB1273" s="24"/>
      <c r="FLC1273" s="24"/>
      <c r="FLD1273" s="24"/>
      <c r="FLE1273" s="24"/>
      <c r="FLF1273" s="24"/>
      <c r="FLG1273" s="24"/>
      <c r="FLH1273" s="24"/>
      <c r="FLI1273" s="24"/>
      <c r="FLJ1273" s="24"/>
      <c r="FLK1273" s="24"/>
      <c r="FLL1273" s="24"/>
      <c r="FLM1273" s="24"/>
      <c r="FLN1273" s="24"/>
      <c r="FLO1273" s="24"/>
      <c r="FLP1273" s="24"/>
      <c r="FLQ1273" s="24"/>
      <c r="FLR1273" s="24"/>
      <c r="FLS1273" s="24"/>
      <c r="FLT1273" s="24"/>
      <c r="FLU1273" s="24"/>
      <c r="FLV1273" s="24"/>
      <c r="FLW1273" s="24"/>
      <c r="FLX1273" s="24"/>
      <c r="FLY1273" s="24"/>
      <c r="FLZ1273" s="24"/>
      <c r="FMA1273" s="24"/>
      <c r="FMB1273" s="24"/>
      <c r="FMC1273" s="24"/>
      <c r="FMD1273" s="24"/>
      <c r="FME1273" s="24"/>
      <c r="FMF1273" s="24"/>
      <c r="FMG1273" s="24"/>
      <c r="FMH1273" s="24"/>
      <c r="FMI1273" s="24"/>
      <c r="FMJ1273" s="24"/>
      <c r="FMK1273" s="24"/>
      <c r="FML1273" s="24"/>
      <c r="FMM1273" s="24"/>
      <c r="FMN1273" s="24"/>
      <c r="FMO1273" s="24"/>
      <c r="FMP1273" s="24"/>
      <c r="FMQ1273" s="24"/>
      <c r="FMR1273" s="24"/>
      <c r="FMS1273" s="24"/>
      <c r="FMT1273" s="24"/>
      <c r="FMU1273" s="24"/>
      <c r="FMV1273" s="24"/>
      <c r="FMW1273" s="24"/>
      <c r="FMX1273" s="24"/>
      <c r="FMY1273" s="24"/>
      <c r="FMZ1273" s="24"/>
      <c r="FNA1273" s="24"/>
      <c r="FNB1273" s="24"/>
      <c r="FNC1273" s="24"/>
      <c r="FND1273" s="24"/>
      <c r="FNE1273" s="24"/>
      <c r="FNF1273" s="24"/>
      <c r="FNG1273" s="24"/>
      <c r="FNH1273" s="24"/>
      <c r="FNI1273" s="24"/>
      <c r="FNJ1273" s="24"/>
      <c r="FNK1273" s="24"/>
      <c r="FNL1273" s="24"/>
      <c r="FNM1273" s="24"/>
      <c r="FNN1273" s="24"/>
      <c r="FNO1273" s="24"/>
      <c r="FNP1273" s="24"/>
      <c r="FNQ1273" s="24"/>
      <c r="FNR1273" s="24"/>
      <c r="FNS1273" s="24"/>
      <c r="FNT1273" s="24"/>
      <c r="FNU1273" s="24"/>
      <c r="FNV1273" s="24"/>
      <c r="FNW1273" s="24"/>
      <c r="FNX1273" s="24"/>
      <c r="FNY1273" s="24"/>
      <c r="FNZ1273" s="24"/>
      <c r="FOA1273" s="24"/>
      <c r="FOB1273" s="24"/>
      <c r="FOC1273" s="24"/>
      <c r="FOD1273" s="24"/>
      <c r="FOE1273" s="24"/>
      <c r="FOF1273" s="24"/>
      <c r="FOG1273" s="24"/>
      <c r="FOH1273" s="24"/>
      <c r="FOI1273" s="24"/>
      <c r="FOJ1273" s="24"/>
      <c r="FOK1273" s="24"/>
      <c r="FOL1273" s="24"/>
      <c r="FOM1273" s="24"/>
      <c r="FON1273" s="24"/>
      <c r="FOO1273" s="24"/>
      <c r="FOP1273" s="24"/>
      <c r="FOQ1273" s="24"/>
      <c r="FOR1273" s="24"/>
      <c r="FOS1273" s="24"/>
      <c r="FOT1273" s="24"/>
      <c r="FOU1273" s="24"/>
      <c r="FOV1273" s="24"/>
      <c r="FOW1273" s="24"/>
      <c r="FOX1273" s="24"/>
      <c r="FOY1273" s="24"/>
      <c r="FOZ1273" s="24"/>
      <c r="FPA1273" s="24"/>
      <c r="FPB1273" s="24"/>
      <c r="FPC1273" s="24"/>
      <c r="FPD1273" s="24"/>
      <c r="FPE1273" s="24"/>
      <c r="FPF1273" s="24"/>
      <c r="FPG1273" s="24"/>
      <c r="FPH1273" s="24"/>
      <c r="FPI1273" s="24"/>
      <c r="FPJ1273" s="24"/>
      <c r="FPK1273" s="24"/>
      <c r="FPL1273" s="24"/>
      <c r="FPM1273" s="24"/>
      <c r="FPN1273" s="24"/>
      <c r="FPO1273" s="24"/>
      <c r="FPP1273" s="24"/>
      <c r="FPQ1273" s="24"/>
      <c r="FPR1273" s="24"/>
      <c r="FPS1273" s="24"/>
      <c r="FPT1273" s="24"/>
      <c r="FPU1273" s="24"/>
      <c r="FPV1273" s="24"/>
      <c r="FPW1273" s="24"/>
      <c r="FPX1273" s="24"/>
      <c r="FPY1273" s="24"/>
      <c r="FPZ1273" s="24"/>
      <c r="FQA1273" s="24"/>
      <c r="FQB1273" s="24"/>
      <c r="FQC1273" s="24"/>
      <c r="FQD1273" s="24"/>
      <c r="FQE1273" s="24"/>
      <c r="FQF1273" s="24"/>
      <c r="FQG1273" s="24"/>
      <c r="FQH1273" s="24"/>
      <c r="FQI1273" s="24"/>
      <c r="FQJ1273" s="24"/>
      <c r="FQK1273" s="24"/>
      <c r="FQL1273" s="24"/>
      <c r="FQM1273" s="24"/>
      <c r="FQN1273" s="24"/>
      <c r="FQO1273" s="24"/>
      <c r="FQP1273" s="24"/>
      <c r="FQQ1273" s="24"/>
      <c r="FQR1273" s="24"/>
      <c r="FQS1273" s="24"/>
      <c r="FQT1273" s="24"/>
      <c r="FQU1273" s="24"/>
      <c r="FQV1273" s="24"/>
      <c r="FQW1273" s="24"/>
      <c r="FQX1273" s="24"/>
      <c r="FQY1273" s="24"/>
      <c r="FQZ1273" s="24"/>
      <c r="FRA1273" s="24"/>
      <c r="FRB1273" s="24"/>
      <c r="FRC1273" s="24"/>
      <c r="FRD1273" s="24"/>
      <c r="FRE1273" s="24"/>
      <c r="FRF1273" s="24"/>
      <c r="FRG1273" s="24"/>
      <c r="FRH1273" s="24"/>
      <c r="FRI1273" s="24"/>
      <c r="FRJ1273" s="24"/>
      <c r="FRK1273" s="24"/>
      <c r="FRL1273" s="24"/>
      <c r="FRM1273" s="24"/>
      <c r="FRN1273" s="24"/>
      <c r="FRO1273" s="24"/>
      <c r="FRP1273" s="24"/>
      <c r="FRQ1273" s="24"/>
      <c r="FRR1273" s="24"/>
      <c r="FRS1273" s="24"/>
      <c r="FRT1273" s="24"/>
      <c r="FRU1273" s="24"/>
      <c r="FRV1273" s="24"/>
      <c r="FRW1273" s="24"/>
      <c r="FRX1273" s="24"/>
      <c r="FRY1273" s="24"/>
      <c r="FRZ1273" s="24"/>
      <c r="FSA1273" s="24"/>
      <c r="FSB1273" s="24"/>
      <c r="FSC1273" s="24"/>
      <c r="FSD1273" s="24"/>
      <c r="FSE1273" s="24"/>
      <c r="FSF1273" s="24"/>
      <c r="FSG1273" s="24"/>
      <c r="FSH1273" s="24"/>
      <c r="FSI1273" s="24"/>
      <c r="FSJ1273" s="24"/>
      <c r="FSK1273" s="24"/>
      <c r="FSL1273" s="24"/>
      <c r="FSM1273" s="24"/>
      <c r="FSN1273" s="24"/>
      <c r="FSO1273" s="24"/>
      <c r="FSP1273" s="24"/>
      <c r="FSQ1273" s="24"/>
      <c r="FSR1273" s="24"/>
      <c r="FSS1273" s="24"/>
      <c r="FST1273" s="24"/>
      <c r="FSU1273" s="24"/>
      <c r="FSV1273" s="24"/>
      <c r="FSW1273" s="24"/>
      <c r="FSX1273" s="24"/>
      <c r="FSY1273" s="24"/>
      <c r="FSZ1273" s="24"/>
      <c r="FTA1273" s="24"/>
      <c r="FTB1273" s="24"/>
      <c r="FTC1273" s="24"/>
      <c r="FTD1273" s="24"/>
      <c r="FTE1273" s="24"/>
      <c r="FTF1273" s="24"/>
      <c r="FTG1273" s="24"/>
      <c r="FTH1273" s="24"/>
      <c r="FTI1273" s="24"/>
      <c r="FTJ1273" s="24"/>
      <c r="FTK1273" s="24"/>
      <c r="FTL1273" s="24"/>
      <c r="FTM1273" s="24"/>
      <c r="FTN1273" s="24"/>
      <c r="FTO1273" s="24"/>
      <c r="FTP1273" s="24"/>
      <c r="FTQ1273" s="24"/>
      <c r="FTR1273" s="24"/>
      <c r="FTS1273" s="24"/>
      <c r="FTT1273" s="24"/>
      <c r="FTU1273" s="24"/>
      <c r="FTV1273" s="24"/>
      <c r="FTW1273" s="24"/>
      <c r="FTX1273" s="24"/>
      <c r="FTY1273" s="24"/>
      <c r="FTZ1273" s="24"/>
      <c r="FUA1273" s="24"/>
      <c r="FUB1273" s="24"/>
      <c r="FUC1273" s="24"/>
      <c r="FUD1273" s="24"/>
      <c r="FUE1273" s="24"/>
      <c r="FUF1273" s="24"/>
      <c r="FUG1273" s="24"/>
      <c r="FUH1273" s="24"/>
      <c r="FUI1273" s="24"/>
      <c r="FUJ1273" s="24"/>
      <c r="FUK1273" s="24"/>
      <c r="FUL1273" s="24"/>
      <c r="FUM1273" s="24"/>
      <c r="FUN1273" s="24"/>
      <c r="FUO1273" s="24"/>
      <c r="FUP1273" s="24"/>
      <c r="FUQ1273" s="24"/>
      <c r="FUR1273" s="24"/>
      <c r="FUS1273" s="24"/>
      <c r="FUT1273" s="24"/>
      <c r="FUU1273" s="24"/>
      <c r="FUV1273" s="24"/>
      <c r="FUW1273" s="24"/>
      <c r="FUX1273" s="24"/>
      <c r="FUY1273" s="24"/>
      <c r="FUZ1273" s="24"/>
      <c r="FVA1273" s="24"/>
      <c r="FVB1273" s="24"/>
      <c r="FVC1273" s="24"/>
      <c r="FVD1273" s="24"/>
      <c r="FVE1273" s="24"/>
      <c r="FVF1273" s="24"/>
      <c r="FVG1273" s="24"/>
      <c r="FVH1273" s="24"/>
      <c r="FVI1273" s="24"/>
      <c r="FVJ1273" s="24"/>
      <c r="FVK1273" s="24"/>
      <c r="FVL1273" s="24"/>
      <c r="FVM1273" s="24"/>
      <c r="FVN1273" s="24"/>
      <c r="FVO1273" s="24"/>
      <c r="FVP1273" s="24"/>
      <c r="FVQ1273" s="24"/>
      <c r="FVR1273" s="24"/>
      <c r="FVS1273" s="24"/>
      <c r="FVT1273" s="24"/>
      <c r="FVU1273" s="24"/>
      <c r="FVV1273" s="24"/>
      <c r="FVW1273" s="24"/>
      <c r="FVX1273" s="24"/>
      <c r="FVY1273" s="24"/>
      <c r="FVZ1273" s="24"/>
      <c r="FWA1273" s="24"/>
      <c r="FWB1273" s="24"/>
      <c r="FWC1273" s="24"/>
      <c r="FWD1273" s="24"/>
      <c r="FWE1273" s="24"/>
      <c r="FWF1273" s="24"/>
      <c r="FWG1273" s="24"/>
      <c r="FWH1273" s="24"/>
      <c r="FWI1273" s="24"/>
      <c r="FWJ1273" s="24"/>
      <c r="FWK1273" s="24"/>
      <c r="FWL1273" s="24"/>
      <c r="FWM1273" s="24"/>
      <c r="FWN1273" s="24"/>
      <c r="FWO1273" s="24"/>
      <c r="FWP1273" s="24"/>
      <c r="FWQ1273" s="24"/>
      <c r="FWR1273" s="24"/>
      <c r="FWS1273" s="24"/>
      <c r="FWT1273" s="24"/>
      <c r="FWU1273" s="24"/>
      <c r="FWV1273" s="24"/>
      <c r="FWW1273" s="24"/>
      <c r="FWX1273" s="24"/>
      <c r="FWY1273" s="24"/>
      <c r="FWZ1273" s="24"/>
      <c r="FXA1273" s="24"/>
      <c r="FXB1273" s="24"/>
      <c r="FXC1273" s="24"/>
      <c r="FXD1273" s="24"/>
      <c r="FXE1273" s="24"/>
      <c r="FXF1273" s="24"/>
      <c r="FXG1273" s="24"/>
      <c r="FXH1273" s="24"/>
      <c r="FXI1273" s="24"/>
      <c r="FXJ1273" s="24"/>
      <c r="FXK1273" s="24"/>
      <c r="FXL1273" s="24"/>
      <c r="FXM1273" s="24"/>
      <c r="FXN1273" s="24"/>
      <c r="FXO1273" s="24"/>
      <c r="FXP1273" s="24"/>
      <c r="FXQ1273" s="24"/>
      <c r="FXR1273" s="24"/>
      <c r="FXS1273" s="24"/>
      <c r="FXT1273" s="24"/>
      <c r="FXU1273" s="24"/>
      <c r="FXV1273" s="24"/>
      <c r="FXW1273" s="24"/>
      <c r="FXX1273" s="24"/>
      <c r="FXY1273" s="24"/>
      <c r="FXZ1273" s="24"/>
      <c r="FYA1273" s="24"/>
      <c r="FYB1273" s="24"/>
      <c r="FYC1273" s="24"/>
      <c r="FYD1273" s="24"/>
      <c r="FYE1273" s="24"/>
      <c r="FYF1273" s="24"/>
      <c r="FYG1273" s="24"/>
      <c r="FYH1273" s="24"/>
      <c r="FYI1273" s="24"/>
      <c r="FYJ1273" s="24"/>
      <c r="FYK1273" s="24"/>
      <c r="FYL1273" s="24"/>
      <c r="FYM1273" s="24"/>
      <c r="FYN1273" s="24"/>
      <c r="FYO1273" s="24"/>
      <c r="FYP1273" s="24"/>
      <c r="FYQ1273" s="24"/>
      <c r="FYR1273" s="24"/>
      <c r="FYS1273" s="24"/>
      <c r="FYT1273" s="24"/>
      <c r="FYU1273" s="24"/>
      <c r="FYV1273" s="24"/>
      <c r="FYW1273" s="24"/>
      <c r="FYX1273" s="24"/>
      <c r="FYY1273" s="24"/>
      <c r="FYZ1273" s="24"/>
      <c r="FZA1273" s="24"/>
      <c r="FZB1273" s="24"/>
      <c r="FZC1273" s="24"/>
      <c r="FZD1273" s="24"/>
      <c r="FZE1273" s="24"/>
      <c r="FZF1273" s="24"/>
      <c r="FZG1273" s="24"/>
      <c r="FZH1273" s="24"/>
      <c r="FZI1273" s="24"/>
      <c r="FZJ1273" s="24"/>
      <c r="FZK1273" s="24"/>
      <c r="FZL1273" s="24"/>
      <c r="FZM1273" s="24"/>
      <c r="FZN1273" s="24"/>
      <c r="FZO1273" s="24"/>
      <c r="FZP1273" s="24"/>
      <c r="FZQ1273" s="24"/>
      <c r="FZR1273" s="24"/>
      <c r="FZS1273" s="24"/>
      <c r="FZT1273" s="24"/>
      <c r="FZU1273" s="24"/>
      <c r="FZV1273" s="24"/>
      <c r="FZW1273" s="24"/>
      <c r="FZX1273" s="24"/>
      <c r="FZY1273" s="24"/>
      <c r="FZZ1273" s="24"/>
      <c r="GAA1273" s="24"/>
      <c r="GAB1273" s="24"/>
      <c r="GAC1273" s="24"/>
      <c r="GAD1273" s="24"/>
      <c r="GAE1273" s="24"/>
      <c r="GAF1273" s="24"/>
      <c r="GAG1273" s="24"/>
      <c r="GAH1273" s="24"/>
      <c r="GAI1273" s="24"/>
      <c r="GAJ1273" s="24"/>
      <c r="GAK1273" s="24"/>
      <c r="GAL1273" s="24"/>
      <c r="GAM1273" s="24"/>
      <c r="GAN1273" s="24"/>
      <c r="GAO1273" s="24"/>
      <c r="GAP1273" s="24"/>
      <c r="GAQ1273" s="24"/>
      <c r="GAR1273" s="24"/>
      <c r="GAS1273" s="24"/>
      <c r="GAT1273" s="24"/>
      <c r="GAU1273" s="24"/>
      <c r="GAV1273" s="24"/>
      <c r="GAW1273" s="24"/>
      <c r="GAX1273" s="24"/>
      <c r="GAY1273" s="24"/>
      <c r="GAZ1273" s="24"/>
      <c r="GBA1273" s="24"/>
      <c r="GBB1273" s="24"/>
      <c r="GBC1273" s="24"/>
      <c r="GBD1273" s="24"/>
      <c r="GBE1273" s="24"/>
      <c r="GBF1273" s="24"/>
      <c r="GBG1273" s="24"/>
      <c r="GBH1273" s="24"/>
      <c r="GBI1273" s="24"/>
      <c r="GBJ1273" s="24"/>
      <c r="GBK1273" s="24"/>
      <c r="GBL1273" s="24"/>
      <c r="GBM1273" s="24"/>
      <c r="GBN1273" s="24"/>
      <c r="GBO1273" s="24"/>
      <c r="GBP1273" s="24"/>
      <c r="GBQ1273" s="24"/>
      <c r="GBR1273" s="24"/>
      <c r="GBS1273" s="24"/>
      <c r="GBT1273" s="24"/>
      <c r="GBU1273" s="24"/>
      <c r="GBV1273" s="24"/>
      <c r="GBW1273" s="24"/>
      <c r="GBX1273" s="24"/>
      <c r="GBY1273" s="24"/>
      <c r="GBZ1273" s="24"/>
      <c r="GCA1273" s="24"/>
      <c r="GCB1273" s="24"/>
      <c r="GCC1273" s="24"/>
      <c r="GCD1273" s="24"/>
      <c r="GCE1273" s="24"/>
      <c r="GCF1273" s="24"/>
      <c r="GCG1273" s="24"/>
      <c r="GCH1273" s="24"/>
      <c r="GCI1273" s="24"/>
      <c r="GCJ1273" s="24"/>
      <c r="GCK1273" s="24"/>
      <c r="GCL1273" s="24"/>
      <c r="GCM1273" s="24"/>
      <c r="GCN1273" s="24"/>
      <c r="GCO1273" s="24"/>
      <c r="GCP1273" s="24"/>
      <c r="GCQ1273" s="24"/>
      <c r="GCR1273" s="24"/>
      <c r="GCS1273" s="24"/>
      <c r="GCT1273" s="24"/>
      <c r="GCU1273" s="24"/>
      <c r="GCV1273" s="24"/>
      <c r="GCW1273" s="24"/>
      <c r="GCX1273" s="24"/>
      <c r="GCY1273" s="24"/>
      <c r="GCZ1273" s="24"/>
      <c r="GDA1273" s="24"/>
      <c r="GDB1273" s="24"/>
      <c r="GDC1273" s="24"/>
      <c r="GDD1273" s="24"/>
      <c r="GDE1273" s="24"/>
      <c r="GDF1273" s="24"/>
      <c r="GDG1273" s="24"/>
      <c r="GDH1273" s="24"/>
      <c r="GDI1273" s="24"/>
      <c r="GDJ1273" s="24"/>
      <c r="GDK1273" s="24"/>
      <c r="GDL1273" s="24"/>
      <c r="GDM1273" s="24"/>
      <c r="GDN1273" s="24"/>
      <c r="GDO1273" s="24"/>
      <c r="GDP1273" s="24"/>
      <c r="GDQ1273" s="24"/>
      <c r="GDR1273" s="24"/>
      <c r="GDS1273" s="24"/>
      <c r="GDT1273" s="24"/>
      <c r="GDU1273" s="24"/>
      <c r="GDV1273" s="24"/>
      <c r="GDW1273" s="24"/>
      <c r="GDX1273" s="24"/>
      <c r="GDY1273" s="24"/>
      <c r="GDZ1273" s="24"/>
      <c r="GEA1273" s="24"/>
      <c r="GEB1273" s="24"/>
      <c r="GEC1273" s="24"/>
      <c r="GED1273" s="24"/>
      <c r="GEE1273" s="24"/>
      <c r="GEF1273" s="24"/>
      <c r="GEG1273" s="24"/>
      <c r="GEH1273" s="24"/>
      <c r="GEI1273" s="24"/>
      <c r="GEJ1273" s="24"/>
      <c r="GEK1273" s="24"/>
      <c r="GEL1273" s="24"/>
      <c r="GEM1273" s="24"/>
      <c r="GEN1273" s="24"/>
      <c r="GEO1273" s="24"/>
      <c r="GEP1273" s="24"/>
      <c r="GEQ1273" s="24"/>
      <c r="GER1273" s="24"/>
      <c r="GES1273" s="24"/>
      <c r="GET1273" s="24"/>
      <c r="GEU1273" s="24"/>
      <c r="GEV1273" s="24"/>
      <c r="GEW1273" s="24"/>
      <c r="GEX1273" s="24"/>
      <c r="GEY1273" s="24"/>
      <c r="GEZ1273" s="24"/>
      <c r="GFA1273" s="24"/>
      <c r="GFB1273" s="24"/>
      <c r="GFC1273" s="24"/>
      <c r="GFD1273" s="24"/>
      <c r="GFE1273" s="24"/>
      <c r="GFF1273" s="24"/>
      <c r="GFG1273" s="24"/>
      <c r="GFH1273" s="24"/>
      <c r="GFI1273" s="24"/>
      <c r="GFJ1273" s="24"/>
      <c r="GFK1273" s="24"/>
      <c r="GFL1273" s="24"/>
      <c r="GFM1273" s="24"/>
      <c r="GFN1273" s="24"/>
      <c r="GFO1273" s="24"/>
      <c r="GFP1273" s="24"/>
      <c r="GFQ1273" s="24"/>
      <c r="GFR1273" s="24"/>
      <c r="GFS1273" s="24"/>
      <c r="GFT1273" s="24"/>
      <c r="GFU1273" s="24"/>
      <c r="GFV1273" s="24"/>
      <c r="GFW1273" s="24"/>
      <c r="GFX1273" s="24"/>
      <c r="GFY1273" s="24"/>
      <c r="GFZ1273" s="24"/>
      <c r="GGA1273" s="24"/>
      <c r="GGB1273" s="24"/>
      <c r="GGC1273" s="24"/>
      <c r="GGD1273" s="24"/>
      <c r="GGE1273" s="24"/>
      <c r="GGF1273" s="24"/>
      <c r="GGG1273" s="24"/>
      <c r="GGH1273" s="24"/>
      <c r="GGI1273" s="24"/>
      <c r="GGJ1273" s="24"/>
      <c r="GGK1273" s="24"/>
      <c r="GGL1273" s="24"/>
      <c r="GGM1273" s="24"/>
      <c r="GGN1273" s="24"/>
      <c r="GGO1273" s="24"/>
      <c r="GGP1273" s="24"/>
      <c r="GGQ1273" s="24"/>
      <c r="GGR1273" s="24"/>
      <c r="GGS1273" s="24"/>
      <c r="GGT1273" s="24"/>
      <c r="GGU1273" s="24"/>
      <c r="GGV1273" s="24"/>
      <c r="GGW1273" s="24"/>
      <c r="GGX1273" s="24"/>
      <c r="GGY1273" s="24"/>
      <c r="GGZ1273" s="24"/>
      <c r="GHA1273" s="24"/>
      <c r="GHB1273" s="24"/>
      <c r="GHC1273" s="24"/>
      <c r="GHD1273" s="24"/>
      <c r="GHE1273" s="24"/>
      <c r="GHF1273" s="24"/>
      <c r="GHG1273" s="24"/>
      <c r="GHH1273" s="24"/>
      <c r="GHI1273" s="24"/>
      <c r="GHJ1273" s="24"/>
      <c r="GHK1273" s="24"/>
      <c r="GHL1273" s="24"/>
      <c r="GHM1273" s="24"/>
      <c r="GHN1273" s="24"/>
      <c r="GHO1273" s="24"/>
      <c r="GHP1273" s="24"/>
      <c r="GHQ1273" s="24"/>
      <c r="GHR1273" s="24"/>
      <c r="GHS1273" s="24"/>
      <c r="GHT1273" s="24"/>
      <c r="GHU1273" s="24"/>
      <c r="GHV1273" s="24"/>
      <c r="GHW1273" s="24"/>
      <c r="GHX1273" s="24"/>
      <c r="GHY1273" s="24"/>
      <c r="GHZ1273" s="24"/>
      <c r="GIA1273" s="24"/>
      <c r="GIB1273" s="24"/>
      <c r="GIC1273" s="24"/>
      <c r="GID1273" s="24"/>
      <c r="GIE1273" s="24"/>
      <c r="GIF1273" s="24"/>
      <c r="GIG1273" s="24"/>
      <c r="GIH1273" s="24"/>
      <c r="GII1273" s="24"/>
      <c r="GIJ1273" s="24"/>
      <c r="GIK1273" s="24"/>
      <c r="GIL1273" s="24"/>
      <c r="GIM1273" s="24"/>
      <c r="GIN1273" s="24"/>
      <c r="GIO1273" s="24"/>
      <c r="GIP1273" s="24"/>
      <c r="GIQ1273" s="24"/>
      <c r="GIR1273" s="24"/>
      <c r="GIS1273" s="24"/>
      <c r="GIT1273" s="24"/>
      <c r="GIU1273" s="24"/>
      <c r="GIV1273" s="24"/>
      <c r="GIW1273" s="24"/>
      <c r="GIX1273" s="24"/>
      <c r="GIY1273" s="24"/>
      <c r="GIZ1273" s="24"/>
      <c r="GJA1273" s="24"/>
      <c r="GJB1273" s="24"/>
      <c r="GJC1273" s="24"/>
      <c r="GJD1273" s="24"/>
      <c r="GJE1273" s="24"/>
      <c r="GJF1273" s="24"/>
      <c r="GJG1273" s="24"/>
      <c r="GJH1273" s="24"/>
      <c r="GJI1273" s="24"/>
      <c r="GJJ1273" s="24"/>
      <c r="GJK1273" s="24"/>
      <c r="GJL1273" s="24"/>
      <c r="GJM1273" s="24"/>
      <c r="GJN1273" s="24"/>
      <c r="GJO1273" s="24"/>
      <c r="GJP1273" s="24"/>
      <c r="GJQ1273" s="24"/>
      <c r="GJR1273" s="24"/>
      <c r="GJS1273" s="24"/>
      <c r="GJT1273" s="24"/>
      <c r="GJU1273" s="24"/>
      <c r="GJV1273" s="24"/>
      <c r="GJW1273" s="24"/>
      <c r="GJX1273" s="24"/>
      <c r="GJY1273" s="24"/>
      <c r="GJZ1273" s="24"/>
      <c r="GKA1273" s="24"/>
      <c r="GKB1273" s="24"/>
      <c r="GKC1273" s="24"/>
      <c r="GKD1273" s="24"/>
      <c r="GKE1273" s="24"/>
      <c r="GKF1273" s="24"/>
      <c r="GKG1273" s="24"/>
      <c r="GKH1273" s="24"/>
      <c r="GKI1273" s="24"/>
      <c r="GKJ1273" s="24"/>
      <c r="GKK1273" s="24"/>
      <c r="GKL1273" s="24"/>
      <c r="GKM1273" s="24"/>
      <c r="GKN1273" s="24"/>
      <c r="GKO1273" s="24"/>
      <c r="GKP1273" s="24"/>
      <c r="GKQ1273" s="24"/>
      <c r="GKR1273" s="24"/>
      <c r="GKS1273" s="24"/>
      <c r="GKT1273" s="24"/>
      <c r="GKU1273" s="24"/>
      <c r="GKV1273" s="24"/>
      <c r="GKW1273" s="24"/>
      <c r="GKX1273" s="24"/>
      <c r="GKY1273" s="24"/>
      <c r="GKZ1273" s="24"/>
      <c r="GLA1273" s="24"/>
      <c r="GLB1273" s="24"/>
      <c r="GLC1273" s="24"/>
      <c r="GLD1273" s="24"/>
      <c r="GLE1273" s="24"/>
      <c r="GLF1273" s="24"/>
      <c r="GLG1273" s="24"/>
      <c r="GLH1273" s="24"/>
      <c r="GLI1273" s="24"/>
      <c r="GLJ1273" s="24"/>
      <c r="GLK1273" s="24"/>
      <c r="GLL1273" s="24"/>
      <c r="GLM1273" s="24"/>
      <c r="GLN1273" s="24"/>
      <c r="GLO1273" s="24"/>
      <c r="GLP1273" s="24"/>
      <c r="GLQ1273" s="24"/>
      <c r="GLR1273" s="24"/>
      <c r="GLS1273" s="24"/>
      <c r="GLT1273" s="24"/>
      <c r="GLU1273" s="24"/>
      <c r="GLV1273" s="24"/>
      <c r="GLW1273" s="24"/>
      <c r="GLX1273" s="24"/>
      <c r="GLY1273" s="24"/>
      <c r="GLZ1273" s="24"/>
      <c r="GMA1273" s="24"/>
      <c r="GMB1273" s="24"/>
      <c r="GMC1273" s="24"/>
      <c r="GMD1273" s="24"/>
      <c r="GME1273" s="24"/>
      <c r="GMF1273" s="24"/>
      <c r="GMG1273" s="24"/>
      <c r="GMH1273" s="24"/>
      <c r="GMI1273" s="24"/>
      <c r="GMJ1273" s="24"/>
      <c r="GMK1273" s="24"/>
      <c r="GML1273" s="24"/>
      <c r="GMM1273" s="24"/>
      <c r="GMN1273" s="24"/>
      <c r="GMO1273" s="24"/>
      <c r="GMP1273" s="24"/>
      <c r="GMQ1273" s="24"/>
      <c r="GMR1273" s="24"/>
      <c r="GMS1273" s="24"/>
      <c r="GMT1273" s="24"/>
      <c r="GMU1273" s="24"/>
      <c r="GMV1273" s="24"/>
      <c r="GMW1273" s="24"/>
      <c r="GMX1273" s="24"/>
      <c r="GMY1273" s="24"/>
      <c r="GMZ1273" s="24"/>
      <c r="GNA1273" s="24"/>
      <c r="GNB1273" s="24"/>
      <c r="GNC1273" s="24"/>
      <c r="GND1273" s="24"/>
      <c r="GNE1273" s="24"/>
      <c r="GNF1273" s="24"/>
      <c r="GNG1273" s="24"/>
      <c r="GNH1273" s="24"/>
      <c r="GNI1273" s="24"/>
      <c r="GNJ1273" s="24"/>
      <c r="GNK1273" s="24"/>
      <c r="GNL1273" s="24"/>
      <c r="GNM1273" s="24"/>
      <c r="GNN1273" s="24"/>
      <c r="GNO1273" s="24"/>
      <c r="GNP1273" s="24"/>
      <c r="GNQ1273" s="24"/>
      <c r="GNR1273" s="24"/>
      <c r="GNS1273" s="24"/>
      <c r="GNT1273" s="24"/>
      <c r="GNU1273" s="24"/>
      <c r="GNV1273" s="24"/>
      <c r="GNW1273" s="24"/>
      <c r="GNX1273" s="24"/>
      <c r="GNY1273" s="24"/>
      <c r="GNZ1273" s="24"/>
      <c r="GOA1273" s="24"/>
      <c r="GOB1273" s="24"/>
      <c r="GOC1273" s="24"/>
      <c r="GOD1273" s="24"/>
      <c r="GOE1273" s="24"/>
      <c r="GOF1273" s="24"/>
      <c r="GOG1273" s="24"/>
      <c r="GOH1273" s="24"/>
      <c r="GOI1273" s="24"/>
      <c r="GOJ1273" s="24"/>
      <c r="GOK1273" s="24"/>
      <c r="GOL1273" s="24"/>
      <c r="GOM1273" s="24"/>
      <c r="GON1273" s="24"/>
      <c r="GOO1273" s="24"/>
      <c r="GOP1273" s="24"/>
      <c r="GOQ1273" s="24"/>
      <c r="GOR1273" s="24"/>
      <c r="GOS1273" s="24"/>
      <c r="GOT1273" s="24"/>
      <c r="GOU1273" s="24"/>
      <c r="GOV1273" s="24"/>
      <c r="GOW1273" s="24"/>
      <c r="GOX1273" s="24"/>
      <c r="GOY1273" s="24"/>
      <c r="GOZ1273" s="24"/>
      <c r="GPA1273" s="24"/>
      <c r="GPB1273" s="24"/>
      <c r="GPC1273" s="24"/>
      <c r="GPD1273" s="24"/>
      <c r="GPE1273" s="24"/>
      <c r="GPF1273" s="24"/>
      <c r="GPG1273" s="24"/>
      <c r="GPH1273" s="24"/>
      <c r="GPI1273" s="24"/>
      <c r="GPJ1273" s="24"/>
      <c r="GPK1273" s="24"/>
      <c r="GPL1273" s="24"/>
      <c r="GPM1273" s="24"/>
      <c r="GPN1273" s="24"/>
      <c r="GPO1273" s="24"/>
      <c r="GPP1273" s="24"/>
      <c r="GPQ1273" s="24"/>
      <c r="GPR1273" s="24"/>
      <c r="GPS1273" s="24"/>
      <c r="GPT1273" s="24"/>
      <c r="GPU1273" s="24"/>
      <c r="GPV1273" s="24"/>
      <c r="GPW1273" s="24"/>
      <c r="GPX1273" s="24"/>
      <c r="GPY1273" s="24"/>
      <c r="GPZ1273" s="24"/>
      <c r="GQA1273" s="24"/>
      <c r="GQB1273" s="24"/>
      <c r="GQC1273" s="24"/>
      <c r="GQD1273" s="24"/>
      <c r="GQE1273" s="24"/>
      <c r="GQF1273" s="24"/>
      <c r="GQG1273" s="24"/>
      <c r="GQH1273" s="24"/>
      <c r="GQI1273" s="24"/>
      <c r="GQJ1273" s="24"/>
      <c r="GQK1273" s="24"/>
      <c r="GQL1273" s="24"/>
      <c r="GQM1273" s="24"/>
      <c r="GQN1273" s="24"/>
      <c r="GQO1273" s="24"/>
      <c r="GQP1273" s="24"/>
      <c r="GQQ1273" s="24"/>
      <c r="GQR1273" s="24"/>
      <c r="GQS1273" s="24"/>
      <c r="GQT1273" s="24"/>
      <c r="GQU1273" s="24"/>
      <c r="GQV1273" s="24"/>
      <c r="GQW1273" s="24"/>
      <c r="GQX1273" s="24"/>
      <c r="GQY1273" s="24"/>
      <c r="GQZ1273" s="24"/>
      <c r="GRA1273" s="24"/>
      <c r="GRB1273" s="24"/>
      <c r="GRC1273" s="24"/>
      <c r="GRD1273" s="24"/>
      <c r="GRE1273" s="24"/>
      <c r="GRF1273" s="24"/>
      <c r="GRG1273" s="24"/>
      <c r="GRH1273" s="24"/>
      <c r="GRI1273" s="24"/>
      <c r="GRJ1273" s="24"/>
      <c r="GRK1273" s="24"/>
      <c r="GRL1273" s="24"/>
      <c r="GRM1273" s="24"/>
      <c r="GRN1273" s="24"/>
      <c r="GRO1273" s="24"/>
      <c r="GRP1273" s="24"/>
      <c r="GRQ1273" s="24"/>
      <c r="GRR1273" s="24"/>
      <c r="GRS1273" s="24"/>
      <c r="GRT1273" s="24"/>
      <c r="GRU1273" s="24"/>
      <c r="GRV1273" s="24"/>
      <c r="GRW1273" s="24"/>
      <c r="GRX1273" s="24"/>
      <c r="GRY1273" s="24"/>
      <c r="GRZ1273" s="24"/>
      <c r="GSA1273" s="24"/>
      <c r="GSB1273" s="24"/>
      <c r="GSC1273" s="24"/>
      <c r="GSD1273" s="24"/>
      <c r="GSE1273" s="24"/>
      <c r="GSF1273" s="24"/>
      <c r="GSG1273" s="24"/>
      <c r="GSH1273" s="24"/>
      <c r="GSI1273" s="24"/>
      <c r="GSJ1273" s="24"/>
      <c r="GSK1273" s="24"/>
      <c r="GSL1273" s="24"/>
      <c r="GSM1273" s="24"/>
      <c r="GSN1273" s="24"/>
      <c r="GSO1273" s="24"/>
      <c r="GSP1273" s="24"/>
      <c r="GSQ1273" s="24"/>
      <c r="GSR1273" s="24"/>
      <c r="GSS1273" s="24"/>
      <c r="GST1273" s="24"/>
      <c r="GSU1273" s="24"/>
      <c r="GSV1273" s="24"/>
      <c r="GSW1273" s="24"/>
      <c r="GSX1273" s="24"/>
      <c r="GSY1273" s="24"/>
      <c r="GSZ1273" s="24"/>
      <c r="GTA1273" s="24"/>
      <c r="GTB1273" s="24"/>
      <c r="GTC1273" s="24"/>
      <c r="GTD1273" s="24"/>
      <c r="GTE1273" s="24"/>
      <c r="GTF1273" s="24"/>
      <c r="GTG1273" s="24"/>
      <c r="GTH1273" s="24"/>
      <c r="GTI1273" s="24"/>
      <c r="GTJ1273" s="24"/>
      <c r="GTK1273" s="24"/>
      <c r="GTL1273" s="24"/>
      <c r="GTM1273" s="24"/>
      <c r="GTN1273" s="24"/>
      <c r="GTO1273" s="24"/>
      <c r="GTP1273" s="24"/>
      <c r="GTQ1273" s="24"/>
      <c r="GTR1273" s="24"/>
      <c r="GTS1273" s="24"/>
      <c r="GTT1273" s="24"/>
      <c r="GTU1273" s="24"/>
      <c r="GTV1273" s="24"/>
      <c r="GTW1273" s="24"/>
      <c r="GTX1273" s="24"/>
      <c r="GTY1273" s="24"/>
      <c r="GTZ1273" s="24"/>
      <c r="GUA1273" s="24"/>
      <c r="GUB1273" s="24"/>
      <c r="GUC1273" s="24"/>
      <c r="GUD1273" s="24"/>
      <c r="GUE1273" s="24"/>
      <c r="GUF1273" s="24"/>
      <c r="GUG1273" s="24"/>
      <c r="GUH1273" s="24"/>
      <c r="GUI1273" s="24"/>
      <c r="GUJ1273" s="24"/>
      <c r="GUK1273" s="24"/>
      <c r="GUL1273" s="24"/>
      <c r="GUM1273" s="24"/>
      <c r="GUN1273" s="24"/>
      <c r="GUO1273" s="24"/>
      <c r="GUP1273" s="24"/>
      <c r="GUQ1273" s="24"/>
      <c r="GUR1273" s="24"/>
      <c r="GUS1273" s="24"/>
      <c r="GUT1273" s="24"/>
      <c r="GUU1273" s="24"/>
      <c r="GUV1273" s="24"/>
      <c r="GUW1273" s="24"/>
      <c r="GUX1273" s="24"/>
      <c r="GUY1273" s="24"/>
      <c r="GUZ1273" s="24"/>
      <c r="GVA1273" s="24"/>
      <c r="GVB1273" s="24"/>
      <c r="GVC1273" s="24"/>
      <c r="GVD1273" s="24"/>
      <c r="GVE1273" s="24"/>
      <c r="GVF1273" s="24"/>
      <c r="GVG1273" s="24"/>
      <c r="GVH1273" s="24"/>
      <c r="GVI1273" s="24"/>
      <c r="GVJ1273" s="24"/>
      <c r="GVK1273" s="24"/>
      <c r="GVL1273" s="24"/>
      <c r="GVM1273" s="24"/>
      <c r="GVN1273" s="24"/>
      <c r="GVO1273" s="24"/>
      <c r="GVP1273" s="24"/>
      <c r="GVQ1273" s="24"/>
      <c r="GVR1273" s="24"/>
      <c r="GVS1273" s="24"/>
      <c r="GVT1273" s="24"/>
      <c r="GVU1273" s="24"/>
      <c r="GVV1273" s="24"/>
      <c r="GVW1273" s="24"/>
      <c r="GVX1273" s="24"/>
      <c r="GVY1273" s="24"/>
      <c r="GVZ1273" s="24"/>
      <c r="GWA1273" s="24"/>
      <c r="GWB1273" s="24"/>
      <c r="GWC1273" s="24"/>
      <c r="GWD1273" s="24"/>
      <c r="GWE1273" s="24"/>
      <c r="GWF1273" s="24"/>
      <c r="GWG1273" s="24"/>
      <c r="GWH1273" s="24"/>
      <c r="GWI1273" s="24"/>
      <c r="GWJ1273" s="24"/>
      <c r="GWK1273" s="24"/>
      <c r="GWL1273" s="24"/>
      <c r="GWM1273" s="24"/>
      <c r="GWN1273" s="24"/>
      <c r="GWO1273" s="24"/>
      <c r="GWP1273" s="24"/>
      <c r="GWQ1273" s="24"/>
      <c r="GWR1273" s="24"/>
      <c r="GWS1273" s="24"/>
      <c r="GWT1273" s="24"/>
      <c r="GWU1273" s="24"/>
      <c r="GWV1273" s="24"/>
      <c r="GWW1273" s="24"/>
      <c r="GWX1273" s="24"/>
      <c r="GWY1273" s="24"/>
      <c r="GWZ1273" s="24"/>
      <c r="GXA1273" s="24"/>
      <c r="GXB1273" s="24"/>
      <c r="GXC1273" s="24"/>
      <c r="GXD1273" s="24"/>
      <c r="GXE1273" s="24"/>
      <c r="GXF1273" s="24"/>
      <c r="GXG1273" s="24"/>
      <c r="GXH1273" s="24"/>
      <c r="GXI1273" s="24"/>
      <c r="GXJ1273" s="24"/>
      <c r="GXK1273" s="24"/>
      <c r="GXL1273" s="24"/>
      <c r="GXM1273" s="24"/>
      <c r="GXN1273" s="24"/>
      <c r="GXO1273" s="24"/>
      <c r="GXP1273" s="24"/>
      <c r="GXQ1273" s="24"/>
      <c r="GXR1273" s="24"/>
      <c r="GXS1273" s="24"/>
      <c r="GXT1273" s="24"/>
      <c r="GXU1273" s="24"/>
      <c r="GXV1273" s="24"/>
      <c r="GXW1273" s="24"/>
      <c r="GXX1273" s="24"/>
      <c r="GXY1273" s="24"/>
      <c r="GXZ1273" s="24"/>
      <c r="GYA1273" s="24"/>
      <c r="GYB1273" s="24"/>
      <c r="GYC1273" s="24"/>
      <c r="GYD1273" s="24"/>
      <c r="GYE1273" s="24"/>
      <c r="GYF1273" s="24"/>
      <c r="GYG1273" s="24"/>
      <c r="GYH1273" s="24"/>
      <c r="GYI1273" s="24"/>
      <c r="GYJ1273" s="24"/>
      <c r="GYK1273" s="24"/>
      <c r="GYL1273" s="24"/>
      <c r="GYM1273" s="24"/>
      <c r="GYN1273" s="24"/>
      <c r="GYO1273" s="24"/>
      <c r="GYP1273" s="24"/>
      <c r="GYQ1273" s="24"/>
      <c r="GYR1273" s="24"/>
      <c r="GYS1273" s="24"/>
      <c r="GYT1273" s="24"/>
      <c r="GYU1273" s="24"/>
      <c r="GYV1273" s="24"/>
      <c r="GYW1273" s="24"/>
      <c r="GYX1273" s="24"/>
      <c r="GYY1273" s="24"/>
      <c r="GYZ1273" s="24"/>
      <c r="GZA1273" s="24"/>
      <c r="GZB1273" s="24"/>
      <c r="GZC1273" s="24"/>
      <c r="GZD1273" s="24"/>
      <c r="GZE1273" s="24"/>
      <c r="GZF1273" s="24"/>
      <c r="GZG1273" s="24"/>
      <c r="GZH1273" s="24"/>
      <c r="GZI1273" s="24"/>
      <c r="GZJ1273" s="24"/>
      <c r="GZK1273" s="24"/>
      <c r="GZL1273" s="24"/>
      <c r="GZM1273" s="24"/>
      <c r="GZN1273" s="24"/>
      <c r="GZO1273" s="24"/>
      <c r="GZP1273" s="24"/>
      <c r="GZQ1273" s="24"/>
      <c r="GZR1273" s="24"/>
      <c r="GZS1273" s="24"/>
      <c r="GZT1273" s="24"/>
      <c r="GZU1273" s="24"/>
      <c r="GZV1273" s="24"/>
      <c r="GZW1273" s="24"/>
      <c r="GZX1273" s="24"/>
      <c r="GZY1273" s="24"/>
      <c r="GZZ1273" s="24"/>
      <c r="HAA1273" s="24"/>
      <c r="HAB1273" s="24"/>
      <c r="HAC1273" s="24"/>
      <c r="HAD1273" s="24"/>
      <c r="HAE1273" s="24"/>
      <c r="HAF1273" s="24"/>
      <c r="HAG1273" s="24"/>
      <c r="HAH1273" s="24"/>
      <c r="HAI1273" s="24"/>
      <c r="HAJ1273" s="24"/>
      <c r="HAK1273" s="24"/>
      <c r="HAL1273" s="24"/>
      <c r="HAM1273" s="24"/>
      <c r="HAN1273" s="24"/>
      <c r="HAO1273" s="24"/>
      <c r="HAP1273" s="24"/>
      <c r="HAQ1273" s="24"/>
      <c r="HAR1273" s="24"/>
      <c r="HAS1273" s="24"/>
      <c r="HAT1273" s="24"/>
      <c r="HAU1273" s="24"/>
      <c r="HAV1273" s="24"/>
      <c r="HAW1273" s="24"/>
      <c r="HAX1273" s="24"/>
      <c r="HAY1273" s="24"/>
      <c r="HAZ1273" s="24"/>
      <c r="HBA1273" s="24"/>
      <c r="HBB1273" s="24"/>
      <c r="HBC1273" s="24"/>
      <c r="HBD1273" s="24"/>
      <c r="HBE1273" s="24"/>
      <c r="HBF1273" s="24"/>
      <c r="HBG1273" s="24"/>
      <c r="HBH1273" s="24"/>
      <c r="HBI1273" s="24"/>
      <c r="HBJ1273" s="24"/>
      <c r="HBK1273" s="24"/>
      <c r="HBL1273" s="24"/>
      <c r="HBM1273" s="24"/>
      <c r="HBN1273" s="24"/>
      <c r="HBO1273" s="24"/>
      <c r="HBP1273" s="24"/>
      <c r="HBQ1273" s="24"/>
      <c r="HBR1273" s="24"/>
      <c r="HBS1273" s="24"/>
      <c r="HBT1273" s="24"/>
      <c r="HBU1273" s="24"/>
      <c r="HBV1273" s="24"/>
      <c r="HBW1273" s="24"/>
      <c r="HBX1273" s="24"/>
      <c r="HBY1273" s="24"/>
      <c r="HBZ1273" s="24"/>
      <c r="HCA1273" s="24"/>
      <c r="HCB1273" s="24"/>
      <c r="HCC1273" s="24"/>
      <c r="HCD1273" s="24"/>
      <c r="HCE1273" s="24"/>
      <c r="HCF1273" s="24"/>
      <c r="HCG1273" s="24"/>
      <c r="HCH1273" s="24"/>
      <c r="HCI1273" s="24"/>
      <c r="HCJ1273" s="24"/>
      <c r="HCK1273" s="24"/>
      <c r="HCL1273" s="24"/>
      <c r="HCM1273" s="24"/>
      <c r="HCN1273" s="24"/>
      <c r="HCO1273" s="24"/>
      <c r="HCP1273" s="24"/>
      <c r="HCQ1273" s="24"/>
      <c r="HCR1273" s="24"/>
      <c r="HCS1273" s="24"/>
      <c r="HCT1273" s="24"/>
      <c r="HCU1273" s="24"/>
      <c r="HCV1273" s="24"/>
      <c r="HCW1273" s="24"/>
      <c r="HCX1273" s="24"/>
      <c r="HCY1273" s="24"/>
      <c r="HCZ1273" s="24"/>
      <c r="HDA1273" s="24"/>
      <c r="HDB1273" s="24"/>
      <c r="HDC1273" s="24"/>
      <c r="HDD1273" s="24"/>
      <c r="HDE1273" s="24"/>
      <c r="HDF1273" s="24"/>
      <c r="HDG1273" s="24"/>
      <c r="HDH1273" s="24"/>
      <c r="HDI1273" s="24"/>
      <c r="HDJ1273" s="24"/>
      <c r="HDK1273" s="24"/>
      <c r="HDL1273" s="24"/>
      <c r="HDM1273" s="24"/>
      <c r="HDN1273" s="24"/>
      <c r="HDO1273" s="24"/>
      <c r="HDP1273" s="24"/>
      <c r="HDQ1273" s="24"/>
      <c r="HDR1273" s="24"/>
      <c r="HDS1273" s="24"/>
      <c r="HDT1273" s="24"/>
      <c r="HDU1273" s="24"/>
      <c r="HDV1273" s="24"/>
      <c r="HDW1273" s="24"/>
      <c r="HDX1273" s="24"/>
      <c r="HDY1273" s="24"/>
      <c r="HDZ1273" s="24"/>
      <c r="HEA1273" s="24"/>
      <c r="HEB1273" s="24"/>
      <c r="HEC1273" s="24"/>
      <c r="HED1273" s="24"/>
      <c r="HEE1273" s="24"/>
      <c r="HEF1273" s="24"/>
      <c r="HEG1273" s="24"/>
      <c r="HEH1273" s="24"/>
      <c r="HEI1273" s="24"/>
      <c r="HEJ1273" s="24"/>
      <c r="HEK1273" s="24"/>
      <c r="HEL1273" s="24"/>
      <c r="HEM1273" s="24"/>
      <c r="HEN1273" s="24"/>
      <c r="HEO1273" s="24"/>
      <c r="HEP1273" s="24"/>
      <c r="HEQ1273" s="24"/>
      <c r="HER1273" s="24"/>
      <c r="HES1273" s="24"/>
      <c r="HET1273" s="24"/>
      <c r="HEU1273" s="24"/>
      <c r="HEV1273" s="24"/>
      <c r="HEW1273" s="24"/>
      <c r="HEX1273" s="24"/>
      <c r="HEY1273" s="24"/>
      <c r="HEZ1273" s="24"/>
      <c r="HFA1273" s="24"/>
      <c r="HFB1273" s="24"/>
      <c r="HFC1273" s="24"/>
      <c r="HFD1273" s="24"/>
      <c r="HFE1273" s="24"/>
      <c r="HFF1273" s="24"/>
      <c r="HFG1273" s="24"/>
      <c r="HFH1273" s="24"/>
      <c r="HFI1273" s="24"/>
      <c r="HFJ1273" s="24"/>
      <c r="HFK1273" s="24"/>
      <c r="HFL1273" s="24"/>
      <c r="HFM1273" s="24"/>
      <c r="HFN1273" s="24"/>
      <c r="HFO1273" s="24"/>
      <c r="HFP1273" s="24"/>
      <c r="HFQ1273" s="24"/>
      <c r="HFR1273" s="24"/>
      <c r="HFS1273" s="24"/>
      <c r="HFT1273" s="24"/>
      <c r="HFU1273" s="24"/>
      <c r="HFV1273" s="24"/>
      <c r="HFW1273" s="24"/>
      <c r="HFX1273" s="24"/>
      <c r="HFY1273" s="24"/>
      <c r="HFZ1273" s="24"/>
      <c r="HGA1273" s="24"/>
      <c r="HGB1273" s="24"/>
      <c r="HGC1273" s="24"/>
      <c r="HGD1273" s="24"/>
      <c r="HGE1273" s="24"/>
      <c r="HGF1273" s="24"/>
      <c r="HGG1273" s="24"/>
      <c r="HGH1273" s="24"/>
      <c r="HGI1273" s="24"/>
      <c r="HGJ1273" s="24"/>
      <c r="HGK1273" s="24"/>
      <c r="HGL1273" s="24"/>
      <c r="HGM1273" s="24"/>
      <c r="HGN1273" s="24"/>
      <c r="HGO1273" s="24"/>
      <c r="HGP1273" s="24"/>
      <c r="HGQ1273" s="24"/>
      <c r="HGR1273" s="24"/>
      <c r="HGS1273" s="24"/>
      <c r="HGT1273" s="24"/>
      <c r="HGU1273" s="24"/>
      <c r="HGV1273" s="24"/>
      <c r="HGW1273" s="24"/>
      <c r="HGX1273" s="24"/>
      <c r="HGY1273" s="24"/>
      <c r="HGZ1273" s="24"/>
      <c r="HHA1273" s="24"/>
      <c r="HHB1273" s="24"/>
      <c r="HHC1273" s="24"/>
      <c r="HHD1273" s="24"/>
      <c r="HHE1273" s="24"/>
      <c r="HHF1273" s="24"/>
      <c r="HHG1273" s="24"/>
      <c r="HHH1273" s="24"/>
      <c r="HHI1273" s="24"/>
      <c r="HHJ1273" s="24"/>
      <c r="HHK1273" s="24"/>
      <c r="HHL1273" s="24"/>
      <c r="HHM1273" s="24"/>
      <c r="HHN1273" s="24"/>
      <c r="HHO1273" s="24"/>
      <c r="HHP1273" s="24"/>
      <c r="HHQ1273" s="24"/>
      <c r="HHR1273" s="24"/>
      <c r="HHS1273" s="24"/>
      <c r="HHT1273" s="24"/>
      <c r="HHU1273" s="24"/>
      <c r="HHV1273" s="24"/>
      <c r="HHW1273" s="24"/>
      <c r="HHX1273" s="24"/>
      <c r="HHY1273" s="24"/>
      <c r="HHZ1273" s="24"/>
      <c r="HIA1273" s="24"/>
      <c r="HIB1273" s="24"/>
      <c r="HIC1273" s="24"/>
      <c r="HID1273" s="24"/>
      <c r="HIE1273" s="24"/>
      <c r="HIF1273" s="24"/>
      <c r="HIG1273" s="24"/>
      <c r="HIH1273" s="24"/>
      <c r="HII1273" s="24"/>
      <c r="HIJ1273" s="24"/>
      <c r="HIK1273" s="24"/>
      <c r="HIL1273" s="24"/>
      <c r="HIM1273" s="24"/>
      <c r="HIN1273" s="24"/>
      <c r="HIO1273" s="24"/>
      <c r="HIP1273" s="24"/>
      <c r="HIQ1273" s="24"/>
      <c r="HIR1273" s="24"/>
      <c r="HIS1273" s="24"/>
      <c r="HIT1273" s="24"/>
      <c r="HIU1273" s="24"/>
      <c r="HIV1273" s="24"/>
      <c r="HIW1273" s="24"/>
      <c r="HIX1273" s="24"/>
      <c r="HIY1273" s="24"/>
      <c r="HIZ1273" s="24"/>
      <c r="HJA1273" s="24"/>
      <c r="HJB1273" s="24"/>
      <c r="HJC1273" s="24"/>
      <c r="HJD1273" s="24"/>
      <c r="HJE1273" s="24"/>
      <c r="HJF1273" s="24"/>
      <c r="HJG1273" s="24"/>
      <c r="HJH1273" s="24"/>
      <c r="HJI1273" s="24"/>
      <c r="HJJ1273" s="24"/>
      <c r="HJK1273" s="24"/>
      <c r="HJL1273" s="24"/>
      <c r="HJM1273" s="24"/>
      <c r="HJN1273" s="24"/>
      <c r="HJO1273" s="24"/>
      <c r="HJP1273" s="24"/>
      <c r="HJQ1273" s="24"/>
      <c r="HJR1273" s="24"/>
      <c r="HJS1273" s="24"/>
      <c r="HJT1273" s="24"/>
      <c r="HJU1273" s="24"/>
      <c r="HJV1273" s="24"/>
      <c r="HJW1273" s="24"/>
      <c r="HJX1273" s="24"/>
      <c r="HJY1273" s="24"/>
      <c r="HJZ1273" s="24"/>
      <c r="HKA1273" s="24"/>
      <c r="HKB1273" s="24"/>
      <c r="HKC1273" s="24"/>
      <c r="HKD1273" s="24"/>
      <c r="HKE1273" s="24"/>
      <c r="HKF1273" s="24"/>
      <c r="HKG1273" s="24"/>
      <c r="HKH1273" s="24"/>
      <c r="HKI1273" s="24"/>
      <c r="HKJ1273" s="24"/>
      <c r="HKK1273" s="24"/>
      <c r="HKL1273" s="24"/>
      <c r="HKM1273" s="24"/>
      <c r="HKN1273" s="24"/>
      <c r="HKO1273" s="24"/>
      <c r="HKP1273" s="24"/>
      <c r="HKQ1273" s="24"/>
      <c r="HKR1273" s="24"/>
      <c r="HKS1273" s="24"/>
      <c r="HKT1273" s="24"/>
      <c r="HKU1273" s="24"/>
      <c r="HKV1273" s="24"/>
      <c r="HKW1273" s="24"/>
      <c r="HKX1273" s="24"/>
      <c r="HKY1273" s="24"/>
      <c r="HKZ1273" s="24"/>
      <c r="HLA1273" s="24"/>
      <c r="HLB1273" s="24"/>
      <c r="HLC1273" s="24"/>
      <c r="HLD1273" s="24"/>
      <c r="HLE1273" s="24"/>
      <c r="HLF1273" s="24"/>
      <c r="HLG1273" s="24"/>
      <c r="HLH1273" s="24"/>
      <c r="HLI1273" s="24"/>
      <c r="HLJ1273" s="24"/>
      <c r="HLK1273" s="24"/>
      <c r="HLL1273" s="24"/>
      <c r="HLM1273" s="24"/>
      <c r="HLN1273" s="24"/>
      <c r="HLO1273" s="24"/>
      <c r="HLP1273" s="24"/>
      <c r="HLQ1273" s="24"/>
      <c r="HLR1273" s="24"/>
      <c r="HLS1273" s="24"/>
      <c r="HLT1273" s="24"/>
      <c r="HLU1273" s="24"/>
      <c r="HLV1273" s="24"/>
      <c r="HLW1273" s="24"/>
      <c r="HLX1273" s="24"/>
      <c r="HLY1273" s="24"/>
      <c r="HLZ1273" s="24"/>
      <c r="HMA1273" s="24"/>
      <c r="HMB1273" s="24"/>
      <c r="HMC1273" s="24"/>
      <c r="HMD1273" s="24"/>
      <c r="HME1273" s="24"/>
      <c r="HMF1273" s="24"/>
      <c r="HMG1273" s="24"/>
      <c r="HMH1273" s="24"/>
      <c r="HMI1273" s="24"/>
      <c r="HMJ1273" s="24"/>
      <c r="HMK1273" s="24"/>
      <c r="HML1273" s="24"/>
      <c r="HMM1273" s="24"/>
      <c r="HMN1273" s="24"/>
      <c r="HMO1273" s="24"/>
      <c r="HMP1273" s="24"/>
      <c r="HMQ1273" s="24"/>
      <c r="HMR1273" s="24"/>
      <c r="HMS1273" s="24"/>
      <c r="HMT1273" s="24"/>
      <c r="HMU1273" s="24"/>
      <c r="HMV1273" s="24"/>
      <c r="HMW1273" s="24"/>
      <c r="HMX1273" s="24"/>
      <c r="HMY1273" s="24"/>
      <c r="HMZ1273" s="24"/>
      <c r="HNA1273" s="24"/>
      <c r="HNB1273" s="24"/>
      <c r="HNC1273" s="24"/>
      <c r="HND1273" s="24"/>
      <c r="HNE1273" s="24"/>
      <c r="HNF1273" s="24"/>
      <c r="HNG1273" s="24"/>
      <c r="HNH1273" s="24"/>
      <c r="HNI1273" s="24"/>
      <c r="HNJ1273" s="24"/>
      <c r="HNK1273" s="24"/>
      <c r="HNL1273" s="24"/>
      <c r="HNM1273" s="24"/>
      <c r="HNN1273" s="24"/>
      <c r="HNO1273" s="24"/>
      <c r="HNP1273" s="24"/>
      <c r="HNQ1273" s="24"/>
      <c r="HNR1273" s="24"/>
      <c r="HNS1273" s="24"/>
      <c r="HNT1273" s="24"/>
      <c r="HNU1273" s="24"/>
      <c r="HNV1273" s="24"/>
      <c r="HNW1273" s="24"/>
      <c r="HNX1273" s="24"/>
      <c r="HNY1273" s="24"/>
      <c r="HNZ1273" s="24"/>
      <c r="HOA1273" s="24"/>
      <c r="HOB1273" s="24"/>
      <c r="HOC1273" s="24"/>
      <c r="HOD1273" s="24"/>
      <c r="HOE1273" s="24"/>
      <c r="HOF1273" s="24"/>
      <c r="HOG1273" s="24"/>
      <c r="HOH1273" s="24"/>
      <c r="HOI1273" s="24"/>
      <c r="HOJ1273" s="24"/>
      <c r="HOK1273" s="24"/>
      <c r="HOL1273" s="24"/>
      <c r="HOM1273" s="24"/>
      <c r="HON1273" s="24"/>
      <c r="HOO1273" s="24"/>
      <c r="HOP1273" s="24"/>
      <c r="HOQ1273" s="24"/>
      <c r="HOR1273" s="24"/>
      <c r="HOS1273" s="24"/>
      <c r="HOT1273" s="24"/>
      <c r="HOU1273" s="24"/>
      <c r="HOV1273" s="24"/>
      <c r="HOW1273" s="24"/>
      <c r="HOX1273" s="24"/>
      <c r="HOY1273" s="24"/>
      <c r="HOZ1273" s="24"/>
      <c r="HPA1273" s="24"/>
      <c r="HPB1273" s="24"/>
      <c r="HPC1273" s="24"/>
      <c r="HPD1273" s="24"/>
      <c r="HPE1273" s="24"/>
      <c r="HPF1273" s="24"/>
      <c r="HPG1273" s="24"/>
      <c r="HPH1273" s="24"/>
      <c r="HPI1273" s="24"/>
      <c r="HPJ1273" s="24"/>
      <c r="HPK1273" s="24"/>
      <c r="HPL1273" s="24"/>
      <c r="HPM1273" s="24"/>
      <c r="HPN1273" s="24"/>
      <c r="HPO1273" s="24"/>
      <c r="HPP1273" s="24"/>
      <c r="HPQ1273" s="24"/>
      <c r="HPR1273" s="24"/>
      <c r="HPS1273" s="24"/>
      <c r="HPT1273" s="24"/>
      <c r="HPU1273" s="24"/>
      <c r="HPV1273" s="24"/>
      <c r="HPW1273" s="24"/>
      <c r="HPX1273" s="24"/>
      <c r="HPY1273" s="24"/>
      <c r="HPZ1273" s="24"/>
      <c r="HQA1273" s="24"/>
      <c r="HQB1273" s="24"/>
      <c r="HQC1273" s="24"/>
      <c r="HQD1273" s="24"/>
      <c r="HQE1273" s="24"/>
      <c r="HQF1273" s="24"/>
      <c r="HQG1273" s="24"/>
      <c r="HQH1273" s="24"/>
      <c r="HQI1273" s="24"/>
      <c r="HQJ1273" s="24"/>
      <c r="HQK1273" s="24"/>
      <c r="HQL1273" s="24"/>
      <c r="HQM1273" s="24"/>
      <c r="HQN1273" s="24"/>
      <c r="HQO1273" s="24"/>
      <c r="HQP1273" s="24"/>
      <c r="HQQ1273" s="24"/>
      <c r="HQR1273" s="24"/>
      <c r="HQS1273" s="24"/>
      <c r="HQT1273" s="24"/>
      <c r="HQU1273" s="24"/>
      <c r="HQV1273" s="24"/>
      <c r="HQW1273" s="24"/>
      <c r="HQX1273" s="24"/>
      <c r="HQY1273" s="24"/>
      <c r="HQZ1273" s="24"/>
      <c r="HRA1273" s="24"/>
      <c r="HRB1273" s="24"/>
      <c r="HRC1273" s="24"/>
      <c r="HRD1273" s="24"/>
      <c r="HRE1273" s="24"/>
      <c r="HRF1273" s="24"/>
      <c r="HRG1273" s="24"/>
      <c r="HRH1273" s="24"/>
      <c r="HRI1273" s="24"/>
      <c r="HRJ1273" s="24"/>
      <c r="HRK1273" s="24"/>
      <c r="HRL1273" s="24"/>
      <c r="HRM1273" s="24"/>
      <c r="HRN1273" s="24"/>
      <c r="HRO1273" s="24"/>
      <c r="HRP1273" s="24"/>
      <c r="HRQ1273" s="24"/>
      <c r="HRR1273" s="24"/>
      <c r="HRS1273" s="24"/>
      <c r="HRT1273" s="24"/>
      <c r="HRU1273" s="24"/>
      <c r="HRV1273" s="24"/>
      <c r="HRW1273" s="24"/>
      <c r="HRX1273" s="24"/>
      <c r="HRY1273" s="24"/>
      <c r="HRZ1273" s="24"/>
      <c r="HSA1273" s="24"/>
      <c r="HSB1273" s="24"/>
      <c r="HSC1273" s="24"/>
      <c r="HSD1273" s="24"/>
      <c r="HSE1273" s="24"/>
      <c r="HSF1273" s="24"/>
      <c r="HSG1273" s="24"/>
      <c r="HSH1273" s="24"/>
      <c r="HSI1273" s="24"/>
      <c r="HSJ1273" s="24"/>
      <c r="HSK1273" s="24"/>
      <c r="HSL1273" s="24"/>
      <c r="HSM1273" s="24"/>
      <c r="HSN1273" s="24"/>
      <c r="HSO1273" s="24"/>
      <c r="HSP1273" s="24"/>
      <c r="HSQ1273" s="24"/>
      <c r="HSR1273" s="24"/>
      <c r="HSS1273" s="24"/>
      <c r="HST1273" s="24"/>
      <c r="HSU1273" s="24"/>
      <c r="HSV1273" s="24"/>
      <c r="HSW1273" s="24"/>
      <c r="HSX1273" s="24"/>
      <c r="HSY1273" s="24"/>
      <c r="HSZ1273" s="24"/>
      <c r="HTA1273" s="24"/>
      <c r="HTB1273" s="24"/>
      <c r="HTC1273" s="24"/>
      <c r="HTD1273" s="24"/>
      <c r="HTE1273" s="24"/>
      <c r="HTF1273" s="24"/>
      <c r="HTG1273" s="24"/>
      <c r="HTH1273" s="24"/>
      <c r="HTI1273" s="24"/>
      <c r="HTJ1273" s="24"/>
      <c r="HTK1273" s="24"/>
      <c r="HTL1273" s="24"/>
      <c r="HTM1273" s="24"/>
      <c r="HTN1273" s="24"/>
      <c r="HTO1273" s="24"/>
      <c r="HTP1273" s="24"/>
      <c r="HTQ1273" s="24"/>
      <c r="HTR1273" s="24"/>
      <c r="HTS1273" s="24"/>
      <c r="HTT1273" s="24"/>
      <c r="HTU1273" s="24"/>
      <c r="HTV1273" s="24"/>
      <c r="HTW1273" s="24"/>
      <c r="HTX1273" s="24"/>
      <c r="HTY1273" s="24"/>
      <c r="HTZ1273" s="24"/>
      <c r="HUA1273" s="24"/>
      <c r="HUB1273" s="24"/>
      <c r="HUC1273" s="24"/>
      <c r="HUD1273" s="24"/>
      <c r="HUE1273" s="24"/>
      <c r="HUF1273" s="24"/>
      <c r="HUG1273" s="24"/>
      <c r="HUH1273" s="24"/>
      <c r="HUI1273" s="24"/>
      <c r="HUJ1273" s="24"/>
      <c r="HUK1273" s="24"/>
      <c r="HUL1273" s="24"/>
      <c r="HUM1273" s="24"/>
      <c r="HUN1273" s="24"/>
      <c r="HUO1273" s="24"/>
      <c r="HUP1273" s="24"/>
      <c r="HUQ1273" s="24"/>
      <c r="HUR1273" s="24"/>
      <c r="HUS1273" s="24"/>
      <c r="HUT1273" s="24"/>
      <c r="HUU1273" s="24"/>
      <c r="HUV1273" s="24"/>
      <c r="HUW1273" s="24"/>
      <c r="HUX1273" s="24"/>
      <c r="HUY1273" s="24"/>
      <c r="HUZ1273" s="24"/>
      <c r="HVA1273" s="24"/>
      <c r="HVB1273" s="24"/>
      <c r="HVC1273" s="24"/>
      <c r="HVD1273" s="24"/>
      <c r="HVE1273" s="24"/>
      <c r="HVF1273" s="24"/>
      <c r="HVG1273" s="24"/>
      <c r="HVH1273" s="24"/>
      <c r="HVI1273" s="24"/>
      <c r="HVJ1273" s="24"/>
      <c r="HVK1273" s="24"/>
      <c r="HVL1273" s="24"/>
      <c r="HVM1273" s="24"/>
      <c r="HVN1273" s="24"/>
      <c r="HVO1273" s="24"/>
      <c r="HVP1273" s="24"/>
      <c r="HVQ1273" s="24"/>
      <c r="HVR1273" s="24"/>
      <c r="HVS1273" s="24"/>
      <c r="HVT1273" s="24"/>
      <c r="HVU1273" s="24"/>
      <c r="HVV1273" s="24"/>
      <c r="HVW1273" s="24"/>
      <c r="HVX1273" s="24"/>
      <c r="HVY1273" s="24"/>
      <c r="HVZ1273" s="24"/>
      <c r="HWA1273" s="24"/>
      <c r="HWB1273" s="24"/>
      <c r="HWC1273" s="24"/>
      <c r="HWD1273" s="24"/>
      <c r="HWE1273" s="24"/>
      <c r="HWF1273" s="24"/>
      <c r="HWG1273" s="24"/>
      <c r="HWH1273" s="24"/>
      <c r="HWI1273" s="24"/>
      <c r="HWJ1273" s="24"/>
      <c r="HWK1273" s="24"/>
      <c r="HWL1273" s="24"/>
      <c r="HWM1273" s="24"/>
      <c r="HWN1273" s="24"/>
      <c r="HWO1273" s="24"/>
      <c r="HWP1273" s="24"/>
      <c r="HWQ1273" s="24"/>
      <c r="HWR1273" s="24"/>
      <c r="HWS1273" s="24"/>
      <c r="HWT1273" s="24"/>
      <c r="HWU1273" s="24"/>
      <c r="HWV1273" s="24"/>
      <c r="HWW1273" s="24"/>
      <c r="HWX1273" s="24"/>
      <c r="HWY1273" s="24"/>
      <c r="HWZ1273" s="24"/>
      <c r="HXA1273" s="24"/>
      <c r="HXB1273" s="24"/>
      <c r="HXC1273" s="24"/>
      <c r="HXD1273" s="24"/>
      <c r="HXE1273" s="24"/>
      <c r="HXF1273" s="24"/>
      <c r="HXG1273" s="24"/>
      <c r="HXH1273" s="24"/>
      <c r="HXI1273" s="24"/>
      <c r="HXJ1273" s="24"/>
      <c r="HXK1273" s="24"/>
      <c r="HXL1273" s="24"/>
      <c r="HXM1273" s="24"/>
      <c r="HXN1273" s="24"/>
      <c r="HXO1273" s="24"/>
      <c r="HXP1273" s="24"/>
      <c r="HXQ1273" s="24"/>
      <c r="HXR1273" s="24"/>
      <c r="HXS1273" s="24"/>
      <c r="HXT1273" s="24"/>
      <c r="HXU1273" s="24"/>
      <c r="HXV1273" s="24"/>
      <c r="HXW1273" s="24"/>
      <c r="HXX1273" s="24"/>
      <c r="HXY1273" s="24"/>
      <c r="HXZ1273" s="24"/>
      <c r="HYA1273" s="24"/>
      <c r="HYB1273" s="24"/>
      <c r="HYC1273" s="24"/>
      <c r="HYD1273" s="24"/>
      <c r="HYE1273" s="24"/>
      <c r="HYF1273" s="24"/>
      <c r="HYG1273" s="24"/>
      <c r="HYH1273" s="24"/>
      <c r="HYI1273" s="24"/>
      <c r="HYJ1273" s="24"/>
      <c r="HYK1273" s="24"/>
      <c r="HYL1273" s="24"/>
      <c r="HYM1273" s="24"/>
      <c r="HYN1273" s="24"/>
      <c r="HYO1273" s="24"/>
      <c r="HYP1273" s="24"/>
      <c r="HYQ1273" s="24"/>
      <c r="HYR1273" s="24"/>
      <c r="HYS1273" s="24"/>
      <c r="HYT1273" s="24"/>
      <c r="HYU1273" s="24"/>
      <c r="HYV1273" s="24"/>
      <c r="HYW1273" s="24"/>
      <c r="HYX1273" s="24"/>
      <c r="HYY1273" s="24"/>
      <c r="HYZ1273" s="24"/>
      <c r="HZA1273" s="24"/>
      <c r="HZB1273" s="24"/>
      <c r="HZC1273" s="24"/>
      <c r="HZD1273" s="24"/>
      <c r="HZE1273" s="24"/>
      <c r="HZF1273" s="24"/>
      <c r="HZG1273" s="24"/>
      <c r="HZH1273" s="24"/>
      <c r="HZI1273" s="24"/>
      <c r="HZJ1273" s="24"/>
      <c r="HZK1273" s="24"/>
      <c r="HZL1273" s="24"/>
      <c r="HZM1273" s="24"/>
      <c r="HZN1273" s="24"/>
      <c r="HZO1273" s="24"/>
      <c r="HZP1273" s="24"/>
      <c r="HZQ1273" s="24"/>
      <c r="HZR1273" s="24"/>
      <c r="HZS1273" s="24"/>
      <c r="HZT1273" s="24"/>
      <c r="HZU1273" s="24"/>
      <c r="HZV1273" s="24"/>
      <c r="HZW1273" s="24"/>
      <c r="HZX1273" s="24"/>
      <c r="HZY1273" s="24"/>
      <c r="HZZ1273" s="24"/>
      <c r="IAA1273" s="24"/>
      <c r="IAB1273" s="24"/>
      <c r="IAC1273" s="24"/>
      <c r="IAD1273" s="24"/>
      <c r="IAE1273" s="24"/>
      <c r="IAF1273" s="24"/>
      <c r="IAG1273" s="24"/>
      <c r="IAH1273" s="24"/>
      <c r="IAI1273" s="24"/>
      <c r="IAJ1273" s="24"/>
      <c r="IAK1273" s="24"/>
      <c r="IAL1273" s="24"/>
      <c r="IAM1273" s="24"/>
      <c r="IAN1273" s="24"/>
      <c r="IAO1273" s="24"/>
      <c r="IAP1273" s="24"/>
      <c r="IAQ1273" s="24"/>
      <c r="IAR1273" s="24"/>
      <c r="IAS1273" s="24"/>
      <c r="IAT1273" s="24"/>
      <c r="IAU1273" s="24"/>
      <c r="IAV1273" s="24"/>
      <c r="IAW1273" s="24"/>
      <c r="IAX1273" s="24"/>
      <c r="IAY1273" s="24"/>
      <c r="IAZ1273" s="24"/>
      <c r="IBA1273" s="24"/>
      <c r="IBB1273" s="24"/>
      <c r="IBC1273" s="24"/>
      <c r="IBD1273" s="24"/>
      <c r="IBE1273" s="24"/>
      <c r="IBF1273" s="24"/>
      <c r="IBG1273" s="24"/>
      <c r="IBH1273" s="24"/>
      <c r="IBI1273" s="24"/>
      <c r="IBJ1273" s="24"/>
      <c r="IBK1273" s="24"/>
      <c r="IBL1273" s="24"/>
      <c r="IBM1273" s="24"/>
      <c r="IBN1273" s="24"/>
      <c r="IBO1273" s="24"/>
      <c r="IBP1273" s="24"/>
      <c r="IBQ1273" s="24"/>
      <c r="IBR1273" s="24"/>
      <c r="IBS1273" s="24"/>
      <c r="IBT1273" s="24"/>
      <c r="IBU1273" s="24"/>
      <c r="IBV1273" s="24"/>
      <c r="IBW1273" s="24"/>
      <c r="IBX1273" s="24"/>
      <c r="IBY1273" s="24"/>
      <c r="IBZ1273" s="24"/>
      <c r="ICA1273" s="24"/>
      <c r="ICB1273" s="24"/>
      <c r="ICC1273" s="24"/>
      <c r="ICD1273" s="24"/>
      <c r="ICE1273" s="24"/>
      <c r="ICF1273" s="24"/>
      <c r="ICG1273" s="24"/>
      <c r="ICH1273" s="24"/>
      <c r="ICI1273" s="24"/>
      <c r="ICJ1273" s="24"/>
      <c r="ICK1273" s="24"/>
      <c r="ICL1273" s="24"/>
      <c r="ICM1273" s="24"/>
      <c r="ICN1273" s="24"/>
      <c r="ICO1273" s="24"/>
      <c r="ICP1273" s="24"/>
      <c r="ICQ1273" s="24"/>
      <c r="ICR1273" s="24"/>
      <c r="ICS1273" s="24"/>
      <c r="ICT1273" s="24"/>
      <c r="ICU1273" s="24"/>
      <c r="ICV1273" s="24"/>
      <c r="ICW1273" s="24"/>
      <c r="ICX1273" s="24"/>
      <c r="ICY1273" s="24"/>
      <c r="ICZ1273" s="24"/>
      <c r="IDA1273" s="24"/>
      <c r="IDB1273" s="24"/>
      <c r="IDC1273" s="24"/>
      <c r="IDD1273" s="24"/>
      <c r="IDE1273" s="24"/>
      <c r="IDF1273" s="24"/>
      <c r="IDG1273" s="24"/>
      <c r="IDH1273" s="24"/>
      <c r="IDI1273" s="24"/>
      <c r="IDJ1273" s="24"/>
      <c r="IDK1273" s="24"/>
      <c r="IDL1273" s="24"/>
      <c r="IDM1273" s="24"/>
      <c r="IDN1273" s="24"/>
      <c r="IDO1273" s="24"/>
      <c r="IDP1273" s="24"/>
      <c r="IDQ1273" s="24"/>
      <c r="IDR1273" s="24"/>
      <c r="IDS1273" s="24"/>
      <c r="IDT1273" s="24"/>
      <c r="IDU1273" s="24"/>
      <c r="IDV1273" s="24"/>
      <c r="IDW1273" s="24"/>
      <c r="IDX1273" s="24"/>
      <c r="IDY1273" s="24"/>
      <c r="IDZ1273" s="24"/>
      <c r="IEA1273" s="24"/>
      <c r="IEB1273" s="24"/>
      <c r="IEC1273" s="24"/>
      <c r="IED1273" s="24"/>
      <c r="IEE1273" s="24"/>
      <c r="IEF1273" s="24"/>
      <c r="IEG1273" s="24"/>
      <c r="IEH1273" s="24"/>
      <c r="IEI1273" s="24"/>
      <c r="IEJ1273" s="24"/>
      <c r="IEK1273" s="24"/>
      <c r="IEL1273" s="24"/>
      <c r="IEM1273" s="24"/>
      <c r="IEN1273" s="24"/>
      <c r="IEO1273" s="24"/>
      <c r="IEP1273" s="24"/>
      <c r="IEQ1273" s="24"/>
      <c r="IER1273" s="24"/>
      <c r="IES1273" s="24"/>
      <c r="IET1273" s="24"/>
      <c r="IEU1273" s="24"/>
      <c r="IEV1273" s="24"/>
      <c r="IEW1273" s="24"/>
      <c r="IEX1273" s="24"/>
      <c r="IEY1273" s="24"/>
      <c r="IEZ1273" s="24"/>
      <c r="IFA1273" s="24"/>
      <c r="IFB1273" s="24"/>
      <c r="IFC1273" s="24"/>
      <c r="IFD1273" s="24"/>
      <c r="IFE1273" s="24"/>
      <c r="IFF1273" s="24"/>
      <c r="IFG1273" s="24"/>
      <c r="IFH1273" s="24"/>
      <c r="IFI1273" s="24"/>
      <c r="IFJ1273" s="24"/>
      <c r="IFK1273" s="24"/>
      <c r="IFL1273" s="24"/>
      <c r="IFM1273" s="24"/>
      <c r="IFN1273" s="24"/>
      <c r="IFO1273" s="24"/>
      <c r="IFP1273" s="24"/>
      <c r="IFQ1273" s="24"/>
      <c r="IFR1273" s="24"/>
      <c r="IFS1273" s="24"/>
      <c r="IFT1273" s="24"/>
      <c r="IFU1273" s="24"/>
      <c r="IFV1273" s="24"/>
      <c r="IFW1273" s="24"/>
      <c r="IFX1273" s="24"/>
      <c r="IFY1273" s="24"/>
      <c r="IFZ1273" s="24"/>
      <c r="IGA1273" s="24"/>
      <c r="IGB1273" s="24"/>
      <c r="IGC1273" s="24"/>
      <c r="IGD1273" s="24"/>
      <c r="IGE1273" s="24"/>
      <c r="IGF1273" s="24"/>
      <c r="IGG1273" s="24"/>
      <c r="IGH1273" s="24"/>
      <c r="IGI1273" s="24"/>
      <c r="IGJ1273" s="24"/>
      <c r="IGK1273" s="24"/>
      <c r="IGL1273" s="24"/>
      <c r="IGM1273" s="24"/>
      <c r="IGN1273" s="24"/>
      <c r="IGO1273" s="24"/>
      <c r="IGP1273" s="24"/>
      <c r="IGQ1273" s="24"/>
      <c r="IGR1273" s="24"/>
      <c r="IGS1273" s="24"/>
      <c r="IGT1273" s="24"/>
      <c r="IGU1273" s="24"/>
      <c r="IGV1273" s="24"/>
      <c r="IGW1273" s="24"/>
      <c r="IGX1273" s="24"/>
      <c r="IGY1273" s="24"/>
      <c r="IGZ1273" s="24"/>
      <c r="IHA1273" s="24"/>
      <c r="IHB1273" s="24"/>
      <c r="IHC1273" s="24"/>
      <c r="IHD1273" s="24"/>
      <c r="IHE1273" s="24"/>
      <c r="IHF1273" s="24"/>
      <c r="IHG1273" s="24"/>
      <c r="IHH1273" s="24"/>
      <c r="IHI1273" s="24"/>
      <c r="IHJ1273" s="24"/>
      <c r="IHK1273" s="24"/>
      <c r="IHL1273" s="24"/>
      <c r="IHM1273" s="24"/>
      <c r="IHN1273" s="24"/>
      <c r="IHO1273" s="24"/>
      <c r="IHP1273" s="24"/>
      <c r="IHQ1273" s="24"/>
      <c r="IHR1273" s="24"/>
      <c r="IHS1273" s="24"/>
      <c r="IHT1273" s="24"/>
      <c r="IHU1273" s="24"/>
      <c r="IHV1273" s="24"/>
      <c r="IHW1273" s="24"/>
      <c r="IHX1273" s="24"/>
      <c r="IHY1273" s="24"/>
      <c r="IHZ1273" s="24"/>
      <c r="IIA1273" s="24"/>
      <c r="IIB1273" s="24"/>
      <c r="IIC1273" s="24"/>
      <c r="IID1273" s="24"/>
      <c r="IIE1273" s="24"/>
      <c r="IIF1273" s="24"/>
      <c r="IIG1273" s="24"/>
      <c r="IIH1273" s="24"/>
      <c r="III1273" s="24"/>
      <c r="IIJ1273" s="24"/>
      <c r="IIK1273" s="24"/>
      <c r="IIL1273" s="24"/>
      <c r="IIM1273" s="24"/>
      <c r="IIN1273" s="24"/>
      <c r="IIO1273" s="24"/>
      <c r="IIP1273" s="24"/>
      <c r="IIQ1273" s="24"/>
      <c r="IIR1273" s="24"/>
      <c r="IIS1273" s="24"/>
      <c r="IIT1273" s="24"/>
      <c r="IIU1273" s="24"/>
      <c r="IIV1273" s="24"/>
      <c r="IIW1273" s="24"/>
      <c r="IIX1273" s="24"/>
      <c r="IIY1273" s="24"/>
      <c r="IIZ1273" s="24"/>
      <c r="IJA1273" s="24"/>
      <c r="IJB1273" s="24"/>
      <c r="IJC1273" s="24"/>
      <c r="IJD1273" s="24"/>
      <c r="IJE1273" s="24"/>
      <c r="IJF1273" s="24"/>
      <c r="IJG1273" s="24"/>
      <c r="IJH1273" s="24"/>
      <c r="IJI1273" s="24"/>
      <c r="IJJ1273" s="24"/>
      <c r="IJK1273" s="24"/>
      <c r="IJL1273" s="24"/>
      <c r="IJM1273" s="24"/>
      <c r="IJN1273" s="24"/>
      <c r="IJO1273" s="24"/>
      <c r="IJP1273" s="24"/>
      <c r="IJQ1273" s="24"/>
      <c r="IJR1273" s="24"/>
      <c r="IJS1273" s="24"/>
      <c r="IJT1273" s="24"/>
      <c r="IJU1273" s="24"/>
      <c r="IJV1273" s="24"/>
      <c r="IJW1273" s="24"/>
      <c r="IJX1273" s="24"/>
      <c r="IJY1273" s="24"/>
      <c r="IJZ1273" s="24"/>
      <c r="IKA1273" s="24"/>
      <c r="IKB1273" s="24"/>
      <c r="IKC1273" s="24"/>
      <c r="IKD1273" s="24"/>
      <c r="IKE1273" s="24"/>
      <c r="IKF1273" s="24"/>
      <c r="IKG1273" s="24"/>
      <c r="IKH1273" s="24"/>
      <c r="IKI1273" s="24"/>
      <c r="IKJ1273" s="24"/>
      <c r="IKK1273" s="24"/>
      <c r="IKL1273" s="24"/>
      <c r="IKM1273" s="24"/>
      <c r="IKN1273" s="24"/>
      <c r="IKO1273" s="24"/>
      <c r="IKP1273" s="24"/>
      <c r="IKQ1273" s="24"/>
      <c r="IKR1273" s="24"/>
      <c r="IKS1273" s="24"/>
      <c r="IKT1273" s="24"/>
      <c r="IKU1273" s="24"/>
      <c r="IKV1273" s="24"/>
      <c r="IKW1273" s="24"/>
      <c r="IKX1273" s="24"/>
      <c r="IKY1273" s="24"/>
      <c r="IKZ1273" s="24"/>
      <c r="ILA1273" s="24"/>
      <c r="ILB1273" s="24"/>
      <c r="ILC1273" s="24"/>
      <c r="ILD1273" s="24"/>
      <c r="ILE1273" s="24"/>
      <c r="ILF1273" s="24"/>
      <c r="ILG1273" s="24"/>
      <c r="ILH1273" s="24"/>
      <c r="ILI1273" s="24"/>
      <c r="ILJ1273" s="24"/>
      <c r="ILK1273" s="24"/>
      <c r="ILL1273" s="24"/>
      <c r="ILM1273" s="24"/>
      <c r="ILN1273" s="24"/>
      <c r="ILO1273" s="24"/>
      <c r="ILP1273" s="24"/>
      <c r="ILQ1273" s="24"/>
      <c r="ILR1273" s="24"/>
      <c r="ILS1273" s="24"/>
      <c r="ILT1273" s="24"/>
      <c r="ILU1273" s="24"/>
      <c r="ILV1273" s="24"/>
      <c r="ILW1273" s="24"/>
      <c r="ILX1273" s="24"/>
      <c r="ILY1273" s="24"/>
      <c r="ILZ1273" s="24"/>
      <c r="IMA1273" s="24"/>
      <c r="IMB1273" s="24"/>
      <c r="IMC1273" s="24"/>
      <c r="IMD1273" s="24"/>
      <c r="IME1273" s="24"/>
      <c r="IMF1273" s="24"/>
      <c r="IMG1273" s="24"/>
      <c r="IMH1273" s="24"/>
      <c r="IMI1273" s="24"/>
      <c r="IMJ1273" s="24"/>
      <c r="IMK1273" s="24"/>
      <c r="IML1273" s="24"/>
      <c r="IMM1273" s="24"/>
      <c r="IMN1273" s="24"/>
      <c r="IMO1273" s="24"/>
      <c r="IMP1273" s="24"/>
      <c r="IMQ1273" s="24"/>
      <c r="IMR1273" s="24"/>
      <c r="IMS1273" s="24"/>
      <c r="IMT1273" s="24"/>
      <c r="IMU1273" s="24"/>
      <c r="IMV1273" s="24"/>
      <c r="IMW1273" s="24"/>
      <c r="IMX1273" s="24"/>
      <c r="IMY1273" s="24"/>
      <c r="IMZ1273" s="24"/>
      <c r="INA1273" s="24"/>
      <c r="INB1273" s="24"/>
      <c r="INC1273" s="24"/>
      <c r="IND1273" s="24"/>
      <c r="INE1273" s="24"/>
      <c r="INF1273" s="24"/>
      <c r="ING1273" s="24"/>
      <c r="INH1273" s="24"/>
      <c r="INI1273" s="24"/>
      <c r="INJ1273" s="24"/>
      <c r="INK1273" s="24"/>
      <c r="INL1273" s="24"/>
      <c r="INM1273" s="24"/>
      <c r="INN1273" s="24"/>
      <c r="INO1273" s="24"/>
      <c r="INP1273" s="24"/>
      <c r="INQ1273" s="24"/>
      <c r="INR1273" s="24"/>
      <c r="INS1273" s="24"/>
      <c r="INT1273" s="24"/>
      <c r="INU1273" s="24"/>
      <c r="INV1273" s="24"/>
      <c r="INW1273" s="24"/>
      <c r="INX1273" s="24"/>
      <c r="INY1273" s="24"/>
      <c r="INZ1273" s="24"/>
      <c r="IOA1273" s="24"/>
      <c r="IOB1273" s="24"/>
      <c r="IOC1273" s="24"/>
      <c r="IOD1273" s="24"/>
      <c r="IOE1273" s="24"/>
      <c r="IOF1273" s="24"/>
      <c r="IOG1273" s="24"/>
      <c r="IOH1273" s="24"/>
      <c r="IOI1273" s="24"/>
      <c r="IOJ1273" s="24"/>
      <c r="IOK1273" s="24"/>
      <c r="IOL1273" s="24"/>
      <c r="IOM1273" s="24"/>
      <c r="ION1273" s="24"/>
      <c r="IOO1273" s="24"/>
      <c r="IOP1273" s="24"/>
      <c r="IOQ1273" s="24"/>
      <c r="IOR1273" s="24"/>
      <c r="IOS1273" s="24"/>
      <c r="IOT1273" s="24"/>
      <c r="IOU1273" s="24"/>
      <c r="IOV1273" s="24"/>
      <c r="IOW1273" s="24"/>
      <c r="IOX1273" s="24"/>
      <c r="IOY1273" s="24"/>
      <c r="IOZ1273" s="24"/>
      <c r="IPA1273" s="24"/>
      <c r="IPB1273" s="24"/>
      <c r="IPC1273" s="24"/>
      <c r="IPD1273" s="24"/>
      <c r="IPE1273" s="24"/>
      <c r="IPF1273" s="24"/>
      <c r="IPG1273" s="24"/>
      <c r="IPH1273" s="24"/>
      <c r="IPI1273" s="24"/>
      <c r="IPJ1273" s="24"/>
      <c r="IPK1273" s="24"/>
      <c r="IPL1273" s="24"/>
      <c r="IPM1273" s="24"/>
      <c r="IPN1273" s="24"/>
      <c r="IPO1273" s="24"/>
      <c r="IPP1273" s="24"/>
      <c r="IPQ1273" s="24"/>
      <c r="IPR1273" s="24"/>
      <c r="IPS1273" s="24"/>
      <c r="IPT1273" s="24"/>
      <c r="IPU1273" s="24"/>
      <c r="IPV1273" s="24"/>
      <c r="IPW1273" s="24"/>
      <c r="IPX1273" s="24"/>
      <c r="IPY1273" s="24"/>
      <c r="IPZ1273" s="24"/>
      <c r="IQA1273" s="24"/>
      <c r="IQB1273" s="24"/>
      <c r="IQC1273" s="24"/>
      <c r="IQD1273" s="24"/>
      <c r="IQE1273" s="24"/>
      <c r="IQF1273" s="24"/>
      <c r="IQG1273" s="24"/>
      <c r="IQH1273" s="24"/>
      <c r="IQI1273" s="24"/>
      <c r="IQJ1273" s="24"/>
      <c r="IQK1273" s="24"/>
      <c r="IQL1273" s="24"/>
      <c r="IQM1273" s="24"/>
      <c r="IQN1273" s="24"/>
      <c r="IQO1273" s="24"/>
      <c r="IQP1273" s="24"/>
      <c r="IQQ1273" s="24"/>
      <c r="IQR1273" s="24"/>
      <c r="IQS1273" s="24"/>
      <c r="IQT1273" s="24"/>
      <c r="IQU1273" s="24"/>
      <c r="IQV1273" s="24"/>
      <c r="IQW1273" s="24"/>
      <c r="IQX1273" s="24"/>
      <c r="IQY1273" s="24"/>
      <c r="IQZ1273" s="24"/>
      <c r="IRA1273" s="24"/>
      <c r="IRB1273" s="24"/>
      <c r="IRC1273" s="24"/>
      <c r="IRD1273" s="24"/>
      <c r="IRE1273" s="24"/>
      <c r="IRF1273" s="24"/>
      <c r="IRG1273" s="24"/>
      <c r="IRH1273" s="24"/>
      <c r="IRI1273" s="24"/>
      <c r="IRJ1273" s="24"/>
      <c r="IRK1273" s="24"/>
      <c r="IRL1273" s="24"/>
      <c r="IRM1273" s="24"/>
      <c r="IRN1273" s="24"/>
      <c r="IRO1273" s="24"/>
      <c r="IRP1273" s="24"/>
      <c r="IRQ1273" s="24"/>
      <c r="IRR1273" s="24"/>
      <c r="IRS1273" s="24"/>
      <c r="IRT1273" s="24"/>
      <c r="IRU1273" s="24"/>
      <c r="IRV1273" s="24"/>
      <c r="IRW1273" s="24"/>
      <c r="IRX1273" s="24"/>
      <c r="IRY1273" s="24"/>
      <c r="IRZ1273" s="24"/>
      <c r="ISA1273" s="24"/>
      <c r="ISB1273" s="24"/>
      <c r="ISC1273" s="24"/>
      <c r="ISD1273" s="24"/>
      <c r="ISE1273" s="24"/>
      <c r="ISF1273" s="24"/>
      <c r="ISG1273" s="24"/>
      <c r="ISH1273" s="24"/>
      <c r="ISI1273" s="24"/>
      <c r="ISJ1273" s="24"/>
      <c r="ISK1273" s="24"/>
      <c r="ISL1273" s="24"/>
      <c r="ISM1273" s="24"/>
      <c r="ISN1273" s="24"/>
      <c r="ISO1273" s="24"/>
      <c r="ISP1273" s="24"/>
      <c r="ISQ1273" s="24"/>
      <c r="ISR1273" s="24"/>
      <c r="ISS1273" s="24"/>
      <c r="IST1273" s="24"/>
      <c r="ISU1273" s="24"/>
      <c r="ISV1273" s="24"/>
      <c r="ISW1273" s="24"/>
      <c r="ISX1273" s="24"/>
      <c r="ISY1273" s="24"/>
      <c r="ISZ1273" s="24"/>
      <c r="ITA1273" s="24"/>
      <c r="ITB1273" s="24"/>
      <c r="ITC1273" s="24"/>
      <c r="ITD1273" s="24"/>
      <c r="ITE1273" s="24"/>
      <c r="ITF1273" s="24"/>
      <c r="ITG1273" s="24"/>
      <c r="ITH1273" s="24"/>
      <c r="ITI1273" s="24"/>
      <c r="ITJ1273" s="24"/>
      <c r="ITK1273" s="24"/>
      <c r="ITL1273" s="24"/>
      <c r="ITM1273" s="24"/>
      <c r="ITN1273" s="24"/>
      <c r="ITO1273" s="24"/>
      <c r="ITP1273" s="24"/>
      <c r="ITQ1273" s="24"/>
      <c r="ITR1273" s="24"/>
      <c r="ITS1273" s="24"/>
      <c r="ITT1273" s="24"/>
      <c r="ITU1273" s="24"/>
      <c r="ITV1273" s="24"/>
      <c r="ITW1273" s="24"/>
      <c r="ITX1273" s="24"/>
      <c r="ITY1273" s="24"/>
      <c r="ITZ1273" s="24"/>
      <c r="IUA1273" s="24"/>
      <c r="IUB1273" s="24"/>
      <c r="IUC1273" s="24"/>
      <c r="IUD1273" s="24"/>
      <c r="IUE1273" s="24"/>
      <c r="IUF1273" s="24"/>
      <c r="IUG1273" s="24"/>
      <c r="IUH1273" s="24"/>
      <c r="IUI1273" s="24"/>
      <c r="IUJ1273" s="24"/>
      <c r="IUK1273" s="24"/>
      <c r="IUL1273" s="24"/>
      <c r="IUM1273" s="24"/>
      <c r="IUN1273" s="24"/>
      <c r="IUO1273" s="24"/>
      <c r="IUP1273" s="24"/>
      <c r="IUQ1273" s="24"/>
      <c r="IUR1273" s="24"/>
      <c r="IUS1273" s="24"/>
      <c r="IUT1273" s="24"/>
      <c r="IUU1273" s="24"/>
      <c r="IUV1273" s="24"/>
      <c r="IUW1273" s="24"/>
      <c r="IUX1273" s="24"/>
      <c r="IUY1273" s="24"/>
      <c r="IUZ1273" s="24"/>
      <c r="IVA1273" s="24"/>
      <c r="IVB1273" s="24"/>
      <c r="IVC1273" s="24"/>
      <c r="IVD1273" s="24"/>
      <c r="IVE1273" s="24"/>
      <c r="IVF1273" s="24"/>
      <c r="IVG1273" s="24"/>
      <c r="IVH1273" s="24"/>
      <c r="IVI1273" s="24"/>
      <c r="IVJ1273" s="24"/>
      <c r="IVK1273" s="24"/>
      <c r="IVL1273" s="24"/>
      <c r="IVM1273" s="24"/>
      <c r="IVN1273" s="24"/>
      <c r="IVO1273" s="24"/>
      <c r="IVP1273" s="24"/>
      <c r="IVQ1273" s="24"/>
      <c r="IVR1273" s="24"/>
      <c r="IVS1273" s="24"/>
      <c r="IVT1273" s="24"/>
      <c r="IVU1273" s="24"/>
      <c r="IVV1273" s="24"/>
      <c r="IVW1273" s="24"/>
      <c r="IVX1273" s="24"/>
      <c r="IVY1273" s="24"/>
      <c r="IVZ1273" s="24"/>
      <c r="IWA1273" s="24"/>
      <c r="IWB1273" s="24"/>
      <c r="IWC1273" s="24"/>
      <c r="IWD1273" s="24"/>
      <c r="IWE1273" s="24"/>
      <c r="IWF1273" s="24"/>
      <c r="IWG1273" s="24"/>
      <c r="IWH1273" s="24"/>
      <c r="IWI1273" s="24"/>
      <c r="IWJ1273" s="24"/>
      <c r="IWK1273" s="24"/>
      <c r="IWL1273" s="24"/>
      <c r="IWM1273" s="24"/>
      <c r="IWN1273" s="24"/>
      <c r="IWO1273" s="24"/>
      <c r="IWP1273" s="24"/>
      <c r="IWQ1273" s="24"/>
      <c r="IWR1273" s="24"/>
      <c r="IWS1273" s="24"/>
      <c r="IWT1273" s="24"/>
      <c r="IWU1273" s="24"/>
      <c r="IWV1273" s="24"/>
      <c r="IWW1273" s="24"/>
      <c r="IWX1273" s="24"/>
      <c r="IWY1273" s="24"/>
      <c r="IWZ1273" s="24"/>
      <c r="IXA1273" s="24"/>
      <c r="IXB1273" s="24"/>
      <c r="IXC1273" s="24"/>
      <c r="IXD1273" s="24"/>
      <c r="IXE1273" s="24"/>
      <c r="IXF1273" s="24"/>
      <c r="IXG1273" s="24"/>
      <c r="IXH1273" s="24"/>
      <c r="IXI1273" s="24"/>
      <c r="IXJ1273" s="24"/>
      <c r="IXK1273" s="24"/>
      <c r="IXL1273" s="24"/>
      <c r="IXM1273" s="24"/>
      <c r="IXN1273" s="24"/>
      <c r="IXO1273" s="24"/>
      <c r="IXP1273" s="24"/>
      <c r="IXQ1273" s="24"/>
      <c r="IXR1273" s="24"/>
      <c r="IXS1273" s="24"/>
      <c r="IXT1273" s="24"/>
      <c r="IXU1273" s="24"/>
      <c r="IXV1273" s="24"/>
      <c r="IXW1273" s="24"/>
      <c r="IXX1273" s="24"/>
      <c r="IXY1273" s="24"/>
      <c r="IXZ1273" s="24"/>
      <c r="IYA1273" s="24"/>
      <c r="IYB1273" s="24"/>
      <c r="IYC1273" s="24"/>
      <c r="IYD1273" s="24"/>
      <c r="IYE1273" s="24"/>
      <c r="IYF1273" s="24"/>
      <c r="IYG1273" s="24"/>
      <c r="IYH1273" s="24"/>
      <c r="IYI1273" s="24"/>
      <c r="IYJ1273" s="24"/>
      <c r="IYK1273" s="24"/>
      <c r="IYL1273" s="24"/>
      <c r="IYM1273" s="24"/>
      <c r="IYN1273" s="24"/>
      <c r="IYO1273" s="24"/>
      <c r="IYP1273" s="24"/>
      <c r="IYQ1273" s="24"/>
      <c r="IYR1273" s="24"/>
      <c r="IYS1273" s="24"/>
      <c r="IYT1273" s="24"/>
      <c r="IYU1273" s="24"/>
      <c r="IYV1273" s="24"/>
      <c r="IYW1273" s="24"/>
      <c r="IYX1273" s="24"/>
      <c r="IYY1273" s="24"/>
      <c r="IYZ1273" s="24"/>
      <c r="IZA1273" s="24"/>
      <c r="IZB1273" s="24"/>
      <c r="IZC1273" s="24"/>
      <c r="IZD1273" s="24"/>
      <c r="IZE1273" s="24"/>
      <c r="IZF1273" s="24"/>
      <c r="IZG1273" s="24"/>
      <c r="IZH1273" s="24"/>
      <c r="IZI1273" s="24"/>
      <c r="IZJ1273" s="24"/>
      <c r="IZK1273" s="24"/>
      <c r="IZL1273" s="24"/>
      <c r="IZM1273" s="24"/>
      <c r="IZN1273" s="24"/>
      <c r="IZO1273" s="24"/>
      <c r="IZP1273" s="24"/>
      <c r="IZQ1273" s="24"/>
      <c r="IZR1273" s="24"/>
      <c r="IZS1273" s="24"/>
      <c r="IZT1273" s="24"/>
      <c r="IZU1273" s="24"/>
      <c r="IZV1273" s="24"/>
      <c r="IZW1273" s="24"/>
      <c r="IZX1273" s="24"/>
      <c r="IZY1273" s="24"/>
      <c r="IZZ1273" s="24"/>
      <c r="JAA1273" s="24"/>
      <c r="JAB1273" s="24"/>
      <c r="JAC1273" s="24"/>
      <c r="JAD1273" s="24"/>
      <c r="JAE1273" s="24"/>
      <c r="JAF1273" s="24"/>
      <c r="JAG1273" s="24"/>
      <c r="JAH1273" s="24"/>
      <c r="JAI1273" s="24"/>
      <c r="JAJ1273" s="24"/>
      <c r="JAK1273" s="24"/>
      <c r="JAL1273" s="24"/>
      <c r="JAM1273" s="24"/>
      <c r="JAN1273" s="24"/>
      <c r="JAO1273" s="24"/>
      <c r="JAP1273" s="24"/>
      <c r="JAQ1273" s="24"/>
      <c r="JAR1273" s="24"/>
      <c r="JAS1273" s="24"/>
      <c r="JAT1273" s="24"/>
      <c r="JAU1273" s="24"/>
      <c r="JAV1273" s="24"/>
      <c r="JAW1273" s="24"/>
      <c r="JAX1273" s="24"/>
      <c r="JAY1273" s="24"/>
      <c r="JAZ1273" s="24"/>
      <c r="JBA1273" s="24"/>
      <c r="JBB1273" s="24"/>
      <c r="JBC1273" s="24"/>
      <c r="JBD1273" s="24"/>
      <c r="JBE1273" s="24"/>
      <c r="JBF1273" s="24"/>
      <c r="JBG1273" s="24"/>
      <c r="JBH1273" s="24"/>
      <c r="JBI1273" s="24"/>
      <c r="JBJ1273" s="24"/>
      <c r="JBK1273" s="24"/>
      <c r="JBL1273" s="24"/>
      <c r="JBM1273" s="24"/>
      <c r="JBN1273" s="24"/>
      <c r="JBO1273" s="24"/>
      <c r="JBP1273" s="24"/>
      <c r="JBQ1273" s="24"/>
      <c r="JBR1273" s="24"/>
      <c r="JBS1273" s="24"/>
      <c r="JBT1273" s="24"/>
      <c r="JBU1273" s="24"/>
      <c r="JBV1273" s="24"/>
      <c r="JBW1273" s="24"/>
      <c r="JBX1273" s="24"/>
      <c r="JBY1273" s="24"/>
      <c r="JBZ1273" s="24"/>
      <c r="JCA1273" s="24"/>
      <c r="JCB1273" s="24"/>
      <c r="JCC1273" s="24"/>
      <c r="JCD1273" s="24"/>
      <c r="JCE1273" s="24"/>
      <c r="JCF1273" s="24"/>
      <c r="JCG1273" s="24"/>
      <c r="JCH1273" s="24"/>
      <c r="JCI1273" s="24"/>
      <c r="JCJ1273" s="24"/>
      <c r="JCK1273" s="24"/>
      <c r="JCL1273" s="24"/>
      <c r="JCM1273" s="24"/>
      <c r="JCN1273" s="24"/>
      <c r="JCO1273" s="24"/>
      <c r="JCP1273" s="24"/>
      <c r="JCQ1273" s="24"/>
      <c r="JCR1273" s="24"/>
      <c r="JCS1273" s="24"/>
      <c r="JCT1273" s="24"/>
      <c r="JCU1273" s="24"/>
      <c r="JCV1273" s="24"/>
      <c r="JCW1273" s="24"/>
      <c r="JCX1273" s="24"/>
      <c r="JCY1273" s="24"/>
      <c r="JCZ1273" s="24"/>
      <c r="JDA1273" s="24"/>
      <c r="JDB1273" s="24"/>
      <c r="JDC1273" s="24"/>
      <c r="JDD1273" s="24"/>
      <c r="JDE1273" s="24"/>
      <c r="JDF1273" s="24"/>
      <c r="JDG1273" s="24"/>
      <c r="JDH1273" s="24"/>
      <c r="JDI1273" s="24"/>
      <c r="JDJ1273" s="24"/>
      <c r="JDK1273" s="24"/>
      <c r="JDL1273" s="24"/>
      <c r="JDM1273" s="24"/>
      <c r="JDN1273" s="24"/>
      <c r="JDO1273" s="24"/>
      <c r="JDP1273" s="24"/>
      <c r="JDQ1273" s="24"/>
      <c r="JDR1273" s="24"/>
      <c r="JDS1273" s="24"/>
      <c r="JDT1273" s="24"/>
      <c r="JDU1273" s="24"/>
      <c r="JDV1273" s="24"/>
      <c r="JDW1273" s="24"/>
      <c r="JDX1273" s="24"/>
      <c r="JDY1273" s="24"/>
      <c r="JDZ1273" s="24"/>
      <c r="JEA1273" s="24"/>
      <c r="JEB1273" s="24"/>
      <c r="JEC1273" s="24"/>
      <c r="JED1273" s="24"/>
      <c r="JEE1273" s="24"/>
      <c r="JEF1273" s="24"/>
      <c r="JEG1273" s="24"/>
      <c r="JEH1273" s="24"/>
      <c r="JEI1273" s="24"/>
      <c r="JEJ1273" s="24"/>
      <c r="JEK1273" s="24"/>
      <c r="JEL1273" s="24"/>
      <c r="JEM1273" s="24"/>
      <c r="JEN1273" s="24"/>
      <c r="JEO1273" s="24"/>
      <c r="JEP1273" s="24"/>
      <c r="JEQ1273" s="24"/>
      <c r="JER1273" s="24"/>
      <c r="JES1273" s="24"/>
      <c r="JET1273" s="24"/>
      <c r="JEU1273" s="24"/>
      <c r="JEV1273" s="24"/>
      <c r="JEW1273" s="24"/>
      <c r="JEX1273" s="24"/>
      <c r="JEY1273" s="24"/>
      <c r="JEZ1273" s="24"/>
      <c r="JFA1273" s="24"/>
      <c r="JFB1273" s="24"/>
      <c r="JFC1273" s="24"/>
      <c r="JFD1273" s="24"/>
      <c r="JFE1273" s="24"/>
      <c r="JFF1273" s="24"/>
      <c r="JFG1273" s="24"/>
      <c r="JFH1273" s="24"/>
      <c r="JFI1273" s="24"/>
      <c r="JFJ1273" s="24"/>
      <c r="JFK1273" s="24"/>
      <c r="JFL1273" s="24"/>
      <c r="JFM1273" s="24"/>
      <c r="JFN1273" s="24"/>
      <c r="JFO1273" s="24"/>
      <c r="JFP1273" s="24"/>
      <c r="JFQ1273" s="24"/>
      <c r="JFR1273" s="24"/>
      <c r="JFS1273" s="24"/>
      <c r="JFT1273" s="24"/>
      <c r="JFU1273" s="24"/>
      <c r="JFV1273" s="24"/>
      <c r="JFW1273" s="24"/>
      <c r="JFX1273" s="24"/>
      <c r="JFY1273" s="24"/>
      <c r="JFZ1273" s="24"/>
      <c r="JGA1273" s="24"/>
      <c r="JGB1273" s="24"/>
      <c r="JGC1273" s="24"/>
      <c r="JGD1273" s="24"/>
      <c r="JGE1273" s="24"/>
      <c r="JGF1273" s="24"/>
      <c r="JGG1273" s="24"/>
      <c r="JGH1273" s="24"/>
      <c r="JGI1273" s="24"/>
      <c r="JGJ1273" s="24"/>
      <c r="JGK1273" s="24"/>
      <c r="JGL1273" s="24"/>
      <c r="JGM1273" s="24"/>
      <c r="JGN1273" s="24"/>
      <c r="JGO1273" s="24"/>
      <c r="JGP1273" s="24"/>
      <c r="JGQ1273" s="24"/>
      <c r="JGR1273" s="24"/>
      <c r="JGS1273" s="24"/>
      <c r="JGT1273" s="24"/>
      <c r="JGU1273" s="24"/>
      <c r="JGV1273" s="24"/>
      <c r="JGW1273" s="24"/>
      <c r="JGX1273" s="24"/>
      <c r="JGY1273" s="24"/>
      <c r="JGZ1273" s="24"/>
      <c r="JHA1273" s="24"/>
      <c r="JHB1273" s="24"/>
      <c r="JHC1273" s="24"/>
      <c r="JHD1273" s="24"/>
      <c r="JHE1273" s="24"/>
      <c r="JHF1273" s="24"/>
      <c r="JHG1273" s="24"/>
      <c r="JHH1273" s="24"/>
      <c r="JHI1273" s="24"/>
      <c r="JHJ1273" s="24"/>
      <c r="JHK1273" s="24"/>
      <c r="JHL1273" s="24"/>
      <c r="JHM1273" s="24"/>
      <c r="JHN1273" s="24"/>
      <c r="JHO1273" s="24"/>
      <c r="JHP1273" s="24"/>
      <c r="JHQ1273" s="24"/>
      <c r="JHR1273" s="24"/>
      <c r="JHS1273" s="24"/>
      <c r="JHT1273" s="24"/>
      <c r="JHU1273" s="24"/>
      <c r="JHV1273" s="24"/>
      <c r="JHW1273" s="24"/>
      <c r="JHX1273" s="24"/>
      <c r="JHY1273" s="24"/>
      <c r="JHZ1273" s="24"/>
      <c r="JIA1273" s="24"/>
      <c r="JIB1273" s="24"/>
      <c r="JIC1273" s="24"/>
      <c r="JID1273" s="24"/>
      <c r="JIE1273" s="24"/>
      <c r="JIF1273" s="24"/>
      <c r="JIG1273" s="24"/>
      <c r="JIH1273" s="24"/>
      <c r="JII1273" s="24"/>
      <c r="JIJ1273" s="24"/>
      <c r="JIK1273" s="24"/>
      <c r="JIL1273" s="24"/>
      <c r="JIM1273" s="24"/>
      <c r="JIN1273" s="24"/>
      <c r="JIO1273" s="24"/>
      <c r="JIP1273" s="24"/>
      <c r="JIQ1273" s="24"/>
      <c r="JIR1273" s="24"/>
      <c r="JIS1273" s="24"/>
      <c r="JIT1273" s="24"/>
      <c r="JIU1273" s="24"/>
      <c r="JIV1273" s="24"/>
      <c r="JIW1273" s="24"/>
      <c r="JIX1273" s="24"/>
      <c r="JIY1273" s="24"/>
      <c r="JIZ1273" s="24"/>
      <c r="JJA1273" s="24"/>
      <c r="JJB1273" s="24"/>
      <c r="JJC1273" s="24"/>
      <c r="JJD1273" s="24"/>
      <c r="JJE1273" s="24"/>
      <c r="JJF1273" s="24"/>
      <c r="JJG1273" s="24"/>
      <c r="JJH1273" s="24"/>
      <c r="JJI1273" s="24"/>
      <c r="JJJ1273" s="24"/>
      <c r="JJK1273" s="24"/>
      <c r="JJL1273" s="24"/>
      <c r="JJM1273" s="24"/>
      <c r="JJN1273" s="24"/>
      <c r="JJO1273" s="24"/>
      <c r="JJP1273" s="24"/>
      <c r="JJQ1273" s="24"/>
      <c r="JJR1273" s="24"/>
      <c r="JJS1273" s="24"/>
      <c r="JJT1273" s="24"/>
      <c r="JJU1273" s="24"/>
      <c r="JJV1273" s="24"/>
      <c r="JJW1273" s="24"/>
      <c r="JJX1273" s="24"/>
      <c r="JJY1273" s="24"/>
      <c r="JJZ1273" s="24"/>
      <c r="JKA1273" s="24"/>
      <c r="JKB1273" s="24"/>
      <c r="JKC1273" s="24"/>
      <c r="JKD1273" s="24"/>
      <c r="JKE1273" s="24"/>
      <c r="JKF1273" s="24"/>
      <c r="JKG1273" s="24"/>
      <c r="JKH1273" s="24"/>
      <c r="JKI1273" s="24"/>
      <c r="JKJ1273" s="24"/>
      <c r="JKK1273" s="24"/>
      <c r="JKL1273" s="24"/>
      <c r="JKM1273" s="24"/>
      <c r="JKN1273" s="24"/>
      <c r="JKO1273" s="24"/>
      <c r="JKP1273" s="24"/>
      <c r="JKQ1273" s="24"/>
      <c r="JKR1273" s="24"/>
      <c r="JKS1273" s="24"/>
      <c r="JKT1273" s="24"/>
      <c r="JKU1273" s="24"/>
      <c r="JKV1273" s="24"/>
      <c r="JKW1273" s="24"/>
      <c r="JKX1273" s="24"/>
      <c r="JKY1273" s="24"/>
      <c r="JKZ1273" s="24"/>
      <c r="JLA1273" s="24"/>
      <c r="JLB1273" s="24"/>
      <c r="JLC1273" s="24"/>
      <c r="JLD1273" s="24"/>
      <c r="JLE1273" s="24"/>
      <c r="JLF1273" s="24"/>
      <c r="JLG1273" s="24"/>
      <c r="JLH1273" s="24"/>
      <c r="JLI1273" s="24"/>
      <c r="JLJ1273" s="24"/>
      <c r="JLK1273" s="24"/>
      <c r="JLL1273" s="24"/>
      <c r="JLM1273" s="24"/>
      <c r="JLN1273" s="24"/>
      <c r="JLO1273" s="24"/>
      <c r="JLP1273" s="24"/>
      <c r="JLQ1273" s="24"/>
      <c r="JLR1273" s="24"/>
      <c r="JLS1273" s="24"/>
      <c r="JLT1273" s="24"/>
      <c r="JLU1273" s="24"/>
      <c r="JLV1273" s="24"/>
      <c r="JLW1273" s="24"/>
      <c r="JLX1273" s="24"/>
      <c r="JLY1273" s="24"/>
      <c r="JLZ1273" s="24"/>
      <c r="JMA1273" s="24"/>
      <c r="JMB1273" s="24"/>
      <c r="JMC1273" s="24"/>
      <c r="JMD1273" s="24"/>
      <c r="JME1273" s="24"/>
      <c r="JMF1273" s="24"/>
      <c r="JMG1273" s="24"/>
      <c r="JMH1273" s="24"/>
      <c r="JMI1273" s="24"/>
      <c r="JMJ1273" s="24"/>
      <c r="JMK1273" s="24"/>
      <c r="JML1273" s="24"/>
      <c r="JMM1273" s="24"/>
      <c r="JMN1273" s="24"/>
      <c r="JMO1273" s="24"/>
      <c r="JMP1273" s="24"/>
      <c r="JMQ1273" s="24"/>
      <c r="JMR1273" s="24"/>
      <c r="JMS1273" s="24"/>
      <c r="JMT1273" s="24"/>
      <c r="JMU1273" s="24"/>
      <c r="JMV1273" s="24"/>
      <c r="JMW1273" s="24"/>
      <c r="JMX1273" s="24"/>
      <c r="JMY1273" s="24"/>
      <c r="JMZ1273" s="24"/>
      <c r="JNA1273" s="24"/>
      <c r="JNB1273" s="24"/>
      <c r="JNC1273" s="24"/>
      <c r="JND1273" s="24"/>
      <c r="JNE1273" s="24"/>
      <c r="JNF1273" s="24"/>
      <c r="JNG1273" s="24"/>
      <c r="JNH1273" s="24"/>
      <c r="JNI1273" s="24"/>
      <c r="JNJ1273" s="24"/>
      <c r="JNK1273" s="24"/>
      <c r="JNL1273" s="24"/>
      <c r="JNM1273" s="24"/>
      <c r="JNN1273" s="24"/>
      <c r="JNO1273" s="24"/>
      <c r="JNP1273" s="24"/>
      <c r="JNQ1273" s="24"/>
      <c r="JNR1273" s="24"/>
      <c r="JNS1273" s="24"/>
      <c r="JNT1273" s="24"/>
      <c r="JNU1273" s="24"/>
      <c r="JNV1273" s="24"/>
      <c r="JNW1273" s="24"/>
      <c r="JNX1273" s="24"/>
      <c r="JNY1273" s="24"/>
      <c r="JNZ1273" s="24"/>
      <c r="JOA1273" s="24"/>
      <c r="JOB1273" s="24"/>
      <c r="JOC1273" s="24"/>
      <c r="JOD1273" s="24"/>
      <c r="JOE1273" s="24"/>
      <c r="JOF1273" s="24"/>
      <c r="JOG1273" s="24"/>
      <c r="JOH1273" s="24"/>
      <c r="JOI1273" s="24"/>
      <c r="JOJ1273" s="24"/>
      <c r="JOK1273" s="24"/>
      <c r="JOL1273" s="24"/>
      <c r="JOM1273" s="24"/>
      <c r="JON1273" s="24"/>
      <c r="JOO1273" s="24"/>
      <c r="JOP1273" s="24"/>
      <c r="JOQ1273" s="24"/>
      <c r="JOR1273" s="24"/>
      <c r="JOS1273" s="24"/>
      <c r="JOT1273" s="24"/>
      <c r="JOU1273" s="24"/>
      <c r="JOV1273" s="24"/>
      <c r="JOW1273" s="24"/>
      <c r="JOX1273" s="24"/>
      <c r="JOY1273" s="24"/>
      <c r="JOZ1273" s="24"/>
      <c r="JPA1273" s="24"/>
      <c r="JPB1273" s="24"/>
      <c r="JPC1273" s="24"/>
      <c r="JPD1273" s="24"/>
      <c r="JPE1273" s="24"/>
      <c r="JPF1273" s="24"/>
      <c r="JPG1273" s="24"/>
      <c r="JPH1273" s="24"/>
      <c r="JPI1273" s="24"/>
      <c r="JPJ1273" s="24"/>
      <c r="JPK1273" s="24"/>
      <c r="JPL1273" s="24"/>
      <c r="JPM1273" s="24"/>
      <c r="JPN1273" s="24"/>
      <c r="JPO1273" s="24"/>
      <c r="JPP1273" s="24"/>
      <c r="JPQ1273" s="24"/>
      <c r="JPR1273" s="24"/>
      <c r="JPS1273" s="24"/>
      <c r="JPT1273" s="24"/>
      <c r="JPU1273" s="24"/>
      <c r="JPV1273" s="24"/>
      <c r="JPW1273" s="24"/>
      <c r="JPX1273" s="24"/>
      <c r="JPY1273" s="24"/>
      <c r="JPZ1273" s="24"/>
      <c r="JQA1273" s="24"/>
      <c r="JQB1273" s="24"/>
      <c r="JQC1273" s="24"/>
      <c r="JQD1273" s="24"/>
      <c r="JQE1273" s="24"/>
      <c r="JQF1273" s="24"/>
      <c r="JQG1273" s="24"/>
      <c r="JQH1273" s="24"/>
      <c r="JQI1273" s="24"/>
      <c r="JQJ1273" s="24"/>
      <c r="JQK1273" s="24"/>
      <c r="JQL1273" s="24"/>
      <c r="JQM1273" s="24"/>
      <c r="JQN1273" s="24"/>
      <c r="JQO1273" s="24"/>
      <c r="JQP1273" s="24"/>
      <c r="JQQ1273" s="24"/>
      <c r="JQR1273" s="24"/>
      <c r="JQS1273" s="24"/>
      <c r="JQT1273" s="24"/>
      <c r="JQU1273" s="24"/>
      <c r="JQV1273" s="24"/>
      <c r="JQW1273" s="24"/>
      <c r="JQX1273" s="24"/>
      <c r="JQY1273" s="24"/>
      <c r="JQZ1273" s="24"/>
      <c r="JRA1273" s="24"/>
      <c r="JRB1273" s="24"/>
      <c r="JRC1273" s="24"/>
      <c r="JRD1273" s="24"/>
      <c r="JRE1273" s="24"/>
      <c r="JRF1273" s="24"/>
      <c r="JRG1273" s="24"/>
      <c r="JRH1273" s="24"/>
      <c r="JRI1273" s="24"/>
      <c r="JRJ1273" s="24"/>
      <c r="JRK1273" s="24"/>
      <c r="JRL1273" s="24"/>
      <c r="JRM1273" s="24"/>
      <c r="JRN1273" s="24"/>
      <c r="JRO1273" s="24"/>
      <c r="JRP1273" s="24"/>
      <c r="JRQ1273" s="24"/>
      <c r="JRR1273" s="24"/>
      <c r="JRS1273" s="24"/>
      <c r="JRT1273" s="24"/>
      <c r="JRU1273" s="24"/>
      <c r="JRV1273" s="24"/>
      <c r="JRW1273" s="24"/>
      <c r="JRX1273" s="24"/>
      <c r="JRY1273" s="24"/>
      <c r="JRZ1273" s="24"/>
      <c r="JSA1273" s="24"/>
      <c r="JSB1273" s="24"/>
      <c r="JSC1273" s="24"/>
      <c r="JSD1273" s="24"/>
      <c r="JSE1273" s="24"/>
      <c r="JSF1273" s="24"/>
      <c r="JSG1273" s="24"/>
      <c r="JSH1273" s="24"/>
      <c r="JSI1273" s="24"/>
      <c r="JSJ1273" s="24"/>
      <c r="JSK1273" s="24"/>
      <c r="JSL1273" s="24"/>
      <c r="JSM1273" s="24"/>
      <c r="JSN1273" s="24"/>
      <c r="JSO1273" s="24"/>
      <c r="JSP1273" s="24"/>
      <c r="JSQ1273" s="24"/>
      <c r="JSR1273" s="24"/>
      <c r="JSS1273" s="24"/>
      <c r="JST1273" s="24"/>
      <c r="JSU1273" s="24"/>
      <c r="JSV1273" s="24"/>
      <c r="JSW1273" s="24"/>
      <c r="JSX1273" s="24"/>
      <c r="JSY1273" s="24"/>
      <c r="JSZ1273" s="24"/>
      <c r="JTA1273" s="24"/>
      <c r="JTB1273" s="24"/>
      <c r="JTC1273" s="24"/>
      <c r="JTD1273" s="24"/>
      <c r="JTE1273" s="24"/>
      <c r="JTF1273" s="24"/>
      <c r="JTG1273" s="24"/>
      <c r="JTH1273" s="24"/>
      <c r="JTI1273" s="24"/>
      <c r="JTJ1273" s="24"/>
      <c r="JTK1273" s="24"/>
      <c r="JTL1273" s="24"/>
      <c r="JTM1273" s="24"/>
      <c r="JTN1273" s="24"/>
      <c r="JTO1273" s="24"/>
      <c r="JTP1273" s="24"/>
      <c r="JTQ1273" s="24"/>
      <c r="JTR1273" s="24"/>
      <c r="JTS1273" s="24"/>
      <c r="JTT1273" s="24"/>
      <c r="JTU1273" s="24"/>
      <c r="JTV1273" s="24"/>
      <c r="JTW1273" s="24"/>
      <c r="JTX1273" s="24"/>
      <c r="JTY1273" s="24"/>
      <c r="JTZ1273" s="24"/>
      <c r="JUA1273" s="24"/>
      <c r="JUB1273" s="24"/>
      <c r="JUC1273" s="24"/>
      <c r="JUD1273" s="24"/>
      <c r="JUE1273" s="24"/>
      <c r="JUF1273" s="24"/>
      <c r="JUG1273" s="24"/>
      <c r="JUH1273" s="24"/>
      <c r="JUI1273" s="24"/>
      <c r="JUJ1273" s="24"/>
      <c r="JUK1273" s="24"/>
      <c r="JUL1273" s="24"/>
      <c r="JUM1273" s="24"/>
      <c r="JUN1273" s="24"/>
      <c r="JUO1273" s="24"/>
      <c r="JUP1273" s="24"/>
      <c r="JUQ1273" s="24"/>
      <c r="JUR1273" s="24"/>
      <c r="JUS1273" s="24"/>
      <c r="JUT1273" s="24"/>
      <c r="JUU1273" s="24"/>
      <c r="JUV1273" s="24"/>
      <c r="JUW1273" s="24"/>
      <c r="JUX1273" s="24"/>
      <c r="JUY1273" s="24"/>
      <c r="JUZ1273" s="24"/>
      <c r="JVA1273" s="24"/>
      <c r="JVB1273" s="24"/>
      <c r="JVC1273" s="24"/>
      <c r="JVD1273" s="24"/>
      <c r="JVE1273" s="24"/>
      <c r="JVF1273" s="24"/>
      <c r="JVG1273" s="24"/>
      <c r="JVH1273" s="24"/>
      <c r="JVI1273" s="24"/>
      <c r="JVJ1273" s="24"/>
      <c r="JVK1273" s="24"/>
      <c r="JVL1273" s="24"/>
      <c r="JVM1273" s="24"/>
      <c r="JVN1273" s="24"/>
      <c r="JVO1273" s="24"/>
      <c r="JVP1273" s="24"/>
      <c r="JVQ1273" s="24"/>
      <c r="JVR1273" s="24"/>
      <c r="JVS1273" s="24"/>
      <c r="JVT1273" s="24"/>
      <c r="JVU1273" s="24"/>
      <c r="JVV1273" s="24"/>
      <c r="JVW1273" s="24"/>
      <c r="JVX1273" s="24"/>
      <c r="JVY1273" s="24"/>
      <c r="JVZ1273" s="24"/>
      <c r="JWA1273" s="24"/>
      <c r="JWB1273" s="24"/>
      <c r="JWC1273" s="24"/>
      <c r="JWD1273" s="24"/>
      <c r="JWE1273" s="24"/>
      <c r="JWF1273" s="24"/>
      <c r="JWG1273" s="24"/>
      <c r="JWH1273" s="24"/>
      <c r="JWI1273" s="24"/>
      <c r="JWJ1273" s="24"/>
      <c r="JWK1273" s="24"/>
      <c r="JWL1273" s="24"/>
      <c r="JWM1273" s="24"/>
      <c r="JWN1273" s="24"/>
      <c r="JWO1273" s="24"/>
      <c r="JWP1273" s="24"/>
      <c r="JWQ1273" s="24"/>
      <c r="JWR1273" s="24"/>
      <c r="JWS1273" s="24"/>
      <c r="JWT1273" s="24"/>
      <c r="JWU1273" s="24"/>
      <c r="JWV1273" s="24"/>
      <c r="JWW1273" s="24"/>
      <c r="JWX1273" s="24"/>
      <c r="JWY1273" s="24"/>
      <c r="JWZ1273" s="24"/>
      <c r="JXA1273" s="24"/>
      <c r="JXB1273" s="24"/>
      <c r="JXC1273" s="24"/>
      <c r="JXD1273" s="24"/>
      <c r="JXE1273" s="24"/>
      <c r="JXF1273" s="24"/>
      <c r="JXG1273" s="24"/>
      <c r="JXH1273" s="24"/>
      <c r="JXI1273" s="24"/>
      <c r="JXJ1273" s="24"/>
      <c r="JXK1273" s="24"/>
      <c r="JXL1273" s="24"/>
      <c r="JXM1273" s="24"/>
      <c r="JXN1273" s="24"/>
      <c r="JXO1273" s="24"/>
      <c r="JXP1273" s="24"/>
      <c r="JXQ1273" s="24"/>
      <c r="JXR1273" s="24"/>
      <c r="JXS1273" s="24"/>
      <c r="JXT1273" s="24"/>
      <c r="JXU1273" s="24"/>
      <c r="JXV1273" s="24"/>
      <c r="JXW1273" s="24"/>
      <c r="JXX1273" s="24"/>
      <c r="JXY1273" s="24"/>
      <c r="JXZ1273" s="24"/>
      <c r="JYA1273" s="24"/>
      <c r="JYB1273" s="24"/>
      <c r="JYC1273" s="24"/>
      <c r="JYD1273" s="24"/>
      <c r="JYE1273" s="24"/>
      <c r="JYF1273" s="24"/>
      <c r="JYG1273" s="24"/>
      <c r="JYH1273" s="24"/>
      <c r="JYI1273" s="24"/>
      <c r="JYJ1273" s="24"/>
      <c r="JYK1273" s="24"/>
      <c r="JYL1273" s="24"/>
      <c r="JYM1273" s="24"/>
      <c r="JYN1273" s="24"/>
      <c r="JYO1273" s="24"/>
      <c r="JYP1273" s="24"/>
      <c r="JYQ1273" s="24"/>
      <c r="JYR1273" s="24"/>
      <c r="JYS1273" s="24"/>
      <c r="JYT1273" s="24"/>
      <c r="JYU1273" s="24"/>
      <c r="JYV1273" s="24"/>
      <c r="JYW1273" s="24"/>
      <c r="JYX1273" s="24"/>
      <c r="JYY1273" s="24"/>
      <c r="JYZ1273" s="24"/>
      <c r="JZA1273" s="24"/>
      <c r="JZB1273" s="24"/>
      <c r="JZC1273" s="24"/>
      <c r="JZD1273" s="24"/>
      <c r="JZE1273" s="24"/>
      <c r="JZF1273" s="24"/>
      <c r="JZG1273" s="24"/>
      <c r="JZH1273" s="24"/>
      <c r="JZI1273" s="24"/>
      <c r="JZJ1273" s="24"/>
      <c r="JZK1273" s="24"/>
      <c r="JZL1273" s="24"/>
      <c r="JZM1273" s="24"/>
      <c r="JZN1273" s="24"/>
      <c r="JZO1273" s="24"/>
      <c r="JZP1273" s="24"/>
      <c r="JZQ1273" s="24"/>
      <c r="JZR1273" s="24"/>
      <c r="JZS1273" s="24"/>
      <c r="JZT1273" s="24"/>
      <c r="JZU1273" s="24"/>
      <c r="JZV1273" s="24"/>
      <c r="JZW1273" s="24"/>
      <c r="JZX1273" s="24"/>
      <c r="JZY1273" s="24"/>
      <c r="JZZ1273" s="24"/>
      <c r="KAA1273" s="24"/>
      <c r="KAB1273" s="24"/>
      <c r="KAC1273" s="24"/>
      <c r="KAD1273" s="24"/>
      <c r="KAE1273" s="24"/>
      <c r="KAF1273" s="24"/>
      <c r="KAG1273" s="24"/>
      <c r="KAH1273" s="24"/>
      <c r="KAI1273" s="24"/>
      <c r="KAJ1273" s="24"/>
      <c r="KAK1273" s="24"/>
      <c r="KAL1273" s="24"/>
      <c r="KAM1273" s="24"/>
      <c r="KAN1273" s="24"/>
      <c r="KAO1273" s="24"/>
      <c r="KAP1273" s="24"/>
      <c r="KAQ1273" s="24"/>
      <c r="KAR1273" s="24"/>
      <c r="KAS1273" s="24"/>
      <c r="KAT1273" s="24"/>
      <c r="KAU1273" s="24"/>
      <c r="KAV1273" s="24"/>
      <c r="KAW1273" s="24"/>
      <c r="KAX1273" s="24"/>
      <c r="KAY1273" s="24"/>
      <c r="KAZ1273" s="24"/>
      <c r="KBA1273" s="24"/>
      <c r="KBB1273" s="24"/>
      <c r="KBC1273" s="24"/>
      <c r="KBD1273" s="24"/>
      <c r="KBE1273" s="24"/>
      <c r="KBF1273" s="24"/>
      <c r="KBG1273" s="24"/>
      <c r="KBH1273" s="24"/>
      <c r="KBI1273" s="24"/>
      <c r="KBJ1273" s="24"/>
      <c r="KBK1273" s="24"/>
      <c r="KBL1273" s="24"/>
      <c r="KBM1273" s="24"/>
      <c r="KBN1273" s="24"/>
      <c r="KBO1273" s="24"/>
      <c r="KBP1273" s="24"/>
      <c r="KBQ1273" s="24"/>
      <c r="KBR1273" s="24"/>
      <c r="KBS1273" s="24"/>
      <c r="KBT1273" s="24"/>
      <c r="KBU1273" s="24"/>
      <c r="KBV1273" s="24"/>
      <c r="KBW1273" s="24"/>
      <c r="KBX1273" s="24"/>
      <c r="KBY1273" s="24"/>
      <c r="KBZ1273" s="24"/>
      <c r="KCA1273" s="24"/>
      <c r="KCB1273" s="24"/>
      <c r="KCC1273" s="24"/>
      <c r="KCD1273" s="24"/>
      <c r="KCE1273" s="24"/>
      <c r="KCF1273" s="24"/>
      <c r="KCG1273" s="24"/>
      <c r="KCH1273" s="24"/>
      <c r="KCI1273" s="24"/>
      <c r="KCJ1273" s="24"/>
      <c r="KCK1273" s="24"/>
      <c r="KCL1273" s="24"/>
      <c r="KCM1273" s="24"/>
      <c r="KCN1273" s="24"/>
      <c r="KCO1273" s="24"/>
      <c r="KCP1273" s="24"/>
      <c r="KCQ1273" s="24"/>
      <c r="KCR1273" s="24"/>
      <c r="KCS1273" s="24"/>
      <c r="KCT1273" s="24"/>
      <c r="KCU1273" s="24"/>
      <c r="KCV1273" s="24"/>
      <c r="KCW1273" s="24"/>
      <c r="KCX1273" s="24"/>
      <c r="KCY1273" s="24"/>
      <c r="KCZ1273" s="24"/>
      <c r="KDA1273" s="24"/>
      <c r="KDB1273" s="24"/>
      <c r="KDC1273" s="24"/>
      <c r="KDD1273" s="24"/>
      <c r="KDE1273" s="24"/>
      <c r="KDF1273" s="24"/>
      <c r="KDG1273" s="24"/>
      <c r="KDH1273" s="24"/>
      <c r="KDI1273" s="24"/>
      <c r="KDJ1273" s="24"/>
      <c r="KDK1273" s="24"/>
      <c r="KDL1273" s="24"/>
      <c r="KDM1273" s="24"/>
      <c r="KDN1273" s="24"/>
      <c r="KDO1273" s="24"/>
      <c r="KDP1273" s="24"/>
      <c r="KDQ1273" s="24"/>
      <c r="KDR1273" s="24"/>
      <c r="KDS1273" s="24"/>
      <c r="KDT1273" s="24"/>
      <c r="KDU1273" s="24"/>
      <c r="KDV1273" s="24"/>
      <c r="KDW1273" s="24"/>
      <c r="KDX1273" s="24"/>
      <c r="KDY1273" s="24"/>
      <c r="KDZ1273" s="24"/>
      <c r="KEA1273" s="24"/>
      <c r="KEB1273" s="24"/>
      <c r="KEC1273" s="24"/>
      <c r="KED1273" s="24"/>
      <c r="KEE1273" s="24"/>
      <c r="KEF1273" s="24"/>
      <c r="KEG1273" s="24"/>
      <c r="KEH1273" s="24"/>
      <c r="KEI1273" s="24"/>
      <c r="KEJ1273" s="24"/>
      <c r="KEK1273" s="24"/>
      <c r="KEL1273" s="24"/>
      <c r="KEM1273" s="24"/>
      <c r="KEN1273" s="24"/>
      <c r="KEO1273" s="24"/>
      <c r="KEP1273" s="24"/>
      <c r="KEQ1273" s="24"/>
      <c r="KER1273" s="24"/>
      <c r="KES1273" s="24"/>
      <c r="KET1273" s="24"/>
      <c r="KEU1273" s="24"/>
      <c r="KEV1273" s="24"/>
      <c r="KEW1273" s="24"/>
      <c r="KEX1273" s="24"/>
      <c r="KEY1273" s="24"/>
      <c r="KEZ1273" s="24"/>
      <c r="KFA1273" s="24"/>
      <c r="KFB1273" s="24"/>
      <c r="KFC1273" s="24"/>
      <c r="KFD1273" s="24"/>
      <c r="KFE1273" s="24"/>
      <c r="KFF1273" s="24"/>
      <c r="KFG1273" s="24"/>
      <c r="KFH1273" s="24"/>
      <c r="KFI1273" s="24"/>
      <c r="KFJ1273" s="24"/>
      <c r="KFK1273" s="24"/>
      <c r="KFL1273" s="24"/>
      <c r="KFM1273" s="24"/>
      <c r="KFN1273" s="24"/>
      <c r="KFO1273" s="24"/>
      <c r="KFP1273" s="24"/>
      <c r="KFQ1273" s="24"/>
      <c r="KFR1273" s="24"/>
      <c r="KFS1273" s="24"/>
      <c r="KFT1273" s="24"/>
      <c r="KFU1273" s="24"/>
      <c r="KFV1273" s="24"/>
      <c r="KFW1273" s="24"/>
      <c r="KFX1273" s="24"/>
      <c r="KFY1273" s="24"/>
      <c r="KFZ1273" s="24"/>
      <c r="KGA1273" s="24"/>
      <c r="KGB1273" s="24"/>
      <c r="KGC1273" s="24"/>
      <c r="KGD1273" s="24"/>
      <c r="KGE1273" s="24"/>
      <c r="KGF1273" s="24"/>
      <c r="KGG1273" s="24"/>
      <c r="KGH1273" s="24"/>
      <c r="KGI1273" s="24"/>
      <c r="KGJ1273" s="24"/>
      <c r="KGK1273" s="24"/>
      <c r="KGL1273" s="24"/>
      <c r="KGM1273" s="24"/>
      <c r="KGN1273" s="24"/>
      <c r="KGO1273" s="24"/>
      <c r="KGP1273" s="24"/>
      <c r="KGQ1273" s="24"/>
      <c r="KGR1273" s="24"/>
      <c r="KGS1273" s="24"/>
      <c r="KGT1273" s="24"/>
      <c r="KGU1273" s="24"/>
      <c r="KGV1273" s="24"/>
      <c r="KGW1273" s="24"/>
      <c r="KGX1273" s="24"/>
      <c r="KGY1273" s="24"/>
      <c r="KGZ1273" s="24"/>
      <c r="KHA1273" s="24"/>
      <c r="KHB1273" s="24"/>
      <c r="KHC1273" s="24"/>
      <c r="KHD1273" s="24"/>
      <c r="KHE1273" s="24"/>
      <c r="KHF1273" s="24"/>
      <c r="KHG1273" s="24"/>
      <c r="KHH1273" s="24"/>
      <c r="KHI1273" s="24"/>
      <c r="KHJ1273" s="24"/>
      <c r="KHK1273" s="24"/>
      <c r="KHL1273" s="24"/>
      <c r="KHM1273" s="24"/>
      <c r="KHN1273" s="24"/>
      <c r="KHO1273" s="24"/>
      <c r="KHP1273" s="24"/>
      <c r="KHQ1273" s="24"/>
      <c r="KHR1273" s="24"/>
      <c r="KHS1273" s="24"/>
      <c r="KHT1273" s="24"/>
      <c r="KHU1273" s="24"/>
      <c r="KHV1273" s="24"/>
      <c r="KHW1273" s="24"/>
      <c r="KHX1273" s="24"/>
      <c r="KHY1273" s="24"/>
      <c r="KHZ1273" s="24"/>
      <c r="KIA1273" s="24"/>
      <c r="KIB1273" s="24"/>
      <c r="KIC1273" s="24"/>
      <c r="KID1273" s="24"/>
      <c r="KIE1273" s="24"/>
      <c r="KIF1273" s="24"/>
      <c r="KIG1273" s="24"/>
      <c r="KIH1273" s="24"/>
      <c r="KII1273" s="24"/>
      <c r="KIJ1273" s="24"/>
      <c r="KIK1273" s="24"/>
      <c r="KIL1273" s="24"/>
      <c r="KIM1273" s="24"/>
      <c r="KIN1273" s="24"/>
      <c r="KIO1273" s="24"/>
      <c r="KIP1273" s="24"/>
      <c r="KIQ1273" s="24"/>
      <c r="KIR1273" s="24"/>
      <c r="KIS1273" s="24"/>
      <c r="KIT1273" s="24"/>
      <c r="KIU1273" s="24"/>
      <c r="KIV1273" s="24"/>
      <c r="KIW1273" s="24"/>
      <c r="KIX1273" s="24"/>
      <c r="KIY1273" s="24"/>
      <c r="KIZ1273" s="24"/>
      <c r="KJA1273" s="24"/>
      <c r="KJB1273" s="24"/>
      <c r="KJC1273" s="24"/>
      <c r="KJD1273" s="24"/>
      <c r="KJE1273" s="24"/>
      <c r="KJF1273" s="24"/>
      <c r="KJG1273" s="24"/>
      <c r="KJH1273" s="24"/>
      <c r="KJI1273" s="24"/>
      <c r="KJJ1273" s="24"/>
      <c r="KJK1273" s="24"/>
      <c r="KJL1273" s="24"/>
      <c r="KJM1273" s="24"/>
      <c r="KJN1273" s="24"/>
      <c r="KJO1273" s="24"/>
      <c r="KJP1273" s="24"/>
      <c r="KJQ1273" s="24"/>
      <c r="KJR1273" s="24"/>
      <c r="KJS1273" s="24"/>
      <c r="KJT1273" s="24"/>
      <c r="KJU1273" s="24"/>
      <c r="KJV1273" s="24"/>
      <c r="KJW1273" s="24"/>
      <c r="KJX1273" s="24"/>
      <c r="KJY1273" s="24"/>
      <c r="KJZ1273" s="24"/>
      <c r="KKA1273" s="24"/>
      <c r="KKB1273" s="24"/>
      <c r="KKC1273" s="24"/>
      <c r="KKD1273" s="24"/>
      <c r="KKE1273" s="24"/>
      <c r="KKF1273" s="24"/>
      <c r="KKG1273" s="24"/>
      <c r="KKH1273" s="24"/>
      <c r="KKI1273" s="24"/>
      <c r="KKJ1273" s="24"/>
      <c r="KKK1273" s="24"/>
      <c r="KKL1273" s="24"/>
      <c r="KKM1273" s="24"/>
      <c r="KKN1273" s="24"/>
      <c r="KKO1273" s="24"/>
      <c r="KKP1273" s="24"/>
      <c r="KKQ1273" s="24"/>
      <c r="KKR1273" s="24"/>
      <c r="KKS1273" s="24"/>
      <c r="KKT1273" s="24"/>
      <c r="KKU1273" s="24"/>
      <c r="KKV1273" s="24"/>
      <c r="KKW1273" s="24"/>
      <c r="KKX1273" s="24"/>
      <c r="KKY1273" s="24"/>
      <c r="KKZ1273" s="24"/>
      <c r="KLA1273" s="24"/>
      <c r="KLB1273" s="24"/>
      <c r="KLC1273" s="24"/>
      <c r="KLD1273" s="24"/>
      <c r="KLE1273" s="24"/>
      <c r="KLF1273" s="24"/>
      <c r="KLG1273" s="24"/>
      <c r="KLH1273" s="24"/>
      <c r="KLI1273" s="24"/>
      <c r="KLJ1273" s="24"/>
      <c r="KLK1273" s="24"/>
      <c r="KLL1273" s="24"/>
      <c r="KLM1273" s="24"/>
      <c r="KLN1273" s="24"/>
      <c r="KLO1273" s="24"/>
      <c r="KLP1273" s="24"/>
      <c r="KLQ1273" s="24"/>
      <c r="KLR1273" s="24"/>
      <c r="KLS1273" s="24"/>
      <c r="KLT1273" s="24"/>
      <c r="KLU1273" s="24"/>
      <c r="KLV1273" s="24"/>
      <c r="KLW1273" s="24"/>
      <c r="KLX1273" s="24"/>
      <c r="KLY1273" s="24"/>
      <c r="KLZ1273" s="24"/>
      <c r="KMA1273" s="24"/>
      <c r="KMB1273" s="24"/>
      <c r="KMC1273" s="24"/>
      <c r="KMD1273" s="24"/>
      <c r="KME1273" s="24"/>
      <c r="KMF1273" s="24"/>
      <c r="KMG1273" s="24"/>
      <c r="KMH1273" s="24"/>
      <c r="KMI1273" s="24"/>
      <c r="KMJ1273" s="24"/>
      <c r="KMK1273" s="24"/>
      <c r="KML1273" s="24"/>
      <c r="KMM1273" s="24"/>
      <c r="KMN1273" s="24"/>
      <c r="KMO1273" s="24"/>
      <c r="KMP1273" s="24"/>
      <c r="KMQ1273" s="24"/>
      <c r="KMR1273" s="24"/>
      <c r="KMS1273" s="24"/>
      <c r="KMT1273" s="24"/>
      <c r="KMU1273" s="24"/>
      <c r="KMV1273" s="24"/>
      <c r="KMW1273" s="24"/>
      <c r="KMX1273" s="24"/>
      <c r="KMY1273" s="24"/>
      <c r="KMZ1273" s="24"/>
      <c r="KNA1273" s="24"/>
      <c r="KNB1273" s="24"/>
      <c r="KNC1273" s="24"/>
      <c r="KND1273" s="24"/>
      <c r="KNE1273" s="24"/>
      <c r="KNF1273" s="24"/>
      <c r="KNG1273" s="24"/>
      <c r="KNH1273" s="24"/>
      <c r="KNI1273" s="24"/>
      <c r="KNJ1273" s="24"/>
      <c r="KNK1273" s="24"/>
      <c r="KNL1273" s="24"/>
      <c r="KNM1273" s="24"/>
      <c r="KNN1273" s="24"/>
      <c r="KNO1273" s="24"/>
      <c r="KNP1273" s="24"/>
      <c r="KNQ1273" s="24"/>
      <c r="KNR1273" s="24"/>
      <c r="KNS1273" s="24"/>
      <c r="KNT1273" s="24"/>
      <c r="KNU1273" s="24"/>
      <c r="KNV1273" s="24"/>
      <c r="KNW1273" s="24"/>
      <c r="KNX1273" s="24"/>
      <c r="KNY1273" s="24"/>
      <c r="KNZ1273" s="24"/>
      <c r="KOA1273" s="24"/>
      <c r="KOB1273" s="24"/>
      <c r="KOC1273" s="24"/>
      <c r="KOD1273" s="24"/>
      <c r="KOE1273" s="24"/>
      <c r="KOF1273" s="24"/>
      <c r="KOG1273" s="24"/>
      <c r="KOH1273" s="24"/>
      <c r="KOI1273" s="24"/>
      <c r="KOJ1273" s="24"/>
      <c r="KOK1273" s="24"/>
      <c r="KOL1273" s="24"/>
      <c r="KOM1273" s="24"/>
      <c r="KON1273" s="24"/>
      <c r="KOO1273" s="24"/>
      <c r="KOP1273" s="24"/>
      <c r="KOQ1273" s="24"/>
      <c r="KOR1273" s="24"/>
      <c r="KOS1273" s="24"/>
      <c r="KOT1273" s="24"/>
      <c r="KOU1273" s="24"/>
      <c r="KOV1273" s="24"/>
      <c r="KOW1273" s="24"/>
      <c r="KOX1273" s="24"/>
      <c r="KOY1273" s="24"/>
      <c r="KOZ1273" s="24"/>
      <c r="KPA1273" s="24"/>
      <c r="KPB1273" s="24"/>
      <c r="KPC1273" s="24"/>
      <c r="KPD1273" s="24"/>
      <c r="KPE1273" s="24"/>
      <c r="KPF1273" s="24"/>
      <c r="KPG1273" s="24"/>
      <c r="KPH1273" s="24"/>
      <c r="KPI1273" s="24"/>
      <c r="KPJ1273" s="24"/>
      <c r="KPK1273" s="24"/>
      <c r="KPL1273" s="24"/>
      <c r="KPM1273" s="24"/>
      <c r="KPN1273" s="24"/>
      <c r="KPO1273" s="24"/>
      <c r="KPP1273" s="24"/>
      <c r="KPQ1273" s="24"/>
      <c r="KPR1273" s="24"/>
      <c r="KPS1273" s="24"/>
      <c r="KPT1273" s="24"/>
      <c r="KPU1273" s="24"/>
      <c r="KPV1273" s="24"/>
      <c r="KPW1273" s="24"/>
      <c r="KPX1273" s="24"/>
      <c r="KPY1273" s="24"/>
      <c r="KPZ1273" s="24"/>
      <c r="KQA1273" s="24"/>
      <c r="KQB1273" s="24"/>
      <c r="KQC1273" s="24"/>
      <c r="KQD1273" s="24"/>
      <c r="KQE1273" s="24"/>
      <c r="KQF1273" s="24"/>
      <c r="KQG1273" s="24"/>
      <c r="KQH1273" s="24"/>
      <c r="KQI1273" s="24"/>
      <c r="KQJ1273" s="24"/>
      <c r="KQK1273" s="24"/>
      <c r="KQL1273" s="24"/>
      <c r="KQM1273" s="24"/>
      <c r="KQN1273" s="24"/>
      <c r="KQO1273" s="24"/>
      <c r="KQP1273" s="24"/>
      <c r="KQQ1273" s="24"/>
      <c r="KQR1273" s="24"/>
      <c r="KQS1273" s="24"/>
      <c r="KQT1273" s="24"/>
      <c r="KQU1273" s="24"/>
      <c r="KQV1273" s="24"/>
      <c r="KQW1273" s="24"/>
      <c r="KQX1273" s="24"/>
      <c r="KQY1273" s="24"/>
      <c r="KQZ1273" s="24"/>
      <c r="KRA1273" s="24"/>
      <c r="KRB1273" s="24"/>
      <c r="KRC1273" s="24"/>
      <c r="KRD1273" s="24"/>
      <c r="KRE1273" s="24"/>
      <c r="KRF1273" s="24"/>
      <c r="KRG1273" s="24"/>
      <c r="KRH1273" s="24"/>
      <c r="KRI1273" s="24"/>
      <c r="KRJ1273" s="24"/>
      <c r="KRK1273" s="24"/>
      <c r="KRL1273" s="24"/>
      <c r="KRM1273" s="24"/>
      <c r="KRN1273" s="24"/>
      <c r="KRO1273" s="24"/>
      <c r="KRP1273" s="24"/>
      <c r="KRQ1273" s="24"/>
      <c r="KRR1273" s="24"/>
      <c r="KRS1273" s="24"/>
      <c r="KRT1273" s="24"/>
      <c r="KRU1273" s="24"/>
      <c r="KRV1273" s="24"/>
      <c r="KRW1273" s="24"/>
      <c r="KRX1273" s="24"/>
      <c r="KRY1273" s="24"/>
      <c r="KRZ1273" s="24"/>
      <c r="KSA1273" s="24"/>
      <c r="KSB1273" s="24"/>
      <c r="KSC1273" s="24"/>
      <c r="KSD1273" s="24"/>
      <c r="KSE1273" s="24"/>
      <c r="KSF1273" s="24"/>
      <c r="KSG1273" s="24"/>
      <c r="KSH1273" s="24"/>
      <c r="KSI1273" s="24"/>
      <c r="KSJ1273" s="24"/>
      <c r="KSK1273" s="24"/>
      <c r="KSL1273" s="24"/>
      <c r="KSM1273" s="24"/>
      <c r="KSN1273" s="24"/>
      <c r="KSO1273" s="24"/>
      <c r="KSP1273" s="24"/>
      <c r="KSQ1273" s="24"/>
      <c r="KSR1273" s="24"/>
      <c r="KSS1273" s="24"/>
      <c r="KST1273" s="24"/>
      <c r="KSU1273" s="24"/>
      <c r="KSV1273" s="24"/>
      <c r="KSW1273" s="24"/>
      <c r="KSX1273" s="24"/>
      <c r="KSY1273" s="24"/>
      <c r="KSZ1273" s="24"/>
      <c r="KTA1273" s="24"/>
      <c r="KTB1273" s="24"/>
      <c r="KTC1273" s="24"/>
      <c r="KTD1273" s="24"/>
      <c r="KTE1273" s="24"/>
      <c r="KTF1273" s="24"/>
      <c r="KTG1273" s="24"/>
      <c r="KTH1273" s="24"/>
      <c r="KTI1273" s="24"/>
      <c r="KTJ1273" s="24"/>
      <c r="KTK1273" s="24"/>
      <c r="KTL1273" s="24"/>
      <c r="KTM1273" s="24"/>
      <c r="KTN1273" s="24"/>
      <c r="KTO1273" s="24"/>
      <c r="KTP1273" s="24"/>
      <c r="KTQ1273" s="24"/>
      <c r="KTR1273" s="24"/>
      <c r="KTS1273" s="24"/>
      <c r="KTT1273" s="24"/>
      <c r="KTU1273" s="24"/>
      <c r="KTV1273" s="24"/>
      <c r="KTW1273" s="24"/>
      <c r="KTX1273" s="24"/>
      <c r="KTY1273" s="24"/>
      <c r="KTZ1273" s="24"/>
      <c r="KUA1273" s="24"/>
      <c r="KUB1273" s="24"/>
      <c r="KUC1273" s="24"/>
      <c r="KUD1273" s="24"/>
      <c r="KUE1273" s="24"/>
      <c r="KUF1273" s="24"/>
      <c r="KUG1273" s="24"/>
      <c r="KUH1273" s="24"/>
      <c r="KUI1273" s="24"/>
      <c r="KUJ1273" s="24"/>
      <c r="KUK1273" s="24"/>
      <c r="KUL1273" s="24"/>
      <c r="KUM1273" s="24"/>
      <c r="KUN1273" s="24"/>
      <c r="KUO1273" s="24"/>
      <c r="KUP1273" s="24"/>
      <c r="KUQ1273" s="24"/>
      <c r="KUR1273" s="24"/>
      <c r="KUS1273" s="24"/>
      <c r="KUT1273" s="24"/>
      <c r="KUU1273" s="24"/>
      <c r="KUV1273" s="24"/>
      <c r="KUW1273" s="24"/>
      <c r="KUX1273" s="24"/>
      <c r="KUY1273" s="24"/>
      <c r="KUZ1273" s="24"/>
      <c r="KVA1273" s="24"/>
      <c r="KVB1273" s="24"/>
      <c r="KVC1273" s="24"/>
      <c r="KVD1273" s="24"/>
      <c r="KVE1273" s="24"/>
      <c r="KVF1273" s="24"/>
      <c r="KVG1273" s="24"/>
      <c r="KVH1273" s="24"/>
      <c r="KVI1273" s="24"/>
      <c r="KVJ1273" s="24"/>
      <c r="KVK1273" s="24"/>
      <c r="KVL1273" s="24"/>
      <c r="KVM1273" s="24"/>
      <c r="KVN1273" s="24"/>
      <c r="KVO1273" s="24"/>
      <c r="KVP1273" s="24"/>
      <c r="KVQ1273" s="24"/>
      <c r="KVR1273" s="24"/>
      <c r="KVS1273" s="24"/>
      <c r="KVT1273" s="24"/>
      <c r="KVU1273" s="24"/>
      <c r="KVV1273" s="24"/>
      <c r="KVW1273" s="24"/>
      <c r="KVX1273" s="24"/>
      <c r="KVY1273" s="24"/>
      <c r="KVZ1273" s="24"/>
      <c r="KWA1273" s="24"/>
      <c r="KWB1273" s="24"/>
      <c r="KWC1273" s="24"/>
      <c r="KWD1273" s="24"/>
      <c r="KWE1273" s="24"/>
      <c r="KWF1273" s="24"/>
      <c r="KWG1273" s="24"/>
      <c r="KWH1273" s="24"/>
      <c r="KWI1273" s="24"/>
      <c r="KWJ1273" s="24"/>
      <c r="KWK1273" s="24"/>
      <c r="KWL1273" s="24"/>
      <c r="KWM1273" s="24"/>
      <c r="KWN1273" s="24"/>
      <c r="KWO1273" s="24"/>
      <c r="KWP1273" s="24"/>
      <c r="KWQ1273" s="24"/>
      <c r="KWR1273" s="24"/>
      <c r="KWS1273" s="24"/>
      <c r="KWT1273" s="24"/>
      <c r="KWU1273" s="24"/>
      <c r="KWV1273" s="24"/>
      <c r="KWW1273" s="24"/>
      <c r="KWX1273" s="24"/>
      <c r="KWY1273" s="24"/>
      <c r="KWZ1273" s="24"/>
      <c r="KXA1273" s="24"/>
      <c r="KXB1273" s="24"/>
      <c r="KXC1273" s="24"/>
      <c r="KXD1273" s="24"/>
      <c r="KXE1273" s="24"/>
      <c r="KXF1273" s="24"/>
      <c r="KXG1273" s="24"/>
      <c r="KXH1273" s="24"/>
      <c r="KXI1273" s="24"/>
      <c r="KXJ1273" s="24"/>
      <c r="KXK1273" s="24"/>
      <c r="KXL1273" s="24"/>
      <c r="KXM1273" s="24"/>
      <c r="KXN1273" s="24"/>
      <c r="KXO1273" s="24"/>
      <c r="KXP1273" s="24"/>
      <c r="KXQ1273" s="24"/>
      <c r="KXR1273" s="24"/>
      <c r="KXS1273" s="24"/>
      <c r="KXT1273" s="24"/>
      <c r="KXU1273" s="24"/>
      <c r="KXV1273" s="24"/>
      <c r="KXW1273" s="24"/>
      <c r="KXX1273" s="24"/>
      <c r="KXY1273" s="24"/>
      <c r="KXZ1273" s="24"/>
      <c r="KYA1273" s="24"/>
      <c r="KYB1273" s="24"/>
      <c r="KYC1273" s="24"/>
      <c r="KYD1273" s="24"/>
      <c r="KYE1273" s="24"/>
      <c r="KYF1273" s="24"/>
      <c r="KYG1273" s="24"/>
      <c r="KYH1273" s="24"/>
      <c r="KYI1273" s="24"/>
      <c r="KYJ1273" s="24"/>
      <c r="KYK1273" s="24"/>
      <c r="KYL1273" s="24"/>
      <c r="KYM1273" s="24"/>
      <c r="KYN1273" s="24"/>
      <c r="KYO1273" s="24"/>
      <c r="KYP1273" s="24"/>
      <c r="KYQ1273" s="24"/>
      <c r="KYR1273" s="24"/>
      <c r="KYS1273" s="24"/>
      <c r="KYT1273" s="24"/>
      <c r="KYU1273" s="24"/>
      <c r="KYV1273" s="24"/>
      <c r="KYW1273" s="24"/>
      <c r="KYX1273" s="24"/>
      <c r="KYY1273" s="24"/>
      <c r="KYZ1273" s="24"/>
      <c r="KZA1273" s="24"/>
      <c r="KZB1273" s="24"/>
      <c r="KZC1273" s="24"/>
      <c r="KZD1273" s="24"/>
      <c r="KZE1273" s="24"/>
      <c r="KZF1273" s="24"/>
      <c r="KZG1273" s="24"/>
      <c r="KZH1273" s="24"/>
      <c r="KZI1273" s="24"/>
      <c r="KZJ1273" s="24"/>
      <c r="KZK1273" s="24"/>
      <c r="KZL1273" s="24"/>
      <c r="KZM1273" s="24"/>
      <c r="KZN1273" s="24"/>
      <c r="KZO1273" s="24"/>
      <c r="KZP1273" s="24"/>
      <c r="KZQ1273" s="24"/>
      <c r="KZR1273" s="24"/>
      <c r="KZS1273" s="24"/>
      <c r="KZT1273" s="24"/>
      <c r="KZU1273" s="24"/>
      <c r="KZV1273" s="24"/>
      <c r="KZW1273" s="24"/>
      <c r="KZX1273" s="24"/>
      <c r="KZY1273" s="24"/>
      <c r="KZZ1273" s="24"/>
      <c r="LAA1273" s="24"/>
      <c r="LAB1273" s="24"/>
      <c r="LAC1273" s="24"/>
      <c r="LAD1273" s="24"/>
      <c r="LAE1273" s="24"/>
      <c r="LAF1273" s="24"/>
      <c r="LAG1273" s="24"/>
      <c r="LAH1273" s="24"/>
      <c r="LAI1273" s="24"/>
      <c r="LAJ1273" s="24"/>
      <c r="LAK1273" s="24"/>
      <c r="LAL1273" s="24"/>
      <c r="LAM1273" s="24"/>
      <c r="LAN1273" s="24"/>
      <c r="LAO1273" s="24"/>
      <c r="LAP1273" s="24"/>
      <c r="LAQ1273" s="24"/>
      <c r="LAR1273" s="24"/>
      <c r="LAS1273" s="24"/>
      <c r="LAT1273" s="24"/>
      <c r="LAU1273" s="24"/>
      <c r="LAV1273" s="24"/>
      <c r="LAW1273" s="24"/>
      <c r="LAX1273" s="24"/>
      <c r="LAY1273" s="24"/>
      <c r="LAZ1273" s="24"/>
      <c r="LBA1273" s="24"/>
      <c r="LBB1273" s="24"/>
      <c r="LBC1273" s="24"/>
      <c r="LBD1273" s="24"/>
      <c r="LBE1273" s="24"/>
      <c r="LBF1273" s="24"/>
      <c r="LBG1273" s="24"/>
      <c r="LBH1273" s="24"/>
      <c r="LBI1273" s="24"/>
      <c r="LBJ1273" s="24"/>
      <c r="LBK1273" s="24"/>
      <c r="LBL1273" s="24"/>
      <c r="LBM1273" s="24"/>
      <c r="LBN1273" s="24"/>
      <c r="LBO1273" s="24"/>
      <c r="LBP1273" s="24"/>
      <c r="LBQ1273" s="24"/>
      <c r="LBR1273" s="24"/>
      <c r="LBS1273" s="24"/>
      <c r="LBT1273" s="24"/>
      <c r="LBU1273" s="24"/>
      <c r="LBV1273" s="24"/>
      <c r="LBW1273" s="24"/>
      <c r="LBX1273" s="24"/>
      <c r="LBY1273" s="24"/>
      <c r="LBZ1273" s="24"/>
      <c r="LCA1273" s="24"/>
      <c r="LCB1273" s="24"/>
      <c r="LCC1273" s="24"/>
      <c r="LCD1273" s="24"/>
      <c r="LCE1273" s="24"/>
      <c r="LCF1273" s="24"/>
      <c r="LCG1273" s="24"/>
      <c r="LCH1273" s="24"/>
      <c r="LCI1273" s="24"/>
      <c r="LCJ1273" s="24"/>
      <c r="LCK1273" s="24"/>
      <c r="LCL1273" s="24"/>
      <c r="LCM1273" s="24"/>
      <c r="LCN1273" s="24"/>
      <c r="LCO1273" s="24"/>
      <c r="LCP1273" s="24"/>
      <c r="LCQ1273" s="24"/>
      <c r="LCR1273" s="24"/>
      <c r="LCS1273" s="24"/>
      <c r="LCT1273" s="24"/>
      <c r="LCU1273" s="24"/>
      <c r="LCV1273" s="24"/>
      <c r="LCW1273" s="24"/>
      <c r="LCX1273" s="24"/>
      <c r="LCY1273" s="24"/>
      <c r="LCZ1273" s="24"/>
      <c r="LDA1273" s="24"/>
      <c r="LDB1273" s="24"/>
      <c r="LDC1273" s="24"/>
      <c r="LDD1273" s="24"/>
      <c r="LDE1273" s="24"/>
      <c r="LDF1273" s="24"/>
      <c r="LDG1273" s="24"/>
      <c r="LDH1273" s="24"/>
      <c r="LDI1273" s="24"/>
      <c r="LDJ1273" s="24"/>
      <c r="LDK1273" s="24"/>
      <c r="LDL1273" s="24"/>
      <c r="LDM1273" s="24"/>
      <c r="LDN1273" s="24"/>
      <c r="LDO1273" s="24"/>
      <c r="LDP1273" s="24"/>
      <c r="LDQ1273" s="24"/>
      <c r="LDR1273" s="24"/>
      <c r="LDS1273" s="24"/>
      <c r="LDT1273" s="24"/>
      <c r="LDU1273" s="24"/>
      <c r="LDV1273" s="24"/>
      <c r="LDW1273" s="24"/>
      <c r="LDX1273" s="24"/>
      <c r="LDY1273" s="24"/>
      <c r="LDZ1273" s="24"/>
      <c r="LEA1273" s="24"/>
      <c r="LEB1273" s="24"/>
      <c r="LEC1273" s="24"/>
      <c r="LED1273" s="24"/>
      <c r="LEE1273" s="24"/>
      <c r="LEF1273" s="24"/>
      <c r="LEG1273" s="24"/>
      <c r="LEH1273" s="24"/>
      <c r="LEI1273" s="24"/>
      <c r="LEJ1273" s="24"/>
      <c r="LEK1273" s="24"/>
      <c r="LEL1273" s="24"/>
      <c r="LEM1273" s="24"/>
      <c r="LEN1273" s="24"/>
      <c r="LEO1273" s="24"/>
      <c r="LEP1273" s="24"/>
      <c r="LEQ1273" s="24"/>
      <c r="LER1273" s="24"/>
      <c r="LES1273" s="24"/>
      <c r="LET1273" s="24"/>
      <c r="LEU1273" s="24"/>
      <c r="LEV1273" s="24"/>
      <c r="LEW1273" s="24"/>
      <c r="LEX1273" s="24"/>
      <c r="LEY1273" s="24"/>
      <c r="LEZ1273" s="24"/>
      <c r="LFA1273" s="24"/>
      <c r="LFB1273" s="24"/>
      <c r="LFC1273" s="24"/>
      <c r="LFD1273" s="24"/>
      <c r="LFE1273" s="24"/>
      <c r="LFF1273" s="24"/>
      <c r="LFG1273" s="24"/>
      <c r="LFH1273" s="24"/>
      <c r="LFI1273" s="24"/>
      <c r="LFJ1273" s="24"/>
      <c r="LFK1273" s="24"/>
      <c r="LFL1273" s="24"/>
      <c r="LFM1273" s="24"/>
      <c r="LFN1273" s="24"/>
      <c r="LFO1273" s="24"/>
      <c r="LFP1273" s="24"/>
      <c r="LFQ1273" s="24"/>
      <c r="LFR1273" s="24"/>
      <c r="LFS1273" s="24"/>
      <c r="LFT1273" s="24"/>
      <c r="LFU1273" s="24"/>
      <c r="LFV1273" s="24"/>
      <c r="LFW1273" s="24"/>
      <c r="LFX1273" s="24"/>
      <c r="LFY1273" s="24"/>
      <c r="LFZ1273" s="24"/>
      <c r="LGA1273" s="24"/>
      <c r="LGB1273" s="24"/>
      <c r="LGC1273" s="24"/>
      <c r="LGD1273" s="24"/>
      <c r="LGE1273" s="24"/>
      <c r="LGF1273" s="24"/>
      <c r="LGG1273" s="24"/>
      <c r="LGH1273" s="24"/>
      <c r="LGI1273" s="24"/>
      <c r="LGJ1273" s="24"/>
      <c r="LGK1273" s="24"/>
      <c r="LGL1273" s="24"/>
      <c r="LGM1273" s="24"/>
      <c r="LGN1273" s="24"/>
      <c r="LGO1273" s="24"/>
      <c r="LGP1273" s="24"/>
      <c r="LGQ1273" s="24"/>
      <c r="LGR1273" s="24"/>
      <c r="LGS1273" s="24"/>
      <c r="LGT1273" s="24"/>
      <c r="LGU1273" s="24"/>
      <c r="LGV1273" s="24"/>
      <c r="LGW1273" s="24"/>
      <c r="LGX1273" s="24"/>
      <c r="LGY1273" s="24"/>
      <c r="LGZ1273" s="24"/>
      <c r="LHA1273" s="24"/>
      <c r="LHB1273" s="24"/>
      <c r="LHC1273" s="24"/>
      <c r="LHD1273" s="24"/>
      <c r="LHE1273" s="24"/>
      <c r="LHF1273" s="24"/>
      <c r="LHG1273" s="24"/>
      <c r="LHH1273" s="24"/>
      <c r="LHI1273" s="24"/>
      <c r="LHJ1273" s="24"/>
      <c r="LHK1273" s="24"/>
      <c r="LHL1273" s="24"/>
      <c r="LHM1273" s="24"/>
      <c r="LHN1273" s="24"/>
      <c r="LHO1273" s="24"/>
      <c r="LHP1273" s="24"/>
      <c r="LHQ1273" s="24"/>
      <c r="LHR1273" s="24"/>
      <c r="LHS1273" s="24"/>
      <c r="LHT1273" s="24"/>
      <c r="LHU1273" s="24"/>
      <c r="LHV1273" s="24"/>
      <c r="LHW1273" s="24"/>
      <c r="LHX1273" s="24"/>
      <c r="LHY1273" s="24"/>
      <c r="LHZ1273" s="24"/>
      <c r="LIA1273" s="24"/>
      <c r="LIB1273" s="24"/>
      <c r="LIC1273" s="24"/>
      <c r="LID1273" s="24"/>
      <c r="LIE1273" s="24"/>
      <c r="LIF1273" s="24"/>
      <c r="LIG1273" s="24"/>
      <c r="LIH1273" s="24"/>
      <c r="LII1273" s="24"/>
      <c r="LIJ1273" s="24"/>
      <c r="LIK1273" s="24"/>
      <c r="LIL1273" s="24"/>
      <c r="LIM1273" s="24"/>
      <c r="LIN1273" s="24"/>
      <c r="LIO1273" s="24"/>
      <c r="LIP1273" s="24"/>
      <c r="LIQ1273" s="24"/>
      <c r="LIR1273" s="24"/>
      <c r="LIS1273" s="24"/>
      <c r="LIT1273" s="24"/>
      <c r="LIU1273" s="24"/>
      <c r="LIV1273" s="24"/>
      <c r="LIW1273" s="24"/>
      <c r="LIX1273" s="24"/>
      <c r="LIY1273" s="24"/>
      <c r="LIZ1273" s="24"/>
      <c r="LJA1273" s="24"/>
      <c r="LJB1273" s="24"/>
      <c r="LJC1273" s="24"/>
      <c r="LJD1273" s="24"/>
      <c r="LJE1273" s="24"/>
      <c r="LJF1273" s="24"/>
      <c r="LJG1273" s="24"/>
      <c r="LJH1273" s="24"/>
      <c r="LJI1273" s="24"/>
      <c r="LJJ1273" s="24"/>
      <c r="LJK1273" s="24"/>
      <c r="LJL1273" s="24"/>
      <c r="LJM1273" s="24"/>
      <c r="LJN1273" s="24"/>
      <c r="LJO1273" s="24"/>
      <c r="LJP1273" s="24"/>
      <c r="LJQ1273" s="24"/>
      <c r="LJR1273" s="24"/>
      <c r="LJS1273" s="24"/>
      <c r="LJT1273" s="24"/>
      <c r="LJU1273" s="24"/>
      <c r="LJV1273" s="24"/>
      <c r="LJW1273" s="24"/>
      <c r="LJX1273" s="24"/>
      <c r="LJY1273" s="24"/>
      <c r="LJZ1273" s="24"/>
      <c r="LKA1273" s="24"/>
      <c r="LKB1273" s="24"/>
      <c r="LKC1273" s="24"/>
      <c r="LKD1273" s="24"/>
      <c r="LKE1273" s="24"/>
      <c r="LKF1273" s="24"/>
      <c r="LKG1273" s="24"/>
      <c r="LKH1273" s="24"/>
      <c r="LKI1273" s="24"/>
      <c r="LKJ1273" s="24"/>
      <c r="LKK1273" s="24"/>
      <c r="LKL1273" s="24"/>
      <c r="LKM1273" s="24"/>
      <c r="LKN1273" s="24"/>
      <c r="LKO1273" s="24"/>
      <c r="LKP1273" s="24"/>
      <c r="LKQ1273" s="24"/>
      <c r="LKR1273" s="24"/>
      <c r="LKS1273" s="24"/>
      <c r="LKT1273" s="24"/>
      <c r="LKU1273" s="24"/>
      <c r="LKV1273" s="24"/>
      <c r="LKW1273" s="24"/>
      <c r="LKX1273" s="24"/>
      <c r="LKY1273" s="24"/>
      <c r="LKZ1273" s="24"/>
      <c r="LLA1273" s="24"/>
      <c r="LLB1273" s="24"/>
      <c r="LLC1273" s="24"/>
      <c r="LLD1273" s="24"/>
      <c r="LLE1273" s="24"/>
      <c r="LLF1273" s="24"/>
      <c r="LLG1273" s="24"/>
      <c r="LLH1273" s="24"/>
      <c r="LLI1273" s="24"/>
      <c r="LLJ1273" s="24"/>
      <c r="LLK1273" s="24"/>
      <c r="LLL1273" s="24"/>
      <c r="LLM1273" s="24"/>
      <c r="LLN1273" s="24"/>
      <c r="LLO1273" s="24"/>
      <c r="LLP1273" s="24"/>
      <c r="LLQ1273" s="24"/>
      <c r="LLR1273" s="24"/>
      <c r="LLS1273" s="24"/>
      <c r="LLT1273" s="24"/>
      <c r="LLU1273" s="24"/>
      <c r="LLV1273" s="24"/>
      <c r="LLW1273" s="24"/>
      <c r="LLX1273" s="24"/>
      <c r="LLY1273" s="24"/>
      <c r="LLZ1273" s="24"/>
      <c r="LMA1273" s="24"/>
      <c r="LMB1273" s="24"/>
      <c r="LMC1273" s="24"/>
      <c r="LMD1273" s="24"/>
      <c r="LME1273" s="24"/>
      <c r="LMF1273" s="24"/>
      <c r="LMG1273" s="24"/>
      <c r="LMH1273" s="24"/>
      <c r="LMI1273" s="24"/>
      <c r="LMJ1273" s="24"/>
      <c r="LMK1273" s="24"/>
      <c r="LML1273" s="24"/>
      <c r="LMM1273" s="24"/>
      <c r="LMN1273" s="24"/>
      <c r="LMO1273" s="24"/>
      <c r="LMP1273" s="24"/>
      <c r="LMQ1273" s="24"/>
      <c r="LMR1273" s="24"/>
      <c r="LMS1273" s="24"/>
      <c r="LMT1273" s="24"/>
      <c r="LMU1273" s="24"/>
      <c r="LMV1273" s="24"/>
      <c r="LMW1273" s="24"/>
      <c r="LMX1273" s="24"/>
      <c r="LMY1273" s="24"/>
      <c r="LMZ1273" s="24"/>
      <c r="LNA1273" s="24"/>
      <c r="LNB1273" s="24"/>
      <c r="LNC1273" s="24"/>
      <c r="LND1273" s="24"/>
      <c r="LNE1273" s="24"/>
      <c r="LNF1273" s="24"/>
      <c r="LNG1273" s="24"/>
      <c r="LNH1273" s="24"/>
      <c r="LNI1273" s="24"/>
      <c r="LNJ1273" s="24"/>
      <c r="LNK1273" s="24"/>
      <c r="LNL1273" s="24"/>
      <c r="LNM1273" s="24"/>
      <c r="LNN1273" s="24"/>
      <c r="LNO1273" s="24"/>
      <c r="LNP1273" s="24"/>
      <c r="LNQ1273" s="24"/>
      <c r="LNR1273" s="24"/>
      <c r="LNS1273" s="24"/>
      <c r="LNT1273" s="24"/>
      <c r="LNU1273" s="24"/>
      <c r="LNV1273" s="24"/>
      <c r="LNW1273" s="24"/>
      <c r="LNX1273" s="24"/>
      <c r="LNY1273" s="24"/>
      <c r="LNZ1273" s="24"/>
      <c r="LOA1273" s="24"/>
      <c r="LOB1273" s="24"/>
      <c r="LOC1273" s="24"/>
      <c r="LOD1273" s="24"/>
      <c r="LOE1273" s="24"/>
      <c r="LOF1273" s="24"/>
      <c r="LOG1273" s="24"/>
      <c r="LOH1273" s="24"/>
      <c r="LOI1273" s="24"/>
      <c r="LOJ1273" s="24"/>
      <c r="LOK1273" s="24"/>
      <c r="LOL1273" s="24"/>
      <c r="LOM1273" s="24"/>
      <c r="LON1273" s="24"/>
      <c r="LOO1273" s="24"/>
      <c r="LOP1273" s="24"/>
      <c r="LOQ1273" s="24"/>
      <c r="LOR1273" s="24"/>
      <c r="LOS1273" s="24"/>
      <c r="LOT1273" s="24"/>
      <c r="LOU1273" s="24"/>
      <c r="LOV1273" s="24"/>
      <c r="LOW1273" s="24"/>
      <c r="LOX1273" s="24"/>
      <c r="LOY1273" s="24"/>
      <c r="LOZ1273" s="24"/>
      <c r="LPA1273" s="24"/>
      <c r="LPB1273" s="24"/>
      <c r="LPC1273" s="24"/>
      <c r="LPD1273" s="24"/>
      <c r="LPE1273" s="24"/>
      <c r="LPF1273" s="24"/>
      <c r="LPG1273" s="24"/>
      <c r="LPH1273" s="24"/>
      <c r="LPI1273" s="24"/>
      <c r="LPJ1273" s="24"/>
      <c r="LPK1273" s="24"/>
      <c r="LPL1273" s="24"/>
      <c r="LPM1273" s="24"/>
      <c r="LPN1273" s="24"/>
      <c r="LPO1273" s="24"/>
      <c r="LPP1273" s="24"/>
      <c r="LPQ1273" s="24"/>
      <c r="LPR1273" s="24"/>
      <c r="LPS1273" s="24"/>
      <c r="LPT1273" s="24"/>
      <c r="LPU1273" s="24"/>
      <c r="LPV1273" s="24"/>
      <c r="LPW1273" s="24"/>
      <c r="LPX1273" s="24"/>
      <c r="LPY1273" s="24"/>
      <c r="LPZ1273" s="24"/>
      <c r="LQA1273" s="24"/>
      <c r="LQB1273" s="24"/>
      <c r="LQC1273" s="24"/>
      <c r="LQD1273" s="24"/>
      <c r="LQE1273" s="24"/>
      <c r="LQF1273" s="24"/>
      <c r="LQG1273" s="24"/>
      <c r="LQH1273" s="24"/>
      <c r="LQI1273" s="24"/>
      <c r="LQJ1273" s="24"/>
      <c r="LQK1273" s="24"/>
      <c r="LQL1273" s="24"/>
      <c r="LQM1273" s="24"/>
      <c r="LQN1273" s="24"/>
      <c r="LQO1273" s="24"/>
      <c r="LQP1273" s="24"/>
      <c r="LQQ1273" s="24"/>
      <c r="LQR1273" s="24"/>
      <c r="LQS1273" s="24"/>
      <c r="LQT1273" s="24"/>
      <c r="LQU1273" s="24"/>
      <c r="LQV1273" s="24"/>
      <c r="LQW1273" s="24"/>
      <c r="LQX1273" s="24"/>
      <c r="LQY1273" s="24"/>
      <c r="LQZ1273" s="24"/>
      <c r="LRA1273" s="24"/>
      <c r="LRB1273" s="24"/>
      <c r="LRC1273" s="24"/>
      <c r="LRD1273" s="24"/>
      <c r="LRE1273" s="24"/>
      <c r="LRF1273" s="24"/>
      <c r="LRG1273" s="24"/>
      <c r="LRH1273" s="24"/>
      <c r="LRI1273" s="24"/>
      <c r="LRJ1273" s="24"/>
      <c r="LRK1273" s="24"/>
      <c r="LRL1273" s="24"/>
      <c r="LRM1273" s="24"/>
      <c r="LRN1273" s="24"/>
      <c r="LRO1273" s="24"/>
      <c r="LRP1273" s="24"/>
      <c r="LRQ1273" s="24"/>
      <c r="LRR1273" s="24"/>
      <c r="LRS1273" s="24"/>
      <c r="LRT1273" s="24"/>
      <c r="LRU1273" s="24"/>
      <c r="LRV1273" s="24"/>
      <c r="LRW1273" s="24"/>
      <c r="LRX1273" s="24"/>
      <c r="LRY1273" s="24"/>
      <c r="LRZ1273" s="24"/>
      <c r="LSA1273" s="24"/>
      <c r="LSB1273" s="24"/>
      <c r="LSC1273" s="24"/>
      <c r="LSD1273" s="24"/>
      <c r="LSE1273" s="24"/>
      <c r="LSF1273" s="24"/>
      <c r="LSG1273" s="24"/>
      <c r="LSH1273" s="24"/>
      <c r="LSI1273" s="24"/>
      <c r="LSJ1273" s="24"/>
      <c r="LSK1273" s="24"/>
      <c r="LSL1273" s="24"/>
      <c r="LSM1273" s="24"/>
      <c r="LSN1273" s="24"/>
      <c r="LSO1273" s="24"/>
      <c r="LSP1273" s="24"/>
      <c r="LSQ1273" s="24"/>
      <c r="LSR1273" s="24"/>
      <c r="LSS1273" s="24"/>
      <c r="LST1273" s="24"/>
      <c r="LSU1273" s="24"/>
      <c r="LSV1273" s="24"/>
      <c r="LSW1273" s="24"/>
      <c r="LSX1273" s="24"/>
      <c r="LSY1273" s="24"/>
      <c r="LSZ1273" s="24"/>
      <c r="LTA1273" s="24"/>
      <c r="LTB1273" s="24"/>
      <c r="LTC1273" s="24"/>
      <c r="LTD1273" s="24"/>
      <c r="LTE1273" s="24"/>
      <c r="LTF1273" s="24"/>
      <c r="LTG1273" s="24"/>
      <c r="LTH1273" s="24"/>
      <c r="LTI1273" s="24"/>
      <c r="LTJ1273" s="24"/>
      <c r="LTK1273" s="24"/>
      <c r="LTL1273" s="24"/>
      <c r="LTM1273" s="24"/>
      <c r="LTN1273" s="24"/>
      <c r="LTO1273" s="24"/>
      <c r="LTP1273" s="24"/>
      <c r="LTQ1273" s="24"/>
      <c r="LTR1273" s="24"/>
      <c r="LTS1273" s="24"/>
      <c r="LTT1273" s="24"/>
      <c r="LTU1273" s="24"/>
      <c r="LTV1273" s="24"/>
      <c r="LTW1273" s="24"/>
      <c r="LTX1273" s="24"/>
      <c r="LTY1273" s="24"/>
      <c r="LTZ1273" s="24"/>
      <c r="LUA1273" s="24"/>
      <c r="LUB1273" s="24"/>
      <c r="LUC1273" s="24"/>
      <c r="LUD1273" s="24"/>
      <c r="LUE1273" s="24"/>
      <c r="LUF1273" s="24"/>
      <c r="LUG1273" s="24"/>
      <c r="LUH1273" s="24"/>
      <c r="LUI1273" s="24"/>
      <c r="LUJ1273" s="24"/>
      <c r="LUK1273" s="24"/>
      <c r="LUL1273" s="24"/>
      <c r="LUM1273" s="24"/>
      <c r="LUN1273" s="24"/>
      <c r="LUO1273" s="24"/>
      <c r="LUP1273" s="24"/>
      <c r="LUQ1273" s="24"/>
      <c r="LUR1273" s="24"/>
      <c r="LUS1273" s="24"/>
      <c r="LUT1273" s="24"/>
      <c r="LUU1273" s="24"/>
      <c r="LUV1273" s="24"/>
      <c r="LUW1273" s="24"/>
      <c r="LUX1273" s="24"/>
      <c r="LUY1273" s="24"/>
      <c r="LUZ1273" s="24"/>
      <c r="LVA1273" s="24"/>
      <c r="LVB1273" s="24"/>
      <c r="LVC1273" s="24"/>
      <c r="LVD1273" s="24"/>
      <c r="LVE1273" s="24"/>
      <c r="LVF1273" s="24"/>
      <c r="LVG1273" s="24"/>
      <c r="LVH1273" s="24"/>
      <c r="LVI1273" s="24"/>
      <c r="LVJ1273" s="24"/>
      <c r="LVK1273" s="24"/>
      <c r="LVL1273" s="24"/>
      <c r="LVM1273" s="24"/>
      <c r="LVN1273" s="24"/>
      <c r="LVO1273" s="24"/>
      <c r="LVP1273" s="24"/>
      <c r="LVQ1273" s="24"/>
      <c r="LVR1273" s="24"/>
      <c r="LVS1273" s="24"/>
      <c r="LVT1273" s="24"/>
      <c r="LVU1273" s="24"/>
      <c r="LVV1273" s="24"/>
      <c r="LVW1273" s="24"/>
      <c r="LVX1273" s="24"/>
      <c r="LVY1273" s="24"/>
      <c r="LVZ1273" s="24"/>
      <c r="LWA1273" s="24"/>
      <c r="LWB1273" s="24"/>
      <c r="LWC1273" s="24"/>
      <c r="LWD1273" s="24"/>
      <c r="LWE1273" s="24"/>
      <c r="LWF1273" s="24"/>
      <c r="LWG1273" s="24"/>
      <c r="LWH1273" s="24"/>
      <c r="LWI1273" s="24"/>
      <c r="LWJ1273" s="24"/>
      <c r="LWK1273" s="24"/>
      <c r="LWL1273" s="24"/>
      <c r="LWM1273" s="24"/>
      <c r="LWN1273" s="24"/>
      <c r="LWO1273" s="24"/>
      <c r="LWP1273" s="24"/>
      <c r="LWQ1273" s="24"/>
      <c r="LWR1273" s="24"/>
      <c r="LWS1273" s="24"/>
      <c r="LWT1273" s="24"/>
      <c r="LWU1273" s="24"/>
      <c r="LWV1273" s="24"/>
      <c r="LWW1273" s="24"/>
      <c r="LWX1273" s="24"/>
      <c r="LWY1273" s="24"/>
      <c r="LWZ1273" s="24"/>
      <c r="LXA1273" s="24"/>
      <c r="LXB1273" s="24"/>
      <c r="LXC1273" s="24"/>
      <c r="LXD1273" s="24"/>
      <c r="LXE1273" s="24"/>
      <c r="LXF1273" s="24"/>
      <c r="LXG1273" s="24"/>
      <c r="LXH1273" s="24"/>
      <c r="LXI1273" s="24"/>
      <c r="LXJ1273" s="24"/>
      <c r="LXK1273" s="24"/>
      <c r="LXL1273" s="24"/>
      <c r="LXM1273" s="24"/>
      <c r="LXN1273" s="24"/>
      <c r="LXO1273" s="24"/>
      <c r="LXP1273" s="24"/>
      <c r="LXQ1273" s="24"/>
      <c r="LXR1273" s="24"/>
      <c r="LXS1273" s="24"/>
      <c r="LXT1273" s="24"/>
      <c r="LXU1273" s="24"/>
      <c r="LXV1273" s="24"/>
      <c r="LXW1273" s="24"/>
      <c r="LXX1273" s="24"/>
      <c r="LXY1273" s="24"/>
      <c r="LXZ1273" s="24"/>
      <c r="LYA1273" s="24"/>
      <c r="LYB1273" s="24"/>
      <c r="LYC1273" s="24"/>
      <c r="LYD1273" s="24"/>
      <c r="LYE1273" s="24"/>
      <c r="LYF1273" s="24"/>
      <c r="LYG1273" s="24"/>
      <c r="LYH1273" s="24"/>
      <c r="LYI1273" s="24"/>
      <c r="LYJ1273" s="24"/>
      <c r="LYK1273" s="24"/>
      <c r="LYL1273" s="24"/>
      <c r="LYM1273" s="24"/>
      <c r="LYN1273" s="24"/>
      <c r="LYO1273" s="24"/>
      <c r="LYP1273" s="24"/>
      <c r="LYQ1273" s="24"/>
      <c r="LYR1273" s="24"/>
      <c r="LYS1273" s="24"/>
      <c r="LYT1273" s="24"/>
      <c r="LYU1273" s="24"/>
      <c r="LYV1273" s="24"/>
      <c r="LYW1273" s="24"/>
      <c r="LYX1273" s="24"/>
      <c r="LYY1273" s="24"/>
      <c r="LYZ1273" s="24"/>
      <c r="LZA1273" s="24"/>
      <c r="LZB1273" s="24"/>
      <c r="LZC1273" s="24"/>
      <c r="LZD1273" s="24"/>
      <c r="LZE1273" s="24"/>
      <c r="LZF1273" s="24"/>
      <c r="LZG1273" s="24"/>
      <c r="LZH1273" s="24"/>
      <c r="LZI1273" s="24"/>
      <c r="LZJ1273" s="24"/>
      <c r="LZK1273" s="24"/>
      <c r="LZL1273" s="24"/>
      <c r="LZM1273" s="24"/>
      <c r="LZN1273" s="24"/>
      <c r="LZO1273" s="24"/>
      <c r="LZP1273" s="24"/>
      <c r="LZQ1273" s="24"/>
      <c r="LZR1273" s="24"/>
      <c r="LZS1273" s="24"/>
      <c r="LZT1273" s="24"/>
      <c r="LZU1273" s="24"/>
      <c r="LZV1273" s="24"/>
      <c r="LZW1273" s="24"/>
      <c r="LZX1273" s="24"/>
      <c r="LZY1273" s="24"/>
      <c r="LZZ1273" s="24"/>
      <c r="MAA1273" s="24"/>
      <c r="MAB1273" s="24"/>
      <c r="MAC1273" s="24"/>
      <c r="MAD1273" s="24"/>
      <c r="MAE1273" s="24"/>
      <c r="MAF1273" s="24"/>
      <c r="MAG1273" s="24"/>
      <c r="MAH1273" s="24"/>
      <c r="MAI1273" s="24"/>
      <c r="MAJ1273" s="24"/>
      <c r="MAK1273" s="24"/>
      <c r="MAL1273" s="24"/>
      <c r="MAM1273" s="24"/>
      <c r="MAN1273" s="24"/>
      <c r="MAO1273" s="24"/>
      <c r="MAP1273" s="24"/>
      <c r="MAQ1273" s="24"/>
      <c r="MAR1273" s="24"/>
      <c r="MAS1273" s="24"/>
      <c r="MAT1273" s="24"/>
      <c r="MAU1273" s="24"/>
      <c r="MAV1273" s="24"/>
      <c r="MAW1273" s="24"/>
      <c r="MAX1273" s="24"/>
      <c r="MAY1273" s="24"/>
      <c r="MAZ1273" s="24"/>
      <c r="MBA1273" s="24"/>
      <c r="MBB1273" s="24"/>
      <c r="MBC1273" s="24"/>
      <c r="MBD1273" s="24"/>
      <c r="MBE1273" s="24"/>
      <c r="MBF1273" s="24"/>
      <c r="MBG1273" s="24"/>
      <c r="MBH1273" s="24"/>
      <c r="MBI1273" s="24"/>
      <c r="MBJ1273" s="24"/>
      <c r="MBK1273" s="24"/>
      <c r="MBL1273" s="24"/>
      <c r="MBM1273" s="24"/>
      <c r="MBN1273" s="24"/>
      <c r="MBO1273" s="24"/>
      <c r="MBP1273" s="24"/>
      <c r="MBQ1273" s="24"/>
      <c r="MBR1273" s="24"/>
      <c r="MBS1273" s="24"/>
      <c r="MBT1273" s="24"/>
      <c r="MBU1273" s="24"/>
      <c r="MBV1273" s="24"/>
      <c r="MBW1273" s="24"/>
      <c r="MBX1273" s="24"/>
      <c r="MBY1273" s="24"/>
      <c r="MBZ1273" s="24"/>
      <c r="MCA1273" s="24"/>
      <c r="MCB1273" s="24"/>
      <c r="MCC1273" s="24"/>
      <c r="MCD1273" s="24"/>
      <c r="MCE1273" s="24"/>
      <c r="MCF1273" s="24"/>
      <c r="MCG1273" s="24"/>
      <c r="MCH1273" s="24"/>
      <c r="MCI1273" s="24"/>
      <c r="MCJ1273" s="24"/>
      <c r="MCK1273" s="24"/>
      <c r="MCL1273" s="24"/>
      <c r="MCM1273" s="24"/>
      <c r="MCN1273" s="24"/>
      <c r="MCO1273" s="24"/>
      <c r="MCP1273" s="24"/>
      <c r="MCQ1273" s="24"/>
      <c r="MCR1273" s="24"/>
      <c r="MCS1273" s="24"/>
      <c r="MCT1273" s="24"/>
      <c r="MCU1273" s="24"/>
      <c r="MCV1273" s="24"/>
      <c r="MCW1273" s="24"/>
      <c r="MCX1273" s="24"/>
      <c r="MCY1273" s="24"/>
      <c r="MCZ1273" s="24"/>
      <c r="MDA1273" s="24"/>
      <c r="MDB1273" s="24"/>
      <c r="MDC1273" s="24"/>
      <c r="MDD1273" s="24"/>
      <c r="MDE1273" s="24"/>
      <c r="MDF1273" s="24"/>
      <c r="MDG1273" s="24"/>
      <c r="MDH1273" s="24"/>
      <c r="MDI1273" s="24"/>
      <c r="MDJ1273" s="24"/>
      <c r="MDK1273" s="24"/>
      <c r="MDL1273" s="24"/>
      <c r="MDM1273" s="24"/>
      <c r="MDN1273" s="24"/>
      <c r="MDO1273" s="24"/>
      <c r="MDP1273" s="24"/>
      <c r="MDQ1273" s="24"/>
      <c r="MDR1273" s="24"/>
      <c r="MDS1273" s="24"/>
      <c r="MDT1273" s="24"/>
      <c r="MDU1273" s="24"/>
      <c r="MDV1273" s="24"/>
      <c r="MDW1273" s="24"/>
      <c r="MDX1273" s="24"/>
      <c r="MDY1273" s="24"/>
      <c r="MDZ1273" s="24"/>
      <c r="MEA1273" s="24"/>
      <c r="MEB1273" s="24"/>
      <c r="MEC1273" s="24"/>
      <c r="MED1273" s="24"/>
      <c r="MEE1273" s="24"/>
      <c r="MEF1273" s="24"/>
      <c r="MEG1273" s="24"/>
      <c r="MEH1273" s="24"/>
      <c r="MEI1273" s="24"/>
      <c r="MEJ1273" s="24"/>
      <c r="MEK1273" s="24"/>
      <c r="MEL1273" s="24"/>
      <c r="MEM1273" s="24"/>
      <c r="MEN1273" s="24"/>
      <c r="MEO1273" s="24"/>
      <c r="MEP1273" s="24"/>
      <c r="MEQ1273" s="24"/>
      <c r="MER1273" s="24"/>
      <c r="MES1273" s="24"/>
      <c r="MET1273" s="24"/>
      <c r="MEU1273" s="24"/>
      <c r="MEV1273" s="24"/>
      <c r="MEW1273" s="24"/>
      <c r="MEX1273" s="24"/>
      <c r="MEY1273" s="24"/>
      <c r="MEZ1273" s="24"/>
      <c r="MFA1273" s="24"/>
      <c r="MFB1273" s="24"/>
      <c r="MFC1273" s="24"/>
      <c r="MFD1273" s="24"/>
      <c r="MFE1273" s="24"/>
      <c r="MFF1273" s="24"/>
      <c r="MFG1273" s="24"/>
      <c r="MFH1273" s="24"/>
      <c r="MFI1273" s="24"/>
      <c r="MFJ1273" s="24"/>
      <c r="MFK1273" s="24"/>
      <c r="MFL1273" s="24"/>
      <c r="MFM1273" s="24"/>
      <c r="MFN1273" s="24"/>
      <c r="MFO1273" s="24"/>
      <c r="MFP1273" s="24"/>
      <c r="MFQ1273" s="24"/>
      <c r="MFR1273" s="24"/>
      <c r="MFS1273" s="24"/>
      <c r="MFT1273" s="24"/>
      <c r="MFU1273" s="24"/>
      <c r="MFV1273" s="24"/>
      <c r="MFW1273" s="24"/>
      <c r="MFX1273" s="24"/>
      <c r="MFY1273" s="24"/>
      <c r="MFZ1273" s="24"/>
      <c r="MGA1273" s="24"/>
      <c r="MGB1273" s="24"/>
      <c r="MGC1273" s="24"/>
      <c r="MGD1273" s="24"/>
      <c r="MGE1273" s="24"/>
      <c r="MGF1273" s="24"/>
      <c r="MGG1273" s="24"/>
      <c r="MGH1273" s="24"/>
      <c r="MGI1273" s="24"/>
      <c r="MGJ1273" s="24"/>
      <c r="MGK1273" s="24"/>
      <c r="MGL1273" s="24"/>
      <c r="MGM1273" s="24"/>
      <c r="MGN1273" s="24"/>
      <c r="MGO1273" s="24"/>
      <c r="MGP1273" s="24"/>
      <c r="MGQ1273" s="24"/>
      <c r="MGR1273" s="24"/>
      <c r="MGS1273" s="24"/>
      <c r="MGT1273" s="24"/>
      <c r="MGU1273" s="24"/>
      <c r="MGV1273" s="24"/>
      <c r="MGW1273" s="24"/>
      <c r="MGX1273" s="24"/>
      <c r="MGY1273" s="24"/>
      <c r="MGZ1273" s="24"/>
      <c r="MHA1273" s="24"/>
      <c r="MHB1273" s="24"/>
      <c r="MHC1273" s="24"/>
      <c r="MHD1273" s="24"/>
      <c r="MHE1273" s="24"/>
      <c r="MHF1273" s="24"/>
      <c r="MHG1273" s="24"/>
      <c r="MHH1273" s="24"/>
      <c r="MHI1273" s="24"/>
      <c r="MHJ1273" s="24"/>
      <c r="MHK1273" s="24"/>
      <c r="MHL1273" s="24"/>
      <c r="MHM1273" s="24"/>
      <c r="MHN1273" s="24"/>
      <c r="MHO1273" s="24"/>
      <c r="MHP1273" s="24"/>
      <c r="MHQ1273" s="24"/>
      <c r="MHR1273" s="24"/>
      <c r="MHS1273" s="24"/>
      <c r="MHT1273" s="24"/>
      <c r="MHU1273" s="24"/>
      <c r="MHV1273" s="24"/>
      <c r="MHW1273" s="24"/>
      <c r="MHX1273" s="24"/>
      <c r="MHY1273" s="24"/>
      <c r="MHZ1273" s="24"/>
      <c r="MIA1273" s="24"/>
      <c r="MIB1273" s="24"/>
      <c r="MIC1273" s="24"/>
      <c r="MID1273" s="24"/>
      <c r="MIE1273" s="24"/>
      <c r="MIF1273" s="24"/>
      <c r="MIG1273" s="24"/>
      <c r="MIH1273" s="24"/>
      <c r="MII1273" s="24"/>
      <c r="MIJ1273" s="24"/>
      <c r="MIK1273" s="24"/>
      <c r="MIL1273" s="24"/>
      <c r="MIM1273" s="24"/>
      <c r="MIN1273" s="24"/>
      <c r="MIO1273" s="24"/>
      <c r="MIP1273" s="24"/>
      <c r="MIQ1273" s="24"/>
      <c r="MIR1273" s="24"/>
      <c r="MIS1273" s="24"/>
      <c r="MIT1273" s="24"/>
      <c r="MIU1273" s="24"/>
      <c r="MIV1273" s="24"/>
      <c r="MIW1273" s="24"/>
      <c r="MIX1273" s="24"/>
      <c r="MIY1273" s="24"/>
      <c r="MIZ1273" s="24"/>
      <c r="MJA1273" s="24"/>
      <c r="MJB1273" s="24"/>
      <c r="MJC1273" s="24"/>
      <c r="MJD1273" s="24"/>
      <c r="MJE1273" s="24"/>
      <c r="MJF1273" s="24"/>
      <c r="MJG1273" s="24"/>
      <c r="MJH1273" s="24"/>
      <c r="MJI1273" s="24"/>
      <c r="MJJ1273" s="24"/>
      <c r="MJK1273" s="24"/>
      <c r="MJL1273" s="24"/>
      <c r="MJM1273" s="24"/>
      <c r="MJN1273" s="24"/>
      <c r="MJO1273" s="24"/>
      <c r="MJP1273" s="24"/>
      <c r="MJQ1273" s="24"/>
      <c r="MJR1273" s="24"/>
      <c r="MJS1273" s="24"/>
      <c r="MJT1273" s="24"/>
      <c r="MJU1273" s="24"/>
      <c r="MJV1273" s="24"/>
      <c r="MJW1273" s="24"/>
      <c r="MJX1273" s="24"/>
      <c r="MJY1273" s="24"/>
      <c r="MJZ1273" s="24"/>
      <c r="MKA1273" s="24"/>
      <c r="MKB1273" s="24"/>
      <c r="MKC1273" s="24"/>
      <c r="MKD1273" s="24"/>
      <c r="MKE1273" s="24"/>
      <c r="MKF1273" s="24"/>
      <c r="MKG1273" s="24"/>
      <c r="MKH1273" s="24"/>
      <c r="MKI1273" s="24"/>
      <c r="MKJ1273" s="24"/>
      <c r="MKK1273" s="24"/>
      <c r="MKL1273" s="24"/>
      <c r="MKM1273" s="24"/>
      <c r="MKN1273" s="24"/>
      <c r="MKO1273" s="24"/>
      <c r="MKP1273" s="24"/>
      <c r="MKQ1273" s="24"/>
      <c r="MKR1273" s="24"/>
      <c r="MKS1273" s="24"/>
      <c r="MKT1273" s="24"/>
      <c r="MKU1273" s="24"/>
      <c r="MKV1273" s="24"/>
      <c r="MKW1273" s="24"/>
      <c r="MKX1273" s="24"/>
      <c r="MKY1273" s="24"/>
      <c r="MKZ1273" s="24"/>
      <c r="MLA1273" s="24"/>
      <c r="MLB1273" s="24"/>
      <c r="MLC1273" s="24"/>
      <c r="MLD1273" s="24"/>
      <c r="MLE1273" s="24"/>
      <c r="MLF1273" s="24"/>
      <c r="MLG1273" s="24"/>
      <c r="MLH1273" s="24"/>
      <c r="MLI1273" s="24"/>
      <c r="MLJ1273" s="24"/>
      <c r="MLK1273" s="24"/>
      <c r="MLL1273" s="24"/>
      <c r="MLM1273" s="24"/>
      <c r="MLN1273" s="24"/>
      <c r="MLO1273" s="24"/>
      <c r="MLP1273" s="24"/>
      <c r="MLQ1273" s="24"/>
      <c r="MLR1273" s="24"/>
      <c r="MLS1273" s="24"/>
      <c r="MLT1273" s="24"/>
      <c r="MLU1273" s="24"/>
      <c r="MLV1273" s="24"/>
      <c r="MLW1273" s="24"/>
      <c r="MLX1273" s="24"/>
      <c r="MLY1273" s="24"/>
      <c r="MLZ1273" s="24"/>
      <c r="MMA1273" s="24"/>
      <c r="MMB1273" s="24"/>
      <c r="MMC1273" s="24"/>
      <c r="MMD1273" s="24"/>
      <c r="MME1273" s="24"/>
      <c r="MMF1273" s="24"/>
      <c r="MMG1273" s="24"/>
      <c r="MMH1273" s="24"/>
      <c r="MMI1273" s="24"/>
      <c r="MMJ1273" s="24"/>
      <c r="MMK1273" s="24"/>
      <c r="MML1273" s="24"/>
      <c r="MMM1273" s="24"/>
      <c r="MMN1273" s="24"/>
      <c r="MMO1273" s="24"/>
      <c r="MMP1273" s="24"/>
      <c r="MMQ1273" s="24"/>
      <c r="MMR1273" s="24"/>
      <c r="MMS1273" s="24"/>
      <c r="MMT1273" s="24"/>
      <c r="MMU1273" s="24"/>
      <c r="MMV1273" s="24"/>
      <c r="MMW1273" s="24"/>
      <c r="MMX1273" s="24"/>
      <c r="MMY1273" s="24"/>
      <c r="MMZ1273" s="24"/>
      <c r="MNA1273" s="24"/>
      <c r="MNB1273" s="24"/>
      <c r="MNC1273" s="24"/>
      <c r="MND1273" s="24"/>
      <c r="MNE1273" s="24"/>
      <c r="MNF1273" s="24"/>
      <c r="MNG1273" s="24"/>
      <c r="MNH1273" s="24"/>
      <c r="MNI1273" s="24"/>
      <c r="MNJ1273" s="24"/>
      <c r="MNK1273" s="24"/>
      <c r="MNL1273" s="24"/>
      <c r="MNM1273" s="24"/>
      <c r="MNN1273" s="24"/>
      <c r="MNO1273" s="24"/>
      <c r="MNP1273" s="24"/>
      <c r="MNQ1273" s="24"/>
      <c r="MNR1273" s="24"/>
      <c r="MNS1273" s="24"/>
      <c r="MNT1273" s="24"/>
      <c r="MNU1273" s="24"/>
      <c r="MNV1273" s="24"/>
      <c r="MNW1273" s="24"/>
      <c r="MNX1273" s="24"/>
      <c r="MNY1273" s="24"/>
      <c r="MNZ1273" s="24"/>
      <c r="MOA1273" s="24"/>
      <c r="MOB1273" s="24"/>
      <c r="MOC1273" s="24"/>
      <c r="MOD1273" s="24"/>
      <c r="MOE1273" s="24"/>
      <c r="MOF1273" s="24"/>
      <c r="MOG1273" s="24"/>
      <c r="MOH1273" s="24"/>
      <c r="MOI1273" s="24"/>
      <c r="MOJ1273" s="24"/>
      <c r="MOK1273" s="24"/>
      <c r="MOL1273" s="24"/>
      <c r="MOM1273" s="24"/>
      <c r="MON1273" s="24"/>
      <c r="MOO1273" s="24"/>
      <c r="MOP1273" s="24"/>
      <c r="MOQ1273" s="24"/>
      <c r="MOR1273" s="24"/>
      <c r="MOS1273" s="24"/>
      <c r="MOT1273" s="24"/>
      <c r="MOU1273" s="24"/>
      <c r="MOV1273" s="24"/>
      <c r="MOW1273" s="24"/>
      <c r="MOX1273" s="24"/>
      <c r="MOY1273" s="24"/>
      <c r="MOZ1273" s="24"/>
      <c r="MPA1273" s="24"/>
      <c r="MPB1273" s="24"/>
      <c r="MPC1273" s="24"/>
      <c r="MPD1273" s="24"/>
      <c r="MPE1273" s="24"/>
      <c r="MPF1273" s="24"/>
      <c r="MPG1273" s="24"/>
      <c r="MPH1273" s="24"/>
      <c r="MPI1273" s="24"/>
      <c r="MPJ1273" s="24"/>
      <c r="MPK1273" s="24"/>
      <c r="MPL1273" s="24"/>
      <c r="MPM1273" s="24"/>
      <c r="MPN1273" s="24"/>
      <c r="MPO1273" s="24"/>
      <c r="MPP1273" s="24"/>
      <c r="MPQ1273" s="24"/>
      <c r="MPR1273" s="24"/>
      <c r="MPS1273" s="24"/>
      <c r="MPT1273" s="24"/>
      <c r="MPU1273" s="24"/>
      <c r="MPV1273" s="24"/>
      <c r="MPW1273" s="24"/>
      <c r="MPX1273" s="24"/>
      <c r="MPY1273" s="24"/>
      <c r="MPZ1273" s="24"/>
      <c r="MQA1273" s="24"/>
      <c r="MQB1273" s="24"/>
      <c r="MQC1273" s="24"/>
      <c r="MQD1273" s="24"/>
      <c r="MQE1273" s="24"/>
      <c r="MQF1273" s="24"/>
      <c r="MQG1273" s="24"/>
      <c r="MQH1273" s="24"/>
      <c r="MQI1273" s="24"/>
      <c r="MQJ1273" s="24"/>
      <c r="MQK1273" s="24"/>
      <c r="MQL1273" s="24"/>
      <c r="MQM1273" s="24"/>
      <c r="MQN1273" s="24"/>
      <c r="MQO1273" s="24"/>
      <c r="MQP1273" s="24"/>
      <c r="MQQ1273" s="24"/>
      <c r="MQR1273" s="24"/>
      <c r="MQS1273" s="24"/>
      <c r="MQT1273" s="24"/>
      <c r="MQU1273" s="24"/>
      <c r="MQV1273" s="24"/>
      <c r="MQW1273" s="24"/>
      <c r="MQX1273" s="24"/>
      <c r="MQY1273" s="24"/>
      <c r="MQZ1273" s="24"/>
      <c r="MRA1273" s="24"/>
      <c r="MRB1273" s="24"/>
      <c r="MRC1273" s="24"/>
      <c r="MRD1273" s="24"/>
      <c r="MRE1273" s="24"/>
      <c r="MRF1273" s="24"/>
      <c r="MRG1273" s="24"/>
      <c r="MRH1273" s="24"/>
      <c r="MRI1273" s="24"/>
      <c r="MRJ1273" s="24"/>
      <c r="MRK1273" s="24"/>
      <c r="MRL1273" s="24"/>
      <c r="MRM1273" s="24"/>
      <c r="MRN1273" s="24"/>
      <c r="MRO1273" s="24"/>
      <c r="MRP1273" s="24"/>
      <c r="MRQ1273" s="24"/>
      <c r="MRR1273" s="24"/>
      <c r="MRS1273" s="24"/>
      <c r="MRT1273" s="24"/>
      <c r="MRU1273" s="24"/>
      <c r="MRV1273" s="24"/>
      <c r="MRW1273" s="24"/>
      <c r="MRX1273" s="24"/>
      <c r="MRY1273" s="24"/>
      <c r="MRZ1273" s="24"/>
      <c r="MSA1273" s="24"/>
      <c r="MSB1273" s="24"/>
      <c r="MSC1273" s="24"/>
      <c r="MSD1273" s="24"/>
      <c r="MSE1273" s="24"/>
      <c r="MSF1273" s="24"/>
      <c r="MSG1273" s="24"/>
      <c r="MSH1273" s="24"/>
      <c r="MSI1273" s="24"/>
      <c r="MSJ1273" s="24"/>
      <c r="MSK1273" s="24"/>
      <c r="MSL1273" s="24"/>
      <c r="MSM1273" s="24"/>
      <c r="MSN1273" s="24"/>
      <c r="MSO1273" s="24"/>
      <c r="MSP1273" s="24"/>
      <c r="MSQ1273" s="24"/>
      <c r="MSR1273" s="24"/>
      <c r="MSS1273" s="24"/>
      <c r="MST1273" s="24"/>
      <c r="MSU1273" s="24"/>
      <c r="MSV1273" s="24"/>
      <c r="MSW1273" s="24"/>
      <c r="MSX1273" s="24"/>
      <c r="MSY1273" s="24"/>
      <c r="MSZ1273" s="24"/>
      <c r="MTA1273" s="24"/>
      <c r="MTB1273" s="24"/>
      <c r="MTC1273" s="24"/>
      <c r="MTD1273" s="24"/>
      <c r="MTE1273" s="24"/>
      <c r="MTF1273" s="24"/>
      <c r="MTG1273" s="24"/>
      <c r="MTH1273" s="24"/>
      <c r="MTI1273" s="24"/>
      <c r="MTJ1273" s="24"/>
      <c r="MTK1273" s="24"/>
      <c r="MTL1273" s="24"/>
      <c r="MTM1273" s="24"/>
      <c r="MTN1273" s="24"/>
      <c r="MTO1273" s="24"/>
      <c r="MTP1273" s="24"/>
      <c r="MTQ1273" s="24"/>
      <c r="MTR1273" s="24"/>
      <c r="MTS1273" s="24"/>
      <c r="MTT1273" s="24"/>
      <c r="MTU1273" s="24"/>
      <c r="MTV1273" s="24"/>
      <c r="MTW1273" s="24"/>
      <c r="MTX1273" s="24"/>
      <c r="MTY1273" s="24"/>
      <c r="MTZ1273" s="24"/>
      <c r="MUA1273" s="24"/>
      <c r="MUB1273" s="24"/>
      <c r="MUC1273" s="24"/>
      <c r="MUD1273" s="24"/>
      <c r="MUE1273" s="24"/>
      <c r="MUF1273" s="24"/>
      <c r="MUG1273" s="24"/>
      <c r="MUH1273" s="24"/>
      <c r="MUI1273" s="24"/>
      <c r="MUJ1273" s="24"/>
      <c r="MUK1273" s="24"/>
      <c r="MUL1273" s="24"/>
      <c r="MUM1273" s="24"/>
      <c r="MUN1273" s="24"/>
      <c r="MUO1273" s="24"/>
      <c r="MUP1273" s="24"/>
      <c r="MUQ1273" s="24"/>
      <c r="MUR1273" s="24"/>
      <c r="MUS1273" s="24"/>
      <c r="MUT1273" s="24"/>
      <c r="MUU1273" s="24"/>
      <c r="MUV1273" s="24"/>
      <c r="MUW1273" s="24"/>
      <c r="MUX1273" s="24"/>
      <c r="MUY1273" s="24"/>
      <c r="MUZ1273" s="24"/>
      <c r="MVA1273" s="24"/>
      <c r="MVB1273" s="24"/>
      <c r="MVC1273" s="24"/>
      <c r="MVD1273" s="24"/>
      <c r="MVE1273" s="24"/>
      <c r="MVF1273" s="24"/>
      <c r="MVG1273" s="24"/>
      <c r="MVH1273" s="24"/>
      <c r="MVI1273" s="24"/>
      <c r="MVJ1273" s="24"/>
      <c r="MVK1273" s="24"/>
      <c r="MVL1273" s="24"/>
      <c r="MVM1273" s="24"/>
      <c r="MVN1273" s="24"/>
      <c r="MVO1273" s="24"/>
      <c r="MVP1273" s="24"/>
      <c r="MVQ1273" s="24"/>
      <c r="MVR1273" s="24"/>
      <c r="MVS1273" s="24"/>
      <c r="MVT1273" s="24"/>
      <c r="MVU1273" s="24"/>
      <c r="MVV1273" s="24"/>
      <c r="MVW1273" s="24"/>
      <c r="MVX1273" s="24"/>
      <c r="MVY1273" s="24"/>
      <c r="MVZ1273" s="24"/>
      <c r="MWA1273" s="24"/>
      <c r="MWB1273" s="24"/>
      <c r="MWC1273" s="24"/>
      <c r="MWD1273" s="24"/>
      <c r="MWE1273" s="24"/>
      <c r="MWF1273" s="24"/>
      <c r="MWG1273" s="24"/>
      <c r="MWH1273" s="24"/>
      <c r="MWI1273" s="24"/>
      <c r="MWJ1273" s="24"/>
      <c r="MWK1273" s="24"/>
      <c r="MWL1273" s="24"/>
      <c r="MWM1273" s="24"/>
      <c r="MWN1273" s="24"/>
      <c r="MWO1273" s="24"/>
      <c r="MWP1273" s="24"/>
      <c r="MWQ1273" s="24"/>
      <c r="MWR1273" s="24"/>
      <c r="MWS1273" s="24"/>
      <c r="MWT1273" s="24"/>
      <c r="MWU1273" s="24"/>
      <c r="MWV1273" s="24"/>
      <c r="MWW1273" s="24"/>
      <c r="MWX1273" s="24"/>
      <c r="MWY1273" s="24"/>
      <c r="MWZ1273" s="24"/>
      <c r="MXA1273" s="24"/>
      <c r="MXB1273" s="24"/>
      <c r="MXC1273" s="24"/>
      <c r="MXD1273" s="24"/>
      <c r="MXE1273" s="24"/>
      <c r="MXF1273" s="24"/>
      <c r="MXG1273" s="24"/>
      <c r="MXH1273" s="24"/>
      <c r="MXI1273" s="24"/>
      <c r="MXJ1273" s="24"/>
      <c r="MXK1273" s="24"/>
      <c r="MXL1273" s="24"/>
      <c r="MXM1273" s="24"/>
      <c r="MXN1273" s="24"/>
      <c r="MXO1273" s="24"/>
      <c r="MXP1273" s="24"/>
      <c r="MXQ1273" s="24"/>
      <c r="MXR1273" s="24"/>
      <c r="MXS1273" s="24"/>
      <c r="MXT1273" s="24"/>
      <c r="MXU1273" s="24"/>
      <c r="MXV1273" s="24"/>
      <c r="MXW1273" s="24"/>
      <c r="MXX1273" s="24"/>
      <c r="MXY1273" s="24"/>
      <c r="MXZ1273" s="24"/>
      <c r="MYA1273" s="24"/>
      <c r="MYB1273" s="24"/>
      <c r="MYC1273" s="24"/>
      <c r="MYD1273" s="24"/>
      <c r="MYE1273" s="24"/>
      <c r="MYF1273" s="24"/>
      <c r="MYG1273" s="24"/>
      <c r="MYH1273" s="24"/>
      <c r="MYI1273" s="24"/>
      <c r="MYJ1273" s="24"/>
      <c r="MYK1273" s="24"/>
      <c r="MYL1273" s="24"/>
      <c r="MYM1273" s="24"/>
      <c r="MYN1273" s="24"/>
      <c r="MYO1273" s="24"/>
      <c r="MYP1273" s="24"/>
      <c r="MYQ1273" s="24"/>
      <c r="MYR1273" s="24"/>
      <c r="MYS1273" s="24"/>
      <c r="MYT1273" s="24"/>
      <c r="MYU1273" s="24"/>
      <c r="MYV1273" s="24"/>
      <c r="MYW1273" s="24"/>
      <c r="MYX1273" s="24"/>
      <c r="MYY1273" s="24"/>
      <c r="MYZ1273" s="24"/>
      <c r="MZA1273" s="24"/>
      <c r="MZB1273" s="24"/>
      <c r="MZC1273" s="24"/>
      <c r="MZD1273" s="24"/>
      <c r="MZE1273" s="24"/>
      <c r="MZF1273" s="24"/>
      <c r="MZG1273" s="24"/>
      <c r="MZH1273" s="24"/>
      <c r="MZI1273" s="24"/>
      <c r="MZJ1273" s="24"/>
      <c r="MZK1273" s="24"/>
      <c r="MZL1273" s="24"/>
      <c r="MZM1273" s="24"/>
      <c r="MZN1273" s="24"/>
      <c r="MZO1273" s="24"/>
      <c r="MZP1273" s="24"/>
      <c r="MZQ1273" s="24"/>
      <c r="MZR1273" s="24"/>
      <c r="MZS1273" s="24"/>
      <c r="MZT1273" s="24"/>
      <c r="MZU1273" s="24"/>
      <c r="MZV1273" s="24"/>
      <c r="MZW1273" s="24"/>
      <c r="MZX1273" s="24"/>
      <c r="MZY1273" s="24"/>
      <c r="MZZ1273" s="24"/>
      <c r="NAA1273" s="24"/>
      <c r="NAB1273" s="24"/>
      <c r="NAC1273" s="24"/>
      <c r="NAD1273" s="24"/>
      <c r="NAE1273" s="24"/>
      <c r="NAF1273" s="24"/>
      <c r="NAG1273" s="24"/>
      <c r="NAH1273" s="24"/>
      <c r="NAI1273" s="24"/>
      <c r="NAJ1273" s="24"/>
      <c r="NAK1273" s="24"/>
      <c r="NAL1273" s="24"/>
      <c r="NAM1273" s="24"/>
      <c r="NAN1273" s="24"/>
      <c r="NAO1273" s="24"/>
      <c r="NAP1273" s="24"/>
      <c r="NAQ1273" s="24"/>
      <c r="NAR1273" s="24"/>
      <c r="NAS1273" s="24"/>
      <c r="NAT1273" s="24"/>
      <c r="NAU1273" s="24"/>
      <c r="NAV1273" s="24"/>
      <c r="NAW1273" s="24"/>
      <c r="NAX1273" s="24"/>
      <c r="NAY1273" s="24"/>
      <c r="NAZ1273" s="24"/>
      <c r="NBA1273" s="24"/>
      <c r="NBB1273" s="24"/>
      <c r="NBC1273" s="24"/>
      <c r="NBD1273" s="24"/>
      <c r="NBE1273" s="24"/>
      <c r="NBF1273" s="24"/>
      <c r="NBG1273" s="24"/>
      <c r="NBH1273" s="24"/>
      <c r="NBI1273" s="24"/>
      <c r="NBJ1273" s="24"/>
      <c r="NBK1273" s="24"/>
      <c r="NBL1273" s="24"/>
      <c r="NBM1273" s="24"/>
      <c r="NBN1273" s="24"/>
      <c r="NBO1273" s="24"/>
      <c r="NBP1273" s="24"/>
      <c r="NBQ1273" s="24"/>
      <c r="NBR1273" s="24"/>
      <c r="NBS1273" s="24"/>
      <c r="NBT1273" s="24"/>
      <c r="NBU1273" s="24"/>
      <c r="NBV1273" s="24"/>
      <c r="NBW1273" s="24"/>
      <c r="NBX1273" s="24"/>
      <c r="NBY1273" s="24"/>
      <c r="NBZ1273" s="24"/>
      <c r="NCA1273" s="24"/>
      <c r="NCB1273" s="24"/>
      <c r="NCC1273" s="24"/>
      <c r="NCD1273" s="24"/>
      <c r="NCE1273" s="24"/>
      <c r="NCF1273" s="24"/>
      <c r="NCG1273" s="24"/>
      <c r="NCH1273" s="24"/>
      <c r="NCI1273" s="24"/>
      <c r="NCJ1273" s="24"/>
      <c r="NCK1273" s="24"/>
      <c r="NCL1273" s="24"/>
      <c r="NCM1273" s="24"/>
      <c r="NCN1273" s="24"/>
      <c r="NCO1273" s="24"/>
      <c r="NCP1273" s="24"/>
      <c r="NCQ1273" s="24"/>
      <c r="NCR1273" s="24"/>
      <c r="NCS1273" s="24"/>
      <c r="NCT1273" s="24"/>
      <c r="NCU1273" s="24"/>
      <c r="NCV1273" s="24"/>
      <c r="NCW1273" s="24"/>
      <c r="NCX1273" s="24"/>
      <c r="NCY1273" s="24"/>
      <c r="NCZ1273" s="24"/>
      <c r="NDA1273" s="24"/>
      <c r="NDB1273" s="24"/>
      <c r="NDC1273" s="24"/>
      <c r="NDD1273" s="24"/>
      <c r="NDE1273" s="24"/>
      <c r="NDF1273" s="24"/>
      <c r="NDG1273" s="24"/>
      <c r="NDH1273" s="24"/>
      <c r="NDI1273" s="24"/>
      <c r="NDJ1273" s="24"/>
      <c r="NDK1273" s="24"/>
      <c r="NDL1273" s="24"/>
      <c r="NDM1273" s="24"/>
      <c r="NDN1273" s="24"/>
      <c r="NDO1273" s="24"/>
      <c r="NDP1273" s="24"/>
      <c r="NDQ1273" s="24"/>
      <c r="NDR1273" s="24"/>
      <c r="NDS1273" s="24"/>
      <c r="NDT1273" s="24"/>
      <c r="NDU1273" s="24"/>
      <c r="NDV1273" s="24"/>
      <c r="NDW1273" s="24"/>
      <c r="NDX1273" s="24"/>
      <c r="NDY1273" s="24"/>
      <c r="NDZ1273" s="24"/>
      <c r="NEA1273" s="24"/>
      <c r="NEB1273" s="24"/>
      <c r="NEC1273" s="24"/>
      <c r="NED1273" s="24"/>
      <c r="NEE1273" s="24"/>
      <c r="NEF1273" s="24"/>
      <c r="NEG1273" s="24"/>
      <c r="NEH1273" s="24"/>
      <c r="NEI1273" s="24"/>
      <c r="NEJ1273" s="24"/>
      <c r="NEK1273" s="24"/>
      <c r="NEL1273" s="24"/>
      <c r="NEM1273" s="24"/>
      <c r="NEN1273" s="24"/>
      <c r="NEO1273" s="24"/>
      <c r="NEP1273" s="24"/>
      <c r="NEQ1273" s="24"/>
      <c r="NER1273" s="24"/>
      <c r="NES1273" s="24"/>
      <c r="NET1273" s="24"/>
      <c r="NEU1273" s="24"/>
      <c r="NEV1273" s="24"/>
      <c r="NEW1273" s="24"/>
      <c r="NEX1273" s="24"/>
      <c r="NEY1273" s="24"/>
      <c r="NEZ1273" s="24"/>
      <c r="NFA1273" s="24"/>
      <c r="NFB1273" s="24"/>
      <c r="NFC1273" s="24"/>
      <c r="NFD1273" s="24"/>
      <c r="NFE1273" s="24"/>
      <c r="NFF1273" s="24"/>
      <c r="NFG1273" s="24"/>
      <c r="NFH1273" s="24"/>
      <c r="NFI1273" s="24"/>
      <c r="NFJ1273" s="24"/>
      <c r="NFK1273" s="24"/>
      <c r="NFL1273" s="24"/>
      <c r="NFM1273" s="24"/>
      <c r="NFN1273" s="24"/>
      <c r="NFO1273" s="24"/>
      <c r="NFP1273" s="24"/>
      <c r="NFQ1273" s="24"/>
      <c r="NFR1273" s="24"/>
      <c r="NFS1273" s="24"/>
      <c r="NFT1273" s="24"/>
      <c r="NFU1273" s="24"/>
      <c r="NFV1273" s="24"/>
      <c r="NFW1273" s="24"/>
      <c r="NFX1273" s="24"/>
      <c r="NFY1273" s="24"/>
      <c r="NFZ1273" s="24"/>
      <c r="NGA1273" s="24"/>
      <c r="NGB1273" s="24"/>
      <c r="NGC1273" s="24"/>
      <c r="NGD1273" s="24"/>
      <c r="NGE1273" s="24"/>
      <c r="NGF1273" s="24"/>
      <c r="NGG1273" s="24"/>
      <c r="NGH1273" s="24"/>
      <c r="NGI1273" s="24"/>
      <c r="NGJ1273" s="24"/>
      <c r="NGK1273" s="24"/>
      <c r="NGL1273" s="24"/>
      <c r="NGM1273" s="24"/>
      <c r="NGN1273" s="24"/>
      <c r="NGO1273" s="24"/>
      <c r="NGP1273" s="24"/>
      <c r="NGQ1273" s="24"/>
      <c r="NGR1273" s="24"/>
      <c r="NGS1273" s="24"/>
      <c r="NGT1273" s="24"/>
      <c r="NGU1273" s="24"/>
      <c r="NGV1273" s="24"/>
      <c r="NGW1273" s="24"/>
      <c r="NGX1273" s="24"/>
      <c r="NGY1273" s="24"/>
      <c r="NGZ1273" s="24"/>
      <c r="NHA1273" s="24"/>
      <c r="NHB1273" s="24"/>
      <c r="NHC1273" s="24"/>
      <c r="NHD1273" s="24"/>
      <c r="NHE1273" s="24"/>
      <c r="NHF1273" s="24"/>
      <c r="NHG1273" s="24"/>
      <c r="NHH1273" s="24"/>
      <c r="NHI1273" s="24"/>
      <c r="NHJ1273" s="24"/>
      <c r="NHK1273" s="24"/>
      <c r="NHL1273" s="24"/>
      <c r="NHM1273" s="24"/>
      <c r="NHN1273" s="24"/>
      <c r="NHO1273" s="24"/>
      <c r="NHP1273" s="24"/>
      <c r="NHQ1273" s="24"/>
      <c r="NHR1273" s="24"/>
      <c r="NHS1273" s="24"/>
      <c r="NHT1273" s="24"/>
      <c r="NHU1273" s="24"/>
      <c r="NHV1273" s="24"/>
      <c r="NHW1273" s="24"/>
      <c r="NHX1273" s="24"/>
      <c r="NHY1273" s="24"/>
      <c r="NHZ1273" s="24"/>
      <c r="NIA1273" s="24"/>
      <c r="NIB1273" s="24"/>
      <c r="NIC1273" s="24"/>
      <c r="NID1273" s="24"/>
      <c r="NIE1273" s="24"/>
      <c r="NIF1273" s="24"/>
      <c r="NIG1273" s="24"/>
      <c r="NIH1273" s="24"/>
      <c r="NII1273" s="24"/>
      <c r="NIJ1273" s="24"/>
      <c r="NIK1273" s="24"/>
      <c r="NIL1273" s="24"/>
      <c r="NIM1273" s="24"/>
      <c r="NIN1273" s="24"/>
      <c r="NIO1273" s="24"/>
      <c r="NIP1273" s="24"/>
      <c r="NIQ1273" s="24"/>
      <c r="NIR1273" s="24"/>
      <c r="NIS1273" s="24"/>
      <c r="NIT1273" s="24"/>
      <c r="NIU1273" s="24"/>
      <c r="NIV1273" s="24"/>
      <c r="NIW1273" s="24"/>
      <c r="NIX1273" s="24"/>
      <c r="NIY1273" s="24"/>
      <c r="NIZ1273" s="24"/>
      <c r="NJA1273" s="24"/>
      <c r="NJB1273" s="24"/>
      <c r="NJC1273" s="24"/>
      <c r="NJD1273" s="24"/>
      <c r="NJE1273" s="24"/>
      <c r="NJF1273" s="24"/>
      <c r="NJG1273" s="24"/>
      <c r="NJH1273" s="24"/>
      <c r="NJI1273" s="24"/>
      <c r="NJJ1273" s="24"/>
      <c r="NJK1273" s="24"/>
      <c r="NJL1273" s="24"/>
      <c r="NJM1273" s="24"/>
      <c r="NJN1273" s="24"/>
      <c r="NJO1273" s="24"/>
      <c r="NJP1273" s="24"/>
      <c r="NJQ1273" s="24"/>
      <c r="NJR1273" s="24"/>
      <c r="NJS1273" s="24"/>
      <c r="NJT1273" s="24"/>
      <c r="NJU1273" s="24"/>
      <c r="NJV1273" s="24"/>
      <c r="NJW1273" s="24"/>
      <c r="NJX1273" s="24"/>
      <c r="NJY1273" s="24"/>
      <c r="NJZ1273" s="24"/>
      <c r="NKA1273" s="24"/>
      <c r="NKB1273" s="24"/>
      <c r="NKC1273" s="24"/>
      <c r="NKD1273" s="24"/>
      <c r="NKE1273" s="24"/>
      <c r="NKF1273" s="24"/>
      <c r="NKG1273" s="24"/>
      <c r="NKH1273" s="24"/>
      <c r="NKI1273" s="24"/>
      <c r="NKJ1273" s="24"/>
      <c r="NKK1273" s="24"/>
      <c r="NKL1273" s="24"/>
      <c r="NKM1273" s="24"/>
      <c r="NKN1273" s="24"/>
      <c r="NKO1273" s="24"/>
      <c r="NKP1273" s="24"/>
      <c r="NKQ1273" s="24"/>
      <c r="NKR1273" s="24"/>
      <c r="NKS1273" s="24"/>
      <c r="NKT1273" s="24"/>
      <c r="NKU1273" s="24"/>
      <c r="NKV1273" s="24"/>
      <c r="NKW1273" s="24"/>
      <c r="NKX1273" s="24"/>
      <c r="NKY1273" s="24"/>
      <c r="NKZ1273" s="24"/>
      <c r="NLA1273" s="24"/>
      <c r="NLB1273" s="24"/>
      <c r="NLC1273" s="24"/>
      <c r="NLD1273" s="24"/>
      <c r="NLE1273" s="24"/>
      <c r="NLF1273" s="24"/>
      <c r="NLG1273" s="24"/>
      <c r="NLH1273" s="24"/>
      <c r="NLI1273" s="24"/>
      <c r="NLJ1273" s="24"/>
      <c r="NLK1273" s="24"/>
      <c r="NLL1273" s="24"/>
      <c r="NLM1273" s="24"/>
      <c r="NLN1273" s="24"/>
      <c r="NLO1273" s="24"/>
      <c r="NLP1273" s="24"/>
      <c r="NLQ1273" s="24"/>
      <c r="NLR1273" s="24"/>
      <c r="NLS1273" s="24"/>
      <c r="NLT1273" s="24"/>
      <c r="NLU1273" s="24"/>
      <c r="NLV1273" s="24"/>
      <c r="NLW1273" s="24"/>
      <c r="NLX1273" s="24"/>
      <c r="NLY1273" s="24"/>
      <c r="NLZ1273" s="24"/>
      <c r="NMA1273" s="24"/>
      <c r="NMB1273" s="24"/>
      <c r="NMC1273" s="24"/>
      <c r="NMD1273" s="24"/>
      <c r="NME1273" s="24"/>
      <c r="NMF1273" s="24"/>
      <c r="NMG1273" s="24"/>
      <c r="NMH1273" s="24"/>
      <c r="NMI1273" s="24"/>
      <c r="NMJ1273" s="24"/>
      <c r="NMK1273" s="24"/>
      <c r="NML1273" s="24"/>
      <c r="NMM1273" s="24"/>
      <c r="NMN1273" s="24"/>
      <c r="NMO1273" s="24"/>
      <c r="NMP1273" s="24"/>
      <c r="NMQ1273" s="24"/>
      <c r="NMR1273" s="24"/>
      <c r="NMS1273" s="24"/>
      <c r="NMT1273" s="24"/>
      <c r="NMU1273" s="24"/>
      <c r="NMV1273" s="24"/>
      <c r="NMW1273" s="24"/>
      <c r="NMX1273" s="24"/>
      <c r="NMY1273" s="24"/>
      <c r="NMZ1273" s="24"/>
      <c r="NNA1273" s="24"/>
      <c r="NNB1273" s="24"/>
      <c r="NNC1273" s="24"/>
      <c r="NND1273" s="24"/>
      <c r="NNE1273" s="24"/>
      <c r="NNF1273" s="24"/>
      <c r="NNG1273" s="24"/>
      <c r="NNH1273" s="24"/>
      <c r="NNI1273" s="24"/>
      <c r="NNJ1273" s="24"/>
      <c r="NNK1273" s="24"/>
      <c r="NNL1273" s="24"/>
      <c r="NNM1273" s="24"/>
      <c r="NNN1273" s="24"/>
      <c r="NNO1273" s="24"/>
      <c r="NNP1273" s="24"/>
      <c r="NNQ1273" s="24"/>
      <c r="NNR1273" s="24"/>
      <c r="NNS1273" s="24"/>
      <c r="NNT1273" s="24"/>
      <c r="NNU1273" s="24"/>
      <c r="NNV1273" s="24"/>
      <c r="NNW1273" s="24"/>
      <c r="NNX1273" s="24"/>
      <c r="NNY1273" s="24"/>
      <c r="NNZ1273" s="24"/>
      <c r="NOA1273" s="24"/>
      <c r="NOB1273" s="24"/>
      <c r="NOC1273" s="24"/>
      <c r="NOD1273" s="24"/>
      <c r="NOE1273" s="24"/>
      <c r="NOF1273" s="24"/>
      <c r="NOG1273" s="24"/>
      <c r="NOH1273" s="24"/>
      <c r="NOI1273" s="24"/>
      <c r="NOJ1273" s="24"/>
      <c r="NOK1273" s="24"/>
      <c r="NOL1273" s="24"/>
      <c r="NOM1273" s="24"/>
      <c r="NON1273" s="24"/>
      <c r="NOO1273" s="24"/>
      <c r="NOP1273" s="24"/>
      <c r="NOQ1273" s="24"/>
      <c r="NOR1273" s="24"/>
      <c r="NOS1273" s="24"/>
      <c r="NOT1273" s="24"/>
      <c r="NOU1273" s="24"/>
      <c r="NOV1273" s="24"/>
      <c r="NOW1273" s="24"/>
      <c r="NOX1273" s="24"/>
      <c r="NOY1273" s="24"/>
      <c r="NOZ1273" s="24"/>
      <c r="NPA1273" s="24"/>
      <c r="NPB1273" s="24"/>
      <c r="NPC1273" s="24"/>
      <c r="NPD1273" s="24"/>
      <c r="NPE1273" s="24"/>
      <c r="NPF1273" s="24"/>
      <c r="NPG1273" s="24"/>
      <c r="NPH1273" s="24"/>
      <c r="NPI1273" s="24"/>
      <c r="NPJ1273" s="24"/>
      <c r="NPK1273" s="24"/>
      <c r="NPL1273" s="24"/>
      <c r="NPM1273" s="24"/>
      <c r="NPN1273" s="24"/>
      <c r="NPO1273" s="24"/>
      <c r="NPP1273" s="24"/>
      <c r="NPQ1273" s="24"/>
      <c r="NPR1273" s="24"/>
      <c r="NPS1273" s="24"/>
      <c r="NPT1273" s="24"/>
      <c r="NPU1273" s="24"/>
      <c r="NPV1273" s="24"/>
      <c r="NPW1273" s="24"/>
      <c r="NPX1273" s="24"/>
      <c r="NPY1273" s="24"/>
      <c r="NPZ1273" s="24"/>
      <c r="NQA1273" s="24"/>
      <c r="NQB1273" s="24"/>
      <c r="NQC1273" s="24"/>
      <c r="NQD1273" s="24"/>
      <c r="NQE1273" s="24"/>
      <c r="NQF1273" s="24"/>
      <c r="NQG1273" s="24"/>
      <c r="NQH1273" s="24"/>
      <c r="NQI1273" s="24"/>
      <c r="NQJ1273" s="24"/>
      <c r="NQK1273" s="24"/>
      <c r="NQL1273" s="24"/>
      <c r="NQM1273" s="24"/>
      <c r="NQN1273" s="24"/>
      <c r="NQO1273" s="24"/>
      <c r="NQP1273" s="24"/>
      <c r="NQQ1273" s="24"/>
      <c r="NQR1273" s="24"/>
      <c r="NQS1273" s="24"/>
      <c r="NQT1273" s="24"/>
      <c r="NQU1273" s="24"/>
      <c r="NQV1273" s="24"/>
      <c r="NQW1273" s="24"/>
      <c r="NQX1273" s="24"/>
      <c r="NQY1273" s="24"/>
      <c r="NQZ1273" s="24"/>
      <c r="NRA1273" s="24"/>
      <c r="NRB1273" s="24"/>
      <c r="NRC1273" s="24"/>
      <c r="NRD1273" s="24"/>
      <c r="NRE1273" s="24"/>
      <c r="NRF1273" s="24"/>
      <c r="NRG1273" s="24"/>
      <c r="NRH1273" s="24"/>
      <c r="NRI1273" s="24"/>
      <c r="NRJ1273" s="24"/>
      <c r="NRK1273" s="24"/>
      <c r="NRL1273" s="24"/>
      <c r="NRM1273" s="24"/>
      <c r="NRN1273" s="24"/>
      <c r="NRO1273" s="24"/>
      <c r="NRP1273" s="24"/>
      <c r="NRQ1273" s="24"/>
      <c r="NRR1273" s="24"/>
      <c r="NRS1273" s="24"/>
      <c r="NRT1273" s="24"/>
      <c r="NRU1273" s="24"/>
      <c r="NRV1273" s="24"/>
      <c r="NRW1273" s="24"/>
      <c r="NRX1273" s="24"/>
      <c r="NRY1273" s="24"/>
      <c r="NRZ1273" s="24"/>
      <c r="NSA1273" s="24"/>
      <c r="NSB1273" s="24"/>
      <c r="NSC1273" s="24"/>
      <c r="NSD1273" s="24"/>
      <c r="NSE1273" s="24"/>
      <c r="NSF1273" s="24"/>
      <c r="NSG1273" s="24"/>
      <c r="NSH1273" s="24"/>
      <c r="NSI1273" s="24"/>
      <c r="NSJ1273" s="24"/>
      <c r="NSK1273" s="24"/>
      <c r="NSL1273" s="24"/>
      <c r="NSM1273" s="24"/>
      <c r="NSN1273" s="24"/>
      <c r="NSO1273" s="24"/>
      <c r="NSP1273" s="24"/>
      <c r="NSQ1273" s="24"/>
      <c r="NSR1273" s="24"/>
      <c r="NSS1273" s="24"/>
      <c r="NST1273" s="24"/>
      <c r="NSU1273" s="24"/>
      <c r="NSV1273" s="24"/>
      <c r="NSW1273" s="24"/>
      <c r="NSX1273" s="24"/>
      <c r="NSY1273" s="24"/>
      <c r="NSZ1273" s="24"/>
      <c r="NTA1273" s="24"/>
      <c r="NTB1273" s="24"/>
      <c r="NTC1273" s="24"/>
      <c r="NTD1273" s="24"/>
      <c r="NTE1273" s="24"/>
      <c r="NTF1273" s="24"/>
      <c r="NTG1273" s="24"/>
      <c r="NTH1273" s="24"/>
      <c r="NTI1273" s="24"/>
      <c r="NTJ1273" s="24"/>
      <c r="NTK1273" s="24"/>
      <c r="NTL1273" s="24"/>
      <c r="NTM1273" s="24"/>
      <c r="NTN1273" s="24"/>
      <c r="NTO1273" s="24"/>
      <c r="NTP1273" s="24"/>
      <c r="NTQ1273" s="24"/>
      <c r="NTR1273" s="24"/>
      <c r="NTS1273" s="24"/>
      <c r="NTT1273" s="24"/>
      <c r="NTU1273" s="24"/>
      <c r="NTV1273" s="24"/>
      <c r="NTW1273" s="24"/>
      <c r="NTX1273" s="24"/>
      <c r="NTY1273" s="24"/>
      <c r="NTZ1273" s="24"/>
      <c r="NUA1273" s="24"/>
      <c r="NUB1273" s="24"/>
      <c r="NUC1273" s="24"/>
      <c r="NUD1273" s="24"/>
      <c r="NUE1273" s="24"/>
      <c r="NUF1273" s="24"/>
      <c r="NUG1273" s="24"/>
      <c r="NUH1273" s="24"/>
      <c r="NUI1273" s="24"/>
      <c r="NUJ1273" s="24"/>
      <c r="NUK1273" s="24"/>
      <c r="NUL1273" s="24"/>
      <c r="NUM1273" s="24"/>
      <c r="NUN1273" s="24"/>
      <c r="NUO1273" s="24"/>
      <c r="NUP1273" s="24"/>
      <c r="NUQ1273" s="24"/>
      <c r="NUR1273" s="24"/>
      <c r="NUS1273" s="24"/>
      <c r="NUT1273" s="24"/>
      <c r="NUU1273" s="24"/>
      <c r="NUV1273" s="24"/>
      <c r="NUW1273" s="24"/>
      <c r="NUX1273" s="24"/>
      <c r="NUY1273" s="24"/>
      <c r="NUZ1273" s="24"/>
      <c r="NVA1273" s="24"/>
      <c r="NVB1273" s="24"/>
      <c r="NVC1273" s="24"/>
      <c r="NVD1273" s="24"/>
      <c r="NVE1273" s="24"/>
      <c r="NVF1273" s="24"/>
      <c r="NVG1273" s="24"/>
      <c r="NVH1273" s="24"/>
      <c r="NVI1273" s="24"/>
      <c r="NVJ1273" s="24"/>
      <c r="NVK1273" s="24"/>
      <c r="NVL1273" s="24"/>
      <c r="NVM1273" s="24"/>
      <c r="NVN1273" s="24"/>
      <c r="NVO1273" s="24"/>
      <c r="NVP1273" s="24"/>
      <c r="NVQ1273" s="24"/>
      <c r="NVR1273" s="24"/>
      <c r="NVS1273" s="24"/>
      <c r="NVT1273" s="24"/>
      <c r="NVU1273" s="24"/>
      <c r="NVV1273" s="24"/>
      <c r="NVW1273" s="24"/>
      <c r="NVX1273" s="24"/>
      <c r="NVY1273" s="24"/>
      <c r="NVZ1273" s="24"/>
      <c r="NWA1273" s="24"/>
      <c r="NWB1273" s="24"/>
      <c r="NWC1273" s="24"/>
      <c r="NWD1273" s="24"/>
      <c r="NWE1273" s="24"/>
      <c r="NWF1273" s="24"/>
      <c r="NWG1273" s="24"/>
      <c r="NWH1273" s="24"/>
      <c r="NWI1273" s="24"/>
      <c r="NWJ1273" s="24"/>
      <c r="NWK1273" s="24"/>
      <c r="NWL1273" s="24"/>
      <c r="NWM1273" s="24"/>
      <c r="NWN1273" s="24"/>
      <c r="NWO1273" s="24"/>
      <c r="NWP1273" s="24"/>
      <c r="NWQ1273" s="24"/>
      <c r="NWR1273" s="24"/>
      <c r="NWS1273" s="24"/>
      <c r="NWT1273" s="24"/>
      <c r="NWU1273" s="24"/>
      <c r="NWV1273" s="24"/>
      <c r="NWW1273" s="24"/>
      <c r="NWX1273" s="24"/>
      <c r="NWY1273" s="24"/>
      <c r="NWZ1273" s="24"/>
      <c r="NXA1273" s="24"/>
      <c r="NXB1273" s="24"/>
      <c r="NXC1273" s="24"/>
      <c r="NXD1273" s="24"/>
      <c r="NXE1273" s="24"/>
      <c r="NXF1273" s="24"/>
      <c r="NXG1273" s="24"/>
      <c r="NXH1273" s="24"/>
      <c r="NXI1273" s="24"/>
      <c r="NXJ1273" s="24"/>
      <c r="NXK1273" s="24"/>
      <c r="NXL1273" s="24"/>
      <c r="NXM1273" s="24"/>
      <c r="NXN1273" s="24"/>
      <c r="NXO1273" s="24"/>
      <c r="NXP1273" s="24"/>
      <c r="NXQ1273" s="24"/>
      <c r="NXR1273" s="24"/>
      <c r="NXS1273" s="24"/>
      <c r="NXT1273" s="24"/>
      <c r="NXU1273" s="24"/>
      <c r="NXV1273" s="24"/>
      <c r="NXW1273" s="24"/>
      <c r="NXX1273" s="24"/>
      <c r="NXY1273" s="24"/>
      <c r="NXZ1273" s="24"/>
      <c r="NYA1273" s="24"/>
      <c r="NYB1273" s="24"/>
      <c r="NYC1273" s="24"/>
      <c r="NYD1273" s="24"/>
      <c r="NYE1273" s="24"/>
      <c r="NYF1273" s="24"/>
      <c r="NYG1273" s="24"/>
      <c r="NYH1273" s="24"/>
      <c r="NYI1273" s="24"/>
      <c r="NYJ1273" s="24"/>
      <c r="NYK1273" s="24"/>
      <c r="NYL1273" s="24"/>
      <c r="NYM1273" s="24"/>
      <c r="NYN1273" s="24"/>
      <c r="NYO1273" s="24"/>
      <c r="NYP1273" s="24"/>
      <c r="NYQ1273" s="24"/>
      <c r="NYR1273" s="24"/>
      <c r="NYS1273" s="24"/>
      <c r="NYT1273" s="24"/>
      <c r="NYU1273" s="24"/>
      <c r="NYV1273" s="24"/>
      <c r="NYW1273" s="24"/>
      <c r="NYX1273" s="24"/>
      <c r="NYY1273" s="24"/>
      <c r="NYZ1273" s="24"/>
      <c r="NZA1273" s="24"/>
      <c r="NZB1273" s="24"/>
      <c r="NZC1273" s="24"/>
      <c r="NZD1273" s="24"/>
      <c r="NZE1273" s="24"/>
      <c r="NZF1273" s="24"/>
      <c r="NZG1273" s="24"/>
      <c r="NZH1273" s="24"/>
      <c r="NZI1273" s="24"/>
      <c r="NZJ1273" s="24"/>
      <c r="NZK1273" s="24"/>
      <c r="NZL1273" s="24"/>
      <c r="NZM1273" s="24"/>
      <c r="NZN1273" s="24"/>
      <c r="NZO1273" s="24"/>
      <c r="NZP1273" s="24"/>
      <c r="NZQ1273" s="24"/>
      <c r="NZR1273" s="24"/>
      <c r="NZS1273" s="24"/>
      <c r="NZT1273" s="24"/>
      <c r="NZU1273" s="24"/>
      <c r="NZV1273" s="24"/>
      <c r="NZW1273" s="24"/>
      <c r="NZX1273" s="24"/>
      <c r="NZY1273" s="24"/>
      <c r="NZZ1273" s="24"/>
      <c r="OAA1273" s="24"/>
      <c r="OAB1273" s="24"/>
      <c r="OAC1273" s="24"/>
      <c r="OAD1273" s="24"/>
      <c r="OAE1273" s="24"/>
      <c r="OAF1273" s="24"/>
      <c r="OAG1273" s="24"/>
      <c r="OAH1273" s="24"/>
      <c r="OAI1273" s="24"/>
      <c r="OAJ1273" s="24"/>
      <c r="OAK1273" s="24"/>
      <c r="OAL1273" s="24"/>
      <c r="OAM1273" s="24"/>
      <c r="OAN1273" s="24"/>
      <c r="OAO1273" s="24"/>
      <c r="OAP1273" s="24"/>
      <c r="OAQ1273" s="24"/>
      <c r="OAR1273" s="24"/>
      <c r="OAS1273" s="24"/>
      <c r="OAT1273" s="24"/>
      <c r="OAU1273" s="24"/>
      <c r="OAV1273" s="24"/>
      <c r="OAW1273" s="24"/>
      <c r="OAX1273" s="24"/>
      <c r="OAY1273" s="24"/>
      <c r="OAZ1273" s="24"/>
      <c r="OBA1273" s="24"/>
      <c r="OBB1273" s="24"/>
      <c r="OBC1273" s="24"/>
      <c r="OBD1273" s="24"/>
      <c r="OBE1273" s="24"/>
      <c r="OBF1273" s="24"/>
      <c r="OBG1273" s="24"/>
      <c r="OBH1273" s="24"/>
      <c r="OBI1273" s="24"/>
      <c r="OBJ1273" s="24"/>
      <c r="OBK1273" s="24"/>
      <c r="OBL1273" s="24"/>
      <c r="OBM1273" s="24"/>
      <c r="OBN1273" s="24"/>
      <c r="OBO1273" s="24"/>
      <c r="OBP1273" s="24"/>
      <c r="OBQ1273" s="24"/>
      <c r="OBR1273" s="24"/>
      <c r="OBS1273" s="24"/>
      <c r="OBT1273" s="24"/>
      <c r="OBU1273" s="24"/>
      <c r="OBV1273" s="24"/>
      <c r="OBW1273" s="24"/>
      <c r="OBX1273" s="24"/>
      <c r="OBY1273" s="24"/>
      <c r="OBZ1273" s="24"/>
      <c r="OCA1273" s="24"/>
      <c r="OCB1273" s="24"/>
      <c r="OCC1273" s="24"/>
      <c r="OCD1273" s="24"/>
      <c r="OCE1273" s="24"/>
      <c r="OCF1273" s="24"/>
      <c r="OCG1273" s="24"/>
      <c r="OCH1273" s="24"/>
      <c r="OCI1273" s="24"/>
      <c r="OCJ1273" s="24"/>
      <c r="OCK1273" s="24"/>
      <c r="OCL1273" s="24"/>
      <c r="OCM1273" s="24"/>
      <c r="OCN1273" s="24"/>
      <c r="OCO1273" s="24"/>
      <c r="OCP1273" s="24"/>
      <c r="OCQ1273" s="24"/>
      <c r="OCR1273" s="24"/>
      <c r="OCS1273" s="24"/>
      <c r="OCT1273" s="24"/>
      <c r="OCU1273" s="24"/>
      <c r="OCV1273" s="24"/>
      <c r="OCW1273" s="24"/>
      <c r="OCX1273" s="24"/>
      <c r="OCY1273" s="24"/>
      <c r="OCZ1273" s="24"/>
      <c r="ODA1273" s="24"/>
      <c r="ODB1273" s="24"/>
      <c r="ODC1273" s="24"/>
      <c r="ODD1273" s="24"/>
      <c r="ODE1273" s="24"/>
      <c r="ODF1273" s="24"/>
      <c r="ODG1273" s="24"/>
      <c r="ODH1273" s="24"/>
      <c r="ODI1273" s="24"/>
      <c r="ODJ1273" s="24"/>
      <c r="ODK1273" s="24"/>
      <c r="ODL1273" s="24"/>
      <c r="ODM1273" s="24"/>
      <c r="ODN1273" s="24"/>
      <c r="ODO1273" s="24"/>
      <c r="ODP1273" s="24"/>
      <c r="ODQ1273" s="24"/>
      <c r="ODR1273" s="24"/>
      <c r="ODS1273" s="24"/>
      <c r="ODT1273" s="24"/>
      <c r="ODU1273" s="24"/>
      <c r="ODV1273" s="24"/>
      <c r="ODW1273" s="24"/>
      <c r="ODX1273" s="24"/>
      <c r="ODY1273" s="24"/>
      <c r="ODZ1273" s="24"/>
      <c r="OEA1273" s="24"/>
      <c r="OEB1273" s="24"/>
      <c r="OEC1273" s="24"/>
      <c r="OED1273" s="24"/>
      <c r="OEE1273" s="24"/>
      <c r="OEF1273" s="24"/>
      <c r="OEG1273" s="24"/>
      <c r="OEH1273" s="24"/>
      <c r="OEI1273" s="24"/>
      <c r="OEJ1273" s="24"/>
      <c r="OEK1273" s="24"/>
      <c r="OEL1273" s="24"/>
      <c r="OEM1273" s="24"/>
      <c r="OEN1273" s="24"/>
      <c r="OEO1273" s="24"/>
      <c r="OEP1273" s="24"/>
      <c r="OEQ1273" s="24"/>
      <c r="OER1273" s="24"/>
      <c r="OES1273" s="24"/>
      <c r="OET1273" s="24"/>
      <c r="OEU1273" s="24"/>
      <c r="OEV1273" s="24"/>
      <c r="OEW1273" s="24"/>
      <c r="OEX1273" s="24"/>
      <c r="OEY1273" s="24"/>
      <c r="OEZ1273" s="24"/>
      <c r="OFA1273" s="24"/>
      <c r="OFB1273" s="24"/>
      <c r="OFC1273" s="24"/>
      <c r="OFD1273" s="24"/>
      <c r="OFE1273" s="24"/>
      <c r="OFF1273" s="24"/>
      <c r="OFG1273" s="24"/>
      <c r="OFH1273" s="24"/>
      <c r="OFI1273" s="24"/>
      <c r="OFJ1273" s="24"/>
      <c r="OFK1273" s="24"/>
      <c r="OFL1273" s="24"/>
      <c r="OFM1273" s="24"/>
      <c r="OFN1273" s="24"/>
      <c r="OFO1273" s="24"/>
      <c r="OFP1273" s="24"/>
      <c r="OFQ1273" s="24"/>
      <c r="OFR1273" s="24"/>
      <c r="OFS1273" s="24"/>
      <c r="OFT1273" s="24"/>
      <c r="OFU1273" s="24"/>
      <c r="OFV1273" s="24"/>
      <c r="OFW1273" s="24"/>
      <c r="OFX1273" s="24"/>
      <c r="OFY1273" s="24"/>
      <c r="OFZ1273" s="24"/>
      <c r="OGA1273" s="24"/>
      <c r="OGB1273" s="24"/>
      <c r="OGC1273" s="24"/>
      <c r="OGD1273" s="24"/>
      <c r="OGE1273" s="24"/>
      <c r="OGF1273" s="24"/>
      <c r="OGG1273" s="24"/>
      <c r="OGH1273" s="24"/>
      <c r="OGI1273" s="24"/>
      <c r="OGJ1273" s="24"/>
      <c r="OGK1273" s="24"/>
      <c r="OGL1273" s="24"/>
      <c r="OGM1273" s="24"/>
      <c r="OGN1273" s="24"/>
      <c r="OGO1273" s="24"/>
      <c r="OGP1273" s="24"/>
      <c r="OGQ1273" s="24"/>
      <c r="OGR1273" s="24"/>
      <c r="OGS1273" s="24"/>
      <c r="OGT1273" s="24"/>
      <c r="OGU1273" s="24"/>
      <c r="OGV1273" s="24"/>
      <c r="OGW1273" s="24"/>
      <c r="OGX1273" s="24"/>
      <c r="OGY1273" s="24"/>
      <c r="OGZ1273" s="24"/>
      <c r="OHA1273" s="24"/>
      <c r="OHB1273" s="24"/>
      <c r="OHC1273" s="24"/>
      <c r="OHD1273" s="24"/>
      <c r="OHE1273" s="24"/>
      <c r="OHF1273" s="24"/>
      <c r="OHG1273" s="24"/>
      <c r="OHH1273" s="24"/>
      <c r="OHI1273" s="24"/>
      <c r="OHJ1273" s="24"/>
      <c r="OHK1273" s="24"/>
      <c r="OHL1273" s="24"/>
      <c r="OHM1273" s="24"/>
      <c r="OHN1273" s="24"/>
      <c r="OHO1273" s="24"/>
      <c r="OHP1273" s="24"/>
      <c r="OHQ1273" s="24"/>
      <c r="OHR1273" s="24"/>
      <c r="OHS1273" s="24"/>
      <c r="OHT1273" s="24"/>
      <c r="OHU1273" s="24"/>
      <c r="OHV1273" s="24"/>
      <c r="OHW1273" s="24"/>
      <c r="OHX1273" s="24"/>
      <c r="OHY1273" s="24"/>
      <c r="OHZ1273" s="24"/>
      <c r="OIA1273" s="24"/>
      <c r="OIB1273" s="24"/>
      <c r="OIC1273" s="24"/>
      <c r="OID1273" s="24"/>
      <c r="OIE1273" s="24"/>
      <c r="OIF1273" s="24"/>
      <c r="OIG1273" s="24"/>
      <c r="OIH1273" s="24"/>
      <c r="OII1273" s="24"/>
      <c r="OIJ1273" s="24"/>
      <c r="OIK1273" s="24"/>
      <c r="OIL1273" s="24"/>
      <c r="OIM1273" s="24"/>
      <c r="OIN1273" s="24"/>
      <c r="OIO1273" s="24"/>
      <c r="OIP1273" s="24"/>
      <c r="OIQ1273" s="24"/>
      <c r="OIR1273" s="24"/>
      <c r="OIS1273" s="24"/>
      <c r="OIT1273" s="24"/>
      <c r="OIU1273" s="24"/>
      <c r="OIV1273" s="24"/>
      <c r="OIW1273" s="24"/>
      <c r="OIX1273" s="24"/>
      <c r="OIY1273" s="24"/>
      <c r="OIZ1273" s="24"/>
      <c r="OJA1273" s="24"/>
      <c r="OJB1273" s="24"/>
      <c r="OJC1273" s="24"/>
      <c r="OJD1273" s="24"/>
      <c r="OJE1273" s="24"/>
      <c r="OJF1273" s="24"/>
      <c r="OJG1273" s="24"/>
      <c r="OJH1273" s="24"/>
      <c r="OJI1273" s="24"/>
      <c r="OJJ1273" s="24"/>
      <c r="OJK1273" s="24"/>
      <c r="OJL1273" s="24"/>
      <c r="OJM1273" s="24"/>
      <c r="OJN1273" s="24"/>
      <c r="OJO1273" s="24"/>
      <c r="OJP1273" s="24"/>
      <c r="OJQ1273" s="24"/>
      <c r="OJR1273" s="24"/>
      <c r="OJS1273" s="24"/>
      <c r="OJT1273" s="24"/>
      <c r="OJU1273" s="24"/>
      <c r="OJV1273" s="24"/>
      <c r="OJW1273" s="24"/>
      <c r="OJX1273" s="24"/>
      <c r="OJY1273" s="24"/>
      <c r="OJZ1273" s="24"/>
      <c r="OKA1273" s="24"/>
      <c r="OKB1273" s="24"/>
      <c r="OKC1273" s="24"/>
      <c r="OKD1273" s="24"/>
      <c r="OKE1273" s="24"/>
      <c r="OKF1273" s="24"/>
      <c r="OKG1273" s="24"/>
      <c r="OKH1273" s="24"/>
      <c r="OKI1273" s="24"/>
      <c r="OKJ1273" s="24"/>
      <c r="OKK1273" s="24"/>
      <c r="OKL1273" s="24"/>
      <c r="OKM1273" s="24"/>
      <c r="OKN1273" s="24"/>
      <c r="OKO1273" s="24"/>
      <c r="OKP1273" s="24"/>
      <c r="OKQ1273" s="24"/>
      <c r="OKR1273" s="24"/>
      <c r="OKS1273" s="24"/>
      <c r="OKT1273" s="24"/>
      <c r="OKU1273" s="24"/>
      <c r="OKV1273" s="24"/>
      <c r="OKW1273" s="24"/>
      <c r="OKX1273" s="24"/>
      <c r="OKY1273" s="24"/>
      <c r="OKZ1273" s="24"/>
      <c r="OLA1273" s="24"/>
      <c r="OLB1273" s="24"/>
      <c r="OLC1273" s="24"/>
      <c r="OLD1273" s="24"/>
      <c r="OLE1273" s="24"/>
      <c r="OLF1273" s="24"/>
      <c r="OLG1273" s="24"/>
      <c r="OLH1273" s="24"/>
      <c r="OLI1273" s="24"/>
      <c r="OLJ1273" s="24"/>
      <c r="OLK1273" s="24"/>
      <c r="OLL1273" s="24"/>
      <c r="OLM1273" s="24"/>
      <c r="OLN1273" s="24"/>
      <c r="OLO1273" s="24"/>
      <c r="OLP1273" s="24"/>
      <c r="OLQ1273" s="24"/>
      <c r="OLR1273" s="24"/>
      <c r="OLS1273" s="24"/>
      <c r="OLT1273" s="24"/>
      <c r="OLU1273" s="24"/>
      <c r="OLV1273" s="24"/>
      <c r="OLW1273" s="24"/>
      <c r="OLX1273" s="24"/>
      <c r="OLY1273" s="24"/>
      <c r="OLZ1273" s="24"/>
      <c r="OMA1273" s="24"/>
      <c r="OMB1273" s="24"/>
      <c r="OMC1273" s="24"/>
      <c r="OMD1273" s="24"/>
      <c r="OME1273" s="24"/>
      <c r="OMF1273" s="24"/>
      <c r="OMG1273" s="24"/>
      <c r="OMH1273" s="24"/>
      <c r="OMI1273" s="24"/>
      <c r="OMJ1273" s="24"/>
      <c r="OMK1273" s="24"/>
      <c r="OML1273" s="24"/>
      <c r="OMM1273" s="24"/>
      <c r="OMN1273" s="24"/>
      <c r="OMO1273" s="24"/>
      <c r="OMP1273" s="24"/>
      <c r="OMQ1273" s="24"/>
      <c r="OMR1273" s="24"/>
      <c r="OMS1273" s="24"/>
      <c r="OMT1273" s="24"/>
      <c r="OMU1273" s="24"/>
      <c r="OMV1273" s="24"/>
      <c r="OMW1273" s="24"/>
      <c r="OMX1273" s="24"/>
      <c r="OMY1273" s="24"/>
      <c r="OMZ1273" s="24"/>
      <c r="ONA1273" s="24"/>
      <c r="ONB1273" s="24"/>
      <c r="ONC1273" s="24"/>
      <c r="OND1273" s="24"/>
      <c r="ONE1273" s="24"/>
      <c r="ONF1273" s="24"/>
      <c r="ONG1273" s="24"/>
      <c r="ONH1273" s="24"/>
      <c r="ONI1273" s="24"/>
      <c r="ONJ1273" s="24"/>
      <c r="ONK1273" s="24"/>
      <c r="ONL1273" s="24"/>
      <c r="ONM1273" s="24"/>
      <c r="ONN1273" s="24"/>
      <c r="ONO1273" s="24"/>
      <c r="ONP1273" s="24"/>
      <c r="ONQ1273" s="24"/>
      <c r="ONR1273" s="24"/>
      <c r="ONS1273" s="24"/>
      <c r="ONT1273" s="24"/>
      <c r="ONU1273" s="24"/>
      <c r="ONV1273" s="24"/>
      <c r="ONW1273" s="24"/>
      <c r="ONX1273" s="24"/>
      <c r="ONY1273" s="24"/>
      <c r="ONZ1273" s="24"/>
      <c r="OOA1273" s="24"/>
      <c r="OOB1273" s="24"/>
      <c r="OOC1273" s="24"/>
      <c r="OOD1273" s="24"/>
      <c r="OOE1273" s="24"/>
      <c r="OOF1273" s="24"/>
      <c r="OOG1273" s="24"/>
      <c r="OOH1273" s="24"/>
      <c r="OOI1273" s="24"/>
      <c r="OOJ1273" s="24"/>
      <c r="OOK1273" s="24"/>
      <c r="OOL1273" s="24"/>
      <c r="OOM1273" s="24"/>
      <c r="OON1273" s="24"/>
      <c r="OOO1273" s="24"/>
      <c r="OOP1273" s="24"/>
      <c r="OOQ1273" s="24"/>
      <c r="OOR1273" s="24"/>
      <c r="OOS1273" s="24"/>
      <c r="OOT1273" s="24"/>
      <c r="OOU1273" s="24"/>
      <c r="OOV1273" s="24"/>
      <c r="OOW1273" s="24"/>
      <c r="OOX1273" s="24"/>
      <c r="OOY1273" s="24"/>
      <c r="OOZ1273" s="24"/>
      <c r="OPA1273" s="24"/>
      <c r="OPB1273" s="24"/>
      <c r="OPC1273" s="24"/>
      <c r="OPD1273" s="24"/>
      <c r="OPE1273" s="24"/>
      <c r="OPF1273" s="24"/>
      <c r="OPG1273" s="24"/>
      <c r="OPH1273" s="24"/>
      <c r="OPI1273" s="24"/>
      <c r="OPJ1273" s="24"/>
      <c r="OPK1273" s="24"/>
      <c r="OPL1273" s="24"/>
      <c r="OPM1273" s="24"/>
      <c r="OPN1273" s="24"/>
      <c r="OPO1273" s="24"/>
      <c r="OPP1273" s="24"/>
      <c r="OPQ1273" s="24"/>
      <c r="OPR1273" s="24"/>
      <c r="OPS1273" s="24"/>
      <c r="OPT1273" s="24"/>
      <c r="OPU1273" s="24"/>
      <c r="OPV1273" s="24"/>
      <c r="OPW1273" s="24"/>
      <c r="OPX1273" s="24"/>
      <c r="OPY1273" s="24"/>
      <c r="OPZ1273" s="24"/>
      <c r="OQA1273" s="24"/>
      <c r="OQB1273" s="24"/>
      <c r="OQC1273" s="24"/>
      <c r="OQD1273" s="24"/>
      <c r="OQE1273" s="24"/>
      <c r="OQF1273" s="24"/>
      <c r="OQG1273" s="24"/>
      <c r="OQH1273" s="24"/>
      <c r="OQI1273" s="24"/>
      <c r="OQJ1273" s="24"/>
      <c r="OQK1273" s="24"/>
      <c r="OQL1273" s="24"/>
      <c r="OQM1273" s="24"/>
      <c r="OQN1273" s="24"/>
      <c r="OQO1273" s="24"/>
      <c r="OQP1273" s="24"/>
      <c r="OQQ1273" s="24"/>
      <c r="OQR1273" s="24"/>
      <c r="OQS1273" s="24"/>
      <c r="OQT1273" s="24"/>
      <c r="OQU1273" s="24"/>
      <c r="OQV1273" s="24"/>
      <c r="OQW1273" s="24"/>
      <c r="OQX1273" s="24"/>
      <c r="OQY1273" s="24"/>
      <c r="OQZ1273" s="24"/>
      <c r="ORA1273" s="24"/>
      <c r="ORB1273" s="24"/>
      <c r="ORC1273" s="24"/>
      <c r="ORD1273" s="24"/>
      <c r="ORE1273" s="24"/>
      <c r="ORF1273" s="24"/>
      <c r="ORG1273" s="24"/>
      <c r="ORH1273" s="24"/>
      <c r="ORI1273" s="24"/>
      <c r="ORJ1273" s="24"/>
      <c r="ORK1273" s="24"/>
      <c r="ORL1273" s="24"/>
      <c r="ORM1273" s="24"/>
      <c r="ORN1273" s="24"/>
      <c r="ORO1273" s="24"/>
      <c r="ORP1273" s="24"/>
      <c r="ORQ1273" s="24"/>
      <c r="ORR1273" s="24"/>
      <c r="ORS1273" s="24"/>
      <c r="ORT1273" s="24"/>
      <c r="ORU1273" s="24"/>
      <c r="ORV1273" s="24"/>
      <c r="ORW1273" s="24"/>
      <c r="ORX1273" s="24"/>
      <c r="ORY1273" s="24"/>
      <c r="ORZ1273" s="24"/>
      <c r="OSA1273" s="24"/>
      <c r="OSB1273" s="24"/>
      <c r="OSC1273" s="24"/>
      <c r="OSD1273" s="24"/>
      <c r="OSE1273" s="24"/>
      <c r="OSF1273" s="24"/>
      <c r="OSG1273" s="24"/>
      <c r="OSH1273" s="24"/>
      <c r="OSI1273" s="24"/>
      <c r="OSJ1273" s="24"/>
      <c r="OSK1273" s="24"/>
      <c r="OSL1273" s="24"/>
      <c r="OSM1273" s="24"/>
      <c r="OSN1273" s="24"/>
      <c r="OSO1273" s="24"/>
      <c r="OSP1273" s="24"/>
      <c r="OSQ1273" s="24"/>
      <c r="OSR1273" s="24"/>
      <c r="OSS1273" s="24"/>
      <c r="OST1273" s="24"/>
      <c r="OSU1273" s="24"/>
      <c r="OSV1273" s="24"/>
      <c r="OSW1273" s="24"/>
      <c r="OSX1273" s="24"/>
      <c r="OSY1273" s="24"/>
      <c r="OSZ1273" s="24"/>
      <c r="OTA1273" s="24"/>
      <c r="OTB1273" s="24"/>
      <c r="OTC1273" s="24"/>
      <c r="OTD1273" s="24"/>
      <c r="OTE1273" s="24"/>
      <c r="OTF1273" s="24"/>
      <c r="OTG1273" s="24"/>
      <c r="OTH1273" s="24"/>
      <c r="OTI1273" s="24"/>
      <c r="OTJ1273" s="24"/>
      <c r="OTK1273" s="24"/>
      <c r="OTL1273" s="24"/>
      <c r="OTM1273" s="24"/>
      <c r="OTN1273" s="24"/>
      <c r="OTO1273" s="24"/>
      <c r="OTP1273" s="24"/>
      <c r="OTQ1273" s="24"/>
      <c r="OTR1273" s="24"/>
      <c r="OTS1273" s="24"/>
      <c r="OTT1273" s="24"/>
      <c r="OTU1273" s="24"/>
      <c r="OTV1273" s="24"/>
      <c r="OTW1273" s="24"/>
      <c r="OTX1273" s="24"/>
      <c r="OTY1273" s="24"/>
      <c r="OTZ1273" s="24"/>
      <c r="OUA1273" s="24"/>
      <c r="OUB1273" s="24"/>
      <c r="OUC1273" s="24"/>
      <c r="OUD1273" s="24"/>
      <c r="OUE1273" s="24"/>
      <c r="OUF1273" s="24"/>
      <c r="OUG1273" s="24"/>
      <c r="OUH1273" s="24"/>
      <c r="OUI1273" s="24"/>
      <c r="OUJ1273" s="24"/>
      <c r="OUK1273" s="24"/>
      <c r="OUL1273" s="24"/>
      <c r="OUM1273" s="24"/>
      <c r="OUN1273" s="24"/>
      <c r="OUO1273" s="24"/>
      <c r="OUP1273" s="24"/>
      <c r="OUQ1273" s="24"/>
      <c r="OUR1273" s="24"/>
      <c r="OUS1273" s="24"/>
      <c r="OUT1273" s="24"/>
      <c r="OUU1273" s="24"/>
      <c r="OUV1273" s="24"/>
      <c r="OUW1273" s="24"/>
      <c r="OUX1273" s="24"/>
      <c r="OUY1273" s="24"/>
      <c r="OUZ1273" s="24"/>
      <c r="OVA1273" s="24"/>
      <c r="OVB1273" s="24"/>
      <c r="OVC1273" s="24"/>
      <c r="OVD1273" s="24"/>
      <c r="OVE1273" s="24"/>
      <c r="OVF1273" s="24"/>
      <c r="OVG1273" s="24"/>
      <c r="OVH1273" s="24"/>
      <c r="OVI1273" s="24"/>
      <c r="OVJ1273" s="24"/>
      <c r="OVK1273" s="24"/>
      <c r="OVL1273" s="24"/>
      <c r="OVM1273" s="24"/>
      <c r="OVN1273" s="24"/>
      <c r="OVO1273" s="24"/>
      <c r="OVP1273" s="24"/>
      <c r="OVQ1273" s="24"/>
      <c r="OVR1273" s="24"/>
      <c r="OVS1273" s="24"/>
      <c r="OVT1273" s="24"/>
      <c r="OVU1273" s="24"/>
      <c r="OVV1273" s="24"/>
      <c r="OVW1273" s="24"/>
      <c r="OVX1273" s="24"/>
      <c r="OVY1273" s="24"/>
      <c r="OVZ1273" s="24"/>
      <c r="OWA1273" s="24"/>
      <c r="OWB1273" s="24"/>
      <c r="OWC1273" s="24"/>
      <c r="OWD1273" s="24"/>
      <c r="OWE1273" s="24"/>
      <c r="OWF1273" s="24"/>
      <c r="OWG1273" s="24"/>
      <c r="OWH1273" s="24"/>
      <c r="OWI1273" s="24"/>
      <c r="OWJ1273" s="24"/>
      <c r="OWK1273" s="24"/>
      <c r="OWL1273" s="24"/>
      <c r="OWM1273" s="24"/>
      <c r="OWN1273" s="24"/>
      <c r="OWO1273" s="24"/>
      <c r="OWP1273" s="24"/>
      <c r="OWQ1273" s="24"/>
      <c r="OWR1273" s="24"/>
      <c r="OWS1273" s="24"/>
      <c r="OWT1273" s="24"/>
      <c r="OWU1273" s="24"/>
      <c r="OWV1273" s="24"/>
      <c r="OWW1273" s="24"/>
      <c r="OWX1273" s="24"/>
      <c r="OWY1273" s="24"/>
      <c r="OWZ1273" s="24"/>
      <c r="OXA1273" s="24"/>
      <c r="OXB1273" s="24"/>
      <c r="OXC1273" s="24"/>
      <c r="OXD1273" s="24"/>
      <c r="OXE1273" s="24"/>
      <c r="OXF1273" s="24"/>
      <c r="OXG1273" s="24"/>
      <c r="OXH1273" s="24"/>
      <c r="OXI1273" s="24"/>
      <c r="OXJ1273" s="24"/>
      <c r="OXK1273" s="24"/>
      <c r="OXL1273" s="24"/>
      <c r="OXM1273" s="24"/>
      <c r="OXN1273" s="24"/>
      <c r="OXO1273" s="24"/>
      <c r="OXP1273" s="24"/>
      <c r="OXQ1273" s="24"/>
      <c r="OXR1273" s="24"/>
      <c r="OXS1273" s="24"/>
      <c r="OXT1273" s="24"/>
      <c r="OXU1273" s="24"/>
      <c r="OXV1273" s="24"/>
      <c r="OXW1273" s="24"/>
      <c r="OXX1273" s="24"/>
      <c r="OXY1273" s="24"/>
      <c r="OXZ1273" s="24"/>
      <c r="OYA1273" s="24"/>
      <c r="OYB1273" s="24"/>
      <c r="OYC1273" s="24"/>
      <c r="OYD1273" s="24"/>
      <c r="OYE1273" s="24"/>
      <c r="OYF1273" s="24"/>
      <c r="OYG1273" s="24"/>
      <c r="OYH1273" s="24"/>
      <c r="OYI1273" s="24"/>
      <c r="OYJ1273" s="24"/>
      <c r="OYK1273" s="24"/>
      <c r="OYL1273" s="24"/>
      <c r="OYM1273" s="24"/>
      <c r="OYN1273" s="24"/>
      <c r="OYO1273" s="24"/>
      <c r="OYP1273" s="24"/>
      <c r="OYQ1273" s="24"/>
      <c r="OYR1273" s="24"/>
      <c r="OYS1273" s="24"/>
      <c r="OYT1273" s="24"/>
      <c r="OYU1273" s="24"/>
      <c r="OYV1273" s="24"/>
      <c r="OYW1273" s="24"/>
      <c r="OYX1273" s="24"/>
      <c r="OYY1273" s="24"/>
      <c r="OYZ1273" s="24"/>
      <c r="OZA1273" s="24"/>
      <c r="OZB1273" s="24"/>
      <c r="OZC1273" s="24"/>
      <c r="OZD1273" s="24"/>
      <c r="OZE1273" s="24"/>
      <c r="OZF1273" s="24"/>
      <c r="OZG1273" s="24"/>
      <c r="OZH1273" s="24"/>
      <c r="OZI1273" s="24"/>
      <c r="OZJ1273" s="24"/>
      <c r="OZK1273" s="24"/>
      <c r="OZL1273" s="24"/>
      <c r="OZM1273" s="24"/>
      <c r="OZN1273" s="24"/>
      <c r="OZO1273" s="24"/>
      <c r="OZP1273" s="24"/>
      <c r="OZQ1273" s="24"/>
      <c r="OZR1273" s="24"/>
      <c r="OZS1273" s="24"/>
      <c r="OZT1273" s="24"/>
      <c r="OZU1273" s="24"/>
      <c r="OZV1273" s="24"/>
      <c r="OZW1273" s="24"/>
      <c r="OZX1273" s="24"/>
      <c r="OZY1273" s="24"/>
      <c r="OZZ1273" s="24"/>
      <c r="PAA1273" s="24"/>
      <c r="PAB1273" s="24"/>
      <c r="PAC1273" s="24"/>
      <c r="PAD1273" s="24"/>
      <c r="PAE1273" s="24"/>
      <c r="PAF1273" s="24"/>
      <c r="PAG1273" s="24"/>
      <c r="PAH1273" s="24"/>
      <c r="PAI1273" s="24"/>
      <c r="PAJ1273" s="24"/>
      <c r="PAK1273" s="24"/>
      <c r="PAL1273" s="24"/>
      <c r="PAM1273" s="24"/>
      <c r="PAN1273" s="24"/>
      <c r="PAO1273" s="24"/>
      <c r="PAP1273" s="24"/>
      <c r="PAQ1273" s="24"/>
      <c r="PAR1273" s="24"/>
      <c r="PAS1273" s="24"/>
      <c r="PAT1273" s="24"/>
      <c r="PAU1273" s="24"/>
      <c r="PAV1273" s="24"/>
      <c r="PAW1273" s="24"/>
      <c r="PAX1273" s="24"/>
      <c r="PAY1273" s="24"/>
      <c r="PAZ1273" s="24"/>
      <c r="PBA1273" s="24"/>
      <c r="PBB1273" s="24"/>
      <c r="PBC1273" s="24"/>
      <c r="PBD1273" s="24"/>
      <c r="PBE1273" s="24"/>
      <c r="PBF1273" s="24"/>
      <c r="PBG1273" s="24"/>
      <c r="PBH1273" s="24"/>
      <c r="PBI1273" s="24"/>
      <c r="PBJ1273" s="24"/>
      <c r="PBK1273" s="24"/>
      <c r="PBL1273" s="24"/>
      <c r="PBM1273" s="24"/>
      <c r="PBN1273" s="24"/>
      <c r="PBO1273" s="24"/>
      <c r="PBP1273" s="24"/>
      <c r="PBQ1273" s="24"/>
      <c r="PBR1273" s="24"/>
      <c r="PBS1273" s="24"/>
      <c r="PBT1273" s="24"/>
      <c r="PBU1273" s="24"/>
      <c r="PBV1273" s="24"/>
      <c r="PBW1273" s="24"/>
      <c r="PBX1273" s="24"/>
      <c r="PBY1273" s="24"/>
      <c r="PBZ1273" s="24"/>
      <c r="PCA1273" s="24"/>
      <c r="PCB1273" s="24"/>
      <c r="PCC1273" s="24"/>
      <c r="PCD1273" s="24"/>
      <c r="PCE1273" s="24"/>
      <c r="PCF1273" s="24"/>
      <c r="PCG1273" s="24"/>
      <c r="PCH1273" s="24"/>
      <c r="PCI1273" s="24"/>
      <c r="PCJ1273" s="24"/>
      <c r="PCK1273" s="24"/>
      <c r="PCL1273" s="24"/>
      <c r="PCM1273" s="24"/>
      <c r="PCN1273" s="24"/>
      <c r="PCO1273" s="24"/>
      <c r="PCP1273" s="24"/>
      <c r="PCQ1273" s="24"/>
      <c r="PCR1273" s="24"/>
      <c r="PCS1273" s="24"/>
      <c r="PCT1273" s="24"/>
      <c r="PCU1273" s="24"/>
      <c r="PCV1273" s="24"/>
      <c r="PCW1273" s="24"/>
      <c r="PCX1273" s="24"/>
      <c r="PCY1273" s="24"/>
      <c r="PCZ1273" s="24"/>
      <c r="PDA1273" s="24"/>
      <c r="PDB1273" s="24"/>
      <c r="PDC1273" s="24"/>
      <c r="PDD1273" s="24"/>
      <c r="PDE1273" s="24"/>
      <c r="PDF1273" s="24"/>
      <c r="PDG1273" s="24"/>
      <c r="PDH1273" s="24"/>
      <c r="PDI1273" s="24"/>
      <c r="PDJ1273" s="24"/>
      <c r="PDK1273" s="24"/>
      <c r="PDL1273" s="24"/>
      <c r="PDM1273" s="24"/>
      <c r="PDN1273" s="24"/>
      <c r="PDO1273" s="24"/>
      <c r="PDP1273" s="24"/>
      <c r="PDQ1273" s="24"/>
      <c r="PDR1273" s="24"/>
      <c r="PDS1273" s="24"/>
      <c r="PDT1273" s="24"/>
      <c r="PDU1273" s="24"/>
      <c r="PDV1273" s="24"/>
      <c r="PDW1273" s="24"/>
      <c r="PDX1273" s="24"/>
      <c r="PDY1273" s="24"/>
      <c r="PDZ1273" s="24"/>
      <c r="PEA1273" s="24"/>
      <c r="PEB1273" s="24"/>
      <c r="PEC1273" s="24"/>
      <c r="PED1273" s="24"/>
      <c r="PEE1273" s="24"/>
      <c r="PEF1273" s="24"/>
      <c r="PEG1273" s="24"/>
      <c r="PEH1273" s="24"/>
      <c r="PEI1273" s="24"/>
      <c r="PEJ1273" s="24"/>
      <c r="PEK1273" s="24"/>
      <c r="PEL1273" s="24"/>
      <c r="PEM1273" s="24"/>
      <c r="PEN1273" s="24"/>
      <c r="PEO1273" s="24"/>
      <c r="PEP1273" s="24"/>
      <c r="PEQ1273" s="24"/>
      <c r="PER1273" s="24"/>
      <c r="PES1273" s="24"/>
      <c r="PET1273" s="24"/>
      <c r="PEU1273" s="24"/>
      <c r="PEV1273" s="24"/>
      <c r="PEW1273" s="24"/>
      <c r="PEX1273" s="24"/>
      <c r="PEY1273" s="24"/>
      <c r="PEZ1273" s="24"/>
      <c r="PFA1273" s="24"/>
      <c r="PFB1273" s="24"/>
      <c r="PFC1273" s="24"/>
      <c r="PFD1273" s="24"/>
      <c r="PFE1273" s="24"/>
      <c r="PFF1273" s="24"/>
      <c r="PFG1273" s="24"/>
      <c r="PFH1273" s="24"/>
      <c r="PFI1273" s="24"/>
      <c r="PFJ1273" s="24"/>
      <c r="PFK1273" s="24"/>
      <c r="PFL1273" s="24"/>
      <c r="PFM1273" s="24"/>
      <c r="PFN1273" s="24"/>
      <c r="PFO1273" s="24"/>
      <c r="PFP1273" s="24"/>
      <c r="PFQ1273" s="24"/>
      <c r="PFR1273" s="24"/>
      <c r="PFS1273" s="24"/>
      <c r="PFT1273" s="24"/>
      <c r="PFU1273" s="24"/>
      <c r="PFV1273" s="24"/>
      <c r="PFW1273" s="24"/>
      <c r="PFX1273" s="24"/>
      <c r="PFY1273" s="24"/>
      <c r="PFZ1273" s="24"/>
      <c r="PGA1273" s="24"/>
      <c r="PGB1273" s="24"/>
      <c r="PGC1273" s="24"/>
      <c r="PGD1273" s="24"/>
      <c r="PGE1273" s="24"/>
      <c r="PGF1273" s="24"/>
      <c r="PGG1273" s="24"/>
      <c r="PGH1273" s="24"/>
      <c r="PGI1273" s="24"/>
      <c r="PGJ1273" s="24"/>
      <c r="PGK1273" s="24"/>
      <c r="PGL1273" s="24"/>
      <c r="PGM1273" s="24"/>
      <c r="PGN1273" s="24"/>
      <c r="PGO1273" s="24"/>
      <c r="PGP1273" s="24"/>
      <c r="PGQ1273" s="24"/>
      <c r="PGR1273" s="24"/>
      <c r="PGS1273" s="24"/>
      <c r="PGT1273" s="24"/>
      <c r="PGU1273" s="24"/>
      <c r="PGV1273" s="24"/>
      <c r="PGW1273" s="24"/>
      <c r="PGX1273" s="24"/>
      <c r="PGY1273" s="24"/>
      <c r="PGZ1273" s="24"/>
      <c r="PHA1273" s="24"/>
      <c r="PHB1273" s="24"/>
      <c r="PHC1273" s="24"/>
      <c r="PHD1273" s="24"/>
      <c r="PHE1273" s="24"/>
      <c r="PHF1273" s="24"/>
      <c r="PHG1273" s="24"/>
      <c r="PHH1273" s="24"/>
      <c r="PHI1273" s="24"/>
      <c r="PHJ1273" s="24"/>
      <c r="PHK1273" s="24"/>
      <c r="PHL1273" s="24"/>
      <c r="PHM1273" s="24"/>
      <c r="PHN1273" s="24"/>
      <c r="PHO1273" s="24"/>
      <c r="PHP1273" s="24"/>
      <c r="PHQ1273" s="24"/>
      <c r="PHR1273" s="24"/>
      <c r="PHS1273" s="24"/>
      <c r="PHT1273" s="24"/>
      <c r="PHU1273" s="24"/>
      <c r="PHV1273" s="24"/>
      <c r="PHW1273" s="24"/>
      <c r="PHX1273" s="24"/>
      <c r="PHY1273" s="24"/>
      <c r="PHZ1273" s="24"/>
      <c r="PIA1273" s="24"/>
      <c r="PIB1273" s="24"/>
      <c r="PIC1273" s="24"/>
      <c r="PID1273" s="24"/>
      <c r="PIE1273" s="24"/>
      <c r="PIF1273" s="24"/>
      <c r="PIG1273" s="24"/>
      <c r="PIH1273" s="24"/>
      <c r="PII1273" s="24"/>
      <c r="PIJ1273" s="24"/>
      <c r="PIK1273" s="24"/>
      <c r="PIL1273" s="24"/>
      <c r="PIM1273" s="24"/>
      <c r="PIN1273" s="24"/>
      <c r="PIO1273" s="24"/>
      <c r="PIP1273" s="24"/>
      <c r="PIQ1273" s="24"/>
      <c r="PIR1273" s="24"/>
      <c r="PIS1273" s="24"/>
      <c r="PIT1273" s="24"/>
      <c r="PIU1273" s="24"/>
      <c r="PIV1273" s="24"/>
      <c r="PIW1273" s="24"/>
      <c r="PIX1273" s="24"/>
      <c r="PIY1273" s="24"/>
      <c r="PIZ1273" s="24"/>
      <c r="PJA1273" s="24"/>
      <c r="PJB1273" s="24"/>
      <c r="PJC1273" s="24"/>
      <c r="PJD1273" s="24"/>
      <c r="PJE1273" s="24"/>
      <c r="PJF1273" s="24"/>
      <c r="PJG1273" s="24"/>
      <c r="PJH1273" s="24"/>
      <c r="PJI1273" s="24"/>
      <c r="PJJ1273" s="24"/>
      <c r="PJK1273" s="24"/>
      <c r="PJL1273" s="24"/>
      <c r="PJM1273" s="24"/>
      <c r="PJN1273" s="24"/>
      <c r="PJO1273" s="24"/>
      <c r="PJP1273" s="24"/>
      <c r="PJQ1273" s="24"/>
      <c r="PJR1273" s="24"/>
      <c r="PJS1273" s="24"/>
      <c r="PJT1273" s="24"/>
      <c r="PJU1273" s="24"/>
      <c r="PJV1273" s="24"/>
      <c r="PJW1273" s="24"/>
      <c r="PJX1273" s="24"/>
      <c r="PJY1273" s="24"/>
      <c r="PJZ1273" s="24"/>
      <c r="PKA1273" s="24"/>
      <c r="PKB1273" s="24"/>
      <c r="PKC1273" s="24"/>
      <c r="PKD1273" s="24"/>
      <c r="PKE1273" s="24"/>
      <c r="PKF1273" s="24"/>
      <c r="PKG1273" s="24"/>
      <c r="PKH1273" s="24"/>
      <c r="PKI1273" s="24"/>
      <c r="PKJ1273" s="24"/>
      <c r="PKK1273" s="24"/>
      <c r="PKL1273" s="24"/>
      <c r="PKM1273" s="24"/>
      <c r="PKN1273" s="24"/>
      <c r="PKO1273" s="24"/>
      <c r="PKP1273" s="24"/>
      <c r="PKQ1273" s="24"/>
      <c r="PKR1273" s="24"/>
      <c r="PKS1273" s="24"/>
      <c r="PKT1273" s="24"/>
      <c r="PKU1273" s="24"/>
      <c r="PKV1273" s="24"/>
      <c r="PKW1273" s="24"/>
      <c r="PKX1273" s="24"/>
      <c r="PKY1273" s="24"/>
      <c r="PKZ1273" s="24"/>
      <c r="PLA1273" s="24"/>
      <c r="PLB1273" s="24"/>
      <c r="PLC1273" s="24"/>
      <c r="PLD1273" s="24"/>
      <c r="PLE1273" s="24"/>
      <c r="PLF1273" s="24"/>
      <c r="PLG1273" s="24"/>
      <c r="PLH1273" s="24"/>
      <c r="PLI1273" s="24"/>
      <c r="PLJ1273" s="24"/>
      <c r="PLK1273" s="24"/>
      <c r="PLL1273" s="24"/>
      <c r="PLM1273" s="24"/>
      <c r="PLN1273" s="24"/>
      <c r="PLO1273" s="24"/>
      <c r="PLP1273" s="24"/>
      <c r="PLQ1273" s="24"/>
      <c r="PLR1273" s="24"/>
      <c r="PLS1273" s="24"/>
      <c r="PLT1273" s="24"/>
      <c r="PLU1273" s="24"/>
      <c r="PLV1273" s="24"/>
      <c r="PLW1273" s="24"/>
      <c r="PLX1273" s="24"/>
      <c r="PLY1273" s="24"/>
      <c r="PLZ1273" s="24"/>
      <c r="PMA1273" s="24"/>
      <c r="PMB1273" s="24"/>
      <c r="PMC1273" s="24"/>
      <c r="PMD1273" s="24"/>
      <c r="PME1273" s="24"/>
      <c r="PMF1273" s="24"/>
      <c r="PMG1273" s="24"/>
      <c r="PMH1273" s="24"/>
      <c r="PMI1273" s="24"/>
      <c r="PMJ1273" s="24"/>
      <c r="PMK1273" s="24"/>
      <c r="PML1273" s="24"/>
      <c r="PMM1273" s="24"/>
      <c r="PMN1273" s="24"/>
      <c r="PMO1273" s="24"/>
      <c r="PMP1273" s="24"/>
      <c r="PMQ1273" s="24"/>
      <c r="PMR1273" s="24"/>
      <c r="PMS1273" s="24"/>
      <c r="PMT1273" s="24"/>
      <c r="PMU1273" s="24"/>
      <c r="PMV1273" s="24"/>
      <c r="PMW1273" s="24"/>
      <c r="PMX1273" s="24"/>
      <c r="PMY1273" s="24"/>
      <c r="PMZ1273" s="24"/>
      <c r="PNA1273" s="24"/>
      <c r="PNB1273" s="24"/>
      <c r="PNC1273" s="24"/>
      <c r="PND1273" s="24"/>
      <c r="PNE1273" s="24"/>
      <c r="PNF1273" s="24"/>
      <c r="PNG1273" s="24"/>
      <c r="PNH1273" s="24"/>
      <c r="PNI1273" s="24"/>
      <c r="PNJ1273" s="24"/>
      <c r="PNK1273" s="24"/>
      <c r="PNL1273" s="24"/>
      <c r="PNM1273" s="24"/>
      <c r="PNN1273" s="24"/>
      <c r="PNO1273" s="24"/>
      <c r="PNP1273" s="24"/>
      <c r="PNQ1273" s="24"/>
      <c r="PNR1273" s="24"/>
      <c r="PNS1273" s="24"/>
      <c r="PNT1273" s="24"/>
      <c r="PNU1273" s="24"/>
      <c r="PNV1273" s="24"/>
      <c r="PNW1273" s="24"/>
      <c r="PNX1273" s="24"/>
      <c r="PNY1273" s="24"/>
      <c r="PNZ1273" s="24"/>
      <c r="POA1273" s="24"/>
      <c r="POB1273" s="24"/>
      <c r="POC1273" s="24"/>
      <c r="POD1273" s="24"/>
      <c r="POE1273" s="24"/>
      <c r="POF1273" s="24"/>
      <c r="POG1273" s="24"/>
      <c r="POH1273" s="24"/>
      <c r="POI1273" s="24"/>
      <c r="POJ1273" s="24"/>
      <c r="POK1273" s="24"/>
      <c r="POL1273" s="24"/>
      <c r="POM1273" s="24"/>
      <c r="PON1273" s="24"/>
      <c r="POO1273" s="24"/>
      <c r="POP1273" s="24"/>
      <c r="POQ1273" s="24"/>
      <c r="POR1273" s="24"/>
      <c r="POS1273" s="24"/>
      <c r="POT1273" s="24"/>
      <c r="POU1273" s="24"/>
      <c r="POV1273" s="24"/>
      <c r="POW1273" s="24"/>
      <c r="POX1273" s="24"/>
      <c r="POY1273" s="24"/>
      <c r="POZ1273" s="24"/>
      <c r="PPA1273" s="24"/>
      <c r="PPB1273" s="24"/>
      <c r="PPC1273" s="24"/>
      <c r="PPD1273" s="24"/>
      <c r="PPE1273" s="24"/>
      <c r="PPF1273" s="24"/>
      <c r="PPG1273" s="24"/>
      <c r="PPH1273" s="24"/>
      <c r="PPI1273" s="24"/>
      <c r="PPJ1273" s="24"/>
      <c r="PPK1273" s="24"/>
      <c r="PPL1273" s="24"/>
      <c r="PPM1273" s="24"/>
      <c r="PPN1273" s="24"/>
      <c r="PPO1273" s="24"/>
      <c r="PPP1273" s="24"/>
      <c r="PPQ1273" s="24"/>
      <c r="PPR1273" s="24"/>
      <c r="PPS1273" s="24"/>
      <c r="PPT1273" s="24"/>
      <c r="PPU1273" s="24"/>
      <c r="PPV1273" s="24"/>
      <c r="PPW1273" s="24"/>
      <c r="PPX1273" s="24"/>
      <c r="PPY1273" s="24"/>
      <c r="PPZ1273" s="24"/>
      <c r="PQA1273" s="24"/>
      <c r="PQB1273" s="24"/>
      <c r="PQC1273" s="24"/>
      <c r="PQD1273" s="24"/>
      <c r="PQE1273" s="24"/>
      <c r="PQF1273" s="24"/>
      <c r="PQG1273" s="24"/>
      <c r="PQH1273" s="24"/>
      <c r="PQI1273" s="24"/>
      <c r="PQJ1273" s="24"/>
      <c r="PQK1273" s="24"/>
      <c r="PQL1273" s="24"/>
      <c r="PQM1273" s="24"/>
      <c r="PQN1273" s="24"/>
      <c r="PQO1273" s="24"/>
      <c r="PQP1273" s="24"/>
      <c r="PQQ1273" s="24"/>
      <c r="PQR1273" s="24"/>
      <c r="PQS1273" s="24"/>
      <c r="PQT1273" s="24"/>
      <c r="PQU1273" s="24"/>
      <c r="PQV1273" s="24"/>
      <c r="PQW1273" s="24"/>
      <c r="PQX1273" s="24"/>
      <c r="PQY1273" s="24"/>
      <c r="PQZ1273" s="24"/>
      <c r="PRA1273" s="24"/>
      <c r="PRB1273" s="24"/>
      <c r="PRC1273" s="24"/>
      <c r="PRD1273" s="24"/>
      <c r="PRE1273" s="24"/>
      <c r="PRF1273" s="24"/>
      <c r="PRG1273" s="24"/>
      <c r="PRH1273" s="24"/>
      <c r="PRI1273" s="24"/>
      <c r="PRJ1273" s="24"/>
      <c r="PRK1273" s="24"/>
      <c r="PRL1273" s="24"/>
      <c r="PRM1273" s="24"/>
      <c r="PRN1273" s="24"/>
      <c r="PRO1273" s="24"/>
      <c r="PRP1273" s="24"/>
      <c r="PRQ1273" s="24"/>
      <c r="PRR1273" s="24"/>
      <c r="PRS1273" s="24"/>
      <c r="PRT1273" s="24"/>
      <c r="PRU1273" s="24"/>
      <c r="PRV1273" s="24"/>
      <c r="PRW1273" s="24"/>
      <c r="PRX1273" s="24"/>
      <c r="PRY1273" s="24"/>
      <c r="PRZ1273" s="24"/>
      <c r="PSA1273" s="24"/>
      <c r="PSB1273" s="24"/>
      <c r="PSC1273" s="24"/>
      <c r="PSD1273" s="24"/>
      <c r="PSE1273" s="24"/>
      <c r="PSF1273" s="24"/>
      <c r="PSG1273" s="24"/>
      <c r="PSH1273" s="24"/>
      <c r="PSI1273" s="24"/>
      <c r="PSJ1273" s="24"/>
      <c r="PSK1273" s="24"/>
      <c r="PSL1273" s="24"/>
      <c r="PSM1273" s="24"/>
      <c r="PSN1273" s="24"/>
      <c r="PSO1273" s="24"/>
      <c r="PSP1273" s="24"/>
      <c r="PSQ1273" s="24"/>
      <c r="PSR1273" s="24"/>
      <c r="PSS1273" s="24"/>
      <c r="PST1273" s="24"/>
      <c r="PSU1273" s="24"/>
      <c r="PSV1273" s="24"/>
      <c r="PSW1273" s="24"/>
      <c r="PSX1273" s="24"/>
      <c r="PSY1273" s="24"/>
      <c r="PSZ1273" s="24"/>
      <c r="PTA1273" s="24"/>
      <c r="PTB1273" s="24"/>
      <c r="PTC1273" s="24"/>
      <c r="PTD1273" s="24"/>
      <c r="PTE1273" s="24"/>
      <c r="PTF1273" s="24"/>
      <c r="PTG1273" s="24"/>
      <c r="PTH1273" s="24"/>
      <c r="PTI1273" s="24"/>
      <c r="PTJ1273" s="24"/>
      <c r="PTK1273" s="24"/>
      <c r="PTL1273" s="24"/>
      <c r="PTM1273" s="24"/>
      <c r="PTN1273" s="24"/>
      <c r="PTO1273" s="24"/>
      <c r="PTP1273" s="24"/>
      <c r="PTQ1273" s="24"/>
      <c r="PTR1273" s="24"/>
      <c r="PTS1273" s="24"/>
      <c r="PTT1273" s="24"/>
      <c r="PTU1273" s="24"/>
      <c r="PTV1273" s="24"/>
      <c r="PTW1273" s="24"/>
      <c r="PTX1273" s="24"/>
      <c r="PTY1273" s="24"/>
      <c r="PTZ1273" s="24"/>
      <c r="PUA1273" s="24"/>
      <c r="PUB1273" s="24"/>
      <c r="PUC1273" s="24"/>
      <c r="PUD1273" s="24"/>
      <c r="PUE1273" s="24"/>
      <c r="PUF1273" s="24"/>
      <c r="PUG1273" s="24"/>
      <c r="PUH1273" s="24"/>
      <c r="PUI1273" s="24"/>
      <c r="PUJ1273" s="24"/>
      <c r="PUK1273" s="24"/>
      <c r="PUL1273" s="24"/>
      <c r="PUM1273" s="24"/>
      <c r="PUN1273" s="24"/>
      <c r="PUO1273" s="24"/>
      <c r="PUP1273" s="24"/>
      <c r="PUQ1273" s="24"/>
      <c r="PUR1273" s="24"/>
      <c r="PUS1273" s="24"/>
      <c r="PUT1273" s="24"/>
      <c r="PUU1273" s="24"/>
      <c r="PUV1273" s="24"/>
      <c r="PUW1273" s="24"/>
      <c r="PUX1273" s="24"/>
      <c r="PUY1273" s="24"/>
      <c r="PUZ1273" s="24"/>
      <c r="PVA1273" s="24"/>
      <c r="PVB1273" s="24"/>
      <c r="PVC1273" s="24"/>
      <c r="PVD1273" s="24"/>
      <c r="PVE1273" s="24"/>
      <c r="PVF1273" s="24"/>
      <c r="PVG1273" s="24"/>
      <c r="PVH1273" s="24"/>
      <c r="PVI1273" s="24"/>
      <c r="PVJ1273" s="24"/>
      <c r="PVK1273" s="24"/>
      <c r="PVL1273" s="24"/>
      <c r="PVM1273" s="24"/>
      <c r="PVN1273" s="24"/>
      <c r="PVO1273" s="24"/>
      <c r="PVP1273" s="24"/>
      <c r="PVQ1273" s="24"/>
      <c r="PVR1273" s="24"/>
      <c r="PVS1273" s="24"/>
      <c r="PVT1273" s="24"/>
      <c r="PVU1273" s="24"/>
      <c r="PVV1273" s="24"/>
      <c r="PVW1273" s="24"/>
      <c r="PVX1273" s="24"/>
      <c r="PVY1273" s="24"/>
      <c r="PVZ1273" s="24"/>
      <c r="PWA1273" s="24"/>
      <c r="PWB1273" s="24"/>
      <c r="PWC1273" s="24"/>
      <c r="PWD1273" s="24"/>
      <c r="PWE1273" s="24"/>
      <c r="PWF1273" s="24"/>
      <c r="PWG1273" s="24"/>
      <c r="PWH1273" s="24"/>
      <c r="PWI1273" s="24"/>
      <c r="PWJ1273" s="24"/>
      <c r="PWK1273" s="24"/>
      <c r="PWL1273" s="24"/>
      <c r="PWM1273" s="24"/>
      <c r="PWN1273" s="24"/>
      <c r="PWO1273" s="24"/>
      <c r="PWP1273" s="24"/>
      <c r="PWQ1273" s="24"/>
      <c r="PWR1273" s="24"/>
      <c r="PWS1273" s="24"/>
      <c r="PWT1273" s="24"/>
      <c r="PWU1273" s="24"/>
      <c r="PWV1273" s="24"/>
      <c r="PWW1273" s="24"/>
      <c r="PWX1273" s="24"/>
      <c r="PWY1273" s="24"/>
      <c r="PWZ1273" s="24"/>
      <c r="PXA1273" s="24"/>
      <c r="PXB1273" s="24"/>
      <c r="PXC1273" s="24"/>
      <c r="PXD1273" s="24"/>
      <c r="PXE1273" s="24"/>
      <c r="PXF1273" s="24"/>
      <c r="PXG1273" s="24"/>
      <c r="PXH1273" s="24"/>
      <c r="PXI1273" s="24"/>
      <c r="PXJ1273" s="24"/>
      <c r="PXK1273" s="24"/>
      <c r="PXL1273" s="24"/>
      <c r="PXM1273" s="24"/>
      <c r="PXN1273" s="24"/>
      <c r="PXO1273" s="24"/>
      <c r="PXP1273" s="24"/>
      <c r="PXQ1273" s="24"/>
      <c r="PXR1273" s="24"/>
      <c r="PXS1273" s="24"/>
      <c r="PXT1273" s="24"/>
      <c r="PXU1273" s="24"/>
      <c r="PXV1273" s="24"/>
      <c r="PXW1273" s="24"/>
      <c r="PXX1273" s="24"/>
      <c r="PXY1273" s="24"/>
      <c r="PXZ1273" s="24"/>
      <c r="PYA1273" s="24"/>
      <c r="PYB1273" s="24"/>
      <c r="PYC1273" s="24"/>
      <c r="PYD1273" s="24"/>
      <c r="PYE1273" s="24"/>
      <c r="PYF1273" s="24"/>
      <c r="PYG1273" s="24"/>
      <c r="PYH1273" s="24"/>
      <c r="PYI1273" s="24"/>
      <c r="PYJ1273" s="24"/>
      <c r="PYK1273" s="24"/>
      <c r="PYL1273" s="24"/>
      <c r="PYM1273" s="24"/>
      <c r="PYN1273" s="24"/>
      <c r="PYO1273" s="24"/>
      <c r="PYP1273" s="24"/>
      <c r="PYQ1273" s="24"/>
      <c r="PYR1273" s="24"/>
      <c r="PYS1273" s="24"/>
      <c r="PYT1273" s="24"/>
      <c r="PYU1273" s="24"/>
      <c r="PYV1273" s="24"/>
      <c r="PYW1273" s="24"/>
      <c r="PYX1273" s="24"/>
      <c r="PYY1273" s="24"/>
      <c r="PYZ1273" s="24"/>
      <c r="PZA1273" s="24"/>
      <c r="PZB1273" s="24"/>
      <c r="PZC1273" s="24"/>
      <c r="PZD1273" s="24"/>
      <c r="PZE1273" s="24"/>
      <c r="PZF1273" s="24"/>
      <c r="PZG1273" s="24"/>
      <c r="PZH1273" s="24"/>
      <c r="PZI1273" s="24"/>
      <c r="PZJ1273" s="24"/>
      <c r="PZK1273" s="24"/>
      <c r="PZL1273" s="24"/>
      <c r="PZM1273" s="24"/>
      <c r="PZN1273" s="24"/>
      <c r="PZO1273" s="24"/>
      <c r="PZP1273" s="24"/>
      <c r="PZQ1273" s="24"/>
      <c r="PZR1273" s="24"/>
      <c r="PZS1273" s="24"/>
      <c r="PZT1273" s="24"/>
      <c r="PZU1273" s="24"/>
      <c r="PZV1273" s="24"/>
      <c r="PZW1273" s="24"/>
      <c r="PZX1273" s="24"/>
      <c r="PZY1273" s="24"/>
      <c r="PZZ1273" s="24"/>
      <c r="QAA1273" s="24"/>
      <c r="QAB1273" s="24"/>
      <c r="QAC1273" s="24"/>
      <c r="QAD1273" s="24"/>
      <c r="QAE1273" s="24"/>
      <c r="QAF1273" s="24"/>
      <c r="QAG1273" s="24"/>
      <c r="QAH1273" s="24"/>
      <c r="QAI1273" s="24"/>
      <c r="QAJ1273" s="24"/>
      <c r="QAK1273" s="24"/>
      <c r="QAL1273" s="24"/>
      <c r="QAM1273" s="24"/>
      <c r="QAN1273" s="24"/>
      <c r="QAO1273" s="24"/>
      <c r="QAP1273" s="24"/>
      <c r="QAQ1273" s="24"/>
      <c r="QAR1273" s="24"/>
      <c r="QAS1273" s="24"/>
      <c r="QAT1273" s="24"/>
      <c r="QAU1273" s="24"/>
      <c r="QAV1273" s="24"/>
      <c r="QAW1273" s="24"/>
      <c r="QAX1273" s="24"/>
      <c r="QAY1273" s="24"/>
      <c r="QAZ1273" s="24"/>
      <c r="QBA1273" s="24"/>
      <c r="QBB1273" s="24"/>
      <c r="QBC1273" s="24"/>
      <c r="QBD1273" s="24"/>
      <c r="QBE1273" s="24"/>
      <c r="QBF1273" s="24"/>
      <c r="QBG1273" s="24"/>
      <c r="QBH1273" s="24"/>
      <c r="QBI1273" s="24"/>
      <c r="QBJ1273" s="24"/>
      <c r="QBK1273" s="24"/>
      <c r="QBL1273" s="24"/>
      <c r="QBM1273" s="24"/>
      <c r="QBN1273" s="24"/>
      <c r="QBO1273" s="24"/>
      <c r="QBP1273" s="24"/>
      <c r="QBQ1273" s="24"/>
      <c r="QBR1273" s="24"/>
      <c r="QBS1273" s="24"/>
      <c r="QBT1273" s="24"/>
      <c r="QBU1273" s="24"/>
      <c r="QBV1273" s="24"/>
      <c r="QBW1273" s="24"/>
      <c r="QBX1273" s="24"/>
      <c r="QBY1273" s="24"/>
      <c r="QBZ1273" s="24"/>
      <c r="QCA1273" s="24"/>
      <c r="QCB1273" s="24"/>
      <c r="QCC1273" s="24"/>
      <c r="QCD1273" s="24"/>
      <c r="QCE1273" s="24"/>
      <c r="QCF1273" s="24"/>
      <c r="QCG1273" s="24"/>
      <c r="QCH1273" s="24"/>
      <c r="QCI1273" s="24"/>
      <c r="QCJ1273" s="24"/>
      <c r="QCK1273" s="24"/>
      <c r="QCL1273" s="24"/>
      <c r="QCM1273" s="24"/>
      <c r="QCN1273" s="24"/>
      <c r="QCO1273" s="24"/>
      <c r="QCP1273" s="24"/>
      <c r="QCQ1273" s="24"/>
      <c r="QCR1273" s="24"/>
      <c r="QCS1273" s="24"/>
      <c r="QCT1273" s="24"/>
      <c r="QCU1273" s="24"/>
      <c r="QCV1273" s="24"/>
      <c r="QCW1273" s="24"/>
      <c r="QCX1273" s="24"/>
      <c r="QCY1273" s="24"/>
      <c r="QCZ1273" s="24"/>
      <c r="QDA1273" s="24"/>
      <c r="QDB1273" s="24"/>
      <c r="QDC1273" s="24"/>
      <c r="QDD1273" s="24"/>
      <c r="QDE1273" s="24"/>
      <c r="QDF1273" s="24"/>
      <c r="QDG1273" s="24"/>
      <c r="QDH1273" s="24"/>
      <c r="QDI1273" s="24"/>
      <c r="QDJ1273" s="24"/>
      <c r="QDK1273" s="24"/>
      <c r="QDL1273" s="24"/>
      <c r="QDM1273" s="24"/>
      <c r="QDN1273" s="24"/>
      <c r="QDO1273" s="24"/>
      <c r="QDP1273" s="24"/>
      <c r="QDQ1273" s="24"/>
      <c r="QDR1273" s="24"/>
      <c r="QDS1273" s="24"/>
      <c r="QDT1273" s="24"/>
      <c r="QDU1273" s="24"/>
      <c r="QDV1273" s="24"/>
      <c r="QDW1273" s="24"/>
      <c r="QDX1273" s="24"/>
      <c r="QDY1273" s="24"/>
      <c r="QDZ1273" s="24"/>
      <c r="QEA1273" s="24"/>
      <c r="QEB1273" s="24"/>
      <c r="QEC1273" s="24"/>
      <c r="QED1273" s="24"/>
      <c r="QEE1273" s="24"/>
      <c r="QEF1273" s="24"/>
      <c r="QEG1273" s="24"/>
      <c r="QEH1273" s="24"/>
      <c r="QEI1273" s="24"/>
      <c r="QEJ1273" s="24"/>
      <c r="QEK1273" s="24"/>
      <c r="QEL1273" s="24"/>
      <c r="QEM1273" s="24"/>
      <c r="QEN1273" s="24"/>
      <c r="QEO1273" s="24"/>
      <c r="QEP1273" s="24"/>
      <c r="QEQ1273" s="24"/>
      <c r="QER1273" s="24"/>
      <c r="QES1273" s="24"/>
      <c r="QET1273" s="24"/>
      <c r="QEU1273" s="24"/>
      <c r="QEV1273" s="24"/>
      <c r="QEW1273" s="24"/>
      <c r="QEX1273" s="24"/>
      <c r="QEY1273" s="24"/>
      <c r="QEZ1273" s="24"/>
      <c r="QFA1273" s="24"/>
      <c r="QFB1273" s="24"/>
      <c r="QFC1273" s="24"/>
      <c r="QFD1273" s="24"/>
      <c r="QFE1273" s="24"/>
      <c r="QFF1273" s="24"/>
      <c r="QFG1273" s="24"/>
      <c r="QFH1273" s="24"/>
      <c r="QFI1273" s="24"/>
      <c r="QFJ1273" s="24"/>
      <c r="QFK1273" s="24"/>
      <c r="QFL1273" s="24"/>
      <c r="QFM1273" s="24"/>
      <c r="QFN1273" s="24"/>
      <c r="QFO1273" s="24"/>
      <c r="QFP1273" s="24"/>
      <c r="QFQ1273" s="24"/>
      <c r="QFR1273" s="24"/>
      <c r="QFS1273" s="24"/>
      <c r="QFT1273" s="24"/>
      <c r="QFU1273" s="24"/>
      <c r="QFV1273" s="24"/>
      <c r="QFW1273" s="24"/>
      <c r="QFX1273" s="24"/>
      <c r="QFY1273" s="24"/>
      <c r="QFZ1273" s="24"/>
      <c r="QGA1273" s="24"/>
      <c r="QGB1273" s="24"/>
      <c r="QGC1273" s="24"/>
      <c r="QGD1273" s="24"/>
      <c r="QGE1273" s="24"/>
      <c r="QGF1273" s="24"/>
      <c r="QGG1273" s="24"/>
      <c r="QGH1273" s="24"/>
      <c r="QGI1273" s="24"/>
      <c r="QGJ1273" s="24"/>
      <c r="QGK1273" s="24"/>
      <c r="QGL1273" s="24"/>
      <c r="QGM1273" s="24"/>
      <c r="QGN1273" s="24"/>
      <c r="QGO1273" s="24"/>
      <c r="QGP1273" s="24"/>
      <c r="QGQ1273" s="24"/>
      <c r="QGR1273" s="24"/>
      <c r="QGS1273" s="24"/>
      <c r="QGT1273" s="24"/>
      <c r="QGU1273" s="24"/>
      <c r="QGV1273" s="24"/>
      <c r="QGW1273" s="24"/>
      <c r="QGX1273" s="24"/>
      <c r="QGY1273" s="24"/>
      <c r="QGZ1273" s="24"/>
      <c r="QHA1273" s="24"/>
      <c r="QHB1273" s="24"/>
      <c r="QHC1273" s="24"/>
      <c r="QHD1273" s="24"/>
      <c r="QHE1273" s="24"/>
      <c r="QHF1273" s="24"/>
      <c r="QHG1273" s="24"/>
      <c r="QHH1273" s="24"/>
      <c r="QHI1273" s="24"/>
      <c r="QHJ1273" s="24"/>
      <c r="QHK1273" s="24"/>
      <c r="QHL1273" s="24"/>
      <c r="QHM1273" s="24"/>
      <c r="QHN1273" s="24"/>
      <c r="QHO1273" s="24"/>
      <c r="QHP1273" s="24"/>
      <c r="QHQ1273" s="24"/>
      <c r="QHR1273" s="24"/>
      <c r="QHS1273" s="24"/>
      <c r="QHT1273" s="24"/>
      <c r="QHU1273" s="24"/>
      <c r="QHV1273" s="24"/>
      <c r="QHW1273" s="24"/>
      <c r="QHX1273" s="24"/>
      <c r="QHY1273" s="24"/>
      <c r="QHZ1273" s="24"/>
      <c r="QIA1273" s="24"/>
      <c r="QIB1273" s="24"/>
      <c r="QIC1273" s="24"/>
      <c r="QID1273" s="24"/>
      <c r="QIE1273" s="24"/>
      <c r="QIF1273" s="24"/>
      <c r="QIG1273" s="24"/>
      <c r="QIH1273" s="24"/>
      <c r="QII1273" s="24"/>
      <c r="QIJ1273" s="24"/>
      <c r="QIK1273" s="24"/>
      <c r="QIL1273" s="24"/>
      <c r="QIM1273" s="24"/>
      <c r="QIN1273" s="24"/>
      <c r="QIO1273" s="24"/>
      <c r="QIP1273" s="24"/>
      <c r="QIQ1273" s="24"/>
      <c r="QIR1273" s="24"/>
      <c r="QIS1273" s="24"/>
      <c r="QIT1273" s="24"/>
      <c r="QIU1273" s="24"/>
      <c r="QIV1273" s="24"/>
      <c r="QIW1273" s="24"/>
      <c r="QIX1273" s="24"/>
      <c r="QIY1273" s="24"/>
      <c r="QIZ1273" s="24"/>
      <c r="QJA1273" s="24"/>
      <c r="QJB1273" s="24"/>
      <c r="QJC1273" s="24"/>
      <c r="QJD1273" s="24"/>
      <c r="QJE1273" s="24"/>
      <c r="QJF1273" s="24"/>
      <c r="QJG1273" s="24"/>
      <c r="QJH1273" s="24"/>
      <c r="QJI1273" s="24"/>
      <c r="QJJ1273" s="24"/>
      <c r="QJK1273" s="24"/>
      <c r="QJL1273" s="24"/>
      <c r="QJM1273" s="24"/>
      <c r="QJN1273" s="24"/>
      <c r="QJO1273" s="24"/>
      <c r="QJP1273" s="24"/>
      <c r="QJQ1273" s="24"/>
      <c r="QJR1273" s="24"/>
      <c r="QJS1273" s="24"/>
      <c r="QJT1273" s="24"/>
      <c r="QJU1273" s="24"/>
      <c r="QJV1273" s="24"/>
      <c r="QJW1273" s="24"/>
      <c r="QJX1273" s="24"/>
      <c r="QJY1273" s="24"/>
      <c r="QJZ1273" s="24"/>
      <c r="QKA1273" s="24"/>
      <c r="QKB1273" s="24"/>
      <c r="QKC1273" s="24"/>
      <c r="QKD1273" s="24"/>
      <c r="QKE1273" s="24"/>
      <c r="QKF1273" s="24"/>
      <c r="QKG1273" s="24"/>
      <c r="QKH1273" s="24"/>
      <c r="QKI1273" s="24"/>
      <c r="QKJ1273" s="24"/>
      <c r="QKK1273" s="24"/>
      <c r="QKL1273" s="24"/>
      <c r="QKM1273" s="24"/>
      <c r="QKN1273" s="24"/>
      <c r="QKO1273" s="24"/>
      <c r="QKP1273" s="24"/>
      <c r="QKQ1273" s="24"/>
      <c r="QKR1273" s="24"/>
      <c r="QKS1273" s="24"/>
      <c r="QKT1273" s="24"/>
      <c r="QKU1273" s="24"/>
      <c r="QKV1273" s="24"/>
      <c r="QKW1273" s="24"/>
      <c r="QKX1273" s="24"/>
      <c r="QKY1273" s="24"/>
      <c r="QKZ1273" s="24"/>
      <c r="QLA1273" s="24"/>
      <c r="QLB1273" s="24"/>
      <c r="QLC1273" s="24"/>
      <c r="QLD1273" s="24"/>
      <c r="QLE1273" s="24"/>
      <c r="QLF1273" s="24"/>
      <c r="QLG1273" s="24"/>
      <c r="QLH1273" s="24"/>
      <c r="QLI1273" s="24"/>
      <c r="QLJ1273" s="24"/>
      <c r="QLK1273" s="24"/>
      <c r="QLL1273" s="24"/>
      <c r="QLM1273" s="24"/>
      <c r="QLN1273" s="24"/>
      <c r="QLO1273" s="24"/>
      <c r="QLP1273" s="24"/>
      <c r="QLQ1273" s="24"/>
      <c r="QLR1273" s="24"/>
      <c r="QLS1273" s="24"/>
      <c r="QLT1273" s="24"/>
      <c r="QLU1273" s="24"/>
      <c r="QLV1273" s="24"/>
      <c r="QLW1273" s="24"/>
      <c r="QLX1273" s="24"/>
      <c r="QLY1273" s="24"/>
      <c r="QLZ1273" s="24"/>
      <c r="QMA1273" s="24"/>
      <c r="QMB1273" s="24"/>
      <c r="QMC1273" s="24"/>
      <c r="QMD1273" s="24"/>
      <c r="QME1273" s="24"/>
      <c r="QMF1273" s="24"/>
      <c r="QMG1273" s="24"/>
      <c r="QMH1273" s="24"/>
      <c r="QMI1273" s="24"/>
      <c r="QMJ1273" s="24"/>
      <c r="QMK1273" s="24"/>
      <c r="QML1273" s="24"/>
      <c r="QMM1273" s="24"/>
      <c r="QMN1273" s="24"/>
      <c r="QMO1273" s="24"/>
      <c r="QMP1273" s="24"/>
      <c r="QMQ1273" s="24"/>
      <c r="QMR1273" s="24"/>
      <c r="QMS1273" s="24"/>
      <c r="QMT1273" s="24"/>
      <c r="QMU1273" s="24"/>
      <c r="QMV1273" s="24"/>
      <c r="QMW1273" s="24"/>
      <c r="QMX1273" s="24"/>
      <c r="QMY1273" s="24"/>
      <c r="QMZ1273" s="24"/>
      <c r="QNA1273" s="24"/>
      <c r="QNB1273" s="24"/>
      <c r="QNC1273" s="24"/>
      <c r="QND1273" s="24"/>
      <c r="QNE1273" s="24"/>
      <c r="QNF1273" s="24"/>
      <c r="QNG1273" s="24"/>
      <c r="QNH1273" s="24"/>
      <c r="QNI1273" s="24"/>
      <c r="QNJ1273" s="24"/>
      <c r="QNK1273" s="24"/>
      <c r="QNL1273" s="24"/>
      <c r="QNM1273" s="24"/>
      <c r="QNN1273" s="24"/>
      <c r="QNO1273" s="24"/>
      <c r="QNP1273" s="24"/>
      <c r="QNQ1273" s="24"/>
      <c r="QNR1273" s="24"/>
      <c r="QNS1273" s="24"/>
      <c r="QNT1273" s="24"/>
      <c r="QNU1273" s="24"/>
      <c r="QNV1273" s="24"/>
      <c r="QNW1273" s="24"/>
      <c r="QNX1273" s="24"/>
      <c r="QNY1273" s="24"/>
      <c r="QNZ1273" s="24"/>
      <c r="QOA1273" s="24"/>
      <c r="QOB1273" s="24"/>
      <c r="QOC1273" s="24"/>
      <c r="QOD1273" s="24"/>
      <c r="QOE1273" s="24"/>
      <c r="QOF1273" s="24"/>
      <c r="QOG1273" s="24"/>
      <c r="QOH1273" s="24"/>
      <c r="QOI1273" s="24"/>
      <c r="QOJ1273" s="24"/>
      <c r="QOK1273" s="24"/>
      <c r="QOL1273" s="24"/>
      <c r="QOM1273" s="24"/>
      <c r="QON1273" s="24"/>
      <c r="QOO1273" s="24"/>
      <c r="QOP1273" s="24"/>
      <c r="QOQ1273" s="24"/>
      <c r="QOR1273" s="24"/>
      <c r="QOS1273" s="24"/>
      <c r="QOT1273" s="24"/>
      <c r="QOU1273" s="24"/>
      <c r="QOV1273" s="24"/>
      <c r="QOW1273" s="24"/>
      <c r="QOX1273" s="24"/>
      <c r="QOY1273" s="24"/>
      <c r="QOZ1273" s="24"/>
      <c r="QPA1273" s="24"/>
      <c r="QPB1273" s="24"/>
      <c r="QPC1273" s="24"/>
      <c r="QPD1273" s="24"/>
      <c r="QPE1273" s="24"/>
      <c r="QPF1273" s="24"/>
      <c r="QPG1273" s="24"/>
      <c r="QPH1273" s="24"/>
      <c r="QPI1273" s="24"/>
      <c r="QPJ1273" s="24"/>
      <c r="QPK1273" s="24"/>
      <c r="QPL1273" s="24"/>
      <c r="QPM1273" s="24"/>
      <c r="QPN1273" s="24"/>
      <c r="QPO1273" s="24"/>
      <c r="QPP1273" s="24"/>
      <c r="QPQ1273" s="24"/>
      <c r="QPR1273" s="24"/>
      <c r="QPS1273" s="24"/>
      <c r="QPT1273" s="24"/>
      <c r="QPU1273" s="24"/>
      <c r="QPV1273" s="24"/>
      <c r="QPW1273" s="24"/>
      <c r="QPX1273" s="24"/>
      <c r="QPY1273" s="24"/>
      <c r="QPZ1273" s="24"/>
      <c r="QQA1273" s="24"/>
      <c r="QQB1273" s="24"/>
      <c r="QQC1273" s="24"/>
      <c r="QQD1273" s="24"/>
      <c r="QQE1273" s="24"/>
      <c r="QQF1273" s="24"/>
      <c r="QQG1273" s="24"/>
      <c r="QQH1273" s="24"/>
      <c r="QQI1273" s="24"/>
      <c r="QQJ1273" s="24"/>
      <c r="QQK1273" s="24"/>
      <c r="QQL1273" s="24"/>
      <c r="QQM1273" s="24"/>
      <c r="QQN1273" s="24"/>
      <c r="QQO1273" s="24"/>
      <c r="QQP1273" s="24"/>
      <c r="QQQ1273" s="24"/>
      <c r="QQR1273" s="24"/>
      <c r="QQS1273" s="24"/>
      <c r="QQT1273" s="24"/>
      <c r="QQU1273" s="24"/>
      <c r="QQV1273" s="24"/>
      <c r="QQW1273" s="24"/>
      <c r="QQX1273" s="24"/>
      <c r="QQY1273" s="24"/>
      <c r="QQZ1273" s="24"/>
      <c r="QRA1273" s="24"/>
      <c r="QRB1273" s="24"/>
      <c r="QRC1273" s="24"/>
      <c r="QRD1273" s="24"/>
      <c r="QRE1273" s="24"/>
      <c r="QRF1273" s="24"/>
      <c r="QRG1273" s="24"/>
      <c r="QRH1273" s="24"/>
      <c r="QRI1273" s="24"/>
      <c r="QRJ1273" s="24"/>
      <c r="QRK1273" s="24"/>
      <c r="QRL1273" s="24"/>
      <c r="QRM1273" s="24"/>
      <c r="QRN1273" s="24"/>
      <c r="QRO1273" s="24"/>
      <c r="QRP1273" s="24"/>
      <c r="QRQ1273" s="24"/>
      <c r="QRR1273" s="24"/>
      <c r="QRS1273" s="24"/>
      <c r="QRT1273" s="24"/>
      <c r="QRU1273" s="24"/>
      <c r="QRV1273" s="24"/>
      <c r="QRW1273" s="24"/>
      <c r="QRX1273" s="24"/>
      <c r="QRY1273" s="24"/>
      <c r="QRZ1273" s="24"/>
      <c r="QSA1273" s="24"/>
      <c r="QSB1273" s="24"/>
      <c r="QSC1273" s="24"/>
      <c r="QSD1273" s="24"/>
      <c r="QSE1273" s="24"/>
      <c r="QSF1273" s="24"/>
      <c r="QSG1273" s="24"/>
      <c r="QSH1273" s="24"/>
      <c r="QSI1273" s="24"/>
      <c r="QSJ1273" s="24"/>
      <c r="QSK1273" s="24"/>
      <c r="QSL1273" s="24"/>
      <c r="QSM1273" s="24"/>
      <c r="QSN1273" s="24"/>
      <c r="QSO1273" s="24"/>
      <c r="QSP1273" s="24"/>
      <c r="QSQ1273" s="24"/>
      <c r="QSR1273" s="24"/>
      <c r="QSS1273" s="24"/>
      <c r="QST1273" s="24"/>
      <c r="QSU1273" s="24"/>
      <c r="QSV1273" s="24"/>
      <c r="QSW1273" s="24"/>
      <c r="QSX1273" s="24"/>
      <c r="QSY1273" s="24"/>
      <c r="QSZ1273" s="24"/>
      <c r="QTA1273" s="24"/>
      <c r="QTB1273" s="24"/>
      <c r="QTC1273" s="24"/>
      <c r="QTD1273" s="24"/>
      <c r="QTE1273" s="24"/>
      <c r="QTF1273" s="24"/>
      <c r="QTG1273" s="24"/>
      <c r="QTH1273" s="24"/>
      <c r="QTI1273" s="24"/>
      <c r="QTJ1273" s="24"/>
      <c r="QTK1273" s="24"/>
      <c r="QTL1273" s="24"/>
      <c r="QTM1273" s="24"/>
      <c r="QTN1273" s="24"/>
      <c r="QTO1273" s="24"/>
      <c r="QTP1273" s="24"/>
      <c r="QTQ1273" s="24"/>
      <c r="QTR1273" s="24"/>
      <c r="QTS1273" s="24"/>
      <c r="QTT1273" s="24"/>
      <c r="QTU1273" s="24"/>
      <c r="QTV1273" s="24"/>
      <c r="QTW1273" s="24"/>
      <c r="QTX1273" s="24"/>
      <c r="QTY1273" s="24"/>
      <c r="QTZ1273" s="24"/>
      <c r="QUA1273" s="24"/>
      <c r="QUB1273" s="24"/>
      <c r="QUC1273" s="24"/>
      <c r="QUD1273" s="24"/>
      <c r="QUE1273" s="24"/>
      <c r="QUF1273" s="24"/>
      <c r="QUG1273" s="24"/>
      <c r="QUH1273" s="24"/>
      <c r="QUI1273" s="24"/>
      <c r="QUJ1273" s="24"/>
      <c r="QUK1273" s="24"/>
      <c r="QUL1273" s="24"/>
      <c r="QUM1273" s="24"/>
      <c r="QUN1273" s="24"/>
      <c r="QUO1273" s="24"/>
      <c r="QUP1273" s="24"/>
      <c r="QUQ1273" s="24"/>
      <c r="QUR1273" s="24"/>
      <c r="QUS1273" s="24"/>
      <c r="QUT1273" s="24"/>
      <c r="QUU1273" s="24"/>
      <c r="QUV1273" s="24"/>
      <c r="QUW1273" s="24"/>
      <c r="QUX1273" s="24"/>
      <c r="QUY1273" s="24"/>
      <c r="QUZ1273" s="24"/>
      <c r="QVA1273" s="24"/>
      <c r="QVB1273" s="24"/>
      <c r="QVC1273" s="24"/>
      <c r="QVD1273" s="24"/>
      <c r="QVE1273" s="24"/>
      <c r="QVF1273" s="24"/>
      <c r="QVG1273" s="24"/>
      <c r="QVH1273" s="24"/>
      <c r="QVI1273" s="24"/>
      <c r="QVJ1273" s="24"/>
      <c r="QVK1273" s="24"/>
      <c r="QVL1273" s="24"/>
      <c r="QVM1273" s="24"/>
      <c r="QVN1273" s="24"/>
      <c r="QVO1273" s="24"/>
      <c r="QVP1273" s="24"/>
      <c r="QVQ1273" s="24"/>
      <c r="QVR1273" s="24"/>
      <c r="QVS1273" s="24"/>
      <c r="QVT1273" s="24"/>
      <c r="QVU1273" s="24"/>
      <c r="QVV1273" s="24"/>
      <c r="QVW1273" s="24"/>
      <c r="QVX1273" s="24"/>
      <c r="QVY1273" s="24"/>
      <c r="QVZ1273" s="24"/>
      <c r="QWA1273" s="24"/>
      <c r="QWB1273" s="24"/>
      <c r="QWC1273" s="24"/>
      <c r="QWD1273" s="24"/>
      <c r="QWE1273" s="24"/>
      <c r="QWF1273" s="24"/>
      <c r="QWG1273" s="24"/>
      <c r="QWH1273" s="24"/>
      <c r="QWI1273" s="24"/>
      <c r="QWJ1273" s="24"/>
      <c r="QWK1273" s="24"/>
      <c r="QWL1273" s="24"/>
      <c r="QWM1273" s="24"/>
      <c r="QWN1273" s="24"/>
      <c r="QWO1273" s="24"/>
      <c r="QWP1273" s="24"/>
      <c r="QWQ1273" s="24"/>
      <c r="QWR1273" s="24"/>
      <c r="QWS1273" s="24"/>
      <c r="QWT1273" s="24"/>
      <c r="QWU1273" s="24"/>
      <c r="QWV1273" s="24"/>
      <c r="QWW1273" s="24"/>
      <c r="QWX1273" s="24"/>
      <c r="QWY1273" s="24"/>
      <c r="QWZ1273" s="24"/>
      <c r="QXA1273" s="24"/>
      <c r="QXB1273" s="24"/>
      <c r="QXC1273" s="24"/>
      <c r="QXD1273" s="24"/>
      <c r="QXE1273" s="24"/>
      <c r="QXF1273" s="24"/>
      <c r="QXG1273" s="24"/>
      <c r="QXH1273" s="24"/>
      <c r="QXI1273" s="24"/>
      <c r="QXJ1273" s="24"/>
      <c r="QXK1273" s="24"/>
      <c r="QXL1273" s="24"/>
      <c r="QXM1273" s="24"/>
      <c r="QXN1273" s="24"/>
      <c r="QXO1273" s="24"/>
      <c r="QXP1273" s="24"/>
      <c r="QXQ1273" s="24"/>
      <c r="QXR1273" s="24"/>
      <c r="QXS1273" s="24"/>
      <c r="QXT1273" s="24"/>
      <c r="QXU1273" s="24"/>
      <c r="QXV1273" s="24"/>
      <c r="QXW1273" s="24"/>
      <c r="QXX1273" s="24"/>
      <c r="QXY1273" s="24"/>
      <c r="QXZ1273" s="24"/>
      <c r="QYA1273" s="24"/>
      <c r="QYB1273" s="24"/>
      <c r="QYC1273" s="24"/>
      <c r="QYD1273" s="24"/>
      <c r="QYE1273" s="24"/>
      <c r="QYF1273" s="24"/>
      <c r="QYG1273" s="24"/>
      <c r="QYH1273" s="24"/>
      <c r="QYI1273" s="24"/>
      <c r="QYJ1273" s="24"/>
      <c r="QYK1273" s="24"/>
      <c r="QYL1273" s="24"/>
      <c r="QYM1273" s="24"/>
      <c r="QYN1273" s="24"/>
      <c r="QYO1273" s="24"/>
      <c r="QYP1273" s="24"/>
      <c r="QYQ1273" s="24"/>
      <c r="QYR1273" s="24"/>
      <c r="QYS1273" s="24"/>
      <c r="QYT1273" s="24"/>
      <c r="QYU1273" s="24"/>
      <c r="QYV1273" s="24"/>
      <c r="QYW1273" s="24"/>
      <c r="QYX1273" s="24"/>
      <c r="QYY1273" s="24"/>
      <c r="QYZ1273" s="24"/>
      <c r="QZA1273" s="24"/>
      <c r="QZB1273" s="24"/>
      <c r="QZC1273" s="24"/>
      <c r="QZD1273" s="24"/>
      <c r="QZE1273" s="24"/>
      <c r="QZF1273" s="24"/>
      <c r="QZG1273" s="24"/>
      <c r="QZH1273" s="24"/>
      <c r="QZI1273" s="24"/>
      <c r="QZJ1273" s="24"/>
      <c r="QZK1273" s="24"/>
      <c r="QZL1273" s="24"/>
      <c r="QZM1273" s="24"/>
      <c r="QZN1273" s="24"/>
      <c r="QZO1273" s="24"/>
      <c r="QZP1273" s="24"/>
      <c r="QZQ1273" s="24"/>
      <c r="QZR1273" s="24"/>
      <c r="QZS1273" s="24"/>
      <c r="QZT1273" s="24"/>
      <c r="QZU1273" s="24"/>
      <c r="QZV1273" s="24"/>
      <c r="QZW1273" s="24"/>
      <c r="QZX1273" s="24"/>
      <c r="QZY1273" s="24"/>
      <c r="QZZ1273" s="24"/>
      <c r="RAA1273" s="24"/>
      <c r="RAB1273" s="24"/>
      <c r="RAC1273" s="24"/>
      <c r="RAD1273" s="24"/>
      <c r="RAE1273" s="24"/>
      <c r="RAF1273" s="24"/>
      <c r="RAG1273" s="24"/>
      <c r="RAH1273" s="24"/>
      <c r="RAI1273" s="24"/>
      <c r="RAJ1273" s="24"/>
      <c r="RAK1273" s="24"/>
      <c r="RAL1273" s="24"/>
      <c r="RAM1273" s="24"/>
      <c r="RAN1273" s="24"/>
      <c r="RAO1273" s="24"/>
      <c r="RAP1273" s="24"/>
      <c r="RAQ1273" s="24"/>
      <c r="RAR1273" s="24"/>
      <c r="RAS1273" s="24"/>
      <c r="RAT1273" s="24"/>
      <c r="RAU1273" s="24"/>
      <c r="RAV1273" s="24"/>
      <c r="RAW1273" s="24"/>
      <c r="RAX1273" s="24"/>
      <c r="RAY1273" s="24"/>
      <c r="RAZ1273" s="24"/>
      <c r="RBA1273" s="24"/>
      <c r="RBB1273" s="24"/>
      <c r="RBC1273" s="24"/>
      <c r="RBD1273" s="24"/>
      <c r="RBE1273" s="24"/>
      <c r="RBF1273" s="24"/>
      <c r="RBG1273" s="24"/>
      <c r="RBH1273" s="24"/>
      <c r="RBI1273" s="24"/>
      <c r="RBJ1273" s="24"/>
      <c r="RBK1273" s="24"/>
      <c r="RBL1273" s="24"/>
      <c r="RBM1273" s="24"/>
      <c r="RBN1273" s="24"/>
      <c r="RBO1273" s="24"/>
      <c r="RBP1273" s="24"/>
      <c r="RBQ1273" s="24"/>
      <c r="RBR1273" s="24"/>
      <c r="RBS1273" s="24"/>
      <c r="RBT1273" s="24"/>
      <c r="RBU1273" s="24"/>
      <c r="RBV1273" s="24"/>
      <c r="RBW1273" s="24"/>
      <c r="RBX1273" s="24"/>
      <c r="RBY1273" s="24"/>
      <c r="RBZ1273" s="24"/>
      <c r="RCA1273" s="24"/>
      <c r="RCB1273" s="24"/>
      <c r="RCC1273" s="24"/>
      <c r="RCD1273" s="24"/>
      <c r="RCE1273" s="24"/>
      <c r="RCF1273" s="24"/>
      <c r="RCG1273" s="24"/>
      <c r="RCH1273" s="24"/>
      <c r="RCI1273" s="24"/>
      <c r="RCJ1273" s="24"/>
      <c r="RCK1273" s="24"/>
      <c r="RCL1273" s="24"/>
      <c r="RCM1273" s="24"/>
      <c r="RCN1273" s="24"/>
      <c r="RCO1273" s="24"/>
      <c r="RCP1273" s="24"/>
      <c r="RCQ1273" s="24"/>
      <c r="RCR1273" s="24"/>
      <c r="RCS1273" s="24"/>
      <c r="RCT1273" s="24"/>
      <c r="RCU1273" s="24"/>
      <c r="RCV1273" s="24"/>
      <c r="RCW1273" s="24"/>
      <c r="RCX1273" s="24"/>
      <c r="RCY1273" s="24"/>
      <c r="RCZ1273" s="24"/>
      <c r="RDA1273" s="24"/>
      <c r="RDB1273" s="24"/>
      <c r="RDC1273" s="24"/>
      <c r="RDD1273" s="24"/>
      <c r="RDE1273" s="24"/>
      <c r="RDF1273" s="24"/>
      <c r="RDG1273" s="24"/>
      <c r="RDH1273" s="24"/>
      <c r="RDI1273" s="24"/>
      <c r="RDJ1273" s="24"/>
      <c r="RDK1273" s="24"/>
      <c r="RDL1273" s="24"/>
      <c r="RDM1273" s="24"/>
      <c r="RDN1273" s="24"/>
      <c r="RDO1273" s="24"/>
      <c r="RDP1273" s="24"/>
      <c r="RDQ1273" s="24"/>
      <c r="RDR1273" s="24"/>
      <c r="RDS1273" s="24"/>
      <c r="RDT1273" s="24"/>
      <c r="RDU1273" s="24"/>
      <c r="RDV1273" s="24"/>
      <c r="RDW1273" s="24"/>
      <c r="RDX1273" s="24"/>
      <c r="RDY1273" s="24"/>
      <c r="RDZ1273" s="24"/>
      <c r="REA1273" s="24"/>
      <c r="REB1273" s="24"/>
      <c r="REC1273" s="24"/>
      <c r="RED1273" s="24"/>
      <c r="REE1273" s="24"/>
      <c r="REF1273" s="24"/>
      <c r="REG1273" s="24"/>
      <c r="REH1273" s="24"/>
      <c r="REI1273" s="24"/>
      <c r="REJ1273" s="24"/>
      <c r="REK1273" s="24"/>
      <c r="REL1273" s="24"/>
      <c r="REM1273" s="24"/>
      <c r="REN1273" s="24"/>
      <c r="REO1273" s="24"/>
      <c r="REP1273" s="24"/>
      <c r="REQ1273" s="24"/>
      <c r="RER1273" s="24"/>
      <c r="RES1273" s="24"/>
      <c r="RET1273" s="24"/>
      <c r="REU1273" s="24"/>
      <c r="REV1273" s="24"/>
      <c r="REW1273" s="24"/>
      <c r="REX1273" s="24"/>
      <c r="REY1273" s="24"/>
      <c r="REZ1273" s="24"/>
      <c r="RFA1273" s="24"/>
      <c r="RFB1273" s="24"/>
      <c r="RFC1273" s="24"/>
      <c r="RFD1273" s="24"/>
      <c r="RFE1273" s="24"/>
      <c r="RFF1273" s="24"/>
      <c r="RFG1273" s="24"/>
      <c r="RFH1273" s="24"/>
      <c r="RFI1273" s="24"/>
      <c r="RFJ1273" s="24"/>
      <c r="RFK1273" s="24"/>
      <c r="RFL1273" s="24"/>
      <c r="RFM1273" s="24"/>
      <c r="RFN1273" s="24"/>
      <c r="RFO1273" s="24"/>
      <c r="RFP1273" s="24"/>
      <c r="RFQ1273" s="24"/>
      <c r="RFR1273" s="24"/>
      <c r="RFS1273" s="24"/>
      <c r="RFT1273" s="24"/>
      <c r="RFU1273" s="24"/>
      <c r="RFV1273" s="24"/>
      <c r="RFW1273" s="24"/>
      <c r="RFX1273" s="24"/>
      <c r="RFY1273" s="24"/>
      <c r="RFZ1273" s="24"/>
      <c r="RGA1273" s="24"/>
      <c r="RGB1273" s="24"/>
      <c r="RGC1273" s="24"/>
      <c r="RGD1273" s="24"/>
      <c r="RGE1273" s="24"/>
      <c r="RGF1273" s="24"/>
      <c r="RGG1273" s="24"/>
      <c r="RGH1273" s="24"/>
      <c r="RGI1273" s="24"/>
      <c r="RGJ1273" s="24"/>
      <c r="RGK1273" s="24"/>
      <c r="RGL1273" s="24"/>
      <c r="RGM1273" s="24"/>
      <c r="RGN1273" s="24"/>
      <c r="RGO1273" s="24"/>
      <c r="RGP1273" s="24"/>
      <c r="RGQ1273" s="24"/>
      <c r="RGR1273" s="24"/>
      <c r="RGS1273" s="24"/>
      <c r="RGT1273" s="24"/>
      <c r="RGU1273" s="24"/>
      <c r="RGV1273" s="24"/>
      <c r="RGW1273" s="24"/>
      <c r="RGX1273" s="24"/>
      <c r="RGY1273" s="24"/>
      <c r="RGZ1273" s="24"/>
      <c r="RHA1273" s="24"/>
      <c r="RHB1273" s="24"/>
      <c r="RHC1273" s="24"/>
      <c r="RHD1273" s="24"/>
      <c r="RHE1273" s="24"/>
      <c r="RHF1273" s="24"/>
      <c r="RHG1273" s="24"/>
      <c r="RHH1273" s="24"/>
      <c r="RHI1273" s="24"/>
      <c r="RHJ1273" s="24"/>
      <c r="RHK1273" s="24"/>
      <c r="RHL1273" s="24"/>
      <c r="RHM1273" s="24"/>
      <c r="RHN1273" s="24"/>
      <c r="RHO1273" s="24"/>
      <c r="RHP1273" s="24"/>
      <c r="RHQ1273" s="24"/>
      <c r="RHR1273" s="24"/>
      <c r="RHS1273" s="24"/>
      <c r="RHT1273" s="24"/>
      <c r="RHU1273" s="24"/>
      <c r="RHV1273" s="24"/>
      <c r="RHW1273" s="24"/>
      <c r="RHX1273" s="24"/>
      <c r="RHY1273" s="24"/>
      <c r="RHZ1273" s="24"/>
      <c r="RIA1273" s="24"/>
      <c r="RIB1273" s="24"/>
      <c r="RIC1273" s="24"/>
      <c r="RID1273" s="24"/>
      <c r="RIE1273" s="24"/>
      <c r="RIF1273" s="24"/>
      <c r="RIG1273" s="24"/>
      <c r="RIH1273" s="24"/>
      <c r="RII1273" s="24"/>
      <c r="RIJ1273" s="24"/>
      <c r="RIK1273" s="24"/>
      <c r="RIL1273" s="24"/>
      <c r="RIM1273" s="24"/>
      <c r="RIN1273" s="24"/>
      <c r="RIO1273" s="24"/>
      <c r="RIP1273" s="24"/>
      <c r="RIQ1273" s="24"/>
      <c r="RIR1273" s="24"/>
      <c r="RIS1273" s="24"/>
      <c r="RIT1273" s="24"/>
      <c r="RIU1273" s="24"/>
      <c r="RIV1273" s="24"/>
      <c r="RIW1273" s="24"/>
      <c r="RIX1273" s="24"/>
      <c r="RIY1273" s="24"/>
      <c r="RIZ1273" s="24"/>
      <c r="RJA1273" s="24"/>
      <c r="RJB1273" s="24"/>
      <c r="RJC1273" s="24"/>
      <c r="RJD1273" s="24"/>
      <c r="RJE1273" s="24"/>
      <c r="RJF1273" s="24"/>
      <c r="RJG1273" s="24"/>
      <c r="RJH1273" s="24"/>
      <c r="RJI1273" s="24"/>
      <c r="RJJ1273" s="24"/>
      <c r="RJK1273" s="24"/>
      <c r="RJL1273" s="24"/>
      <c r="RJM1273" s="24"/>
      <c r="RJN1273" s="24"/>
      <c r="RJO1273" s="24"/>
      <c r="RJP1273" s="24"/>
      <c r="RJQ1273" s="24"/>
      <c r="RJR1273" s="24"/>
      <c r="RJS1273" s="24"/>
      <c r="RJT1273" s="24"/>
      <c r="RJU1273" s="24"/>
      <c r="RJV1273" s="24"/>
      <c r="RJW1273" s="24"/>
      <c r="RJX1273" s="24"/>
      <c r="RJY1273" s="24"/>
      <c r="RJZ1273" s="24"/>
      <c r="RKA1273" s="24"/>
      <c r="RKB1273" s="24"/>
      <c r="RKC1273" s="24"/>
      <c r="RKD1273" s="24"/>
      <c r="RKE1273" s="24"/>
      <c r="RKF1273" s="24"/>
      <c r="RKG1273" s="24"/>
      <c r="RKH1273" s="24"/>
      <c r="RKI1273" s="24"/>
      <c r="RKJ1273" s="24"/>
      <c r="RKK1273" s="24"/>
      <c r="RKL1273" s="24"/>
      <c r="RKM1273" s="24"/>
      <c r="RKN1273" s="24"/>
      <c r="RKO1273" s="24"/>
      <c r="RKP1273" s="24"/>
      <c r="RKQ1273" s="24"/>
      <c r="RKR1273" s="24"/>
      <c r="RKS1273" s="24"/>
      <c r="RKT1273" s="24"/>
      <c r="RKU1273" s="24"/>
      <c r="RKV1273" s="24"/>
      <c r="RKW1273" s="24"/>
      <c r="RKX1273" s="24"/>
      <c r="RKY1273" s="24"/>
      <c r="RKZ1273" s="24"/>
      <c r="RLA1273" s="24"/>
      <c r="RLB1273" s="24"/>
      <c r="RLC1273" s="24"/>
      <c r="RLD1273" s="24"/>
      <c r="RLE1273" s="24"/>
      <c r="RLF1273" s="24"/>
      <c r="RLG1273" s="24"/>
      <c r="RLH1273" s="24"/>
      <c r="RLI1273" s="24"/>
      <c r="RLJ1273" s="24"/>
      <c r="RLK1273" s="24"/>
      <c r="RLL1273" s="24"/>
      <c r="RLM1273" s="24"/>
      <c r="RLN1273" s="24"/>
      <c r="RLO1273" s="24"/>
      <c r="RLP1273" s="24"/>
      <c r="RLQ1273" s="24"/>
      <c r="RLR1273" s="24"/>
      <c r="RLS1273" s="24"/>
      <c r="RLT1273" s="24"/>
      <c r="RLU1273" s="24"/>
      <c r="RLV1273" s="24"/>
      <c r="RLW1273" s="24"/>
      <c r="RLX1273" s="24"/>
      <c r="RLY1273" s="24"/>
      <c r="RLZ1273" s="24"/>
      <c r="RMA1273" s="24"/>
      <c r="RMB1273" s="24"/>
      <c r="RMC1273" s="24"/>
      <c r="RMD1273" s="24"/>
      <c r="RME1273" s="24"/>
      <c r="RMF1273" s="24"/>
      <c r="RMG1273" s="24"/>
      <c r="RMH1273" s="24"/>
      <c r="RMI1273" s="24"/>
      <c r="RMJ1273" s="24"/>
      <c r="RMK1273" s="24"/>
      <c r="RML1273" s="24"/>
      <c r="RMM1273" s="24"/>
      <c r="RMN1273" s="24"/>
      <c r="RMO1273" s="24"/>
      <c r="RMP1273" s="24"/>
      <c r="RMQ1273" s="24"/>
      <c r="RMR1273" s="24"/>
      <c r="RMS1273" s="24"/>
      <c r="RMT1273" s="24"/>
      <c r="RMU1273" s="24"/>
      <c r="RMV1273" s="24"/>
      <c r="RMW1273" s="24"/>
      <c r="RMX1273" s="24"/>
      <c r="RMY1273" s="24"/>
      <c r="RMZ1273" s="24"/>
      <c r="RNA1273" s="24"/>
      <c r="RNB1273" s="24"/>
      <c r="RNC1273" s="24"/>
      <c r="RND1273" s="24"/>
      <c r="RNE1273" s="24"/>
      <c r="RNF1273" s="24"/>
      <c r="RNG1273" s="24"/>
      <c r="RNH1273" s="24"/>
      <c r="RNI1273" s="24"/>
      <c r="RNJ1273" s="24"/>
      <c r="RNK1273" s="24"/>
      <c r="RNL1273" s="24"/>
      <c r="RNM1273" s="24"/>
      <c r="RNN1273" s="24"/>
      <c r="RNO1273" s="24"/>
      <c r="RNP1273" s="24"/>
      <c r="RNQ1273" s="24"/>
      <c r="RNR1273" s="24"/>
      <c r="RNS1273" s="24"/>
      <c r="RNT1273" s="24"/>
      <c r="RNU1273" s="24"/>
      <c r="RNV1273" s="24"/>
      <c r="RNW1273" s="24"/>
      <c r="RNX1273" s="24"/>
      <c r="RNY1273" s="24"/>
      <c r="RNZ1273" s="24"/>
      <c r="ROA1273" s="24"/>
      <c r="ROB1273" s="24"/>
      <c r="ROC1273" s="24"/>
      <c r="ROD1273" s="24"/>
      <c r="ROE1273" s="24"/>
      <c r="ROF1273" s="24"/>
      <c r="ROG1273" s="24"/>
      <c r="ROH1273" s="24"/>
      <c r="ROI1273" s="24"/>
      <c r="ROJ1273" s="24"/>
      <c r="ROK1273" s="24"/>
      <c r="ROL1273" s="24"/>
      <c r="ROM1273" s="24"/>
      <c r="RON1273" s="24"/>
      <c r="ROO1273" s="24"/>
      <c r="ROP1273" s="24"/>
      <c r="ROQ1273" s="24"/>
      <c r="ROR1273" s="24"/>
      <c r="ROS1273" s="24"/>
      <c r="ROT1273" s="24"/>
      <c r="ROU1273" s="24"/>
      <c r="ROV1273" s="24"/>
      <c r="ROW1273" s="24"/>
      <c r="ROX1273" s="24"/>
      <c r="ROY1273" s="24"/>
      <c r="ROZ1273" s="24"/>
      <c r="RPA1273" s="24"/>
      <c r="RPB1273" s="24"/>
      <c r="RPC1273" s="24"/>
      <c r="RPD1273" s="24"/>
      <c r="RPE1273" s="24"/>
      <c r="RPF1273" s="24"/>
      <c r="RPG1273" s="24"/>
      <c r="RPH1273" s="24"/>
      <c r="RPI1273" s="24"/>
      <c r="RPJ1273" s="24"/>
      <c r="RPK1273" s="24"/>
      <c r="RPL1273" s="24"/>
      <c r="RPM1273" s="24"/>
      <c r="RPN1273" s="24"/>
      <c r="RPO1273" s="24"/>
      <c r="RPP1273" s="24"/>
      <c r="RPQ1273" s="24"/>
      <c r="RPR1273" s="24"/>
      <c r="RPS1273" s="24"/>
      <c r="RPT1273" s="24"/>
      <c r="RPU1273" s="24"/>
      <c r="RPV1273" s="24"/>
      <c r="RPW1273" s="24"/>
      <c r="RPX1273" s="24"/>
      <c r="RPY1273" s="24"/>
      <c r="RPZ1273" s="24"/>
      <c r="RQA1273" s="24"/>
      <c r="RQB1273" s="24"/>
      <c r="RQC1273" s="24"/>
      <c r="RQD1273" s="24"/>
      <c r="RQE1273" s="24"/>
      <c r="RQF1273" s="24"/>
      <c r="RQG1273" s="24"/>
      <c r="RQH1273" s="24"/>
      <c r="RQI1273" s="24"/>
      <c r="RQJ1273" s="24"/>
      <c r="RQK1273" s="24"/>
      <c r="RQL1273" s="24"/>
      <c r="RQM1273" s="24"/>
      <c r="RQN1273" s="24"/>
      <c r="RQO1273" s="24"/>
      <c r="RQP1273" s="24"/>
      <c r="RQQ1273" s="24"/>
      <c r="RQR1273" s="24"/>
      <c r="RQS1273" s="24"/>
      <c r="RQT1273" s="24"/>
      <c r="RQU1273" s="24"/>
      <c r="RQV1273" s="24"/>
      <c r="RQW1273" s="24"/>
      <c r="RQX1273" s="24"/>
      <c r="RQY1273" s="24"/>
      <c r="RQZ1273" s="24"/>
      <c r="RRA1273" s="24"/>
      <c r="RRB1273" s="24"/>
      <c r="RRC1273" s="24"/>
      <c r="RRD1273" s="24"/>
      <c r="RRE1273" s="24"/>
      <c r="RRF1273" s="24"/>
      <c r="RRG1273" s="24"/>
      <c r="RRH1273" s="24"/>
      <c r="RRI1273" s="24"/>
      <c r="RRJ1273" s="24"/>
      <c r="RRK1273" s="24"/>
      <c r="RRL1273" s="24"/>
      <c r="RRM1273" s="24"/>
      <c r="RRN1273" s="24"/>
      <c r="RRO1273" s="24"/>
      <c r="RRP1273" s="24"/>
      <c r="RRQ1273" s="24"/>
      <c r="RRR1273" s="24"/>
      <c r="RRS1273" s="24"/>
      <c r="RRT1273" s="24"/>
      <c r="RRU1273" s="24"/>
      <c r="RRV1273" s="24"/>
      <c r="RRW1273" s="24"/>
      <c r="RRX1273" s="24"/>
      <c r="RRY1273" s="24"/>
      <c r="RRZ1273" s="24"/>
      <c r="RSA1273" s="24"/>
      <c r="RSB1273" s="24"/>
      <c r="RSC1273" s="24"/>
      <c r="RSD1273" s="24"/>
      <c r="RSE1273" s="24"/>
      <c r="RSF1273" s="24"/>
      <c r="RSG1273" s="24"/>
      <c r="RSH1273" s="24"/>
      <c r="RSI1273" s="24"/>
      <c r="RSJ1273" s="24"/>
      <c r="RSK1273" s="24"/>
      <c r="RSL1273" s="24"/>
      <c r="RSM1273" s="24"/>
      <c r="RSN1273" s="24"/>
      <c r="RSO1273" s="24"/>
      <c r="RSP1273" s="24"/>
      <c r="RSQ1273" s="24"/>
      <c r="RSR1273" s="24"/>
      <c r="RSS1273" s="24"/>
      <c r="RST1273" s="24"/>
      <c r="RSU1273" s="24"/>
      <c r="RSV1273" s="24"/>
      <c r="RSW1273" s="24"/>
      <c r="RSX1273" s="24"/>
      <c r="RSY1273" s="24"/>
      <c r="RSZ1273" s="24"/>
      <c r="RTA1273" s="24"/>
      <c r="RTB1273" s="24"/>
      <c r="RTC1273" s="24"/>
      <c r="RTD1273" s="24"/>
      <c r="RTE1273" s="24"/>
      <c r="RTF1273" s="24"/>
      <c r="RTG1273" s="24"/>
      <c r="RTH1273" s="24"/>
      <c r="RTI1273" s="24"/>
      <c r="RTJ1273" s="24"/>
      <c r="RTK1273" s="24"/>
      <c r="RTL1273" s="24"/>
      <c r="RTM1273" s="24"/>
      <c r="RTN1273" s="24"/>
      <c r="RTO1273" s="24"/>
      <c r="RTP1273" s="24"/>
      <c r="RTQ1273" s="24"/>
      <c r="RTR1273" s="24"/>
      <c r="RTS1273" s="24"/>
      <c r="RTT1273" s="24"/>
      <c r="RTU1273" s="24"/>
      <c r="RTV1273" s="24"/>
      <c r="RTW1273" s="24"/>
      <c r="RTX1273" s="24"/>
      <c r="RTY1273" s="24"/>
      <c r="RTZ1273" s="24"/>
      <c r="RUA1273" s="24"/>
      <c r="RUB1273" s="24"/>
      <c r="RUC1273" s="24"/>
      <c r="RUD1273" s="24"/>
      <c r="RUE1273" s="24"/>
      <c r="RUF1273" s="24"/>
      <c r="RUG1273" s="24"/>
      <c r="RUH1273" s="24"/>
      <c r="RUI1273" s="24"/>
      <c r="RUJ1273" s="24"/>
      <c r="RUK1273" s="24"/>
      <c r="RUL1273" s="24"/>
      <c r="RUM1273" s="24"/>
      <c r="RUN1273" s="24"/>
      <c r="RUO1273" s="24"/>
      <c r="RUP1273" s="24"/>
      <c r="RUQ1273" s="24"/>
      <c r="RUR1273" s="24"/>
      <c r="RUS1273" s="24"/>
      <c r="RUT1273" s="24"/>
      <c r="RUU1273" s="24"/>
      <c r="RUV1273" s="24"/>
      <c r="RUW1273" s="24"/>
      <c r="RUX1273" s="24"/>
      <c r="RUY1273" s="24"/>
      <c r="RUZ1273" s="24"/>
      <c r="RVA1273" s="24"/>
      <c r="RVB1273" s="24"/>
      <c r="RVC1273" s="24"/>
      <c r="RVD1273" s="24"/>
      <c r="RVE1273" s="24"/>
      <c r="RVF1273" s="24"/>
      <c r="RVG1273" s="24"/>
      <c r="RVH1273" s="24"/>
      <c r="RVI1273" s="24"/>
      <c r="RVJ1273" s="24"/>
      <c r="RVK1273" s="24"/>
      <c r="RVL1273" s="24"/>
      <c r="RVM1273" s="24"/>
      <c r="RVN1273" s="24"/>
      <c r="RVO1273" s="24"/>
      <c r="RVP1273" s="24"/>
      <c r="RVQ1273" s="24"/>
      <c r="RVR1273" s="24"/>
      <c r="RVS1273" s="24"/>
      <c r="RVT1273" s="24"/>
      <c r="RVU1273" s="24"/>
      <c r="RVV1273" s="24"/>
      <c r="RVW1273" s="24"/>
      <c r="RVX1273" s="24"/>
      <c r="RVY1273" s="24"/>
      <c r="RVZ1273" s="24"/>
      <c r="RWA1273" s="24"/>
      <c r="RWB1273" s="24"/>
      <c r="RWC1273" s="24"/>
      <c r="RWD1273" s="24"/>
      <c r="RWE1273" s="24"/>
      <c r="RWF1273" s="24"/>
      <c r="RWG1273" s="24"/>
      <c r="RWH1273" s="24"/>
      <c r="RWI1273" s="24"/>
      <c r="RWJ1273" s="24"/>
      <c r="RWK1273" s="24"/>
      <c r="RWL1273" s="24"/>
      <c r="RWM1273" s="24"/>
      <c r="RWN1273" s="24"/>
      <c r="RWO1273" s="24"/>
      <c r="RWP1273" s="24"/>
      <c r="RWQ1273" s="24"/>
      <c r="RWR1273" s="24"/>
      <c r="RWS1273" s="24"/>
      <c r="RWT1273" s="24"/>
      <c r="RWU1273" s="24"/>
      <c r="RWV1273" s="24"/>
      <c r="RWW1273" s="24"/>
      <c r="RWX1273" s="24"/>
      <c r="RWY1273" s="24"/>
      <c r="RWZ1273" s="24"/>
      <c r="RXA1273" s="24"/>
      <c r="RXB1273" s="24"/>
      <c r="RXC1273" s="24"/>
      <c r="RXD1273" s="24"/>
      <c r="RXE1273" s="24"/>
      <c r="RXF1273" s="24"/>
      <c r="RXG1273" s="24"/>
      <c r="RXH1273" s="24"/>
      <c r="RXI1273" s="24"/>
      <c r="RXJ1273" s="24"/>
      <c r="RXK1273" s="24"/>
      <c r="RXL1273" s="24"/>
      <c r="RXM1273" s="24"/>
      <c r="RXN1273" s="24"/>
      <c r="RXO1273" s="24"/>
      <c r="RXP1273" s="24"/>
      <c r="RXQ1273" s="24"/>
      <c r="RXR1273" s="24"/>
      <c r="RXS1273" s="24"/>
      <c r="RXT1273" s="24"/>
      <c r="RXU1273" s="24"/>
      <c r="RXV1273" s="24"/>
      <c r="RXW1273" s="24"/>
      <c r="RXX1273" s="24"/>
      <c r="RXY1273" s="24"/>
      <c r="RXZ1273" s="24"/>
      <c r="RYA1273" s="24"/>
      <c r="RYB1273" s="24"/>
      <c r="RYC1273" s="24"/>
      <c r="RYD1273" s="24"/>
      <c r="RYE1273" s="24"/>
      <c r="RYF1273" s="24"/>
      <c r="RYG1273" s="24"/>
      <c r="RYH1273" s="24"/>
      <c r="RYI1273" s="24"/>
      <c r="RYJ1273" s="24"/>
      <c r="RYK1273" s="24"/>
      <c r="RYL1273" s="24"/>
      <c r="RYM1273" s="24"/>
      <c r="RYN1273" s="24"/>
      <c r="RYO1273" s="24"/>
      <c r="RYP1273" s="24"/>
      <c r="RYQ1273" s="24"/>
      <c r="RYR1273" s="24"/>
      <c r="RYS1273" s="24"/>
      <c r="RYT1273" s="24"/>
      <c r="RYU1273" s="24"/>
      <c r="RYV1273" s="24"/>
      <c r="RYW1273" s="24"/>
      <c r="RYX1273" s="24"/>
      <c r="RYY1273" s="24"/>
      <c r="RYZ1273" s="24"/>
      <c r="RZA1273" s="24"/>
      <c r="RZB1273" s="24"/>
      <c r="RZC1273" s="24"/>
      <c r="RZD1273" s="24"/>
      <c r="RZE1273" s="24"/>
      <c r="RZF1273" s="24"/>
      <c r="RZG1273" s="24"/>
      <c r="RZH1273" s="24"/>
      <c r="RZI1273" s="24"/>
      <c r="RZJ1273" s="24"/>
      <c r="RZK1273" s="24"/>
      <c r="RZL1273" s="24"/>
      <c r="RZM1273" s="24"/>
      <c r="RZN1273" s="24"/>
      <c r="RZO1273" s="24"/>
      <c r="RZP1273" s="24"/>
      <c r="RZQ1273" s="24"/>
      <c r="RZR1273" s="24"/>
      <c r="RZS1273" s="24"/>
      <c r="RZT1273" s="24"/>
      <c r="RZU1273" s="24"/>
      <c r="RZV1273" s="24"/>
      <c r="RZW1273" s="24"/>
      <c r="RZX1273" s="24"/>
      <c r="RZY1273" s="24"/>
      <c r="RZZ1273" s="24"/>
      <c r="SAA1273" s="24"/>
      <c r="SAB1273" s="24"/>
      <c r="SAC1273" s="24"/>
      <c r="SAD1273" s="24"/>
      <c r="SAE1273" s="24"/>
      <c r="SAF1273" s="24"/>
      <c r="SAG1273" s="24"/>
      <c r="SAH1273" s="24"/>
      <c r="SAI1273" s="24"/>
      <c r="SAJ1273" s="24"/>
      <c r="SAK1273" s="24"/>
      <c r="SAL1273" s="24"/>
      <c r="SAM1273" s="24"/>
      <c r="SAN1273" s="24"/>
      <c r="SAO1273" s="24"/>
      <c r="SAP1273" s="24"/>
      <c r="SAQ1273" s="24"/>
      <c r="SAR1273" s="24"/>
      <c r="SAS1273" s="24"/>
      <c r="SAT1273" s="24"/>
      <c r="SAU1273" s="24"/>
      <c r="SAV1273" s="24"/>
      <c r="SAW1273" s="24"/>
      <c r="SAX1273" s="24"/>
      <c r="SAY1273" s="24"/>
      <c r="SAZ1273" s="24"/>
      <c r="SBA1273" s="24"/>
      <c r="SBB1273" s="24"/>
      <c r="SBC1273" s="24"/>
      <c r="SBD1273" s="24"/>
      <c r="SBE1273" s="24"/>
      <c r="SBF1273" s="24"/>
      <c r="SBG1273" s="24"/>
      <c r="SBH1273" s="24"/>
      <c r="SBI1273" s="24"/>
      <c r="SBJ1273" s="24"/>
      <c r="SBK1273" s="24"/>
      <c r="SBL1273" s="24"/>
      <c r="SBM1273" s="24"/>
      <c r="SBN1273" s="24"/>
      <c r="SBO1273" s="24"/>
      <c r="SBP1273" s="24"/>
      <c r="SBQ1273" s="24"/>
      <c r="SBR1273" s="24"/>
      <c r="SBS1273" s="24"/>
      <c r="SBT1273" s="24"/>
      <c r="SBU1273" s="24"/>
      <c r="SBV1273" s="24"/>
      <c r="SBW1273" s="24"/>
      <c r="SBX1273" s="24"/>
      <c r="SBY1273" s="24"/>
      <c r="SBZ1273" s="24"/>
      <c r="SCA1273" s="24"/>
      <c r="SCB1273" s="24"/>
      <c r="SCC1273" s="24"/>
      <c r="SCD1273" s="24"/>
      <c r="SCE1273" s="24"/>
      <c r="SCF1273" s="24"/>
      <c r="SCG1273" s="24"/>
      <c r="SCH1273" s="24"/>
      <c r="SCI1273" s="24"/>
      <c r="SCJ1273" s="24"/>
      <c r="SCK1273" s="24"/>
      <c r="SCL1273" s="24"/>
      <c r="SCM1273" s="24"/>
      <c r="SCN1273" s="24"/>
      <c r="SCO1273" s="24"/>
      <c r="SCP1273" s="24"/>
      <c r="SCQ1273" s="24"/>
      <c r="SCR1273" s="24"/>
      <c r="SCS1273" s="24"/>
      <c r="SCT1273" s="24"/>
      <c r="SCU1273" s="24"/>
      <c r="SCV1273" s="24"/>
      <c r="SCW1273" s="24"/>
      <c r="SCX1273" s="24"/>
      <c r="SCY1273" s="24"/>
      <c r="SCZ1273" s="24"/>
      <c r="SDA1273" s="24"/>
      <c r="SDB1273" s="24"/>
      <c r="SDC1273" s="24"/>
      <c r="SDD1273" s="24"/>
      <c r="SDE1273" s="24"/>
      <c r="SDF1273" s="24"/>
      <c r="SDG1273" s="24"/>
      <c r="SDH1273" s="24"/>
      <c r="SDI1273" s="24"/>
      <c r="SDJ1273" s="24"/>
      <c r="SDK1273" s="24"/>
      <c r="SDL1273" s="24"/>
      <c r="SDM1273" s="24"/>
      <c r="SDN1273" s="24"/>
      <c r="SDO1273" s="24"/>
      <c r="SDP1273" s="24"/>
      <c r="SDQ1273" s="24"/>
      <c r="SDR1273" s="24"/>
      <c r="SDS1273" s="24"/>
      <c r="SDT1273" s="24"/>
      <c r="SDU1273" s="24"/>
      <c r="SDV1273" s="24"/>
      <c r="SDW1273" s="24"/>
      <c r="SDX1273" s="24"/>
      <c r="SDY1273" s="24"/>
      <c r="SDZ1273" s="24"/>
      <c r="SEA1273" s="24"/>
      <c r="SEB1273" s="24"/>
      <c r="SEC1273" s="24"/>
      <c r="SED1273" s="24"/>
      <c r="SEE1273" s="24"/>
      <c r="SEF1273" s="24"/>
      <c r="SEG1273" s="24"/>
      <c r="SEH1273" s="24"/>
      <c r="SEI1273" s="24"/>
      <c r="SEJ1273" s="24"/>
      <c r="SEK1273" s="24"/>
      <c r="SEL1273" s="24"/>
      <c r="SEM1273" s="24"/>
      <c r="SEN1273" s="24"/>
      <c r="SEO1273" s="24"/>
      <c r="SEP1273" s="24"/>
      <c r="SEQ1273" s="24"/>
      <c r="SER1273" s="24"/>
      <c r="SES1273" s="24"/>
      <c r="SET1273" s="24"/>
      <c r="SEU1273" s="24"/>
      <c r="SEV1273" s="24"/>
      <c r="SEW1273" s="24"/>
      <c r="SEX1273" s="24"/>
      <c r="SEY1273" s="24"/>
      <c r="SEZ1273" s="24"/>
      <c r="SFA1273" s="24"/>
      <c r="SFB1273" s="24"/>
      <c r="SFC1273" s="24"/>
      <c r="SFD1273" s="24"/>
      <c r="SFE1273" s="24"/>
      <c r="SFF1273" s="24"/>
      <c r="SFG1273" s="24"/>
      <c r="SFH1273" s="24"/>
      <c r="SFI1273" s="24"/>
      <c r="SFJ1273" s="24"/>
      <c r="SFK1273" s="24"/>
      <c r="SFL1273" s="24"/>
      <c r="SFM1273" s="24"/>
      <c r="SFN1273" s="24"/>
      <c r="SFO1273" s="24"/>
      <c r="SFP1273" s="24"/>
      <c r="SFQ1273" s="24"/>
      <c r="SFR1273" s="24"/>
      <c r="SFS1273" s="24"/>
      <c r="SFT1273" s="24"/>
      <c r="SFU1273" s="24"/>
      <c r="SFV1273" s="24"/>
      <c r="SFW1273" s="24"/>
      <c r="SFX1273" s="24"/>
      <c r="SFY1273" s="24"/>
      <c r="SFZ1273" s="24"/>
      <c r="SGA1273" s="24"/>
      <c r="SGB1273" s="24"/>
      <c r="SGC1273" s="24"/>
      <c r="SGD1273" s="24"/>
      <c r="SGE1273" s="24"/>
      <c r="SGF1273" s="24"/>
      <c r="SGG1273" s="24"/>
      <c r="SGH1273" s="24"/>
      <c r="SGI1273" s="24"/>
      <c r="SGJ1273" s="24"/>
      <c r="SGK1273" s="24"/>
      <c r="SGL1273" s="24"/>
      <c r="SGM1273" s="24"/>
      <c r="SGN1273" s="24"/>
      <c r="SGO1273" s="24"/>
      <c r="SGP1273" s="24"/>
      <c r="SGQ1273" s="24"/>
      <c r="SGR1273" s="24"/>
      <c r="SGS1273" s="24"/>
      <c r="SGT1273" s="24"/>
      <c r="SGU1273" s="24"/>
      <c r="SGV1273" s="24"/>
      <c r="SGW1273" s="24"/>
      <c r="SGX1273" s="24"/>
      <c r="SGY1273" s="24"/>
      <c r="SGZ1273" s="24"/>
      <c r="SHA1273" s="24"/>
      <c r="SHB1273" s="24"/>
      <c r="SHC1273" s="24"/>
      <c r="SHD1273" s="24"/>
      <c r="SHE1273" s="24"/>
      <c r="SHF1273" s="24"/>
      <c r="SHG1273" s="24"/>
      <c r="SHH1273" s="24"/>
      <c r="SHI1273" s="24"/>
      <c r="SHJ1273" s="24"/>
      <c r="SHK1273" s="24"/>
      <c r="SHL1273" s="24"/>
      <c r="SHM1273" s="24"/>
      <c r="SHN1273" s="24"/>
      <c r="SHO1273" s="24"/>
      <c r="SHP1273" s="24"/>
      <c r="SHQ1273" s="24"/>
      <c r="SHR1273" s="24"/>
      <c r="SHS1273" s="24"/>
      <c r="SHT1273" s="24"/>
      <c r="SHU1273" s="24"/>
      <c r="SHV1273" s="24"/>
      <c r="SHW1273" s="24"/>
      <c r="SHX1273" s="24"/>
      <c r="SHY1273" s="24"/>
      <c r="SHZ1273" s="24"/>
      <c r="SIA1273" s="24"/>
      <c r="SIB1273" s="24"/>
      <c r="SIC1273" s="24"/>
      <c r="SID1273" s="24"/>
      <c r="SIE1273" s="24"/>
      <c r="SIF1273" s="24"/>
      <c r="SIG1273" s="24"/>
      <c r="SIH1273" s="24"/>
      <c r="SII1273" s="24"/>
      <c r="SIJ1273" s="24"/>
      <c r="SIK1273" s="24"/>
      <c r="SIL1273" s="24"/>
      <c r="SIM1273" s="24"/>
      <c r="SIN1273" s="24"/>
      <c r="SIO1273" s="24"/>
      <c r="SIP1273" s="24"/>
      <c r="SIQ1273" s="24"/>
      <c r="SIR1273" s="24"/>
      <c r="SIS1273" s="24"/>
      <c r="SIT1273" s="24"/>
      <c r="SIU1273" s="24"/>
      <c r="SIV1273" s="24"/>
      <c r="SIW1273" s="24"/>
      <c r="SIX1273" s="24"/>
      <c r="SIY1273" s="24"/>
      <c r="SIZ1273" s="24"/>
      <c r="SJA1273" s="24"/>
      <c r="SJB1273" s="24"/>
      <c r="SJC1273" s="24"/>
      <c r="SJD1273" s="24"/>
      <c r="SJE1273" s="24"/>
      <c r="SJF1273" s="24"/>
      <c r="SJG1273" s="24"/>
      <c r="SJH1273" s="24"/>
      <c r="SJI1273" s="24"/>
      <c r="SJJ1273" s="24"/>
      <c r="SJK1273" s="24"/>
      <c r="SJL1273" s="24"/>
      <c r="SJM1273" s="24"/>
      <c r="SJN1273" s="24"/>
      <c r="SJO1273" s="24"/>
      <c r="SJP1273" s="24"/>
      <c r="SJQ1273" s="24"/>
      <c r="SJR1273" s="24"/>
      <c r="SJS1273" s="24"/>
      <c r="SJT1273" s="24"/>
      <c r="SJU1273" s="24"/>
      <c r="SJV1273" s="24"/>
      <c r="SJW1273" s="24"/>
      <c r="SJX1273" s="24"/>
      <c r="SJY1273" s="24"/>
      <c r="SJZ1273" s="24"/>
      <c r="SKA1273" s="24"/>
      <c r="SKB1273" s="24"/>
      <c r="SKC1273" s="24"/>
      <c r="SKD1273" s="24"/>
      <c r="SKE1273" s="24"/>
      <c r="SKF1273" s="24"/>
      <c r="SKG1273" s="24"/>
      <c r="SKH1273" s="24"/>
      <c r="SKI1273" s="24"/>
      <c r="SKJ1273" s="24"/>
      <c r="SKK1273" s="24"/>
      <c r="SKL1273" s="24"/>
      <c r="SKM1273" s="24"/>
      <c r="SKN1273" s="24"/>
      <c r="SKO1273" s="24"/>
      <c r="SKP1273" s="24"/>
      <c r="SKQ1273" s="24"/>
      <c r="SKR1273" s="24"/>
      <c r="SKS1273" s="24"/>
      <c r="SKT1273" s="24"/>
      <c r="SKU1273" s="24"/>
      <c r="SKV1273" s="24"/>
      <c r="SKW1273" s="24"/>
      <c r="SKX1273" s="24"/>
      <c r="SKY1273" s="24"/>
      <c r="SKZ1273" s="24"/>
      <c r="SLA1273" s="24"/>
      <c r="SLB1273" s="24"/>
      <c r="SLC1273" s="24"/>
      <c r="SLD1273" s="24"/>
      <c r="SLE1273" s="24"/>
      <c r="SLF1273" s="24"/>
      <c r="SLG1273" s="24"/>
      <c r="SLH1273" s="24"/>
      <c r="SLI1273" s="24"/>
      <c r="SLJ1273" s="24"/>
      <c r="SLK1273" s="24"/>
      <c r="SLL1273" s="24"/>
      <c r="SLM1273" s="24"/>
      <c r="SLN1273" s="24"/>
      <c r="SLO1273" s="24"/>
      <c r="SLP1273" s="24"/>
      <c r="SLQ1273" s="24"/>
      <c r="SLR1273" s="24"/>
      <c r="SLS1273" s="24"/>
      <c r="SLT1273" s="24"/>
      <c r="SLU1273" s="24"/>
      <c r="SLV1273" s="24"/>
      <c r="SLW1273" s="24"/>
      <c r="SLX1273" s="24"/>
      <c r="SLY1273" s="24"/>
      <c r="SLZ1273" s="24"/>
      <c r="SMA1273" s="24"/>
      <c r="SMB1273" s="24"/>
      <c r="SMC1273" s="24"/>
      <c r="SMD1273" s="24"/>
      <c r="SME1273" s="24"/>
      <c r="SMF1273" s="24"/>
      <c r="SMG1273" s="24"/>
      <c r="SMH1273" s="24"/>
      <c r="SMI1273" s="24"/>
      <c r="SMJ1273" s="24"/>
      <c r="SMK1273" s="24"/>
      <c r="SML1273" s="24"/>
      <c r="SMM1273" s="24"/>
      <c r="SMN1273" s="24"/>
      <c r="SMO1273" s="24"/>
      <c r="SMP1273" s="24"/>
      <c r="SMQ1273" s="24"/>
      <c r="SMR1273" s="24"/>
      <c r="SMS1273" s="24"/>
      <c r="SMT1273" s="24"/>
      <c r="SMU1273" s="24"/>
      <c r="SMV1273" s="24"/>
      <c r="SMW1273" s="24"/>
      <c r="SMX1273" s="24"/>
      <c r="SMY1273" s="24"/>
      <c r="SMZ1273" s="24"/>
      <c r="SNA1273" s="24"/>
      <c r="SNB1273" s="24"/>
      <c r="SNC1273" s="24"/>
      <c r="SND1273" s="24"/>
      <c r="SNE1273" s="24"/>
      <c r="SNF1273" s="24"/>
      <c r="SNG1273" s="24"/>
      <c r="SNH1273" s="24"/>
      <c r="SNI1273" s="24"/>
      <c r="SNJ1273" s="24"/>
      <c r="SNK1273" s="24"/>
      <c r="SNL1273" s="24"/>
      <c r="SNM1273" s="24"/>
      <c r="SNN1273" s="24"/>
      <c r="SNO1273" s="24"/>
      <c r="SNP1273" s="24"/>
      <c r="SNQ1273" s="24"/>
      <c r="SNR1273" s="24"/>
      <c r="SNS1273" s="24"/>
      <c r="SNT1273" s="24"/>
      <c r="SNU1273" s="24"/>
      <c r="SNV1273" s="24"/>
      <c r="SNW1273" s="24"/>
      <c r="SNX1273" s="24"/>
      <c r="SNY1273" s="24"/>
      <c r="SNZ1273" s="24"/>
      <c r="SOA1273" s="24"/>
      <c r="SOB1273" s="24"/>
      <c r="SOC1273" s="24"/>
      <c r="SOD1273" s="24"/>
      <c r="SOE1273" s="24"/>
      <c r="SOF1273" s="24"/>
      <c r="SOG1273" s="24"/>
      <c r="SOH1273" s="24"/>
      <c r="SOI1273" s="24"/>
      <c r="SOJ1273" s="24"/>
      <c r="SOK1273" s="24"/>
      <c r="SOL1273" s="24"/>
      <c r="SOM1273" s="24"/>
      <c r="SON1273" s="24"/>
      <c r="SOO1273" s="24"/>
      <c r="SOP1273" s="24"/>
      <c r="SOQ1273" s="24"/>
      <c r="SOR1273" s="24"/>
      <c r="SOS1273" s="24"/>
      <c r="SOT1273" s="24"/>
      <c r="SOU1273" s="24"/>
      <c r="SOV1273" s="24"/>
      <c r="SOW1273" s="24"/>
      <c r="SOX1273" s="24"/>
      <c r="SOY1273" s="24"/>
      <c r="SOZ1273" s="24"/>
      <c r="SPA1273" s="24"/>
      <c r="SPB1273" s="24"/>
      <c r="SPC1273" s="24"/>
      <c r="SPD1273" s="24"/>
      <c r="SPE1273" s="24"/>
      <c r="SPF1273" s="24"/>
      <c r="SPG1273" s="24"/>
      <c r="SPH1273" s="24"/>
      <c r="SPI1273" s="24"/>
      <c r="SPJ1273" s="24"/>
      <c r="SPK1273" s="24"/>
      <c r="SPL1273" s="24"/>
      <c r="SPM1273" s="24"/>
      <c r="SPN1273" s="24"/>
      <c r="SPO1273" s="24"/>
      <c r="SPP1273" s="24"/>
      <c r="SPQ1273" s="24"/>
      <c r="SPR1273" s="24"/>
      <c r="SPS1273" s="24"/>
      <c r="SPT1273" s="24"/>
      <c r="SPU1273" s="24"/>
      <c r="SPV1273" s="24"/>
      <c r="SPW1273" s="24"/>
      <c r="SPX1273" s="24"/>
      <c r="SPY1273" s="24"/>
      <c r="SPZ1273" s="24"/>
      <c r="SQA1273" s="24"/>
      <c r="SQB1273" s="24"/>
      <c r="SQC1273" s="24"/>
      <c r="SQD1273" s="24"/>
      <c r="SQE1273" s="24"/>
      <c r="SQF1273" s="24"/>
      <c r="SQG1273" s="24"/>
      <c r="SQH1273" s="24"/>
      <c r="SQI1273" s="24"/>
      <c r="SQJ1273" s="24"/>
      <c r="SQK1273" s="24"/>
      <c r="SQL1273" s="24"/>
      <c r="SQM1273" s="24"/>
      <c r="SQN1273" s="24"/>
      <c r="SQO1273" s="24"/>
      <c r="SQP1273" s="24"/>
      <c r="SQQ1273" s="24"/>
      <c r="SQR1273" s="24"/>
      <c r="SQS1273" s="24"/>
      <c r="SQT1273" s="24"/>
      <c r="SQU1273" s="24"/>
      <c r="SQV1273" s="24"/>
      <c r="SQW1273" s="24"/>
      <c r="SQX1273" s="24"/>
      <c r="SQY1273" s="24"/>
      <c r="SQZ1273" s="24"/>
      <c r="SRA1273" s="24"/>
      <c r="SRB1273" s="24"/>
      <c r="SRC1273" s="24"/>
      <c r="SRD1273" s="24"/>
      <c r="SRE1273" s="24"/>
      <c r="SRF1273" s="24"/>
      <c r="SRG1273" s="24"/>
      <c r="SRH1273" s="24"/>
      <c r="SRI1273" s="24"/>
      <c r="SRJ1273" s="24"/>
      <c r="SRK1273" s="24"/>
      <c r="SRL1273" s="24"/>
      <c r="SRM1273" s="24"/>
      <c r="SRN1273" s="24"/>
      <c r="SRO1273" s="24"/>
      <c r="SRP1273" s="24"/>
      <c r="SRQ1273" s="24"/>
      <c r="SRR1273" s="24"/>
      <c r="SRS1273" s="24"/>
      <c r="SRT1273" s="24"/>
      <c r="SRU1273" s="24"/>
      <c r="SRV1273" s="24"/>
      <c r="SRW1273" s="24"/>
      <c r="SRX1273" s="24"/>
      <c r="SRY1273" s="24"/>
      <c r="SRZ1273" s="24"/>
      <c r="SSA1273" s="24"/>
      <c r="SSB1273" s="24"/>
      <c r="SSC1273" s="24"/>
      <c r="SSD1273" s="24"/>
      <c r="SSE1273" s="24"/>
      <c r="SSF1273" s="24"/>
      <c r="SSG1273" s="24"/>
      <c r="SSH1273" s="24"/>
      <c r="SSI1273" s="24"/>
      <c r="SSJ1273" s="24"/>
      <c r="SSK1273" s="24"/>
      <c r="SSL1273" s="24"/>
      <c r="SSM1273" s="24"/>
      <c r="SSN1273" s="24"/>
      <c r="SSO1273" s="24"/>
      <c r="SSP1273" s="24"/>
      <c r="SSQ1273" s="24"/>
      <c r="SSR1273" s="24"/>
      <c r="SSS1273" s="24"/>
      <c r="SST1273" s="24"/>
      <c r="SSU1273" s="24"/>
      <c r="SSV1273" s="24"/>
      <c r="SSW1273" s="24"/>
      <c r="SSX1273" s="24"/>
      <c r="SSY1273" s="24"/>
      <c r="SSZ1273" s="24"/>
      <c r="STA1273" s="24"/>
      <c r="STB1273" s="24"/>
      <c r="STC1273" s="24"/>
      <c r="STD1273" s="24"/>
      <c r="STE1273" s="24"/>
      <c r="STF1273" s="24"/>
      <c r="STG1273" s="24"/>
      <c r="STH1273" s="24"/>
      <c r="STI1273" s="24"/>
      <c r="STJ1273" s="24"/>
      <c r="STK1273" s="24"/>
      <c r="STL1273" s="24"/>
      <c r="STM1273" s="24"/>
      <c r="STN1273" s="24"/>
      <c r="STO1273" s="24"/>
      <c r="STP1273" s="24"/>
      <c r="STQ1273" s="24"/>
      <c r="STR1273" s="24"/>
      <c r="STS1273" s="24"/>
      <c r="STT1273" s="24"/>
      <c r="STU1273" s="24"/>
      <c r="STV1273" s="24"/>
      <c r="STW1273" s="24"/>
      <c r="STX1273" s="24"/>
      <c r="STY1273" s="24"/>
      <c r="STZ1273" s="24"/>
      <c r="SUA1273" s="24"/>
      <c r="SUB1273" s="24"/>
      <c r="SUC1273" s="24"/>
      <c r="SUD1273" s="24"/>
      <c r="SUE1273" s="24"/>
      <c r="SUF1273" s="24"/>
      <c r="SUG1273" s="24"/>
      <c r="SUH1273" s="24"/>
      <c r="SUI1273" s="24"/>
      <c r="SUJ1273" s="24"/>
      <c r="SUK1273" s="24"/>
      <c r="SUL1273" s="24"/>
      <c r="SUM1273" s="24"/>
      <c r="SUN1273" s="24"/>
      <c r="SUO1273" s="24"/>
      <c r="SUP1273" s="24"/>
      <c r="SUQ1273" s="24"/>
      <c r="SUR1273" s="24"/>
      <c r="SUS1273" s="24"/>
      <c r="SUT1273" s="24"/>
      <c r="SUU1273" s="24"/>
      <c r="SUV1273" s="24"/>
      <c r="SUW1273" s="24"/>
      <c r="SUX1273" s="24"/>
      <c r="SUY1273" s="24"/>
      <c r="SUZ1273" s="24"/>
      <c r="SVA1273" s="24"/>
      <c r="SVB1273" s="24"/>
      <c r="SVC1273" s="24"/>
      <c r="SVD1273" s="24"/>
      <c r="SVE1273" s="24"/>
      <c r="SVF1273" s="24"/>
      <c r="SVG1273" s="24"/>
      <c r="SVH1273" s="24"/>
      <c r="SVI1273" s="24"/>
      <c r="SVJ1273" s="24"/>
      <c r="SVK1273" s="24"/>
      <c r="SVL1273" s="24"/>
      <c r="SVM1273" s="24"/>
      <c r="SVN1273" s="24"/>
      <c r="SVO1273" s="24"/>
      <c r="SVP1273" s="24"/>
      <c r="SVQ1273" s="24"/>
      <c r="SVR1273" s="24"/>
      <c r="SVS1273" s="24"/>
      <c r="SVT1273" s="24"/>
      <c r="SVU1273" s="24"/>
      <c r="SVV1273" s="24"/>
      <c r="SVW1273" s="24"/>
      <c r="SVX1273" s="24"/>
      <c r="SVY1273" s="24"/>
      <c r="SVZ1273" s="24"/>
      <c r="SWA1273" s="24"/>
      <c r="SWB1273" s="24"/>
      <c r="SWC1273" s="24"/>
      <c r="SWD1273" s="24"/>
      <c r="SWE1273" s="24"/>
      <c r="SWF1273" s="24"/>
      <c r="SWG1273" s="24"/>
      <c r="SWH1273" s="24"/>
      <c r="SWI1273" s="24"/>
      <c r="SWJ1273" s="24"/>
      <c r="SWK1273" s="24"/>
      <c r="SWL1273" s="24"/>
      <c r="SWM1273" s="24"/>
      <c r="SWN1273" s="24"/>
      <c r="SWO1273" s="24"/>
      <c r="SWP1273" s="24"/>
      <c r="SWQ1273" s="24"/>
      <c r="SWR1273" s="24"/>
      <c r="SWS1273" s="24"/>
      <c r="SWT1273" s="24"/>
      <c r="SWU1273" s="24"/>
      <c r="SWV1273" s="24"/>
      <c r="SWW1273" s="24"/>
      <c r="SWX1273" s="24"/>
      <c r="SWY1273" s="24"/>
      <c r="SWZ1273" s="24"/>
      <c r="SXA1273" s="24"/>
      <c r="SXB1273" s="24"/>
      <c r="SXC1273" s="24"/>
      <c r="SXD1273" s="24"/>
      <c r="SXE1273" s="24"/>
      <c r="SXF1273" s="24"/>
      <c r="SXG1273" s="24"/>
      <c r="SXH1273" s="24"/>
      <c r="SXI1273" s="24"/>
      <c r="SXJ1273" s="24"/>
      <c r="SXK1273" s="24"/>
      <c r="SXL1273" s="24"/>
      <c r="SXM1273" s="24"/>
      <c r="SXN1273" s="24"/>
      <c r="SXO1273" s="24"/>
      <c r="SXP1273" s="24"/>
      <c r="SXQ1273" s="24"/>
      <c r="SXR1273" s="24"/>
      <c r="SXS1273" s="24"/>
      <c r="SXT1273" s="24"/>
      <c r="SXU1273" s="24"/>
      <c r="SXV1273" s="24"/>
      <c r="SXW1273" s="24"/>
      <c r="SXX1273" s="24"/>
      <c r="SXY1273" s="24"/>
      <c r="SXZ1273" s="24"/>
      <c r="SYA1273" s="24"/>
      <c r="SYB1273" s="24"/>
      <c r="SYC1273" s="24"/>
      <c r="SYD1273" s="24"/>
      <c r="SYE1273" s="24"/>
      <c r="SYF1273" s="24"/>
      <c r="SYG1273" s="24"/>
      <c r="SYH1273" s="24"/>
      <c r="SYI1273" s="24"/>
      <c r="SYJ1273" s="24"/>
      <c r="SYK1273" s="24"/>
      <c r="SYL1273" s="24"/>
      <c r="SYM1273" s="24"/>
      <c r="SYN1273" s="24"/>
      <c r="SYO1273" s="24"/>
      <c r="SYP1273" s="24"/>
      <c r="SYQ1273" s="24"/>
      <c r="SYR1273" s="24"/>
      <c r="SYS1273" s="24"/>
      <c r="SYT1273" s="24"/>
      <c r="SYU1273" s="24"/>
      <c r="SYV1273" s="24"/>
      <c r="SYW1273" s="24"/>
      <c r="SYX1273" s="24"/>
      <c r="SYY1273" s="24"/>
      <c r="SYZ1273" s="24"/>
      <c r="SZA1273" s="24"/>
      <c r="SZB1273" s="24"/>
      <c r="SZC1273" s="24"/>
      <c r="SZD1273" s="24"/>
      <c r="SZE1273" s="24"/>
      <c r="SZF1273" s="24"/>
      <c r="SZG1273" s="24"/>
      <c r="SZH1273" s="24"/>
      <c r="SZI1273" s="24"/>
      <c r="SZJ1273" s="24"/>
      <c r="SZK1273" s="24"/>
      <c r="SZL1273" s="24"/>
      <c r="SZM1273" s="24"/>
      <c r="SZN1273" s="24"/>
      <c r="SZO1273" s="24"/>
      <c r="SZP1273" s="24"/>
      <c r="SZQ1273" s="24"/>
      <c r="SZR1273" s="24"/>
      <c r="SZS1273" s="24"/>
      <c r="SZT1273" s="24"/>
      <c r="SZU1273" s="24"/>
      <c r="SZV1273" s="24"/>
      <c r="SZW1273" s="24"/>
      <c r="SZX1273" s="24"/>
      <c r="SZY1273" s="24"/>
      <c r="SZZ1273" s="24"/>
      <c r="TAA1273" s="24"/>
      <c r="TAB1273" s="24"/>
      <c r="TAC1273" s="24"/>
      <c r="TAD1273" s="24"/>
      <c r="TAE1273" s="24"/>
      <c r="TAF1273" s="24"/>
      <c r="TAG1273" s="24"/>
      <c r="TAH1273" s="24"/>
      <c r="TAI1273" s="24"/>
      <c r="TAJ1273" s="24"/>
      <c r="TAK1273" s="24"/>
      <c r="TAL1273" s="24"/>
      <c r="TAM1273" s="24"/>
      <c r="TAN1273" s="24"/>
      <c r="TAO1273" s="24"/>
      <c r="TAP1273" s="24"/>
      <c r="TAQ1273" s="24"/>
      <c r="TAR1273" s="24"/>
      <c r="TAS1273" s="24"/>
      <c r="TAT1273" s="24"/>
      <c r="TAU1273" s="24"/>
      <c r="TAV1273" s="24"/>
      <c r="TAW1273" s="24"/>
      <c r="TAX1273" s="24"/>
      <c r="TAY1273" s="24"/>
      <c r="TAZ1273" s="24"/>
      <c r="TBA1273" s="24"/>
      <c r="TBB1273" s="24"/>
      <c r="TBC1273" s="24"/>
      <c r="TBD1273" s="24"/>
      <c r="TBE1273" s="24"/>
      <c r="TBF1273" s="24"/>
      <c r="TBG1273" s="24"/>
      <c r="TBH1273" s="24"/>
      <c r="TBI1273" s="24"/>
      <c r="TBJ1273" s="24"/>
      <c r="TBK1273" s="24"/>
      <c r="TBL1273" s="24"/>
      <c r="TBM1273" s="24"/>
      <c r="TBN1273" s="24"/>
      <c r="TBO1273" s="24"/>
      <c r="TBP1273" s="24"/>
      <c r="TBQ1273" s="24"/>
      <c r="TBR1273" s="24"/>
      <c r="TBS1273" s="24"/>
      <c r="TBT1273" s="24"/>
      <c r="TBU1273" s="24"/>
      <c r="TBV1273" s="24"/>
      <c r="TBW1273" s="24"/>
      <c r="TBX1273" s="24"/>
      <c r="TBY1273" s="24"/>
      <c r="TBZ1273" s="24"/>
      <c r="TCA1273" s="24"/>
      <c r="TCB1273" s="24"/>
      <c r="TCC1273" s="24"/>
      <c r="TCD1273" s="24"/>
      <c r="TCE1273" s="24"/>
      <c r="TCF1273" s="24"/>
      <c r="TCG1273" s="24"/>
      <c r="TCH1273" s="24"/>
      <c r="TCI1273" s="24"/>
      <c r="TCJ1273" s="24"/>
      <c r="TCK1273" s="24"/>
      <c r="TCL1273" s="24"/>
      <c r="TCM1273" s="24"/>
      <c r="TCN1273" s="24"/>
      <c r="TCO1273" s="24"/>
      <c r="TCP1273" s="24"/>
      <c r="TCQ1273" s="24"/>
      <c r="TCR1273" s="24"/>
      <c r="TCS1273" s="24"/>
      <c r="TCT1273" s="24"/>
      <c r="TCU1273" s="24"/>
      <c r="TCV1273" s="24"/>
      <c r="TCW1273" s="24"/>
      <c r="TCX1273" s="24"/>
      <c r="TCY1273" s="24"/>
      <c r="TCZ1273" s="24"/>
      <c r="TDA1273" s="24"/>
      <c r="TDB1273" s="24"/>
      <c r="TDC1273" s="24"/>
      <c r="TDD1273" s="24"/>
      <c r="TDE1273" s="24"/>
      <c r="TDF1273" s="24"/>
      <c r="TDG1273" s="24"/>
      <c r="TDH1273" s="24"/>
      <c r="TDI1273" s="24"/>
      <c r="TDJ1273" s="24"/>
      <c r="TDK1273" s="24"/>
      <c r="TDL1273" s="24"/>
      <c r="TDM1273" s="24"/>
      <c r="TDN1273" s="24"/>
      <c r="TDO1273" s="24"/>
      <c r="TDP1273" s="24"/>
      <c r="TDQ1273" s="24"/>
      <c r="TDR1273" s="24"/>
      <c r="TDS1273" s="24"/>
      <c r="TDT1273" s="24"/>
      <c r="TDU1273" s="24"/>
      <c r="TDV1273" s="24"/>
      <c r="TDW1273" s="24"/>
      <c r="TDX1273" s="24"/>
      <c r="TDY1273" s="24"/>
      <c r="TDZ1273" s="24"/>
      <c r="TEA1273" s="24"/>
      <c r="TEB1273" s="24"/>
      <c r="TEC1273" s="24"/>
      <c r="TED1273" s="24"/>
      <c r="TEE1273" s="24"/>
      <c r="TEF1273" s="24"/>
      <c r="TEG1273" s="24"/>
      <c r="TEH1273" s="24"/>
      <c r="TEI1273" s="24"/>
      <c r="TEJ1273" s="24"/>
      <c r="TEK1273" s="24"/>
      <c r="TEL1273" s="24"/>
      <c r="TEM1273" s="24"/>
      <c r="TEN1273" s="24"/>
      <c r="TEO1273" s="24"/>
      <c r="TEP1273" s="24"/>
      <c r="TEQ1273" s="24"/>
      <c r="TER1273" s="24"/>
      <c r="TES1273" s="24"/>
      <c r="TET1273" s="24"/>
      <c r="TEU1273" s="24"/>
      <c r="TEV1273" s="24"/>
      <c r="TEW1273" s="24"/>
      <c r="TEX1273" s="24"/>
      <c r="TEY1273" s="24"/>
      <c r="TEZ1273" s="24"/>
      <c r="TFA1273" s="24"/>
      <c r="TFB1273" s="24"/>
      <c r="TFC1273" s="24"/>
      <c r="TFD1273" s="24"/>
      <c r="TFE1273" s="24"/>
      <c r="TFF1273" s="24"/>
      <c r="TFG1273" s="24"/>
      <c r="TFH1273" s="24"/>
      <c r="TFI1273" s="24"/>
      <c r="TFJ1273" s="24"/>
      <c r="TFK1273" s="24"/>
      <c r="TFL1273" s="24"/>
      <c r="TFM1273" s="24"/>
      <c r="TFN1273" s="24"/>
      <c r="TFO1273" s="24"/>
      <c r="TFP1273" s="24"/>
      <c r="TFQ1273" s="24"/>
      <c r="TFR1273" s="24"/>
      <c r="TFS1273" s="24"/>
      <c r="TFT1273" s="24"/>
      <c r="TFU1273" s="24"/>
      <c r="TFV1273" s="24"/>
      <c r="TFW1273" s="24"/>
      <c r="TFX1273" s="24"/>
      <c r="TFY1273" s="24"/>
      <c r="TFZ1273" s="24"/>
      <c r="TGA1273" s="24"/>
      <c r="TGB1273" s="24"/>
      <c r="TGC1273" s="24"/>
      <c r="TGD1273" s="24"/>
      <c r="TGE1273" s="24"/>
      <c r="TGF1273" s="24"/>
      <c r="TGG1273" s="24"/>
      <c r="TGH1273" s="24"/>
      <c r="TGI1273" s="24"/>
      <c r="TGJ1273" s="24"/>
      <c r="TGK1273" s="24"/>
      <c r="TGL1273" s="24"/>
      <c r="TGM1273" s="24"/>
      <c r="TGN1273" s="24"/>
      <c r="TGO1273" s="24"/>
      <c r="TGP1273" s="24"/>
      <c r="TGQ1273" s="24"/>
      <c r="TGR1273" s="24"/>
      <c r="TGS1273" s="24"/>
      <c r="TGT1273" s="24"/>
      <c r="TGU1273" s="24"/>
      <c r="TGV1273" s="24"/>
      <c r="TGW1273" s="24"/>
      <c r="TGX1273" s="24"/>
      <c r="TGY1273" s="24"/>
      <c r="TGZ1273" s="24"/>
      <c r="THA1273" s="24"/>
      <c r="THB1273" s="24"/>
      <c r="THC1273" s="24"/>
      <c r="THD1273" s="24"/>
      <c r="THE1273" s="24"/>
      <c r="THF1273" s="24"/>
      <c r="THG1273" s="24"/>
      <c r="THH1273" s="24"/>
      <c r="THI1273" s="24"/>
      <c r="THJ1273" s="24"/>
      <c r="THK1273" s="24"/>
      <c r="THL1273" s="24"/>
      <c r="THM1273" s="24"/>
      <c r="THN1273" s="24"/>
      <c r="THO1273" s="24"/>
      <c r="THP1273" s="24"/>
      <c r="THQ1273" s="24"/>
      <c r="THR1273" s="24"/>
      <c r="THS1273" s="24"/>
      <c r="THT1273" s="24"/>
      <c r="THU1273" s="24"/>
      <c r="THV1273" s="24"/>
      <c r="THW1273" s="24"/>
      <c r="THX1273" s="24"/>
      <c r="THY1273" s="24"/>
      <c r="THZ1273" s="24"/>
      <c r="TIA1273" s="24"/>
      <c r="TIB1273" s="24"/>
      <c r="TIC1273" s="24"/>
      <c r="TID1273" s="24"/>
      <c r="TIE1273" s="24"/>
      <c r="TIF1273" s="24"/>
      <c r="TIG1273" s="24"/>
      <c r="TIH1273" s="24"/>
      <c r="TII1273" s="24"/>
      <c r="TIJ1273" s="24"/>
      <c r="TIK1273" s="24"/>
      <c r="TIL1273" s="24"/>
      <c r="TIM1273" s="24"/>
      <c r="TIN1273" s="24"/>
      <c r="TIO1273" s="24"/>
      <c r="TIP1273" s="24"/>
      <c r="TIQ1273" s="24"/>
      <c r="TIR1273" s="24"/>
      <c r="TIS1273" s="24"/>
      <c r="TIT1273" s="24"/>
      <c r="TIU1273" s="24"/>
      <c r="TIV1273" s="24"/>
      <c r="TIW1273" s="24"/>
      <c r="TIX1273" s="24"/>
      <c r="TIY1273" s="24"/>
      <c r="TIZ1273" s="24"/>
      <c r="TJA1273" s="24"/>
      <c r="TJB1273" s="24"/>
      <c r="TJC1273" s="24"/>
      <c r="TJD1273" s="24"/>
      <c r="TJE1273" s="24"/>
      <c r="TJF1273" s="24"/>
      <c r="TJG1273" s="24"/>
      <c r="TJH1273" s="24"/>
      <c r="TJI1273" s="24"/>
      <c r="TJJ1273" s="24"/>
      <c r="TJK1273" s="24"/>
      <c r="TJL1273" s="24"/>
      <c r="TJM1273" s="24"/>
      <c r="TJN1273" s="24"/>
      <c r="TJO1273" s="24"/>
      <c r="TJP1273" s="24"/>
      <c r="TJQ1273" s="24"/>
      <c r="TJR1273" s="24"/>
      <c r="TJS1273" s="24"/>
      <c r="TJT1273" s="24"/>
      <c r="TJU1273" s="24"/>
      <c r="TJV1273" s="24"/>
      <c r="TJW1273" s="24"/>
      <c r="TJX1273" s="24"/>
      <c r="TJY1273" s="24"/>
      <c r="TJZ1273" s="24"/>
      <c r="TKA1273" s="24"/>
      <c r="TKB1273" s="24"/>
      <c r="TKC1273" s="24"/>
      <c r="TKD1273" s="24"/>
      <c r="TKE1273" s="24"/>
      <c r="TKF1273" s="24"/>
      <c r="TKG1273" s="24"/>
      <c r="TKH1273" s="24"/>
      <c r="TKI1273" s="24"/>
      <c r="TKJ1273" s="24"/>
      <c r="TKK1273" s="24"/>
      <c r="TKL1273" s="24"/>
      <c r="TKM1273" s="24"/>
      <c r="TKN1273" s="24"/>
      <c r="TKO1273" s="24"/>
      <c r="TKP1273" s="24"/>
      <c r="TKQ1273" s="24"/>
      <c r="TKR1273" s="24"/>
      <c r="TKS1273" s="24"/>
      <c r="TKT1273" s="24"/>
      <c r="TKU1273" s="24"/>
      <c r="TKV1273" s="24"/>
      <c r="TKW1273" s="24"/>
      <c r="TKX1273" s="24"/>
      <c r="TKY1273" s="24"/>
      <c r="TKZ1273" s="24"/>
      <c r="TLA1273" s="24"/>
      <c r="TLB1273" s="24"/>
      <c r="TLC1273" s="24"/>
      <c r="TLD1273" s="24"/>
      <c r="TLE1273" s="24"/>
      <c r="TLF1273" s="24"/>
      <c r="TLG1273" s="24"/>
      <c r="TLH1273" s="24"/>
      <c r="TLI1273" s="24"/>
      <c r="TLJ1273" s="24"/>
      <c r="TLK1273" s="24"/>
      <c r="TLL1273" s="24"/>
      <c r="TLM1273" s="24"/>
      <c r="TLN1273" s="24"/>
      <c r="TLO1273" s="24"/>
      <c r="TLP1273" s="24"/>
      <c r="TLQ1273" s="24"/>
      <c r="TLR1273" s="24"/>
      <c r="TLS1273" s="24"/>
      <c r="TLT1273" s="24"/>
      <c r="TLU1273" s="24"/>
      <c r="TLV1273" s="24"/>
      <c r="TLW1273" s="24"/>
      <c r="TLX1273" s="24"/>
      <c r="TLY1273" s="24"/>
      <c r="TLZ1273" s="24"/>
      <c r="TMA1273" s="24"/>
      <c r="TMB1273" s="24"/>
      <c r="TMC1273" s="24"/>
      <c r="TMD1273" s="24"/>
      <c r="TME1273" s="24"/>
      <c r="TMF1273" s="24"/>
      <c r="TMG1273" s="24"/>
      <c r="TMH1273" s="24"/>
      <c r="TMI1273" s="24"/>
      <c r="TMJ1273" s="24"/>
      <c r="TMK1273" s="24"/>
      <c r="TML1273" s="24"/>
      <c r="TMM1273" s="24"/>
      <c r="TMN1273" s="24"/>
      <c r="TMO1273" s="24"/>
      <c r="TMP1273" s="24"/>
      <c r="TMQ1273" s="24"/>
      <c r="TMR1273" s="24"/>
      <c r="TMS1273" s="24"/>
      <c r="TMT1273" s="24"/>
      <c r="TMU1273" s="24"/>
      <c r="TMV1273" s="24"/>
      <c r="TMW1273" s="24"/>
      <c r="TMX1273" s="24"/>
      <c r="TMY1273" s="24"/>
      <c r="TMZ1273" s="24"/>
      <c r="TNA1273" s="24"/>
      <c r="TNB1273" s="24"/>
      <c r="TNC1273" s="24"/>
      <c r="TND1273" s="24"/>
      <c r="TNE1273" s="24"/>
      <c r="TNF1273" s="24"/>
      <c r="TNG1273" s="24"/>
      <c r="TNH1273" s="24"/>
      <c r="TNI1273" s="24"/>
      <c r="TNJ1273" s="24"/>
      <c r="TNK1273" s="24"/>
      <c r="TNL1273" s="24"/>
      <c r="TNM1273" s="24"/>
      <c r="TNN1273" s="24"/>
      <c r="TNO1273" s="24"/>
      <c r="TNP1273" s="24"/>
      <c r="TNQ1273" s="24"/>
      <c r="TNR1273" s="24"/>
      <c r="TNS1273" s="24"/>
      <c r="TNT1273" s="24"/>
      <c r="TNU1273" s="24"/>
      <c r="TNV1273" s="24"/>
      <c r="TNW1273" s="24"/>
      <c r="TNX1273" s="24"/>
      <c r="TNY1273" s="24"/>
      <c r="TNZ1273" s="24"/>
      <c r="TOA1273" s="24"/>
      <c r="TOB1273" s="24"/>
      <c r="TOC1273" s="24"/>
      <c r="TOD1273" s="24"/>
      <c r="TOE1273" s="24"/>
      <c r="TOF1273" s="24"/>
      <c r="TOG1273" s="24"/>
      <c r="TOH1273" s="24"/>
      <c r="TOI1273" s="24"/>
      <c r="TOJ1273" s="24"/>
      <c r="TOK1273" s="24"/>
      <c r="TOL1273" s="24"/>
      <c r="TOM1273" s="24"/>
      <c r="TON1273" s="24"/>
      <c r="TOO1273" s="24"/>
      <c r="TOP1273" s="24"/>
      <c r="TOQ1273" s="24"/>
      <c r="TOR1273" s="24"/>
      <c r="TOS1273" s="24"/>
      <c r="TOT1273" s="24"/>
      <c r="TOU1273" s="24"/>
      <c r="TOV1273" s="24"/>
      <c r="TOW1273" s="24"/>
      <c r="TOX1273" s="24"/>
      <c r="TOY1273" s="24"/>
      <c r="TOZ1273" s="24"/>
      <c r="TPA1273" s="24"/>
      <c r="TPB1273" s="24"/>
      <c r="TPC1273" s="24"/>
      <c r="TPD1273" s="24"/>
      <c r="TPE1273" s="24"/>
      <c r="TPF1273" s="24"/>
      <c r="TPG1273" s="24"/>
      <c r="TPH1273" s="24"/>
      <c r="TPI1273" s="24"/>
      <c r="TPJ1273" s="24"/>
      <c r="TPK1273" s="24"/>
      <c r="TPL1273" s="24"/>
      <c r="TPM1273" s="24"/>
      <c r="TPN1273" s="24"/>
      <c r="TPO1273" s="24"/>
      <c r="TPP1273" s="24"/>
      <c r="TPQ1273" s="24"/>
      <c r="TPR1273" s="24"/>
      <c r="TPS1273" s="24"/>
      <c r="TPT1273" s="24"/>
      <c r="TPU1273" s="24"/>
      <c r="TPV1273" s="24"/>
      <c r="TPW1273" s="24"/>
      <c r="TPX1273" s="24"/>
      <c r="TPY1273" s="24"/>
      <c r="TPZ1273" s="24"/>
      <c r="TQA1273" s="24"/>
      <c r="TQB1273" s="24"/>
      <c r="TQC1273" s="24"/>
      <c r="TQD1273" s="24"/>
      <c r="TQE1273" s="24"/>
      <c r="TQF1273" s="24"/>
      <c r="TQG1273" s="24"/>
      <c r="TQH1273" s="24"/>
      <c r="TQI1273" s="24"/>
      <c r="TQJ1273" s="24"/>
      <c r="TQK1273" s="24"/>
      <c r="TQL1273" s="24"/>
      <c r="TQM1273" s="24"/>
      <c r="TQN1273" s="24"/>
      <c r="TQO1273" s="24"/>
      <c r="TQP1273" s="24"/>
      <c r="TQQ1273" s="24"/>
      <c r="TQR1273" s="24"/>
      <c r="TQS1273" s="24"/>
      <c r="TQT1273" s="24"/>
      <c r="TQU1273" s="24"/>
      <c r="TQV1273" s="24"/>
      <c r="TQW1273" s="24"/>
      <c r="TQX1273" s="24"/>
      <c r="TQY1273" s="24"/>
      <c r="TQZ1273" s="24"/>
      <c r="TRA1273" s="24"/>
      <c r="TRB1273" s="24"/>
      <c r="TRC1273" s="24"/>
      <c r="TRD1273" s="24"/>
      <c r="TRE1273" s="24"/>
      <c r="TRF1273" s="24"/>
      <c r="TRG1273" s="24"/>
      <c r="TRH1273" s="24"/>
      <c r="TRI1273" s="24"/>
      <c r="TRJ1273" s="24"/>
      <c r="TRK1273" s="24"/>
      <c r="TRL1273" s="24"/>
      <c r="TRM1273" s="24"/>
      <c r="TRN1273" s="24"/>
      <c r="TRO1273" s="24"/>
      <c r="TRP1273" s="24"/>
      <c r="TRQ1273" s="24"/>
      <c r="TRR1273" s="24"/>
      <c r="TRS1273" s="24"/>
      <c r="TRT1273" s="24"/>
      <c r="TRU1273" s="24"/>
      <c r="TRV1273" s="24"/>
      <c r="TRW1273" s="24"/>
      <c r="TRX1273" s="24"/>
      <c r="TRY1273" s="24"/>
      <c r="TRZ1273" s="24"/>
      <c r="TSA1273" s="24"/>
      <c r="TSB1273" s="24"/>
      <c r="TSC1273" s="24"/>
      <c r="TSD1273" s="24"/>
      <c r="TSE1273" s="24"/>
      <c r="TSF1273" s="24"/>
      <c r="TSG1273" s="24"/>
      <c r="TSH1273" s="24"/>
      <c r="TSI1273" s="24"/>
      <c r="TSJ1273" s="24"/>
      <c r="TSK1273" s="24"/>
      <c r="TSL1273" s="24"/>
      <c r="TSM1273" s="24"/>
      <c r="TSN1273" s="24"/>
      <c r="TSO1273" s="24"/>
      <c r="TSP1273" s="24"/>
      <c r="TSQ1273" s="24"/>
      <c r="TSR1273" s="24"/>
      <c r="TSS1273" s="24"/>
      <c r="TST1273" s="24"/>
      <c r="TSU1273" s="24"/>
      <c r="TSV1273" s="24"/>
      <c r="TSW1273" s="24"/>
      <c r="TSX1273" s="24"/>
      <c r="TSY1273" s="24"/>
      <c r="TSZ1273" s="24"/>
      <c r="TTA1273" s="24"/>
      <c r="TTB1273" s="24"/>
      <c r="TTC1273" s="24"/>
      <c r="TTD1273" s="24"/>
      <c r="TTE1273" s="24"/>
      <c r="TTF1273" s="24"/>
      <c r="TTG1273" s="24"/>
      <c r="TTH1273" s="24"/>
      <c r="TTI1273" s="24"/>
      <c r="TTJ1273" s="24"/>
      <c r="TTK1273" s="24"/>
      <c r="TTL1273" s="24"/>
      <c r="TTM1273" s="24"/>
      <c r="TTN1273" s="24"/>
      <c r="TTO1273" s="24"/>
      <c r="TTP1273" s="24"/>
      <c r="TTQ1273" s="24"/>
      <c r="TTR1273" s="24"/>
      <c r="TTS1273" s="24"/>
      <c r="TTT1273" s="24"/>
      <c r="TTU1273" s="24"/>
      <c r="TTV1273" s="24"/>
      <c r="TTW1273" s="24"/>
      <c r="TTX1273" s="24"/>
      <c r="TTY1273" s="24"/>
      <c r="TTZ1273" s="24"/>
      <c r="TUA1273" s="24"/>
      <c r="TUB1273" s="24"/>
      <c r="TUC1273" s="24"/>
      <c r="TUD1273" s="24"/>
      <c r="TUE1273" s="24"/>
      <c r="TUF1273" s="24"/>
      <c r="TUG1273" s="24"/>
      <c r="TUH1273" s="24"/>
      <c r="TUI1273" s="24"/>
      <c r="TUJ1273" s="24"/>
      <c r="TUK1273" s="24"/>
      <c r="TUL1273" s="24"/>
      <c r="TUM1273" s="24"/>
      <c r="TUN1273" s="24"/>
      <c r="TUO1273" s="24"/>
      <c r="TUP1273" s="24"/>
      <c r="TUQ1273" s="24"/>
      <c r="TUR1273" s="24"/>
      <c r="TUS1273" s="24"/>
      <c r="TUT1273" s="24"/>
      <c r="TUU1273" s="24"/>
      <c r="TUV1273" s="24"/>
      <c r="TUW1273" s="24"/>
      <c r="TUX1273" s="24"/>
      <c r="TUY1273" s="24"/>
      <c r="TUZ1273" s="24"/>
      <c r="TVA1273" s="24"/>
      <c r="TVB1273" s="24"/>
      <c r="TVC1273" s="24"/>
      <c r="TVD1273" s="24"/>
      <c r="TVE1273" s="24"/>
      <c r="TVF1273" s="24"/>
      <c r="TVG1273" s="24"/>
      <c r="TVH1273" s="24"/>
      <c r="TVI1273" s="24"/>
      <c r="TVJ1273" s="24"/>
      <c r="TVK1273" s="24"/>
      <c r="TVL1273" s="24"/>
      <c r="TVM1273" s="24"/>
      <c r="TVN1273" s="24"/>
      <c r="TVO1273" s="24"/>
      <c r="TVP1273" s="24"/>
      <c r="TVQ1273" s="24"/>
      <c r="TVR1273" s="24"/>
      <c r="TVS1273" s="24"/>
      <c r="TVT1273" s="24"/>
      <c r="TVU1273" s="24"/>
      <c r="TVV1273" s="24"/>
      <c r="TVW1273" s="24"/>
      <c r="TVX1273" s="24"/>
      <c r="TVY1273" s="24"/>
      <c r="TVZ1273" s="24"/>
      <c r="TWA1273" s="24"/>
      <c r="TWB1273" s="24"/>
      <c r="TWC1273" s="24"/>
      <c r="TWD1273" s="24"/>
      <c r="TWE1273" s="24"/>
      <c r="TWF1273" s="24"/>
      <c r="TWG1273" s="24"/>
      <c r="TWH1273" s="24"/>
      <c r="TWI1273" s="24"/>
      <c r="TWJ1273" s="24"/>
      <c r="TWK1273" s="24"/>
      <c r="TWL1273" s="24"/>
      <c r="TWM1273" s="24"/>
      <c r="TWN1273" s="24"/>
      <c r="TWO1273" s="24"/>
      <c r="TWP1273" s="24"/>
      <c r="TWQ1273" s="24"/>
      <c r="TWR1273" s="24"/>
      <c r="TWS1273" s="24"/>
      <c r="TWT1273" s="24"/>
      <c r="TWU1273" s="24"/>
      <c r="TWV1273" s="24"/>
      <c r="TWW1273" s="24"/>
      <c r="TWX1273" s="24"/>
      <c r="TWY1273" s="24"/>
      <c r="TWZ1273" s="24"/>
      <c r="TXA1273" s="24"/>
      <c r="TXB1273" s="24"/>
      <c r="TXC1273" s="24"/>
      <c r="TXD1273" s="24"/>
      <c r="TXE1273" s="24"/>
      <c r="TXF1273" s="24"/>
      <c r="TXG1273" s="24"/>
      <c r="TXH1273" s="24"/>
      <c r="TXI1273" s="24"/>
      <c r="TXJ1273" s="24"/>
      <c r="TXK1273" s="24"/>
      <c r="TXL1273" s="24"/>
      <c r="TXM1273" s="24"/>
      <c r="TXN1273" s="24"/>
      <c r="TXO1273" s="24"/>
      <c r="TXP1273" s="24"/>
      <c r="TXQ1273" s="24"/>
      <c r="TXR1273" s="24"/>
      <c r="TXS1273" s="24"/>
      <c r="TXT1273" s="24"/>
      <c r="TXU1273" s="24"/>
      <c r="TXV1273" s="24"/>
      <c r="TXW1273" s="24"/>
      <c r="TXX1273" s="24"/>
      <c r="TXY1273" s="24"/>
      <c r="TXZ1273" s="24"/>
      <c r="TYA1273" s="24"/>
      <c r="TYB1273" s="24"/>
      <c r="TYC1273" s="24"/>
      <c r="TYD1273" s="24"/>
      <c r="TYE1273" s="24"/>
      <c r="TYF1273" s="24"/>
      <c r="TYG1273" s="24"/>
      <c r="TYH1273" s="24"/>
      <c r="TYI1273" s="24"/>
      <c r="TYJ1273" s="24"/>
      <c r="TYK1273" s="24"/>
      <c r="TYL1273" s="24"/>
      <c r="TYM1273" s="24"/>
      <c r="TYN1273" s="24"/>
      <c r="TYO1273" s="24"/>
      <c r="TYP1273" s="24"/>
      <c r="TYQ1273" s="24"/>
      <c r="TYR1273" s="24"/>
      <c r="TYS1273" s="24"/>
      <c r="TYT1273" s="24"/>
      <c r="TYU1273" s="24"/>
      <c r="TYV1273" s="24"/>
      <c r="TYW1273" s="24"/>
      <c r="TYX1273" s="24"/>
      <c r="TYY1273" s="24"/>
      <c r="TYZ1273" s="24"/>
      <c r="TZA1273" s="24"/>
      <c r="TZB1273" s="24"/>
      <c r="TZC1273" s="24"/>
      <c r="TZD1273" s="24"/>
      <c r="TZE1273" s="24"/>
      <c r="TZF1273" s="24"/>
      <c r="TZG1273" s="24"/>
      <c r="TZH1273" s="24"/>
      <c r="TZI1273" s="24"/>
      <c r="TZJ1273" s="24"/>
      <c r="TZK1273" s="24"/>
      <c r="TZL1273" s="24"/>
      <c r="TZM1273" s="24"/>
      <c r="TZN1273" s="24"/>
      <c r="TZO1273" s="24"/>
      <c r="TZP1273" s="24"/>
      <c r="TZQ1273" s="24"/>
      <c r="TZR1273" s="24"/>
      <c r="TZS1273" s="24"/>
      <c r="TZT1273" s="24"/>
      <c r="TZU1273" s="24"/>
      <c r="TZV1273" s="24"/>
      <c r="TZW1273" s="24"/>
      <c r="TZX1273" s="24"/>
      <c r="TZY1273" s="24"/>
      <c r="TZZ1273" s="24"/>
      <c r="UAA1273" s="24"/>
      <c r="UAB1273" s="24"/>
      <c r="UAC1273" s="24"/>
      <c r="UAD1273" s="24"/>
      <c r="UAE1273" s="24"/>
      <c r="UAF1273" s="24"/>
      <c r="UAG1273" s="24"/>
      <c r="UAH1273" s="24"/>
      <c r="UAI1273" s="24"/>
      <c r="UAJ1273" s="24"/>
      <c r="UAK1273" s="24"/>
      <c r="UAL1273" s="24"/>
      <c r="UAM1273" s="24"/>
      <c r="UAN1273" s="24"/>
      <c r="UAO1273" s="24"/>
      <c r="UAP1273" s="24"/>
      <c r="UAQ1273" s="24"/>
      <c r="UAR1273" s="24"/>
      <c r="UAS1273" s="24"/>
      <c r="UAT1273" s="24"/>
      <c r="UAU1273" s="24"/>
      <c r="UAV1273" s="24"/>
      <c r="UAW1273" s="24"/>
      <c r="UAX1273" s="24"/>
      <c r="UAY1273" s="24"/>
      <c r="UAZ1273" s="24"/>
      <c r="UBA1273" s="24"/>
      <c r="UBB1273" s="24"/>
      <c r="UBC1273" s="24"/>
      <c r="UBD1273" s="24"/>
      <c r="UBE1273" s="24"/>
      <c r="UBF1273" s="24"/>
      <c r="UBG1273" s="24"/>
      <c r="UBH1273" s="24"/>
      <c r="UBI1273" s="24"/>
      <c r="UBJ1273" s="24"/>
      <c r="UBK1273" s="24"/>
      <c r="UBL1273" s="24"/>
      <c r="UBM1273" s="24"/>
      <c r="UBN1273" s="24"/>
      <c r="UBO1273" s="24"/>
      <c r="UBP1273" s="24"/>
      <c r="UBQ1273" s="24"/>
      <c r="UBR1273" s="24"/>
      <c r="UBS1273" s="24"/>
      <c r="UBT1273" s="24"/>
      <c r="UBU1273" s="24"/>
      <c r="UBV1273" s="24"/>
      <c r="UBW1273" s="24"/>
      <c r="UBX1273" s="24"/>
      <c r="UBY1273" s="24"/>
      <c r="UBZ1273" s="24"/>
      <c r="UCA1273" s="24"/>
      <c r="UCB1273" s="24"/>
      <c r="UCC1273" s="24"/>
      <c r="UCD1273" s="24"/>
      <c r="UCE1273" s="24"/>
      <c r="UCF1273" s="24"/>
      <c r="UCG1273" s="24"/>
      <c r="UCH1273" s="24"/>
      <c r="UCI1273" s="24"/>
      <c r="UCJ1273" s="24"/>
      <c r="UCK1273" s="24"/>
      <c r="UCL1273" s="24"/>
      <c r="UCM1273" s="24"/>
      <c r="UCN1273" s="24"/>
      <c r="UCO1273" s="24"/>
      <c r="UCP1273" s="24"/>
      <c r="UCQ1273" s="24"/>
      <c r="UCR1273" s="24"/>
      <c r="UCS1273" s="24"/>
      <c r="UCT1273" s="24"/>
      <c r="UCU1273" s="24"/>
      <c r="UCV1273" s="24"/>
      <c r="UCW1273" s="24"/>
      <c r="UCX1273" s="24"/>
      <c r="UCY1273" s="24"/>
      <c r="UCZ1273" s="24"/>
      <c r="UDA1273" s="24"/>
      <c r="UDB1273" s="24"/>
      <c r="UDC1273" s="24"/>
      <c r="UDD1273" s="24"/>
      <c r="UDE1273" s="24"/>
      <c r="UDF1273" s="24"/>
      <c r="UDG1273" s="24"/>
      <c r="UDH1273" s="24"/>
      <c r="UDI1273" s="24"/>
      <c r="UDJ1273" s="24"/>
      <c r="UDK1273" s="24"/>
      <c r="UDL1273" s="24"/>
      <c r="UDM1273" s="24"/>
      <c r="UDN1273" s="24"/>
      <c r="UDO1273" s="24"/>
      <c r="UDP1273" s="24"/>
      <c r="UDQ1273" s="24"/>
      <c r="UDR1273" s="24"/>
      <c r="UDS1273" s="24"/>
      <c r="UDT1273" s="24"/>
      <c r="UDU1273" s="24"/>
      <c r="UDV1273" s="24"/>
      <c r="UDW1273" s="24"/>
      <c r="UDX1273" s="24"/>
      <c r="UDY1273" s="24"/>
      <c r="UDZ1273" s="24"/>
      <c r="UEA1273" s="24"/>
      <c r="UEB1273" s="24"/>
      <c r="UEC1273" s="24"/>
      <c r="UED1273" s="24"/>
      <c r="UEE1273" s="24"/>
      <c r="UEF1273" s="24"/>
      <c r="UEG1273" s="24"/>
      <c r="UEH1273" s="24"/>
      <c r="UEI1273" s="24"/>
      <c r="UEJ1273" s="24"/>
      <c r="UEK1273" s="24"/>
      <c r="UEL1273" s="24"/>
      <c r="UEM1273" s="24"/>
      <c r="UEN1273" s="24"/>
      <c r="UEO1273" s="24"/>
      <c r="UEP1273" s="24"/>
      <c r="UEQ1273" s="24"/>
      <c r="UER1273" s="24"/>
      <c r="UES1273" s="24"/>
      <c r="UET1273" s="24"/>
      <c r="UEU1273" s="24"/>
      <c r="UEV1273" s="24"/>
      <c r="UEW1273" s="24"/>
      <c r="UEX1273" s="24"/>
      <c r="UEY1273" s="24"/>
      <c r="UEZ1273" s="24"/>
      <c r="UFA1273" s="24"/>
      <c r="UFB1273" s="24"/>
      <c r="UFC1273" s="24"/>
      <c r="UFD1273" s="24"/>
      <c r="UFE1273" s="24"/>
      <c r="UFF1273" s="24"/>
      <c r="UFG1273" s="24"/>
      <c r="UFH1273" s="24"/>
      <c r="UFI1273" s="24"/>
      <c r="UFJ1273" s="24"/>
      <c r="UFK1273" s="24"/>
      <c r="UFL1273" s="24"/>
      <c r="UFM1273" s="24"/>
      <c r="UFN1273" s="24"/>
      <c r="UFO1273" s="24"/>
      <c r="UFP1273" s="24"/>
      <c r="UFQ1273" s="24"/>
      <c r="UFR1273" s="24"/>
      <c r="UFS1273" s="24"/>
      <c r="UFT1273" s="24"/>
      <c r="UFU1273" s="24"/>
      <c r="UFV1273" s="24"/>
      <c r="UFW1273" s="24"/>
      <c r="UFX1273" s="24"/>
      <c r="UFY1273" s="24"/>
      <c r="UFZ1273" s="24"/>
      <c r="UGA1273" s="24"/>
      <c r="UGB1273" s="24"/>
      <c r="UGC1273" s="24"/>
      <c r="UGD1273" s="24"/>
      <c r="UGE1273" s="24"/>
      <c r="UGF1273" s="24"/>
      <c r="UGG1273" s="24"/>
      <c r="UGH1273" s="24"/>
      <c r="UGI1273" s="24"/>
      <c r="UGJ1273" s="24"/>
      <c r="UGK1273" s="24"/>
      <c r="UGL1273" s="24"/>
      <c r="UGM1273" s="24"/>
      <c r="UGN1273" s="24"/>
      <c r="UGO1273" s="24"/>
      <c r="UGP1273" s="24"/>
      <c r="UGQ1273" s="24"/>
      <c r="UGR1273" s="24"/>
      <c r="UGS1273" s="24"/>
      <c r="UGT1273" s="24"/>
      <c r="UGU1273" s="24"/>
      <c r="UGV1273" s="24"/>
      <c r="UGW1273" s="24"/>
      <c r="UGX1273" s="24"/>
      <c r="UGY1273" s="24"/>
      <c r="UGZ1273" s="24"/>
      <c r="UHA1273" s="24"/>
      <c r="UHB1273" s="24"/>
      <c r="UHC1273" s="24"/>
      <c r="UHD1273" s="24"/>
      <c r="UHE1273" s="24"/>
      <c r="UHF1273" s="24"/>
      <c r="UHG1273" s="24"/>
      <c r="UHH1273" s="24"/>
      <c r="UHI1273" s="24"/>
      <c r="UHJ1273" s="24"/>
      <c r="UHK1273" s="24"/>
      <c r="UHL1273" s="24"/>
      <c r="UHM1273" s="24"/>
      <c r="UHN1273" s="24"/>
      <c r="UHO1273" s="24"/>
      <c r="UHP1273" s="24"/>
      <c r="UHQ1273" s="24"/>
      <c r="UHR1273" s="24"/>
      <c r="UHS1273" s="24"/>
      <c r="UHT1273" s="24"/>
      <c r="UHU1273" s="24"/>
      <c r="UHV1273" s="24"/>
      <c r="UHW1273" s="24"/>
      <c r="UHX1273" s="24"/>
      <c r="UHY1273" s="24"/>
      <c r="UHZ1273" s="24"/>
      <c r="UIA1273" s="24"/>
      <c r="UIB1273" s="24"/>
      <c r="UIC1273" s="24"/>
      <c r="UID1273" s="24"/>
      <c r="UIE1273" s="24"/>
      <c r="UIF1273" s="24"/>
      <c r="UIG1273" s="24"/>
      <c r="UIH1273" s="24"/>
      <c r="UII1273" s="24"/>
      <c r="UIJ1273" s="24"/>
      <c r="UIK1273" s="24"/>
      <c r="UIL1273" s="24"/>
      <c r="UIM1273" s="24"/>
      <c r="UIN1273" s="24"/>
      <c r="UIO1273" s="24"/>
      <c r="UIP1273" s="24"/>
      <c r="UIQ1273" s="24"/>
      <c r="UIR1273" s="24"/>
      <c r="UIS1273" s="24"/>
      <c r="UIT1273" s="24"/>
      <c r="UIU1273" s="24"/>
      <c r="UIV1273" s="24"/>
      <c r="UIW1273" s="24"/>
      <c r="UIX1273" s="24"/>
      <c r="UIY1273" s="24"/>
      <c r="UIZ1273" s="24"/>
      <c r="UJA1273" s="24"/>
      <c r="UJB1273" s="24"/>
      <c r="UJC1273" s="24"/>
      <c r="UJD1273" s="24"/>
      <c r="UJE1273" s="24"/>
      <c r="UJF1273" s="24"/>
      <c r="UJG1273" s="24"/>
      <c r="UJH1273" s="24"/>
      <c r="UJI1273" s="24"/>
      <c r="UJJ1273" s="24"/>
      <c r="UJK1273" s="24"/>
      <c r="UJL1273" s="24"/>
      <c r="UJM1273" s="24"/>
      <c r="UJN1273" s="24"/>
      <c r="UJO1273" s="24"/>
      <c r="UJP1273" s="24"/>
      <c r="UJQ1273" s="24"/>
      <c r="UJR1273" s="24"/>
      <c r="UJS1273" s="24"/>
      <c r="UJT1273" s="24"/>
      <c r="UJU1273" s="24"/>
      <c r="UJV1273" s="24"/>
      <c r="UJW1273" s="24"/>
      <c r="UJX1273" s="24"/>
      <c r="UJY1273" s="24"/>
      <c r="UJZ1273" s="24"/>
      <c r="UKA1273" s="24"/>
      <c r="UKB1273" s="24"/>
      <c r="UKC1273" s="24"/>
      <c r="UKD1273" s="24"/>
      <c r="UKE1273" s="24"/>
      <c r="UKF1273" s="24"/>
      <c r="UKG1273" s="24"/>
      <c r="UKH1273" s="24"/>
      <c r="UKI1273" s="24"/>
      <c r="UKJ1273" s="24"/>
      <c r="UKK1273" s="24"/>
      <c r="UKL1273" s="24"/>
      <c r="UKM1273" s="24"/>
      <c r="UKN1273" s="24"/>
      <c r="UKO1273" s="24"/>
      <c r="UKP1273" s="24"/>
      <c r="UKQ1273" s="24"/>
      <c r="UKR1273" s="24"/>
      <c r="UKS1273" s="24"/>
      <c r="UKT1273" s="24"/>
      <c r="UKU1273" s="24"/>
      <c r="UKV1273" s="24"/>
      <c r="UKW1273" s="24"/>
      <c r="UKX1273" s="24"/>
      <c r="UKY1273" s="24"/>
      <c r="UKZ1273" s="24"/>
      <c r="ULA1273" s="24"/>
      <c r="ULB1273" s="24"/>
      <c r="ULC1273" s="24"/>
      <c r="ULD1273" s="24"/>
      <c r="ULE1273" s="24"/>
      <c r="ULF1273" s="24"/>
      <c r="ULG1273" s="24"/>
      <c r="ULH1273" s="24"/>
      <c r="ULI1273" s="24"/>
      <c r="ULJ1273" s="24"/>
      <c r="ULK1273" s="24"/>
      <c r="ULL1273" s="24"/>
      <c r="ULM1273" s="24"/>
      <c r="ULN1273" s="24"/>
      <c r="ULO1273" s="24"/>
      <c r="ULP1273" s="24"/>
      <c r="ULQ1273" s="24"/>
      <c r="ULR1273" s="24"/>
      <c r="ULS1273" s="24"/>
      <c r="ULT1273" s="24"/>
      <c r="ULU1273" s="24"/>
      <c r="ULV1273" s="24"/>
      <c r="ULW1273" s="24"/>
      <c r="ULX1273" s="24"/>
      <c r="ULY1273" s="24"/>
      <c r="ULZ1273" s="24"/>
      <c r="UMA1273" s="24"/>
      <c r="UMB1273" s="24"/>
      <c r="UMC1273" s="24"/>
      <c r="UMD1273" s="24"/>
      <c r="UME1273" s="24"/>
      <c r="UMF1273" s="24"/>
      <c r="UMG1273" s="24"/>
      <c r="UMH1273" s="24"/>
      <c r="UMI1273" s="24"/>
      <c r="UMJ1273" s="24"/>
      <c r="UMK1273" s="24"/>
      <c r="UML1273" s="24"/>
      <c r="UMM1273" s="24"/>
      <c r="UMN1273" s="24"/>
      <c r="UMO1273" s="24"/>
      <c r="UMP1273" s="24"/>
      <c r="UMQ1273" s="24"/>
      <c r="UMR1273" s="24"/>
      <c r="UMS1273" s="24"/>
      <c r="UMT1273" s="24"/>
      <c r="UMU1273" s="24"/>
      <c r="UMV1273" s="24"/>
      <c r="UMW1273" s="24"/>
      <c r="UMX1273" s="24"/>
      <c r="UMY1273" s="24"/>
      <c r="UMZ1273" s="24"/>
      <c r="UNA1273" s="24"/>
      <c r="UNB1273" s="24"/>
      <c r="UNC1273" s="24"/>
      <c r="UND1273" s="24"/>
      <c r="UNE1273" s="24"/>
      <c r="UNF1273" s="24"/>
      <c r="UNG1273" s="24"/>
      <c r="UNH1273" s="24"/>
      <c r="UNI1273" s="24"/>
      <c r="UNJ1273" s="24"/>
      <c r="UNK1273" s="24"/>
      <c r="UNL1273" s="24"/>
      <c r="UNM1273" s="24"/>
      <c r="UNN1273" s="24"/>
      <c r="UNO1273" s="24"/>
      <c r="UNP1273" s="24"/>
      <c r="UNQ1273" s="24"/>
      <c r="UNR1273" s="24"/>
      <c r="UNS1273" s="24"/>
      <c r="UNT1273" s="24"/>
      <c r="UNU1273" s="24"/>
      <c r="UNV1273" s="24"/>
      <c r="UNW1273" s="24"/>
      <c r="UNX1273" s="24"/>
      <c r="UNY1273" s="24"/>
      <c r="UNZ1273" s="24"/>
      <c r="UOA1273" s="24"/>
      <c r="UOB1273" s="24"/>
      <c r="UOC1273" s="24"/>
      <c r="UOD1273" s="24"/>
      <c r="UOE1273" s="24"/>
      <c r="UOF1273" s="24"/>
      <c r="UOG1273" s="24"/>
      <c r="UOH1273" s="24"/>
      <c r="UOI1273" s="24"/>
      <c r="UOJ1273" s="24"/>
      <c r="UOK1273" s="24"/>
      <c r="UOL1273" s="24"/>
      <c r="UOM1273" s="24"/>
      <c r="UON1273" s="24"/>
      <c r="UOO1273" s="24"/>
      <c r="UOP1273" s="24"/>
      <c r="UOQ1273" s="24"/>
      <c r="UOR1273" s="24"/>
      <c r="UOS1273" s="24"/>
      <c r="UOT1273" s="24"/>
      <c r="UOU1273" s="24"/>
      <c r="UOV1273" s="24"/>
      <c r="UOW1273" s="24"/>
      <c r="UOX1273" s="24"/>
      <c r="UOY1273" s="24"/>
      <c r="UOZ1273" s="24"/>
      <c r="UPA1273" s="24"/>
      <c r="UPB1273" s="24"/>
      <c r="UPC1273" s="24"/>
      <c r="UPD1273" s="24"/>
      <c r="UPE1273" s="24"/>
      <c r="UPF1273" s="24"/>
      <c r="UPG1273" s="24"/>
      <c r="UPH1273" s="24"/>
      <c r="UPI1273" s="24"/>
      <c r="UPJ1273" s="24"/>
      <c r="UPK1273" s="24"/>
      <c r="UPL1273" s="24"/>
      <c r="UPM1273" s="24"/>
      <c r="UPN1273" s="24"/>
      <c r="UPO1273" s="24"/>
      <c r="UPP1273" s="24"/>
      <c r="UPQ1273" s="24"/>
      <c r="UPR1273" s="24"/>
      <c r="UPS1273" s="24"/>
      <c r="UPT1273" s="24"/>
      <c r="UPU1273" s="24"/>
      <c r="UPV1273" s="24"/>
      <c r="UPW1273" s="24"/>
      <c r="UPX1273" s="24"/>
      <c r="UPY1273" s="24"/>
      <c r="UPZ1273" s="24"/>
      <c r="UQA1273" s="24"/>
      <c r="UQB1273" s="24"/>
      <c r="UQC1273" s="24"/>
      <c r="UQD1273" s="24"/>
      <c r="UQE1273" s="24"/>
      <c r="UQF1273" s="24"/>
      <c r="UQG1273" s="24"/>
      <c r="UQH1273" s="24"/>
      <c r="UQI1273" s="24"/>
      <c r="UQJ1273" s="24"/>
      <c r="UQK1273" s="24"/>
      <c r="UQL1273" s="24"/>
      <c r="UQM1273" s="24"/>
      <c r="UQN1273" s="24"/>
      <c r="UQO1273" s="24"/>
      <c r="UQP1273" s="24"/>
      <c r="UQQ1273" s="24"/>
      <c r="UQR1273" s="24"/>
      <c r="UQS1273" s="24"/>
      <c r="UQT1273" s="24"/>
      <c r="UQU1273" s="24"/>
      <c r="UQV1273" s="24"/>
      <c r="UQW1273" s="24"/>
      <c r="UQX1273" s="24"/>
      <c r="UQY1273" s="24"/>
      <c r="UQZ1273" s="24"/>
      <c r="URA1273" s="24"/>
      <c r="URB1273" s="24"/>
      <c r="URC1273" s="24"/>
      <c r="URD1273" s="24"/>
      <c r="URE1273" s="24"/>
      <c r="URF1273" s="24"/>
      <c r="URG1273" s="24"/>
      <c r="URH1273" s="24"/>
      <c r="URI1273" s="24"/>
      <c r="URJ1273" s="24"/>
      <c r="URK1273" s="24"/>
      <c r="URL1273" s="24"/>
      <c r="URM1273" s="24"/>
      <c r="URN1273" s="24"/>
      <c r="URO1273" s="24"/>
      <c r="URP1273" s="24"/>
      <c r="URQ1273" s="24"/>
      <c r="URR1273" s="24"/>
      <c r="URS1273" s="24"/>
      <c r="URT1273" s="24"/>
      <c r="URU1273" s="24"/>
      <c r="URV1273" s="24"/>
      <c r="URW1273" s="24"/>
      <c r="URX1273" s="24"/>
      <c r="URY1273" s="24"/>
      <c r="URZ1273" s="24"/>
      <c r="USA1273" s="24"/>
      <c r="USB1273" s="24"/>
      <c r="USC1273" s="24"/>
      <c r="USD1273" s="24"/>
      <c r="USE1273" s="24"/>
      <c r="USF1273" s="24"/>
      <c r="USG1273" s="24"/>
      <c r="USH1273" s="24"/>
      <c r="USI1273" s="24"/>
      <c r="USJ1273" s="24"/>
      <c r="USK1273" s="24"/>
      <c r="USL1273" s="24"/>
      <c r="USM1273" s="24"/>
      <c r="USN1273" s="24"/>
      <c r="USO1273" s="24"/>
      <c r="USP1273" s="24"/>
      <c r="USQ1273" s="24"/>
      <c r="USR1273" s="24"/>
      <c r="USS1273" s="24"/>
      <c r="UST1273" s="24"/>
      <c r="USU1273" s="24"/>
      <c r="USV1273" s="24"/>
      <c r="USW1273" s="24"/>
      <c r="USX1273" s="24"/>
      <c r="USY1273" s="24"/>
      <c r="USZ1273" s="24"/>
      <c r="UTA1273" s="24"/>
      <c r="UTB1273" s="24"/>
      <c r="UTC1273" s="24"/>
      <c r="UTD1273" s="24"/>
      <c r="UTE1273" s="24"/>
      <c r="UTF1273" s="24"/>
      <c r="UTG1273" s="24"/>
      <c r="UTH1273" s="24"/>
      <c r="UTI1273" s="24"/>
      <c r="UTJ1273" s="24"/>
      <c r="UTK1273" s="24"/>
      <c r="UTL1273" s="24"/>
      <c r="UTM1273" s="24"/>
      <c r="UTN1273" s="24"/>
      <c r="UTO1273" s="24"/>
      <c r="UTP1273" s="24"/>
      <c r="UTQ1273" s="24"/>
      <c r="UTR1273" s="24"/>
      <c r="UTS1273" s="24"/>
      <c r="UTT1273" s="24"/>
      <c r="UTU1273" s="24"/>
      <c r="UTV1273" s="24"/>
      <c r="UTW1273" s="24"/>
      <c r="UTX1273" s="24"/>
      <c r="UTY1273" s="24"/>
      <c r="UTZ1273" s="24"/>
      <c r="UUA1273" s="24"/>
      <c r="UUB1273" s="24"/>
      <c r="UUC1273" s="24"/>
      <c r="UUD1273" s="24"/>
      <c r="UUE1273" s="24"/>
      <c r="UUF1273" s="24"/>
      <c r="UUG1273" s="24"/>
      <c r="UUH1273" s="24"/>
      <c r="UUI1273" s="24"/>
      <c r="UUJ1273" s="24"/>
      <c r="UUK1273" s="24"/>
      <c r="UUL1273" s="24"/>
      <c r="UUM1273" s="24"/>
      <c r="UUN1273" s="24"/>
      <c r="UUO1273" s="24"/>
      <c r="UUP1273" s="24"/>
      <c r="UUQ1273" s="24"/>
      <c r="UUR1273" s="24"/>
      <c r="UUS1273" s="24"/>
      <c r="UUT1273" s="24"/>
      <c r="UUU1273" s="24"/>
      <c r="UUV1273" s="24"/>
      <c r="UUW1273" s="24"/>
      <c r="UUX1273" s="24"/>
      <c r="UUY1273" s="24"/>
      <c r="UUZ1273" s="24"/>
      <c r="UVA1273" s="24"/>
      <c r="UVB1273" s="24"/>
      <c r="UVC1273" s="24"/>
      <c r="UVD1273" s="24"/>
      <c r="UVE1273" s="24"/>
      <c r="UVF1273" s="24"/>
      <c r="UVG1273" s="24"/>
      <c r="UVH1273" s="24"/>
      <c r="UVI1273" s="24"/>
      <c r="UVJ1273" s="24"/>
      <c r="UVK1273" s="24"/>
      <c r="UVL1273" s="24"/>
      <c r="UVM1273" s="24"/>
      <c r="UVN1273" s="24"/>
      <c r="UVO1273" s="24"/>
      <c r="UVP1273" s="24"/>
      <c r="UVQ1273" s="24"/>
      <c r="UVR1273" s="24"/>
      <c r="UVS1273" s="24"/>
      <c r="UVT1273" s="24"/>
      <c r="UVU1273" s="24"/>
      <c r="UVV1273" s="24"/>
      <c r="UVW1273" s="24"/>
      <c r="UVX1273" s="24"/>
      <c r="UVY1273" s="24"/>
      <c r="UVZ1273" s="24"/>
      <c r="UWA1273" s="24"/>
      <c r="UWB1273" s="24"/>
      <c r="UWC1273" s="24"/>
      <c r="UWD1273" s="24"/>
      <c r="UWE1273" s="24"/>
      <c r="UWF1273" s="24"/>
      <c r="UWG1273" s="24"/>
      <c r="UWH1273" s="24"/>
      <c r="UWI1273" s="24"/>
      <c r="UWJ1273" s="24"/>
      <c r="UWK1273" s="24"/>
      <c r="UWL1273" s="24"/>
      <c r="UWM1273" s="24"/>
      <c r="UWN1273" s="24"/>
      <c r="UWO1273" s="24"/>
      <c r="UWP1273" s="24"/>
      <c r="UWQ1273" s="24"/>
      <c r="UWR1273" s="24"/>
      <c r="UWS1273" s="24"/>
      <c r="UWT1273" s="24"/>
      <c r="UWU1273" s="24"/>
      <c r="UWV1273" s="24"/>
      <c r="UWW1273" s="24"/>
      <c r="UWX1273" s="24"/>
      <c r="UWY1273" s="24"/>
      <c r="UWZ1273" s="24"/>
      <c r="UXA1273" s="24"/>
      <c r="UXB1273" s="24"/>
      <c r="UXC1273" s="24"/>
      <c r="UXD1273" s="24"/>
      <c r="UXE1273" s="24"/>
      <c r="UXF1273" s="24"/>
      <c r="UXG1273" s="24"/>
      <c r="UXH1273" s="24"/>
      <c r="UXI1273" s="24"/>
      <c r="UXJ1273" s="24"/>
      <c r="UXK1273" s="24"/>
      <c r="UXL1273" s="24"/>
      <c r="UXM1273" s="24"/>
      <c r="UXN1273" s="24"/>
      <c r="UXO1273" s="24"/>
      <c r="UXP1273" s="24"/>
      <c r="UXQ1273" s="24"/>
      <c r="UXR1273" s="24"/>
      <c r="UXS1273" s="24"/>
      <c r="UXT1273" s="24"/>
      <c r="UXU1273" s="24"/>
      <c r="UXV1273" s="24"/>
      <c r="UXW1273" s="24"/>
      <c r="UXX1273" s="24"/>
      <c r="UXY1273" s="24"/>
      <c r="UXZ1273" s="24"/>
      <c r="UYA1273" s="24"/>
      <c r="UYB1273" s="24"/>
      <c r="UYC1273" s="24"/>
      <c r="UYD1273" s="24"/>
      <c r="UYE1273" s="24"/>
      <c r="UYF1273" s="24"/>
      <c r="UYG1273" s="24"/>
      <c r="UYH1273" s="24"/>
      <c r="UYI1273" s="24"/>
      <c r="UYJ1273" s="24"/>
      <c r="UYK1273" s="24"/>
      <c r="UYL1273" s="24"/>
      <c r="UYM1273" s="24"/>
      <c r="UYN1273" s="24"/>
      <c r="UYO1273" s="24"/>
      <c r="UYP1273" s="24"/>
      <c r="UYQ1273" s="24"/>
      <c r="UYR1273" s="24"/>
      <c r="UYS1273" s="24"/>
      <c r="UYT1273" s="24"/>
      <c r="UYU1273" s="24"/>
      <c r="UYV1273" s="24"/>
      <c r="UYW1273" s="24"/>
      <c r="UYX1273" s="24"/>
      <c r="UYY1273" s="24"/>
      <c r="UYZ1273" s="24"/>
      <c r="UZA1273" s="24"/>
      <c r="UZB1273" s="24"/>
      <c r="UZC1273" s="24"/>
      <c r="UZD1273" s="24"/>
      <c r="UZE1273" s="24"/>
      <c r="UZF1273" s="24"/>
      <c r="UZG1273" s="24"/>
      <c r="UZH1273" s="24"/>
      <c r="UZI1273" s="24"/>
      <c r="UZJ1273" s="24"/>
      <c r="UZK1273" s="24"/>
      <c r="UZL1273" s="24"/>
      <c r="UZM1273" s="24"/>
      <c r="UZN1273" s="24"/>
      <c r="UZO1273" s="24"/>
      <c r="UZP1273" s="24"/>
      <c r="UZQ1273" s="24"/>
      <c r="UZR1273" s="24"/>
      <c r="UZS1273" s="24"/>
      <c r="UZT1273" s="24"/>
      <c r="UZU1273" s="24"/>
      <c r="UZV1273" s="24"/>
      <c r="UZW1273" s="24"/>
      <c r="UZX1273" s="24"/>
      <c r="UZY1273" s="24"/>
      <c r="UZZ1273" s="24"/>
      <c r="VAA1273" s="24"/>
      <c r="VAB1273" s="24"/>
      <c r="VAC1273" s="24"/>
      <c r="VAD1273" s="24"/>
      <c r="VAE1273" s="24"/>
      <c r="VAF1273" s="24"/>
      <c r="VAG1273" s="24"/>
      <c r="VAH1273" s="24"/>
      <c r="VAI1273" s="24"/>
      <c r="VAJ1273" s="24"/>
      <c r="VAK1273" s="24"/>
      <c r="VAL1273" s="24"/>
      <c r="VAM1273" s="24"/>
      <c r="VAN1273" s="24"/>
      <c r="VAO1273" s="24"/>
      <c r="VAP1273" s="24"/>
      <c r="VAQ1273" s="24"/>
      <c r="VAR1273" s="24"/>
      <c r="VAS1273" s="24"/>
      <c r="VAT1273" s="24"/>
      <c r="VAU1273" s="24"/>
      <c r="VAV1273" s="24"/>
      <c r="VAW1273" s="24"/>
      <c r="VAX1273" s="24"/>
      <c r="VAY1273" s="24"/>
      <c r="VAZ1273" s="24"/>
      <c r="VBA1273" s="24"/>
      <c r="VBB1273" s="24"/>
      <c r="VBC1273" s="24"/>
      <c r="VBD1273" s="24"/>
      <c r="VBE1273" s="24"/>
      <c r="VBF1273" s="24"/>
      <c r="VBG1273" s="24"/>
      <c r="VBH1273" s="24"/>
      <c r="VBI1273" s="24"/>
      <c r="VBJ1273" s="24"/>
      <c r="VBK1273" s="24"/>
      <c r="VBL1273" s="24"/>
      <c r="VBM1273" s="24"/>
      <c r="VBN1273" s="24"/>
      <c r="VBO1273" s="24"/>
      <c r="VBP1273" s="24"/>
      <c r="VBQ1273" s="24"/>
      <c r="VBR1273" s="24"/>
      <c r="VBS1273" s="24"/>
      <c r="VBT1273" s="24"/>
      <c r="VBU1273" s="24"/>
      <c r="VBV1273" s="24"/>
      <c r="VBW1273" s="24"/>
      <c r="VBX1273" s="24"/>
      <c r="VBY1273" s="24"/>
      <c r="VBZ1273" s="24"/>
      <c r="VCA1273" s="24"/>
      <c r="VCB1273" s="24"/>
      <c r="VCC1273" s="24"/>
      <c r="VCD1273" s="24"/>
      <c r="VCE1273" s="24"/>
      <c r="VCF1273" s="24"/>
      <c r="VCG1273" s="24"/>
      <c r="VCH1273" s="24"/>
      <c r="VCI1273" s="24"/>
      <c r="VCJ1273" s="24"/>
      <c r="VCK1273" s="24"/>
      <c r="VCL1273" s="24"/>
      <c r="VCM1273" s="24"/>
      <c r="VCN1273" s="24"/>
      <c r="VCO1273" s="24"/>
      <c r="VCP1273" s="24"/>
      <c r="VCQ1273" s="24"/>
      <c r="VCR1273" s="24"/>
      <c r="VCS1273" s="24"/>
      <c r="VCT1273" s="24"/>
      <c r="VCU1273" s="24"/>
      <c r="VCV1273" s="24"/>
      <c r="VCW1273" s="24"/>
      <c r="VCX1273" s="24"/>
      <c r="VCY1273" s="24"/>
      <c r="VCZ1273" s="24"/>
      <c r="VDA1273" s="24"/>
      <c r="VDB1273" s="24"/>
      <c r="VDC1273" s="24"/>
      <c r="VDD1273" s="24"/>
      <c r="VDE1273" s="24"/>
      <c r="VDF1273" s="24"/>
      <c r="VDG1273" s="24"/>
      <c r="VDH1273" s="24"/>
      <c r="VDI1273" s="24"/>
      <c r="VDJ1273" s="24"/>
      <c r="VDK1273" s="24"/>
      <c r="VDL1273" s="24"/>
      <c r="VDM1273" s="24"/>
      <c r="VDN1273" s="24"/>
      <c r="VDO1273" s="24"/>
      <c r="VDP1273" s="24"/>
      <c r="VDQ1273" s="24"/>
      <c r="VDR1273" s="24"/>
      <c r="VDS1273" s="24"/>
      <c r="VDT1273" s="24"/>
      <c r="VDU1273" s="24"/>
      <c r="VDV1273" s="24"/>
      <c r="VDW1273" s="24"/>
      <c r="VDX1273" s="24"/>
      <c r="VDY1273" s="24"/>
      <c r="VDZ1273" s="24"/>
      <c r="VEA1273" s="24"/>
      <c r="VEB1273" s="24"/>
      <c r="VEC1273" s="24"/>
      <c r="VED1273" s="24"/>
      <c r="VEE1273" s="24"/>
      <c r="VEF1273" s="24"/>
      <c r="VEG1273" s="24"/>
      <c r="VEH1273" s="24"/>
      <c r="VEI1273" s="24"/>
      <c r="VEJ1273" s="24"/>
      <c r="VEK1273" s="24"/>
      <c r="VEL1273" s="24"/>
      <c r="VEM1273" s="24"/>
      <c r="VEN1273" s="24"/>
      <c r="VEO1273" s="24"/>
      <c r="VEP1273" s="24"/>
      <c r="VEQ1273" s="24"/>
      <c r="VER1273" s="24"/>
      <c r="VES1273" s="24"/>
      <c r="VET1273" s="24"/>
      <c r="VEU1273" s="24"/>
      <c r="VEV1273" s="24"/>
      <c r="VEW1273" s="24"/>
      <c r="VEX1273" s="24"/>
      <c r="VEY1273" s="24"/>
      <c r="VEZ1273" s="24"/>
      <c r="VFA1273" s="24"/>
      <c r="VFB1273" s="24"/>
      <c r="VFC1273" s="24"/>
      <c r="VFD1273" s="24"/>
      <c r="VFE1273" s="24"/>
      <c r="VFF1273" s="24"/>
      <c r="VFG1273" s="24"/>
      <c r="VFH1273" s="24"/>
      <c r="VFI1273" s="24"/>
      <c r="VFJ1273" s="24"/>
      <c r="VFK1273" s="24"/>
      <c r="VFL1273" s="24"/>
      <c r="VFM1273" s="24"/>
      <c r="VFN1273" s="24"/>
      <c r="VFO1273" s="24"/>
      <c r="VFP1273" s="24"/>
      <c r="VFQ1273" s="24"/>
      <c r="VFR1273" s="24"/>
      <c r="VFS1273" s="24"/>
      <c r="VFT1273" s="24"/>
      <c r="VFU1273" s="24"/>
      <c r="VFV1273" s="24"/>
      <c r="VFW1273" s="24"/>
      <c r="VFX1273" s="24"/>
      <c r="VFY1273" s="24"/>
      <c r="VFZ1273" s="24"/>
      <c r="VGA1273" s="24"/>
      <c r="VGB1273" s="24"/>
      <c r="VGC1273" s="24"/>
      <c r="VGD1273" s="24"/>
      <c r="VGE1273" s="24"/>
      <c r="VGF1273" s="24"/>
      <c r="VGG1273" s="24"/>
      <c r="VGH1273" s="24"/>
      <c r="VGI1273" s="24"/>
      <c r="VGJ1273" s="24"/>
      <c r="VGK1273" s="24"/>
      <c r="VGL1273" s="24"/>
      <c r="VGM1273" s="24"/>
      <c r="VGN1273" s="24"/>
      <c r="VGO1273" s="24"/>
      <c r="VGP1273" s="24"/>
      <c r="VGQ1273" s="24"/>
      <c r="VGR1273" s="24"/>
      <c r="VGS1273" s="24"/>
      <c r="VGT1273" s="24"/>
      <c r="VGU1273" s="24"/>
      <c r="VGV1273" s="24"/>
      <c r="VGW1273" s="24"/>
      <c r="VGX1273" s="24"/>
      <c r="VGY1273" s="24"/>
      <c r="VGZ1273" s="24"/>
      <c r="VHA1273" s="24"/>
      <c r="VHB1273" s="24"/>
      <c r="VHC1273" s="24"/>
      <c r="VHD1273" s="24"/>
      <c r="VHE1273" s="24"/>
      <c r="VHF1273" s="24"/>
      <c r="VHG1273" s="24"/>
      <c r="VHH1273" s="24"/>
      <c r="VHI1273" s="24"/>
      <c r="VHJ1273" s="24"/>
      <c r="VHK1273" s="24"/>
      <c r="VHL1273" s="24"/>
      <c r="VHM1273" s="24"/>
      <c r="VHN1273" s="24"/>
      <c r="VHO1273" s="24"/>
      <c r="VHP1273" s="24"/>
      <c r="VHQ1273" s="24"/>
      <c r="VHR1273" s="24"/>
      <c r="VHS1273" s="24"/>
      <c r="VHT1273" s="24"/>
      <c r="VHU1273" s="24"/>
      <c r="VHV1273" s="24"/>
      <c r="VHW1273" s="24"/>
      <c r="VHX1273" s="24"/>
      <c r="VHY1273" s="24"/>
      <c r="VHZ1273" s="24"/>
      <c r="VIA1273" s="24"/>
      <c r="VIB1273" s="24"/>
      <c r="VIC1273" s="24"/>
      <c r="VID1273" s="24"/>
      <c r="VIE1273" s="24"/>
      <c r="VIF1273" s="24"/>
      <c r="VIG1273" s="24"/>
      <c r="VIH1273" s="24"/>
      <c r="VII1273" s="24"/>
      <c r="VIJ1273" s="24"/>
      <c r="VIK1273" s="24"/>
      <c r="VIL1273" s="24"/>
      <c r="VIM1273" s="24"/>
      <c r="VIN1273" s="24"/>
      <c r="VIO1273" s="24"/>
      <c r="VIP1273" s="24"/>
      <c r="VIQ1273" s="24"/>
      <c r="VIR1273" s="24"/>
      <c r="VIS1273" s="24"/>
      <c r="VIT1273" s="24"/>
      <c r="VIU1273" s="24"/>
      <c r="VIV1273" s="24"/>
      <c r="VIW1273" s="24"/>
      <c r="VIX1273" s="24"/>
      <c r="VIY1273" s="24"/>
      <c r="VIZ1273" s="24"/>
      <c r="VJA1273" s="24"/>
      <c r="VJB1273" s="24"/>
      <c r="VJC1273" s="24"/>
      <c r="VJD1273" s="24"/>
      <c r="VJE1273" s="24"/>
      <c r="VJF1273" s="24"/>
      <c r="VJG1273" s="24"/>
      <c r="VJH1273" s="24"/>
      <c r="VJI1273" s="24"/>
      <c r="VJJ1273" s="24"/>
      <c r="VJK1273" s="24"/>
      <c r="VJL1273" s="24"/>
      <c r="VJM1273" s="24"/>
      <c r="VJN1273" s="24"/>
      <c r="VJO1273" s="24"/>
      <c r="VJP1273" s="24"/>
      <c r="VJQ1273" s="24"/>
      <c r="VJR1273" s="24"/>
      <c r="VJS1273" s="24"/>
      <c r="VJT1273" s="24"/>
      <c r="VJU1273" s="24"/>
      <c r="VJV1273" s="24"/>
      <c r="VJW1273" s="24"/>
      <c r="VJX1273" s="24"/>
      <c r="VJY1273" s="24"/>
      <c r="VJZ1273" s="24"/>
      <c r="VKA1273" s="24"/>
      <c r="VKB1273" s="24"/>
      <c r="VKC1273" s="24"/>
      <c r="VKD1273" s="24"/>
      <c r="VKE1273" s="24"/>
      <c r="VKF1273" s="24"/>
      <c r="VKG1273" s="24"/>
      <c r="VKH1273" s="24"/>
      <c r="VKI1273" s="24"/>
      <c r="VKJ1273" s="24"/>
      <c r="VKK1273" s="24"/>
      <c r="VKL1273" s="24"/>
      <c r="VKM1273" s="24"/>
      <c r="VKN1273" s="24"/>
      <c r="VKO1273" s="24"/>
      <c r="VKP1273" s="24"/>
      <c r="VKQ1273" s="24"/>
      <c r="VKR1273" s="24"/>
      <c r="VKS1273" s="24"/>
      <c r="VKT1273" s="24"/>
      <c r="VKU1273" s="24"/>
      <c r="VKV1273" s="24"/>
      <c r="VKW1273" s="24"/>
      <c r="VKX1273" s="24"/>
      <c r="VKY1273" s="24"/>
      <c r="VKZ1273" s="24"/>
      <c r="VLA1273" s="24"/>
      <c r="VLB1273" s="24"/>
      <c r="VLC1273" s="24"/>
      <c r="VLD1273" s="24"/>
      <c r="VLE1273" s="24"/>
      <c r="VLF1273" s="24"/>
      <c r="VLG1273" s="24"/>
      <c r="VLH1273" s="24"/>
      <c r="VLI1273" s="24"/>
      <c r="VLJ1273" s="24"/>
      <c r="VLK1273" s="24"/>
      <c r="VLL1273" s="24"/>
      <c r="VLM1273" s="24"/>
      <c r="VLN1273" s="24"/>
      <c r="VLO1273" s="24"/>
      <c r="VLP1273" s="24"/>
      <c r="VLQ1273" s="24"/>
      <c r="VLR1273" s="24"/>
      <c r="VLS1273" s="24"/>
      <c r="VLT1273" s="24"/>
      <c r="VLU1273" s="24"/>
      <c r="VLV1273" s="24"/>
      <c r="VLW1273" s="24"/>
      <c r="VLX1273" s="24"/>
      <c r="VLY1273" s="24"/>
      <c r="VLZ1273" s="24"/>
      <c r="VMA1273" s="24"/>
      <c r="VMB1273" s="24"/>
      <c r="VMC1273" s="24"/>
      <c r="VMD1273" s="24"/>
      <c r="VME1273" s="24"/>
      <c r="VMF1273" s="24"/>
      <c r="VMG1273" s="24"/>
      <c r="VMH1273" s="24"/>
      <c r="VMI1273" s="24"/>
      <c r="VMJ1273" s="24"/>
      <c r="VMK1273" s="24"/>
      <c r="VML1273" s="24"/>
      <c r="VMM1273" s="24"/>
      <c r="VMN1273" s="24"/>
      <c r="VMO1273" s="24"/>
      <c r="VMP1273" s="24"/>
      <c r="VMQ1273" s="24"/>
      <c r="VMR1273" s="24"/>
      <c r="VMS1273" s="24"/>
      <c r="VMT1273" s="24"/>
      <c r="VMU1273" s="24"/>
      <c r="VMV1273" s="24"/>
      <c r="VMW1273" s="24"/>
      <c r="VMX1273" s="24"/>
      <c r="VMY1273" s="24"/>
      <c r="VMZ1273" s="24"/>
      <c r="VNA1273" s="24"/>
      <c r="VNB1273" s="24"/>
      <c r="VNC1273" s="24"/>
      <c r="VND1273" s="24"/>
      <c r="VNE1273" s="24"/>
      <c r="VNF1273" s="24"/>
      <c r="VNG1273" s="24"/>
      <c r="VNH1273" s="24"/>
      <c r="VNI1273" s="24"/>
      <c r="VNJ1273" s="24"/>
      <c r="VNK1273" s="24"/>
      <c r="VNL1273" s="24"/>
      <c r="VNM1273" s="24"/>
      <c r="VNN1273" s="24"/>
      <c r="VNO1273" s="24"/>
      <c r="VNP1273" s="24"/>
      <c r="VNQ1273" s="24"/>
      <c r="VNR1273" s="24"/>
      <c r="VNS1273" s="24"/>
      <c r="VNT1273" s="24"/>
      <c r="VNU1273" s="24"/>
      <c r="VNV1273" s="24"/>
      <c r="VNW1273" s="24"/>
      <c r="VNX1273" s="24"/>
      <c r="VNY1273" s="24"/>
      <c r="VNZ1273" s="24"/>
      <c r="VOA1273" s="24"/>
      <c r="VOB1273" s="24"/>
      <c r="VOC1273" s="24"/>
      <c r="VOD1273" s="24"/>
      <c r="VOE1273" s="24"/>
      <c r="VOF1273" s="24"/>
      <c r="VOG1273" s="24"/>
      <c r="VOH1273" s="24"/>
      <c r="VOI1273" s="24"/>
      <c r="VOJ1273" s="24"/>
      <c r="VOK1273" s="24"/>
      <c r="VOL1273" s="24"/>
      <c r="VOM1273" s="24"/>
      <c r="VON1273" s="24"/>
      <c r="VOO1273" s="24"/>
      <c r="VOP1273" s="24"/>
      <c r="VOQ1273" s="24"/>
      <c r="VOR1273" s="24"/>
      <c r="VOS1273" s="24"/>
      <c r="VOT1273" s="24"/>
      <c r="VOU1273" s="24"/>
      <c r="VOV1273" s="24"/>
      <c r="VOW1273" s="24"/>
      <c r="VOX1273" s="24"/>
      <c r="VOY1273" s="24"/>
      <c r="VOZ1273" s="24"/>
      <c r="VPA1273" s="24"/>
      <c r="VPB1273" s="24"/>
      <c r="VPC1273" s="24"/>
      <c r="VPD1273" s="24"/>
      <c r="VPE1273" s="24"/>
      <c r="VPF1273" s="24"/>
      <c r="VPG1273" s="24"/>
      <c r="VPH1273" s="24"/>
      <c r="VPI1273" s="24"/>
      <c r="VPJ1273" s="24"/>
      <c r="VPK1273" s="24"/>
      <c r="VPL1273" s="24"/>
      <c r="VPM1273" s="24"/>
      <c r="VPN1273" s="24"/>
      <c r="VPO1273" s="24"/>
      <c r="VPP1273" s="24"/>
      <c r="VPQ1273" s="24"/>
      <c r="VPR1273" s="24"/>
      <c r="VPS1273" s="24"/>
      <c r="VPT1273" s="24"/>
      <c r="VPU1273" s="24"/>
      <c r="VPV1273" s="24"/>
      <c r="VPW1273" s="24"/>
      <c r="VPX1273" s="24"/>
      <c r="VPY1273" s="24"/>
      <c r="VPZ1273" s="24"/>
      <c r="VQA1273" s="24"/>
      <c r="VQB1273" s="24"/>
      <c r="VQC1273" s="24"/>
      <c r="VQD1273" s="24"/>
      <c r="VQE1273" s="24"/>
      <c r="VQF1273" s="24"/>
      <c r="VQG1273" s="24"/>
      <c r="VQH1273" s="24"/>
      <c r="VQI1273" s="24"/>
      <c r="VQJ1273" s="24"/>
      <c r="VQK1273" s="24"/>
      <c r="VQL1273" s="24"/>
      <c r="VQM1273" s="24"/>
      <c r="VQN1273" s="24"/>
      <c r="VQO1273" s="24"/>
      <c r="VQP1273" s="24"/>
      <c r="VQQ1273" s="24"/>
      <c r="VQR1273" s="24"/>
      <c r="VQS1273" s="24"/>
      <c r="VQT1273" s="24"/>
      <c r="VQU1273" s="24"/>
      <c r="VQV1273" s="24"/>
      <c r="VQW1273" s="24"/>
      <c r="VQX1273" s="24"/>
      <c r="VQY1273" s="24"/>
      <c r="VQZ1273" s="24"/>
      <c r="VRA1273" s="24"/>
      <c r="VRB1273" s="24"/>
      <c r="VRC1273" s="24"/>
      <c r="VRD1273" s="24"/>
      <c r="VRE1273" s="24"/>
      <c r="VRF1273" s="24"/>
      <c r="VRG1273" s="24"/>
      <c r="VRH1273" s="24"/>
      <c r="VRI1273" s="24"/>
      <c r="VRJ1273" s="24"/>
      <c r="VRK1273" s="24"/>
      <c r="VRL1273" s="24"/>
      <c r="VRM1273" s="24"/>
      <c r="VRN1273" s="24"/>
      <c r="VRO1273" s="24"/>
      <c r="VRP1273" s="24"/>
      <c r="VRQ1273" s="24"/>
      <c r="VRR1273" s="24"/>
      <c r="VRS1273" s="24"/>
      <c r="VRT1273" s="24"/>
      <c r="VRU1273" s="24"/>
      <c r="VRV1273" s="24"/>
      <c r="VRW1273" s="24"/>
      <c r="VRX1273" s="24"/>
      <c r="VRY1273" s="24"/>
      <c r="VRZ1273" s="24"/>
      <c r="VSA1273" s="24"/>
      <c r="VSB1273" s="24"/>
      <c r="VSC1273" s="24"/>
      <c r="VSD1273" s="24"/>
      <c r="VSE1273" s="24"/>
      <c r="VSF1273" s="24"/>
      <c r="VSG1273" s="24"/>
      <c r="VSH1273" s="24"/>
      <c r="VSI1273" s="24"/>
      <c r="VSJ1273" s="24"/>
      <c r="VSK1273" s="24"/>
      <c r="VSL1273" s="24"/>
      <c r="VSM1273" s="24"/>
      <c r="VSN1273" s="24"/>
      <c r="VSO1273" s="24"/>
      <c r="VSP1273" s="24"/>
      <c r="VSQ1273" s="24"/>
      <c r="VSR1273" s="24"/>
      <c r="VSS1273" s="24"/>
      <c r="VST1273" s="24"/>
      <c r="VSU1273" s="24"/>
      <c r="VSV1273" s="24"/>
      <c r="VSW1273" s="24"/>
      <c r="VSX1273" s="24"/>
      <c r="VSY1273" s="24"/>
      <c r="VSZ1273" s="24"/>
      <c r="VTA1273" s="24"/>
      <c r="VTB1273" s="24"/>
      <c r="VTC1273" s="24"/>
      <c r="VTD1273" s="24"/>
      <c r="VTE1273" s="24"/>
      <c r="VTF1273" s="24"/>
      <c r="VTG1273" s="24"/>
      <c r="VTH1273" s="24"/>
      <c r="VTI1273" s="24"/>
      <c r="VTJ1273" s="24"/>
      <c r="VTK1273" s="24"/>
      <c r="VTL1273" s="24"/>
      <c r="VTM1273" s="24"/>
      <c r="VTN1273" s="24"/>
      <c r="VTO1273" s="24"/>
      <c r="VTP1273" s="24"/>
      <c r="VTQ1273" s="24"/>
      <c r="VTR1273" s="24"/>
      <c r="VTS1273" s="24"/>
      <c r="VTT1273" s="24"/>
      <c r="VTU1273" s="24"/>
      <c r="VTV1273" s="24"/>
      <c r="VTW1273" s="24"/>
      <c r="VTX1273" s="24"/>
      <c r="VTY1273" s="24"/>
      <c r="VTZ1273" s="24"/>
      <c r="VUA1273" s="24"/>
      <c r="VUB1273" s="24"/>
      <c r="VUC1273" s="24"/>
      <c r="VUD1273" s="24"/>
      <c r="VUE1273" s="24"/>
      <c r="VUF1273" s="24"/>
      <c r="VUG1273" s="24"/>
      <c r="VUH1273" s="24"/>
      <c r="VUI1273" s="24"/>
      <c r="VUJ1273" s="24"/>
      <c r="VUK1273" s="24"/>
      <c r="VUL1273" s="24"/>
      <c r="VUM1273" s="24"/>
      <c r="VUN1273" s="24"/>
      <c r="VUO1273" s="24"/>
      <c r="VUP1273" s="24"/>
      <c r="VUQ1273" s="24"/>
      <c r="VUR1273" s="24"/>
      <c r="VUS1273" s="24"/>
      <c r="VUT1273" s="24"/>
      <c r="VUU1273" s="24"/>
      <c r="VUV1273" s="24"/>
      <c r="VUW1273" s="24"/>
      <c r="VUX1273" s="24"/>
      <c r="VUY1273" s="24"/>
      <c r="VUZ1273" s="24"/>
      <c r="VVA1273" s="24"/>
      <c r="VVB1273" s="24"/>
      <c r="VVC1273" s="24"/>
      <c r="VVD1273" s="24"/>
      <c r="VVE1273" s="24"/>
      <c r="VVF1273" s="24"/>
      <c r="VVG1273" s="24"/>
      <c r="VVH1273" s="24"/>
      <c r="VVI1273" s="24"/>
      <c r="VVJ1273" s="24"/>
      <c r="VVK1273" s="24"/>
      <c r="VVL1273" s="24"/>
      <c r="VVM1273" s="24"/>
      <c r="VVN1273" s="24"/>
      <c r="VVO1273" s="24"/>
      <c r="VVP1273" s="24"/>
      <c r="VVQ1273" s="24"/>
      <c r="VVR1273" s="24"/>
      <c r="VVS1273" s="24"/>
      <c r="VVT1273" s="24"/>
      <c r="VVU1273" s="24"/>
      <c r="VVV1273" s="24"/>
      <c r="VVW1273" s="24"/>
      <c r="VVX1273" s="24"/>
      <c r="VVY1273" s="24"/>
      <c r="VVZ1273" s="24"/>
      <c r="VWA1273" s="24"/>
      <c r="VWB1273" s="24"/>
      <c r="VWC1273" s="24"/>
      <c r="VWD1273" s="24"/>
      <c r="VWE1273" s="24"/>
      <c r="VWF1273" s="24"/>
      <c r="VWG1273" s="24"/>
      <c r="VWH1273" s="24"/>
      <c r="VWI1273" s="24"/>
      <c r="VWJ1273" s="24"/>
      <c r="VWK1273" s="24"/>
      <c r="VWL1273" s="24"/>
      <c r="VWM1273" s="24"/>
      <c r="VWN1273" s="24"/>
      <c r="VWO1273" s="24"/>
      <c r="VWP1273" s="24"/>
      <c r="VWQ1273" s="24"/>
      <c r="VWR1273" s="24"/>
      <c r="VWS1273" s="24"/>
      <c r="VWT1273" s="24"/>
      <c r="VWU1273" s="24"/>
      <c r="VWV1273" s="24"/>
      <c r="VWW1273" s="24"/>
      <c r="VWX1273" s="24"/>
      <c r="VWY1273" s="24"/>
      <c r="VWZ1273" s="24"/>
      <c r="VXA1273" s="24"/>
      <c r="VXB1273" s="24"/>
      <c r="VXC1273" s="24"/>
      <c r="VXD1273" s="24"/>
      <c r="VXE1273" s="24"/>
      <c r="VXF1273" s="24"/>
      <c r="VXG1273" s="24"/>
      <c r="VXH1273" s="24"/>
      <c r="VXI1273" s="24"/>
      <c r="VXJ1273" s="24"/>
      <c r="VXK1273" s="24"/>
      <c r="VXL1273" s="24"/>
      <c r="VXM1273" s="24"/>
      <c r="VXN1273" s="24"/>
      <c r="VXO1273" s="24"/>
      <c r="VXP1273" s="24"/>
      <c r="VXQ1273" s="24"/>
      <c r="VXR1273" s="24"/>
      <c r="VXS1273" s="24"/>
      <c r="VXT1273" s="24"/>
      <c r="VXU1273" s="24"/>
      <c r="VXV1273" s="24"/>
      <c r="VXW1273" s="24"/>
      <c r="VXX1273" s="24"/>
      <c r="VXY1273" s="24"/>
      <c r="VXZ1273" s="24"/>
      <c r="VYA1273" s="24"/>
      <c r="VYB1273" s="24"/>
      <c r="VYC1273" s="24"/>
      <c r="VYD1273" s="24"/>
      <c r="VYE1273" s="24"/>
      <c r="VYF1273" s="24"/>
      <c r="VYG1273" s="24"/>
      <c r="VYH1273" s="24"/>
      <c r="VYI1273" s="24"/>
      <c r="VYJ1273" s="24"/>
      <c r="VYK1273" s="24"/>
      <c r="VYL1273" s="24"/>
      <c r="VYM1273" s="24"/>
      <c r="VYN1273" s="24"/>
      <c r="VYO1273" s="24"/>
      <c r="VYP1273" s="24"/>
      <c r="VYQ1273" s="24"/>
      <c r="VYR1273" s="24"/>
      <c r="VYS1273" s="24"/>
      <c r="VYT1273" s="24"/>
      <c r="VYU1273" s="24"/>
      <c r="VYV1273" s="24"/>
      <c r="VYW1273" s="24"/>
      <c r="VYX1273" s="24"/>
      <c r="VYY1273" s="24"/>
      <c r="VYZ1273" s="24"/>
      <c r="VZA1273" s="24"/>
      <c r="VZB1273" s="24"/>
      <c r="VZC1273" s="24"/>
      <c r="VZD1273" s="24"/>
      <c r="VZE1273" s="24"/>
      <c r="VZF1273" s="24"/>
      <c r="VZG1273" s="24"/>
      <c r="VZH1273" s="24"/>
      <c r="VZI1273" s="24"/>
      <c r="VZJ1273" s="24"/>
      <c r="VZK1273" s="24"/>
      <c r="VZL1273" s="24"/>
      <c r="VZM1273" s="24"/>
      <c r="VZN1273" s="24"/>
      <c r="VZO1273" s="24"/>
      <c r="VZP1273" s="24"/>
      <c r="VZQ1273" s="24"/>
      <c r="VZR1273" s="24"/>
      <c r="VZS1273" s="24"/>
      <c r="VZT1273" s="24"/>
      <c r="VZU1273" s="24"/>
      <c r="VZV1273" s="24"/>
      <c r="VZW1273" s="24"/>
      <c r="VZX1273" s="24"/>
      <c r="VZY1273" s="24"/>
      <c r="VZZ1273" s="24"/>
      <c r="WAA1273" s="24"/>
      <c r="WAB1273" s="24"/>
      <c r="WAC1273" s="24"/>
      <c r="WAD1273" s="24"/>
      <c r="WAE1273" s="24"/>
      <c r="WAF1273" s="24"/>
      <c r="WAG1273" s="24"/>
      <c r="WAH1273" s="24"/>
      <c r="WAI1273" s="24"/>
      <c r="WAJ1273" s="24"/>
      <c r="WAK1273" s="24"/>
      <c r="WAL1273" s="24"/>
      <c r="WAM1273" s="24"/>
      <c r="WAN1273" s="24"/>
      <c r="WAO1273" s="24"/>
      <c r="WAP1273" s="24"/>
      <c r="WAQ1273" s="24"/>
      <c r="WAR1273" s="24"/>
      <c r="WAS1273" s="24"/>
      <c r="WAT1273" s="24"/>
      <c r="WAU1273" s="24"/>
      <c r="WAV1273" s="24"/>
      <c r="WAW1273" s="24"/>
      <c r="WAX1273" s="24"/>
      <c r="WAY1273" s="24"/>
      <c r="WAZ1273" s="24"/>
      <c r="WBA1273" s="24"/>
      <c r="WBB1273" s="24"/>
      <c r="WBC1273" s="24"/>
      <c r="WBD1273" s="24"/>
      <c r="WBE1273" s="24"/>
      <c r="WBF1273" s="24"/>
      <c r="WBG1273" s="24"/>
      <c r="WBH1273" s="24"/>
      <c r="WBI1273" s="24"/>
      <c r="WBJ1273" s="24"/>
      <c r="WBK1273" s="24"/>
      <c r="WBL1273" s="24"/>
      <c r="WBM1273" s="24"/>
      <c r="WBN1273" s="24"/>
      <c r="WBO1273" s="24"/>
      <c r="WBP1273" s="24"/>
      <c r="WBQ1273" s="24"/>
      <c r="WBR1273" s="24"/>
      <c r="WBS1273" s="24"/>
      <c r="WBT1273" s="24"/>
      <c r="WBU1273" s="24"/>
      <c r="WBV1273" s="24"/>
      <c r="WBW1273" s="24"/>
      <c r="WBX1273" s="24"/>
      <c r="WBY1273" s="24"/>
      <c r="WBZ1273" s="24"/>
      <c r="WCA1273" s="24"/>
      <c r="WCB1273" s="24"/>
      <c r="WCC1273" s="24"/>
      <c r="WCD1273" s="24"/>
      <c r="WCE1273" s="24"/>
      <c r="WCF1273" s="24"/>
      <c r="WCG1273" s="24"/>
      <c r="WCH1273" s="24"/>
      <c r="WCI1273" s="24"/>
      <c r="WCJ1273" s="24"/>
      <c r="WCK1273" s="24"/>
      <c r="WCL1273" s="24"/>
      <c r="WCM1273" s="24"/>
      <c r="WCN1273" s="24"/>
      <c r="WCO1273" s="24"/>
      <c r="WCP1273" s="24"/>
      <c r="WCQ1273" s="24"/>
      <c r="WCR1273" s="24"/>
      <c r="WCS1273" s="24"/>
      <c r="WCT1273" s="24"/>
      <c r="WCU1273" s="24"/>
      <c r="WCV1273" s="24"/>
      <c r="WCW1273" s="24"/>
      <c r="WCX1273" s="24"/>
      <c r="WCY1273" s="24"/>
      <c r="WCZ1273" s="24"/>
      <c r="WDA1273" s="24"/>
      <c r="WDB1273" s="24"/>
      <c r="WDC1273" s="24"/>
      <c r="WDD1273" s="24"/>
      <c r="WDE1273" s="24"/>
      <c r="WDF1273" s="24"/>
      <c r="WDG1273" s="24"/>
      <c r="WDH1273" s="24"/>
      <c r="WDI1273" s="24"/>
      <c r="WDJ1273" s="24"/>
      <c r="WDK1273" s="24"/>
      <c r="WDL1273" s="24"/>
      <c r="WDM1273" s="24"/>
      <c r="WDN1273" s="24"/>
      <c r="WDO1273" s="24"/>
      <c r="WDP1273" s="24"/>
      <c r="WDQ1273" s="24"/>
      <c r="WDR1273" s="24"/>
      <c r="WDS1273" s="24"/>
      <c r="WDT1273" s="24"/>
      <c r="WDU1273" s="24"/>
      <c r="WDV1273" s="24"/>
      <c r="WDW1273" s="24"/>
      <c r="WDX1273" s="24"/>
      <c r="WDY1273" s="24"/>
      <c r="WDZ1273" s="24"/>
      <c r="WEA1273" s="24"/>
      <c r="WEB1273" s="24"/>
      <c r="WEC1273" s="24"/>
      <c r="WED1273" s="24"/>
      <c r="WEE1273" s="24"/>
      <c r="WEF1273" s="24"/>
      <c r="WEG1273" s="24"/>
      <c r="WEH1273" s="24"/>
      <c r="WEI1273" s="24"/>
      <c r="WEJ1273" s="24"/>
      <c r="WEK1273" s="24"/>
      <c r="WEL1273" s="24"/>
      <c r="WEM1273" s="24"/>
      <c r="WEN1273" s="24"/>
      <c r="WEO1273" s="24"/>
      <c r="WEP1273" s="24"/>
      <c r="WEQ1273" s="24"/>
      <c r="WER1273" s="24"/>
      <c r="WES1273" s="24"/>
      <c r="WET1273" s="24"/>
      <c r="WEU1273" s="24"/>
      <c r="WEV1273" s="24"/>
      <c r="WEW1273" s="24"/>
      <c r="WEX1273" s="24"/>
      <c r="WEY1273" s="24"/>
      <c r="WEZ1273" s="24"/>
      <c r="WFA1273" s="24"/>
      <c r="WFB1273" s="24"/>
      <c r="WFC1273" s="24"/>
      <c r="WFD1273" s="24"/>
      <c r="WFE1273" s="24"/>
      <c r="WFF1273" s="24"/>
      <c r="WFG1273" s="24"/>
      <c r="WFH1273" s="24"/>
      <c r="WFI1273" s="24"/>
      <c r="WFJ1273" s="24"/>
      <c r="WFK1273" s="24"/>
      <c r="WFL1273" s="24"/>
      <c r="WFM1273" s="24"/>
      <c r="WFN1273" s="24"/>
      <c r="WFO1273" s="24"/>
      <c r="WFP1273" s="24"/>
      <c r="WFQ1273" s="24"/>
      <c r="WFR1273" s="24"/>
      <c r="WFS1273" s="24"/>
      <c r="WFT1273" s="24"/>
      <c r="WFU1273" s="24"/>
      <c r="WFV1273" s="24"/>
      <c r="WFW1273" s="24"/>
      <c r="WFX1273" s="24"/>
      <c r="WFY1273" s="24"/>
      <c r="WFZ1273" s="24"/>
      <c r="WGA1273" s="24"/>
      <c r="WGB1273" s="24"/>
      <c r="WGC1273" s="24"/>
      <c r="WGD1273" s="24"/>
      <c r="WGE1273" s="24"/>
      <c r="WGF1273" s="24"/>
      <c r="WGG1273" s="24"/>
      <c r="WGH1273" s="24"/>
      <c r="WGI1273" s="24"/>
      <c r="WGJ1273" s="24"/>
      <c r="WGK1273" s="24"/>
      <c r="WGL1273" s="24"/>
      <c r="WGM1273" s="24"/>
      <c r="WGN1273" s="24"/>
      <c r="WGO1273" s="24"/>
      <c r="WGP1273" s="24"/>
      <c r="WGQ1273" s="24"/>
      <c r="WGR1273" s="24"/>
      <c r="WGS1273" s="24"/>
      <c r="WGT1273" s="24"/>
      <c r="WGU1273" s="24"/>
      <c r="WGV1273" s="24"/>
      <c r="WGW1273" s="24"/>
      <c r="WGX1273" s="24"/>
      <c r="WGY1273" s="24"/>
      <c r="WGZ1273" s="24"/>
      <c r="WHA1273" s="24"/>
      <c r="WHB1273" s="24"/>
      <c r="WHC1273" s="24"/>
      <c r="WHD1273" s="24"/>
      <c r="WHE1273" s="24"/>
      <c r="WHF1273" s="24"/>
      <c r="WHG1273" s="24"/>
      <c r="WHH1273" s="24"/>
      <c r="WHI1273" s="24"/>
      <c r="WHJ1273" s="24"/>
      <c r="WHK1273" s="24"/>
      <c r="WHL1273" s="24"/>
      <c r="WHM1273" s="24"/>
      <c r="WHN1273" s="24"/>
      <c r="WHO1273" s="24"/>
      <c r="WHP1273" s="24"/>
      <c r="WHQ1273" s="24"/>
      <c r="WHR1273" s="24"/>
      <c r="WHS1273" s="24"/>
      <c r="WHT1273" s="24"/>
      <c r="WHU1273" s="24"/>
      <c r="WHV1273" s="24"/>
      <c r="WHW1273" s="24"/>
      <c r="WHX1273" s="24"/>
      <c r="WHY1273" s="24"/>
      <c r="WHZ1273" s="24"/>
      <c r="WIA1273" s="24"/>
      <c r="WIB1273" s="24"/>
      <c r="WIC1273" s="24"/>
      <c r="WID1273" s="24"/>
      <c r="WIE1273" s="24"/>
      <c r="WIF1273" s="24"/>
      <c r="WIG1273" s="24"/>
      <c r="WIH1273" s="24"/>
      <c r="WII1273" s="24"/>
      <c r="WIJ1273" s="24"/>
      <c r="WIK1273" s="24"/>
      <c r="WIL1273" s="24"/>
      <c r="WIM1273" s="24"/>
      <c r="WIN1273" s="24"/>
      <c r="WIO1273" s="24"/>
      <c r="WIP1273" s="24"/>
      <c r="WIQ1273" s="24"/>
      <c r="WIR1273" s="24"/>
      <c r="WIS1273" s="24"/>
      <c r="WIT1273" s="24"/>
      <c r="WIU1273" s="24"/>
      <c r="WIV1273" s="24"/>
      <c r="WIW1273" s="24"/>
      <c r="WIX1273" s="24"/>
      <c r="WIY1273" s="24"/>
      <c r="WIZ1273" s="24"/>
      <c r="WJA1273" s="24"/>
      <c r="WJB1273" s="24"/>
      <c r="WJC1273" s="24"/>
      <c r="WJD1273" s="24"/>
      <c r="WJE1273" s="24"/>
      <c r="WJF1273" s="24"/>
      <c r="WJG1273" s="24"/>
      <c r="WJH1273" s="24"/>
      <c r="WJI1273" s="24"/>
      <c r="WJJ1273" s="24"/>
      <c r="WJK1273" s="24"/>
      <c r="WJL1273" s="24"/>
      <c r="WJM1273" s="24"/>
      <c r="WJN1273" s="24"/>
      <c r="WJO1273" s="24"/>
      <c r="WJP1273" s="24"/>
      <c r="WJQ1273" s="24"/>
      <c r="WJR1273" s="24"/>
      <c r="WJS1273" s="24"/>
      <c r="WJT1273" s="24"/>
      <c r="WJU1273" s="24"/>
      <c r="WJV1273" s="24"/>
      <c r="WJW1273" s="24"/>
      <c r="WJX1273" s="24"/>
      <c r="WJY1273" s="24"/>
      <c r="WJZ1273" s="24"/>
      <c r="WKA1273" s="24"/>
      <c r="WKB1273" s="24"/>
      <c r="WKC1273" s="24"/>
      <c r="WKD1273" s="24"/>
      <c r="WKE1273" s="24"/>
      <c r="WKF1273" s="24"/>
      <c r="WKG1273" s="24"/>
      <c r="WKH1273" s="24"/>
      <c r="WKI1273" s="24"/>
      <c r="WKJ1273" s="24"/>
      <c r="WKK1273" s="24"/>
      <c r="WKL1273" s="24"/>
      <c r="WKM1273" s="24"/>
      <c r="WKN1273" s="24"/>
      <c r="WKO1273" s="24"/>
      <c r="WKP1273" s="24"/>
      <c r="WKQ1273" s="24"/>
      <c r="WKR1273" s="24"/>
      <c r="WKS1273" s="24"/>
      <c r="WKT1273" s="24"/>
      <c r="WKU1273" s="24"/>
      <c r="WKV1273" s="24"/>
      <c r="WKW1273" s="24"/>
      <c r="WKX1273" s="24"/>
      <c r="WKY1273" s="24"/>
      <c r="WKZ1273" s="24"/>
      <c r="WLA1273" s="24"/>
      <c r="WLB1273" s="24"/>
      <c r="WLC1273" s="24"/>
      <c r="WLD1273" s="24"/>
      <c r="WLE1273" s="24"/>
      <c r="WLF1273" s="24"/>
      <c r="WLG1273" s="24"/>
      <c r="WLH1273" s="24"/>
      <c r="WLI1273" s="24"/>
      <c r="WLJ1273" s="24"/>
      <c r="WLK1273" s="24"/>
      <c r="WLL1273" s="24"/>
      <c r="WLM1273" s="24"/>
      <c r="WLN1273" s="24"/>
      <c r="WLO1273" s="24"/>
      <c r="WLP1273" s="24"/>
      <c r="WLQ1273" s="24"/>
      <c r="WLR1273" s="24"/>
      <c r="WLS1273" s="24"/>
      <c r="WLT1273" s="24"/>
      <c r="WLU1273" s="24"/>
      <c r="WLV1273" s="24"/>
      <c r="WLW1273" s="24"/>
      <c r="WLX1273" s="24"/>
      <c r="WLY1273" s="24"/>
      <c r="WLZ1273" s="24"/>
      <c r="WMA1273" s="24"/>
      <c r="WMB1273" s="24"/>
      <c r="WMC1273" s="24"/>
      <c r="WMD1273" s="24"/>
      <c r="WME1273" s="24"/>
      <c r="WMF1273" s="24"/>
      <c r="WMG1273" s="24"/>
      <c r="WMH1273" s="24"/>
      <c r="WMI1273" s="24"/>
      <c r="WMJ1273" s="24"/>
      <c r="WMK1273" s="24"/>
      <c r="WML1273" s="24"/>
      <c r="WMM1273" s="24"/>
      <c r="WMN1273" s="24"/>
      <c r="WMO1273" s="24"/>
      <c r="WMP1273" s="24"/>
      <c r="WMQ1273" s="24"/>
      <c r="WMR1273" s="24"/>
      <c r="WMS1273" s="24"/>
      <c r="WMT1273" s="24"/>
      <c r="WMU1273" s="24"/>
      <c r="WMV1273" s="24"/>
      <c r="WMW1273" s="24"/>
      <c r="WMX1273" s="24"/>
      <c r="WMY1273" s="24"/>
      <c r="WMZ1273" s="24"/>
      <c r="WNA1273" s="24"/>
      <c r="WNB1273" s="24"/>
      <c r="WNC1273" s="24"/>
      <c r="WND1273" s="24"/>
      <c r="WNE1273" s="24"/>
      <c r="WNF1273" s="24"/>
      <c r="WNG1273" s="24"/>
      <c r="WNH1273" s="24"/>
      <c r="WNI1273" s="24"/>
      <c r="WNJ1273" s="24"/>
      <c r="WNK1273" s="24"/>
      <c r="WNL1273" s="24"/>
      <c r="WNM1273" s="24"/>
      <c r="WNN1273" s="24"/>
      <c r="WNO1273" s="24"/>
      <c r="WNP1273" s="24"/>
      <c r="WNQ1273" s="24"/>
      <c r="WNR1273" s="24"/>
      <c r="WNS1273" s="24"/>
      <c r="WNT1273" s="24"/>
      <c r="WNU1273" s="24"/>
      <c r="WNV1273" s="24"/>
      <c r="WNW1273" s="24"/>
      <c r="WNX1273" s="24"/>
      <c r="WNY1273" s="24"/>
      <c r="WNZ1273" s="24"/>
      <c r="WOA1273" s="24"/>
      <c r="WOB1273" s="24"/>
      <c r="WOC1273" s="24"/>
      <c r="WOD1273" s="24"/>
      <c r="WOE1273" s="24"/>
      <c r="WOF1273" s="24"/>
      <c r="WOG1273" s="24"/>
      <c r="WOH1273" s="24"/>
      <c r="WOI1273" s="24"/>
      <c r="WOJ1273" s="24"/>
      <c r="WOK1273" s="24"/>
      <c r="WOL1273" s="24"/>
      <c r="WOM1273" s="24"/>
      <c r="WON1273" s="24"/>
      <c r="WOO1273" s="24"/>
      <c r="WOP1273" s="24"/>
      <c r="WOQ1273" s="24"/>
      <c r="WOR1273" s="24"/>
      <c r="WOS1273" s="24"/>
      <c r="WOT1273" s="24"/>
      <c r="WOU1273" s="24"/>
      <c r="WOV1273" s="24"/>
      <c r="WOW1273" s="24"/>
      <c r="WOX1273" s="24"/>
      <c r="WOY1273" s="24"/>
      <c r="WOZ1273" s="24"/>
      <c r="WPA1273" s="24"/>
      <c r="WPB1273" s="24"/>
      <c r="WPC1273" s="24"/>
      <c r="WPD1273" s="24"/>
      <c r="WPE1273" s="24"/>
      <c r="WPF1273" s="24"/>
      <c r="WPG1273" s="24"/>
      <c r="WPH1273" s="24"/>
      <c r="WPI1273" s="24"/>
      <c r="WPJ1273" s="24"/>
      <c r="WPK1273" s="24"/>
      <c r="WPL1273" s="24"/>
      <c r="WPM1273" s="24"/>
      <c r="WPN1273" s="24"/>
      <c r="WPO1273" s="24"/>
      <c r="WPP1273" s="24"/>
      <c r="WPQ1273" s="24"/>
      <c r="WPR1273" s="24"/>
      <c r="WPS1273" s="24"/>
      <c r="WPT1273" s="24"/>
      <c r="WPU1273" s="24"/>
      <c r="WPV1273" s="24"/>
      <c r="WPW1273" s="24"/>
      <c r="WPX1273" s="24"/>
      <c r="WPY1273" s="24"/>
      <c r="WPZ1273" s="24"/>
      <c r="WQA1273" s="24"/>
      <c r="WQB1273" s="24"/>
      <c r="WQC1273" s="24"/>
      <c r="WQD1273" s="24"/>
      <c r="WQE1273" s="24"/>
      <c r="WQF1273" s="24"/>
      <c r="WQG1273" s="24"/>
      <c r="WQH1273" s="24"/>
      <c r="WQI1273" s="24"/>
      <c r="WQJ1273" s="24"/>
      <c r="WQK1273" s="24"/>
      <c r="WQL1273" s="24"/>
      <c r="WQM1273" s="24"/>
      <c r="WQN1273" s="24"/>
      <c r="WQO1273" s="24"/>
      <c r="WQP1273" s="24"/>
      <c r="WQQ1273" s="24"/>
      <c r="WQR1273" s="24"/>
      <c r="WQS1273" s="24"/>
      <c r="WQT1273" s="24"/>
      <c r="WQU1273" s="24"/>
      <c r="WQV1273" s="24"/>
      <c r="WQW1273" s="24"/>
      <c r="WQX1273" s="24"/>
      <c r="WQY1273" s="24"/>
      <c r="WQZ1273" s="24"/>
      <c r="WRA1273" s="24"/>
      <c r="WRB1273" s="24"/>
      <c r="WRC1273" s="24"/>
      <c r="WRD1273" s="24"/>
      <c r="WRE1273" s="24"/>
      <c r="WRF1273" s="24"/>
      <c r="WRG1273" s="24"/>
      <c r="WRH1273" s="24"/>
      <c r="WRI1273" s="24"/>
      <c r="WRJ1273" s="24"/>
      <c r="WRK1273" s="24"/>
      <c r="WRL1273" s="24"/>
      <c r="WRM1273" s="24"/>
      <c r="WRN1273" s="24"/>
      <c r="WRO1273" s="24"/>
      <c r="WRP1273" s="24"/>
      <c r="WRQ1273" s="24"/>
      <c r="WRR1273" s="24"/>
      <c r="WRS1273" s="24"/>
      <c r="WRT1273" s="24"/>
      <c r="WRU1273" s="24"/>
      <c r="WRV1273" s="24"/>
      <c r="WRW1273" s="24"/>
      <c r="WRX1273" s="24"/>
      <c r="WRY1273" s="24"/>
      <c r="WRZ1273" s="24"/>
      <c r="WSA1273" s="24"/>
      <c r="WSB1273" s="24"/>
      <c r="WSC1273" s="24"/>
      <c r="WSD1273" s="24"/>
      <c r="WSE1273" s="24"/>
      <c r="WSF1273" s="24"/>
      <c r="WSG1273" s="24"/>
      <c r="WSH1273" s="24"/>
      <c r="WSI1273" s="24"/>
      <c r="WSJ1273" s="24"/>
      <c r="WSK1273" s="24"/>
      <c r="WSL1273" s="24"/>
      <c r="WSM1273" s="24"/>
      <c r="WSN1273" s="24"/>
      <c r="WSO1273" s="24"/>
      <c r="WSP1273" s="24"/>
      <c r="WSQ1273" s="24"/>
      <c r="WSR1273" s="24"/>
      <c r="WSS1273" s="24"/>
      <c r="WST1273" s="24"/>
      <c r="WSU1273" s="24"/>
      <c r="WSV1273" s="24"/>
      <c r="WSW1273" s="24"/>
      <c r="WSX1273" s="24"/>
      <c r="WSY1273" s="24"/>
      <c r="WSZ1273" s="24"/>
      <c r="WTA1273" s="24"/>
      <c r="WTB1273" s="24"/>
      <c r="WTC1273" s="24"/>
      <c r="WTD1273" s="24"/>
      <c r="WTE1273" s="24"/>
      <c r="WTF1273" s="24"/>
      <c r="WTG1273" s="24"/>
      <c r="WTH1273" s="24"/>
      <c r="WTI1273" s="24"/>
      <c r="WTJ1273" s="24"/>
      <c r="WTK1273" s="24"/>
      <c r="WTL1273" s="24"/>
      <c r="WTM1273" s="24"/>
      <c r="WTN1273" s="24"/>
      <c r="WTO1273" s="24"/>
      <c r="WTP1273" s="24"/>
      <c r="WTQ1273" s="24"/>
      <c r="WTR1273" s="24"/>
      <c r="WTS1273" s="24"/>
      <c r="WTT1273" s="24"/>
      <c r="WTU1273" s="24"/>
      <c r="WTV1273" s="24"/>
      <c r="WTW1273" s="24"/>
      <c r="WTX1273" s="24"/>
      <c r="WTY1273" s="24"/>
      <c r="WTZ1273" s="24"/>
      <c r="WUA1273" s="24"/>
      <c r="WUB1273" s="24"/>
      <c r="WUC1273" s="24"/>
      <c r="WUD1273" s="24"/>
      <c r="WUE1273" s="24"/>
      <c r="WUF1273" s="24"/>
      <c r="WUG1273" s="24"/>
      <c r="WUH1273" s="24"/>
      <c r="WUI1273" s="24"/>
      <c r="WUJ1273" s="24"/>
      <c r="WUK1273" s="24"/>
      <c r="WUL1273" s="24"/>
      <c r="WUM1273" s="24"/>
      <c r="WUN1273" s="24"/>
      <c r="WUO1273" s="24"/>
      <c r="WUP1273" s="24"/>
      <c r="WUQ1273" s="24"/>
      <c r="WUR1273" s="24"/>
      <c r="WUS1273" s="24"/>
      <c r="WUT1273" s="24"/>
      <c r="WUU1273" s="24"/>
      <c r="WUV1273" s="24"/>
      <c r="WUW1273" s="24"/>
      <c r="WUX1273" s="24"/>
      <c r="WUY1273" s="24"/>
      <c r="WUZ1273" s="24"/>
      <c r="WVA1273" s="24"/>
      <c r="WVB1273" s="24"/>
      <c r="WVC1273" s="24"/>
      <c r="WVD1273" s="24"/>
      <c r="WVE1273" s="24"/>
      <c r="WVF1273" s="24"/>
      <c r="WVG1273" s="24"/>
      <c r="WVH1273" s="24"/>
      <c r="WVI1273" s="24"/>
      <c r="WVJ1273" s="24"/>
      <c r="WVK1273" s="24"/>
      <c r="WVL1273" s="24"/>
      <c r="WVM1273" s="24"/>
      <c r="WVN1273" s="24"/>
      <c r="WVO1273" s="24"/>
      <c r="WVP1273" s="24"/>
      <c r="WVQ1273" s="24"/>
      <c r="WVR1273" s="24"/>
      <c r="WVS1273" s="24"/>
      <c r="WVT1273" s="24"/>
      <c r="WVU1273" s="24"/>
      <c r="WVV1273" s="24"/>
      <c r="WVW1273" s="24"/>
      <c r="WVX1273" s="24"/>
      <c r="WVY1273" s="24"/>
      <c r="WVZ1273" s="24"/>
      <c r="WWA1273" s="24"/>
      <c r="WWB1273" s="24"/>
      <c r="WWC1273" s="24"/>
      <c r="WWD1273" s="24"/>
      <c r="WWE1273" s="24"/>
      <c r="WWF1273" s="24"/>
      <c r="WWG1273" s="24"/>
      <c r="WWH1273" s="24"/>
      <c r="WWI1273" s="24"/>
      <c r="WWJ1273" s="24"/>
      <c r="WWK1273" s="24"/>
      <c r="WWL1273" s="24"/>
      <c r="WWM1273" s="24"/>
      <c r="WWN1273" s="24"/>
      <c r="WWO1273" s="24"/>
      <c r="WWP1273" s="24"/>
      <c r="WWQ1273" s="24"/>
      <c r="WWR1273" s="24"/>
      <c r="WWS1273" s="24"/>
      <c r="WWT1273" s="24"/>
      <c r="WWU1273" s="24"/>
      <c r="WWV1273" s="24"/>
      <c r="WWW1273" s="24"/>
      <c r="WWX1273" s="24"/>
      <c r="WWY1273" s="24"/>
      <c r="WWZ1273" s="24"/>
      <c r="WXA1273" s="24"/>
      <c r="WXB1273" s="24"/>
      <c r="WXC1273" s="24"/>
      <c r="WXD1273" s="24"/>
      <c r="WXE1273" s="24"/>
      <c r="WXF1273" s="24"/>
      <c r="WXG1273" s="24"/>
      <c r="WXH1273" s="24"/>
      <c r="WXI1273" s="24"/>
      <c r="WXJ1273" s="24"/>
      <c r="WXK1273" s="24"/>
      <c r="WXL1273" s="24"/>
      <c r="WXM1273" s="24"/>
      <c r="WXN1273" s="24"/>
      <c r="WXO1273" s="24"/>
      <c r="WXP1273" s="24"/>
      <c r="WXQ1273" s="24"/>
      <c r="WXR1273" s="24"/>
      <c r="WXS1273" s="24"/>
      <c r="WXT1273" s="24"/>
      <c r="WXU1273" s="24"/>
      <c r="WXV1273" s="24"/>
      <c r="WXW1273" s="24"/>
      <c r="WXX1273" s="24"/>
      <c r="WXY1273" s="24"/>
      <c r="WXZ1273" s="24"/>
      <c r="WYA1273" s="24"/>
      <c r="WYB1273" s="24"/>
      <c r="WYC1273" s="24"/>
      <c r="WYD1273" s="24"/>
      <c r="WYE1273" s="24"/>
      <c r="WYF1273" s="24"/>
      <c r="WYG1273" s="24"/>
      <c r="WYH1273" s="24"/>
      <c r="WYI1273" s="24"/>
      <c r="WYJ1273" s="24"/>
      <c r="WYK1273" s="24"/>
      <c r="WYL1273" s="24"/>
      <c r="WYM1273" s="24"/>
      <c r="WYN1273" s="24"/>
      <c r="WYO1273" s="24"/>
      <c r="WYP1273" s="24"/>
      <c r="WYQ1273" s="24"/>
      <c r="WYR1273" s="24"/>
      <c r="WYS1273" s="24"/>
      <c r="WYT1273" s="24"/>
      <c r="WYU1273" s="24"/>
      <c r="WYV1273" s="24"/>
      <c r="WYW1273" s="24"/>
      <c r="WYX1273" s="24"/>
      <c r="WYY1273" s="24"/>
      <c r="WYZ1273" s="24"/>
      <c r="WZA1273" s="24"/>
      <c r="WZB1273" s="24"/>
      <c r="WZC1273" s="24"/>
      <c r="WZD1273" s="24"/>
      <c r="WZE1273" s="24"/>
      <c r="WZF1273" s="24"/>
      <c r="WZG1273" s="24"/>
      <c r="WZH1273" s="24"/>
      <c r="WZI1273" s="24"/>
      <c r="WZJ1273" s="24"/>
      <c r="WZK1273" s="24"/>
      <c r="WZL1273" s="24"/>
      <c r="WZM1273" s="24"/>
      <c r="WZN1273" s="24"/>
      <c r="WZO1273" s="24"/>
      <c r="WZP1273" s="24"/>
      <c r="WZQ1273" s="24"/>
      <c r="WZR1273" s="24"/>
      <c r="WZS1273" s="24"/>
      <c r="WZT1273" s="24"/>
      <c r="WZU1273" s="24"/>
      <c r="WZV1273" s="24"/>
      <c r="WZW1273" s="24"/>
      <c r="WZX1273" s="24"/>
      <c r="WZY1273" s="24"/>
      <c r="WZZ1273" s="24"/>
      <c r="XAA1273" s="24"/>
      <c r="XAB1273" s="24"/>
      <c r="XAC1273" s="24"/>
      <c r="XAD1273" s="24"/>
      <c r="XAE1273" s="24"/>
      <c r="XAF1273" s="24"/>
      <c r="XAG1273" s="24"/>
      <c r="XAH1273" s="24"/>
      <c r="XAI1273" s="24"/>
      <c r="XAJ1273" s="24"/>
      <c r="XAK1273" s="24"/>
      <c r="XAL1273" s="24"/>
      <c r="XAM1273" s="24"/>
      <c r="XAN1273" s="24"/>
      <c r="XAO1273" s="24"/>
      <c r="XAP1273" s="24"/>
      <c r="XAQ1273" s="24"/>
      <c r="XAR1273" s="24"/>
      <c r="XAS1273" s="24"/>
      <c r="XAT1273" s="24"/>
      <c r="XAU1273" s="24"/>
      <c r="XAV1273" s="24"/>
      <c r="XAW1273" s="24"/>
      <c r="XAX1273" s="24"/>
      <c r="XAY1273" s="24"/>
      <c r="XAZ1273" s="24"/>
      <c r="XBA1273" s="24"/>
      <c r="XBB1273" s="24"/>
      <c r="XBC1273" s="24"/>
      <c r="XBD1273" s="24"/>
      <c r="XBE1273" s="24"/>
      <c r="XBF1273" s="24"/>
      <c r="XBG1273" s="24"/>
      <c r="XBH1273" s="24"/>
      <c r="XBI1273" s="24"/>
      <c r="XBJ1273" s="24"/>
      <c r="XBK1273" s="24"/>
      <c r="XBL1273" s="24"/>
      <c r="XBM1273" s="24"/>
      <c r="XBN1273" s="24"/>
      <c r="XBO1273" s="24"/>
      <c r="XBP1273" s="24"/>
      <c r="XBQ1273" s="24"/>
      <c r="XBR1273" s="24"/>
      <c r="XBS1273" s="24"/>
      <c r="XBT1273" s="24"/>
      <c r="XBU1273" s="24"/>
      <c r="XBV1273" s="24"/>
      <c r="XBW1273" s="24"/>
      <c r="XBX1273" s="24"/>
      <c r="XBY1273" s="24"/>
      <c r="XBZ1273" s="24"/>
      <c r="XCA1273" s="24"/>
      <c r="XCB1273" s="24"/>
      <c r="XCC1273" s="24"/>
      <c r="XCD1273" s="24"/>
      <c r="XCE1273" s="24"/>
      <c r="XCF1273" s="24"/>
      <c r="XCG1273" s="24"/>
      <c r="XCH1273" s="24"/>
      <c r="XCI1273" s="24"/>
      <c r="XCJ1273" s="24"/>
      <c r="XCK1273" s="24"/>
      <c r="XCL1273" s="24"/>
      <c r="XCM1273" s="24"/>
      <c r="XCN1273" s="24"/>
      <c r="XCO1273" s="24"/>
      <c r="XCP1273" s="24"/>
      <c r="XCQ1273" s="24"/>
      <c r="XCR1273" s="24"/>
      <c r="XCS1273" s="24"/>
      <c r="XCT1273" s="24"/>
      <c r="XCU1273" s="24"/>
      <c r="XCV1273" s="24"/>
      <c r="XCW1273" s="24"/>
      <c r="XCX1273" s="24"/>
      <c r="XCY1273" s="24"/>
      <c r="XCZ1273" s="24"/>
      <c r="XDA1273" s="24"/>
      <c r="XDB1273" s="24"/>
      <c r="XDC1273" s="24"/>
      <c r="XDD1273" s="24"/>
      <c r="XDE1273" s="24"/>
      <c r="XDF1273" s="24"/>
      <c r="XDG1273" s="24"/>
      <c r="XDH1273" s="24"/>
      <c r="XDI1273" s="24"/>
      <c r="XDJ1273" s="24"/>
      <c r="XDK1273" s="24"/>
      <c r="XDL1273" s="24"/>
      <c r="XDM1273" s="24"/>
      <c r="XDN1273" s="24"/>
      <c r="XDO1273" s="24"/>
      <c r="XDP1273" s="24"/>
      <c r="XDQ1273" s="24"/>
      <c r="XDR1273" s="24"/>
      <c r="XDS1273" s="24"/>
      <c r="XDT1273" s="24"/>
      <c r="XDU1273" s="24"/>
      <c r="XDV1273" s="24"/>
      <c r="XDW1273" s="24"/>
      <c r="XDX1273" s="24"/>
      <c r="XDY1273" s="24"/>
      <c r="XDZ1273" s="24"/>
      <c r="XEA1273" s="24"/>
      <c r="XEB1273" s="24"/>
      <c r="XEC1273" s="24"/>
      <c r="XED1273" s="24"/>
      <c r="XEE1273" s="24"/>
      <c r="XEF1273" s="24"/>
      <c r="XEG1273" s="24"/>
      <c r="XEH1273" s="24"/>
      <c r="XEI1273" s="24"/>
      <c r="XEJ1273" s="24"/>
      <c r="XEK1273" s="24"/>
      <c r="XEL1273" s="24"/>
      <c r="XEM1273" s="24"/>
      <c r="XEN1273" s="24"/>
      <c r="XEO1273" s="24"/>
      <c r="XEP1273" s="24"/>
      <c r="XEQ1273" s="24"/>
      <c r="XER1273" s="24"/>
      <c r="XES1273" s="24"/>
      <c r="XET1273" s="24"/>
      <c r="XEU1273" s="24"/>
      <c r="XEV1273" s="24"/>
      <c r="XEW1273" s="24"/>
      <c r="XEX1273" s="24"/>
    </row>
    <row r="1274" spans="1:16378" ht="31.5">
      <c r="A1274" s="15">
        <v>3505</v>
      </c>
      <c r="B1274" s="28"/>
      <c r="C1274" s="19"/>
      <c r="D1274" s="17"/>
      <c r="E1274" s="18" t="s">
        <v>3669</v>
      </c>
      <c r="F1274" s="19" t="s">
        <v>271</v>
      </c>
      <c r="G1274" s="19" t="s">
        <v>2724</v>
      </c>
      <c r="H1274" s="19"/>
      <c r="I1274" s="19"/>
      <c r="J1274" s="20"/>
      <c r="K1274" s="16" t="s">
        <v>3670</v>
      </c>
      <c r="L1274" s="29"/>
      <c r="M1274" s="19"/>
      <c r="N1274" s="19"/>
      <c r="O1274" s="19"/>
      <c r="P1274" s="19"/>
      <c r="Q1274" s="19" t="s">
        <v>3620</v>
      </c>
      <c r="R1274" s="19"/>
      <c r="S1274" s="21" t="s">
        <v>226</v>
      </c>
      <c r="T1274" s="19"/>
      <c r="U1274" s="19"/>
      <c r="V1274" s="19"/>
      <c r="W1274" s="19"/>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c r="BK1274" s="24"/>
      <c r="BL1274" s="24"/>
      <c r="BM1274" s="24"/>
      <c r="BN1274" s="24"/>
      <c r="BO1274" s="24"/>
      <c r="BP1274" s="24"/>
      <c r="BQ1274" s="24"/>
      <c r="BR1274" s="24"/>
      <c r="BS1274" s="24"/>
      <c r="BT1274" s="24"/>
      <c r="BU1274" s="24"/>
      <c r="BV1274" s="24"/>
      <c r="BW1274" s="24"/>
      <c r="BX1274" s="24"/>
      <c r="BY1274" s="24"/>
      <c r="BZ1274" s="24"/>
      <c r="CA1274" s="24"/>
      <c r="CB1274" s="24"/>
      <c r="CC1274" s="24"/>
      <c r="CD1274" s="24"/>
      <c r="CE1274" s="24"/>
      <c r="CF1274" s="24"/>
      <c r="CG1274" s="24"/>
      <c r="CH1274" s="24"/>
      <c r="CI1274" s="24"/>
      <c r="CJ1274" s="24"/>
      <c r="CK1274" s="24"/>
      <c r="CL1274" s="24"/>
      <c r="CM1274" s="24"/>
      <c r="CN1274" s="24"/>
      <c r="CO1274" s="24"/>
      <c r="CP1274" s="24"/>
      <c r="CQ1274" s="24"/>
      <c r="CR1274" s="24"/>
      <c r="CS1274" s="24"/>
      <c r="CT1274" s="24"/>
      <c r="CU1274" s="24"/>
      <c r="CV1274" s="24"/>
      <c r="CW1274" s="24"/>
      <c r="CX1274" s="24"/>
      <c r="CY1274" s="24"/>
      <c r="CZ1274" s="24"/>
      <c r="DA1274" s="24"/>
      <c r="DB1274" s="24"/>
      <c r="DC1274" s="24"/>
      <c r="DD1274" s="24"/>
      <c r="DE1274" s="24"/>
      <c r="DF1274" s="24"/>
      <c r="DG1274" s="24"/>
      <c r="DH1274" s="24"/>
      <c r="DI1274" s="24"/>
      <c r="DJ1274" s="24"/>
      <c r="DK1274" s="24"/>
      <c r="DL1274" s="24"/>
      <c r="DM1274" s="24"/>
      <c r="DN1274" s="24"/>
      <c r="DO1274" s="24"/>
      <c r="DP1274" s="24"/>
      <c r="DQ1274" s="24"/>
      <c r="DR1274" s="24"/>
      <c r="DS1274" s="24"/>
      <c r="DT1274" s="24"/>
      <c r="DU1274" s="24"/>
      <c r="DV1274" s="24"/>
      <c r="DW1274" s="24"/>
      <c r="DX1274" s="24"/>
      <c r="DY1274" s="24"/>
      <c r="DZ1274" s="24"/>
      <c r="EA1274" s="24"/>
      <c r="EB1274" s="24"/>
      <c r="EC1274" s="24"/>
      <c r="ED1274" s="24"/>
      <c r="EE1274" s="24"/>
      <c r="EF1274" s="24"/>
      <c r="EG1274" s="24"/>
      <c r="EH1274" s="24"/>
      <c r="EI1274" s="24"/>
      <c r="EJ1274" s="24"/>
      <c r="EK1274" s="24"/>
      <c r="EL1274" s="24"/>
      <c r="EM1274" s="24"/>
      <c r="EN1274" s="24"/>
      <c r="EO1274" s="24"/>
      <c r="EP1274" s="24"/>
      <c r="EQ1274" s="24"/>
      <c r="ER1274" s="24"/>
      <c r="ES1274" s="24"/>
      <c r="ET1274" s="24"/>
      <c r="EU1274" s="24"/>
      <c r="EV1274" s="24"/>
      <c r="EW1274" s="24"/>
      <c r="EX1274" s="24"/>
      <c r="EY1274" s="24"/>
      <c r="EZ1274" s="24"/>
      <c r="FA1274" s="24"/>
      <c r="FB1274" s="24"/>
      <c r="FC1274" s="24"/>
      <c r="FD1274" s="24"/>
      <c r="FE1274" s="24"/>
      <c r="FF1274" s="24"/>
      <c r="FG1274" s="24"/>
      <c r="FH1274" s="24"/>
      <c r="FI1274" s="24"/>
      <c r="FJ1274" s="24"/>
      <c r="FK1274" s="24"/>
      <c r="FL1274" s="24"/>
      <c r="FM1274" s="24"/>
      <c r="FN1274" s="24"/>
      <c r="FO1274" s="24"/>
      <c r="FP1274" s="24"/>
      <c r="FQ1274" s="24"/>
      <c r="FR1274" s="24"/>
      <c r="FS1274" s="24"/>
      <c r="FT1274" s="24"/>
      <c r="FU1274" s="24"/>
      <c r="FV1274" s="24"/>
      <c r="FW1274" s="24"/>
      <c r="FX1274" s="24"/>
      <c r="FY1274" s="24"/>
      <c r="FZ1274" s="24"/>
      <c r="GA1274" s="24"/>
      <c r="GB1274" s="24"/>
      <c r="GC1274" s="24"/>
      <c r="GD1274" s="24"/>
      <c r="GE1274" s="24"/>
      <c r="GF1274" s="24"/>
      <c r="GG1274" s="24"/>
      <c r="GH1274" s="24"/>
      <c r="GI1274" s="24"/>
      <c r="GJ1274" s="24"/>
      <c r="GK1274" s="24"/>
      <c r="GL1274" s="24"/>
      <c r="GM1274" s="24"/>
      <c r="GN1274" s="24"/>
      <c r="GO1274" s="24"/>
      <c r="GP1274" s="24"/>
      <c r="GQ1274" s="24"/>
      <c r="GR1274" s="24"/>
      <c r="GS1274" s="24"/>
      <c r="GT1274" s="24"/>
      <c r="GU1274" s="24"/>
      <c r="GV1274" s="24"/>
      <c r="GW1274" s="24"/>
      <c r="GX1274" s="24"/>
      <c r="GY1274" s="24"/>
      <c r="GZ1274" s="24"/>
      <c r="HA1274" s="24"/>
      <c r="HB1274" s="24"/>
      <c r="HC1274" s="24"/>
      <c r="HD1274" s="24"/>
      <c r="HE1274" s="24"/>
      <c r="HF1274" s="24"/>
      <c r="HG1274" s="24"/>
      <c r="HH1274" s="24"/>
      <c r="HI1274" s="24"/>
      <c r="HJ1274" s="24"/>
      <c r="HK1274" s="24"/>
      <c r="HL1274" s="24"/>
      <c r="HM1274" s="24"/>
      <c r="HN1274" s="24"/>
      <c r="HO1274" s="24"/>
      <c r="HP1274" s="24"/>
      <c r="HQ1274" s="24"/>
      <c r="HR1274" s="24"/>
      <c r="HS1274" s="24"/>
      <c r="HT1274" s="24"/>
      <c r="HU1274" s="24"/>
      <c r="HV1274" s="24"/>
      <c r="HW1274" s="24"/>
      <c r="HX1274" s="24"/>
      <c r="HY1274" s="24"/>
      <c r="HZ1274" s="24"/>
      <c r="IA1274" s="24"/>
      <c r="IB1274" s="24"/>
      <c r="IC1274" s="24"/>
      <c r="ID1274" s="24"/>
      <c r="IE1274" s="24"/>
      <c r="IF1274" s="24"/>
      <c r="IG1274" s="24"/>
      <c r="IH1274" s="24"/>
      <c r="II1274" s="24"/>
      <c r="IJ1274" s="24"/>
      <c r="IK1274" s="24"/>
      <c r="IL1274" s="24"/>
      <c r="IM1274" s="24"/>
      <c r="IN1274" s="24"/>
      <c r="IO1274" s="24"/>
      <c r="IP1274" s="24"/>
      <c r="IQ1274" s="24"/>
      <c r="IR1274" s="24"/>
      <c r="IS1274" s="24"/>
      <c r="IT1274" s="24"/>
      <c r="IU1274" s="24"/>
      <c r="IV1274" s="24"/>
      <c r="IW1274" s="24"/>
      <c r="IX1274" s="24"/>
      <c r="IY1274" s="24"/>
      <c r="IZ1274" s="24"/>
      <c r="JA1274" s="24"/>
      <c r="JB1274" s="24"/>
      <c r="JC1274" s="24"/>
      <c r="JD1274" s="24"/>
      <c r="JE1274" s="24"/>
      <c r="JF1274" s="24"/>
      <c r="JG1274" s="24"/>
      <c r="JH1274" s="24"/>
      <c r="JI1274" s="24"/>
      <c r="JJ1274" s="24"/>
      <c r="JK1274" s="24"/>
      <c r="JL1274" s="24"/>
      <c r="JM1274" s="24"/>
      <c r="JN1274" s="24"/>
      <c r="JO1274" s="24"/>
      <c r="JP1274" s="24"/>
      <c r="JQ1274" s="24"/>
      <c r="JR1274" s="24"/>
      <c r="JS1274" s="24"/>
      <c r="JT1274" s="24"/>
      <c r="JU1274" s="24"/>
      <c r="JV1274" s="24"/>
      <c r="JW1274" s="24"/>
      <c r="JX1274" s="24"/>
      <c r="JY1274" s="24"/>
      <c r="JZ1274" s="24"/>
      <c r="KA1274" s="24"/>
      <c r="KB1274" s="24"/>
      <c r="KC1274" s="24"/>
      <c r="KD1274" s="24"/>
      <c r="KE1274" s="24"/>
      <c r="KF1274" s="24"/>
      <c r="KG1274" s="24"/>
      <c r="KH1274" s="24"/>
      <c r="KI1274" s="24"/>
      <c r="KJ1274" s="24"/>
      <c r="KK1274" s="24"/>
      <c r="KL1274" s="24"/>
      <c r="KM1274" s="24"/>
      <c r="KN1274" s="24"/>
      <c r="KO1274" s="24"/>
      <c r="KP1274" s="24"/>
      <c r="KQ1274" s="24"/>
      <c r="KR1274" s="24"/>
      <c r="KS1274" s="24"/>
      <c r="KT1274" s="24"/>
      <c r="KU1274" s="24"/>
      <c r="KV1274" s="24"/>
      <c r="KW1274" s="24"/>
      <c r="KX1274" s="24"/>
      <c r="KY1274" s="24"/>
      <c r="KZ1274" s="24"/>
      <c r="LA1274" s="24"/>
      <c r="LB1274" s="24"/>
      <c r="LC1274" s="24"/>
      <c r="LD1274" s="24"/>
      <c r="LE1274" s="24"/>
      <c r="LF1274" s="24"/>
      <c r="LG1274" s="24"/>
      <c r="LH1274" s="24"/>
      <c r="LI1274" s="24"/>
      <c r="LJ1274" s="24"/>
      <c r="LK1274" s="24"/>
      <c r="LL1274" s="24"/>
      <c r="LM1274" s="24"/>
      <c r="LN1274" s="24"/>
      <c r="LO1274" s="24"/>
      <c r="LP1274" s="24"/>
      <c r="LQ1274" s="24"/>
      <c r="LR1274" s="24"/>
      <c r="LS1274" s="24"/>
      <c r="LT1274" s="24"/>
      <c r="LU1274" s="24"/>
      <c r="LV1274" s="24"/>
      <c r="LW1274" s="24"/>
      <c r="LX1274" s="24"/>
      <c r="LY1274" s="24"/>
      <c r="LZ1274" s="24"/>
      <c r="MA1274" s="24"/>
      <c r="MB1274" s="24"/>
      <c r="MC1274" s="24"/>
      <c r="MD1274" s="24"/>
      <c r="ME1274" s="24"/>
      <c r="MF1274" s="24"/>
      <c r="MG1274" s="24"/>
      <c r="MH1274" s="24"/>
      <c r="MI1274" s="24"/>
      <c r="MJ1274" s="24"/>
      <c r="MK1274" s="24"/>
      <c r="ML1274" s="24"/>
      <c r="MM1274" s="24"/>
      <c r="MN1274" s="24"/>
      <c r="MO1274" s="24"/>
      <c r="MP1274" s="24"/>
      <c r="MQ1274" s="24"/>
      <c r="MR1274" s="24"/>
      <c r="MS1274" s="24"/>
      <c r="MT1274" s="24"/>
      <c r="MU1274" s="24"/>
      <c r="MV1274" s="24"/>
      <c r="MW1274" s="24"/>
      <c r="MX1274" s="24"/>
      <c r="MY1274" s="24"/>
      <c r="MZ1274" s="24"/>
      <c r="NA1274" s="24"/>
      <c r="NB1274" s="24"/>
      <c r="NC1274" s="24"/>
      <c r="ND1274" s="24"/>
      <c r="NE1274" s="24"/>
      <c r="NF1274" s="24"/>
      <c r="NG1274" s="24"/>
      <c r="NH1274" s="24"/>
      <c r="NI1274" s="24"/>
      <c r="NJ1274" s="24"/>
      <c r="NK1274" s="24"/>
      <c r="NL1274" s="24"/>
      <c r="NM1274" s="24"/>
      <c r="NN1274" s="24"/>
      <c r="NO1274" s="24"/>
      <c r="NP1274" s="24"/>
      <c r="NQ1274" s="24"/>
      <c r="NR1274" s="24"/>
      <c r="NS1274" s="24"/>
      <c r="NT1274" s="24"/>
      <c r="NU1274" s="24"/>
      <c r="NV1274" s="24"/>
      <c r="NW1274" s="24"/>
      <c r="NX1274" s="24"/>
      <c r="NY1274" s="24"/>
      <c r="NZ1274" s="24"/>
      <c r="OA1274" s="24"/>
      <c r="OB1274" s="24"/>
      <c r="OC1274" s="24"/>
      <c r="OD1274" s="24"/>
      <c r="OE1274" s="24"/>
      <c r="OF1274" s="24"/>
      <c r="OG1274" s="24"/>
      <c r="OH1274" s="24"/>
      <c r="OI1274" s="24"/>
      <c r="OJ1274" s="24"/>
      <c r="OK1274" s="24"/>
      <c r="OL1274" s="24"/>
      <c r="OM1274" s="24"/>
      <c r="ON1274" s="24"/>
      <c r="OO1274" s="24"/>
      <c r="OP1274" s="24"/>
      <c r="OQ1274" s="24"/>
      <c r="OR1274" s="24"/>
      <c r="OS1274" s="24"/>
      <c r="OT1274" s="24"/>
      <c r="OU1274" s="24"/>
      <c r="OV1274" s="24"/>
      <c r="OW1274" s="24"/>
      <c r="OX1274" s="24"/>
      <c r="OY1274" s="24"/>
      <c r="OZ1274" s="24"/>
      <c r="PA1274" s="24"/>
      <c r="PB1274" s="24"/>
      <c r="PC1274" s="24"/>
      <c r="PD1274" s="24"/>
      <c r="PE1274" s="24"/>
      <c r="PF1274" s="24"/>
      <c r="PG1274" s="24"/>
      <c r="PH1274" s="24"/>
      <c r="PI1274" s="24"/>
      <c r="PJ1274" s="24"/>
      <c r="PK1274" s="24"/>
      <c r="PL1274" s="24"/>
      <c r="PM1274" s="24"/>
      <c r="PN1274" s="24"/>
      <c r="PO1274" s="24"/>
      <c r="PP1274" s="24"/>
      <c r="PQ1274" s="24"/>
      <c r="PR1274" s="24"/>
      <c r="PS1274" s="24"/>
      <c r="PT1274" s="24"/>
      <c r="PU1274" s="24"/>
      <c r="PV1274" s="24"/>
      <c r="PW1274" s="24"/>
      <c r="PX1274" s="24"/>
      <c r="PY1274" s="24"/>
      <c r="PZ1274" s="24"/>
      <c r="QA1274" s="24"/>
      <c r="QB1274" s="24"/>
      <c r="QC1274" s="24"/>
      <c r="QD1274" s="24"/>
      <c r="QE1274" s="24"/>
      <c r="QF1274" s="24"/>
      <c r="QG1274" s="24"/>
      <c r="QH1274" s="24"/>
      <c r="QI1274" s="24"/>
      <c r="QJ1274" s="24"/>
      <c r="QK1274" s="24"/>
      <c r="QL1274" s="24"/>
      <c r="QM1274" s="24"/>
      <c r="QN1274" s="24"/>
      <c r="QO1274" s="24"/>
      <c r="QP1274" s="24"/>
      <c r="QQ1274" s="24"/>
      <c r="QR1274" s="24"/>
      <c r="QS1274" s="24"/>
      <c r="QT1274" s="24"/>
      <c r="QU1274" s="24"/>
      <c r="QV1274" s="24"/>
      <c r="QW1274" s="24"/>
      <c r="QX1274" s="24"/>
      <c r="QY1274" s="24"/>
      <c r="QZ1274" s="24"/>
      <c r="RA1274" s="24"/>
      <c r="RB1274" s="24"/>
      <c r="RC1274" s="24"/>
      <c r="RD1274" s="24"/>
      <c r="RE1274" s="24"/>
      <c r="RF1274" s="24"/>
      <c r="RG1274" s="24"/>
      <c r="RH1274" s="24"/>
      <c r="RI1274" s="24"/>
      <c r="RJ1274" s="24"/>
      <c r="RK1274" s="24"/>
      <c r="RL1274" s="24"/>
      <c r="RM1274" s="24"/>
      <c r="RN1274" s="24"/>
      <c r="RO1274" s="24"/>
      <c r="RP1274" s="24"/>
      <c r="RQ1274" s="24"/>
      <c r="RR1274" s="24"/>
      <c r="RS1274" s="24"/>
      <c r="RT1274" s="24"/>
      <c r="RU1274" s="24"/>
      <c r="RV1274" s="24"/>
      <c r="RW1274" s="24"/>
      <c r="RX1274" s="24"/>
      <c r="RY1274" s="24"/>
      <c r="RZ1274" s="24"/>
      <c r="SA1274" s="24"/>
      <c r="SB1274" s="24"/>
      <c r="SC1274" s="24"/>
      <c r="SD1274" s="24"/>
      <c r="SE1274" s="24"/>
      <c r="SF1274" s="24"/>
      <c r="SG1274" s="24"/>
      <c r="SH1274" s="24"/>
      <c r="SI1274" s="24"/>
      <c r="SJ1274" s="24"/>
      <c r="SK1274" s="24"/>
      <c r="SL1274" s="24"/>
      <c r="SM1274" s="24"/>
      <c r="SN1274" s="24"/>
      <c r="SO1274" s="24"/>
      <c r="SP1274" s="24"/>
      <c r="SQ1274" s="24"/>
      <c r="SR1274" s="24"/>
      <c r="SS1274" s="24"/>
      <c r="ST1274" s="24"/>
      <c r="SU1274" s="24"/>
      <c r="SV1274" s="24"/>
      <c r="SW1274" s="24"/>
      <c r="SX1274" s="24"/>
      <c r="SY1274" s="24"/>
      <c r="SZ1274" s="24"/>
      <c r="TA1274" s="24"/>
      <c r="TB1274" s="24"/>
      <c r="TC1274" s="24"/>
      <c r="TD1274" s="24"/>
      <c r="TE1274" s="24"/>
      <c r="TF1274" s="24"/>
      <c r="TG1274" s="24"/>
      <c r="TH1274" s="24"/>
      <c r="TI1274" s="24"/>
      <c r="TJ1274" s="24"/>
      <c r="TK1274" s="24"/>
      <c r="TL1274" s="24"/>
      <c r="TM1274" s="24"/>
      <c r="TN1274" s="24"/>
      <c r="TO1274" s="24"/>
      <c r="TP1274" s="24"/>
      <c r="TQ1274" s="24"/>
      <c r="TR1274" s="24"/>
      <c r="TS1274" s="24"/>
      <c r="TT1274" s="24"/>
      <c r="TU1274" s="24"/>
      <c r="TV1274" s="24"/>
      <c r="TW1274" s="24"/>
      <c r="TX1274" s="24"/>
      <c r="TY1274" s="24"/>
      <c r="TZ1274" s="24"/>
      <c r="UA1274" s="24"/>
      <c r="UB1274" s="24"/>
      <c r="UC1274" s="24"/>
      <c r="UD1274" s="24"/>
      <c r="UE1274" s="24"/>
      <c r="UF1274" s="24"/>
      <c r="UG1274" s="24"/>
      <c r="UH1274" s="24"/>
      <c r="UI1274" s="24"/>
      <c r="UJ1274" s="24"/>
      <c r="UK1274" s="24"/>
      <c r="UL1274" s="24"/>
      <c r="UM1274" s="24"/>
      <c r="UN1274" s="24"/>
      <c r="UO1274" s="24"/>
      <c r="UP1274" s="24"/>
      <c r="UQ1274" s="24"/>
      <c r="UR1274" s="24"/>
      <c r="US1274" s="24"/>
      <c r="UT1274" s="24"/>
      <c r="UU1274" s="24"/>
      <c r="UV1274" s="24"/>
      <c r="UW1274" s="24"/>
      <c r="UX1274" s="24"/>
      <c r="UY1274" s="24"/>
      <c r="UZ1274" s="24"/>
      <c r="VA1274" s="24"/>
      <c r="VB1274" s="24"/>
      <c r="VC1274" s="24"/>
      <c r="VD1274" s="24"/>
      <c r="VE1274" s="24"/>
      <c r="VF1274" s="24"/>
      <c r="VG1274" s="24"/>
      <c r="VH1274" s="24"/>
      <c r="VI1274" s="24"/>
      <c r="VJ1274" s="24"/>
      <c r="VK1274" s="24"/>
      <c r="VL1274" s="24"/>
      <c r="VM1274" s="24"/>
      <c r="VN1274" s="24"/>
      <c r="VO1274" s="24"/>
      <c r="VP1274" s="24"/>
      <c r="VQ1274" s="24"/>
      <c r="VR1274" s="24"/>
      <c r="VS1274" s="24"/>
      <c r="VT1274" s="24"/>
      <c r="VU1274" s="24"/>
      <c r="VV1274" s="24"/>
      <c r="VW1274" s="24"/>
      <c r="VX1274" s="24"/>
      <c r="VY1274" s="24"/>
      <c r="VZ1274" s="24"/>
      <c r="WA1274" s="24"/>
      <c r="WB1274" s="24"/>
      <c r="WC1274" s="24"/>
      <c r="WD1274" s="24"/>
      <c r="WE1274" s="24"/>
      <c r="WF1274" s="24"/>
      <c r="WG1274" s="24"/>
      <c r="WH1274" s="24"/>
      <c r="WI1274" s="24"/>
      <c r="WJ1274" s="24"/>
      <c r="WK1274" s="24"/>
      <c r="WL1274" s="24"/>
      <c r="WM1274" s="24"/>
      <c r="WN1274" s="24"/>
      <c r="WO1274" s="24"/>
      <c r="WP1274" s="24"/>
      <c r="WQ1274" s="24"/>
      <c r="WR1274" s="24"/>
      <c r="WS1274" s="24"/>
      <c r="WT1274" s="24"/>
      <c r="WU1274" s="24"/>
      <c r="WV1274" s="24"/>
      <c r="WW1274" s="24"/>
      <c r="WX1274" s="24"/>
      <c r="WY1274" s="24"/>
      <c r="WZ1274" s="24"/>
      <c r="XA1274" s="24"/>
      <c r="XB1274" s="24"/>
      <c r="XC1274" s="24"/>
      <c r="XD1274" s="24"/>
      <c r="XE1274" s="24"/>
      <c r="XF1274" s="24"/>
      <c r="XG1274" s="24"/>
      <c r="XH1274" s="24"/>
      <c r="XI1274" s="24"/>
      <c r="XJ1274" s="24"/>
      <c r="XK1274" s="24"/>
      <c r="XL1274" s="24"/>
      <c r="XM1274" s="24"/>
      <c r="XN1274" s="24"/>
      <c r="XO1274" s="24"/>
      <c r="XP1274" s="24"/>
      <c r="XQ1274" s="24"/>
      <c r="XR1274" s="24"/>
      <c r="XS1274" s="24"/>
      <c r="XT1274" s="24"/>
      <c r="XU1274" s="24"/>
      <c r="XV1274" s="24"/>
      <c r="XW1274" s="24"/>
      <c r="XX1274" s="24"/>
      <c r="XY1274" s="24"/>
      <c r="XZ1274" s="24"/>
      <c r="YA1274" s="24"/>
      <c r="YB1274" s="24"/>
      <c r="YC1274" s="24"/>
      <c r="YD1274" s="24"/>
      <c r="YE1274" s="24"/>
      <c r="YF1274" s="24"/>
      <c r="YG1274" s="24"/>
      <c r="YH1274" s="24"/>
      <c r="YI1274" s="24"/>
      <c r="YJ1274" s="24"/>
      <c r="YK1274" s="24"/>
      <c r="YL1274" s="24"/>
      <c r="YM1274" s="24"/>
      <c r="YN1274" s="24"/>
      <c r="YO1274" s="24"/>
      <c r="YP1274" s="24"/>
      <c r="YQ1274" s="24"/>
      <c r="YR1274" s="24"/>
      <c r="YS1274" s="24"/>
      <c r="YT1274" s="24"/>
      <c r="YU1274" s="24"/>
      <c r="YV1274" s="24"/>
      <c r="YW1274" s="24"/>
      <c r="YX1274" s="24"/>
      <c r="YY1274" s="24"/>
      <c r="YZ1274" s="24"/>
      <c r="ZA1274" s="24"/>
      <c r="ZB1274" s="24"/>
      <c r="ZC1274" s="24"/>
      <c r="ZD1274" s="24"/>
      <c r="ZE1274" s="24"/>
      <c r="ZF1274" s="24"/>
      <c r="ZG1274" s="24"/>
      <c r="ZH1274" s="24"/>
      <c r="ZI1274" s="24"/>
      <c r="ZJ1274" s="24"/>
      <c r="ZK1274" s="24"/>
      <c r="ZL1274" s="24"/>
      <c r="ZM1274" s="24"/>
      <c r="ZN1274" s="24"/>
      <c r="ZO1274" s="24"/>
      <c r="ZP1274" s="24"/>
      <c r="ZQ1274" s="24"/>
      <c r="ZR1274" s="24"/>
      <c r="ZS1274" s="24"/>
      <c r="ZT1274" s="24"/>
      <c r="ZU1274" s="24"/>
      <c r="ZV1274" s="24"/>
      <c r="ZW1274" s="24"/>
      <c r="ZX1274" s="24"/>
      <c r="ZY1274" s="24"/>
      <c r="ZZ1274" s="24"/>
      <c r="AAA1274" s="24"/>
      <c r="AAB1274" s="24"/>
      <c r="AAC1274" s="24"/>
      <c r="AAD1274" s="24"/>
      <c r="AAE1274" s="24"/>
      <c r="AAF1274" s="24"/>
      <c r="AAG1274" s="24"/>
      <c r="AAH1274" s="24"/>
      <c r="AAI1274" s="24"/>
      <c r="AAJ1274" s="24"/>
      <c r="AAK1274" s="24"/>
      <c r="AAL1274" s="24"/>
      <c r="AAM1274" s="24"/>
      <c r="AAN1274" s="24"/>
      <c r="AAO1274" s="24"/>
      <c r="AAP1274" s="24"/>
      <c r="AAQ1274" s="24"/>
      <c r="AAR1274" s="24"/>
      <c r="AAS1274" s="24"/>
      <c r="AAT1274" s="24"/>
      <c r="AAU1274" s="24"/>
      <c r="AAV1274" s="24"/>
      <c r="AAW1274" s="24"/>
      <c r="AAX1274" s="24"/>
      <c r="AAY1274" s="24"/>
      <c r="AAZ1274" s="24"/>
      <c r="ABA1274" s="24"/>
      <c r="ABB1274" s="24"/>
      <c r="ABC1274" s="24"/>
      <c r="ABD1274" s="24"/>
      <c r="ABE1274" s="24"/>
      <c r="ABF1274" s="24"/>
      <c r="ABG1274" s="24"/>
      <c r="ABH1274" s="24"/>
      <c r="ABI1274" s="24"/>
      <c r="ABJ1274" s="24"/>
      <c r="ABK1274" s="24"/>
      <c r="ABL1274" s="24"/>
      <c r="ABM1274" s="24"/>
      <c r="ABN1274" s="24"/>
      <c r="ABO1274" s="24"/>
      <c r="ABP1274" s="24"/>
      <c r="ABQ1274" s="24"/>
      <c r="ABR1274" s="24"/>
      <c r="ABS1274" s="24"/>
      <c r="ABT1274" s="24"/>
      <c r="ABU1274" s="24"/>
      <c r="ABV1274" s="24"/>
      <c r="ABW1274" s="24"/>
      <c r="ABX1274" s="24"/>
      <c r="ABY1274" s="24"/>
      <c r="ABZ1274" s="24"/>
      <c r="ACA1274" s="24"/>
      <c r="ACB1274" s="24"/>
      <c r="ACC1274" s="24"/>
      <c r="ACD1274" s="24"/>
      <c r="ACE1274" s="24"/>
      <c r="ACF1274" s="24"/>
      <c r="ACG1274" s="24"/>
      <c r="ACH1274" s="24"/>
      <c r="ACI1274" s="24"/>
      <c r="ACJ1274" s="24"/>
      <c r="ACK1274" s="24"/>
      <c r="ACL1274" s="24"/>
      <c r="ACM1274" s="24"/>
      <c r="ACN1274" s="24"/>
      <c r="ACO1274" s="24"/>
      <c r="ACP1274" s="24"/>
      <c r="ACQ1274" s="24"/>
      <c r="ACR1274" s="24"/>
      <c r="ACS1274" s="24"/>
      <c r="ACT1274" s="24"/>
      <c r="ACU1274" s="24"/>
      <c r="ACV1274" s="24"/>
      <c r="ACW1274" s="24"/>
      <c r="ACX1274" s="24"/>
      <c r="ACY1274" s="24"/>
      <c r="ACZ1274" s="24"/>
      <c r="ADA1274" s="24"/>
      <c r="ADB1274" s="24"/>
      <c r="ADC1274" s="24"/>
      <c r="ADD1274" s="24"/>
      <c r="ADE1274" s="24"/>
      <c r="ADF1274" s="24"/>
      <c r="ADG1274" s="24"/>
      <c r="ADH1274" s="24"/>
      <c r="ADI1274" s="24"/>
      <c r="ADJ1274" s="24"/>
      <c r="ADK1274" s="24"/>
      <c r="ADL1274" s="24"/>
      <c r="ADM1274" s="24"/>
      <c r="ADN1274" s="24"/>
      <c r="ADO1274" s="24"/>
      <c r="ADP1274" s="24"/>
      <c r="ADQ1274" s="24"/>
      <c r="ADR1274" s="24"/>
      <c r="ADS1274" s="24"/>
      <c r="ADT1274" s="24"/>
      <c r="ADU1274" s="24"/>
      <c r="ADV1274" s="24"/>
      <c r="ADW1274" s="24"/>
      <c r="ADX1274" s="24"/>
      <c r="ADY1274" s="24"/>
      <c r="ADZ1274" s="24"/>
      <c r="AEA1274" s="24"/>
      <c r="AEB1274" s="24"/>
      <c r="AEC1274" s="24"/>
      <c r="AED1274" s="24"/>
      <c r="AEE1274" s="24"/>
      <c r="AEF1274" s="24"/>
      <c r="AEG1274" s="24"/>
      <c r="AEH1274" s="24"/>
      <c r="AEI1274" s="24"/>
      <c r="AEJ1274" s="24"/>
      <c r="AEK1274" s="24"/>
      <c r="AEL1274" s="24"/>
      <c r="AEM1274" s="24"/>
      <c r="AEN1274" s="24"/>
      <c r="AEO1274" s="24"/>
      <c r="AEP1274" s="24"/>
      <c r="AEQ1274" s="24"/>
      <c r="AER1274" s="24"/>
      <c r="AES1274" s="24"/>
      <c r="AET1274" s="24"/>
      <c r="AEU1274" s="24"/>
      <c r="AEV1274" s="24"/>
      <c r="AEW1274" s="24"/>
      <c r="AEX1274" s="24"/>
      <c r="AEY1274" s="24"/>
      <c r="AEZ1274" s="24"/>
      <c r="AFA1274" s="24"/>
      <c r="AFB1274" s="24"/>
      <c r="AFC1274" s="24"/>
      <c r="AFD1274" s="24"/>
      <c r="AFE1274" s="24"/>
      <c r="AFF1274" s="24"/>
      <c r="AFG1274" s="24"/>
      <c r="AFH1274" s="24"/>
      <c r="AFI1274" s="24"/>
      <c r="AFJ1274" s="24"/>
      <c r="AFK1274" s="24"/>
      <c r="AFL1274" s="24"/>
      <c r="AFM1274" s="24"/>
      <c r="AFN1274" s="24"/>
      <c r="AFO1274" s="24"/>
      <c r="AFP1274" s="24"/>
      <c r="AFQ1274" s="24"/>
      <c r="AFR1274" s="24"/>
      <c r="AFS1274" s="24"/>
      <c r="AFT1274" s="24"/>
      <c r="AFU1274" s="24"/>
      <c r="AFV1274" s="24"/>
      <c r="AFW1274" s="24"/>
      <c r="AFX1274" s="24"/>
      <c r="AFY1274" s="24"/>
      <c r="AFZ1274" s="24"/>
      <c r="AGA1274" s="24"/>
      <c r="AGB1274" s="24"/>
      <c r="AGC1274" s="24"/>
      <c r="AGD1274" s="24"/>
      <c r="AGE1274" s="24"/>
      <c r="AGF1274" s="24"/>
      <c r="AGG1274" s="24"/>
      <c r="AGH1274" s="24"/>
      <c r="AGI1274" s="24"/>
      <c r="AGJ1274" s="24"/>
      <c r="AGK1274" s="24"/>
      <c r="AGL1274" s="24"/>
      <c r="AGM1274" s="24"/>
      <c r="AGN1274" s="24"/>
      <c r="AGO1274" s="24"/>
      <c r="AGP1274" s="24"/>
      <c r="AGQ1274" s="24"/>
      <c r="AGR1274" s="24"/>
      <c r="AGS1274" s="24"/>
      <c r="AGT1274" s="24"/>
      <c r="AGU1274" s="24"/>
      <c r="AGV1274" s="24"/>
      <c r="AGW1274" s="24"/>
      <c r="AGX1274" s="24"/>
      <c r="AGY1274" s="24"/>
      <c r="AGZ1274" s="24"/>
      <c r="AHA1274" s="24"/>
      <c r="AHB1274" s="24"/>
      <c r="AHC1274" s="24"/>
      <c r="AHD1274" s="24"/>
      <c r="AHE1274" s="24"/>
      <c r="AHF1274" s="24"/>
      <c r="AHG1274" s="24"/>
      <c r="AHH1274" s="24"/>
      <c r="AHI1274" s="24"/>
      <c r="AHJ1274" s="24"/>
      <c r="AHK1274" s="24"/>
      <c r="AHL1274" s="24"/>
      <c r="AHM1274" s="24"/>
      <c r="AHN1274" s="24"/>
      <c r="AHO1274" s="24"/>
      <c r="AHP1274" s="24"/>
      <c r="AHQ1274" s="24"/>
      <c r="AHR1274" s="24"/>
      <c r="AHS1274" s="24"/>
      <c r="AHT1274" s="24"/>
      <c r="AHU1274" s="24"/>
      <c r="AHV1274" s="24"/>
      <c r="AHW1274" s="24"/>
      <c r="AHX1274" s="24"/>
      <c r="AHY1274" s="24"/>
      <c r="AHZ1274" s="24"/>
      <c r="AIA1274" s="24"/>
      <c r="AIB1274" s="24"/>
      <c r="AIC1274" s="24"/>
      <c r="AID1274" s="24"/>
      <c r="AIE1274" s="24"/>
      <c r="AIF1274" s="24"/>
      <c r="AIG1274" s="24"/>
      <c r="AIH1274" s="24"/>
      <c r="AII1274" s="24"/>
      <c r="AIJ1274" s="24"/>
      <c r="AIK1274" s="24"/>
      <c r="AIL1274" s="24"/>
      <c r="AIM1274" s="24"/>
      <c r="AIN1274" s="24"/>
      <c r="AIO1274" s="24"/>
      <c r="AIP1274" s="24"/>
      <c r="AIQ1274" s="24"/>
      <c r="AIR1274" s="24"/>
      <c r="AIS1274" s="24"/>
      <c r="AIT1274" s="24"/>
      <c r="AIU1274" s="24"/>
      <c r="AIV1274" s="24"/>
      <c r="AIW1274" s="24"/>
      <c r="AIX1274" s="24"/>
      <c r="AIY1274" s="24"/>
      <c r="AIZ1274" s="24"/>
      <c r="AJA1274" s="24"/>
      <c r="AJB1274" s="24"/>
      <c r="AJC1274" s="24"/>
      <c r="AJD1274" s="24"/>
      <c r="AJE1274" s="24"/>
      <c r="AJF1274" s="24"/>
      <c r="AJG1274" s="24"/>
      <c r="AJH1274" s="24"/>
      <c r="AJI1274" s="24"/>
      <c r="AJJ1274" s="24"/>
      <c r="AJK1274" s="24"/>
      <c r="AJL1274" s="24"/>
      <c r="AJM1274" s="24"/>
      <c r="AJN1274" s="24"/>
      <c r="AJO1274" s="24"/>
      <c r="AJP1274" s="24"/>
      <c r="AJQ1274" s="24"/>
      <c r="AJR1274" s="24"/>
      <c r="AJS1274" s="24"/>
      <c r="AJT1274" s="24"/>
      <c r="AJU1274" s="24"/>
      <c r="AJV1274" s="24"/>
      <c r="AJW1274" s="24"/>
      <c r="AJX1274" s="24"/>
      <c r="AJY1274" s="24"/>
      <c r="AJZ1274" s="24"/>
      <c r="AKA1274" s="24"/>
      <c r="AKB1274" s="24"/>
      <c r="AKC1274" s="24"/>
      <c r="AKD1274" s="24"/>
      <c r="AKE1274" s="24"/>
      <c r="AKF1274" s="24"/>
      <c r="AKG1274" s="24"/>
      <c r="AKH1274" s="24"/>
      <c r="AKI1274" s="24"/>
      <c r="AKJ1274" s="24"/>
      <c r="AKK1274" s="24"/>
      <c r="AKL1274" s="24"/>
      <c r="AKM1274" s="24"/>
      <c r="AKN1274" s="24"/>
      <c r="AKO1274" s="24"/>
      <c r="AKP1274" s="24"/>
      <c r="AKQ1274" s="24"/>
      <c r="AKR1274" s="24"/>
      <c r="AKS1274" s="24"/>
      <c r="AKT1274" s="24"/>
      <c r="AKU1274" s="24"/>
      <c r="AKV1274" s="24"/>
      <c r="AKW1274" s="24"/>
      <c r="AKX1274" s="24"/>
      <c r="AKY1274" s="24"/>
      <c r="AKZ1274" s="24"/>
      <c r="ALA1274" s="24"/>
      <c r="ALB1274" s="24"/>
      <c r="ALC1274" s="24"/>
      <c r="ALD1274" s="24"/>
      <c r="ALE1274" s="24"/>
      <c r="ALF1274" s="24"/>
      <c r="ALG1274" s="24"/>
      <c r="ALH1274" s="24"/>
      <c r="ALI1274" s="24"/>
      <c r="ALJ1274" s="24"/>
      <c r="ALK1274" s="24"/>
      <c r="ALL1274" s="24"/>
      <c r="ALM1274" s="24"/>
      <c r="ALN1274" s="24"/>
      <c r="ALO1274" s="24"/>
      <c r="ALP1274" s="24"/>
      <c r="ALQ1274" s="24"/>
      <c r="ALR1274" s="24"/>
      <c r="ALS1274" s="24"/>
      <c r="ALT1274" s="24"/>
      <c r="ALU1274" s="24"/>
      <c r="ALV1274" s="24"/>
      <c r="ALW1274" s="24"/>
      <c r="ALX1274" s="24"/>
      <c r="ALY1274" s="24"/>
      <c r="ALZ1274" s="24"/>
      <c r="AMA1274" s="24"/>
      <c r="AMB1274" s="24"/>
      <c r="AMC1274" s="24"/>
      <c r="AMD1274" s="24"/>
      <c r="AME1274" s="24"/>
      <c r="AMF1274" s="24"/>
      <c r="AMG1274" s="24"/>
      <c r="AMH1274" s="24"/>
      <c r="AMI1274" s="24"/>
      <c r="AMJ1274" s="24"/>
      <c r="AMK1274" s="24"/>
      <c r="AML1274" s="24"/>
      <c r="AMM1274" s="24"/>
      <c r="AMN1274" s="24"/>
      <c r="AMO1274" s="24"/>
      <c r="AMP1274" s="24"/>
      <c r="AMQ1274" s="24"/>
      <c r="AMR1274" s="24"/>
      <c r="AMS1274" s="24"/>
      <c r="AMT1274" s="24"/>
      <c r="AMU1274" s="24"/>
      <c r="AMV1274" s="24"/>
      <c r="AMW1274" s="24"/>
      <c r="AMX1274" s="24"/>
      <c r="AMY1274" s="24"/>
      <c r="AMZ1274" s="24"/>
      <c r="ANA1274" s="24"/>
      <c r="ANB1274" s="24"/>
      <c r="ANC1274" s="24"/>
      <c r="AND1274" s="24"/>
      <c r="ANE1274" s="24"/>
      <c r="ANF1274" s="24"/>
      <c r="ANG1274" s="24"/>
      <c r="ANH1274" s="24"/>
      <c r="ANI1274" s="24"/>
      <c r="ANJ1274" s="24"/>
      <c r="ANK1274" s="24"/>
      <c r="ANL1274" s="24"/>
      <c r="ANM1274" s="24"/>
      <c r="ANN1274" s="24"/>
      <c r="ANO1274" s="24"/>
      <c r="ANP1274" s="24"/>
      <c r="ANQ1274" s="24"/>
      <c r="ANR1274" s="24"/>
      <c r="ANS1274" s="24"/>
      <c r="ANT1274" s="24"/>
      <c r="ANU1274" s="24"/>
      <c r="ANV1274" s="24"/>
      <c r="ANW1274" s="24"/>
      <c r="ANX1274" s="24"/>
      <c r="ANY1274" s="24"/>
      <c r="ANZ1274" s="24"/>
      <c r="AOA1274" s="24"/>
      <c r="AOB1274" s="24"/>
      <c r="AOC1274" s="24"/>
      <c r="AOD1274" s="24"/>
      <c r="AOE1274" s="24"/>
      <c r="AOF1274" s="24"/>
      <c r="AOG1274" s="24"/>
      <c r="AOH1274" s="24"/>
      <c r="AOI1274" s="24"/>
      <c r="AOJ1274" s="24"/>
      <c r="AOK1274" s="24"/>
      <c r="AOL1274" s="24"/>
      <c r="AOM1274" s="24"/>
      <c r="AON1274" s="24"/>
      <c r="AOO1274" s="24"/>
      <c r="AOP1274" s="24"/>
      <c r="AOQ1274" s="24"/>
      <c r="AOR1274" s="24"/>
      <c r="AOS1274" s="24"/>
      <c r="AOT1274" s="24"/>
      <c r="AOU1274" s="24"/>
      <c r="AOV1274" s="24"/>
      <c r="AOW1274" s="24"/>
      <c r="AOX1274" s="24"/>
      <c r="AOY1274" s="24"/>
      <c r="AOZ1274" s="24"/>
      <c r="APA1274" s="24"/>
      <c r="APB1274" s="24"/>
      <c r="APC1274" s="24"/>
      <c r="APD1274" s="24"/>
      <c r="APE1274" s="24"/>
      <c r="APF1274" s="24"/>
      <c r="APG1274" s="24"/>
      <c r="APH1274" s="24"/>
      <c r="API1274" s="24"/>
      <c r="APJ1274" s="24"/>
      <c r="APK1274" s="24"/>
      <c r="APL1274" s="24"/>
      <c r="APM1274" s="24"/>
      <c r="APN1274" s="24"/>
      <c r="APO1274" s="24"/>
      <c r="APP1274" s="24"/>
      <c r="APQ1274" s="24"/>
      <c r="APR1274" s="24"/>
      <c r="APS1274" s="24"/>
      <c r="APT1274" s="24"/>
      <c r="APU1274" s="24"/>
      <c r="APV1274" s="24"/>
      <c r="APW1274" s="24"/>
      <c r="APX1274" s="24"/>
      <c r="APY1274" s="24"/>
      <c r="APZ1274" s="24"/>
      <c r="AQA1274" s="24"/>
      <c r="AQB1274" s="24"/>
      <c r="AQC1274" s="24"/>
      <c r="AQD1274" s="24"/>
      <c r="AQE1274" s="24"/>
      <c r="AQF1274" s="24"/>
      <c r="AQG1274" s="24"/>
      <c r="AQH1274" s="24"/>
      <c r="AQI1274" s="24"/>
      <c r="AQJ1274" s="24"/>
      <c r="AQK1274" s="24"/>
      <c r="AQL1274" s="24"/>
      <c r="AQM1274" s="24"/>
      <c r="AQN1274" s="24"/>
      <c r="AQO1274" s="24"/>
      <c r="AQP1274" s="24"/>
      <c r="AQQ1274" s="24"/>
      <c r="AQR1274" s="24"/>
      <c r="AQS1274" s="24"/>
      <c r="AQT1274" s="24"/>
      <c r="AQU1274" s="24"/>
      <c r="AQV1274" s="24"/>
      <c r="AQW1274" s="24"/>
      <c r="AQX1274" s="24"/>
      <c r="AQY1274" s="24"/>
      <c r="AQZ1274" s="24"/>
      <c r="ARA1274" s="24"/>
      <c r="ARB1274" s="24"/>
      <c r="ARC1274" s="24"/>
      <c r="ARD1274" s="24"/>
      <c r="ARE1274" s="24"/>
      <c r="ARF1274" s="24"/>
      <c r="ARG1274" s="24"/>
      <c r="ARH1274" s="24"/>
      <c r="ARI1274" s="24"/>
      <c r="ARJ1274" s="24"/>
      <c r="ARK1274" s="24"/>
      <c r="ARL1274" s="24"/>
      <c r="ARM1274" s="24"/>
      <c r="ARN1274" s="24"/>
      <c r="ARO1274" s="24"/>
      <c r="ARP1274" s="24"/>
      <c r="ARQ1274" s="24"/>
      <c r="ARR1274" s="24"/>
      <c r="ARS1274" s="24"/>
      <c r="ART1274" s="24"/>
      <c r="ARU1274" s="24"/>
      <c r="ARV1274" s="24"/>
      <c r="ARW1274" s="24"/>
      <c r="ARX1274" s="24"/>
      <c r="ARY1274" s="24"/>
      <c r="ARZ1274" s="24"/>
      <c r="ASA1274" s="24"/>
      <c r="ASB1274" s="24"/>
      <c r="ASC1274" s="24"/>
      <c r="ASD1274" s="24"/>
      <c r="ASE1274" s="24"/>
      <c r="ASF1274" s="24"/>
      <c r="ASG1274" s="24"/>
      <c r="ASH1274" s="24"/>
      <c r="ASI1274" s="24"/>
      <c r="ASJ1274" s="24"/>
      <c r="ASK1274" s="24"/>
      <c r="ASL1274" s="24"/>
      <c r="ASM1274" s="24"/>
      <c r="ASN1274" s="24"/>
      <c r="ASO1274" s="24"/>
      <c r="ASP1274" s="24"/>
      <c r="ASQ1274" s="24"/>
      <c r="ASR1274" s="24"/>
      <c r="ASS1274" s="24"/>
      <c r="AST1274" s="24"/>
      <c r="ASU1274" s="24"/>
      <c r="ASV1274" s="24"/>
      <c r="ASW1274" s="24"/>
      <c r="ASX1274" s="24"/>
      <c r="ASY1274" s="24"/>
      <c r="ASZ1274" s="24"/>
      <c r="ATA1274" s="24"/>
      <c r="ATB1274" s="24"/>
      <c r="ATC1274" s="24"/>
      <c r="ATD1274" s="24"/>
      <c r="ATE1274" s="24"/>
      <c r="ATF1274" s="24"/>
      <c r="ATG1274" s="24"/>
      <c r="ATH1274" s="24"/>
      <c r="ATI1274" s="24"/>
      <c r="ATJ1274" s="24"/>
      <c r="ATK1274" s="24"/>
      <c r="ATL1274" s="24"/>
      <c r="ATM1274" s="24"/>
      <c r="ATN1274" s="24"/>
      <c r="ATO1274" s="24"/>
      <c r="ATP1274" s="24"/>
      <c r="ATQ1274" s="24"/>
      <c r="ATR1274" s="24"/>
      <c r="ATS1274" s="24"/>
      <c r="ATT1274" s="24"/>
      <c r="ATU1274" s="24"/>
      <c r="ATV1274" s="24"/>
      <c r="ATW1274" s="24"/>
      <c r="ATX1274" s="24"/>
      <c r="ATY1274" s="24"/>
      <c r="ATZ1274" s="24"/>
      <c r="AUA1274" s="24"/>
      <c r="AUB1274" s="24"/>
      <c r="AUC1274" s="24"/>
      <c r="AUD1274" s="24"/>
      <c r="AUE1274" s="24"/>
      <c r="AUF1274" s="24"/>
      <c r="AUG1274" s="24"/>
      <c r="AUH1274" s="24"/>
      <c r="AUI1274" s="24"/>
      <c r="AUJ1274" s="24"/>
      <c r="AUK1274" s="24"/>
      <c r="AUL1274" s="24"/>
      <c r="AUM1274" s="24"/>
      <c r="AUN1274" s="24"/>
      <c r="AUO1274" s="24"/>
      <c r="AUP1274" s="24"/>
      <c r="AUQ1274" s="24"/>
      <c r="AUR1274" s="24"/>
      <c r="AUS1274" s="24"/>
      <c r="AUT1274" s="24"/>
      <c r="AUU1274" s="24"/>
      <c r="AUV1274" s="24"/>
      <c r="AUW1274" s="24"/>
      <c r="AUX1274" s="24"/>
      <c r="AUY1274" s="24"/>
      <c r="AUZ1274" s="24"/>
      <c r="AVA1274" s="24"/>
      <c r="AVB1274" s="24"/>
      <c r="AVC1274" s="24"/>
      <c r="AVD1274" s="24"/>
      <c r="AVE1274" s="24"/>
      <c r="AVF1274" s="24"/>
      <c r="AVG1274" s="24"/>
      <c r="AVH1274" s="24"/>
      <c r="AVI1274" s="24"/>
      <c r="AVJ1274" s="24"/>
      <c r="AVK1274" s="24"/>
      <c r="AVL1274" s="24"/>
      <c r="AVM1274" s="24"/>
      <c r="AVN1274" s="24"/>
      <c r="AVO1274" s="24"/>
      <c r="AVP1274" s="24"/>
      <c r="AVQ1274" s="24"/>
      <c r="AVR1274" s="24"/>
      <c r="AVS1274" s="24"/>
      <c r="AVT1274" s="24"/>
      <c r="AVU1274" s="24"/>
      <c r="AVV1274" s="24"/>
      <c r="AVW1274" s="24"/>
      <c r="AVX1274" s="24"/>
      <c r="AVY1274" s="24"/>
      <c r="AVZ1274" s="24"/>
      <c r="AWA1274" s="24"/>
      <c r="AWB1274" s="24"/>
      <c r="AWC1274" s="24"/>
      <c r="AWD1274" s="24"/>
      <c r="AWE1274" s="24"/>
      <c r="AWF1274" s="24"/>
      <c r="AWG1274" s="24"/>
      <c r="AWH1274" s="24"/>
      <c r="AWI1274" s="24"/>
      <c r="AWJ1274" s="24"/>
      <c r="AWK1274" s="24"/>
      <c r="AWL1274" s="24"/>
      <c r="AWM1274" s="24"/>
      <c r="AWN1274" s="24"/>
      <c r="AWO1274" s="24"/>
      <c r="AWP1274" s="24"/>
      <c r="AWQ1274" s="24"/>
      <c r="AWR1274" s="24"/>
      <c r="AWS1274" s="24"/>
      <c r="AWT1274" s="24"/>
      <c r="AWU1274" s="24"/>
      <c r="AWV1274" s="24"/>
      <c r="AWW1274" s="24"/>
      <c r="AWX1274" s="24"/>
      <c r="AWY1274" s="24"/>
      <c r="AWZ1274" s="24"/>
      <c r="AXA1274" s="24"/>
      <c r="AXB1274" s="24"/>
      <c r="AXC1274" s="24"/>
      <c r="AXD1274" s="24"/>
      <c r="AXE1274" s="24"/>
      <c r="AXF1274" s="24"/>
      <c r="AXG1274" s="24"/>
      <c r="AXH1274" s="24"/>
      <c r="AXI1274" s="24"/>
      <c r="AXJ1274" s="24"/>
      <c r="AXK1274" s="24"/>
      <c r="AXL1274" s="24"/>
      <c r="AXM1274" s="24"/>
      <c r="AXN1274" s="24"/>
      <c r="AXO1274" s="24"/>
      <c r="AXP1274" s="24"/>
      <c r="AXQ1274" s="24"/>
      <c r="AXR1274" s="24"/>
      <c r="AXS1274" s="24"/>
      <c r="AXT1274" s="24"/>
      <c r="AXU1274" s="24"/>
      <c r="AXV1274" s="24"/>
      <c r="AXW1274" s="24"/>
      <c r="AXX1274" s="24"/>
      <c r="AXY1274" s="24"/>
      <c r="AXZ1274" s="24"/>
      <c r="AYA1274" s="24"/>
      <c r="AYB1274" s="24"/>
      <c r="AYC1274" s="24"/>
      <c r="AYD1274" s="24"/>
      <c r="AYE1274" s="24"/>
      <c r="AYF1274" s="24"/>
      <c r="AYG1274" s="24"/>
      <c r="AYH1274" s="24"/>
      <c r="AYI1274" s="24"/>
      <c r="AYJ1274" s="24"/>
      <c r="AYK1274" s="24"/>
      <c r="AYL1274" s="24"/>
      <c r="AYM1274" s="24"/>
      <c r="AYN1274" s="24"/>
      <c r="AYO1274" s="24"/>
      <c r="AYP1274" s="24"/>
      <c r="AYQ1274" s="24"/>
      <c r="AYR1274" s="24"/>
      <c r="AYS1274" s="24"/>
      <c r="AYT1274" s="24"/>
      <c r="AYU1274" s="24"/>
      <c r="AYV1274" s="24"/>
      <c r="AYW1274" s="24"/>
      <c r="AYX1274" s="24"/>
      <c r="AYY1274" s="24"/>
      <c r="AYZ1274" s="24"/>
      <c r="AZA1274" s="24"/>
      <c r="AZB1274" s="24"/>
      <c r="AZC1274" s="24"/>
      <c r="AZD1274" s="24"/>
      <c r="AZE1274" s="24"/>
      <c r="AZF1274" s="24"/>
      <c r="AZG1274" s="24"/>
      <c r="AZH1274" s="24"/>
      <c r="AZI1274" s="24"/>
      <c r="AZJ1274" s="24"/>
      <c r="AZK1274" s="24"/>
      <c r="AZL1274" s="24"/>
      <c r="AZM1274" s="24"/>
      <c r="AZN1274" s="24"/>
      <c r="AZO1274" s="24"/>
      <c r="AZP1274" s="24"/>
      <c r="AZQ1274" s="24"/>
      <c r="AZR1274" s="24"/>
      <c r="AZS1274" s="24"/>
      <c r="AZT1274" s="24"/>
      <c r="AZU1274" s="24"/>
      <c r="AZV1274" s="24"/>
      <c r="AZW1274" s="24"/>
      <c r="AZX1274" s="24"/>
      <c r="AZY1274" s="24"/>
      <c r="AZZ1274" s="24"/>
      <c r="BAA1274" s="24"/>
      <c r="BAB1274" s="24"/>
      <c r="BAC1274" s="24"/>
      <c r="BAD1274" s="24"/>
      <c r="BAE1274" s="24"/>
      <c r="BAF1274" s="24"/>
      <c r="BAG1274" s="24"/>
      <c r="BAH1274" s="24"/>
      <c r="BAI1274" s="24"/>
      <c r="BAJ1274" s="24"/>
      <c r="BAK1274" s="24"/>
      <c r="BAL1274" s="24"/>
      <c r="BAM1274" s="24"/>
      <c r="BAN1274" s="24"/>
      <c r="BAO1274" s="24"/>
      <c r="BAP1274" s="24"/>
      <c r="BAQ1274" s="24"/>
      <c r="BAR1274" s="24"/>
      <c r="BAS1274" s="24"/>
      <c r="BAT1274" s="24"/>
      <c r="BAU1274" s="24"/>
      <c r="BAV1274" s="24"/>
      <c r="BAW1274" s="24"/>
      <c r="BAX1274" s="24"/>
      <c r="BAY1274" s="24"/>
      <c r="BAZ1274" s="24"/>
      <c r="BBA1274" s="24"/>
      <c r="BBB1274" s="24"/>
      <c r="BBC1274" s="24"/>
      <c r="BBD1274" s="24"/>
      <c r="BBE1274" s="24"/>
      <c r="BBF1274" s="24"/>
      <c r="BBG1274" s="24"/>
      <c r="BBH1274" s="24"/>
      <c r="BBI1274" s="24"/>
      <c r="BBJ1274" s="24"/>
      <c r="BBK1274" s="24"/>
      <c r="BBL1274" s="24"/>
      <c r="BBM1274" s="24"/>
      <c r="BBN1274" s="24"/>
      <c r="BBO1274" s="24"/>
      <c r="BBP1274" s="24"/>
      <c r="BBQ1274" s="24"/>
      <c r="BBR1274" s="24"/>
      <c r="BBS1274" s="24"/>
      <c r="BBT1274" s="24"/>
      <c r="BBU1274" s="24"/>
      <c r="BBV1274" s="24"/>
      <c r="BBW1274" s="24"/>
      <c r="BBX1274" s="24"/>
      <c r="BBY1274" s="24"/>
      <c r="BBZ1274" s="24"/>
      <c r="BCA1274" s="24"/>
      <c r="BCB1274" s="24"/>
      <c r="BCC1274" s="24"/>
      <c r="BCD1274" s="24"/>
      <c r="BCE1274" s="24"/>
      <c r="BCF1274" s="24"/>
      <c r="BCG1274" s="24"/>
      <c r="BCH1274" s="24"/>
      <c r="BCI1274" s="24"/>
      <c r="BCJ1274" s="24"/>
      <c r="BCK1274" s="24"/>
      <c r="BCL1274" s="24"/>
      <c r="BCM1274" s="24"/>
      <c r="BCN1274" s="24"/>
      <c r="BCO1274" s="24"/>
      <c r="BCP1274" s="24"/>
      <c r="BCQ1274" s="24"/>
      <c r="BCR1274" s="24"/>
      <c r="BCS1274" s="24"/>
      <c r="BCT1274" s="24"/>
      <c r="BCU1274" s="24"/>
      <c r="BCV1274" s="24"/>
      <c r="BCW1274" s="24"/>
      <c r="BCX1274" s="24"/>
      <c r="BCY1274" s="24"/>
      <c r="BCZ1274" s="24"/>
      <c r="BDA1274" s="24"/>
      <c r="BDB1274" s="24"/>
      <c r="BDC1274" s="24"/>
      <c r="BDD1274" s="24"/>
      <c r="BDE1274" s="24"/>
      <c r="BDF1274" s="24"/>
      <c r="BDG1274" s="24"/>
      <c r="BDH1274" s="24"/>
      <c r="BDI1274" s="24"/>
      <c r="BDJ1274" s="24"/>
      <c r="BDK1274" s="24"/>
      <c r="BDL1274" s="24"/>
      <c r="BDM1274" s="24"/>
      <c r="BDN1274" s="24"/>
      <c r="BDO1274" s="24"/>
      <c r="BDP1274" s="24"/>
      <c r="BDQ1274" s="24"/>
      <c r="BDR1274" s="24"/>
      <c r="BDS1274" s="24"/>
      <c r="BDT1274" s="24"/>
      <c r="BDU1274" s="24"/>
      <c r="BDV1274" s="24"/>
      <c r="BDW1274" s="24"/>
      <c r="BDX1274" s="24"/>
      <c r="BDY1274" s="24"/>
      <c r="BDZ1274" s="24"/>
      <c r="BEA1274" s="24"/>
      <c r="BEB1274" s="24"/>
      <c r="BEC1274" s="24"/>
      <c r="BED1274" s="24"/>
      <c r="BEE1274" s="24"/>
      <c r="BEF1274" s="24"/>
      <c r="BEG1274" s="24"/>
      <c r="BEH1274" s="24"/>
      <c r="BEI1274" s="24"/>
      <c r="BEJ1274" s="24"/>
      <c r="BEK1274" s="24"/>
      <c r="BEL1274" s="24"/>
      <c r="BEM1274" s="24"/>
      <c r="BEN1274" s="24"/>
      <c r="BEO1274" s="24"/>
      <c r="BEP1274" s="24"/>
      <c r="BEQ1274" s="24"/>
      <c r="BER1274" s="24"/>
      <c r="BES1274" s="24"/>
      <c r="BET1274" s="24"/>
      <c r="BEU1274" s="24"/>
      <c r="BEV1274" s="24"/>
      <c r="BEW1274" s="24"/>
      <c r="BEX1274" s="24"/>
      <c r="BEY1274" s="24"/>
      <c r="BEZ1274" s="24"/>
      <c r="BFA1274" s="24"/>
      <c r="BFB1274" s="24"/>
      <c r="BFC1274" s="24"/>
      <c r="BFD1274" s="24"/>
      <c r="BFE1274" s="24"/>
      <c r="BFF1274" s="24"/>
      <c r="BFG1274" s="24"/>
      <c r="BFH1274" s="24"/>
      <c r="BFI1274" s="24"/>
      <c r="BFJ1274" s="24"/>
      <c r="BFK1274" s="24"/>
      <c r="BFL1274" s="24"/>
      <c r="BFM1274" s="24"/>
      <c r="BFN1274" s="24"/>
      <c r="BFO1274" s="24"/>
      <c r="BFP1274" s="24"/>
      <c r="BFQ1274" s="24"/>
      <c r="BFR1274" s="24"/>
      <c r="BFS1274" s="24"/>
      <c r="BFT1274" s="24"/>
      <c r="BFU1274" s="24"/>
      <c r="BFV1274" s="24"/>
      <c r="BFW1274" s="24"/>
      <c r="BFX1274" s="24"/>
      <c r="BFY1274" s="24"/>
      <c r="BFZ1274" s="24"/>
      <c r="BGA1274" s="24"/>
      <c r="BGB1274" s="24"/>
      <c r="BGC1274" s="24"/>
      <c r="BGD1274" s="24"/>
      <c r="BGE1274" s="24"/>
      <c r="BGF1274" s="24"/>
      <c r="BGG1274" s="24"/>
      <c r="BGH1274" s="24"/>
      <c r="BGI1274" s="24"/>
      <c r="BGJ1274" s="24"/>
      <c r="BGK1274" s="24"/>
      <c r="BGL1274" s="24"/>
      <c r="BGM1274" s="24"/>
      <c r="BGN1274" s="24"/>
      <c r="BGO1274" s="24"/>
      <c r="BGP1274" s="24"/>
      <c r="BGQ1274" s="24"/>
      <c r="BGR1274" s="24"/>
      <c r="BGS1274" s="24"/>
      <c r="BGT1274" s="24"/>
      <c r="BGU1274" s="24"/>
      <c r="BGV1274" s="24"/>
      <c r="BGW1274" s="24"/>
      <c r="BGX1274" s="24"/>
      <c r="BGY1274" s="24"/>
      <c r="BGZ1274" s="24"/>
      <c r="BHA1274" s="24"/>
      <c r="BHB1274" s="24"/>
      <c r="BHC1274" s="24"/>
      <c r="BHD1274" s="24"/>
      <c r="BHE1274" s="24"/>
      <c r="BHF1274" s="24"/>
      <c r="BHG1274" s="24"/>
      <c r="BHH1274" s="24"/>
      <c r="BHI1274" s="24"/>
      <c r="BHJ1274" s="24"/>
      <c r="BHK1274" s="24"/>
      <c r="BHL1274" s="24"/>
      <c r="BHM1274" s="24"/>
      <c r="BHN1274" s="24"/>
      <c r="BHO1274" s="24"/>
      <c r="BHP1274" s="24"/>
      <c r="BHQ1274" s="24"/>
      <c r="BHR1274" s="24"/>
      <c r="BHS1274" s="24"/>
      <c r="BHT1274" s="24"/>
      <c r="BHU1274" s="24"/>
      <c r="BHV1274" s="24"/>
      <c r="BHW1274" s="24"/>
      <c r="BHX1274" s="24"/>
      <c r="BHY1274" s="24"/>
      <c r="BHZ1274" s="24"/>
      <c r="BIA1274" s="24"/>
      <c r="BIB1274" s="24"/>
      <c r="BIC1274" s="24"/>
      <c r="BID1274" s="24"/>
      <c r="BIE1274" s="24"/>
      <c r="BIF1274" s="24"/>
      <c r="BIG1274" s="24"/>
      <c r="BIH1274" s="24"/>
      <c r="BII1274" s="24"/>
      <c r="BIJ1274" s="24"/>
      <c r="BIK1274" s="24"/>
      <c r="BIL1274" s="24"/>
      <c r="BIM1274" s="24"/>
      <c r="BIN1274" s="24"/>
      <c r="BIO1274" s="24"/>
      <c r="BIP1274" s="24"/>
      <c r="BIQ1274" s="24"/>
      <c r="BIR1274" s="24"/>
      <c r="BIS1274" s="24"/>
      <c r="BIT1274" s="24"/>
      <c r="BIU1274" s="24"/>
      <c r="BIV1274" s="24"/>
      <c r="BIW1274" s="24"/>
      <c r="BIX1274" s="24"/>
      <c r="BIY1274" s="24"/>
      <c r="BIZ1274" s="24"/>
      <c r="BJA1274" s="24"/>
      <c r="BJB1274" s="24"/>
      <c r="BJC1274" s="24"/>
      <c r="BJD1274" s="24"/>
      <c r="BJE1274" s="24"/>
      <c r="BJF1274" s="24"/>
      <c r="BJG1274" s="24"/>
      <c r="BJH1274" s="24"/>
      <c r="BJI1274" s="24"/>
      <c r="BJJ1274" s="24"/>
      <c r="BJK1274" s="24"/>
      <c r="BJL1274" s="24"/>
      <c r="BJM1274" s="24"/>
      <c r="BJN1274" s="24"/>
      <c r="BJO1274" s="24"/>
      <c r="BJP1274" s="24"/>
      <c r="BJQ1274" s="24"/>
      <c r="BJR1274" s="24"/>
      <c r="BJS1274" s="24"/>
      <c r="BJT1274" s="24"/>
      <c r="BJU1274" s="24"/>
      <c r="BJV1274" s="24"/>
      <c r="BJW1274" s="24"/>
      <c r="BJX1274" s="24"/>
      <c r="BJY1274" s="24"/>
      <c r="BJZ1274" s="24"/>
      <c r="BKA1274" s="24"/>
      <c r="BKB1274" s="24"/>
      <c r="BKC1274" s="24"/>
      <c r="BKD1274" s="24"/>
      <c r="BKE1274" s="24"/>
      <c r="BKF1274" s="24"/>
      <c r="BKG1274" s="24"/>
      <c r="BKH1274" s="24"/>
      <c r="BKI1274" s="24"/>
      <c r="BKJ1274" s="24"/>
      <c r="BKK1274" s="24"/>
      <c r="BKL1274" s="24"/>
      <c r="BKM1274" s="24"/>
      <c r="BKN1274" s="24"/>
      <c r="BKO1274" s="24"/>
      <c r="BKP1274" s="24"/>
      <c r="BKQ1274" s="24"/>
      <c r="BKR1274" s="24"/>
      <c r="BKS1274" s="24"/>
      <c r="BKT1274" s="24"/>
      <c r="BKU1274" s="24"/>
      <c r="BKV1274" s="24"/>
      <c r="BKW1274" s="24"/>
      <c r="BKX1274" s="24"/>
      <c r="BKY1274" s="24"/>
      <c r="BKZ1274" s="24"/>
      <c r="BLA1274" s="24"/>
      <c r="BLB1274" s="24"/>
      <c r="BLC1274" s="24"/>
      <c r="BLD1274" s="24"/>
      <c r="BLE1274" s="24"/>
      <c r="BLF1274" s="24"/>
      <c r="BLG1274" s="24"/>
      <c r="BLH1274" s="24"/>
      <c r="BLI1274" s="24"/>
      <c r="BLJ1274" s="24"/>
      <c r="BLK1274" s="24"/>
      <c r="BLL1274" s="24"/>
      <c r="BLM1274" s="24"/>
      <c r="BLN1274" s="24"/>
      <c r="BLO1274" s="24"/>
      <c r="BLP1274" s="24"/>
      <c r="BLQ1274" s="24"/>
      <c r="BLR1274" s="24"/>
      <c r="BLS1274" s="24"/>
      <c r="BLT1274" s="24"/>
      <c r="BLU1274" s="24"/>
      <c r="BLV1274" s="24"/>
      <c r="BLW1274" s="24"/>
      <c r="BLX1274" s="24"/>
      <c r="BLY1274" s="24"/>
      <c r="BLZ1274" s="24"/>
      <c r="BMA1274" s="24"/>
      <c r="BMB1274" s="24"/>
      <c r="BMC1274" s="24"/>
      <c r="BMD1274" s="24"/>
      <c r="BME1274" s="24"/>
      <c r="BMF1274" s="24"/>
      <c r="BMG1274" s="24"/>
      <c r="BMH1274" s="24"/>
      <c r="BMI1274" s="24"/>
      <c r="BMJ1274" s="24"/>
      <c r="BMK1274" s="24"/>
      <c r="BML1274" s="24"/>
      <c r="BMM1274" s="24"/>
      <c r="BMN1274" s="24"/>
      <c r="BMO1274" s="24"/>
      <c r="BMP1274" s="24"/>
      <c r="BMQ1274" s="24"/>
      <c r="BMR1274" s="24"/>
      <c r="BMS1274" s="24"/>
      <c r="BMT1274" s="24"/>
      <c r="BMU1274" s="24"/>
      <c r="BMV1274" s="24"/>
      <c r="BMW1274" s="24"/>
      <c r="BMX1274" s="24"/>
      <c r="BMY1274" s="24"/>
      <c r="BMZ1274" s="24"/>
      <c r="BNA1274" s="24"/>
      <c r="BNB1274" s="24"/>
      <c r="BNC1274" s="24"/>
      <c r="BND1274" s="24"/>
      <c r="BNE1274" s="24"/>
      <c r="BNF1274" s="24"/>
      <c r="BNG1274" s="24"/>
      <c r="BNH1274" s="24"/>
      <c r="BNI1274" s="24"/>
      <c r="BNJ1274" s="24"/>
      <c r="BNK1274" s="24"/>
      <c r="BNL1274" s="24"/>
      <c r="BNM1274" s="24"/>
      <c r="BNN1274" s="24"/>
      <c r="BNO1274" s="24"/>
      <c r="BNP1274" s="24"/>
      <c r="BNQ1274" s="24"/>
      <c r="BNR1274" s="24"/>
      <c r="BNS1274" s="24"/>
      <c r="BNT1274" s="24"/>
      <c r="BNU1274" s="24"/>
      <c r="BNV1274" s="24"/>
      <c r="BNW1274" s="24"/>
      <c r="BNX1274" s="24"/>
      <c r="BNY1274" s="24"/>
      <c r="BNZ1274" s="24"/>
      <c r="BOA1274" s="24"/>
      <c r="BOB1274" s="24"/>
      <c r="BOC1274" s="24"/>
      <c r="BOD1274" s="24"/>
      <c r="BOE1274" s="24"/>
      <c r="BOF1274" s="24"/>
      <c r="BOG1274" s="24"/>
      <c r="BOH1274" s="24"/>
      <c r="BOI1274" s="24"/>
      <c r="BOJ1274" s="24"/>
      <c r="BOK1274" s="24"/>
      <c r="BOL1274" s="24"/>
      <c r="BOM1274" s="24"/>
      <c r="BON1274" s="24"/>
      <c r="BOO1274" s="24"/>
      <c r="BOP1274" s="24"/>
      <c r="BOQ1274" s="24"/>
      <c r="BOR1274" s="24"/>
      <c r="BOS1274" s="24"/>
      <c r="BOT1274" s="24"/>
      <c r="BOU1274" s="24"/>
      <c r="BOV1274" s="24"/>
      <c r="BOW1274" s="24"/>
      <c r="BOX1274" s="24"/>
      <c r="BOY1274" s="24"/>
      <c r="BOZ1274" s="24"/>
      <c r="BPA1274" s="24"/>
      <c r="BPB1274" s="24"/>
      <c r="BPC1274" s="24"/>
      <c r="BPD1274" s="24"/>
      <c r="BPE1274" s="24"/>
      <c r="BPF1274" s="24"/>
      <c r="BPG1274" s="24"/>
      <c r="BPH1274" s="24"/>
      <c r="BPI1274" s="24"/>
      <c r="BPJ1274" s="24"/>
      <c r="BPK1274" s="24"/>
      <c r="BPL1274" s="24"/>
      <c r="BPM1274" s="24"/>
      <c r="BPN1274" s="24"/>
      <c r="BPO1274" s="24"/>
      <c r="BPP1274" s="24"/>
      <c r="BPQ1274" s="24"/>
      <c r="BPR1274" s="24"/>
      <c r="BPS1274" s="24"/>
      <c r="BPT1274" s="24"/>
      <c r="BPU1274" s="24"/>
      <c r="BPV1274" s="24"/>
      <c r="BPW1274" s="24"/>
      <c r="BPX1274" s="24"/>
      <c r="BPY1274" s="24"/>
      <c r="BPZ1274" s="24"/>
      <c r="BQA1274" s="24"/>
      <c r="BQB1274" s="24"/>
      <c r="BQC1274" s="24"/>
      <c r="BQD1274" s="24"/>
      <c r="BQE1274" s="24"/>
      <c r="BQF1274" s="24"/>
      <c r="BQG1274" s="24"/>
      <c r="BQH1274" s="24"/>
      <c r="BQI1274" s="24"/>
      <c r="BQJ1274" s="24"/>
      <c r="BQK1274" s="24"/>
      <c r="BQL1274" s="24"/>
      <c r="BQM1274" s="24"/>
      <c r="BQN1274" s="24"/>
      <c r="BQO1274" s="24"/>
      <c r="BQP1274" s="24"/>
      <c r="BQQ1274" s="24"/>
      <c r="BQR1274" s="24"/>
      <c r="BQS1274" s="24"/>
      <c r="BQT1274" s="24"/>
      <c r="BQU1274" s="24"/>
      <c r="BQV1274" s="24"/>
      <c r="BQW1274" s="24"/>
      <c r="BQX1274" s="24"/>
      <c r="BQY1274" s="24"/>
      <c r="BQZ1274" s="24"/>
      <c r="BRA1274" s="24"/>
      <c r="BRB1274" s="24"/>
      <c r="BRC1274" s="24"/>
      <c r="BRD1274" s="24"/>
      <c r="BRE1274" s="24"/>
      <c r="BRF1274" s="24"/>
      <c r="BRG1274" s="24"/>
      <c r="BRH1274" s="24"/>
      <c r="BRI1274" s="24"/>
      <c r="BRJ1274" s="24"/>
      <c r="BRK1274" s="24"/>
      <c r="BRL1274" s="24"/>
      <c r="BRM1274" s="24"/>
      <c r="BRN1274" s="24"/>
      <c r="BRO1274" s="24"/>
      <c r="BRP1274" s="24"/>
      <c r="BRQ1274" s="24"/>
      <c r="BRR1274" s="24"/>
      <c r="BRS1274" s="24"/>
      <c r="BRT1274" s="24"/>
      <c r="BRU1274" s="24"/>
      <c r="BRV1274" s="24"/>
      <c r="BRW1274" s="24"/>
      <c r="BRX1274" s="24"/>
      <c r="BRY1274" s="24"/>
      <c r="BRZ1274" s="24"/>
      <c r="BSA1274" s="24"/>
      <c r="BSB1274" s="24"/>
      <c r="BSC1274" s="24"/>
      <c r="BSD1274" s="24"/>
      <c r="BSE1274" s="24"/>
      <c r="BSF1274" s="24"/>
      <c r="BSG1274" s="24"/>
      <c r="BSH1274" s="24"/>
      <c r="BSI1274" s="24"/>
      <c r="BSJ1274" s="24"/>
      <c r="BSK1274" s="24"/>
      <c r="BSL1274" s="24"/>
      <c r="BSM1274" s="24"/>
      <c r="BSN1274" s="24"/>
      <c r="BSO1274" s="24"/>
      <c r="BSP1274" s="24"/>
      <c r="BSQ1274" s="24"/>
      <c r="BSR1274" s="24"/>
      <c r="BSS1274" s="24"/>
      <c r="BST1274" s="24"/>
      <c r="BSU1274" s="24"/>
      <c r="BSV1274" s="24"/>
      <c r="BSW1274" s="24"/>
      <c r="BSX1274" s="24"/>
      <c r="BSY1274" s="24"/>
      <c r="BSZ1274" s="24"/>
      <c r="BTA1274" s="24"/>
      <c r="BTB1274" s="24"/>
      <c r="BTC1274" s="24"/>
      <c r="BTD1274" s="24"/>
      <c r="BTE1274" s="24"/>
      <c r="BTF1274" s="24"/>
      <c r="BTG1274" s="24"/>
      <c r="BTH1274" s="24"/>
      <c r="BTI1274" s="24"/>
      <c r="BTJ1274" s="24"/>
      <c r="BTK1274" s="24"/>
      <c r="BTL1274" s="24"/>
      <c r="BTM1274" s="24"/>
      <c r="BTN1274" s="24"/>
      <c r="BTO1274" s="24"/>
      <c r="BTP1274" s="24"/>
      <c r="BTQ1274" s="24"/>
      <c r="BTR1274" s="24"/>
      <c r="BTS1274" s="24"/>
      <c r="BTT1274" s="24"/>
      <c r="BTU1274" s="24"/>
      <c r="BTV1274" s="24"/>
      <c r="BTW1274" s="24"/>
      <c r="BTX1274" s="24"/>
      <c r="BTY1274" s="24"/>
      <c r="BTZ1274" s="24"/>
      <c r="BUA1274" s="24"/>
      <c r="BUB1274" s="24"/>
      <c r="BUC1274" s="24"/>
      <c r="BUD1274" s="24"/>
      <c r="BUE1274" s="24"/>
      <c r="BUF1274" s="24"/>
      <c r="BUG1274" s="24"/>
      <c r="BUH1274" s="24"/>
      <c r="BUI1274" s="24"/>
      <c r="BUJ1274" s="24"/>
      <c r="BUK1274" s="24"/>
      <c r="BUL1274" s="24"/>
      <c r="BUM1274" s="24"/>
      <c r="BUN1274" s="24"/>
      <c r="BUO1274" s="24"/>
      <c r="BUP1274" s="24"/>
      <c r="BUQ1274" s="24"/>
      <c r="BUR1274" s="24"/>
      <c r="BUS1274" s="24"/>
      <c r="BUT1274" s="24"/>
      <c r="BUU1274" s="24"/>
      <c r="BUV1274" s="24"/>
      <c r="BUW1274" s="24"/>
      <c r="BUX1274" s="24"/>
      <c r="BUY1274" s="24"/>
      <c r="BUZ1274" s="24"/>
      <c r="BVA1274" s="24"/>
      <c r="BVB1274" s="24"/>
      <c r="BVC1274" s="24"/>
      <c r="BVD1274" s="24"/>
      <c r="BVE1274" s="24"/>
      <c r="BVF1274" s="24"/>
      <c r="BVG1274" s="24"/>
      <c r="BVH1274" s="24"/>
      <c r="BVI1274" s="24"/>
      <c r="BVJ1274" s="24"/>
      <c r="BVK1274" s="24"/>
      <c r="BVL1274" s="24"/>
      <c r="BVM1274" s="24"/>
      <c r="BVN1274" s="24"/>
      <c r="BVO1274" s="24"/>
      <c r="BVP1274" s="24"/>
      <c r="BVQ1274" s="24"/>
      <c r="BVR1274" s="24"/>
      <c r="BVS1274" s="24"/>
      <c r="BVT1274" s="24"/>
      <c r="BVU1274" s="24"/>
      <c r="BVV1274" s="24"/>
      <c r="BVW1274" s="24"/>
      <c r="BVX1274" s="24"/>
      <c r="BVY1274" s="24"/>
      <c r="BVZ1274" s="24"/>
      <c r="BWA1274" s="24"/>
      <c r="BWB1274" s="24"/>
      <c r="BWC1274" s="24"/>
      <c r="BWD1274" s="24"/>
      <c r="BWE1274" s="24"/>
      <c r="BWF1274" s="24"/>
      <c r="BWG1274" s="24"/>
      <c r="BWH1274" s="24"/>
      <c r="BWI1274" s="24"/>
      <c r="BWJ1274" s="24"/>
      <c r="BWK1274" s="24"/>
      <c r="BWL1274" s="24"/>
      <c r="BWM1274" s="24"/>
      <c r="BWN1274" s="24"/>
      <c r="BWO1274" s="24"/>
      <c r="BWP1274" s="24"/>
      <c r="BWQ1274" s="24"/>
      <c r="BWR1274" s="24"/>
      <c r="BWS1274" s="24"/>
      <c r="BWT1274" s="24"/>
      <c r="BWU1274" s="24"/>
      <c r="BWV1274" s="24"/>
      <c r="BWW1274" s="24"/>
      <c r="BWX1274" s="24"/>
      <c r="BWY1274" s="24"/>
      <c r="BWZ1274" s="24"/>
      <c r="BXA1274" s="24"/>
      <c r="BXB1274" s="24"/>
      <c r="BXC1274" s="24"/>
      <c r="BXD1274" s="24"/>
      <c r="BXE1274" s="24"/>
      <c r="BXF1274" s="24"/>
      <c r="BXG1274" s="24"/>
      <c r="BXH1274" s="24"/>
      <c r="BXI1274" s="24"/>
      <c r="BXJ1274" s="24"/>
      <c r="BXK1274" s="24"/>
      <c r="BXL1274" s="24"/>
      <c r="BXM1274" s="24"/>
      <c r="BXN1274" s="24"/>
      <c r="BXO1274" s="24"/>
      <c r="BXP1274" s="24"/>
      <c r="BXQ1274" s="24"/>
      <c r="BXR1274" s="24"/>
      <c r="BXS1274" s="24"/>
      <c r="BXT1274" s="24"/>
      <c r="BXU1274" s="24"/>
      <c r="BXV1274" s="24"/>
      <c r="BXW1274" s="24"/>
      <c r="BXX1274" s="24"/>
      <c r="BXY1274" s="24"/>
      <c r="BXZ1274" s="24"/>
      <c r="BYA1274" s="24"/>
      <c r="BYB1274" s="24"/>
      <c r="BYC1274" s="24"/>
      <c r="BYD1274" s="24"/>
      <c r="BYE1274" s="24"/>
      <c r="BYF1274" s="24"/>
      <c r="BYG1274" s="24"/>
      <c r="BYH1274" s="24"/>
      <c r="BYI1274" s="24"/>
      <c r="BYJ1274" s="24"/>
      <c r="BYK1274" s="24"/>
      <c r="BYL1274" s="24"/>
      <c r="BYM1274" s="24"/>
      <c r="BYN1274" s="24"/>
      <c r="BYO1274" s="24"/>
      <c r="BYP1274" s="24"/>
      <c r="BYQ1274" s="24"/>
      <c r="BYR1274" s="24"/>
      <c r="BYS1274" s="24"/>
      <c r="BYT1274" s="24"/>
      <c r="BYU1274" s="24"/>
      <c r="BYV1274" s="24"/>
      <c r="BYW1274" s="24"/>
      <c r="BYX1274" s="24"/>
      <c r="BYY1274" s="24"/>
      <c r="BYZ1274" s="24"/>
      <c r="BZA1274" s="24"/>
      <c r="BZB1274" s="24"/>
      <c r="BZC1274" s="24"/>
      <c r="BZD1274" s="24"/>
      <c r="BZE1274" s="24"/>
      <c r="BZF1274" s="24"/>
      <c r="BZG1274" s="24"/>
      <c r="BZH1274" s="24"/>
      <c r="BZI1274" s="24"/>
      <c r="BZJ1274" s="24"/>
      <c r="BZK1274" s="24"/>
      <c r="BZL1274" s="24"/>
      <c r="BZM1274" s="24"/>
      <c r="BZN1274" s="24"/>
      <c r="BZO1274" s="24"/>
      <c r="BZP1274" s="24"/>
      <c r="BZQ1274" s="24"/>
      <c r="BZR1274" s="24"/>
      <c r="BZS1274" s="24"/>
      <c r="BZT1274" s="24"/>
      <c r="BZU1274" s="24"/>
      <c r="BZV1274" s="24"/>
      <c r="BZW1274" s="24"/>
      <c r="BZX1274" s="24"/>
      <c r="BZY1274" s="24"/>
      <c r="BZZ1274" s="24"/>
      <c r="CAA1274" s="24"/>
      <c r="CAB1274" s="24"/>
      <c r="CAC1274" s="24"/>
      <c r="CAD1274" s="24"/>
      <c r="CAE1274" s="24"/>
      <c r="CAF1274" s="24"/>
      <c r="CAG1274" s="24"/>
      <c r="CAH1274" s="24"/>
      <c r="CAI1274" s="24"/>
      <c r="CAJ1274" s="24"/>
      <c r="CAK1274" s="24"/>
      <c r="CAL1274" s="24"/>
      <c r="CAM1274" s="24"/>
      <c r="CAN1274" s="24"/>
      <c r="CAO1274" s="24"/>
      <c r="CAP1274" s="24"/>
      <c r="CAQ1274" s="24"/>
      <c r="CAR1274" s="24"/>
      <c r="CAS1274" s="24"/>
      <c r="CAT1274" s="24"/>
      <c r="CAU1274" s="24"/>
      <c r="CAV1274" s="24"/>
      <c r="CAW1274" s="24"/>
      <c r="CAX1274" s="24"/>
      <c r="CAY1274" s="24"/>
      <c r="CAZ1274" s="24"/>
      <c r="CBA1274" s="24"/>
      <c r="CBB1274" s="24"/>
      <c r="CBC1274" s="24"/>
      <c r="CBD1274" s="24"/>
      <c r="CBE1274" s="24"/>
      <c r="CBF1274" s="24"/>
      <c r="CBG1274" s="24"/>
      <c r="CBH1274" s="24"/>
      <c r="CBI1274" s="24"/>
      <c r="CBJ1274" s="24"/>
      <c r="CBK1274" s="24"/>
      <c r="CBL1274" s="24"/>
      <c r="CBM1274" s="24"/>
      <c r="CBN1274" s="24"/>
      <c r="CBO1274" s="24"/>
      <c r="CBP1274" s="24"/>
      <c r="CBQ1274" s="24"/>
      <c r="CBR1274" s="24"/>
      <c r="CBS1274" s="24"/>
      <c r="CBT1274" s="24"/>
      <c r="CBU1274" s="24"/>
      <c r="CBV1274" s="24"/>
      <c r="CBW1274" s="24"/>
      <c r="CBX1274" s="24"/>
      <c r="CBY1274" s="24"/>
      <c r="CBZ1274" s="24"/>
      <c r="CCA1274" s="24"/>
      <c r="CCB1274" s="24"/>
      <c r="CCC1274" s="24"/>
      <c r="CCD1274" s="24"/>
      <c r="CCE1274" s="24"/>
      <c r="CCF1274" s="24"/>
      <c r="CCG1274" s="24"/>
      <c r="CCH1274" s="24"/>
      <c r="CCI1274" s="24"/>
      <c r="CCJ1274" s="24"/>
      <c r="CCK1274" s="24"/>
      <c r="CCL1274" s="24"/>
      <c r="CCM1274" s="24"/>
      <c r="CCN1274" s="24"/>
      <c r="CCO1274" s="24"/>
      <c r="CCP1274" s="24"/>
      <c r="CCQ1274" s="24"/>
      <c r="CCR1274" s="24"/>
      <c r="CCS1274" s="24"/>
      <c r="CCT1274" s="24"/>
      <c r="CCU1274" s="24"/>
      <c r="CCV1274" s="24"/>
      <c r="CCW1274" s="24"/>
      <c r="CCX1274" s="24"/>
      <c r="CCY1274" s="24"/>
      <c r="CCZ1274" s="24"/>
      <c r="CDA1274" s="24"/>
      <c r="CDB1274" s="24"/>
      <c r="CDC1274" s="24"/>
      <c r="CDD1274" s="24"/>
      <c r="CDE1274" s="24"/>
      <c r="CDF1274" s="24"/>
      <c r="CDG1274" s="24"/>
      <c r="CDH1274" s="24"/>
      <c r="CDI1274" s="24"/>
      <c r="CDJ1274" s="24"/>
      <c r="CDK1274" s="24"/>
      <c r="CDL1274" s="24"/>
      <c r="CDM1274" s="24"/>
      <c r="CDN1274" s="24"/>
      <c r="CDO1274" s="24"/>
      <c r="CDP1274" s="24"/>
      <c r="CDQ1274" s="24"/>
      <c r="CDR1274" s="24"/>
      <c r="CDS1274" s="24"/>
      <c r="CDT1274" s="24"/>
      <c r="CDU1274" s="24"/>
      <c r="CDV1274" s="24"/>
      <c r="CDW1274" s="24"/>
      <c r="CDX1274" s="24"/>
      <c r="CDY1274" s="24"/>
      <c r="CDZ1274" s="24"/>
      <c r="CEA1274" s="24"/>
      <c r="CEB1274" s="24"/>
      <c r="CEC1274" s="24"/>
      <c r="CED1274" s="24"/>
      <c r="CEE1274" s="24"/>
      <c r="CEF1274" s="24"/>
      <c r="CEG1274" s="24"/>
      <c r="CEH1274" s="24"/>
      <c r="CEI1274" s="24"/>
      <c r="CEJ1274" s="24"/>
      <c r="CEK1274" s="24"/>
      <c r="CEL1274" s="24"/>
      <c r="CEM1274" s="24"/>
      <c r="CEN1274" s="24"/>
      <c r="CEO1274" s="24"/>
      <c r="CEP1274" s="24"/>
      <c r="CEQ1274" s="24"/>
      <c r="CER1274" s="24"/>
      <c r="CES1274" s="24"/>
      <c r="CET1274" s="24"/>
      <c r="CEU1274" s="24"/>
      <c r="CEV1274" s="24"/>
      <c r="CEW1274" s="24"/>
      <c r="CEX1274" s="24"/>
      <c r="CEY1274" s="24"/>
      <c r="CEZ1274" s="24"/>
      <c r="CFA1274" s="24"/>
      <c r="CFB1274" s="24"/>
      <c r="CFC1274" s="24"/>
      <c r="CFD1274" s="24"/>
      <c r="CFE1274" s="24"/>
      <c r="CFF1274" s="24"/>
      <c r="CFG1274" s="24"/>
      <c r="CFH1274" s="24"/>
      <c r="CFI1274" s="24"/>
      <c r="CFJ1274" s="24"/>
      <c r="CFK1274" s="24"/>
      <c r="CFL1274" s="24"/>
      <c r="CFM1274" s="24"/>
      <c r="CFN1274" s="24"/>
      <c r="CFO1274" s="24"/>
      <c r="CFP1274" s="24"/>
      <c r="CFQ1274" s="24"/>
      <c r="CFR1274" s="24"/>
      <c r="CFS1274" s="24"/>
      <c r="CFT1274" s="24"/>
      <c r="CFU1274" s="24"/>
      <c r="CFV1274" s="24"/>
      <c r="CFW1274" s="24"/>
      <c r="CFX1274" s="24"/>
      <c r="CFY1274" s="24"/>
      <c r="CFZ1274" s="24"/>
      <c r="CGA1274" s="24"/>
      <c r="CGB1274" s="24"/>
      <c r="CGC1274" s="24"/>
      <c r="CGD1274" s="24"/>
      <c r="CGE1274" s="24"/>
      <c r="CGF1274" s="24"/>
      <c r="CGG1274" s="24"/>
      <c r="CGH1274" s="24"/>
      <c r="CGI1274" s="24"/>
      <c r="CGJ1274" s="24"/>
      <c r="CGK1274" s="24"/>
      <c r="CGL1274" s="24"/>
      <c r="CGM1274" s="24"/>
      <c r="CGN1274" s="24"/>
      <c r="CGO1274" s="24"/>
      <c r="CGP1274" s="24"/>
      <c r="CGQ1274" s="24"/>
      <c r="CGR1274" s="24"/>
      <c r="CGS1274" s="24"/>
      <c r="CGT1274" s="24"/>
      <c r="CGU1274" s="24"/>
      <c r="CGV1274" s="24"/>
      <c r="CGW1274" s="24"/>
      <c r="CGX1274" s="24"/>
      <c r="CGY1274" s="24"/>
      <c r="CGZ1274" s="24"/>
      <c r="CHA1274" s="24"/>
      <c r="CHB1274" s="24"/>
      <c r="CHC1274" s="24"/>
      <c r="CHD1274" s="24"/>
      <c r="CHE1274" s="24"/>
      <c r="CHF1274" s="24"/>
      <c r="CHG1274" s="24"/>
      <c r="CHH1274" s="24"/>
      <c r="CHI1274" s="24"/>
      <c r="CHJ1274" s="24"/>
      <c r="CHK1274" s="24"/>
      <c r="CHL1274" s="24"/>
      <c r="CHM1274" s="24"/>
      <c r="CHN1274" s="24"/>
      <c r="CHO1274" s="24"/>
      <c r="CHP1274" s="24"/>
      <c r="CHQ1274" s="24"/>
      <c r="CHR1274" s="24"/>
      <c r="CHS1274" s="24"/>
      <c r="CHT1274" s="24"/>
      <c r="CHU1274" s="24"/>
      <c r="CHV1274" s="24"/>
      <c r="CHW1274" s="24"/>
      <c r="CHX1274" s="24"/>
      <c r="CHY1274" s="24"/>
      <c r="CHZ1274" s="24"/>
      <c r="CIA1274" s="24"/>
      <c r="CIB1274" s="24"/>
      <c r="CIC1274" s="24"/>
      <c r="CID1274" s="24"/>
      <c r="CIE1274" s="24"/>
      <c r="CIF1274" s="24"/>
      <c r="CIG1274" s="24"/>
      <c r="CIH1274" s="24"/>
      <c r="CII1274" s="24"/>
      <c r="CIJ1274" s="24"/>
      <c r="CIK1274" s="24"/>
      <c r="CIL1274" s="24"/>
      <c r="CIM1274" s="24"/>
      <c r="CIN1274" s="24"/>
      <c r="CIO1274" s="24"/>
      <c r="CIP1274" s="24"/>
      <c r="CIQ1274" s="24"/>
      <c r="CIR1274" s="24"/>
      <c r="CIS1274" s="24"/>
      <c r="CIT1274" s="24"/>
      <c r="CIU1274" s="24"/>
      <c r="CIV1274" s="24"/>
      <c r="CIW1274" s="24"/>
      <c r="CIX1274" s="24"/>
      <c r="CIY1274" s="24"/>
      <c r="CIZ1274" s="24"/>
      <c r="CJA1274" s="24"/>
      <c r="CJB1274" s="24"/>
      <c r="CJC1274" s="24"/>
      <c r="CJD1274" s="24"/>
      <c r="CJE1274" s="24"/>
      <c r="CJF1274" s="24"/>
      <c r="CJG1274" s="24"/>
      <c r="CJH1274" s="24"/>
      <c r="CJI1274" s="24"/>
      <c r="CJJ1274" s="24"/>
      <c r="CJK1274" s="24"/>
      <c r="CJL1274" s="24"/>
      <c r="CJM1274" s="24"/>
      <c r="CJN1274" s="24"/>
      <c r="CJO1274" s="24"/>
      <c r="CJP1274" s="24"/>
      <c r="CJQ1274" s="24"/>
      <c r="CJR1274" s="24"/>
      <c r="CJS1274" s="24"/>
      <c r="CJT1274" s="24"/>
      <c r="CJU1274" s="24"/>
      <c r="CJV1274" s="24"/>
      <c r="CJW1274" s="24"/>
      <c r="CJX1274" s="24"/>
      <c r="CJY1274" s="24"/>
      <c r="CJZ1274" s="24"/>
      <c r="CKA1274" s="24"/>
      <c r="CKB1274" s="24"/>
      <c r="CKC1274" s="24"/>
      <c r="CKD1274" s="24"/>
      <c r="CKE1274" s="24"/>
      <c r="CKF1274" s="24"/>
      <c r="CKG1274" s="24"/>
      <c r="CKH1274" s="24"/>
      <c r="CKI1274" s="24"/>
      <c r="CKJ1274" s="24"/>
      <c r="CKK1274" s="24"/>
      <c r="CKL1274" s="24"/>
      <c r="CKM1274" s="24"/>
      <c r="CKN1274" s="24"/>
      <c r="CKO1274" s="24"/>
      <c r="CKP1274" s="24"/>
      <c r="CKQ1274" s="24"/>
      <c r="CKR1274" s="24"/>
      <c r="CKS1274" s="24"/>
      <c r="CKT1274" s="24"/>
      <c r="CKU1274" s="24"/>
      <c r="CKV1274" s="24"/>
      <c r="CKW1274" s="24"/>
      <c r="CKX1274" s="24"/>
      <c r="CKY1274" s="24"/>
      <c r="CKZ1274" s="24"/>
      <c r="CLA1274" s="24"/>
      <c r="CLB1274" s="24"/>
      <c r="CLC1274" s="24"/>
      <c r="CLD1274" s="24"/>
      <c r="CLE1274" s="24"/>
      <c r="CLF1274" s="24"/>
      <c r="CLG1274" s="24"/>
      <c r="CLH1274" s="24"/>
      <c r="CLI1274" s="24"/>
      <c r="CLJ1274" s="24"/>
      <c r="CLK1274" s="24"/>
      <c r="CLL1274" s="24"/>
      <c r="CLM1274" s="24"/>
      <c r="CLN1274" s="24"/>
      <c r="CLO1274" s="24"/>
      <c r="CLP1274" s="24"/>
      <c r="CLQ1274" s="24"/>
      <c r="CLR1274" s="24"/>
      <c r="CLS1274" s="24"/>
      <c r="CLT1274" s="24"/>
      <c r="CLU1274" s="24"/>
      <c r="CLV1274" s="24"/>
      <c r="CLW1274" s="24"/>
      <c r="CLX1274" s="24"/>
      <c r="CLY1274" s="24"/>
      <c r="CLZ1274" s="24"/>
      <c r="CMA1274" s="24"/>
      <c r="CMB1274" s="24"/>
      <c r="CMC1274" s="24"/>
      <c r="CMD1274" s="24"/>
      <c r="CME1274" s="24"/>
      <c r="CMF1274" s="24"/>
      <c r="CMG1274" s="24"/>
      <c r="CMH1274" s="24"/>
      <c r="CMI1274" s="24"/>
      <c r="CMJ1274" s="24"/>
      <c r="CMK1274" s="24"/>
      <c r="CML1274" s="24"/>
      <c r="CMM1274" s="24"/>
      <c r="CMN1274" s="24"/>
      <c r="CMO1274" s="24"/>
      <c r="CMP1274" s="24"/>
      <c r="CMQ1274" s="24"/>
      <c r="CMR1274" s="24"/>
      <c r="CMS1274" s="24"/>
      <c r="CMT1274" s="24"/>
      <c r="CMU1274" s="24"/>
      <c r="CMV1274" s="24"/>
      <c r="CMW1274" s="24"/>
      <c r="CMX1274" s="24"/>
      <c r="CMY1274" s="24"/>
      <c r="CMZ1274" s="24"/>
      <c r="CNA1274" s="24"/>
      <c r="CNB1274" s="24"/>
      <c r="CNC1274" s="24"/>
      <c r="CND1274" s="24"/>
      <c r="CNE1274" s="24"/>
      <c r="CNF1274" s="24"/>
      <c r="CNG1274" s="24"/>
      <c r="CNH1274" s="24"/>
      <c r="CNI1274" s="24"/>
      <c r="CNJ1274" s="24"/>
      <c r="CNK1274" s="24"/>
      <c r="CNL1274" s="24"/>
      <c r="CNM1274" s="24"/>
      <c r="CNN1274" s="24"/>
      <c r="CNO1274" s="24"/>
      <c r="CNP1274" s="24"/>
      <c r="CNQ1274" s="24"/>
      <c r="CNR1274" s="24"/>
      <c r="CNS1274" s="24"/>
      <c r="CNT1274" s="24"/>
      <c r="CNU1274" s="24"/>
      <c r="CNV1274" s="24"/>
      <c r="CNW1274" s="24"/>
      <c r="CNX1274" s="24"/>
      <c r="CNY1274" s="24"/>
      <c r="CNZ1274" s="24"/>
      <c r="COA1274" s="24"/>
      <c r="COB1274" s="24"/>
      <c r="COC1274" s="24"/>
      <c r="COD1274" s="24"/>
      <c r="COE1274" s="24"/>
      <c r="COF1274" s="24"/>
      <c r="COG1274" s="24"/>
      <c r="COH1274" s="24"/>
      <c r="COI1274" s="24"/>
      <c r="COJ1274" s="24"/>
      <c r="COK1274" s="24"/>
      <c r="COL1274" s="24"/>
      <c r="COM1274" s="24"/>
      <c r="CON1274" s="24"/>
      <c r="COO1274" s="24"/>
      <c r="COP1274" s="24"/>
      <c r="COQ1274" s="24"/>
      <c r="COR1274" s="24"/>
      <c r="COS1274" s="24"/>
      <c r="COT1274" s="24"/>
      <c r="COU1274" s="24"/>
      <c r="COV1274" s="24"/>
      <c r="COW1274" s="24"/>
      <c r="COX1274" s="24"/>
      <c r="COY1274" s="24"/>
      <c r="COZ1274" s="24"/>
      <c r="CPA1274" s="24"/>
      <c r="CPB1274" s="24"/>
      <c r="CPC1274" s="24"/>
      <c r="CPD1274" s="24"/>
      <c r="CPE1274" s="24"/>
      <c r="CPF1274" s="24"/>
      <c r="CPG1274" s="24"/>
      <c r="CPH1274" s="24"/>
      <c r="CPI1274" s="24"/>
      <c r="CPJ1274" s="24"/>
      <c r="CPK1274" s="24"/>
      <c r="CPL1274" s="24"/>
      <c r="CPM1274" s="24"/>
      <c r="CPN1274" s="24"/>
      <c r="CPO1274" s="24"/>
      <c r="CPP1274" s="24"/>
      <c r="CPQ1274" s="24"/>
      <c r="CPR1274" s="24"/>
      <c r="CPS1274" s="24"/>
      <c r="CPT1274" s="24"/>
      <c r="CPU1274" s="24"/>
      <c r="CPV1274" s="24"/>
      <c r="CPW1274" s="24"/>
      <c r="CPX1274" s="24"/>
      <c r="CPY1274" s="24"/>
      <c r="CPZ1274" s="24"/>
      <c r="CQA1274" s="24"/>
      <c r="CQB1274" s="24"/>
      <c r="CQC1274" s="24"/>
      <c r="CQD1274" s="24"/>
      <c r="CQE1274" s="24"/>
      <c r="CQF1274" s="24"/>
      <c r="CQG1274" s="24"/>
      <c r="CQH1274" s="24"/>
      <c r="CQI1274" s="24"/>
      <c r="CQJ1274" s="24"/>
      <c r="CQK1274" s="24"/>
      <c r="CQL1274" s="24"/>
      <c r="CQM1274" s="24"/>
      <c r="CQN1274" s="24"/>
      <c r="CQO1274" s="24"/>
      <c r="CQP1274" s="24"/>
      <c r="CQQ1274" s="24"/>
      <c r="CQR1274" s="24"/>
      <c r="CQS1274" s="24"/>
      <c r="CQT1274" s="24"/>
      <c r="CQU1274" s="24"/>
      <c r="CQV1274" s="24"/>
      <c r="CQW1274" s="24"/>
      <c r="CQX1274" s="24"/>
      <c r="CQY1274" s="24"/>
      <c r="CQZ1274" s="24"/>
      <c r="CRA1274" s="24"/>
      <c r="CRB1274" s="24"/>
      <c r="CRC1274" s="24"/>
      <c r="CRD1274" s="24"/>
      <c r="CRE1274" s="24"/>
      <c r="CRF1274" s="24"/>
      <c r="CRG1274" s="24"/>
      <c r="CRH1274" s="24"/>
      <c r="CRI1274" s="24"/>
      <c r="CRJ1274" s="24"/>
      <c r="CRK1274" s="24"/>
      <c r="CRL1274" s="24"/>
      <c r="CRM1274" s="24"/>
      <c r="CRN1274" s="24"/>
      <c r="CRO1274" s="24"/>
      <c r="CRP1274" s="24"/>
      <c r="CRQ1274" s="24"/>
      <c r="CRR1274" s="24"/>
      <c r="CRS1274" s="24"/>
      <c r="CRT1274" s="24"/>
      <c r="CRU1274" s="24"/>
      <c r="CRV1274" s="24"/>
      <c r="CRW1274" s="24"/>
      <c r="CRX1274" s="24"/>
      <c r="CRY1274" s="24"/>
      <c r="CRZ1274" s="24"/>
      <c r="CSA1274" s="24"/>
      <c r="CSB1274" s="24"/>
      <c r="CSC1274" s="24"/>
      <c r="CSD1274" s="24"/>
      <c r="CSE1274" s="24"/>
      <c r="CSF1274" s="24"/>
      <c r="CSG1274" s="24"/>
      <c r="CSH1274" s="24"/>
      <c r="CSI1274" s="24"/>
      <c r="CSJ1274" s="24"/>
      <c r="CSK1274" s="24"/>
      <c r="CSL1274" s="24"/>
      <c r="CSM1274" s="24"/>
      <c r="CSN1274" s="24"/>
      <c r="CSO1274" s="24"/>
      <c r="CSP1274" s="24"/>
      <c r="CSQ1274" s="24"/>
      <c r="CSR1274" s="24"/>
      <c r="CSS1274" s="24"/>
      <c r="CST1274" s="24"/>
      <c r="CSU1274" s="24"/>
      <c r="CSV1274" s="24"/>
      <c r="CSW1274" s="24"/>
      <c r="CSX1274" s="24"/>
      <c r="CSY1274" s="24"/>
      <c r="CSZ1274" s="24"/>
      <c r="CTA1274" s="24"/>
      <c r="CTB1274" s="24"/>
      <c r="CTC1274" s="24"/>
      <c r="CTD1274" s="24"/>
      <c r="CTE1274" s="24"/>
      <c r="CTF1274" s="24"/>
      <c r="CTG1274" s="24"/>
      <c r="CTH1274" s="24"/>
      <c r="CTI1274" s="24"/>
      <c r="CTJ1274" s="24"/>
      <c r="CTK1274" s="24"/>
      <c r="CTL1274" s="24"/>
      <c r="CTM1274" s="24"/>
      <c r="CTN1274" s="24"/>
      <c r="CTO1274" s="24"/>
      <c r="CTP1274" s="24"/>
      <c r="CTQ1274" s="24"/>
      <c r="CTR1274" s="24"/>
      <c r="CTS1274" s="24"/>
      <c r="CTT1274" s="24"/>
      <c r="CTU1274" s="24"/>
      <c r="CTV1274" s="24"/>
      <c r="CTW1274" s="24"/>
      <c r="CTX1274" s="24"/>
      <c r="CTY1274" s="24"/>
      <c r="CTZ1274" s="24"/>
      <c r="CUA1274" s="24"/>
      <c r="CUB1274" s="24"/>
      <c r="CUC1274" s="24"/>
      <c r="CUD1274" s="24"/>
      <c r="CUE1274" s="24"/>
      <c r="CUF1274" s="24"/>
      <c r="CUG1274" s="24"/>
      <c r="CUH1274" s="24"/>
      <c r="CUI1274" s="24"/>
      <c r="CUJ1274" s="24"/>
      <c r="CUK1274" s="24"/>
      <c r="CUL1274" s="24"/>
      <c r="CUM1274" s="24"/>
      <c r="CUN1274" s="24"/>
      <c r="CUO1274" s="24"/>
      <c r="CUP1274" s="24"/>
      <c r="CUQ1274" s="24"/>
      <c r="CUR1274" s="24"/>
      <c r="CUS1274" s="24"/>
      <c r="CUT1274" s="24"/>
      <c r="CUU1274" s="24"/>
      <c r="CUV1274" s="24"/>
      <c r="CUW1274" s="24"/>
      <c r="CUX1274" s="24"/>
      <c r="CUY1274" s="24"/>
      <c r="CUZ1274" s="24"/>
      <c r="CVA1274" s="24"/>
      <c r="CVB1274" s="24"/>
      <c r="CVC1274" s="24"/>
      <c r="CVD1274" s="24"/>
      <c r="CVE1274" s="24"/>
      <c r="CVF1274" s="24"/>
      <c r="CVG1274" s="24"/>
      <c r="CVH1274" s="24"/>
      <c r="CVI1274" s="24"/>
      <c r="CVJ1274" s="24"/>
      <c r="CVK1274" s="24"/>
      <c r="CVL1274" s="24"/>
      <c r="CVM1274" s="24"/>
      <c r="CVN1274" s="24"/>
      <c r="CVO1274" s="24"/>
      <c r="CVP1274" s="24"/>
      <c r="CVQ1274" s="24"/>
      <c r="CVR1274" s="24"/>
      <c r="CVS1274" s="24"/>
      <c r="CVT1274" s="24"/>
      <c r="CVU1274" s="24"/>
      <c r="CVV1274" s="24"/>
      <c r="CVW1274" s="24"/>
      <c r="CVX1274" s="24"/>
      <c r="CVY1274" s="24"/>
      <c r="CVZ1274" s="24"/>
      <c r="CWA1274" s="24"/>
      <c r="CWB1274" s="24"/>
      <c r="CWC1274" s="24"/>
      <c r="CWD1274" s="24"/>
      <c r="CWE1274" s="24"/>
      <c r="CWF1274" s="24"/>
      <c r="CWG1274" s="24"/>
      <c r="CWH1274" s="24"/>
      <c r="CWI1274" s="24"/>
      <c r="CWJ1274" s="24"/>
      <c r="CWK1274" s="24"/>
      <c r="CWL1274" s="24"/>
      <c r="CWM1274" s="24"/>
      <c r="CWN1274" s="24"/>
      <c r="CWO1274" s="24"/>
      <c r="CWP1274" s="24"/>
      <c r="CWQ1274" s="24"/>
      <c r="CWR1274" s="24"/>
      <c r="CWS1274" s="24"/>
      <c r="CWT1274" s="24"/>
      <c r="CWU1274" s="24"/>
      <c r="CWV1274" s="24"/>
      <c r="CWW1274" s="24"/>
      <c r="CWX1274" s="24"/>
      <c r="CWY1274" s="24"/>
      <c r="CWZ1274" s="24"/>
      <c r="CXA1274" s="24"/>
      <c r="CXB1274" s="24"/>
      <c r="CXC1274" s="24"/>
      <c r="CXD1274" s="24"/>
      <c r="CXE1274" s="24"/>
      <c r="CXF1274" s="24"/>
      <c r="CXG1274" s="24"/>
      <c r="CXH1274" s="24"/>
      <c r="CXI1274" s="24"/>
      <c r="CXJ1274" s="24"/>
      <c r="CXK1274" s="24"/>
      <c r="CXL1274" s="24"/>
      <c r="CXM1274" s="24"/>
      <c r="CXN1274" s="24"/>
      <c r="CXO1274" s="24"/>
      <c r="CXP1274" s="24"/>
      <c r="CXQ1274" s="24"/>
      <c r="CXR1274" s="24"/>
      <c r="CXS1274" s="24"/>
      <c r="CXT1274" s="24"/>
      <c r="CXU1274" s="24"/>
      <c r="CXV1274" s="24"/>
      <c r="CXW1274" s="24"/>
      <c r="CXX1274" s="24"/>
      <c r="CXY1274" s="24"/>
      <c r="CXZ1274" s="24"/>
      <c r="CYA1274" s="24"/>
      <c r="CYB1274" s="24"/>
      <c r="CYC1274" s="24"/>
      <c r="CYD1274" s="24"/>
      <c r="CYE1274" s="24"/>
      <c r="CYF1274" s="24"/>
      <c r="CYG1274" s="24"/>
      <c r="CYH1274" s="24"/>
      <c r="CYI1274" s="24"/>
      <c r="CYJ1274" s="24"/>
      <c r="CYK1274" s="24"/>
      <c r="CYL1274" s="24"/>
      <c r="CYM1274" s="24"/>
      <c r="CYN1274" s="24"/>
      <c r="CYO1274" s="24"/>
      <c r="CYP1274" s="24"/>
      <c r="CYQ1274" s="24"/>
      <c r="CYR1274" s="24"/>
      <c r="CYS1274" s="24"/>
      <c r="CYT1274" s="24"/>
      <c r="CYU1274" s="24"/>
      <c r="CYV1274" s="24"/>
      <c r="CYW1274" s="24"/>
      <c r="CYX1274" s="24"/>
      <c r="CYY1274" s="24"/>
      <c r="CYZ1274" s="24"/>
      <c r="CZA1274" s="24"/>
      <c r="CZB1274" s="24"/>
      <c r="CZC1274" s="24"/>
      <c r="CZD1274" s="24"/>
      <c r="CZE1274" s="24"/>
      <c r="CZF1274" s="24"/>
      <c r="CZG1274" s="24"/>
      <c r="CZH1274" s="24"/>
      <c r="CZI1274" s="24"/>
      <c r="CZJ1274" s="24"/>
      <c r="CZK1274" s="24"/>
      <c r="CZL1274" s="24"/>
      <c r="CZM1274" s="24"/>
      <c r="CZN1274" s="24"/>
      <c r="CZO1274" s="24"/>
      <c r="CZP1274" s="24"/>
      <c r="CZQ1274" s="24"/>
      <c r="CZR1274" s="24"/>
      <c r="CZS1274" s="24"/>
      <c r="CZT1274" s="24"/>
      <c r="CZU1274" s="24"/>
      <c r="CZV1274" s="24"/>
      <c r="CZW1274" s="24"/>
      <c r="CZX1274" s="24"/>
      <c r="CZY1274" s="24"/>
      <c r="CZZ1274" s="24"/>
      <c r="DAA1274" s="24"/>
      <c r="DAB1274" s="24"/>
      <c r="DAC1274" s="24"/>
      <c r="DAD1274" s="24"/>
      <c r="DAE1274" s="24"/>
      <c r="DAF1274" s="24"/>
      <c r="DAG1274" s="24"/>
      <c r="DAH1274" s="24"/>
      <c r="DAI1274" s="24"/>
      <c r="DAJ1274" s="24"/>
      <c r="DAK1274" s="24"/>
      <c r="DAL1274" s="24"/>
      <c r="DAM1274" s="24"/>
      <c r="DAN1274" s="24"/>
      <c r="DAO1274" s="24"/>
      <c r="DAP1274" s="24"/>
      <c r="DAQ1274" s="24"/>
      <c r="DAR1274" s="24"/>
      <c r="DAS1274" s="24"/>
      <c r="DAT1274" s="24"/>
      <c r="DAU1274" s="24"/>
      <c r="DAV1274" s="24"/>
      <c r="DAW1274" s="24"/>
      <c r="DAX1274" s="24"/>
      <c r="DAY1274" s="24"/>
      <c r="DAZ1274" s="24"/>
      <c r="DBA1274" s="24"/>
      <c r="DBB1274" s="24"/>
      <c r="DBC1274" s="24"/>
      <c r="DBD1274" s="24"/>
      <c r="DBE1274" s="24"/>
      <c r="DBF1274" s="24"/>
      <c r="DBG1274" s="24"/>
      <c r="DBH1274" s="24"/>
      <c r="DBI1274" s="24"/>
      <c r="DBJ1274" s="24"/>
      <c r="DBK1274" s="24"/>
      <c r="DBL1274" s="24"/>
      <c r="DBM1274" s="24"/>
      <c r="DBN1274" s="24"/>
      <c r="DBO1274" s="24"/>
      <c r="DBP1274" s="24"/>
      <c r="DBQ1274" s="24"/>
      <c r="DBR1274" s="24"/>
      <c r="DBS1274" s="24"/>
      <c r="DBT1274" s="24"/>
      <c r="DBU1274" s="24"/>
      <c r="DBV1274" s="24"/>
      <c r="DBW1274" s="24"/>
      <c r="DBX1274" s="24"/>
      <c r="DBY1274" s="24"/>
      <c r="DBZ1274" s="24"/>
      <c r="DCA1274" s="24"/>
      <c r="DCB1274" s="24"/>
      <c r="DCC1274" s="24"/>
      <c r="DCD1274" s="24"/>
      <c r="DCE1274" s="24"/>
      <c r="DCF1274" s="24"/>
      <c r="DCG1274" s="24"/>
      <c r="DCH1274" s="24"/>
      <c r="DCI1274" s="24"/>
      <c r="DCJ1274" s="24"/>
      <c r="DCK1274" s="24"/>
      <c r="DCL1274" s="24"/>
      <c r="DCM1274" s="24"/>
      <c r="DCN1274" s="24"/>
      <c r="DCO1274" s="24"/>
      <c r="DCP1274" s="24"/>
      <c r="DCQ1274" s="24"/>
      <c r="DCR1274" s="24"/>
      <c r="DCS1274" s="24"/>
      <c r="DCT1274" s="24"/>
      <c r="DCU1274" s="24"/>
      <c r="DCV1274" s="24"/>
      <c r="DCW1274" s="24"/>
      <c r="DCX1274" s="24"/>
      <c r="DCY1274" s="24"/>
      <c r="DCZ1274" s="24"/>
      <c r="DDA1274" s="24"/>
      <c r="DDB1274" s="24"/>
      <c r="DDC1274" s="24"/>
      <c r="DDD1274" s="24"/>
      <c r="DDE1274" s="24"/>
      <c r="DDF1274" s="24"/>
      <c r="DDG1274" s="24"/>
      <c r="DDH1274" s="24"/>
      <c r="DDI1274" s="24"/>
      <c r="DDJ1274" s="24"/>
      <c r="DDK1274" s="24"/>
      <c r="DDL1274" s="24"/>
      <c r="DDM1274" s="24"/>
      <c r="DDN1274" s="24"/>
      <c r="DDO1274" s="24"/>
      <c r="DDP1274" s="24"/>
      <c r="DDQ1274" s="24"/>
      <c r="DDR1274" s="24"/>
      <c r="DDS1274" s="24"/>
      <c r="DDT1274" s="24"/>
      <c r="DDU1274" s="24"/>
      <c r="DDV1274" s="24"/>
      <c r="DDW1274" s="24"/>
      <c r="DDX1274" s="24"/>
      <c r="DDY1274" s="24"/>
      <c r="DDZ1274" s="24"/>
      <c r="DEA1274" s="24"/>
      <c r="DEB1274" s="24"/>
      <c r="DEC1274" s="24"/>
      <c r="DED1274" s="24"/>
      <c r="DEE1274" s="24"/>
      <c r="DEF1274" s="24"/>
      <c r="DEG1274" s="24"/>
      <c r="DEH1274" s="24"/>
      <c r="DEI1274" s="24"/>
      <c r="DEJ1274" s="24"/>
      <c r="DEK1274" s="24"/>
      <c r="DEL1274" s="24"/>
      <c r="DEM1274" s="24"/>
      <c r="DEN1274" s="24"/>
      <c r="DEO1274" s="24"/>
      <c r="DEP1274" s="24"/>
      <c r="DEQ1274" s="24"/>
      <c r="DER1274" s="24"/>
      <c r="DES1274" s="24"/>
      <c r="DET1274" s="24"/>
      <c r="DEU1274" s="24"/>
      <c r="DEV1274" s="24"/>
      <c r="DEW1274" s="24"/>
      <c r="DEX1274" s="24"/>
      <c r="DEY1274" s="24"/>
      <c r="DEZ1274" s="24"/>
      <c r="DFA1274" s="24"/>
      <c r="DFB1274" s="24"/>
      <c r="DFC1274" s="24"/>
      <c r="DFD1274" s="24"/>
      <c r="DFE1274" s="24"/>
      <c r="DFF1274" s="24"/>
      <c r="DFG1274" s="24"/>
      <c r="DFH1274" s="24"/>
      <c r="DFI1274" s="24"/>
      <c r="DFJ1274" s="24"/>
      <c r="DFK1274" s="24"/>
      <c r="DFL1274" s="24"/>
      <c r="DFM1274" s="24"/>
      <c r="DFN1274" s="24"/>
      <c r="DFO1274" s="24"/>
      <c r="DFP1274" s="24"/>
      <c r="DFQ1274" s="24"/>
      <c r="DFR1274" s="24"/>
      <c r="DFS1274" s="24"/>
      <c r="DFT1274" s="24"/>
      <c r="DFU1274" s="24"/>
      <c r="DFV1274" s="24"/>
      <c r="DFW1274" s="24"/>
      <c r="DFX1274" s="24"/>
      <c r="DFY1274" s="24"/>
      <c r="DFZ1274" s="24"/>
      <c r="DGA1274" s="24"/>
      <c r="DGB1274" s="24"/>
      <c r="DGC1274" s="24"/>
      <c r="DGD1274" s="24"/>
      <c r="DGE1274" s="24"/>
      <c r="DGF1274" s="24"/>
      <c r="DGG1274" s="24"/>
      <c r="DGH1274" s="24"/>
      <c r="DGI1274" s="24"/>
      <c r="DGJ1274" s="24"/>
      <c r="DGK1274" s="24"/>
      <c r="DGL1274" s="24"/>
      <c r="DGM1274" s="24"/>
      <c r="DGN1274" s="24"/>
      <c r="DGO1274" s="24"/>
      <c r="DGP1274" s="24"/>
      <c r="DGQ1274" s="24"/>
      <c r="DGR1274" s="24"/>
      <c r="DGS1274" s="24"/>
      <c r="DGT1274" s="24"/>
      <c r="DGU1274" s="24"/>
      <c r="DGV1274" s="24"/>
      <c r="DGW1274" s="24"/>
      <c r="DGX1274" s="24"/>
      <c r="DGY1274" s="24"/>
      <c r="DGZ1274" s="24"/>
      <c r="DHA1274" s="24"/>
      <c r="DHB1274" s="24"/>
      <c r="DHC1274" s="24"/>
      <c r="DHD1274" s="24"/>
      <c r="DHE1274" s="24"/>
      <c r="DHF1274" s="24"/>
      <c r="DHG1274" s="24"/>
      <c r="DHH1274" s="24"/>
      <c r="DHI1274" s="24"/>
      <c r="DHJ1274" s="24"/>
      <c r="DHK1274" s="24"/>
      <c r="DHL1274" s="24"/>
      <c r="DHM1274" s="24"/>
      <c r="DHN1274" s="24"/>
      <c r="DHO1274" s="24"/>
      <c r="DHP1274" s="24"/>
      <c r="DHQ1274" s="24"/>
      <c r="DHR1274" s="24"/>
      <c r="DHS1274" s="24"/>
      <c r="DHT1274" s="24"/>
      <c r="DHU1274" s="24"/>
      <c r="DHV1274" s="24"/>
      <c r="DHW1274" s="24"/>
      <c r="DHX1274" s="24"/>
      <c r="DHY1274" s="24"/>
      <c r="DHZ1274" s="24"/>
      <c r="DIA1274" s="24"/>
      <c r="DIB1274" s="24"/>
      <c r="DIC1274" s="24"/>
      <c r="DID1274" s="24"/>
      <c r="DIE1274" s="24"/>
      <c r="DIF1274" s="24"/>
      <c r="DIG1274" s="24"/>
      <c r="DIH1274" s="24"/>
      <c r="DII1274" s="24"/>
      <c r="DIJ1274" s="24"/>
      <c r="DIK1274" s="24"/>
      <c r="DIL1274" s="24"/>
      <c r="DIM1274" s="24"/>
      <c r="DIN1274" s="24"/>
      <c r="DIO1274" s="24"/>
      <c r="DIP1274" s="24"/>
      <c r="DIQ1274" s="24"/>
      <c r="DIR1274" s="24"/>
      <c r="DIS1274" s="24"/>
      <c r="DIT1274" s="24"/>
      <c r="DIU1274" s="24"/>
      <c r="DIV1274" s="24"/>
      <c r="DIW1274" s="24"/>
      <c r="DIX1274" s="24"/>
      <c r="DIY1274" s="24"/>
      <c r="DIZ1274" s="24"/>
      <c r="DJA1274" s="24"/>
      <c r="DJB1274" s="24"/>
      <c r="DJC1274" s="24"/>
      <c r="DJD1274" s="24"/>
      <c r="DJE1274" s="24"/>
      <c r="DJF1274" s="24"/>
      <c r="DJG1274" s="24"/>
      <c r="DJH1274" s="24"/>
      <c r="DJI1274" s="24"/>
      <c r="DJJ1274" s="24"/>
      <c r="DJK1274" s="24"/>
      <c r="DJL1274" s="24"/>
      <c r="DJM1274" s="24"/>
      <c r="DJN1274" s="24"/>
      <c r="DJO1274" s="24"/>
      <c r="DJP1274" s="24"/>
      <c r="DJQ1274" s="24"/>
      <c r="DJR1274" s="24"/>
      <c r="DJS1274" s="24"/>
      <c r="DJT1274" s="24"/>
      <c r="DJU1274" s="24"/>
      <c r="DJV1274" s="24"/>
      <c r="DJW1274" s="24"/>
      <c r="DJX1274" s="24"/>
      <c r="DJY1274" s="24"/>
      <c r="DJZ1274" s="24"/>
      <c r="DKA1274" s="24"/>
      <c r="DKB1274" s="24"/>
      <c r="DKC1274" s="24"/>
      <c r="DKD1274" s="24"/>
      <c r="DKE1274" s="24"/>
      <c r="DKF1274" s="24"/>
      <c r="DKG1274" s="24"/>
      <c r="DKH1274" s="24"/>
      <c r="DKI1274" s="24"/>
      <c r="DKJ1274" s="24"/>
      <c r="DKK1274" s="24"/>
      <c r="DKL1274" s="24"/>
      <c r="DKM1274" s="24"/>
      <c r="DKN1274" s="24"/>
      <c r="DKO1274" s="24"/>
      <c r="DKP1274" s="24"/>
      <c r="DKQ1274" s="24"/>
      <c r="DKR1274" s="24"/>
      <c r="DKS1274" s="24"/>
      <c r="DKT1274" s="24"/>
      <c r="DKU1274" s="24"/>
      <c r="DKV1274" s="24"/>
      <c r="DKW1274" s="24"/>
      <c r="DKX1274" s="24"/>
      <c r="DKY1274" s="24"/>
      <c r="DKZ1274" s="24"/>
      <c r="DLA1274" s="24"/>
      <c r="DLB1274" s="24"/>
      <c r="DLC1274" s="24"/>
      <c r="DLD1274" s="24"/>
      <c r="DLE1274" s="24"/>
      <c r="DLF1274" s="24"/>
      <c r="DLG1274" s="24"/>
      <c r="DLH1274" s="24"/>
      <c r="DLI1274" s="24"/>
      <c r="DLJ1274" s="24"/>
      <c r="DLK1274" s="24"/>
      <c r="DLL1274" s="24"/>
      <c r="DLM1274" s="24"/>
      <c r="DLN1274" s="24"/>
      <c r="DLO1274" s="24"/>
      <c r="DLP1274" s="24"/>
      <c r="DLQ1274" s="24"/>
      <c r="DLR1274" s="24"/>
      <c r="DLS1274" s="24"/>
      <c r="DLT1274" s="24"/>
      <c r="DLU1274" s="24"/>
      <c r="DLV1274" s="24"/>
      <c r="DLW1274" s="24"/>
      <c r="DLX1274" s="24"/>
      <c r="DLY1274" s="24"/>
      <c r="DLZ1274" s="24"/>
      <c r="DMA1274" s="24"/>
      <c r="DMB1274" s="24"/>
      <c r="DMC1274" s="24"/>
      <c r="DMD1274" s="24"/>
      <c r="DME1274" s="24"/>
      <c r="DMF1274" s="24"/>
      <c r="DMG1274" s="24"/>
      <c r="DMH1274" s="24"/>
      <c r="DMI1274" s="24"/>
      <c r="DMJ1274" s="24"/>
      <c r="DMK1274" s="24"/>
      <c r="DML1274" s="24"/>
      <c r="DMM1274" s="24"/>
      <c r="DMN1274" s="24"/>
      <c r="DMO1274" s="24"/>
      <c r="DMP1274" s="24"/>
      <c r="DMQ1274" s="24"/>
      <c r="DMR1274" s="24"/>
      <c r="DMS1274" s="24"/>
      <c r="DMT1274" s="24"/>
      <c r="DMU1274" s="24"/>
      <c r="DMV1274" s="24"/>
      <c r="DMW1274" s="24"/>
      <c r="DMX1274" s="24"/>
      <c r="DMY1274" s="24"/>
      <c r="DMZ1274" s="24"/>
      <c r="DNA1274" s="24"/>
      <c r="DNB1274" s="24"/>
      <c r="DNC1274" s="24"/>
      <c r="DND1274" s="24"/>
      <c r="DNE1274" s="24"/>
      <c r="DNF1274" s="24"/>
      <c r="DNG1274" s="24"/>
      <c r="DNH1274" s="24"/>
      <c r="DNI1274" s="24"/>
      <c r="DNJ1274" s="24"/>
      <c r="DNK1274" s="24"/>
      <c r="DNL1274" s="24"/>
      <c r="DNM1274" s="24"/>
      <c r="DNN1274" s="24"/>
      <c r="DNO1274" s="24"/>
      <c r="DNP1274" s="24"/>
      <c r="DNQ1274" s="24"/>
      <c r="DNR1274" s="24"/>
      <c r="DNS1274" s="24"/>
      <c r="DNT1274" s="24"/>
      <c r="DNU1274" s="24"/>
      <c r="DNV1274" s="24"/>
      <c r="DNW1274" s="24"/>
      <c r="DNX1274" s="24"/>
      <c r="DNY1274" s="24"/>
      <c r="DNZ1274" s="24"/>
      <c r="DOA1274" s="24"/>
      <c r="DOB1274" s="24"/>
      <c r="DOC1274" s="24"/>
      <c r="DOD1274" s="24"/>
      <c r="DOE1274" s="24"/>
      <c r="DOF1274" s="24"/>
      <c r="DOG1274" s="24"/>
      <c r="DOH1274" s="24"/>
      <c r="DOI1274" s="24"/>
      <c r="DOJ1274" s="24"/>
      <c r="DOK1274" s="24"/>
      <c r="DOL1274" s="24"/>
      <c r="DOM1274" s="24"/>
      <c r="DON1274" s="24"/>
      <c r="DOO1274" s="24"/>
      <c r="DOP1274" s="24"/>
      <c r="DOQ1274" s="24"/>
      <c r="DOR1274" s="24"/>
      <c r="DOS1274" s="24"/>
      <c r="DOT1274" s="24"/>
      <c r="DOU1274" s="24"/>
      <c r="DOV1274" s="24"/>
      <c r="DOW1274" s="24"/>
      <c r="DOX1274" s="24"/>
      <c r="DOY1274" s="24"/>
      <c r="DOZ1274" s="24"/>
      <c r="DPA1274" s="24"/>
      <c r="DPB1274" s="24"/>
      <c r="DPC1274" s="24"/>
      <c r="DPD1274" s="24"/>
      <c r="DPE1274" s="24"/>
      <c r="DPF1274" s="24"/>
      <c r="DPG1274" s="24"/>
      <c r="DPH1274" s="24"/>
      <c r="DPI1274" s="24"/>
      <c r="DPJ1274" s="24"/>
      <c r="DPK1274" s="24"/>
      <c r="DPL1274" s="24"/>
      <c r="DPM1274" s="24"/>
      <c r="DPN1274" s="24"/>
      <c r="DPO1274" s="24"/>
      <c r="DPP1274" s="24"/>
      <c r="DPQ1274" s="24"/>
      <c r="DPR1274" s="24"/>
      <c r="DPS1274" s="24"/>
      <c r="DPT1274" s="24"/>
      <c r="DPU1274" s="24"/>
      <c r="DPV1274" s="24"/>
      <c r="DPW1274" s="24"/>
      <c r="DPX1274" s="24"/>
      <c r="DPY1274" s="24"/>
      <c r="DPZ1274" s="24"/>
      <c r="DQA1274" s="24"/>
      <c r="DQB1274" s="24"/>
      <c r="DQC1274" s="24"/>
      <c r="DQD1274" s="24"/>
      <c r="DQE1274" s="24"/>
      <c r="DQF1274" s="24"/>
      <c r="DQG1274" s="24"/>
      <c r="DQH1274" s="24"/>
      <c r="DQI1274" s="24"/>
      <c r="DQJ1274" s="24"/>
      <c r="DQK1274" s="24"/>
      <c r="DQL1274" s="24"/>
      <c r="DQM1274" s="24"/>
      <c r="DQN1274" s="24"/>
      <c r="DQO1274" s="24"/>
      <c r="DQP1274" s="24"/>
      <c r="DQQ1274" s="24"/>
      <c r="DQR1274" s="24"/>
      <c r="DQS1274" s="24"/>
      <c r="DQT1274" s="24"/>
      <c r="DQU1274" s="24"/>
      <c r="DQV1274" s="24"/>
      <c r="DQW1274" s="24"/>
      <c r="DQX1274" s="24"/>
      <c r="DQY1274" s="24"/>
      <c r="DQZ1274" s="24"/>
      <c r="DRA1274" s="24"/>
      <c r="DRB1274" s="24"/>
      <c r="DRC1274" s="24"/>
      <c r="DRD1274" s="24"/>
      <c r="DRE1274" s="24"/>
      <c r="DRF1274" s="24"/>
      <c r="DRG1274" s="24"/>
      <c r="DRH1274" s="24"/>
      <c r="DRI1274" s="24"/>
      <c r="DRJ1274" s="24"/>
      <c r="DRK1274" s="24"/>
      <c r="DRL1274" s="24"/>
      <c r="DRM1274" s="24"/>
      <c r="DRN1274" s="24"/>
      <c r="DRO1274" s="24"/>
      <c r="DRP1274" s="24"/>
      <c r="DRQ1274" s="24"/>
      <c r="DRR1274" s="24"/>
      <c r="DRS1274" s="24"/>
      <c r="DRT1274" s="24"/>
      <c r="DRU1274" s="24"/>
      <c r="DRV1274" s="24"/>
      <c r="DRW1274" s="24"/>
      <c r="DRX1274" s="24"/>
      <c r="DRY1274" s="24"/>
      <c r="DRZ1274" s="24"/>
      <c r="DSA1274" s="24"/>
      <c r="DSB1274" s="24"/>
      <c r="DSC1274" s="24"/>
      <c r="DSD1274" s="24"/>
      <c r="DSE1274" s="24"/>
      <c r="DSF1274" s="24"/>
      <c r="DSG1274" s="24"/>
      <c r="DSH1274" s="24"/>
      <c r="DSI1274" s="24"/>
      <c r="DSJ1274" s="24"/>
      <c r="DSK1274" s="24"/>
      <c r="DSL1274" s="24"/>
      <c r="DSM1274" s="24"/>
      <c r="DSN1274" s="24"/>
      <c r="DSO1274" s="24"/>
      <c r="DSP1274" s="24"/>
      <c r="DSQ1274" s="24"/>
      <c r="DSR1274" s="24"/>
      <c r="DSS1274" s="24"/>
      <c r="DST1274" s="24"/>
      <c r="DSU1274" s="24"/>
      <c r="DSV1274" s="24"/>
      <c r="DSW1274" s="24"/>
      <c r="DSX1274" s="24"/>
      <c r="DSY1274" s="24"/>
      <c r="DSZ1274" s="24"/>
      <c r="DTA1274" s="24"/>
      <c r="DTB1274" s="24"/>
      <c r="DTC1274" s="24"/>
      <c r="DTD1274" s="24"/>
      <c r="DTE1274" s="24"/>
      <c r="DTF1274" s="24"/>
      <c r="DTG1274" s="24"/>
      <c r="DTH1274" s="24"/>
      <c r="DTI1274" s="24"/>
      <c r="DTJ1274" s="24"/>
      <c r="DTK1274" s="24"/>
      <c r="DTL1274" s="24"/>
      <c r="DTM1274" s="24"/>
      <c r="DTN1274" s="24"/>
      <c r="DTO1274" s="24"/>
      <c r="DTP1274" s="24"/>
      <c r="DTQ1274" s="24"/>
      <c r="DTR1274" s="24"/>
      <c r="DTS1274" s="24"/>
      <c r="DTT1274" s="24"/>
      <c r="DTU1274" s="24"/>
      <c r="DTV1274" s="24"/>
      <c r="DTW1274" s="24"/>
      <c r="DTX1274" s="24"/>
      <c r="DTY1274" s="24"/>
      <c r="DTZ1274" s="24"/>
      <c r="DUA1274" s="24"/>
      <c r="DUB1274" s="24"/>
      <c r="DUC1274" s="24"/>
      <c r="DUD1274" s="24"/>
      <c r="DUE1274" s="24"/>
      <c r="DUF1274" s="24"/>
      <c r="DUG1274" s="24"/>
      <c r="DUH1274" s="24"/>
      <c r="DUI1274" s="24"/>
      <c r="DUJ1274" s="24"/>
      <c r="DUK1274" s="24"/>
      <c r="DUL1274" s="24"/>
      <c r="DUM1274" s="24"/>
      <c r="DUN1274" s="24"/>
      <c r="DUO1274" s="24"/>
      <c r="DUP1274" s="24"/>
      <c r="DUQ1274" s="24"/>
      <c r="DUR1274" s="24"/>
      <c r="DUS1274" s="24"/>
      <c r="DUT1274" s="24"/>
      <c r="DUU1274" s="24"/>
      <c r="DUV1274" s="24"/>
      <c r="DUW1274" s="24"/>
      <c r="DUX1274" s="24"/>
      <c r="DUY1274" s="24"/>
      <c r="DUZ1274" s="24"/>
      <c r="DVA1274" s="24"/>
      <c r="DVB1274" s="24"/>
      <c r="DVC1274" s="24"/>
      <c r="DVD1274" s="24"/>
      <c r="DVE1274" s="24"/>
      <c r="DVF1274" s="24"/>
      <c r="DVG1274" s="24"/>
      <c r="DVH1274" s="24"/>
      <c r="DVI1274" s="24"/>
      <c r="DVJ1274" s="24"/>
      <c r="DVK1274" s="24"/>
      <c r="DVL1274" s="24"/>
      <c r="DVM1274" s="24"/>
      <c r="DVN1274" s="24"/>
      <c r="DVO1274" s="24"/>
      <c r="DVP1274" s="24"/>
      <c r="DVQ1274" s="24"/>
      <c r="DVR1274" s="24"/>
      <c r="DVS1274" s="24"/>
      <c r="DVT1274" s="24"/>
      <c r="DVU1274" s="24"/>
      <c r="DVV1274" s="24"/>
      <c r="DVW1274" s="24"/>
      <c r="DVX1274" s="24"/>
      <c r="DVY1274" s="24"/>
      <c r="DVZ1274" s="24"/>
      <c r="DWA1274" s="24"/>
      <c r="DWB1274" s="24"/>
      <c r="DWC1274" s="24"/>
      <c r="DWD1274" s="24"/>
      <c r="DWE1274" s="24"/>
      <c r="DWF1274" s="24"/>
      <c r="DWG1274" s="24"/>
      <c r="DWH1274" s="24"/>
      <c r="DWI1274" s="24"/>
      <c r="DWJ1274" s="24"/>
      <c r="DWK1274" s="24"/>
      <c r="DWL1274" s="24"/>
      <c r="DWM1274" s="24"/>
      <c r="DWN1274" s="24"/>
      <c r="DWO1274" s="24"/>
      <c r="DWP1274" s="24"/>
      <c r="DWQ1274" s="24"/>
      <c r="DWR1274" s="24"/>
      <c r="DWS1274" s="24"/>
      <c r="DWT1274" s="24"/>
      <c r="DWU1274" s="24"/>
      <c r="DWV1274" s="24"/>
      <c r="DWW1274" s="24"/>
      <c r="DWX1274" s="24"/>
      <c r="DWY1274" s="24"/>
      <c r="DWZ1274" s="24"/>
      <c r="DXA1274" s="24"/>
      <c r="DXB1274" s="24"/>
      <c r="DXC1274" s="24"/>
      <c r="DXD1274" s="24"/>
      <c r="DXE1274" s="24"/>
      <c r="DXF1274" s="24"/>
      <c r="DXG1274" s="24"/>
      <c r="DXH1274" s="24"/>
      <c r="DXI1274" s="24"/>
      <c r="DXJ1274" s="24"/>
      <c r="DXK1274" s="24"/>
      <c r="DXL1274" s="24"/>
      <c r="DXM1274" s="24"/>
      <c r="DXN1274" s="24"/>
      <c r="DXO1274" s="24"/>
      <c r="DXP1274" s="24"/>
      <c r="DXQ1274" s="24"/>
      <c r="DXR1274" s="24"/>
      <c r="DXS1274" s="24"/>
      <c r="DXT1274" s="24"/>
      <c r="DXU1274" s="24"/>
      <c r="DXV1274" s="24"/>
      <c r="DXW1274" s="24"/>
      <c r="DXX1274" s="24"/>
      <c r="DXY1274" s="24"/>
      <c r="DXZ1274" s="24"/>
      <c r="DYA1274" s="24"/>
      <c r="DYB1274" s="24"/>
      <c r="DYC1274" s="24"/>
      <c r="DYD1274" s="24"/>
      <c r="DYE1274" s="24"/>
      <c r="DYF1274" s="24"/>
      <c r="DYG1274" s="24"/>
      <c r="DYH1274" s="24"/>
      <c r="DYI1274" s="24"/>
      <c r="DYJ1274" s="24"/>
      <c r="DYK1274" s="24"/>
      <c r="DYL1274" s="24"/>
      <c r="DYM1274" s="24"/>
      <c r="DYN1274" s="24"/>
      <c r="DYO1274" s="24"/>
      <c r="DYP1274" s="24"/>
      <c r="DYQ1274" s="24"/>
      <c r="DYR1274" s="24"/>
      <c r="DYS1274" s="24"/>
      <c r="DYT1274" s="24"/>
      <c r="DYU1274" s="24"/>
      <c r="DYV1274" s="24"/>
      <c r="DYW1274" s="24"/>
      <c r="DYX1274" s="24"/>
      <c r="DYY1274" s="24"/>
      <c r="DYZ1274" s="24"/>
      <c r="DZA1274" s="24"/>
      <c r="DZB1274" s="24"/>
      <c r="DZC1274" s="24"/>
      <c r="DZD1274" s="24"/>
      <c r="DZE1274" s="24"/>
      <c r="DZF1274" s="24"/>
      <c r="DZG1274" s="24"/>
      <c r="DZH1274" s="24"/>
      <c r="DZI1274" s="24"/>
      <c r="DZJ1274" s="24"/>
      <c r="DZK1274" s="24"/>
      <c r="DZL1274" s="24"/>
      <c r="DZM1274" s="24"/>
      <c r="DZN1274" s="24"/>
      <c r="DZO1274" s="24"/>
      <c r="DZP1274" s="24"/>
      <c r="DZQ1274" s="24"/>
      <c r="DZR1274" s="24"/>
      <c r="DZS1274" s="24"/>
      <c r="DZT1274" s="24"/>
      <c r="DZU1274" s="24"/>
      <c r="DZV1274" s="24"/>
      <c r="DZW1274" s="24"/>
      <c r="DZX1274" s="24"/>
      <c r="DZY1274" s="24"/>
      <c r="DZZ1274" s="24"/>
      <c r="EAA1274" s="24"/>
      <c r="EAB1274" s="24"/>
      <c r="EAC1274" s="24"/>
      <c r="EAD1274" s="24"/>
      <c r="EAE1274" s="24"/>
      <c r="EAF1274" s="24"/>
      <c r="EAG1274" s="24"/>
      <c r="EAH1274" s="24"/>
      <c r="EAI1274" s="24"/>
      <c r="EAJ1274" s="24"/>
      <c r="EAK1274" s="24"/>
      <c r="EAL1274" s="24"/>
      <c r="EAM1274" s="24"/>
      <c r="EAN1274" s="24"/>
      <c r="EAO1274" s="24"/>
      <c r="EAP1274" s="24"/>
      <c r="EAQ1274" s="24"/>
      <c r="EAR1274" s="24"/>
      <c r="EAS1274" s="24"/>
      <c r="EAT1274" s="24"/>
      <c r="EAU1274" s="24"/>
      <c r="EAV1274" s="24"/>
      <c r="EAW1274" s="24"/>
      <c r="EAX1274" s="24"/>
      <c r="EAY1274" s="24"/>
      <c r="EAZ1274" s="24"/>
      <c r="EBA1274" s="24"/>
      <c r="EBB1274" s="24"/>
      <c r="EBC1274" s="24"/>
      <c r="EBD1274" s="24"/>
      <c r="EBE1274" s="24"/>
      <c r="EBF1274" s="24"/>
      <c r="EBG1274" s="24"/>
      <c r="EBH1274" s="24"/>
      <c r="EBI1274" s="24"/>
      <c r="EBJ1274" s="24"/>
      <c r="EBK1274" s="24"/>
      <c r="EBL1274" s="24"/>
      <c r="EBM1274" s="24"/>
      <c r="EBN1274" s="24"/>
      <c r="EBO1274" s="24"/>
      <c r="EBP1274" s="24"/>
      <c r="EBQ1274" s="24"/>
      <c r="EBR1274" s="24"/>
      <c r="EBS1274" s="24"/>
      <c r="EBT1274" s="24"/>
      <c r="EBU1274" s="24"/>
      <c r="EBV1274" s="24"/>
      <c r="EBW1274" s="24"/>
      <c r="EBX1274" s="24"/>
      <c r="EBY1274" s="24"/>
      <c r="EBZ1274" s="24"/>
      <c r="ECA1274" s="24"/>
      <c r="ECB1274" s="24"/>
      <c r="ECC1274" s="24"/>
      <c r="ECD1274" s="24"/>
      <c r="ECE1274" s="24"/>
      <c r="ECF1274" s="24"/>
      <c r="ECG1274" s="24"/>
      <c r="ECH1274" s="24"/>
      <c r="ECI1274" s="24"/>
      <c r="ECJ1274" s="24"/>
      <c r="ECK1274" s="24"/>
      <c r="ECL1274" s="24"/>
      <c r="ECM1274" s="24"/>
      <c r="ECN1274" s="24"/>
      <c r="ECO1274" s="24"/>
      <c r="ECP1274" s="24"/>
      <c r="ECQ1274" s="24"/>
      <c r="ECR1274" s="24"/>
      <c r="ECS1274" s="24"/>
      <c r="ECT1274" s="24"/>
      <c r="ECU1274" s="24"/>
      <c r="ECV1274" s="24"/>
      <c r="ECW1274" s="24"/>
      <c r="ECX1274" s="24"/>
      <c r="ECY1274" s="24"/>
      <c r="ECZ1274" s="24"/>
      <c r="EDA1274" s="24"/>
      <c r="EDB1274" s="24"/>
      <c r="EDC1274" s="24"/>
      <c r="EDD1274" s="24"/>
      <c r="EDE1274" s="24"/>
      <c r="EDF1274" s="24"/>
      <c r="EDG1274" s="24"/>
      <c r="EDH1274" s="24"/>
      <c r="EDI1274" s="24"/>
      <c r="EDJ1274" s="24"/>
      <c r="EDK1274" s="24"/>
      <c r="EDL1274" s="24"/>
      <c r="EDM1274" s="24"/>
      <c r="EDN1274" s="24"/>
      <c r="EDO1274" s="24"/>
      <c r="EDP1274" s="24"/>
      <c r="EDQ1274" s="24"/>
      <c r="EDR1274" s="24"/>
      <c r="EDS1274" s="24"/>
      <c r="EDT1274" s="24"/>
      <c r="EDU1274" s="24"/>
      <c r="EDV1274" s="24"/>
      <c r="EDW1274" s="24"/>
      <c r="EDX1274" s="24"/>
      <c r="EDY1274" s="24"/>
      <c r="EDZ1274" s="24"/>
      <c r="EEA1274" s="24"/>
      <c r="EEB1274" s="24"/>
      <c r="EEC1274" s="24"/>
      <c r="EED1274" s="24"/>
      <c r="EEE1274" s="24"/>
      <c r="EEF1274" s="24"/>
      <c r="EEG1274" s="24"/>
      <c r="EEH1274" s="24"/>
      <c r="EEI1274" s="24"/>
      <c r="EEJ1274" s="24"/>
      <c r="EEK1274" s="24"/>
      <c r="EEL1274" s="24"/>
      <c r="EEM1274" s="24"/>
      <c r="EEN1274" s="24"/>
      <c r="EEO1274" s="24"/>
      <c r="EEP1274" s="24"/>
      <c r="EEQ1274" s="24"/>
      <c r="EER1274" s="24"/>
      <c r="EES1274" s="24"/>
      <c r="EET1274" s="24"/>
      <c r="EEU1274" s="24"/>
      <c r="EEV1274" s="24"/>
      <c r="EEW1274" s="24"/>
      <c r="EEX1274" s="24"/>
      <c r="EEY1274" s="24"/>
      <c r="EEZ1274" s="24"/>
      <c r="EFA1274" s="24"/>
      <c r="EFB1274" s="24"/>
      <c r="EFC1274" s="24"/>
      <c r="EFD1274" s="24"/>
      <c r="EFE1274" s="24"/>
      <c r="EFF1274" s="24"/>
      <c r="EFG1274" s="24"/>
      <c r="EFH1274" s="24"/>
      <c r="EFI1274" s="24"/>
      <c r="EFJ1274" s="24"/>
      <c r="EFK1274" s="24"/>
      <c r="EFL1274" s="24"/>
      <c r="EFM1274" s="24"/>
      <c r="EFN1274" s="24"/>
      <c r="EFO1274" s="24"/>
      <c r="EFP1274" s="24"/>
      <c r="EFQ1274" s="24"/>
      <c r="EFR1274" s="24"/>
      <c r="EFS1274" s="24"/>
      <c r="EFT1274" s="24"/>
      <c r="EFU1274" s="24"/>
      <c r="EFV1274" s="24"/>
      <c r="EFW1274" s="24"/>
      <c r="EFX1274" s="24"/>
      <c r="EFY1274" s="24"/>
      <c r="EFZ1274" s="24"/>
      <c r="EGA1274" s="24"/>
      <c r="EGB1274" s="24"/>
      <c r="EGC1274" s="24"/>
      <c r="EGD1274" s="24"/>
      <c r="EGE1274" s="24"/>
      <c r="EGF1274" s="24"/>
      <c r="EGG1274" s="24"/>
      <c r="EGH1274" s="24"/>
      <c r="EGI1274" s="24"/>
      <c r="EGJ1274" s="24"/>
      <c r="EGK1274" s="24"/>
      <c r="EGL1274" s="24"/>
      <c r="EGM1274" s="24"/>
      <c r="EGN1274" s="24"/>
      <c r="EGO1274" s="24"/>
      <c r="EGP1274" s="24"/>
      <c r="EGQ1274" s="24"/>
      <c r="EGR1274" s="24"/>
      <c r="EGS1274" s="24"/>
      <c r="EGT1274" s="24"/>
      <c r="EGU1274" s="24"/>
      <c r="EGV1274" s="24"/>
      <c r="EGW1274" s="24"/>
      <c r="EGX1274" s="24"/>
      <c r="EGY1274" s="24"/>
      <c r="EGZ1274" s="24"/>
      <c r="EHA1274" s="24"/>
      <c r="EHB1274" s="24"/>
      <c r="EHC1274" s="24"/>
      <c r="EHD1274" s="24"/>
      <c r="EHE1274" s="24"/>
      <c r="EHF1274" s="24"/>
      <c r="EHG1274" s="24"/>
      <c r="EHH1274" s="24"/>
      <c r="EHI1274" s="24"/>
      <c r="EHJ1274" s="24"/>
      <c r="EHK1274" s="24"/>
      <c r="EHL1274" s="24"/>
      <c r="EHM1274" s="24"/>
      <c r="EHN1274" s="24"/>
      <c r="EHO1274" s="24"/>
      <c r="EHP1274" s="24"/>
      <c r="EHQ1274" s="24"/>
      <c r="EHR1274" s="24"/>
      <c r="EHS1274" s="24"/>
      <c r="EHT1274" s="24"/>
      <c r="EHU1274" s="24"/>
      <c r="EHV1274" s="24"/>
      <c r="EHW1274" s="24"/>
      <c r="EHX1274" s="24"/>
      <c r="EHY1274" s="24"/>
      <c r="EHZ1274" s="24"/>
      <c r="EIA1274" s="24"/>
      <c r="EIB1274" s="24"/>
      <c r="EIC1274" s="24"/>
      <c r="EID1274" s="24"/>
      <c r="EIE1274" s="24"/>
      <c r="EIF1274" s="24"/>
      <c r="EIG1274" s="24"/>
      <c r="EIH1274" s="24"/>
      <c r="EII1274" s="24"/>
      <c r="EIJ1274" s="24"/>
      <c r="EIK1274" s="24"/>
      <c r="EIL1274" s="24"/>
      <c r="EIM1274" s="24"/>
      <c r="EIN1274" s="24"/>
      <c r="EIO1274" s="24"/>
      <c r="EIP1274" s="24"/>
      <c r="EIQ1274" s="24"/>
      <c r="EIR1274" s="24"/>
      <c r="EIS1274" s="24"/>
      <c r="EIT1274" s="24"/>
      <c r="EIU1274" s="24"/>
      <c r="EIV1274" s="24"/>
      <c r="EIW1274" s="24"/>
      <c r="EIX1274" s="24"/>
      <c r="EIY1274" s="24"/>
      <c r="EIZ1274" s="24"/>
      <c r="EJA1274" s="24"/>
      <c r="EJB1274" s="24"/>
      <c r="EJC1274" s="24"/>
      <c r="EJD1274" s="24"/>
      <c r="EJE1274" s="24"/>
      <c r="EJF1274" s="24"/>
      <c r="EJG1274" s="24"/>
      <c r="EJH1274" s="24"/>
      <c r="EJI1274" s="24"/>
      <c r="EJJ1274" s="24"/>
      <c r="EJK1274" s="24"/>
      <c r="EJL1274" s="24"/>
      <c r="EJM1274" s="24"/>
      <c r="EJN1274" s="24"/>
      <c r="EJO1274" s="24"/>
      <c r="EJP1274" s="24"/>
      <c r="EJQ1274" s="24"/>
      <c r="EJR1274" s="24"/>
      <c r="EJS1274" s="24"/>
      <c r="EJT1274" s="24"/>
      <c r="EJU1274" s="24"/>
      <c r="EJV1274" s="24"/>
      <c r="EJW1274" s="24"/>
      <c r="EJX1274" s="24"/>
      <c r="EJY1274" s="24"/>
      <c r="EJZ1274" s="24"/>
      <c r="EKA1274" s="24"/>
      <c r="EKB1274" s="24"/>
      <c r="EKC1274" s="24"/>
      <c r="EKD1274" s="24"/>
      <c r="EKE1274" s="24"/>
      <c r="EKF1274" s="24"/>
      <c r="EKG1274" s="24"/>
      <c r="EKH1274" s="24"/>
      <c r="EKI1274" s="24"/>
      <c r="EKJ1274" s="24"/>
      <c r="EKK1274" s="24"/>
      <c r="EKL1274" s="24"/>
      <c r="EKM1274" s="24"/>
      <c r="EKN1274" s="24"/>
      <c r="EKO1274" s="24"/>
      <c r="EKP1274" s="24"/>
      <c r="EKQ1274" s="24"/>
      <c r="EKR1274" s="24"/>
      <c r="EKS1274" s="24"/>
      <c r="EKT1274" s="24"/>
      <c r="EKU1274" s="24"/>
      <c r="EKV1274" s="24"/>
      <c r="EKW1274" s="24"/>
      <c r="EKX1274" s="24"/>
      <c r="EKY1274" s="24"/>
      <c r="EKZ1274" s="24"/>
      <c r="ELA1274" s="24"/>
      <c r="ELB1274" s="24"/>
      <c r="ELC1274" s="24"/>
      <c r="ELD1274" s="24"/>
      <c r="ELE1274" s="24"/>
      <c r="ELF1274" s="24"/>
      <c r="ELG1274" s="24"/>
      <c r="ELH1274" s="24"/>
      <c r="ELI1274" s="24"/>
      <c r="ELJ1274" s="24"/>
      <c r="ELK1274" s="24"/>
      <c r="ELL1274" s="24"/>
      <c r="ELM1274" s="24"/>
      <c r="ELN1274" s="24"/>
      <c r="ELO1274" s="24"/>
      <c r="ELP1274" s="24"/>
      <c r="ELQ1274" s="24"/>
      <c r="ELR1274" s="24"/>
      <c r="ELS1274" s="24"/>
      <c r="ELT1274" s="24"/>
      <c r="ELU1274" s="24"/>
      <c r="ELV1274" s="24"/>
      <c r="ELW1274" s="24"/>
      <c r="ELX1274" s="24"/>
      <c r="ELY1274" s="24"/>
      <c r="ELZ1274" s="24"/>
      <c r="EMA1274" s="24"/>
      <c r="EMB1274" s="24"/>
      <c r="EMC1274" s="24"/>
      <c r="EMD1274" s="24"/>
      <c r="EME1274" s="24"/>
      <c r="EMF1274" s="24"/>
      <c r="EMG1274" s="24"/>
      <c r="EMH1274" s="24"/>
      <c r="EMI1274" s="24"/>
      <c r="EMJ1274" s="24"/>
      <c r="EMK1274" s="24"/>
      <c r="EML1274" s="24"/>
      <c r="EMM1274" s="24"/>
      <c r="EMN1274" s="24"/>
      <c r="EMO1274" s="24"/>
      <c r="EMP1274" s="24"/>
      <c r="EMQ1274" s="24"/>
      <c r="EMR1274" s="24"/>
      <c r="EMS1274" s="24"/>
      <c r="EMT1274" s="24"/>
      <c r="EMU1274" s="24"/>
      <c r="EMV1274" s="24"/>
      <c r="EMW1274" s="24"/>
      <c r="EMX1274" s="24"/>
      <c r="EMY1274" s="24"/>
      <c r="EMZ1274" s="24"/>
      <c r="ENA1274" s="24"/>
      <c r="ENB1274" s="24"/>
      <c r="ENC1274" s="24"/>
      <c r="END1274" s="24"/>
      <c r="ENE1274" s="24"/>
      <c r="ENF1274" s="24"/>
      <c r="ENG1274" s="24"/>
      <c r="ENH1274" s="24"/>
      <c r="ENI1274" s="24"/>
      <c r="ENJ1274" s="24"/>
      <c r="ENK1274" s="24"/>
      <c r="ENL1274" s="24"/>
      <c r="ENM1274" s="24"/>
      <c r="ENN1274" s="24"/>
      <c r="ENO1274" s="24"/>
      <c r="ENP1274" s="24"/>
      <c r="ENQ1274" s="24"/>
      <c r="ENR1274" s="24"/>
      <c r="ENS1274" s="24"/>
      <c r="ENT1274" s="24"/>
      <c r="ENU1274" s="24"/>
      <c r="ENV1274" s="24"/>
      <c r="ENW1274" s="24"/>
      <c r="ENX1274" s="24"/>
      <c r="ENY1274" s="24"/>
      <c r="ENZ1274" s="24"/>
      <c r="EOA1274" s="24"/>
      <c r="EOB1274" s="24"/>
      <c r="EOC1274" s="24"/>
      <c r="EOD1274" s="24"/>
      <c r="EOE1274" s="24"/>
      <c r="EOF1274" s="24"/>
      <c r="EOG1274" s="24"/>
      <c r="EOH1274" s="24"/>
      <c r="EOI1274" s="24"/>
      <c r="EOJ1274" s="24"/>
      <c r="EOK1274" s="24"/>
      <c r="EOL1274" s="24"/>
      <c r="EOM1274" s="24"/>
      <c r="EON1274" s="24"/>
      <c r="EOO1274" s="24"/>
      <c r="EOP1274" s="24"/>
      <c r="EOQ1274" s="24"/>
      <c r="EOR1274" s="24"/>
      <c r="EOS1274" s="24"/>
      <c r="EOT1274" s="24"/>
      <c r="EOU1274" s="24"/>
      <c r="EOV1274" s="24"/>
      <c r="EOW1274" s="24"/>
      <c r="EOX1274" s="24"/>
      <c r="EOY1274" s="24"/>
      <c r="EOZ1274" s="24"/>
      <c r="EPA1274" s="24"/>
      <c r="EPB1274" s="24"/>
      <c r="EPC1274" s="24"/>
      <c r="EPD1274" s="24"/>
      <c r="EPE1274" s="24"/>
      <c r="EPF1274" s="24"/>
      <c r="EPG1274" s="24"/>
      <c r="EPH1274" s="24"/>
      <c r="EPI1274" s="24"/>
      <c r="EPJ1274" s="24"/>
      <c r="EPK1274" s="24"/>
      <c r="EPL1274" s="24"/>
      <c r="EPM1274" s="24"/>
      <c r="EPN1274" s="24"/>
      <c r="EPO1274" s="24"/>
      <c r="EPP1274" s="24"/>
      <c r="EPQ1274" s="24"/>
      <c r="EPR1274" s="24"/>
      <c r="EPS1274" s="24"/>
      <c r="EPT1274" s="24"/>
      <c r="EPU1274" s="24"/>
      <c r="EPV1274" s="24"/>
      <c r="EPW1274" s="24"/>
      <c r="EPX1274" s="24"/>
      <c r="EPY1274" s="24"/>
      <c r="EPZ1274" s="24"/>
      <c r="EQA1274" s="24"/>
      <c r="EQB1274" s="24"/>
      <c r="EQC1274" s="24"/>
      <c r="EQD1274" s="24"/>
      <c r="EQE1274" s="24"/>
      <c r="EQF1274" s="24"/>
      <c r="EQG1274" s="24"/>
      <c r="EQH1274" s="24"/>
      <c r="EQI1274" s="24"/>
      <c r="EQJ1274" s="24"/>
      <c r="EQK1274" s="24"/>
      <c r="EQL1274" s="24"/>
      <c r="EQM1274" s="24"/>
      <c r="EQN1274" s="24"/>
      <c r="EQO1274" s="24"/>
      <c r="EQP1274" s="24"/>
      <c r="EQQ1274" s="24"/>
      <c r="EQR1274" s="24"/>
      <c r="EQS1274" s="24"/>
      <c r="EQT1274" s="24"/>
      <c r="EQU1274" s="24"/>
      <c r="EQV1274" s="24"/>
      <c r="EQW1274" s="24"/>
      <c r="EQX1274" s="24"/>
      <c r="EQY1274" s="24"/>
      <c r="EQZ1274" s="24"/>
      <c r="ERA1274" s="24"/>
      <c r="ERB1274" s="24"/>
      <c r="ERC1274" s="24"/>
      <c r="ERD1274" s="24"/>
      <c r="ERE1274" s="24"/>
      <c r="ERF1274" s="24"/>
      <c r="ERG1274" s="24"/>
      <c r="ERH1274" s="24"/>
      <c r="ERI1274" s="24"/>
      <c r="ERJ1274" s="24"/>
      <c r="ERK1274" s="24"/>
      <c r="ERL1274" s="24"/>
      <c r="ERM1274" s="24"/>
      <c r="ERN1274" s="24"/>
      <c r="ERO1274" s="24"/>
      <c r="ERP1274" s="24"/>
      <c r="ERQ1274" s="24"/>
      <c r="ERR1274" s="24"/>
      <c r="ERS1274" s="24"/>
      <c r="ERT1274" s="24"/>
      <c r="ERU1274" s="24"/>
      <c r="ERV1274" s="24"/>
      <c r="ERW1274" s="24"/>
      <c r="ERX1274" s="24"/>
      <c r="ERY1274" s="24"/>
      <c r="ERZ1274" s="24"/>
      <c r="ESA1274" s="24"/>
      <c r="ESB1274" s="24"/>
      <c r="ESC1274" s="24"/>
      <c r="ESD1274" s="24"/>
      <c r="ESE1274" s="24"/>
      <c r="ESF1274" s="24"/>
      <c r="ESG1274" s="24"/>
      <c r="ESH1274" s="24"/>
      <c r="ESI1274" s="24"/>
      <c r="ESJ1274" s="24"/>
      <c r="ESK1274" s="24"/>
      <c r="ESL1274" s="24"/>
      <c r="ESM1274" s="24"/>
      <c r="ESN1274" s="24"/>
      <c r="ESO1274" s="24"/>
      <c r="ESP1274" s="24"/>
      <c r="ESQ1274" s="24"/>
      <c r="ESR1274" s="24"/>
      <c r="ESS1274" s="24"/>
      <c r="EST1274" s="24"/>
      <c r="ESU1274" s="24"/>
      <c r="ESV1274" s="24"/>
      <c r="ESW1274" s="24"/>
      <c r="ESX1274" s="24"/>
      <c r="ESY1274" s="24"/>
      <c r="ESZ1274" s="24"/>
      <c r="ETA1274" s="24"/>
      <c r="ETB1274" s="24"/>
      <c r="ETC1274" s="24"/>
      <c r="ETD1274" s="24"/>
      <c r="ETE1274" s="24"/>
      <c r="ETF1274" s="24"/>
      <c r="ETG1274" s="24"/>
      <c r="ETH1274" s="24"/>
      <c r="ETI1274" s="24"/>
      <c r="ETJ1274" s="24"/>
      <c r="ETK1274" s="24"/>
      <c r="ETL1274" s="24"/>
      <c r="ETM1274" s="24"/>
      <c r="ETN1274" s="24"/>
      <c r="ETO1274" s="24"/>
      <c r="ETP1274" s="24"/>
      <c r="ETQ1274" s="24"/>
      <c r="ETR1274" s="24"/>
      <c r="ETS1274" s="24"/>
      <c r="ETT1274" s="24"/>
      <c r="ETU1274" s="24"/>
      <c r="ETV1274" s="24"/>
      <c r="ETW1274" s="24"/>
      <c r="ETX1274" s="24"/>
      <c r="ETY1274" s="24"/>
      <c r="ETZ1274" s="24"/>
      <c r="EUA1274" s="24"/>
      <c r="EUB1274" s="24"/>
      <c r="EUC1274" s="24"/>
      <c r="EUD1274" s="24"/>
      <c r="EUE1274" s="24"/>
      <c r="EUF1274" s="24"/>
      <c r="EUG1274" s="24"/>
      <c r="EUH1274" s="24"/>
      <c r="EUI1274" s="24"/>
      <c r="EUJ1274" s="24"/>
      <c r="EUK1274" s="24"/>
      <c r="EUL1274" s="24"/>
      <c r="EUM1274" s="24"/>
      <c r="EUN1274" s="24"/>
      <c r="EUO1274" s="24"/>
      <c r="EUP1274" s="24"/>
      <c r="EUQ1274" s="24"/>
      <c r="EUR1274" s="24"/>
      <c r="EUS1274" s="24"/>
      <c r="EUT1274" s="24"/>
      <c r="EUU1274" s="24"/>
      <c r="EUV1274" s="24"/>
      <c r="EUW1274" s="24"/>
      <c r="EUX1274" s="24"/>
      <c r="EUY1274" s="24"/>
      <c r="EUZ1274" s="24"/>
      <c r="EVA1274" s="24"/>
      <c r="EVB1274" s="24"/>
      <c r="EVC1274" s="24"/>
      <c r="EVD1274" s="24"/>
      <c r="EVE1274" s="24"/>
      <c r="EVF1274" s="24"/>
      <c r="EVG1274" s="24"/>
      <c r="EVH1274" s="24"/>
      <c r="EVI1274" s="24"/>
      <c r="EVJ1274" s="24"/>
      <c r="EVK1274" s="24"/>
      <c r="EVL1274" s="24"/>
      <c r="EVM1274" s="24"/>
      <c r="EVN1274" s="24"/>
      <c r="EVO1274" s="24"/>
      <c r="EVP1274" s="24"/>
      <c r="EVQ1274" s="24"/>
      <c r="EVR1274" s="24"/>
      <c r="EVS1274" s="24"/>
      <c r="EVT1274" s="24"/>
      <c r="EVU1274" s="24"/>
      <c r="EVV1274" s="24"/>
      <c r="EVW1274" s="24"/>
      <c r="EVX1274" s="24"/>
      <c r="EVY1274" s="24"/>
      <c r="EVZ1274" s="24"/>
      <c r="EWA1274" s="24"/>
      <c r="EWB1274" s="24"/>
      <c r="EWC1274" s="24"/>
      <c r="EWD1274" s="24"/>
      <c r="EWE1274" s="24"/>
      <c r="EWF1274" s="24"/>
      <c r="EWG1274" s="24"/>
      <c r="EWH1274" s="24"/>
      <c r="EWI1274" s="24"/>
      <c r="EWJ1274" s="24"/>
      <c r="EWK1274" s="24"/>
      <c r="EWL1274" s="24"/>
      <c r="EWM1274" s="24"/>
      <c r="EWN1274" s="24"/>
      <c r="EWO1274" s="24"/>
      <c r="EWP1274" s="24"/>
      <c r="EWQ1274" s="24"/>
      <c r="EWR1274" s="24"/>
      <c r="EWS1274" s="24"/>
      <c r="EWT1274" s="24"/>
      <c r="EWU1274" s="24"/>
      <c r="EWV1274" s="24"/>
      <c r="EWW1274" s="24"/>
      <c r="EWX1274" s="24"/>
      <c r="EWY1274" s="24"/>
      <c r="EWZ1274" s="24"/>
      <c r="EXA1274" s="24"/>
      <c r="EXB1274" s="24"/>
      <c r="EXC1274" s="24"/>
      <c r="EXD1274" s="24"/>
      <c r="EXE1274" s="24"/>
      <c r="EXF1274" s="24"/>
      <c r="EXG1274" s="24"/>
      <c r="EXH1274" s="24"/>
      <c r="EXI1274" s="24"/>
      <c r="EXJ1274" s="24"/>
      <c r="EXK1274" s="24"/>
      <c r="EXL1274" s="24"/>
      <c r="EXM1274" s="24"/>
      <c r="EXN1274" s="24"/>
      <c r="EXO1274" s="24"/>
      <c r="EXP1274" s="24"/>
      <c r="EXQ1274" s="24"/>
      <c r="EXR1274" s="24"/>
      <c r="EXS1274" s="24"/>
      <c r="EXT1274" s="24"/>
      <c r="EXU1274" s="24"/>
      <c r="EXV1274" s="24"/>
      <c r="EXW1274" s="24"/>
      <c r="EXX1274" s="24"/>
      <c r="EXY1274" s="24"/>
      <c r="EXZ1274" s="24"/>
      <c r="EYA1274" s="24"/>
      <c r="EYB1274" s="24"/>
      <c r="EYC1274" s="24"/>
      <c r="EYD1274" s="24"/>
      <c r="EYE1274" s="24"/>
      <c r="EYF1274" s="24"/>
      <c r="EYG1274" s="24"/>
      <c r="EYH1274" s="24"/>
      <c r="EYI1274" s="24"/>
      <c r="EYJ1274" s="24"/>
      <c r="EYK1274" s="24"/>
      <c r="EYL1274" s="24"/>
      <c r="EYM1274" s="24"/>
      <c r="EYN1274" s="24"/>
      <c r="EYO1274" s="24"/>
      <c r="EYP1274" s="24"/>
      <c r="EYQ1274" s="24"/>
      <c r="EYR1274" s="24"/>
      <c r="EYS1274" s="24"/>
      <c r="EYT1274" s="24"/>
      <c r="EYU1274" s="24"/>
      <c r="EYV1274" s="24"/>
      <c r="EYW1274" s="24"/>
      <c r="EYX1274" s="24"/>
      <c r="EYY1274" s="24"/>
      <c r="EYZ1274" s="24"/>
      <c r="EZA1274" s="24"/>
      <c r="EZB1274" s="24"/>
      <c r="EZC1274" s="24"/>
      <c r="EZD1274" s="24"/>
      <c r="EZE1274" s="24"/>
      <c r="EZF1274" s="24"/>
      <c r="EZG1274" s="24"/>
      <c r="EZH1274" s="24"/>
      <c r="EZI1274" s="24"/>
      <c r="EZJ1274" s="24"/>
      <c r="EZK1274" s="24"/>
      <c r="EZL1274" s="24"/>
      <c r="EZM1274" s="24"/>
      <c r="EZN1274" s="24"/>
      <c r="EZO1274" s="24"/>
      <c r="EZP1274" s="24"/>
      <c r="EZQ1274" s="24"/>
      <c r="EZR1274" s="24"/>
      <c r="EZS1274" s="24"/>
      <c r="EZT1274" s="24"/>
      <c r="EZU1274" s="24"/>
      <c r="EZV1274" s="24"/>
      <c r="EZW1274" s="24"/>
      <c r="EZX1274" s="24"/>
      <c r="EZY1274" s="24"/>
      <c r="EZZ1274" s="24"/>
      <c r="FAA1274" s="24"/>
      <c r="FAB1274" s="24"/>
      <c r="FAC1274" s="24"/>
      <c r="FAD1274" s="24"/>
      <c r="FAE1274" s="24"/>
      <c r="FAF1274" s="24"/>
      <c r="FAG1274" s="24"/>
      <c r="FAH1274" s="24"/>
      <c r="FAI1274" s="24"/>
      <c r="FAJ1274" s="24"/>
      <c r="FAK1274" s="24"/>
      <c r="FAL1274" s="24"/>
      <c r="FAM1274" s="24"/>
      <c r="FAN1274" s="24"/>
      <c r="FAO1274" s="24"/>
      <c r="FAP1274" s="24"/>
      <c r="FAQ1274" s="24"/>
      <c r="FAR1274" s="24"/>
      <c r="FAS1274" s="24"/>
      <c r="FAT1274" s="24"/>
      <c r="FAU1274" s="24"/>
      <c r="FAV1274" s="24"/>
      <c r="FAW1274" s="24"/>
      <c r="FAX1274" s="24"/>
      <c r="FAY1274" s="24"/>
      <c r="FAZ1274" s="24"/>
      <c r="FBA1274" s="24"/>
      <c r="FBB1274" s="24"/>
      <c r="FBC1274" s="24"/>
      <c r="FBD1274" s="24"/>
      <c r="FBE1274" s="24"/>
      <c r="FBF1274" s="24"/>
      <c r="FBG1274" s="24"/>
      <c r="FBH1274" s="24"/>
      <c r="FBI1274" s="24"/>
      <c r="FBJ1274" s="24"/>
      <c r="FBK1274" s="24"/>
      <c r="FBL1274" s="24"/>
      <c r="FBM1274" s="24"/>
      <c r="FBN1274" s="24"/>
      <c r="FBO1274" s="24"/>
      <c r="FBP1274" s="24"/>
      <c r="FBQ1274" s="24"/>
      <c r="FBR1274" s="24"/>
      <c r="FBS1274" s="24"/>
      <c r="FBT1274" s="24"/>
      <c r="FBU1274" s="24"/>
      <c r="FBV1274" s="24"/>
      <c r="FBW1274" s="24"/>
      <c r="FBX1274" s="24"/>
      <c r="FBY1274" s="24"/>
      <c r="FBZ1274" s="24"/>
      <c r="FCA1274" s="24"/>
      <c r="FCB1274" s="24"/>
      <c r="FCC1274" s="24"/>
      <c r="FCD1274" s="24"/>
      <c r="FCE1274" s="24"/>
      <c r="FCF1274" s="24"/>
      <c r="FCG1274" s="24"/>
      <c r="FCH1274" s="24"/>
      <c r="FCI1274" s="24"/>
      <c r="FCJ1274" s="24"/>
      <c r="FCK1274" s="24"/>
      <c r="FCL1274" s="24"/>
      <c r="FCM1274" s="24"/>
      <c r="FCN1274" s="24"/>
      <c r="FCO1274" s="24"/>
      <c r="FCP1274" s="24"/>
      <c r="FCQ1274" s="24"/>
      <c r="FCR1274" s="24"/>
      <c r="FCS1274" s="24"/>
      <c r="FCT1274" s="24"/>
      <c r="FCU1274" s="24"/>
      <c r="FCV1274" s="24"/>
      <c r="FCW1274" s="24"/>
      <c r="FCX1274" s="24"/>
      <c r="FCY1274" s="24"/>
      <c r="FCZ1274" s="24"/>
      <c r="FDA1274" s="24"/>
      <c r="FDB1274" s="24"/>
      <c r="FDC1274" s="24"/>
      <c r="FDD1274" s="24"/>
      <c r="FDE1274" s="24"/>
      <c r="FDF1274" s="24"/>
      <c r="FDG1274" s="24"/>
      <c r="FDH1274" s="24"/>
      <c r="FDI1274" s="24"/>
      <c r="FDJ1274" s="24"/>
      <c r="FDK1274" s="24"/>
      <c r="FDL1274" s="24"/>
      <c r="FDM1274" s="24"/>
      <c r="FDN1274" s="24"/>
      <c r="FDO1274" s="24"/>
      <c r="FDP1274" s="24"/>
      <c r="FDQ1274" s="24"/>
      <c r="FDR1274" s="24"/>
      <c r="FDS1274" s="24"/>
      <c r="FDT1274" s="24"/>
      <c r="FDU1274" s="24"/>
      <c r="FDV1274" s="24"/>
      <c r="FDW1274" s="24"/>
      <c r="FDX1274" s="24"/>
      <c r="FDY1274" s="24"/>
      <c r="FDZ1274" s="24"/>
      <c r="FEA1274" s="24"/>
      <c r="FEB1274" s="24"/>
      <c r="FEC1274" s="24"/>
      <c r="FED1274" s="24"/>
      <c r="FEE1274" s="24"/>
      <c r="FEF1274" s="24"/>
      <c r="FEG1274" s="24"/>
      <c r="FEH1274" s="24"/>
      <c r="FEI1274" s="24"/>
      <c r="FEJ1274" s="24"/>
      <c r="FEK1274" s="24"/>
      <c r="FEL1274" s="24"/>
      <c r="FEM1274" s="24"/>
      <c r="FEN1274" s="24"/>
      <c r="FEO1274" s="24"/>
      <c r="FEP1274" s="24"/>
      <c r="FEQ1274" s="24"/>
      <c r="FER1274" s="24"/>
      <c r="FES1274" s="24"/>
      <c r="FET1274" s="24"/>
      <c r="FEU1274" s="24"/>
      <c r="FEV1274" s="24"/>
      <c r="FEW1274" s="24"/>
      <c r="FEX1274" s="24"/>
      <c r="FEY1274" s="24"/>
      <c r="FEZ1274" s="24"/>
      <c r="FFA1274" s="24"/>
      <c r="FFB1274" s="24"/>
      <c r="FFC1274" s="24"/>
      <c r="FFD1274" s="24"/>
      <c r="FFE1274" s="24"/>
      <c r="FFF1274" s="24"/>
      <c r="FFG1274" s="24"/>
      <c r="FFH1274" s="24"/>
      <c r="FFI1274" s="24"/>
      <c r="FFJ1274" s="24"/>
      <c r="FFK1274" s="24"/>
      <c r="FFL1274" s="24"/>
      <c r="FFM1274" s="24"/>
      <c r="FFN1274" s="24"/>
      <c r="FFO1274" s="24"/>
      <c r="FFP1274" s="24"/>
      <c r="FFQ1274" s="24"/>
      <c r="FFR1274" s="24"/>
      <c r="FFS1274" s="24"/>
      <c r="FFT1274" s="24"/>
      <c r="FFU1274" s="24"/>
      <c r="FFV1274" s="24"/>
      <c r="FFW1274" s="24"/>
      <c r="FFX1274" s="24"/>
      <c r="FFY1274" s="24"/>
      <c r="FFZ1274" s="24"/>
      <c r="FGA1274" s="24"/>
      <c r="FGB1274" s="24"/>
      <c r="FGC1274" s="24"/>
      <c r="FGD1274" s="24"/>
      <c r="FGE1274" s="24"/>
      <c r="FGF1274" s="24"/>
      <c r="FGG1274" s="24"/>
      <c r="FGH1274" s="24"/>
      <c r="FGI1274" s="24"/>
      <c r="FGJ1274" s="24"/>
      <c r="FGK1274" s="24"/>
      <c r="FGL1274" s="24"/>
      <c r="FGM1274" s="24"/>
      <c r="FGN1274" s="24"/>
      <c r="FGO1274" s="24"/>
      <c r="FGP1274" s="24"/>
      <c r="FGQ1274" s="24"/>
      <c r="FGR1274" s="24"/>
      <c r="FGS1274" s="24"/>
      <c r="FGT1274" s="24"/>
      <c r="FGU1274" s="24"/>
      <c r="FGV1274" s="24"/>
      <c r="FGW1274" s="24"/>
      <c r="FGX1274" s="24"/>
      <c r="FGY1274" s="24"/>
      <c r="FGZ1274" s="24"/>
      <c r="FHA1274" s="24"/>
      <c r="FHB1274" s="24"/>
      <c r="FHC1274" s="24"/>
      <c r="FHD1274" s="24"/>
      <c r="FHE1274" s="24"/>
      <c r="FHF1274" s="24"/>
      <c r="FHG1274" s="24"/>
      <c r="FHH1274" s="24"/>
      <c r="FHI1274" s="24"/>
      <c r="FHJ1274" s="24"/>
      <c r="FHK1274" s="24"/>
      <c r="FHL1274" s="24"/>
      <c r="FHM1274" s="24"/>
      <c r="FHN1274" s="24"/>
      <c r="FHO1274" s="24"/>
      <c r="FHP1274" s="24"/>
      <c r="FHQ1274" s="24"/>
      <c r="FHR1274" s="24"/>
      <c r="FHS1274" s="24"/>
      <c r="FHT1274" s="24"/>
      <c r="FHU1274" s="24"/>
      <c r="FHV1274" s="24"/>
      <c r="FHW1274" s="24"/>
      <c r="FHX1274" s="24"/>
      <c r="FHY1274" s="24"/>
      <c r="FHZ1274" s="24"/>
      <c r="FIA1274" s="24"/>
      <c r="FIB1274" s="24"/>
      <c r="FIC1274" s="24"/>
      <c r="FID1274" s="24"/>
      <c r="FIE1274" s="24"/>
      <c r="FIF1274" s="24"/>
      <c r="FIG1274" s="24"/>
      <c r="FIH1274" s="24"/>
      <c r="FII1274" s="24"/>
      <c r="FIJ1274" s="24"/>
      <c r="FIK1274" s="24"/>
      <c r="FIL1274" s="24"/>
      <c r="FIM1274" s="24"/>
      <c r="FIN1274" s="24"/>
      <c r="FIO1274" s="24"/>
      <c r="FIP1274" s="24"/>
      <c r="FIQ1274" s="24"/>
      <c r="FIR1274" s="24"/>
      <c r="FIS1274" s="24"/>
      <c r="FIT1274" s="24"/>
      <c r="FIU1274" s="24"/>
      <c r="FIV1274" s="24"/>
      <c r="FIW1274" s="24"/>
      <c r="FIX1274" s="24"/>
      <c r="FIY1274" s="24"/>
      <c r="FIZ1274" s="24"/>
      <c r="FJA1274" s="24"/>
      <c r="FJB1274" s="24"/>
      <c r="FJC1274" s="24"/>
      <c r="FJD1274" s="24"/>
      <c r="FJE1274" s="24"/>
      <c r="FJF1274" s="24"/>
      <c r="FJG1274" s="24"/>
      <c r="FJH1274" s="24"/>
      <c r="FJI1274" s="24"/>
      <c r="FJJ1274" s="24"/>
      <c r="FJK1274" s="24"/>
      <c r="FJL1274" s="24"/>
      <c r="FJM1274" s="24"/>
      <c r="FJN1274" s="24"/>
      <c r="FJO1274" s="24"/>
      <c r="FJP1274" s="24"/>
      <c r="FJQ1274" s="24"/>
      <c r="FJR1274" s="24"/>
      <c r="FJS1274" s="24"/>
      <c r="FJT1274" s="24"/>
      <c r="FJU1274" s="24"/>
      <c r="FJV1274" s="24"/>
      <c r="FJW1274" s="24"/>
      <c r="FJX1274" s="24"/>
      <c r="FJY1274" s="24"/>
      <c r="FJZ1274" s="24"/>
      <c r="FKA1274" s="24"/>
      <c r="FKB1274" s="24"/>
      <c r="FKC1274" s="24"/>
      <c r="FKD1274" s="24"/>
      <c r="FKE1274" s="24"/>
      <c r="FKF1274" s="24"/>
      <c r="FKG1274" s="24"/>
      <c r="FKH1274" s="24"/>
      <c r="FKI1274" s="24"/>
      <c r="FKJ1274" s="24"/>
      <c r="FKK1274" s="24"/>
      <c r="FKL1274" s="24"/>
      <c r="FKM1274" s="24"/>
      <c r="FKN1274" s="24"/>
      <c r="FKO1274" s="24"/>
      <c r="FKP1274" s="24"/>
      <c r="FKQ1274" s="24"/>
      <c r="FKR1274" s="24"/>
      <c r="FKS1274" s="24"/>
      <c r="FKT1274" s="24"/>
      <c r="FKU1274" s="24"/>
      <c r="FKV1274" s="24"/>
      <c r="FKW1274" s="24"/>
      <c r="FKX1274" s="24"/>
      <c r="FKY1274" s="24"/>
      <c r="FKZ1274" s="24"/>
      <c r="FLA1274" s="24"/>
      <c r="FLB1274" s="24"/>
      <c r="FLC1274" s="24"/>
      <c r="FLD1274" s="24"/>
      <c r="FLE1274" s="24"/>
      <c r="FLF1274" s="24"/>
      <c r="FLG1274" s="24"/>
      <c r="FLH1274" s="24"/>
      <c r="FLI1274" s="24"/>
      <c r="FLJ1274" s="24"/>
      <c r="FLK1274" s="24"/>
      <c r="FLL1274" s="24"/>
      <c r="FLM1274" s="24"/>
      <c r="FLN1274" s="24"/>
      <c r="FLO1274" s="24"/>
      <c r="FLP1274" s="24"/>
      <c r="FLQ1274" s="24"/>
      <c r="FLR1274" s="24"/>
      <c r="FLS1274" s="24"/>
      <c r="FLT1274" s="24"/>
      <c r="FLU1274" s="24"/>
      <c r="FLV1274" s="24"/>
      <c r="FLW1274" s="24"/>
      <c r="FLX1274" s="24"/>
      <c r="FLY1274" s="24"/>
      <c r="FLZ1274" s="24"/>
      <c r="FMA1274" s="24"/>
      <c r="FMB1274" s="24"/>
      <c r="FMC1274" s="24"/>
      <c r="FMD1274" s="24"/>
      <c r="FME1274" s="24"/>
      <c r="FMF1274" s="24"/>
      <c r="FMG1274" s="24"/>
      <c r="FMH1274" s="24"/>
      <c r="FMI1274" s="24"/>
      <c r="FMJ1274" s="24"/>
      <c r="FMK1274" s="24"/>
      <c r="FML1274" s="24"/>
      <c r="FMM1274" s="24"/>
      <c r="FMN1274" s="24"/>
      <c r="FMO1274" s="24"/>
      <c r="FMP1274" s="24"/>
      <c r="FMQ1274" s="24"/>
      <c r="FMR1274" s="24"/>
      <c r="FMS1274" s="24"/>
      <c r="FMT1274" s="24"/>
      <c r="FMU1274" s="24"/>
      <c r="FMV1274" s="24"/>
      <c r="FMW1274" s="24"/>
      <c r="FMX1274" s="24"/>
      <c r="FMY1274" s="24"/>
      <c r="FMZ1274" s="24"/>
      <c r="FNA1274" s="24"/>
      <c r="FNB1274" s="24"/>
      <c r="FNC1274" s="24"/>
      <c r="FND1274" s="24"/>
      <c r="FNE1274" s="24"/>
      <c r="FNF1274" s="24"/>
      <c r="FNG1274" s="24"/>
      <c r="FNH1274" s="24"/>
      <c r="FNI1274" s="24"/>
      <c r="FNJ1274" s="24"/>
      <c r="FNK1274" s="24"/>
      <c r="FNL1274" s="24"/>
      <c r="FNM1274" s="24"/>
      <c r="FNN1274" s="24"/>
      <c r="FNO1274" s="24"/>
      <c r="FNP1274" s="24"/>
      <c r="FNQ1274" s="24"/>
      <c r="FNR1274" s="24"/>
      <c r="FNS1274" s="24"/>
      <c r="FNT1274" s="24"/>
      <c r="FNU1274" s="24"/>
      <c r="FNV1274" s="24"/>
      <c r="FNW1274" s="24"/>
      <c r="FNX1274" s="24"/>
      <c r="FNY1274" s="24"/>
      <c r="FNZ1274" s="24"/>
      <c r="FOA1274" s="24"/>
      <c r="FOB1274" s="24"/>
      <c r="FOC1274" s="24"/>
      <c r="FOD1274" s="24"/>
      <c r="FOE1274" s="24"/>
      <c r="FOF1274" s="24"/>
      <c r="FOG1274" s="24"/>
      <c r="FOH1274" s="24"/>
      <c r="FOI1274" s="24"/>
      <c r="FOJ1274" s="24"/>
      <c r="FOK1274" s="24"/>
      <c r="FOL1274" s="24"/>
      <c r="FOM1274" s="24"/>
      <c r="FON1274" s="24"/>
      <c r="FOO1274" s="24"/>
      <c r="FOP1274" s="24"/>
      <c r="FOQ1274" s="24"/>
      <c r="FOR1274" s="24"/>
      <c r="FOS1274" s="24"/>
      <c r="FOT1274" s="24"/>
      <c r="FOU1274" s="24"/>
      <c r="FOV1274" s="24"/>
      <c r="FOW1274" s="24"/>
      <c r="FOX1274" s="24"/>
      <c r="FOY1274" s="24"/>
      <c r="FOZ1274" s="24"/>
      <c r="FPA1274" s="24"/>
      <c r="FPB1274" s="24"/>
      <c r="FPC1274" s="24"/>
      <c r="FPD1274" s="24"/>
      <c r="FPE1274" s="24"/>
      <c r="FPF1274" s="24"/>
      <c r="FPG1274" s="24"/>
      <c r="FPH1274" s="24"/>
      <c r="FPI1274" s="24"/>
      <c r="FPJ1274" s="24"/>
      <c r="FPK1274" s="24"/>
      <c r="FPL1274" s="24"/>
      <c r="FPM1274" s="24"/>
      <c r="FPN1274" s="24"/>
      <c r="FPO1274" s="24"/>
      <c r="FPP1274" s="24"/>
      <c r="FPQ1274" s="24"/>
      <c r="FPR1274" s="24"/>
      <c r="FPS1274" s="24"/>
      <c r="FPT1274" s="24"/>
      <c r="FPU1274" s="24"/>
      <c r="FPV1274" s="24"/>
      <c r="FPW1274" s="24"/>
      <c r="FPX1274" s="24"/>
      <c r="FPY1274" s="24"/>
      <c r="FPZ1274" s="24"/>
      <c r="FQA1274" s="24"/>
      <c r="FQB1274" s="24"/>
      <c r="FQC1274" s="24"/>
      <c r="FQD1274" s="24"/>
      <c r="FQE1274" s="24"/>
      <c r="FQF1274" s="24"/>
      <c r="FQG1274" s="24"/>
      <c r="FQH1274" s="24"/>
      <c r="FQI1274" s="24"/>
      <c r="FQJ1274" s="24"/>
      <c r="FQK1274" s="24"/>
      <c r="FQL1274" s="24"/>
      <c r="FQM1274" s="24"/>
      <c r="FQN1274" s="24"/>
      <c r="FQO1274" s="24"/>
      <c r="FQP1274" s="24"/>
      <c r="FQQ1274" s="24"/>
      <c r="FQR1274" s="24"/>
      <c r="FQS1274" s="24"/>
      <c r="FQT1274" s="24"/>
      <c r="FQU1274" s="24"/>
      <c r="FQV1274" s="24"/>
      <c r="FQW1274" s="24"/>
      <c r="FQX1274" s="24"/>
      <c r="FQY1274" s="24"/>
      <c r="FQZ1274" s="24"/>
      <c r="FRA1274" s="24"/>
      <c r="FRB1274" s="24"/>
      <c r="FRC1274" s="24"/>
      <c r="FRD1274" s="24"/>
      <c r="FRE1274" s="24"/>
      <c r="FRF1274" s="24"/>
      <c r="FRG1274" s="24"/>
      <c r="FRH1274" s="24"/>
      <c r="FRI1274" s="24"/>
      <c r="FRJ1274" s="24"/>
      <c r="FRK1274" s="24"/>
      <c r="FRL1274" s="24"/>
      <c r="FRM1274" s="24"/>
      <c r="FRN1274" s="24"/>
      <c r="FRO1274" s="24"/>
      <c r="FRP1274" s="24"/>
      <c r="FRQ1274" s="24"/>
      <c r="FRR1274" s="24"/>
      <c r="FRS1274" s="24"/>
      <c r="FRT1274" s="24"/>
      <c r="FRU1274" s="24"/>
      <c r="FRV1274" s="24"/>
      <c r="FRW1274" s="24"/>
      <c r="FRX1274" s="24"/>
      <c r="FRY1274" s="24"/>
      <c r="FRZ1274" s="24"/>
      <c r="FSA1274" s="24"/>
      <c r="FSB1274" s="24"/>
      <c r="FSC1274" s="24"/>
      <c r="FSD1274" s="24"/>
      <c r="FSE1274" s="24"/>
      <c r="FSF1274" s="24"/>
      <c r="FSG1274" s="24"/>
      <c r="FSH1274" s="24"/>
      <c r="FSI1274" s="24"/>
      <c r="FSJ1274" s="24"/>
      <c r="FSK1274" s="24"/>
      <c r="FSL1274" s="24"/>
      <c r="FSM1274" s="24"/>
      <c r="FSN1274" s="24"/>
      <c r="FSO1274" s="24"/>
      <c r="FSP1274" s="24"/>
      <c r="FSQ1274" s="24"/>
      <c r="FSR1274" s="24"/>
      <c r="FSS1274" s="24"/>
      <c r="FST1274" s="24"/>
      <c r="FSU1274" s="24"/>
      <c r="FSV1274" s="24"/>
      <c r="FSW1274" s="24"/>
      <c r="FSX1274" s="24"/>
      <c r="FSY1274" s="24"/>
      <c r="FSZ1274" s="24"/>
      <c r="FTA1274" s="24"/>
      <c r="FTB1274" s="24"/>
      <c r="FTC1274" s="24"/>
      <c r="FTD1274" s="24"/>
      <c r="FTE1274" s="24"/>
      <c r="FTF1274" s="24"/>
      <c r="FTG1274" s="24"/>
      <c r="FTH1274" s="24"/>
      <c r="FTI1274" s="24"/>
      <c r="FTJ1274" s="24"/>
      <c r="FTK1274" s="24"/>
      <c r="FTL1274" s="24"/>
      <c r="FTM1274" s="24"/>
      <c r="FTN1274" s="24"/>
      <c r="FTO1274" s="24"/>
      <c r="FTP1274" s="24"/>
      <c r="FTQ1274" s="24"/>
      <c r="FTR1274" s="24"/>
      <c r="FTS1274" s="24"/>
      <c r="FTT1274" s="24"/>
      <c r="FTU1274" s="24"/>
      <c r="FTV1274" s="24"/>
      <c r="FTW1274" s="24"/>
      <c r="FTX1274" s="24"/>
      <c r="FTY1274" s="24"/>
      <c r="FTZ1274" s="24"/>
      <c r="FUA1274" s="24"/>
      <c r="FUB1274" s="24"/>
      <c r="FUC1274" s="24"/>
      <c r="FUD1274" s="24"/>
      <c r="FUE1274" s="24"/>
      <c r="FUF1274" s="24"/>
      <c r="FUG1274" s="24"/>
      <c r="FUH1274" s="24"/>
      <c r="FUI1274" s="24"/>
      <c r="FUJ1274" s="24"/>
      <c r="FUK1274" s="24"/>
      <c r="FUL1274" s="24"/>
      <c r="FUM1274" s="24"/>
      <c r="FUN1274" s="24"/>
      <c r="FUO1274" s="24"/>
      <c r="FUP1274" s="24"/>
      <c r="FUQ1274" s="24"/>
      <c r="FUR1274" s="24"/>
      <c r="FUS1274" s="24"/>
      <c r="FUT1274" s="24"/>
      <c r="FUU1274" s="24"/>
      <c r="FUV1274" s="24"/>
      <c r="FUW1274" s="24"/>
      <c r="FUX1274" s="24"/>
      <c r="FUY1274" s="24"/>
      <c r="FUZ1274" s="24"/>
      <c r="FVA1274" s="24"/>
      <c r="FVB1274" s="24"/>
      <c r="FVC1274" s="24"/>
      <c r="FVD1274" s="24"/>
      <c r="FVE1274" s="24"/>
      <c r="FVF1274" s="24"/>
      <c r="FVG1274" s="24"/>
      <c r="FVH1274" s="24"/>
      <c r="FVI1274" s="24"/>
      <c r="FVJ1274" s="24"/>
      <c r="FVK1274" s="24"/>
      <c r="FVL1274" s="24"/>
      <c r="FVM1274" s="24"/>
      <c r="FVN1274" s="24"/>
      <c r="FVO1274" s="24"/>
      <c r="FVP1274" s="24"/>
      <c r="FVQ1274" s="24"/>
      <c r="FVR1274" s="24"/>
      <c r="FVS1274" s="24"/>
      <c r="FVT1274" s="24"/>
      <c r="FVU1274" s="24"/>
      <c r="FVV1274" s="24"/>
      <c r="FVW1274" s="24"/>
      <c r="FVX1274" s="24"/>
      <c r="FVY1274" s="24"/>
      <c r="FVZ1274" s="24"/>
      <c r="FWA1274" s="24"/>
      <c r="FWB1274" s="24"/>
      <c r="FWC1274" s="24"/>
      <c r="FWD1274" s="24"/>
      <c r="FWE1274" s="24"/>
      <c r="FWF1274" s="24"/>
      <c r="FWG1274" s="24"/>
      <c r="FWH1274" s="24"/>
      <c r="FWI1274" s="24"/>
      <c r="FWJ1274" s="24"/>
      <c r="FWK1274" s="24"/>
      <c r="FWL1274" s="24"/>
      <c r="FWM1274" s="24"/>
      <c r="FWN1274" s="24"/>
      <c r="FWO1274" s="24"/>
      <c r="FWP1274" s="24"/>
      <c r="FWQ1274" s="24"/>
      <c r="FWR1274" s="24"/>
      <c r="FWS1274" s="24"/>
      <c r="FWT1274" s="24"/>
      <c r="FWU1274" s="24"/>
      <c r="FWV1274" s="24"/>
      <c r="FWW1274" s="24"/>
      <c r="FWX1274" s="24"/>
      <c r="FWY1274" s="24"/>
      <c r="FWZ1274" s="24"/>
      <c r="FXA1274" s="24"/>
      <c r="FXB1274" s="24"/>
      <c r="FXC1274" s="24"/>
      <c r="FXD1274" s="24"/>
      <c r="FXE1274" s="24"/>
      <c r="FXF1274" s="24"/>
      <c r="FXG1274" s="24"/>
      <c r="FXH1274" s="24"/>
      <c r="FXI1274" s="24"/>
      <c r="FXJ1274" s="24"/>
      <c r="FXK1274" s="24"/>
      <c r="FXL1274" s="24"/>
      <c r="FXM1274" s="24"/>
      <c r="FXN1274" s="24"/>
      <c r="FXO1274" s="24"/>
      <c r="FXP1274" s="24"/>
      <c r="FXQ1274" s="24"/>
      <c r="FXR1274" s="24"/>
      <c r="FXS1274" s="24"/>
      <c r="FXT1274" s="24"/>
      <c r="FXU1274" s="24"/>
      <c r="FXV1274" s="24"/>
      <c r="FXW1274" s="24"/>
      <c r="FXX1274" s="24"/>
      <c r="FXY1274" s="24"/>
      <c r="FXZ1274" s="24"/>
      <c r="FYA1274" s="24"/>
      <c r="FYB1274" s="24"/>
      <c r="FYC1274" s="24"/>
      <c r="FYD1274" s="24"/>
      <c r="FYE1274" s="24"/>
      <c r="FYF1274" s="24"/>
      <c r="FYG1274" s="24"/>
      <c r="FYH1274" s="24"/>
      <c r="FYI1274" s="24"/>
      <c r="FYJ1274" s="24"/>
      <c r="FYK1274" s="24"/>
      <c r="FYL1274" s="24"/>
      <c r="FYM1274" s="24"/>
      <c r="FYN1274" s="24"/>
      <c r="FYO1274" s="24"/>
      <c r="FYP1274" s="24"/>
      <c r="FYQ1274" s="24"/>
      <c r="FYR1274" s="24"/>
      <c r="FYS1274" s="24"/>
      <c r="FYT1274" s="24"/>
      <c r="FYU1274" s="24"/>
      <c r="FYV1274" s="24"/>
      <c r="FYW1274" s="24"/>
      <c r="FYX1274" s="24"/>
      <c r="FYY1274" s="24"/>
      <c r="FYZ1274" s="24"/>
      <c r="FZA1274" s="24"/>
      <c r="FZB1274" s="24"/>
      <c r="FZC1274" s="24"/>
      <c r="FZD1274" s="24"/>
      <c r="FZE1274" s="24"/>
      <c r="FZF1274" s="24"/>
      <c r="FZG1274" s="24"/>
      <c r="FZH1274" s="24"/>
      <c r="FZI1274" s="24"/>
      <c r="FZJ1274" s="24"/>
      <c r="FZK1274" s="24"/>
      <c r="FZL1274" s="24"/>
      <c r="FZM1274" s="24"/>
      <c r="FZN1274" s="24"/>
      <c r="FZO1274" s="24"/>
      <c r="FZP1274" s="24"/>
      <c r="FZQ1274" s="24"/>
      <c r="FZR1274" s="24"/>
      <c r="FZS1274" s="24"/>
      <c r="FZT1274" s="24"/>
      <c r="FZU1274" s="24"/>
      <c r="FZV1274" s="24"/>
      <c r="FZW1274" s="24"/>
      <c r="FZX1274" s="24"/>
      <c r="FZY1274" s="24"/>
      <c r="FZZ1274" s="24"/>
      <c r="GAA1274" s="24"/>
      <c r="GAB1274" s="24"/>
      <c r="GAC1274" s="24"/>
      <c r="GAD1274" s="24"/>
      <c r="GAE1274" s="24"/>
      <c r="GAF1274" s="24"/>
      <c r="GAG1274" s="24"/>
      <c r="GAH1274" s="24"/>
      <c r="GAI1274" s="24"/>
      <c r="GAJ1274" s="24"/>
      <c r="GAK1274" s="24"/>
      <c r="GAL1274" s="24"/>
      <c r="GAM1274" s="24"/>
      <c r="GAN1274" s="24"/>
      <c r="GAO1274" s="24"/>
      <c r="GAP1274" s="24"/>
      <c r="GAQ1274" s="24"/>
      <c r="GAR1274" s="24"/>
      <c r="GAS1274" s="24"/>
      <c r="GAT1274" s="24"/>
      <c r="GAU1274" s="24"/>
      <c r="GAV1274" s="24"/>
      <c r="GAW1274" s="24"/>
      <c r="GAX1274" s="24"/>
      <c r="GAY1274" s="24"/>
      <c r="GAZ1274" s="24"/>
      <c r="GBA1274" s="24"/>
      <c r="GBB1274" s="24"/>
      <c r="GBC1274" s="24"/>
      <c r="GBD1274" s="24"/>
      <c r="GBE1274" s="24"/>
      <c r="GBF1274" s="24"/>
      <c r="GBG1274" s="24"/>
      <c r="GBH1274" s="24"/>
      <c r="GBI1274" s="24"/>
      <c r="GBJ1274" s="24"/>
      <c r="GBK1274" s="24"/>
      <c r="GBL1274" s="24"/>
      <c r="GBM1274" s="24"/>
      <c r="GBN1274" s="24"/>
      <c r="GBO1274" s="24"/>
      <c r="GBP1274" s="24"/>
      <c r="GBQ1274" s="24"/>
      <c r="GBR1274" s="24"/>
      <c r="GBS1274" s="24"/>
      <c r="GBT1274" s="24"/>
      <c r="GBU1274" s="24"/>
      <c r="GBV1274" s="24"/>
      <c r="GBW1274" s="24"/>
      <c r="GBX1274" s="24"/>
      <c r="GBY1274" s="24"/>
      <c r="GBZ1274" s="24"/>
      <c r="GCA1274" s="24"/>
      <c r="GCB1274" s="24"/>
      <c r="GCC1274" s="24"/>
      <c r="GCD1274" s="24"/>
      <c r="GCE1274" s="24"/>
      <c r="GCF1274" s="24"/>
      <c r="GCG1274" s="24"/>
      <c r="GCH1274" s="24"/>
      <c r="GCI1274" s="24"/>
      <c r="GCJ1274" s="24"/>
      <c r="GCK1274" s="24"/>
      <c r="GCL1274" s="24"/>
      <c r="GCM1274" s="24"/>
      <c r="GCN1274" s="24"/>
      <c r="GCO1274" s="24"/>
      <c r="GCP1274" s="24"/>
      <c r="GCQ1274" s="24"/>
      <c r="GCR1274" s="24"/>
      <c r="GCS1274" s="24"/>
      <c r="GCT1274" s="24"/>
      <c r="GCU1274" s="24"/>
      <c r="GCV1274" s="24"/>
      <c r="GCW1274" s="24"/>
      <c r="GCX1274" s="24"/>
      <c r="GCY1274" s="24"/>
      <c r="GCZ1274" s="24"/>
      <c r="GDA1274" s="24"/>
      <c r="GDB1274" s="24"/>
      <c r="GDC1274" s="24"/>
      <c r="GDD1274" s="24"/>
      <c r="GDE1274" s="24"/>
      <c r="GDF1274" s="24"/>
      <c r="GDG1274" s="24"/>
      <c r="GDH1274" s="24"/>
      <c r="GDI1274" s="24"/>
      <c r="GDJ1274" s="24"/>
      <c r="GDK1274" s="24"/>
      <c r="GDL1274" s="24"/>
      <c r="GDM1274" s="24"/>
      <c r="GDN1274" s="24"/>
      <c r="GDO1274" s="24"/>
      <c r="GDP1274" s="24"/>
      <c r="GDQ1274" s="24"/>
      <c r="GDR1274" s="24"/>
      <c r="GDS1274" s="24"/>
      <c r="GDT1274" s="24"/>
      <c r="GDU1274" s="24"/>
      <c r="GDV1274" s="24"/>
      <c r="GDW1274" s="24"/>
      <c r="GDX1274" s="24"/>
      <c r="GDY1274" s="24"/>
      <c r="GDZ1274" s="24"/>
      <c r="GEA1274" s="24"/>
      <c r="GEB1274" s="24"/>
      <c r="GEC1274" s="24"/>
      <c r="GED1274" s="24"/>
      <c r="GEE1274" s="24"/>
      <c r="GEF1274" s="24"/>
      <c r="GEG1274" s="24"/>
      <c r="GEH1274" s="24"/>
      <c r="GEI1274" s="24"/>
      <c r="GEJ1274" s="24"/>
      <c r="GEK1274" s="24"/>
      <c r="GEL1274" s="24"/>
      <c r="GEM1274" s="24"/>
      <c r="GEN1274" s="24"/>
      <c r="GEO1274" s="24"/>
      <c r="GEP1274" s="24"/>
      <c r="GEQ1274" s="24"/>
      <c r="GER1274" s="24"/>
      <c r="GES1274" s="24"/>
      <c r="GET1274" s="24"/>
      <c r="GEU1274" s="24"/>
      <c r="GEV1274" s="24"/>
      <c r="GEW1274" s="24"/>
      <c r="GEX1274" s="24"/>
      <c r="GEY1274" s="24"/>
      <c r="GEZ1274" s="24"/>
      <c r="GFA1274" s="24"/>
      <c r="GFB1274" s="24"/>
      <c r="GFC1274" s="24"/>
      <c r="GFD1274" s="24"/>
      <c r="GFE1274" s="24"/>
      <c r="GFF1274" s="24"/>
      <c r="GFG1274" s="24"/>
      <c r="GFH1274" s="24"/>
      <c r="GFI1274" s="24"/>
      <c r="GFJ1274" s="24"/>
      <c r="GFK1274" s="24"/>
      <c r="GFL1274" s="24"/>
      <c r="GFM1274" s="24"/>
      <c r="GFN1274" s="24"/>
      <c r="GFO1274" s="24"/>
      <c r="GFP1274" s="24"/>
      <c r="GFQ1274" s="24"/>
      <c r="GFR1274" s="24"/>
      <c r="GFS1274" s="24"/>
      <c r="GFT1274" s="24"/>
      <c r="GFU1274" s="24"/>
      <c r="GFV1274" s="24"/>
      <c r="GFW1274" s="24"/>
      <c r="GFX1274" s="24"/>
      <c r="GFY1274" s="24"/>
      <c r="GFZ1274" s="24"/>
      <c r="GGA1274" s="24"/>
      <c r="GGB1274" s="24"/>
      <c r="GGC1274" s="24"/>
      <c r="GGD1274" s="24"/>
      <c r="GGE1274" s="24"/>
      <c r="GGF1274" s="24"/>
      <c r="GGG1274" s="24"/>
      <c r="GGH1274" s="24"/>
      <c r="GGI1274" s="24"/>
      <c r="GGJ1274" s="24"/>
      <c r="GGK1274" s="24"/>
      <c r="GGL1274" s="24"/>
      <c r="GGM1274" s="24"/>
      <c r="GGN1274" s="24"/>
      <c r="GGO1274" s="24"/>
      <c r="GGP1274" s="24"/>
      <c r="GGQ1274" s="24"/>
      <c r="GGR1274" s="24"/>
      <c r="GGS1274" s="24"/>
      <c r="GGT1274" s="24"/>
      <c r="GGU1274" s="24"/>
      <c r="GGV1274" s="24"/>
      <c r="GGW1274" s="24"/>
      <c r="GGX1274" s="24"/>
      <c r="GGY1274" s="24"/>
      <c r="GGZ1274" s="24"/>
      <c r="GHA1274" s="24"/>
      <c r="GHB1274" s="24"/>
      <c r="GHC1274" s="24"/>
      <c r="GHD1274" s="24"/>
      <c r="GHE1274" s="24"/>
      <c r="GHF1274" s="24"/>
      <c r="GHG1274" s="24"/>
      <c r="GHH1274" s="24"/>
      <c r="GHI1274" s="24"/>
      <c r="GHJ1274" s="24"/>
      <c r="GHK1274" s="24"/>
      <c r="GHL1274" s="24"/>
      <c r="GHM1274" s="24"/>
      <c r="GHN1274" s="24"/>
      <c r="GHO1274" s="24"/>
      <c r="GHP1274" s="24"/>
      <c r="GHQ1274" s="24"/>
      <c r="GHR1274" s="24"/>
      <c r="GHS1274" s="24"/>
      <c r="GHT1274" s="24"/>
      <c r="GHU1274" s="24"/>
      <c r="GHV1274" s="24"/>
      <c r="GHW1274" s="24"/>
      <c r="GHX1274" s="24"/>
      <c r="GHY1274" s="24"/>
      <c r="GHZ1274" s="24"/>
      <c r="GIA1274" s="24"/>
      <c r="GIB1274" s="24"/>
      <c r="GIC1274" s="24"/>
      <c r="GID1274" s="24"/>
      <c r="GIE1274" s="24"/>
      <c r="GIF1274" s="24"/>
      <c r="GIG1274" s="24"/>
      <c r="GIH1274" s="24"/>
      <c r="GII1274" s="24"/>
      <c r="GIJ1274" s="24"/>
      <c r="GIK1274" s="24"/>
      <c r="GIL1274" s="24"/>
      <c r="GIM1274" s="24"/>
      <c r="GIN1274" s="24"/>
      <c r="GIO1274" s="24"/>
      <c r="GIP1274" s="24"/>
      <c r="GIQ1274" s="24"/>
      <c r="GIR1274" s="24"/>
      <c r="GIS1274" s="24"/>
      <c r="GIT1274" s="24"/>
      <c r="GIU1274" s="24"/>
      <c r="GIV1274" s="24"/>
      <c r="GIW1274" s="24"/>
      <c r="GIX1274" s="24"/>
      <c r="GIY1274" s="24"/>
      <c r="GIZ1274" s="24"/>
      <c r="GJA1274" s="24"/>
      <c r="GJB1274" s="24"/>
      <c r="GJC1274" s="24"/>
      <c r="GJD1274" s="24"/>
      <c r="GJE1274" s="24"/>
      <c r="GJF1274" s="24"/>
      <c r="GJG1274" s="24"/>
      <c r="GJH1274" s="24"/>
      <c r="GJI1274" s="24"/>
      <c r="GJJ1274" s="24"/>
      <c r="GJK1274" s="24"/>
      <c r="GJL1274" s="24"/>
      <c r="GJM1274" s="24"/>
      <c r="GJN1274" s="24"/>
      <c r="GJO1274" s="24"/>
      <c r="GJP1274" s="24"/>
      <c r="GJQ1274" s="24"/>
      <c r="GJR1274" s="24"/>
      <c r="GJS1274" s="24"/>
      <c r="GJT1274" s="24"/>
      <c r="GJU1274" s="24"/>
      <c r="GJV1274" s="24"/>
      <c r="GJW1274" s="24"/>
      <c r="GJX1274" s="24"/>
      <c r="GJY1274" s="24"/>
      <c r="GJZ1274" s="24"/>
      <c r="GKA1274" s="24"/>
      <c r="GKB1274" s="24"/>
      <c r="GKC1274" s="24"/>
      <c r="GKD1274" s="24"/>
      <c r="GKE1274" s="24"/>
      <c r="GKF1274" s="24"/>
      <c r="GKG1274" s="24"/>
      <c r="GKH1274" s="24"/>
      <c r="GKI1274" s="24"/>
      <c r="GKJ1274" s="24"/>
      <c r="GKK1274" s="24"/>
      <c r="GKL1274" s="24"/>
      <c r="GKM1274" s="24"/>
      <c r="GKN1274" s="24"/>
      <c r="GKO1274" s="24"/>
      <c r="GKP1274" s="24"/>
      <c r="GKQ1274" s="24"/>
      <c r="GKR1274" s="24"/>
      <c r="GKS1274" s="24"/>
      <c r="GKT1274" s="24"/>
      <c r="GKU1274" s="24"/>
      <c r="GKV1274" s="24"/>
      <c r="GKW1274" s="24"/>
      <c r="GKX1274" s="24"/>
      <c r="GKY1274" s="24"/>
      <c r="GKZ1274" s="24"/>
      <c r="GLA1274" s="24"/>
      <c r="GLB1274" s="24"/>
      <c r="GLC1274" s="24"/>
      <c r="GLD1274" s="24"/>
      <c r="GLE1274" s="24"/>
      <c r="GLF1274" s="24"/>
      <c r="GLG1274" s="24"/>
      <c r="GLH1274" s="24"/>
      <c r="GLI1274" s="24"/>
      <c r="GLJ1274" s="24"/>
      <c r="GLK1274" s="24"/>
      <c r="GLL1274" s="24"/>
      <c r="GLM1274" s="24"/>
      <c r="GLN1274" s="24"/>
      <c r="GLO1274" s="24"/>
      <c r="GLP1274" s="24"/>
      <c r="GLQ1274" s="24"/>
      <c r="GLR1274" s="24"/>
      <c r="GLS1274" s="24"/>
      <c r="GLT1274" s="24"/>
      <c r="GLU1274" s="24"/>
      <c r="GLV1274" s="24"/>
      <c r="GLW1274" s="24"/>
      <c r="GLX1274" s="24"/>
      <c r="GLY1274" s="24"/>
      <c r="GLZ1274" s="24"/>
      <c r="GMA1274" s="24"/>
      <c r="GMB1274" s="24"/>
      <c r="GMC1274" s="24"/>
      <c r="GMD1274" s="24"/>
      <c r="GME1274" s="24"/>
      <c r="GMF1274" s="24"/>
      <c r="GMG1274" s="24"/>
      <c r="GMH1274" s="24"/>
      <c r="GMI1274" s="24"/>
      <c r="GMJ1274" s="24"/>
      <c r="GMK1274" s="24"/>
      <c r="GML1274" s="24"/>
      <c r="GMM1274" s="24"/>
      <c r="GMN1274" s="24"/>
      <c r="GMO1274" s="24"/>
      <c r="GMP1274" s="24"/>
      <c r="GMQ1274" s="24"/>
      <c r="GMR1274" s="24"/>
      <c r="GMS1274" s="24"/>
      <c r="GMT1274" s="24"/>
      <c r="GMU1274" s="24"/>
      <c r="GMV1274" s="24"/>
      <c r="GMW1274" s="24"/>
      <c r="GMX1274" s="24"/>
      <c r="GMY1274" s="24"/>
      <c r="GMZ1274" s="24"/>
      <c r="GNA1274" s="24"/>
      <c r="GNB1274" s="24"/>
      <c r="GNC1274" s="24"/>
      <c r="GND1274" s="24"/>
      <c r="GNE1274" s="24"/>
      <c r="GNF1274" s="24"/>
      <c r="GNG1274" s="24"/>
      <c r="GNH1274" s="24"/>
      <c r="GNI1274" s="24"/>
      <c r="GNJ1274" s="24"/>
      <c r="GNK1274" s="24"/>
      <c r="GNL1274" s="24"/>
      <c r="GNM1274" s="24"/>
      <c r="GNN1274" s="24"/>
      <c r="GNO1274" s="24"/>
      <c r="GNP1274" s="24"/>
      <c r="GNQ1274" s="24"/>
      <c r="GNR1274" s="24"/>
      <c r="GNS1274" s="24"/>
      <c r="GNT1274" s="24"/>
      <c r="GNU1274" s="24"/>
      <c r="GNV1274" s="24"/>
      <c r="GNW1274" s="24"/>
      <c r="GNX1274" s="24"/>
      <c r="GNY1274" s="24"/>
      <c r="GNZ1274" s="24"/>
      <c r="GOA1274" s="24"/>
      <c r="GOB1274" s="24"/>
      <c r="GOC1274" s="24"/>
      <c r="GOD1274" s="24"/>
      <c r="GOE1274" s="24"/>
      <c r="GOF1274" s="24"/>
      <c r="GOG1274" s="24"/>
      <c r="GOH1274" s="24"/>
      <c r="GOI1274" s="24"/>
      <c r="GOJ1274" s="24"/>
      <c r="GOK1274" s="24"/>
      <c r="GOL1274" s="24"/>
      <c r="GOM1274" s="24"/>
      <c r="GON1274" s="24"/>
      <c r="GOO1274" s="24"/>
      <c r="GOP1274" s="24"/>
      <c r="GOQ1274" s="24"/>
      <c r="GOR1274" s="24"/>
      <c r="GOS1274" s="24"/>
      <c r="GOT1274" s="24"/>
      <c r="GOU1274" s="24"/>
      <c r="GOV1274" s="24"/>
      <c r="GOW1274" s="24"/>
      <c r="GOX1274" s="24"/>
      <c r="GOY1274" s="24"/>
      <c r="GOZ1274" s="24"/>
      <c r="GPA1274" s="24"/>
      <c r="GPB1274" s="24"/>
      <c r="GPC1274" s="24"/>
      <c r="GPD1274" s="24"/>
      <c r="GPE1274" s="24"/>
      <c r="GPF1274" s="24"/>
      <c r="GPG1274" s="24"/>
      <c r="GPH1274" s="24"/>
      <c r="GPI1274" s="24"/>
      <c r="GPJ1274" s="24"/>
      <c r="GPK1274" s="24"/>
      <c r="GPL1274" s="24"/>
      <c r="GPM1274" s="24"/>
      <c r="GPN1274" s="24"/>
      <c r="GPO1274" s="24"/>
      <c r="GPP1274" s="24"/>
      <c r="GPQ1274" s="24"/>
      <c r="GPR1274" s="24"/>
      <c r="GPS1274" s="24"/>
      <c r="GPT1274" s="24"/>
      <c r="GPU1274" s="24"/>
      <c r="GPV1274" s="24"/>
      <c r="GPW1274" s="24"/>
      <c r="GPX1274" s="24"/>
      <c r="GPY1274" s="24"/>
      <c r="GPZ1274" s="24"/>
      <c r="GQA1274" s="24"/>
      <c r="GQB1274" s="24"/>
      <c r="GQC1274" s="24"/>
      <c r="GQD1274" s="24"/>
      <c r="GQE1274" s="24"/>
      <c r="GQF1274" s="24"/>
      <c r="GQG1274" s="24"/>
      <c r="GQH1274" s="24"/>
      <c r="GQI1274" s="24"/>
      <c r="GQJ1274" s="24"/>
      <c r="GQK1274" s="24"/>
      <c r="GQL1274" s="24"/>
      <c r="GQM1274" s="24"/>
      <c r="GQN1274" s="24"/>
      <c r="GQO1274" s="24"/>
      <c r="GQP1274" s="24"/>
      <c r="GQQ1274" s="24"/>
      <c r="GQR1274" s="24"/>
      <c r="GQS1274" s="24"/>
      <c r="GQT1274" s="24"/>
      <c r="GQU1274" s="24"/>
      <c r="GQV1274" s="24"/>
      <c r="GQW1274" s="24"/>
      <c r="GQX1274" s="24"/>
      <c r="GQY1274" s="24"/>
      <c r="GQZ1274" s="24"/>
      <c r="GRA1274" s="24"/>
      <c r="GRB1274" s="24"/>
      <c r="GRC1274" s="24"/>
      <c r="GRD1274" s="24"/>
      <c r="GRE1274" s="24"/>
      <c r="GRF1274" s="24"/>
      <c r="GRG1274" s="24"/>
      <c r="GRH1274" s="24"/>
      <c r="GRI1274" s="24"/>
      <c r="GRJ1274" s="24"/>
      <c r="GRK1274" s="24"/>
      <c r="GRL1274" s="24"/>
      <c r="GRM1274" s="24"/>
      <c r="GRN1274" s="24"/>
      <c r="GRO1274" s="24"/>
      <c r="GRP1274" s="24"/>
      <c r="GRQ1274" s="24"/>
      <c r="GRR1274" s="24"/>
      <c r="GRS1274" s="24"/>
      <c r="GRT1274" s="24"/>
      <c r="GRU1274" s="24"/>
      <c r="GRV1274" s="24"/>
      <c r="GRW1274" s="24"/>
      <c r="GRX1274" s="24"/>
      <c r="GRY1274" s="24"/>
      <c r="GRZ1274" s="24"/>
      <c r="GSA1274" s="24"/>
      <c r="GSB1274" s="24"/>
      <c r="GSC1274" s="24"/>
      <c r="GSD1274" s="24"/>
      <c r="GSE1274" s="24"/>
      <c r="GSF1274" s="24"/>
      <c r="GSG1274" s="24"/>
      <c r="GSH1274" s="24"/>
      <c r="GSI1274" s="24"/>
      <c r="GSJ1274" s="24"/>
      <c r="GSK1274" s="24"/>
      <c r="GSL1274" s="24"/>
      <c r="GSM1274" s="24"/>
      <c r="GSN1274" s="24"/>
      <c r="GSO1274" s="24"/>
      <c r="GSP1274" s="24"/>
      <c r="GSQ1274" s="24"/>
      <c r="GSR1274" s="24"/>
      <c r="GSS1274" s="24"/>
      <c r="GST1274" s="24"/>
      <c r="GSU1274" s="24"/>
      <c r="GSV1274" s="24"/>
      <c r="GSW1274" s="24"/>
      <c r="GSX1274" s="24"/>
      <c r="GSY1274" s="24"/>
      <c r="GSZ1274" s="24"/>
      <c r="GTA1274" s="24"/>
      <c r="GTB1274" s="24"/>
      <c r="GTC1274" s="24"/>
      <c r="GTD1274" s="24"/>
      <c r="GTE1274" s="24"/>
      <c r="GTF1274" s="24"/>
      <c r="GTG1274" s="24"/>
      <c r="GTH1274" s="24"/>
      <c r="GTI1274" s="24"/>
      <c r="GTJ1274" s="24"/>
      <c r="GTK1274" s="24"/>
      <c r="GTL1274" s="24"/>
      <c r="GTM1274" s="24"/>
      <c r="GTN1274" s="24"/>
      <c r="GTO1274" s="24"/>
      <c r="GTP1274" s="24"/>
      <c r="GTQ1274" s="24"/>
      <c r="GTR1274" s="24"/>
      <c r="GTS1274" s="24"/>
      <c r="GTT1274" s="24"/>
      <c r="GTU1274" s="24"/>
      <c r="GTV1274" s="24"/>
      <c r="GTW1274" s="24"/>
      <c r="GTX1274" s="24"/>
      <c r="GTY1274" s="24"/>
      <c r="GTZ1274" s="24"/>
      <c r="GUA1274" s="24"/>
      <c r="GUB1274" s="24"/>
      <c r="GUC1274" s="24"/>
      <c r="GUD1274" s="24"/>
      <c r="GUE1274" s="24"/>
      <c r="GUF1274" s="24"/>
      <c r="GUG1274" s="24"/>
      <c r="GUH1274" s="24"/>
      <c r="GUI1274" s="24"/>
      <c r="GUJ1274" s="24"/>
      <c r="GUK1274" s="24"/>
      <c r="GUL1274" s="24"/>
      <c r="GUM1274" s="24"/>
      <c r="GUN1274" s="24"/>
      <c r="GUO1274" s="24"/>
      <c r="GUP1274" s="24"/>
      <c r="GUQ1274" s="24"/>
      <c r="GUR1274" s="24"/>
      <c r="GUS1274" s="24"/>
      <c r="GUT1274" s="24"/>
      <c r="GUU1274" s="24"/>
      <c r="GUV1274" s="24"/>
      <c r="GUW1274" s="24"/>
      <c r="GUX1274" s="24"/>
      <c r="GUY1274" s="24"/>
      <c r="GUZ1274" s="24"/>
      <c r="GVA1274" s="24"/>
      <c r="GVB1274" s="24"/>
      <c r="GVC1274" s="24"/>
      <c r="GVD1274" s="24"/>
      <c r="GVE1274" s="24"/>
      <c r="GVF1274" s="24"/>
      <c r="GVG1274" s="24"/>
      <c r="GVH1274" s="24"/>
      <c r="GVI1274" s="24"/>
      <c r="GVJ1274" s="24"/>
      <c r="GVK1274" s="24"/>
      <c r="GVL1274" s="24"/>
      <c r="GVM1274" s="24"/>
      <c r="GVN1274" s="24"/>
      <c r="GVO1274" s="24"/>
      <c r="GVP1274" s="24"/>
      <c r="GVQ1274" s="24"/>
      <c r="GVR1274" s="24"/>
      <c r="GVS1274" s="24"/>
      <c r="GVT1274" s="24"/>
      <c r="GVU1274" s="24"/>
      <c r="GVV1274" s="24"/>
      <c r="GVW1274" s="24"/>
      <c r="GVX1274" s="24"/>
      <c r="GVY1274" s="24"/>
      <c r="GVZ1274" s="24"/>
      <c r="GWA1274" s="24"/>
      <c r="GWB1274" s="24"/>
      <c r="GWC1274" s="24"/>
      <c r="GWD1274" s="24"/>
      <c r="GWE1274" s="24"/>
      <c r="GWF1274" s="24"/>
      <c r="GWG1274" s="24"/>
      <c r="GWH1274" s="24"/>
      <c r="GWI1274" s="24"/>
      <c r="GWJ1274" s="24"/>
      <c r="GWK1274" s="24"/>
      <c r="GWL1274" s="24"/>
      <c r="GWM1274" s="24"/>
      <c r="GWN1274" s="24"/>
      <c r="GWO1274" s="24"/>
      <c r="GWP1274" s="24"/>
      <c r="GWQ1274" s="24"/>
      <c r="GWR1274" s="24"/>
      <c r="GWS1274" s="24"/>
      <c r="GWT1274" s="24"/>
      <c r="GWU1274" s="24"/>
      <c r="GWV1274" s="24"/>
      <c r="GWW1274" s="24"/>
      <c r="GWX1274" s="24"/>
      <c r="GWY1274" s="24"/>
      <c r="GWZ1274" s="24"/>
      <c r="GXA1274" s="24"/>
      <c r="GXB1274" s="24"/>
      <c r="GXC1274" s="24"/>
      <c r="GXD1274" s="24"/>
      <c r="GXE1274" s="24"/>
      <c r="GXF1274" s="24"/>
      <c r="GXG1274" s="24"/>
      <c r="GXH1274" s="24"/>
      <c r="GXI1274" s="24"/>
      <c r="GXJ1274" s="24"/>
      <c r="GXK1274" s="24"/>
      <c r="GXL1274" s="24"/>
      <c r="GXM1274" s="24"/>
      <c r="GXN1274" s="24"/>
      <c r="GXO1274" s="24"/>
      <c r="GXP1274" s="24"/>
      <c r="GXQ1274" s="24"/>
      <c r="GXR1274" s="24"/>
      <c r="GXS1274" s="24"/>
      <c r="GXT1274" s="24"/>
      <c r="GXU1274" s="24"/>
      <c r="GXV1274" s="24"/>
      <c r="GXW1274" s="24"/>
      <c r="GXX1274" s="24"/>
      <c r="GXY1274" s="24"/>
      <c r="GXZ1274" s="24"/>
      <c r="GYA1274" s="24"/>
      <c r="GYB1274" s="24"/>
      <c r="GYC1274" s="24"/>
      <c r="GYD1274" s="24"/>
      <c r="GYE1274" s="24"/>
      <c r="GYF1274" s="24"/>
      <c r="GYG1274" s="24"/>
      <c r="GYH1274" s="24"/>
      <c r="GYI1274" s="24"/>
      <c r="GYJ1274" s="24"/>
      <c r="GYK1274" s="24"/>
      <c r="GYL1274" s="24"/>
      <c r="GYM1274" s="24"/>
      <c r="GYN1274" s="24"/>
      <c r="GYO1274" s="24"/>
      <c r="GYP1274" s="24"/>
      <c r="GYQ1274" s="24"/>
      <c r="GYR1274" s="24"/>
      <c r="GYS1274" s="24"/>
      <c r="GYT1274" s="24"/>
      <c r="GYU1274" s="24"/>
      <c r="GYV1274" s="24"/>
      <c r="GYW1274" s="24"/>
      <c r="GYX1274" s="24"/>
      <c r="GYY1274" s="24"/>
      <c r="GYZ1274" s="24"/>
      <c r="GZA1274" s="24"/>
      <c r="GZB1274" s="24"/>
      <c r="GZC1274" s="24"/>
      <c r="GZD1274" s="24"/>
      <c r="GZE1274" s="24"/>
      <c r="GZF1274" s="24"/>
      <c r="GZG1274" s="24"/>
      <c r="GZH1274" s="24"/>
      <c r="GZI1274" s="24"/>
      <c r="GZJ1274" s="24"/>
      <c r="GZK1274" s="24"/>
      <c r="GZL1274" s="24"/>
      <c r="GZM1274" s="24"/>
      <c r="GZN1274" s="24"/>
      <c r="GZO1274" s="24"/>
      <c r="GZP1274" s="24"/>
      <c r="GZQ1274" s="24"/>
      <c r="GZR1274" s="24"/>
      <c r="GZS1274" s="24"/>
      <c r="GZT1274" s="24"/>
      <c r="GZU1274" s="24"/>
      <c r="GZV1274" s="24"/>
      <c r="GZW1274" s="24"/>
      <c r="GZX1274" s="24"/>
      <c r="GZY1274" s="24"/>
      <c r="GZZ1274" s="24"/>
      <c r="HAA1274" s="24"/>
      <c r="HAB1274" s="24"/>
      <c r="HAC1274" s="24"/>
      <c r="HAD1274" s="24"/>
      <c r="HAE1274" s="24"/>
      <c r="HAF1274" s="24"/>
      <c r="HAG1274" s="24"/>
      <c r="HAH1274" s="24"/>
      <c r="HAI1274" s="24"/>
      <c r="HAJ1274" s="24"/>
      <c r="HAK1274" s="24"/>
      <c r="HAL1274" s="24"/>
      <c r="HAM1274" s="24"/>
      <c r="HAN1274" s="24"/>
      <c r="HAO1274" s="24"/>
      <c r="HAP1274" s="24"/>
      <c r="HAQ1274" s="24"/>
      <c r="HAR1274" s="24"/>
      <c r="HAS1274" s="24"/>
      <c r="HAT1274" s="24"/>
      <c r="HAU1274" s="24"/>
      <c r="HAV1274" s="24"/>
      <c r="HAW1274" s="24"/>
      <c r="HAX1274" s="24"/>
      <c r="HAY1274" s="24"/>
      <c r="HAZ1274" s="24"/>
      <c r="HBA1274" s="24"/>
      <c r="HBB1274" s="24"/>
      <c r="HBC1274" s="24"/>
      <c r="HBD1274" s="24"/>
      <c r="HBE1274" s="24"/>
      <c r="HBF1274" s="24"/>
      <c r="HBG1274" s="24"/>
      <c r="HBH1274" s="24"/>
      <c r="HBI1274" s="24"/>
      <c r="HBJ1274" s="24"/>
      <c r="HBK1274" s="24"/>
      <c r="HBL1274" s="24"/>
      <c r="HBM1274" s="24"/>
      <c r="HBN1274" s="24"/>
      <c r="HBO1274" s="24"/>
      <c r="HBP1274" s="24"/>
      <c r="HBQ1274" s="24"/>
      <c r="HBR1274" s="24"/>
      <c r="HBS1274" s="24"/>
      <c r="HBT1274" s="24"/>
      <c r="HBU1274" s="24"/>
      <c r="HBV1274" s="24"/>
      <c r="HBW1274" s="24"/>
      <c r="HBX1274" s="24"/>
      <c r="HBY1274" s="24"/>
      <c r="HBZ1274" s="24"/>
      <c r="HCA1274" s="24"/>
      <c r="HCB1274" s="24"/>
      <c r="HCC1274" s="24"/>
      <c r="HCD1274" s="24"/>
      <c r="HCE1274" s="24"/>
      <c r="HCF1274" s="24"/>
      <c r="HCG1274" s="24"/>
      <c r="HCH1274" s="24"/>
      <c r="HCI1274" s="24"/>
      <c r="HCJ1274" s="24"/>
      <c r="HCK1274" s="24"/>
      <c r="HCL1274" s="24"/>
      <c r="HCM1274" s="24"/>
      <c r="HCN1274" s="24"/>
      <c r="HCO1274" s="24"/>
      <c r="HCP1274" s="24"/>
      <c r="HCQ1274" s="24"/>
      <c r="HCR1274" s="24"/>
      <c r="HCS1274" s="24"/>
      <c r="HCT1274" s="24"/>
      <c r="HCU1274" s="24"/>
      <c r="HCV1274" s="24"/>
      <c r="HCW1274" s="24"/>
      <c r="HCX1274" s="24"/>
      <c r="HCY1274" s="24"/>
      <c r="HCZ1274" s="24"/>
      <c r="HDA1274" s="24"/>
      <c r="HDB1274" s="24"/>
      <c r="HDC1274" s="24"/>
      <c r="HDD1274" s="24"/>
      <c r="HDE1274" s="24"/>
      <c r="HDF1274" s="24"/>
      <c r="HDG1274" s="24"/>
      <c r="HDH1274" s="24"/>
      <c r="HDI1274" s="24"/>
      <c r="HDJ1274" s="24"/>
      <c r="HDK1274" s="24"/>
      <c r="HDL1274" s="24"/>
      <c r="HDM1274" s="24"/>
      <c r="HDN1274" s="24"/>
      <c r="HDO1274" s="24"/>
      <c r="HDP1274" s="24"/>
      <c r="HDQ1274" s="24"/>
      <c r="HDR1274" s="24"/>
      <c r="HDS1274" s="24"/>
      <c r="HDT1274" s="24"/>
      <c r="HDU1274" s="24"/>
      <c r="HDV1274" s="24"/>
      <c r="HDW1274" s="24"/>
      <c r="HDX1274" s="24"/>
      <c r="HDY1274" s="24"/>
      <c r="HDZ1274" s="24"/>
      <c r="HEA1274" s="24"/>
      <c r="HEB1274" s="24"/>
      <c r="HEC1274" s="24"/>
      <c r="HED1274" s="24"/>
      <c r="HEE1274" s="24"/>
      <c r="HEF1274" s="24"/>
      <c r="HEG1274" s="24"/>
      <c r="HEH1274" s="24"/>
      <c r="HEI1274" s="24"/>
      <c r="HEJ1274" s="24"/>
      <c r="HEK1274" s="24"/>
      <c r="HEL1274" s="24"/>
      <c r="HEM1274" s="24"/>
      <c r="HEN1274" s="24"/>
      <c r="HEO1274" s="24"/>
      <c r="HEP1274" s="24"/>
      <c r="HEQ1274" s="24"/>
      <c r="HER1274" s="24"/>
      <c r="HES1274" s="24"/>
      <c r="HET1274" s="24"/>
      <c r="HEU1274" s="24"/>
      <c r="HEV1274" s="24"/>
      <c r="HEW1274" s="24"/>
      <c r="HEX1274" s="24"/>
      <c r="HEY1274" s="24"/>
      <c r="HEZ1274" s="24"/>
      <c r="HFA1274" s="24"/>
      <c r="HFB1274" s="24"/>
      <c r="HFC1274" s="24"/>
      <c r="HFD1274" s="24"/>
      <c r="HFE1274" s="24"/>
      <c r="HFF1274" s="24"/>
      <c r="HFG1274" s="24"/>
      <c r="HFH1274" s="24"/>
      <c r="HFI1274" s="24"/>
      <c r="HFJ1274" s="24"/>
      <c r="HFK1274" s="24"/>
      <c r="HFL1274" s="24"/>
      <c r="HFM1274" s="24"/>
      <c r="HFN1274" s="24"/>
      <c r="HFO1274" s="24"/>
      <c r="HFP1274" s="24"/>
      <c r="HFQ1274" s="24"/>
      <c r="HFR1274" s="24"/>
      <c r="HFS1274" s="24"/>
      <c r="HFT1274" s="24"/>
      <c r="HFU1274" s="24"/>
      <c r="HFV1274" s="24"/>
      <c r="HFW1274" s="24"/>
      <c r="HFX1274" s="24"/>
      <c r="HFY1274" s="24"/>
      <c r="HFZ1274" s="24"/>
      <c r="HGA1274" s="24"/>
      <c r="HGB1274" s="24"/>
      <c r="HGC1274" s="24"/>
      <c r="HGD1274" s="24"/>
      <c r="HGE1274" s="24"/>
      <c r="HGF1274" s="24"/>
      <c r="HGG1274" s="24"/>
      <c r="HGH1274" s="24"/>
      <c r="HGI1274" s="24"/>
      <c r="HGJ1274" s="24"/>
      <c r="HGK1274" s="24"/>
      <c r="HGL1274" s="24"/>
      <c r="HGM1274" s="24"/>
      <c r="HGN1274" s="24"/>
      <c r="HGO1274" s="24"/>
      <c r="HGP1274" s="24"/>
      <c r="HGQ1274" s="24"/>
      <c r="HGR1274" s="24"/>
      <c r="HGS1274" s="24"/>
      <c r="HGT1274" s="24"/>
      <c r="HGU1274" s="24"/>
      <c r="HGV1274" s="24"/>
      <c r="HGW1274" s="24"/>
      <c r="HGX1274" s="24"/>
      <c r="HGY1274" s="24"/>
      <c r="HGZ1274" s="24"/>
      <c r="HHA1274" s="24"/>
      <c r="HHB1274" s="24"/>
      <c r="HHC1274" s="24"/>
      <c r="HHD1274" s="24"/>
      <c r="HHE1274" s="24"/>
      <c r="HHF1274" s="24"/>
      <c r="HHG1274" s="24"/>
      <c r="HHH1274" s="24"/>
      <c r="HHI1274" s="24"/>
      <c r="HHJ1274" s="24"/>
      <c r="HHK1274" s="24"/>
      <c r="HHL1274" s="24"/>
      <c r="HHM1274" s="24"/>
      <c r="HHN1274" s="24"/>
      <c r="HHO1274" s="24"/>
      <c r="HHP1274" s="24"/>
      <c r="HHQ1274" s="24"/>
      <c r="HHR1274" s="24"/>
      <c r="HHS1274" s="24"/>
      <c r="HHT1274" s="24"/>
      <c r="HHU1274" s="24"/>
      <c r="HHV1274" s="24"/>
      <c r="HHW1274" s="24"/>
      <c r="HHX1274" s="24"/>
      <c r="HHY1274" s="24"/>
      <c r="HHZ1274" s="24"/>
      <c r="HIA1274" s="24"/>
      <c r="HIB1274" s="24"/>
      <c r="HIC1274" s="24"/>
      <c r="HID1274" s="24"/>
      <c r="HIE1274" s="24"/>
      <c r="HIF1274" s="24"/>
      <c r="HIG1274" s="24"/>
      <c r="HIH1274" s="24"/>
      <c r="HII1274" s="24"/>
      <c r="HIJ1274" s="24"/>
      <c r="HIK1274" s="24"/>
      <c r="HIL1274" s="24"/>
      <c r="HIM1274" s="24"/>
      <c r="HIN1274" s="24"/>
      <c r="HIO1274" s="24"/>
      <c r="HIP1274" s="24"/>
      <c r="HIQ1274" s="24"/>
      <c r="HIR1274" s="24"/>
      <c r="HIS1274" s="24"/>
      <c r="HIT1274" s="24"/>
      <c r="HIU1274" s="24"/>
      <c r="HIV1274" s="24"/>
      <c r="HIW1274" s="24"/>
      <c r="HIX1274" s="24"/>
      <c r="HIY1274" s="24"/>
      <c r="HIZ1274" s="24"/>
      <c r="HJA1274" s="24"/>
      <c r="HJB1274" s="24"/>
      <c r="HJC1274" s="24"/>
      <c r="HJD1274" s="24"/>
      <c r="HJE1274" s="24"/>
      <c r="HJF1274" s="24"/>
      <c r="HJG1274" s="24"/>
      <c r="HJH1274" s="24"/>
      <c r="HJI1274" s="24"/>
      <c r="HJJ1274" s="24"/>
      <c r="HJK1274" s="24"/>
      <c r="HJL1274" s="24"/>
      <c r="HJM1274" s="24"/>
      <c r="HJN1274" s="24"/>
      <c r="HJO1274" s="24"/>
      <c r="HJP1274" s="24"/>
      <c r="HJQ1274" s="24"/>
      <c r="HJR1274" s="24"/>
      <c r="HJS1274" s="24"/>
      <c r="HJT1274" s="24"/>
      <c r="HJU1274" s="24"/>
      <c r="HJV1274" s="24"/>
      <c r="HJW1274" s="24"/>
      <c r="HJX1274" s="24"/>
      <c r="HJY1274" s="24"/>
      <c r="HJZ1274" s="24"/>
      <c r="HKA1274" s="24"/>
      <c r="HKB1274" s="24"/>
      <c r="HKC1274" s="24"/>
      <c r="HKD1274" s="24"/>
      <c r="HKE1274" s="24"/>
      <c r="HKF1274" s="24"/>
      <c r="HKG1274" s="24"/>
      <c r="HKH1274" s="24"/>
      <c r="HKI1274" s="24"/>
      <c r="HKJ1274" s="24"/>
      <c r="HKK1274" s="24"/>
      <c r="HKL1274" s="24"/>
      <c r="HKM1274" s="24"/>
      <c r="HKN1274" s="24"/>
      <c r="HKO1274" s="24"/>
      <c r="HKP1274" s="24"/>
      <c r="HKQ1274" s="24"/>
      <c r="HKR1274" s="24"/>
      <c r="HKS1274" s="24"/>
      <c r="HKT1274" s="24"/>
      <c r="HKU1274" s="24"/>
      <c r="HKV1274" s="24"/>
      <c r="HKW1274" s="24"/>
      <c r="HKX1274" s="24"/>
      <c r="HKY1274" s="24"/>
      <c r="HKZ1274" s="24"/>
      <c r="HLA1274" s="24"/>
      <c r="HLB1274" s="24"/>
      <c r="HLC1274" s="24"/>
      <c r="HLD1274" s="24"/>
      <c r="HLE1274" s="24"/>
      <c r="HLF1274" s="24"/>
      <c r="HLG1274" s="24"/>
      <c r="HLH1274" s="24"/>
      <c r="HLI1274" s="24"/>
      <c r="HLJ1274" s="24"/>
      <c r="HLK1274" s="24"/>
      <c r="HLL1274" s="24"/>
      <c r="HLM1274" s="24"/>
      <c r="HLN1274" s="24"/>
      <c r="HLO1274" s="24"/>
      <c r="HLP1274" s="24"/>
      <c r="HLQ1274" s="24"/>
      <c r="HLR1274" s="24"/>
      <c r="HLS1274" s="24"/>
      <c r="HLT1274" s="24"/>
      <c r="HLU1274" s="24"/>
      <c r="HLV1274" s="24"/>
      <c r="HLW1274" s="24"/>
      <c r="HLX1274" s="24"/>
      <c r="HLY1274" s="24"/>
      <c r="HLZ1274" s="24"/>
      <c r="HMA1274" s="24"/>
      <c r="HMB1274" s="24"/>
      <c r="HMC1274" s="24"/>
      <c r="HMD1274" s="24"/>
      <c r="HME1274" s="24"/>
      <c r="HMF1274" s="24"/>
      <c r="HMG1274" s="24"/>
      <c r="HMH1274" s="24"/>
      <c r="HMI1274" s="24"/>
      <c r="HMJ1274" s="24"/>
      <c r="HMK1274" s="24"/>
      <c r="HML1274" s="24"/>
      <c r="HMM1274" s="24"/>
      <c r="HMN1274" s="24"/>
      <c r="HMO1274" s="24"/>
      <c r="HMP1274" s="24"/>
      <c r="HMQ1274" s="24"/>
      <c r="HMR1274" s="24"/>
      <c r="HMS1274" s="24"/>
      <c r="HMT1274" s="24"/>
      <c r="HMU1274" s="24"/>
      <c r="HMV1274" s="24"/>
      <c r="HMW1274" s="24"/>
      <c r="HMX1274" s="24"/>
      <c r="HMY1274" s="24"/>
      <c r="HMZ1274" s="24"/>
      <c r="HNA1274" s="24"/>
      <c r="HNB1274" s="24"/>
      <c r="HNC1274" s="24"/>
      <c r="HND1274" s="24"/>
      <c r="HNE1274" s="24"/>
      <c r="HNF1274" s="24"/>
      <c r="HNG1274" s="24"/>
      <c r="HNH1274" s="24"/>
      <c r="HNI1274" s="24"/>
      <c r="HNJ1274" s="24"/>
      <c r="HNK1274" s="24"/>
      <c r="HNL1274" s="24"/>
      <c r="HNM1274" s="24"/>
      <c r="HNN1274" s="24"/>
      <c r="HNO1274" s="24"/>
      <c r="HNP1274" s="24"/>
      <c r="HNQ1274" s="24"/>
      <c r="HNR1274" s="24"/>
      <c r="HNS1274" s="24"/>
      <c r="HNT1274" s="24"/>
      <c r="HNU1274" s="24"/>
      <c r="HNV1274" s="24"/>
      <c r="HNW1274" s="24"/>
      <c r="HNX1274" s="24"/>
      <c r="HNY1274" s="24"/>
      <c r="HNZ1274" s="24"/>
      <c r="HOA1274" s="24"/>
      <c r="HOB1274" s="24"/>
      <c r="HOC1274" s="24"/>
      <c r="HOD1274" s="24"/>
      <c r="HOE1274" s="24"/>
      <c r="HOF1274" s="24"/>
      <c r="HOG1274" s="24"/>
      <c r="HOH1274" s="24"/>
      <c r="HOI1274" s="24"/>
      <c r="HOJ1274" s="24"/>
      <c r="HOK1274" s="24"/>
      <c r="HOL1274" s="24"/>
      <c r="HOM1274" s="24"/>
      <c r="HON1274" s="24"/>
      <c r="HOO1274" s="24"/>
      <c r="HOP1274" s="24"/>
      <c r="HOQ1274" s="24"/>
      <c r="HOR1274" s="24"/>
      <c r="HOS1274" s="24"/>
      <c r="HOT1274" s="24"/>
      <c r="HOU1274" s="24"/>
      <c r="HOV1274" s="24"/>
      <c r="HOW1274" s="24"/>
      <c r="HOX1274" s="24"/>
      <c r="HOY1274" s="24"/>
      <c r="HOZ1274" s="24"/>
      <c r="HPA1274" s="24"/>
      <c r="HPB1274" s="24"/>
      <c r="HPC1274" s="24"/>
      <c r="HPD1274" s="24"/>
      <c r="HPE1274" s="24"/>
      <c r="HPF1274" s="24"/>
      <c r="HPG1274" s="24"/>
      <c r="HPH1274" s="24"/>
      <c r="HPI1274" s="24"/>
      <c r="HPJ1274" s="24"/>
      <c r="HPK1274" s="24"/>
      <c r="HPL1274" s="24"/>
      <c r="HPM1274" s="24"/>
      <c r="HPN1274" s="24"/>
      <c r="HPO1274" s="24"/>
      <c r="HPP1274" s="24"/>
      <c r="HPQ1274" s="24"/>
      <c r="HPR1274" s="24"/>
      <c r="HPS1274" s="24"/>
      <c r="HPT1274" s="24"/>
      <c r="HPU1274" s="24"/>
      <c r="HPV1274" s="24"/>
      <c r="HPW1274" s="24"/>
      <c r="HPX1274" s="24"/>
      <c r="HPY1274" s="24"/>
      <c r="HPZ1274" s="24"/>
      <c r="HQA1274" s="24"/>
      <c r="HQB1274" s="24"/>
      <c r="HQC1274" s="24"/>
      <c r="HQD1274" s="24"/>
      <c r="HQE1274" s="24"/>
      <c r="HQF1274" s="24"/>
      <c r="HQG1274" s="24"/>
      <c r="HQH1274" s="24"/>
      <c r="HQI1274" s="24"/>
      <c r="HQJ1274" s="24"/>
      <c r="HQK1274" s="24"/>
      <c r="HQL1274" s="24"/>
      <c r="HQM1274" s="24"/>
      <c r="HQN1274" s="24"/>
      <c r="HQO1274" s="24"/>
      <c r="HQP1274" s="24"/>
      <c r="HQQ1274" s="24"/>
      <c r="HQR1274" s="24"/>
      <c r="HQS1274" s="24"/>
      <c r="HQT1274" s="24"/>
      <c r="HQU1274" s="24"/>
      <c r="HQV1274" s="24"/>
      <c r="HQW1274" s="24"/>
      <c r="HQX1274" s="24"/>
      <c r="HQY1274" s="24"/>
      <c r="HQZ1274" s="24"/>
      <c r="HRA1274" s="24"/>
      <c r="HRB1274" s="24"/>
      <c r="HRC1274" s="24"/>
      <c r="HRD1274" s="24"/>
      <c r="HRE1274" s="24"/>
      <c r="HRF1274" s="24"/>
      <c r="HRG1274" s="24"/>
      <c r="HRH1274" s="24"/>
      <c r="HRI1274" s="24"/>
      <c r="HRJ1274" s="24"/>
      <c r="HRK1274" s="24"/>
      <c r="HRL1274" s="24"/>
      <c r="HRM1274" s="24"/>
      <c r="HRN1274" s="24"/>
      <c r="HRO1274" s="24"/>
      <c r="HRP1274" s="24"/>
      <c r="HRQ1274" s="24"/>
      <c r="HRR1274" s="24"/>
      <c r="HRS1274" s="24"/>
      <c r="HRT1274" s="24"/>
      <c r="HRU1274" s="24"/>
      <c r="HRV1274" s="24"/>
      <c r="HRW1274" s="24"/>
      <c r="HRX1274" s="24"/>
      <c r="HRY1274" s="24"/>
      <c r="HRZ1274" s="24"/>
      <c r="HSA1274" s="24"/>
      <c r="HSB1274" s="24"/>
      <c r="HSC1274" s="24"/>
      <c r="HSD1274" s="24"/>
      <c r="HSE1274" s="24"/>
      <c r="HSF1274" s="24"/>
      <c r="HSG1274" s="24"/>
      <c r="HSH1274" s="24"/>
      <c r="HSI1274" s="24"/>
      <c r="HSJ1274" s="24"/>
      <c r="HSK1274" s="24"/>
      <c r="HSL1274" s="24"/>
      <c r="HSM1274" s="24"/>
      <c r="HSN1274" s="24"/>
      <c r="HSO1274" s="24"/>
      <c r="HSP1274" s="24"/>
      <c r="HSQ1274" s="24"/>
      <c r="HSR1274" s="24"/>
      <c r="HSS1274" s="24"/>
      <c r="HST1274" s="24"/>
      <c r="HSU1274" s="24"/>
      <c r="HSV1274" s="24"/>
      <c r="HSW1274" s="24"/>
      <c r="HSX1274" s="24"/>
      <c r="HSY1274" s="24"/>
      <c r="HSZ1274" s="24"/>
      <c r="HTA1274" s="24"/>
      <c r="HTB1274" s="24"/>
      <c r="HTC1274" s="24"/>
      <c r="HTD1274" s="24"/>
      <c r="HTE1274" s="24"/>
      <c r="HTF1274" s="24"/>
      <c r="HTG1274" s="24"/>
      <c r="HTH1274" s="24"/>
      <c r="HTI1274" s="24"/>
      <c r="HTJ1274" s="24"/>
      <c r="HTK1274" s="24"/>
      <c r="HTL1274" s="24"/>
      <c r="HTM1274" s="24"/>
      <c r="HTN1274" s="24"/>
      <c r="HTO1274" s="24"/>
      <c r="HTP1274" s="24"/>
      <c r="HTQ1274" s="24"/>
      <c r="HTR1274" s="24"/>
      <c r="HTS1274" s="24"/>
      <c r="HTT1274" s="24"/>
      <c r="HTU1274" s="24"/>
      <c r="HTV1274" s="24"/>
      <c r="HTW1274" s="24"/>
      <c r="HTX1274" s="24"/>
      <c r="HTY1274" s="24"/>
      <c r="HTZ1274" s="24"/>
      <c r="HUA1274" s="24"/>
      <c r="HUB1274" s="24"/>
      <c r="HUC1274" s="24"/>
      <c r="HUD1274" s="24"/>
      <c r="HUE1274" s="24"/>
      <c r="HUF1274" s="24"/>
      <c r="HUG1274" s="24"/>
      <c r="HUH1274" s="24"/>
      <c r="HUI1274" s="24"/>
      <c r="HUJ1274" s="24"/>
      <c r="HUK1274" s="24"/>
      <c r="HUL1274" s="24"/>
      <c r="HUM1274" s="24"/>
      <c r="HUN1274" s="24"/>
      <c r="HUO1274" s="24"/>
      <c r="HUP1274" s="24"/>
      <c r="HUQ1274" s="24"/>
      <c r="HUR1274" s="24"/>
      <c r="HUS1274" s="24"/>
      <c r="HUT1274" s="24"/>
      <c r="HUU1274" s="24"/>
      <c r="HUV1274" s="24"/>
      <c r="HUW1274" s="24"/>
      <c r="HUX1274" s="24"/>
      <c r="HUY1274" s="24"/>
      <c r="HUZ1274" s="24"/>
      <c r="HVA1274" s="24"/>
      <c r="HVB1274" s="24"/>
      <c r="HVC1274" s="24"/>
      <c r="HVD1274" s="24"/>
      <c r="HVE1274" s="24"/>
      <c r="HVF1274" s="24"/>
      <c r="HVG1274" s="24"/>
      <c r="HVH1274" s="24"/>
      <c r="HVI1274" s="24"/>
      <c r="HVJ1274" s="24"/>
      <c r="HVK1274" s="24"/>
      <c r="HVL1274" s="24"/>
      <c r="HVM1274" s="24"/>
      <c r="HVN1274" s="24"/>
      <c r="HVO1274" s="24"/>
      <c r="HVP1274" s="24"/>
      <c r="HVQ1274" s="24"/>
      <c r="HVR1274" s="24"/>
      <c r="HVS1274" s="24"/>
      <c r="HVT1274" s="24"/>
      <c r="HVU1274" s="24"/>
      <c r="HVV1274" s="24"/>
      <c r="HVW1274" s="24"/>
      <c r="HVX1274" s="24"/>
      <c r="HVY1274" s="24"/>
      <c r="HVZ1274" s="24"/>
      <c r="HWA1274" s="24"/>
      <c r="HWB1274" s="24"/>
      <c r="HWC1274" s="24"/>
      <c r="HWD1274" s="24"/>
      <c r="HWE1274" s="24"/>
      <c r="HWF1274" s="24"/>
      <c r="HWG1274" s="24"/>
      <c r="HWH1274" s="24"/>
      <c r="HWI1274" s="24"/>
      <c r="HWJ1274" s="24"/>
      <c r="HWK1274" s="24"/>
      <c r="HWL1274" s="24"/>
      <c r="HWM1274" s="24"/>
      <c r="HWN1274" s="24"/>
      <c r="HWO1274" s="24"/>
      <c r="HWP1274" s="24"/>
      <c r="HWQ1274" s="24"/>
      <c r="HWR1274" s="24"/>
      <c r="HWS1274" s="24"/>
      <c r="HWT1274" s="24"/>
      <c r="HWU1274" s="24"/>
      <c r="HWV1274" s="24"/>
      <c r="HWW1274" s="24"/>
      <c r="HWX1274" s="24"/>
      <c r="HWY1274" s="24"/>
      <c r="HWZ1274" s="24"/>
      <c r="HXA1274" s="24"/>
      <c r="HXB1274" s="24"/>
      <c r="HXC1274" s="24"/>
      <c r="HXD1274" s="24"/>
      <c r="HXE1274" s="24"/>
      <c r="HXF1274" s="24"/>
      <c r="HXG1274" s="24"/>
      <c r="HXH1274" s="24"/>
      <c r="HXI1274" s="24"/>
      <c r="HXJ1274" s="24"/>
      <c r="HXK1274" s="24"/>
      <c r="HXL1274" s="24"/>
      <c r="HXM1274" s="24"/>
      <c r="HXN1274" s="24"/>
      <c r="HXO1274" s="24"/>
      <c r="HXP1274" s="24"/>
      <c r="HXQ1274" s="24"/>
      <c r="HXR1274" s="24"/>
      <c r="HXS1274" s="24"/>
      <c r="HXT1274" s="24"/>
      <c r="HXU1274" s="24"/>
      <c r="HXV1274" s="24"/>
      <c r="HXW1274" s="24"/>
      <c r="HXX1274" s="24"/>
      <c r="HXY1274" s="24"/>
      <c r="HXZ1274" s="24"/>
      <c r="HYA1274" s="24"/>
      <c r="HYB1274" s="24"/>
      <c r="HYC1274" s="24"/>
      <c r="HYD1274" s="24"/>
      <c r="HYE1274" s="24"/>
      <c r="HYF1274" s="24"/>
      <c r="HYG1274" s="24"/>
      <c r="HYH1274" s="24"/>
      <c r="HYI1274" s="24"/>
      <c r="HYJ1274" s="24"/>
      <c r="HYK1274" s="24"/>
      <c r="HYL1274" s="24"/>
      <c r="HYM1274" s="24"/>
      <c r="HYN1274" s="24"/>
      <c r="HYO1274" s="24"/>
      <c r="HYP1274" s="24"/>
      <c r="HYQ1274" s="24"/>
      <c r="HYR1274" s="24"/>
      <c r="HYS1274" s="24"/>
      <c r="HYT1274" s="24"/>
      <c r="HYU1274" s="24"/>
      <c r="HYV1274" s="24"/>
      <c r="HYW1274" s="24"/>
      <c r="HYX1274" s="24"/>
      <c r="HYY1274" s="24"/>
      <c r="HYZ1274" s="24"/>
      <c r="HZA1274" s="24"/>
      <c r="HZB1274" s="24"/>
      <c r="HZC1274" s="24"/>
      <c r="HZD1274" s="24"/>
      <c r="HZE1274" s="24"/>
      <c r="HZF1274" s="24"/>
      <c r="HZG1274" s="24"/>
      <c r="HZH1274" s="24"/>
      <c r="HZI1274" s="24"/>
      <c r="HZJ1274" s="24"/>
      <c r="HZK1274" s="24"/>
      <c r="HZL1274" s="24"/>
      <c r="HZM1274" s="24"/>
      <c r="HZN1274" s="24"/>
      <c r="HZO1274" s="24"/>
      <c r="HZP1274" s="24"/>
      <c r="HZQ1274" s="24"/>
      <c r="HZR1274" s="24"/>
      <c r="HZS1274" s="24"/>
      <c r="HZT1274" s="24"/>
      <c r="HZU1274" s="24"/>
      <c r="HZV1274" s="24"/>
      <c r="HZW1274" s="24"/>
      <c r="HZX1274" s="24"/>
      <c r="HZY1274" s="24"/>
      <c r="HZZ1274" s="24"/>
      <c r="IAA1274" s="24"/>
      <c r="IAB1274" s="24"/>
      <c r="IAC1274" s="24"/>
      <c r="IAD1274" s="24"/>
      <c r="IAE1274" s="24"/>
      <c r="IAF1274" s="24"/>
      <c r="IAG1274" s="24"/>
      <c r="IAH1274" s="24"/>
      <c r="IAI1274" s="24"/>
      <c r="IAJ1274" s="24"/>
      <c r="IAK1274" s="24"/>
      <c r="IAL1274" s="24"/>
      <c r="IAM1274" s="24"/>
      <c r="IAN1274" s="24"/>
      <c r="IAO1274" s="24"/>
      <c r="IAP1274" s="24"/>
      <c r="IAQ1274" s="24"/>
      <c r="IAR1274" s="24"/>
      <c r="IAS1274" s="24"/>
      <c r="IAT1274" s="24"/>
      <c r="IAU1274" s="24"/>
      <c r="IAV1274" s="24"/>
      <c r="IAW1274" s="24"/>
      <c r="IAX1274" s="24"/>
      <c r="IAY1274" s="24"/>
      <c r="IAZ1274" s="24"/>
      <c r="IBA1274" s="24"/>
      <c r="IBB1274" s="24"/>
      <c r="IBC1274" s="24"/>
      <c r="IBD1274" s="24"/>
      <c r="IBE1274" s="24"/>
      <c r="IBF1274" s="24"/>
      <c r="IBG1274" s="24"/>
      <c r="IBH1274" s="24"/>
      <c r="IBI1274" s="24"/>
      <c r="IBJ1274" s="24"/>
      <c r="IBK1274" s="24"/>
      <c r="IBL1274" s="24"/>
      <c r="IBM1274" s="24"/>
      <c r="IBN1274" s="24"/>
      <c r="IBO1274" s="24"/>
      <c r="IBP1274" s="24"/>
      <c r="IBQ1274" s="24"/>
      <c r="IBR1274" s="24"/>
      <c r="IBS1274" s="24"/>
      <c r="IBT1274" s="24"/>
      <c r="IBU1274" s="24"/>
      <c r="IBV1274" s="24"/>
      <c r="IBW1274" s="24"/>
      <c r="IBX1274" s="24"/>
      <c r="IBY1274" s="24"/>
      <c r="IBZ1274" s="24"/>
      <c r="ICA1274" s="24"/>
      <c r="ICB1274" s="24"/>
      <c r="ICC1274" s="24"/>
      <c r="ICD1274" s="24"/>
      <c r="ICE1274" s="24"/>
      <c r="ICF1274" s="24"/>
      <c r="ICG1274" s="24"/>
      <c r="ICH1274" s="24"/>
      <c r="ICI1274" s="24"/>
      <c r="ICJ1274" s="24"/>
      <c r="ICK1274" s="24"/>
      <c r="ICL1274" s="24"/>
      <c r="ICM1274" s="24"/>
      <c r="ICN1274" s="24"/>
      <c r="ICO1274" s="24"/>
      <c r="ICP1274" s="24"/>
      <c r="ICQ1274" s="24"/>
      <c r="ICR1274" s="24"/>
      <c r="ICS1274" s="24"/>
      <c r="ICT1274" s="24"/>
      <c r="ICU1274" s="24"/>
      <c r="ICV1274" s="24"/>
      <c r="ICW1274" s="24"/>
      <c r="ICX1274" s="24"/>
      <c r="ICY1274" s="24"/>
      <c r="ICZ1274" s="24"/>
      <c r="IDA1274" s="24"/>
      <c r="IDB1274" s="24"/>
      <c r="IDC1274" s="24"/>
      <c r="IDD1274" s="24"/>
      <c r="IDE1274" s="24"/>
      <c r="IDF1274" s="24"/>
      <c r="IDG1274" s="24"/>
      <c r="IDH1274" s="24"/>
      <c r="IDI1274" s="24"/>
      <c r="IDJ1274" s="24"/>
      <c r="IDK1274" s="24"/>
      <c r="IDL1274" s="24"/>
      <c r="IDM1274" s="24"/>
      <c r="IDN1274" s="24"/>
      <c r="IDO1274" s="24"/>
      <c r="IDP1274" s="24"/>
      <c r="IDQ1274" s="24"/>
      <c r="IDR1274" s="24"/>
      <c r="IDS1274" s="24"/>
      <c r="IDT1274" s="24"/>
      <c r="IDU1274" s="24"/>
      <c r="IDV1274" s="24"/>
      <c r="IDW1274" s="24"/>
      <c r="IDX1274" s="24"/>
      <c r="IDY1274" s="24"/>
      <c r="IDZ1274" s="24"/>
      <c r="IEA1274" s="24"/>
      <c r="IEB1274" s="24"/>
      <c r="IEC1274" s="24"/>
      <c r="IED1274" s="24"/>
      <c r="IEE1274" s="24"/>
      <c r="IEF1274" s="24"/>
      <c r="IEG1274" s="24"/>
      <c r="IEH1274" s="24"/>
      <c r="IEI1274" s="24"/>
      <c r="IEJ1274" s="24"/>
      <c r="IEK1274" s="24"/>
      <c r="IEL1274" s="24"/>
      <c r="IEM1274" s="24"/>
      <c r="IEN1274" s="24"/>
      <c r="IEO1274" s="24"/>
      <c r="IEP1274" s="24"/>
      <c r="IEQ1274" s="24"/>
      <c r="IER1274" s="24"/>
      <c r="IES1274" s="24"/>
      <c r="IET1274" s="24"/>
      <c r="IEU1274" s="24"/>
      <c r="IEV1274" s="24"/>
      <c r="IEW1274" s="24"/>
      <c r="IEX1274" s="24"/>
      <c r="IEY1274" s="24"/>
      <c r="IEZ1274" s="24"/>
      <c r="IFA1274" s="24"/>
      <c r="IFB1274" s="24"/>
      <c r="IFC1274" s="24"/>
      <c r="IFD1274" s="24"/>
      <c r="IFE1274" s="24"/>
      <c r="IFF1274" s="24"/>
      <c r="IFG1274" s="24"/>
      <c r="IFH1274" s="24"/>
      <c r="IFI1274" s="24"/>
      <c r="IFJ1274" s="24"/>
      <c r="IFK1274" s="24"/>
      <c r="IFL1274" s="24"/>
      <c r="IFM1274" s="24"/>
      <c r="IFN1274" s="24"/>
      <c r="IFO1274" s="24"/>
      <c r="IFP1274" s="24"/>
      <c r="IFQ1274" s="24"/>
      <c r="IFR1274" s="24"/>
      <c r="IFS1274" s="24"/>
      <c r="IFT1274" s="24"/>
      <c r="IFU1274" s="24"/>
      <c r="IFV1274" s="24"/>
      <c r="IFW1274" s="24"/>
      <c r="IFX1274" s="24"/>
      <c r="IFY1274" s="24"/>
      <c r="IFZ1274" s="24"/>
      <c r="IGA1274" s="24"/>
      <c r="IGB1274" s="24"/>
      <c r="IGC1274" s="24"/>
      <c r="IGD1274" s="24"/>
      <c r="IGE1274" s="24"/>
      <c r="IGF1274" s="24"/>
      <c r="IGG1274" s="24"/>
      <c r="IGH1274" s="24"/>
      <c r="IGI1274" s="24"/>
      <c r="IGJ1274" s="24"/>
      <c r="IGK1274" s="24"/>
      <c r="IGL1274" s="24"/>
      <c r="IGM1274" s="24"/>
      <c r="IGN1274" s="24"/>
      <c r="IGO1274" s="24"/>
      <c r="IGP1274" s="24"/>
      <c r="IGQ1274" s="24"/>
      <c r="IGR1274" s="24"/>
      <c r="IGS1274" s="24"/>
      <c r="IGT1274" s="24"/>
      <c r="IGU1274" s="24"/>
      <c r="IGV1274" s="24"/>
      <c r="IGW1274" s="24"/>
      <c r="IGX1274" s="24"/>
      <c r="IGY1274" s="24"/>
      <c r="IGZ1274" s="24"/>
      <c r="IHA1274" s="24"/>
      <c r="IHB1274" s="24"/>
      <c r="IHC1274" s="24"/>
      <c r="IHD1274" s="24"/>
      <c r="IHE1274" s="24"/>
      <c r="IHF1274" s="24"/>
      <c r="IHG1274" s="24"/>
      <c r="IHH1274" s="24"/>
      <c r="IHI1274" s="24"/>
      <c r="IHJ1274" s="24"/>
      <c r="IHK1274" s="24"/>
      <c r="IHL1274" s="24"/>
      <c r="IHM1274" s="24"/>
      <c r="IHN1274" s="24"/>
      <c r="IHO1274" s="24"/>
      <c r="IHP1274" s="24"/>
      <c r="IHQ1274" s="24"/>
      <c r="IHR1274" s="24"/>
      <c r="IHS1274" s="24"/>
      <c r="IHT1274" s="24"/>
      <c r="IHU1274" s="24"/>
      <c r="IHV1274" s="24"/>
      <c r="IHW1274" s="24"/>
      <c r="IHX1274" s="24"/>
      <c r="IHY1274" s="24"/>
      <c r="IHZ1274" s="24"/>
      <c r="IIA1274" s="24"/>
      <c r="IIB1274" s="24"/>
      <c r="IIC1274" s="24"/>
      <c r="IID1274" s="24"/>
      <c r="IIE1274" s="24"/>
      <c r="IIF1274" s="24"/>
      <c r="IIG1274" s="24"/>
      <c r="IIH1274" s="24"/>
      <c r="III1274" s="24"/>
      <c r="IIJ1274" s="24"/>
      <c r="IIK1274" s="24"/>
      <c r="IIL1274" s="24"/>
      <c r="IIM1274" s="24"/>
      <c r="IIN1274" s="24"/>
      <c r="IIO1274" s="24"/>
      <c r="IIP1274" s="24"/>
      <c r="IIQ1274" s="24"/>
      <c r="IIR1274" s="24"/>
      <c r="IIS1274" s="24"/>
      <c r="IIT1274" s="24"/>
      <c r="IIU1274" s="24"/>
      <c r="IIV1274" s="24"/>
      <c r="IIW1274" s="24"/>
      <c r="IIX1274" s="24"/>
      <c r="IIY1274" s="24"/>
      <c r="IIZ1274" s="24"/>
      <c r="IJA1274" s="24"/>
      <c r="IJB1274" s="24"/>
      <c r="IJC1274" s="24"/>
      <c r="IJD1274" s="24"/>
      <c r="IJE1274" s="24"/>
      <c r="IJF1274" s="24"/>
      <c r="IJG1274" s="24"/>
      <c r="IJH1274" s="24"/>
      <c r="IJI1274" s="24"/>
      <c r="IJJ1274" s="24"/>
      <c r="IJK1274" s="24"/>
      <c r="IJL1274" s="24"/>
      <c r="IJM1274" s="24"/>
      <c r="IJN1274" s="24"/>
      <c r="IJO1274" s="24"/>
      <c r="IJP1274" s="24"/>
      <c r="IJQ1274" s="24"/>
      <c r="IJR1274" s="24"/>
      <c r="IJS1274" s="24"/>
      <c r="IJT1274" s="24"/>
      <c r="IJU1274" s="24"/>
      <c r="IJV1274" s="24"/>
      <c r="IJW1274" s="24"/>
      <c r="IJX1274" s="24"/>
      <c r="IJY1274" s="24"/>
      <c r="IJZ1274" s="24"/>
      <c r="IKA1274" s="24"/>
      <c r="IKB1274" s="24"/>
      <c r="IKC1274" s="24"/>
      <c r="IKD1274" s="24"/>
      <c r="IKE1274" s="24"/>
      <c r="IKF1274" s="24"/>
      <c r="IKG1274" s="24"/>
      <c r="IKH1274" s="24"/>
      <c r="IKI1274" s="24"/>
      <c r="IKJ1274" s="24"/>
      <c r="IKK1274" s="24"/>
      <c r="IKL1274" s="24"/>
      <c r="IKM1274" s="24"/>
      <c r="IKN1274" s="24"/>
      <c r="IKO1274" s="24"/>
      <c r="IKP1274" s="24"/>
      <c r="IKQ1274" s="24"/>
      <c r="IKR1274" s="24"/>
      <c r="IKS1274" s="24"/>
      <c r="IKT1274" s="24"/>
      <c r="IKU1274" s="24"/>
      <c r="IKV1274" s="24"/>
      <c r="IKW1274" s="24"/>
      <c r="IKX1274" s="24"/>
      <c r="IKY1274" s="24"/>
      <c r="IKZ1274" s="24"/>
      <c r="ILA1274" s="24"/>
      <c r="ILB1274" s="24"/>
      <c r="ILC1274" s="24"/>
      <c r="ILD1274" s="24"/>
      <c r="ILE1274" s="24"/>
      <c r="ILF1274" s="24"/>
      <c r="ILG1274" s="24"/>
      <c r="ILH1274" s="24"/>
      <c r="ILI1274" s="24"/>
      <c r="ILJ1274" s="24"/>
      <c r="ILK1274" s="24"/>
      <c r="ILL1274" s="24"/>
      <c r="ILM1274" s="24"/>
      <c r="ILN1274" s="24"/>
      <c r="ILO1274" s="24"/>
      <c r="ILP1274" s="24"/>
      <c r="ILQ1274" s="24"/>
      <c r="ILR1274" s="24"/>
      <c r="ILS1274" s="24"/>
      <c r="ILT1274" s="24"/>
      <c r="ILU1274" s="24"/>
      <c r="ILV1274" s="24"/>
      <c r="ILW1274" s="24"/>
      <c r="ILX1274" s="24"/>
      <c r="ILY1274" s="24"/>
      <c r="ILZ1274" s="24"/>
      <c r="IMA1274" s="24"/>
      <c r="IMB1274" s="24"/>
      <c r="IMC1274" s="24"/>
      <c r="IMD1274" s="24"/>
      <c r="IME1274" s="24"/>
      <c r="IMF1274" s="24"/>
      <c r="IMG1274" s="24"/>
      <c r="IMH1274" s="24"/>
      <c r="IMI1274" s="24"/>
      <c r="IMJ1274" s="24"/>
      <c r="IMK1274" s="24"/>
      <c r="IML1274" s="24"/>
      <c r="IMM1274" s="24"/>
      <c r="IMN1274" s="24"/>
      <c r="IMO1274" s="24"/>
      <c r="IMP1274" s="24"/>
      <c r="IMQ1274" s="24"/>
      <c r="IMR1274" s="24"/>
      <c r="IMS1274" s="24"/>
      <c r="IMT1274" s="24"/>
      <c r="IMU1274" s="24"/>
      <c r="IMV1274" s="24"/>
      <c r="IMW1274" s="24"/>
      <c r="IMX1274" s="24"/>
      <c r="IMY1274" s="24"/>
      <c r="IMZ1274" s="24"/>
      <c r="INA1274" s="24"/>
      <c r="INB1274" s="24"/>
      <c r="INC1274" s="24"/>
      <c r="IND1274" s="24"/>
      <c r="INE1274" s="24"/>
      <c r="INF1274" s="24"/>
      <c r="ING1274" s="24"/>
      <c r="INH1274" s="24"/>
      <c r="INI1274" s="24"/>
      <c r="INJ1274" s="24"/>
      <c r="INK1274" s="24"/>
      <c r="INL1274" s="24"/>
      <c r="INM1274" s="24"/>
      <c r="INN1274" s="24"/>
      <c r="INO1274" s="24"/>
      <c r="INP1274" s="24"/>
      <c r="INQ1274" s="24"/>
      <c r="INR1274" s="24"/>
      <c r="INS1274" s="24"/>
      <c r="INT1274" s="24"/>
      <c r="INU1274" s="24"/>
      <c r="INV1274" s="24"/>
      <c r="INW1274" s="24"/>
      <c r="INX1274" s="24"/>
      <c r="INY1274" s="24"/>
      <c r="INZ1274" s="24"/>
      <c r="IOA1274" s="24"/>
      <c r="IOB1274" s="24"/>
      <c r="IOC1274" s="24"/>
      <c r="IOD1274" s="24"/>
      <c r="IOE1274" s="24"/>
      <c r="IOF1274" s="24"/>
      <c r="IOG1274" s="24"/>
      <c r="IOH1274" s="24"/>
      <c r="IOI1274" s="24"/>
      <c r="IOJ1274" s="24"/>
      <c r="IOK1274" s="24"/>
      <c r="IOL1274" s="24"/>
      <c r="IOM1274" s="24"/>
      <c r="ION1274" s="24"/>
      <c r="IOO1274" s="24"/>
      <c r="IOP1274" s="24"/>
      <c r="IOQ1274" s="24"/>
      <c r="IOR1274" s="24"/>
      <c r="IOS1274" s="24"/>
      <c r="IOT1274" s="24"/>
      <c r="IOU1274" s="24"/>
      <c r="IOV1274" s="24"/>
      <c r="IOW1274" s="24"/>
      <c r="IOX1274" s="24"/>
      <c r="IOY1274" s="24"/>
      <c r="IOZ1274" s="24"/>
      <c r="IPA1274" s="24"/>
      <c r="IPB1274" s="24"/>
      <c r="IPC1274" s="24"/>
      <c r="IPD1274" s="24"/>
      <c r="IPE1274" s="24"/>
      <c r="IPF1274" s="24"/>
      <c r="IPG1274" s="24"/>
      <c r="IPH1274" s="24"/>
      <c r="IPI1274" s="24"/>
      <c r="IPJ1274" s="24"/>
      <c r="IPK1274" s="24"/>
      <c r="IPL1274" s="24"/>
      <c r="IPM1274" s="24"/>
      <c r="IPN1274" s="24"/>
      <c r="IPO1274" s="24"/>
      <c r="IPP1274" s="24"/>
      <c r="IPQ1274" s="24"/>
      <c r="IPR1274" s="24"/>
      <c r="IPS1274" s="24"/>
      <c r="IPT1274" s="24"/>
      <c r="IPU1274" s="24"/>
      <c r="IPV1274" s="24"/>
      <c r="IPW1274" s="24"/>
      <c r="IPX1274" s="24"/>
      <c r="IPY1274" s="24"/>
      <c r="IPZ1274" s="24"/>
      <c r="IQA1274" s="24"/>
      <c r="IQB1274" s="24"/>
      <c r="IQC1274" s="24"/>
      <c r="IQD1274" s="24"/>
      <c r="IQE1274" s="24"/>
      <c r="IQF1274" s="24"/>
      <c r="IQG1274" s="24"/>
      <c r="IQH1274" s="24"/>
      <c r="IQI1274" s="24"/>
      <c r="IQJ1274" s="24"/>
      <c r="IQK1274" s="24"/>
      <c r="IQL1274" s="24"/>
      <c r="IQM1274" s="24"/>
      <c r="IQN1274" s="24"/>
      <c r="IQO1274" s="24"/>
      <c r="IQP1274" s="24"/>
      <c r="IQQ1274" s="24"/>
      <c r="IQR1274" s="24"/>
      <c r="IQS1274" s="24"/>
      <c r="IQT1274" s="24"/>
      <c r="IQU1274" s="24"/>
      <c r="IQV1274" s="24"/>
      <c r="IQW1274" s="24"/>
      <c r="IQX1274" s="24"/>
      <c r="IQY1274" s="24"/>
      <c r="IQZ1274" s="24"/>
      <c r="IRA1274" s="24"/>
      <c r="IRB1274" s="24"/>
      <c r="IRC1274" s="24"/>
      <c r="IRD1274" s="24"/>
      <c r="IRE1274" s="24"/>
      <c r="IRF1274" s="24"/>
      <c r="IRG1274" s="24"/>
      <c r="IRH1274" s="24"/>
      <c r="IRI1274" s="24"/>
      <c r="IRJ1274" s="24"/>
      <c r="IRK1274" s="24"/>
      <c r="IRL1274" s="24"/>
      <c r="IRM1274" s="24"/>
      <c r="IRN1274" s="24"/>
      <c r="IRO1274" s="24"/>
      <c r="IRP1274" s="24"/>
      <c r="IRQ1274" s="24"/>
      <c r="IRR1274" s="24"/>
      <c r="IRS1274" s="24"/>
      <c r="IRT1274" s="24"/>
      <c r="IRU1274" s="24"/>
      <c r="IRV1274" s="24"/>
      <c r="IRW1274" s="24"/>
      <c r="IRX1274" s="24"/>
      <c r="IRY1274" s="24"/>
      <c r="IRZ1274" s="24"/>
      <c r="ISA1274" s="24"/>
      <c r="ISB1274" s="24"/>
      <c r="ISC1274" s="24"/>
      <c r="ISD1274" s="24"/>
      <c r="ISE1274" s="24"/>
      <c r="ISF1274" s="24"/>
      <c r="ISG1274" s="24"/>
      <c r="ISH1274" s="24"/>
      <c r="ISI1274" s="24"/>
      <c r="ISJ1274" s="24"/>
      <c r="ISK1274" s="24"/>
      <c r="ISL1274" s="24"/>
      <c r="ISM1274" s="24"/>
      <c r="ISN1274" s="24"/>
      <c r="ISO1274" s="24"/>
      <c r="ISP1274" s="24"/>
      <c r="ISQ1274" s="24"/>
      <c r="ISR1274" s="24"/>
      <c r="ISS1274" s="24"/>
      <c r="IST1274" s="24"/>
      <c r="ISU1274" s="24"/>
      <c r="ISV1274" s="24"/>
      <c r="ISW1274" s="24"/>
      <c r="ISX1274" s="24"/>
      <c r="ISY1274" s="24"/>
      <c r="ISZ1274" s="24"/>
      <c r="ITA1274" s="24"/>
      <c r="ITB1274" s="24"/>
      <c r="ITC1274" s="24"/>
      <c r="ITD1274" s="24"/>
      <c r="ITE1274" s="24"/>
      <c r="ITF1274" s="24"/>
      <c r="ITG1274" s="24"/>
      <c r="ITH1274" s="24"/>
      <c r="ITI1274" s="24"/>
      <c r="ITJ1274" s="24"/>
      <c r="ITK1274" s="24"/>
      <c r="ITL1274" s="24"/>
      <c r="ITM1274" s="24"/>
      <c r="ITN1274" s="24"/>
      <c r="ITO1274" s="24"/>
      <c r="ITP1274" s="24"/>
      <c r="ITQ1274" s="24"/>
      <c r="ITR1274" s="24"/>
      <c r="ITS1274" s="24"/>
      <c r="ITT1274" s="24"/>
      <c r="ITU1274" s="24"/>
      <c r="ITV1274" s="24"/>
      <c r="ITW1274" s="24"/>
      <c r="ITX1274" s="24"/>
      <c r="ITY1274" s="24"/>
      <c r="ITZ1274" s="24"/>
      <c r="IUA1274" s="24"/>
      <c r="IUB1274" s="24"/>
      <c r="IUC1274" s="24"/>
      <c r="IUD1274" s="24"/>
      <c r="IUE1274" s="24"/>
      <c r="IUF1274" s="24"/>
      <c r="IUG1274" s="24"/>
      <c r="IUH1274" s="24"/>
      <c r="IUI1274" s="24"/>
      <c r="IUJ1274" s="24"/>
      <c r="IUK1274" s="24"/>
      <c r="IUL1274" s="24"/>
      <c r="IUM1274" s="24"/>
      <c r="IUN1274" s="24"/>
      <c r="IUO1274" s="24"/>
      <c r="IUP1274" s="24"/>
      <c r="IUQ1274" s="24"/>
      <c r="IUR1274" s="24"/>
      <c r="IUS1274" s="24"/>
      <c r="IUT1274" s="24"/>
      <c r="IUU1274" s="24"/>
      <c r="IUV1274" s="24"/>
      <c r="IUW1274" s="24"/>
      <c r="IUX1274" s="24"/>
      <c r="IUY1274" s="24"/>
      <c r="IUZ1274" s="24"/>
      <c r="IVA1274" s="24"/>
      <c r="IVB1274" s="24"/>
      <c r="IVC1274" s="24"/>
      <c r="IVD1274" s="24"/>
      <c r="IVE1274" s="24"/>
      <c r="IVF1274" s="24"/>
      <c r="IVG1274" s="24"/>
      <c r="IVH1274" s="24"/>
      <c r="IVI1274" s="24"/>
      <c r="IVJ1274" s="24"/>
      <c r="IVK1274" s="24"/>
      <c r="IVL1274" s="24"/>
      <c r="IVM1274" s="24"/>
      <c r="IVN1274" s="24"/>
      <c r="IVO1274" s="24"/>
      <c r="IVP1274" s="24"/>
      <c r="IVQ1274" s="24"/>
      <c r="IVR1274" s="24"/>
      <c r="IVS1274" s="24"/>
      <c r="IVT1274" s="24"/>
      <c r="IVU1274" s="24"/>
      <c r="IVV1274" s="24"/>
      <c r="IVW1274" s="24"/>
      <c r="IVX1274" s="24"/>
      <c r="IVY1274" s="24"/>
      <c r="IVZ1274" s="24"/>
      <c r="IWA1274" s="24"/>
      <c r="IWB1274" s="24"/>
      <c r="IWC1274" s="24"/>
      <c r="IWD1274" s="24"/>
      <c r="IWE1274" s="24"/>
      <c r="IWF1274" s="24"/>
      <c r="IWG1274" s="24"/>
      <c r="IWH1274" s="24"/>
      <c r="IWI1274" s="24"/>
      <c r="IWJ1274" s="24"/>
      <c r="IWK1274" s="24"/>
      <c r="IWL1274" s="24"/>
      <c r="IWM1274" s="24"/>
      <c r="IWN1274" s="24"/>
      <c r="IWO1274" s="24"/>
      <c r="IWP1274" s="24"/>
      <c r="IWQ1274" s="24"/>
      <c r="IWR1274" s="24"/>
      <c r="IWS1274" s="24"/>
      <c r="IWT1274" s="24"/>
      <c r="IWU1274" s="24"/>
      <c r="IWV1274" s="24"/>
      <c r="IWW1274" s="24"/>
      <c r="IWX1274" s="24"/>
      <c r="IWY1274" s="24"/>
      <c r="IWZ1274" s="24"/>
      <c r="IXA1274" s="24"/>
      <c r="IXB1274" s="24"/>
      <c r="IXC1274" s="24"/>
      <c r="IXD1274" s="24"/>
      <c r="IXE1274" s="24"/>
      <c r="IXF1274" s="24"/>
      <c r="IXG1274" s="24"/>
      <c r="IXH1274" s="24"/>
      <c r="IXI1274" s="24"/>
      <c r="IXJ1274" s="24"/>
      <c r="IXK1274" s="24"/>
      <c r="IXL1274" s="24"/>
      <c r="IXM1274" s="24"/>
      <c r="IXN1274" s="24"/>
      <c r="IXO1274" s="24"/>
      <c r="IXP1274" s="24"/>
      <c r="IXQ1274" s="24"/>
      <c r="IXR1274" s="24"/>
      <c r="IXS1274" s="24"/>
      <c r="IXT1274" s="24"/>
      <c r="IXU1274" s="24"/>
      <c r="IXV1274" s="24"/>
      <c r="IXW1274" s="24"/>
      <c r="IXX1274" s="24"/>
      <c r="IXY1274" s="24"/>
      <c r="IXZ1274" s="24"/>
      <c r="IYA1274" s="24"/>
      <c r="IYB1274" s="24"/>
      <c r="IYC1274" s="24"/>
      <c r="IYD1274" s="24"/>
      <c r="IYE1274" s="24"/>
      <c r="IYF1274" s="24"/>
      <c r="IYG1274" s="24"/>
      <c r="IYH1274" s="24"/>
      <c r="IYI1274" s="24"/>
      <c r="IYJ1274" s="24"/>
      <c r="IYK1274" s="24"/>
      <c r="IYL1274" s="24"/>
      <c r="IYM1274" s="24"/>
      <c r="IYN1274" s="24"/>
      <c r="IYO1274" s="24"/>
      <c r="IYP1274" s="24"/>
      <c r="IYQ1274" s="24"/>
      <c r="IYR1274" s="24"/>
      <c r="IYS1274" s="24"/>
      <c r="IYT1274" s="24"/>
      <c r="IYU1274" s="24"/>
      <c r="IYV1274" s="24"/>
      <c r="IYW1274" s="24"/>
      <c r="IYX1274" s="24"/>
      <c r="IYY1274" s="24"/>
      <c r="IYZ1274" s="24"/>
      <c r="IZA1274" s="24"/>
      <c r="IZB1274" s="24"/>
      <c r="IZC1274" s="24"/>
      <c r="IZD1274" s="24"/>
      <c r="IZE1274" s="24"/>
      <c r="IZF1274" s="24"/>
      <c r="IZG1274" s="24"/>
      <c r="IZH1274" s="24"/>
      <c r="IZI1274" s="24"/>
      <c r="IZJ1274" s="24"/>
      <c r="IZK1274" s="24"/>
      <c r="IZL1274" s="24"/>
      <c r="IZM1274" s="24"/>
      <c r="IZN1274" s="24"/>
      <c r="IZO1274" s="24"/>
      <c r="IZP1274" s="24"/>
      <c r="IZQ1274" s="24"/>
      <c r="IZR1274" s="24"/>
      <c r="IZS1274" s="24"/>
      <c r="IZT1274" s="24"/>
      <c r="IZU1274" s="24"/>
      <c r="IZV1274" s="24"/>
      <c r="IZW1274" s="24"/>
      <c r="IZX1274" s="24"/>
      <c r="IZY1274" s="24"/>
      <c r="IZZ1274" s="24"/>
      <c r="JAA1274" s="24"/>
      <c r="JAB1274" s="24"/>
      <c r="JAC1274" s="24"/>
      <c r="JAD1274" s="24"/>
      <c r="JAE1274" s="24"/>
      <c r="JAF1274" s="24"/>
      <c r="JAG1274" s="24"/>
      <c r="JAH1274" s="24"/>
      <c r="JAI1274" s="24"/>
      <c r="JAJ1274" s="24"/>
      <c r="JAK1274" s="24"/>
      <c r="JAL1274" s="24"/>
      <c r="JAM1274" s="24"/>
      <c r="JAN1274" s="24"/>
      <c r="JAO1274" s="24"/>
      <c r="JAP1274" s="24"/>
      <c r="JAQ1274" s="24"/>
      <c r="JAR1274" s="24"/>
      <c r="JAS1274" s="24"/>
      <c r="JAT1274" s="24"/>
      <c r="JAU1274" s="24"/>
      <c r="JAV1274" s="24"/>
      <c r="JAW1274" s="24"/>
      <c r="JAX1274" s="24"/>
      <c r="JAY1274" s="24"/>
      <c r="JAZ1274" s="24"/>
      <c r="JBA1274" s="24"/>
      <c r="JBB1274" s="24"/>
      <c r="JBC1274" s="24"/>
      <c r="JBD1274" s="24"/>
      <c r="JBE1274" s="24"/>
      <c r="JBF1274" s="24"/>
      <c r="JBG1274" s="24"/>
      <c r="JBH1274" s="24"/>
      <c r="JBI1274" s="24"/>
      <c r="JBJ1274" s="24"/>
      <c r="JBK1274" s="24"/>
      <c r="JBL1274" s="24"/>
      <c r="JBM1274" s="24"/>
      <c r="JBN1274" s="24"/>
      <c r="JBO1274" s="24"/>
      <c r="JBP1274" s="24"/>
      <c r="JBQ1274" s="24"/>
      <c r="JBR1274" s="24"/>
      <c r="JBS1274" s="24"/>
      <c r="JBT1274" s="24"/>
      <c r="JBU1274" s="24"/>
      <c r="JBV1274" s="24"/>
      <c r="JBW1274" s="24"/>
      <c r="JBX1274" s="24"/>
      <c r="JBY1274" s="24"/>
      <c r="JBZ1274" s="24"/>
      <c r="JCA1274" s="24"/>
      <c r="JCB1274" s="24"/>
      <c r="JCC1274" s="24"/>
      <c r="JCD1274" s="24"/>
      <c r="JCE1274" s="24"/>
      <c r="JCF1274" s="24"/>
      <c r="JCG1274" s="24"/>
      <c r="JCH1274" s="24"/>
      <c r="JCI1274" s="24"/>
      <c r="JCJ1274" s="24"/>
      <c r="JCK1274" s="24"/>
      <c r="JCL1274" s="24"/>
      <c r="JCM1274" s="24"/>
      <c r="JCN1274" s="24"/>
      <c r="JCO1274" s="24"/>
      <c r="JCP1274" s="24"/>
      <c r="JCQ1274" s="24"/>
      <c r="JCR1274" s="24"/>
      <c r="JCS1274" s="24"/>
      <c r="JCT1274" s="24"/>
      <c r="JCU1274" s="24"/>
      <c r="JCV1274" s="24"/>
      <c r="JCW1274" s="24"/>
      <c r="JCX1274" s="24"/>
      <c r="JCY1274" s="24"/>
      <c r="JCZ1274" s="24"/>
      <c r="JDA1274" s="24"/>
      <c r="JDB1274" s="24"/>
      <c r="JDC1274" s="24"/>
      <c r="JDD1274" s="24"/>
      <c r="JDE1274" s="24"/>
      <c r="JDF1274" s="24"/>
      <c r="JDG1274" s="24"/>
      <c r="JDH1274" s="24"/>
      <c r="JDI1274" s="24"/>
      <c r="JDJ1274" s="24"/>
      <c r="JDK1274" s="24"/>
      <c r="JDL1274" s="24"/>
      <c r="JDM1274" s="24"/>
      <c r="JDN1274" s="24"/>
      <c r="JDO1274" s="24"/>
      <c r="JDP1274" s="24"/>
      <c r="JDQ1274" s="24"/>
      <c r="JDR1274" s="24"/>
      <c r="JDS1274" s="24"/>
      <c r="JDT1274" s="24"/>
      <c r="JDU1274" s="24"/>
      <c r="JDV1274" s="24"/>
      <c r="JDW1274" s="24"/>
      <c r="JDX1274" s="24"/>
      <c r="JDY1274" s="24"/>
      <c r="JDZ1274" s="24"/>
      <c r="JEA1274" s="24"/>
      <c r="JEB1274" s="24"/>
      <c r="JEC1274" s="24"/>
      <c r="JED1274" s="24"/>
      <c r="JEE1274" s="24"/>
      <c r="JEF1274" s="24"/>
      <c r="JEG1274" s="24"/>
      <c r="JEH1274" s="24"/>
      <c r="JEI1274" s="24"/>
      <c r="JEJ1274" s="24"/>
      <c r="JEK1274" s="24"/>
      <c r="JEL1274" s="24"/>
      <c r="JEM1274" s="24"/>
      <c r="JEN1274" s="24"/>
      <c r="JEO1274" s="24"/>
      <c r="JEP1274" s="24"/>
      <c r="JEQ1274" s="24"/>
      <c r="JER1274" s="24"/>
      <c r="JES1274" s="24"/>
      <c r="JET1274" s="24"/>
      <c r="JEU1274" s="24"/>
      <c r="JEV1274" s="24"/>
      <c r="JEW1274" s="24"/>
      <c r="JEX1274" s="24"/>
      <c r="JEY1274" s="24"/>
      <c r="JEZ1274" s="24"/>
      <c r="JFA1274" s="24"/>
      <c r="JFB1274" s="24"/>
      <c r="JFC1274" s="24"/>
      <c r="JFD1274" s="24"/>
      <c r="JFE1274" s="24"/>
      <c r="JFF1274" s="24"/>
      <c r="JFG1274" s="24"/>
      <c r="JFH1274" s="24"/>
      <c r="JFI1274" s="24"/>
      <c r="JFJ1274" s="24"/>
      <c r="JFK1274" s="24"/>
      <c r="JFL1274" s="24"/>
      <c r="JFM1274" s="24"/>
      <c r="JFN1274" s="24"/>
      <c r="JFO1274" s="24"/>
      <c r="JFP1274" s="24"/>
      <c r="JFQ1274" s="24"/>
      <c r="JFR1274" s="24"/>
      <c r="JFS1274" s="24"/>
      <c r="JFT1274" s="24"/>
      <c r="JFU1274" s="24"/>
      <c r="JFV1274" s="24"/>
      <c r="JFW1274" s="24"/>
      <c r="JFX1274" s="24"/>
      <c r="JFY1274" s="24"/>
      <c r="JFZ1274" s="24"/>
      <c r="JGA1274" s="24"/>
      <c r="JGB1274" s="24"/>
      <c r="JGC1274" s="24"/>
      <c r="JGD1274" s="24"/>
      <c r="JGE1274" s="24"/>
      <c r="JGF1274" s="24"/>
      <c r="JGG1274" s="24"/>
      <c r="JGH1274" s="24"/>
      <c r="JGI1274" s="24"/>
      <c r="JGJ1274" s="24"/>
      <c r="JGK1274" s="24"/>
      <c r="JGL1274" s="24"/>
      <c r="JGM1274" s="24"/>
      <c r="JGN1274" s="24"/>
      <c r="JGO1274" s="24"/>
      <c r="JGP1274" s="24"/>
      <c r="JGQ1274" s="24"/>
      <c r="JGR1274" s="24"/>
      <c r="JGS1274" s="24"/>
      <c r="JGT1274" s="24"/>
      <c r="JGU1274" s="24"/>
      <c r="JGV1274" s="24"/>
      <c r="JGW1274" s="24"/>
      <c r="JGX1274" s="24"/>
      <c r="JGY1274" s="24"/>
      <c r="JGZ1274" s="24"/>
      <c r="JHA1274" s="24"/>
      <c r="JHB1274" s="24"/>
      <c r="JHC1274" s="24"/>
      <c r="JHD1274" s="24"/>
      <c r="JHE1274" s="24"/>
      <c r="JHF1274" s="24"/>
      <c r="JHG1274" s="24"/>
      <c r="JHH1274" s="24"/>
      <c r="JHI1274" s="24"/>
      <c r="JHJ1274" s="24"/>
      <c r="JHK1274" s="24"/>
      <c r="JHL1274" s="24"/>
      <c r="JHM1274" s="24"/>
      <c r="JHN1274" s="24"/>
      <c r="JHO1274" s="24"/>
      <c r="JHP1274" s="24"/>
      <c r="JHQ1274" s="24"/>
      <c r="JHR1274" s="24"/>
      <c r="JHS1274" s="24"/>
      <c r="JHT1274" s="24"/>
      <c r="JHU1274" s="24"/>
      <c r="JHV1274" s="24"/>
      <c r="JHW1274" s="24"/>
      <c r="JHX1274" s="24"/>
      <c r="JHY1274" s="24"/>
      <c r="JHZ1274" s="24"/>
      <c r="JIA1274" s="24"/>
      <c r="JIB1274" s="24"/>
      <c r="JIC1274" s="24"/>
      <c r="JID1274" s="24"/>
      <c r="JIE1274" s="24"/>
      <c r="JIF1274" s="24"/>
      <c r="JIG1274" s="24"/>
      <c r="JIH1274" s="24"/>
      <c r="JII1274" s="24"/>
      <c r="JIJ1274" s="24"/>
      <c r="JIK1274" s="24"/>
      <c r="JIL1274" s="24"/>
      <c r="JIM1274" s="24"/>
      <c r="JIN1274" s="24"/>
      <c r="JIO1274" s="24"/>
      <c r="JIP1274" s="24"/>
      <c r="JIQ1274" s="24"/>
      <c r="JIR1274" s="24"/>
      <c r="JIS1274" s="24"/>
      <c r="JIT1274" s="24"/>
      <c r="JIU1274" s="24"/>
      <c r="JIV1274" s="24"/>
      <c r="JIW1274" s="24"/>
      <c r="JIX1274" s="24"/>
      <c r="JIY1274" s="24"/>
      <c r="JIZ1274" s="24"/>
      <c r="JJA1274" s="24"/>
      <c r="JJB1274" s="24"/>
      <c r="JJC1274" s="24"/>
      <c r="JJD1274" s="24"/>
      <c r="JJE1274" s="24"/>
      <c r="JJF1274" s="24"/>
      <c r="JJG1274" s="24"/>
      <c r="JJH1274" s="24"/>
      <c r="JJI1274" s="24"/>
      <c r="JJJ1274" s="24"/>
      <c r="JJK1274" s="24"/>
      <c r="JJL1274" s="24"/>
      <c r="JJM1274" s="24"/>
      <c r="JJN1274" s="24"/>
      <c r="JJO1274" s="24"/>
      <c r="JJP1274" s="24"/>
      <c r="JJQ1274" s="24"/>
      <c r="JJR1274" s="24"/>
      <c r="JJS1274" s="24"/>
      <c r="JJT1274" s="24"/>
      <c r="JJU1274" s="24"/>
      <c r="JJV1274" s="24"/>
      <c r="JJW1274" s="24"/>
      <c r="JJX1274" s="24"/>
      <c r="JJY1274" s="24"/>
      <c r="JJZ1274" s="24"/>
      <c r="JKA1274" s="24"/>
      <c r="JKB1274" s="24"/>
      <c r="JKC1274" s="24"/>
      <c r="JKD1274" s="24"/>
      <c r="JKE1274" s="24"/>
      <c r="JKF1274" s="24"/>
      <c r="JKG1274" s="24"/>
      <c r="JKH1274" s="24"/>
      <c r="JKI1274" s="24"/>
      <c r="JKJ1274" s="24"/>
      <c r="JKK1274" s="24"/>
      <c r="JKL1274" s="24"/>
      <c r="JKM1274" s="24"/>
      <c r="JKN1274" s="24"/>
      <c r="JKO1274" s="24"/>
      <c r="JKP1274" s="24"/>
      <c r="JKQ1274" s="24"/>
      <c r="JKR1274" s="24"/>
      <c r="JKS1274" s="24"/>
      <c r="JKT1274" s="24"/>
      <c r="JKU1274" s="24"/>
      <c r="JKV1274" s="24"/>
      <c r="JKW1274" s="24"/>
      <c r="JKX1274" s="24"/>
      <c r="JKY1274" s="24"/>
      <c r="JKZ1274" s="24"/>
      <c r="JLA1274" s="24"/>
      <c r="JLB1274" s="24"/>
      <c r="JLC1274" s="24"/>
      <c r="JLD1274" s="24"/>
      <c r="JLE1274" s="24"/>
      <c r="JLF1274" s="24"/>
      <c r="JLG1274" s="24"/>
      <c r="JLH1274" s="24"/>
      <c r="JLI1274" s="24"/>
      <c r="JLJ1274" s="24"/>
      <c r="JLK1274" s="24"/>
      <c r="JLL1274" s="24"/>
      <c r="JLM1274" s="24"/>
      <c r="JLN1274" s="24"/>
      <c r="JLO1274" s="24"/>
      <c r="JLP1274" s="24"/>
      <c r="JLQ1274" s="24"/>
      <c r="JLR1274" s="24"/>
      <c r="JLS1274" s="24"/>
      <c r="JLT1274" s="24"/>
      <c r="JLU1274" s="24"/>
      <c r="JLV1274" s="24"/>
      <c r="JLW1274" s="24"/>
      <c r="JLX1274" s="24"/>
      <c r="JLY1274" s="24"/>
      <c r="JLZ1274" s="24"/>
      <c r="JMA1274" s="24"/>
      <c r="JMB1274" s="24"/>
      <c r="JMC1274" s="24"/>
      <c r="JMD1274" s="24"/>
      <c r="JME1274" s="24"/>
      <c r="JMF1274" s="24"/>
      <c r="JMG1274" s="24"/>
      <c r="JMH1274" s="24"/>
      <c r="JMI1274" s="24"/>
      <c r="JMJ1274" s="24"/>
      <c r="JMK1274" s="24"/>
      <c r="JML1274" s="24"/>
      <c r="JMM1274" s="24"/>
      <c r="JMN1274" s="24"/>
      <c r="JMO1274" s="24"/>
      <c r="JMP1274" s="24"/>
      <c r="JMQ1274" s="24"/>
      <c r="JMR1274" s="24"/>
      <c r="JMS1274" s="24"/>
      <c r="JMT1274" s="24"/>
      <c r="JMU1274" s="24"/>
      <c r="JMV1274" s="24"/>
      <c r="JMW1274" s="24"/>
      <c r="JMX1274" s="24"/>
      <c r="JMY1274" s="24"/>
      <c r="JMZ1274" s="24"/>
      <c r="JNA1274" s="24"/>
      <c r="JNB1274" s="24"/>
      <c r="JNC1274" s="24"/>
      <c r="JND1274" s="24"/>
      <c r="JNE1274" s="24"/>
      <c r="JNF1274" s="24"/>
      <c r="JNG1274" s="24"/>
      <c r="JNH1274" s="24"/>
      <c r="JNI1274" s="24"/>
      <c r="JNJ1274" s="24"/>
      <c r="JNK1274" s="24"/>
      <c r="JNL1274" s="24"/>
      <c r="JNM1274" s="24"/>
      <c r="JNN1274" s="24"/>
      <c r="JNO1274" s="24"/>
      <c r="JNP1274" s="24"/>
      <c r="JNQ1274" s="24"/>
      <c r="JNR1274" s="24"/>
      <c r="JNS1274" s="24"/>
      <c r="JNT1274" s="24"/>
      <c r="JNU1274" s="24"/>
      <c r="JNV1274" s="24"/>
      <c r="JNW1274" s="24"/>
      <c r="JNX1274" s="24"/>
      <c r="JNY1274" s="24"/>
      <c r="JNZ1274" s="24"/>
      <c r="JOA1274" s="24"/>
      <c r="JOB1274" s="24"/>
      <c r="JOC1274" s="24"/>
      <c r="JOD1274" s="24"/>
      <c r="JOE1274" s="24"/>
      <c r="JOF1274" s="24"/>
      <c r="JOG1274" s="24"/>
      <c r="JOH1274" s="24"/>
      <c r="JOI1274" s="24"/>
      <c r="JOJ1274" s="24"/>
      <c r="JOK1274" s="24"/>
      <c r="JOL1274" s="24"/>
      <c r="JOM1274" s="24"/>
      <c r="JON1274" s="24"/>
      <c r="JOO1274" s="24"/>
      <c r="JOP1274" s="24"/>
      <c r="JOQ1274" s="24"/>
      <c r="JOR1274" s="24"/>
      <c r="JOS1274" s="24"/>
      <c r="JOT1274" s="24"/>
      <c r="JOU1274" s="24"/>
      <c r="JOV1274" s="24"/>
      <c r="JOW1274" s="24"/>
      <c r="JOX1274" s="24"/>
      <c r="JOY1274" s="24"/>
      <c r="JOZ1274" s="24"/>
      <c r="JPA1274" s="24"/>
      <c r="JPB1274" s="24"/>
      <c r="JPC1274" s="24"/>
      <c r="JPD1274" s="24"/>
      <c r="JPE1274" s="24"/>
      <c r="JPF1274" s="24"/>
      <c r="JPG1274" s="24"/>
      <c r="JPH1274" s="24"/>
      <c r="JPI1274" s="24"/>
      <c r="JPJ1274" s="24"/>
      <c r="JPK1274" s="24"/>
      <c r="JPL1274" s="24"/>
      <c r="JPM1274" s="24"/>
      <c r="JPN1274" s="24"/>
      <c r="JPO1274" s="24"/>
      <c r="JPP1274" s="24"/>
      <c r="JPQ1274" s="24"/>
      <c r="JPR1274" s="24"/>
      <c r="JPS1274" s="24"/>
      <c r="JPT1274" s="24"/>
      <c r="JPU1274" s="24"/>
      <c r="JPV1274" s="24"/>
      <c r="JPW1274" s="24"/>
      <c r="JPX1274" s="24"/>
      <c r="JPY1274" s="24"/>
      <c r="JPZ1274" s="24"/>
      <c r="JQA1274" s="24"/>
      <c r="JQB1274" s="24"/>
      <c r="JQC1274" s="24"/>
      <c r="JQD1274" s="24"/>
      <c r="JQE1274" s="24"/>
      <c r="JQF1274" s="24"/>
      <c r="JQG1274" s="24"/>
      <c r="JQH1274" s="24"/>
      <c r="JQI1274" s="24"/>
      <c r="JQJ1274" s="24"/>
      <c r="JQK1274" s="24"/>
      <c r="JQL1274" s="24"/>
      <c r="JQM1274" s="24"/>
      <c r="JQN1274" s="24"/>
      <c r="JQO1274" s="24"/>
      <c r="JQP1274" s="24"/>
      <c r="JQQ1274" s="24"/>
      <c r="JQR1274" s="24"/>
      <c r="JQS1274" s="24"/>
      <c r="JQT1274" s="24"/>
      <c r="JQU1274" s="24"/>
      <c r="JQV1274" s="24"/>
      <c r="JQW1274" s="24"/>
      <c r="JQX1274" s="24"/>
      <c r="JQY1274" s="24"/>
      <c r="JQZ1274" s="24"/>
      <c r="JRA1274" s="24"/>
      <c r="JRB1274" s="24"/>
      <c r="JRC1274" s="24"/>
      <c r="JRD1274" s="24"/>
      <c r="JRE1274" s="24"/>
      <c r="JRF1274" s="24"/>
      <c r="JRG1274" s="24"/>
      <c r="JRH1274" s="24"/>
      <c r="JRI1274" s="24"/>
      <c r="JRJ1274" s="24"/>
      <c r="JRK1274" s="24"/>
      <c r="JRL1274" s="24"/>
      <c r="JRM1274" s="24"/>
      <c r="JRN1274" s="24"/>
      <c r="JRO1274" s="24"/>
      <c r="JRP1274" s="24"/>
      <c r="JRQ1274" s="24"/>
      <c r="JRR1274" s="24"/>
      <c r="JRS1274" s="24"/>
      <c r="JRT1274" s="24"/>
      <c r="JRU1274" s="24"/>
      <c r="JRV1274" s="24"/>
      <c r="JRW1274" s="24"/>
      <c r="JRX1274" s="24"/>
      <c r="JRY1274" s="24"/>
      <c r="JRZ1274" s="24"/>
      <c r="JSA1274" s="24"/>
      <c r="JSB1274" s="24"/>
      <c r="JSC1274" s="24"/>
      <c r="JSD1274" s="24"/>
      <c r="JSE1274" s="24"/>
      <c r="JSF1274" s="24"/>
      <c r="JSG1274" s="24"/>
      <c r="JSH1274" s="24"/>
      <c r="JSI1274" s="24"/>
      <c r="JSJ1274" s="24"/>
      <c r="JSK1274" s="24"/>
      <c r="JSL1274" s="24"/>
      <c r="JSM1274" s="24"/>
      <c r="JSN1274" s="24"/>
      <c r="JSO1274" s="24"/>
      <c r="JSP1274" s="24"/>
      <c r="JSQ1274" s="24"/>
      <c r="JSR1274" s="24"/>
      <c r="JSS1274" s="24"/>
      <c r="JST1274" s="24"/>
      <c r="JSU1274" s="24"/>
      <c r="JSV1274" s="24"/>
      <c r="JSW1274" s="24"/>
      <c r="JSX1274" s="24"/>
      <c r="JSY1274" s="24"/>
      <c r="JSZ1274" s="24"/>
      <c r="JTA1274" s="24"/>
      <c r="JTB1274" s="24"/>
      <c r="JTC1274" s="24"/>
      <c r="JTD1274" s="24"/>
      <c r="JTE1274" s="24"/>
      <c r="JTF1274" s="24"/>
      <c r="JTG1274" s="24"/>
      <c r="JTH1274" s="24"/>
      <c r="JTI1274" s="24"/>
      <c r="JTJ1274" s="24"/>
      <c r="JTK1274" s="24"/>
      <c r="JTL1274" s="24"/>
      <c r="JTM1274" s="24"/>
      <c r="JTN1274" s="24"/>
      <c r="JTO1274" s="24"/>
      <c r="JTP1274" s="24"/>
      <c r="JTQ1274" s="24"/>
      <c r="JTR1274" s="24"/>
      <c r="JTS1274" s="24"/>
      <c r="JTT1274" s="24"/>
      <c r="JTU1274" s="24"/>
      <c r="JTV1274" s="24"/>
      <c r="JTW1274" s="24"/>
      <c r="JTX1274" s="24"/>
      <c r="JTY1274" s="24"/>
      <c r="JTZ1274" s="24"/>
      <c r="JUA1274" s="24"/>
      <c r="JUB1274" s="24"/>
      <c r="JUC1274" s="24"/>
      <c r="JUD1274" s="24"/>
      <c r="JUE1274" s="24"/>
      <c r="JUF1274" s="24"/>
      <c r="JUG1274" s="24"/>
      <c r="JUH1274" s="24"/>
      <c r="JUI1274" s="24"/>
      <c r="JUJ1274" s="24"/>
      <c r="JUK1274" s="24"/>
      <c r="JUL1274" s="24"/>
      <c r="JUM1274" s="24"/>
      <c r="JUN1274" s="24"/>
      <c r="JUO1274" s="24"/>
      <c r="JUP1274" s="24"/>
      <c r="JUQ1274" s="24"/>
      <c r="JUR1274" s="24"/>
      <c r="JUS1274" s="24"/>
      <c r="JUT1274" s="24"/>
      <c r="JUU1274" s="24"/>
      <c r="JUV1274" s="24"/>
      <c r="JUW1274" s="24"/>
      <c r="JUX1274" s="24"/>
      <c r="JUY1274" s="24"/>
      <c r="JUZ1274" s="24"/>
      <c r="JVA1274" s="24"/>
      <c r="JVB1274" s="24"/>
      <c r="JVC1274" s="24"/>
      <c r="JVD1274" s="24"/>
      <c r="JVE1274" s="24"/>
      <c r="JVF1274" s="24"/>
      <c r="JVG1274" s="24"/>
      <c r="JVH1274" s="24"/>
      <c r="JVI1274" s="24"/>
      <c r="JVJ1274" s="24"/>
      <c r="JVK1274" s="24"/>
      <c r="JVL1274" s="24"/>
      <c r="JVM1274" s="24"/>
      <c r="JVN1274" s="24"/>
      <c r="JVO1274" s="24"/>
      <c r="JVP1274" s="24"/>
      <c r="JVQ1274" s="24"/>
      <c r="JVR1274" s="24"/>
      <c r="JVS1274" s="24"/>
      <c r="JVT1274" s="24"/>
      <c r="JVU1274" s="24"/>
      <c r="JVV1274" s="24"/>
      <c r="JVW1274" s="24"/>
      <c r="JVX1274" s="24"/>
      <c r="JVY1274" s="24"/>
      <c r="JVZ1274" s="24"/>
      <c r="JWA1274" s="24"/>
      <c r="JWB1274" s="24"/>
      <c r="JWC1274" s="24"/>
      <c r="JWD1274" s="24"/>
      <c r="JWE1274" s="24"/>
      <c r="JWF1274" s="24"/>
      <c r="JWG1274" s="24"/>
      <c r="JWH1274" s="24"/>
      <c r="JWI1274" s="24"/>
      <c r="JWJ1274" s="24"/>
      <c r="JWK1274" s="24"/>
      <c r="JWL1274" s="24"/>
      <c r="JWM1274" s="24"/>
      <c r="JWN1274" s="24"/>
      <c r="JWO1274" s="24"/>
      <c r="JWP1274" s="24"/>
      <c r="JWQ1274" s="24"/>
      <c r="JWR1274" s="24"/>
      <c r="JWS1274" s="24"/>
      <c r="JWT1274" s="24"/>
      <c r="JWU1274" s="24"/>
      <c r="JWV1274" s="24"/>
      <c r="JWW1274" s="24"/>
      <c r="JWX1274" s="24"/>
      <c r="JWY1274" s="24"/>
      <c r="JWZ1274" s="24"/>
      <c r="JXA1274" s="24"/>
      <c r="JXB1274" s="24"/>
      <c r="JXC1274" s="24"/>
      <c r="JXD1274" s="24"/>
      <c r="JXE1274" s="24"/>
      <c r="JXF1274" s="24"/>
      <c r="JXG1274" s="24"/>
      <c r="JXH1274" s="24"/>
      <c r="JXI1274" s="24"/>
      <c r="JXJ1274" s="24"/>
      <c r="JXK1274" s="24"/>
      <c r="JXL1274" s="24"/>
      <c r="JXM1274" s="24"/>
      <c r="JXN1274" s="24"/>
      <c r="JXO1274" s="24"/>
      <c r="JXP1274" s="24"/>
      <c r="JXQ1274" s="24"/>
      <c r="JXR1274" s="24"/>
      <c r="JXS1274" s="24"/>
      <c r="JXT1274" s="24"/>
      <c r="JXU1274" s="24"/>
      <c r="JXV1274" s="24"/>
      <c r="JXW1274" s="24"/>
      <c r="JXX1274" s="24"/>
      <c r="JXY1274" s="24"/>
      <c r="JXZ1274" s="24"/>
      <c r="JYA1274" s="24"/>
      <c r="JYB1274" s="24"/>
      <c r="JYC1274" s="24"/>
      <c r="JYD1274" s="24"/>
      <c r="JYE1274" s="24"/>
      <c r="JYF1274" s="24"/>
      <c r="JYG1274" s="24"/>
      <c r="JYH1274" s="24"/>
      <c r="JYI1274" s="24"/>
      <c r="JYJ1274" s="24"/>
      <c r="JYK1274" s="24"/>
      <c r="JYL1274" s="24"/>
      <c r="JYM1274" s="24"/>
      <c r="JYN1274" s="24"/>
      <c r="JYO1274" s="24"/>
      <c r="JYP1274" s="24"/>
      <c r="JYQ1274" s="24"/>
      <c r="JYR1274" s="24"/>
      <c r="JYS1274" s="24"/>
      <c r="JYT1274" s="24"/>
      <c r="JYU1274" s="24"/>
      <c r="JYV1274" s="24"/>
      <c r="JYW1274" s="24"/>
      <c r="JYX1274" s="24"/>
      <c r="JYY1274" s="24"/>
      <c r="JYZ1274" s="24"/>
      <c r="JZA1274" s="24"/>
      <c r="JZB1274" s="24"/>
      <c r="JZC1274" s="24"/>
      <c r="JZD1274" s="24"/>
      <c r="JZE1274" s="24"/>
      <c r="JZF1274" s="24"/>
      <c r="JZG1274" s="24"/>
      <c r="JZH1274" s="24"/>
      <c r="JZI1274" s="24"/>
      <c r="JZJ1274" s="24"/>
      <c r="JZK1274" s="24"/>
      <c r="JZL1274" s="24"/>
      <c r="JZM1274" s="24"/>
      <c r="JZN1274" s="24"/>
      <c r="JZO1274" s="24"/>
      <c r="JZP1274" s="24"/>
      <c r="JZQ1274" s="24"/>
      <c r="JZR1274" s="24"/>
      <c r="JZS1274" s="24"/>
      <c r="JZT1274" s="24"/>
      <c r="JZU1274" s="24"/>
      <c r="JZV1274" s="24"/>
      <c r="JZW1274" s="24"/>
      <c r="JZX1274" s="24"/>
      <c r="JZY1274" s="24"/>
      <c r="JZZ1274" s="24"/>
      <c r="KAA1274" s="24"/>
      <c r="KAB1274" s="24"/>
      <c r="KAC1274" s="24"/>
      <c r="KAD1274" s="24"/>
      <c r="KAE1274" s="24"/>
      <c r="KAF1274" s="24"/>
      <c r="KAG1274" s="24"/>
      <c r="KAH1274" s="24"/>
      <c r="KAI1274" s="24"/>
      <c r="KAJ1274" s="24"/>
      <c r="KAK1274" s="24"/>
      <c r="KAL1274" s="24"/>
      <c r="KAM1274" s="24"/>
      <c r="KAN1274" s="24"/>
      <c r="KAO1274" s="24"/>
      <c r="KAP1274" s="24"/>
      <c r="KAQ1274" s="24"/>
      <c r="KAR1274" s="24"/>
      <c r="KAS1274" s="24"/>
      <c r="KAT1274" s="24"/>
      <c r="KAU1274" s="24"/>
      <c r="KAV1274" s="24"/>
      <c r="KAW1274" s="24"/>
      <c r="KAX1274" s="24"/>
      <c r="KAY1274" s="24"/>
      <c r="KAZ1274" s="24"/>
      <c r="KBA1274" s="24"/>
      <c r="KBB1274" s="24"/>
      <c r="KBC1274" s="24"/>
      <c r="KBD1274" s="24"/>
      <c r="KBE1274" s="24"/>
      <c r="KBF1274" s="24"/>
      <c r="KBG1274" s="24"/>
      <c r="KBH1274" s="24"/>
      <c r="KBI1274" s="24"/>
      <c r="KBJ1274" s="24"/>
      <c r="KBK1274" s="24"/>
      <c r="KBL1274" s="24"/>
      <c r="KBM1274" s="24"/>
      <c r="KBN1274" s="24"/>
      <c r="KBO1274" s="24"/>
      <c r="KBP1274" s="24"/>
      <c r="KBQ1274" s="24"/>
      <c r="KBR1274" s="24"/>
      <c r="KBS1274" s="24"/>
      <c r="KBT1274" s="24"/>
      <c r="KBU1274" s="24"/>
      <c r="KBV1274" s="24"/>
      <c r="KBW1274" s="24"/>
      <c r="KBX1274" s="24"/>
      <c r="KBY1274" s="24"/>
      <c r="KBZ1274" s="24"/>
      <c r="KCA1274" s="24"/>
      <c r="KCB1274" s="24"/>
      <c r="KCC1274" s="24"/>
      <c r="KCD1274" s="24"/>
      <c r="KCE1274" s="24"/>
      <c r="KCF1274" s="24"/>
      <c r="KCG1274" s="24"/>
      <c r="KCH1274" s="24"/>
      <c r="KCI1274" s="24"/>
      <c r="KCJ1274" s="24"/>
      <c r="KCK1274" s="24"/>
      <c r="KCL1274" s="24"/>
      <c r="KCM1274" s="24"/>
      <c r="KCN1274" s="24"/>
      <c r="KCO1274" s="24"/>
      <c r="KCP1274" s="24"/>
      <c r="KCQ1274" s="24"/>
      <c r="KCR1274" s="24"/>
      <c r="KCS1274" s="24"/>
      <c r="KCT1274" s="24"/>
      <c r="KCU1274" s="24"/>
      <c r="KCV1274" s="24"/>
      <c r="KCW1274" s="24"/>
      <c r="KCX1274" s="24"/>
      <c r="KCY1274" s="24"/>
      <c r="KCZ1274" s="24"/>
      <c r="KDA1274" s="24"/>
      <c r="KDB1274" s="24"/>
      <c r="KDC1274" s="24"/>
      <c r="KDD1274" s="24"/>
      <c r="KDE1274" s="24"/>
      <c r="KDF1274" s="24"/>
      <c r="KDG1274" s="24"/>
      <c r="KDH1274" s="24"/>
      <c r="KDI1274" s="24"/>
      <c r="KDJ1274" s="24"/>
      <c r="KDK1274" s="24"/>
      <c r="KDL1274" s="24"/>
      <c r="KDM1274" s="24"/>
      <c r="KDN1274" s="24"/>
      <c r="KDO1274" s="24"/>
      <c r="KDP1274" s="24"/>
      <c r="KDQ1274" s="24"/>
      <c r="KDR1274" s="24"/>
      <c r="KDS1274" s="24"/>
      <c r="KDT1274" s="24"/>
      <c r="KDU1274" s="24"/>
      <c r="KDV1274" s="24"/>
      <c r="KDW1274" s="24"/>
      <c r="KDX1274" s="24"/>
      <c r="KDY1274" s="24"/>
      <c r="KDZ1274" s="24"/>
      <c r="KEA1274" s="24"/>
      <c r="KEB1274" s="24"/>
      <c r="KEC1274" s="24"/>
      <c r="KED1274" s="24"/>
      <c r="KEE1274" s="24"/>
      <c r="KEF1274" s="24"/>
      <c r="KEG1274" s="24"/>
      <c r="KEH1274" s="24"/>
      <c r="KEI1274" s="24"/>
      <c r="KEJ1274" s="24"/>
      <c r="KEK1274" s="24"/>
      <c r="KEL1274" s="24"/>
      <c r="KEM1274" s="24"/>
      <c r="KEN1274" s="24"/>
      <c r="KEO1274" s="24"/>
      <c r="KEP1274" s="24"/>
      <c r="KEQ1274" s="24"/>
      <c r="KER1274" s="24"/>
      <c r="KES1274" s="24"/>
      <c r="KET1274" s="24"/>
      <c r="KEU1274" s="24"/>
      <c r="KEV1274" s="24"/>
      <c r="KEW1274" s="24"/>
      <c r="KEX1274" s="24"/>
      <c r="KEY1274" s="24"/>
      <c r="KEZ1274" s="24"/>
      <c r="KFA1274" s="24"/>
      <c r="KFB1274" s="24"/>
      <c r="KFC1274" s="24"/>
      <c r="KFD1274" s="24"/>
      <c r="KFE1274" s="24"/>
      <c r="KFF1274" s="24"/>
      <c r="KFG1274" s="24"/>
      <c r="KFH1274" s="24"/>
      <c r="KFI1274" s="24"/>
      <c r="KFJ1274" s="24"/>
      <c r="KFK1274" s="24"/>
      <c r="KFL1274" s="24"/>
      <c r="KFM1274" s="24"/>
      <c r="KFN1274" s="24"/>
      <c r="KFO1274" s="24"/>
      <c r="KFP1274" s="24"/>
      <c r="KFQ1274" s="24"/>
      <c r="KFR1274" s="24"/>
      <c r="KFS1274" s="24"/>
      <c r="KFT1274" s="24"/>
      <c r="KFU1274" s="24"/>
      <c r="KFV1274" s="24"/>
      <c r="KFW1274" s="24"/>
      <c r="KFX1274" s="24"/>
      <c r="KFY1274" s="24"/>
      <c r="KFZ1274" s="24"/>
      <c r="KGA1274" s="24"/>
      <c r="KGB1274" s="24"/>
      <c r="KGC1274" s="24"/>
      <c r="KGD1274" s="24"/>
      <c r="KGE1274" s="24"/>
      <c r="KGF1274" s="24"/>
      <c r="KGG1274" s="24"/>
      <c r="KGH1274" s="24"/>
      <c r="KGI1274" s="24"/>
      <c r="KGJ1274" s="24"/>
      <c r="KGK1274" s="24"/>
      <c r="KGL1274" s="24"/>
      <c r="KGM1274" s="24"/>
      <c r="KGN1274" s="24"/>
      <c r="KGO1274" s="24"/>
      <c r="KGP1274" s="24"/>
      <c r="KGQ1274" s="24"/>
      <c r="KGR1274" s="24"/>
      <c r="KGS1274" s="24"/>
      <c r="KGT1274" s="24"/>
      <c r="KGU1274" s="24"/>
      <c r="KGV1274" s="24"/>
      <c r="KGW1274" s="24"/>
      <c r="KGX1274" s="24"/>
      <c r="KGY1274" s="24"/>
      <c r="KGZ1274" s="24"/>
      <c r="KHA1274" s="24"/>
      <c r="KHB1274" s="24"/>
      <c r="KHC1274" s="24"/>
      <c r="KHD1274" s="24"/>
      <c r="KHE1274" s="24"/>
      <c r="KHF1274" s="24"/>
      <c r="KHG1274" s="24"/>
      <c r="KHH1274" s="24"/>
      <c r="KHI1274" s="24"/>
      <c r="KHJ1274" s="24"/>
      <c r="KHK1274" s="24"/>
      <c r="KHL1274" s="24"/>
      <c r="KHM1274" s="24"/>
      <c r="KHN1274" s="24"/>
      <c r="KHO1274" s="24"/>
      <c r="KHP1274" s="24"/>
      <c r="KHQ1274" s="24"/>
      <c r="KHR1274" s="24"/>
      <c r="KHS1274" s="24"/>
      <c r="KHT1274" s="24"/>
      <c r="KHU1274" s="24"/>
      <c r="KHV1274" s="24"/>
      <c r="KHW1274" s="24"/>
      <c r="KHX1274" s="24"/>
      <c r="KHY1274" s="24"/>
      <c r="KHZ1274" s="24"/>
      <c r="KIA1274" s="24"/>
      <c r="KIB1274" s="24"/>
      <c r="KIC1274" s="24"/>
      <c r="KID1274" s="24"/>
      <c r="KIE1274" s="24"/>
      <c r="KIF1274" s="24"/>
      <c r="KIG1274" s="24"/>
      <c r="KIH1274" s="24"/>
      <c r="KII1274" s="24"/>
      <c r="KIJ1274" s="24"/>
      <c r="KIK1274" s="24"/>
      <c r="KIL1274" s="24"/>
      <c r="KIM1274" s="24"/>
      <c r="KIN1274" s="24"/>
      <c r="KIO1274" s="24"/>
      <c r="KIP1274" s="24"/>
      <c r="KIQ1274" s="24"/>
      <c r="KIR1274" s="24"/>
      <c r="KIS1274" s="24"/>
      <c r="KIT1274" s="24"/>
      <c r="KIU1274" s="24"/>
      <c r="KIV1274" s="24"/>
      <c r="KIW1274" s="24"/>
      <c r="KIX1274" s="24"/>
      <c r="KIY1274" s="24"/>
      <c r="KIZ1274" s="24"/>
      <c r="KJA1274" s="24"/>
      <c r="KJB1274" s="24"/>
      <c r="KJC1274" s="24"/>
      <c r="KJD1274" s="24"/>
      <c r="KJE1274" s="24"/>
      <c r="KJF1274" s="24"/>
      <c r="KJG1274" s="24"/>
      <c r="KJH1274" s="24"/>
      <c r="KJI1274" s="24"/>
      <c r="KJJ1274" s="24"/>
      <c r="KJK1274" s="24"/>
      <c r="KJL1274" s="24"/>
      <c r="KJM1274" s="24"/>
      <c r="KJN1274" s="24"/>
      <c r="KJO1274" s="24"/>
      <c r="KJP1274" s="24"/>
      <c r="KJQ1274" s="24"/>
      <c r="KJR1274" s="24"/>
      <c r="KJS1274" s="24"/>
      <c r="KJT1274" s="24"/>
      <c r="KJU1274" s="24"/>
      <c r="KJV1274" s="24"/>
      <c r="KJW1274" s="24"/>
      <c r="KJX1274" s="24"/>
      <c r="KJY1274" s="24"/>
      <c r="KJZ1274" s="24"/>
      <c r="KKA1274" s="24"/>
      <c r="KKB1274" s="24"/>
      <c r="KKC1274" s="24"/>
      <c r="KKD1274" s="24"/>
      <c r="KKE1274" s="24"/>
      <c r="KKF1274" s="24"/>
      <c r="KKG1274" s="24"/>
      <c r="KKH1274" s="24"/>
      <c r="KKI1274" s="24"/>
      <c r="KKJ1274" s="24"/>
      <c r="KKK1274" s="24"/>
      <c r="KKL1274" s="24"/>
      <c r="KKM1274" s="24"/>
      <c r="KKN1274" s="24"/>
      <c r="KKO1274" s="24"/>
      <c r="KKP1274" s="24"/>
      <c r="KKQ1274" s="24"/>
      <c r="KKR1274" s="24"/>
      <c r="KKS1274" s="24"/>
      <c r="KKT1274" s="24"/>
      <c r="KKU1274" s="24"/>
      <c r="KKV1274" s="24"/>
      <c r="KKW1274" s="24"/>
      <c r="KKX1274" s="24"/>
      <c r="KKY1274" s="24"/>
      <c r="KKZ1274" s="24"/>
      <c r="KLA1274" s="24"/>
      <c r="KLB1274" s="24"/>
      <c r="KLC1274" s="24"/>
      <c r="KLD1274" s="24"/>
      <c r="KLE1274" s="24"/>
      <c r="KLF1274" s="24"/>
      <c r="KLG1274" s="24"/>
      <c r="KLH1274" s="24"/>
      <c r="KLI1274" s="24"/>
      <c r="KLJ1274" s="24"/>
      <c r="KLK1274" s="24"/>
      <c r="KLL1274" s="24"/>
      <c r="KLM1274" s="24"/>
      <c r="KLN1274" s="24"/>
      <c r="KLO1274" s="24"/>
      <c r="KLP1274" s="24"/>
      <c r="KLQ1274" s="24"/>
      <c r="KLR1274" s="24"/>
      <c r="KLS1274" s="24"/>
      <c r="KLT1274" s="24"/>
      <c r="KLU1274" s="24"/>
      <c r="KLV1274" s="24"/>
      <c r="KLW1274" s="24"/>
      <c r="KLX1274" s="24"/>
      <c r="KLY1274" s="24"/>
      <c r="KLZ1274" s="24"/>
      <c r="KMA1274" s="24"/>
      <c r="KMB1274" s="24"/>
      <c r="KMC1274" s="24"/>
      <c r="KMD1274" s="24"/>
      <c r="KME1274" s="24"/>
      <c r="KMF1274" s="24"/>
      <c r="KMG1274" s="24"/>
      <c r="KMH1274" s="24"/>
      <c r="KMI1274" s="24"/>
      <c r="KMJ1274" s="24"/>
      <c r="KMK1274" s="24"/>
      <c r="KML1274" s="24"/>
      <c r="KMM1274" s="24"/>
      <c r="KMN1274" s="24"/>
      <c r="KMO1274" s="24"/>
      <c r="KMP1274" s="24"/>
      <c r="KMQ1274" s="24"/>
      <c r="KMR1274" s="24"/>
      <c r="KMS1274" s="24"/>
      <c r="KMT1274" s="24"/>
      <c r="KMU1274" s="24"/>
      <c r="KMV1274" s="24"/>
      <c r="KMW1274" s="24"/>
      <c r="KMX1274" s="24"/>
      <c r="KMY1274" s="24"/>
      <c r="KMZ1274" s="24"/>
      <c r="KNA1274" s="24"/>
      <c r="KNB1274" s="24"/>
      <c r="KNC1274" s="24"/>
      <c r="KND1274" s="24"/>
      <c r="KNE1274" s="24"/>
      <c r="KNF1274" s="24"/>
      <c r="KNG1274" s="24"/>
      <c r="KNH1274" s="24"/>
      <c r="KNI1274" s="24"/>
      <c r="KNJ1274" s="24"/>
      <c r="KNK1274" s="24"/>
      <c r="KNL1274" s="24"/>
      <c r="KNM1274" s="24"/>
      <c r="KNN1274" s="24"/>
      <c r="KNO1274" s="24"/>
      <c r="KNP1274" s="24"/>
      <c r="KNQ1274" s="24"/>
      <c r="KNR1274" s="24"/>
      <c r="KNS1274" s="24"/>
      <c r="KNT1274" s="24"/>
      <c r="KNU1274" s="24"/>
      <c r="KNV1274" s="24"/>
      <c r="KNW1274" s="24"/>
      <c r="KNX1274" s="24"/>
      <c r="KNY1274" s="24"/>
      <c r="KNZ1274" s="24"/>
      <c r="KOA1274" s="24"/>
      <c r="KOB1274" s="24"/>
      <c r="KOC1274" s="24"/>
      <c r="KOD1274" s="24"/>
      <c r="KOE1274" s="24"/>
      <c r="KOF1274" s="24"/>
      <c r="KOG1274" s="24"/>
      <c r="KOH1274" s="24"/>
      <c r="KOI1274" s="24"/>
      <c r="KOJ1274" s="24"/>
      <c r="KOK1274" s="24"/>
      <c r="KOL1274" s="24"/>
      <c r="KOM1274" s="24"/>
      <c r="KON1274" s="24"/>
      <c r="KOO1274" s="24"/>
      <c r="KOP1274" s="24"/>
      <c r="KOQ1274" s="24"/>
      <c r="KOR1274" s="24"/>
      <c r="KOS1274" s="24"/>
      <c r="KOT1274" s="24"/>
      <c r="KOU1274" s="24"/>
      <c r="KOV1274" s="24"/>
      <c r="KOW1274" s="24"/>
      <c r="KOX1274" s="24"/>
      <c r="KOY1274" s="24"/>
      <c r="KOZ1274" s="24"/>
      <c r="KPA1274" s="24"/>
      <c r="KPB1274" s="24"/>
      <c r="KPC1274" s="24"/>
      <c r="KPD1274" s="24"/>
      <c r="KPE1274" s="24"/>
      <c r="KPF1274" s="24"/>
      <c r="KPG1274" s="24"/>
      <c r="KPH1274" s="24"/>
      <c r="KPI1274" s="24"/>
      <c r="KPJ1274" s="24"/>
      <c r="KPK1274" s="24"/>
      <c r="KPL1274" s="24"/>
      <c r="KPM1274" s="24"/>
      <c r="KPN1274" s="24"/>
      <c r="KPO1274" s="24"/>
      <c r="KPP1274" s="24"/>
      <c r="KPQ1274" s="24"/>
      <c r="KPR1274" s="24"/>
      <c r="KPS1274" s="24"/>
      <c r="KPT1274" s="24"/>
      <c r="KPU1274" s="24"/>
      <c r="KPV1274" s="24"/>
      <c r="KPW1274" s="24"/>
      <c r="KPX1274" s="24"/>
      <c r="KPY1274" s="24"/>
      <c r="KPZ1274" s="24"/>
      <c r="KQA1274" s="24"/>
      <c r="KQB1274" s="24"/>
      <c r="KQC1274" s="24"/>
      <c r="KQD1274" s="24"/>
      <c r="KQE1274" s="24"/>
      <c r="KQF1274" s="24"/>
      <c r="KQG1274" s="24"/>
      <c r="KQH1274" s="24"/>
      <c r="KQI1274" s="24"/>
      <c r="KQJ1274" s="24"/>
      <c r="KQK1274" s="24"/>
      <c r="KQL1274" s="24"/>
      <c r="KQM1274" s="24"/>
      <c r="KQN1274" s="24"/>
      <c r="KQO1274" s="24"/>
      <c r="KQP1274" s="24"/>
      <c r="KQQ1274" s="24"/>
      <c r="KQR1274" s="24"/>
      <c r="KQS1274" s="24"/>
      <c r="KQT1274" s="24"/>
      <c r="KQU1274" s="24"/>
      <c r="KQV1274" s="24"/>
      <c r="KQW1274" s="24"/>
      <c r="KQX1274" s="24"/>
      <c r="KQY1274" s="24"/>
      <c r="KQZ1274" s="24"/>
      <c r="KRA1274" s="24"/>
      <c r="KRB1274" s="24"/>
      <c r="KRC1274" s="24"/>
      <c r="KRD1274" s="24"/>
      <c r="KRE1274" s="24"/>
      <c r="KRF1274" s="24"/>
      <c r="KRG1274" s="24"/>
      <c r="KRH1274" s="24"/>
      <c r="KRI1274" s="24"/>
      <c r="KRJ1274" s="24"/>
      <c r="KRK1274" s="24"/>
      <c r="KRL1274" s="24"/>
      <c r="KRM1274" s="24"/>
      <c r="KRN1274" s="24"/>
      <c r="KRO1274" s="24"/>
      <c r="KRP1274" s="24"/>
      <c r="KRQ1274" s="24"/>
      <c r="KRR1274" s="24"/>
      <c r="KRS1274" s="24"/>
      <c r="KRT1274" s="24"/>
      <c r="KRU1274" s="24"/>
      <c r="KRV1274" s="24"/>
      <c r="KRW1274" s="24"/>
      <c r="KRX1274" s="24"/>
      <c r="KRY1274" s="24"/>
      <c r="KRZ1274" s="24"/>
      <c r="KSA1274" s="24"/>
      <c r="KSB1274" s="24"/>
      <c r="KSC1274" s="24"/>
      <c r="KSD1274" s="24"/>
      <c r="KSE1274" s="24"/>
      <c r="KSF1274" s="24"/>
      <c r="KSG1274" s="24"/>
      <c r="KSH1274" s="24"/>
      <c r="KSI1274" s="24"/>
      <c r="KSJ1274" s="24"/>
      <c r="KSK1274" s="24"/>
      <c r="KSL1274" s="24"/>
      <c r="KSM1274" s="24"/>
      <c r="KSN1274" s="24"/>
      <c r="KSO1274" s="24"/>
      <c r="KSP1274" s="24"/>
      <c r="KSQ1274" s="24"/>
      <c r="KSR1274" s="24"/>
      <c r="KSS1274" s="24"/>
      <c r="KST1274" s="24"/>
      <c r="KSU1274" s="24"/>
      <c r="KSV1274" s="24"/>
      <c r="KSW1274" s="24"/>
      <c r="KSX1274" s="24"/>
      <c r="KSY1274" s="24"/>
      <c r="KSZ1274" s="24"/>
      <c r="KTA1274" s="24"/>
      <c r="KTB1274" s="24"/>
      <c r="KTC1274" s="24"/>
      <c r="KTD1274" s="24"/>
      <c r="KTE1274" s="24"/>
      <c r="KTF1274" s="24"/>
      <c r="KTG1274" s="24"/>
      <c r="KTH1274" s="24"/>
      <c r="KTI1274" s="24"/>
      <c r="KTJ1274" s="24"/>
      <c r="KTK1274" s="24"/>
      <c r="KTL1274" s="24"/>
      <c r="KTM1274" s="24"/>
      <c r="KTN1274" s="24"/>
      <c r="KTO1274" s="24"/>
      <c r="KTP1274" s="24"/>
      <c r="KTQ1274" s="24"/>
      <c r="KTR1274" s="24"/>
      <c r="KTS1274" s="24"/>
      <c r="KTT1274" s="24"/>
      <c r="KTU1274" s="24"/>
      <c r="KTV1274" s="24"/>
      <c r="KTW1274" s="24"/>
      <c r="KTX1274" s="24"/>
      <c r="KTY1274" s="24"/>
      <c r="KTZ1274" s="24"/>
      <c r="KUA1274" s="24"/>
      <c r="KUB1274" s="24"/>
      <c r="KUC1274" s="24"/>
      <c r="KUD1274" s="24"/>
      <c r="KUE1274" s="24"/>
      <c r="KUF1274" s="24"/>
      <c r="KUG1274" s="24"/>
      <c r="KUH1274" s="24"/>
      <c r="KUI1274" s="24"/>
      <c r="KUJ1274" s="24"/>
      <c r="KUK1274" s="24"/>
      <c r="KUL1274" s="24"/>
      <c r="KUM1274" s="24"/>
      <c r="KUN1274" s="24"/>
      <c r="KUO1274" s="24"/>
      <c r="KUP1274" s="24"/>
      <c r="KUQ1274" s="24"/>
      <c r="KUR1274" s="24"/>
      <c r="KUS1274" s="24"/>
      <c r="KUT1274" s="24"/>
      <c r="KUU1274" s="24"/>
      <c r="KUV1274" s="24"/>
      <c r="KUW1274" s="24"/>
      <c r="KUX1274" s="24"/>
      <c r="KUY1274" s="24"/>
      <c r="KUZ1274" s="24"/>
      <c r="KVA1274" s="24"/>
      <c r="KVB1274" s="24"/>
      <c r="KVC1274" s="24"/>
      <c r="KVD1274" s="24"/>
      <c r="KVE1274" s="24"/>
      <c r="KVF1274" s="24"/>
      <c r="KVG1274" s="24"/>
      <c r="KVH1274" s="24"/>
      <c r="KVI1274" s="24"/>
      <c r="KVJ1274" s="24"/>
      <c r="KVK1274" s="24"/>
      <c r="KVL1274" s="24"/>
      <c r="KVM1274" s="24"/>
      <c r="KVN1274" s="24"/>
      <c r="KVO1274" s="24"/>
      <c r="KVP1274" s="24"/>
      <c r="KVQ1274" s="24"/>
      <c r="KVR1274" s="24"/>
      <c r="KVS1274" s="24"/>
      <c r="KVT1274" s="24"/>
      <c r="KVU1274" s="24"/>
      <c r="KVV1274" s="24"/>
      <c r="KVW1274" s="24"/>
      <c r="KVX1274" s="24"/>
      <c r="KVY1274" s="24"/>
      <c r="KVZ1274" s="24"/>
      <c r="KWA1274" s="24"/>
      <c r="KWB1274" s="24"/>
      <c r="KWC1274" s="24"/>
      <c r="KWD1274" s="24"/>
      <c r="KWE1274" s="24"/>
      <c r="KWF1274" s="24"/>
      <c r="KWG1274" s="24"/>
      <c r="KWH1274" s="24"/>
      <c r="KWI1274" s="24"/>
      <c r="KWJ1274" s="24"/>
      <c r="KWK1274" s="24"/>
      <c r="KWL1274" s="24"/>
      <c r="KWM1274" s="24"/>
      <c r="KWN1274" s="24"/>
      <c r="KWO1274" s="24"/>
      <c r="KWP1274" s="24"/>
      <c r="KWQ1274" s="24"/>
      <c r="KWR1274" s="24"/>
      <c r="KWS1274" s="24"/>
      <c r="KWT1274" s="24"/>
      <c r="KWU1274" s="24"/>
      <c r="KWV1274" s="24"/>
      <c r="KWW1274" s="24"/>
      <c r="KWX1274" s="24"/>
      <c r="KWY1274" s="24"/>
      <c r="KWZ1274" s="24"/>
      <c r="KXA1274" s="24"/>
      <c r="KXB1274" s="24"/>
      <c r="KXC1274" s="24"/>
      <c r="KXD1274" s="24"/>
      <c r="KXE1274" s="24"/>
      <c r="KXF1274" s="24"/>
      <c r="KXG1274" s="24"/>
      <c r="KXH1274" s="24"/>
      <c r="KXI1274" s="24"/>
      <c r="KXJ1274" s="24"/>
      <c r="KXK1274" s="24"/>
      <c r="KXL1274" s="24"/>
      <c r="KXM1274" s="24"/>
      <c r="KXN1274" s="24"/>
      <c r="KXO1274" s="24"/>
      <c r="KXP1274" s="24"/>
      <c r="KXQ1274" s="24"/>
      <c r="KXR1274" s="24"/>
      <c r="KXS1274" s="24"/>
      <c r="KXT1274" s="24"/>
      <c r="KXU1274" s="24"/>
      <c r="KXV1274" s="24"/>
      <c r="KXW1274" s="24"/>
      <c r="KXX1274" s="24"/>
      <c r="KXY1274" s="24"/>
      <c r="KXZ1274" s="24"/>
      <c r="KYA1274" s="24"/>
      <c r="KYB1274" s="24"/>
      <c r="KYC1274" s="24"/>
      <c r="KYD1274" s="24"/>
      <c r="KYE1274" s="24"/>
      <c r="KYF1274" s="24"/>
      <c r="KYG1274" s="24"/>
      <c r="KYH1274" s="24"/>
      <c r="KYI1274" s="24"/>
      <c r="KYJ1274" s="24"/>
      <c r="KYK1274" s="24"/>
      <c r="KYL1274" s="24"/>
      <c r="KYM1274" s="24"/>
      <c r="KYN1274" s="24"/>
      <c r="KYO1274" s="24"/>
      <c r="KYP1274" s="24"/>
      <c r="KYQ1274" s="24"/>
      <c r="KYR1274" s="24"/>
      <c r="KYS1274" s="24"/>
      <c r="KYT1274" s="24"/>
      <c r="KYU1274" s="24"/>
      <c r="KYV1274" s="24"/>
      <c r="KYW1274" s="24"/>
      <c r="KYX1274" s="24"/>
      <c r="KYY1274" s="24"/>
      <c r="KYZ1274" s="24"/>
      <c r="KZA1274" s="24"/>
      <c r="KZB1274" s="24"/>
      <c r="KZC1274" s="24"/>
      <c r="KZD1274" s="24"/>
      <c r="KZE1274" s="24"/>
      <c r="KZF1274" s="24"/>
      <c r="KZG1274" s="24"/>
      <c r="KZH1274" s="24"/>
      <c r="KZI1274" s="24"/>
      <c r="KZJ1274" s="24"/>
      <c r="KZK1274" s="24"/>
      <c r="KZL1274" s="24"/>
      <c r="KZM1274" s="24"/>
      <c r="KZN1274" s="24"/>
      <c r="KZO1274" s="24"/>
      <c r="KZP1274" s="24"/>
      <c r="KZQ1274" s="24"/>
      <c r="KZR1274" s="24"/>
      <c r="KZS1274" s="24"/>
      <c r="KZT1274" s="24"/>
      <c r="KZU1274" s="24"/>
      <c r="KZV1274" s="24"/>
      <c r="KZW1274" s="24"/>
      <c r="KZX1274" s="24"/>
      <c r="KZY1274" s="24"/>
      <c r="KZZ1274" s="24"/>
      <c r="LAA1274" s="24"/>
      <c r="LAB1274" s="24"/>
      <c r="LAC1274" s="24"/>
      <c r="LAD1274" s="24"/>
      <c r="LAE1274" s="24"/>
      <c r="LAF1274" s="24"/>
      <c r="LAG1274" s="24"/>
      <c r="LAH1274" s="24"/>
      <c r="LAI1274" s="24"/>
      <c r="LAJ1274" s="24"/>
      <c r="LAK1274" s="24"/>
      <c r="LAL1274" s="24"/>
      <c r="LAM1274" s="24"/>
      <c r="LAN1274" s="24"/>
      <c r="LAO1274" s="24"/>
      <c r="LAP1274" s="24"/>
      <c r="LAQ1274" s="24"/>
      <c r="LAR1274" s="24"/>
      <c r="LAS1274" s="24"/>
      <c r="LAT1274" s="24"/>
      <c r="LAU1274" s="24"/>
      <c r="LAV1274" s="24"/>
      <c r="LAW1274" s="24"/>
      <c r="LAX1274" s="24"/>
      <c r="LAY1274" s="24"/>
      <c r="LAZ1274" s="24"/>
      <c r="LBA1274" s="24"/>
      <c r="LBB1274" s="24"/>
      <c r="LBC1274" s="24"/>
      <c r="LBD1274" s="24"/>
      <c r="LBE1274" s="24"/>
      <c r="LBF1274" s="24"/>
      <c r="LBG1274" s="24"/>
      <c r="LBH1274" s="24"/>
      <c r="LBI1274" s="24"/>
      <c r="LBJ1274" s="24"/>
      <c r="LBK1274" s="24"/>
      <c r="LBL1274" s="24"/>
      <c r="LBM1274" s="24"/>
      <c r="LBN1274" s="24"/>
      <c r="LBO1274" s="24"/>
      <c r="LBP1274" s="24"/>
      <c r="LBQ1274" s="24"/>
      <c r="LBR1274" s="24"/>
      <c r="LBS1274" s="24"/>
      <c r="LBT1274" s="24"/>
      <c r="LBU1274" s="24"/>
      <c r="LBV1274" s="24"/>
      <c r="LBW1274" s="24"/>
      <c r="LBX1274" s="24"/>
      <c r="LBY1274" s="24"/>
      <c r="LBZ1274" s="24"/>
      <c r="LCA1274" s="24"/>
      <c r="LCB1274" s="24"/>
      <c r="LCC1274" s="24"/>
      <c r="LCD1274" s="24"/>
      <c r="LCE1274" s="24"/>
      <c r="LCF1274" s="24"/>
      <c r="LCG1274" s="24"/>
      <c r="LCH1274" s="24"/>
      <c r="LCI1274" s="24"/>
      <c r="LCJ1274" s="24"/>
      <c r="LCK1274" s="24"/>
      <c r="LCL1274" s="24"/>
      <c r="LCM1274" s="24"/>
      <c r="LCN1274" s="24"/>
      <c r="LCO1274" s="24"/>
      <c r="LCP1274" s="24"/>
      <c r="LCQ1274" s="24"/>
      <c r="LCR1274" s="24"/>
      <c r="LCS1274" s="24"/>
      <c r="LCT1274" s="24"/>
      <c r="LCU1274" s="24"/>
      <c r="LCV1274" s="24"/>
      <c r="LCW1274" s="24"/>
      <c r="LCX1274" s="24"/>
      <c r="LCY1274" s="24"/>
      <c r="LCZ1274" s="24"/>
      <c r="LDA1274" s="24"/>
      <c r="LDB1274" s="24"/>
      <c r="LDC1274" s="24"/>
      <c r="LDD1274" s="24"/>
      <c r="LDE1274" s="24"/>
      <c r="LDF1274" s="24"/>
      <c r="LDG1274" s="24"/>
      <c r="LDH1274" s="24"/>
      <c r="LDI1274" s="24"/>
      <c r="LDJ1274" s="24"/>
      <c r="LDK1274" s="24"/>
      <c r="LDL1274" s="24"/>
      <c r="LDM1274" s="24"/>
      <c r="LDN1274" s="24"/>
      <c r="LDO1274" s="24"/>
      <c r="LDP1274" s="24"/>
      <c r="LDQ1274" s="24"/>
      <c r="LDR1274" s="24"/>
      <c r="LDS1274" s="24"/>
      <c r="LDT1274" s="24"/>
      <c r="LDU1274" s="24"/>
      <c r="LDV1274" s="24"/>
      <c r="LDW1274" s="24"/>
      <c r="LDX1274" s="24"/>
      <c r="LDY1274" s="24"/>
      <c r="LDZ1274" s="24"/>
      <c r="LEA1274" s="24"/>
      <c r="LEB1274" s="24"/>
      <c r="LEC1274" s="24"/>
      <c r="LED1274" s="24"/>
      <c r="LEE1274" s="24"/>
      <c r="LEF1274" s="24"/>
      <c r="LEG1274" s="24"/>
      <c r="LEH1274" s="24"/>
      <c r="LEI1274" s="24"/>
      <c r="LEJ1274" s="24"/>
      <c r="LEK1274" s="24"/>
      <c r="LEL1274" s="24"/>
      <c r="LEM1274" s="24"/>
      <c r="LEN1274" s="24"/>
      <c r="LEO1274" s="24"/>
      <c r="LEP1274" s="24"/>
      <c r="LEQ1274" s="24"/>
      <c r="LER1274" s="24"/>
      <c r="LES1274" s="24"/>
      <c r="LET1274" s="24"/>
      <c r="LEU1274" s="24"/>
      <c r="LEV1274" s="24"/>
      <c r="LEW1274" s="24"/>
      <c r="LEX1274" s="24"/>
      <c r="LEY1274" s="24"/>
      <c r="LEZ1274" s="24"/>
      <c r="LFA1274" s="24"/>
      <c r="LFB1274" s="24"/>
      <c r="LFC1274" s="24"/>
      <c r="LFD1274" s="24"/>
      <c r="LFE1274" s="24"/>
      <c r="LFF1274" s="24"/>
      <c r="LFG1274" s="24"/>
      <c r="LFH1274" s="24"/>
      <c r="LFI1274" s="24"/>
      <c r="LFJ1274" s="24"/>
      <c r="LFK1274" s="24"/>
      <c r="LFL1274" s="24"/>
      <c r="LFM1274" s="24"/>
      <c r="LFN1274" s="24"/>
      <c r="LFO1274" s="24"/>
      <c r="LFP1274" s="24"/>
      <c r="LFQ1274" s="24"/>
      <c r="LFR1274" s="24"/>
      <c r="LFS1274" s="24"/>
      <c r="LFT1274" s="24"/>
      <c r="LFU1274" s="24"/>
      <c r="LFV1274" s="24"/>
      <c r="LFW1274" s="24"/>
      <c r="LFX1274" s="24"/>
      <c r="LFY1274" s="24"/>
      <c r="LFZ1274" s="24"/>
      <c r="LGA1274" s="24"/>
      <c r="LGB1274" s="24"/>
      <c r="LGC1274" s="24"/>
      <c r="LGD1274" s="24"/>
      <c r="LGE1274" s="24"/>
      <c r="LGF1274" s="24"/>
      <c r="LGG1274" s="24"/>
      <c r="LGH1274" s="24"/>
      <c r="LGI1274" s="24"/>
      <c r="LGJ1274" s="24"/>
      <c r="LGK1274" s="24"/>
      <c r="LGL1274" s="24"/>
      <c r="LGM1274" s="24"/>
      <c r="LGN1274" s="24"/>
      <c r="LGO1274" s="24"/>
      <c r="LGP1274" s="24"/>
      <c r="LGQ1274" s="24"/>
      <c r="LGR1274" s="24"/>
      <c r="LGS1274" s="24"/>
      <c r="LGT1274" s="24"/>
      <c r="LGU1274" s="24"/>
      <c r="LGV1274" s="24"/>
      <c r="LGW1274" s="24"/>
      <c r="LGX1274" s="24"/>
      <c r="LGY1274" s="24"/>
      <c r="LGZ1274" s="24"/>
      <c r="LHA1274" s="24"/>
      <c r="LHB1274" s="24"/>
      <c r="LHC1274" s="24"/>
      <c r="LHD1274" s="24"/>
      <c r="LHE1274" s="24"/>
      <c r="LHF1274" s="24"/>
      <c r="LHG1274" s="24"/>
      <c r="LHH1274" s="24"/>
      <c r="LHI1274" s="24"/>
      <c r="LHJ1274" s="24"/>
      <c r="LHK1274" s="24"/>
      <c r="LHL1274" s="24"/>
      <c r="LHM1274" s="24"/>
      <c r="LHN1274" s="24"/>
      <c r="LHO1274" s="24"/>
      <c r="LHP1274" s="24"/>
      <c r="LHQ1274" s="24"/>
      <c r="LHR1274" s="24"/>
      <c r="LHS1274" s="24"/>
      <c r="LHT1274" s="24"/>
      <c r="LHU1274" s="24"/>
      <c r="LHV1274" s="24"/>
      <c r="LHW1274" s="24"/>
      <c r="LHX1274" s="24"/>
      <c r="LHY1274" s="24"/>
      <c r="LHZ1274" s="24"/>
      <c r="LIA1274" s="24"/>
      <c r="LIB1274" s="24"/>
      <c r="LIC1274" s="24"/>
      <c r="LID1274" s="24"/>
      <c r="LIE1274" s="24"/>
      <c r="LIF1274" s="24"/>
      <c r="LIG1274" s="24"/>
      <c r="LIH1274" s="24"/>
      <c r="LII1274" s="24"/>
      <c r="LIJ1274" s="24"/>
      <c r="LIK1274" s="24"/>
      <c r="LIL1274" s="24"/>
      <c r="LIM1274" s="24"/>
      <c r="LIN1274" s="24"/>
      <c r="LIO1274" s="24"/>
      <c r="LIP1274" s="24"/>
      <c r="LIQ1274" s="24"/>
      <c r="LIR1274" s="24"/>
      <c r="LIS1274" s="24"/>
      <c r="LIT1274" s="24"/>
      <c r="LIU1274" s="24"/>
      <c r="LIV1274" s="24"/>
      <c r="LIW1274" s="24"/>
      <c r="LIX1274" s="24"/>
      <c r="LIY1274" s="24"/>
      <c r="LIZ1274" s="24"/>
      <c r="LJA1274" s="24"/>
      <c r="LJB1274" s="24"/>
      <c r="LJC1274" s="24"/>
      <c r="LJD1274" s="24"/>
      <c r="LJE1274" s="24"/>
      <c r="LJF1274" s="24"/>
      <c r="LJG1274" s="24"/>
      <c r="LJH1274" s="24"/>
      <c r="LJI1274" s="24"/>
      <c r="LJJ1274" s="24"/>
      <c r="LJK1274" s="24"/>
      <c r="LJL1274" s="24"/>
      <c r="LJM1274" s="24"/>
      <c r="LJN1274" s="24"/>
      <c r="LJO1274" s="24"/>
      <c r="LJP1274" s="24"/>
      <c r="LJQ1274" s="24"/>
      <c r="LJR1274" s="24"/>
      <c r="LJS1274" s="24"/>
      <c r="LJT1274" s="24"/>
      <c r="LJU1274" s="24"/>
      <c r="LJV1274" s="24"/>
      <c r="LJW1274" s="24"/>
      <c r="LJX1274" s="24"/>
      <c r="LJY1274" s="24"/>
      <c r="LJZ1274" s="24"/>
      <c r="LKA1274" s="24"/>
      <c r="LKB1274" s="24"/>
      <c r="LKC1274" s="24"/>
      <c r="LKD1274" s="24"/>
      <c r="LKE1274" s="24"/>
      <c r="LKF1274" s="24"/>
      <c r="LKG1274" s="24"/>
      <c r="LKH1274" s="24"/>
      <c r="LKI1274" s="24"/>
      <c r="LKJ1274" s="24"/>
      <c r="LKK1274" s="24"/>
      <c r="LKL1274" s="24"/>
      <c r="LKM1274" s="24"/>
      <c r="LKN1274" s="24"/>
      <c r="LKO1274" s="24"/>
      <c r="LKP1274" s="24"/>
      <c r="LKQ1274" s="24"/>
      <c r="LKR1274" s="24"/>
      <c r="LKS1274" s="24"/>
      <c r="LKT1274" s="24"/>
      <c r="LKU1274" s="24"/>
      <c r="LKV1274" s="24"/>
      <c r="LKW1274" s="24"/>
      <c r="LKX1274" s="24"/>
      <c r="LKY1274" s="24"/>
      <c r="LKZ1274" s="24"/>
      <c r="LLA1274" s="24"/>
      <c r="LLB1274" s="24"/>
      <c r="LLC1274" s="24"/>
      <c r="LLD1274" s="24"/>
      <c r="LLE1274" s="24"/>
      <c r="LLF1274" s="24"/>
      <c r="LLG1274" s="24"/>
      <c r="LLH1274" s="24"/>
      <c r="LLI1274" s="24"/>
      <c r="LLJ1274" s="24"/>
      <c r="LLK1274" s="24"/>
      <c r="LLL1274" s="24"/>
      <c r="LLM1274" s="24"/>
      <c r="LLN1274" s="24"/>
      <c r="LLO1274" s="24"/>
      <c r="LLP1274" s="24"/>
      <c r="LLQ1274" s="24"/>
      <c r="LLR1274" s="24"/>
      <c r="LLS1274" s="24"/>
      <c r="LLT1274" s="24"/>
      <c r="LLU1274" s="24"/>
      <c r="LLV1274" s="24"/>
      <c r="LLW1274" s="24"/>
      <c r="LLX1274" s="24"/>
      <c r="LLY1274" s="24"/>
      <c r="LLZ1274" s="24"/>
      <c r="LMA1274" s="24"/>
      <c r="LMB1274" s="24"/>
      <c r="LMC1274" s="24"/>
      <c r="LMD1274" s="24"/>
      <c r="LME1274" s="24"/>
      <c r="LMF1274" s="24"/>
      <c r="LMG1274" s="24"/>
      <c r="LMH1274" s="24"/>
      <c r="LMI1274" s="24"/>
      <c r="LMJ1274" s="24"/>
      <c r="LMK1274" s="24"/>
      <c r="LML1274" s="24"/>
      <c r="LMM1274" s="24"/>
      <c r="LMN1274" s="24"/>
      <c r="LMO1274" s="24"/>
      <c r="LMP1274" s="24"/>
      <c r="LMQ1274" s="24"/>
      <c r="LMR1274" s="24"/>
      <c r="LMS1274" s="24"/>
      <c r="LMT1274" s="24"/>
      <c r="LMU1274" s="24"/>
      <c r="LMV1274" s="24"/>
      <c r="LMW1274" s="24"/>
      <c r="LMX1274" s="24"/>
      <c r="LMY1274" s="24"/>
      <c r="LMZ1274" s="24"/>
      <c r="LNA1274" s="24"/>
      <c r="LNB1274" s="24"/>
      <c r="LNC1274" s="24"/>
      <c r="LND1274" s="24"/>
      <c r="LNE1274" s="24"/>
      <c r="LNF1274" s="24"/>
      <c r="LNG1274" s="24"/>
      <c r="LNH1274" s="24"/>
      <c r="LNI1274" s="24"/>
      <c r="LNJ1274" s="24"/>
      <c r="LNK1274" s="24"/>
      <c r="LNL1274" s="24"/>
      <c r="LNM1274" s="24"/>
      <c r="LNN1274" s="24"/>
      <c r="LNO1274" s="24"/>
      <c r="LNP1274" s="24"/>
      <c r="LNQ1274" s="24"/>
      <c r="LNR1274" s="24"/>
      <c r="LNS1274" s="24"/>
      <c r="LNT1274" s="24"/>
      <c r="LNU1274" s="24"/>
      <c r="LNV1274" s="24"/>
      <c r="LNW1274" s="24"/>
      <c r="LNX1274" s="24"/>
      <c r="LNY1274" s="24"/>
      <c r="LNZ1274" s="24"/>
      <c r="LOA1274" s="24"/>
      <c r="LOB1274" s="24"/>
      <c r="LOC1274" s="24"/>
      <c r="LOD1274" s="24"/>
      <c r="LOE1274" s="24"/>
      <c r="LOF1274" s="24"/>
      <c r="LOG1274" s="24"/>
      <c r="LOH1274" s="24"/>
      <c r="LOI1274" s="24"/>
      <c r="LOJ1274" s="24"/>
      <c r="LOK1274" s="24"/>
      <c r="LOL1274" s="24"/>
      <c r="LOM1274" s="24"/>
      <c r="LON1274" s="24"/>
      <c r="LOO1274" s="24"/>
      <c r="LOP1274" s="24"/>
      <c r="LOQ1274" s="24"/>
      <c r="LOR1274" s="24"/>
      <c r="LOS1274" s="24"/>
      <c r="LOT1274" s="24"/>
      <c r="LOU1274" s="24"/>
      <c r="LOV1274" s="24"/>
      <c r="LOW1274" s="24"/>
      <c r="LOX1274" s="24"/>
      <c r="LOY1274" s="24"/>
      <c r="LOZ1274" s="24"/>
      <c r="LPA1274" s="24"/>
      <c r="LPB1274" s="24"/>
      <c r="LPC1274" s="24"/>
      <c r="LPD1274" s="24"/>
      <c r="LPE1274" s="24"/>
      <c r="LPF1274" s="24"/>
      <c r="LPG1274" s="24"/>
      <c r="LPH1274" s="24"/>
      <c r="LPI1274" s="24"/>
      <c r="LPJ1274" s="24"/>
      <c r="LPK1274" s="24"/>
      <c r="LPL1274" s="24"/>
      <c r="LPM1274" s="24"/>
      <c r="LPN1274" s="24"/>
      <c r="LPO1274" s="24"/>
      <c r="LPP1274" s="24"/>
      <c r="LPQ1274" s="24"/>
      <c r="LPR1274" s="24"/>
      <c r="LPS1274" s="24"/>
      <c r="LPT1274" s="24"/>
      <c r="LPU1274" s="24"/>
      <c r="LPV1274" s="24"/>
      <c r="LPW1274" s="24"/>
      <c r="LPX1274" s="24"/>
      <c r="LPY1274" s="24"/>
      <c r="LPZ1274" s="24"/>
      <c r="LQA1274" s="24"/>
      <c r="LQB1274" s="24"/>
      <c r="LQC1274" s="24"/>
      <c r="LQD1274" s="24"/>
      <c r="LQE1274" s="24"/>
      <c r="LQF1274" s="24"/>
      <c r="LQG1274" s="24"/>
      <c r="LQH1274" s="24"/>
      <c r="LQI1274" s="24"/>
      <c r="LQJ1274" s="24"/>
      <c r="LQK1274" s="24"/>
      <c r="LQL1274" s="24"/>
      <c r="LQM1274" s="24"/>
      <c r="LQN1274" s="24"/>
      <c r="LQO1274" s="24"/>
      <c r="LQP1274" s="24"/>
      <c r="LQQ1274" s="24"/>
      <c r="LQR1274" s="24"/>
      <c r="LQS1274" s="24"/>
      <c r="LQT1274" s="24"/>
      <c r="LQU1274" s="24"/>
      <c r="LQV1274" s="24"/>
      <c r="LQW1274" s="24"/>
      <c r="LQX1274" s="24"/>
      <c r="LQY1274" s="24"/>
      <c r="LQZ1274" s="24"/>
      <c r="LRA1274" s="24"/>
      <c r="LRB1274" s="24"/>
      <c r="LRC1274" s="24"/>
      <c r="LRD1274" s="24"/>
      <c r="LRE1274" s="24"/>
      <c r="LRF1274" s="24"/>
      <c r="LRG1274" s="24"/>
      <c r="LRH1274" s="24"/>
      <c r="LRI1274" s="24"/>
      <c r="LRJ1274" s="24"/>
      <c r="LRK1274" s="24"/>
      <c r="LRL1274" s="24"/>
      <c r="LRM1274" s="24"/>
      <c r="LRN1274" s="24"/>
      <c r="LRO1274" s="24"/>
      <c r="LRP1274" s="24"/>
      <c r="LRQ1274" s="24"/>
      <c r="LRR1274" s="24"/>
      <c r="LRS1274" s="24"/>
      <c r="LRT1274" s="24"/>
      <c r="LRU1274" s="24"/>
      <c r="LRV1274" s="24"/>
      <c r="LRW1274" s="24"/>
      <c r="LRX1274" s="24"/>
      <c r="LRY1274" s="24"/>
      <c r="LRZ1274" s="24"/>
      <c r="LSA1274" s="24"/>
      <c r="LSB1274" s="24"/>
      <c r="LSC1274" s="24"/>
      <c r="LSD1274" s="24"/>
      <c r="LSE1274" s="24"/>
      <c r="LSF1274" s="24"/>
      <c r="LSG1274" s="24"/>
      <c r="LSH1274" s="24"/>
      <c r="LSI1274" s="24"/>
      <c r="LSJ1274" s="24"/>
      <c r="LSK1274" s="24"/>
      <c r="LSL1274" s="24"/>
      <c r="LSM1274" s="24"/>
      <c r="LSN1274" s="24"/>
      <c r="LSO1274" s="24"/>
      <c r="LSP1274" s="24"/>
      <c r="LSQ1274" s="24"/>
      <c r="LSR1274" s="24"/>
      <c r="LSS1274" s="24"/>
      <c r="LST1274" s="24"/>
      <c r="LSU1274" s="24"/>
      <c r="LSV1274" s="24"/>
      <c r="LSW1274" s="24"/>
      <c r="LSX1274" s="24"/>
      <c r="LSY1274" s="24"/>
      <c r="LSZ1274" s="24"/>
      <c r="LTA1274" s="24"/>
      <c r="LTB1274" s="24"/>
      <c r="LTC1274" s="24"/>
      <c r="LTD1274" s="24"/>
      <c r="LTE1274" s="24"/>
      <c r="LTF1274" s="24"/>
      <c r="LTG1274" s="24"/>
      <c r="LTH1274" s="24"/>
      <c r="LTI1274" s="24"/>
      <c r="LTJ1274" s="24"/>
      <c r="LTK1274" s="24"/>
      <c r="LTL1274" s="24"/>
      <c r="LTM1274" s="24"/>
      <c r="LTN1274" s="24"/>
      <c r="LTO1274" s="24"/>
      <c r="LTP1274" s="24"/>
      <c r="LTQ1274" s="24"/>
      <c r="LTR1274" s="24"/>
      <c r="LTS1274" s="24"/>
      <c r="LTT1274" s="24"/>
      <c r="LTU1274" s="24"/>
      <c r="LTV1274" s="24"/>
      <c r="LTW1274" s="24"/>
      <c r="LTX1274" s="24"/>
      <c r="LTY1274" s="24"/>
      <c r="LTZ1274" s="24"/>
      <c r="LUA1274" s="24"/>
      <c r="LUB1274" s="24"/>
      <c r="LUC1274" s="24"/>
      <c r="LUD1274" s="24"/>
      <c r="LUE1274" s="24"/>
      <c r="LUF1274" s="24"/>
      <c r="LUG1274" s="24"/>
      <c r="LUH1274" s="24"/>
      <c r="LUI1274" s="24"/>
      <c r="LUJ1274" s="24"/>
      <c r="LUK1274" s="24"/>
      <c r="LUL1274" s="24"/>
      <c r="LUM1274" s="24"/>
      <c r="LUN1274" s="24"/>
      <c r="LUO1274" s="24"/>
      <c r="LUP1274" s="24"/>
      <c r="LUQ1274" s="24"/>
      <c r="LUR1274" s="24"/>
      <c r="LUS1274" s="24"/>
      <c r="LUT1274" s="24"/>
      <c r="LUU1274" s="24"/>
      <c r="LUV1274" s="24"/>
      <c r="LUW1274" s="24"/>
      <c r="LUX1274" s="24"/>
      <c r="LUY1274" s="24"/>
      <c r="LUZ1274" s="24"/>
      <c r="LVA1274" s="24"/>
      <c r="LVB1274" s="24"/>
      <c r="LVC1274" s="24"/>
      <c r="LVD1274" s="24"/>
      <c r="LVE1274" s="24"/>
      <c r="LVF1274" s="24"/>
      <c r="LVG1274" s="24"/>
      <c r="LVH1274" s="24"/>
      <c r="LVI1274" s="24"/>
      <c r="LVJ1274" s="24"/>
      <c r="LVK1274" s="24"/>
      <c r="LVL1274" s="24"/>
      <c r="LVM1274" s="24"/>
      <c r="LVN1274" s="24"/>
      <c r="LVO1274" s="24"/>
      <c r="LVP1274" s="24"/>
      <c r="LVQ1274" s="24"/>
      <c r="LVR1274" s="24"/>
      <c r="LVS1274" s="24"/>
      <c r="LVT1274" s="24"/>
      <c r="LVU1274" s="24"/>
      <c r="LVV1274" s="24"/>
      <c r="LVW1274" s="24"/>
      <c r="LVX1274" s="24"/>
      <c r="LVY1274" s="24"/>
      <c r="LVZ1274" s="24"/>
      <c r="LWA1274" s="24"/>
      <c r="LWB1274" s="24"/>
      <c r="LWC1274" s="24"/>
      <c r="LWD1274" s="24"/>
      <c r="LWE1274" s="24"/>
      <c r="LWF1274" s="24"/>
      <c r="LWG1274" s="24"/>
      <c r="LWH1274" s="24"/>
      <c r="LWI1274" s="24"/>
      <c r="LWJ1274" s="24"/>
      <c r="LWK1274" s="24"/>
      <c r="LWL1274" s="24"/>
      <c r="LWM1274" s="24"/>
      <c r="LWN1274" s="24"/>
      <c r="LWO1274" s="24"/>
      <c r="LWP1274" s="24"/>
      <c r="LWQ1274" s="24"/>
      <c r="LWR1274" s="24"/>
      <c r="LWS1274" s="24"/>
      <c r="LWT1274" s="24"/>
      <c r="LWU1274" s="24"/>
      <c r="LWV1274" s="24"/>
      <c r="LWW1274" s="24"/>
      <c r="LWX1274" s="24"/>
      <c r="LWY1274" s="24"/>
      <c r="LWZ1274" s="24"/>
      <c r="LXA1274" s="24"/>
      <c r="LXB1274" s="24"/>
      <c r="LXC1274" s="24"/>
      <c r="LXD1274" s="24"/>
      <c r="LXE1274" s="24"/>
      <c r="LXF1274" s="24"/>
      <c r="LXG1274" s="24"/>
      <c r="LXH1274" s="24"/>
      <c r="LXI1274" s="24"/>
      <c r="LXJ1274" s="24"/>
      <c r="LXK1274" s="24"/>
      <c r="LXL1274" s="24"/>
      <c r="LXM1274" s="24"/>
      <c r="LXN1274" s="24"/>
      <c r="LXO1274" s="24"/>
      <c r="LXP1274" s="24"/>
      <c r="LXQ1274" s="24"/>
      <c r="LXR1274" s="24"/>
      <c r="LXS1274" s="24"/>
      <c r="LXT1274" s="24"/>
      <c r="LXU1274" s="24"/>
      <c r="LXV1274" s="24"/>
      <c r="LXW1274" s="24"/>
      <c r="LXX1274" s="24"/>
      <c r="LXY1274" s="24"/>
      <c r="LXZ1274" s="24"/>
      <c r="LYA1274" s="24"/>
      <c r="LYB1274" s="24"/>
      <c r="LYC1274" s="24"/>
      <c r="LYD1274" s="24"/>
      <c r="LYE1274" s="24"/>
      <c r="LYF1274" s="24"/>
      <c r="LYG1274" s="24"/>
      <c r="LYH1274" s="24"/>
      <c r="LYI1274" s="24"/>
      <c r="LYJ1274" s="24"/>
      <c r="LYK1274" s="24"/>
      <c r="LYL1274" s="24"/>
      <c r="LYM1274" s="24"/>
      <c r="LYN1274" s="24"/>
      <c r="LYO1274" s="24"/>
      <c r="LYP1274" s="24"/>
      <c r="LYQ1274" s="24"/>
      <c r="LYR1274" s="24"/>
      <c r="LYS1274" s="24"/>
      <c r="LYT1274" s="24"/>
      <c r="LYU1274" s="24"/>
      <c r="LYV1274" s="24"/>
      <c r="LYW1274" s="24"/>
      <c r="LYX1274" s="24"/>
      <c r="LYY1274" s="24"/>
      <c r="LYZ1274" s="24"/>
      <c r="LZA1274" s="24"/>
      <c r="LZB1274" s="24"/>
      <c r="LZC1274" s="24"/>
      <c r="LZD1274" s="24"/>
      <c r="LZE1274" s="24"/>
      <c r="LZF1274" s="24"/>
      <c r="LZG1274" s="24"/>
      <c r="LZH1274" s="24"/>
      <c r="LZI1274" s="24"/>
      <c r="LZJ1274" s="24"/>
      <c r="LZK1274" s="24"/>
      <c r="LZL1274" s="24"/>
      <c r="LZM1274" s="24"/>
      <c r="LZN1274" s="24"/>
      <c r="LZO1274" s="24"/>
      <c r="LZP1274" s="24"/>
      <c r="LZQ1274" s="24"/>
      <c r="LZR1274" s="24"/>
      <c r="LZS1274" s="24"/>
      <c r="LZT1274" s="24"/>
      <c r="LZU1274" s="24"/>
      <c r="LZV1274" s="24"/>
      <c r="LZW1274" s="24"/>
      <c r="LZX1274" s="24"/>
      <c r="LZY1274" s="24"/>
      <c r="LZZ1274" s="24"/>
      <c r="MAA1274" s="24"/>
      <c r="MAB1274" s="24"/>
      <c r="MAC1274" s="24"/>
      <c r="MAD1274" s="24"/>
      <c r="MAE1274" s="24"/>
      <c r="MAF1274" s="24"/>
      <c r="MAG1274" s="24"/>
      <c r="MAH1274" s="24"/>
      <c r="MAI1274" s="24"/>
      <c r="MAJ1274" s="24"/>
      <c r="MAK1274" s="24"/>
      <c r="MAL1274" s="24"/>
      <c r="MAM1274" s="24"/>
      <c r="MAN1274" s="24"/>
      <c r="MAO1274" s="24"/>
      <c r="MAP1274" s="24"/>
      <c r="MAQ1274" s="24"/>
      <c r="MAR1274" s="24"/>
      <c r="MAS1274" s="24"/>
      <c r="MAT1274" s="24"/>
      <c r="MAU1274" s="24"/>
      <c r="MAV1274" s="24"/>
      <c r="MAW1274" s="24"/>
      <c r="MAX1274" s="24"/>
      <c r="MAY1274" s="24"/>
      <c r="MAZ1274" s="24"/>
      <c r="MBA1274" s="24"/>
      <c r="MBB1274" s="24"/>
      <c r="MBC1274" s="24"/>
      <c r="MBD1274" s="24"/>
      <c r="MBE1274" s="24"/>
      <c r="MBF1274" s="24"/>
      <c r="MBG1274" s="24"/>
      <c r="MBH1274" s="24"/>
      <c r="MBI1274" s="24"/>
      <c r="MBJ1274" s="24"/>
      <c r="MBK1274" s="24"/>
      <c r="MBL1274" s="24"/>
      <c r="MBM1274" s="24"/>
      <c r="MBN1274" s="24"/>
      <c r="MBO1274" s="24"/>
      <c r="MBP1274" s="24"/>
      <c r="MBQ1274" s="24"/>
      <c r="MBR1274" s="24"/>
      <c r="MBS1274" s="24"/>
      <c r="MBT1274" s="24"/>
      <c r="MBU1274" s="24"/>
      <c r="MBV1274" s="24"/>
      <c r="MBW1274" s="24"/>
      <c r="MBX1274" s="24"/>
      <c r="MBY1274" s="24"/>
      <c r="MBZ1274" s="24"/>
      <c r="MCA1274" s="24"/>
      <c r="MCB1274" s="24"/>
      <c r="MCC1274" s="24"/>
      <c r="MCD1274" s="24"/>
      <c r="MCE1274" s="24"/>
      <c r="MCF1274" s="24"/>
      <c r="MCG1274" s="24"/>
      <c r="MCH1274" s="24"/>
      <c r="MCI1274" s="24"/>
      <c r="MCJ1274" s="24"/>
      <c r="MCK1274" s="24"/>
      <c r="MCL1274" s="24"/>
      <c r="MCM1274" s="24"/>
      <c r="MCN1274" s="24"/>
      <c r="MCO1274" s="24"/>
      <c r="MCP1274" s="24"/>
      <c r="MCQ1274" s="24"/>
      <c r="MCR1274" s="24"/>
      <c r="MCS1274" s="24"/>
      <c r="MCT1274" s="24"/>
      <c r="MCU1274" s="24"/>
      <c r="MCV1274" s="24"/>
      <c r="MCW1274" s="24"/>
      <c r="MCX1274" s="24"/>
      <c r="MCY1274" s="24"/>
      <c r="MCZ1274" s="24"/>
      <c r="MDA1274" s="24"/>
      <c r="MDB1274" s="24"/>
      <c r="MDC1274" s="24"/>
      <c r="MDD1274" s="24"/>
      <c r="MDE1274" s="24"/>
      <c r="MDF1274" s="24"/>
      <c r="MDG1274" s="24"/>
      <c r="MDH1274" s="24"/>
      <c r="MDI1274" s="24"/>
      <c r="MDJ1274" s="24"/>
      <c r="MDK1274" s="24"/>
      <c r="MDL1274" s="24"/>
      <c r="MDM1274" s="24"/>
      <c r="MDN1274" s="24"/>
      <c r="MDO1274" s="24"/>
      <c r="MDP1274" s="24"/>
      <c r="MDQ1274" s="24"/>
      <c r="MDR1274" s="24"/>
      <c r="MDS1274" s="24"/>
      <c r="MDT1274" s="24"/>
      <c r="MDU1274" s="24"/>
      <c r="MDV1274" s="24"/>
      <c r="MDW1274" s="24"/>
      <c r="MDX1274" s="24"/>
      <c r="MDY1274" s="24"/>
      <c r="MDZ1274" s="24"/>
      <c r="MEA1274" s="24"/>
      <c r="MEB1274" s="24"/>
      <c r="MEC1274" s="24"/>
      <c r="MED1274" s="24"/>
      <c r="MEE1274" s="24"/>
      <c r="MEF1274" s="24"/>
      <c r="MEG1274" s="24"/>
      <c r="MEH1274" s="24"/>
      <c r="MEI1274" s="24"/>
      <c r="MEJ1274" s="24"/>
      <c r="MEK1274" s="24"/>
      <c r="MEL1274" s="24"/>
      <c r="MEM1274" s="24"/>
      <c r="MEN1274" s="24"/>
      <c r="MEO1274" s="24"/>
      <c r="MEP1274" s="24"/>
      <c r="MEQ1274" s="24"/>
      <c r="MER1274" s="24"/>
      <c r="MES1274" s="24"/>
      <c r="MET1274" s="24"/>
      <c r="MEU1274" s="24"/>
      <c r="MEV1274" s="24"/>
      <c r="MEW1274" s="24"/>
      <c r="MEX1274" s="24"/>
      <c r="MEY1274" s="24"/>
      <c r="MEZ1274" s="24"/>
      <c r="MFA1274" s="24"/>
      <c r="MFB1274" s="24"/>
      <c r="MFC1274" s="24"/>
      <c r="MFD1274" s="24"/>
      <c r="MFE1274" s="24"/>
      <c r="MFF1274" s="24"/>
      <c r="MFG1274" s="24"/>
      <c r="MFH1274" s="24"/>
      <c r="MFI1274" s="24"/>
      <c r="MFJ1274" s="24"/>
      <c r="MFK1274" s="24"/>
      <c r="MFL1274" s="24"/>
      <c r="MFM1274" s="24"/>
      <c r="MFN1274" s="24"/>
      <c r="MFO1274" s="24"/>
      <c r="MFP1274" s="24"/>
      <c r="MFQ1274" s="24"/>
      <c r="MFR1274" s="24"/>
      <c r="MFS1274" s="24"/>
      <c r="MFT1274" s="24"/>
      <c r="MFU1274" s="24"/>
      <c r="MFV1274" s="24"/>
      <c r="MFW1274" s="24"/>
      <c r="MFX1274" s="24"/>
      <c r="MFY1274" s="24"/>
      <c r="MFZ1274" s="24"/>
      <c r="MGA1274" s="24"/>
      <c r="MGB1274" s="24"/>
      <c r="MGC1274" s="24"/>
      <c r="MGD1274" s="24"/>
      <c r="MGE1274" s="24"/>
      <c r="MGF1274" s="24"/>
      <c r="MGG1274" s="24"/>
      <c r="MGH1274" s="24"/>
      <c r="MGI1274" s="24"/>
      <c r="MGJ1274" s="24"/>
      <c r="MGK1274" s="24"/>
      <c r="MGL1274" s="24"/>
      <c r="MGM1274" s="24"/>
      <c r="MGN1274" s="24"/>
      <c r="MGO1274" s="24"/>
      <c r="MGP1274" s="24"/>
      <c r="MGQ1274" s="24"/>
      <c r="MGR1274" s="24"/>
      <c r="MGS1274" s="24"/>
      <c r="MGT1274" s="24"/>
      <c r="MGU1274" s="24"/>
      <c r="MGV1274" s="24"/>
      <c r="MGW1274" s="24"/>
      <c r="MGX1274" s="24"/>
      <c r="MGY1274" s="24"/>
      <c r="MGZ1274" s="24"/>
      <c r="MHA1274" s="24"/>
      <c r="MHB1274" s="24"/>
      <c r="MHC1274" s="24"/>
      <c r="MHD1274" s="24"/>
      <c r="MHE1274" s="24"/>
      <c r="MHF1274" s="24"/>
      <c r="MHG1274" s="24"/>
      <c r="MHH1274" s="24"/>
      <c r="MHI1274" s="24"/>
      <c r="MHJ1274" s="24"/>
      <c r="MHK1274" s="24"/>
      <c r="MHL1274" s="24"/>
      <c r="MHM1274" s="24"/>
      <c r="MHN1274" s="24"/>
      <c r="MHO1274" s="24"/>
      <c r="MHP1274" s="24"/>
      <c r="MHQ1274" s="24"/>
      <c r="MHR1274" s="24"/>
      <c r="MHS1274" s="24"/>
      <c r="MHT1274" s="24"/>
      <c r="MHU1274" s="24"/>
      <c r="MHV1274" s="24"/>
      <c r="MHW1274" s="24"/>
      <c r="MHX1274" s="24"/>
      <c r="MHY1274" s="24"/>
      <c r="MHZ1274" s="24"/>
      <c r="MIA1274" s="24"/>
      <c r="MIB1274" s="24"/>
      <c r="MIC1274" s="24"/>
      <c r="MID1274" s="24"/>
      <c r="MIE1274" s="24"/>
      <c r="MIF1274" s="24"/>
      <c r="MIG1274" s="24"/>
      <c r="MIH1274" s="24"/>
      <c r="MII1274" s="24"/>
      <c r="MIJ1274" s="24"/>
      <c r="MIK1274" s="24"/>
      <c r="MIL1274" s="24"/>
      <c r="MIM1274" s="24"/>
      <c r="MIN1274" s="24"/>
      <c r="MIO1274" s="24"/>
      <c r="MIP1274" s="24"/>
      <c r="MIQ1274" s="24"/>
      <c r="MIR1274" s="24"/>
      <c r="MIS1274" s="24"/>
      <c r="MIT1274" s="24"/>
      <c r="MIU1274" s="24"/>
      <c r="MIV1274" s="24"/>
      <c r="MIW1274" s="24"/>
      <c r="MIX1274" s="24"/>
      <c r="MIY1274" s="24"/>
      <c r="MIZ1274" s="24"/>
      <c r="MJA1274" s="24"/>
      <c r="MJB1274" s="24"/>
      <c r="MJC1274" s="24"/>
      <c r="MJD1274" s="24"/>
      <c r="MJE1274" s="24"/>
      <c r="MJF1274" s="24"/>
      <c r="MJG1274" s="24"/>
      <c r="MJH1274" s="24"/>
      <c r="MJI1274" s="24"/>
      <c r="MJJ1274" s="24"/>
      <c r="MJK1274" s="24"/>
      <c r="MJL1274" s="24"/>
      <c r="MJM1274" s="24"/>
      <c r="MJN1274" s="24"/>
      <c r="MJO1274" s="24"/>
      <c r="MJP1274" s="24"/>
      <c r="MJQ1274" s="24"/>
      <c r="MJR1274" s="24"/>
      <c r="MJS1274" s="24"/>
      <c r="MJT1274" s="24"/>
      <c r="MJU1274" s="24"/>
      <c r="MJV1274" s="24"/>
      <c r="MJW1274" s="24"/>
      <c r="MJX1274" s="24"/>
      <c r="MJY1274" s="24"/>
      <c r="MJZ1274" s="24"/>
      <c r="MKA1274" s="24"/>
      <c r="MKB1274" s="24"/>
      <c r="MKC1274" s="24"/>
      <c r="MKD1274" s="24"/>
      <c r="MKE1274" s="24"/>
      <c r="MKF1274" s="24"/>
      <c r="MKG1274" s="24"/>
      <c r="MKH1274" s="24"/>
      <c r="MKI1274" s="24"/>
      <c r="MKJ1274" s="24"/>
      <c r="MKK1274" s="24"/>
      <c r="MKL1274" s="24"/>
      <c r="MKM1274" s="24"/>
      <c r="MKN1274" s="24"/>
      <c r="MKO1274" s="24"/>
      <c r="MKP1274" s="24"/>
      <c r="MKQ1274" s="24"/>
      <c r="MKR1274" s="24"/>
      <c r="MKS1274" s="24"/>
      <c r="MKT1274" s="24"/>
      <c r="MKU1274" s="24"/>
      <c r="MKV1274" s="24"/>
      <c r="MKW1274" s="24"/>
      <c r="MKX1274" s="24"/>
      <c r="MKY1274" s="24"/>
      <c r="MKZ1274" s="24"/>
      <c r="MLA1274" s="24"/>
      <c r="MLB1274" s="24"/>
      <c r="MLC1274" s="24"/>
      <c r="MLD1274" s="24"/>
      <c r="MLE1274" s="24"/>
      <c r="MLF1274" s="24"/>
      <c r="MLG1274" s="24"/>
      <c r="MLH1274" s="24"/>
      <c r="MLI1274" s="24"/>
      <c r="MLJ1274" s="24"/>
      <c r="MLK1274" s="24"/>
      <c r="MLL1274" s="24"/>
      <c r="MLM1274" s="24"/>
      <c r="MLN1274" s="24"/>
      <c r="MLO1274" s="24"/>
      <c r="MLP1274" s="24"/>
      <c r="MLQ1274" s="24"/>
      <c r="MLR1274" s="24"/>
      <c r="MLS1274" s="24"/>
      <c r="MLT1274" s="24"/>
      <c r="MLU1274" s="24"/>
      <c r="MLV1274" s="24"/>
      <c r="MLW1274" s="24"/>
      <c r="MLX1274" s="24"/>
      <c r="MLY1274" s="24"/>
      <c r="MLZ1274" s="24"/>
      <c r="MMA1274" s="24"/>
      <c r="MMB1274" s="24"/>
      <c r="MMC1274" s="24"/>
      <c r="MMD1274" s="24"/>
      <c r="MME1274" s="24"/>
      <c r="MMF1274" s="24"/>
      <c r="MMG1274" s="24"/>
      <c r="MMH1274" s="24"/>
      <c r="MMI1274" s="24"/>
      <c r="MMJ1274" s="24"/>
      <c r="MMK1274" s="24"/>
      <c r="MML1274" s="24"/>
      <c r="MMM1274" s="24"/>
      <c r="MMN1274" s="24"/>
      <c r="MMO1274" s="24"/>
      <c r="MMP1274" s="24"/>
      <c r="MMQ1274" s="24"/>
      <c r="MMR1274" s="24"/>
      <c r="MMS1274" s="24"/>
      <c r="MMT1274" s="24"/>
      <c r="MMU1274" s="24"/>
      <c r="MMV1274" s="24"/>
      <c r="MMW1274" s="24"/>
      <c r="MMX1274" s="24"/>
      <c r="MMY1274" s="24"/>
      <c r="MMZ1274" s="24"/>
      <c r="MNA1274" s="24"/>
      <c r="MNB1274" s="24"/>
      <c r="MNC1274" s="24"/>
      <c r="MND1274" s="24"/>
      <c r="MNE1274" s="24"/>
      <c r="MNF1274" s="24"/>
      <c r="MNG1274" s="24"/>
      <c r="MNH1274" s="24"/>
      <c r="MNI1274" s="24"/>
      <c r="MNJ1274" s="24"/>
      <c r="MNK1274" s="24"/>
      <c r="MNL1274" s="24"/>
      <c r="MNM1274" s="24"/>
      <c r="MNN1274" s="24"/>
      <c r="MNO1274" s="24"/>
      <c r="MNP1274" s="24"/>
      <c r="MNQ1274" s="24"/>
      <c r="MNR1274" s="24"/>
      <c r="MNS1274" s="24"/>
      <c r="MNT1274" s="24"/>
      <c r="MNU1274" s="24"/>
      <c r="MNV1274" s="24"/>
      <c r="MNW1274" s="24"/>
      <c r="MNX1274" s="24"/>
      <c r="MNY1274" s="24"/>
      <c r="MNZ1274" s="24"/>
      <c r="MOA1274" s="24"/>
      <c r="MOB1274" s="24"/>
      <c r="MOC1274" s="24"/>
      <c r="MOD1274" s="24"/>
      <c r="MOE1274" s="24"/>
      <c r="MOF1274" s="24"/>
      <c r="MOG1274" s="24"/>
      <c r="MOH1274" s="24"/>
      <c r="MOI1274" s="24"/>
      <c r="MOJ1274" s="24"/>
      <c r="MOK1274" s="24"/>
      <c r="MOL1274" s="24"/>
      <c r="MOM1274" s="24"/>
      <c r="MON1274" s="24"/>
      <c r="MOO1274" s="24"/>
      <c r="MOP1274" s="24"/>
      <c r="MOQ1274" s="24"/>
      <c r="MOR1274" s="24"/>
      <c r="MOS1274" s="24"/>
      <c r="MOT1274" s="24"/>
      <c r="MOU1274" s="24"/>
      <c r="MOV1274" s="24"/>
      <c r="MOW1274" s="24"/>
      <c r="MOX1274" s="24"/>
      <c r="MOY1274" s="24"/>
      <c r="MOZ1274" s="24"/>
      <c r="MPA1274" s="24"/>
      <c r="MPB1274" s="24"/>
      <c r="MPC1274" s="24"/>
      <c r="MPD1274" s="24"/>
      <c r="MPE1274" s="24"/>
      <c r="MPF1274" s="24"/>
      <c r="MPG1274" s="24"/>
      <c r="MPH1274" s="24"/>
      <c r="MPI1274" s="24"/>
      <c r="MPJ1274" s="24"/>
      <c r="MPK1274" s="24"/>
      <c r="MPL1274" s="24"/>
      <c r="MPM1274" s="24"/>
      <c r="MPN1274" s="24"/>
      <c r="MPO1274" s="24"/>
      <c r="MPP1274" s="24"/>
      <c r="MPQ1274" s="24"/>
      <c r="MPR1274" s="24"/>
      <c r="MPS1274" s="24"/>
      <c r="MPT1274" s="24"/>
      <c r="MPU1274" s="24"/>
      <c r="MPV1274" s="24"/>
      <c r="MPW1274" s="24"/>
      <c r="MPX1274" s="24"/>
      <c r="MPY1274" s="24"/>
      <c r="MPZ1274" s="24"/>
      <c r="MQA1274" s="24"/>
      <c r="MQB1274" s="24"/>
      <c r="MQC1274" s="24"/>
      <c r="MQD1274" s="24"/>
      <c r="MQE1274" s="24"/>
      <c r="MQF1274" s="24"/>
      <c r="MQG1274" s="24"/>
      <c r="MQH1274" s="24"/>
      <c r="MQI1274" s="24"/>
      <c r="MQJ1274" s="24"/>
      <c r="MQK1274" s="24"/>
      <c r="MQL1274" s="24"/>
      <c r="MQM1274" s="24"/>
      <c r="MQN1274" s="24"/>
      <c r="MQO1274" s="24"/>
      <c r="MQP1274" s="24"/>
      <c r="MQQ1274" s="24"/>
      <c r="MQR1274" s="24"/>
      <c r="MQS1274" s="24"/>
      <c r="MQT1274" s="24"/>
      <c r="MQU1274" s="24"/>
      <c r="MQV1274" s="24"/>
      <c r="MQW1274" s="24"/>
      <c r="MQX1274" s="24"/>
      <c r="MQY1274" s="24"/>
      <c r="MQZ1274" s="24"/>
      <c r="MRA1274" s="24"/>
      <c r="MRB1274" s="24"/>
      <c r="MRC1274" s="24"/>
      <c r="MRD1274" s="24"/>
      <c r="MRE1274" s="24"/>
      <c r="MRF1274" s="24"/>
      <c r="MRG1274" s="24"/>
      <c r="MRH1274" s="24"/>
      <c r="MRI1274" s="24"/>
      <c r="MRJ1274" s="24"/>
      <c r="MRK1274" s="24"/>
      <c r="MRL1274" s="24"/>
      <c r="MRM1274" s="24"/>
      <c r="MRN1274" s="24"/>
      <c r="MRO1274" s="24"/>
      <c r="MRP1274" s="24"/>
      <c r="MRQ1274" s="24"/>
      <c r="MRR1274" s="24"/>
      <c r="MRS1274" s="24"/>
      <c r="MRT1274" s="24"/>
      <c r="MRU1274" s="24"/>
      <c r="MRV1274" s="24"/>
      <c r="MRW1274" s="24"/>
      <c r="MRX1274" s="24"/>
      <c r="MRY1274" s="24"/>
      <c r="MRZ1274" s="24"/>
      <c r="MSA1274" s="24"/>
      <c r="MSB1274" s="24"/>
      <c r="MSC1274" s="24"/>
      <c r="MSD1274" s="24"/>
      <c r="MSE1274" s="24"/>
      <c r="MSF1274" s="24"/>
      <c r="MSG1274" s="24"/>
      <c r="MSH1274" s="24"/>
      <c r="MSI1274" s="24"/>
      <c r="MSJ1274" s="24"/>
      <c r="MSK1274" s="24"/>
      <c r="MSL1274" s="24"/>
      <c r="MSM1274" s="24"/>
      <c r="MSN1274" s="24"/>
      <c r="MSO1274" s="24"/>
      <c r="MSP1274" s="24"/>
      <c r="MSQ1274" s="24"/>
      <c r="MSR1274" s="24"/>
      <c r="MSS1274" s="24"/>
      <c r="MST1274" s="24"/>
      <c r="MSU1274" s="24"/>
      <c r="MSV1274" s="24"/>
      <c r="MSW1274" s="24"/>
      <c r="MSX1274" s="24"/>
      <c r="MSY1274" s="24"/>
      <c r="MSZ1274" s="24"/>
      <c r="MTA1274" s="24"/>
      <c r="MTB1274" s="24"/>
      <c r="MTC1274" s="24"/>
      <c r="MTD1274" s="24"/>
      <c r="MTE1274" s="24"/>
      <c r="MTF1274" s="24"/>
      <c r="MTG1274" s="24"/>
      <c r="MTH1274" s="24"/>
      <c r="MTI1274" s="24"/>
      <c r="MTJ1274" s="24"/>
      <c r="MTK1274" s="24"/>
      <c r="MTL1274" s="24"/>
      <c r="MTM1274" s="24"/>
      <c r="MTN1274" s="24"/>
      <c r="MTO1274" s="24"/>
      <c r="MTP1274" s="24"/>
      <c r="MTQ1274" s="24"/>
      <c r="MTR1274" s="24"/>
      <c r="MTS1274" s="24"/>
      <c r="MTT1274" s="24"/>
      <c r="MTU1274" s="24"/>
      <c r="MTV1274" s="24"/>
      <c r="MTW1274" s="24"/>
      <c r="MTX1274" s="24"/>
      <c r="MTY1274" s="24"/>
      <c r="MTZ1274" s="24"/>
      <c r="MUA1274" s="24"/>
      <c r="MUB1274" s="24"/>
      <c r="MUC1274" s="24"/>
      <c r="MUD1274" s="24"/>
      <c r="MUE1274" s="24"/>
      <c r="MUF1274" s="24"/>
      <c r="MUG1274" s="24"/>
      <c r="MUH1274" s="24"/>
      <c r="MUI1274" s="24"/>
      <c r="MUJ1274" s="24"/>
      <c r="MUK1274" s="24"/>
      <c r="MUL1274" s="24"/>
      <c r="MUM1274" s="24"/>
      <c r="MUN1274" s="24"/>
      <c r="MUO1274" s="24"/>
      <c r="MUP1274" s="24"/>
      <c r="MUQ1274" s="24"/>
      <c r="MUR1274" s="24"/>
      <c r="MUS1274" s="24"/>
      <c r="MUT1274" s="24"/>
      <c r="MUU1274" s="24"/>
      <c r="MUV1274" s="24"/>
      <c r="MUW1274" s="24"/>
      <c r="MUX1274" s="24"/>
      <c r="MUY1274" s="24"/>
      <c r="MUZ1274" s="24"/>
      <c r="MVA1274" s="24"/>
      <c r="MVB1274" s="24"/>
      <c r="MVC1274" s="24"/>
      <c r="MVD1274" s="24"/>
      <c r="MVE1274" s="24"/>
      <c r="MVF1274" s="24"/>
      <c r="MVG1274" s="24"/>
      <c r="MVH1274" s="24"/>
      <c r="MVI1274" s="24"/>
      <c r="MVJ1274" s="24"/>
      <c r="MVK1274" s="24"/>
      <c r="MVL1274" s="24"/>
      <c r="MVM1274" s="24"/>
      <c r="MVN1274" s="24"/>
      <c r="MVO1274" s="24"/>
      <c r="MVP1274" s="24"/>
      <c r="MVQ1274" s="24"/>
      <c r="MVR1274" s="24"/>
      <c r="MVS1274" s="24"/>
      <c r="MVT1274" s="24"/>
      <c r="MVU1274" s="24"/>
      <c r="MVV1274" s="24"/>
      <c r="MVW1274" s="24"/>
      <c r="MVX1274" s="24"/>
      <c r="MVY1274" s="24"/>
      <c r="MVZ1274" s="24"/>
      <c r="MWA1274" s="24"/>
      <c r="MWB1274" s="24"/>
      <c r="MWC1274" s="24"/>
      <c r="MWD1274" s="24"/>
      <c r="MWE1274" s="24"/>
      <c r="MWF1274" s="24"/>
      <c r="MWG1274" s="24"/>
      <c r="MWH1274" s="24"/>
      <c r="MWI1274" s="24"/>
      <c r="MWJ1274" s="24"/>
      <c r="MWK1274" s="24"/>
      <c r="MWL1274" s="24"/>
      <c r="MWM1274" s="24"/>
      <c r="MWN1274" s="24"/>
      <c r="MWO1274" s="24"/>
      <c r="MWP1274" s="24"/>
      <c r="MWQ1274" s="24"/>
      <c r="MWR1274" s="24"/>
      <c r="MWS1274" s="24"/>
      <c r="MWT1274" s="24"/>
      <c r="MWU1274" s="24"/>
      <c r="MWV1274" s="24"/>
      <c r="MWW1274" s="24"/>
      <c r="MWX1274" s="24"/>
      <c r="MWY1274" s="24"/>
      <c r="MWZ1274" s="24"/>
      <c r="MXA1274" s="24"/>
      <c r="MXB1274" s="24"/>
      <c r="MXC1274" s="24"/>
      <c r="MXD1274" s="24"/>
      <c r="MXE1274" s="24"/>
      <c r="MXF1274" s="24"/>
      <c r="MXG1274" s="24"/>
      <c r="MXH1274" s="24"/>
      <c r="MXI1274" s="24"/>
      <c r="MXJ1274" s="24"/>
      <c r="MXK1274" s="24"/>
      <c r="MXL1274" s="24"/>
      <c r="MXM1274" s="24"/>
      <c r="MXN1274" s="24"/>
      <c r="MXO1274" s="24"/>
      <c r="MXP1274" s="24"/>
      <c r="MXQ1274" s="24"/>
      <c r="MXR1274" s="24"/>
      <c r="MXS1274" s="24"/>
      <c r="MXT1274" s="24"/>
      <c r="MXU1274" s="24"/>
      <c r="MXV1274" s="24"/>
      <c r="MXW1274" s="24"/>
      <c r="MXX1274" s="24"/>
      <c r="MXY1274" s="24"/>
      <c r="MXZ1274" s="24"/>
      <c r="MYA1274" s="24"/>
      <c r="MYB1274" s="24"/>
      <c r="MYC1274" s="24"/>
      <c r="MYD1274" s="24"/>
      <c r="MYE1274" s="24"/>
      <c r="MYF1274" s="24"/>
      <c r="MYG1274" s="24"/>
      <c r="MYH1274" s="24"/>
      <c r="MYI1274" s="24"/>
      <c r="MYJ1274" s="24"/>
      <c r="MYK1274" s="24"/>
      <c r="MYL1274" s="24"/>
      <c r="MYM1274" s="24"/>
      <c r="MYN1274" s="24"/>
      <c r="MYO1274" s="24"/>
      <c r="MYP1274" s="24"/>
      <c r="MYQ1274" s="24"/>
      <c r="MYR1274" s="24"/>
      <c r="MYS1274" s="24"/>
      <c r="MYT1274" s="24"/>
      <c r="MYU1274" s="24"/>
      <c r="MYV1274" s="24"/>
      <c r="MYW1274" s="24"/>
      <c r="MYX1274" s="24"/>
      <c r="MYY1274" s="24"/>
      <c r="MYZ1274" s="24"/>
      <c r="MZA1274" s="24"/>
      <c r="MZB1274" s="24"/>
      <c r="MZC1274" s="24"/>
      <c r="MZD1274" s="24"/>
      <c r="MZE1274" s="24"/>
      <c r="MZF1274" s="24"/>
      <c r="MZG1274" s="24"/>
      <c r="MZH1274" s="24"/>
      <c r="MZI1274" s="24"/>
      <c r="MZJ1274" s="24"/>
      <c r="MZK1274" s="24"/>
      <c r="MZL1274" s="24"/>
      <c r="MZM1274" s="24"/>
      <c r="MZN1274" s="24"/>
      <c r="MZO1274" s="24"/>
      <c r="MZP1274" s="24"/>
      <c r="MZQ1274" s="24"/>
      <c r="MZR1274" s="24"/>
      <c r="MZS1274" s="24"/>
      <c r="MZT1274" s="24"/>
      <c r="MZU1274" s="24"/>
      <c r="MZV1274" s="24"/>
      <c r="MZW1274" s="24"/>
      <c r="MZX1274" s="24"/>
      <c r="MZY1274" s="24"/>
      <c r="MZZ1274" s="24"/>
      <c r="NAA1274" s="24"/>
      <c r="NAB1274" s="24"/>
      <c r="NAC1274" s="24"/>
      <c r="NAD1274" s="24"/>
      <c r="NAE1274" s="24"/>
      <c r="NAF1274" s="24"/>
      <c r="NAG1274" s="24"/>
      <c r="NAH1274" s="24"/>
      <c r="NAI1274" s="24"/>
      <c r="NAJ1274" s="24"/>
      <c r="NAK1274" s="24"/>
      <c r="NAL1274" s="24"/>
      <c r="NAM1274" s="24"/>
      <c r="NAN1274" s="24"/>
      <c r="NAO1274" s="24"/>
      <c r="NAP1274" s="24"/>
      <c r="NAQ1274" s="24"/>
      <c r="NAR1274" s="24"/>
      <c r="NAS1274" s="24"/>
      <c r="NAT1274" s="24"/>
      <c r="NAU1274" s="24"/>
      <c r="NAV1274" s="24"/>
      <c r="NAW1274" s="24"/>
      <c r="NAX1274" s="24"/>
      <c r="NAY1274" s="24"/>
      <c r="NAZ1274" s="24"/>
      <c r="NBA1274" s="24"/>
      <c r="NBB1274" s="24"/>
      <c r="NBC1274" s="24"/>
      <c r="NBD1274" s="24"/>
      <c r="NBE1274" s="24"/>
      <c r="NBF1274" s="24"/>
      <c r="NBG1274" s="24"/>
      <c r="NBH1274" s="24"/>
      <c r="NBI1274" s="24"/>
      <c r="NBJ1274" s="24"/>
      <c r="NBK1274" s="24"/>
      <c r="NBL1274" s="24"/>
      <c r="NBM1274" s="24"/>
      <c r="NBN1274" s="24"/>
      <c r="NBO1274" s="24"/>
      <c r="NBP1274" s="24"/>
      <c r="NBQ1274" s="24"/>
      <c r="NBR1274" s="24"/>
      <c r="NBS1274" s="24"/>
      <c r="NBT1274" s="24"/>
      <c r="NBU1274" s="24"/>
      <c r="NBV1274" s="24"/>
      <c r="NBW1274" s="24"/>
      <c r="NBX1274" s="24"/>
      <c r="NBY1274" s="24"/>
      <c r="NBZ1274" s="24"/>
      <c r="NCA1274" s="24"/>
      <c r="NCB1274" s="24"/>
      <c r="NCC1274" s="24"/>
      <c r="NCD1274" s="24"/>
      <c r="NCE1274" s="24"/>
      <c r="NCF1274" s="24"/>
      <c r="NCG1274" s="24"/>
      <c r="NCH1274" s="24"/>
      <c r="NCI1274" s="24"/>
      <c r="NCJ1274" s="24"/>
      <c r="NCK1274" s="24"/>
      <c r="NCL1274" s="24"/>
      <c r="NCM1274" s="24"/>
      <c r="NCN1274" s="24"/>
      <c r="NCO1274" s="24"/>
      <c r="NCP1274" s="24"/>
      <c r="NCQ1274" s="24"/>
      <c r="NCR1274" s="24"/>
      <c r="NCS1274" s="24"/>
      <c r="NCT1274" s="24"/>
      <c r="NCU1274" s="24"/>
      <c r="NCV1274" s="24"/>
      <c r="NCW1274" s="24"/>
      <c r="NCX1274" s="24"/>
      <c r="NCY1274" s="24"/>
      <c r="NCZ1274" s="24"/>
      <c r="NDA1274" s="24"/>
      <c r="NDB1274" s="24"/>
      <c r="NDC1274" s="24"/>
      <c r="NDD1274" s="24"/>
      <c r="NDE1274" s="24"/>
      <c r="NDF1274" s="24"/>
      <c r="NDG1274" s="24"/>
      <c r="NDH1274" s="24"/>
      <c r="NDI1274" s="24"/>
      <c r="NDJ1274" s="24"/>
      <c r="NDK1274" s="24"/>
      <c r="NDL1274" s="24"/>
      <c r="NDM1274" s="24"/>
      <c r="NDN1274" s="24"/>
      <c r="NDO1274" s="24"/>
      <c r="NDP1274" s="24"/>
      <c r="NDQ1274" s="24"/>
      <c r="NDR1274" s="24"/>
      <c r="NDS1274" s="24"/>
      <c r="NDT1274" s="24"/>
      <c r="NDU1274" s="24"/>
      <c r="NDV1274" s="24"/>
      <c r="NDW1274" s="24"/>
      <c r="NDX1274" s="24"/>
      <c r="NDY1274" s="24"/>
      <c r="NDZ1274" s="24"/>
      <c r="NEA1274" s="24"/>
      <c r="NEB1274" s="24"/>
      <c r="NEC1274" s="24"/>
      <c r="NED1274" s="24"/>
      <c r="NEE1274" s="24"/>
      <c r="NEF1274" s="24"/>
      <c r="NEG1274" s="24"/>
      <c r="NEH1274" s="24"/>
      <c r="NEI1274" s="24"/>
      <c r="NEJ1274" s="24"/>
      <c r="NEK1274" s="24"/>
      <c r="NEL1274" s="24"/>
      <c r="NEM1274" s="24"/>
      <c r="NEN1274" s="24"/>
      <c r="NEO1274" s="24"/>
      <c r="NEP1274" s="24"/>
      <c r="NEQ1274" s="24"/>
      <c r="NER1274" s="24"/>
      <c r="NES1274" s="24"/>
      <c r="NET1274" s="24"/>
      <c r="NEU1274" s="24"/>
      <c r="NEV1274" s="24"/>
      <c r="NEW1274" s="24"/>
      <c r="NEX1274" s="24"/>
      <c r="NEY1274" s="24"/>
      <c r="NEZ1274" s="24"/>
      <c r="NFA1274" s="24"/>
      <c r="NFB1274" s="24"/>
      <c r="NFC1274" s="24"/>
      <c r="NFD1274" s="24"/>
      <c r="NFE1274" s="24"/>
      <c r="NFF1274" s="24"/>
      <c r="NFG1274" s="24"/>
      <c r="NFH1274" s="24"/>
      <c r="NFI1274" s="24"/>
      <c r="NFJ1274" s="24"/>
      <c r="NFK1274" s="24"/>
      <c r="NFL1274" s="24"/>
      <c r="NFM1274" s="24"/>
      <c r="NFN1274" s="24"/>
      <c r="NFO1274" s="24"/>
      <c r="NFP1274" s="24"/>
      <c r="NFQ1274" s="24"/>
      <c r="NFR1274" s="24"/>
      <c r="NFS1274" s="24"/>
      <c r="NFT1274" s="24"/>
      <c r="NFU1274" s="24"/>
      <c r="NFV1274" s="24"/>
      <c r="NFW1274" s="24"/>
      <c r="NFX1274" s="24"/>
      <c r="NFY1274" s="24"/>
      <c r="NFZ1274" s="24"/>
      <c r="NGA1274" s="24"/>
      <c r="NGB1274" s="24"/>
      <c r="NGC1274" s="24"/>
      <c r="NGD1274" s="24"/>
      <c r="NGE1274" s="24"/>
      <c r="NGF1274" s="24"/>
      <c r="NGG1274" s="24"/>
      <c r="NGH1274" s="24"/>
      <c r="NGI1274" s="24"/>
      <c r="NGJ1274" s="24"/>
      <c r="NGK1274" s="24"/>
      <c r="NGL1274" s="24"/>
      <c r="NGM1274" s="24"/>
      <c r="NGN1274" s="24"/>
      <c r="NGO1274" s="24"/>
      <c r="NGP1274" s="24"/>
      <c r="NGQ1274" s="24"/>
      <c r="NGR1274" s="24"/>
      <c r="NGS1274" s="24"/>
      <c r="NGT1274" s="24"/>
      <c r="NGU1274" s="24"/>
      <c r="NGV1274" s="24"/>
      <c r="NGW1274" s="24"/>
      <c r="NGX1274" s="24"/>
      <c r="NGY1274" s="24"/>
      <c r="NGZ1274" s="24"/>
      <c r="NHA1274" s="24"/>
      <c r="NHB1274" s="24"/>
      <c r="NHC1274" s="24"/>
      <c r="NHD1274" s="24"/>
      <c r="NHE1274" s="24"/>
      <c r="NHF1274" s="24"/>
      <c r="NHG1274" s="24"/>
      <c r="NHH1274" s="24"/>
      <c r="NHI1274" s="24"/>
      <c r="NHJ1274" s="24"/>
      <c r="NHK1274" s="24"/>
      <c r="NHL1274" s="24"/>
      <c r="NHM1274" s="24"/>
      <c r="NHN1274" s="24"/>
      <c r="NHO1274" s="24"/>
      <c r="NHP1274" s="24"/>
      <c r="NHQ1274" s="24"/>
      <c r="NHR1274" s="24"/>
      <c r="NHS1274" s="24"/>
      <c r="NHT1274" s="24"/>
      <c r="NHU1274" s="24"/>
      <c r="NHV1274" s="24"/>
      <c r="NHW1274" s="24"/>
      <c r="NHX1274" s="24"/>
      <c r="NHY1274" s="24"/>
      <c r="NHZ1274" s="24"/>
      <c r="NIA1274" s="24"/>
      <c r="NIB1274" s="24"/>
      <c r="NIC1274" s="24"/>
      <c r="NID1274" s="24"/>
      <c r="NIE1274" s="24"/>
      <c r="NIF1274" s="24"/>
      <c r="NIG1274" s="24"/>
      <c r="NIH1274" s="24"/>
      <c r="NII1274" s="24"/>
      <c r="NIJ1274" s="24"/>
      <c r="NIK1274" s="24"/>
      <c r="NIL1274" s="24"/>
      <c r="NIM1274" s="24"/>
      <c r="NIN1274" s="24"/>
      <c r="NIO1274" s="24"/>
      <c r="NIP1274" s="24"/>
      <c r="NIQ1274" s="24"/>
      <c r="NIR1274" s="24"/>
      <c r="NIS1274" s="24"/>
      <c r="NIT1274" s="24"/>
      <c r="NIU1274" s="24"/>
      <c r="NIV1274" s="24"/>
      <c r="NIW1274" s="24"/>
      <c r="NIX1274" s="24"/>
      <c r="NIY1274" s="24"/>
      <c r="NIZ1274" s="24"/>
      <c r="NJA1274" s="24"/>
      <c r="NJB1274" s="24"/>
      <c r="NJC1274" s="24"/>
      <c r="NJD1274" s="24"/>
      <c r="NJE1274" s="24"/>
      <c r="NJF1274" s="24"/>
      <c r="NJG1274" s="24"/>
      <c r="NJH1274" s="24"/>
      <c r="NJI1274" s="24"/>
      <c r="NJJ1274" s="24"/>
      <c r="NJK1274" s="24"/>
      <c r="NJL1274" s="24"/>
      <c r="NJM1274" s="24"/>
      <c r="NJN1274" s="24"/>
      <c r="NJO1274" s="24"/>
      <c r="NJP1274" s="24"/>
      <c r="NJQ1274" s="24"/>
      <c r="NJR1274" s="24"/>
      <c r="NJS1274" s="24"/>
      <c r="NJT1274" s="24"/>
      <c r="NJU1274" s="24"/>
      <c r="NJV1274" s="24"/>
      <c r="NJW1274" s="24"/>
      <c r="NJX1274" s="24"/>
      <c r="NJY1274" s="24"/>
      <c r="NJZ1274" s="24"/>
      <c r="NKA1274" s="24"/>
      <c r="NKB1274" s="24"/>
      <c r="NKC1274" s="24"/>
      <c r="NKD1274" s="24"/>
      <c r="NKE1274" s="24"/>
      <c r="NKF1274" s="24"/>
      <c r="NKG1274" s="24"/>
      <c r="NKH1274" s="24"/>
      <c r="NKI1274" s="24"/>
      <c r="NKJ1274" s="24"/>
      <c r="NKK1274" s="24"/>
      <c r="NKL1274" s="24"/>
      <c r="NKM1274" s="24"/>
      <c r="NKN1274" s="24"/>
      <c r="NKO1274" s="24"/>
      <c r="NKP1274" s="24"/>
      <c r="NKQ1274" s="24"/>
      <c r="NKR1274" s="24"/>
      <c r="NKS1274" s="24"/>
      <c r="NKT1274" s="24"/>
      <c r="NKU1274" s="24"/>
      <c r="NKV1274" s="24"/>
      <c r="NKW1274" s="24"/>
      <c r="NKX1274" s="24"/>
      <c r="NKY1274" s="24"/>
      <c r="NKZ1274" s="24"/>
      <c r="NLA1274" s="24"/>
      <c r="NLB1274" s="24"/>
      <c r="NLC1274" s="24"/>
      <c r="NLD1274" s="24"/>
      <c r="NLE1274" s="24"/>
      <c r="NLF1274" s="24"/>
      <c r="NLG1274" s="24"/>
      <c r="NLH1274" s="24"/>
      <c r="NLI1274" s="24"/>
      <c r="NLJ1274" s="24"/>
      <c r="NLK1274" s="24"/>
      <c r="NLL1274" s="24"/>
      <c r="NLM1274" s="24"/>
      <c r="NLN1274" s="24"/>
      <c r="NLO1274" s="24"/>
      <c r="NLP1274" s="24"/>
      <c r="NLQ1274" s="24"/>
      <c r="NLR1274" s="24"/>
      <c r="NLS1274" s="24"/>
      <c r="NLT1274" s="24"/>
      <c r="NLU1274" s="24"/>
      <c r="NLV1274" s="24"/>
      <c r="NLW1274" s="24"/>
      <c r="NLX1274" s="24"/>
      <c r="NLY1274" s="24"/>
      <c r="NLZ1274" s="24"/>
      <c r="NMA1274" s="24"/>
      <c r="NMB1274" s="24"/>
      <c r="NMC1274" s="24"/>
      <c r="NMD1274" s="24"/>
      <c r="NME1274" s="24"/>
      <c r="NMF1274" s="24"/>
      <c r="NMG1274" s="24"/>
      <c r="NMH1274" s="24"/>
      <c r="NMI1274" s="24"/>
      <c r="NMJ1274" s="24"/>
      <c r="NMK1274" s="24"/>
      <c r="NML1274" s="24"/>
      <c r="NMM1274" s="24"/>
      <c r="NMN1274" s="24"/>
      <c r="NMO1274" s="24"/>
      <c r="NMP1274" s="24"/>
      <c r="NMQ1274" s="24"/>
      <c r="NMR1274" s="24"/>
      <c r="NMS1274" s="24"/>
      <c r="NMT1274" s="24"/>
      <c r="NMU1274" s="24"/>
      <c r="NMV1274" s="24"/>
      <c r="NMW1274" s="24"/>
      <c r="NMX1274" s="24"/>
      <c r="NMY1274" s="24"/>
      <c r="NMZ1274" s="24"/>
      <c r="NNA1274" s="24"/>
      <c r="NNB1274" s="24"/>
      <c r="NNC1274" s="24"/>
      <c r="NND1274" s="24"/>
      <c r="NNE1274" s="24"/>
      <c r="NNF1274" s="24"/>
      <c r="NNG1274" s="24"/>
      <c r="NNH1274" s="24"/>
      <c r="NNI1274" s="24"/>
      <c r="NNJ1274" s="24"/>
      <c r="NNK1274" s="24"/>
      <c r="NNL1274" s="24"/>
      <c r="NNM1274" s="24"/>
      <c r="NNN1274" s="24"/>
      <c r="NNO1274" s="24"/>
      <c r="NNP1274" s="24"/>
      <c r="NNQ1274" s="24"/>
      <c r="NNR1274" s="24"/>
      <c r="NNS1274" s="24"/>
      <c r="NNT1274" s="24"/>
      <c r="NNU1274" s="24"/>
      <c r="NNV1274" s="24"/>
      <c r="NNW1274" s="24"/>
      <c r="NNX1274" s="24"/>
      <c r="NNY1274" s="24"/>
      <c r="NNZ1274" s="24"/>
      <c r="NOA1274" s="24"/>
      <c r="NOB1274" s="24"/>
      <c r="NOC1274" s="24"/>
      <c r="NOD1274" s="24"/>
      <c r="NOE1274" s="24"/>
      <c r="NOF1274" s="24"/>
      <c r="NOG1274" s="24"/>
      <c r="NOH1274" s="24"/>
      <c r="NOI1274" s="24"/>
      <c r="NOJ1274" s="24"/>
      <c r="NOK1274" s="24"/>
      <c r="NOL1274" s="24"/>
      <c r="NOM1274" s="24"/>
      <c r="NON1274" s="24"/>
      <c r="NOO1274" s="24"/>
      <c r="NOP1274" s="24"/>
      <c r="NOQ1274" s="24"/>
      <c r="NOR1274" s="24"/>
      <c r="NOS1274" s="24"/>
      <c r="NOT1274" s="24"/>
      <c r="NOU1274" s="24"/>
      <c r="NOV1274" s="24"/>
      <c r="NOW1274" s="24"/>
      <c r="NOX1274" s="24"/>
      <c r="NOY1274" s="24"/>
      <c r="NOZ1274" s="24"/>
      <c r="NPA1274" s="24"/>
      <c r="NPB1274" s="24"/>
      <c r="NPC1274" s="24"/>
      <c r="NPD1274" s="24"/>
      <c r="NPE1274" s="24"/>
      <c r="NPF1274" s="24"/>
      <c r="NPG1274" s="24"/>
      <c r="NPH1274" s="24"/>
      <c r="NPI1274" s="24"/>
      <c r="NPJ1274" s="24"/>
      <c r="NPK1274" s="24"/>
      <c r="NPL1274" s="24"/>
      <c r="NPM1274" s="24"/>
      <c r="NPN1274" s="24"/>
      <c r="NPO1274" s="24"/>
      <c r="NPP1274" s="24"/>
      <c r="NPQ1274" s="24"/>
      <c r="NPR1274" s="24"/>
      <c r="NPS1274" s="24"/>
      <c r="NPT1274" s="24"/>
      <c r="NPU1274" s="24"/>
      <c r="NPV1274" s="24"/>
      <c r="NPW1274" s="24"/>
      <c r="NPX1274" s="24"/>
      <c r="NPY1274" s="24"/>
      <c r="NPZ1274" s="24"/>
      <c r="NQA1274" s="24"/>
      <c r="NQB1274" s="24"/>
      <c r="NQC1274" s="24"/>
      <c r="NQD1274" s="24"/>
      <c r="NQE1274" s="24"/>
      <c r="NQF1274" s="24"/>
      <c r="NQG1274" s="24"/>
      <c r="NQH1274" s="24"/>
      <c r="NQI1274" s="24"/>
      <c r="NQJ1274" s="24"/>
      <c r="NQK1274" s="24"/>
      <c r="NQL1274" s="24"/>
      <c r="NQM1274" s="24"/>
      <c r="NQN1274" s="24"/>
      <c r="NQO1274" s="24"/>
      <c r="NQP1274" s="24"/>
      <c r="NQQ1274" s="24"/>
      <c r="NQR1274" s="24"/>
      <c r="NQS1274" s="24"/>
      <c r="NQT1274" s="24"/>
      <c r="NQU1274" s="24"/>
      <c r="NQV1274" s="24"/>
      <c r="NQW1274" s="24"/>
      <c r="NQX1274" s="24"/>
      <c r="NQY1274" s="24"/>
      <c r="NQZ1274" s="24"/>
      <c r="NRA1274" s="24"/>
      <c r="NRB1274" s="24"/>
      <c r="NRC1274" s="24"/>
      <c r="NRD1274" s="24"/>
      <c r="NRE1274" s="24"/>
      <c r="NRF1274" s="24"/>
      <c r="NRG1274" s="24"/>
      <c r="NRH1274" s="24"/>
      <c r="NRI1274" s="24"/>
      <c r="NRJ1274" s="24"/>
      <c r="NRK1274" s="24"/>
      <c r="NRL1274" s="24"/>
      <c r="NRM1274" s="24"/>
      <c r="NRN1274" s="24"/>
      <c r="NRO1274" s="24"/>
      <c r="NRP1274" s="24"/>
      <c r="NRQ1274" s="24"/>
      <c r="NRR1274" s="24"/>
      <c r="NRS1274" s="24"/>
      <c r="NRT1274" s="24"/>
      <c r="NRU1274" s="24"/>
      <c r="NRV1274" s="24"/>
      <c r="NRW1274" s="24"/>
      <c r="NRX1274" s="24"/>
      <c r="NRY1274" s="24"/>
      <c r="NRZ1274" s="24"/>
      <c r="NSA1274" s="24"/>
      <c r="NSB1274" s="24"/>
      <c r="NSC1274" s="24"/>
      <c r="NSD1274" s="24"/>
      <c r="NSE1274" s="24"/>
      <c r="NSF1274" s="24"/>
      <c r="NSG1274" s="24"/>
      <c r="NSH1274" s="24"/>
      <c r="NSI1274" s="24"/>
      <c r="NSJ1274" s="24"/>
      <c r="NSK1274" s="24"/>
      <c r="NSL1274" s="24"/>
      <c r="NSM1274" s="24"/>
      <c r="NSN1274" s="24"/>
      <c r="NSO1274" s="24"/>
      <c r="NSP1274" s="24"/>
      <c r="NSQ1274" s="24"/>
      <c r="NSR1274" s="24"/>
      <c r="NSS1274" s="24"/>
      <c r="NST1274" s="24"/>
      <c r="NSU1274" s="24"/>
      <c r="NSV1274" s="24"/>
      <c r="NSW1274" s="24"/>
      <c r="NSX1274" s="24"/>
      <c r="NSY1274" s="24"/>
      <c r="NSZ1274" s="24"/>
      <c r="NTA1274" s="24"/>
      <c r="NTB1274" s="24"/>
      <c r="NTC1274" s="24"/>
      <c r="NTD1274" s="24"/>
      <c r="NTE1274" s="24"/>
      <c r="NTF1274" s="24"/>
      <c r="NTG1274" s="24"/>
      <c r="NTH1274" s="24"/>
      <c r="NTI1274" s="24"/>
      <c r="NTJ1274" s="24"/>
      <c r="NTK1274" s="24"/>
      <c r="NTL1274" s="24"/>
      <c r="NTM1274" s="24"/>
      <c r="NTN1274" s="24"/>
      <c r="NTO1274" s="24"/>
      <c r="NTP1274" s="24"/>
      <c r="NTQ1274" s="24"/>
      <c r="NTR1274" s="24"/>
      <c r="NTS1274" s="24"/>
      <c r="NTT1274" s="24"/>
      <c r="NTU1274" s="24"/>
      <c r="NTV1274" s="24"/>
      <c r="NTW1274" s="24"/>
      <c r="NTX1274" s="24"/>
      <c r="NTY1274" s="24"/>
      <c r="NTZ1274" s="24"/>
      <c r="NUA1274" s="24"/>
      <c r="NUB1274" s="24"/>
      <c r="NUC1274" s="24"/>
      <c r="NUD1274" s="24"/>
      <c r="NUE1274" s="24"/>
      <c r="NUF1274" s="24"/>
      <c r="NUG1274" s="24"/>
      <c r="NUH1274" s="24"/>
      <c r="NUI1274" s="24"/>
      <c r="NUJ1274" s="24"/>
      <c r="NUK1274" s="24"/>
      <c r="NUL1274" s="24"/>
      <c r="NUM1274" s="24"/>
      <c r="NUN1274" s="24"/>
      <c r="NUO1274" s="24"/>
      <c r="NUP1274" s="24"/>
      <c r="NUQ1274" s="24"/>
      <c r="NUR1274" s="24"/>
      <c r="NUS1274" s="24"/>
      <c r="NUT1274" s="24"/>
      <c r="NUU1274" s="24"/>
      <c r="NUV1274" s="24"/>
      <c r="NUW1274" s="24"/>
      <c r="NUX1274" s="24"/>
      <c r="NUY1274" s="24"/>
      <c r="NUZ1274" s="24"/>
      <c r="NVA1274" s="24"/>
      <c r="NVB1274" s="24"/>
      <c r="NVC1274" s="24"/>
      <c r="NVD1274" s="24"/>
      <c r="NVE1274" s="24"/>
      <c r="NVF1274" s="24"/>
      <c r="NVG1274" s="24"/>
      <c r="NVH1274" s="24"/>
      <c r="NVI1274" s="24"/>
      <c r="NVJ1274" s="24"/>
      <c r="NVK1274" s="24"/>
      <c r="NVL1274" s="24"/>
      <c r="NVM1274" s="24"/>
      <c r="NVN1274" s="24"/>
      <c r="NVO1274" s="24"/>
      <c r="NVP1274" s="24"/>
      <c r="NVQ1274" s="24"/>
      <c r="NVR1274" s="24"/>
      <c r="NVS1274" s="24"/>
      <c r="NVT1274" s="24"/>
      <c r="NVU1274" s="24"/>
      <c r="NVV1274" s="24"/>
      <c r="NVW1274" s="24"/>
      <c r="NVX1274" s="24"/>
      <c r="NVY1274" s="24"/>
      <c r="NVZ1274" s="24"/>
      <c r="NWA1274" s="24"/>
      <c r="NWB1274" s="24"/>
      <c r="NWC1274" s="24"/>
      <c r="NWD1274" s="24"/>
      <c r="NWE1274" s="24"/>
      <c r="NWF1274" s="24"/>
      <c r="NWG1274" s="24"/>
      <c r="NWH1274" s="24"/>
      <c r="NWI1274" s="24"/>
      <c r="NWJ1274" s="24"/>
      <c r="NWK1274" s="24"/>
      <c r="NWL1274" s="24"/>
      <c r="NWM1274" s="24"/>
      <c r="NWN1274" s="24"/>
      <c r="NWO1274" s="24"/>
      <c r="NWP1274" s="24"/>
      <c r="NWQ1274" s="24"/>
      <c r="NWR1274" s="24"/>
      <c r="NWS1274" s="24"/>
      <c r="NWT1274" s="24"/>
      <c r="NWU1274" s="24"/>
      <c r="NWV1274" s="24"/>
      <c r="NWW1274" s="24"/>
      <c r="NWX1274" s="24"/>
      <c r="NWY1274" s="24"/>
      <c r="NWZ1274" s="24"/>
      <c r="NXA1274" s="24"/>
      <c r="NXB1274" s="24"/>
      <c r="NXC1274" s="24"/>
      <c r="NXD1274" s="24"/>
      <c r="NXE1274" s="24"/>
      <c r="NXF1274" s="24"/>
      <c r="NXG1274" s="24"/>
      <c r="NXH1274" s="24"/>
      <c r="NXI1274" s="24"/>
      <c r="NXJ1274" s="24"/>
      <c r="NXK1274" s="24"/>
      <c r="NXL1274" s="24"/>
      <c r="NXM1274" s="24"/>
      <c r="NXN1274" s="24"/>
      <c r="NXO1274" s="24"/>
      <c r="NXP1274" s="24"/>
      <c r="NXQ1274" s="24"/>
      <c r="NXR1274" s="24"/>
      <c r="NXS1274" s="24"/>
      <c r="NXT1274" s="24"/>
      <c r="NXU1274" s="24"/>
      <c r="NXV1274" s="24"/>
      <c r="NXW1274" s="24"/>
      <c r="NXX1274" s="24"/>
      <c r="NXY1274" s="24"/>
      <c r="NXZ1274" s="24"/>
      <c r="NYA1274" s="24"/>
      <c r="NYB1274" s="24"/>
      <c r="NYC1274" s="24"/>
      <c r="NYD1274" s="24"/>
      <c r="NYE1274" s="24"/>
      <c r="NYF1274" s="24"/>
      <c r="NYG1274" s="24"/>
      <c r="NYH1274" s="24"/>
      <c r="NYI1274" s="24"/>
      <c r="NYJ1274" s="24"/>
      <c r="NYK1274" s="24"/>
      <c r="NYL1274" s="24"/>
      <c r="NYM1274" s="24"/>
      <c r="NYN1274" s="24"/>
      <c r="NYO1274" s="24"/>
      <c r="NYP1274" s="24"/>
      <c r="NYQ1274" s="24"/>
      <c r="NYR1274" s="24"/>
      <c r="NYS1274" s="24"/>
      <c r="NYT1274" s="24"/>
      <c r="NYU1274" s="24"/>
      <c r="NYV1274" s="24"/>
      <c r="NYW1274" s="24"/>
      <c r="NYX1274" s="24"/>
      <c r="NYY1274" s="24"/>
      <c r="NYZ1274" s="24"/>
      <c r="NZA1274" s="24"/>
      <c r="NZB1274" s="24"/>
      <c r="NZC1274" s="24"/>
      <c r="NZD1274" s="24"/>
      <c r="NZE1274" s="24"/>
      <c r="NZF1274" s="24"/>
      <c r="NZG1274" s="24"/>
      <c r="NZH1274" s="24"/>
      <c r="NZI1274" s="24"/>
      <c r="NZJ1274" s="24"/>
      <c r="NZK1274" s="24"/>
      <c r="NZL1274" s="24"/>
      <c r="NZM1274" s="24"/>
      <c r="NZN1274" s="24"/>
      <c r="NZO1274" s="24"/>
      <c r="NZP1274" s="24"/>
      <c r="NZQ1274" s="24"/>
      <c r="NZR1274" s="24"/>
      <c r="NZS1274" s="24"/>
      <c r="NZT1274" s="24"/>
      <c r="NZU1274" s="24"/>
      <c r="NZV1274" s="24"/>
      <c r="NZW1274" s="24"/>
      <c r="NZX1274" s="24"/>
      <c r="NZY1274" s="24"/>
      <c r="NZZ1274" s="24"/>
      <c r="OAA1274" s="24"/>
      <c r="OAB1274" s="24"/>
      <c r="OAC1274" s="24"/>
      <c r="OAD1274" s="24"/>
      <c r="OAE1274" s="24"/>
      <c r="OAF1274" s="24"/>
      <c r="OAG1274" s="24"/>
      <c r="OAH1274" s="24"/>
      <c r="OAI1274" s="24"/>
      <c r="OAJ1274" s="24"/>
      <c r="OAK1274" s="24"/>
      <c r="OAL1274" s="24"/>
      <c r="OAM1274" s="24"/>
      <c r="OAN1274" s="24"/>
      <c r="OAO1274" s="24"/>
      <c r="OAP1274" s="24"/>
      <c r="OAQ1274" s="24"/>
      <c r="OAR1274" s="24"/>
      <c r="OAS1274" s="24"/>
      <c r="OAT1274" s="24"/>
      <c r="OAU1274" s="24"/>
      <c r="OAV1274" s="24"/>
      <c r="OAW1274" s="24"/>
      <c r="OAX1274" s="24"/>
      <c r="OAY1274" s="24"/>
      <c r="OAZ1274" s="24"/>
      <c r="OBA1274" s="24"/>
      <c r="OBB1274" s="24"/>
      <c r="OBC1274" s="24"/>
      <c r="OBD1274" s="24"/>
      <c r="OBE1274" s="24"/>
      <c r="OBF1274" s="24"/>
      <c r="OBG1274" s="24"/>
      <c r="OBH1274" s="24"/>
      <c r="OBI1274" s="24"/>
      <c r="OBJ1274" s="24"/>
      <c r="OBK1274" s="24"/>
      <c r="OBL1274" s="24"/>
      <c r="OBM1274" s="24"/>
      <c r="OBN1274" s="24"/>
      <c r="OBO1274" s="24"/>
      <c r="OBP1274" s="24"/>
      <c r="OBQ1274" s="24"/>
      <c r="OBR1274" s="24"/>
      <c r="OBS1274" s="24"/>
      <c r="OBT1274" s="24"/>
      <c r="OBU1274" s="24"/>
      <c r="OBV1274" s="24"/>
      <c r="OBW1274" s="24"/>
      <c r="OBX1274" s="24"/>
      <c r="OBY1274" s="24"/>
      <c r="OBZ1274" s="24"/>
      <c r="OCA1274" s="24"/>
      <c r="OCB1274" s="24"/>
      <c r="OCC1274" s="24"/>
      <c r="OCD1274" s="24"/>
      <c r="OCE1274" s="24"/>
      <c r="OCF1274" s="24"/>
      <c r="OCG1274" s="24"/>
      <c r="OCH1274" s="24"/>
      <c r="OCI1274" s="24"/>
      <c r="OCJ1274" s="24"/>
      <c r="OCK1274" s="24"/>
      <c r="OCL1274" s="24"/>
      <c r="OCM1274" s="24"/>
      <c r="OCN1274" s="24"/>
      <c r="OCO1274" s="24"/>
      <c r="OCP1274" s="24"/>
      <c r="OCQ1274" s="24"/>
      <c r="OCR1274" s="24"/>
      <c r="OCS1274" s="24"/>
      <c r="OCT1274" s="24"/>
      <c r="OCU1274" s="24"/>
      <c r="OCV1274" s="24"/>
      <c r="OCW1274" s="24"/>
      <c r="OCX1274" s="24"/>
      <c r="OCY1274" s="24"/>
      <c r="OCZ1274" s="24"/>
      <c r="ODA1274" s="24"/>
      <c r="ODB1274" s="24"/>
      <c r="ODC1274" s="24"/>
      <c r="ODD1274" s="24"/>
      <c r="ODE1274" s="24"/>
      <c r="ODF1274" s="24"/>
      <c r="ODG1274" s="24"/>
      <c r="ODH1274" s="24"/>
      <c r="ODI1274" s="24"/>
      <c r="ODJ1274" s="24"/>
      <c r="ODK1274" s="24"/>
      <c r="ODL1274" s="24"/>
      <c r="ODM1274" s="24"/>
      <c r="ODN1274" s="24"/>
      <c r="ODO1274" s="24"/>
      <c r="ODP1274" s="24"/>
      <c r="ODQ1274" s="24"/>
      <c r="ODR1274" s="24"/>
      <c r="ODS1274" s="24"/>
      <c r="ODT1274" s="24"/>
      <c r="ODU1274" s="24"/>
      <c r="ODV1274" s="24"/>
      <c r="ODW1274" s="24"/>
      <c r="ODX1274" s="24"/>
      <c r="ODY1274" s="24"/>
      <c r="ODZ1274" s="24"/>
      <c r="OEA1274" s="24"/>
      <c r="OEB1274" s="24"/>
      <c r="OEC1274" s="24"/>
      <c r="OED1274" s="24"/>
      <c r="OEE1274" s="24"/>
      <c r="OEF1274" s="24"/>
      <c r="OEG1274" s="24"/>
      <c r="OEH1274" s="24"/>
      <c r="OEI1274" s="24"/>
      <c r="OEJ1274" s="24"/>
      <c r="OEK1274" s="24"/>
      <c r="OEL1274" s="24"/>
      <c r="OEM1274" s="24"/>
      <c r="OEN1274" s="24"/>
      <c r="OEO1274" s="24"/>
      <c r="OEP1274" s="24"/>
      <c r="OEQ1274" s="24"/>
      <c r="OER1274" s="24"/>
      <c r="OES1274" s="24"/>
      <c r="OET1274" s="24"/>
      <c r="OEU1274" s="24"/>
      <c r="OEV1274" s="24"/>
      <c r="OEW1274" s="24"/>
      <c r="OEX1274" s="24"/>
      <c r="OEY1274" s="24"/>
      <c r="OEZ1274" s="24"/>
      <c r="OFA1274" s="24"/>
      <c r="OFB1274" s="24"/>
      <c r="OFC1274" s="24"/>
      <c r="OFD1274" s="24"/>
      <c r="OFE1274" s="24"/>
      <c r="OFF1274" s="24"/>
      <c r="OFG1274" s="24"/>
      <c r="OFH1274" s="24"/>
      <c r="OFI1274" s="24"/>
      <c r="OFJ1274" s="24"/>
      <c r="OFK1274" s="24"/>
      <c r="OFL1274" s="24"/>
      <c r="OFM1274" s="24"/>
      <c r="OFN1274" s="24"/>
      <c r="OFO1274" s="24"/>
      <c r="OFP1274" s="24"/>
      <c r="OFQ1274" s="24"/>
      <c r="OFR1274" s="24"/>
      <c r="OFS1274" s="24"/>
      <c r="OFT1274" s="24"/>
      <c r="OFU1274" s="24"/>
      <c r="OFV1274" s="24"/>
      <c r="OFW1274" s="24"/>
      <c r="OFX1274" s="24"/>
      <c r="OFY1274" s="24"/>
      <c r="OFZ1274" s="24"/>
      <c r="OGA1274" s="24"/>
      <c r="OGB1274" s="24"/>
      <c r="OGC1274" s="24"/>
      <c r="OGD1274" s="24"/>
      <c r="OGE1274" s="24"/>
      <c r="OGF1274" s="24"/>
      <c r="OGG1274" s="24"/>
      <c r="OGH1274" s="24"/>
      <c r="OGI1274" s="24"/>
      <c r="OGJ1274" s="24"/>
      <c r="OGK1274" s="24"/>
      <c r="OGL1274" s="24"/>
      <c r="OGM1274" s="24"/>
      <c r="OGN1274" s="24"/>
      <c r="OGO1274" s="24"/>
      <c r="OGP1274" s="24"/>
      <c r="OGQ1274" s="24"/>
      <c r="OGR1274" s="24"/>
      <c r="OGS1274" s="24"/>
      <c r="OGT1274" s="24"/>
      <c r="OGU1274" s="24"/>
      <c r="OGV1274" s="24"/>
      <c r="OGW1274" s="24"/>
      <c r="OGX1274" s="24"/>
      <c r="OGY1274" s="24"/>
      <c r="OGZ1274" s="24"/>
      <c r="OHA1274" s="24"/>
      <c r="OHB1274" s="24"/>
      <c r="OHC1274" s="24"/>
      <c r="OHD1274" s="24"/>
      <c r="OHE1274" s="24"/>
      <c r="OHF1274" s="24"/>
      <c r="OHG1274" s="24"/>
      <c r="OHH1274" s="24"/>
      <c r="OHI1274" s="24"/>
      <c r="OHJ1274" s="24"/>
      <c r="OHK1274" s="24"/>
      <c r="OHL1274" s="24"/>
      <c r="OHM1274" s="24"/>
      <c r="OHN1274" s="24"/>
      <c r="OHO1274" s="24"/>
      <c r="OHP1274" s="24"/>
      <c r="OHQ1274" s="24"/>
      <c r="OHR1274" s="24"/>
      <c r="OHS1274" s="24"/>
      <c r="OHT1274" s="24"/>
      <c r="OHU1274" s="24"/>
      <c r="OHV1274" s="24"/>
      <c r="OHW1274" s="24"/>
      <c r="OHX1274" s="24"/>
      <c r="OHY1274" s="24"/>
      <c r="OHZ1274" s="24"/>
      <c r="OIA1274" s="24"/>
      <c r="OIB1274" s="24"/>
      <c r="OIC1274" s="24"/>
      <c r="OID1274" s="24"/>
      <c r="OIE1274" s="24"/>
      <c r="OIF1274" s="24"/>
      <c r="OIG1274" s="24"/>
      <c r="OIH1274" s="24"/>
      <c r="OII1274" s="24"/>
      <c r="OIJ1274" s="24"/>
      <c r="OIK1274" s="24"/>
      <c r="OIL1274" s="24"/>
      <c r="OIM1274" s="24"/>
      <c r="OIN1274" s="24"/>
      <c r="OIO1274" s="24"/>
      <c r="OIP1274" s="24"/>
      <c r="OIQ1274" s="24"/>
      <c r="OIR1274" s="24"/>
      <c r="OIS1274" s="24"/>
      <c r="OIT1274" s="24"/>
      <c r="OIU1274" s="24"/>
      <c r="OIV1274" s="24"/>
      <c r="OIW1274" s="24"/>
      <c r="OIX1274" s="24"/>
      <c r="OIY1274" s="24"/>
      <c r="OIZ1274" s="24"/>
      <c r="OJA1274" s="24"/>
      <c r="OJB1274" s="24"/>
      <c r="OJC1274" s="24"/>
      <c r="OJD1274" s="24"/>
      <c r="OJE1274" s="24"/>
      <c r="OJF1274" s="24"/>
      <c r="OJG1274" s="24"/>
      <c r="OJH1274" s="24"/>
      <c r="OJI1274" s="24"/>
      <c r="OJJ1274" s="24"/>
      <c r="OJK1274" s="24"/>
      <c r="OJL1274" s="24"/>
      <c r="OJM1274" s="24"/>
      <c r="OJN1274" s="24"/>
      <c r="OJO1274" s="24"/>
      <c r="OJP1274" s="24"/>
      <c r="OJQ1274" s="24"/>
      <c r="OJR1274" s="24"/>
      <c r="OJS1274" s="24"/>
      <c r="OJT1274" s="24"/>
      <c r="OJU1274" s="24"/>
      <c r="OJV1274" s="24"/>
      <c r="OJW1274" s="24"/>
      <c r="OJX1274" s="24"/>
      <c r="OJY1274" s="24"/>
      <c r="OJZ1274" s="24"/>
      <c r="OKA1274" s="24"/>
      <c r="OKB1274" s="24"/>
      <c r="OKC1274" s="24"/>
      <c r="OKD1274" s="24"/>
      <c r="OKE1274" s="24"/>
      <c r="OKF1274" s="24"/>
      <c r="OKG1274" s="24"/>
      <c r="OKH1274" s="24"/>
      <c r="OKI1274" s="24"/>
      <c r="OKJ1274" s="24"/>
      <c r="OKK1274" s="24"/>
      <c r="OKL1274" s="24"/>
      <c r="OKM1274" s="24"/>
      <c r="OKN1274" s="24"/>
      <c r="OKO1274" s="24"/>
      <c r="OKP1274" s="24"/>
      <c r="OKQ1274" s="24"/>
      <c r="OKR1274" s="24"/>
      <c r="OKS1274" s="24"/>
      <c r="OKT1274" s="24"/>
      <c r="OKU1274" s="24"/>
      <c r="OKV1274" s="24"/>
      <c r="OKW1274" s="24"/>
      <c r="OKX1274" s="24"/>
      <c r="OKY1274" s="24"/>
      <c r="OKZ1274" s="24"/>
      <c r="OLA1274" s="24"/>
      <c r="OLB1274" s="24"/>
      <c r="OLC1274" s="24"/>
      <c r="OLD1274" s="24"/>
      <c r="OLE1274" s="24"/>
      <c r="OLF1274" s="24"/>
      <c r="OLG1274" s="24"/>
      <c r="OLH1274" s="24"/>
      <c r="OLI1274" s="24"/>
      <c r="OLJ1274" s="24"/>
      <c r="OLK1274" s="24"/>
      <c r="OLL1274" s="24"/>
      <c r="OLM1274" s="24"/>
      <c r="OLN1274" s="24"/>
      <c r="OLO1274" s="24"/>
      <c r="OLP1274" s="24"/>
      <c r="OLQ1274" s="24"/>
      <c r="OLR1274" s="24"/>
      <c r="OLS1274" s="24"/>
      <c r="OLT1274" s="24"/>
      <c r="OLU1274" s="24"/>
      <c r="OLV1274" s="24"/>
      <c r="OLW1274" s="24"/>
      <c r="OLX1274" s="24"/>
      <c r="OLY1274" s="24"/>
      <c r="OLZ1274" s="24"/>
      <c r="OMA1274" s="24"/>
      <c r="OMB1274" s="24"/>
      <c r="OMC1274" s="24"/>
      <c r="OMD1274" s="24"/>
      <c r="OME1274" s="24"/>
      <c r="OMF1274" s="24"/>
      <c r="OMG1274" s="24"/>
      <c r="OMH1274" s="24"/>
      <c r="OMI1274" s="24"/>
      <c r="OMJ1274" s="24"/>
      <c r="OMK1274" s="24"/>
      <c r="OML1274" s="24"/>
      <c r="OMM1274" s="24"/>
      <c r="OMN1274" s="24"/>
      <c r="OMO1274" s="24"/>
      <c r="OMP1274" s="24"/>
      <c r="OMQ1274" s="24"/>
      <c r="OMR1274" s="24"/>
      <c r="OMS1274" s="24"/>
      <c r="OMT1274" s="24"/>
      <c r="OMU1274" s="24"/>
      <c r="OMV1274" s="24"/>
      <c r="OMW1274" s="24"/>
      <c r="OMX1274" s="24"/>
      <c r="OMY1274" s="24"/>
      <c r="OMZ1274" s="24"/>
      <c r="ONA1274" s="24"/>
      <c r="ONB1274" s="24"/>
      <c r="ONC1274" s="24"/>
      <c r="OND1274" s="24"/>
      <c r="ONE1274" s="24"/>
      <c r="ONF1274" s="24"/>
      <c r="ONG1274" s="24"/>
      <c r="ONH1274" s="24"/>
      <c r="ONI1274" s="24"/>
      <c r="ONJ1274" s="24"/>
      <c r="ONK1274" s="24"/>
      <c r="ONL1274" s="24"/>
      <c r="ONM1274" s="24"/>
      <c r="ONN1274" s="24"/>
      <c r="ONO1274" s="24"/>
      <c r="ONP1274" s="24"/>
      <c r="ONQ1274" s="24"/>
      <c r="ONR1274" s="24"/>
      <c r="ONS1274" s="24"/>
      <c r="ONT1274" s="24"/>
      <c r="ONU1274" s="24"/>
      <c r="ONV1274" s="24"/>
      <c r="ONW1274" s="24"/>
      <c r="ONX1274" s="24"/>
      <c r="ONY1274" s="24"/>
      <c r="ONZ1274" s="24"/>
      <c r="OOA1274" s="24"/>
      <c r="OOB1274" s="24"/>
      <c r="OOC1274" s="24"/>
      <c r="OOD1274" s="24"/>
      <c r="OOE1274" s="24"/>
      <c r="OOF1274" s="24"/>
      <c r="OOG1274" s="24"/>
      <c r="OOH1274" s="24"/>
      <c r="OOI1274" s="24"/>
      <c r="OOJ1274" s="24"/>
      <c r="OOK1274" s="24"/>
      <c r="OOL1274" s="24"/>
      <c r="OOM1274" s="24"/>
      <c r="OON1274" s="24"/>
      <c r="OOO1274" s="24"/>
      <c r="OOP1274" s="24"/>
      <c r="OOQ1274" s="24"/>
      <c r="OOR1274" s="24"/>
      <c r="OOS1274" s="24"/>
      <c r="OOT1274" s="24"/>
      <c r="OOU1274" s="24"/>
      <c r="OOV1274" s="24"/>
      <c r="OOW1274" s="24"/>
      <c r="OOX1274" s="24"/>
      <c r="OOY1274" s="24"/>
      <c r="OOZ1274" s="24"/>
      <c r="OPA1274" s="24"/>
      <c r="OPB1274" s="24"/>
      <c r="OPC1274" s="24"/>
      <c r="OPD1274" s="24"/>
      <c r="OPE1274" s="24"/>
      <c r="OPF1274" s="24"/>
      <c r="OPG1274" s="24"/>
      <c r="OPH1274" s="24"/>
      <c r="OPI1274" s="24"/>
      <c r="OPJ1274" s="24"/>
      <c r="OPK1274" s="24"/>
      <c r="OPL1274" s="24"/>
      <c r="OPM1274" s="24"/>
      <c r="OPN1274" s="24"/>
      <c r="OPO1274" s="24"/>
      <c r="OPP1274" s="24"/>
      <c r="OPQ1274" s="24"/>
      <c r="OPR1274" s="24"/>
      <c r="OPS1274" s="24"/>
      <c r="OPT1274" s="24"/>
      <c r="OPU1274" s="24"/>
      <c r="OPV1274" s="24"/>
      <c r="OPW1274" s="24"/>
      <c r="OPX1274" s="24"/>
      <c r="OPY1274" s="24"/>
      <c r="OPZ1274" s="24"/>
      <c r="OQA1274" s="24"/>
      <c r="OQB1274" s="24"/>
      <c r="OQC1274" s="24"/>
      <c r="OQD1274" s="24"/>
      <c r="OQE1274" s="24"/>
      <c r="OQF1274" s="24"/>
      <c r="OQG1274" s="24"/>
      <c r="OQH1274" s="24"/>
      <c r="OQI1274" s="24"/>
      <c r="OQJ1274" s="24"/>
      <c r="OQK1274" s="24"/>
      <c r="OQL1274" s="24"/>
      <c r="OQM1274" s="24"/>
      <c r="OQN1274" s="24"/>
      <c r="OQO1274" s="24"/>
      <c r="OQP1274" s="24"/>
      <c r="OQQ1274" s="24"/>
      <c r="OQR1274" s="24"/>
      <c r="OQS1274" s="24"/>
      <c r="OQT1274" s="24"/>
      <c r="OQU1274" s="24"/>
      <c r="OQV1274" s="24"/>
      <c r="OQW1274" s="24"/>
      <c r="OQX1274" s="24"/>
      <c r="OQY1274" s="24"/>
      <c r="OQZ1274" s="24"/>
      <c r="ORA1274" s="24"/>
      <c r="ORB1274" s="24"/>
      <c r="ORC1274" s="24"/>
      <c r="ORD1274" s="24"/>
      <c r="ORE1274" s="24"/>
      <c r="ORF1274" s="24"/>
      <c r="ORG1274" s="24"/>
      <c r="ORH1274" s="24"/>
      <c r="ORI1274" s="24"/>
      <c r="ORJ1274" s="24"/>
      <c r="ORK1274" s="24"/>
      <c r="ORL1274" s="24"/>
      <c r="ORM1274" s="24"/>
      <c r="ORN1274" s="24"/>
      <c r="ORO1274" s="24"/>
      <c r="ORP1274" s="24"/>
      <c r="ORQ1274" s="24"/>
      <c r="ORR1274" s="24"/>
      <c r="ORS1274" s="24"/>
      <c r="ORT1274" s="24"/>
      <c r="ORU1274" s="24"/>
      <c r="ORV1274" s="24"/>
      <c r="ORW1274" s="24"/>
      <c r="ORX1274" s="24"/>
      <c r="ORY1274" s="24"/>
      <c r="ORZ1274" s="24"/>
      <c r="OSA1274" s="24"/>
      <c r="OSB1274" s="24"/>
      <c r="OSC1274" s="24"/>
      <c r="OSD1274" s="24"/>
      <c r="OSE1274" s="24"/>
      <c r="OSF1274" s="24"/>
      <c r="OSG1274" s="24"/>
      <c r="OSH1274" s="24"/>
      <c r="OSI1274" s="24"/>
      <c r="OSJ1274" s="24"/>
      <c r="OSK1274" s="24"/>
      <c r="OSL1274" s="24"/>
      <c r="OSM1274" s="24"/>
      <c r="OSN1274" s="24"/>
      <c r="OSO1274" s="24"/>
      <c r="OSP1274" s="24"/>
      <c r="OSQ1274" s="24"/>
      <c r="OSR1274" s="24"/>
      <c r="OSS1274" s="24"/>
      <c r="OST1274" s="24"/>
      <c r="OSU1274" s="24"/>
      <c r="OSV1274" s="24"/>
      <c r="OSW1274" s="24"/>
      <c r="OSX1274" s="24"/>
      <c r="OSY1274" s="24"/>
      <c r="OSZ1274" s="24"/>
      <c r="OTA1274" s="24"/>
      <c r="OTB1274" s="24"/>
      <c r="OTC1274" s="24"/>
      <c r="OTD1274" s="24"/>
      <c r="OTE1274" s="24"/>
      <c r="OTF1274" s="24"/>
      <c r="OTG1274" s="24"/>
      <c r="OTH1274" s="24"/>
      <c r="OTI1274" s="24"/>
      <c r="OTJ1274" s="24"/>
      <c r="OTK1274" s="24"/>
      <c r="OTL1274" s="24"/>
      <c r="OTM1274" s="24"/>
      <c r="OTN1274" s="24"/>
      <c r="OTO1274" s="24"/>
      <c r="OTP1274" s="24"/>
      <c r="OTQ1274" s="24"/>
      <c r="OTR1274" s="24"/>
      <c r="OTS1274" s="24"/>
      <c r="OTT1274" s="24"/>
      <c r="OTU1274" s="24"/>
      <c r="OTV1274" s="24"/>
      <c r="OTW1274" s="24"/>
      <c r="OTX1274" s="24"/>
      <c r="OTY1274" s="24"/>
      <c r="OTZ1274" s="24"/>
      <c r="OUA1274" s="24"/>
      <c r="OUB1274" s="24"/>
      <c r="OUC1274" s="24"/>
      <c r="OUD1274" s="24"/>
      <c r="OUE1274" s="24"/>
      <c r="OUF1274" s="24"/>
      <c r="OUG1274" s="24"/>
      <c r="OUH1274" s="24"/>
      <c r="OUI1274" s="24"/>
      <c r="OUJ1274" s="24"/>
      <c r="OUK1274" s="24"/>
      <c r="OUL1274" s="24"/>
      <c r="OUM1274" s="24"/>
      <c r="OUN1274" s="24"/>
      <c r="OUO1274" s="24"/>
      <c r="OUP1274" s="24"/>
      <c r="OUQ1274" s="24"/>
      <c r="OUR1274" s="24"/>
      <c r="OUS1274" s="24"/>
      <c r="OUT1274" s="24"/>
      <c r="OUU1274" s="24"/>
      <c r="OUV1274" s="24"/>
      <c r="OUW1274" s="24"/>
      <c r="OUX1274" s="24"/>
      <c r="OUY1274" s="24"/>
      <c r="OUZ1274" s="24"/>
      <c r="OVA1274" s="24"/>
      <c r="OVB1274" s="24"/>
      <c r="OVC1274" s="24"/>
      <c r="OVD1274" s="24"/>
      <c r="OVE1274" s="24"/>
      <c r="OVF1274" s="24"/>
      <c r="OVG1274" s="24"/>
      <c r="OVH1274" s="24"/>
      <c r="OVI1274" s="24"/>
      <c r="OVJ1274" s="24"/>
      <c r="OVK1274" s="24"/>
      <c r="OVL1274" s="24"/>
      <c r="OVM1274" s="24"/>
      <c r="OVN1274" s="24"/>
      <c r="OVO1274" s="24"/>
      <c r="OVP1274" s="24"/>
      <c r="OVQ1274" s="24"/>
      <c r="OVR1274" s="24"/>
      <c r="OVS1274" s="24"/>
      <c r="OVT1274" s="24"/>
      <c r="OVU1274" s="24"/>
      <c r="OVV1274" s="24"/>
      <c r="OVW1274" s="24"/>
      <c r="OVX1274" s="24"/>
      <c r="OVY1274" s="24"/>
      <c r="OVZ1274" s="24"/>
      <c r="OWA1274" s="24"/>
      <c r="OWB1274" s="24"/>
      <c r="OWC1274" s="24"/>
      <c r="OWD1274" s="24"/>
      <c r="OWE1274" s="24"/>
      <c r="OWF1274" s="24"/>
      <c r="OWG1274" s="24"/>
      <c r="OWH1274" s="24"/>
      <c r="OWI1274" s="24"/>
      <c r="OWJ1274" s="24"/>
      <c r="OWK1274" s="24"/>
      <c r="OWL1274" s="24"/>
      <c r="OWM1274" s="24"/>
      <c r="OWN1274" s="24"/>
      <c r="OWO1274" s="24"/>
      <c r="OWP1274" s="24"/>
      <c r="OWQ1274" s="24"/>
      <c r="OWR1274" s="24"/>
      <c r="OWS1274" s="24"/>
      <c r="OWT1274" s="24"/>
      <c r="OWU1274" s="24"/>
      <c r="OWV1274" s="24"/>
      <c r="OWW1274" s="24"/>
      <c r="OWX1274" s="24"/>
      <c r="OWY1274" s="24"/>
      <c r="OWZ1274" s="24"/>
      <c r="OXA1274" s="24"/>
      <c r="OXB1274" s="24"/>
      <c r="OXC1274" s="24"/>
      <c r="OXD1274" s="24"/>
      <c r="OXE1274" s="24"/>
      <c r="OXF1274" s="24"/>
      <c r="OXG1274" s="24"/>
      <c r="OXH1274" s="24"/>
      <c r="OXI1274" s="24"/>
      <c r="OXJ1274" s="24"/>
      <c r="OXK1274" s="24"/>
      <c r="OXL1274" s="24"/>
      <c r="OXM1274" s="24"/>
      <c r="OXN1274" s="24"/>
      <c r="OXO1274" s="24"/>
      <c r="OXP1274" s="24"/>
      <c r="OXQ1274" s="24"/>
      <c r="OXR1274" s="24"/>
      <c r="OXS1274" s="24"/>
      <c r="OXT1274" s="24"/>
      <c r="OXU1274" s="24"/>
      <c r="OXV1274" s="24"/>
      <c r="OXW1274" s="24"/>
      <c r="OXX1274" s="24"/>
      <c r="OXY1274" s="24"/>
      <c r="OXZ1274" s="24"/>
      <c r="OYA1274" s="24"/>
      <c r="OYB1274" s="24"/>
      <c r="OYC1274" s="24"/>
      <c r="OYD1274" s="24"/>
      <c r="OYE1274" s="24"/>
      <c r="OYF1274" s="24"/>
      <c r="OYG1274" s="24"/>
      <c r="OYH1274" s="24"/>
      <c r="OYI1274" s="24"/>
      <c r="OYJ1274" s="24"/>
      <c r="OYK1274" s="24"/>
      <c r="OYL1274" s="24"/>
      <c r="OYM1274" s="24"/>
      <c r="OYN1274" s="24"/>
      <c r="OYO1274" s="24"/>
      <c r="OYP1274" s="24"/>
      <c r="OYQ1274" s="24"/>
      <c r="OYR1274" s="24"/>
      <c r="OYS1274" s="24"/>
      <c r="OYT1274" s="24"/>
      <c r="OYU1274" s="24"/>
      <c r="OYV1274" s="24"/>
      <c r="OYW1274" s="24"/>
      <c r="OYX1274" s="24"/>
      <c r="OYY1274" s="24"/>
      <c r="OYZ1274" s="24"/>
      <c r="OZA1274" s="24"/>
      <c r="OZB1274" s="24"/>
      <c r="OZC1274" s="24"/>
      <c r="OZD1274" s="24"/>
      <c r="OZE1274" s="24"/>
      <c r="OZF1274" s="24"/>
      <c r="OZG1274" s="24"/>
      <c r="OZH1274" s="24"/>
      <c r="OZI1274" s="24"/>
      <c r="OZJ1274" s="24"/>
      <c r="OZK1274" s="24"/>
      <c r="OZL1274" s="24"/>
      <c r="OZM1274" s="24"/>
      <c r="OZN1274" s="24"/>
      <c r="OZO1274" s="24"/>
      <c r="OZP1274" s="24"/>
      <c r="OZQ1274" s="24"/>
      <c r="OZR1274" s="24"/>
      <c r="OZS1274" s="24"/>
      <c r="OZT1274" s="24"/>
      <c r="OZU1274" s="24"/>
      <c r="OZV1274" s="24"/>
      <c r="OZW1274" s="24"/>
      <c r="OZX1274" s="24"/>
      <c r="OZY1274" s="24"/>
      <c r="OZZ1274" s="24"/>
      <c r="PAA1274" s="24"/>
      <c r="PAB1274" s="24"/>
      <c r="PAC1274" s="24"/>
      <c r="PAD1274" s="24"/>
      <c r="PAE1274" s="24"/>
      <c r="PAF1274" s="24"/>
      <c r="PAG1274" s="24"/>
      <c r="PAH1274" s="24"/>
      <c r="PAI1274" s="24"/>
      <c r="PAJ1274" s="24"/>
      <c r="PAK1274" s="24"/>
      <c r="PAL1274" s="24"/>
      <c r="PAM1274" s="24"/>
      <c r="PAN1274" s="24"/>
      <c r="PAO1274" s="24"/>
      <c r="PAP1274" s="24"/>
      <c r="PAQ1274" s="24"/>
      <c r="PAR1274" s="24"/>
      <c r="PAS1274" s="24"/>
      <c r="PAT1274" s="24"/>
      <c r="PAU1274" s="24"/>
      <c r="PAV1274" s="24"/>
      <c r="PAW1274" s="24"/>
      <c r="PAX1274" s="24"/>
      <c r="PAY1274" s="24"/>
      <c r="PAZ1274" s="24"/>
      <c r="PBA1274" s="24"/>
      <c r="PBB1274" s="24"/>
      <c r="PBC1274" s="24"/>
      <c r="PBD1274" s="24"/>
      <c r="PBE1274" s="24"/>
      <c r="PBF1274" s="24"/>
      <c r="PBG1274" s="24"/>
      <c r="PBH1274" s="24"/>
      <c r="PBI1274" s="24"/>
      <c r="PBJ1274" s="24"/>
      <c r="PBK1274" s="24"/>
      <c r="PBL1274" s="24"/>
      <c r="PBM1274" s="24"/>
      <c r="PBN1274" s="24"/>
      <c r="PBO1274" s="24"/>
      <c r="PBP1274" s="24"/>
      <c r="PBQ1274" s="24"/>
      <c r="PBR1274" s="24"/>
      <c r="PBS1274" s="24"/>
      <c r="PBT1274" s="24"/>
      <c r="PBU1274" s="24"/>
      <c r="PBV1274" s="24"/>
      <c r="PBW1274" s="24"/>
      <c r="PBX1274" s="24"/>
      <c r="PBY1274" s="24"/>
      <c r="PBZ1274" s="24"/>
      <c r="PCA1274" s="24"/>
      <c r="PCB1274" s="24"/>
      <c r="PCC1274" s="24"/>
      <c r="PCD1274" s="24"/>
      <c r="PCE1274" s="24"/>
      <c r="PCF1274" s="24"/>
      <c r="PCG1274" s="24"/>
      <c r="PCH1274" s="24"/>
      <c r="PCI1274" s="24"/>
      <c r="PCJ1274" s="24"/>
      <c r="PCK1274" s="24"/>
      <c r="PCL1274" s="24"/>
      <c r="PCM1274" s="24"/>
      <c r="PCN1274" s="24"/>
      <c r="PCO1274" s="24"/>
      <c r="PCP1274" s="24"/>
      <c r="PCQ1274" s="24"/>
      <c r="PCR1274" s="24"/>
      <c r="PCS1274" s="24"/>
      <c r="PCT1274" s="24"/>
      <c r="PCU1274" s="24"/>
      <c r="PCV1274" s="24"/>
      <c r="PCW1274" s="24"/>
      <c r="PCX1274" s="24"/>
      <c r="PCY1274" s="24"/>
      <c r="PCZ1274" s="24"/>
      <c r="PDA1274" s="24"/>
      <c r="PDB1274" s="24"/>
      <c r="PDC1274" s="24"/>
      <c r="PDD1274" s="24"/>
      <c r="PDE1274" s="24"/>
      <c r="PDF1274" s="24"/>
      <c r="PDG1274" s="24"/>
      <c r="PDH1274" s="24"/>
      <c r="PDI1274" s="24"/>
      <c r="PDJ1274" s="24"/>
      <c r="PDK1274" s="24"/>
      <c r="PDL1274" s="24"/>
      <c r="PDM1274" s="24"/>
      <c r="PDN1274" s="24"/>
      <c r="PDO1274" s="24"/>
      <c r="PDP1274" s="24"/>
      <c r="PDQ1274" s="24"/>
      <c r="PDR1274" s="24"/>
      <c r="PDS1274" s="24"/>
      <c r="PDT1274" s="24"/>
      <c r="PDU1274" s="24"/>
      <c r="PDV1274" s="24"/>
      <c r="PDW1274" s="24"/>
      <c r="PDX1274" s="24"/>
      <c r="PDY1274" s="24"/>
      <c r="PDZ1274" s="24"/>
      <c r="PEA1274" s="24"/>
      <c r="PEB1274" s="24"/>
      <c r="PEC1274" s="24"/>
      <c r="PED1274" s="24"/>
      <c r="PEE1274" s="24"/>
      <c r="PEF1274" s="24"/>
      <c r="PEG1274" s="24"/>
      <c r="PEH1274" s="24"/>
      <c r="PEI1274" s="24"/>
      <c r="PEJ1274" s="24"/>
      <c r="PEK1274" s="24"/>
      <c r="PEL1274" s="24"/>
      <c r="PEM1274" s="24"/>
      <c r="PEN1274" s="24"/>
      <c r="PEO1274" s="24"/>
      <c r="PEP1274" s="24"/>
      <c r="PEQ1274" s="24"/>
      <c r="PER1274" s="24"/>
      <c r="PES1274" s="24"/>
      <c r="PET1274" s="24"/>
      <c r="PEU1274" s="24"/>
      <c r="PEV1274" s="24"/>
      <c r="PEW1274" s="24"/>
      <c r="PEX1274" s="24"/>
      <c r="PEY1274" s="24"/>
      <c r="PEZ1274" s="24"/>
      <c r="PFA1274" s="24"/>
      <c r="PFB1274" s="24"/>
      <c r="PFC1274" s="24"/>
      <c r="PFD1274" s="24"/>
      <c r="PFE1274" s="24"/>
      <c r="PFF1274" s="24"/>
      <c r="PFG1274" s="24"/>
      <c r="PFH1274" s="24"/>
      <c r="PFI1274" s="24"/>
      <c r="PFJ1274" s="24"/>
      <c r="PFK1274" s="24"/>
      <c r="PFL1274" s="24"/>
      <c r="PFM1274" s="24"/>
      <c r="PFN1274" s="24"/>
      <c r="PFO1274" s="24"/>
      <c r="PFP1274" s="24"/>
      <c r="PFQ1274" s="24"/>
      <c r="PFR1274" s="24"/>
      <c r="PFS1274" s="24"/>
      <c r="PFT1274" s="24"/>
      <c r="PFU1274" s="24"/>
      <c r="PFV1274" s="24"/>
      <c r="PFW1274" s="24"/>
      <c r="PFX1274" s="24"/>
      <c r="PFY1274" s="24"/>
      <c r="PFZ1274" s="24"/>
      <c r="PGA1274" s="24"/>
      <c r="PGB1274" s="24"/>
      <c r="PGC1274" s="24"/>
      <c r="PGD1274" s="24"/>
      <c r="PGE1274" s="24"/>
      <c r="PGF1274" s="24"/>
      <c r="PGG1274" s="24"/>
      <c r="PGH1274" s="24"/>
      <c r="PGI1274" s="24"/>
      <c r="PGJ1274" s="24"/>
      <c r="PGK1274" s="24"/>
      <c r="PGL1274" s="24"/>
      <c r="PGM1274" s="24"/>
      <c r="PGN1274" s="24"/>
      <c r="PGO1274" s="24"/>
      <c r="PGP1274" s="24"/>
      <c r="PGQ1274" s="24"/>
      <c r="PGR1274" s="24"/>
      <c r="PGS1274" s="24"/>
      <c r="PGT1274" s="24"/>
      <c r="PGU1274" s="24"/>
      <c r="PGV1274" s="24"/>
      <c r="PGW1274" s="24"/>
      <c r="PGX1274" s="24"/>
      <c r="PGY1274" s="24"/>
      <c r="PGZ1274" s="24"/>
      <c r="PHA1274" s="24"/>
      <c r="PHB1274" s="24"/>
      <c r="PHC1274" s="24"/>
      <c r="PHD1274" s="24"/>
      <c r="PHE1274" s="24"/>
      <c r="PHF1274" s="24"/>
      <c r="PHG1274" s="24"/>
      <c r="PHH1274" s="24"/>
      <c r="PHI1274" s="24"/>
      <c r="PHJ1274" s="24"/>
      <c r="PHK1274" s="24"/>
      <c r="PHL1274" s="24"/>
      <c r="PHM1274" s="24"/>
      <c r="PHN1274" s="24"/>
      <c r="PHO1274" s="24"/>
      <c r="PHP1274" s="24"/>
      <c r="PHQ1274" s="24"/>
      <c r="PHR1274" s="24"/>
      <c r="PHS1274" s="24"/>
      <c r="PHT1274" s="24"/>
      <c r="PHU1274" s="24"/>
      <c r="PHV1274" s="24"/>
      <c r="PHW1274" s="24"/>
      <c r="PHX1274" s="24"/>
      <c r="PHY1274" s="24"/>
      <c r="PHZ1274" s="24"/>
      <c r="PIA1274" s="24"/>
      <c r="PIB1274" s="24"/>
      <c r="PIC1274" s="24"/>
      <c r="PID1274" s="24"/>
      <c r="PIE1274" s="24"/>
      <c r="PIF1274" s="24"/>
      <c r="PIG1274" s="24"/>
      <c r="PIH1274" s="24"/>
      <c r="PII1274" s="24"/>
      <c r="PIJ1274" s="24"/>
      <c r="PIK1274" s="24"/>
      <c r="PIL1274" s="24"/>
      <c r="PIM1274" s="24"/>
      <c r="PIN1274" s="24"/>
      <c r="PIO1274" s="24"/>
      <c r="PIP1274" s="24"/>
      <c r="PIQ1274" s="24"/>
      <c r="PIR1274" s="24"/>
      <c r="PIS1274" s="24"/>
      <c r="PIT1274" s="24"/>
      <c r="PIU1274" s="24"/>
      <c r="PIV1274" s="24"/>
      <c r="PIW1274" s="24"/>
      <c r="PIX1274" s="24"/>
      <c r="PIY1274" s="24"/>
      <c r="PIZ1274" s="24"/>
      <c r="PJA1274" s="24"/>
      <c r="PJB1274" s="24"/>
      <c r="PJC1274" s="24"/>
      <c r="PJD1274" s="24"/>
      <c r="PJE1274" s="24"/>
      <c r="PJF1274" s="24"/>
      <c r="PJG1274" s="24"/>
      <c r="PJH1274" s="24"/>
      <c r="PJI1274" s="24"/>
      <c r="PJJ1274" s="24"/>
      <c r="PJK1274" s="24"/>
      <c r="PJL1274" s="24"/>
      <c r="PJM1274" s="24"/>
      <c r="PJN1274" s="24"/>
      <c r="PJO1274" s="24"/>
      <c r="PJP1274" s="24"/>
      <c r="PJQ1274" s="24"/>
      <c r="PJR1274" s="24"/>
      <c r="PJS1274" s="24"/>
      <c r="PJT1274" s="24"/>
      <c r="PJU1274" s="24"/>
      <c r="PJV1274" s="24"/>
      <c r="PJW1274" s="24"/>
      <c r="PJX1274" s="24"/>
      <c r="PJY1274" s="24"/>
      <c r="PJZ1274" s="24"/>
      <c r="PKA1274" s="24"/>
      <c r="PKB1274" s="24"/>
      <c r="PKC1274" s="24"/>
      <c r="PKD1274" s="24"/>
      <c r="PKE1274" s="24"/>
      <c r="PKF1274" s="24"/>
      <c r="PKG1274" s="24"/>
      <c r="PKH1274" s="24"/>
      <c r="PKI1274" s="24"/>
      <c r="PKJ1274" s="24"/>
      <c r="PKK1274" s="24"/>
      <c r="PKL1274" s="24"/>
      <c r="PKM1274" s="24"/>
      <c r="PKN1274" s="24"/>
      <c r="PKO1274" s="24"/>
      <c r="PKP1274" s="24"/>
      <c r="PKQ1274" s="24"/>
      <c r="PKR1274" s="24"/>
      <c r="PKS1274" s="24"/>
      <c r="PKT1274" s="24"/>
      <c r="PKU1274" s="24"/>
      <c r="PKV1274" s="24"/>
      <c r="PKW1274" s="24"/>
      <c r="PKX1274" s="24"/>
      <c r="PKY1274" s="24"/>
      <c r="PKZ1274" s="24"/>
      <c r="PLA1274" s="24"/>
      <c r="PLB1274" s="24"/>
      <c r="PLC1274" s="24"/>
      <c r="PLD1274" s="24"/>
      <c r="PLE1274" s="24"/>
      <c r="PLF1274" s="24"/>
      <c r="PLG1274" s="24"/>
      <c r="PLH1274" s="24"/>
      <c r="PLI1274" s="24"/>
      <c r="PLJ1274" s="24"/>
      <c r="PLK1274" s="24"/>
      <c r="PLL1274" s="24"/>
      <c r="PLM1274" s="24"/>
      <c r="PLN1274" s="24"/>
      <c r="PLO1274" s="24"/>
      <c r="PLP1274" s="24"/>
      <c r="PLQ1274" s="24"/>
      <c r="PLR1274" s="24"/>
      <c r="PLS1274" s="24"/>
      <c r="PLT1274" s="24"/>
      <c r="PLU1274" s="24"/>
      <c r="PLV1274" s="24"/>
      <c r="PLW1274" s="24"/>
      <c r="PLX1274" s="24"/>
      <c r="PLY1274" s="24"/>
      <c r="PLZ1274" s="24"/>
      <c r="PMA1274" s="24"/>
      <c r="PMB1274" s="24"/>
      <c r="PMC1274" s="24"/>
      <c r="PMD1274" s="24"/>
      <c r="PME1274" s="24"/>
      <c r="PMF1274" s="24"/>
      <c r="PMG1274" s="24"/>
      <c r="PMH1274" s="24"/>
      <c r="PMI1274" s="24"/>
      <c r="PMJ1274" s="24"/>
      <c r="PMK1274" s="24"/>
      <c r="PML1274" s="24"/>
      <c r="PMM1274" s="24"/>
      <c r="PMN1274" s="24"/>
      <c r="PMO1274" s="24"/>
      <c r="PMP1274" s="24"/>
      <c r="PMQ1274" s="24"/>
      <c r="PMR1274" s="24"/>
      <c r="PMS1274" s="24"/>
      <c r="PMT1274" s="24"/>
      <c r="PMU1274" s="24"/>
      <c r="PMV1274" s="24"/>
      <c r="PMW1274" s="24"/>
      <c r="PMX1274" s="24"/>
      <c r="PMY1274" s="24"/>
      <c r="PMZ1274" s="24"/>
      <c r="PNA1274" s="24"/>
      <c r="PNB1274" s="24"/>
      <c r="PNC1274" s="24"/>
      <c r="PND1274" s="24"/>
      <c r="PNE1274" s="24"/>
      <c r="PNF1274" s="24"/>
      <c r="PNG1274" s="24"/>
      <c r="PNH1274" s="24"/>
      <c r="PNI1274" s="24"/>
      <c r="PNJ1274" s="24"/>
      <c r="PNK1274" s="24"/>
      <c r="PNL1274" s="24"/>
      <c r="PNM1274" s="24"/>
      <c r="PNN1274" s="24"/>
      <c r="PNO1274" s="24"/>
      <c r="PNP1274" s="24"/>
      <c r="PNQ1274" s="24"/>
      <c r="PNR1274" s="24"/>
      <c r="PNS1274" s="24"/>
      <c r="PNT1274" s="24"/>
      <c r="PNU1274" s="24"/>
      <c r="PNV1274" s="24"/>
      <c r="PNW1274" s="24"/>
      <c r="PNX1274" s="24"/>
      <c r="PNY1274" s="24"/>
      <c r="PNZ1274" s="24"/>
      <c r="POA1274" s="24"/>
      <c r="POB1274" s="24"/>
      <c r="POC1274" s="24"/>
      <c r="POD1274" s="24"/>
      <c r="POE1274" s="24"/>
      <c r="POF1274" s="24"/>
      <c r="POG1274" s="24"/>
      <c r="POH1274" s="24"/>
      <c r="POI1274" s="24"/>
      <c r="POJ1274" s="24"/>
      <c r="POK1274" s="24"/>
      <c r="POL1274" s="24"/>
      <c r="POM1274" s="24"/>
      <c r="PON1274" s="24"/>
      <c r="POO1274" s="24"/>
      <c r="POP1274" s="24"/>
      <c r="POQ1274" s="24"/>
      <c r="POR1274" s="24"/>
      <c r="POS1274" s="24"/>
      <c r="POT1274" s="24"/>
      <c r="POU1274" s="24"/>
      <c r="POV1274" s="24"/>
      <c r="POW1274" s="24"/>
      <c r="POX1274" s="24"/>
      <c r="POY1274" s="24"/>
      <c r="POZ1274" s="24"/>
      <c r="PPA1274" s="24"/>
      <c r="PPB1274" s="24"/>
      <c r="PPC1274" s="24"/>
      <c r="PPD1274" s="24"/>
      <c r="PPE1274" s="24"/>
      <c r="PPF1274" s="24"/>
      <c r="PPG1274" s="24"/>
      <c r="PPH1274" s="24"/>
      <c r="PPI1274" s="24"/>
      <c r="PPJ1274" s="24"/>
      <c r="PPK1274" s="24"/>
      <c r="PPL1274" s="24"/>
      <c r="PPM1274" s="24"/>
      <c r="PPN1274" s="24"/>
      <c r="PPO1274" s="24"/>
      <c r="PPP1274" s="24"/>
      <c r="PPQ1274" s="24"/>
      <c r="PPR1274" s="24"/>
      <c r="PPS1274" s="24"/>
      <c r="PPT1274" s="24"/>
      <c r="PPU1274" s="24"/>
      <c r="PPV1274" s="24"/>
      <c r="PPW1274" s="24"/>
      <c r="PPX1274" s="24"/>
      <c r="PPY1274" s="24"/>
      <c r="PPZ1274" s="24"/>
      <c r="PQA1274" s="24"/>
      <c r="PQB1274" s="24"/>
      <c r="PQC1274" s="24"/>
      <c r="PQD1274" s="24"/>
      <c r="PQE1274" s="24"/>
      <c r="PQF1274" s="24"/>
      <c r="PQG1274" s="24"/>
      <c r="PQH1274" s="24"/>
      <c r="PQI1274" s="24"/>
      <c r="PQJ1274" s="24"/>
      <c r="PQK1274" s="24"/>
      <c r="PQL1274" s="24"/>
      <c r="PQM1274" s="24"/>
      <c r="PQN1274" s="24"/>
      <c r="PQO1274" s="24"/>
      <c r="PQP1274" s="24"/>
      <c r="PQQ1274" s="24"/>
      <c r="PQR1274" s="24"/>
      <c r="PQS1274" s="24"/>
      <c r="PQT1274" s="24"/>
      <c r="PQU1274" s="24"/>
      <c r="PQV1274" s="24"/>
      <c r="PQW1274" s="24"/>
      <c r="PQX1274" s="24"/>
      <c r="PQY1274" s="24"/>
      <c r="PQZ1274" s="24"/>
      <c r="PRA1274" s="24"/>
      <c r="PRB1274" s="24"/>
      <c r="PRC1274" s="24"/>
      <c r="PRD1274" s="24"/>
      <c r="PRE1274" s="24"/>
      <c r="PRF1274" s="24"/>
      <c r="PRG1274" s="24"/>
      <c r="PRH1274" s="24"/>
      <c r="PRI1274" s="24"/>
      <c r="PRJ1274" s="24"/>
      <c r="PRK1274" s="24"/>
      <c r="PRL1274" s="24"/>
      <c r="PRM1274" s="24"/>
      <c r="PRN1274" s="24"/>
      <c r="PRO1274" s="24"/>
      <c r="PRP1274" s="24"/>
      <c r="PRQ1274" s="24"/>
      <c r="PRR1274" s="24"/>
      <c r="PRS1274" s="24"/>
      <c r="PRT1274" s="24"/>
      <c r="PRU1274" s="24"/>
      <c r="PRV1274" s="24"/>
      <c r="PRW1274" s="24"/>
      <c r="PRX1274" s="24"/>
      <c r="PRY1274" s="24"/>
      <c r="PRZ1274" s="24"/>
      <c r="PSA1274" s="24"/>
      <c r="PSB1274" s="24"/>
      <c r="PSC1274" s="24"/>
      <c r="PSD1274" s="24"/>
      <c r="PSE1274" s="24"/>
      <c r="PSF1274" s="24"/>
      <c r="PSG1274" s="24"/>
      <c r="PSH1274" s="24"/>
      <c r="PSI1274" s="24"/>
      <c r="PSJ1274" s="24"/>
      <c r="PSK1274" s="24"/>
      <c r="PSL1274" s="24"/>
      <c r="PSM1274" s="24"/>
      <c r="PSN1274" s="24"/>
      <c r="PSO1274" s="24"/>
      <c r="PSP1274" s="24"/>
      <c r="PSQ1274" s="24"/>
      <c r="PSR1274" s="24"/>
      <c r="PSS1274" s="24"/>
      <c r="PST1274" s="24"/>
      <c r="PSU1274" s="24"/>
      <c r="PSV1274" s="24"/>
      <c r="PSW1274" s="24"/>
      <c r="PSX1274" s="24"/>
      <c r="PSY1274" s="24"/>
      <c r="PSZ1274" s="24"/>
      <c r="PTA1274" s="24"/>
      <c r="PTB1274" s="24"/>
      <c r="PTC1274" s="24"/>
      <c r="PTD1274" s="24"/>
      <c r="PTE1274" s="24"/>
      <c r="PTF1274" s="24"/>
      <c r="PTG1274" s="24"/>
      <c r="PTH1274" s="24"/>
      <c r="PTI1274" s="24"/>
      <c r="PTJ1274" s="24"/>
      <c r="PTK1274" s="24"/>
      <c r="PTL1274" s="24"/>
      <c r="PTM1274" s="24"/>
      <c r="PTN1274" s="24"/>
      <c r="PTO1274" s="24"/>
      <c r="PTP1274" s="24"/>
      <c r="PTQ1274" s="24"/>
      <c r="PTR1274" s="24"/>
      <c r="PTS1274" s="24"/>
      <c r="PTT1274" s="24"/>
      <c r="PTU1274" s="24"/>
      <c r="PTV1274" s="24"/>
      <c r="PTW1274" s="24"/>
      <c r="PTX1274" s="24"/>
      <c r="PTY1274" s="24"/>
      <c r="PTZ1274" s="24"/>
      <c r="PUA1274" s="24"/>
      <c r="PUB1274" s="24"/>
      <c r="PUC1274" s="24"/>
      <c r="PUD1274" s="24"/>
      <c r="PUE1274" s="24"/>
      <c r="PUF1274" s="24"/>
      <c r="PUG1274" s="24"/>
      <c r="PUH1274" s="24"/>
      <c r="PUI1274" s="24"/>
      <c r="PUJ1274" s="24"/>
      <c r="PUK1274" s="24"/>
      <c r="PUL1274" s="24"/>
      <c r="PUM1274" s="24"/>
      <c r="PUN1274" s="24"/>
      <c r="PUO1274" s="24"/>
      <c r="PUP1274" s="24"/>
      <c r="PUQ1274" s="24"/>
      <c r="PUR1274" s="24"/>
      <c r="PUS1274" s="24"/>
      <c r="PUT1274" s="24"/>
      <c r="PUU1274" s="24"/>
      <c r="PUV1274" s="24"/>
      <c r="PUW1274" s="24"/>
      <c r="PUX1274" s="24"/>
      <c r="PUY1274" s="24"/>
      <c r="PUZ1274" s="24"/>
      <c r="PVA1274" s="24"/>
      <c r="PVB1274" s="24"/>
      <c r="PVC1274" s="24"/>
      <c r="PVD1274" s="24"/>
      <c r="PVE1274" s="24"/>
      <c r="PVF1274" s="24"/>
      <c r="PVG1274" s="24"/>
      <c r="PVH1274" s="24"/>
      <c r="PVI1274" s="24"/>
      <c r="PVJ1274" s="24"/>
      <c r="PVK1274" s="24"/>
      <c r="PVL1274" s="24"/>
      <c r="PVM1274" s="24"/>
      <c r="PVN1274" s="24"/>
      <c r="PVO1274" s="24"/>
      <c r="PVP1274" s="24"/>
      <c r="PVQ1274" s="24"/>
      <c r="PVR1274" s="24"/>
      <c r="PVS1274" s="24"/>
      <c r="PVT1274" s="24"/>
      <c r="PVU1274" s="24"/>
      <c r="PVV1274" s="24"/>
      <c r="PVW1274" s="24"/>
      <c r="PVX1274" s="24"/>
      <c r="PVY1274" s="24"/>
      <c r="PVZ1274" s="24"/>
      <c r="PWA1274" s="24"/>
      <c r="PWB1274" s="24"/>
      <c r="PWC1274" s="24"/>
      <c r="PWD1274" s="24"/>
      <c r="PWE1274" s="24"/>
      <c r="PWF1274" s="24"/>
      <c r="PWG1274" s="24"/>
      <c r="PWH1274" s="24"/>
      <c r="PWI1274" s="24"/>
      <c r="PWJ1274" s="24"/>
      <c r="PWK1274" s="24"/>
      <c r="PWL1274" s="24"/>
      <c r="PWM1274" s="24"/>
      <c r="PWN1274" s="24"/>
      <c r="PWO1274" s="24"/>
      <c r="PWP1274" s="24"/>
      <c r="PWQ1274" s="24"/>
      <c r="PWR1274" s="24"/>
      <c r="PWS1274" s="24"/>
      <c r="PWT1274" s="24"/>
      <c r="PWU1274" s="24"/>
      <c r="PWV1274" s="24"/>
      <c r="PWW1274" s="24"/>
      <c r="PWX1274" s="24"/>
      <c r="PWY1274" s="24"/>
      <c r="PWZ1274" s="24"/>
      <c r="PXA1274" s="24"/>
      <c r="PXB1274" s="24"/>
      <c r="PXC1274" s="24"/>
      <c r="PXD1274" s="24"/>
      <c r="PXE1274" s="24"/>
      <c r="PXF1274" s="24"/>
      <c r="PXG1274" s="24"/>
      <c r="PXH1274" s="24"/>
      <c r="PXI1274" s="24"/>
      <c r="PXJ1274" s="24"/>
      <c r="PXK1274" s="24"/>
      <c r="PXL1274" s="24"/>
      <c r="PXM1274" s="24"/>
      <c r="PXN1274" s="24"/>
      <c r="PXO1274" s="24"/>
      <c r="PXP1274" s="24"/>
      <c r="PXQ1274" s="24"/>
      <c r="PXR1274" s="24"/>
      <c r="PXS1274" s="24"/>
      <c r="PXT1274" s="24"/>
      <c r="PXU1274" s="24"/>
      <c r="PXV1274" s="24"/>
      <c r="PXW1274" s="24"/>
      <c r="PXX1274" s="24"/>
      <c r="PXY1274" s="24"/>
      <c r="PXZ1274" s="24"/>
      <c r="PYA1274" s="24"/>
      <c r="PYB1274" s="24"/>
      <c r="PYC1274" s="24"/>
      <c r="PYD1274" s="24"/>
      <c r="PYE1274" s="24"/>
      <c r="PYF1274" s="24"/>
      <c r="PYG1274" s="24"/>
      <c r="PYH1274" s="24"/>
      <c r="PYI1274" s="24"/>
      <c r="PYJ1274" s="24"/>
      <c r="PYK1274" s="24"/>
      <c r="PYL1274" s="24"/>
      <c r="PYM1274" s="24"/>
      <c r="PYN1274" s="24"/>
      <c r="PYO1274" s="24"/>
      <c r="PYP1274" s="24"/>
      <c r="PYQ1274" s="24"/>
      <c r="PYR1274" s="24"/>
      <c r="PYS1274" s="24"/>
      <c r="PYT1274" s="24"/>
      <c r="PYU1274" s="24"/>
      <c r="PYV1274" s="24"/>
      <c r="PYW1274" s="24"/>
      <c r="PYX1274" s="24"/>
      <c r="PYY1274" s="24"/>
      <c r="PYZ1274" s="24"/>
      <c r="PZA1274" s="24"/>
      <c r="PZB1274" s="24"/>
      <c r="PZC1274" s="24"/>
      <c r="PZD1274" s="24"/>
      <c r="PZE1274" s="24"/>
      <c r="PZF1274" s="24"/>
      <c r="PZG1274" s="24"/>
      <c r="PZH1274" s="24"/>
      <c r="PZI1274" s="24"/>
      <c r="PZJ1274" s="24"/>
      <c r="PZK1274" s="24"/>
      <c r="PZL1274" s="24"/>
      <c r="PZM1274" s="24"/>
      <c r="PZN1274" s="24"/>
      <c r="PZO1274" s="24"/>
      <c r="PZP1274" s="24"/>
      <c r="PZQ1274" s="24"/>
      <c r="PZR1274" s="24"/>
      <c r="PZS1274" s="24"/>
      <c r="PZT1274" s="24"/>
      <c r="PZU1274" s="24"/>
      <c r="PZV1274" s="24"/>
      <c r="PZW1274" s="24"/>
      <c r="PZX1274" s="24"/>
      <c r="PZY1274" s="24"/>
      <c r="PZZ1274" s="24"/>
      <c r="QAA1274" s="24"/>
      <c r="QAB1274" s="24"/>
      <c r="QAC1274" s="24"/>
      <c r="QAD1274" s="24"/>
      <c r="QAE1274" s="24"/>
      <c r="QAF1274" s="24"/>
      <c r="QAG1274" s="24"/>
      <c r="QAH1274" s="24"/>
      <c r="QAI1274" s="24"/>
      <c r="QAJ1274" s="24"/>
      <c r="QAK1274" s="24"/>
      <c r="QAL1274" s="24"/>
      <c r="QAM1274" s="24"/>
      <c r="QAN1274" s="24"/>
      <c r="QAO1274" s="24"/>
      <c r="QAP1274" s="24"/>
      <c r="QAQ1274" s="24"/>
      <c r="QAR1274" s="24"/>
      <c r="QAS1274" s="24"/>
      <c r="QAT1274" s="24"/>
      <c r="QAU1274" s="24"/>
      <c r="QAV1274" s="24"/>
      <c r="QAW1274" s="24"/>
      <c r="QAX1274" s="24"/>
      <c r="QAY1274" s="24"/>
      <c r="QAZ1274" s="24"/>
      <c r="QBA1274" s="24"/>
      <c r="QBB1274" s="24"/>
      <c r="QBC1274" s="24"/>
      <c r="QBD1274" s="24"/>
      <c r="QBE1274" s="24"/>
      <c r="QBF1274" s="24"/>
      <c r="QBG1274" s="24"/>
      <c r="QBH1274" s="24"/>
      <c r="QBI1274" s="24"/>
      <c r="QBJ1274" s="24"/>
      <c r="QBK1274" s="24"/>
      <c r="QBL1274" s="24"/>
      <c r="QBM1274" s="24"/>
      <c r="QBN1274" s="24"/>
      <c r="QBO1274" s="24"/>
      <c r="QBP1274" s="24"/>
      <c r="QBQ1274" s="24"/>
      <c r="QBR1274" s="24"/>
      <c r="QBS1274" s="24"/>
      <c r="QBT1274" s="24"/>
      <c r="QBU1274" s="24"/>
      <c r="QBV1274" s="24"/>
      <c r="QBW1274" s="24"/>
      <c r="QBX1274" s="24"/>
      <c r="QBY1274" s="24"/>
      <c r="QBZ1274" s="24"/>
      <c r="QCA1274" s="24"/>
      <c r="QCB1274" s="24"/>
      <c r="QCC1274" s="24"/>
      <c r="QCD1274" s="24"/>
      <c r="QCE1274" s="24"/>
      <c r="QCF1274" s="24"/>
      <c r="QCG1274" s="24"/>
      <c r="QCH1274" s="24"/>
      <c r="QCI1274" s="24"/>
      <c r="QCJ1274" s="24"/>
      <c r="QCK1274" s="24"/>
      <c r="QCL1274" s="24"/>
      <c r="QCM1274" s="24"/>
      <c r="QCN1274" s="24"/>
      <c r="QCO1274" s="24"/>
      <c r="QCP1274" s="24"/>
      <c r="QCQ1274" s="24"/>
      <c r="QCR1274" s="24"/>
      <c r="QCS1274" s="24"/>
      <c r="QCT1274" s="24"/>
      <c r="QCU1274" s="24"/>
      <c r="QCV1274" s="24"/>
      <c r="QCW1274" s="24"/>
      <c r="QCX1274" s="24"/>
      <c r="QCY1274" s="24"/>
      <c r="QCZ1274" s="24"/>
      <c r="QDA1274" s="24"/>
      <c r="QDB1274" s="24"/>
      <c r="QDC1274" s="24"/>
      <c r="QDD1274" s="24"/>
      <c r="QDE1274" s="24"/>
      <c r="QDF1274" s="24"/>
      <c r="QDG1274" s="24"/>
      <c r="QDH1274" s="24"/>
      <c r="QDI1274" s="24"/>
      <c r="QDJ1274" s="24"/>
      <c r="QDK1274" s="24"/>
      <c r="QDL1274" s="24"/>
      <c r="QDM1274" s="24"/>
      <c r="QDN1274" s="24"/>
      <c r="QDO1274" s="24"/>
      <c r="QDP1274" s="24"/>
      <c r="QDQ1274" s="24"/>
      <c r="QDR1274" s="24"/>
      <c r="QDS1274" s="24"/>
      <c r="QDT1274" s="24"/>
      <c r="QDU1274" s="24"/>
      <c r="QDV1274" s="24"/>
      <c r="QDW1274" s="24"/>
      <c r="QDX1274" s="24"/>
      <c r="QDY1274" s="24"/>
      <c r="QDZ1274" s="24"/>
      <c r="QEA1274" s="24"/>
      <c r="QEB1274" s="24"/>
      <c r="QEC1274" s="24"/>
      <c r="QED1274" s="24"/>
      <c r="QEE1274" s="24"/>
      <c r="QEF1274" s="24"/>
      <c r="QEG1274" s="24"/>
      <c r="QEH1274" s="24"/>
      <c r="QEI1274" s="24"/>
      <c r="QEJ1274" s="24"/>
      <c r="QEK1274" s="24"/>
      <c r="QEL1274" s="24"/>
      <c r="QEM1274" s="24"/>
      <c r="QEN1274" s="24"/>
      <c r="QEO1274" s="24"/>
      <c r="QEP1274" s="24"/>
      <c r="QEQ1274" s="24"/>
      <c r="QER1274" s="24"/>
      <c r="QES1274" s="24"/>
      <c r="QET1274" s="24"/>
      <c r="QEU1274" s="24"/>
      <c r="QEV1274" s="24"/>
      <c r="QEW1274" s="24"/>
      <c r="QEX1274" s="24"/>
      <c r="QEY1274" s="24"/>
      <c r="QEZ1274" s="24"/>
      <c r="QFA1274" s="24"/>
      <c r="QFB1274" s="24"/>
      <c r="QFC1274" s="24"/>
      <c r="QFD1274" s="24"/>
      <c r="QFE1274" s="24"/>
      <c r="QFF1274" s="24"/>
      <c r="QFG1274" s="24"/>
      <c r="QFH1274" s="24"/>
      <c r="QFI1274" s="24"/>
      <c r="QFJ1274" s="24"/>
      <c r="QFK1274" s="24"/>
      <c r="QFL1274" s="24"/>
      <c r="QFM1274" s="24"/>
      <c r="QFN1274" s="24"/>
      <c r="QFO1274" s="24"/>
      <c r="QFP1274" s="24"/>
      <c r="QFQ1274" s="24"/>
      <c r="QFR1274" s="24"/>
      <c r="QFS1274" s="24"/>
      <c r="QFT1274" s="24"/>
      <c r="QFU1274" s="24"/>
      <c r="QFV1274" s="24"/>
      <c r="QFW1274" s="24"/>
      <c r="QFX1274" s="24"/>
      <c r="QFY1274" s="24"/>
      <c r="QFZ1274" s="24"/>
      <c r="QGA1274" s="24"/>
      <c r="QGB1274" s="24"/>
      <c r="QGC1274" s="24"/>
      <c r="QGD1274" s="24"/>
      <c r="QGE1274" s="24"/>
      <c r="QGF1274" s="24"/>
      <c r="QGG1274" s="24"/>
      <c r="QGH1274" s="24"/>
      <c r="QGI1274" s="24"/>
      <c r="QGJ1274" s="24"/>
      <c r="QGK1274" s="24"/>
      <c r="QGL1274" s="24"/>
      <c r="QGM1274" s="24"/>
      <c r="QGN1274" s="24"/>
      <c r="QGO1274" s="24"/>
      <c r="QGP1274" s="24"/>
      <c r="QGQ1274" s="24"/>
      <c r="QGR1274" s="24"/>
      <c r="QGS1274" s="24"/>
      <c r="QGT1274" s="24"/>
      <c r="QGU1274" s="24"/>
      <c r="QGV1274" s="24"/>
      <c r="QGW1274" s="24"/>
      <c r="QGX1274" s="24"/>
      <c r="QGY1274" s="24"/>
      <c r="QGZ1274" s="24"/>
      <c r="QHA1274" s="24"/>
      <c r="QHB1274" s="24"/>
      <c r="QHC1274" s="24"/>
      <c r="QHD1274" s="24"/>
      <c r="QHE1274" s="24"/>
      <c r="QHF1274" s="24"/>
      <c r="QHG1274" s="24"/>
      <c r="QHH1274" s="24"/>
      <c r="QHI1274" s="24"/>
      <c r="QHJ1274" s="24"/>
      <c r="QHK1274" s="24"/>
      <c r="QHL1274" s="24"/>
      <c r="QHM1274" s="24"/>
      <c r="QHN1274" s="24"/>
      <c r="QHO1274" s="24"/>
      <c r="QHP1274" s="24"/>
      <c r="QHQ1274" s="24"/>
      <c r="QHR1274" s="24"/>
      <c r="QHS1274" s="24"/>
      <c r="QHT1274" s="24"/>
      <c r="QHU1274" s="24"/>
      <c r="QHV1274" s="24"/>
      <c r="QHW1274" s="24"/>
      <c r="QHX1274" s="24"/>
      <c r="QHY1274" s="24"/>
      <c r="QHZ1274" s="24"/>
      <c r="QIA1274" s="24"/>
      <c r="QIB1274" s="24"/>
      <c r="QIC1274" s="24"/>
      <c r="QID1274" s="24"/>
      <c r="QIE1274" s="24"/>
      <c r="QIF1274" s="24"/>
      <c r="QIG1274" s="24"/>
      <c r="QIH1274" s="24"/>
      <c r="QII1274" s="24"/>
      <c r="QIJ1274" s="24"/>
      <c r="QIK1274" s="24"/>
      <c r="QIL1274" s="24"/>
      <c r="QIM1274" s="24"/>
      <c r="QIN1274" s="24"/>
      <c r="QIO1274" s="24"/>
      <c r="QIP1274" s="24"/>
      <c r="QIQ1274" s="24"/>
      <c r="QIR1274" s="24"/>
      <c r="QIS1274" s="24"/>
      <c r="QIT1274" s="24"/>
      <c r="QIU1274" s="24"/>
      <c r="QIV1274" s="24"/>
      <c r="QIW1274" s="24"/>
      <c r="QIX1274" s="24"/>
      <c r="QIY1274" s="24"/>
      <c r="QIZ1274" s="24"/>
      <c r="QJA1274" s="24"/>
      <c r="QJB1274" s="24"/>
      <c r="QJC1274" s="24"/>
      <c r="QJD1274" s="24"/>
      <c r="QJE1274" s="24"/>
      <c r="QJF1274" s="24"/>
      <c r="QJG1274" s="24"/>
      <c r="QJH1274" s="24"/>
      <c r="QJI1274" s="24"/>
      <c r="QJJ1274" s="24"/>
      <c r="QJK1274" s="24"/>
      <c r="QJL1274" s="24"/>
      <c r="QJM1274" s="24"/>
      <c r="QJN1274" s="24"/>
      <c r="QJO1274" s="24"/>
      <c r="QJP1274" s="24"/>
      <c r="QJQ1274" s="24"/>
      <c r="QJR1274" s="24"/>
      <c r="QJS1274" s="24"/>
      <c r="QJT1274" s="24"/>
      <c r="QJU1274" s="24"/>
      <c r="QJV1274" s="24"/>
      <c r="QJW1274" s="24"/>
      <c r="QJX1274" s="24"/>
      <c r="QJY1274" s="24"/>
      <c r="QJZ1274" s="24"/>
      <c r="QKA1274" s="24"/>
      <c r="QKB1274" s="24"/>
      <c r="QKC1274" s="24"/>
      <c r="QKD1274" s="24"/>
      <c r="QKE1274" s="24"/>
      <c r="QKF1274" s="24"/>
      <c r="QKG1274" s="24"/>
      <c r="QKH1274" s="24"/>
      <c r="QKI1274" s="24"/>
      <c r="QKJ1274" s="24"/>
      <c r="QKK1274" s="24"/>
      <c r="QKL1274" s="24"/>
      <c r="QKM1274" s="24"/>
      <c r="QKN1274" s="24"/>
      <c r="QKO1274" s="24"/>
      <c r="QKP1274" s="24"/>
      <c r="QKQ1274" s="24"/>
      <c r="QKR1274" s="24"/>
      <c r="QKS1274" s="24"/>
      <c r="QKT1274" s="24"/>
      <c r="QKU1274" s="24"/>
      <c r="QKV1274" s="24"/>
      <c r="QKW1274" s="24"/>
      <c r="QKX1274" s="24"/>
      <c r="QKY1274" s="24"/>
      <c r="QKZ1274" s="24"/>
      <c r="QLA1274" s="24"/>
      <c r="QLB1274" s="24"/>
      <c r="QLC1274" s="24"/>
      <c r="QLD1274" s="24"/>
      <c r="QLE1274" s="24"/>
      <c r="QLF1274" s="24"/>
      <c r="QLG1274" s="24"/>
      <c r="QLH1274" s="24"/>
      <c r="QLI1274" s="24"/>
      <c r="QLJ1274" s="24"/>
      <c r="QLK1274" s="24"/>
      <c r="QLL1274" s="24"/>
      <c r="QLM1274" s="24"/>
      <c r="QLN1274" s="24"/>
      <c r="QLO1274" s="24"/>
      <c r="QLP1274" s="24"/>
      <c r="QLQ1274" s="24"/>
      <c r="QLR1274" s="24"/>
      <c r="QLS1274" s="24"/>
      <c r="QLT1274" s="24"/>
      <c r="QLU1274" s="24"/>
      <c r="QLV1274" s="24"/>
      <c r="QLW1274" s="24"/>
      <c r="QLX1274" s="24"/>
      <c r="QLY1274" s="24"/>
      <c r="QLZ1274" s="24"/>
      <c r="QMA1274" s="24"/>
      <c r="QMB1274" s="24"/>
      <c r="QMC1274" s="24"/>
      <c r="QMD1274" s="24"/>
      <c r="QME1274" s="24"/>
      <c r="QMF1274" s="24"/>
      <c r="QMG1274" s="24"/>
      <c r="QMH1274" s="24"/>
      <c r="QMI1274" s="24"/>
      <c r="QMJ1274" s="24"/>
      <c r="QMK1274" s="24"/>
      <c r="QML1274" s="24"/>
      <c r="QMM1274" s="24"/>
      <c r="QMN1274" s="24"/>
      <c r="QMO1274" s="24"/>
      <c r="QMP1274" s="24"/>
      <c r="QMQ1274" s="24"/>
      <c r="QMR1274" s="24"/>
      <c r="QMS1274" s="24"/>
      <c r="QMT1274" s="24"/>
      <c r="QMU1274" s="24"/>
      <c r="QMV1274" s="24"/>
      <c r="QMW1274" s="24"/>
      <c r="QMX1274" s="24"/>
      <c r="QMY1274" s="24"/>
      <c r="QMZ1274" s="24"/>
      <c r="QNA1274" s="24"/>
      <c r="QNB1274" s="24"/>
      <c r="QNC1274" s="24"/>
      <c r="QND1274" s="24"/>
      <c r="QNE1274" s="24"/>
      <c r="QNF1274" s="24"/>
      <c r="QNG1274" s="24"/>
      <c r="QNH1274" s="24"/>
      <c r="QNI1274" s="24"/>
      <c r="QNJ1274" s="24"/>
      <c r="QNK1274" s="24"/>
      <c r="QNL1274" s="24"/>
      <c r="QNM1274" s="24"/>
      <c r="QNN1274" s="24"/>
      <c r="QNO1274" s="24"/>
      <c r="QNP1274" s="24"/>
      <c r="QNQ1274" s="24"/>
      <c r="QNR1274" s="24"/>
      <c r="QNS1274" s="24"/>
      <c r="QNT1274" s="24"/>
      <c r="QNU1274" s="24"/>
      <c r="QNV1274" s="24"/>
      <c r="QNW1274" s="24"/>
      <c r="QNX1274" s="24"/>
      <c r="QNY1274" s="24"/>
      <c r="QNZ1274" s="24"/>
      <c r="QOA1274" s="24"/>
      <c r="QOB1274" s="24"/>
      <c r="QOC1274" s="24"/>
      <c r="QOD1274" s="24"/>
      <c r="QOE1274" s="24"/>
      <c r="QOF1274" s="24"/>
      <c r="QOG1274" s="24"/>
      <c r="QOH1274" s="24"/>
      <c r="QOI1274" s="24"/>
      <c r="QOJ1274" s="24"/>
      <c r="QOK1274" s="24"/>
      <c r="QOL1274" s="24"/>
      <c r="QOM1274" s="24"/>
      <c r="QON1274" s="24"/>
      <c r="QOO1274" s="24"/>
      <c r="QOP1274" s="24"/>
      <c r="QOQ1274" s="24"/>
      <c r="QOR1274" s="24"/>
      <c r="QOS1274" s="24"/>
      <c r="QOT1274" s="24"/>
      <c r="QOU1274" s="24"/>
      <c r="QOV1274" s="24"/>
      <c r="QOW1274" s="24"/>
      <c r="QOX1274" s="24"/>
      <c r="QOY1274" s="24"/>
      <c r="QOZ1274" s="24"/>
      <c r="QPA1274" s="24"/>
      <c r="QPB1274" s="24"/>
      <c r="QPC1274" s="24"/>
      <c r="QPD1274" s="24"/>
      <c r="QPE1274" s="24"/>
      <c r="QPF1274" s="24"/>
      <c r="QPG1274" s="24"/>
      <c r="QPH1274" s="24"/>
      <c r="QPI1274" s="24"/>
      <c r="QPJ1274" s="24"/>
      <c r="QPK1274" s="24"/>
      <c r="QPL1274" s="24"/>
      <c r="QPM1274" s="24"/>
      <c r="QPN1274" s="24"/>
      <c r="QPO1274" s="24"/>
      <c r="QPP1274" s="24"/>
      <c r="QPQ1274" s="24"/>
      <c r="QPR1274" s="24"/>
      <c r="QPS1274" s="24"/>
      <c r="QPT1274" s="24"/>
      <c r="QPU1274" s="24"/>
      <c r="QPV1274" s="24"/>
      <c r="QPW1274" s="24"/>
      <c r="QPX1274" s="24"/>
      <c r="QPY1274" s="24"/>
      <c r="QPZ1274" s="24"/>
      <c r="QQA1274" s="24"/>
      <c r="QQB1274" s="24"/>
      <c r="QQC1274" s="24"/>
      <c r="QQD1274" s="24"/>
      <c r="QQE1274" s="24"/>
      <c r="QQF1274" s="24"/>
      <c r="QQG1274" s="24"/>
      <c r="QQH1274" s="24"/>
      <c r="QQI1274" s="24"/>
      <c r="QQJ1274" s="24"/>
      <c r="QQK1274" s="24"/>
      <c r="QQL1274" s="24"/>
      <c r="QQM1274" s="24"/>
      <c r="QQN1274" s="24"/>
      <c r="QQO1274" s="24"/>
      <c r="QQP1274" s="24"/>
      <c r="QQQ1274" s="24"/>
      <c r="QQR1274" s="24"/>
      <c r="QQS1274" s="24"/>
      <c r="QQT1274" s="24"/>
      <c r="QQU1274" s="24"/>
      <c r="QQV1274" s="24"/>
      <c r="QQW1274" s="24"/>
      <c r="QQX1274" s="24"/>
      <c r="QQY1274" s="24"/>
      <c r="QQZ1274" s="24"/>
      <c r="QRA1274" s="24"/>
      <c r="QRB1274" s="24"/>
      <c r="QRC1274" s="24"/>
      <c r="QRD1274" s="24"/>
      <c r="QRE1274" s="24"/>
      <c r="QRF1274" s="24"/>
      <c r="QRG1274" s="24"/>
      <c r="QRH1274" s="24"/>
      <c r="QRI1274" s="24"/>
      <c r="QRJ1274" s="24"/>
      <c r="QRK1274" s="24"/>
      <c r="QRL1274" s="24"/>
      <c r="QRM1274" s="24"/>
      <c r="QRN1274" s="24"/>
      <c r="QRO1274" s="24"/>
      <c r="QRP1274" s="24"/>
      <c r="QRQ1274" s="24"/>
      <c r="QRR1274" s="24"/>
      <c r="QRS1274" s="24"/>
      <c r="QRT1274" s="24"/>
      <c r="QRU1274" s="24"/>
      <c r="QRV1274" s="24"/>
      <c r="QRW1274" s="24"/>
      <c r="QRX1274" s="24"/>
      <c r="QRY1274" s="24"/>
      <c r="QRZ1274" s="24"/>
      <c r="QSA1274" s="24"/>
      <c r="QSB1274" s="24"/>
      <c r="QSC1274" s="24"/>
      <c r="QSD1274" s="24"/>
      <c r="QSE1274" s="24"/>
      <c r="QSF1274" s="24"/>
      <c r="QSG1274" s="24"/>
      <c r="QSH1274" s="24"/>
      <c r="QSI1274" s="24"/>
      <c r="QSJ1274" s="24"/>
      <c r="QSK1274" s="24"/>
      <c r="QSL1274" s="24"/>
      <c r="QSM1274" s="24"/>
      <c r="QSN1274" s="24"/>
      <c r="QSO1274" s="24"/>
      <c r="QSP1274" s="24"/>
      <c r="QSQ1274" s="24"/>
      <c r="QSR1274" s="24"/>
      <c r="QSS1274" s="24"/>
      <c r="QST1274" s="24"/>
      <c r="QSU1274" s="24"/>
      <c r="QSV1274" s="24"/>
      <c r="QSW1274" s="24"/>
      <c r="QSX1274" s="24"/>
      <c r="QSY1274" s="24"/>
      <c r="QSZ1274" s="24"/>
      <c r="QTA1274" s="24"/>
      <c r="QTB1274" s="24"/>
      <c r="QTC1274" s="24"/>
      <c r="QTD1274" s="24"/>
      <c r="QTE1274" s="24"/>
      <c r="QTF1274" s="24"/>
      <c r="QTG1274" s="24"/>
      <c r="QTH1274" s="24"/>
      <c r="QTI1274" s="24"/>
      <c r="QTJ1274" s="24"/>
      <c r="QTK1274" s="24"/>
      <c r="QTL1274" s="24"/>
      <c r="QTM1274" s="24"/>
      <c r="QTN1274" s="24"/>
      <c r="QTO1274" s="24"/>
      <c r="QTP1274" s="24"/>
      <c r="QTQ1274" s="24"/>
      <c r="QTR1274" s="24"/>
      <c r="QTS1274" s="24"/>
      <c r="QTT1274" s="24"/>
      <c r="QTU1274" s="24"/>
      <c r="QTV1274" s="24"/>
      <c r="QTW1274" s="24"/>
      <c r="QTX1274" s="24"/>
      <c r="QTY1274" s="24"/>
      <c r="QTZ1274" s="24"/>
      <c r="QUA1274" s="24"/>
      <c r="QUB1274" s="24"/>
      <c r="QUC1274" s="24"/>
      <c r="QUD1274" s="24"/>
      <c r="QUE1274" s="24"/>
      <c r="QUF1274" s="24"/>
      <c r="QUG1274" s="24"/>
      <c r="QUH1274" s="24"/>
      <c r="QUI1274" s="24"/>
      <c r="QUJ1274" s="24"/>
      <c r="QUK1274" s="24"/>
      <c r="QUL1274" s="24"/>
      <c r="QUM1274" s="24"/>
      <c r="QUN1274" s="24"/>
      <c r="QUO1274" s="24"/>
      <c r="QUP1274" s="24"/>
      <c r="QUQ1274" s="24"/>
      <c r="QUR1274" s="24"/>
      <c r="QUS1274" s="24"/>
      <c r="QUT1274" s="24"/>
      <c r="QUU1274" s="24"/>
      <c r="QUV1274" s="24"/>
      <c r="QUW1274" s="24"/>
      <c r="QUX1274" s="24"/>
      <c r="QUY1274" s="24"/>
      <c r="QUZ1274" s="24"/>
      <c r="QVA1274" s="24"/>
      <c r="QVB1274" s="24"/>
      <c r="QVC1274" s="24"/>
      <c r="QVD1274" s="24"/>
      <c r="QVE1274" s="24"/>
      <c r="QVF1274" s="24"/>
      <c r="QVG1274" s="24"/>
      <c r="QVH1274" s="24"/>
      <c r="QVI1274" s="24"/>
      <c r="QVJ1274" s="24"/>
      <c r="QVK1274" s="24"/>
      <c r="QVL1274" s="24"/>
      <c r="QVM1274" s="24"/>
      <c r="QVN1274" s="24"/>
      <c r="QVO1274" s="24"/>
      <c r="QVP1274" s="24"/>
      <c r="QVQ1274" s="24"/>
      <c r="QVR1274" s="24"/>
      <c r="QVS1274" s="24"/>
      <c r="QVT1274" s="24"/>
      <c r="QVU1274" s="24"/>
      <c r="QVV1274" s="24"/>
      <c r="QVW1274" s="24"/>
      <c r="QVX1274" s="24"/>
      <c r="QVY1274" s="24"/>
      <c r="QVZ1274" s="24"/>
      <c r="QWA1274" s="24"/>
      <c r="QWB1274" s="24"/>
      <c r="QWC1274" s="24"/>
      <c r="QWD1274" s="24"/>
      <c r="QWE1274" s="24"/>
      <c r="QWF1274" s="24"/>
      <c r="QWG1274" s="24"/>
      <c r="QWH1274" s="24"/>
      <c r="QWI1274" s="24"/>
      <c r="QWJ1274" s="24"/>
      <c r="QWK1274" s="24"/>
      <c r="QWL1274" s="24"/>
      <c r="QWM1274" s="24"/>
      <c r="QWN1274" s="24"/>
      <c r="QWO1274" s="24"/>
      <c r="QWP1274" s="24"/>
      <c r="QWQ1274" s="24"/>
      <c r="QWR1274" s="24"/>
      <c r="QWS1274" s="24"/>
      <c r="QWT1274" s="24"/>
      <c r="QWU1274" s="24"/>
      <c r="QWV1274" s="24"/>
      <c r="QWW1274" s="24"/>
      <c r="QWX1274" s="24"/>
      <c r="QWY1274" s="24"/>
      <c r="QWZ1274" s="24"/>
      <c r="QXA1274" s="24"/>
      <c r="QXB1274" s="24"/>
      <c r="QXC1274" s="24"/>
      <c r="QXD1274" s="24"/>
      <c r="QXE1274" s="24"/>
      <c r="QXF1274" s="24"/>
      <c r="QXG1274" s="24"/>
      <c r="QXH1274" s="24"/>
      <c r="QXI1274" s="24"/>
      <c r="QXJ1274" s="24"/>
      <c r="QXK1274" s="24"/>
      <c r="QXL1274" s="24"/>
      <c r="QXM1274" s="24"/>
      <c r="QXN1274" s="24"/>
      <c r="QXO1274" s="24"/>
      <c r="QXP1274" s="24"/>
      <c r="QXQ1274" s="24"/>
      <c r="QXR1274" s="24"/>
      <c r="QXS1274" s="24"/>
      <c r="QXT1274" s="24"/>
      <c r="QXU1274" s="24"/>
      <c r="QXV1274" s="24"/>
      <c r="QXW1274" s="24"/>
      <c r="QXX1274" s="24"/>
      <c r="QXY1274" s="24"/>
      <c r="QXZ1274" s="24"/>
      <c r="QYA1274" s="24"/>
      <c r="QYB1274" s="24"/>
      <c r="QYC1274" s="24"/>
      <c r="QYD1274" s="24"/>
      <c r="QYE1274" s="24"/>
      <c r="QYF1274" s="24"/>
      <c r="QYG1274" s="24"/>
      <c r="QYH1274" s="24"/>
      <c r="QYI1274" s="24"/>
      <c r="QYJ1274" s="24"/>
      <c r="QYK1274" s="24"/>
      <c r="QYL1274" s="24"/>
      <c r="QYM1274" s="24"/>
      <c r="QYN1274" s="24"/>
      <c r="QYO1274" s="24"/>
      <c r="QYP1274" s="24"/>
      <c r="QYQ1274" s="24"/>
      <c r="QYR1274" s="24"/>
      <c r="QYS1274" s="24"/>
      <c r="QYT1274" s="24"/>
      <c r="QYU1274" s="24"/>
      <c r="QYV1274" s="24"/>
      <c r="QYW1274" s="24"/>
      <c r="QYX1274" s="24"/>
      <c r="QYY1274" s="24"/>
      <c r="QYZ1274" s="24"/>
      <c r="QZA1274" s="24"/>
      <c r="QZB1274" s="24"/>
      <c r="QZC1274" s="24"/>
      <c r="QZD1274" s="24"/>
      <c r="QZE1274" s="24"/>
      <c r="QZF1274" s="24"/>
      <c r="QZG1274" s="24"/>
      <c r="QZH1274" s="24"/>
      <c r="QZI1274" s="24"/>
      <c r="QZJ1274" s="24"/>
      <c r="QZK1274" s="24"/>
      <c r="QZL1274" s="24"/>
      <c r="QZM1274" s="24"/>
      <c r="QZN1274" s="24"/>
      <c r="QZO1274" s="24"/>
      <c r="QZP1274" s="24"/>
      <c r="QZQ1274" s="24"/>
      <c r="QZR1274" s="24"/>
      <c r="QZS1274" s="24"/>
      <c r="QZT1274" s="24"/>
      <c r="QZU1274" s="24"/>
      <c r="QZV1274" s="24"/>
      <c r="QZW1274" s="24"/>
      <c r="QZX1274" s="24"/>
      <c r="QZY1274" s="24"/>
      <c r="QZZ1274" s="24"/>
      <c r="RAA1274" s="24"/>
      <c r="RAB1274" s="24"/>
      <c r="RAC1274" s="24"/>
      <c r="RAD1274" s="24"/>
      <c r="RAE1274" s="24"/>
      <c r="RAF1274" s="24"/>
      <c r="RAG1274" s="24"/>
      <c r="RAH1274" s="24"/>
      <c r="RAI1274" s="24"/>
      <c r="RAJ1274" s="24"/>
      <c r="RAK1274" s="24"/>
      <c r="RAL1274" s="24"/>
      <c r="RAM1274" s="24"/>
      <c r="RAN1274" s="24"/>
      <c r="RAO1274" s="24"/>
      <c r="RAP1274" s="24"/>
      <c r="RAQ1274" s="24"/>
      <c r="RAR1274" s="24"/>
      <c r="RAS1274" s="24"/>
      <c r="RAT1274" s="24"/>
      <c r="RAU1274" s="24"/>
      <c r="RAV1274" s="24"/>
      <c r="RAW1274" s="24"/>
      <c r="RAX1274" s="24"/>
      <c r="RAY1274" s="24"/>
      <c r="RAZ1274" s="24"/>
      <c r="RBA1274" s="24"/>
      <c r="RBB1274" s="24"/>
      <c r="RBC1274" s="24"/>
      <c r="RBD1274" s="24"/>
      <c r="RBE1274" s="24"/>
      <c r="RBF1274" s="24"/>
      <c r="RBG1274" s="24"/>
      <c r="RBH1274" s="24"/>
      <c r="RBI1274" s="24"/>
      <c r="RBJ1274" s="24"/>
      <c r="RBK1274" s="24"/>
      <c r="RBL1274" s="24"/>
      <c r="RBM1274" s="24"/>
      <c r="RBN1274" s="24"/>
      <c r="RBO1274" s="24"/>
      <c r="RBP1274" s="24"/>
      <c r="RBQ1274" s="24"/>
      <c r="RBR1274" s="24"/>
      <c r="RBS1274" s="24"/>
      <c r="RBT1274" s="24"/>
      <c r="RBU1274" s="24"/>
      <c r="RBV1274" s="24"/>
      <c r="RBW1274" s="24"/>
      <c r="RBX1274" s="24"/>
      <c r="RBY1274" s="24"/>
      <c r="RBZ1274" s="24"/>
      <c r="RCA1274" s="24"/>
      <c r="RCB1274" s="24"/>
      <c r="RCC1274" s="24"/>
      <c r="RCD1274" s="24"/>
      <c r="RCE1274" s="24"/>
      <c r="RCF1274" s="24"/>
      <c r="RCG1274" s="24"/>
      <c r="RCH1274" s="24"/>
      <c r="RCI1274" s="24"/>
      <c r="RCJ1274" s="24"/>
      <c r="RCK1274" s="24"/>
      <c r="RCL1274" s="24"/>
      <c r="RCM1274" s="24"/>
      <c r="RCN1274" s="24"/>
      <c r="RCO1274" s="24"/>
      <c r="RCP1274" s="24"/>
      <c r="RCQ1274" s="24"/>
      <c r="RCR1274" s="24"/>
      <c r="RCS1274" s="24"/>
      <c r="RCT1274" s="24"/>
      <c r="RCU1274" s="24"/>
      <c r="RCV1274" s="24"/>
      <c r="RCW1274" s="24"/>
      <c r="RCX1274" s="24"/>
      <c r="RCY1274" s="24"/>
      <c r="RCZ1274" s="24"/>
      <c r="RDA1274" s="24"/>
      <c r="RDB1274" s="24"/>
      <c r="RDC1274" s="24"/>
      <c r="RDD1274" s="24"/>
      <c r="RDE1274" s="24"/>
      <c r="RDF1274" s="24"/>
      <c r="RDG1274" s="24"/>
      <c r="RDH1274" s="24"/>
      <c r="RDI1274" s="24"/>
      <c r="RDJ1274" s="24"/>
      <c r="RDK1274" s="24"/>
      <c r="RDL1274" s="24"/>
      <c r="RDM1274" s="24"/>
      <c r="RDN1274" s="24"/>
      <c r="RDO1274" s="24"/>
      <c r="RDP1274" s="24"/>
      <c r="RDQ1274" s="24"/>
      <c r="RDR1274" s="24"/>
      <c r="RDS1274" s="24"/>
      <c r="RDT1274" s="24"/>
      <c r="RDU1274" s="24"/>
      <c r="RDV1274" s="24"/>
      <c r="RDW1274" s="24"/>
      <c r="RDX1274" s="24"/>
      <c r="RDY1274" s="24"/>
      <c r="RDZ1274" s="24"/>
      <c r="REA1274" s="24"/>
      <c r="REB1274" s="24"/>
      <c r="REC1274" s="24"/>
      <c r="RED1274" s="24"/>
      <c r="REE1274" s="24"/>
      <c r="REF1274" s="24"/>
      <c r="REG1274" s="24"/>
      <c r="REH1274" s="24"/>
      <c r="REI1274" s="24"/>
      <c r="REJ1274" s="24"/>
      <c r="REK1274" s="24"/>
      <c r="REL1274" s="24"/>
      <c r="REM1274" s="24"/>
      <c r="REN1274" s="24"/>
      <c r="REO1274" s="24"/>
      <c r="REP1274" s="24"/>
      <c r="REQ1274" s="24"/>
      <c r="RER1274" s="24"/>
      <c r="RES1274" s="24"/>
      <c r="RET1274" s="24"/>
      <c r="REU1274" s="24"/>
      <c r="REV1274" s="24"/>
      <c r="REW1274" s="24"/>
      <c r="REX1274" s="24"/>
      <c r="REY1274" s="24"/>
      <c r="REZ1274" s="24"/>
      <c r="RFA1274" s="24"/>
      <c r="RFB1274" s="24"/>
      <c r="RFC1274" s="24"/>
      <c r="RFD1274" s="24"/>
      <c r="RFE1274" s="24"/>
      <c r="RFF1274" s="24"/>
      <c r="RFG1274" s="24"/>
      <c r="RFH1274" s="24"/>
      <c r="RFI1274" s="24"/>
      <c r="RFJ1274" s="24"/>
      <c r="RFK1274" s="24"/>
      <c r="RFL1274" s="24"/>
      <c r="RFM1274" s="24"/>
      <c r="RFN1274" s="24"/>
      <c r="RFO1274" s="24"/>
      <c r="RFP1274" s="24"/>
      <c r="RFQ1274" s="24"/>
      <c r="RFR1274" s="24"/>
      <c r="RFS1274" s="24"/>
      <c r="RFT1274" s="24"/>
      <c r="RFU1274" s="24"/>
      <c r="RFV1274" s="24"/>
      <c r="RFW1274" s="24"/>
      <c r="RFX1274" s="24"/>
      <c r="RFY1274" s="24"/>
      <c r="RFZ1274" s="24"/>
      <c r="RGA1274" s="24"/>
      <c r="RGB1274" s="24"/>
      <c r="RGC1274" s="24"/>
      <c r="RGD1274" s="24"/>
      <c r="RGE1274" s="24"/>
      <c r="RGF1274" s="24"/>
      <c r="RGG1274" s="24"/>
      <c r="RGH1274" s="24"/>
      <c r="RGI1274" s="24"/>
      <c r="RGJ1274" s="24"/>
      <c r="RGK1274" s="24"/>
      <c r="RGL1274" s="24"/>
      <c r="RGM1274" s="24"/>
      <c r="RGN1274" s="24"/>
      <c r="RGO1274" s="24"/>
      <c r="RGP1274" s="24"/>
      <c r="RGQ1274" s="24"/>
      <c r="RGR1274" s="24"/>
      <c r="RGS1274" s="24"/>
      <c r="RGT1274" s="24"/>
      <c r="RGU1274" s="24"/>
      <c r="RGV1274" s="24"/>
      <c r="RGW1274" s="24"/>
      <c r="RGX1274" s="24"/>
      <c r="RGY1274" s="24"/>
      <c r="RGZ1274" s="24"/>
      <c r="RHA1274" s="24"/>
      <c r="RHB1274" s="24"/>
      <c r="RHC1274" s="24"/>
      <c r="RHD1274" s="24"/>
      <c r="RHE1274" s="24"/>
      <c r="RHF1274" s="24"/>
      <c r="RHG1274" s="24"/>
      <c r="RHH1274" s="24"/>
      <c r="RHI1274" s="24"/>
      <c r="RHJ1274" s="24"/>
      <c r="RHK1274" s="24"/>
      <c r="RHL1274" s="24"/>
      <c r="RHM1274" s="24"/>
      <c r="RHN1274" s="24"/>
      <c r="RHO1274" s="24"/>
      <c r="RHP1274" s="24"/>
      <c r="RHQ1274" s="24"/>
      <c r="RHR1274" s="24"/>
      <c r="RHS1274" s="24"/>
      <c r="RHT1274" s="24"/>
      <c r="RHU1274" s="24"/>
      <c r="RHV1274" s="24"/>
      <c r="RHW1274" s="24"/>
      <c r="RHX1274" s="24"/>
      <c r="RHY1274" s="24"/>
      <c r="RHZ1274" s="24"/>
      <c r="RIA1274" s="24"/>
      <c r="RIB1274" s="24"/>
      <c r="RIC1274" s="24"/>
      <c r="RID1274" s="24"/>
      <c r="RIE1274" s="24"/>
      <c r="RIF1274" s="24"/>
      <c r="RIG1274" s="24"/>
      <c r="RIH1274" s="24"/>
      <c r="RII1274" s="24"/>
      <c r="RIJ1274" s="24"/>
      <c r="RIK1274" s="24"/>
      <c r="RIL1274" s="24"/>
      <c r="RIM1274" s="24"/>
      <c r="RIN1274" s="24"/>
      <c r="RIO1274" s="24"/>
      <c r="RIP1274" s="24"/>
      <c r="RIQ1274" s="24"/>
      <c r="RIR1274" s="24"/>
      <c r="RIS1274" s="24"/>
      <c r="RIT1274" s="24"/>
      <c r="RIU1274" s="24"/>
      <c r="RIV1274" s="24"/>
      <c r="RIW1274" s="24"/>
      <c r="RIX1274" s="24"/>
      <c r="RIY1274" s="24"/>
      <c r="RIZ1274" s="24"/>
      <c r="RJA1274" s="24"/>
      <c r="RJB1274" s="24"/>
      <c r="RJC1274" s="24"/>
      <c r="RJD1274" s="24"/>
      <c r="RJE1274" s="24"/>
      <c r="RJF1274" s="24"/>
      <c r="RJG1274" s="24"/>
      <c r="RJH1274" s="24"/>
      <c r="RJI1274" s="24"/>
      <c r="RJJ1274" s="24"/>
      <c r="RJK1274" s="24"/>
      <c r="RJL1274" s="24"/>
      <c r="RJM1274" s="24"/>
      <c r="RJN1274" s="24"/>
      <c r="RJO1274" s="24"/>
      <c r="RJP1274" s="24"/>
      <c r="RJQ1274" s="24"/>
      <c r="RJR1274" s="24"/>
      <c r="RJS1274" s="24"/>
      <c r="RJT1274" s="24"/>
      <c r="RJU1274" s="24"/>
      <c r="RJV1274" s="24"/>
      <c r="RJW1274" s="24"/>
      <c r="RJX1274" s="24"/>
      <c r="RJY1274" s="24"/>
      <c r="RJZ1274" s="24"/>
      <c r="RKA1274" s="24"/>
      <c r="RKB1274" s="24"/>
      <c r="RKC1274" s="24"/>
      <c r="RKD1274" s="24"/>
      <c r="RKE1274" s="24"/>
      <c r="RKF1274" s="24"/>
      <c r="RKG1274" s="24"/>
      <c r="RKH1274" s="24"/>
      <c r="RKI1274" s="24"/>
      <c r="RKJ1274" s="24"/>
      <c r="RKK1274" s="24"/>
      <c r="RKL1274" s="24"/>
      <c r="RKM1274" s="24"/>
      <c r="RKN1274" s="24"/>
      <c r="RKO1274" s="24"/>
      <c r="RKP1274" s="24"/>
      <c r="RKQ1274" s="24"/>
      <c r="RKR1274" s="24"/>
      <c r="RKS1274" s="24"/>
      <c r="RKT1274" s="24"/>
      <c r="RKU1274" s="24"/>
      <c r="RKV1274" s="24"/>
      <c r="RKW1274" s="24"/>
      <c r="RKX1274" s="24"/>
      <c r="RKY1274" s="24"/>
      <c r="RKZ1274" s="24"/>
      <c r="RLA1274" s="24"/>
      <c r="RLB1274" s="24"/>
      <c r="RLC1274" s="24"/>
      <c r="RLD1274" s="24"/>
      <c r="RLE1274" s="24"/>
      <c r="RLF1274" s="24"/>
      <c r="RLG1274" s="24"/>
      <c r="RLH1274" s="24"/>
      <c r="RLI1274" s="24"/>
      <c r="RLJ1274" s="24"/>
      <c r="RLK1274" s="24"/>
      <c r="RLL1274" s="24"/>
      <c r="RLM1274" s="24"/>
      <c r="RLN1274" s="24"/>
      <c r="RLO1274" s="24"/>
      <c r="RLP1274" s="24"/>
      <c r="RLQ1274" s="24"/>
      <c r="RLR1274" s="24"/>
      <c r="RLS1274" s="24"/>
      <c r="RLT1274" s="24"/>
      <c r="RLU1274" s="24"/>
      <c r="RLV1274" s="24"/>
      <c r="RLW1274" s="24"/>
      <c r="RLX1274" s="24"/>
      <c r="RLY1274" s="24"/>
      <c r="RLZ1274" s="24"/>
      <c r="RMA1274" s="24"/>
      <c r="RMB1274" s="24"/>
      <c r="RMC1274" s="24"/>
      <c r="RMD1274" s="24"/>
      <c r="RME1274" s="24"/>
      <c r="RMF1274" s="24"/>
      <c r="RMG1274" s="24"/>
      <c r="RMH1274" s="24"/>
      <c r="RMI1274" s="24"/>
      <c r="RMJ1274" s="24"/>
      <c r="RMK1274" s="24"/>
      <c r="RML1274" s="24"/>
      <c r="RMM1274" s="24"/>
      <c r="RMN1274" s="24"/>
      <c r="RMO1274" s="24"/>
      <c r="RMP1274" s="24"/>
      <c r="RMQ1274" s="24"/>
      <c r="RMR1274" s="24"/>
      <c r="RMS1274" s="24"/>
      <c r="RMT1274" s="24"/>
      <c r="RMU1274" s="24"/>
      <c r="RMV1274" s="24"/>
      <c r="RMW1274" s="24"/>
      <c r="RMX1274" s="24"/>
      <c r="RMY1274" s="24"/>
      <c r="RMZ1274" s="24"/>
      <c r="RNA1274" s="24"/>
      <c r="RNB1274" s="24"/>
      <c r="RNC1274" s="24"/>
      <c r="RND1274" s="24"/>
      <c r="RNE1274" s="24"/>
      <c r="RNF1274" s="24"/>
      <c r="RNG1274" s="24"/>
      <c r="RNH1274" s="24"/>
      <c r="RNI1274" s="24"/>
      <c r="RNJ1274" s="24"/>
      <c r="RNK1274" s="24"/>
      <c r="RNL1274" s="24"/>
      <c r="RNM1274" s="24"/>
      <c r="RNN1274" s="24"/>
      <c r="RNO1274" s="24"/>
      <c r="RNP1274" s="24"/>
      <c r="RNQ1274" s="24"/>
      <c r="RNR1274" s="24"/>
      <c r="RNS1274" s="24"/>
      <c r="RNT1274" s="24"/>
      <c r="RNU1274" s="24"/>
      <c r="RNV1274" s="24"/>
      <c r="RNW1274" s="24"/>
      <c r="RNX1274" s="24"/>
      <c r="RNY1274" s="24"/>
      <c r="RNZ1274" s="24"/>
      <c r="ROA1274" s="24"/>
      <c r="ROB1274" s="24"/>
      <c r="ROC1274" s="24"/>
      <c r="ROD1274" s="24"/>
      <c r="ROE1274" s="24"/>
      <c r="ROF1274" s="24"/>
      <c r="ROG1274" s="24"/>
      <c r="ROH1274" s="24"/>
      <c r="ROI1274" s="24"/>
      <c r="ROJ1274" s="24"/>
      <c r="ROK1274" s="24"/>
      <c r="ROL1274" s="24"/>
      <c r="ROM1274" s="24"/>
      <c r="RON1274" s="24"/>
      <c r="ROO1274" s="24"/>
      <c r="ROP1274" s="24"/>
      <c r="ROQ1274" s="24"/>
      <c r="ROR1274" s="24"/>
      <c r="ROS1274" s="24"/>
      <c r="ROT1274" s="24"/>
      <c r="ROU1274" s="24"/>
      <c r="ROV1274" s="24"/>
      <c r="ROW1274" s="24"/>
      <c r="ROX1274" s="24"/>
      <c r="ROY1274" s="24"/>
      <c r="ROZ1274" s="24"/>
      <c r="RPA1274" s="24"/>
      <c r="RPB1274" s="24"/>
      <c r="RPC1274" s="24"/>
      <c r="RPD1274" s="24"/>
      <c r="RPE1274" s="24"/>
      <c r="RPF1274" s="24"/>
      <c r="RPG1274" s="24"/>
      <c r="RPH1274" s="24"/>
      <c r="RPI1274" s="24"/>
      <c r="RPJ1274" s="24"/>
      <c r="RPK1274" s="24"/>
      <c r="RPL1274" s="24"/>
      <c r="RPM1274" s="24"/>
      <c r="RPN1274" s="24"/>
      <c r="RPO1274" s="24"/>
      <c r="RPP1274" s="24"/>
      <c r="RPQ1274" s="24"/>
      <c r="RPR1274" s="24"/>
      <c r="RPS1274" s="24"/>
      <c r="RPT1274" s="24"/>
      <c r="RPU1274" s="24"/>
      <c r="RPV1274" s="24"/>
      <c r="RPW1274" s="24"/>
      <c r="RPX1274" s="24"/>
      <c r="RPY1274" s="24"/>
      <c r="RPZ1274" s="24"/>
      <c r="RQA1274" s="24"/>
      <c r="RQB1274" s="24"/>
      <c r="RQC1274" s="24"/>
      <c r="RQD1274" s="24"/>
      <c r="RQE1274" s="24"/>
      <c r="RQF1274" s="24"/>
      <c r="RQG1274" s="24"/>
      <c r="RQH1274" s="24"/>
      <c r="RQI1274" s="24"/>
      <c r="RQJ1274" s="24"/>
      <c r="RQK1274" s="24"/>
      <c r="RQL1274" s="24"/>
      <c r="RQM1274" s="24"/>
      <c r="RQN1274" s="24"/>
      <c r="RQO1274" s="24"/>
      <c r="RQP1274" s="24"/>
      <c r="RQQ1274" s="24"/>
      <c r="RQR1274" s="24"/>
      <c r="RQS1274" s="24"/>
      <c r="RQT1274" s="24"/>
      <c r="RQU1274" s="24"/>
      <c r="RQV1274" s="24"/>
      <c r="RQW1274" s="24"/>
      <c r="RQX1274" s="24"/>
      <c r="RQY1274" s="24"/>
      <c r="RQZ1274" s="24"/>
      <c r="RRA1274" s="24"/>
      <c r="RRB1274" s="24"/>
      <c r="RRC1274" s="24"/>
      <c r="RRD1274" s="24"/>
      <c r="RRE1274" s="24"/>
      <c r="RRF1274" s="24"/>
      <c r="RRG1274" s="24"/>
      <c r="RRH1274" s="24"/>
      <c r="RRI1274" s="24"/>
      <c r="RRJ1274" s="24"/>
      <c r="RRK1274" s="24"/>
      <c r="RRL1274" s="24"/>
      <c r="RRM1274" s="24"/>
      <c r="RRN1274" s="24"/>
      <c r="RRO1274" s="24"/>
      <c r="RRP1274" s="24"/>
      <c r="RRQ1274" s="24"/>
      <c r="RRR1274" s="24"/>
      <c r="RRS1274" s="24"/>
      <c r="RRT1274" s="24"/>
      <c r="RRU1274" s="24"/>
      <c r="RRV1274" s="24"/>
      <c r="RRW1274" s="24"/>
      <c r="RRX1274" s="24"/>
      <c r="RRY1274" s="24"/>
      <c r="RRZ1274" s="24"/>
      <c r="RSA1274" s="24"/>
      <c r="RSB1274" s="24"/>
      <c r="RSC1274" s="24"/>
      <c r="RSD1274" s="24"/>
      <c r="RSE1274" s="24"/>
      <c r="RSF1274" s="24"/>
      <c r="RSG1274" s="24"/>
      <c r="RSH1274" s="24"/>
      <c r="RSI1274" s="24"/>
      <c r="RSJ1274" s="24"/>
      <c r="RSK1274" s="24"/>
      <c r="RSL1274" s="24"/>
      <c r="RSM1274" s="24"/>
      <c r="RSN1274" s="24"/>
      <c r="RSO1274" s="24"/>
      <c r="RSP1274" s="24"/>
      <c r="RSQ1274" s="24"/>
      <c r="RSR1274" s="24"/>
      <c r="RSS1274" s="24"/>
      <c r="RST1274" s="24"/>
      <c r="RSU1274" s="24"/>
      <c r="RSV1274" s="24"/>
      <c r="RSW1274" s="24"/>
      <c r="RSX1274" s="24"/>
      <c r="RSY1274" s="24"/>
      <c r="RSZ1274" s="24"/>
      <c r="RTA1274" s="24"/>
      <c r="RTB1274" s="24"/>
      <c r="RTC1274" s="24"/>
      <c r="RTD1274" s="24"/>
      <c r="RTE1274" s="24"/>
      <c r="RTF1274" s="24"/>
      <c r="RTG1274" s="24"/>
      <c r="RTH1274" s="24"/>
      <c r="RTI1274" s="24"/>
      <c r="RTJ1274" s="24"/>
      <c r="RTK1274" s="24"/>
      <c r="RTL1274" s="24"/>
      <c r="RTM1274" s="24"/>
      <c r="RTN1274" s="24"/>
      <c r="RTO1274" s="24"/>
      <c r="RTP1274" s="24"/>
      <c r="RTQ1274" s="24"/>
      <c r="RTR1274" s="24"/>
      <c r="RTS1274" s="24"/>
      <c r="RTT1274" s="24"/>
      <c r="RTU1274" s="24"/>
      <c r="RTV1274" s="24"/>
      <c r="RTW1274" s="24"/>
      <c r="RTX1274" s="24"/>
      <c r="RTY1274" s="24"/>
      <c r="RTZ1274" s="24"/>
      <c r="RUA1274" s="24"/>
      <c r="RUB1274" s="24"/>
      <c r="RUC1274" s="24"/>
      <c r="RUD1274" s="24"/>
      <c r="RUE1274" s="24"/>
      <c r="RUF1274" s="24"/>
      <c r="RUG1274" s="24"/>
      <c r="RUH1274" s="24"/>
      <c r="RUI1274" s="24"/>
      <c r="RUJ1274" s="24"/>
      <c r="RUK1274" s="24"/>
      <c r="RUL1274" s="24"/>
      <c r="RUM1274" s="24"/>
      <c r="RUN1274" s="24"/>
      <c r="RUO1274" s="24"/>
      <c r="RUP1274" s="24"/>
      <c r="RUQ1274" s="24"/>
      <c r="RUR1274" s="24"/>
      <c r="RUS1274" s="24"/>
      <c r="RUT1274" s="24"/>
      <c r="RUU1274" s="24"/>
      <c r="RUV1274" s="24"/>
      <c r="RUW1274" s="24"/>
      <c r="RUX1274" s="24"/>
      <c r="RUY1274" s="24"/>
      <c r="RUZ1274" s="24"/>
      <c r="RVA1274" s="24"/>
      <c r="RVB1274" s="24"/>
      <c r="RVC1274" s="24"/>
      <c r="RVD1274" s="24"/>
      <c r="RVE1274" s="24"/>
      <c r="RVF1274" s="24"/>
      <c r="RVG1274" s="24"/>
      <c r="RVH1274" s="24"/>
      <c r="RVI1274" s="24"/>
      <c r="RVJ1274" s="24"/>
      <c r="RVK1274" s="24"/>
      <c r="RVL1274" s="24"/>
      <c r="RVM1274" s="24"/>
      <c r="RVN1274" s="24"/>
      <c r="RVO1274" s="24"/>
      <c r="RVP1274" s="24"/>
      <c r="RVQ1274" s="24"/>
      <c r="RVR1274" s="24"/>
      <c r="RVS1274" s="24"/>
      <c r="RVT1274" s="24"/>
      <c r="RVU1274" s="24"/>
      <c r="RVV1274" s="24"/>
      <c r="RVW1274" s="24"/>
      <c r="RVX1274" s="24"/>
      <c r="RVY1274" s="24"/>
      <c r="RVZ1274" s="24"/>
      <c r="RWA1274" s="24"/>
      <c r="RWB1274" s="24"/>
      <c r="RWC1274" s="24"/>
      <c r="RWD1274" s="24"/>
      <c r="RWE1274" s="24"/>
      <c r="RWF1274" s="24"/>
      <c r="RWG1274" s="24"/>
      <c r="RWH1274" s="24"/>
      <c r="RWI1274" s="24"/>
      <c r="RWJ1274" s="24"/>
      <c r="RWK1274" s="24"/>
      <c r="RWL1274" s="24"/>
      <c r="RWM1274" s="24"/>
      <c r="RWN1274" s="24"/>
      <c r="RWO1274" s="24"/>
      <c r="RWP1274" s="24"/>
      <c r="RWQ1274" s="24"/>
      <c r="RWR1274" s="24"/>
      <c r="RWS1274" s="24"/>
      <c r="RWT1274" s="24"/>
      <c r="RWU1274" s="24"/>
      <c r="RWV1274" s="24"/>
      <c r="RWW1274" s="24"/>
      <c r="RWX1274" s="24"/>
      <c r="RWY1274" s="24"/>
      <c r="RWZ1274" s="24"/>
      <c r="RXA1274" s="24"/>
      <c r="RXB1274" s="24"/>
      <c r="RXC1274" s="24"/>
      <c r="RXD1274" s="24"/>
      <c r="RXE1274" s="24"/>
      <c r="RXF1274" s="24"/>
      <c r="RXG1274" s="24"/>
      <c r="RXH1274" s="24"/>
      <c r="RXI1274" s="24"/>
      <c r="RXJ1274" s="24"/>
      <c r="RXK1274" s="24"/>
      <c r="RXL1274" s="24"/>
      <c r="RXM1274" s="24"/>
      <c r="RXN1274" s="24"/>
      <c r="RXO1274" s="24"/>
      <c r="RXP1274" s="24"/>
      <c r="RXQ1274" s="24"/>
      <c r="RXR1274" s="24"/>
      <c r="RXS1274" s="24"/>
      <c r="RXT1274" s="24"/>
      <c r="RXU1274" s="24"/>
      <c r="RXV1274" s="24"/>
      <c r="RXW1274" s="24"/>
      <c r="RXX1274" s="24"/>
      <c r="RXY1274" s="24"/>
      <c r="RXZ1274" s="24"/>
      <c r="RYA1274" s="24"/>
      <c r="RYB1274" s="24"/>
      <c r="RYC1274" s="24"/>
      <c r="RYD1274" s="24"/>
      <c r="RYE1274" s="24"/>
      <c r="RYF1274" s="24"/>
      <c r="RYG1274" s="24"/>
      <c r="RYH1274" s="24"/>
      <c r="RYI1274" s="24"/>
      <c r="RYJ1274" s="24"/>
      <c r="RYK1274" s="24"/>
      <c r="RYL1274" s="24"/>
      <c r="RYM1274" s="24"/>
      <c r="RYN1274" s="24"/>
      <c r="RYO1274" s="24"/>
      <c r="RYP1274" s="24"/>
      <c r="RYQ1274" s="24"/>
      <c r="RYR1274" s="24"/>
      <c r="RYS1274" s="24"/>
      <c r="RYT1274" s="24"/>
      <c r="RYU1274" s="24"/>
      <c r="RYV1274" s="24"/>
      <c r="RYW1274" s="24"/>
      <c r="RYX1274" s="24"/>
      <c r="RYY1274" s="24"/>
      <c r="RYZ1274" s="24"/>
      <c r="RZA1274" s="24"/>
      <c r="RZB1274" s="24"/>
      <c r="RZC1274" s="24"/>
      <c r="RZD1274" s="24"/>
      <c r="RZE1274" s="24"/>
      <c r="RZF1274" s="24"/>
      <c r="RZG1274" s="24"/>
      <c r="RZH1274" s="24"/>
      <c r="RZI1274" s="24"/>
      <c r="RZJ1274" s="24"/>
      <c r="RZK1274" s="24"/>
      <c r="RZL1274" s="24"/>
      <c r="RZM1274" s="24"/>
      <c r="RZN1274" s="24"/>
      <c r="RZO1274" s="24"/>
      <c r="RZP1274" s="24"/>
      <c r="RZQ1274" s="24"/>
      <c r="RZR1274" s="24"/>
      <c r="RZS1274" s="24"/>
      <c r="RZT1274" s="24"/>
      <c r="RZU1274" s="24"/>
      <c r="RZV1274" s="24"/>
      <c r="RZW1274" s="24"/>
      <c r="RZX1274" s="24"/>
      <c r="RZY1274" s="24"/>
      <c r="RZZ1274" s="24"/>
      <c r="SAA1274" s="24"/>
      <c r="SAB1274" s="24"/>
      <c r="SAC1274" s="24"/>
      <c r="SAD1274" s="24"/>
      <c r="SAE1274" s="24"/>
      <c r="SAF1274" s="24"/>
      <c r="SAG1274" s="24"/>
      <c r="SAH1274" s="24"/>
      <c r="SAI1274" s="24"/>
      <c r="SAJ1274" s="24"/>
      <c r="SAK1274" s="24"/>
      <c r="SAL1274" s="24"/>
      <c r="SAM1274" s="24"/>
      <c r="SAN1274" s="24"/>
      <c r="SAO1274" s="24"/>
      <c r="SAP1274" s="24"/>
      <c r="SAQ1274" s="24"/>
      <c r="SAR1274" s="24"/>
      <c r="SAS1274" s="24"/>
      <c r="SAT1274" s="24"/>
      <c r="SAU1274" s="24"/>
      <c r="SAV1274" s="24"/>
      <c r="SAW1274" s="24"/>
      <c r="SAX1274" s="24"/>
      <c r="SAY1274" s="24"/>
      <c r="SAZ1274" s="24"/>
      <c r="SBA1274" s="24"/>
      <c r="SBB1274" s="24"/>
      <c r="SBC1274" s="24"/>
      <c r="SBD1274" s="24"/>
      <c r="SBE1274" s="24"/>
      <c r="SBF1274" s="24"/>
      <c r="SBG1274" s="24"/>
      <c r="SBH1274" s="24"/>
      <c r="SBI1274" s="24"/>
      <c r="SBJ1274" s="24"/>
      <c r="SBK1274" s="24"/>
      <c r="SBL1274" s="24"/>
      <c r="SBM1274" s="24"/>
      <c r="SBN1274" s="24"/>
      <c r="SBO1274" s="24"/>
      <c r="SBP1274" s="24"/>
      <c r="SBQ1274" s="24"/>
      <c r="SBR1274" s="24"/>
      <c r="SBS1274" s="24"/>
      <c r="SBT1274" s="24"/>
      <c r="SBU1274" s="24"/>
      <c r="SBV1274" s="24"/>
      <c r="SBW1274" s="24"/>
      <c r="SBX1274" s="24"/>
      <c r="SBY1274" s="24"/>
      <c r="SBZ1274" s="24"/>
      <c r="SCA1274" s="24"/>
      <c r="SCB1274" s="24"/>
      <c r="SCC1274" s="24"/>
      <c r="SCD1274" s="24"/>
      <c r="SCE1274" s="24"/>
      <c r="SCF1274" s="24"/>
      <c r="SCG1274" s="24"/>
      <c r="SCH1274" s="24"/>
      <c r="SCI1274" s="24"/>
      <c r="SCJ1274" s="24"/>
      <c r="SCK1274" s="24"/>
      <c r="SCL1274" s="24"/>
      <c r="SCM1274" s="24"/>
      <c r="SCN1274" s="24"/>
      <c r="SCO1274" s="24"/>
      <c r="SCP1274" s="24"/>
      <c r="SCQ1274" s="24"/>
      <c r="SCR1274" s="24"/>
      <c r="SCS1274" s="24"/>
      <c r="SCT1274" s="24"/>
      <c r="SCU1274" s="24"/>
      <c r="SCV1274" s="24"/>
      <c r="SCW1274" s="24"/>
      <c r="SCX1274" s="24"/>
      <c r="SCY1274" s="24"/>
      <c r="SCZ1274" s="24"/>
      <c r="SDA1274" s="24"/>
      <c r="SDB1274" s="24"/>
      <c r="SDC1274" s="24"/>
      <c r="SDD1274" s="24"/>
      <c r="SDE1274" s="24"/>
      <c r="SDF1274" s="24"/>
      <c r="SDG1274" s="24"/>
      <c r="SDH1274" s="24"/>
      <c r="SDI1274" s="24"/>
      <c r="SDJ1274" s="24"/>
      <c r="SDK1274" s="24"/>
      <c r="SDL1274" s="24"/>
      <c r="SDM1274" s="24"/>
      <c r="SDN1274" s="24"/>
      <c r="SDO1274" s="24"/>
      <c r="SDP1274" s="24"/>
      <c r="SDQ1274" s="24"/>
      <c r="SDR1274" s="24"/>
      <c r="SDS1274" s="24"/>
      <c r="SDT1274" s="24"/>
      <c r="SDU1274" s="24"/>
      <c r="SDV1274" s="24"/>
      <c r="SDW1274" s="24"/>
      <c r="SDX1274" s="24"/>
      <c r="SDY1274" s="24"/>
      <c r="SDZ1274" s="24"/>
      <c r="SEA1274" s="24"/>
      <c r="SEB1274" s="24"/>
      <c r="SEC1274" s="24"/>
      <c r="SED1274" s="24"/>
      <c r="SEE1274" s="24"/>
      <c r="SEF1274" s="24"/>
      <c r="SEG1274" s="24"/>
      <c r="SEH1274" s="24"/>
      <c r="SEI1274" s="24"/>
      <c r="SEJ1274" s="24"/>
      <c r="SEK1274" s="24"/>
      <c r="SEL1274" s="24"/>
      <c r="SEM1274" s="24"/>
      <c r="SEN1274" s="24"/>
      <c r="SEO1274" s="24"/>
      <c r="SEP1274" s="24"/>
      <c r="SEQ1274" s="24"/>
      <c r="SER1274" s="24"/>
      <c r="SES1274" s="24"/>
      <c r="SET1274" s="24"/>
      <c r="SEU1274" s="24"/>
      <c r="SEV1274" s="24"/>
      <c r="SEW1274" s="24"/>
      <c r="SEX1274" s="24"/>
      <c r="SEY1274" s="24"/>
      <c r="SEZ1274" s="24"/>
      <c r="SFA1274" s="24"/>
      <c r="SFB1274" s="24"/>
      <c r="SFC1274" s="24"/>
      <c r="SFD1274" s="24"/>
      <c r="SFE1274" s="24"/>
      <c r="SFF1274" s="24"/>
      <c r="SFG1274" s="24"/>
      <c r="SFH1274" s="24"/>
      <c r="SFI1274" s="24"/>
      <c r="SFJ1274" s="24"/>
      <c r="SFK1274" s="24"/>
      <c r="SFL1274" s="24"/>
      <c r="SFM1274" s="24"/>
      <c r="SFN1274" s="24"/>
      <c r="SFO1274" s="24"/>
      <c r="SFP1274" s="24"/>
      <c r="SFQ1274" s="24"/>
      <c r="SFR1274" s="24"/>
      <c r="SFS1274" s="24"/>
      <c r="SFT1274" s="24"/>
      <c r="SFU1274" s="24"/>
      <c r="SFV1274" s="24"/>
      <c r="SFW1274" s="24"/>
      <c r="SFX1274" s="24"/>
      <c r="SFY1274" s="24"/>
      <c r="SFZ1274" s="24"/>
      <c r="SGA1274" s="24"/>
      <c r="SGB1274" s="24"/>
      <c r="SGC1274" s="24"/>
      <c r="SGD1274" s="24"/>
      <c r="SGE1274" s="24"/>
      <c r="SGF1274" s="24"/>
      <c r="SGG1274" s="24"/>
      <c r="SGH1274" s="24"/>
      <c r="SGI1274" s="24"/>
      <c r="SGJ1274" s="24"/>
      <c r="SGK1274" s="24"/>
      <c r="SGL1274" s="24"/>
      <c r="SGM1274" s="24"/>
      <c r="SGN1274" s="24"/>
      <c r="SGO1274" s="24"/>
      <c r="SGP1274" s="24"/>
      <c r="SGQ1274" s="24"/>
      <c r="SGR1274" s="24"/>
      <c r="SGS1274" s="24"/>
      <c r="SGT1274" s="24"/>
      <c r="SGU1274" s="24"/>
      <c r="SGV1274" s="24"/>
      <c r="SGW1274" s="24"/>
      <c r="SGX1274" s="24"/>
      <c r="SGY1274" s="24"/>
      <c r="SGZ1274" s="24"/>
      <c r="SHA1274" s="24"/>
      <c r="SHB1274" s="24"/>
      <c r="SHC1274" s="24"/>
      <c r="SHD1274" s="24"/>
      <c r="SHE1274" s="24"/>
      <c r="SHF1274" s="24"/>
      <c r="SHG1274" s="24"/>
      <c r="SHH1274" s="24"/>
      <c r="SHI1274" s="24"/>
      <c r="SHJ1274" s="24"/>
      <c r="SHK1274" s="24"/>
      <c r="SHL1274" s="24"/>
      <c r="SHM1274" s="24"/>
      <c r="SHN1274" s="24"/>
      <c r="SHO1274" s="24"/>
      <c r="SHP1274" s="24"/>
      <c r="SHQ1274" s="24"/>
      <c r="SHR1274" s="24"/>
      <c r="SHS1274" s="24"/>
      <c r="SHT1274" s="24"/>
      <c r="SHU1274" s="24"/>
      <c r="SHV1274" s="24"/>
      <c r="SHW1274" s="24"/>
      <c r="SHX1274" s="24"/>
      <c r="SHY1274" s="24"/>
      <c r="SHZ1274" s="24"/>
      <c r="SIA1274" s="24"/>
      <c r="SIB1274" s="24"/>
      <c r="SIC1274" s="24"/>
      <c r="SID1274" s="24"/>
      <c r="SIE1274" s="24"/>
      <c r="SIF1274" s="24"/>
      <c r="SIG1274" s="24"/>
      <c r="SIH1274" s="24"/>
      <c r="SII1274" s="24"/>
      <c r="SIJ1274" s="24"/>
      <c r="SIK1274" s="24"/>
      <c r="SIL1274" s="24"/>
      <c r="SIM1274" s="24"/>
      <c r="SIN1274" s="24"/>
      <c r="SIO1274" s="24"/>
      <c r="SIP1274" s="24"/>
      <c r="SIQ1274" s="24"/>
      <c r="SIR1274" s="24"/>
      <c r="SIS1274" s="24"/>
      <c r="SIT1274" s="24"/>
      <c r="SIU1274" s="24"/>
      <c r="SIV1274" s="24"/>
      <c r="SIW1274" s="24"/>
      <c r="SIX1274" s="24"/>
      <c r="SIY1274" s="24"/>
      <c r="SIZ1274" s="24"/>
      <c r="SJA1274" s="24"/>
      <c r="SJB1274" s="24"/>
      <c r="SJC1274" s="24"/>
      <c r="SJD1274" s="24"/>
      <c r="SJE1274" s="24"/>
      <c r="SJF1274" s="24"/>
      <c r="SJG1274" s="24"/>
      <c r="SJH1274" s="24"/>
      <c r="SJI1274" s="24"/>
      <c r="SJJ1274" s="24"/>
      <c r="SJK1274" s="24"/>
      <c r="SJL1274" s="24"/>
      <c r="SJM1274" s="24"/>
      <c r="SJN1274" s="24"/>
      <c r="SJO1274" s="24"/>
      <c r="SJP1274" s="24"/>
      <c r="SJQ1274" s="24"/>
      <c r="SJR1274" s="24"/>
      <c r="SJS1274" s="24"/>
      <c r="SJT1274" s="24"/>
      <c r="SJU1274" s="24"/>
      <c r="SJV1274" s="24"/>
      <c r="SJW1274" s="24"/>
      <c r="SJX1274" s="24"/>
      <c r="SJY1274" s="24"/>
      <c r="SJZ1274" s="24"/>
      <c r="SKA1274" s="24"/>
      <c r="SKB1274" s="24"/>
      <c r="SKC1274" s="24"/>
      <c r="SKD1274" s="24"/>
      <c r="SKE1274" s="24"/>
      <c r="SKF1274" s="24"/>
      <c r="SKG1274" s="24"/>
      <c r="SKH1274" s="24"/>
      <c r="SKI1274" s="24"/>
      <c r="SKJ1274" s="24"/>
      <c r="SKK1274" s="24"/>
      <c r="SKL1274" s="24"/>
      <c r="SKM1274" s="24"/>
      <c r="SKN1274" s="24"/>
      <c r="SKO1274" s="24"/>
      <c r="SKP1274" s="24"/>
      <c r="SKQ1274" s="24"/>
      <c r="SKR1274" s="24"/>
      <c r="SKS1274" s="24"/>
      <c r="SKT1274" s="24"/>
      <c r="SKU1274" s="24"/>
      <c r="SKV1274" s="24"/>
      <c r="SKW1274" s="24"/>
      <c r="SKX1274" s="24"/>
      <c r="SKY1274" s="24"/>
      <c r="SKZ1274" s="24"/>
      <c r="SLA1274" s="24"/>
      <c r="SLB1274" s="24"/>
      <c r="SLC1274" s="24"/>
      <c r="SLD1274" s="24"/>
      <c r="SLE1274" s="24"/>
      <c r="SLF1274" s="24"/>
      <c r="SLG1274" s="24"/>
      <c r="SLH1274" s="24"/>
      <c r="SLI1274" s="24"/>
      <c r="SLJ1274" s="24"/>
      <c r="SLK1274" s="24"/>
      <c r="SLL1274" s="24"/>
      <c r="SLM1274" s="24"/>
      <c r="SLN1274" s="24"/>
      <c r="SLO1274" s="24"/>
      <c r="SLP1274" s="24"/>
      <c r="SLQ1274" s="24"/>
      <c r="SLR1274" s="24"/>
      <c r="SLS1274" s="24"/>
      <c r="SLT1274" s="24"/>
      <c r="SLU1274" s="24"/>
      <c r="SLV1274" s="24"/>
      <c r="SLW1274" s="24"/>
      <c r="SLX1274" s="24"/>
      <c r="SLY1274" s="24"/>
      <c r="SLZ1274" s="24"/>
      <c r="SMA1274" s="24"/>
      <c r="SMB1274" s="24"/>
      <c r="SMC1274" s="24"/>
      <c r="SMD1274" s="24"/>
      <c r="SME1274" s="24"/>
      <c r="SMF1274" s="24"/>
      <c r="SMG1274" s="24"/>
      <c r="SMH1274" s="24"/>
      <c r="SMI1274" s="24"/>
      <c r="SMJ1274" s="24"/>
      <c r="SMK1274" s="24"/>
      <c r="SML1274" s="24"/>
      <c r="SMM1274" s="24"/>
      <c r="SMN1274" s="24"/>
      <c r="SMO1274" s="24"/>
      <c r="SMP1274" s="24"/>
      <c r="SMQ1274" s="24"/>
      <c r="SMR1274" s="24"/>
      <c r="SMS1274" s="24"/>
      <c r="SMT1274" s="24"/>
      <c r="SMU1274" s="24"/>
      <c r="SMV1274" s="24"/>
      <c r="SMW1274" s="24"/>
      <c r="SMX1274" s="24"/>
      <c r="SMY1274" s="24"/>
      <c r="SMZ1274" s="24"/>
      <c r="SNA1274" s="24"/>
      <c r="SNB1274" s="24"/>
      <c r="SNC1274" s="24"/>
      <c r="SND1274" s="24"/>
      <c r="SNE1274" s="24"/>
      <c r="SNF1274" s="24"/>
      <c r="SNG1274" s="24"/>
      <c r="SNH1274" s="24"/>
      <c r="SNI1274" s="24"/>
      <c r="SNJ1274" s="24"/>
      <c r="SNK1274" s="24"/>
      <c r="SNL1274" s="24"/>
      <c r="SNM1274" s="24"/>
      <c r="SNN1274" s="24"/>
      <c r="SNO1274" s="24"/>
      <c r="SNP1274" s="24"/>
      <c r="SNQ1274" s="24"/>
      <c r="SNR1274" s="24"/>
      <c r="SNS1274" s="24"/>
      <c r="SNT1274" s="24"/>
      <c r="SNU1274" s="24"/>
      <c r="SNV1274" s="24"/>
      <c r="SNW1274" s="24"/>
      <c r="SNX1274" s="24"/>
      <c r="SNY1274" s="24"/>
      <c r="SNZ1274" s="24"/>
      <c r="SOA1274" s="24"/>
      <c r="SOB1274" s="24"/>
      <c r="SOC1274" s="24"/>
      <c r="SOD1274" s="24"/>
      <c r="SOE1274" s="24"/>
      <c r="SOF1274" s="24"/>
      <c r="SOG1274" s="24"/>
      <c r="SOH1274" s="24"/>
      <c r="SOI1274" s="24"/>
      <c r="SOJ1274" s="24"/>
      <c r="SOK1274" s="24"/>
      <c r="SOL1274" s="24"/>
      <c r="SOM1274" s="24"/>
      <c r="SON1274" s="24"/>
      <c r="SOO1274" s="24"/>
      <c r="SOP1274" s="24"/>
      <c r="SOQ1274" s="24"/>
      <c r="SOR1274" s="24"/>
      <c r="SOS1274" s="24"/>
      <c r="SOT1274" s="24"/>
      <c r="SOU1274" s="24"/>
      <c r="SOV1274" s="24"/>
      <c r="SOW1274" s="24"/>
      <c r="SOX1274" s="24"/>
      <c r="SOY1274" s="24"/>
      <c r="SOZ1274" s="24"/>
      <c r="SPA1274" s="24"/>
      <c r="SPB1274" s="24"/>
      <c r="SPC1274" s="24"/>
      <c r="SPD1274" s="24"/>
      <c r="SPE1274" s="24"/>
      <c r="SPF1274" s="24"/>
      <c r="SPG1274" s="24"/>
      <c r="SPH1274" s="24"/>
      <c r="SPI1274" s="24"/>
      <c r="SPJ1274" s="24"/>
      <c r="SPK1274" s="24"/>
      <c r="SPL1274" s="24"/>
      <c r="SPM1274" s="24"/>
      <c r="SPN1274" s="24"/>
      <c r="SPO1274" s="24"/>
      <c r="SPP1274" s="24"/>
      <c r="SPQ1274" s="24"/>
      <c r="SPR1274" s="24"/>
      <c r="SPS1274" s="24"/>
      <c r="SPT1274" s="24"/>
      <c r="SPU1274" s="24"/>
      <c r="SPV1274" s="24"/>
      <c r="SPW1274" s="24"/>
      <c r="SPX1274" s="24"/>
      <c r="SPY1274" s="24"/>
      <c r="SPZ1274" s="24"/>
      <c r="SQA1274" s="24"/>
      <c r="SQB1274" s="24"/>
      <c r="SQC1274" s="24"/>
      <c r="SQD1274" s="24"/>
      <c r="SQE1274" s="24"/>
      <c r="SQF1274" s="24"/>
      <c r="SQG1274" s="24"/>
      <c r="SQH1274" s="24"/>
      <c r="SQI1274" s="24"/>
      <c r="SQJ1274" s="24"/>
      <c r="SQK1274" s="24"/>
      <c r="SQL1274" s="24"/>
      <c r="SQM1274" s="24"/>
      <c r="SQN1274" s="24"/>
      <c r="SQO1274" s="24"/>
      <c r="SQP1274" s="24"/>
      <c r="SQQ1274" s="24"/>
      <c r="SQR1274" s="24"/>
      <c r="SQS1274" s="24"/>
      <c r="SQT1274" s="24"/>
      <c r="SQU1274" s="24"/>
      <c r="SQV1274" s="24"/>
      <c r="SQW1274" s="24"/>
      <c r="SQX1274" s="24"/>
      <c r="SQY1274" s="24"/>
      <c r="SQZ1274" s="24"/>
      <c r="SRA1274" s="24"/>
      <c r="SRB1274" s="24"/>
      <c r="SRC1274" s="24"/>
      <c r="SRD1274" s="24"/>
      <c r="SRE1274" s="24"/>
      <c r="SRF1274" s="24"/>
      <c r="SRG1274" s="24"/>
      <c r="SRH1274" s="24"/>
      <c r="SRI1274" s="24"/>
      <c r="SRJ1274" s="24"/>
      <c r="SRK1274" s="24"/>
      <c r="SRL1274" s="24"/>
      <c r="SRM1274" s="24"/>
      <c r="SRN1274" s="24"/>
      <c r="SRO1274" s="24"/>
      <c r="SRP1274" s="24"/>
      <c r="SRQ1274" s="24"/>
      <c r="SRR1274" s="24"/>
      <c r="SRS1274" s="24"/>
      <c r="SRT1274" s="24"/>
      <c r="SRU1274" s="24"/>
      <c r="SRV1274" s="24"/>
      <c r="SRW1274" s="24"/>
      <c r="SRX1274" s="24"/>
      <c r="SRY1274" s="24"/>
      <c r="SRZ1274" s="24"/>
      <c r="SSA1274" s="24"/>
      <c r="SSB1274" s="24"/>
      <c r="SSC1274" s="24"/>
      <c r="SSD1274" s="24"/>
      <c r="SSE1274" s="24"/>
      <c r="SSF1274" s="24"/>
      <c r="SSG1274" s="24"/>
      <c r="SSH1274" s="24"/>
      <c r="SSI1274" s="24"/>
      <c r="SSJ1274" s="24"/>
      <c r="SSK1274" s="24"/>
      <c r="SSL1274" s="24"/>
      <c r="SSM1274" s="24"/>
      <c r="SSN1274" s="24"/>
      <c r="SSO1274" s="24"/>
      <c r="SSP1274" s="24"/>
      <c r="SSQ1274" s="24"/>
      <c r="SSR1274" s="24"/>
      <c r="SSS1274" s="24"/>
      <c r="SST1274" s="24"/>
      <c r="SSU1274" s="24"/>
      <c r="SSV1274" s="24"/>
      <c r="SSW1274" s="24"/>
      <c r="SSX1274" s="24"/>
      <c r="SSY1274" s="24"/>
      <c r="SSZ1274" s="24"/>
      <c r="STA1274" s="24"/>
      <c r="STB1274" s="24"/>
      <c r="STC1274" s="24"/>
      <c r="STD1274" s="24"/>
      <c r="STE1274" s="24"/>
      <c r="STF1274" s="24"/>
      <c r="STG1274" s="24"/>
      <c r="STH1274" s="24"/>
      <c r="STI1274" s="24"/>
      <c r="STJ1274" s="24"/>
      <c r="STK1274" s="24"/>
      <c r="STL1274" s="24"/>
      <c r="STM1274" s="24"/>
      <c r="STN1274" s="24"/>
      <c r="STO1274" s="24"/>
      <c r="STP1274" s="24"/>
      <c r="STQ1274" s="24"/>
      <c r="STR1274" s="24"/>
      <c r="STS1274" s="24"/>
      <c r="STT1274" s="24"/>
      <c r="STU1274" s="24"/>
      <c r="STV1274" s="24"/>
      <c r="STW1274" s="24"/>
      <c r="STX1274" s="24"/>
      <c r="STY1274" s="24"/>
      <c r="STZ1274" s="24"/>
      <c r="SUA1274" s="24"/>
      <c r="SUB1274" s="24"/>
      <c r="SUC1274" s="24"/>
      <c r="SUD1274" s="24"/>
      <c r="SUE1274" s="24"/>
      <c r="SUF1274" s="24"/>
      <c r="SUG1274" s="24"/>
      <c r="SUH1274" s="24"/>
      <c r="SUI1274" s="24"/>
      <c r="SUJ1274" s="24"/>
      <c r="SUK1274" s="24"/>
      <c r="SUL1274" s="24"/>
      <c r="SUM1274" s="24"/>
      <c r="SUN1274" s="24"/>
      <c r="SUO1274" s="24"/>
      <c r="SUP1274" s="24"/>
      <c r="SUQ1274" s="24"/>
      <c r="SUR1274" s="24"/>
      <c r="SUS1274" s="24"/>
      <c r="SUT1274" s="24"/>
      <c r="SUU1274" s="24"/>
      <c r="SUV1274" s="24"/>
      <c r="SUW1274" s="24"/>
      <c r="SUX1274" s="24"/>
      <c r="SUY1274" s="24"/>
      <c r="SUZ1274" s="24"/>
      <c r="SVA1274" s="24"/>
      <c r="SVB1274" s="24"/>
      <c r="SVC1274" s="24"/>
      <c r="SVD1274" s="24"/>
      <c r="SVE1274" s="24"/>
      <c r="SVF1274" s="24"/>
      <c r="SVG1274" s="24"/>
      <c r="SVH1274" s="24"/>
      <c r="SVI1274" s="24"/>
      <c r="SVJ1274" s="24"/>
      <c r="SVK1274" s="24"/>
      <c r="SVL1274" s="24"/>
      <c r="SVM1274" s="24"/>
      <c r="SVN1274" s="24"/>
      <c r="SVO1274" s="24"/>
      <c r="SVP1274" s="24"/>
      <c r="SVQ1274" s="24"/>
      <c r="SVR1274" s="24"/>
      <c r="SVS1274" s="24"/>
      <c r="SVT1274" s="24"/>
      <c r="SVU1274" s="24"/>
      <c r="SVV1274" s="24"/>
      <c r="SVW1274" s="24"/>
      <c r="SVX1274" s="24"/>
      <c r="SVY1274" s="24"/>
      <c r="SVZ1274" s="24"/>
      <c r="SWA1274" s="24"/>
      <c r="SWB1274" s="24"/>
      <c r="SWC1274" s="24"/>
      <c r="SWD1274" s="24"/>
      <c r="SWE1274" s="24"/>
      <c r="SWF1274" s="24"/>
      <c r="SWG1274" s="24"/>
      <c r="SWH1274" s="24"/>
      <c r="SWI1274" s="24"/>
      <c r="SWJ1274" s="24"/>
      <c r="SWK1274" s="24"/>
      <c r="SWL1274" s="24"/>
      <c r="SWM1274" s="24"/>
      <c r="SWN1274" s="24"/>
      <c r="SWO1274" s="24"/>
      <c r="SWP1274" s="24"/>
      <c r="SWQ1274" s="24"/>
      <c r="SWR1274" s="24"/>
      <c r="SWS1274" s="24"/>
      <c r="SWT1274" s="24"/>
      <c r="SWU1274" s="24"/>
      <c r="SWV1274" s="24"/>
      <c r="SWW1274" s="24"/>
      <c r="SWX1274" s="24"/>
      <c r="SWY1274" s="24"/>
      <c r="SWZ1274" s="24"/>
      <c r="SXA1274" s="24"/>
      <c r="SXB1274" s="24"/>
      <c r="SXC1274" s="24"/>
      <c r="SXD1274" s="24"/>
      <c r="SXE1274" s="24"/>
      <c r="SXF1274" s="24"/>
      <c r="SXG1274" s="24"/>
      <c r="SXH1274" s="24"/>
      <c r="SXI1274" s="24"/>
      <c r="SXJ1274" s="24"/>
      <c r="SXK1274" s="24"/>
      <c r="SXL1274" s="24"/>
      <c r="SXM1274" s="24"/>
      <c r="SXN1274" s="24"/>
      <c r="SXO1274" s="24"/>
      <c r="SXP1274" s="24"/>
      <c r="SXQ1274" s="24"/>
      <c r="SXR1274" s="24"/>
      <c r="SXS1274" s="24"/>
      <c r="SXT1274" s="24"/>
      <c r="SXU1274" s="24"/>
      <c r="SXV1274" s="24"/>
      <c r="SXW1274" s="24"/>
      <c r="SXX1274" s="24"/>
      <c r="SXY1274" s="24"/>
      <c r="SXZ1274" s="24"/>
      <c r="SYA1274" s="24"/>
      <c r="SYB1274" s="24"/>
      <c r="SYC1274" s="24"/>
      <c r="SYD1274" s="24"/>
      <c r="SYE1274" s="24"/>
      <c r="SYF1274" s="24"/>
      <c r="SYG1274" s="24"/>
      <c r="SYH1274" s="24"/>
      <c r="SYI1274" s="24"/>
      <c r="SYJ1274" s="24"/>
      <c r="SYK1274" s="24"/>
      <c r="SYL1274" s="24"/>
      <c r="SYM1274" s="24"/>
      <c r="SYN1274" s="24"/>
      <c r="SYO1274" s="24"/>
      <c r="SYP1274" s="24"/>
      <c r="SYQ1274" s="24"/>
      <c r="SYR1274" s="24"/>
      <c r="SYS1274" s="24"/>
      <c r="SYT1274" s="24"/>
      <c r="SYU1274" s="24"/>
      <c r="SYV1274" s="24"/>
      <c r="SYW1274" s="24"/>
      <c r="SYX1274" s="24"/>
      <c r="SYY1274" s="24"/>
      <c r="SYZ1274" s="24"/>
      <c r="SZA1274" s="24"/>
      <c r="SZB1274" s="24"/>
      <c r="SZC1274" s="24"/>
      <c r="SZD1274" s="24"/>
      <c r="SZE1274" s="24"/>
      <c r="SZF1274" s="24"/>
      <c r="SZG1274" s="24"/>
      <c r="SZH1274" s="24"/>
      <c r="SZI1274" s="24"/>
      <c r="SZJ1274" s="24"/>
      <c r="SZK1274" s="24"/>
      <c r="SZL1274" s="24"/>
      <c r="SZM1274" s="24"/>
      <c r="SZN1274" s="24"/>
      <c r="SZO1274" s="24"/>
      <c r="SZP1274" s="24"/>
      <c r="SZQ1274" s="24"/>
      <c r="SZR1274" s="24"/>
      <c r="SZS1274" s="24"/>
      <c r="SZT1274" s="24"/>
      <c r="SZU1274" s="24"/>
      <c r="SZV1274" s="24"/>
      <c r="SZW1274" s="24"/>
      <c r="SZX1274" s="24"/>
      <c r="SZY1274" s="24"/>
      <c r="SZZ1274" s="24"/>
      <c r="TAA1274" s="24"/>
      <c r="TAB1274" s="24"/>
      <c r="TAC1274" s="24"/>
      <c r="TAD1274" s="24"/>
      <c r="TAE1274" s="24"/>
      <c r="TAF1274" s="24"/>
      <c r="TAG1274" s="24"/>
      <c r="TAH1274" s="24"/>
      <c r="TAI1274" s="24"/>
      <c r="TAJ1274" s="24"/>
      <c r="TAK1274" s="24"/>
      <c r="TAL1274" s="24"/>
      <c r="TAM1274" s="24"/>
      <c r="TAN1274" s="24"/>
      <c r="TAO1274" s="24"/>
      <c r="TAP1274" s="24"/>
      <c r="TAQ1274" s="24"/>
      <c r="TAR1274" s="24"/>
      <c r="TAS1274" s="24"/>
      <c r="TAT1274" s="24"/>
      <c r="TAU1274" s="24"/>
      <c r="TAV1274" s="24"/>
      <c r="TAW1274" s="24"/>
      <c r="TAX1274" s="24"/>
      <c r="TAY1274" s="24"/>
      <c r="TAZ1274" s="24"/>
      <c r="TBA1274" s="24"/>
      <c r="TBB1274" s="24"/>
      <c r="TBC1274" s="24"/>
      <c r="TBD1274" s="24"/>
      <c r="TBE1274" s="24"/>
      <c r="TBF1274" s="24"/>
      <c r="TBG1274" s="24"/>
      <c r="TBH1274" s="24"/>
      <c r="TBI1274" s="24"/>
      <c r="TBJ1274" s="24"/>
      <c r="TBK1274" s="24"/>
      <c r="TBL1274" s="24"/>
      <c r="TBM1274" s="24"/>
      <c r="TBN1274" s="24"/>
      <c r="TBO1274" s="24"/>
      <c r="TBP1274" s="24"/>
      <c r="TBQ1274" s="24"/>
      <c r="TBR1274" s="24"/>
      <c r="TBS1274" s="24"/>
      <c r="TBT1274" s="24"/>
      <c r="TBU1274" s="24"/>
      <c r="TBV1274" s="24"/>
      <c r="TBW1274" s="24"/>
      <c r="TBX1274" s="24"/>
      <c r="TBY1274" s="24"/>
      <c r="TBZ1274" s="24"/>
      <c r="TCA1274" s="24"/>
      <c r="TCB1274" s="24"/>
      <c r="TCC1274" s="24"/>
      <c r="TCD1274" s="24"/>
      <c r="TCE1274" s="24"/>
      <c r="TCF1274" s="24"/>
      <c r="TCG1274" s="24"/>
      <c r="TCH1274" s="24"/>
      <c r="TCI1274" s="24"/>
      <c r="TCJ1274" s="24"/>
      <c r="TCK1274" s="24"/>
      <c r="TCL1274" s="24"/>
      <c r="TCM1274" s="24"/>
      <c r="TCN1274" s="24"/>
      <c r="TCO1274" s="24"/>
      <c r="TCP1274" s="24"/>
      <c r="TCQ1274" s="24"/>
      <c r="TCR1274" s="24"/>
      <c r="TCS1274" s="24"/>
      <c r="TCT1274" s="24"/>
      <c r="TCU1274" s="24"/>
      <c r="TCV1274" s="24"/>
      <c r="TCW1274" s="24"/>
      <c r="TCX1274" s="24"/>
      <c r="TCY1274" s="24"/>
      <c r="TCZ1274" s="24"/>
      <c r="TDA1274" s="24"/>
      <c r="TDB1274" s="24"/>
      <c r="TDC1274" s="24"/>
      <c r="TDD1274" s="24"/>
      <c r="TDE1274" s="24"/>
      <c r="TDF1274" s="24"/>
      <c r="TDG1274" s="24"/>
      <c r="TDH1274" s="24"/>
      <c r="TDI1274" s="24"/>
      <c r="TDJ1274" s="24"/>
      <c r="TDK1274" s="24"/>
      <c r="TDL1274" s="24"/>
      <c r="TDM1274" s="24"/>
      <c r="TDN1274" s="24"/>
      <c r="TDO1274" s="24"/>
      <c r="TDP1274" s="24"/>
      <c r="TDQ1274" s="24"/>
      <c r="TDR1274" s="24"/>
      <c r="TDS1274" s="24"/>
      <c r="TDT1274" s="24"/>
      <c r="TDU1274" s="24"/>
      <c r="TDV1274" s="24"/>
      <c r="TDW1274" s="24"/>
      <c r="TDX1274" s="24"/>
      <c r="TDY1274" s="24"/>
      <c r="TDZ1274" s="24"/>
      <c r="TEA1274" s="24"/>
      <c r="TEB1274" s="24"/>
      <c r="TEC1274" s="24"/>
      <c r="TED1274" s="24"/>
      <c r="TEE1274" s="24"/>
      <c r="TEF1274" s="24"/>
      <c r="TEG1274" s="24"/>
      <c r="TEH1274" s="24"/>
      <c r="TEI1274" s="24"/>
      <c r="TEJ1274" s="24"/>
      <c r="TEK1274" s="24"/>
      <c r="TEL1274" s="24"/>
      <c r="TEM1274" s="24"/>
      <c r="TEN1274" s="24"/>
      <c r="TEO1274" s="24"/>
      <c r="TEP1274" s="24"/>
      <c r="TEQ1274" s="24"/>
      <c r="TER1274" s="24"/>
      <c r="TES1274" s="24"/>
      <c r="TET1274" s="24"/>
      <c r="TEU1274" s="24"/>
      <c r="TEV1274" s="24"/>
      <c r="TEW1274" s="24"/>
      <c r="TEX1274" s="24"/>
      <c r="TEY1274" s="24"/>
      <c r="TEZ1274" s="24"/>
      <c r="TFA1274" s="24"/>
      <c r="TFB1274" s="24"/>
      <c r="TFC1274" s="24"/>
      <c r="TFD1274" s="24"/>
      <c r="TFE1274" s="24"/>
      <c r="TFF1274" s="24"/>
      <c r="TFG1274" s="24"/>
      <c r="TFH1274" s="24"/>
      <c r="TFI1274" s="24"/>
      <c r="TFJ1274" s="24"/>
      <c r="TFK1274" s="24"/>
      <c r="TFL1274" s="24"/>
      <c r="TFM1274" s="24"/>
      <c r="TFN1274" s="24"/>
      <c r="TFO1274" s="24"/>
      <c r="TFP1274" s="24"/>
      <c r="TFQ1274" s="24"/>
      <c r="TFR1274" s="24"/>
      <c r="TFS1274" s="24"/>
      <c r="TFT1274" s="24"/>
      <c r="TFU1274" s="24"/>
      <c r="TFV1274" s="24"/>
      <c r="TFW1274" s="24"/>
      <c r="TFX1274" s="24"/>
      <c r="TFY1274" s="24"/>
      <c r="TFZ1274" s="24"/>
      <c r="TGA1274" s="24"/>
      <c r="TGB1274" s="24"/>
      <c r="TGC1274" s="24"/>
      <c r="TGD1274" s="24"/>
      <c r="TGE1274" s="24"/>
      <c r="TGF1274" s="24"/>
      <c r="TGG1274" s="24"/>
      <c r="TGH1274" s="24"/>
      <c r="TGI1274" s="24"/>
      <c r="TGJ1274" s="24"/>
      <c r="TGK1274" s="24"/>
      <c r="TGL1274" s="24"/>
      <c r="TGM1274" s="24"/>
      <c r="TGN1274" s="24"/>
      <c r="TGO1274" s="24"/>
      <c r="TGP1274" s="24"/>
      <c r="TGQ1274" s="24"/>
      <c r="TGR1274" s="24"/>
      <c r="TGS1274" s="24"/>
      <c r="TGT1274" s="24"/>
      <c r="TGU1274" s="24"/>
      <c r="TGV1274" s="24"/>
      <c r="TGW1274" s="24"/>
      <c r="TGX1274" s="24"/>
      <c r="TGY1274" s="24"/>
      <c r="TGZ1274" s="24"/>
      <c r="THA1274" s="24"/>
      <c r="THB1274" s="24"/>
      <c r="THC1274" s="24"/>
      <c r="THD1274" s="24"/>
      <c r="THE1274" s="24"/>
      <c r="THF1274" s="24"/>
      <c r="THG1274" s="24"/>
      <c r="THH1274" s="24"/>
      <c r="THI1274" s="24"/>
      <c r="THJ1274" s="24"/>
      <c r="THK1274" s="24"/>
      <c r="THL1274" s="24"/>
      <c r="THM1274" s="24"/>
      <c r="THN1274" s="24"/>
      <c r="THO1274" s="24"/>
      <c r="THP1274" s="24"/>
      <c r="THQ1274" s="24"/>
      <c r="THR1274" s="24"/>
      <c r="THS1274" s="24"/>
      <c r="THT1274" s="24"/>
      <c r="THU1274" s="24"/>
      <c r="THV1274" s="24"/>
      <c r="THW1274" s="24"/>
      <c r="THX1274" s="24"/>
      <c r="THY1274" s="24"/>
      <c r="THZ1274" s="24"/>
      <c r="TIA1274" s="24"/>
      <c r="TIB1274" s="24"/>
      <c r="TIC1274" s="24"/>
      <c r="TID1274" s="24"/>
      <c r="TIE1274" s="24"/>
      <c r="TIF1274" s="24"/>
      <c r="TIG1274" s="24"/>
      <c r="TIH1274" s="24"/>
      <c r="TII1274" s="24"/>
      <c r="TIJ1274" s="24"/>
      <c r="TIK1274" s="24"/>
      <c r="TIL1274" s="24"/>
      <c r="TIM1274" s="24"/>
      <c r="TIN1274" s="24"/>
      <c r="TIO1274" s="24"/>
      <c r="TIP1274" s="24"/>
      <c r="TIQ1274" s="24"/>
      <c r="TIR1274" s="24"/>
      <c r="TIS1274" s="24"/>
      <c r="TIT1274" s="24"/>
      <c r="TIU1274" s="24"/>
      <c r="TIV1274" s="24"/>
      <c r="TIW1274" s="24"/>
      <c r="TIX1274" s="24"/>
      <c r="TIY1274" s="24"/>
      <c r="TIZ1274" s="24"/>
      <c r="TJA1274" s="24"/>
      <c r="TJB1274" s="24"/>
      <c r="TJC1274" s="24"/>
      <c r="TJD1274" s="24"/>
      <c r="TJE1274" s="24"/>
      <c r="TJF1274" s="24"/>
      <c r="TJG1274" s="24"/>
      <c r="TJH1274" s="24"/>
      <c r="TJI1274" s="24"/>
      <c r="TJJ1274" s="24"/>
      <c r="TJK1274" s="24"/>
      <c r="TJL1274" s="24"/>
      <c r="TJM1274" s="24"/>
      <c r="TJN1274" s="24"/>
      <c r="TJO1274" s="24"/>
      <c r="TJP1274" s="24"/>
      <c r="TJQ1274" s="24"/>
      <c r="TJR1274" s="24"/>
      <c r="TJS1274" s="24"/>
      <c r="TJT1274" s="24"/>
      <c r="TJU1274" s="24"/>
      <c r="TJV1274" s="24"/>
      <c r="TJW1274" s="24"/>
      <c r="TJX1274" s="24"/>
      <c r="TJY1274" s="24"/>
      <c r="TJZ1274" s="24"/>
      <c r="TKA1274" s="24"/>
      <c r="TKB1274" s="24"/>
      <c r="TKC1274" s="24"/>
      <c r="TKD1274" s="24"/>
      <c r="TKE1274" s="24"/>
      <c r="TKF1274" s="24"/>
      <c r="TKG1274" s="24"/>
      <c r="TKH1274" s="24"/>
      <c r="TKI1274" s="24"/>
      <c r="TKJ1274" s="24"/>
      <c r="TKK1274" s="24"/>
      <c r="TKL1274" s="24"/>
      <c r="TKM1274" s="24"/>
      <c r="TKN1274" s="24"/>
      <c r="TKO1274" s="24"/>
      <c r="TKP1274" s="24"/>
      <c r="TKQ1274" s="24"/>
      <c r="TKR1274" s="24"/>
      <c r="TKS1274" s="24"/>
      <c r="TKT1274" s="24"/>
      <c r="TKU1274" s="24"/>
      <c r="TKV1274" s="24"/>
      <c r="TKW1274" s="24"/>
      <c r="TKX1274" s="24"/>
      <c r="TKY1274" s="24"/>
      <c r="TKZ1274" s="24"/>
      <c r="TLA1274" s="24"/>
      <c r="TLB1274" s="24"/>
      <c r="TLC1274" s="24"/>
      <c r="TLD1274" s="24"/>
      <c r="TLE1274" s="24"/>
      <c r="TLF1274" s="24"/>
      <c r="TLG1274" s="24"/>
      <c r="TLH1274" s="24"/>
      <c r="TLI1274" s="24"/>
      <c r="TLJ1274" s="24"/>
      <c r="TLK1274" s="24"/>
      <c r="TLL1274" s="24"/>
      <c r="TLM1274" s="24"/>
      <c r="TLN1274" s="24"/>
      <c r="TLO1274" s="24"/>
      <c r="TLP1274" s="24"/>
      <c r="TLQ1274" s="24"/>
      <c r="TLR1274" s="24"/>
      <c r="TLS1274" s="24"/>
      <c r="TLT1274" s="24"/>
      <c r="TLU1274" s="24"/>
      <c r="TLV1274" s="24"/>
      <c r="TLW1274" s="24"/>
      <c r="TLX1274" s="24"/>
      <c r="TLY1274" s="24"/>
      <c r="TLZ1274" s="24"/>
      <c r="TMA1274" s="24"/>
      <c r="TMB1274" s="24"/>
      <c r="TMC1274" s="24"/>
      <c r="TMD1274" s="24"/>
      <c r="TME1274" s="24"/>
      <c r="TMF1274" s="24"/>
      <c r="TMG1274" s="24"/>
      <c r="TMH1274" s="24"/>
      <c r="TMI1274" s="24"/>
      <c r="TMJ1274" s="24"/>
      <c r="TMK1274" s="24"/>
      <c r="TML1274" s="24"/>
      <c r="TMM1274" s="24"/>
      <c r="TMN1274" s="24"/>
      <c r="TMO1274" s="24"/>
      <c r="TMP1274" s="24"/>
      <c r="TMQ1274" s="24"/>
      <c r="TMR1274" s="24"/>
      <c r="TMS1274" s="24"/>
      <c r="TMT1274" s="24"/>
      <c r="TMU1274" s="24"/>
      <c r="TMV1274" s="24"/>
      <c r="TMW1274" s="24"/>
      <c r="TMX1274" s="24"/>
      <c r="TMY1274" s="24"/>
      <c r="TMZ1274" s="24"/>
      <c r="TNA1274" s="24"/>
      <c r="TNB1274" s="24"/>
      <c r="TNC1274" s="24"/>
      <c r="TND1274" s="24"/>
      <c r="TNE1274" s="24"/>
      <c r="TNF1274" s="24"/>
      <c r="TNG1274" s="24"/>
      <c r="TNH1274" s="24"/>
      <c r="TNI1274" s="24"/>
      <c r="TNJ1274" s="24"/>
      <c r="TNK1274" s="24"/>
      <c r="TNL1274" s="24"/>
      <c r="TNM1274" s="24"/>
      <c r="TNN1274" s="24"/>
      <c r="TNO1274" s="24"/>
      <c r="TNP1274" s="24"/>
      <c r="TNQ1274" s="24"/>
      <c r="TNR1274" s="24"/>
      <c r="TNS1274" s="24"/>
      <c r="TNT1274" s="24"/>
      <c r="TNU1274" s="24"/>
      <c r="TNV1274" s="24"/>
      <c r="TNW1274" s="24"/>
      <c r="TNX1274" s="24"/>
      <c r="TNY1274" s="24"/>
      <c r="TNZ1274" s="24"/>
      <c r="TOA1274" s="24"/>
      <c r="TOB1274" s="24"/>
      <c r="TOC1274" s="24"/>
      <c r="TOD1274" s="24"/>
      <c r="TOE1274" s="24"/>
      <c r="TOF1274" s="24"/>
      <c r="TOG1274" s="24"/>
      <c r="TOH1274" s="24"/>
      <c r="TOI1274" s="24"/>
      <c r="TOJ1274" s="24"/>
      <c r="TOK1274" s="24"/>
      <c r="TOL1274" s="24"/>
      <c r="TOM1274" s="24"/>
      <c r="TON1274" s="24"/>
      <c r="TOO1274" s="24"/>
      <c r="TOP1274" s="24"/>
      <c r="TOQ1274" s="24"/>
      <c r="TOR1274" s="24"/>
      <c r="TOS1274" s="24"/>
      <c r="TOT1274" s="24"/>
      <c r="TOU1274" s="24"/>
      <c r="TOV1274" s="24"/>
      <c r="TOW1274" s="24"/>
      <c r="TOX1274" s="24"/>
      <c r="TOY1274" s="24"/>
      <c r="TOZ1274" s="24"/>
      <c r="TPA1274" s="24"/>
      <c r="TPB1274" s="24"/>
      <c r="TPC1274" s="24"/>
      <c r="TPD1274" s="24"/>
      <c r="TPE1274" s="24"/>
      <c r="TPF1274" s="24"/>
      <c r="TPG1274" s="24"/>
      <c r="TPH1274" s="24"/>
      <c r="TPI1274" s="24"/>
      <c r="TPJ1274" s="24"/>
      <c r="TPK1274" s="24"/>
      <c r="TPL1274" s="24"/>
      <c r="TPM1274" s="24"/>
      <c r="TPN1274" s="24"/>
      <c r="TPO1274" s="24"/>
      <c r="TPP1274" s="24"/>
      <c r="TPQ1274" s="24"/>
      <c r="TPR1274" s="24"/>
      <c r="TPS1274" s="24"/>
      <c r="TPT1274" s="24"/>
      <c r="TPU1274" s="24"/>
      <c r="TPV1274" s="24"/>
      <c r="TPW1274" s="24"/>
      <c r="TPX1274" s="24"/>
      <c r="TPY1274" s="24"/>
      <c r="TPZ1274" s="24"/>
      <c r="TQA1274" s="24"/>
      <c r="TQB1274" s="24"/>
      <c r="TQC1274" s="24"/>
      <c r="TQD1274" s="24"/>
      <c r="TQE1274" s="24"/>
      <c r="TQF1274" s="24"/>
      <c r="TQG1274" s="24"/>
      <c r="TQH1274" s="24"/>
      <c r="TQI1274" s="24"/>
      <c r="TQJ1274" s="24"/>
      <c r="TQK1274" s="24"/>
      <c r="TQL1274" s="24"/>
      <c r="TQM1274" s="24"/>
      <c r="TQN1274" s="24"/>
      <c r="TQO1274" s="24"/>
      <c r="TQP1274" s="24"/>
      <c r="TQQ1274" s="24"/>
      <c r="TQR1274" s="24"/>
      <c r="TQS1274" s="24"/>
      <c r="TQT1274" s="24"/>
      <c r="TQU1274" s="24"/>
      <c r="TQV1274" s="24"/>
      <c r="TQW1274" s="24"/>
      <c r="TQX1274" s="24"/>
      <c r="TQY1274" s="24"/>
      <c r="TQZ1274" s="24"/>
      <c r="TRA1274" s="24"/>
      <c r="TRB1274" s="24"/>
      <c r="TRC1274" s="24"/>
      <c r="TRD1274" s="24"/>
      <c r="TRE1274" s="24"/>
      <c r="TRF1274" s="24"/>
      <c r="TRG1274" s="24"/>
      <c r="TRH1274" s="24"/>
      <c r="TRI1274" s="24"/>
      <c r="TRJ1274" s="24"/>
      <c r="TRK1274" s="24"/>
      <c r="TRL1274" s="24"/>
      <c r="TRM1274" s="24"/>
      <c r="TRN1274" s="24"/>
      <c r="TRO1274" s="24"/>
      <c r="TRP1274" s="24"/>
      <c r="TRQ1274" s="24"/>
      <c r="TRR1274" s="24"/>
      <c r="TRS1274" s="24"/>
      <c r="TRT1274" s="24"/>
      <c r="TRU1274" s="24"/>
      <c r="TRV1274" s="24"/>
      <c r="TRW1274" s="24"/>
      <c r="TRX1274" s="24"/>
      <c r="TRY1274" s="24"/>
      <c r="TRZ1274" s="24"/>
      <c r="TSA1274" s="24"/>
      <c r="TSB1274" s="24"/>
      <c r="TSC1274" s="24"/>
      <c r="TSD1274" s="24"/>
      <c r="TSE1274" s="24"/>
      <c r="TSF1274" s="24"/>
      <c r="TSG1274" s="24"/>
      <c r="TSH1274" s="24"/>
      <c r="TSI1274" s="24"/>
      <c r="TSJ1274" s="24"/>
      <c r="TSK1274" s="24"/>
      <c r="TSL1274" s="24"/>
      <c r="TSM1274" s="24"/>
      <c r="TSN1274" s="24"/>
      <c r="TSO1274" s="24"/>
      <c r="TSP1274" s="24"/>
      <c r="TSQ1274" s="24"/>
      <c r="TSR1274" s="24"/>
      <c r="TSS1274" s="24"/>
      <c r="TST1274" s="24"/>
      <c r="TSU1274" s="24"/>
      <c r="TSV1274" s="24"/>
      <c r="TSW1274" s="24"/>
      <c r="TSX1274" s="24"/>
      <c r="TSY1274" s="24"/>
      <c r="TSZ1274" s="24"/>
      <c r="TTA1274" s="24"/>
      <c r="TTB1274" s="24"/>
      <c r="TTC1274" s="24"/>
      <c r="TTD1274" s="24"/>
      <c r="TTE1274" s="24"/>
      <c r="TTF1274" s="24"/>
      <c r="TTG1274" s="24"/>
      <c r="TTH1274" s="24"/>
      <c r="TTI1274" s="24"/>
      <c r="TTJ1274" s="24"/>
      <c r="TTK1274" s="24"/>
      <c r="TTL1274" s="24"/>
      <c r="TTM1274" s="24"/>
      <c r="TTN1274" s="24"/>
      <c r="TTO1274" s="24"/>
      <c r="TTP1274" s="24"/>
      <c r="TTQ1274" s="24"/>
      <c r="TTR1274" s="24"/>
      <c r="TTS1274" s="24"/>
      <c r="TTT1274" s="24"/>
      <c r="TTU1274" s="24"/>
      <c r="TTV1274" s="24"/>
      <c r="TTW1274" s="24"/>
      <c r="TTX1274" s="24"/>
      <c r="TTY1274" s="24"/>
      <c r="TTZ1274" s="24"/>
      <c r="TUA1274" s="24"/>
      <c r="TUB1274" s="24"/>
      <c r="TUC1274" s="24"/>
      <c r="TUD1274" s="24"/>
      <c r="TUE1274" s="24"/>
      <c r="TUF1274" s="24"/>
      <c r="TUG1274" s="24"/>
      <c r="TUH1274" s="24"/>
      <c r="TUI1274" s="24"/>
      <c r="TUJ1274" s="24"/>
      <c r="TUK1274" s="24"/>
      <c r="TUL1274" s="24"/>
      <c r="TUM1274" s="24"/>
      <c r="TUN1274" s="24"/>
      <c r="TUO1274" s="24"/>
      <c r="TUP1274" s="24"/>
      <c r="TUQ1274" s="24"/>
      <c r="TUR1274" s="24"/>
      <c r="TUS1274" s="24"/>
      <c r="TUT1274" s="24"/>
      <c r="TUU1274" s="24"/>
      <c r="TUV1274" s="24"/>
      <c r="TUW1274" s="24"/>
      <c r="TUX1274" s="24"/>
      <c r="TUY1274" s="24"/>
      <c r="TUZ1274" s="24"/>
      <c r="TVA1274" s="24"/>
      <c r="TVB1274" s="24"/>
      <c r="TVC1274" s="24"/>
      <c r="TVD1274" s="24"/>
      <c r="TVE1274" s="24"/>
      <c r="TVF1274" s="24"/>
      <c r="TVG1274" s="24"/>
      <c r="TVH1274" s="24"/>
      <c r="TVI1274" s="24"/>
      <c r="TVJ1274" s="24"/>
      <c r="TVK1274" s="24"/>
      <c r="TVL1274" s="24"/>
      <c r="TVM1274" s="24"/>
      <c r="TVN1274" s="24"/>
      <c r="TVO1274" s="24"/>
      <c r="TVP1274" s="24"/>
      <c r="TVQ1274" s="24"/>
      <c r="TVR1274" s="24"/>
      <c r="TVS1274" s="24"/>
      <c r="TVT1274" s="24"/>
      <c r="TVU1274" s="24"/>
      <c r="TVV1274" s="24"/>
      <c r="TVW1274" s="24"/>
      <c r="TVX1274" s="24"/>
      <c r="TVY1274" s="24"/>
      <c r="TVZ1274" s="24"/>
      <c r="TWA1274" s="24"/>
      <c r="TWB1274" s="24"/>
      <c r="TWC1274" s="24"/>
      <c r="TWD1274" s="24"/>
      <c r="TWE1274" s="24"/>
      <c r="TWF1274" s="24"/>
      <c r="TWG1274" s="24"/>
      <c r="TWH1274" s="24"/>
      <c r="TWI1274" s="24"/>
      <c r="TWJ1274" s="24"/>
      <c r="TWK1274" s="24"/>
      <c r="TWL1274" s="24"/>
      <c r="TWM1274" s="24"/>
      <c r="TWN1274" s="24"/>
      <c r="TWO1274" s="24"/>
      <c r="TWP1274" s="24"/>
      <c r="TWQ1274" s="24"/>
      <c r="TWR1274" s="24"/>
      <c r="TWS1274" s="24"/>
      <c r="TWT1274" s="24"/>
      <c r="TWU1274" s="24"/>
      <c r="TWV1274" s="24"/>
      <c r="TWW1274" s="24"/>
      <c r="TWX1274" s="24"/>
      <c r="TWY1274" s="24"/>
      <c r="TWZ1274" s="24"/>
      <c r="TXA1274" s="24"/>
      <c r="TXB1274" s="24"/>
      <c r="TXC1274" s="24"/>
      <c r="TXD1274" s="24"/>
      <c r="TXE1274" s="24"/>
      <c r="TXF1274" s="24"/>
      <c r="TXG1274" s="24"/>
      <c r="TXH1274" s="24"/>
      <c r="TXI1274" s="24"/>
      <c r="TXJ1274" s="24"/>
      <c r="TXK1274" s="24"/>
      <c r="TXL1274" s="24"/>
      <c r="TXM1274" s="24"/>
      <c r="TXN1274" s="24"/>
      <c r="TXO1274" s="24"/>
      <c r="TXP1274" s="24"/>
      <c r="TXQ1274" s="24"/>
      <c r="TXR1274" s="24"/>
      <c r="TXS1274" s="24"/>
      <c r="TXT1274" s="24"/>
      <c r="TXU1274" s="24"/>
      <c r="TXV1274" s="24"/>
      <c r="TXW1274" s="24"/>
      <c r="TXX1274" s="24"/>
      <c r="TXY1274" s="24"/>
      <c r="TXZ1274" s="24"/>
      <c r="TYA1274" s="24"/>
      <c r="TYB1274" s="24"/>
      <c r="TYC1274" s="24"/>
      <c r="TYD1274" s="24"/>
      <c r="TYE1274" s="24"/>
      <c r="TYF1274" s="24"/>
      <c r="TYG1274" s="24"/>
      <c r="TYH1274" s="24"/>
      <c r="TYI1274" s="24"/>
      <c r="TYJ1274" s="24"/>
      <c r="TYK1274" s="24"/>
      <c r="TYL1274" s="24"/>
      <c r="TYM1274" s="24"/>
      <c r="TYN1274" s="24"/>
      <c r="TYO1274" s="24"/>
      <c r="TYP1274" s="24"/>
      <c r="TYQ1274" s="24"/>
      <c r="TYR1274" s="24"/>
      <c r="TYS1274" s="24"/>
      <c r="TYT1274" s="24"/>
      <c r="TYU1274" s="24"/>
      <c r="TYV1274" s="24"/>
      <c r="TYW1274" s="24"/>
      <c r="TYX1274" s="24"/>
      <c r="TYY1274" s="24"/>
      <c r="TYZ1274" s="24"/>
      <c r="TZA1274" s="24"/>
      <c r="TZB1274" s="24"/>
      <c r="TZC1274" s="24"/>
      <c r="TZD1274" s="24"/>
      <c r="TZE1274" s="24"/>
      <c r="TZF1274" s="24"/>
      <c r="TZG1274" s="24"/>
      <c r="TZH1274" s="24"/>
      <c r="TZI1274" s="24"/>
      <c r="TZJ1274" s="24"/>
      <c r="TZK1274" s="24"/>
      <c r="TZL1274" s="24"/>
      <c r="TZM1274" s="24"/>
      <c r="TZN1274" s="24"/>
      <c r="TZO1274" s="24"/>
      <c r="TZP1274" s="24"/>
      <c r="TZQ1274" s="24"/>
      <c r="TZR1274" s="24"/>
      <c r="TZS1274" s="24"/>
      <c r="TZT1274" s="24"/>
      <c r="TZU1274" s="24"/>
      <c r="TZV1274" s="24"/>
      <c r="TZW1274" s="24"/>
      <c r="TZX1274" s="24"/>
      <c r="TZY1274" s="24"/>
      <c r="TZZ1274" s="24"/>
      <c r="UAA1274" s="24"/>
      <c r="UAB1274" s="24"/>
      <c r="UAC1274" s="24"/>
      <c r="UAD1274" s="24"/>
      <c r="UAE1274" s="24"/>
      <c r="UAF1274" s="24"/>
      <c r="UAG1274" s="24"/>
      <c r="UAH1274" s="24"/>
      <c r="UAI1274" s="24"/>
      <c r="UAJ1274" s="24"/>
      <c r="UAK1274" s="24"/>
      <c r="UAL1274" s="24"/>
      <c r="UAM1274" s="24"/>
      <c r="UAN1274" s="24"/>
      <c r="UAO1274" s="24"/>
      <c r="UAP1274" s="24"/>
      <c r="UAQ1274" s="24"/>
      <c r="UAR1274" s="24"/>
      <c r="UAS1274" s="24"/>
      <c r="UAT1274" s="24"/>
      <c r="UAU1274" s="24"/>
      <c r="UAV1274" s="24"/>
      <c r="UAW1274" s="24"/>
      <c r="UAX1274" s="24"/>
      <c r="UAY1274" s="24"/>
      <c r="UAZ1274" s="24"/>
      <c r="UBA1274" s="24"/>
      <c r="UBB1274" s="24"/>
      <c r="UBC1274" s="24"/>
      <c r="UBD1274" s="24"/>
      <c r="UBE1274" s="24"/>
      <c r="UBF1274" s="24"/>
      <c r="UBG1274" s="24"/>
      <c r="UBH1274" s="24"/>
      <c r="UBI1274" s="24"/>
      <c r="UBJ1274" s="24"/>
      <c r="UBK1274" s="24"/>
      <c r="UBL1274" s="24"/>
      <c r="UBM1274" s="24"/>
      <c r="UBN1274" s="24"/>
      <c r="UBO1274" s="24"/>
      <c r="UBP1274" s="24"/>
      <c r="UBQ1274" s="24"/>
      <c r="UBR1274" s="24"/>
      <c r="UBS1274" s="24"/>
      <c r="UBT1274" s="24"/>
      <c r="UBU1274" s="24"/>
      <c r="UBV1274" s="24"/>
      <c r="UBW1274" s="24"/>
      <c r="UBX1274" s="24"/>
      <c r="UBY1274" s="24"/>
      <c r="UBZ1274" s="24"/>
      <c r="UCA1274" s="24"/>
      <c r="UCB1274" s="24"/>
      <c r="UCC1274" s="24"/>
      <c r="UCD1274" s="24"/>
      <c r="UCE1274" s="24"/>
      <c r="UCF1274" s="24"/>
      <c r="UCG1274" s="24"/>
      <c r="UCH1274" s="24"/>
      <c r="UCI1274" s="24"/>
      <c r="UCJ1274" s="24"/>
      <c r="UCK1274" s="24"/>
      <c r="UCL1274" s="24"/>
      <c r="UCM1274" s="24"/>
      <c r="UCN1274" s="24"/>
      <c r="UCO1274" s="24"/>
      <c r="UCP1274" s="24"/>
      <c r="UCQ1274" s="24"/>
      <c r="UCR1274" s="24"/>
      <c r="UCS1274" s="24"/>
      <c r="UCT1274" s="24"/>
      <c r="UCU1274" s="24"/>
      <c r="UCV1274" s="24"/>
      <c r="UCW1274" s="24"/>
      <c r="UCX1274" s="24"/>
      <c r="UCY1274" s="24"/>
      <c r="UCZ1274" s="24"/>
      <c r="UDA1274" s="24"/>
      <c r="UDB1274" s="24"/>
      <c r="UDC1274" s="24"/>
      <c r="UDD1274" s="24"/>
      <c r="UDE1274" s="24"/>
      <c r="UDF1274" s="24"/>
      <c r="UDG1274" s="24"/>
      <c r="UDH1274" s="24"/>
      <c r="UDI1274" s="24"/>
      <c r="UDJ1274" s="24"/>
      <c r="UDK1274" s="24"/>
      <c r="UDL1274" s="24"/>
      <c r="UDM1274" s="24"/>
      <c r="UDN1274" s="24"/>
      <c r="UDO1274" s="24"/>
      <c r="UDP1274" s="24"/>
      <c r="UDQ1274" s="24"/>
      <c r="UDR1274" s="24"/>
      <c r="UDS1274" s="24"/>
      <c r="UDT1274" s="24"/>
      <c r="UDU1274" s="24"/>
      <c r="UDV1274" s="24"/>
      <c r="UDW1274" s="24"/>
      <c r="UDX1274" s="24"/>
      <c r="UDY1274" s="24"/>
      <c r="UDZ1274" s="24"/>
      <c r="UEA1274" s="24"/>
      <c r="UEB1274" s="24"/>
      <c r="UEC1274" s="24"/>
      <c r="UED1274" s="24"/>
      <c r="UEE1274" s="24"/>
      <c r="UEF1274" s="24"/>
      <c r="UEG1274" s="24"/>
      <c r="UEH1274" s="24"/>
      <c r="UEI1274" s="24"/>
      <c r="UEJ1274" s="24"/>
      <c r="UEK1274" s="24"/>
      <c r="UEL1274" s="24"/>
      <c r="UEM1274" s="24"/>
      <c r="UEN1274" s="24"/>
      <c r="UEO1274" s="24"/>
      <c r="UEP1274" s="24"/>
      <c r="UEQ1274" s="24"/>
      <c r="UER1274" s="24"/>
      <c r="UES1274" s="24"/>
      <c r="UET1274" s="24"/>
      <c r="UEU1274" s="24"/>
      <c r="UEV1274" s="24"/>
      <c r="UEW1274" s="24"/>
      <c r="UEX1274" s="24"/>
      <c r="UEY1274" s="24"/>
      <c r="UEZ1274" s="24"/>
      <c r="UFA1274" s="24"/>
      <c r="UFB1274" s="24"/>
      <c r="UFC1274" s="24"/>
      <c r="UFD1274" s="24"/>
      <c r="UFE1274" s="24"/>
      <c r="UFF1274" s="24"/>
      <c r="UFG1274" s="24"/>
      <c r="UFH1274" s="24"/>
      <c r="UFI1274" s="24"/>
      <c r="UFJ1274" s="24"/>
      <c r="UFK1274" s="24"/>
      <c r="UFL1274" s="24"/>
      <c r="UFM1274" s="24"/>
      <c r="UFN1274" s="24"/>
      <c r="UFO1274" s="24"/>
      <c r="UFP1274" s="24"/>
      <c r="UFQ1274" s="24"/>
      <c r="UFR1274" s="24"/>
      <c r="UFS1274" s="24"/>
      <c r="UFT1274" s="24"/>
      <c r="UFU1274" s="24"/>
      <c r="UFV1274" s="24"/>
      <c r="UFW1274" s="24"/>
      <c r="UFX1274" s="24"/>
      <c r="UFY1274" s="24"/>
      <c r="UFZ1274" s="24"/>
      <c r="UGA1274" s="24"/>
      <c r="UGB1274" s="24"/>
      <c r="UGC1274" s="24"/>
      <c r="UGD1274" s="24"/>
      <c r="UGE1274" s="24"/>
      <c r="UGF1274" s="24"/>
      <c r="UGG1274" s="24"/>
      <c r="UGH1274" s="24"/>
      <c r="UGI1274" s="24"/>
      <c r="UGJ1274" s="24"/>
      <c r="UGK1274" s="24"/>
      <c r="UGL1274" s="24"/>
      <c r="UGM1274" s="24"/>
      <c r="UGN1274" s="24"/>
      <c r="UGO1274" s="24"/>
      <c r="UGP1274" s="24"/>
      <c r="UGQ1274" s="24"/>
      <c r="UGR1274" s="24"/>
      <c r="UGS1274" s="24"/>
      <c r="UGT1274" s="24"/>
      <c r="UGU1274" s="24"/>
      <c r="UGV1274" s="24"/>
      <c r="UGW1274" s="24"/>
      <c r="UGX1274" s="24"/>
      <c r="UGY1274" s="24"/>
      <c r="UGZ1274" s="24"/>
      <c r="UHA1274" s="24"/>
      <c r="UHB1274" s="24"/>
      <c r="UHC1274" s="24"/>
      <c r="UHD1274" s="24"/>
      <c r="UHE1274" s="24"/>
      <c r="UHF1274" s="24"/>
      <c r="UHG1274" s="24"/>
      <c r="UHH1274" s="24"/>
      <c r="UHI1274" s="24"/>
      <c r="UHJ1274" s="24"/>
      <c r="UHK1274" s="24"/>
      <c r="UHL1274" s="24"/>
      <c r="UHM1274" s="24"/>
      <c r="UHN1274" s="24"/>
      <c r="UHO1274" s="24"/>
      <c r="UHP1274" s="24"/>
      <c r="UHQ1274" s="24"/>
      <c r="UHR1274" s="24"/>
      <c r="UHS1274" s="24"/>
      <c r="UHT1274" s="24"/>
      <c r="UHU1274" s="24"/>
      <c r="UHV1274" s="24"/>
      <c r="UHW1274" s="24"/>
      <c r="UHX1274" s="24"/>
      <c r="UHY1274" s="24"/>
      <c r="UHZ1274" s="24"/>
      <c r="UIA1274" s="24"/>
      <c r="UIB1274" s="24"/>
      <c r="UIC1274" s="24"/>
      <c r="UID1274" s="24"/>
      <c r="UIE1274" s="24"/>
      <c r="UIF1274" s="24"/>
      <c r="UIG1274" s="24"/>
      <c r="UIH1274" s="24"/>
      <c r="UII1274" s="24"/>
      <c r="UIJ1274" s="24"/>
      <c r="UIK1274" s="24"/>
      <c r="UIL1274" s="24"/>
      <c r="UIM1274" s="24"/>
      <c r="UIN1274" s="24"/>
      <c r="UIO1274" s="24"/>
      <c r="UIP1274" s="24"/>
      <c r="UIQ1274" s="24"/>
      <c r="UIR1274" s="24"/>
      <c r="UIS1274" s="24"/>
      <c r="UIT1274" s="24"/>
      <c r="UIU1274" s="24"/>
      <c r="UIV1274" s="24"/>
      <c r="UIW1274" s="24"/>
      <c r="UIX1274" s="24"/>
      <c r="UIY1274" s="24"/>
      <c r="UIZ1274" s="24"/>
      <c r="UJA1274" s="24"/>
      <c r="UJB1274" s="24"/>
      <c r="UJC1274" s="24"/>
      <c r="UJD1274" s="24"/>
      <c r="UJE1274" s="24"/>
      <c r="UJF1274" s="24"/>
      <c r="UJG1274" s="24"/>
      <c r="UJH1274" s="24"/>
      <c r="UJI1274" s="24"/>
      <c r="UJJ1274" s="24"/>
      <c r="UJK1274" s="24"/>
      <c r="UJL1274" s="24"/>
      <c r="UJM1274" s="24"/>
      <c r="UJN1274" s="24"/>
      <c r="UJO1274" s="24"/>
      <c r="UJP1274" s="24"/>
      <c r="UJQ1274" s="24"/>
      <c r="UJR1274" s="24"/>
      <c r="UJS1274" s="24"/>
      <c r="UJT1274" s="24"/>
      <c r="UJU1274" s="24"/>
      <c r="UJV1274" s="24"/>
      <c r="UJW1274" s="24"/>
      <c r="UJX1274" s="24"/>
      <c r="UJY1274" s="24"/>
      <c r="UJZ1274" s="24"/>
      <c r="UKA1274" s="24"/>
      <c r="UKB1274" s="24"/>
      <c r="UKC1274" s="24"/>
      <c r="UKD1274" s="24"/>
      <c r="UKE1274" s="24"/>
      <c r="UKF1274" s="24"/>
      <c r="UKG1274" s="24"/>
      <c r="UKH1274" s="24"/>
      <c r="UKI1274" s="24"/>
      <c r="UKJ1274" s="24"/>
      <c r="UKK1274" s="24"/>
      <c r="UKL1274" s="24"/>
      <c r="UKM1274" s="24"/>
      <c r="UKN1274" s="24"/>
      <c r="UKO1274" s="24"/>
      <c r="UKP1274" s="24"/>
      <c r="UKQ1274" s="24"/>
      <c r="UKR1274" s="24"/>
      <c r="UKS1274" s="24"/>
      <c r="UKT1274" s="24"/>
      <c r="UKU1274" s="24"/>
      <c r="UKV1274" s="24"/>
      <c r="UKW1274" s="24"/>
      <c r="UKX1274" s="24"/>
      <c r="UKY1274" s="24"/>
      <c r="UKZ1274" s="24"/>
      <c r="ULA1274" s="24"/>
      <c r="ULB1274" s="24"/>
      <c r="ULC1274" s="24"/>
      <c r="ULD1274" s="24"/>
      <c r="ULE1274" s="24"/>
      <c r="ULF1274" s="24"/>
      <c r="ULG1274" s="24"/>
      <c r="ULH1274" s="24"/>
      <c r="ULI1274" s="24"/>
      <c r="ULJ1274" s="24"/>
      <c r="ULK1274" s="24"/>
      <c r="ULL1274" s="24"/>
      <c r="ULM1274" s="24"/>
      <c r="ULN1274" s="24"/>
      <c r="ULO1274" s="24"/>
      <c r="ULP1274" s="24"/>
      <c r="ULQ1274" s="24"/>
      <c r="ULR1274" s="24"/>
      <c r="ULS1274" s="24"/>
      <c r="ULT1274" s="24"/>
      <c r="ULU1274" s="24"/>
      <c r="ULV1274" s="24"/>
      <c r="ULW1274" s="24"/>
      <c r="ULX1274" s="24"/>
      <c r="ULY1274" s="24"/>
      <c r="ULZ1274" s="24"/>
      <c r="UMA1274" s="24"/>
      <c r="UMB1274" s="24"/>
      <c r="UMC1274" s="24"/>
      <c r="UMD1274" s="24"/>
      <c r="UME1274" s="24"/>
      <c r="UMF1274" s="24"/>
      <c r="UMG1274" s="24"/>
      <c r="UMH1274" s="24"/>
      <c r="UMI1274" s="24"/>
      <c r="UMJ1274" s="24"/>
      <c r="UMK1274" s="24"/>
      <c r="UML1274" s="24"/>
      <c r="UMM1274" s="24"/>
      <c r="UMN1274" s="24"/>
      <c r="UMO1274" s="24"/>
      <c r="UMP1274" s="24"/>
      <c r="UMQ1274" s="24"/>
      <c r="UMR1274" s="24"/>
      <c r="UMS1274" s="24"/>
      <c r="UMT1274" s="24"/>
      <c r="UMU1274" s="24"/>
      <c r="UMV1274" s="24"/>
      <c r="UMW1274" s="24"/>
      <c r="UMX1274" s="24"/>
      <c r="UMY1274" s="24"/>
      <c r="UMZ1274" s="24"/>
      <c r="UNA1274" s="24"/>
      <c r="UNB1274" s="24"/>
      <c r="UNC1274" s="24"/>
      <c r="UND1274" s="24"/>
      <c r="UNE1274" s="24"/>
      <c r="UNF1274" s="24"/>
      <c r="UNG1274" s="24"/>
      <c r="UNH1274" s="24"/>
      <c r="UNI1274" s="24"/>
      <c r="UNJ1274" s="24"/>
      <c r="UNK1274" s="24"/>
      <c r="UNL1274" s="24"/>
      <c r="UNM1274" s="24"/>
      <c r="UNN1274" s="24"/>
      <c r="UNO1274" s="24"/>
      <c r="UNP1274" s="24"/>
      <c r="UNQ1274" s="24"/>
      <c r="UNR1274" s="24"/>
      <c r="UNS1274" s="24"/>
      <c r="UNT1274" s="24"/>
      <c r="UNU1274" s="24"/>
      <c r="UNV1274" s="24"/>
      <c r="UNW1274" s="24"/>
      <c r="UNX1274" s="24"/>
      <c r="UNY1274" s="24"/>
      <c r="UNZ1274" s="24"/>
      <c r="UOA1274" s="24"/>
      <c r="UOB1274" s="24"/>
      <c r="UOC1274" s="24"/>
      <c r="UOD1274" s="24"/>
      <c r="UOE1274" s="24"/>
      <c r="UOF1274" s="24"/>
      <c r="UOG1274" s="24"/>
      <c r="UOH1274" s="24"/>
      <c r="UOI1274" s="24"/>
      <c r="UOJ1274" s="24"/>
      <c r="UOK1274" s="24"/>
      <c r="UOL1274" s="24"/>
      <c r="UOM1274" s="24"/>
      <c r="UON1274" s="24"/>
      <c r="UOO1274" s="24"/>
      <c r="UOP1274" s="24"/>
      <c r="UOQ1274" s="24"/>
      <c r="UOR1274" s="24"/>
      <c r="UOS1274" s="24"/>
      <c r="UOT1274" s="24"/>
      <c r="UOU1274" s="24"/>
      <c r="UOV1274" s="24"/>
      <c r="UOW1274" s="24"/>
      <c r="UOX1274" s="24"/>
      <c r="UOY1274" s="24"/>
      <c r="UOZ1274" s="24"/>
      <c r="UPA1274" s="24"/>
      <c r="UPB1274" s="24"/>
      <c r="UPC1274" s="24"/>
      <c r="UPD1274" s="24"/>
      <c r="UPE1274" s="24"/>
      <c r="UPF1274" s="24"/>
      <c r="UPG1274" s="24"/>
      <c r="UPH1274" s="24"/>
      <c r="UPI1274" s="24"/>
      <c r="UPJ1274" s="24"/>
      <c r="UPK1274" s="24"/>
      <c r="UPL1274" s="24"/>
      <c r="UPM1274" s="24"/>
      <c r="UPN1274" s="24"/>
      <c r="UPO1274" s="24"/>
      <c r="UPP1274" s="24"/>
      <c r="UPQ1274" s="24"/>
      <c r="UPR1274" s="24"/>
      <c r="UPS1274" s="24"/>
      <c r="UPT1274" s="24"/>
      <c r="UPU1274" s="24"/>
      <c r="UPV1274" s="24"/>
      <c r="UPW1274" s="24"/>
      <c r="UPX1274" s="24"/>
      <c r="UPY1274" s="24"/>
      <c r="UPZ1274" s="24"/>
      <c r="UQA1274" s="24"/>
      <c r="UQB1274" s="24"/>
      <c r="UQC1274" s="24"/>
      <c r="UQD1274" s="24"/>
      <c r="UQE1274" s="24"/>
      <c r="UQF1274" s="24"/>
      <c r="UQG1274" s="24"/>
      <c r="UQH1274" s="24"/>
      <c r="UQI1274" s="24"/>
      <c r="UQJ1274" s="24"/>
      <c r="UQK1274" s="24"/>
      <c r="UQL1274" s="24"/>
      <c r="UQM1274" s="24"/>
      <c r="UQN1274" s="24"/>
      <c r="UQO1274" s="24"/>
      <c r="UQP1274" s="24"/>
      <c r="UQQ1274" s="24"/>
      <c r="UQR1274" s="24"/>
      <c r="UQS1274" s="24"/>
      <c r="UQT1274" s="24"/>
      <c r="UQU1274" s="24"/>
      <c r="UQV1274" s="24"/>
      <c r="UQW1274" s="24"/>
      <c r="UQX1274" s="24"/>
      <c r="UQY1274" s="24"/>
      <c r="UQZ1274" s="24"/>
      <c r="URA1274" s="24"/>
      <c r="URB1274" s="24"/>
      <c r="URC1274" s="24"/>
      <c r="URD1274" s="24"/>
      <c r="URE1274" s="24"/>
      <c r="URF1274" s="24"/>
      <c r="URG1274" s="24"/>
      <c r="URH1274" s="24"/>
      <c r="URI1274" s="24"/>
      <c r="URJ1274" s="24"/>
      <c r="URK1274" s="24"/>
      <c r="URL1274" s="24"/>
      <c r="URM1274" s="24"/>
      <c r="URN1274" s="24"/>
      <c r="URO1274" s="24"/>
      <c r="URP1274" s="24"/>
      <c r="URQ1274" s="24"/>
      <c r="URR1274" s="24"/>
      <c r="URS1274" s="24"/>
      <c r="URT1274" s="24"/>
      <c r="URU1274" s="24"/>
      <c r="URV1274" s="24"/>
      <c r="URW1274" s="24"/>
      <c r="URX1274" s="24"/>
      <c r="URY1274" s="24"/>
      <c r="URZ1274" s="24"/>
      <c r="USA1274" s="24"/>
      <c r="USB1274" s="24"/>
      <c r="USC1274" s="24"/>
      <c r="USD1274" s="24"/>
      <c r="USE1274" s="24"/>
      <c r="USF1274" s="24"/>
      <c r="USG1274" s="24"/>
      <c r="USH1274" s="24"/>
      <c r="USI1274" s="24"/>
      <c r="USJ1274" s="24"/>
      <c r="USK1274" s="24"/>
      <c r="USL1274" s="24"/>
      <c r="USM1274" s="24"/>
      <c r="USN1274" s="24"/>
      <c r="USO1274" s="24"/>
      <c r="USP1274" s="24"/>
      <c r="USQ1274" s="24"/>
      <c r="USR1274" s="24"/>
      <c r="USS1274" s="24"/>
      <c r="UST1274" s="24"/>
      <c r="USU1274" s="24"/>
      <c r="USV1274" s="24"/>
      <c r="USW1274" s="24"/>
      <c r="USX1274" s="24"/>
      <c r="USY1274" s="24"/>
      <c r="USZ1274" s="24"/>
      <c r="UTA1274" s="24"/>
      <c r="UTB1274" s="24"/>
      <c r="UTC1274" s="24"/>
      <c r="UTD1274" s="24"/>
      <c r="UTE1274" s="24"/>
      <c r="UTF1274" s="24"/>
      <c r="UTG1274" s="24"/>
      <c r="UTH1274" s="24"/>
      <c r="UTI1274" s="24"/>
      <c r="UTJ1274" s="24"/>
      <c r="UTK1274" s="24"/>
      <c r="UTL1274" s="24"/>
      <c r="UTM1274" s="24"/>
      <c r="UTN1274" s="24"/>
      <c r="UTO1274" s="24"/>
      <c r="UTP1274" s="24"/>
      <c r="UTQ1274" s="24"/>
      <c r="UTR1274" s="24"/>
      <c r="UTS1274" s="24"/>
      <c r="UTT1274" s="24"/>
      <c r="UTU1274" s="24"/>
      <c r="UTV1274" s="24"/>
      <c r="UTW1274" s="24"/>
      <c r="UTX1274" s="24"/>
      <c r="UTY1274" s="24"/>
      <c r="UTZ1274" s="24"/>
      <c r="UUA1274" s="24"/>
      <c r="UUB1274" s="24"/>
      <c r="UUC1274" s="24"/>
      <c r="UUD1274" s="24"/>
      <c r="UUE1274" s="24"/>
      <c r="UUF1274" s="24"/>
      <c r="UUG1274" s="24"/>
      <c r="UUH1274" s="24"/>
      <c r="UUI1274" s="24"/>
      <c r="UUJ1274" s="24"/>
      <c r="UUK1274" s="24"/>
      <c r="UUL1274" s="24"/>
      <c r="UUM1274" s="24"/>
      <c r="UUN1274" s="24"/>
      <c r="UUO1274" s="24"/>
      <c r="UUP1274" s="24"/>
      <c r="UUQ1274" s="24"/>
      <c r="UUR1274" s="24"/>
      <c r="UUS1274" s="24"/>
      <c r="UUT1274" s="24"/>
      <c r="UUU1274" s="24"/>
      <c r="UUV1274" s="24"/>
      <c r="UUW1274" s="24"/>
      <c r="UUX1274" s="24"/>
      <c r="UUY1274" s="24"/>
      <c r="UUZ1274" s="24"/>
      <c r="UVA1274" s="24"/>
      <c r="UVB1274" s="24"/>
      <c r="UVC1274" s="24"/>
      <c r="UVD1274" s="24"/>
      <c r="UVE1274" s="24"/>
      <c r="UVF1274" s="24"/>
      <c r="UVG1274" s="24"/>
      <c r="UVH1274" s="24"/>
      <c r="UVI1274" s="24"/>
      <c r="UVJ1274" s="24"/>
      <c r="UVK1274" s="24"/>
      <c r="UVL1274" s="24"/>
      <c r="UVM1274" s="24"/>
      <c r="UVN1274" s="24"/>
      <c r="UVO1274" s="24"/>
      <c r="UVP1274" s="24"/>
      <c r="UVQ1274" s="24"/>
      <c r="UVR1274" s="24"/>
      <c r="UVS1274" s="24"/>
      <c r="UVT1274" s="24"/>
      <c r="UVU1274" s="24"/>
      <c r="UVV1274" s="24"/>
      <c r="UVW1274" s="24"/>
      <c r="UVX1274" s="24"/>
      <c r="UVY1274" s="24"/>
      <c r="UVZ1274" s="24"/>
      <c r="UWA1274" s="24"/>
      <c r="UWB1274" s="24"/>
      <c r="UWC1274" s="24"/>
      <c r="UWD1274" s="24"/>
      <c r="UWE1274" s="24"/>
      <c r="UWF1274" s="24"/>
      <c r="UWG1274" s="24"/>
      <c r="UWH1274" s="24"/>
      <c r="UWI1274" s="24"/>
      <c r="UWJ1274" s="24"/>
      <c r="UWK1274" s="24"/>
      <c r="UWL1274" s="24"/>
      <c r="UWM1274" s="24"/>
      <c r="UWN1274" s="24"/>
      <c r="UWO1274" s="24"/>
      <c r="UWP1274" s="24"/>
      <c r="UWQ1274" s="24"/>
      <c r="UWR1274" s="24"/>
      <c r="UWS1274" s="24"/>
      <c r="UWT1274" s="24"/>
      <c r="UWU1274" s="24"/>
      <c r="UWV1274" s="24"/>
      <c r="UWW1274" s="24"/>
      <c r="UWX1274" s="24"/>
      <c r="UWY1274" s="24"/>
      <c r="UWZ1274" s="24"/>
      <c r="UXA1274" s="24"/>
      <c r="UXB1274" s="24"/>
      <c r="UXC1274" s="24"/>
      <c r="UXD1274" s="24"/>
      <c r="UXE1274" s="24"/>
      <c r="UXF1274" s="24"/>
      <c r="UXG1274" s="24"/>
      <c r="UXH1274" s="24"/>
      <c r="UXI1274" s="24"/>
      <c r="UXJ1274" s="24"/>
      <c r="UXK1274" s="24"/>
      <c r="UXL1274" s="24"/>
      <c r="UXM1274" s="24"/>
      <c r="UXN1274" s="24"/>
      <c r="UXO1274" s="24"/>
      <c r="UXP1274" s="24"/>
      <c r="UXQ1274" s="24"/>
      <c r="UXR1274" s="24"/>
      <c r="UXS1274" s="24"/>
      <c r="UXT1274" s="24"/>
      <c r="UXU1274" s="24"/>
      <c r="UXV1274" s="24"/>
      <c r="UXW1274" s="24"/>
      <c r="UXX1274" s="24"/>
      <c r="UXY1274" s="24"/>
      <c r="UXZ1274" s="24"/>
      <c r="UYA1274" s="24"/>
      <c r="UYB1274" s="24"/>
      <c r="UYC1274" s="24"/>
      <c r="UYD1274" s="24"/>
      <c r="UYE1274" s="24"/>
      <c r="UYF1274" s="24"/>
      <c r="UYG1274" s="24"/>
      <c r="UYH1274" s="24"/>
      <c r="UYI1274" s="24"/>
      <c r="UYJ1274" s="24"/>
      <c r="UYK1274" s="24"/>
      <c r="UYL1274" s="24"/>
      <c r="UYM1274" s="24"/>
      <c r="UYN1274" s="24"/>
      <c r="UYO1274" s="24"/>
      <c r="UYP1274" s="24"/>
      <c r="UYQ1274" s="24"/>
      <c r="UYR1274" s="24"/>
      <c r="UYS1274" s="24"/>
      <c r="UYT1274" s="24"/>
      <c r="UYU1274" s="24"/>
      <c r="UYV1274" s="24"/>
      <c r="UYW1274" s="24"/>
      <c r="UYX1274" s="24"/>
      <c r="UYY1274" s="24"/>
      <c r="UYZ1274" s="24"/>
      <c r="UZA1274" s="24"/>
      <c r="UZB1274" s="24"/>
      <c r="UZC1274" s="24"/>
      <c r="UZD1274" s="24"/>
      <c r="UZE1274" s="24"/>
      <c r="UZF1274" s="24"/>
      <c r="UZG1274" s="24"/>
      <c r="UZH1274" s="24"/>
      <c r="UZI1274" s="24"/>
      <c r="UZJ1274" s="24"/>
      <c r="UZK1274" s="24"/>
      <c r="UZL1274" s="24"/>
      <c r="UZM1274" s="24"/>
      <c r="UZN1274" s="24"/>
      <c r="UZO1274" s="24"/>
      <c r="UZP1274" s="24"/>
      <c r="UZQ1274" s="24"/>
      <c r="UZR1274" s="24"/>
      <c r="UZS1274" s="24"/>
      <c r="UZT1274" s="24"/>
      <c r="UZU1274" s="24"/>
      <c r="UZV1274" s="24"/>
      <c r="UZW1274" s="24"/>
      <c r="UZX1274" s="24"/>
      <c r="UZY1274" s="24"/>
      <c r="UZZ1274" s="24"/>
      <c r="VAA1274" s="24"/>
      <c r="VAB1274" s="24"/>
      <c r="VAC1274" s="24"/>
      <c r="VAD1274" s="24"/>
      <c r="VAE1274" s="24"/>
      <c r="VAF1274" s="24"/>
      <c r="VAG1274" s="24"/>
      <c r="VAH1274" s="24"/>
      <c r="VAI1274" s="24"/>
      <c r="VAJ1274" s="24"/>
      <c r="VAK1274" s="24"/>
      <c r="VAL1274" s="24"/>
      <c r="VAM1274" s="24"/>
      <c r="VAN1274" s="24"/>
      <c r="VAO1274" s="24"/>
      <c r="VAP1274" s="24"/>
      <c r="VAQ1274" s="24"/>
      <c r="VAR1274" s="24"/>
      <c r="VAS1274" s="24"/>
      <c r="VAT1274" s="24"/>
      <c r="VAU1274" s="24"/>
      <c r="VAV1274" s="24"/>
      <c r="VAW1274" s="24"/>
      <c r="VAX1274" s="24"/>
      <c r="VAY1274" s="24"/>
      <c r="VAZ1274" s="24"/>
      <c r="VBA1274" s="24"/>
      <c r="VBB1274" s="24"/>
      <c r="VBC1274" s="24"/>
      <c r="VBD1274" s="24"/>
      <c r="VBE1274" s="24"/>
      <c r="VBF1274" s="24"/>
      <c r="VBG1274" s="24"/>
      <c r="VBH1274" s="24"/>
      <c r="VBI1274" s="24"/>
      <c r="VBJ1274" s="24"/>
      <c r="VBK1274" s="24"/>
      <c r="VBL1274" s="24"/>
      <c r="VBM1274" s="24"/>
      <c r="VBN1274" s="24"/>
      <c r="VBO1274" s="24"/>
      <c r="VBP1274" s="24"/>
      <c r="VBQ1274" s="24"/>
      <c r="VBR1274" s="24"/>
      <c r="VBS1274" s="24"/>
      <c r="VBT1274" s="24"/>
      <c r="VBU1274" s="24"/>
      <c r="VBV1274" s="24"/>
      <c r="VBW1274" s="24"/>
      <c r="VBX1274" s="24"/>
      <c r="VBY1274" s="24"/>
      <c r="VBZ1274" s="24"/>
      <c r="VCA1274" s="24"/>
      <c r="VCB1274" s="24"/>
      <c r="VCC1274" s="24"/>
      <c r="VCD1274" s="24"/>
      <c r="VCE1274" s="24"/>
      <c r="VCF1274" s="24"/>
      <c r="VCG1274" s="24"/>
      <c r="VCH1274" s="24"/>
      <c r="VCI1274" s="24"/>
      <c r="VCJ1274" s="24"/>
      <c r="VCK1274" s="24"/>
      <c r="VCL1274" s="24"/>
      <c r="VCM1274" s="24"/>
      <c r="VCN1274" s="24"/>
      <c r="VCO1274" s="24"/>
      <c r="VCP1274" s="24"/>
      <c r="VCQ1274" s="24"/>
      <c r="VCR1274" s="24"/>
      <c r="VCS1274" s="24"/>
      <c r="VCT1274" s="24"/>
      <c r="VCU1274" s="24"/>
      <c r="VCV1274" s="24"/>
      <c r="VCW1274" s="24"/>
      <c r="VCX1274" s="24"/>
      <c r="VCY1274" s="24"/>
      <c r="VCZ1274" s="24"/>
      <c r="VDA1274" s="24"/>
      <c r="VDB1274" s="24"/>
      <c r="VDC1274" s="24"/>
      <c r="VDD1274" s="24"/>
      <c r="VDE1274" s="24"/>
      <c r="VDF1274" s="24"/>
      <c r="VDG1274" s="24"/>
      <c r="VDH1274" s="24"/>
      <c r="VDI1274" s="24"/>
      <c r="VDJ1274" s="24"/>
      <c r="VDK1274" s="24"/>
      <c r="VDL1274" s="24"/>
      <c r="VDM1274" s="24"/>
      <c r="VDN1274" s="24"/>
      <c r="VDO1274" s="24"/>
      <c r="VDP1274" s="24"/>
      <c r="VDQ1274" s="24"/>
      <c r="VDR1274" s="24"/>
      <c r="VDS1274" s="24"/>
      <c r="VDT1274" s="24"/>
      <c r="VDU1274" s="24"/>
      <c r="VDV1274" s="24"/>
      <c r="VDW1274" s="24"/>
      <c r="VDX1274" s="24"/>
      <c r="VDY1274" s="24"/>
      <c r="VDZ1274" s="24"/>
      <c r="VEA1274" s="24"/>
      <c r="VEB1274" s="24"/>
      <c r="VEC1274" s="24"/>
      <c r="VED1274" s="24"/>
      <c r="VEE1274" s="24"/>
      <c r="VEF1274" s="24"/>
      <c r="VEG1274" s="24"/>
      <c r="VEH1274" s="24"/>
      <c r="VEI1274" s="24"/>
      <c r="VEJ1274" s="24"/>
      <c r="VEK1274" s="24"/>
      <c r="VEL1274" s="24"/>
      <c r="VEM1274" s="24"/>
      <c r="VEN1274" s="24"/>
      <c r="VEO1274" s="24"/>
      <c r="VEP1274" s="24"/>
      <c r="VEQ1274" s="24"/>
      <c r="VER1274" s="24"/>
      <c r="VES1274" s="24"/>
      <c r="VET1274" s="24"/>
      <c r="VEU1274" s="24"/>
      <c r="VEV1274" s="24"/>
      <c r="VEW1274" s="24"/>
      <c r="VEX1274" s="24"/>
      <c r="VEY1274" s="24"/>
      <c r="VEZ1274" s="24"/>
      <c r="VFA1274" s="24"/>
      <c r="VFB1274" s="24"/>
      <c r="VFC1274" s="24"/>
      <c r="VFD1274" s="24"/>
      <c r="VFE1274" s="24"/>
      <c r="VFF1274" s="24"/>
      <c r="VFG1274" s="24"/>
      <c r="VFH1274" s="24"/>
      <c r="VFI1274" s="24"/>
      <c r="VFJ1274" s="24"/>
      <c r="VFK1274" s="24"/>
      <c r="VFL1274" s="24"/>
      <c r="VFM1274" s="24"/>
      <c r="VFN1274" s="24"/>
      <c r="VFO1274" s="24"/>
      <c r="VFP1274" s="24"/>
      <c r="VFQ1274" s="24"/>
      <c r="VFR1274" s="24"/>
      <c r="VFS1274" s="24"/>
      <c r="VFT1274" s="24"/>
      <c r="VFU1274" s="24"/>
      <c r="VFV1274" s="24"/>
      <c r="VFW1274" s="24"/>
      <c r="VFX1274" s="24"/>
      <c r="VFY1274" s="24"/>
      <c r="VFZ1274" s="24"/>
      <c r="VGA1274" s="24"/>
      <c r="VGB1274" s="24"/>
      <c r="VGC1274" s="24"/>
      <c r="VGD1274" s="24"/>
      <c r="VGE1274" s="24"/>
      <c r="VGF1274" s="24"/>
      <c r="VGG1274" s="24"/>
      <c r="VGH1274" s="24"/>
      <c r="VGI1274" s="24"/>
      <c r="VGJ1274" s="24"/>
      <c r="VGK1274" s="24"/>
      <c r="VGL1274" s="24"/>
      <c r="VGM1274" s="24"/>
      <c r="VGN1274" s="24"/>
      <c r="VGO1274" s="24"/>
      <c r="VGP1274" s="24"/>
      <c r="VGQ1274" s="24"/>
      <c r="VGR1274" s="24"/>
      <c r="VGS1274" s="24"/>
      <c r="VGT1274" s="24"/>
      <c r="VGU1274" s="24"/>
      <c r="VGV1274" s="24"/>
      <c r="VGW1274" s="24"/>
      <c r="VGX1274" s="24"/>
      <c r="VGY1274" s="24"/>
      <c r="VGZ1274" s="24"/>
      <c r="VHA1274" s="24"/>
      <c r="VHB1274" s="24"/>
      <c r="VHC1274" s="24"/>
      <c r="VHD1274" s="24"/>
      <c r="VHE1274" s="24"/>
      <c r="VHF1274" s="24"/>
      <c r="VHG1274" s="24"/>
      <c r="VHH1274" s="24"/>
      <c r="VHI1274" s="24"/>
      <c r="VHJ1274" s="24"/>
      <c r="VHK1274" s="24"/>
      <c r="VHL1274" s="24"/>
      <c r="VHM1274" s="24"/>
      <c r="VHN1274" s="24"/>
      <c r="VHO1274" s="24"/>
      <c r="VHP1274" s="24"/>
      <c r="VHQ1274" s="24"/>
      <c r="VHR1274" s="24"/>
      <c r="VHS1274" s="24"/>
      <c r="VHT1274" s="24"/>
      <c r="VHU1274" s="24"/>
      <c r="VHV1274" s="24"/>
      <c r="VHW1274" s="24"/>
      <c r="VHX1274" s="24"/>
      <c r="VHY1274" s="24"/>
      <c r="VHZ1274" s="24"/>
      <c r="VIA1274" s="24"/>
      <c r="VIB1274" s="24"/>
      <c r="VIC1274" s="24"/>
      <c r="VID1274" s="24"/>
      <c r="VIE1274" s="24"/>
      <c r="VIF1274" s="24"/>
      <c r="VIG1274" s="24"/>
      <c r="VIH1274" s="24"/>
      <c r="VII1274" s="24"/>
      <c r="VIJ1274" s="24"/>
      <c r="VIK1274" s="24"/>
      <c r="VIL1274" s="24"/>
      <c r="VIM1274" s="24"/>
      <c r="VIN1274" s="24"/>
      <c r="VIO1274" s="24"/>
      <c r="VIP1274" s="24"/>
      <c r="VIQ1274" s="24"/>
      <c r="VIR1274" s="24"/>
      <c r="VIS1274" s="24"/>
      <c r="VIT1274" s="24"/>
      <c r="VIU1274" s="24"/>
      <c r="VIV1274" s="24"/>
      <c r="VIW1274" s="24"/>
      <c r="VIX1274" s="24"/>
      <c r="VIY1274" s="24"/>
      <c r="VIZ1274" s="24"/>
      <c r="VJA1274" s="24"/>
      <c r="VJB1274" s="24"/>
      <c r="VJC1274" s="24"/>
      <c r="VJD1274" s="24"/>
      <c r="VJE1274" s="24"/>
      <c r="VJF1274" s="24"/>
      <c r="VJG1274" s="24"/>
      <c r="VJH1274" s="24"/>
      <c r="VJI1274" s="24"/>
      <c r="VJJ1274" s="24"/>
      <c r="VJK1274" s="24"/>
      <c r="VJL1274" s="24"/>
      <c r="VJM1274" s="24"/>
      <c r="VJN1274" s="24"/>
      <c r="VJO1274" s="24"/>
      <c r="VJP1274" s="24"/>
      <c r="VJQ1274" s="24"/>
      <c r="VJR1274" s="24"/>
      <c r="VJS1274" s="24"/>
      <c r="VJT1274" s="24"/>
      <c r="VJU1274" s="24"/>
      <c r="VJV1274" s="24"/>
      <c r="VJW1274" s="24"/>
      <c r="VJX1274" s="24"/>
      <c r="VJY1274" s="24"/>
      <c r="VJZ1274" s="24"/>
      <c r="VKA1274" s="24"/>
      <c r="VKB1274" s="24"/>
      <c r="VKC1274" s="24"/>
      <c r="VKD1274" s="24"/>
      <c r="VKE1274" s="24"/>
      <c r="VKF1274" s="24"/>
      <c r="VKG1274" s="24"/>
      <c r="VKH1274" s="24"/>
      <c r="VKI1274" s="24"/>
      <c r="VKJ1274" s="24"/>
      <c r="VKK1274" s="24"/>
      <c r="VKL1274" s="24"/>
      <c r="VKM1274" s="24"/>
      <c r="VKN1274" s="24"/>
      <c r="VKO1274" s="24"/>
      <c r="VKP1274" s="24"/>
      <c r="VKQ1274" s="24"/>
      <c r="VKR1274" s="24"/>
      <c r="VKS1274" s="24"/>
      <c r="VKT1274" s="24"/>
      <c r="VKU1274" s="24"/>
      <c r="VKV1274" s="24"/>
      <c r="VKW1274" s="24"/>
      <c r="VKX1274" s="24"/>
      <c r="VKY1274" s="24"/>
      <c r="VKZ1274" s="24"/>
      <c r="VLA1274" s="24"/>
      <c r="VLB1274" s="24"/>
      <c r="VLC1274" s="24"/>
      <c r="VLD1274" s="24"/>
      <c r="VLE1274" s="24"/>
      <c r="VLF1274" s="24"/>
      <c r="VLG1274" s="24"/>
      <c r="VLH1274" s="24"/>
      <c r="VLI1274" s="24"/>
      <c r="VLJ1274" s="24"/>
      <c r="VLK1274" s="24"/>
      <c r="VLL1274" s="24"/>
      <c r="VLM1274" s="24"/>
      <c r="VLN1274" s="24"/>
      <c r="VLO1274" s="24"/>
      <c r="VLP1274" s="24"/>
      <c r="VLQ1274" s="24"/>
      <c r="VLR1274" s="24"/>
      <c r="VLS1274" s="24"/>
      <c r="VLT1274" s="24"/>
      <c r="VLU1274" s="24"/>
      <c r="VLV1274" s="24"/>
      <c r="VLW1274" s="24"/>
      <c r="VLX1274" s="24"/>
      <c r="VLY1274" s="24"/>
      <c r="VLZ1274" s="24"/>
      <c r="VMA1274" s="24"/>
      <c r="VMB1274" s="24"/>
      <c r="VMC1274" s="24"/>
      <c r="VMD1274" s="24"/>
      <c r="VME1274" s="24"/>
      <c r="VMF1274" s="24"/>
      <c r="VMG1274" s="24"/>
      <c r="VMH1274" s="24"/>
      <c r="VMI1274" s="24"/>
      <c r="VMJ1274" s="24"/>
      <c r="VMK1274" s="24"/>
      <c r="VML1274" s="24"/>
      <c r="VMM1274" s="24"/>
      <c r="VMN1274" s="24"/>
      <c r="VMO1274" s="24"/>
      <c r="VMP1274" s="24"/>
      <c r="VMQ1274" s="24"/>
      <c r="VMR1274" s="24"/>
      <c r="VMS1274" s="24"/>
      <c r="VMT1274" s="24"/>
      <c r="VMU1274" s="24"/>
      <c r="VMV1274" s="24"/>
      <c r="VMW1274" s="24"/>
      <c r="VMX1274" s="24"/>
      <c r="VMY1274" s="24"/>
      <c r="VMZ1274" s="24"/>
      <c r="VNA1274" s="24"/>
      <c r="VNB1274" s="24"/>
      <c r="VNC1274" s="24"/>
      <c r="VND1274" s="24"/>
      <c r="VNE1274" s="24"/>
      <c r="VNF1274" s="24"/>
      <c r="VNG1274" s="24"/>
      <c r="VNH1274" s="24"/>
      <c r="VNI1274" s="24"/>
      <c r="VNJ1274" s="24"/>
      <c r="VNK1274" s="24"/>
      <c r="VNL1274" s="24"/>
      <c r="VNM1274" s="24"/>
      <c r="VNN1274" s="24"/>
      <c r="VNO1274" s="24"/>
      <c r="VNP1274" s="24"/>
      <c r="VNQ1274" s="24"/>
      <c r="VNR1274" s="24"/>
      <c r="VNS1274" s="24"/>
      <c r="VNT1274" s="24"/>
      <c r="VNU1274" s="24"/>
      <c r="VNV1274" s="24"/>
      <c r="VNW1274" s="24"/>
      <c r="VNX1274" s="24"/>
      <c r="VNY1274" s="24"/>
      <c r="VNZ1274" s="24"/>
      <c r="VOA1274" s="24"/>
      <c r="VOB1274" s="24"/>
      <c r="VOC1274" s="24"/>
      <c r="VOD1274" s="24"/>
      <c r="VOE1274" s="24"/>
      <c r="VOF1274" s="24"/>
      <c r="VOG1274" s="24"/>
      <c r="VOH1274" s="24"/>
      <c r="VOI1274" s="24"/>
      <c r="VOJ1274" s="24"/>
      <c r="VOK1274" s="24"/>
      <c r="VOL1274" s="24"/>
      <c r="VOM1274" s="24"/>
      <c r="VON1274" s="24"/>
      <c r="VOO1274" s="24"/>
      <c r="VOP1274" s="24"/>
      <c r="VOQ1274" s="24"/>
      <c r="VOR1274" s="24"/>
      <c r="VOS1274" s="24"/>
      <c r="VOT1274" s="24"/>
      <c r="VOU1274" s="24"/>
      <c r="VOV1274" s="24"/>
      <c r="VOW1274" s="24"/>
      <c r="VOX1274" s="24"/>
      <c r="VOY1274" s="24"/>
      <c r="VOZ1274" s="24"/>
      <c r="VPA1274" s="24"/>
      <c r="VPB1274" s="24"/>
      <c r="VPC1274" s="24"/>
      <c r="VPD1274" s="24"/>
      <c r="VPE1274" s="24"/>
      <c r="VPF1274" s="24"/>
      <c r="VPG1274" s="24"/>
      <c r="VPH1274" s="24"/>
      <c r="VPI1274" s="24"/>
      <c r="VPJ1274" s="24"/>
      <c r="VPK1274" s="24"/>
      <c r="VPL1274" s="24"/>
      <c r="VPM1274" s="24"/>
      <c r="VPN1274" s="24"/>
      <c r="VPO1274" s="24"/>
      <c r="VPP1274" s="24"/>
      <c r="VPQ1274" s="24"/>
      <c r="VPR1274" s="24"/>
      <c r="VPS1274" s="24"/>
      <c r="VPT1274" s="24"/>
      <c r="VPU1274" s="24"/>
      <c r="VPV1274" s="24"/>
      <c r="VPW1274" s="24"/>
      <c r="VPX1274" s="24"/>
      <c r="VPY1274" s="24"/>
      <c r="VPZ1274" s="24"/>
      <c r="VQA1274" s="24"/>
      <c r="VQB1274" s="24"/>
      <c r="VQC1274" s="24"/>
      <c r="VQD1274" s="24"/>
      <c r="VQE1274" s="24"/>
      <c r="VQF1274" s="24"/>
      <c r="VQG1274" s="24"/>
      <c r="VQH1274" s="24"/>
      <c r="VQI1274" s="24"/>
      <c r="VQJ1274" s="24"/>
      <c r="VQK1274" s="24"/>
      <c r="VQL1274" s="24"/>
      <c r="VQM1274" s="24"/>
      <c r="VQN1274" s="24"/>
      <c r="VQO1274" s="24"/>
      <c r="VQP1274" s="24"/>
      <c r="VQQ1274" s="24"/>
      <c r="VQR1274" s="24"/>
      <c r="VQS1274" s="24"/>
      <c r="VQT1274" s="24"/>
      <c r="VQU1274" s="24"/>
      <c r="VQV1274" s="24"/>
      <c r="VQW1274" s="24"/>
      <c r="VQX1274" s="24"/>
      <c r="VQY1274" s="24"/>
      <c r="VQZ1274" s="24"/>
      <c r="VRA1274" s="24"/>
      <c r="VRB1274" s="24"/>
      <c r="VRC1274" s="24"/>
      <c r="VRD1274" s="24"/>
      <c r="VRE1274" s="24"/>
      <c r="VRF1274" s="24"/>
      <c r="VRG1274" s="24"/>
      <c r="VRH1274" s="24"/>
      <c r="VRI1274" s="24"/>
      <c r="VRJ1274" s="24"/>
      <c r="VRK1274" s="24"/>
      <c r="VRL1274" s="24"/>
      <c r="VRM1274" s="24"/>
      <c r="VRN1274" s="24"/>
      <c r="VRO1274" s="24"/>
      <c r="VRP1274" s="24"/>
      <c r="VRQ1274" s="24"/>
      <c r="VRR1274" s="24"/>
      <c r="VRS1274" s="24"/>
      <c r="VRT1274" s="24"/>
      <c r="VRU1274" s="24"/>
      <c r="VRV1274" s="24"/>
      <c r="VRW1274" s="24"/>
      <c r="VRX1274" s="24"/>
      <c r="VRY1274" s="24"/>
      <c r="VRZ1274" s="24"/>
      <c r="VSA1274" s="24"/>
      <c r="VSB1274" s="24"/>
      <c r="VSC1274" s="24"/>
      <c r="VSD1274" s="24"/>
      <c r="VSE1274" s="24"/>
      <c r="VSF1274" s="24"/>
      <c r="VSG1274" s="24"/>
      <c r="VSH1274" s="24"/>
      <c r="VSI1274" s="24"/>
      <c r="VSJ1274" s="24"/>
      <c r="VSK1274" s="24"/>
      <c r="VSL1274" s="24"/>
      <c r="VSM1274" s="24"/>
      <c r="VSN1274" s="24"/>
      <c r="VSO1274" s="24"/>
      <c r="VSP1274" s="24"/>
      <c r="VSQ1274" s="24"/>
      <c r="VSR1274" s="24"/>
      <c r="VSS1274" s="24"/>
      <c r="VST1274" s="24"/>
      <c r="VSU1274" s="24"/>
      <c r="VSV1274" s="24"/>
      <c r="VSW1274" s="24"/>
      <c r="VSX1274" s="24"/>
      <c r="VSY1274" s="24"/>
      <c r="VSZ1274" s="24"/>
      <c r="VTA1274" s="24"/>
      <c r="VTB1274" s="24"/>
      <c r="VTC1274" s="24"/>
      <c r="VTD1274" s="24"/>
      <c r="VTE1274" s="24"/>
      <c r="VTF1274" s="24"/>
      <c r="VTG1274" s="24"/>
      <c r="VTH1274" s="24"/>
      <c r="VTI1274" s="24"/>
      <c r="VTJ1274" s="24"/>
      <c r="VTK1274" s="24"/>
      <c r="VTL1274" s="24"/>
      <c r="VTM1274" s="24"/>
      <c r="VTN1274" s="24"/>
      <c r="VTO1274" s="24"/>
      <c r="VTP1274" s="24"/>
      <c r="VTQ1274" s="24"/>
      <c r="VTR1274" s="24"/>
      <c r="VTS1274" s="24"/>
      <c r="VTT1274" s="24"/>
      <c r="VTU1274" s="24"/>
      <c r="VTV1274" s="24"/>
      <c r="VTW1274" s="24"/>
      <c r="VTX1274" s="24"/>
      <c r="VTY1274" s="24"/>
      <c r="VTZ1274" s="24"/>
      <c r="VUA1274" s="24"/>
      <c r="VUB1274" s="24"/>
      <c r="VUC1274" s="24"/>
      <c r="VUD1274" s="24"/>
      <c r="VUE1274" s="24"/>
      <c r="VUF1274" s="24"/>
      <c r="VUG1274" s="24"/>
      <c r="VUH1274" s="24"/>
      <c r="VUI1274" s="24"/>
      <c r="VUJ1274" s="24"/>
      <c r="VUK1274" s="24"/>
      <c r="VUL1274" s="24"/>
      <c r="VUM1274" s="24"/>
      <c r="VUN1274" s="24"/>
      <c r="VUO1274" s="24"/>
      <c r="VUP1274" s="24"/>
      <c r="VUQ1274" s="24"/>
      <c r="VUR1274" s="24"/>
      <c r="VUS1274" s="24"/>
      <c r="VUT1274" s="24"/>
      <c r="VUU1274" s="24"/>
      <c r="VUV1274" s="24"/>
      <c r="VUW1274" s="24"/>
      <c r="VUX1274" s="24"/>
      <c r="VUY1274" s="24"/>
      <c r="VUZ1274" s="24"/>
      <c r="VVA1274" s="24"/>
      <c r="VVB1274" s="24"/>
      <c r="VVC1274" s="24"/>
      <c r="VVD1274" s="24"/>
      <c r="VVE1274" s="24"/>
      <c r="VVF1274" s="24"/>
      <c r="VVG1274" s="24"/>
      <c r="VVH1274" s="24"/>
      <c r="VVI1274" s="24"/>
      <c r="VVJ1274" s="24"/>
      <c r="VVK1274" s="24"/>
      <c r="VVL1274" s="24"/>
      <c r="VVM1274" s="24"/>
      <c r="VVN1274" s="24"/>
      <c r="VVO1274" s="24"/>
      <c r="VVP1274" s="24"/>
      <c r="VVQ1274" s="24"/>
      <c r="VVR1274" s="24"/>
      <c r="VVS1274" s="24"/>
      <c r="VVT1274" s="24"/>
      <c r="VVU1274" s="24"/>
      <c r="VVV1274" s="24"/>
      <c r="VVW1274" s="24"/>
      <c r="VVX1274" s="24"/>
      <c r="VVY1274" s="24"/>
      <c r="VVZ1274" s="24"/>
      <c r="VWA1274" s="24"/>
      <c r="VWB1274" s="24"/>
      <c r="VWC1274" s="24"/>
      <c r="VWD1274" s="24"/>
      <c r="VWE1274" s="24"/>
      <c r="VWF1274" s="24"/>
      <c r="VWG1274" s="24"/>
      <c r="VWH1274" s="24"/>
      <c r="VWI1274" s="24"/>
      <c r="VWJ1274" s="24"/>
      <c r="VWK1274" s="24"/>
      <c r="VWL1274" s="24"/>
      <c r="VWM1274" s="24"/>
      <c r="VWN1274" s="24"/>
      <c r="VWO1274" s="24"/>
      <c r="VWP1274" s="24"/>
      <c r="VWQ1274" s="24"/>
      <c r="VWR1274" s="24"/>
      <c r="VWS1274" s="24"/>
      <c r="VWT1274" s="24"/>
      <c r="VWU1274" s="24"/>
      <c r="VWV1274" s="24"/>
      <c r="VWW1274" s="24"/>
      <c r="VWX1274" s="24"/>
      <c r="VWY1274" s="24"/>
      <c r="VWZ1274" s="24"/>
      <c r="VXA1274" s="24"/>
      <c r="VXB1274" s="24"/>
      <c r="VXC1274" s="24"/>
      <c r="VXD1274" s="24"/>
      <c r="VXE1274" s="24"/>
      <c r="VXF1274" s="24"/>
      <c r="VXG1274" s="24"/>
      <c r="VXH1274" s="24"/>
      <c r="VXI1274" s="24"/>
      <c r="VXJ1274" s="24"/>
      <c r="VXK1274" s="24"/>
      <c r="VXL1274" s="24"/>
      <c r="VXM1274" s="24"/>
      <c r="VXN1274" s="24"/>
      <c r="VXO1274" s="24"/>
      <c r="VXP1274" s="24"/>
      <c r="VXQ1274" s="24"/>
      <c r="VXR1274" s="24"/>
      <c r="VXS1274" s="24"/>
      <c r="VXT1274" s="24"/>
      <c r="VXU1274" s="24"/>
      <c r="VXV1274" s="24"/>
      <c r="VXW1274" s="24"/>
      <c r="VXX1274" s="24"/>
      <c r="VXY1274" s="24"/>
      <c r="VXZ1274" s="24"/>
      <c r="VYA1274" s="24"/>
      <c r="VYB1274" s="24"/>
      <c r="VYC1274" s="24"/>
      <c r="VYD1274" s="24"/>
      <c r="VYE1274" s="24"/>
      <c r="VYF1274" s="24"/>
      <c r="VYG1274" s="24"/>
      <c r="VYH1274" s="24"/>
      <c r="VYI1274" s="24"/>
      <c r="VYJ1274" s="24"/>
      <c r="VYK1274" s="24"/>
      <c r="VYL1274" s="24"/>
      <c r="VYM1274" s="24"/>
      <c r="VYN1274" s="24"/>
      <c r="VYO1274" s="24"/>
      <c r="VYP1274" s="24"/>
      <c r="VYQ1274" s="24"/>
      <c r="VYR1274" s="24"/>
      <c r="VYS1274" s="24"/>
      <c r="VYT1274" s="24"/>
      <c r="VYU1274" s="24"/>
      <c r="VYV1274" s="24"/>
      <c r="VYW1274" s="24"/>
      <c r="VYX1274" s="24"/>
      <c r="VYY1274" s="24"/>
      <c r="VYZ1274" s="24"/>
      <c r="VZA1274" s="24"/>
      <c r="VZB1274" s="24"/>
      <c r="VZC1274" s="24"/>
      <c r="VZD1274" s="24"/>
      <c r="VZE1274" s="24"/>
      <c r="VZF1274" s="24"/>
      <c r="VZG1274" s="24"/>
      <c r="VZH1274" s="24"/>
      <c r="VZI1274" s="24"/>
      <c r="VZJ1274" s="24"/>
      <c r="VZK1274" s="24"/>
      <c r="VZL1274" s="24"/>
      <c r="VZM1274" s="24"/>
      <c r="VZN1274" s="24"/>
      <c r="VZO1274" s="24"/>
      <c r="VZP1274" s="24"/>
      <c r="VZQ1274" s="24"/>
      <c r="VZR1274" s="24"/>
      <c r="VZS1274" s="24"/>
      <c r="VZT1274" s="24"/>
      <c r="VZU1274" s="24"/>
      <c r="VZV1274" s="24"/>
      <c r="VZW1274" s="24"/>
      <c r="VZX1274" s="24"/>
      <c r="VZY1274" s="24"/>
      <c r="VZZ1274" s="24"/>
      <c r="WAA1274" s="24"/>
      <c r="WAB1274" s="24"/>
      <c r="WAC1274" s="24"/>
      <c r="WAD1274" s="24"/>
      <c r="WAE1274" s="24"/>
      <c r="WAF1274" s="24"/>
      <c r="WAG1274" s="24"/>
      <c r="WAH1274" s="24"/>
      <c r="WAI1274" s="24"/>
      <c r="WAJ1274" s="24"/>
      <c r="WAK1274" s="24"/>
      <c r="WAL1274" s="24"/>
      <c r="WAM1274" s="24"/>
      <c r="WAN1274" s="24"/>
      <c r="WAO1274" s="24"/>
      <c r="WAP1274" s="24"/>
      <c r="WAQ1274" s="24"/>
      <c r="WAR1274" s="24"/>
      <c r="WAS1274" s="24"/>
      <c r="WAT1274" s="24"/>
      <c r="WAU1274" s="24"/>
      <c r="WAV1274" s="24"/>
      <c r="WAW1274" s="24"/>
      <c r="WAX1274" s="24"/>
      <c r="WAY1274" s="24"/>
      <c r="WAZ1274" s="24"/>
      <c r="WBA1274" s="24"/>
      <c r="WBB1274" s="24"/>
      <c r="WBC1274" s="24"/>
      <c r="WBD1274" s="24"/>
      <c r="WBE1274" s="24"/>
      <c r="WBF1274" s="24"/>
      <c r="WBG1274" s="24"/>
      <c r="WBH1274" s="24"/>
      <c r="WBI1274" s="24"/>
      <c r="WBJ1274" s="24"/>
      <c r="WBK1274" s="24"/>
      <c r="WBL1274" s="24"/>
      <c r="WBM1274" s="24"/>
      <c r="WBN1274" s="24"/>
      <c r="WBO1274" s="24"/>
      <c r="WBP1274" s="24"/>
      <c r="WBQ1274" s="24"/>
      <c r="WBR1274" s="24"/>
      <c r="WBS1274" s="24"/>
      <c r="WBT1274" s="24"/>
      <c r="WBU1274" s="24"/>
      <c r="WBV1274" s="24"/>
      <c r="WBW1274" s="24"/>
      <c r="WBX1274" s="24"/>
      <c r="WBY1274" s="24"/>
      <c r="WBZ1274" s="24"/>
      <c r="WCA1274" s="24"/>
      <c r="WCB1274" s="24"/>
      <c r="WCC1274" s="24"/>
      <c r="WCD1274" s="24"/>
      <c r="WCE1274" s="24"/>
      <c r="WCF1274" s="24"/>
      <c r="WCG1274" s="24"/>
      <c r="WCH1274" s="24"/>
      <c r="WCI1274" s="24"/>
      <c r="WCJ1274" s="24"/>
      <c r="WCK1274" s="24"/>
      <c r="WCL1274" s="24"/>
      <c r="WCM1274" s="24"/>
      <c r="WCN1274" s="24"/>
      <c r="WCO1274" s="24"/>
      <c r="WCP1274" s="24"/>
      <c r="WCQ1274" s="24"/>
      <c r="WCR1274" s="24"/>
      <c r="WCS1274" s="24"/>
      <c r="WCT1274" s="24"/>
      <c r="WCU1274" s="24"/>
      <c r="WCV1274" s="24"/>
      <c r="WCW1274" s="24"/>
      <c r="WCX1274" s="24"/>
      <c r="WCY1274" s="24"/>
      <c r="WCZ1274" s="24"/>
      <c r="WDA1274" s="24"/>
      <c r="WDB1274" s="24"/>
      <c r="WDC1274" s="24"/>
      <c r="WDD1274" s="24"/>
      <c r="WDE1274" s="24"/>
      <c r="WDF1274" s="24"/>
      <c r="WDG1274" s="24"/>
      <c r="WDH1274" s="24"/>
      <c r="WDI1274" s="24"/>
      <c r="WDJ1274" s="24"/>
      <c r="WDK1274" s="24"/>
      <c r="WDL1274" s="24"/>
      <c r="WDM1274" s="24"/>
      <c r="WDN1274" s="24"/>
      <c r="WDO1274" s="24"/>
      <c r="WDP1274" s="24"/>
      <c r="WDQ1274" s="24"/>
      <c r="WDR1274" s="24"/>
      <c r="WDS1274" s="24"/>
      <c r="WDT1274" s="24"/>
      <c r="WDU1274" s="24"/>
      <c r="WDV1274" s="24"/>
      <c r="WDW1274" s="24"/>
      <c r="WDX1274" s="24"/>
      <c r="WDY1274" s="24"/>
      <c r="WDZ1274" s="24"/>
      <c r="WEA1274" s="24"/>
      <c r="WEB1274" s="24"/>
      <c r="WEC1274" s="24"/>
      <c r="WED1274" s="24"/>
      <c r="WEE1274" s="24"/>
      <c r="WEF1274" s="24"/>
      <c r="WEG1274" s="24"/>
      <c r="WEH1274" s="24"/>
      <c r="WEI1274" s="24"/>
      <c r="WEJ1274" s="24"/>
      <c r="WEK1274" s="24"/>
      <c r="WEL1274" s="24"/>
      <c r="WEM1274" s="24"/>
      <c r="WEN1274" s="24"/>
      <c r="WEO1274" s="24"/>
      <c r="WEP1274" s="24"/>
      <c r="WEQ1274" s="24"/>
      <c r="WER1274" s="24"/>
      <c r="WES1274" s="24"/>
      <c r="WET1274" s="24"/>
      <c r="WEU1274" s="24"/>
      <c r="WEV1274" s="24"/>
      <c r="WEW1274" s="24"/>
      <c r="WEX1274" s="24"/>
      <c r="WEY1274" s="24"/>
      <c r="WEZ1274" s="24"/>
      <c r="WFA1274" s="24"/>
      <c r="WFB1274" s="24"/>
      <c r="WFC1274" s="24"/>
      <c r="WFD1274" s="24"/>
      <c r="WFE1274" s="24"/>
      <c r="WFF1274" s="24"/>
      <c r="WFG1274" s="24"/>
      <c r="WFH1274" s="24"/>
      <c r="WFI1274" s="24"/>
      <c r="WFJ1274" s="24"/>
      <c r="WFK1274" s="24"/>
      <c r="WFL1274" s="24"/>
      <c r="WFM1274" s="24"/>
      <c r="WFN1274" s="24"/>
      <c r="WFO1274" s="24"/>
      <c r="WFP1274" s="24"/>
      <c r="WFQ1274" s="24"/>
      <c r="WFR1274" s="24"/>
      <c r="WFS1274" s="24"/>
      <c r="WFT1274" s="24"/>
      <c r="WFU1274" s="24"/>
      <c r="WFV1274" s="24"/>
      <c r="WFW1274" s="24"/>
      <c r="WFX1274" s="24"/>
      <c r="WFY1274" s="24"/>
      <c r="WFZ1274" s="24"/>
      <c r="WGA1274" s="24"/>
      <c r="WGB1274" s="24"/>
      <c r="WGC1274" s="24"/>
      <c r="WGD1274" s="24"/>
      <c r="WGE1274" s="24"/>
      <c r="WGF1274" s="24"/>
      <c r="WGG1274" s="24"/>
      <c r="WGH1274" s="24"/>
      <c r="WGI1274" s="24"/>
      <c r="WGJ1274" s="24"/>
      <c r="WGK1274" s="24"/>
      <c r="WGL1274" s="24"/>
      <c r="WGM1274" s="24"/>
      <c r="WGN1274" s="24"/>
      <c r="WGO1274" s="24"/>
      <c r="WGP1274" s="24"/>
      <c r="WGQ1274" s="24"/>
      <c r="WGR1274" s="24"/>
      <c r="WGS1274" s="24"/>
      <c r="WGT1274" s="24"/>
      <c r="WGU1274" s="24"/>
      <c r="WGV1274" s="24"/>
      <c r="WGW1274" s="24"/>
      <c r="WGX1274" s="24"/>
      <c r="WGY1274" s="24"/>
      <c r="WGZ1274" s="24"/>
      <c r="WHA1274" s="24"/>
      <c r="WHB1274" s="24"/>
      <c r="WHC1274" s="24"/>
      <c r="WHD1274" s="24"/>
      <c r="WHE1274" s="24"/>
      <c r="WHF1274" s="24"/>
      <c r="WHG1274" s="24"/>
      <c r="WHH1274" s="24"/>
      <c r="WHI1274" s="24"/>
      <c r="WHJ1274" s="24"/>
      <c r="WHK1274" s="24"/>
      <c r="WHL1274" s="24"/>
      <c r="WHM1274" s="24"/>
      <c r="WHN1274" s="24"/>
      <c r="WHO1274" s="24"/>
      <c r="WHP1274" s="24"/>
      <c r="WHQ1274" s="24"/>
      <c r="WHR1274" s="24"/>
      <c r="WHS1274" s="24"/>
      <c r="WHT1274" s="24"/>
      <c r="WHU1274" s="24"/>
      <c r="WHV1274" s="24"/>
      <c r="WHW1274" s="24"/>
      <c r="WHX1274" s="24"/>
      <c r="WHY1274" s="24"/>
      <c r="WHZ1274" s="24"/>
      <c r="WIA1274" s="24"/>
      <c r="WIB1274" s="24"/>
      <c r="WIC1274" s="24"/>
      <c r="WID1274" s="24"/>
      <c r="WIE1274" s="24"/>
      <c r="WIF1274" s="24"/>
      <c r="WIG1274" s="24"/>
      <c r="WIH1274" s="24"/>
      <c r="WII1274" s="24"/>
      <c r="WIJ1274" s="24"/>
      <c r="WIK1274" s="24"/>
      <c r="WIL1274" s="24"/>
      <c r="WIM1274" s="24"/>
      <c r="WIN1274" s="24"/>
      <c r="WIO1274" s="24"/>
      <c r="WIP1274" s="24"/>
      <c r="WIQ1274" s="24"/>
      <c r="WIR1274" s="24"/>
      <c r="WIS1274" s="24"/>
      <c r="WIT1274" s="24"/>
      <c r="WIU1274" s="24"/>
      <c r="WIV1274" s="24"/>
      <c r="WIW1274" s="24"/>
      <c r="WIX1274" s="24"/>
      <c r="WIY1274" s="24"/>
      <c r="WIZ1274" s="24"/>
      <c r="WJA1274" s="24"/>
      <c r="WJB1274" s="24"/>
      <c r="WJC1274" s="24"/>
      <c r="WJD1274" s="24"/>
      <c r="WJE1274" s="24"/>
      <c r="WJF1274" s="24"/>
      <c r="WJG1274" s="24"/>
      <c r="WJH1274" s="24"/>
      <c r="WJI1274" s="24"/>
      <c r="WJJ1274" s="24"/>
      <c r="WJK1274" s="24"/>
      <c r="WJL1274" s="24"/>
      <c r="WJM1274" s="24"/>
      <c r="WJN1274" s="24"/>
      <c r="WJO1274" s="24"/>
      <c r="WJP1274" s="24"/>
      <c r="WJQ1274" s="24"/>
      <c r="WJR1274" s="24"/>
      <c r="WJS1274" s="24"/>
      <c r="WJT1274" s="24"/>
      <c r="WJU1274" s="24"/>
      <c r="WJV1274" s="24"/>
      <c r="WJW1274" s="24"/>
      <c r="WJX1274" s="24"/>
      <c r="WJY1274" s="24"/>
      <c r="WJZ1274" s="24"/>
      <c r="WKA1274" s="24"/>
      <c r="WKB1274" s="24"/>
      <c r="WKC1274" s="24"/>
      <c r="WKD1274" s="24"/>
      <c r="WKE1274" s="24"/>
      <c r="WKF1274" s="24"/>
      <c r="WKG1274" s="24"/>
      <c r="WKH1274" s="24"/>
      <c r="WKI1274" s="24"/>
      <c r="WKJ1274" s="24"/>
      <c r="WKK1274" s="24"/>
      <c r="WKL1274" s="24"/>
      <c r="WKM1274" s="24"/>
      <c r="WKN1274" s="24"/>
      <c r="WKO1274" s="24"/>
      <c r="WKP1274" s="24"/>
      <c r="WKQ1274" s="24"/>
      <c r="WKR1274" s="24"/>
      <c r="WKS1274" s="24"/>
      <c r="WKT1274" s="24"/>
      <c r="WKU1274" s="24"/>
      <c r="WKV1274" s="24"/>
      <c r="WKW1274" s="24"/>
      <c r="WKX1274" s="24"/>
      <c r="WKY1274" s="24"/>
      <c r="WKZ1274" s="24"/>
      <c r="WLA1274" s="24"/>
      <c r="WLB1274" s="24"/>
      <c r="WLC1274" s="24"/>
      <c r="WLD1274" s="24"/>
      <c r="WLE1274" s="24"/>
      <c r="WLF1274" s="24"/>
      <c r="WLG1274" s="24"/>
      <c r="WLH1274" s="24"/>
      <c r="WLI1274" s="24"/>
      <c r="WLJ1274" s="24"/>
      <c r="WLK1274" s="24"/>
      <c r="WLL1274" s="24"/>
      <c r="WLM1274" s="24"/>
      <c r="WLN1274" s="24"/>
      <c r="WLO1274" s="24"/>
      <c r="WLP1274" s="24"/>
      <c r="WLQ1274" s="24"/>
      <c r="WLR1274" s="24"/>
      <c r="WLS1274" s="24"/>
      <c r="WLT1274" s="24"/>
      <c r="WLU1274" s="24"/>
      <c r="WLV1274" s="24"/>
      <c r="WLW1274" s="24"/>
      <c r="WLX1274" s="24"/>
      <c r="WLY1274" s="24"/>
      <c r="WLZ1274" s="24"/>
      <c r="WMA1274" s="24"/>
      <c r="WMB1274" s="24"/>
      <c r="WMC1274" s="24"/>
      <c r="WMD1274" s="24"/>
      <c r="WME1274" s="24"/>
      <c r="WMF1274" s="24"/>
      <c r="WMG1274" s="24"/>
      <c r="WMH1274" s="24"/>
      <c r="WMI1274" s="24"/>
      <c r="WMJ1274" s="24"/>
      <c r="WMK1274" s="24"/>
      <c r="WML1274" s="24"/>
      <c r="WMM1274" s="24"/>
      <c r="WMN1274" s="24"/>
      <c r="WMO1274" s="24"/>
      <c r="WMP1274" s="24"/>
      <c r="WMQ1274" s="24"/>
      <c r="WMR1274" s="24"/>
      <c r="WMS1274" s="24"/>
      <c r="WMT1274" s="24"/>
      <c r="WMU1274" s="24"/>
      <c r="WMV1274" s="24"/>
      <c r="WMW1274" s="24"/>
      <c r="WMX1274" s="24"/>
      <c r="WMY1274" s="24"/>
      <c r="WMZ1274" s="24"/>
      <c r="WNA1274" s="24"/>
      <c r="WNB1274" s="24"/>
      <c r="WNC1274" s="24"/>
      <c r="WND1274" s="24"/>
      <c r="WNE1274" s="24"/>
      <c r="WNF1274" s="24"/>
      <c r="WNG1274" s="24"/>
      <c r="WNH1274" s="24"/>
      <c r="WNI1274" s="24"/>
      <c r="WNJ1274" s="24"/>
      <c r="WNK1274" s="24"/>
      <c r="WNL1274" s="24"/>
      <c r="WNM1274" s="24"/>
      <c r="WNN1274" s="24"/>
      <c r="WNO1274" s="24"/>
      <c r="WNP1274" s="24"/>
      <c r="WNQ1274" s="24"/>
      <c r="WNR1274" s="24"/>
      <c r="WNS1274" s="24"/>
      <c r="WNT1274" s="24"/>
      <c r="WNU1274" s="24"/>
      <c r="WNV1274" s="24"/>
      <c r="WNW1274" s="24"/>
      <c r="WNX1274" s="24"/>
      <c r="WNY1274" s="24"/>
      <c r="WNZ1274" s="24"/>
      <c r="WOA1274" s="24"/>
      <c r="WOB1274" s="24"/>
      <c r="WOC1274" s="24"/>
      <c r="WOD1274" s="24"/>
      <c r="WOE1274" s="24"/>
      <c r="WOF1274" s="24"/>
      <c r="WOG1274" s="24"/>
      <c r="WOH1274" s="24"/>
      <c r="WOI1274" s="24"/>
      <c r="WOJ1274" s="24"/>
      <c r="WOK1274" s="24"/>
      <c r="WOL1274" s="24"/>
      <c r="WOM1274" s="24"/>
      <c r="WON1274" s="24"/>
      <c r="WOO1274" s="24"/>
      <c r="WOP1274" s="24"/>
      <c r="WOQ1274" s="24"/>
      <c r="WOR1274" s="24"/>
      <c r="WOS1274" s="24"/>
      <c r="WOT1274" s="24"/>
      <c r="WOU1274" s="24"/>
      <c r="WOV1274" s="24"/>
      <c r="WOW1274" s="24"/>
      <c r="WOX1274" s="24"/>
      <c r="WOY1274" s="24"/>
      <c r="WOZ1274" s="24"/>
      <c r="WPA1274" s="24"/>
      <c r="WPB1274" s="24"/>
      <c r="WPC1274" s="24"/>
      <c r="WPD1274" s="24"/>
      <c r="WPE1274" s="24"/>
      <c r="WPF1274" s="24"/>
      <c r="WPG1274" s="24"/>
      <c r="WPH1274" s="24"/>
      <c r="WPI1274" s="24"/>
      <c r="WPJ1274" s="24"/>
      <c r="WPK1274" s="24"/>
      <c r="WPL1274" s="24"/>
      <c r="WPM1274" s="24"/>
      <c r="WPN1274" s="24"/>
      <c r="WPO1274" s="24"/>
      <c r="WPP1274" s="24"/>
      <c r="WPQ1274" s="24"/>
      <c r="WPR1274" s="24"/>
      <c r="WPS1274" s="24"/>
      <c r="WPT1274" s="24"/>
      <c r="WPU1274" s="24"/>
      <c r="WPV1274" s="24"/>
      <c r="WPW1274" s="24"/>
      <c r="WPX1274" s="24"/>
      <c r="WPY1274" s="24"/>
      <c r="WPZ1274" s="24"/>
      <c r="WQA1274" s="24"/>
      <c r="WQB1274" s="24"/>
      <c r="WQC1274" s="24"/>
      <c r="WQD1274" s="24"/>
      <c r="WQE1274" s="24"/>
      <c r="WQF1274" s="24"/>
      <c r="WQG1274" s="24"/>
      <c r="WQH1274" s="24"/>
      <c r="WQI1274" s="24"/>
      <c r="WQJ1274" s="24"/>
      <c r="WQK1274" s="24"/>
      <c r="WQL1274" s="24"/>
      <c r="WQM1274" s="24"/>
      <c r="WQN1274" s="24"/>
      <c r="WQO1274" s="24"/>
      <c r="WQP1274" s="24"/>
      <c r="WQQ1274" s="24"/>
      <c r="WQR1274" s="24"/>
      <c r="WQS1274" s="24"/>
      <c r="WQT1274" s="24"/>
      <c r="WQU1274" s="24"/>
      <c r="WQV1274" s="24"/>
      <c r="WQW1274" s="24"/>
      <c r="WQX1274" s="24"/>
      <c r="WQY1274" s="24"/>
      <c r="WQZ1274" s="24"/>
      <c r="WRA1274" s="24"/>
      <c r="WRB1274" s="24"/>
      <c r="WRC1274" s="24"/>
      <c r="WRD1274" s="24"/>
      <c r="WRE1274" s="24"/>
      <c r="WRF1274" s="24"/>
      <c r="WRG1274" s="24"/>
      <c r="WRH1274" s="24"/>
      <c r="WRI1274" s="24"/>
      <c r="WRJ1274" s="24"/>
      <c r="WRK1274" s="24"/>
      <c r="WRL1274" s="24"/>
      <c r="WRM1274" s="24"/>
      <c r="WRN1274" s="24"/>
      <c r="WRO1274" s="24"/>
      <c r="WRP1274" s="24"/>
      <c r="WRQ1274" s="24"/>
      <c r="WRR1274" s="24"/>
      <c r="WRS1274" s="24"/>
      <c r="WRT1274" s="24"/>
      <c r="WRU1274" s="24"/>
      <c r="WRV1274" s="24"/>
      <c r="WRW1274" s="24"/>
      <c r="WRX1274" s="24"/>
      <c r="WRY1274" s="24"/>
      <c r="WRZ1274" s="24"/>
      <c r="WSA1274" s="24"/>
      <c r="WSB1274" s="24"/>
      <c r="WSC1274" s="24"/>
      <c r="WSD1274" s="24"/>
      <c r="WSE1274" s="24"/>
      <c r="WSF1274" s="24"/>
      <c r="WSG1274" s="24"/>
      <c r="WSH1274" s="24"/>
      <c r="WSI1274" s="24"/>
      <c r="WSJ1274" s="24"/>
      <c r="WSK1274" s="24"/>
      <c r="WSL1274" s="24"/>
      <c r="WSM1274" s="24"/>
      <c r="WSN1274" s="24"/>
      <c r="WSO1274" s="24"/>
      <c r="WSP1274" s="24"/>
      <c r="WSQ1274" s="24"/>
      <c r="WSR1274" s="24"/>
      <c r="WSS1274" s="24"/>
      <c r="WST1274" s="24"/>
      <c r="WSU1274" s="24"/>
      <c r="WSV1274" s="24"/>
      <c r="WSW1274" s="24"/>
      <c r="WSX1274" s="24"/>
      <c r="WSY1274" s="24"/>
      <c r="WSZ1274" s="24"/>
      <c r="WTA1274" s="24"/>
      <c r="WTB1274" s="24"/>
      <c r="WTC1274" s="24"/>
      <c r="WTD1274" s="24"/>
      <c r="WTE1274" s="24"/>
      <c r="WTF1274" s="24"/>
      <c r="WTG1274" s="24"/>
      <c r="WTH1274" s="24"/>
      <c r="WTI1274" s="24"/>
      <c r="WTJ1274" s="24"/>
      <c r="WTK1274" s="24"/>
      <c r="WTL1274" s="24"/>
      <c r="WTM1274" s="24"/>
      <c r="WTN1274" s="24"/>
      <c r="WTO1274" s="24"/>
      <c r="WTP1274" s="24"/>
      <c r="WTQ1274" s="24"/>
      <c r="WTR1274" s="24"/>
      <c r="WTS1274" s="24"/>
      <c r="WTT1274" s="24"/>
      <c r="WTU1274" s="24"/>
      <c r="WTV1274" s="24"/>
      <c r="WTW1274" s="24"/>
      <c r="WTX1274" s="24"/>
      <c r="WTY1274" s="24"/>
      <c r="WTZ1274" s="24"/>
      <c r="WUA1274" s="24"/>
      <c r="WUB1274" s="24"/>
      <c r="WUC1274" s="24"/>
      <c r="WUD1274" s="24"/>
      <c r="WUE1274" s="24"/>
      <c r="WUF1274" s="24"/>
      <c r="WUG1274" s="24"/>
      <c r="WUH1274" s="24"/>
      <c r="WUI1274" s="24"/>
      <c r="WUJ1274" s="24"/>
      <c r="WUK1274" s="24"/>
      <c r="WUL1274" s="24"/>
      <c r="WUM1274" s="24"/>
      <c r="WUN1274" s="24"/>
      <c r="WUO1274" s="24"/>
      <c r="WUP1274" s="24"/>
      <c r="WUQ1274" s="24"/>
      <c r="WUR1274" s="24"/>
      <c r="WUS1274" s="24"/>
      <c r="WUT1274" s="24"/>
      <c r="WUU1274" s="24"/>
      <c r="WUV1274" s="24"/>
      <c r="WUW1274" s="24"/>
      <c r="WUX1274" s="24"/>
      <c r="WUY1274" s="24"/>
      <c r="WUZ1274" s="24"/>
      <c r="WVA1274" s="24"/>
      <c r="WVB1274" s="24"/>
      <c r="WVC1274" s="24"/>
      <c r="WVD1274" s="24"/>
      <c r="WVE1274" s="24"/>
      <c r="WVF1274" s="24"/>
      <c r="WVG1274" s="24"/>
      <c r="WVH1274" s="24"/>
      <c r="WVI1274" s="24"/>
      <c r="WVJ1274" s="24"/>
      <c r="WVK1274" s="24"/>
      <c r="WVL1274" s="24"/>
      <c r="WVM1274" s="24"/>
      <c r="WVN1274" s="24"/>
      <c r="WVO1274" s="24"/>
      <c r="WVP1274" s="24"/>
      <c r="WVQ1274" s="24"/>
      <c r="WVR1274" s="24"/>
      <c r="WVS1274" s="24"/>
      <c r="WVT1274" s="24"/>
      <c r="WVU1274" s="24"/>
      <c r="WVV1274" s="24"/>
      <c r="WVW1274" s="24"/>
      <c r="WVX1274" s="24"/>
      <c r="WVY1274" s="24"/>
      <c r="WVZ1274" s="24"/>
      <c r="WWA1274" s="24"/>
      <c r="WWB1274" s="24"/>
      <c r="WWC1274" s="24"/>
      <c r="WWD1274" s="24"/>
      <c r="WWE1274" s="24"/>
      <c r="WWF1274" s="24"/>
      <c r="WWG1274" s="24"/>
      <c r="WWH1274" s="24"/>
      <c r="WWI1274" s="24"/>
      <c r="WWJ1274" s="24"/>
      <c r="WWK1274" s="24"/>
      <c r="WWL1274" s="24"/>
      <c r="WWM1274" s="24"/>
      <c r="WWN1274" s="24"/>
      <c r="WWO1274" s="24"/>
      <c r="WWP1274" s="24"/>
      <c r="WWQ1274" s="24"/>
      <c r="WWR1274" s="24"/>
      <c r="WWS1274" s="24"/>
      <c r="WWT1274" s="24"/>
      <c r="WWU1274" s="24"/>
      <c r="WWV1274" s="24"/>
      <c r="WWW1274" s="24"/>
      <c r="WWX1274" s="24"/>
      <c r="WWY1274" s="24"/>
      <c r="WWZ1274" s="24"/>
      <c r="WXA1274" s="24"/>
      <c r="WXB1274" s="24"/>
      <c r="WXC1274" s="24"/>
      <c r="WXD1274" s="24"/>
      <c r="WXE1274" s="24"/>
      <c r="WXF1274" s="24"/>
      <c r="WXG1274" s="24"/>
      <c r="WXH1274" s="24"/>
      <c r="WXI1274" s="24"/>
      <c r="WXJ1274" s="24"/>
      <c r="WXK1274" s="24"/>
      <c r="WXL1274" s="24"/>
      <c r="WXM1274" s="24"/>
      <c r="WXN1274" s="24"/>
      <c r="WXO1274" s="24"/>
      <c r="WXP1274" s="24"/>
      <c r="WXQ1274" s="24"/>
      <c r="WXR1274" s="24"/>
      <c r="WXS1274" s="24"/>
      <c r="WXT1274" s="24"/>
      <c r="WXU1274" s="24"/>
      <c r="WXV1274" s="24"/>
      <c r="WXW1274" s="24"/>
      <c r="WXX1274" s="24"/>
      <c r="WXY1274" s="24"/>
      <c r="WXZ1274" s="24"/>
      <c r="WYA1274" s="24"/>
      <c r="WYB1274" s="24"/>
      <c r="WYC1274" s="24"/>
      <c r="WYD1274" s="24"/>
      <c r="WYE1274" s="24"/>
      <c r="WYF1274" s="24"/>
      <c r="WYG1274" s="24"/>
      <c r="WYH1274" s="24"/>
      <c r="WYI1274" s="24"/>
      <c r="WYJ1274" s="24"/>
      <c r="WYK1274" s="24"/>
      <c r="WYL1274" s="24"/>
      <c r="WYM1274" s="24"/>
      <c r="WYN1274" s="24"/>
      <c r="WYO1274" s="24"/>
      <c r="WYP1274" s="24"/>
      <c r="WYQ1274" s="24"/>
      <c r="WYR1274" s="24"/>
      <c r="WYS1274" s="24"/>
      <c r="WYT1274" s="24"/>
      <c r="WYU1274" s="24"/>
      <c r="WYV1274" s="24"/>
      <c r="WYW1274" s="24"/>
      <c r="WYX1274" s="24"/>
      <c r="WYY1274" s="24"/>
      <c r="WYZ1274" s="24"/>
      <c r="WZA1274" s="24"/>
      <c r="WZB1274" s="24"/>
      <c r="WZC1274" s="24"/>
      <c r="WZD1274" s="24"/>
      <c r="WZE1274" s="24"/>
      <c r="WZF1274" s="24"/>
      <c r="WZG1274" s="24"/>
      <c r="WZH1274" s="24"/>
      <c r="WZI1274" s="24"/>
      <c r="WZJ1274" s="24"/>
      <c r="WZK1274" s="24"/>
      <c r="WZL1274" s="24"/>
      <c r="WZM1274" s="24"/>
      <c r="WZN1274" s="24"/>
      <c r="WZO1274" s="24"/>
      <c r="WZP1274" s="24"/>
      <c r="WZQ1274" s="24"/>
      <c r="WZR1274" s="24"/>
      <c r="WZS1274" s="24"/>
      <c r="WZT1274" s="24"/>
      <c r="WZU1274" s="24"/>
      <c r="WZV1274" s="24"/>
      <c r="WZW1274" s="24"/>
      <c r="WZX1274" s="24"/>
      <c r="WZY1274" s="24"/>
      <c r="WZZ1274" s="24"/>
      <c r="XAA1274" s="24"/>
      <c r="XAB1274" s="24"/>
      <c r="XAC1274" s="24"/>
      <c r="XAD1274" s="24"/>
      <c r="XAE1274" s="24"/>
      <c r="XAF1274" s="24"/>
      <c r="XAG1274" s="24"/>
      <c r="XAH1274" s="24"/>
      <c r="XAI1274" s="24"/>
      <c r="XAJ1274" s="24"/>
      <c r="XAK1274" s="24"/>
      <c r="XAL1274" s="24"/>
      <c r="XAM1274" s="24"/>
      <c r="XAN1274" s="24"/>
      <c r="XAO1274" s="24"/>
      <c r="XAP1274" s="24"/>
      <c r="XAQ1274" s="24"/>
      <c r="XAR1274" s="24"/>
      <c r="XAS1274" s="24"/>
      <c r="XAT1274" s="24"/>
      <c r="XAU1274" s="24"/>
      <c r="XAV1274" s="24"/>
      <c r="XAW1274" s="24"/>
      <c r="XAX1274" s="24"/>
      <c r="XAY1274" s="24"/>
      <c r="XAZ1274" s="24"/>
      <c r="XBA1274" s="24"/>
      <c r="XBB1274" s="24"/>
      <c r="XBC1274" s="24"/>
      <c r="XBD1274" s="24"/>
      <c r="XBE1274" s="24"/>
      <c r="XBF1274" s="24"/>
      <c r="XBG1274" s="24"/>
      <c r="XBH1274" s="24"/>
      <c r="XBI1274" s="24"/>
      <c r="XBJ1274" s="24"/>
      <c r="XBK1274" s="24"/>
      <c r="XBL1274" s="24"/>
      <c r="XBM1274" s="24"/>
      <c r="XBN1274" s="24"/>
      <c r="XBO1274" s="24"/>
      <c r="XBP1274" s="24"/>
      <c r="XBQ1274" s="24"/>
      <c r="XBR1274" s="24"/>
      <c r="XBS1274" s="24"/>
      <c r="XBT1274" s="24"/>
      <c r="XBU1274" s="24"/>
      <c r="XBV1274" s="24"/>
      <c r="XBW1274" s="24"/>
      <c r="XBX1274" s="24"/>
      <c r="XBY1274" s="24"/>
      <c r="XBZ1274" s="24"/>
      <c r="XCA1274" s="24"/>
      <c r="XCB1274" s="24"/>
      <c r="XCC1274" s="24"/>
      <c r="XCD1274" s="24"/>
      <c r="XCE1274" s="24"/>
      <c r="XCF1274" s="24"/>
      <c r="XCG1274" s="24"/>
      <c r="XCH1274" s="24"/>
      <c r="XCI1274" s="24"/>
      <c r="XCJ1274" s="24"/>
      <c r="XCK1274" s="24"/>
      <c r="XCL1274" s="24"/>
      <c r="XCM1274" s="24"/>
      <c r="XCN1274" s="24"/>
      <c r="XCO1274" s="24"/>
      <c r="XCP1274" s="24"/>
      <c r="XCQ1274" s="24"/>
      <c r="XCR1274" s="24"/>
      <c r="XCS1274" s="24"/>
      <c r="XCT1274" s="24"/>
      <c r="XCU1274" s="24"/>
      <c r="XCV1274" s="24"/>
      <c r="XCW1274" s="24"/>
      <c r="XCX1274" s="24"/>
      <c r="XCY1274" s="24"/>
      <c r="XCZ1274" s="24"/>
      <c r="XDA1274" s="24"/>
      <c r="XDB1274" s="24"/>
      <c r="XDC1274" s="24"/>
      <c r="XDD1274" s="24"/>
      <c r="XDE1274" s="24"/>
      <c r="XDF1274" s="24"/>
      <c r="XDG1274" s="24"/>
      <c r="XDH1274" s="24"/>
      <c r="XDI1274" s="24"/>
      <c r="XDJ1274" s="24"/>
      <c r="XDK1274" s="24"/>
      <c r="XDL1274" s="24"/>
      <c r="XDM1274" s="24"/>
      <c r="XDN1274" s="24"/>
      <c r="XDO1274" s="24"/>
      <c r="XDP1274" s="24"/>
      <c r="XDQ1274" s="24"/>
      <c r="XDR1274" s="24"/>
      <c r="XDS1274" s="24"/>
      <c r="XDT1274" s="24"/>
      <c r="XDU1274" s="24"/>
      <c r="XDV1274" s="24"/>
      <c r="XDW1274" s="24"/>
      <c r="XDX1274" s="24"/>
      <c r="XDY1274" s="24"/>
      <c r="XDZ1274" s="24"/>
      <c r="XEA1274" s="24"/>
      <c r="XEB1274" s="24"/>
      <c r="XEC1274" s="24"/>
      <c r="XED1274" s="24"/>
      <c r="XEE1274" s="24"/>
      <c r="XEF1274" s="24"/>
      <c r="XEG1274" s="24"/>
      <c r="XEH1274" s="24"/>
      <c r="XEI1274" s="24"/>
      <c r="XEJ1274" s="24"/>
      <c r="XEK1274" s="24"/>
      <c r="XEL1274" s="24"/>
      <c r="XEM1274" s="24"/>
      <c r="XEN1274" s="24"/>
      <c r="XEO1274" s="24"/>
      <c r="XEP1274" s="24"/>
      <c r="XEQ1274" s="24"/>
      <c r="XER1274" s="24"/>
      <c r="XES1274" s="24"/>
      <c r="XET1274" s="24"/>
      <c r="XEU1274" s="24"/>
      <c r="XEV1274" s="24"/>
      <c r="XEW1274" s="24"/>
      <c r="XEX1274" s="24"/>
    </row>
    <row r="1275" spans="1:16378" ht="31.5">
      <c r="A1275" s="15">
        <v>3665</v>
      </c>
      <c r="B1275" s="28"/>
      <c r="C1275" s="19"/>
      <c r="D1275" s="17"/>
      <c r="E1275" s="18" t="s">
        <v>3669</v>
      </c>
      <c r="F1275" s="19" t="s">
        <v>271</v>
      </c>
      <c r="G1275" s="19" t="s">
        <v>3671</v>
      </c>
      <c r="H1275" s="19"/>
      <c r="I1275" s="19"/>
      <c r="J1275" s="23"/>
      <c r="K1275" s="16" t="s">
        <v>3670</v>
      </c>
      <c r="L1275" s="29"/>
      <c r="M1275" s="19"/>
      <c r="N1275" s="19"/>
      <c r="O1275" s="19"/>
      <c r="P1275" s="19"/>
      <c r="Q1275" s="19" t="s">
        <v>3620</v>
      </c>
      <c r="R1275" s="19"/>
      <c r="S1275" s="21" t="s">
        <v>250</v>
      </c>
      <c r="T1275" s="19"/>
      <c r="U1275" s="19"/>
      <c r="V1275" s="19"/>
      <c r="W1275" s="19"/>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c r="BK1275" s="24"/>
      <c r="BL1275" s="24"/>
      <c r="BM1275" s="24"/>
      <c r="BN1275" s="24"/>
      <c r="BO1275" s="24"/>
      <c r="BP1275" s="24"/>
      <c r="BQ1275" s="24"/>
      <c r="BR1275" s="24"/>
      <c r="BS1275" s="24"/>
      <c r="BT1275" s="24"/>
      <c r="BU1275" s="24"/>
      <c r="BV1275" s="24"/>
      <c r="BW1275" s="24"/>
      <c r="BX1275" s="24"/>
      <c r="BY1275" s="24"/>
      <c r="BZ1275" s="24"/>
      <c r="CA1275" s="24"/>
      <c r="CB1275" s="24"/>
      <c r="CC1275" s="24"/>
      <c r="CD1275" s="24"/>
      <c r="CE1275" s="24"/>
      <c r="CF1275" s="24"/>
      <c r="CG1275" s="24"/>
      <c r="CH1275" s="24"/>
      <c r="CI1275" s="24"/>
      <c r="CJ1275" s="24"/>
      <c r="CK1275" s="24"/>
      <c r="CL1275" s="24"/>
      <c r="CM1275" s="24"/>
      <c r="CN1275" s="24"/>
      <c r="CO1275" s="24"/>
      <c r="CP1275" s="24"/>
      <c r="CQ1275" s="24"/>
      <c r="CR1275" s="24"/>
      <c r="CS1275" s="24"/>
      <c r="CT1275" s="24"/>
      <c r="CU1275" s="24"/>
      <c r="CV1275" s="24"/>
      <c r="CW1275" s="24"/>
      <c r="CX1275" s="24"/>
      <c r="CY1275" s="24"/>
      <c r="CZ1275" s="24"/>
      <c r="DA1275" s="24"/>
      <c r="DB1275" s="24"/>
      <c r="DC1275" s="24"/>
      <c r="DD1275" s="24"/>
      <c r="DE1275" s="24"/>
      <c r="DF1275" s="24"/>
      <c r="DG1275" s="24"/>
      <c r="DH1275" s="24"/>
      <c r="DI1275" s="24"/>
      <c r="DJ1275" s="24"/>
      <c r="DK1275" s="24"/>
      <c r="DL1275" s="24"/>
      <c r="DM1275" s="24"/>
      <c r="DN1275" s="24"/>
      <c r="DO1275" s="24"/>
      <c r="DP1275" s="24"/>
      <c r="DQ1275" s="24"/>
      <c r="DR1275" s="24"/>
      <c r="DS1275" s="24"/>
      <c r="DT1275" s="24"/>
      <c r="DU1275" s="24"/>
      <c r="DV1275" s="24"/>
      <c r="DW1275" s="24"/>
      <c r="DX1275" s="24"/>
      <c r="DY1275" s="24"/>
      <c r="DZ1275" s="24"/>
      <c r="EA1275" s="24"/>
      <c r="EB1275" s="24"/>
      <c r="EC1275" s="24"/>
      <c r="ED1275" s="24"/>
      <c r="EE1275" s="24"/>
      <c r="EF1275" s="24"/>
      <c r="EG1275" s="24"/>
      <c r="EH1275" s="24"/>
      <c r="EI1275" s="24"/>
      <c r="EJ1275" s="24"/>
      <c r="EK1275" s="24"/>
      <c r="EL1275" s="24"/>
      <c r="EM1275" s="24"/>
      <c r="EN1275" s="24"/>
      <c r="EO1275" s="24"/>
      <c r="EP1275" s="24"/>
      <c r="EQ1275" s="24"/>
      <c r="ER1275" s="24"/>
      <c r="ES1275" s="24"/>
      <c r="ET1275" s="24"/>
      <c r="EU1275" s="24"/>
      <c r="EV1275" s="24"/>
      <c r="EW1275" s="24"/>
      <c r="EX1275" s="24"/>
      <c r="EY1275" s="24"/>
      <c r="EZ1275" s="24"/>
      <c r="FA1275" s="24"/>
      <c r="FB1275" s="24"/>
      <c r="FC1275" s="24"/>
      <c r="FD1275" s="24"/>
      <c r="FE1275" s="24"/>
      <c r="FF1275" s="24"/>
      <c r="FG1275" s="24"/>
      <c r="FH1275" s="24"/>
      <c r="FI1275" s="24"/>
      <c r="FJ1275" s="24"/>
      <c r="FK1275" s="24"/>
      <c r="FL1275" s="24"/>
      <c r="FM1275" s="24"/>
      <c r="FN1275" s="24"/>
      <c r="FO1275" s="24"/>
      <c r="FP1275" s="24"/>
      <c r="FQ1275" s="24"/>
      <c r="FR1275" s="24"/>
      <c r="FS1275" s="24"/>
      <c r="FT1275" s="24"/>
      <c r="FU1275" s="24"/>
      <c r="FV1275" s="24"/>
      <c r="FW1275" s="24"/>
      <c r="FX1275" s="24"/>
      <c r="FY1275" s="24"/>
      <c r="FZ1275" s="24"/>
      <c r="GA1275" s="24"/>
      <c r="GB1275" s="24"/>
      <c r="GC1275" s="24"/>
      <c r="GD1275" s="24"/>
      <c r="GE1275" s="24"/>
      <c r="GF1275" s="24"/>
      <c r="GG1275" s="24"/>
      <c r="GH1275" s="24"/>
      <c r="GI1275" s="24"/>
      <c r="GJ1275" s="24"/>
      <c r="GK1275" s="24"/>
      <c r="GL1275" s="24"/>
      <c r="GM1275" s="24"/>
      <c r="GN1275" s="24"/>
      <c r="GO1275" s="24"/>
      <c r="GP1275" s="24"/>
      <c r="GQ1275" s="24"/>
      <c r="GR1275" s="24"/>
      <c r="GS1275" s="24"/>
      <c r="GT1275" s="24"/>
      <c r="GU1275" s="24"/>
      <c r="GV1275" s="24"/>
      <c r="GW1275" s="24"/>
      <c r="GX1275" s="24"/>
      <c r="GY1275" s="24"/>
      <c r="GZ1275" s="24"/>
      <c r="HA1275" s="24"/>
      <c r="HB1275" s="24"/>
      <c r="HC1275" s="24"/>
      <c r="HD1275" s="24"/>
      <c r="HE1275" s="24"/>
      <c r="HF1275" s="24"/>
      <c r="HG1275" s="24"/>
      <c r="HH1275" s="24"/>
      <c r="HI1275" s="24"/>
      <c r="HJ1275" s="24"/>
      <c r="HK1275" s="24"/>
      <c r="HL1275" s="24"/>
      <c r="HM1275" s="24"/>
      <c r="HN1275" s="24"/>
      <c r="HO1275" s="24"/>
      <c r="HP1275" s="24"/>
      <c r="HQ1275" s="24"/>
      <c r="HR1275" s="24"/>
      <c r="HS1275" s="24"/>
      <c r="HT1275" s="24"/>
      <c r="HU1275" s="24"/>
      <c r="HV1275" s="24"/>
      <c r="HW1275" s="24"/>
      <c r="HX1275" s="24"/>
      <c r="HY1275" s="24"/>
      <c r="HZ1275" s="24"/>
      <c r="IA1275" s="24"/>
      <c r="IB1275" s="24"/>
      <c r="IC1275" s="24"/>
      <c r="ID1275" s="24"/>
      <c r="IE1275" s="24"/>
      <c r="IF1275" s="24"/>
      <c r="IG1275" s="24"/>
      <c r="IH1275" s="24"/>
      <c r="II1275" s="24"/>
      <c r="IJ1275" s="24"/>
      <c r="IK1275" s="24"/>
      <c r="IL1275" s="24"/>
      <c r="IM1275" s="24"/>
      <c r="IN1275" s="24"/>
      <c r="IO1275" s="24"/>
      <c r="IP1275" s="24"/>
      <c r="IQ1275" s="24"/>
      <c r="IR1275" s="24"/>
      <c r="IS1275" s="24"/>
      <c r="IT1275" s="24"/>
      <c r="IU1275" s="24"/>
      <c r="IV1275" s="24"/>
      <c r="IW1275" s="24"/>
      <c r="IX1275" s="24"/>
      <c r="IY1275" s="24"/>
      <c r="IZ1275" s="24"/>
      <c r="JA1275" s="24"/>
      <c r="JB1275" s="24"/>
      <c r="JC1275" s="24"/>
      <c r="JD1275" s="24"/>
      <c r="JE1275" s="24"/>
      <c r="JF1275" s="24"/>
      <c r="JG1275" s="24"/>
      <c r="JH1275" s="24"/>
      <c r="JI1275" s="24"/>
      <c r="JJ1275" s="24"/>
      <c r="JK1275" s="24"/>
      <c r="JL1275" s="24"/>
      <c r="JM1275" s="24"/>
      <c r="JN1275" s="24"/>
      <c r="JO1275" s="24"/>
      <c r="JP1275" s="24"/>
      <c r="JQ1275" s="24"/>
      <c r="JR1275" s="24"/>
      <c r="JS1275" s="24"/>
      <c r="JT1275" s="24"/>
      <c r="JU1275" s="24"/>
      <c r="JV1275" s="24"/>
      <c r="JW1275" s="24"/>
      <c r="JX1275" s="24"/>
      <c r="JY1275" s="24"/>
      <c r="JZ1275" s="24"/>
      <c r="KA1275" s="24"/>
      <c r="KB1275" s="24"/>
      <c r="KC1275" s="24"/>
      <c r="KD1275" s="24"/>
      <c r="KE1275" s="24"/>
      <c r="KF1275" s="24"/>
      <c r="KG1275" s="24"/>
      <c r="KH1275" s="24"/>
      <c r="KI1275" s="24"/>
      <c r="KJ1275" s="24"/>
      <c r="KK1275" s="24"/>
      <c r="KL1275" s="24"/>
      <c r="KM1275" s="24"/>
      <c r="KN1275" s="24"/>
      <c r="KO1275" s="24"/>
      <c r="KP1275" s="24"/>
      <c r="KQ1275" s="24"/>
      <c r="KR1275" s="24"/>
      <c r="KS1275" s="24"/>
      <c r="KT1275" s="24"/>
      <c r="KU1275" s="24"/>
      <c r="KV1275" s="24"/>
      <c r="KW1275" s="24"/>
      <c r="KX1275" s="24"/>
      <c r="KY1275" s="24"/>
      <c r="KZ1275" s="24"/>
      <c r="LA1275" s="24"/>
      <c r="LB1275" s="24"/>
      <c r="LC1275" s="24"/>
      <c r="LD1275" s="24"/>
      <c r="LE1275" s="24"/>
      <c r="LF1275" s="24"/>
      <c r="LG1275" s="24"/>
      <c r="LH1275" s="24"/>
      <c r="LI1275" s="24"/>
      <c r="LJ1275" s="24"/>
      <c r="LK1275" s="24"/>
      <c r="LL1275" s="24"/>
      <c r="LM1275" s="24"/>
      <c r="LN1275" s="24"/>
      <c r="LO1275" s="24"/>
      <c r="LP1275" s="24"/>
      <c r="LQ1275" s="24"/>
      <c r="LR1275" s="24"/>
      <c r="LS1275" s="24"/>
      <c r="LT1275" s="24"/>
      <c r="LU1275" s="24"/>
      <c r="LV1275" s="24"/>
      <c r="LW1275" s="24"/>
      <c r="LX1275" s="24"/>
      <c r="LY1275" s="24"/>
      <c r="LZ1275" s="24"/>
      <c r="MA1275" s="24"/>
      <c r="MB1275" s="24"/>
      <c r="MC1275" s="24"/>
      <c r="MD1275" s="24"/>
      <c r="ME1275" s="24"/>
      <c r="MF1275" s="24"/>
      <c r="MG1275" s="24"/>
      <c r="MH1275" s="24"/>
      <c r="MI1275" s="24"/>
      <c r="MJ1275" s="24"/>
      <c r="MK1275" s="24"/>
      <c r="ML1275" s="24"/>
      <c r="MM1275" s="24"/>
      <c r="MN1275" s="24"/>
      <c r="MO1275" s="24"/>
      <c r="MP1275" s="24"/>
      <c r="MQ1275" s="24"/>
      <c r="MR1275" s="24"/>
      <c r="MS1275" s="24"/>
      <c r="MT1275" s="24"/>
      <c r="MU1275" s="24"/>
      <c r="MV1275" s="24"/>
      <c r="MW1275" s="24"/>
      <c r="MX1275" s="24"/>
      <c r="MY1275" s="24"/>
      <c r="MZ1275" s="24"/>
      <c r="NA1275" s="24"/>
      <c r="NB1275" s="24"/>
      <c r="NC1275" s="24"/>
      <c r="ND1275" s="24"/>
      <c r="NE1275" s="24"/>
      <c r="NF1275" s="24"/>
      <c r="NG1275" s="24"/>
      <c r="NH1275" s="24"/>
      <c r="NI1275" s="24"/>
      <c r="NJ1275" s="24"/>
      <c r="NK1275" s="24"/>
      <c r="NL1275" s="24"/>
      <c r="NM1275" s="24"/>
      <c r="NN1275" s="24"/>
      <c r="NO1275" s="24"/>
      <c r="NP1275" s="24"/>
      <c r="NQ1275" s="24"/>
      <c r="NR1275" s="24"/>
      <c r="NS1275" s="24"/>
      <c r="NT1275" s="24"/>
      <c r="NU1275" s="24"/>
      <c r="NV1275" s="24"/>
      <c r="NW1275" s="24"/>
      <c r="NX1275" s="24"/>
      <c r="NY1275" s="24"/>
      <c r="NZ1275" s="24"/>
      <c r="OA1275" s="24"/>
      <c r="OB1275" s="24"/>
      <c r="OC1275" s="24"/>
      <c r="OD1275" s="24"/>
      <c r="OE1275" s="24"/>
      <c r="OF1275" s="24"/>
      <c r="OG1275" s="24"/>
      <c r="OH1275" s="24"/>
      <c r="OI1275" s="24"/>
      <c r="OJ1275" s="24"/>
      <c r="OK1275" s="24"/>
      <c r="OL1275" s="24"/>
      <c r="OM1275" s="24"/>
      <c r="ON1275" s="24"/>
      <c r="OO1275" s="24"/>
      <c r="OP1275" s="24"/>
      <c r="OQ1275" s="24"/>
      <c r="OR1275" s="24"/>
      <c r="OS1275" s="24"/>
      <c r="OT1275" s="24"/>
      <c r="OU1275" s="24"/>
      <c r="OV1275" s="24"/>
      <c r="OW1275" s="24"/>
      <c r="OX1275" s="24"/>
      <c r="OY1275" s="24"/>
      <c r="OZ1275" s="24"/>
      <c r="PA1275" s="24"/>
      <c r="PB1275" s="24"/>
      <c r="PC1275" s="24"/>
      <c r="PD1275" s="24"/>
      <c r="PE1275" s="24"/>
      <c r="PF1275" s="24"/>
      <c r="PG1275" s="24"/>
      <c r="PH1275" s="24"/>
      <c r="PI1275" s="24"/>
      <c r="PJ1275" s="24"/>
      <c r="PK1275" s="24"/>
      <c r="PL1275" s="24"/>
      <c r="PM1275" s="24"/>
      <c r="PN1275" s="24"/>
      <c r="PO1275" s="24"/>
      <c r="PP1275" s="24"/>
      <c r="PQ1275" s="24"/>
      <c r="PR1275" s="24"/>
      <c r="PS1275" s="24"/>
      <c r="PT1275" s="24"/>
      <c r="PU1275" s="24"/>
      <c r="PV1275" s="24"/>
      <c r="PW1275" s="24"/>
      <c r="PX1275" s="24"/>
      <c r="PY1275" s="24"/>
      <c r="PZ1275" s="24"/>
      <c r="QA1275" s="24"/>
      <c r="QB1275" s="24"/>
      <c r="QC1275" s="24"/>
      <c r="QD1275" s="24"/>
      <c r="QE1275" s="24"/>
      <c r="QF1275" s="24"/>
      <c r="QG1275" s="24"/>
      <c r="QH1275" s="24"/>
      <c r="QI1275" s="24"/>
      <c r="QJ1275" s="24"/>
      <c r="QK1275" s="24"/>
      <c r="QL1275" s="24"/>
      <c r="QM1275" s="24"/>
      <c r="QN1275" s="24"/>
      <c r="QO1275" s="24"/>
      <c r="QP1275" s="24"/>
      <c r="QQ1275" s="24"/>
      <c r="QR1275" s="24"/>
      <c r="QS1275" s="24"/>
      <c r="QT1275" s="24"/>
      <c r="QU1275" s="24"/>
      <c r="QV1275" s="24"/>
      <c r="QW1275" s="24"/>
      <c r="QX1275" s="24"/>
      <c r="QY1275" s="24"/>
      <c r="QZ1275" s="24"/>
      <c r="RA1275" s="24"/>
      <c r="RB1275" s="24"/>
      <c r="RC1275" s="24"/>
      <c r="RD1275" s="24"/>
      <c r="RE1275" s="24"/>
      <c r="RF1275" s="24"/>
      <c r="RG1275" s="24"/>
      <c r="RH1275" s="24"/>
      <c r="RI1275" s="24"/>
      <c r="RJ1275" s="24"/>
      <c r="RK1275" s="24"/>
      <c r="RL1275" s="24"/>
      <c r="RM1275" s="24"/>
      <c r="RN1275" s="24"/>
      <c r="RO1275" s="24"/>
      <c r="RP1275" s="24"/>
      <c r="RQ1275" s="24"/>
      <c r="RR1275" s="24"/>
      <c r="RS1275" s="24"/>
      <c r="RT1275" s="24"/>
      <c r="RU1275" s="24"/>
      <c r="RV1275" s="24"/>
      <c r="RW1275" s="24"/>
      <c r="RX1275" s="24"/>
      <c r="RY1275" s="24"/>
      <c r="RZ1275" s="24"/>
      <c r="SA1275" s="24"/>
      <c r="SB1275" s="24"/>
      <c r="SC1275" s="24"/>
      <c r="SD1275" s="24"/>
      <c r="SE1275" s="24"/>
      <c r="SF1275" s="24"/>
      <c r="SG1275" s="24"/>
      <c r="SH1275" s="24"/>
      <c r="SI1275" s="24"/>
      <c r="SJ1275" s="24"/>
      <c r="SK1275" s="24"/>
      <c r="SL1275" s="24"/>
      <c r="SM1275" s="24"/>
      <c r="SN1275" s="24"/>
      <c r="SO1275" s="24"/>
      <c r="SP1275" s="24"/>
      <c r="SQ1275" s="24"/>
      <c r="SR1275" s="24"/>
      <c r="SS1275" s="24"/>
      <c r="ST1275" s="24"/>
      <c r="SU1275" s="24"/>
      <c r="SV1275" s="24"/>
      <c r="SW1275" s="24"/>
      <c r="SX1275" s="24"/>
      <c r="SY1275" s="24"/>
      <c r="SZ1275" s="24"/>
      <c r="TA1275" s="24"/>
      <c r="TB1275" s="24"/>
      <c r="TC1275" s="24"/>
      <c r="TD1275" s="24"/>
      <c r="TE1275" s="24"/>
      <c r="TF1275" s="24"/>
      <c r="TG1275" s="24"/>
      <c r="TH1275" s="24"/>
      <c r="TI1275" s="24"/>
      <c r="TJ1275" s="24"/>
      <c r="TK1275" s="24"/>
      <c r="TL1275" s="24"/>
      <c r="TM1275" s="24"/>
      <c r="TN1275" s="24"/>
      <c r="TO1275" s="24"/>
      <c r="TP1275" s="24"/>
      <c r="TQ1275" s="24"/>
      <c r="TR1275" s="24"/>
      <c r="TS1275" s="24"/>
      <c r="TT1275" s="24"/>
      <c r="TU1275" s="24"/>
      <c r="TV1275" s="24"/>
      <c r="TW1275" s="24"/>
      <c r="TX1275" s="24"/>
      <c r="TY1275" s="24"/>
      <c r="TZ1275" s="24"/>
      <c r="UA1275" s="24"/>
      <c r="UB1275" s="24"/>
      <c r="UC1275" s="24"/>
      <c r="UD1275" s="24"/>
      <c r="UE1275" s="24"/>
      <c r="UF1275" s="24"/>
      <c r="UG1275" s="24"/>
      <c r="UH1275" s="24"/>
      <c r="UI1275" s="24"/>
      <c r="UJ1275" s="24"/>
      <c r="UK1275" s="24"/>
      <c r="UL1275" s="24"/>
      <c r="UM1275" s="24"/>
      <c r="UN1275" s="24"/>
      <c r="UO1275" s="24"/>
      <c r="UP1275" s="24"/>
      <c r="UQ1275" s="24"/>
      <c r="UR1275" s="24"/>
      <c r="US1275" s="24"/>
      <c r="UT1275" s="24"/>
      <c r="UU1275" s="24"/>
      <c r="UV1275" s="24"/>
      <c r="UW1275" s="24"/>
      <c r="UX1275" s="24"/>
      <c r="UY1275" s="24"/>
      <c r="UZ1275" s="24"/>
      <c r="VA1275" s="24"/>
      <c r="VB1275" s="24"/>
      <c r="VC1275" s="24"/>
      <c r="VD1275" s="24"/>
      <c r="VE1275" s="24"/>
      <c r="VF1275" s="24"/>
      <c r="VG1275" s="24"/>
      <c r="VH1275" s="24"/>
      <c r="VI1275" s="24"/>
      <c r="VJ1275" s="24"/>
      <c r="VK1275" s="24"/>
      <c r="VL1275" s="24"/>
      <c r="VM1275" s="24"/>
      <c r="VN1275" s="24"/>
      <c r="VO1275" s="24"/>
      <c r="VP1275" s="24"/>
      <c r="VQ1275" s="24"/>
      <c r="VR1275" s="24"/>
      <c r="VS1275" s="24"/>
      <c r="VT1275" s="24"/>
      <c r="VU1275" s="24"/>
      <c r="VV1275" s="24"/>
      <c r="VW1275" s="24"/>
      <c r="VX1275" s="24"/>
      <c r="VY1275" s="24"/>
      <c r="VZ1275" s="24"/>
      <c r="WA1275" s="24"/>
      <c r="WB1275" s="24"/>
      <c r="WC1275" s="24"/>
      <c r="WD1275" s="24"/>
      <c r="WE1275" s="24"/>
      <c r="WF1275" s="24"/>
      <c r="WG1275" s="24"/>
      <c r="WH1275" s="24"/>
      <c r="WI1275" s="24"/>
      <c r="WJ1275" s="24"/>
      <c r="WK1275" s="24"/>
      <c r="WL1275" s="24"/>
      <c r="WM1275" s="24"/>
      <c r="WN1275" s="24"/>
      <c r="WO1275" s="24"/>
      <c r="WP1275" s="24"/>
      <c r="WQ1275" s="24"/>
      <c r="WR1275" s="24"/>
      <c r="WS1275" s="24"/>
      <c r="WT1275" s="24"/>
      <c r="WU1275" s="24"/>
      <c r="WV1275" s="24"/>
      <c r="WW1275" s="24"/>
      <c r="WX1275" s="24"/>
      <c r="WY1275" s="24"/>
      <c r="WZ1275" s="24"/>
      <c r="XA1275" s="24"/>
      <c r="XB1275" s="24"/>
      <c r="XC1275" s="24"/>
      <c r="XD1275" s="24"/>
      <c r="XE1275" s="24"/>
      <c r="XF1275" s="24"/>
      <c r="XG1275" s="24"/>
      <c r="XH1275" s="24"/>
      <c r="XI1275" s="24"/>
      <c r="XJ1275" s="24"/>
      <c r="XK1275" s="24"/>
      <c r="XL1275" s="24"/>
      <c r="XM1275" s="24"/>
      <c r="XN1275" s="24"/>
      <c r="XO1275" s="24"/>
      <c r="XP1275" s="24"/>
      <c r="XQ1275" s="24"/>
      <c r="XR1275" s="24"/>
      <c r="XS1275" s="24"/>
      <c r="XT1275" s="24"/>
      <c r="XU1275" s="24"/>
      <c r="XV1275" s="24"/>
      <c r="XW1275" s="24"/>
      <c r="XX1275" s="24"/>
      <c r="XY1275" s="24"/>
      <c r="XZ1275" s="24"/>
      <c r="YA1275" s="24"/>
      <c r="YB1275" s="24"/>
      <c r="YC1275" s="24"/>
      <c r="YD1275" s="24"/>
      <c r="YE1275" s="24"/>
      <c r="YF1275" s="24"/>
      <c r="YG1275" s="24"/>
      <c r="YH1275" s="24"/>
      <c r="YI1275" s="24"/>
      <c r="YJ1275" s="24"/>
      <c r="YK1275" s="24"/>
      <c r="YL1275" s="24"/>
      <c r="YM1275" s="24"/>
      <c r="YN1275" s="24"/>
      <c r="YO1275" s="24"/>
      <c r="YP1275" s="24"/>
      <c r="YQ1275" s="24"/>
      <c r="YR1275" s="24"/>
      <c r="YS1275" s="24"/>
      <c r="YT1275" s="24"/>
      <c r="YU1275" s="24"/>
      <c r="YV1275" s="24"/>
      <c r="YW1275" s="24"/>
      <c r="YX1275" s="24"/>
      <c r="YY1275" s="24"/>
      <c r="YZ1275" s="24"/>
      <c r="ZA1275" s="24"/>
      <c r="ZB1275" s="24"/>
      <c r="ZC1275" s="24"/>
      <c r="ZD1275" s="24"/>
      <c r="ZE1275" s="24"/>
      <c r="ZF1275" s="24"/>
      <c r="ZG1275" s="24"/>
      <c r="ZH1275" s="24"/>
      <c r="ZI1275" s="24"/>
      <c r="ZJ1275" s="24"/>
      <c r="ZK1275" s="24"/>
      <c r="ZL1275" s="24"/>
      <c r="ZM1275" s="24"/>
      <c r="ZN1275" s="24"/>
      <c r="ZO1275" s="24"/>
      <c r="ZP1275" s="24"/>
      <c r="ZQ1275" s="24"/>
      <c r="ZR1275" s="24"/>
      <c r="ZS1275" s="24"/>
      <c r="ZT1275" s="24"/>
      <c r="ZU1275" s="24"/>
      <c r="ZV1275" s="24"/>
      <c r="ZW1275" s="24"/>
      <c r="ZX1275" s="24"/>
      <c r="ZY1275" s="24"/>
      <c r="ZZ1275" s="24"/>
      <c r="AAA1275" s="24"/>
      <c r="AAB1275" s="24"/>
      <c r="AAC1275" s="24"/>
      <c r="AAD1275" s="24"/>
      <c r="AAE1275" s="24"/>
      <c r="AAF1275" s="24"/>
      <c r="AAG1275" s="24"/>
      <c r="AAH1275" s="24"/>
      <c r="AAI1275" s="24"/>
      <c r="AAJ1275" s="24"/>
      <c r="AAK1275" s="24"/>
      <c r="AAL1275" s="24"/>
      <c r="AAM1275" s="24"/>
      <c r="AAN1275" s="24"/>
      <c r="AAO1275" s="24"/>
      <c r="AAP1275" s="24"/>
      <c r="AAQ1275" s="24"/>
      <c r="AAR1275" s="24"/>
      <c r="AAS1275" s="24"/>
      <c r="AAT1275" s="24"/>
      <c r="AAU1275" s="24"/>
      <c r="AAV1275" s="24"/>
      <c r="AAW1275" s="24"/>
      <c r="AAX1275" s="24"/>
      <c r="AAY1275" s="24"/>
      <c r="AAZ1275" s="24"/>
      <c r="ABA1275" s="24"/>
      <c r="ABB1275" s="24"/>
      <c r="ABC1275" s="24"/>
      <c r="ABD1275" s="24"/>
      <c r="ABE1275" s="24"/>
      <c r="ABF1275" s="24"/>
      <c r="ABG1275" s="24"/>
      <c r="ABH1275" s="24"/>
      <c r="ABI1275" s="24"/>
      <c r="ABJ1275" s="24"/>
      <c r="ABK1275" s="24"/>
      <c r="ABL1275" s="24"/>
      <c r="ABM1275" s="24"/>
      <c r="ABN1275" s="24"/>
      <c r="ABO1275" s="24"/>
      <c r="ABP1275" s="24"/>
      <c r="ABQ1275" s="24"/>
      <c r="ABR1275" s="24"/>
      <c r="ABS1275" s="24"/>
      <c r="ABT1275" s="24"/>
      <c r="ABU1275" s="24"/>
      <c r="ABV1275" s="24"/>
      <c r="ABW1275" s="24"/>
      <c r="ABX1275" s="24"/>
      <c r="ABY1275" s="24"/>
      <c r="ABZ1275" s="24"/>
      <c r="ACA1275" s="24"/>
      <c r="ACB1275" s="24"/>
      <c r="ACC1275" s="24"/>
      <c r="ACD1275" s="24"/>
      <c r="ACE1275" s="24"/>
      <c r="ACF1275" s="24"/>
      <c r="ACG1275" s="24"/>
      <c r="ACH1275" s="24"/>
      <c r="ACI1275" s="24"/>
      <c r="ACJ1275" s="24"/>
      <c r="ACK1275" s="24"/>
      <c r="ACL1275" s="24"/>
      <c r="ACM1275" s="24"/>
      <c r="ACN1275" s="24"/>
      <c r="ACO1275" s="24"/>
      <c r="ACP1275" s="24"/>
      <c r="ACQ1275" s="24"/>
      <c r="ACR1275" s="24"/>
      <c r="ACS1275" s="24"/>
      <c r="ACT1275" s="24"/>
      <c r="ACU1275" s="24"/>
      <c r="ACV1275" s="24"/>
      <c r="ACW1275" s="24"/>
      <c r="ACX1275" s="24"/>
      <c r="ACY1275" s="24"/>
      <c r="ACZ1275" s="24"/>
      <c r="ADA1275" s="24"/>
      <c r="ADB1275" s="24"/>
      <c r="ADC1275" s="24"/>
      <c r="ADD1275" s="24"/>
      <c r="ADE1275" s="24"/>
      <c r="ADF1275" s="24"/>
      <c r="ADG1275" s="24"/>
      <c r="ADH1275" s="24"/>
      <c r="ADI1275" s="24"/>
      <c r="ADJ1275" s="24"/>
      <c r="ADK1275" s="24"/>
      <c r="ADL1275" s="24"/>
      <c r="ADM1275" s="24"/>
      <c r="ADN1275" s="24"/>
      <c r="ADO1275" s="24"/>
      <c r="ADP1275" s="24"/>
      <c r="ADQ1275" s="24"/>
      <c r="ADR1275" s="24"/>
      <c r="ADS1275" s="24"/>
      <c r="ADT1275" s="24"/>
      <c r="ADU1275" s="24"/>
      <c r="ADV1275" s="24"/>
      <c r="ADW1275" s="24"/>
      <c r="ADX1275" s="24"/>
      <c r="ADY1275" s="24"/>
      <c r="ADZ1275" s="24"/>
      <c r="AEA1275" s="24"/>
      <c r="AEB1275" s="24"/>
      <c r="AEC1275" s="24"/>
      <c r="AED1275" s="24"/>
      <c r="AEE1275" s="24"/>
      <c r="AEF1275" s="24"/>
      <c r="AEG1275" s="24"/>
      <c r="AEH1275" s="24"/>
      <c r="AEI1275" s="24"/>
      <c r="AEJ1275" s="24"/>
      <c r="AEK1275" s="24"/>
      <c r="AEL1275" s="24"/>
      <c r="AEM1275" s="24"/>
      <c r="AEN1275" s="24"/>
      <c r="AEO1275" s="24"/>
      <c r="AEP1275" s="24"/>
      <c r="AEQ1275" s="24"/>
      <c r="AER1275" s="24"/>
      <c r="AES1275" s="24"/>
      <c r="AET1275" s="24"/>
      <c r="AEU1275" s="24"/>
      <c r="AEV1275" s="24"/>
      <c r="AEW1275" s="24"/>
      <c r="AEX1275" s="24"/>
      <c r="AEY1275" s="24"/>
      <c r="AEZ1275" s="24"/>
      <c r="AFA1275" s="24"/>
      <c r="AFB1275" s="24"/>
      <c r="AFC1275" s="24"/>
      <c r="AFD1275" s="24"/>
      <c r="AFE1275" s="24"/>
      <c r="AFF1275" s="24"/>
      <c r="AFG1275" s="24"/>
      <c r="AFH1275" s="24"/>
      <c r="AFI1275" s="24"/>
      <c r="AFJ1275" s="24"/>
      <c r="AFK1275" s="24"/>
      <c r="AFL1275" s="24"/>
      <c r="AFM1275" s="24"/>
      <c r="AFN1275" s="24"/>
      <c r="AFO1275" s="24"/>
      <c r="AFP1275" s="24"/>
      <c r="AFQ1275" s="24"/>
      <c r="AFR1275" s="24"/>
      <c r="AFS1275" s="24"/>
      <c r="AFT1275" s="24"/>
      <c r="AFU1275" s="24"/>
      <c r="AFV1275" s="24"/>
      <c r="AFW1275" s="24"/>
      <c r="AFX1275" s="24"/>
      <c r="AFY1275" s="24"/>
      <c r="AFZ1275" s="24"/>
      <c r="AGA1275" s="24"/>
      <c r="AGB1275" s="24"/>
      <c r="AGC1275" s="24"/>
      <c r="AGD1275" s="24"/>
      <c r="AGE1275" s="24"/>
      <c r="AGF1275" s="24"/>
      <c r="AGG1275" s="24"/>
      <c r="AGH1275" s="24"/>
      <c r="AGI1275" s="24"/>
      <c r="AGJ1275" s="24"/>
      <c r="AGK1275" s="24"/>
      <c r="AGL1275" s="24"/>
      <c r="AGM1275" s="24"/>
      <c r="AGN1275" s="24"/>
      <c r="AGO1275" s="24"/>
      <c r="AGP1275" s="24"/>
      <c r="AGQ1275" s="24"/>
      <c r="AGR1275" s="24"/>
      <c r="AGS1275" s="24"/>
      <c r="AGT1275" s="24"/>
      <c r="AGU1275" s="24"/>
      <c r="AGV1275" s="24"/>
      <c r="AGW1275" s="24"/>
      <c r="AGX1275" s="24"/>
      <c r="AGY1275" s="24"/>
      <c r="AGZ1275" s="24"/>
      <c r="AHA1275" s="24"/>
      <c r="AHB1275" s="24"/>
      <c r="AHC1275" s="24"/>
      <c r="AHD1275" s="24"/>
      <c r="AHE1275" s="24"/>
      <c r="AHF1275" s="24"/>
      <c r="AHG1275" s="24"/>
      <c r="AHH1275" s="24"/>
      <c r="AHI1275" s="24"/>
      <c r="AHJ1275" s="24"/>
      <c r="AHK1275" s="24"/>
      <c r="AHL1275" s="24"/>
      <c r="AHM1275" s="24"/>
      <c r="AHN1275" s="24"/>
      <c r="AHO1275" s="24"/>
      <c r="AHP1275" s="24"/>
      <c r="AHQ1275" s="24"/>
      <c r="AHR1275" s="24"/>
      <c r="AHS1275" s="24"/>
      <c r="AHT1275" s="24"/>
      <c r="AHU1275" s="24"/>
      <c r="AHV1275" s="24"/>
      <c r="AHW1275" s="24"/>
      <c r="AHX1275" s="24"/>
      <c r="AHY1275" s="24"/>
      <c r="AHZ1275" s="24"/>
      <c r="AIA1275" s="24"/>
      <c r="AIB1275" s="24"/>
      <c r="AIC1275" s="24"/>
      <c r="AID1275" s="24"/>
      <c r="AIE1275" s="24"/>
      <c r="AIF1275" s="24"/>
      <c r="AIG1275" s="24"/>
      <c r="AIH1275" s="24"/>
      <c r="AII1275" s="24"/>
      <c r="AIJ1275" s="24"/>
      <c r="AIK1275" s="24"/>
      <c r="AIL1275" s="24"/>
      <c r="AIM1275" s="24"/>
      <c r="AIN1275" s="24"/>
      <c r="AIO1275" s="24"/>
      <c r="AIP1275" s="24"/>
      <c r="AIQ1275" s="24"/>
      <c r="AIR1275" s="24"/>
      <c r="AIS1275" s="24"/>
      <c r="AIT1275" s="24"/>
      <c r="AIU1275" s="24"/>
      <c r="AIV1275" s="24"/>
      <c r="AIW1275" s="24"/>
      <c r="AIX1275" s="24"/>
      <c r="AIY1275" s="24"/>
      <c r="AIZ1275" s="24"/>
      <c r="AJA1275" s="24"/>
      <c r="AJB1275" s="24"/>
      <c r="AJC1275" s="24"/>
      <c r="AJD1275" s="24"/>
      <c r="AJE1275" s="24"/>
      <c r="AJF1275" s="24"/>
      <c r="AJG1275" s="24"/>
      <c r="AJH1275" s="24"/>
      <c r="AJI1275" s="24"/>
      <c r="AJJ1275" s="24"/>
      <c r="AJK1275" s="24"/>
      <c r="AJL1275" s="24"/>
      <c r="AJM1275" s="24"/>
      <c r="AJN1275" s="24"/>
      <c r="AJO1275" s="24"/>
      <c r="AJP1275" s="24"/>
      <c r="AJQ1275" s="24"/>
      <c r="AJR1275" s="24"/>
      <c r="AJS1275" s="24"/>
      <c r="AJT1275" s="24"/>
      <c r="AJU1275" s="24"/>
      <c r="AJV1275" s="24"/>
      <c r="AJW1275" s="24"/>
      <c r="AJX1275" s="24"/>
      <c r="AJY1275" s="24"/>
      <c r="AJZ1275" s="24"/>
      <c r="AKA1275" s="24"/>
      <c r="AKB1275" s="24"/>
      <c r="AKC1275" s="24"/>
      <c r="AKD1275" s="24"/>
      <c r="AKE1275" s="24"/>
      <c r="AKF1275" s="24"/>
      <c r="AKG1275" s="24"/>
      <c r="AKH1275" s="24"/>
      <c r="AKI1275" s="24"/>
      <c r="AKJ1275" s="24"/>
      <c r="AKK1275" s="24"/>
      <c r="AKL1275" s="24"/>
      <c r="AKM1275" s="24"/>
      <c r="AKN1275" s="24"/>
      <c r="AKO1275" s="24"/>
      <c r="AKP1275" s="24"/>
      <c r="AKQ1275" s="24"/>
      <c r="AKR1275" s="24"/>
      <c r="AKS1275" s="24"/>
      <c r="AKT1275" s="24"/>
      <c r="AKU1275" s="24"/>
      <c r="AKV1275" s="24"/>
      <c r="AKW1275" s="24"/>
      <c r="AKX1275" s="24"/>
      <c r="AKY1275" s="24"/>
      <c r="AKZ1275" s="24"/>
      <c r="ALA1275" s="24"/>
      <c r="ALB1275" s="24"/>
      <c r="ALC1275" s="24"/>
      <c r="ALD1275" s="24"/>
      <c r="ALE1275" s="24"/>
      <c r="ALF1275" s="24"/>
      <c r="ALG1275" s="24"/>
      <c r="ALH1275" s="24"/>
      <c r="ALI1275" s="24"/>
      <c r="ALJ1275" s="24"/>
      <c r="ALK1275" s="24"/>
      <c r="ALL1275" s="24"/>
      <c r="ALM1275" s="24"/>
      <c r="ALN1275" s="24"/>
      <c r="ALO1275" s="24"/>
      <c r="ALP1275" s="24"/>
      <c r="ALQ1275" s="24"/>
      <c r="ALR1275" s="24"/>
      <c r="ALS1275" s="24"/>
      <c r="ALT1275" s="24"/>
      <c r="ALU1275" s="24"/>
      <c r="ALV1275" s="24"/>
      <c r="ALW1275" s="24"/>
      <c r="ALX1275" s="24"/>
      <c r="ALY1275" s="24"/>
      <c r="ALZ1275" s="24"/>
      <c r="AMA1275" s="24"/>
      <c r="AMB1275" s="24"/>
      <c r="AMC1275" s="24"/>
      <c r="AMD1275" s="24"/>
      <c r="AME1275" s="24"/>
      <c r="AMF1275" s="24"/>
      <c r="AMG1275" s="24"/>
      <c r="AMH1275" s="24"/>
      <c r="AMI1275" s="24"/>
      <c r="AMJ1275" s="24"/>
      <c r="AMK1275" s="24"/>
      <c r="AML1275" s="24"/>
      <c r="AMM1275" s="24"/>
      <c r="AMN1275" s="24"/>
      <c r="AMO1275" s="24"/>
      <c r="AMP1275" s="24"/>
      <c r="AMQ1275" s="24"/>
      <c r="AMR1275" s="24"/>
      <c r="AMS1275" s="24"/>
      <c r="AMT1275" s="24"/>
      <c r="AMU1275" s="24"/>
      <c r="AMV1275" s="24"/>
      <c r="AMW1275" s="24"/>
      <c r="AMX1275" s="24"/>
      <c r="AMY1275" s="24"/>
      <c r="AMZ1275" s="24"/>
      <c r="ANA1275" s="24"/>
      <c r="ANB1275" s="24"/>
      <c r="ANC1275" s="24"/>
      <c r="AND1275" s="24"/>
      <c r="ANE1275" s="24"/>
      <c r="ANF1275" s="24"/>
      <c r="ANG1275" s="24"/>
      <c r="ANH1275" s="24"/>
      <c r="ANI1275" s="24"/>
      <c r="ANJ1275" s="24"/>
      <c r="ANK1275" s="24"/>
      <c r="ANL1275" s="24"/>
      <c r="ANM1275" s="24"/>
      <c r="ANN1275" s="24"/>
      <c r="ANO1275" s="24"/>
      <c r="ANP1275" s="24"/>
      <c r="ANQ1275" s="24"/>
      <c r="ANR1275" s="24"/>
      <c r="ANS1275" s="24"/>
      <c r="ANT1275" s="24"/>
      <c r="ANU1275" s="24"/>
      <c r="ANV1275" s="24"/>
      <c r="ANW1275" s="24"/>
      <c r="ANX1275" s="24"/>
      <c r="ANY1275" s="24"/>
      <c r="ANZ1275" s="24"/>
      <c r="AOA1275" s="24"/>
      <c r="AOB1275" s="24"/>
      <c r="AOC1275" s="24"/>
      <c r="AOD1275" s="24"/>
      <c r="AOE1275" s="24"/>
      <c r="AOF1275" s="24"/>
      <c r="AOG1275" s="24"/>
      <c r="AOH1275" s="24"/>
      <c r="AOI1275" s="24"/>
      <c r="AOJ1275" s="24"/>
      <c r="AOK1275" s="24"/>
      <c r="AOL1275" s="24"/>
      <c r="AOM1275" s="24"/>
      <c r="AON1275" s="24"/>
      <c r="AOO1275" s="24"/>
      <c r="AOP1275" s="24"/>
      <c r="AOQ1275" s="24"/>
      <c r="AOR1275" s="24"/>
      <c r="AOS1275" s="24"/>
      <c r="AOT1275" s="24"/>
      <c r="AOU1275" s="24"/>
      <c r="AOV1275" s="24"/>
      <c r="AOW1275" s="24"/>
      <c r="AOX1275" s="24"/>
      <c r="AOY1275" s="24"/>
      <c r="AOZ1275" s="24"/>
      <c r="APA1275" s="24"/>
      <c r="APB1275" s="24"/>
      <c r="APC1275" s="24"/>
      <c r="APD1275" s="24"/>
      <c r="APE1275" s="24"/>
      <c r="APF1275" s="24"/>
      <c r="APG1275" s="24"/>
      <c r="APH1275" s="24"/>
      <c r="API1275" s="24"/>
      <c r="APJ1275" s="24"/>
      <c r="APK1275" s="24"/>
      <c r="APL1275" s="24"/>
      <c r="APM1275" s="24"/>
      <c r="APN1275" s="24"/>
      <c r="APO1275" s="24"/>
      <c r="APP1275" s="24"/>
      <c r="APQ1275" s="24"/>
      <c r="APR1275" s="24"/>
      <c r="APS1275" s="24"/>
      <c r="APT1275" s="24"/>
      <c r="APU1275" s="24"/>
      <c r="APV1275" s="24"/>
      <c r="APW1275" s="24"/>
      <c r="APX1275" s="24"/>
      <c r="APY1275" s="24"/>
      <c r="APZ1275" s="24"/>
      <c r="AQA1275" s="24"/>
      <c r="AQB1275" s="24"/>
      <c r="AQC1275" s="24"/>
      <c r="AQD1275" s="24"/>
      <c r="AQE1275" s="24"/>
      <c r="AQF1275" s="24"/>
      <c r="AQG1275" s="24"/>
      <c r="AQH1275" s="24"/>
      <c r="AQI1275" s="24"/>
      <c r="AQJ1275" s="24"/>
      <c r="AQK1275" s="24"/>
      <c r="AQL1275" s="24"/>
      <c r="AQM1275" s="24"/>
      <c r="AQN1275" s="24"/>
      <c r="AQO1275" s="24"/>
      <c r="AQP1275" s="24"/>
      <c r="AQQ1275" s="24"/>
      <c r="AQR1275" s="24"/>
      <c r="AQS1275" s="24"/>
      <c r="AQT1275" s="24"/>
      <c r="AQU1275" s="24"/>
      <c r="AQV1275" s="24"/>
      <c r="AQW1275" s="24"/>
      <c r="AQX1275" s="24"/>
      <c r="AQY1275" s="24"/>
      <c r="AQZ1275" s="24"/>
      <c r="ARA1275" s="24"/>
      <c r="ARB1275" s="24"/>
      <c r="ARC1275" s="24"/>
      <c r="ARD1275" s="24"/>
      <c r="ARE1275" s="24"/>
      <c r="ARF1275" s="24"/>
      <c r="ARG1275" s="24"/>
      <c r="ARH1275" s="24"/>
      <c r="ARI1275" s="24"/>
      <c r="ARJ1275" s="24"/>
      <c r="ARK1275" s="24"/>
      <c r="ARL1275" s="24"/>
      <c r="ARM1275" s="24"/>
      <c r="ARN1275" s="24"/>
      <c r="ARO1275" s="24"/>
      <c r="ARP1275" s="24"/>
      <c r="ARQ1275" s="24"/>
      <c r="ARR1275" s="24"/>
      <c r="ARS1275" s="24"/>
      <c r="ART1275" s="24"/>
      <c r="ARU1275" s="24"/>
      <c r="ARV1275" s="24"/>
      <c r="ARW1275" s="24"/>
      <c r="ARX1275" s="24"/>
      <c r="ARY1275" s="24"/>
      <c r="ARZ1275" s="24"/>
      <c r="ASA1275" s="24"/>
      <c r="ASB1275" s="24"/>
      <c r="ASC1275" s="24"/>
      <c r="ASD1275" s="24"/>
      <c r="ASE1275" s="24"/>
      <c r="ASF1275" s="24"/>
      <c r="ASG1275" s="24"/>
      <c r="ASH1275" s="24"/>
      <c r="ASI1275" s="24"/>
      <c r="ASJ1275" s="24"/>
      <c r="ASK1275" s="24"/>
      <c r="ASL1275" s="24"/>
      <c r="ASM1275" s="24"/>
      <c r="ASN1275" s="24"/>
      <c r="ASO1275" s="24"/>
      <c r="ASP1275" s="24"/>
      <c r="ASQ1275" s="24"/>
      <c r="ASR1275" s="24"/>
      <c r="ASS1275" s="24"/>
      <c r="AST1275" s="24"/>
      <c r="ASU1275" s="24"/>
      <c r="ASV1275" s="24"/>
      <c r="ASW1275" s="24"/>
      <c r="ASX1275" s="24"/>
      <c r="ASY1275" s="24"/>
      <c r="ASZ1275" s="24"/>
      <c r="ATA1275" s="24"/>
      <c r="ATB1275" s="24"/>
      <c r="ATC1275" s="24"/>
      <c r="ATD1275" s="24"/>
      <c r="ATE1275" s="24"/>
      <c r="ATF1275" s="24"/>
      <c r="ATG1275" s="24"/>
      <c r="ATH1275" s="24"/>
      <c r="ATI1275" s="24"/>
      <c r="ATJ1275" s="24"/>
      <c r="ATK1275" s="24"/>
      <c r="ATL1275" s="24"/>
      <c r="ATM1275" s="24"/>
      <c r="ATN1275" s="24"/>
      <c r="ATO1275" s="24"/>
      <c r="ATP1275" s="24"/>
      <c r="ATQ1275" s="24"/>
      <c r="ATR1275" s="24"/>
      <c r="ATS1275" s="24"/>
      <c r="ATT1275" s="24"/>
      <c r="ATU1275" s="24"/>
      <c r="ATV1275" s="24"/>
      <c r="ATW1275" s="24"/>
      <c r="ATX1275" s="24"/>
      <c r="ATY1275" s="24"/>
      <c r="ATZ1275" s="24"/>
      <c r="AUA1275" s="24"/>
      <c r="AUB1275" s="24"/>
      <c r="AUC1275" s="24"/>
      <c r="AUD1275" s="24"/>
      <c r="AUE1275" s="24"/>
      <c r="AUF1275" s="24"/>
      <c r="AUG1275" s="24"/>
      <c r="AUH1275" s="24"/>
      <c r="AUI1275" s="24"/>
      <c r="AUJ1275" s="24"/>
      <c r="AUK1275" s="24"/>
      <c r="AUL1275" s="24"/>
      <c r="AUM1275" s="24"/>
      <c r="AUN1275" s="24"/>
      <c r="AUO1275" s="24"/>
      <c r="AUP1275" s="24"/>
      <c r="AUQ1275" s="24"/>
      <c r="AUR1275" s="24"/>
      <c r="AUS1275" s="24"/>
      <c r="AUT1275" s="24"/>
      <c r="AUU1275" s="24"/>
      <c r="AUV1275" s="24"/>
      <c r="AUW1275" s="24"/>
      <c r="AUX1275" s="24"/>
      <c r="AUY1275" s="24"/>
      <c r="AUZ1275" s="24"/>
      <c r="AVA1275" s="24"/>
      <c r="AVB1275" s="24"/>
      <c r="AVC1275" s="24"/>
      <c r="AVD1275" s="24"/>
      <c r="AVE1275" s="24"/>
      <c r="AVF1275" s="24"/>
      <c r="AVG1275" s="24"/>
      <c r="AVH1275" s="24"/>
      <c r="AVI1275" s="24"/>
      <c r="AVJ1275" s="24"/>
      <c r="AVK1275" s="24"/>
      <c r="AVL1275" s="24"/>
      <c r="AVM1275" s="24"/>
      <c r="AVN1275" s="24"/>
      <c r="AVO1275" s="24"/>
      <c r="AVP1275" s="24"/>
      <c r="AVQ1275" s="24"/>
      <c r="AVR1275" s="24"/>
      <c r="AVS1275" s="24"/>
      <c r="AVT1275" s="24"/>
      <c r="AVU1275" s="24"/>
      <c r="AVV1275" s="24"/>
      <c r="AVW1275" s="24"/>
      <c r="AVX1275" s="24"/>
      <c r="AVY1275" s="24"/>
      <c r="AVZ1275" s="24"/>
      <c r="AWA1275" s="24"/>
      <c r="AWB1275" s="24"/>
      <c r="AWC1275" s="24"/>
      <c r="AWD1275" s="24"/>
      <c r="AWE1275" s="24"/>
      <c r="AWF1275" s="24"/>
      <c r="AWG1275" s="24"/>
      <c r="AWH1275" s="24"/>
      <c r="AWI1275" s="24"/>
      <c r="AWJ1275" s="24"/>
      <c r="AWK1275" s="24"/>
      <c r="AWL1275" s="24"/>
      <c r="AWM1275" s="24"/>
      <c r="AWN1275" s="24"/>
      <c r="AWO1275" s="24"/>
      <c r="AWP1275" s="24"/>
      <c r="AWQ1275" s="24"/>
      <c r="AWR1275" s="24"/>
      <c r="AWS1275" s="24"/>
      <c r="AWT1275" s="24"/>
      <c r="AWU1275" s="24"/>
      <c r="AWV1275" s="24"/>
      <c r="AWW1275" s="24"/>
      <c r="AWX1275" s="24"/>
      <c r="AWY1275" s="24"/>
      <c r="AWZ1275" s="24"/>
      <c r="AXA1275" s="24"/>
      <c r="AXB1275" s="24"/>
      <c r="AXC1275" s="24"/>
      <c r="AXD1275" s="24"/>
      <c r="AXE1275" s="24"/>
      <c r="AXF1275" s="24"/>
      <c r="AXG1275" s="24"/>
      <c r="AXH1275" s="24"/>
      <c r="AXI1275" s="24"/>
      <c r="AXJ1275" s="24"/>
      <c r="AXK1275" s="24"/>
      <c r="AXL1275" s="24"/>
      <c r="AXM1275" s="24"/>
      <c r="AXN1275" s="24"/>
      <c r="AXO1275" s="24"/>
      <c r="AXP1275" s="24"/>
      <c r="AXQ1275" s="24"/>
      <c r="AXR1275" s="24"/>
      <c r="AXS1275" s="24"/>
      <c r="AXT1275" s="24"/>
      <c r="AXU1275" s="24"/>
      <c r="AXV1275" s="24"/>
      <c r="AXW1275" s="24"/>
      <c r="AXX1275" s="24"/>
      <c r="AXY1275" s="24"/>
      <c r="AXZ1275" s="24"/>
      <c r="AYA1275" s="24"/>
      <c r="AYB1275" s="24"/>
      <c r="AYC1275" s="24"/>
      <c r="AYD1275" s="24"/>
      <c r="AYE1275" s="24"/>
      <c r="AYF1275" s="24"/>
      <c r="AYG1275" s="24"/>
      <c r="AYH1275" s="24"/>
      <c r="AYI1275" s="24"/>
      <c r="AYJ1275" s="24"/>
      <c r="AYK1275" s="24"/>
      <c r="AYL1275" s="24"/>
      <c r="AYM1275" s="24"/>
      <c r="AYN1275" s="24"/>
      <c r="AYO1275" s="24"/>
      <c r="AYP1275" s="24"/>
      <c r="AYQ1275" s="24"/>
      <c r="AYR1275" s="24"/>
      <c r="AYS1275" s="24"/>
      <c r="AYT1275" s="24"/>
      <c r="AYU1275" s="24"/>
      <c r="AYV1275" s="24"/>
      <c r="AYW1275" s="24"/>
      <c r="AYX1275" s="24"/>
      <c r="AYY1275" s="24"/>
      <c r="AYZ1275" s="24"/>
      <c r="AZA1275" s="24"/>
      <c r="AZB1275" s="24"/>
      <c r="AZC1275" s="24"/>
      <c r="AZD1275" s="24"/>
      <c r="AZE1275" s="24"/>
      <c r="AZF1275" s="24"/>
      <c r="AZG1275" s="24"/>
      <c r="AZH1275" s="24"/>
      <c r="AZI1275" s="24"/>
      <c r="AZJ1275" s="24"/>
      <c r="AZK1275" s="24"/>
      <c r="AZL1275" s="24"/>
      <c r="AZM1275" s="24"/>
      <c r="AZN1275" s="24"/>
      <c r="AZO1275" s="24"/>
      <c r="AZP1275" s="24"/>
      <c r="AZQ1275" s="24"/>
      <c r="AZR1275" s="24"/>
      <c r="AZS1275" s="24"/>
      <c r="AZT1275" s="24"/>
      <c r="AZU1275" s="24"/>
      <c r="AZV1275" s="24"/>
      <c r="AZW1275" s="24"/>
      <c r="AZX1275" s="24"/>
      <c r="AZY1275" s="24"/>
      <c r="AZZ1275" s="24"/>
      <c r="BAA1275" s="24"/>
      <c r="BAB1275" s="24"/>
      <c r="BAC1275" s="24"/>
      <c r="BAD1275" s="24"/>
      <c r="BAE1275" s="24"/>
      <c r="BAF1275" s="24"/>
      <c r="BAG1275" s="24"/>
      <c r="BAH1275" s="24"/>
      <c r="BAI1275" s="24"/>
      <c r="BAJ1275" s="24"/>
      <c r="BAK1275" s="24"/>
      <c r="BAL1275" s="24"/>
      <c r="BAM1275" s="24"/>
      <c r="BAN1275" s="24"/>
      <c r="BAO1275" s="24"/>
      <c r="BAP1275" s="24"/>
      <c r="BAQ1275" s="24"/>
      <c r="BAR1275" s="24"/>
      <c r="BAS1275" s="24"/>
      <c r="BAT1275" s="24"/>
      <c r="BAU1275" s="24"/>
      <c r="BAV1275" s="24"/>
      <c r="BAW1275" s="24"/>
      <c r="BAX1275" s="24"/>
      <c r="BAY1275" s="24"/>
      <c r="BAZ1275" s="24"/>
      <c r="BBA1275" s="24"/>
      <c r="BBB1275" s="24"/>
      <c r="BBC1275" s="24"/>
      <c r="BBD1275" s="24"/>
      <c r="BBE1275" s="24"/>
      <c r="BBF1275" s="24"/>
      <c r="BBG1275" s="24"/>
      <c r="BBH1275" s="24"/>
      <c r="BBI1275" s="24"/>
      <c r="BBJ1275" s="24"/>
      <c r="BBK1275" s="24"/>
      <c r="BBL1275" s="24"/>
      <c r="BBM1275" s="24"/>
      <c r="BBN1275" s="24"/>
      <c r="BBO1275" s="24"/>
      <c r="BBP1275" s="24"/>
      <c r="BBQ1275" s="24"/>
      <c r="BBR1275" s="24"/>
      <c r="BBS1275" s="24"/>
      <c r="BBT1275" s="24"/>
      <c r="BBU1275" s="24"/>
      <c r="BBV1275" s="24"/>
      <c r="BBW1275" s="24"/>
      <c r="BBX1275" s="24"/>
      <c r="BBY1275" s="24"/>
      <c r="BBZ1275" s="24"/>
      <c r="BCA1275" s="24"/>
      <c r="BCB1275" s="24"/>
      <c r="BCC1275" s="24"/>
      <c r="BCD1275" s="24"/>
      <c r="BCE1275" s="24"/>
      <c r="BCF1275" s="24"/>
      <c r="BCG1275" s="24"/>
      <c r="BCH1275" s="24"/>
      <c r="BCI1275" s="24"/>
      <c r="BCJ1275" s="24"/>
      <c r="BCK1275" s="24"/>
      <c r="BCL1275" s="24"/>
      <c r="BCM1275" s="24"/>
      <c r="BCN1275" s="24"/>
      <c r="BCO1275" s="24"/>
      <c r="BCP1275" s="24"/>
      <c r="BCQ1275" s="24"/>
      <c r="BCR1275" s="24"/>
      <c r="BCS1275" s="24"/>
      <c r="BCT1275" s="24"/>
      <c r="BCU1275" s="24"/>
      <c r="BCV1275" s="24"/>
      <c r="BCW1275" s="24"/>
      <c r="BCX1275" s="24"/>
      <c r="BCY1275" s="24"/>
      <c r="BCZ1275" s="24"/>
      <c r="BDA1275" s="24"/>
      <c r="BDB1275" s="24"/>
      <c r="BDC1275" s="24"/>
      <c r="BDD1275" s="24"/>
      <c r="BDE1275" s="24"/>
      <c r="BDF1275" s="24"/>
      <c r="BDG1275" s="24"/>
      <c r="BDH1275" s="24"/>
      <c r="BDI1275" s="24"/>
      <c r="BDJ1275" s="24"/>
      <c r="BDK1275" s="24"/>
      <c r="BDL1275" s="24"/>
      <c r="BDM1275" s="24"/>
      <c r="BDN1275" s="24"/>
      <c r="BDO1275" s="24"/>
      <c r="BDP1275" s="24"/>
      <c r="BDQ1275" s="24"/>
      <c r="BDR1275" s="24"/>
      <c r="BDS1275" s="24"/>
      <c r="BDT1275" s="24"/>
      <c r="BDU1275" s="24"/>
      <c r="BDV1275" s="24"/>
      <c r="BDW1275" s="24"/>
      <c r="BDX1275" s="24"/>
      <c r="BDY1275" s="24"/>
      <c r="BDZ1275" s="24"/>
      <c r="BEA1275" s="24"/>
      <c r="BEB1275" s="24"/>
      <c r="BEC1275" s="24"/>
      <c r="BED1275" s="24"/>
      <c r="BEE1275" s="24"/>
      <c r="BEF1275" s="24"/>
      <c r="BEG1275" s="24"/>
      <c r="BEH1275" s="24"/>
      <c r="BEI1275" s="24"/>
      <c r="BEJ1275" s="24"/>
      <c r="BEK1275" s="24"/>
      <c r="BEL1275" s="24"/>
      <c r="BEM1275" s="24"/>
      <c r="BEN1275" s="24"/>
      <c r="BEO1275" s="24"/>
      <c r="BEP1275" s="24"/>
      <c r="BEQ1275" s="24"/>
      <c r="BER1275" s="24"/>
      <c r="BES1275" s="24"/>
      <c r="BET1275" s="24"/>
      <c r="BEU1275" s="24"/>
      <c r="BEV1275" s="24"/>
      <c r="BEW1275" s="24"/>
      <c r="BEX1275" s="24"/>
      <c r="BEY1275" s="24"/>
      <c r="BEZ1275" s="24"/>
      <c r="BFA1275" s="24"/>
      <c r="BFB1275" s="24"/>
      <c r="BFC1275" s="24"/>
      <c r="BFD1275" s="24"/>
      <c r="BFE1275" s="24"/>
      <c r="BFF1275" s="24"/>
      <c r="BFG1275" s="24"/>
      <c r="BFH1275" s="24"/>
      <c r="BFI1275" s="24"/>
      <c r="BFJ1275" s="24"/>
      <c r="BFK1275" s="24"/>
      <c r="BFL1275" s="24"/>
      <c r="BFM1275" s="24"/>
      <c r="BFN1275" s="24"/>
      <c r="BFO1275" s="24"/>
      <c r="BFP1275" s="24"/>
      <c r="BFQ1275" s="24"/>
      <c r="BFR1275" s="24"/>
      <c r="BFS1275" s="24"/>
      <c r="BFT1275" s="24"/>
      <c r="BFU1275" s="24"/>
      <c r="BFV1275" s="24"/>
      <c r="BFW1275" s="24"/>
      <c r="BFX1275" s="24"/>
      <c r="BFY1275" s="24"/>
      <c r="BFZ1275" s="24"/>
      <c r="BGA1275" s="24"/>
      <c r="BGB1275" s="24"/>
      <c r="BGC1275" s="24"/>
      <c r="BGD1275" s="24"/>
      <c r="BGE1275" s="24"/>
      <c r="BGF1275" s="24"/>
      <c r="BGG1275" s="24"/>
      <c r="BGH1275" s="24"/>
      <c r="BGI1275" s="24"/>
      <c r="BGJ1275" s="24"/>
      <c r="BGK1275" s="24"/>
      <c r="BGL1275" s="24"/>
      <c r="BGM1275" s="24"/>
      <c r="BGN1275" s="24"/>
      <c r="BGO1275" s="24"/>
      <c r="BGP1275" s="24"/>
      <c r="BGQ1275" s="24"/>
      <c r="BGR1275" s="24"/>
      <c r="BGS1275" s="24"/>
      <c r="BGT1275" s="24"/>
      <c r="BGU1275" s="24"/>
      <c r="BGV1275" s="24"/>
      <c r="BGW1275" s="24"/>
      <c r="BGX1275" s="24"/>
      <c r="BGY1275" s="24"/>
      <c r="BGZ1275" s="24"/>
      <c r="BHA1275" s="24"/>
      <c r="BHB1275" s="24"/>
      <c r="BHC1275" s="24"/>
      <c r="BHD1275" s="24"/>
      <c r="BHE1275" s="24"/>
      <c r="BHF1275" s="24"/>
      <c r="BHG1275" s="24"/>
      <c r="BHH1275" s="24"/>
      <c r="BHI1275" s="24"/>
      <c r="BHJ1275" s="24"/>
      <c r="BHK1275" s="24"/>
      <c r="BHL1275" s="24"/>
      <c r="BHM1275" s="24"/>
      <c r="BHN1275" s="24"/>
      <c r="BHO1275" s="24"/>
      <c r="BHP1275" s="24"/>
      <c r="BHQ1275" s="24"/>
      <c r="BHR1275" s="24"/>
      <c r="BHS1275" s="24"/>
      <c r="BHT1275" s="24"/>
      <c r="BHU1275" s="24"/>
      <c r="BHV1275" s="24"/>
      <c r="BHW1275" s="24"/>
      <c r="BHX1275" s="24"/>
      <c r="BHY1275" s="24"/>
      <c r="BHZ1275" s="24"/>
      <c r="BIA1275" s="24"/>
      <c r="BIB1275" s="24"/>
      <c r="BIC1275" s="24"/>
      <c r="BID1275" s="24"/>
      <c r="BIE1275" s="24"/>
      <c r="BIF1275" s="24"/>
      <c r="BIG1275" s="24"/>
      <c r="BIH1275" s="24"/>
      <c r="BII1275" s="24"/>
      <c r="BIJ1275" s="24"/>
      <c r="BIK1275" s="24"/>
      <c r="BIL1275" s="24"/>
      <c r="BIM1275" s="24"/>
      <c r="BIN1275" s="24"/>
      <c r="BIO1275" s="24"/>
      <c r="BIP1275" s="24"/>
      <c r="BIQ1275" s="24"/>
      <c r="BIR1275" s="24"/>
      <c r="BIS1275" s="24"/>
      <c r="BIT1275" s="24"/>
      <c r="BIU1275" s="24"/>
      <c r="BIV1275" s="24"/>
      <c r="BIW1275" s="24"/>
      <c r="BIX1275" s="24"/>
      <c r="BIY1275" s="24"/>
      <c r="BIZ1275" s="24"/>
      <c r="BJA1275" s="24"/>
      <c r="BJB1275" s="24"/>
      <c r="BJC1275" s="24"/>
      <c r="BJD1275" s="24"/>
      <c r="BJE1275" s="24"/>
      <c r="BJF1275" s="24"/>
      <c r="BJG1275" s="24"/>
      <c r="BJH1275" s="24"/>
      <c r="BJI1275" s="24"/>
      <c r="BJJ1275" s="24"/>
      <c r="BJK1275" s="24"/>
      <c r="BJL1275" s="24"/>
      <c r="BJM1275" s="24"/>
      <c r="BJN1275" s="24"/>
      <c r="BJO1275" s="24"/>
      <c r="BJP1275" s="24"/>
      <c r="BJQ1275" s="24"/>
      <c r="BJR1275" s="24"/>
      <c r="BJS1275" s="24"/>
      <c r="BJT1275" s="24"/>
      <c r="BJU1275" s="24"/>
      <c r="BJV1275" s="24"/>
      <c r="BJW1275" s="24"/>
      <c r="BJX1275" s="24"/>
      <c r="BJY1275" s="24"/>
      <c r="BJZ1275" s="24"/>
      <c r="BKA1275" s="24"/>
      <c r="BKB1275" s="24"/>
      <c r="BKC1275" s="24"/>
      <c r="BKD1275" s="24"/>
      <c r="BKE1275" s="24"/>
      <c r="BKF1275" s="24"/>
      <c r="BKG1275" s="24"/>
      <c r="BKH1275" s="24"/>
      <c r="BKI1275" s="24"/>
      <c r="BKJ1275" s="24"/>
      <c r="BKK1275" s="24"/>
      <c r="BKL1275" s="24"/>
      <c r="BKM1275" s="24"/>
      <c r="BKN1275" s="24"/>
      <c r="BKO1275" s="24"/>
      <c r="BKP1275" s="24"/>
      <c r="BKQ1275" s="24"/>
      <c r="BKR1275" s="24"/>
      <c r="BKS1275" s="24"/>
      <c r="BKT1275" s="24"/>
      <c r="BKU1275" s="24"/>
      <c r="BKV1275" s="24"/>
      <c r="BKW1275" s="24"/>
      <c r="BKX1275" s="24"/>
      <c r="BKY1275" s="24"/>
      <c r="BKZ1275" s="24"/>
      <c r="BLA1275" s="24"/>
      <c r="BLB1275" s="24"/>
      <c r="BLC1275" s="24"/>
      <c r="BLD1275" s="24"/>
      <c r="BLE1275" s="24"/>
      <c r="BLF1275" s="24"/>
      <c r="BLG1275" s="24"/>
      <c r="BLH1275" s="24"/>
      <c r="BLI1275" s="24"/>
      <c r="BLJ1275" s="24"/>
      <c r="BLK1275" s="24"/>
      <c r="BLL1275" s="24"/>
      <c r="BLM1275" s="24"/>
      <c r="BLN1275" s="24"/>
      <c r="BLO1275" s="24"/>
      <c r="BLP1275" s="24"/>
      <c r="BLQ1275" s="24"/>
      <c r="BLR1275" s="24"/>
      <c r="BLS1275" s="24"/>
      <c r="BLT1275" s="24"/>
      <c r="BLU1275" s="24"/>
      <c r="BLV1275" s="24"/>
      <c r="BLW1275" s="24"/>
      <c r="BLX1275" s="24"/>
      <c r="BLY1275" s="24"/>
      <c r="BLZ1275" s="24"/>
      <c r="BMA1275" s="24"/>
      <c r="BMB1275" s="24"/>
      <c r="BMC1275" s="24"/>
      <c r="BMD1275" s="24"/>
      <c r="BME1275" s="24"/>
      <c r="BMF1275" s="24"/>
      <c r="BMG1275" s="24"/>
      <c r="BMH1275" s="24"/>
      <c r="BMI1275" s="24"/>
      <c r="BMJ1275" s="24"/>
      <c r="BMK1275" s="24"/>
      <c r="BML1275" s="24"/>
      <c r="BMM1275" s="24"/>
      <c r="BMN1275" s="24"/>
      <c r="BMO1275" s="24"/>
      <c r="BMP1275" s="24"/>
      <c r="BMQ1275" s="24"/>
      <c r="BMR1275" s="24"/>
      <c r="BMS1275" s="24"/>
      <c r="BMT1275" s="24"/>
      <c r="BMU1275" s="24"/>
      <c r="BMV1275" s="24"/>
      <c r="BMW1275" s="24"/>
      <c r="BMX1275" s="24"/>
      <c r="BMY1275" s="24"/>
      <c r="BMZ1275" s="24"/>
      <c r="BNA1275" s="24"/>
      <c r="BNB1275" s="24"/>
      <c r="BNC1275" s="24"/>
      <c r="BND1275" s="24"/>
      <c r="BNE1275" s="24"/>
      <c r="BNF1275" s="24"/>
      <c r="BNG1275" s="24"/>
      <c r="BNH1275" s="24"/>
      <c r="BNI1275" s="24"/>
      <c r="BNJ1275" s="24"/>
      <c r="BNK1275" s="24"/>
      <c r="BNL1275" s="24"/>
      <c r="BNM1275" s="24"/>
      <c r="BNN1275" s="24"/>
      <c r="BNO1275" s="24"/>
      <c r="BNP1275" s="24"/>
      <c r="BNQ1275" s="24"/>
      <c r="BNR1275" s="24"/>
      <c r="BNS1275" s="24"/>
      <c r="BNT1275" s="24"/>
      <c r="BNU1275" s="24"/>
      <c r="BNV1275" s="24"/>
      <c r="BNW1275" s="24"/>
      <c r="BNX1275" s="24"/>
      <c r="BNY1275" s="24"/>
      <c r="BNZ1275" s="24"/>
      <c r="BOA1275" s="24"/>
      <c r="BOB1275" s="24"/>
      <c r="BOC1275" s="24"/>
      <c r="BOD1275" s="24"/>
      <c r="BOE1275" s="24"/>
      <c r="BOF1275" s="24"/>
      <c r="BOG1275" s="24"/>
      <c r="BOH1275" s="24"/>
      <c r="BOI1275" s="24"/>
      <c r="BOJ1275" s="24"/>
      <c r="BOK1275" s="24"/>
      <c r="BOL1275" s="24"/>
      <c r="BOM1275" s="24"/>
      <c r="BON1275" s="24"/>
      <c r="BOO1275" s="24"/>
      <c r="BOP1275" s="24"/>
      <c r="BOQ1275" s="24"/>
      <c r="BOR1275" s="24"/>
      <c r="BOS1275" s="24"/>
      <c r="BOT1275" s="24"/>
      <c r="BOU1275" s="24"/>
      <c r="BOV1275" s="24"/>
      <c r="BOW1275" s="24"/>
      <c r="BOX1275" s="24"/>
      <c r="BOY1275" s="24"/>
      <c r="BOZ1275" s="24"/>
      <c r="BPA1275" s="24"/>
      <c r="BPB1275" s="24"/>
      <c r="BPC1275" s="24"/>
      <c r="BPD1275" s="24"/>
      <c r="BPE1275" s="24"/>
      <c r="BPF1275" s="24"/>
      <c r="BPG1275" s="24"/>
      <c r="BPH1275" s="24"/>
      <c r="BPI1275" s="24"/>
      <c r="BPJ1275" s="24"/>
      <c r="BPK1275" s="24"/>
      <c r="BPL1275" s="24"/>
      <c r="BPM1275" s="24"/>
      <c r="BPN1275" s="24"/>
      <c r="BPO1275" s="24"/>
      <c r="BPP1275" s="24"/>
      <c r="BPQ1275" s="24"/>
      <c r="BPR1275" s="24"/>
      <c r="BPS1275" s="24"/>
      <c r="BPT1275" s="24"/>
      <c r="BPU1275" s="24"/>
      <c r="BPV1275" s="24"/>
      <c r="BPW1275" s="24"/>
      <c r="BPX1275" s="24"/>
      <c r="BPY1275" s="24"/>
      <c r="BPZ1275" s="24"/>
      <c r="BQA1275" s="24"/>
      <c r="BQB1275" s="24"/>
      <c r="BQC1275" s="24"/>
      <c r="BQD1275" s="24"/>
      <c r="BQE1275" s="24"/>
      <c r="BQF1275" s="24"/>
      <c r="BQG1275" s="24"/>
      <c r="BQH1275" s="24"/>
      <c r="BQI1275" s="24"/>
      <c r="BQJ1275" s="24"/>
      <c r="BQK1275" s="24"/>
      <c r="BQL1275" s="24"/>
      <c r="BQM1275" s="24"/>
      <c r="BQN1275" s="24"/>
      <c r="BQO1275" s="24"/>
      <c r="BQP1275" s="24"/>
      <c r="BQQ1275" s="24"/>
      <c r="BQR1275" s="24"/>
      <c r="BQS1275" s="24"/>
      <c r="BQT1275" s="24"/>
      <c r="BQU1275" s="24"/>
      <c r="BQV1275" s="24"/>
      <c r="BQW1275" s="24"/>
      <c r="BQX1275" s="24"/>
      <c r="BQY1275" s="24"/>
      <c r="BQZ1275" s="24"/>
      <c r="BRA1275" s="24"/>
      <c r="BRB1275" s="24"/>
      <c r="BRC1275" s="24"/>
      <c r="BRD1275" s="24"/>
      <c r="BRE1275" s="24"/>
      <c r="BRF1275" s="24"/>
      <c r="BRG1275" s="24"/>
      <c r="BRH1275" s="24"/>
      <c r="BRI1275" s="24"/>
      <c r="BRJ1275" s="24"/>
      <c r="BRK1275" s="24"/>
      <c r="BRL1275" s="24"/>
      <c r="BRM1275" s="24"/>
      <c r="BRN1275" s="24"/>
      <c r="BRO1275" s="24"/>
      <c r="BRP1275" s="24"/>
      <c r="BRQ1275" s="24"/>
      <c r="BRR1275" s="24"/>
      <c r="BRS1275" s="24"/>
      <c r="BRT1275" s="24"/>
      <c r="BRU1275" s="24"/>
      <c r="BRV1275" s="24"/>
      <c r="BRW1275" s="24"/>
      <c r="BRX1275" s="24"/>
      <c r="BRY1275" s="24"/>
      <c r="BRZ1275" s="24"/>
      <c r="BSA1275" s="24"/>
      <c r="BSB1275" s="24"/>
      <c r="BSC1275" s="24"/>
      <c r="BSD1275" s="24"/>
      <c r="BSE1275" s="24"/>
      <c r="BSF1275" s="24"/>
      <c r="BSG1275" s="24"/>
      <c r="BSH1275" s="24"/>
      <c r="BSI1275" s="24"/>
      <c r="BSJ1275" s="24"/>
      <c r="BSK1275" s="24"/>
      <c r="BSL1275" s="24"/>
      <c r="BSM1275" s="24"/>
      <c r="BSN1275" s="24"/>
      <c r="BSO1275" s="24"/>
      <c r="BSP1275" s="24"/>
      <c r="BSQ1275" s="24"/>
      <c r="BSR1275" s="24"/>
      <c r="BSS1275" s="24"/>
      <c r="BST1275" s="24"/>
      <c r="BSU1275" s="24"/>
      <c r="BSV1275" s="24"/>
      <c r="BSW1275" s="24"/>
      <c r="BSX1275" s="24"/>
      <c r="BSY1275" s="24"/>
      <c r="BSZ1275" s="24"/>
      <c r="BTA1275" s="24"/>
      <c r="BTB1275" s="24"/>
      <c r="BTC1275" s="24"/>
      <c r="BTD1275" s="24"/>
      <c r="BTE1275" s="24"/>
      <c r="BTF1275" s="24"/>
      <c r="BTG1275" s="24"/>
      <c r="BTH1275" s="24"/>
      <c r="BTI1275" s="24"/>
      <c r="BTJ1275" s="24"/>
      <c r="BTK1275" s="24"/>
      <c r="BTL1275" s="24"/>
      <c r="BTM1275" s="24"/>
      <c r="BTN1275" s="24"/>
      <c r="BTO1275" s="24"/>
      <c r="BTP1275" s="24"/>
      <c r="BTQ1275" s="24"/>
      <c r="BTR1275" s="24"/>
      <c r="BTS1275" s="24"/>
      <c r="BTT1275" s="24"/>
      <c r="BTU1275" s="24"/>
      <c r="BTV1275" s="24"/>
      <c r="BTW1275" s="24"/>
      <c r="BTX1275" s="24"/>
      <c r="BTY1275" s="24"/>
      <c r="BTZ1275" s="24"/>
      <c r="BUA1275" s="24"/>
      <c r="BUB1275" s="24"/>
      <c r="BUC1275" s="24"/>
      <c r="BUD1275" s="24"/>
      <c r="BUE1275" s="24"/>
      <c r="BUF1275" s="24"/>
      <c r="BUG1275" s="24"/>
      <c r="BUH1275" s="24"/>
      <c r="BUI1275" s="24"/>
      <c r="BUJ1275" s="24"/>
      <c r="BUK1275" s="24"/>
      <c r="BUL1275" s="24"/>
      <c r="BUM1275" s="24"/>
      <c r="BUN1275" s="24"/>
      <c r="BUO1275" s="24"/>
      <c r="BUP1275" s="24"/>
      <c r="BUQ1275" s="24"/>
      <c r="BUR1275" s="24"/>
      <c r="BUS1275" s="24"/>
      <c r="BUT1275" s="24"/>
      <c r="BUU1275" s="24"/>
      <c r="BUV1275" s="24"/>
      <c r="BUW1275" s="24"/>
      <c r="BUX1275" s="24"/>
      <c r="BUY1275" s="24"/>
      <c r="BUZ1275" s="24"/>
      <c r="BVA1275" s="24"/>
      <c r="BVB1275" s="24"/>
      <c r="BVC1275" s="24"/>
      <c r="BVD1275" s="24"/>
      <c r="BVE1275" s="24"/>
      <c r="BVF1275" s="24"/>
      <c r="BVG1275" s="24"/>
      <c r="BVH1275" s="24"/>
      <c r="BVI1275" s="24"/>
      <c r="BVJ1275" s="24"/>
      <c r="BVK1275" s="24"/>
      <c r="BVL1275" s="24"/>
      <c r="BVM1275" s="24"/>
      <c r="BVN1275" s="24"/>
      <c r="BVO1275" s="24"/>
      <c r="BVP1275" s="24"/>
      <c r="BVQ1275" s="24"/>
      <c r="BVR1275" s="24"/>
      <c r="BVS1275" s="24"/>
      <c r="BVT1275" s="24"/>
      <c r="BVU1275" s="24"/>
      <c r="BVV1275" s="24"/>
      <c r="BVW1275" s="24"/>
      <c r="BVX1275" s="24"/>
      <c r="BVY1275" s="24"/>
      <c r="BVZ1275" s="24"/>
      <c r="BWA1275" s="24"/>
      <c r="BWB1275" s="24"/>
      <c r="BWC1275" s="24"/>
      <c r="BWD1275" s="24"/>
      <c r="BWE1275" s="24"/>
      <c r="BWF1275" s="24"/>
      <c r="BWG1275" s="24"/>
      <c r="BWH1275" s="24"/>
      <c r="BWI1275" s="24"/>
      <c r="BWJ1275" s="24"/>
      <c r="BWK1275" s="24"/>
      <c r="BWL1275" s="24"/>
      <c r="BWM1275" s="24"/>
      <c r="BWN1275" s="24"/>
      <c r="BWO1275" s="24"/>
      <c r="BWP1275" s="24"/>
      <c r="BWQ1275" s="24"/>
      <c r="BWR1275" s="24"/>
      <c r="BWS1275" s="24"/>
      <c r="BWT1275" s="24"/>
      <c r="BWU1275" s="24"/>
      <c r="BWV1275" s="24"/>
      <c r="BWW1275" s="24"/>
      <c r="BWX1275" s="24"/>
      <c r="BWY1275" s="24"/>
      <c r="BWZ1275" s="24"/>
      <c r="BXA1275" s="24"/>
      <c r="BXB1275" s="24"/>
      <c r="BXC1275" s="24"/>
      <c r="BXD1275" s="24"/>
      <c r="BXE1275" s="24"/>
      <c r="BXF1275" s="24"/>
      <c r="BXG1275" s="24"/>
      <c r="BXH1275" s="24"/>
      <c r="BXI1275" s="24"/>
      <c r="BXJ1275" s="24"/>
      <c r="BXK1275" s="24"/>
      <c r="BXL1275" s="24"/>
      <c r="BXM1275" s="24"/>
      <c r="BXN1275" s="24"/>
      <c r="BXO1275" s="24"/>
      <c r="BXP1275" s="24"/>
      <c r="BXQ1275" s="24"/>
      <c r="BXR1275" s="24"/>
      <c r="BXS1275" s="24"/>
      <c r="BXT1275" s="24"/>
      <c r="BXU1275" s="24"/>
      <c r="BXV1275" s="24"/>
      <c r="BXW1275" s="24"/>
      <c r="BXX1275" s="24"/>
      <c r="BXY1275" s="24"/>
      <c r="BXZ1275" s="24"/>
      <c r="BYA1275" s="24"/>
      <c r="BYB1275" s="24"/>
      <c r="BYC1275" s="24"/>
      <c r="BYD1275" s="24"/>
      <c r="BYE1275" s="24"/>
      <c r="BYF1275" s="24"/>
      <c r="BYG1275" s="24"/>
      <c r="BYH1275" s="24"/>
      <c r="BYI1275" s="24"/>
      <c r="BYJ1275" s="24"/>
      <c r="BYK1275" s="24"/>
      <c r="BYL1275" s="24"/>
      <c r="BYM1275" s="24"/>
      <c r="BYN1275" s="24"/>
      <c r="BYO1275" s="24"/>
      <c r="BYP1275" s="24"/>
      <c r="BYQ1275" s="24"/>
      <c r="BYR1275" s="24"/>
      <c r="BYS1275" s="24"/>
      <c r="BYT1275" s="24"/>
      <c r="BYU1275" s="24"/>
      <c r="BYV1275" s="24"/>
      <c r="BYW1275" s="24"/>
      <c r="BYX1275" s="24"/>
      <c r="BYY1275" s="24"/>
      <c r="BYZ1275" s="24"/>
      <c r="BZA1275" s="24"/>
      <c r="BZB1275" s="24"/>
      <c r="BZC1275" s="24"/>
      <c r="BZD1275" s="24"/>
      <c r="BZE1275" s="24"/>
      <c r="BZF1275" s="24"/>
      <c r="BZG1275" s="24"/>
      <c r="BZH1275" s="24"/>
      <c r="BZI1275" s="24"/>
      <c r="BZJ1275" s="24"/>
      <c r="BZK1275" s="24"/>
      <c r="BZL1275" s="24"/>
      <c r="BZM1275" s="24"/>
      <c r="BZN1275" s="24"/>
      <c r="BZO1275" s="24"/>
      <c r="BZP1275" s="24"/>
      <c r="BZQ1275" s="24"/>
      <c r="BZR1275" s="24"/>
      <c r="BZS1275" s="24"/>
      <c r="BZT1275" s="24"/>
      <c r="BZU1275" s="24"/>
      <c r="BZV1275" s="24"/>
      <c r="BZW1275" s="24"/>
      <c r="BZX1275" s="24"/>
      <c r="BZY1275" s="24"/>
      <c r="BZZ1275" s="24"/>
      <c r="CAA1275" s="24"/>
      <c r="CAB1275" s="24"/>
      <c r="CAC1275" s="24"/>
      <c r="CAD1275" s="24"/>
      <c r="CAE1275" s="24"/>
      <c r="CAF1275" s="24"/>
      <c r="CAG1275" s="24"/>
      <c r="CAH1275" s="24"/>
      <c r="CAI1275" s="24"/>
      <c r="CAJ1275" s="24"/>
      <c r="CAK1275" s="24"/>
      <c r="CAL1275" s="24"/>
      <c r="CAM1275" s="24"/>
      <c r="CAN1275" s="24"/>
      <c r="CAO1275" s="24"/>
      <c r="CAP1275" s="24"/>
      <c r="CAQ1275" s="24"/>
      <c r="CAR1275" s="24"/>
      <c r="CAS1275" s="24"/>
      <c r="CAT1275" s="24"/>
      <c r="CAU1275" s="24"/>
      <c r="CAV1275" s="24"/>
      <c r="CAW1275" s="24"/>
      <c r="CAX1275" s="24"/>
      <c r="CAY1275" s="24"/>
      <c r="CAZ1275" s="24"/>
      <c r="CBA1275" s="24"/>
      <c r="CBB1275" s="24"/>
      <c r="CBC1275" s="24"/>
      <c r="CBD1275" s="24"/>
      <c r="CBE1275" s="24"/>
      <c r="CBF1275" s="24"/>
      <c r="CBG1275" s="24"/>
      <c r="CBH1275" s="24"/>
      <c r="CBI1275" s="24"/>
      <c r="CBJ1275" s="24"/>
      <c r="CBK1275" s="24"/>
      <c r="CBL1275" s="24"/>
      <c r="CBM1275" s="24"/>
      <c r="CBN1275" s="24"/>
      <c r="CBO1275" s="24"/>
      <c r="CBP1275" s="24"/>
      <c r="CBQ1275" s="24"/>
      <c r="CBR1275" s="24"/>
      <c r="CBS1275" s="24"/>
      <c r="CBT1275" s="24"/>
      <c r="CBU1275" s="24"/>
      <c r="CBV1275" s="24"/>
      <c r="CBW1275" s="24"/>
      <c r="CBX1275" s="24"/>
      <c r="CBY1275" s="24"/>
      <c r="CBZ1275" s="24"/>
      <c r="CCA1275" s="24"/>
      <c r="CCB1275" s="24"/>
      <c r="CCC1275" s="24"/>
      <c r="CCD1275" s="24"/>
      <c r="CCE1275" s="24"/>
      <c r="CCF1275" s="24"/>
      <c r="CCG1275" s="24"/>
      <c r="CCH1275" s="24"/>
      <c r="CCI1275" s="24"/>
      <c r="CCJ1275" s="24"/>
      <c r="CCK1275" s="24"/>
      <c r="CCL1275" s="24"/>
      <c r="CCM1275" s="24"/>
      <c r="CCN1275" s="24"/>
      <c r="CCO1275" s="24"/>
      <c r="CCP1275" s="24"/>
      <c r="CCQ1275" s="24"/>
      <c r="CCR1275" s="24"/>
      <c r="CCS1275" s="24"/>
      <c r="CCT1275" s="24"/>
      <c r="CCU1275" s="24"/>
      <c r="CCV1275" s="24"/>
      <c r="CCW1275" s="24"/>
      <c r="CCX1275" s="24"/>
      <c r="CCY1275" s="24"/>
      <c r="CCZ1275" s="24"/>
      <c r="CDA1275" s="24"/>
      <c r="CDB1275" s="24"/>
      <c r="CDC1275" s="24"/>
      <c r="CDD1275" s="24"/>
      <c r="CDE1275" s="24"/>
      <c r="CDF1275" s="24"/>
      <c r="CDG1275" s="24"/>
      <c r="CDH1275" s="24"/>
      <c r="CDI1275" s="24"/>
      <c r="CDJ1275" s="24"/>
      <c r="CDK1275" s="24"/>
      <c r="CDL1275" s="24"/>
      <c r="CDM1275" s="24"/>
      <c r="CDN1275" s="24"/>
      <c r="CDO1275" s="24"/>
      <c r="CDP1275" s="24"/>
      <c r="CDQ1275" s="24"/>
      <c r="CDR1275" s="24"/>
      <c r="CDS1275" s="24"/>
      <c r="CDT1275" s="24"/>
      <c r="CDU1275" s="24"/>
      <c r="CDV1275" s="24"/>
      <c r="CDW1275" s="24"/>
      <c r="CDX1275" s="24"/>
      <c r="CDY1275" s="24"/>
      <c r="CDZ1275" s="24"/>
      <c r="CEA1275" s="24"/>
      <c r="CEB1275" s="24"/>
      <c r="CEC1275" s="24"/>
      <c r="CED1275" s="24"/>
      <c r="CEE1275" s="24"/>
      <c r="CEF1275" s="24"/>
      <c r="CEG1275" s="24"/>
      <c r="CEH1275" s="24"/>
      <c r="CEI1275" s="24"/>
      <c r="CEJ1275" s="24"/>
      <c r="CEK1275" s="24"/>
      <c r="CEL1275" s="24"/>
      <c r="CEM1275" s="24"/>
      <c r="CEN1275" s="24"/>
      <c r="CEO1275" s="24"/>
      <c r="CEP1275" s="24"/>
      <c r="CEQ1275" s="24"/>
      <c r="CER1275" s="24"/>
      <c r="CES1275" s="24"/>
      <c r="CET1275" s="24"/>
      <c r="CEU1275" s="24"/>
      <c r="CEV1275" s="24"/>
      <c r="CEW1275" s="24"/>
      <c r="CEX1275" s="24"/>
      <c r="CEY1275" s="24"/>
      <c r="CEZ1275" s="24"/>
      <c r="CFA1275" s="24"/>
      <c r="CFB1275" s="24"/>
      <c r="CFC1275" s="24"/>
      <c r="CFD1275" s="24"/>
      <c r="CFE1275" s="24"/>
      <c r="CFF1275" s="24"/>
      <c r="CFG1275" s="24"/>
      <c r="CFH1275" s="24"/>
      <c r="CFI1275" s="24"/>
      <c r="CFJ1275" s="24"/>
      <c r="CFK1275" s="24"/>
      <c r="CFL1275" s="24"/>
      <c r="CFM1275" s="24"/>
      <c r="CFN1275" s="24"/>
      <c r="CFO1275" s="24"/>
      <c r="CFP1275" s="24"/>
      <c r="CFQ1275" s="24"/>
      <c r="CFR1275" s="24"/>
      <c r="CFS1275" s="24"/>
      <c r="CFT1275" s="24"/>
      <c r="CFU1275" s="24"/>
      <c r="CFV1275" s="24"/>
      <c r="CFW1275" s="24"/>
      <c r="CFX1275" s="24"/>
      <c r="CFY1275" s="24"/>
      <c r="CFZ1275" s="24"/>
      <c r="CGA1275" s="24"/>
      <c r="CGB1275" s="24"/>
      <c r="CGC1275" s="24"/>
      <c r="CGD1275" s="24"/>
      <c r="CGE1275" s="24"/>
      <c r="CGF1275" s="24"/>
      <c r="CGG1275" s="24"/>
      <c r="CGH1275" s="24"/>
      <c r="CGI1275" s="24"/>
      <c r="CGJ1275" s="24"/>
      <c r="CGK1275" s="24"/>
      <c r="CGL1275" s="24"/>
      <c r="CGM1275" s="24"/>
      <c r="CGN1275" s="24"/>
      <c r="CGO1275" s="24"/>
      <c r="CGP1275" s="24"/>
      <c r="CGQ1275" s="24"/>
      <c r="CGR1275" s="24"/>
      <c r="CGS1275" s="24"/>
      <c r="CGT1275" s="24"/>
      <c r="CGU1275" s="24"/>
      <c r="CGV1275" s="24"/>
      <c r="CGW1275" s="24"/>
      <c r="CGX1275" s="24"/>
      <c r="CGY1275" s="24"/>
      <c r="CGZ1275" s="24"/>
      <c r="CHA1275" s="24"/>
      <c r="CHB1275" s="24"/>
      <c r="CHC1275" s="24"/>
      <c r="CHD1275" s="24"/>
      <c r="CHE1275" s="24"/>
      <c r="CHF1275" s="24"/>
      <c r="CHG1275" s="24"/>
      <c r="CHH1275" s="24"/>
      <c r="CHI1275" s="24"/>
      <c r="CHJ1275" s="24"/>
      <c r="CHK1275" s="24"/>
      <c r="CHL1275" s="24"/>
      <c r="CHM1275" s="24"/>
      <c r="CHN1275" s="24"/>
      <c r="CHO1275" s="24"/>
      <c r="CHP1275" s="24"/>
      <c r="CHQ1275" s="24"/>
      <c r="CHR1275" s="24"/>
      <c r="CHS1275" s="24"/>
      <c r="CHT1275" s="24"/>
      <c r="CHU1275" s="24"/>
      <c r="CHV1275" s="24"/>
      <c r="CHW1275" s="24"/>
      <c r="CHX1275" s="24"/>
      <c r="CHY1275" s="24"/>
      <c r="CHZ1275" s="24"/>
      <c r="CIA1275" s="24"/>
      <c r="CIB1275" s="24"/>
      <c r="CIC1275" s="24"/>
      <c r="CID1275" s="24"/>
      <c r="CIE1275" s="24"/>
      <c r="CIF1275" s="24"/>
      <c r="CIG1275" s="24"/>
      <c r="CIH1275" s="24"/>
      <c r="CII1275" s="24"/>
      <c r="CIJ1275" s="24"/>
      <c r="CIK1275" s="24"/>
      <c r="CIL1275" s="24"/>
      <c r="CIM1275" s="24"/>
      <c r="CIN1275" s="24"/>
      <c r="CIO1275" s="24"/>
      <c r="CIP1275" s="24"/>
      <c r="CIQ1275" s="24"/>
      <c r="CIR1275" s="24"/>
      <c r="CIS1275" s="24"/>
      <c r="CIT1275" s="24"/>
      <c r="CIU1275" s="24"/>
      <c r="CIV1275" s="24"/>
      <c r="CIW1275" s="24"/>
      <c r="CIX1275" s="24"/>
      <c r="CIY1275" s="24"/>
      <c r="CIZ1275" s="24"/>
      <c r="CJA1275" s="24"/>
      <c r="CJB1275" s="24"/>
      <c r="CJC1275" s="24"/>
      <c r="CJD1275" s="24"/>
      <c r="CJE1275" s="24"/>
      <c r="CJF1275" s="24"/>
      <c r="CJG1275" s="24"/>
      <c r="CJH1275" s="24"/>
      <c r="CJI1275" s="24"/>
      <c r="CJJ1275" s="24"/>
      <c r="CJK1275" s="24"/>
      <c r="CJL1275" s="24"/>
      <c r="CJM1275" s="24"/>
      <c r="CJN1275" s="24"/>
      <c r="CJO1275" s="24"/>
      <c r="CJP1275" s="24"/>
      <c r="CJQ1275" s="24"/>
      <c r="CJR1275" s="24"/>
      <c r="CJS1275" s="24"/>
      <c r="CJT1275" s="24"/>
      <c r="CJU1275" s="24"/>
      <c r="CJV1275" s="24"/>
      <c r="CJW1275" s="24"/>
      <c r="CJX1275" s="24"/>
      <c r="CJY1275" s="24"/>
      <c r="CJZ1275" s="24"/>
      <c r="CKA1275" s="24"/>
      <c r="CKB1275" s="24"/>
      <c r="CKC1275" s="24"/>
      <c r="CKD1275" s="24"/>
      <c r="CKE1275" s="24"/>
      <c r="CKF1275" s="24"/>
      <c r="CKG1275" s="24"/>
      <c r="CKH1275" s="24"/>
      <c r="CKI1275" s="24"/>
      <c r="CKJ1275" s="24"/>
      <c r="CKK1275" s="24"/>
      <c r="CKL1275" s="24"/>
      <c r="CKM1275" s="24"/>
      <c r="CKN1275" s="24"/>
      <c r="CKO1275" s="24"/>
      <c r="CKP1275" s="24"/>
      <c r="CKQ1275" s="24"/>
      <c r="CKR1275" s="24"/>
      <c r="CKS1275" s="24"/>
      <c r="CKT1275" s="24"/>
      <c r="CKU1275" s="24"/>
      <c r="CKV1275" s="24"/>
      <c r="CKW1275" s="24"/>
      <c r="CKX1275" s="24"/>
      <c r="CKY1275" s="24"/>
      <c r="CKZ1275" s="24"/>
      <c r="CLA1275" s="24"/>
      <c r="CLB1275" s="24"/>
      <c r="CLC1275" s="24"/>
      <c r="CLD1275" s="24"/>
      <c r="CLE1275" s="24"/>
      <c r="CLF1275" s="24"/>
      <c r="CLG1275" s="24"/>
      <c r="CLH1275" s="24"/>
      <c r="CLI1275" s="24"/>
      <c r="CLJ1275" s="24"/>
      <c r="CLK1275" s="24"/>
      <c r="CLL1275" s="24"/>
      <c r="CLM1275" s="24"/>
      <c r="CLN1275" s="24"/>
      <c r="CLO1275" s="24"/>
      <c r="CLP1275" s="24"/>
      <c r="CLQ1275" s="24"/>
      <c r="CLR1275" s="24"/>
      <c r="CLS1275" s="24"/>
      <c r="CLT1275" s="24"/>
      <c r="CLU1275" s="24"/>
      <c r="CLV1275" s="24"/>
      <c r="CLW1275" s="24"/>
      <c r="CLX1275" s="24"/>
      <c r="CLY1275" s="24"/>
      <c r="CLZ1275" s="24"/>
      <c r="CMA1275" s="24"/>
      <c r="CMB1275" s="24"/>
      <c r="CMC1275" s="24"/>
      <c r="CMD1275" s="24"/>
      <c r="CME1275" s="24"/>
      <c r="CMF1275" s="24"/>
      <c r="CMG1275" s="24"/>
      <c r="CMH1275" s="24"/>
      <c r="CMI1275" s="24"/>
      <c r="CMJ1275" s="24"/>
      <c r="CMK1275" s="24"/>
      <c r="CML1275" s="24"/>
      <c r="CMM1275" s="24"/>
      <c r="CMN1275" s="24"/>
      <c r="CMO1275" s="24"/>
      <c r="CMP1275" s="24"/>
      <c r="CMQ1275" s="24"/>
      <c r="CMR1275" s="24"/>
      <c r="CMS1275" s="24"/>
      <c r="CMT1275" s="24"/>
      <c r="CMU1275" s="24"/>
      <c r="CMV1275" s="24"/>
      <c r="CMW1275" s="24"/>
      <c r="CMX1275" s="24"/>
      <c r="CMY1275" s="24"/>
      <c r="CMZ1275" s="24"/>
      <c r="CNA1275" s="24"/>
      <c r="CNB1275" s="24"/>
      <c r="CNC1275" s="24"/>
      <c r="CND1275" s="24"/>
      <c r="CNE1275" s="24"/>
      <c r="CNF1275" s="24"/>
      <c r="CNG1275" s="24"/>
      <c r="CNH1275" s="24"/>
      <c r="CNI1275" s="24"/>
      <c r="CNJ1275" s="24"/>
      <c r="CNK1275" s="24"/>
      <c r="CNL1275" s="24"/>
      <c r="CNM1275" s="24"/>
      <c r="CNN1275" s="24"/>
      <c r="CNO1275" s="24"/>
      <c r="CNP1275" s="24"/>
      <c r="CNQ1275" s="24"/>
      <c r="CNR1275" s="24"/>
      <c r="CNS1275" s="24"/>
      <c r="CNT1275" s="24"/>
      <c r="CNU1275" s="24"/>
      <c r="CNV1275" s="24"/>
      <c r="CNW1275" s="24"/>
      <c r="CNX1275" s="24"/>
      <c r="CNY1275" s="24"/>
      <c r="CNZ1275" s="24"/>
      <c r="COA1275" s="24"/>
      <c r="COB1275" s="24"/>
      <c r="COC1275" s="24"/>
      <c r="COD1275" s="24"/>
      <c r="COE1275" s="24"/>
      <c r="COF1275" s="24"/>
      <c r="COG1275" s="24"/>
      <c r="COH1275" s="24"/>
      <c r="COI1275" s="24"/>
      <c r="COJ1275" s="24"/>
      <c r="COK1275" s="24"/>
      <c r="COL1275" s="24"/>
      <c r="COM1275" s="24"/>
      <c r="CON1275" s="24"/>
      <c r="COO1275" s="24"/>
      <c r="COP1275" s="24"/>
      <c r="COQ1275" s="24"/>
      <c r="COR1275" s="24"/>
      <c r="COS1275" s="24"/>
      <c r="COT1275" s="24"/>
      <c r="COU1275" s="24"/>
      <c r="COV1275" s="24"/>
      <c r="COW1275" s="24"/>
      <c r="COX1275" s="24"/>
      <c r="COY1275" s="24"/>
      <c r="COZ1275" s="24"/>
      <c r="CPA1275" s="24"/>
      <c r="CPB1275" s="24"/>
      <c r="CPC1275" s="24"/>
      <c r="CPD1275" s="24"/>
      <c r="CPE1275" s="24"/>
      <c r="CPF1275" s="24"/>
      <c r="CPG1275" s="24"/>
      <c r="CPH1275" s="24"/>
      <c r="CPI1275" s="24"/>
      <c r="CPJ1275" s="24"/>
      <c r="CPK1275" s="24"/>
      <c r="CPL1275" s="24"/>
      <c r="CPM1275" s="24"/>
      <c r="CPN1275" s="24"/>
      <c r="CPO1275" s="24"/>
      <c r="CPP1275" s="24"/>
      <c r="CPQ1275" s="24"/>
      <c r="CPR1275" s="24"/>
      <c r="CPS1275" s="24"/>
      <c r="CPT1275" s="24"/>
      <c r="CPU1275" s="24"/>
      <c r="CPV1275" s="24"/>
      <c r="CPW1275" s="24"/>
      <c r="CPX1275" s="24"/>
      <c r="CPY1275" s="24"/>
      <c r="CPZ1275" s="24"/>
      <c r="CQA1275" s="24"/>
      <c r="CQB1275" s="24"/>
      <c r="CQC1275" s="24"/>
      <c r="CQD1275" s="24"/>
      <c r="CQE1275" s="24"/>
      <c r="CQF1275" s="24"/>
      <c r="CQG1275" s="24"/>
      <c r="CQH1275" s="24"/>
      <c r="CQI1275" s="24"/>
      <c r="CQJ1275" s="24"/>
      <c r="CQK1275" s="24"/>
      <c r="CQL1275" s="24"/>
      <c r="CQM1275" s="24"/>
      <c r="CQN1275" s="24"/>
      <c r="CQO1275" s="24"/>
      <c r="CQP1275" s="24"/>
      <c r="CQQ1275" s="24"/>
      <c r="CQR1275" s="24"/>
      <c r="CQS1275" s="24"/>
      <c r="CQT1275" s="24"/>
      <c r="CQU1275" s="24"/>
      <c r="CQV1275" s="24"/>
      <c r="CQW1275" s="24"/>
      <c r="CQX1275" s="24"/>
      <c r="CQY1275" s="24"/>
      <c r="CQZ1275" s="24"/>
      <c r="CRA1275" s="24"/>
      <c r="CRB1275" s="24"/>
      <c r="CRC1275" s="24"/>
      <c r="CRD1275" s="24"/>
      <c r="CRE1275" s="24"/>
      <c r="CRF1275" s="24"/>
      <c r="CRG1275" s="24"/>
      <c r="CRH1275" s="24"/>
      <c r="CRI1275" s="24"/>
      <c r="CRJ1275" s="24"/>
      <c r="CRK1275" s="24"/>
      <c r="CRL1275" s="24"/>
      <c r="CRM1275" s="24"/>
      <c r="CRN1275" s="24"/>
      <c r="CRO1275" s="24"/>
      <c r="CRP1275" s="24"/>
      <c r="CRQ1275" s="24"/>
      <c r="CRR1275" s="24"/>
      <c r="CRS1275" s="24"/>
      <c r="CRT1275" s="24"/>
      <c r="CRU1275" s="24"/>
      <c r="CRV1275" s="24"/>
      <c r="CRW1275" s="24"/>
      <c r="CRX1275" s="24"/>
      <c r="CRY1275" s="24"/>
      <c r="CRZ1275" s="24"/>
      <c r="CSA1275" s="24"/>
      <c r="CSB1275" s="24"/>
      <c r="CSC1275" s="24"/>
      <c r="CSD1275" s="24"/>
      <c r="CSE1275" s="24"/>
      <c r="CSF1275" s="24"/>
      <c r="CSG1275" s="24"/>
      <c r="CSH1275" s="24"/>
      <c r="CSI1275" s="24"/>
      <c r="CSJ1275" s="24"/>
      <c r="CSK1275" s="24"/>
      <c r="CSL1275" s="24"/>
      <c r="CSM1275" s="24"/>
      <c r="CSN1275" s="24"/>
      <c r="CSO1275" s="24"/>
      <c r="CSP1275" s="24"/>
      <c r="CSQ1275" s="24"/>
      <c r="CSR1275" s="24"/>
      <c r="CSS1275" s="24"/>
      <c r="CST1275" s="24"/>
      <c r="CSU1275" s="24"/>
      <c r="CSV1275" s="24"/>
      <c r="CSW1275" s="24"/>
      <c r="CSX1275" s="24"/>
      <c r="CSY1275" s="24"/>
      <c r="CSZ1275" s="24"/>
      <c r="CTA1275" s="24"/>
      <c r="CTB1275" s="24"/>
      <c r="CTC1275" s="24"/>
      <c r="CTD1275" s="24"/>
      <c r="CTE1275" s="24"/>
      <c r="CTF1275" s="24"/>
      <c r="CTG1275" s="24"/>
      <c r="CTH1275" s="24"/>
      <c r="CTI1275" s="24"/>
      <c r="CTJ1275" s="24"/>
      <c r="CTK1275" s="24"/>
      <c r="CTL1275" s="24"/>
      <c r="CTM1275" s="24"/>
      <c r="CTN1275" s="24"/>
      <c r="CTO1275" s="24"/>
      <c r="CTP1275" s="24"/>
      <c r="CTQ1275" s="24"/>
      <c r="CTR1275" s="24"/>
      <c r="CTS1275" s="24"/>
      <c r="CTT1275" s="24"/>
      <c r="CTU1275" s="24"/>
      <c r="CTV1275" s="24"/>
      <c r="CTW1275" s="24"/>
      <c r="CTX1275" s="24"/>
      <c r="CTY1275" s="24"/>
      <c r="CTZ1275" s="24"/>
      <c r="CUA1275" s="24"/>
      <c r="CUB1275" s="24"/>
      <c r="CUC1275" s="24"/>
      <c r="CUD1275" s="24"/>
      <c r="CUE1275" s="24"/>
      <c r="CUF1275" s="24"/>
      <c r="CUG1275" s="24"/>
      <c r="CUH1275" s="24"/>
      <c r="CUI1275" s="24"/>
      <c r="CUJ1275" s="24"/>
      <c r="CUK1275" s="24"/>
      <c r="CUL1275" s="24"/>
      <c r="CUM1275" s="24"/>
      <c r="CUN1275" s="24"/>
      <c r="CUO1275" s="24"/>
      <c r="CUP1275" s="24"/>
      <c r="CUQ1275" s="24"/>
      <c r="CUR1275" s="24"/>
      <c r="CUS1275" s="24"/>
      <c r="CUT1275" s="24"/>
      <c r="CUU1275" s="24"/>
      <c r="CUV1275" s="24"/>
      <c r="CUW1275" s="24"/>
      <c r="CUX1275" s="24"/>
      <c r="CUY1275" s="24"/>
      <c r="CUZ1275" s="24"/>
      <c r="CVA1275" s="24"/>
      <c r="CVB1275" s="24"/>
      <c r="CVC1275" s="24"/>
      <c r="CVD1275" s="24"/>
      <c r="CVE1275" s="24"/>
      <c r="CVF1275" s="24"/>
      <c r="CVG1275" s="24"/>
      <c r="CVH1275" s="24"/>
      <c r="CVI1275" s="24"/>
      <c r="CVJ1275" s="24"/>
      <c r="CVK1275" s="24"/>
      <c r="CVL1275" s="24"/>
      <c r="CVM1275" s="24"/>
      <c r="CVN1275" s="24"/>
      <c r="CVO1275" s="24"/>
      <c r="CVP1275" s="24"/>
      <c r="CVQ1275" s="24"/>
      <c r="CVR1275" s="24"/>
      <c r="CVS1275" s="24"/>
      <c r="CVT1275" s="24"/>
      <c r="CVU1275" s="24"/>
      <c r="CVV1275" s="24"/>
      <c r="CVW1275" s="24"/>
      <c r="CVX1275" s="24"/>
      <c r="CVY1275" s="24"/>
      <c r="CVZ1275" s="24"/>
      <c r="CWA1275" s="24"/>
      <c r="CWB1275" s="24"/>
      <c r="CWC1275" s="24"/>
      <c r="CWD1275" s="24"/>
      <c r="CWE1275" s="24"/>
      <c r="CWF1275" s="24"/>
      <c r="CWG1275" s="24"/>
      <c r="CWH1275" s="24"/>
      <c r="CWI1275" s="24"/>
      <c r="CWJ1275" s="24"/>
      <c r="CWK1275" s="24"/>
      <c r="CWL1275" s="24"/>
      <c r="CWM1275" s="24"/>
      <c r="CWN1275" s="24"/>
      <c r="CWO1275" s="24"/>
      <c r="CWP1275" s="24"/>
      <c r="CWQ1275" s="24"/>
      <c r="CWR1275" s="24"/>
      <c r="CWS1275" s="24"/>
      <c r="CWT1275" s="24"/>
      <c r="CWU1275" s="24"/>
      <c r="CWV1275" s="24"/>
      <c r="CWW1275" s="24"/>
      <c r="CWX1275" s="24"/>
      <c r="CWY1275" s="24"/>
      <c r="CWZ1275" s="24"/>
      <c r="CXA1275" s="24"/>
      <c r="CXB1275" s="24"/>
      <c r="CXC1275" s="24"/>
      <c r="CXD1275" s="24"/>
      <c r="CXE1275" s="24"/>
      <c r="CXF1275" s="24"/>
      <c r="CXG1275" s="24"/>
      <c r="CXH1275" s="24"/>
      <c r="CXI1275" s="24"/>
      <c r="CXJ1275" s="24"/>
      <c r="CXK1275" s="24"/>
      <c r="CXL1275" s="24"/>
      <c r="CXM1275" s="24"/>
      <c r="CXN1275" s="24"/>
      <c r="CXO1275" s="24"/>
      <c r="CXP1275" s="24"/>
      <c r="CXQ1275" s="24"/>
      <c r="CXR1275" s="24"/>
      <c r="CXS1275" s="24"/>
      <c r="CXT1275" s="24"/>
      <c r="CXU1275" s="24"/>
      <c r="CXV1275" s="24"/>
      <c r="CXW1275" s="24"/>
      <c r="CXX1275" s="24"/>
      <c r="CXY1275" s="24"/>
      <c r="CXZ1275" s="24"/>
      <c r="CYA1275" s="24"/>
      <c r="CYB1275" s="24"/>
      <c r="CYC1275" s="24"/>
      <c r="CYD1275" s="24"/>
      <c r="CYE1275" s="24"/>
      <c r="CYF1275" s="24"/>
      <c r="CYG1275" s="24"/>
      <c r="CYH1275" s="24"/>
      <c r="CYI1275" s="24"/>
      <c r="CYJ1275" s="24"/>
      <c r="CYK1275" s="24"/>
      <c r="CYL1275" s="24"/>
      <c r="CYM1275" s="24"/>
      <c r="CYN1275" s="24"/>
      <c r="CYO1275" s="24"/>
      <c r="CYP1275" s="24"/>
      <c r="CYQ1275" s="24"/>
      <c r="CYR1275" s="24"/>
      <c r="CYS1275" s="24"/>
      <c r="CYT1275" s="24"/>
      <c r="CYU1275" s="24"/>
      <c r="CYV1275" s="24"/>
      <c r="CYW1275" s="24"/>
      <c r="CYX1275" s="24"/>
      <c r="CYY1275" s="24"/>
      <c r="CYZ1275" s="24"/>
      <c r="CZA1275" s="24"/>
      <c r="CZB1275" s="24"/>
      <c r="CZC1275" s="24"/>
      <c r="CZD1275" s="24"/>
      <c r="CZE1275" s="24"/>
      <c r="CZF1275" s="24"/>
      <c r="CZG1275" s="24"/>
      <c r="CZH1275" s="24"/>
      <c r="CZI1275" s="24"/>
      <c r="CZJ1275" s="24"/>
      <c r="CZK1275" s="24"/>
      <c r="CZL1275" s="24"/>
      <c r="CZM1275" s="24"/>
      <c r="CZN1275" s="24"/>
      <c r="CZO1275" s="24"/>
      <c r="CZP1275" s="24"/>
      <c r="CZQ1275" s="24"/>
      <c r="CZR1275" s="24"/>
      <c r="CZS1275" s="24"/>
      <c r="CZT1275" s="24"/>
      <c r="CZU1275" s="24"/>
      <c r="CZV1275" s="24"/>
      <c r="CZW1275" s="24"/>
      <c r="CZX1275" s="24"/>
      <c r="CZY1275" s="24"/>
      <c r="CZZ1275" s="24"/>
      <c r="DAA1275" s="24"/>
      <c r="DAB1275" s="24"/>
      <c r="DAC1275" s="24"/>
      <c r="DAD1275" s="24"/>
      <c r="DAE1275" s="24"/>
      <c r="DAF1275" s="24"/>
      <c r="DAG1275" s="24"/>
      <c r="DAH1275" s="24"/>
      <c r="DAI1275" s="24"/>
      <c r="DAJ1275" s="24"/>
      <c r="DAK1275" s="24"/>
      <c r="DAL1275" s="24"/>
      <c r="DAM1275" s="24"/>
      <c r="DAN1275" s="24"/>
      <c r="DAO1275" s="24"/>
      <c r="DAP1275" s="24"/>
      <c r="DAQ1275" s="24"/>
      <c r="DAR1275" s="24"/>
      <c r="DAS1275" s="24"/>
      <c r="DAT1275" s="24"/>
      <c r="DAU1275" s="24"/>
      <c r="DAV1275" s="24"/>
      <c r="DAW1275" s="24"/>
      <c r="DAX1275" s="24"/>
      <c r="DAY1275" s="24"/>
      <c r="DAZ1275" s="24"/>
      <c r="DBA1275" s="24"/>
      <c r="DBB1275" s="24"/>
      <c r="DBC1275" s="24"/>
      <c r="DBD1275" s="24"/>
      <c r="DBE1275" s="24"/>
      <c r="DBF1275" s="24"/>
      <c r="DBG1275" s="24"/>
      <c r="DBH1275" s="24"/>
      <c r="DBI1275" s="24"/>
      <c r="DBJ1275" s="24"/>
      <c r="DBK1275" s="24"/>
      <c r="DBL1275" s="24"/>
      <c r="DBM1275" s="24"/>
      <c r="DBN1275" s="24"/>
      <c r="DBO1275" s="24"/>
      <c r="DBP1275" s="24"/>
      <c r="DBQ1275" s="24"/>
      <c r="DBR1275" s="24"/>
      <c r="DBS1275" s="24"/>
      <c r="DBT1275" s="24"/>
      <c r="DBU1275" s="24"/>
      <c r="DBV1275" s="24"/>
      <c r="DBW1275" s="24"/>
      <c r="DBX1275" s="24"/>
      <c r="DBY1275" s="24"/>
      <c r="DBZ1275" s="24"/>
      <c r="DCA1275" s="24"/>
      <c r="DCB1275" s="24"/>
      <c r="DCC1275" s="24"/>
      <c r="DCD1275" s="24"/>
      <c r="DCE1275" s="24"/>
      <c r="DCF1275" s="24"/>
      <c r="DCG1275" s="24"/>
      <c r="DCH1275" s="24"/>
      <c r="DCI1275" s="24"/>
      <c r="DCJ1275" s="24"/>
      <c r="DCK1275" s="24"/>
      <c r="DCL1275" s="24"/>
      <c r="DCM1275" s="24"/>
      <c r="DCN1275" s="24"/>
      <c r="DCO1275" s="24"/>
      <c r="DCP1275" s="24"/>
      <c r="DCQ1275" s="24"/>
      <c r="DCR1275" s="24"/>
      <c r="DCS1275" s="24"/>
      <c r="DCT1275" s="24"/>
      <c r="DCU1275" s="24"/>
      <c r="DCV1275" s="24"/>
      <c r="DCW1275" s="24"/>
      <c r="DCX1275" s="24"/>
      <c r="DCY1275" s="24"/>
      <c r="DCZ1275" s="24"/>
      <c r="DDA1275" s="24"/>
      <c r="DDB1275" s="24"/>
      <c r="DDC1275" s="24"/>
      <c r="DDD1275" s="24"/>
      <c r="DDE1275" s="24"/>
      <c r="DDF1275" s="24"/>
      <c r="DDG1275" s="24"/>
      <c r="DDH1275" s="24"/>
      <c r="DDI1275" s="24"/>
      <c r="DDJ1275" s="24"/>
      <c r="DDK1275" s="24"/>
      <c r="DDL1275" s="24"/>
      <c r="DDM1275" s="24"/>
      <c r="DDN1275" s="24"/>
      <c r="DDO1275" s="24"/>
      <c r="DDP1275" s="24"/>
      <c r="DDQ1275" s="24"/>
      <c r="DDR1275" s="24"/>
      <c r="DDS1275" s="24"/>
      <c r="DDT1275" s="24"/>
      <c r="DDU1275" s="24"/>
      <c r="DDV1275" s="24"/>
      <c r="DDW1275" s="24"/>
      <c r="DDX1275" s="24"/>
      <c r="DDY1275" s="24"/>
      <c r="DDZ1275" s="24"/>
      <c r="DEA1275" s="24"/>
      <c r="DEB1275" s="24"/>
      <c r="DEC1275" s="24"/>
      <c r="DED1275" s="24"/>
      <c r="DEE1275" s="24"/>
      <c r="DEF1275" s="24"/>
      <c r="DEG1275" s="24"/>
      <c r="DEH1275" s="24"/>
      <c r="DEI1275" s="24"/>
      <c r="DEJ1275" s="24"/>
      <c r="DEK1275" s="24"/>
      <c r="DEL1275" s="24"/>
      <c r="DEM1275" s="24"/>
      <c r="DEN1275" s="24"/>
      <c r="DEO1275" s="24"/>
      <c r="DEP1275" s="24"/>
      <c r="DEQ1275" s="24"/>
      <c r="DER1275" s="24"/>
      <c r="DES1275" s="24"/>
      <c r="DET1275" s="24"/>
      <c r="DEU1275" s="24"/>
      <c r="DEV1275" s="24"/>
      <c r="DEW1275" s="24"/>
      <c r="DEX1275" s="24"/>
      <c r="DEY1275" s="24"/>
      <c r="DEZ1275" s="24"/>
      <c r="DFA1275" s="24"/>
      <c r="DFB1275" s="24"/>
      <c r="DFC1275" s="24"/>
      <c r="DFD1275" s="24"/>
      <c r="DFE1275" s="24"/>
      <c r="DFF1275" s="24"/>
      <c r="DFG1275" s="24"/>
      <c r="DFH1275" s="24"/>
      <c r="DFI1275" s="24"/>
      <c r="DFJ1275" s="24"/>
      <c r="DFK1275" s="24"/>
      <c r="DFL1275" s="24"/>
      <c r="DFM1275" s="24"/>
      <c r="DFN1275" s="24"/>
      <c r="DFO1275" s="24"/>
      <c r="DFP1275" s="24"/>
      <c r="DFQ1275" s="24"/>
      <c r="DFR1275" s="24"/>
      <c r="DFS1275" s="24"/>
      <c r="DFT1275" s="24"/>
      <c r="DFU1275" s="24"/>
      <c r="DFV1275" s="24"/>
      <c r="DFW1275" s="24"/>
      <c r="DFX1275" s="24"/>
      <c r="DFY1275" s="24"/>
      <c r="DFZ1275" s="24"/>
      <c r="DGA1275" s="24"/>
      <c r="DGB1275" s="24"/>
      <c r="DGC1275" s="24"/>
      <c r="DGD1275" s="24"/>
      <c r="DGE1275" s="24"/>
      <c r="DGF1275" s="24"/>
      <c r="DGG1275" s="24"/>
      <c r="DGH1275" s="24"/>
      <c r="DGI1275" s="24"/>
      <c r="DGJ1275" s="24"/>
      <c r="DGK1275" s="24"/>
      <c r="DGL1275" s="24"/>
      <c r="DGM1275" s="24"/>
      <c r="DGN1275" s="24"/>
      <c r="DGO1275" s="24"/>
      <c r="DGP1275" s="24"/>
      <c r="DGQ1275" s="24"/>
      <c r="DGR1275" s="24"/>
      <c r="DGS1275" s="24"/>
      <c r="DGT1275" s="24"/>
      <c r="DGU1275" s="24"/>
      <c r="DGV1275" s="24"/>
      <c r="DGW1275" s="24"/>
      <c r="DGX1275" s="24"/>
      <c r="DGY1275" s="24"/>
      <c r="DGZ1275" s="24"/>
      <c r="DHA1275" s="24"/>
      <c r="DHB1275" s="24"/>
      <c r="DHC1275" s="24"/>
      <c r="DHD1275" s="24"/>
      <c r="DHE1275" s="24"/>
      <c r="DHF1275" s="24"/>
      <c r="DHG1275" s="24"/>
      <c r="DHH1275" s="24"/>
      <c r="DHI1275" s="24"/>
      <c r="DHJ1275" s="24"/>
      <c r="DHK1275" s="24"/>
      <c r="DHL1275" s="24"/>
      <c r="DHM1275" s="24"/>
      <c r="DHN1275" s="24"/>
      <c r="DHO1275" s="24"/>
      <c r="DHP1275" s="24"/>
      <c r="DHQ1275" s="24"/>
      <c r="DHR1275" s="24"/>
      <c r="DHS1275" s="24"/>
      <c r="DHT1275" s="24"/>
      <c r="DHU1275" s="24"/>
      <c r="DHV1275" s="24"/>
      <c r="DHW1275" s="24"/>
      <c r="DHX1275" s="24"/>
      <c r="DHY1275" s="24"/>
      <c r="DHZ1275" s="24"/>
      <c r="DIA1275" s="24"/>
      <c r="DIB1275" s="24"/>
      <c r="DIC1275" s="24"/>
      <c r="DID1275" s="24"/>
      <c r="DIE1275" s="24"/>
      <c r="DIF1275" s="24"/>
      <c r="DIG1275" s="24"/>
      <c r="DIH1275" s="24"/>
      <c r="DII1275" s="24"/>
      <c r="DIJ1275" s="24"/>
      <c r="DIK1275" s="24"/>
      <c r="DIL1275" s="24"/>
      <c r="DIM1275" s="24"/>
      <c r="DIN1275" s="24"/>
      <c r="DIO1275" s="24"/>
      <c r="DIP1275" s="24"/>
      <c r="DIQ1275" s="24"/>
      <c r="DIR1275" s="24"/>
      <c r="DIS1275" s="24"/>
      <c r="DIT1275" s="24"/>
      <c r="DIU1275" s="24"/>
      <c r="DIV1275" s="24"/>
      <c r="DIW1275" s="24"/>
      <c r="DIX1275" s="24"/>
      <c r="DIY1275" s="24"/>
      <c r="DIZ1275" s="24"/>
      <c r="DJA1275" s="24"/>
      <c r="DJB1275" s="24"/>
      <c r="DJC1275" s="24"/>
      <c r="DJD1275" s="24"/>
      <c r="DJE1275" s="24"/>
      <c r="DJF1275" s="24"/>
      <c r="DJG1275" s="24"/>
      <c r="DJH1275" s="24"/>
      <c r="DJI1275" s="24"/>
      <c r="DJJ1275" s="24"/>
      <c r="DJK1275" s="24"/>
      <c r="DJL1275" s="24"/>
      <c r="DJM1275" s="24"/>
      <c r="DJN1275" s="24"/>
      <c r="DJO1275" s="24"/>
      <c r="DJP1275" s="24"/>
      <c r="DJQ1275" s="24"/>
      <c r="DJR1275" s="24"/>
      <c r="DJS1275" s="24"/>
      <c r="DJT1275" s="24"/>
      <c r="DJU1275" s="24"/>
      <c r="DJV1275" s="24"/>
      <c r="DJW1275" s="24"/>
      <c r="DJX1275" s="24"/>
      <c r="DJY1275" s="24"/>
      <c r="DJZ1275" s="24"/>
      <c r="DKA1275" s="24"/>
      <c r="DKB1275" s="24"/>
      <c r="DKC1275" s="24"/>
      <c r="DKD1275" s="24"/>
      <c r="DKE1275" s="24"/>
      <c r="DKF1275" s="24"/>
      <c r="DKG1275" s="24"/>
      <c r="DKH1275" s="24"/>
      <c r="DKI1275" s="24"/>
      <c r="DKJ1275" s="24"/>
      <c r="DKK1275" s="24"/>
      <c r="DKL1275" s="24"/>
      <c r="DKM1275" s="24"/>
      <c r="DKN1275" s="24"/>
      <c r="DKO1275" s="24"/>
      <c r="DKP1275" s="24"/>
      <c r="DKQ1275" s="24"/>
      <c r="DKR1275" s="24"/>
      <c r="DKS1275" s="24"/>
      <c r="DKT1275" s="24"/>
      <c r="DKU1275" s="24"/>
      <c r="DKV1275" s="24"/>
      <c r="DKW1275" s="24"/>
      <c r="DKX1275" s="24"/>
      <c r="DKY1275" s="24"/>
      <c r="DKZ1275" s="24"/>
      <c r="DLA1275" s="24"/>
      <c r="DLB1275" s="24"/>
      <c r="DLC1275" s="24"/>
      <c r="DLD1275" s="24"/>
      <c r="DLE1275" s="24"/>
      <c r="DLF1275" s="24"/>
      <c r="DLG1275" s="24"/>
      <c r="DLH1275" s="24"/>
      <c r="DLI1275" s="24"/>
      <c r="DLJ1275" s="24"/>
      <c r="DLK1275" s="24"/>
      <c r="DLL1275" s="24"/>
      <c r="DLM1275" s="24"/>
      <c r="DLN1275" s="24"/>
      <c r="DLO1275" s="24"/>
      <c r="DLP1275" s="24"/>
      <c r="DLQ1275" s="24"/>
      <c r="DLR1275" s="24"/>
      <c r="DLS1275" s="24"/>
      <c r="DLT1275" s="24"/>
      <c r="DLU1275" s="24"/>
      <c r="DLV1275" s="24"/>
      <c r="DLW1275" s="24"/>
      <c r="DLX1275" s="24"/>
      <c r="DLY1275" s="24"/>
      <c r="DLZ1275" s="24"/>
      <c r="DMA1275" s="24"/>
      <c r="DMB1275" s="24"/>
      <c r="DMC1275" s="24"/>
      <c r="DMD1275" s="24"/>
      <c r="DME1275" s="24"/>
      <c r="DMF1275" s="24"/>
      <c r="DMG1275" s="24"/>
      <c r="DMH1275" s="24"/>
      <c r="DMI1275" s="24"/>
      <c r="DMJ1275" s="24"/>
      <c r="DMK1275" s="24"/>
      <c r="DML1275" s="24"/>
      <c r="DMM1275" s="24"/>
      <c r="DMN1275" s="24"/>
      <c r="DMO1275" s="24"/>
      <c r="DMP1275" s="24"/>
      <c r="DMQ1275" s="24"/>
      <c r="DMR1275" s="24"/>
      <c r="DMS1275" s="24"/>
      <c r="DMT1275" s="24"/>
      <c r="DMU1275" s="24"/>
      <c r="DMV1275" s="24"/>
      <c r="DMW1275" s="24"/>
      <c r="DMX1275" s="24"/>
      <c r="DMY1275" s="24"/>
      <c r="DMZ1275" s="24"/>
      <c r="DNA1275" s="24"/>
      <c r="DNB1275" s="24"/>
      <c r="DNC1275" s="24"/>
      <c r="DND1275" s="24"/>
      <c r="DNE1275" s="24"/>
      <c r="DNF1275" s="24"/>
      <c r="DNG1275" s="24"/>
      <c r="DNH1275" s="24"/>
      <c r="DNI1275" s="24"/>
      <c r="DNJ1275" s="24"/>
      <c r="DNK1275" s="24"/>
      <c r="DNL1275" s="24"/>
      <c r="DNM1275" s="24"/>
      <c r="DNN1275" s="24"/>
      <c r="DNO1275" s="24"/>
      <c r="DNP1275" s="24"/>
      <c r="DNQ1275" s="24"/>
      <c r="DNR1275" s="24"/>
      <c r="DNS1275" s="24"/>
      <c r="DNT1275" s="24"/>
      <c r="DNU1275" s="24"/>
      <c r="DNV1275" s="24"/>
      <c r="DNW1275" s="24"/>
      <c r="DNX1275" s="24"/>
      <c r="DNY1275" s="24"/>
      <c r="DNZ1275" s="24"/>
      <c r="DOA1275" s="24"/>
      <c r="DOB1275" s="24"/>
      <c r="DOC1275" s="24"/>
      <c r="DOD1275" s="24"/>
      <c r="DOE1275" s="24"/>
      <c r="DOF1275" s="24"/>
      <c r="DOG1275" s="24"/>
      <c r="DOH1275" s="24"/>
      <c r="DOI1275" s="24"/>
      <c r="DOJ1275" s="24"/>
      <c r="DOK1275" s="24"/>
      <c r="DOL1275" s="24"/>
      <c r="DOM1275" s="24"/>
      <c r="DON1275" s="24"/>
      <c r="DOO1275" s="24"/>
      <c r="DOP1275" s="24"/>
      <c r="DOQ1275" s="24"/>
      <c r="DOR1275" s="24"/>
      <c r="DOS1275" s="24"/>
      <c r="DOT1275" s="24"/>
      <c r="DOU1275" s="24"/>
      <c r="DOV1275" s="24"/>
      <c r="DOW1275" s="24"/>
      <c r="DOX1275" s="24"/>
      <c r="DOY1275" s="24"/>
      <c r="DOZ1275" s="24"/>
      <c r="DPA1275" s="24"/>
      <c r="DPB1275" s="24"/>
      <c r="DPC1275" s="24"/>
      <c r="DPD1275" s="24"/>
      <c r="DPE1275" s="24"/>
      <c r="DPF1275" s="24"/>
      <c r="DPG1275" s="24"/>
      <c r="DPH1275" s="24"/>
      <c r="DPI1275" s="24"/>
      <c r="DPJ1275" s="24"/>
      <c r="DPK1275" s="24"/>
      <c r="DPL1275" s="24"/>
      <c r="DPM1275" s="24"/>
      <c r="DPN1275" s="24"/>
      <c r="DPO1275" s="24"/>
      <c r="DPP1275" s="24"/>
      <c r="DPQ1275" s="24"/>
      <c r="DPR1275" s="24"/>
      <c r="DPS1275" s="24"/>
      <c r="DPT1275" s="24"/>
      <c r="DPU1275" s="24"/>
      <c r="DPV1275" s="24"/>
      <c r="DPW1275" s="24"/>
      <c r="DPX1275" s="24"/>
      <c r="DPY1275" s="24"/>
      <c r="DPZ1275" s="24"/>
      <c r="DQA1275" s="24"/>
      <c r="DQB1275" s="24"/>
      <c r="DQC1275" s="24"/>
      <c r="DQD1275" s="24"/>
      <c r="DQE1275" s="24"/>
      <c r="DQF1275" s="24"/>
      <c r="DQG1275" s="24"/>
      <c r="DQH1275" s="24"/>
      <c r="DQI1275" s="24"/>
      <c r="DQJ1275" s="24"/>
      <c r="DQK1275" s="24"/>
      <c r="DQL1275" s="24"/>
      <c r="DQM1275" s="24"/>
      <c r="DQN1275" s="24"/>
      <c r="DQO1275" s="24"/>
      <c r="DQP1275" s="24"/>
      <c r="DQQ1275" s="24"/>
      <c r="DQR1275" s="24"/>
      <c r="DQS1275" s="24"/>
      <c r="DQT1275" s="24"/>
      <c r="DQU1275" s="24"/>
      <c r="DQV1275" s="24"/>
      <c r="DQW1275" s="24"/>
      <c r="DQX1275" s="24"/>
      <c r="DQY1275" s="24"/>
      <c r="DQZ1275" s="24"/>
      <c r="DRA1275" s="24"/>
      <c r="DRB1275" s="24"/>
      <c r="DRC1275" s="24"/>
      <c r="DRD1275" s="24"/>
      <c r="DRE1275" s="24"/>
      <c r="DRF1275" s="24"/>
      <c r="DRG1275" s="24"/>
      <c r="DRH1275" s="24"/>
      <c r="DRI1275" s="24"/>
      <c r="DRJ1275" s="24"/>
      <c r="DRK1275" s="24"/>
      <c r="DRL1275" s="24"/>
      <c r="DRM1275" s="24"/>
      <c r="DRN1275" s="24"/>
      <c r="DRO1275" s="24"/>
      <c r="DRP1275" s="24"/>
      <c r="DRQ1275" s="24"/>
      <c r="DRR1275" s="24"/>
      <c r="DRS1275" s="24"/>
      <c r="DRT1275" s="24"/>
      <c r="DRU1275" s="24"/>
      <c r="DRV1275" s="24"/>
      <c r="DRW1275" s="24"/>
      <c r="DRX1275" s="24"/>
      <c r="DRY1275" s="24"/>
      <c r="DRZ1275" s="24"/>
      <c r="DSA1275" s="24"/>
      <c r="DSB1275" s="24"/>
      <c r="DSC1275" s="24"/>
      <c r="DSD1275" s="24"/>
      <c r="DSE1275" s="24"/>
      <c r="DSF1275" s="24"/>
      <c r="DSG1275" s="24"/>
      <c r="DSH1275" s="24"/>
      <c r="DSI1275" s="24"/>
      <c r="DSJ1275" s="24"/>
      <c r="DSK1275" s="24"/>
      <c r="DSL1275" s="24"/>
      <c r="DSM1275" s="24"/>
      <c r="DSN1275" s="24"/>
      <c r="DSO1275" s="24"/>
      <c r="DSP1275" s="24"/>
      <c r="DSQ1275" s="24"/>
      <c r="DSR1275" s="24"/>
      <c r="DSS1275" s="24"/>
      <c r="DST1275" s="24"/>
      <c r="DSU1275" s="24"/>
      <c r="DSV1275" s="24"/>
      <c r="DSW1275" s="24"/>
      <c r="DSX1275" s="24"/>
      <c r="DSY1275" s="24"/>
      <c r="DSZ1275" s="24"/>
      <c r="DTA1275" s="24"/>
      <c r="DTB1275" s="24"/>
      <c r="DTC1275" s="24"/>
      <c r="DTD1275" s="24"/>
      <c r="DTE1275" s="24"/>
      <c r="DTF1275" s="24"/>
      <c r="DTG1275" s="24"/>
      <c r="DTH1275" s="24"/>
      <c r="DTI1275" s="24"/>
      <c r="DTJ1275" s="24"/>
      <c r="DTK1275" s="24"/>
      <c r="DTL1275" s="24"/>
      <c r="DTM1275" s="24"/>
      <c r="DTN1275" s="24"/>
      <c r="DTO1275" s="24"/>
      <c r="DTP1275" s="24"/>
      <c r="DTQ1275" s="24"/>
      <c r="DTR1275" s="24"/>
      <c r="DTS1275" s="24"/>
      <c r="DTT1275" s="24"/>
      <c r="DTU1275" s="24"/>
      <c r="DTV1275" s="24"/>
      <c r="DTW1275" s="24"/>
      <c r="DTX1275" s="24"/>
      <c r="DTY1275" s="24"/>
      <c r="DTZ1275" s="24"/>
      <c r="DUA1275" s="24"/>
      <c r="DUB1275" s="24"/>
      <c r="DUC1275" s="24"/>
      <c r="DUD1275" s="24"/>
      <c r="DUE1275" s="24"/>
      <c r="DUF1275" s="24"/>
      <c r="DUG1275" s="24"/>
      <c r="DUH1275" s="24"/>
      <c r="DUI1275" s="24"/>
      <c r="DUJ1275" s="24"/>
      <c r="DUK1275" s="24"/>
      <c r="DUL1275" s="24"/>
      <c r="DUM1275" s="24"/>
      <c r="DUN1275" s="24"/>
      <c r="DUO1275" s="24"/>
      <c r="DUP1275" s="24"/>
      <c r="DUQ1275" s="24"/>
      <c r="DUR1275" s="24"/>
      <c r="DUS1275" s="24"/>
      <c r="DUT1275" s="24"/>
      <c r="DUU1275" s="24"/>
      <c r="DUV1275" s="24"/>
      <c r="DUW1275" s="24"/>
      <c r="DUX1275" s="24"/>
      <c r="DUY1275" s="24"/>
      <c r="DUZ1275" s="24"/>
      <c r="DVA1275" s="24"/>
      <c r="DVB1275" s="24"/>
      <c r="DVC1275" s="24"/>
      <c r="DVD1275" s="24"/>
      <c r="DVE1275" s="24"/>
      <c r="DVF1275" s="24"/>
      <c r="DVG1275" s="24"/>
      <c r="DVH1275" s="24"/>
      <c r="DVI1275" s="24"/>
      <c r="DVJ1275" s="24"/>
      <c r="DVK1275" s="24"/>
      <c r="DVL1275" s="24"/>
      <c r="DVM1275" s="24"/>
      <c r="DVN1275" s="24"/>
      <c r="DVO1275" s="24"/>
      <c r="DVP1275" s="24"/>
      <c r="DVQ1275" s="24"/>
      <c r="DVR1275" s="24"/>
      <c r="DVS1275" s="24"/>
      <c r="DVT1275" s="24"/>
      <c r="DVU1275" s="24"/>
      <c r="DVV1275" s="24"/>
      <c r="DVW1275" s="24"/>
      <c r="DVX1275" s="24"/>
      <c r="DVY1275" s="24"/>
      <c r="DVZ1275" s="24"/>
      <c r="DWA1275" s="24"/>
      <c r="DWB1275" s="24"/>
      <c r="DWC1275" s="24"/>
      <c r="DWD1275" s="24"/>
      <c r="DWE1275" s="24"/>
      <c r="DWF1275" s="24"/>
      <c r="DWG1275" s="24"/>
      <c r="DWH1275" s="24"/>
      <c r="DWI1275" s="24"/>
      <c r="DWJ1275" s="24"/>
      <c r="DWK1275" s="24"/>
      <c r="DWL1275" s="24"/>
      <c r="DWM1275" s="24"/>
      <c r="DWN1275" s="24"/>
      <c r="DWO1275" s="24"/>
      <c r="DWP1275" s="24"/>
      <c r="DWQ1275" s="24"/>
      <c r="DWR1275" s="24"/>
      <c r="DWS1275" s="24"/>
      <c r="DWT1275" s="24"/>
      <c r="DWU1275" s="24"/>
      <c r="DWV1275" s="24"/>
      <c r="DWW1275" s="24"/>
      <c r="DWX1275" s="24"/>
      <c r="DWY1275" s="24"/>
      <c r="DWZ1275" s="24"/>
      <c r="DXA1275" s="24"/>
      <c r="DXB1275" s="24"/>
      <c r="DXC1275" s="24"/>
      <c r="DXD1275" s="24"/>
      <c r="DXE1275" s="24"/>
      <c r="DXF1275" s="24"/>
      <c r="DXG1275" s="24"/>
      <c r="DXH1275" s="24"/>
      <c r="DXI1275" s="24"/>
      <c r="DXJ1275" s="24"/>
      <c r="DXK1275" s="24"/>
      <c r="DXL1275" s="24"/>
      <c r="DXM1275" s="24"/>
      <c r="DXN1275" s="24"/>
      <c r="DXO1275" s="24"/>
      <c r="DXP1275" s="24"/>
      <c r="DXQ1275" s="24"/>
      <c r="DXR1275" s="24"/>
      <c r="DXS1275" s="24"/>
      <c r="DXT1275" s="24"/>
      <c r="DXU1275" s="24"/>
      <c r="DXV1275" s="24"/>
      <c r="DXW1275" s="24"/>
      <c r="DXX1275" s="24"/>
      <c r="DXY1275" s="24"/>
      <c r="DXZ1275" s="24"/>
      <c r="DYA1275" s="24"/>
      <c r="DYB1275" s="24"/>
      <c r="DYC1275" s="24"/>
      <c r="DYD1275" s="24"/>
      <c r="DYE1275" s="24"/>
      <c r="DYF1275" s="24"/>
      <c r="DYG1275" s="24"/>
      <c r="DYH1275" s="24"/>
      <c r="DYI1275" s="24"/>
      <c r="DYJ1275" s="24"/>
      <c r="DYK1275" s="24"/>
      <c r="DYL1275" s="24"/>
      <c r="DYM1275" s="24"/>
      <c r="DYN1275" s="24"/>
      <c r="DYO1275" s="24"/>
      <c r="DYP1275" s="24"/>
      <c r="DYQ1275" s="24"/>
      <c r="DYR1275" s="24"/>
      <c r="DYS1275" s="24"/>
      <c r="DYT1275" s="24"/>
      <c r="DYU1275" s="24"/>
      <c r="DYV1275" s="24"/>
      <c r="DYW1275" s="24"/>
      <c r="DYX1275" s="24"/>
      <c r="DYY1275" s="24"/>
      <c r="DYZ1275" s="24"/>
      <c r="DZA1275" s="24"/>
      <c r="DZB1275" s="24"/>
      <c r="DZC1275" s="24"/>
      <c r="DZD1275" s="24"/>
      <c r="DZE1275" s="24"/>
      <c r="DZF1275" s="24"/>
      <c r="DZG1275" s="24"/>
      <c r="DZH1275" s="24"/>
      <c r="DZI1275" s="24"/>
      <c r="DZJ1275" s="24"/>
      <c r="DZK1275" s="24"/>
      <c r="DZL1275" s="24"/>
      <c r="DZM1275" s="24"/>
      <c r="DZN1275" s="24"/>
      <c r="DZO1275" s="24"/>
      <c r="DZP1275" s="24"/>
      <c r="DZQ1275" s="24"/>
      <c r="DZR1275" s="24"/>
      <c r="DZS1275" s="24"/>
      <c r="DZT1275" s="24"/>
      <c r="DZU1275" s="24"/>
      <c r="DZV1275" s="24"/>
      <c r="DZW1275" s="24"/>
      <c r="DZX1275" s="24"/>
      <c r="DZY1275" s="24"/>
      <c r="DZZ1275" s="24"/>
      <c r="EAA1275" s="24"/>
      <c r="EAB1275" s="24"/>
      <c r="EAC1275" s="24"/>
      <c r="EAD1275" s="24"/>
      <c r="EAE1275" s="24"/>
      <c r="EAF1275" s="24"/>
      <c r="EAG1275" s="24"/>
      <c r="EAH1275" s="24"/>
      <c r="EAI1275" s="24"/>
      <c r="EAJ1275" s="24"/>
      <c r="EAK1275" s="24"/>
      <c r="EAL1275" s="24"/>
      <c r="EAM1275" s="24"/>
      <c r="EAN1275" s="24"/>
      <c r="EAO1275" s="24"/>
      <c r="EAP1275" s="24"/>
      <c r="EAQ1275" s="24"/>
      <c r="EAR1275" s="24"/>
      <c r="EAS1275" s="24"/>
      <c r="EAT1275" s="24"/>
      <c r="EAU1275" s="24"/>
      <c r="EAV1275" s="24"/>
      <c r="EAW1275" s="24"/>
      <c r="EAX1275" s="24"/>
      <c r="EAY1275" s="24"/>
      <c r="EAZ1275" s="24"/>
      <c r="EBA1275" s="24"/>
      <c r="EBB1275" s="24"/>
      <c r="EBC1275" s="24"/>
      <c r="EBD1275" s="24"/>
      <c r="EBE1275" s="24"/>
      <c r="EBF1275" s="24"/>
      <c r="EBG1275" s="24"/>
      <c r="EBH1275" s="24"/>
      <c r="EBI1275" s="24"/>
      <c r="EBJ1275" s="24"/>
      <c r="EBK1275" s="24"/>
      <c r="EBL1275" s="24"/>
      <c r="EBM1275" s="24"/>
      <c r="EBN1275" s="24"/>
      <c r="EBO1275" s="24"/>
      <c r="EBP1275" s="24"/>
      <c r="EBQ1275" s="24"/>
      <c r="EBR1275" s="24"/>
      <c r="EBS1275" s="24"/>
      <c r="EBT1275" s="24"/>
      <c r="EBU1275" s="24"/>
      <c r="EBV1275" s="24"/>
      <c r="EBW1275" s="24"/>
      <c r="EBX1275" s="24"/>
      <c r="EBY1275" s="24"/>
      <c r="EBZ1275" s="24"/>
      <c r="ECA1275" s="24"/>
      <c r="ECB1275" s="24"/>
      <c r="ECC1275" s="24"/>
      <c r="ECD1275" s="24"/>
      <c r="ECE1275" s="24"/>
      <c r="ECF1275" s="24"/>
      <c r="ECG1275" s="24"/>
      <c r="ECH1275" s="24"/>
      <c r="ECI1275" s="24"/>
      <c r="ECJ1275" s="24"/>
      <c r="ECK1275" s="24"/>
      <c r="ECL1275" s="24"/>
      <c r="ECM1275" s="24"/>
      <c r="ECN1275" s="24"/>
      <c r="ECO1275" s="24"/>
      <c r="ECP1275" s="24"/>
      <c r="ECQ1275" s="24"/>
      <c r="ECR1275" s="24"/>
      <c r="ECS1275" s="24"/>
      <c r="ECT1275" s="24"/>
      <c r="ECU1275" s="24"/>
      <c r="ECV1275" s="24"/>
      <c r="ECW1275" s="24"/>
      <c r="ECX1275" s="24"/>
      <c r="ECY1275" s="24"/>
      <c r="ECZ1275" s="24"/>
      <c r="EDA1275" s="24"/>
      <c r="EDB1275" s="24"/>
      <c r="EDC1275" s="24"/>
      <c r="EDD1275" s="24"/>
      <c r="EDE1275" s="24"/>
      <c r="EDF1275" s="24"/>
      <c r="EDG1275" s="24"/>
      <c r="EDH1275" s="24"/>
      <c r="EDI1275" s="24"/>
      <c r="EDJ1275" s="24"/>
      <c r="EDK1275" s="24"/>
      <c r="EDL1275" s="24"/>
      <c r="EDM1275" s="24"/>
      <c r="EDN1275" s="24"/>
      <c r="EDO1275" s="24"/>
      <c r="EDP1275" s="24"/>
      <c r="EDQ1275" s="24"/>
      <c r="EDR1275" s="24"/>
      <c r="EDS1275" s="24"/>
      <c r="EDT1275" s="24"/>
      <c r="EDU1275" s="24"/>
      <c r="EDV1275" s="24"/>
      <c r="EDW1275" s="24"/>
      <c r="EDX1275" s="24"/>
      <c r="EDY1275" s="24"/>
      <c r="EDZ1275" s="24"/>
      <c r="EEA1275" s="24"/>
      <c r="EEB1275" s="24"/>
      <c r="EEC1275" s="24"/>
      <c r="EED1275" s="24"/>
      <c r="EEE1275" s="24"/>
      <c r="EEF1275" s="24"/>
      <c r="EEG1275" s="24"/>
      <c r="EEH1275" s="24"/>
      <c r="EEI1275" s="24"/>
      <c r="EEJ1275" s="24"/>
      <c r="EEK1275" s="24"/>
      <c r="EEL1275" s="24"/>
      <c r="EEM1275" s="24"/>
      <c r="EEN1275" s="24"/>
      <c r="EEO1275" s="24"/>
      <c r="EEP1275" s="24"/>
      <c r="EEQ1275" s="24"/>
      <c r="EER1275" s="24"/>
      <c r="EES1275" s="24"/>
      <c r="EET1275" s="24"/>
      <c r="EEU1275" s="24"/>
      <c r="EEV1275" s="24"/>
      <c r="EEW1275" s="24"/>
      <c r="EEX1275" s="24"/>
      <c r="EEY1275" s="24"/>
      <c r="EEZ1275" s="24"/>
      <c r="EFA1275" s="24"/>
      <c r="EFB1275" s="24"/>
      <c r="EFC1275" s="24"/>
      <c r="EFD1275" s="24"/>
      <c r="EFE1275" s="24"/>
      <c r="EFF1275" s="24"/>
      <c r="EFG1275" s="24"/>
      <c r="EFH1275" s="24"/>
      <c r="EFI1275" s="24"/>
      <c r="EFJ1275" s="24"/>
      <c r="EFK1275" s="24"/>
      <c r="EFL1275" s="24"/>
      <c r="EFM1275" s="24"/>
      <c r="EFN1275" s="24"/>
      <c r="EFO1275" s="24"/>
      <c r="EFP1275" s="24"/>
      <c r="EFQ1275" s="24"/>
      <c r="EFR1275" s="24"/>
      <c r="EFS1275" s="24"/>
      <c r="EFT1275" s="24"/>
      <c r="EFU1275" s="24"/>
      <c r="EFV1275" s="24"/>
      <c r="EFW1275" s="24"/>
      <c r="EFX1275" s="24"/>
      <c r="EFY1275" s="24"/>
      <c r="EFZ1275" s="24"/>
      <c r="EGA1275" s="24"/>
      <c r="EGB1275" s="24"/>
      <c r="EGC1275" s="24"/>
      <c r="EGD1275" s="24"/>
      <c r="EGE1275" s="24"/>
      <c r="EGF1275" s="24"/>
      <c r="EGG1275" s="24"/>
      <c r="EGH1275" s="24"/>
      <c r="EGI1275" s="24"/>
      <c r="EGJ1275" s="24"/>
      <c r="EGK1275" s="24"/>
      <c r="EGL1275" s="24"/>
      <c r="EGM1275" s="24"/>
      <c r="EGN1275" s="24"/>
      <c r="EGO1275" s="24"/>
      <c r="EGP1275" s="24"/>
      <c r="EGQ1275" s="24"/>
      <c r="EGR1275" s="24"/>
      <c r="EGS1275" s="24"/>
      <c r="EGT1275" s="24"/>
      <c r="EGU1275" s="24"/>
      <c r="EGV1275" s="24"/>
      <c r="EGW1275" s="24"/>
      <c r="EGX1275" s="24"/>
      <c r="EGY1275" s="24"/>
      <c r="EGZ1275" s="24"/>
      <c r="EHA1275" s="24"/>
      <c r="EHB1275" s="24"/>
      <c r="EHC1275" s="24"/>
      <c r="EHD1275" s="24"/>
      <c r="EHE1275" s="24"/>
      <c r="EHF1275" s="24"/>
      <c r="EHG1275" s="24"/>
      <c r="EHH1275" s="24"/>
      <c r="EHI1275" s="24"/>
      <c r="EHJ1275" s="24"/>
      <c r="EHK1275" s="24"/>
      <c r="EHL1275" s="24"/>
      <c r="EHM1275" s="24"/>
      <c r="EHN1275" s="24"/>
      <c r="EHO1275" s="24"/>
      <c r="EHP1275" s="24"/>
      <c r="EHQ1275" s="24"/>
      <c r="EHR1275" s="24"/>
      <c r="EHS1275" s="24"/>
      <c r="EHT1275" s="24"/>
      <c r="EHU1275" s="24"/>
      <c r="EHV1275" s="24"/>
      <c r="EHW1275" s="24"/>
      <c r="EHX1275" s="24"/>
      <c r="EHY1275" s="24"/>
      <c r="EHZ1275" s="24"/>
      <c r="EIA1275" s="24"/>
      <c r="EIB1275" s="24"/>
      <c r="EIC1275" s="24"/>
      <c r="EID1275" s="24"/>
      <c r="EIE1275" s="24"/>
      <c r="EIF1275" s="24"/>
      <c r="EIG1275" s="24"/>
      <c r="EIH1275" s="24"/>
      <c r="EII1275" s="24"/>
      <c r="EIJ1275" s="24"/>
      <c r="EIK1275" s="24"/>
      <c r="EIL1275" s="24"/>
      <c r="EIM1275" s="24"/>
      <c r="EIN1275" s="24"/>
      <c r="EIO1275" s="24"/>
      <c r="EIP1275" s="24"/>
      <c r="EIQ1275" s="24"/>
      <c r="EIR1275" s="24"/>
      <c r="EIS1275" s="24"/>
      <c r="EIT1275" s="24"/>
      <c r="EIU1275" s="24"/>
      <c r="EIV1275" s="24"/>
      <c r="EIW1275" s="24"/>
      <c r="EIX1275" s="24"/>
      <c r="EIY1275" s="24"/>
      <c r="EIZ1275" s="24"/>
      <c r="EJA1275" s="24"/>
      <c r="EJB1275" s="24"/>
      <c r="EJC1275" s="24"/>
      <c r="EJD1275" s="24"/>
      <c r="EJE1275" s="24"/>
      <c r="EJF1275" s="24"/>
      <c r="EJG1275" s="24"/>
      <c r="EJH1275" s="24"/>
      <c r="EJI1275" s="24"/>
      <c r="EJJ1275" s="24"/>
      <c r="EJK1275" s="24"/>
      <c r="EJL1275" s="24"/>
      <c r="EJM1275" s="24"/>
      <c r="EJN1275" s="24"/>
      <c r="EJO1275" s="24"/>
      <c r="EJP1275" s="24"/>
      <c r="EJQ1275" s="24"/>
      <c r="EJR1275" s="24"/>
      <c r="EJS1275" s="24"/>
      <c r="EJT1275" s="24"/>
      <c r="EJU1275" s="24"/>
      <c r="EJV1275" s="24"/>
      <c r="EJW1275" s="24"/>
      <c r="EJX1275" s="24"/>
      <c r="EJY1275" s="24"/>
      <c r="EJZ1275" s="24"/>
      <c r="EKA1275" s="24"/>
      <c r="EKB1275" s="24"/>
      <c r="EKC1275" s="24"/>
      <c r="EKD1275" s="24"/>
      <c r="EKE1275" s="24"/>
      <c r="EKF1275" s="24"/>
      <c r="EKG1275" s="24"/>
      <c r="EKH1275" s="24"/>
      <c r="EKI1275" s="24"/>
      <c r="EKJ1275" s="24"/>
      <c r="EKK1275" s="24"/>
      <c r="EKL1275" s="24"/>
      <c r="EKM1275" s="24"/>
      <c r="EKN1275" s="24"/>
      <c r="EKO1275" s="24"/>
      <c r="EKP1275" s="24"/>
      <c r="EKQ1275" s="24"/>
      <c r="EKR1275" s="24"/>
      <c r="EKS1275" s="24"/>
      <c r="EKT1275" s="24"/>
      <c r="EKU1275" s="24"/>
      <c r="EKV1275" s="24"/>
      <c r="EKW1275" s="24"/>
      <c r="EKX1275" s="24"/>
      <c r="EKY1275" s="24"/>
      <c r="EKZ1275" s="24"/>
      <c r="ELA1275" s="24"/>
      <c r="ELB1275" s="24"/>
      <c r="ELC1275" s="24"/>
      <c r="ELD1275" s="24"/>
      <c r="ELE1275" s="24"/>
      <c r="ELF1275" s="24"/>
      <c r="ELG1275" s="24"/>
      <c r="ELH1275" s="24"/>
      <c r="ELI1275" s="24"/>
      <c r="ELJ1275" s="24"/>
      <c r="ELK1275" s="24"/>
      <c r="ELL1275" s="24"/>
      <c r="ELM1275" s="24"/>
      <c r="ELN1275" s="24"/>
      <c r="ELO1275" s="24"/>
      <c r="ELP1275" s="24"/>
      <c r="ELQ1275" s="24"/>
      <c r="ELR1275" s="24"/>
      <c r="ELS1275" s="24"/>
      <c r="ELT1275" s="24"/>
      <c r="ELU1275" s="24"/>
      <c r="ELV1275" s="24"/>
      <c r="ELW1275" s="24"/>
      <c r="ELX1275" s="24"/>
      <c r="ELY1275" s="24"/>
      <c r="ELZ1275" s="24"/>
      <c r="EMA1275" s="24"/>
      <c r="EMB1275" s="24"/>
      <c r="EMC1275" s="24"/>
      <c r="EMD1275" s="24"/>
      <c r="EME1275" s="24"/>
      <c r="EMF1275" s="24"/>
      <c r="EMG1275" s="24"/>
      <c r="EMH1275" s="24"/>
      <c r="EMI1275" s="24"/>
      <c r="EMJ1275" s="24"/>
      <c r="EMK1275" s="24"/>
      <c r="EML1275" s="24"/>
      <c r="EMM1275" s="24"/>
      <c r="EMN1275" s="24"/>
      <c r="EMO1275" s="24"/>
      <c r="EMP1275" s="24"/>
      <c r="EMQ1275" s="24"/>
      <c r="EMR1275" s="24"/>
      <c r="EMS1275" s="24"/>
      <c r="EMT1275" s="24"/>
      <c r="EMU1275" s="24"/>
      <c r="EMV1275" s="24"/>
      <c r="EMW1275" s="24"/>
      <c r="EMX1275" s="24"/>
      <c r="EMY1275" s="24"/>
      <c r="EMZ1275" s="24"/>
      <c r="ENA1275" s="24"/>
      <c r="ENB1275" s="24"/>
      <c r="ENC1275" s="24"/>
      <c r="END1275" s="24"/>
      <c r="ENE1275" s="24"/>
      <c r="ENF1275" s="24"/>
      <c r="ENG1275" s="24"/>
      <c r="ENH1275" s="24"/>
      <c r="ENI1275" s="24"/>
      <c r="ENJ1275" s="24"/>
      <c r="ENK1275" s="24"/>
      <c r="ENL1275" s="24"/>
      <c r="ENM1275" s="24"/>
      <c r="ENN1275" s="24"/>
      <c r="ENO1275" s="24"/>
      <c r="ENP1275" s="24"/>
      <c r="ENQ1275" s="24"/>
      <c r="ENR1275" s="24"/>
      <c r="ENS1275" s="24"/>
      <c r="ENT1275" s="24"/>
      <c r="ENU1275" s="24"/>
      <c r="ENV1275" s="24"/>
      <c r="ENW1275" s="24"/>
      <c r="ENX1275" s="24"/>
      <c r="ENY1275" s="24"/>
      <c r="ENZ1275" s="24"/>
      <c r="EOA1275" s="24"/>
      <c r="EOB1275" s="24"/>
      <c r="EOC1275" s="24"/>
      <c r="EOD1275" s="24"/>
      <c r="EOE1275" s="24"/>
      <c r="EOF1275" s="24"/>
      <c r="EOG1275" s="24"/>
      <c r="EOH1275" s="24"/>
      <c r="EOI1275" s="24"/>
      <c r="EOJ1275" s="24"/>
      <c r="EOK1275" s="24"/>
      <c r="EOL1275" s="24"/>
      <c r="EOM1275" s="24"/>
      <c r="EON1275" s="24"/>
      <c r="EOO1275" s="24"/>
      <c r="EOP1275" s="24"/>
      <c r="EOQ1275" s="24"/>
      <c r="EOR1275" s="24"/>
      <c r="EOS1275" s="24"/>
      <c r="EOT1275" s="24"/>
      <c r="EOU1275" s="24"/>
      <c r="EOV1275" s="24"/>
      <c r="EOW1275" s="24"/>
      <c r="EOX1275" s="24"/>
      <c r="EOY1275" s="24"/>
      <c r="EOZ1275" s="24"/>
      <c r="EPA1275" s="24"/>
      <c r="EPB1275" s="24"/>
      <c r="EPC1275" s="24"/>
      <c r="EPD1275" s="24"/>
      <c r="EPE1275" s="24"/>
      <c r="EPF1275" s="24"/>
      <c r="EPG1275" s="24"/>
      <c r="EPH1275" s="24"/>
      <c r="EPI1275" s="24"/>
      <c r="EPJ1275" s="24"/>
      <c r="EPK1275" s="24"/>
      <c r="EPL1275" s="24"/>
      <c r="EPM1275" s="24"/>
      <c r="EPN1275" s="24"/>
      <c r="EPO1275" s="24"/>
      <c r="EPP1275" s="24"/>
      <c r="EPQ1275" s="24"/>
      <c r="EPR1275" s="24"/>
      <c r="EPS1275" s="24"/>
      <c r="EPT1275" s="24"/>
      <c r="EPU1275" s="24"/>
      <c r="EPV1275" s="24"/>
      <c r="EPW1275" s="24"/>
      <c r="EPX1275" s="24"/>
      <c r="EPY1275" s="24"/>
      <c r="EPZ1275" s="24"/>
      <c r="EQA1275" s="24"/>
      <c r="EQB1275" s="24"/>
      <c r="EQC1275" s="24"/>
      <c r="EQD1275" s="24"/>
      <c r="EQE1275" s="24"/>
      <c r="EQF1275" s="24"/>
      <c r="EQG1275" s="24"/>
      <c r="EQH1275" s="24"/>
      <c r="EQI1275" s="24"/>
      <c r="EQJ1275" s="24"/>
      <c r="EQK1275" s="24"/>
      <c r="EQL1275" s="24"/>
      <c r="EQM1275" s="24"/>
      <c r="EQN1275" s="24"/>
      <c r="EQO1275" s="24"/>
      <c r="EQP1275" s="24"/>
      <c r="EQQ1275" s="24"/>
      <c r="EQR1275" s="24"/>
      <c r="EQS1275" s="24"/>
      <c r="EQT1275" s="24"/>
      <c r="EQU1275" s="24"/>
      <c r="EQV1275" s="24"/>
      <c r="EQW1275" s="24"/>
      <c r="EQX1275" s="24"/>
      <c r="EQY1275" s="24"/>
      <c r="EQZ1275" s="24"/>
      <c r="ERA1275" s="24"/>
      <c r="ERB1275" s="24"/>
      <c r="ERC1275" s="24"/>
      <c r="ERD1275" s="24"/>
      <c r="ERE1275" s="24"/>
      <c r="ERF1275" s="24"/>
      <c r="ERG1275" s="24"/>
      <c r="ERH1275" s="24"/>
      <c r="ERI1275" s="24"/>
      <c r="ERJ1275" s="24"/>
      <c r="ERK1275" s="24"/>
      <c r="ERL1275" s="24"/>
      <c r="ERM1275" s="24"/>
      <c r="ERN1275" s="24"/>
      <c r="ERO1275" s="24"/>
      <c r="ERP1275" s="24"/>
      <c r="ERQ1275" s="24"/>
      <c r="ERR1275" s="24"/>
      <c r="ERS1275" s="24"/>
      <c r="ERT1275" s="24"/>
      <c r="ERU1275" s="24"/>
      <c r="ERV1275" s="24"/>
      <c r="ERW1275" s="24"/>
      <c r="ERX1275" s="24"/>
      <c r="ERY1275" s="24"/>
      <c r="ERZ1275" s="24"/>
      <c r="ESA1275" s="24"/>
      <c r="ESB1275" s="24"/>
      <c r="ESC1275" s="24"/>
      <c r="ESD1275" s="24"/>
      <c r="ESE1275" s="24"/>
      <c r="ESF1275" s="24"/>
      <c r="ESG1275" s="24"/>
      <c r="ESH1275" s="24"/>
      <c r="ESI1275" s="24"/>
      <c r="ESJ1275" s="24"/>
      <c r="ESK1275" s="24"/>
      <c r="ESL1275" s="24"/>
      <c r="ESM1275" s="24"/>
      <c r="ESN1275" s="24"/>
      <c r="ESO1275" s="24"/>
      <c r="ESP1275" s="24"/>
      <c r="ESQ1275" s="24"/>
      <c r="ESR1275" s="24"/>
      <c r="ESS1275" s="24"/>
      <c r="EST1275" s="24"/>
      <c r="ESU1275" s="24"/>
      <c r="ESV1275" s="24"/>
      <c r="ESW1275" s="24"/>
      <c r="ESX1275" s="24"/>
      <c r="ESY1275" s="24"/>
      <c r="ESZ1275" s="24"/>
      <c r="ETA1275" s="24"/>
      <c r="ETB1275" s="24"/>
      <c r="ETC1275" s="24"/>
      <c r="ETD1275" s="24"/>
      <c r="ETE1275" s="24"/>
      <c r="ETF1275" s="24"/>
      <c r="ETG1275" s="24"/>
      <c r="ETH1275" s="24"/>
      <c r="ETI1275" s="24"/>
      <c r="ETJ1275" s="24"/>
      <c r="ETK1275" s="24"/>
      <c r="ETL1275" s="24"/>
      <c r="ETM1275" s="24"/>
      <c r="ETN1275" s="24"/>
      <c r="ETO1275" s="24"/>
      <c r="ETP1275" s="24"/>
      <c r="ETQ1275" s="24"/>
      <c r="ETR1275" s="24"/>
      <c r="ETS1275" s="24"/>
      <c r="ETT1275" s="24"/>
      <c r="ETU1275" s="24"/>
      <c r="ETV1275" s="24"/>
      <c r="ETW1275" s="24"/>
      <c r="ETX1275" s="24"/>
      <c r="ETY1275" s="24"/>
      <c r="ETZ1275" s="24"/>
      <c r="EUA1275" s="24"/>
      <c r="EUB1275" s="24"/>
      <c r="EUC1275" s="24"/>
      <c r="EUD1275" s="24"/>
      <c r="EUE1275" s="24"/>
      <c r="EUF1275" s="24"/>
      <c r="EUG1275" s="24"/>
      <c r="EUH1275" s="24"/>
      <c r="EUI1275" s="24"/>
      <c r="EUJ1275" s="24"/>
      <c r="EUK1275" s="24"/>
      <c r="EUL1275" s="24"/>
      <c r="EUM1275" s="24"/>
      <c r="EUN1275" s="24"/>
      <c r="EUO1275" s="24"/>
      <c r="EUP1275" s="24"/>
      <c r="EUQ1275" s="24"/>
      <c r="EUR1275" s="24"/>
      <c r="EUS1275" s="24"/>
      <c r="EUT1275" s="24"/>
      <c r="EUU1275" s="24"/>
      <c r="EUV1275" s="24"/>
      <c r="EUW1275" s="24"/>
      <c r="EUX1275" s="24"/>
      <c r="EUY1275" s="24"/>
      <c r="EUZ1275" s="24"/>
      <c r="EVA1275" s="24"/>
      <c r="EVB1275" s="24"/>
      <c r="EVC1275" s="24"/>
      <c r="EVD1275" s="24"/>
      <c r="EVE1275" s="24"/>
      <c r="EVF1275" s="24"/>
      <c r="EVG1275" s="24"/>
      <c r="EVH1275" s="24"/>
      <c r="EVI1275" s="24"/>
      <c r="EVJ1275" s="24"/>
      <c r="EVK1275" s="24"/>
      <c r="EVL1275" s="24"/>
      <c r="EVM1275" s="24"/>
      <c r="EVN1275" s="24"/>
      <c r="EVO1275" s="24"/>
      <c r="EVP1275" s="24"/>
      <c r="EVQ1275" s="24"/>
      <c r="EVR1275" s="24"/>
      <c r="EVS1275" s="24"/>
      <c r="EVT1275" s="24"/>
      <c r="EVU1275" s="24"/>
      <c r="EVV1275" s="24"/>
      <c r="EVW1275" s="24"/>
      <c r="EVX1275" s="24"/>
      <c r="EVY1275" s="24"/>
      <c r="EVZ1275" s="24"/>
      <c r="EWA1275" s="24"/>
      <c r="EWB1275" s="24"/>
      <c r="EWC1275" s="24"/>
      <c r="EWD1275" s="24"/>
      <c r="EWE1275" s="24"/>
      <c r="EWF1275" s="24"/>
      <c r="EWG1275" s="24"/>
      <c r="EWH1275" s="24"/>
      <c r="EWI1275" s="24"/>
      <c r="EWJ1275" s="24"/>
      <c r="EWK1275" s="24"/>
      <c r="EWL1275" s="24"/>
      <c r="EWM1275" s="24"/>
      <c r="EWN1275" s="24"/>
      <c r="EWO1275" s="24"/>
      <c r="EWP1275" s="24"/>
      <c r="EWQ1275" s="24"/>
      <c r="EWR1275" s="24"/>
      <c r="EWS1275" s="24"/>
      <c r="EWT1275" s="24"/>
      <c r="EWU1275" s="24"/>
      <c r="EWV1275" s="24"/>
      <c r="EWW1275" s="24"/>
      <c r="EWX1275" s="24"/>
      <c r="EWY1275" s="24"/>
      <c r="EWZ1275" s="24"/>
      <c r="EXA1275" s="24"/>
      <c r="EXB1275" s="24"/>
      <c r="EXC1275" s="24"/>
      <c r="EXD1275" s="24"/>
      <c r="EXE1275" s="24"/>
      <c r="EXF1275" s="24"/>
      <c r="EXG1275" s="24"/>
      <c r="EXH1275" s="24"/>
      <c r="EXI1275" s="24"/>
      <c r="EXJ1275" s="24"/>
      <c r="EXK1275" s="24"/>
      <c r="EXL1275" s="24"/>
      <c r="EXM1275" s="24"/>
      <c r="EXN1275" s="24"/>
      <c r="EXO1275" s="24"/>
      <c r="EXP1275" s="24"/>
      <c r="EXQ1275" s="24"/>
      <c r="EXR1275" s="24"/>
      <c r="EXS1275" s="24"/>
      <c r="EXT1275" s="24"/>
      <c r="EXU1275" s="24"/>
      <c r="EXV1275" s="24"/>
      <c r="EXW1275" s="24"/>
      <c r="EXX1275" s="24"/>
      <c r="EXY1275" s="24"/>
      <c r="EXZ1275" s="24"/>
      <c r="EYA1275" s="24"/>
      <c r="EYB1275" s="24"/>
      <c r="EYC1275" s="24"/>
      <c r="EYD1275" s="24"/>
      <c r="EYE1275" s="24"/>
      <c r="EYF1275" s="24"/>
      <c r="EYG1275" s="24"/>
      <c r="EYH1275" s="24"/>
      <c r="EYI1275" s="24"/>
      <c r="EYJ1275" s="24"/>
      <c r="EYK1275" s="24"/>
      <c r="EYL1275" s="24"/>
      <c r="EYM1275" s="24"/>
      <c r="EYN1275" s="24"/>
      <c r="EYO1275" s="24"/>
      <c r="EYP1275" s="24"/>
      <c r="EYQ1275" s="24"/>
      <c r="EYR1275" s="24"/>
      <c r="EYS1275" s="24"/>
      <c r="EYT1275" s="24"/>
      <c r="EYU1275" s="24"/>
      <c r="EYV1275" s="24"/>
      <c r="EYW1275" s="24"/>
      <c r="EYX1275" s="24"/>
      <c r="EYY1275" s="24"/>
      <c r="EYZ1275" s="24"/>
      <c r="EZA1275" s="24"/>
      <c r="EZB1275" s="24"/>
      <c r="EZC1275" s="24"/>
      <c r="EZD1275" s="24"/>
      <c r="EZE1275" s="24"/>
      <c r="EZF1275" s="24"/>
      <c r="EZG1275" s="24"/>
      <c r="EZH1275" s="24"/>
      <c r="EZI1275" s="24"/>
      <c r="EZJ1275" s="24"/>
      <c r="EZK1275" s="24"/>
      <c r="EZL1275" s="24"/>
      <c r="EZM1275" s="24"/>
      <c r="EZN1275" s="24"/>
      <c r="EZO1275" s="24"/>
      <c r="EZP1275" s="24"/>
      <c r="EZQ1275" s="24"/>
      <c r="EZR1275" s="24"/>
      <c r="EZS1275" s="24"/>
      <c r="EZT1275" s="24"/>
      <c r="EZU1275" s="24"/>
      <c r="EZV1275" s="24"/>
      <c r="EZW1275" s="24"/>
      <c r="EZX1275" s="24"/>
      <c r="EZY1275" s="24"/>
      <c r="EZZ1275" s="24"/>
      <c r="FAA1275" s="24"/>
      <c r="FAB1275" s="24"/>
      <c r="FAC1275" s="24"/>
      <c r="FAD1275" s="24"/>
      <c r="FAE1275" s="24"/>
      <c r="FAF1275" s="24"/>
      <c r="FAG1275" s="24"/>
      <c r="FAH1275" s="24"/>
      <c r="FAI1275" s="24"/>
      <c r="FAJ1275" s="24"/>
      <c r="FAK1275" s="24"/>
      <c r="FAL1275" s="24"/>
      <c r="FAM1275" s="24"/>
      <c r="FAN1275" s="24"/>
      <c r="FAO1275" s="24"/>
      <c r="FAP1275" s="24"/>
      <c r="FAQ1275" s="24"/>
      <c r="FAR1275" s="24"/>
      <c r="FAS1275" s="24"/>
      <c r="FAT1275" s="24"/>
      <c r="FAU1275" s="24"/>
      <c r="FAV1275" s="24"/>
      <c r="FAW1275" s="24"/>
      <c r="FAX1275" s="24"/>
      <c r="FAY1275" s="24"/>
      <c r="FAZ1275" s="24"/>
      <c r="FBA1275" s="24"/>
      <c r="FBB1275" s="24"/>
      <c r="FBC1275" s="24"/>
      <c r="FBD1275" s="24"/>
      <c r="FBE1275" s="24"/>
      <c r="FBF1275" s="24"/>
      <c r="FBG1275" s="24"/>
      <c r="FBH1275" s="24"/>
      <c r="FBI1275" s="24"/>
      <c r="FBJ1275" s="24"/>
      <c r="FBK1275" s="24"/>
      <c r="FBL1275" s="24"/>
      <c r="FBM1275" s="24"/>
      <c r="FBN1275" s="24"/>
      <c r="FBO1275" s="24"/>
      <c r="FBP1275" s="24"/>
      <c r="FBQ1275" s="24"/>
      <c r="FBR1275" s="24"/>
      <c r="FBS1275" s="24"/>
      <c r="FBT1275" s="24"/>
      <c r="FBU1275" s="24"/>
      <c r="FBV1275" s="24"/>
      <c r="FBW1275" s="24"/>
      <c r="FBX1275" s="24"/>
      <c r="FBY1275" s="24"/>
      <c r="FBZ1275" s="24"/>
      <c r="FCA1275" s="24"/>
      <c r="FCB1275" s="24"/>
      <c r="FCC1275" s="24"/>
      <c r="FCD1275" s="24"/>
      <c r="FCE1275" s="24"/>
      <c r="FCF1275" s="24"/>
      <c r="FCG1275" s="24"/>
      <c r="FCH1275" s="24"/>
      <c r="FCI1275" s="24"/>
      <c r="FCJ1275" s="24"/>
      <c r="FCK1275" s="24"/>
      <c r="FCL1275" s="24"/>
      <c r="FCM1275" s="24"/>
      <c r="FCN1275" s="24"/>
      <c r="FCO1275" s="24"/>
      <c r="FCP1275" s="24"/>
      <c r="FCQ1275" s="24"/>
      <c r="FCR1275" s="24"/>
      <c r="FCS1275" s="24"/>
      <c r="FCT1275" s="24"/>
      <c r="FCU1275" s="24"/>
      <c r="FCV1275" s="24"/>
      <c r="FCW1275" s="24"/>
      <c r="FCX1275" s="24"/>
      <c r="FCY1275" s="24"/>
      <c r="FCZ1275" s="24"/>
      <c r="FDA1275" s="24"/>
      <c r="FDB1275" s="24"/>
      <c r="FDC1275" s="24"/>
      <c r="FDD1275" s="24"/>
      <c r="FDE1275" s="24"/>
      <c r="FDF1275" s="24"/>
      <c r="FDG1275" s="24"/>
      <c r="FDH1275" s="24"/>
      <c r="FDI1275" s="24"/>
      <c r="FDJ1275" s="24"/>
      <c r="FDK1275" s="24"/>
      <c r="FDL1275" s="24"/>
      <c r="FDM1275" s="24"/>
      <c r="FDN1275" s="24"/>
      <c r="FDO1275" s="24"/>
      <c r="FDP1275" s="24"/>
      <c r="FDQ1275" s="24"/>
      <c r="FDR1275" s="24"/>
      <c r="FDS1275" s="24"/>
      <c r="FDT1275" s="24"/>
      <c r="FDU1275" s="24"/>
      <c r="FDV1275" s="24"/>
      <c r="FDW1275" s="24"/>
      <c r="FDX1275" s="24"/>
      <c r="FDY1275" s="24"/>
      <c r="FDZ1275" s="24"/>
      <c r="FEA1275" s="24"/>
      <c r="FEB1275" s="24"/>
      <c r="FEC1275" s="24"/>
      <c r="FED1275" s="24"/>
      <c r="FEE1275" s="24"/>
      <c r="FEF1275" s="24"/>
      <c r="FEG1275" s="24"/>
      <c r="FEH1275" s="24"/>
      <c r="FEI1275" s="24"/>
      <c r="FEJ1275" s="24"/>
      <c r="FEK1275" s="24"/>
      <c r="FEL1275" s="24"/>
      <c r="FEM1275" s="24"/>
      <c r="FEN1275" s="24"/>
      <c r="FEO1275" s="24"/>
      <c r="FEP1275" s="24"/>
      <c r="FEQ1275" s="24"/>
      <c r="FER1275" s="24"/>
      <c r="FES1275" s="24"/>
      <c r="FET1275" s="24"/>
      <c r="FEU1275" s="24"/>
      <c r="FEV1275" s="24"/>
      <c r="FEW1275" s="24"/>
      <c r="FEX1275" s="24"/>
      <c r="FEY1275" s="24"/>
      <c r="FEZ1275" s="24"/>
      <c r="FFA1275" s="24"/>
      <c r="FFB1275" s="24"/>
      <c r="FFC1275" s="24"/>
      <c r="FFD1275" s="24"/>
      <c r="FFE1275" s="24"/>
      <c r="FFF1275" s="24"/>
      <c r="FFG1275" s="24"/>
      <c r="FFH1275" s="24"/>
      <c r="FFI1275" s="24"/>
      <c r="FFJ1275" s="24"/>
      <c r="FFK1275" s="24"/>
      <c r="FFL1275" s="24"/>
      <c r="FFM1275" s="24"/>
      <c r="FFN1275" s="24"/>
      <c r="FFO1275" s="24"/>
      <c r="FFP1275" s="24"/>
      <c r="FFQ1275" s="24"/>
      <c r="FFR1275" s="24"/>
      <c r="FFS1275" s="24"/>
      <c r="FFT1275" s="24"/>
      <c r="FFU1275" s="24"/>
      <c r="FFV1275" s="24"/>
      <c r="FFW1275" s="24"/>
      <c r="FFX1275" s="24"/>
      <c r="FFY1275" s="24"/>
      <c r="FFZ1275" s="24"/>
      <c r="FGA1275" s="24"/>
      <c r="FGB1275" s="24"/>
      <c r="FGC1275" s="24"/>
      <c r="FGD1275" s="24"/>
      <c r="FGE1275" s="24"/>
      <c r="FGF1275" s="24"/>
      <c r="FGG1275" s="24"/>
      <c r="FGH1275" s="24"/>
      <c r="FGI1275" s="24"/>
      <c r="FGJ1275" s="24"/>
      <c r="FGK1275" s="24"/>
      <c r="FGL1275" s="24"/>
      <c r="FGM1275" s="24"/>
      <c r="FGN1275" s="24"/>
      <c r="FGO1275" s="24"/>
      <c r="FGP1275" s="24"/>
      <c r="FGQ1275" s="24"/>
      <c r="FGR1275" s="24"/>
      <c r="FGS1275" s="24"/>
      <c r="FGT1275" s="24"/>
      <c r="FGU1275" s="24"/>
      <c r="FGV1275" s="24"/>
      <c r="FGW1275" s="24"/>
      <c r="FGX1275" s="24"/>
      <c r="FGY1275" s="24"/>
      <c r="FGZ1275" s="24"/>
      <c r="FHA1275" s="24"/>
      <c r="FHB1275" s="24"/>
      <c r="FHC1275" s="24"/>
      <c r="FHD1275" s="24"/>
      <c r="FHE1275" s="24"/>
      <c r="FHF1275" s="24"/>
      <c r="FHG1275" s="24"/>
      <c r="FHH1275" s="24"/>
      <c r="FHI1275" s="24"/>
      <c r="FHJ1275" s="24"/>
      <c r="FHK1275" s="24"/>
      <c r="FHL1275" s="24"/>
      <c r="FHM1275" s="24"/>
      <c r="FHN1275" s="24"/>
      <c r="FHO1275" s="24"/>
      <c r="FHP1275" s="24"/>
      <c r="FHQ1275" s="24"/>
      <c r="FHR1275" s="24"/>
      <c r="FHS1275" s="24"/>
      <c r="FHT1275" s="24"/>
      <c r="FHU1275" s="24"/>
      <c r="FHV1275" s="24"/>
      <c r="FHW1275" s="24"/>
      <c r="FHX1275" s="24"/>
      <c r="FHY1275" s="24"/>
      <c r="FHZ1275" s="24"/>
      <c r="FIA1275" s="24"/>
      <c r="FIB1275" s="24"/>
      <c r="FIC1275" s="24"/>
      <c r="FID1275" s="24"/>
      <c r="FIE1275" s="24"/>
      <c r="FIF1275" s="24"/>
      <c r="FIG1275" s="24"/>
      <c r="FIH1275" s="24"/>
      <c r="FII1275" s="24"/>
      <c r="FIJ1275" s="24"/>
      <c r="FIK1275" s="24"/>
      <c r="FIL1275" s="24"/>
      <c r="FIM1275" s="24"/>
      <c r="FIN1275" s="24"/>
      <c r="FIO1275" s="24"/>
      <c r="FIP1275" s="24"/>
      <c r="FIQ1275" s="24"/>
      <c r="FIR1275" s="24"/>
      <c r="FIS1275" s="24"/>
      <c r="FIT1275" s="24"/>
      <c r="FIU1275" s="24"/>
      <c r="FIV1275" s="24"/>
      <c r="FIW1275" s="24"/>
      <c r="FIX1275" s="24"/>
      <c r="FIY1275" s="24"/>
      <c r="FIZ1275" s="24"/>
      <c r="FJA1275" s="24"/>
      <c r="FJB1275" s="24"/>
      <c r="FJC1275" s="24"/>
      <c r="FJD1275" s="24"/>
      <c r="FJE1275" s="24"/>
      <c r="FJF1275" s="24"/>
      <c r="FJG1275" s="24"/>
      <c r="FJH1275" s="24"/>
      <c r="FJI1275" s="24"/>
      <c r="FJJ1275" s="24"/>
      <c r="FJK1275" s="24"/>
      <c r="FJL1275" s="24"/>
      <c r="FJM1275" s="24"/>
      <c r="FJN1275" s="24"/>
      <c r="FJO1275" s="24"/>
      <c r="FJP1275" s="24"/>
      <c r="FJQ1275" s="24"/>
      <c r="FJR1275" s="24"/>
      <c r="FJS1275" s="24"/>
      <c r="FJT1275" s="24"/>
      <c r="FJU1275" s="24"/>
      <c r="FJV1275" s="24"/>
      <c r="FJW1275" s="24"/>
      <c r="FJX1275" s="24"/>
      <c r="FJY1275" s="24"/>
      <c r="FJZ1275" s="24"/>
      <c r="FKA1275" s="24"/>
      <c r="FKB1275" s="24"/>
      <c r="FKC1275" s="24"/>
      <c r="FKD1275" s="24"/>
      <c r="FKE1275" s="24"/>
      <c r="FKF1275" s="24"/>
      <c r="FKG1275" s="24"/>
      <c r="FKH1275" s="24"/>
      <c r="FKI1275" s="24"/>
      <c r="FKJ1275" s="24"/>
      <c r="FKK1275" s="24"/>
      <c r="FKL1275" s="24"/>
      <c r="FKM1275" s="24"/>
      <c r="FKN1275" s="24"/>
      <c r="FKO1275" s="24"/>
      <c r="FKP1275" s="24"/>
      <c r="FKQ1275" s="24"/>
      <c r="FKR1275" s="24"/>
      <c r="FKS1275" s="24"/>
      <c r="FKT1275" s="24"/>
      <c r="FKU1275" s="24"/>
      <c r="FKV1275" s="24"/>
      <c r="FKW1275" s="24"/>
      <c r="FKX1275" s="24"/>
      <c r="FKY1275" s="24"/>
      <c r="FKZ1275" s="24"/>
      <c r="FLA1275" s="24"/>
      <c r="FLB1275" s="24"/>
      <c r="FLC1275" s="24"/>
      <c r="FLD1275" s="24"/>
      <c r="FLE1275" s="24"/>
      <c r="FLF1275" s="24"/>
      <c r="FLG1275" s="24"/>
      <c r="FLH1275" s="24"/>
      <c r="FLI1275" s="24"/>
      <c r="FLJ1275" s="24"/>
      <c r="FLK1275" s="24"/>
      <c r="FLL1275" s="24"/>
      <c r="FLM1275" s="24"/>
      <c r="FLN1275" s="24"/>
      <c r="FLO1275" s="24"/>
      <c r="FLP1275" s="24"/>
      <c r="FLQ1275" s="24"/>
      <c r="FLR1275" s="24"/>
      <c r="FLS1275" s="24"/>
      <c r="FLT1275" s="24"/>
      <c r="FLU1275" s="24"/>
      <c r="FLV1275" s="24"/>
      <c r="FLW1275" s="24"/>
      <c r="FLX1275" s="24"/>
      <c r="FLY1275" s="24"/>
      <c r="FLZ1275" s="24"/>
      <c r="FMA1275" s="24"/>
      <c r="FMB1275" s="24"/>
      <c r="FMC1275" s="24"/>
      <c r="FMD1275" s="24"/>
      <c r="FME1275" s="24"/>
      <c r="FMF1275" s="24"/>
      <c r="FMG1275" s="24"/>
      <c r="FMH1275" s="24"/>
      <c r="FMI1275" s="24"/>
      <c r="FMJ1275" s="24"/>
      <c r="FMK1275" s="24"/>
      <c r="FML1275" s="24"/>
      <c r="FMM1275" s="24"/>
      <c r="FMN1275" s="24"/>
      <c r="FMO1275" s="24"/>
      <c r="FMP1275" s="24"/>
      <c r="FMQ1275" s="24"/>
      <c r="FMR1275" s="24"/>
      <c r="FMS1275" s="24"/>
      <c r="FMT1275" s="24"/>
      <c r="FMU1275" s="24"/>
      <c r="FMV1275" s="24"/>
      <c r="FMW1275" s="24"/>
      <c r="FMX1275" s="24"/>
      <c r="FMY1275" s="24"/>
      <c r="FMZ1275" s="24"/>
      <c r="FNA1275" s="24"/>
      <c r="FNB1275" s="24"/>
      <c r="FNC1275" s="24"/>
      <c r="FND1275" s="24"/>
      <c r="FNE1275" s="24"/>
      <c r="FNF1275" s="24"/>
      <c r="FNG1275" s="24"/>
      <c r="FNH1275" s="24"/>
      <c r="FNI1275" s="24"/>
      <c r="FNJ1275" s="24"/>
      <c r="FNK1275" s="24"/>
      <c r="FNL1275" s="24"/>
      <c r="FNM1275" s="24"/>
      <c r="FNN1275" s="24"/>
      <c r="FNO1275" s="24"/>
      <c r="FNP1275" s="24"/>
      <c r="FNQ1275" s="24"/>
      <c r="FNR1275" s="24"/>
      <c r="FNS1275" s="24"/>
      <c r="FNT1275" s="24"/>
      <c r="FNU1275" s="24"/>
      <c r="FNV1275" s="24"/>
      <c r="FNW1275" s="24"/>
      <c r="FNX1275" s="24"/>
      <c r="FNY1275" s="24"/>
      <c r="FNZ1275" s="24"/>
      <c r="FOA1275" s="24"/>
      <c r="FOB1275" s="24"/>
      <c r="FOC1275" s="24"/>
      <c r="FOD1275" s="24"/>
      <c r="FOE1275" s="24"/>
      <c r="FOF1275" s="24"/>
      <c r="FOG1275" s="24"/>
      <c r="FOH1275" s="24"/>
      <c r="FOI1275" s="24"/>
      <c r="FOJ1275" s="24"/>
      <c r="FOK1275" s="24"/>
      <c r="FOL1275" s="24"/>
      <c r="FOM1275" s="24"/>
      <c r="FON1275" s="24"/>
      <c r="FOO1275" s="24"/>
      <c r="FOP1275" s="24"/>
      <c r="FOQ1275" s="24"/>
      <c r="FOR1275" s="24"/>
      <c r="FOS1275" s="24"/>
      <c r="FOT1275" s="24"/>
      <c r="FOU1275" s="24"/>
      <c r="FOV1275" s="24"/>
      <c r="FOW1275" s="24"/>
      <c r="FOX1275" s="24"/>
      <c r="FOY1275" s="24"/>
      <c r="FOZ1275" s="24"/>
      <c r="FPA1275" s="24"/>
      <c r="FPB1275" s="24"/>
      <c r="FPC1275" s="24"/>
      <c r="FPD1275" s="24"/>
      <c r="FPE1275" s="24"/>
      <c r="FPF1275" s="24"/>
      <c r="FPG1275" s="24"/>
      <c r="FPH1275" s="24"/>
      <c r="FPI1275" s="24"/>
      <c r="FPJ1275" s="24"/>
      <c r="FPK1275" s="24"/>
      <c r="FPL1275" s="24"/>
      <c r="FPM1275" s="24"/>
      <c r="FPN1275" s="24"/>
      <c r="FPO1275" s="24"/>
      <c r="FPP1275" s="24"/>
      <c r="FPQ1275" s="24"/>
      <c r="FPR1275" s="24"/>
      <c r="FPS1275" s="24"/>
      <c r="FPT1275" s="24"/>
      <c r="FPU1275" s="24"/>
      <c r="FPV1275" s="24"/>
      <c r="FPW1275" s="24"/>
      <c r="FPX1275" s="24"/>
      <c r="FPY1275" s="24"/>
      <c r="FPZ1275" s="24"/>
      <c r="FQA1275" s="24"/>
      <c r="FQB1275" s="24"/>
      <c r="FQC1275" s="24"/>
      <c r="FQD1275" s="24"/>
      <c r="FQE1275" s="24"/>
      <c r="FQF1275" s="24"/>
      <c r="FQG1275" s="24"/>
      <c r="FQH1275" s="24"/>
      <c r="FQI1275" s="24"/>
      <c r="FQJ1275" s="24"/>
      <c r="FQK1275" s="24"/>
      <c r="FQL1275" s="24"/>
      <c r="FQM1275" s="24"/>
      <c r="FQN1275" s="24"/>
      <c r="FQO1275" s="24"/>
      <c r="FQP1275" s="24"/>
      <c r="FQQ1275" s="24"/>
      <c r="FQR1275" s="24"/>
      <c r="FQS1275" s="24"/>
      <c r="FQT1275" s="24"/>
      <c r="FQU1275" s="24"/>
      <c r="FQV1275" s="24"/>
      <c r="FQW1275" s="24"/>
      <c r="FQX1275" s="24"/>
      <c r="FQY1275" s="24"/>
      <c r="FQZ1275" s="24"/>
      <c r="FRA1275" s="24"/>
      <c r="FRB1275" s="24"/>
      <c r="FRC1275" s="24"/>
      <c r="FRD1275" s="24"/>
      <c r="FRE1275" s="24"/>
      <c r="FRF1275" s="24"/>
      <c r="FRG1275" s="24"/>
      <c r="FRH1275" s="24"/>
      <c r="FRI1275" s="24"/>
      <c r="FRJ1275" s="24"/>
      <c r="FRK1275" s="24"/>
      <c r="FRL1275" s="24"/>
      <c r="FRM1275" s="24"/>
      <c r="FRN1275" s="24"/>
      <c r="FRO1275" s="24"/>
      <c r="FRP1275" s="24"/>
      <c r="FRQ1275" s="24"/>
      <c r="FRR1275" s="24"/>
      <c r="FRS1275" s="24"/>
      <c r="FRT1275" s="24"/>
      <c r="FRU1275" s="24"/>
      <c r="FRV1275" s="24"/>
      <c r="FRW1275" s="24"/>
      <c r="FRX1275" s="24"/>
      <c r="FRY1275" s="24"/>
      <c r="FRZ1275" s="24"/>
      <c r="FSA1275" s="24"/>
      <c r="FSB1275" s="24"/>
      <c r="FSC1275" s="24"/>
      <c r="FSD1275" s="24"/>
      <c r="FSE1275" s="24"/>
      <c r="FSF1275" s="24"/>
      <c r="FSG1275" s="24"/>
      <c r="FSH1275" s="24"/>
      <c r="FSI1275" s="24"/>
      <c r="FSJ1275" s="24"/>
      <c r="FSK1275" s="24"/>
      <c r="FSL1275" s="24"/>
      <c r="FSM1275" s="24"/>
      <c r="FSN1275" s="24"/>
      <c r="FSO1275" s="24"/>
      <c r="FSP1275" s="24"/>
      <c r="FSQ1275" s="24"/>
      <c r="FSR1275" s="24"/>
      <c r="FSS1275" s="24"/>
      <c r="FST1275" s="24"/>
      <c r="FSU1275" s="24"/>
      <c r="FSV1275" s="24"/>
      <c r="FSW1275" s="24"/>
      <c r="FSX1275" s="24"/>
      <c r="FSY1275" s="24"/>
      <c r="FSZ1275" s="24"/>
      <c r="FTA1275" s="24"/>
      <c r="FTB1275" s="24"/>
      <c r="FTC1275" s="24"/>
      <c r="FTD1275" s="24"/>
      <c r="FTE1275" s="24"/>
      <c r="FTF1275" s="24"/>
      <c r="FTG1275" s="24"/>
      <c r="FTH1275" s="24"/>
      <c r="FTI1275" s="24"/>
      <c r="FTJ1275" s="24"/>
      <c r="FTK1275" s="24"/>
      <c r="FTL1275" s="24"/>
      <c r="FTM1275" s="24"/>
      <c r="FTN1275" s="24"/>
      <c r="FTO1275" s="24"/>
      <c r="FTP1275" s="24"/>
      <c r="FTQ1275" s="24"/>
      <c r="FTR1275" s="24"/>
      <c r="FTS1275" s="24"/>
      <c r="FTT1275" s="24"/>
      <c r="FTU1275" s="24"/>
      <c r="FTV1275" s="24"/>
      <c r="FTW1275" s="24"/>
      <c r="FTX1275" s="24"/>
      <c r="FTY1275" s="24"/>
      <c r="FTZ1275" s="24"/>
      <c r="FUA1275" s="24"/>
      <c r="FUB1275" s="24"/>
      <c r="FUC1275" s="24"/>
      <c r="FUD1275" s="24"/>
      <c r="FUE1275" s="24"/>
      <c r="FUF1275" s="24"/>
      <c r="FUG1275" s="24"/>
      <c r="FUH1275" s="24"/>
      <c r="FUI1275" s="24"/>
      <c r="FUJ1275" s="24"/>
      <c r="FUK1275" s="24"/>
      <c r="FUL1275" s="24"/>
      <c r="FUM1275" s="24"/>
      <c r="FUN1275" s="24"/>
      <c r="FUO1275" s="24"/>
      <c r="FUP1275" s="24"/>
      <c r="FUQ1275" s="24"/>
      <c r="FUR1275" s="24"/>
      <c r="FUS1275" s="24"/>
      <c r="FUT1275" s="24"/>
      <c r="FUU1275" s="24"/>
      <c r="FUV1275" s="24"/>
      <c r="FUW1275" s="24"/>
      <c r="FUX1275" s="24"/>
      <c r="FUY1275" s="24"/>
      <c r="FUZ1275" s="24"/>
      <c r="FVA1275" s="24"/>
      <c r="FVB1275" s="24"/>
      <c r="FVC1275" s="24"/>
      <c r="FVD1275" s="24"/>
      <c r="FVE1275" s="24"/>
      <c r="FVF1275" s="24"/>
      <c r="FVG1275" s="24"/>
      <c r="FVH1275" s="24"/>
      <c r="FVI1275" s="24"/>
      <c r="FVJ1275" s="24"/>
      <c r="FVK1275" s="24"/>
      <c r="FVL1275" s="24"/>
      <c r="FVM1275" s="24"/>
      <c r="FVN1275" s="24"/>
      <c r="FVO1275" s="24"/>
      <c r="FVP1275" s="24"/>
      <c r="FVQ1275" s="24"/>
      <c r="FVR1275" s="24"/>
      <c r="FVS1275" s="24"/>
      <c r="FVT1275" s="24"/>
      <c r="FVU1275" s="24"/>
      <c r="FVV1275" s="24"/>
      <c r="FVW1275" s="24"/>
      <c r="FVX1275" s="24"/>
      <c r="FVY1275" s="24"/>
      <c r="FVZ1275" s="24"/>
      <c r="FWA1275" s="24"/>
      <c r="FWB1275" s="24"/>
      <c r="FWC1275" s="24"/>
      <c r="FWD1275" s="24"/>
      <c r="FWE1275" s="24"/>
      <c r="FWF1275" s="24"/>
      <c r="FWG1275" s="24"/>
      <c r="FWH1275" s="24"/>
      <c r="FWI1275" s="24"/>
      <c r="FWJ1275" s="24"/>
      <c r="FWK1275" s="24"/>
      <c r="FWL1275" s="24"/>
      <c r="FWM1275" s="24"/>
      <c r="FWN1275" s="24"/>
      <c r="FWO1275" s="24"/>
      <c r="FWP1275" s="24"/>
      <c r="FWQ1275" s="24"/>
      <c r="FWR1275" s="24"/>
      <c r="FWS1275" s="24"/>
      <c r="FWT1275" s="24"/>
      <c r="FWU1275" s="24"/>
      <c r="FWV1275" s="24"/>
      <c r="FWW1275" s="24"/>
      <c r="FWX1275" s="24"/>
      <c r="FWY1275" s="24"/>
      <c r="FWZ1275" s="24"/>
      <c r="FXA1275" s="24"/>
      <c r="FXB1275" s="24"/>
      <c r="FXC1275" s="24"/>
      <c r="FXD1275" s="24"/>
      <c r="FXE1275" s="24"/>
      <c r="FXF1275" s="24"/>
      <c r="FXG1275" s="24"/>
      <c r="FXH1275" s="24"/>
      <c r="FXI1275" s="24"/>
      <c r="FXJ1275" s="24"/>
      <c r="FXK1275" s="24"/>
      <c r="FXL1275" s="24"/>
      <c r="FXM1275" s="24"/>
      <c r="FXN1275" s="24"/>
      <c r="FXO1275" s="24"/>
      <c r="FXP1275" s="24"/>
      <c r="FXQ1275" s="24"/>
      <c r="FXR1275" s="24"/>
      <c r="FXS1275" s="24"/>
      <c r="FXT1275" s="24"/>
      <c r="FXU1275" s="24"/>
      <c r="FXV1275" s="24"/>
      <c r="FXW1275" s="24"/>
      <c r="FXX1275" s="24"/>
      <c r="FXY1275" s="24"/>
      <c r="FXZ1275" s="24"/>
      <c r="FYA1275" s="24"/>
      <c r="FYB1275" s="24"/>
      <c r="FYC1275" s="24"/>
      <c r="FYD1275" s="24"/>
      <c r="FYE1275" s="24"/>
      <c r="FYF1275" s="24"/>
      <c r="FYG1275" s="24"/>
      <c r="FYH1275" s="24"/>
      <c r="FYI1275" s="24"/>
      <c r="FYJ1275" s="24"/>
      <c r="FYK1275" s="24"/>
      <c r="FYL1275" s="24"/>
      <c r="FYM1275" s="24"/>
      <c r="FYN1275" s="24"/>
      <c r="FYO1275" s="24"/>
      <c r="FYP1275" s="24"/>
      <c r="FYQ1275" s="24"/>
      <c r="FYR1275" s="24"/>
      <c r="FYS1275" s="24"/>
      <c r="FYT1275" s="24"/>
      <c r="FYU1275" s="24"/>
      <c r="FYV1275" s="24"/>
      <c r="FYW1275" s="24"/>
      <c r="FYX1275" s="24"/>
      <c r="FYY1275" s="24"/>
      <c r="FYZ1275" s="24"/>
      <c r="FZA1275" s="24"/>
      <c r="FZB1275" s="24"/>
      <c r="FZC1275" s="24"/>
      <c r="FZD1275" s="24"/>
      <c r="FZE1275" s="24"/>
      <c r="FZF1275" s="24"/>
      <c r="FZG1275" s="24"/>
      <c r="FZH1275" s="24"/>
      <c r="FZI1275" s="24"/>
      <c r="FZJ1275" s="24"/>
      <c r="FZK1275" s="24"/>
      <c r="FZL1275" s="24"/>
      <c r="FZM1275" s="24"/>
      <c r="FZN1275" s="24"/>
      <c r="FZO1275" s="24"/>
      <c r="FZP1275" s="24"/>
      <c r="FZQ1275" s="24"/>
      <c r="FZR1275" s="24"/>
      <c r="FZS1275" s="24"/>
      <c r="FZT1275" s="24"/>
      <c r="FZU1275" s="24"/>
      <c r="FZV1275" s="24"/>
      <c r="FZW1275" s="24"/>
      <c r="FZX1275" s="24"/>
      <c r="FZY1275" s="24"/>
      <c r="FZZ1275" s="24"/>
      <c r="GAA1275" s="24"/>
      <c r="GAB1275" s="24"/>
      <c r="GAC1275" s="24"/>
      <c r="GAD1275" s="24"/>
      <c r="GAE1275" s="24"/>
      <c r="GAF1275" s="24"/>
      <c r="GAG1275" s="24"/>
      <c r="GAH1275" s="24"/>
      <c r="GAI1275" s="24"/>
      <c r="GAJ1275" s="24"/>
      <c r="GAK1275" s="24"/>
      <c r="GAL1275" s="24"/>
      <c r="GAM1275" s="24"/>
      <c r="GAN1275" s="24"/>
      <c r="GAO1275" s="24"/>
      <c r="GAP1275" s="24"/>
      <c r="GAQ1275" s="24"/>
      <c r="GAR1275" s="24"/>
      <c r="GAS1275" s="24"/>
      <c r="GAT1275" s="24"/>
      <c r="GAU1275" s="24"/>
      <c r="GAV1275" s="24"/>
      <c r="GAW1275" s="24"/>
      <c r="GAX1275" s="24"/>
      <c r="GAY1275" s="24"/>
      <c r="GAZ1275" s="24"/>
      <c r="GBA1275" s="24"/>
      <c r="GBB1275" s="24"/>
      <c r="GBC1275" s="24"/>
      <c r="GBD1275" s="24"/>
      <c r="GBE1275" s="24"/>
      <c r="GBF1275" s="24"/>
      <c r="GBG1275" s="24"/>
      <c r="GBH1275" s="24"/>
      <c r="GBI1275" s="24"/>
      <c r="GBJ1275" s="24"/>
      <c r="GBK1275" s="24"/>
      <c r="GBL1275" s="24"/>
      <c r="GBM1275" s="24"/>
      <c r="GBN1275" s="24"/>
      <c r="GBO1275" s="24"/>
      <c r="GBP1275" s="24"/>
      <c r="GBQ1275" s="24"/>
      <c r="GBR1275" s="24"/>
      <c r="GBS1275" s="24"/>
      <c r="GBT1275" s="24"/>
      <c r="GBU1275" s="24"/>
      <c r="GBV1275" s="24"/>
      <c r="GBW1275" s="24"/>
      <c r="GBX1275" s="24"/>
      <c r="GBY1275" s="24"/>
      <c r="GBZ1275" s="24"/>
      <c r="GCA1275" s="24"/>
      <c r="GCB1275" s="24"/>
      <c r="GCC1275" s="24"/>
      <c r="GCD1275" s="24"/>
      <c r="GCE1275" s="24"/>
      <c r="GCF1275" s="24"/>
      <c r="GCG1275" s="24"/>
      <c r="GCH1275" s="24"/>
      <c r="GCI1275" s="24"/>
      <c r="GCJ1275" s="24"/>
      <c r="GCK1275" s="24"/>
      <c r="GCL1275" s="24"/>
      <c r="GCM1275" s="24"/>
      <c r="GCN1275" s="24"/>
      <c r="GCO1275" s="24"/>
      <c r="GCP1275" s="24"/>
      <c r="GCQ1275" s="24"/>
      <c r="GCR1275" s="24"/>
      <c r="GCS1275" s="24"/>
      <c r="GCT1275" s="24"/>
      <c r="GCU1275" s="24"/>
      <c r="GCV1275" s="24"/>
      <c r="GCW1275" s="24"/>
      <c r="GCX1275" s="24"/>
      <c r="GCY1275" s="24"/>
      <c r="GCZ1275" s="24"/>
      <c r="GDA1275" s="24"/>
      <c r="GDB1275" s="24"/>
      <c r="GDC1275" s="24"/>
      <c r="GDD1275" s="24"/>
      <c r="GDE1275" s="24"/>
      <c r="GDF1275" s="24"/>
      <c r="GDG1275" s="24"/>
      <c r="GDH1275" s="24"/>
      <c r="GDI1275" s="24"/>
      <c r="GDJ1275" s="24"/>
      <c r="GDK1275" s="24"/>
      <c r="GDL1275" s="24"/>
      <c r="GDM1275" s="24"/>
      <c r="GDN1275" s="24"/>
      <c r="GDO1275" s="24"/>
      <c r="GDP1275" s="24"/>
      <c r="GDQ1275" s="24"/>
      <c r="GDR1275" s="24"/>
      <c r="GDS1275" s="24"/>
      <c r="GDT1275" s="24"/>
      <c r="GDU1275" s="24"/>
      <c r="GDV1275" s="24"/>
      <c r="GDW1275" s="24"/>
      <c r="GDX1275" s="24"/>
      <c r="GDY1275" s="24"/>
      <c r="GDZ1275" s="24"/>
      <c r="GEA1275" s="24"/>
      <c r="GEB1275" s="24"/>
      <c r="GEC1275" s="24"/>
      <c r="GED1275" s="24"/>
      <c r="GEE1275" s="24"/>
      <c r="GEF1275" s="24"/>
      <c r="GEG1275" s="24"/>
      <c r="GEH1275" s="24"/>
      <c r="GEI1275" s="24"/>
      <c r="GEJ1275" s="24"/>
      <c r="GEK1275" s="24"/>
      <c r="GEL1275" s="24"/>
      <c r="GEM1275" s="24"/>
      <c r="GEN1275" s="24"/>
      <c r="GEO1275" s="24"/>
      <c r="GEP1275" s="24"/>
      <c r="GEQ1275" s="24"/>
      <c r="GER1275" s="24"/>
      <c r="GES1275" s="24"/>
      <c r="GET1275" s="24"/>
      <c r="GEU1275" s="24"/>
      <c r="GEV1275" s="24"/>
      <c r="GEW1275" s="24"/>
      <c r="GEX1275" s="24"/>
      <c r="GEY1275" s="24"/>
      <c r="GEZ1275" s="24"/>
      <c r="GFA1275" s="24"/>
      <c r="GFB1275" s="24"/>
      <c r="GFC1275" s="24"/>
      <c r="GFD1275" s="24"/>
      <c r="GFE1275" s="24"/>
      <c r="GFF1275" s="24"/>
      <c r="GFG1275" s="24"/>
      <c r="GFH1275" s="24"/>
      <c r="GFI1275" s="24"/>
      <c r="GFJ1275" s="24"/>
      <c r="GFK1275" s="24"/>
      <c r="GFL1275" s="24"/>
      <c r="GFM1275" s="24"/>
      <c r="GFN1275" s="24"/>
      <c r="GFO1275" s="24"/>
      <c r="GFP1275" s="24"/>
      <c r="GFQ1275" s="24"/>
      <c r="GFR1275" s="24"/>
      <c r="GFS1275" s="24"/>
      <c r="GFT1275" s="24"/>
      <c r="GFU1275" s="24"/>
      <c r="GFV1275" s="24"/>
      <c r="GFW1275" s="24"/>
      <c r="GFX1275" s="24"/>
      <c r="GFY1275" s="24"/>
      <c r="GFZ1275" s="24"/>
      <c r="GGA1275" s="24"/>
      <c r="GGB1275" s="24"/>
      <c r="GGC1275" s="24"/>
      <c r="GGD1275" s="24"/>
      <c r="GGE1275" s="24"/>
      <c r="GGF1275" s="24"/>
      <c r="GGG1275" s="24"/>
      <c r="GGH1275" s="24"/>
      <c r="GGI1275" s="24"/>
      <c r="GGJ1275" s="24"/>
      <c r="GGK1275" s="24"/>
      <c r="GGL1275" s="24"/>
      <c r="GGM1275" s="24"/>
      <c r="GGN1275" s="24"/>
      <c r="GGO1275" s="24"/>
      <c r="GGP1275" s="24"/>
      <c r="GGQ1275" s="24"/>
      <c r="GGR1275" s="24"/>
      <c r="GGS1275" s="24"/>
      <c r="GGT1275" s="24"/>
      <c r="GGU1275" s="24"/>
      <c r="GGV1275" s="24"/>
      <c r="GGW1275" s="24"/>
      <c r="GGX1275" s="24"/>
      <c r="GGY1275" s="24"/>
      <c r="GGZ1275" s="24"/>
      <c r="GHA1275" s="24"/>
      <c r="GHB1275" s="24"/>
      <c r="GHC1275" s="24"/>
      <c r="GHD1275" s="24"/>
      <c r="GHE1275" s="24"/>
      <c r="GHF1275" s="24"/>
      <c r="GHG1275" s="24"/>
      <c r="GHH1275" s="24"/>
      <c r="GHI1275" s="24"/>
      <c r="GHJ1275" s="24"/>
      <c r="GHK1275" s="24"/>
      <c r="GHL1275" s="24"/>
      <c r="GHM1275" s="24"/>
      <c r="GHN1275" s="24"/>
      <c r="GHO1275" s="24"/>
      <c r="GHP1275" s="24"/>
      <c r="GHQ1275" s="24"/>
      <c r="GHR1275" s="24"/>
      <c r="GHS1275" s="24"/>
      <c r="GHT1275" s="24"/>
      <c r="GHU1275" s="24"/>
      <c r="GHV1275" s="24"/>
      <c r="GHW1275" s="24"/>
      <c r="GHX1275" s="24"/>
      <c r="GHY1275" s="24"/>
      <c r="GHZ1275" s="24"/>
      <c r="GIA1275" s="24"/>
      <c r="GIB1275" s="24"/>
      <c r="GIC1275" s="24"/>
      <c r="GID1275" s="24"/>
      <c r="GIE1275" s="24"/>
      <c r="GIF1275" s="24"/>
      <c r="GIG1275" s="24"/>
      <c r="GIH1275" s="24"/>
      <c r="GII1275" s="24"/>
      <c r="GIJ1275" s="24"/>
      <c r="GIK1275" s="24"/>
      <c r="GIL1275" s="24"/>
      <c r="GIM1275" s="24"/>
      <c r="GIN1275" s="24"/>
      <c r="GIO1275" s="24"/>
      <c r="GIP1275" s="24"/>
      <c r="GIQ1275" s="24"/>
      <c r="GIR1275" s="24"/>
      <c r="GIS1275" s="24"/>
      <c r="GIT1275" s="24"/>
      <c r="GIU1275" s="24"/>
      <c r="GIV1275" s="24"/>
      <c r="GIW1275" s="24"/>
      <c r="GIX1275" s="24"/>
      <c r="GIY1275" s="24"/>
      <c r="GIZ1275" s="24"/>
      <c r="GJA1275" s="24"/>
      <c r="GJB1275" s="24"/>
      <c r="GJC1275" s="24"/>
      <c r="GJD1275" s="24"/>
      <c r="GJE1275" s="24"/>
      <c r="GJF1275" s="24"/>
      <c r="GJG1275" s="24"/>
      <c r="GJH1275" s="24"/>
      <c r="GJI1275" s="24"/>
      <c r="GJJ1275" s="24"/>
      <c r="GJK1275" s="24"/>
      <c r="GJL1275" s="24"/>
      <c r="GJM1275" s="24"/>
      <c r="GJN1275" s="24"/>
      <c r="GJO1275" s="24"/>
      <c r="GJP1275" s="24"/>
      <c r="GJQ1275" s="24"/>
      <c r="GJR1275" s="24"/>
      <c r="GJS1275" s="24"/>
      <c r="GJT1275" s="24"/>
      <c r="GJU1275" s="24"/>
      <c r="GJV1275" s="24"/>
      <c r="GJW1275" s="24"/>
      <c r="GJX1275" s="24"/>
      <c r="GJY1275" s="24"/>
      <c r="GJZ1275" s="24"/>
      <c r="GKA1275" s="24"/>
      <c r="GKB1275" s="24"/>
      <c r="GKC1275" s="24"/>
      <c r="GKD1275" s="24"/>
      <c r="GKE1275" s="24"/>
      <c r="GKF1275" s="24"/>
      <c r="GKG1275" s="24"/>
      <c r="GKH1275" s="24"/>
      <c r="GKI1275" s="24"/>
      <c r="GKJ1275" s="24"/>
      <c r="GKK1275" s="24"/>
      <c r="GKL1275" s="24"/>
      <c r="GKM1275" s="24"/>
      <c r="GKN1275" s="24"/>
      <c r="GKO1275" s="24"/>
      <c r="GKP1275" s="24"/>
      <c r="GKQ1275" s="24"/>
      <c r="GKR1275" s="24"/>
      <c r="GKS1275" s="24"/>
      <c r="GKT1275" s="24"/>
      <c r="GKU1275" s="24"/>
      <c r="GKV1275" s="24"/>
      <c r="GKW1275" s="24"/>
      <c r="GKX1275" s="24"/>
      <c r="GKY1275" s="24"/>
      <c r="GKZ1275" s="24"/>
      <c r="GLA1275" s="24"/>
      <c r="GLB1275" s="24"/>
      <c r="GLC1275" s="24"/>
      <c r="GLD1275" s="24"/>
      <c r="GLE1275" s="24"/>
      <c r="GLF1275" s="24"/>
      <c r="GLG1275" s="24"/>
      <c r="GLH1275" s="24"/>
      <c r="GLI1275" s="24"/>
      <c r="GLJ1275" s="24"/>
      <c r="GLK1275" s="24"/>
      <c r="GLL1275" s="24"/>
      <c r="GLM1275" s="24"/>
      <c r="GLN1275" s="24"/>
      <c r="GLO1275" s="24"/>
      <c r="GLP1275" s="24"/>
      <c r="GLQ1275" s="24"/>
      <c r="GLR1275" s="24"/>
      <c r="GLS1275" s="24"/>
      <c r="GLT1275" s="24"/>
      <c r="GLU1275" s="24"/>
      <c r="GLV1275" s="24"/>
      <c r="GLW1275" s="24"/>
      <c r="GLX1275" s="24"/>
      <c r="GLY1275" s="24"/>
      <c r="GLZ1275" s="24"/>
      <c r="GMA1275" s="24"/>
      <c r="GMB1275" s="24"/>
      <c r="GMC1275" s="24"/>
      <c r="GMD1275" s="24"/>
      <c r="GME1275" s="24"/>
      <c r="GMF1275" s="24"/>
      <c r="GMG1275" s="24"/>
      <c r="GMH1275" s="24"/>
      <c r="GMI1275" s="24"/>
      <c r="GMJ1275" s="24"/>
      <c r="GMK1275" s="24"/>
      <c r="GML1275" s="24"/>
      <c r="GMM1275" s="24"/>
      <c r="GMN1275" s="24"/>
      <c r="GMO1275" s="24"/>
      <c r="GMP1275" s="24"/>
      <c r="GMQ1275" s="24"/>
      <c r="GMR1275" s="24"/>
      <c r="GMS1275" s="24"/>
      <c r="GMT1275" s="24"/>
      <c r="GMU1275" s="24"/>
      <c r="GMV1275" s="24"/>
      <c r="GMW1275" s="24"/>
      <c r="GMX1275" s="24"/>
      <c r="GMY1275" s="24"/>
      <c r="GMZ1275" s="24"/>
      <c r="GNA1275" s="24"/>
      <c r="GNB1275" s="24"/>
      <c r="GNC1275" s="24"/>
      <c r="GND1275" s="24"/>
      <c r="GNE1275" s="24"/>
      <c r="GNF1275" s="24"/>
      <c r="GNG1275" s="24"/>
      <c r="GNH1275" s="24"/>
      <c r="GNI1275" s="24"/>
      <c r="GNJ1275" s="24"/>
      <c r="GNK1275" s="24"/>
      <c r="GNL1275" s="24"/>
      <c r="GNM1275" s="24"/>
      <c r="GNN1275" s="24"/>
      <c r="GNO1275" s="24"/>
      <c r="GNP1275" s="24"/>
      <c r="GNQ1275" s="24"/>
      <c r="GNR1275" s="24"/>
      <c r="GNS1275" s="24"/>
      <c r="GNT1275" s="24"/>
      <c r="GNU1275" s="24"/>
      <c r="GNV1275" s="24"/>
      <c r="GNW1275" s="24"/>
      <c r="GNX1275" s="24"/>
      <c r="GNY1275" s="24"/>
      <c r="GNZ1275" s="24"/>
      <c r="GOA1275" s="24"/>
      <c r="GOB1275" s="24"/>
      <c r="GOC1275" s="24"/>
      <c r="GOD1275" s="24"/>
      <c r="GOE1275" s="24"/>
      <c r="GOF1275" s="24"/>
      <c r="GOG1275" s="24"/>
      <c r="GOH1275" s="24"/>
      <c r="GOI1275" s="24"/>
      <c r="GOJ1275" s="24"/>
      <c r="GOK1275" s="24"/>
      <c r="GOL1275" s="24"/>
      <c r="GOM1275" s="24"/>
      <c r="GON1275" s="24"/>
      <c r="GOO1275" s="24"/>
      <c r="GOP1275" s="24"/>
      <c r="GOQ1275" s="24"/>
      <c r="GOR1275" s="24"/>
      <c r="GOS1275" s="24"/>
      <c r="GOT1275" s="24"/>
      <c r="GOU1275" s="24"/>
      <c r="GOV1275" s="24"/>
      <c r="GOW1275" s="24"/>
      <c r="GOX1275" s="24"/>
      <c r="GOY1275" s="24"/>
      <c r="GOZ1275" s="24"/>
      <c r="GPA1275" s="24"/>
      <c r="GPB1275" s="24"/>
      <c r="GPC1275" s="24"/>
      <c r="GPD1275" s="24"/>
      <c r="GPE1275" s="24"/>
      <c r="GPF1275" s="24"/>
      <c r="GPG1275" s="24"/>
      <c r="GPH1275" s="24"/>
      <c r="GPI1275" s="24"/>
      <c r="GPJ1275" s="24"/>
      <c r="GPK1275" s="24"/>
      <c r="GPL1275" s="24"/>
      <c r="GPM1275" s="24"/>
      <c r="GPN1275" s="24"/>
      <c r="GPO1275" s="24"/>
      <c r="GPP1275" s="24"/>
      <c r="GPQ1275" s="24"/>
      <c r="GPR1275" s="24"/>
      <c r="GPS1275" s="24"/>
      <c r="GPT1275" s="24"/>
      <c r="GPU1275" s="24"/>
      <c r="GPV1275" s="24"/>
      <c r="GPW1275" s="24"/>
      <c r="GPX1275" s="24"/>
      <c r="GPY1275" s="24"/>
      <c r="GPZ1275" s="24"/>
      <c r="GQA1275" s="24"/>
      <c r="GQB1275" s="24"/>
      <c r="GQC1275" s="24"/>
      <c r="GQD1275" s="24"/>
      <c r="GQE1275" s="24"/>
      <c r="GQF1275" s="24"/>
      <c r="GQG1275" s="24"/>
      <c r="GQH1275" s="24"/>
      <c r="GQI1275" s="24"/>
      <c r="GQJ1275" s="24"/>
      <c r="GQK1275" s="24"/>
      <c r="GQL1275" s="24"/>
      <c r="GQM1275" s="24"/>
      <c r="GQN1275" s="24"/>
      <c r="GQO1275" s="24"/>
      <c r="GQP1275" s="24"/>
      <c r="GQQ1275" s="24"/>
      <c r="GQR1275" s="24"/>
      <c r="GQS1275" s="24"/>
      <c r="GQT1275" s="24"/>
      <c r="GQU1275" s="24"/>
      <c r="GQV1275" s="24"/>
      <c r="GQW1275" s="24"/>
      <c r="GQX1275" s="24"/>
      <c r="GQY1275" s="24"/>
      <c r="GQZ1275" s="24"/>
      <c r="GRA1275" s="24"/>
      <c r="GRB1275" s="24"/>
      <c r="GRC1275" s="24"/>
      <c r="GRD1275" s="24"/>
      <c r="GRE1275" s="24"/>
      <c r="GRF1275" s="24"/>
      <c r="GRG1275" s="24"/>
      <c r="GRH1275" s="24"/>
      <c r="GRI1275" s="24"/>
      <c r="GRJ1275" s="24"/>
      <c r="GRK1275" s="24"/>
      <c r="GRL1275" s="24"/>
      <c r="GRM1275" s="24"/>
      <c r="GRN1275" s="24"/>
      <c r="GRO1275" s="24"/>
      <c r="GRP1275" s="24"/>
      <c r="GRQ1275" s="24"/>
      <c r="GRR1275" s="24"/>
      <c r="GRS1275" s="24"/>
      <c r="GRT1275" s="24"/>
      <c r="GRU1275" s="24"/>
      <c r="GRV1275" s="24"/>
      <c r="GRW1275" s="24"/>
      <c r="GRX1275" s="24"/>
      <c r="GRY1275" s="24"/>
      <c r="GRZ1275" s="24"/>
      <c r="GSA1275" s="24"/>
      <c r="GSB1275" s="24"/>
      <c r="GSC1275" s="24"/>
      <c r="GSD1275" s="24"/>
      <c r="GSE1275" s="24"/>
      <c r="GSF1275" s="24"/>
      <c r="GSG1275" s="24"/>
      <c r="GSH1275" s="24"/>
      <c r="GSI1275" s="24"/>
      <c r="GSJ1275" s="24"/>
      <c r="GSK1275" s="24"/>
      <c r="GSL1275" s="24"/>
      <c r="GSM1275" s="24"/>
      <c r="GSN1275" s="24"/>
      <c r="GSO1275" s="24"/>
      <c r="GSP1275" s="24"/>
      <c r="GSQ1275" s="24"/>
      <c r="GSR1275" s="24"/>
      <c r="GSS1275" s="24"/>
      <c r="GST1275" s="24"/>
      <c r="GSU1275" s="24"/>
      <c r="GSV1275" s="24"/>
      <c r="GSW1275" s="24"/>
      <c r="GSX1275" s="24"/>
      <c r="GSY1275" s="24"/>
      <c r="GSZ1275" s="24"/>
      <c r="GTA1275" s="24"/>
      <c r="GTB1275" s="24"/>
      <c r="GTC1275" s="24"/>
      <c r="GTD1275" s="24"/>
      <c r="GTE1275" s="24"/>
      <c r="GTF1275" s="24"/>
      <c r="GTG1275" s="24"/>
      <c r="GTH1275" s="24"/>
      <c r="GTI1275" s="24"/>
      <c r="GTJ1275" s="24"/>
      <c r="GTK1275" s="24"/>
      <c r="GTL1275" s="24"/>
      <c r="GTM1275" s="24"/>
      <c r="GTN1275" s="24"/>
      <c r="GTO1275" s="24"/>
      <c r="GTP1275" s="24"/>
      <c r="GTQ1275" s="24"/>
      <c r="GTR1275" s="24"/>
      <c r="GTS1275" s="24"/>
      <c r="GTT1275" s="24"/>
      <c r="GTU1275" s="24"/>
      <c r="GTV1275" s="24"/>
      <c r="GTW1275" s="24"/>
      <c r="GTX1275" s="24"/>
      <c r="GTY1275" s="24"/>
      <c r="GTZ1275" s="24"/>
      <c r="GUA1275" s="24"/>
      <c r="GUB1275" s="24"/>
      <c r="GUC1275" s="24"/>
      <c r="GUD1275" s="24"/>
      <c r="GUE1275" s="24"/>
      <c r="GUF1275" s="24"/>
      <c r="GUG1275" s="24"/>
      <c r="GUH1275" s="24"/>
      <c r="GUI1275" s="24"/>
      <c r="GUJ1275" s="24"/>
      <c r="GUK1275" s="24"/>
      <c r="GUL1275" s="24"/>
      <c r="GUM1275" s="24"/>
      <c r="GUN1275" s="24"/>
      <c r="GUO1275" s="24"/>
      <c r="GUP1275" s="24"/>
      <c r="GUQ1275" s="24"/>
      <c r="GUR1275" s="24"/>
      <c r="GUS1275" s="24"/>
      <c r="GUT1275" s="24"/>
      <c r="GUU1275" s="24"/>
      <c r="GUV1275" s="24"/>
      <c r="GUW1275" s="24"/>
      <c r="GUX1275" s="24"/>
      <c r="GUY1275" s="24"/>
      <c r="GUZ1275" s="24"/>
      <c r="GVA1275" s="24"/>
      <c r="GVB1275" s="24"/>
      <c r="GVC1275" s="24"/>
      <c r="GVD1275" s="24"/>
      <c r="GVE1275" s="24"/>
      <c r="GVF1275" s="24"/>
      <c r="GVG1275" s="24"/>
      <c r="GVH1275" s="24"/>
      <c r="GVI1275" s="24"/>
      <c r="GVJ1275" s="24"/>
      <c r="GVK1275" s="24"/>
      <c r="GVL1275" s="24"/>
      <c r="GVM1275" s="24"/>
      <c r="GVN1275" s="24"/>
      <c r="GVO1275" s="24"/>
      <c r="GVP1275" s="24"/>
      <c r="GVQ1275" s="24"/>
      <c r="GVR1275" s="24"/>
      <c r="GVS1275" s="24"/>
      <c r="GVT1275" s="24"/>
      <c r="GVU1275" s="24"/>
      <c r="GVV1275" s="24"/>
      <c r="GVW1275" s="24"/>
      <c r="GVX1275" s="24"/>
      <c r="GVY1275" s="24"/>
      <c r="GVZ1275" s="24"/>
      <c r="GWA1275" s="24"/>
      <c r="GWB1275" s="24"/>
      <c r="GWC1275" s="24"/>
      <c r="GWD1275" s="24"/>
      <c r="GWE1275" s="24"/>
      <c r="GWF1275" s="24"/>
      <c r="GWG1275" s="24"/>
      <c r="GWH1275" s="24"/>
      <c r="GWI1275" s="24"/>
      <c r="GWJ1275" s="24"/>
      <c r="GWK1275" s="24"/>
      <c r="GWL1275" s="24"/>
      <c r="GWM1275" s="24"/>
      <c r="GWN1275" s="24"/>
      <c r="GWO1275" s="24"/>
      <c r="GWP1275" s="24"/>
      <c r="GWQ1275" s="24"/>
      <c r="GWR1275" s="24"/>
      <c r="GWS1275" s="24"/>
      <c r="GWT1275" s="24"/>
      <c r="GWU1275" s="24"/>
      <c r="GWV1275" s="24"/>
      <c r="GWW1275" s="24"/>
      <c r="GWX1275" s="24"/>
      <c r="GWY1275" s="24"/>
      <c r="GWZ1275" s="24"/>
      <c r="GXA1275" s="24"/>
      <c r="GXB1275" s="24"/>
      <c r="GXC1275" s="24"/>
      <c r="GXD1275" s="24"/>
      <c r="GXE1275" s="24"/>
      <c r="GXF1275" s="24"/>
      <c r="GXG1275" s="24"/>
      <c r="GXH1275" s="24"/>
      <c r="GXI1275" s="24"/>
      <c r="GXJ1275" s="24"/>
      <c r="GXK1275" s="24"/>
      <c r="GXL1275" s="24"/>
      <c r="GXM1275" s="24"/>
      <c r="GXN1275" s="24"/>
      <c r="GXO1275" s="24"/>
      <c r="GXP1275" s="24"/>
      <c r="GXQ1275" s="24"/>
      <c r="GXR1275" s="24"/>
      <c r="GXS1275" s="24"/>
      <c r="GXT1275" s="24"/>
      <c r="GXU1275" s="24"/>
      <c r="GXV1275" s="24"/>
      <c r="GXW1275" s="24"/>
      <c r="GXX1275" s="24"/>
      <c r="GXY1275" s="24"/>
      <c r="GXZ1275" s="24"/>
      <c r="GYA1275" s="24"/>
      <c r="GYB1275" s="24"/>
      <c r="GYC1275" s="24"/>
      <c r="GYD1275" s="24"/>
      <c r="GYE1275" s="24"/>
      <c r="GYF1275" s="24"/>
      <c r="GYG1275" s="24"/>
      <c r="GYH1275" s="24"/>
      <c r="GYI1275" s="24"/>
      <c r="GYJ1275" s="24"/>
      <c r="GYK1275" s="24"/>
      <c r="GYL1275" s="24"/>
      <c r="GYM1275" s="24"/>
      <c r="GYN1275" s="24"/>
      <c r="GYO1275" s="24"/>
      <c r="GYP1275" s="24"/>
      <c r="GYQ1275" s="24"/>
      <c r="GYR1275" s="24"/>
      <c r="GYS1275" s="24"/>
      <c r="GYT1275" s="24"/>
      <c r="GYU1275" s="24"/>
      <c r="GYV1275" s="24"/>
      <c r="GYW1275" s="24"/>
      <c r="GYX1275" s="24"/>
      <c r="GYY1275" s="24"/>
      <c r="GYZ1275" s="24"/>
      <c r="GZA1275" s="24"/>
      <c r="GZB1275" s="24"/>
      <c r="GZC1275" s="24"/>
      <c r="GZD1275" s="24"/>
      <c r="GZE1275" s="24"/>
      <c r="GZF1275" s="24"/>
      <c r="GZG1275" s="24"/>
      <c r="GZH1275" s="24"/>
      <c r="GZI1275" s="24"/>
      <c r="GZJ1275" s="24"/>
      <c r="GZK1275" s="24"/>
      <c r="GZL1275" s="24"/>
      <c r="GZM1275" s="24"/>
      <c r="GZN1275" s="24"/>
      <c r="GZO1275" s="24"/>
      <c r="GZP1275" s="24"/>
      <c r="GZQ1275" s="24"/>
      <c r="GZR1275" s="24"/>
      <c r="GZS1275" s="24"/>
      <c r="GZT1275" s="24"/>
      <c r="GZU1275" s="24"/>
      <c r="GZV1275" s="24"/>
      <c r="GZW1275" s="24"/>
      <c r="GZX1275" s="24"/>
      <c r="GZY1275" s="24"/>
      <c r="GZZ1275" s="24"/>
      <c r="HAA1275" s="24"/>
      <c r="HAB1275" s="24"/>
      <c r="HAC1275" s="24"/>
      <c r="HAD1275" s="24"/>
      <c r="HAE1275" s="24"/>
      <c r="HAF1275" s="24"/>
      <c r="HAG1275" s="24"/>
      <c r="HAH1275" s="24"/>
      <c r="HAI1275" s="24"/>
      <c r="HAJ1275" s="24"/>
      <c r="HAK1275" s="24"/>
      <c r="HAL1275" s="24"/>
      <c r="HAM1275" s="24"/>
      <c r="HAN1275" s="24"/>
      <c r="HAO1275" s="24"/>
      <c r="HAP1275" s="24"/>
      <c r="HAQ1275" s="24"/>
      <c r="HAR1275" s="24"/>
      <c r="HAS1275" s="24"/>
      <c r="HAT1275" s="24"/>
      <c r="HAU1275" s="24"/>
      <c r="HAV1275" s="24"/>
      <c r="HAW1275" s="24"/>
      <c r="HAX1275" s="24"/>
      <c r="HAY1275" s="24"/>
      <c r="HAZ1275" s="24"/>
      <c r="HBA1275" s="24"/>
      <c r="HBB1275" s="24"/>
      <c r="HBC1275" s="24"/>
      <c r="HBD1275" s="24"/>
      <c r="HBE1275" s="24"/>
      <c r="HBF1275" s="24"/>
      <c r="HBG1275" s="24"/>
      <c r="HBH1275" s="24"/>
      <c r="HBI1275" s="24"/>
      <c r="HBJ1275" s="24"/>
      <c r="HBK1275" s="24"/>
      <c r="HBL1275" s="24"/>
      <c r="HBM1275" s="24"/>
      <c r="HBN1275" s="24"/>
      <c r="HBO1275" s="24"/>
      <c r="HBP1275" s="24"/>
      <c r="HBQ1275" s="24"/>
      <c r="HBR1275" s="24"/>
      <c r="HBS1275" s="24"/>
      <c r="HBT1275" s="24"/>
      <c r="HBU1275" s="24"/>
      <c r="HBV1275" s="24"/>
      <c r="HBW1275" s="24"/>
      <c r="HBX1275" s="24"/>
      <c r="HBY1275" s="24"/>
      <c r="HBZ1275" s="24"/>
      <c r="HCA1275" s="24"/>
      <c r="HCB1275" s="24"/>
      <c r="HCC1275" s="24"/>
      <c r="HCD1275" s="24"/>
      <c r="HCE1275" s="24"/>
      <c r="HCF1275" s="24"/>
      <c r="HCG1275" s="24"/>
      <c r="HCH1275" s="24"/>
      <c r="HCI1275" s="24"/>
      <c r="HCJ1275" s="24"/>
      <c r="HCK1275" s="24"/>
      <c r="HCL1275" s="24"/>
      <c r="HCM1275" s="24"/>
      <c r="HCN1275" s="24"/>
      <c r="HCO1275" s="24"/>
      <c r="HCP1275" s="24"/>
      <c r="HCQ1275" s="24"/>
      <c r="HCR1275" s="24"/>
      <c r="HCS1275" s="24"/>
      <c r="HCT1275" s="24"/>
      <c r="HCU1275" s="24"/>
      <c r="HCV1275" s="24"/>
      <c r="HCW1275" s="24"/>
      <c r="HCX1275" s="24"/>
      <c r="HCY1275" s="24"/>
      <c r="HCZ1275" s="24"/>
      <c r="HDA1275" s="24"/>
      <c r="HDB1275" s="24"/>
      <c r="HDC1275" s="24"/>
      <c r="HDD1275" s="24"/>
      <c r="HDE1275" s="24"/>
      <c r="HDF1275" s="24"/>
      <c r="HDG1275" s="24"/>
      <c r="HDH1275" s="24"/>
      <c r="HDI1275" s="24"/>
      <c r="HDJ1275" s="24"/>
      <c r="HDK1275" s="24"/>
      <c r="HDL1275" s="24"/>
      <c r="HDM1275" s="24"/>
      <c r="HDN1275" s="24"/>
      <c r="HDO1275" s="24"/>
      <c r="HDP1275" s="24"/>
      <c r="HDQ1275" s="24"/>
      <c r="HDR1275" s="24"/>
      <c r="HDS1275" s="24"/>
      <c r="HDT1275" s="24"/>
      <c r="HDU1275" s="24"/>
      <c r="HDV1275" s="24"/>
      <c r="HDW1275" s="24"/>
      <c r="HDX1275" s="24"/>
      <c r="HDY1275" s="24"/>
      <c r="HDZ1275" s="24"/>
      <c r="HEA1275" s="24"/>
      <c r="HEB1275" s="24"/>
      <c r="HEC1275" s="24"/>
      <c r="HED1275" s="24"/>
      <c r="HEE1275" s="24"/>
      <c r="HEF1275" s="24"/>
      <c r="HEG1275" s="24"/>
      <c r="HEH1275" s="24"/>
      <c r="HEI1275" s="24"/>
      <c r="HEJ1275" s="24"/>
      <c r="HEK1275" s="24"/>
      <c r="HEL1275" s="24"/>
      <c r="HEM1275" s="24"/>
      <c r="HEN1275" s="24"/>
      <c r="HEO1275" s="24"/>
      <c r="HEP1275" s="24"/>
      <c r="HEQ1275" s="24"/>
      <c r="HER1275" s="24"/>
      <c r="HES1275" s="24"/>
      <c r="HET1275" s="24"/>
      <c r="HEU1275" s="24"/>
      <c r="HEV1275" s="24"/>
      <c r="HEW1275" s="24"/>
      <c r="HEX1275" s="24"/>
      <c r="HEY1275" s="24"/>
      <c r="HEZ1275" s="24"/>
      <c r="HFA1275" s="24"/>
      <c r="HFB1275" s="24"/>
      <c r="HFC1275" s="24"/>
      <c r="HFD1275" s="24"/>
      <c r="HFE1275" s="24"/>
      <c r="HFF1275" s="24"/>
      <c r="HFG1275" s="24"/>
      <c r="HFH1275" s="24"/>
      <c r="HFI1275" s="24"/>
      <c r="HFJ1275" s="24"/>
      <c r="HFK1275" s="24"/>
      <c r="HFL1275" s="24"/>
      <c r="HFM1275" s="24"/>
      <c r="HFN1275" s="24"/>
      <c r="HFO1275" s="24"/>
      <c r="HFP1275" s="24"/>
      <c r="HFQ1275" s="24"/>
      <c r="HFR1275" s="24"/>
      <c r="HFS1275" s="24"/>
      <c r="HFT1275" s="24"/>
      <c r="HFU1275" s="24"/>
      <c r="HFV1275" s="24"/>
      <c r="HFW1275" s="24"/>
      <c r="HFX1275" s="24"/>
      <c r="HFY1275" s="24"/>
      <c r="HFZ1275" s="24"/>
      <c r="HGA1275" s="24"/>
      <c r="HGB1275" s="24"/>
      <c r="HGC1275" s="24"/>
      <c r="HGD1275" s="24"/>
      <c r="HGE1275" s="24"/>
      <c r="HGF1275" s="24"/>
      <c r="HGG1275" s="24"/>
      <c r="HGH1275" s="24"/>
      <c r="HGI1275" s="24"/>
      <c r="HGJ1275" s="24"/>
      <c r="HGK1275" s="24"/>
      <c r="HGL1275" s="24"/>
      <c r="HGM1275" s="24"/>
      <c r="HGN1275" s="24"/>
      <c r="HGO1275" s="24"/>
      <c r="HGP1275" s="24"/>
      <c r="HGQ1275" s="24"/>
      <c r="HGR1275" s="24"/>
      <c r="HGS1275" s="24"/>
      <c r="HGT1275" s="24"/>
      <c r="HGU1275" s="24"/>
      <c r="HGV1275" s="24"/>
      <c r="HGW1275" s="24"/>
      <c r="HGX1275" s="24"/>
      <c r="HGY1275" s="24"/>
      <c r="HGZ1275" s="24"/>
      <c r="HHA1275" s="24"/>
      <c r="HHB1275" s="24"/>
      <c r="HHC1275" s="24"/>
      <c r="HHD1275" s="24"/>
      <c r="HHE1275" s="24"/>
      <c r="HHF1275" s="24"/>
      <c r="HHG1275" s="24"/>
      <c r="HHH1275" s="24"/>
      <c r="HHI1275" s="24"/>
      <c r="HHJ1275" s="24"/>
      <c r="HHK1275" s="24"/>
      <c r="HHL1275" s="24"/>
      <c r="HHM1275" s="24"/>
      <c r="HHN1275" s="24"/>
      <c r="HHO1275" s="24"/>
      <c r="HHP1275" s="24"/>
      <c r="HHQ1275" s="24"/>
      <c r="HHR1275" s="24"/>
      <c r="HHS1275" s="24"/>
      <c r="HHT1275" s="24"/>
      <c r="HHU1275" s="24"/>
      <c r="HHV1275" s="24"/>
      <c r="HHW1275" s="24"/>
      <c r="HHX1275" s="24"/>
      <c r="HHY1275" s="24"/>
      <c r="HHZ1275" s="24"/>
      <c r="HIA1275" s="24"/>
      <c r="HIB1275" s="24"/>
      <c r="HIC1275" s="24"/>
      <c r="HID1275" s="24"/>
      <c r="HIE1275" s="24"/>
      <c r="HIF1275" s="24"/>
      <c r="HIG1275" s="24"/>
      <c r="HIH1275" s="24"/>
      <c r="HII1275" s="24"/>
      <c r="HIJ1275" s="24"/>
      <c r="HIK1275" s="24"/>
      <c r="HIL1275" s="24"/>
      <c r="HIM1275" s="24"/>
      <c r="HIN1275" s="24"/>
      <c r="HIO1275" s="24"/>
      <c r="HIP1275" s="24"/>
      <c r="HIQ1275" s="24"/>
      <c r="HIR1275" s="24"/>
      <c r="HIS1275" s="24"/>
      <c r="HIT1275" s="24"/>
      <c r="HIU1275" s="24"/>
      <c r="HIV1275" s="24"/>
      <c r="HIW1275" s="24"/>
      <c r="HIX1275" s="24"/>
      <c r="HIY1275" s="24"/>
      <c r="HIZ1275" s="24"/>
      <c r="HJA1275" s="24"/>
      <c r="HJB1275" s="24"/>
      <c r="HJC1275" s="24"/>
      <c r="HJD1275" s="24"/>
      <c r="HJE1275" s="24"/>
      <c r="HJF1275" s="24"/>
      <c r="HJG1275" s="24"/>
      <c r="HJH1275" s="24"/>
      <c r="HJI1275" s="24"/>
      <c r="HJJ1275" s="24"/>
      <c r="HJK1275" s="24"/>
      <c r="HJL1275" s="24"/>
      <c r="HJM1275" s="24"/>
      <c r="HJN1275" s="24"/>
      <c r="HJO1275" s="24"/>
      <c r="HJP1275" s="24"/>
      <c r="HJQ1275" s="24"/>
      <c r="HJR1275" s="24"/>
      <c r="HJS1275" s="24"/>
      <c r="HJT1275" s="24"/>
      <c r="HJU1275" s="24"/>
      <c r="HJV1275" s="24"/>
      <c r="HJW1275" s="24"/>
      <c r="HJX1275" s="24"/>
      <c r="HJY1275" s="24"/>
      <c r="HJZ1275" s="24"/>
      <c r="HKA1275" s="24"/>
      <c r="HKB1275" s="24"/>
      <c r="HKC1275" s="24"/>
      <c r="HKD1275" s="24"/>
      <c r="HKE1275" s="24"/>
      <c r="HKF1275" s="24"/>
      <c r="HKG1275" s="24"/>
      <c r="HKH1275" s="24"/>
      <c r="HKI1275" s="24"/>
      <c r="HKJ1275" s="24"/>
      <c r="HKK1275" s="24"/>
      <c r="HKL1275" s="24"/>
      <c r="HKM1275" s="24"/>
      <c r="HKN1275" s="24"/>
      <c r="HKO1275" s="24"/>
      <c r="HKP1275" s="24"/>
      <c r="HKQ1275" s="24"/>
      <c r="HKR1275" s="24"/>
      <c r="HKS1275" s="24"/>
      <c r="HKT1275" s="24"/>
      <c r="HKU1275" s="24"/>
      <c r="HKV1275" s="24"/>
      <c r="HKW1275" s="24"/>
      <c r="HKX1275" s="24"/>
      <c r="HKY1275" s="24"/>
      <c r="HKZ1275" s="24"/>
      <c r="HLA1275" s="24"/>
      <c r="HLB1275" s="24"/>
      <c r="HLC1275" s="24"/>
      <c r="HLD1275" s="24"/>
      <c r="HLE1275" s="24"/>
      <c r="HLF1275" s="24"/>
      <c r="HLG1275" s="24"/>
      <c r="HLH1275" s="24"/>
      <c r="HLI1275" s="24"/>
      <c r="HLJ1275" s="24"/>
      <c r="HLK1275" s="24"/>
      <c r="HLL1275" s="24"/>
      <c r="HLM1275" s="24"/>
      <c r="HLN1275" s="24"/>
      <c r="HLO1275" s="24"/>
      <c r="HLP1275" s="24"/>
      <c r="HLQ1275" s="24"/>
      <c r="HLR1275" s="24"/>
      <c r="HLS1275" s="24"/>
      <c r="HLT1275" s="24"/>
      <c r="HLU1275" s="24"/>
      <c r="HLV1275" s="24"/>
      <c r="HLW1275" s="24"/>
      <c r="HLX1275" s="24"/>
      <c r="HLY1275" s="24"/>
      <c r="HLZ1275" s="24"/>
      <c r="HMA1275" s="24"/>
      <c r="HMB1275" s="24"/>
      <c r="HMC1275" s="24"/>
      <c r="HMD1275" s="24"/>
      <c r="HME1275" s="24"/>
      <c r="HMF1275" s="24"/>
      <c r="HMG1275" s="24"/>
      <c r="HMH1275" s="24"/>
      <c r="HMI1275" s="24"/>
      <c r="HMJ1275" s="24"/>
      <c r="HMK1275" s="24"/>
      <c r="HML1275" s="24"/>
      <c r="HMM1275" s="24"/>
      <c r="HMN1275" s="24"/>
      <c r="HMO1275" s="24"/>
      <c r="HMP1275" s="24"/>
      <c r="HMQ1275" s="24"/>
      <c r="HMR1275" s="24"/>
      <c r="HMS1275" s="24"/>
      <c r="HMT1275" s="24"/>
      <c r="HMU1275" s="24"/>
      <c r="HMV1275" s="24"/>
      <c r="HMW1275" s="24"/>
      <c r="HMX1275" s="24"/>
      <c r="HMY1275" s="24"/>
      <c r="HMZ1275" s="24"/>
      <c r="HNA1275" s="24"/>
      <c r="HNB1275" s="24"/>
      <c r="HNC1275" s="24"/>
      <c r="HND1275" s="24"/>
      <c r="HNE1275" s="24"/>
      <c r="HNF1275" s="24"/>
      <c r="HNG1275" s="24"/>
      <c r="HNH1275" s="24"/>
      <c r="HNI1275" s="24"/>
      <c r="HNJ1275" s="24"/>
      <c r="HNK1275" s="24"/>
      <c r="HNL1275" s="24"/>
      <c r="HNM1275" s="24"/>
      <c r="HNN1275" s="24"/>
      <c r="HNO1275" s="24"/>
      <c r="HNP1275" s="24"/>
      <c r="HNQ1275" s="24"/>
      <c r="HNR1275" s="24"/>
      <c r="HNS1275" s="24"/>
      <c r="HNT1275" s="24"/>
      <c r="HNU1275" s="24"/>
      <c r="HNV1275" s="24"/>
      <c r="HNW1275" s="24"/>
      <c r="HNX1275" s="24"/>
      <c r="HNY1275" s="24"/>
      <c r="HNZ1275" s="24"/>
      <c r="HOA1275" s="24"/>
      <c r="HOB1275" s="24"/>
      <c r="HOC1275" s="24"/>
      <c r="HOD1275" s="24"/>
      <c r="HOE1275" s="24"/>
      <c r="HOF1275" s="24"/>
      <c r="HOG1275" s="24"/>
      <c r="HOH1275" s="24"/>
      <c r="HOI1275" s="24"/>
      <c r="HOJ1275" s="24"/>
      <c r="HOK1275" s="24"/>
      <c r="HOL1275" s="24"/>
      <c r="HOM1275" s="24"/>
      <c r="HON1275" s="24"/>
      <c r="HOO1275" s="24"/>
      <c r="HOP1275" s="24"/>
      <c r="HOQ1275" s="24"/>
      <c r="HOR1275" s="24"/>
      <c r="HOS1275" s="24"/>
      <c r="HOT1275" s="24"/>
      <c r="HOU1275" s="24"/>
      <c r="HOV1275" s="24"/>
      <c r="HOW1275" s="24"/>
      <c r="HOX1275" s="24"/>
      <c r="HOY1275" s="24"/>
      <c r="HOZ1275" s="24"/>
      <c r="HPA1275" s="24"/>
      <c r="HPB1275" s="24"/>
      <c r="HPC1275" s="24"/>
      <c r="HPD1275" s="24"/>
      <c r="HPE1275" s="24"/>
      <c r="HPF1275" s="24"/>
      <c r="HPG1275" s="24"/>
      <c r="HPH1275" s="24"/>
      <c r="HPI1275" s="24"/>
      <c r="HPJ1275" s="24"/>
      <c r="HPK1275" s="24"/>
      <c r="HPL1275" s="24"/>
      <c r="HPM1275" s="24"/>
      <c r="HPN1275" s="24"/>
      <c r="HPO1275" s="24"/>
      <c r="HPP1275" s="24"/>
      <c r="HPQ1275" s="24"/>
      <c r="HPR1275" s="24"/>
      <c r="HPS1275" s="24"/>
      <c r="HPT1275" s="24"/>
      <c r="HPU1275" s="24"/>
      <c r="HPV1275" s="24"/>
      <c r="HPW1275" s="24"/>
      <c r="HPX1275" s="24"/>
      <c r="HPY1275" s="24"/>
      <c r="HPZ1275" s="24"/>
      <c r="HQA1275" s="24"/>
      <c r="HQB1275" s="24"/>
      <c r="HQC1275" s="24"/>
      <c r="HQD1275" s="24"/>
      <c r="HQE1275" s="24"/>
      <c r="HQF1275" s="24"/>
      <c r="HQG1275" s="24"/>
      <c r="HQH1275" s="24"/>
      <c r="HQI1275" s="24"/>
      <c r="HQJ1275" s="24"/>
      <c r="HQK1275" s="24"/>
      <c r="HQL1275" s="24"/>
      <c r="HQM1275" s="24"/>
      <c r="HQN1275" s="24"/>
      <c r="HQO1275" s="24"/>
      <c r="HQP1275" s="24"/>
      <c r="HQQ1275" s="24"/>
      <c r="HQR1275" s="24"/>
      <c r="HQS1275" s="24"/>
      <c r="HQT1275" s="24"/>
      <c r="HQU1275" s="24"/>
      <c r="HQV1275" s="24"/>
      <c r="HQW1275" s="24"/>
      <c r="HQX1275" s="24"/>
      <c r="HQY1275" s="24"/>
      <c r="HQZ1275" s="24"/>
      <c r="HRA1275" s="24"/>
      <c r="HRB1275" s="24"/>
      <c r="HRC1275" s="24"/>
      <c r="HRD1275" s="24"/>
      <c r="HRE1275" s="24"/>
      <c r="HRF1275" s="24"/>
      <c r="HRG1275" s="24"/>
      <c r="HRH1275" s="24"/>
      <c r="HRI1275" s="24"/>
      <c r="HRJ1275" s="24"/>
      <c r="HRK1275" s="24"/>
      <c r="HRL1275" s="24"/>
      <c r="HRM1275" s="24"/>
      <c r="HRN1275" s="24"/>
      <c r="HRO1275" s="24"/>
      <c r="HRP1275" s="24"/>
      <c r="HRQ1275" s="24"/>
      <c r="HRR1275" s="24"/>
      <c r="HRS1275" s="24"/>
      <c r="HRT1275" s="24"/>
      <c r="HRU1275" s="24"/>
      <c r="HRV1275" s="24"/>
      <c r="HRW1275" s="24"/>
      <c r="HRX1275" s="24"/>
      <c r="HRY1275" s="24"/>
      <c r="HRZ1275" s="24"/>
      <c r="HSA1275" s="24"/>
      <c r="HSB1275" s="24"/>
      <c r="HSC1275" s="24"/>
      <c r="HSD1275" s="24"/>
      <c r="HSE1275" s="24"/>
      <c r="HSF1275" s="24"/>
      <c r="HSG1275" s="24"/>
      <c r="HSH1275" s="24"/>
      <c r="HSI1275" s="24"/>
      <c r="HSJ1275" s="24"/>
      <c r="HSK1275" s="24"/>
      <c r="HSL1275" s="24"/>
      <c r="HSM1275" s="24"/>
      <c r="HSN1275" s="24"/>
      <c r="HSO1275" s="24"/>
      <c r="HSP1275" s="24"/>
      <c r="HSQ1275" s="24"/>
      <c r="HSR1275" s="24"/>
      <c r="HSS1275" s="24"/>
      <c r="HST1275" s="24"/>
      <c r="HSU1275" s="24"/>
      <c r="HSV1275" s="24"/>
      <c r="HSW1275" s="24"/>
      <c r="HSX1275" s="24"/>
      <c r="HSY1275" s="24"/>
      <c r="HSZ1275" s="24"/>
      <c r="HTA1275" s="24"/>
      <c r="HTB1275" s="24"/>
      <c r="HTC1275" s="24"/>
      <c r="HTD1275" s="24"/>
      <c r="HTE1275" s="24"/>
      <c r="HTF1275" s="24"/>
      <c r="HTG1275" s="24"/>
      <c r="HTH1275" s="24"/>
      <c r="HTI1275" s="24"/>
      <c r="HTJ1275" s="24"/>
      <c r="HTK1275" s="24"/>
      <c r="HTL1275" s="24"/>
      <c r="HTM1275" s="24"/>
      <c r="HTN1275" s="24"/>
      <c r="HTO1275" s="24"/>
      <c r="HTP1275" s="24"/>
      <c r="HTQ1275" s="24"/>
      <c r="HTR1275" s="24"/>
      <c r="HTS1275" s="24"/>
      <c r="HTT1275" s="24"/>
      <c r="HTU1275" s="24"/>
      <c r="HTV1275" s="24"/>
      <c r="HTW1275" s="24"/>
      <c r="HTX1275" s="24"/>
      <c r="HTY1275" s="24"/>
      <c r="HTZ1275" s="24"/>
      <c r="HUA1275" s="24"/>
      <c r="HUB1275" s="24"/>
      <c r="HUC1275" s="24"/>
      <c r="HUD1275" s="24"/>
      <c r="HUE1275" s="24"/>
      <c r="HUF1275" s="24"/>
      <c r="HUG1275" s="24"/>
      <c r="HUH1275" s="24"/>
      <c r="HUI1275" s="24"/>
      <c r="HUJ1275" s="24"/>
      <c r="HUK1275" s="24"/>
      <c r="HUL1275" s="24"/>
      <c r="HUM1275" s="24"/>
      <c r="HUN1275" s="24"/>
      <c r="HUO1275" s="24"/>
      <c r="HUP1275" s="24"/>
      <c r="HUQ1275" s="24"/>
      <c r="HUR1275" s="24"/>
      <c r="HUS1275" s="24"/>
      <c r="HUT1275" s="24"/>
      <c r="HUU1275" s="24"/>
      <c r="HUV1275" s="24"/>
      <c r="HUW1275" s="24"/>
      <c r="HUX1275" s="24"/>
      <c r="HUY1275" s="24"/>
      <c r="HUZ1275" s="24"/>
      <c r="HVA1275" s="24"/>
      <c r="HVB1275" s="24"/>
      <c r="HVC1275" s="24"/>
      <c r="HVD1275" s="24"/>
      <c r="HVE1275" s="24"/>
      <c r="HVF1275" s="24"/>
      <c r="HVG1275" s="24"/>
      <c r="HVH1275" s="24"/>
      <c r="HVI1275" s="24"/>
      <c r="HVJ1275" s="24"/>
      <c r="HVK1275" s="24"/>
      <c r="HVL1275" s="24"/>
      <c r="HVM1275" s="24"/>
      <c r="HVN1275" s="24"/>
      <c r="HVO1275" s="24"/>
      <c r="HVP1275" s="24"/>
      <c r="HVQ1275" s="24"/>
      <c r="HVR1275" s="24"/>
      <c r="HVS1275" s="24"/>
      <c r="HVT1275" s="24"/>
      <c r="HVU1275" s="24"/>
      <c r="HVV1275" s="24"/>
      <c r="HVW1275" s="24"/>
      <c r="HVX1275" s="24"/>
      <c r="HVY1275" s="24"/>
      <c r="HVZ1275" s="24"/>
      <c r="HWA1275" s="24"/>
      <c r="HWB1275" s="24"/>
      <c r="HWC1275" s="24"/>
      <c r="HWD1275" s="24"/>
      <c r="HWE1275" s="24"/>
      <c r="HWF1275" s="24"/>
      <c r="HWG1275" s="24"/>
      <c r="HWH1275" s="24"/>
      <c r="HWI1275" s="24"/>
      <c r="HWJ1275" s="24"/>
      <c r="HWK1275" s="24"/>
      <c r="HWL1275" s="24"/>
      <c r="HWM1275" s="24"/>
      <c r="HWN1275" s="24"/>
      <c r="HWO1275" s="24"/>
      <c r="HWP1275" s="24"/>
      <c r="HWQ1275" s="24"/>
      <c r="HWR1275" s="24"/>
      <c r="HWS1275" s="24"/>
      <c r="HWT1275" s="24"/>
      <c r="HWU1275" s="24"/>
      <c r="HWV1275" s="24"/>
      <c r="HWW1275" s="24"/>
      <c r="HWX1275" s="24"/>
      <c r="HWY1275" s="24"/>
      <c r="HWZ1275" s="24"/>
      <c r="HXA1275" s="24"/>
      <c r="HXB1275" s="24"/>
      <c r="HXC1275" s="24"/>
      <c r="HXD1275" s="24"/>
      <c r="HXE1275" s="24"/>
      <c r="HXF1275" s="24"/>
      <c r="HXG1275" s="24"/>
      <c r="HXH1275" s="24"/>
      <c r="HXI1275" s="24"/>
      <c r="HXJ1275" s="24"/>
      <c r="HXK1275" s="24"/>
      <c r="HXL1275" s="24"/>
      <c r="HXM1275" s="24"/>
      <c r="HXN1275" s="24"/>
      <c r="HXO1275" s="24"/>
      <c r="HXP1275" s="24"/>
      <c r="HXQ1275" s="24"/>
      <c r="HXR1275" s="24"/>
      <c r="HXS1275" s="24"/>
      <c r="HXT1275" s="24"/>
      <c r="HXU1275" s="24"/>
      <c r="HXV1275" s="24"/>
      <c r="HXW1275" s="24"/>
      <c r="HXX1275" s="24"/>
      <c r="HXY1275" s="24"/>
      <c r="HXZ1275" s="24"/>
      <c r="HYA1275" s="24"/>
      <c r="HYB1275" s="24"/>
      <c r="HYC1275" s="24"/>
      <c r="HYD1275" s="24"/>
      <c r="HYE1275" s="24"/>
      <c r="HYF1275" s="24"/>
      <c r="HYG1275" s="24"/>
      <c r="HYH1275" s="24"/>
      <c r="HYI1275" s="24"/>
      <c r="HYJ1275" s="24"/>
      <c r="HYK1275" s="24"/>
      <c r="HYL1275" s="24"/>
      <c r="HYM1275" s="24"/>
      <c r="HYN1275" s="24"/>
      <c r="HYO1275" s="24"/>
      <c r="HYP1275" s="24"/>
      <c r="HYQ1275" s="24"/>
      <c r="HYR1275" s="24"/>
      <c r="HYS1275" s="24"/>
      <c r="HYT1275" s="24"/>
      <c r="HYU1275" s="24"/>
      <c r="HYV1275" s="24"/>
      <c r="HYW1275" s="24"/>
      <c r="HYX1275" s="24"/>
      <c r="HYY1275" s="24"/>
      <c r="HYZ1275" s="24"/>
      <c r="HZA1275" s="24"/>
      <c r="HZB1275" s="24"/>
      <c r="HZC1275" s="24"/>
      <c r="HZD1275" s="24"/>
      <c r="HZE1275" s="24"/>
      <c r="HZF1275" s="24"/>
      <c r="HZG1275" s="24"/>
      <c r="HZH1275" s="24"/>
      <c r="HZI1275" s="24"/>
      <c r="HZJ1275" s="24"/>
      <c r="HZK1275" s="24"/>
      <c r="HZL1275" s="24"/>
      <c r="HZM1275" s="24"/>
      <c r="HZN1275" s="24"/>
      <c r="HZO1275" s="24"/>
      <c r="HZP1275" s="24"/>
      <c r="HZQ1275" s="24"/>
      <c r="HZR1275" s="24"/>
      <c r="HZS1275" s="24"/>
      <c r="HZT1275" s="24"/>
      <c r="HZU1275" s="24"/>
      <c r="HZV1275" s="24"/>
      <c r="HZW1275" s="24"/>
      <c r="HZX1275" s="24"/>
      <c r="HZY1275" s="24"/>
      <c r="HZZ1275" s="24"/>
      <c r="IAA1275" s="24"/>
      <c r="IAB1275" s="24"/>
      <c r="IAC1275" s="24"/>
      <c r="IAD1275" s="24"/>
      <c r="IAE1275" s="24"/>
      <c r="IAF1275" s="24"/>
      <c r="IAG1275" s="24"/>
      <c r="IAH1275" s="24"/>
      <c r="IAI1275" s="24"/>
      <c r="IAJ1275" s="24"/>
      <c r="IAK1275" s="24"/>
      <c r="IAL1275" s="24"/>
      <c r="IAM1275" s="24"/>
      <c r="IAN1275" s="24"/>
      <c r="IAO1275" s="24"/>
      <c r="IAP1275" s="24"/>
      <c r="IAQ1275" s="24"/>
      <c r="IAR1275" s="24"/>
      <c r="IAS1275" s="24"/>
      <c r="IAT1275" s="24"/>
      <c r="IAU1275" s="24"/>
      <c r="IAV1275" s="24"/>
      <c r="IAW1275" s="24"/>
      <c r="IAX1275" s="24"/>
      <c r="IAY1275" s="24"/>
      <c r="IAZ1275" s="24"/>
      <c r="IBA1275" s="24"/>
      <c r="IBB1275" s="24"/>
      <c r="IBC1275" s="24"/>
      <c r="IBD1275" s="24"/>
      <c r="IBE1275" s="24"/>
      <c r="IBF1275" s="24"/>
      <c r="IBG1275" s="24"/>
      <c r="IBH1275" s="24"/>
      <c r="IBI1275" s="24"/>
      <c r="IBJ1275" s="24"/>
      <c r="IBK1275" s="24"/>
      <c r="IBL1275" s="24"/>
      <c r="IBM1275" s="24"/>
      <c r="IBN1275" s="24"/>
      <c r="IBO1275" s="24"/>
      <c r="IBP1275" s="24"/>
      <c r="IBQ1275" s="24"/>
      <c r="IBR1275" s="24"/>
      <c r="IBS1275" s="24"/>
      <c r="IBT1275" s="24"/>
      <c r="IBU1275" s="24"/>
      <c r="IBV1275" s="24"/>
      <c r="IBW1275" s="24"/>
      <c r="IBX1275" s="24"/>
      <c r="IBY1275" s="24"/>
      <c r="IBZ1275" s="24"/>
      <c r="ICA1275" s="24"/>
      <c r="ICB1275" s="24"/>
      <c r="ICC1275" s="24"/>
      <c r="ICD1275" s="24"/>
      <c r="ICE1275" s="24"/>
      <c r="ICF1275" s="24"/>
      <c r="ICG1275" s="24"/>
      <c r="ICH1275" s="24"/>
      <c r="ICI1275" s="24"/>
      <c r="ICJ1275" s="24"/>
      <c r="ICK1275" s="24"/>
      <c r="ICL1275" s="24"/>
      <c r="ICM1275" s="24"/>
      <c r="ICN1275" s="24"/>
      <c r="ICO1275" s="24"/>
      <c r="ICP1275" s="24"/>
      <c r="ICQ1275" s="24"/>
      <c r="ICR1275" s="24"/>
      <c r="ICS1275" s="24"/>
      <c r="ICT1275" s="24"/>
      <c r="ICU1275" s="24"/>
      <c r="ICV1275" s="24"/>
      <c r="ICW1275" s="24"/>
      <c r="ICX1275" s="24"/>
      <c r="ICY1275" s="24"/>
      <c r="ICZ1275" s="24"/>
      <c r="IDA1275" s="24"/>
      <c r="IDB1275" s="24"/>
      <c r="IDC1275" s="24"/>
      <c r="IDD1275" s="24"/>
      <c r="IDE1275" s="24"/>
      <c r="IDF1275" s="24"/>
      <c r="IDG1275" s="24"/>
      <c r="IDH1275" s="24"/>
      <c r="IDI1275" s="24"/>
      <c r="IDJ1275" s="24"/>
      <c r="IDK1275" s="24"/>
      <c r="IDL1275" s="24"/>
      <c r="IDM1275" s="24"/>
      <c r="IDN1275" s="24"/>
      <c r="IDO1275" s="24"/>
      <c r="IDP1275" s="24"/>
      <c r="IDQ1275" s="24"/>
      <c r="IDR1275" s="24"/>
      <c r="IDS1275" s="24"/>
      <c r="IDT1275" s="24"/>
      <c r="IDU1275" s="24"/>
      <c r="IDV1275" s="24"/>
      <c r="IDW1275" s="24"/>
      <c r="IDX1275" s="24"/>
      <c r="IDY1275" s="24"/>
      <c r="IDZ1275" s="24"/>
      <c r="IEA1275" s="24"/>
      <c r="IEB1275" s="24"/>
      <c r="IEC1275" s="24"/>
      <c r="IED1275" s="24"/>
      <c r="IEE1275" s="24"/>
      <c r="IEF1275" s="24"/>
      <c r="IEG1275" s="24"/>
      <c r="IEH1275" s="24"/>
      <c r="IEI1275" s="24"/>
      <c r="IEJ1275" s="24"/>
      <c r="IEK1275" s="24"/>
      <c r="IEL1275" s="24"/>
      <c r="IEM1275" s="24"/>
      <c r="IEN1275" s="24"/>
      <c r="IEO1275" s="24"/>
      <c r="IEP1275" s="24"/>
      <c r="IEQ1275" s="24"/>
      <c r="IER1275" s="24"/>
      <c r="IES1275" s="24"/>
      <c r="IET1275" s="24"/>
      <c r="IEU1275" s="24"/>
      <c r="IEV1275" s="24"/>
      <c r="IEW1275" s="24"/>
      <c r="IEX1275" s="24"/>
      <c r="IEY1275" s="24"/>
      <c r="IEZ1275" s="24"/>
      <c r="IFA1275" s="24"/>
      <c r="IFB1275" s="24"/>
      <c r="IFC1275" s="24"/>
      <c r="IFD1275" s="24"/>
      <c r="IFE1275" s="24"/>
      <c r="IFF1275" s="24"/>
      <c r="IFG1275" s="24"/>
      <c r="IFH1275" s="24"/>
      <c r="IFI1275" s="24"/>
      <c r="IFJ1275" s="24"/>
      <c r="IFK1275" s="24"/>
      <c r="IFL1275" s="24"/>
      <c r="IFM1275" s="24"/>
      <c r="IFN1275" s="24"/>
      <c r="IFO1275" s="24"/>
      <c r="IFP1275" s="24"/>
      <c r="IFQ1275" s="24"/>
      <c r="IFR1275" s="24"/>
      <c r="IFS1275" s="24"/>
      <c r="IFT1275" s="24"/>
      <c r="IFU1275" s="24"/>
      <c r="IFV1275" s="24"/>
      <c r="IFW1275" s="24"/>
      <c r="IFX1275" s="24"/>
      <c r="IFY1275" s="24"/>
      <c r="IFZ1275" s="24"/>
      <c r="IGA1275" s="24"/>
      <c r="IGB1275" s="24"/>
      <c r="IGC1275" s="24"/>
      <c r="IGD1275" s="24"/>
      <c r="IGE1275" s="24"/>
      <c r="IGF1275" s="24"/>
      <c r="IGG1275" s="24"/>
      <c r="IGH1275" s="24"/>
      <c r="IGI1275" s="24"/>
      <c r="IGJ1275" s="24"/>
      <c r="IGK1275" s="24"/>
      <c r="IGL1275" s="24"/>
      <c r="IGM1275" s="24"/>
      <c r="IGN1275" s="24"/>
      <c r="IGO1275" s="24"/>
      <c r="IGP1275" s="24"/>
      <c r="IGQ1275" s="24"/>
      <c r="IGR1275" s="24"/>
      <c r="IGS1275" s="24"/>
      <c r="IGT1275" s="24"/>
      <c r="IGU1275" s="24"/>
      <c r="IGV1275" s="24"/>
      <c r="IGW1275" s="24"/>
      <c r="IGX1275" s="24"/>
      <c r="IGY1275" s="24"/>
      <c r="IGZ1275" s="24"/>
      <c r="IHA1275" s="24"/>
      <c r="IHB1275" s="24"/>
      <c r="IHC1275" s="24"/>
      <c r="IHD1275" s="24"/>
      <c r="IHE1275" s="24"/>
      <c r="IHF1275" s="24"/>
      <c r="IHG1275" s="24"/>
      <c r="IHH1275" s="24"/>
      <c r="IHI1275" s="24"/>
      <c r="IHJ1275" s="24"/>
      <c r="IHK1275" s="24"/>
      <c r="IHL1275" s="24"/>
      <c r="IHM1275" s="24"/>
      <c r="IHN1275" s="24"/>
      <c r="IHO1275" s="24"/>
      <c r="IHP1275" s="24"/>
      <c r="IHQ1275" s="24"/>
      <c r="IHR1275" s="24"/>
      <c r="IHS1275" s="24"/>
      <c r="IHT1275" s="24"/>
      <c r="IHU1275" s="24"/>
      <c r="IHV1275" s="24"/>
      <c r="IHW1275" s="24"/>
      <c r="IHX1275" s="24"/>
      <c r="IHY1275" s="24"/>
      <c r="IHZ1275" s="24"/>
      <c r="IIA1275" s="24"/>
      <c r="IIB1275" s="24"/>
      <c r="IIC1275" s="24"/>
      <c r="IID1275" s="24"/>
      <c r="IIE1275" s="24"/>
      <c r="IIF1275" s="24"/>
      <c r="IIG1275" s="24"/>
      <c r="IIH1275" s="24"/>
      <c r="III1275" s="24"/>
      <c r="IIJ1275" s="24"/>
      <c r="IIK1275" s="24"/>
      <c r="IIL1275" s="24"/>
      <c r="IIM1275" s="24"/>
      <c r="IIN1275" s="24"/>
      <c r="IIO1275" s="24"/>
      <c r="IIP1275" s="24"/>
      <c r="IIQ1275" s="24"/>
      <c r="IIR1275" s="24"/>
      <c r="IIS1275" s="24"/>
      <c r="IIT1275" s="24"/>
      <c r="IIU1275" s="24"/>
      <c r="IIV1275" s="24"/>
      <c r="IIW1275" s="24"/>
      <c r="IIX1275" s="24"/>
      <c r="IIY1275" s="24"/>
      <c r="IIZ1275" s="24"/>
      <c r="IJA1275" s="24"/>
      <c r="IJB1275" s="24"/>
      <c r="IJC1275" s="24"/>
      <c r="IJD1275" s="24"/>
      <c r="IJE1275" s="24"/>
      <c r="IJF1275" s="24"/>
      <c r="IJG1275" s="24"/>
      <c r="IJH1275" s="24"/>
      <c r="IJI1275" s="24"/>
      <c r="IJJ1275" s="24"/>
      <c r="IJK1275" s="24"/>
      <c r="IJL1275" s="24"/>
      <c r="IJM1275" s="24"/>
      <c r="IJN1275" s="24"/>
      <c r="IJO1275" s="24"/>
      <c r="IJP1275" s="24"/>
      <c r="IJQ1275" s="24"/>
      <c r="IJR1275" s="24"/>
      <c r="IJS1275" s="24"/>
      <c r="IJT1275" s="24"/>
      <c r="IJU1275" s="24"/>
      <c r="IJV1275" s="24"/>
      <c r="IJW1275" s="24"/>
      <c r="IJX1275" s="24"/>
      <c r="IJY1275" s="24"/>
      <c r="IJZ1275" s="24"/>
      <c r="IKA1275" s="24"/>
      <c r="IKB1275" s="24"/>
      <c r="IKC1275" s="24"/>
      <c r="IKD1275" s="24"/>
      <c r="IKE1275" s="24"/>
      <c r="IKF1275" s="24"/>
      <c r="IKG1275" s="24"/>
      <c r="IKH1275" s="24"/>
      <c r="IKI1275" s="24"/>
      <c r="IKJ1275" s="24"/>
      <c r="IKK1275" s="24"/>
      <c r="IKL1275" s="24"/>
      <c r="IKM1275" s="24"/>
      <c r="IKN1275" s="24"/>
      <c r="IKO1275" s="24"/>
      <c r="IKP1275" s="24"/>
      <c r="IKQ1275" s="24"/>
      <c r="IKR1275" s="24"/>
      <c r="IKS1275" s="24"/>
      <c r="IKT1275" s="24"/>
      <c r="IKU1275" s="24"/>
      <c r="IKV1275" s="24"/>
      <c r="IKW1275" s="24"/>
      <c r="IKX1275" s="24"/>
      <c r="IKY1275" s="24"/>
      <c r="IKZ1275" s="24"/>
      <c r="ILA1275" s="24"/>
      <c r="ILB1275" s="24"/>
      <c r="ILC1275" s="24"/>
      <c r="ILD1275" s="24"/>
      <c r="ILE1275" s="24"/>
      <c r="ILF1275" s="24"/>
      <c r="ILG1275" s="24"/>
      <c r="ILH1275" s="24"/>
      <c r="ILI1275" s="24"/>
      <c r="ILJ1275" s="24"/>
      <c r="ILK1275" s="24"/>
      <c r="ILL1275" s="24"/>
      <c r="ILM1275" s="24"/>
      <c r="ILN1275" s="24"/>
      <c r="ILO1275" s="24"/>
      <c r="ILP1275" s="24"/>
      <c r="ILQ1275" s="24"/>
      <c r="ILR1275" s="24"/>
      <c r="ILS1275" s="24"/>
      <c r="ILT1275" s="24"/>
      <c r="ILU1275" s="24"/>
      <c r="ILV1275" s="24"/>
      <c r="ILW1275" s="24"/>
      <c r="ILX1275" s="24"/>
      <c r="ILY1275" s="24"/>
      <c r="ILZ1275" s="24"/>
      <c r="IMA1275" s="24"/>
      <c r="IMB1275" s="24"/>
      <c r="IMC1275" s="24"/>
      <c r="IMD1275" s="24"/>
      <c r="IME1275" s="24"/>
      <c r="IMF1275" s="24"/>
      <c r="IMG1275" s="24"/>
      <c r="IMH1275" s="24"/>
      <c r="IMI1275" s="24"/>
      <c r="IMJ1275" s="24"/>
      <c r="IMK1275" s="24"/>
      <c r="IML1275" s="24"/>
      <c r="IMM1275" s="24"/>
      <c r="IMN1275" s="24"/>
      <c r="IMO1275" s="24"/>
      <c r="IMP1275" s="24"/>
      <c r="IMQ1275" s="24"/>
      <c r="IMR1275" s="24"/>
      <c r="IMS1275" s="24"/>
      <c r="IMT1275" s="24"/>
      <c r="IMU1275" s="24"/>
      <c r="IMV1275" s="24"/>
      <c r="IMW1275" s="24"/>
      <c r="IMX1275" s="24"/>
      <c r="IMY1275" s="24"/>
      <c r="IMZ1275" s="24"/>
      <c r="INA1275" s="24"/>
      <c r="INB1275" s="24"/>
      <c r="INC1275" s="24"/>
      <c r="IND1275" s="24"/>
      <c r="INE1275" s="24"/>
      <c r="INF1275" s="24"/>
      <c r="ING1275" s="24"/>
      <c r="INH1275" s="24"/>
      <c r="INI1275" s="24"/>
      <c r="INJ1275" s="24"/>
      <c r="INK1275" s="24"/>
      <c r="INL1275" s="24"/>
      <c r="INM1275" s="24"/>
      <c r="INN1275" s="24"/>
      <c r="INO1275" s="24"/>
      <c r="INP1275" s="24"/>
      <c r="INQ1275" s="24"/>
      <c r="INR1275" s="24"/>
      <c r="INS1275" s="24"/>
      <c r="INT1275" s="24"/>
      <c r="INU1275" s="24"/>
      <c r="INV1275" s="24"/>
      <c r="INW1275" s="24"/>
      <c r="INX1275" s="24"/>
      <c r="INY1275" s="24"/>
      <c r="INZ1275" s="24"/>
      <c r="IOA1275" s="24"/>
      <c r="IOB1275" s="24"/>
      <c r="IOC1275" s="24"/>
      <c r="IOD1275" s="24"/>
      <c r="IOE1275" s="24"/>
      <c r="IOF1275" s="24"/>
      <c r="IOG1275" s="24"/>
      <c r="IOH1275" s="24"/>
      <c r="IOI1275" s="24"/>
      <c r="IOJ1275" s="24"/>
      <c r="IOK1275" s="24"/>
      <c r="IOL1275" s="24"/>
      <c r="IOM1275" s="24"/>
      <c r="ION1275" s="24"/>
      <c r="IOO1275" s="24"/>
      <c r="IOP1275" s="24"/>
      <c r="IOQ1275" s="24"/>
      <c r="IOR1275" s="24"/>
      <c r="IOS1275" s="24"/>
      <c r="IOT1275" s="24"/>
      <c r="IOU1275" s="24"/>
      <c r="IOV1275" s="24"/>
      <c r="IOW1275" s="24"/>
      <c r="IOX1275" s="24"/>
      <c r="IOY1275" s="24"/>
      <c r="IOZ1275" s="24"/>
      <c r="IPA1275" s="24"/>
      <c r="IPB1275" s="24"/>
      <c r="IPC1275" s="24"/>
      <c r="IPD1275" s="24"/>
      <c r="IPE1275" s="24"/>
      <c r="IPF1275" s="24"/>
      <c r="IPG1275" s="24"/>
      <c r="IPH1275" s="24"/>
      <c r="IPI1275" s="24"/>
      <c r="IPJ1275" s="24"/>
      <c r="IPK1275" s="24"/>
      <c r="IPL1275" s="24"/>
      <c r="IPM1275" s="24"/>
      <c r="IPN1275" s="24"/>
      <c r="IPO1275" s="24"/>
      <c r="IPP1275" s="24"/>
      <c r="IPQ1275" s="24"/>
      <c r="IPR1275" s="24"/>
      <c r="IPS1275" s="24"/>
      <c r="IPT1275" s="24"/>
      <c r="IPU1275" s="24"/>
      <c r="IPV1275" s="24"/>
      <c r="IPW1275" s="24"/>
      <c r="IPX1275" s="24"/>
      <c r="IPY1275" s="24"/>
      <c r="IPZ1275" s="24"/>
      <c r="IQA1275" s="24"/>
      <c r="IQB1275" s="24"/>
      <c r="IQC1275" s="24"/>
      <c r="IQD1275" s="24"/>
      <c r="IQE1275" s="24"/>
      <c r="IQF1275" s="24"/>
      <c r="IQG1275" s="24"/>
      <c r="IQH1275" s="24"/>
      <c r="IQI1275" s="24"/>
      <c r="IQJ1275" s="24"/>
      <c r="IQK1275" s="24"/>
      <c r="IQL1275" s="24"/>
      <c r="IQM1275" s="24"/>
      <c r="IQN1275" s="24"/>
      <c r="IQO1275" s="24"/>
      <c r="IQP1275" s="24"/>
      <c r="IQQ1275" s="24"/>
      <c r="IQR1275" s="24"/>
      <c r="IQS1275" s="24"/>
      <c r="IQT1275" s="24"/>
      <c r="IQU1275" s="24"/>
      <c r="IQV1275" s="24"/>
      <c r="IQW1275" s="24"/>
      <c r="IQX1275" s="24"/>
      <c r="IQY1275" s="24"/>
      <c r="IQZ1275" s="24"/>
      <c r="IRA1275" s="24"/>
      <c r="IRB1275" s="24"/>
      <c r="IRC1275" s="24"/>
      <c r="IRD1275" s="24"/>
      <c r="IRE1275" s="24"/>
      <c r="IRF1275" s="24"/>
      <c r="IRG1275" s="24"/>
      <c r="IRH1275" s="24"/>
      <c r="IRI1275" s="24"/>
      <c r="IRJ1275" s="24"/>
      <c r="IRK1275" s="24"/>
      <c r="IRL1275" s="24"/>
      <c r="IRM1275" s="24"/>
      <c r="IRN1275" s="24"/>
      <c r="IRO1275" s="24"/>
      <c r="IRP1275" s="24"/>
      <c r="IRQ1275" s="24"/>
      <c r="IRR1275" s="24"/>
      <c r="IRS1275" s="24"/>
      <c r="IRT1275" s="24"/>
      <c r="IRU1275" s="24"/>
      <c r="IRV1275" s="24"/>
      <c r="IRW1275" s="24"/>
      <c r="IRX1275" s="24"/>
      <c r="IRY1275" s="24"/>
      <c r="IRZ1275" s="24"/>
      <c r="ISA1275" s="24"/>
      <c r="ISB1275" s="24"/>
      <c r="ISC1275" s="24"/>
      <c r="ISD1275" s="24"/>
      <c r="ISE1275" s="24"/>
      <c r="ISF1275" s="24"/>
      <c r="ISG1275" s="24"/>
      <c r="ISH1275" s="24"/>
      <c r="ISI1275" s="24"/>
      <c r="ISJ1275" s="24"/>
      <c r="ISK1275" s="24"/>
      <c r="ISL1275" s="24"/>
      <c r="ISM1275" s="24"/>
      <c r="ISN1275" s="24"/>
      <c r="ISO1275" s="24"/>
      <c r="ISP1275" s="24"/>
      <c r="ISQ1275" s="24"/>
      <c r="ISR1275" s="24"/>
      <c r="ISS1275" s="24"/>
      <c r="IST1275" s="24"/>
      <c r="ISU1275" s="24"/>
      <c r="ISV1275" s="24"/>
      <c r="ISW1275" s="24"/>
      <c r="ISX1275" s="24"/>
      <c r="ISY1275" s="24"/>
      <c r="ISZ1275" s="24"/>
      <c r="ITA1275" s="24"/>
      <c r="ITB1275" s="24"/>
      <c r="ITC1275" s="24"/>
      <c r="ITD1275" s="24"/>
      <c r="ITE1275" s="24"/>
      <c r="ITF1275" s="24"/>
      <c r="ITG1275" s="24"/>
      <c r="ITH1275" s="24"/>
      <c r="ITI1275" s="24"/>
      <c r="ITJ1275" s="24"/>
      <c r="ITK1275" s="24"/>
      <c r="ITL1275" s="24"/>
      <c r="ITM1275" s="24"/>
      <c r="ITN1275" s="24"/>
      <c r="ITO1275" s="24"/>
      <c r="ITP1275" s="24"/>
      <c r="ITQ1275" s="24"/>
      <c r="ITR1275" s="24"/>
      <c r="ITS1275" s="24"/>
      <c r="ITT1275" s="24"/>
      <c r="ITU1275" s="24"/>
      <c r="ITV1275" s="24"/>
      <c r="ITW1275" s="24"/>
      <c r="ITX1275" s="24"/>
      <c r="ITY1275" s="24"/>
      <c r="ITZ1275" s="24"/>
      <c r="IUA1275" s="24"/>
      <c r="IUB1275" s="24"/>
      <c r="IUC1275" s="24"/>
      <c r="IUD1275" s="24"/>
      <c r="IUE1275" s="24"/>
      <c r="IUF1275" s="24"/>
      <c r="IUG1275" s="24"/>
      <c r="IUH1275" s="24"/>
      <c r="IUI1275" s="24"/>
      <c r="IUJ1275" s="24"/>
      <c r="IUK1275" s="24"/>
      <c r="IUL1275" s="24"/>
      <c r="IUM1275" s="24"/>
      <c r="IUN1275" s="24"/>
      <c r="IUO1275" s="24"/>
      <c r="IUP1275" s="24"/>
      <c r="IUQ1275" s="24"/>
      <c r="IUR1275" s="24"/>
      <c r="IUS1275" s="24"/>
      <c r="IUT1275" s="24"/>
      <c r="IUU1275" s="24"/>
      <c r="IUV1275" s="24"/>
      <c r="IUW1275" s="24"/>
      <c r="IUX1275" s="24"/>
      <c r="IUY1275" s="24"/>
      <c r="IUZ1275" s="24"/>
      <c r="IVA1275" s="24"/>
      <c r="IVB1275" s="24"/>
      <c r="IVC1275" s="24"/>
      <c r="IVD1275" s="24"/>
      <c r="IVE1275" s="24"/>
      <c r="IVF1275" s="24"/>
      <c r="IVG1275" s="24"/>
      <c r="IVH1275" s="24"/>
      <c r="IVI1275" s="24"/>
      <c r="IVJ1275" s="24"/>
      <c r="IVK1275" s="24"/>
      <c r="IVL1275" s="24"/>
      <c r="IVM1275" s="24"/>
      <c r="IVN1275" s="24"/>
      <c r="IVO1275" s="24"/>
      <c r="IVP1275" s="24"/>
      <c r="IVQ1275" s="24"/>
      <c r="IVR1275" s="24"/>
      <c r="IVS1275" s="24"/>
      <c r="IVT1275" s="24"/>
      <c r="IVU1275" s="24"/>
      <c r="IVV1275" s="24"/>
      <c r="IVW1275" s="24"/>
      <c r="IVX1275" s="24"/>
      <c r="IVY1275" s="24"/>
      <c r="IVZ1275" s="24"/>
      <c r="IWA1275" s="24"/>
      <c r="IWB1275" s="24"/>
      <c r="IWC1275" s="24"/>
      <c r="IWD1275" s="24"/>
      <c r="IWE1275" s="24"/>
      <c r="IWF1275" s="24"/>
      <c r="IWG1275" s="24"/>
      <c r="IWH1275" s="24"/>
      <c r="IWI1275" s="24"/>
      <c r="IWJ1275" s="24"/>
      <c r="IWK1275" s="24"/>
      <c r="IWL1275" s="24"/>
      <c r="IWM1275" s="24"/>
      <c r="IWN1275" s="24"/>
      <c r="IWO1275" s="24"/>
      <c r="IWP1275" s="24"/>
      <c r="IWQ1275" s="24"/>
      <c r="IWR1275" s="24"/>
      <c r="IWS1275" s="24"/>
      <c r="IWT1275" s="24"/>
      <c r="IWU1275" s="24"/>
      <c r="IWV1275" s="24"/>
      <c r="IWW1275" s="24"/>
      <c r="IWX1275" s="24"/>
      <c r="IWY1275" s="24"/>
      <c r="IWZ1275" s="24"/>
      <c r="IXA1275" s="24"/>
      <c r="IXB1275" s="24"/>
      <c r="IXC1275" s="24"/>
      <c r="IXD1275" s="24"/>
      <c r="IXE1275" s="24"/>
      <c r="IXF1275" s="24"/>
      <c r="IXG1275" s="24"/>
      <c r="IXH1275" s="24"/>
      <c r="IXI1275" s="24"/>
      <c r="IXJ1275" s="24"/>
      <c r="IXK1275" s="24"/>
      <c r="IXL1275" s="24"/>
      <c r="IXM1275" s="24"/>
      <c r="IXN1275" s="24"/>
      <c r="IXO1275" s="24"/>
      <c r="IXP1275" s="24"/>
      <c r="IXQ1275" s="24"/>
      <c r="IXR1275" s="24"/>
      <c r="IXS1275" s="24"/>
      <c r="IXT1275" s="24"/>
      <c r="IXU1275" s="24"/>
      <c r="IXV1275" s="24"/>
      <c r="IXW1275" s="24"/>
      <c r="IXX1275" s="24"/>
      <c r="IXY1275" s="24"/>
      <c r="IXZ1275" s="24"/>
      <c r="IYA1275" s="24"/>
      <c r="IYB1275" s="24"/>
      <c r="IYC1275" s="24"/>
      <c r="IYD1275" s="24"/>
      <c r="IYE1275" s="24"/>
      <c r="IYF1275" s="24"/>
      <c r="IYG1275" s="24"/>
      <c r="IYH1275" s="24"/>
      <c r="IYI1275" s="24"/>
      <c r="IYJ1275" s="24"/>
      <c r="IYK1275" s="24"/>
      <c r="IYL1275" s="24"/>
      <c r="IYM1275" s="24"/>
      <c r="IYN1275" s="24"/>
      <c r="IYO1275" s="24"/>
      <c r="IYP1275" s="24"/>
      <c r="IYQ1275" s="24"/>
      <c r="IYR1275" s="24"/>
      <c r="IYS1275" s="24"/>
      <c r="IYT1275" s="24"/>
      <c r="IYU1275" s="24"/>
      <c r="IYV1275" s="24"/>
      <c r="IYW1275" s="24"/>
      <c r="IYX1275" s="24"/>
      <c r="IYY1275" s="24"/>
      <c r="IYZ1275" s="24"/>
      <c r="IZA1275" s="24"/>
      <c r="IZB1275" s="24"/>
      <c r="IZC1275" s="24"/>
      <c r="IZD1275" s="24"/>
      <c r="IZE1275" s="24"/>
      <c r="IZF1275" s="24"/>
      <c r="IZG1275" s="24"/>
      <c r="IZH1275" s="24"/>
      <c r="IZI1275" s="24"/>
      <c r="IZJ1275" s="24"/>
      <c r="IZK1275" s="24"/>
      <c r="IZL1275" s="24"/>
      <c r="IZM1275" s="24"/>
      <c r="IZN1275" s="24"/>
      <c r="IZO1275" s="24"/>
      <c r="IZP1275" s="24"/>
      <c r="IZQ1275" s="24"/>
      <c r="IZR1275" s="24"/>
      <c r="IZS1275" s="24"/>
      <c r="IZT1275" s="24"/>
      <c r="IZU1275" s="24"/>
      <c r="IZV1275" s="24"/>
      <c r="IZW1275" s="24"/>
      <c r="IZX1275" s="24"/>
      <c r="IZY1275" s="24"/>
      <c r="IZZ1275" s="24"/>
      <c r="JAA1275" s="24"/>
      <c r="JAB1275" s="24"/>
      <c r="JAC1275" s="24"/>
      <c r="JAD1275" s="24"/>
      <c r="JAE1275" s="24"/>
      <c r="JAF1275" s="24"/>
      <c r="JAG1275" s="24"/>
      <c r="JAH1275" s="24"/>
      <c r="JAI1275" s="24"/>
      <c r="JAJ1275" s="24"/>
      <c r="JAK1275" s="24"/>
      <c r="JAL1275" s="24"/>
      <c r="JAM1275" s="24"/>
      <c r="JAN1275" s="24"/>
      <c r="JAO1275" s="24"/>
      <c r="JAP1275" s="24"/>
      <c r="JAQ1275" s="24"/>
      <c r="JAR1275" s="24"/>
      <c r="JAS1275" s="24"/>
      <c r="JAT1275" s="24"/>
      <c r="JAU1275" s="24"/>
      <c r="JAV1275" s="24"/>
      <c r="JAW1275" s="24"/>
      <c r="JAX1275" s="24"/>
      <c r="JAY1275" s="24"/>
      <c r="JAZ1275" s="24"/>
      <c r="JBA1275" s="24"/>
      <c r="JBB1275" s="24"/>
      <c r="JBC1275" s="24"/>
      <c r="JBD1275" s="24"/>
      <c r="JBE1275" s="24"/>
      <c r="JBF1275" s="24"/>
      <c r="JBG1275" s="24"/>
      <c r="JBH1275" s="24"/>
      <c r="JBI1275" s="24"/>
      <c r="JBJ1275" s="24"/>
      <c r="JBK1275" s="24"/>
      <c r="JBL1275" s="24"/>
      <c r="JBM1275" s="24"/>
      <c r="JBN1275" s="24"/>
      <c r="JBO1275" s="24"/>
      <c r="JBP1275" s="24"/>
      <c r="JBQ1275" s="24"/>
      <c r="JBR1275" s="24"/>
      <c r="JBS1275" s="24"/>
      <c r="JBT1275" s="24"/>
      <c r="JBU1275" s="24"/>
      <c r="JBV1275" s="24"/>
      <c r="JBW1275" s="24"/>
      <c r="JBX1275" s="24"/>
      <c r="JBY1275" s="24"/>
      <c r="JBZ1275" s="24"/>
      <c r="JCA1275" s="24"/>
      <c r="JCB1275" s="24"/>
      <c r="JCC1275" s="24"/>
      <c r="JCD1275" s="24"/>
      <c r="JCE1275" s="24"/>
      <c r="JCF1275" s="24"/>
      <c r="JCG1275" s="24"/>
      <c r="JCH1275" s="24"/>
      <c r="JCI1275" s="24"/>
      <c r="JCJ1275" s="24"/>
      <c r="JCK1275" s="24"/>
      <c r="JCL1275" s="24"/>
      <c r="JCM1275" s="24"/>
      <c r="JCN1275" s="24"/>
      <c r="JCO1275" s="24"/>
      <c r="JCP1275" s="24"/>
      <c r="JCQ1275" s="24"/>
      <c r="JCR1275" s="24"/>
      <c r="JCS1275" s="24"/>
      <c r="JCT1275" s="24"/>
      <c r="JCU1275" s="24"/>
      <c r="JCV1275" s="24"/>
      <c r="JCW1275" s="24"/>
      <c r="JCX1275" s="24"/>
      <c r="JCY1275" s="24"/>
      <c r="JCZ1275" s="24"/>
      <c r="JDA1275" s="24"/>
      <c r="JDB1275" s="24"/>
      <c r="JDC1275" s="24"/>
      <c r="JDD1275" s="24"/>
      <c r="JDE1275" s="24"/>
      <c r="JDF1275" s="24"/>
      <c r="JDG1275" s="24"/>
      <c r="JDH1275" s="24"/>
      <c r="JDI1275" s="24"/>
      <c r="JDJ1275" s="24"/>
      <c r="JDK1275" s="24"/>
      <c r="JDL1275" s="24"/>
      <c r="JDM1275" s="24"/>
      <c r="JDN1275" s="24"/>
      <c r="JDO1275" s="24"/>
      <c r="JDP1275" s="24"/>
      <c r="JDQ1275" s="24"/>
      <c r="JDR1275" s="24"/>
      <c r="JDS1275" s="24"/>
      <c r="JDT1275" s="24"/>
      <c r="JDU1275" s="24"/>
      <c r="JDV1275" s="24"/>
      <c r="JDW1275" s="24"/>
      <c r="JDX1275" s="24"/>
      <c r="JDY1275" s="24"/>
      <c r="JDZ1275" s="24"/>
      <c r="JEA1275" s="24"/>
      <c r="JEB1275" s="24"/>
      <c r="JEC1275" s="24"/>
      <c r="JED1275" s="24"/>
      <c r="JEE1275" s="24"/>
      <c r="JEF1275" s="24"/>
      <c r="JEG1275" s="24"/>
      <c r="JEH1275" s="24"/>
      <c r="JEI1275" s="24"/>
      <c r="JEJ1275" s="24"/>
      <c r="JEK1275" s="24"/>
      <c r="JEL1275" s="24"/>
      <c r="JEM1275" s="24"/>
      <c r="JEN1275" s="24"/>
      <c r="JEO1275" s="24"/>
      <c r="JEP1275" s="24"/>
      <c r="JEQ1275" s="24"/>
      <c r="JER1275" s="24"/>
      <c r="JES1275" s="24"/>
      <c r="JET1275" s="24"/>
      <c r="JEU1275" s="24"/>
      <c r="JEV1275" s="24"/>
      <c r="JEW1275" s="24"/>
      <c r="JEX1275" s="24"/>
      <c r="JEY1275" s="24"/>
      <c r="JEZ1275" s="24"/>
      <c r="JFA1275" s="24"/>
      <c r="JFB1275" s="24"/>
      <c r="JFC1275" s="24"/>
      <c r="JFD1275" s="24"/>
      <c r="JFE1275" s="24"/>
      <c r="JFF1275" s="24"/>
      <c r="JFG1275" s="24"/>
      <c r="JFH1275" s="24"/>
      <c r="JFI1275" s="24"/>
      <c r="JFJ1275" s="24"/>
      <c r="JFK1275" s="24"/>
      <c r="JFL1275" s="24"/>
      <c r="JFM1275" s="24"/>
      <c r="JFN1275" s="24"/>
      <c r="JFO1275" s="24"/>
      <c r="JFP1275" s="24"/>
      <c r="JFQ1275" s="24"/>
      <c r="JFR1275" s="24"/>
      <c r="JFS1275" s="24"/>
      <c r="JFT1275" s="24"/>
      <c r="JFU1275" s="24"/>
      <c r="JFV1275" s="24"/>
      <c r="JFW1275" s="24"/>
      <c r="JFX1275" s="24"/>
      <c r="JFY1275" s="24"/>
      <c r="JFZ1275" s="24"/>
      <c r="JGA1275" s="24"/>
      <c r="JGB1275" s="24"/>
      <c r="JGC1275" s="24"/>
      <c r="JGD1275" s="24"/>
      <c r="JGE1275" s="24"/>
      <c r="JGF1275" s="24"/>
      <c r="JGG1275" s="24"/>
      <c r="JGH1275" s="24"/>
      <c r="JGI1275" s="24"/>
      <c r="JGJ1275" s="24"/>
      <c r="JGK1275" s="24"/>
      <c r="JGL1275" s="24"/>
      <c r="JGM1275" s="24"/>
      <c r="JGN1275" s="24"/>
      <c r="JGO1275" s="24"/>
      <c r="JGP1275" s="24"/>
      <c r="JGQ1275" s="24"/>
      <c r="JGR1275" s="24"/>
      <c r="JGS1275" s="24"/>
      <c r="JGT1275" s="24"/>
      <c r="JGU1275" s="24"/>
      <c r="JGV1275" s="24"/>
      <c r="JGW1275" s="24"/>
      <c r="JGX1275" s="24"/>
      <c r="JGY1275" s="24"/>
      <c r="JGZ1275" s="24"/>
      <c r="JHA1275" s="24"/>
      <c r="JHB1275" s="24"/>
      <c r="JHC1275" s="24"/>
      <c r="JHD1275" s="24"/>
      <c r="JHE1275" s="24"/>
      <c r="JHF1275" s="24"/>
      <c r="JHG1275" s="24"/>
      <c r="JHH1275" s="24"/>
      <c r="JHI1275" s="24"/>
      <c r="JHJ1275" s="24"/>
      <c r="JHK1275" s="24"/>
      <c r="JHL1275" s="24"/>
      <c r="JHM1275" s="24"/>
      <c r="JHN1275" s="24"/>
      <c r="JHO1275" s="24"/>
      <c r="JHP1275" s="24"/>
      <c r="JHQ1275" s="24"/>
      <c r="JHR1275" s="24"/>
      <c r="JHS1275" s="24"/>
      <c r="JHT1275" s="24"/>
      <c r="JHU1275" s="24"/>
      <c r="JHV1275" s="24"/>
      <c r="JHW1275" s="24"/>
      <c r="JHX1275" s="24"/>
      <c r="JHY1275" s="24"/>
      <c r="JHZ1275" s="24"/>
      <c r="JIA1275" s="24"/>
      <c r="JIB1275" s="24"/>
      <c r="JIC1275" s="24"/>
      <c r="JID1275" s="24"/>
      <c r="JIE1275" s="24"/>
      <c r="JIF1275" s="24"/>
      <c r="JIG1275" s="24"/>
      <c r="JIH1275" s="24"/>
      <c r="JII1275" s="24"/>
      <c r="JIJ1275" s="24"/>
      <c r="JIK1275" s="24"/>
      <c r="JIL1275" s="24"/>
      <c r="JIM1275" s="24"/>
      <c r="JIN1275" s="24"/>
      <c r="JIO1275" s="24"/>
      <c r="JIP1275" s="24"/>
      <c r="JIQ1275" s="24"/>
      <c r="JIR1275" s="24"/>
      <c r="JIS1275" s="24"/>
      <c r="JIT1275" s="24"/>
      <c r="JIU1275" s="24"/>
      <c r="JIV1275" s="24"/>
      <c r="JIW1275" s="24"/>
      <c r="JIX1275" s="24"/>
      <c r="JIY1275" s="24"/>
      <c r="JIZ1275" s="24"/>
      <c r="JJA1275" s="24"/>
      <c r="JJB1275" s="24"/>
      <c r="JJC1275" s="24"/>
      <c r="JJD1275" s="24"/>
      <c r="JJE1275" s="24"/>
      <c r="JJF1275" s="24"/>
      <c r="JJG1275" s="24"/>
      <c r="JJH1275" s="24"/>
      <c r="JJI1275" s="24"/>
      <c r="JJJ1275" s="24"/>
      <c r="JJK1275" s="24"/>
      <c r="JJL1275" s="24"/>
      <c r="JJM1275" s="24"/>
      <c r="JJN1275" s="24"/>
      <c r="JJO1275" s="24"/>
      <c r="JJP1275" s="24"/>
      <c r="JJQ1275" s="24"/>
      <c r="JJR1275" s="24"/>
      <c r="JJS1275" s="24"/>
      <c r="JJT1275" s="24"/>
      <c r="JJU1275" s="24"/>
      <c r="JJV1275" s="24"/>
      <c r="JJW1275" s="24"/>
      <c r="JJX1275" s="24"/>
      <c r="JJY1275" s="24"/>
      <c r="JJZ1275" s="24"/>
      <c r="JKA1275" s="24"/>
      <c r="JKB1275" s="24"/>
      <c r="JKC1275" s="24"/>
      <c r="JKD1275" s="24"/>
      <c r="JKE1275" s="24"/>
      <c r="JKF1275" s="24"/>
      <c r="JKG1275" s="24"/>
      <c r="JKH1275" s="24"/>
      <c r="JKI1275" s="24"/>
      <c r="JKJ1275" s="24"/>
      <c r="JKK1275" s="24"/>
      <c r="JKL1275" s="24"/>
      <c r="JKM1275" s="24"/>
      <c r="JKN1275" s="24"/>
      <c r="JKO1275" s="24"/>
      <c r="JKP1275" s="24"/>
      <c r="JKQ1275" s="24"/>
      <c r="JKR1275" s="24"/>
      <c r="JKS1275" s="24"/>
      <c r="JKT1275" s="24"/>
      <c r="JKU1275" s="24"/>
      <c r="JKV1275" s="24"/>
      <c r="JKW1275" s="24"/>
      <c r="JKX1275" s="24"/>
      <c r="JKY1275" s="24"/>
      <c r="JKZ1275" s="24"/>
      <c r="JLA1275" s="24"/>
      <c r="JLB1275" s="24"/>
      <c r="JLC1275" s="24"/>
      <c r="JLD1275" s="24"/>
      <c r="JLE1275" s="24"/>
      <c r="JLF1275" s="24"/>
      <c r="JLG1275" s="24"/>
      <c r="JLH1275" s="24"/>
      <c r="JLI1275" s="24"/>
      <c r="JLJ1275" s="24"/>
      <c r="JLK1275" s="24"/>
      <c r="JLL1275" s="24"/>
      <c r="JLM1275" s="24"/>
      <c r="JLN1275" s="24"/>
      <c r="JLO1275" s="24"/>
      <c r="JLP1275" s="24"/>
      <c r="JLQ1275" s="24"/>
      <c r="JLR1275" s="24"/>
      <c r="JLS1275" s="24"/>
      <c r="JLT1275" s="24"/>
      <c r="JLU1275" s="24"/>
      <c r="JLV1275" s="24"/>
      <c r="JLW1275" s="24"/>
      <c r="JLX1275" s="24"/>
      <c r="JLY1275" s="24"/>
      <c r="JLZ1275" s="24"/>
      <c r="JMA1275" s="24"/>
      <c r="JMB1275" s="24"/>
      <c r="JMC1275" s="24"/>
      <c r="JMD1275" s="24"/>
      <c r="JME1275" s="24"/>
      <c r="JMF1275" s="24"/>
      <c r="JMG1275" s="24"/>
      <c r="JMH1275" s="24"/>
      <c r="JMI1275" s="24"/>
      <c r="JMJ1275" s="24"/>
      <c r="JMK1275" s="24"/>
      <c r="JML1275" s="24"/>
      <c r="JMM1275" s="24"/>
      <c r="JMN1275" s="24"/>
      <c r="JMO1275" s="24"/>
      <c r="JMP1275" s="24"/>
      <c r="JMQ1275" s="24"/>
      <c r="JMR1275" s="24"/>
      <c r="JMS1275" s="24"/>
      <c r="JMT1275" s="24"/>
      <c r="JMU1275" s="24"/>
      <c r="JMV1275" s="24"/>
      <c r="JMW1275" s="24"/>
      <c r="JMX1275" s="24"/>
      <c r="JMY1275" s="24"/>
      <c r="JMZ1275" s="24"/>
      <c r="JNA1275" s="24"/>
      <c r="JNB1275" s="24"/>
      <c r="JNC1275" s="24"/>
      <c r="JND1275" s="24"/>
      <c r="JNE1275" s="24"/>
      <c r="JNF1275" s="24"/>
      <c r="JNG1275" s="24"/>
      <c r="JNH1275" s="24"/>
      <c r="JNI1275" s="24"/>
      <c r="JNJ1275" s="24"/>
      <c r="JNK1275" s="24"/>
      <c r="JNL1275" s="24"/>
      <c r="JNM1275" s="24"/>
      <c r="JNN1275" s="24"/>
      <c r="JNO1275" s="24"/>
      <c r="JNP1275" s="24"/>
      <c r="JNQ1275" s="24"/>
      <c r="JNR1275" s="24"/>
      <c r="JNS1275" s="24"/>
      <c r="JNT1275" s="24"/>
      <c r="JNU1275" s="24"/>
      <c r="JNV1275" s="24"/>
      <c r="JNW1275" s="24"/>
      <c r="JNX1275" s="24"/>
      <c r="JNY1275" s="24"/>
      <c r="JNZ1275" s="24"/>
      <c r="JOA1275" s="24"/>
      <c r="JOB1275" s="24"/>
      <c r="JOC1275" s="24"/>
      <c r="JOD1275" s="24"/>
      <c r="JOE1275" s="24"/>
      <c r="JOF1275" s="24"/>
      <c r="JOG1275" s="24"/>
      <c r="JOH1275" s="24"/>
      <c r="JOI1275" s="24"/>
      <c r="JOJ1275" s="24"/>
      <c r="JOK1275" s="24"/>
      <c r="JOL1275" s="24"/>
      <c r="JOM1275" s="24"/>
      <c r="JON1275" s="24"/>
      <c r="JOO1275" s="24"/>
      <c r="JOP1275" s="24"/>
      <c r="JOQ1275" s="24"/>
      <c r="JOR1275" s="24"/>
      <c r="JOS1275" s="24"/>
      <c r="JOT1275" s="24"/>
      <c r="JOU1275" s="24"/>
      <c r="JOV1275" s="24"/>
      <c r="JOW1275" s="24"/>
      <c r="JOX1275" s="24"/>
      <c r="JOY1275" s="24"/>
      <c r="JOZ1275" s="24"/>
      <c r="JPA1275" s="24"/>
      <c r="JPB1275" s="24"/>
      <c r="JPC1275" s="24"/>
      <c r="JPD1275" s="24"/>
      <c r="JPE1275" s="24"/>
      <c r="JPF1275" s="24"/>
      <c r="JPG1275" s="24"/>
      <c r="JPH1275" s="24"/>
      <c r="JPI1275" s="24"/>
      <c r="JPJ1275" s="24"/>
      <c r="JPK1275" s="24"/>
      <c r="JPL1275" s="24"/>
      <c r="JPM1275" s="24"/>
      <c r="JPN1275" s="24"/>
      <c r="JPO1275" s="24"/>
      <c r="JPP1275" s="24"/>
      <c r="JPQ1275" s="24"/>
      <c r="JPR1275" s="24"/>
      <c r="JPS1275" s="24"/>
      <c r="JPT1275" s="24"/>
      <c r="JPU1275" s="24"/>
      <c r="JPV1275" s="24"/>
      <c r="JPW1275" s="24"/>
      <c r="JPX1275" s="24"/>
      <c r="JPY1275" s="24"/>
      <c r="JPZ1275" s="24"/>
      <c r="JQA1275" s="24"/>
      <c r="JQB1275" s="24"/>
      <c r="JQC1275" s="24"/>
      <c r="JQD1275" s="24"/>
      <c r="JQE1275" s="24"/>
      <c r="JQF1275" s="24"/>
      <c r="JQG1275" s="24"/>
      <c r="JQH1275" s="24"/>
      <c r="JQI1275" s="24"/>
      <c r="JQJ1275" s="24"/>
      <c r="JQK1275" s="24"/>
      <c r="JQL1275" s="24"/>
      <c r="JQM1275" s="24"/>
      <c r="JQN1275" s="24"/>
      <c r="JQO1275" s="24"/>
      <c r="JQP1275" s="24"/>
      <c r="JQQ1275" s="24"/>
      <c r="JQR1275" s="24"/>
      <c r="JQS1275" s="24"/>
      <c r="JQT1275" s="24"/>
      <c r="JQU1275" s="24"/>
      <c r="JQV1275" s="24"/>
      <c r="JQW1275" s="24"/>
      <c r="JQX1275" s="24"/>
      <c r="JQY1275" s="24"/>
      <c r="JQZ1275" s="24"/>
      <c r="JRA1275" s="24"/>
      <c r="JRB1275" s="24"/>
      <c r="JRC1275" s="24"/>
      <c r="JRD1275" s="24"/>
      <c r="JRE1275" s="24"/>
      <c r="JRF1275" s="24"/>
      <c r="JRG1275" s="24"/>
      <c r="JRH1275" s="24"/>
      <c r="JRI1275" s="24"/>
      <c r="JRJ1275" s="24"/>
      <c r="JRK1275" s="24"/>
      <c r="JRL1275" s="24"/>
      <c r="JRM1275" s="24"/>
      <c r="JRN1275" s="24"/>
      <c r="JRO1275" s="24"/>
      <c r="JRP1275" s="24"/>
      <c r="JRQ1275" s="24"/>
      <c r="JRR1275" s="24"/>
      <c r="JRS1275" s="24"/>
      <c r="JRT1275" s="24"/>
      <c r="JRU1275" s="24"/>
      <c r="JRV1275" s="24"/>
      <c r="JRW1275" s="24"/>
      <c r="JRX1275" s="24"/>
      <c r="JRY1275" s="24"/>
      <c r="JRZ1275" s="24"/>
      <c r="JSA1275" s="24"/>
      <c r="JSB1275" s="24"/>
      <c r="JSC1275" s="24"/>
      <c r="JSD1275" s="24"/>
      <c r="JSE1275" s="24"/>
      <c r="JSF1275" s="24"/>
      <c r="JSG1275" s="24"/>
      <c r="JSH1275" s="24"/>
      <c r="JSI1275" s="24"/>
      <c r="JSJ1275" s="24"/>
      <c r="JSK1275" s="24"/>
      <c r="JSL1275" s="24"/>
      <c r="JSM1275" s="24"/>
      <c r="JSN1275" s="24"/>
      <c r="JSO1275" s="24"/>
      <c r="JSP1275" s="24"/>
      <c r="JSQ1275" s="24"/>
      <c r="JSR1275" s="24"/>
      <c r="JSS1275" s="24"/>
      <c r="JST1275" s="24"/>
      <c r="JSU1275" s="24"/>
      <c r="JSV1275" s="24"/>
      <c r="JSW1275" s="24"/>
      <c r="JSX1275" s="24"/>
      <c r="JSY1275" s="24"/>
      <c r="JSZ1275" s="24"/>
      <c r="JTA1275" s="24"/>
      <c r="JTB1275" s="24"/>
      <c r="JTC1275" s="24"/>
      <c r="JTD1275" s="24"/>
      <c r="JTE1275" s="24"/>
      <c r="JTF1275" s="24"/>
      <c r="JTG1275" s="24"/>
      <c r="JTH1275" s="24"/>
      <c r="JTI1275" s="24"/>
      <c r="JTJ1275" s="24"/>
      <c r="JTK1275" s="24"/>
      <c r="JTL1275" s="24"/>
      <c r="JTM1275" s="24"/>
      <c r="JTN1275" s="24"/>
      <c r="JTO1275" s="24"/>
      <c r="JTP1275" s="24"/>
      <c r="JTQ1275" s="24"/>
      <c r="JTR1275" s="24"/>
      <c r="JTS1275" s="24"/>
      <c r="JTT1275" s="24"/>
      <c r="JTU1275" s="24"/>
      <c r="JTV1275" s="24"/>
      <c r="JTW1275" s="24"/>
      <c r="JTX1275" s="24"/>
      <c r="JTY1275" s="24"/>
      <c r="JTZ1275" s="24"/>
      <c r="JUA1275" s="24"/>
      <c r="JUB1275" s="24"/>
      <c r="JUC1275" s="24"/>
      <c r="JUD1275" s="24"/>
      <c r="JUE1275" s="24"/>
      <c r="JUF1275" s="24"/>
      <c r="JUG1275" s="24"/>
      <c r="JUH1275" s="24"/>
      <c r="JUI1275" s="24"/>
      <c r="JUJ1275" s="24"/>
      <c r="JUK1275" s="24"/>
      <c r="JUL1275" s="24"/>
      <c r="JUM1275" s="24"/>
      <c r="JUN1275" s="24"/>
      <c r="JUO1275" s="24"/>
      <c r="JUP1275" s="24"/>
      <c r="JUQ1275" s="24"/>
      <c r="JUR1275" s="24"/>
      <c r="JUS1275" s="24"/>
      <c r="JUT1275" s="24"/>
      <c r="JUU1275" s="24"/>
      <c r="JUV1275" s="24"/>
      <c r="JUW1275" s="24"/>
      <c r="JUX1275" s="24"/>
      <c r="JUY1275" s="24"/>
      <c r="JUZ1275" s="24"/>
      <c r="JVA1275" s="24"/>
      <c r="JVB1275" s="24"/>
      <c r="JVC1275" s="24"/>
      <c r="JVD1275" s="24"/>
      <c r="JVE1275" s="24"/>
      <c r="JVF1275" s="24"/>
      <c r="JVG1275" s="24"/>
      <c r="JVH1275" s="24"/>
      <c r="JVI1275" s="24"/>
      <c r="JVJ1275" s="24"/>
      <c r="JVK1275" s="24"/>
      <c r="JVL1275" s="24"/>
      <c r="JVM1275" s="24"/>
      <c r="JVN1275" s="24"/>
      <c r="JVO1275" s="24"/>
      <c r="JVP1275" s="24"/>
      <c r="JVQ1275" s="24"/>
      <c r="JVR1275" s="24"/>
      <c r="JVS1275" s="24"/>
      <c r="JVT1275" s="24"/>
      <c r="JVU1275" s="24"/>
      <c r="JVV1275" s="24"/>
      <c r="JVW1275" s="24"/>
      <c r="JVX1275" s="24"/>
      <c r="JVY1275" s="24"/>
      <c r="JVZ1275" s="24"/>
      <c r="JWA1275" s="24"/>
      <c r="JWB1275" s="24"/>
      <c r="JWC1275" s="24"/>
      <c r="JWD1275" s="24"/>
      <c r="JWE1275" s="24"/>
      <c r="JWF1275" s="24"/>
      <c r="JWG1275" s="24"/>
      <c r="JWH1275" s="24"/>
      <c r="JWI1275" s="24"/>
      <c r="JWJ1275" s="24"/>
      <c r="JWK1275" s="24"/>
      <c r="JWL1275" s="24"/>
      <c r="JWM1275" s="24"/>
      <c r="JWN1275" s="24"/>
      <c r="JWO1275" s="24"/>
      <c r="JWP1275" s="24"/>
      <c r="JWQ1275" s="24"/>
      <c r="JWR1275" s="24"/>
      <c r="JWS1275" s="24"/>
      <c r="JWT1275" s="24"/>
      <c r="JWU1275" s="24"/>
      <c r="JWV1275" s="24"/>
      <c r="JWW1275" s="24"/>
      <c r="JWX1275" s="24"/>
      <c r="JWY1275" s="24"/>
      <c r="JWZ1275" s="24"/>
      <c r="JXA1275" s="24"/>
      <c r="JXB1275" s="24"/>
      <c r="JXC1275" s="24"/>
      <c r="JXD1275" s="24"/>
      <c r="JXE1275" s="24"/>
      <c r="JXF1275" s="24"/>
      <c r="JXG1275" s="24"/>
      <c r="JXH1275" s="24"/>
      <c r="JXI1275" s="24"/>
      <c r="JXJ1275" s="24"/>
      <c r="JXK1275" s="24"/>
      <c r="JXL1275" s="24"/>
      <c r="JXM1275" s="24"/>
      <c r="JXN1275" s="24"/>
      <c r="JXO1275" s="24"/>
      <c r="JXP1275" s="24"/>
      <c r="JXQ1275" s="24"/>
      <c r="JXR1275" s="24"/>
      <c r="JXS1275" s="24"/>
      <c r="JXT1275" s="24"/>
      <c r="JXU1275" s="24"/>
      <c r="JXV1275" s="24"/>
      <c r="JXW1275" s="24"/>
      <c r="JXX1275" s="24"/>
      <c r="JXY1275" s="24"/>
      <c r="JXZ1275" s="24"/>
      <c r="JYA1275" s="24"/>
      <c r="JYB1275" s="24"/>
      <c r="JYC1275" s="24"/>
      <c r="JYD1275" s="24"/>
      <c r="JYE1275" s="24"/>
      <c r="JYF1275" s="24"/>
      <c r="JYG1275" s="24"/>
      <c r="JYH1275" s="24"/>
      <c r="JYI1275" s="24"/>
      <c r="JYJ1275" s="24"/>
      <c r="JYK1275" s="24"/>
      <c r="JYL1275" s="24"/>
      <c r="JYM1275" s="24"/>
      <c r="JYN1275" s="24"/>
      <c r="JYO1275" s="24"/>
      <c r="JYP1275" s="24"/>
      <c r="JYQ1275" s="24"/>
      <c r="JYR1275" s="24"/>
      <c r="JYS1275" s="24"/>
      <c r="JYT1275" s="24"/>
      <c r="JYU1275" s="24"/>
      <c r="JYV1275" s="24"/>
      <c r="JYW1275" s="24"/>
      <c r="JYX1275" s="24"/>
      <c r="JYY1275" s="24"/>
      <c r="JYZ1275" s="24"/>
      <c r="JZA1275" s="24"/>
      <c r="JZB1275" s="24"/>
      <c r="JZC1275" s="24"/>
      <c r="JZD1275" s="24"/>
      <c r="JZE1275" s="24"/>
      <c r="JZF1275" s="24"/>
      <c r="JZG1275" s="24"/>
      <c r="JZH1275" s="24"/>
      <c r="JZI1275" s="24"/>
      <c r="JZJ1275" s="24"/>
      <c r="JZK1275" s="24"/>
      <c r="JZL1275" s="24"/>
      <c r="JZM1275" s="24"/>
      <c r="JZN1275" s="24"/>
      <c r="JZO1275" s="24"/>
      <c r="JZP1275" s="24"/>
      <c r="JZQ1275" s="24"/>
      <c r="JZR1275" s="24"/>
      <c r="JZS1275" s="24"/>
      <c r="JZT1275" s="24"/>
      <c r="JZU1275" s="24"/>
      <c r="JZV1275" s="24"/>
      <c r="JZW1275" s="24"/>
      <c r="JZX1275" s="24"/>
      <c r="JZY1275" s="24"/>
      <c r="JZZ1275" s="24"/>
      <c r="KAA1275" s="24"/>
      <c r="KAB1275" s="24"/>
      <c r="KAC1275" s="24"/>
      <c r="KAD1275" s="24"/>
      <c r="KAE1275" s="24"/>
      <c r="KAF1275" s="24"/>
      <c r="KAG1275" s="24"/>
      <c r="KAH1275" s="24"/>
      <c r="KAI1275" s="24"/>
      <c r="KAJ1275" s="24"/>
      <c r="KAK1275" s="24"/>
      <c r="KAL1275" s="24"/>
      <c r="KAM1275" s="24"/>
      <c r="KAN1275" s="24"/>
      <c r="KAO1275" s="24"/>
      <c r="KAP1275" s="24"/>
      <c r="KAQ1275" s="24"/>
      <c r="KAR1275" s="24"/>
      <c r="KAS1275" s="24"/>
      <c r="KAT1275" s="24"/>
      <c r="KAU1275" s="24"/>
      <c r="KAV1275" s="24"/>
      <c r="KAW1275" s="24"/>
      <c r="KAX1275" s="24"/>
      <c r="KAY1275" s="24"/>
      <c r="KAZ1275" s="24"/>
      <c r="KBA1275" s="24"/>
      <c r="KBB1275" s="24"/>
      <c r="KBC1275" s="24"/>
      <c r="KBD1275" s="24"/>
      <c r="KBE1275" s="24"/>
      <c r="KBF1275" s="24"/>
      <c r="KBG1275" s="24"/>
      <c r="KBH1275" s="24"/>
      <c r="KBI1275" s="24"/>
      <c r="KBJ1275" s="24"/>
      <c r="KBK1275" s="24"/>
      <c r="KBL1275" s="24"/>
      <c r="KBM1275" s="24"/>
      <c r="KBN1275" s="24"/>
      <c r="KBO1275" s="24"/>
      <c r="KBP1275" s="24"/>
      <c r="KBQ1275" s="24"/>
      <c r="KBR1275" s="24"/>
      <c r="KBS1275" s="24"/>
      <c r="KBT1275" s="24"/>
      <c r="KBU1275" s="24"/>
      <c r="KBV1275" s="24"/>
      <c r="KBW1275" s="24"/>
      <c r="KBX1275" s="24"/>
      <c r="KBY1275" s="24"/>
      <c r="KBZ1275" s="24"/>
      <c r="KCA1275" s="24"/>
      <c r="KCB1275" s="24"/>
      <c r="KCC1275" s="24"/>
      <c r="KCD1275" s="24"/>
      <c r="KCE1275" s="24"/>
      <c r="KCF1275" s="24"/>
      <c r="KCG1275" s="24"/>
      <c r="KCH1275" s="24"/>
      <c r="KCI1275" s="24"/>
      <c r="KCJ1275" s="24"/>
      <c r="KCK1275" s="24"/>
      <c r="KCL1275" s="24"/>
      <c r="KCM1275" s="24"/>
      <c r="KCN1275" s="24"/>
      <c r="KCO1275" s="24"/>
      <c r="KCP1275" s="24"/>
      <c r="KCQ1275" s="24"/>
      <c r="KCR1275" s="24"/>
      <c r="KCS1275" s="24"/>
      <c r="KCT1275" s="24"/>
      <c r="KCU1275" s="24"/>
      <c r="KCV1275" s="24"/>
      <c r="KCW1275" s="24"/>
      <c r="KCX1275" s="24"/>
      <c r="KCY1275" s="24"/>
      <c r="KCZ1275" s="24"/>
      <c r="KDA1275" s="24"/>
      <c r="KDB1275" s="24"/>
      <c r="KDC1275" s="24"/>
      <c r="KDD1275" s="24"/>
      <c r="KDE1275" s="24"/>
      <c r="KDF1275" s="24"/>
      <c r="KDG1275" s="24"/>
      <c r="KDH1275" s="24"/>
      <c r="KDI1275" s="24"/>
      <c r="KDJ1275" s="24"/>
      <c r="KDK1275" s="24"/>
      <c r="KDL1275" s="24"/>
      <c r="KDM1275" s="24"/>
      <c r="KDN1275" s="24"/>
      <c r="KDO1275" s="24"/>
      <c r="KDP1275" s="24"/>
      <c r="KDQ1275" s="24"/>
      <c r="KDR1275" s="24"/>
      <c r="KDS1275" s="24"/>
      <c r="KDT1275" s="24"/>
      <c r="KDU1275" s="24"/>
      <c r="KDV1275" s="24"/>
      <c r="KDW1275" s="24"/>
      <c r="KDX1275" s="24"/>
      <c r="KDY1275" s="24"/>
      <c r="KDZ1275" s="24"/>
      <c r="KEA1275" s="24"/>
      <c r="KEB1275" s="24"/>
      <c r="KEC1275" s="24"/>
      <c r="KED1275" s="24"/>
      <c r="KEE1275" s="24"/>
      <c r="KEF1275" s="24"/>
      <c r="KEG1275" s="24"/>
      <c r="KEH1275" s="24"/>
      <c r="KEI1275" s="24"/>
      <c r="KEJ1275" s="24"/>
      <c r="KEK1275" s="24"/>
      <c r="KEL1275" s="24"/>
      <c r="KEM1275" s="24"/>
      <c r="KEN1275" s="24"/>
      <c r="KEO1275" s="24"/>
      <c r="KEP1275" s="24"/>
      <c r="KEQ1275" s="24"/>
      <c r="KER1275" s="24"/>
      <c r="KES1275" s="24"/>
      <c r="KET1275" s="24"/>
      <c r="KEU1275" s="24"/>
      <c r="KEV1275" s="24"/>
      <c r="KEW1275" s="24"/>
      <c r="KEX1275" s="24"/>
      <c r="KEY1275" s="24"/>
      <c r="KEZ1275" s="24"/>
      <c r="KFA1275" s="24"/>
      <c r="KFB1275" s="24"/>
      <c r="KFC1275" s="24"/>
      <c r="KFD1275" s="24"/>
      <c r="KFE1275" s="24"/>
      <c r="KFF1275" s="24"/>
      <c r="KFG1275" s="24"/>
      <c r="KFH1275" s="24"/>
      <c r="KFI1275" s="24"/>
      <c r="KFJ1275" s="24"/>
      <c r="KFK1275" s="24"/>
      <c r="KFL1275" s="24"/>
      <c r="KFM1275" s="24"/>
      <c r="KFN1275" s="24"/>
      <c r="KFO1275" s="24"/>
      <c r="KFP1275" s="24"/>
      <c r="KFQ1275" s="24"/>
      <c r="KFR1275" s="24"/>
      <c r="KFS1275" s="24"/>
      <c r="KFT1275" s="24"/>
      <c r="KFU1275" s="24"/>
      <c r="KFV1275" s="24"/>
      <c r="KFW1275" s="24"/>
      <c r="KFX1275" s="24"/>
      <c r="KFY1275" s="24"/>
      <c r="KFZ1275" s="24"/>
      <c r="KGA1275" s="24"/>
      <c r="KGB1275" s="24"/>
      <c r="KGC1275" s="24"/>
      <c r="KGD1275" s="24"/>
      <c r="KGE1275" s="24"/>
      <c r="KGF1275" s="24"/>
      <c r="KGG1275" s="24"/>
      <c r="KGH1275" s="24"/>
      <c r="KGI1275" s="24"/>
      <c r="KGJ1275" s="24"/>
      <c r="KGK1275" s="24"/>
      <c r="KGL1275" s="24"/>
      <c r="KGM1275" s="24"/>
      <c r="KGN1275" s="24"/>
      <c r="KGO1275" s="24"/>
      <c r="KGP1275" s="24"/>
      <c r="KGQ1275" s="24"/>
      <c r="KGR1275" s="24"/>
      <c r="KGS1275" s="24"/>
      <c r="KGT1275" s="24"/>
      <c r="KGU1275" s="24"/>
      <c r="KGV1275" s="24"/>
      <c r="KGW1275" s="24"/>
      <c r="KGX1275" s="24"/>
      <c r="KGY1275" s="24"/>
      <c r="KGZ1275" s="24"/>
      <c r="KHA1275" s="24"/>
      <c r="KHB1275" s="24"/>
      <c r="KHC1275" s="24"/>
      <c r="KHD1275" s="24"/>
      <c r="KHE1275" s="24"/>
      <c r="KHF1275" s="24"/>
      <c r="KHG1275" s="24"/>
      <c r="KHH1275" s="24"/>
      <c r="KHI1275" s="24"/>
      <c r="KHJ1275" s="24"/>
      <c r="KHK1275" s="24"/>
      <c r="KHL1275" s="24"/>
      <c r="KHM1275" s="24"/>
      <c r="KHN1275" s="24"/>
      <c r="KHO1275" s="24"/>
      <c r="KHP1275" s="24"/>
      <c r="KHQ1275" s="24"/>
      <c r="KHR1275" s="24"/>
      <c r="KHS1275" s="24"/>
      <c r="KHT1275" s="24"/>
      <c r="KHU1275" s="24"/>
      <c r="KHV1275" s="24"/>
      <c r="KHW1275" s="24"/>
      <c r="KHX1275" s="24"/>
      <c r="KHY1275" s="24"/>
      <c r="KHZ1275" s="24"/>
      <c r="KIA1275" s="24"/>
      <c r="KIB1275" s="24"/>
      <c r="KIC1275" s="24"/>
      <c r="KID1275" s="24"/>
      <c r="KIE1275" s="24"/>
      <c r="KIF1275" s="24"/>
      <c r="KIG1275" s="24"/>
      <c r="KIH1275" s="24"/>
      <c r="KII1275" s="24"/>
      <c r="KIJ1275" s="24"/>
      <c r="KIK1275" s="24"/>
      <c r="KIL1275" s="24"/>
      <c r="KIM1275" s="24"/>
      <c r="KIN1275" s="24"/>
      <c r="KIO1275" s="24"/>
      <c r="KIP1275" s="24"/>
      <c r="KIQ1275" s="24"/>
      <c r="KIR1275" s="24"/>
      <c r="KIS1275" s="24"/>
      <c r="KIT1275" s="24"/>
      <c r="KIU1275" s="24"/>
      <c r="KIV1275" s="24"/>
      <c r="KIW1275" s="24"/>
      <c r="KIX1275" s="24"/>
      <c r="KIY1275" s="24"/>
      <c r="KIZ1275" s="24"/>
      <c r="KJA1275" s="24"/>
      <c r="KJB1275" s="24"/>
      <c r="KJC1275" s="24"/>
      <c r="KJD1275" s="24"/>
      <c r="KJE1275" s="24"/>
      <c r="KJF1275" s="24"/>
      <c r="KJG1275" s="24"/>
      <c r="KJH1275" s="24"/>
      <c r="KJI1275" s="24"/>
      <c r="KJJ1275" s="24"/>
      <c r="KJK1275" s="24"/>
      <c r="KJL1275" s="24"/>
      <c r="KJM1275" s="24"/>
      <c r="KJN1275" s="24"/>
      <c r="KJO1275" s="24"/>
      <c r="KJP1275" s="24"/>
      <c r="KJQ1275" s="24"/>
      <c r="KJR1275" s="24"/>
      <c r="KJS1275" s="24"/>
      <c r="KJT1275" s="24"/>
      <c r="KJU1275" s="24"/>
      <c r="KJV1275" s="24"/>
      <c r="KJW1275" s="24"/>
      <c r="KJX1275" s="24"/>
      <c r="KJY1275" s="24"/>
      <c r="KJZ1275" s="24"/>
      <c r="KKA1275" s="24"/>
      <c r="KKB1275" s="24"/>
      <c r="KKC1275" s="24"/>
      <c r="KKD1275" s="24"/>
      <c r="KKE1275" s="24"/>
      <c r="KKF1275" s="24"/>
      <c r="KKG1275" s="24"/>
      <c r="KKH1275" s="24"/>
      <c r="KKI1275" s="24"/>
      <c r="KKJ1275" s="24"/>
      <c r="KKK1275" s="24"/>
      <c r="KKL1275" s="24"/>
      <c r="KKM1275" s="24"/>
      <c r="KKN1275" s="24"/>
      <c r="KKO1275" s="24"/>
      <c r="KKP1275" s="24"/>
      <c r="KKQ1275" s="24"/>
      <c r="KKR1275" s="24"/>
      <c r="KKS1275" s="24"/>
      <c r="KKT1275" s="24"/>
      <c r="KKU1275" s="24"/>
      <c r="KKV1275" s="24"/>
      <c r="KKW1275" s="24"/>
      <c r="KKX1275" s="24"/>
      <c r="KKY1275" s="24"/>
      <c r="KKZ1275" s="24"/>
      <c r="KLA1275" s="24"/>
      <c r="KLB1275" s="24"/>
      <c r="KLC1275" s="24"/>
      <c r="KLD1275" s="24"/>
      <c r="KLE1275" s="24"/>
      <c r="KLF1275" s="24"/>
      <c r="KLG1275" s="24"/>
      <c r="KLH1275" s="24"/>
      <c r="KLI1275" s="24"/>
      <c r="KLJ1275" s="24"/>
      <c r="KLK1275" s="24"/>
      <c r="KLL1275" s="24"/>
      <c r="KLM1275" s="24"/>
      <c r="KLN1275" s="24"/>
      <c r="KLO1275" s="24"/>
      <c r="KLP1275" s="24"/>
      <c r="KLQ1275" s="24"/>
      <c r="KLR1275" s="24"/>
      <c r="KLS1275" s="24"/>
      <c r="KLT1275" s="24"/>
      <c r="KLU1275" s="24"/>
      <c r="KLV1275" s="24"/>
      <c r="KLW1275" s="24"/>
      <c r="KLX1275" s="24"/>
      <c r="KLY1275" s="24"/>
      <c r="KLZ1275" s="24"/>
      <c r="KMA1275" s="24"/>
      <c r="KMB1275" s="24"/>
      <c r="KMC1275" s="24"/>
      <c r="KMD1275" s="24"/>
      <c r="KME1275" s="24"/>
      <c r="KMF1275" s="24"/>
      <c r="KMG1275" s="24"/>
      <c r="KMH1275" s="24"/>
      <c r="KMI1275" s="24"/>
      <c r="KMJ1275" s="24"/>
      <c r="KMK1275" s="24"/>
      <c r="KML1275" s="24"/>
      <c r="KMM1275" s="24"/>
      <c r="KMN1275" s="24"/>
      <c r="KMO1275" s="24"/>
      <c r="KMP1275" s="24"/>
      <c r="KMQ1275" s="24"/>
      <c r="KMR1275" s="24"/>
      <c r="KMS1275" s="24"/>
      <c r="KMT1275" s="24"/>
      <c r="KMU1275" s="24"/>
      <c r="KMV1275" s="24"/>
      <c r="KMW1275" s="24"/>
      <c r="KMX1275" s="24"/>
      <c r="KMY1275" s="24"/>
      <c r="KMZ1275" s="24"/>
      <c r="KNA1275" s="24"/>
      <c r="KNB1275" s="24"/>
      <c r="KNC1275" s="24"/>
      <c r="KND1275" s="24"/>
      <c r="KNE1275" s="24"/>
      <c r="KNF1275" s="24"/>
      <c r="KNG1275" s="24"/>
      <c r="KNH1275" s="24"/>
      <c r="KNI1275" s="24"/>
      <c r="KNJ1275" s="24"/>
      <c r="KNK1275" s="24"/>
      <c r="KNL1275" s="24"/>
      <c r="KNM1275" s="24"/>
      <c r="KNN1275" s="24"/>
      <c r="KNO1275" s="24"/>
      <c r="KNP1275" s="24"/>
      <c r="KNQ1275" s="24"/>
      <c r="KNR1275" s="24"/>
      <c r="KNS1275" s="24"/>
      <c r="KNT1275" s="24"/>
      <c r="KNU1275" s="24"/>
      <c r="KNV1275" s="24"/>
      <c r="KNW1275" s="24"/>
      <c r="KNX1275" s="24"/>
      <c r="KNY1275" s="24"/>
      <c r="KNZ1275" s="24"/>
      <c r="KOA1275" s="24"/>
      <c r="KOB1275" s="24"/>
      <c r="KOC1275" s="24"/>
      <c r="KOD1275" s="24"/>
      <c r="KOE1275" s="24"/>
      <c r="KOF1275" s="24"/>
      <c r="KOG1275" s="24"/>
      <c r="KOH1275" s="24"/>
      <c r="KOI1275" s="24"/>
      <c r="KOJ1275" s="24"/>
      <c r="KOK1275" s="24"/>
      <c r="KOL1275" s="24"/>
      <c r="KOM1275" s="24"/>
      <c r="KON1275" s="24"/>
      <c r="KOO1275" s="24"/>
      <c r="KOP1275" s="24"/>
      <c r="KOQ1275" s="24"/>
      <c r="KOR1275" s="24"/>
      <c r="KOS1275" s="24"/>
      <c r="KOT1275" s="24"/>
      <c r="KOU1275" s="24"/>
      <c r="KOV1275" s="24"/>
      <c r="KOW1275" s="24"/>
      <c r="KOX1275" s="24"/>
      <c r="KOY1275" s="24"/>
      <c r="KOZ1275" s="24"/>
      <c r="KPA1275" s="24"/>
      <c r="KPB1275" s="24"/>
      <c r="KPC1275" s="24"/>
      <c r="KPD1275" s="24"/>
      <c r="KPE1275" s="24"/>
      <c r="KPF1275" s="24"/>
      <c r="KPG1275" s="24"/>
      <c r="KPH1275" s="24"/>
      <c r="KPI1275" s="24"/>
      <c r="KPJ1275" s="24"/>
      <c r="KPK1275" s="24"/>
      <c r="KPL1275" s="24"/>
      <c r="KPM1275" s="24"/>
      <c r="KPN1275" s="24"/>
      <c r="KPO1275" s="24"/>
      <c r="KPP1275" s="24"/>
      <c r="KPQ1275" s="24"/>
      <c r="KPR1275" s="24"/>
      <c r="KPS1275" s="24"/>
      <c r="KPT1275" s="24"/>
      <c r="KPU1275" s="24"/>
      <c r="KPV1275" s="24"/>
      <c r="KPW1275" s="24"/>
      <c r="KPX1275" s="24"/>
      <c r="KPY1275" s="24"/>
      <c r="KPZ1275" s="24"/>
      <c r="KQA1275" s="24"/>
      <c r="KQB1275" s="24"/>
      <c r="KQC1275" s="24"/>
      <c r="KQD1275" s="24"/>
      <c r="KQE1275" s="24"/>
      <c r="KQF1275" s="24"/>
      <c r="KQG1275" s="24"/>
      <c r="KQH1275" s="24"/>
      <c r="KQI1275" s="24"/>
      <c r="KQJ1275" s="24"/>
      <c r="KQK1275" s="24"/>
      <c r="KQL1275" s="24"/>
      <c r="KQM1275" s="24"/>
      <c r="KQN1275" s="24"/>
      <c r="KQO1275" s="24"/>
      <c r="KQP1275" s="24"/>
      <c r="KQQ1275" s="24"/>
      <c r="KQR1275" s="24"/>
      <c r="KQS1275" s="24"/>
      <c r="KQT1275" s="24"/>
      <c r="KQU1275" s="24"/>
      <c r="KQV1275" s="24"/>
      <c r="KQW1275" s="24"/>
      <c r="KQX1275" s="24"/>
      <c r="KQY1275" s="24"/>
      <c r="KQZ1275" s="24"/>
      <c r="KRA1275" s="24"/>
      <c r="KRB1275" s="24"/>
      <c r="KRC1275" s="24"/>
      <c r="KRD1275" s="24"/>
      <c r="KRE1275" s="24"/>
      <c r="KRF1275" s="24"/>
      <c r="KRG1275" s="24"/>
      <c r="KRH1275" s="24"/>
      <c r="KRI1275" s="24"/>
      <c r="KRJ1275" s="24"/>
      <c r="KRK1275" s="24"/>
      <c r="KRL1275" s="24"/>
      <c r="KRM1275" s="24"/>
      <c r="KRN1275" s="24"/>
      <c r="KRO1275" s="24"/>
      <c r="KRP1275" s="24"/>
      <c r="KRQ1275" s="24"/>
      <c r="KRR1275" s="24"/>
      <c r="KRS1275" s="24"/>
      <c r="KRT1275" s="24"/>
      <c r="KRU1275" s="24"/>
      <c r="KRV1275" s="24"/>
      <c r="KRW1275" s="24"/>
      <c r="KRX1275" s="24"/>
      <c r="KRY1275" s="24"/>
      <c r="KRZ1275" s="24"/>
      <c r="KSA1275" s="24"/>
      <c r="KSB1275" s="24"/>
      <c r="KSC1275" s="24"/>
      <c r="KSD1275" s="24"/>
      <c r="KSE1275" s="24"/>
      <c r="KSF1275" s="24"/>
      <c r="KSG1275" s="24"/>
      <c r="KSH1275" s="24"/>
      <c r="KSI1275" s="24"/>
      <c r="KSJ1275" s="24"/>
      <c r="KSK1275" s="24"/>
      <c r="KSL1275" s="24"/>
      <c r="KSM1275" s="24"/>
      <c r="KSN1275" s="24"/>
      <c r="KSO1275" s="24"/>
      <c r="KSP1275" s="24"/>
      <c r="KSQ1275" s="24"/>
      <c r="KSR1275" s="24"/>
      <c r="KSS1275" s="24"/>
      <c r="KST1275" s="24"/>
      <c r="KSU1275" s="24"/>
      <c r="KSV1275" s="24"/>
      <c r="KSW1275" s="24"/>
      <c r="KSX1275" s="24"/>
      <c r="KSY1275" s="24"/>
      <c r="KSZ1275" s="24"/>
      <c r="KTA1275" s="24"/>
      <c r="KTB1275" s="24"/>
      <c r="KTC1275" s="24"/>
      <c r="KTD1275" s="24"/>
      <c r="KTE1275" s="24"/>
      <c r="KTF1275" s="24"/>
      <c r="KTG1275" s="24"/>
      <c r="KTH1275" s="24"/>
      <c r="KTI1275" s="24"/>
      <c r="KTJ1275" s="24"/>
      <c r="KTK1275" s="24"/>
      <c r="KTL1275" s="24"/>
      <c r="KTM1275" s="24"/>
      <c r="KTN1275" s="24"/>
      <c r="KTO1275" s="24"/>
      <c r="KTP1275" s="24"/>
      <c r="KTQ1275" s="24"/>
      <c r="KTR1275" s="24"/>
      <c r="KTS1275" s="24"/>
      <c r="KTT1275" s="24"/>
      <c r="KTU1275" s="24"/>
      <c r="KTV1275" s="24"/>
      <c r="KTW1275" s="24"/>
      <c r="KTX1275" s="24"/>
      <c r="KTY1275" s="24"/>
      <c r="KTZ1275" s="24"/>
      <c r="KUA1275" s="24"/>
      <c r="KUB1275" s="24"/>
      <c r="KUC1275" s="24"/>
      <c r="KUD1275" s="24"/>
      <c r="KUE1275" s="24"/>
      <c r="KUF1275" s="24"/>
      <c r="KUG1275" s="24"/>
      <c r="KUH1275" s="24"/>
      <c r="KUI1275" s="24"/>
      <c r="KUJ1275" s="24"/>
      <c r="KUK1275" s="24"/>
      <c r="KUL1275" s="24"/>
      <c r="KUM1275" s="24"/>
      <c r="KUN1275" s="24"/>
      <c r="KUO1275" s="24"/>
      <c r="KUP1275" s="24"/>
      <c r="KUQ1275" s="24"/>
      <c r="KUR1275" s="24"/>
      <c r="KUS1275" s="24"/>
      <c r="KUT1275" s="24"/>
      <c r="KUU1275" s="24"/>
      <c r="KUV1275" s="24"/>
      <c r="KUW1275" s="24"/>
      <c r="KUX1275" s="24"/>
      <c r="KUY1275" s="24"/>
      <c r="KUZ1275" s="24"/>
      <c r="KVA1275" s="24"/>
      <c r="KVB1275" s="24"/>
      <c r="KVC1275" s="24"/>
      <c r="KVD1275" s="24"/>
      <c r="KVE1275" s="24"/>
      <c r="KVF1275" s="24"/>
      <c r="KVG1275" s="24"/>
      <c r="KVH1275" s="24"/>
      <c r="KVI1275" s="24"/>
      <c r="KVJ1275" s="24"/>
      <c r="KVK1275" s="24"/>
      <c r="KVL1275" s="24"/>
      <c r="KVM1275" s="24"/>
      <c r="KVN1275" s="24"/>
      <c r="KVO1275" s="24"/>
      <c r="KVP1275" s="24"/>
      <c r="KVQ1275" s="24"/>
      <c r="KVR1275" s="24"/>
      <c r="KVS1275" s="24"/>
      <c r="KVT1275" s="24"/>
      <c r="KVU1275" s="24"/>
      <c r="KVV1275" s="24"/>
      <c r="KVW1275" s="24"/>
      <c r="KVX1275" s="24"/>
      <c r="KVY1275" s="24"/>
      <c r="KVZ1275" s="24"/>
      <c r="KWA1275" s="24"/>
      <c r="KWB1275" s="24"/>
      <c r="KWC1275" s="24"/>
      <c r="KWD1275" s="24"/>
      <c r="KWE1275" s="24"/>
      <c r="KWF1275" s="24"/>
      <c r="KWG1275" s="24"/>
      <c r="KWH1275" s="24"/>
      <c r="KWI1275" s="24"/>
      <c r="KWJ1275" s="24"/>
      <c r="KWK1275" s="24"/>
      <c r="KWL1275" s="24"/>
      <c r="KWM1275" s="24"/>
      <c r="KWN1275" s="24"/>
      <c r="KWO1275" s="24"/>
      <c r="KWP1275" s="24"/>
      <c r="KWQ1275" s="24"/>
      <c r="KWR1275" s="24"/>
      <c r="KWS1275" s="24"/>
      <c r="KWT1275" s="24"/>
      <c r="KWU1275" s="24"/>
      <c r="KWV1275" s="24"/>
      <c r="KWW1275" s="24"/>
      <c r="KWX1275" s="24"/>
      <c r="KWY1275" s="24"/>
      <c r="KWZ1275" s="24"/>
      <c r="KXA1275" s="24"/>
      <c r="KXB1275" s="24"/>
      <c r="KXC1275" s="24"/>
      <c r="KXD1275" s="24"/>
      <c r="KXE1275" s="24"/>
      <c r="KXF1275" s="24"/>
      <c r="KXG1275" s="24"/>
      <c r="KXH1275" s="24"/>
      <c r="KXI1275" s="24"/>
      <c r="KXJ1275" s="24"/>
      <c r="KXK1275" s="24"/>
      <c r="KXL1275" s="24"/>
      <c r="KXM1275" s="24"/>
      <c r="KXN1275" s="24"/>
      <c r="KXO1275" s="24"/>
      <c r="KXP1275" s="24"/>
      <c r="KXQ1275" s="24"/>
      <c r="KXR1275" s="24"/>
      <c r="KXS1275" s="24"/>
      <c r="KXT1275" s="24"/>
      <c r="KXU1275" s="24"/>
      <c r="KXV1275" s="24"/>
      <c r="KXW1275" s="24"/>
      <c r="KXX1275" s="24"/>
      <c r="KXY1275" s="24"/>
      <c r="KXZ1275" s="24"/>
      <c r="KYA1275" s="24"/>
      <c r="KYB1275" s="24"/>
      <c r="KYC1275" s="24"/>
      <c r="KYD1275" s="24"/>
      <c r="KYE1275" s="24"/>
      <c r="KYF1275" s="24"/>
      <c r="KYG1275" s="24"/>
      <c r="KYH1275" s="24"/>
      <c r="KYI1275" s="24"/>
      <c r="KYJ1275" s="24"/>
      <c r="KYK1275" s="24"/>
      <c r="KYL1275" s="24"/>
      <c r="KYM1275" s="24"/>
      <c r="KYN1275" s="24"/>
      <c r="KYO1275" s="24"/>
      <c r="KYP1275" s="24"/>
      <c r="KYQ1275" s="24"/>
      <c r="KYR1275" s="24"/>
      <c r="KYS1275" s="24"/>
      <c r="KYT1275" s="24"/>
      <c r="KYU1275" s="24"/>
      <c r="KYV1275" s="24"/>
      <c r="KYW1275" s="24"/>
      <c r="KYX1275" s="24"/>
      <c r="KYY1275" s="24"/>
      <c r="KYZ1275" s="24"/>
      <c r="KZA1275" s="24"/>
      <c r="KZB1275" s="24"/>
      <c r="KZC1275" s="24"/>
      <c r="KZD1275" s="24"/>
      <c r="KZE1275" s="24"/>
      <c r="KZF1275" s="24"/>
      <c r="KZG1275" s="24"/>
      <c r="KZH1275" s="24"/>
      <c r="KZI1275" s="24"/>
      <c r="KZJ1275" s="24"/>
      <c r="KZK1275" s="24"/>
      <c r="KZL1275" s="24"/>
      <c r="KZM1275" s="24"/>
      <c r="KZN1275" s="24"/>
      <c r="KZO1275" s="24"/>
      <c r="KZP1275" s="24"/>
      <c r="KZQ1275" s="24"/>
      <c r="KZR1275" s="24"/>
      <c r="KZS1275" s="24"/>
      <c r="KZT1275" s="24"/>
      <c r="KZU1275" s="24"/>
      <c r="KZV1275" s="24"/>
      <c r="KZW1275" s="24"/>
      <c r="KZX1275" s="24"/>
      <c r="KZY1275" s="24"/>
      <c r="KZZ1275" s="24"/>
      <c r="LAA1275" s="24"/>
      <c r="LAB1275" s="24"/>
      <c r="LAC1275" s="24"/>
      <c r="LAD1275" s="24"/>
      <c r="LAE1275" s="24"/>
      <c r="LAF1275" s="24"/>
      <c r="LAG1275" s="24"/>
      <c r="LAH1275" s="24"/>
      <c r="LAI1275" s="24"/>
      <c r="LAJ1275" s="24"/>
      <c r="LAK1275" s="24"/>
      <c r="LAL1275" s="24"/>
      <c r="LAM1275" s="24"/>
      <c r="LAN1275" s="24"/>
      <c r="LAO1275" s="24"/>
      <c r="LAP1275" s="24"/>
      <c r="LAQ1275" s="24"/>
      <c r="LAR1275" s="24"/>
      <c r="LAS1275" s="24"/>
      <c r="LAT1275" s="24"/>
      <c r="LAU1275" s="24"/>
      <c r="LAV1275" s="24"/>
      <c r="LAW1275" s="24"/>
      <c r="LAX1275" s="24"/>
      <c r="LAY1275" s="24"/>
      <c r="LAZ1275" s="24"/>
      <c r="LBA1275" s="24"/>
      <c r="LBB1275" s="24"/>
      <c r="LBC1275" s="24"/>
      <c r="LBD1275" s="24"/>
      <c r="LBE1275" s="24"/>
      <c r="LBF1275" s="24"/>
      <c r="LBG1275" s="24"/>
      <c r="LBH1275" s="24"/>
      <c r="LBI1275" s="24"/>
      <c r="LBJ1275" s="24"/>
      <c r="LBK1275" s="24"/>
      <c r="LBL1275" s="24"/>
      <c r="LBM1275" s="24"/>
      <c r="LBN1275" s="24"/>
      <c r="LBO1275" s="24"/>
      <c r="LBP1275" s="24"/>
      <c r="LBQ1275" s="24"/>
      <c r="LBR1275" s="24"/>
      <c r="LBS1275" s="24"/>
      <c r="LBT1275" s="24"/>
      <c r="LBU1275" s="24"/>
      <c r="LBV1275" s="24"/>
      <c r="LBW1275" s="24"/>
      <c r="LBX1275" s="24"/>
      <c r="LBY1275" s="24"/>
      <c r="LBZ1275" s="24"/>
      <c r="LCA1275" s="24"/>
      <c r="LCB1275" s="24"/>
      <c r="LCC1275" s="24"/>
      <c r="LCD1275" s="24"/>
      <c r="LCE1275" s="24"/>
      <c r="LCF1275" s="24"/>
      <c r="LCG1275" s="24"/>
      <c r="LCH1275" s="24"/>
      <c r="LCI1275" s="24"/>
      <c r="LCJ1275" s="24"/>
      <c r="LCK1275" s="24"/>
      <c r="LCL1275" s="24"/>
      <c r="LCM1275" s="24"/>
      <c r="LCN1275" s="24"/>
      <c r="LCO1275" s="24"/>
      <c r="LCP1275" s="24"/>
      <c r="LCQ1275" s="24"/>
      <c r="LCR1275" s="24"/>
      <c r="LCS1275" s="24"/>
      <c r="LCT1275" s="24"/>
      <c r="LCU1275" s="24"/>
      <c r="LCV1275" s="24"/>
      <c r="LCW1275" s="24"/>
      <c r="LCX1275" s="24"/>
      <c r="LCY1275" s="24"/>
      <c r="LCZ1275" s="24"/>
      <c r="LDA1275" s="24"/>
      <c r="LDB1275" s="24"/>
      <c r="LDC1275" s="24"/>
      <c r="LDD1275" s="24"/>
      <c r="LDE1275" s="24"/>
      <c r="LDF1275" s="24"/>
      <c r="LDG1275" s="24"/>
      <c r="LDH1275" s="24"/>
      <c r="LDI1275" s="24"/>
      <c r="LDJ1275" s="24"/>
      <c r="LDK1275" s="24"/>
      <c r="LDL1275" s="24"/>
      <c r="LDM1275" s="24"/>
      <c r="LDN1275" s="24"/>
      <c r="LDO1275" s="24"/>
      <c r="LDP1275" s="24"/>
      <c r="LDQ1275" s="24"/>
      <c r="LDR1275" s="24"/>
      <c r="LDS1275" s="24"/>
      <c r="LDT1275" s="24"/>
      <c r="LDU1275" s="24"/>
      <c r="LDV1275" s="24"/>
      <c r="LDW1275" s="24"/>
      <c r="LDX1275" s="24"/>
      <c r="LDY1275" s="24"/>
      <c r="LDZ1275" s="24"/>
      <c r="LEA1275" s="24"/>
      <c r="LEB1275" s="24"/>
      <c r="LEC1275" s="24"/>
      <c r="LED1275" s="24"/>
      <c r="LEE1275" s="24"/>
      <c r="LEF1275" s="24"/>
      <c r="LEG1275" s="24"/>
      <c r="LEH1275" s="24"/>
      <c r="LEI1275" s="24"/>
      <c r="LEJ1275" s="24"/>
      <c r="LEK1275" s="24"/>
      <c r="LEL1275" s="24"/>
      <c r="LEM1275" s="24"/>
      <c r="LEN1275" s="24"/>
      <c r="LEO1275" s="24"/>
      <c r="LEP1275" s="24"/>
      <c r="LEQ1275" s="24"/>
      <c r="LER1275" s="24"/>
      <c r="LES1275" s="24"/>
      <c r="LET1275" s="24"/>
      <c r="LEU1275" s="24"/>
      <c r="LEV1275" s="24"/>
      <c r="LEW1275" s="24"/>
      <c r="LEX1275" s="24"/>
      <c r="LEY1275" s="24"/>
      <c r="LEZ1275" s="24"/>
      <c r="LFA1275" s="24"/>
      <c r="LFB1275" s="24"/>
      <c r="LFC1275" s="24"/>
      <c r="LFD1275" s="24"/>
      <c r="LFE1275" s="24"/>
      <c r="LFF1275" s="24"/>
      <c r="LFG1275" s="24"/>
      <c r="LFH1275" s="24"/>
      <c r="LFI1275" s="24"/>
      <c r="LFJ1275" s="24"/>
      <c r="LFK1275" s="24"/>
      <c r="LFL1275" s="24"/>
      <c r="LFM1275" s="24"/>
      <c r="LFN1275" s="24"/>
      <c r="LFO1275" s="24"/>
      <c r="LFP1275" s="24"/>
      <c r="LFQ1275" s="24"/>
      <c r="LFR1275" s="24"/>
      <c r="LFS1275" s="24"/>
      <c r="LFT1275" s="24"/>
      <c r="LFU1275" s="24"/>
      <c r="LFV1275" s="24"/>
      <c r="LFW1275" s="24"/>
      <c r="LFX1275" s="24"/>
      <c r="LFY1275" s="24"/>
      <c r="LFZ1275" s="24"/>
      <c r="LGA1275" s="24"/>
      <c r="LGB1275" s="24"/>
      <c r="LGC1275" s="24"/>
      <c r="LGD1275" s="24"/>
      <c r="LGE1275" s="24"/>
      <c r="LGF1275" s="24"/>
      <c r="LGG1275" s="24"/>
      <c r="LGH1275" s="24"/>
      <c r="LGI1275" s="24"/>
      <c r="LGJ1275" s="24"/>
      <c r="LGK1275" s="24"/>
      <c r="LGL1275" s="24"/>
      <c r="LGM1275" s="24"/>
      <c r="LGN1275" s="24"/>
      <c r="LGO1275" s="24"/>
      <c r="LGP1275" s="24"/>
      <c r="LGQ1275" s="24"/>
      <c r="LGR1275" s="24"/>
      <c r="LGS1275" s="24"/>
      <c r="LGT1275" s="24"/>
      <c r="LGU1275" s="24"/>
      <c r="LGV1275" s="24"/>
      <c r="LGW1275" s="24"/>
      <c r="LGX1275" s="24"/>
      <c r="LGY1275" s="24"/>
      <c r="LGZ1275" s="24"/>
      <c r="LHA1275" s="24"/>
      <c r="LHB1275" s="24"/>
      <c r="LHC1275" s="24"/>
      <c r="LHD1275" s="24"/>
      <c r="LHE1275" s="24"/>
      <c r="LHF1275" s="24"/>
      <c r="LHG1275" s="24"/>
      <c r="LHH1275" s="24"/>
      <c r="LHI1275" s="24"/>
      <c r="LHJ1275" s="24"/>
      <c r="LHK1275" s="24"/>
      <c r="LHL1275" s="24"/>
      <c r="LHM1275" s="24"/>
      <c r="LHN1275" s="24"/>
      <c r="LHO1275" s="24"/>
      <c r="LHP1275" s="24"/>
      <c r="LHQ1275" s="24"/>
      <c r="LHR1275" s="24"/>
      <c r="LHS1275" s="24"/>
      <c r="LHT1275" s="24"/>
      <c r="LHU1275" s="24"/>
      <c r="LHV1275" s="24"/>
      <c r="LHW1275" s="24"/>
      <c r="LHX1275" s="24"/>
      <c r="LHY1275" s="24"/>
      <c r="LHZ1275" s="24"/>
      <c r="LIA1275" s="24"/>
      <c r="LIB1275" s="24"/>
      <c r="LIC1275" s="24"/>
      <c r="LID1275" s="24"/>
      <c r="LIE1275" s="24"/>
      <c r="LIF1275" s="24"/>
      <c r="LIG1275" s="24"/>
      <c r="LIH1275" s="24"/>
      <c r="LII1275" s="24"/>
      <c r="LIJ1275" s="24"/>
      <c r="LIK1275" s="24"/>
      <c r="LIL1275" s="24"/>
      <c r="LIM1275" s="24"/>
      <c r="LIN1275" s="24"/>
      <c r="LIO1275" s="24"/>
      <c r="LIP1275" s="24"/>
      <c r="LIQ1275" s="24"/>
      <c r="LIR1275" s="24"/>
      <c r="LIS1275" s="24"/>
      <c r="LIT1275" s="24"/>
      <c r="LIU1275" s="24"/>
      <c r="LIV1275" s="24"/>
      <c r="LIW1275" s="24"/>
      <c r="LIX1275" s="24"/>
      <c r="LIY1275" s="24"/>
      <c r="LIZ1275" s="24"/>
      <c r="LJA1275" s="24"/>
      <c r="LJB1275" s="24"/>
      <c r="LJC1275" s="24"/>
      <c r="LJD1275" s="24"/>
      <c r="LJE1275" s="24"/>
      <c r="LJF1275" s="24"/>
      <c r="LJG1275" s="24"/>
      <c r="LJH1275" s="24"/>
      <c r="LJI1275" s="24"/>
      <c r="LJJ1275" s="24"/>
      <c r="LJK1275" s="24"/>
      <c r="LJL1275" s="24"/>
      <c r="LJM1275" s="24"/>
      <c r="LJN1275" s="24"/>
      <c r="LJO1275" s="24"/>
      <c r="LJP1275" s="24"/>
      <c r="LJQ1275" s="24"/>
      <c r="LJR1275" s="24"/>
      <c r="LJS1275" s="24"/>
      <c r="LJT1275" s="24"/>
      <c r="LJU1275" s="24"/>
      <c r="LJV1275" s="24"/>
      <c r="LJW1275" s="24"/>
      <c r="LJX1275" s="24"/>
      <c r="LJY1275" s="24"/>
      <c r="LJZ1275" s="24"/>
      <c r="LKA1275" s="24"/>
      <c r="LKB1275" s="24"/>
      <c r="LKC1275" s="24"/>
      <c r="LKD1275" s="24"/>
      <c r="LKE1275" s="24"/>
      <c r="LKF1275" s="24"/>
      <c r="LKG1275" s="24"/>
      <c r="LKH1275" s="24"/>
      <c r="LKI1275" s="24"/>
      <c r="LKJ1275" s="24"/>
      <c r="LKK1275" s="24"/>
      <c r="LKL1275" s="24"/>
      <c r="LKM1275" s="24"/>
      <c r="LKN1275" s="24"/>
      <c r="LKO1275" s="24"/>
      <c r="LKP1275" s="24"/>
      <c r="LKQ1275" s="24"/>
      <c r="LKR1275" s="24"/>
      <c r="LKS1275" s="24"/>
      <c r="LKT1275" s="24"/>
      <c r="LKU1275" s="24"/>
      <c r="LKV1275" s="24"/>
      <c r="LKW1275" s="24"/>
      <c r="LKX1275" s="24"/>
      <c r="LKY1275" s="24"/>
      <c r="LKZ1275" s="24"/>
      <c r="LLA1275" s="24"/>
      <c r="LLB1275" s="24"/>
      <c r="LLC1275" s="24"/>
      <c r="LLD1275" s="24"/>
      <c r="LLE1275" s="24"/>
      <c r="LLF1275" s="24"/>
      <c r="LLG1275" s="24"/>
      <c r="LLH1275" s="24"/>
      <c r="LLI1275" s="24"/>
      <c r="LLJ1275" s="24"/>
      <c r="LLK1275" s="24"/>
      <c r="LLL1275" s="24"/>
      <c r="LLM1275" s="24"/>
      <c r="LLN1275" s="24"/>
      <c r="LLO1275" s="24"/>
      <c r="LLP1275" s="24"/>
      <c r="LLQ1275" s="24"/>
      <c r="LLR1275" s="24"/>
      <c r="LLS1275" s="24"/>
      <c r="LLT1275" s="24"/>
      <c r="LLU1275" s="24"/>
      <c r="LLV1275" s="24"/>
      <c r="LLW1275" s="24"/>
      <c r="LLX1275" s="24"/>
      <c r="LLY1275" s="24"/>
      <c r="LLZ1275" s="24"/>
      <c r="LMA1275" s="24"/>
      <c r="LMB1275" s="24"/>
      <c r="LMC1275" s="24"/>
      <c r="LMD1275" s="24"/>
      <c r="LME1275" s="24"/>
      <c r="LMF1275" s="24"/>
      <c r="LMG1275" s="24"/>
      <c r="LMH1275" s="24"/>
      <c r="LMI1275" s="24"/>
      <c r="LMJ1275" s="24"/>
      <c r="LMK1275" s="24"/>
      <c r="LML1275" s="24"/>
      <c r="LMM1275" s="24"/>
      <c r="LMN1275" s="24"/>
      <c r="LMO1275" s="24"/>
      <c r="LMP1275" s="24"/>
      <c r="LMQ1275" s="24"/>
      <c r="LMR1275" s="24"/>
      <c r="LMS1275" s="24"/>
      <c r="LMT1275" s="24"/>
      <c r="LMU1275" s="24"/>
      <c r="LMV1275" s="24"/>
      <c r="LMW1275" s="24"/>
      <c r="LMX1275" s="24"/>
      <c r="LMY1275" s="24"/>
      <c r="LMZ1275" s="24"/>
      <c r="LNA1275" s="24"/>
      <c r="LNB1275" s="24"/>
      <c r="LNC1275" s="24"/>
      <c r="LND1275" s="24"/>
      <c r="LNE1275" s="24"/>
      <c r="LNF1275" s="24"/>
      <c r="LNG1275" s="24"/>
      <c r="LNH1275" s="24"/>
      <c r="LNI1275" s="24"/>
      <c r="LNJ1275" s="24"/>
      <c r="LNK1275" s="24"/>
      <c r="LNL1275" s="24"/>
      <c r="LNM1275" s="24"/>
      <c r="LNN1275" s="24"/>
      <c r="LNO1275" s="24"/>
      <c r="LNP1275" s="24"/>
      <c r="LNQ1275" s="24"/>
      <c r="LNR1275" s="24"/>
      <c r="LNS1275" s="24"/>
      <c r="LNT1275" s="24"/>
      <c r="LNU1275" s="24"/>
      <c r="LNV1275" s="24"/>
      <c r="LNW1275" s="24"/>
      <c r="LNX1275" s="24"/>
      <c r="LNY1275" s="24"/>
      <c r="LNZ1275" s="24"/>
      <c r="LOA1275" s="24"/>
      <c r="LOB1275" s="24"/>
      <c r="LOC1275" s="24"/>
      <c r="LOD1275" s="24"/>
      <c r="LOE1275" s="24"/>
      <c r="LOF1275" s="24"/>
      <c r="LOG1275" s="24"/>
      <c r="LOH1275" s="24"/>
      <c r="LOI1275" s="24"/>
      <c r="LOJ1275" s="24"/>
      <c r="LOK1275" s="24"/>
      <c r="LOL1275" s="24"/>
      <c r="LOM1275" s="24"/>
      <c r="LON1275" s="24"/>
      <c r="LOO1275" s="24"/>
      <c r="LOP1275" s="24"/>
      <c r="LOQ1275" s="24"/>
      <c r="LOR1275" s="24"/>
      <c r="LOS1275" s="24"/>
      <c r="LOT1275" s="24"/>
      <c r="LOU1275" s="24"/>
      <c r="LOV1275" s="24"/>
      <c r="LOW1275" s="24"/>
      <c r="LOX1275" s="24"/>
      <c r="LOY1275" s="24"/>
      <c r="LOZ1275" s="24"/>
      <c r="LPA1275" s="24"/>
      <c r="LPB1275" s="24"/>
      <c r="LPC1275" s="24"/>
      <c r="LPD1275" s="24"/>
      <c r="LPE1275" s="24"/>
      <c r="LPF1275" s="24"/>
      <c r="LPG1275" s="24"/>
      <c r="LPH1275" s="24"/>
      <c r="LPI1275" s="24"/>
      <c r="LPJ1275" s="24"/>
      <c r="LPK1275" s="24"/>
      <c r="LPL1275" s="24"/>
      <c r="LPM1275" s="24"/>
      <c r="LPN1275" s="24"/>
      <c r="LPO1275" s="24"/>
      <c r="LPP1275" s="24"/>
      <c r="LPQ1275" s="24"/>
      <c r="LPR1275" s="24"/>
      <c r="LPS1275" s="24"/>
      <c r="LPT1275" s="24"/>
      <c r="LPU1275" s="24"/>
      <c r="LPV1275" s="24"/>
      <c r="LPW1275" s="24"/>
      <c r="LPX1275" s="24"/>
      <c r="LPY1275" s="24"/>
      <c r="LPZ1275" s="24"/>
      <c r="LQA1275" s="24"/>
      <c r="LQB1275" s="24"/>
      <c r="LQC1275" s="24"/>
      <c r="LQD1275" s="24"/>
      <c r="LQE1275" s="24"/>
      <c r="LQF1275" s="24"/>
      <c r="LQG1275" s="24"/>
      <c r="LQH1275" s="24"/>
      <c r="LQI1275" s="24"/>
      <c r="LQJ1275" s="24"/>
      <c r="LQK1275" s="24"/>
      <c r="LQL1275" s="24"/>
      <c r="LQM1275" s="24"/>
      <c r="LQN1275" s="24"/>
      <c r="LQO1275" s="24"/>
      <c r="LQP1275" s="24"/>
      <c r="LQQ1275" s="24"/>
      <c r="LQR1275" s="24"/>
      <c r="LQS1275" s="24"/>
      <c r="LQT1275" s="24"/>
      <c r="LQU1275" s="24"/>
      <c r="LQV1275" s="24"/>
      <c r="LQW1275" s="24"/>
      <c r="LQX1275" s="24"/>
      <c r="LQY1275" s="24"/>
      <c r="LQZ1275" s="24"/>
      <c r="LRA1275" s="24"/>
      <c r="LRB1275" s="24"/>
      <c r="LRC1275" s="24"/>
      <c r="LRD1275" s="24"/>
      <c r="LRE1275" s="24"/>
      <c r="LRF1275" s="24"/>
      <c r="LRG1275" s="24"/>
      <c r="LRH1275" s="24"/>
      <c r="LRI1275" s="24"/>
      <c r="LRJ1275" s="24"/>
      <c r="LRK1275" s="24"/>
      <c r="LRL1275" s="24"/>
      <c r="LRM1275" s="24"/>
      <c r="LRN1275" s="24"/>
      <c r="LRO1275" s="24"/>
      <c r="LRP1275" s="24"/>
      <c r="LRQ1275" s="24"/>
      <c r="LRR1275" s="24"/>
      <c r="LRS1275" s="24"/>
      <c r="LRT1275" s="24"/>
      <c r="LRU1275" s="24"/>
      <c r="LRV1275" s="24"/>
      <c r="LRW1275" s="24"/>
      <c r="LRX1275" s="24"/>
      <c r="LRY1275" s="24"/>
      <c r="LRZ1275" s="24"/>
      <c r="LSA1275" s="24"/>
      <c r="LSB1275" s="24"/>
      <c r="LSC1275" s="24"/>
      <c r="LSD1275" s="24"/>
      <c r="LSE1275" s="24"/>
      <c r="LSF1275" s="24"/>
      <c r="LSG1275" s="24"/>
      <c r="LSH1275" s="24"/>
      <c r="LSI1275" s="24"/>
      <c r="LSJ1275" s="24"/>
      <c r="LSK1275" s="24"/>
      <c r="LSL1275" s="24"/>
      <c r="LSM1275" s="24"/>
      <c r="LSN1275" s="24"/>
      <c r="LSO1275" s="24"/>
      <c r="LSP1275" s="24"/>
      <c r="LSQ1275" s="24"/>
      <c r="LSR1275" s="24"/>
      <c r="LSS1275" s="24"/>
      <c r="LST1275" s="24"/>
      <c r="LSU1275" s="24"/>
      <c r="LSV1275" s="24"/>
      <c r="LSW1275" s="24"/>
      <c r="LSX1275" s="24"/>
      <c r="LSY1275" s="24"/>
      <c r="LSZ1275" s="24"/>
      <c r="LTA1275" s="24"/>
      <c r="LTB1275" s="24"/>
      <c r="LTC1275" s="24"/>
      <c r="LTD1275" s="24"/>
      <c r="LTE1275" s="24"/>
      <c r="LTF1275" s="24"/>
      <c r="LTG1275" s="24"/>
      <c r="LTH1275" s="24"/>
      <c r="LTI1275" s="24"/>
      <c r="LTJ1275" s="24"/>
      <c r="LTK1275" s="24"/>
      <c r="LTL1275" s="24"/>
      <c r="LTM1275" s="24"/>
      <c r="LTN1275" s="24"/>
      <c r="LTO1275" s="24"/>
      <c r="LTP1275" s="24"/>
      <c r="LTQ1275" s="24"/>
      <c r="LTR1275" s="24"/>
      <c r="LTS1275" s="24"/>
      <c r="LTT1275" s="24"/>
      <c r="LTU1275" s="24"/>
      <c r="LTV1275" s="24"/>
      <c r="LTW1275" s="24"/>
      <c r="LTX1275" s="24"/>
      <c r="LTY1275" s="24"/>
      <c r="LTZ1275" s="24"/>
      <c r="LUA1275" s="24"/>
      <c r="LUB1275" s="24"/>
      <c r="LUC1275" s="24"/>
      <c r="LUD1275" s="24"/>
      <c r="LUE1275" s="24"/>
      <c r="LUF1275" s="24"/>
      <c r="LUG1275" s="24"/>
      <c r="LUH1275" s="24"/>
      <c r="LUI1275" s="24"/>
      <c r="LUJ1275" s="24"/>
      <c r="LUK1275" s="24"/>
      <c r="LUL1275" s="24"/>
      <c r="LUM1275" s="24"/>
      <c r="LUN1275" s="24"/>
      <c r="LUO1275" s="24"/>
      <c r="LUP1275" s="24"/>
      <c r="LUQ1275" s="24"/>
      <c r="LUR1275" s="24"/>
      <c r="LUS1275" s="24"/>
      <c r="LUT1275" s="24"/>
      <c r="LUU1275" s="24"/>
      <c r="LUV1275" s="24"/>
      <c r="LUW1275" s="24"/>
      <c r="LUX1275" s="24"/>
      <c r="LUY1275" s="24"/>
      <c r="LUZ1275" s="24"/>
      <c r="LVA1275" s="24"/>
      <c r="LVB1275" s="24"/>
      <c r="LVC1275" s="24"/>
      <c r="LVD1275" s="24"/>
      <c r="LVE1275" s="24"/>
      <c r="LVF1275" s="24"/>
      <c r="LVG1275" s="24"/>
      <c r="LVH1275" s="24"/>
      <c r="LVI1275" s="24"/>
      <c r="LVJ1275" s="24"/>
      <c r="LVK1275" s="24"/>
      <c r="LVL1275" s="24"/>
      <c r="LVM1275" s="24"/>
      <c r="LVN1275" s="24"/>
      <c r="LVO1275" s="24"/>
      <c r="LVP1275" s="24"/>
      <c r="LVQ1275" s="24"/>
      <c r="LVR1275" s="24"/>
      <c r="LVS1275" s="24"/>
      <c r="LVT1275" s="24"/>
      <c r="LVU1275" s="24"/>
      <c r="LVV1275" s="24"/>
      <c r="LVW1275" s="24"/>
      <c r="LVX1275" s="24"/>
      <c r="LVY1275" s="24"/>
      <c r="LVZ1275" s="24"/>
      <c r="LWA1275" s="24"/>
      <c r="LWB1275" s="24"/>
      <c r="LWC1275" s="24"/>
      <c r="LWD1275" s="24"/>
      <c r="LWE1275" s="24"/>
      <c r="LWF1275" s="24"/>
      <c r="LWG1275" s="24"/>
      <c r="LWH1275" s="24"/>
      <c r="LWI1275" s="24"/>
      <c r="LWJ1275" s="24"/>
      <c r="LWK1275" s="24"/>
      <c r="LWL1275" s="24"/>
      <c r="LWM1275" s="24"/>
      <c r="LWN1275" s="24"/>
      <c r="LWO1275" s="24"/>
      <c r="LWP1275" s="24"/>
      <c r="LWQ1275" s="24"/>
      <c r="LWR1275" s="24"/>
      <c r="LWS1275" s="24"/>
      <c r="LWT1275" s="24"/>
      <c r="LWU1275" s="24"/>
      <c r="LWV1275" s="24"/>
      <c r="LWW1275" s="24"/>
      <c r="LWX1275" s="24"/>
      <c r="LWY1275" s="24"/>
      <c r="LWZ1275" s="24"/>
      <c r="LXA1275" s="24"/>
      <c r="LXB1275" s="24"/>
      <c r="LXC1275" s="24"/>
      <c r="LXD1275" s="24"/>
      <c r="LXE1275" s="24"/>
      <c r="LXF1275" s="24"/>
      <c r="LXG1275" s="24"/>
      <c r="LXH1275" s="24"/>
      <c r="LXI1275" s="24"/>
      <c r="LXJ1275" s="24"/>
      <c r="LXK1275" s="24"/>
      <c r="LXL1275" s="24"/>
      <c r="LXM1275" s="24"/>
      <c r="LXN1275" s="24"/>
      <c r="LXO1275" s="24"/>
      <c r="LXP1275" s="24"/>
      <c r="LXQ1275" s="24"/>
      <c r="LXR1275" s="24"/>
      <c r="LXS1275" s="24"/>
      <c r="LXT1275" s="24"/>
      <c r="LXU1275" s="24"/>
      <c r="LXV1275" s="24"/>
      <c r="LXW1275" s="24"/>
      <c r="LXX1275" s="24"/>
      <c r="LXY1275" s="24"/>
      <c r="LXZ1275" s="24"/>
      <c r="LYA1275" s="24"/>
      <c r="LYB1275" s="24"/>
      <c r="LYC1275" s="24"/>
      <c r="LYD1275" s="24"/>
      <c r="LYE1275" s="24"/>
      <c r="LYF1275" s="24"/>
      <c r="LYG1275" s="24"/>
      <c r="LYH1275" s="24"/>
      <c r="LYI1275" s="24"/>
      <c r="LYJ1275" s="24"/>
      <c r="LYK1275" s="24"/>
      <c r="LYL1275" s="24"/>
      <c r="LYM1275" s="24"/>
      <c r="LYN1275" s="24"/>
      <c r="LYO1275" s="24"/>
      <c r="LYP1275" s="24"/>
      <c r="LYQ1275" s="24"/>
      <c r="LYR1275" s="24"/>
      <c r="LYS1275" s="24"/>
      <c r="LYT1275" s="24"/>
      <c r="LYU1275" s="24"/>
      <c r="LYV1275" s="24"/>
      <c r="LYW1275" s="24"/>
      <c r="LYX1275" s="24"/>
      <c r="LYY1275" s="24"/>
      <c r="LYZ1275" s="24"/>
      <c r="LZA1275" s="24"/>
      <c r="LZB1275" s="24"/>
      <c r="LZC1275" s="24"/>
      <c r="LZD1275" s="24"/>
      <c r="LZE1275" s="24"/>
      <c r="LZF1275" s="24"/>
      <c r="LZG1275" s="24"/>
      <c r="LZH1275" s="24"/>
      <c r="LZI1275" s="24"/>
      <c r="LZJ1275" s="24"/>
      <c r="LZK1275" s="24"/>
      <c r="LZL1275" s="24"/>
      <c r="LZM1275" s="24"/>
      <c r="LZN1275" s="24"/>
      <c r="LZO1275" s="24"/>
      <c r="LZP1275" s="24"/>
      <c r="LZQ1275" s="24"/>
      <c r="LZR1275" s="24"/>
      <c r="LZS1275" s="24"/>
      <c r="LZT1275" s="24"/>
      <c r="LZU1275" s="24"/>
      <c r="LZV1275" s="24"/>
      <c r="LZW1275" s="24"/>
      <c r="LZX1275" s="24"/>
      <c r="LZY1275" s="24"/>
      <c r="LZZ1275" s="24"/>
      <c r="MAA1275" s="24"/>
      <c r="MAB1275" s="24"/>
      <c r="MAC1275" s="24"/>
      <c r="MAD1275" s="24"/>
      <c r="MAE1275" s="24"/>
      <c r="MAF1275" s="24"/>
      <c r="MAG1275" s="24"/>
      <c r="MAH1275" s="24"/>
      <c r="MAI1275" s="24"/>
      <c r="MAJ1275" s="24"/>
      <c r="MAK1275" s="24"/>
      <c r="MAL1275" s="24"/>
      <c r="MAM1275" s="24"/>
      <c r="MAN1275" s="24"/>
      <c r="MAO1275" s="24"/>
      <c r="MAP1275" s="24"/>
      <c r="MAQ1275" s="24"/>
      <c r="MAR1275" s="24"/>
      <c r="MAS1275" s="24"/>
      <c r="MAT1275" s="24"/>
      <c r="MAU1275" s="24"/>
      <c r="MAV1275" s="24"/>
      <c r="MAW1275" s="24"/>
      <c r="MAX1275" s="24"/>
      <c r="MAY1275" s="24"/>
      <c r="MAZ1275" s="24"/>
      <c r="MBA1275" s="24"/>
      <c r="MBB1275" s="24"/>
      <c r="MBC1275" s="24"/>
      <c r="MBD1275" s="24"/>
      <c r="MBE1275" s="24"/>
      <c r="MBF1275" s="24"/>
      <c r="MBG1275" s="24"/>
      <c r="MBH1275" s="24"/>
      <c r="MBI1275" s="24"/>
      <c r="MBJ1275" s="24"/>
      <c r="MBK1275" s="24"/>
      <c r="MBL1275" s="24"/>
      <c r="MBM1275" s="24"/>
      <c r="MBN1275" s="24"/>
      <c r="MBO1275" s="24"/>
      <c r="MBP1275" s="24"/>
      <c r="MBQ1275" s="24"/>
      <c r="MBR1275" s="24"/>
      <c r="MBS1275" s="24"/>
      <c r="MBT1275" s="24"/>
      <c r="MBU1275" s="24"/>
      <c r="MBV1275" s="24"/>
      <c r="MBW1275" s="24"/>
      <c r="MBX1275" s="24"/>
      <c r="MBY1275" s="24"/>
      <c r="MBZ1275" s="24"/>
      <c r="MCA1275" s="24"/>
      <c r="MCB1275" s="24"/>
      <c r="MCC1275" s="24"/>
      <c r="MCD1275" s="24"/>
      <c r="MCE1275" s="24"/>
      <c r="MCF1275" s="24"/>
      <c r="MCG1275" s="24"/>
      <c r="MCH1275" s="24"/>
      <c r="MCI1275" s="24"/>
      <c r="MCJ1275" s="24"/>
      <c r="MCK1275" s="24"/>
      <c r="MCL1275" s="24"/>
      <c r="MCM1275" s="24"/>
      <c r="MCN1275" s="24"/>
      <c r="MCO1275" s="24"/>
      <c r="MCP1275" s="24"/>
      <c r="MCQ1275" s="24"/>
      <c r="MCR1275" s="24"/>
      <c r="MCS1275" s="24"/>
      <c r="MCT1275" s="24"/>
      <c r="MCU1275" s="24"/>
      <c r="MCV1275" s="24"/>
      <c r="MCW1275" s="24"/>
      <c r="MCX1275" s="24"/>
      <c r="MCY1275" s="24"/>
      <c r="MCZ1275" s="24"/>
      <c r="MDA1275" s="24"/>
      <c r="MDB1275" s="24"/>
      <c r="MDC1275" s="24"/>
      <c r="MDD1275" s="24"/>
      <c r="MDE1275" s="24"/>
      <c r="MDF1275" s="24"/>
      <c r="MDG1275" s="24"/>
      <c r="MDH1275" s="24"/>
      <c r="MDI1275" s="24"/>
      <c r="MDJ1275" s="24"/>
      <c r="MDK1275" s="24"/>
      <c r="MDL1275" s="24"/>
      <c r="MDM1275" s="24"/>
      <c r="MDN1275" s="24"/>
      <c r="MDO1275" s="24"/>
      <c r="MDP1275" s="24"/>
      <c r="MDQ1275" s="24"/>
      <c r="MDR1275" s="24"/>
      <c r="MDS1275" s="24"/>
      <c r="MDT1275" s="24"/>
      <c r="MDU1275" s="24"/>
      <c r="MDV1275" s="24"/>
      <c r="MDW1275" s="24"/>
      <c r="MDX1275" s="24"/>
      <c r="MDY1275" s="24"/>
      <c r="MDZ1275" s="24"/>
      <c r="MEA1275" s="24"/>
      <c r="MEB1275" s="24"/>
      <c r="MEC1275" s="24"/>
      <c r="MED1275" s="24"/>
      <c r="MEE1275" s="24"/>
      <c r="MEF1275" s="24"/>
      <c r="MEG1275" s="24"/>
      <c r="MEH1275" s="24"/>
      <c r="MEI1275" s="24"/>
      <c r="MEJ1275" s="24"/>
      <c r="MEK1275" s="24"/>
      <c r="MEL1275" s="24"/>
      <c r="MEM1275" s="24"/>
      <c r="MEN1275" s="24"/>
      <c r="MEO1275" s="24"/>
      <c r="MEP1275" s="24"/>
      <c r="MEQ1275" s="24"/>
      <c r="MER1275" s="24"/>
      <c r="MES1275" s="24"/>
      <c r="MET1275" s="24"/>
      <c r="MEU1275" s="24"/>
      <c r="MEV1275" s="24"/>
      <c r="MEW1275" s="24"/>
      <c r="MEX1275" s="24"/>
      <c r="MEY1275" s="24"/>
      <c r="MEZ1275" s="24"/>
      <c r="MFA1275" s="24"/>
      <c r="MFB1275" s="24"/>
      <c r="MFC1275" s="24"/>
      <c r="MFD1275" s="24"/>
      <c r="MFE1275" s="24"/>
      <c r="MFF1275" s="24"/>
      <c r="MFG1275" s="24"/>
      <c r="MFH1275" s="24"/>
      <c r="MFI1275" s="24"/>
      <c r="MFJ1275" s="24"/>
      <c r="MFK1275" s="24"/>
      <c r="MFL1275" s="24"/>
      <c r="MFM1275" s="24"/>
      <c r="MFN1275" s="24"/>
      <c r="MFO1275" s="24"/>
      <c r="MFP1275" s="24"/>
      <c r="MFQ1275" s="24"/>
      <c r="MFR1275" s="24"/>
      <c r="MFS1275" s="24"/>
      <c r="MFT1275" s="24"/>
      <c r="MFU1275" s="24"/>
      <c r="MFV1275" s="24"/>
      <c r="MFW1275" s="24"/>
      <c r="MFX1275" s="24"/>
      <c r="MFY1275" s="24"/>
      <c r="MFZ1275" s="24"/>
      <c r="MGA1275" s="24"/>
      <c r="MGB1275" s="24"/>
      <c r="MGC1275" s="24"/>
      <c r="MGD1275" s="24"/>
      <c r="MGE1275" s="24"/>
      <c r="MGF1275" s="24"/>
      <c r="MGG1275" s="24"/>
      <c r="MGH1275" s="24"/>
      <c r="MGI1275" s="24"/>
      <c r="MGJ1275" s="24"/>
      <c r="MGK1275" s="24"/>
      <c r="MGL1275" s="24"/>
      <c r="MGM1275" s="24"/>
      <c r="MGN1275" s="24"/>
      <c r="MGO1275" s="24"/>
      <c r="MGP1275" s="24"/>
      <c r="MGQ1275" s="24"/>
      <c r="MGR1275" s="24"/>
      <c r="MGS1275" s="24"/>
      <c r="MGT1275" s="24"/>
      <c r="MGU1275" s="24"/>
      <c r="MGV1275" s="24"/>
      <c r="MGW1275" s="24"/>
      <c r="MGX1275" s="24"/>
      <c r="MGY1275" s="24"/>
      <c r="MGZ1275" s="24"/>
      <c r="MHA1275" s="24"/>
      <c r="MHB1275" s="24"/>
      <c r="MHC1275" s="24"/>
      <c r="MHD1275" s="24"/>
      <c r="MHE1275" s="24"/>
      <c r="MHF1275" s="24"/>
      <c r="MHG1275" s="24"/>
      <c r="MHH1275" s="24"/>
      <c r="MHI1275" s="24"/>
      <c r="MHJ1275" s="24"/>
      <c r="MHK1275" s="24"/>
      <c r="MHL1275" s="24"/>
      <c r="MHM1275" s="24"/>
      <c r="MHN1275" s="24"/>
      <c r="MHO1275" s="24"/>
      <c r="MHP1275" s="24"/>
      <c r="MHQ1275" s="24"/>
      <c r="MHR1275" s="24"/>
      <c r="MHS1275" s="24"/>
      <c r="MHT1275" s="24"/>
      <c r="MHU1275" s="24"/>
      <c r="MHV1275" s="24"/>
      <c r="MHW1275" s="24"/>
      <c r="MHX1275" s="24"/>
      <c r="MHY1275" s="24"/>
      <c r="MHZ1275" s="24"/>
      <c r="MIA1275" s="24"/>
      <c r="MIB1275" s="24"/>
      <c r="MIC1275" s="24"/>
      <c r="MID1275" s="24"/>
      <c r="MIE1275" s="24"/>
      <c r="MIF1275" s="24"/>
      <c r="MIG1275" s="24"/>
      <c r="MIH1275" s="24"/>
      <c r="MII1275" s="24"/>
      <c r="MIJ1275" s="24"/>
      <c r="MIK1275" s="24"/>
      <c r="MIL1275" s="24"/>
      <c r="MIM1275" s="24"/>
      <c r="MIN1275" s="24"/>
      <c r="MIO1275" s="24"/>
      <c r="MIP1275" s="24"/>
      <c r="MIQ1275" s="24"/>
      <c r="MIR1275" s="24"/>
      <c r="MIS1275" s="24"/>
      <c r="MIT1275" s="24"/>
      <c r="MIU1275" s="24"/>
      <c r="MIV1275" s="24"/>
      <c r="MIW1275" s="24"/>
      <c r="MIX1275" s="24"/>
      <c r="MIY1275" s="24"/>
      <c r="MIZ1275" s="24"/>
      <c r="MJA1275" s="24"/>
      <c r="MJB1275" s="24"/>
      <c r="MJC1275" s="24"/>
      <c r="MJD1275" s="24"/>
      <c r="MJE1275" s="24"/>
      <c r="MJF1275" s="24"/>
      <c r="MJG1275" s="24"/>
      <c r="MJH1275" s="24"/>
      <c r="MJI1275" s="24"/>
      <c r="MJJ1275" s="24"/>
      <c r="MJK1275" s="24"/>
      <c r="MJL1275" s="24"/>
      <c r="MJM1275" s="24"/>
      <c r="MJN1275" s="24"/>
      <c r="MJO1275" s="24"/>
      <c r="MJP1275" s="24"/>
      <c r="MJQ1275" s="24"/>
      <c r="MJR1275" s="24"/>
      <c r="MJS1275" s="24"/>
      <c r="MJT1275" s="24"/>
      <c r="MJU1275" s="24"/>
      <c r="MJV1275" s="24"/>
      <c r="MJW1275" s="24"/>
      <c r="MJX1275" s="24"/>
      <c r="MJY1275" s="24"/>
      <c r="MJZ1275" s="24"/>
      <c r="MKA1275" s="24"/>
      <c r="MKB1275" s="24"/>
      <c r="MKC1275" s="24"/>
      <c r="MKD1275" s="24"/>
      <c r="MKE1275" s="24"/>
      <c r="MKF1275" s="24"/>
      <c r="MKG1275" s="24"/>
      <c r="MKH1275" s="24"/>
      <c r="MKI1275" s="24"/>
      <c r="MKJ1275" s="24"/>
      <c r="MKK1275" s="24"/>
      <c r="MKL1275" s="24"/>
      <c r="MKM1275" s="24"/>
      <c r="MKN1275" s="24"/>
      <c r="MKO1275" s="24"/>
      <c r="MKP1275" s="24"/>
      <c r="MKQ1275" s="24"/>
      <c r="MKR1275" s="24"/>
      <c r="MKS1275" s="24"/>
      <c r="MKT1275" s="24"/>
      <c r="MKU1275" s="24"/>
      <c r="MKV1275" s="24"/>
      <c r="MKW1275" s="24"/>
      <c r="MKX1275" s="24"/>
      <c r="MKY1275" s="24"/>
      <c r="MKZ1275" s="24"/>
      <c r="MLA1275" s="24"/>
      <c r="MLB1275" s="24"/>
      <c r="MLC1275" s="24"/>
      <c r="MLD1275" s="24"/>
      <c r="MLE1275" s="24"/>
      <c r="MLF1275" s="24"/>
      <c r="MLG1275" s="24"/>
      <c r="MLH1275" s="24"/>
      <c r="MLI1275" s="24"/>
      <c r="MLJ1275" s="24"/>
      <c r="MLK1275" s="24"/>
      <c r="MLL1275" s="24"/>
      <c r="MLM1275" s="24"/>
      <c r="MLN1275" s="24"/>
      <c r="MLO1275" s="24"/>
      <c r="MLP1275" s="24"/>
      <c r="MLQ1275" s="24"/>
      <c r="MLR1275" s="24"/>
      <c r="MLS1275" s="24"/>
      <c r="MLT1275" s="24"/>
      <c r="MLU1275" s="24"/>
      <c r="MLV1275" s="24"/>
      <c r="MLW1275" s="24"/>
      <c r="MLX1275" s="24"/>
      <c r="MLY1275" s="24"/>
      <c r="MLZ1275" s="24"/>
      <c r="MMA1275" s="24"/>
      <c r="MMB1275" s="24"/>
      <c r="MMC1275" s="24"/>
      <c r="MMD1275" s="24"/>
      <c r="MME1275" s="24"/>
      <c r="MMF1275" s="24"/>
      <c r="MMG1275" s="24"/>
      <c r="MMH1275" s="24"/>
      <c r="MMI1275" s="24"/>
      <c r="MMJ1275" s="24"/>
      <c r="MMK1275" s="24"/>
      <c r="MML1275" s="24"/>
      <c r="MMM1275" s="24"/>
      <c r="MMN1275" s="24"/>
      <c r="MMO1275" s="24"/>
      <c r="MMP1275" s="24"/>
      <c r="MMQ1275" s="24"/>
      <c r="MMR1275" s="24"/>
      <c r="MMS1275" s="24"/>
      <c r="MMT1275" s="24"/>
      <c r="MMU1275" s="24"/>
      <c r="MMV1275" s="24"/>
      <c r="MMW1275" s="24"/>
      <c r="MMX1275" s="24"/>
      <c r="MMY1275" s="24"/>
      <c r="MMZ1275" s="24"/>
      <c r="MNA1275" s="24"/>
      <c r="MNB1275" s="24"/>
      <c r="MNC1275" s="24"/>
      <c r="MND1275" s="24"/>
      <c r="MNE1275" s="24"/>
      <c r="MNF1275" s="24"/>
      <c r="MNG1275" s="24"/>
      <c r="MNH1275" s="24"/>
      <c r="MNI1275" s="24"/>
      <c r="MNJ1275" s="24"/>
      <c r="MNK1275" s="24"/>
      <c r="MNL1275" s="24"/>
      <c r="MNM1275" s="24"/>
      <c r="MNN1275" s="24"/>
      <c r="MNO1275" s="24"/>
      <c r="MNP1275" s="24"/>
      <c r="MNQ1275" s="24"/>
      <c r="MNR1275" s="24"/>
      <c r="MNS1275" s="24"/>
      <c r="MNT1275" s="24"/>
      <c r="MNU1275" s="24"/>
      <c r="MNV1275" s="24"/>
      <c r="MNW1275" s="24"/>
      <c r="MNX1275" s="24"/>
      <c r="MNY1275" s="24"/>
      <c r="MNZ1275" s="24"/>
      <c r="MOA1275" s="24"/>
      <c r="MOB1275" s="24"/>
      <c r="MOC1275" s="24"/>
      <c r="MOD1275" s="24"/>
      <c r="MOE1275" s="24"/>
      <c r="MOF1275" s="24"/>
      <c r="MOG1275" s="24"/>
      <c r="MOH1275" s="24"/>
      <c r="MOI1275" s="24"/>
      <c r="MOJ1275" s="24"/>
      <c r="MOK1275" s="24"/>
      <c r="MOL1275" s="24"/>
      <c r="MOM1275" s="24"/>
      <c r="MON1275" s="24"/>
      <c r="MOO1275" s="24"/>
      <c r="MOP1275" s="24"/>
      <c r="MOQ1275" s="24"/>
      <c r="MOR1275" s="24"/>
      <c r="MOS1275" s="24"/>
      <c r="MOT1275" s="24"/>
      <c r="MOU1275" s="24"/>
      <c r="MOV1275" s="24"/>
      <c r="MOW1275" s="24"/>
      <c r="MOX1275" s="24"/>
      <c r="MOY1275" s="24"/>
      <c r="MOZ1275" s="24"/>
      <c r="MPA1275" s="24"/>
      <c r="MPB1275" s="24"/>
      <c r="MPC1275" s="24"/>
      <c r="MPD1275" s="24"/>
      <c r="MPE1275" s="24"/>
      <c r="MPF1275" s="24"/>
      <c r="MPG1275" s="24"/>
      <c r="MPH1275" s="24"/>
      <c r="MPI1275" s="24"/>
      <c r="MPJ1275" s="24"/>
      <c r="MPK1275" s="24"/>
      <c r="MPL1275" s="24"/>
      <c r="MPM1275" s="24"/>
      <c r="MPN1275" s="24"/>
      <c r="MPO1275" s="24"/>
      <c r="MPP1275" s="24"/>
      <c r="MPQ1275" s="24"/>
      <c r="MPR1275" s="24"/>
      <c r="MPS1275" s="24"/>
      <c r="MPT1275" s="24"/>
      <c r="MPU1275" s="24"/>
      <c r="MPV1275" s="24"/>
      <c r="MPW1275" s="24"/>
      <c r="MPX1275" s="24"/>
      <c r="MPY1275" s="24"/>
      <c r="MPZ1275" s="24"/>
      <c r="MQA1275" s="24"/>
      <c r="MQB1275" s="24"/>
      <c r="MQC1275" s="24"/>
      <c r="MQD1275" s="24"/>
      <c r="MQE1275" s="24"/>
      <c r="MQF1275" s="24"/>
      <c r="MQG1275" s="24"/>
      <c r="MQH1275" s="24"/>
      <c r="MQI1275" s="24"/>
      <c r="MQJ1275" s="24"/>
      <c r="MQK1275" s="24"/>
      <c r="MQL1275" s="24"/>
      <c r="MQM1275" s="24"/>
      <c r="MQN1275" s="24"/>
      <c r="MQO1275" s="24"/>
      <c r="MQP1275" s="24"/>
      <c r="MQQ1275" s="24"/>
      <c r="MQR1275" s="24"/>
      <c r="MQS1275" s="24"/>
      <c r="MQT1275" s="24"/>
      <c r="MQU1275" s="24"/>
      <c r="MQV1275" s="24"/>
      <c r="MQW1275" s="24"/>
      <c r="MQX1275" s="24"/>
      <c r="MQY1275" s="24"/>
      <c r="MQZ1275" s="24"/>
      <c r="MRA1275" s="24"/>
      <c r="MRB1275" s="24"/>
      <c r="MRC1275" s="24"/>
      <c r="MRD1275" s="24"/>
      <c r="MRE1275" s="24"/>
      <c r="MRF1275" s="24"/>
      <c r="MRG1275" s="24"/>
      <c r="MRH1275" s="24"/>
      <c r="MRI1275" s="24"/>
      <c r="MRJ1275" s="24"/>
      <c r="MRK1275" s="24"/>
      <c r="MRL1275" s="24"/>
      <c r="MRM1275" s="24"/>
      <c r="MRN1275" s="24"/>
      <c r="MRO1275" s="24"/>
      <c r="MRP1275" s="24"/>
      <c r="MRQ1275" s="24"/>
      <c r="MRR1275" s="24"/>
      <c r="MRS1275" s="24"/>
      <c r="MRT1275" s="24"/>
      <c r="MRU1275" s="24"/>
      <c r="MRV1275" s="24"/>
      <c r="MRW1275" s="24"/>
      <c r="MRX1275" s="24"/>
      <c r="MRY1275" s="24"/>
      <c r="MRZ1275" s="24"/>
      <c r="MSA1275" s="24"/>
      <c r="MSB1275" s="24"/>
      <c r="MSC1275" s="24"/>
      <c r="MSD1275" s="24"/>
      <c r="MSE1275" s="24"/>
      <c r="MSF1275" s="24"/>
      <c r="MSG1275" s="24"/>
      <c r="MSH1275" s="24"/>
      <c r="MSI1275" s="24"/>
      <c r="MSJ1275" s="24"/>
      <c r="MSK1275" s="24"/>
      <c r="MSL1275" s="24"/>
      <c r="MSM1275" s="24"/>
      <c r="MSN1275" s="24"/>
      <c r="MSO1275" s="24"/>
      <c r="MSP1275" s="24"/>
      <c r="MSQ1275" s="24"/>
      <c r="MSR1275" s="24"/>
      <c r="MSS1275" s="24"/>
      <c r="MST1275" s="24"/>
      <c r="MSU1275" s="24"/>
      <c r="MSV1275" s="24"/>
      <c r="MSW1275" s="24"/>
      <c r="MSX1275" s="24"/>
      <c r="MSY1275" s="24"/>
      <c r="MSZ1275" s="24"/>
      <c r="MTA1275" s="24"/>
      <c r="MTB1275" s="24"/>
      <c r="MTC1275" s="24"/>
      <c r="MTD1275" s="24"/>
      <c r="MTE1275" s="24"/>
      <c r="MTF1275" s="24"/>
      <c r="MTG1275" s="24"/>
      <c r="MTH1275" s="24"/>
      <c r="MTI1275" s="24"/>
      <c r="MTJ1275" s="24"/>
      <c r="MTK1275" s="24"/>
      <c r="MTL1275" s="24"/>
      <c r="MTM1275" s="24"/>
      <c r="MTN1275" s="24"/>
      <c r="MTO1275" s="24"/>
      <c r="MTP1275" s="24"/>
      <c r="MTQ1275" s="24"/>
      <c r="MTR1275" s="24"/>
      <c r="MTS1275" s="24"/>
      <c r="MTT1275" s="24"/>
      <c r="MTU1275" s="24"/>
      <c r="MTV1275" s="24"/>
      <c r="MTW1275" s="24"/>
      <c r="MTX1275" s="24"/>
      <c r="MTY1275" s="24"/>
      <c r="MTZ1275" s="24"/>
      <c r="MUA1275" s="24"/>
      <c r="MUB1275" s="24"/>
      <c r="MUC1275" s="24"/>
      <c r="MUD1275" s="24"/>
      <c r="MUE1275" s="24"/>
      <c r="MUF1275" s="24"/>
      <c r="MUG1275" s="24"/>
      <c r="MUH1275" s="24"/>
      <c r="MUI1275" s="24"/>
      <c r="MUJ1275" s="24"/>
      <c r="MUK1275" s="24"/>
      <c r="MUL1275" s="24"/>
      <c r="MUM1275" s="24"/>
      <c r="MUN1275" s="24"/>
      <c r="MUO1275" s="24"/>
      <c r="MUP1275" s="24"/>
      <c r="MUQ1275" s="24"/>
      <c r="MUR1275" s="24"/>
      <c r="MUS1275" s="24"/>
      <c r="MUT1275" s="24"/>
      <c r="MUU1275" s="24"/>
      <c r="MUV1275" s="24"/>
      <c r="MUW1275" s="24"/>
      <c r="MUX1275" s="24"/>
      <c r="MUY1275" s="24"/>
      <c r="MUZ1275" s="24"/>
      <c r="MVA1275" s="24"/>
      <c r="MVB1275" s="24"/>
      <c r="MVC1275" s="24"/>
      <c r="MVD1275" s="24"/>
      <c r="MVE1275" s="24"/>
      <c r="MVF1275" s="24"/>
      <c r="MVG1275" s="24"/>
      <c r="MVH1275" s="24"/>
      <c r="MVI1275" s="24"/>
      <c r="MVJ1275" s="24"/>
      <c r="MVK1275" s="24"/>
      <c r="MVL1275" s="24"/>
      <c r="MVM1275" s="24"/>
      <c r="MVN1275" s="24"/>
      <c r="MVO1275" s="24"/>
      <c r="MVP1275" s="24"/>
      <c r="MVQ1275" s="24"/>
      <c r="MVR1275" s="24"/>
      <c r="MVS1275" s="24"/>
      <c r="MVT1275" s="24"/>
      <c r="MVU1275" s="24"/>
      <c r="MVV1275" s="24"/>
      <c r="MVW1275" s="24"/>
      <c r="MVX1275" s="24"/>
      <c r="MVY1275" s="24"/>
      <c r="MVZ1275" s="24"/>
      <c r="MWA1275" s="24"/>
      <c r="MWB1275" s="24"/>
      <c r="MWC1275" s="24"/>
      <c r="MWD1275" s="24"/>
      <c r="MWE1275" s="24"/>
      <c r="MWF1275" s="24"/>
      <c r="MWG1275" s="24"/>
      <c r="MWH1275" s="24"/>
      <c r="MWI1275" s="24"/>
      <c r="MWJ1275" s="24"/>
      <c r="MWK1275" s="24"/>
      <c r="MWL1275" s="24"/>
      <c r="MWM1275" s="24"/>
      <c r="MWN1275" s="24"/>
      <c r="MWO1275" s="24"/>
      <c r="MWP1275" s="24"/>
      <c r="MWQ1275" s="24"/>
      <c r="MWR1275" s="24"/>
      <c r="MWS1275" s="24"/>
      <c r="MWT1275" s="24"/>
      <c r="MWU1275" s="24"/>
      <c r="MWV1275" s="24"/>
      <c r="MWW1275" s="24"/>
      <c r="MWX1275" s="24"/>
      <c r="MWY1275" s="24"/>
      <c r="MWZ1275" s="24"/>
      <c r="MXA1275" s="24"/>
      <c r="MXB1275" s="24"/>
      <c r="MXC1275" s="24"/>
      <c r="MXD1275" s="24"/>
      <c r="MXE1275" s="24"/>
      <c r="MXF1275" s="24"/>
      <c r="MXG1275" s="24"/>
      <c r="MXH1275" s="24"/>
      <c r="MXI1275" s="24"/>
      <c r="MXJ1275" s="24"/>
      <c r="MXK1275" s="24"/>
      <c r="MXL1275" s="24"/>
      <c r="MXM1275" s="24"/>
      <c r="MXN1275" s="24"/>
      <c r="MXO1275" s="24"/>
      <c r="MXP1275" s="24"/>
      <c r="MXQ1275" s="24"/>
      <c r="MXR1275" s="24"/>
      <c r="MXS1275" s="24"/>
      <c r="MXT1275" s="24"/>
      <c r="MXU1275" s="24"/>
      <c r="MXV1275" s="24"/>
      <c r="MXW1275" s="24"/>
      <c r="MXX1275" s="24"/>
      <c r="MXY1275" s="24"/>
      <c r="MXZ1275" s="24"/>
      <c r="MYA1275" s="24"/>
      <c r="MYB1275" s="24"/>
      <c r="MYC1275" s="24"/>
      <c r="MYD1275" s="24"/>
      <c r="MYE1275" s="24"/>
      <c r="MYF1275" s="24"/>
      <c r="MYG1275" s="24"/>
      <c r="MYH1275" s="24"/>
      <c r="MYI1275" s="24"/>
      <c r="MYJ1275" s="24"/>
      <c r="MYK1275" s="24"/>
      <c r="MYL1275" s="24"/>
      <c r="MYM1275" s="24"/>
      <c r="MYN1275" s="24"/>
      <c r="MYO1275" s="24"/>
      <c r="MYP1275" s="24"/>
      <c r="MYQ1275" s="24"/>
      <c r="MYR1275" s="24"/>
      <c r="MYS1275" s="24"/>
      <c r="MYT1275" s="24"/>
      <c r="MYU1275" s="24"/>
      <c r="MYV1275" s="24"/>
      <c r="MYW1275" s="24"/>
      <c r="MYX1275" s="24"/>
      <c r="MYY1275" s="24"/>
      <c r="MYZ1275" s="24"/>
      <c r="MZA1275" s="24"/>
      <c r="MZB1275" s="24"/>
      <c r="MZC1275" s="24"/>
      <c r="MZD1275" s="24"/>
      <c r="MZE1275" s="24"/>
      <c r="MZF1275" s="24"/>
      <c r="MZG1275" s="24"/>
      <c r="MZH1275" s="24"/>
      <c r="MZI1275" s="24"/>
      <c r="MZJ1275" s="24"/>
      <c r="MZK1275" s="24"/>
      <c r="MZL1275" s="24"/>
      <c r="MZM1275" s="24"/>
      <c r="MZN1275" s="24"/>
      <c r="MZO1275" s="24"/>
      <c r="MZP1275" s="24"/>
      <c r="MZQ1275" s="24"/>
      <c r="MZR1275" s="24"/>
      <c r="MZS1275" s="24"/>
      <c r="MZT1275" s="24"/>
      <c r="MZU1275" s="24"/>
      <c r="MZV1275" s="24"/>
      <c r="MZW1275" s="24"/>
      <c r="MZX1275" s="24"/>
      <c r="MZY1275" s="24"/>
      <c r="MZZ1275" s="24"/>
      <c r="NAA1275" s="24"/>
      <c r="NAB1275" s="24"/>
      <c r="NAC1275" s="24"/>
      <c r="NAD1275" s="24"/>
      <c r="NAE1275" s="24"/>
      <c r="NAF1275" s="24"/>
      <c r="NAG1275" s="24"/>
      <c r="NAH1275" s="24"/>
      <c r="NAI1275" s="24"/>
      <c r="NAJ1275" s="24"/>
      <c r="NAK1275" s="24"/>
      <c r="NAL1275" s="24"/>
      <c r="NAM1275" s="24"/>
      <c r="NAN1275" s="24"/>
      <c r="NAO1275" s="24"/>
      <c r="NAP1275" s="24"/>
      <c r="NAQ1275" s="24"/>
      <c r="NAR1275" s="24"/>
      <c r="NAS1275" s="24"/>
      <c r="NAT1275" s="24"/>
      <c r="NAU1275" s="24"/>
      <c r="NAV1275" s="24"/>
      <c r="NAW1275" s="24"/>
      <c r="NAX1275" s="24"/>
      <c r="NAY1275" s="24"/>
      <c r="NAZ1275" s="24"/>
      <c r="NBA1275" s="24"/>
      <c r="NBB1275" s="24"/>
      <c r="NBC1275" s="24"/>
      <c r="NBD1275" s="24"/>
      <c r="NBE1275" s="24"/>
      <c r="NBF1275" s="24"/>
      <c r="NBG1275" s="24"/>
      <c r="NBH1275" s="24"/>
      <c r="NBI1275" s="24"/>
      <c r="NBJ1275" s="24"/>
      <c r="NBK1275" s="24"/>
      <c r="NBL1275" s="24"/>
      <c r="NBM1275" s="24"/>
      <c r="NBN1275" s="24"/>
      <c r="NBO1275" s="24"/>
      <c r="NBP1275" s="24"/>
      <c r="NBQ1275" s="24"/>
      <c r="NBR1275" s="24"/>
      <c r="NBS1275" s="24"/>
      <c r="NBT1275" s="24"/>
      <c r="NBU1275" s="24"/>
      <c r="NBV1275" s="24"/>
      <c r="NBW1275" s="24"/>
      <c r="NBX1275" s="24"/>
      <c r="NBY1275" s="24"/>
      <c r="NBZ1275" s="24"/>
      <c r="NCA1275" s="24"/>
      <c r="NCB1275" s="24"/>
      <c r="NCC1275" s="24"/>
      <c r="NCD1275" s="24"/>
      <c r="NCE1275" s="24"/>
      <c r="NCF1275" s="24"/>
      <c r="NCG1275" s="24"/>
      <c r="NCH1275" s="24"/>
      <c r="NCI1275" s="24"/>
      <c r="NCJ1275" s="24"/>
      <c r="NCK1275" s="24"/>
      <c r="NCL1275" s="24"/>
      <c r="NCM1275" s="24"/>
      <c r="NCN1275" s="24"/>
      <c r="NCO1275" s="24"/>
      <c r="NCP1275" s="24"/>
      <c r="NCQ1275" s="24"/>
      <c r="NCR1275" s="24"/>
      <c r="NCS1275" s="24"/>
      <c r="NCT1275" s="24"/>
      <c r="NCU1275" s="24"/>
      <c r="NCV1275" s="24"/>
      <c r="NCW1275" s="24"/>
      <c r="NCX1275" s="24"/>
      <c r="NCY1275" s="24"/>
      <c r="NCZ1275" s="24"/>
      <c r="NDA1275" s="24"/>
      <c r="NDB1275" s="24"/>
      <c r="NDC1275" s="24"/>
      <c r="NDD1275" s="24"/>
      <c r="NDE1275" s="24"/>
      <c r="NDF1275" s="24"/>
      <c r="NDG1275" s="24"/>
      <c r="NDH1275" s="24"/>
      <c r="NDI1275" s="24"/>
      <c r="NDJ1275" s="24"/>
      <c r="NDK1275" s="24"/>
      <c r="NDL1275" s="24"/>
      <c r="NDM1275" s="24"/>
      <c r="NDN1275" s="24"/>
      <c r="NDO1275" s="24"/>
      <c r="NDP1275" s="24"/>
      <c r="NDQ1275" s="24"/>
      <c r="NDR1275" s="24"/>
      <c r="NDS1275" s="24"/>
      <c r="NDT1275" s="24"/>
      <c r="NDU1275" s="24"/>
      <c r="NDV1275" s="24"/>
      <c r="NDW1275" s="24"/>
      <c r="NDX1275" s="24"/>
      <c r="NDY1275" s="24"/>
      <c r="NDZ1275" s="24"/>
      <c r="NEA1275" s="24"/>
      <c r="NEB1275" s="24"/>
      <c r="NEC1275" s="24"/>
      <c r="NED1275" s="24"/>
      <c r="NEE1275" s="24"/>
      <c r="NEF1275" s="24"/>
      <c r="NEG1275" s="24"/>
      <c r="NEH1275" s="24"/>
      <c r="NEI1275" s="24"/>
      <c r="NEJ1275" s="24"/>
      <c r="NEK1275" s="24"/>
      <c r="NEL1275" s="24"/>
      <c r="NEM1275" s="24"/>
      <c r="NEN1275" s="24"/>
      <c r="NEO1275" s="24"/>
      <c r="NEP1275" s="24"/>
      <c r="NEQ1275" s="24"/>
      <c r="NER1275" s="24"/>
      <c r="NES1275" s="24"/>
      <c r="NET1275" s="24"/>
      <c r="NEU1275" s="24"/>
      <c r="NEV1275" s="24"/>
      <c r="NEW1275" s="24"/>
      <c r="NEX1275" s="24"/>
      <c r="NEY1275" s="24"/>
      <c r="NEZ1275" s="24"/>
      <c r="NFA1275" s="24"/>
      <c r="NFB1275" s="24"/>
      <c r="NFC1275" s="24"/>
      <c r="NFD1275" s="24"/>
      <c r="NFE1275" s="24"/>
      <c r="NFF1275" s="24"/>
      <c r="NFG1275" s="24"/>
      <c r="NFH1275" s="24"/>
      <c r="NFI1275" s="24"/>
      <c r="NFJ1275" s="24"/>
      <c r="NFK1275" s="24"/>
      <c r="NFL1275" s="24"/>
      <c r="NFM1275" s="24"/>
      <c r="NFN1275" s="24"/>
      <c r="NFO1275" s="24"/>
      <c r="NFP1275" s="24"/>
      <c r="NFQ1275" s="24"/>
      <c r="NFR1275" s="24"/>
      <c r="NFS1275" s="24"/>
      <c r="NFT1275" s="24"/>
      <c r="NFU1275" s="24"/>
      <c r="NFV1275" s="24"/>
      <c r="NFW1275" s="24"/>
      <c r="NFX1275" s="24"/>
      <c r="NFY1275" s="24"/>
      <c r="NFZ1275" s="24"/>
      <c r="NGA1275" s="24"/>
      <c r="NGB1275" s="24"/>
      <c r="NGC1275" s="24"/>
      <c r="NGD1275" s="24"/>
      <c r="NGE1275" s="24"/>
      <c r="NGF1275" s="24"/>
      <c r="NGG1275" s="24"/>
      <c r="NGH1275" s="24"/>
      <c r="NGI1275" s="24"/>
      <c r="NGJ1275" s="24"/>
      <c r="NGK1275" s="24"/>
      <c r="NGL1275" s="24"/>
      <c r="NGM1275" s="24"/>
      <c r="NGN1275" s="24"/>
      <c r="NGO1275" s="24"/>
      <c r="NGP1275" s="24"/>
      <c r="NGQ1275" s="24"/>
      <c r="NGR1275" s="24"/>
      <c r="NGS1275" s="24"/>
      <c r="NGT1275" s="24"/>
      <c r="NGU1275" s="24"/>
      <c r="NGV1275" s="24"/>
      <c r="NGW1275" s="24"/>
      <c r="NGX1275" s="24"/>
      <c r="NGY1275" s="24"/>
      <c r="NGZ1275" s="24"/>
      <c r="NHA1275" s="24"/>
      <c r="NHB1275" s="24"/>
      <c r="NHC1275" s="24"/>
      <c r="NHD1275" s="24"/>
      <c r="NHE1275" s="24"/>
      <c r="NHF1275" s="24"/>
      <c r="NHG1275" s="24"/>
      <c r="NHH1275" s="24"/>
      <c r="NHI1275" s="24"/>
      <c r="NHJ1275" s="24"/>
      <c r="NHK1275" s="24"/>
      <c r="NHL1275" s="24"/>
      <c r="NHM1275" s="24"/>
      <c r="NHN1275" s="24"/>
      <c r="NHO1275" s="24"/>
      <c r="NHP1275" s="24"/>
      <c r="NHQ1275" s="24"/>
      <c r="NHR1275" s="24"/>
      <c r="NHS1275" s="24"/>
      <c r="NHT1275" s="24"/>
      <c r="NHU1275" s="24"/>
      <c r="NHV1275" s="24"/>
      <c r="NHW1275" s="24"/>
      <c r="NHX1275" s="24"/>
      <c r="NHY1275" s="24"/>
      <c r="NHZ1275" s="24"/>
      <c r="NIA1275" s="24"/>
      <c r="NIB1275" s="24"/>
      <c r="NIC1275" s="24"/>
      <c r="NID1275" s="24"/>
      <c r="NIE1275" s="24"/>
      <c r="NIF1275" s="24"/>
      <c r="NIG1275" s="24"/>
      <c r="NIH1275" s="24"/>
      <c r="NII1275" s="24"/>
      <c r="NIJ1275" s="24"/>
      <c r="NIK1275" s="24"/>
      <c r="NIL1275" s="24"/>
      <c r="NIM1275" s="24"/>
      <c r="NIN1275" s="24"/>
      <c r="NIO1275" s="24"/>
      <c r="NIP1275" s="24"/>
      <c r="NIQ1275" s="24"/>
      <c r="NIR1275" s="24"/>
      <c r="NIS1275" s="24"/>
      <c r="NIT1275" s="24"/>
      <c r="NIU1275" s="24"/>
      <c r="NIV1275" s="24"/>
      <c r="NIW1275" s="24"/>
      <c r="NIX1275" s="24"/>
      <c r="NIY1275" s="24"/>
      <c r="NIZ1275" s="24"/>
      <c r="NJA1275" s="24"/>
      <c r="NJB1275" s="24"/>
      <c r="NJC1275" s="24"/>
      <c r="NJD1275" s="24"/>
      <c r="NJE1275" s="24"/>
      <c r="NJF1275" s="24"/>
      <c r="NJG1275" s="24"/>
      <c r="NJH1275" s="24"/>
      <c r="NJI1275" s="24"/>
      <c r="NJJ1275" s="24"/>
      <c r="NJK1275" s="24"/>
      <c r="NJL1275" s="24"/>
      <c r="NJM1275" s="24"/>
      <c r="NJN1275" s="24"/>
      <c r="NJO1275" s="24"/>
      <c r="NJP1275" s="24"/>
      <c r="NJQ1275" s="24"/>
      <c r="NJR1275" s="24"/>
      <c r="NJS1275" s="24"/>
      <c r="NJT1275" s="24"/>
      <c r="NJU1275" s="24"/>
      <c r="NJV1275" s="24"/>
      <c r="NJW1275" s="24"/>
      <c r="NJX1275" s="24"/>
      <c r="NJY1275" s="24"/>
      <c r="NJZ1275" s="24"/>
      <c r="NKA1275" s="24"/>
      <c r="NKB1275" s="24"/>
      <c r="NKC1275" s="24"/>
      <c r="NKD1275" s="24"/>
      <c r="NKE1275" s="24"/>
      <c r="NKF1275" s="24"/>
      <c r="NKG1275" s="24"/>
      <c r="NKH1275" s="24"/>
      <c r="NKI1275" s="24"/>
      <c r="NKJ1275" s="24"/>
      <c r="NKK1275" s="24"/>
      <c r="NKL1275" s="24"/>
      <c r="NKM1275" s="24"/>
      <c r="NKN1275" s="24"/>
      <c r="NKO1275" s="24"/>
      <c r="NKP1275" s="24"/>
      <c r="NKQ1275" s="24"/>
      <c r="NKR1275" s="24"/>
      <c r="NKS1275" s="24"/>
      <c r="NKT1275" s="24"/>
      <c r="NKU1275" s="24"/>
      <c r="NKV1275" s="24"/>
      <c r="NKW1275" s="24"/>
      <c r="NKX1275" s="24"/>
      <c r="NKY1275" s="24"/>
      <c r="NKZ1275" s="24"/>
      <c r="NLA1275" s="24"/>
      <c r="NLB1275" s="24"/>
      <c r="NLC1275" s="24"/>
      <c r="NLD1275" s="24"/>
      <c r="NLE1275" s="24"/>
      <c r="NLF1275" s="24"/>
      <c r="NLG1275" s="24"/>
      <c r="NLH1275" s="24"/>
      <c r="NLI1275" s="24"/>
      <c r="NLJ1275" s="24"/>
      <c r="NLK1275" s="24"/>
      <c r="NLL1275" s="24"/>
      <c r="NLM1275" s="24"/>
      <c r="NLN1275" s="24"/>
      <c r="NLO1275" s="24"/>
      <c r="NLP1275" s="24"/>
      <c r="NLQ1275" s="24"/>
      <c r="NLR1275" s="24"/>
      <c r="NLS1275" s="24"/>
      <c r="NLT1275" s="24"/>
      <c r="NLU1275" s="24"/>
      <c r="NLV1275" s="24"/>
      <c r="NLW1275" s="24"/>
      <c r="NLX1275" s="24"/>
      <c r="NLY1275" s="24"/>
      <c r="NLZ1275" s="24"/>
      <c r="NMA1275" s="24"/>
      <c r="NMB1275" s="24"/>
      <c r="NMC1275" s="24"/>
      <c r="NMD1275" s="24"/>
      <c r="NME1275" s="24"/>
      <c r="NMF1275" s="24"/>
      <c r="NMG1275" s="24"/>
      <c r="NMH1275" s="24"/>
      <c r="NMI1275" s="24"/>
      <c r="NMJ1275" s="24"/>
      <c r="NMK1275" s="24"/>
      <c r="NML1275" s="24"/>
      <c r="NMM1275" s="24"/>
      <c r="NMN1275" s="24"/>
      <c r="NMO1275" s="24"/>
      <c r="NMP1275" s="24"/>
      <c r="NMQ1275" s="24"/>
      <c r="NMR1275" s="24"/>
      <c r="NMS1275" s="24"/>
      <c r="NMT1275" s="24"/>
      <c r="NMU1275" s="24"/>
      <c r="NMV1275" s="24"/>
      <c r="NMW1275" s="24"/>
      <c r="NMX1275" s="24"/>
      <c r="NMY1275" s="24"/>
      <c r="NMZ1275" s="24"/>
      <c r="NNA1275" s="24"/>
      <c r="NNB1275" s="24"/>
      <c r="NNC1275" s="24"/>
      <c r="NND1275" s="24"/>
      <c r="NNE1275" s="24"/>
      <c r="NNF1275" s="24"/>
      <c r="NNG1275" s="24"/>
      <c r="NNH1275" s="24"/>
      <c r="NNI1275" s="24"/>
      <c r="NNJ1275" s="24"/>
      <c r="NNK1275" s="24"/>
      <c r="NNL1275" s="24"/>
      <c r="NNM1275" s="24"/>
      <c r="NNN1275" s="24"/>
      <c r="NNO1275" s="24"/>
      <c r="NNP1275" s="24"/>
      <c r="NNQ1275" s="24"/>
      <c r="NNR1275" s="24"/>
      <c r="NNS1275" s="24"/>
      <c r="NNT1275" s="24"/>
      <c r="NNU1275" s="24"/>
      <c r="NNV1275" s="24"/>
      <c r="NNW1275" s="24"/>
      <c r="NNX1275" s="24"/>
      <c r="NNY1275" s="24"/>
      <c r="NNZ1275" s="24"/>
      <c r="NOA1275" s="24"/>
      <c r="NOB1275" s="24"/>
      <c r="NOC1275" s="24"/>
      <c r="NOD1275" s="24"/>
      <c r="NOE1275" s="24"/>
      <c r="NOF1275" s="24"/>
      <c r="NOG1275" s="24"/>
      <c r="NOH1275" s="24"/>
      <c r="NOI1275" s="24"/>
      <c r="NOJ1275" s="24"/>
      <c r="NOK1275" s="24"/>
      <c r="NOL1275" s="24"/>
      <c r="NOM1275" s="24"/>
      <c r="NON1275" s="24"/>
      <c r="NOO1275" s="24"/>
      <c r="NOP1275" s="24"/>
      <c r="NOQ1275" s="24"/>
      <c r="NOR1275" s="24"/>
      <c r="NOS1275" s="24"/>
      <c r="NOT1275" s="24"/>
      <c r="NOU1275" s="24"/>
      <c r="NOV1275" s="24"/>
      <c r="NOW1275" s="24"/>
      <c r="NOX1275" s="24"/>
      <c r="NOY1275" s="24"/>
      <c r="NOZ1275" s="24"/>
      <c r="NPA1275" s="24"/>
      <c r="NPB1275" s="24"/>
      <c r="NPC1275" s="24"/>
      <c r="NPD1275" s="24"/>
      <c r="NPE1275" s="24"/>
      <c r="NPF1275" s="24"/>
      <c r="NPG1275" s="24"/>
      <c r="NPH1275" s="24"/>
      <c r="NPI1275" s="24"/>
      <c r="NPJ1275" s="24"/>
      <c r="NPK1275" s="24"/>
      <c r="NPL1275" s="24"/>
      <c r="NPM1275" s="24"/>
      <c r="NPN1275" s="24"/>
      <c r="NPO1275" s="24"/>
      <c r="NPP1275" s="24"/>
      <c r="NPQ1275" s="24"/>
      <c r="NPR1275" s="24"/>
      <c r="NPS1275" s="24"/>
      <c r="NPT1275" s="24"/>
      <c r="NPU1275" s="24"/>
      <c r="NPV1275" s="24"/>
      <c r="NPW1275" s="24"/>
      <c r="NPX1275" s="24"/>
      <c r="NPY1275" s="24"/>
      <c r="NPZ1275" s="24"/>
      <c r="NQA1275" s="24"/>
      <c r="NQB1275" s="24"/>
      <c r="NQC1275" s="24"/>
      <c r="NQD1275" s="24"/>
      <c r="NQE1275" s="24"/>
      <c r="NQF1275" s="24"/>
      <c r="NQG1275" s="24"/>
      <c r="NQH1275" s="24"/>
      <c r="NQI1275" s="24"/>
      <c r="NQJ1275" s="24"/>
      <c r="NQK1275" s="24"/>
      <c r="NQL1275" s="24"/>
      <c r="NQM1275" s="24"/>
      <c r="NQN1275" s="24"/>
      <c r="NQO1275" s="24"/>
      <c r="NQP1275" s="24"/>
      <c r="NQQ1275" s="24"/>
      <c r="NQR1275" s="24"/>
      <c r="NQS1275" s="24"/>
      <c r="NQT1275" s="24"/>
      <c r="NQU1275" s="24"/>
      <c r="NQV1275" s="24"/>
      <c r="NQW1275" s="24"/>
      <c r="NQX1275" s="24"/>
      <c r="NQY1275" s="24"/>
      <c r="NQZ1275" s="24"/>
      <c r="NRA1275" s="24"/>
      <c r="NRB1275" s="24"/>
      <c r="NRC1275" s="24"/>
      <c r="NRD1275" s="24"/>
      <c r="NRE1275" s="24"/>
      <c r="NRF1275" s="24"/>
      <c r="NRG1275" s="24"/>
      <c r="NRH1275" s="24"/>
      <c r="NRI1275" s="24"/>
      <c r="NRJ1275" s="24"/>
      <c r="NRK1275" s="24"/>
      <c r="NRL1275" s="24"/>
      <c r="NRM1275" s="24"/>
      <c r="NRN1275" s="24"/>
      <c r="NRO1275" s="24"/>
      <c r="NRP1275" s="24"/>
      <c r="NRQ1275" s="24"/>
      <c r="NRR1275" s="24"/>
      <c r="NRS1275" s="24"/>
      <c r="NRT1275" s="24"/>
      <c r="NRU1275" s="24"/>
      <c r="NRV1275" s="24"/>
      <c r="NRW1275" s="24"/>
      <c r="NRX1275" s="24"/>
      <c r="NRY1275" s="24"/>
      <c r="NRZ1275" s="24"/>
      <c r="NSA1275" s="24"/>
      <c r="NSB1275" s="24"/>
      <c r="NSC1275" s="24"/>
      <c r="NSD1275" s="24"/>
      <c r="NSE1275" s="24"/>
      <c r="NSF1275" s="24"/>
      <c r="NSG1275" s="24"/>
      <c r="NSH1275" s="24"/>
      <c r="NSI1275" s="24"/>
      <c r="NSJ1275" s="24"/>
      <c r="NSK1275" s="24"/>
      <c r="NSL1275" s="24"/>
      <c r="NSM1275" s="24"/>
      <c r="NSN1275" s="24"/>
      <c r="NSO1275" s="24"/>
      <c r="NSP1275" s="24"/>
      <c r="NSQ1275" s="24"/>
      <c r="NSR1275" s="24"/>
      <c r="NSS1275" s="24"/>
      <c r="NST1275" s="24"/>
      <c r="NSU1275" s="24"/>
      <c r="NSV1275" s="24"/>
      <c r="NSW1275" s="24"/>
      <c r="NSX1275" s="24"/>
      <c r="NSY1275" s="24"/>
      <c r="NSZ1275" s="24"/>
      <c r="NTA1275" s="24"/>
      <c r="NTB1275" s="24"/>
      <c r="NTC1275" s="24"/>
      <c r="NTD1275" s="24"/>
      <c r="NTE1275" s="24"/>
      <c r="NTF1275" s="24"/>
      <c r="NTG1275" s="24"/>
      <c r="NTH1275" s="24"/>
      <c r="NTI1275" s="24"/>
      <c r="NTJ1275" s="24"/>
      <c r="NTK1275" s="24"/>
      <c r="NTL1275" s="24"/>
      <c r="NTM1275" s="24"/>
      <c r="NTN1275" s="24"/>
      <c r="NTO1275" s="24"/>
      <c r="NTP1275" s="24"/>
      <c r="NTQ1275" s="24"/>
      <c r="NTR1275" s="24"/>
      <c r="NTS1275" s="24"/>
      <c r="NTT1275" s="24"/>
      <c r="NTU1275" s="24"/>
      <c r="NTV1275" s="24"/>
      <c r="NTW1275" s="24"/>
      <c r="NTX1275" s="24"/>
      <c r="NTY1275" s="24"/>
      <c r="NTZ1275" s="24"/>
      <c r="NUA1275" s="24"/>
      <c r="NUB1275" s="24"/>
      <c r="NUC1275" s="24"/>
      <c r="NUD1275" s="24"/>
      <c r="NUE1275" s="24"/>
      <c r="NUF1275" s="24"/>
      <c r="NUG1275" s="24"/>
      <c r="NUH1275" s="24"/>
      <c r="NUI1275" s="24"/>
      <c r="NUJ1275" s="24"/>
      <c r="NUK1275" s="24"/>
      <c r="NUL1275" s="24"/>
      <c r="NUM1275" s="24"/>
      <c r="NUN1275" s="24"/>
      <c r="NUO1275" s="24"/>
      <c r="NUP1275" s="24"/>
      <c r="NUQ1275" s="24"/>
      <c r="NUR1275" s="24"/>
      <c r="NUS1275" s="24"/>
      <c r="NUT1275" s="24"/>
      <c r="NUU1275" s="24"/>
      <c r="NUV1275" s="24"/>
      <c r="NUW1275" s="24"/>
      <c r="NUX1275" s="24"/>
      <c r="NUY1275" s="24"/>
      <c r="NUZ1275" s="24"/>
      <c r="NVA1275" s="24"/>
      <c r="NVB1275" s="24"/>
      <c r="NVC1275" s="24"/>
      <c r="NVD1275" s="24"/>
      <c r="NVE1275" s="24"/>
      <c r="NVF1275" s="24"/>
      <c r="NVG1275" s="24"/>
      <c r="NVH1275" s="24"/>
      <c r="NVI1275" s="24"/>
      <c r="NVJ1275" s="24"/>
      <c r="NVK1275" s="24"/>
      <c r="NVL1275" s="24"/>
      <c r="NVM1275" s="24"/>
      <c r="NVN1275" s="24"/>
      <c r="NVO1275" s="24"/>
      <c r="NVP1275" s="24"/>
      <c r="NVQ1275" s="24"/>
      <c r="NVR1275" s="24"/>
      <c r="NVS1275" s="24"/>
      <c r="NVT1275" s="24"/>
      <c r="NVU1275" s="24"/>
      <c r="NVV1275" s="24"/>
      <c r="NVW1275" s="24"/>
      <c r="NVX1275" s="24"/>
      <c r="NVY1275" s="24"/>
      <c r="NVZ1275" s="24"/>
      <c r="NWA1275" s="24"/>
      <c r="NWB1275" s="24"/>
      <c r="NWC1275" s="24"/>
      <c r="NWD1275" s="24"/>
      <c r="NWE1275" s="24"/>
      <c r="NWF1275" s="24"/>
      <c r="NWG1275" s="24"/>
      <c r="NWH1275" s="24"/>
      <c r="NWI1275" s="24"/>
      <c r="NWJ1275" s="24"/>
      <c r="NWK1275" s="24"/>
      <c r="NWL1275" s="24"/>
      <c r="NWM1275" s="24"/>
      <c r="NWN1275" s="24"/>
      <c r="NWO1275" s="24"/>
      <c r="NWP1275" s="24"/>
      <c r="NWQ1275" s="24"/>
      <c r="NWR1275" s="24"/>
      <c r="NWS1275" s="24"/>
      <c r="NWT1275" s="24"/>
      <c r="NWU1275" s="24"/>
      <c r="NWV1275" s="24"/>
      <c r="NWW1275" s="24"/>
      <c r="NWX1275" s="24"/>
      <c r="NWY1275" s="24"/>
      <c r="NWZ1275" s="24"/>
      <c r="NXA1275" s="24"/>
      <c r="NXB1275" s="24"/>
      <c r="NXC1275" s="24"/>
      <c r="NXD1275" s="24"/>
      <c r="NXE1275" s="24"/>
      <c r="NXF1275" s="24"/>
      <c r="NXG1275" s="24"/>
      <c r="NXH1275" s="24"/>
      <c r="NXI1275" s="24"/>
      <c r="NXJ1275" s="24"/>
      <c r="NXK1275" s="24"/>
      <c r="NXL1275" s="24"/>
      <c r="NXM1275" s="24"/>
      <c r="NXN1275" s="24"/>
      <c r="NXO1275" s="24"/>
      <c r="NXP1275" s="24"/>
      <c r="NXQ1275" s="24"/>
      <c r="NXR1275" s="24"/>
      <c r="NXS1275" s="24"/>
      <c r="NXT1275" s="24"/>
      <c r="NXU1275" s="24"/>
      <c r="NXV1275" s="24"/>
      <c r="NXW1275" s="24"/>
      <c r="NXX1275" s="24"/>
      <c r="NXY1275" s="24"/>
      <c r="NXZ1275" s="24"/>
      <c r="NYA1275" s="24"/>
      <c r="NYB1275" s="24"/>
      <c r="NYC1275" s="24"/>
      <c r="NYD1275" s="24"/>
      <c r="NYE1275" s="24"/>
      <c r="NYF1275" s="24"/>
      <c r="NYG1275" s="24"/>
      <c r="NYH1275" s="24"/>
      <c r="NYI1275" s="24"/>
      <c r="NYJ1275" s="24"/>
      <c r="NYK1275" s="24"/>
      <c r="NYL1275" s="24"/>
      <c r="NYM1275" s="24"/>
      <c r="NYN1275" s="24"/>
      <c r="NYO1275" s="24"/>
      <c r="NYP1275" s="24"/>
      <c r="NYQ1275" s="24"/>
      <c r="NYR1275" s="24"/>
      <c r="NYS1275" s="24"/>
      <c r="NYT1275" s="24"/>
      <c r="NYU1275" s="24"/>
      <c r="NYV1275" s="24"/>
      <c r="NYW1275" s="24"/>
      <c r="NYX1275" s="24"/>
      <c r="NYY1275" s="24"/>
      <c r="NYZ1275" s="24"/>
      <c r="NZA1275" s="24"/>
      <c r="NZB1275" s="24"/>
      <c r="NZC1275" s="24"/>
      <c r="NZD1275" s="24"/>
      <c r="NZE1275" s="24"/>
      <c r="NZF1275" s="24"/>
      <c r="NZG1275" s="24"/>
      <c r="NZH1275" s="24"/>
      <c r="NZI1275" s="24"/>
      <c r="NZJ1275" s="24"/>
      <c r="NZK1275" s="24"/>
      <c r="NZL1275" s="24"/>
      <c r="NZM1275" s="24"/>
      <c r="NZN1275" s="24"/>
      <c r="NZO1275" s="24"/>
      <c r="NZP1275" s="24"/>
      <c r="NZQ1275" s="24"/>
      <c r="NZR1275" s="24"/>
      <c r="NZS1275" s="24"/>
      <c r="NZT1275" s="24"/>
      <c r="NZU1275" s="24"/>
      <c r="NZV1275" s="24"/>
      <c r="NZW1275" s="24"/>
      <c r="NZX1275" s="24"/>
      <c r="NZY1275" s="24"/>
      <c r="NZZ1275" s="24"/>
      <c r="OAA1275" s="24"/>
      <c r="OAB1275" s="24"/>
      <c r="OAC1275" s="24"/>
      <c r="OAD1275" s="24"/>
      <c r="OAE1275" s="24"/>
      <c r="OAF1275" s="24"/>
      <c r="OAG1275" s="24"/>
      <c r="OAH1275" s="24"/>
      <c r="OAI1275" s="24"/>
      <c r="OAJ1275" s="24"/>
      <c r="OAK1275" s="24"/>
      <c r="OAL1275" s="24"/>
      <c r="OAM1275" s="24"/>
      <c r="OAN1275" s="24"/>
      <c r="OAO1275" s="24"/>
      <c r="OAP1275" s="24"/>
      <c r="OAQ1275" s="24"/>
      <c r="OAR1275" s="24"/>
      <c r="OAS1275" s="24"/>
      <c r="OAT1275" s="24"/>
      <c r="OAU1275" s="24"/>
      <c r="OAV1275" s="24"/>
      <c r="OAW1275" s="24"/>
      <c r="OAX1275" s="24"/>
      <c r="OAY1275" s="24"/>
      <c r="OAZ1275" s="24"/>
      <c r="OBA1275" s="24"/>
      <c r="OBB1275" s="24"/>
      <c r="OBC1275" s="24"/>
      <c r="OBD1275" s="24"/>
      <c r="OBE1275" s="24"/>
      <c r="OBF1275" s="24"/>
      <c r="OBG1275" s="24"/>
      <c r="OBH1275" s="24"/>
      <c r="OBI1275" s="24"/>
      <c r="OBJ1275" s="24"/>
      <c r="OBK1275" s="24"/>
      <c r="OBL1275" s="24"/>
      <c r="OBM1275" s="24"/>
      <c r="OBN1275" s="24"/>
      <c r="OBO1275" s="24"/>
      <c r="OBP1275" s="24"/>
      <c r="OBQ1275" s="24"/>
      <c r="OBR1275" s="24"/>
      <c r="OBS1275" s="24"/>
      <c r="OBT1275" s="24"/>
      <c r="OBU1275" s="24"/>
      <c r="OBV1275" s="24"/>
      <c r="OBW1275" s="24"/>
      <c r="OBX1275" s="24"/>
      <c r="OBY1275" s="24"/>
      <c r="OBZ1275" s="24"/>
      <c r="OCA1275" s="24"/>
      <c r="OCB1275" s="24"/>
      <c r="OCC1275" s="24"/>
      <c r="OCD1275" s="24"/>
      <c r="OCE1275" s="24"/>
      <c r="OCF1275" s="24"/>
      <c r="OCG1275" s="24"/>
      <c r="OCH1275" s="24"/>
      <c r="OCI1275" s="24"/>
      <c r="OCJ1275" s="24"/>
      <c r="OCK1275" s="24"/>
      <c r="OCL1275" s="24"/>
      <c r="OCM1275" s="24"/>
      <c r="OCN1275" s="24"/>
      <c r="OCO1275" s="24"/>
      <c r="OCP1275" s="24"/>
      <c r="OCQ1275" s="24"/>
      <c r="OCR1275" s="24"/>
      <c r="OCS1275" s="24"/>
      <c r="OCT1275" s="24"/>
      <c r="OCU1275" s="24"/>
      <c r="OCV1275" s="24"/>
      <c r="OCW1275" s="24"/>
      <c r="OCX1275" s="24"/>
      <c r="OCY1275" s="24"/>
      <c r="OCZ1275" s="24"/>
      <c r="ODA1275" s="24"/>
      <c r="ODB1275" s="24"/>
      <c r="ODC1275" s="24"/>
      <c r="ODD1275" s="24"/>
      <c r="ODE1275" s="24"/>
      <c r="ODF1275" s="24"/>
      <c r="ODG1275" s="24"/>
      <c r="ODH1275" s="24"/>
      <c r="ODI1275" s="24"/>
      <c r="ODJ1275" s="24"/>
      <c r="ODK1275" s="24"/>
      <c r="ODL1275" s="24"/>
      <c r="ODM1275" s="24"/>
      <c r="ODN1275" s="24"/>
      <c r="ODO1275" s="24"/>
      <c r="ODP1275" s="24"/>
      <c r="ODQ1275" s="24"/>
      <c r="ODR1275" s="24"/>
      <c r="ODS1275" s="24"/>
      <c r="ODT1275" s="24"/>
      <c r="ODU1275" s="24"/>
      <c r="ODV1275" s="24"/>
      <c r="ODW1275" s="24"/>
      <c r="ODX1275" s="24"/>
      <c r="ODY1275" s="24"/>
      <c r="ODZ1275" s="24"/>
      <c r="OEA1275" s="24"/>
      <c r="OEB1275" s="24"/>
      <c r="OEC1275" s="24"/>
      <c r="OED1275" s="24"/>
      <c r="OEE1275" s="24"/>
      <c r="OEF1275" s="24"/>
      <c r="OEG1275" s="24"/>
      <c r="OEH1275" s="24"/>
      <c r="OEI1275" s="24"/>
      <c r="OEJ1275" s="24"/>
      <c r="OEK1275" s="24"/>
      <c r="OEL1275" s="24"/>
      <c r="OEM1275" s="24"/>
      <c r="OEN1275" s="24"/>
      <c r="OEO1275" s="24"/>
      <c r="OEP1275" s="24"/>
      <c r="OEQ1275" s="24"/>
      <c r="OER1275" s="24"/>
      <c r="OES1275" s="24"/>
      <c r="OET1275" s="24"/>
      <c r="OEU1275" s="24"/>
      <c r="OEV1275" s="24"/>
      <c r="OEW1275" s="24"/>
      <c r="OEX1275" s="24"/>
      <c r="OEY1275" s="24"/>
      <c r="OEZ1275" s="24"/>
      <c r="OFA1275" s="24"/>
      <c r="OFB1275" s="24"/>
      <c r="OFC1275" s="24"/>
      <c r="OFD1275" s="24"/>
      <c r="OFE1275" s="24"/>
      <c r="OFF1275" s="24"/>
      <c r="OFG1275" s="24"/>
      <c r="OFH1275" s="24"/>
      <c r="OFI1275" s="24"/>
      <c r="OFJ1275" s="24"/>
      <c r="OFK1275" s="24"/>
      <c r="OFL1275" s="24"/>
      <c r="OFM1275" s="24"/>
      <c r="OFN1275" s="24"/>
      <c r="OFO1275" s="24"/>
      <c r="OFP1275" s="24"/>
      <c r="OFQ1275" s="24"/>
      <c r="OFR1275" s="24"/>
      <c r="OFS1275" s="24"/>
      <c r="OFT1275" s="24"/>
      <c r="OFU1275" s="24"/>
      <c r="OFV1275" s="24"/>
      <c r="OFW1275" s="24"/>
      <c r="OFX1275" s="24"/>
      <c r="OFY1275" s="24"/>
      <c r="OFZ1275" s="24"/>
      <c r="OGA1275" s="24"/>
      <c r="OGB1275" s="24"/>
      <c r="OGC1275" s="24"/>
      <c r="OGD1275" s="24"/>
      <c r="OGE1275" s="24"/>
      <c r="OGF1275" s="24"/>
      <c r="OGG1275" s="24"/>
      <c r="OGH1275" s="24"/>
      <c r="OGI1275" s="24"/>
      <c r="OGJ1275" s="24"/>
      <c r="OGK1275" s="24"/>
      <c r="OGL1275" s="24"/>
      <c r="OGM1275" s="24"/>
      <c r="OGN1275" s="24"/>
      <c r="OGO1275" s="24"/>
      <c r="OGP1275" s="24"/>
      <c r="OGQ1275" s="24"/>
      <c r="OGR1275" s="24"/>
      <c r="OGS1275" s="24"/>
      <c r="OGT1275" s="24"/>
      <c r="OGU1275" s="24"/>
      <c r="OGV1275" s="24"/>
      <c r="OGW1275" s="24"/>
      <c r="OGX1275" s="24"/>
      <c r="OGY1275" s="24"/>
      <c r="OGZ1275" s="24"/>
      <c r="OHA1275" s="24"/>
      <c r="OHB1275" s="24"/>
      <c r="OHC1275" s="24"/>
      <c r="OHD1275" s="24"/>
      <c r="OHE1275" s="24"/>
      <c r="OHF1275" s="24"/>
      <c r="OHG1275" s="24"/>
      <c r="OHH1275" s="24"/>
      <c r="OHI1275" s="24"/>
      <c r="OHJ1275" s="24"/>
      <c r="OHK1275" s="24"/>
      <c r="OHL1275" s="24"/>
      <c r="OHM1275" s="24"/>
      <c r="OHN1275" s="24"/>
      <c r="OHO1275" s="24"/>
      <c r="OHP1275" s="24"/>
      <c r="OHQ1275" s="24"/>
      <c r="OHR1275" s="24"/>
      <c r="OHS1275" s="24"/>
      <c r="OHT1275" s="24"/>
      <c r="OHU1275" s="24"/>
      <c r="OHV1275" s="24"/>
      <c r="OHW1275" s="24"/>
      <c r="OHX1275" s="24"/>
      <c r="OHY1275" s="24"/>
      <c r="OHZ1275" s="24"/>
      <c r="OIA1275" s="24"/>
      <c r="OIB1275" s="24"/>
      <c r="OIC1275" s="24"/>
      <c r="OID1275" s="24"/>
      <c r="OIE1275" s="24"/>
      <c r="OIF1275" s="24"/>
      <c r="OIG1275" s="24"/>
      <c r="OIH1275" s="24"/>
      <c r="OII1275" s="24"/>
      <c r="OIJ1275" s="24"/>
      <c r="OIK1275" s="24"/>
      <c r="OIL1275" s="24"/>
      <c r="OIM1275" s="24"/>
      <c r="OIN1275" s="24"/>
      <c r="OIO1275" s="24"/>
      <c r="OIP1275" s="24"/>
      <c r="OIQ1275" s="24"/>
      <c r="OIR1275" s="24"/>
      <c r="OIS1275" s="24"/>
      <c r="OIT1275" s="24"/>
      <c r="OIU1275" s="24"/>
      <c r="OIV1275" s="24"/>
      <c r="OIW1275" s="24"/>
      <c r="OIX1275" s="24"/>
      <c r="OIY1275" s="24"/>
      <c r="OIZ1275" s="24"/>
      <c r="OJA1275" s="24"/>
      <c r="OJB1275" s="24"/>
      <c r="OJC1275" s="24"/>
      <c r="OJD1275" s="24"/>
      <c r="OJE1275" s="24"/>
      <c r="OJF1275" s="24"/>
      <c r="OJG1275" s="24"/>
      <c r="OJH1275" s="24"/>
      <c r="OJI1275" s="24"/>
      <c r="OJJ1275" s="24"/>
      <c r="OJK1275" s="24"/>
      <c r="OJL1275" s="24"/>
      <c r="OJM1275" s="24"/>
      <c r="OJN1275" s="24"/>
      <c r="OJO1275" s="24"/>
      <c r="OJP1275" s="24"/>
      <c r="OJQ1275" s="24"/>
      <c r="OJR1275" s="24"/>
      <c r="OJS1275" s="24"/>
      <c r="OJT1275" s="24"/>
      <c r="OJU1275" s="24"/>
      <c r="OJV1275" s="24"/>
      <c r="OJW1275" s="24"/>
      <c r="OJX1275" s="24"/>
      <c r="OJY1275" s="24"/>
      <c r="OJZ1275" s="24"/>
      <c r="OKA1275" s="24"/>
      <c r="OKB1275" s="24"/>
      <c r="OKC1275" s="24"/>
      <c r="OKD1275" s="24"/>
      <c r="OKE1275" s="24"/>
      <c r="OKF1275" s="24"/>
      <c r="OKG1275" s="24"/>
      <c r="OKH1275" s="24"/>
      <c r="OKI1275" s="24"/>
      <c r="OKJ1275" s="24"/>
      <c r="OKK1275" s="24"/>
      <c r="OKL1275" s="24"/>
      <c r="OKM1275" s="24"/>
      <c r="OKN1275" s="24"/>
      <c r="OKO1275" s="24"/>
      <c r="OKP1275" s="24"/>
      <c r="OKQ1275" s="24"/>
      <c r="OKR1275" s="24"/>
      <c r="OKS1275" s="24"/>
      <c r="OKT1275" s="24"/>
      <c r="OKU1275" s="24"/>
      <c r="OKV1275" s="24"/>
      <c r="OKW1275" s="24"/>
      <c r="OKX1275" s="24"/>
      <c r="OKY1275" s="24"/>
      <c r="OKZ1275" s="24"/>
      <c r="OLA1275" s="24"/>
      <c r="OLB1275" s="24"/>
      <c r="OLC1275" s="24"/>
      <c r="OLD1275" s="24"/>
      <c r="OLE1275" s="24"/>
      <c r="OLF1275" s="24"/>
      <c r="OLG1275" s="24"/>
      <c r="OLH1275" s="24"/>
      <c r="OLI1275" s="24"/>
      <c r="OLJ1275" s="24"/>
      <c r="OLK1275" s="24"/>
      <c r="OLL1275" s="24"/>
      <c r="OLM1275" s="24"/>
      <c r="OLN1275" s="24"/>
      <c r="OLO1275" s="24"/>
      <c r="OLP1275" s="24"/>
      <c r="OLQ1275" s="24"/>
      <c r="OLR1275" s="24"/>
      <c r="OLS1275" s="24"/>
      <c r="OLT1275" s="24"/>
      <c r="OLU1275" s="24"/>
      <c r="OLV1275" s="24"/>
      <c r="OLW1275" s="24"/>
      <c r="OLX1275" s="24"/>
      <c r="OLY1275" s="24"/>
      <c r="OLZ1275" s="24"/>
      <c r="OMA1275" s="24"/>
      <c r="OMB1275" s="24"/>
      <c r="OMC1275" s="24"/>
      <c r="OMD1275" s="24"/>
      <c r="OME1275" s="24"/>
      <c r="OMF1275" s="24"/>
      <c r="OMG1275" s="24"/>
      <c r="OMH1275" s="24"/>
      <c r="OMI1275" s="24"/>
      <c r="OMJ1275" s="24"/>
      <c r="OMK1275" s="24"/>
      <c r="OML1275" s="24"/>
      <c r="OMM1275" s="24"/>
      <c r="OMN1275" s="24"/>
      <c r="OMO1275" s="24"/>
      <c r="OMP1275" s="24"/>
      <c r="OMQ1275" s="24"/>
      <c r="OMR1275" s="24"/>
      <c r="OMS1275" s="24"/>
      <c r="OMT1275" s="24"/>
      <c r="OMU1275" s="24"/>
      <c r="OMV1275" s="24"/>
      <c r="OMW1275" s="24"/>
      <c r="OMX1275" s="24"/>
      <c r="OMY1275" s="24"/>
      <c r="OMZ1275" s="24"/>
      <c r="ONA1275" s="24"/>
      <c r="ONB1275" s="24"/>
      <c r="ONC1275" s="24"/>
      <c r="OND1275" s="24"/>
      <c r="ONE1275" s="24"/>
      <c r="ONF1275" s="24"/>
      <c r="ONG1275" s="24"/>
      <c r="ONH1275" s="24"/>
      <c r="ONI1275" s="24"/>
      <c r="ONJ1275" s="24"/>
      <c r="ONK1275" s="24"/>
      <c r="ONL1275" s="24"/>
      <c r="ONM1275" s="24"/>
      <c r="ONN1275" s="24"/>
      <c r="ONO1275" s="24"/>
      <c r="ONP1275" s="24"/>
      <c r="ONQ1275" s="24"/>
      <c r="ONR1275" s="24"/>
      <c r="ONS1275" s="24"/>
      <c r="ONT1275" s="24"/>
      <c r="ONU1275" s="24"/>
      <c r="ONV1275" s="24"/>
      <c r="ONW1275" s="24"/>
      <c r="ONX1275" s="24"/>
      <c r="ONY1275" s="24"/>
      <c r="ONZ1275" s="24"/>
      <c r="OOA1275" s="24"/>
      <c r="OOB1275" s="24"/>
      <c r="OOC1275" s="24"/>
      <c r="OOD1275" s="24"/>
      <c r="OOE1275" s="24"/>
      <c r="OOF1275" s="24"/>
      <c r="OOG1275" s="24"/>
      <c r="OOH1275" s="24"/>
      <c r="OOI1275" s="24"/>
      <c r="OOJ1275" s="24"/>
      <c r="OOK1275" s="24"/>
      <c r="OOL1275" s="24"/>
      <c r="OOM1275" s="24"/>
      <c r="OON1275" s="24"/>
      <c r="OOO1275" s="24"/>
      <c r="OOP1275" s="24"/>
      <c r="OOQ1275" s="24"/>
      <c r="OOR1275" s="24"/>
      <c r="OOS1275" s="24"/>
      <c r="OOT1275" s="24"/>
      <c r="OOU1275" s="24"/>
      <c r="OOV1275" s="24"/>
      <c r="OOW1275" s="24"/>
      <c r="OOX1275" s="24"/>
      <c r="OOY1275" s="24"/>
      <c r="OOZ1275" s="24"/>
      <c r="OPA1275" s="24"/>
      <c r="OPB1275" s="24"/>
      <c r="OPC1275" s="24"/>
      <c r="OPD1275" s="24"/>
      <c r="OPE1275" s="24"/>
      <c r="OPF1275" s="24"/>
      <c r="OPG1275" s="24"/>
      <c r="OPH1275" s="24"/>
      <c r="OPI1275" s="24"/>
      <c r="OPJ1275" s="24"/>
      <c r="OPK1275" s="24"/>
      <c r="OPL1275" s="24"/>
      <c r="OPM1275" s="24"/>
      <c r="OPN1275" s="24"/>
      <c r="OPO1275" s="24"/>
      <c r="OPP1275" s="24"/>
      <c r="OPQ1275" s="24"/>
      <c r="OPR1275" s="24"/>
      <c r="OPS1275" s="24"/>
      <c r="OPT1275" s="24"/>
      <c r="OPU1275" s="24"/>
      <c r="OPV1275" s="24"/>
      <c r="OPW1275" s="24"/>
      <c r="OPX1275" s="24"/>
      <c r="OPY1275" s="24"/>
      <c r="OPZ1275" s="24"/>
      <c r="OQA1275" s="24"/>
      <c r="OQB1275" s="24"/>
      <c r="OQC1275" s="24"/>
      <c r="OQD1275" s="24"/>
      <c r="OQE1275" s="24"/>
      <c r="OQF1275" s="24"/>
      <c r="OQG1275" s="24"/>
      <c r="OQH1275" s="24"/>
      <c r="OQI1275" s="24"/>
      <c r="OQJ1275" s="24"/>
      <c r="OQK1275" s="24"/>
      <c r="OQL1275" s="24"/>
      <c r="OQM1275" s="24"/>
      <c r="OQN1275" s="24"/>
      <c r="OQO1275" s="24"/>
      <c r="OQP1275" s="24"/>
      <c r="OQQ1275" s="24"/>
      <c r="OQR1275" s="24"/>
      <c r="OQS1275" s="24"/>
      <c r="OQT1275" s="24"/>
      <c r="OQU1275" s="24"/>
      <c r="OQV1275" s="24"/>
      <c r="OQW1275" s="24"/>
      <c r="OQX1275" s="24"/>
      <c r="OQY1275" s="24"/>
      <c r="OQZ1275" s="24"/>
      <c r="ORA1275" s="24"/>
      <c r="ORB1275" s="24"/>
      <c r="ORC1275" s="24"/>
      <c r="ORD1275" s="24"/>
      <c r="ORE1275" s="24"/>
      <c r="ORF1275" s="24"/>
      <c r="ORG1275" s="24"/>
      <c r="ORH1275" s="24"/>
      <c r="ORI1275" s="24"/>
      <c r="ORJ1275" s="24"/>
      <c r="ORK1275" s="24"/>
      <c r="ORL1275" s="24"/>
      <c r="ORM1275" s="24"/>
      <c r="ORN1275" s="24"/>
      <c r="ORO1275" s="24"/>
      <c r="ORP1275" s="24"/>
      <c r="ORQ1275" s="24"/>
      <c r="ORR1275" s="24"/>
      <c r="ORS1275" s="24"/>
      <c r="ORT1275" s="24"/>
      <c r="ORU1275" s="24"/>
      <c r="ORV1275" s="24"/>
      <c r="ORW1275" s="24"/>
      <c r="ORX1275" s="24"/>
      <c r="ORY1275" s="24"/>
      <c r="ORZ1275" s="24"/>
      <c r="OSA1275" s="24"/>
      <c r="OSB1275" s="24"/>
      <c r="OSC1275" s="24"/>
      <c r="OSD1275" s="24"/>
      <c r="OSE1275" s="24"/>
      <c r="OSF1275" s="24"/>
      <c r="OSG1275" s="24"/>
      <c r="OSH1275" s="24"/>
      <c r="OSI1275" s="24"/>
      <c r="OSJ1275" s="24"/>
      <c r="OSK1275" s="24"/>
      <c r="OSL1275" s="24"/>
      <c r="OSM1275" s="24"/>
      <c r="OSN1275" s="24"/>
      <c r="OSO1275" s="24"/>
      <c r="OSP1275" s="24"/>
      <c r="OSQ1275" s="24"/>
      <c r="OSR1275" s="24"/>
      <c r="OSS1275" s="24"/>
      <c r="OST1275" s="24"/>
      <c r="OSU1275" s="24"/>
      <c r="OSV1275" s="24"/>
      <c r="OSW1275" s="24"/>
      <c r="OSX1275" s="24"/>
      <c r="OSY1275" s="24"/>
      <c r="OSZ1275" s="24"/>
      <c r="OTA1275" s="24"/>
      <c r="OTB1275" s="24"/>
      <c r="OTC1275" s="24"/>
      <c r="OTD1275" s="24"/>
      <c r="OTE1275" s="24"/>
      <c r="OTF1275" s="24"/>
      <c r="OTG1275" s="24"/>
      <c r="OTH1275" s="24"/>
      <c r="OTI1275" s="24"/>
      <c r="OTJ1275" s="24"/>
      <c r="OTK1275" s="24"/>
      <c r="OTL1275" s="24"/>
      <c r="OTM1275" s="24"/>
      <c r="OTN1275" s="24"/>
      <c r="OTO1275" s="24"/>
      <c r="OTP1275" s="24"/>
      <c r="OTQ1275" s="24"/>
      <c r="OTR1275" s="24"/>
      <c r="OTS1275" s="24"/>
      <c r="OTT1275" s="24"/>
      <c r="OTU1275" s="24"/>
      <c r="OTV1275" s="24"/>
      <c r="OTW1275" s="24"/>
      <c r="OTX1275" s="24"/>
      <c r="OTY1275" s="24"/>
      <c r="OTZ1275" s="24"/>
      <c r="OUA1275" s="24"/>
      <c r="OUB1275" s="24"/>
      <c r="OUC1275" s="24"/>
      <c r="OUD1275" s="24"/>
      <c r="OUE1275" s="24"/>
      <c r="OUF1275" s="24"/>
      <c r="OUG1275" s="24"/>
      <c r="OUH1275" s="24"/>
      <c r="OUI1275" s="24"/>
      <c r="OUJ1275" s="24"/>
      <c r="OUK1275" s="24"/>
      <c r="OUL1275" s="24"/>
      <c r="OUM1275" s="24"/>
      <c r="OUN1275" s="24"/>
      <c r="OUO1275" s="24"/>
      <c r="OUP1275" s="24"/>
      <c r="OUQ1275" s="24"/>
      <c r="OUR1275" s="24"/>
      <c r="OUS1275" s="24"/>
      <c r="OUT1275" s="24"/>
      <c r="OUU1275" s="24"/>
      <c r="OUV1275" s="24"/>
      <c r="OUW1275" s="24"/>
      <c r="OUX1275" s="24"/>
      <c r="OUY1275" s="24"/>
      <c r="OUZ1275" s="24"/>
      <c r="OVA1275" s="24"/>
      <c r="OVB1275" s="24"/>
      <c r="OVC1275" s="24"/>
      <c r="OVD1275" s="24"/>
      <c r="OVE1275" s="24"/>
      <c r="OVF1275" s="24"/>
      <c r="OVG1275" s="24"/>
      <c r="OVH1275" s="24"/>
      <c r="OVI1275" s="24"/>
      <c r="OVJ1275" s="24"/>
      <c r="OVK1275" s="24"/>
      <c r="OVL1275" s="24"/>
      <c r="OVM1275" s="24"/>
      <c r="OVN1275" s="24"/>
      <c r="OVO1275" s="24"/>
      <c r="OVP1275" s="24"/>
      <c r="OVQ1275" s="24"/>
      <c r="OVR1275" s="24"/>
      <c r="OVS1275" s="24"/>
      <c r="OVT1275" s="24"/>
      <c r="OVU1275" s="24"/>
      <c r="OVV1275" s="24"/>
      <c r="OVW1275" s="24"/>
      <c r="OVX1275" s="24"/>
      <c r="OVY1275" s="24"/>
      <c r="OVZ1275" s="24"/>
      <c r="OWA1275" s="24"/>
      <c r="OWB1275" s="24"/>
      <c r="OWC1275" s="24"/>
      <c r="OWD1275" s="24"/>
      <c r="OWE1275" s="24"/>
      <c r="OWF1275" s="24"/>
      <c r="OWG1275" s="24"/>
      <c r="OWH1275" s="24"/>
      <c r="OWI1275" s="24"/>
      <c r="OWJ1275" s="24"/>
      <c r="OWK1275" s="24"/>
      <c r="OWL1275" s="24"/>
      <c r="OWM1275" s="24"/>
      <c r="OWN1275" s="24"/>
      <c r="OWO1275" s="24"/>
      <c r="OWP1275" s="24"/>
      <c r="OWQ1275" s="24"/>
      <c r="OWR1275" s="24"/>
      <c r="OWS1275" s="24"/>
      <c r="OWT1275" s="24"/>
      <c r="OWU1275" s="24"/>
      <c r="OWV1275" s="24"/>
      <c r="OWW1275" s="24"/>
      <c r="OWX1275" s="24"/>
      <c r="OWY1275" s="24"/>
      <c r="OWZ1275" s="24"/>
      <c r="OXA1275" s="24"/>
      <c r="OXB1275" s="24"/>
      <c r="OXC1275" s="24"/>
      <c r="OXD1275" s="24"/>
      <c r="OXE1275" s="24"/>
      <c r="OXF1275" s="24"/>
      <c r="OXG1275" s="24"/>
      <c r="OXH1275" s="24"/>
      <c r="OXI1275" s="24"/>
      <c r="OXJ1275" s="24"/>
      <c r="OXK1275" s="24"/>
      <c r="OXL1275" s="24"/>
      <c r="OXM1275" s="24"/>
      <c r="OXN1275" s="24"/>
      <c r="OXO1275" s="24"/>
      <c r="OXP1275" s="24"/>
      <c r="OXQ1275" s="24"/>
      <c r="OXR1275" s="24"/>
      <c r="OXS1275" s="24"/>
      <c r="OXT1275" s="24"/>
      <c r="OXU1275" s="24"/>
      <c r="OXV1275" s="24"/>
      <c r="OXW1275" s="24"/>
      <c r="OXX1275" s="24"/>
      <c r="OXY1275" s="24"/>
      <c r="OXZ1275" s="24"/>
      <c r="OYA1275" s="24"/>
      <c r="OYB1275" s="24"/>
      <c r="OYC1275" s="24"/>
      <c r="OYD1275" s="24"/>
      <c r="OYE1275" s="24"/>
      <c r="OYF1275" s="24"/>
      <c r="OYG1275" s="24"/>
      <c r="OYH1275" s="24"/>
      <c r="OYI1275" s="24"/>
      <c r="OYJ1275" s="24"/>
      <c r="OYK1275" s="24"/>
      <c r="OYL1275" s="24"/>
      <c r="OYM1275" s="24"/>
      <c r="OYN1275" s="24"/>
      <c r="OYO1275" s="24"/>
      <c r="OYP1275" s="24"/>
      <c r="OYQ1275" s="24"/>
      <c r="OYR1275" s="24"/>
      <c r="OYS1275" s="24"/>
      <c r="OYT1275" s="24"/>
      <c r="OYU1275" s="24"/>
      <c r="OYV1275" s="24"/>
      <c r="OYW1275" s="24"/>
      <c r="OYX1275" s="24"/>
      <c r="OYY1275" s="24"/>
      <c r="OYZ1275" s="24"/>
      <c r="OZA1275" s="24"/>
      <c r="OZB1275" s="24"/>
      <c r="OZC1275" s="24"/>
      <c r="OZD1275" s="24"/>
      <c r="OZE1275" s="24"/>
      <c r="OZF1275" s="24"/>
      <c r="OZG1275" s="24"/>
      <c r="OZH1275" s="24"/>
      <c r="OZI1275" s="24"/>
      <c r="OZJ1275" s="24"/>
      <c r="OZK1275" s="24"/>
      <c r="OZL1275" s="24"/>
      <c r="OZM1275" s="24"/>
      <c r="OZN1275" s="24"/>
      <c r="OZO1275" s="24"/>
      <c r="OZP1275" s="24"/>
      <c r="OZQ1275" s="24"/>
      <c r="OZR1275" s="24"/>
      <c r="OZS1275" s="24"/>
      <c r="OZT1275" s="24"/>
      <c r="OZU1275" s="24"/>
      <c r="OZV1275" s="24"/>
      <c r="OZW1275" s="24"/>
      <c r="OZX1275" s="24"/>
      <c r="OZY1275" s="24"/>
      <c r="OZZ1275" s="24"/>
      <c r="PAA1275" s="24"/>
      <c r="PAB1275" s="24"/>
      <c r="PAC1275" s="24"/>
      <c r="PAD1275" s="24"/>
      <c r="PAE1275" s="24"/>
      <c r="PAF1275" s="24"/>
      <c r="PAG1275" s="24"/>
      <c r="PAH1275" s="24"/>
      <c r="PAI1275" s="24"/>
      <c r="PAJ1275" s="24"/>
      <c r="PAK1275" s="24"/>
      <c r="PAL1275" s="24"/>
      <c r="PAM1275" s="24"/>
      <c r="PAN1275" s="24"/>
      <c r="PAO1275" s="24"/>
      <c r="PAP1275" s="24"/>
      <c r="PAQ1275" s="24"/>
      <c r="PAR1275" s="24"/>
      <c r="PAS1275" s="24"/>
      <c r="PAT1275" s="24"/>
      <c r="PAU1275" s="24"/>
      <c r="PAV1275" s="24"/>
      <c r="PAW1275" s="24"/>
      <c r="PAX1275" s="24"/>
      <c r="PAY1275" s="24"/>
      <c r="PAZ1275" s="24"/>
      <c r="PBA1275" s="24"/>
      <c r="PBB1275" s="24"/>
      <c r="PBC1275" s="24"/>
      <c r="PBD1275" s="24"/>
      <c r="PBE1275" s="24"/>
      <c r="PBF1275" s="24"/>
      <c r="PBG1275" s="24"/>
      <c r="PBH1275" s="24"/>
      <c r="PBI1275" s="24"/>
      <c r="PBJ1275" s="24"/>
      <c r="PBK1275" s="24"/>
      <c r="PBL1275" s="24"/>
      <c r="PBM1275" s="24"/>
      <c r="PBN1275" s="24"/>
      <c r="PBO1275" s="24"/>
      <c r="PBP1275" s="24"/>
      <c r="PBQ1275" s="24"/>
      <c r="PBR1275" s="24"/>
      <c r="PBS1275" s="24"/>
      <c r="PBT1275" s="24"/>
      <c r="PBU1275" s="24"/>
      <c r="PBV1275" s="24"/>
      <c r="PBW1275" s="24"/>
      <c r="PBX1275" s="24"/>
      <c r="PBY1275" s="24"/>
      <c r="PBZ1275" s="24"/>
      <c r="PCA1275" s="24"/>
      <c r="PCB1275" s="24"/>
      <c r="PCC1275" s="24"/>
      <c r="PCD1275" s="24"/>
      <c r="PCE1275" s="24"/>
      <c r="PCF1275" s="24"/>
      <c r="PCG1275" s="24"/>
      <c r="PCH1275" s="24"/>
      <c r="PCI1275" s="24"/>
      <c r="PCJ1275" s="24"/>
      <c r="PCK1275" s="24"/>
      <c r="PCL1275" s="24"/>
      <c r="PCM1275" s="24"/>
      <c r="PCN1275" s="24"/>
      <c r="PCO1275" s="24"/>
      <c r="PCP1275" s="24"/>
      <c r="PCQ1275" s="24"/>
      <c r="PCR1275" s="24"/>
      <c r="PCS1275" s="24"/>
      <c r="PCT1275" s="24"/>
      <c r="PCU1275" s="24"/>
      <c r="PCV1275" s="24"/>
      <c r="PCW1275" s="24"/>
      <c r="PCX1275" s="24"/>
      <c r="PCY1275" s="24"/>
      <c r="PCZ1275" s="24"/>
      <c r="PDA1275" s="24"/>
      <c r="PDB1275" s="24"/>
      <c r="PDC1275" s="24"/>
      <c r="PDD1275" s="24"/>
      <c r="PDE1275" s="24"/>
      <c r="PDF1275" s="24"/>
      <c r="PDG1275" s="24"/>
      <c r="PDH1275" s="24"/>
      <c r="PDI1275" s="24"/>
      <c r="PDJ1275" s="24"/>
      <c r="PDK1275" s="24"/>
      <c r="PDL1275" s="24"/>
      <c r="PDM1275" s="24"/>
      <c r="PDN1275" s="24"/>
      <c r="PDO1275" s="24"/>
      <c r="PDP1275" s="24"/>
      <c r="PDQ1275" s="24"/>
      <c r="PDR1275" s="24"/>
      <c r="PDS1275" s="24"/>
      <c r="PDT1275" s="24"/>
      <c r="PDU1275" s="24"/>
      <c r="PDV1275" s="24"/>
      <c r="PDW1275" s="24"/>
      <c r="PDX1275" s="24"/>
      <c r="PDY1275" s="24"/>
      <c r="PDZ1275" s="24"/>
      <c r="PEA1275" s="24"/>
      <c r="PEB1275" s="24"/>
      <c r="PEC1275" s="24"/>
      <c r="PED1275" s="24"/>
      <c r="PEE1275" s="24"/>
      <c r="PEF1275" s="24"/>
      <c r="PEG1275" s="24"/>
      <c r="PEH1275" s="24"/>
      <c r="PEI1275" s="24"/>
      <c r="PEJ1275" s="24"/>
      <c r="PEK1275" s="24"/>
      <c r="PEL1275" s="24"/>
      <c r="PEM1275" s="24"/>
      <c r="PEN1275" s="24"/>
      <c r="PEO1275" s="24"/>
      <c r="PEP1275" s="24"/>
      <c r="PEQ1275" s="24"/>
      <c r="PER1275" s="24"/>
      <c r="PES1275" s="24"/>
      <c r="PET1275" s="24"/>
      <c r="PEU1275" s="24"/>
      <c r="PEV1275" s="24"/>
      <c r="PEW1275" s="24"/>
      <c r="PEX1275" s="24"/>
      <c r="PEY1275" s="24"/>
      <c r="PEZ1275" s="24"/>
      <c r="PFA1275" s="24"/>
      <c r="PFB1275" s="24"/>
      <c r="PFC1275" s="24"/>
      <c r="PFD1275" s="24"/>
      <c r="PFE1275" s="24"/>
      <c r="PFF1275" s="24"/>
      <c r="PFG1275" s="24"/>
      <c r="PFH1275" s="24"/>
      <c r="PFI1275" s="24"/>
      <c r="PFJ1275" s="24"/>
      <c r="PFK1275" s="24"/>
      <c r="PFL1275" s="24"/>
      <c r="PFM1275" s="24"/>
      <c r="PFN1275" s="24"/>
      <c r="PFO1275" s="24"/>
      <c r="PFP1275" s="24"/>
      <c r="PFQ1275" s="24"/>
      <c r="PFR1275" s="24"/>
      <c r="PFS1275" s="24"/>
      <c r="PFT1275" s="24"/>
      <c r="PFU1275" s="24"/>
      <c r="PFV1275" s="24"/>
      <c r="PFW1275" s="24"/>
      <c r="PFX1275" s="24"/>
      <c r="PFY1275" s="24"/>
      <c r="PFZ1275" s="24"/>
      <c r="PGA1275" s="24"/>
      <c r="PGB1275" s="24"/>
      <c r="PGC1275" s="24"/>
      <c r="PGD1275" s="24"/>
      <c r="PGE1275" s="24"/>
      <c r="PGF1275" s="24"/>
      <c r="PGG1275" s="24"/>
      <c r="PGH1275" s="24"/>
      <c r="PGI1275" s="24"/>
      <c r="PGJ1275" s="24"/>
      <c r="PGK1275" s="24"/>
      <c r="PGL1275" s="24"/>
      <c r="PGM1275" s="24"/>
      <c r="PGN1275" s="24"/>
      <c r="PGO1275" s="24"/>
      <c r="PGP1275" s="24"/>
      <c r="PGQ1275" s="24"/>
      <c r="PGR1275" s="24"/>
      <c r="PGS1275" s="24"/>
      <c r="PGT1275" s="24"/>
      <c r="PGU1275" s="24"/>
      <c r="PGV1275" s="24"/>
      <c r="PGW1275" s="24"/>
      <c r="PGX1275" s="24"/>
      <c r="PGY1275" s="24"/>
      <c r="PGZ1275" s="24"/>
      <c r="PHA1275" s="24"/>
      <c r="PHB1275" s="24"/>
      <c r="PHC1275" s="24"/>
      <c r="PHD1275" s="24"/>
      <c r="PHE1275" s="24"/>
      <c r="PHF1275" s="24"/>
      <c r="PHG1275" s="24"/>
      <c r="PHH1275" s="24"/>
      <c r="PHI1275" s="24"/>
      <c r="PHJ1275" s="24"/>
      <c r="PHK1275" s="24"/>
      <c r="PHL1275" s="24"/>
      <c r="PHM1275" s="24"/>
      <c r="PHN1275" s="24"/>
      <c r="PHO1275" s="24"/>
      <c r="PHP1275" s="24"/>
      <c r="PHQ1275" s="24"/>
      <c r="PHR1275" s="24"/>
      <c r="PHS1275" s="24"/>
      <c r="PHT1275" s="24"/>
      <c r="PHU1275" s="24"/>
      <c r="PHV1275" s="24"/>
      <c r="PHW1275" s="24"/>
      <c r="PHX1275" s="24"/>
      <c r="PHY1275" s="24"/>
      <c r="PHZ1275" s="24"/>
      <c r="PIA1275" s="24"/>
      <c r="PIB1275" s="24"/>
      <c r="PIC1275" s="24"/>
      <c r="PID1275" s="24"/>
      <c r="PIE1275" s="24"/>
      <c r="PIF1275" s="24"/>
      <c r="PIG1275" s="24"/>
      <c r="PIH1275" s="24"/>
      <c r="PII1275" s="24"/>
      <c r="PIJ1275" s="24"/>
      <c r="PIK1275" s="24"/>
      <c r="PIL1275" s="24"/>
      <c r="PIM1275" s="24"/>
      <c r="PIN1275" s="24"/>
      <c r="PIO1275" s="24"/>
      <c r="PIP1275" s="24"/>
      <c r="PIQ1275" s="24"/>
      <c r="PIR1275" s="24"/>
      <c r="PIS1275" s="24"/>
      <c r="PIT1275" s="24"/>
      <c r="PIU1275" s="24"/>
      <c r="PIV1275" s="24"/>
      <c r="PIW1275" s="24"/>
      <c r="PIX1275" s="24"/>
      <c r="PIY1275" s="24"/>
      <c r="PIZ1275" s="24"/>
      <c r="PJA1275" s="24"/>
      <c r="PJB1275" s="24"/>
      <c r="PJC1275" s="24"/>
      <c r="PJD1275" s="24"/>
      <c r="PJE1275" s="24"/>
      <c r="PJF1275" s="24"/>
      <c r="PJG1275" s="24"/>
      <c r="PJH1275" s="24"/>
      <c r="PJI1275" s="24"/>
      <c r="PJJ1275" s="24"/>
      <c r="PJK1275" s="24"/>
      <c r="PJL1275" s="24"/>
      <c r="PJM1275" s="24"/>
      <c r="PJN1275" s="24"/>
      <c r="PJO1275" s="24"/>
      <c r="PJP1275" s="24"/>
      <c r="PJQ1275" s="24"/>
      <c r="PJR1275" s="24"/>
      <c r="PJS1275" s="24"/>
      <c r="PJT1275" s="24"/>
      <c r="PJU1275" s="24"/>
      <c r="PJV1275" s="24"/>
      <c r="PJW1275" s="24"/>
      <c r="PJX1275" s="24"/>
      <c r="PJY1275" s="24"/>
      <c r="PJZ1275" s="24"/>
      <c r="PKA1275" s="24"/>
      <c r="PKB1275" s="24"/>
      <c r="PKC1275" s="24"/>
      <c r="PKD1275" s="24"/>
      <c r="PKE1275" s="24"/>
      <c r="PKF1275" s="24"/>
      <c r="PKG1275" s="24"/>
      <c r="PKH1275" s="24"/>
      <c r="PKI1275" s="24"/>
      <c r="PKJ1275" s="24"/>
      <c r="PKK1275" s="24"/>
      <c r="PKL1275" s="24"/>
      <c r="PKM1275" s="24"/>
      <c r="PKN1275" s="24"/>
      <c r="PKO1275" s="24"/>
      <c r="PKP1275" s="24"/>
      <c r="PKQ1275" s="24"/>
      <c r="PKR1275" s="24"/>
      <c r="PKS1275" s="24"/>
      <c r="PKT1275" s="24"/>
      <c r="PKU1275" s="24"/>
      <c r="PKV1275" s="24"/>
      <c r="PKW1275" s="24"/>
      <c r="PKX1275" s="24"/>
      <c r="PKY1275" s="24"/>
      <c r="PKZ1275" s="24"/>
      <c r="PLA1275" s="24"/>
      <c r="PLB1275" s="24"/>
      <c r="PLC1275" s="24"/>
      <c r="PLD1275" s="24"/>
      <c r="PLE1275" s="24"/>
      <c r="PLF1275" s="24"/>
      <c r="PLG1275" s="24"/>
      <c r="PLH1275" s="24"/>
      <c r="PLI1275" s="24"/>
      <c r="PLJ1275" s="24"/>
      <c r="PLK1275" s="24"/>
      <c r="PLL1275" s="24"/>
      <c r="PLM1275" s="24"/>
      <c r="PLN1275" s="24"/>
      <c r="PLO1275" s="24"/>
      <c r="PLP1275" s="24"/>
      <c r="PLQ1275" s="24"/>
      <c r="PLR1275" s="24"/>
      <c r="PLS1275" s="24"/>
      <c r="PLT1275" s="24"/>
      <c r="PLU1275" s="24"/>
      <c r="PLV1275" s="24"/>
      <c r="PLW1275" s="24"/>
      <c r="PLX1275" s="24"/>
      <c r="PLY1275" s="24"/>
      <c r="PLZ1275" s="24"/>
      <c r="PMA1275" s="24"/>
      <c r="PMB1275" s="24"/>
      <c r="PMC1275" s="24"/>
      <c r="PMD1275" s="24"/>
      <c r="PME1275" s="24"/>
      <c r="PMF1275" s="24"/>
      <c r="PMG1275" s="24"/>
      <c r="PMH1275" s="24"/>
      <c r="PMI1275" s="24"/>
      <c r="PMJ1275" s="24"/>
      <c r="PMK1275" s="24"/>
      <c r="PML1275" s="24"/>
      <c r="PMM1275" s="24"/>
      <c r="PMN1275" s="24"/>
      <c r="PMO1275" s="24"/>
      <c r="PMP1275" s="24"/>
      <c r="PMQ1275" s="24"/>
      <c r="PMR1275" s="24"/>
      <c r="PMS1275" s="24"/>
      <c r="PMT1275" s="24"/>
      <c r="PMU1275" s="24"/>
      <c r="PMV1275" s="24"/>
      <c r="PMW1275" s="24"/>
      <c r="PMX1275" s="24"/>
      <c r="PMY1275" s="24"/>
      <c r="PMZ1275" s="24"/>
      <c r="PNA1275" s="24"/>
      <c r="PNB1275" s="24"/>
      <c r="PNC1275" s="24"/>
      <c r="PND1275" s="24"/>
      <c r="PNE1275" s="24"/>
      <c r="PNF1275" s="24"/>
      <c r="PNG1275" s="24"/>
      <c r="PNH1275" s="24"/>
      <c r="PNI1275" s="24"/>
      <c r="PNJ1275" s="24"/>
      <c r="PNK1275" s="24"/>
      <c r="PNL1275" s="24"/>
      <c r="PNM1275" s="24"/>
      <c r="PNN1275" s="24"/>
      <c r="PNO1275" s="24"/>
      <c r="PNP1275" s="24"/>
      <c r="PNQ1275" s="24"/>
      <c r="PNR1275" s="24"/>
      <c r="PNS1275" s="24"/>
      <c r="PNT1275" s="24"/>
      <c r="PNU1275" s="24"/>
      <c r="PNV1275" s="24"/>
      <c r="PNW1275" s="24"/>
      <c r="PNX1275" s="24"/>
      <c r="PNY1275" s="24"/>
      <c r="PNZ1275" s="24"/>
      <c r="POA1275" s="24"/>
      <c r="POB1275" s="24"/>
      <c r="POC1275" s="24"/>
      <c r="POD1275" s="24"/>
      <c r="POE1275" s="24"/>
      <c r="POF1275" s="24"/>
      <c r="POG1275" s="24"/>
      <c r="POH1275" s="24"/>
      <c r="POI1275" s="24"/>
      <c r="POJ1275" s="24"/>
      <c r="POK1275" s="24"/>
      <c r="POL1275" s="24"/>
      <c r="POM1275" s="24"/>
      <c r="PON1275" s="24"/>
      <c r="POO1275" s="24"/>
      <c r="POP1275" s="24"/>
      <c r="POQ1275" s="24"/>
      <c r="POR1275" s="24"/>
      <c r="POS1275" s="24"/>
      <c r="POT1275" s="24"/>
      <c r="POU1275" s="24"/>
      <c r="POV1275" s="24"/>
      <c r="POW1275" s="24"/>
      <c r="POX1275" s="24"/>
      <c r="POY1275" s="24"/>
      <c r="POZ1275" s="24"/>
      <c r="PPA1275" s="24"/>
      <c r="PPB1275" s="24"/>
      <c r="PPC1275" s="24"/>
      <c r="PPD1275" s="24"/>
      <c r="PPE1275" s="24"/>
      <c r="PPF1275" s="24"/>
      <c r="PPG1275" s="24"/>
      <c r="PPH1275" s="24"/>
      <c r="PPI1275" s="24"/>
      <c r="PPJ1275" s="24"/>
      <c r="PPK1275" s="24"/>
      <c r="PPL1275" s="24"/>
      <c r="PPM1275" s="24"/>
      <c r="PPN1275" s="24"/>
      <c r="PPO1275" s="24"/>
      <c r="PPP1275" s="24"/>
      <c r="PPQ1275" s="24"/>
      <c r="PPR1275" s="24"/>
      <c r="PPS1275" s="24"/>
      <c r="PPT1275" s="24"/>
      <c r="PPU1275" s="24"/>
      <c r="PPV1275" s="24"/>
      <c r="PPW1275" s="24"/>
      <c r="PPX1275" s="24"/>
      <c r="PPY1275" s="24"/>
      <c r="PPZ1275" s="24"/>
      <c r="PQA1275" s="24"/>
      <c r="PQB1275" s="24"/>
      <c r="PQC1275" s="24"/>
      <c r="PQD1275" s="24"/>
      <c r="PQE1275" s="24"/>
      <c r="PQF1275" s="24"/>
      <c r="PQG1275" s="24"/>
      <c r="PQH1275" s="24"/>
      <c r="PQI1275" s="24"/>
      <c r="PQJ1275" s="24"/>
      <c r="PQK1275" s="24"/>
      <c r="PQL1275" s="24"/>
      <c r="PQM1275" s="24"/>
      <c r="PQN1275" s="24"/>
      <c r="PQO1275" s="24"/>
      <c r="PQP1275" s="24"/>
      <c r="PQQ1275" s="24"/>
      <c r="PQR1275" s="24"/>
      <c r="PQS1275" s="24"/>
      <c r="PQT1275" s="24"/>
      <c r="PQU1275" s="24"/>
      <c r="PQV1275" s="24"/>
      <c r="PQW1275" s="24"/>
      <c r="PQX1275" s="24"/>
      <c r="PQY1275" s="24"/>
      <c r="PQZ1275" s="24"/>
      <c r="PRA1275" s="24"/>
      <c r="PRB1275" s="24"/>
      <c r="PRC1275" s="24"/>
      <c r="PRD1275" s="24"/>
      <c r="PRE1275" s="24"/>
      <c r="PRF1275" s="24"/>
      <c r="PRG1275" s="24"/>
      <c r="PRH1275" s="24"/>
      <c r="PRI1275" s="24"/>
      <c r="PRJ1275" s="24"/>
      <c r="PRK1275" s="24"/>
      <c r="PRL1275" s="24"/>
      <c r="PRM1275" s="24"/>
      <c r="PRN1275" s="24"/>
      <c r="PRO1275" s="24"/>
      <c r="PRP1275" s="24"/>
      <c r="PRQ1275" s="24"/>
      <c r="PRR1275" s="24"/>
      <c r="PRS1275" s="24"/>
      <c r="PRT1275" s="24"/>
      <c r="PRU1275" s="24"/>
      <c r="PRV1275" s="24"/>
      <c r="PRW1275" s="24"/>
      <c r="PRX1275" s="24"/>
      <c r="PRY1275" s="24"/>
      <c r="PRZ1275" s="24"/>
      <c r="PSA1275" s="24"/>
      <c r="PSB1275" s="24"/>
      <c r="PSC1275" s="24"/>
      <c r="PSD1275" s="24"/>
      <c r="PSE1275" s="24"/>
      <c r="PSF1275" s="24"/>
      <c r="PSG1275" s="24"/>
      <c r="PSH1275" s="24"/>
      <c r="PSI1275" s="24"/>
      <c r="PSJ1275" s="24"/>
      <c r="PSK1275" s="24"/>
      <c r="PSL1275" s="24"/>
      <c r="PSM1275" s="24"/>
      <c r="PSN1275" s="24"/>
      <c r="PSO1275" s="24"/>
      <c r="PSP1275" s="24"/>
      <c r="PSQ1275" s="24"/>
      <c r="PSR1275" s="24"/>
      <c r="PSS1275" s="24"/>
      <c r="PST1275" s="24"/>
      <c r="PSU1275" s="24"/>
      <c r="PSV1275" s="24"/>
      <c r="PSW1275" s="24"/>
      <c r="PSX1275" s="24"/>
      <c r="PSY1275" s="24"/>
      <c r="PSZ1275" s="24"/>
      <c r="PTA1275" s="24"/>
      <c r="PTB1275" s="24"/>
      <c r="PTC1275" s="24"/>
      <c r="PTD1275" s="24"/>
      <c r="PTE1275" s="24"/>
      <c r="PTF1275" s="24"/>
      <c r="PTG1275" s="24"/>
      <c r="PTH1275" s="24"/>
      <c r="PTI1275" s="24"/>
      <c r="PTJ1275" s="24"/>
      <c r="PTK1275" s="24"/>
      <c r="PTL1275" s="24"/>
      <c r="PTM1275" s="24"/>
      <c r="PTN1275" s="24"/>
      <c r="PTO1275" s="24"/>
      <c r="PTP1275" s="24"/>
      <c r="PTQ1275" s="24"/>
      <c r="PTR1275" s="24"/>
      <c r="PTS1275" s="24"/>
      <c r="PTT1275" s="24"/>
      <c r="PTU1275" s="24"/>
      <c r="PTV1275" s="24"/>
      <c r="PTW1275" s="24"/>
      <c r="PTX1275" s="24"/>
      <c r="PTY1275" s="24"/>
      <c r="PTZ1275" s="24"/>
      <c r="PUA1275" s="24"/>
      <c r="PUB1275" s="24"/>
      <c r="PUC1275" s="24"/>
      <c r="PUD1275" s="24"/>
      <c r="PUE1275" s="24"/>
      <c r="PUF1275" s="24"/>
      <c r="PUG1275" s="24"/>
      <c r="PUH1275" s="24"/>
      <c r="PUI1275" s="24"/>
      <c r="PUJ1275" s="24"/>
      <c r="PUK1275" s="24"/>
      <c r="PUL1275" s="24"/>
      <c r="PUM1275" s="24"/>
      <c r="PUN1275" s="24"/>
      <c r="PUO1275" s="24"/>
      <c r="PUP1275" s="24"/>
      <c r="PUQ1275" s="24"/>
      <c r="PUR1275" s="24"/>
      <c r="PUS1275" s="24"/>
      <c r="PUT1275" s="24"/>
      <c r="PUU1275" s="24"/>
      <c r="PUV1275" s="24"/>
      <c r="PUW1275" s="24"/>
      <c r="PUX1275" s="24"/>
      <c r="PUY1275" s="24"/>
      <c r="PUZ1275" s="24"/>
      <c r="PVA1275" s="24"/>
      <c r="PVB1275" s="24"/>
      <c r="PVC1275" s="24"/>
      <c r="PVD1275" s="24"/>
      <c r="PVE1275" s="24"/>
      <c r="PVF1275" s="24"/>
      <c r="PVG1275" s="24"/>
      <c r="PVH1275" s="24"/>
      <c r="PVI1275" s="24"/>
      <c r="PVJ1275" s="24"/>
      <c r="PVK1275" s="24"/>
      <c r="PVL1275" s="24"/>
      <c r="PVM1275" s="24"/>
      <c r="PVN1275" s="24"/>
      <c r="PVO1275" s="24"/>
      <c r="PVP1275" s="24"/>
      <c r="PVQ1275" s="24"/>
      <c r="PVR1275" s="24"/>
      <c r="PVS1275" s="24"/>
      <c r="PVT1275" s="24"/>
      <c r="PVU1275" s="24"/>
      <c r="PVV1275" s="24"/>
      <c r="PVW1275" s="24"/>
      <c r="PVX1275" s="24"/>
      <c r="PVY1275" s="24"/>
      <c r="PVZ1275" s="24"/>
      <c r="PWA1275" s="24"/>
      <c r="PWB1275" s="24"/>
      <c r="PWC1275" s="24"/>
      <c r="PWD1275" s="24"/>
      <c r="PWE1275" s="24"/>
      <c r="PWF1275" s="24"/>
      <c r="PWG1275" s="24"/>
      <c r="PWH1275" s="24"/>
      <c r="PWI1275" s="24"/>
      <c r="PWJ1275" s="24"/>
      <c r="PWK1275" s="24"/>
      <c r="PWL1275" s="24"/>
      <c r="PWM1275" s="24"/>
      <c r="PWN1275" s="24"/>
      <c r="PWO1275" s="24"/>
      <c r="PWP1275" s="24"/>
      <c r="PWQ1275" s="24"/>
      <c r="PWR1275" s="24"/>
      <c r="PWS1275" s="24"/>
      <c r="PWT1275" s="24"/>
      <c r="PWU1275" s="24"/>
      <c r="PWV1275" s="24"/>
      <c r="PWW1275" s="24"/>
      <c r="PWX1275" s="24"/>
      <c r="PWY1275" s="24"/>
      <c r="PWZ1275" s="24"/>
      <c r="PXA1275" s="24"/>
      <c r="PXB1275" s="24"/>
      <c r="PXC1275" s="24"/>
      <c r="PXD1275" s="24"/>
      <c r="PXE1275" s="24"/>
      <c r="PXF1275" s="24"/>
      <c r="PXG1275" s="24"/>
      <c r="PXH1275" s="24"/>
      <c r="PXI1275" s="24"/>
      <c r="PXJ1275" s="24"/>
      <c r="PXK1275" s="24"/>
      <c r="PXL1275" s="24"/>
      <c r="PXM1275" s="24"/>
      <c r="PXN1275" s="24"/>
      <c r="PXO1275" s="24"/>
      <c r="PXP1275" s="24"/>
      <c r="PXQ1275" s="24"/>
      <c r="PXR1275" s="24"/>
      <c r="PXS1275" s="24"/>
      <c r="PXT1275" s="24"/>
      <c r="PXU1275" s="24"/>
      <c r="PXV1275" s="24"/>
      <c r="PXW1275" s="24"/>
      <c r="PXX1275" s="24"/>
      <c r="PXY1275" s="24"/>
      <c r="PXZ1275" s="24"/>
      <c r="PYA1275" s="24"/>
      <c r="PYB1275" s="24"/>
      <c r="PYC1275" s="24"/>
      <c r="PYD1275" s="24"/>
      <c r="PYE1275" s="24"/>
      <c r="PYF1275" s="24"/>
      <c r="PYG1275" s="24"/>
      <c r="PYH1275" s="24"/>
      <c r="PYI1275" s="24"/>
      <c r="PYJ1275" s="24"/>
      <c r="PYK1275" s="24"/>
      <c r="PYL1275" s="24"/>
      <c r="PYM1275" s="24"/>
      <c r="PYN1275" s="24"/>
      <c r="PYO1275" s="24"/>
      <c r="PYP1275" s="24"/>
      <c r="PYQ1275" s="24"/>
      <c r="PYR1275" s="24"/>
      <c r="PYS1275" s="24"/>
      <c r="PYT1275" s="24"/>
      <c r="PYU1275" s="24"/>
      <c r="PYV1275" s="24"/>
      <c r="PYW1275" s="24"/>
      <c r="PYX1275" s="24"/>
      <c r="PYY1275" s="24"/>
      <c r="PYZ1275" s="24"/>
      <c r="PZA1275" s="24"/>
      <c r="PZB1275" s="24"/>
      <c r="PZC1275" s="24"/>
      <c r="PZD1275" s="24"/>
      <c r="PZE1275" s="24"/>
      <c r="PZF1275" s="24"/>
      <c r="PZG1275" s="24"/>
      <c r="PZH1275" s="24"/>
      <c r="PZI1275" s="24"/>
      <c r="PZJ1275" s="24"/>
      <c r="PZK1275" s="24"/>
      <c r="PZL1275" s="24"/>
      <c r="PZM1275" s="24"/>
      <c r="PZN1275" s="24"/>
      <c r="PZO1275" s="24"/>
      <c r="PZP1275" s="24"/>
      <c r="PZQ1275" s="24"/>
      <c r="PZR1275" s="24"/>
      <c r="PZS1275" s="24"/>
      <c r="PZT1275" s="24"/>
      <c r="PZU1275" s="24"/>
      <c r="PZV1275" s="24"/>
      <c r="PZW1275" s="24"/>
      <c r="PZX1275" s="24"/>
      <c r="PZY1275" s="24"/>
      <c r="PZZ1275" s="24"/>
      <c r="QAA1275" s="24"/>
      <c r="QAB1275" s="24"/>
      <c r="QAC1275" s="24"/>
      <c r="QAD1275" s="24"/>
      <c r="QAE1275" s="24"/>
      <c r="QAF1275" s="24"/>
      <c r="QAG1275" s="24"/>
      <c r="QAH1275" s="24"/>
      <c r="QAI1275" s="24"/>
      <c r="QAJ1275" s="24"/>
      <c r="QAK1275" s="24"/>
      <c r="QAL1275" s="24"/>
      <c r="QAM1275" s="24"/>
      <c r="QAN1275" s="24"/>
      <c r="QAO1275" s="24"/>
      <c r="QAP1275" s="24"/>
      <c r="QAQ1275" s="24"/>
      <c r="QAR1275" s="24"/>
      <c r="QAS1275" s="24"/>
      <c r="QAT1275" s="24"/>
      <c r="QAU1275" s="24"/>
      <c r="QAV1275" s="24"/>
      <c r="QAW1275" s="24"/>
      <c r="QAX1275" s="24"/>
      <c r="QAY1275" s="24"/>
      <c r="QAZ1275" s="24"/>
      <c r="QBA1275" s="24"/>
      <c r="QBB1275" s="24"/>
      <c r="QBC1275" s="24"/>
      <c r="QBD1275" s="24"/>
      <c r="QBE1275" s="24"/>
      <c r="QBF1275" s="24"/>
      <c r="QBG1275" s="24"/>
      <c r="QBH1275" s="24"/>
      <c r="QBI1275" s="24"/>
      <c r="QBJ1275" s="24"/>
      <c r="QBK1275" s="24"/>
      <c r="QBL1275" s="24"/>
      <c r="QBM1275" s="24"/>
      <c r="QBN1275" s="24"/>
      <c r="QBO1275" s="24"/>
      <c r="QBP1275" s="24"/>
      <c r="QBQ1275" s="24"/>
      <c r="QBR1275" s="24"/>
      <c r="QBS1275" s="24"/>
      <c r="QBT1275" s="24"/>
      <c r="QBU1275" s="24"/>
      <c r="QBV1275" s="24"/>
      <c r="QBW1275" s="24"/>
      <c r="QBX1275" s="24"/>
      <c r="QBY1275" s="24"/>
      <c r="QBZ1275" s="24"/>
      <c r="QCA1275" s="24"/>
      <c r="QCB1275" s="24"/>
      <c r="QCC1275" s="24"/>
      <c r="QCD1275" s="24"/>
      <c r="QCE1275" s="24"/>
      <c r="QCF1275" s="24"/>
      <c r="QCG1275" s="24"/>
      <c r="QCH1275" s="24"/>
      <c r="QCI1275" s="24"/>
      <c r="QCJ1275" s="24"/>
      <c r="QCK1275" s="24"/>
      <c r="QCL1275" s="24"/>
      <c r="QCM1275" s="24"/>
      <c r="QCN1275" s="24"/>
      <c r="QCO1275" s="24"/>
      <c r="QCP1275" s="24"/>
      <c r="QCQ1275" s="24"/>
      <c r="QCR1275" s="24"/>
      <c r="QCS1275" s="24"/>
      <c r="QCT1275" s="24"/>
      <c r="QCU1275" s="24"/>
      <c r="QCV1275" s="24"/>
      <c r="QCW1275" s="24"/>
      <c r="QCX1275" s="24"/>
      <c r="QCY1275" s="24"/>
      <c r="QCZ1275" s="24"/>
      <c r="QDA1275" s="24"/>
      <c r="QDB1275" s="24"/>
      <c r="QDC1275" s="24"/>
      <c r="QDD1275" s="24"/>
      <c r="QDE1275" s="24"/>
      <c r="QDF1275" s="24"/>
      <c r="QDG1275" s="24"/>
      <c r="QDH1275" s="24"/>
      <c r="QDI1275" s="24"/>
      <c r="QDJ1275" s="24"/>
      <c r="QDK1275" s="24"/>
      <c r="QDL1275" s="24"/>
      <c r="QDM1275" s="24"/>
      <c r="QDN1275" s="24"/>
      <c r="QDO1275" s="24"/>
      <c r="QDP1275" s="24"/>
      <c r="QDQ1275" s="24"/>
      <c r="QDR1275" s="24"/>
      <c r="QDS1275" s="24"/>
      <c r="QDT1275" s="24"/>
      <c r="QDU1275" s="24"/>
      <c r="QDV1275" s="24"/>
      <c r="QDW1275" s="24"/>
      <c r="QDX1275" s="24"/>
      <c r="QDY1275" s="24"/>
      <c r="QDZ1275" s="24"/>
      <c r="QEA1275" s="24"/>
      <c r="QEB1275" s="24"/>
      <c r="QEC1275" s="24"/>
      <c r="QED1275" s="24"/>
      <c r="QEE1275" s="24"/>
      <c r="QEF1275" s="24"/>
      <c r="QEG1275" s="24"/>
      <c r="QEH1275" s="24"/>
      <c r="QEI1275" s="24"/>
      <c r="QEJ1275" s="24"/>
      <c r="QEK1275" s="24"/>
      <c r="QEL1275" s="24"/>
      <c r="QEM1275" s="24"/>
      <c r="QEN1275" s="24"/>
      <c r="QEO1275" s="24"/>
      <c r="QEP1275" s="24"/>
      <c r="QEQ1275" s="24"/>
      <c r="QER1275" s="24"/>
      <c r="QES1275" s="24"/>
      <c r="QET1275" s="24"/>
      <c r="QEU1275" s="24"/>
      <c r="QEV1275" s="24"/>
      <c r="QEW1275" s="24"/>
      <c r="QEX1275" s="24"/>
      <c r="QEY1275" s="24"/>
      <c r="QEZ1275" s="24"/>
      <c r="QFA1275" s="24"/>
      <c r="QFB1275" s="24"/>
      <c r="QFC1275" s="24"/>
      <c r="QFD1275" s="24"/>
      <c r="QFE1275" s="24"/>
      <c r="QFF1275" s="24"/>
      <c r="QFG1275" s="24"/>
      <c r="QFH1275" s="24"/>
      <c r="QFI1275" s="24"/>
      <c r="QFJ1275" s="24"/>
      <c r="QFK1275" s="24"/>
      <c r="QFL1275" s="24"/>
      <c r="QFM1275" s="24"/>
      <c r="QFN1275" s="24"/>
      <c r="QFO1275" s="24"/>
      <c r="QFP1275" s="24"/>
      <c r="QFQ1275" s="24"/>
      <c r="QFR1275" s="24"/>
      <c r="QFS1275" s="24"/>
      <c r="QFT1275" s="24"/>
      <c r="QFU1275" s="24"/>
      <c r="QFV1275" s="24"/>
      <c r="QFW1275" s="24"/>
      <c r="QFX1275" s="24"/>
      <c r="QFY1275" s="24"/>
      <c r="QFZ1275" s="24"/>
      <c r="QGA1275" s="24"/>
      <c r="QGB1275" s="24"/>
      <c r="QGC1275" s="24"/>
      <c r="QGD1275" s="24"/>
      <c r="QGE1275" s="24"/>
      <c r="QGF1275" s="24"/>
      <c r="QGG1275" s="24"/>
      <c r="QGH1275" s="24"/>
      <c r="QGI1275" s="24"/>
      <c r="QGJ1275" s="24"/>
      <c r="QGK1275" s="24"/>
      <c r="QGL1275" s="24"/>
      <c r="QGM1275" s="24"/>
      <c r="QGN1275" s="24"/>
      <c r="QGO1275" s="24"/>
      <c r="QGP1275" s="24"/>
      <c r="QGQ1275" s="24"/>
      <c r="QGR1275" s="24"/>
      <c r="QGS1275" s="24"/>
      <c r="QGT1275" s="24"/>
      <c r="QGU1275" s="24"/>
      <c r="QGV1275" s="24"/>
      <c r="QGW1275" s="24"/>
      <c r="QGX1275" s="24"/>
      <c r="QGY1275" s="24"/>
      <c r="QGZ1275" s="24"/>
      <c r="QHA1275" s="24"/>
      <c r="QHB1275" s="24"/>
      <c r="QHC1275" s="24"/>
      <c r="QHD1275" s="24"/>
      <c r="QHE1275" s="24"/>
      <c r="QHF1275" s="24"/>
      <c r="QHG1275" s="24"/>
      <c r="QHH1275" s="24"/>
      <c r="QHI1275" s="24"/>
      <c r="QHJ1275" s="24"/>
      <c r="QHK1275" s="24"/>
      <c r="QHL1275" s="24"/>
      <c r="QHM1275" s="24"/>
      <c r="QHN1275" s="24"/>
      <c r="QHO1275" s="24"/>
      <c r="QHP1275" s="24"/>
      <c r="QHQ1275" s="24"/>
      <c r="QHR1275" s="24"/>
      <c r="QHS1275" s="24"/>
      <c r="QHT1275" s="24"/>
      <c r="QHU1275" s="24"/>
      <c r="QHV1275" s="24"/>
      <c r="QHW1275" s="24"/>
      <c r="QHX1275" s="24"/>
      <c r="QHY1275" s="24"/>
      <c r="QHZ1275" s="24"/>
      <c r="QIA1275" s="24"/>
      <c r="QIB1275" s="24"/>
      <c r="QIC1275" s="24"/>
      <c r="QID1275" s="24"/>
      <c r="QIE1275" s="24"/>
      <c r="QIF1275" s="24"/>
      <c r="QIG1275" s="24"/>
      <c r="QIH1275" s="24"/>
      <c r="QII1275" s="24"/>
      <c r="QIJ1275" s="24"/>
      <c r="QIK1275" s="24"/>
      <c r="QIL1275" s="24"/>
      <c r="QIM1275" s="24"/>
      <c r="QIN1275" s="24"/>
      <c r="QIO1275" s="24"/>
      <c r="QIP1275" s="24"/>
      <c r="QIQ1275" s="24"/>
      <c r="QIR1275" s="24"/>
      <c r="QIS1275" s="24"/>
      <c r="QIT1275" s="24"/>
      <c r="QIU1275" s="24"/>
      <c r="QIV1275" s="24"/>
      <c r="QIW1275" s="24"/>
      <c r="QIX1275" s="24"/>
      <c r="QIY1275" s="24"/>
      <c r="QIZ1275" s="24"/>
      <c r="QJA1275" s="24"/>
      <c r="QJB1275" s="24"/>
      <c r="QJC1275" s="24"/>
      <c r="QJD1275" s="24"/>
      <c r="QJE1275" s="24"/>
      <c r="QJF1275" s="24"/>
      <c r="QJG1275" s="24"/>
      <c r="QJH1275" s="24"/>
      <c r="QJI1275" s="24"/>
      <c r="QJJ1275" s="24"/>
      <c r="QJK1275" s="24"/>
      <c r="QJL1275" s="24"/>
      <c r="QJM1275" s="24"/>
      <c r="QJN1275" s="24"/>
      <c r="QJO1275" s="24"/>
      <c r="QJP1275" s="24"/>
      <c r="QJQ1275" s="24"/>
      <c r="QJR1275" s="24"/>
      <c r="QJS1275" s="24"/>
      <c r="QJT1275" s="24"/>
      <c r="QJU1275" s="24"/>
      <c r="QJV1275" s="24"/>
      <c r="QJW1275" s="24"/>
      <c r="QJX1275" s="24"/>
      <c r="QJY1275" s="24"/>
      <c r="QJZ1275" s="24"/>
      <c r="QKA1275" s="24"/>
      <c r="QKB1275" s="24"/>
      <c r="QKC1275" s="24"/>
      <c r="QKD1275" s="24"/>
      <c r="QKE1275" s="24"/>
      <c r="QKF1275" s="24"/>
      <c r="QKG1275" s="24"/>
      <c r="QKH1275" s="24"/>
      <c r="QKI1275" s="24"/>
      <c r="QKJ1275" s="24"/>
      <c r="QKK1275" s="24"/>
      <c r="QKL1275" s="24"/>
      <c r="QKM1275" s="24"/>
      <c r="QKN1275" s="24"/>
      <c r="QKO1275" s="24"/>
      <c r="QKP1275" s="24"/>
      <c r="QKQ1275" s="24"/>
      <c r="QKR1275" s="24"/>
      <c r="QKS1275" s="24"/>
      <c r="QKT1275" s="24"/>
      <c r="QKU1275" s="24"/>
      <c r="QKV1275" s="24"/>
      <c r="QKW1275" s="24"/>
      <c r="QKX1275" s="24"/>
      <c r="QKY1275" s="24"/>
      <c r="QKZ1275" s="24"/>
      <c r="QLA1275" s="24"/>
      <c r="QLB1275" s="24"/>
      <c r="QLC1275" s="24"/>
      <c r="QLD1275" s="24"/>
      <c r="QLE1275" s="24"/>
      <c r="QLF1275" s="24"/>
      <c r="QLG1275" s="24"/>
      <c r="QLH1275" s="24"/>
      <c r="QLI1275" s="24"/>
      <c r="QLJ1275" s="24"/>
      <c r="QLK1275" s="24"/>
      <c r="QLL1275" s="24"/>
      <c r="QLM1275" s="24"/>
      <c r="QLN1275" s="24"/>
      <c r="QLO1275" s="24"/>
      <c r="QLP1275" s="24"/>
      <c r="QLQ1275" s="24"/>
      <c r="QLR1275" s="24"/>
      <c r="QLS1275" s="24"/>
      <c r="QLT1275" s="24"/>
      <c r="QLU1275" s="24"/>
      <c r="QLV1275" s="24"/>
      <c r="QLW1275" s="24"/>
      <c r="QLX1275" s="24"/>
      <c r="QLY1275" s="24"/>
      <c r="QLZ1275" s="24"/>
      <c r="QMA1275" s="24"/>
      <c r="QMB1275" s="24"/>
      <c r="QMC1275" s="24"/>
      <c r="QMD1275" s="24"/>
      <c r="QME1275" s="24"/>
      <c r="QMF1275" s="24"/>
      <c r="QMG1275" s="24"/>
      <c r="QMH1275" s="24"/>
      <c r="QMI1275" s="24"/>
      <c r="QMJ1275" s="24"/>
      <c r="QMK1275" s="24"/>
      <c r="QML1275" s="24"/>
      <c r="QMM1275" s="24"/>
      <c r="QMN1275" s="24"/>
      <c r="QMO1275" s="24"/>
      <c r="QMP1275" s="24"/>
      <c r="QMQ1275" s="24"/>
      <c r="QMR1275" s="24"/>
      <c r="QMS1275" s="24"/>
      <c r="QMT1275" s="24"/>
      <c r="QMU1275" s="24"/>
      <c r="QMV1275" s="24"/>
      <c r="QMW1275" s="24"/>
      <c r="QMX1275" s="24"/>
      <c r="QMY1275" s="24"/>
      <c r="QMZ1275" s="24"/>
      <c r="QNA1275" s="24"/>
      <c r="QNB1275" s="24"/>
      <c r="QNC1275" s="24"/>
      <c r="QND1275" s="24"/>
      <c r="QNE1275" s="24"/>
      <c r="QNF1275" s="24"/>
      <c r="QNG1275" s="24"/>
      <c r="QNH1275" s="24"/>
      <c r="QNI1275" s="24"/>
      <c r="QNJ1275" s="24"/>
      <c r="QNK1275" s="24"/>
      <c r="QNL1275" s="24"/>
      <c r="QNM1275" s="24"/>
      <c r="QNN1275" s="24"/>
      <c r="QNO1275" s="24"/>
      <c r="QNP1275" s="24"/>
      <c r="QNQ1275" s="24"/>
      <c r="QNR1275" s="24"/>
      <c r="QNS1275" s="24"/>
      <c r="QNT1275" s="24"/>
      <c r="QNU1275" s="24"/>
      <c r="QNV1275" s="24"/>
      <c r="QNW1275" s="24"/>
      <c r="QNX1275" s="24"/>
      <c r="QNY1275" s="24"/>
      <c r="QNZ1275" s="24"/>
      <c r="QOA1275" s="24"/>
      <c r="QOB1275" s="24"/>
      <c r="QOC1275" s="24"/>
      <c r="QOD1275" s="24"/>
      <c r="QOE1275" s="24"/>
      <c r="QOF1275" s="24"/>
      <c r="QOG1275" s="24"/>
      <c r="QOH1275" s="24"/>
      <c r="QOI1275" s="24"/>
      <c r="QOJ1275" s="24"/>
      <c r="QOK1275" s="24"/>
      <c r="QOL1275" s="24"/>
      <c r="QOM1275" s="24"/>
      <c r="QON1275" s="24"/>
      <c r="QOO1275" s="24"/>
      <c r="QOP1275" s="24"/>
      <c r="QOQ1275" s="24"/>
      <c r="QOR1275" s="24"/>
      <c r="QOS1275" s="24"/>
      <c r="QOT1275" s="24"/>
      <c r="QOU1275" s="24"/>
      <c r="QOV1275" s="24"/>
      <c r="QOW1275" s="24"/>
      <c r="QOX1275" s="24"/>
      <c r="QOY1275" s="24"/>
      <c r="QOZ1275" s="24"/>
      <c r="QPA1275" s="24"/>
      <c r="QPB1275" s="24"/>
      <c r="QPC1275" s="24"/>
      <c r="QPD1275" s="24"/>
      <c r="QPE1275" s="24"/>
      <c r="QPF1275" s="24"/>
      <c r="QPG1275" s="24"/>
      <c r="QPH1275" s="24"/>
      <c r="QPI1275" s="24"/>
      <c r="QPJ1275" s="24"/>
      <c r="QPK1275" s="24"/>
      <c r="QPL1275" s="24"/>
      <c r="QPM1275" s="24"/>
      <c r="QPN1275" s="24"/>
      <c r="QPO1275" s="24"/>
      <c r="QPP1275" s="24"/>
      <c r="QPQ1275" s="24"/>
      <c r="QPR1275" s="24"/>
      <c r="QPS1275" s="24"/>
      <c r="QPT1275" s="24"/>
      <c r="QPU1275" s="24"/>
      <c r="QPV1275" s="24"/>
      <c r="QPW1275" s="24"/>
      <c r="QPX1275" s="24"/>
      <c r="QPY1275" s="24"/>
      <c r="QPZ1275" s="24"/>
      <c r="QQA1275" s="24"/>
      <c r="QQB1275" s="24"/>
      <c r="QQC1275" s="24"/>
      <c r="QQD1275" s="24"/>
      <c r="QQE1275" s="24"/>
      <c r="QQF1275" s="24"/>
      <c r="QQG1275" s="24"/>
      <c r="QQH1275" s="24"/>
      <c r="QQI1275" s="24"/>
      <c r="QQJ1275" s="24"/>
      <c r="QQK1275" s="24"/>
      <c r="QQL1275" s="24"/>
      <c r="QQM1275" s="24"/>
      <c r="QQN1275" s="24"/>
      <c r="QQO1275" s="24"/>
      <c r="QQP1275" s="24"/>
      <c r="QQQ1275" s="24"/>
      <c r="QQR1275" s="24"/>
      <c r="QQS1275" s="24"/>
      <c r="QQT1275" s="24"/>
      <c r="QQU1275" s="24"/>
      <c r="QQV1275" s="24"/>
      <c r="QQW1275" s="24"/>
      <c r="QQX1275" s="24"/>
      <c r="QQY1275" s="24"/>
      <c r="QQZ1275" s="24"/>
      <c r="QRA1275" s="24"/>
      <c r="QRB1275" s="24"/>
      <c r="QRC1275" s="24"/>
      <c r="QRD1275" s="24"/>
      <c r="QRE1275" s="24"/>
      <c r="QRF1275" s="24"/>
      <c r="QRG1275" s="24"/>
      <c r="QRH1275" s="24"/>
      <c r="QRI1275" s="24"/>
      <c r="QRJ1275" s="24"/>
      <c r="QRK1275" s="24"/>
      <c r="QRL1275" s="24"/>
      <c r="QRM1275" s="24"/>
      <c r="QRN1275" s="24"/>
      <c r="QRO1275" s="24"/>
      <c r="QRP1275" s="24"/>
      <c r="QRQ1275" s="24"/>
      <c r="QRR1275" s="24"/>
      <c r="QRS1275" s="24"/>
      <c r="QRT1275" s="24"/>
      <c r="QRU1275" s="24"/>
      <c r="QRV1275" s="24"/>
      <c r="QRW1275" s="24"/>
      <c r="QRX1275" s="24"/>
      <c r="QRY1275" s="24"/>
      <c r="QRZ1275" s="24"/>
      <c r="QSA1275" s="24"/>
      <c r="QSB1275" s="24"/>
      <c r="QSC1275" s="24"/>
      <c r="QSD1275" s="24"/>
      <c r="QSE1275" s="24"/>
      <c r="QSF1275" s="24"/>
      <c r="QSG1275" s="24"/>
      <c r="QSH1275" s="24"/>
      <c r="QSI1275" s="24"/>
      <c r="QSJ1275" s="24"/>
      <c r="QSK1275" s="24"/>
      <c r="QSL1275" s="24"/>
      <c r="QSM1275" s="24"/>
      <c r="QSN1275" s="24"/>
      <c r="QSO1275" s="24"/>
      <c r="QSP1275" s="24"/>
      <c r="QSQ1275" s="24"/>
      <c r="QSR1275" s="24"/>
      <c r="QSS1275" s="24"/>
      <c r="QST1275" s="24"/>
      <c r="QSU1275" s="24"/>
      <c r="QSV1275" s="24"/>
      <c r="QSW1275" s="24"/>
      <c r="QSX1275" s="24"/>
      <c r="QSY1275" s="24"/>
      <c r="QSZ1275" s="24"/>
      <c r="QTA1275" s="24"/>
      <c r="QTB1275" s="24"/>
      <c r="QTC1275" s="24"/>
      <c r="QTD1275" s="24"/>
      <c r="QTE1275" s="24"/>
      <c r="QTF1275" s="24"/>
      <c r="QTG1275" s="24"/>
      <c r="QTH1275" s="24"/>
      <c r="QTI1275" s="24"/>
      <c r="QTJ1275" s="24"/>
      <c r="QTK1275" s="24"/>
      <c r="QTL1275" s="24"/>
      <c r="QTM1275" s="24"/>
      <c r="QTN1275" s="24"/>
      <c r="QTO1275" s="24"/>
      <c r="QTP1275" s="24"/>
      <c r="QTQ1275" s="24"/>
      <c r="QTR1275" s="24"/>
      <c r="QTS1275" s="24"/>
      <c r="QTT1275" s="24"/>
      <c r="QTU1275" s="24"/>
      <c r="QTV1275" s="24"/>
      <c r="QTW1275" s="24"/>
      <c r="QTX1275" s="24"/>
      <c r="QTY1275" s="24"/>
      <c r="QTZ1275" s="24"/>
      <c r="QUA1275" s="24"/>
      <c r="QUB1275" s="24"/>
      <c r="QUC1275" s="24"/>
      <c r="QUD1275" s="24"/>
      <c r="QUE1275" s="24"/>
      <c r="QUF1275" s="24"/>
      <c r="QUG1275" s="24"/>
      <c r="QUH1275" s="24"/>
      <c r="QUI1275" s="24"/>
      <c r="QUJ1275" s="24"/>
      <c r="QUK1275" s="24"/>
      <c r="QUL1275" s="24"/>
      <c r="QUM1275" s="24"/>
      <c r="QUN1275" s="24"/>
      <c r="QUO1275" s="24"/>
      <c r="QUP1275" s="24"/>
      <c r="QUQ1275" s="24"/>
      <c r="QUR1275" s="24"/>
      <c r="QUS1275" s="24"/>
      <c r="QUT1275" s="24"/>
      <c r="QUU1275" s="24"/>
      <c r="QUV1275" s="24"/>
      <c r="QUW1275" s="24"/>
      <c r="QUX1275" s="24"/>
      <c r="QUY1275" s="24"/>
      <c r="QUZ1275" s="24"/>
      <c r="QVA1275" s="24"/>
      <c r="QVB1275" s="24"/>
      <c r="QVC1275" s="24"/>
      <c r="QVD1275" s="24"/>
      <c r="QVE1275" s="24"/>
      <c r="QVF1275" s="24"/>
      <c r="QVG1275" s="24"/>
      <c r="QVH1275" s="24"/>
      <c r="QVI1275" s="24"/>
      <c r="QVJ1275" s="24"/>
      <c r="QVK1275" s="24"/>
      <c r="QVL1275" s="24"/>
      <c r="QVM1275" s="24"/>
      <c r="QVN1275" s="24"/>
      <c r="QVO1275" s="24"/>
      <c r="QVP1275" s="24"/>
      <c r="QVQ1275" s="24"/>
      <c r="QVR1275" s="24"/>
      <c r="QVS1275" s="24"/>
      <c r="QVT1275" s="24"/>
      <c r="QVU1275" s="24"/>
      <c r="QVV1275" s="24"/>
      <c r="QVW1275" s="24"/>
      <c r="QVX1275" s="24"/>
      <c r="QVY1275" s="24"/>
      <c r="QVZ1275" s="24"/>
      <c r="QWA1275" s="24"/>
      <c r="QWB1275" s="24"/>
      <c r="QWC1275" s="24"/>
      <c r="QWD1275" s="24"/>
      <c r="QWE1275" s="24"/>
      <c r="QWF1275" s="24"/>
      <c r="QWG1275" s="24"/>
      <c r="QWH1275" s="24"/>
      <c r="QWI1275" s="24"/>
      <c r="QWJ1275" s="24"/>
      <c r="QWK1275" s="24"/>
      <c r="QWL1275" s="24"/>
      <c r="QWM1275" s="24"/>
      <c r="QWN1275" s="24"/>
      <c r="QWO1275" s="24"/>
      <c r="QWP1275" s="24"/>
      <c r="QWQ1275" s="24"/>
      <c r="QWR1275" s="24"/>
      <c r="QWS1275" s="24"/>
      <c r="QWT1275" s="24"/>
      <c r="QWU1275" s="24"/>
      <c r="QWV1275" s="24"/>
      <c r="QWW1275" s="24"/>
      <c r="QWX1275" s="24"/>
      <c r="QWY1275" s="24"/>
      <c r="QWZ1275" s="24"/>
      <c r="QXA1275" s="24"/>
      <c r="QXB1275" s="24"/>
      <c r="QXC1275" s="24"/>
      <c r="QXD1275" s="24"/>
      <c r="QXE1275" s="24"/>
      <c r="QXF1275" s="24"/>
      <c r="QXG1275" s="24"/>
      <c r="QXH1275" s="24"/>
      <c r="QXI1275" s="24"/>
      <c r="QXJ1275" s="24"/>
      <c r="QXK1275" s="24"/>
      <c r="QXL1275" s="24"/>
      <c r="QXM1275" s="24"/>
      <c r="QXN1275" s="24"/>
      <c r="QXO1275" s="24"/>
      <c r="QXP1275" s="24"/>
      <c r="QXQ1275" s="24"/>
      <c r="QXR1275" s="24"/>
      <c r="QXS1275" s="24"/>
      <c r="QXT1275" s="24"/>
      <c r="QXU1275" s="24"/>
      <c r="QXV1275" s="24"/>
      <c r="QXW1275" s="24"/>
      <c r="QXX1275" s="24"/>
      <c r="QXY1275" s="24"/>
      <c r="QXZ1275" s="24"/>
      <c r="QYA1275" s="24"/>
      <c r="QYB1275" s="24"/>
      <c r="QYC1275" s="24"/>
      <c r="QYD1275" s="24"/>
      <c r="QYE1275" s="24"/>
      <c r="QYF1275" s="24"/>
      <c r="QYG1275" s="24"/>
      <c r="QYH1275" s="24"/>
      <c r="QYI1275" s="24"/>
      <c r="QYJ1275" s="24"/>
      <c r="QYK1275" s="24"/>
      <c r="QYL1275" s="24"/>
      <c r="QYM1275" s="24"/>
      <c r="QYN1275" s="24"/>
      <c r="QYO1275" s="24"/>
      <c r="QYP1275" s="24"/>
      <c r="QYQ1275" s="24"/>
      <c r="QYR1275" s="24"/>
      <c r="QYS1275" s="24"/>
      <c r="QYT1275" s="24"/>
      <c r="QYU1275" s="24"/>
      <c r="QYV1275" s="24"/>
      <c r="QYW1275" s="24"/>
      <c r="QYX1275" s="24"/>
      <c r="QYY1275" s="24"/>
      <c r="QYZ1275" s="24"/>
      <c r="QZA1275" s="24"/>
      <c r="QZB1275" s="24"/>
      <c r="QZC1275" s="24"/>
      <c r="QZD1275" s="24"/>
      <c r="QZE1275" s="24"/>
      <c r="QZF1275" s="24"/>
      <c r="QZG1275" s="24"/>
      <c r="QZH1275" s="24"/>
      <c r="QZI1275" s="24"/>
      <c r="QZJ1275" s="24"/>
      <c r="QZK1275" s="24"/>
      <c r="QZL1275" s="24"/>
      <c r="QZM1275" s="24"/>
      <c r="QZN1275" s="24"/>
      <c r="QZO1275" s="24"/>
      <c r="QZP1275" s="24"/>
      <c r="QZQ1275" s="24"/>
      <c r="QZR1275" s="24"/>
      <c r="QZS1275" s="24"/>
      <c r="QZT1275" s="24"/>
      <c r="QZU1275" s="24"/>
      <c r="QZV1275" s="24"/>
      <c r="QZW1275" s="24"/>
      <c r="QZX1275" s="24"/>
      <c r="QZY1275" s="24"/>
      <c r="QZZ1275" s="24"/>
      <c r="RAA1275" s="24"/>
      <c r="RAB1275" s="24"/>
      <c r="RAC1275" s="24"/>
      <c r="RAD1275" s="24"/>
      <c r="RAE1275" s="24"/>
      <c r="RAF1275" s="24"/>
      <c r="RAG1275" s="24"/>
      <c r="RAH1275" s="24"/>
      <c r="RAI1275" s="24"/>
      <c r="RAJ1275" s="24"/>
      <c r="RAK1275" s="24"/>
      <c r="RAL1275" s="24"/>
      <c r="RAM1275" s="24"/>
      <c r="RAN1275" s="24"/>
      <c r="RAO1275" s="24"/>
      <c r="RAP1275" s="24"/>
      <c r="RAQ1275" s="24"/>
      <c r="RAR1275" s="24"/>
      <c r="RAS1275" s="24"/>
      <c r="RAT1275" s="24"/>
      <c r="RAU1275" s="24"/>
      <c r="RAV1275" s="24"/>
      <c r="RAW1275" s="24"/>
      <c r="RAX1275" s="24"/>
      <c r="RAY1275" s="24"/>
      <c r="RAZ1275" s="24"/>
      <c r="RBA1275" s="24"/>
      <c r="RBB1275" s="24"/>
      <c r="RBC1275" s="24"/>
      <c r="RBD1275" s="24"/>
      <c r="RBE1275" s="24"/>
      <c r="RBF1275" s="24"/>
      <c r="RBG1275" s="24"/>
      <c r="RBH1275" s="24"/>
      <c r="RBI1275" s="24"/>
      <c r="RBJ1275" s="24"/>
      <c r="RBK1275" s="24"/>
      <c r="RBL1275" s="24"/>
      <c r="RBM1275" s="24"/>
      <c r="RBN1275" s="24"/>
      <c r="RBO1275" s="24"/>
      <c r="RBP1275" s="24"/>
      <c r="RBQ1275" s="24"/>
      <c r="RBR1275" s="24"/>
      <c r="RBS1275" s="24"/>
      <c r="RBT1275" s="24"/>
      <c r="RBU1275" s="24"/>
      <c r="RBV1275" s="24"/>
      <c r="RBW1275" s="24"/>
      <c r="RBX1275" s="24"/>
      <c r="RBY1275" s="24"/>
      <c r="RBZ1275" s="24"/>
      <c r="RCA1275" s="24"/>
      <c r="RCB1275" s="24"/>
      <c r="RCC1275" s="24"/>
      <c r="RCD1275" s="24"/>
      <c r="RCE1275" s="24"/>
      <c r="RCF1275" s="24"/>
      <c r="RCG1275" s="24"/>
      <c r="RCH1275" s="24"/>
      <c r="RCI1275" s="24"/>
      <c r="RCJ1275" s="24"/>
      <c r="RCK1275" s="24"/>
      <c r="RCL1275" s="24"/>
      <c r="RCM1275" s="24"/>
      <c r="RCN1275" s="24"/>
      <c r="RCO1275" s="24"/>
      <c r="RCP1275" s="24"/>
      <c r="RCQ1275" s="24"/>
      <c r="RCR1275" s="24"/>
      <c r="RCS1275" s="24"/>
      <c r="RCT1275" s="24"/>
      <c r="RCU1275" s="24"/>
      <c r="RCV1275" s="24"/>
      <c r="RCW1275" s="24"/>
      <c r="RCX1275" s="24"/>
      <c r="RCY1275" s="24"/>
      <c r="RCZ1275" s="24"/>
      <c r="RDA1275" s="24"/>
      <c r="RDB1275" s="24"/>
      <c r="RDC1275" s="24"/>
      <c r="RDD1275" s="24"/>
      <c r="RDE1275" s="24"/>
      <c r="RDF1275" s="24"/>
      <c r="RDG1275" s="24"/>
      <c r="RDH1275" s="24"/>
      <c r="RDI1275" s="24"/>
      <c r="RDJ1275" s="24"/>
      <c r="RDK1275" s="24"/>
      <c r="RDL1275" s="24"/>
      <c r="RDM1275" s="24"/>
      <c r="RDN1275" s="24"/>
      <c r="RDO1275" s="24"/>
      <c r="RDP1275" s="24"/>
      <c r="RDQ1275" s="24"/>
      <c r="RDR1275" s="24"/>
      <c r="RDS1275" s="24"/>
      <c r="RDT1275" s="24"/>
      <c r="RDU1275" s="24"/>
      <c r="RDV1275" s="24"/>
      <c r="RDW1275" s="24"/>
      <c r="RDX1275" s="24"/>
      <c r="RDY1275" s="24"/>
      <c r="RDZ1275" s="24"/>
      <c r="REA1275" s="24"/>
      <c r="REB1275" s="24"/>
      <c r="REC1275" s="24"/>
      <c r="RED1275" s="24"/>
      <c r="REE1275" s="24"/>
      <c r="REF1275" s="24"/>
      <c r="REG1275" s="24"/>
      <c r="REH1275" s="24"/>
      <c r="REI1275" s="24"/>
      <c r="REJ1275" s="24"/>
      <c r="REK1275" s="24"/>
      <c r="REL1275" s="24"/>
      <c r="REM1275" s="24"/>
      <c r="REN1275" s="24"/>
      <c r="REO1275" s="24"/>
      <c r="REP1275" s="24"/>
      <c r="REQ1275" s="24"/>
      <c r="RER1275" s="24"/>
      <c r="RES1275" s="24"/>
      <c r="RET1275" s="24"/>
      <c r="REU1275" s="24"/>
      <c r="REV1275" s="24"/>
      <c r="REW1275" s="24"/>
      <c r="REX1275" s="24"/>
      <c r="REY1275" s="24"/>
      <c r="REZ1275" s="24"/>
      <c r="RFA1275" s="24"/>
      <c r="RFB1275" s="24"/>
      <c r="RFC1275" s="24"/>
      <c r="RFD1275" s="24"/>
      <c r="RFE1275" s="24"/>
      <c r="RFF1275" s="24"/>
      <c r="RFG1275" s="24"/>
      <c r="RFH1275" s="24"/>
      <c r="RFI1275" s="24"/>
      <c r="RFJ1275" s="24"/>
      <c r="RFK1275" s="24"/>
      <c r="RFL1275" s="24"/>
      <c r="RFM1275" s="24"/>
      <c r="RFN1275" s="24"/>
      <c r="RFO1275" s="24"/>
      <c r="RFP1275" s="24"/>
      <c r="RFQ1275" s="24"/>
      <c r="RFR1275" s="24"/>
      <c r="RFS1275" s="24"/>
      <c r="RFT1275" s="24"/>
      <c r="RFU1275" s="24"/>
      <c r="RFV1275" s="24"/>
      <c r="RFW1275" s="24"/>
      <c r="RFX1275" s="24"/>
      <c r="RFY1275" s="24"/>
      <c r="RFZ1275" s="24"/>
      <c r="RGA1275" s="24"/>
      <c r="RGB1275" s="24"/>
      <c r="RGC1275" s="24"/>
      <c r="RGD1275" s="24"/>
      <c r="RGE1275" s="24"/>
      <c r="RGF1275" s="24"/>
      <c r="RGG1275" s="24"/>
      <c r="RGH1275" s="24"/>
      <c r="RGI1275" s="24"/>
      <c r="RGJ1275" s="24"/>
      <c r="RGK1275" s="24"/>
      <c r="RGL1275" s="24"/>
      <c r="RGM1275" s="24"/>
      <c r="RGN1275" s="24"/>
      <c r="RGO1275" s="24"/>
      <c r="RGP1275" s="24"/>
      <c r="RGQ1275" s="24"/>
      <c r="RGR1275" s="24"/>
      <c r="RGS1275" s="24"/>
      <c r="RGT1275" s="24"/>
      <c r="RGU1275" s="24"/>
      <c r="RGV1275" s="24"/>
      <c r="RGW1275" s="24"/>
      <c r="RGX1275" s="24"/>
      <c r="RGY1275" s="24"/>
      <c r="RGZ1275" s="24"/>
      <c r="RHA1275" s="24"/>
      <c r="RHB1275" s="24"/>
      <c r="RHC1275" s="24"/>
      <c r="RHD1275" s="24"/>
      <c r="RHE1275" s="24"/>
      <c r="RHF1275" s="24"/>
      <c r="RHG1275" s="24"/>
      <c r="RHH1275" s="24"/>
      <c r="RHI1275" s="24"/>
      <c r="RHJ1275" s="24"/>
      <c r="RHK1275" s="24"/>
      <c r="RHL1275" s="24"/>
      <c r="RHM1275" s="24"/>
      <c r="RHN1275" s="24"/>
      <c r="RHO1275" s="24"/>
      <c r="RHP1275" s="24"/>
      <c r="RHQ1275" s="24"/>
      <c r="RHR1275" s="24"/>
      <c r="RHS1275" s="24"/>
      <c r="RHT1275" s="24"/>
      <c r="RHU1275" s="24"/>
      <c r="RHV1275" s="24"/>
      <c r="RHW1275" s="24"/>
      <c r="RHX1275" s="24"/>
      <c r="RHY1275" s="24"/>
      <c r="RHZ1275" s="24"/>
      <c r="RIA1275" s="24"/>
      <c r="RIB1275" s="24"/>
      <c r="RIC1275" s="24"/>
      <c r="RID1275" s="24"/>
      <c r="RIE1275" s="24"/>
      <c r="RIF1275" s="24"/>
      <c r="RIG1275" s="24"/>
      <c r="RIH1275" s="24"/>
      <c r="RII1275" s="24"/>
      <c r="RIJ1275" s="24"/>
      <c r="RIK1275" s="24"/>
      <c r="RIL1275" s="24"/>
      <c r="RIM1275" s="24"/>
      <c r="RIN1275" s="24"/>
      <c r="RIO1275" s="24"/>
      <c r="RIP1275" s="24"/>
      <c r="RIQ1275" s="24"/>
      <c r="RIR1275" s="24"/>
      <c r="RIS1275" s="24"/>
      <c r="RIT1275" s="24"/>
      <c r="RIU1275" s="24"/>
      <c r="RIV1275" s="24"/>
      <c r="RIW1275" s="24"/>
      <c r="RIX1275" s="24"/>
      <c r="RIY1275" s="24"/>
      <c r="RIZ1275" s="24"/>
      <c r="RJA1275" s="24"/>
      <c r="RJB1275" s="24"/>
      <c r="RJC1275" s="24"/>
      <c r="RJD1275" s="24"/>
      <c r="RJE1275" s="24"/>
      <c r="RJF1275" s="24"/>
      <c r="RJG1275" s="24"/>
      <c r="RJH1275" s="24"/>
      <c r="RJI1275" s="24"/>
      <c r="RJJ1275" s="24"/>
      <c r="RJK1275" s="24"/>
      <c r="RJL1275" s="24"/>
      <c r="RJM1275" s="24"/>
      <c r="RJN1275" s="24"/>
      <c r="RJO1275" s="24"/>
      <c r="RJP1275" s="24"/>
      <c r="RJQ1275" s="24"/>
      <c r="RJR1275" s="24"/>
      <c r="RJS1275" s="24"/>
      <c r="RJT1275" s="24"/>
      <c r="RJU1275" s="24"/>
      <c r="RJV1275" s="24"/>
      <c r="RJW1275" s="24"/>
      <c r="RJX1275" s="24"/>
      <c r="RJY1275" s="24"/>
      <c r="RJZ1275" s="24"/>
      <c r="RKA1275" s="24"/>
      <c r="RKB1275" s="24"/>
      <c r="RKC1275" s="24"/>
      <c r="RKD1275" s="24"/>
      <c r="RKE1275" s="24"/>
      <c r="RKF1275" s="24"/>
      <c r="RKG1275" s="24"/>
      <c r="RKH1275" s="24"/>
      <c r="RKI1275" s="24"/>
      <c r="RKJ1275" s="24"/>
      <c r="RKK1275" s="24"/>
      <c r="RKL1275" s="24"/>
      <c r="RKM1275" s="24"/>
      <c r="RKN1275" s="24"/>
      <c r="RKO1275" s="24"/>
      <c r="RKP1275" s="24"/>
      <c r="RKQ1275" s="24"/>
      <c r="RKR1275" s="24"/>
      <c r="RKS1275" s="24"/>
      <c r="RKT1275" s="24"/>
      <c r="RKU1275" s="24"/>
      <c r="RKV1275" s="24"/>
      <c r="RKW1275" s="24"/>
      <c r="RKX1275" s="24"/>
      <c r="RKY1275" s="24"/>
      <c r="RKZ1275" s="24"/>
      <c r="RLA1275" s="24"/>
      <c r="RLB1275" s="24"/>
      <c r="RLC1275" s="24"/>
      <c r="RLD1275" s="24"/>
      <c r="RLE1275" s="24"/>
      <c r="RLF1275" s="24"/>
      <c r="RLG1275" s="24"/>
      <c r="RLH1275" s="24"/>
      <c r="RLI1275" s="24"/>
      <c r="RLJ1275" s="24"/>
      <c r="RLK1275" s="24"/>
      <c r="RLL1275" s="24"/>
      <c r="RLM1275" s="24"/>
      <c r="RLN1275" s="24"/>
      <c r="RLO1275" s="24"/>
      <c r="RLP1275" s="24"/>
      <c r="RLQ1275" s="24"/>
      <c r="RLR1275" s="24"/>
      <c r="RLS1275" s="24"/>
      <c r="RLT1275" s="24"/>
      <c r="RLU1275" s="24"/>
      <c r="RLV1275" s="24"/>
      <c r="RLW1275" s="24"/>
      <c r="RLX1275" s="24"/>
      <c r="RLY1275" s="24"/>
      <c r="RLZ1275" s="24"/>
      <c r="RMA1275" s="24"/>
      <c r="RMB1275" s="24"/>
      <c r="RMC1275" s="24"/>
      <c r="RMD1275" s="24"/>
      <c r="RME1275" s="24"/>
      <c r="RMF1275" s="24"/>
      <c r="RMG1275" s="24"/>
      <c r="RMH1275" s="24"/>
      <c r="RMI1275" s="24"/>
      <c r="RMJ1275" s="24"/>
      <c r="RMK1275" s="24"/>
      <c r="RML1275" s="24"/>
      <c r="RMM1275" s="24"/>
      <c r="RMN1275" s="24"/>
      <c r="RMO1275" s="24"/>
      <c r="RMP1275" s="24"/>
      <c r="RMQ1275" s="24"/>
      <c r="RMR1275" s="24"/>
      <c r="RMS1275" s="24"/>
      <c r="RMT1275" s="24"/>
      <c r="RMU1275" s="24"/>
      <c r="RMV1275" s="24"/>
      <c r="RMW1275" s="24"/>
      <c r="RMX1275" s="24"/>
      <c r="RMY1275" s="24"/>
      <c r="RMZ1275" s="24"/>
      <c r="RNA1275" s="24"/>
      <c r="RNB1275" s="24"/>
      <c r="RNC1275" s="24"/>
      <c r="RND1275" s="24"/>
      <c r="RNE1275" s="24"/>
      <c r="RNF1275" s="24"/>
      <c r="RNG1275" s="24"/>
      <c r="RNH1275" s="24"/>
      <c r="RNI1275" s="24"/>
      <c r="RNJ1275" s="24"/>
      <c r="RNK1275" s="24"/>
      <c r="RNL1275" s="24"/>
      <c r="RNM1275" s="24"/>
      <c r="RNN1275" s="24"/>
      <c r="RNO1275" s="24"/>
      <c r="RNP1275" s="24"/>
      <c r="RNQ1275" s="24"/>
      <c r="RNR1275" s="24"/>
      <c r="RNS1275" s="24"/>
      <c r="RNT1275" s="24"/>
      <c r="RNU1275" s="24"/>
      <c r="RNV1275" s="24"/>
      <c r="RNW1275" s="24"/>
      <c r="RNX1275" s="24"/>
      <c r="RNY1275" s="24"/>
      <c r="RNZ1275" s="24"/>
      <c r="ROA1275" s="24"/>
      <c r="ROB1275" s="24"/>
      <c r="ROC1275" s="24"/>
      <c r="ROD1275" s="24"/>
      <c r="ROE1275" s="24"/>
      <c r="ROF1275" s="24"/>
      <c r="ROG1275" s="24"/>
      <c r="ROH1275" s="24"/>
      <c r="ROI1275" s="24"/>
      <c r="ROJ1275" s="24"/>
      <c r="ROK1275" s="24"/>
      <c r="ROL1275" s="24"/>
      <c r="ROM1275" s="24"/>
      <c r="RON1275" s="24"/>
      <c r="ROO1275" s="24"/>
      <c r="ROP1275" s="24"/>
      <c r="ROQ1275" s="24"/>
      <c r="ROR1275" s="24"/>
      <c r="ROS1275" s="24"/>
      <c r="ROT1275" s="24"/>
      <c r="ROU1275" s="24"/>
      <c r="ROV1275" s="24"/>
      <c r="ROW1275" s="24"/>
      <c r="ROX1275" s="24"/>
      <c r="ROY1275" s="24"/>
      <c r="ROZ1275" s="24"/>
      <c r="RPA1275" s="24"/>
      <c r="RPB1275" s="24"/>
      <c r="RPC1275" s="24"/>
      <c r="RPD1275" s="24"/>
      <c r="RPE1275" s="24"/>
      <c r="RPF1275" s="24"/>
      <c r="RPG1275" s="24"/>
      <c r="RPH1275" s="24"/>
      <c r="RPI1275" s="24"/>
      <c r="RPJ1275" s="24"/>
      <c r="RPK1275" s="24"/>
      <c r="RPL1275" s="24"/>
      <c r="RPM1275" s="24"/>
      <c r="RPN1275" s="24"/>
      <c r="RPO1275" s="24"/>
      <c r="RPP1275" s="24"/>
      <c r="RPQ1275" s="24"/>
      <c r="RPR1275" s="24"/>
      <c r="RPS1275" s="24"/>
      <c r="RPT1275" s="24"/>
      <c r="RPU1275" s="24"/>
      <c r="RPV1275" s="24"/>
      <c r="RPW1275" s="24"/>
      <c r="RPX1275" s="24"/>
      <c r="RPY1275" s="24"/>
      <c r="RPZ1275" s="24"/>
      <c r="RQA1275" s="24"/>
      <c r="RQB1275" s="24"/>
      <c r="RQC1275" s="24"/>
      <c r="RQD1275" s="24"/>
      <c r="RQE1275" s="24"/>
      <c r="RQF1275" s="24"/>
      <c r="RQG1275" s="24"/>
      <c r="RQH1275" s="24"/>
      <c r="RQI1275" s="24"/>
      <c r="RQJ1275" s="24"/>
      <c r="RQK1275" s="24"/>
      <c r="RQL1275" s="24"/>
      <c r="RQM1275" s="24"/>
      <c r="RQN1275" s="24"/>
      <c r="RQO1275" s="24"/>
      <c r="RQP1275" s="24"/>
      <c r="RQQ1275" s="24"/>
      <c r="RQR1275" s="24"/>
      <c r="RQS1275" s="24"/>
      <c r="RQT1275" s="24"/>
      <c r="RQU1275" s="24"/>
      <c r="RQV1275" s="24"/>
      <c r="RQW1275" s="24"/>
      <c r="RQX1275" s="24"/>
      <c r="RQY1275" s="24"/>
      <c r="RQZ1275" s="24"/>
      <c r="RRA1275" s="24"/>
      <c r="RRB1275" s="24"/>
      <c r="RRC1275" s="24"/>
      <c r="RRD1275" s="24"/>
      <c r="RRE1275" s="24"/>
      <c r="RRF1275" s="24"/>
      <c r="RRG1275" s="24"/>
      <c r="RRH1275" s="24"/>
      <c r="RRI1275" s="24"/>
      <c r="RRJ1275" s="24"/>
      <c r="RRK1275" s="24"/>
      <c r="RRL1275" s="24"/>
      <c r="RRM1275" s="24"/>
      <c r="RRN1275" s="24"/>
      <c r="RRO1275" s="24"/>
      <c r="RRP1275" s="24"/>
      <c r="RRQ1275" s="24"/>
      <c r="RRR1275" s="24"/>
      <c r="RRS1275" s="24"/>
      <c r="RRT1275" s="24"/>
      <c r="RRU1275" s="24"/>
      <c r="RRV1275" s="24"/>
      <c r="RRW1275" s="24"/>
      <c r="RRX1275" s="24"/>
      <c r="RRY1275" s="24"/>
      <c r="RRZ1275" s="24"/>
      <c r="RSA1275" s="24"/>
      <c r="RSB1275" s="24"/>
      <c r="RSC1275" s="24"/>
      <c r="RSD1275" s="24"/>
      <c r="RSE1275" s="24"/>
      <c r="RSF1275" s="24"/>
      <c r="RSG1275" s="24"/>
      <c r="RSH1275" s="24"/>
      <c r="RSI1275" s="24"/>
      <c r="RSJ1275" s="24"/>
      <c r="RSK1275" s="24"/>
      <c r="RSL1275" s="24"/>
      <c r="RSM1275" s="24"/>
      <c r="RSN1275" s="24"/>
      <c r="RSO1275" s="24"/>
      <c r="RSP1275" s="24"/>
      <c r="RSQ1275" s="24"/>
      <c r="RSR1275" s="24"/>
      <c r="RSS1275" s="24"/>
      <c r="RST1275" s="24"/>
      <c r="RSU1275" s="24"/>
      <c r="RSV1275" s="24"/>
      <c r="RSW1275" s="24"/>
      <c r="RSX1275" s="24"/>
      <c r="RSY1275" s="24"/>
      <c r="RSZ1275" s="24"/>
      <c r="RTA1275" s="24"/>
      <c r="RTB1275" s="24"/>
      <c r="RTC1275" s="24"/>
      <c r="RTD1275" s="24"/>
      <c r="RTE1275" s="24"/>
      <c r="RTF1275" s="24"/>
      <c r="RTG1275" s="24"/>
      <c r="RTH1275" s="24"/>
      <c r="RTI1275" s="24"/>
      <c r="RTJ1275" s="24"/>
      <c r="RTK1275" s="24"/>
      <c r="RTL1275" s="24"/>
      <c r="RTM1275" s="24"/>
      <c r="RTN1275" s="24"/>
      <c r="RTO1275" s="24"/>
      <c r="RTP1275" s="24"/>
      <c r="RTQ1275" s="24"/>
      <c r="RTR1275" s="24"/>
      <c r="RTS1275" s="24"/>
      <c r="RTT1275" s="24"/>
      <c r="RTU1275" s="24"/>
      <c r="RTV1275" s="24"/>
      <c r="RTW1275" s="24"/>
      <c r="RTX1275" s="24"/>
      <c r="RTY1275" s="24"/>
      <c r="RTZ1275" s="24"/>
      <c r="RUA1275" s="24"/>
      <c r="RUB1275" s="24"/>
      <c r="RUC1275" s="24"/>
      <c r="RUD1275" s="24"/>
      <c r="RUE1275" s="24"/>
      <c r="RUF1275" s="24"/>
      <c r="RUG1275" s="24"/>
      <c r="RUH1275" s="24"/>
      <c r="RUI1275" s="24"/>
      <c r="RUJ1275" s="24"/>
      <c r="RUK1275" s="24"/>
      <c r="RUL1275" s="24"/>
      <c r="RUM1275" s="24"/>
      <c r="RUN1275" s="24"/>
      <c r="RUO1275" s="24"/>
      <c r="RUP1275" s="24"/>
      <c r="RUQ1275" s="24"/>
      <c r="RUR1275" s="24"/>
      <c r="RUS1275" s="24"/>
      <c r="RUT1275" s="24"/>
      <c r="RUU1275" s="24"/>
      <c r="RUV1275" s="24"/>
      <c r="RUW1275" s="24"/>
      <c r="RUX1275" s="24"/>
      <c r="RUY1275" s="24"/>
      <c r="RUZ1275" s="24"/>
      <c r="RVA1275" s="24"/>
      <c r="RVB1275" s="24"/>
      <c r="RVC1275" s="24"/>
      <c r="RVD1275" s="24"/>
      <c r="RVE1275" s="24"/>
      <c r="RVF1275" s="24"/>
      <c r="RVG1275" s="24"/>
      <c r="RVH1275" s="24"/>
      <c r="RVI1275" s="24"/>
      <c r="RVJ1275" s="24"/>
      <c r="RVK1275" s="24"/>
      <c r="RVL1275" s="24"/>
      <c r="RVM1275" s="24"/>
      <c r="RVN1275" s="24"/>
      <c r="RVO1275" s="24"/>
      <c r="RVP1275" s="24"/>
      <c r="RVQ1275" s="24"/>
      <c r="RVR1275" s="24"/>
      <c r="RVS1275" s="24"/>
      <c r="RVT1275" s="24"/>
      <c r="RVU1275" s="24"/>
      <c r="RVV1275" s="24"/>
      <c r="RVW1275" s="24"/>
      <c r="RVX1275" s="24"/>
      <c r="RVY1275" s="24"/>
      <c r="RVZ1275" s="24"/>
      <c r="RWA1275" s="24"/>
      <c r="RWB1275" s="24"/>
      <c r="RWC1275" s="24"/>
      <c r="RWD1275" s="24"/>
      <c r="RWE1275" s="24"/>
      <c r="RWF1275" s="24"/>
      <c r="RWG1275" s="24"/>
      <c r="RWH1275" s="24"/>
      <c r="RWI1275" s="24"/>
      <c r="RWJ1275" s="24"/>
      <c r="RWK1275" s="24"/>
      <c r="RWL1275" s="24"/>
      <c r="RWM1275" s="24"/>
      <c r="RWN1275" s="24"/>
      <c r="RWO1275" s="24"/>
      <c r="RWP1275" s="24"/>
      <c r="RWQ1275" s="24"/>
      <c r="RWR1275" s="24"/>
      <c r="RWS1275" s="24"/>
      <c r="RWT1275" s="24"/>
      <c r="RWU1275" s="24"/>
      <c r="RWV1275" s="24"/>
      <c r="RWW1275" s="24"/>
      <c r="RWX1275" s="24"/>
      <c r="RWY1275" s="24"/>
      <c r="RWZ1275" s="24"/>
      <c r="RXA1275" s="24"/>
      <c r="RXB1275" s="24"/>
      <c r="RXC1275" s="24"/>
      <c r="RXD1275" s="24"/>
      <c r="RXE1275" s="24"/>
      <c r="RXF1275" s="24"/>
      <c r="RXG1275" s="24"/>
      <c r="RXH1275" s="24"/>
      <c r="RXI1275" s="24"/>
      <c r="RXJ1275" s="24"/>
      <c r="RXK1275" s="24"/>
      <c r="RXL1275" s="24"/>
      <c r="RXM1275" s="24"/>
      <c r="RXN1275" s="24"/>
      <c r="RXO1275" s="24"/>
      <c r="RXP1275" s="24"/>
      <c r="RXQ1275" s="24"/>
      <c r="RXR1275" s="24"/>
      <c r="RXS1275" s="24"/>
      <c r="RXT1275" s="24"/>
      <c r="RXU1275" s="24"/>
      <c r="RXV1275" s="24"/>
      <c r="RXW1275" s="24"/>
      <c r="RXX1275" s="24"/>
      <c r="RXY1275" s="24"/>
      <c r="RXZ1275" s="24"/>
      <c r="RYA1275" s="24"/>
      <c r="RYB1275" s="24"/>
      <c r="RYC1275" s="24"/>
      <c r="RYD1275" s="24"/>
      <c r="RYE1275" s="24"/>
      <c r="RYF1275" s="24"/>
      <c r="RYG1275" s="24"/>
      <c r="RYH1275" s="24"/>
      <c r="RYI1275" s="24"/>
      <c r="RYJ1275" s="24"/>
      <c r="RYK1275" s="24"/>
      <c r="RYL1275" s="24"/>
      <c r="RYM1275" s="24"/>
      <c r="RYN1275" s="24"/>
      <c r="RYO1275" s="24"/>
      <c r="RYP1275" s="24"/>
      <c r="RYQ1275" s="24"/>
      <c r="RYR1275" s="24"/>
      <c r="RYS1275" s="24"/>
      <c r="RYT1275" s="24"/>
      <c r="RYU1275" s="24"/>
      <c r="RYV1275" s="24"/>
      <c r="RYW1275" s="24"/>
      <c r="RYX1275" s="24"/>
      <c r="RYY1275" s="24"/>
      <c r="RYZ1275" s="24"/>
      <c r="RZA1275" s="24"/>
      <c r="RZB1275" s="24"/>
      <c r="RZC1275" s="24"/>
      <c r="RZD1275" s="24"/>
      <c r="RZE1275" s="24"/>
      <c r="RZF1275" s="24"/>
      <c r="RZG1275" s="24"/>
      <c r="RZH1275" s="24"/>
      <c r="RZI1275" s="24"/>
      <c r="RZJ1275" s="24"/>
      <c r="RZK1275" s="24"/>
      <c r="RZL1275" s="24"/>
      <c r="RZM1275" s="24"/>
      <c r="RZN1275" s="24"/>
      <c r="RZO1275" s="24"/>
      <c r="RZP1275" s="24"/>
      <c r="RZQ1275" s="24"/>
      <c r="RZR1275" s="24"/>
      <c r="RZS1275" s="24"/>
      <c r="RZT1275" s="24"/>
      <c r="RZU1275" s="24"/>
      <c r="RZV1275" s="24"/>
      <c r="RZW1275" s="24"/>
      <c r="RZX1275" s="24"/>
      <c r="RZY1275" s="24"/>
      <c r="RZZ1275" s="24"/>
      <c r="SAA1275" s="24"/>
      <c r="SAB1275" s="24"/>
      <c r="SAC1275" s="24"/>
      <c r="SAD1275" s="24"/>
      <c r="SAE1275" s="24"/>
      <c r="SAF1275" s="24"/>
      <c r="SAG1275" s="24"/>
      <c r="SAH1275" s="24"/>
      <c r="SAI1275" s="24"/>
      <c r="SAJ1275" s="24"/>
      <c r="SAK1275" s="24"/>
      <c r="SAL1275" s="24"/>
      <c r="SAM1275" s="24"/>
      <c r="SAN1275" s="24"/>
      <c r="SAO1275" s="24"/>
      <c r="SAP1275" s="24"/>
      <c r="SAQ1275" s="24"/>
      <c r="SAR1275" s="24"/>
      <c r="SAS1275" s="24"/>
      <c r="SAT1275" s="24"/>
      <c r="SAU1275" s="24"/>
      <c r="SAV1275" s="24"/>
      <c r="SAW1275" s="24"/>
      <c r="SAX1275" s="24"/>
      <c r="SAY1275" s="24"/>
      <c r="SAZ1275" s="24"/>
      <c r="SBA1275" s="24"/>
      <c r="SBB1275" s="24"/>
      <c r="SBC1275" s="24"/>
      <c r="SBD1275" s="24"/>
      <c r="SBE1275" s="24"/>
      <c r="SBF1275" s="24"/>
      <c r="SBG1275" s="24"/>
      <c r="SBH1275" s="24"/>
      <c r="SBI1275" s="24"/>
      <c r="SBJ1275" s="24"/>
      <c r="SBK1275" s="24"/>
      <c r="SBL1275" s="24"/>
      <c r="SBM1275" s="24"/>
      <c r="SBN1275" s="24"/>
      <c r="SBO1275" s="24"/>
      <c r="SBP1275" s="24"/>
      <c r="SBQ1275" s="24"/>
      <c r="SBR1275" s="24"/>
      <c r="SBS1275" s="24"/>
      <c r="SBT1275" s="24"/>
      <c r="SBU1275" s="24"/>
      <c r="SBV1275" s="24"/>
      <c r="SBW1275" s="24"/>
      <c r="SBX1275" s="24"/>
      <c r="SBY1275" s="24"/>
      <c r="SBZ1275" s="24"/>
      <c r="SCA1275" s="24"/>
      <c r="SCB1275" s="24"/>
      <c r="SCC1275" s="24"/>
      <c r="SCD1275" s="24"/>
      <c r="SCE1275" s="24"/>
      <c r="SCF1275" s="24"/>
      <c r="SCG1275" s="24"/>
      <c r="SCH1275" s="24"/>
      <c r="SCI1275" s="24"/>
      <c r="SCJ1275" s="24"/>
      <c r="SCK1275" s="24"/>
      <c r="SCL1275" s="24"/>
      <c r="SCM1275" s="24"/>
      <c r="SCN1275" s="24"/>
      <c r="SCO1275" s="24"/>
      <c r="SCP1275" s="24"/>
      <c r="SCQ1275" s="24"/>
      <c r="SCR1275" s="24"/>
      <c r="SCS1275" s="24"/>
      <c r="SCT1275" s="24"/>
      <c r="SCU1275" s="24"/>
      <c r="SCV1275" s="24"/>
      <c r="SCW1275" s="24"/>
      <c r="SCX1275" s="24"/>
      <c r="SCY1275" s="24"/>
      <c r="SCZ1275" s="24"/>
      <c r="SDA1275" s="24"/>
      <c r="SDB1275" s="24"/>
      <c r="SDC1275" s="24"/>
      <c r="SDD1275" s="24"/>
      <c r="SDE1275" s="24"/>
      <c r="SDF1275" s="24"/>
      <c r="SDG1275" s="24"/>
      <c r="SDH1275" s="24"/>
      <c r="SDI1275" s="24"/>
      <c r="SDJ1275" s="24"/>
      <c r="SDK1275" s="24"/>
      <c r="SDL1275" s="24"/>
      <c r="SDM1275" s="24"/>
      <c r="SDN1275" s="24"/>
      <c r="SDO1275" s="24"/>
      <c r="SDP1275" s="24"/>
      <c r="SDQ1275" s="24"/>
      <c r="SDR1275" s="24"/>
      <c r="SDS1275" s="24"/>
      <c r="SDT1275" s="24"/>
      <c r="SDU1275" s="24"/>
      <c r="SDV1275" s="24"/>
      <c r="SDW1275" s="24"/>
      <c r="SDX1275" s="24"/>
      <c r="SDY1275" s="24"/>
      <c r="SDZ1275" s="24"/>
      <c r="SEA1275" s="24"/>
      <c r="SEB1275" s="24"/>
      <c r="SEC1275" s="24"/>
      <c r="SED1275" s="24"/>
      <c r="SEE1275" s="24"/>
      <c r="SEF1275" s="24"/>
      <c r="SEG1275" s="24"/>
      <c r="SEH1275" s="24"/>
      <c r="SEI1275" s="24"/>
      <c r="SEJ1275" s="24"/>
      <c r="SEK1275" s="24"/>
      <c r="SEL1275" s="24"/>
      <c r="SEM1275" s="24"/>
      <c r="SEN1275" s="24"/>
      <c r="SEO1275" s="24"/>
      <c r="SEP1275" s="24"/>
      <c r="SEQ1275" s="24"/>
      <c r="SER1275" s="24"/>
      <c r="SES1275" s="24"/>
      <c r="SET1275" s="24"/>
      <c r="SEU1275" s="24"/>
      <c r="SEV1275" s="24"/>
      <c r="SEW1275" s="24"/>
      <c r="SEX1275" s="24"/>
      <c r="SEY1275" s="24"/>
      <c r="SEZ1275" s="24"/>
      <c r="SFA1275" s="24"/>
      <c r="SFB1275" s="24"/>
      <c r="SFC1275" s="24"/>
      <c r="SFD1275" s="24"/>
      <c r="SFE1275" s="24"/>
      <c r="SFF1275" s="24"/>
      <c r="SFG1275" s="24"/>
      <c r="SFH1275" s="24"/>
      <c r="SFI1275" s="24"/>
      <c r="SFJ1275" s="24"/>
      <c r="SFK1275" s="24"/>
      <c r="SFL1275" s="24"/>
      <c r="SFM1275" s="24"/>
      <c r="SFN1275" s="24"/>
      <c r="SFO1275" s="24"/>
      <c r="SFP1275" s="24"/>
      <c r="SFQ1275" s="24"/>
      <c r="SFR1275" s="24"/>
      <c r="SFS1275" s="24"/>
      <c r="SFT1275" s="24"/>
      <c r="SFU1275" s="24"/>
      <c r="SFV1275" s="24"/>
      <c r="SFW1275" s="24"/>
      <c r="SFX1275" s="24"/>
      <c r="SFY1275" s="24"/>
      <c r="SFZ1275" s="24"/>
      <c r="SGA1275" s="24"/>
      <c r="SGB1275" s="24"/>
      <c r="SGC1275" s="24"/>
      <c r="SGD1275" s="24"/>
      <c r="SGE1275" s="24"/>
      <c r="SGF1275" s="24"/>
      <c r="SGG1275" s="24"/>
      <c r="SGH1275" s="24"/>
      <c r="SGI1275" s="24"/>
      <c r="SGJ1275" s="24"/>
      <c r="SGK1275" s="24"/>
      <c r="SGL1275" s="24"/>
      <c r="SGM1275" s="24"/>
      <c r="SGN1275" s="24"/>
      <c r="SGO1275" s="24"/>
      <c r="SGP1275" s="24"/>
      <c r="SGQ1275" s="24"/>
      <c r="SGR1275" s="24"/>
      <c r="SGS1275" s="24"/>
      <c r="SGT1275" s="24"/>
      <c r="SGU1275" s="24"/>
      <c r="SGV1275" s="24"/>
      <c r="SGW1275" s="24"/>
      <c r="SGX1275" s="24"/>
      <c r="SGY1275" s="24"/>
      <c r="SGZ1275" s="24"/>
      <c r="SHA1275" s="24"/>
      <c r="SHB1275" s="24"/>
      <c r="SHC1275" s="24"/>
      <c r="SHD1275" s="24"/>
      <c r="SHE1275" s="24"/>
      <c r="SHF1275" s="24"/>
      <c r="SHG1275" s="24"/>
      <c r="SHH1275" s="24"/>
      <c r="SHI1275" s="24"/>
      <c r="SHJ1275" s="24"/>
      <c r="SHK1275" s="24"/>
      <c r="SHL1275" s="24"/>
      <c r="SHM1275" s="24"/>
      <c r="SHN1275" s="24"/>
      <c r="SHO1275" s="24"/>
      <c r="SHP1275" s="24"/>
      <c r="SHQ1275" s="24"/>
      <c r="SHR1275" s="24"/>
      <c r="SHS1275" s="24"/>
      <c r="SHT1275" s="24"/>
      <c r="SHU1275" s="24"/>
      <c r="SHV1275" s="24"/>
      <c r="SHW1275" s="24"/>
      <c r="SHX1275" s="24"/>
      <c r="SHY1275" s="24"/>
      <c r="SHZ1275" s="24"/>
      <c r="SIA1275" s="24"/>
      <c r="SIB1275" s="24"/>
      <c r="SIC1275" s="24"/>
      <c r="SID1275" s="24"/>
      <c r="SIE1275" s="24"/>
      <c r="SIF1275" s="24"/>
      <c r="SIG1275" s="24"/>
      <c r="SIH1275" s="24"/>
      <c r="SII1275" s="24"/>
      <c r="SIJ1275" s="24"/>
      <c r="SIK1275" s="24"/>
      <c r="SIL1275" s="24"/>
      <c r="SIM1275" s="24"/>
      <c r="SIN1275" s="24"/>
      <c r="SIO1275" s="24"/>
      <c r="SIP1275" s="24"/>
      <c r="SIQ1275" s="24"/>
      <c r="SIR1275" s="24"/>
      <c r="SIS1275" s="24"/>
      <c r="SIT1275" s="24"/>
      <c r="SIU1275" s="24"/>
      <c r="SIV1275" s="24"/>
      <c r="SIW1275" s="24"/>
      <c r="SIX1275" s="24"/>
      <c r="SIY1275" s="24"/>
      <c r="SIZ1275" s="24"/>
      <c r="SJA1275" s="24"/>
      <c r="SJB1275" s="24"/>
      <c r="SJC1275" s="24"/>
      <c r="SJD1275" s="24"/>
      <c r="SJE1275" s="24"/>
      <c r="SJF1275" s="24"/>
      <c r="SJG1275" s="24"/>
      <c r="SJH1275" s="24"/>
      <c r="SJI1275" s="24"/>
      <c r="SJJ1275" s="24"/>
      <c r="SJK1275" s="24"/>
      <c r="SJL1275" s="24"/>
      <c r="SJM1275" s="24"/>
      <c r="SJN1275" s="24"/>
      <c r="SJO1275" s="24"/>
      <c r="SJP1275" s="24"/>
      <c r="SJQ1275" s="24"/>
      <c r="SJR1275" s="24"/>
      <c r="SJS1275" s="24"/>
      <c r="SJT1275" s="24"/>
      <c r="SJU1275" s="24"/>
      <c r="SJV1275" s="24"/>
      <c r="SJW1275" s="24"/>
      <c r="SJX1275" s="24"/>
      <c r="SJY1275" s="24"/>
      <c r="SJZ1275" s="24"/>
      <c r="SKA1275" s="24"/>
      <c r="SKB1275" s="24"/>
      <c r="SKC1275" s="24"/>
      <c r="SKD1275" s="24"/>
      <c r="SKE1275" s="24"/>
      <c r="SKF1275" s="24"/>
      <c r="SKG1275" s="24"/>
      <c r="SKH1275" s="24"/>
      <c r="SKI1275" s="24"/>
      <c r="SKJ1275" s="24"/>
      <c r="SKK1275" s="24"/>
      <c r="SKL1275" s="24"/>
      <c r="SKM1275" s="24"/>
      <c r="SKN1275" s="24"/>
      <c r="SKO1275" s="24"/>
      <c r="SKP1275" s="24"/>
      <c r="SKQ1275" s="24"/>
      <c r="SKR1275" s="24"/>
      <c r="SKS1275" s="24"/>
      <c r="SKT1275" s="24"/>
      <c r="SKU1275" s="24"/>
      <c r="SKV1275" s="24"/>
      <c r="SKW1275" s="24"/>
      <c r="SKX1275" s="24"/>
      <c r="SKY1275" s="24"/>
      <c r="SKZ1275" s="24"/>
      <c r="SLA1275" s="24"/>
      <c r="SLB1275" s="24"/>
      <c r="SLC1275" s="24"/>
      <c r="SLD1275" s="24"/>
      <c r="SLE1275" s="24"/>
      <c r="SLF1275" s="24"/>
      <c r="SLG1275" s="24"/>
      <c r="SLH1275" s="24"/>
      <c r="SLI1275" s="24"/>
      <c r="SLJ1275" s="24"/>
      <c r="SLK1275" s="24"/>
      <c r="SLL1275" s="24"/>
      <c r="SLM1275" s="24"/>
      <c r="SLN1275" s="24"/>
      <c r="SLO1275" s="24"/>
      <c r="SLP1275" s="24"/>
      <c r="SLQ1275" s="24"/>
      <c r="SLR1275" s="24"/>
      <c r="SLS1275" s="24"/>
      <c r="SLT1275" s="24"/>
      <c r="SLU1275" s="24"/>
      <c r="SLV1275" s="24"/>
      <c r="SLW1275" s="24"/>
      <c r="SLX1275" s="24"/>
      <c r="SLY1275" s="24"/>
      <c r="SLZ1275" s="24"/>
      <c r="SMA1275" s="24"/>
      <c r="SMB1275" s="24"/>
      <c r="SMC1275" s="24"/>
      <c r="SMD1275" s="24"/>
      <c r="SME1275" s="24"/>
      <c r="SMF1275" s="24"/>
      <c r="SMG1275" s="24"/>
      <c r="SMH1275" s="24"/>
      <c r="SMI1275" s="24"/>
      <c r="SMJ1275" s="24"/>
      <c r="SMK1275" s="24"/>
      <c r="SML1275" s="24"/>
      <c r="SMM1275" s="24"/>
      <c r="SMN1275" s="24"/>
      <c r="SMO1275" s="24"/>
      <c r="SMP1275" s="24"/>
      <c r="SMQ1275" s="24"/>
      <c r="SMR1275" s="24"/>
      <c r="SMS1275" s="24"/>
      <c r="SMT1275" s="24"/>
      <c r="SMU1275" s="24"/>
      <c r="SMV1275" s="24"/>
      <c r="SMW1275" s="24"/>
      <c r="SMX1275" s="24"/>
      <c r="SMY1275" s="24"/>
      <c r="SMZ1275" s="24"/>
      <c r="SNA1275" s="24"/>
      <c r="SNB1275" s="24"/>
      <c r="SNC1275" s="24"/>
      <c r="SND1275" s="24"/>
      <c r="SNE1275" s="24"/>
      <c r="SNF1275" s="24"/>
      <c r="SNG1275" s="24"/>
      <c r="SNH1275" s="24"/>
      <c r="SNI1275" s="24"/>
      <c r="SNJ1275" s="24"/>
      <c r="SNK1275" s="24"/>
      <c r="SNL1275" s="24"/>
      <c r="SNM1275" s="24"/>
      <c r="SNN1275" s="24"/>
      <c r="SNO1275" s="24"/>
      <c r="SNP1275" s="24"/>
      <c r="SNQ1275" s="24"/>
      <c r="SNR1275" s="24"/>
      <c r="SNS1275" s="24"/>
      <c r="SNT1275" s="24"/>
      <c r="SNU1275" s="24"/>
      <c r="SNV1275" s="24"/>
      <c r="SNW1275" s="24"/>
      <c r="SNX1275" s="24"/>
      <c r="SNY1275" s="24"/>
      <c r="SNZ1275" s="24"/>
      <c r="SOA1275" s="24"/>
      <c r="SOB1275" s="24"/>
      <c r="SOC1275" s="24"/>
      <c r="SOD1275" s="24"/>
      <c r="SOE1275" s="24"/>
      <c r="SOF1275" s="24"/>
      <c r="SOG1275" s="24"/>
      <c r="SOH1275" s="24"/>
      <c r="SOI1275" s="24"/>
      <c r="SOJ1275" s="24"/>
      <c r="SOK1275" s="24"/>
      <c r="SOL1275" s="24"/>
      <c r="SOM1275" s="24"/>
      <c r="SON1275" s="24"/>
      <c r="SOO1275" s="24"/>
      <c r="SOP1275" s="24"/>
      <c r="SOQ1275" s="24"/>
      <c r="SOR1275" s="24"/>
      <c r="SOS1275" s="24"/>
      <c r="SOT1275" s="24"/>
      <c r="SOU1275" s="24"/>
      <c r="SOV1275" s="24"/>
      <c r="SOW1275" s="24"/>
      <c r="SOX1275" s="24"/>
      <c r="SOY1275" s="24"/>
      <c r="SOZ1275" s="24"/>
      <c r="SPA1275" s="24"/>
      <c r="SPB1275" s="24"/>
      <c r="SPC1275" s="24"/>
      <c r="SPD1275" s="24"/>
      <c r="SPE1275" s="24"/>
      <c r="SPF1275" s="24"/>
      <c r="SPG1275" s="24"/>
      <c r="SPH1275" s="24"/>
      <c r="SPI1275" s="24"/>
      <c r="SPJ1275" s="24"/>
      <c r="SPK1275" s="24"/>
      <c r="SPL1275" s="24"/>
      <c r="SPM1275" s="24"/>
      <c r="SPN1275" s="24"/>
      <c r="SPO1275" s="24"/>
      <c r="SPP1275" s="24"/>
      <c r="SPQ1275" s="24"/>
      <c r="SPR1275" s="24"/>
      <c r="SPS1275" s="24"/>
      <c r="SPT1275" s="24"/>
      <c r="SPU1275" s="24"/>
      <c r="SPV1275" s="24"/>
      <c r="SPW1275" s="24"/>
      <c r="SPX1275" s="24"/>
      <c r="SPY1275" s="24"/>
      <c r="SPZ1275" s="24"/>
      <c r="SQA1275" s="24"/>
      <c r="SQB1275" s="24"/>
      <c r="SQC1275" s="24"/>
      <c r="SQD1275" s="24"/>
      <c r="SQE1275" s="24"/>
      <c r="SQF1275" s="24"/>
      <c r="SQG1275" s="24"/>
      <c r="SQH1275" s="24"/>
      <c r="SQI1275" s="24"/>
      <c r="SQJ1275" s="24"/>
      <c r="SQK1275" s="24"/>
      <c r="SQL1275" s="24"/>
      <c r="SQM1275" s="24"/>
      <c r="SQN1275" s="24"/>
      <c r="SQO1275" s="24"/>
      <c r="SQP1275" s="24"/>
      <c r="SQQ1275" s="24"/>
      <c r="SQR1275" s="24"/>
      <c r="SQS1275" s="24"/>
      <c r="SQT1275" s="24"/>
      <c r="SQU1275" s="24"/>
      <c r="SQV1275" s="24"/>
      <c r="SQW1275" s="24"/>
      <c r="SQX1275" s="24"/>
      <c r="SQY1275" s="24"/>
      <c r="SQZ1275" s="24"/>
      <c r="SRA1275" s="24"/>
      <c r="SRB1275" s="24"/>
      <c r="SRC1275" s="24"/>
      <c r="SRD1275" s="24"/>
      <c r="SRE1275" s="24"/>
      <c r="SRF1275" s="24"/>
      <c r="SRG1275" s="24"/>
      <c r="SRH1275" s="24"/>
      <c r="SRI1275" s="24"/>
      <c r="SRJ1275" s="24"/>
      <c r="SRK1275" s="24"/>
      <c r="SRL1275" s="24"/>
      <c r="SRM1275" s="24"/>
      <c r="SRN1275" s="24"/>
      <c r="SRO1275" s="24"/>
      <c r="SRP1275" s="24"/>
      <c r="SRQ1275" s="24"/>
      <c r="SRR1275" s="24"/>
      <c r="SRS1275" s="24"/>
      <c r="SRT1275" s="24"/>
      <c r="SRU1275" s="24"/>
      <c r="SRV1275" s="24"/>
      <c r="SRW1275" s="24"/>
      <c r="SRX1275" s="24"/>
      <c r="SRY1275" s="24"/>
      <c r="SRZ1275" s="24"/>
      <c r="SSA1275" s="24"/>
      <c r="SSB1275" s="24"/>
      <c r="SSC1275" s="24"/>
      <c r="SSD1275" s="24"/>
      <c r="SSE1275" s="24"/>
      <c r="SSF1275" s="24"/>
      <c r="SSG1275" s="24"/>
      <c r="SSH1275" s="24"/>
      <c r="SSI1275" s="24"/>
      <c r="SSJ1275" s="24"/>
      <c r="SSK1275" s="24"/>
      <c r="SSL1275" s="24"/>
      <c r="SSM1275" s="24"/>
      <c r="SSN1275" s="24"/>
      <c r="SSO1275" s="24"/>
      <c r="SSP1275" s="24"/>
      <c r="SSQ1275" s="24"/>
      <c r="SSR1275" s="24"/>
      <c r="SSS1275" s="24"/>
      <c r="SST1275" s="24"/>
      <c r="SSU1275" s="24"/>
      <c r="SSV1275" s="24"/>
      <c r="SSW1275" s="24"/>
      <c r="SSX1275" s="24"/>
      <c r="SSY1275" s="24"/>
      <c r="SSZ1275" s="24"/>
      <c r="STA1275" s="24"/>
      <c r="STB1275" s="24"/>
      <c r="STC1275" s="24"/>
      <c r="STD1275" s="24"/>
      <c r="STE1275" s="24"/>
      <c r="STF1275" s="24"/>
      <c r="STG1275" s="24"/>
      <c r="STH1275" s="24"/>
      <c r="STI1275" s="24"/>
      <c r="STJ1275" s="24"/>
      <c r="STK1275" s="24"/>
      <c r="STL1275" s="24"/>
      <c r="STM1275" s="24"/>
      <c r="STN1275" s="24"/>
      <c r="STO1275" s="24"/>
      <c r="STP1275" s="24"/>
      <c r="STQ1275" s="24"/>
      <c r="STR1275" s="24"/>
      <c r="STS1275" s="24"/>
      <c r="STT1275" s="24"/>
      <c r="STU1275" s="24"/>
      <c r="STV1275" s="24"/>
      <c r="STW1275" s="24"/>
      <c r="STX1275" s="24"/>
      <c r="STY1275" s="24"/>
      <c r="STZ1275" s="24"/>
      <c r="SUA1275" s="24"/>
      <c r="SUB1275" s="24"/>
      <c r="SUC1275" s="24"/>
      <c r="SUD1275" s="24"/>
      <c r="SUE1275" s="24"/>
      <c r="SUF1275" s="24"/>
      <c r="SUG1275" s="24"/>
      <c r="SUH1275" s="24"/>
      <c r="SUI1275" s="24"/>
      <c r="SUJ1275" s="24"/>
      <c r="SUK1275" s="24"/>
      <c r="SUL1275" s="24"/>
      <c r="SUM1275" s="24"/>
      <c r="SUN1275" s="24"/>
      <c r="SUO1275" s="24"/>
      <c r="SUP1275" s="24"/>
      <c r="SUQ1275" s="24"/>
      <c r="SUR1275" s="24"/>
      <c r="SUS1275" s="24"/>
      <c r="SUT1275" s="24"/>
      <c r="SUU1275" s="24"/>
      <c r="SUV1275" s="24"/>
      <c r="SUW1275" s="24"/>
      <c r="SUX1275" s="24"/>
      <c r="SUY1275" s="24"/>
      <c r="SUZ1275" s="24"/>
      <c r="SVA1275" s="24"/>
      <c r="SVB1275" s="24"/>
      <c r="SVC1275" s="24"/>
      <c r="SVD1275" s="24"/>
      <c r="SVE1275" s="24"/>
      <c r="SVF1275" s="24"/>
      <c r="SVG1275" s="24"/>
      <c r="SVH1275" s="24"/>
      <c r="SVI1275" s="24"/>
      <c r="SVJ1275" s="24"/>
      <c r="SVK1275" s="24"/>
      <c r="SVL1275" s="24"/>
      <c r="SVM1275" s="24"/>
      <c r="SVN1275" s="24"/>
      <c r="SVO1275" s="24"/>
      <c r="SVP1275" s="24"/>
      <c r="SVQ1275" s="24"/>
      <c r="SVR1275" s="24"/>
      <c r="SVS1275" s="24"/>
      <c r="SVT1275" s="24"/>
      <c r="SVU1275" s="24"/>
      <c r="SVV1275" s="24"/>
      <c r="SVW1275" s="24"/>
      <c r="SVX1275" s="24"/>
      <c r="SVY1275" s="24"/>
      <c r="SVZ1275" s="24"/>
      <c r="SWA1275" s="24"/>
      <c r="SWB1275" s="24"/>
      <c r="SWC1275" s="24"/>
      <c r="SWD1275" s="24"/>
      <c r="SWE1275" s="24"/>
      <c r="SWF1275" s="24"/>
      <c r="SWG1275" s="24"/>
      <c r="SWH1275" s="24"/>
      <c r="SWI1275" s="24"/>
      <c r="SWJ1275" s="24"/>
      <c r="SWK1275" s="24"/>
      <c r="SWL1275" s="24"/>
      <c r="SWM1275" s="24"/>
      <c r="SWN1275" s="24"/>
      <c r="SWO1275" s="24"/>
      <c r="SWP1275" s="24"/>
      <c r="SWQ1275" s="24"/>
      <c r="SWR1275" s="24"/>
      <c r="SWS1275" s="24"/>
      <c r="SWT1275" s="24"/>
      <c r="SWU1275" s="24"/>
      <c r="SWV1275" s="24"/>
      <c r="SWW1275" s="24"/>
      <c r="SWX1275" s="24"/>
      <c r="SWY1275" s="24"/>
      <c r="SWZ1275" s="24"/>
      <c r="SXA1275" s="24"/>
      <c r="SXB1275" s="24"/>
      <c r="SXC1275" s="24"/>
      <c r="SXD1275" s="24"/>
      <c r="SXE1275" s="24"/>
      <c r="SXF1275" s="24"/>
      <c r="SXG1275" s="24"/>
      <c r="SXH1275" s="24"/>
      <c r="SXI1275" s="24"/>
      <c r="SXJ1275" s="24"/>
      <c r="SXK1275" s="24"/>
      <c r="SXL1275" s="24"/>
      <c r="SXM1275" s="24"/>
      <c r="SXN1275" s="24"/>
      <c r="SXO1275" s="24"/>
      <c r="SXP1275" s="24"/>
      <c r="SXQ1275" s="24"/>
      <c r="SXR1275" s="24"/>
      <c r="SXS1275" s="24"/>
      <c r="SXT1275" s="24"/>
      <c r="SXU1275" s="24"/>
      <c r="SXV1275" s="24"/>
      <c r="SXW1275" s="24"/>
      <c r="SXX1275" s="24"/>
      <c r="SXY1275" s="24"/>
      <c r="SXZ1275" s="24"/>
      <c r="SYA1275" s="24"/>
      <c r="SYB1275" s="24"/>
      <c r="SYC1275" s="24"/>
      <c r="SYD1275" s="24"/>
      <c r="SYE1275" s="24"/>
      <c r="SYF1275" s="24"/>
      <c r="SYG1275" s="24"/>
      <c r="SYH1275" s="24"/>
      <c r="SYI1275" s="24"/>
      <c r="SYJ1275" s="24"/>
      <c r="SYK1275" s="24"/>
      <c r="SYL1275" s="24"/>
      <c r="SYM1275" s="24"/>
      <c r="SYN1275" s="24"/>
      <c r="SYO1275" s="24"/>
      <c r="SYP1275" s="24"/>
      <c r="SYQ1275" s="24"/>
      <c r="SYR1275" s="24"/>
      <c r="SYS1275" s="24"/>
      <c r="SYT1275" s="24"/>
      <c r="SYU1275" s="24"/>
      <c r="SYV1275" s="24"/>
      <c r="SYW1275" s="24"/>
      <c r="SYX1275" s="24"/>
      <c r="SYY1275" s="24"/>
      <c r="SYZ1275" s="24"/>
      <c r="SZA1275" s="24"/>
      <c r="SZB1275" s="24"/>
      <c r="SZC1275" s="24"/>
      <c r="SZD1275" s="24"/>
      <c r="SZE1275" s="24"/>
      <c r="SZF1275" s="24"/>
      <c r="SZG1275" s="24"/>
      <c r="SZH1275" s="24"/>
      <c r="SZI1275" s="24"/>
      <c r="SZJ1275" s="24"/>
      <c r="SZK1275" s="24"/>
      <c r="SZL1275" s="24"/>
      <c r="SZM1275" s="24"/>
      <c r="SZN1275" s="24"/>
      <c r="SZO1275" s="24"/>
      <c r="SZP1275" s="24"/>
      <c r="SZQ1275" s="24"/>
      <c r="SZR1275" s="24"/>
      <c r="SZS1275" s="24"/>
      <c r="SZT1275" s="24"/>
      <c r="SZU1275" s="24"/>
      <c r="SZV1275" s="24"/>
      <c r="SZW1275" s="24"/>
      <c r="SZX1275" s="24"/>
      <c r="SZY1275" s="24"/>
      <c r="SZZ1275" s="24"/>
      <c r="TAA1275" s="24"/>
      <c r="TAB1275" s="24"/>
      <c r="TAC1275" s="24"/>
      <c r="TAD1275" s="24"/>
      <c r="TAE1275" s="24"/>
      <c r="TAF1275" s="24"/>
      <c r="TAG1275" s="24"/>
      <c r="TAH1275" s="24"/>
      <c r="TAI1275" s="24"/>
      <c r="TAJ1275" s="24"/>
      <c r="TAK1275" s="24"/>
      <c r="TAL1275" s="24"/>
      <c r="TAM1275" s="24"/>
      <c r="TAN1275" s="24"/>
      <c r="TAO1275" s="24"/>
      <c r="TAP1275" s="24"/>
      <c r="TAQ1275" s="24"/>
      <c r="TAR1275" s="24"/>
      <c r="TAS1275" s="24"/>
      <c r="TAT1275" s="24"/>
      <c r="TAU1275" s="24"/>
      <c r="TAV1275" s="24"/>
      <c r="TAW1275" s="24"/>
      <c r="TAX1275" s="24"/>
      <c r="TAY1275" s="24"/>
      <c r="TAZ1275" s="24"/>
      <c r="TBA1275" s="24"/>
      <c r="TBB1275" s="24"/>
      <c r="TBC1275" s="24"/>
      <c r="TBD1275" s="24"/>
      <c r="TBE1275" s="24"/>
      <c r="TBF1275" s="24"/>
      <c r="TBG1275" s="24"/>
      <c r="TBH1275" s="24"/>
      <c r="TBI1275" s="24"/>
      <c r="TBJ1275" s="24"/>
      <c r="TBK1275" s="24"/>
      <c r="TBL1275" s="24"/>
      <c r="TBM1275" s="24"/>
      <c r="TBN1275" s="24"/>
      <c r="TBO1275" s="24"/>
      <c r="TBP1275" s="24"/>
      <c r="TBQ1275" s="24"/>
      <c r="TBR1275" s="24"/>
      <c r="TBS1275" s="24"/>
      <c r="TBT1275" s="24"/>
      <c r="TBU1275" s="24"/>
      <c r="TBV1275" s="24"/>
      <c r="TBW1275" s="24"/>
      <c r="TBX1275" s="24"/>
      <c r="TBY1275" s="24"/>
      <c r="TBZ1275" s="24"/>
      <c r="TCA1275" s="24"/>
      <c r="TCB1275" s="24"/>
      <c r="TCC1275" s="24"/>
      <c r="TCD1275" s="24"/>
      <c r="TCE1275" s="24"/>
      <c r="TCF1275" s="24"/>
      <c r="TCG1275" s="24"/>
      <c r="TCH1275" s="24"/>
      <c r="TCI1275" s="24"/>
      <c r="TCJ1275" s="24"/>
      <c r="TCK1275" s="24"/>
      <c r="TCL1275" s="24"/>
      <c r="TCM1275" s="24"/>
      <c r="TCN1275" s="24"/>
      <c r="TCO1275" s="24"/>
      <c r="TCP1275" s="24"/>
      <c r="TCQ1275" s="24"/>
      <c r="TCR1275" s="24"/>
      <c r="TCS1275" s="24"/>
      <c r="TCT1275" s="24"/>
      <c r="TCU1275" s="24"/>
      <c r="TCV1275" s="24"/>
      <c r="TCW1275" s="24"/>
      <c r="TCX1275" s="24"/>
      <c r="TCY1275" s="24"/>
      <c r="TCZ1275" s="24"/>
      <c r="TDA1275" s="24"/>
      <c r="TDB1275" s="24"/>
      <c r="TDC1275" s="24"/>
      <c r="TDD1275" s="24"/>
      <c r="TDE1275" s="24"/>
      <c r="TDF1275" s="24"/>
      <c r="TDG1275" s="24"/>
      <c r="TDH1275" s="24"/>
      <c r="TDI1275" s="24"/>
      <c r="TDJ1275" s="24"/>
      <c r="TDK1275" s="24"/>
      <c r="TDL1275" s="24"/>
      <c r="TDM1275" s="24"/>
      <c r="TDN1275" s="24"/>
      <c r="TDO1275" s="24"/>
      <c r="TDP1275" s="24"/>
      <c r="TDQ1275" s="24"/>
      <c r="TDR1275" s="24"/>
      <c r="TDS1275" s="24"/>
      <c r="TDT1275" s="24"/>
      <c r="TDU1275" s="24"/>
      <c r="TDV1275" s="24"/>
      <c r="TDW1275" s="24"/>
      <c r="TDX1275" s="24"/>
      <c r="TDY1275" s="24"/>
      <c r="TDZ1275" s="24"/>
      <c r="TEA1275" s="24"/>
      <c r="TEB1275" s="24"/>
      <c r="TEC1275" s="24"/>
      <c r="TED1275" s="24"/>
      <c r="TEE1275" s="24"/>
      <c r="TEF1275" s="24"/>
      <c r="TEG1275" s="24"/>
      <c r="TEH1275" s="24"/>
      <c r="TEI1275" s="24"/>
      <c r="TEJ1275" s="24"/>
      <c r="TEK1275" s="24"/>
      <c r="TEL1275" s="24"/>
      <c r="TEM1275" s="24"/>
      <c r="TEN1275" s="24"/>
      <c r="TEO1275" s="24"/>
      <c r="TEP1275" s="24"/>
      <c r="TEQ1275" s="24"/>
      <c r="TER1275" s="24"/>
      <c r="TES1275" s="24"/>
      <c r="TET1275" s="24"/>
      <c r="TEU1275" s="24"/>
      <c r="TEV1275" s="24"/>
      <c r="TEW1275" s="24"/>
      <c r="TEX1275" s="24"/>
      <c r="TEY1275" s="24"/>
      <c r="TEZ1275" s="24"/>
      <c r="TFA1275" s="24"/>
      <c r="TFB1275" s="24"/>
      <c r="TFC1275" s="24"/>
      <c r="TFD1275" s="24"/>
      <c r="TFE1275" s="24"/>
      <c r="TFF1275" s="24"/>
      <c r="TFG1275" s="24"/>
      <c r="TFH1275" s="24"/>
      <c r="TFI1275" s="24"/>
      <c r="TFJ1275" s="24"/>
      <c r="TFK1275" s="24"/>
      <c r="TFL1275" s="24"/>
      <c r="TFM1275" s="24"/>
      <c r="TFN1275" s="24"/>
      <c r="TFO1275" s="24"/>
      <c r="TFP1275" s="24"/>
      <c r="TFQ1275" s="24"/>
      <c r="TFR1275" s="24"/>
      <c r="TFS1275" s="24"/>
      <c r="TFT1275" s="24"/>
      <c r="TFU1275" s="24"/>
      <c r="TFV1275" s="24"/>
      <c r="TFW1275" s="24"/>
      <c r="TFX1275" s="24"/>
      <c r="TFY1275" s="24"/>
      <c r="TFZ1275" s="24"/>
      <c r="TGA1275" s="24"/>
      <c r="TGB1275" s="24"/>
      <c r="TGC1275" s="24"/>
      <c r="TGD1275" s="24"/>
      <c r="TGE1275" s="24"/>
      <c r="TGF1275" s="24"/>
      <c r="TGG1275" s="24"/>
      <c r="TGH1275" s="24"/>
      <c r="TGI1275" s="24"/>
      <c r="TGJ1275" s="24"/>
      <c r="TGK1275" s="24"/>
      <c r="TGL1275" s="24"/>
      <c r="TGM1275" s="24"/>
      <c r="TGN1275" s="24"/>
      <c r="TGO1275" s="24"/>
      <c r="TGP1275" s="24"/>
      <c r="TGQ1275" s="24"/>
      <c r="TGR1275" s="24"/>
      <c r="TGS1275" s="24"/>
      <c r="TGT1275" s="24"/>
      <c r="TGU1275" s="24"/>
      <c r="TGV1275" s="24"/>
      <c r="TGW1275" s="24"/>
      <c r="TGX1275" s="24"/>
      <c r="TGY1275" s="24"/>
      <c r="TGZ1275" s="24"/>
      <c r="THA1275" s="24"/>
      <c r="THB1275" s="24"/>
      <c r="THC1275" s="24"/>
      <c r="THD1275" s="24"/>
      <c r="THE1275" s="24"/>
      <c r="THF1275" s="24"/>
      <c r="THG1275" s="24"/>
      <c r="THH1275" s="24"/>
      <c r="THI1275" s="24"/>
      <c r="THJ1275" s="24"/>
      <c r="THK1275" s="24"/>
      <c r="THL1275" s="24"/>
      <c r="THM1275" s="24"/>
      <c r="THN1275" s="24"/>
      <c r="THO1275" s="24"/>
      <c r="THP1275" s="24"/>
      <c r="THQ1275" s="24"/>
      <c r="THR1275" s="24"/>
      <c r="THS1275" s="24"/>
      <c r="THT1275" s="24"/>
      <c r="THU1275" s="24"/>
      <c r="THV1275" s="24"/>
      <c r="THW1275" s="24"/>
      <c r="THX1275" s="24"/>
      <c r="THY1275" s="24"/>
      <c r="THZ1275" s="24"/>
      <c r="TIA1275" s="24"/>
      <c r="TIB1275" s="24"/>
      <c r="TIC1275" s="24"/>
      <c r="TID1275" s="24"/>
      <c r="TIE1275" s="24"/>
      <c r="TIF1275" s="24"/>
      <c r="TIG1275" s="24"/>
      <c r="TIH1275" s="24"/>
      <c r="TII1275" s="24"/>
      <c r="TIJ1275" s="24"/>
      <c r="TIK1275" s="24"/>
      <c r="TIL1275" s="24"/>
      <c r="TIM1275" s="24"/>
      <c r="TIN1275" s="24"/>
      <c r="TIO1275" s="24"/>
      <c r="TIP1275" s="24"/>
      <c r="TIQ1275" s="24"/>
      <c r="TIR1275" s="24"/>
      <c r="TIS1275" s="24"/>
      <c r="TIT1275" s="24"/>
      <c r="TIU1275" s="24"/>
      <c r="TIV1275" s="24"/>
      <c r="TIW1275" s="24"/>
      <c r="TIX1275" s="24"/>
      <c r="TIY1275" s="24"/>
      <c r="TIZ1275" s="24"/>
      <c r="TJA1275" s="24"/>
      <c r="TJB1275" s="24"/>
      <c r="TJC1275" s="24"/>
      <c r="TJD1275" s="24"/>
      <c r="TJE1275" s="24"/>
      <c r="TJF1275" s="24"/>
      <c r="TJG1275" s="24"/>
      <c r="TJH1275" s="24"/>
      <c r="TJI1275" s="24"/>
      <c r="TJJ1275" s="24"/>
      <c r="TJK1275" s="24"/>
      <c r="TJL1275" s="24"/>
      <c r="TJM1275" s="24"/>
      <c r="TJN1275" s="24"/>
      <c r="TJO1275" s="24"/>
      <c r="TJP1275" s="24"/>
      <c r="TJQ1275" s="24"/>
      <c r="TJR1275" s="24"/>
      <c r="TJS1275" s="24"/>
      <c r="TJT1275" s="24"/>
      <c r="TJU1275" s="24"/>
      <c r="TJV1275" s="24"/>
      <c r="TJW1275" s="24"/>
      <c r="TJX1275" s="24"/>
      <c r="TJY1275" s="24"/>
      <c r="TJZ1275" s="24"/>
      <c r="TKA1275" s="24"/>
      <c r="TKB1275" s="24"/>
      <c r="TKC1275" s="24"/>
      <c r="TKD1275" s="24"/>
      <c r="TKE1275" s="24"/>
      <c r="TKF1275" s="24"/>
      <c r="TKG1275" s="24"/>
      <c r="TKH1275" s="24"/>
      <c r="TKI1275" s="24"/>
      <c r="TKJ1275" s="24"/>
      <c r="TKK1275" s="24"/>
      <c r="TKL1275" s="24"/>
      <c r="TKM1275" s="24"/>
      <c r="TKN1275" s="24"/>
      <c r="TKO1275" s="24"/>
      <c r="TKP1275" s="24"/>
      <c r="TKQ1275" s="24"/>
      <c r="TKR1275" s="24"/>
      <c r="TKS1275" s="24"/>
      <c r="TKT1275" s="24"/>
      <c r="TKU1275" s="24"/>
      <c r="TKV1275" s="24"/>
      <c r="TKW1275" s="24"/>
      <c r="TKX1275" s="24"/>
      <c r="TKY1275" s="24"/>
      <c r="TKZ1275" s="24"/>
      <c r="TLA1275" s="24"/>
      <c r="TLB1275" s="24"/>
      <c r="TLC1275" s="24"/>
      <c r="TLD1275" s="24"/>
      <c r="TLE1275" s="24"/>
      <c r="TLF1275" s="24"/>
      <c r="TLG1275" s="24"/>
      <c r="TLH1275" s="24"/>
      <c r="TLI1275" s="24"/>
      <c r="TLJ1275" s="24"/>
      <c r="TLK1275" s="24"/>
      <c r="TLL1275" s="24"/>
      <c r="TLM1275" s="24"/>
      <c r="TLN1275" s="24"/>
      <c r="TLO1275" s="24"/>
      <c r="TLP1275" s="24"/>
      <c r="TLQ1275" s="24"/>
      <c r="TLR1275" s="24"/>
      <c r="TLS1275" s="24"/>
      <c r="TLT1275" s="24"/>
      <c r="TLU1275" s="24"/>
      <c r="TLV1275" s="24"/>
      <c r="TLW1275" s="24"/>
      <c r="TLX1275" s="24"/>
      <c r="TLY1275" s="24"/>
      <c r="TLZ1275" s="24"/>
      <c r="TMA1275" s="24"/>
      <c r="TMB1275" s="24"/>
      <c r="TMC1275" s="24"/>
      <c r="TMD1275" s="24"/>
      <c r="TME1275" s="24"/>
      <c r="TMF1275" s="24"/>
      <c r="TMG1275" s="24"/>
      <c r="TMH1275" s="24"/>
      <c r="TMI1275" s="24"/>
      <c r="TMJ1275" s="24"/>
      <c r="TMK1275" s="24"/>
      <c r="TML1275" s="24"/>
      <c r="TMM1275" s="24"/>
      <c r="TMN1275" s="24"/>
      <c r="TMO1275" s="24"/>
      <c r="TMP1275" s="24"/>
      <c r="TMQ1275" s="24"/>
      <c r="TMR1275" s="24"/>
      <c r="TMS1275" s="24"/>
      <c r="TMT1275" s="24"/>
      <c r="TMU1275" s="24"/>
      <c r="TMV1275" s="24"/>
      <c r="TMW1275" s="24"/>
      <c r="TMX1275" s="24"/>
      <c r="TMY1275" s="24"/>
      <c r="TMZ1275" s="24"/>
      <c r="TNA1275" s="24"/>
      <c r="TNB1275" s="24"/>
      <c r="TNC1275" s="24"/>
      <c r="TND1275" s="24"/>
      <c r="TNE1275" s="24"/>
      <c r="TNF1275" s="24"/>
      <c r="TNG1275" s="24"/>
      <c r="TNH1275" s="24"/>
      <c r="TNI1275" s="24"/>
      <c r="TNJ1275" s="24"/>
      <c r="TNK1275" s="24"/>
      <c r="TNL1275" s="24"/>
      <c r="TNM1275" s="24"/>
      <c r="TNN1275" s="24"/>
      <c r="TNO1275" s="24"/>
      <c r="TNP1275" s="24"/>
      <c r="TNQ1275" s="24"/>
      <c r="TNR1275" s="24"/>
      <c r="TNS1275" s="24"/>
      <c r="TNT1275" s="24"/>
      <c r="TNU1275" s="24"/>
      <c r="TNV1275" s="24"/>
      <c r="TNW1275" s="24"/>
      <c r="TNX1275" s="24"/>
      <c r="TNY1275" s="24"/>
      <c r="TNZ1275" s="24"/>
      <c r="TOA1275" s="24"/>
      <c r="TOB1275" s="24"/>
      <c r="TOC1275" s="24"/>
      <c r="TOD1275" s="24"/>
      <c r="TOE1275" s="24"/>
      <c r="TOF1275" s="24"/>
      <c r="TOG1275" s="24"/>
      <c r="TOH1275" s="24"/>
      <c r="TOI1275" s="24"/>
      <c r="TOJ1275" s="24"/>
      <c r="TOK1275" s="24"/>
      <c r="TOL1275" s="24"/>
      <c r="TOM1275" s="24"/>
      <c r="TON1275" s="24"/>
      <c r="TOO1275" s="24"/>
      <c r="TOP1275" s="24"/>
      <c r="TOQ1275" s="24"/>
      <c r="TOR1275" s="24"/>
      <c r="TOS1275" s="24"/>
      <c r="TOT1275" s="24"/>
      <c r="TOU1275" s="24"/>
      <c r="TOV1275" s="24"/>
      <c r="TOW1275" s="24"/>
      <c r="TOX1275" s="24"/>
      <c r="TOY1275" s="24"/>
      <c r="TOZ1275" s="24"/>
      <c r="TPA1275" s="24"/>
      <c r="TPB1275" s="24"/>
      <c r="TPC1275" s="24"/>
      <c r="TPD1275" s="24"/>
      <c r="TPE1275" s="24"/>
      <c r="TPF1275" s="24"/>
      <c r="TPG1275" s="24"/>
      <c r="TPH1275" s="24"/>
      <c r="TPI1275" s="24"/>
      <c r="TPJ1275" s="24"/>
      <c r="TPK1275" s="24"/>
      <c r="TPL1275" s="24"/>
      <c r="TPM1275" s="24"/>
      <c r="TPN1275" s="24"/>
      <c r="TPO1275" s="24"/>
      <c r="TPP1275" s="24"/>
      <c r="TPQ1275" s="24"/>
      <c r="TPR1275" s="24"/>
      <c r="TPS1275" s="24"/>
      <c r="TPT1275" s="24"/>
      <c r="TPU1275" s="24"/>
      <c r="TPV1275" s="24"/>
      <c r="TPW1275" s="24"/>
      <c r="TPX1275" s="24"/>
      <c r="TPY1275" s="24"/>
      <c r="TPZ1275" s="24"/>
      <c r="TQA1275" s="24"/>
      <c r="TQB1275" s="24"/>
      <c r="TQC1275" s="24"/>
      <c r="TQD1275" s="24"/>
      <c r="TQE1275" s="24"/>
      <c r="TQF1275" s="24"/>
      <c r="TQG1275" s="24"/>
      <c r="TQH1275" s="24"/>
      <c r="TQI1275" s="24"/>
      <c r="TQJ1275" s="24"/>
      <c r="TQK1275" s="24"/>
      <c r="TQL1275" s="24"/>
      <c r="TQM1275" s="24"/>
      <c r="TQN1275" s="24"/>
      <c r="TQO1275" s="24"/>
      <c r="TQP1275" s="24"/>
      <c r="TQQ1275" s="24"/>
      <c r="TQR1275" s="24"/>
      <c r="TQS1275" s="24"/>
      <c r="TQT1275" s="24"/>
      <c r="TQU1275" s="24"/>
      <c r="TQV1275" s="24"/>
      <c r="TQW1275" s="24"/>
      <c r="TQX1275" s="24"/>
      <c r="TQY1275" s="24"/>
      <c r="TQZ1275" s="24"/>
      <c r="TRA1275" s="24"/>
      <c r="TRB1275" s="24"/>
      <c r="TRC1275" s="24"/>
      <c r="TRD1275" s="24"/>
      <c r="TRE1275" s="24"/>
      <c r="TRF1275" s="24"/>
      <c r="TRG1275" s="24"/>
      <c r="TRH1275" s="24"/>
      <c r="TRI1275" s="24"/>
      <c r="TRJ1275" s="24"/>
      <c r="TRK1275" s="24"/>
      <c r="TRL1275" s="24"/>
      <c r="TRM1275" s="24"/>
      <c r="TRN1275" s="24"/>
      <c r="TRO1275" s="24"/>
      <c r="TRP1275" s="24"/>
      <c r="TRQ1275" s="24"/>
      <c r="TRR1275" s="24"/>
      <c r="TRS1275" s="24"/>
      <c r="TRT1275" s="24"/>
      <c r="TRU1275" s="24"/>
      <c r="TRV1275" s="24"/>
      <c r="TRW1275" s="24"/>
      <c r="TRX1275" s="24"/>
      <c r="TRY1275" s="24"/>
      <c r="TRZ1275" s="24"/>
      <c r="TSA1275" s="24"/>
      <c r="TSB1275" s="24"/>
      <c r="TSC1275" s="24"/>
      <c r="TSD1275" s="24"/>
      <c r="TSE1275" s="24"/>
      <c r="TSF1275" s="24"/>
      <c r="TSG1275" s="24"/>
      <c r="TSH1275" s="24"/>
      <c r="TSI1275" s="24"/>
      <c r="TSJ1275" s="24"/>
      <c r="TSK1275" s="24"/>
      <c r="TSL1275" s="24"/>
      <c r="TSM1275" s="24"/>
      <c r="TSN1275" s="24"/>
      <c r="TSO1275" s="24"/>
      <c r="TSP1275" s="24"/>
      <c r="TSQ1275" s="24"/>
      <c r="TSR1275" s="24"/>
      <c r="TSS1275" s="24"/>
      <c r="TST1275" s="24"/>
      <c r="TSU1275" s="24"/>
      <c r="TSV1275" s="24"/>
      <c r="TSW1275" s="24"/>
      <c r="TSX1275" s="24"/>
      <c r="TSY1275" s="24"/>
      <c r="TSZ1275" s="24"/>
      <c r="TTA1275" s="24"/>
      <c r="TTB1275" s="24"/>
      <c r="TTC1275" s="24"/>
      <c r="TTD1275" s="24"/>
      <c r="TTE1275" s="24"/>
      <c r="TTF1275" s="24"/>
      <c r="TTG1275" s="24"/>
      <c r="TTH1275" s="24"/>
      <c r="TTI1275" s="24"/>
      <c r="TTJ1275" s="24"/>
      <c r="TTK1275" s="24"/>
      <c r="TTL1275" s="24"/>
      <c r="TTM1275" s="24"/>
      <c r="TTN1275" s="24"/>
      <c r="TTO1275" s="24"/>
      <c r="TTP1275" s="24"/>
      <c r="TTQ1275" s="24"/>
      <c r="TTR1275" s="24"/>
      <c r="TTS1275" s="24"/>
      <c r="TTT1275" s="24"/>
      <c r="TTU1275" s="24"/>
      <c r="TTV1275" s="24"/>
      <c r="TTW1275" s="24"/>
      <c r="TTX1275" s="24"/>
      <c r="TTY1275" s="24"/>
      <c r="TTZ1275" s="24"/>
      <c r="TUA1275" s="24"/>
      <c r="TUB1275" s="24"/>
      <c r="TUC1275" s="24"/>
      <c r="TUD1275" s="24"/>
      <c r="TUE1275" s="24"/>
      <c r="TUF1275" s="24"/>
      <c r="TUG1275" s="24"/>
      <c r="TUH1275" s="24"/>
      <c r="TUI1275" s="24"/>
      <c r="TUJ1275" s="24"/>
      <c r="TUK1275" s="24"/>
      <c r="TUL1275" s="24"/>
      <c r="TUM1275" s="24"/>
      <c r="TUN1275" s="24"/>
      <c r="TUO1275" s="24"/>
      <c r="TUP1275" s="24"/>
      <c r="TUQ1275" s="24"/>
      <c r="TUR1275" s="24"/>
      <c r="TUS1275" s="24"/>
      <c r="TUT1275" s="24"/>
      <c r="TUU1275" s="24"/>
      <c r="TUV1275" s="24"/>
      <c r="TUW1275" s="24"/>
      <c r="TUX1275" s="24"/>
      <c r="TUY1275" s="24"/>
      <c r="TUZ1275" s="24"/>
      <c r="TVA1275" s="24"/>
      <c r="TVB1275" s="24"/>
      <c r="TVC1275" s="24"/>
      <c r="TVD1275" s="24"/>
      <c r="TVE1275" s="24"/>
      <c r="TVF1275" s="24"/>
      <c r="TVG1275" s="24"/>
      <c r="TVH1275" s="24"/>
      <c r="TVI1275" s="24"/>
      <c r="TVJ1275" s="24"/>
      <c r="TVK1275" s="24"/>
      <c r="TVL1275" s="24"/>
      <c r="TVM1275" s="24"/>
      <c r="TVN1275" s="24"/>
      <c r="TVO1275" s="24"/>
      <c r="TVP1275" s="24"/>
      <c r="TVQ1275" s="24"/>
      <c r="TVR1275" s="24"/>
      <c r="TVS1275" s="24"/>
      <c r="TVT1275" s="24"/>
      <c r="TVU1275" s="24"/>
      <c r="TVV1275" s="24"/>
      <c r="TVW1275" s="24"/>
      <c r="TVX1275" s="24"/>
      <c r="TVY1275" s="24"/>
      <c r="TVZ1275" s="24"/>
      <c r="TWA1275" s="24"/>
      <c r="TWB1275" s="24"/>
      <c r="TWC1275" s="24"/>
      <c r="TWD1275" s="24"/>
      <c r="TWE1275" s="24"/>
      <c r="TWF1275" s="24"/>
      <c r="TWG1275" s="24"/>
      <c r="TWH1275" s="24"/>
      <c r="TWI1275" s="24"/>
      <c r="TWJ1275" s="24"/>
      <c r="TWK1275" s="24"/>
      <c r="TWL1275" s="24"/>
      <c r="TWM1275" s="24"/>
      <c r="TWN1275" s="24"/>
      <c r="TWO1275" s="24"/>
      <c r="TWP1275" s="24"/>
      <c r="TWQ1275" s="24"/>
      <c r="TWR1275" s="24"/>
      <c r="TWS1275" s="24"/>
      <c r="TWT1275" s="24"/>
      <c r="TWU1275" s="24"/>
      <c r="TWV1275" s="24"/>
      <c r="TWW1275" s="24"/>
      <c r="TWX1275" s="24"/>
      <c r="TWY1275" s="24"/>
      <c r="TWZ1275" s="24"/>
      <c r="TXA1275" s="24"/>
      <c r="TXB1275" s="24"/>
      <c r="TXC1275" s="24"/>
      <c r="TXD1275" s="24"/>
      <c r="TXE1275" s="24"/>
      <c r="TXF1275" s="24"/>
      <c r="TXG1275" s="24"/>
      <c r="TXH1275" s="24"/>
      <c r="TXI1275" s="24"/>
      <c r="TXJ1275" s="24"/>
      <c r="TXK1275" s="24"/>
      <c r="TXL1275" s="24"/>
      <c r="TXM1275" s="24"/>
      <c r="TXN1275" s="24"/>
      <c r="TXO1275" s="24"/>
      <c r="TXP1275" s="24"/>
      <c r="TXQ1275" s="24"/>
      <c r="TXR1275" s="24"/>
      <c r="TXS1275" s="24"/>
      <c r="TXT1275" s="24"/>
      <c r="TXU1275" s="24"/>
      <c r="TXV1275" s="24"/>
      <c r="TXW1275" s="24"/>
      <c r="TXX1275" s="24"/>
      <c r="TXY1275" s="24"/>
      <c r="TXZ1275" s="24"/>
      <c r="TYA1275" s="24"/>
      <c r="TYB1275" s="24"/>
      <c r="TYC1275" s="24"/>
      <c r="TYD1275" s="24"/>
      <c r="TYE1275" s="24"/>
      <c r="TYF1275" s="24"/>
      <c r="TYG1275" s="24"/>
      <c r="TYH1275" s="24"/>
      <c r="TYI1275" s="24"/>
      <c r="TYJ1275" s="24"/>
      <c r="TYK1275" s="24"/>
      <c r="TYL1275" s="24"/>
      <c r="TYM1275" s="24"/>
      <c r="TYN1275" s="24"/>
      <c r="TYO1275" s="24"/>
      <c r="TYP1275" s="24"/>
      <c r="TYQ1275" s="24"/>
      <c r="TYR1275" s="24"/>
      <c r="TYS1275" s="24"/>
      <c r="TYT1275" s="24"/>
      <c r="TYU1275" s="24"/>
      <c r="TYV1275" s="24"/>
      <c r="TYW1275" s="24"/>
      <c r="TYX1275" s="24"/>
      <c r="TYY1275" s="24"/>
      <c r="TYZ1275" s="24"/>
      <c r="TZA1275" s="24"/>
      <c r="TZB1275" s="24"/>
      <c r="TZC1275" s="24"/>
      <c r="TZD1275" s="24"/>
      <c r="TZE1275" s="24"/>
      <c r="TZF1275" s="24"/>
      <c r="TZG1275" s="24"/>
      <c r="TZH1275" s="24"/>
      <c r="TZI1275" s="24"/>
      <c r="TZJ1275" s="24"/>
      <c r="TZK1275" s="24"/>
      <c r="TZL1275" s="24"/>
      <c r="TZM1275" s="24"/>
      <c r="TZN1275" s="24"/>
      <c r="TZO1275" s="24"/>
      <c r="TZP1275" s="24"/>
      <c r="TZQ1275" s="24"/>
      <c r="TZR1275" s="24"/>
      <c r="TZS1275" s="24"/>
      <c r="TZT1275" s="24"/>
      <c r="TZU1275" s="24"/>
      <c r="TZV1275" s="24"/>
      <c r="TZW1275" s="24"/>
      <c r="TZX1275" s="24"/>
      <c r="TZY1275" s="24"/>
      <c r="TZZ1275" s="24"/>
      <c r="UAA1275" s="24"/>
      <c r="UAB1275" s="24"/>
      <c r="UAC1275" s="24"/>
      <c r="UAD1275" s="24"/>
      <c r="UAE1275" s="24"/>
      <c r="UAF1275" s="24"/>
      <c r="UAG1275" s="24"/>
      <c r="UAH1275" s="24"/>
      <c r="UAI1275" s="24"/>
      <c r="UAJ1275" s="24"/>
      <c r="UAK1275" s="24"/>
      <c r="UAL1275" s="24"/>
      <c r="UAM1275" s="24"/>
      <c r="UAN1275" s="24"/>
      <c r="UAO1275" s="24"/>
      <c r="UAP1275" s="24"/>
      <c r="UAQ1275" s="24"/>
      <c r="UAR1275" s="24"/>
      <c r="UAS1275" s="24"/>
      <c r="UAT1275" s="24"/>
      <c r="UAU1275" s="24"/>
      <c r="UAV1275" s="24"/>
      <c r="UAW1275" s="24"/>
      <c r="UAX1275" s="24"/>
      <c r="UAY1275" s="24"/>
      <c r="UAZ1275" s="24"/>
      <c r="UBA1275" s="24"/>
      <c r="UBB1275" s="24"/>
      <c r="UBC1275" s="24"/>
      <c r="UBD1275" s="24"/>
      <c r="UBE1275" s="24"/>
      <c r="UBF1275" s="24"/>
      <c r="UBG1275" s="24"/>
      <c r="UBH1275" s="24"/>
      <c r="UBI1275" s="24"/>
      <c r="UBJ1275" s="24"/>
      <c r="UBK1275" s="24"/>
      <c r="UBL1275" s="24"/>
      <c r="UBM1275" s="24"/>
      <c r="UBN1275" s="24"/>
      <c r="UBO1275" s="24"/>
      <c r="UBP1275" s="24"/>
      <c r="UBQ1275" s="24"/>
      <c r="UBR1275" s="24"/>
      <c r="UBS1275" s="24"/>
      <c r="UBT1275" s="24"/>
      <c r="UBU1275" s="24"/>
      <c r="UBV1275" s="24"/>
      <c r="UBW1275" s="24"/>
      <c r="UBX1275" s="24"/>
      <c r="UBY1275" s="24"/>
      <c r="UBZ1275" s="24"/>
      <c r="UCA1275" s="24"/>
      <c r="UCB1275" s="24"/>
      <c r="UCC1275" s="24"/>
      <c r="UCD1275" s="24"/>
      <c r="UCE1275" s="24"/>
      <c r="UCF1275" s="24"/>
      <c r="UCG1275" s="24"/>
      <c r="UCH1275" s="24"/>
      <c r="UCI1275" s="24"/>
      <c r="UCJ1275" s="24"/>
      <c r="UCK1275" s="24"/>
      <c r="UCL1275" s="24"/>
      <c r="UCM1275" s="24"/>
      <c r="UCN1275" s="24"/>
      <c r="UCO1275" s="24"/>
      <c r="UCP1275" s="24"/>
      <c r="UCQ1275" s="24"/>
      <c r="UCR1275" s="24"/>
      <c r="UCS1275" s="24"/>
      <c r="UCT1275" s="24"/>
      <c r="UCU1275" s="24"/>
      <c r="UCV1275" s="24"/>
      <c r="UCW1275" s="24"/>
      <c r="UCX1275" s="24"/>
      <c r="UCY1275" s="24"/>
      <c r="UCZ1275" s="24"/>
      <c r="UDA1275" s="24"/>
      <c r="UDB1275" s="24"/>
      <c r="UDC1275" s="24"/>
      <c r="UDD1275" s="24"/>
      <c r="UDE1275" s="24"/>
      <c r="UDF1275" s="24"/>
      <c r="UDG1275" s="24"/>
      <c r="UDH1275" s="24"/>
      <c r="UDI1275" s="24"/>
      <c r="UDJ1275" s="24"/>
      <c r="UDK1275" s="24"/>
      <c r="UDL1275" s="24"/>
      <c r="UDM1275" s="24"/>
      <c r="UDN1275" s="24"/>
      <c r="UDO1275" s="24"/>
      <c r="UDP1275" s="24"/>
      <c r="UDQ1275" s="24"/>
      <c r="UDR1275" s="24"/>
      <c r="UDS1275" s="24"/>
      <c r="UDT1275" s="24"/>
      <c r="UDU1275" s="24"/>
      <c r="UDV1275" s="24"/>
      <c r="UDW1275" s="24"/>
      <c r="UDX1275" s="24"/>
      <c r="UDY1275" s="24"/>
      <c r="UDZ1275" s="24"/>
      <c r="UEA1275" s="24"/>
      <c r="UEB1275" s="24"/>
      <c r="UEC1275" s="24"/>
      <c r="UED1275" s="24"/>
      <c r="UEE1275" s="24"/>
      <c r="UEF1275" s="24"/>
      <c r="UEG1275" s="24"/>
      <c r="UEH1275" s="24"/>
      <c r="UEI1275" s="24"/>
      <c r="UEJ1275" s="24"/>
      <c r="UEK1275" s="24"/>
      <c r="UEL1275" s="24"/>
      <c r="UEM1275" s="24"/>
      <c r="UEN1275" s="24"/>
      <c r="UEO1275" s="24"/>
      <c r="UEP1275" s="24"/>
      <c r="UEQ1275" s="24"/>
      <c r="UER1275" s="24"/>
      <c r="UES1275" s="24"/>
      <c r="UET1275" s="24"/>
      <c r="UEU1275" s="24"/>
      <c r="UEV1275" s="24"/>
      <c r="UEW1275" s="24"/>
      <c r="UEX1275" s="24"/>
      <c r="UEY1275" s="24"/>
      <c r="UEZ1275" s="24"/>
      <c r="UFA1275" s="24"/>
      <c r="UFB1275" s="24"/>
      <c r="UFC1275" s="24"/>
      <c r="UFD1275" s="24"/>
      <c r="UFE1275" s="24"/>
      <c r="UFF1275" s="24"/>
      <c r="UFG1275" s="24"/>
      <c r="UFH1275" s="24"/>
      <c r="UFI1275" s="24"/>
      <c r="UFJ1275" s="24"/>
      <c r="UFK1275" s="24"/>
      <c r="UFL1275" s="24"/>
      <c r="UFM1275" s="24"/>
      <c r="UFN1275" s="24"/>
      <c r="UFO1275" s="24"/>
      <c r="UFP1275" s="24"/>
      <c r="UFQ1275" s="24"/>
      <c r="UFR1275" s="24"/>
      <c r="UFS1275" s="24"/>
      <c r="UFT1275" s="24"/>
      <c r="UFU1275" s="24"/>
      <c r="UFV1275" s="24"/>
      <c r="UFW1275" s="24"/>
      <c r="UFX1275" s="24"/>
      <c r="UFY1275" s="24"/>
      <c r="UFZ1275" s="24"/>
      <c r="UGA1275" s="24"/>
      <c r="UGB1275" s="24"/>
      <c r="UGC1275" s="24"/>
      <c r="UGD1275" s="24"/>
      <c r="UGE1275" s="24"/>
      <c r="UGF1275" s="24"/>
      <c r="UGG1275" s="24"/>
      <c r="UGH1275" s="24"/>
      <c r="UGI1275" s="24"/>
      <c r="UGJ1275" s="24"/>
      <c r="UGK1275" s="24"/>
      <c r="UGL1275" s="24"/>
      <c r="UGM1275" s="24"/>
      <c r="UGN1275" s="24"/>
      <c r="UGO1275" s="24"/>
      <c r="UGP1275" s="24"/>
      <c r="UGQ1275" s="24"/>
      <c r="UGR1275" s="24"/>
      <c r="UGS1275" s="24"/>
      <c r="UGT1275" s="24"/>
      <c r="UGU1275" s="24"/>
      <c r="UGV1275" s="24"/>
      <c r="UGW1275" s="24"/>
      <c r="UGX1275" s="24"/>
      <c r="UGY1275" s="24"/>
      <c r="UGZ1275" s="24"/>
      <c r="UHA1275" s="24"/>
      <c r="UHB1275" s="24"/>
      <c r="UHC1275" s="24"/>
      <c r="UHD1275" s="24"/>
      <c r="UHE1275" s="24"/>
      <c r="UHF1275" s="24"/>
      <c r="UHG1275" s="24"/>
      <c r="UHH1275" s="24"/>
      <c r="UHI1275" s="24"/>
      <c r="UHJ1275" s="24"/>
      <c r="UHK1275" s="24"/>
      <c r="UHL1275" s="24"/>
      <c r="UHM1275" s="24"/>
      <c r="UHN1275" s="24"/>
      <c r="UHO1275" s="24"/>
      <c r="UHP1275" s="24"/>
      <c r="UHQ1275" s="24"/>
      <c r="UHR1275" s="24"/>
      <c r="UHS1275" s="24"/>
      <c r="UHT1275" s="24"/>
      <c r="UHU1275" s="24"/>
      <c r="UHV1275" s="24"/>
      <c r="UHW1275" s="24"/>
      <c r="UHX1275" s="24"/>
      <c r="UHY1275" s="24"/>
      <c r="UHZ1275" s="24"/>
      <c r="UIA1275" s="24"/>
      <c r="UIB1275" s="24"/>
      <c r="UIC1275" s="24"/>
      <c r="UID1275" s="24"/>
      <c r="UIE1275" s="24"/>
      <c r="UIF1275" s="24"/>
      <c r="UIG1275" s="24"/>
      <c r="UIH1275" s="24"/>
      <c r="UII1275" s="24"/>
      <c r="UIJ1275" s="24"/>
      <c r="UIK1275" s="24"/>
      <c r="UIL1275" s="24"/>
      <c r="UIM1275" s="24"/>
      <c r="UIN1275" s="24"/>
      <c r="UIO1275" s="24"/>
      <c r="UIP1275" s="24"/>
      <c r="UIQ1275" s="24"/>
      <c r="UIR1275" s="24"/>
      <c r="UIS1275" s="24"/>
      <c r="UIT1275" s="24"/>
      <c r="UIU1275" s="24"/>
      <c r="UIV1275" s="24"/>
      <c r="UIW1275" s="24"/>
      <c r="UIX1275" s="24"/>
      <c r="UIY1275" s="24"/>
      <c r="UIZ1275" s="24"/>
      <c r="UJA1275" s="24"/>
      <c r="UJB1275" s="24"/>
      <c r="UJC1275" s="24"/>
      <c r="UJD1275" s="24"/>
      <c r="UJE1275" s="24"/>
      <c r="UJF1275" s="24"/>
      <c r="UJG1275" s="24"/>
      <c r="UJH1275" s="24"/>
      <c r="UJI1275" s="24"/>
      <c r="UJJ1275" s="24"/>
      <c r="UJK1275" s="24"/>
      <c r="UJL1275" s="24"/>
      <c r="UJM1275" s="24"/>
      <c r="UJN1275" s="24"/>
      <c r="UJO1275" s="24"/>
      <c r="UJP1275" s="24"/>
      <c r="UJQ1275" s="24"/>
      <c r="UJR1275" s="24"/>
      <c r="UJS1275" s="24"/>
      <c r="UJT1275" s="24"/>
      <c r="UJU1275" s="24"/>
      <c r="UJV1275" s="24"/>
      <c r="UJW1275" s="24"/>
      <c r="UJX1275" s="24"/>
      <c r="UJY1275" s="24"/>
      <c r="UJZ1275" s="24"/>
      <c r="UKA1275" s="24"/>
      <c r="UKB1275" s="24"/>
      <c r="UKC1275" s="24"/>
      <c r="UKD1275" s="24"/>
      <c r="UKE1275" s="24"/>
      <c r="UKF1275" s="24"/>
      <c r="UKG1275" s="24"/>
      <c r="UKH1275" s="24"/>
      <c r="UKI1275" s="24"/>
      <c r="UKJ1275" s="24"/>
      <c r="UKK1275" s="24"/>
      <c r="UKL1275" s="24"/>
      <c r="UKM1275" s="24"/>
      <c r="UKN1275" s="24"/>
      <c r="UKO1275" s="24"/>
      <c r="UKP1275" s="24"/>
      <c r="UKQ1275" s="24"/>
      <c r="UKR1275" s="24"/>
      <c r="UKS1275" s="24"/>
      <c r="UKT1275" s="24"/>
      <c r="UKU1275" s="24"/>
      <c r="UKV1275" s="24"/>
      <c r="UKW1275" s="24"/>
      <c r="UKX1275" s="24"/>
      <c r="UKY1275" s="24"/>
      <c r="UKZ1275" s="24"/>
      <c r="ULA1275" s="24"/>
      <c r="ULB1275" s="24"/>
      <c r="ULC1275" s="24"/>
      <c r="ULD1275" s="24"/>
      <c r="ULE1275" s="24"/>
      <c r="ULF1275" s="24"/>
      <c r="ULG1275" s="24"/>
      <c r="ULH1275" s="24"/>
      <c r="ULI1275" s="24"/>
      <c r="ULJ1275" s="24"/>
      <c r="ULK1275" s="24"/>
      <c r="ULL1275" s="24"/>
      <c r="ULM1275" s="24"/>
      <c r="ULN1275" s="24"/>
      <c r="ULO1275" s="24"/>
      <c r="ULP1275" s="24"/>
      <c r="ULQ1275" s="24"/>
      <c r="ULR1275" s="24"/>
      <c r="ULS1275" s="24"/>
      <c r="ULT1275" s="24"/>
      <c r="ULU1275" s="24"/>
      <c r="ULV1275" s="24"/>
      <c r="ULW1275" s="24"/>
      <c r="ULX1275" s="24"/>
      <c r="ULY1275" s="24"/>
      <c r="ULZ1275" s="24"/>
      <c r="UMA1275" s="24"/>
      <c r="UMB1275" s="24"/>
      <c r="UMC1275" s="24"/>
      <c r="UMD1275" s="24"/>
      <c r="UME1275" s="24"/>
      <c r="UMF1275" s="24"/>
      <c r="UMG1275" s="24"/>
      <c r="UMH1275" s="24"/>
      <c r="UMI1275" s="24"/>
      <c r="UMJ1275" s="24"/>
      <c r="UMK1275" s="24"/>
      <c r="UML1275" s="24"/>
      <c r="UMM1275" s="24"/>
      <c r="UMN1275" s="24"/>
      <c r="UMO1275" s="24"/>
      <c r="UMP1275" s="24"/>
      <c r="UMQ1275" s="24"/>
      <c r="UMR1275" s="24"/>
      <c r="UMS1275" s="24"/>
      <c r="UMT1275" s="24"/>
      <c r="UMU1275" s="24"/>
      <c r="UMV1275" s="24"/>
      <c r="UMW1275" s="24"/>
      <c r="UMX1275" s="24"/>
      <c r="UMY1275" s="24"/>
      <c r="UMZ1275" s="24"/>
      <c r="UNA1275" s="24"/>
      <c r="UNB1275" s="24"/>
      <c r="UNC1275" s="24"/>
      <c r="UND1275" s="24"/>
      <c r="UNE1275" s="24"/>
      <c r="UNF1275" s="24"/>
      <c r="UNG1275" s="24"/>
      <c r="UNH1275" s="24"/>
      <c r="UNI1275" s="24"/>
      <c r="UNJ1275" s="24"/>
      <c r="UNK1275" s="24"/>
      <c r="UNL1275" s="24"/>
      <c r="UNM1275" s="24"/>
      <c r="UNN1275" s="24"/>
      <c r="UNO1275" s="24"/>
      <c r="UNP1275" s="24"/>
      <c r="UNQ1275" s="24"/>
      <c r="UNR1275" s="24"/>
      <c r="UNS1275" s="24"/>
      <c r="UNT1275" s="24"/>
      <c r="UNU1275" s="24"/>
      <c r="UNV1275" s="24"/>
      <c r="UNW1275" s="24"/>
      <c r="UNX1275" s="24"/>
      <c r="UNY1275" s="24"/>
      <c r="UNZ1275" s="24"/>
      <c r="UOA1275" s="24"/>
      <c r="UOB1275" s="24"/>
      <c r="UOC1275" s="24"/>
      <c r="UOD1275" s="24"/>
      <c r="UOE1275" s="24"/>
      <c r="UOF1275" s="24"/>
      <c r="UOG1275" s="24"/>
      <c r="UOH1275" s="24"/>
      <c r="UOI1275" s="24"/>
      <c r="UOJ1275" s="24"/>
      <c r="UOK1275" s="24"/>
      <c r="UOL1275" s="24"/>
      <c r="UOM1275" s="24"/>
      <c r="UON1275" s="24"/>
      <c r="UOO1275" s="24"/>
      <c r="UOP1275" s="24"/>
      <c r="UOQ1275" s="24"/>
      <c r="UOR1275" s="24"/>
      <c r="UOS1275" s="24"/>
      <c r="UOT1275" s="24"/>
      <c r="UOU1275" s="24"/>
      <c r="UOV1275" s="24"/>
      <c r="UOW1275" s="24"/>
      <c r="UOX1275" s="24"/>
      <c r="UOY1275" s="24"/>
      <c r="UOZ1275" s="24"/>
      <c r="UPA1275" s="24"/>
      <c r="UPB1275" s="24"/>
      <c r="UPC1275" s="24"/>
      <c r="UPD1275" s="24"/>
      <c r="UPE1275" s="24"/>
      <c r="UPF1275" s="24"/>
      <c r="UPG1275" s="24"/>
      <c r="UPH1275" s="24"/>
      <c r="UPI1275" s="24"/>
      <c r="UPJ1275" s="24"/>
      <c r="UPK1275" s="24"/>
      <c r="UPL1275" s="24"/>
      <c r="UPM1275" s="24"/>
      <c r="UPN1275" s="24"/>
      <c r="UPO1275" s="24"/>
      <c r="UPP1275" s="24"/>
      <c r="UPQ1275" s="24"/>
      <c r="UPR1275" s="24"/>
      <c r="UPS1275" s="24"/>
      <c r="UPT1275" s="24"/>
      <c r="UPU1275" s="24"/>
      <c r="UPV1275" s="24"/>
      <c r="UPW1275" s="24"/>
      <c r="UPX1275" s="24"/>
      <c r="UPY1275" s="24"/>
      <c r="UPZ1275" s="24"/>
      <c r="UQA1275" s="24"/>
      <c r="UQB1275" s="24"/>
      <c r="UQC1275" s="24"/>
      <c r="UQD1275" s="24"/>
      <c r="UQE1275" s="24"/>
      <c r="UQF1275" s="24"/>
      <c r="UQG1275" s="24"/>
      <c r="UQH1275" s="24"/>
      <c r="UQI1275" s="24"/>
      <c r="UQJ1275" s="24"/>
      <c r="UQK1275" s="24"/>
      <c r="UQL1275" s="24"/>
      <c r="UQM1275" s="24"/>
      <c r="UQN1275" s="24"/>
      <c r="UQO1275" s="24"/>
      <c r="UQP1275" s="24"/>
      <c r="UQQ1275" s="24"/>
      <c r="UQR1275" s="24"/>
      <c r="UQS1275" s="24"/>
      <c r="UQT1275" s="24"/>
      <c r="UQU1275" s="24"/>
      <c r="UQV1275" s="24"/>
      <c r="UQW1275" s="24"/>
      <c r="UQX1275" s="24"/>
      <c r="UQY1275" s="24"/>
      <c r="UQZ1275" s="24"/>
      <c r="URA1275" s="24"/>
      <c r="URB1275" s="24"/>
      <c r="URC1275" s="24"/>
      <c r="URD1275" s="24"/>
      <c r="URE1275" s="24"/>
      <c r="URF1275" s="24"/>
      <c r="URG1275" s="24"/>
      <c r="URH1275" s="24"/>
      <c r="URI1275" s="24"/>
      <c r="URJ1275" s="24"/>
      <c r="URK1275" s="24"/>
      <c r="URL1275" s="24"/>
      <c r="URM1275" s="24"/>
      <c r="URN1275" s="24"/>
      <c r="URO1275" s="24"/>
      <c r="URP1275" s="24"/>
      <c r="URQ1275" s="24"/>
      <c r="URR1275" s="24"/>
      <c r="URS1275" s="24"/>
      <c r="URT1275" s="24"/>
      <c r="URU1275" s="24"/>
      <c r="URV1275" s="24"/>
      <c r="URW1275" s="24"/>
      <c r="URX1275" s="24"/>
      <c r="URY1275" s="24"/>
      <c r="URZ1275" s="24"/>
      <c r="USA1275" s="24"/>
      <c r="USB1275" s="24"/>
      <c r="USC1275" s="24"/>
      <c r="USD1275" s="24"/>
      <c r="USE1275" s="24"/>
      <c r="USF1275" s="24"/>
      <c r="USG1275" s="24"/>
      <c r="USH1275" s="24"/>
      <c r="USI1275" s="24"/>
      <c r="USJ1275" s="24"/>
      <c r="USK1275" s="24"/>
      <c r="USL1275" s="24"/>
      <c r="USM1275" s="24"/>
      <c r="USN1275" s="24"/>
      <c r="USO1275" s="24"/>
      <c r="USP1275" s="24"/>
      <c r="USQ1275" s="24"/>
      <c r="USR1275" s="24"/>
      <c r="USS1275" s="24"/>
      <c r="UST1275" s="24"/>
      <c r="USU1275" s="24"/>
      <c r="USV1275" s="24"/>
      <c r="USW1275" s="24"/>
      <c r="USX1275" s="24"/>
      <c r="USY1275" s="24"/>
      <c r="USZ1275" s="24"/>
      <c r="UTA1275" s="24"/>
      <c r="UTB1275" s="24"/>
      <c r="UTC1275" s="24"/>
      <c r="UTD1275" s="24"/>
      <c r="UTE1275" s="24"/>
      <c r="UTF1275" s="24"/>
      <c r="UTG1275" s="24"/>
      <c r="UTH1275" s="24"/>
      <c r="UTI1275" s="24"/>
      <c r="UTJ1275" s="24"/>
      <c r="UTK1275" s="24"/>
      <c r="UTL1275" s="24"/>
      <c r="UTM1275" s="24"/>
      <c r="UTN1275" s="24"/>
      <c r="UTO1275" s="24"/>
      <c r="UTP1275" s="24"/>
      <c r="UTQ1275" s="24"/>
      <c r="UTR1275" s="24"/>
      <c r="UTS1275" s="24"/>
      <c r="UTT1275" s="24"/>
      <c r="UTU1275" s="24"/>
      <c r="UTV1275" s="24"/>
      <c r="UTW1275" s="24"/>
      <c r="UTX1275" s="24"/>
      <c r="UTY1275" s="24"/>
      <c r="UTZ1275" s="24"/>
      <c r="UUA1275" s="24"/>
      <c r="UUB1275" s="24"/>
      <c r="UUC1275" s="24"/>
      <c r="UUD1275" s="24"/>
      <c r="UUE1275" s="24"/>
      <c r="UUF1275" s="24"/>
      <c r="UUG1275" s="24"/>
      <c r="UUH1275" s="24"/>
      <c r="UUI1275" s="24"/>
      <c r="UUJ1275" s="24"/>
      <c r="UUK1275" s="24"/>
      <c r="UUL1275" s="24"/>
      <c r="UUM1275" s="24"/>
      <c r="UUN1275" s="24"/>
      <c r="UUO1275" s="24"/>
      <c r="UUP1275" s="24"/>
      <c r="UUQ1275" s="24"/>
      <c r="UUR1275" s="24"/>
      <c r="UUS1275" s="24"/>
      <c r="UUT1275" s="24"/>
      <c r="UUU1275" s="24"/>
      <c r="UUV1275" s="24"/>
      <c r="UUW1275" s="24"/>
      <c r="UUX1275" s="24"/>
      <c r="UUY1275" s="24"/>
      <c r="UUZ1275" s="24"/>
      <c r="UVA1275" s="24"/>
      <c r="UVB1275" s="24"/>
      <c r="UVC1275" s="24"/>
      <c r="UVD1275" s="24"/>
      <c r="UVE1275" s="24"/>
      <c r="UVF1275" s="24"/>
      <c r="UVG1275" s="24"/>
      <c r="UVH1275" s="24"/>
      <c r="UVI1275" s="24"/>
      <c r="UVJ1275" s="24"/>
      <c r="UVK1275" s="24"/>
      <c r="UVL1275" s="24"/>
      <c r="UVM1275" s="24"/>
      <c r="UVN1275" s="24"/>
      <c r="UVO1275" s="24"/>
      <c r="UVP1275" s="24"/>
      <c r="UVQ1275" s="24"/>
      <c r="UVR1275" s="24"/>
      <c r="UVS1275" s="24"/>
      <c r="UVT1275" s="24"/>
      <c r="UVU1275" s="24"/>
      <c r="UVV1275" s="24"/>
      <c r="UVW1275" s="24"/>
      <c r="UVX1275" s="24"/>
      <c r="UVY1275" s="24"/>
      <c r="UVZ1275" s="24"/>
      <c r="UWA1275" s="24"/>
      <c r="UWB1275" s="24"/>
      <c r="UWC1275" s="24"/>
      <c r="UWD1275" s="24"/>
      <c r="UWE1275" s="24"/>
      <c r="UWF1275" s="24"/>
      <c r="UWG1275" s="24"/>
      <c r="UWH1275" s="24"/>
      <c r="UWI1275" s="24"/>
      <c r="UWJ1275" s="24"/>
      <c r="UWK1275" s="24"/>
      <c r="UWL1275" s="24"/>
      <c r="UWM1275" s="24"/>
      <c r="UWN1275" s="24"/>
      <c r="UWO1275" s="24"/>
      <c r="UWP1275" s="24"/>
      <c r="UWQ1275" s="24"/>
      <c r="UWR1275" s="24"/>
      <c r="UWS1275" s="24"/>
      <c r="UWT1275" s="24"/>
      <c r="UWU1275" s="24"/>
      <c r="UWV1275" s="24"/>
      <c r="UWW1275" s="24"/>
      <c r="UWX1275" s="24"/>
      <c r="UWY1275" s="24"/>
      <c r="UWZ1275" s="24"/>
      <c r="UXA1275" s="24"/>
      <c r="UXB1275" s="24"/>
      <c r="UXC1275" s="24"/>
      <c r="UXD1275" s="24"/>
      <c r="UXE1275" s="24"/>
      <c r="UXF1275" s="24"/>
      <c r="UXG1275" s="24"/>
      <c r="UXH1275" s="24"/>
      <c r="UXI1275" s="24"/>
      <c r="UXJ1275" s="24"/>
      <c r="UXK1275" s="24"/>
      <c r="UXL1275" s="24"/>
      <c r="UXM1275" s="24"/>
      <c r="UXN1275" s="24"/>
      <c r="UXO1275" s="24"/>
      <c r="UXP1275" s="24"/>
      <c r="UXQ1275" s="24"/>
      <c r="UXR1275" s="24"/>
      <c r="UXS1275" s="24"/>
      <c r="UXT1275" s="24"/>
      <c r="UXU1275" s="24"/>
      <c r="UXV1275" s="24"/>
      <c r="UXW1275" s="24"/>
      <c r="UXX1275" s="24"/>
      <c r="UXY1275" s="24"/>
      <c r="UXZ1275" s="24"/>
      <c r="UYA1275" s="24"/>
      <c r="UYB1275" s="24"/>
      <c r="UYC1275" s="24"/>
      <c r="UYD1275" s="24"/>
      <c r="UYE1275" s="24"/>
      <c r="UYF1275" s="24"/>
      <c r="UYG1275" s="24"/>
      <c r="UYH1275" s="24"/>
      <c r="UYI1275" s="24"/>
      <c r="UYJ1275" s="24"/>
      <c r="UYK1275" s="24"/>
      <c r="UYL1275" s="24"/>
      <c r="UYM1275" s="24"/>
      <c r="UYN1275" s="24"/>
      <c r="UYO1275" s="24"/>
      <c r="UYP1275" s="24"/>
      <c r="UYQ1275" s="24"/>
      <c r="UYR1275" s="24"/>
      <c r="UYS1275" s="24"/>
      <c r="UYT1275" s="24"/>
      <c r="UYU1275" s="24"/>
      <c r="UYV1275" s="24"/>
      <c r="UYW1275" s="24"/>
      <c r="UYX1275" s="24"/>
      <c r="UYY1275" s="24"/>
      <c r="UYZ1275" s="24"/>
      <c r="UZA1275" s="24"/>
      <c r="UZB1275" s="24"/>
      <c r="UZC1275" s="24"/>
      <c r="UZD1275" s="24"/>
      <c r="UZE1275" s="24"/>
      <c r="UZF1275" s="24"/>
      <c r="UZG1275" s="24"/>
      <c r="UZH1275" s="24"/>
      <c r="UZI1275" s="24"/>
      <c r="UZJ1275" s="24"/>
      <c r="UZK1275" s="24"/>
      <c r="UZL1275" s="24"/>
      <c r="UZM1275" s="24"/>
      <c r="UZN1275" s="24"/>
      <c r="UZO1275" s="24"/>
      <c r="UZP1275" s="24"/>
      <c r="UZQ1275" s="24"/>
      <c r="UZR1275" s="24"/>
      <c r="UZS1275" s="24"/>
      <c r="UZT1275" s="24"/>
      <c r="UZU1275" s="24"/>
      <c r="UZV1275" s="24"/>
      <c r="UZW1275" s="24"/>
      <c r="UZX1275" s="24"/>
      <c r="UZY1275" s="24"/>
      <c r="UZZ1275" s="24"/>
      <c r="VAA1275" s="24"/>
      <c r="VAB1275" s="24"/>
      <c r="VAC1275" s="24"/>
      <c r="VAD1275" s="24"/>
      <c r="VAE1275" s="24"/>
      <c r="VAF1275" s="24"/>
      <c r="VAG1275" s="24"/>
      <c r="VAH1275" s="24"/>
      <c r="VAI1275" s="24"/>
      <c r="VAJ1275" s="24"/>
      <c r="VAK1275" s="24"/>
      <c r="VAL1275" s="24"/>
      <c r="VAM1275" s="24"/>
      <c r="VAN1275" s="24"/>
      <c r="VAO1275" s="24"/>
      <c r="VAP1275" s="24"/>
      <c r="VAQ1275" s="24"/>
      <c r="VAR1275" s="24"/>
      <c r="VAS1275" s="24"/>
      <c r="VAT1275" s="24"/>
      <c r="VAU1275" s="24"/>
      <c r="VAV1275" s="24"/>
      <c r="VAW1275" s="24"/>
      <c r="VAX1275" s="24"/>
      <c r="VAY1275" s="24"/>
      <c r="VAZ1275" s="24"/>
      <c r="VBA1275" s="24"/>
      <c r="VBB1275" s="24"/>
      <c r="VBC1275" s="24"/>
      <c r="VBD1275" s="24"/>
      <c r="VBE1275" s="24"/>
      <c r="VBF1275" s="24"/>
      <c r="VBG1275" s="24"/>
      <c r="VBH1275" s="24"/>
      <c r="VBI1275" s="24"/>
      <c r="VBJ1275" s="24"/>
      <c r="VBK1275" s="24"/>
      <c r="VBL1275" s="24"/>
      <c r="VBM1275" s="24"/>
      <c r="VBN1275" s="24"/>
      <c r="VBO1275" s="24"/>
      <c r="VBP1275" s="24"/>
      <c r="VBQ1275" s="24"/>
      <c r="VBR1275" s="24"/>
      <c r="VBS1275" s="24"/>
      <c r="VBT1275" s="24"/>
      <c r="VBU1275" s="24"/>
      <c r="VBV1275" s="24"/>
      <c r="VBW1275" s="24"/>
      <c r="VBX1275" s="24"/>
      <c r="VBY1275" s="24"/>
      <c r="VBZ1275" s="24"/>
      <c r="VCA1275" s="24"/>
      <c r="VCB1275" s="24"/>
      <c r="VCC1275" s="24"/>
      <c r="VCD1275" s="24"/>
      <c r="VCE1275" s="24"/>
      <c r="VCF1275" s="24"/>
      <c r="VCG1275" s="24"/>
      <c r="VCH1275" s="24"/>
      <c r="VCI1275" s="24"/>
      <c r="VCJ1275" s="24"/>
      <c r="VCK1275" s="24"/>
      <c r="VCL1275" s="24"/>
      <c r="VCM1275" s="24"/>
      <c r="VCN1275" s="24"/>
      <c r="VCO1275" s="24"/>
      <c r="VCP1275" s="24"/>
      <c r="VCQ1275" s="24"/>
      <c r="VCR1275" s="24"/>
      <c r="VCS1275" s="24"/>
      <c r="VCT1275" s="24"/>
      <c r="VCU1275" s="24"/>
      <c r="VCV1275" s="24"/>
      <c r="VCW1275" s="24"/>
      <c r="VCX1275" s="24"/>
      <c r="VCY1275" s="24"/>
      <c r="VCZ1275" s="24"/>
      <c r="VDA1275" s="24"/>
      <c r="VDB1275" s="24"/>
      <c r="VDC1275" s="24"/>
      <c r="VDD1275" s="24"/>
      <c r="VDE1275" s="24"/>
      <c r="VDF1275" s="24"/>
      <c r="VDG1275" s="24"/>
      <c r="VDH1275" s="24"/>
      <c r="VDI1275" s="24"/>
      <c r="VDJ1275" s="24"/>
      <c r="VDK1275" s="24"/>
      <c r="VDL1275" s="24"/>
      <c r="VDM1275" s="24"/>
      <c r="VDN1275" s="24"/>
      <c r="VDO1275" s="24"/>
      <c r="VDP1275" s="24"/>
      <c r="VDQ1275" s="24"/>
      <c r="VDR1275" s="24"/>
      <c r="VDS1275" s="24"/>
      <c r="VDT1275" s="24"/>
      <c r="VDU1275" s="24"/>
      <c r="VDV1275" s="24"/>
      <c r="VDW1275" s="24"/>
      <c r="VDX1275" s="24"/>
      <c r="VDY1275" s="24"/>
      <c r="VDZ1275" s="24"/>
      <c r="VEA1275" s="24"/>
      <c r="VEB1275" s="24"/>
      <c r="VEC1275" s="24"/>
      <c r="VED1275" s="24"/>
      <c r="VEE1275" s="24"/>
      <c r="VEF1275" s="24"/>
      <c r="VEG1275" s="24"/>
      <c r="VEH1275" s="24"/>
      <c r="VEI1275" s="24"/>
      <c r="VEJ1275" s="24"/>
      <c r="VEK1275" s="24"/>
      <c r="VEL1275" s="24"/>
      <c r="VEM1275" s="24"/>
      <c r="VEN1275" s="24"/>
      <c r="VEO1275" s="24"/>
      <c r="VEP1275" s="24"/>
      <c r="VEQ1275" s="24"/>
      <c r="VER1275" s="24"/>
      <c r="VES1275" s="24"/>
      <c r="VET1275" s="24"/>
      <c r="VEU1275" s="24"/>
      <c r="VEV1275" s="24"/>
      <c r="VEW1275" s="24"/>
      <c r="VEX1275" s="24"/>
      <c r="VEY1275" s="24"/>
      <c r="VEZ1275" s="24"/>
      <c r="VFA1275" s="24"/>
      <c r="VFB1275" s="24"/>
      <c r="VFC1275" s="24"/>
      <c r="VFD1275" s="24"/>
      <c r="VFE1275" s="24"/>
      <c r="VFF1275" s="24"/>
      <c r="VFG1275" s="24"/>
      <c r="VFH1275" s="24"/>
      <c r="VFI1275" s="24"/>
      <c r="VFJ1275" s="24"/>
      <c r="VFK1275" s="24"/>
      <c r="VFL1275" s="24"/>
      <c r="VFM1275" s="24"/>
      <c r="VFN1275" s="24"/>
      <c r="VFO1275" s="24"/>
      <c r="VFP1275" s="24"/>
      <c r="VFQ1275" s="24"/>
      <c r="VFR1275" s="24"/>
      <c r="VFS1275" s="24"/>
      <c r="VFT1275" s="24"/>
      <c r="VFU1275" s="24"/>
      <c r="VFV1275" s="24"/>
      <c r="VFW1275" s="24"/>
      <c r="VFX1275" s="24"/>
      <c r="VFY1275" s="24"/>
      <c r="VFZ1275" s="24"/>
      <c r="VGA1275" s="24"/>
      <c r="VGB1275" s="24"/>
      <c r="VGC1275" s="24"/>
      <c r="VGD1275" s="24"/>
      <c r="VGE1275" s="24"/>
      <c r="VGF1275" s="24"/>
      <c r="VGG1275" s="24"/>
      <c r="VGH1275" s="24"/>
      <c r="VGI1275" s="24"/>
      <c r="VGJ1275" s="24"/>
      <c r="VGK1275" s="24"/>
      <c r="VGL1275" s="24"/>
      <c r="VGM1275" s="24"/>
      <c r="VGN1275" s="24"/>
      <c r="VGO1275" s="24"/>
      <c r="VGP1275" s="24"/>
      <c r="VGQ1275" s="24"/>
      <c r="VGR1275" s="24"/>
      <c r="VGS1275" s="24"/>
      <c r="VGT1275" s="24"/>
      <c r="VGU1275" s="24"/>
      <c r="VGV1275" s="24"/>
      <c r="VGW1275" s="24"/>
      <c r="VGX1275" s="24"/>
      <c r="VGY1275" s="24"/>
      <c r="VGZ1275" s="24"/>
      <c r="VHA1275" s="24"/>
      <c r="VHB1275" s="24"/>
      <c r="VHC1275" s="24"/>
      <c r="VHD1275" s="24"/>
      <c r="VHE1275" s="24"/>
      <c r="VHF1275" s="24"/>
      <c r="VHG1275" s="24"/>
      <c r="VHH1275" s="24"/>
      <c r="VHI1275" s="24"/>
      <c r="VHJ1275" s="24"/>
      <c r="VHK1275" s="24"/>
      <c r="VHL1275" s="24"/>
      <c r="VHM1275" s="24"/>
      <c r="VHN1275" s="24"/>
      <c r="VHO1275" s="24"/>
      <c r="VHP1275" s="24"/>
      <c r="VHQ1275" s="24"/>
      <c r="VHR1275" s="24"/>
      <c r="VHS1275" s="24"/>
      <c r="VHT1275" s="24"/>
      <c r="VHU1275" s="24"/>
      <c r="VHV1275" s="24"/>
      <c r="VHW1275" s="24"/>
      <c r="VHX1275" s="24"/>
      <c r="VHY1275" s="24"/>
      <c r="VHZ1275" s="24"/>
      <c r="VIA1275" s="24"/>
      <c r="VIB1275" s="24"/>
      <c r="VIC1275" s="24"/>
      <c r="VID1275" s="24"/>
      <c r="VIE1275" s="24"/>
      <c r="VIF1275" s="24"/>
      <c r="VIG1275" s="24"/>
      <c r="VIH1275" s="24"/>
      <c r="VII1275" s="24"/>
      <c r="VIJ1275" s="24"/>
      <c r="VIK1275" s="24"/>
      <c r="VIL1275" s="24"/>
      <c r="VIM1275" s="24"/>
      <c r="VIN1275" s="24"/>
      <c r="VIO1275" s="24"/>
      <c r="VIP1275" s="24"/>
      <c r="VIQ1275" s="24"/>
      <c r="VIR1275" s="24"/>
      <c r="VIS1275" s="24"/>
      <c r="VIT1275" s="24"/>
      <c r="VIU1275" s="24"/>
      <c r="VIV1275" s="24"/>
      <c r="VIW1275" s="24"/>
      <c r="VIX1275" s="24"/>
      <c r="VIY1275" s="24"/>
      <c r="VIZ1275" s="24"/>
      <c r="VJA1275" s="24"/>
      <c r="VJB1275" s="24"/>
      <c r="VJC1275" s="24"/>
      <c r="VJD1275" s="24"/>
      <c r="VJE1275" s="24"/>
      <c r="VJF1275" s="24"/>
      <c r="VJG1275" s="24"/>
      <c r="VJH1275" s="24"/>
      <c r="VJI1275" s="24"/>
      <c r="VJJ1275" s="24"/>
      <c r="VJK1275" s="24"/>
      <c r="VJL1275" s="24"/>
      <c r="VJM1275" s="24"/>
      <c r="VJN1275" s="24"/>
      <c r="VJO1275" s="24"/>
      <c r="VJP1275" s="24"/>
      <c r="VJQ1275" s="24"/>
      <c r="VJR1275" s="24"/>
      <c r="VJS1275" s="24"/>
      <c r="VJT1275" s="24"/>
      <c r="VJU1275" s="24"/>
      <c r="VJV1275" s="24"/>
      <c r="VJW1275" s="24"/>
      <c r="VJX1275" s="24"/>
      <c r="VJY1275" s="24"/>
      <c r="VJZ1275" s="24"/>
      <c r="VKA1275" s="24"/>
      <c r="VKB1275" s="24"/>
      <c r="VKC1275" s="24"/>
      <c r="VKD1275" s="24"/>
      <c r="VKE1275" s="24"/>
      <c r="VKF1275" s="24"/>
      <c r="VKG1275" s="24"/>
      <c r="VKH1275" s="24"/>
      <c r="VKI1275" s="24"/>
      <c r="VKJ1275" s="24"/>
      <c r="VKK1275" s="24"/>
      <c r="VKL1275" s="24"/>
      <c r="VKM1275" s="24"/>
      <c r="VKN1275" s="24"/>
      <c r="VKO1275" s="24"/>
      <c r="VKP1275" s="24"/>
      <c r="VKQ1275" s="24"/>
      <c r="VKR1275" s="24"/>
      <c r="VKS1275" s="24"/>
      <c r="VKT1275" s="24"/>
      <c r="VKU1275" s="24"/>
      <c r="VKV1275" s="24"/>
      <c r="VKW1275" s="24"/>
      <c r="VKX1275" s="24"/>
      <c r="VKY1275" s="24"/>
      <c r="VKZ1275" s="24"/>
      <c r="VLA1275" s="24"/>
      <c r="VLB1275" s="24"/>
      <c r="VLC1275" s="24"/>
      <c r="VLD1275" s="24"/>
      <c r="VLE1275" s="24"/>
      <c r="VLF1275" s="24"/>
      <c r="VLG1275" s="24"/>
      <c r="VLH1275" s="24"/>
      <c r="VLI1275" s="24"/>
      <c r="VLJ1275" s="24"/>
      <c r="VLK1275" s="24"/>
      <c r="VLL1275" s="24"/>
      <c r="VLM1275" s="24"/>
      <c r="VLN1275" s="24"/>
      <c r="VLO1275" s="24"/>
      <c r="VLP1275" s="24"/>
      <c r="VLQ1275" s="24"/>
      <c r="VLR1275" s="24"/>
      <c r="VLS1275" s="24"/>
      <c r="VLT1275" s="24"/>
      <c r="VLU1275" s="24"/>
      <c r="VLV1275" s="24"/>
      <c r="VLW1275" s="24"/>
      <c r="VLX1275" s="24"/>
      <c r="VLY1275" s="24"/>
      <c r="VLZ1275" s="24"/>
      <c r="VMA1275" s="24"/>
      <c r="VMB1275" s="24"/>
      <c r="VMC1275" s="24"/>
      <c r="VMD1275" s="24"/>
      <c r="VME1275" s="24"/>
      <c r="VMF1275" s="24"/>
      <c r="VMG1275" s="24"/>
      <c r="VMH1275" s="24"/>
      <c r="VMI1275" s="24"/>
      <c r="VMJ1275" s="24"/>
      <c r="VMK1275" s="24"/>
      <c r="VML1275" s="24"/>
      <c r="VMM1275" s="24"/>
      <c r="VMN1275" s="24"/>
      <c r="VMO1275" s="24"/>
      <c r="VMP1275" s="24"/>
      <c r="VMQ1275" s="24"/>
      <c r="VMR1275" s="24"/>
      <c r="VMS1275" s="24"/>
      <c r="VMT1275" s="24"/>
      <c r="VMU1275" s="24"/>
      <c r="VMV1275" s="24"/>
      <c r="VMW1275" s="24"/>
      <c r="VMX1275" s="24"/>
      <c r="VMY1275" s="24"/>
      <c r="VMZ1275" s="24"/>
      <c r="VNA1275" s="24"/>
      <c r="VNB1275" s="24"/>
      <c r="VNC1275" s="24"/>
      <c r="VND1275" s="24"/>
      <c r="VNE1275" s="24"/>
      <c r="VNF1275" s="24"/>
      <c r="VNG1275" s="24"/>
      <c r="VNH1275" s="24"/>
      <c r="VNI1275" s="24"/>
      <c r="VNJ1275" s="24"/>
      <c r="VNK1275" s="24"/>
      <c r="VNL1275" s="24"/>
      <c r="VNM1275" s="24"/>
      <c r="VNN1275" s="24"/>
      <c r="VNO1275" s="24"/>
      <c r="VNP1275" s="24"/>
      <c r="VNQ1275" s="24"/>
      <c r="VNR1275" s="24"/>
      <c r="VNS1275" s="24"/>
      <c r="VNT1275" s="24"/>
      <c r="VNU1275" s="24"/>
      <c r="VNV1275" s="24"/>
      <c r="VNW1275" s="24"/>
      <c r="VNX1275" s="24"/>
      <c r="VNY1275" s="24"/>
      <c r="VNZ1275" s="24"/>
      <c r="VOA1275" s="24"/>
      <c r="VOB1275" s="24"/>
      <c r="VOC1275" s="24"/>
      <c r="VOD1275" s="24"/>
      <c r="VOE1275" s="24"/>
      <c r="VOF1275" s="24"/>
      <c r="VOG1275" s="24"/>
      <c r="VOH1275" s="24"/>
      <c r="VOI1275" s="24"/>
      <c r="VOJ1275" s="24"/>
      <c r="VOK1275" s="24"/>
      <c r="VOL1275" s="24"/>
      <c r="VOM1275" s="24"/>
      <c r="VON1275" s="24"/>
      <c r="VOO1275" s="24"/>
      <c r="VOP1275" s="24"/>
      <c r="VOQ1275" s="24"/>
      <c r="VOR1275" s="24"/>
      <c r="VOS1275" s="24"/>
      <c r="VOT1275" s="24"/>
      <c r="VOU1275" s="24"/>
      <c r="VOV1275" s="24"/>
      <c r="VOW1275" s="24"/>
      <c r="VOX1275" s="24"/>
      <c r="VOY1275" s="24"/>
      <c r="VOZ1275" s="24"/>
      <c r="VPA1275" s="24"/>
      <c r="VPB1275" s="24"/>
      <c r="VPC1275" s="24"/>
      <c r="VPD1275" s="24"/>
      <c r="VPE1275" s="24"/>
      <c r="VPF1275" s="24"/>
      <c r="VPG1275" s="24"/>
      <c r="VPH1275" s="24"/>
      <c r="VPI1275" s="24"/>
      <c r="VPJ1275" s="24"/>
      <c r="VPK1275" s="24"/>
      <c r="VPL1275" s="24"/>
      <c r="VPM1275" s="24"/>
      <c r="VPN1275" s="24"/>
      <c r="VPO1275" s="24"/>
      <c r="VPP1275" s="24"/>
      <c r="VPQ1275" s="24"/>
      <c r="VPR1275" s="24"/>
      <c r="VPS1275" s="24"/>
      <c r="VPT1275" s="24"/>
      <c r="VPU1275" s="24"/>
      <c r="VPV1275" s="24"/>
      <c r="VPW1275" s="24"/>
      <c r="VPX1275" s="24"/>
      <c r="VPY1275" s="24"/>
      <c r="VPZ1275" s="24"/>
      <c r="VQA1275" s="24"/>
      <c r="VQB1275" s="24"/>
      <c r="VQC1275" s="24"/>
      <c r="VQD1275" s="24"/>
      <c r="VQE1275" s="24"/>
      <c r="VQF1275" s="24"/>
      <c r="VQG1275" s="24"/>
      <c r="VQH1275" s="24"/>
      <c r="VQI1275" s="24"/>
      <c r="VQJ1275" s="24"/>
      <c r="VQK1275" s="24"/>
      <c r="VQL1275" s="24"/>
      <c r="VQM1275" s="24"/>
      <c r="VQN1275" s="24"/>
      <c r="VQO1275" s="24"/>
      <c r="VQP1275" s="24"/>
      <c r="VQQ1275" s="24"/>
      <c r="VQR1275" s="24"/>
      <c r="VQS1275" s="24"/>
      <c r="VQT1275" s="24"/>
      <c r="VQU1275" s="24"/>
      <c r="VQV1275" s="24"/>
      <c r="VQW1275" s="24"/>
      <c r="VQX1275" s="24"/>
      <c r="VQY1275" s="24"/>
      <c r="VQZ1275" s="24"/>
      <c r="VRA1275" s="24"/>
      <c r="VRB1275" s="24"/>
      <c r="VRC1275" s="24"/>
      <c r="VRD1275" s="24"/>
      <c r="VRE1275" s="24"/>
      <c r="VRF1275" s="24"/>
      <c r="VRG1275" s="24"/>
      <c r="VRH1275" s="24"/>
      <c r="VRI1275" s="24"/>
      <c r="VRJ1275" s="24"/>
      <c r="VRK1275" s="24"/>
      <c r="VRL1275" s="24"/>
      <c r="VRM1275" s="24"/>
      <c r="VRN1275" s="24"/>
      <c r="VRO1275" s="24"/>
      <c r="VRP1275" s="24"/>
      <c r="VRQ1275" s="24"/>
      <c r="VRR1275" s="24"/>
      <c r="VRS1275" s="24"/>
      <c r="VRT1275" s="24"/>
      <c r="VRU1275" s="24"/>
      <c r="VRV1275" s="24"/>
      <c r="VRW1275" s="24"/>
      <c r="VRX1275" s="24"/>
      <c r="VRY1275" s="24"/>
      <c r="VRZ1275" s="24"/>
      <c r="VSA1275" s="24"/>
      <c r="VSB1275" s="24"/>
      <c r="VSC1275" s="24"/>
      <c r="VSD1275" s="24"/>
      <c r="VSE1275" s="24"/>
      <c r="VSF1275" s="24"/>
      <c r="VSG1275" s="24"/>
      <c r="VSH1275" s="24"/>
      <c r="VSI1275" s="24"/>
      <c r="VSJ1275" s="24"/>
      <c r="VSK1275" s="24"/>
      <c r="VSL1275" s="24"/>
      <c r="VSM1275" s="24"/>
      <c r="VSN1275" s="24"/>
      <c r="VSO1275" s="24"/>
      <c r="VSP1275" s="24"/>
      <c r="VSQ1275" s="24"/>
      <c r="VSR1275" s="24"/>
      <c r="VSS1275" s="24"/>
      <c r="VST1275" s="24"/>
      <c r="VSU1275" s="24"/>
      <c r="VSV1275" s="24"/>
      <c r="VSW1275" s="24"/>
      <c r="VSX1275" s="24"/>
      <c r="VSY1275" s="24"/>
      <c r="VSZ1275" s="24"/>
      <c r="VTA1275" s="24"/>
      <c r="VTB1275" s="24"/>
      <c r="VTC1275" s="24"/>
      <c r="VTD1275" s="24"/>
      <c r="VTE1275" s="24"/>
      <c r="VTF1275" s="24"/>
      <c r="VTG1275" s="24"/>
      <c r="VTH1275" s="24"/>
      <c r="VTI1275" s="24"/>
      <c r="VTJ1275" s="24"/>
      <c r="VTK1275" s="24"/>
      <c r="VTL1275" s="24"/>
      <c r="VTM1275" s="24"/>
      <c r="VTN1275" s="24"/>
      <c r="VTO1275" s="24"/>
      <c r="VTP1275" s="24"/>
      <c r="VTQ1275" s="24"/>
      <c r="VTR1275" s="24"/>
      <c r="VTS1275" s="24"/>
      <c r="VTT1275" s="24"/>
      <c r="VTU1275" s="24"/>
      <c r="VTV1275" s="24"/>
      <c r="VTW1275" s="24"/>
      <c r="VTX1275" s="24"/>
      <c r="VTY1275" s="24"/>
      <c r="VTZ1275" s="24"/>
      <c r="VUA1275" s="24"/>
      <c r="VUB1275" s="24"/>
      <c r="VUC1275" s="24"/>
      <c r="VUD1275" s="24"/>
      <c r="VUE1275" s="24"/>
      <c r="VUF1275" s="24"/>
      <c r="VUG1275" s="24"/>
      <c r="VUH1275" s="24"/>
      <c r="VUI1275" s="24"/>
      <c r="VUJ1275" s="24"/>
      <c r="VUK1275" s="24"/>
      <c r="VUL1275" s="24"/>
      <c r="VUM1275" s="24"/>
      <c r="VUN1275" s="24"/>
      <c r="VUO1275" s="24"/>
      <c r="VUP1275" s="24"/>
      <c r="VUQ1275" s="24"/>
      <c r="VUR1275" s="24"/>
      <c r="VUS1275" s="24"/>
      <c r="VUT1275" s="24"/>
      <c r="VUU1275" s="24"/>
      <c r="VUV1275" s="24"/>
      <c r="VUW1275" s="24"/>
      <c r="VUX1275" s="24"/>
      <c r="VUY1275" s="24"/>
      <c r="VUZ1275" s="24"/>
      <c r="VVA1275" s="24"/>
      <c r="VVB1275" s="24"/>
      <c r="VVC1275" s="24"/>
      <c r="VVD1275" s="24"/>
      <c r="VVE1275" s="24"/>
      <c r="VVF1275" s="24"/>
      <c r="VVG1275" s="24"/>
      <c r="VVH1275" s="24"/>
      <c r="VVI1275" s="24"/>
      <c r="VVJ1275" s="24"/>
      <c r="VVK1275" s="24"/>
      <c r="VVL1275" s="24"/>
      <c r="VVM1275" s="24"/>
      <c r="VVN1275" s="24"/>
      <c r="VVO1275" s="24"/>
      <c r="VVP1275" s="24"/>
      <c r="VVQ1275" s="24"/>
      <c r="VVR1275" s="24"/>
      <c r="VVS1275" s="24"/>
      <c r="VVT1275" s="24"/>
      <c r="VVU1275" s="24"/>
      <c r="VVV1275" s="24"/>
      <c r="VVW1275" s="24"/>
      <c r="VVX1275" s="24"/>
      <c r="VVY1275" s="24"/>
      <c r="VVZ1275" s="24"/>
      <c r="VWA1275" s="24"/>
      <c r="VWB1275" s="24"/>
      <c r="VWC1275" s="24"/>
      <c r="VWD1275" s="24"/>
      <c r="VWE1275" s="24"/>
      <c r="VWF1275" s="24"/>
      <c r="VWG1275" s="24"/>
      <c r="VWH1275" s="24"/>
      <c r="VWI1275" s="24"/>
      <c r="VWJ1275" s="24"/>
      <c r="VWK1275" s="24"/>
      <c r="VWL1275" s="24"/>
      <c r="VWM1275" s="24"/>
      <c r="VWN1275" s="24"/>
      <c r="VWO1275" s="24"/>
      <c r="VWP1275" s="24"/>
      <c r="VWQ1275" s="24"/>
      <c r="VWR1275" s="24"/>
      <c r="VWS1275" s="24"/>
      <c r="VWT1275" s="24"/>
      <c r="VWU1275" s="24"/>
      <c r="VWV1275" s="24"/>
      <c r="VWW1275" s="24"/>
      <c r="VWX1275" s="24"/>
      <c r="VWY1275" s="24"/>
      <c r="VWZ1275" s="24"/>
      <c r="VXA1275" s="24"/>
      <c r="VXB1275" s="24"/>
      <c r="VXC1275" s="24"/>
      <c r="VXD1275" s="24"/>
      <c r="VXE1275" s="24"/>
      <c r="VXF1275" s="24"/>
      <c r="VXG1275" s="24"/>
      <c r="VXH1275" s="24"/>
      <c r="VXI1275" s="24"/>
      <c r="VXJ1275" s="24"/>
      <c r="VXK1275" s="24"/>
      <c r="VXL1275" s="24"/>
      <c r="VXM1275" s="24"/>
      <c r="VXN1275" s="24"/>
      <c r="VXO1275" s="24"/>
      <c r="VXP1275" s="24"/>
      <c r="VXQ1275" s="24"/>
      <c r="VXR1275" s="24"/>
      <c r="VXS1275" s="24"/>
      <c r="VXT1275" s="24"/>
      <c r="VXU1275" s="24"/>
      <c r="VXV1275" s="24"/>
      <c r="VXW1275" s="24"/>
      <c r="VXX1275" s="24"/>
      <c r="VXY1275" s="24"/>
      <c r="VXZ1275" s="24"/>
      <c r="VYA1275" s="24"/>
      <c r="VYB1275" s="24"/>
      <c r="VYC1275" s="24"/>
      <c r="VYD1275" s="24"/>
      <c r="VYE1275" s="24"/>
      <c r="VYF1275" s="24"/>
      <c r="VYG1275" s="24"/>
      <c r="VYH1275" s="24"/>
      <c r="VYI1275" s="24"/>
      <c r="VYJ1275" s="24"/>
      <c r="VYK1275" s="24"/>
      <c r="VYL1275" s="24"/>
      <c r="VYM1275" s="24"/>
      <c r="VYN1275" s="24"/>
      <c r="VYO1275" s="24"/>
      <c r="VYP1275" s="24"/>
      <c r="VYQ1275" s="24"/>
      <c r="VYR1275" s="24"/>
      <c r="VYS1275" s="24"/>
      <c r="VYT1275" s="24"/>
      <c r="VYU1275" s="24"/>
      <c r="VYV1275" s="24"/>
      <c r="VYW1275" s="24"/>
      <c r="VYX1275" s="24"/>
      <c r="VYY1275" s="24"/>
      <c r="VYZ1275" s="24"/>
      <c r="VZA1275" s="24"/>
      <c r="VZB1275" s="24"/>
      <c r="VZC1275" s="24"/>
      <c r="VZD1275" s="24"/>
      <c r="VZE1275" s="24"/>
      <c r="VZF1275" s="24"/>
      <c r="VZG1275" s="24"/>
      <c r="VZH1275" s="24"/>
      <c r="VZI1275" s="24"/>
      <c r="VZJ1275" s="24"/>
      <c r="VZK1275" s="24"/>
      <c r="VZL1275" s="24"/>
      <c r="VZM1275" s="24"/>
      <c r="VZN1275" s="24"/>
      <c r="VZO1275" s="24"/>
      <c r="VZP1275" s="24"/>
      <c r="VZQ1275" s="24"/>
      <c r="VZR1275" s="24"/>
      <c r="VZS1275" s="24"/>
      <c r="VZT1275" s="24"/>
      <c r="VZU1275" s="24"/>
      <c r="VZV1275" s="24"/>
      <c r="VZW1275" s="24"/>
      <c r="VZX1275" s="24"/>
      <c r="VZY1275" s="24"/>
      <c r="VZZ1275" s="24"/>
      <c r="WAA1275" s="24"/>
      <c r="WAB1275" s="24"/>
      <c r="WAC1275" s="24"/>
      <c r="WAD1275" s="24"/>
      <c r="WAE1275" s="24"/>
      <c r="WAF1275" s="24"/>
      <c r="WAG1275" s="24"/>
      <c r="WAH1275" s="24"/>
      <c r="WAI1275" s="24"/>
      <c r="WAJ1275" s="24"/>
      <c r="WAK1275" s="24"/>
      <c r="WAL1275" s="24"/>
      <c r="WAM1275" s="24"/>
      <c r="WAN1275" s="24"/>
      <c r="WAO1275" s="24"/>
      <c r="WAP1275" s="24"/>
      <c r="WAQ1275" s="24"/>
      <c r="WAR1275" s="24"/>
      <c r="WAS1275" s="24"/>
      <c r="WAT1275" s="24"/>
      <c r="WAU1275" s="24"/>
      <c r="WAV1275" s="24"/>
      <c r="WAW1275" s="24"/>
      <c r="WAX1275" s="24"/>
      <c r="WAY1275" s="24"/>
      <c r="WAZ1275" s="24"/>
      <c r="WBA1275" s="24"/>
      <c r="WBB1275" s="24"/>
      <c r="WBC1275" s="24"/>
      <c r="WBD1275" s="24"/>
      <c r="WBE1275" s="24"/>
      <c r="WBF1275" s="24"/>
      <c r="WBG1275" s="24"/>
      <c r="WBH1275" s="24"/>
      <c r="WBI1275" s="24"/>
      <c r="WBJ1275" s="24"/>
      <c r="WBK1275" s="24"/>
      <c r="WBL1275" s="24"/>
      <c r="WBM1275" s="24"/>
      <c r="WBN1275" s="24"/>
      <c r="WBO1275" s="24"/>
      <c r="WBP1275" s="24"/>
      <c r="WBQ1275" s="24"/>
      <c r="WBR1275" s="24"/>
      <c r="WBS1275" s="24"/>
      <c r="WBT1275" s="24"/>
      <c r="WBU1275" s="24"/>
      <c r="WBV1275" s="24"/>
      <c r="WBW1275" s="24"/>
      <c r="WBX1275" s="24"/>
      <c r="WBY1275" s="24"/>
      <c r="WBZ1275" s="24"/>
      <c r="WCA1275" s="24"/>
      <c r="WCB1275" s="24"/>
      <c r="WCC1275" s="24"/>
      <c r="WCD1275" s="24"/>
      <c r="WCE1275" s="24"/>
      <c r="WCF1275" s="24"/>
      <c r="WCG1275" s="24"/>
      <c r="WCH1275" s="24"/>
      <c r="WCI1275" s="24"/>
      <c r="WCJ1275" s="24"/>
      <c r="WCK1275" s="24"/>
      <c r="WCL1275" s="24"/>
      <c r="WCM1275" s="24"/>
      <c r="WCN1275" s="24"/>
      <c r="WCO1275" s="24"/>
      <c r="WCP1275" s="24"/>
      <c r="WCQ1275" s="24"/>
      <c r="WCR1275" s="24"/>
      <c r="WCS1275" s="24"/>
      <c r="WCT1275" s="24"/>
      <c r="WCU1275" s="24"/>
      <c r="WCV1275" s="24"/>
      <c r="WCW1275" s="24"/>
      <c r="WCX1275" s="24"/>
      <c r="WCY1275" s="24"/>
      <c r="WCZ1275" s="24"/>
      <c r="WDA1275" s="24"/>
      <c r="WDB1275" s="24"/>
      <c r="WDC1275" s="24"/>
      <c r="WDD1275" s="24"/>
      <c r="WDE1275" s="24"/>
      <c r="WDF1275" s="24"/>
      <c r="WDG1275" s="24"/>
      <c r="WDH1275" s="24"/>
      <c r="WDI1275" s="24"/>
      <c r="WDJ1275" s="24"/>
      <c r="WDK1275" s="24"/>
      <c r="WDL1275" s="24"/>
      <c r="WDM1275" s="24"/>
      <c r="WDN1275" s="24"/>
      <c r="WDO1275" s="24"/>
      <c r="WDP1275" s="24"/>
      <c r="WDQ1275" s="24"/>
      <c r="WDR1275" s="24"/>
      <c r="WDS1275" s="24"/>
      <c r="WDT1275" s="24"/>
      <c r="WDU1275" s="24"/>
      <c r="WDV1275" s="24"/>
      <c r="WDW1275" s="24"/>
      <c r="WDX1275" s="24"/>
      <c r="WDY1275" s="24"/>
      <c r="WDZ1275" s="24"/>
      <c r="WEA1275" s="24"/>
      <c r="WEB1275" s="24"/>
      <c r="WEC1275" s="24"/>
      <c r="WED1275" s="24"/>
      <c r="WEE1275" s="24"/>
      <c r="WEF1275" s="24"/>
      <c r="WEG1275" s="24"/>
      <c r="WEH1275" s="24"/>
      <c r="WEI1275" s="24"/>
      <c r="WEJ1275" s="24"/>
      <c r="WEK1275" s="24"/>
      <c r="WEL1275" s="24"/>
      <c r="WEM1275" s="24"/>
      <c r="WEN1275" s="24"/>
      <c r="WEO1275" s="24"/>
      <c r="WEP1275" s="24"/>
      <c r="WEQ1275" s="24"/>
      <c r="WER1275" s="24"/>
      <c r="WES1275" s="24"/>
      <c r="WET1275" s="24"/>
      <c r="WEU1275" s="24"/>
      <c r="WEV1275" s="24"/>
      <c r="WEW1275" s="24"/>
      <c r="WEX1275" s="24"/>
      <c r="WEY1275" s="24"/>
      <c r="WEZ1275" s="24"/>
      <c r="WFA1275" s="24"/>
      <c r="WFB1275" s="24"/>
      <c r="WFC1275" s="24"/>
      <c r="WFD1275" s="24"/>
      <c r="WFE1275" s="24"/>
      <c r="WFF1275" s="24"/>
      <c r="WFG1275" s="24"/>
      <c r="WFH1275" s="24"/>
      <c r="WFI1275" s="24"/>
      <c r="WFJ1275" s="24"/>
      <c r="WFK1275" s="24"/>
      <c r="WFL1275" s="24"/>
      <c r="WFM1275" s="24"/>
      <c r="WFN1275" s="24"/>
      <c r="WFO1275" s="24"/>
      <c r="WFP1275" s="24"/>
      <c r="WFQ1275" s="24"/>
      <c r="WFR1275" s="24"/>
      <c r="WFS1275" s="24"/>
      <c r="WFT1275" s="24"/>
      <c r="WFU1275" s="24"/>
      <c r="WFV1275" s="24"/>
      <c r="WFW1275" s="24"/>
      <c r="WFX1275" s="24"/>
      <c r="WFY1275" s="24"/>
      <c r="WFZ1275" s="24"/>
      <c r="WGA1275" s="24"/>
      <c r="WGB1275" s="24"/>
      <c r="WGC1275" s="24"/>
      <c r="WGD1275" s="24"/>
      <c r="WGE1275" s="24"/>
      <c r="WGF1275" s="24"/>
      <c r="WGG1275" s="24"/>
      <c r="WGH1275" s="24"/>
      <c r="WGI1275" s="24"/>
      <c r="WGJ1275" s="24"/>
      <c r="WGK1275" s="24"/>
      <c r="WGL1275" s="24"/>
      <c r="WGM1275" s="24"/>
      <c r="WGN1275" s="24"/>
      <c r="WGO1275" s="24"/>
      <c r="WGP1275" s="24"/>
      <c r="WGQ1275" s="24"/>
      <c r="WGR1275" s="24"/>
      <c r="WGS1275" s="24"/>
      <c r="WGT1275" s="24"/>
      <c r="WGU1275" s="24"/>
      <c r="WGV1275" s="24"/>
      <c r="WGW1275" s="24"/>
      <c r="WGX1275" s="24"/>
      <c r="WGY1275" s="24"/>
      <c r="WGZ1275" s="24"/>
      <c r="WHA1275" s="24"/>
      <c r="WHB1275" s="24"/>
      <c r="WHC1275" s="24"/>
      <c r="WHD1275" s="24"/>
      <c r="WHE1275" s="24"/>
      <c r="WHF1275" s="24"/>
      <c r="WHG1275" s="24"/>
      <c r="WHH1275" s="24"/>
      <c r="WHI1275" s="24"/>
      <c r="WHJ1275" s="24"/>
      <c r="WHK1275" s="24"/>
      <c r="WHL1275" s="24"/>
      <c r="WHM1275" s="24"/>
      <c r="WHN1275" s="24"/>
      <c r="WHO1275" s="24"/>
      <c r="WHP1275" s="24"/>
      <c r="WHQ1275" s="24"/>
      <c r="WHR1275" s="24"/>
      <c r="WHS1275" s="24"/>
      <c r="WHT1275" s="24"/>
      <c r="WHU1275" s="24"/>
      <c r="WHV1275" s="24"/>
      <c r="WHW1275" s="24"/>
      <c r="WHX1275" s="24"/>
      <c r="WHY1275" s="24"/>
      <c r="WHZ1275" s="24"/>
      <c r="WIA1275" s="24"/>
      <c r="WIB1275" s="24"/>
      <c r="WIC1275" s="24"/>
      <c r="WID1275" s="24"/>
      <c r="WIE1275" s="24"/>
      <c r="WIF1275" s="24"/>
      <c r="WIG1275" s="24"/>
      <c r="WIH1275" s="24"/>
      <c r="WII1275" s="24"/>
      <c r="WIJ1275" s="24"/>
      <c r="WIK1275" s="24"/>
      <c r="WIL1275" s="24"/>
      <c r="WIM1275" s="24"/>
      <c r="WIN1275" s="24"/>
      <c r="WIO1275" s="24"/>
      <c r="WIP1275" s="24"/>
      <c r="WIQ1275" s="24"/>
      <c r="WIR1275" s="24"/>
      <c r="WIS1275" s="24"/>
      <c r="WIT1275" s="24"/>
      <c r="WIU1275" s="24"/>
      <c r="WIV1275" s="24"/>
      <c r="WIW1275" s="24"/>
      <c r="WIX1275" s="24"/>
      <c r="WIY1275" s="24"/>
      <c r="WIZ1275" s="24"/>
      <c r="WJA1275" s="24"/>
      <c r="WJB1275" s="24"/>
      <c r="WJC1275" s="24"/>
      <c r="WJD1275" s="24"/>
      <c r="WJE1275" s="24"/>
      <c r="WJF1275" s="24"/>
      <c r="WJG1275" s="24"/>
      <c r="WJH1275" s="24"/>
      <c r="WJI1275" s="24"/>
      <c r="WJJ1275" s="24"/>
      <c r="WJK1275" s="24"/>
      <c r="WJL1275" s="24"/>
      <c r="WJM1275" s="24"/>
      <c r="WJN1275" s="24"/>
      <c r="WJO1275" s="24"/>
      <c r="WJP1275" s="24"/>
      <c r="WJQ1275" s="24"/>
      <c r="WJR1275" s="24"/>
      <c r="WJS1275" s="24"/>
      <c r="WJT1275" s="24"/>
      <c r="WJU1275" s="24"/>
      <c r="WJV1275" s="24"/>
      <c r="WJW1275" s="24"/>
      <c r="WJX1275" s="24"/>
      <c r="WJY1275" s="24"/>
      <c r="WJZ1275" s="24"/>
      <c r="WKA1275" s="24"/>
      <c r="WKB1275" s="24"/>
      <c r="WKC1275" s="24"/>
      <c r="WKD1275" s="24"/>
      <c r="WKE1275" s="24"/>
      <c r="WKF1275" s="24"/>
      <c r="WKG1275" s="24"/>
      <c r="WKH1275" s="24"/>
      <c r="WKI1275" s="24"/>
      <c r="WKJ1275" s="24"/>
      <c r="WKK1275" s="24"/>
      <c r="WKL1275" s="24"/>
      <c r="WKM1275" s="24"/>
      <c r="WKN1275" s="24"/>
      <c r="WKO1275" s="24"/>
      <c r="WKP1275" s="24"/>
      <c r="WKQ1275" s="24"/>
      <c r="WKR1275" s="24"/>
      <c r="WKS1275" s="24"/>
      <c r="WKT1275" s="24"/>
      <c r="WKU1275" s="24"/>
      <c r="WKV1275" s="24"/>
      <c r="WKW1275" s="24"/>
      <c r="WKX1275" s="24"/>
      <c r="WKY1275" s="24"/>
      <c r="WKZ1275" s="24"/>
      <c r="WLA1275" s="24"/>
      <c r="WLB1275" s="24"/>
      <c r="WLC1275" s="24"/>
      <c r="WLD1275" s="24"/>
      <c r="WLE1275" s="24"/>
      <c r="WLF1275" s="24"/>
      <c r="WLG1275" s="24"/>
      <c r="WLH1275" s="24"/>
      <c r="WLI1275" s="24"/>
      <c r="WLJ1275" s="24"/>
      <c r="WLK1275" s="24"/>
      <c r="WLL1275" s="24"/>
      <c r="WLM1275" s="24"/>
      <c r="WLN1275" s="24"/>
      <c r="WLO1275" s="24"/>
      <c r="WLP1275" s="24"/>
      <c r="WLQ1275" s="24"/>
      <c r="WLR1275" s="24"/>
      <c r="WLS1275" s="24"/>
      <c r="WLT1275" s="24"/>
      <c r="WLU1275" s="24"/>
      <c r="WLV1275" s="24"/>
      <c r="WLW1275" s="24"/>
      <c r="WLX1275" s="24"/>
      <c r="WLY1275" s="24"/>
      <c r="WLZ1275" s="24"/>
      <c r="WMA1275" s="24"/>
      <c r="WMB1275" s="24"/>
      <c r="WMC1275" s="24"/>
      <c r="WMD1275" s="24"/>
      <c r="WME1275" s="24"/>
      <c r="WMF1275" s="24"/>
      <c r="WMG1275" s="24"/>
      <c r="WMH1275" s="24"/>
      <c r="WMI1275" s="24"/>
      <c r="WMJ1275" s="24"/>
      <c r="WMK1275" s="24"/>
      <c r="WML1275" s="24"/>
      <c r="WMM1275" s="24"/>
      <c r="WMN1275" s="24"/>
      <c r="WMO1275" s="24"/>
      <c r="WMP1275" s="24"/>
      <c r="WMQ1275" s="24"/>
      <c r="WMR1275" s="24"/>
      <c r="WMS1275" s="24"/>
      <c r="WMT1275" s="24"/>
      <c r="WMU1275" s="24"/>
      <c r="WMV1275" s="24"/>
      <c r="WMW1275" s="24"/>
      <c r="WMX1275" s="24"/>
      <c r="WMY1275" s="24"/>
      <c r="WMZ1275" s="24"/>
      <c r="WNA1275" s="24"/>
      <c r="WNB1275" s="24"/>
      <c r="WNC1275" s="24"/>
      <c r="WND1275" s="24"/>
      <c r="WNE1275" s="24"/>
      <c r="WNF1275" s="24"/>
      <c r="WNG1275" s="24"/>
      <c r="WNH1275" s="24"/>
      <c r="WNI1275" s="24"/>
      <c r="WNJ1275" s="24"/>
      <c r="WNK1275" s="24"/>
      <c r="WNL1275" s="24"/>
      <c r="WNM1275" s="24"/>
      <c r="WNN1275" s="24"/>
      <c r="WNO1275" s="24"/>
      <c r="WNP1275" s="24"/>
      <c r="WNQ1275" s="24"/>
      <c r="WNR1275" s="24"/>
      <c r="WNS1275" s="24"/>
      <c r="WNT1275" s="24"/>
      <c r="WNU1275" s="24"/>
      <c r="WNV1275" s="24"/>
      <c r="WNW1275" s="24"/>
      <c r="WNX1275" s="24"/>
      <c r="WNY1275" s="24"/>
      <c r="WNZ1275" s="24"/>
      <c r="WOA1275" s="24"/>
      <c r="WOB1275" s="24"/>
      <c r="WOC1275" s="24"/>
      <c r="WOD1275" s="24"/>
      <c r="WOE1275" s="24"/>
      <c r="WOF1275" s="24"/>
      <c r="WOG1275" s="24"/>
      <c r="WOH1275" s="24"/>
      <c r="WOI1275" s="24"/>
      <c r="WOJ1275" s="24"/>
      <c r="WOK1275" s="24"/>
      <c r="WOL1275" s="24"/>
      <c r="WOM1275" s="24"/>
      <c r="WON1275" s="24"/>
      <c r="WOO1275" s="24"/>
      <c r="WOP1275" s="24"/>
      <c r="WOQ1275" s="24"/>
      <c r="WOR1275" s="24"/>
      <c r="WOS1275" s="24"/>
      <c r="WOT1275" s="24"/>
      <c r="WOU1275" s="24"/>
      <c r="WOV1275" s="24"/>
      <c r="WOW1275" s="24"/>
      <c r="WOX1275" s="24"/>
      <c r="WOY1275" s="24"/>
      <c r="WOZ1275" s="24"/>
      <c r="WPA1275" s="24"/>
      <c r="WPB1275" s="24"/>
      <c r="WPC1275" s="24"/>
      <c r="WPD1275" s="24"/>
      <c r="WPE1275" s="24"/>
      <c r="WPF1275" s="24"/>
      <c r="WPG1275" s="24"/>
      <c r="WPH1275" s="24"/>
      <c r="WPI1275" s="24"/>
      <c r="WPJ1275" s="24"/>
      <c r="WPK1275" s="24"/>
      <c r="WPL1275" s="24"/>
      <c r="WPM1275" s="24"/>
      <c r="WPN1275" s="24"/>
      <c r="WPO1275" s="24"/>
      <c r="WPP1275" s="24"/>
      <c r="WPQ1275" s="24"/>
      <c r="WPR1275" s="24"/>
      <c r="WPS1275" s="24"/>
      <c r="WPT1275" s="24"/>
      <c r="WPU1275" s="24"/>
      <c r="WPV1275" s="24"/>
      <c r="WPW1275" s="24"/>
      <c r="WPX1275" s="24"/>
      <c r="WPY1275" s="24"/>
      <c r="WPZ1275" s="24"/>
      <c r="WQA1275" s="24"/>
      <c r="WQB1275" s="24"/>
      <c r="WQC1275" s="24"/>
      <c r="WQD1275" s="24"/>
      <c r="WQE1275" s="24"/>
      <c r="WQF1275" s="24"/>
      <c r="WQG1275" s="24"/>
      <c r="WQH1275" s="24"/>
      <c r="WQI1275" s="24"/>
      <c r="WQJ1275" s="24"/>
      <c r="WQK1275" s="24"/>
      <c r="WQL1275" s="24"/>
      <c r="WQM1275" s="24"/>
      <c r="WQN1275" s="24"/>
      <c r="WQO1275" s="24"/>
      <c r="WQP1275" s="24"/>
      <c r="WQQ1275" s="24"/>
      <c r="WQR1275" s="24"/>
      <c r="WQS1275" s="24"/>
      <c r="WQT1275" s="24"/>
      <c r="WQU1275" s="24"/>
      <c r="WQV1275" s="24"/>
      <c r="WQW1275" s="24"/>
      <c r="WQX1275" s="24"/>
      <c r="WQY1275" s="24"/>
      <c r="WQZ1275" s="24"/>
      <c r="WRA1275" s="24"/>
      <c r="WRB1275" s="24"/>
      <c r="WRC1275" s="24"/>
      <c r="WRD1275" s="24"/>
      <c r="WRE1275" s="24"/>
      <c r="WRF1275" s="24"/>
      <c r="WRG1275" s="24"/>
      <c r="WRH1275" s="24"/>
      <c r="WRI1275" s="24"/>
      <c r="WRJ1275" s="24"/>
      <c r="WRK1275" s="24"/>
      <c r="WRL1275" s="24"/>
      <c r="WRM1275" s="24"/>
      <c r="WRN1275" s="24"/>
      <c r="WRO1275" s="24"/>
      <c r="WRP1275" s="24"/>
      <c r="WRQ1275" s="24"/>
      <c r="WRR1275" s="24"/>
      <c r="WRS1275" s="24"/>
      <c r="WRT1275" s="24"/>
      <c r="WRU1275" s="24"/>
      <c r="WRV1275" s="24"/>
      <c r="WRW1275" s="24"/>
      <c r="WRX1275" s="24"/>
      <c r="WRY1275" s="24"/>
      <c r="WRZ1275" s="24"/>
      <c r="WSA1275" s="24"/>
      <c r="WSB1275" s="24"/>
      <c r="WSC1275" s="24"/>
      <c r="WSD1275" s="24"/>
      <c r="WSE1275" s="24"/>
      <c r="WSF1275" s="24"/>
      <c r="WSG1275" s="24"/>
      <c r="WSH1275" s="24"/>
      <c r="WSI1275" s="24"/>
      <c r="WSJ1275" s="24"/>
      <c r="WSK1275" s="24"/>
      <c r="WSL1275" s="24"/>
      <c r="WSM1275" s="24"/>
      <c r="WSN1275" s="24"/>
      <c r="WSO1275" s="24"/>
      <c r="WSP1275" s="24"/>
      <c r="WSQ1275" s="24"/>
      <c r="WSR1275" s="24"/>
      <c r="WSS1275" s="24"/>
      <c r="WST1275" s="24"/>
      <c r="WSU1275" s="24"/>
      <c r="WSV1275" s="24"/>
      <c r="WSW1275" s="24"/>
      <c r="WSX1275" s="24"/>
      <c r="WSY1275" s="24"/>
      <c r="WSZ1275" s="24"/>
      <c r="WTA1275" s="24"/>
      <c r="WTB1275" s="24"/>
      <c r="WTC1275" s="24"/>
      <c r="WTD1275" s="24"/>
      <c r="WTE1275" s="24"/>
      <c r="WTF1275" s="24"/>
      <c r="WTG1275" s="24"/>
      <c r="WTH1275" s="24"/>
      <c r="WTI1275" s="24"/>
      <c r="WTJ1275" s="24"/>
      <c r="WTK1275" s="24"/>
      <c r="WTL1275" s="24"/>
      <c r="WTM1275" s="24"/>
      <c r="WTN1275" s="24"/>
      <c r="WTO1275" s="24"/>
      <c r="WTP1275" s="24"/>
      <c r="WTQ1275" s="24"/>
      <c r="WTR1275" s="24"/>
      <c r="WTS1275" s="24"/>
      <c r="WTT1275" s="24"/>
      <c r="WTU1275" s="24"/>
      <c r="WTV1275" s="24"/>
      <c r="WTW1275" s="24"/>
      <c r="WTX1275" s="24"/>
      <c r="WTY1275" s="24"/>
      <c r="WTZ1275" s="24"/>
      <c r="WUA1275" s="24"/>
      <c r="WUB1275" s="24"/>
      <c r="WUC1275" s="24"/>
      <c r="WUD1275" s="24"/>
      <c r="WUE1275" s="24"/>
      <c r="WUF1275" s="24"/>
      <c r="WUG1275" s="24"/>
      <c r="WUH1275" s="24"/>
      <c r="WUI1275" s="24"/>
      <c r="WUJ1275" s="24"/>
      <c r="WUK1275" s="24"/>
      <c r="WUL1275" s="24"/>
      <c r="WUM1275" s="24"/>
      <c r="WUN1275" s="24"/>
      <c r="WUO1275" s="24"/>
      <c r="WUP1275" s="24"/>
      <c r="WUQ1275" s="24"/>
      <c r="WUR1275" s="24"/>
      <c r="WUS1275" s="24"/>
      <c r="WUT1275" s="24"/>
      <c r="WUU1275" s="24"/>
      <c r="WUV1275" s="24"/>
      <c r="WUW1275" s="24"/>
      <c r="WUX1275" s="24"/>
      <c r="WUY1275" s="24"/>
      <c r="WUZ1275" s="24"/>
      <c r="WVA1275" s="24"/>
      <c r="WVB1275" s="24"/>
      <c r="WVC1275" s="24"/>
      <c r="WVD1275" s="24"/>
      <c r="WVE1275" s="24"/>
      <c r="WVF1275" s="24"/>
      <c r="WVG1275" s="24"/>
      <c r="WVH1275" s="24"/>
      <c r="WVI1275" s="24"/>
      <c r="WVJ1275" s="24"/>
      <c r="WVK1275" s="24"/>
      <c r="WVL1275" s="24"/>
      <c r="WVM1275" s="24"/>
      <c r="WVN1275" s="24"/>
      <c r="WVO1275" s="24"/>
      <c r="WVP1275" s="24"/>
      <c r="WVQ1275" s="24"/>
      <c r="WVR1275" s="24"/>
      <c r="WVS1275" s="24"/>
      <c r="WVT1275" s="24"/>
      <c r="WVU1275" s="24"/>
      <c r="WVV1275" s="24"/>
      <c r="WVW1275" s="24"/>
      <c r="WVX1275" s="24"/>
      <c r="WVY1275" s="24"/>
      <c r="WVZ1275" s="24"/>
      <c r="WWA1275" s="24"/>
      <c r="WWB1275" s="24"/>
      <c r="WWC1275" s="24"/>
      <c r="WWD1275" s="24"/>
      <c r="WWE1275" s="24"/>
      <c r="WWF1275" s="24"/>
      <c r="WWG1275" s="24"/>
      <c r="WWH1275" s="24"/>
      <c r="WWI1275" s="24"/>
      <c r="WWJ1275" s="24"/>
      <c r="WWK1275" s="24"/>
      <c r="WWL1275" s="24"/>
      <c r="WWM1275" s="24"/>
      <c r="WWN1275" s="24"/>
      <c r="WWO1275" s="24"/>
      <c r="WWP1275" s="24"/>
      <c r="WWQ1275" s="24"/>
      <c r="WWR1275" s="24"/>
      <c r="WWS1275" s="24"/>
      <c r="WWT1275" s="24"/>
      <c r="WWU1275" s="24"/>
      <c r="WWV1275" s="24"/>
      <c r="WWW1275" s="24"/>
      <c r="WWX1275" s="24"/>
      <c r="WWY1275" s="24"/>
      <c r="WWZ1275" s="24"/>
      <c r="WXA1275" s="24"/>
      <c r="WXB1275" s="24"/>
      <c r="WXC1275" s="24"/>
      <c r="WXD1275" s="24"/>
      <c r="WXE1275" s="24"/>
      <c r="WXF1275" s="24"/>
      <c r="WXG1275" s="24"/>
      <c r="WXH1275" s="24"/>
      <c r="WXI1275" s="24"/>
      <c r="WXJ1275" s="24"/>
      <c r="WXK1275" s="24"/>
      <c r="WXL1275" s="24"/>
      <c r="WXM1275" s="24"/>
      <c r="WXN1275" s="24"/>
      <c r="WXO1275" s="24"/>
      <c r="WXP1275" s="24"/>
      <c r="WXQ1275" s="24"/>
      <c r="WXR1275" s="24"/>
      <c r="WXS1275" s="24"/>
      <c r="WXT1275" s="24"/>
      <c r="WXU1275" s="24"/>
      <c r="WXV1275" s="24"/>
      <c r="WXW1275" s="24"/>
      <c r="WXX1275" s="24"/>
      <c r="WXY1275" s="24"/>
      <c r="WXZ1275" s="24"/>
      <c r="WYA1275" s="24"/>
      <c r="WYB1275" s="24"/>
      <c r="WYC1275" s="24"/>
      <c r="WYD1275" s="24"/>
      <c r="WYE1275" s="24"/>
      <c r="WYF1275" s="24"/>
      <c r="WYG1275" s="24"/>
      <c r="WYH1275" s="24"/>
      <c r="WYI1275" s="24"/>
      <c r="WYJ1275" s="24"/>
      <c r="WYK1275" s="24"/>
      <c r="WYL1275" s="24"/>
      <c r="WYM1275" s="24"/>
      <c r="WYN1275" s="24"/>
      <c r="WYO1275" s="24"/>
      <c r="WYP1275" s="24"/>
      <c r="WYQ1275" s="24"/>
      <c r="WYR1275" s="24"/>
      <c r="WYS1275" s="24"/>
      <c r="WYT1275" s="24"/>
      <c r="WYU1275" s="24"/>
      <c r="WYV1275" s="24"/>
      <c r="WYW1275" s="24"/>
      <c r="WYX1275" s="24"/>
      <c r="WYY1275" s="24"/>
      <c r="WYZ1275" s="24"/>
      <c r="WZA1275" s="24"/>
      <c r="WZB1275" s="24"/>
      <c r="WZC1275" s="24"/>
      <c r="WZD1275" s="24"/>
      <c r="WZE1275" s="24"/>
      <c r="WZF1275" s="24"/>
      <c r="WZG1275" s="24"/>
      <c r="WZH1275" s="24"/>
      <c r="WZI1275" s="24"/>
      <c r="WZJ1275" s="24"/>
      <c r="WZK1275" s="24"/>
      <c r="WZL1275" s="24"/>
      <c r="WZM1275" s="24"/>
      <c r="WZN1275" s="24"/>
      <c r="WZO1275" s="24"/>
      <c r="WZP1275" s="24"/>
      <c r="WZQ1275" s="24"/>
      <c r="WZR1275" s="24"/>
      <c r="WZS1275" s="24"/>
      <c r="WZT1275" s="24"/>
      <c r="WZU1275" s="24"/>
      <c r="WZV1275" s="24"/>
      <c r="WZW1275" s="24"/>
      <c r="WZX1275" s="24"/>
      <c r="WZY1275" s="24"/>
      <c r="WZZ1275" s="24"/>
      <c r="XAA1275" s="24"/>
      <c r="XAB1275" s="24"/>
      <c r="XAC1275" s="24"/>
      <c r="XAD1275" s="24"/>
      <c r="XAE1275" s="24"/>
      <c r="XAF1275" s="24"/>
      <c r="XAG1275" s="24"/>
      <c r="XAH1275" s="24"/>
      <c r="XAI1275" s="24"/>
      <c r="XAJ1275" s="24"/>
      <c r="XAK1275" s="24"/>
      <c r="XAL1275" s="24"/>
      <c r="XAM1275" s="24"/>
      <c r="XAN1275" s="24"/>
      <c r="XAO1275" s="24"/>
      <c r="XAP1275" s="24"/>
      <c r="XAQ1275" s="24"/>
      <c r="XAR1275" s="24"/>
      <c r="XAS1275" s="24"/>
      <c r="XAT1275" s="24"/>
      <c r="XAU1275" s="24"/>
      <c r="XAV1275" s="24"/>
      <c r="XAW1275" s="24"/>
      <c r="XAX1275" s="24"/>
      <c r="XAY1275" s="24"/>
      <c r="XAZ1275" s="24"/>
      <c r="XBA1275" s="24"/>
      <c r="XBB1275" s="24"/>
      <c r="XBC1275" s="24"/>
      <c r="XBD1275" s="24"/>
      <c r="XBE1275" s="24"/>
      <c r="XBF1275" s="24"/>
      <c r="XBG1275" s="24"/>
      <c r="XBH1275" s="24"/>
      <c r="XBI1275" s="24"/>
      <c r="XBJ1275" s="24"/>
      <c r="XBK1275" s="24"/>
      <c r="XBL1275" s="24"/>
      <c r="XBM1275" s="24"/>
      <c r="XBN1275" s="24"/>
      <c r="XBO1275" s="24"/>
      <c r="XBP1275" s="24"/>
      <c r="XBQ1275" s="24"/>
      <c r="XBR1275" s="24"/>
      <c r="XBS1275" s="24"/>
      <c r="XBT1275" s="24"/>
      <c r="XBU1275" s="24"/>
      <c r="XBV1275" s="24"/>
      <c r="XBW1275" s="24"/>
      <c r="XBX1275" s="24"/>
      <c r="XBY1275" s="24"/>
      <c r="XBZ1275" s="24"/>
      <c r="XCA1275" s="24"/>
      <c r="XCB1275" s="24"/>
      <c r="XCC1275" s="24"/>
      <c r="XCD1275" s="24"/>
      <c r="XCE1275" s="24"/>
      <c r="XCF1275" s="24"/>
      <c r="XCG1275" s="24"/>
      <c r="XCH1275" s="24"/>
      <c r="XCI1275" s="24"/>
      <c r="XCJ1275" s="24"/>
      <c r="XCK1275" s="24"/>
      <c r="XCL1275" s="24"/>
      <c r="XCM1275" s="24"/>
      <c r="XCN1275" s="24"/>
      <c r="XCO1275" s="24"/>
      <c r="XCP1275" s="24"/>
      <c r="XCQ1275" s="24"/>
      <c r="XCR1275" s="24"/>
      <c r="XCS1275" s="24"/>
      <c r="XCT1275" s="24"/>
      <c r="XCU1275" s="24"/>
      <c r="XCV1275" s="24"/>
      <c r="XCW1275" s="24"/>
      <c r="XCX1275" s="24"/>
      <c r="XCY1275" s="24"/>
      <c r="XCZ1275" s="24"/>
      <c r="XDA1275" s="24"/>
      <c r="XDB1275" s="24"/>
      <c r="XDC1275" s="24"/>
      <c r="XDD1275" s="24"/>
      <c r="XDE1275" s="24"/>
      <c r="XDF1275" s="24"/>
      <c r="XDG1275" s="24"/>
      <c r="XDH1275" s="24"/>
      <c r="XDI1275" s="24"/>
      <c r="XDJ1275" s="24"/>
      <c r="XDK1275" s="24"/>
      <c r="XDL1275" s="24"/>
      <c r="XDM1275" s="24"/>
      <c r="XDN1275" s="24"/>
      <c r="XDO1275" s="24"/>
      <c r="XDP1275" s="24"/>
      <c r="XDQ1275" s="24"/>
      <c r="XDR1275" s="24"/>
      <c r="XDS1275" s="24"/>
      <c r="XDT1275" s="24"/>
      <c r="XDU1275" s="24"/>
      <c r="XDV1275" s="24"/>
      <c r="XDW1275" s="24"/>
      <c r="XDX1275" s="24"/>
      <c r="XDY1275" s="24"/>
      <c r="XDZ1275" s="24"/>
      <c r="XEA1275" s="24"/>
      <c r="XEB1275" s="24"/>
      <c r="XEC1275" s="24"/>
      <c r="XED1275" s="24"/>
      <c r="XEE1275" s="24"/>
      <c r="XEF1275" s="24"/>
      <c r="XEG1275" s="24"/>
      <c r="XEH1275" s="24"/>
      <c r="XEI1275" s="24"/>
      <c r="XEJ1275" s="24"/>
      <c r="XEK1275" s="24"/>
      <c r="XEL1275" s="24"/>
      <c r="XEM1275" s="24"/>
      <c r="XEN1275" s="24"/>
      <c r="XEO1275" s="24"/>
      <c r="XEP1275" s="24"/>
      <c r="XEQ1275" s="24"/>
      <c r="XER1275" s="24"/>
      <c r="XES1275" s="24"/>
      <c r="XET1275" s="24"/>
      <c r="XEU1275" s="24"/>
      <c r="XEV1275" s="24"/>
      <c r="XEW1275" s="24"/>
      <c r="XEX1275" s="24"/>
    </row>
    <row r="1276" spans="1:16378" ht="31.5">
      <c r="A1276" s="15">
        <v>3670</v>
      </c>
      <c r="B1276" s="28"/>
      <c r="C1276" s="19"/>
      <c r="D1276" s="17"/>
      <c r="E1276" s="18" t="s">
        <v>3669</v>
      </c>
      <c r="F1276" s="19" t="s">
        <v>271</v>
      </c>
      <c r="G1276" s="19" t="s">
        <v>2724</v>
      </c>
      <c r="H1276" s="19"/>
      <c r="I1276" s="19"/>
      <c r="J1276" s="23"/>
      <c r="K1276" s="16" t="s">
        <v>3670</v>
      </c>
      <c r="L1276" s="29"/>
      <c r="M1276" s="19"/>
      <c r="N1276" s="19"/>
      <c r="O1276" s="19"/>
      <c r="P1276" s="19" t="s">
        <v>113</v>
      </c>
      <c r="Q1276" s="19" t="s">
        <v>3620</v>
      </c>
      <c r="R1276" s="19" t="s">
        <v>2321</v>
      </c>
      <c r="S1276" s="73" t="s">
        <v>3672</v>
      </c>
      <c r="T1276" s="19"/>
      <c r="U1276" s="19" t="s">
        <v>3673</v>
      </c>
      <c r="V1276" s="19"/>
      <c r="W1276" s="19"/>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c r="BK1276" s="24"/>
      <c r="BL1276" s="24"/>
      <c r="BM1276" s="24"/>
      <c r="BN1276" s="24"/>
      <c r="BO1276" s="24"/>
      <c r="BP1276" s="24"/>
      <c r="BQ1276" s="24"/>
      <c r="BR1276" s="24"/>
      <c r="BS1276" s="24"/>
      <c r="BT1276" s="24"/>
      <c r="BU1276" s="24"/>
      <c r="BV1276" s="24"/>
      <c r="BW1276" s="24"/>
      <c r="BX1276" s="24"/>
      <c r="BY1276" s="24"/>
      <c r="BZ1276" s="24"/>
      <c r="CA1276" s="24"/>
      <c r="CB1276" s="24"/>
      <c r="CC1276" s="24"/>
      <c r="CD1276" s="24"/>
      <c r="CE1276" s="24"/>
      <c r="CF1276" s="24"/>
      <c r="CG1276" s="24"/>
      <c r="CH1276" s="24"/>
      <c r="CI1276" s="24"/>
      <c r="CJ1276" s="24"/>
      <c r="CK1276" s="24"/>
      <c r="CL1276" s="24"/>
      <c r="CM1276" s="24"/>
      <c r="CN1276" s="24"/>
      <c r="CO1276" s="24"/>
      <c r="CP1276" s="24"/>
      <c r="CQ1276" s="24"/>
      <c r="CR1276" s="24"/>
      <c r="CS1276" s="24"/>
      <c r="CT1276" s="24"/>
      <c r="CU1276" s="24"/>
      <c r="CV1276" s="24"/>
      <c r="CW1276" s="24"/>
      <c r="CX1276" s="24"/>
      <c r="CY1276" s="24"/>
      <c r="CZ1276" s="24"/>
      <c r="DA1276" s="24"/>
      <c r="DB1276" s="24"/>
      <c r="DC1276" s="24"/>
      <c r="DD1276" s="24"/>
      <c r="DE1276" s="24"/>
      <c r="DF1276" s="24"/>
      <c r="DG1276" s="24"/>
      <c r="DH1276" s="24"/>
      <c r="DI1276" s="24"/>
      <c r="DJ1276" s="24"/>
      <c r="DK1276" s="24"/>
      <c r="DL1276" s="24"/>
      <c r="DM1276" s="24"/>
      <c r="DN1276" s="24"/>
      <c r="DO1276" s="24"/>
      <c r="DP1276" s="24"/>
      <c r="DQ1276" s="24"/>
      <c r="DR1276" s="24"/>
      <c r="DS1276" s="24"/>
      <c r="DT1276" s="24"/>
      <c r="DU1276" s="24"/>
      <c r="DV1276" s="24"/>
      <c r="DW1276" s="24"/>
      <c r="DX1276" s="24"/>
      <c r="DY1276" s="24"/>
      <c r="DZ1276" s="24"/>
      <c r="EA1276" s="24"/>
      <c r="EB1276" s="24"/>
      <c r="EC1276" s="24"/>
      <c r="ED1276" s="24"/>
      <c r="EE1276" s="24"/>
      <c r="EF1276" s="24"/>
      <c r="EG1276" s="24"/>
      <c r="EH1276" s="24"/>
      <c r="EI1276" s="24"/>
      <c r="EJ1276" s="24"/>
      <c r="EK1276" s="24"/>
      <c r="EL1276" s="24"/>
      <c r="EM1276" s="24"/>
      <c r="EN1276" s="24"/>
      <c r="EO1276" s="24"/>
      <c r="EP1276" s="24"/>
      <c r="EQ1276" s="24"/>
      <c r="ER1276" s="24"/>
      <c r="ES1276" s="24"/>
      <c r="ET1276" s="24"/>
      <c r="EU1276" s="24"/>
      <c r="EV1276" s="24"/>
      <c r="EW1276" s="24"/>
      <c r="EX1276" s="24"/>
      <c r="EY1276" s="24"/>
      <c r="EZ1276" s="24"/>
      <c r="FA1276" s="24"/>
      <c r="FB1276" s="24"/>
      <c r="FC1276" s="24"/>
      <c r="FD1276" s="24"/>
      <c r="FE1276" s="24"/>
      <c r="FF1276" s="24"/>
      <c r="FG1276" s="24"/>
      <c r="FH1276" s="24"/>
      <c r="FI1276" s="24"/>
      <c r="FJ1276" s="24"/>
      <c r="FK1276" s="24"/>
      <c r="FL1276" s="24"/>
      <c r="FM1276" s="24"/>
      <c r="FN1276" s="24"/>
      <c r="FO1276" s="24"/>
      <c r="FP1276" s="24"/>
      <c r="FQ1276" s="24"/>
      <c r="FR1276" s="24"/>
      <c r="FS1276" s="24"/>
      <c r="FT1276" s="24"/>
      <c r="FU1276" s="24"/>
      <c r="FV1276" s="24"/>
      <c r="FW1276" s="24"/>
      <c r="FX1276" s="24"/>
      <c r="FY1276" s="24"/>
      <c r="FZ1276" s="24"/>
      <c r="GA1276" s="24"/>
      <c r="GB1276" s="24"/>
      <c r="GC1276" s="24"/>
      <c r="GD1276" s="24"/>
      <c r="GE1276" s="24"/>
      <c r="GF1276" s="24"/>
      <c r="GG1276" s="24"/>
      <c r="GH1276" s="24"/>
      <c r="GI1276" s="24"/>
      <c r="GJ1276" s="24"/>
      <c r="GK1276" s="24"/>
      <c r="GL1276" s="24"/>
      <c r="GM1276" s="24"/>
      <c r="GN1276" s="24"/>
      <c r="GO1276" s="24"/>
      <c r="GP1276" s="24"/>
      <c r="GQ1276" s="24"/>
      <c r="GR1276" s="24"/>
      <c r="GS1276" s="24"/>
      <c r="GT1276" s="24"/>
      <c r="GU1276" s="24"/>
      <c r="GV1276" s="24"/>
      <c r="GW1276" s="24"/>
      <c r="GX1276" s="24"/>
      <c r="GY1276" s="24"/>
      <c r="GZ1276" s="24"/>
      <c r="HA1276" s="24"/>
      <c r="HB1276" s="24"/>
      <c r="HC1276" s="24"/>
      <c r="HD1276" s="24"/>
      <c r="HE1276" s="24"/>
      <c r="HF1276" s="24"/>
      <c r="HG1276" s="24"/>
      <c r="HH1276" s="24"/>
      <c r="HI1276" s="24"/>
      <c r="HJ1276" s="24"/>
      <c r="HK1276" s="24"/>
      <c r="HL1276" s="24"/>
      <c r="HM1276" s="24"/>
      <c r="HN1276" s="24"/>
      <c r="HO1276" s="24"/>
      <c r="HP1276" s="24"/>
      <c r="HQ1276" s="24"/>
      <c r="HR1276" s="24"/>
      <c r="HS1276" s="24"/>
      <c r="HT1276" s="24"/>
      <c r="HU1276" s="24"/>
      <c r="HV1276" s="24"/>
      <c r="HW1276" s="24"/>
      <c r="HX1276" s="24"/>
      <c r="HY1276" s="24"/>
      <c r="HZ1276" s="24"/>
      <c r="IA1276" s="24"/>
      <c r="IB1276" s="24"/>
      <c r="IC1276" s="24"/>
      <c r="ID1276" s="24"/>
      <c r="IE1276" s="24"/>
      <c r="IF1276" s="24"/>
      <c r="IG1276" s="24"/>
      <c r="IH1276" s="24"/>
      <c r="II1276" s="24"/>
      <c r="IJ1276" s="24"/>
      <c r="IK1276" s="24"/>
      <c r="IL1276" s="24"/>
      <c r="IM1276" s="24"/>
      <c r="IN1276" s="24"/>
      <c r="IO1276" s="24"/>
      <c r="IP1276" s="24"/>
      <c r="IQ1276" s="24"/>
      <c r="IR1276" s="24"/>
      <c r="IS1276" s="24"/>
      <c r="IT1276" s="24"/>
      <c r="IU1276" s="24"/>
      <c r="IV1276" s="24"/>
      <c r="IW1276" s="24"/>
      <c r="IX1276" s="24"/>
      <c r="IY1276" s="24"/>
      <c r="IZ1276" s="24"/>
      <c r="JA1276" s="24"/>
      <c r="JB1276" s="24"/>
      <c r="JC1276" s="24"/>
      <c r="JD1276" s="24"/>
      <c r="JE1276" s="24"/>
      <c r="JF1276" s="24"/>
      <c r="JG1276" s="24"/>
      <c r="JH1276" s="24"/>
      <c r="JI1276" s="24"/>
      <c r="JJ1276" s="24"/>
      <c r="JK1276" s="24"/>
      <c r="JL1276" s="24"/>
      <c r="JM1276" s="24"/>
      <c r="JN1276" s="24"/>
      <c r="JO1276" s="24"/>
      <c r="JP1276" s="24"/>
      <c r="JQ1276" s="24"/>
      <c r="JR1276" s="24"/>
      <c r="JS1276" s="24"/>
      <c r="JT1276" s="24"/>
      <c r="JU1276" s="24"/>
      <c r="JV1276" s="24"/>
      <c r="JW1276" s="24"/>
      <c r="JX1276" s="24"/>
      <c r="JY1276" s="24"/>
      <c r="JZ1276" s="24"/>
      <c r="KA1276" s="24"/>
      <c r="KB1276" s="24"/>
      <c r="KC1276" s="24"/>
      <c r="KD1276" s="24"/>
      <c r="KE1276" s="24"/>
      <c r="KF1276" s="24"/>
      <c r="KG1276" s="24"/>
      <c r="KH1276" s="24"/>
      <c r="KI1276" s="24"/>
      <c r="KJ1276" s="24"/>
      <c r="KK1276" s="24"/>
      <c r="KL1276" s="24"/>
      <c r="KM1276" s="24"/>
      <c r="KN1276" s="24"/>
      <c r="KO1276" s="24"/>
      <c r="KP1276" s="24"/>
      <c r="KQ1276" s="24"/>
      <c r="KR1276" s="24"/>
      <c r="KS1276" s="24"/>
      <c r="KT1276" s="24"/>
      <c r="KU1276" s="24"/>
      <c r="KV1276" s="24"/>
      <c r="KW1276" s="24"/>
      <c r="KX1276" s="24"/>
      <c r="KY1276" s="24"/>
      <c r="KZ1276" s="24"/>
      <c r="LA1276" s="24"/>
      <c r="LB1276" s="24"/>
      <c r="LC1276" s="24"/>
      <c r="LD1276" s="24"/>
      <c r="LE1276" s="24"/>
      <c r="LF1276" s="24"/>
      <c r="LG1276" s="24"/>
      <c r="LH1276" s="24"/>
      <c r="LI1276" s="24"/>
      <c r="LJ1276" s="24"/>
      <c r="LK1276" s="24"/>
      <c r="LL1276" s="24"/>
      <c r="LM1276" s="24"/>
      <c r="LN1276" s="24"/>
      <c r="LO1276" s="24"/>
      <c r="LP1276" s="24"/>
      <c r="LQ1276" s="24"/>
      <c r="LR1276" s="24"/>
      <c r="LS1276" s="24"/>
      <c r="LT1276" s="24"/>
      <c r="LU1276" s="24"/>
      <c r="LV1276" s="24"/>
      <c r="LW1276" s="24"/>
      <c r="LX1276" s="24"/>
      <c r="LY1276" s="24"/>
      <c r="LZ1276" s="24"/>
      <c r="MA1276" s="24"/>
      <c r="MB1276" s="24"/>
      <c r="MC1276" s="24"/>
      <c r="MD1276" s="24"/>
      <c r="ME1276" s="24"/>
      <c r="MF1276" s="24"/>
      <c r="MG1276" s="24"/>
      <c r="MH1276" s="24"/>
      <c r="MI1276" s="24"/>
      <c r="MJ1276" s="24"/>
      <c r="MK1276" s="24"/>
      <c r="ML1276" s="24"/>
      <c r="MM1276" s="24"/>
      <c r="MN1276" s="24"/>
      <c r="MO1276" s="24"/>
      <c r="MP1276" s="24"/>
      <c r="MQ1276" s="24"/>
      <c r="MR1276" s="24"/>
      <c r="MS1276" s="24"/>
      <c r="MT1276" s="24"/>
      <c r="MU1276" s="24"/>
      <c r="MV1276" s="24"/>
      <c r="MW1276" s="24"/>
      <c r="MX1276" s="24"/>
      <c r="MY1276" s="24"/>
      <c r="MZ1276" s="24"/>
      <c r="NA1276" s="24"/>
      <c r="NB1276" s="24"/>
      <c r="NC1276" s="24"/>
      <c r="ND1276" s="24"/>
      <c r="NE1276" s="24"/>
      <c r="NF1276" s="24"/>
      <c r="NG1276" s="24"/>
      <c r="NH1276" s="24"/>
      <c r="NI1276" s="24"/>
      <c r="NJ1276" s="24"/>
      <c r="NK1276" s="24"/>
      <c r="NL1276" s="24"/>
      <c r="NM1276" s="24"/>
      <c r="NN1276" s="24"/>
      <c r="NO1276" s="24"/>
      <c r="NP1276" s="24"/>
      <c r="NQ1276" s="24"/>
      <c r="NR1276" s="24"/>
      <c r="NS1276" s="24"/>
      <c r="NT1276" s="24"/>
      <c r="NU1276" s="24"/>
      <c r="NV1276" s="24"/>
      <c r="NW1276" s="24"/>
      <c r="NX1276" s="24"/>
      <c r="NY1276" s="24"/>
      <c r="NZ1276" s="24"/>
      <c r="OA1276" s="24"/>
      <c r="OB1276" s="24"/>
      <c r="OC1276" s="24"/>
      <c r="OD1276" s="24"/>
      <c r="OE1276" s="24"/>
      <c r="OF1276" s="24"/>
      <c r="OG1276" s="24"/>
      <c r="OH1276" s="24"/>
      <c r="OI1276" s="24"/>
      <c r="OJ1276" s="24"/>
      <c r="OK1276" s="24"/>
      <c r="OL1276" s="24"/>
      <c r="OM1276" s="24"/>
      <c r="ON1276" s="24"/>
      <c r="OO1276" s="24"/>
      <c r="OP1276" s="24"/>
      <c r="OQ1276" s="24"/>
      <c r="OR1276" s="24"/>
      <c r="OS1276" s="24"/>
      <c r="OT1276" s="24"/>
      <c r="OU1276" s="24"/>
      <c r="OV1276" s="24"/>
      <c r="OW1276" s="24"/>
      <c r="OX1276" s="24"/>
      <c r="OY1276" s="24"/>
      <c r="OZ1276" s="24"/>
      <c r="PA1276" s="24"/>
      <c r="PB1276" s="24"/>
      <c r="PC1276" s="24"/>
      <c r="PD1276" s="24"/>
      <c r="PE1276" s="24"/>
      <c r="PF1276" s="24"/>
      <c r="PG1276" s="24"/>
      <c r="PH1276" s="24"/>
      <c r="PI1276" s="24"/>
      <c r="PJ1276" s="24"/>
      <c r="PK1276" s="24"/>
      <c r="PL1276" s="24"/>
      <c r="PM1276" s="24"/>
      <c r="PN1276" s="24"/>
      <c r="PO1276" s="24"/>
      <c r="PP1276" s="24"/>
      <c r="PQ1276" s="24"/>
      <c r="PR1276" s="24"/>
      <c r="PS1276" s="24"/>
      <c r="PT1276" s="24"/>
      <c r="PU1276" s="24"/>
      <c r="PV1276" s="24"/>
      <c r="PW1276" s="24"/>
      <c r="PX1276" s="24"/>
      <c r="PY1276" s="24"/>
      <c r="PZ1276" s="24"/>
      <c r="QA1276" s="24"/>
      <c r="QB1276" s="24"/>
      <c r="QC1276" s="24"/>
      <c r="QD1276" s="24"/>
      <c r="QE1276" s="24"/>
      <c r="QF1276" s="24"/>
      <c r="QG1276" s="24"/>
      <c r="QH1276" s="24"/>
      <c r="QI1276" s="24"/>
      <c r="QJ1276" s="24"/>
      <c r="QK1276" s="24"/>
      <c r="QL1276" s="24"/>
      <c r="QM1276" s="24"/>
      <c r="QN1276" s="24"/>
      <c r="QO1276" s="24"/>
      <c r="QP1276" s="24"/>
      <c r="QQ1276" s="24"/>
      <c r="QR1276" s="24"/>
      <c r="QS1276" s="24"/>
      <c r="QT1276" s="24"/>
      <c r="QU1276" s="24"/>
      <c r="QV1276" s="24"/>
      <c r="QW1276" s="24"/>
      <c r="QX1276" s="24"/>
      <c r="QY1276" s="24"/>
      <c r="QZ1276" s="24"/>
      <c r="RA1276" s="24"/>
      <c r="RB1276" s="24"/>
      <c r="RC1276" s="24"/>
      <c r="RD1276" s="24"/>
      <c r="RE1276" s="24"/>
      <c r="RF1276" s="24"/>
      <c r="RG1276" s="24"/>
      <c r="RH1276" s="24"/>
      <c r="RI1276" s="24"/>
      <c r="RJ1276" s="24"/>
      <c r="RK1276" s="24"/>
      <c r="RL1276" s="24"/>
      <c r="RM1276" s="24"/>
      <c r="RN1276" s="24"/>
      <c r="RO1276" s="24"/>
      <c r="RP1276" s="24"/>
      <c r="RQ1276" s="24"/>
      <c r="RR1276" s="24"/>
      <c r="RS1276" s="24"/>
      <c r="RT1276" s="24"/>
      <c r="RU1276" s="24"/>
      <c r="RV1276" s="24"/>
      <c r="RW1276" s="24"/>
      <c r="RX1276" s="24"/>
      <c r="RY1276" s="24"/>
      <c r="RZ1276" s="24"/>
      <c r="SA1276" s="24"/>
      <c r="SB1276" s="24"/>
      <c r="SC1276" s="24"/>
      <c r="SD1276" s="24"/>
      <c r="SE1276" s="24"/>
      <c r="SF1276" s="24"/>
      <c r="SG1276" s="24"/>
      <c r="SH1276" s="24"/>
      <c r="SI1276" s="24"/>
      <c r="SJ1276" s="24"/>
      <c r="SK1276" s="24"/>
      <c r="SL1276" s="24"/>
      <c r="SM1276" s="24"/>
      <c r="SN1276" s="24"/>
      <c r="SO1276" s="24"/>
      <c r="SP1276" s="24"/>
      <c r="SQ1276" s="24"/>
      <c r="SR1276" s="24"/>
      <c r="SS1276" s="24"/>
      <c r="ST1276" s="24"/>
      <c r="SU1276" s="24"/>
      <c r="SV1276" s="24"/>
      <c r="SW1276" s="24"/>
      <c r="SX1276" s="24"/>
      <c r="SY1276" s="24"/>
      <c r="SZ1276" s="24"/>
      <c r="TA1276" s="24"/>
      <c r="TB1276" s="24"/>
      <c r="TC1276" s="24"/>
      <c r="TD1276" s="24"/>
      <c r="TE1276" s="24"/>
      <c r="TF1276" s="24"/>
      <c r="TG1276" s="24"/>
      <c r="TH1276" s="24"/>
      <c r="TI1276" s="24"/>
      <c r="TJ1276" s="24"/>
      <c r="TK1276" s="24"/>
      <c r="TL1276" s="24"/>
      <c r="TM1276" s="24"/>
      <c r="TN1276" s="24"/>
      <c r="TO1276" s="24"/>
      <c r="TP1276" s="24"/>
      <c r="TQ1276" s="24"/>
      <c r="TR1276" s="24"/>
      <c r="TS1276" s="24"/>
      <c r="TT1276" s="24"/>
      <c r="TU1276" s="24"/>
      <c r="TV1276" s="24"/>
      <c r="TW1276" s="24"/>
      <c r="TX1276" s="24"/>
      <c r="TY1276" s="24"/>
      <c r="TZ1276" s="24"/>
      <c r="UA1276" s="24"/>
      <c r="UB1276" s="24"/>
      <c r="UC1276" s="24"/>
      <c r="UD1276" s="24"/>
      <c r="UE1276" s="24"/>
      <c r="UF1276" s="24"/>
      <c r="UG1276" s="24"/>
      <c r="UH1276" s="24"/>
      <c r="UI1276" s="24"/>
      <c r="UJ1276" s="24"/>
      <c r="UK1276" s="24"/>
      <c r="UL1276" s="24"/>
      <c r="UM1276" s="24"/>
      <c r="UN1276" s="24"/>
      <c r="UO1276" s="24"/>
      <c r="UP1276" s="24"/>
      <c r="UQ1276" s="24"/>
      <c r="UR1276" s="24"/>
      <c r="US1276" s="24"/>
      <c r="UT1276" s="24"/>
      <c r="UU1276" s="24"/>
      <c r="UV1276" s="24"/>
      <c r="UW1276" s="24"/>
      <c r="UX1276" s="24"/>
      <c r="UY1276" s="24"/>
      <c r="UZ1276" s="24"/>
      <c r="VA1276" s="24"/>
      <c r="VB1276" s="24"/>
      <c r="VC1276" s="24"/>
      <c r="VD1276" s="24"/>
      <c r="VE1276" s="24"/>
      <c r="VF1276" s="24"/>
      <c r="VG1276" s="24"/>
      <c r="VH1276" s="24"/>
      <c r="VI1276" s="24"/>
      <c r="VJ1276" s="24"/>
      <c r="VK1276" s="24"/>
      <c r="VL1276" s="24"/>
      <c r="VM1276" s="24"/>
      <c r="VN1276" s="24"/>
      <c r="VO1276" s="24"/>
      <c r="VP1276" s="24"/>
      <c r="VQ1276" s="24"/>
      <c r="VR1276" s="24"/>
      <c r="VS1276" s="24"/>
      <c r="VT1276" s="24"/>
      <c r="VU1276" s="24"/>
      <c r="VV1276" s="24"/>
      <c r="VW1276" s="24"/>
      <c r="VX1276" s="24"/>
      <c r="VY1276" s="24"/>
      <c r="VZ1276" s="24"/>
      <c r="WA1276" s="24"/>
      <c r="WB1276" s="24"/>
      <c r="WC1276" s="24"/>
      <c r="WD1276" s="24"/>
      <c r="WE1276" s="24"/>
      <c r="WF1276" s="24"/>
      <c r="WG1276" s="24"/>
      <c r="WH1276" s="24"/>
      <c r="WI1276" s="24"/>
      <c r="WJ1276" s="24"/>
      <c r="WK1276" s="24"/>
      <c r="WL1276" s="24"/>
      <c r="WM1276" s="24"/>
      <c r="WN1276" s="24"/>
      <c r="WO1276" s="24"/>
      <c r="WP1276" s="24"/>
      <c r="WQ1276" s="24"/>
      <c r="WR1276" s="24"/>
      <c r="WS1276" s="24"/>
      <c r="WT1276" s="24"/>
      <c r="WU1276" s="24"/>
      <c r="WV1276" s="24"/>
      <c r="WW1276" s="24"/>
      <c r="WX1276" s="24"/>
      <c r="WY1276" s="24"/>
      <c r="WZ1276" s="24"/>
      <c r="XA1276" s="24"/>
      <c r="XB1276" s="24"/>
      <c r="XC1276" s="24"/>
      <c r="XD1276" s="24"/>
      <c r="XE1276" s="24"/>
      <c r="XF1276" s="24"/>
      <c r="XG1276" s="24"/>
      <c r="XH1276" s="24"/>
      <c r="XI1276" s="24"/>
      <c r="XJ1276" s="24"/>
      <c r="XK1276" s="24"/>
      <c r="XL1276" s="24"/>
      <c r="XM1276" s="24"/>
      <c r="XN1276" s="24"/>
      <c r="XO1276" s="24"/>
      <c r="XP1276" s="24"/>
      <c r="XQ1276" s="24"/>
      <c r="XR1276" s="24"/>
      <c r="XS1276" s="24"/>
      <c r="XT1276" s="24"/>
      <c r="XU1276" s="24"/>
      <c r="XV1276" s="24"/>
      <c r="XW1276" s="24"/>
      <c r="XX1276" s="24"/>
      <c r="XY1276" s="24"/>
      <c r="XZ1276" s="24"/>
      <c r="YA1276" s="24"/>
      <c r="YB1276" s="24"/>
      <c r="YC1276" s="24"/>
      <c r="YD1276" s="24"/>
      <c r="YE1276" s="24"/>
      <c r="YF1276" s="24"/>
      <c r="YG1276" s="24"/>
      <c r="YH1276" s="24"/>
      <c r="YI1276" s="24"/>
      <c r="YJ1276" s="24"/>
      <c r="YK1276" s="24"/>
      <c r="YL1276" s="24"/>
      <c r="YM1276" s="24"/>
      <c r="YN1276" s="24"/>
      <c r="YO1276" s="24"/>
      <c r="YP1276" s="24"/>
      <c r="YQ1276" s="24"/>
      <c r="YR1276" s="24"/>
      <c r="YS1276" s="24"/>
      <c r="YT1276" s="24"/>
      <c r="YU1276" s="24"/>
      <c r="YV1276" s="24"/>
      <c r="YW1276" s="24"/>
      <c r="YX1276" s="24"/>
      <c r="YY1276" s="24"/>
      <c r="YZ1276" s="24"/>
      <c r="ZA1276" s="24"/>
      <c r="ZB1276" s="24"/>
      <c r="ZC1276" s="24"/>
      <c r="ZD1276" s="24"/>
      <c r="ZE1276" s="24"/>
      <c r="ZF1276" s="24"/>
      <c r="ZG1276" s="24"/>
      <c r="ZH1276" s="24"/>
      <c r="ZI1276" s="24"/>
      <c r="ZJ1276" s="24"/>
      <c r="ZK1276" s="24"/>
      <c r="ZL1276" s="24"/>
      <c r="ZM1276" s="24"/>
      <c r="ZN1276" s="24"/>
      <c r="ZO1276" s="24"/>
      <c r="ZP1276" s="24"/>
      <c r="ZQ1276" s="24"/>
      <c r="ZR1276" s="24"/>
      <c r="ZS1276" s="24"/>
      <c r="ZT1276" s="24"/>
      <c r="ZU1276" s="24"/>
      <c r="ZV1276" s="24"/>
      <c r="ZW1276" s="24"/>
      <c r="ZX1276" s="24"/>
      <c r="ZY1276" s="24"/>
      <c r="ZZ1276" s="24"/>
      <c r="AAA1276" s="24"/>
      <c r="AAB1276" s="24"/>
      <c r="AAC1276" s="24"/>
      <c r="AAD1276" s="24"/>
      <c r="AAE1276" s="24"/>
      <c r="AAF1276" s="24"/>
      <c r="AAG1276" s="24"/>
      <c r="AAH1276" s="24"/>
      <c r="AAI1276" s="24"/>
      <c r="AAJ1276" s="24"/>
      <c r="AAK1276" s="24"/>
      <c r="AAL1276" s="24"/>
      <c r="AAM1276" s="24"/>
      <c r="AAN1276" s="24"/>
      <c r="AAO1276" s="24"/>
      <c r="AAP1276" s="24"/>
      <c r="AAQ1276" s="24"/>
      <c r="AAR1276" s="24"/>
      <c r="AAS1276" s="24"/>
      <c r="AAT1276" s="24"/>
      <c r="AAU1276" s="24"/>
      <c r="AAV1276" s="24"/>
      <c r="AAW1276" s="24"/>
      <c r="AAX1276" s="24"/>
      <c r="AAY1276" s="24"/>
      <c r="AAZ1276" s="24"/>
      <c r="ABA1276" s="24"/>
      <c r="ABB1276" s="24"/>
      <c r="ABC1276" s="24"/>
      <c r="ABD1276" s="24"/>
      <c r="ABE1276" s="24"/>
      <c r="ABF1276" s="24"/>
      <c r="ABG1276" s="24"/>
      <c r="ABH1276" s="24"/>
      <c r="ABI1276" s="24"/>
      <c r="ABJ1276" s="24"/>
      <c r="ABK1276" s="24"/>
      <c r="ABL1276" s="24"/>
      <c r="ABM1276" s="24"/>
      <c r="ABN1276" s="24"/>
      <c r="ABO1276" s="24"/>
      <c r="ABP1276" s="24"/>
      <c r="ABQ1276" s="24"/>
      <c r="ABR1276" s="24"/>
      <c r="ABS1276" s="24"/>
      <c r="ABT1276" s="24"/>
      <c r="ABU1276" s="24"/>
      <c r="ABV1276" s="24"/>
      <c r="ABW1276" s="24"/>
      <c r="ABX1276" s="24"/>
      <c r="ABY1276" s="24"/>
      <c r="ABZ1276" s="24"/>
      <c r="ACA1276" s="24"/>
      <c r="ACB1276" s="24"/>
      <c r="ACC1276" s="24"/>
      <c r="ACD1276" s="24"/>
      <c r="ACE1276" s="24"/>
      <c r="ACF1276" s="24"/>
      <c r="ACG1276" s="24"/>
      <c r="ACH1276" s="24"/>
      <c r="ACI1276" s="24"/>
      <c r="ACJ1276" s="24"/>
      <c r="ACK1276" s="24"/>
      <c r="ACL1276" s="24"/>
      <c r="ACM1276" s="24"/>
      <c r="ACN1276" s="24"/>
      <c r="ACO1276" s="24"/>
      <c r="ACP1276" s="24"/>
      <c r="ACQ1276" s="24"/>
      <c r="ACR1276" s="24"/>
      <c r="ACS1276" s="24"/>
      <c r="ACT1276" s="24"/>
      <c r="ACU1276" s="24"/>
      <c r="ACV1276" s="24"/>
      <c r="ACW1276" s="24"/>
      <c r="ACX1276" s="24"/>
      <c r="ACY1276" s="24"/>
      <c r="ACZ1276" s="24"/>
      <c r="ADA1276" s="24"/>
      <c r="ADB1276" s="24"/>
      <c r="ADC1276" s="24"/>
      <c r="ADD1276" s="24"/>
      <c r="ADE1276" s="24"/>
      <c r="ADF1276" s="24"/>
      <c r="ADG1276" s="24"/>
      <c r="ADH1276" s="24"/>
      <c r="ADI1276" s="24"/>
      <c r="ADJ1276" s="24"/>
      <c r="ADK1276" s="24"/>
      <c r="ADL1276" s="24"/>
      <c r="ADM1276" s="24"/>
      <c r="ADN1276" s="24"/>
      <c r="ADO1276" s="24"/>
      <c r="ADP1276" s="24"/>
      <c r="ADQ1276" s="24"/>
      <c r="ADR1276" s="24"/>
      <c r="ADS1276" s="24"/>
      <c r="ADT1276" s="24"/>
      <c r="ADU1276" s="24"/>
      <c r="ADV1276" s="24"/>
      <c r="ADW1276" s="24"/>
      <c r="ADX1276" s="24"/>
      <c r="ADY1276" s="24"/>
      <c r="ADZ1276" s="24"/>
      <c r="AEA1276" s="24"/>
      <c r="AEB1276" s="24"/>
      <c r="AEC1276" s="24"/>
      <c r="AED1276" s="24"/>
      <c r="AEE1276" s="24"/>
      <c r="AEF1276" s="24"/>
      <c r="AEG1276" s="24"/>
      <c r="AEH1276" s="24"/>
      <c r="AEI1276" s="24"/>
      <c r="AEJ1276" s="24"/>
      <c r="AEK1276" s="24"/>
      <c r="AEL1276" s="24"/>
      <c r="AEM1276" s="24"/>
      <c r="AEN1276" s="24"/>
      <c r="AEO1276" s="24"/>
      <c r="AEP1276" s="24"/>
      <c r="AEQ1276" s="24"/>
      <c r="AER1276" s="24"/>
      <c r="AES1276" s="24"/>
      <c r="AET1276" s="24"/>
      <c r="AEU1276" s="24"/>
      <c r="AEV1276" s="24"/>
      <c r="AEW1276" s="24"/>
      <c r="AEX1276" s="24"/>
      <c r="AEY1276" s="24"/>
      <c r="AEZ1276" s="24"/>
      <c r="AFA1276" s="24"/>
      <c r="AFB1276" s="24"/>
      <c r="AFC1276" s="24"/>
      <c r="AFD1276" s="24"/>
      <c r="AFE1276" s="24"/>
      <c r="AFF1276" s="24"/>
      <c r="AFG1276" s="24"/>
      <c r="AFH1276" s="24"/>
      <c r="AFI1276" s="24"/>
      <c r="AFJ1276" s="24"/>
      <c r="AFK1276" s="24"/>
      <c r="AFL1276" s="24"/>
      <c r="AFM1276" s="24"/>
      <c r="AFN1276" s="24"/>
      <c r="AFO1276" s="24"/>
      <c r="AFP1276" s="24"/>
      <c r="AFQ1276" s="24"/>
      <c r="AFR1276" s="24"/>
      <c r="AFS1276" s="24"/>
      <c r="AFT1276" s="24"/>
      <c r="AFU1276" s="24"/>
      <c r="AFV1276" s="24"/>
      <c r="AFW1276" s="24"/>
      <c r="AFX1276" s="24"/>
      <c r="AFY1276" s="24"/>
      <c r="AFZ1276" s="24"/>
      <c r="AGA1276" s="24"/>
      <c r="AGB1276" s="24"/>
      <c r="AGC1276" s="24"/>
      <c r="AGD1276" s="24"/>
      <c r="AGE1276" s="24"/>
      <c r="AGF1276" s="24"/>
      <c r="AGG1276" s="24"/>
      <c r="AGH1276" s="24"/>
      <c r="AGI1276" s="24"/>
      <c r="AGJ1276" s="24"/>
      <c r="AGK1276" s="24"/>
      <c r="AGL1276" s="24"/>
      <c r="AGM1276" s="24"/>
      <c r="AGN1276" s="24"/>
      <c r="AGO1276" s="24"/>
      <c r="AGP1276" s="24"/>
      <c r="AGQ1276" s="24"/>
      <c r="AGR1276" s="24"/>
      <c r="AGS1276" s="24"/>
      <c r="AGT1276" s="24"/>
      <c r="AGU1276" s="24"/>
      <c r="AGV1276" s="24"/>
      <c r="AGW1276" s="24"/>
      <c r="AGX1276" s="24"/>
      <c r="AGY1276" s="24"/>
      <c r="AGZ1276" s="24"/>
      <c r="AHA1276" s="24"/>
      <c r="AHB1276" s="24"/>
      <c r="AHC1276" s="24"/>
      <c r="AHD1276" s="24"/>
      <c r="AHE1276" s="24"/>
      <c r="AHF1276" s="24"/>
      <c r="AHG1276" s="24"/>
      <c r="AHH1276" s="24"/>
      <c r="AHI1276" s="24"/>
      <c r="AHJ1276" s="24"/>
      <c r="AHK1276" s="24"/>
      <c r="AHL1276" s="24"/>
      <c r="AHM1276" s="24"/>
      <c r="AHN1276" s="24"/>
      <c r="AHO1276" s="24"/>
      <c r="AHP1276" s="24"/>
      <c r="AHQ1276" s="24"/>
      <c r="AHR1276" s="24"/>
      <c r="AHS1276" s="24"/>
      <c r="AHT1276" s="24"/>
      <c r="AHU1276" s="24"/>
      <c r="AHV1276" s="24"/>
      <c r="AHW1276" s="24"/>
      <c r="AHX1276" s="24"/>
      <c r="AHY1276" s="24"/>
      <c r="AHZ1276" s="24"/>
      <c r="AIA1276" s="24"/>
      <c r="AIB1276" s="24"/>
      <c r="AIC1276" s="24"/>
      <c r="AID1276" s="24"/>
      <c r="AIE1276" s="24"/>
      <c r="AIF1276" s="24"/>
      <c r="AIG1276" s="24"/>
      <c r="AIH1276" s="24"/>
      <c r="AII1276" s="24"/>
      <c r="AIJ1276" s="24"/>
      <c r="AIK1276" s="24"/>
      <c r="AIL1276" s="24"/>
      <c r="AIM1276" s="24"/>
      <c r="AIN1276" s="24"/>
      <c r="AIO1276" s="24"/>
      <c r="AIP1276" s="24"/>
      <c r="AIQ1276" s="24"/>
      <c r="AIR1276" s="24"/>
      <c r="AIS1276" s="24"/>
      <c r="AIT1276" s="24"/>
      <c r="AIU1276" s="24"/>
      <c r="AIV1276" s="24"/>
      <c r="AIW1276" s="24"/>
      <c r="AIX1276" s="24"/>
      <c r="AIY1276" s="24"/>
      <c r="AIZ1276" s="24"/>
      <c r="AJA1276" s="24"/>
      <c r="AJB1276" s="24"/>
      <c r="AJC1276" s="24"/>
      <c r="AJD1276" s="24"/>
      <c r="AJE1276" s="24"/>
      <c r="AJF1276" s="24"/>
      <c r="AJG1276" s="24"/>
      <c r="AJH1276" s="24"/>
      <c r="AJI1276" s="24"/>
      <c r="AJJ1276" s="24"/>
      <c r="AJK1276" s="24"/>
      <c r="AJL1276" s="24"/>
      <c r="AJM1276" s="24"/>
      <c r="AJN1276" s="24"/>
      <c r="AJO1276" s="24"/>
      <c r="AJP1276" s="24"/>
      <c r="AJQ1276" s="24"/>
      <c r="AJR1276" s="24"/>
      <c r="AJS1276" s="24"/>
      <c r="AJT1276" s="24"/>
      <c r="AJU1276" s="24"/>
      <c r="AJV1276" s="24"/>
      <c r="AJW1276" s="24"/>
      <c r="AJX1276" s="24"/>
      <c r="AJY1276" s="24"/>
      <c r="AJZ1276" s="24"/>
      <c r="AKA1276" s="24"/>
      <c r="AKB1276" s="24"/>
      <c r="AKC1276" s="24"/>
      <c r="AKD1276" s="24"/>
      <c r="AKE1276" s="24"/>
      <c r="AKF1276" s="24"/>
      <c r="AKG1276" s="24"/>
      <c r="AKH1276" s="24"/>
      <c r="AKI1276" s="24"/>
      <c r="AKJ1276" s="24"/>
      <c r="AKK1276" s="24"/>
      <c r="AKL1276" s="24"/>
      <c r="AKM1276" s="24"/>
      <c r="AKN1276" s="24"/>
      <c r="AKO1276" s="24"/>
      <c r="AKP1276" s="24"/>
      <c r="AKQ1276" s="24"/>
      <c r="AKR1276" s="24"/>
      <c r="AKS1276" s="24"/>
      <c r="AKT1276" s="24"/>
      <c r="AKU1276" s="24"/>
      <c r="AKV1276" s="24"/>
      <c r="AKW1276" s="24"/>
      <c r="AKX1276" s="24"/>
      <c r="AKY1276" s="24"/>
      <c r="AKZ1276" s="24"/>
      <c r="ALA1276" s="24"/>
      <c r="ALB1276" s="24"/>
      <c r="ALC1276" s="24"/>
      <c r="ALD1276" s="24"/>
      <c r="ALE1276" s="24"/>
      <c r="ALF1276" s="24"/>
      <c r="ALG1276" s="24"/>
      <c r="ALH1276" s="24"/>
      <c r="ALI1276" s="24"/>
      <c r="ALJ1276" s="24"/>
      <c r="ALK1276" s="24"/>
      <c r="ALL1276" s="24"/>
      <c r="ALM1276" s="24"/>
      <c r="ALN1276" s="24"/>
      <c r="ALO1276" s="24"/>
      <c r="ALP1276" s="24"/>
      <c r="ALQ1276" s="24"/>
      <c r="ALR1276" s="24"/>
      <c r="ALS1276" s="24"/>
      <c r="ALT1276" s="24"/>
      <c r="ALU1276" s="24"/>
      <c r="ALV1276" s="24"/>
      <c r="ALW1276" s="24"/>
      <c r="ALX1276" s="24"/>
      <c r="ALY1276" s="24"/>
      <c r="ALZ1276" s="24"/>
      <c r="AMA1276" s="24"/>
      <c r="AMB1276" s="24"/>
      <c r="AMC1276" s="24"/>
      <c r="AMD1276" s="24"/>
      <c r="AME1276" s="24"/>
      <c r="AMF1276" s="24"/>
      <c r="AMG1276" s="24"/>
      <c r="AMH1276" s="24"/>
      <c r="AMI1276" s="24"/>
      <c r="AMJ1276" s="24"/>
      <c r="AMK1276" s="24"/>
      <c r="AML1276" s="24"/>
      <c r="AMM1276" s="24"/>
      <c r="AMN1276" s="24"/>
      <c r="AMO1276" s="24"/>
      <c r="AMP1276" s="24"/>
      <c r="AMQ1276" s="24"/>
      <c r="AMR1276" s="24"/>
      <c r="AMS1276" s="24"/>
      <c r="AMT1276" s="24"/>
      <c r="AMU1276" s="24"/>
      <c r="AMV1276" s="24"/>
      <c r="AMW1276" s="24"/>
      <c r="AMX1276" s="24"/>
      <c r="AMY1276" s="24"/>
      <c r="AMZ1276" s="24"/>
      <c r="ANA1276" s="24"/>
      <c r="ANB1276" s="24"/>
      <c r="ANC1276" s="24"/>
      <c r="AND1276" s="24"/>
      <c r="ANE1276" s="24"/>
      <c r="ANF1276" s="24"/>
      <c r="ANG1276" s="24"/>
      <c r="ANH1276" s="24"/>
      <c r="ANI1276" s="24"/>
      <c r="ANJ1276" s="24"/>
      <c r="ANK1276" s="24"/>
      <c r="ANL1276" s="24"/>
      <c r="ANM1276" s="24"/>
      <c r="ANN1276" s="24"/>
      <c r="ANO1276" s="24"/>
      <c r="ANP1276" s="24"/>
      <c r="ANQ1276" s="24"/>
      <c r="ANR1276" s="24"/>
      <c r="ANS1276" s="24"/>
      <c r="ANT1276" s="24"/>
      <c r="ANU1276" s="24"/>
      <c r="ANV1276" s="24"/>
      <c r="ANW1276" s="24"/>
      <c r="ANX1276" s="24"/>
      <c r="ANY1276" s="24"/>
      <c r="ANZ1276" s="24"/>
      <c r="AOA1276" s="24"/>
      <c r="AOB1276" s="24"/>
      <c r="AOC1276" s="24"/>
      <c r="AOD1276" s="24"/>
      <c r="AOE1276" s="24"/>
      <c r="AOF1276" s="24"/>
      <c r="AOG1276" s="24"/>
      <c r="AOH1276" s="24"/>
      <c r="AOI1276" s="24"/>
      <c r="AOJ1276" s="24"/>
      <c r="AOK1276" s="24"/>
      <c r="AOL1276" s="24"/>
      <c r="AOM1276" s="24"/>
      <c r="AON1276" s="24"/>
      <c r="AOO1276" s="24"/>
      <c r="AOP1276" s="24"/>
      <c r="AOQ1276" s="24"/>
      <c r="AOR1276" s="24"/>
      <c r="AOS1276" s="24"/>
      <c r="AOT1276" s="24"/>
      <c r="AOU1276" s="24"/>
      <c r="AOV1276" s="24"/>
      <c r="AOW1276" s="24"/>
      <c r="AOX1276" s="24"/>
      <c r="AOY1276" s="24"/>
      <c r="AOZ1276" s="24"/>
      <c r="APA1276" s="24"/>
      <c r="APB1276" s="24"/>
      <c r="APC1276" s="24"/>
      <c r="APD1276" s="24"/>
      <c r="APE1276" s="24"/>
      <c r="APF1276" s="24"/>
      <c r="APG1276" s="24"/>
      <c r="APH1276" s="24"/>
      <c r="API1276" s="24"/>
      <c r="APJ1276" s="24"/>
      <c r="APK1276" s="24"/>
      <c r="APL1276" s="24"/>
      <c r="APM1276" s="24"/>
      <c r="APN1276" s="24"/>
      <c r="APO1276" s="24"/>
      <c r="APP1276" s="24"/>
      <c r="APQ1276" s="24"/>
      <c r="APR1276" s="24"/>
      <c r="APS1276" s="24"/>
      <c r="APT1276" s="24"/>
      <c r="APU1276" s="24"/>
      <c r="APV1276" s="24"/>
      <c r="APW1276" s="24"/>
      <c r="APX1276" s="24"/>
      <c r="APY1276" s="24"/>
      <c r="APZ1276" s="24"/>
      <c r="AQA1276" s="24"/>
      <c r="AQB1276" s="24"/>
      <c r="AQC1276" s="24"/>
      <c r="AQD1276" s="24"/>
      <c r="AQE1276" s="24"/>
      <c r="AQF1276" s="24"/>
      <c r="AQG1276" s="24"/>
      <c r="AQH1276" s="24"/>
      <c r="AQI1276" s="24"/>
      <c r="AQJ1276" s="24"/>
      <c r="AQK1276" s="24"/>
      <c r="AQL1276" s="24"/>
      <c r="AQM1276" s="24"/>
      <c r="AQN1276" s="24"/>
      <c r="AQO1276" s="24"/>
      <c r="AQP1276" s="24"/>
      <c r="AQQ1276" s="24"/>
      <c r="AQR1276" s="24"/>
      <c r="AQS1276" s="24"/>
      <c r="AQT1276" s="24"/>
      <c r="AQU1276" s="24"/>
      <c r="AQV1276" s="24"/>
      <c r="AQW1276" s="24"/>
      <c r="AQX1276" s="24"/>
      <c r="AQY1276" s="24"/>
      <c r="AQZ1276" s="24"/>
      <c r="ARA1276" s="24"/>
      <c r="ARB1276" s="24"/>
      <c r="ARC1276" s="24"/>
      <c r="ARD1276" s="24"/>
      <c r="ARE1276" s="24"/>
      <c r="ARF1276" s="24"/>
      <c r="ARG1276" s="24"/>
      <c r="ARH1276" s="24"/>
      <c r="ARI1276" s="24"/>
      <c r="ARJ1276" s="24"/>
      <c r="ARK1276" s="24"/>
      <c r="ARL1276" s="24"/>
      <c r="ARM1276" s="24"/>
      <c r="ARN1276" s="24"/>
      <c r="ARO1276" s="24"/>
      <c r="ARP1276" s="24"/>
      <c r="ARQ1276" s="24"/>
      <c r="ARR1276" s="24"/>
      <c r="ARS1276" s="24"/>
      <c r="ART1276" s="24"/>
      <c r="ARU1276" s="24"/>
      <c r="ARV1276" s="24"/>
      <c r="ARW1276" s="24"/>
      <c r="ARX1276" s="24"/>
      <c r="ARY1276" s="24"/>
      <c r="ARZ1276" s="24"/>
      <c r="ASA1276" s="24"/>
      <c r="ASB1276" s="24"/>
      <c r="ASC1276" s="24"/>
      <c r="ASD1276" s="24"/>
      <c r="ASE1276" s="24"/>
      <c r="ASF1276" s="24"/>
      <c r="ASG1276" s="24"/>
      <c r="ASH1276" s="24"/>
      <c r="ASI1276" s="24"/>
      <c r="ASJ1276" s="24"/>
      <c r="ASK1276" s="24"/>
      <c r="ASL1276" s="24"/>
      <c r="ASM1276" s="24"/>
      <c r="ASN1276" s="24"/>
      <c r="ASO1276" s="24"/>
      <c r="ASP1276" s="24"/>
      <c r="ASQ1276" s="24"/>
      <c r="ASR1276" s="24"/>
      <c r="ASS1276" s="24"/>
      <c r="AST1276" s="24"/>
      <c r="ASU1276" s="24"/>
      <c r="ASV1276" s="24"/>
      <c r="ASW1276" s="24"/>
      <c r="ASX1276" s="24"/>
      <c r="ASY1276" s="24"/>
      <c r="ASZ1276" s="24"/>
      <c r="ATA1276" s="24"/>
      <c r="ATB1276" s="24"/>
      <c r="ATC1276" s="24"/>
      <c r="ATD1276" s="24"/>
      <c r="ATE1276" s="24"/>
      <c r="ATF1276" s="24"/>
      <c r="ATG1276" s="24"/>
      <c r="ATH1276" s="24"/>
      <c r="ATI1276" s="24"/>
      <c r="ATJ1276" s="24"/>
      <c r="ATK1276" s="24"/>
      <c r="ATL1276" s="24"/>
      <c r="ATM1276" s="24"/>
      <c r="ATN1276" s="24"/>
      <c r="ATO1276" s="24"/>
      <c r="ATP1276" s="24"/>
      <c r="ATQ1276" s="24"/>
      <c r="ATR1276" s="24"/>
      <c r="ATS1276" s="24"/>
      <c r="ATT1276" s="24"/>
      <c r="ATU1276" s="24"/>
      <c r="ATV1276" s="24"/>
      <c r="ATW1276" s="24"/>
      <c r="ATX1276" s="24"/>
      <c r="ATY1276" s="24"/>
      <c r="ATZ1276" s="24"/>
      <c r="AUA1276" s="24"/>
      <c r="AUB1276" s="24"/>
      <c r="AUC1276" s="24"/>
      <c r="AUD1276" s="24"/>
      <c r="AUE1276" s="24"/>
      <c r="AUF1276" s="24"/>
      <c r="AUG1276" s="24"/>
      <c r="AUH1276" s="24"/>
      <c r="AUI1276" s="24"/>
      <c r="AUJ1276" s="24"/>
      <c r="AUK1276" s="24"/>
      <c r="AUL1276" s="24"/>
      <c r="AUM1276" s="24"/>
      <c r="AUN1276" s="24"/>
      <c r="AUO1276" s="24"/>
      <c r="AUP1276" s="24"/>
      <c r="AUQ1276" s="24"/>
      <c r="AUR1276" s="24"/>
      <c r="AUS1276" s="24"/>
      <c r="AUT1276" s="24"/>
      <c r="AUU1276" s="24"/>
      <c r="AUV1276" s="24"/>
      <c r="AUW1276" s="24"/>
      <c r="AUX1276" s="24"/>
      <c r="AUY1276" s="24"/>
      <c r="AUZ1276" s="24"/>
      <c r="AVA1276" s="24"/>
      <c r="AVB1276" s="24"/>
      <c r="AVC1276" s="24"/>
      <c r="AVD1276" s="24"/>
      <c r="AVE1276" s="24"/>
      <c r="AVF1276" s="24"/>
      <c r="AVG1276" s="24"/>
      <c r="AVH1276" s="24"/>
      <c r="AVI1276" s="24"/>
      <c r="AVJ1276" s="24"/>
      <c r="AVK1276" s="24"/>
      <c r="AVL1276" s="24"/>
      <c r="AVM1276" s="24"/>
      <c r="AVN1276" s="24"/>
      <c r="AVO1276" s="24"/>
      <c r="AVP1276" s="24"/>
      <c r="AVQ1276" s="24"/>
      <c r="AVR1276" s="24"/>
      <c r="AVS1276" s="24"/>
      <c r="AVT1276" s="24"/>
      <c r="AVU1276" s="24"/>
      <c r="AVV1276" s="24"/>
      <c r="AVW1276" s="24"/>
      <c r="AVX1276" s="24"/>
      <c r="AVY1276" s="24"/>
      <c r="AVZ1276" s="24"/>
      <c r="AWA1276" s="24"/>
      <c r="AWB1276" s="24"/>
      <c r="AWC1276" s="24"/>
      <c r="AWD1276" s="24"/>
      <c r="AWE1276" s="24"/>
      <c r="AWF1276" s="24"/>
      <c r="AWG1276" s="24"/>
      <c r="AWH1276" s="24"/>
      <c r="AWI1276" s="24"/>
      <c r="AWJ1276" s="24"/>
      <c r="AWK1276" s="24"/>
      <c r="AWL1276" s="24"/>
      <c r="AWM1276" s="24"/>
      <c r="AWN1276" s="24"/>
      <c r="AWO1276" s="24"/>
      <c r="AWP1276" s="24"/>
      <c r="AWQ1276" s="24"/>
      <c r="AWR1276" s="24"/>
      <c r="AWS1276" s="24"/>
      <c r="AWT1276" s="24"/>
      <c r="AWU1276" s="24"/>
      <c r="AWV1276" s="24"/>
      <c r="AWW1276" s="24"/>
      <c r="AWX1276" s="24"/>
      <c r="AWY1276" s="24"/>
      <c r="AWZ1276" s="24"/>
      <c r="AXA1276" s="24"/>
      <c r="AXB1276" s="24"/>
      <c r="AXC1276" s="24"/>
      <c r="AXD1276" s="24"/>
      <c r="AXE1276" s="24"/>
      <c r="AXF1276" s="24"/>
      <c r="AXG1276" s="24"/>
      <c r="AXH1276" s="24"/>
      <c r="AXI1276" s="24"/>
      <c r="AXJ1276" s="24"/>
      <c r="AXK1276" s="24"/>
      <c r="AXL1276" s="24"/>
      <c r="AXM1276" s="24"/>
      <c r="AXN1276" s="24"/>
      <c r="AXO1276" s="24"/>
      <c r="AXP1276" s="24"/>
      <c r="AXQ1276" s="24"/>
      <c r="AXR1276" s="24"/>
      <c r="AXS1276" s="24"/>
      <c r="AXT1276" s="24"/>
      <c r="AXU1276" s="24"/>
      <c r="AXV1276" s="24"/>
      <c r="AXW1276" s="24"/>
      <c r="AXX1276" s="24"/>
      <c r="AXY1276" s="24"/>
      <c r="AXZ1276" s="24"/>
      <c r="AYA1276" s="24"/>
      <c r="AYB1276" s="24"/>
      <c r="AYC1276" s="24"/>
      <c r="AYD1276" s="24"/>
      <c r="AYE1276" s="24"/>
      <c r="AYF1276" s="24"/>
      <c r="AYG1276" s="24"/>
      <c r="AYH1276" s="24"/>
      <c r="AYI1276" s="24"/>
      <c r="AYJ1276" s="24"/>
      <c r="AYK1276" s="24"/>
      <c r="AYL1276" s="24"/>
      <c r="AYM1276" s="24"/>
      <c r="AYN1276" s="24"/>
      <c r="AYO1276" s="24"/>
      <c r="AYP1276" s="24"/>
      <c r="AYQ1276" s="24"/>
      <c r="AYR1276" s="24"/>
      <c r="AYS1276" s="24"/>
      <c r="AYT1276" s="24"/>
      <c r="AYU1276" s="24"/>
      <c r="AYV1276" s="24"/>
      <c r="AYW1276" s="24"/>
      <c r="AYX1276" s="24"/>
      <c r="AYY1276" s="24"/>
      <c r="AYZ1276" s="24"/>
      <c r="AZA1276" s="24"/>
      <c r="AZB1276" s="24"/>
      <c r="AZC1276" s="24"/>
      <c r="AZD1276" s="24"/>
      <c r="AZE1276" s="24"/>
      <c r="AZF1276" s="24"/>
      <c r="AZG1276" s="24"/>
      <c r="AZH1276" s="24"/>
      <c r="AZI1276" s="24"/>
      <c r="AZJ1276" s="24"/>
      <c r="AZK1276" s="24"/>
      <c r="AZL1276" s="24"/>
      <c r="AZM1276" s="24"/>
      <c r="AZN1276" s="24"/>
      <c r="AZO1276" s="24"/>
      <c r="AZP1276" s="24"/>
      <c r="AZQ1276" s="24"/>
      <c r="AZR1276" s="24"/>
      <c r="AZS1276" s="24"/>
      <c r="AZT1276" s="24"/>
      <c r="AZU1276" s="24"/>
      <c r="AZV1276" s="24"/>
      <c r="AZW1276" s="24"/>
      <c r="AZX1276" s="24"/>
      <c r="AZY1276" s="24"/>
      <c r="AZZ1276" s="24"/>
      <c r="BAA1276" s="24"/>
      <c r="BAB1276" s="24"/>
      <c r="BAC1276" s="24"/>
      <c r="BAD1276" s="24"/>
      <c r="BAE1276" s="24"/>
      <c r="BAF1276" s="24"/>
      <c r="BAG1276" s="24"/>
      <c r="BAH1276" s="24"/>
      <c r="BAI1276" s="24"/>
      <c r="BAJ1276" s="24"/>
      <c r="BAK1276" s="24"/>
      <c r="BAL1276" s="24"/>
      <c r="BAM1276" s="24"/>
      <c r="BAN1276" s="24"/>
      <c r="BAO1276" s="24"/>
      <c r="BAP1276" s="24"/>
      <c r="BAQ1276" s="24"/>
      <c r="BAR1276" s="24"/>
      <c r="BAS1276" s="24"/>
      <c r="BAT1276" s="24"/>
      <c r="BAU1276" s="24"/>
      <c r="BAV1276" s="24"/>
      <c r="BAW1276" s="24"/>
      <c r="BAX1276" s="24"/>
      <c r="BAY1276" s="24"/>
      <c r="BAZ1276" s="24"/>
      <c r="BBA1276" s="24"/>
      <c r="BBB1276" s="24"/>
      <c r="BBC1276" s="24"/>
      <c r="BBD1276" s="24"/>
      <c r="BBE1276" s="24"/>
      <c r="BBF1276" s="24"/>
      <c r="BBG1276" s="24"/>
      <c r="BBH1276" s="24"/>
      <c r="BBI1276" s="24"/>
      <c r="BBJ1276" s="24"/>
      <c r="BBK1276" s="24"/>
      <c r="BBL1276" s="24"/>
      <c r="BBM1276" s="24"/>
      <c r="BBN1276" s="24"/>
      <c r="BBO1276" s="24"/>
      <c r="BBP1276" s="24"/>
      <c r="BBQ1276" s="24"/>
      <c r="BBR1276" s="24"/>
      <c r="BBS1276" s="24"/>
      <c r="BBT1276" s="24"/>
      <c r="BBU1276" s="24"/>
      <c r="BBV1276" s="24"/>
      <c r="BBW1276" s="24"/>
      <c r="BBX1276" s="24"/>
      <c r="BBY1276" s="24"/>
      <c r="BBZ1276" s="24"/>
      <c r="BCA1276" s="24"/>
      <c r="BCB1276" s="24"/>
      <c r="BCC1276" s="24"/>
      <c r="BCD1276" s="24"/>
      <c r="BCE1276" s="24"/>
      <c r="BCF1276" s="24"/>
      <c r="BCG1276" s="24"/>
      <c r="BCH1276" s="24"/>
      <c r="BCI1276" s="24"/>
      <c r="BCJ1276" s="24"/>
      <c r="BCK1276" s="24"/>
      <c r="BCL1276" s="24"/>
      <c r="BCM1276" s="24"/>
      <c r="BCN1276" s="24"/>
      <c r="BCO1276" s="24"/>
      <c r="BCP1276" s="24"/>
      <c r="BCQ1276" s="24"/>
      <c r="BCR1276" s="24"/>
      <c r="BCS1276" s="24"/>
      <c r="BCT1276" s="24"/>
      <c r="BCU1276" s="24"/>
      <c r="BCV1276" s="24"/>
      <c r="BCW1276" s="24"/>
      <c r="BCX1276" s="24"/>
      <c r="BCY1276" s="24"/>
      <c r="BCZ1276" s="24"/>
      <c r="BDA1276" s="24"/>
      <c r="BDB1276" s="24"/>
      <c r="BDC1276" s="24"/>
      <c r="BDD1276" s="24"/>
      <c r="BDE1276" s="24"/>
      <c r="BDF1276" s="24"/>
      <c r="BDG1276" s="24"/>
      <c r="BDH1276" s="24"/>
      <c r="BDI1276" s="24"/>
      <c r="BDJ1276" s="24"/>
      <c r="BDK1276" s="24"/>
      <c r="BDL1276" s="24"/>
      <c r="BDM1276" s="24"/>
      <c r="BDN1276" s="24"/>
      <c r="BDO1276" s="24"/>
      <c r="BDP1276" s="24"/>
      <c r="BDQ1276" s="24"/>
      <c r="BDR1276" s="24"/>
      <c r="BDS1276" s="24"/>
      <c r="BDT1276" s="24"/>
      <c r="BDU1276" s="24"/>
      <c r="BDV1276" s="24"/>
      <c r="BDW1276" s="24"/>
      <c r="BDX1276" s="24"/>
      <c r="BDY1276" s="24"/>
      <c r="BDZ1276" s="24"/>
      <c r="BEA1276" s="24"/>
      <c r="BEB1276" s="24"/>
      <c r="BEC1276" s="24"/>
      <c r="BED1276" s="24"/>
      <c r="BEE1276" s="24"/>
      <c r="BEF1276" s="24"/>
      <c r="BEG1276" s="24"/>
      <c r="BEH1276" s="24"/>
      <c r="BEI1276" s="24"/>
      <c r="BEJ1276" s="24"/>
      <c r="BEK1276" s="24"/>
      <c r="BEL1276" s="24"/>
      <c r="BEM1276" s="24"/>
      <c r="BEN1276" s="24"/>
      <c r="BEO1276" s="24"/>
      <c r="BEP1276" s="24"/>
      <c r="BEQ1276" s="24"/>
      <c r="BER1276" s="24"/>
      <c r="BES1276" s="24"/>
      <c r="BET1276" s="24"/>
      <c r="BEU1276" s="24"/>
      <c r="BEV1276" s="24"/>
      <c r="BEW1276" s="24"/>
      <c r="BEX1276" s="24"/>
      <c r="BEY1276" s="24"/>
      <c r="BEZ1276" s="24"/>
      <c r="BFA1276" s="24"/>
      <c r="BFB1276" s="24"/>
      <c r="BFC1276" s="24"/>
      <c r="BFD1276" s="24"/>
      <c r="BFE1276" s="24"/>
      <c r="BFF1276" s="24"/>
      <c r="BFG1276" s="24"/>
      <c r="BFH1276" s="24"/>
      <c r="BFI1276" s="24"/>
      <c r="BFJ1276" s="24"/>
      <c r="BFK1276" s="24"/>
      <c r="BFL1276" s="24"/>
      <c r="BFM1276" s="24"/>
      <c r="BFN1276" s="24"/>
      <c r="BFO1276" s="24"/>
      <c r="BFP1276" s="24"/>
      <c r="BFQ1276" s="24"/>
      <c r="BFR1276" s="24"/>
      <c r="BFS1276" s="24"/>
      <c r="BFT1276" s="24"/>
      <c r="BFU1276" s="24"/>
      <c r="BFV1276" s="24"/>
      <c r="BFW1276" s="24"/>
      <c r="BFX1276" s="24"/>
      <c r="BFY1276" s="24"/>
      <c r="BFZ1276" s="24"/>
      <c r="BGA1276" s="24"/>
      <c r="BGB1276" s="24"/>
      <c r="BGC1276" s="24"/>
      <c r="BGD1276" s="24"/>
      <c r="BGE1276" s="24"/>
      <c r="BGF1276" s="24"/>
      <c r="BGG1276" s="24"/>
      <c r="BGH1276" s="24"/>
      <c r="BGI1276" s="24"/>
      <c r="BGJ1276" s="24"/>
      <c r="BGK1276" s="24"/>
      <c r="BGL1276" s="24"/>
      <c r="BGM1276" s="24"/>
      <c r="BGN1276" s="24"/>
      <c r="BGO1276" s="24"/>
      <c r="BGP1276" s="24"/>
      <c r="BGQ1276" s="24"/>
      <c r="BGR1276" s="24"/>
      <c r="BGS1276" s="24"/>
      <c r="BGT1276" s="24"/>
      <c r="BGU1276" s="24"/>
      <c r="BGV1276" s="24"/>
      <c r="BGW1276" s="24"/>
      <c r="BGX1276" s="24"/>
      <c r="BGY1276" s="24"/>
      <c r="BGZ1276" s="24"/>
      <c r="BHA1276" s="24"/>
      <c r="BHB1276" s="24"/>
      <c r="BHC1276" s="24"/>
      <c r="BHD1276" s="24"/>
      <c r="BHE1276" s="24"/>
      <c r="BHF1276" s="24"/>
      <c r="BHG1276" s="24"/>
      <c r="BHH1276" s="24"/>
      <c r="BHI1276" s="24"/>
      <c r="BHJ1276" s="24"/>
      <c r="BHK1276" s="24"/>
      <c r="BHL1276" s="24"/>
      <c r="BHM1276" s="24"/>
      <c r="BHN1276" s="24"/>
      <c r="BHO1276" s="24"/>
      <c r="BHP1276" s="24"/>
      <c r="BHQ1276" s="24"/>
      <c r="BHR1276" s="24"/>
      <c r="BHS1276" s="24"/>
      <c r="BHT1276" s="24"/>
      <c r="BHU1276" s="24"/>
      <c r="BHV1276" s="24"/>
      <c r="BHW1276" s="24"/>
      <c r="BHX1276" s="24"/>
      <c r="BHY1276" s="24"/>
      <c r="BHZ1276" s="24"/>
      <c r="BIA1276" s="24"/>
      <c r="BIB1276" s="24"/>
      <c r="BIC1276" s="24"/>
      <c r="BID1276" s="24"/>
      <c r="BIE1276" s="24"/>
      <c r="BIF1276" s="24"/>
      <c r="BIG1276" s="24"/>
      <c r="BIH1276" s="24"/>
      <c r="BII1276" s="24"/>
      <c r="BIJ1276" s="24"/>
      <c r="BIK1276" s="24"/>
      <c r="BIL1276" s="24"/>
      <c r="BIM1276" s="24"/>
      <c r="BIN1276" s="24"/>
      <c r="BIO1276" s="24"/>
      <c r="BIP1276" s="24"/>
      <c r="BIQ1276" s="24"/>
      <c r="BIR1276" s="24"/>
      <c r="BIS1276" s="24"/>
      <c r="BIT1276" s="24"/>
      <c r="BIU1276" s="24"/>
      <c r="BIV1276" s="24"/>
      <c r="BIW1276" s="24"/>
      <c r="BIX1276" s="24"/>
      <c r="BIY1276" s="24"/>
      <c r="BIZ1276" s="24"/>
      <c r="BJA1276" s="24"/>
      <c r="BJB1276" s="24"/>
      <c r="BJC1276" s="24"/>
      <c r="BJD1276" s="24"/>
      <c r="BJE1276" s="24"/>
      <c r="BJF1276" s="24"/>
      <c r="BJG1276" s="24"/>
      <c r="BJH1276" s="24"/>
      <c r="BJI1276" s="24"/>
      <c r="BJJ1276" s="24"/>
      <c r="BJK1276" s="24"/>
      <c r="BJL1276" s="24"/>
      <c r="BJM1276" s="24"/>
      <c r="BJN1276" s="24"/>
      <c r="BJO1276" s="24"/>
      <c r="BJP1276" s="24"/>
      <c r="BJQ1276" s="24"/>
      <c r="BJR1276" s="24"/>
      <c r="BJS1276" s="24"/>
      <c r="BJT1276" s="24"/>
      <c r="BJU1276" s="24"/>
      <c r="BJV1276" s="24"/>
      <c r="BJW1276" s="24"/>
      <c r="BJX1276" s="24"/>
      <c r="BJY1276" s="24"/>
      <c r="BJZ1276" s="24"/>
      <c r="BKA1276" s="24"/>
      <c r="BKB1276" s="24"/>
      <c r="BKC1276" s="24"/>
      <c r="BKD1276" s="24"/>
      <c r="BKE1276" s="24"/>
      <c r="BKF1276" s="24"/>
      <c r="BKG1276" s="24"/>
      <c r="BKH1276" s="24"/>
      <c r="BKI1276" s="24"/>
      <c r="BKJ1276" s="24"/>
      <c r="BKK1276" s="24"/>
      <c r="BKL1276" s="24"/>
      <c r="BKM1276" s="24"/>
      <c r="BKN1276" s="24"/>
      <c r="BKO1276" s="24"/>
      <c r="BKP1276" s="24"/>
      <c r="BKQ1276" s="24"/>
      <c r="BKR1276" s="24"/>
      <c r="BKS1276" s="24"/>
      <c r="BKT1276" s="24"/>
      <c r="BKU1276" s="24"/>
      <c r="BKV1276" s="24"/>
      <c r="BKW1276" s="24"/>
      <c r="BKX1276" s="24"/>
      <c r="BKY1276" s="24"/>
      <c r="BKZ1276" s="24"/>
      <c r="BLA1276" s="24"/>
      <c r="BLB1276" s="24"/>
      <c r="BLC1276" s="24"/>
      <c r="BLD1276" s="24"/>
      <c r="BLE1276" s="24"/>
      <c r="BLF1276" s="24"/>
      <c r="BLG1276" s="24"/>
      <c r="BLH1276" s="24"/>
      <c r="BLI1276" s="24"/>
      <c r="BLJ1276" s="24"/>
      <c r="BLK1276" s="24"/>
      <c r="BLL1276" s="24"/>
      <c r="BLM1276" s="24"/>
      <c r="BLN1276" s="24"/>
      <c r="BLO1276" s="24"/>
      <c r="BLP1276" s="24"/>
      <c r="BLQ1276" s="24"/>
      <c r="BLR1276" s="24"/>
      <c r="BLS1276" s="24"/>
      <c r="BLT1276" s="24"/>
      <c r="BLU1276" s="24"/>
      <c r="BLV1276" s="24"/>
      <c r="BLW1276" s="24"/>
      <c r="BLX1276" s="24"/>
      <c r="BLY1276" s="24"/>
      <c r="BLZ1276" s="24"/>
      <c r="BMA1276" s="24"/>
      <c r="BMB1276" s="24"/>
      <c r="BMC1276" s="24"/>
      <c r="BMD1276" s="24"/>
      <c r="BME1276" s="24"/>
      <c r="BMF1276" s="24"/>
      <c r="BMG1276" s="24"/>
      <c r="BMH1276" s="24"/>
      <c r="BMI1276" s="24"/>
      <c r="BMJ1276" s="24"/>
      <c r="BMK1276" s="24"/>
      <c r="BML1276" s="24"/>
      <c r="BMM1276" s="24"/>
      <c r="BMN1276" s="24"/>
      <c r="BMO1276" s="24"/>
      <c r="BMP1276" s="24"/>
      <c r="BMQ1276" s="24"/>
      <c r="BMR1276" s="24"/>
      <c r="BMS1276" s="24"/>
      <c r="BMT1276" s="24"/>
      <c r="BMU1276" s="24"/>
      <c r="BMV1276" s="24"/>
      <c r="BMW1276" s="24"/>
      <c r="BMX1276" s="24"/>
      <c r="BMY1276" s="24"/>
      <c r="BMZ1276" s="24"/>
      <c r="BNA1276" s="24"/>
      <c r="BNB1276" s="24"/>
      <c r="BNC1276" s="24"/>
      <c r="BND1276" s="24"/>
      <c r="BNE1276" s="24"/>
      <c r="BNF1276" s="24"/>
      <c r="BNG1276" s="24"/>
      <c r="BNH1276" s="24"/>
      <c r="BNI1276" s="24"/>
      <c r="BNJ1276" s="24"/>
      <c r="BNK1276" s="24"/>
      <c r="BNL1276" s="24"/>
      <c r="BNM1276" s="24"/>
      <c r="BNN1276" s="24"/>
      <c r="BNO1276" s="24"/>
      <c r="BNP1276" s="24"/>
      <c r="BNQ1276" s="24"/>
      <c r="BNR1276" s="24"/>
      <c r="BNS1276" s="24"/>
      <c r="BNT1276" s="24"/>
      <c r="BNU1276" s="24"/>
      <c r="BNV1276" s="24"/>
      <c r="BNW1276" s="24"/>
      <c r="BNX1276" s="24"/>
      <c r="BNY1276" s="24"/>
      <c r="BNZ1276" s="24"/>
      <c r="BOA1276" s="24"/>
      <c r="BOB1276" s="24"/>
      <c r="BOC1276" s="24"/>
      <c r="BOD1276" s="24"/>
      <c r="BOE1276" s="24"/>
      <c r="BOF1276" s="24"/>
      <c r="BOG1276" s="24"/>
      <c r="BOH1276" s="24"/>
      <c r="BOI1276" s="24"/>
      <c r="BOJ1276" s="24"/>
      <c r="BOK1276" s="24"/>
      <c r="BOL1276" s="24"/>
      <c r="BOM1276" s="24"/>
      <c r="BON1276" s="24"/>
      <c r="BOO1276" s="24"/>
      <c r="BOP1276" s="24"/>
      <c r="BOQ1276" s="24"/>
      <c r="BOR1276" s="24"/>
      <c r="BOS1276" s="24"/>
      <c r="BOT1276" s="24"/>
      <c r="BOU1276" s="24"/>
      <c r="BOV1276" s="24"/>
      <c r="BOW1276" s="24"/>
      <c r="BOX1276" s="24"/>
      <c r="BOY1276" s="24"/>
      <c r="BOZ1276" s="24"/>
      <c r="BPA1276" s="24"/>
      <c r="BPB1276" s="24"/>
      <c r="BPC1276" s="24"/>
      <c r="BPD1276" s="24"/>
      <c r="BPE1276" s="24"/>
      <c r="BPF1276" s="24"/>
      <c r="BPG1276" s="24"/>
      <c r="BPH1276" s="24"/>
      <c r="BPI1276" s="24"/>
      <c r="BPJ1276" s="24"/>
      <c r="BPK1276" s="24"/>
      <c r="BPL1276" s="24"/>
      <c r="BPM1276" s="24"/>
      <c r="BPN1276" s="24"/>
      <c r="BPO1276" s="24"/>
      <c r="BPP1276" s="24"/>
      <c r="BPQ1276" s="24"/>
      <c r="BPR1276" s="24"/>
      <c r="BPS1276" s="24"/>
      <c r="BPT1276" s="24"/>
      <c r="BPU1276" s="24"/>
      <c r="BPV1276" s="24"/>
      <c r="BPW1276" s="24"/>
      <c r="BPX1276" s="24"/>
      <c r="BPY1276" s="24"/>
      <c r="BPZ1276" s="24"/>
      <c r="BQA1276" s="24"/>
      <c r="BQB1276" s="24"/>
      <c r="BQC1276" s="24"/>
      <c r="BQD1276" s="24"/>
      <c r="BQE1276" s="24"/>
      <c r="BQF1276" s="24"/>
      <c r="BQG1276" s="24"/>
      <c r="BQH1276" s="24"/>
      <c r="BQI1276" s="24"/>
      <c r="BQJ1276" s="24"/>
      <c r="BQK1276" s="24"/>
      <c r="BQL1276" s="24"/>
      <c r="BQM1276" s="24"/>
      <c r="BQN1276" s="24"/>
      <c r="BQO1276" s="24"/>
      <c r="BQP1276" s="24"/>
      <c r="BQQ1276" s="24"/>
      <c r="BQR1276" s="24"/>
      <c r="BQS1276" s="24"/>
      <c r="BQT1276" s="24"/>
      <c r="BQU1276" s="24"/>
      <c r="BQV1276" s="24"/>
      <c r="BQW1276" s="24"/>
      <c r="BQX1276" s="24"/>
      <c r="BQY1276" s="24"/>
      <c r="BQZ1276" s="24"/>
      <c r="BRA1276" s="24"/>
      <c r="BRB1276" s="24"/>
      <c r="BRC1276" s="24"/>
      <c r="BRD1276" s="24"/>
      <c r="BRE1276" s="24"/>
      <c r="BRF1276" s="24"/>
      <c r="BRG1276" s="24"/>
      <c r="BRH1276" s="24"/>
      <c r="BRI1276" s="24"/>
      <c r="BRJ1276" s="24"/>
      <c r="BRK1276" s="24"/>
      <c r="BRL1276" s="24"/>
      <c r="BRM1276" s="24"/>
      <c r="BRN1276" s="24"/>
      <c r="BRO1276" s="24"/>
      <c r="BRP1276" s="24"/>
      <c r="BRQ1276" s="24"/>
      <c r="BRR1276" s="24"/>
      <c r="BRS1276" s="24"/>
      <c r="BRT1276" s="24"/>
      <c r="BRU1276" s="24"/>
      <c r="BRV1276" s="24"/>
      <c r="BRW1276" s="24"/>
      <c r="BRX1276" s="24"/>
      <c r="BRY1276" s="24"/>
      <c r="BRZ1276" s="24"/>
      <c r="BSA1276" s="24"/>
      <c r="BSB1276" s="24"/>
      <c r="BSC1276" s="24"/>
      <c r="BSD1276" s="24"/>
      <c r="BSE1276" s="24"/>
      <c r="BSF1276" s="24"/>
      <c r="BSG1276" s="24"/>
      <c r="BSH1276" s="24"/>
      <c r="BSI1276" s="24"/>
      <c r="BSJ1276" s="24"/>
      <c r="BSK1276" s="24"/>
      <c r="BSL1276" s="24"/>
      <c r="BSM1276" s="24"/>
      <c r="BSN1276" s="24"/>
      <c r="BSO1276" s="24"/>
      <c r="BSP1276" s="24"/>
      <c r="BSQ1276" s="24"/>
      <c r="BSR1276" s="24"/>
      <c r="BSS1276" s="24"/>
      <c r="BST1276" s="24"/>
      <c r="BSU1276" s="24"/>
      <c r="BSV1276" s="24"/>
      <c r="BSW1276" s="24"/>
      <c r="BSX1276" s="24"/>
      <c r="BSY1276" s="24"/>
      <c r="BSZ1276" s="24"/>
      <c r="BTA1276" s="24"/>
      <c r="BTB1276" s="24"/>
      <c r="BTC1276" s="24"/>
      <c r="BTD1276" s="24"/>
      <c r="BTE1276" s="24"/>
      <c r="BTF1276" s="24"/>
      <c r="BTG1276" s="24"/>
      <c r="BTH1276" s="24"/>
      <c r="BTI1276" s="24"/>
      <c r="BTJ1276" s="24"/>
      <c r="BTK1276" s="24"/>
      <c r="BTL1276" s="24"/>
      <c r="BTM1276" s="24"/>
      <c r="BTN1276" s="24"/>
      <c r="BTO1276" s="24"/>
      <c r="BTP1276" s="24"/>
      <c r="BTQ1276" s="24"/>
      <c r="BTR1276" s="24"/>
      <c r="BTS1276" s="24"/>
      <c r="BTT1276" s="24"/>
      <c r="BTU1276" s="24"/>
      <c r="BTV1276" s="24"/>
      <c r="BTW1276" s="24"/>
      <c r="BTX1276" s="24"/>
      <c r="BTY1276" s="24"/>
      <c r="BTZ1276" s="24"/>
      <c r="BUA1276" s="24"/>
      <c r="BUB1276" s="24"/>
      <c r="BUC1276" s="24"/>
      <c r="BUD1276" s="24"/>
      <c r="BUE1276" s="24"/>
      <c r="BUF1276" s="24"/>
      <c r="BUG1276" s="24"/>
      <c r="BUH1276" s="24"/>
      <c r="BUI1276" s="24"/>
      <c r="BUJ1276" s="24"/>
      <c r="BUK1276" s="24"/>
      <c r="BUL1276" s="24"/>
      <c r="BUM1276" s="24"/>
      <c r="BUN1276" s="24"/>
      <c r="BUO1276" s="24"/>
      <c r="BUP1276" s="24"/>
      <c r="BUQ1276" s="24"/>
      <c r="BUR1276" s="24"/>
      <c r="BUS1276" s="24"/>
      <c r="BUT1276" s="24"/>
      <c r="BUU1276" s="24"/>
      <c r="BUV1276" s="24"/>
      <c r="BUW1276" s="24"/>
      <c r="BUX1276" s="24"/>
      <c r="BUY1276" s="24"/>
      <c r="BUZ1276" s="24"/>
      <c r="BVA1276" s="24"/>
      <c r="BVB1276" s="24"/>
      <c r="BVC1276" s="24"/>
      <c r="BVD1276" s="24"/>
      <c r="BVE1276" s="24"/>
      <c r="BVF1276" s="24"/>
      <c r="BVG1276" s="24"/>
      <c r="BVH1276" s="24"/>
      <c r="BVI1276" s="24"/>
      <c r="BVJ1276" s="24"/>
      <c r="BVK1276" s="24"/>
      <c r="BVL1276" s="24"/>
      <c r="BVM1276" s="24"/>
      <c r="BVN1276" s="24"/>
      <c r="BVO1276" s="24"/>
      <c r="BVP1276" s="24"/>
      <c r="BVQ1276" s="24"/>
      <c r="BVR1276" s="24"/>
      <c r="BVS1276" s="24"/>
      <c r="BVT1276" s="24"/>
      <c r="BVU1276" s="24"/>
      <c r="BVV1276" s="24"/>
      <c r="BVW1276" s="24"/>
      <c r="BVX1276" s="24"/>
      <c r="BVY1276" s="24"/>
      <c r="BVZ1276" s="24"/>
      <c r="BWA1276" s="24"/>
      <c r="BWB1276" s="24"/>
      <c r="BWC1276" s="24"/>
      <c r="BWD1276" s="24"/>
      <c r="BWE1276" s="24"/>
      <c r="BWF1276" s="24"/>
      <c r="BWG1276" s="24"/>
      <c r="BWH1276" s="24"/>
      <c r="BWI1276" s="24"/>
      <c r="BWJ1276" s="24"/>
      <c r="BWK1276" s="24"/>
      <c r="BWL1276" s="24"/>
      <c r="BWM1276" s="24"/>
      <c r="BWN1276" s="24"/>
      <c r="BWO1276" s="24"/>
      <c r="BWP1276" s="24"/>
      <c r="BWQ1276" s="24"/>
      <c r="BWR1276" s="24"/>
      <c r="BWS1276" s="24"/>
      <c r="BWT1276" s="24"/>
      <c r="BWU1276" s="24"/>
      <c r="BWV1276" s="24"/>
      <c r="BWW1276" s="24"/>
      <c r="BWX1276" s="24"/>
      <c r="BWY1276" s="24"/>
      <c r="BWZ1276" s="24"/>
      <c r="BXA1276" s="24"/>
      <c r="BXB1276" s="24"/>
      <c r="BXC1276" s="24"/>
      <c r="BXD1276" s="24"/>
      <c r="BXE1276" s="24"/>
      <c r="BXF1276" s="24"/>
      <c r="BXG1276" s="24"/>
      <c r="BXH1276" s="24"/>
      <c r="BXI1276" s="24"/>
      <c r="BXJ1276" s="24"/>
      <c r="BXK1276" s="24"/>
      <c r="BXL1276" s="24"/>
      <c r="BXM1276" s="24"/>
      <c r="BXN1276" s="24"/>
      <c r="BXO1276" s="24"/>
      <c r="BXP1276" s="24"/>
      <c r="BXQ1276" s="24"/>
      <c r="BXR1276" s="24"/>
      <c r="BXS1276" s="24"/>
      <c r="BXT1276" s="24"/>
      <c r="BXU1276" s="24"/>
      <c r="BXV1276" s="24"/>
      <c r="BXW1276" s="24"/>
      <c r="BXX1276" s="24"/>
      <c r="BXY1276" s="24"/>
      <c r="BXZ1276" s="24"/>
      <c r="BYA1276" s="24"/>
      <c r="BYB1276" s="24"/>
      <c r="BYC1276" s="24"/>
      <c r="BYD1276" s="24"/>
      <c r="BYE1276" s="24"/>
      <c r="BYF1276" s="24"/>
      <c r="BYG1276" s="24"/>
      <c r="BYH1276" s="24"/>
      <c r="BYI1276" s="24"/>
      <c r="BYJ1276" s="24"/>
      <c r="BYK1276" s="24"/>
      <c r="BYL1276" s="24"/>
      <c r="BYM1276" s="24"/>
      <c r="BYN1276" s="24"/>
      <c r="BYO1276" s="24"/>
      <c r="BYP1276" s="24"/>
      <c r="BYQ1276" s="24"/>
      <c r="BYR1276" s="24"/>
      <c r="BYS1276" s="24"/>
      <c r="BYT1276" s="24"/>
      <c r="BYU1276" s="24"/>
      <c r="BYV1276" s="24"/>
      <c r="BYW1276" s="24"/>
      <c r="BYX1276" s="24"/>
      <c r="BYY1276" s="24"/>
      <c r="BYZ1276" s="24"/>
      <c r="BZA1276" s="24"/>
      <c r="BZB1276" s="24"/>
      <c r="BZC1276" s="24"/>
      <c r="BZD1276" s="24"/>
      <c r="BZE1276" s="24"/>
      <c r="BZF1276" s="24"/>
      <c r="BZG1276" s="24"/>
      <c r="BZH1276" s="24"/>
      <c r="BZI1276" s="24"/>
      <c r="BZJ1276" s="24"/>
      <c r="BZK1276" s="24"/>
      <c r="BZL1276" s="24"/>
      <c r="BZM1276" s="24"/>
      <c r="BZN1276" s="24"/>
      <c r="BZO1276" s="24"/>
      <c r="BZP1276" s="24"/>
      <c r="BZQ1276" s="24"/>
      <c r="BZR1276" s="24"/>
      <c r="BZS1276" s="24"/>
      <c r="BZT1276" s="24"/>
      <c r="BZU1276" s="24"/>
      <c r="BZV1276" s="24"/>
      <c r="BZW1276" s="24"/>
      <c r="BZX1276" s="24"/>
      <c r="BZY1276" s="24"/>
      <c r="BZZ1276" s="24"/>
      <c r="CAA1276" s="24"/>
      <c r="CAB1276" s="24"/>
      <c r="CAC1276" s="24"/>
      <c r="CAD1276" s="24"/>
      <c r="CAE1276" s="24"/>
      <c r="CAF1276" s="24"/>
      <c r="CAG1276" s="24"/>
      <c r="CAH1276" s="24"/>
      <c r="CAI1276" s="24"/>
      <c r="CAJ1276" s="24"/>
      <c r="CAK1276" s="24"/>
      <c r="CAL1276" s="24"/>
      <c r="CAM1276" s="24"/>
      <c r="CAN1276" s="24"/>
      <c r="CAO1276" s="24"/>
      <c r="CAP1276" s="24"/>
      <c r="CAQ1276" s="24"/>
      <c r="CAR1276" s="24"/>
      <c r="CAS1276" s="24"/>
      <c r="CAT1276" s="24"/>
      <c r="CAU1276" s="24"/>
      <c r="CAV1276" s="24"/>
      <c r="CAW1276" s="24"/>
      <c r="CAX1276" s="24"/>
      <c r="CAY1276" s="24"/>
      <c r="CAZ1276" s="24"/>
      <c r="CBA1276" s="24"/>
      <c r="CBB1276" s="24"/>
      <c r="CBC1276" s="24"/>
      <c r="CBD1276" s="24"/>
      <c r="CBE1276" s="24"/>
      <c r="CBF1276" s="24"/>
      <c r="CBG1276" s="24"/>
      <c r="CBH1276" s="24"/>
      <c r="CBI1276" s="24"/>
      <c r="CBJ1276" s="24"/>
      <c r="CBK1276" s="24"/>
      <c r="CBL1276" s="24"/>
      <c r="CBM1276" s="24"/>
      <c r="CBN1276" s="24"/>
      <c r="CBO1276" s="24"/>
      <c r="CBP1276" s="24"/>
      <c r="CBQ1276" s="24"/>
      <c r="CBR1276" s="24"/>
      <c r="CBS1276" s="24"/>
      <c r="CBT1276" s="24"/>
      <c r="CBU1276" s="24"/>
      <c r="CBV1276" s="24"/>
      <c r="CBW1276" s="24"/>
      <c r="CBX1276" s="24"/>
      <c r="CBY1276" s="24"/>
      <c r="CBZ1276" s="24"/>
      <c r="CCA1276" s="24"/>
      <c r="CCB1276" s="24"/>
      <c r="CCC1276" s="24"/>
      <c r="CCD1276" s="24"/>
      <c r="CCE1276" s="24"/>
      <c r="CCF1276" s="24"/>
      <c r="CCG1276" s="24"/>
      <c r="CCH1276" s="24"/>
      <c r="CCI1276" s="24"/>
      <c r="CCJ1276" s="24"/>
      <c r="CCK1276" s="24"/>
      <c r="CCL1276" s="24"/>
      <c r="CCM1276" s="24"/>
      <c r="CCN1276" s="24"/>
      <c r="CCO1276" s="24"/>
      <c r="CCP1276" s="24"/>
      <c r="CCQ1276" s="24"/>
      <c r="CCR1276" s="24"/>
      <c r="CCS1276" s="24"/>
      <c r="CCT1276" s="24"/>
      <c r="CCU1276" s="24"/>
      <c r="CCV1276" s="24"/>
      <c r="CCW1276" s="24"/>
      <c r="CCX1276" s="24"/>
      <c r="CCY1276" s="24"/>
      <c r="CCZ1276" s="24"/>
      <c r="CDA1276" s="24"/>
      <c r="CDB1276" s="24"/>
      <c r="CDC1276" s="24"/>
      <c r="CDD1276" s="24"/>
      <c r="CDE1276" s="24"/>
      <c r="CDF1276" s="24"/>
      <c r="CDG1276" s="24"/>
      <c r="CDH1276" s="24"/>
      <c r="CDI1276" s="24"/>
      <c r="CDJ1276" s="24"/>
      <c r="CDK1276" s="24"/>
      <c r="CDL1276" s="24"/>
      <c r="CDM1276" s="24"/>
      <c r="CDN1276" s="24"/>
      <c r="CDO1276" s="24"/>
      <c r="CDP1276" s="24"/>
      <c r="CDQ1276" s="24"/>
      <c r="CDR1276" s="24"/>
      <c r="CDS1276" s="24"/>
      <c r="CDT1276" s="24"/>
      <c r="CDU1276" s="24"/>
      <c r="CDV1276" s="24"/>
      <c r="CDW1276" s="24"/>
      <c r="CDX1276" s="24"/>
      <c r="CDY1276" s="24"/>
      <c r="CDZ1276" s="24"/>
      <c r="CEA1276" s="24"/>
      <c r="CEB1276" s="24"/>
      <c r="CEC1276" s="24"/>
      <c r="CED1276" s="24"/>
      <c r="CEE1276" s="24"/>
      <c r="CEF1276" s="24"/>
      <c r="CEG1276" s="24"/>
      <c r="CEH1276" s="24"/>
      <c r="CEI1276" s="24"/>
      <c r="CEJ1276" s="24"/>
      <c r="CEK1276" s="24"/>
      <c r="CEL1276" s="24"/>
      <c r="CEM1276" s="24"/>
      <c r="CEN1276" s="24"/>
      <c r="CEO1276" s="24"/>
      <c r="CEP1276" s="24"/>
      <c r="CEQ1276" s="24"/>
      <c r="CER1276" s="24"/>
      <c r="CES1276" s="24"/>
      <c r="CET1276" s="24"/>
      <c r="CEU1276" s="24"/>
      <c r="CEV1276" s="24"/>
      <c r="CEW1276" s="24"/>
      <c r="CEX1276" s="24"/>
      <c r="CEY1276" s="24"/>
      <c r="CEZ1276" s="24"/>
      <c r="CFA1276" s="24"/>
      <c r="CFB1276" s="24"/>
      <c r="CFC1276" s="24"/>
      <c r="CFD1276" s="24"/>
      <c r="CFE1276" s="24"/>
      <c r="CFF1276" s="24"/>
      <c r="CFG1276" s="24"/>
      <c r="CFH1276" s="24"/>
      <c r="CFI1276" s="24"/>
      <c r="CFJ1276" s="24"/>
      <c r="CFK1276" s="24"/>
      <c r="CFL1276" s="24"/>
      <c r="CFM1276" s="24"/>
      <c r="CFN1276" s="24"/>
      <c r="CFO1276" s="24"/>
      <c r="CFP1276" s="24"/>
      <c r="CFQ1276" s="24"/>
      <c r="CFR1276" s="24"/>
      <c r="CFS1276" s="24"/>
      <c r="CFT1276" s="24"/>
      <c r="CFU1276" s="24"/>
      <c r="CFV1276" s="24"/>
      <c r="CFW1276" s="24"/>
      <c r="CFX1276" s="24"/>
      <c r="CFY1276" s="24"/>
      <c r="CFZ1276" s="24"/>
      <c r="CGA1276" s="24"/>
      <c r="CGB1276" s="24"/>
      <c r="CGC1276" s="24"/>
      <c r="CGD1276" s="24"/>
      <c r="CGE1276" s="24"/>
      <c r="CGF1276" s="24"/>
      <c r="CGG1276" s="24"/>
      <c r="CGH1276" s="24"/>
      <c r="CGI1276" s="24"/>
      <c r="CGJ1276" s="24"/>
      <c r="CGK1276" s="24"/>
      <c r="CGL1276" s="24"/>
      <c r="CGM1276" s="24"/>
      <c r="CGN1276" s="24"/>
      <c r="CGO1276" s="24"/>
      <c r="CGP1276" s="24"/>
      <c r="CGQ1276" s="24"/>
      <c r="CGR1276" s="24"/>
      <c r="CGS1276" s="24"/>
      <c r="CGT1276" s="24"/>
      <c r="CGU1276" s="24"/>
      <c r="CGV1276" s="24"/>
      <c r="CGW1276" s="24"/>
      <c r="CGX1276" s="24"/>
      <c r="CGY1276" s="24"/>
      <c r="CGZ1276" s="24"/>
      <c r="CHA1276" s="24"/>
      <c r="CHB1276" s="24"/>
      <c r="CHC1276" s="24"/>
      <c r="CHD1276" s="24"/>
      <c r="CHE1276" s="24"/>
      <c r="CHF1276" s="24"/>
      <c r="CHG1276" s="24"/>
      <c r="CHH1276" s="24"/>
      <c r="CHI1276" s="24"/>
      <c r="CHJ1276" s="24"/>
      <c r="CHK1276" s="24"/>
      <c r="CHL1276" s="24"/>
      <c r="CHM1276" s="24"/>
      <c r="CHN1276" s="24"/>
      <c r="CHO1276" s="24"/>
      <c r="CHP1276" s="24"/>
      <c r="CHQ1276" s="24"/>
      <c r="CHR1276" s="24"/>
      <c r="CHS1276" s="24"/>
      <c r="CHT1276" s="24"/>
      <c r="CHU1276" s="24"/>
      <c r="CHV1276" s="24"/>
      <c r="CHW1276" s="24"/>
      <c r="CHX1276" s="24"/>
      <c r="CHY1276" s="24"/>
      <c r="CHZ1276" s="24"/>
      <c r="CIA1276" s="24"/>
      <c r="CIB1276" s="24"/>
      <c r="CIC1276" s="24"/>
      <c r="CID1276" s="24"/>
      <c r="CIE1276" s="24"/>
      <c r="CIF1276" s="24"/>
      <c r="CIG1276" s="24"/>
      <c r="CIH1276" s="24"/>
      <c r="CII1276" s="24"/>
      <c r="CIJ1276" s="24"/>
      <c r="CIK1276" s="24"/>
      <c r="CIL1276" s="24"/>
      <c r="CIM1276" s="24"/>
      <c r="CIN1276" s="24"/>
      <c r="CIO1276" s="24"/>
      <c r="CIP1276" s="24"/>
      <c r="CIQ1276" s="24"/>
      <c r="CIR1276" s="24"/>
      <c r="CIS1276" s="24"/>
      <c r="CIT1276" s="24"/>
      <c r="CIU1276" s="24"/>
      <c r="CIV1276" s="24"/>
      <c r="CIW1276" s="24"/>
      <c r="CIX1276" s="24"/>
      <c r="CIY1276" s="24"/>
      <c r="CIZ1276" s="24"/>
      <c r="CJA1276" s="24"/>
      <c r="CJB1276" s="24"/>
      <c r="CJC1276" s="24"/>
      <c r="CJD1276" s="24"/>
      <c r="CJE1276" s="24"/>
      <c r="CJF1276" s="24"/>
      <c r="CJG1276" s="24"/>
      <c r="CJH1276" s="24"/>
      <c r="CJI1276" s="24"/>
      <c r="CJJ1276" s="24"/>
      <c r="CJK1276" s="24"/>
      <c r="CJL1276" s="24"/>
      <c r="CJM1276" s="24"/>
      <c r="CJN1276" s="24"/>
      <c r="CJO1276" s="24"/>
      <c r="CJP1276" s="24"/>
      <c r="CJQ1276" s="24"/>
      <c r="CJR1276" s="24"/>
      <c r="CJS1276" s="24"/>
      <c r="CJT1276" s="24"/>
      <c r="CJU1276" s="24"/>
      <c r="CJV1276" s="24"/>
      <c r="CJW1276" s="24"/>
      <c r="CJX1276" s="24"/>
      <c r="CJY1276" s="24"/>
      <c r="CJZ1276" s="24"/>
      <c r="CKA1276" s="24"/>
      <c r="CKB1276" s="24"/>
      <c r="CKC1276" s="24"/>
      <c r="CKD1276" s="24"/>
      <c r="CKE1276" s="24"/>
      <c r="CKF1276" s="24"/>
      <c r="CKG1276" s="24"/>
      <c r="CKH1276" s="24"/>
      <c r="CKI1276" s="24"/>
      <c r="CKJ1276" s="24"/>
      <c r="CKK1276" s="24"/>
      <c r="CKL1276" s="24"/>
      <c r="CKM1276" s="24"/>
      <c r="CKN1276" s="24"/>
      <c r="CKO1276" s="24"/>
      <c r="CKP1276" s="24"/>
      <c r="CKQ1276" s="24"/>
      <c r="CKR1276" s="24"/>
      <c r="CKS1276" s="24"/>
      <c r="CKT1276" s="24"/>
      <c r="CKU1276" s="24"/>
      <c r="CKV1276" s="24"/>
      <c r="CKW1276" s="24"/>
      <c r="CKX1276" s="24"/>
      <c r="CKY1276" s="24"/>
      <c r="CKZ1276" s="24"/>
      <c r="CLA1276" s="24"/>
      <c r="CLB1276" s="24"/>
      <c r="CLC1276" s="24"/>
      <c r="CLD1276" s="24"/>
      <c r="CLE1276" s="24"/>
      <c r="CLF1276" s="24"/>
      <c r="CLG1276" s="24"/>
      <c r="CLH1276" s="24"/>
      <c r="CLI1276" s="24"/>
      <c r="CLJ1276" s="24"/>
      <c r="CLK1276" s="24"/>
      <c r="CLL1276" s="24"/>
      <c r="CLM1276" s="24"/>
      <c r="CLN1276" s="24"/>
      <c r="CLO1276" s="24"/>
      <c r="CLP1276" s="24"/>
      <c r="CLQ1276" s="24"/>
      <c r="CLR1276" s="24"/>
      <c r="CLS1276" s="24"/>
      <c r="CLT1276" s="24"/>
      <c r="CLU1276" s="24"/>
      <c r="CLV1276" s="24"/>
      <c r="CLW1276" s="24"/>
      <c r="CLX1276" s="24"/>
      <c r="CLY1276" s="24"/>
      <c r="CLZ1276" s="24"/>
      <c r="CMA1276" s="24"/>
      <c r="CMB1276" s="24"/>
      <c r="CMC1276" s="24"/>
      <c r="CMD1276" s="24"/>
      <c r="CME1276" s="24"/>
      <c r="CMF1276" s="24"/>
      <c r="CMG1276" s="24"/>
      <c r="CMH1276" s="24"/>
      <c r="CMI1276" s="24"/>
      <c r="CMJ1276" s="24"/>
      <c r="CMK1276" s="24"/>
      <c r="CML1276" s="24"/>
      <c r="CMM1276" s="24"/>
      <c r="CMN1276" s="24"/>
      <c r="CMO1276" s="24"/>
      <c r="CMP1276" s="24"/>
      <c r="CMQ1276" s="24"/>
      <c r="CMR1276" s="24"/>
      <c r="CMS1276" s="24"/>
      <c r="CMT1276" s="24"/>
      <c r="CMU1276" s="24"/>
      <c r="CMV1276" s="24"/>
      <c r="CMW1276" s="24"/>
      <c r="CMX1276" s="24"/>
      <c r="CMY1276" s="24"/>
      <c r="CMZ1276" s="24"/>
      <c r="CNA1276" s="24"/>
      <c r="CNB1276" s="24"/>
      <c r="CNC1276" s="24"/>
      <c r="CND1276" s="24"/>
      <c r="CNE1276" s="24"/>
      <c r="CNF1276" s="24"/>
      <c r="CNG1276" s="24"/>
      <c r="CNH1276" s="24"/>
      <c r="CNI1276" s="24"/>
      <c r="CNJ1276" s="24"/>
      <c r="CNK1276" s="24"/>
      <c r="CNL1276" s="24"/>
      <c r="CNM1276" s="24"/>
      <c r="CNN1276" s="24"/>
      <c r="CNO1276" s="24"/>
      <c r="CNP1276" s="24"/>
      <c r="CNQ1276" s="24"/>
      <c r="CNR1276" s="24"/>
      <c r="CNS1276" s="24"/>
      <c r="CNT1276" s="24"/>
      <c r="CNU1276" s="24"/>
      <c r="CNV1276" s="24"/>
      <c r="CNW1276" s="24"/>
      <c r="CNX1276" s="24"/>
      <c r="CNY1276" s="24"/>
      <c r="CNZ1276" s="24"/>
      <c r="COA1276" s="24"/>
      <c r="COB1276" s="24"/>
      <c r="COC1276" s="24"/>
      <c r="COD1276" s="24"/>
      <c r="COE1276" s="24"/>
      <c r="COF1276" s="24"/>
      <c r="COG1276" s="24"/>
      <c r="COH1276" s="24"/>
      <c r="COI1276" s="24"/>
      <c r="COJ1276" s="24"/>
      <c r="COK1276" s="24"/>
      <c r="COL1276" s="24"/>
      <c r="COM1276" s="24"/>
      <c r="CON1276" s="24"/>
      <c r="COO1276" s="24"/>
      <c r="COP1276" s="24"/>
      <c r="COQ1276" s="24"/>
      <c r="COR1276" s="24"/>
      <c r="COS1276" s="24"/>
      <c r="COT1276" s="24"/>
      <c r="COU1276" s="24"/>
      <c r="COV1276" s="24"/>
      <c r="COW1276" s="24"/>
      <c r="COX1276" s="24"/>
      <c r="COY1276" s="24"/>
      <c r="COZ1276" s="24"/>
      <c r="CPA1276" s="24"/>
      <c r="CPB1276" s="24"/>
      <c r="CPC1276" s="24"/>
      <c r="CPD1276" s="24"/>
      <c r="CPE1276" s="24"/>
      <c r="CPF1276" s="24"/>
      <c r="CPG1276" s="24"/>
      <c r="CPH1276" s="24"/>
      <c r="CPI1276" s="24"/>
      <c r="CPJ1276" s="24"/>
      <c r="CPK1276" s="24"/>
      <c r="CPL1276" s="24"/>
      <c r="CPM1276" s="24"/>
      <c r="CPN1276" s="24"/>
      <c r="CPO1276" s="24"/>
      <c r="CPP1276" s="24"/>
      <c r="CPQ1276" s="24"/>
      <c r="CPR1276" s="24"/>
      <c r="CPS1276" s="24"/>
      <c r="CPT1276" s="24"/>
      <c r="CPU1276" s="24"/>
      <c r="CPV1276" s="24"/>
      <c r="CPW1276" s="24"/>
      <c r="CPX1276" s="24"/>
      <c r="CPY1276" s="24"/>
      <c r="CPZ1276" s="24"/>
      <c r="CQA1276" s="24"/>
      <c r="CQB1276" s="24"/>
      <c r="CQC1276" s="24"/>
      <c r="CQD1276" s="24"/>
      <c r="CQE1276" s="24"/>
      <c r="CQF1276" s="24"/>
      <c r="CQG1276" s="24"/>
      <c r="CQH1276" s="24"/>
      <c r="CQI1276" s="24"/>
      <c r="CQJ1276" s="24"/>
      <c r="CQK1276" s="24"/>
      <c r="CQL1276" s="24"/>
      <c r="CQM1276" s="24"/>
      <c r="CQN1276" s="24"/>
      <c r="CQO1276" s="24"/>
      <c r="CQP1276" s="24"/>
      <c r="CQQ1276" s="24"/>
      <c r="CQR1276" s="24"/>
      <c r="CQS1276" s="24"/>
      <c r="CQT1276" s="24"/>
      <c r="CQU1276" s="24"/>
      <c r="CQV1276" s="24"/>
      <c r="CQW1276" s="24"/>
      <c r="CQX1276" s="24"/>
      <c r="CQY1276" s="24"/>
      <c r="CQZ1276" s="24"/>
      <c r="CRA1276" s="24"/>
      <c r="CRB1276" s="24"/>
      <c r="CRC1276" s="24"/>
      <c r="CRD1276" s="24"/>
      <c r="CRE1276" s="24"/>
      <c r="CRF1276" s="24"/>
      <c r="CRG1276" s="24"/>
      <c r="CRH1276" s="24"/>
      <c r="CRI1276" s="24"/>
      <c r="CRJ1276" s="24"/>
      <c r="CRK1276" s="24"/>
      <c r="CRL1276" s="24"/>
      <c r="CRM1276" s="24"/>
      <c r="CRN1276" s="24"/>
      <c r="CRO1276" s="24"/>
      <c r="CRP1276" s="24"/>
      <c r="CRQ1276" s="24"/>
      <c r="CRR1276" s="24"/>
      <c r="CRS1276" s="24"/>
      <c r="CRT1276" s="24"/>
      <c r="CRU1276" s="24"/>
      <c r="CRV1276" s="24"/>
      <c r="CRW1276" s="24"/>
      <c r="CRX1276" s="24"/>
      <c r="CRY1276" s="24"/>
      <c r="CRZ1276" s="24"/>
      <c r="CSA1276" s="24"/>
      <c r="CSB1276" s="24"/>
      <c r="CSC1276" s="24"/>
      <c r="CSD1276" s="24"/>
      <c r="CSE1276" s="24"/>
      <c r="CSF1276" s="24"/>
      <c r="CSG1276" s="24"/>
      <c r="CSH1276" s="24"/>
      <c r="CSI1276" s="24"/>
      <c r="CSJ1276" s="24"/>
      <c r="CSK1276" s="24"/>
      <c r="CSL1276" s="24"/>
      <c r="CSM1276" s="24"/>
      <c r="CSN1276" s="24"/>
      <c r="CSO1276" s="24"/>
      <c r="CSP1276" s="24"/>
      <c r="CSQ1276" s="24"/>
      <c r="CSR1276" s="24"/>
      <c r="CSS1276" s="24"/>
      <c r="CST1276" s="24"/>
      <c r="CSU1276" s="24"/>
      <c r="CSV1276" s="24"/>
      <c r="CSW1276" s="24"/>
      <c r="CSX1276" s="24"/>
      <c r="CSY1276" s="24"/>
      <c r="CSZ1276" s="24"/>
      <c r="CTA1276" s="24"/>
      <c r="CTB1276" s="24"/>
      <c r="CTC1276" s="24"/>
      <c r="CTD1276" s="24"/>
      <c r="CTE1276" s="24"/>
      <c r="CTF1276" s="24"/>
      <c r="CTG1276" s="24"/>
      <c r="CTH1276" s="24"/>
      <c r="CTI1276" s="24"/>
      <c r="CTJ1276" s="24"/>
      <c r="CTK1276" s="24"/>
      <c r="CTL1276" s="24"/>
      <c r="CTM1276" s="24"/>
      <c r="CTN1276" s="24"/>
      <c r="CTO1276" s="24"/>
      <c r="CTP1276" s="24"/>
      <c r="CTQ1276" s="24"/>
      <c r="CTR1276" s="24"/>
      <c r="CTS1276" s="24"/>
      <c r="CTT1276" s="24"/>
      <c r="CTU1276" s="24"/>
      <c r="CTV1276" s="24"/>
      <c r="CTW1276" s="24"/>
      <c r="CTX1276" s="24"/>
      <c r="CTY1276" s="24"/>
      <c r="CTZ1276" s="24"/>
      <c r="CUA1276" s="24"/>
      <c r="CUB1276" s="24"/>
      <c r="CUC1276" s="24"/>
      <c r="CUD1276" s="24"/>
      <c r="CUE1276" s="24"/>
      <c r="CUF1276" s="24"/>
      <c r="CUG1276" s="24"/>
      <c r="CUH1276" s="24"/>
      <c r="CUI1276" s="24"/>
      <c r="CUJ1276" s="24"/>
      <c r="CUK1276" s="24"/>
      <c r="CUL1276" s="24"/>
      <c r="CUM1276" s="24"/>
      <c r="CUN1276" s="24"/>
      <c r="CUO1276" s="24"/>
      <c r="CUP1276" s="24"/>
      <c r="CUQ1276" s="24"/>
      <c r="CUR1276" s="24"/>
      <c r="CUS1276" s="24"/>
      <c r="CUT1276" s="24"/>
      <c r="CUU1276" s="24"/>
      <c r="CUV1276" s="24"/>
      <c r="CUW1276" s="24"/>
      <c r="CUX1276" s="24"/>
      <c r="CUY1276" s="24"/>
      <c r="CUZ1276" s="24"/>
      <c r="CVA1276" s="24"/>
      <c r="CVB1276" s="24"/>
      <c r="CVC1276" s="24"/>
      <c r="CVD1276" s="24"/>
      <c r="CVE1276" s="24"/>
      <c r="CVF1276" s="24"/>
      <c r="CVG1276" s="24"/>
      <c r="CVH1276" s="24"/>
      <c r="CVI1276" s="24"/>
      <c r="CVJ1276" s="24"/>
      <c r="CVK1276" s="24"/>
      <c r="CVL1276" s="24"/>
      <c r="CVM1276" s="24"/>
      <c r="CVN1276" s="24"/>
      <c r="CVO1276" s="24"/>
      <c r="CVP1276" s="24"/>
      <c r="CVQ1276" s="24"/>
      <c r="CVR1276" s="24"/>
      <c r="CVS1276" s="24"/>
      <c r="CVT1276" s="24"/>
      <c r="CVU1276" s="24"/>
      <c r="CVV1276" s="24"/>
      <c r="CVW1276" s="24"/>
      <c r="CVX1276" s="24"/>
      <c r="CVY1276" s="24"/>
      <c r="CVZ1276" s="24"/>
      <c r="CWA1276" s="24"/>
      <c r="CWB1276" s="24"/>
      <c r="CWC1276" s="24"/>
      <c r="CWD1276" s="24"/>
      <c r="CWE1276" s="24"/>
      <c r="CWF1276" s="24"/>
      <c r="CWG1276" s="24"/>
      <c r="CWH1276" s="24"/>
      <c r="CWI1276" s="24"/>
      <c r="CWJ1276" s="24"/>
      <c r="CWK1276" s="24"/>
      <c r="CWL1276" s="24"/>
      <c r="CWM1276" s="24"/>
      <c r="CWN1276" s="24"/>
      <c r="CWO1276" s="24"/>
      <c r="CWP1276" s="24"/>
      <c r="CWQ1276" s="24"/>
      <c r="CWR1276" s="24"/>
      <c r="CWS1276" s="24"/>
      <c r="CWT1276" s="24"/>
      <c r="CWU1276" s="24"/>
      <c r="CWV1276" s="24"/>
      <c r="CWW1276" s="24"/>
      <c r="CWX1276" s="24"/>
      <c r="CWY1276" s="24"/>
      <c r="CWZ1276" s="24"/>
      <c r="CXA1276" s="24"/>
      <c r="CXB1276" s="24"/>
      <c r="CXC1276" s="24"/>
      <c r="CXD1276" s="24"/>
      <c r="CXE1276" s="24"/>
      <c r="CXF1276" s="24"/>
      <c r="CXG1276" s="24"/>
      <c r="CXH1276" s="24"/>
      <c r="CXI1276" s="24"/>
      <c r="CXJ1276" s="24"/>
      <c r="CXK1276" s="24"/>
      <c r="CXL1276" s="24"/>
      <c r="CXM1276" s="24"/>
      <c r="CXN1276" s="24"/>
      <c r="CXO1276" s="24"/>
      <c r="CXP1276" s="24"/>
      <c r="CXQ1276" s="24"/>
      <c r="CXR1276" s="24"/>
      <c r="CXS1276" s="24"/>
      <c r="CXT1276" s="24"/>
      <c r="CXU1276" s="24"/>
      <c r="CXV1276" s="24"/>
      <c r="CXW1276" s="24"/>
      <c r="CXX1276" s="24"/>
      <c r="CXY1276" s="24"/>
      <c r="CXZ1276" s="24"/>
      <c r="CYA1276" s="24"/>
      <c r="CYB1276" s="24"/>
      <c r="CYC1276" s="24"/>
      <c r="CYD1276" s="24"/>
      <c r="CYE1276" s="24"/>
      <c r="CYF1276" s="24"/>
      <c r="CYG1276" s="24"/>
      <c r="CYH1276" s="24"/>
      <c r="CYI1276" s="24"/>
      <c r="CYJ1276" s="24"/>
      <c r="CYK1276" s="24"/>
      <c r="CYL1276" s="24"/>
      <c r="CYM1276" s="24"/>
      <c r="CYN1276" s="24"/>
      <c r="CYO1276" s="24"/>
      <c r="CYP1276" s="24"/>
      <c r="CYQ1276" s="24"/>
      <c r="CYR1276" s="24"/>
      <c r="CYS1276" s="24"/>
      <c r="CYT1276" s="24"/>
      <c r="CYU1276" s="24"/>
      <c r="CYV1276" s="24"/>
      <c r="CYW1276" s="24"/>
      <c r="CYX1276" s="24"/>
      <c r="CYY1276" s="24"/>
      <c r="CYZ1276" s="24"/>
      <c r="CZA1276" s="24"/>
      <c r="CZB1276" s="24"/>
      <c r="CZC1276" s="24"/>
      <c r="CZD1276" s="24"/>
      <c r="CZE1276" s="24"/>
      <c r="CZF1276" s="24"/>
      <c r="CZG1276" s="24"/>
      <c r="CZH1276" s="24"/>
      <c r="CZI1276" s="24"/>
      <c r="CZJ1276" s="24"/>
      <c r="CZK1276" s="24"/>
      <c r="CZL1276" s="24"/>
      <c r="CZM1276" s="24"/>
      <c r="CZN1276" s="24"/>
      <c r="CZO1276" s="24"/>
      <c r="CZP1276" s="24"/>
      <c r="CZQ1276" s="24"/>
      <c r="CZR1276" s="24"/>
      <c r="CZS1276" s="24"/>
      <c r="CZT1276" s="24"/>
      <c r="CZU1276" s="24"/>
      <c r="CZV1276" s="24"/>
      <c r="CZW1276" s="24"/>
      <c r="CZX1276" s="24"/>
      <c r="CZY1276" s="24"/>
      <c r="CZZ1276" s="24"/>
      <c r="DAA1276" s="24"/>
      <c r="DAB1276" s="24"/>
      <c r="DAC1276" s="24"/>
      <c r="DAD1276" s="24"/>
      <c r="DAE1276" s="24"/>
      <c r="DAF1276" s="24"/>
      <c r="DAG1276" s="24"/>
      <c r="DAH1276" s="24"/>
      <c r="DAI1276" s="24"/>
      <c r="DAJ1276" s="24"/>
      <c r="DAK1276" s="24"/>
      <c r="DAL1276" s="24"/>
      <c r="DAM1276" s="24"/>
      <c r="DAN1276" s="24"/>
      <c r="DAO1276" s="24"/>
      <c r="DAP1276" s="24"/>
      <c r="DAQ1276" s="24"/>
      <c r="DAR1276" s="24"/>
      <c r="DAS1276" s="24"/>
      <c r="DAT1276" s="24"/>
      <c r="DAU1276" s="24"/>
      <c r="DAV1276" s="24"/>
      <c r="DAW1276" s="24"/>
      <c r="DAX1276" s="24"/>
      <c r="DAY1276" s="24"/>
      <c r="DAZ1276" s="24"/>
      <c r="DBA1276" s="24"/>
      <c r="DBB1276" s="24"/>
      <c r="DBC1276" s="24"/>
      <c r="DBD1276" s="24"/>
      <c r="DBE1276" s="24"/>
      <c r="DBF1276" s="24"/>
      <c r="DBG1276" s="24"/>
      <c r="DBH1276" s="24"/>
      <c r="DBI1276" s="24"/>
      <c r="DBJ1276" s="24"/>
      <c r="DBK1276" s="24"/>
      <c r="DBL1276" s="24"/>
      <c r="DBM1276" s="24"/>
      <c r="DBN1276" s="24"/>
      <c r="DBO1276" s="24"/>
      <c r="DBP1276" s="24"/>
      <c r="DBQ1276" s="24"/>
      <c r="DBR1276" s="24"/>
      <c r="DBS1276" s="24"/>
      <c r="DBT1276" s="24"/>
      <c r="DBU1276" s="24"/>
      <c r="DBV1276" s="24"/>
      <c r="DBW1276" s="24"/>
      <c r="DBX1276" s="24"/>
      <c r="DBY1276" s="24"/>
      <c r="DBZ1276" s="24"/>
      <c r="DCA1276" s="24"/>
      <c r="DCB1276" s="24"/>
      <c r="DCC1276" s="24"/>
      <c r="DCD1276" s="24"/>
      <c r="DCE1276" s="24"/>
      <c r="DCF1276" s="24"/>
      <c r="DCG1276" s="24"/>
      <c r="DCH1276" s="24"/>
      <c r="DCI1276" s="24"/>
      <c r="DCJ1276" s="24"/>
      <c r="DCK1276" s="24"/>
      <c r="DCL1276" s="24"/>
      <c r="DCM1276" s="24"/>
      <c r="DCN1276" s="24"/>
      <c r="DCO1276" s="24"/>
      <c r="DCP1276" s="24"/>
      <c r="DCQ1276" s="24"/>
      <c r="DCR1276" s="24"/>
      <c r="DCS1276" s="24"/>
      <c r="DCT1276" s="24"/>
      <c r="DCU1276" s="24"/>
      <c r="DCV1276" s="24"/>
      <c r="DCW1276" s="24"/>
      <c r="DCX1276" s="24"/>
      <c r="DCY1276" s="24"/>
      <c r="DCZ1276" s="24"/>
      <c r="DDA1276" s="24"/>
      <c r="DDB1276" s="24"/>
      <c r="DDC1276" s="24"/>
      <c r="DDD1276" s="24"/>
      <c r="DDE1276" s="24"/>
      <c r="DDF1276" s="24"/>
      <c r="DDG1276" s="24"/>
      <c r="DDH1276" s="24"/>
      <c r="DDI1276" s="24"/>
      <c r="DDJ1276" s="24"/>
      <c r="DDK1276" s="24"/>
      <c r="DDL1276" s="24"/>
      <c r="DDM1276" s="24"/>
      <c r="DDN1276" s="24"/>
      <c r="DDO1276" s="24"/>
      <c r="DDP1276" s="24"/>
      <c r="DDQ1276" s="24"/>
      <c r="DDR1276" s="24"/>
      <c r="DDS1276" s="24"/>
      <c r="DDT1276" s="24"/>
      <c r="DDU1276" s="24"/>
      <c r="DDV1276" s="24"/>
      <c r="DDW1276" s="24"/>
      <c r="DDX1276" s="24"/>
      <c r="DDY1276" s="24"/>
      <c r="DDZ1276" s="24"/>
      <c r="DEA1276" s="24"/>
      <c r="DEB1276" s="24"/>
      <c r="DEC1276" s="24"/>
      <c r="DED1276" s="24"/>
      <c r="DEE1276" s="24"/>
      <c r="DEF1276" s="24"/>
      <c r="DEG1276" s="24"/>
      <c r="DEH1276" s="24"/>
      <c r="DEI1276" s="24"/>
      <c r="DEJ1276" s="24"/>
      <c r="DEK1276" s="24"/>
      <c r="DEL1276" s="24"/>
      <c r="DEM1276" s="24"/>
      <c r="DEN1276" s="24"/>
      <c r="DEO1276" s="24"/>
      <c r="DEP1276" s="24"/>
      <c r="DEQ1276" s="24"/>
      <c r="DER1276" s="24"/>
      <c r="DES1276" s="24"/>
      <c r="DET1276" s="24"/>
      <c r="DEU1276" s="24"/>
      <c r="DEV1276" s="24"/>
      <c r="DEW1276" s="24"/>
      <c r="DEX1276" s="24"/>
      <c r="DEY1276" s="24"/>
      <c r="DEZ1276" s="24"/>
      <c r="DFA1276" s="24"/>
      <c r="DFB1276" s="24"/>
      <c r="DFC1276" s="24"/>
      <c r="DFD1276" s="24"/>
      <c r="DFE1276" s="24"/>
      <c r="DFF1276" s="24"/>
      <c r="DFG1276" s="24"/>
      <c r="DFH1276" s="24"/>
      <c r="DFI1276" s="24"/>
      <c r="DFJ1276" s="24"/>
      <c r="DFK1276" s="24"/>
      <c r="DFL1276" s="24"/>
      <c r="DFM1276" s="24"/>
      <c r="DFN1276" s="24"/>
      <c r="DFO1276" s="24"/>
      <c r="DFP1276" s="24"/>
      <c r="DFQ1276" s="24"/>
      <c r="DFR1276" s="24"/>
      <c r="DFS1276" s="24"/>
      <c r="DFT1276" s="24"/>
      <c r="DFU1276" s="24"/>
      <c r="DFV1276" s="24"/>
      <c r="DFW1276" s="24"/>
      <c r="DFX1276" s="24"/>
      <c r="DFY1276" s="24"/>
      <c r="DFZ1276" s="24"/>
      <c r="DGA1276" s="24"/>
      <c r="DGB1276" s="24"/>
      <c r="DGC1276" s="24"/>
      <c r="DGD1276" s="24"/>
      <c r="DGE1276" s="24"/>
      <c r="DGF1276" s="24"/>
      <c r="DGG1276" s="24"/>
      <c r="DGH1276" s="24"/>
      <c r="DGI1276" s="24"/>
      <c r="DGJ1276" s="24"/>
      <c r="DGK1276" s="24"/>
      <c r="DGL1276" s="24"/>
      <c r="DGM1276" s="24"/>
      <c r="DGN1276" s="24"/>
      <c r="DGO1276" s="24"/>
      <c r="DGP1276" s="24"/>
      <c r="DGQ1276" s="24"/>
      <c r="DGR1276" s="24"/>
      <c r="DGS1276" s="24"/>
      <c r="DGT1276" s="24"/>
      <c r="DGU1276" s="24"/>
      <c r="DGV1276" s="24"/>
      <c r="DGW1276" s="24"/>
      <c r="DGX1276" s="24"/>
      <c r="DGY1276" s="24"/>
      <c r="DGZ1276" s="24"/>
      <c r="DHA1276" s="24"/>
      <c r="DHB1276" s="24"/>
      <c r="DHC1276" s="24"/>
      <c r="DHD1276" s="24"/>
      <c r="DHE1276" s="24"/>
      <c r="DHF1276" s="24"/>
      <c r="DHG1276" s="24"/>
      <c r="DHH1276" s="24"/>
      <c r="DHI1276" s="24"/>
      <c r="DHJ1276" s="24"/>
      <c r="DHK1276" s="24"/>
      <c r="DHL1276" s="24"/>
      <c r="DHM1276" s="24"/>
      <c r="DHN1276" s="24"/>
      <c r="DHO1276" s="24"/>
      <c r="DHP1276" s="24"/>
      <c r="DHQ1276" s="24"/>
      <c r="DHR1276" s="24"/>
      <c r="DHS1276" s="24"/>
      <c r="DHT1276" s="24"/>
      <c r="DHU1276" s="24"/>
      <c r="DHV1276" s="24"/>
      <c r="DHW1276" s="24"/>
      <c r="DHX1276" s="24"/>
      <c r="DHY1276" s="24"/>
      <c r="DHZ1276" s="24"/>
      <c r="DIA1276" s="24"/>
      <c r="DIB1276" s="24"/>
      <c r="DIC1276" s="24"/>
      <c r="DID1276" s="24"/>
      <c r="DIE1276" s="24"/>
      <c r="DIF1276" s="24"/>
      <c r="DIG1276" s="24"/>
      <c r="DIH1276" s="24"/>
      <c r="DII1276" s="24"/>
      <c r="DIJ1276" s="24"/>
      <c r="DIK1276" s="24"/>
      <c r="DIL1276" s="24"/>
      <c r="DIM1276" s="24"/>
      <c r="DIN1276" s="24"/>
      <c r="DIO1276" s="24"/>
      <c r="DIP1276" s="24"/>
      <c r="DIQ1276" s="24"/>
      <c r="DIR1276" s="24"/>
      <c r="DIS1276" s="24"/>
      <c r="DIT1276" s="24"/>
      <c r="DIU1276" s="24"/>
      <c r="DIV1276" s="24"/>
      <c r="DIW1276" s="24"/>
      <c r="DIX1276" s="24"/>
      <c r="DIY1276" s="24"/>
      <c r="DIZ1276" s="24"/>
      <c r="DJA1276" s="24"/>
      <c r="DJB1276" s="24"/>
      <c r="DJC1276" s="24"/>
      <c r="DJD1276" s="24"/>
      <c r="DJE1276" s="24"/>
      <c r="DJF1276" s="24"/>
      <c r="DJG1276" s="24"/>
      <c r="DJH1276" s="24"/>
      <c r="DJI1276" s="24"/>
      <c r="DJJ1276" s="24"/>
      <c r="DJK1276" s="24"/>
      <c r="DJL1276" s="24"/>
      <c r="DJM1276" s="24"/>
      <c r="DJN1276" s="24"/>
      <c r="DJO1276" s="24"/>
      <c r="DJP1276" s="24"/>
      <c r="DJQ1276" s="24"/>
      <c r="DJR1276" s="24"/>
      <c r="DJS1276" s="24"/>
      <c r="DJT1276" s="24"/>
      <c r="DJU1276" s="24"/>
      <c r="DJV1276" s="24"/>
      <c r="DJW1276" s="24"/>
      <c r="DJX1276" s="24"/>
      <c r="DJY1276" s="24"/>
      <c r="DJZ1276" s="24"/>
      <c r="DKA1276" s="24"/>
      <c r="DKB1276" s="24"/>
      <c r="DKC1276" s="24"/>
      <c r="DKD1276" s="24"/>
      <c r="DKE1276" s="24"/>
      <c r="DKF1276" s="24"/>
      <c r="DKG1276" s="24"/>
      <c r="DKH1276" s="24"/>
      <c r="DKI1276" s="24"/>
      <c r="DKJ1276" s="24"/>
      <c r="DKK1276" s="24"/>
      <c r="DKL1276" s="24"/>
      <c r="DKM1276" s="24"/>
      <c r="DKN1276" s="24"/>
      <c r="DKO1276" s="24"/>
      <c r="DKP1276" s="24"/>
      <c r="DKQ1276" s="24"/>
      <c r="DKR1276" s="24"/>
      <c r="DKS1276" s="24"/>
      <c r="DKT1276" s="24"/>
      <c r="DKU1276" s="24"/>
      <c r="DKV1276" s="24"/>
      <c r="DKW1276" s="24"/>
      <c r="DKX1276" s="24"/>
      <c r="DKY1276" s="24"/>
      <c r="DKZ1276" s="24"/>
      <c r="DLA1276" s="24"/>
      <c r="DLB1276" s="24"/>
      <c r="DLC1276" s="24"/>
      <c r="DLD1276" s="24"/>
      <c r="DLE1276" s="24"/>
      <c r="DLF1276" s="24"/>
      <c r="DLG1276" s="24"/>
      <c r="DLH1276" s="24"/>
      <c r="DLI1276" s="24"/>
      <c r="DLJ1276" s="24"/>
      <c r="DLK1276" s="24"/>
      <c r="DLL1276" s="24"/>
      <c r="DLM1276" s="24"/>
      <c r="DLN1276" s="24"/>
      <c r="DLO1276" s="24"/>
      <c r="DLP1276" s="24"/>
      <c r="DLQ1276" s="24"/>
      <c r="DLR1276" s="24"/>
      <c r="DLS1276" s="24"/>
      <c r="DLT1276" s="24"/>
      <c r="DLU1276" s="24"/>
      <c r="DLV1276" s="24"/>
      <c r="DLW1276" s="24"/>
      <c r="DLX1276" s="24"/>
      <c r="DLY1276" s="24"/>
      <c r="DLZ1276" s="24"/>
      <c r="DMA1276" s="24"/>
      <c r="DMB1276" s="24"/>
      <c r="DMC1276" s="24"/>
      <c r="DMD1276" s="24"/>
      <c r="DME1276" s="24"/>
      <c r="DMF1276" s="24"/>
      <c r="DMG1276" s="24"/>
      <c r="DMH1276" s="24"/>
      <c r="DMI1276" s="24"/>
      <c r="DMJ1276" s="24"/>
      <c r="DMK1276" s="24"/>
      <c r="DML1276" s="24"/>
      <c r="DMM1276" s="24"/>
      <c r="DMN1276" s="24"/>
      <c r="DMO1276" s="24"/>
      <c r="DMP1276" s="24"/>
      <c r="DMQ1276" s="24"/>
      <c r="DMR1276" s="24"/>
      <c r="DMS1276" s="24"/>
      <c r="DMT1276" s="24"/>
      <c r="DMU1276" s="24"/>
      <c r="DMV1276" s="24"/>
      <c r="DMW1276" s="24"/>
      <c r="DMX1276" s="24"/>
      <c r="DMY1276" s="24"/>
      <c r="DMZ1276" s="24"/>
      <c r="DNA1276" s="24"/>
      <c r="DNB1276" s="24"/>
      <c r="DNC1276" s="24"/>
      <c r="DND1276" s="24"/>
      <c r="DNE1276" s="24"/>
      <c r="DNF1276" s="24"/>
      <c r="DNG1276" s="24"/>
      <c r="DNH1276" s="24"/>
      <c r="DNI1276" s="24"/>
      <c r="DNJ1276" s="24"/>
      <c r="DNK1276" s="24"/>
      <c r="DNL1276" s="24"/>
      <c r="DNM1276" s="24"/>
      <c r="DNN1276" s="24"/>
      <c r="DNO1276" s="24"/>
      <c r="DNP1276" s="24"/>
      <c r="DNQ1276" s="24"/>
      <c r="DNR1276" s="24"/>
      <c r="DNS1276" s="24"/>
      <c r="DNT1276" s="24"/>
      <c r="DNU1276" s="24"/>
      <c r="DNV1276" s="24"/>
      <c r="DNW1276" s="24"/>
      <c r="DNX1276" s="24"/>
      <c r="DNY1276" s="24"/>
      <c r="DNZ1276" s="24"/>
      <c r="DOA1276" s="24"/>
      <c r="DOB1276" s="24"/>
      <c r="DOC1276" s="24"/>
      <c r="DOD1276" s="24"/>
      <c r="DOE1276" s="24"/>
      <c r="DOF1276" s="24"/>
      <c r="DOG1276" s="24"/>
      <c r="DOH1276" s="24"/>
      <c r="DOI1276" s="24"/>
      <c r="DOJ1276" s="24"/>
      <c r="DOK1276" s="24"/>
      <c r="DOL1276" s="24"/>
      <c r="DOM1276" s="24"/>
      <c r="DON1276" s="24"/>
      <c r="DOO1276" s="24"/>
      <c r="DOP1276" s="24"/>
      <c r="DOQ1276" s="24"/>
      <c r="DOR1276" s="24"/>
      <c r="DOS1276" s="24"/>
      <c r="DOT1276" s="24"/>
      <c r="DOU1276" s="24"/>
      <c r="DOV1276" s="24"/>
      <c r="DOW1276" s="24"/>
      <c r="DOX1276" s="24"/>
      <c r="DOY1276" s="24"/>
      <c r="DOZ1276" s="24"/>
      <c r="DPA1276" s="24"/>
      <c r="DPB1276" s="24"/>
      <c r="DPC1276" s="24"/>
      <c r="DPD1276" s="24"/>
      <c r="DPE1276" s="24"/>
      <c r="DPF1276" s="24"/>
      <c r="DPG1276" s="24"/>
      <c r="DPH1276" s="24"/>
      <c r="DPI1276" s="24"/>
      <c r="DPJ1276" s="24"/>
      <c r="DPK1276" s="24"/>
      <c r="DPL1276" s="24"/>
      <c r="DPM1276" s="24"/>
      <c r="DPN1276" s="24"/>
      <c r="DPO1276" s="24"/>
      <c r="DPP1276" s="24"/>
      <c r="DPQ1276" s="24"/>
      <c r="DPR1276" s="24"/>
      <c r="DPS1276" s="24"/>
      <c r="DPT1276" s="24"/>
      <c r="DPU1276" s="24"/>
      <c r="DPV1276" s="24"/>
      <c r="DPW1276" s="24"/>
      <c r="DPX1276" s="24"/>
      <c r="DPY1276" s="24"/>
      <c r="DPZ1276" s="24"/>
      <c r="DQA1276" s="24"/>
      <c r="DQB1276" s="24"/>
      <c r="DQC1276" s="24"/>
      <c r="DQD1276" s="24"/>
      <c r="DQE1276" s="24"/>
      <c r="DQF1276" s="24"/>
      <c r="DQG1276" s="24"/>
      <c r="DQH1276" s="24"/>
      <c r="DQI1276" s="24"/>
      <c r="DQJ1276" s="24"/>
      <c r="DQK1276" s="24"/>
      <c r="DQL1276" s="24"/>
      <c r="DQM1276" s="24"/>
      <c r="DQN1276" s="24"/>
      <c r="DQO1276" s="24"/>
      <c r="DQP1276" s="24"/>
      <c r="DQQ1276" s="24"/>
      <c r="DQR1276" s="24"/>
      <c r="DQS1276" s="24"/>
      <c r="DQT1276" s="24"/>
      <c r="DQU1276" s="24"/>
      <c r="DQV1276" s="24"/>
      <c r="DQW1276" s="24"/>
      <c r="DQX1276" s="24"/>
      <c r="DQY1276" s="24"/>
      <c r="DQZ1276" s="24"/>
      <c r="DRA1276" s="24"/>
      <c r="DRB1276" s="24"/>
      <c r="DRC1276" s="24"/>
      <c r="DRD1276" s="24"/>
      <c r="DRE1276" s="24"/>
      <c r="DRF1276" s="24"/>
      <c r="DRG1276" s="24"/>
      <c r="DRH1276" s="24"/>
      <c r="DRI1276" s="24"/>
      <c r="DRJ1276" s="24"/>
      <c r="DRK1276" s="24"/>
      <c r="DRL1276" s="24"/>
      <c r="DRM1276" s="24"/>
      <c r="DRN1276" s="24"/>
      <c r="DRO1276" s="24"/>
      <c r="DRP1276" s="24"/>
      <c r="DRQ1276" s="24"/>
      <c r="DRR1276" s="24"/>
      <c r="DRS1276" s="24"/>
      <c r="DRT1276" s="24"/>
      <c r="DRU1276" s="24"/>
      <c r="DRV1276" s="24"/>
      <c r="DRW1276" s="24"/>
      <c r="DRX1276" s="24"/>
      <c r="DRY1276" s="24"/>
      <c r="DRZ1276" s="24"/>
      <c r="DSA1276" s="24"/>
      <c r="DSB1276" s="24"/>
      <c r="DSC1276" s="24"/>
      <c r="DSD1276" s="24"/>
      <c r="DSE1276" s="24"/>
      <c r="DSF1276" s="24"/>
      <c r="DSG1276" s="24"/>
      <c r="DSH1276" s="24"/>
      <c r="DSI1276" s="24"/>
      <c r="DSJ1276" s="24"/>
      <c r="DSK1276" s="24"/>
      <c r="DSL1276" s="24"/>
      <c r="DSM1276" s="24"/>
      <c r="DSN1276" s="24"/>
      <c r="DSO1276" s="24"/>
      <c r="DSP1276" s="24"/>
      <c r="DSQ1276" s="24"/>
      <c r="DSR1276" s="24"/>
      <c r="DSS1276" s="24"/>
      <c r="DST1276" s="24"/>
      <c r="DSU1276" s="24"/>
      <c r="DSV1276" s="24"/>
      <c r="DSW1276" s="24"/>
      <c r="DSX1276" s="24"/>
      <c r="DSY1276" s="24"/>
      <c r="DSZ1276" s="24"/>
      <c r="DTA1276" s="24"/>
      <c r="DTB1276" s="24"/>
      <c r="DTC1276" s="24"/>
      <c r="DTD1276" s="24"/>
      <c r="DTE1276" s="24"/>
      <c r="DTF1276" s="24"/>
      <c r="DTG1276" s="24"/>
      <c r="DTH1276" s="24"/>
      <c r="DTI1276" s="24"/>
      <c r="DTJ1276" s="24"/>
      <c r="DTK1276" s="24"/>
      <c r="DTL1276" s="24"/>
      <c r="DTM1276" s="24"/>
      <c r="DTN1276" s="24"/>
      <c r="DTO1276" s="24"/>
      <c r="DTP1276" s="24"/>
      <c r="DTQ1276" s="24"/>
      <c r="DTR1276" s="24"/>
      <c r="DTS1276" s="24"/>
      <c r="DTT1276" s="24"/>
      <c r="DTU1276" s="24"/>
      <c r="DTV1276" s="24"/>
      <c r="DTW1276" s="24"/>
      <c r="DTX1276" s="24"/>
      <c r="DTY1276" s="24"/>
      <c r="DTZ1276" s="24"/>
      <c r="DUA1276" s="24"/>
      <c r="DUB1276" s="24"/>
      <c r="DUC1276" s="24"/>
      <c r="DUD1276" s="24"/>
      <c r="DUE1276" s="24"/>
      <c r="DUF1276" s="24"/>
      <c r="DUG1276" s="24"/>
      <c r="DUH1276" s="24"/>
      <c r="DUI1276" s="24"/>
      <c r="DUJ1276" s="24"/>
      <c r="DUK1276" s="24"/>
      <c r="DUL1276" s="24"/>
      <c r="DUM1276" s="24"/>
      <c r="DUN1276" s="24"/>
      <c r="DUO1276" s="24"/>
      <c r="DUP1276" s="24"/>
      <c r="DUQ1276" s="24"/>
      <c r="DUR1276" s="24"/>
      <c r="DUS1276" s="24"/>
      <c r="DUT1276" s="24"/>
      <c r="DUU1276" s="24"/>
      <c r="DUV1276" s="24"/>
      <c r="DUW1276" s="24"/>
      <c r="DUX1276" s="24"/>
      <c r="DUY1276" s="24"/>
      <c r="DUZ1276" s="24"/>
      <c r="DVA1276" s="24"/>
      <c r="DVB1276" s="24"/>
      <c r="DVC1276" s="24"/>
      <c r="DVD1276" s="24"/>
      <c r="DVE1276" s="24"/>
      <c r="DVF1276" s="24"/>
      <c r="DVG1276" s="24"/>
      <c r="DVH1276" s="24"/>
      <c r="DVI1276" s="24"/>
      <c r="DVJ1276" s="24"/>
      <c r="DVK1276" s="24"/>
      <c r="DVL1276" s="24"/>
      <c r="DVM1276" s="24"/>
      <c r="DVN1276" s="24"/>
      <c r="DVO1276" s="24"/>
      <c r="DVP1276" s="24"/>
      <c r="DVQ1276" s="24"/>
      <c r="DVR1276" s="24"/>
      <c r="DVS1276" s="24"/>
      <c r="DVT1276" s="24"/>
      <c r="DVU1276" s="24"/>
      <c r="DVV1276" s="24"/>
      <c r="DVW1276" s="24"/>
      <c r="DVX1276" s="24"/>
      <c r="DVY1276" s="24"/>
      <c r="DVZ1276" s="24"/>
      <c r="DWA1276" s="24"/>
      <c r="DWB1276" s="24"/>
      <c r="DWC1276" s="24"/>
      <c r="DWD1276" s="24"/>
      <c r="DWE1276" s="24"/>
      <c r="DWF1276" s="24"/>
      <c r="DWG1276" s="24"/>
      <c r="DWH1276" s="24"/>
      <c r="DWI1276" s="24"/>
      <c r="DWJ1276" s="24"/>
      <c r="DWK1276" s="24"/>
      <c r="DWL1276" s="24"/>
      <c r="DWM1276" s="24"/>
      <c r="DWN1276" s="24"/>
      <c r="DWO1276" s="24"/>
      <c r="DWP1276" s="24"/>
      <c r="DWQ1276" s="24"/>
      <c r="DWR1276" s="24"/>
      <c r="DWS1276" s="24"/>
      <c r="DWT1276" s="24"/>
      <c r="DWU1276" s="24"/>
      <c r="DWV1276" s="24"/>
      <c r="DWW1276" s="24"/>
      <c r="DWX1276" s="24"/>
      <c r="DWY1276" s="24"/>
      <c r="DWZ1276" s="24"/>
      <c r="DXA1276" s="24"/>
      <c r="DXB1276" s="24"/>
      <c r="DXC1276" s="24"/>
      <c r="DXD1276" s="24"/>
      <c r="DXE1276" s="24"/>
      <c r="DXF1276" s="24"/>
      <c r="DXG1276" s="24"/>
      <c r="DXH1276" s="24"/>
      <c r="DXI1276" s="24"/>
      <c r="DXJ1276" s="24"/>
      <c r="DXK1276" s="24"/>
      <c r="DXL1276" s="24"/>
      <c r="DXM1276" s="24"/>
      <c r="DXN1276" s="24"/>
      <c r="DXO1276" s="24"/>
      <c r="DXP1276" s="24"/>
      <c r="DXQ1276" s="24"/>
      <c r="DXR1276" s="24"/>
      <c r="DXS1276" s="24"/>
      <c r="DXT1276" s="24"/>
      <c r="DXU1276" s="24"/>
      <c r="DXV1276" s="24"/>
      <c r="DXW1276" s="24"/>
      <c r="DXX1276" s="24"/>
      <c r="DXY1276" s="24"/>
      <c r="DXZ1276" s="24"/>
      <c r="DYA1276" s="24"/>
      <c r="DYB1276" s="24"/>
      <c r="DYC1276" s="24"/>
      <c r="DYD1276" s="24"/>
      <c r="DYE1276" s="24"/>
      <c r="DYF1276" s="24"/>
      <c r="DYG1276" s="24"/>
      <c r="DYH1276" s="24"/>
      <c r="DYI1276" s="24"/>
      <c r="DYJ1276" s="24"/>
      <c r="DYK1276" s="24"/>
      <c r="DYL1276" s="24"/>
      <c r="DYM1276" s="24"/>
      <c r="DYN1276" s="24"/>
      <c r="DYO1276" s="24"/>
      <c r="DYP1276" s="24"/>
      <c r="DYQ1276" s="24"/>
      <c r="DYR1276" s="24"/>
      <c r="DYS1276" s="24"/>
      <c r="DYT1276" s="24"/>
      <c r="DYU1276" s="24"/>
      <c r="DYV1276" s="24"/>
      <c r="DYW1276" s="24"/>
      <c r="DYX1276" s="24"/>
      <c r="DYY1276" s="24"/>
      <c r="DYZ1276" s="24"/>
      <c r="DZA1276" s="24"/>
      <c r="DZB1276" s="24"/>
      <c r="DZC1276" s="24"/>
      <c r="DZD1276" s="24"/>
      <c r="DZE1276" s="24"/>
      <c r="DZF1276" s="24"/>
      <c r="DZG1276" s="24"/>
      <c r="DZH1276" s="24"/>
      <c r="DZI1276" s="24"/>
      <c r="DZJ1276" s="24"/>
      <c r="DZK1276" s="24"/>
      <c r="DZL1276" s="24"/>
      <c r="DZM1276" s="24"/>
      <c r="DZN1276" s="24"/>
      <c r="DZO1276" s="24"/>
      <c r="DZP1276" s="24"/>
      <c r="DZQ1276" s="24"/>
      <c r="DZR1276" s="24"/>
      <c r="DZS1276" s="24"/>
      <c r="DZT1276" s="24"/>
      <c r="DZU1276" s="24"/>
      <c r="DZV1276" s="24"/>
      <c r="DZW1276" s="24"/>
      <c r="DZX1276" s="24"/>
      <c r="DZY1276" s="24"/>
      <c r="DZZ1276" s="24"/>
      <c r="EAA1276" s="24"/>
      <c r="EAB1276" s="24"/>
      <c r="EAC1276" s="24"/>
      <c r="EAD1276" s="24"/>
      <c r="EAE1276" s="24"/>
      <c r="EAF1276" s="24"/>
      <c r="EAG1276" s="24"/>
      <c r="EAH1276" s="24"/>
      <c r="EAI1276" s="24"/>
      <c r="EAJ1276" s="24"/>
      <c r="EAK1276" s="24"/>
      <c r="EAL1276" s="24"/>
      <c r="EAM1276" s="24"/>
      <c r="EAN1276" s="24"/>
      <c r="EAO1276" s="24"/>
      <c r="EAP1276" s="24"/>
      <c r="EAQ1276" s="24"/>
      <c r="EAR1276" s="24"/>
      <c r="EAS1276" s="24"/>
      <c r="EAT1276" s="24"/>
      <c r="EAU1276" s="24"/>
      <c r="EAV1276" s="24"/>
      <c r="EAW1276" s="24"/>
      <c r="EAX1276" s="24"/>
      <c r="EAY1276" s="24"/>
      <c r="EAZ1276" s="24"/>
      <c r="EBA1276" s="24"/>
      <c r="EBB1276" s="24"/>
      <c r="EBC1276" s="24"/>
      <c r="EBD1276" s="24"/>
      <c r="EBE1276" s="24"/>
      <c r="EBF1276" s="24"/>
      <c r="EBG1276" s="24"/>
      <c r="EBH1276" s="24"/>
      <c r="EBI1276" s="24"/>
      <c r="EBJ1276" s="24"/>
      <c r="EBK1276" s="24"/>
      <c r="EBL1276" s="24"/>
      <c r="EBM1276" s="24"/>
      <c r="EBN1276" s="24"/>
      <c r="EBO1276" s="24"/>
      <c r="EBP1276" s="24"/>
      <c r="EBQ1276" s="24"/>
      <c r="EBR1276" s="24"/>
      <c r="EBS1276" s="24"/>
      <c r="EBT1276" s="24"/>
      <c r="EBU1276" s="24"/>
      <c r="EBV1276" s="24"/>
      <c r="EBW1276" s="24"/>
      <c r="EBX1276" s="24"/>
      <c r="EBY1276" s="24"/>
      <c r="EBZ1276" s="24"/>
      <c r="ECA1276" s="24"/>
      <c r="ECB1276" s="24"/>
      <c r="ECC1276" s="24"/>
      <c r="ECD1276" s="24"/>
      <c r="ECE1276" s="24"/>
      <c r="ECF1276" s="24"/>
      <c r="ECG1276" s="24"/>
      <c r="ECH1276" s="24"/>
      <c r="ECI1276" s="24"/>
      <c r="ECJ1276" s="24"/>
      <c r="ECK1276" s="24"/>
      <c r="ECL1276" s="24"/>
      <c r="ECM1276" s="24"/>
      <c r="ECN1276" s="24"/>
      <c r="ECO1276" s="24"/>
      <c r="ECP1276" s="24"/>
      <c r="ECQ1276" s="24"/>
      <c r="ECR1276" s="24"/>
      <c r="ECS1276" s="24"/>
      <c r="ECT1276" s="24"/>
      <c r="ECU1276" s="24"/>
      <c r="ECV1276" s="24"/>
      <c r="ECW1276" s="24"/>
      <c r="ECX1276" s="24"/>
      <c r="ECY1276" s="24"/>
      <c r="ECZ1276" s="24"/>
      <c r="EDA1276" s="24"/>
      <c r="EDB1276" s="24"/>
      <c r="EDC1276" s="24"/>
      <c r="EDD1276" s="24"/>
      <c r="EDE1276" s="24"/>
      <c r="EDF1276" s="24"/>
      <c r="EDG1276" s="24"/>
      <c r="EDH1276" s="24"/>
      <c r="EDI1276" s="24"/>
      <c r="EDJ1276" s="24"/>
      <c r="EDK1276" s="24"/>
      <c r="EDL1276" s="24"/>
      <c r="EDM1276" s="24"/>
      <c r="EDN1276" s="24"/>
      <c r="EDO1276" s="24"/>
      <c r="EDP1276" s="24"/>
      <c r="EDQ1276" s="24"/>
      <c r="EDR1276" s="24"/>
      <c r="EDS1276" s="24"/>
      <c r="EDT1276" s="24"/>
      <c r="EDU1276" s="24"/>
      <c r="EDV1276" s="24"/>
      <c r="EDW1276" s="24"/>
      <c r="EDX1276" s="24"/>
      <c r="EDY1276" s="24"/>
      <c r="EDZ1276" s="24"/>
      <c r="EEA1276" s="24"/>
      <c r="EEB1276" s="24"/>
      <c r="EEC1276" s="24"/>
      <c r="EED1276" s="24"/>
      <c r="EEE1276" s="24"/>
      <c r="EEF1276" s="24"/>
      <c r="EEG1276" s="24"/>
      <c r="EEH1276" s="24"/>
      <c r="EEI1276" s="24"/>
      <c r="EEJ1276" s="24"/>
      <c r="EEK1276" s="24"/>
      <c r="EEL1276" s="24"/>
      <c r="EEM1276" s="24"/>
      <c r="EEN1276" s="24"/>
      <c r="EEO1276" s="24"/>
      <c r="EEP1276" s="24"/>
      <c r="EEQ1276" s="24"/>
      <c r="EER1276" s="24"/>
      <c r="EES1276" s="24"/>
      <c r="EET1276" s="24"/>
      <c r="EEU1276" s="24"/>
      <c r="EEV1276" s="24"/>
      <c r="EEW1276" s="24"/>
      <c r="EEX1276" s="24"/>
      <c r="EEY1276" s="24"/>
      <c r="EEZ1276" s="24"/>
      <c r="EFA1276" s="24"/>
      <c r="EFB1276" s="24"/>
      <c r="EFC1276" s="24"/>
      <c r="EFD1276" s="24"/>
      <c r="EFE1276" s="24"/>
      <c r="EFF1276" s="24"/>
      <c r="EFG1276" s="24"/>
      <c r="EFH1276" s="24"/>
      <c r="EFI1276" s="24"/>
      <c r="EFJ1276" s="24"/>
      <c r="EFK1276" s="24"/>
      <c r="EFL1276" s="24"/>
      <c r="EFM1276" s="24"/>
      <c r="EFN1276" s="24"/>
      <c r="EFO1276" s="24"/>
      <c r="EFP1276" s="24"/>
      <c r="EFQ1276" s="24"/>
      <c r="EFR1276" s="24"/>
      <c r="EFS1276" s="24"/>
      <c r="EFT1276" s="24"/>
      <c r="EFU1276" s="24"/>
      <c r="EFV1276" s="24"/>
      <c r="EFW1276" s="24"/>
      <c r="EFX1276" s="24"/>
      <c r="EFY1276" s="24"/>
      <c r="EFZ1276" s="24"/>
      <c r="EGA1276" s="24"/>
      <c r="EGB1276" s="24"/>
      <c r="EGC1276" s="24"/>
      <c r="EGD1276" s="24"/>
      <c r="EGE1276" s="24"/>
      <c r="EGF1276" s="24"/>
      <c r="EGG1276" s="24"/>
      <c r="EGH1276" s="24"/>
      <c r="EGI1276" s="24"/>
      <c r="EGJ1276" s="24"/>
      <c r="EGK1276" s="24"/>
      <c r="EGL1276" s="24"/>
      <c r="EGM1276" s="24"/>
      <c r="EGN1276" s="24"/>
      <c r="EGO1276" s="24"/>
      <c r="EGP1276" s="24"/>
      <c r="EGQ1276" s="24"/>
      <c r="EGR1276" s="24"/>
      <c r="EGS1276" s="24"/>
      <c r="EGT1276" s="24"/>
      <c r="EGU1276" s="24"/>
      <c r="EGV1276" s="24"/>
      <c r="EGW1276" s="24"/>
      <c r="EGX1276" s="24"/>
      <c r="EGY1276" s="24"/>
      <c r="EGZ1276" s="24"/>
      <c r="EHA1276" s="24"/>
      <c r="EHB1276" s="24"/>
      <c r="EHC1276" s="24"/>
      <c r="EHD1276" s="24"/>
      <c r="EHE1276" s="24"/>
      <c r="EHF1276" s="24"/>
      <c r="EHG1276" s="24"/>
      <c r="EHH1276" s="24"/>
      <c r="EHI1276" s="24"/>
      <c r="EHJ1276" s="24"/>
      <c r="EHK1276" s="24"/>
      <c r="EHL1276" s="24"/>
      <c r="EHM1276" s="24"/>
      <c r="EHN1276" s="24"/>
      <c r="EHO1276" s="24"/>
      <c r="EHP1276" s="24"/>
      <c r="EHQ1276" s="24"/>
      <c r="EHR1276" s="24"/>
      <c r="EHS1276" s="24"/>
      <c r="EHT1276" s="24"/>
      <c r="EHU1276" s="24"/>
      <c r="EHV1276" s="24"/>
      <c r="EHW1276" s="24"/>
      <c r="EHX1276" s="24"/>
      <c r="EHY1276" s="24"/>
      <c r="EHZ1276" s="24"/>
      <c r="EIA1276" s="24"/>
      <c r="EIB1276" s="24"/>
      <c r="EIC1276" s="24"/>
      <c r="EID1276" s="24"/>
      <c r="EIE1276" s="24"/>
      <c r="EIF1276" s="24"/>
      <c r="EIG1276" s="24"/>
      <c r="EIH1276" s="24"/>
      <c r="EII1276" s="24"/>
      <c r="EIJ1276" s="24"/>
      <c r="EIK1276" s="24"/>
      <c r="EIL1276" s="24"/>
      <c r="EIM1276" s="24"/>
      <c r="EIN1276" s="24"/>
      <c r="EIO1276" s="24"/>
      <c r="EIP1276" s="24"/>
      <c r="EIQ1276" s="24"/>
      <c r="EIR1276" s="24"/>
      <c r="EIS1276" s="24"/>
      <c r="EIT1276" s="24"/>
      <c r="EIU1276" s="24"/>
      <c r="EIV1276" s="24"/>
      <c r="EIW1276" s="24"/>
      <c r="EIX1276" s="24"/>
      <c r="EIY1276" s="24"/>
      <c r="EIZ1276" s="24"/>
      <c r="EJA1276" s="24"/>
      <c r="EJB1276" s="24"/>
      <c r="EJC1276" s="24"/>
      <c r="EJD1276" s="24"/>
      <c r="EJE1276" s="24"/>
      <c r="EJF1276" s="24"/>
      <c r="EJG1276" s="24"/>
      <c r="EJH1276" s="24"/>
      <c r="EJI1276" s="24"/>
      <c r="EJJ1276" s="24"/>
      <c r="EJK1276" s="24"/>
      <c r="EJL1276" s="24"/>
      <c r="EJM1276" s="24"/>
      <c r="EJN1276" s="24"/>
      <c r="EJO1276" s="24"/>
      <c r="EJP1276" s="24"/>
      <c r="EJQ1276" s="24"/>
      <c r="EJR1276" s="24"/>
      <c r="EJS1276" s="24"/>
      <c r="EJT1276" s="24"/>
      <c r="EJU1276" s="24"/>
      <c r="EJV1276" s="24"/>
      <c r="EJW1276" s="24"/>
      <c r="EJX1276" s="24"/>
      <c r="EJY1276" s="24"/>
      <c r="EJZ1276" s="24"/>
      <c r="EKA1276" s="24"/>
      <c r="EKB1276" s="24"/>
      <c r="EKC1276" s="24"/>
      <c r="EKD1276" s="24"/>
      <c r="EKE1276" s="24"/>
      <c r="EKF1276" s="24"/>
      <c r="EKG1276" s="24"/>
      <c r="EKH1276" s="24"/>
      <c r="EKI1276" s="24"/>
      <c r="EKJ1276" s="24"/>
      <c r="EKK1276" s="24"/>
      <c r="EKL1276" s="24"/>
      <c r="EKM1276" s="24"/>
      <c r="EKN1276" s="24"/>
      <c r="EKO1276" s="24"/>
      <c r="EKP1276" s="24"/>
      <c r="EKQ1276" s="24"/>
      <c r="EKR1276" s="24"/>
      <c r="EKS1276" s="24"/>
      <c r="EKT1276" s="24"/>
      <c r="EKU1276" s="24"/>
      <c r="EKV1276" s="24"/>
      <c r="EKW1276" s="24"/>
      <c r="EKX1276" s="24"/>
      <c r="EKY1276" s="24"/>
      <c r="EKZ1276" s="24"/>
      <c r="ELA1276" s="24"/>
      <c r="ELB1276" s="24"/>
      <c r="ELC1276" s="24"/>
      <c r="ELD1276" s="24"/>
      <c r="ELE1276" s="24"/>
      <c r="ELF1276" s="24"/>
      <c r="ELG1276" s="24"/>
      <c r="ELH1276" s="24"/>
      <c r="ELI1276" s="24"/>
      <c r="ELJ1276" s="24"/>
      <c r="ELK1276" s="24"/>
      <c r="ELL1276" s="24"/>
      <c r="ELM1276" s="24"/>
      <c r="ELN1276" s="24"/>
      <c r="ELO1276" s="24"/>
      <c r="ELP1276" s="24"/>
      <c r="ELQ1276" s="24"/>
      <c r="ELR1276" s="24"/>
      <c r="ELS1276" s="24"/>
      <c r="ELT1276" s="24"/>
      <c r="ELU1276" s="24"/>
      <c r="ELV1276" s="24"/>
      <c r="ELW1276" s="24"/>
      <c r="ELX1276" s="24"/>
      <c r="ELY1276" s="24"/>
      <c r="ELZ1276" s="24"/>
      <c r="EMA1276" s="24"/>
      <c r="EMB1276" s="24"/>
      <c r="EMC1276" s="24"/>
      <c r="EMD1276" s="24"/>
      <c r="EME1276" s="24"/>
      <c r="EMF1276" s="24"/>
      <c r="EMG1276" s="24"/>
      <c r="EMH1276" s="24"/>
      <c r="EMI1276" s="24"/>
      <c r="EMJ1276" s="24"/>
      <c r="EMK1276" s="24"/>
      <c r="EML1276" s="24"/>
      <c r="EMM1276" s="24"/>
      <c r="EMN1276" s="24"/>
      <c r="EMO1276" s="24"/>
      <c r="EMP1276" s="24"/>
      <c r="EMQ1276" s="24"/>
      <c r="EMR1276" s="24"/>
      <c r="EMS1276" s="24"/>
      <c r="EMT1276" s="24"/>
      <c r="EMU1276" s="24"/>
      <c r="EMV1276" s="24"/>
      <c r="EMW1276" s="24"/>
      <c r="EMX1276" s="24"/>
      <c r="EMY1276" s="24"/>
      <c r="EMZ1276" s="24"/>
      <c r="ENA1276" s="24"/>
      <c r="ENB1276" s="24"/>
      <c r="ENC1276" s="24"/>
      <c r="END1276" s="24"/>
      <c r="ENE1276" s="24"/>
      <c r="ENF1276" s="24"/>
      <c r="ENG1276" s="24"/>
      <c r="ENH1276" s="24"/>
      <c r="ENI1276" s="24"/>
      <c r="ENJ1276" s="24"/>
      <c r="ENK1276" s="24"/>
      <c r="ENL1276" s="24"/>
      <c r="ENM1276" s="24"/>
      <c r="ENN1276" s="24"/>
      <c r="ENO1276" s="24"/>
      <c r="ENP1276" s="24"/>
      <c r="ENQ1276" s="24"/>
      <c r="ENR1276" s="24"/>
      <c r="ENS1276" s="24"/>
      <c r="ENT1276" s="24"/>
      <c r="ENU1276" s="24"/>
      <c r="ENV1276" s="24"/>
      <c r="ENW1276" s="24"/>
      <c r="ENX1276" s="24"/>
      <c r="ENY1276" s="24"/>
      <c r="ENZ1276" s="24"/>
      <c r="EOA1276" s="24"/>
      <c r="EOB1276" s="24"/>
      <c r="EOC1276" s="24"/>
      <c r="EOD1276" s="24"/>
      <c r="EOE1276" s="24"/>
      <c r="EOF1276" s="24"/>
      <c r="EOG1276" s="24"/>
      <c r="EOH1276" s="24"/>
      <c r="EOI1276" s="24"/>
      <c r="EOJ1276" s="24"/>
      <c r="EOK1276" s="24"/>
      <c r="EOL1276" s="24"/>
      <c r="EOM1276" s="24"/>
      <c r="EON1276" s="24"/>
      <c r="EOO1276" s="24"/>
      <c r="EOP1276" s="24"/>
      <c r="EOQ1276" s="24"/>
      <c r="EOR1276" s="24"/>
      <c r="EOS1276" s="24"/>
      <c r="EOT1276" s="24"/>
      <c r="EOU1276" s="24"/>
      <c r="EOV1276" s="24"/>
      <c r="EOW1276" s="24"/>
      <c r="EOX1276" s="24"/>
      <c r="EOY1276" s="24"/>
      <c r="EOZ1276" s="24"/>
      <c r="EPA1276" s="24"/>
      <c r="EPB1276" s="24"/>
      <c r="EPC1276" s="24"/>
      <c r="EPD1276" s="24"/>
      <c r="EPE1276" s="24"/>
      <c r="EPF1276" s="24"/>
      <c r="EPG1276" s="24"/>
      <c r="EPH1276" s="24"/>
      <c r="EPI1276" s="24"/>
      <c r="EPJ1276" s="24"/>
      <c r="EPK1276" s="24"/>
      <c r="EPL1276" s="24"/>
      <c r="EPM1276" s="24"/>
      <c r="EPN1276" s="24"/>
      <c r="EPO1276" s="24"/>
      <c r="EPP1276" s="24"/>
      <c r="EPQ1276" s="24"/>
      <c r="EPR1276" s="24"/>
      <c r="EPS1276" s="24"/>
      <c r="EPT1276" s="24"/>
      <c r="EPU1276" s="24"/>
      <c r="EPV1276" s="24"/>
      <c r="EPW1276" s="24"/>
      <c r="EPX1276" s="24"/>
      <c r="EPY1276" s="24"/>
      <c r="EPZ1276" s="24"/>
      <c r="EQA1276" s="24"/>
      <c r="EQB1276" s="24"/>
      <c r="EQC1276" s="24"/>
      <c r="EQD1276" s="24"/>
      <c r="EQE1276" s="24"/>
      <c r="EQF1276" s="24"/>
      <c r="EQG1276" s="24"/>
      <c r="EQH1276" s="24"/>
      <c r="EQI1276" s="24"/>
      <c r="EQJ1276" s="24"/>
      <c r="EQK1276" s="24"/>
      <c r="EQL1276" s="24"/>
      <c r="EQM1276" s="24"/>
      <c r="EQN1276" s="24"/>
      <c r="EQO1276" s="24"/>
      <c r="EQP1276" s="24"/>
      <c r="EQQ1276" s="24"/>
      <c r="EQR1276" s="24"/>
      <c r="EQS1276" s="24"/>
      <c r="EQT1276" s="24"/>
      <c r="EQU1276" s="24"/>
      <c r="EQV1276" s="24"/>
      <c r="EQW1276" s="24"/>
      <c r="EQX1276" s="24"/>
      <c r="EQY1276" s="24"/>
      <c r="EQZ1276" s="24"/>
      <c r="ERA1276" s="24"/>
      <c r="ERB1276" s="24"/>
      <c r="ERC1276" s="24"/>
      <c r="ERD1276" s="24"/>
      <c r="ERE1276" s="24"/>
      <c r="ERF1276" s="24"/>
      <c r="ERG1276" s="24"/>
      <c r="ERH1276" s="24"/>
      <c r="ERI1276" s="24"/>
      <c r="ERJ1276" s="24"/>
      <c r="ERK1276" s="24"/>
      <c r="ERL1276" s="24"/>
      <c r="ERM1276" s="24"/>
      <c r="ERN1276" s="24"/>
      <c r="ERO1276" s="24"/>
      <c r="ERP1276" s="24"/>
      <c r="ERQ1276" s="24"/>
      <c r="ERR1276" s="24"/>
      <c r="ERS1276" s="24"/>
      <c r="ERT1276" s="24"/>
      <c r="ERU1276" s="24"/>
      <c r="ERV1276" s="24"/>
      <c r="ERW1276" s="24"/>
      <c r="ERX1276" s="24"/>
      <c r="ERY1276" s="24"/>
      <c r="ERZ1276" s="24"/>
      <c r="ESA1276" s="24"/>
      <c r="ESB1276" s="24"/>
      <c r="ESC1276" s="24"/>
      <c r="ESD1276" s="24"/>
      <c r="ESE1276" s="24"/>
      <c r="ESF1276" s="24"/>
      <c r="ESG1276" s="24"/>
      <c r="ESH1276" s="24"/>
      <c r="ESI1276" s="24"/>
      <c r="ESJ1276" s="24"/>
      <c r="ESK1276" s="24"/>
      <c r="ESL1276" s="24"/>
      <c r="ESM1276" s="24"/>
      <c r="ESN1276" s="24"/>
      <c r="ESO1276" s="24"/>
      <c r="ESP1276" s="24"/>
      <c r="ESQ1276" s="24"/>
      <c r="ESR1276" s="24"/>
      <c r="ESS1276" s="24"/>
      <c r="EST1276" s="24"/>
      <c r="ESU1276" s="24"/>
      <c r="ESV1276" s="24"/>
      <c r="ESW1276" s="24"/>
      <c r="ESX1276" s="24"/>
      <c r="ESY1276" s="24"/>
      <c r="ESZ1276" s="24"/>
      <c r="ETA1276" s="24"/>
      <c r="ETB1276" s="24"/>
      <c r="ETC1276" s="24"/>
      <c r="ETD1276" s="24"/>
      <c r="ETE1276" s="24"/>
      <c r="ETF1276" s="24"/>
      <c r="ETG1276" s="24"/>
      <c r="ETH1276" s="24"/>
      <c r="ETI1276" s="24"/>
      <c r="ETJ1276" s="24"/>
      <c r="ETK1276" s="24"/>
      <c r="ETL1276" s="24"/>
      <c r="ETM1276" s="24"/>
      <c r="ETN1276" s="24"/>
      <c r="ETO1276" s="24"/>
      <c r="ETP1276" s="24"/>
      <c r="ETQ1276" s="24"/>
      <c r="ETR1276" s="24"/>
      <c r="ETS1276" s="24"/>
      <c r="ETT1276" s="24"/>
      <c r="ETU1276" s="24"/>
      <c r="ETV1276" s="24"/>
      <c r="ETW1276" s="24"/>
      <c r="ETX1276" s="24"/>
      <c r="ETY1276" s="24"/>
      <c r="ETZ1276" s="24"/>
      <c r="EUA1276" s="24"/>
      <c r="EUB1276" s="24"/>
      <c r="EUC1276" s="24"/>
      <c r="EUD1276" s="24"/>
      <c r="EUE1276" s="24"/>
      <c r="EUF1276" s="24"/>
      <c r="EUG1276" s="24"/>
      <c r="EUH1276" s="24"/>
      <c r="EUI1276" s="24"/>
      <c r="EUJ1276" s="24"/>
      <c r="EUK1276" s="24"/>
      <c r="EUL1276" s="24"/>
      <c r="EUM1276" s="24"/>
      <c r="EUN1276" s="24"/>
      <c r="EUO1276" s="24"/>
      <c r="EUP1276" s="24"/>
      <c r="EUQ1276" s="24"/>
      <c r="EUR1276" s="24"/>
      <c r="EUS1276" s="24"/>
      <c r="EUT1276" s="24"/>
      <c r="EUU1276" s="24"/>
      <c r="EUV1276" s="24"/>
      <c r="EUW1276" s="24"/>
      <c r="EUX1276" s="24"/>
      <c r="EUY1276" s="24"/>
      <c r="EUZ1276" s="24"/>
      <c r="EVA1276" s="24"/>
      <c r="EVB1276" s="24"/>
      <c r="EVC1276" s="24"/>
      <c r="EVD1276" s="24"/>
      <c r="EVE1276" s="24"/>
      <c r="EVF1276" s="24"/>
      <c r="EVG1276" s="24"/>
      <c r="EVH1276" s="24"/>
      <c r="EVI1276" s="24"/>
      <c r="EVJ1276" s="24"/>
      <c r="EVK1276" s="24"/>
      <c r="EVL1276" s="24"/>
      <c r="EVM1276" s="24"/>
      <c r="EVN1276" s="24"/>
      <c r="EVO1276" s="24"/>
      <c r="EVP1276" s="24"/>
      <c r="EVQ1276" s="24"/>
      <c r="EVR1276" s="24"/>
      <c r="EVS1276" s="24"/>
      <c r="EVT1276" s="24"/>
      <c r="EVU1276" s="24"/>
      <c r="EVV1276" s="24"/>
      <c r="EVW1276" s="24"/>
      <c r="EVX1276" s="24"/>
      <c r="EVY1276" s="24"/>
      <c r="EVZ1276" s="24"/>
      <c r="EWA1276" s="24"/>
      <c r="EWB1276" s="24"/>
      <c r="EWC1276" s="24"/>
      <c r="EWD1276" s="24"/>
      <c r="EWE1276" s="24"/>
      <c r="EWF1276" s="24"/>
      <c r="EWG1276" s="24"/>
      <c r="EWH1276" s="24"/>
      <c r="EWI1276" s="24"/>
      <c r="EWJ1276" s="24"/>
      <c r="EWK1276" s="24"/>
      <c r="EWL1276" s="24"/>
      <c r="EWM1276" s="24"/>
      <c r="EWN1276" s="24"/>
      <c r="EWO1276" s="24"/>
      <c r="EWP1276" s="24"/>
      <c r="EWQ1276" s="24"/>
      <c r="EWR1276" s="24"/>
      <c r="EWS1276" s="24"/>
      <c r="EWT1276" s="24"/>
      <c r="EWU1276" s="24"/>
      <c r="EWV1276" s="24"/>
      <c r="EWW1276" s="24"/>
      <c r="EWX1276" s="24"/>
      <c r="EWY1276" s="24"/>
      <c r="EWZ1276" s="24"/>
      <c r="EXA1276" s="24"/>
      <c r="EXB1276" s="24"/>
      <c r="EXC1276" s="24"/>
      <c r="EXD1276" s="24"/>
      <c r="EXE1276" s="24"/>
      <c r="EXF1276" s="24"/>
      <c r="EXG1276" s="24"/>
      <c r="EXH1276" s="24"/>
      <c r="EXI1276" s="24"/>
      <c r="EXJ1276" s="24"/>
      <c r="EXK1276" s="24"/>
      <c r="EXL1276" s="24"/>
      <c r="EXM1276" s="24"/>
      <c r="EXN1276" s="24"/>
      <c r="EXO1276" s="24"/>
      <c r="EXP1276" s="24"/>
      <c r="EXQ1276" s="24"/>
      <c r="EXR1276" s="24"/>
      <c r="EXS1276" s="24"/>
      <c r="EXT1276" s="24"/>
      <c r="EXU1276" s="24"/>
      <c r="EXV1276" s="24"/>
      <c r="EXW1276" s="24"/>
      <c r="EXX1276" s="24"/>
      <c r="EXY1276" s="24"/>
      <c r="EXZ1276" s="24"/>
      <c r="EYA1276" s="24"/>
      <c r="EYB1276" s="24"/>
      <c r="EYC1276" s="24"/>
      <c r="EYD1276" s="24"/>
      <c r="EYE1276" s="24"/>
      <c r="EYF1276" s="24"/>
      <c r="EYG1276" s="24"/>
      <c r="EYH1276" s="24"/>
      <c r="EYI1276" s="24"/>
      <c r="EYJ1276" s="24"/>
      <c r="EYK1276" s="24"/>
      <c r="EYL1276" s="24"/>
      <c r="EYM1276" s="24"/>
      <c r="EYN1276" s="24"/>
      <c r="EYO1276" s="24"/>
      <c r="EYP1276" s="24"/>
      <c r="EYQ1276" s="24"/>
      <c r="EYR1276" s="24"/>
      <c r="EYS1276" s="24"/>
      <c r="EYT1276" s="24"/>
      <c r="EYU1276" s="24"/>
      <c r="EYV1276" s="24"/>
      <c r="EYW1276" s="24"/>
      <c r="EYX1276" s="24"/>
      <c r="EYY1276" s="24"/>
      <c r="EYZ1276" s="24"/>
      <c r="EZA1276" s="24"/>
      <c r="EZB1276" s="24"/>
      <c r="EZC1276" s="24"/>
      <c r="EZD1276" s="24"/>
      <c r="EZE1276" s="24"/>
      <c r="EZF1276" s="24"/>
      <c r="EZG1276" s="24"/>
      <c r="EZH1276" s="24"/>
      <c r="EZI1276" s="24"/>
      <c r="EZJ1276" s="24"/>
      <c r="EZK1276" s="24"/>
      <c r="EZL1276" s="24"/>
      <c r="EZM1276" s="24"/>
      <c r="EZN1276" s="24"/>
      <c r="EZO1276" s="24"/>
      <c r="EZP1276" s="24"/>
      <c r="EZQ1276" s="24"/>
      <c r="EZR1276" s="24"/>
      <c r="EZS1276" s="24"/>
      <c r="EZT1276" s="24"/>
      <c r="EZU1276" s="24"/>
      <c r="EZV1276" s="24"/>
      <c r="EZW1276" s="24"/>
      <c r="EZX1276" s="24"/>
      <c r="EZY1276" s="24"/>
      <c r="EZZ1276" s="24"/>
      <c r="FAA1276" s="24"/>
      <c r="FAB1276" s="24"/>
      <c r="FAC1276" s="24"/>
      <c r="FAD1276" s="24"/>
      <c r="FAE1276" s="24"/>
      <c r="FAF1276" s="24"/>
      <c r="FAG1276" s="24"/>
      <c r="FAH1276" s="24"/>
      <c r="FAI1276" s="24"/>
      <c r="FAJ1276" s="24"/>
      <c r="FAK1276" s="24"/>
      <c r="FAL1276" s="24"/>
      <c r="FAM1276" s="24"/>
      <c r="FAN1276" s="24"/>
      <c r="FAO1276" s="24"/>
      <c r="FAP1276" s="24"/>
      <c r="FAQ1276" s="24"/>
      <c r="FAR1276" s="24"/>
      <c r="FAS1276" s="24"/>
      <c r="FAT1276" s="24"/>
      <c r="FAU1276" s="24"/>
      <c r="FAV1276" s="24"/>
      <c r="FAW1276" s="24"/>
      <c r="FAX1276" s="24"/>
      <c r="FAY1276" s="24"/>
      <c r="FAZ1276" s="24"/>
      <c r="FBA1276" s="24"/>
      <c r="FBB1276" s="24"/>
      <c r="FBC1276" s="24"/>
      <c r="FBD1276" s="24"/>
      <c r="FBE1276" s="24"/>
      <c r="FBF1276" s="24"/>
      <c r="FBG1276" s="24"/>
      <c r="FBH1276" s="24"/>
      <c r="FBI1276" s="24"/>
      <c r="FBJ1276" s="24"/>
      <c r="FBK1276" s="24"/>
      <c r="FBL1276" s="24"/>
      <c r="FBM1276" s="24"/>
      <c r="FBN1276" s="24"/>
      <c r="FBO1276" s="24"/>
      <c r="FBP1276" s="24"/>
      <c r="FBQ1276" s="24"/>
      <c r="FBR1276" s="24"/>
      <c r="FBS1276" s="24"/>
      <c r="FBT1276" s="24"/>
      <c r="FBU1276" s="24"/>
      <c r="FBV1276" s="24"/>
      <c r="FBW1276" s="24"/>
      <c r="FBX1276" s="24"/>
      <c r="FBY1276" s="24"/>
      <c r="FBZ1276" s="24"/>
      <c r="FCA1276" s="24"/>
      <c r="FCB1276" s="24"/>
      <c r="FCC1276" s="24"/>
      <c r="FCD1276" s="24"/>
      <c r="FCE1276" s="24"/>
      <c r="FCF1276" s="24"/>
      <c r="FCG1276" s="24"/>
      <c r="FCH1276" s="24"/>
      <c r="FCI1276" s="24"/>
      <c r="FCJ1276" s="24"/>
      <c r="FCK1276" s="24"/>
      <c r="FCL1276" s="24"/>
      <c r="FCM1276" s="24"/>
      <c r="FCN1276" s="24"/>
      <c r="FCO1276" s="24"/>
      <c r="FCP1276" s="24"/>
      <c r="FCQ1276" s="24"/>
      <c r="FCR1276" s="24"/>
      <c r="FCS1276" s="24"/>
      <c r="FCT1276" s="24"/>
      <c r="FCU1276" s="24"/>
      <c r="FCV1276" s="24"/>
      <c r="FCW1276" s="24"/>
      <c r="FCX1276" s="24"/>
      <c r="FCY1276" s="24"/>
      <c r="FCZ1276" s="24"/>
      <c r="FDA1276" s="24"/>
      <c r="FDB1276" s="24"/>
      <c r="FDC1276" s="24"/>
      <c r="FDD1276" s="24"/>
      <c r="FDE1276" s="24"/>
      <c r="FDF1276" s="24"/>
      <c r="FDG1276" s="24"/>
      <c r="FDH1276" s="24"/>
      <c r="FDI1276" s="24"/>
      <c r="FDJ1276" s="24"/>
      <c r="FDK1276" s="24"/>
      <c r="FDL1276" s="24"/>
      <c r="FDM1276" s="24"/>
      <c r="FDN1276" s="24"/>
      <c r="FDO1276" s="24"/>
      <c r="FDP1276" s="24"/>
      <c r="FDQ1276" s="24"/>
      <c r="FDR1276" s="24"/>
      <c r="FDS1276" s="24"/>
      <c r="FDT1276" s="24"/>
      <c r="FDU1276" s="24"/>
      <c r="FDV1276" s="24"/>
      <c r="FDW1276" s="24"/>
      <c r="FDX1276" s="24"/>
      <c r="FDY1276" s="24"/>
      <c r="FDZ1276" s="24"/>
      <c r="FEA1276" s="24"/>
      <c r="FEB1276" s="24"/>
      <c r="FEC1276" s="24"/>
      <c r="FED1276" s="24"/>
      <c r="FEE1276" s="24"/>
      <c r="FEF1276" s="24"/>
      <c r="FEG1276" s="24"/>
      <c r="FEH1276" s="24"/>
      <c r="FEI1276" s="24"/>
      <c r="FEJ1276" s="24"/>
      <c r="FEK1276" s="24"/>
      <c r="FEL1276" s="24"/>
      <c r="FEM1276" s="24"/>
      <c r="FEN1276" s="24"/>
      <c r="FEO1276" s="24"/>
      <c r="FEP1276" s="24"/>
      <c r="FEQ1276" s="24"/>
      <c r="FER1276" s="24"/>
      <c r="FES1276" s="24"/>
      <c r="FET1276" s="24"/>
      <c r="FEU1276" s="24"/>
      <c r="FEV1276" s="24"/>
      <c r="FEW1276" s="24"/>
      <c r="FEX1276" s="24"/>
      <c r="FEY1276" s="24"/>
      <c r="FEZ1276" s="24"/>
      <c r="FFA1276" s="24"/>
      <c r="FFB1276" s="24"/>
      <c r="FFC1276" s="24"/>
      <c r="FFD1276" s="24"/>
      <c r="FFE1276" s="24"/>
      <c r="FFF1276" s="24"/>
      <c r="FFG1276" s="24"/>
      <c r="FFH1276" s="24"/>
      <c r="FFI1276" s="24"/>
      <c r="FFJ1276" s="24"/>
      <c r="FFK1276" s="24"/>
      <c r="FFL1276" s="24"/>
      <c r="FFM1276" s="24"/>
      <c r="FFN1276" s="24"/>
      <c r="FFO1276" s="24"/>
      <c r="FFP1276" s="24"/>
      <c r="FFQ1276" s="24"/>
      <c r="FFR1276" s="24"/>
      <c r="FFS1276" s="24"/>
      <c r="FFT1276" s="24"/>
      <c r="FFU1276" s="24"/>
      <c r="FFV1276" s="24"/>
      <c r="FFW1276" s="24"/>
      <c r="FFX1276" s="24"/>
      <c r="FFY1276" s="24"/>
      <c r="FFZ1276" s="24"/>
      <c r="FGA1276" s="24"/>
      <c r="FGB1276" s="24"/>
      <c r="FGC1276" s="24"/>
      <c r="FGD1276" s="24"/>
      <c r="FGE1276" s="24"/>
      <c r="FGF1276" s="24"/>
      <c r="FGG1276" s="24"/>
      <c r="FGH1276" s="24"/>
      <c r="FGI1276" s="24"/>
      <c r="FGJ1276" s="24"/>
      <c r="FGK1276" s="24"/>
      <c r="FGL1276" s="24"/>
      <c r="FGM1276" s="24"/>
      <c r="FGN1276" s="24"/>
      <c r="FGO1276" s="24"/>
      <c r="FGP1276" s="24"/>
      <c r="FGQ1276" s="24"/>
      <c r="FGR1276" s="24"/>
      <c r="FGS1276" s="24"/>
      <c r="FGT1276" s="24"/>
      <c r="FGU1276" s="24"/>
      <c r="FGV1276" s="24"/>
      <c r="FGW1276" s="24"/>
      <c r="FGX1276" s="24"/>
      <c r="FGY1276" s="24"/>
      <c r="FGZ1276" s="24"/>
      <c r="FHA1276" s="24"/>
      <c r="FHB1276" s="24"/>
      <c r="FHC1276" s="24"/>
      <c r="FHD1276" s="24"/>
      <c r="FHE1276" s="24"/>
      <c r="FHF1276" s="24"/>
      <c r="FHG1276" s="24"/>
      <c r="FHH1276" s="24"/>
      <c r="FHI1276" s="24"/>
      <c r="FHJ1276" s="24"/>
      <c r="FHK1276" s="24"/>
      <c r="FHL1276" s="24"/>
      <c r="FHM1276" s="24"/>
      <c r="FHN1276" s="24"/>
      <c r="FHO1276" s="24"/>
      <c r="FHP1276" s="24"/>
      <c r="FHQ1276" s="24"/>
      <c r="FHR1276" s="24"/>
      <c r="FHS1276" s="24"/>
      <c r="FHT1276" s="24"/>
      <c r="FHU1276" s="24"/>
      <c r="FHV1276" s="24"/>
      <c r="FHW1276" s="24"/>
      <c r="FHX1276" s="24"/>
      <c r="FHY1276" s="24"/>
      <c r="FHZ1276" s="24"/>
      <c r="FIA1276" s="24"/>
      <c r="FIB1276" s="24"/>
      <c r="FIC1276" s="24"/>
      <c r="FID1276" s="24"/>
      <c r="FIE1276" s="24"/>
      <c r="FIF1276" s="24"/>
      <c r="FIG1276" s="24"/>
      <c r="FIH1276" s="24"/>
      <c r="FII1276" s="24"/>
      <c r="FIJ1276" s="24"/>
      <c r="FIK1276" s="24"/>
      <c r="FIL1276" s="24"/>
      <c r="FIM1276" s="24"/>
      <c r="FIN1276" s="24"/>
      <c r="FIO1276" s="24"/>
      <c r="FIP1276" s="24"/>
      <c r="FIQ1276" s="24"/>
      <c r="FIR1276" s="24"/>
      <c r="FIS1276" s="24"/>
      <c r="FIT1276" s="24"/>
      <c r="FIU1276" s="24"/>
      <c r="FIV1276" s="24"/>
      <c r="FIW1276" s="24"/>
      <c r="FIX1276" s="24"/>
      <c r="FIY1276" s="24"/>
      <c r="FIZ1276" s="24"/>
      <c r="FJA1276" s="24"/>
      <c r="FJB1276" s="24"/>
      <c r="FJC1276" s="24"/>
      <c r="FJD1276" s="24"/>
      <c r="FJE1276" s="24"/>
      <c r="FJF1276" s="24"/>
      <c r="FJG1276" s="24"/>
      <c r="FJH1276" s="24"/>
      <c r="FJI1276" s="24"/>
      <c r="FJJ1276" s="24"/>
      <c r="FJK1276" s="24"/>
      <c r="FJL1276" s="24"/>
      <c r="FJM1276" s="24"/>
      <c r="FJN1276" s="24"/>
      <c r="FJO1276" s="24"/>
      <c r="FJP1276" s="24"/>
      <c r="FJQ1276" s="24"/>
      <c r="FJR1276" s="24"/>
      <c r="FJS1276" s="24"/>
      <c r="FJT1276" s="24"/>
      <c r="FJU1276" s="24"/>
      <c r="FJV1276" s="24"/>
      <c r="FJW1276" s="24"/>
      <c r="FJX1276" s="24"/>
      <c r="FJY1276" s="24"/>
      <c r="FJZ1276" s="24"/>
      <c r="FKA1276" s="24"/>
      <c r="FKB1276" s="24"/>
      <c r="FKC1276" s="24"/>
      <c r="FKD1276" s="24"/>
      <c r="FKE1276" s="24"/>
      <c r="FKF1276" s="24"/>
      <c r="FKG1276" s="24"/>
      <c r="FKH1276" s="24"/>
      <c r="FKI1276" s="24"/>
      <c r="FKJ1276" s="24"/>
      <c r="FKK1276" s="24"/>
      <c r="FKL1276" s="24"/>
      <c r="FKM1276" s="24"/>
      <c r="FKN1276" s="24"/>
      <c r="FKO1276" s="24"/>
      <c r="FKP1276" s="24"/>
      <c r="FKQ1276" s="24"/>
      <c r="FKR1276" s="24"/>
      <c r="FKS1276" s="24"/>
      <c r="FKT1276" s="24"/>
      <c r="FKU1276" s="24"/>
      <c r="FKV1276" s="24"/>
      <c r="FKW1276" s="24"/>
      <c r="FKX1276" s="24"/>
      <c r="FKY1276" s="24"/>
      <c r="FKZ1276" s="24"/>
      <c r="FLA1276" s="24"/>
      <c r="FLB1276" s="24"/>
      <c r="FLC1276" s="24"/>
      <c r="FLD1276" s="24"/>
      <c r="FLE1276" s="24"/>
      <c r="FLF1276" s="24"/>
      <c r="FLG1276" s="24"/>
      <c r="FLH1276" s="24"/>
      <c r="FLI1276" s="24"/>
      <c r="FLJ1276" s="24"/>
      <c r="FLK1276" s="24"/>
      <c r="FLL1276" s="24"/>
      <c r="FLM1276" s="24"/>
      <c r="FLN1276" s="24"/>
      <c r="FLO1276" s="24"/>
      <c r="FLP1276" s="24"/>
      <c r="FLQ1276" s="24"/>
      <c r="FLR1276" s="24"/>
      <c r="FLS1276" s="24"/>
      <c r="FLT1276" s="24"/>
      <c r="FLU1276" s="24"/>
      <c r="FLV1276" s="24"/>
      <c r="FLW1276" s="24"/>
      <c r="FLX1276" s="24"/>
      <c r="FLY1276" s="24"/>
      <c r="FLZ1276" s="24"/>
      <c r="FMA1276" s="24"/>
      <c r="FMB1276" s="24"/>
      <c r="FMC1276" s="24"/>
      <c r="FMD1276" s="24"/>
      <c r="FME1276" s="24"/>
      <c r="FMF1276" s="24"/>
      <c r="FMG1276" s="24"/>
      <c r="FMH1276" s="24"/>
      <c r="FMI1276" s="24"/>
      <c r="FMJ1276" s="24"/>
      <c r="FMK1276" s="24"/>
      <c r="FML1276" s="24"/>
      <c r="FMM1276" s="24"/>
      <c r="FMN1276" s="24"/>
      <c r="FMO1276" s="24"/>
      <c r="FMP1276" s="24"/>
      <c r="FMQ1276" s="24"/>
      <c r="FMR1276" s="24"/>
      <c r="FMS1276" s="24"/>
      <c r="FMT1276" s="24"/>
      <c r="FMU1276" s="24"/>
      <c r="FMV1276" s="24"/>
      <c r="FMW1276" s="24"/>
      <c r="FMX1276" s="24"/>
      <c r="FMY1276" s="24"/>
      <c r="FMZ1276" s="24"/>
      <c r="FNA1276" s="24"/>
      <c r="FNB1276" s="24"/>
      <c r="FNC1276" s="24"/>
      <c r="FND1276" s="24"/>
      <c r="FNE1276" s="24"/>
      <c r="FNF1276" s="24"/>
      <c r="FNG1276" s="24"/>
      <c r="FNH1276" s="24"/>
      <c r="FNI1276" s="24"/>
      <c r="FNJ1276" s="24"/>
      <c r="FNK1276" s="24"/>
      <c r="FNL1276" s="24"/>
      <c r="FNM1276" s="24"/>
      <c r="FNN1276" s="24"/>
      <c r="FNO1276" s="24"/>
      <c r="FNP1276" s="24"/>
      <c r="FNQ1276" s="24"/>
      <c r="FNR1276" s="24"/>
      <c r="FNS1276" s="24"/>
      <c r="FNT1276" s="24"/>
      <c r="FNU1276" s="24"/>
      <c r="FNV1276" s="24"/>
      <c r="FNW1276" s="24"/>
      <c r="FNX1276" s="24"/>
      <c r="FNY1276" s="24"/>
      <c r="FNZ1276" s="24"/>
      <c r="FOA1276" s="24"/>
      <c r="FOB1276" s="24"/>
      <c r="FOC1276" s="24"/>
      <c r="FOD1276" s="24"/>
      <c r="FOE1276" s="24"/>
      <c r="FOF1276" s="24"/>
      <c r="FOG1276" s="24"/>
      <c r="FOH1276" s="24"/>
      <c r="FOI1276" s="24"/>
      <c r="FOJ1276" s="24"/>
      <c r="FOK1276" s="24"/>
      <c r="FOL1276" s="24"/>
      <c r="FOM1276" s="24"/>
      <c r="FON1276" s="24"/>
      <c r="FOO1276" s="24"/>
      <c r="FOP1276" s="24"/>
      <c r="FOQ1276" s="24"/>
      <c r="FOR1276" s="24"/>
      <c r="FOS1276" s="24"/>
      <c r="FOT1276" s="24"/>
      <c r="FOU1276" s="24"/>
      <c r="FOV1276" s="24"/>
      <c r="FOW1276" s="24"/>
      <c r="FOX1276" s="24"/>
      <c r="FOY1276" s="24"/>
      <c r="FOZ1276" s="24"/>
      <c r="FPA1276" s="24"/>
      <c r="FPB1276" s="24"/>
      <c r="FPC1276" s="24"/>
      <c r="FPD1276" s="24"/>
      <c r="FPE1276" s="24"/>
      <c r="FPF1276" s="24"/>
      <c r="FPG1276" s="24"/>
      <c r="FPH1276" s="24"/>
      <c r="FPI1276" s="24"/>
      <c r="FPJ1276" s="24"/>
      <c r="FPK1276" s="24"/>
      <c r="FPL1276" s="24"/>
      <c r="FPM1276" s="24"/>
      <c r="FPN1276" s="24"/>
      <c r="FPO1276" s="24"/>
      <c r="FPP1276" s="24"/>
      <c r="FPQ1276" s="24"/>
      <c r="FPR1276" s="24"/>
      <c r="FPS1276" s="24"/>
      <c r="FPT1276" s="24"/>
      <c r="FPU1276" s="24"/>
      <c r="FPV1276" s="24"/>
      <c r="FPW1276" s="24"/>
      <c r="FPX1276" s="24"/>
      <c r="FPY1276" s="24"/>
      <c r="FPZ1276" s="24"/>
      <c r="FQA1276" s="24"/>
      <c r="FQB1276" s="24"/>
      <c r="FQC1276" s="24"/>
      <c r="FQD1276" s="24"/>
      <c r="FQE1276" s="24"/>
      <c r="FQF1276" s="24"/>
      <c r="FQG1276" s="24"/>
      <c r="FQH1276" s="24"/>
      <c r="FQI1276" s="24"/>
      <c r="FQJ1276" s="24"/>
      <c r="FQK1276" s="24"/>
      <c r="FQL1276" s="24"/>
      <c r="FQM1276" s="24"/>
      <c r="FQN1276" s="24"/>
      <c r="FQO1276" s="24"/>
      <c r="FQP1276" s="24"/>
      <c r="FQQ1276" s="24"/>
      <c r="FQR1276" s="24"/>
      <c r="FQS1276" s="24"/>
      <c r="FQT1276" s="24"/>
      <c r="FQU1276" s="24"/>
      <c r="FQV1276" s="24"/>
      <c r="FQW1276" s="24"/>
      <c r="FQX1276" s="24"/>
      <c r="FQY1276" s="24"/>
      <c r="FQZ1276" s="24"/>
      <c r="FRA1276" s="24"/>
      <c r="FRB1276" s="24"/>
      <c r="FRC1276" s="24"/>
      <c r="FRD1276" s="24"/>
      <c r="FRE1276" s="24"/>
      <c r="FRF1276" s="24"/>
      <c r="FRG1276" s="24"/>
      <c r="FRH1276" s="24"/>
      <c r="FRI1276" s="24"/>
      <c r="FRJ1276" s="24"/>
      <c r="FRK1276" s="24"/>
      <c r="FRL1276" s="24"/>
      <c r="FRM1276" s="24"/>
      <c r="FRN1276" s="24"/>
      <c r="FRO1276" s="24"/>
      <c r="FRP1276" s="24"/>
      <c r="FRQ1276" s="24"/>
      <c r="FRR1276" s="24"/>
      <c r="FRS1276" s="24"/>
      <c r="FRT1276" s="24"/>
      <c r="FRU1276" s="24"/>
      <c r="FRV1276" s="24"/>
      <c r="FRW1276" s="24"/>
      <c r="FRX1276" s="24"/>
      <c r="FRY1276" s="24"/>
      <c r="FRZ1276" s="24"/>
      <c r="FSA1276" s="24"/>
      <c r="FSB1276" s="24"/>
      <c r="FSC1276" s="24"/>
      <c r="FSD1276" s="24"/>
      <c r="FSE1276" s="24"/>
      <c r="FSF1276" s="24"/>
      <c r="FSG1276" s="24"/>
      <c r="FSH1276" s="24"/>
      <c r="FSI1276" s="24"/>
      <c r="FSJ1276" s="24"/>
      <c r="FSK1276" s="24"/>
      <c r="FSL1276" s="24"/>
      <c r="FSM1276" s="24"/>
      <c r="FSN1276" s="24"/>
      <c r="FSO1276" s="24"/>
      <c r="FSP1276" s="24"/>
      <c r="FSQ1276" s="24"/>
      <c r="FSR1276" s="24"/>
      <c r="FSS1276" s="24"/>
      <c r="FST1276" s="24"/>
      <c r="FSU1276" s="24"/>
      <c r="FSV1276" s="24"/>
      <c r="FSW1276" s="24"/>
      <c r="FSX1276" s="24"/>
      <c r="FSY1276" s="24"/>
      <c r="FSZ1276" s="24"/>
      <c r="FTA1276" s="24"/>
      <c r="FTB1276" s="24"/>
      <c r="FTC1276" s="24"/>
      <c r="FTD1276" s="24"/>
      <c r="FTE1276" s="24"/>
      <c r="FTF1276" s="24"/>
      <c r="FTG1276" s="24"/>
      <c r="FTH1276" s="24"/>
      <c r="FTI1276" s="24"/>
      <c r="FTJ1276" s="24"/>
      <c r="FTK1276" s="24"/>
      <c r="FTL1276" s="24"/>
      <c r="FTM1276" s="24"/>
      <c r="FTN1276" s="24"/>
      <c r="FTO1276" s="24"/>
      <c r="FTP1276" s="24"/>
      <c r="FTQ1276" s="24"/>
      <c r="FTR1276" s="24"/>
      <c r="FTS1276" s="24"/>
      <c r="FTT1276" s="24"/>
      <c r="FTU1276" s="24"/>
      <c r="FTV1276" s="24"/>
      <c r="FTW1276" s="24"/>
      <c r="FTX1276" s="24"/>
      <c r="FTY1276" s="24"/>
      <c r="FTZ1276" s="24"/>
      <c r="FUA1276" s="24"/>
      <c r="FUB1276" s="24"/>
      <c r="FUC1276" s="24"/>
      <c r="FUD1276" s="24"/>
      <c r="FUE1276" s="24"/>
      <c r="FUF1276" s="24"/>
      <c r="FUG1276" s="24"/>
      <c r="FUH1276" s="24"/>
      <c r="FUI1276" s="24"/>
      <c r="FUJ1276" s="24"/>
      <c r="FUK1276" s="24"/>
      <c r="FUL1276" s="24"/>
      <c r="FUM1276" s="24"/>
      <c r="FUN1276" s="24"/>
      <c r="FUO1276" s="24"/>
      <c r="FUP1276" s="24"/>
      <c r="FUQ1276" s="24"/>
      <c r="FUR1276" s="24"/>
      <c r="FUS1276" s="24"/>
      <c r="FUT1276" s="24"/>
      <c r="FUU1276" s="24"/>
      <c r="FUV1276" s="24"/>
      <c r="FUW1276" s="24"/>
      <c r="FUX1276" s="24"/>
      <c r="FUY1276" s="24"/>
      <c r="FUZ1276" s="24"/>
      <c r="FVA1276" s="24"/>
      <c r="FVB1276" s="24"/>
      <c r="FVC1276" s="24"/>
      <c r="FVD1276" s="24"/>
      <c r="FVE1276" s="24"/>
      <c r="FVF1276" s="24"/>
      <c r="FVG1276" s="24"/>
      <c r="FVH1276" s="24"/>
      <c r="FVI1276" s="24"/>
      <c r="FVJ1276" s="24"/>
      <c r="FVK1276" s="24"/>
      <c r="FVL1276" s="24"/>
      <c r="FVM1276" s="24"/>
      <c r="FVN1276" s="24"/>
      <c r="FVO1276" s="24"/>
      <c r="FVP1276" s="24"/>
      <c r="FVQ1276" s="24"/>
      <c r="FVR1276" s="24"/>
      <c r="FVS1276" s="24"/>
      <c r="FVT1276" s="24"/>
      <c r="FVU1276" s="24"/>
      <c r="FVV1276" s="24"/>
      <c r="FVW1276" s="24"/>
      <c r="FVX1276" s="24"/>
      <c r="FVY1276" s="24"/>
      <c r="FVZ1276" s="24"/>
      <c r="FWA1276" s="24"/>
      <c r="FWB1276" s="24"/>
      <c r="FWC1276" s="24"/>
      <c r="FWD1276" s="24"/>
      <c r="FWE1276" s="24"/>
      <c r="FWF1276" s="24"/>
      <c r="FWG1276" s="24"/>
      <c r="FWH1276" s="24"/>
      <c r="FWI1276" s="24"/>
      <c r="FWJ1276" s="24"/>
      <c r="FWK1276" s="24"/>
      <c r="FWL1276" s="24"/>
      <c r="FWM1276" s="24"/>
      <c r="FWN1276" s="24"/>
      <c r="FWO1276" s="24"/>
      <c r="FWP1276" s="24"/>
      <c r="FWQ1276" s="24"/>
      <c r="FWR1276" s="24"/>
      <c r="FWS1276" s="24"/>
      <c r="FWT1276" s="24"/>
      <c r="FWU1276" s="24"/>
      <c r="FWV1276" s="24"/>
      <c r="FWW1276" s="24"/>
      <c r="FWX1276" s="24"/>
      <c r="FWY1276" s="24"/>
      <c r="FWZ1276" s="24"/>
      <c r="FXA1276" s="24"/>
      <c r="FXB1276" s="24"/>
      <c r="FXC1276" s="24"/>
      <c r="FXD1276" s="24"/>
      <c r="FXE1276" s="24"/>
      <c r="FXF1276" s="24"/>
      <c r="FXG1276" s="24"/>
      <c r="FXH1276" s="24"/>
      <c r="FXI1276" s="24"/>
      <c r="FXJ1276" s="24"/>
      <c r="FXK1276" s="24"/>
      <c r="FXL1276" s="24"/>
      <c r="FXM1276" s="24"/>
      <c r="FXN1276" s="24"/>
      <c r="FXO1276" s="24"/>
      <c r="FXP1276" s="24"/>
      <c r="FXQ1276" s="24"/>
      <c r="FXR1276" s="24"/>
      <c r="FXS1276" s="24"/>
      <c r="FXT1276" s="24"/>
      <c r="FXU1276" s="24"/>
      <c r="FXV1276" s="24"/>
      <c r="FXW1276" s="24"/>
      <c r="FXX1276" s="24"/>
      <c r="FXY1276" s="24"/>
      <c r="FXZ1276" s="24"/>
      <c r="FYA1276" s="24"/>
      <c r="FYB1276" s="24"/>
      <c r="FYC1276" s="24"/>
      <c r="FYD1276" s="24"/>
      <c r="FYE1276" s="24"/>
      <c r="FYF1276" s="24"/>
      <c r="FYG1276" s="24"/>
      <c r="FYH1276" s="24"/>
      <c r="FYI1276" s="24"/>
      <c r="FYJ1276" s="24"/>
      <c r="FYK1276" s="24"/>
      <c r="FYL1276" s="24"/>
      <c r="FYM1276" s="24"/>
      <c r="FYN1276" s="24"/>
      <c r="FYO1276" s="24"/>
      <c r="FYP1276" s="24"/>
      <c r="FYQ1276" s="24"/>
      <c r="FYR1276" s="24"/>
      <c r="FYS1276" s="24"/>
      <c r="FYT1276" s="24"/>
      <c r="FYU1276" s="24"/>
      <c r="FYV1276" s="24"/>
      <c r="FYW1276" s="24"/>
      <c r="FYX1276" s="24"/>
      <c r="FYY1276" s="24"/>
      <c r="FYZ1276" s="24"/>
      <c r="FZA1276" s="24"/>
      <c r="FZB1276" s="24"/>
      <c r="FZC1276" s="24"/>
      <c r="FZD1276" s="24"/>
      <c r="FZE1276" s="24"/>
      <c r="FZF1276" s="24"/>
      <c r="FZG1276" s="24"/>
      <c r="FZH1276" s="24"/>
      <c r="FZI1276" s="24"/>
      <c r="FZJ1276" s="24"/>
      <c r="FZK1276" s="24"/>
      <c r="FZL1276" s="24"/>
      <c r="FZM1276" s="24"/>
      <c r="FZN1276" s="24"/>
      <c r="FZO1276" s="24"/>
      <c r="FZP1276" s="24"/>
      <c r="FZQ1276" s="24"/>
      <c r="FZR1276" s="24"/>
      <c r="FZS1276" s="24"/>
      <c r="FZT1276" s="24"/>
      <c r="FZU1276" s="24"/>
      <c r="FZV1276" s="24"/>
      <c r="FZW1276" s="24"/>
      <c r="FZX1276" s="24"/>
      <c r="FZY1276" s="24"/>
      <c r="FZZ1276" s="24"/>
      <c r="GAA1276" s="24"/>
      <c r="GAB1276" s="24"/>
      <c r="GAC1276" s="24"/>
      <c r="GAD1276" s="24"/>
      <c r="GAE1276" s="24"/>
      <c r="GAF1276" s="24"/>
      <c r="GAG1276" s="24"/>
      <c r="GAH1276" s="24"/>
      <c r="GAI1276" s="24"/>
      <c r="GAJ1276" s="24"/>
      <c r="GAK1276" s="24"/>
      <c r="GAL1276" s="24"/>
      <c r="GAM1276" s="24"/>
      <c r="GAN1276" s="24"/>
      <c r="GAO1276" s="24"/>
      <c r="GAP1276" s="24"/>
      <c r="GAQ1276" s="24"/>
      <c r="GAR1276" s="24"/>
      <c r="GAS1276" s="24"/>
      <c r="GAT1276" s="24"/>
      <c r="GAU1276" s="24"/>
      <c r="GAV1276" s="24"/>
      <c r="GAW1276" s="24"/>
      <c r="GAX1276" s="24"/>
      <c r="GAY1276" s="24"/>
      <c r="GAZ1276" s="24"/>
      <c r="GBA1276" s="24"/>
      <c r="GBB1276" s="24"/>
      <c r="GBC1276" s="24"/>
      <c r="GBD1276" s="24"/>
      <c r="GBE1276" s="24"/>
      <c r="GBF1276" s="24"/>
      <c r="GBG1276" s="24"/>
      <c r="GBH1276" s="24"/>
      <c r="GBI1276" s="24"/>
      <c r="GBJ1276" s="24"/>
      <c r="GBK1276" s="24"/>
      <c r="GBL1276" s="24"/>
      <c r="GBM1276" s="24"/>
      <c r="GBN1276" s="24"/>
      <c r="GBO1276" s="24"/>
      <c r="GBP1276" s="24"/>
      <c r="GBQ1276" s="24"/>
      <c r="GBR1276" s="24"/>
      <c r="GBS1276" s="24"/>
      <c r="GBT1276" s="24"/>
      <c r="GBU1276" s="24"/>
      <c r="GBV1276" s="24"/>
      <c r="GBW1276" s="24"/>
      <c r="GBX1276" s="24"/>
      <c r="GBY1276" s="24"/>
      <c r="GBZ1276" s="24"/>
      <c r="GCA1276" s="24"/>
      <c r="GCB1276" s="24"/>
      <c r="GCC1276" s="24"/>
      <c r="GCD1276" s="24"/>
      <c r="GCE1276" s="24"/>
      <c r="GCF1276" s="24"/>
      <c r="GCG1276" s="24"/>
      <c r="GCH1276" s="24"/>
      <c r="GCI1276" s="24"/>
      <c r="GCJ1276" s="24"/>
      <c r="GCK1276" s="24"/>
      <c r="GCL1276" s="24"/>
      <c r="GCM1276" s="24"/>
      <c r="GCN1276" s="24"/>
      <c r="GCO1276" s="24"/>
      <c r="GCP1276" s="24"/>
      <c r="GCQ1276" s="24"/>
      <c r="GCR1276" s="24"/>
      <c r="GCS1276" s="24"/>
      <c r="GCT1276" s="24"/>
      <c r="GCU1276" s="24"/>
      <c r="GCV1276" s="24"/>
      <c r="GCW1276" s="24"/>
      <c r="GCX1276" s="24"/>
      <c r="GCY1276" s="24"/>
      <c r="GCZ1276" s="24"/>
      <c r="GDA1276" s="24"/>
      <c r="GDB1276" s="24"/>
      <c r="GDC1276" s="24"/>
      <c r="GDD1276" s="24"/>
      <c r="GDE1276" s="24"/>
      <c r="GDF1276" s="24"/>
      <c r="GDG1276" s="24"/>
      <c r="GDH1276" s="24"/>
      <c r="GDI1276" s="24"/>
      <c r="GDJ1276" s="24"/>
      <c r="GDK1276" s="24"/>
      <c r="GDL1276" s="24"/>
      <c r="GDM1276" s="24"/>
      <c r="GDN1276" s="24"/>
      <c r="GDO1276" s="24"/>
      <c r="GDP1276" s="24"/>
      <c r="GDQ1276" s="24"/>
      <c r="GDR1276" s="24"/>
      <c r="GDS1276" s="24"/>
      <c r="GDT1276" s="24"/>
      <c r="GDU1276" s="24"/>
      <c r="GDV1276" s="24"/>
      <c r="GDW1276" s="24"/>
      <c r="GDX1276" s="24"/>
      <c r="GDY1276" s="24"/>
      <c r="GDZ1276" s="24"/>
      <c r="GEA1276" s="24"/>
      <c r="GEB1276" s="24"/>
      <c r="GEC1276" s="24"/>
      <c r="GED1276" s="24"/>
      <c r="GEE1276" s="24"/>
      <c r="GEF1276" s="24"/>
      <c r="GEG1276" s="24"/>
      <c r="GEH1276" s="24"/>
      <c r="GEI1276" s="24"/>
      <c r="GEJ1276" s="24"/>
      <c r="GEK1276" s="24"/>
      <c r="GEL1276" s="24"/>
      <c r="GEM1276" s="24"/>
      <c r="GEN1276" s="24"/>
      <c r="GEO1276" s="24"/>
      <c r="GEP1276" s="24"/>
      <c r="GEQ1276" s="24"/>
      <c r="GER1276" s="24"/>
      <c r="GES1276" s="24"/>
      <c r="GET1276" s="24"/>
      <c r="GEU1276" s="24"/>
      <c r="GEV1276" s="24"/>
      <c r="GEW1276" s="24"/>
      <c r="GEX1276" s="24"/>
      <c r="GEY1276" s="24"/>
      <c r="GEZ1276" s="24"/>
      <c r="GFA1276" s="24"/>
      <c r="GFB1276" s="24"/>
      <c r="GFC1276" s="24"/>
      <c r="GFD1276" s="24"/>
      <c r="GFE1276" s="24"/>
      <c r="GFF1276" s="24"/>
      <c r="GFG1276" s="24"/>
      <c r="GFH1276" s="24"/>
      <c r="GFI1276" s="24"/>
      <c r="GFJ1276" s="24"/>
      <c r="GFK1276" s="24"/>
      <c r="GFL1276" s="24"/>
      <c r="GFM1276" s="24"/>
      <c r="GFN1276" s="24"/>
      <c r="GFO1276" s="24"/>
      <c r="GFP1276" s="24"/>
      <c r="GFQ1276" s="24"/>
      <c r="GFR1276" s="24"/>
      <c r="GFS1276" s="24"/>
      <c r="GFT1276" s="24"/>
      <c r="GFU1276" s="24"/>
      <c r="GFV1276" s="24"/>
      <c r="GFW1276" s="24"/>
      <c r="GFX1276" s="24"/>
      <c r="GFY1276" s="24"/>
      <c r="GFZ1276" s="24"/>
      <c r="GGA1276" s="24"/>
      <c r="GGB1276" s="24"/>
      <c r="GGC1276" s="24"/>
      <c r="GGD1276" s="24"/>
      <c r="GGE1276" s="24"/>
      <c r="GGF1276" s="24"/>
      <c r="GGG1276" s="24"/>
      <c r="GGH1276" s="24"/>
      <c r="GGI1276" s="24"/>
      <c r="GGJ1276" s="24"/>
      <c r="GGK1276" s="24"/>
      <c r="GGL1276" s="24"/>
      <c r="GGM1276" s="24"/>
      <c r="GGN1276" s="24"/>
      <c r="GGO1276" s="24"/>
      <c r="GGP1276" s="24"/>
      <c r="GGQ1276" s="24"/>
      <c r="GGR1276" s="24"/>
      <c r="GGS1276" s="24"/>
      <c r="GGT1276" s="24"/>
      <c r="GGU1276" s="24"/>
      <c r="GGV1276" s="24"/>
      <c r="GGW1276" s="24"/>
      <c r="GGX1276" s="24"/>
      <c r="GGY1276" s="24"/>
      <c r="GGZ1276" s="24"/>
      <c r="GHA1276" s="24"/>
      <c r="GHB1276" s="24"/>
      <c r="GHC1276" s="24"/>
      <c r="GHD1276" s="24"/>
      <c r="GHE1276" s="24"/>
      <c r="GHF1276" s="24"/>
      <c r="GHG1276" s="24"/>
      <c r="GHH1276" s="24"/>
      <c r="GHI1276" s="24"/>
      <c r="GHJ1276" s="24"/>
      <c r="GHK1276" s="24"/>
      <c r="GHL1276" s="24"/>
      <c r="GHM1276" s="24"/>
      <c r="GHN1276" s="24"/>
      <c r="GHO1276" s="24"/>
      <c r="GHP1276" s="24"/>
      <c r="GHQ1276" s="24"/>
      <c r="GHR1276" s="24"/>
      <c r="GHS1276" s="24"/>
      <c r="GHT1276" s="24"/>
      <c r="GHU1276" s="24"/>
      <c r="GHV1276" s="24"/>
      <c r="GHW1276" s="24"/>
      <c r="GHX1276" s="24"/>
      <c r="GHY1276" s="24"/>
      <c r="GHZ1276" s="24"/>
      <c r="GIA1276" s="24"/>
      <c r="GIB1276" s="24"/>
      <c r="GIC1276" s="24"/>
      <c r="GID1276" s="24"/>
      <c r="GIE1276" s="24"/>
      <c r="GIF1276" s="24"/>
      <c r="GIG1276" s="24"/>
      <c r="GIH1276" s="24"/>
      <c r="GII1276" s="24"/>
      <c r="GIJ1276" s="24"/>
      <c r="GIK1276" s="24"/>
      <c r="GIL1276" s="24"/>
      <c r="GIM1276" s="24"/>
      <c r="GIN1276" s="24"/>
      <c r="GIO1276" s="24"/>
      <c r="GIP1276" s="24"/>
      <c r="GIQ1276" s="24"/>
      <c r="GIR1276" s="24"/>
      <c r="GIS1276" s="24"/>
      <c r="GIT1276" s="24"/>
      <c r="GIU1276" s="24"/>
      <c r="GIV1276" s="24"/>
      <c r="GIW1276" s="24"/>
      <c r="GIX1276" s="24"/>
      <c r="GIY1276" s="24"/>
      <c r="GIZ1276" s="24"/>
      <c r="GJA1276" s="24"/>
      <c r="GJB1276" s="24"/>
      <c r="GJC1276" s="24"/>
      <c r="GJD1276" s="24"/>
      <c r="GJE1276" s="24"/>
      <c r="GJF1276" s="24"/>
      <c r="GJG1276" s="24"/>
      <c r="GJH1276" s="24"/>
      <c r="GJI1276" s="24"/>
      <c r="GJJ1276" s="24"/>
      <c r="GJK1276" s="24"/>
      <c r="GJL1276" s="24"/>
      <c r="GJM1276" s="24"/>
      <c r="GJN1276" s="24"/>
      <c r="GJO1276" s="24"/>
      <c r="GJP1276" s="24"/>
      <c r="GJQ1276" s="24"/>
      <c r="GJR1276" s="24"/>
      <c r="GJS1276" s="24"/>
      <c r="GJT1276" s="24"/>
      <c r="GJU1276" s="24"/>
      <c r="GJV1276" s="24"/>
      <c r="GJW1276" s="24"/>
      <c r="GJX1276" s="24"/>
      <c r="GJY1276" s="24"/>
      <c r="GJZ1276" s="24"/>
      <c r="GKA1276" s="24"/>
      <c r="GKB1276" s="24"/>
      <c r="GKC1276" s="24"/>
      <c r="GKD1276" s="24"/>
      <c r="GKE1276" s="24"/>
      <c r="GKF1276" s="24"/>
      <c r="GKG1276" s="24"/>
      <c r="GKH1276" s="24"/>
      <c r="GKI1276" s="24"/>
      <c r="GKJ1276" s="24"/>
      <c r="GKK1276" s="24"/>
      <c r="GKL1276" s="24"/>
      <c r="GKM1276" s="24"/>
      <c r="GKN1276" s="24"/>
      <c r="GKO1276" s="24"/>
      <c r="GKP1276" s="24"/>
      <c r="GKQ1276" s="24"/>
      <c r="GKR1276" s="24"/>
      <c r="GKS1276" s="24"/>
      <c r="GKT1276" s="24"/>
      <c r="GKU1276" s="24"/>
      <c r="GKV1276" s="24"/>
      <c r="GKW1276" s="24"/>
      <c r="GKX1276" s="24"/>
      <c r="GKY1276" s="24"/>
      <c r="GKZ1276" s="24"/>
      <c r="GLA1276" s="24"/>
      <c r="GLB1276" s="24"/>
      <c r="GLC1276" s="24"/>
      <c r="GLD1276" s="24"/>
      <c r="GLE1276" s="24"/>
      <c r="GLF1276" s="24"/>
      <c r="GLG1276" s="24"/>
      <c r="GLH1276" s="24"/>
      <c r="GLI1276" s="24"/>
      <c r="GLJ1276" s="24"/>
      <c r="GLK1276" s="24"/>
      <c r="GLL1276" s="24"/>
      <c r="GLM1276" s="24"/>
      <c r="GLN1276" s="24"/>
      <c r="GLO1276" s="24"/>
      <c r="GLP1276" s="24"/>
      <c r="GLQ1276" s="24"/>
      <c r="GLR1276" s="24"/>
      <c r="GLS1276" s="24"/>
      <c r="GLT1276" s="24"/>
      <c r="GLU1276" s="24"/>
      <c r="GLV1276" s="24"/>
      <c r="GLW1276" s="24"/>
      <c r="GLX1276" s="24"/>
      <c r="GLY1276" s="24"/>
      <c r="GLZ1276" s="24"/>
      <c r="GMA1276" s="24"/>
      <c r="GMB1276" s="24"/>
      <c r="GMC1276" s="24"/>
      <c r="GMD1276" s="24"/>
      <c r="GME1276" s="24"/>
      <c r="GMF1276" s="24"/>
      <c r="GMG1276" s="24"/>
      <c r="GMH1276" s="24"/>
      <c r="GMI1276" s="24"/>
      <c r="GMJ1276" s="24"/>
      <c r="GMK1276" s="24"/>
      <c r="GML1276" s="24"/>
      <c r="GMM1276" s="24"/>
      <c r="GMN1276" s="24"/>
      <c r="GMO1276" s="24"/>
      <c r="GMP1276" s="24"/>
      <c r="GMQ1276" s="24"/>
      <c r="GMR1276" s="24"/>
      <c r="GMS1276" s="24"/>
      <c r="GMT1276" s="24"/>
      <c r="GMU1276" s="24"/>
      <c r="GMV1276" s="24"/>
      <c r="GMW1276" s="24"/>
      <c r="GMX1276" s="24"/>
      <c r="GMY1276" s="24"/>
      <c r="GMZ1276" s="24"/>
      <c r="GNA1276" s="24"/>
      <c r="GNB1276" s="24"/>
      <c r="GNC1276" s="24"/>
      <c r="GND1276" s="24"/>
      <c r="GNE1276" s="24"/>
      <c r="GNF1276" s="24"/>
      <c r="GNG1276" s="24"/>
      <c r="GNH1276" s="24"/>
      <c r="GNI1276" s="24"/>
      <c r="GNJ1276" s="24"/>
      <c r="GNK1276" s="24"/>
      <c r="GNL1276" s="24"/>
      <c r="GNM1276" s="24"/>
      <c r="GNN1276" s="24"/>
      <c r="GNO1276" s="24"/>
      <c r="GNP1276" s="24"/>
      <c r="GNQ1276" s="24"/>
      <c r="GNR1276" s="24"/>
      <c r="GNS1276" s="24"/>
      <c r="GNT1276" s="24"/>
      <c r="GNU1276" s="24"/>
      <c r="GNV1276" s="24"/>
      <c r="GNW1276" s="24"/>
      <c r="GNX1276" s="24"/>
      <c r="GNY1276" s="24"/>
      <c r="GNZ1276" s="24"/>
      <c r="GOA1276" s="24"/>
      <c r="GOB1276" s="24"/>
      <c r="GOC1276" s="24"/>
      <c r="GOD1276" s="24"/>
      <c r="GOE1276" s="24"/>
      <c r="GOF1276" s="24"/>
      <c r="GOG1276" s="24"/>
      <c r="GOH1276" s="24"/>
      <c r="GOI1276" s="24"/>
      <c r="GOJ1276" s="24"/>
      <c r="GOK1276" s="24"/>
      <c r="GOL1276" s="24"/>
      <c r="GOM1276" s="24"/>
      <c r="GON1276" s="24"/>
      <c r="GOO1276" s="24"/>
      <c r="GOP1276" s="24"/>
      <c r="GOQ1276" s="24"/>
      <c r="GOR1276" s="24"/>
      <c r="GOS1276" s="24"/>
      <c r="GOT1276" s="24"/>
      <c r="GOU1276" s="24"/>
      <c r="GOV1276" s="24"/>
      <c r="GOW1276" s="24"/>
      <c r="GOX1276" s="24"/>
      <c r="GOY1276" s="24"/>
      <c r="GOZ1276" s="24"/>
      <c r="GPA1276" s="24"/>
      <c r="GPB1276" s="24"/>
      <c r="GPC1276" s="24"/>
      <c r="GPD1276" s="24"/>
      <c r="GPE1276" s="24"/>
      <c r="GPF1276" s="24"/>
      <c r="GPG1276" s="24"/>
      <c r="GPH1276" s="24"/>
      <c r="GPI1276" s="24"/>
      <c r="GPJ1276" s="24"/>
      <c r="GPK1276" s="24"/>
      <c r="GPL1276" s="24"/>
      <c r="GPM1276" s="24"/>
      <c r="GPN1276" s="24"/>
      <c r="GPO1276" s="24"/>
      <c r="GPP1276" s="24"/>
      <c r="GPQ1276" s="24"/>
      <c r="GPR1276" s="24"/>
      <c r="GPS1276" s="24"/>
      <c r="GPT1276" s="24"/>
      <c r="GPU1276" s="24"/>
      <c r="GPV1276" s="24"/>
      <c r="GPW1276" s="24"/>
      <c r="GPX1276" s="24"/>
      <c r="GPY1276" s="24"/>
      <c r="GPZ1276" s="24"/>
      <c r="GQA1276" s="24"/>
      <c r="GQB1276" s="24"/>
      <c r="GQC1276" s="24"/>
      <c r="GQD1276" s="24"/>
      <c r="GQE1276" s="24"/>
      <c r="GQF1276" s="24"/>
      <c r="GQG1276" s="24"/>
      <c r="GQH1276" s="24"/>
      <c r="GQI1276" s="24"/>
      <c r="GQJ1276" s="24"/>
      <c r="GQK1276" s="24"/>
      <c r="GQL1276" s="24"/>
      <c r="GQM1276" s="24"/>
      <c r="GQN1276" s="24"/>
      <c r="GQO1276" s="24"/>
      <c r="GQP1276" s="24"/>
      <c r="GQQ1276" s="24"/>
      <c r="GQR1276" s="24"/>
      <c r="GQS1276" s="24"/>
      <c r="GQT1276" s="24"/>
      <c r="GQU1276" s="24"/>
      <c r="GQV1276" s="24"/>
      <c r="GQW1276" s="24"/>
      <c r="GQX1276" s="24"/>
      <c r="GQY1276" s="24"/>
      <c r="GQZ1276" s="24"/>
      <c r="GRA1276" s="24"/>
      <c r="GRB1276" s="24"/>
      <c r="GRC1276" s="24"/>
      <c r="GRD1276" s="24"/>
      <c r="GRE1276" s="24"/>
      <c r="GRF1276" s="24"/>
      <c r="GRG1276" s="24"/>
      <c r="GRH1276" s="24"/>
      <c r="GRI1276" s="24"/>
      <c r="GRJ1276" s="24"/>
      <c r="GRK1276" s="24"/>
      <c r="GRL1276" s="24"/>
      <c r="GRM1276" s="24"/>
      <c r="GRN1276" s="24"/>
      <c r="GRO1276" s="24"/>
      <c r="GRP1276" s="24"/>
      <c r="GRQ1276" s="24"/>
      <c r="GRR1276" s="24"/>
      <c r="GRS1276" s="24"/>
      <c r="GRT1276" s="24"/>
      <c r="GRU1276" s="24"/>
      <c r="GRV1276" s="24"/>
      <c r="GRW1276" s="24"/>
      <c r="GRX1276" s="24"/>
      <c r="GRY1276" s="24"/>
      <c r="GRZ1276" s="24"/>
      <c r="GSA1276" s="24"/>
      <c r="GSB1276" s="24"/>
      <c r="GSC1276" s="24"/>
      <c r="GSD1276" s="24"/>
      <c r="GSE1276" s="24"/>
      <c r="GSF1276" s="24"/>
      <c r="GSG1276" s="24"/>
      <c r="GSH1276" s="24"/>
      <c r="GSI1276" s="24"/>
      <c r="GSJ1276" s="24"/>
      <c r="GSK1276" s="24"/>
      <c r="GSL1276" s="24"/>
      <c r="GSM1276" s="24"/>
      <c r="GSN1276" s="24"/>
      <c r="GSO1276" s="24"/>
      <c r="GSP1276" s="24"/>
      <c r="GSQ1276" s="24"/>
      <c r="GSR1276" s="24"/>
      <c r="GSS1276" s="24"/>
      <c r="GST1276" s="24"/>
      <c r="GSU1276" s="24"/>
      <c r="GSV1276" s="24"/>
      <c r="GSW1276" s="24"/>
      <c r="GSX1276" s="24"/>
      <c r="GSY1276" s="24"/>
      <c r="GSZ1276" s="24"/>
      <c r="GTA1276" s="24"/>
      <c r="GTB1276" s="24"/>
      <c r="GTC1276" s="24"/>
      <c r="GTD1276" s="24"/>
      <c r="GTE1276" s="24"/>
      <c r="GTF1276" s="24"/>
      <c r="GTG1276" s="24"/>
      <c r="GTH1276" s="24"/>
      <c r="GTI1276" s="24"/>
      <c r="GTJ1276" s="24"/>
      <c r="GTK1276" s="24"/>
      <c r="GTL1276" s="24"/>
      <c r="GTM1276" s="24"/>
      <c r="GTN1276" s="24"/>
      <c r="GTO1276" s="24"/>
      <c r="GTP1276" s="24"/>
      <c r="GTQ1276" s="24"/>
      <c r="GTR1276" s="24"/>
      <c r="GTS1276" s="24"/>
      <c r="GTT1276" s="24"/>
      <c r="GTU1276" s="24"/>
      <c r="GTV1276" s="24"/>
      <c r="GTW1276" s="24"/>
      <c r="GTX1276" s="24"/>
      <c r="GTY1276" s="24"/>
      <c r="GTZ1276" s="24"/>
      <c r="GUA1276" s="24"/>
      <c r="GUB1276" s="24"/>
      <c r="GUC1276" s="24"/>
      <c r="GUD1276" s="24"/>
      <c r="GUE1276" s="24"/>
      <c r="GUF1276" s="24"/>
      <c r="GUG1276" s="24"/>
      <c r="GUH1276" s="24"/>
      <c r="GUI1276" s="24"/>
      <c r="GUJ1276" s="24"/>
      <c r="GUK1276" s="24"/>
      <c r="GUL1276" s="24"/>
      <c r="GUM1276" s="24"/>
      <c r="GUN1276" s="24"/>
      <c r="GUO1276" s="24"/>
      <c r="GUP1276" s="24"/>
      <c r="GUQ1276" s="24"/>
      <c r="GUR1276" s="24"/>
      <c r="GUS1276" s="24"/>
      <c r="GUT1276" s="24"/>
      <c r="GUU1276" s="24"/>
      <c r="GUV1276" s="24"/>
      <c r="GUW1276" s="24"/>
      <c r="GUX1276" s="24"/>
      <c r="GUY1276" s="24"/>
      <c r="GUZ1276" s="24"/>
      <c r="GVA1276" s="24"/>
      <c r="GVB1276" s="24"/>
      <c r="GVC1276" s="24"/>
      <c r="GVD1276" s="24"/>
      <c r="GVE1276" s="24"/>
      <c r="GVF1276" s="24"/>
      <c r="GVG1276" s="24"/>
      <c r="GVH1276" s="24"/>
      <c r="GVI1276" s="24"/>
      <c r="GVJ1276" s="24"/>
      <c r="GVK1276" s="24"/>
      <c r="GVL1276" s="24"/>
      <c r="GVM1276" s="24"/>
      <c r="GVN1276" s="24"/>
      <c r="GVO1276" s="24"/>
      <c r="GVP1276" s="24"/>
      <c r="GVQ1276" s="24"/>
      <c r="GVR1276" s="24"/>
      <c r="GVS1276" s="24"/>
      <c r="GVT1276" s="24"/>
      <c r="GVU1276" s="24"/>
      <c r="GVV1276" s="24"/>
      <c r="GVW1276" s="24"/>
      <c r="GVX1276" s="24"/>
      <c r="GVY1276" s="24"/>
      <c r="GVZ1276" s="24"/>
      <c r="GWA1276" s="24"/>
      <c r="GWB1276" s="24"/>
      <c r="GWC1276" s="24"/>
      <c r="GWD1276" s="24"/>
      <c r="GWE1276" s="24"/>
      <c r="GWF1276" s="24"/>
      <c r="GWG1276" s="24"/>
      <c r="GWH1276" s="24"/>
      <c r="GWI1276" s="24"/>
      <c r="GWJ1276" s="24"/>
      <c r="GWK1276" s="24"/>
      <c r="GWL1276" s="24"/>
      <c r="GWM1276" s="24"/>
      <c r="GWN1276" s="24"/>
      <c r="GWO1276" s="24"/>
      <c r="GWP1276" s="24"/>
      <c r="GWQ1276" s="24"/>
      <c r="GWR1276" s="24"/>
      <c r="GWS1276" s="24"/>
      <c r="GWT1276" s="24"/>
      <c r="GWU1276" s="24"/>
      <c r="GWV1276" s="24"/>
      <c r="GWW1276" s="24"/>
      <c r="GWX1276" s="24"/>
      <c r="GWY1276" s="24"/>
      <c r="GWZ1276" s="24"/>
      <c r="GXA1276" s="24"/>
      <c r="GXB1276" s="24"/>
      <c r="GXC1276" s="24"/>
      <c r="GXD1276" s="24"/>
      <c r="GXE1276" s="24"/>
      <c r="GXF1276" s="24"/>
      <c r="GXG1276" s="24"/>
      <c r="GXH1276" s="24"/>
      <c r="GXI1276" s="24"/>
      <c r="GXJ1276" s="24"/>
      <c r="GXK1276" s="24"/>
      <c r="GXL1276" s="24"/>
      <c r="GXM1276" s="24"/>
      <c r="GXN1276" s="24"/>
      <c r="GXO1276" s="24"/>
      <c r="GXP1276" s="24"/>
      <c r="GXQ1276" s="24"/>
      <c r="GXR1276" s="24"/>
      <c r="GXS1276" s="24"/>
      <c r="GXT1276" s="24"/>
      <c r="GXU1276" s="24"/>
      <c r="GXV1276" s="24"/>
      <c r="GXW1276" s="24"/>
      <c r="GXX1276" s="24"/>
      <c r="GXY1276" s="24"/>
      <c r="GXZ1276" s="24"/>
      <c r="GYA1276" s="24"/>
      <c r="GYB1276" s="24"/>
      <c r="GYC1276" s="24"/>
      <c r="GYD1276" s="24"/>
      <c r="GYE1276" s="24"/>
      <c r="GYF1276" s="24"/>
      <c r="GYG1276" s="24"/>
      <c r="GYH1276" s="24"/>
      <c r="GYI1276" s="24"/>
      <c r="GYJ1276" s="24"/>
      <c r="GYK1276" s="24"/>
      <c r="GYL1276" s="24"/>
      <c r="GYM1276" s="24"/>
      <c r="GYN1276" s="24"/>
      <c r="GYO1276" s="24"/>
      <c r="GYP1276" s="24"/>
      <c r="GYQ1276" s="24"/>
      <c r="GYR1276" s="24"/>
      <c r="GYS1276" s="24"/>
      <c r="GYT1276" s="24"/>
      <c r="GYU1276" s="24"/>
      <c r="GYV1276" s="24"/>
      <c r="GYW1276" s="24"/>
      <c r="GYX1276" s="24"/>
      <c r="GYY1276" s="24"/>
      <c r="GYZ1276" s="24"/>
      <c r="GZA1276" s="24"/>
      <c r="GZB1276" s="24"/>
      <c r="GZC1276" s="24"/>
      <c r="GZD1276" s="24"/>
      <c r="GZE1276" s="24"/>
      <c r="GZF1276" s="24"/>
      <c r="GZG1276" s="24"/>
      <c r="GZH1276" s="24"/>
      <c r="GZI1276" s="24"/>
      <c r="GZJ1276" s="24"/>
      <c r="GZK1276" s="24"/>
      <c r="GZL1276" s="24"/>
      <c r="GZM1276" s="24"/>
      <c r="GZN1276" s="24"/>
      <c r="GZO1276" s="24"/>
      <c r="GZP1276" s="24"/>
      <c r="GZQ1276" s="24"/>
      <c r="GZR1276" s="24"/>
      <c r="GZS1276" s="24"/>
      <c r="GZT1276" s="24"/>
      <c r="GZU1276" s="24"/>
      <c r="GZV1276" s="24"/>
      <c r="GZW1276" s="24"/>
      <c r="GZX1276" s="24"/>
      <c r="GZY1276" s="24"/>
      <c r="GZZ1276" s="24"/>
      <c r="HAA1276" s="24"/>
      <c r="HAB1276" s="24"/>
      <c r="HAC1276" s="24"/>
      <c r="HAD1276" s="24"/>
      <c r="HAE1276" s="24"/>
      <c r="HAF1276" s="24"/>
      <c r="HAG1276" s="24"/>
      <c r="HAH1276" s="24"/>
      <c r="HAI1276" s="24"/>
      <c r="HAJ1276" s="24"/>
      <c r="HAK1276" s="24"/>
      <c r="HAL1276" s="24"/>
      <c r="HAM1276" s="24"/>
      <c r="HAN1276" s="24"/>
      <c r="HAO1276" s="24"/>
      <c r="HAP1276" s="24"/>
      <c r="HAQ1276" s="24"/>
      <c r="HAR1276" s="24"/>
      <c r="HAS1276" s="24"/>
      <c r="HAT1276" s="24"/>
      <c r="HAU1276" s="24"/>
      <c r="HAV1276" s="24"/>
      <c r="HAW1276" s="24"/>
      <c r="HAX1276" s="24"/>
      <c r="HAY1276" s="24"/>
      <c r="HAZ1276" s="24"/>
      <c r="HBA1276" s="24"/>
      <c r="HBB1276" s="24"/>
      <c r="HBC1276" s="24"/>
      <c r="HBD1276" s="24"/>
      <c r="HBE1276" s="24"/>
      <c r="HBF1276" s="24"/>
      <c r="HBG1276" s="24"/>
      <c r="HBH1276" s="24"/>
      <c r="HBI1276" s="24"/>
      <c r="HBJ1276" s="24"/>
      <c r="HBK1276" s="24"/>
      <c r="HBL1276" s="24"/>
      <c r="HBM1276" s="24"/>
      <c r="HBN1276" s="24"/>
      <c r="HBO1276" s="24"/>
      <c r="HBP1276" s="24"/>
      <c r="HBQ1276" s="24"/>
      <c r="HBR1276" s="24"/>
      <c r="HBS1276" s="24"/>
      <c r="HBT1276" s="24"/>
      <c r="HBU1276" s="24"/>
      <c r="HBV1276" s="24"/>
      <c r="HBW1276" s="24"/>
      <c r="HBX1276" s="24"/>
      <c r="HBY1276" s="24"/>
      <c r="HBZ1276" s="24"/>
      <c r="HCA1276" s="24"/>
      <c r="HCB1276" s="24"/>
      <c r="HCC1276" s="24"/>
      <c r="HCD1276" s="24"/>
      <c r="HCE1276" s="24"/>
      <c r="HCF1276" s="24"/>
      <c r="HCG1276" s="24"/>
      <c r="HCH1276" s="24"/>
      <c r="HCI1276" s="24"/>
      <c r="HCJ1276" s="24"/>
      <c r="HCK1276" s="24"/>
      <c r="HCL1276" s="24"/>
      <c r="HCM1276" s="24"/>
      <c r="HCN1276" s="24"/>
      <c r="HCO1276" s="24"/>
      <c r="HCP1276" s="24"/>
      <c r="HCQ1276" s="24"/>
      <c r="HCR1276" s="24"/>
      <c r="HCS1276" s="24"/>
      <c r="HCT1276" s="24"/>
      <c r="HCU1276" s="24"/>
      <c r="HCV1276" s="24"/>
      <c r="HCW1276" s="24"/>
      <c r="HCX1276" s="24"/>
      <c r="HCY1276" s="24"/>
      <c r="HCZ1276" s="24"/>
      <c r="HDA1276" s="24"/>
      <c r="HDB1276" s="24"/>
      <c r="HDC1276" s="24"/>
      <c r="HDD1276" s="24"/>
      <c r="HDE1276" s="24"/>
      <c r="HDF1276" s="24"/>
      <c r="HDG1276" s="24"/>
      <c r="HDH1276" s="24"/>
      <c r="HDI1276" s="24"/>
      <c r="HDJ1276" s="24"/>
      <c r="HDK1276" s="24"/>
      <c r="HDL1276" s="24"/>
      <c r="HDM1276" s="24"/>
      <c r="HDN1276" s="24"/>
      <c r="HDO1276" s="24"/>
      <c r="HDP1276" s="24"/>
      <c r="HDQ1276" s="24"/>
      <c r="HDR1276" s="24"/>
      <c r="HDS1276" s="24"/>
      <c r="HDT1276" s="24"/>
      <c r="HDU1276" s="24"/>
      <c r="HDV1276" s="24"/>
      <c r="HDW1276" s="24"/>
      <c r="HDX1276" s="24"/>
      <c r="HDY1276" s="24"/>
      <c r="HDZ1276" s="24"/>
      <c r="HEA1276" s="24"/>
      <c r="HEB1276" s="24"/>
      <c r="HEC1276" s="24"/>
      <c r="HED1276" s="24"/>
      <c r="HEE1276" s="24"/>
      <c r="HEF1276" s="24"/>
      <c r="HEG1276" s="24"/>
      <c r="HEH1276" s="24"/>
      <c r="HEI1276" s="24"/>
      <c r="HEJ1276" s="24"/>
      <c r="HEK1276" s="24"/>
      <c r="HEL1276" s="24"/>
      <c r="HEM1276" s="24"/>
      <c r="HEN1276" s="24"/>
      <c r="HEO1276" s="24"/>
      <c r="HEP1276" s="24"/>
      <c r="HEQ1276" s="24"/>
      <c r="HER1276" s="24"/>
      <c r="HES1276" s="24"/>
      <c r="HET1276" s="24"/>
      <c r="HEU1276" s="24"/>
      <c r="HEV1276" s="24"/>
      <c r="HEW1276" s="24"/>
      <c r="HEX1276" s="24"/>
      <c r="HEY1276" s="24"/>
      <c r="HEZ1276" s="24"/>
      <c r="HFA1276" s="24"/>
      <c r="HFB1276" s="24"/>
      <c r="HFC1276" s="24"/>
      <c r="HFD1276" s="24"/>
      <c r="HFE1276" s="24"/>
      <c r="HFF1276" s="24"/>
      <c r="HFG1276" s="24"/>
      <c r="HFH1276" s="24"/>
      <c r="HFI1276" s="24"/>
      <c r="HFJ1276" s="24"/>
      <c r="HFK1276" s="24"/>
      <c r="HFL1276" s="24"/>
      <c r="HFM1276" s="24"/>
      <c r="HFN1276" s="24"/>
      <c r="HFO1276" s="24"/>
      <c r="HFP1276" s="24"/>
      <c r="HFQ1276" s="24"/>
      <c r="HFR1276" s="24"/>
      <c r="HFS1276" s="24"/>
      <c r="HFT1276" s="24"/>
      <c r="HFU1276" s="24"/>
      <c r="HFV1276" s="24"/>
      <c r="HFW1276" s="24"/>
      <c r="HFX1276" s="24"/>
      <c r="HFY1276" s="24"/>
      <c r="HFZ1276" s="24"/>
      <c r="HGA1276" s="24"/>
      <c r="HGB1276" s="24"/>
      <c r="HGC1276" s="24"/>
      <c r="HGD1276" s="24"/>
      <c r="HGE1276" s="24"/>
      <c r="HGF1276" s="24"/>
      <c r="HGG1276" s="24"/>
      <c r="HGH1276" s="24"/>
      <c r="HGI1276" s="24"/>
      <c r="HGJ1276" s="24"/>
      <c r="HGK1276" s="24"/>
      <c r="HGL1276" s="24"/>
      <c r="HGM1276" s="24"/>
      <c r="HGN1276" s="24"/>
      <c r="HGO1276" s="24"/>
      <c r="HGP1276" s="24"/>
      <c r="HGQ1276" s="24"/>
      <c r="HGR1276" s="24"/>
      <c r="HGS1276" s="24"/>
      <c r="HGT1276" s="24"/>
      <c r="HGU1276" s="24"/>
      <c r="HGV1276" s="24"/>
      <c r="HGW1276" s="24"/>
      <c r="HGX1276" s="24"/>
      <c r="HGY1276" s="24"/>
      <c r="HGZ1276" s="24"/>
      <c r="HHA1276" s="24"/>
      <c r="HHB1276" s="24"/>
      <c r="HHC1276" s="24"/>
      <c r="HHD1276" s="24"/>
      <c r="HHE1276" s="24"/>
      <c r="HHF1276" s="24"/>
      <c r="HHG1276" s="24"/>
      <c r="HHH1276" s="24"/>
      <c r="HHI1276" s="24"/>
      <c r="HHJ1276" s="24"/>
      <c r="HHK1276" s="24"/>
      <c r="HHL1276" s="24"/>
      <c r="HHM1276" s="24"/>
      <c r="HHN1276" s="24"/>
      <c r="HHO1276" s="24"/>
      <c r="HHP1276" s="24"/>
      <c r="HHQ1276" s="24"/>
      <c r="HHR1276" s="24"/>
      <c r="HHS1276" s="24"/>
      <c r="HHT1276" s="24"/>
      <c r="HHU1276" s="24"/>
      <c r="HHV1276" s="24"/>
      <c r="HHW1276" s="24"/>
      <c r="HHX1276" s="24"/>
      <c r="HHY1276" s="24"/>
      <c r="HHZ1276" s="24"/>
      <c r="HIA1276" s="24"/>
      <c r="HIB1276" s="24"/>
      <c r="HIC1276" s="24"/>
      <c r="HID1276" s="24"/>
      <c r="HIE1276" s="24"/>
      <c r="HIF1276" s="24"/>
      <c r="HIG1276" s="24"/>
      <c r="HIH1276" s="24"/>
      <c r="HII1276" s="24"/>
      <c r="HIJ1276" s="24"/>
      <c r="HIK1276" s="24"/>
      <c r="HIL1276" s="24"/>
      <c r="HIM1276" s="24"/>
      <c r="HIN1276" s="24"/>
      <c r="HIO1276" s="24"/>
      <c r="HIP1276" s="24"/>
      <c r="HIQ1276" s="24"/>
      <c r="HIR1276" s="24"/>
      <c r="HIS1276" s="24"/>
      <c r="HIT1276" s="24"/>
      <c r="HIU1276" s="24"/>
      <c r="HIV1276" s="24"/>
      <c r="HIW1276" s="24"/>
      <c r="HIX1276" s="24"/>
      <c r="HIY1276" s="24"/>
      <c r="HIZ1276" s="24"/>
      <c r="HJA1276" s="24"/>
      <c r="HJB1276" s="24"/>
      <c r="HJC1276" s="24"/>
      <c r="HJD1276" s="24"/>
      <c r="HJE1276" s="24"/>
      <c r="HJF1276" s="24"/>
      <c r="HJG1276" s="24"/>
      <c r="HJH1276" s="24"/>
      <c r="HJI1276" s="24"/>
      <c r="HJJ1276" s="24"/>
      <c r="HJK1276" s="24"/>
      <c r="HJL1276" s="24"/>
      <c r="HJM1276" s="24"/>
      <c r="HJN1276" s="24"/>
      <c r="HJO1276" s="24"/>
      <c r="HJP1276" s="24"/>
      <c r="HJQ1276" s="24"/>
      <c r="HJR1276" s="24"/>
      <c r="HJS1276" s="24"/>
      <c r="HJT1276" s="24"/>
      <c r="HJU1276" s="24"/>
      <c r="HJV1276" s="24"/>
      <c r="HJW1276" s="24"/>
      <c r="HJX1276" s="24"/>
      <c r="HJY1276" s="24"/>
      <c r="HJZ1276" s="24"/>
      <c r="HKA1276" s="24"/>
      <c r="HKB1276" s="24"/>
      <c r="HKC1276" s="24"/>
      <c r="HKD1276" s="24"/>
      <c r="HKE1276" s="24"/>
      <c r="HKF1276" s="24"/>
      <c r="HKG1276" s="24"/>
      <c r="HKH1276" s="24"/>
      <c r="HKI1276" s="24"/>
      <c r="HKJ1276" s="24"/>
      <c r="HKK1276" s="24"/>
      <c r="HKL1276" s="24"/>
      <c r="HKM1276" s="24"/>
      <c r="HKN1276" s="24"/>
      <c r="HKO1276" s="24"/>
      <c r="HKP1276" s="24"/>
      <c r="HKQ1276" s="24"/>
      <c r="HKR1276" s="24"/>
      <c r="HKS1276" s="24"/>
      <c r="HKT1276" s="24"/>
      <c r="HKU1276" s="24"/>
      <c r="HKV1276" s="24"/>
      <c r="HKW1276" s="24"/>
      <c r="HKX1276" s="24"/>
      <c r="HKY1276" s="24"/>
      <c r="HKZ1276" s="24"/>
      <c r="HLA1276" s="24"/>
      <c r="HLB1276" s="24"/>
      <c r="HLC1276" s="24"/>
      <c r="HLD1276" s="24"/>
      <c r="HLE1276" s="24"/>
      <c r="HLF1276" s="24"/>
      <c r="HLG1276" s="24"/>
      <c r="HLH1276" s="24"/>
      <c r="HLI1276" s="24"/>
      <c r="HLJ1276" s="24"/>
      <c r="HLK1276" s="24"/>
      <c r="HLL1276" s="24"/>
      <c r="HLM1276" s="24"/>
      <c r="HLN1276" s="24"/>
      <c r="HLO1276" s="24"/>
      <c r="HLP1276" s="24"/>
      <c r="HLQ1276" s="24"/>
      <c r="HLR1276" s="24"/>
      <c r="HLS1276" s="24"/>
      <c r="HLT1276" s="24"/>
      <c r="HLU1276" s="24"/>
      <c r="HLV1276" s="24"/>
      <c r="HLW1276" s="24"/>
      <c r="HLX1276" s="24"/>
      <c r="HLY1276" s="24"/>
      <c r="HLZ1276" s="24"/>
      <c r="HMA1276" s="24"/>
      <c r="HMB1276" s="24"/>
      <c r="HMC1276" s="24"/>
      <c r="HMD1276" s="24"/>
      <c r="HME1276" s="24"/>
      <c r="HMF1276" s="24"/>
      <c r="HMG1276" s="24"/>
      <c r="HMH1276" s="24"/>
      <c r="HMI1276" s="24"/>
      <c r="HMJ1276" s="24"/>
      <c r="HMK1276" s="24"/>
      <c r="HML1276" s="24"/>
      <c r="HMM1276" s="24"/>
      <c r="HMN1276" s="24"/>
      <c r="HMO1276" s="24"/>
      <c r="HMP1276" s="24"/>
      <c r="HMQ1276" s="24"/>
      <c r="HMR1276" s="24"/>
      <c r="HMS1276" s="24"/>
      <c r="HMT1276" s="24"/>
      <c r="HMU1276" s="24"/>
      <c r="HMV1276" s="24"/>
      <c r="HMW1276" s="24"/>
      <c r="HMX1276" s="24"/>
      <c r="HMY1276" s="24"/>
      <c r="HMZ1276" s="24"/>
      <c r="HNA1276" s="24"/>
      <c r="HNB1276" s="24"/>
      <c r="HNC1276" s="24"/>
      <c r="HND1276" s="24"/>
      <c r="HNE1276" s="24"/>
      <c r="HNF1276" s="24"/>
      <c r="HNG1276" s="24"/>
      <c r="HNH1276" s="24"/>
      <c r="HNI1276" s="24"/>
      <c r="HNJ1276" s="24"/>
      <c r="HNK1276" s="24"/>
      <c r="HNL1276" s="24"/>
      <c r="HNM1276" s="24"/>
      <c r="HNN1276" s="24"/>
      <c r="HNO1276" s="24"/>
      <c r="HNP1276" s="24"/>
      <c r="HNQ1276" s="24"/>
      <c r="HNR1276" s="24"/>
      <c r="HNS1276" s="24"/>
      <c r="HNT1276" s="24"/>
      <c r="HNU1276" s="24"/>
      <c r="HNV1276" s="24"/>
      <c r="HNW1276" s="24"/>
      <c r="HNX1276" s="24"/>
      <c r="HNY1276" s="24"/>
      <c r="HNZ1276" s="24"/>
      <c r="HOA1276" s="24"/>
      <c r="HOB1276" s="24"/>
      <c r="HOC1276" s="24"/>
      <c r="HOD1276" s="24"/>
      <c r="HOE1276" s="24"/>
      <c r="HOF1276" s="24"/>
      <c r="HOG1276" s="24"/>
      <c r="HOH1276" s="24"/>
      <c r="HOI1276" s="24"/>
      <c r="HOJ1276" s="24"/>
      <c r="HOK1276" s="24"/>
      <c r="HOL1276" s="24"/>
      <c r="HOM1276" s="24"/>
      <c r="HON1276" s="24"/>
      <c r="HOO1276" s="24"/>
      <c r="HOP1276" s="24"/>
      <c r="HOQ1276" s="24"/>
      <c r="HOR1276" s="24"/>
      <c r="HOS1276" s="24"/>
      <c r="HOT1276" s="24"/>
      <c r="HOU1276" s="24"/>
      <c r="HOV1276" s="24"/>
      <c r="HOW1276" s="24"/>
      <c r="HOX1276" s="24"/>
      <c r="HOY1276" s="24"/>
      <c r="HOZ1276" s="24"/>
      <c r="HPA1276" s="24"/>
      <c r="HPB1276" s="24"/>
      <c r="HPC1276" s="24"/>
      <c r="HPD1276" s="24"/>
      <c r="HPE1276" s="24"/>
      <c r="HPF1276" s="24"/>
      <c r="HPG1276" s="24"/>
      <c r="HPH1276" s="24"/>
      <c r="HPI1276" s="24"/>
      <c r="HPJ1276" s="24"/>
      <c r="HPK1276" s="24"/>
      <c r="HPL1276" s="24"/>
      <c r="HPM1276" s="24"/>
      <c r="HPN1276" s="24"/>
      <c r="HPO1276" s="24"/>
      <c r="HPP1276" s="24"/>
      <c r="HPQ1276" s="24"/>
      <c r="HPR1276" s="24"/>
      <c r="HPS1276" s="24"/>
      <c r="HPT1276" s="24"/>
      <c r="HPU1276" s="24"/>
      <c r="HPV1276" s="24"/>
      <c r="HPW1276" s="24"/>
      <c r="HPX1276" s="24"/>
      <c r="HPY1276" s="24"/>
      <c r="HPZ1276" s="24"/>
      <c r="HQA1276" s="24"/>
      <c r="HQB1276" s="24"/>
      <c r="HQC1276" s="24"/>
      <c r="HQD1276" s="24"/>
      <c r="HQE1276" s="24"/>
      <c r="HQF1276" s="24"/>
      <c r="HQG1276" s="24"/>
      <c r="HQH1276" s="24"/>
      <c r="HQI1276" s="24"/>
      <c r="HQJ1276" s="24"/>
      <c r="HQK1276" s="24"/>
      <c r="HQL1276" s="24"/>
      <c r="HQM1276" s="24"/>
      <c r="HQN1276" s="24"/>
      <c r="HQO1276" s="24"/>
      <c r="HQP1276" s="24"/>
      <c r="HQQ1276" s="24"/>
      <c r="HQR1276" s="24"/>
      <c r="HQS1276" s="24"/>
      <c r="HQT1276" s="24"/>
      <c r="HQU1276" s="24"/>
      <c r="HQV1276" s="24"/>
      <c r="HQW1276" s="24"/>
      <c r="HQX1276" s="24"/>
      <c r="HQY1276" s="24"/>
      <c r="HQZ1276" s="24"/>
      <c r="HRA1276" s="24"/>
      <c r="HRB1276" s="24"/>
      <c r="HRC1276" s="24"/>
      <c r="HRD1276" s="24"/>
      <c r="HRE1276" s="24"/>
      <c r="HRF1276" s="24"/>
      <c r="HRG1276" s="24"/>
      <c r="HRH1276" s="24"/>
      <c r="HRI1276" s="24"/>
      <c r="HRJ1276" s="24"/>
      <c r="HRK1276" s="24"/>
      <c r="HRL1276" s="24"/>
      <c r="HRM1276" s="24"/>
      <c r="HRN1276" s="24"/>
      <c r="HRO1276" s="24"/>
      <c r="HRP1276" s="24"/>
      <c r="HRQ1276" s="24"/>
      <c r="HRR1276" s="24"/>
      <c r="HRS1276" s="24"/>
      <c r="HRT1276" s="24"/>
      <c r="HRU1276" s="24"/>
      <c r="HRV1276" s="24"/>
      <c r="HRW1276" s="24"/>
      <c r="HRX1276" s="24"/>
      <c r="HRY1276" s="24"/>
      <c r="HRZ1276" s="24"/>
      <c r="HSA1276" s="24"/>
      <c r="HSB1276" s="24"/>
      <c r="HSC1276" s="24"/>
      <c r="HSD1276" s="24"/>
      <c r="HSE1276" s="24"/>
      <c r="HSF1276" s="24"/>
      <c r="HSG1276" s="24"/>
      <c r="HSH1276" s="24"/>
      <c r="HSI1276" s="24"/>
      <c r="HSJ1276" s="24"/>
      <c r="HSK1276" s="24"/>
      <c r="HSL1276" s="24"/>
      <c r="HSM1276" s="24"/>
      <c r="HSN1276" s="24"/>
      <c r="HSO1276" s="24"/>
      <c r="HSP1276" s="24"/>
      <c r="HSQ1276" s="24"/>
      <c r="HSR1276" s="24"/>
      <c r="HSS1276" s="24"/>
      <c r="HST1276" s="24"/>
      <c r="HSU1276" s="24"/>
      <c r="HSV1276" s="24"/>
      <c r="HSW1276" s="24"/>
      <c r="HSX1276" s="24"/>
      <c r="HSY1276" s="24"/>
      <c r="HSZ1276" s="24"/>
      <c r="HTA1276" s="24"/>
      <c r="HTB1276" s="24"/>
      <c r="HTC1276" s="24"/>
      <c r="HTD1276" s="24"/>
      <c r="HTE1276" s="24"/>
      <c r="HTF1276" s="24"/>
      <c r="HTG1276" s="24"/>
      <c r="HTH1276" s="24"/>
      <c r="HTI1276" s="24"/>
      <c r="HTJ1276" s="24"/>
      <c r="HTK1276" s="24"/>
      <c r="HTL1276" s="24"/>
      <c r="HTM1276" s="24"/>
      <c r="HTN1276" s="24"/>
      <c r="HTO1276" s="24"/>
      <c r="HTP1276" s="24"/>
      <c r="HTQ1276" s="24"/>
      <c r="HTR1276" s="24"/>
      <c r="HTS1276" s="24"/>
      <c r="HTT1276" s="24"/>
      <c r="HTU1276" s="24"/>
      <c r="HTV1276" s="24"/>
      <c r="HTW1276" s="24"/>
      <c r="HTX1276" s="24"/>
      <c r="HTY1276" s="24"/>
      <c r="HTZ1276" s="24"/>
      <c r="HUA1276" s="24"/>
      <c r="HUB1276" s="24"/>
      <c r="HUC1276" s="24"/>
      <c r="HUD1276" s="24"/>
      <c r="HUE1276" s="24"/>
      <c r="HUF1276" s="24"/>
      <c r="HUG1276" s="24"/>
      <c r="HUH1276" s="24"/>
      <c r="HUI1276" s="24"/>
      <c r="HUJ1276" s="24"/>
      <c r="HUK1276" s="24"/>
      <c r="HUL1276" s="24"/>
      <c r="HUM1276" s="24"/>
      <c r="HUN1276" s="24"/>
      <c r="HUO1276" s="24"/>
      <c r="HUP1276" s="24"/>
      <c r="HUQ1276" s="24"/>
      <c r="HUR1276" s="24"/>
      <c r="HUS1276" s="24"/>
      <c r="HUT1276" s="24"/>
      <c r="HUU1276" s="24"/>
      <c r="HUV1276" s="24"/>
      <c r="HUW1276" s="24"/>
      <c r="HUX1276" s="24"/>
      <c r="HUY1276" s="24"/>
      <c r="HUZ1276" s="24"/>
      <c r="HVA1276" s="24"/>
      <c r="HVB1276" s="24"/>
      <c r="HVC1276" s="24"/>
      <c r="HVD1276" s="24"/>
      <c r="HVE1276" s="24"/>
      <c r="HVF1276" s="24"/>
      <c r="HVG1276" s="24"/>
      <c r="HVH1276" s="24"/>
      <c r="HVI1276" s="24"/>
      <c r="HVJ1276" s="24"/>
      <c r="HVK1276" s="24"/>
      <c r="HVL1276" s="24"/>
      <c r="HVM1276" s="24"/>
      <c r="HVN1276" s="24"/>
      <c r="HVO1276" s="24"/>
      <c r="HVP1276" s="24"/>
      <c r="HVQ1276" s="24"/>
      <c r="HVR1276" s="24"/>
      <c r="HVS1276" s="24"/>
      <c r="HVT1276" s="24"/>
      <c r="HVU1276" s="24"/>
      <c r="HVV1276" s="24"/>
      <c r="HVW1276" s="24"/>
      <c r="HVX1276" s="24"/>
      <c r="HVY1276" s="24"/>
      <c r="HVZ1276" s="24"/>
      <c r="HWA1276" s="24"/>
      <c r="HWB1276" s="24"/>
      <c r="HWC1276" s="24"/>
      <c r="HWD1276" s="24"/>
      <c r="HWE1276" s="24"/>
      <c r="HWF1276" s="24"/>
      <c r="HWG1276" s="24"/>
      <c r="HWH1276" s="24"/>
      <c r="HWI1276" s="24"/>
      <c r="HWJ1276" s="24"/>
      <c r="HWK1276" s="24"/>
      <c r="HWL1276" s="24"/>
      <c r="HWM1276" s="24"/>
      <c r="HWN1276" s="24"/>
      <c r="HWO1276" s="24"/>
      <c r="HWP1276" s="24"/>
      <c r="HWQ1276" s="24"/>
      <c r="HWR1276" s="24"/>
      <c r="HWS1276" s="24"/>
      <c r="HWT1276" s="24"/>
      <c r="HWU1276" s="24"/>
      <c r="HWV1276" s="24"/>
      <c r="HWW1276" s="24"/>
      <c r="HWX1276" s="24"/>
      <c r="HWY1276" s="24"/>
      <c r="HWZ1276" s="24"/>
      <c r="HXA1276" s="24"/>
      <c r="HXB1276" s="24"/>
      <c r="HXC1276" s="24"/>
      <c r="HXD1276" s="24"/>
      <c r="HXE1276" s="24"/>
      <c r="HXF1276" s="24"/>
      <c r="HXG1276" s="24"/>
      <c r="HXH1276" s="24"/>
      <c r="HXI1276" s="24"/>
      <c r="HXJ1276" s="24"/>
      <c r="HXK1276" s="24"/>
      <c r="HXL1276" s="24"/>
      <c r="HXM1276" s="24"/>
      <c r="HXN1276" s="24"/>
      <c r="HXO1276" s="24"/>
      <c r="HXP1276" s="24"/>
      <c r="HXQ1276" s="24"/>
      <c r="HXR1276" s="24"/>
      <c r="HXS1276" s="24"/>
      <c r="HXT1276" s="24"/>
      <c r="HXU1276" s="24"/>
      <c r="HXV1276" s="24"/>
      <c r="HXW1276" s="24"/>
      <c r="HXX1276" s="24"/>
      <c r="HXY1276" s="24"/>
      <c r="HXZ1276" s="24"/>
      <c r="HYA1276" s="24"/>
      <c r="HYB1276" s="24"/>
      <c r="HYC1276" s="24"/>
      <c r="HYD1276" s="24"/>
      <c r="HYE1276" s="24"/>
      <c r="HYF1276" s="24"/>
      <c r="HYG1276" s="24"/>
      <c r="HYH1276" s="24"/>
      <c r="HYI1276" s="24"/>
      <c r="HYJ1276" s="24"/>
      <c r="HYK1276" s="24"/>
      <c r="HYL1276" s="24"/>
      <c r="HYM1276" s="24"/>
      <c r="HYN1276" s="24"/>
      <c r="HYO1276" s="24"/>
      <c r="HYP1276" s="24"/>
      <c r="HYQ1276" s="24"/>
      <c r="HYR1276" s="24"/>
      <c r="HYS1276" s="24"/>
      <c r="HYT1276" s="24"/>
      <c r="HYU1276" s="24"/>
      <c r="HYV1276" s="24"/>
      <c r="HYW1276" s="24"/>
      <c r="HYX1276" s="24"/>
      <c r="HYY1276" s="24"/>
      <c r="HYZ1276" s="24"/>
      <c r="HZA1276" s="24"/>
      <c r="HZB1276" s="24"/>
      <c r="HZC1276" s="24"/>
      <c r="HZD1276" s="24"/>
      <c r="HZE1276" s="24"/>
      <c r="HZF1276" s="24"/>
      <c r="HZG1276" s="24"/>
      <c r="HZH1276" s="24"/>
      <c r="HZI1276" s="24"/>
      <c r="HZJ1276" s="24"/>
      <c r="HZK1276" s="24"/>
      <c r="HZL1276" s="24"/>
      <c r="HZM1276" s="24"/>
      <c r="HZN1276" s="24"/>
      <c r="HZO1276" s="24"/>
      <c r="HZP1276" s="24"/>
      <c r="HZQ1276" s="24"/>
      <c r="HZR1276" s="24"/>
      <c r="HZS1276" s="24"/>
      <c r="HZT1276" s="24"/>
      <c r="HZU1276" s="24"/>
      <c r="HZV1276" s="24"/>
      <c r="HZW1276" s="24"/>
      <c r="HZX1276" s="24"/>
      <c r="HZY1276" s="24"/>
      <c r="HZZ1276" s="24"/>
      <c r="IAA1276" s="24"/>
      <c r="IAB1276" s="24"/>
      <c r="IAC1276" s="24"/>
      <c r="IAD1276" s="24"/>
      <c r="IAE1276" s="24"/>
      <c r="IAF1276" s="24"/>
      <c r="IAG1276" s="24"/>
      <c r="IAH1276" s="24"/>
      <c r="IAI1276" s="24"/>
      <c r="IAJ1276" s="24"/>
      <c r="IAK1276" s="24"/>
      <c r="IAL1276" s="24"/>
      <c r="IAM1276" s="24"/>
      <c r="IAN1276" s="24"/>
      <c r="IAO1276" s="24"/>
      <c r="IAP1276" s="24"/>
      <c r="IAQ1276" s="24"/>
      <c r="IAR1276" s="24"/>
      <c r="IAS1276" s="24"/>
      <c r="IAT1276" s="24"/>
      <c r="IAU1276" s="24"/>
      <c r="IAV1276" s="24"/>
      <c r="IAW1276" s="24"/>
      <c r="IAX1276" s="24"/>
      <c r="IAY1276" s="24"/>
      <c r="IAZ1276" s="24"/>
      <c r="IBA1276" s="24"/>
      <c r="IBB1276" s="24"/>
      <c r="IBC1276" s="24"/>
      <c r="IBD1276" s="24"/>
      <c r="IBE1276" s="24"/>
      <c r="IBF1276" s="24"/>
      <c r="IBG1276" s="24"/>
      <c r="IBH1276" s="24"/>
      <c r="IBI1276" s="24"/>
      <c r="IBJ1276" s="24"/>
      <c r="IBK1276" s="24"/>
      <c r="IBL1276" s="24"/>
      <c r="IBM1276" s="24"/>
      <c r="IBN1276" s="24"/>
      <c r="IBO1276" s="24"/>
      <c r="IBP1276" s="24"/>
      <c r="IBQ1276" s="24"/>
      <c r="IBR1276" s="24"/>
      <c r="IBS1276" s="24"/>
      <c r="IBT1276" s="24"/>
      <c r="IBU1276" s="24"/>
      <c r="IBV1276" s="24"/>
      <c r="IBW1276" s="24"/>
      <c r="IBX1276" s="24"/>
      <c r="IBY1276" s="24"/>
      <c r="IBZ1276" s="24"/>
      <c r="ICA1276" s="24"/>
      <c r="ICB1276" s="24"/>
      <c r="ICC1276" s="24"/>
      <c r="ICD1276" s="24"/>
      <c r="ICE1276" s="24"/>
      <c r="ICF1276" s="24"/>
      <c r="ICG1276" s="24"/>
      <c r="ICH1276" s="24"/>
      <c r="ICI1276" s="24"/>
      <c r="ICJ1276" s="24"/>
      <c r="ICK1276" s="24"/>
      <c r="ICL1276" s="24"/>
      <c r="ICM1276" s="24"/>
      <c r="ICN1276" s="24"/>
      <c r="ICO1276" s="24"/>
      <c r="ICP1276" s="24"/>
      <c r="ICQ1276" s="24"/>
      <c r="ICR1276" s="24"/>
      <c r="ICS1276" s="24"/>
      <c r="ICT1276" s="24"/>
      <c r="ICU1276" s="24"/>
      <c r="ICV1276" s="24"/>
      <c r="ICW1276" s="24"/>
      <c r="ICX1276" s="24"/>
      <c r="ICY1276" s="24"/>
      <c r="ICZ1276" s="24"/>
      <c r="IDA1276" s="24"/>
      <c r="IDB1276" s="24"/>
      <c r="IDC1276" s="24"/>
      <c r="IDD1276" s="24"/>
      <c r="IDE1276" s="24"/>
      <c r="IDF1276" s="24"/>
      <c r="IDG1276" s="24"/>
      <c r="IDH1276" s="24"/>
      <c r="IDI1276" s="24"/>
      <c r="IDJ1276" s="24"/>
      <c r="IDK1276" s="24"/>
      <c r="IDL1276" s="24"/>
      <c r="IDM1276" s="24"/>
      <c r="IDN1276" s="24"/>
      <c r="IDO1276" s="24"/>
      <c r="IDP1276" s="24"/>
      <c r="IDQ1276" s="24"/>
      <c r="IDR1276" s="24"/>
      <c r="IDS1276" s="24"/>
      <c r="IDT1276" s="24"/>
      <c r="IDU1276" s="24"/>
      <c r="IDV1276" s="24"/>
      <c r="IDW1276" s="24"/>
      <c r="IDX1276" s="24"/>
      <c r="IDY1276" s="24"/>
      <c r="IDZ1276" s="24"/>
      <c r="IEA1276" s="24"/>
      <c r="IEB1276" s="24"/>
      <c r="IEC1276" s="24"/>
      <c r="IED1276" s="24"/>
      <c r="IEE1276" s="24"/>
      <c r="IEF1276" s="24"/>
      <c r="IEG1276" s="24"/>
      <c r="IEH1276" s="24"/>
      <c r="IEI1276" s="24"/>
      <c r="IEJ1276" s="24"/>
      <c r="IEK1276" s="24"/>
      <c r="IEL1276" s="24"/>
      <c r="IEM1276" s="24"/>
      <c r="IEN1276" s="24"/>
      <c r="IEO1276" s="24"/>
      <c r="IEP1276" s="24"/>
      <c r="IEQ1276" s="24"/>
      <c r="IER1276" s="24"/>
      <c r="IES1276" s="24"/>
      <c r="IET1276" s="24"/>
      <c r="IEU1276" s="24"/>
      <c r="IEV1276" s="24"/>
      <c r="IEW1276" s="24"/>
      <c r="IEX1276" s="24"/>
      <c r="IEY1276" s="24"/>
      <c r="IEZ1276" s="24"/>
      <c r="IFA1276" s="24"/>
      <c r="IFB1276" s="24"/>
      <c r="IFC1276" s="24"/>
      <c r="IFD1276" s="24"/>
      <c r="IFE1276" s="24"/>
      <c r="IFF1276" s="24"/>
      <c r="IFG1276" s="24"/>
      <c r="IFH1276" s="24"/>
      <c r="IFI1276" s="24"/>
      <c r="IFJ1276" s="24"/>
      <c r="IFK1276" s="24"/>
      <c r="IFL1276" s="24"/>
      <c r="IFM1276" s="24"/>
      <c r="IFN1276" s="24"/>
      <c r="IFO1276" s="24"/>
      <c r="IFP1276" s="24"/>
      <c r="IFQ1276" s="24"/>
      <c r="IFR1276" s="24"/>
      <c r="IFS1276" s="24"/>
      <c r="IFT1276" s="24"/>
      <c r="IFU1276" s="24"/>
      <c r="IFV1276" s="24"/>
      <c r="IFW1276" s="24"/>
      <c r="IFX1276" s="24"/>
      <c r="IFY1276" s="24"/>
      <c r="IFZ1276" s="24"/>
      <c r="IGA1276" s="24"/>
      <c r="IGB1276" s="24"/>
      <c r="IGC1276" s="24"/>
      <c r="IGD1276" s="24"/>
      <c r="IGE1276" s="24"/>
      <c r="IGF1276" s="24"/>
      <c r="IGG1276" s="24"/>
      <c r="IGH1276" s="24"/>
      <c r="IGI1276" s="24"/>
      <c r="IGJ1276" s="24"/>
      <c r="IGK1276" s="24"/>
      <c r="IGL1276" s="24"/>
      <c r="IGM1276" s="24"/>
      <c r="IGN1276" s="24"/>
      <c r="IGO1276" s="24"/>
      <c r="IGP1276" s="24"/>
      <c r="IGQ1276" s="24"/>
      <c r="IGR1276" s="24"/>
      <c r="IGS1276" s="24"/>
      <c r="IGT1276" s="24"/>
      <c r="IGU1276" s="24"/>
      <c r="IGV1276" s="24"/>
      <c r="IGW1276" s="24"/>
      <c r="IGX1276" s="24"/>
      <c r="IGY1276" s="24"/>
      <c r="IGZ1276" s="24"/>
      <c r="IHA1276" s="24"/>
      <c r="IHB1276" s="24"/>
      <c r="IHC1276" s="24"/>
      <c r="IHD1276" s="24"/>
      <c r="IHE1276" s="24"/>
      <c r="IHF1276" s="24"/>
      <c r="IHG1276" s="24"/>
      <c r="IHH1276" s="24"/>
      <c r="IHI1276" s="24"/>
      <c r="IHJ1276" s="24"/>
      <c r="IHK1276" s="24"/>
      <c r="IHL1276" s="24"/>
      <c r="IHM1276" s="24"/>
      <c r="IHN1276" s="24"/>
      <c r="IHO1276" s="24"/>
      <c r="IHP1276" s="24"/>
      <c r="IHQ1276" s="24"/>
      <c r="IHR1276" s="24"/>
      <c r="IHS1276" s="24"/>
      <c r="IHT1276" s="24"/>
      <c r="IHU1276" s="24"/>
      <c r="IHV1276" s="24"/>
      <c r="IHW1276" s="24"/>
      <c r="IHX1276" s="24"/>
      <c r="IHY1276" s="24"/>
      <c r="IHZ1276" s="24"/>
      <c r="IIA1276" s="24"/>
      <c r="IIB1276" s="24"/>
      <c r="IIC1276" s="24"/>
      <c r="IID1276" s="24"/>
      <c r="IIE1276" s="24"/>
      <c r="IIF1276" s="24"/>
      <c r="IIG1276" s="24"/>
      <c r="IIH1276" s="24"/>
      <c r="III1276" s="24"/>
      <c r="IIJ1276" s="24"/>
      <c r="IIK1276" s="24"/>
      <c r="IIL1276" s="24"/>
      <c r="IIM1276" s="24"/>
      <c r="IIN1276" s="24"/>
      <c r="IIO1276" s="24"/>
      <c r="IIP1276" s="24"/>
      <c r="IIQ1276" s="24"/>
      <c r="IIR1276" s="24"/>
      <c r="IIS1276" s="24"/>
      <c r="IIT1276" s="24"/>
      <c r="IIU1276" s="24"/>
      <c r="IIV1276" s="24"/>
      <c r="IIW1276" s="24"/>
      <c r="IIX1276" s="24"/>
      <c r="IIY1276" s="24"/>
      <c r="IIZ1276" s="24"/>
      <c r="IJA1276" s="24"/>
      <c r="IJB1276" s="24"/>
      <c r="IJC1276" s="24"/>
      <c r="IJD1276" s="24"/>
      <c r="IJE1276" s="24"/>
      <c r="IJF1276" s="24"/>
      <c r="IJG1276" s="24"/>
      <c r="IJH1276" s="24"/>
      <c r="IJI1276" s="24"/>
      <c r="IJJ1276" s="24"/>
      <c r="IJK1276" s="24"/>
      <c r="IJL1276" s="24"/>
      <c r="IJM1276" s="24"/>
      <c r="IJN1276" s="24"/>
      <c r="IJO1276" s="24"/>
      <c r="IJP1276" s="24"/>
      <c r="IJQ1276" s="24"/>
      <c r="IJR1276" s="24"/>
      <c r="IJS1276" s="24"/>
      <c r="IJT1276" s="24"/>
      <c r="IJU1276" s="24"/>
      <c r="IJV1276" s="24"/>
      <c r="IJW1276" s="24"/>
      <c r="IJX1276" s="24"/>
      <c r="IJY1276" s="24"/>
      <c r="IJZ1276" s="24"/>
      <c r="IKA1276" s="24"/>
      <c r="IKB1276" s="24"/>
      <c r="IKC1276" s="24"/>
      <c r="IKD1276" s="24"/>
      <c r="IKE1276" s="24"/>
      <c r="IKF1276" s="24"/>
      <c r="IKG1276" s="24"/>
      <c r="IKH1276" s="24"/>
      <c r="IKI1276" s="24"/>
      <c r="IKJ1276" s="24"/>
      <c r="IKK1276" s="24"/>
      <c r="IKL1276" s="24"/>
      <c r="IKM1276" s="24"/>
      <c r="IKN1276" s="24"/>
      <c r="IKO1276" s="24"/>
      <c r="IKP1276" s="24"/>
      <c r="IKQ1276" s="24"/>
      <c r="IKR1276" s="24"/>
      <c r="IKS1276" s="24"/>
      <c r="IKT1276" s="24"/>
      <c r="IKU1276" s="24"/>
      <c r="IKV1276" s="24"/>
      <c r="IKW1276" s="24"/>
      <c r="IKX1276" s="24"/>
      <c r="IKY1276" s="24"/>
      <c r="IKZ1276" s="24"/>
      <c r="ILA1276" s="24"/>
      <c r="ILB1276" s="24"/>
      <c r="ILC1276" s="24"/>
      <c r="ILD1276" s="24"/>
      <c r="ILE1276" s="24"/>
      <c r="ILF1276" s="24"/>
      <c r="ILG1276" s="24"/>
      <c r="ILH1276" s="24"/>
      <c r="ILI1276" s="24"/>
      <c r="ILJ1276" s="24"/>
      <c r="ILK1276" s="24"/>
      <c r="ILL1276" s="24"/>
      <c r="ILM1276" s="24"/>
      <c r="ILN1276" s="24"/>
      <c r="ILO1276" s="24"/>
      <c r="ILP1276" s="24"/>
      <c r="ILQ1276" s="24"/>
      <c r="ILR1276" s="24"/>
      <c r="ILS1276" s="24"/>
      <c r="ILT1276" s="24"/>
      <c r="ILU1276" s="24"/>
      <c r="ILV1276" s="24"/>
      <c r="ILW1276" s="24"/>
      <c r="ILX1276" s="24"/>
      <c r="ILY1276" s="24"/>
      <c r="ILZ1276" s="24"/>
      <c r="IMA1276" s="24"/>
      <c r="IMB1276" s="24"/>
      <c r="IMC1276" s="24"/>
      <c r="IMD1276" s="24"/>
      <c r="IME1276" s="24"/>
      <c r="IMF1276" s="24"/>
      <c r="IMG1276" s="24"/>
      <c r="IMH1276" s="24"/>
      <c r="IMI1276" s="24"/>
      <c r="IMJ1276" s="24"/>
      <c r="IMK1276" s="24"/>
      <c r="IML1276" s="24"/>
      <c r="IMM1276" s="24"/>
      <c r="IMN1276" s="24"/>
      <c r="IMO1276" s="24"/>
      <c r="IMP1276" s="24"/>
      <c r="IMQ1276" s="24"/>
      <c r="IMR1276" s="24"/>
      <c r="IMS1276" s="24"/>
      <c r="IMT1276" s="24"/>
      <c r="IMU1276" s="24"/>
      <c r="IMV1276" s="24"/>
      <c r="IMW1276" s="24"/>
      <c r="IMX1276" s="24"/>
      <c r="IMY1276" s="24"/>
      <c r="IMZ1276" s="24"/>
      <c r="INA1276" s="24"/>
      <c r="INB1276" s="24"/>
      <c r="INC1276" s="24"/>
      <c r="IND1276" s="24"/>
      <c r="INE1276" s="24"/>
      <c r="INF1276" s="24"/>
      <c r="ING1276" s="24"/>
      <c r="INH1276" s="24"/>
      <c r="INI1276" s="24"/>
      <c r="INJ1276" s="24"/>
      <c r="INK1276" s="24"/>
      <c r="INL1276" s="24"/>
      <c r="INM1276" s="24"/>
      <c r="INN1276" s="24"/>
      <c r="INO1276" s="24"/>
      <c r="INP1276" s="24"/>
      <c r="INQ1276" s="24"/>
      <c r="INR1276" s="24"/>
      <c r="INS1276" s="24"/>
      <c r="INT1276" s="24"/>
      <c r="INU1276" s="24"/>
      <c r="INV1276" s="24"/>
      <c r="INW1276" s="24"/>
      <c r="INX1276" s="24"/>
      <c r="INY1276" s="24"/>
      <c r="INZ1276" s="24"/>
      <c r="IOA1276" s="24"/>
      <c r="IOB1276" s="24"/>
      <c r="IOC1276" s="24"/>
      <c r="IOD1276" s="24"/>
      <c r="IOE1276" s="24"/>
      <c r="IOF1276" s="24"/>
      <c r="IOG1276" s="24"/>
      <c r="IOH1276" s="24"/>
      <c r="IOI1276" s="24"/>
      <c r="IOJ1276" s="24"/>
      <c r="IOK1276" s="24"/>
      <c r="IOL1276" s="24"/>
      <c r="IOM1276" s="24"/>
      <c r="ION1276" s="24"/>
      <c r="IOO1276" s="24"/>
      <c r="IOP1276" s="24"/>
      <c r="IOQ1276" s="24"/>
      <c r="IOR1276" s="24"/>
      <c r="IOS1276" s="24"/>
      <c r="IOT1276" s="24"/>
      <c r="IOU1276" s="24"/>
      <c r="IOV1276" s="24"/>
      <c r="IOW1276" s="24"/>
      <c r="IOX1276" s="24"/>
      <c r="IOY1276" s="24"/>
      <c r="IOZ1276" s="24"/>
      <c r="IPA1276" s="24"/>
      <c r="IPB1276" s="24"/>
      <c r="IPC1276" s="24"/>
      <c r="IPD1276" s="24"/>
      <c r="IPE1276" s="24"/>
      <c r="IPF1276" s="24"/>
      <c r="IPG1276" s="24"/>
      <c r="IPH1276" s="24"/>
      <c r="IPI1276" s="24"/>
      <c r="IPJ1276" s="24"/>
      <c r="IPK1276" s="24"/>
      <c r="IPL1276" s="24"/>
      <c r="IPM1276" s="24"/>
      <c r="IPN1276" s="24"/>
      <c r="IPO1276" s="24"/>
      <c r="IPP1276" s="24"/>
      <c r="IPQ1276" s="24"/>
      <c r="IPR1276" s="24"/>
      <c r="IPS1276" s="24"/>
      <c r="IPT1276" s="24"/>
      <c r="IPU1276" s="24"/>
      <c r="IPV1276" s="24"/>
      <c r="IPW1276" s="24"/>
      <c r="IPX1276" s="24"/>
      <c r="IPY1276" s="24"/>
      <c r="IPZ1276" s="24"/>
      <c r="IQA1276" s="24"/>
      <c r="IQB1276" s="24"/>
      <c r="IQC1276" s="24"/>
      <c r="IQD1276" s="24"/>
      <c r="IQE1276" s="24"/>
      <c r="IQF1276" s="24"/>
      <c r="IQG1276" s="24"/>
      <c r="IQH1276" s="24"/>
      <c r="IQI1276" s="24"/>
      <c r="IQJ1276" s="24"/>
      <c r="IQK1276" s="24"/>
      <c r="IQL1276" s="24"/>
      <c r="IQM1276" s="24"/>
      <c r="IQN1276" s="24"/>
      <c r="IQO1276" s="24"/>
      <c r="IQP1276" s="24"/>
      <c r="IQQ1276" s="24"/>
      <c r="IQR1276" s="24"/>
      <c r="IQS1276" s="24"/>
      <c r="IQT1276" s="24"/>
      <c r="IQU1276" s="24"/>
      <c r="IQV1276" s="24"/>
      <c r="IQW1276" s="24"/>
      <c r="IQX1276" s="24"/>
      <c r="IQY1276" s="24"/>
      <c r="IQZ1276" s="24"/>
      <c r="IRA1276" s="24"/>
      <c r="IRB1276" s="24"/>
      <c r="IRC1276" s="24"/>
      <c r="IRD1276" s="24"/>
      <c r="IRE1276" s="24"/>
      <c r="IRF1276" s="24"/>
      <c r="IRG1276" s="24"/>
      <c r="IRH1276" s="24"/>
      <c r="IRI1276" s="24"/>
      <c r="IRJ1276" s="24"/>
      <c r="IRK1276" s="24"/>
      <c r="IRL1276" s="24"/>
      <c r="IRM1276" s="24"/>
      <c r="IRN1276" s="24"/>
      <c r="IRO1276" s="24"/>
      <c r="IRP1276" s="24"/>
      <c r="IRQ1276" s="24"/>
      <c r="IRR1276" s="24"/>
      <c r="IRS1276" s="24"/>
      <c r="IRT1276" s="24"/>
      <c r="IRU1276" s="24"/>
      <c r="IRV1276" s="24"/>
      <c r="IRW1276" s="24"/>
      <c r="IRX1276" s="24"/>
      <c r="IRY1276" s="24"/>
      <c r="IRZ1276" s="24"/>
      <c r="ISA1276" s="24"/>
      <c r="ISB1276" s="24"/>
      <c r="ISC1276" s="24"/>
      <c r="ISD1276" s="24"/>
      <c r="ISE1276" s="24"/>
      <c r="ISF1276" s="24"/>
      <c r="ISG1276" s="24"/>
      <c r="ISH1276" s="24"/>
      <c r="ISI1276" s="24"/>
      <c r="ISJ1276" s="24"/>
      <c r="ISK1276" s="24"/>
      <c r="ISL1276" s="24"/>
      <c r="ISM1276" s="24"/>
      <c r="ISN1276" s="24"/>
      <c r="ISO1276" s="24"/>
      <c r="ISP1276" s="24"/>
      <c r="ISQ1276" s="24"/>
      <c r="ISR1276" s="24"/>
      <c r="ISS1276" s="24"/>
      <c r="IST1276" s="24"/>
      <c r="ISU1276" s="24"/>
      <c r="ISV1276" s="24"/>
      <c r="ISW1276" s="24"/>
      <c r="ISX1276" s="24"/>
      <c r="ISY1276" s="24"/>
      <c r="ISZ1276" s="24"/>
      <c r="ITA1276" s="24"/>
      <c r="ITB1276" s="24"/>
      <c r="ITC1276" s="24"/>
      <c r="ITD1276" s="24"/>
      <c r="ITE1276" s="24"/>
      <c r="ITF1276" s="24"/>
      <c r="ITG1276" s="24"/>
      <c r="ITH1276" s="24"/>
      <c r="ITI1276" s="24"/>
      <c r="ITJ1276" s="24"/>
      <c r="ITK1276" s="24"/>
      <c r="ITL1276" s="24"/>
      <c r="ITM1276" s="24"/>
      <c r="ITN1276" s="24"/>
      <c r="ITO1276" s="24"/>
      <c r="ITP1276" s="24"/>
      <c r="ITQ1276" s="24"/>
      <c r="ITR1276" s="24"/>
      <c r="ITS1276" s="24"/>
      <c r="ITT1276" s="24"/>
      <c r="ITU1276" s="24"/>
      <c r="ITV1276" s="24"/>
      <c r="ITW1276" s="24"/>
      <c r="ITX1276" s="24"/>
      <c r="ITY1276" s="24"/>
      <c r="ITZ1276" s="24"/>
      <c r="IUA1276" s="24"/>
      <c r="IUB1276" s="24"/>
      <c r="IUC1276" s="24"/>
      <c r="IUD1276" s="24"/>
      <c r="IUE1276" s="24"/>
      <c r="IUF1276" s="24"/>
      <c r="IUG1276" s="24"/>
      <c r="IUH1276" s="24"/>
      <c r="IUI1276" s="24"/>
      <c r="IUJ1276" s="24"/>
      <c r="IUK1276" s="24"/>
      <c r="IUL1276" s="24"/>
      <c r="IUM1276" s="24"/>
      <c r="IUN1276" s="24"/>
      <c r="IUO1276" s="24"/>
      <c r="IUP1276" s="24"/>
      <c r="IUQ1276" s="24"/>
      <c r="IUR1276" s="24"/>
      <c r="IUS1276" s="24"/>
      <c r="IUT1276" s="24"/>
      <c r="IUU1276" s="24"/>
      <c r="IUV1276" s="24"/>
      <c r="IUW1276" s="24"/>
      <c r="IUX1276" s="24"/>
      <c r="IUY1276" s="24"/>
      <c r="IUZ1276" s="24"/>
      <c r="IVA1276" s="24"/>
      <c r="IVB1276" s="24"/>
      <c r="IVC1276" s="24"/>
      <c r="IVD1276" s="24"/>
      <c r="IVE1276" s="24"/>
      <c r="IVF1276" s="24"/>
      <c r="IVG1276" s="24"/>
      <c r="IVH1276" s="24"/>
      <c r="IVI1276" s="24"/>
      <c r="IVJ1276" s="24"/>
      <c r="IVK1276" s="24"/>
      <c r="IVL1276" s="24"/>
      <c r="IVM1276" s="24"/>
      <c r="IVN1276" s="24"/>
      <c r="IVO1276" s="24"/>
      <c r="IVP1276" s="24"/>
      <c r="IVQ1276" s="24"/>
      <c r="IVR1276" s="24"/>
      <c r="IVS1276" s="24"/>
      <c r="IVT1276" s="24"/>
      <c r="IVU1276" s="24"/>
      <c r="IVV1276" s="24"/>
      <c r="IVW1276" s="24"/>
      <c r="IVX1276" s="24"/>
      <c r="IVY1276" s="24"/>
      <c r="IVZ1276" s="24"/>
      <c r="IWA1276" s="24"/>
      <c r="IWB1276" s="24"/>
      <c r="IWC1276" s="24"/>
      <c r="IWD1276" s="24"/>
      <c r="IWE1276" s="24"/>
      <c r="IWF1276" s="24"/>
      <c r="IWG1276" s="24"/>
      <c r="IWH1276" s="24"/>
      <c r="IWI1276" s="24"/>
      <c r="IWJ1276" s="24"/>
      <c r="IWK1276" s="24"/>
      <c r="IWL1276" s="24"/>
      <c r="IWM1276" s="24"/>
      <c r="IWN1276" s="24"/>
      <c r="IWO1276" s="24"/>
      <c r="IWP1276" s="24"/>
      <c r="IWQ1276" s="24"/>
      <c r="IWR1276" s="24"/>
      <c r="IWS1276" s="24"/>
      <c r="IWT1276" s="24"/>
      <c r="IWU1276" s="24"/>
      <c r="IWV1276" s="24"/>
      <c r="IWW1276" s="24"/>
      <c r="IWX1276" s="24"/>
      <c r="IWY1276" s="24"/>
      <c r="IWZ1276" s="24"/>
      <c r="IXA1276" s="24"/>
      <c r="IXB1276" s="24"/>
      <c r="IXC1276" s="24"/>
      <c r="IXD1276" s="24"/>
      <c r="IXE1276" s="24"/>
      <c r="IXF1276" s="24"/>
      <c r="IXG1276" s="24"/>
      <c r="IXH1276" s="24"/>
      <c r="IXI1276" s="24"/>
      <c r="IXJ1276" s="24"/>
      <c r="IXK1276" s="24"/>
      <c r="IXL1276" s="24"/>
      <c r="IXM1276" s="24"/>
      <c r="IXN1276" s="24"/>
      <c r="IXO1276" s="24"/>
      <c r="IXP1276" s="24"/>
      <c r="IXQ1276" s="24"/>
      <c r="IXR1276" s="24"/>
      <c r="IXS1276" s="24"/>
      <c r="IXT1276" s="24"/>
      <c r="IXU1276" s="24"/>
      <c r="IXV1276" s="24"/>
      <c r="IXW1276" s="24"/>
      <c r="IXX1276" s="24"/>
      <c r="IXY1276" s="24"/>
      <c r="IXZ1276" s="24"/>
      <c r="IYA1276" s="24"/>
      <c r="IYB1276" s="24"/>
      <c r="IYC1276" s="24"/>
      <c r="IYD1276" s="24"/>
      <c r="IYE1276" s="24"/>
      <c r="IYF1276" s="24"/>
      <c r="IYG1276" s="24"/>
      <c r="IYH1276" s="24"/>
      <c r="IYI1276" s="24"/>
      <c r="IYJ1276" s="24"/>
      <c r="IYK1276" s="24"/>
      <c r="IYL1276" s="24"/>
      <c r="IYM1276" s="24"/>
      <c r="IYN1276" s="24"/>
      <c r="IYO1276" s="24"/>
      <c r="IYP1276" s="24"/>
      <c r="IYQ1276" s="24"/>
      <c r="IYR1276" s="24"/>
      <c r="IYS1276" s="24"/>
      <c r="IYT1276" s="24"/>
      <c r="IYU1276" s="24"/>
      <c r="IYV1276" s="24"/>
      <c r="IYW1276" s="24"/>
      <c r="IYX1276" s="24"/>
      <c r="IYY1276" s="24"/>
      <c r="IYZ1276" s="24"/>
      <c r="IZA1276" s="24"/>
      <c r="IZB1276" s="24"/>
      <c r="IZC1276" s="24"/>
      <c r="IZD1276" s="24"/>
      <c r="IZE1276" s="24"/>
      <c r="IZF1276" s="24"/>
      <c r="IZG1276" s="24"/>
      <c r="IZH1276" s="24"/>
      <c r="IZI1276" s="24"/>
      <c r="IZJ1276" s="24"/>
      <c r="IZK1276" s="24"/>
      <c r="IZL1276" s="24"/>
      <c r="IZM1276" s="24"/>
      <c r="IZN1276" s="24"/>
      <c r="IZO1276" s="24"/>
      <c r="IZP1276" s="24"/>
      <c r="IZQ1276" s="24"/>
      <c r="IZR1276" s="24"/>
      <c r="IZS1276" s="24"/>
      <c r="IZT1276" s="24"/>
      <c r="IZU1276" s="24"/>
      <c r="IZV1276" s="24"/>
      <c r="IZW1276" s="24"/>
      <c r="IZX1276" s="24"/>
      <c r="IZY1276" s="24"/>
      <c r="IZZ1276" s="24"/>
      <c r="JAA1276" s="24"/>
      <c r="JAB1276" s="24"/>
      <c r="JAC1276" s="24"/>
      <c r="JAD1276" s="24"/>
      <c r="JAE1276" s="24"/>
      <c r="JAF1276" s="24"/>
      <c r="JAG1276" s="24"/>
      <c r="JAH1276" s="24"/>
      <c r="JAI1276" s="24"/>
      <c r="JAJ1276" s="24"/>
      <c r="JAK1276" s="24"/>
      <c r="JAL1276" s="24"/>
      <c r="JAM1276" s="24"/>
      <c r="JAN1276" s="24"/>
      <c r="JAO1276" s="24"/>
      <c r="JAP1276" s="24"/>
      <c r="JAQ1276" s="24"/>
      <c r="JAR1276" s="24"/>
      <c r="JAS1276" s="24"/>
      <c r="JAT1276" s="24"/>
      <c r="JAU1276" s="24"/>
      <c r="JAV1276" s="24"/>
      <c r="JAW1276" s="24"/>
      <c r="JAX1276" s="24"/>
      <c r="JAY1276" s="24"/>
      <c r="JAZ1276" s="24"/>
      <c r="JBA1276" s="24"/>
      <c r="JBB1276" s="24"/>
      <c r="JBC1276" s="24"/>
      <c r="JBD1276" s="24"/>
      <c r="JBE1276" s="24"/>
      <c r="JBF1276" s="24"/>
      <c r="JBG1276" s="24"/>
      <c r="JBH1276" s="24"/>
      <c r="JBI1276" s="24"/>
      <c r="JBJ1276" s="24"/>
      <c r="JBK1276" s="24"/>
      <c r="JBL1276" s="24"/>
      <c r="JBM1276" s="24"/>
      <c r="JBN1276" s="24"/>
      <c r="JBO1276" s="24"/>
      <c r="JBP1276" s="24"/>
      <c r="JBQ1276" s="24"/>
      <c r="JBR1276" s="24"/>
      <c r="JBS1276" s="24"/>
      <c r="JBT1276" s="24"/>
      <c r="JBU1276" s="24"/>
      <c r="JBV1276" s="24"/>
      <c r="JBW1276" s="24"/>
      <c r="JBX1276" s="24"/>
      <c r="JBY1276" s="24"/>
      <c r="JBZ1276" s="24"/>
      <c r="JCA1276" s="24"/>
      <c r="JCB1276" s="24"/>
      <c r="JCC1276" s="24"/>
      <c r="JCD1276" s="24"/>
      <c r="JCE1276" s="24"/>
      <c r="JCF1276" s="24"/>
      <c r="JCG1276" s="24"/>
      <c r="JCH1276" s="24"/>
      <c r="JCI1276" s="24"/>
      <c r="JCJ1276" s="24"/>
      <c r="JCK1276" s="24"/>
      <c r="JCL1276" s="24"/>
      <c r="JCM1276" s="24"/>
      <c r="JCN1276" s="24"/>
      <c r="JCO1276" s="24"/>
      <c r="JCP1276" s="24"/>
      <c r="JCQ1276" s="24"/>
      <c r="JCR1276" s="24"/>
      <c r="JCS1276" s="24"/>
      <c r="JCT1276" s="24"/>
      <c r="JCU1276" s="24"/>
      <c r="JCV1276" s="24"/>
      <c r="JCW1276" s="24"/>
      <c r="JCX1276" s="24"/>
      <c r="JCY1276" s="24"/>
      <c r="JCZ1276" s="24"/>
      <c r="JDA1276" s="24"/>
      <c r="JDB1276" s="24"/>
      <c r="JDC1276" s="24"/>
      <c r="JDD1276" s="24"/>
      <c r="JDE1276" s="24"/>
      <c r="JDF1276" s="24"/>
      <c r="JDG1276" s="24"/>
      <c r="JDH1276" s="24"/>
      <c r="JDI1276" s="24"/>
      <c r="JDJ1276" s="24"/>
      <c r="JDK1276" s="24"/>
      <c r="JDL1276" s="24"/>
      <c r="JDM1276" s="24"/>
      <c r="JDN1276" s="24"/>
      <c r="JDO1276" s="24"/>
      <c r="JDP1276" s="24"/>
      <c r="JDQ1276" s="24"/>
      <c r="JDR1276" s="24"/>
      <c r="JDS1276" s="24"/>
      <c r="JDT1276" s="24"/>
      <c r="JDU1276" s="24"/>
      <c r="JDV1276" s="24"/>
      <c r="JDW1276" s="24"/>
      <c r="JDX1276" s="24"/>
      <c r="JDY1276" s="24"/>
      <c r="JDZ1276" s="24"/>
      <c r="JEA1276" s="24"/>
      <c r="JEB1276" s="24"/>
      <c r="JEC1276" s="24"/>
      <c r="JED1276" s="24"/>
      <c r="JEE1276" s="24"/>
      <c r="JEF1276" s="24"/>
      <c r="JEG1276" s="24"/>
      <c r="JEH1276" s="24"/>
      <c r="JEI1276" s="24"/>
      <c r="JEJ1276" s="24"/>
      <c r="JEK1276" s="24"/>
      <c r="JEL1276" s="24"/>
      <c r="JEM1276" s="24"/>
      <c r="JEN1276" s="24"/>
      <c r="JEO1276" s="24"/>
      <c r="JEP1276" s="24"/>
      <c r="JEQ1276" s="24"/>
      <c r="JER1276" s="24"/>
      <c r="JES1276" s="24"/>
      <c r="JET1276" s="24"/>
      <c r="JEU1276" s="24"/>
      <c r="JEV1276" s="24"/>
      <c r="JEW1276" s="24"/>
      <c r="JEX1276" s="24"/>
      <c r="JEY1276" s="24"/>
      <c r="JEZ1276" s="24"/>
      <c r="JFA1276" s="24"/>
      <c r="JFB1276" s="24"/>
      <c r="JFC1276" s="24"/>
      <c r="JFD1276" s="24"/>
      <c r="JFE1276" s="24"/>
      <c r="JFF1276" s="24"/>
      <c r="JFG1276" s="24"/>
      <c r="JFH1276" s="24"/>
      <c r="JFI1276" s="24"/>
      <c r="JFJ1276" s="24"/>
      <c r="JFK1276" s="24"/>
      <c r="JFL1276" s="24"/>
      <c r="JFM1276" s="24"/>
      <c r="JFN1276" s="24"/>
      <c r="JFO1276" s="24"/>
      <c r="JFP1276" s="24"/>
      <c r="JFQ1276" s="24"/>
      <c r="JFR1276" s="24"/>
      <c r="JFS1276" s="24"/>
      <c r="JFT1276" s="24"/>
      <c r="JFU1276" s="24"/>
      <c r="JFV1276" s="24"/>
      <c r="JFW1276" s="24"/>
      <c r="JFX1276" s="24"/>
      <c r="JFY1276" s="24"/>
      <c r="JFZ1276" s="24"/>
      <c r="JGA1276" s="24"/>
      <c r="JGB1276" s="24"/>
      <c r="JGC1276" s="24"/>
      <c r="JGD1276" s="24"/>
      <c r="JGE1276" s="24"/>
      <c r="JGF1276" s="24"/>
      <c r="JGG1276" s="24"/>
      <c r="JGH1276" s="24"/>
      <c r="JGI1276" s="24"/>
      <c r="JGJ1276" s="24"/>
      <c r="JGK1276" s="24"/>
      <c r="JGL1276" s="24"/>
      <c r="JGM1276" s="24"/>
      <c r="JGN1276" s="24"/>
      <c r="JGO1276" s="24"/>
      <c r="JGP1276" s="24"/>
      <c r="JGQ1276" s="24"/>
      <c r="JGR1276" s="24"/>
      <c r="JGS1276" s="24"/>
      <c r="JGT1276" s="24"/>
      <c r="JGU1276" s="24"/>
      <c r="JGV1276" s="24"/>
      <c r="JGW1276" s="24"/>
      <c r="JGX1276" s="24"/>
      <c r="JGY1276" s="24"/>
      <c r="JGZ1276" s="24"/>
      <c r="JHA1276" s="24"/>
      <c r="JHB1276" s="24"/>
      <c r="JHC1276" s="24"/>
      <c r="JHD1276" s="24"/>
      <c r="JHE1276" s="24"/>
      <c r="JHF1276" s="24"/>
      <c r="JHG1276" s="24"/>
      <c r="JHH1276" s="24"/>
      <c r="JHI1276" s="24"/>
      <c r="JHJ1276" s="24"/>
      <c r="JHK1276" s="24"/>
      <c r="JHL1276" s="24"/>
      <c r="JHM1276" s="24"/>
      <c r="JHN1276" s="24"/>
      <c r="JHO1276" s="24"/>
      <c r="JHP1276" s="24"/>
      <c r="JHQ1276" s="24"/>
      <c r="JHR1276" s="24"/>
      <c r="JHS1276" s="24"/>
      <c r="JHT1276" s="24"/>
      <c r="JHU1276" s="24"/>
      <c r="JHV1276" s="24"/>
      <c r="JHW1276" s="24"/>
      <c r="JHX1276" s="24"/>
      <c r="JHY1276" s="24"/>
      <c r="JHZ1276" s="24"/>
      <c r="JIA1276" s="24"/>
      <c r="JIB1276" s="24"/>
      <c r="JIC1276" s="24"/>
      <c r="JID1276" s="24"/>
      <c r="JIE1276" s="24"/>
      <c r="JIF1276" s="24"/>
      <c r="JIG1276" s="24"/>
      <c r="JIH1276" s="24"/>
      <c r="JII1276" s="24"/>
      <c r="JIJ1276" s="24"/>
      <c r="JIK1276" s="24"/>
      <c r="JIL1276" s="24"/>
      <c r="JIM1276" s="24"/>
      <c r="JIN1276" s="24"/>
      <c r="JIO1276" s="24"/>
      <c r="JIP1276" s="24"/>
      <c r="JIQ1276" s="24"/>
      <c r="JIR1276" s="24"/>
      <c r="JIS1276" s="24"/>
      <c r="JIT1276" s="24"/>
      <c r="JIU1276" s="24"/>
      <c r="JIV1276" s="24"/>
      <c r="JIW1276" s="24"/>
      <c r="JIX1276" s="24"/>
      <c r="JIY1276" s="24"/>
      <c r="JIZ1276" s="24"/>
      <c r="JJA1276" s="24"/>
      <c r="JJB1276" s="24"/>
      <c r="JJC1276" s="24"/>
      <c r="JJD1276" s="24"/>
      <c r="JJE1276" s="24"/>
      <c r="JJF1276" s="24"/>
      <c r="JJG1276" s="24"/>
      <c r="JJH1276" s="24"/>
      <c r="JJI1276" s="24"/>
      <c r="JJJ1276" s="24"/>
      <c r="JJK1276" s="24"/>
      <c r="JJL1276" s="24"/>
      <c r="JJM1276" s="24"/>
      <c r="JJN1276" s="24"/>
      <c r="JJO1276" s="24"/>
      <c r="JJP1276" s="24"/>
      <c r="JJQ1276" s="24"/>
      <c r="JJR1276" s="24"/>
      <c r="JJS1276" s="24"/>
      <c r="JJT1276" s="24"/>
      <c r="JJU1276" s="24"/>
      <c r="JJV1276" s="24"/>
      <c r="JJW1276" s="24"/>
      <c r="JJX1276" s="24"/>
      <c r="JJY1276" s="24"/>
      <c r="JJZ1276" s="24"/>
      <c r="JKA1276" s="24"/>
      <c r="JKB1276" s="24"/>
      <c r="JKC1276" s="24"/>
      <c r="JKD1276" s="24"/>
      <c r="JKE1276" s="24"/>
      <c r="JKF1276" s="24"/>
      <c r="JKG1276" s="24"/>
      <c r="JKH1276" s="24"/>
      <c r="JKI1276" s="24"/>
      <c r="JKJ1276" s="24"/>
      <c r="JKK1276" s="24"/>
      <c r="JKL1276" s="24"/>
      <c r="JKM1276" s="24"/>
      <c r="JKN1276" s="24"/>
      <c r="JKO1276" s="24"/>
      <c r="JKP1276" s="24"/>
      <c r="JKQ1276" s="24"/>
      <c r="JKR1276" s="24"/>
      <c r="JKS1276" s="24"/>
      <c r="JKT1276" s="24"/>
      <c r="JKU1276" s="24"/>
      <c r="JKV1276" s="24"/>
      <c r="JKW1276" s="24"/>
      <c r="JKX1276" s="24"/>
      <c r="JKY1276" s="24"/>
      <c r="JKZ1276" s="24"/>
      <c r="JLA1276" s="24"/>
      <c r="JLB1276" s="24"/>
      <c r="JLC1276" s="24"/>
      <c r="JLD1276" s="24"/>
      <c r="JLE1276" s="24"/>
      <c r="JLF1276" s="24"/>
      <c r="JLG1276" s="24"/>
      <c r="JLH1276" s="24"/>
      <c r="JLI1276" s="24"/>
      <c r="JLJ1276" s="24"/>
      <c r="JLK1276" s="24"/>
      <c r="JLL1276" s="24"/>
      <c r="JLM1276" s="24"/>
      <c r="JLN1276" s="24"/>
      <c r="JLO1276" s="24"/>
      <c r="JLP1276" s="24"/>
      <c r="JLQ1276" s="24"/>
      <c r="JLR1276" s="24"/>
      <c r="JLS1276" s="24"/>
      <c r="JLT1276" s="24"/>
      <c r="JLU1276" s="24"/>
      <c r="JLV1276" s="24"/>
      <c r="JLW1276" s="24"/>
      <c r="JLX1276" s="24"/>
      <c r="JLY1276" s="24"/>
      <c r="JLZ1276" s="24"/>
      <c r="JMA1276" s="24"/>
      <c r="JMB1276" s="24"/>
      <c r="JMC1276" s="24"/>
      <c r="JMD1276" s="24"/>
      <c r="JME1276" s="24"/>
      <c r="JMF1276" s="24"/>
      <c r="JMG1276" s="24"/>
      <c r="JMH1276" s="24"/>
      <c r="JMI1276" s="24"/>
      <c r="JMJ1276" s="24"/>
      <c r="JMK1276" s="24"/>
      <c r="JML1276" s="24"/>
      <c r="JMM1276" s="24"/>
      <c r="JMN1276" s="24"/>
      <c r="JMO1276" s="24"/>
      <c r="JMP1276" s="24"/>
      <c r="JMQ1276" s="24"/>
      <c r="JMR1276" s="24"/>
      <c r="JMS1276" s="24"/>
      <c r="JMT1276" s="24"/>
      <c r="JMU1276" s="24"/>
      <c r="JMV1276" s="24"/>
      <c r="JMW1276" s="24"/>
      <c r="JMX1276" s="24"/>
      <c r="JMY1276" s="24"/>
      <c r="JMZ1276" s="24"/>
      <c r="JNA1276" s="24"/>
      <c r="JNB1276" s="24"/>
      <c r="JNC1276" s="24"/>
      <c r="JND1276" s="24"/>
      <c r="JNE1276" s="24"/>
      <c r="JNF1276" s="24"/>
      <c r="JNG1276" s="24"/>
      <c r="JNH1276" s="24"/>
      <c r="JNI1276" s="24"/>
      <c r="JNJ1276" s="24"/>
      <c r="JNK1276" s="24"/>
      <c r="JNL1276" s="24"/>
      <c r="JNM1276" s="24"/>
      <c r="JNN1276" s="24"/>
      <c r="JNO1276" s="24"/>
      <c r="JNP1276" s="24"/>
      <c r="JNQ1276" s="24"/>
      <c r="JNR1276" s="24"/>
      <c r="JNS1276" s="24"/>
      <c r="JNT1276" s="24"/>
      <c r="JNU1276" s="24"/>
      <c r="JNV1276" s="24"/>
      <c r="JNW1276" s="24"/>
      <c r="JNX1276" s="24"/>
      <c r="JNY1276" s="24"/>
      <c r="JNZ1276" s="24"/>
      <c r="JOA1276" s="24"/>
      <c r="JOB1276" s="24"/>
      <c r="JOC1276" s="24"/>
      <c r="JOD1276" s="24"/>
      <c r="JOE1276" s="24"/>
      <c r="JOF1276" s="24"/>
      <c r="JOG1276" s="24"/>
      <c r="JOH1276" s="24"/>
      <c r="JOI1276" s="24"/>
      <c r="JOJ1276" s="24"/>
      <c r="JOK1276" s="24"/>
      <c r="JOL1276" s="24"/>
      <c r="JOM1276" s="24"/>
      <c r="JON1276" s="24"/>
      <c r="JOO1276" s="24"/>
      <c r="JOP1276" s="24"/>
      <c r="JOQ1276" s="24"/>
      <c r="JOR1276" s="24"/>
      <c r="JOS1276" s="24"/>
      <c r="JOT1276" s="24"/>
      <c r="JOU1276" s="24"/>
      <c r="JOV1276" s="24"/>
      <c r="JOW1276" s="24"/>
      <c r="JOX1276" s="24"/>
      <c r="JOY1276" s="24"/>
      <c r="JOZ1276" s="24"/>
      <c r="JPA1276" s="24"/>
      <c r="JPB1276" s="24"/>
      <c r="JPC1276" s="24"/>
      <c r="JPD1276" s="24"/>
      <c r="JPE1276" s="24"/>
      <c r="JPF1276" s="24"/>
      <c r="JPG1276" s="24"/>
      <c r="JPH1276" s="24"/>
      <c r="JPI1276" s="24"/>
      <c r="JPJ1276" s="24"/>
      <c r="JPK1276" s="24"/>
      <c r="JPL1276" s="24"/>
      <c r="JPM1276" s="24"/>
      <c r="JPN1276" s="24"/>
      <c r="JPO1276" s="24"/>
      <c r="JPP1276" s="24"/>
      <c r="JPQ1276" s="24"/>
      <c r="JPR1276" s="24"/>
      <c r="JPS1276" s="24"/>
      <c r="JPT1276" s="24"/>
      <c r="JPU1276" s="24"/>
      <c r="JPV1276" s="24"/>
      <c r="JPW1276" s="24"/>
      <c r="JPX1276" s="24"/>
      <c r="JPY1276" s="24"/>
      <c r="JPZ1276" s="24"/>
      <c r="JQA1276" s="24"/>
      <c r="JQB1276" s="24"/>
      <c r="JQC1276" s="24"/>
      <c r="JQD1276" s="24"/>
      <c r="JQE1276" s="24"/>
      <c r="JQF1276" s="24"/>
      <c r="JQG1276" s="24"/>
      <c r="JQH1276" s="24"/>
      <c r="JQI1276" s="24"/>
      <c r="JQJ1276" s="24"/>
      <c r="JQK1276" s="24"/>
      <c r="JQL1276" s="24"/>
      <c r="JQM1276" s="24"/>
      <c r="JQN1276" s="24"/>
      <c r="JQO1276" s="24"/>
      <c r="JQP1276" s="24"/>
      <c r="JQQ1276" s="24"/>
      <c r="JQR1276" s="24"/>
      <c r="JQS1276" s="24"/>
      <c r="JQT1276" s="24"/>
      <c r="JQU1276" s="24"/>
      <c r="JQV1276" s="24"/>
      <c r="JQW1276" s="24"/>
      <c r="JQX1276" s="24"/>
      <c r="JQY1276" s="24"/>
      <c r="JQZ1276" s="24"/>
      <c r="JRA1276" s="24"/>
      <c r="JRB1276" s="24"/>
      <c r="JRC1276" s="24"/>
      <c r="JRD1276" s="24"/>
      <c r="JRE1276" s="24"/>
      <c r="JRF1276" s="24"/>
      <c r="JRG1276" s="24"/>
      <c r="JRH1276" s="24"/>
      <c r="JRI1276" s="24"/>
      <c r="JRJ1276" s="24"/>
      <c r="JRK1276" s="24"/>
      <c r="JRL1276" s="24"/>
      <c r="JRM1276" s="24"/>
      <c r="JRN1276" s="24"/>
      <c r="JRO1276" s="24"/>
      <c r="JRP1276" s="24"/>
      <c r="JRQ1276" s="24"/>
      <c r="JRR1276" s="24"/>
      <c r="JRS1276" s="24"/>
      <c r="JRT1276" s="24"/>
      <c r="JRU1276" s="24"/>
      <c r="JRV1276" s="24"/>
      <c r="JRW1276" s="24"/>
      <c r="JRX1276" s="24"/>
      <c r="JRY1276" s="24"/>
      <c r="JRZ1276" s="24"/>
      <c r="JSA1276" s="24"/>
      <c r="JSB1276" s="24"/>
      <c r="JSC1276" s="24"/>
      <c r="JSD1276" s="24"/>
      <c r="JSE1276" s="24"/>
      <c r="JSF1276" s="24"/>
      <c r="JSG1276" s="24"/>
      <c r="JSH1276" s="24"/>
      <c r="JSI1276" s="24"/>
      <c r="JSJ1276" s="24"/>
      <c r="JSK1276" s="24"/>
      <c r="JSL1276" s="24"/>
      <c r="JSM1276" s="24"/>
      <c r="JSN1276" s="24"/>
      <c r="JSO1276" s="24"/>
      <c r="JSP1276" s="24"/>
      <c r="JSQ1276" s="24"/>
      <c r="JSR1276" s="24"/>
      <c r="JSS1276" s="24"/>
      <c r="JST1276" s="24"/>
      <c r="JSU1276" s="24"/>
      <c r="JSV1276" s="24"/>
      <c r="JSW1276" s="24"/>
      <c r="JSX1276" s="24"/>
      <c r="JSY1276" s="24"/>
      <c r="JSZ1276" s="24"/>
      <c r="JTA1276" s="24"/>
      <c r="JTB1276" s="24"/>
      <c r="JTC1276" s="24"/>
      <c r="JTD1276" s="24"/>
      <c r="JTE1276" s="24"/>
      <c r="JTF1276" s="24"/>
      <c r="JTG1276" s="24"/>
      <c r="JTH1276" s="24"/>
      <c r="JTI1276" s="24"/>
      <c r="JTJ1276" s="24"/>
      <c r="JTK1276" s="24"/>
      <c r="JTL1276" s="24"/>
      <c r="JTM1276" s="24"/>
      <c r="JTN1276" s="24"/>
      <c r="JTO1276" s="24"/>
      <c r="JTP1276" s="24"/>
      <c r="JTQ1276" s="24"/>
      <c r="JTR1276" s="24"/>
      <c r="JTS1276" s="24"/>
      <c r="JTT1276" s="24"/>
      <c r="JTU1276" s="24"/>
      <c r="JTV1276" s="24"/>
      <c r="JTW1276" s="24"/>
      <c r="JTX1276" s="24"/>
      <c r="JTY1276" s="24"/>
      <c r="JTZ1276" s="24"/>
      <c r="JUA1276" s="24"/>
      <c r="JUB1276" s="24"/>
      <c r="JUC1276" s="24"/>
      <c r="JUD1276" s="24"/>
      <c r="JUE1276" s="24"/>
      <c r="JUF1276" s="24"/>
      <c r="JUG1276" s="24"/>
      <c r="JUH1276" s="24"/>
      <c r="JUI1276" s="24"/>
      <c r="JUJ1276" s="24"/>
      <c r="JUK1276" s="24"/>
      <c r="JUL1276" s="24"/>
      <c r="JUM1276" s="24"/>
      <c r="JUN1276" s="24"/>
      <c r="JUO1276" s="24"/>
      <c r="JUP1276" s="24"/>
      <c r="JUQ1276" s="24"/>
      <c r="JUR1276" s="24"/>
      <c r="JUS1276" s="24"/>
      <c r="JUT1276" s="24"/>
      <c r="JUU1276" s="24"/>
      <c r="JUV1276" s="24"/>
      <c r="JUW1276" s="24"/>
      <c r="JUX1276" s="24"/>
      <c r="JUY1276" s="24"/>
      <c r="JUZ1276" s="24"/>
      <c r="JVA1276" s="24"/>
      <c r="JVB1276" s="24"/>
      <c r="JVC1276" s="24"/>
      <c r="JVD1276" s="24"/>
      <c r="JVE1276" s="24"/>
      <c r="JVF1276" s="24"/>
      <c r="JVG1276" s="24"/>
      <c r="JVH1276" s="24"/>
      <c r="JVI1276" s="24"/>
      <c r="JVJ1276" s="24"/>
      <c r="JVK1276" s="24"/>
      <c r="JVL1276" s="24"/>
      <c r="JVM1276" s="24"/>
      <c r="JVN1276" s="24"/>
      <c r="JVO1276" s="24"/>
      <c r="JVP1276" s="24"/>
      <c r="JVQ1276" s="24"/>
      <c r="JVR1276" s="24"/>
      <c r="JVS1276" s="24"/>
      <c r="JVT1276" s="24"/>
      <c r="JVU1276" s="24"/>
      <c r="JVV1276" s="24"/>
      <c r="JVW1276" s="24"/>
      <c r="JVX1276" s="24"/>
      <c r="JVY1276" s="24"/>
      <c r="JVZ1276" s="24"/>
      <c r="JWA1276" s="24"/>
      <c r="JWB1276" s="24"/>
      <c r="JWC1276" s="24"/>
      <c r="JWD1276" s="24"/>
      <c r="JWE1276" s="24"/>
      <c r="JWF1276" s="24"/>
      <c r="JWG1276" s="24"/>
      <c r="JWH1276" s="24"/>
      <c r="JWI1276" s="24"/>
      <c r="JWJ1276" s="24"/>
      <c r="JWK1276" s="24"/>
      <c r="JWL1276" s="24"/>
      <c r="JWM1276" s="24"/>
      <c r="JWN1276" s="24"/>
      <c r="JWO1276" s="24"/>
      <c r="JWP1276" s="24"/>
      <c r="JWQ1276" s="24"/>
      <c r="JWR1276" s="24"/>
      <c r="JWS1276" s="24"/>
      <c r="JWT1276" s="24"/>
      <c r="JWU1276" s="24"/>
      <c r="JWV1276" s="24"/>
      <c r="JWW1276" s="24"/>
      <c r="JWX1276" s="24"/>
      <c r="JWY1276" s="24"/>
      <c r="JWZ1276" s="24"/>
      <c r="JXA1276" s="24"/>
      <c r="JXB1276" s="24"/>
      <c r="JXC1276" s="24"/>
      <c r="JXD1276" s="24"/>
      <c r="JXE1276" s="24"/>
      <c r="JXF1276" s="24"/>
      <c r="JXG1276" s="24"/>
      <c r="JXH1276" s="24"/>
      <c r="JXI1276" s="24"/>
      <c r="JXJ1276" s="24"/>
      <c r="JXK1276" s="24"/>
      <c r="JXL1276" s="24"/>
      <c r="JXM1276" s="24"/>
      <c r="JXN1276" s="24"/>
      <c r="JXO1276" s="24"/>
      <c r="JXP1276" s="24"/>
      <c r="JXQ1276" s="24"/>
      <c r="JXR1276" s="24"/>
      <c r="JXS1276" s="24"/>
      <c r="JXT1276" s="24"/>
      <c r="JXU1276" s="24"/>
      <c r="JXV1276" s="24"/>
      <c r="JXW1276" s="24"/>
      <c r="JXX1276" s="24"/>
      <c r="JXY1276" s="24"/>
      <c r="JXZ1276" s="24"/>
      <c r="JYA1276" s="24"/>
      <c r="JYB1276" s="24"/>
      <c r="JYC1276" s="24"/>
      <c r="JYD1276" s="24"/>
      <c r="JYE1276" s="24"/>
      <c r="JYF1276" s="24"/>
      <c r="JYG1276" s="24"/>
      <c r="JYH1276" s="24"/>
      <c r="JYI1276" s="24"/>
      <c r="JYJ1276" s="24"/>
      <c r="JYK1276" s="24"/>
      <c r="JYL1276" s="24"/>
      <c r="JYM1276" s="24"/>
      <c r="JYN1276" s="24"/>
      <c r="JYO1276" s="24"/>
      <c r="JYP1276" s="24"/>
      <c r="JYQ1276" s="24"/>
      <c r="JYR1276" s="24"/>
      <c r="JYS1276" s="24"/>
      <c r="JYT1276" s="24"/>
      <c r="JYU1276" s="24"/>
      <c r="JYV1276" s="24"/>
      <c r="JYW1276" s="24"/>
      <c r="JYX1276" s="24"/>
      <c r="JYY1276" s="24"/>
      <c r="JYZ1276" s="24"/>
      <c r="JZA1276" s="24"/>
      <c r="JZB1276" s="24"/>
      <c r="JZC1276" s="24"/>
      <c r="JZD1276" s="24"/>
      <c r="JZE1276" s="24"/>
      <c r="JZF1276" s="24"/>
      <c r="JZG1276" s="24"/>
      <c r="JZH1276" s="24"/>
      <c r="JZI1276" s="24"/>
      <c r="JZJ1276" s="24"/>
      <c r="JZK1276" s="24"/>
      <c r="JZL1276" s="24"/>
      <c r="JZM1276" s="24"/>
      <c r="JZN1276" s="24"/>
      <c r="JZO1276" s="24"/>
      <c r="JZP1276" s="24"/>
      <c r="JZQ1276" s="24"/>
      <c r="JZR1276" s="24"/>
      <c r="JZS1276" s="24"/>
      <c r="JZT1276" s="24"/>
      <c r="JZU1276" s="24"/>
      <c r="JZV1276" s="24"/>
      <c r="JZW1276" s="24"/>
      <c r="JZX1276" s="24"/>
      <c r="JZY1276" s="24"/>
      <c r="JZZ1276" s="24"/>
      <c r="KAA1276" s="24"/>
      <c r="KAB1276" s="24"/>
      <c r="KAC1276" s="24"/>
      <c r="KAD1276" s="24"/>
      <c r="KAE1276" s="24"/>
      <c r="KAF1276" s="24"/>
      <c r="KAG1276" s="24"/>
      <c r="KAH1276" s="24"/>
      <c r="KAI1276" s="24"/>
      <c r="KAJ1276" s="24"/>
      <c r="KAK1276" s="24"/>
      <c r="KAL1276" s="24"/>
      <c r="KAM1276" s="24"/>
      <c r="KAN1276" s="24"/>
      <c r="KAO1276" s="24"/>
      <c r="KAP1276" s="24"/>
      <c r="KAQ1276" s="24"/>
      <c r="KAR1276" s="24"/>
      <c r="KAS1276" s="24"/>
      <c r="KAT1276" s="24"/>
      <c r="KAU1276" s="24"/>
      <c r="KAV1276" s="24"/>
      <c r="KAW1276" s="24"/>
      <c r="KAX1276" s="24"/>
      <c r="KAY1276" s="24"/>
      <c r="KAZ1276" s="24"/>
      <c r="KBA1276" s="24"/>
      <c r="KBB1276" s="24"/>
      <c r="KBC1276" s="24"/>
      <c r="KBD1276" s="24"/>
      <c r="KBE1276" s="24"/>
      <c r="KBF1276" s="24"/>
      <c r="KBG1276" s="24"/>
      <c r="KBH1276" s="24"/>
      <c r="KBI1276" s="24"/>
      <c r="KBJ1276" s="24"/>
      <c r="KBK1276" s="24"/>
      <c r="KBL1276" s="24"/>
      <c r="KBM1276" s="24"/>
      <c r="KBN1276" s="24"/>
      <c r="KBO1276" s="24"/>
      <c r="KBP1276" s="24"/>
      <c r="KBQ1276" s="24"/>
      <c r="KBR1276" s="24"/>
      <c r="KBS1276" s="24"/>
      <c r="KBT1276" s="24"/>
      <c r="KBU1276" s="24"/>
      <c r="KBV1276" s="24"/>
      <c r="KBW1276" s="24"/>
      <c r="KBX1276" s="24"/>
      <c r="KBY1276" s="24"/>
      <c r="KBZ1276" s="24"/>
      <c r="KCA1276" s="24"/>
      <c r="KCB1276" s="24"/>
      <c r="KCC1276" s="24"/>
      <c r="KCD1276" s="24"/>
      <c r="KCE1276" s="24"/>
      <c r="KCF1276" s="24"/>
      <c r="KCG1276" s="24"/>
      <c r="KCH1276" s="24"/>
      <c r="KCI1276" s="24"/>
      <c r="KCJ1276" s="24"/>
      <c r="KCK1276" s="24"/>
      <c r="KCL1276" s="24"/>
      <c r="KCM1276" s="24"/>
      <c r="KCN1276" s="24"/>
      <c r="KCO1276" s="24"/>
      <c r="KCP1276" s="24"/>
      <c r="KCQ1276" s="24"/>
      <c r="KCR1276" s="24"/>
      <c r="KCS1276" s="24"/>
      <c r="KCT1276" s="24"/>
      <c r="KCU1276" s="24"/>
      <c r="KCV1276" s="24"/>
      <c r="KCW1276" s="24"/>
      <c r="KCX1276" s="24"/>
      <c r="KCY1276" s="24"/>
      <c r="KCZ1276" s="24"/>
      <c r="KDA1276" s="24"/>
      <c r="KDB1276" s="24"/>
      <c r="KDC1276" s="24"/>
      <c r="KDD1276" s="24"/>
      <c r="KDE1276" s="24"/>
      <c r="KDF1276" s="24"/>
      <c r="KDG1276" s="24"/>
      <c r="KDH1276" s="24"/>
      <c r="KDI1276" s="24"/>
      <c r="KDJ1276" s="24"/>
      <c r="KDK1276" s="24"/>
      <c r="KDL1276" s="24"/>
      <c r="KDM1276" s="24"/>
      <c r="KDN1276" s="24"/>
      <c r="KDO1276" s="24"/>
      <c r="KDP1276" s="24"/>
      <c r="KDQ1276" s="24"/>
      <c r="KDR1276" s="24"/>
      <c r="KDS1276" s="24"/>
      <c r="KDT1276" s="24"/>
      <c r="KDU1276" s="24"/>
      <c r="KDV1276" s="24"/>
      <c r="KDW1276" s="24"/>
      <c r="KDX1276" s="24"/>
      <c r="KDY1276" s="24"/>
      <c r="KDZ1276" s="24"/>
      <c r="KEA1276" s="24"/>
      <c r="KEB1276" s="24"/>
      <c r="KEC1276" s="24"/>
      <c r="KED1276" s="24"/>
      <c r="KEE1276" s="24"/>
      <c r="KEF1276" s="24"/>
      <c r="KEG1276" s="24"/>
      <c r="KEH1276" s="24"/>
      <c r="KEI1276" s="24"/>
      <c r="KEJ1276" s="24"/>
      <c r="KEK1276" s="24"/>
      <c r="KEL1276" s="24"/>
      <c r="KEM1276" s="24"/>
      <c r="KEN1276" s="24"/>
      <c r="KEO1276" s="24"/>
      <c r="KEP1276" s="24"/>
      <c r="KEQ1276" s="24"/>
      <c r="KER1276" s="24"/>
      <c r="KES1276" s="24"/>
      <c r="KET1276" s="24"/>
      <c r="KEU1276" s="24"/>
      <c r="KEV1276" s="24"/>
      <c r="KEW1276" s="24"/>
      <c r="KEX1276" s="24"/>
      <c r="KEY1276" s="24"/>
      <c r="KEZ1276" s="24"/>
      <c r="KFA1276" s="24"/>
      <c r="KFB1276" s="24"/>
      <c r="KFC1276" s="24"/>
      <c r="KFD1276" s="24"/>
      <c r="KFE1276" s="24"/>
      <c r="KFF1276" s="24"/>
      <c r="KFG1276" s="24"/>
      <c r="KFH1276" s="24"/>
      <c r="KFI1276" s="24"/>
      <c r="KFJ1276" s="24"/>
      <c r="KFK1276" s="24"/>
      <c r="KFL1276" s="24"/>
      <c r="KFM1276" s="24"/>
      <c r="KFN1276" s="24"/>
      <c r="KFO1276" s="24"/>
      <c r="KFP1276" s="24"/>
      <c r="KFQ1276" s="24"/>
      <c r="KFR1276" s="24"/>
      <c r="KFS1276" s="24"/>
      <c r="KFT1276" s="24"/>
      <c r="KFU1276" s="24"/>
      <c r="KFV1276" s="24"/>
      <c r="KFW1276" s="24"/>
      <c r="KFX1276" s="24"/>
      <c r="KFY1276" s="24"/>
      <c r="KFZ1276" s="24"/>
      <c r="KGA1276" s="24"/>
      <c r="KGB1276" s="24"/>
      <c r="KGC1276" s="24"/>
      <c r="KGD1276" s="24"/>
      <c r="KGE1276" s="24"/>
      <c r="KGF1276" s="24"/>
      <c r="KGG1276" s="24"/>
      <c r="KGH1276" s="24"/>
      <c r="KGI1276" s="24"/>
      <c r="KGJ1276" s="24"/>
      <c r="KGK1276" s="24"/>
      <c r="KGL1276" s="24"/>
      <c r="KGM1276" s="24"/>
      <c r="KGN1276" s="24"/>
      <c r="KGO1276" s="24"/>
      <c r="KGP1276" s="24"/>
      <c r="KGQ1276" s="24"/>
      <c r="KGR1276" s="24"/>
      <c r="KGS1276" s="24"/>
      <c r="KGT1276" s="24"/>
      <c r="KGU1276" s="24"/>
      <c r="KGV1276" s="24"/>
      <c r="KGW1276" s="24"/>
      <c r="KGX1276" s="24"/>
      <c r="KGY1276" s="24"/>
      <c r="KGZ1276" s="24"/>
      <c r="KHA1276" s="24"/>
      <c r="KHB1276" s="24"/>
      <c r="KHC1276" s="24"/>
      <c r="KHD1276" s="24"/>
      <c r="KHE1276" s="24"/>
      <c r="KHF1276" s="24"/>
      <c r="KHG1276" s="24"/>
      <c r="KHH1276" s="24"/>
      <c r="KHI1276" s="24"/>
      <c r="KHJ1276" s="24"/>
      <c r="KHK1276" s="24"/>
      <c r="KHL1276" s="24"/>
      <c r="KHM1276" s="24"/>
      <c r="KHN1276" s="24"/>
      <c r="KHO1276" s="24"/>
      <c r="KHP1276" s="24"/>
      <c r="KHQ1276" s="24"/>
      <c r="KHR1276" s="24"/>
      <c r="KHS1276" s="24"/>
      <c r="KHT1276" s="24"/>
      <c r="KHU1276" s="24"/>
      <c r="KHV1276" s="24"/>
      <c r="KHW1276" s="24"/>
      <c r="KHX1276" s="24"/>
      <c r="KHY1276" s="24"/>
      <c r="KHZ1276" s="24"/>
      <c r="KIA1276" s="24"/>
      <c r="KIB1276" s="24"/>
      <c r="KIC1276" s="24"/>
      <c r="KID1276" s="24"/>
      <c r="KIE1276" s="24"/>
      <c r="KIF1276" s="24"/>
      <c r="KIG1276" s="24"/>
      <c r="KIH1276" s="24"/>
      <c r="KII1276" s="24"/>
      <c r="KIJ1276" s="24"/>
      <c r="KIK1276" s="24"/>
      <c r="KIL1276" s="24"/>
      <c r="KIM1276" s="24"/>
      <c r="KIN1276" s="24"/>
      <c r="KIO1276" s="24"/>
      <c r="KIP1276" s="24"/>
      <c r="KIQ1276" s="24"/>
      <c r="KIR1276" s="24"/>
      <c r="KIS1276" s="24"/>
      <c r="KIT1276" s="24"/>
      <c r="KIU1276" s="24"/>
      <c r="KIV1276" s="24"/>
      <c r="KIW1276" s="24"/>
      <c r="KIX1276" s="24"/>
      <c r="KIY1276" s="24"/>
      <c r="KIZ1276" s="24"/>
      <c r="KJA1276" s="24"/>
      <c r="KJB1276" s="24"/>
      <c r="KJC1276" s="24"/>
      <c r="KJD1276" s="24"/>
      <c r="KJE1276" s="24"/>
      <c r="KJF1276" s="24"/>
      <c r="KJG1276" s="24"/>
      <c r="KJH1276" s="24"/>
      <c r="KJI1276" s="24"/>
      <c r="KJJ1276" s="24"/>
      <c r="KJK1276" s="24"/>
      <c r="KJL1276" s="24"/>
      <c r="KJM1276" s="24"/>
      <c r="KJN1276" s="24"/>
      <c r="KJO1276" s="24"/>
      <c r="KJP1276" s="24"/>
      <c r="KJQ1276" s="24"/>
      <c r="KJR1276" s="24"/>
      <c r="KJS1276" s="24"/>
      <c r="KJT1276" s="24"/>
      <c r="KJU1276" s="24"/>
      <c r="KJV1276" s="24"/>
      <c r="KJW1276" s="24"/>
      <c r="KJX1276" s="24"/>
      <c r="KJY1276" s="24"/>
      <c r="KJZ1276" s="24"/>
      <c r="KKA1276" s="24"/>
      <c r="KKB1276" s="24"/>
      <c r="KKC1276" s="24"/>
      <c r="KKD1276" s="24"/>
      <c r="KKE1276" s="24"/>
      <c r="KKF1276" s="24"/>
      <c r="KKG1276" s="24"/>
      <c r="KKH1276" s="24"/>
      <c r="KKI1276" s="24"/>
      <c r="KKJ1276" s="24"/>
      <c r="KKK1276" s="24"/>
      <c r="KKL1276" s="24"/>
      <c r="KKM1276" s="24"/>
      <c r="KKN1276" s="24"/>
      <c r="KKO1276" s="24"/>
      <c r="KKP1276" s="24"/>
      <c r="KKQ1276" s="24"/>
      <c r="KKR1276" s="24"/>
      <c r="KKS1276" s="24"/>
      <c r="KKT1276" s="24"/>
      <c r="KKU1276" s="24"/>
      <c r="KKV1276" s="24"/>
      <c r="KKW1276" s="24"/>
      <c r="KKX1276" s="24"/>
      <c r="KKY1276" s="24"/>
      <c r="KKZ1276" s="24"/>
      <c r="KLA1276" s="24"/>
      <c r="KLB1276" s="24"/>
      <c r="KLC1276" s="24"/>
      <c r="KLD1276" s="24"/>
      <c r="KLE1276" s="24"/>
      <c r="KLF1276" s="24"/>
      <c r="KLG1276" s="24"/>
      <c r="KLH1276" s="24"/>
      <c r="KLI1276" s="24"/>
      <c r="KLJ1276" s="24"/>
      <c r="KLK1276" s="24"/>
      <c r="KLL1276" s="24"/>
      <c r="KLM1276" s="24"/>
      <c r="KLN1276" s="24"/>
      <c r="KLO1276" s="24"/>
      <c r="KLP1276" s="24"/>
      <c r="KLQ1276" s="24"/>
      <c r="KLR1276" s="24"/>
      <c r="KLS1276" s="24"/>
      <c r="KLT1276" s="24"/>
      <c r="KLU1276" s="24"/>
      <c r="KLV1276" s="24"/>
      <c r="KLW1276" s="24"/>
      <c r="KLX1276" s="24"/>
      <c r="KLY1276" s="24"/>
      <c r="KLZ1276" s="24"/>
      <c r="KMA1276" s="24"/>
      <c r="KMB1276" s="24"/>
      <c r="KMC1276" s="24"/>
      <c r="KMD1276" s="24"/>
      <c r="KME1276" s="24"/>
      <c r="KMF1276" s="24"/>
      <c r="KMG1276" s="24"/>
      <c r="KMH1276" s="24"/>
      <c r="KMI1276" s="24"/>
      <c r="KMJ1276" s="24"/>
      <c r="KMK1276" s="24"/>
      <c r="KML1276" s="24"/>
      <c r="KMM1276" s="24"/>
      <c r="KMN1276" s="24"/>
      <c r="KMO1276" s="24"/>
      <c r="KMP1276" s="24"/>
      <c r="KMQ1276" s="24"/>
      <c r="KMR1276" s="24"/>
      <c r="KMS1276" s="24"/>
      <c r="KMT1276" s="24"/>
      <c r="KMU1276" s="24"/>
      <c r="KMV1276" s="24"/>
      <c r="KMW1276" s="24"/>
      <c r="KMX1276" s="24"/>
      <c r="KMY1276" s="24"/>
      <c r="KMZ1276" s="24"/>
      <c r="KNA1276" s="24"/>
      <c r="KNB1276" s="24"/>
      <c r="KNC1276" s="24"/>
      <c r="KND1276" s="24"/>
      <c r="KNE1276" s="24"/>
      <c r="KNF1276" s="24"/>
      <c r="KNG1276" s="24"/>
      <c r="KNH1276" s="24"/>
      <c r="KNI1276" s="24"/>
      <c r="KNJ1276" s="24"/>
      <c r="KNK1276" s="24"/>
      <c r="KNL1276" s="24"/>
      <c r="KNM1276" s="24"/>
      <c r="KNN1276" s="24"/>
      <c r="KNO1276" s="24"/>
      <c r="KNP1276" s="24"/>
      <c r="KNQ1276" s="24"/>
      <c r="KNR1276" s="24"/>
      <c r="KNS1276" s="24"/>
      <c r="KNT1276" s="24"/>
      <c r="KNU1276" s="24"/>
      <c r="KNV1276" s="24"/>
      <c r="KNW1276" s="24"/>
      <c r="KNX1276" s="24"/>
      <c r="KNY1276" s="24"/>
      <c r="KNZ1276" s="24"/>
      <c r="KOA1276" s="24"/>
      <c r="KOB1276" s="24"/>
      <c r="KOC1276" s="24"/>
      <c r="KOD1276" s="24"/>
      <c r="KOE1276" s="24"/>
      <c r="KOF1276" s="24"/>
      <c r="KOG1276" s="24"/>
      <c r="KOH1276" s="24"/>
      <c r="KOI1276" s="24"/>
      <c r="KOJ1276" s="24"/>
      <c r="KOK1276" s="24"/>
      <c r="KOL1276" s="24"/>
      <c r="KOM1276" s="24"/>
      <c r="KON1276" s="24"/>
      <c r="KOO1276" s="24"/>
      <c r="KOP1276" s="24"/>
      <c r="KOQ1276" s="24"/>
      <c r="KOR1276" s="24"/>
      <c r="KOS1276" s="24"/>
      <c r="KOT1276" s="24"/>
      <c r="KOU1276" s="24"/>
      <c r="KOV1276" s="24"/>
      <c r="KOW1276" s="24"/>
      <c r="KOX1276" s="24"/>
      <c r="KOY1276" s="24"/>
      <c r="KOZ1276" s="24"/>
      <c r="KPA1276" s="24"/>
      <c r="KPB1276" s="24"/>
      <c r="KPC1276" s="24"/>
      <c r="KPD1276" s="24"/>
      <c r="KPE1276" s="24"/>
      <c r="KPF1276" s="24"/>
      <c r="KPG1276" s="24"/>
      <c r="KPH1276" s="24"/>
      <c r="KPI1276" s="24"/>
      <c r="KPJ1276" s="24"/>
      <c r="KPK1276" s="24"/>
      <c r="KPL1276" s="24"/>
      <c r="KPM1276" s="24"/>
      <c r="KPN1276" s="24"/>
      <c r="KPO1276" s="24"/>
      <c r="KPP1276" s="24"/>
      <c r="KPQ1276" s="24"/>
      <c r="KPR1276" s="24"/>
      <c r="KPS1276" s="24"/>
      <c r="KPT1276" s="24"/>
      <c r="KPU1276" s="24"/>
      <c r="KPV1276" s="24"/>
      <c r="KPW1276" s="24"/>
      <c r="KPX1276" s="24"/>
      <c r="KPY1276" s="24"/>
      <c r="KPZ1276" s="24"/>
      <c r="KQA1276" s="24"/>
      <c r="KQB1276" s="24"/>
      <c r="KQC1276" s="24"/>
      <c r="KQD1276" s="24"/>
      <c r="KQE1276" s="24"/>
      <c r="KQF1276" s="24"/>
      <c r="KQG1276" s="24"/>
      <c r="KQH1276" s="24"/>
      <c r="KQI1276" s="24"/>
      <c r="KQJ1276" s="24"/>
      <c r="KQK1276" s="24"/>
      <c r="KQL1276" s="24"/>
      <c r="KQM1276" s="24"/>
      <c r="KQN1276" s="24"/>
      <c r="KQO1276" s="24"/>
      <c r="KQP1276" s="24"/>
      <c r="KQQ1276" s="24"/>
      <c r="KQR1276" s="24"/>
      <c r="KQS1276" s="24"/>
      <c r="KQT1276" s="24"/>
      <c r="KQU1276" s="24"/>
      <c r="KQV1276" s="24"/>
      <c r="KQW1276" s="24"/>
      <c r="KQX1276" s="24"/>
      <c r="KQY1276" s="24"/>
      <c r="KQZ1276" s="24"/>
      <c r="KRA1276" s="24"/>
      <c r="KRB1276" s="24"/>
      <c r="KRC1276" s="24"/>
      <c r="KRD1276" s="24"/>
      <c r="KRE1276" s="24"/>
      <c r="KRF1276" s="24"/>
      <c r="KRG1276" s="24"/>
      <c r="KRH1276" s="24"/>
      <c r="KRI1276" s="24"/>
      <c r="KRJ1276" s="24"/>
      <c r="KRK1276" s="24"/>
      <c r="KRL1276" s="24"/>
      <c r="KRM1276" s="24"/>
      <c r="KRN1276" s="24"/>
      <c r="KRO1276" s="24"/>
      <c r="KRP1276" s="24"/>
      <c r="KRQ1276" s="24"/>
      <c r="KRR1276" s="24"/>
      <c r="KRS1276" s="24"/>
      <c r="KRT1276" s="24"/>
      <c r="KRU1276" s="24"/>
      <c r="KRV1276" s="24"/>
      <c r="KRW1276" s="24"/>
      <c r="KRX1276" s="24"/>
      <c r="KRY1276" s="24"/>
      <c r="KRZ1276" s="24"/>
      <c r="KSA1276" s="24"/>
      <c r="KSB1276" s="24"/>
      <c r="KSC1276" s="24"/>
      <c r="KSD1276" s="24"/>
      <c r="KSE1276" s="24"/>
      <c r="KSF1276" s="24"/>
      <c r="KSG1276" s="24"/>
      <c r="KSH1276" s="24"/>
      <c r="KSI1276" s="24"/>
      <c r="KSJ1276" s="24"/>
      <c r="KSK1276" s="24"/>
      <c r="KSL1276" s="24"/>
      <c r="KSM1276" s="24"/>
      <c r="KSN1276" s="24"/>
      <c r="KSO1276" s="24"/>
      <c r="KSP1276" s="24"/>
      <c r="KSQ1276" s="24"/>
      <c r="KSR1276" s="24"/>
      <c r="KSS1276" s="24"/>
      <c r="KST1276" s="24"/>
      <c r="KSU1276" s="24"/>
      <c r="KSV1276" s="24"/>
      <c r="KSW1276" s="24"/>
      <c r="KSX1276" s="24"/>
      <c r="KSY1276" s="24"/>
      <c r="KSZ1276" s="24"/>
      <c r="KTA1276" s="24"/>
      <c r="KTB1276" s="24"/>
      <c r="KTC1276" s="24"/>
      <c r="KTD1276" s="24"/>
      <c r="KTE1276" s="24"/>
      <c r="KTF1276" s="24"/>
      <c r="KTG1276" s="24"/>
      <c r="KTH1276" s="24"/>
      <c r="KTI1276" s="24"/>
      <c r="KTJ1276" s="24"/>
      <c r="KTK1276" s="24"/>
      <c r="KTL1276" s="24"/>
      <c r="KTM1276" s="24"/>
      <c r="KTN1276" s="24"/>
      <c r="KTO1276" s="24"/>
      <c r="KTP1276" s="24"/>
      <c r="KTQ1276" s="24"/>
      <c r="KTR1276" s="24"/>
      <c r="KTS1276" s="24"/>
      <c r="KTT1276" s="24"/>
      <c r="KTU1276" s="24"/>
      <c r="KTV1276" s="24"/>
      <c r="KTW1276" s="24"/>
      <c r="KTX1276" s="24"/>
      <c r="KTY1276" s="24"/>
      <c r="KTZ1276" s="24"/>
      <c r="KUA1276" s="24"/>
      <c r="KUB1276" s="24"/>
      <c r="KUC1276" s="24"/>
      <c r="KUD1276" s="24"/>
      <c r="KUE1276" s="24"/>
      <c r="KUF1276" s="24"/>
      <c r="KUG1276" s="24"/>
      <c r="KUH1276" s="24"/>
      <c r="KUI1276" s="24"/>
      <c r="KUJ1276" s="24"/>
      <c r="KUK1276" s="24"/>
      <c r="KUL1276" s="24"/>
      <c r="KUM1276" s="24"/>
      <c r="KUN1276" s="24"/>
      <c r="KUO1276" s="24"/>
      <c r="KUP1276" s="24"/>
      <c r="KUQ1276" s="24"/>
      <c r="KUR1276" s="24"/>
      <c r="KUS1276" s="24"/>
      <c r="KUT1276" s="24"/>
      <c r="KUU1276" s="24"/>
      <c r="KUV1276" s="24"/>
      <c r="KUW1276" s="24"/>
      <c r="KUX1276" s="24"/>
      <c r="KUY1276" s="24"/>
      <c r="KUZ1276" s="24"/>
      <c r="KVA1276" s="24"/>
      <c r="KVB1276" s="24"/>
      <c r="KVC1276" s="24"/>
      <c r="KVD1276" s="24"/>
      <c r="KVE1276" s="24"/>
      <c r="KVF1276" s="24"/>
      <c r="KVG1276" s="24"/>
      <c r="KVH1276" s="24"/>
      <c r="KVI1276" s="24"/>
      <c r="KVJ1276" s="24"/>
      <c r="KVK1276" s="24"/>
      <c r="KVL1276" s="24"/>
      <c r="KVM1276" s="24"/>
      <c r="KVN1276" s="24"/>
      <c r="KVO1276" s="24"/>
      <c r="KVP1276" s="24"/>
      <c r="KVQ1276" s="24"/>
      <c r="KVR1276" s="24"/>
      <c r="KVS1276" s="24"/>
      <c r="KVT1276" s="24"/>
      <c r="KVU1276" s="24"/>
      <c r="KVV1276" s="24"/>
      <c r="KVW1276" s="24"/>
      <c r="KVX1276" s="24"/>
      <c r="KVY1276" s="24"/>
      <c r="KVZ1276" s="24"/>
      <c r="KWA1276" s="24"/>
      <c r="KWB1276" s="24"/>
      <c r="KWC1276" s="24"/>
      <c r="KWD1276" s="24"/>
      <c r="KWE1276" s="24"/>
      <c r="KWF1276" s="24"/>
      <c r="KWG1276" s="24"/>
      <c r="KWH1276" s="24"/>
      <c r="KWI1276" s="24"/>
      <c r="KWJ1276" s="24"/>
      <c r="KWK1276" s="24"/>
      <c r="KWL1276" s="24"/>
      <c r="KWM1276" s="24"/>
      <c r="KWN1276" s="24"/>
      <c r="KWO1276" s="24"/>
      <c r="KWP1276" s="24"/>
      <c r="KWQ1276" s="24"/>
      <c r="KWR1276" s="24"/>
      <c r="KWS1276" s="24"/>
      <c r="KWT1276" s="24"/>
      <c r="KWU1276" s="24"/>
      <c r="KWV1276" s="24"/>
      <c r="KWW1276" s="24"/>
      <c r="KWX1276" s="24"/>
      <c r="KWY1276" s="24"/>
      <c r="KWZ1276" s="24"/>
      <c r="KXA1276" s="24"/>
      <c r="KXB1276" s="24"/>
      <c r="KXC1276" s="24"/>
      <c r="KXD1276" s="24"/>
      <c r="KXE1276" s="24"/>
      <c r="KXF1276" s="24"/>
      <c r="KXG1276" s="24"/>
      <c r="KXH1276" s="24"/>
      <c r="KXI1276" s="24"/>
      <c r="KXJ1276" s="24"/>
      <c r="KXK1276" s="24"/>
      <c r="KXL1276" s="24"/>
      <c r="KXM1276" s="24"/>
      <c r="KXN1276" s="24"/>
      <c r="KXO1276" s="24"/>
      <c r="KXP1276" s="24"/>
      <c r="KXQ1276" s="24"/>
      <c r="KXR1276" s="24"/>
      <c r="KXS1276" s="24"/>
      <c r="KXT1276" s="24"/>
      <c r="KXU1276" s="24"/>
      <c r="KXV1276" s="24"/>
      <c r="KXW1276" s="24"/>
      <c r="KXX1276" s="24"/>
      <c r="KXY1276" s="24"/>
      <c r="KXZ1276" s="24"/>
      <c r="KYA1276" s="24"/>
      <c r="KYB1276" s="24"/>
      <c r="KYC1276" s="24"/>
      <c r="KYD1276" s="24"/>
      <c r="KYE1276" s="24"/>
      <c r="KYF1276" s="24"/>
      <c r="KYG1276" s="24"/>
      <c r="KYH1276" s="24"/>
      <c r="KYI1276" s="24"/>
      <c r="KYJ1276" s="24"/>
      <c r="KYK1276" s="24"/>
      <c r="KYL1276" s="24"/>
      <c r="KYM1276" s="24"/>
      <c r="KYN1276" s="24"/>
      <c r="KYO1276" s="24"/>
      <c r="KYP1276" s="24"/>
      <c r="KYQ1276" s="24"/>
      <c r="KYR1276" s="24"/>
      <c r="KYS1276" s="24"/>
      <c r="KYT1276" s="24"/>
      <c r="KYU1276" s="24"/>
      <c r="KYV1276" s="24"/>
      <c r="KYW1276" s="24"/>
      <c r="KYX1276" s="24"/>
      <c r="KYY1276" s="24"/>
      <c r="KYZ1276" s="24"/>
      <c r="KZA1276" s="24"/>
      <c r="KZB1276" s="24"/>
      <c r="KZC1276" s="24"/>
      <c r="KZD1276" s="24"/>
      <c r="KZE1276" s="24"/>
      <c r="KZF1276" s="24"/>
      <c r="KZG1276" s="24"/>
      <c r="KZH1276" s="24"/>
      <c r="KZI1276" s="24"/>
      <c r="KZJ1276" s="24"/>
      <c r="KZK1276" s="24"/>
      <c r="KZL1276" s="24"/>
      <c r="KZM1276" s="24"/>
      <c r="KZN1276" s="24"/>
      <c r="KZO1276" s="24"/>
      <c r="KZP1276" s="24"/>
      <c r="KZQ1276" s="24"/>
      <c r="KZR1276" s="24"/>
      <c r="KZS1276" s="24"/>
      <c r="KZT1276" s="24"/>
      <c r="KZU1276" s="24"/>
      <c r="KZV1276" s="24"/>
      <c r="KZW1276" s="24"/>
      <c r="KZX1276" s="24"/>
      <c r="KZY1276" s="24"/>
      <c r="KZZ1276" s="24"/>
      <c r="LAA1276" s="24"/>
      <c r="LAB1276" s="24"/>
      <c r="LAC1276" s="24"/>
      <c r="LAD1276" s="24"/>
      <c r="LAE1276" s="24"/>
      <c r="LAF1276" s="24"/>
      <c r="LAG1276" s="24"/>
      <c r="LAH1276" s="24"/>
      <c r="LAI1276" s="24"/>
      <c r="LAJ1276" s="24"/>
      <c r="LAK1276" s="24"/>
      <c r="LAL1276" s="24"/>
      <c r="LAM1276" s="24"/>
      <c r="LAN1276" s="24"/>
      <c r="LAO1276" s="24"/>
      <c r="LAP1276" s="24"/>
      <c r="LAQ1276" s="24"/>
      <c r="LAR1276" s="24"/>
      <c r="LAS1276" s="24"/>
      <c r="LAT1276" s="24"/>
      <c r="LAU1276" s="24"/>
      <c r="LAV1276" s="24"/>
      <c r="LAW1276" s="24"/>
      <c r="LAX1276" s="24"/>
      <c r="LAY1276" s="24"/>
      <c r="LAZ1276" s="24"/>
      <c r="LBA1276" s="24"/>
      <c r="LBB1276" s="24"/>
      <c r="LBC1276" s="24"/>
      <c r="LBD1276" s="24"/>
      <c r="LBE1276" s="24"/>
      <c r="LBF1276" s="24"/>
      <c r="LBG1276" s="24"/>
      <c r="LBH1276" s="24"/>
      <c r="LBI1276" s="24"/>
      <c r="LBJ1276" s="24"/>
      <c r="LBK1276" s="24"/>
      <c r="LBL1276" s="24"/>
      <c r="LBM1276" s="24"/>
      <c r="LBN1276" s="24"/>
      <c r="LBO1276" s="24"/>
      <c r="LBP1276" s="24"/>
      <c r="LBQ1276" s="24"/>
      <c r="LBR1276" s="24"/>
      <c r="LBS1276" s="24"/>
      <c r="LBT1276" s="24"/>
      <c r="LBU1276" s="24"/>
      <c r="LBV1276" s="24"/>
      <c r="LBW1276" s="24"/>
      <c r="LBX1276" s="24"/>
      <c r="LBY1276" s="24"/>
      <c r="LBZ1276" s="24"/>
      <c r="LCA1276" s="24"/>
      <c r="LCB1276" s="24"/>
      <c r="LCC1276" s="24"/>
      <c r="LCD1276" s="24"/>
      <c r="LCE1276" s="24"/>
      <c r="LCF1276" s="24"/>
      <c r="LCG1276" s="24"/>
      <c r="LCH1276" s="24"/>
      <c r="LCI1276" s="24"/>
      <c r="LCJ1276" s="24"/>
      <c r="LCK1276" s="24"/>
      <c r="LCL1276" s="24"/>
      <c r="LCM1276" s="24"/>
      <c r="LCN1276" s="24"/>
      <c r="LCO1276" s="24"/>
      <c r="LCP1276" s="24"/>
      <c r="LCQ1276" s="24"/>
      <c r="LCR1276" s="24"/>
      <c r="LCS1276" s="24"/>
      <c r="LCT1276" s="24"/>
      <c r="LCU1276" s="24"/>
      <c r="LCV1276" s="24"/>
      <c r="LCW1276" s="24"/>
      <c r="LCX1276" s="24"/>
      <c r="LCY1276" s="24"/>
      <c r="LCZ1276" s="24"/>
      <c r="LDA1276" s="24"/>
      <c r="LDB1276" s="24"/>
      <c r="LDC1276" s="24"/>
      <c r="LDD1276" s="24"/>
      <c r="LDE1276" s="24"/>
      <c r="LDF1276" s="24"/>
      <c r="LDG1276" s="24"/>
      <c r="LDH1276" s="24"/>
      <c r="LDI1276" s="24"/>
      <c r="LDJ1276" s="24"/>
      <c r="LDK1276" s="24"/>
      <c r="LDL1276" s="24"/>
      <c r="LDM1276" s="24"/>
      <c r="LDN1276" s="24"/>
      <c r="LDO1276" s="24"/>
      <c r="LDP1276" s="24"/>
      <c r="LDQ1276" s="24"/>
      <c r="LDR1276" s="24"/>
      <c r="LDS1276" s="24"/>
      <c r="LDT1276" s="24"/>
      <c r="LDU1276" s="24"/>
      <c r="LDV1276" s="24"/>
      <c r="LDW1276" s="24"/>
      <c r="LDX1276" s="24"/>
      <c r="LDY1276" s="24"/>
      <c r="LDZ1276" s="24"/>
      <c r="LEA1276" s="24"/>
      <c r="LEB1276" s="24"/>
      <c r="LEC1276" s="24"/>
      <c r="LED1276" s="24"/>
      <c r="LEE1276" s="24"/>
      <c r="LEF1276" s="24"/>
      <c r="LEG1276" s="24"/>
      <c r="LEH1276" s="24"/>
      <c r="LEI1276" s="24"/>
      <c r="LEJ1276" s="24"/>
      <c r="LEK1276" s="24"/>
      <c r="LEL1276" s="24"/>
      <c r="LEM1276" s="24"/>
      <c r="LEN1276" s="24"/>
      <c r="LEO1276" s="24"/>
      <c r="LEP1276" s="24"/>
      <c r="LEQ1276" s="24"/>
      <c r="LER1276" s="24"/>
      <c r="LES1276" s="24"/>
      <c r="LET1276" s="24"/>
      <c r="LEU1276" s="24"/>
      <c r="LEV1276" s="24"/>
      <c r="LEW1276" s="24"/>
      <c r="LEX1276" s="24"/>
      <c r="LEY1276" s="24"/>
      <c r="LEZ1276" s="24"/>
      <c r="LFA1276" s="24"/>
      <c r="LFB1276" s="24"/>
      <c r="LFC1276" s="24"/>
      <c r="LFD1276" s="24"/>
      <c r="LFE1276" s="24"/>
      <c r="LFF1276" s="24"/>
      <c r="LFG1276" s="24"/>
      <c r="LFH1276" s="24"/>
      <c r="LFI1276" s="24"/>
      <c r="LFJ1276" s="24"/>
      <c r="LFK1276" s="24"/>
      <c r="LFL1276" s="24"/>
      <c r="LFM1276" s="24"/>
      <c r="LFN1276" s="24"/>
      <c r="LFO1276" s="24"/>
      <c r="LFP1276" s="24"/>
      <c r="LFQ1276" s="24"/>
      <c r="LFR1276" s="24"/>
      <c r="LFS1276" s="24"/>
      <c r="LFT1276" s="24"/>
      <c r="LFU1276" s="24"/>
      <c r="LFV1276" s="24"/>
      <c r="LFW1276" s="24"/>
      <c r="LFX1276" s="24"/>
      <c r="LFY1276" s="24"/>
      <c r="LFZ1276" s="24"/>
      <c r="LGA1276" s="24"/>
      <c r="LGB1276" s="24"/>
      <c r="LGC1276" s="24"/>
      <c r="LGD1276" s="24"/>
      <c r="LGE1276" s="24"/>
      <c r="LGF1276" s="24"/>
      <c r="LGG1276" s="24"/>
      <c r="LGH1276" s="24"/>
      <c r="LGI1276" s="24"/>
      <c r="LGJ1276" s="24"/>
      <c r="LGK1276" s="24"/>
      <c r="LGL1276" s="24"/>
      <c r="LGM1276" s="24"/>
      <c r="LGN1276" s="24"/>
      <c r="LGO1276" s="24"/>
      <c r="LGP1276" s="24"/>
      <c r="LGQ1276" s="24"/>
      <c r="LGR1276" s="24"/>
      <c r="LGS1276" s="24"/>
      <c r="LGT1276" s="24"/>
      <c r="LGU1276" s="24"/>
      <c r="LGV1276" s="24"/>
      <c r="LGW1276" s="24"/>
      <c r="LGX1276" s="24"/>
      <c r="LGY1276" s="24"/>
      <c r="LGZ1276" s="24"/>
      <c r="LHA1276" s="24"/>
      <c r="LHB1276" s="24"/>
      <c r="LHC1276" s="24"/>
      <c r="LHD1276" s="24"/>
      <c r="LHE1276" s="24"/>
      <c r="LHF1276" s="24"/>
      <c r="LHG1276" s="24"/>
      <c r="LHH1276" s="24"/>
      <c r="LHI1276" s="24"/>
      <c r="LHJ1276" s="24"/>
      <c r="LHK1276" s="24"/>
      <c r="LHL1276" s="24"/>
      <c r="LHM1276" s="24"/>
      <c r="LHN1276" s="24"/>
      <c r="LHO1276" s="24"/>
      <c r="LHP1276" s="24"/>
      <c r="LHQ1276" s="24"/>
      <c r="LHR1276" s="24"/>
      <c r="LHS1276" s="24"/>
      <c r="LHT1276" s="24"/>
      <c r="LHU1276" s="24"/>
      <c r="LHV1276" s="24"/>
      <c r="LHW1276" s="24"/>
      <c r="LHX1276" s="24"/>
      <c r="LHY1276" s="24"/>
      <c r="LHZ1276" s="24"/>
      <c r="LIA1276" s="24"/>
      <c r="LIB1276" s="24"/>
      <c r="LIC1276" s="24"/>
      <c r="LID1276" s="24"/>
      <c r="LIE1276" s="24"/>
      <c r="LIF1276" s="24"/>
      <c r="LIG1276" s="24"/>
      <c r="LIH1276" s="24"/>
      <c r="LII1276" s="24"/>
      <c r="LIJ1276" s="24"/>
      <c r="LIK1276" s="24"/>
      <c r="LIL1276" s="24"/>
      <c r="LIM1276" s="24"/>
      <c r="LIN1276" s="24"/>
      <c r="LIO1276" s="24"/>
      <c r="LIP1276" s="24"/>
      <c r="LIQ1276" s="24"/>
      <c r="LIR1276" s="24"/>
      <c r="LIS1276" s="24"/>
      <c r="LIT1276" s="24"/>
      <c r="LIU1276" s="24"/>
      <c r="LIV1276" s="24"/>
      <c r="LIW1276" s="24"/>
      <c r="LIX1276" s="24"/>
      <c r="LIY1276" s="24"/>
      <c r="LIZ1276" s="24"/>
      <c r="LJA1276" s="24"/>
      <c r="LJB1276" s="24"/>
      <c r="LJC1276" s="24"/>
      <c r="LJD1276" s="24"/>
      <c r="LJE1276" s="24"/>
      <c r="LJF1276" s="24"/>
      <c r="LJG1276" s="24"/>
      <c r="LJH1276" s="24"/>
      <c r="LJI1276" s="24"/>
      <c r="LJJ1276" s="24"/>
      <c r="LJK1276" s="24"/>
      <c r="LJL1276" s="24"/>
      <c r="LJM1276" s="24"/>
      <c r="LJN1276" s="24"/>
      <c r="LJO1276" s="24"/>
      <c r="LJP1276" s="24"/>
      <c r="LJQ1276" s="24"/>
      <c r="LJR1276" s="24"/>
      <c r="LJS1276" s="24"/>
      <c r="LJT1276" s="24"/>
      <c r="LJU1276" s="24"/>
      <c r="LJV1276" s="24"/>
      <c r="LJW1276" s="24"/>
      <c r="LJX1276" s="24"/>
      <c r="LJY1276" s="24"/>
      <c r="LJZ1276" s="24"/>
      <c r="LKA1276" s="24"/>
      <c r="LKB1276" s="24"/>
      <c r="LKC1276" s="24"/>
      <c r="LKD1276" s="24"/>
      <c r="LKE1276" s="24"/>
      <c r="LKF1276" s="24"/>
      <c r="LKG1276" s="24"/>
      <c r="LKH1276" s="24"/>
      <c r="LKI1276" s="24"/>
      <c r="LKJ1276" s="24"/>
      <c r="LKK1276" s="24"/>
      <c r="LKL1276" s="24"/>
      <c r="LKM1276" s="24"/>
      <c r="LKN1276" s="24"/>
      <c r="LKO1276" s="24"/>
      <c r="LKP1276" s="24"/>
      <c r="LKQ1276" s="24"/>
      <c r="LKR1276" s="24"/>
      <c r="LKS1276" s="24"/>
      <c r="LKT1276" s="24"/>
      <c r="LKU1276" s="24"/>
      <c r="LKV1276" s="24"/>
      <c r="LKW1276" s="24"/>
      <c r="LKX1276" s="24"/>
      <c r="LKY1276" s="24"/>
      <c r="LKZ1276" s="24"/>
      <c r="LLA1276" s="24"/>
      <c r="LLB1276" s="24"/>
      <c r="LLC1276" s="24"/>
      <c r="LLD1276" s="24"/>
      <c r="LLE1276" s="24"/>
      <c r="LLF1276" s="24"/>
      <c r="LLG1276" s="24"/>
      <c r="LLH1276" s="24"/>
      <c r="LLI1276" s="24"/>
      <c r="LLJ1276" s="24"/>
      <c r="LLK1276" s="24"/>
      <c r="LLL1276" s="24"/>
      <c r="LLM1276" s="24"/>
      <c r="LLN1276" s="24"/>
      <c r="LLO1276" s="24"/>
      <c r="LLP1276" s="24"/>
      <c r="LLQ1276" s="24"/>
      <c r="LLR1276" s="24"/>
      <c r="LLS1276" s="24"/>
      <c r="LLT1276" s="24"/>
      <c r="LLU1276" s="24"/>
      <c r="LLV1276" s="24"/>
      <c r="LLW1276" s="24"/>
      <c r="LLX1276" s="24"/>
      <c r="LLY1276" s="24"/>
      <c r="LLZ1276" s="24"/>
      <c r="LMA1276" s="24"/>
      <c r="LMB1276" s="24"/>
      <c r="LMC1276" s="24"/>
      <c r="LMD1276" s="24"/>
      <c r="LME1276" s="24"/>
      <c r="LMF1276" s="24"/>
      <c r="LMG1276" s="24"/>
      <c r="LMH1276" s="24"/>
      <c r="LMI1276" s="24"/>
      <c r="LMJ1276" s="24"/>
      <c r="LMK1276" s="24"/>
      <c r="LML1276" s="24"/>
      <c r="LMM1276" s="24"/>
      <c r="LMN1276" s="24"/>
      <c r="LMO1276" s="24"/>
      <c r="LMP1276" s="24"/>
      <c r="LMQ1276" s="24"/>
      <c r="LMR1276" s="24"/>
      <c r="LMS1276" s="24"/>
      <c r="LMT1276" s="24"/>
      <c r="LMU1276" s="24"/>
      <c r="LMV1276" s="24"/>
      <c r="LMW1276" s="24"/>
      <c r="LMX1276" s="24"/>
      <c r="LMY1276" s="24"/>
      <c r="LMZ1276" s="24"/>
      <c r="LNA1276" s="24"/>
      <c r="LNB1276" s="24"/>
      <c r="LNC1276" s="24"/>
      <c r="LND1276" s="24"/>
      <c r="LNE1276" s="24"/>
      <c r="LNF1276" s="24"/>
      <c r="LNG1276" s="24"/>
      <c r="LNH1276" s="24"/>
      <c r="LNI1276" s="24"/>
      <c r="LNJ1276" s="24"/>
      <c r="LNK1276" s="24"/>
      <c r="LNL1276" s="24"/>
      <c r="LNM1276" s="24"/>
      <c r="LNN1276" s="24"/>
      <c r="LNO1276" s="24"/>
      <c r="LNP1276" s="24"/>
      <c r="LNQ1276" s="24"/>
      <c r="LNR1276" s="24"/>
      <c r="LNS1276" s="24"/>
      <c r="LNT1276" s="24"/>
      <c r="LNU1276" s="24"/>
      <c r="LNV1276" s="24"/>
      <c r="LNW1276" s="24"/>
      <c r="LNX1276" s="24"/>
      <c r="LNY1276" s="24"/>
      <c r="LNZ1276" s="24"/>
      <c r="LOA1276" s="24"/>
      <c r="LOB1276" s="24"/>
      <c r="LOC1276" s="24"/>
      <c r="LOD1276" s="24"/>
      <c r="LOE1276" s="24"/>
      <c r="LOF1276" s="24"/>
      <c r="LOG1276" s="24"/>
      <c r="LOH1276" s="24"/>
      <c r="LOI1276" s="24"/>
      <c r="LOJ1276" s="24"/>
      <c r="LOK1276" s="24"/>
      <c r="LOL1276" s="24"/>
      <c r="LOM1276" s="24"/>
      <c r="LON1276" s="24"/>
      <c r="LOO1276" s="24"/>
      <c r="LOP1276" s="24"/>
      <c r="LOQ1276" s="24"/>
      <c r="LOR1276" s="24"/>
      <c r="LOS1276" s="24"/>
      <c r="LOT1276" s="24"/>
      <c r="LOU1276" s="24"/>
      <c r="LOV1276" s="24"/>
      <c r="LOW1276" s="24"/>
      <c r="LOX1276" s="24"/>
      <c r="LOY1276" s="24"/>
      <c r="LOZ1276" s="24"/>
      <c r="LPA1276" s="24"/>
      <c r="LPB1276" s="24"/>
      <c r="LPC1276" s="24"/>
      <c r="LPD1276" s="24"/>
      <c r="LPE1276" s="24"/>
      <c r="LPF1276" s="24"/>
      <c r="LPG1276" s="24"/>
      <c r="LPH1276" s="24"/>
      <c r="LPI1276" s="24"/>
      <c r="LPJ1276" s="24"/>
      <c r="LPK1276" s="24"/>
      <c r="LPL1276" s="24"/>
      <c r="LPM1276" s="24"/>
      <c r="LPN1276" s="24"/>
      <c r="LPO1276" s="24"/>
      <c r="LPP1276" s="24"/>
      <c r="LPQ1276" s="24"/>
      <c r="LPR1276" s="24"/>
      <c r="LPS1276" s="24"/>
      <c r="LPT1276" s="24"/>
      <c r="LPU1276" s="24"/>
      <c r="LPV1276" s="24"/>
      <c r="LPW1276" s="24"/>
      <c r="LPX1276" s="24"/>
      <c r="LPY1276" s="24"/>
      <c r="LPZ1276" s="24"/>
      <c r="LQA1276" s="24"/>
      <c r="LQB1276" s="24"/>
      <c r="LQC1276" s="24"/>
      <c r="LQD1276" s="24"/>
      <c r="LQE1276" s="24"/>
      <c r="LQF1276" s="24"/>
      <c r="LQG1276" s="24"/>
      <c r="LQH1276" s="24"/>
      <c r="LQI1276" s="24"/>
      <c r="LQJ1276" s="24"/>
      <c r="LQK1276" s="24"/>
      <c r="LQL1276" s="24"/>
      <c r="LQM1276" s="24"/>
      <c r="LQN1276" s="24"/>
      <c r="LQO1276" s="24"/>
      <c r="LQP1276" s="24"/>
      <c r="LQQ1276" s="24"/>
      <c r="LQR1276" s="24"/>
      <c r="LQS1276" s="24"/>
      <c r="LQT1276" s="24"/>
      <c r="LQU1276" s="24"/>
      <c r="LQV1276" s="24"/>
      <c r="LQW1276" s="24"/>
      <c r="LQX1276" s="24"/>
      <c r="LQY1276" s="24"/>
      <c r="LQZ1276" s="24"/>
      <c r="LRA1276" s="24"/>
      <c r="LRB1276" s="24"/>
      <c r="LRC1276" s="24"/>
      <c r="LRD1276" s="24"/>
      <c r="LRE1276" s="24"/>
      <c r="LRF1276" s="24"/>
      <c r="LRG1276" s="24"/>
      <c r="LRH1276" s="24"/>
      <c r="LRI1276" s="24"/>
      <c r="LRJ1276" s="24"/>
      <c r="LRK1276" s="24"/>
      <c r="LRL1276" s="24"/>
      <c r="LRM1276" s="24"/>
      <c r="LRN1276" s="24"/>
      <c r="LRO1276" s="24"/>
      <c r="LRP1276" s="24"/>
      <c r="LRQ1276" s="24"/>
      <c r="LRR1276" s="24"/>
      <c r="LRS1276" s="24"/>
      <c r="LRT1276" s="24"/>
      <c r="LRU1276" s="24"/>
      <c r="LRV1276" s="24"/>
      <c r="LRW1276" s="24"/>
      <c r="LRX1276" s="24"/>
      <c r="LRY1276" s="24"/>
      <c r="LRZ1276" s="24"/>
      <c r="LSA1276" s="24"/>
      <c r="LSB1276" s="24"/>
      <c r="LSC1276" s="24"/>
      <c r="LSD1276" s="24"/>
      <c r="LSE1276" s="24"/>
      <c r="LSF1276" s="24"/>
      <c r="LSG1276" s="24"/>
      <c r="LSH1276" s="24"/>
      <c r="LSI1276" s="24"/>
      <c r="LSJ1276" s="24"/>
      <c r="LSK1276" s="24"/>
      <c r="LSL1276" s="24"/>
      <c r="LSM1276" s="24"/>
      <c r="LSN1276" s="24"/>
      <c r="LSO1276" s="24"/>
      <c r="LSP1276" s="24"/>
      <c r="LSQ1276" s="24"/>
      <c r="LSR1276" s="24"/>
      <c r="LSS1276" s="24"/>
      <c r="LST1276" s="24"/>
      <c r="LSU1276" s="24"/>
      <c r="LSV1276" s="24"/>
      <c r="LSW1276" s="24"/>
      <c r="LSX1276" s="24"/>
      <c r="LSY1276" s="24"/>
      <c r="LSZ1276" s="24"/>
      <c r="LTA1276" s="24"/>
      <c r="LTB1276" s="24"/>
      <c r="LTC1276" s="24"/>
      <c r="LTD1276" s="24"/>
      <c r="LTE1276" s="24"/>
      <c r="LTF1276" s="24"/>
      <c r="LTG1276" s="24"/>
      <c r="LTH1276" s="24"/>
      <c r="LTI1276" s="24"/>
      <c r="LTJ1276" s="24"/>
      <c r="LTK1276" s="24"/>
      <c r="LTL1276" s="24"/>
      <c r="LTM1276" s="24"/>
      <c r="LTN1276" s="24"/>
      <c r="LTO1276" s="24"/>
      <c r="LTP1276" s="24"/>
      <c r="LTQ1276" s="24"/>
      <c r="LTR1276" s="24"/>
      <c r="LTS1276" s="24"/>
      <c r="LTT1276" s="24"/>
      <c r="LTU1276" s="24"/>
      <c r="LTV1276" s="24"/>
      <c r="LTW1276" s="24"/>
      <c r="LTX1276" s="24"/>
      <c r="LTY1276" s="24"/>
      <c r="LTZ1276" s="24"/>
      <c r="LUA1276" s="24"/>
      <c r="LUB1276" s="24"/>
      <c r="LUC1276" s="24"/>
      <c r="LUD1276" s="24"/>
      <c r="LUE1276" s="24"/>
      <c r="LUF1276" s="24"/>
      <c r="LUG1276" s="24"/>
      <c r="LUH1276" s="24"/>
      <c r="LUI1276" s="24"/>
      <c r="LUJ1276" s="24"/>
      <c r="LUK1276" s="24"/>
      <c r="LUL1276" s="24"/>
      <c r="LUM1276" s="24"/>
      <c r="LUN1276" s="24"/>
      <c r="LUO1276" s="24"/>
      <c r="LUP1276" s="24"/>
      <c r="LUQ1276" s="24"/>
      <c r="LUR1276" s="24"/>
      <c r="LUS1276" s="24"/>
      <c r="LUT1276" s="24"/>
      <c r="LUU1276" s="24"/>
      <c r="LUV1276" s="24"/>
      <c r="LUW1276" s="24"/>
      <c r="LUX1276" s="24"/>
      <c r="LUY1276" s="24"/>
      <c r="LUZ1276" s="24"/>
      <c r="LVA1276" s="24"/>
      <c r="LVB1276" s="24"/>
      <c r="LVC1276" s="24"/>
      <c r="LVD1276" s="24"/>
      <c r="LVE1276" s="24"/>
      <c r="LVF1276" s="24"/>
      <c r="LVG1276" s="24"/>
      <c r="LVH1276" s="24"/>
      <c r="LVI1276" s="24"/>
      <c r="LVJ1276" s="24"/>
      <c r="LVK1276" s="24"/>
      <c r="LVL1276" s="24"/>
      <c r="LVM1276" s="24"/>
      <c r="LVN1276" s="24"/>
      <c r="LVO1276" s="24"/>
      <c r="LVP1276" s="24"/>
      <c r="LVQ1276" s="24"/>
      <c r="LVR1276" s="24"/>
      <c r="LVS1276" s="24"/>
      <c r="LVT1276" s="24"/>
      <c r="LVU1276" s="24"/>
      <c r="LVV1276" s="24"/>
      <c r="LVW1276" s="24"/>
      <c r="LVX1276" s="24"/>
      <c r="LVY1276" s="24"/>
      <c r="LVZ1276" s="24"/>
      <c r="LWA1276" s="24"/>
      <c r="LWB1276" s="24"/>
      <c r="LWC1276" s="24"/>
      <c r="LWD1276" s="24"/>
      <c r="LWE1276" s="24"/>
      <c r="LWF1276" s="24"/>
      <c r="LWG1276" s="24"/>
      <c r="LWH1276" s="24"/>
      <c r="LWI1276" s="24"/>
      <c r="LWJ1276" s="24"/>
      <c r="LWK1276" s="24"/>
      <c r="LWL1276" s="24"/>
      <c r="LWM1276" s="24"/>
      <c r="LWN1276" s="24"/>
      <c r="LWO1276" s="24"/>
      <c r="LWP1276" s="24"/>
      <c r="LWQ1276" s="24"/>
      <c r="LWR1276" s="24"/>
      <c r="LWS1276" s="24"/>
      <c r="LWT1276" s="24"/>
      <c r="LWU1276" s="24"/>
      <c r="LWV1276" s="24"/>
      <c r="LWW1276" s="24"/>
      <c r="LWX1276" s="24"/>
      <c r="LWY1276" s="24"/>
      <c r="LWZ1276" s="24"/>
      <c r="LXA1276" s="24"/>
      <c r="LXB1276" s="24"/>
      <c r="LXC1276" s="24"/>
      <c r="LXD1276" s="24"/>
      <c r="LXE1276" s="24"/>
      <c r="LXF1276" s="24"/>
      <c r="LXG1276" s="24"/>
      <c r="LXH1276" s="24"/>
      <c r="LXI1276" s="24"/>
      <c r="LXJ1276" s="24"/>
      <c r="LXK1276" s="24"/>
      <c r="LXL1276" s="24"/>
      <c r="LXM1276" s="24"/>
      <c r="LXN1276" s="24"/>
      <c r="LXO1276" s="24"/>
      <c r="LXP1276" s="24"/>
      <c r="LXQ1276" s="24"/>
      <c r="LXR1276" s="24"/>
      <c r="LXS1276" s="24"/>
      <c r="LXT1276" s="24"/>
      <c r="LXU1276" s="24"/>
      <c r="LXV1276" s="24"/>
      <c r="LXW1276" s="24"/>
      <c r="LXX1276" s="24"/>
      <c r="LXY1276" s="24"/>
      <c r="LXZ1276" s="24"/>
      <c r="LYA1276" s="24"/>
      <c r="LYB1276" s="24"/>
      <c r="LYC1276" s="24"/>
      <c r="LYD1276" s="24"/>
      <c r="LYE1276" s="24"/>
      <c r="LYF1276" s="24"/>
      <c r="LYG1276" s="24"/>
      <c r="LYH1276" s="24"/>
      <c r="LYI1276" s="24"/>
      <c r="LYJ1276" s="24"/>
      <c r="LYK1276" s="24"/>
      <c r="LYL1276" s="24"/>
      <c r="LYM1276" s="24"/>
      <c r="LYN1276" s="24"/>
      <c r="LYO1276" s="24"/>
      <c r="LYP1276" s="24"/>
      <c r="LYQ1276" s="24"/>
      <c r="LYR1276" s="24"/>
      <c r="LYS1276" s="24"/>
      <c r="LYT1276" s="24"/>
      <c r="LYU1276" s="24"/>
      <c r="LYV1276" s="24"/>
      <c r="LYW1276" s="24"/>
      <c r="LYX1276" s="24"/>
      <c r="LYY1276" s="24"/>
      <c r="LYZ1276" s="24"/>
      <c r="LZA1276" s="24"/>
      <c r="LZB1276" s="24"/>
      <c r="LZC1276" s="24"/>
      <c r="LZD1276" s="24"/>
      <c r="LZE1276" s="24"/>
      <c r="LZF1276" s="24"/>
      <c r="LZG1276" s="24"/>
      <c r="LZH1276" s="24"/>
      <c r="LZI1276" s="24"/>
      <c r="LZJ1276" s="24"/>
      <c r="LZK1276" s="24"/>
      <c r="LZL1276" s="24"/>
      <c r="LZM1276" s="24"/>
      <c r="LZN1276" s="24"/>
      <c r="LZO1276" s="24"/>
      <c r="LZP1276" s="24"/>
      <c r="LZQ1276" s="24"/>
      <c r="LZR1276" s="24"/>
      <c r="LZS1276" s="24"/>
      <c r="LZT1276" s="24"/>
      <c r="LZU1276" s="24"/>
      <c r="LZV1276" s="24"/>
      <c r="LZW1276" s="24"/>
      <c r="LZX1276" s="24"/>
      <c r="LZY1276" s="24"/>
      <c r="LZZ1276" s="24"/>
      <c r="MAA1276" s="24"/>
      <c r="MAB1276" s="24"/>
      <c r="MAC1276" s="24"/>
      <c r="MAD1276" s="24"/>
      <c r="MAE1276" s="24"/>
      <c r="MAF1276" s="24"/>
      <c r="MAG1276" s="24"/>
      <c r="MAH1276" s="24"/>
      <c r="MAI1276" s="24"/>
      <c r="MAJ1276" s="24"/>
      <c r="MAK1276" s="24"/>
      <c r="MAL1276" s="24"/>
      <c r="MAM1276" s="24"/>
      <c r="MAN1276" s="24"/>
      <c r="MAO1276" s="24"/>
      <c r="MAP1276" s="24"/>
      <c r="MAQ1276" s="24"/>
      <c r="MAR1276" s="24"/>
      <c r="MAS1276" s="24"/>
      <c r="MAT1276" s="24"/>
      <c r="MAU1276" s="24"/>
      <c r="MAV1276" s="24"/>
      <c r="MAW1276" s="24"/>
      <c r="MAX1276" s="24"/>
      <c r="MAY1276" s="24"/>
      <c r="MAZ1276" s="24"/>
      <c r="MBA1276" s="24"/>
      <c r="MBB1276" s="24"/>
      <c r="MBC1276" s="24"/>
      <c r="MBD1276" s="24"/>
      <c r="MBE1276" s="24"/>
      <c r="MBF1276" s="24"/>
      <c r="MBG1276" s="24"/>
      <c r="MBH1276" s="24"/>
      <c r="MBI1276" s="24"/>
      <c r="MBJ1276" s="24"/>
      <c r="MBK1276" s="24"/>
      <c r="MBL1276" s="24"/>
      <c r="MBM1276" s="24"/>
      <c r="MBN1276" s="24"/>
      <c r="MBO1276" s="24"/>
      <c r="MBP1276" s="24"/>
      <c r="MBQ1276" s="24"/>
      <c r="MBR1276" s="24"/>
      <c r="MBS1276" s="24"/>
      <c r="MBT1276" s="24"/>
      <c r="MBU1276" s="24"/>
      <c r="MBV1276" s="24"/>
      <c r="MBW1276" s="24"/>
      <c r="MBX1276" s="24"/>
      <c r="MBY1276" s="24"/>
      <c r="MBZ1276" s="24"/>
      <c r="MCA1276" s="24"/>
      <c r="MCB1276" s="24"/>
      <c r="MCC1276" s="24"/>
      <c r="MCD1276" s="24"/>
      <c r="MCE1276" s="24"/>
      <c r="MCF1276" s="24"/>
      <c r="MCG1276" s="24"/>
      <c r="MCH1276" s="24"/>
      <c r="MCI1276" s="24"/>
      <c r="MCJ1276" s="24"/>
      <c r="MCK1276" s="24"/>
      <c r="MCL1276" s="24"/>
      <c r="MCM1276" s="24"/>
      <c r="MCN1276" s="24"/>
      <c r="MCO1276" s="24"/>
      <c r="MCP1276" s="24"/>
      <c r="MCQ1276" s="24"/>
      <c r="MCR1276" s="24"/>
      <c r="MCS1276" s="24"/>
      <c r="MCT1276" s="24"/>
      <c r="MCU1276" s="24"/>
      <c r="MCV1276" s="24"/>
      <c r="MCW1276" s="24"/>
      <c r="MCX1276" s="24"/>
      <c r="MCY1276" s="24"/>
      <c r="MCZ1276" s="24"/>
      <c r="MDA1276" s="24"/>
      <c r="MDB1276" s="24"/>
      <c r="MDC1276" s="24"/>
      <c r="MDD1276" s="24"/>
      <c r="MDE1276" s="24"/>
      <c r="MDF1276" s="24"/>
      <c r="MDG1276" s="24"/>
      <c r="MDH1276" s="24"/>
      <c r="MDI1276" s="24"/>
      <c r="MDJ1276" s="24"/>
      <c r="MDK1276" s="24"/>
      <c r="MDL1276" s="24"/>
      <c r="MDM1276" s="24"/>
      <c r="MDN1276" s="24"/>
      <c r="MDO1276" s="24"/>
      <c r="MDP1276" s="24"/>
      <c r="MDQ1276" s="24"/>
      <c r="MDR1276" s="24"/>
      <c r="MDS1276" s="24"/>
      <c r="MDT1276" s="24"/>
      <c r="MDU1276" s="24"/>
      <c r="MDV1276" s="24"/>
      <c r="MDW1276" s="24"/>
      <c r="MDX1276" s="24"/>
      <c r="MDY1276" s="24"/>
      <c r="MDZ1276" s="24"/>
      <c r="MEA1276" s="24"/>
      <c r="MEB1276" s="24"/>
      <c r="MEC1276" s="24"/>
      <c r="MED1276" s="24"/>
      <c r="MEE1276" s="24"/>
      <c r="MEF1276" s="24"/>
      <c r="MEG1276" s="24"/>
      <c r="MEH1276" s="24"/>
      <c r="MEI1276" s="24"/>
      <c r="MEJ1276" s="24"/>
      <c r="MEK1276" s="24"/>
      <c r="MEL1276" s="24"/>
      <c r="MEM1276" s="24"/>
      <c r="MEN1276" s="24"/>
      <c r="MEO1276" s="24"/>
      <c r="MEP1276" s="24"/>
      <c r="MEQ1276" s="24"/>
      <c r="MER1276" s="24"/>
      <c r="MES1276" s="24"/>
      <c r="MET1276" s="24"/>
      <c r="MEU1276" s="24"/>
      <c r="MEV1276" s="24"/>
      <c r="MEW1276" s="24"/>
      <c r="MEX1276" s="24"/>
      <c r="MEY1276" s="24"/>
      <c r="MEZ1276" s="24"/>
      <c r="MFA1276" s="24"/>
      <c r="MFB1276" s="24"/>
      <c r="MFC1276" s="24"/>
      <c r="MFD1276" s="24"/>
      <c r="MFE1276" s="24"/>
      <c r="MFF1276" s="24"/>
      <c r="MFG1276" s="24"/>
      <c r="MFH1276" s="24"/>
      <c r="MFI1276" s="24"/>
      <c r="MFJ1276" s="24"/>
      <c r="MFK1276" s="24"/>
      <c r="MFL1276" s="24"/>
      <c r="MFM1276" s="24"/>
      <c r="MFN1276" s="24"/>
      <c r="MFO1276" s="24"/>
      <c r="MFP1276" s="24"/>
      <c r="MFQ1276" s="24"/>
      <c r="MFR1276" s="24"/>
      <c r="MFS1276" s="24"/>
      <c r="MFT1276" s="24"/>
      <c r="MFU1276" s="24"/>
      <c r="MFV1276" s="24"/>
      <c r="MFW1276" s="24"/>
      <c r="MFX1276" s="24"/>
      <c r="MFY1276" s="24"/>
      <c r="MFZ1276" s="24"/>
      <c r="MGA1276" s="24"/>
      <c r="MGB1276" s="24"/>
      <c r="MGC1276" s="24"/>
      <c r="MGD1276" s="24"/>
      <c r="MGE1276" s="24"/>
      <c r="MGF1276" s="24"/>
      <c r="MGG1276" s="24"/>
      <c r="MGH1276" s="24"/>
      <c r="MGI1276" s="24"/>
      <c r="MGJ1276" s="24"/>
      <c r="MGK1276" s="24"/>
      <c r="MGL1276" s="24"/>
      <c r="MGM1276" s="24"/>
      <c r="MGN1276" s="24"/>
      <c r="MGO1276" s="24"/>
      <c r="MGP1276" s="24"/>
      <c r="MGQ1276" s="24"/>
      <c r="MGR1276" s="24"/>
      <c r="MGS1276" s="24"/>
      <c r="MGT1276" s="24"/>
      <c r="MGU1276" s="24"/>
      <c r="MGV1276" s="24"/>
      <c r="MGW1276" s="24"/>
      <c r="MGX1276" s="24"/>
      <c r="MGY1276" s="24"/>
      <c r="MGZ1276" s="24"/>
      <c r="MHA1276" s="24"/>
      <c r="MHB1276" s="24"/>
      <c r="MHC1276" s="24"/>
      <c r="MHD1276" s="24"/>
      <c r="MHE1276" s="24"/>
      <c r="MHF1276" s="24"/>
      <c r="MHG1276" s="24"/>
      <c r="MHH1276" s="24"/>
      <c r="MHI1276" s="24"/>
      <c r="MHJ1276" s="24"/>
      <c r="MHK1276" s="24"/>
      <c r="MHL1276" s="24"/>
      <c r="MHM1276" s="24"/>
      <c r="MHN1276" s="24"/>
      <c r="MHO1276" s="24"/>
      <c r="MHP1276" s="24"/>
      <c r="MHQ1276" s="24"/>
      <c r="MHR1276" s="24"/>
      <c r="MHS1276" s="24"/>
      <c r="MHT1276" s="24"/>
      <c r="MHU1276" s="24"/>
      <c r="MHV1276" s="24"/>
      <c r="MHW1276" s="24"/>
      <c r="MHX1276" s="24"/>
      <c r="MHY1276" s="24"/>
      <c r="MHZ1276" s="24"/>
      <c r="MIA1276" s="24"/>
      <c r="MIB1276" s="24"/>
      <c r="MIC1276" s="24"/>
      <c r="MID1276" s="24"/>
      <c r="MIE1276" s="24"/>
      <c r="MIF1276" s="24"/>
      <c r="MIG1276" s="24"/>
      <c r="MIH1276" s="24"/>
      <c r="MII1276" s="24"/>
      <c r="MIJ1276" s="24"/>
      <c r="MIK1276" s="24"/>
      <c r="MIL1276" s="24"/>
      <c r="MIM1276" s="24"/>
      <c r="MIN1276" s="24"/>
      <c r="MIO1276" s="24"/>
      <c r="MIP1276" s="24"/>
      <c r="MIQ1276" s="24"/>
      <c r="MIR1276" s="24"/>
      <c r="MIS1276" s="24"/>
      <c r="MIT1276" s="24"/>
      <c r="MIU1276" s="24"/>
      <c r="MIV1276" s="24"/>
      <c r="MIW1276" s="24"/>
      <c r="MIX1276" s="24"/>
      <c r="MIY1276" s="24"/>
      <c r="MIZ1276" s="24"/>
      <c r="MJA1276" s="24"/>
      <c r="MJB1276" s="24"/>
      <c r="MJC1276" s="24"/>
      <c r="MJD1276" s="24"/>
      <c r="MJE1276" s="24"/>
      <c r="MJF1276" s="24"/>
      <c r="MJG1276" s="24"/>
      <c r="MJH1276" s="24"/>
      <c r="MJI1276" s="24"/>
      <c r="MJJ1276" s="24"/>
      <c r="MJK1276" s="24"/>
      <c r="MJL1276" s="24"/>
      <c r="MJM1276" s="24"/>
      <c r="MJN1276" s="24"/>
      <c r="MJO1276" s="24"/>
      <c r="MJP1276" s="24"/>
      <c r="MJQ1276" s="24"/>
      <c r="MJR1276" s="24"/>
      <c r="MJS1276" s="24"/>
      <c r="MJT1276" s="24"/>
      <c r="MJU1276" s="24"/>
      <c r="MJV1276" s="24"/>
      <c r="MJW1276" s="24"/>
      <c r="MJX1276" s="24"/>
      <c r="MJY1276" s="24"/>
      <c r="MJZ1276" s="24"/>
      <c r="MKA1276" s="24"/>
      <c r="MKB1276" s="24"/>
      <c r="MKC1276" s="24"/>
      <c r="MKD1276" s="24"/>
      <c r="MKE1276" s="24"/>
      <c r="MKF1276" s="24"/>
      <c r="MKG1276" s="24"/>
      <c r="MKH1276" s="24"/>
      <c r="MKI1276" s="24"/>
      <c r="MKJ1276" s="24"/>
      <c r="MKK1276" s="24"/>
      <c r="MKL1276" s="24"/>
      <c r="MKM1276" s="24"/>
      <c r="MKN1276" s="24"/>
      <c r="MKO1276" s="24"/>
      <c r="MKP1276" s="24"/>
      <c r="MKQ1276" s="24"/>
      <c r="MKR1276" s="24"/>
      <c r="MKS1276" s="24"/>
      <c r="MKT1276" s="24"/>
      <c r="MKU1276" s="24"/>
      <c r="MKV1276" s="24"/>
      <c r="MKW1276" s="24"/>
      <c r="MKX1276" s="24"/>
      <c r="MKY1276" s="24"/>
      <c r="MKZ1276" s="24"/>
      <c r="MLA1276" s="24"/>
      <c r="MLB1276" s="24"/>
      <c r="MLC1276" s="24"/>
      <c r="MLD1276" s="24"/>
      <c r="MLE1276" s="24"/>
      <c r="MLF1276" s="24"/>
      <c r="MLG1276" s="24"/>
      <c r="MLH1276" s="24"/>
      <c r="MLI1276" s="24"/>
      <c r="MLJ1276" s="24"/>
      <c r="MLK1276" s="24"/>
      <c r="MLL1276" s="24"/>
      <c r="MLM1276" s="24"/>
      <c r="MLN1276" s="24"/>
      <c r="MLO1276" s="24"/>
      <c r="MLP1276" s="24"/>
      <c r="MLQ1276" s="24"/>
      <c r="MLR1276" s="24"/>
      <c r="MLS1276" s="24"/>
      <c r="MLT1276" s="24"/>
      <c r="MLU1276" s="24"/>
      <c r="MLV1276" s="24"/>
      <c r="MLW1276" s="24"/>
      <c r="MLX1276" s="24"/>
      <c r="MLY1276" s="24"/>
      <c r="MLZ1276" s="24"/>
      <c r="MMA1276" s="24"/>
      <c r="MMB1276" s="24"/>
      <c r="MMC1276" s="24"/>
      <c r="MMD1276" s="24"/>
      <c r="MME1276" s="24"/>
      <c r="MMF1276" s="24"/>
      <c r="MMG1276" s="24"/>
      <c r="MMH1276" s="24"/>
      <c r="MMI1276" s="24"/>
      <c r="MMJ1276" s="24"/>
      <c r="MMK1276" s="24"/>
      <c r="MML1276" s="24"/>
      <c r="MMM1276" s="24"/>
      <c r="MMN1276" s="24"/>
      <c r="MMO1276" s="24"/>
      <c r="MMP1276" s="24"/>
      <c r="MMQ1276" s="24"/>
      <c r="MMR1276" s="24"/>
      <c r="MMS1276" s="24"/>
      <c r="MMT1276" s="24"/>
      <c r="MMU1276" s="24"/>
      <c r="MMV1276" s="24"/>
      <c r="MMW1276" s="24"/>
      <c r="MMX1276" s="24"/>
      <c r="MMY1276" s="24"/>
      <c r="MMZ1276" s="24"/>
      <c r="MNA1276" s="24"/>
      <c r="MNB1276" s="24"/>
      <c r="MNC1276" s="24"/>
      <c r="MND1276" s="24"/>
      <c r="MNE1276" s="24"/>
      <c r="MNF1276" s="24"/>
      <c r="MNG1276" s="24"/>
      <c r="MNH1276" s="24"/>
      <c r="MNI1276" s="24"/>
      <c r="MNJ1276" s="24"/>
      <c r="MNK1276" s="24"/>
      <c r="MNL1276" s="24"/>
      <c r="MNM1276" s="24"/>
      <c r="MNN1276" s="24"/>
      <c r="MNO1276" s="24"/>
      <c r="MNP1276" s="24"/>
      <c r="MNQ1276" s="24"/>
      <c r="MNR1276" s="24"/>
      <c r="MNS1276" s="24"/>
      <c r="MNT1276" s="24"/>
      <c r="MNU1276" s="24"/>
      <c r="MNV1276" s="24"/>
      <c r="MNW1276" s="24"/>
      <c r="MNX1276" s="24"/>
      <c r="MNY1276" s="24"/>
      <c r="MNZ1276" s="24"/>
      <c r="MOA1276" s="24"/>
      <c r="MOB1276" s="24"/>
      <c r="MOC1276" s="24"/>
      <c r="MOD1276" s="24"/>
      <c r="MOE1276" s="24"/>
      <c r="MOF1276" s="24"/>
      <c r="MOG1276" s="24"/>
      <c r="MOH1276" s="24"/>
      <c r="MOI1276" s="24"/>
      <c r="MOJ1276" s="24"/>
      <c r="MOK1276" s="24"/>
      <c r="MOL1276" s="24"/>
      <c r="MOM1276" s="24"/>
      <c r="MON1276" s="24"/>
      <c r="MOO1276" s="24"/>
      <c r="MOP1276" s="24"/>
      <c r="MOQ1276" s="24"/>
      <c r="MOR1276" s="24"/>
      <c r="MOS1276" s="24"/>
      <c r="MOT1276" s="24"/>
      <c r="MOU1276" s="24"/>
      <c r="MOV1276" s="24"/>
      <c r="MOW1276" s="24"/>
      <c r="MOX1276" s="24"/>
      <c r="MOY1276" s="24"/>
      <c r="MOZ1276" s="24"/>
      <c r="MPA1276" s="24"/>
      <c r="MPB1276" s="24"/>
      <c r="MPC1276" s="24"/>
      <c r="MPD1276" s="24"/>
      <c r="MPE1276" s="24"/>
      <c r="MPF1276" s="24"/>
      <c r="MPG1276" s="24"/>
      <c r="MPH1276" s="24"/>
      <c r="MPI1276" s="24"/>
      <c r="MPJ1276" s="24"/>
      <c r="MPK1276" s="24"/>
      <c r="MPL1276" s="24"/>
      <c r="MPM1276" s="24"/>
      <c r="MPN1276" s="24"/>
      <c r="MPO1276" s="24"/>
      <c r="MPP1276" s="24"/>
      <c r="MPQ1276" s="24"/>
      <c r="MPR1276" s="24"/>
      <c r="MPS1276" s="24"/>
      <c r="MPT1276" s="24"/>
      <c r="MPU1276" s="24"/>
      <c r="MPV1276" s="24"/>
      <c r="MPW1276" s="24"/>
      <c r="MPX1276" s="24"/>
      <c r="MPY1276" s="24"/>
      <c r="MPZ1276" s="24"/>
      <c r="MQA1276" s="24"/>
      <c r="MQB1276" s="24"/>
      <c r="MQC1276" s="24"/>
      <c r="MQD1276" s="24"/>
      <c r="MQE1276" s="24"/>
      <c r="MQF1276" s="24"/>
      <c r="MQG1276" s="24"/>
      <c r="MQH1276" s="24"/>
      <c r="MQI1276" s="24"/>
      <c r="MQJ1276" s="24"/>
      <c r="MQK1276" s="24"/>
      <c r="MQL1276" s="24"/>
      <c r="MQM1276" s="24"/>
      <c r="MQN1276" s="24"/>
      <c r="MQO1276" s="24"/>
      <c r="MQP1276" s="24"/>
      <c r="MQQ1276" s="24"/>
      <c r="MQR1276" s="24"/>
      <c r="MQS1276" s="24"/>
      <c r="MQT1276" s="24"/>
      <c r="MQU1276" s="24"/>
      <c r="MQV1276" s="24"/>
      <c r="MQW1276" s="24"/>
      <c r="MQX1276" s="24"/>
      <c r="MQY1276" s="24"/>
      <c r="MQZ1276" s="24"/>
      <c r="MRA1276" s="24"/>
      <c r="MRB1276" s="24"/>
      <c r="MRC1276" s="24"/>
      <c r="MRD1276" s="24"/>
      <c r="MRE1276" s="24"/>
      <c r="MRF1276" s="24"/>
      <c r="MRG1276" s="24"/>
      <c r="MRH1276" s="24"/>
      <c r="MRI1276" s="24"/>
      <c r="MRJ1276" s="24"/>
      <c r="MRK1276" s="24"/>
      <c r="MRL1276" s="24"/>
      <c r="MRM1276" s="24"/>
      <c r="MRN1276" s="24"/>
      <c r="MRO1276" s="24"/>
      <c r="MRP1276" s="24"/>
      <c r="MRQ1276" s="24"/>
      <c r="MRR1276" s="24"/>
      <c r="MRS1276" s="24"/>
      <c r="MRT1276" s="24"/>
      <c r="MRU1276" s="24"/>
      <c r="MRV1276" s="24"/>
      <c r="MRW1276" s="24"/>
      <c r="MRX1276" s="24"/>
      <c r="MRY1276" s="24"/>
      <c r="MRZ1276" s="24"/>
      <c r="MSA1276" s="24"/>
      <c r="MSB1276" s="24"/>
      <c r="MSC1276" s="24"/>
      <c r="MSD1276" s="24"/>
      <c r="MSE1276" s="24"/>
      <c r="MSF1276" s="24"/>
      <c r="MSG1276" s="24"/>
      <c r="MSH1276" s="24"/>
      <c r="MSI1276" s="24"/>
      <c r="MSJ1276" s="24"/>
      <c r="MSK1276" s="24"/>
      <c r="MSL1276" s="24"/>
      <c r="MSM1276" s="24"/>
      <c r="MSN1276" s="24"/>
      <c r="MSO1276" s="24"/>
      <c r="MSP1276" s="24"/>
      <c r="MSQ1276" s="24"/>
      <c r="MSR1276" s="24"/>
      <c r="MSS1276" s="24"/>
      <c r="MST1276" s="24"/>
      <c r="MSU1276" s="24"/>
      <c r="MSV1276" s="24"/>
      <c r="MSW1276" s="24"/>
      <c r="MSX1276" s="24"/>
      <c r="MSY1276" s="24"/>
      <c r="MSZ1276" s="24"/>
      <c r="MTA1276" s="24"/>
      <c r="MTB1276" s="24"/>
      <c r="MTC1276" s="24"/>
      <c r="MTD1276" s="24"/>
      <c r="MTE1276" s="24"/>
      <c r="MTF1276" s="24"/>
      <c r="MTG1276" s="24"/>
      <c r="MTH1276" s="24"/>
      <c r="MTI1276" s="24"/>
      <c r="MTJ1276" s="24"/>
      <c r="MTK1276" s="24"/>
      <c r="MTL1276" s="24"/>
      <c r="MTM1276" s="24"/>
      <c r="MTN1276" s="24"/>
      <c r="MTO1276" s="24"/>
      <c r="MTP1276" s="24"/>
      <c r="MTQ1276" s="24"/>
      <c r="MTR1276" s="24"/>
      <c r="MTS1276" s="24"/>
      <c r="MTT1276" s="24"/>
      <c r="MTU1276" s="24"/>
      <c r="MTV1276" s="24"/>
      <c r="MTW1276" s="24"/>
      <c r="MTX1276" s="24"/>
      <c r="MTY1276" s="24"/>
      <c r="MTZ1276" s="24"/>
      <c r="MUA1276" s="24"/>
      <c r="MUB1276" s="24"/>
      <c r="MUC1276" s="24"/>
      <c r="MUD1276" s="24"/>
      <c r="MUE1276" s="24"/>
      <c r="MUF1276" s="24"/>
      <c r="MUG1276" s="24"/>
      <c r="MUH1276" s="24"/>
      <c r="MUI1276" s="24"/>
      <c r="MUJ1276" s="24"/>
      <c r="MUK1276" s="24"/>
      <c r="MUL1276" s="24"/>
      <c r="MUM1276" s="24"/>
      <c r="MUN1276" s="24"/>
      <c r="MUO1276" s="24"/>
      <c r="MUP1276" s="24"/>
      <c r="MUQ1276" s="24"/>
      <c r="MUR1276" s="24"/>
      <c r="MUS1276" s="24"/>
      <c r="MUT1276" s="24"/>
      <c r="MUU1276" s="24"/>
      <c r="MUV1276" s="24"/>
      <c r="MUW1276" s="24"/>
      <c r="MUX1276" s="24"/>
      <c r="MUY1276" s="24"/>
      <c r="MUZ1276" s="24"/>
      <c r="MVA1276" s="24"/>
      <c r="MVB1276" s="24"/>
      <c r="MVC1276" s="24"/>
      <c r="MVD1276" s="24"/>
      <c r="MVE1276" s="24"/>
      <c r="MVF1276" s="24"/>
      <c r="MVG1276" s="24"/>
      <c r="MVH1276" s="24"/>
      <c r="MVI1276" s="24"/>
      <c r="MVJ1276" s="24"/>
      <c r="MVK1276" s="24"/>
      <c r="MVL1276" s="24"/>
      <c r="MVM1276" s="24"/>
      <c r="MVN1276" s="24"/>
      <c r="MVO1276" s="24"/>
      <c r="MVP1276" s="24"/>
      <c r="MVQ1276" s="24"/>
      <c r="MVR1276" s="24"/>
      <c r="MVS1276" s="24"/>
      <c r="MVT1276" s="24"/>
      <c r="MVU1276" s="24"/>
      <c r="MVV1276" s="24"/>
      <c r="MVW1276" s="24"/>
      <c r="MVX1276" s="24"/>
      <c r="MVY1276" s="24"/>
      <c r="MVZ1276" s="24"/>
      <c r="MWA1276" s="24"/>
      <c r="MWB1276" s="24"/>
      <c r="MWC1276" s="24"/>
      <c r="MWD1276" s="24"/>
      <c r="MWE1276" s="24"/>
      <c r="MWF1276" s="24"/>
      <c r="MWG1276" s="24"/>
      <c r="MWH1276" s="24"/>
      <c r="MWI1276" s="24"/>
      <c r="MWJ1276" s="24"/>
      <c r="MWK1276" s="24"/>
      <c r="MWL1276" s="24"/>
      <c r="MWM1276" s="24"/>
      <c r="MWN1276" s="24"/>
      <c r="MWO1276" s="24"/>
      <c r="MWP1276" s="24"/>
      <c r="MWQ1276" s="24"/>
      <c r="MWR1276" s="24"/>
      <c r="MWS1276" s="24"/>
      <c r="MWT1276" s="24"/>
      <c r="MWU1276" s="24"/>
      <c r="MWV1276" s="24"/>
      <c r="MWW1276" s="24"/>
      <c r="MWX1276" s="24"/>
      <c r="MWY1276" s="24"/>
      <c r="MWZ1276" s="24"/>
      <c r="MXA1276" s="24"/>
      <c r="MXB1276" s="24"/>
      <c r="MXC1276" s="24"/>
      <c r="MXD1276" s="24"/>
      <c r="MXE1276" s="24"/>
      <c r="MXF1276" s="24"/>
      <c r="MXG1276" s="24"/>
      <c r="MXH1276" s="24"/>
      <c r="MXI1276" s="24"/>
      <c r="MXJ1276" s="24"/>
      <c r="MXK1276" s="24"/>
      <c r="MXL1276" s="24"/>
      <c r="MXM1276" s="24"/>
      <c r="MXN1276" s="24"/>
      <c r="MXO1276" s="24"/>
      <c r="MXP1276" s="24"/>
      <c r="MXQ1276" s="24"/>
      <c r="MXR1276" s="24"/>
      <c r="MXS1276" s="24"/>
      <c r="MXT1276" s="24"/>
      <c r="MXU1276" s="24"/>
      <c r="MXV1276" s="24"/>
      <c r="MXW1276" s="24"/>
      <c r="MXX1276" s="24"/>
      <c r="MXY1276" s="24"/>
      <c r="MXZ1276" s="24"/>
      <c r="MYA1276" s="24"/>
      <c r="MYB1276" s="24"/>
      <c r="MYC1276" s="24"/>
      <c r="MYD1276" s="24"/>
      <c r="MYE1276" s="24"/>
      <c r="MYF1276" s="24"/>
      <c r="MYG1276" s="24"/>
      <c r="MYH1276" s="24"/>
      <c r="MYI1276" s="24"/>
      <c r="MYJ1276" s="24"/>
      <c r="MYK1276" s="24"/>
      <c r="MYL1276" s="24"/>
      <c r="MYM1276" s="24"/>
      <c r="MYN1276" s="24"/>
      <c r="MYO1276" s="24"/>
      <c r="MYP1276" s="24"/>
      <c r="MYQ1276" s="24"/>
      <c r="MYR1276" s="24"/>
      <c r="MYS1276" s="24"/>
      <c r="MYT1276" s="24"/>
      <c r="MYU1276" s="24"/>
      <c r="MYV1276" s="24"/>
      <c r="MYW1276" s="24"/>
      <c r="MYX1276" s="24"/>
      <c r="MYY1276" s="24"/>
      <c r="MYZ1276" s="24"/>
      <c r="MZA1276" s="24"/>
      <c r="MZB1276" s="24"/>
      <c r="MZC1276" s="24"/>
      <c r="MZD1276" s="24"/>
      <c r="MZE1276" s="24"/>
      <c r="MZF1276" s="24"/>
      <c r="MZG1276" s="24"/>
      <c r="MZH1276" s="24"/>
      <c r="MZI1276" s="24"/>
      <c r="MZJ1276" s="24"/>
      <c r="MZK1276" s="24"/>
      <c r="MZL1276" s="24"/>
      <c r="MZM1276" s="24"/>
      <c r="MZN1276" s="24"/>
      <c r="MZO1276" s="24"/>
      <c r="MZP1276" s="24"/>
      <c r="MZQ1276" s="24"/>
      <c r="MZR1276" s="24"/>
      <c r="MZS1276" s="24"/>
      <c r="MZT1276" s="24"/>
      <c r="MZU1276" s="24"/>
      <c r="MZV1276" s="24"/>
      <c r="MZW1276" s="24"/>
      <c r="MZX1276" s="24"/>
      <c r="MZY1276" s="24"/>
      <c r="MZZ1276" s="24"/>
      <c r="NAA1276" s="24"/>
      <c r="NAB1276" s="24"/>
      <c r="NAC1276" s="24"/>
      <c r="NAD1276" s="24"/>
      <c r="NAE1276" s="24"/>
      <c r="NAF1276" s="24"/>
      <c r="NAG1276" s="24"/>
      <c r="NAH1276" s="24"/>
      <c r="NAI1276" s="24"/>
      <c r="NAJ1276" s="24"/>
      <c r="NAK1276" s="24"/>
      <c r="NAL1276" s="24"/>
      <c r="NAM1276" s="24"/>
      <c r="NAN1276" s="24"/>
      <c r="NAO1276" s="24"/>
      <c r="NAP1276" s="24"/>
      <c r="NAQ1276" s="24"/>
      <c r="NAR1276" s="24"/>
      <c r="NAS1276" s="24"/>
      <c r="NAT1276" s="24"/>
      <c r="NAU1276" s="24"/>
      <c r="NAV1276" s="24"/>
      <c r="NAW1276" s="24"/>
      <c r="NAX1276" s="24"/>
      <c r="NAY1276" s="24"/>
      <c r="NAZ1276" s="24"/>
      <c r="NBA1276" s="24"/>
      <c r="NBB1276" s="24"/>
      <c r="NBC1276" s="24"/>
      <c r="NBD1276" s="24"/>
      <c r="NBE1276" s="24"/>
      <c r="NBF1276" s="24"/>
      <c r="NBG1276" s="24"/>
      <c r="NBH1276" s="24"/>
      <c r="NBI1276" s="24"/>
      <c r="NBJ1276" s="24"/>
      <c r="NBK1276" s="24"/>
      <c r="NBL1276" s="24"/>
      <c r="NBM1276" s="24"/>
      <c r="NBN1276" s="24"/>
      <c r="NBO1276" s="24"/>
      <c r="NBP1276" s="24"/>
      <c r="NBQ1276" s="24"/>
      <c r="NBR1276" s="24"/>
      <c r="NBS1276" s="24"/>
      <c r="NBT1276" s="24"/>
      <c r="NBU1276" s="24"/>
      <c r="NBV1276" s="24"/>
      <c r="NBW1276" s="24"/>
      <c r="NBX1276" s="24"/>
      <c r="NBY1276" s="24"/>
      <c r="NBZ1276" s="24"/>
      <c r="NCA1276" s="24"/>
      <c r="NCB1276" s="24"/>
      <c r="NCC1276" s="24"/>
      <c r="NCD1276" s="24"/>
      <c r="NCE1276" s="24"/>
      <c r="NCF1276" s="24"/>
      <c r="NCG1276" s="24"/>
      <c r="NCH1276" s="24"/>
      <c r="NCI1276" s="24"/>
      <c r="NCJ1276" s="24"/>
      <c r="NCK1276" s="24"/>
      <c r="NCL1276" s="24"/>
      <c r="NCM1276" s="24"/>
      <c r="NCN1276" s="24"/>
      <c r="NCO1276" s="24"/>
      <c r="NCP1276" s="24"/>
      <c r="NCQ1276" s="24"/>
      <c r="NCR1276" s="24"/>
      <c r="NCS1276" s="24"/>
      <c r="NCT1276" s="24"/>
      <c r="NCU1276" s="24"/>
      <c r="NCV1276" s="24"/>
      <c r="NCW1276" s="24"/>
      <c r="NCX1276" s="24"/>
      <c r="NCY1276" s="24"/>
      <c r="NCZ1276" s="24"/>
      <c r="NDA1276" s="24"/>
      <c r="NDB1276" s="24"/>
      <c r="NDC1276" s="24"/>
      <c r="NDD1276" s="24"/>
      <c r="NDE1276" s="24"/>
      <c r="NDF1276" s="24"/>
      <c r="NDG1276" s="24"/>
      <c r="NDH1276" s="24"/>
      <c r="NDI1276" s="24"/>
      <c r="NDJ1276" s="24"/>
      <c r="NDK1276" s="24"/>
      <c r="NDL1276" s="24"/>
      <c r="NDM1276" s="24"/>
      <c r="NDN1276" s="24"/>
      <c r="NDO1276" s="24"/>
      <c r="NDP1276" s="24"/>
      <c r="NDQ1276" s="24"/>
      <c r="NDR1276" s="24"/>
      <c r="NDS1276" s="24"/>
      <c r="NDT1276" s="24"/>
      <c r="NDU1276" s="24"/>
      <c r="NDV1276" s="24"/>
      <c r="NDW1276" s="24"/>
      <c r="NDX1276" s="24"/>
      <c r="NDY1276" s="24"/>
      <c r="NDZ1276" s="24"/>
      <c r="NEA1276" s="24"/>
      <c r="NEB1276" s="24"/>
      <c r="NEC1276" s="24"/>
      <c r="NED1276" s="24"/>
      <c r="NEE1276" s="24"/>
      <c r="NEF1276" s="24"/>
      <c r="NEG1276" s="24"/>
      <c r="NEH1276" s="24"/>
      <c r="NEI1276" s="24"/>
      <c r="NEJ1276" s="24"/>
      <c r="NEK1276" s="24"/>
      <c r="NEL1276" s="24"/>
      <c r="NEM1276" s="24"/>
      <c r="NEN1276" s="24"/>
      <c r="NEO1276" s="24"/>
      <c r="NEP1276" s="24"/>
      <c r="NEQ1276" s="24"/>
      <c r="NER1276" s="24"/>
      <c r="NES1276" s="24"/>
      <c r="NET1276" s="24"/>
      <c r="NEU1276" s="24"/>
      <c r="NEV1276" s="24"/>
      <c r="NEW1276" s="24"/>
      <c r="NEX1276" s="24"/>
      <c r="NEY1276" s="24"/>
      <c r="NEZ1276" s="24"/>
      <c r="NFA1276" s="24"/>
      <c r="NFB1276" s="24"/>
      <c r="NFC1276" s="24"/>
      <c r="NFD1276" s="24"/>
      <c r="NFE1276" s="24"/>
      <c r="NFF1276" s="24"/>
      <c r="NFG1276" s="24"/>
      <c r="NFH1276" s="24"/>
      <c r="NFI1276" s="24"/>
      <c r="NFJ1276" s="24"/>
      <c r="NFK1276" s="24"/>
      <c r="NFL1276" s="24"/>
      <c r="NFM1276" s="24"/>
      <c r="NFN1276" s="24"/>
      <c r="NFO1276" s="24"/>
      <c r="NFP1276" s="24"/>
      <c r="NFQ1276" s="24"/>
      <c r="NFR1276" s="24"/>
      <c r="NFS1276" s="24"/>
      <c r="NFT1276" s="24"/>
      <c r="NFU1276" s="24"/>
      <c r="NFV1276" s="24"/>
      <c r="NFW1276" s="24"/>
      <c r="NFX1276" s="24"/>
      <c r="NFY1276" s="24"/>
      <c r="NFZ1276" s="24"/>
      <c r="NGA1276" s="24"/>
      <c r="NGB1276" s="24"/>
      <c r="NGC1276" s="24"/>
      <c r="NGD1276" s="24"/>
      <c r="NGE1276" s="24"/>
      <c r="NGF1276" s="24"/>
      <c r="NGG1276" s="24"/>
      <c r="NGH1276" s="24"/>
      <c r="NGI1276" s="24"/>
      <c r="NGJ1276" s="24"/>
      <c r="NGK1276" s="24"/>
      <c r="NGL1276" s="24"/>
      <c r="NGM1276" s="24"/>
      <c r="NGN1276" s="24"/>
      <c r="NGO1276" s="24"/>
      <c r="NGP1276" s="24"/>
      <c r="NGQ1276" s="24"/>
      <c r="NGR1276" s="24"/>
      <c r="NGS1276" s="24"/>
      <c r="NGT1276" s="24"/>
      <c r="NGU1276" s="24"/>
      <c r="NGV1276" s="24"/>
      <c r="NGW1276" s="24"/>
      <c r="NGX1276" s="24"/>
      <c r="NGY1276" s="24"/>
      <c r="NGZ1276" s="24"/>
      <c r="NHA1276" s="24"/>
      <c r="NHB1276" s="24"/>
      <c r="NHC1276" s="24"/>
      <c r="NHD1276" s="24"/>
      <c r="NHE1276" s="24"/>
      <c r="NHF1276" s="24"/>
      <c r="NHG1276" s="24"/>
      <c r="NHH1276" s="24"/>
      <c r="NHI1276" s="24"/>
      <c r="NHJ1276" s="24"/>
      <c r="NHK1276" s="24"/>
      <c r="NHL1276" s="24"/>
      <c r="NHM1276" s="24"/>
      <c r="NHN1276" s="24"/>
      <c r="NHO1276" s="24"/>
      <c r="NHP1276" s="24"/>
      <c r="NHQ1276" s="24"/>
      <c r="NHR1276" s="24"/>
      <c r="NHS1276" s="24"/>
      <c r="NHT1276" s="24"/>
      <c r="NHU1276" s="24"/>
      <c r="NHV1276" s="24"/>
      <c r="NHW1276" s="24"/>
      <c r="NHX1276" s="24"/>
      <c r="NHY1276" s="24"/>
      <c r="NHZ1276" s="24"/>
      <c r="NIA1276" s="24"/>
      <c r="NIB1276" s="24"/>
      <c r="NIC1276" s="24"/>
      <c r="NID1276" s="24"/>
      <c r="NIE1276" s="24"/>
      <c r="NIF1276" s="24"/>
      <c r="NIG1276" s="24"/>
      <c r="NIH1276" s="24"/>
      <c r="NII1276" s="24"/>
      <c r="NIJ1276" s="24"/>
      <c r="NIK1276" s="24"/>
      <c r="NIL1276" s="24"/>
      <c r="NIM1276" s="24"/>
      <c r="NIN1276" s="24"/>
      <c r="NIO1276" s="24"/>
      <c r="NIP1276" s="24"/>
      <c r="NIQ1276" s="24"/>
      <c r="NIR1276" s="24"/>
      <c r="NIS1276" s="24"/>
      <c r="NIT1276" s="24"/>
      <c r="NIU1276" s="24"/>
      <c r="NIV1276" s="24"/>
      <c r="NIW1276" s="24"/>
      <c r="NIX1276" s="24"/>
      <c r="NIY1276" s="24"/>
      <c r="NIZ1276" s="24"/>
      <c r="NJA1276" s="24"/>
      <c r="NJB1276" s="24"/>
      <c r="NJC1276" s="24"/>
      <c r="NJD1276" s="24"/>
      <c r="NJE1276" s="24"/>
      <c r="NJF1276" s="24"/>
      <c r="NJG1276" s="24"/>
      <c r="NJH1276" s="24"/>
      <c r="NJI1276" s="24"/>
      <c r="NJJ1276" s="24"/>
      <c r="NJK1276" s="24"/>
      <c r="NJL1276" s="24"/>
      <c r="NJM1276" s="24"/>
      <c r="NJN1276" s="24"/>
      <c r="NJO1276" s="24"/>
      <c r="NJP1276" s="24"/>
      <c r="NJQ1276" s="24"/>
      <c r="NJR1276" s="24"/>
      <c r="NJS1276" s="24"/>
      <c r="NJT1276" s="24"/>
      <c r="NJU1276" s="24"/>
      <c r="NJV1276" s="24"/>
      <c r="NJW1276" s="24"/>
      <c r="NJX1276" s="24"/>
      <c r="NJY1276" s="24"/>
      <c r="NJZ1276" s="24"/>
      <c r="NKA1276" s="24"/>
      <c r="NKB1276" s="24"/>
      <c r="NKC1276" s="24"/>
      <c r="NKD1276" s="24"/>
      <c r="NKE1276" s="24"/>
      <c r="NKF1276" s="24"/>
      <c r="NKG1276" s="24"/>
      <c r="NKH1276" s="24"/>
      <c r="NKI1276" s="24"/>
      <c r="NKJ1276" s="24"/>
      <c r="NKK1276" s="24"/>
      <c r="NKL1276" s="24"/>
      <c r="NKM1276" s="24"/>
      <c r="NKN1276" s="24"/>
      <c r="NKO1276" s="24"/>
      <c r="NKP1276" s="24"/>
      <c r="NKQ1276" s="24"/>
      <c r="NKR1276" s="24"/>
      <c r="NKS1276" s="24"/>
      <c r="NKT1276" s="24"/>
      <c r="NKU1276" s="24"/>
      <c r="NKV1276" s="24"/>
      <c r="NKW1276" s="24"/>
      <c r="NKX1276" s="24"/>
      <c r="NKY1276" s="24"/>
      <c r="NKZ1276" s="24"/>
      <c r="NLA1276" s="24"/>
      <c r="NLB1276" s="24"/>
      <c r="NLC1276" s="24"/>
      <c r="NLD1276" s="24"/>
      <c r="NLE1276" s="24"/>
      <c r="NLF1276" s="24"/>
      <c r="NLG1276" s="24"/>
      <c r="NLH1276" s="24"/>
      <c r="NLI1276" s="24"/>
      <c r="NLJ1276" s="24"/>
      <c r="NLK1276" s="24"/>
      <c r="NLL1276" s="24"/>
      <c r="NLM1276" s="24"/>
      <c r="NLN1276" s="24"/>
      <c r="NLO1276" s="24"/>
      <c r="NLP1276" s="24"/>
      <c r="NLQ1276" s="24"/>
      <c r="NLR1276" s="24"/>
      <c r="NLS1276" s="24"/>
      <c r="NLT1276" s="24"/>
      <c r="NLU1276" s="24"/>
      <c r="NLV1276" s="24"/>
      <c r="NLW1276" s="24"/>
      <c r="NLX1276" s="24"/>
      <c r="NLY1276" s="24"/>
      <c r="NLZ1276" s="24"/>
      <c r="NMA1276" s="24"/>
      <c r="NMB1276" s="24"/>
      <c r="NMC1276" s="24"/>
      <c r="NMD1276" s="24"/>
      <c r="NME1276" s="24"/>
      <c r="NMF1276" s="24"/>
      <c r="NMG1276" s="24"/>
      <c r="NMH1276" s="24"/>
      <c r="NMI1276" s="24"/>
      <c r="NMJ1276" s="24"/>
      <c r="NMK1276" s="24"/>
      <c r="NML1276" s="24"/>
      <c r="NMM1276" s="24"/>
      <c r="NMN1276" s="24"/>
      <c r="NMO1276" s="24"/>
      <c r="NMP1276" s="24"/>
      <c r="NMQ1276" s="24"/>
      <c r="NMR1276" s="24"/>
      <c r="NMS1276" s="24"/>
      <c r="NMT1276" s="24"/>
      <c r="NMU1276" s="24"/>
      <c r="NMV1276" s="24"/>
      <c r="NMW1276" s="24"/>
      <c r="NMX1276" s="24"/>
      <c r="NMY1276" s="24"/>
      <c r="NMZ1276" s="24"/>
      <c r="NNA1276" s="24"/>
      <c r="NNB1276" s="24"/>
      <c r="NNC1276" s="24"/>
      <c r="NND1276" s="24"/>
      <c r="NNE1276" s="24"/>
      <c r="NNF1276" s="24"/>
      <c r="NNG1276" s="24"/>
      <c r="NNH1276" s="24"/>
      <c r="NNI1276" s="24"/>
      <c r="NNJ1276" s="24"/>
      <c r="NNK1276" s="24"/>
      <c r="NNL1276" s="24"/>
      <c r="NNM1276" s="24"/>
      <c r="NNN1276" s="24"/>
      <c r="NNO1276" s="24"/>
      <c r="NNP1276" s="24"/>
      <c r="NNQ1276" s="24"/>
      <c r="NNR1276" s="24"/>
      <c r="NNS1276" s="24"/>
      <c r="NNT1276" s="24"/>
      <c r="NNU1276" s="24"/>
      <c r="NNV1276" s="24"/>
      <c r="NNW1276" s="24"/>
      <c r="NNX1276" s="24"/>
      <c r="NNY1276" s="24"/>
      <c r="NNZ1276" s="24"/>
      <c r="NOA1276" s="24"/>
      <c r="NOB1276" s="24"/>
      <c r="NOC1276" s="24"/>
      <c r="NOD1276" s="24"/>
      <c r="NOE1276" s="24"/>
      <c r="NOF1276" s="24"/>
      <c r="NOG1276" s="24"/>
      <c r="NOH1276" s="24"/>
      <c r="NOI1276" s="24"/>
      <c r="NOJ1276" s="24"/>
      <c r="NOK1276" s="24"/>
      <c r="NOL1276" s="24"/>
      <c r="NOM1276" s="24"/>
      <c r="NON1276" s="24"/>
      <c r="NOO1276" s="24"/>
      <c r="NOP1276" s="24"/>
      <c r="NOQ1276" s="24"/>
      <c r="NOR1276" s="24"/>
      <c r="NOS1276" s="24"/>
      <c r="NOT1276" s="24"/>
      <c r="NOU1276" s="24"/>
      <c r="NOV1276" s="24"/>
      <c r="NOW1276" s="24"/>
      <c r="NOX1276" s="24"/>
      <c r="NOY1276" s="24"/>
      <c r="NOZ1276" s="24"/>
      <c r="NPA1276" s="24"/>
      <c r="NPB1276" s="24"/>
      <c r="NPC1276" s="24"/>
      <c r="NPD1276" s="24"/>
      <c r="NPE1276" s="24"/>
      <c r="NPF1276" s="24"/>
      <c r="NPG1276" s="24"/>
      <c r="NPH1276" s="24"/>
      <c r="NPI1276" s="24"/>
      <c r="NPJ1276" s="24"/>
      <c r="NPK1276" s="24"/>
      <c r="NPL1276" s="24"/>
      <c r="NPM1276" s="24"/>
      <c r="NPN1276" s="24"/>
      <c r="NPO1276" s="24"/>
      <c r="NPP1276" s="24"/>
      <c r="NPQ1276" s="24"/>
      <c r="NPR1276" s="24"/>
      <c r="NPS1276" s="24"/>
      <c r="NPT1276" s="24"/>
      <c r="NPU1276" s="24"/>
      <c r="NPV1276" s="24"/>
      <c r="NPW1276" s="24"/>
      <c r="NPX1276" s="24"/>
      <c r="NPY1276" s="24"/>
      <c r="NPZ1276" s="24"/>
      <c r="NQA1276" s="24"/>
      <c r="NQB1276" s="24"/>
      <c r="NQC1276" s="24"/>
      <c r="NQD1276" s="24"/>
      <c r="NQE1276" s="24"/>
      <c r="NQF1276" s="24"/>
      <c r="NQG1276" s="24"/>
      <c r="NQH1276" s="24"/>
      <c r="NQI1276" s="24"/>
      <c r="NQJ1276" s="24"/>
      <c r="NQK1276" s="24"/>
      <c r="NQL1276" s="24"/>
      <c r="NQM1276" s="24"/>
      <c r="NQN1276" s="24"/>
      <c r="NQO1276" s="24"/>
      <c r="NQP1276" s="24"/>
      <c r="NQQ1276" s="24"/>
      <c r="NQR1276" s="24"/>
      <c r="NQS1276" s="24"/>
      <c r="NQT1276" s="24"/>
      <c r="NQU1276" s="24"/>
      <c r="NQV1276" s="24"/>
      <c r="NQW1276" s="24"/>
      <c r="NQX1276" s="24"/>
      <c r="NQY1276" s="24"/>
      <c r="NQZ1276" s="24"/>
      <c r="NRA1276" s="24"/>
      <c r="NRB1276" s="24"/>
      <c r="NRC1276" s="24"/>
      <c r="NRD1276" s="24"/>
      <c r="NRE1276" s="24"/>
      <c r="NRF1276" s="24"/>
      <c r="NRG1276" s="24"/>
      <c r="NRH1276" s="24"/>
      <c r="NRI1276" s="24"/>
      <c r="NRJ1276" s="24"/>
      <c r="NRK1276" s="24"/>
      <c r="NRL1276" s="24"/>
      <c r="NRM1276" s="24"/>
      <c r="NRN1276" s="24"/>
      <c r="NRO1276" s="24"/>
      <c r="NRP1276" s="24"/>
      <c r="NRQ1276" s="24"/>
      <c r="NRR1276" s="24"/>
      <c r="NRS1276" s="24"/>
      <c r="NRT1276" s="24"/>
      <c r="NRU1276" s="24"/>
      <c r="NRV1276" s="24"/>
      <c r="NRW1276" s="24"/>
      <c r="NRX1276" s="24"/>
      <c r="NRY1276" s="24"/>
      <c r="NRZ1276" s="24"/>
      <c r="NSA1276" s="24"/>
      <c r="NSB1276" s="24"/>
      <c r="NSC1276" s="24"/>
      <c r="NSD1276" s="24"/>
      <c r="NSE1276" s="24"/>
      <c r="NSF1276" s="24"/>
      <c r="NSG1276" s="24"/>
      <c r="NSH1276" s="24"/>
      <c r="NSI1276" s="24"/>
      <c r="NSJ1276" s="24"/>
      <c r="NSK1276" s="24"/>
      <c r="NSL1276" s="24"/>
      <c r="NSM1276" s="24"/>
      <c r="NSN1276" s="24"/>
      <c r="NSO1276" s="24"/>
      <c r="NSP1276" s="24"/>
      <c r="NSQ1276" s="24"/>
      <c r="NSR1276" s="24"/>
      <c r="NSS1276" s="24"/>
      <c r="NST1276" s="24"/>
      <c r="NSU1276" s="24"/>
      <c r="NSV1276" s="24"/>
      <c r="NSW1276" s="24"/>
      <c r="NSX1276" s="24"/>
      <c r="NSY1276" s="24"/>
      <c r="NSZ1276" s="24"/>
      <c r="NTA1276" s="24"/>
      <c r="NTB1276" s="24"/>
      <c r="NTC1276" s="24"/>
      <c r="NTD1276" s="24"/>
      <c r="NTE1276" s="24"/>
      <c r="NTF1276" s="24"/>
      <c r="NTG1276" s="24"/>
      <c r="NTH1276" s="24"/>
      <c r="NTI1276" s="24"/>
      <c r="NTJ1276" s="24"/>
      <c r="NTK1276" s="24"/>
      <c r="NTL1276" s="24"/>
      <c r="NTM1276" s="24"/>
      <c r="NTN1276" s="24"/>
      <c r="NTO1276" s="24"/>
      <c r="NTP1276" s="24"/>
      <c r="NTQ1276" s="24"/>
      <c r="NTR1276" s="24"/>
      <c r="NTS1276" s="24"/>
      <c r="NTT1276" s="24"/>
      <c r="NTU1276" s="24"/>
      <c r="NTV1276" s="24"/>
      <c r="NTW1276" s="24"/>
      <c r="NTX1276" s="24"/>
      <c r="NTY1276" s="24"/>
      <c r="NTZ1276" s="24"/>
      <c r="NUA1276" s="24"/>
      <c r="NUB1276" s="24"/>
      <c r="NUC1276" s="24"/>
      <c r="NUD1276" s="24"/>
      <c r="NUE1276" s="24"/>
      <c r="NUF1276" s="24"/>
      <c r="NUG1276" s="24"/>
      <c r="NUH1276" s="24"/>
      <c r="NUI1276" s="24"/>
      <c r="NUJ1276" s="24"/>
      <c r="NUK1276" s="24"/>
      <c r="NUL1276" s="24"/>
      <c r="NUM1276" s="24"/>
      <c r="NUN1276" s="24"/>
      <c r="NUO1276" s="24"/>
      <c r="NUP1276" s="24"/>
      <c r="NUQ1276" s="24"/>
      <c r="NUR1276" s="24"/>
      <c r="NUS1276" s="24"/>
      <c r="NUT1276" s="24"/>
      <c r="NUU1276" s="24"/>
      <c r="NUV1276" s="24"/>
      <c r="NUW1276" s="24"/>
      <c r="NUX1276" s="24"/>
      <c r="NUY1276" s="24"/>
      <c r="NUZ1276" s="24"/>
      <c r="NVA1276" s="24"/>
      <c r="NVB1276" s="24"/>
      <c r="NVC1276" s="24"/>
      <c r="NVD1276" s="24"/>
      <c r="NVE1276" s="24"/>
      <c r="NVF1276" s="24"/>
      <c r="NVG1276" s="24"/>
      <c r="NVH1276" s="24"/>
      <c r="NVI1276" s="24"/>
      <c r="NVJ1276" s="24"/>
      <c r="NVK1276" s="24"/>
      <c r="NVL1276" s="24"/>
      <c r="NVM1276" s="24"/>
      <c r="NVN1276" s="24"/>
      <c r="NVO1276" s="24"/>
      <c r="NVP1276" s="24"/>
      <c r="NVQ1276" s="24"/>
      <c r="NVR1276" s="24"/>
      <c r="NVS1276" s="24"/>
      <c r="NVT1276" s="24"/>
      <c r="NVU1276" s="24"/>
      <c r="NVV1276" s="24"/>
      <c r="NVW1276" s="24"/>
      <c r="NVX1276" s="24"/>
      <c r="NVY1276" s="24"/>
      <c r="NVZ1276" s="24"/>
      <c r="NWA1276" s="24"/>
      <c r="NWB1276" s="24"/>
      <c r="NWC1276" s="24"/>
      <c r="NWD1276" s="24"/>
      <c r="NWE1276" s="24"/>
      <c r="NWF1276" s="24"/>
      <c r="NWG1276" s="24"/>
      <c r="NWH1276" s="24"/>
      <c r="NWI1276" s="24"/>
      <c r="NWJ1276" s="24"/>
      <c r="NWK1276" s="24"/>
      <c r="NWL1276" s="24"/>
      <c r="NWM1276" s="24"/>
      <c r="NWN1276" s="24"/>
      <c r="NWO1276" s="24"/>
      <c r="NWP1276" s="24"/>
      <c r="NWQ1276" s="24"/>
      <c r="NWR1276" s="24"/>
      <c r="NWS1276" s="24"/>
      <c r="NWT1276" s="24"/>
      <c r="NWU1276" s="24"/>
      <c r="NWV1276" s="24"/>
      <c r="NWW1276" s="24"/>
      <c r="NWX1276" s="24"/>
      <c r="NWY1276" s="24"/>
      <c r="NWZ1276" s="24"/>
      <c r="NXA1276" s="24"/>
      <c r="NXB1276" s="24"/>
      <c r="NXC1276" s="24"/>
      <c r="NXD1276" s="24"/>
      <c r="NXE1276" s="24"/>
      <c r="NXF1276" s="24"/>
      <c r="NXG1276" s="24"/>
      <c r="NXH1276" s="24"/>
      <c r="NXI1276" s="24"/>
      <c r="NXJ1276" s="24"/>
      <c r="NXK1276" s="24"/>
      <c r="NXL1276" s="24"/>
      <c r="NXM1276" s="24"/>
      <c r="NXN1276" s="24"/>
      <c r="NXO1276" s="24"/>
      <c r="NXP1276" s="24"/>
      <c r="NXQ1276" s="24"/>
      <c r="NXR1276" s="24"/>
      <c r="NXS1276" s="24"/>
      <c r="NXT1276" s="24"/>
      <c r="NXU1276" s="24"/>
      <c r="NXV1276" s="24"/>
      <c r="NXW1276" s="24"/>
      <c r="NXX1276" s="24"/>
      <c r="NXY1276" s="24"/>
      <c r="NXZ1276" s="24"/>
      <c r="NYA1276" s="24"/>
      <c r="NYB1276" s="24"/>
      <c r="NYC1276" s="24"/>
      <c r="NYD1276" s="24"/>
      <c r="NYE1276" s="24"/>
      <c r="NYF1276" s="24"/>
      <c r="NYG1276" s="24"/>
      <c r="NYH1276" s="24"/>
      <c r="NYI1276" s="24"/>
      <c r="NYJ1276" s="24"/>
      <c r="NYK1276" s="24"/>
      <c r="NYL1276" s="24"/>
      <c r="NYM1276" s="24"/>
      <c r="NYN1276" s="24"/>
      <c r="NYO1276" s="24"/>
      <c r="NYP1276" s="24"/>
      <c r="NYQ1276" s="24"/>
      <c r="NYR1276" s="24"/>
      <c r="NYS1276" s="24"/>
      <c r="NYT1276" s="24"/>
      <c r="NYU1276" s="24"/>
      <c r="NYV1276" s="24"/>
      <c r="NYW1276" s="24"/>
      <c r="NYX1276" s="24"/>
      <c r="NYY1276" s="24"/>
      <c r="NYZ1276" s="24"/>
      <c r="NZA1276" s="24"/>
      <c r="NZB1276" s="24"/>
      <c r="NZC1276" s="24"/>
      <c r="NZD1276" s="24"/>
      <c r="NZE1276" s="24"/>
      <c r="NZF1276" s="24"/>
      <c r="NZG1276" s="24"/>
      <c r="NZH1276" s="24"/>
      <c r="NZI1276" s="24"/>
      <c r="NZJ1276" s="24"/>
      <c r="NZK1276" s="24"/>
      <c r="NZL1276" s="24"/>
      <c r="NZM1276" s="24"/>
      <c r="NZN1276" s="24"/>
      <c r="NZO1276" s="24"/>
      <c r="NZP1276" s="24"/>
      <c r="NZQ1276" s="24"/>
      <c r="NZR1276" s="24"/>
      <c r="NZS1276" s="24"/>
      <c r="NZT1276" s="24"/>
      <c r="NZU1276" s="24"/>
      <c r="NZV1276" s="24"/>
      <c r="NZW1276" s="24"/>
      <c r="NZX1276" s="24"/>
      <c r="NZY1276" s="24"/>
      <c r="NZZ1276" s="24"/>
      <c r="OAA1276" s="24"/>
      <c r="OAB1276" s="24"/>
      <c r="OAC1276" s="24"/>
      <c r="OAD1276" s="24"/>
      <c r="OAE1276" s="24"/>
      <c r="OAF1276" s="24"/>
      <c r="OAG1276" s="24"/>
      <c r="OAH1276" s="24"/>
      <c r="OAI1276" s="24"/>
      <c r="OAJ1276" s="24"/>
      <c r="OAK1276" s="24"/>
      <c r="OAL1276" s="24"/>
      <c r="OAM1276" s="24"/>
      <c r="OAN1276" s="24"/>
      <c r="OAO1276" s="24"/>
      <c r="OAP1276" s="24"/>
      <c r="OAQ1276" s="24"/>
      <c r="OAR1276" s="24"/>
      <c r="OAS1276" s="24"/>
      <c r="OAT1276" s="24"/>
      <c r="OAU1276" s="24"/>
      <c r="OAV1276" s="24"/>
      <c r="OAW1276" s="24"/>
      <c r="OAX1276" s="24"/>
      <c r="OAY1276" s="24"/>
      <c r="OAZ1276" s="24"/>
      <c r="OBA1276" s="24"/>
      <c r="OBB1276" s="24"/>
      <c r="OBC1276" s="24"/>
      <c r="OBD1276" s="24"/>
      <c r="OBE1276" s="24"/>
      <c r="OBF1276" s="24"/>
      <c r="OBG1276" s="24"/>
      <c r="OBH1276" s="24"/>
      <c r="OBI1276" s="24"/>
      <c r="OBJ1276" s="24"/>
      <c r="OBK1276" s="24"/>
      <c r="OBL1276" s="24"/>
      <c r="OBM1276" s="24"/>
      <c r="OBN1276" s="24"/>
      <c r="OBO1276" s="24"/>
      <c r="OBP1276" s="24"/>
      <c r="OBQ1276" s="24"/>
      <c r="OBR1276" s="24"/>
      <c r="OBS1276" s="24"/>
      <c r="OBT1276" s="24"/>
      <c r="OBU1276" s="24"/>
      <c r="OBV1276" s="24"/>
      <c r="OBW1276" s="24"/>
      <c r="OBX1276" s="24"/>
      <c r="OBY1276" s="24"/>
      <c r="OBZ1276" s="24"/>
      <c r="OCA1276" s="24"/>
      <c r="OCB1276" s="24"/>
      <c r="OCC1276" s="24"/>
      <c r="OCD1276" s="24"/>
      <c r="OCE1276" s="24"/>
      <c r="OCF1276" s="24"/>
      <c r="OCG1276" s="24"/>
      <c r="OCH1276" s="24"/>
      <c r="OCI1276" s="24"/>
      <c r="OCJ1276" s="24"/>
      <c r="OCK1276" s="24"/>
      <c r="OCL1276" s="24"/>
      <c r="OCM1276" s="24"/>
      <c r="OCN1276" s="24"/>
      <c r="OCO1276" s="24"/>
      <c r="OCP1276" s="24"/>
      <c r="OCQ1276" s="24"/>
      <c r="OCR1276" s="24"/>
      <c r="OCS1276" s="24"/>
      <c r="OCT1276" s="24"/>
      <c r="OCU1276" s="24"/>
      <c r="OCV1276" s="24"/>
      <c r="OCW1276" s="24"/>
      <c r="OCX1276" s="24"/>
      <c r="OCY1276" s="24"/>
      <c r="OCZ1276" s="24"/>
      <c r="ODA1276" s="24"/>
      <c r="ODB1276" s="24"/>
      <c r="ODC1276" s="24"/>
      <c r="ODD1276" s="24"/>
      <c r="ODE1276" s="24"/>
      <c r="ODF1276" s="24"/>
      <c r="ODG1276" s="24"/>
      <c r="ODH1276" s="24"/>
      <c r="ODI1276" s="24"/>
      <c r="ODJ1276" s="24"/>
      <c r="ODK1276" s="24"/>
      <c r="ODL1276" s="24"/>
      <c r="ODM1276" s="24"/>
      <c r="ODN1276" s="24"/>
      <c r="ODO1276" s="24"/>
      <c r="ODP1276" s="24"/>
      <c r="ODQ1276" s="24"/>
      <c r="ODR1276" s="24"/>
      <c r="ODS1276" s="24"/>
      <c r="ODT1276" s="24"/>
      <c r="ODU1276" s="24"/>
      <c r="ODV1276" s="24"/>
      <c r="ODW1276" s="24"/>
      <c r="ODX1276" s="24"/>
      <c r="ODY1276" s="24"/>
      <c r="ODZ1276" s="24"/>
      <c r="OEA1276" s="24"/>
      <c r="OEB1276" s="24"/>
      <c r="OEC1276" s="24"/>
      <c r="OED1276" s="24"/>
      <c r="OEE1276" s="24"/>
      <c r="OEF1276" s="24"/>
      <c r="OEG1276" s="24"/>
      <c r="OEH1276" s="24"/>
      <c r="OEI1276" s="24"/>
      <c r="OEJ1276" s="24"/>
      <c r="OEK1276" s="24"/>
      <c r="OEL1276" s="24"/>
      <c r="OEM1276" s="24"/>
      <c r="OEN1276" s="24"/>
      <c r="OEO1276" s="24"/>
      <c r="OEP1276" s="24"/>
      <c r="OEQ1276" s="24"/>
      <c r="OER1276" s="24"/>
      <c r="OES1276" s="24"/>
      <c r="OET1276" s="24"/>
      <c r="OEU1276" s="24"/>
      <c r="OEV1276" s="24"/>
      <c r="OEW1276" s="24"/>
      <c r="OEX1276" s="24"/>
      <c r="OEY1276" s="24"/>
      <c r="OEZ1276" s="24"/>
      <c r="OFA1276" s="24"/>
      <c r="OFB1276" s="24"/>
      <c r="OFC1276" s="24"/>
      <c r="OFD1276" s="24"/>
      <c r="OFE1276" s="24"/>
      <c r="OFF1276" s="24"/>
      <c r="OFG1276" s="24"/>
      <c r="OFH1276" s="24"/>
      <c r="OFI1276" s="24"/>
      <c r="OFJ1276" s="24"/>
      <c r="OFK1276" s="24"/>
      <c r="OFL1276" s="24"/>
      <c r="OFM1276" s="24"/>
      <c r="OFN1276" s="24"/>
      <c r="OFO1276" s="24"/>
      <c r="OFP1276" s="24"/>
      <c r="OFQ1276" s="24"/>
      <c r="OFR1276" s="24"/>
      <c r="OFS1276" s="24"/>
      <c r="OFT1276" s="24"/>
      <c r="OFU1276" s="24"/>
      <c r="OFV1276" s="24"/>
      <c r="OFW1276" s="24"/>
      <c r="OFX1276" s="24"/>
      <c r="OFY1276" s="24"/>
      <c r="OFZ1276" s="24"/>
      <c r="OGA1276" s="24"/>
      <c r="OGB1276" s="24"/>
      <c r="OGC1276" s="24"/>
      <c r="OGD1276" s="24"/>
      <c r="OGE1276" s="24"/>
      <c r="OGF1276" s="24"/>
      <c r="OGG1276" s="24"/>
      <c r="OGH1276" s="24"/>
      <c r="OGI1276" s="24"/>
      <c r="OGJ1276" s="24"/>
      <c r="OGK1276" s="24"/>
      <c r="OGL1276" s="24"/>
      <c r="OGM1276" s="24"/>
      <c r="OGN1276" s="24"/>
      <c r="OGO1276" s="24"/>
      <c r="OGP1276" s="24"/>
      <c r="OGQ1276" s="24"/>
      <c r="OGR1276" s="24"/>
      <c r="OGS1276" s="24"/>
      <c r="OGT1276" s="24"/>
      <c r="OGU1276" s="24"/>
      <c r="OGV1276" s="24"/>
      <c r="OGW1276" s="24"/>
      <c r="OGX1276" s="24"/>
      <c r="OGY1276" s="24"/>
      <c r="OGZ1276" s="24"/>
      <c r="OHA1276" s="24"/>
      <c r="OHB1276" s="24"/>
      <c r="OHC1276" s="24"/>
      <c r="OHD1276" s="24"/>
      <c r="OHE1276" s="24"/>
      <c r="OHF1276" s="24"/>
      <c r="OHG1276" s="24"/>
      <c r="OHH1276" s="24"/>
      <c r="OHI1276" s="24"/>
      <c r="OHJ1276" s="24"/>
      <c r="OHK1276" s="24"/>
      <c r="OHL1276" s="24"/>
      <c r="OHM1276" s="24"/>
      <c r="OHN1276" s="24"/>
      <c r="OHO1276" s="24"/>
      <c r="OHP1276" s="24"/>
      <c r="OHQ1276" s="24"/>
      <c r="OHR1276" s="24"/>
      <c r="OHS1276" s="24"/>
      <c r="OHT1276" s="24"/>
      <c r="OHU1276" s="24"/>
      <c r="OHV1276" s="24"/>
      <c r="OHW1276" s="24"/>
      <c r="OHX1276" s="24"/>
      <c r="OHY1276" s="24"/>
      <c r="OHZ1276" s="24"/>
      <c r="OIA1276" s="24"/>
      <c r="OIB1276" s="24"/>
      <c r="OIC1276" s="24"/>
      <c r="OID1276" s="24"/>
      <c r="OIE1276" s="24"/>
      <c r="OIF1276" s="24"/>
      <c r="OIG1276" s="24"/>
      <c r="OIH1276" s="24"/>
      <c r="OII1276" s="24"/>
      <c r="OIJ1276" s="24"/>
      <c r="OIK1276" s="24"/>
      <c r="OIL1276" s="24"/>
      <c r="OIM1276" s="24"/>
      <c r="OIN1276" s="24"/>
      <c r="OIO1276" s="24"/>
      <c r="OIP1276" s="24"/>
      <c r="OIQ1276" s="24"/>
      <c r="OIR1276" s="24"/>
      <c r="OIS1276" s="24"/>
      <c r="OIT1276" s="24"/>
      <c r="OIU1276" s="24"/>
      <c r="OIV1276" s="24"/>
      <c r="OIW1276" s="24"/>
      <c r="OIX1276" s="24"/>
      <c r="OIY1276" s="24"/>
      <c r="OIZ1276" s="24"/>
      <c r="OJA1276" s="24"/>
      <c r="OJB1276" s="24"/>
      <c r="OJC1276" s="24"/>
      <c r="OJD1276" s="24"/>
      <c r="OJE1276" s="24"/>
      <c r="OJF1276" s="24"/>
      <c r="OJG1276" s="24"/>
      <c r="OJH1276" s="24"/>
      <c r="OJI1276" s="24"/>
      <c r="OJJ1276" s="24"/>
      <c r="OJK1276" s="24"/>
      <c r="OJL1276" s="24"/>
      <c r="OJM1276" s="24"/>
      <c r="OJN1276" s="24"/>
      <c r="OJO1276" s="24"/>
      <c r="OJP1276" s="24"/>
      <c r="OJQ1276" s="24"/>
      <c r="OJR1276" s="24"/>
      <c r="OJS1276" s="24"/>
      <c r="OJT1276" s="24"/>
      <c r="OJU1276" s="24"/>
      <c r="OJV1276" s="24"/>
      <c r="OJW1276" s="24"/>
      <c r="OJX1276" s="24"/>
      <c r="OJY1276" s="24"/>
      <c r="OJZ1276" s="24"/>
      <c r="OKA1276" s="24"/>
      <c r="OKB1276" s="24"/>
      <c r="OKC1276" s="24"/>
      <c r="OKD1276" s="24"/>
      <c r="OKE1276" s="24"/>
      <c r="OKF1276" s="24"/>
      <c r="OKG1276" s="24"/>
      <c r="OKH1276" s="24"/>
      <c r="OKI1276" s="24"/>
      <c r="OKJ1276" s="24"/>
      <c r="OKK1276" s="24"/>
      <c r="OKL1276" s="24"/>
      <c r="OKM1276" s="24"/>
      <c r="OKN1276" s="24"/>
      <c r="OKO1276" s="24"/>
      <c r="OKP1276" s="24"/>
      <c r="OKQ1276" s="24"/>
      <c r="OKR1276" s="24"/>
      <c r="OKS1276" s="24"/>
      <c r="OKT1276" s="24"/>
      <c r="OKU1276" s="24"/>
      <c r="OKV1276" s="24"/>
      <c r="OKW1276" s="24"/>
      <c r="OKX1276" s="24"/>
      <c r="OKY1276" s="24"/>
      <c r="OKZ1276" s="24"/>
      <c r="OLA1276" s="24"/>
      <c r="OLB1276" s="24"/>
      <c r="OLC1276" s="24"/>
      <c r="OLD1276" s="24"/>
      <c r="OLE1276" s="24"/>
      <c r="OLF1276" s="24"/>
      <c r="OLG1276" s="24"/>
      <c r="OLH1276" s="24"/>
      <c r="OLI1276" s="24"/>
      <c r="OLJ1276" s="24"/>
      <c r="OLK1276" s="24"/>
      <c r="OLL1276" s="24"/>
      <c r="OLM1276" s="24"/>
      <c r="OLN1276" s="24"/>
      <c r="OLO1276" s="24"/>
      <c r="OLP1276" s="24"/>
      <c r="OLQ1276" s="24"/>
      <c r="OLR1276" s="24"/>
      <c r="OLS1276" s="24"/>
      <c r="OLT1276" s="24"/>
      <c r="OLU1276" s="24"/>
      <c r="OLV1276" s="24"/>
      <c r="OLW1276" s="24"/>
      <c r="OLX1276" s="24"/>
      <c r="OLY1276" s="24"/>
      <c r="OLZ1276" s="24"/>
      <c r="OMA1276" s="24"/>
      <c r="OMB1276" s="24"/>
      <c r="OMC1276" s="24"/>
      <c r="OMD1276" s="24"/>
      <c r="OME1276" s="24"/>
      <c r="OMF1276" s="24"/>
      <c r="OMG1276" s="24"/>
      <c r="OMH1276" s="24"/>
      <c r="OMI1276" s="24"/>
      <c r="OMJ1276" s="24"/>
      <c r="OMK1276" s="24"/>
      <c r="OML1276" s="24"/>
      <c r="OMM1276" s="24"/>
      <c r="OMN1276" s="24"/>
      <c r="OMO1276" s="24"/>
      <c r="OMP1276" s="24"/>
      <c r="OMQ1276" s="24"/>
      <c r="OMR1276" s="24"/>
      <c r="OMS1276" s="24"/>
      <c r="OMT1276" s="24"/>
      <c r="OMU1276" s="24"/>
      <c r="OMV1276" s="24"/>
      <c r="OMW1276" s="24"/>
      <c r="OMX1276" s="24"/>
      <c r="OMY1276" s="24"/>
      <c r="OMZ1276" s="24"/>
      <c r="ONA1276" s="24"/>
      <c r="ONB1276" s="24"/>
      <c r="ONC1276" s="24"/>
      <c r="OND1276" s="24"/>
      <c r="ONE1276" s="24"/>
      <c r="ONF1276" s="24"/>
      <c r="ONG1276" s="24"/>
      <c r="ONH1276" s="24"/>
      <c r="ONI1276" s="24"/>
      <c r="ONJ1276" s="24"/>
      <c r="ONK1276" s="24"/>
      <c r="ONL1276" s="24"/>
      <c r="ONM1276" s="24"/>
      <c r="ONN1276" s="24"/>
      <c r="ONO1276" s="24"/>
      <c r="ONP1276" s="24"/>
      <c r="ONQ1276" s="24"/>
      <c r="ONR1276" s="24"/>
      <c r="ONS1276" s="24"/>
      <c r="ONT1276" s="24"/>
      <c r="ONU1276" s="24"/>
      <c r="ONV1276" s="24"/>
      <c r="ONW1276" s="24"/>
      <c r="ONX1276" s="24"/>
      <c r="ONY1276" s="24"/>
      <c r="ONZ1276" s="24"/>
      <c r="OOA1276" s="24"/>
      <c r="OOB1276" s="24"/>
      <c r="OOC1276" s="24"/>
      <c r="OOD1276" s="24"/>
      <c r="OOE1276" s="24"/>
      <c r="OOF1276" s="24"/>
      <c r="OOG1276" s="24"/>
      <c r="OOH1276" s="24"/>
      <c r="OOI1276" s="24"/>
      <c r="OOJ1276" s="24"/>
      <c r="OOK1276" s="24"/>
      <c r="OOL1276" s="24"/>
      <c r="OOM1276" s="24"/>
      <c r="OON1276" s="24"/>
      <c r="OOO1276" s="24"/>
      <c r="OOP1276" s="24"/>
      <c r="OOQ1276" s="24"/>
      <c r="OOR1276" s="24"/>
      <c r="OOS1276" s="24"/>
      <c r="OOT1276" s="24"/>
      <c r="OOU1276" s="24"/>
      <c r="OOV1276" s="24"/>
      <c r="OOW1276" s="24"/>
      <c r="OOX1276" s="24"/>
      <c r="OOY1276" s="24"/>
      <c r="OOZ1276" s="24"/>
      <c r="OPA1276" s="24"/>
      <c r="OPB1276" s="24"/>
      <c r="OPC1276" s="24"/>
      <c r="OPD1276" s="24"/>
      <c r="OPE1276" s="24"/>
      <c r="OPF1276" s="24"/>
      <c r="OPG1276" s="24"/>
      <c r="OPH1276" s="24"/>
      <c r="OPI1276" s="24"/>
      <c r="OPJ1276" s="24"/>
      <c r="OPK1276" s="24"/>
      <c r="OPL1276" s="24"/>
      <c r="OPM1276" s="24"/>
      <c r="OPN1276" s="24"/>
      <c r="OPO1276" s="24"/>
      <c r="OPP1276" s="24"/>
      <c r="OPQ1276" s="24"/>
      <c r="OPR1276" s="24"/>
      <c r="OPS1276" s="24"/>
      <c r="OPT1276" s="24"/>
      <c r="OPU1276" s="24"/>
      <c r="OPV1276" s="24"/>
      <c r="OPW1276" s="24"/>
      <c r="OPX1276" s="24"/>
      <c r="OPY1276" s="24"/>
      <c r="OPZ1276" s="24"/>
      <c r="OQA1276" s="24"/>
      <c r="OQB1276" s="24"/>
      <c r="OQC1276" s="24"/>
      <c r="OQD1276" s="24"/>
      <c r="OQE1276" s="24"/>
      <c r="OQF1276" s="24"/>
      <c r="OQG1276" s="24"/>
      <c r="OQH1276" s="24"/>
      <c r="OQI1276" s="24"/>
      <c r="OQJ1276" s="24"/>
      <c r="OQK1276" s="24"/>
      <c r="OQL1276" s="24"/>
      <c r="OQM1276" s="24"/>
      <c r="OQN1276" s="24"/>
      <c r="OQO1276" s="24"/>
      <c r="OQP1276" s="24"/>
      <c r="OQQ1276" s="24"/>
      <c r="OQR1276" s="24"/>
      <c r="OQS1276" s="24"/>
      <c r="OQT1276" s="24"/>
      <c r="OQU1276" s="24"/>
      <c r="OQV1276" s="24"/>
      <c r="OQW1276" s="24"/>
      <c r="OQX1276" s="24"/>
      <c r="OQY1276" s="24"/>
      <c r="OQZ1276" s="24"/>
      <c r="ORA1276" s="24"/>
      <c r="ORB1276" s="24"/>
      <c r="ORC1276" s="24"/>
      <c r="ORD1276" s="24"/>
      <c r="ORE1276" s="24"/>
      <c r="ORF1276" s="24"/>
      <c r="ORG1276" s="24"/>
      <c r="ORH1276" s="24"/>
      <c r="ORI1276" s="24"/>
      <c r="ORJ1276" s="24"/>
      <c r="ORK1276" s="24"/>
      <c r="ORL1276" s="24"/>
      <c r="ORM1276" s="24"/>
      <c r="ORN1276" s="24"/>
      <c r="ORO1276" s="24"/>
      <c r="ORP1276" s="24"/>
      <c r="ORQ1276" s="24"/>
      <c r="ORR1276" s="24"/>
      <c r="ORS1276" s="24"/>
      <c r="ORT1276" s="24"/>
      <c r="ORU1276" s="24"/>
      <c r="ORV1276" s="24"/>
      <c r="ORW1276" s="24"/>
      <c r="ORX1276" s="24"/>
      <c r="ORY1276" s="24"/>
      <c r="ORZ1276" s="24"/>
      <c r="OSA1276" s="24"/>
      <c r="OSB1276" s="24"/>
      <c r="OSC1276" s="24"/>
      <c r="OSD1276" s="24"/>
      <c r="OSE1276" s="24"/>
      <c r="OSF1276" s="24"/>
      <c r="OSG1276" s="24"/>
      <c r="OSH1276" s="24"/>
      <c r="OSI1276" s="24"/>
      <c r="OSJ1276" s="24"/>
      <c r="OSK1276" s="24"/>
      <c r="OSL1276" s="24"/>
      <c r="OSM1276" s="24"/>
      <c r="OSN1276" s="24"/>
      <c r="OSO1276" s="24"/>
      <c r="OSP1276" s="24"/>
      <c r="OSQ1276" s="24"/>
      <c r="OSR1276" s="24"/>
      <c r="OSS1276" s="24"/>
      <c r="OST1276" s="24"/>
      <c r="OSU1276" s="24"/>
      <c r="OSV1276" s="24"/>
      <c r="OSW1276" s="24"/>
      <c r="OSX1276" s="24"/>
      <c r="OSY1276" s="24"/>
      <c r="OSZ1276" s="24"/>
      <c r="OTA1276" s="24"/>
      <c r="OTB1276" s="24"/>
      <c r="OTC1276" s="24"/>
      <c r="OTD1276" s="24"/>
      <c r="OTE1276" s="24"/>
      <c r="OTF1276" s="24"/>
      <c r="OTG1276" s="24"/>
      <c r="OTH1276" s="24"/>
      <c r="OTI1276" s="24"/>
      <c r="OTJ1276" s="24"/>
      <c r="OTK1276" s="24"/>
      <c r="OTL1276" s="24"/>
      <c r="OTM1276" s="24"/>
      <c r="OTN1276" s="24"/>
      <c r="OTO1276" s="24"/>
      <c r="OTP1276" s="24"/>
      <c r="OTQ1276" s="24"/>
      <c r="OTR1276" s="24"/>
      <c r="OTS1276" s="24"/>
      <c r="OTT1276" s="24"/>
      <c r="OTU1276" s="24"/>
      <c r="OTV1276" s="24"/>
      <c r="OTW1276" s="24"/>
      <c r="OTX1276" s="24"/>
      <c r="OTY1276" s="24"/>
      <c r="OTZ1276" s="24"/>
      <c r="OUA1276" s="24"/>
      <c r="OUB1276" s="24"/>
      <c r="OUC1276" s="24"/>
      <c r="OUD1276" s="24"/>
      <c r="OUE1276" s="24"/>
      <c r="OUF1276" s="24"/>
      <c r="OUG1276" s="24"/>
      <c r="OUH1276" s="24"/>
      <c r="OUI1276" s="24"/>
      <c r="OUJ1276" s="24"/>
      <c r="OUK1276" s="24"/>
      <c r="OUL1276" s="24"/>
      <c r="OUM1276" s="24"/>
      <c r="OUN1276" s="24"/>
      <c r="OUO1276" s="24"/>
      <c r="OUP1276" s="24"/>
      <c r="OUQ1276" s="24"/>
      <c r="OUR1276" s="24"/>
      <c r="OUS1276" s="24"/>
      <c r="OUT1276" s="24"/>
      <c r="OUU1276" s="24"/>
      <c r="OUV1276" s="24"/>
      <c r="OUW1276" s="24"/>
      <c r="OUX1276" s="24"/>
      <c r="OUY1276" s="24"/>
      <c r="OUZ1276" s="24"/>
      <c r="OVA1276" s="24"/>
      <c r="OVB1276" s="24"/>
      <c r="OVC1276" s="24"/>
      <c r="OVD1276" s="24"/>
      <c r="OVE1276" s="24"/>
      <c r="OVF1276" s="24"/>
      <c r="OVG1276" s="24"/>
      <c r="OVH1276" s="24"/>
      <c r="OVI1276" s="24"/>
      <c r="OVJ1276" s="24"/>
      <c r="OVK1276" s="24"/>
      <c r="OVL1276" s="24"/>
      <c r="OVM1276" s="24"/>
      <c r="OVN1276" s="24"/>
      <c r="OVO1276" s="24"/>
      <c r="OVP1276" s="24"/>
      <c r="OVQ1276" s="24"/>
      <c r="OVR1276" s="24"/>
      <c r="OVS1276" s="24"/>
      <c r="OVT1276" s="24"/>
      <c r="OVU1276" s="24"/>
      <c r="OVV1276" s="24"/>
      <c r="OVW1276" s="24"/>
      <c r="OVX1276" s="24"/>
      <c r="OVY1276" s="24"/>
      <c r="OVZ1276" s="24"/>
      <c r="OWA1276" s="24"/>
      <c r="OWB1276" s="24"/>
      <c r="OWC1276" s="24"/>
      <c r="OWD1276" s="24"/>
      <c r="OWE1276" s="24"/>
      <c r="OWF1276" s="24"/>
      <c r="OWG1276" s="24"/>
      <c r="OWH1276" s="24"/>
      <c r="OWI1276" s="24"/>
      <c r="OWJ1276" s="24"/>
      <c r="OWK1276" s="24"/>
      <c r="OWL1276" s="24"/>
      <c r="OWM1276" s="24"/>
      <c r="OWN1276" s="24"/>
      <c r="OWO1276" s="24"/>
      <c r="OWP1276" s="24"/>
      <c r="OWQ1276" s="24"/>
      <c r="OWR1276" s="24"/>
      <c r="OWS1276" s="24"/>
      <c r="OWT1276" s="24"/>
      <c r="OWU1276" s="24"/>
      <c r="OWV1276" s="24"/>
      <c r="OWW1276" s="24"/>
      <c r="OWX1276" s="24"/>
      <c r="OWY1276" s="24"/>
      <c r="OWZ1276" s="24"/>
      <c r="OXA1276" s="24"/>
      <c r="OXB1276" s="24"/>
      <c r="OXC1276" s="24"/>
      <c r="OXD1276" s="24"/>
      <c r="OXE1276" s="24"/>
      <c r="OXF1276" s="24"/>
      <c r="OXG1276" s="24"/>
      <c r="OXH1276" s="24"/>
      <c r="OXI1276" s="24"/>
      <c r="OXJ1276" s="24"/>
      <c r="OXK1276" s="24"/>
      <c r="OXL1276" s="24"/>
      <c r="OXM1276" s="24"/>
      <c r="OXN1276" s="24"/>
      <c r="OXO1276" s="24"/>
      <c r="OXP1276" s="24"/>
      <c r="OXQ1276" s="24"/>
      <c r="OXR1276" s="24"/>
      <c r="OXS1276" s="24"/>
      <c r="OXT1276" s="24"/>
      <c r="OXU1276" s="24"/>
      <c r="OXV1276" s="24"/>
      <c r="OXW1276" s="24"/>
      <c r="OXX1276" s="24"/>
      <c r="OXY1276" s="24"/>
      <c r="OXZ1276" s="24"/>
      <c r="OYA1276" s="24"/>
      <c r="OYB1276" s="24"/>
      <c r="OYC1276" s="24"/>
      <c r="OYD1276" s="24"/>
      <c r="OYE1276" s="24"/>
      <c r="OYF1276" s="24"/>
      <c r="OYG1276" s="24"/>
      <c r="OYH1276" s="24"/>
      <c r="OYI1276" s="24"/>
      <c r="OYJ1276" s="24"/>
      <c r="OYK1276" s="24"/>
      <c r="OYL1276" s="24"/>
      <c r="OYM1276" s="24"/>
      <c r="OYN1276" s="24"/>
      <c r="OYO1276" s="24"/>
      <c r="OYP1276" s="24"/>
      <c r="OYQ1276" s="24"/>
      <c r="OYR1276" s="24"/>
      <c r="OYS1276" s="24"/>
      <c r="OYT1276" s="24"/>
      <c r="OYU1276" s="24"/>
      <c r="OYV1276" s="24"/>
      <c r="OYW1276" s="24"/>
      <c r="OYX1276" s="24"/>
      <c r="OYY1276" s="24"/>
      <c r="OYZ1276" s="24"/>
      <c r="OZA1276" s="24"/>
      <c r="OZB1276" s="24"/>
      <c r="OZC1276" s="24"/>
      <c r="OZD1276" s="24"/>
      <c r="OZE1276" s="24"/>
      <c r="OZF1276" s="24"/>
      <c r="OZG1276" s="24"/>
      <c r="OZH1276" s="24"/>
      <c r="OZI1276" s="24"/>
      <c r="OZJ1276" s="24"/>
      <c r="OZK1276" s="24"/>
      <c r="OZL1276" s="24"/>
      <c r="OZM1276" s="24"/>
      <c r="OZN1276" s="24"/>
      <c r="OZO1276" s="24"/>
      <c r="OZP1276" s="24"/>
      <c r="OZQ1276" s="24"/>
      <c r="OZR1276" s="24"/>
      <c r="OZS1276" s="24"/>
      <c r="OZT1276" s="24"/>
      <c r="OZU1276" s="24"/>
      <c r="OZV1276" s="24"/>
      <c r="OZW1276" s="24"/>
      <c r="OZX1276" s="24"/>
      <c r="OZY1276" s="24"/>
      <c r="OZZ1276" s="24"/>
      <c r="PAA1276" s="24"/>
      <c r="PAB1276" s="24"/>
      <c r="PAC1276" s="24"/>
      <c r="PAD1276" s="24"/>
      <c r="PAE1276" s="24"/>
      <c r="PAF1276" s="24"/>
      <c r="PAG1276" s="24"/>
      <c r="PAH1276" s="24"/>
      <c r="PAI1276" s="24"/>
      <c r="PAJ1276" s="24"/>
      <c r="PAK1276" s="24"/>
      <c r="PAL1276" s="24"/>
      <c r="PAM1276" s="24"/>
      <c r="PAN1276" s="24"/>
      <c r="PAO1276" s="24"/>
      <c r="PAP1276" s="24"/>
      <c r="PAQ1276" s="24"/>
      <c r="PAR1276" s="24"/>
      <c r="PAS1276" s="24"/>
      <c r="PAT1276" s="24"/>
      <c r="PAU1276" s="24"/>
      <c r="PAV1276" s="24"/>
      <c r="PAW1276" s="24"/>
      <c r="PAX1276" s="24"/>
      <c r="PAY1276" s="24"/>
      <c r="PAZ1276" s="24"/>
      <c r="PBA1276" s="24"/>
      <c r="PBB1276" s="24"/>
      <c r="PBC1276" s="24"/>
      <c r="PBD1276" s="24"/>
      <c r="PBE1276" s="24"/>
      <c r="PBF1276" s="24"/>
      <c r="PBG1276" s="24"/>
      <c r="PBH1276" s="24"/>
      <c r="PBI1276" s="24"/>
      <c r="PBJ1276" s="24"/>
      <c r="PBK1276" s="24"/>
      <c r="PBL1276" s="24"/>
      <c r="PBM1276" s="24"/>
      <c r="PBN1276" s="24"/>
      <c r="PBO1276" s="24"/>
      <c r="PBP1276" s="24"/>
      <c r="PBQ1276" s="24"/>
      <c r="PBR1276" s="24"/>
      <c r="PBS1276" s="24"/>
      <c r="PBT1276" s="24"/>
      <c r="PBU1276" s="24"/>
      <c r="PBV1276" s="24"/>
      <c r="PBW1276" s="24"/>
      <c r="PBX1276" s="24"/>
      <c r="PBY1276" s="24"/>
      <c r="PBZ1276" s="24"/>
      <c r="PCA1276" s="24"/>
      <c r="PCB1276" s="24"/>
      <c r="PCC1276" s="24"/>
      <c r="PCD1276" s="24"/>
      <c r="PCE1276" s="24"/>
      <c r="PCF1276" s="24"/>
      <c r="PCG1276" s="24"/>
      <c r="PCH1276" s="24"/>
      <c r="PCI1276" s="24"/>
      <c r="PCJ1276" s="24"/>
      <c r="PCK1276" s="24"/>
      <c r="PCL1276" s="24"/>
      <c r="PCM1276" s="24"/>
      <c r="PCN1276" s="24"/>
      <c r="PCO1276" s="24"/>
      <c r="PCP1276" s="24"/>
      <c r="PCQ1276" s="24"/>
      <c r="PCR1276" s="24"/>
      <c r="PCS1276" s="24"/>
      <c r="PCT1276" s="24"/>
      <c r="PCU1276" s="24"/>
      <c r="PCV1276" s="24"/>
      <c r="PCW1276" s="24"/>
      <c r="PCX1276" s="24"/>
      <c r="PCY1276" s="24"/>
      <c r="PCZ1276" s="24"/>
      <c r="PDA1276" s="24"/>
      <c r="PDB1276" s="24"/>
      <c r="PDC1276" s="24"/>
      <c r="PDD1276" s="24"/>
      <c r="PDE1276" s="24"/>
      <c r="PDF1276" s="24"/>
      <c r="PDG1276" s="24"/>
      <c r="PDH1276" s="24"/>
      <c r="PDI1276" s="24"/>
      <c r="PDJ1276" s="24"/>
      <c r="PDK1276" s="24"/>
      <c r="PDL1276" s="24"/>
      <c r="PDM1276" s="24"/>
      <c r="PDN1276" s="24"/>
      <c r="PDO1276" s="24"/>
      <c r="PDP1276" s="24"/>
      <c r="PDQ1276" s="24"/>
      <c r="PDR1276" s="24"/>
      <c r="PDS1276" s="24"/>
      <c r="PDT1276" s="24"/>
      <c r="PDU1276" s="24"/>
      <c r="PDV1276" s="24"/>
      <c r="PDW1276" s="24"/>
      <c r="PDX1276" s="24"/>
      <c r="PDY1276" s="24"/>
      <c r="PDZ1276" s="24"/>
      <c r="PEA1276" s="24"/>
      <c r="PEB1276" s="24"/>
      <c r="PEC1276" s="24"/>
      <c r="PED1276" s="24"/>
      <c r="PEE1276" s="24"/>
      <c r="PEF1276" s="24"/>
      <c r="PEG1276" s="24"/>
      <c r="PEH1276" s="24"/>
      <c r="PEI1276" s="24"/>
      <c r="PEJ1276" s="24"/>
      <c r="PEK1276" s="24"/>
      <c r="PEL1276" s="24"/>
      <c r="PEM1276" s="24"/>
      <c r="PEN1276" s="24"/>
      <c r="PEO1276" s="24"/>
      <c r="PEP1276" s="24"/>
      <c r="PEQ1276" s="24"/>
      <c r="PER1276" s="24"/>
      <c r="PES1276" s="24"/>
      <c r="PET1276" s="24"/>
      <c r="PEU1276" s="24"/>
      <c r="PEV1276" s="24"/>
      <c r="PEW1276" s="24"/>
      <c r="PEX1276" s="24"/>
      <c r="PEY1276" s="24"/>
      <c r="PEZ1276" s="24"/>
      <c r="PFA1276" s="24"/>
      <c r="PFB1276" s="24"/>
      <c r="PFC1276" s="24"/>
      <c r="PFD1276" s="24"/>
      <c r="PFE1276" s="24"/>
      <c r="PFF1276" s="24"/>
      <c r="PFG1276" s="24"/>
      <c r="PFH1276" s="24"/>
      <c r="PFI1276" s="24"/>
      <c r="PFJ1276" s="24"/>
      <c r="PFK1276" s="24"/>
      <c r="PFL1276" s="24"/>
      <c r="PFM1276" s="24"/>
      <c r="PFN1276" s="24"/>
      <c r="PFO1276" s="24"/>
      <c r="PFP1276" s="24"/>
      <c r="PFQ1276" s="24"/>
      <c r="PFR1276" s="24"/>
      <c r="PFS1276" s="24"/>
      <c r="PFT1276" s="24"/>
      <c r="PFU1276" s="24"/>
      <c r="PFV1276" s="24"/>
      <c r="PFW1276" s="24"/>
      <c r="PFX1276" s="24"/>
      <c r="PFY1276" s="24"/>
      <c r="PFZ1276" s="24"/>
      <c r="PGA1276" s="24"/>
      <c r="PGB1276" s="24"/>
      <c r="PGC1276" s="24"/>
      <c r="PGD1276" s="24"/>
      <c r="PGE1276" s="24"/>
      <c r="PGF1276" s="24"/>
      <c r="PGG1276" s="24"/>
      <c r="PGH1276" s="24"/>
      <c r="PGI1276" s="24"/>
      <c r="PGJ1276" s="24"/>
      <c r="PGK1276" s="24"/>
      <c r="PGL1276" s="24"/>
      <c r="PGM1276" s="24"/>
      <c r="PGN1276" s="24"/>
      <c r="PGO1276" s="24"/>
      <c r="PGP1276" s="24"/>
      <c r="PGQ1276" s="24"/>
      <c r="PGR1276" s="24"/>
      <c r="PGS1276" s="24"/>
      <c r="PGT1276" s="24"/>
      <c r="PGU1276" s="24"/>
      <c r="PGV1276" s="24"/>
      <c r="PGW1276" s="24"/>
      <c r="PGX1276" s="24"/>
      <c r="PGY1276" s="24"/>
      <c r="PGZ1276" s="24"/>
      <c r="PHA1276" s="24"/>
      <c r="PHB1276" s="24"/>
      <c r="PHC1276" s="24"/>
      <c r="PHD1276" s="24"/>
      <c r="PHE1276" s="24"/>
      <c r="PHF1276" s="24"/>
      <c r="PHG1276" s="24"/>
      <c r="PHH1276" s="24"/>
      <c r="PHI1276" s="24"/>
      <c r="PHJ1276" s="24"/>
      <c r="PHK1276" s="24"/>
      <c r="PHL1276" s="24"/>
      <c r="PHM1276" s="24"/>
      <c r="PHN1276" s="24"/>
      <c r="PHO1276" s="24"/>
      <c r="PHP1276" s="24"/>
      <c r="PHQ1276" s="24"/>
      <c r="PHR1276" s="24"/>
      <c r="PHS1276" s="24"/>
      <c r="PHT1276" s="24"/>
      <c r="PHU1276" s="24"/>
      <c r="PHV1276" s="24"/>
      <c r="PHW1276" s="24"/>
      <c r="PHX1276" s="24"/>
      <c r="PHY1276" s="24"/>
      <c r="PHZ1276" s="24"/>
      <c r="PIA1276" s="24"/>
      <c r="PIB1276" s="24"/>
      <c r="PIC1276" s="24"/>
      <c r="PID1276" s="24"/>
      <c r="PIE1276" s="24"/>
      <c r="PIF1276" s="24"/>
      <c r="PIG1276" s="24"/>
      <c r="PIH1276" s="24"/>
      <c r="PII1276" s="24"/>
      <c r="PIJ1276" s="24"/>
      <c r="PIK1276" s="24"/>
      <c r="PIL1276" s="24"/>
      <c r="PIM1276" s="24"/>
      <c r="PIN1276" s="24"/>
      <c r="PIO1276" s="24"/>
      <c r="PIP1276" s="24"/>
      <c r="PIQ1276" s="24"/>
      <c r="PIR1276" s="24"/>
      <c r="PIS1276" s="24"/>
      <c r="PIT1276" s="24"/>
      <c r="PIU1276" s="24"/>
      <c r="PIV1276" s="24"/>
      <c r="PIW1276" s="24"/>
      <c r="PIX1276" s="24"/>
      <c r="PIY1276" s="24"/>
      <c r="PIZ1276" s="24"/>
      <c r="PJA1276" s="24"/>
      <c r="PJB1276" s="24"/>
      <c r="PJC1276" s="24"/>
      <c r="PJD1276" s="24"/>
      <c r="PJE1276" s="24"/>
      <c r="PJF1276" s="24"/>
      <c r="PJG1276" s="24"/>
      <c r="PJH1276" s="24"/>
      <c r="PJI1276" s="24"/>
      <c r="PJJ1276" s="24"/>
      <c r="PJK1276" s="24"/>
      <c r="PJL1276" s="24"/>
      <c r="PJM1276" s="24"/>
      <c r="PJN1276" s="24"/>
      <c r="PJO1276" s="24"/>
      <c r="PJP1276" s="24"/>
      <c r="PJQ1276" s="24"/>
      <c r="PJR1276" s="24"/>
      <c r="PJS1276" s="24"/>
      <c r="PJT1276" s="24"/>
      <c r="PJU1276" s="24"/>
      <c r="PJV1276" s="24"/>
      <c r="PJW1276" s="24"/>
      <c r="PJX1276" s="24"/>
      <c r="PJY1276" s="24"/>
      <c r="PJZ1276" s="24"/>
      <c r="PKA1276" s="24"/>
      <c r="PKB1276" s="24"/>
      <c r="PKC1276" s="24"/>
      <c r="PKD1276" s="24"/>
      <c r="PKE1276" s="24"/>
      <c r="PKF1276" s="24"/>
      <c r="PKG1276" s="24"/>
      <c r="PKH1276" s="24"/>
      <c r="PKI1276" s="24"/>
      <c r="PKJ1276" s="24"/>
      <c r="PKK1276" s="24"/>
      <c r="PKL1276" s="24"/>
      <c r="PKM1276" s="24"/>
      <c r="PKN1276" s="24"/>
      <c r="PKO1276" s="24"/>
      <c r="PKP1276" s="24"/>
      <c r="PKQ1276" s="24"/>
      <c r="PKR1276" s="24"/>
      <c r="PKS1276" s="24"/>
      <c r="PKT1276" s="24"/>
      <c r="PKU1276" s="24"/>
      <c r="PKV1276" s="24"/>
      <c r="PKW1276" s="24"/>
      <c r="PKX1276" s="24"/>
      <c r="PKY1276" s="24"/>
      <c r="PKZ1276" s="24"/>
      <c r="PLA1276" s="24"/>
      <c r="PLB1276" s="24"/>
      <c r="PLC1276" s="24"/>
      <c r="PLD1276" s="24"/>
      <c r="PLE1276" s="24"/>
      <c r="PLF1276" s="24"/>
      <c r="PLG1276" s="24"/>
      <c r="PLH1276" s="24"/>
      <c r="PLI1276" s="24"/>
      <c r="PLJ1276" s="24"/>
      <c r="PLK1276" s="24"/>
      <c r="PLL1276" s="24"/>
      <c r="PLM1276" s="24"/>
      <c r="PLN1276" s="24"/>
      <c r="PLO1276" s="24"/>
      <c r="PLP1276" s="24"/>
      <c r="PLQ1276" s="24"/>
      <c r="PLR1276" s="24"/>
      <c r="PLS1276" s="24"/>
      <c r="PLT1276" s="24"/>
      <c r="PLU1276" s="24"/>
      <c r="PLV1276" s="24"/>
      <c r="PLW1276" s="24"/>
      <c r="PLX1276" s="24"/>
      <c r="PLY1276" s="24"/>
      <c r="PLZ1276" s="24"/>
      <c r="PMA1276" s="24"/>
      <c r="PMB1276" s="24"/>
      <c r="PMC1276" s="24"/>
      <c r="PMD1276" s="24"/>
      <c r="PME1276" s="24"/>
      <c r="PMF1276" s="24"/>
      <c r="PMG1276" s="24"/>
      <c r="PMH1276" s="24"/>
      <c r="PMI1276" s="24"/>
      <c r="PMJ1276" s="24"/>
      <c r="PMK1276" s="24"/>
      <c r="PML1276" s="24"/>
      <c r="PMM1276" s="24"/>
      <c r="PMN1276" s="24"/>
      <c r="PMO1276" s="24"/>
      <c r="PMP1276" s="24"/>
      <c r="PMQ1276" s="24"/>
      <c r="PMR1276" s="24"/>
      <c r="PMS1276" s="24"/>
      <c r="PMT1276" s="24"/>
      <c r="PMU1276" s="24"/>
      <c r="PMV1276" s="24"/>
      <c r="PMW1276" s="24"/>
      <c r="PMX1276" s="24"/>
      <c r="PMY1276" s="24"/>
      <c r="PMZ1276" s="24"/>
      <c r="PNA1276" s="24"/>
      <c r="PNB1276" s="24"/>
      <c r="PNC1276" s="24"/>
      <c r="PND1276" s="24"/>
      <c r="PNE1276" s="24"/>
      <c r="PNF1276" s="24"/>
      <c r="PNG1276" s="24"/>
      <c r="PNH1276" s="24"/>
      <c r="PNI1276" s="24"/>
      <c r="PNJ1276" s="24"/>
      <c r="PNK1276" s="24"/>
      <c r="PNL1276" s="24"/>
      <c r="PNM1276" s="24"/>
      <c r="PNN1276" s="24"/>
      <c r="PNO1276" s="24"/>
      <c r="PNP1276" s="24"/>
      <c r="PNQ1276" s="24"/>
      <c r="PNR1276" s="24"/>
      <c r="PNS1276" s="24"/>
      <c r="PNT1276" s="24"/>
      <c r="PNU1276" s="24"/>
      <c r="PNV1276" s="24"/>
      <c r="PNW1276" s="24"/>
      <c r="PNX1276" s="24"/>
      <c r="PNY1276" s="24"/>
      <c r="PNZ1276" s="24"/>
      <c r="POA1276" s="24"/>
      <c r="POB1276" s="24"/>
      <c r="POC1276" s="24"/>
      <c r="POD1276" s="24"/>
      <c r="POE1276" s="24"/>
      <c r="POF1276" s="24"/>
      <c r="POG1276" s="24"/>
      <c r="POH1276" s="24"/>
      <c r="POI1276" s="24"/>
      <c r="POJ1276" s="24"/>
      <c r="POK1276" s="24"/>
      <c r="POL1276" s="24"/>
      <c r="POM1276" s="24"/>
      <c r="PON1276" s="24"/>
      <c r="POO1276" s="24"/>
      <c r="POP1276" s="24"/>
      <c r="POQ1276" s="24"/>
      <c r="POR1276" s="24"/>
      <c r="POS1276" s="24"/>
      <c r="POT1276" s="24"/>
      <c r="POU1276" s="24"/>
      <c r="POV1276" s="24"/>
      <c r="POW1276" s="24"/>
      <c r="POX1276" s="24"/>
      <c r="POY1276" s="24"/>
      <c r="POZ1276" s="24"/>
      <c r="PPA1276" s="24"/>
      <c r="PPB1276" s="24"/>
      <c r="PPC1276" s="24"/>
      <c r="PPD1276" s="24"/>
      <c r="PPE1276" s="24"/>
      <c r="PPF1276" s="24"/>
      <c r="PPG1276" s="24"/>
      <c r="PPH1276" s="24"/>
      <c r="PPI1276" s="24"/>
      <c r="PPJ1276" s="24"/>
      <c r="PPK1276" s="24"/>
      <c r="PPL1276" s="24"/>
      <c r="PPM1276" s="24"/>
      <c r="PPN1276" s="24"/>
      <c r="PPO1276" s="24"/>
      <c r="PPP1276" s="24"/>
      <c r="PPQ1276" s="24"/>
      <c r="PPR1276" s="24"/>
      <c r="PPS1276" s="24"/>
      <c r="PPT1276" s="24"/>
      <c r="PPU1276" s="24"/>
      <c r="PPV1276" s="24"/>
      <c r="PPW1276" s="24"/>
      <c r="PPX1276" s="24"/>
      <c r="PPY1276" s="24"/>
      <c r="PPZ1276" s="24"/>
      <c r="PQA1276" s="24"/>
      <c r="PQB1276" s="24"/>
      <c r="PQC1276" s="24"/>
      <c r="PQD1276" s="24"/>
      <c r="PQE1276" s="24"/>
      <c r="PQF1276" s="24"/>
      <c r="PQG1276" s="24"/>
      <c r="PQH1276" s="24"/>
      <c r="PQI1276" s="24"/>
      <c r="PQJ1276" s="24"/>
      <c r="PQK1276" s="24"/>
      <c r="PQL1276" s="24"/>
      <c r="PQM1276" s="24"/>
      <c r="PQN1276" s="24"/>
      <c r="PQO1276" s="24"/>
      <c r="PQP1276" s="24"/>
      <c r="PQQ1276" s="24"/>
      <c r="PQR1276" s="24"/>
      <c r="PQS1276" s="24"/>
      <c r="PQT1276" s="24"/>
      <c r="PQU1276" s="24"/>
      <c r="PQV1276" s="24"/>
      <c r="PQW1276" s="24"/>
      <c r="PQX1276" s="24"/>
      <c r="PQY1276" s="24"/>
      <c r="PQZ1276" s="24"/>
      <c r="PRA1276" s="24"/>
      <c r="PRB1276" s="24"/>
      <c r="PRC1276" s="24"/>
      <c r="PRD1276" s="24"/>
      <c r="PRE1276" s="24"/>
      <c r="PRF1276" s="24"/>
      <c r="PRG1276" s="24"/>
      <c r="PRH1276" s="24"/>
      <c r="PRI1276" s="24"/>
      <c r="PRJ1276" s="24"/>
      <c r="PRK1276" s="24"/>
      <c r="PRL1276" s="24"/>
      <c r="PRM1276" s="24"/>
      <c r="PRN1276" s="24"/>
      <c r="PRO1276" s="24"/>
      <c r="PRP1276" s="24"/>
      <c r="PRQ1276" s="24"/>
      <c r="PRR1276" s="24"/>
      <c r="PRS1276" s="24"/>
      <c r="PRT1276" s="24"/>
      <c r="PRU1276" s="24"/>
      <c r="PRV1276" s="24"/>
      <c r="PRW1276" s="24"/>
      <c r="PRX1276" s="24"/>
      <c r="PRY1276" s="24"/>
      <c r="PRZ1276" s="24"/>
      <c r="PSA1276" s="24"/>
      <c r="PSB1276" s="24"/>
      <c r="PSC1276" s="24"/>
      <c r="PSD1276" s="24"/>
      <c r="PSE1276" s="24"/>
      <c r="PSF1276" s="24"/>
      <c r="PSG1276" s="24"/>
      <c r="PSH1276" s="24"/>
      <c r="PSI1276" s="24"/>
      <c r="PSJ1276" s="24"/>
      <c r="PSK1276" s="24"/>
      <c r="PSL1276" s="24"/>
      <c r="PSM1276" s="24"/>
      <c r="PSN1276" s="24"/>
      <c r="PSO1276" s="24"/>
      <c r="PSP1276" s="24"/>
      <c r="PSQ1276" s="24"/>
      <c r="PSR1276" s="24"/>
      <c r="PSS1276" s="24"/>
      <c r="PST1276" s="24"/>
      <c r="PSU1276" s="24"/>
      <c r="PSV1276" s="24"/>
      <c r="PSW1276" s="24"/>
      <c r="PSX1276" s="24"/>
      <c r="PSY1276" s="24"/>
      <c r="PSZ1276" s="24"/>
      <c r="PTA1276" s="24"/>
      <c r="PTB1276" s="24"/>
      <c r="PTC1276" s="24"/>
      <c r="PTD1276" s="24"/>
      <c r="PTE1276" s="24"/>
      <c r="PTF1276" s="24"/>
      <c r="PTG1276" s="24"/>
      <c r="PTH1276" s="24"/>
      <c r="PTI1276" s="24"/>
      <c r="PTJ1276" s="24"/>
      <c r="PTK1276" s="24"/>
      <c r="PTL1276" s="24"/>
      <c r="PTM1276" s="24"/>
      <c r="PTN1276" s="24"/>
      <c r="PTO1276" s="24"/>
      <c r="PTP1276" s="24"/>
      <c r="PTQ1276" s="24"/>
      <c r="PTR1276" s="24"/>
      <c r="PTS1276" s="24"/>
      <c r="PTT1276" s="24"/>
      <c r="PTU1276" s="24"/>
      <c r="PTV1276" s="24"/>
      <c r="PTW1276" s="24"/>
      <c r="PTX1276" s="24"/>
      <c r="PTY1276" s="24"/>
      <c r="PTZ1276" s="24"/>
      <c r="PUA1276" s="24"/>
      <c r="PUB1276" s="24"/>
      <c r="PUC1276" s="24"/>
      <c r="PUD1276" s="24"/>
      <c r="PUE1276" s="24"/>
      <c r="PUF1276" s="24"/>
      <c r="PUG1276" s="24"/>
      <c r="PUH1276" s="24"/>
      <c r="PUI1276" s="24"/>
      <c r="PUJ1276" s="24"/>
      <c r="PUK1276" s="24"/>
      <c r="PUL1276" s="24"/>
      <c r="PUM1276" s="24"/>
      <c r="PUN1276" s="24"/>
      <c r="PUO1276" s="24"/>
      <c r="PUP1276" s="24"/>
      <c r="PUQ1276" s="24"/>
      <c r="PUR1276" s="24"/>
      <c r="PUS1276" s="24"/>
      <c r="PUT1276" s="24"/>
      <c r="PUU1276" s="24"/>
      <c r="PUV1276" s="24"/>
      <c r="PUW1276" s="24"/>
      <c r="PUX1276" s="24"/>
      <c r="PUY1276" s="24"/>
      <c r="PUZ1276" s="24"/>
      <c r="PVA1276" s="24"/>
      <c r="PVB1276" s="24"/>
      <c r="PVC1276" s="24"/>
      <c r="PVD1276" s="24"/>
      <c r="PVE1276" s="24"/>
      <c r="PVF1276" s="24"/>
      <c r="PVG1276" s="24"/>
      <c r="PVH1276" s="24"/>
      <c r="PVI1276" s="24"/>
      <c r="PVJ1276" s="24"/>
      <c r="PVK1276" s="24"/>
      <c r="PVL1276" s="24"/>
      <c r="PVM1276" s="24"/>
      <c r="PVN1276" s="24"/>
      <c r="PVO1276" s="24"/>
      <c r="PVP1276" s="24"/>
      <c r="PVQ1276" s="24"/>
      <c r="PVR1276" s="24"/>
      <c r="PVS1276" s="24"/>
      <c r="PVT1276" s="24"/>
      <c r="PVU1276" s="24"/>
      <c r="PVV1276" s="24"/>
      <c r="PVW1276" s="24"/>
      <c r="PVX1276" s="24"/>
      <c r="PVY1276" s="24"/>
      <c r="PVZ1276" s="24"/>
      <c r="PWA1276" s="24"/>
      <c r="PWB1276" s="24"/>
      <c r="PWC1276" s="24"/>
      <c r="PWD1276" s="24"/>
      <c r="PWE1276" s="24"/>
      <c r="PWF1276" s="24"/>
      <c r="PWG1276" s="24"/>
      <c r="PWH1276" s="24"/>
      <c r="PWI1276" s="24"/>
      <c r="PWJ1276" s="24"/>
      <c r="PWK1276" s="24"/>
      <c r="PWL1276" s="24"/>
      <c r="PWM1276" s="24"/>
      <c r="PWN1276" s="24"/>
      <c r="PWO1276" s="24"/>
      <c r="PWP1276" s="24"/>
      <c r="PWQ1276" s="24"/>
      <c r="PWR1276" s="24"/>
      <c r="PWS1276" s="24"/>
      <c r="PWT1276" s="24"/>
      <c r="PWU1276" s="24"/>
      <c r="PWV1276" s="24"/>
      <c r="PWW1276" s="24"/>
      <c r="PWX1276" s="24"/>
      <c r="PWY1276" s="24"/>
      <c r="PWZ1276" s="24"/>
      <c r="PXA1276" s="24"/>
      <c r="PXB1276" s="24"/>
      <c r="PXC1276" s="24"/>
      <c r="PXD1276" s="24"/>
      <c r="PXE1276" s="24"/>
      <c r="PXF1276" s="24"/>
      <c r="PXG1276" s="24"/>
      <c r="PXH1276" s="24"/>
      <c r="PXI1276" s="24"/>
      <c r="PXJ1276" s="24"/>
      <c r="PXK1276" s="24"/>
      <c r="PXL1276" s="24"/>
      <c r="PXM1276" s="24"/>
      <c r="PXN1276" s="24"/>
      <c r="PXO1276" s="24"/>
      <c r="PXP1276" s="24"/>
      <c r="PXQ1276" s="24"/>
      <c r="PXR1276" s="24"/>
      <c r="PXS1276" s="24"/>
      <c r="PXT1276" s="24"/>
      <c r="PXU1276" s="24"/>
      <c r="PXV1276" s="24"/>
      <c r="PXW1276" s="24"/>
      <c r="PXX1276" s="24"/>
      <c r="PXY1276" s="24"/>
      <c r="PXZ1276" s="24"/>
      <c r="PYA1276" s="24"/>
      <c r="PYB1276" s="24"/>
      <c r="PYC1276" s="24"/>
      <c r="PYD1276" s="24"/>
      <c r="PYE1276" s="24"/>
      <c r="PYF1276" s="24"/>
      <c r="PYG1276" s="24"/>
      <c r="PYH1276" s="24"/>
      <c r="PYI1276" s="24"/>
      <c r="PYJ1276" s="24"/>
      <c r="PYK1276" s="24"/>
      <c r="PYL1276" s="24"/>
      <c r="PYM1276" s="24"/>
      <c r="PYN1276" s="24"/>
      <c r="PYO1276" s="24"/>
      <c r="PYP1276" s="24"/>
      <c r="PYQ1276" s="24"/>
      <c r="PYR1276" s="24"/>
      <c r="PYS1276" s="24"/>
      <c r="PYT1276" s="24"/>
      <c r="PYU1276" s="24"/>
      <c r="PYV1276" s="24"/>
      <c r="PYW1276" s="24"/>
      <c r="PYX1276" s="24"/>
      <c r="PYY1276" s="24"/>
      <c r="PYZ1276" s="24"/>
      <c r="PZA1276" s="24"/>
      <c r="PZB1276" s="24"/>
      <c r="PZC1276" s="24"/>
      <c r="PZD1276" s="24"/>
      <c r="PZE1276" s="24"/>
      <c r="PZF1276" s="24"/>
      <c r="PZG1276" s="24"/>
      <c r="PZH1276" s="24"/>
      <c r="PZI1276" s="24"/>
      <c r="PZJ1276" s="24"/>
      <c r="PZK1276" s="24"/>
      <c r="PZL1276" s="24"/>
      <c r="PZM1276" s="24"/>
      <c r="PZN1276" s="24"/>
      <c r="PZO1276" s="24"/>
      <c r="PZP1276" s="24"/>
      <c r="PZQ1276" s="24"/>
      <c r="PZR1276" s="24"/>
      <c r="PZS1276" s="24"/>
      <c r="PZT1276" s="24"/>
      <c r="PZU1276" s="24"/>
      <c r="PZV1276" s="24"/>
      <c r="PZW1276" s="24"/>
      <c r="PZX1276" s="24"/>
      <c r="PZY1276" s="24"/>
      <c r="PZZ1276" s="24"/>
      <c r="QAA1276" s="24"/>
      <c r="QAB1276" s="24"/>
      <c r="QAC1276" s="24"/>
      <c r="QAD1276" s="24"/>
      <c r="QAE1276" s="24"/>
      <c r="QAF1276" s="24"/>
      <c r="QAG1276" s="24"/>
      <c r="QAH1276" s="24"/>
      <c r="QAI1276" s="24"/>
      <c r="QAJ1276" s="24"/>
      <c r="QAK1276" s="24"/>
      <c r="QAL1276" s="24"/>
      <c r="QAM1276" s="24"/>
      <c r="QAN1276" s="24"/>
      <c r="QAO1276" s="24"/>
      <c r="QAP1276" s="24"/>
      <c r="QAQ1276" s="24"/>
      <c r="QAR1276" s="24"/>
      <c r="QAS1276" s="24"/>
      <c r="QAT1276" s="24"/>
      <c r="QAU1276" s="24"/>
      <c r="QAV1276" s="24"/>
      <c r="QAW1276" s="24"/>
      <c r="QAX1276" s="24"/>
      <c r="QAY1276" s="24"/>
      <c r="QAZ1276" s="24"/>
      <c r="QBA1276" s="24"/>
      <c r="QBB1276" s="24"/>
      <c r="QBC1276" s="24"/>
      <c r="QBD1276" s="24"/>
      <c r="QBE1276" s="24"/>
      <c r="QBF1276" s="24"/>
      <c r="QBG1276" s="24"/>
      <c r="QBH1276" s="24"/>
      <c r="QBI1276" s="24"/>
      <c r="QBJ1276" s="24"/>
      <c r="QBK1276" s="24"/>
      <c r="QBL1276" s="24"/>
      <c r="QBM1276" s="24"/>
      <c r="QBN1276" s="24"/>
      <c r="QBO1276" s="24"/>
      <c r="QBP1276" s="24"/>
      <c r="QBQ1276" s="24"/>
      <c r="QBR1276" s="24"/>
      <c r="QBS1276" s="24"/>
      <c r="QBT1276" s="24"/>
      <c r="QBU1276" s="24"/>
      <c r="QBV1276" s="24"/>
      <c r="QBW1276" s="24"/>
      <c r="QBX1276" s="24"/>
      <c r="QBY1276" s="24"/>
      <c r="QBZ1276" s="24"/>
      <c r="QCA1276" s="24"/>
      <c r="QCB1276" s="24"/>
      <c r="QCC1276" s="24"/>
      <c r="QCD1276" s="24"/>
      <c r="QCE1276" s="24"/>
      <c r="QCF1276" s="24"/>
      <c r="QCG1276" s="24"/>
      <c r="QCH1276" s="24"/>
      <c r="QCI1276" s="24"/>
      <c r="QCJ1276" s="24"/>
      <c r="QCK1276" s="24"/>
      <c r="QCL1276" s="24"/>
      <c r="QCM1276" s="24"/>
      <c r="QCN1276" s="24"/>
      <c r="QCO1276" s="24"/>
      <c r="QCP1276" s="24"/>
      <c r="QCQ1276" s="24"/>
      <c r="QCR1276" s="24"/>
      <c r="QCS1276" s="24"/>
      <c r="QCT1276" s="24"/>
      <c r="QCU1276" s="24"/>
      <c r="QCV1276" s="24"/>
      <c r="QCW1276" s="24"/>
      <c r="QCX1276" s="24"/>
      <c r="QCY1276" s="24"/>
      <c r="QCZ1276" s="24"/>
      <c r="QDA1276" s="24"/>
      <c r="QDB1276" s="24"/>
      <c r="QDC1276" s="24"/>
      <c r="QDD1276" s="24"/>
      <c r="QDE1276" s="24"/>
      <c r="QDF1276" s="24"/>
      <c r="QDG1276" s="24"/>
      <c r="QDH1276" s="24"/>
      <c r="QDI1276" s="24"/>
      <c r="QDJ1276" s="24"/>
      <c r="QDK1276" s="24"/>
      <c r="QDL1276" s="24"/>
      <c r="QDM1276" s="24"/>
      <c r="QDN1276" s="24"/>
      <c r="QDO1276" s="24"/>
      <c r="QDP1276" s="24"/>
      <c r="QDQ1276" s="24"/>
      <c r="QDR1276" s="24"/>
      <c r="QDS1276" s="24"/>
      <c r="QDT1276" s="24"/>
      <c r="QDU1276" s="24"/>
      <c r="QDV1276" s="24"/>
      <c r="QDW1276" s="24"/>
      <c r="QDX1276" s="24"/>
      <c r="QDY1276" s="24"/>
      <c r="QDZ1276" s="24"/>
      <c r="QEA1276" s="24"/>
      <c r="QEB1276" s="24"/>
      <c r="QEC1276" s="24"/>
      <c r="QED1276" s="24"/>
      <c r="QEE1276" s="24"/>
      <c r="QEF1276" s="24"/>
      <c r="QEG1276" s="24"/>
      <c r="QEH1276" s="24"/>
      <c r="QEI1276" s="24"/>
      <c r="QEJ1276" s="24"/>
      <c r="QEK1276" s="24"/>
      <c r="QEL1276" s="24"/>
      <c r="QEM1276" s="24"/>
      <c r="QEN1276" s="24"/>
      <c r="QEO1276" s="24"/>
      <c r="QEP1276" s="24"/>
      <c r="QEQ1276" s="24"/>
      <c r="QER1276" s="24"/>
      <c r="QES1276" s="24"/>
      <c r="QET1276" s="24"/>
      <c r="QEU1276" s="24"/>
      <c r="QEV1276" s="24"/>
      <c r="QEW1276" s="24"/>
      <c r="QEX1276" s="24"/>
      <c r="QEY1276" s="24"/>
      <c r="QEZ1276" s="24"/>
      <c r="QFA1276" s="24"/>
      <c r="QFB1276" s="24"/>
      <c r="QFC1276" s="24"/>
      <c r="QFD1276" s="24"/>
      <c r="QFE1276" s="24"/>
      <c r="QFF1276" s="24"/>
      <c r="QFG1276" s="24"/>
      <c r="QFH1276" s="24"/>
      <c r="QFI1276" s="24"/>
      <c r="QFJ1276" s="24"/>
      <c r="QFK1276" s="24"/>
      <c r="QFL1276" s="24"/>
      <c r="QFM1276" s="24"/>
      <c r="QFN1276" s="24"/>
      <c r="QFO1276" s="24"/>
      <c r="QFP1276" s="24"/>
      <c r="QFQ1276" s="24"/>
      <c r="QFR1276" s="24"/>
      <c r="QFS1276" s="24"/>
      <c r="QFT1276" s="24"/>
      <c r="QFU1276" s="24"/>
      <c r="QFV1276" s="24"/>
      <c r="QFW1276" s="24"/>
      <c r="QFX1276" s="24"/>
      <c r="QFY1276" s="24"/>
      <c r="QFZ1276" s="24"/>
      <c r="QGA1276" s="24"/>
      <c r="QGB1276" s="24"/>
      <c r="QGC1276" s="24"/>
      <c r="QGD1276" s="24"/>
      <c r="QGE1276" s="24"/>
      <c r="QGF1276" s="24"/>
      <c r="QGG1276" s="24"/>
      <c r="QGH1276" s="24"/>
      <c r="QGI1276" s="24"/>
      <c r="QGJ1276" s="24"/>
      <c r="QGK1276" s="24"/>
      <c r="QGL1276" s="24"/>
      <c r="QGM1276" s="24"/>
      <c r="QGN1276" s="24"/>
      <c r="QGO1276" s="24"/>
      <c r="QGP1276" s="24"/>
      <c r="QGQ1276" s="24"/>
      <c r="QGR1276" s="24"/>
      <c r="QGS1276" s="24"/>
      <c r="QGT1276" s="24"/>
      <c r="QGU1276" s="24"/>
      <c r="QGV1276" s="24"/>
      <c r="QGW1276" s="24"/>
      <c r="QGX1276" s="24"/>
      <c r="QGY1276" s="24"/>
      <c r="QGZ1276" s="24"/>
      <c r="QHA1276" s="24"/>
      <c r="QHB1276" s="24"/>
      <c r="QHC1276" s="24"/>
      <c r="QHD1276" s="24"/>
      <c r="QHE1276" s="24"/>
      <c r="QHF1276" s="24"/>
      <c r="QHG1276" s="24"/>
      <c r="QHH1276" s="24"/>
      <c r="QHI1276" s="24"/>
      <c r="QHJ1276" s="24"/>
      <c r="QHK1276" s="24"/>
      <c r="QHL1276" s="24"/>
      <c r="QHM1276" s="24"/>
      <c r="QHN1276" s="24"/>
      <c r="QHO1276" s="24"/>
      <c r="QHP1276" s="24"/>
      <c r="QHQ1276" s="24"/>
      <c r="QHR1276" s="24"/>
      <c r="QHS1276" s="24"/>
      <c r="QHT1276" s="24"/>
      <c r="QHU1276" s="24"/>
      <c r="QHV1276" s="24"/>
      <c r="QHW1276" s="24"/>
      <c r="QHX1276" s="24"/>
      <c r="QHY1276" s="24"/>
      <c r="QHZ1276" s="24"/>
      <c r="QIA1276" s="24"/>
      <c r="QIB1276" s="24"/>
      <c r="QIC1276" s="24"/>
      <c r="QID1276" s="24"/>
      <c r="QIE1276" s="24"/>
      <c r="QIF1276" s="24"/>
      <c r="QIG1276" s="24"/>
      <c r="QIH1276" s="24"/>
      <c r="QII1276" s="24"/>
      <c r="QIJ1276" s="24"/>
      <c r="QIK1276" s="24"/>
      <c r="QIL1276" s="24"/>
      <c r="QIM1276" s="24"/>
      <c r="QIN1276" s="24"/>
      <c r="QIO1276" s="24"/>
      <c r="QIP1276" s="24"/>
      <c r="QIQ1276" s="24"/>
      <c r="QIR1276" s="24"/>
      <c r="QIS1276" s="24"/>
      <c r="QIT1276" s="24"/>
      <c r="QIU1276" s="24"/>
      <c r="QIV1276" s="24"/>
      <c r="QIW1276" s="24"/>
      <c r="QIX1276" s="24"/>
      <c r="QIY1276" s="24"/>
      <c r="QIZ1276" s="24"/>
      <c r="QJA1276" s="24"/>
      <c r="QJB1276" s="24"/>
      <c r="QJC1276" s="24"/>
      <c r="QJD1276" s="24"/>
      <c r="QJE1276" s="24"/>
      <c r="QJF1276" s="24"/>
      <c r="QJG1276" s="24"/>
      <c r="QJH1276" s="24"/>
      <c r="QJI1276" s="24"/>
      <c r="QJJ1276" s="24"/>
      <c r="QJK1276" s="24"/>
      <c r="QJL1276" s="24"/>
      <c r="QJM1276" s="24"/>
      <c r="QJN1276" s="24"/>
      <c r="QJO1276" s="24"/>
      <c r="QJP1276" s="24"/>
      <c r="QJQ1276" s="24"/>
      <c r="QJR1276" s="24"/>
      <c r="QJS1276" s="24"/>
      <c r="QJT1276" s="24"/>
      <c r="QJU1276" s="24"/>
      <c r="QJV1276" s="24"/>
      <c r="QJW1276" s="24"/>
      <c r="QJX1276" s="24"/>
      <c r="QJY1276" s="24"/>
      <c r="QJZ1276" s="24"/>
      <c r="QKA1276" s="24"/>
      <c r="QKB1276" s="24"/>
      <c r="QKC1276" s="24"/>
      <c r="QKD1276" s="24"/>
      <c r="QKE1276" s="24"/>
      <c r="QKF1276" s="24"/>
      <c r="QKG1276" s="24"/>
      <c r="QKH1276" s="24"/>
      <c r="QKI1276" s="24"/>
      <c r="QKJ1276" s="24"/>
      <c r="QKK1276" s="24"/>
      <c r="QKL1276" s="24"/>
      <c r="QKM1276" s="24"/>
      <c r="QKN1276" s="24"/>
      <c r="QKO1276" s="24"/>
      <c r="QKP1276" s="24"/>
      <c r="QKQ1276" s="24"/>
      <c r="QKR1276" s="24"/>
      <c r="QKS1276" s="24"/>
      <c r="QKT1276" s="24"/>
      <c r="QKU1276" s="24"/>
      <c r="QKV1276" s="24"/>
      <c r="QKW1276" s="24"/>
      <c r="QKX1276" s="24"/>
      <c r="QKY1276" s="24"/>
      <c r="QKZ1276" s="24"/>
      <c r="QLA1276" s="24"/>
      <c r="QLB1276" s="24"/>
      <c r="QLC1276" s="24"/>
      <c r="QLD1276" s="24"/>
      <c r="QLE1276" s="24"/>
      <c r="QLF1276" s="24"/>
      <c r="QLG1276" s="24"/>
      <c r="QLH1276" s="24"/>
      <c r="QLI1276" s="24"/>
      <c r="QLJ1276" s="24"/>
      <c r="QLK1276" s="24"/>
      <c r="QLL1276" s="24"/>
      <c r="QLM1276" s="24"/>
      <c r="QLN1276" s="24"/>
      <c r="QLO1276" s="24"/>
      <c r="QLP1276" s="24"/>
      <c r="QLQ1276" s="24"/>
      <c r="QLR1276" s="24"/>
      <c r="QLS1276" s="24"/>
      <c r="QLT1276" s="24"/>
      <c r="QLU1276" s="24"/>
      <c r="QLV1276" s="24"/>
      <c r="QLW1276" s="24"/>
      <c r="QLX1276" s="24"/>
      <c r="QLY1276" s="24"/>
      <c r="QLZ1276" s="24"/>
      <c r="QMA1276" s="24"/>
      <c r="QMB1276" s="24"/>
      <c r="QMC1276" s="24"/>
      <c r="QMD1276" s="24"/>
      <c r="QME1276" s="24"/>
      <c r="QMF1276" s="24"/>
      <c r="QMG1276" s="24"/>
      <c r="QMH1276" s="24"/>
      <c r="QMI1276" s="24"/>
      <c r="QMJ1276" s="24"/>
      <c r="QMK1276" s="24"/>
      <c r="QML1276" s="24"/>
      <c r="QMM1276" s="24"/>
      <c r="QMN1276" s="24"/>
      <c r="QMO1276" s="24"/>
      <c r="QMP1276" s="24"/>
      <c r="QMQ1276" s="24"/>
      <c r="QMR1276" s="24"/>
      <c r="QMS1276" s="24"/>
      <c r="QMT1276" s="24"/>
      <c r="QMU1276" s="24"/>
      <c r="QMV1276" s="24"/>
      <c r="QMW1276" s="24"/>
      <c r="QMX1276" s="24"/>
      <c r="QMY1276" s="24"/>
      <c r="QMZ1276" s="24"/>
      <c r="QNA1276" s="24"/>
      <c r="QNB1276" s="24"/>
      <c r="QNC1276" s="24"/>
      <c r="QND1276" s="24"/>
      <c r="QNE1276" s="24"/>
      <c r="QNF1276" s="24"/>
      <c r="QNG1276" s="24"/>
      <c r="QNH1276" s="24"/>
      <c r="QNI1276" s="24"/>
      <c r="QNJ1276" s="24"/>
      <c r="QNK1276" s="24"/>
      <c r="QNL1276" s="24"/>
      <c r="QNM1276" s="24"/>
      <c r="QNN1276" s="24"/>
      <c r="QNO1276" s="24"/>
      <c r="QNP1276" s="24"/>
      <c r="QNQ1276" s="24"/>
      <c r="QNR1276" s="24"/>
      <c r="QNS1276" s="24"/>
      <c r="QNT1276" s="24"/>
      <c r="QNU1276" s="24"/>
      <c r="QNV1276" s="24"/>
      <c r="QNW1276" s="24"/>
      <c r="QNX1276" s="24"/>
      <c r="QNY1276" s="24"/>
      <c r="QNZ1276" s="24"/>
      <c r="QOA1276" s="24"/>
      <c r="QOB1276" s="24"/>
      <c r="QOC1276" s="24"/>
      <c r="QOD1276" s="24"/>
      <c r="QOE1276" s="24"/>
      <c r="QOF1276" s="24"/>
      <c r="QOG1276" s="24"/>
      <c r="QOH1276" s="24"/>
      <c r="QOI1276" s="24"/>
      <c r="QOJ1276" s="24"/>
      <c r="QOK1276" s="24"/>
      <c r="QOL1276" s="24"/>
      <c r="QOM1276" s="24"/>
      <c r="QON1276" s="24"/>
      <c r="QOO1276" s="24"/>
      <c r="QOP1276" s="24"/>
      <c r="QOQ1276" s="24"/>
      <c r="QOR1276" s="24"/>
      <c r="QOS1276" s="24"/>
      <c r="QOT1276" s="24"/>
      <c r="QOU1276" s="24"/>
      <c r="QOV1276" s="24"/>
      <c r="QOW1276" s="24"/>
      <c r="QOX1276" s="24"/>
      <c r="QOY1276" s="24"/>
      <c r="QOZ1276" s="24"/>
      <c r="QPA1276" s="24"/>
      <c r="QPB1276" s="24"/>
      <c r="QPC1276" s="24"/>
      <c r="QPD1276" s="24"/>
      <c r="QPE1276" s="24"/>
      <c r="QPF1276" s="24"/>
      <c r="QPG1276" s="24"/>
      <c r="QPH1276" s="24"/>
      <c r="QPI1276" s="24"/>
      <c r="QPJ1276" s="24"/>
      <c r="QPK1276" s="24"/>
      <c r="QPL1276" s="24"/>
      <c r="QPM1276" s="24"/>
      <c r="QPN1276" s="24"/>
      <c r="QPO1276" s="24"/>
      <c r="QPP1276" s="24"/>
      <c r="QPQ1276" s="24"/>
      <c r="QPR1276" s="24"/>
      <c r="QPS1276" s="24"/>
      <c r="QPT1276" s="24"/>
      <c r="QPU1276" s="24"/>
      <c r="QPV1276" s="24"/>
      <c r="QPW1276" s="24"/>
      <c r="QPX1276" s="24"/>
      <c r="QPY1276" s="24"/>
      <c r="QPZ1276" s="24"/>
      <c r="QQA1276" s="24"/>
      <c r="QQB1276" s="24"/>
      <c r="QQC1276" s="24"/>
      <c r="QQD1276" s="24"/>
      <c r="QQE1276" s="24"/>
      <c r="QQF1276" s="24"/>
      <c r="QQG1276" s="24"/>
      <c r="QQH1276" s="24"/>
      <c r="QQI1276" s="24"/>
      <c r="QQJ1276" s="24"/>
      <c r="QQK1276" s="24"/>
      <c r="QQL1276" s="24"/>
      <c r="QQM1276" s="24"/>
      <c r="QQN1276" s="24"/>
      <c r="QQO1276" s="24"/>
      <c r="QQP1276" s="24"/>
      <c r="QQQ1276" s="24"/>
      <c r="QQR1276" s="24"/>
      <c r="QQS1276" s="24"/>
      <c r="QQT1276" s="24"/>
      <c r="QQU1276" s="24"/>
      <c r="QQV1276" s="24"/>
      <c r="QQW1276" s="24"/>
      <c r="QQX1276" s="24"/>
      <c r="QQY1276" s="24"/>
      <c r="QQZ1276" s="24"/>
      <c r="QRA1276" s="24"/>
      <c r="QRB1276" s="24"/>
      <c r="QRC1276" s="24"/>
      <c r="QRD1276" s="24"/>
      <c r="QRE1276" s="24"/>
      <c r="QRF1276" s="24"/>
      <c r="QRG1276" s="24"/>
      <c r="QRH1276" s="24"/>
      <c r="QRI1276" s="24"/>
      <c r="QRJ1276" s="24"/>
      <c r="QRK1276" s="24"/>
      <c r="QRL1276" s="24"/>
      <c r="QRM1276" s="24"/>
      <c r="QRN1276" s="24"/>
      <c r="QRO1276" s="24"/>
      <c r="QRP1276" s="24"/>
      <c r="QRQ1276" s="24"/>
      <c r="QRR1276" s="24"/>
      <c r="QRS1276" s="24"/>
      <c r="QRT1276" s="24"/>
      <c r="QRU1276" s="24"/>
      <c r="QRV1276" s="24"/>
      <c r="QRW1276" s="24"/>
      <c r="QRX1276" s="24"/>
      <c r="QRY1276" s="24"/>
      <c r="QRZ1276" s="24"/>
      <c r="QSA1276" s="24"/>
      <c r="QSB1276" s="24"/>
      <c r="QSC1276" s="24"/>
      <c r="QSD1276" s="24"/>
      <c r="QSE1276" s="24"/>
      <c r="QSF1276" s="24"/>
      <c r="QSG1276" s="24"/>
      <c r="QSH1276" s="24"/>
      <c r="QSI1276" s="24"/>
      <c r="QSJ1276" s="24"/>
      <c r="QSK1276" s="24"/>
      <c r="QSL1276" s="24"/>
      <c r="QSM1276" s="24"/>
      <c r="QSN1276" s="24"/>
      <c r="QSO1276" s="24"/>
      <c r="QSP1276" s="24"/>
      <c r="QSQ1276" s="24"/>
      <c r="QSR1276" s="24"/>
      <c r="QSS1276" s="24"/>
      <c r="QST1276" s="24"/>
      <c r="QSU1276" s="24"/>
      <c r="QSV1276" s="24"/>
      <c r="QSW1276" s="24"/>
      <c r="QSX1276" s="24"/>
      <c r="QSY1276" s="24"/>
      <c r="QSZ1276" s="24"/>
      <c r="QTA1276" s="24"/>
      <c r="QTB1276" s="24"/>
      <c r="QTC1276" s="24"/>
      <c r="QTD1276" s="24"/>
      <c r="QTE1276" s="24"/>
      <c r="QTF1276" s="24"/>
      <c r="QTG1276" s="24"/>
      <c r="QTH1276" s="24"/>
      <c r="QTI1276" s="24"/>
      <c r="QTJ1276" s="24"/>
      <c r="QTK1276" s="24"/>
      <c r="QTL1276" s="24"/>
      <c r="QTM1276" s="24"/>
      <c r="QTN1276" s="24"/>
      <c r="QTO1276" s="24"/>
      <c r="QTP1276" s="24"/>
      <c r="QTQ1276" s="24"/>
      <c r="QTR1276" s="24"/>
      <c r="QTS1276" s="24"/>
      <c r="QTT1276" s="24"/>
      <c r="QTU1276" s="24"/>
      <c r="QTV1276" s="24"/>
      <c r="QTW1276" s="24"/>
      <c r="QTX1276" s="24"/>
      <c r="QTY1276" s="24"/>
      <c r="QTZ1276" s="24"/>
      <c r="QUA1276" s="24"/>
      <c r="QUB1276" s="24"/>
      <c r="QUC1276" s="24"/>
      <c r="QUD1276" s="24"/>
      <c r="QUE1276" s="24"/>
      <c r="QUF1276" s="24"/>
      <c r="QUG1276" s="24"/>
      <c r="QUH1276" s="24"/>
      <c r="QUI1276" s="24"/>
      <c r="QUJ1276" s="24"/>
      <c r="QUK1276" s="24"/>
      <c r="QUL1276" s="24"/>
      <c r="QUM1276" s="24"/>
      <c r="QUN1276" s="24"/>
      <c r="QUO1276" s="24"/>
      <c r="QUP1276" s="24"/>
      <c r="QUQ1276" s="24"/>
      <c r="QUR1276" s="24"/>
      <c r="QUS1276" s="24"/>
      <c r="QUT1276" s="24"/>
      <c r="QUU1276" s="24"/>
      <c r="QUV1276" s="24"/>
      <c r="QUW1276" s="24"/>
      <c r="QUX1276" s="24"/>
      <c r="QUY1276" s="24"/>
      <c r="QUZ1276" s="24"/>
      <c r="QVA1276" s="24"/>
      <c r="QVB1276" s="24"/>
      <c r="QVC1276" s="24"/>
      <c r="QVD1276" s="24"/>
      <c r="QVE1276" s="24"/>
      <c r="QVF1276" s="24"/>
      <c r="QVG1276" s="24"/>
      <c r="QVH1276" s="24"/>
      <c r="QVI1276" s="24"/>
      <c r="QVJ1276" s="24"/>
      <c r="QVK1276" s="24"/>
      <c r="QVL1276" s="24"/>
      <c r="QVM1276" s="24"/>
      <c r="QVN1276" s="24"/>
      <c r="QVO1276" s="24"/>
      <c r="QVP1276" s="24"/>
      <c r="QVQ1276" s="24"/>
      <c r="QVR1276" s="24"/>
      <c r="QVS1276" s="24"/>
      <c r="QVT1276" s="24"/>
      <c r="QVU1276" s="24"/>
      <c r="QVV1276" s="24"/>
      <c r="QVW1276" s="24"/>
      <c r="QVX1276" s="24"/>
      <c r="QVY1276" s="24"/>
      <c r="QVZ1276" s="24"/>
      <c r="QWA1276" s="24"/>
      <c r="QWB1276" s="24"/>
      <c r="QWC1276" s="24"/>
      <c r="QWD1276" s="24"/>
      <c r="QWE1276" s="24"/>
      <c r="QWF1276" s="24"/>
      <c r="QWG1276" s="24"/>
      <c r="QWH1276" s="24"/>
      <c r="QWI1276" s="24"/>
      <c r="QWJ1276" s="24"/>
      <c r="QWK1276" s="24"/>
      <c r="QWL1276" s="24"/>
      <c r="QWM1276" s="24"/>
      <c r="QWN1276" s="24"/>
      <c r="QWO1276" s="24"/>
      <c r="QWP1276" s="24"/>
      <c r="QWQ1276" s="24"/>
      <c r="QWR1276" s="24"/>
      <c r="QWS1276" s="24"/>
      <c r="QWT1276" s="24"/>
      <c r="QWU1276" s="24"/>
      <c r="QWV1276" s="24"/>
      <c r="QWW1276" s="24"/>
      <c r="QWX1276" s="24"/>
      <c r="QWY1276" s="24"/>
      <c r="QWZ1276" s="24"/>
      <c r="QXA1276" s="24"/>
      <c r="QXB1276" s="24"/>
      <c r="QXC1276" s="24"/>
      <c r="QXD1276" s="24"/>
      <c r="QXE1276" s="24"/>
      <c r="QXF1276" s="24"/>
      <c r="QXG1276" s="24"/>
      <c r="QXH1276" s="24"/>
      <c r="QXI1276" s="24"/>
      <c r="QXJ1276" s="24"/>
      <c r="QXK1276" s="24"/>
      <c r="QXL1276" s="24"/>
      <c r="QXM1276" s="24"/>
      <c r="QXN1276" s="24"/>
      <c r="QXO1276" s="24"/>
      <c r="QXP1276" s="24"/>
      <c r="QXQ1276" s="24"/>
      <c r="QXR1276" s="24"/>
      <c r="QXS1276" s="24"/>
      <c r="QXT1276" s="24"/>
      <c r="QXU1276" s="24"/>
      <c r="QXV1276" s="24"/>
      <c r="QXW1276" s="24"/>
      <c r="QXX1276" s="24"/>
      <c r="QXY1276" s="24"/>
      <c r="QXZ1276" s="24"/>
      <c r="QYA1276" s="24"/>
      <c r="QYB1276" s="24"/>
      <c r="QYC1276" s="24"/>
      <c r="QYD1276" s="24"/>
      <c r="QYE1276" s="24"/>
      <c r="QYF1276" s="24"/>
      <c r="QYG1276" s="24"/>
      <c r="QYH1276" s="24"/>
      <c r="QYI1276" s="24"/>
      <c r="QYJ1276" s="24"/>
      <c r="QYK1276" s="24"/>
      <c r="QYL1276" s="24"/>
      <c r="QYM1276" s="24"/>
      <c r="QYN1276" s="24"/>
      <c r="QYO1276" s="24"/>
      <c r="QYP1276" s="24"/>
      <c r="QYQ1276" s="24"/>
      <c r="QYR1276" s="24"/>
      <c r="QYS1276" s="24"/>
      <c r="QYT1276" s="24"/>
      <c r="QYU1276" s="24"/>
      <c r="QYV1276" s="24"/>
      <c r="QYW1276" s="24"/>
      <c r="QYX1276" s="24"/>
      <c r="QYY1276" s="24"/>
      <c r="QYZ1276" s="24"/>
      <c r="QZA1276" s="24"/>
      <c r="QZB1276" s="24"/>
      <c r="QZC1276" s="24"/>
      <c r="QZD1276" s="24"/>
      <c r="QZE1276" s="24"/>
      <c r="QZF1276" s="24"/>
      <c r="QZG1276" s="24"/>
      <c r="QZH1276" s="24"/>
      <c r="QZI1276" s="24"/>
      <c r="QZJ1276" s="24"/>
      <c r="QZK1276" s="24"/>
      <c r="QZL1276" s="24"/>
      <c r="QZM1276" s="24"/>
      <c r="QZN1276" s="24"/>
      <c r="QZO1276" s="24"/>
      <c r="QZP1276" s="24"/>
      <c r="QZQ1276" s="24"/>
      <c r="QZR1276" s="24"/>
      <c r="QZS1276" s="24"/>
      <c r="QZT1276" s="24"/>
      <c r="QZU1276" s="24"/>
      <c r="QZV1276" s="24"/>
      <c r="QZW1276" s="24"/>
      <c r="QZX1276" s="24"/>
      <c r="QZY1276" s="24"/>
      <c r="QZZ1276" s="24"/>
      <c r="RAA1276" s="24"/>
      <c r="RAB1276" s="24"/>
      <c r="RAC1276" s="24"/>
      <c r="RAD1276" s="24"/>
      <c r="RAE1276" s="24"/>
      <c r="RAF1276" s="24"/>
      <c r="RAG1276" s="24"/>
      <c r="RAH1276" s="24"/>
      <c r="RAI1276" s="24"/>
      <c r="RAJ1276" s="24"/>
      <c r="RAK1276" s="24"/>
      <c r="RAL1276" s="24"/>
      <c r="RAM1276" s="24"/>
      <c r="RAN1276" s="24"/>
      <c r="RAO1276" s="24"/>
      <c r="RAP1276" s="24"/>
      <c r="RAQ1276" s="24"/>
      <c r="RAR1276" s="24"/>
      <c r="RAS1276" s="24"/>
      <c r="RAT1276" s="24"/>
      <c r="RAU1276" s="24"/>
      <c r="RAV1276" s="24"/>
      <c r="RAW1276" s="24"/>
      <c r="RAX1276" s="24"/>
      <c r="RAY1276" s="24"/>
      <c r="RAZ1276" s="24"/>
      <c r="RBA1276" s="24"/>
      <c r="RBB1276" s="24"/>
      <c r="RBC1276" s="24"/>
      <c r="RBD1276" s="24"/>
      <c r="RBE1276" s="24"/>
      <c r="RBF1276" s="24"/>
      <c r="RBG1276" s="24"/>
      <c r="RBH1276" s="24"/>
      <c r="RBI1276" s="24"/>
      <c r="RBJ1276" s="24"/>
      <c r="RBK1276" s="24"/>
      <c r="RBL1276" s="24"/>
      <c r="RBM1276" s="24"/>
      <c r="RBN1276" s="24"/>
      <c r="RBO1276" s="24"/>
      <c r="RBP1276" s="24"/>
      <c r="RBQ1276" s="24"/>
      <c r="RBR1276" s="24"/>
      <c r="RBS1276" s="24"/>
      <c r="RBT1276" s="24"/>
      <c r="RBU1276" s="24"/>
      <c r="RBV1276" s="24"/>
      <c r="RBW1276" s="24"/>
      <c r="RBX1276" s="24"/>
      <c r="RBY1276" s="24"/>
      <c r="RBZ1276" s="24"/>
      <c r="RCA1276" s="24"/>
      <c r="RCB1276" s="24"/>
      <c r="RCC1276" s="24"/>
      <c r="RCD1276" s="24"/>
      <c r="RCE1276" s="24"/>
      <c r="RCF1276" s="24"/>
      <c r="RCG1276" s="24"/>
      <c r="RCH1276" s="24"/>
      <c r="RCI1276" s="24"/>
      <c r="RCJ1276" s="24"/>
      <c r="RCK1276" s="24"/>
      <c r="RCL1276" s="24"/>
      <c r="RCM1276" s="24"/>
      <c r="RCN1276" s="24"/>
      <c r="RCO1276" s="24"/>
      <c r="RCP1276" s="24"/>
      <c r="RCQ1276" s="24"/>
      <c r="RCR1276" s="24"/>
      <c r="RCS1276" s="24"/>
      <c r="RCT1276" s="24"/>
      <c r="RCU1276" s="24"/>
      <c r="RCV1276" s="24"/>
      <c r="RCW1276" s="24"/>
      <c r="RCX1276" s="24"/>
      <c r="RCY1276" s="24"/>
      <c r="RCZ1276" s="24"/>
      <c r="RDA1276" s="24"/>
      <c r="RDB1276" s="24"/>
      <c r="RDC1276" s="24"/>
      <c r="RDD1276" s="24"/>
      <c r="RDE1276" s="24"/>
      <c r="RDF1276" s="24"/>
      <c r="RDG1276" s="24"/>
      <c r="RDH1276" s="24"/>
      <c r="RDI1276" s="24"/>
      <c r="RDJ1276" s="24"/>
      <c r="RDK1276" s="24"/>
      <c r="RDL1276" s="24"/>
      <c r="RDM1276" s="24"/>
      <c r="RDN1276" s="24"/>
      <c r="RDO1276" s="24"/>
      <c r="RDP1276" s="24"/>
      <c r="RDQ1276" s="24"/>
      <c r="RDR1276" s="24"/>
      <c r="RDS1276" s="24"/>
      <c r="RDT1276" s="24"/>
      <c r="RDU1276" s="24"/>
      <c r="RDV1276" s="24"/>
      <c r="RDW1276" s="24"/>
      <c r="RDX1276" s="24"/>
      <c r="RDY1276" s="24"/>
      <c r="RDZ1276" s="24"/>
      <c r="REA1276" s="24"/>
      <c r="REB1276" s="24"/>
      <c r="REC1276" s="24"/>
      <c r="RED1276" s="24"/>
      <c r="REE1276" s="24"/>
      <c r="REF1276" s="24"/>
      <c r="REG1276" s="24"/>
      <c r="REH1276" s="24"/>
      <c r="REI1276" s="24"/>
      <c r="REJ1276" s="24"/>
      <c r="REK1276" s="24"/>
      <c r="REL1276" s="24"/>
      <c r="REM1276" s="24"/>
      <c r="REN1276" s="24"/>
      <c r="REO1276" s="24"/>
      <c r="REP1276" s="24"/>
      <c r="REQ1276" s="24"/>
      <c r="RER1276" s="24"/>
      <c r="RES1276" s="24"/>
      <c r="RET1276" s="24"/>
      <c r="REU1276" s="24"/>
      <c r="REV1276" s="24"/>
      <c r="REW1276" s="24"/>
      <c r="REX1276" s="24"/>
      <c r="REY1276" s="24"/>
      <c r="REZ1276" s="24"/>
      <c r="RFA1276" s="24"/>
      <c r="RFB1276" s="24"/>
      <c r="RFC1276" s="24"/>
      <c r="RFD1276" s="24"/>
      <c r="RFE1276" s="24"/>
      <c r="RFF1276" s="24"/>
      <c r="RFG1276" s="24"/>
      <c r="RFH1276" s="24"/>
      <c r="RFI1276" s="24"/>
      <c r="RFJ1276" s="24"/>
      <c r="RFK1276" s="24"/>
      <c r="RFL1276" s="24"/>
      <c r="RFM1276" s="24"/>
      <c r="RFN1276" s="24"/>
      <c r="RFO1276" s="24"/>
      <c r="RFP1276" s="24"/>
      <c r="RFQ1276" s="24"/>
      <c r="RFR1276" s="24"/>
      <c r="RFS1276" s="24"/>
      <c r="RFT1276" s="24"/>
      <c r="RFU1276" s="24"/>
      <c r="RFV1276" s="24"/>
      <c r="RFW1276" s="24"/>
      <c r="RFX1276" s="24"/>
      <c r="RFY1276" s="24"/>
      <c r="RFZ1276" s="24"/>
      <c r="RGA1276" s="24"/>
      <c r="RGB1276" s="24"/>
      <c r="RGC1276" s="24"/>
      <c r="RGD1276" s="24"/>
      <c r="RGE1276" s="24"/>
      <c r="RGF1276" s="24"/>
      <c r="RGG1276" s="24"/>
      <c r="RGH1276" s="24"/>
      <c r="RGI1276" s="24"/>
      <c r="RGJ1276" s="24"/>
      <c r="RGK1276" s="24"/>
      <c r="RGL1276" s="24"/>
      <c r="RGM1276" s="24"/>
      <c r="RGN1276" s="24"/>
      <c r="RGO1276" s="24"/>
      <c r="RGP1276" s="24"/>
      <c r="RGQ1276" s="24"/>
      <c r="RGR1276" s="24"/>
      <c r="RGS1276" s="24"/>
      <c r="RGT1276" s="24"/>
      <c r="RGU1276" s="24"/>
      <c r="RGV1276" s="24"/>
      <c r="RGW1276" s="24"/>
      <c r="RGX1276" s="24"/>
      <c r="RGY1276" s="24"/>
      <c r="RGZ1276" s="24"/>
      <c r="RHA1276" s="24"/>
      <c r="RHB1276" s="24"/>
      <c r="RHC1276" s="24"/>
      <c r="RHD1276" s="24"/>
      <c r="RHE1276" s="24"/>
      <c r="RHF1276" s="24"/>
      <c r="RHG1276" s="24"/>
      <c r="RHH1276" s="24"/>
      <c r="RHI1276" s="24"/>
      <c r="RHJ1276" s="24"/>
      <c r="RHK1276" s="24"/>
      <c r="RHL1276" s="24"/>
      <c r="RHM1276" s="24"/>
      <c r="RHN1276" s="24"/>
      <c r="RHO1276" s="24"/>
      <c r="RHP1276" s="24"/>
      <c r="RHQ1276" s="24"/>
      <c r="RHR1276" s="24"/>
      <c r="RHS1276" s="24"/>
      <c r="RHT1276" s="24"/>
      <c r="RHU1276" s="24"/>
      <c r="RHV1276" s="24"/>
      <c r="RHW1276" s="24"/>
      <c r="RHX1276" s="24"/>
      <c r="RHY1276" s="24"/>
      <c r="RHZ1276" s="24"/>
      <c r="RIA1276" s="24"/>
      <c r="RIB1276" s="24"/>
      <c r="RIC1276" s="24"/>
      <c r="RID1276" s="24"/>
      <c r="RIE1276" s="24"/>
      <c r="RIF1276" s="24"/>
      <c r="RIG1276" s="24"/>
      <c r="RIH1276" s="24"/>
      <c r="RII1276" s="24"/>
      <c r="RIJ1276" s="24"/>
      <c r="RIK1276" s="24"/>
      <c r="RIL1276" s="24"/>
      <c r="RIM1276" s="24"/>
      <c r="RIN1276" s="24"/>
      <c r="RIO1276" s="24"/>
      <c r="RIP1276" s="24"/>
      <c r="RIQ1276" s="24"/>
      <c r="RIR1276" s="24"/>
      <c r="RIS1276" s="24"/>
      <c r="RIT1276" s="24"/>
      <c r="RIU1276" s="24"/>
      <c r="RIV1276" s="24"/>
      <c r="RIW1276" s="24"/>
      <c r="RIX1276" s="24"/>
      <c r="RIY1276" s="24"/>
      <c r="RIZ1276" s="24"/>
      <c r="RJA1276" s="24"/>
      <c r="RJB1276" s="24"/>
      <c r="RJC1276" s="24"/>
      <c r="RJD1276" s="24"/>
      <c r="RJE1276" s="24"/>
      <c r="RJF1276" s="24"/>
      <c r="RJG1276" s="24"/>
      <c r="RJH1276" s="24"/>
      <c r="RJI1276" s="24"/>
      <c r="RJJ1276" s="24"/>
      <c r="RJK1276" s="24"/>
      <c r="RJL1276" s="24"/>
      <c r="RJM1276" s="24"/>
      <c r="RJN1276" s="24"/>
      <c r="RJO1276" s="24"/>
      <c r="RJP1276" s="24"/>
      <c r="RJQ1276" s="24"/>
      <c r="RJR1276" s="24"/>
      <c r="RJS1276" s="24"/>
      <c r="RJT1276" s="24"/>
      <c r="RJU1276" s="24"/>
      <c r="RJV1276" s="24"/>
      <c r="RJW1276" s="24"/>
      <c r="RJX1276" s="24"/>
      <c r="RJY1276" s="24"/>
      <c r="RJZ1276" s="24"/>
      <c r="RKA1276" s="24"/>
      <c r="RKB1276" s="24"/>
      <c r="RKC1276" s="24"/>
      <c r="RKD1276" s="24"/>
      <c r="RKE1276" s="24"/>
      <c r="RKF1276" s="24"/>
      <c r="RKG1276" s="24"/>
      <c r="RKH1276" s="24"/>
      <c r="RKI1276" s="24"/>
      <c r="RKJ1276" s="24"/>
      <c r="RKK1276" s="24"/>
      <c r="RKL1276" s="24"/>
      <c r="RKM1276" s="24"/>
      <c r="RKN1276" s="24"/>
      <c r="RKO1276" s="24"/>
      <c r="RKP1276" s="24"/>
      <c r="RKQ1276" s="24"/>
      <c r="RKR1276" s="24"/>
      <c r="RKS1276" s="24"/>
      <c r="RKT1276" s="24"/>
      <c r="RKU1276" s="24"/>
      <c r="RKV1276" s="24"/>
      <c r="RKW1276" s="24"/>
      <c r="RKX1276" s="24"/>
      <c r="RKY1276" s="24"/>
      <c r="RKZ1276" s="24"/>
      <c r="RLA1276" s="24"/>
      <c r="RLB1276" s="24"/>
      <c r="RLC1276" s="24"/>
      <c r="RLD1276" s="24"/>
      <c r="RLE1276" s="24"/>
      <c r="RLF1276" s="24"/>
      <c r="RLG1276" s="24"/>
      <c r="RLH1276" s="24"/>
      <c r="RLI1276" s="24"/>
      <c r="RLJ1276" s="24"/>
      <c r="RLK1276" s="24"/>
      <c r="RLL1276" s="24"/>
      <c r="RLM1276" s="24"/>
      <c r="RLN1276" s="24"/>
      <c r="RLO1276" s="24"/>
      <c r="RLP1276" s="24"/>
      <c r="RLQ1276" s="24"/>
      <c r="RLR1276" s="24"/>
      <c r="RLS1276" s="24"/>
      <c r="RLT1276" s="24"/>
      <c r="RLU1276" s="24"/>
      <c r="RLV1276" s="24"/>
      <c r="RLW1276" s="24"/>
      <c r="RLX1276" s="24"/>
      <c r="RLY1276" s="24"/>
      <c r="RLZ1276" s="24"/>
      <c r="RMA1276" s="24"/>
      <c r="RMB1276" s="24"/>
      <c r="RMC1276" s="24"/>
      <c r="RMD1276" s="24"/>
      <c r="RME1276" s="24"/>
      <c r="RMF1276" s="24"/>
      <c r="RMG1276" s="24"/>
      <c r="RMH1276" s="24"/>
      <c r="RMI1276" s="24"/>
      <c r="RMJ1276" s="24"/>
      <c r="RMK1276" s="24"/>
      <c r="RML1276" s="24"/>
      <c r="RMM1276" s="24"/>
      <c r="RMN1276" s="24"/>
      <c r="RMO1276" s="24"/>
      <c r="RMP1276" s="24"/>
      <c r="RMQ1276" s="24"/>
      <c r="RMR1276" s="24"/>
      <c r="RMS1276" s="24"/>
      <c r="RMT1276" s="24"/>
      <c r="RMU1276" s="24"/>
      <c r="RMV1276" s="24"/>
      <c r="RMW1276" s="24"/>
      <c r="RMX1276" s="24"/>
      <c r="RMY1276" s="24"/>
      <c r="RMZ1276" s="24"/>
      <c r="RNA1276" s="24"/>
      <c r="RNB1276" s="24"/>
      <c r="RNC1276" s="24"/>
      <c r="RND1276" s="24"/>
      <c r="RNE1276" s="24"/>
      <c r="RNF1276" s="24"/>
      <c r="RNG1276" s="24"/>
      <c r="RNH1276" s="24"/>
      <c r="RNI1276" s="24"/>
      <c r="RNJ1276" s="24"/>
      <c r="RNK1276" s="24"/>
      <c r="RNL1276" s="24"/>
      <c r="RNM1276" s="24"/>
      <c r="RNN1276" s="24"/>
      <c r="RNO1276" s="24"/>
      <c r="RNP1276" s="24"/>
      <c r="RNQ1276" s="24"/>
      <c r="RNR1276" s="24"/>
      <c r="RNS1276" s="24"/>
      <c r="RNT1276" s="24"/>
      <c r="RNU1276" s="24"/>
      <c r="RNV1276" s="24"/>
      <c r="RNW1276" s="24"/>
      <c r="RNX1276" s="24"/>
      <c r="RNY1276" s="24"/>
      <c r="RNZ1276" s="24"/>
      <c r="ROA1276" s="24"/>
      <c r="ROB1276" s="24"/>
      <c r="ROC1276" s="24"/>
      <c r="ROD1276" s="24"/>
      <c r="ROE1276" s="24"/>
      <c r="ROF1276" s="24"/>
      <c r="ROG1276" s="24"/>
      <c r="ROH1276" s="24"/>
      <c r="ROI1276" s="24"/>
      <c r="ROJ1276" s="24"/>
      <c r="ROK1276" s="24"/>
      <c r="ROL1276" s="24"/>
      <c r="ROM1276" s="24"/>
      <c r="RON1276" s="24"/>
      <c r="ROO1276" s="24"/>
      <c r="ROP1276" s="24"/>
      <c r="ROQ1276" s="24"/>
      <c r="ROR1276" s="24"/>
      <c r="ROS1276" s="24"/>
      <c r="ROT1276" s="24"/>
      <c r="ROU1276" s="24"/>
      <c r="ROV1276" s="24"/>
      <c r="ROW1276" s="24"/>
      <c r="ROX1276" s="24"/>
      <c r="ROY1276" s="24"/>
      <c r="ROZ1276" s="24"/>
      <c r="RPA1276" s="24"/>
      <c r="RPB1276" s="24"/>
      <c r="RPC1276" s="24"/>
      <c r="RPD1276" s="24"/>
      <c r="RPE1276" s="24"/>
      <c r="RPF1276" s="24"/>
      <c r="RPG1276" s="24"/>
      <c r="RPH1276" s="24"/>
      <c r="RPI1276" s="24"/>
      <c r="RPJ1276" s="24"/>
      <c r="RPK1276" s="24"/>
      <c r="RPL1276" s="24"/>
      <c r="RPM1276" s="24"/>
      <c r="RPN1276" s="24"/>
      <c r="RPO1276" s="24"/>
      <c r="RPP1276" s="24"/>
      <c r="RPQ1276" s="24"/>
      <c r="RPR1276" s="24"/>
      <c r="RPS1276" s="24"/>
      <c r="RPT1276" s="24"/>
      <c r="RPU1276" s="24"/>
      <c r="RPV1276" s="24"/>
      <c r="RPW1276" s="24"/>
      <c r="RPX1276" s="24"/>
      <c r="RPY1276" s="24"/>
      <c r="RPZ1276" s="24"/>
      <c r="RQA1276" s="24"/>
      <c r="RQB1276" s="24"/>
      <c r="RQC1276" s="24"/>
      <c r="RQD1276" s="24"/>
      <c r="RQE1276" s="24"/>
      <c r="RQF1276" s="24"/>
      <c r="RQG1276" s="24"/>
      <c r="RQH1276" s="24"/>
      <c r="RQI1276" s="24"/>
      <c r="RQJ1276" s="24"/>
      <c r="RQK1276" s="24"/>
      <c r="RQL1276" s="24"/>
      <c r="RQM1276" s="24"/>
      <c r="RQN1276" s="24"/>
      <c r="RQO1276" s="24"/>
      <c r="RQP1276" s="24"/>
      <c r="RQQ1276" s="24"/>
      <c r="RQR1276" s="24"/>
      <c r="RQS1276" s="24"/>
      <c r="RQT1276" s="24"/>
      <c r="RQU1276" s="24"/>
      <c r="RQV1276" s="24"/>
      <c r="RQW1276" s="24"/>
      <c r="RQX1276" s="24"/>
      <c r="RQY1276" s="24"/>
      <c r="RQZ1276" s="24"/>
      <c r="RRA1276" s="24"/>
      <c r="RRB1276" s="24"/>
      <c r="RRC1276" s="24"/>
      <c r="RRD1276" s="24"/>
      <c r="RRE1276" s="24"/>
      <c r="RRF1276" s="24"/>
      <c r="RRG1276" s="24"/>
      <c r="RRH1276" s="24"/>
      <c r="RRI1276" s="24"/>
      <c r="RRJ1276" s="24"/>
      <c r="RRK1276" s="24"/>
      <c r="RRL1276" s="24"/>
      <c r="RRM1276" s="24"/>
      <c r="RRN1276" s="24"/>
      <c r="RRO1276" s="24"/>
      <c r="RRP1276" s="24"/>
      <c r="RRQ1276" s="24"/>
      <c r="RRR1276" s="24"/>
      <c r="RRS1276" s="24"/>
      <c r="RRT1276" s="24"/>
      <c r="RRU1276" s="24"/>
      <c r="RRV1276" s="24"/>
      <c r="RRW1276" s="24"/>
      <c r="RRX1276" s="24"/>
      <c r="RRY1276" s="24"/>
      <c r="RRZ1276" s="24"/>
      <c r="RSA1276" s="24"/>
      <c r="RSB1276" s="24"/>
      <c r="RSC1276" s="24"/>
      <c r="RSD1276" s="24"/>
      <c r="RSE1276" s="24"/>
      <c r="RSF1276" s="24"/>
      <c r="RSG1276" s="24"/>
      <c r="RSH1276" s="24"/>
      <c r="RSI1276" s="24"/>
      <c r="RSJ1276" s="24"/>
      <c r="RSK1276" s="24"/>
      <c r="RSL1276" s="24"/>
      <c r="RSM1276" s="24"/>
      <c r="RSN1276" s="24"/>
      <c r="RSO1276" s="24"/>
      <c r="RSP1276" s="24"/>
      <c r="RSQ1276" s="24"/>
      <c r="RSR1276" s="24"/>
      <c r="RSS1276" s="24"/>
      <c r="RST1276" s="24"/>
      <c r="RSU1276" s="24"/>
      <c r="RSV1276" s="24"/>
      <c r="RSW1276" s="24"/>
      <c r="RSX1276" s="24"/>
      <c r="RSY1276" s="24"/>
      <c r="RSZ1276" s="24"/>
      <c r="RTA1276" s="24"/>
      <c r="RTB1276" s="24"/>
      <c r="RTC1276" s="24"/>
      <c r="RTD1276" s="24"/>
      <c r="RTE1276" s="24"/>
      <c r="RTF1276" s="24"/>
      <c r="RTG1276" s="24"/>
      <c r="RTH1276" s="24"/>
      <c r="RTI1276" s="24"/>
      <c r="RTJ1276" s="24"/>
      <c r="RTK1276" s="24"/>
      <c r="RTL1276" s="24"/>
      <c r="RTM1276" s="24"/>
      <c r="RTN1276" s="24"/>
      <c r="RTO1276" s="24"/>
      <c r="RTP1276" s="24"/>
      <c r="RTQ1276" s="24"/>
      <c r="RTR1276" s="24"/>
      <c r="RTS1276" s="24"/>
      <c r="RTT1276" s="24"/>
      <c r="RTU1276" s="24"/>
      <c r="RTV1276" s="24"/>
      <c r="RTW1276" s="24"/>
      <c r="RTX1276" s="24"/>
      <c r="RTY1276" s="24"/>
      <c r="RTZ1276" s="24"/>
      <c r="RUA1276" s="24"/>
      <c r="RUB1276" s="24"/>
      <c r="RUC1276" s="24"/>
      <c r="RUD1276" s="24"/>
      <c r="RUE1276" s="24"/>
      <c r="RUF1276" s="24"/>
      <c r="RUG1276" s="24"/>
      <c r="RUH1276" s="24"/>
      <c r="RUI1276" s="24"/>
      <c r="RUJ1276" s="24"/>
      <c r="RUK1276" s="24"/>
      <c r="RUL1276" s="24"/>
      <c r="RUM1276" s="24"/>
      <c r="RUN1276" s="24"/>
      <c r="RUO1276" s="24"/>
      <c r="RUP1276" s="24"/>
      <c r="RUQ1276" s="24"/>
      <c r="RUR1276" s="24"/>
      <c r="RUS1276" s="24"/>
      <c r="RUT1276" s="24"/>
      <c r="RUU1276" s="24"/>
      <c r="RUV1276" s="24"/>
      <c r="RUW1276" s="24"/>
      <c r="RUX1276" s="24"/>
      <c r="RUY1276" s="24"/>
      <c r="RUZ1276" s="24"/>
      <c r="RVA1276" s="24"/>
      <c r="RVB1276" s="24"/>
      <c r="RVC1276" s="24"/>
      <c r="RVD1276" s="24"/>
      <c r="RVE1276" s="24"/>
      <c r="RVF1276" s="24"/>
      <c r="RVG1276" s="24"/>
      <c r="RVH1276" s="24"/>
      <c r="RVI1276" s="24"/>
      <c r="RVJ1276" s="24"/>
      <c r="RVK1276" s="24"/>
      <c r="RVL1276" s="24"/>
      <c r="RVM1276" s="24"/>
      <c r="RVN1276" s="24"/>
      <c r="RVO1276" s="24"/>
      <c r="RVP1276" s="24"/>
      <c r="RVQ1276" s="24"/>
      <c r="RVR1276" s="24"/>
      <c r="RVS1276" s="24"/>
      <c r="RVT1276" s="24"/>
      <c r="RVU1276" s="24"/>
      <c r="RVV1276" s="24"/>
      <c r="RVW1276" s="24"/>
      <c r="RVX1276" s="24"/>
      <c r="RVY1276" s="24"/>
      <c r="RVZ1276" s="24"/>
      <c r="RWA1276" s="24"/>
      <c r="RWB1276" s="24"/>
      <c r="RWC1276" s="24"/>
      <c r="RWD1276" s="24"/>
      <c r="RWE1276" s="24"/>
      <c r="RWF1276" s="24"/>
      <c r="RWG1276" s="24"/>
      <c r="RWH1276" s="24"/>
      <c r="RWI1276" s="24"/>
      <c r="RWJ1276" s="24"/>
      <c r="RWK1276" s="24"/>
      <c r="RWL1276" s="24"/>
      <c r="RWM1276" s="24"/>
      <c r="RWN1276" s="24"/>
      <c r="RWO1276" s="24"/>
      <c r="RWP1276" s="24"/>
      <c r="RWQ1276" s="24"/>
      <c r="RWR1276" s="24"/>
      <c r="RWS1276" s="24"/>
      <c r="RWT1276" s="24"/>
      <c r="RWU1276" s="24"/>
      <c r="RWV1276" s="24"/>
      <c r="RWW1276" s="24"/>
      <c r="RWX1276" s="24"/>
      <c r="RWY1276" s="24"/>
      <c r="RWZ1276" s="24"/>
      <c r="RXA1276" s="24"/>
      <c r="RXB1276" s="24"/>
      <c r="RXC1276" s="24"/>
      <c r="RXD1276" s="24"/>
      <c r="RXE1276" s="24"/>
      <c r="RXF1276" s="24"/>
      <c r="RXG1276" s="24"/>
      <c r="RXH1276" s="24"/>
      <c r="RXI1276" s="24"/>
      <c r="RXJ1276" s="24"/>
      <c r="RXK1276" s="24"/>
      <c r="RXL1276" s="24"/>
      <c r="RXM1276" s="24"/>
      <c r="RXN1276" s="24"/>
      <c r="RXO1276" s="24"/>
      <c r="RXP1276" s="24"/>
      <c r="RXQ1276" s="24"/>
      <c r="RXR1276" s="24"/>
      <c r="RXS1276" s="24"/>
      <c r="RXT1276" s="24"/>
      <c r="RXU1276" s="24"/>
      <c r="RXV1276" s="24"/>
      <c r="RXW1276" s="24"/>
      <c r="RXX1276" s="24"/>
      <c r="RXY1276" s="24"/>
      <c r="RXZ1276" s="24"/>
      <c r="RYA1276" s="24"/>
      <c r="RYB1276" s="24"/>
      <c r="RYC1276" s="24"/>
      <c r="RYD1276" s="24"/>
      <c r="RYE1276" s="24"/>
      <c r="RYF1276" s="24"/>
      <c r="RYG1276" s="24"/>
      <c r="RYH1276" s="24"/>
      <c r="RYI1276" s="24"/>
      <c r="RYJ1276" s="24"/>
      <c r="RYK1276" s="24"/>
      <c r="RYL1276" s="24"/>
      <c r="RYM1276" s="24"/>
      <c r="RYN1276" s="24"/>
      <c r="RYO1276" s="24"/>
      <c r="RYP1276" s="24"/>
      <c r="RYQ1276" s="24"/>
      <c r="RYR1276" s="24"/>
      <c r="RYS1276" s="24"/>
      <c r="RYT1276" s="24"/>
      <c r="RYU1276" s="24"/>
      <c r="RYV1276" s="24"/>
      <c r="RYW1276" s="24"/>
      <c r="RYX1276" s="24"/>
      <c r="RYY1276" s="24"/>
      <c r="RYZ1276" s="24"/>
      <c r="RZA1276" s="24"/>
      <c r="RZB1276" s="24"/>
      <c r="RZC1276" s="24"/>
      <c r="RZD1276" s="24"/>
      <c r="RZE1276" s="24"/>
      <c r="RZF1276" s="24"/>
      <c r="RZG1276" s="24"/>
      <c r="RZH1276" s="24"/>
      <c r="RZI1276" s="24"/>
      <c r="RZJ1276" s="24"/>
      <c r="RZK1276" s="24"/>
      <c r="RZL1276" s="24"/>
      <c r="RZM1276" s="24"/>
      <c r="RZN1276" s="24"/>
      <c r="RZO1276" s="24"/>
      <c r="RZP1276" s="24"/>
      <c r="RZQ1276" s="24"/>
      <c r="RZR1276" s="24"/>
      <c r="RZS1276" s="24"/>
      <c r="RZT1276" s="24"/>
      <c r="RZU1276" s="24"/>
      <c r="RZV1276" s="24"/>
      <c r="RZW1276" s="24"/>
      <c r="RZX1276" s="24"/>
      <c r="RZY1276" s="24"/>
      <c r="RZZ1276" s="24"/>
      <c r="SAA1276" s="24"/>
      <c r="SAB1276" s="24"/>
      <c r="SAC1276" s="24"/>
      <c r="SAD1276" s="24"/>
      <c r="SAE1276" s="24"/>
      <c r="SAF1276" s="24"/>
      <c r="SAG1276" s="24"/>
      <c r="SAH1276" s="24"/>
      <c r="SAI1276" s="24"/>
      <c r="SAJ1276" s="24"/>
      <c r="SAK1276" s="24"/>
      <c r="SAL1276" s="24"/>
      <c r="SAM1276" s="24"/>
      <c r="SAN1276" s="24"/>
      <c r="SAO1276" s="24"/>
      <c r="SAP1276" s="24"/>
      <c r="SAQ1276" s="24"/>
      <c r="SAR1276" s="24"/>
      <c r="SAS1276" s="24"/>
      <c r="SAT1276" s="24"/>
      <c r="SAU1276" s="24"/>
      <c r="SAV1276" s="24"/>
      <c r="SAW1276" s="24"/>
      <c r="SAX1276" s="24"/>
      <c r="SAY1276" s="24"/>
      <c r="SAZ1276" s="24"/>
      <c r="SBA1276" s="24"/>
      <c r="SBB1276" s="24"/>
      <c r="SBC1276" s="24"/>
      <c r="SBD1276" s="24"/>
      <c r="SBE1276" s="24"/>
      <c r="SBF1276" s="24"/>
      <c r="SBG1276" s="24"/>
      <c r="SBH1276" s="24"/>
      <c r="SBI1276" s="24"/>
      <c r="SBJ1276" s="24"/>
      <c r="SBK1276" s="24"/>
      <c r="SBL1276" s="24"/>
      <c r="SBM1276" s="24"/>
      <c r="SBN1276" s="24"/>
      <c r="SBO1276" s="24"/>
      <c r="SBP1276" s="24"/>
      <c r="SBQ1276" s="24"/>
      <c r="SBR1276" s="24"/>
      <c r="SBS1276" s="24"/>
      <c r="SBT1276" s="24"/>
      <c r="SBU1276" s="24"/>
      <c r="SBV1276" s="24"/>
      <c r="SBW1276" s="24"/>
      <c r="SBX1276" s="24"/>
      <c r="SBY1276" s="24"/>
      <c r="SBZ1276" s="24"/>
      <c r="SCA1276" s="24"/>
      <c r="SCB1276" s="24"/>
      <c r="SCC1276" s="24"/>
      <c r="SCD1276" s="24"/>
      <c r="SCE1276" s="24"/>
      <c r="SCF1276" s="24"/>
      <c r="SCG1276" s="24"/>
      <c r="SCH1276" s="24"/>
      <c r="SCI1276" s="24"/>
      <c r="SCJ1276" s="24"/>
      <c r="SCK1276" s="24"/>
      <c r="SCL1276" s="24"/>
      <c r="SCM1276" s="24"/>
      <c r="SCN1276" s="24"/>
      <c r="SCO1276" s="24"/>
      <c r="SCP1276" s="24"/>
      <c r="SCQ1276" s="24"/>
      <c r="SCR1276" s="24"/>
      <c r="SCS1276" s="24"/>
      <c r="SCT1276" s="24"/>
      <c r="SCU1276" s="24"/>
      <c r="SCV1276" s="24"/>
      <c r="SCW1276" s="24"/>
      <c r="SCX1276" s="24"/>
      <c r="SCY1276" s="24"/>
      <c r="SCZ1276" s="24"/>
      <c r="SDA1276" s="24"/>
      <c r="SDB1276" s="24"/>
      <c r="SDC1276" s="24"/>
      <c r="SDD1276" s="24"/>
      <c r="SDE1276" s="24"/>
      <c r="SDF1276" s="24"/>
      <c r="SDG1276" s="24"/>
      <c r="SDH1276" s="24"/>
      <c r="SDI1276" s="24"/>
      <c r="SDJ1276" s="24"/>
      <c r="SDK1276" s="24"/>
      <c r="SDL1276" s="24"/>
      <c r="SDM1276" s="24"/>
      <c r="SDN1276" s="24"/>
      <c r="SDO1276" s="24"/>
      <c r="SDP1276" s="24"/>
      <c r="SDQ1276" s="24"/>
      <c r="SDR1276" s="24"/>
      <c r="SDS1276" s="24"/>
      <c r="SDT1276" s="24"/>
      <c r="SDU1276" s="24"/>
      <c r="SDV1276" s="24"/>
      <c r="SDW1276" s="24"/>
      <c r="SDX1276" s="24"/>
      <c r="SDY1276" s="24"/>
      <c r="SDZ1276" s="24"/>
      <c r="SEA1276" s="24"/>
      <c r="SEB1276" s="24"/>
      <c r="SEC1276" s="24"/>
      <c r="SED1276" s="24"/>
      <c r="SEE1276" s="24"/>
      <c r="SEF1276" s="24"/>
      <c r="SEG1276" s="24"/>
      <c r="SEH1276" s="24"/>
      <c r="SEI1276" s="24"/>
      <c r="SEJ1276" s="24"/>
      <c r="SEK1276" s="24"/>
      <c r="SEL1276" s="24"/>
      <c r="SEM1276" s="24"/>
      <c r="SEN1276" s="24"/>
      <c r="SEO1276" s="24"/>
      <c r="SEP1276" s="24"/>
      <c r="SEQ1276" s="24"/>
      <c r="SER1276" s="24"/>
      <c r="SES1276" s="24"/>
      <c r="SET1276" s="24"/>
      <c r="SEU1276" s="24"/>
      <c r="SEV1276" s="24"/>
      <c r="SEW1276" s="24"/>
      <c r="SEX1276" s="24"/>
      <c r="SEY1276" s="24"/>
      <c r="SEZ1276" s="24"/>
      <c r="SFA1276" s="24"/>
      <c r="SFB1276" s="24"/>
      <c r="SFC1276" s="24"/>
      <c r="SFD1276" s="24"/>
      <c r="SFE1276" s="24"/>
      <c r="SFF1276" s="24"/>
      <c r="SFG1276" s="24"/>
      <c r="SFH1276" s="24"/>
      <c r="SFI1276" s="24"/>
      <c r="SFJ1276" s="24"/>
      <c r="SFK1276" s="24"/>
      <c r="SFL1276" s="24"/>
      <c r="SFM1276" s="24"/>
      <c r="SFN1276" s="24"/>
      <c r="SFO1276" s="24"/>
      <c r="SFP1276" s="24"/>
      <c r="SFQ1276" s="24"/>
      <c r="SFR1276" s="24"/>
      <c r="SFS1276" s="24"/>
      <c r="SFT1276" s="24"/>
      <c r="SFU1276" s="24"/>
      <c r="SFV1276" s="24"/>
      <c r="SFW1276" s="24"/>
      <c r="SFX1276" s="24"/>
      <c r="SFY1276" s="24"/>
      <c r="SFZ1276" s="24"/>
      <c r="SGA1276" s="24"/>
      <c r="SGB1276" s="24"/>
      <c r="SGC1276" s="24"/>
      <c r="SGD1276" s="24"/>
      <c r="SGE1276" s="24"/>
      <c r="SGF1276" s="24"/>
      <c r="SGG1276" s="24"/>
      <c r="SGH1276" s="24"/>
      <c r="SGI1276" s="24"/>
      <c r="SGJ1276" s="24"/>
      <c r="SGK1276" s="24"/>
      <c r="SGL1276" s="24"/>
      <c r="SGM1276" s="24"/>
      <c r="SGN1276" s="24"/>
      <c r="SGO1276" s="24"/>
      <c r="SGP1276" s="24"/>
      <c r="SGQ1276" s="24"/>
      <c r="SGR1276" s="24"/>
      <c r="SGS1276" s="24"/>
      <c r="SGT1276" s="24"/>
      <c r="SGU1276" s="24"/>
      <c r="SGV1276" s="24"/>
      <c r="SGW1276" s="24"/>
      <c r="SGX1276" s="24"/>
      <c r="SGY1276" s="24"/>
      <c r="SGZ1276" s="24"/>
      <c r="SHA1276" s="24"/>
      <c r="SHB1276" s="24"/>
      <c r="SHC1276" s="24"/>
      <c r="SHD1276" s="24"/>
      <c r="SHE1276" s="24"/>
      <c r="SHF1276" s="24"/>
      <c r="SHG1276" s="24"/>
      <c r="SHH1276" s="24"/>
      <c r="SHI1276" s="24"/>
      <c r="SHJ1276" s="24"/>
      <c r="SHK1276" s="24"/>
      <c r="SHL1276" s="24"/>
      <c r="SHM1276" s="24"/>
      <c r="SHN1276" s="24"/>
      <c r="SHO1276" s="24"/>
      <c r="SHP1276" s="24"/>
      <c r="SHQ1276" s="24"/>
      <c r="SHR1276" s="24"/>
      <c r="SHS1276" s="24"/>
      <c r="SHT1276" s="24"/>
      <c r="SHU1276" s="24"/>
      <c r="SHV1276" s="24"/>
      <c r="SHW1276" s="24"/>
      <c r="SHX1276" s="24"/>
      <c r="SHY1276" s="24"/>
      <c r="SHZ1276" s="24"/>
      <c r="SIA1276" s="24"/>
      <c r="SIB1276" s="24"/>
      <c r="SIC1276" s="24"/>
      <c r="SID1276" s="24"/>
      <c r="SIE1276" s="24"/>
      <c r="SIF1276" s="24"/>
      <c r="SIG1276" s="24"/>
      <c r="SIH1276" s="24"/>
      <c r="SII1276" s="24"/>
      <c r="SIJ1276" s="24"/>
      <c r="SIK1276" s="24"/>
      <c r="SIL1276" s="24"/>
      <c r="SIM1276" s="24"/>
      <c r="SIN1276" s="24"/>
      <c r="SIO1276" s="24"/>
      <c r="SIP1276" s="24"/>
      <c r="SIQ1276" s="24"/>
      <c r="SIR1276" s="24"/>
      <c r="SIS1276" s="24"/>
      <c r="SIT1276" s="24"/>
      <c r="SIU1276" s="24"/>
      <c r="SIV1276" s="24"/>
      <c r="SIW1276" s="24"/>
      <c r="SIX1276" s="24"/>
      <c r="SIY1276" s="24"/>
      <c r="SIZ1276" s="24"/>
      <c r="SJA1276" s="24"/>
      <c r="SJB1276" s="24"/>
      <c r="SJC1276" s="24"/>
      <c r="SJD1276" s="24"/>
      <c r="SJE1276" s="24"/>
      <c r="SJF1276" s="24"/>
      <c r="SJG1276" s="24"/>
      <c r="SJH1276" s="24"/>
      <c r="SJI1276" s="24"/>
      <c r="SJJ1276" s="24"/>
      <c r="SJK1276" s="24"/>
      <c r="SJL1276" s="24"/>
      <c r="SJM1276" s="24"/>
      <c r="SJN1276" s="24"/>
      <c r="SJO1276" s="24"/>
      <c r="SJP1276" s="24"/>
      <c r="SJQ1276" s="24"/>
      <c r="SJR1276" s="24"/>
      <c r="SJS1276" s="24"/>
      <c r="SJT1276" s="24"/>
      <c r="SJU1276" s="24"/>
      <c r="SJV1276" s="24"/>
      <c r="SJW1276" s="24"/>
      <c r="SJX1276" s="24"/>
      <c r="SJY1276" s="24"/>
      <c r="SJZ1276" s="24"/>
      <c r="SKA1276" s="24"/>
      <c r="SKB1276" s="24"/>
      <c r="SKC1276" s="24"/>
      <c r="SKD1276" s="24"/>
      <c r="SKE1276" s="24"/>
      <c r="SKF1276" s="24"/>
      <c r="SKG1276" s="24"/>
      <c r="SKH1276" s="24"/>
      <c r="SKI1276" s="24"/>
      <c r="SKJ1276" s="24"/>
      <c r="SKK1276" s="24"/>
      <c r="SKL1276" s="24"/>
      <c r="SKM1276" s="24"/>
      <c r="SKN1276" s="24"/>
      <c r="SKO1276" s="24"/>
      <c r="SKP1276" s="24"/>
      <c r="SKQ1276" s="24"/>
      <c r="SKR1276" s="24"/>
      <c r="SKS1276" s="24"/>
      <c r="SKT1276" s="24"/>
      <c r="SKU1276" s="24"/>
      <c r="SKV1276" s="24"/>
      <c r="SKW1276" s="24"/>
      <c r="SKX1276" s="24"/>
      <c r="SKY1276" s="24"/>
      <c r="SKZ1276" s="24"/>
      <c r="SLA1276" s="24"/>
      <c r="SLB1276" s="24"/>
      <c r="SLC1276" s="24"/>
      <c r="SLD1276" s="24"/>
      <c r="SLE1276" s="24"/>
      <c r="SLF1276" s="24"/>
      <c r="SLG1276" s="24"/>
      <c r="SLH1276" s="24"/>
      <c r="SLI1276" s="24"/>
      <c r="SLJ1276" s="24"/>
      <c r="SLK1276" s="24"/>
      <c r="SLL1276" s="24"/>
      <c r="SLM1276" s="24"/>
      <c r="SLN1276" s="24"/>
      <c r="SLO1276" s="24"/>
      <c r="SLP1276" s="24"/>
      <c r="SLQ1276" s="24"/>
      <c r="SLR1276" s="24"/>
      <c r="SLS1276" s="24"/>
      <c r="SLT1276" s="24"/>
      <c r="SLU1276" s="24"/>
      <c r="SLV1276" s="24"/>
      <c r="SLW1276" s="24"/>
      <c r="SLX1276" s="24"/>
      <c r="SLY1276" s="24"/>
      <c r="SLZ1276" s="24"/>
      <c r="SMA1276" s="24"/>
      <c r="SMB1276" s="24"/>
      <c r="SMC1276" s="24"/>
      <c r="SMD1276" s="24"/>
      <c r="SME1276" s="24"/>
      <c r="SMF1276" s="24"/>
      <c r="SMG1276" s="24"/>
      <c r="SMH1276" s="24"/>
      <c r="SMI1276" s="24"/>
      <c r="SMJ1276" s="24"/>
      <c r="SMK1276" s="24"/>
      <c r="SML1276" s="24"/>
      <c r="SMM1276" s="24"/>
      <c r="SMN1276" s="24"/>
      <c r="SMO1276" s="24"/>
      <c r="SMP1276" s="24"/>
      <c r="SMQ1276" s="24"/>
      <c r="SMR1276" s="24"/>
      <c r="SMS1276" s="24"/>
      <c r="SMT1276" s="24"/>
      <c r="SMU1276" s="24"/>
      <c r="SMV1276" s="24"/>
      <c r="SMW1276" s="24"/>
      <c r="SMX1276" s="24"/>
      <c r="SMY1276" s="24"/>
      <c r="SMZ1276" s="24"/>
      <c r="SNA1276" s="24"/>
      <c r="SNB1276" s="24"/>
      <c r="SNC1276" s="24"/>
      <c r="SND1276" s="24"/>
      <c r="SNE1276" s="24"/>
      <c r="SNF1276" s="24"/>
      <c r="SNG1276" s="24"/>
      <c r="SNH1276" s="24"/>
      <c r="SNI1276" s="24"/>
      <c r="SNJ1276" s="24"/>
      <c r="SNK1276" s="24"/>
      <c r="SNL1276" s="24"/>
      <c r="SNM1276" s="24"/>
      <c r="SNN1276" s="24"/>
      <c r="SNO1276" s="24"/>
      <c r="SNP1276" s="24"/>
      <c r="SNQ1276" s="24"/>
      <c r="SNR1276" s="24"/>
      <c r="SNS1276" s="24"/>
      <c r="SNT1276" s="24"/>
      <c r="SNU1276" s="24"/>
      <c r="SNV1276" s="24"/>
      <c r="SNW1276" s="24"/>
      <c r="SNX1276" s="24"/>
      <c r="SNY1276" s="24"/>
      <c r="SNZ1276" s="24"/>
      <c r="SOA1276" s="24"/>
      <c r="SOB1276" s="24"/>
      <c r="SOC1276" s="24"/>
      <c r="SOD1276" s="24"/>
      <c r="SOE1276" s="24"/>
      <c r="SOF1276" s="24"/>
      <c r="SOG1276" s="24"/>
      <c r="SOH1276" s="24"/>
      <c r="SOI1276" s="24"/>
      <c r="SOJ1276" s="24"/>
      <c r="SOK1276" s="24"/>
      <c r="SOL1276" s="24"/>
      <c r="SOM1276" s="24"/>
      <c r="SON1276" s="24"/>
      <c r="SOO1276" s="24"/>
      <c r="SOP1276" s="24"/>
      <c r="SOQ1276" s="24"/>
      <c r="SOR1276" s="24"/>
      <c r="SOS1276" s="24"/>
      <c r="SOT1276" s="24"/>
      <c r="SOU1276" s="24"/>
      <c r="SOV1276" s="24"/>
      <c r="SOW1276" s="24"/>
      <c r="SOX1276" s="24"/>
      <c r="SOY1276" s="24"/>
      <c r="SOZ1276" s="24"/>
      <c r="SPA1276" s="24"/>
      <c r="SPB1276" s="24"/>
      <c r="SPC1276" s="24"/>
      <c r="SPD1276" s="24"/>
      <c r="SPE1276" s="24"/>
      <c r="SPF1276" s="24"/>
      <c r="SPG1276" s="24"/>
      <c r="SPH1276" s="24"/>
      <c r="SPI1276" s="24"/>
      <c r="SPJ1276" s="24"/>
      <c r="SPK1276" s="24"/>
      <c r="SPL1276" s="24"/>
      <c r="SPM1276" s="24"/>
      <c r="SPN1276" s="24"/>
      <c r="SPO1276" s="24"/>
      <c r="SPP1276" s="24"/>
      <c r="SPQ1276" s="24"/>
      <c r="SPR1276" s="24"/>
      <c r="SPS1276" s="24"/>
      <c r="SPT1276" s="24"/>
      <c r="SPU1276" s="24"/>
      <c r="SPV1276" s="24"/>
      <c r="SPW1276" s="24"/>
      <c r="SPX1276" s="24"/>
      <c r="SPY1276" s="24"/>
      <c r="SPZ1276" s="24"/>
      <c r="SQA1276" s="24"/>
      <c r="SQB1276" s="24"/>
      <c r="SQC1276" s="24"/>
      <c r="SQD1276" s="24"/>
      <c r="SQE1276" s="24"/>
      <c r="SQF1276" s="24"/>
      <c r="SQG1276" s="24"/>
      <c r="SQH1276" s="24"/>
      <c r="SQI1276" s="24"/>
      <c r="SQJ1276" s="24"/>
      <c r="SQK1276" s="24"/>
      <c r="SQL1276" s="24"/>
      <c r="SQM1276" s="24"/>
      <c r="SQN1276" s="24"/>
      <c r="SQO1276" s="24"/>
      <c r="SQP1276" s="24"/>
      <c r="SQQ1276" s="24"/>
      <c r="SQR1276" s="24"/>
      <c r="SQS1276" s="24"/>
      <c r="SQT1276" s="24"/>
      <c r="SQU1276" s="24"/>
      <c r="SQV1276" s="24"/>
      <c r="SQW1276" s="24"/>
      <c r="SQX1276" s="24"/>
      <c r="SQY1276" s="24"/>
      <c r="SQZ1276" s="24"/>
      <c r="SRA1276" s="24"/>
      <c r="SRB1276" s="24"/>
      <c r="SRC1276" s="24"/>
      <c r="SRD1276" s="24"/>
      <c r="SRE1276" s="24"/>
      <c r="SRF1276" s="24"/>
      <c r="SRG1276" s="24"/>
      <c r="SRH1276" s="24"/>
      <c r="SRI1276" s="24"/>
      <c r="SRJ1276" s="24"/>
      <c r="SRK1276" s="24"/>
      <c r="SRL1276" s="24"/>
      <c r="SRM1276" s="24"/>
      <c r="SRN1276" s="24"/>
      <c r="SRO1276" s="24"/>
      <c r="SRP1276" s="24"/>
      <c r="SRQ1276" s="24"/>
      <c r="SRR1276" s="24"/>
      <c r="SRS1276" s="24"/>
      <c r="SRT1276" s="24"/>
      <c r="SRU1276" s="24"/>
      <c r="SRV1276" s="24"/>
      <c r="SRW1276" s="24"/>
      <c r="SRX1276" s="24"/>
      <c r="SRY1276" s="24"/>
      <c r="SRZ1276" s="24"/>
      <c r="SSA1276" s="24"/>
      <c r="SSB1276" s="24"/>
      <c r="SSC1276" s="24"/>
      <c r="SSD1276" s="24"/>
      <c r="SSE1276" s="24"/>
      <c r="SSF1276" s="24"/>
      <c r="SSG1276" s="24"/>
      <c r="SSH1276" s="24"/>
      <c r="SSI1276" s="24"/>
      <c r="SSJ1276" s="24"/>
      <c r="SSK1276" s="24"/>
      <c r="SSL1276" s="24"/>
      <c r="SSM1276" s="24"/>
      <c r="SSN1276" s="24"/>
      <c r="SSO1276" s="24"/>
      <c r="SSP1276" s="24"/>
      <c r="SSQ1276" s="24"/>
      <c r="SSR1276" s="24"/>
      <c r="SSS1276" s="24"/>
      <c r="SST1276" s="24"/>
      <c r="SSU1276" s="24"/>
      <c r="SSV1276" s="24"/>
      <c r="SSW1276" s="24"/>
      <c r="SSX1276" s="24"/>
      <c r="SSY1276" s="24"/>
      <c r="SSZ1276" s="24"/>
      <c r="STA1276" s="24"/>
      <c r="STB1276" s="24"/>
      <c r="STC1276" s="24"/>
      <c r="STD1276" s="24"/>
      <c r="STE1276" s="24"/>
      <c r="STF1276" s="24"/>
      <c r="STG1276" s="24"/>
      <c r="STH1276" s="24"/>
      <c r="STI1276" s="24"/>
      <c r="STJ1276" s="24"/>
      <c r="STK1276" s="24"/>
      <c r="STL1276" s="24"/>
      <c r="STM1276" s="24"/>
      <c r="STN1276" s="24"/>
      <c r="STO1276" s="24"/>
      <c r="STP1276" s="24"/>
      <c r="STQ1276" s="24"/>
      <c r="STR1276" s="24"/>
      <c r="STS1276" s="24"/>
      <c r="STT1276" s="24"/>
      <c r="STU1276" s="24"/>
      <c r="STV1276" s="24"/>
      <c r="STW1276" s="24"/>
      <c r="STX1276" s="24"/>
      <c r="STY1276" s="24"/>
      <c r="STZ1276" s="24"/>
      <c r="SUA1276" s="24"/>
      <c r="SUB1276" s="24"/>
      <c r="SUC1276" s="24"/>
      <c r="SUD1276" s="24"/>
      <c r="SUE1276" s="24"/>
      <c r="SUF1276" s="24"/>
      <c r="SUG1276" s="24"/>
      <c r="SUH1276" s="24"/>
      <c r="SUI1276" s="24"/>
      <c r="SUJ1276" s="24"/>
      <c r="SUK1276" s="24"/>
      <c r="SUL1276" s="24"/>
      <c r="SUM1276" s="24"/>
      <c r="SUN1276" s="24"/>
      <c r="SUO1276" s="24"/>
      <c r="SUP1276" s="24"/>
      <c r="SUQ1276" s="24"/>
      <c r="SUR1276" s="24"/>
      <c r="SUS1276" s="24"/>
      <c r="SUT1276" s="24"/>
      <c r="SUU1276" s="24"/>
      <c r="SUV1276" s="24"/>
      <c r="SUW1276" s="24"/>
      <c r="SUX1276" s="24"/>
      <c r="SUY1276" s="24"/>
      <c r="SUZ1276" s="24"/>
      <c r="SVA1276" s="24"/>
      <c r="SVB1276" s="24"/>
      <c r="SVC1276" s="24"/>
      <c r="SVD1276" s="24"/>
      <c r="SVE1276" s="24"/>
      <c r="SVF1276" s="24"/>
      <c r="SVG1276" s="24"/>
      <c r="SVH1276" s="24"/>
      <c r="SVI1276" s="24"/>
      <c r="SVJ1276" s="24"/>
      <c r="SVK1276" s="24"/>
      <c r="SVL1276" s="24"/>
      <c r="SVM1276" s="24"/>
      <c r="SVN1276" s="24"/>
      <c r="SVO1276" s="24"/>
      <c r="SVP1276" s="24"/>
      <c r="SVQ1276" s="24"/>
      <c r="SVR1276" s="24"/>
      <c r="SVS1276" s="24"/>
      <c r="SVT1276" s="24"/>
      <c r="SVU1276" s="24"/>
      <c r="SVV1276" s="24"/>
      <c r="SVW1276" s="24"/>
      <c r="SVX1276" s="24"/>
      <c r="SVY1276" s="24"/>
      <c r="SVZ1276" s="24"/>
      <c r="SWA1276" s="24"/>
      <c r="SWB1276" s="24"/>
      <c r="SWC1276" s="24"/>
      <c r="SWD1276" s="24"/>
      <c r="SWE1276" s="24"/>
      <c r="SWF1276" s="24"/>
      <c r="SWG1276" s="24"/>
      <c r="SWH1276" s="24"/>
      <c r="SWI1276" s="24"/>
      <c r="SWJ1276" s="24"/>
      <c r="SWK1276" s="24"/>
      <c r="SWL1276" s="24"/>
      <c r="SWM1276" s="24"/>
      <c r="SWN1276" s="24"/>
      <c r="SWO1276" s="24"/>
      <c r="SWP1276" s="24"/>
      <c r="SWQ1276" s="24"/>
      <c r="SWR1276" s="24"/>
      <c r="SWS1276" s="24"/>
      <c r="SWT1276" s="24"/>
      <c r="SWU1276" s="24"/>
      <c r="SWV1276" s="24"/>
      <c r="SWW1276" s="24"/>
      <c r="SWX1276" s="24"/>
      <c r="SWY1276" s="24"/>
      <c r="SWZ1276" s="24"/>
      <c r="SXA1276" s="24"/>
      <c r="SXB1276" s="24"/>
      <c r="SXC1276" s="24"/>
      <c r="SXD1276" s="24"/>
      <c r="SXE1276" s="24"/>
      <c r="SXF1276" s="24"/>
      <c r="SXG1276" s="24"/>
      <c r="SXH1276" s="24"/>
      <c r="SXI1276" s="24"/>
      <c r="SXJ1276" s="24"/>
      <c r="SXK1276" s="24"/>
      <c r="SXL1276" s="24"/>
      <c r="SXM1276" s="24"/>
      <c r="SXN1276" s="24"/>
      <c r="SXO1276" s="24"/>
      <c r="SXP1276" s="24"/>
      <c r="SXQ1276" s="24"/>
      <c r="SXR1276" s="24"/>
      <c r="SXS1276" s="24"/>
      <c r="SXT1276" s="24"/>
      <c r="SXU1276" s="24"/>
      <c r="SXV1276" s="24"/>
      <c r="SXW1276" s="24"/>
      <c r="SXX1276" s="24"/>
      <c r="SXY1276" s="24"/>
      <c r="SXZ1276" s="24"/>
      <c r="SYA1276" s="24"/>
      <c r="SYB1276" s="24"/>
      <c r="SYC1276" s="24"/>
      <c r="SYD1276" s="24"/>
      <c r="SYE1276" s="24"/>
      <c r="SYF1276" s="24"/>
      <c r="SYG1276" s="24"/>
      <c r="SYH1276" s="24"/>
      <c r="SYI1276" s="24"/>
      <c r="SYJ1276" s="24"/>
      <c r="SYK1276" s="24"/>
      <c r="SYL1276" s="24"/>
      <c r="SYM1276" s="24"/>
      <c r="SYN1276" s="24"/>
      <c r="SYO1276" s="24"/>
      <c r="SYP1276" s="24"/>
      <c r="SYQ1276" s="24"/>
      <c r="SYR1276" s="24"/>
      <c r="SYS1276" s="24"/>
      <c r="SYT1276" s="24"/>
      <c r="SYU1276" s="24"/>
      <c r="SYV1276" s="24"/>
      <c r="SYW1276" s="24"/>
      <c r="SYX1276" s="24"/>
      <c r="SYY1276" s="24"/>
      <c r="SYZ1276" s="24"/>
      <c r="SZA1276" s="24"/>
      <c r="SZB1276" s="24"/>
      <c r="SZC1276" s="24"/>
      <c r="SZD1276" s="24"/>
      <c r="SZE1276" s="24"/>
      <c r="SZF1276" s="24"/>
      <c r="SZG1276" s="24"/>
      <c r="SZH1276" s="24"/>
      <c r="SZI1276" s="24"/>
      <c r="SZJ1276" s="24"/>
      <c r="SZK1276" s="24"/>
      <c r="SZL1276" s="24"/>
      <c r="SZM1276" s="24"/>
      <c r="SZN1276" s="24"/>
      <c r="SZO1276" s="24"/>
      <c r="SZP1276" s="24"/>
      <c r="SZQ1276" s="24"/>
      <c r="SZR1276" s="24"/>
      <c r="SZS1276" s="24"/>
      <c r="SZT1276" s="24"/>
      <c r="SZU1276" s="24"/>
      <c r="SZV1276" s="24"/>
      <c r="SZW1276" s="24"/>
      <c r="SZX1276" s="24"/>
      <c r="SZY1276" s="24"/>
      <c r="SZZ1276" s="24"/>
      <c r="TAA1276" s="24"/>
      <c r="TAB1276" s="24"/>
      <c r="TAC1276" s="24"/>
      <c r="TAD1276" s="24"/>
      <c r="TAE1276" s="24"/>
      <c r="TAF1276" s="24"/>
      <c r="TAG1276" s="24"/>
      <c r="TAH1276" s="24"/>
      <c r="TAI1276" s="24"/>
      <c r="TAJ1276" s="24"/>
      <c r="TAK1276" s="24"/>
      <c r="TAL1276" s="24"/>
      <c r="TAM1276" s="24"/>
      <c r="TAN1276" s="24"/>
      <c r="TAO1276" s="24"/>
      <c r="TAP1276" s="24"/>
      <c r="TAQ1276" s="24"/>
      <c r="TAR1276" s="24"/>
      <c r="TAS1276" s="24"/>
      <c r="TAT1276" s="24"/>
      <c r="TAU1276" s="24"/>
      <c r="TAV1276" s="24"/>
      <c r="TAW1276" s="24"/>
      <c r="TAX1276" s="24"/>
      <c r="TAY1276" s="24"/>
      <c r="TAZ1276" s="24"/>
      <c r="TBA1276" s="24"/>
      <c r="TBB1276" s="24"/>
      <c r="TBC1276" s="24"/>
      <c r="TBD1276" s="24"/>
      <c r="TBE1276" s="24"/>
      <c r="TBF1276" s="24"/>
      <c r="TBG1276" s="24"/>
      <c r="TBH1276" s="24"/>
      <c r="TBI1276" s="24"/>
      <c r="TBJ1276" s="24"/>
      <c r="TBK1276" s="24"/>
      <c r="TBL1276" s="24"/>
      <c r="TBM1276" s="24"/>
      <c r="TBN1276" s="24"/>
      <c r="TBO1276" s="24"/>
      <c r="TBP1276" s="24"/>
      <c r="TBQ1276" s="24"/>
      <c r="TBR1276" s="24"/>
      <c r="TBS1276" s="24"/>
      <c r="TBT1276" s="24"/>
      <c r="TBU1276" s="24"/>
      <c r="TBV1276" s="24"/>
      <c r="TBW1276" s="24"/>
      <c r="TBX1276" s="24"/>
      <c r="TBY1276" s="24"/>
      <c r="TBZ1276" s="24"/>
      <c r="TCA1276" s="24"/>
      <c r="TCB1276" s="24"/>
      <c r="TCC1276" s="24"/>
      <c r="TCD1276" s="24"/>
      <c r="TCE1276" s="24"/>
      <c r="TCF1276" s="24"/>
      <c r="TCG1276" s="24"/>
      <c r="TCH1276" s="24"/>
      <c r="TCI1276" s="24"/>
      <c r="TCJ1276" s="24"/>
      <c r="TCK1276" s="24"/>
      <c r="TCL1276" s="24"/>
      <c r="TCM1276" s="24"/>
      <c r="TCN1276" s="24"/>
      <c r="TCO1276" s="24"/>
      <c r="TCP1276" s="24"/>
      <c r="TCQ1276" s="24"/>
      <c r="TCR1276" s="24"/>
      <c r="TCS1276" s="24"/>
      <c r="TCT1276" s="24"/>
      <c r="TCU1276" s="24"/>
      <c r="TCV1276" s="24"/>
      <c r="TCW1276" s="24"/>
      <c r="TCX1276" s="24"/>
      <c r="TCY1276" s="24"/>
      <c r="TCZ1276" s="24"/>
      <c r="TDA1276" s="24"/>
      <c r="TDB1276" s="24"/>
      <c r="TDC1276" s="24"/>
      <c r="TDD1276" s="24"/>
      <c r="TDE1276" s="24"/>
      <c r="TDF1276" s="24"/>
      <c r="TDG1276" s="24"/>
      <c r="TDH1276" s="24"/>
      <c r="TDI1276" s="24"/>
      <c r="TDJ1276" s="24"/>
      <c r="TDK1276" s="24"/>
      <c r="TDL1276" s="24"/>
      <c r="TDM1276" s="24"/>
      <c r="TDN1276" s="24"/>
      <c r="TDO1276" s="24"/>
      <c r="TDP1276" s="24"/>
      <c r="TDQ1276" s="24"/>
      <c r="TDR1276" s="24"/>
      <c r="TDS1276" s="24"/>
      <c r="TDT1276" s="24"/>
      <c r="TDU1276" s="24"/>
      <c r="TDV1276" s="24"/>
      <c r="TDW1276" s="24"/>
      <c r="TDX1276" s="24"/>
      <c r="TDY1276" s="24"/>
      <c r="TDZ1276" s="24"/>
      <c r="TEA1276" s="24"/>
      <c r="TEB1276" s="24"/>
      <c r="TEC1276" s="24"/>
      <c r="TED1276" s="24"/>
      <c r="TEE1276" s="24"/>
      <c r="TEF1276" s="24"/>
      <c r="TEG1276" s="24"/>
      <c r="TEH1276" s="24"/>
      <c r="TEI1276" s="24"/>
      <c r="TEJ1276" s="24"/>
      <c r="TEK1276" s="24"/>
      <c r="TEL1276" s="24"/>
      <c r="TEM1276" s="24"/>
      <c r="TEN1276" s="24"/>
      <c r="TEO1276" s="24"/>
      <c r="TEP1276" s="24"/>
      <c r="TEQ1276" s="24"/>
      <c r="TER1276" s="24"/>
      <c r="TES1276" s="24"/>
      <c r="TET1276" s="24"/>
      <c r="TEU1276" s="24"/>
      <c r="TEV1276" s="24"/>
      <c r="TEW1276" s="24"/>
      <c r="TEX1276" s="24"/>
      <c r="TEY1276" s="24"/>
      <c r="TEZ1276" s="24"/>
      <c r="TFA1276" s="24"/>
      <c r="TFB1276" s="24"/>
      <c r="TFC1276" s="24"/>
      <c r="TFD1276" s="24"/>
      <c r="TFE1276" s="24"/>
      <c r="TFF1276" s="24"/>
      <c r="TFG1276" s="24"/>
      <c r="TFH1276" s="24"/>
      <c r="TFI1276" s="24"/>
      <c r="TFJ1276" s="24"/>
      <c r="TFK1276" s="24"/>
      <c r="TFL1276" s="24"/>
      <c r="TFM1276" s="24"/>
      <c r="TFN1276" s="24"/>
      <c r="TFO1276" s="24"/>
      <c r="TFP1276" s="24"/>
      <c r="TFQ1276" s="24"/>
      <c r="TFR1276" s="24"/>
      <c r="TFS1276" s="24"/>
      <c r="TFT1276" s="24"/>
      <c r="TFU1276" s="24"/>
      <c r="TFV1276" s="24"/>
      <c r="TFW1276" s="24"/>
      <c r="TFX1276" s="24"/>
      <c r="TFY1276" s="24"/>
      <c r="TFZ1276" s="24"/>
      <c r="TGA1276" s="24"/>
      <c r="TGB1276" s="24"/>
      <c r="TGC1276" s="24"/>
      <c r="TGD1276" s="24"/>
      <c r="TGE1276" s="24"/>
      <c r="TGF1276" s="24"/>
      <c r="TGG1276" s="24"/>
      <c r="TGH1276" s="24"/>
      <c r="TGI1276" s="24"/>
      <c r="TGJ1276" s="24"/>
      <c r="TGK1276" s="24"/>
      <c r="TGL1276" s="24"/>
      <c r="TGM1276" s="24"/>
      <c r="TGN1276" s="24"/>
      <c r="TGO1276" s="24"/>
      <c r="TGP1276" s="24"/>
      <c r="TGQ1276" s="24"/>
      <c r="TGR1276" s="24"/>
      <c r="TGS1276" s="24"/>
      <c r="TGT1276" s="24"/>
      <c r="TGU1276" s="24"/>
      <c r="TGV1276" s="24"/>
      <c r="TGW1276" s="24"/>
      <c r="TGX1276" s="24"/>
      <c r="TGY1276" s="24"/>
      <c r="TGZ1276" s="24"/>
      <c r="THA1276" s="24"/>
      <c r="THB1276" s="24"/>
      <c r="THC1276" s="24"/>
      <c r="THD1276" s="24"/>
      <c r="THE1276" s="24"/>
      <c r="THF1276" s="24"/>
      <c r="THG1276" s="24"/>
      <c r="THH1276" s="24"/>
      <c r="THI1276" s="24"/>
      <c r="THJ1276" s="24"/>
      <c r="THK1276" s="24"/>
      <c r="THL1276" s="24"/>
      <c r="THM1276" s="24"/>
      <c r="THN1276" s="24"/>
      <c r="THO1276" s="24"/>
      <c r="THP1276" s="24"/>
      <c r="THQ1276" s="24"/>
      <c r="THR1276" s="24"/>
      <c r="THS1276" s="24"/>
      <c r="THT1276" s="24"/>
      <c r="THU1276" s="24"/>
      <c r="THV1276" s="24"/>
      <c r="THW1276" s="24"/>
      <c r="THX1276" s="24"/>
      <c r="THY1276" s="24"/>
      <c r="THZ1276" s="24"/>
      <c r="TIA1276" s="24"/>
      <c r="TIB1276" s="24"/>
      <c r="TIC1276" s="24"/>
      <c r="TID1276" s="24"/>
      <c r="TIE1276" s="24"/>
      <c r="TIF1276" s="24"/>
      <c r="TIG1276" s="24"/>
      <c r="TIH1276" s="24"/>
      <c r="TII1276" s="24"/>
      <c r="TIJ1276" s="24"/>
      <c r="TIK1276" s="24"/>
      <c r="TIL1276" s="24"/>
      <c r="TIM1276" s="24"/>
      <c r="TIN1276" s="24"/>
      <c r="TIO1276" s="24"/>
      <c r="TIP1276" s="24"/>
      <c r="TIQ1276" s="24"/>
      <c r="TIR1276" s="24"/>
      <c r="TIS1276" s="24"/>
      <c r="TIT1276" s="24"/>
      <c r="TIU1276" s="24"/>
      <c r="TIV1276" s="24"/>
      <c r="TIW1276" s="24"/>
      <c r="TIX1276" s="24"/>
      <c r="TIY1276" s="24"/>
      <c r="TIZ1276" s="24"/>
      <c r="TJA1276" s="24"/>
      <c r="TJB1276" s="24"/>
      <c r="TJC1276" s="24"/>
      <c r="TJD1276" s="24"/>
      <c r="TJE1276" s="24"/>
      <c r="TJF1276" s="24"/>
      <c r="TJG1276" s="24"/>
      <c r="TJH1276" s="24"/>
      <c r="TJI1276" s="24"/>
      <c r="TJJ1276" s="24"/>
      <c r="TJK1276" s="24"/>
      <c r="TJL1276" s="24"/>
      <c r="TJM1276" s="24"/>
      <c r="TJN1276" s="24"/>
      <c r="TJO1276" s="24"/>
      <c r="TJP1276" s="24"/>
      <c r="TJQ1276" s="24"/>
      <c r="TJR1276" s="24"/>
      <c r="TJS1276" s="24"/>
      <c r="TJT1276" s="24"/>
      <c r="TJU1276" s="24"/>
      <c r="TJV1276" s="24"/>
      <c r="TJW1276" s="24"/>
      <c r="TJX1276" s="24"/>
      <c r="TJY1276" s="24"/>
      <c r="TJZ1276" s="24"/>
      <c r="TKA1276" s="24"/>
      <c r="TKB1276" s="24"/>
      <c r="TKC1276" s="24"/>
      <c r="TKD1276" s="24"/>
      <c r="TKE1276" s="24"/>
      <c r="TKF1276" s="24"/>
      <c r="TKG1276" s="24"/>
      <c r="TKH1276" s="24"/>
      <c r="TKI1276" s="24"/>
      <c r="TKJ1276" s="24"/>
      <c r="TKK1276" s="24"/>
      <c r="TKL1276" s="24"/>
      <c r="TKM1276" s="24"/>
      <c r="TKN1276" s="24"/>
      <c r="TKO1276" s="24"/>
      <c r="TKP1276" s="24"/>
      <c r="TKQ1276" s="24"/>
      <c r="TKR1276" s="24"/>
      <c r="TKS1276" s="24"/>
      <c r="TKT1276" s="24"/>
      <c r="TKU1276" s="24"/>
      <c r="TKV1276" s="24"/>
      <c r="TKW1276" s="24"/>
      <c r="TKX1276" s="24"/>
      <c r="TKY1276" s="24"/>
      <c r="TKZ1276" s="24"/>
      <c r="TLA1276" s="24"/>
      <c r="TLB1276" s="24"/>
      <c r="TLC1276" s="24"/>
      <c r="TLD1276" s="24"/>
      <c r="TLE1276" s="24"/>
      <c r="TLF1276" s="24"/>
      <c r="TLG1276" s="24"/>
      <c r="TLH1276" s="24"/>
      <c r="TLI1276" s="24"/>
      <c r="TLJ1276" s="24"/>
      <c r="TLK1276" s="24"/>
      <c r="TLL1276" s="24"/>
      <c r="TLM1276" s="24"/>
      <c r="TLN1276" s="24"/>
      <c r="TLO1276" s="24"/>
      <c r="TLP1276" s="24"/>
      <c r="TLQ1276" s="24"/>
      <c r="TLR1276" s="24"/>
      <c r="TLS1276" s="24"/>
      <c r="TLT1276" s="24"/>
      <c r="TLU1276" s="24"/>
      <c r="TLV1276" s="24"/>
      <c r="TLW1276" s="24"/>
      <c r="TLX1276" s="24"/>
      <c r="TLY1276" s="24"/>
      <c r="TLZ1276" s="24"/>
      <c r="TMA1276" s="24"/>
      <c r="TMB1276" s="24"/>
      <c r="TMC1276" s="24"/>
      <c r="TMD1276" s="24"/>
      <c r="TME1276" s="24"/>
      <c r="TMF1276" s="24"/>
      <c r="TMG1276" s="24"/>
      <c r="TMH1276" s="24"/>
      <c r="TMI1276" s="24"/>
      <c r="TMJ1276" s="24"/>
      <c r="TMK1276" s="24"/>
      <c r="TML1276" s="24"/>
      <c r="TMM1276" s="24"/>
      <c r="TMN1276" s="24"/>
      <c r="TMO1276" s="24"/>
      <c r="TMP1276" s="24"/>
      <c r="TMQ1276" s="24"/>
      <c r="TMR1276" s="24"/>
      <c r="TMS1276" s="24"/>
      <c r="TMT1276" s="24"/>
      <c r="TMU1276" s="24"/>
      <c r="TMV1276" s="24"/>
      <c r="TMW1276" s="24"/>
      <c r="TMX1276" s="24"/>
      <c r="TMY1276" s="24"/>
      <c r="TMZ1276" s="24"/>
      <c r="TNA1276" s="24"/>
      <c r="TNB1276" s="24"/>
      <c r="TNC1276" s="24"/>
      <c r="TND1276" s="24"/>
      <c r="TNE1276" s="24"/>
      <c r="TNF1276" s="24"/>
      <c r="TNG1276" s="24"/>
      <c r="TNH1276" s="24"/>
      <c r="TNI1276" s="24"/>
      <c r="TNJ1276" s="24"/>
      <c r="TNK1276" s="24"/>
      <c r="TNL1276" s="24"/>
      <c r="TNM1276" s="24"/>
      <c r="TNN1276" s="24"/>
      <c r="TNO1276" s="24"/>
      <c r="TNP1276" s="24"/>
      <c r="TNQ1276" s="24"/>
      <c r="TNR1276" s="24"/>
      <c r="TNS1276" s="24"/>
      <c r="TNT1276" s="24"/>
      <c r="TNU1276" s="24"/>
      <c r="TNV1276" s="24"/>
      <c r="TNW1276" s="24"/>
      <c r="TNX1276" s="24"/>
      <c r="TNY1276" s="24"/>
      <c r="TNZ1276" s="24"/>
      <c r="TOA1276" s="24"/>
      <c r="TOB1276" s="24"/>
      <c r="TOC1276" s="24"/>
      <c r="TOD1276" s="24"/>
      <c r="TOE1276" s="24"/>
      <c r="TOF1276" s="24"/>
      <c r="TOG1276" s="24"/>
      <c r="TOH1276" s="24"/>
      <c r="TOI1276" s="24"/>
      <c r="TOJ1276" s="24"/>
      <c r="TOK1276" s="24"/>
      <c r="TOL1276" s="24"/>
      <c r="TOM1276" s="24"/>
      <c r="TON1276" s="24"/>
      <c r="TOO1276" s="24"/>
      <c r="TOP1276" s="24"/>
      <c r="TOQ1276" s="24"/>
      <c r="TOR1276" s="24"/>
      <c r="TOS1276" s="24"/>
      <c r="TOT1276" s="24"/>
      <c r="TOU1276" s="24"/>
      <c r="TOV1276" s="24"/>
      <c r="TOW1276" s="24"/>
      <c r="TOX1276" s="24"/>
      <c r="TOY1276" s="24"/>
      <c r="TOZ1276" s="24"/>
      <c r="TPA1276" s="24"/>
      <c r="TPB1276" s="24"/>
      <c r="TPC1276" s="24"/>
      <c r="TPD1276" s="24"/>
      <c r="TPE1276" s="24"/>
      <c r="TPF1276" s="24"/>
      <c r="TPG1276" s="24"/>
      <c r="TPH1276" s="24"/>
      <c r="TPI1276" s="24"/>
      <c r="TPJ1276" s="24"/>
      <c r="TPK1276" s="24"/>
      <c r="TPL1276" s="24"/>
      <c r="TPM1276" s="24"/>
      <c r="TPN1276" s="24"/>
      <c r="TPO1276" s="24"/>
      <c r="TPP1276" s="24"/>
      <c r="TPQ1276" s="24"/>
      <c r="TPR1276" s="24"/>
      <c r="TPS1276" s="24"/>
      <c r="TPT1276" s="24"/>
      <c r="TPU1276" s="24"/>
      <c r="TPV1276" s="24"/>
      <c r="TPW1276" s="24"/>
      <c r="TPX1276" s="24"/>
      <c r="TPY1276" s="24"/>
      <c r="TPZ1276" s="24"/>
      <c r="TQA1276" s="24"/>
      <c r="TQB1276" s="24"/>
      <c r="TQC1276" s="24"/>
      <c r="TQD1276" s="24"/>
      <c r="TQE1276" s="24"/>
      <c r="TQF1276" s="24"/>
      <c r="TQG1276" s="24"/>
      <c r="TQH1276" s="24"/>
      <c r="TQI1276" s="24"/>
      <c r="TQJ1276" s="24"/>
      <c r="TQK1276" s="24"/>
      <c r="TQL1276" s="24"/>
      <c r="TQM1276" s="24"/>
      <c r="TQN1276" s="24"/>
      <c r="TQO1276" s="24"/>
      <c r="TQP1276" s="24"/>
      <c r="TQQ1276" s="24"/>
      <c r="TQR1276" s="24"/>
      <c r="TQS1276" s="24"/>
      <c r="TQT1276" s="24"/>
      <c r="TQU1276" s="24"/>
      <c r="TQV1276" s="24"/>
      <c r="TQW1276" s="24"/>
      <c r="TQX1276" s="24"/>
      <c r="TQY1276" s="24"/>
      <c r="TQZ1276" s="24"/>
      <c r="TRA1276" s="24"/>
      <c r="TRB1276" s="24"/>
      <c r="TRC1276" s="24"/>
      <c r="TRD1276" s="24"/>
      <c r="TRE1276" s="24"/>
      <c r="TRF1276" s="24"/>
      <c r="TRG1276" s="24"/>
      <c r="TRH1276" s="24"/>
      <c r="TRI1276" s="24"/>
      <c r="TRJ1276" s="24"/>
      <c r="TRK1276" s="24"/>
      <c r="TRL1276" s="24"/>
      <c r="TRM1276" s="24"/>
      <c r="TRN1276" s="24"/>
      <c r="TRO1276" s="24"/>
      <c r="TRP1276" s="24"/>
      <c r="TRQ1276" s="24"/>
      <c r="TRR1276" s="24"/>
      <c r="TRS1276" s="24"/>
      <c r="TRT1276" s="24"/>
      <c r="TRU1276" s="24"/>
      <c r="TRV1276" s="24"/>
      <c r="TRW1276" s="24"/>
      <c r="TRX1276" s="24"/>
      <c r="TRY1276" s="24"/>
      <c r="TRZ1276" s="24"/>
      <c r="TSA1276" s="24"/>
      <c r="TSB1276" s="24"/>
      <c r="TSC1276" s="24"/>
      <c r="TSD1276" s="24"/>
      <c r="TSE1276" s="24"/>
      <c r="TSF1276" s="24"/>
      <c r="TSG1276" s="24"/>
      <c r="TSH1276" s="24"/>
      <c r="TSI1276" s="24"/>
      <c r="TSJ1276" s="24"/>
      <c r="TSK1276" s="24"/>
      <c r="TSL1276" s="24"/>
      <c r="TSM1276" s="24"/>
      <c r="TSN1276" s="24"/>
      <c r="TSO1276" s="24"/>
      <c r="TSP1276" s="24"/>
      <c r="TSQ1276" s="24"/>
      <c r="TSR1276" s="24"/>
      <c r="TSS1276" s="24"/>
      <c r="TST1276" s="24"/>
      <c r="TSU1276" s="24"/>
      <c r="TSV1276" s="24"/>
      <c r="TSW1276" s="24"/>
      <c r="TSX1276" s="24"/>
      <c r="TSY1276" s="24"/>
      <c r="TSZ1276" s="24"/>
      <c r="TTA1276" s="24"/>
      <c r="TTB1276" s="24"/>
      <c r="TTC1276" s="24"/>
      <c r="TTD1276" s="24"/>
      <c r="TTE1276" s="24"/>
      <c r="TTF1276" s="24"/>
      <c r="TTG1276" s="24"/>
      <c r="TTH1276" s="24"/>
      <c r="TTI1276" s="24"/>
      <c r="TTJ1276" s="24"/>
      <c r="TTK1276" s="24"/>
      <c r="TTL1276" s="24"/>
      <c r="TTM1276" s="24"/>
      <c r="TTN1276" s="24"/>
      <c r="TTO1276" s="24"/>
      <c r="TTP1276" s="24"/>
      <c r="TTQ1276" s="24"/>
      <c r="TTR1276" s="24"/>
      <c r="TTS1276" s="24"/>
      <c r="TTT1276" s="24"/>
      <c r="TTU1276" s="24"/>
      <c r="TTV1276" s="24"/>
      <c r="TTW1276" s="24"/>
      <c r="TTX1276" s="24"/>
      <c r="TTY1276" s="24"/>
      <c r="TTZ1276" s="24"/>
      <c r="TUA1276" s="24"/>
      <c r="TUB1276" s="24"/>
      <c r="TUC1276" s="24"/>
      <c r="TUD1276" s="24"/>
      <c r="TUE1276" s="24"/>
      <c r="TUF1276" s="24"/>
      <c r="TUG1276" s="24"/>
      <c r="TUH1276" s="24"/>
      <c r="TUI1276" s="24"/>
      <c r="TUJ1276" s="24"/>
      <c r="TUK1276" s="24"/>
      <c r="TUL1276" s="24"/>
      <c r="TUM1276" s="24"/>
      <c r="TUN1276" s="24"/>
      <c r="TUO1276" s="24"/>
      <c r="TUP1276" s="24"/>
      <c r="TUQ1276" s="24"/>
      <c r="TUR1276" s="24"/>
      <c r="TUS1276" s="24"/>
      <c r="TUT1276" s="24"/>
      <c r="TUU1276" s="24"/>
      <c r="TUV1276" s="24"/>
      <c r="TUW1276" s="24"/>
      <c r="TUX1276" s="24"/>
      <c r="TUY1276" s="24"/>
      <c r="TUZ1276" s="24"/>
      <c r="TVA1276" s="24"/>
      <c r="TVB1276" s="24"/>
      <c r="TVC1276" s="24"/>
      <c r="TVD1276" s="24"/>
      <c r="TVE1276" s="24"/>
      <c r="TVF1276" s="24"/>
      <c r="TVG1276" s="24"/>
      <c r="TVH1276" s="24"/>
      <c r="TVI1276" s="24"/>
      <c r="TVJ1276" s="24"/>
      <c r="TVK1276" s="24"/>
      <c r="TVL1276" s="24"/>
      <c r="TVM1276" s="24"/>
      <c r="TVN1276" s="24"/>
      <c r="TVO1276" s="24"/>
      <c r="TVP1276" s="24"/>
      <c r="TVQ1276" s="24"/>
      <c r="TVR1276" s="24"/>
      <c r="TVS1276" s="24"/>
      <c r="TVT1276" s="24"/>
      <c r="TVU1276" s="24"/>
      <c r="TVV1276" s="24"/>
      <c r="TVW1276" s="24"/>
      <c r="TVX1276" s="24"/>
      <c r="TVY1276" s="24"/>
      <c r="TVZ1276" s="24"/>
      <c r="TWA1276" s="24"/>
      <c r="TWB1276" s="24"/>
      <c r="TWC1276" s="24"/>
      <c r="TWD1276" s="24"/>
      <c r="TWE1276" s="24"/>
      <c r="TWF1276" s="24"/>
      <c r="TWG1276" s="24"/>
      <c r="TWH1276" s="24"/>
      <c r="TWI1276" s="24"/>
      <c r="TWJ1276" s="24"/>
      <c r="TWK1276" s="24"/>
      <c r="TWL1276" s="24"/>
      <c r="TWM1276" s="24"/>
      <c r="TWN1276" s="24"/>
      <c r="TWO1276" s="24"/>
      <c r="TWP1276" s="24"/>
      <c r="TWQ1276" s="24"/>
      <c r="TWR1276" s="24"/>
      <c r="TWS1276" s="24"/>
      <c r="TWT1276" s="24"/>
      <c r="TWU1276" s="24"/>
      <c r="TWV1276" s="24"/>
      <c r="TWW1276" s="24"/>
      <c r="TWX1276" s="24"/>
      <c r="TWY1276" s="24"/>
      <c r="TWZ1276" s="24"/>
      <c r="TXA1276" s="24"/>
      <c r="TXB1276" s="24"/>
      <c r="TXC1276" s="24"/>
      <c r="TXD1276" s="24"/>
      <c r="TXE1276" s="24"/>
      <c r="TXF1276" s="24"/>
      <c r="TXG1276" s="24"/>
      <c r="TXH1276" s="24"/>
      <c r="TXI1276" s="24"/>
      <c r="TXJ1276" s="24"/>
      <c r="TXK1276" s="24"/>
      <c r="TXL1276" s="24"/>
      <c r="TXM1276" s="24"/>
      <c r="TXN1276" s="24"/>
      <c r="TXO1276" s="24"/>
      <c r="TXP1276" s="24"/>
      <c r="TXQ1276" s="24"/>
      <c r="TXR1276" s="24"/>
      <c r="TXS1276" s="24"/>
      <c r="TXT1276" s="24"/>
      <c r="TXU1276" s="24"/>
      <c r="TXV1276" s="24"/>
      <c r="TXW1276" s="24"/>
      <c r="TXX1276" s="24"/>
      <c r="TXY1276" s="24"/>
      <c r="TXZ1276" s="24"/>
      <c r="TYA1276" s="24"/>
      <c r="TYB1276" s="24"/>
      <c r="TYC1276" s="24"/>
      <c r="TYD1276" s="24"/>
      <c r="TYE1276" s="24"/>
      <c r="TYF1276" s="24"/>
      <c r="TYG1276" s="24"/>
      <c r="TYH1276" s="24"/>
      <c r="TYI1276" s="24"/>
      <c r="TYJ1276" s="24"/>
      <c r="TYK1276" s="24"/>
      <c r="TYL1276" s="24"/>
      <c r="TYM1276" s="24"/>
      <c r="TYN1276" s="24"/>
      <c r="TYO1276" s="24"/>
      <c r="TYP1276" s="24"/>
      <c r="TYQ1276" s="24"/>
      <c r="TYR1276" s="24"/>
      <c r="TYS1276" s="24"/>
      <c r="TYT1276" s="24"/>
      <c r="TYU1276" s="24"/>
      <c r="TYV1276" s="24"/>
      <c r="TYW1276" s="24"/>
      <c r="TYX1276" s="24"/>
      <c r="TYY1276" s="24"/>
      <c r="TYZ1276" s="24"/>
      <c r="TZA1276" s="24"/>
      <c r="TZB1276" s="24"/>
      <c r="TZC1276" s="24"/>
      <c r="TZD1276" s="24"/>
      <c r="TZE1276" s="24"/>
      <c r="TZF1276" s="24"/>
      <c r="TZG1276" s="24"/>
      <c r="TZH1276" s="24"/>
      <c r="TZI1276" s="24"/>
      <c r="TZJ1276" s="24"/>
      <c r="TZK1276" s="24"/>
      <c r="TZL1276" s="24"/>
      <c r="TZM1276" s="24"/>
      <c r="TZN1276" s="24"/>
      <c r="TZO1276" s="24"/>
      <c r="TZP1276" s="24"/>
      <c r="TZQ1276" s="24"/>
      <c r="TZR1276" s="24"/>
      <c r="TZS1276" s="24"/>
      <c r="TZT1276" s="24"/>
      <c r="TZU1276" s="24"/>
      <c r="TZV1276" s="24"/>
      <c r="TZW1276" s="24"/>
      <c r="TZX1276" s="24"/>
      <c r="TZY1276" s="24"/>
      <c r="TZZ1276" s="24"/>
      <c r="UAA1276" s="24"/>
      <c r="UAB1276" s="24"/>
      <c r="UAC1276" s="24"/>
      <c r="UAD1276" s="24"/>
      <c r="UAE1276" s="24"/>
      <c r="UAF1276" s="24"/>
      <c r="UAG1276" s="24"/>
      <c r="UAH1276" s="24"/>
      <c r="UAI1276" s="24"/>
      <c r="UAJ1276" s="24"/>
      <c r="UAK1276" s="24"/>
      <c r="UAL1276" s="24"/>
      <c r="UAM1276" s="24"/>
      <c r="UAN1276" s="24"/>
      <c r="UAO1276" s="24"/>
      <c r="UAP1276" s="24"/>
      <c r="UAQ1276" s="24"/>
      <c r="UAR1276" s="24"/>
      <c r="UAS1276" s="24"/>
      <c r="UAT1276" s="24"/>
      <c r="UAU1276" s="24"/>
      <c r="UAV1276" s="24"/>
      <c r="UAW1276" s="24"/>
      <c r="UAX1276" s="24"/>
      <c r="UAY1276" s="24"/>
      <c r="UAZ1276" s="24"/>
      <c r="UBA1276" s="24"/>
      <c r="UBB1276" s="24"/>
      <c r="UBC1276" s="24"/>
      <c r="UBD1276" s="24"/>
      <c r="UBE1276" s="24"/>
      <c r="UBF1276" s="24"/>
      <c r="UBG1276" s="24"/>
      <c r="UBH1276" s="24"/>
      <c r="UBI1276" s="24"/>
      <c r="UBJ1276" s="24"/>
      <c r="UBK1276" s="24"/>
      <c r="UBL1276" s="24"/>
      <c r="UBM1276" s="24"/>
      <c r="UBN1276" s="24"/>
      <c r="UBO1276" s="24"/>
      <c r="UBP1276" s="24"/>
      <c r="UBQ1276" s="24"/>
      <c r="UBR1276" s="24"/>
      <c r="UBS1276" s="24"/>
      <c r="UBT1276" s="24"/>
      <c r="UBU1276" s="24"/>
      <c r="UBV1276" s="24"/>
      <c r="UBW1276" s="24"/>
      <c r="UBX1276" s="24"/>
      <c r="UBY1276" s="24"/>
      <c r="UBZ1276" s="24"/>
      <c r="UCA1276" s="24"/>
      <c r="UCB1276" s="24"/>
      <c r="UCC1276" s="24"/>
      <c r="UCD1276" s="24"/>
      <c r="UCE1276" s="24"/>
      <c r="UCF1276" s="24"/>
      <c r="UCG1276" s="24"/>
      <c r="UCH1276" s="24"/>
      <c r="UCI1276" s="24"/>
      <c r="UCJ1276" s="24"/>
      <c r="UCK1276" s="24"/>
      <c r="UCL1276" s="24"/>
      <c r="UCM1276" s="24"/>
      <c r="UCN1276" s="24"/>
      <c r="UCO1276" s="24"/>
      <c r="UCP1276" s="24"/>
      <c r="UCQ1276" s="24"/>
      <c r="UCR1276" s="24"/>
      <c r="UCS1276" s="24"/>
      <c r="UCT1276" s="24"/>
      <c r="UCU1276" s="24"/>
      <c r="UCV1276" s="24"/>
      <c r="UCW1276" s="24"/>
      <c r="UCX1276" s="24"/>
      <c r="UCY1276" s="24"/>
      <c r="UCZ1276" s="24"/>
      <c r="UDA1276" s="24"/>
      <c r="UDB1276" s="24"/>
      <c r="UDC1276" s="24"/>
      <c r="UDD1276" s="24"/>
      <c r="UDE1276" s="24"/>
      <c r="UDF1276" s="24"/>
      <c r="UDG1276" s="24"/>
      <c r="UDH1276" s="24"/>
      <c r="UDI1276" s="24"/>
      <c r="UDJ1276" s="24"/>
      <c r="UDK1276" s="24"/>
      <c r="UDL1276" s="24"/>
      <c r="UDM1276" s="24"/>
      <c r="UDN1276" s="24"/>
      <c r="UDO1276" s="24"/>
      <c r="UDP1276" s="24"/>
      <c r="UDQ1276" s="24"/>
      <c r="UDR1276" s="24"/>
      <c r="UDS1276" s="24"/>
      <c r="UDT1276" s="24"/>
      <c r="UDU1276" s="24"/>
      <c r="UDV1276" s="24"/>
      <c r="UDW1276" s="24"/>
      <c r="UDX1276" s="24"/>
      <c r="UDY1276" s="24"/>
      <c r="UDZ1276" s="24"/>
      <c r="UEA1276" s="24"/>
      <c r="UEB1276" s="24"/>
      <c r="UEC1276" s="24"/>
      <c r="UED1276" s="24"/>
      <c r="UEE1276" s="24"/>
      <c r="UEF1276" s="24"/>
      <c r="UEG1276" s="24"/>
      <c r="UEH1276" s="24"/>
      <c r="UEI1276" s="24"/>
      <c r="UEJ1276" s="24"/>
      <c r="UEK1276" s="24"/>
      <c r="UEL1276" s="24"/>
      <c r="UEM1276" s="24"/>
      <c r="UEN1276" s="24"/>
      <c r="UEO1276" s="24"/>
      <c r="UEP1276" s="24"/>
      <c r="UEQ1276" s="24"/>
      <c r="UER1276" s="24"/>
      <c r="UES1276" s="24"/>
      <c r="UET1276" s="24"/>
      <c r="UEU1276" s="24"/>
      <c r="UEV1276" s="24"/>
      <c r="UEW1276" s="24"/>
      <c r="UEX1276" s="24"/>
      <c r="UEY1276" s="24"/>
      <c r="UEZ1276" s="24"/>
      <c r="UFA1276" s="24"/>
      <c r="UFB1276" s="24"/>
      <c r="UFC1276" s="24"/>
      <c r="UFD1276" s="24"/>
      <c r="UFE1276" s="24"/>
      <c r="UFF1276" s="24"/>
      <c r="UFG1276" s="24"/>
      <c r="UFH1276" s="24"/>
      <c r="UFI1276" s="24"/>
      <c r="UFJ1276" s="24"/>
      <c r="UFK1276" s="24"/>
      <c r="UFL1276" s="24"/>
      <c r="UFM1276" s="24"/>
      <c r="UFN1276" s="24"/>
      <c r="UFO1276" s="24"/>
      <c r="UFP1276" s="24"/>
      <c r="UFQ1276" s="24"/>
      <c r="UFR1276" s="24"/>
      <c r="UFS1276" s="24"/>
      <c r="UFT1276" s="24"/>
      <c r="UFU1276" s="24"/>
      <c r="UFV1276" s="24"/>
      <c r="UFW1276" s="24"/>
      <c r="UFX1276" s="24"/>
      <c r="UFY1276" s="24"/>
      <c r="UFZ1276" s="24"/>
      <c r="UGA1276" s="24"/>
      <c r="UGB1276" s="24"/>
      <c r="UGC1276" s="24"/>
      <c r="UGD1276" s="24"/>
      <c r="UGE1276" s="24"/>
      <c r="UGF1276" s="24"/>
      <c r="UGG1276" s="24"/>
      <c r="UGH1276" s="24"/>
      <c r="UGI1276" s="24"/>
      <c r="UGJ1276" s="24"/>
      <c r="UGK1276" s="24"/>
      <c r="UGL1276" s="24"/>
      <c r="UGM1276" s="24"/>
      <c r="UGN1276" s="24"/>
      <c r="UGO1276" s="24"/>
      <c r="UGP1276" s="24"/>
      <c r="UGQ1276" s="24"/>
      <c r="UGR1276" s="24"/>
      <c r="UGS1276" s="24"/>
      <c r="UGT1276" s="24"/>
      <c r="UGU1276" s="24"/>
      <c r="UGV1276" s="24"/>
      <c r="UGW1276" s="24"/>
      <c r="UGX1276" s="24"/>
      <c r="UGY1276" s="24"/>
      <c r="UGZ1276" s="24"/>
      <c r="UHA1276" s="24"/>
      <c r="UHB1276" s="24"/>
      <c r="UHC1276" s="24"/>
      <c r="UHD1276" s="24"/>
      <c r="UHE1276" s="24"/>
      <c r="UHF1276" s="24"/>
      <c r="UHG1276" s="24"/>
      <c r="UHH1276" s="24"/>
      <c r="UHI1276" s="24"/>
      <c r="UHJ1276" s="24"/>
      <c r="UHK1276" s="24"/>
      <c r="UHL1276" s="24"/>
      <c r="UHM1276" s="24"/>
      <c r="UHN1276" s="24"/>
      <c r="UHO1276" s="24"/>
      <c r="UHP1276" s="24"/>
      <c r="UHQ1276" s="24"/>
      <c r="UHR1276" s="24"/>
      <c r="UHS1276" s="24"/>
      <c r="UHT1276" s="24"/>
      <c r="UHU1276" s="24"/>
      <c r="UHV1276" s="24"/>
      <c r="UHW1276" s="24"/>
      <c r="UHX1276" s="24"/>
      <c r="UHY1276" s="24"/>
      <c r="UHZ1276" s="24"/>
      <c r="UIA1276" s="24"/>
      <c r="UIB1276" s="24"/>
      <c r="UIC1276" s="24"/>
      <c r="UID1276" s="24"/>
      <c r="UIE1276" s="24"/>
      <c r="UIF1276" s="24"/>
      <c r="UIG1276" s="24"/>
      <c r="UIH1276" s="24"/>
      <c r="UII1276" s="24"/>
      <c r="UIJ1276" s="24"/>
      <c r="UIK1276" s="24"/>
      <c r="UIL1276" s="24"/>
      <c r="UIM1276" s="24"/>
      <c r="UIN1276" s="24"/>
      <c r="UIO1276" s="24"/>
      <c r="UIP1276" s="24"/>
      <c r="UIQ1276" s="24"/>
      <c r="UIR1276" s="24"/>
      <c r="UIS1276" s="24"/>
      <c r="UIT1276" s="24"/>
      <c r="UIU1276" s="24"/>
      <c r="UIV1276" s="24"/>
      <c r="UIW1276" s="24"/>
      <c r="UIX1276" s="24"/>
      <c r="UIY1276" s="24"/>
      <c r="UIZ1276" s="24"/>
      <c r="UJA1276" s="24"/>
      <c r="UJB1276" s="24"/>
      <c r="UJC1276" s="24"/>
      <c r="UJD1276" s="24"/>
      <c r="UJE1276" s="24"/>
      <c r="UJF1276" s="24"/>
      <c r="UJG1276" s="24"/>
      <c r="UJH1276" s="24"/>
      <c r="UJI1276" s="24"/>
      <c r="UJJ1276" s="24"/>
      <c r="UJK1276" s="24"/>
      <c r="UJL1276" s="24"/>
      <c r="UJM1276" s="24"/>
      <c r="UJN1276" s="24"/>
      <c r="UJO1276" s="24"/>
      <c r="UJP1276" s="24"/>
      <c r="UJQ1276" s="24"/>
      <c r="UJR1276" s="24"/>
      <c r="UJS1276" s="24"/>
      <c r="UJT1276" s="24"/>
      <c r="UJU1276" s="24"/>
      <c r="UJV1276" s="24"/>
      <c r="UJW1276" s="24"/>
      <c r="UJX1276" s="24"/>
      <c r="UJY1276" s="24"/>
      <c r="UJZ1276" s="24"/>
      <c r="UKA1276" s="24"/>
      <c r="UKB1276" s="24"/>
      <c r="UKC1276" s="24"/>
      <c r="UKD1276" s="24"/>
      <c r="UKE1276" s="24"/>
      <c r="UKF1276" s="24"/>
      <c r="UKG1276" s="24"/>
      <c r="UKH1276" s="24"/>
      <c r="UKI1276" s="24"/>
      <c r="UKJ1276" s="24"/>
      <c r="UKK1276" s="24"/>
      <c r="UKL1276" s="24"/>
      <c r="UKM1276" s="24"/>
      <c r="UKN1276" s="24"/>
      <c r="UKO1276" s="24"/>
      <c r="UKP1276" s="24"/>
      <c r="UKQ1276" s="24"/>
      <c r="UKR1276" s="24"/>
      <c r="UKS1276" s="24"/>
      <c r="UKT1276" s="24"/>
      <c r="UKU1276" s="24"/>
      <c r="UKV1276" s="24"/>
      <c r="UKW1276" s="24"/>
      <c r="UKX1276" s="24"/>
      <c r="UKY1276" s="24"/>
      <c r="UKZ1276" s="24"/>
      <c r="ULA1276" s="24"/>
      <c r="ULB1276" s="24"/>
      <c r="ULC1276" s="24"/>
      <c r="ULD1276" s="24"/>
      <c r="ULE1276" s="24"/>
      <c r="ULF1276" s="24"/>
      <c r="ULG1276" s="24"/>
      <c r="ULH1276" s="24"/>
      <c r="ULI1276" s="24"/>
      <c r="ULJ1276" s="24"/>
      <c r="ULK1276" s="24"/>
      <c r="ULL1276" s="24"/>
      <c r="ULM1276" s="24"/>
      <c r="ULN1276" s="24"/>
      <c r="ULO1276" s="24"/>
      <c r="ULP1276" s="24"/>
      <c r="ULQ1276" s="24"/>
      <c r="ULR1276" s="24"/>
      <c r="ULS1276" s="24"/>
      <c r="ULT1276" s="24"/>
      <c r="ULU1276" s="24"/>
      <c r="ULV1276" s="24"/>
      <c r="ULW1276" s="24"/>
      <c r="ULX1276" s="24"/>
      <c r="ULY1276" s="24"/>
      <c r="ULZ1276" s="24"/>
      <c r="UMA1276" s="24"/>
      <c r="UMB1276" s="24"/>
      <c r="UMC1276" s="24"/>
      <c r="UMD1276" s="24"/>
      <c r="UME1276" s="24"/>
      <c r="UMF1276" s="24"/>
      <c r="UMG1276" s="24"/>
      <c r="UMH1276" s="24"/>
      <c r="UMI1276" s="24"/>
      <c r="UMJ1276" s="24"/>
      <c r="UMK1276" s="24"/>
      <c r="UML1276" s="24"/>
      <c r="UMM1276" s="24"/>
      <c r="UMN1276" s="24"/>
      <c r="UMO1276" s="24"/>
      <c r="UMP1276" s="24"/>
      <c r="UMQ1276" s="24"/>
      <c r="UMR1276" s="24"/>
      <c r="UMS1276" s="24"/>
      <c r="UMT1276" s="24"/>
      <c r="UMU1276" s="24"/>
      <c r="UMV1276" s="24"/>
      <c r="UMW1276" s="24"/>
      <c r="UMX1276" s="24"/>
      <c r="UMY1276" s="24"/>
      <c r="UMZ1276" s="24"/>
      <c r="UNA1276" s="24"/>
      <c r="UNB1276" s="24"/>
      <c r="UNC1276" s="24"/>
      <c r="UND1276" s="24"/>
      <c r="UNE1276" s="24"/>
      <c r="UNF1276" s="24"/>
      <c r="UNG1276" s="24"/>
      <c r="UNH1276" s="24"/>
      <c r="UNI1276" s="24"/>
      <c r="UNJ1276" s="24"/>
      <c r="UNK1276" s="24"/>
      <c r="UNL1276" s="24"/>
      <c r="UNM1276" s="24"/>
      <c r="UNN1276" s="24"/>
      <c r="UNO1276" s="24"/>
      <c r="UNP1276" s="24"/>
      <c r="UNQ1276" s="24"/>
      <c r="UNR1276" s="24"/>
      <c r="UNS1276" s="24"/>
      <c r="UNT1276" s="24"/>
      <c r="UNU1276" s="24"/>
      <c r="UNV1276" s="24"/>
      <c r="UNW1276" s="24"/>
      <c r="UNX1276" s="24"/>
      <c r="UNY1276" s="24"/>
      <c r="UNZ1276" s="24"/>
      <c r="UOA1276" s="24"/>
      <c r="UOB1276" s="24"/>
      <c r="UOC1276" s="24"/>
      <c r="UOD1276" s="24"/>
      <c r="UOE1276" s="24"/>
      <c r="UOF1276" s="24"/>
      <c r="UOG1276" s="24"/>
      <c r="UOH1276" s="24"/>
      <c r="UOI1276" s="24"/>
      <c r="UOJ1276" s="24"/>
      <c r="UOK1276" s="24"/>
      <c r="UOL1276" s="24"/>
      <c r="UOM1276" s="24"/>
      <c r="UON1276" s="24"/>
      <c r="UOO1276" s="24"/>
      <c r="UOP1276" s="24"/>
      <c r="UOQ1276" s="24"/>
      <c r="UOR1276" s="24"/>
      <c r="UOS1276" s="24"/>
      <c r="UOT1276" s="24"/>
      <c r="UOU1276" s="24"/>
      <c r="UOV1276" s="24"/>
      <c r="UOW1276" s="24"/>
      <c r="UOX1276" s="24"/>
      <c r="UOY1276" s="24"/>
      <c r="UOZ1276" s="24"/>
      <c r="UPA1276" s="24"/>
      <c r="UPB1276" s="24"/>
      <c r="UPC1276" s="24"/>
      <c r="UPD1276" s="24"/>
      <c r="UPE1276" s="24"/>
      <c r="UPF1276" s="24"/>
      <c r="UPG1276" s="24"/>
      <c r="UPH1276" s="24"/>
      <c r="UPI1276" s="24"/>
      <c r="UPJ1276" s="24"/>
      <c r="UPK1276" s="24"/>
      <c r="UPL1276" s="24"/>
      <c r="UPM1276" s="24"/>
      <c r="UPN1276" s="24"/>
      <c r="UPO1276" s="24"/>
      <c r="UPP1276" s="24"/>
      <c r="UPQ1276" s="24"/>
      <c r="UPR1276" s="24"/>
      <c r="UPS1276" s="24"/>
      <c r="UPT1276" s="24"/>
      <c r="UPU1276" s="24"/>
      <c r="UPV1276" s="24"/>
      <c r="UPW1276" s="24"/>
      <c r="UPX1276" s="24"/>
      <c r="UPY1276" s="24"/>
      <c r="UPZ1276" s="24"/>
      <c r="UQA1276" s="24"/>
      <c r="UQB1276" s="24"/>
      <c r="UQC1276" s="24"/>
      <c r="UQD1276" s="24"/>
      <c r="UQE1276" s="24"/>
      <c r="UQF1276" s="24"/>
      <c r="UQG1276" s="24"/>
      <c r="UQH1276" s="24"/>
      <c r="UQI1276" s="24"/>
      <c r="UQJ1276" s="24"/>
      <c r="UQK1276" s="24"/>
      <c r="UQL1276" s="24"/>
      <c r="UQM1276" s="24"/>
      <c r="UQN1276" s="24"/>
      <c r="UQO1276" s="24"/>
      <c r="UQP1276" s="24"/>
      <c r="UQQ1276" s="24"/>
      <c r="UQR1276" s="24"/>
      <c r="UQS1276" s="24"/>
      <c r="UQT1276" s="24"/>
      <c r="UQU1276" s="24"/>
      <c r="UQV1276" s="24"/>
      <c r="UQW1276" s="24"/>
      <c r="UQX1276" s="24"/>
      <c r="UQY1276" s="24"/>
      <c r="UQZ1276" s="24"/>
      <c r="URA1276" s="24"/>
      <c r="URB1276" s="24"/>
      <c r="URC1276" s="24"/>
      <c r="URD1276" s="24"/>
      <c r="URE1276" s="24"/>
      <c r="URF1276" s="24"/>
      <c r="URG1276" s="24"/>
      <c r="URH1276" s="24"/>
      <c r="URI1276" s="24"/>
      <c r="URJ1276" s="24"/>
      <c r="URK1276" s="24"/>
      <c r="URL1276" s="24"/>
      <c r="URM1276" s="24"/>
      <c r="URN1276" s="24"/>
      <c r="URO1276" s="24"/>
      <c r="URP1276" s="24"/>
      <c r="URQ1276" s="24"/>
      <c r="URR1276" s="24"/>
      <c r="URS1276" s="24"/>
      <c r="URT1276" s="24"/>
      <c r="URU1276" s="24"/>
      <c r="URV1276" s="24"/>
      <c r="URW1276" s="24"/>
      <c r="URX1276" s="24"/>
      <c r="URY1276" s="24"/>
      <c r="URZ1276" s="24"/>
      <c r="USA1276" s="24"/>
      <c r="USB1276" s="24"/>
      <c r="USC1276" s="24"/>
      <c r="USD1276" s="24"/>
      <c r="USE1276" s="24"/>
      <c r="USF1276" s="24"/>
      <c r="USG1276" s="24"/>
      <c r="USH1276" s="24"/>
      <c r="USI1276" s="24"/>
      <c r="USJ1276" s="24"/>
      <c r="USK1276" s="24"/>
      <c r="USL1276" s="24"/>
      <c r="USM1276" s="24"/>
      <c r="USN1276" s="24"/>
      <c r="USO1276" s="24"/>
      <c r="USP1276" s="24"/>
      <c r="USQ1276" s="24"/>
      <c r="USR1276" s="24"/>
      <c r="USS1276" s="24"/>
      <c r="UST1276" s="24"/>
      <c r="USU1276" s="24"/>
      <c r="USV1276" s="24"/>
      <c r="USW1276" s="24"/>
      <c r="USX1276" s="24"/>
      <c r="USY1276" s="24"/>
      <c r="USZ1276" s="24"/>
      <c r="UTA1276" s="24"/>
      <c r="UTB1276" s="24"/>
      <c r="UTC1276" s="24"/>
      <c r="UTD1276" s="24"/>
      <c r="UTE1276" s="24"/>
      <c r="UTF1276" s="24"/>
      <c r="UTG1276" s="24"/>
      <c r="UTH1276" s="24"/>
      <c r="UTI1276" s="24"/>
      <c r="UTJ1276" s="24"/>
      <c r="UTK1276" s="24"/>
      <c r="UTL1276" s="24"/>
      <c r="UTM1276" s="24"/>
      <c r="UTN1276" s="24"/>
      <c r="UTO1276" s="24"/>
      <c r="UTP1276" s="24"/>
      <c r="UTQ1276" s="24"/>
      <c r="UTR1276" s="24"/>
      <c r="UTS1276" s="24"/>
      <c r="UTT1276" s="24"/>
      <c r="UTU1276" s="24"/>
      <c r="UTV1276" s="24"/>
      <c r="UTW1276" s="24"/>
      <c r="UTX1276" s="24"/>
      <c r="UTY1276" s="24"/>
      <c r="UTZ1276" s="24"/>
      <c r="UUA1276" s="24"/>
      <c r="UUB1276" s="24"/>
      <c r="UUC1276" s="24"/>
      <c r="UUD1276" s="24"/>
      <c r="UUE1276" s="24"/>
      <c r="UUF1276" s="24"/>
      <c r="UUG1276" s="24"/>
      <c r="UUH1276" s="24"/>
      <c r="UUI1276" s="24"/>
      <c r="UUJ1276" s="24"/>
      <c r="UUK1276" s="24"/>
      <c r="UUL1276" s="24"/>
      <c r="UUM1276" s="24"/>
      <c r="UUN1276" s="24"/>
      <c r="UUO1276" s="24"/>
      <c r="UUP1276" s="24"/>
      <c r="UUQ1276" s="24"/>
      <c r="UUR1276" s="24"/>
      <c r="UUS1276" s="24"/>
      <c r="UUT1276" s="24"/>
      <c r="UUU1276" s="24"/>
      <c r="UUV1276" s="24"/>
      <c r="UUW1276" s="24"/>
      <c r="UUX1276" s="24"/>
      <c r="UUY1276" s="24"/>
      <c r="UUZ1276" s="24"/>
      <c r="UVA1276" s="24"/>
      <c r="UVB1276" s="24"/>
      <c r="UVC1276" s="24"/>
      <c r="UVD1276" s="24"/>
      <c r="UVE1276" s="24"/>
      <c r="UVF1276" s="24"/>
      <c r="UVG1276" s="24"/>
      <c r="UVH1276" s="24"/>
      <c r="UVI1276" s="24"/>
      <c r="UVJ1276" s="24"/>
      <c r="UVK1276" s="24"/>
      <c r="UVL1276" s="24"/>
      <c r="UVM1276" s="24"/>
      <c r="UVN1276" s="24"/>
      <c r="UVO1276" s="24"/>
      <c r="UVP1276" s="24"/>
      <c r="UVQ1276" s="24"/>
      <c r="UVR1276" s="24"/>
      <c r="UVS1276" s="24"/>
      <c r="UVT1276" s="24"/>
      <c r="UVU1276" s="24"/>
      <c r="UVV1276" s="24"/>
      <c r="UVW1276" s="24"/>
      <c r="UVX1276" s="24"/>
      <c r="UVY1276" s="24"/>
      <c r="UVZ1276" s="24"/>
      <c r="UWA1276" s="24"/>
      <c r="UWB1276" s="24"/>
      <c r="UWC1276" s="24"/>
      <c r="UWD1276" s="24"/>
      <c r="UWE1276" s="24"/>
      <c r="UWF1276" s="24"/>
      <c r="UWG1276" s="24"/>
      <c r="UWH1276" s="24"/>
      <c r="UWI1276" s="24"/>
      <c r="UWJ1276" s="24"/>
      <c r="UWK1276" s="24"/>
      <c r="UWL1276" s="24"/>
      <c r="UWM1276" s="24"/>
      <c r="UWN1276" s="24"/>
      <c r="UWO1276" s="24"/>
      <c r="UWP1276" s="24"/>
      <c r="UWQ1276" s="24"/>
      <c r="UWR1276" s="24"/>
      <c r="UWS1276" s="24"/>
      <c r="UWT1276" s="24"/>
      <c r="UWU1276" s="24"/>
      <c r="UWV1276" s="24"/>
      <c r="UWW1276" s="24"/>
      <c r="UWX1276" s="24"/>
      <c r="UWY1276" s="24"/>
      <c r="UWZ1276" s="24"/>
      <c r="UXA1276" s="24"/>
      <c r="UXB1276" s="24"/>
      <c r="UXC1276" s="24"/>
      <c r="UXD1276" s="24"/>
      <c r="UXE1276" s="24"/>
      <c r="UXF1276" s="24"/>
      <c r="UXG1276" s="24"/>
      <c r="UXH1276" s="24"/>
      <c r="UXI1276" s="24"/>
      <c r="UXJ1276" s="24"/>
      <c r="UXK1276" s="24"/>
      <c r="UXL1276" s="24"/>
      <c r="UXM1276" s="24"/>
      <c r="UXN1276" s="24"/>
      <c r="UXO1276" s="24"/>
      <c r="UXP1276" s="24"/>
      <c r="UXQ1276" s="24"/>
      <c r="UXR1276" s="24"/>
      <c r="UXS1276" s="24"/>
      <c r="UXT1276" s="24"/>
      <c r="UXU1276" s="24"/>
      <c r="UXV1276" s="24"/>
      <c r="UXW1276" s="24"/>
      <c r="UXX1276" s="24"/>
      <c r="UXY1276" s="24"/>
      <c r="UXZ1276" s="24"/>
      <c r="UYA1276" s="24"/>
      <c r="UYB1276" s="24"/>
      <c r="UYC1276" s="24"/>
      <c r="UYD1276" s="24"/>
      <c r="UYE1276" s="24"/>
      <c r="UYF1276" s="24"/>
      <c r="UYG1276" s="24"/>
      <c r="UYH1276" s="24"/>
      <c r="UYI1276" s="24"/>
      <c r="UYJ1276" s="24"/>
      <c r="UYK1276" s="24"/>
      <c r="UYL1276" s="24"/>
      <c r="UYM1276" s="24"/>
      <c r="UYN1276" s="24"/>
      <c r="UYO1276" s="24"/>
      <c r="UYP1276" s="24"/>
      <c r="UYQ1276" s="24"/>
      <c r="UYR1276" s="24"/>
      <c r="UYS1276" s="24"/>
      <c r="UYT1276" s="24"/>
      <c r="UYU1276" s="24"/>
      <c r="UYV1276" s="24"/>
      <c r="UYW1276" s="24"/>
      <c r="UYX1276" s="24"/>
      <c r="UYY1276" s="24"/>
      <c r="UYZ1276" s="24"/>
      <c r="UZA1276" s="24"/>
      <c r="UZB1276" s="24"/>
      <c r="UZC1276" s="24"/>
      <c r="UZD1276" s="24"/>
      <c r="UZE1276" s="24"/>
      <c r="UZF1276" s="24"/>
      <c r="UZG1276" s="24"/>
      <c r="UZH1276" s="24"/>
      <c r="UZI1276" s="24"/>
      <c r="UZJ1276" s="24"/>
      <c r="UZK1276" s="24"/>
      <c r="UZL1276" s="24"/>
      <c r="UZM1276" s="24"/>
      <c r="UZN1276" s="24"/>
      <c r="UZO1276" s="24"/>
      <c r="UZP1276" s="24"/>
      <c r="UZQ1276" s="24"/>
      <c r="UZR1276" s="24"/>
      <c r="UZS1276" s="24"/>
      <c r="UZT1276" s="24"/>
      <c r="UZU1276" s="24"/>
      <c r="UZV1276" s="24"/>
      <c r="UZW1276" s="24"/>
      <c r="UZX1276" s="24"/>
      <c r="UZY1276" s="24"/>
      <c r="UZZ1276" s="24"/>
      <c r="VAA1276" s="24"/>
      <c r="VAB1276" s="24"/>
      <c r="VAC1276" s="24"/>
      <c r="VAD1276" s="24"/>
      <c r="VAE1276" s="24"/>
      <c r="VAF1276" s="24"/>
      <c r="VAG1276" s="24"/>
      <c r="VAH1276" s="24"/>
      <c r="VAI1276" s="24"/>
      <c r="VAJ1276" s="24"/>
      <c r="VAK1276" s="24"/>
      <c r="VAL1276" s="24"/>
      <c r="VAM1276" s="24"/>
      <c r="VAN1276" s="24"/>
      <c r="VAO1276" s="24"/>
      <c r="VAP1276" s="24"/>
      <c r="VAQ1276" s="24"/>
      <c r="VAR1276" s="24"/>
      <c r="VAS1276" s="24"/>
      <c r="VAT1276" s="24"/>
      <c r="VAU1276" s="24"/>
      <c r="VAV1276" s="24"/>
      <c r="VAW1276" s="24"/>
      <c r="VAX1276" s="24"/>
      <c r="VAY1276" s="24"/>
      <c r="VAZ1276" s="24"/>
      <c r="VBA1276" s="24"/>
      <c r="VBB1276" s="24"/>
      <c r="VBC1276" s="24"/>
      <c r="VBD1276" s="24"/>
      <c r="VBE1276" s="24"/>
      <c r="VBF1276" s="24"/>
      <c r="VBG1276" s="24"/>
      <c r="VBH1276" s="24"/>
      <c r="VBI1276" s="24"/>
      <c r="VBJ1276" s="24"/>
      <c r="VBK1276" s="24"/>
      <c r="VBL1276" s="24"/>
      <c r="VBM1276" s="24"/>
      <c r="VBN1276" s="24"/>
      <c r="VBO1276" s="24"/>
      <c r="VBP1276" s="24"/>
      <c r="VBQ1276" s="24"/>
      <c r="VBR1276" s="24"/>
      <c r="VBS1276" s="24"/>
      <c r="VBT1276" s="24"/>
      <c r="VBU1276" s="24"/>
      <c r="VBV1276" s="24"/>
      <c r="VBW1276" s="24"/>
      <c r="VBX1276" s="24"/>
      <c r="VBY1276" s="24"/>
      <c r="VBZ1276" s="24"/>
      <c r="VCA1276" s="24"/>
      <c r="VCB1276" s="24"/>
      <c r="VCC1276" s="24"/>
      <c r="VCD1276" s="24"/>
      <c r="VCE1276" s="24"/>
      <c r="VCF1276" s="24"/>
      <c r="VCG1276" s="24"/>
      <c r="VCH1276" s="24"/>
      <c r="VCI1276" s="24"/>
      <c r="VCJ1276" s="24"/>
      <c r="VCK1276" s="24"/>
      <c r="VCL1276" s="24"/>
      <c r="VCM1276" s="24"/>
      <c r="VCN1276" s="24"/>
      <c r="VCO1276" s="24"/>
      <c r="VCP1276" s="24"/>
      <c r="VCQ1276" s="24"/>
      <c r="VCR1276" s="24"/>
      <c r="VCS1276" s="24"/>
      <c r="VCT1276" s="24"/>
      <c r="VCU1276" s="24"/>
      <c r="VCV1276" s="24"/>
      <c r="VCW1276" s="24"/>
      <c r="VCX1276" s="24"/>
      <c r="VCY1276" s="24"/>
      <c r="VCZ1276" s="24"/>
      <c r="VDA1276" s="24"/>
      <c r="VDB1276" s="24"/>
      <c r="VDC1276" s="24"/>
      <c r="VDD1276" s="24"/>
      <c r="VDE1276" s="24"/>
      <c r="VDF1276" s="24"/>
      <c r="VDG1276" s="24"/>
      <c r="VDH1276" s="24"/>
      <c r="VDI1276" s="24"/>
      <c r="VDJ1276" s="24"/>
      <c r="VDK1276" s="24"/>
      <c r="VDL1276" s="24"/>
      <c r="VDM1276" s="24"/>
      <c r="VDN1276" s="24"/>
      <c r="VDO1276" s="24"/>
      <c r="VDP1276" s="24"/>
      <c r="VDQ1276" s="24"/>
      <c r="VDR1276" s="24"/>
      <c r="VDS1276" s="24"/>
      <c r="VDT1276" s="24"/>
      <c r="VDU1276" s="24"/>
      <c r="VDV1276" s="24"/>
      <c r="VDW1276" s="24"/>
      <c r="VDX1276" s="24"/>
      <c r="VDY1276" s="24"/>
      <c r="VDZ1276" s="24"/>
      <c r="VEA1276" s="24"/>
      <c r="VEB1276" s="24"/>
      <c r="VEC1276" s="24"/>
      <c r="VED1276" s="24"/>
      <c r="VEE1276" s="24"/>
      <c r="VEF1276" s="24"/>
      <c r="VEG1276" s="24"/>
      <c r="VEH1276" s="24"/>
      <c r="VEI1276" s="24"/>
      <c r="VEJ1276" s="24"/>
      <c r="VEK1276" s="24"/>
      <c r="VEL1276" s="24"/>
      <c r="VEM1276" s="24"/>
      <c r="VEN1276" s="24"/>
      <c r="VEO1276" s="24"/>
      <c r="VEP1276" s="24"/>
      <c r="VEQ1276" s="24"/>
      <c r="VER1276" s="24"/>
      <c r="VES1276" s="24"/>
      <c r="VET1276" s="24"/>
      <c r="VEU1276" s="24"/>
      <c r="VEV1276" s="24"/>
      <c r="VEW1276" s="24"/>
      <c r="VEX1276" s="24"/>
      <c r="VEY1276" s="24"/>
      <c r="VEZ1276" s="24"/>
      <c r="VFA1276" s="24"/>
      <c r="VFB1276" s="24"/>
      <c r="VFC1276" s="24"/>
      <c r="VFD1276" s="24"/>
      <c r="VFE1276" s="24"/>
      <c r="VFF1276" s="24"/>
      <c r="VFG1276" s="24"/>
      <c r="VFH1276" s="24"/>
      <c r="VFI1276" s="24"/>
      <c r="VFJ1276" s="24"/>
      <c r="VFK1276" s="24"/>
      <c r="VFL1276" s="24"/>
      <c r="VFM1276" s="24"/>
      <c r="VFN1276" s="24"/>
      <c r="VFO1276" s="24"/>
      <c r="VFP1276" s="24"/>
      <c r="VFQ1276" s="24"/>
      <c r="VFR1276" s="24"/>
      <c r="VFS1276" s="24"/>
      <c r="VFT1276" s="24"/>
      <c r="VFU1276" s="24"/>
      <c r="VFV1276" s="24"/>
      <c r="VFW1276" s="24"/>
      <c r="VFX1276" s="24"/>
      <c r="VFY1276" s="24"/>
      <c r="VFZ1276" s="24"/>
      <c r="VGA1276" s="24"/>
      <c r="VGB1276" s="24"/>
      <c r="VGC1276" s="24"/>
      <c r="VGD1276" s="24"/>
      <c r="VGE1276" s="24"/>
      <c r="VGF1276" s="24"/>
      <c r="VGG1276" s="24"/>
      <c r="VGH1276" s="24"/>
      <c r="VGI1276" s="24"/>
      <c r="VGJ1276" s="24"/>
      <c r="VGK1276" s="24"/>
      <c r="VGL1276" s="24"/>
      <c r="VGM1276" s="24"/>
      <c r="VGN1276" s="24"/>
      <c r="VGO1276" s="24"/>
      <c r="VGP1276" s="24"/>
      <c r="VGQ1276" s="24"/>
      <c r="VGR1276" s="24"/>
      <c r="VGS1276" s="24"/>
      <c r="VGT1276" s="24"/>
      <c r="VGU1276" s="24"/>
      <c r="VGV1276" s="24"/>
      <c r="VGW1276" s="24"/>
      <c r="VGX1276" s="24"/>
      <c r="VGY1276" s="24"/>
      <c r="VGZ1276" s="24"/>
      <c r="VHA1276" s="24"/>
      <c r="VHB1276" s="24"/>
      <c r="VHC1276" s="24"/>
      <c r="VHD1276" s="24"/>
      <c r="VHE1276" s="24"/>
      <c r="VHF1276" s="24"/>
      <c r="VHG1276" s="24"/>
      <c r="VHH1276" s="24"/>
      <c r="VHI1276" s="24"/>
      <c r="VHJ1276" s="24"/>
      <c r="VHK1276" s="24"/>
      <c r="VHL1276" s="24"/>
      <c r="VHM1276" s="24"/>
      <c r="VHN1276" s="24"/>
      <c r="VHO1276" s="24"/>
      <c r="VHP1276" s="24"/>
      <c r="VHQ1276" s="24"/>
      <c r="VHR1276" s="24"/>
      <c r="VHS1276" s="24"/>
      <c r="VHT1276" s="24"/>
      <c r="VHU1276" s="24"/>
      <c r="VHV1276" s="24"/>
      <c r="VHW1276" s="24"/>
      <c r="VHX1276" s="24"/>
      <c r="VHY1276" s="24"/>
      <c r="VHZ1276" s="24"/>
      <c r="VIA1276" s="24"/>
      <c r="VIB1276" s="24"/>
      <c r="VIC1276" s="24"/>
      <c r="VID1276" s="24"/>
      <c r="VIE1276" s="24"/>
      <c r="VIF1276" s="24"/>
      <c r="VIG1276" s="24"/>
      <c r="VIH1276" s="24"/>
      <c r="VII1276" s="24"/>
      <c r="VIJ1276" s="24"/>
      <c r="VIK1276" s="24"/>
      <c r="VIL1276" s="24"/>
      <c r="VIM1276" s="24"/>
      <c r="VIN1276" s="24"/>
      <c r="VIO1276" s="24"/>
      <c r="VIP1276" s="24"/>
      <c r="VIQ1276" s="24"/>
      <c r="VIR1276" s="24"/>
      <c r="VIS1276" s="24"/>
      <c r="VIT1276" s="24"/>
      <c r="VIU1276" s="24"/>
      <c r="VIV1276" s="24"/>
      <c r="VIW1276" s="24"/>
      <c r="VIX1276" s="24"/>
      <c r="VIY1276" s="24"/>
      <c r="VIZ1276" s="24"/>
      <c r="VJA1276" s="24"/>
      <c r="VJB1276" s="24"/>
      <c r="VJC1276" s="24"/>
      <c r="VJD1276" s="24"/>
      <c r="VJE1276" s="24"/>
      <c r="VJF1276" s="24"/>
      <c r="VJG1276" s="24"/>
      <c r="VJH1276" s="24"/>
      <c r="VJI1276" s="24"/>
      <c r="VJJ1276" s="24"/>
      <c r="VJK1276" s="24"/>
      <c r="VJL1276" s="24"/>
      <c r="VJM1276" s="24"/>
      <c r="VJN1276" s="24"/>
      <c r="VJO1276" s="24"/>
      <c r="VJP1276" s="24"/>
      <c r="VJQ1276" s="24"/>
      <c r="VJR1276" s="24"/>
      <c r="VJS1276" s="24"/>
      <c r="VJT1276" s="24"/>
      <c r="VJU1276" s="24"/>
      <c r="VJV1276" s="24"/>
      <c r="VJW1276" s="24"/>
      <c r="VJX1276" s="24"/>
      <c r="VJY1276" s="24"/>
      <c r="VJZ1276" s="24"/>
      <c r="VKA1276" s="24"/>
      <c r="VKB1276" s="24"/>
      <c r="VKC1276" s="24"/>
      <c r="VKD1276" s="24"/>
      <c r="VKE1276" s="24"/>
      <c r="VKF1276" s="24"/>
      <c r="VKG1276" s="24"/>
      <c r="VKH1276" s="24"/>
      <c r="VKI1276" s="24"/>
      <c r="VKJ1276" s="24"/>
      <c r="VKK1276" s="24"/>
      <c r="VKL1276" s="24"/>
      <c r="VKM1276" s="24"/>
      <c r="VKN1276" s="24"/>
      <c r="VKO1276" s="24"/>
      <c r="VKP1276" s="24"/>
      <c r="VKQ1276" s="24"/>
      <c r="VKR1276" s="24"/>
      <c r="VKS1276" s="24"/>
      <c r="VKT1276" s="24"/>
      <c r="VKU1276" s="24"/>
      <c r="VKV1276" s="24"/>
      <c r="VKW1276" s="24"/>
      <c r="VKX1276" s="24"/>
      <c r="VKY1276" s="24"/>
      <c r="VKZ1276" s="24"/>
      <c r="VLA1276" s="24"/>
      <c r="VLB1276" s="24"/>
      <c r="VLC1276" s="24"/>
      <c r="VLD1276" s="24"/>
      <c r="VLE1276" s="24"/>
      <c r="VLF1276" s="24"/>
      <c r="VLG1276" s="24"/>
      <c r="VLH1276" s="24"/>
      <c r="VLI1276" s="24"/>
      <c r="VLJ1276" s="24"/>
      <c r="VLK1276" s="24"/>
      <c r="VLL1276" s="24"/>
      <c r="VLM1276" s="24"/>
      <c r="VLN1276" s="24"/>
      <c r="VLO1276" s="24"/>
      <c r="VLP1276" s="24"/>
      <c r="VLQ1276" s="24"/>
      <c r="VLR1276" s="24"/>
      <c r="VLS1276" s="24"/>
      <c r="VLT1276" s="24"/>
      <c r="VLU1276" s="24"/>
      <c r="VLV1276" s="24"/>
      <c r="VLW1276" s="24"/>
      <c r="VLX1276" s="24"/>
      <c r="VLY1276" s="24"/>
      <c r="VLZ1276" s="24"/>
      <c r="VMA1276" s="24"/>
      <c r="VMB1276" s="24"/>
      <c r="VMC1276" s="24"/>
      <c r="VMD1276" s="24"/>
      <c r="VME1276" s="24"/>
      <c r="VMF1276" s="24"/>
      <c r="VMG1276" s="24"/>
      <c r="VMH1276" s="24"/>
      <c r="VMI1276" s="24"/>
      <c r="VMJ1276" s="24"/>
      <c r="VMK1276" s="24"/>
      <c r="VML1276" s="24"/>
      <c r="VMM1276" s="24"/>
      <c r="VMN1276" s="24"/>
      <c r="VMO1276" s="24"/>
      <c r="VMP1276" s="24"/>
      <c r="VMQ1276" s="24"/>
      <c r="VMR1276" s="24"/>
      <c r="VMS1276" s="24"/>
      <c r="VMT1276" s="24"/>
      <c r="VMU1276" s="24"/>
      <c r="VMV1276" s="24"/>
      <c r="VMW1276" s="24"/>
      <c r="VMX1276" s="24"/>
      <c r="VMY1276" s="24"/>
      <c r="VMZ1276" s="24"/>
      <c r="VNA1276" s="24"/>
      <c r="VNB1276" s="24"/>
      <c r="VNC1276" s="24"/>
      <c r="VND1276" s="24"/>
      <c r="VNE1276" s="24"/>
      <c r="VNF1276" s="24"/>
      <c r="VNG1276" s="24"/>
      <c r="VNH1276" s="24"/>
      <c r="VNI1276" s="24"/>
      <c r="VNJ1276" s="24"/>
      <c r="VNK1276" s="24"/>
      <c r="VNL1276" s="24"/>
      <c r="VNM1276" s="24"/>
      <c r="VNN1276" s="24"/>
      <c r="VNO1276" s="24"/>
      <c r="VNP1276" s="24"/>
      <c r="VNQ1276" s="24"/>
      <c r="VNR1276" s="24"/>
      <c r="VNS1276" s="24"/>
      <c r="VNT1276" s="24"/>
      <c r="VNU1276" s="24"/>
      <c r="VNV1276" s="24"/>
      <c r="VNW1276" s="24"/>
      <c r="VNX1276" s="24"/>
      <c r="VNY1276" s="24"/>
      <c r="VNZ1276" s="24"/>
      <c r="VOA1276" s="24"/>
      <c r="VOB1276" s="24"/>
      <c r="VOC1276" s="24"/>
      <c r="VOD1276" s="24"/>
      <c r="VOE1276" s="24"/>
      <c r="VOF1276" s="24"/>
      <c r="VOG1276" s="24"/>
      <c r="VOH1276" s="24"/>
      <c r="VOI1276" s="24"/>
      <c r="VOJ1276" s="24"/>
      <c r="VOK1276" s="24"/>
      <c r="VOL1276" s="24"/>
      <c r="VOM1276" s="24"/>
      <c r="VON1276" s="24"/>
      <c r="VOO1276" s="24"/>
      <c r="VOP1276" s="24"/>
      <c r="VOQ1276" s="24"/>
      <c r="VOR1276" s="24"/>
      <c r="VOS1276" s="24"/>
      <c r="VOT1276" s="24"/>
      <c r="VOU1276" s="24"/>
      <c r="VOV1276" s="24"/>
      <c r="VOW1276" s="24"/>
      <c r="VOX1276" s="24"/>
      <c r="VOY1276" s="24"/>
      <c r="VOZ1276" s="24"/>
      <c r="VPA1276" s="24"/>
      <c r="VPB1276" s="24"/>
      <c r="VPC1276" s="24"/>
      <c r="VPD1276" s="24"/>
      <c r="VPE1276" s="24"/>
      <c r="VPF1276" s="24"/>
      <c r="VPG1276" s="24"/>
      <c r="VPH1276" s="24"/>
      <c r="VPI1276" s="24"/>
      <c r="VPJ1276" s="24"/>
      <c r="VPK1276" s="24"/>
      <c r="VPL1276" s="24"/>
      <c r="VPM1276" s="24"/>
      <c r="VPN1276" s="24"/>
      <c r="VPO1276" s="24"/>
      <c r="VPP1276" s="24"/>
      <c r="VPQ1276" s="24"/>
      <c r="VPR1276" s="24"/>
      <c r="VPS1276" s="24"/>
      <c r="VPT1276" s="24"/>
      <c r="VPU1276" s="24"/>
      <c r="VPV1276" s="24"/>
      <c r="VPW1276" s="24"/>
      <c r="VPX1276" s="24"/>
      <c r="VPY1276" s="24"/>
      <c r="VPZ1276" s="24"/>
      <c r="VQA1276" s="24"/>
      <c r="VQB1276" s="24"/>
      <c r="VQC1276" s="24"/>
      <c r="VQD1276" s="24"/>
      <c r="VQE1276" s="24"/>
      <c r="VQF1276" s="24"/>
      <c r="VQG1276" s="24"/>
      <c r="VQH1276" s="24"/>
      <c r="VQI1276" s="24"/>
      <c r="VQJ1276" s="24"/>
      <c r="VQK1276" s="24"/>
      <c r="VQL1276" s="24"/>
      <c r="VQM1276" s="24"/>
      <c r="VQN1276" s="24"/>
      <c r="VQO1276" s="24"/>
      <c r="VQP1276" s="24"/>
      <c r="VQQ1276" s="24"/>
      <c r="VQR1276" s="24"/>
      <c r="VQS1276" s="24"/>
      <c r="VQT1276" s="24"/>
      <c r="VQU1276" s="24"/>
      <c r="VQV1276" s="24"/>
      <c r="VQW1276" s="24"/>
      <c r="VQX1276" s="24"/>
      <c r="VQY1276" s="24"/>
      <c r="VQZ1276" s="24"/>
      <c r="VRA1276" s="24"/>
      <c r="VRB1276" s="24"/>
      <c r="VRC1276" s="24"/>
      <c r="VRD1276" s="24"/>
      <c r="VRE1276" s="24"/>
      <c r="VRF1276" s="24"/>
      <c r="VRG1276" s="24"/>
      <c r="VRH1276" s="24"/>
      <c r="VRI1276" s="24"/>
      <c r="VRJ1276" s="24"/>
      <c r="VRK1276" s="24"/>
      <c r="VRL1276" s="24"/>
      <c r="VRM1276" s="24"/>
      <c r="VRN1276" s="24"/>
      <c r="VRO1276" s="24"/>
      <c r="VRP1276" s="24"/>
      <c r="VRQ1276" s="24"/>
      <c r="VRR1276" s="24"/>
      <c r="VRS1276" s="24"/>
      <c r="VRT1276" s="24"/>
      <c r="VRU1276" s="24"/>
      <c r="VRV1276" s="24"/>
      <c r="VRW1276" s="24"/>
      <c r="VRX1276" s="24"/>
      <c r="VRY1276" s="24"/>
      <c r="VRZ1276" s="24"/>
      <c r="VSA1276" s="24"/>
      <c r="VSB1276" s="24"/>
      <c r="VSC1276" s="24"/>
      <c r="VSD1276" s="24"/>
      <c r="VSE1276" s="24"/>
      <c r="VSF1276" s="24"/>
      <c r="VSG1276" s="24"/>
      <c r="VSH1276" s="24"/>
      <c r="VSI1276" s="24"/>
      <c r="VSJ1276" s="24"/>
      <c r="VSK1276" s="24"/>
      <c r="VSL1276" s="24"/>
      <c r="VSM1276" s="24"/>
      <c r="VSN1276" s="24"/>
      <c r="VSO1276" s="24"/>
      <c r="VSP1276" s="24"/>
      <c r="VSQ1276" s="24"/>
      <c r="VSR1276" s="24"/>
      <c r="VSS1276" s="24"/>
      <c r="VST1276" s="24"/>
      <c r="VSU1276" s="24"/>
      <c r="VSV1276" s="24"/>
      <c r="VSW1276" s="24"/>
      <c r="VSX1276" s="24"/>
      <c r="VSY1276" s="24"/>
      <c r="VSZ1276" s="24"/>
      <c r="VTA1276" s="24"/>
      <c r="VTB1276" s="24"/>
      <c r="VTC1276" s="24"/>
      <c r="VTD1276" s="24"/>
      <c r="VTE1276" s="24"/>
      <c r="VTF1276" s="24"/>
      <c r="VTG1276" s="24"/>
      <c r="VTH1276" s="24"/>
      <c r="VTI1276" s="24"/>
      <c r="VTJ1276" s="24"/>
      <c r="VTK1276" s="24"/>
      <c r="VTL1276" s="24"/>
      <c r="VTM1276" s="24"/>
      <c r="VTN1276" s="24"/>
      <c r="VTO1276" s="24"/>
      <c r="VTP1276" s="24"/>
      <c r="VTQ1276" s="24"/>
      <c r="VTR1276" s="24"/>
      <c r="VTS1276" s="24"/>
      <c r="VTT1276" s="24"/>
      <c r="VTU1276" s="24"/>
      <c r="VTV1276" s="24"/>
      <c r="VTW1276" s="24"/>
      <c r="VTX1276" s="24"/>
      <c r="VTY1276" s="24"/>
      <c r="VTZ1276" s="24"/>
      <c r="VUA1276" s="24"/>
      <c r="VUB1276" s="24"/>
      <c r="VUC1276" s="24"/>
      <c r="VUD1276" s="24"/>
      <c r="VUE1276" s="24"/>
      <c r="VUF1276" s="24"/>
      <c r="VUG1276" s="24"/>
      <c r="VUH1276" s="24"/>
      <c r="VUI1276" s="24"/>
      <c r="VUJ1276" s="24"/>
      <c r="VUK1276" s="24"/>
      <c r="VUL1276" s="24"/>
      <c r="VUM1276" s="24"/>
      <c r="VUN1276" s="24"/>
      <c r="VUO1276" s="24"/>
      <c r="VUP1276" s="24"/>
      <c r="VUQ1276" s="24"/>
      <c r="VUR1276" s="24"/>
      <c r="VUS1276" s="24"/>
      <c r="VUT1276" s="24"/>
      <c r="VUU1276" s="24"/>
      <c r="VUV1276" s="24"/>
      <c r="VUW1276" s="24"/>
      <c r="VUX1276" s="24"/>
      <c r="VUY1276" s="24"/>
      <c r="VUZ1276" s="24"/>
      <c r="VVA1276" s="24"/>
      <c r="VVB1276" s="24"/>
      <c r="VVC1276" s="24"/>
      <c r="VVD1276" s="24"/>
      <c r="VVE1276" s="24"/>
      <c r="VVF1276" s="24"/>
      <c r="VVG1276" s="24"/>
      <c r="VVH1276" s="24"/>
      <c r="VVI1276" s="24"/>
      <c r="VVJ1276" s="24"/>
      <c r="VVK1276" s="24"/>
      <c r="VVL1276" s="24"/>
      <c r="VVM1276" s="24"/>
      <c r="VVN1276" s="24"/>
      <c r="VVO1276" s="24"/>
      <c r="VVP1276" s="24"/>
      <c r="VVQ1276" s="24"/>
      <c r="VVR1276" s="24"/>
      <c r="VVS1276" s="24"/>
      <c r="VVT1276" s="24"/>
      <c r="VVU1276" s="24"/>
      <c r="VVV1276" s="24"/>
      <c r="VVW1276" s="24"/>
      <c r="VVX1276" s="24"/>
      <c r="VVY1276" s="24"/>
      <c r="VVZ1276" s="24"/>
      <c r="VWA1276" s="24"/>
      <c r="VWB1276" s="24"/>
      <c r="VWC1276" s="24"/>
      <c r="VWD1276" s="24"/>
      <c r="VWE1276" s="24"/>
      <c r="VWF1276" s="24"/>
      <c r="VWG1276" s="24"/>
      <c r="VWH1276" s="24"/>
      <c r="VWI1276" s="24"/>
      <c r="VWJ1276" s="24"/>
      <c r="VWK1276" s="24"/>
      <c r="VWL1276" s="24"/>
      <c r="VWM1276" s="24"/>
      <c r="VWN1276" s="24"/>
      <c r="VWO1276" s="24"/>
      <c r="VWP1276" s="24"/>
      <c r="VWQ1276" s="24"/>
      <c r="VWR1276" s="24"/>
      <c r="VWS1276" s="24"/>
      <c r="VWT1276" s="24"/>
      <c r="VWU1276" s="24"/>
      <c r="VWV1276" s="24"/>
      <c r="VWW1276" s="24"/>
      <c r="VWX1276" s="24"/>
      <c r="VWY1276" s="24"/>
      <c r="VWZ1276" s="24"/>
      <c r="VXA1276" s="24"/>
      <c r="VXB1276" s="24"/>
      <c r="VXC1276" s="24"/>
      <c r="VXD1276" s="24"/>
      <c r="VXE1276" s="24"/>
      <c r="VXF1276" s="24"/>
      <c r="VXG1276" s="24"/>
      <c r="VXH1276" s="24"/>
      <c r="VXI1276" s="24"/>
      <c r="VXJ1276" s="24"/>
      <c r="VXK1276" s="24"/>
      <c r="VXL1276" s="24"/>
      <c r="VXM1276" s="24"/>
      <c r="VXN1276" s="24"/>
      <c r="VXO1276" s="24"/>
      <c r="VXP1276" s="24"/>
      <c r="VXQ1276" s="24"/>
      <c r="VXR1276" s="24"/>
      <c r="VXS1276" s="24"/>
      <c r="VXT1276" s="24"/>
      <c r="VXU1276" s="24"/>
      <c r="VXV1276" s="24"/>
      <c r="VXW1276" s="24"/>
      <c r="VXX1276" s="24"/>
      <c r="VXY1276" s="24"/>
      <c r="VXZ1276" s="24"/>
      <c r="VYA1276" s="24"/>
      <c r="VYB1276" s="24"/>
      <c r="VYC1276" s="24"/>
      <c r="VYD1276" s="24"/>
      <c r="VYE1276" s="24"/>
      <c r="VYF1276" s="24"/>
      <c r="VYG1276" s="24"/>
      <c r="VYH1276" s="24"/>
      <c r="VYI1276" s="24"/>
      <c r="VYJ1276" s="24"/>
      <c r="VYK1276" s="24"/>
      <c r="VYL1276" s="24"/>
      <c r="VYM1276" s="24"/>
      <c r="VYN1276" s="24"/>
      <c r="VYO1276" s="24"/>
      <c r="VYP1276" s="24"/>
      <c r="VYQ1276" s="24"/>
      <c r="VYR1276" s="24"/>
      <c r="VYS1276" s="24"/>
      <c r="VYT1276" s="24"/>
      <c r="VYU1276" s="24"/>
      <c r="VYV1276" s="24"/>
      <c r="VYW1276" s="24"/>
      <c r="VYX1276" s="24"/>
      <c r="VYY1276" s="24"/>
      <c r="VYZ1276" s="24"/>
      <c r="VZA1276" s="24"/>
      <c r="VZB1276" s="24"/>
      <c r="VZC1276" s="24"/>
      <c r="VZD1276" s="24"/>
      <c r="VZE1276" s="24"/>
      <c r="VZF1276" s="24"/>
      <c r="VZG1276" s="24"/>
      <c r="VZH1276" s="24"/>
      <c r="VZI1276" s="24"/>
      <c r="VZJ1276" s="24"/>
      <c r="VZK1276" s="24"/>
      <c r="VZL1276" s="24"/>
      <c r="VZM1276" s="24"/>
      <c r="VZN1276" s="24"/>
      <c r="VZO1276" s="24"/>
      <c r="VZP1276" s="24"/>
      <c r="VZQ1276" s="24"/>
      <c r="VZR1276" s="24"/>
      <c r="VZS1276" s="24"/>
      <c r="VZT1276" s="24"/>
      <c r="VZU1276" s="24"/>
      <c r="VZV1276" s="24"/>
      <c r="VZW1276" s="24"/>
      <c r="VZX1276" s="24"/>
      <c r="VZY1276" s="24"/>
      <c r="VZZ1276" s="24"/>
      <c r="WAA1276" s="24"/>
      <c r="WAB1276" s="24"/>
      <c r="WAC1276" s="24"/>
      <c r="WAD1276" s="24"/>
      <c r="WAE1276" s="24"/>
      <c r="WAF1276" s="24"/>
      <c r="WAG1276" s="24"/>
      <c r="WAH1276" s="24"/>
      <c r="WAI1276" s="24"/>
      <c r="WAJ1276" s="24"/>
      <c r="WAK1276" s="24"/>
      <c r="WAL1276" s="24"/>
      <c r="WAM1276" s="24"/>
      <c r="WAN1276" s="24"/>
      <c r="WAO1276" s="24"/>
      <c r="WAP1276" s="24"/>
      <c r="WAQ1276" s="24"/>
      <c r="WAR1276" s="24"/>
      <c r="WAS1276" s="24"/>
      <c r="WAT1276" s="24"/>
      <c r="WAU1276" s="24"/>
      <c r="WAV1276" s="24"/>
      <c r="WAW1276" s="24"/>
      <c r="WAX1276" s="24"/>
      <c r="WAY1276" s="24"/>
      <c r="WAZ1276" s="24"/>
      <c r="WBA1276" s="24"/>
      <c r="WBB1276" s="24"/>
      <c r="WBC1276" s="24"/>
      <c r="WBD1276" s="24"/>
      <c r="WBE1276" s="24"/>
      <c r="WBF1276" s="24"/>
      <c r="WBG1276" s="24"/>
      <c r="WBH1276" s="24"/>
      <c r="WBI1276" s="24"/>
      <c r="WBJ1276" s="24"/>
      <c r="WBK1276" s="24"/>
      <c r="WBL1276" s="24"/>
      <c r="WBM1276" s="24"/>
      <c r="WBN1276" s="24"/>
      <c r="WBO1276" s="24"/>
      <c r="WBP1276" s="24"/>
      <c r="WBQ1276" s="24"/>
      <c r="WBR1276" s="24"/>
      <c r="WBS1276" s="24"/>
      <c r="WBT1276" s="24"/>
      <c r="WBU1276" s="24"/>
      <c r="WBV1276" s="24"/>
      <c r="WBW1276" s="24"/>
      <c r="WBX1276" s="24"/>
      <c r="WBY1276" s="24"/>
      <c r="WBZ1276" s="24"/>
      <c r="WCA1276" s="24"/>
      <c r="WCB1276" s="24"/>
      <c r="WCC1276" s="24"/>
      <c r="WCD1276" s="24"/>
      <c r="WCE1276" s="24"/>
      <c r="WCF1276" s="24"/>
      <c r="WCG1276" s="24"/>
      <c r="WCH1276" s="24"/>
      <c r="WCI1276" s="24"/>
      <c r="WCJ1276" s="24"/>
      <c r="WCK1276" s="24"/>
      <c r="WCL1276" s="24"/>
      <c r="WCM1276" s="24"/>
      <c r="WCN1276" s="24"/>
      <c r="WCO1276" s="24"/>
      <c r="WCP1276" s="24"/>
      <c r="WCQ1276" s="24"/>
      <c r="WCR1276" s="24"/>
      <c r="WCS1276" s="24"/>
      <c r="WCT1276" s="24"/>
      <c r="WCU1276" s="24"/>
      <c r="WCV1276" s="24"/>
      <c r="WCW1276" s="24"/>
      <c r="WCX1276" s="24"/>
      <c r="WCY1276" s="24"/>
      <c r="WCZ1276" s="24"/>
      <c r="WDA1276" s="24"/>
      <c r="WDB1276" s="24"/>
      <c r="WDC1276" s="24"/>
      <c r="WDD1276" s="24"/>
      <c r="WDE1276" s="24"/>
      <c r="WDF1276" s="24"/>
      <c r="WDG1276" s="24"/>
      <c r="WDH1276" s="24"/>
      <c r="WDI1276" s="24"/>
      <c r="WDJ1276" s="24"/>
      <c r="WDK1276" s="24"/>
      <c r="WDL1276" s="24"/>
      <c r="WDM1276" s="24"/>
      <c r="WDN1276" s="24"/>
      <c r="WDO1276" s="24"/>
      <c r="WDP1276" s="24"/>
      <c r="WDQ1276" s="24"/>
      <c r="WDR1276" s="24"/>
      <c r="WDS1276" s="24"/>
      <c r="WDT1276" s="24"/>
      <c r="WDU1276" s="24"/>
      <c r="WDV1276" s="24"/>
      <c r="WDW1276" s="24"/>
      <c r="WDX1276" s="24"/>
      <c r="WDY1276" s="24"/>
      <c r="WDZ1276" s="24"/>
      <c r="WEA1276" s="24"/>
      <c r="WEB1276" s="24"/>
      <c r="WEC1276" s="24"/>
      <c r="WED1276" s="24"/>
      <c r="WEE1276" s="24"/>
      <c r="WEF1276" s="24"/>
      <c r="WEG1276" s="24"/>
      <c r="WEH1276" s="24"/>
      <c r="WEI1276" s="24"/>
      <c r="WEJ1276" s="24"/>
      <c r="WEK1276" s="24"/>
      <c r="WEL1276" s="24"/>
      <c r="WEM1276" s="24"/>
      <c r="WEN1276" s="24"/>
      <c r="WEO1276" s="24"/>
      <c r="WEP1276" s="24"/>
      <c r="WEQ1276" s="24"/>
      <c r="WER1276" s="24"/>
      <c r="WES1276" s="24"/>
      <c r="WET1276" s="24"/>
      <c r="WEU1276" s="24"/>
      <c r="WEV1276" s="24"/>
      <c r="WEW1276" s="24"/>
      <c r="WEX1276" s="24"/>
      <c r="WEY1276" s="24"/>
      <c r="WEZ1276" s="24"/>
      <c r="WFA1276" s="24"/>
      <c r="WFB1276" s="24"/>
      <c r="WFC1276" s="24"/>
      <c r="WFD1276" s="24"/>
      <c r="WFE1276" s="24"/>
      <c r="WFF1276" s="24"/>
      <c r="WFG1276" s="24"/>
      <c r="WFH1276" s="24"/>
      <c r="WFI1276" s="24"/>
      <c r="WFJ1276" s="24"/>
      <c r="WFK1276" s="24"/>
      <c r="WFL1276" s="24"/>
      <c r="WFM1276" s="24"/>
      <c r="WFN1276" s="24"/>
      <c r="WFO1276" s="24"/>
      <c r="WFP1276" s="24"/>
      <c r="WFQ1276" s="24"/>
      <c r="WFR1276" s="24"/>
      <c r="WFS1276" s="24"/>
      <c r="WFT1276" s="24"/>
      <c r="WFU1276" s="24"/>
      <c r="WFV1276" s="24"/>
      <c r="WFW1276" s="24"/>
      <c r="WFX1276" s="24"/>
      <c r="WFY1276" s="24"/>
      <c r="WFZ1276" s="24"/>
      <c r="WGA1276" s="24"/>
      <c r="WGB1276" s="24"/>
      <c r="WGC1276" s="24"/>
      <c r="WGD1276" s="24"/>
      <c r="WGE1276" s="24"/>
      <c r="WGF1276" s="24"/>
      <c r="WGG1276" s="24"/>
      <c r="WGH1276" s="24"/>
      <c r="WGI1276" s="24"/>
      <c r="WGJ1276" s="24"/>
      <c r="WGK1276" s="24"/>
      <c r="WGL1276" s="24"/>
      <c r="WGM1276" s="24"/>
      <c r="WGN1276" s="24"/>
      <c r="WGO1276" s="24"/>
      <c r="WGP1276" s="24"/>
      <c r="WGQ1276" s="24"/>
      <c r="WGR1276" s="24"/>
      <c r="WGS1276" s="24"/>
      <c r="WGT1276" s="24"/>
      <c r="WGU1276" s="24"/>
      <c r="WGV1276" s="24"/>
      <c r="WGW1276" s="24"/>
      <c r="WGX1276" s="24"/>
      <c r="WGY1276" s="24"/>
      <c r="WGZ1276" s="24"/>
      <c r="WHA1276" s="24"/>
      <c r="WHB1276" s="24"/>
      <c r="WHC1276" s="24"/>
      <c r="WHD1276" s="24"/>
      <c r="WHE1276" s="24"/>
      <c r="WHF1276" s="24"/>
      <c r="WHG1276" s="24"/>
      <c r="WHH1276" s="24"/>
      <c r="WHI1276" s="24"/>
      <c r="WHJ1276" s="24"/>
      <c r="WHK1276" s="24"/>
      <c r="WHL1276" s="24"/>
      <c r="WHM1276" s="24"/>
      <c r="WHN1276" s="24"/>
      <c r="WHO1276" s="24"/>
      <c r="WHP1276" s="24"/>
      <c r="WHQ1276" s="24"/>
      <c r="WHR1276" s="24"/>
      <c r="WHS1276" s="24"/>
      <c r="WHT1276" s="24"/>
      <c r="WHU1276" s="24"/>
      <c r="WHV1276" s="24"/>
      <c r="WHW1276" s="24"/>
      <c r="WHX1276" s="24"/>
      <c r="WHY1276" s="24"/>
      <c r="WHZ1276" s="24"/>
      <c r="WIA1276" s="24"/>
      <c r="WIB1276" s="24"/>
      <c r="WIC1276" s="24"/>
      <c r="WID1276" s="24"/>
      <c r="WIE1276" s="24"/>
      <c r="WIF1276" s="24"/>
      <c r="WIG1276" s="24"/>
      <c r="WIH1276" s="24"/>
      <c r="WII1276" s="24"/>
      <c r="WIJ1276" s="24"/>
      <c r="WIK1276" s="24"/>
      <c r="WIL1276" s="24"/>
      <c r="WIM1276" s="24"/>
      <c r="WIN1276" s="24"/>
      <c r="WIO1276" s="24"/>
      <c r="WIP1276" s="24"/>
      <c r="WIQ1276" s="24"/>
      <c r="WIR1276" s="24"/>
      <c r="WIS1276" s="24"/>
      <c r="WIT1276" s="24"/>
      <c r="WIU1276" s="24"/>
      <c r="WIV1276" s="24"/>
      <c r="WIW1276" s="24"/>
      <c r="WIX1276" s="24"/>
      <c r="WIY1276" s="24"/>
      <c r="WIZ1276" s="24"/>
      <c r="WJA1276" s="24"/>
      <c r="WJB1276" s="24"/>
      <c r="WJC1276" s="24"/>
      <c r="WJD1276" s="24"/>
      <c r="WJE1276" s="24"/>
      <c r="WJF1276" s="24"/>
      <c r="WJG1276" s="24"/>
      <c r="WJH1276" s="24"/>
      <c r="WJI1276" s="24"/>
      <c r="WJJ1276" s="24"/>
      <c r="WJK1276" s="24"/>
      <c r="WJL1276" s="24"/>
      <c r="WJM1276" s="24"/>
      <c r="WJN1276" s="24"/>
      <c r="WJO1276" s="24"/>
      <c r="WJP1276" s="24"/>
      <c r="WJQ1276" s="24"/>
      <c r="WJR1276" s="24"/>
      <c r="WJS1276" s="24"/>
      <c r="WJT1276" s="24"/>
      <c r="WJU1276" s="24"/>
      <c r="WJV1276" s="24"/>
      <c r="WJW1276" s="24"/>
      <c r="WJX1276" s="24"/>
      <c r="WJY1276" s="24"/>
      <c r="WJZ1276" s="24"/>
      <c r="WKA1276" s="24"/>
      <c r="WKB1276" s="24"/>
      <c r="WKC1276" s="24"/>
      <c r="WKD1276" s="24"/>
      <c r="WKE1276" s="24"/>
      <c r="WKF1276" s="24"/>
      <c r="WKG1276" s="24"/>
      <c r="WKH1276" s="24"/>
      <c r="WKI1276" s="24"/>
      <c r="WKJ1276" s="24"/>
      <c r="WKK1276" s="24"/>
      <c r="WKL1276" s="24"/>
      <c r="WKM1276" s="24"/>
      <c r="WKN1276" s="24"/>
      <c r="WKO1276" s="24"/>
      <c r="WKP1276" s="24"/>
      <c r="WKQ1276" s="24"/>
      <c r="WKR1276" s="24"/>
      <c r="WKS1276" s="24"/>
      <c r="WKT1276" s="24"/>
      <c r="WKU1276" s="24"/>
      <c r="WKV1276" s="24"/>
      <c r="WKW1276" s="24"/>
      <c r="WKX1276" s="24"/>
      <c r="WKY1276" s="24"/>
      <c r="WKZ1276" s="24"/>
      <c r="WLA1276" s="24"/>
      <c r="WLB1276" s="24"/>
      <c r="WLC1276" s="24"/>
      <c r="WLD1276" s="24"/>
      <c r="WLE1276" s="24"/>
      <c r="WLF1276" s="24"/>
      <c r="WLG1276" s="24"/>
      <c r="WLH1276" s="24"/>
      <c r="WLI1276" s="24"/>
      <c r="WLJ1276" s="24"/>
      <c r="WLK1276" s="24"/>
      <c r="WLL1276" s="24"/>
      <c r="WLM1276" s="24"/>
      <c r="WLN1276" s="24"/>
      <c r="WLO1276" s="24"/>
      <c r="WLP1276" s="24"/>
      <c r="WLQ1276" s="24"/>
      <c r="WLR1276" s="24"/>
      <c r="WLS1276" s="24"/>
      <c r="WLT1276" s="24"/>
      <c r="WLU1276" s="24"/>
      <c r="WLV1276" s="24"/>
      <c r="WLW1276" s="24"/>
      <c r="WLX1276" s="24"/>
      <c r="WLY1276" s="24"/>
      <c r="WLZ1276" s="24"/>
      <c r="WMA1276" s="24"/>
      <c r="WMB1276" s="24"/>
      <c r="WMC1276" s="24"/>
      <c r="WMD1276" s="24"/>
      <c r="WME1276" s="24"/>
      <c r="WMF1276" s="24"/>
      <c r="WMG1276" s="24"/>
      <c r="WMH1276" s="24"/>
      <c r="WMI1276" s="24"/>
      <c r="WMJ1276" s="24"/>
      <c r="WMK1276" s="24"/>
      <c r="WML1276" s="24"/>
      <c r="WMM1276" s="24"/>
      <c r="WMN1276" s="24"/>
      <c r="WMO1276" s="24"/>
      <c r="WMP1276" s="24"/>
      <c r="WMQ1276" s="24"/>
      <c r="WMR1276" s="24"/>
      <c r="WMS1276" s="24"/>
      <c r="WMT1276" s="24"/>
      <c r="WMU1276" s="24"/>
      <c r="WMV1276" s="24"/>
      <c r="WMW1276" s="24"/>
      <c r="WMX1276" s="24"/>
      <c r="WMY1276" s="24"/>
      <c r="WMZ1276" s="24"/>
      <c r="WNA1276" s="24"/>
      <c r="WNB1276" s="24"/>
      <c r="WNC1276" s="24"/>
      <c r="WND1276" s="24"/>
      <c r="WNE1276" s="24"/>
      <c r="WNF1276" s="24"/>
      <c r="WNG1276" s="24"/>
      <c r="WNH1276" s="24"/>
      <c r="WNI1276" s="24"/>
      <c r="WNJ1276" s="24"/>
      <c r="WNK1276" s="24"/>
      <c r="WNL1276" s="24"/>
      <c r="WNM1276" s="24"/>
      <c r="WNN1276" s="24"/>
      <c r="WNO1276" s="24"/>
      <c r="WNP1276" s="24"/>
      <c r="WNQ1276" s="24"/>
      <c r="WNR1276" s="24"/>
      <c r="WNS1276" s="24"/>
      <c r="WNT1276" s="24"/>
      <c r="WNU1276" s="24"/>
      <c r="WNV1276" s="24"/>
      <c r="WNW1276" s="24"/>
      <c r="WNX1276" s="24"/>
      <c r="WNY1276" s="24"/>
      <c r="WNZ1276" s="24"/>
      <c r="WOA1276" s="24"/>
      <c r="WOB1276" s="24"/>
      <c r="WOC1276" s="24"/>
      <c r="WOD1276" s="24"/>
      <c r="WOE1276" s="24"/>
      <c r="WOF1276" s="24"/>
      <c r="WOG1276" s="24"/>
      <c r="WOH1276" s="24"/>
      <c r="WOI1276" s="24"/>
      <c r="WOJ1276" s="24"/>
      <c r="WOK1276" s="24"/>
      <c r="WOL1276" s="24"/>
      <c r="WOM1276" s="24"/>
      <c r="WON1276" s="24"/>
      <c r="WOO1276" s="24"/>
      <c r="WOP1276" s="24"/>
      <c r="WOQ1276" s="24"/>
      <c r="WOR1276" s="24"/>
      <c r="WOS1276" s="24"/>
      <c r="WOT1276" s="24"/>
      <c r="WOU1276" s="24"/>
      <c r="WOV1276" s="24"/>
      <c r="WOW1276" s="24"/>
      <c r="WOX1276" s="24"/>
      <c r="WOY1276" s="24"/>
      <c r="WOZ1276" s="24"/>
      <c r="WPA1276" s="24"/>
      <c r="WPB1276" s="24"/>
      <c r="WPC1276" s="24"/>
      <c r="WPD1276" s="24"/>
      <c r="WPE1276" s="24"/>
      <c r="WPF1276" s="24"/>
      <c r="WPG1276" s="24"/>
      <c r="WPH1276" s="24"/>
      <c r="WPI1276" s="24"/>
      <c r="WPJ1276" s="24"/>
      <c r="WPK1276" s="24"/>
      <c r="WPL1276" s="24"/>
      <c r="WPM1276" s="24"/>
      <c r="WPN1276" s="24"/>
      <c r="WPO1276" s="24"/>
      <c r="WPP1276" s="24"/>
      <c r="WPQ1276" s="24"/>
      <c r="WPR1276" s="24"/>
      <c r="WPS1276" s="24"/>
      <c r="WPT1276" s="24"/>
      <c r="WPU1276" s="24"/>
      <c r="WPV1276" s="24"/>
      <c r="WPW1276" s="24"/>
      <c r="WPX1276" s="24"/>
      <c r="WPY1276" s="24"/>
      <c r="WPZ1276" s="24"/>
      <c r="WQA1276" s="24"/>
      <c r="WQB1276" s="24"/>
      <c r="WQC1276" s="24"/>
      <c r="WQD1276" s="24"/>
      <c r="WQE1276" s="24"/>
      <c r="WQF1276" s="24"/>
      <c r="WQG1276" s="24"/>
      <c r="WQH1276" s="24"/>
      <c r="WQI1276" s="24"/>
      <c r="WQJ1276" s="24"/>
      <c r="WQK1276" s="24"/>
      <c r="WQL1276" s="24"/>
      <c r="WQM1276" s="24"/>
      <c r="WQN1276" s="24"/>
      <c r="WQO1276" s="24"/>
      <c r="WQP1276" s="24"/>
      <c r="WQQ1276" s="24"/>
      <c r="WQR1276" s="24"/>
      <c r="WQS1276" s="24"/>
      <c r="WQT1276" s="24"/>
      <c r="WQU1276" s="24"/>
      <c r="WQV1276" s="24"/>
      <c r="WQW1276" s="24"/>
      <c r="WQX1276" s="24"/>
      <c r="WQY1276" s="24"/>
      <c r="WQZ1276" s="24"/>
      <c r="WRA1276" s="24"/>
      <c r="WRB1276" s="24"/>
      <c r="WRC1276" s="24"/>
      <c r="WRD1276" s="24"/>
      <c r="WRE1276" s="24"/>
      <c r="WRF1276" s="24"/>
      <c r="WRG1276" s="24"/>
      <c r="WRH1276" s="24"/>
      <c r="WRI1276" s="24"/>
      <c r="WRJ1276" s="24"/>
      <c r="WRK1276" s="24"/>
      <c r="WRL1276" s="24"/>
      <c r="WRM1276" s="24"/>
      <c r="WRN1276" s="24"/>
      <c r="WRO1276" s="24"/>
      <c r="WRP1276" s="24"/>
      <c r="WRQ1276" s="24"/>
      <c r="WRR1276" s="24"/>
      <c r="WRS1276" s="24"/>
      <c r="WRT1276" s="24"/>
      <c r="WRU1276" s="24"/>
      <c r="WRV1276" s="24"/>
      <c r="WRW1276" s="24"/>
      <c r="WRX1276" s="24"/>
      <c r="WRY1276" s="24"/>
      <c r="WRZ1276" s="24"/>
      <c r="WSA1276" s="24"/>
      <c r="WSB1276" s="24"/>
      <c r="WSC1276" s="24"/>
      <c r="WSD1276" s="24"/>
      <c r="WSE1276" s="24"/>
      <c r="WSF1276" s="24"/>
      <c r="WSG1276" s="24"/>
      <c r="WSH1276" s="24"/>
      <c r="WSI1276" s="24"/>
      <c r="WSJ1276" s="24"/>
      <c r="WSK1276" s="24"/>
      <c r="WSL1276" s="24"/>
      <c r="WSM1276" s="24"/>
      <c r="WSN1276" s="24"/>
      <c r="WSO1276" s="24"/>
      <c r="WSP1276" s="24"/>
      <c r="WSQ1276" s="24"/>
      <c r="WSR1276" s="24"/>
      <c r="WSS1276" s="24"/>
      <c r="WST1276" s="24"/>
      <c r="WSU1276" s="24"/>
      <c r="WSV1276" s="24"/>
      <c r="WSW1276" s="24"/>
      <c r="WSX1276" s="24"/>
      <c r="WSY1276" s="24"/>
      <c r="WSZ1276" s="24"/>
      <c r="WTA1276" s="24"/>
      <c r="WTB1276" s="24"/>
      <c r="WTC1276" s="24"/>
      <c r="WTD1276" s="24"/>
      <c r="WTE1276" s="24"/>
      <c r="WTF1276" s="24"/>
      <c r="WTG1276" s="24"/>
      <c r="WTH1276" s="24"/>
      <c r="WTI1276" s="24"/>
      <c r="WTJ1276" s="24"/>
      <c r="WTK1276" s="24"/>
      <c r="WTL1276" s="24"/>
      <c r="WTM1276" s="24"/>
      <c r="WTN1276" s="24"/>
      <c r="WTO1276" s="24"/>
      <c r="WTP1276" s="24"/>
      <c r="WTQ1276" s="24"/>
      <c r="WTR1276" s="24"/>
      <c r="WTS1276" s="24"/>
      <c r="WTT1276" s="24"/>
      <c r="WTU1276" s="24"/>
      <c r="WTV1276" s="24"/>
      <c r="WTW1276" s="24"/>
      <c r="WTX1276" s="24"/>
      <c r="WTY1276" s="24"/>
      <c r="WTZ1276" s="24"/>
      <c r="WUA1276" s="24"/>
      <c r="WUB1276" s="24"/>
      <c r="WUC1276" s="24"/>
      <c r="WUD1276" s="24"/>
      <c r="WUE1276" s="24"/>
      <c r="WUF1276" s="24"/>
      <c r="WUG1276" s="24"/>
      <c r="WUH1276" s="24"/>
      <c r="WUI1276" s="24"/>
      <c r="WUJ1276" s="24"/>
      <c r="WUK1276" s="24"/>
      <c r="WUL1276" s="24"/>
      <c r="WUM1276" s="24"/>
      <c r="WUN1276" s="24"/>
      <c r="WUO1276" s="24"/>
      <c r="WUP1276" s="24"/>
      <c r="WUQ1276" s="24"/>
      <c r="WUR1276" s="24"/>
      <c r="WUS1276" s="24"/>
      <c r="WUT1276" s="24"/>
      <c r="WUU1276" s="24"/>
      <c r="WUV1276" s="24"/>
      <c r="WUW1276" s="24"/>
      <c r="WUX1276" s="24"/>
      <c r="WUY1276" s="24"/>
      <c r="WUZ1276" s="24"/>
      <c r="WVA1276" s="24"/>
      <c r="WVB1276" s="24"/>
      <c r="WVC1276" s="24"/>
      <c r="WVD1276" s="24"/>
      <c r="WVE1276" s="24"/>
      <c r="WVF1276" s="24"/>
      <c r="WVG1276" s="24"/>
      <c r="WVH1276" s="24"/>
      <c r="WVI1276" s="24"/>
      <c r="WVJ1276" s="24"/>
      <c r="WVK1276" s="24"/>
      <c r="WVL1276" s="24"/>
      <c r="WVM1276" s="24"/>
      <c r="WVN1276" s="24"/>
      <c r="WVO1276" s="24"/>
      <c r="WVP1276" s="24"/>
      <c r="WVQ1276" s="24"/>
      <c r="WVR1276" s="24"/>
      <c r="WVS1276" s="24"/>
      <c r="WVT1276" s="24"/>
      <c r="WVU1276" s="24"/>
      <c r="WVV1276" s="24"/>
      <c r="WVW1276" s="24"/>
      <c r="WVX1276" s="24"/>
      <c r="WVY1276" s="24"/>
      <c r="WVZ1276" s="24"/>
      <c r="WWA1276" s="24"/>
      <c r="WWB1276" s="24"/>
      <c r="WWC1276" s="24"/>
      <c r="WWD1276" s="24"/>
      <c r="WWE1276" s="24"/>
      <c r="WWF1276" s="24"/>
      <c r="WWG1276" s="24"/>
      <c r="WWH1276" s="24"/>
      <c r="WWI1276" s="24"/>
      <c r="WWJ1276" s="24"/>
      <c r="WWK1276" s="24"/>
      <c r="WWL1276" s="24"/>
      <c r="WWM1276" s="24"/>
      <c r="WWN1276" s="24"/>
      <c r="WWO1276" s="24"/>
      <c r="WWP1276" s="24"/>
      <c r="WWQ1276" s="24"/>
      <c r="WWR1276" s="24"/>
      <c r="WWS1276" s="24"/>
      <c r="WWT1276" s="24"/>
      <c r="WWU1276" s="24"/>
      <c r="WWV1276" s="24"/>
      <c r="WWW1276" s="24"/>
      <c r="WWX1276" s="24"/>
      <c r="WWY1276" s="24"/>
      <c r="WWZ1276" s="24"/>
      <c r="WXA1276" s="24"/>
      <c r="WXB1276" s="24"/>
      <c r="WXC1276" s="24"/>
      <c r="WXD1276" s="24"/>
      <c r="WXE1276" s="24"/>
      <c r="WXF1276" s="24"/>
      <c r="WXG1276" s="24"/>
      <c r="WXH1276" s="24"/>
      <c r="WXI1276" s="24"/>
      <c r="WXJ1276" s="24"/>
      <c r="WXK1276" s="24"/>
      <c r="WXL1276" s="24"/>
      <c r="WXM1276" s="24"/>
      <c r="WXN1276" s="24"/>
      <c r="WXO1276" s="24"/>
      <c r="WXP1276" s="24"/>
      <c r="WXQ1276" s="24"/>
      <c r="WXR1276" s="24"/>
      <c r="WXS1276" s="24"/>
      <c r="WXT1276" s="24"/>
      <c r="WXU1276" s="24"/>
      <c r="WXV1276" s="24"/>
      <c r="WXW1276" s="24"/>
      <c r="WXX1276" s="24"/>
      <c r="WXY1276" s="24"/>
      <c r="WXZ1276" s="24"/>
      <c r="WYA1276" s="24"/>
      <c r="WYB1276" s="24"/>
      <c r="WYC1276" s="24"/>
      <c r="WYD1276" s="24"/>
      <c r="WYE1276" s="24"/>
      <c r="WYF1276" s="24"/>
      <c r="WYG1276" s="24"/>
      <c r="WYH1276" s="24"/>
      <c r="WYI1276" s="24"/>
      <c r="WYJ1276" s="24"/>
      <c r="WYK1276" s="24"/>
      <c r="WYL1276" s="24"/>
      <c r="WYM1276" s="24"/>
      <c r="WYN1276" s="24"/>
      <c r="WYO1276" s="24"/>
      <c r="WYP1276" s="24"/>
      <c r="WYQ1276" s="24"/>
      <c r="WYR1276" s="24"/>
      <c r="WYS1276" s="24"/>
      <c r="WYT1276" s="24"/>
      <c r="WYU1276" s="24"/>
      <c r="WYV1276" s="24"/>
      <c r="WYW1276" s="24"/>
      <c r="WYX1276" s="24"/>
      <c r="WYY1276" s="24"/>
      <c r="WYZ1276" s="24"/>
      <c r="WZA1276" s="24"/>
      <c r="WZB1276" s="24"/>
      <c r="WZC1276" s="24"/>
      <c r="WZD1276" s="24"/>
      <c r="WZE1276" s="24"/>
      <c r="WZF1276" s="24"/>
      <c r="WZG1276" s="24"/>
      <c r="WZH1276" s="24"/>
      <c r="WZI1276" s="24"/>
      <c r="WZJ1276" s="24"/>
      <c r="WZK1276" s="24"/>
      <c r="WZL1276" s="24"/>
      <c r="WZM1276" s="24"/>
      <c r="WZN1276" s="24"/>
      <c r="WZO1276" s="24"/>
      <c r="WZP1276" s="24"/>
      <c r="WZQ1276" s="24"/>
      <c r="WZR1276" s="24"/>
      <c r="WZS1276" s="24"/>
      <c r="WZT1276" s="24"/>
      <c r="WZU1276" s="24"/>
      <c r="WZV1276" s="24"/>
      <c r="WZW1276" s="24"/>
      <c r="WZX1276" s="24"/>
      <c r="WZY1276" s="24"/>
      <c r="WZZ1276" s="24"/>
      <c r="XAA1276" s="24"/>
      <c r="XAB1276" s="24"/>
      <c r="XAC1276" s="24"/>
      <c r="XAD1276" s="24"/>
      <c r="XAE1276" s="24"/>
      <c r="XAF1276" s="24"/>
      <c r="XAG1276" s="24"/>
      <c r="XAH1276" s="24"/>
      <c r="XAI1276" s="24"/>
      <c r="XAJ1276" s="24"/>
      <c r="XAK1276" s="24"/>
      <c r="XAL1276" s="24"/>
      <c r="XAM1276" s="24"/>
      <c r="XAN1276" s="24"/>
      <c r="XAO1276" s="24"/>
      <c r="XAP1276" s="24"/>
      <c r="XAQ1276" s="24"/>
      <c r="XAR1276" s="24"/>
      <c r="XAS1276" s="24"/>
      <c r="XAT1276" s="24"/>
      <c r="XAU1276" s="24"/>
      <c r="XAV1276" s="24"/>
      <c r="XAW1276" s="24"/>
      <c r="XAX1276" s="24"/>
      <c r="XAY1276" s="24"/>
      <c r="XAZ1276" s="24"/>
      <c r="XBA1276" s="24"/>
      <c r="XBB1276" s="24"/>
      <c r="XBC1276" s="24"/>
      <c r="XBD1276" s="24"/>
      <c r="XBE1276" s="24"/>
      <c r="XBF1276" s="24"/>
      <c r="XBG1276" s="24"/>
      <c r="XBH1276" s="24"/>
      <c r="XBI1276" s="24"/>
      <c r="XBJ1276" s="24"/>
      <c r="XBK1276" s="24"/>
      <c r="XBL1276" s="24"/>
      <c r="XBM1276" s="24"/>
      <c r="XBN1276" s="24"/>
      <c r="XBO1276" s="24"/>
      <c r="XBP1276" s="24"/>
      <c r="XBQ1276" s="24"/>
      <c r="XBR1276" s="24"/>
      <c r="XBS1276" s="24"/>
      <c r="XBT1276" s="24"/>
      <c r="XBU1276" s="24"/>
      <c r="XBV1276" s="24"/>
      <c r="XBW1276" s="24"/>
      <c r="XBX1276" s="24"/>
      <c r="XBY1276" s="24"/>
      <c r="XBZ1276" s="24"/>
      <c r="XCA1276" s="24"/>
      <c r="XCB1276" s="24"/>
      <c r="XCC1276" s="24"/>
      <c r="XCD1276" s="24"/>
      <c r="XCE1276" s="24"/>
      <c r="XCF1276" s="24"/>
      <c r="XCG1276" s="24"/>
      <c r="XCH1276" s="24"/>
      <c r="XCI1276" s="24"/>
      <c r="XCJ1276" s="24"/>
      <c r="XCK1276" s="24"/>
      <c r="XCL1276" s="24"/>
      <c r="XCM1276" s="24"/>
      <c r="XCN1276" s="24"/>
      <c r="XCO1276" s="24"/>
      <c r="XCP1276" s="24"/>
      <c r="XCQ1276" s="24"/>
      <c r="XCR1276" s="24"/>
      <c r="XCS1276" s="24"/>
      <c r="XCT1276" s="24"/>
      <c r="XCU1276" s="24"/>
      <c r="XCV1276" s="24"/>
      <c r="XCW1276" s="24"/>
      <c r="XCX1276" s="24"/>
      <c r="XCY1276" s="24"/>
      <c r="XCZ1276" s="24"/>
      <c r="XDA1276" s="24"/>
      <c r="XDB1276" s="24"/>
      <c r="XDC1276" s="24"/>
      <c r="XDD1276" s="24"/>
      <c r="XDE1276" s="24"/>
      <c r="XDF1276" s="24"/>
      <c r="XDG1276" s="24"/>
      <c r="XDH1276" s="24"/>
      <c r="XDI1276" s="24"/>
      <c r="XDJ1276" s="24"/>
      <c r="XDK1276" s="24"/>
      <c r="XDL1276" s="24"/>
      <c r="XDM1276" s="24"/>
      <c r="XDN1276" s="24"/>
      <c r="XDO1276" s="24"/>
      <c r="XDP1276" s="24"/>
      <c r="XDQ1276" s="24"/>
      <c r="XDR1276" s="24"/>
      <c r="XDS1276" s="24"/>
      <c r="XDT1276" s="24"/>
      <c r="XDU1276" s="24"/>
      <c r="XDV1276" s="24"/>
      <c r="XDW1276" s="24"/>
      <c r="XDX1276" s="24"/>
      <c r="XDY1276" s="24"/>
      <c r="XDZ1276" s="24"/>
      <c r="XEA1276" s="24"/>
      <c r="XEB1276" s="24"/>
      <c r="XEC1276" s="24"/>
      <c r="XED1276" s="24"/>
      <c r="XEE1276" s="24"/>
      <c r="XEF1276" s="24"/>
      <c r="XEG1276" s="24"/>
      <c r="XEH1276" s="24"/>
      <c r="XEI1276" s="24"/>
      <c r="XEJ1276" s="24"/>
      <c r="XEK1276" s="24"/>
      <c r="XEL1276" s="24"/>
      <c r="XEM1276" s="24"/>
      <c r="XEN1276" s="24"/>
      <c r="XEO1276" s="24"/>
      <c r="XEP1276" s="24"/>
      <c r="XEQ1276" s="24"/>
      <c r="XER1276" s="24"/>
      <c r="XES1276" s="24"/>
      <c r="XET1276" s="24"/>
      <c r="XEU1276" s="24"/>
      <c r="XEV1276" s="24"/>
      <c r="XEW1276" s="24"/>
      <c r="XEX1276" s="24"/>
    </row>
    <row r="1277" spans="1:16378" ht="31.5">
      <c r="A1277" s="15">
        <v>3676</v>
      </c>
      <c r="B1277" s="28"/>
      <c r="C1277" s="19"/>
      <c r="D1277" s="17" t="s">
        <v>1</v>
      </c>
      <c r="E1277" s="18" t="s">
        <v>3669</v>
      </c>
      <c r="F1277" s="19" t="s">
        <v>271</v>
      </c>
      <c r="G1277" s="19" t="s">
        <v>2724</v>
      </c>
      <c r="H1277" s="19"/>
      <c r="I1277" s="19"/>
      <c r="J1277" s="23"/>
      <c r="K1277" s="16" t="s">
        <v>3670</v>
      </c>
      <c r="L1277" s="29"/>
      <c r="M1277" s="19"/>
      <c r="N1277" s="19"/>
      <c r="O1277" s="19"/>
      <c r="P1277" s="19" t="s">
        <v>113</v>
      </c>
      <c r="Q1277" s="19" t="s">
        <v>3620</v>
      </c>
      <c r="R1277" s="19" t="s">
        <v>2321</v>
      </c>
      <c r="S1277" s="21" t="s">
        <v>464</v>
      </c>
      <c r="T1277" s="19"/>
      <c r="U1277" s="19" t="s">
        <v>3673</v>
      </c>
      <c r="V1277" s="19"/>
      <c r="W1277" s="19"/>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c r="BK1277" s="24"/>
      <c r="BL1277" s="24"/>
      <c r="BM1277" s="24"/>
      <c r="BN1277" s="24"/>
      <c r="BO1277" s="24"/>
      <c r="BP1277" s="24"/>
      <c r="BQ1277" s="24"/>
      <c r="BR1277" s="24"/>
      <c r="BS1277" s="24"/>
      <c r="BT1277" s="24"/>
      <c r="BU1277" s="24"/>
      <c r="BV1277" s="24"/>
      <c r="BW1277" s="24"/>
      <c r="BX1277" s="24"/>
      <c r="BY1277" s="24"/>
      <c r="BZ1277" s="24"/>
      <c r="CA1277" s="24"/>
      <c r="CB1277" s="24"/>
      <c r="CC1277" s="24"/>
      <c r="CD1277" s="24"/>
      <c r="CE1277" s="24"/>
      <c r="CF1277" s="24"/>
      <c r="CG1277" s="24"/>
      <c r="CH1277" s="24"/>
      <c r="CI1277" s="24"/>
      <c r="CJ1277" s="24"/>
      <c r="CK1277" s="24"/>
      <c r="CL1277" s="24"/>
      <c r="CM1277" s="24"/>
      <c r="CN1277" s="24"/>
      <c r="CO1277" s="24"/>
      <c r="CP1277" s="24"/>
      <c r="CQ1277" s="24"/>
      <c r="CR1277" s="24"/>
      <c r="CS1277" s="24"/>
      <c r="CT1277" s="24"/>
      <c r="CU1277" s="24"/>
      <c r="CV1277" s="24"/>
      <c r="CW1277" s="24"/>
      <c r="CX1277" s="24"/>
      <c r="CY1277" s="24"/>
      <c r="CZ1277" s="24"/>
      <c r="DA1277" s="24"/>
      <c r="DB1277" s="24"/>
      <c r="DC1277" s="24"/>
      <c r="DD1277" s="24"/>
      <c r="DE1277" s="24"/>
      <c r="DF1277" s="24"/>
      <c r="DG1277" s="24"/>
      <c r="DH1277" s="24"/>
      <c r="DI1277" s="24"/>
      <c r="DJ1277" s="24"/>
      <c r="DK1277" s="24"/>
      <c r="DL1277" s="24"/>
      <c r="DM1277" s="24"/>
      <c r="DN1277" s="24"/>
      <c r="DO1277" s="24"/>
      <c r="DP1277" s="24"/>
      <c r="DQ1277" s="24"/>
      <c r="DR1277" s="24"/>
      <c r="DS1277" s="24"/>
      <c r="DT1277" s="24"/>
      <c r="DU1277" s="24"/>
      <c r="DV1277" s="24"/>
      <c r="DW1277" s="24"/>
      <c r="DX1277" s="24"/>
      <c r="DY1277" s="24"/>
      <c r="DZ1277" s="24"/>
      <c r="EA1277" s="24"/>
      <c r="EB1277" s="24"/>
      <c r="EC1277" s="24"/>
      <c r="ED1277" s="24"/>
      <c r="EE1277" s="24"/>
      <c r="EF1277" s="24"/>
      <c r="EG1277" s="24"/>
      <c r="EH1277" s="24"/>
      <c r="EI1277" s="24"/>
      <c r="EJ1277" s="24"/>
      <c r="EK1277" s="24"/>
      <c r="EL1277" s="24"/>
      <c r="EM1277" s="24"/>
      <c r="EN1277" s="24"/>
      <c r="EO1277" s="24"/>
      <c r="EP1277" s="24"/>
      <c r="EQ1277" s="24"/>
      <c r="ER1277" s="24"/>
      <c r="ES1277" s="24"/>
      <c r="ET1277" s="24"/>
      <c r="EU1277" s="24"/>
      <c r="EV1277" s="24"/>
      <c r="EW1277" s="24"/>
      <c r="EX1277" s="24"/>
      <c r="EY1277" s="24"/>
      <c r="EZ1277" s="24"/>
      <c r="FA1277" s="24"/>
      <c r="FB1277" s="24"/>
      <c r="FC1277" s="24"/>
      <c r="FD1277" s="24"/>
      <c r="FE1277" s="24"/>
      <c r="FF1277" s="24"/>
      <c r="FG1277" s="24"/>
      <c r="FH1277" s="24"/>
      <c r="FI1277" s="24"/>
      <c r="FJ1277" s="24"/>
      <c r="FK1277" s="24"/>
      <c r="FL1277" s="24"/>
      <c r="FM1277" s="24"/>
      <c r="FN1277" s="24"/>
      <c r="FO1277" s="24"/>
      <c r="FP1277" s="24"/>
      <c r="FQ1277" s="24"/>
      <c r="FR1277" s="24"/>
      <c r="FS1277" s="24"/>
      <c r="FT1277" s="24"/>
      <c r="FU1277" s="24"/>
      <c r="FV1277" s="24"/>
      <c r="FW1277" s="24"/>
      <c r="FX1277" s="24"/>
      <c r="FY1277" s="24"/>
      <c r="FZ1277" s="24"/>
      <c r="GA1277" s="24"/>
      <c r="GB1277" s="24"/>
      <c r="GC1277" s="24"/>
      <c r="GD1277" s="24"/>
      <c r="GE1277" s="24"/>
      <c r="GF1277" s="24"/>
      <c r="GG1277" s="24"/>
      <c r="GH1277" s="24"/>
      <c r="GI1277" s="24"/>
      <c r="GJ1277" s="24"/>
      <c r="GK1277" s="24"/>
      <c r="GL1277" s="24"/>
      <c r="GM1277" s="24"/>
      <c r="GN1277" s="24"/>
      <c r="GO1277" s="24"/>
      <c r="GP1277" s="24"/>
      <c r="GQ1277" s="24"/>
      <c r="GR1277" s="24"/>
      <c r="GS1277" s="24"/>
      <c r="GT1277" s="24"/>
      <c r="GU1277" s="24"/>
      <c r="GV1277" s="24"/>
      <c r="GW1277" s="24"/>
      <c r="GX1277" s="24"/>
      <c r="GY1277" s="24"/>
      <c r="GZ1277" s="24"/>
      <c r="HA1277" s="24"/>
      <c r="HB1277" s="24"/>
      <c r="HC1277" s="24"/>
      <c r="HD1277" s="24"/>
      <c r="HE1277" s="24"/>
      <c r="HF1277" s="24"/>
      <c r="HG1277" s="24"/>
      <c r="HH1277" s="24"/>
      <c r="HI1277" s="24"/>
      <c r="HJ1277" s="24"/>
      <c r="HK1277" s="24"/>
      <c r="HL1277" s="24"/>
      <c r="HM1277" s="24"/>
      <c r="HN1277" s="24"/>
      <c r="HO1277" s="24"/>
      <c r="HP1277" s="24"/>
      <c r="HQ1277" s="24"/>
      <c r="HR1277" s="24"/>
      <c r="HS1277" s="24"/>
      <c r="HT1277" s="24"/>
      <c r="HU1277" s="24"/>
      <c r="HV1277" s="24"/>
      <c r="HW1277" s="24"/>
      <c r="HX1277" s="24"/>
      <c r="HY1277" s="24"/>
      <c r="HZ1277" s="24"/>
      <c r="IA1277" s="24"/>
      <c r="IB1277" s="24"/>
      <c r="IC1277" s="24"/>
      <c r="ID1277" s="24"/>
      <c r="IE1277" s="24"/>
      <c r="IF1277" s="24"/>
      <c r="IG1277" s="24"/>
      <c r="IH1277" s="24"/>
      <c r="II1277" s="24"/>
      <c r="IJ1277" s="24"/>
      <c r="IK1277" s="24"/>
      <c r="IL1277" s="24"/>
      <c r="IM1277" s="24"/>
      <c r="IN1277" s="24"/>
      <c r="IO1277" s="24"/>
      <c r="IP1277" s="24"/>
      <c r="IQ1277" s="24"/>
      <c r="IR1277" s="24"/>
      <c r="IS1277" s="24"/>
      <c r="IT1277" s="24"/>
      <c r="IU1277" s="24"/>
      <c r="IV1277" s="24"/>
      <c r="IW1277" s="24"/>
      <c r="IX1277" s="24"/>
      <c r="IY1277" s="24"/>
      <c r="IZ1277" s="24"/>
      <c r="JA1277" s="24"/>
      <c r="JB1277" s="24"/>
      <c r="JC1277" s="24"/>
      <c r="JD1277" s="24"/>
      <c r="JE1277" s="24"/>
      <c r="JF1277" s="24"/>
      <c r="JG1277" s="24"/>
      <c r="JH1277" s="24"/>
      <c r="JI1277" s="24"/>
      <c r="JJ1277" s="24"/>
      <c r="JK1277" s="24"/>
      <c r="JL1277" s="24"/>
      <c r="JM1277" s="24"/>
      <c r="JN1277" s="24"/>
      <c r="JO1277" s="24"/>
      <c r="JP1277" s="24"/>
      <c r="JQ1277" s="24"/>
      <c r="JR1277" s="24"/>
      <c r="JS1277" s="24"/>
      <c r="JT1277" s="24"/>
      <c r="JU1277" s="24"/>
      <c r="JV1277" s="24"/>
      <c r="JW1277" s="24"/>
      <c r="JX1277" s="24"/>
      <c r="JY1277" s="24"/>
      <c r="JZ1277" s="24"/>
      <c r="KA1277" s="24"/>
      <c r="KB1277" s="24"/>
      <c r="KC1277" s="24"/>
      <c r="KD1277" s="24"/>
      <c r="KE1277" s="24"/>
      <c r="KF1277" s="24"/>
      <c r="KG1277" s="24"/>
      <c r="KH1277" s="24"/>
      <c r="KI1277" s="24"/>
      <c r="KJ1277" s="24"/>
      <c r="KK1277" s="24"/>
      <c r="KL1277" s="24"/>
      <c r="KM1277" s="24"/>
      <c r="KN1277" s="24"/>
      <c r="KO1277" s="24"/>
      <c r="KP1277" s="24"/>
      <c r="KQ1277" s="24"/>
      <c r="KR1277" s="24"/>
      <c r="KS1277" s="24"/>
      <c r="KT1277" s="24"/>
      <c r="KU1277" s="24"/>
      <c r="KV1277" s="24"/>
      <c r="KW1277" s="24"/>
      <c r="KX1277" s="24"/>
      <c r="KY1277" s="24"/>
      <c r="KZ1277" s="24"/>
      <c r="LA1277" s="24"/>
      <c r="LB1277" s="24"/>
      <c r="LC1277" s="24"/>
      <c r="LD1277" s="24"/>
      <c r="LE1277" s="24"/>
      <c r="LF1277" s="24"/>
      <c r="LG1277" s="24"/>
      <c r="LH1277" s="24"/>
      <c r="LI1277" s="24"/>
      <c r="LJ1277" s="24"/>
      <c r="LK1277" s="24"/>
      <c r="LL1277" s="24"/>
      <c r="LM1277" s="24"/>
      <c r="LN1277" s="24"/>
      <c r="LO1277" s="24"/>
      <c r="LP1277" s="24"/>
      <c r="LQ1277" s="24"/>
      <c r="LR1277" s="24"/>
      <c r="LS1277" s="24"/>
      <c r="LT1277" s="24"/>
      <c r="LU1277" s="24"/>
      <c r="LV1277" s="24"/>
      <c r="LW1277" s="24"/>
      <c r="LX1277" s="24"/>
      <c r="LY1277" s="24"/>
      <c r="LZ1277" s="24"/>
      <c r="MA1277" s="24"/>
      <c r="MB1277" s="24"/>
      <c r="MC1277" s="24"/>
      <c r="MD1277" s="24"/>
      <c r="ME1277" s="24"/>
      <c r="MF1277" s="24"/>
      <c r="MG1277" s="24"/>
      <c r="MH1277" s="24"/>
      <c r="MI1277" s="24"/>
      <c r="MJ1277" s="24"/>
      <c r="MK1277" s="24"/>
      <c r="ML1277" s="24"/>
      <c r="MM1277" s="24"/>
      <c r="MN1277" s="24"/>
      <c r="MO1277" s="24"/>
      <c r="MP1277" s="24"/>
      <c r="MQ1277" s="24"/>
      <c r="MR1277" s="24"/>
      <c r="MS1277" s="24"/>
      <c r="MT1277" s="24"/>
      <c r="MU1277" s="24"/>
      <c r="MV1277" s="24"/>
      <c r="MW1277" s="24"/>
      <c r="MX1277" s="24"/>
      <c r="MY1277" s="24"/>
      <c r="MZ1277" s="24"/>
      <c r="NA1277" s="24"/>
      <c r="NB1277" s="24"/>
      <c r="NC1277" s="24"/>
      <c r="ND1277" s="24"/>
      <c r="NE1277" s="24"/>
      <c r="NF1277" s="24"/>
      <c r="NG1277" s="24"/>
      <c r="NH1277" s="24"/>
      <c r="NI1277" s="24"/>
      <c r="NJ1277" s="24"/>
      <c r="NK1277" s="24"/>
      <c r="NL1277" s="24"/>
      <c r="NM1277" s="24"/>
      <c r="NN1277" s="24"/>
      <c r="NO1277" s="24"/>
      <c r="NP1277" s="24"/>
      <c r="NQ1277" s="24"/>
      <c r="NR1277" s="24"/>
      <c r="NS1277" s="24"/>
      <c r="NT1277" s="24"/>
      <c r="NU1277" s="24"/>
      <c r="NV1277" s="24"/>
      <c r="NW1277" s="24"/>
      <c r="NX1277" s="24"/>
      <c r="NY1277" s="24"/>
      <c r="NZ1277" s="24"/>
      <c r="OA1277" s="24"/>
      <c r="OB1277" s="24"/>
      <c r="OC1277" s="24"/>
      <c r="OD1277" s="24"/>
      <c r="OE1277" s="24"/>
      <c r="OF1277" s="24"/>
      <c r="OG1277" s="24"/>
      <c r="OH1277" s="24"/>
      <c r="OI1277" s="24"/>
      <c r="OJ1277" s="24"/>
      <c r="OK1277" s="24"/>
      <c r="OL1277" s="24"/>
      <c r="OM1277" s="24"/>
      <c r="ON1277" s="24"/>
      <c r="OO1277" s="24"/>
      <c r="OP1277" s="24"/>
      <c r="OQ1277" s="24"/>
      <c r="OR1277" s="24"/>
      <c r="OS1277" s="24"/>
      <c r="OT1277" s="24"/>
      <c r="OU1277" s="24"/>
      <c r="OV1277" s="24"/>
      <c r="OW1277" s="24"/>
      <c r="OX1277" s="24"/>
      <c r="OY1277" s="24"/>
      <c r="OZ1277" s="24"/>
      <c r="PA1277" s="24"/>
      <c r="PB1277" s="24"/>
      <c r="PC1277" s="24"/>
      <c r="PD1277" s="24"/>
      <c r="PE1277" s="24"/>
      <c r="PF1277" s="24"/>
      <c r="PG1277" s="24"/>
      <c r="PH1277" s="24"/>
      <c r="PI1277" s="24"/>
      <c r="PJ1277" s="24"/>
      <c r="PK1277" s="24"/>
      <c r="PL1277" s="24"/>
      <c r="PM1277" s="24"/>
      <c r="PN1277" s="24"/>
      <c r="PO1277" s="24"/>
      <c r="PP1277" s="24"/>
      <c r="PQ1277" s="24"/>
      <c r="PR1277" s="24"/>
      <c r="PS1277" s="24"/>
      <c r="PT1277" s="24"/>
      <c r="PU1277" s="24"/>
      <c r="PV1277" s="24"/>
      <c r="PW1277" s="24"/>
      <c r="PX1277" s="24"/>
      <c r="PY1277" s="24"/>
      <c r="PZ1277" s="24"/>
      <c r="QA1277" s="24"/>
      <c r="QB1277" s="24"/>
      <c r="QC1277" s="24"/>
      <c r="QD1277" s="24"/>
      <c r="QE1277" s="24"/>
      <c r="QF1277" s="24"/>
      <c r="QG1277" s="24"/>
      <c r="QH1277" s="24"/>
      <c r="QI1277" s="24"/>
      <c r="QJ1277" s="24"/>
      <c r="QK1277" s="24"/>
      <c r="QL1277" s="24"/>
      <c r="QM1277" s="24"/>
      <c r="QN1277" s="24"/>
      <c r="QO1277" s="24"/>
      <c r="QP1277" s="24"/>
      <c r="QQ1277" s="24"/>
      <c r="QR1277" s="24"/>
      <c r="QS1277" s="24"/>
      <c r="QT1277" s="24"/>
      <c r="QU1277" s="24"/>
      <c r="QV1277" s="24"/>
      <c r="QW1277" s="24"/>
      <c r="QX1277" s="24"/>
      <c r="QY1277" s="24"/>
      <c r="QZ1277" s="24"/>
      <c r="RA1277" s="24"/>
      <c r="RB1277" s="24"/>
      <c r="RC1277" s="24"/>
      <c r="RD1277" s="24"/>
      <c r="RE1277" s="24"/>
      <c r="RF1277" s="24"/>
      <c r="RG1277" s="24"/>
      <c r="RH1277" s="24"/>
      <c r="RI1277" s="24"/>
      <c r="RJ1277" s="24"/>
      <c r="RK1277" s="24"/>
      <c r="RL1277" s="24"/>
      <c r="RM1277" s="24"/>
      <c r="RN1277" s="24"/>
      <c r="RO1277" s="24"/>
      <c r="RP1277" s="24"/>
      <c r="RQ1277" s="24"/>
      <c r="RR1277" s="24"/>
      <c r="RS1277" s="24"/>
      <c r="RT1277" s="24"/>
      <c r="RU1277" s="24"/>
      <c r="RV1277" s="24"/>
      <c r="RW1277" s="24"/>
      <c r="RX1277" s="24"/>
      <c r="RY1277" s="24"/>
      <c r="RZ1277" s="24"/>
      <c r="SA1277" s="24"/>
      <c r="SB1277" s="24"/>
      <c r="SC1277" s="24"/>
      <c r="SD1277" s="24"/>
      <c r="SE1277" s="24"/>
      <c r="SF1277" s="24"/>
      <c r="SG1277" s="24"/>
      <c r="SH1277" s="24"/>
      <c r="SI1277" s="24"/>
      <c r="SJ1277" s="24"/>
      <c r="SK1277" s="24"/>
      <c r="SL1277" s="24"/>
      <c r="SM1277" s="24"/>
      <c r="SN1277" s="24"/>
      <c r="SO1277" s="24"/>
      <c r="SP1277" s="24"/>
      <c r="SQ1277" s="24"/>
      <c r="SR1277" s="24"/>
      <c r="SS1277" s="24"/>
      <c r="ST1277" s="24"/>
      <c r="SU1277" s="24"/>
      <c r="SV1277" s="24"/>
      <c r="SW1277" s="24"/>
      <c r="SX1277" s="24"/>
      <c r="SY1277" s="24"/>
      <c r="SZ1277" s="24"/>
      <c r="TA1277" s="24"/>
      <c r="TB1277" s="24"/>
      <c r="TC1277" s="24"/>
      <c r="TD1277" s="24"/>
      <c r="TE1277" s="24"/>
      <c r="TF1277" s="24"/>
      <c r="TG1277" s="24"/>
      <c r="TH1277" s="24"/>
      <c r="TI1277" s="24"/>
      <c r="TJ1277" s="24"/>
      <c r="TK1277" s="24"/>
      <c r="TL1277" s="24"/>
      <c r="TM1277" s="24"/>
      <c r="TN1277" s="24"/>
      <c r="TO1277" s="24"/>
      <c r="TP1277" s="24"/>
      <c r="TQ1277" s="24"/>
      <c r="TR1277" s="24"/>
      <c r="TS1277" s="24"/>
      <c r="TT1277" s="24"/>
      <c r="TU1277" s="24"/>
      <c r="TV1277" s="24"/>
      <c r="TW1277" s="24"/>
      <c r="TX1277" s="24"/>
      <c r="TY1277" s="24"/>
      <c r="TZ1277" s="24"/>
      <c r="UA1277" s="24"/>
      <c r="UB1277" s="24"/>
      <c r="UC1277" s="24"/>
      <c r="UD1277" s="24"/>
      <c r="UE1277" s="24"/>
      <c r="UF1277" s="24"/>
      <c r="UG1277" s="24"/>
      <c r="UH1277" s="24"/>
      <c r="UI1277" s="24"/>
      <c r="UJ1277" s="24"/>
      <c r="UK1277" s="24"/>
      <c r="UL1277" s="24"/>
      <c r="UM1277" s="24"/>
      <c r="UN1277" s="24"/>
      <c r="UO1277" s="24"/>
      <c r="UP1277" s="24"/>
      <c r="UQ1277" s="24"/>
      <c r="UR1277" s="24"/>
      <c r="US1277" s="24"/>
      <c r="UT1277" s="24"/>
      <c r="UU1277" s="24"/>
      <c r="UV1277" s="24"/>
      <c r="UW1277" s="24"/>
      <c r="UX1277" s="24"/>
      <c r="UY1277" s="24"/>
      <c r="UZ1277" s="24"/>
      <c r="VA1277" s="24"/>
      <c r="VB1277" s="24"/>
      <c r="VC1277" s="24"/>
      <c r="VD1277" s="24"/>
      <c r="VE1277" s="24"/>
      <c r="VF1277" s="24"/>
      <c r="VG1277" s="24"/>
      <c r="VH1277" s="24"/>
      <c r="VI1277" s="24"/>
      <c r="VJ1277" s="24"/>
      <c r="VK1277" s="24"/>
      <c r="VL1277" s="24"/>
      <c r="VM1277" s="24"/>
      <c r="VN1277" s="24"/>
      <c r="VO1277" s="24"/>
      <c r="VP1277" s="24"/>
      <c r="VQ1277" s="24"/>
      <c r="VR1277" s="24"/>
      <c r="VS1277" s="24"/>
      <c r="VT1277" s="24"/>
      <c r="VU1277" s="24"/>
      <c r="VV1277" s="24"/>
      <c r="VW1277" s="24"/>
      <c r="VX1277" s="24"/>
      <c r="VY1277" s="24"/>
      <c r="VZ1277" s="24"/>
      <c r="WA1277" s="24"/>
      <c r="WB1277" s="24"/>
      <c r="WC1277" s="24"/>
      <c r="WD1277" s="24"/>
      <c r="WE1277" s="24"/>
      <c r="WF1277" s="24"/>
      <c r="WG1277" s="24"/>
      <c r="WH1277" s="24"/>
      <c r="WI1277" s="24"/>
      <c r="WJ1277" s="24"/>
      <c r="WK1277" s="24"/>
      <c r="WL1277" s="24"/>
      <c r="WM1277" s="24"/>
      <c r="WN1277" s="24"/>
      <c r="WO1277" s="24"/>
      <c r="WP1277" s="24"/>
      <c r="WQ1277" s="24"/>
      <c r="WR1277" s="24"/>
      <c r="WS1277" s="24"/>
      <c r="WT1277" s="24"/>
      <c r="WU1277" s="24"/>
      <c r="WV1277" s="24"/>
      <c r="WW1277" s="24"/>
      <c r="WX1277" s="24"/>
      <c r="WY1277" s="24"/>
      <c r="WZ1277" s="24"/>
      <c r="XA1277" s="24"/>
      <c r="XB1277" s="24"/>
      <c r="XC1277" s="24"/>
      <c r="XD1277" s="24"/>
      <c r="XE1277" s="24"/>
      <c r="XF1277" s="24"/>
      <c r="XG1277" s="24"/>
      <c r="XH1277" s="24"/>
      <c r="XI1277" s="24"/>
      <c r="XJ1277" s="24"/>
      <c r="XK1277" s="24"/>
      <c r="XL1277" s="24"/>
      <c r="XM1277" s="24"/>
      <c r="XN1277" s="24"/>
      <c r="XO1277" s="24"/>
      <c r="XP1277" s="24"/>
      <c r="XQ1277" s="24"/>
      <c r="XR1277" s="24"/>
      <c r="XS1277" s="24"/>
      <c r="XT1277" s="24"/>
      <c r="XU1277" s="24"/>
      <c r="XV1277" s="24"/>
      <c r="XW1277" s="24"/>
      <c r="XX1277" s="24"/>
      <c r="XY1277" s="24"/>
      <c r="XZ1277" s="24"/>
      <c r="YA1277" s="24"/>
      <c r="YB1277" s="24"/>
      <c r="YC1277" s="24"/>
      <c r="YD1277" s="24"/>
      <c r="YE1277" s="24"/>
      <c r="YF1277" s="24"/>
      <c r="YG1277" s="24"/>
      <c r="YH1277" s="24"/>
      <c r="YI1277" s="24"/>
      <c r="YJ1277" s="24"/>
      <c r="YK1277" s="24"/>
      <c r="YL1277" s="24"/>
      <c r="YM1277" s="24"/>
      <c r="YN1277" s="24"/>
      <c r="YO1277" s="24"/>
      <c r="YP1277" s="24"/>
      <c r="YQ1277" s="24"/>
      <c r="YR1277" s="24"/>
      <c r="YS1277" s="24"/>
      <c r="YT1277" s="24"/>
      <c r="YU1277" s="24"/>
      <c r="YV1277" s="24"/>
      <c r="YW1277" s="24"/>
      <c r="YX1277" s="24"/>
      <c r="YY1277" s="24"/>
      <c r="YZ1277" s="24"/>
      <c r="ZA1277" s="24"/>
      <c r="ZB1277" s="24"/>
      <c r="ZC1277" s="24"/>
      <c r="ZD1277" s="24"/>
      <c r="ZE1277" s="24"/>
      <c r="ZF1277" s="24"/>
      <c r="ZG1277" s="24"/>
      <c r="ZH1277" s="24"/>
      <c r="ZI1277" s="24"/>
      <c r="ZJ1277" s="24"/>
      <c r="ZK1277" s="24"/>
      <c r="ZL1277" s="24"/>
      <c r="ZM1277" s="24"/>
      <c r="ZN1277" s="24"/>
      <c r="ZO1277" s="24"/>
      <c r="ZP1277" s="24"/>
      <c r="ZQ1277" s="24"/>
      <c r="ZR1277" s="24"/>
      <c r="ZS1277" s="24"/>
      <c r="ZT1277" s="24"/>
      <c r="ZU1277" s="24"/>
      <c r="ZV1277" s="24"/>
      <c r="ZW1277" s="24"/>
      <c r="ZX1277" s="24"/>
      <c r="ZY1277" s="24"/>
      <c r="ZZ1277" s="24"/>
      <c r="AAA1277" s="24"/>
      <c r="AAB1277" s="24"/>
      <c r="AAC1277" s="24"/>
      <c r="AAD1277" s="24"/>
      <c r="AAE1277" s="24"/>
      <c r="AAF1277" s="24"/>
      <c r="AAG1277" s="24"/>
      <c r="AAH1277" s="24"/>
      <c r="AAI1277" s="24"/>
      <c r="AAJ1277" s="24"/>
      <c r="AAK1277" s="24"/>
      <c r="AAL1277" s="24"/>
      <c r="AAM1277" s="24"/>
      <c r="AAN1277" s="24"/>
      <c r="AAO1277" s="24"/>
      <c r="AAP1277" s="24"/>
      <c r="AAQ1277" s="24"/>
      <c r="AAR1277" s="24"/>
      <c r="AAS1277" s="24"/>
      <c r="AAT1277" s="24"/>
      <c r="AAU1277" s="24"/>
      <c r="AAV1277" s="24"/>
      <c r="AAW1277" s="24"/>
      <c r="AAX1277" s="24"/>
      <c r="AAY1277" s="24"/>
      <c r="AAZ1277" s="24"/>
      <c r="ABA1277" s="24"/>
      <c r="ABB1277" s="24"/>
      <c r="ABC1277" s="24"/>
      <c r="ABD1277" s="24"/>
      <c r="ABE1277" s="24"/>
      <c r="ABF1277" s="24"/>
      <c r="ABG1277" s="24"/>
      <c r="ABH1277" s="24"/>
      <c r="ABI1277" s="24"/>
      <c r="ABJ1277" s="24"/>
      <c r="ABK1277" s="24"/>
      <c r="ABL1277" s="24"/>
      <c r="ABM1277" s="24"/>
      <c r="ABN1277" s="24"/>
      <c r="ABO1277" s="24"/>
      <c r="ABP1277" s="24"/>
      <c r="ABQ1277" s="24"/>
      <c r="ABR1277" s="24"/>
      <c r="ABS1277" s="24"/>
      <c r="ABT1277" s="24"/>
      <c r="ABU1277" s="24"/>
      <c r="ABV1277" s="24"/>
      <c r="ABW1277" s="24"/>
      <c r="ABX1277" s="24"/>
      <c r="ABY1277" s="24"/>
      <c r="ABZ1277" s="24"/>
      <c r="ACA1277" s="24"/>
      <c r="ACB1277" s="24"/>
      <c r="ACC1277" s="24"/>
      <c r="ACD1277" s="24"/>
      <c r="ACE1277" s="24"/>
      <c r="ACF1277" s="24"/>
      <c r="ACG1277" s="24"/>
      <c r="ACH1277" s="24"/>
      <c r="ACI1277" s="24"/>
      <c r="ACJ1277" s="24"/>
      <c r="ACK1277" s="24"/>
      <c r="ACL1277" s="24"/>
      <c r="ACM1277" s="24"/>
      <c r="ACN1277" s="24"/>
      <c r="ACO1277" s="24"/>
      <c r="ACP1277" s="24"/>
      <c r="ACQ1277" s="24"/>
      <c r="ACR1277" s="24"/>
      <c r="ACS1277" s="24"/>
      <c r="ACT1277" s="24"/>
      <c r="ACU1277" s="24"/>
      <c r="ACV1277" s="24"/>
      <c r="ACW1277" s="24"/>
      <c r="ACX1277" s="24"/>
      <c r="ACY1277" s="24"/>
      <c r="ACZ1277" s="24"/>
      <c r="ADA1277" s="24"/>
      <c r="ADB1277" s="24"/>
      <c r="ADC1277" s="24"/>
      <c r="ADD1277" s="24"/>
      <c r="ADE1277" s="24"/>
      <c r="ADF1277" s="24"/>
      <c r="ADG1277" s="24"/>
      <c r="ADH1277" s="24"/>
      <c r="ADI1277" s="24"/>
      <c r="ADJ1277" s="24"/>
      <c r="ADK1277" s="24"/>
      <c r="ADL1277" s="24"/>
      <c r="ADM1277" s="24"/>
      <c r="ADN1277" s="24"/>
      <c r="ADO1277" s="24"/>
      <c r="ADP1277" s="24"/>
      <c r="ADQ1277" s="24"/>
      <c r="ADR1277" s="24"/>
      <c r="ADS1277" s="24"/>
      <c r="ADT1277" s="24"/>
      <c r="ADU1277" s="24"/>
      <c r="ADV1277" s="24"/>
      <c r="ADW1277" s="24"/>
      <c r="ADX1277" s="24"/>
      <c r="ADY1277" s="24"/>
      <c r="ADZ1277" s="24"/>
      <c r="AEA1277" s="24"/>
      <c r="AEB1277" s="24"/>
      <c r="AEC1277" s="24"/>
      <c r="AED1277" s="24"/>
      <c r="AEE1277" s="24"/>
      <c r="AEF1277" s="24"/>
      <c r="AEG1277" s="24"/>
      <c r="AEH1277" s="24"/>
      <c r="AEI1277" s="24"/>
      <c r="AEJ1277" s="24"/>
      <c r="AEK1277" s="24"/>
      <c r="AEL1277" s="24"/>
      <c r="AEM1277" s="24"/>
      <c r="AEN1277" s="24"/>
      <c r="AEO1277" s="24"/>
      <c r="AEP1277" s="24"/>
      <c r="AEQ1277" s="24"/>
      <c r="AER1277" s="24"/>
      <c r="AES1277" s="24"/>
      <c r="AET1277" s="24"/>
      <c r="AEU1277" s="24"/>
      <c r="AEV1277" s="24"/>
      <c r="AEW1277" s="24"/>
      <c r="AEX1277" s="24"/>
      <c r="AEY1277" s="24"/>
      <c r="AEZ1277" s="24"/>
      <c r="AFA1277" s="24"/>
      <c r="AFB1277" s="24"/>
      <c r="AFC1277" s="24"/>
      <c r="AFD1277" s="24"/>
      <c r="AFE1277" s="24"/>
      <c r="AFF1277" s="24"/>
      <c r="AFG1277" s="24"/>
      <c r="AFH1277" s="24"/>
      <c r="AFI1277" s="24"/>
      <c r="AFJ1277" s="24"/>
      <c r="AFK1277" s="24"/>
      <c r="AFL1277" s="24"/>
      <c r="AFM1277" s="24"/>
      <c r="AFN1277" s="24"/>
      <c r="AFO1277" s="24"/>
      <c r="AFP1277" s="24"/>
      <c r="AFQ1277" s="24"/>
      <c r="AFR1277" s="24"/>
      <c r="AFS1277" s="24"/>
      <c r="AFT1277" s="24"/>
      <c r="AFU1277" s="24"/>
      <c r="AFV1277" s="24"/>
      <c r="AFW1277" s="24"/>
      <c r="AFX1277" s="24"/>
      <c r="AFY1277" s="24"/>
      <c r="AFZ1277" s="24"/>
      <c r="AGA1277" s="24"/>
      <c r="AGB1277" s="24"/>
      <c r="AGC1277" s="24"/>
      <c r="AGD1277" s="24"/>
      <c r="AGE1277" s="24"/>
      <c r="AGF1277" s="24"/>
      <c r="AGG1277" s="24"/>
      <c r="AGH1277" s="24"/>
      <c r="AGI1277" s="24"/>
      <c r="AGJ1277" s="24"/>
      <c r="AGK1277" s="24"/>
      <c r="AGL1277" s="24"/>
      <c r="AGM1277" s="24"/>
      <c r="AGN1277" s="24"/>
      <c r="AGO1277" s="24"/>
      <c r="AGP1277" s="24"/>
      <c r="AGQ1277" s="24"/>
      <c r="AGR1277" s="24"/>
      <c r="AGS1277" s="24"/>
      <c r="AGT1277" s="24"/>
      <c r="AGU1277" s="24"/>
      <c r="AGV1277" s="24"/>
      <c r="AGW1277" s="24"/>
      <c r="AGX1277" s="24"/>
      <c r="AGY1277" s="24"/>
      <c r="AGZ1277" s="24"/>
      <c r="AHA1277" s="24"/>
      <c r="AHB1277" s="24"/>
      <c r="AHC1277" s="24"/>
      <c r="AHD1277" s="24"/>
      <c r="AHE1277" s="24"/>
      <c r="AHF1277" s="24"/>
      <c r="AHG1277" s="24"/>
      <c r="AHH1277" s="24"/>
      <c r="AHI1277" s="24"/>
      <c r="AHJ1277" s="24"/>
      <c r="AHK1277" s="24"/>
      <c r="AHL1277" s="24"/>
      <c r="AHM1277" s="24"/>
      <c r="AHN1277" s="24"/>
      <c r="AHO1277" s="24"/>
      <c r="AHP1277" s="24"/>
      <c r="AHQ1277" s="24"/>
      <c r="AHR1277" s="24"/>
      <c r="AHS1277" s="24"/>
      <c r="AHT1277" s="24"/>
      <c r="AHU1277" s="24"/>
      <c r="AHV1277" s="24"/>
      <c r="AHW1277" s="24"/>
      <c r="AHX1277" s="24"/>
      <c r="AHY1277" s="24"/>
      <c r="AHZ1277" s="24"/>
      <c r="AIA1277" s="24"/>
      <c r="AIB1277" s="24"/>
      <c r="AIC1277" s="24"/>
      <c r="AID1277" s="24"/>
      <c r="AIE1277" s="24"/>
      <c r="AIF1277" s="24"/>
      <c r="AIG1277" s="24"/>
      <c r="AIH1277" s="24"/>
      <c r="AII1277" s="24"/>
      <c r="AIJ1277" s="24"/>
      <c r="AIK1277" s="24"/>
      <c r="AIL1277" s="24"/>
      <c r="AIM1277" s="24"/>
      <c r="AIN1277" s="24"/>
      <c r="AIO1277" s="24"/>
      <c r="AIP1277" s="24"/>
      <c r="AIQ1277" s="24"/>
      <c r="AIR1277" s="24"/>
      <c r="AIS1277" s="24"/>
      <c r="AIT1277" s="24"/>
      <c r="AIU1277" s="24"/>
      <c r="AIV1277" s="24"/>
      <c r="AIW1277" s="24"/>
      <c r="AIX1277" s="24"/>
      <c r="AIY1277" s="24"/>
      <c r="AIZ1277" s="24"/>
      <c r="AJA1277" s="24"/>
      <c r="AJB1277" s="24"/>
      <c r="AJC1277" s="24"/>
      <c r="AJD1277" s="24"/>
      <c r="AJE1277" s="24"/>
      <c r="AJF1277" s="24"/>
      <c r="AJG1277" s="24"/>
      <c r="AJH1277" s="24"/>
      <c r="AJI1277" s="24"/>
      <c r="AJJ1277" s="24"/>
      <c r="AJK1277" s="24"/>
      <c r="AJL1277" s="24"/>
      <c r="AJM1277" s="24"/>
      <c r="AJN1277" s="24"/>
      <c r="AJO1277" s="24"/>
      <c r="AJP1277" s="24"/>
      <c r="AJQ1277" s="24"/>
      <c r="AJR1277" s="24"/>
      <c r="AJS1277" s="24"/>
      <c r="AJT1277" s="24"/>
      <c r="AJU1277" s="24"/>
      <c r="AJV1277" s="24"/>
      <c r="AJW1277" s="24"/>
      <c r="AJX1277" s="24"/>
      <c r="AJY1277" s="24"/>
      <c r="AJZ1277" s="24"/>
      <c r="AKA1277" s="24"/>
      <c r="AKB1277" s="24"/>
      <c r="AKC1277" s="24"/>
      <c r="AKD1277" s="24"/>
      <c r="AKE1277" s="24"/>
      <c r="AKF1277" s="24"/>
      <c r="AKG1277" s="24"/>
      <c r="AKH1277" s="24"/>
      <c r="AKI1277" s="24"/>
      <c r="AKJ1277" s="24"/>
      <c r="AKK1277" s="24"/>
      <c r="AKL1277" s="24"/>
      <c r="AKM1277" s="24"/>
      <c r="AKN1277" s="24"/>
      <c r="AKO1277" s="24"/>
      <c r="AKP1277" s="24"/>
      <c r="AKQ1277" s="24"/>
      <c r="AKR1277" s="24"/>
      <c r="AKS1277" s="24"/>
      <c r="AKT1277" s="24"/>
      <c r="AKU1277" s="24"/>
      <c r="AKV1277" s="24"/>
      <c r="AKW1277" s="24"/>
      <c r="AKX1277" s="24"/>
      <c r="AKY1277" s="24"/>
      <c r="AKZ1277" s="24"/>
      <c r="ALA1277" s="24"/>
      <c r="ALB1277" s="24"/>
      <c r="ALC1277" s="24"/>
      <c r="ALD1277" s="24"/>
      <c r="ALE1277" s="24"/>
      <c r="ALF1277" s="24"/>
      <c r="ALG1277" s="24"/>
      <c r="ALH1277" s="24"/>
      <c r="ALI1277" s="24"/>
      <c r="ALJ1277" s="24"/>
      <c r="ALK1277" s="24"/>
      <c r="ALL1277" s="24"/>
      <c r="ALM1277" s="24"/>
      <c r="ALN1277" s="24"/>
      <c r="ALO1277" s="24"/>
      <c r="ALP1277" s="24"/>
      <c r="ALQ1277" s="24"/>
      <c r="ALR1277" s="24"/>
      <c r="ALS1277" s="24"/>
      <c r="ALT1277" s="24"/>
      <c r="ALU1277" s="24"/>
      <c r="ALV1277" s="24"/>
      <c r="ALW1277" s="24"/>
      <c r="ALX1277" s="24"/>
      <c r="ALY1277" s="24"/>
      <c r="ALZ1277" s="24"/>
      <c r="AMA1277" s="24"/>
      <c r="AMB1277" s="24"/>
      <c r="AMC1277" s="24"/>
      <c r="AMD1277" s="24"/>
      <c r="AME1277" s="24"/>
      <c r="AMF1277" s="24"/>
      <c r="AMG1277" s="24"/>
      <c r="AMH1277" s="24"/>
      <c r="AMI1277" s="24"/>
      <c r="AMJ1277" s="24"/>
      <c r="AMK1277" s="24"/>
      <c r="AML1277" s="24"/>
      <c r="AMM1277" s="24"/>
      <c r="AMN1277" s="24"/>
      <c r="AMO1277" s="24"/>
      <c r="AMP1277" s="24"/>
      <c r="AMQ1277" s="24"/>
      <c r="AMR1277" s="24"/>
      <c r="AMS1277" s="24"/>
      <c r="AMT1277" s="24"/>
      <c r="AMU1277" s="24"/>
      <c r="AMV1277" s="24"/>
      <c r="AMW1277" s="24"/>
      <c r="AMX1277" s="24"/>
      <c r="AMY1277" s="24"/>
      <c r="AMZ1277" s="24"/>
      <c r="ANA1277" s="24"/>
      <c r="ANB1277" s="24"/>
      <c r="ANC1277" s="24"/>
      <c r="AND1277" s="24"/>
      <c r="ANE1277" s="24"/>
      <c r="ANF1277" s="24"/>
      <c r="ANG1277" s="24"/>
      <c r="ANH1277" s="24"/>
      <c r="ANI1277" s="24"/>
      <c r="ANJ1277" s="24"/>
      <c r="ANK1277" s="24"/>
      <c r="ANL1277" s="24"/>
      <c r="ANM1277" s="24"/>
      <c r="ANN1277" s="24"/>
      <c r="ANO1277" s="24"/>
      <c r="ANP1277" s="24"/>
      <c r="ANQ1277" s="24"/>
      <c r="ANR1277" s="24"/>
      <c r="ANS1277" s="24"/>
      <c r="ANT1277" s="24"/>
      <c r="ANU1277" s="24"/>
      <c r="ANV1277" s="24"/>
      <c r="ANW1277" s="24"/>
      <c r="ANX1277" s="24"/>
      <c r="ANY1277" s="24"/>
      <c r="ANZ1277" s="24"/>
      <c r="AOA1277" s="24"/>
      <c r="AOB1277" s="24"/>
      <c r="AOC1277" s="24"/>
      <c r="AOD1277" s="24"/>
      <c r="AOE1277" s="24"/>
      <c r="AOF1277" s="24"/>
      <c r="AOG1277" s="24"/>
      <c r="AOH1277" s="24"/>
      <c r="AOI1277" s="24"/>
      <c r="AOJ1277" s="24"/>
      <c r="AOK1277" s="24"/>
      <c r="AOL1277" s="24"/>
      <c r="AOM1277" s="24"/>
      <c r="AON1277" s="24"/>
      <c r="AOO1277" s="24"/>
      <c r="AOP1277" s="24"/>
      <c r="AOQ1277" s="24"/>
      <c r="AOR1277" s="24"/>
      <c r="AOS1277" s="24"/>
      <c r="AOT1277" s="24"/>
      <c r="AOU1277" s="24"/>
      <c r="AOV1277" s="24"/>
      <c r="AOW1277" s="24"/>
      <c r="AOX1277" s="24"/>
      <c r="AOY1277" s="24"/>
      <c r="AOZ1277" s="24"/>
      <c r="APA1277" s="24"/>
      <c r="APB1277" s="24"/>
      <c r="APC1277" s="24"/>
      <c r="APD1277" s="24"/>
      <c r="APE1277" s="24"/>
      <c r="APF1277" s="24"/>
      <c r="APG1277" s="24"/>
      <c r="APH1277" s="24"/>
      <c r="API1277" s="24"/>
      <c r="APJ1277" s="24"/>
      <c r="APK1277" s="24"/>
      <c r="APL1277" s="24"/>
      <c r="APM1277" s="24"/>
      <c r="APN1277" s="24"/>
      <c r="APO1277" s="24"/>
      <c r="APP1277" s="24"/>
      <c r="APQ1277" s="24"/>
      <c r="APR1277" s="24"/>
      <c r="APS1277" s="24"/>
      <c r="APT1277" s="24"/>
      <c r="APU1277" s="24"/>
      <c r="APV1277" s="24"/>
      <c r="APW1277" s="24"/>
      <c r="APX1277" s="24"/>
      <c r="APY1277" s="24"/>
      <c r="APZ1277" s="24"/>
      <c r="AQA1277" s="24"/>
      <c r="AQB1277" s="24"/>
      <c r="AQC1277" s="24"/>
      <c r="AQD1277" s="24"/>
      <c r="AQE1277" s="24"/>
      <c r="AQF1277" s="24"/>
      <c r="AQG1277" s="24"/>
      <c r="AQH1277" s="24"/>
      <c r="AQI1277" s="24"/>
      <c r="AQJ1277" s="24"/>
      <c r="AQK1277" s="24"/>
      <c r="AQL1277" s="24"/>
      <c r="AQM1277" s="24"/>
      <c r="AQN1277" s="24"/>
      <c r="AQO1277" s="24"/>
      <c r="AQP1277" s="24"/>
      <c r="AQQ1277" s="24"/>
      <c r="AQR1277" s="24"/>
      <c r="AQS1277" s="24"/>
      <c r="AQT1277" s="24"/>
      <c r="AQU1277" s="24"/>
      <c r="AQV1277" s="24"/>
      <c r="AQW1277" s="24"/>
      <c r="AQX1277" s="24"/>
      <c r="AQY1277" s="24"/>
      <c r="AQZ1277" s="24"/>
      <c r="ARA1277" s="24"/>
      <c r="ARB1277" s="24"/>
      <c r="ARC1277" s="24"/>
      <c r="ARD1277" s="24"/>
      <c r="ARE1277" s="24"/>
      <c r="ARF1277" s="24"/>
      <c r="ARG1277" s="24"/>
      <c r="ARH1277" s="24"/>
      <c r="ARI1277" s="24"/>
      <c r="ARJ1277" s="24"/>
      <c r="ARK1277" s="24"/>
      <c r="ARL1277" s="24"/>
      <c r="ARM1277" s="24"/>
      <c r="ARN1277" s="24"/>
      <c r="ARO1277" s="24"/>
      <c r="ARP1277" s="24"/>
      <c r="ARQ1277" s="24"/>
      <c r="ARR1277" s="24"/>
      <c r="ARS1277" s="24"/>
      <c r="ART1277" s="24"/>
      <c r="ARU1277" s="24"/>
      <c r="ARV1277" s="24"/>
      <c r="ARW1277" s="24"/>
      <c r="ARX1277" s="24"/>
      <c r="ARY1277" s="24"/>
      <c r="ARZ1277" s="24"/>
      <c r="ASA1277" s="24"/>
      <c r="ASB1277" s="24"/>
      <c r="ASC1277" s="24"/>
      <c r="ASD1277" s="24"/>
      <c r="ASE1277" s="24"/>
      <c r="ASF1277" s="24"/>
      <c r="ASG1277" s="24"/>
      <c r="ASH1277" s="24"/>
      <c r="ASI1277" s="24"/>
      <c r="ASJ1277" s="24"/>
      <c r="ASK1277" s="24"/>
      <c r="ASL1277" s="24"/>
      <c r="ASM1277" s="24"/>
      <c r="ASN1277" s="24"/>
      <c r="ASO1277" s="24"/>
      <c r="ASP1277" s="24"/>
      <c r="ASQ1277" s="24"/>
      <c r="ASR1277" s="24"/>
      <c r="ASS1277" s="24"/>
      <c r="AST1277" s="24"/>
      <c r="ASU1277" s="24"/>
      <c r="ASV1277" s="24"/>
      <c r="ASW1277" s="24"/>
      <c r="ASX1277" s="24"/>
      <c r="ASY1277" s="24"/>
      <c r="ASZ1277" s="24"/>
      <c r="ATA1277" s="24"/>
      <c r="ATB1277" s="24"/>
      <c r="ATC1277" s="24"/>
      <c r="ATD1277" s="24"/>
      <c r="ATE1277" s="24"/>
      <c r="ATF1277" s="24"/>
      <c r="ATG1277" s="24"/>
      <c r="ATH1277" s="24"/>
      <c r="ATI1277" s="24"/>
      <c r="ATJ1277" s="24"/>
      <c r="ATK1277" s="24"/>
      <c r="ATL1277" s="24"/>
      <c r="ATM1277" s="24"/>
      <c r="ATN1277" s="24"/>
      <c r="ATO1277" s="24"/>
      <c r="ATP1277" s="24"/>
      <c r="ATQ1277" s="24"/>
      <c r="ATR1277" s="24"/>
      <c r="ATS1277" s="24"/>
      <c r="ATT1277" s="24"/>
      <c r="ATU1277" s="24"/>
      <c r="ATV1277" s="24"/>
      <c r="ATW1277" s="24"/>
      <c r="ATX1277" s="24"/>
      <c r="ATY1277" s="24"/>
      <c r="ATZ1277" s="24"/>
      <c r="AUA1277" s="24"/>
      <c r="AUB1277" s="24"/>
      <c r="AUC1277" s="24"/>
      <c r="AUD1277" s="24"/>
      <c r="AUE1277" s="24"/>
      <c r="AUF1277" s="24"/>
      <c r="AUG1277" s="24"/>
      <c r="AUH1277" s="24"/>
      <c r="AUI1277" s="24"/>
      <c r="AUJ1277" s="24"/>
      <c r="AUK1277" s="24"/>
      <c r="AUL1277" s="24"/>
      <c r="AUM1277" s="24"/>
      <c r="AUN1277" s="24"/>
      <c r="AUO1277" s="24"/>
      <c r="AUP1277" s="24"/>
      <c r="AUQ1277" s="24"/>
      <c r="AUR1277" s="24"/>
      <c r="AUS1277" s="24"/>
      <c r="AUT1277" s="24"/>
      <c r="AUU1277" s="24"/>
      <c r="AUV1277" s="24"/>
      <c r="AUW1277" s="24"/>
      <c r="AUX1277" s="24"/>
      <c r="AUY1277" s="24"/>
      <c r="AUZ1277" s="24"/>
      <c r="AVA1277" s="24"/>
      <c r="AVB1277" s="24"/>
      <c r="AVC1277" s="24"/>
      <c r="AVD1277" s="24"/>
      <c r="AVE1277" s="24"/>
      <c r="AVF1277" s="24"/>
      <c r="AVG1277" s="24"/>
      <c r="AVH1277" s="24"/>
      <c r="AVI1277" s="24"/>
      <c r="AVJ1277" s="24"/>
      <c r="AVK1277" s="24"/>
      <c r="AVL1277" s="24"/>
      <c r="AVM1277" s="24"/>
      <c r="AVN1277" s="24"/>
      <c r="AVO1277" s="24"/>
      <c r="AVP1277" s="24"/>
      <c r="AVQ1277" s="24"/>
      <c r="AVR1277" s="24"/>
      <c r="AVS1277" s="24"/>
      <c r="AVT1277" s="24"/>
      <c r="AVU1277" s="24"/>
      <c r="AVV1277" s="24"/>
      <c r="AVW1277" s="24"/>
      <c r="AVX1277" s="24"/>
      <c r="AVY1277" s="24"/>
      <c r="AVZ1277" s="24"/>
      <c r="AWA1277" s="24"/>
      <c r="AWB1277" s="24"/>
      <c r="AWC1277" s="24"/>
      <c r="AWD1277" s="24"/>
      <c r="AWE1277" s="24"/>
      <c r="AWF1277" s="24"/>
      <c r="AWG1277" s="24"/>
      <c r="AWH1277" s="24"/>
      <c r="AWI1277" s="24"/>
      <c r="AWJ1277" s="24"/>
      <c r="AWK1277" s="24"/>
      <c r="AWL1277" s="24"/>
      <c r="AWM1277" s="24"/>
      <c r="AWN1277" s="24"/>
      <c r="AWO1277" s="24"/>
      <c r="AWP1277" s="24"/>
      <c r="AWQ1277" s="24"/>
      <c r="AWR1277" s="24"/>
      <c r="AWS1277" s="24"/>
      <c r="AWT1277" s="24"/>
      <c r="AWU1277" s="24"/>
      <c r="AWV1277" s="24"/>
      <c r="AWW1277" s="24"/>
      <c r="AWX1277" s="24"/>
      <c r="AWY1277" s="24"/>
      <c r="AWZ1277" s="24"/>
      <c r="AXA1277" s="24"/>
      <c r="AXB1277" s="24"/>
      <c r="AXC1277" s="24"/>
      <c r="AXD1277" s="24"/>
      <c r="AXE1277" s="24"/>
      <c r="AXF1277" s="24"/>
      <c r="AXG1277" s="24"/>
      <c r="AXH1277" s="24"/>
      <c r="AXI1277" s="24"/>
      <c r="AXJ1277" s="24"/>
      <c r="AXK1277" s="24"/>
      <c r="AXL1277" s="24"/>
      <c r="AXM1277" s="24"/>
      <c r="AXN1277" s="24"/>
      <c r="AXO1277" s="24"/>
      <c r="AXP1277" s="24"/>
      <c r="AXQ1277" s="24"/>
      <c r="AXR1277" s="24"/>
      <c r="AXS1277" s="24"/>
      <c r="AXT1277" s="24"/>
      <c r="AXU1277" s="24"/>
      <c r="AXV1277" s="24"/>
      <c r="AXW1277" s="24"/>
      <c r="AXX1277" s="24"/>
      <c r="AXY1277" s="24"/>
      <c r="AXZ1277" s="24"/>
      <c r="AYA1277" s="24"/>
      <c r="AYB1277" s="24"/>
      <c r="AYC1277" s="24"/>
      <c r="AYD1277" s="24"/>
      <c r="AYE1277" s="24"/>
      <c r="AYF1277" s="24"/>
      <c r="AYG1277" s="24"/>
      <c r="AYH1277" s="24"/>
      <c r="AYI1277" s="24"/>
      <c r="AYJ1277" s="24"/>
      <c r="AYK1277" s="24"/>
      <c r="AYL1277" s="24"/>
      <c r="AYM1277" s="24"/>
      <c r="AYN1277" s="24"/>
      <c r="AYO1277" s="24"/>
      <c r="AYP1277" s="24"/>
      <c r="AYQ1277" s="24"/>
      <c r="AYR1277" s="24"/>
      <c r="AYS1277" s="24"/>
      <c r="AYT1277" s="24"/>
      <c r="AYU1277" s="24"/>
      <c r="AYV1277" s="24"/>
      <c r="AYW1277" s="24"/>
      <c r="AYX1277" s="24"/>
      <c r="AYY1277" s="24"/>
      <c r="AYZ1277" s="24"/>
      <c r="AZA1277" s="24"/>
      <c r="AZB1277" s="24"/>
      <c r="AZC1277" s="24"/>
      <c r="AZD1277" s="24"/>
      <c r="AZE1277" s="24"/>
      <c r="AZF1277" s="24"/>
      <c r="AZG1277" s="24"/>
      <c r="AZH1277" s="24"/>
      <c r="AZI1277" s="24"/>
      <c r="AZJ1277" s="24"/>
      <c r="AZK1277" s="24"/>
      <c r="AZL1277" s="24"/>
      <c r="AZM1277" s="24"/>
      <c r="AZN1277" s="24"/>
      <c r="AZO1277" s="24"/>
      <c r="AZP1277" s="24"/>
      <c r="AZQ1277" s="24"/>
      <c r="AZR1277" s="24"/>
      <c r="AZS1277" s="24"/>
      <c r="AZT1277" s="24"/>
      <c r="AZU1277" s="24"/>
      <c r="AZV1277" s="24"/>
      <c r="AZW1277" s="24"/>
      <c r="AZX1277" s="24"/>
      <c r="AZY1277" s="24"/>
      <c r="AZZ1277" s="24"/>
      <c r="BAA1277" s="24"/>
      <c r="BAB1277" s="24"/>
      <c r="BAC1277" s="24"/>
      <c r="BAD1277" s="24"/>
      <c r="BAE1277" s="24"/>
      <c r="BAF1277" s="24"/>
      <c r="BAG1277" s="24"/>
      <c r="BAH1277" s="24"/>
      <c r="BAI1277" s="24"/>
      <c r="BAJ1277" s="24"/>
      <c r="BAK1277" s="24"/>
      <c r="BAL1277" s="24"/>
      <c r="BAM1277" s="24"/>
      <c r="BAN1277" s="24"/>
      <c r="BAO1277" s="24"/>
      <c r="BAP1277" s="24"/>
      <c r="BAQ1277" s="24"/>
      <c r="BAR1277" s="24"/>
      <c r="BAS1277" s="24"/>
      <c r="BAT1277" s="24"/>
      <c r="BAU1277" s="24"/>
      <c r="BAV1277" s="24"/>
      <c r="BAW1277" s="24"/>
      <c r="BAX1277" s="24"/>
      <c r="BAY1277" s="24"/>
      <c r="BAZ1277" s="24"/>
      <c r="BBA1277" s="24"/>
      <c r="BBB1277" s="24"/>
      <c r="BBC1277" s="24"/>
      <c r="BBD1277" s="24"/>
      <c r="BBE1277" s="24"/>
      <c r="BBF1277" s="24"/>
      <c r="BBG1277" s="24"/>
      <c r="BBH1277" s="24"/>
      <c r="BBI1277" s="24"/>
      <c r="BBJ1277" s="24"/>
      <c r="BBK1277" s="24"/>
      <c r="BBL1277" s="24"/>
      <c r="BBM1277" s="24"/>
      <c r="BBN1277" s="24"/>
      <c r="BBO1277" s="24"/>
      <c r="BBP1277" s="24"/>
      <c r="BBQ1277" s="24"/>
      <c r="BBR1277" s="24"/>
      <c r="BBS1277" s="24"/>
      <c r="BBT1277" s="24"/>
      <c r="BBU1277" s="24"/>
      <c r="BBV1277" s="24"/>
      <c r="BBW1277" s="24"/>
      <c r="BBX1277" s="24"/>
      <c r="BBY1277" s="24"/>
      <c r="BBZ1277" s="24"/>
      <c r="BCA1277" s="24"/>
      <c r="BCB1277" s="24"/>
      <c r="BCC1277" s="24"/>
      <c r="BCD1277" s="24"/>
      <c r="BCE1277" s="24"/>
      <c r="BCF1277" s="24"/>
      <c r="BCG1277" s="24"/>
      <c r="BCH1277" s="24"/>
      <c r="BCI1277" s="24"/>
      <c r="BCJ1277" s="24"/>
      <c r="BCK1277" s="24"/>
      <c r="BCL1277" s="24"/>
      <c r="BCM1277" s="24"/>
      <c r="BCN1277" s="24"/>
      <c r="BCO1277" s="24"/>
      <c r="BCP1277" s="24"/>
      <c r="BCQ1277" s="24"/>
      <c r="BCR1277" s="24"/>
      <c r="BCS1277" s="24"/>
      <c r="BCT1277" s="24"/>
      <c r="BCU1277" s="24"/>
      <c r="BCV1277" s="24"/>
      <c r="BCW1277" s="24"/>
      <c r="BCX1277" s="24"/>
      <c r="BCY1277" s="24"/>
      <c r="BCZ1277" s="24"/>
      <c r="BDA1277" s="24"/>
      <c r="BDB1277" s="24"/>
      <c r="BDC1277" s="24"/>
      <c r="BDD1277" s="24"/>
      <c r="BDE1277" s="24"/>
      <c r="BDF1277" s="24"/>
      <c r="BDG1277" s="24"/>
      <c r="BDH1277" s="24"/>
      <c r="BDI1277" s="24"/>
      <c r="BDJ1277" s="24"/>
      <c r="BDK1277" s="24"/>
      <c r="BDL1277" s="24"/>
      <c r="BDM1277" s="24"/>
      <c r="BDN1277" s="24"/>
      <c r="BDO1277" s="24"/>
      <c r="BDP1277" s="24"/>
      <c r="BDQ1277" s="24"/>
      <c r="BDR1277" s="24"/>
      <c r="BDS1277" s="24"/>
      <c r="BDT1277" s="24"/>
      <c r="BDU1277" s="24"/>
      <c r="BDV1277" s="24"/>
      <c r="BDW1277" s="24"/>
      <c r="BDX1277" s="24"/>
      <c r="BDY1277" s="24"/>
      <c r="BDZ1277" s="24"/>
      <c r="BEA1277" s="24"/>
      <c r="BEB1277" s="24"/>
      <c r="BEC1277" s="24"/>
      <c r="BED1277" s="24"/>
      <c r="BEE1277" s="24"/>
      <c r="BEF1277" s="24"/>
      <c r="BEG1277" s="24"/>
      <c r="BEH1277" s="24"/>
      <c r="BEI1277" s="24"/>
      <c r="BEJ1277" s="24"/>
      <c r="BEK1277" s="24"/>
      <c r="BEL1277" s="24"/>
      <c r="BEM1277" s="24"/>
      <c r="BEN1277" s="24"/>
      <c r="BEO1277" s="24"/>
      <c r="BEP1277" s="24"/>
      <c r="BEQ1277" s="24"/>
      <c r="BER1277" s="24"/>
      <c r="BES1277" s="24"/>
      <c r="BET1277" s="24"/>
      <c r="BEU1277" s="24"/>
      <c r="BEV1277" s="24"/>
      <c r="BEW1277" s="24"/>
      <c r="BEX1277" s="24"/>
      <c r="BEY1277" s="24"/>
      <c r="BEZ1277" s="24"/>
      <c r="BFA1277" s="24"/>
      <c r="BFB1277" s="24"/>
      <c r="BFC1277" s="24"/>
      <c r="BFD1277" s="24"/>
      <c r="BFE1277" s="24"/>
      <c r="BFF1277" s="24"/>
      <c r="BFG1277" s="24"/>
      <c r="BFH1277" s="24"/>
      <c r="BFI1277" s="24"/>
      <c r="BFJ1277" s="24"/>
      <c r="BFK1277" s="24"/>
      <c r="BFL1277" s="24"/>
      <c r="BFM1277" s="24"/>
      <c r="BFN1277" s="24"/>
      <c r="BFO1277" s="24"/>
      <c r="BFP1277" s="24"/>
      <c r="BFQ1277" s="24"/>
      <c r="BFR1277" s="24"/>
      <c r="BFS1277" s="24"/>
      <c r="BFT1277" s="24"/>
      <c r="BFU1277" s="24"/>
      <c r="BFV1277" s="24"/>
      <c r="BFW1277" s="24"/>
      <c r="BFX1277" s="24"/>
      <c r="BFY1277" s="24"/>
      <c r="BFZ1277" s="24"/>
      <c r="BGA1277" s="24"/>
      <c r="BGB1277" s="24"/>
      <c r="BGC1277" s="24"/>
      <c r="BGD1277" s="24"/>
      <c r="BGE1277" s="24"/>
      <c r="BGF1277" s="24"/>
      <c r="BGG1277" s="24"/>
      <c r="BGH1277" s="24"/>
      <c r="BGI1277" s="24"/>
      <c r="BGJ1277" s="24"/>
      <c r="BGK1277" s="24"/>
      <c r="BGL1277" s="24"/>
      <c r="BGM1277" s="24"/>
      <c r="BGN1277" s="24"/>
      <c r="BGO1277" s="24"/>
      <c r="BGP1277" s="24"/>
      <c r="BGQ1277" s="24"/>
      <c r="BGR1277" s="24"/>
      <c r="BGS1277" s="24"/>
      <c r="BGT1277" s="24"/>
      <c r="BGU1277" s="24"/>
      <c r="BGV1277" s="24"/>
      <c r="BGW1277" s="24"/>
      <c r="BGX1277" s="24"/>
      <c r="BGY1277" s="24"/>
      <c r="BGZ1277" s="24"/>
      <c r="BHA1277" s="24"/>
      <c r="BHB1277" s="24"/>
      <c r="BHC1277" s="24"/>
      <c r="BHD1277" s="24"/>
      <c r="BHE1277" s="24"/>
      <c r="BHF1277" s="24"/>
      <c r="BHG1277" s="24"/>
      <c r="BHH1277" s="24"/>
      <c r="BHI1277" s="24"/>
      <c r="BHJ1277" s="24"/>
      <c r="BHK1277" s="24"/>
      <c r="BHL1277" s="24"/>
      <c r="BHM1277" s="24"/>
      <c r="BHN1277" s="24"/>
      <c r="BHO1277" s="24"/>
      <c r="BHP1277" s="24"/>
      <c r="BHQ1277" s="24"/>
      <c r="BHR1277" s="24"/>
      <c r="BHS1277" s="24"/>
      <c r="BHT1277" s="24"/>
      <c r="BHU1277" s="24"/>
      <c r="BHV1277" s="24"/>
      <c r="BHW1277" s="24"/>
      <c r="BHX1277" s="24"/>
      <c r="BHY1277" s="24"/>
      <c r="BHZ1277" s="24"/>
      <c r="BIA1277" s="24"/>
      <c r="BIB1277" s="24"/>
      <c r="BIC1277" s="24"/>
      <c r="BID1277" s="24"/>
      <c r="BIE1277" s="24"/>
      <c r="BIF1277" s="24"/>
      <c r="BIG1277" s="24"/>
      <c r="BIH1277" s="24"/>
      <c r="BII1277" s="24"/>
      <c r="BIJ1277" s="24"/>
      <c r="BIK1277" s="24"/>
      <c r="BIL1277" s="24"/>
      <c r="BIM1277" s="24"/>
      <c r="BIN1277" s="24"/>
      <c r="BIO1277" s="24"/>
      <c r="BIP1277" s="24"/>
      <c r="BIQ1277" s="24"/>
      <c r="BIR1277" s="24"/>
      <c r="BIS1277" s="24"/>
      <c r="BIT1277" s="24"/>
      <c r="BIU1277" s="24"/>
      <c r="BIV1277" s="24"/>
      <c r="BIW1277" s="24"/>
      <c r="BIX1277" s="24"/>
      <c r="BIY1277" s="24"/>
      <c r="BIZ1277" s="24"/>
      <c r="BJA1277" s="24"/>
      <c r="BJB1277" s="24"/>
      <c r="BJC1277" s="24"/>
      <c r="BJD1277" s="24"/>
      <c r="BJE1277" s="24"/>
      <c r="BJF1277" s="24"/>
      <c r="BJG1277" s="24"/>
      <c r="BJH1277" s="24"/>
      <c r="BJI1277" s="24"/>
      <c r="BJJ1277" s="24"/>
      <c r="BJK1277" s="24"/>
      <c r="BJL1277" s="24"/>
      <c r="BJM1277" s="24"/>
      <c r="BJN1277" s="24"/>
      <c r="BJO1277" s="24"/>
      <c r="BJP1277" s="24"/>
      <c r="BJQ1277" s="24"/>
      <c r="BJR1277" s="24"/>
      <c r="BJS1277" s="24"/>
      <c r="BJT1277" s="24"/>
      <c r="BJU1277" s="24"/>
      <c r="BJV1277" s="24"/>
      <c r="BJW1277" s="24"/>
      <c r="BJX1277" s="24"/>
      <c r="BJY1277" s="24"/>
      <c r="BJZ1277" s="24"/>
      <c r="BKA1277" s="24"/>
      <c r="BKB1277" s="24"/>
      <c r="BKC1277" s="24"/>
      <c r="BKD1277" s="24"/>
      <c r="BKE1277" s="24"/>
      <c r="BKF1277" s="24"/>
      <c r="BKG1277" s="24"/>
      <c r="BKH1277" s="24"/>
      <c r="BKI1277" s="24"/>
      <c r="BKJ1277" s="24"/>
      <c r="BKK1277" s="24"/>
      <c r="BKL1277" s="24"/>
      <c r="BKM1277" s="24"/>
      <c r="BKN1277" s="24"/>
      <c r="BKO1277" s="24"/>
      <c r="BKP1277" s="24"/>
      <c r="BKQ1277" s="24"/>
      <c r="BKR1277" s="24"/>
      <c r="BKS1277" s="24"/>
      <c r="BKT1277" s="24"/>
      <c r="BKU1277" s="24"/>
      <c r="BKV1277" s="24"/>
      <c r="BKW1277" s="24"/>
      <c r="BKX1277" s="24"/>
      <c r="BKY1277" s="24"/>
      <c r="BKZ1277" s="24"/>
      <c r="BLA1277" s="24"/>
      <c r="BLB1277" s="24"/>
      <c r="BLC1277" s="24"/>
      <c r="BLD1277" s="24"/>
      <c r="BLE1277" s="24"/>
      <c r="BLF1277" s="24"/>
      <c r="BLG1277" s="24"/>
      <c r="BLH1277" s="24"/>
      <c r="BLI1277" s="24"/>
      <c r="BLJ1277" s="24"/>
      <c r="BLK1277" s="24"/>
      <c r="BLL1277" s="24"/>
      <c r="BLM1277" s="24"/>
      <c r="BLN1277" s="24"/>
      <c r="BLO1277" s="24"/>
      <c r="BLP1277" s="24"/>
      <c r="BLQ1277" s="24"/>
      <c r="BLR1277" s="24"/>
      <c r="BLS1277" s="24"/>
      <c r="BLT1277" s="24"/>
      <c r="BLU1277" s="24"/>
      <c r="BLV1277" s="24"/>
      <c r="BLW1277" s="24"/>
      <c r="BLX1277" s="24"/>
      <c r="BLY1277" s="24"/>
      <c r="BLZ1277" s="24"/>
      <c r="BMA1277" s="24"/>
      <c r="BMB1277" s="24"/>
      <c r="BMC1277" s="24"/>
      <c r="BMD1277" s="24"/>
      <c r="BME1277" s="24"/>
      <c r="BMF1277" s="24"/>
      <c r="BMG1277" s="24"/>
      <c r="BMH1277" s="24"/>
      <c r="BMI1277" s="24"/>
      <c r="BMJ1277" s="24"/>
      <c r="BMK1277" s="24"/>
      <c r="BML1277" s="24"/>
      <c r="BMM1277" s="24"/>
      <c r="BMN1277" s="24"/>
      <c r="BMO1277" s="24"/>
      <c r="BMP1277" s="24"/>
      <c r="BMQ1277" s="24"/>
      <c r="BMR1277" s="24"/>
      <c r="BMS1277" s="24"/>
      <c r="BMT1277" s="24"/>
      <c r="BMU1277" s="24"/>
      <c r="BMV1277" s="24"/>
      <c r="BMW1277" s="24"/>
      <c r="BMX1277" s="24"/>
      <c r="BMY1277" s="24"/>
      <c r="BMZ1277" s="24"/>
      <c r="BNA1277" s="24"/>
      <c r="BNB1277" s="24"/>
      <c r="BNC1277" s="24"/>
      <c r="BND1277" s="24"/>
      <c r="BNE1277" s="24"/>
      <c r="BNF1277" s="24"/>
      <c r="BNG1277" s="24"/>
      <c r="BNH1277" s="24"/>
      <c r="BNI1277" s="24"/>
      <c r="BNJ1277" s="24"/>
      <c r="BNK1277" s="24"/>
      <c r="BNL1277" s="24"/>
      <c r="BNM1277" s="24"/>
      <c r="BNN1277" s="24"/>
      <c r="BNO1277" s="24"/>
      <c r="BNP1277" s="24"/>
      <c r="BNQ1277" s="24"/>
      <c r="BNR1277" s="24"/>
      <c r="BNS1277" s="24"/>
      <c r="BNT1277" s="24"/>
      <c r="BNU1277" s="24"/>
      <c r="BNV1277" s="24"/>
      <c r="BNW1277" s="24"/>
      <c r="BNX1277" s="24"/>
      <c r="BNY1277" s="24"/>
      <c r="BNZ1277" s="24"/>
      <c r="BOA1277" s="24"/>
      <c r="BOB1277" s="24"/>
      <c r="BOC1277" s="24"/>
      <c r="BOD1277" s="24"/>
      <c r="BOE1277" s="24"/>
      <c r="BOF1277" s="24"/>
      <c r="BOG1277" s="24"/>
      <c r="BOH1277" s="24"/>
      <c r="BOI1277" s="24"/>
      <c r="BOJ1277" s="24"/>
      <c r="BOK1277" s="24"/>
      <c r="BOL1277" s="24"/>
      <c r="BOM1277" s="24"/>
      <c r="BON1277" s="24"/>
      <c r="BOO1277" s="24"/>
      <c r="BOP1277" s="24"/>
      <c r="BOQ1277" s="24"/>
      <c r="BOR1277" s="24"/>
      <c r="BOS1277" s="24"/>
      <c r="BOT1277" s="24"/>
      <c r="BOU1277" s="24"/>
      <c r="BOV1277" s="24"/>
      <c r="BOW1277" s="24"/>
      <c r="BOX1277" s="24"/>
      <c r="BOY1277" s="24"/>
      <c r="BOZ1277" s="24"/>
      <c r="BPA1277" s="24"/>
      <c r="BPB1277" s="24"/>
      <c r="BPC1277" s="24"/>
      <c r="BPD1277" s="24"/>
      <c r="BPE1277" s="24"/>
      <c r="BPF1277" s="24"/>
      <c r="BPG1277" s="24"/>
      <c r="BPH1277" s="24"/>
      <c r="BPI1277" s="24"/>
      <c r="BPJ1277" s="24"/>
      <c r="BPK1277" s="24"/>
      <c r="BPL1277" s="24"/>
      <c r="BPM1277" s="24"/>
      <c r="BPN1277" s="24"/>
      <c r="BPO1277" s="24"/>
      <c r="BPP1277" s="24"/>
      <c r="BPQ1277" s="24"/>
      <c r="BPR1277" s="24"/>
      <c r="BPS1277" s="24"/>
      <c r="BPT1277" s="24"/>
      <c r="BPU1277" s="24"/>
      <c r="BPV1277" s="24"/>
      <c r="BPW1277" s="24"/>
      <c r="BPX1277" s="24"/>
      <c r="BPY1277" s="24"/>
      <c r="BPZ1277" s="24"/>
      <c r="BQA1277" s="24"/>
      <c r="BQB1277" s="24"/>
      <c r="BQC1277" s="24"/>
      <c r="BQD1277" s="24"/>
      <c r="BQE1277" s="24"/>
      <c r="BQF1277" s="24"/>
      <c r="BQG1277" s="24"/>
      <c r="BQH1277" s="24"/>
      <c r="BQI1277" s="24"/>
      <c r="BQJ1277" s="24"/>
      <c r="BQK1277" s="24"/>
      <c r="BQL1277" s="24"/>
      <c r="BQM1277" s="24"/>
      <c r="BQN1277" s="24"/>
      <c r="BQO1277" s="24"/>
      <c r="BQP1277" s="24"/>
      <c r="BQQ1277" s="24"/>
      <c r="BQR1277" s="24"/>
      <c r="BQS1277" s="24"/>
      <c r="BQT1277" s="24"/>
      <c r="BQU1277" s="24"/>
      <c r="BQV1277" s="24"/>
      <c r="BQW1277" s="24"/>
      <c r="BQX1277" s="24"/>
      <c r="BQY1277" s="24"/>
      <c r="BQZ1277" s="24"/>
      <c r="BRA1277" s="24"/>
      <c r="BRB1277" s="24"/>
      <c r="BRC1277" s="24"/>
      <c r="BRD1277" s="24"/>
      <c r="BRE1277" s="24"/>
      <c r="BRF1277" s="24"/>
      <c r="BRG1277" s="24"/>
      <c r="BRH1277" s="24"/>
      <c r="BRI1277" s="24"/>
      <c r="BRJ1277" s="24"/>
      <c r="BRK1277" s="24"/>
      <c r="BRL1277" s="24"/>
      <c r="BRM1277" s="24"/>
      <c r="BRN1277" s="24"/>
      <c r="BRO1277" s="24"/>
      <c r="BRP1277" s="24"/>
      <c r="BRQ1277" s="24"/>
      <c r="BRR1277" s="24"/>
      <c r="BRS1277" s="24"/>
      <c r="BRT1277" s="24"/>
      <c r="BRU1277" s="24"/>
      <c r="BRV1277" s="24"/>
      <c r="BRW1277" s="24"/>
      <c r="BRX1277" s="24"/>
      <c r="BRY1277" s="24"/>
      <c r="BRZ1277" s="24"/>
      <c r="BSA1277" s="24"/>
      <c r="BSB1277" s="24"/>
      <c r="BSC1277" s="24"/>
      <c r="BSD1277" s="24"/>
      <c r="BSE1277" s="24"/>
      <c r="BSF1277" s="24"/>
      <c r="BSG1277" s="24"/>
      <c r="BSH1277" s="24"/>
      <c r="BSI1277" s="24"/>
      <c r="BSJ1277" s="24"/>
      <c r="BSK1277" s="24"/>
      <c r="BSL1277" s="24"/>
      <c r="BSM1277" s="24"/>
      <c r="BSN1277" s="24"/>
      <c r="BSO1277" s="24"/>
      <c r="BSP1277" s="24"/>
      <c r="BSQ1277" s="24"/>
      <c r="BSR1277" s="24"/>
      <c r="BSS1277" s="24"/>
      <c r="BST1277" s="24"/>
      <c r="BSU1277" s="24"/>
      <c r="BSV1277" s="24"/>
      <c r="BSW1277" s="24"/>
      <c r="BSX1277" s="24"/>
      <c r="BSY1277" s="24"/>
      <c r="BSZ1277" s="24"/>
      <c r="BTA1277" s="24"/>
      <c r="BTB1277" s="24"/>
      <c r="BTC1277" s="24"/>
      <c r="BTD1277" s="24"/>
      <c r="BTE1277" s="24"/>
      <c r="BTF1277" s="24"/>
      <c r="BTG1277" s="24"/>
      <c r="BTH1277" s="24"/>
      <c r="BTI1277" s="24"/>
      <c r="BTJ1277" s="24"/>
      <c r="BTK1277" s="24"/>
      <c r="BTL1277" s="24"/>
      <c r="BTM1277" s="24"/>
      <c r="BTN1277" s="24"/>
      <c r="BTO1277" s="24"/>
      <c r="BTP1277" s="24"/>
      <c r="BTQ1277" s="24"/>
      <c r="BTR1277" s="24"/>
      <c r="BTS1277" s="24"/>
      <c r="BTT1277" s="24"/>
      <c r="BTU1277" s="24"/>
      <c r="BTV1277" s="24"/>
      <c r="BTW1277" s="24"/>
      <c r="BTX1277" s="24"/>
      <c r="BTY1277" s="24"/>
      <c r="BTZ1277" s="24"/>
      <c r="BUA1277" s="24"/>
      <c r="BUB1277" s="24"/>
      <c r="BUC1277" s="24"/>
      <c r="BUD1277" s="24"/>
      <c r="BUE1277" s="24"/>
      <c r="BUF1277" s="24"/>
      <c r="BUG1277" s="24"/>
      <c r="BUH1277" s="24"/>
      <c r="BUI1277" s="24"/>
      <c r="BUJ1277" s="24"/>
      <c r="BUK1277" s="24"/>
      <c r="BUL1277" s="24"/>
      <c r="BUM1277" s="24"/>
      <c r="BUN1277" s="24"/>
      <c r="BUO1277" s="24"/>
      <c r="BUP1277" s="24"/>
      <c r="BUQ1277" s="24"/>
      <c r="BUR1277" s="24"/>
      <c r="BUS1277" s="24"/>
      <c r="BUT1277" s="24"/>
      <c r="BUU1277" s="24"/>
      <c r="BUV1277" s="24"/>
      <c r="BUW1277" s="24"/>
      <c r="BUX1277" s="24"/>
      <c r="BUY1277" s="24"/>
      <c r="BUZ1277" s="24"/>
      <c r="BVA1277" s="24"/>
      <c r="BVB1277" s="24"/>
      <c r="BVC1277" s="24"/>
      <c r="BVD1277" s="24"/>
      <c r="BVE1277" s="24"/>
      <c r="BVF1277" s="24"/>
      <c r="BVG1277" s="24"/>
      <c r="BVH1277" s="24"/>
      <c r="BVI1277" s="24"/>
      <c r="BVJ1277" s="24"/>
      <c r="BVK1277" s="24"/>
      <c r="BVL1277" s="24"/>
      <c r="BVM1277" s="24"/>
      <c r="BVN1277" s="24"/>
      <c r="BVO1277" s="24"/>
      <c r="BVP1277" s="24"/>
      <c r="BVQ1277" s="24"/>
      <c r="BVR1277" s="24"/>
      <c r="BVS1277" s="24"/>
      <c r="BVT1277" s="24"/>
      <c r="BVU1277" s="24"/>
      <c r="BVV1277" s="24"/>
      <c r="BVW1277" s="24"/>
      <c r="BVX1277" s="24"/>
      <c r="BVY1277" s="24"/>
      <c r="BVZ1277" s="24"/>
      <c r="BWA1277" s="24"/>
      <c r="BWB1277" s="24"/>
      <c r="BWC1277" s="24"/>
      <c r="BWD1277" s="24"/>
      <c r="BWE1277" s="24"/>
      <c r="BWF1277" s="24"/>
      <c r="BWG1277" s="24"/>
      <c r="BWH1277" s="24"/>
      <c r="BWI1277" s="24"/>
      <c r="BWJ1277" s="24"/>
      <c r="BWK1277" s="24"/>
      <c r="BWL1277" s="24"/>
      <c r="BWM1277" s="24"/>
      <c r="BWN1277" s="24"/>
      <c r="BWO1277" s="24"/>
      <c r="BWP1277" s="24"/>
      <c r="BWQ1277" s="24"/>
      <c r="BWR1277" s="24"/>
      <c r="BWS1277" s="24"/>
      <c r="BWT1277" s="24"/>
      <c r="BWU1277" s="24"/>
      <c r="BWV1277" s="24"/>
      <c r="BWW1277" s="24"/>
      <c r="BWX1277" s="24"/>
      <c r="BWY1277" s="24"/>
      <c r="BWZ1277" s="24"/>
      <c r="BXA1277" s="24"/>
      <c r="BXB1277" s="24"/>
      <c r="BXC1277" s="24"/>
      <c r="BXD1277" s="24"/>
      <c r="BXE1277" s="24"/>
      <c r="BXF1277" s="24"/>
      <c r="BXG1277" s="24"/>
      <c r="BXH1277" s="24"/>
      <c r="BXI1277" s="24"/>
      <c r="BXJ1277" s="24"/>
      <c r="BXK1277" s="24"/>
      <c r="BXL1277" s="24"/>
      <c r="BXM1277" s="24"/>
      <c r="BXN1277" s="24"/>
      <c r="BXO1277" s="24"/>
      <c r="BXP1277" s="24"/>
      <c r="BXQ1277" s="24"/>
      <c r="BXR1277" s="24"/>
      <c r="BXS1277" s="24"/>
      <c r="BXT1277" s="24"/>
      <c r="BXU1277" s="24"/>
      <c r="BXV1277" s="24"/>
      <c r="BXW1277" s="24"/>
      <c r="BXX1277" s="24"/>
      <c r="BXY1277" s="24"/>
      <c r="BXZ1277" s="24"/>
      <c r="BYA1277" s="24"/>
      <c r="BYB1277" s="24"/>
      <c r="BYC1277" s="24"/>
      <c r="BYD1277" s="24"/>
      <c r="BYE1277" s="24"/>
      <c r="BYF1277" s="24"/>
      <c r="BYG1277" s="24"/>
      <c r="BYH1277" s="24"/>
      <c r="BYI1277" s="24"/>
      <c r="BYJ1277" s="24"/>
      <c r="BYK1277" s="24"/>
      <c r="BYL1277" s="24"/>
      <c r="BYM1277" s="24"/>
      <c r="BYN1277" s="24"/>
      <c r="BYO1277" s="24"/>
      <c r="BYP1277" s="24"/>
      <c r="BYQ1277" s="24"/>
      <c r="BYR1277" s="24"/>
      <c r="BYS1277" s="24"/>
      <c r="BYT1277" s="24"/>
      <c r="BYU1277" s="24"/>
      <c r="BYV1277" s="24"/>
      <c r="BYW1277" s="24"/>
      <c r="BYX1277" s="24"/>
      <c r="BYY1277" s="24"/>
      <c r="BYZ1277" s="24"/>
      <c r="BZA1277" s="24"/>
      <c r="BZB1277" s="24"/>
      <c r="BZC1277" s="24"/>
      <c r="BZD1277" s="24"/>
      <c r="BZE1277" s="24"/>
      <c r="BZF1277" s="24"/>
      <c r="BZG1277" s="24"/>
      <c r="BZH1277" s="24"/>
      <c r="BZI1277" s="24"/>
      <c r="BZJ1277" s="24"/>
      <c r="BZK1277" s="24"/>
      <c r="BZL1277" s="24"/>
      <c r="BZM1277" s="24"/>
      <c r="BZN1277" s="24"/>
      <c r="BZO1277" s="24"/>
      <c r="BZP1277" s="24"/>
      <c r="BZQ1277" s="24"/>
      <c r="BZR1277" s="24"/>
      <c r="BZS1277" s="24"/>
      <c r="BZT1277" s="24"/>
      <c r="BZU1277" s="24"/>
      <c r="BZV1277" s="24"/>
      <c r="BZW1277" s="24"/>
      <c r="BZX1277" s="24"/>
      <c r="BZY1277" s="24"/>
      <c r="BZZ1277" s="24"/>
      <c r="CAA1277" s="24"/>
      <c r="CAB1277" s="24"/>
      <c r="CAC1277" s="24"/>
      <c r="CAD1277" s="24"/>
      <c r="CAE1277" s="24"/>
      <c r="CAF1277" s="24"/>
      <c r="CAG1277" s="24"/>
      <c r="CAH1277" s="24"/>
      <c r="CAI1277" s="24"/>
      <c r="CAJ1277" s="24"/>
      <c r="CAK1277" s="24"/>
      <c r="CAL1277" s="24"/>
      <c r="CAM1277" s="24"/>
      <c r="CAN1277" s="24"/>
      <c r="CAO1277" s="24"/>
      <c r="CAP1277" s="24"/>
      <c r="CAQ1277" s="24"/>
      <c r="CAR1277" s="24"/>
      <c r="CAS1277" s="24"/>
      <c r="CAT1277" s="24"/>
      <c r="CAU1277" s="24"/>
      <c r="CAV1277" s="24"/>
      <c r="CAW1277" s="24"/>
      <c r="CAX1277" s="24"/>
      <c r="CAY1277" s="24"/>
      <c r="CAZ1277" s="24"/>
      <c r="CBA1277" s="24"/>
      <c r="CBB1277" s="24"/>
      <c r="CBC1277" s="24"/>
      <c r="CBD1277" s="24"/>
      <c r="CBE1277" s="24"/>
      <c r="CBF1277" s="24"/>
      <c r="CBG1277" s="24"/>
      <c r="CBH1277" s="24"/>
      <c r="CBI1277" s="24"/>
      <c r="CBJ1277" s="24"/>
      <c r="CBK1277" s="24"/>
      <c r="CBL1277" s="24"/>
      <c r="CBM1277" s="24"/>
      <c r="CBN1277" s="24"/>
      <c r="CBO1277" s="24"/>
      <c r="CBP1277" s="24"/>
      <c r="CBQ1277" s="24"/>
      <c r="CBR1277" s="24"/>
      <c r="CBS1277" s="24"/>
      <c r="CBT1277" s="24"/>
      <c r="CBU1277" s="24"/>
      <c r="CBV1277" s="24"/>
      <c r="CBW1277" s="24"/>
      <c r="CBX1277" s="24"/>
      <c r="CBY1277" s="24"/>
      <c r="CBZ1277" s="24"/>
      <c r="CCA1277" s="24"/>
      <c r="CCB1277" s="24"/>
      <c r="CCC1277" s="24"/>
      <c r="CCD1277" s="24"/>
      <c r="CCE1277" s="24"/>
      <c r="CCF1277" s="24"/>
      <c r="CCG1277" s="24"/>
      <c r="CCH1277" s="24"/>
      <c r="CCI1277" s="24"/>
      <c r="CCJ1277" s="24"/>
      <c r="CCK1277" s="24"/>
      <c r="CCL1277" s="24"/>
      <c r="CCM1277" s="24"/>
      <c r="CCN1277" s="24"/>
      <c r="CCO1277" s="24"/>
      <c r="CCP1277" s="24"/>
      <c r="CCQ1277" s="24"/>
      <c r="CCR1277" s="24"/>
      <c r="CCS1277" s="24"/>
      <c r="CCT1277" s="24"/>
      <c r="CCU1277" s="24"/>
      <c r="CCV1277" s="24"/>
      <c r="CCW1277" s="24"/>
      <c r="CCX1277" s="24"/>
      <c r="CCY1277" s="24"/>
      <c r="CCZ1277" s="24"/>
      <c r="CDA1277" s="24"/>
      <c r="CDB1277" s="24"/>
      <c r="CDC1277" s="24"/>
      <c r="CDD1277" s="24"/>
      <c r="CDE1277" s="24"/>
      <c r="CDF1277" s="24"/>
      <c r="CDG1277" s="24"/>
      <c r="CDH1277" s="24"/>
      <c r="CDI1277" s="24"/>
      <c r="CDJ1277" s="24"/>
      <c r="CDK1277" s="24"/>
      <c r="CDL1277" s="24"/>
      <c r="CDM1277" s="24"/>
      <c r="CDN1277" s="24"/>
      <c r="CDO1277" s="24"/>
      <c r="CDP1277" s="24"/>
      <c r="CDQ1277" s="24"/>
      <c r="CDR1277" s="24"/>
      <c r="CDS1277" s="24"/>
      <c r="CDT1277" s="24"/>
      <c r="CDU1277" s="24"/>
      <c r="CDV1277" s="24"/>
      <c r="CDW1277" s="24"/>
      <c r="CDX1277" s="24"/>
      <c r="CDY1277" s="24"/>
      <c r="CDZ1277" s="24"/>
      <c r="CEA1277" s="24"/>
      <c r="CEB1277" s="24"/>
      <c r="CEC1277" s="24"/>
      <c r="CED1277" s="24"/>
      <c r="CEE1277" s="24"/>
      <c r="CEF1277" s="24"/>
      <c r="CEG1277" s="24"/>
      <c r="CEH1277" s="24"/>
      <c r="CEI1277" s="24"/>
      <c r="CEJ1277" s="24"/>
      <c r="CEK1277" s="24"/>
      <c r="CEL1277" s="24"/>
      <c r="CEM1277" s="24"/>
      <c r="CEN1277" s="24"/>
      <c r="CEO1277" s="24"/>
      <c r="CEP1277" s="24"/>
      <c r="CEQ1277" s="24"/>
      <c r="CER1277" s="24"/>
      <c r="CES1277" s="24"/>
      <c r="CET1277" s="24"/>
      <c r="CEU1277" s="24"/>
      <c r="CEV1277" s="24"/>
      <c r="CEW1277" s="24"/>
      <c r="CEX1277" s="24"/>
      <c r="CEY1277" s="24"/>
      <c r="CEZ1277" s="24"/>
      <c r="CFA1277" s="24"/>
      <c r="CFB1277" s="24"/>
      <c r="CFC1277" s="24"/>
      <c r="CFD1277" s="24"/>
      <c r="CFE1277" s="24"/>
      <c r="CFF1277" s="24"/>
      <c r="CFG1277" s="24"/>
      <c r="CFH1277" s="24"/>
      <c r="CFI1277" s="24"/>
      <c r="CFJ1277" s="24"/>
      <c r="CFK1277" s="24"/>
      <c r="CFL1277" s="24"/>
      <c r="CFM1277" s="24"/>
      <c r="CFN1277" s="24"/>
      <c r="CFO1277" s="24"/>
      <c r="CFP1277" s="24"/>
      <c r="CFQ1277" s="24"/>
      <c r="CFR1277" s="24"/>
      <c r="CFS1277" s="24"/>
      <c r="CFT1277" s="24"/>
      <c r="CFU1277" s="24"/>
      <c r="CFV1277" s="24"/>
      <c r="CFW1277" s="24"/>
      <c r="CFX1277" s="24"/>
      <c r="CFY1277" s="24"/>
      <c r="CFZ1277" s="24"/>
      <c r="CGA1277" s="24"/>
      <c r="CGB1277" s="24"/>
      <c r="CGC1277" s="24"/>
      <c r="CGD1277" s="24"/>
      <c r="CGE1277" s="24"/>
      <c r="CGF1277" s="24"/>
      <c r="CGG1277" s="24"/>
      <c r="CGH1277" s="24"/>
      <c r="CGI1277" s="24"/>
      <c r="CGJ1277" s="24"/>
      <c r="CGK1277" s="24"/>
      <c r="CGL1277" s="24"/>
      <c r="CGM1277" s="24"/>
      <c r="CGN1277" s="24"/>
      <c r="CGO1277" s="24"/>
      <c r="CGP1277" s="24"/>
      <c r="CGQ1277" s="24"/>
      <c r="CGR1277" s="24"/>
      <c r="CGS1277" s="24"/>
      <c r="CGT1277" s="24"/>
      <c r="CGU1277" s="24"/>
      <c r="CGV1277" s="24"/>
      <c r="CGW1277" s="24"/>
      <c r="CGX1277" s="24"/>
      <c r="CGY1277" s="24"/>
      <c r="CGZ1277" s="24"/>
      <c r="CHA1277" s="24"/>
      <c r="CHB1277" s="24"/>
      <c r="CHC1277" s="24"/>
      <c r="CHD1277" s="24"/>
      <c r="CHE1277" s="24"/>
      <c r="CHF1277" s="24"/>
      <c r="CHG1277" s="24"/>
      <c r="CHH1277" s="24"/>
      <c r="CHI1277" s="24"/>
      <c r="CHJ1277" s="24"/>
      <c r="CHK1277" s="24"/>
      <c r="CHL1277" s="24"/>
      <c r="CHM1277" s="24"/>
      <c r="CHN1277" s="24"/>
      <c r="CHO1277" s="24"/>
      <c r="CHP1277" s="24"/>
      <c r="CHQ1277" s="24"/>
      <c r="CHR1277" s="24"/>
      <c r="CHS1277" s="24"/>
      <c r="CHT1277" s="24"/>
      <c r="CHU1277" s="24"/>
      <c r="CHV1277" s="24"/>
      <c r="CHW1277" s="24"/>
      <c r="CHX1277" s="24"/>
      <c r="CHY1277" s="24"/>
      <c r="CHZ1277" s="24"/>
      <c r="CIA1277" s="24"/>
      <c r="CIB1277" s="24"/>
      <c r="CIC1277" s="24"/>
      <c r="CID1277" s="24"/>
      <c r="CIE1277" s="24"/>
      <c r="CIF1277" s="24"/>
      <c r="CIG1277" s="24"/>
      <c r="CIH1277" s="24"/>
      <c r="CII1277" s="24"/>
      <c r="CIJ1277" s="24"/>
      <c r="CIK1277" s="24"/>
      <c r="CIL1277" s="24"/>
      <c r="CIM1277" s="24"/>
      <c r="CIN1277" s="24"/>
      <c r="CIO1277" s="24"/>
      <c r="CIP1277" s="24"/>
      <c r="CIQ1277" s="24"/>
      <c r="CIR1277" s="24"/>
      <c r="CIS1277" s="24"/>
      <c r="CIT1277" s="24"/>
      <c r="CIU1277" s="24"/>
      <c r="CIV1277" s="24"/>
      <c r="CIW1277" s="24"/>
      <c r="CIX1277" s="24"/>
      <c r="CIY1277" s="24"/>
      <c r="CIZ1277" s="24"/>
      <c r="CJA1277" s="24"/>
      <c r="CJB1277" s="24"/>
      <c r="CJC1277" s="24"/>
      <c r="CJD1277" s="24"/>
      <c r="CJE1277" s="24"/>
      <c r="CJF1277" s="24"/>
      <c r="CJG1277" s="24"/>
      <c r="CJH1277" s="24"/>
      <c r="CJI1277" s="24"/>
      <c r="CJJ1277" s="24"/>
      <c r="CJK1277" s="24"/>
      <c r="CJL1277" s="24"/>
      <c r="CJM1277" s="24"/>
      <c r="CJN1277" s="24"/>
      <c r="CJO1277" s="24"/>
      <c r="CJP1277" s="24"/>
      <c r="CJQ1277" s="24"/>
      <c r="CJR1277" s="24"/>
      <c r="CJS1277" s="24"/>
      <c r="CJT1277" s="24"/>
      <c r="CJU1277" s="24"/>
      <c r="CJV1277" s="24"/>
      <c r="CJW1277" s="24"/>
      <c r="CJX1277" s="24"/>
      <c r="CJY1277" s="24"/>
      <c r="CJZ1277" s="24"/>
      <c r="CKA1277" s="24"/>
      <c r="CKB1277" s="24"/>
      <c r="CKC1277" s="24"/>
      <c r="CKD1277" s="24"/>
      <c r="CKE1277" s="24"/>
      <c r="CKF1277" s="24"/>
      <c r="CKG1277" s="24"/>
      <c r="CKH1277" s="24"/>
      <c r="CKI1277" s="24"/>
      <c r="CKJ1277" s="24"/>
      <c r="CKK1277" s="24"/>
      <c r="CKL1277" s="24"/>
      <c r="CKM1277" s="24"/>
      <c r="CKN1277" s="24"/>
      <c r="CKO1277" s="24"/>
      <c r="CKP1277" s="24"/>
      <c r="CKQ1277" s="24"/>
      <c r="CKR1277" s="24"/>
      <c r="CKS1277" s="24"/>
      <c r="CKT1277" s="24"/>
      <c r="CKU1277" s="24"/>
      <c r="CKV1277" s="24"/>
      <c r="CKW1277" s="24"/>
      <c r="CKX1277" s="24"/>
      <c r="CKY1277" s="24"/>
      <c r="CKZ1277" s="24"/>
      <c r="CLA1277" s="24"/>
      <c r="CLB1277" s="24"/>
      <c r="CLC1277" s="24"/>
      <c r="CLD1277" s="24"/>
      <c r="CLE1277" s="24"/>
      <c r="CLF1277" s="24"/>
      <c r="CLG1277" s="24"/>
      <c r="CLH1277" s="24"/>
      <c r="CLI1277" s="24"/>
      <c r="CLJ1277" s="24"/>
      <c r="CLK1277" s="24"/>
      <c r="CLL1277" s="24"/>
      <c r="CLM1277" s="24"/>
      <c r="CLN1277" s="24"/>
      <c r="CLO1277" s="24"/>
      <c r="CLP1277" s="24"/>
      <c r="CLQ1277" s="24"/>
      <c r="CLR1277" s="24"/>
      <c r="CLS1277" s="24"/>
      <c r="CLT1277" s="24"/>
      <c r="CLU1277" s="24"/>
      <c r="CLV1277" s="24"/>
      <c r="CLW1277" s="24"/>
      <c r="CLX1277" s="24"/>
      <c r="CLY1277" s="24"/>
      <c r="CLZ1277" s="24"/>
      <c r="CMA1277" s="24"/>
      <c r="CMB1277" s="24"/>
      <c r="CMC1277" s="24"/>
      <c r="CMD1277" s="24"/>
      <c r="CME1277" s="24"/>
      <c r="CMF1277" s="24"/>
      <c r="CMG1277" s="24"/>
      <c r="CMH1277" s="24"/>
      <c r="CMI1277" s="24"/>
      <c r="CMJ1277" s="24"/>
      <c r="CMK1277" s="24"/>
      <c r="CML1277" s="24"/>
      <c r="CMM1277" s="24"/>
      <c r="CMN1277" s="24"/>
      <c r="CMO1277" s="24"/>
      <c r="CMP1277" s="24"/>
      <c r="CMQ1277" s="24"/>
      <c r="CMR1277" s="24"/>
      <c r="CMS1277" s="24"/>
      <c r="CMT1277" s="24"/>
      <c r="CMU1277" s="24"/>
      <c r="CMV1277" s="24"/>
      <c r="CMW1277" s="24"/>
      <c r="CMX1277" s="24"/>
      <c r="CMY1277" s="24"/>
      <c r="CMZ1277" s="24"/>
      <c r="CNA1277" s="24"/>
      <c r="CNB1277" s="24"/>
      <c r="CNC1277" s="24"/>
      <c r="CND1277" s="24"/>
      <c r="CNE1277" s="24"/>
      <c r="CNF1277" s="24"/>
      <c r="CNG1277" s="24"/>
      <c r="CNH1277" s="24"/>
      <c r="CNI1277" s="24"/>
      <c r="CNJ1277" s="24"/>
      <c r="CNK1277" s="24"/>
      <c r="CNL1277" s="24"/>
      <c r="CNM1277" s="24"/>
      <c r="CNN1277" s="24"/>
      <c r="CNO1277" s="24"/>
      <c r="CNP1277" s="24"/>
      <c r="CNQ1277" s="24"/>
      <c r="CNR1277" s="24"/>
      <c r="CNS1277" s="24"/>
      <c r="CNT1277" s="24"/>
      <c r="CNU1277" s="24"/>
      <c r="CNV1277" s="24"/>
      <c r="CNW1277" s="24"/>
      <c r="CNX1277" s="24"/>
      <c r="CNY1277" s="24"/>
      <c r="CNZ1277" s="24"/>
      <c r="COA1277" s="24"/>
      <c r="COB1277" s="24"/>
      <c r="COC1277" s="24"/>
      <c r="COD1277" s="24"/>
      <c r="COE1277" s="24"/>
      <c r="COF1277" s="24"/>
      <c r="COG1277" s="24"/>
      <c r="COH1277" s="24"/>
      <c r="COI1277" s="24"/>
      <c r="COJ1277" s="24"/>
      <c r="COK1277" s="24"/>
      <c r="COL1277" s="24"/>
      <c r="COM1277" s="24"/>
      <c r="CON1277" s="24"/>
      <c r="COO1277" s="24"/>
      <c r="COP1277" s="24"/>
      <c r="COQ1277" s="24"/>
      <c r="COR1277" s="24"/>
      <c r="COS1277" s="24"/>
      <c r="COT1277" s="24"/>
      <c r="COU1277" s="24"/>
      <c r="COV1277" s="24"/>
      <c r="COW1277" s="24"/>
      <c r="COX1277" s="24"/>
      <c r="COY1277" s="24"/>
      <c r="COZ1277" s="24"/>
      <c r="CPA1277" s="24"/>
      <c r="CPB1277" s="24"/>
      <c r="CPC1277" s="24"/>
      <c r="CPD1277" s="24"/>
      <c r="CPE1277" s="24"/>
      <c r="CPF1277" s="24"/>
      <c r="CPG1277" s="24"/>
      <c r="CPH1277" s="24"/>
      <c r="CPI1277" s="24"/>
      <c r="CPJ1277" s="24"/>
      <c r="CPK1277" s="24"/>
      <c r="CPL1277" s="24"/>
      <c r="CPM1277" s="24"/>
      <c r="CPN1277" s="24"/>
      <c r="CPO1277" s="24"/>
      <c r="CPP1277" s="24"/>
      <c r="CPQ1277" s="24"/>
      <c r="CPR1277" s="24"/>
      <c r="CPS1277" s="24"/>
      <c r="CPT1277" s="24"/>
      <c r="CPU1277" s="24"/>
      <c r="CPV1277" s="24"/>
      <c r="CPW1277" s="24"/>
      <c r="CPX1277" s="24"/>
      <c r="CPY1277" s="24"/>
      <c r="CPZ1277" s="24"/>
      <c r="CQA1277" s="24"/>
      <c r="CQB1277" s="24"/>
      <c r="CQC1277" s="24"/>
      <c r="CQD1277" s="24"/>
      <c r="CQE1277" s="24"/>
      <c r="CQF1277" s="24"/>
      <c r="CQG1277" s="24"/>
      <c r="CQH1277" s="24"/>
      <c r="CQI1277" s="24"/>
      <c r="CQJ1277" s="24"/>
      <c r="CQK1277" s="24"/>
      <c r="CQL1277" s="24"/>
      <c r="CQM1277" s="24"/>
      <c r="CQN1277" s="24"/>
      <c r="CQO1277" s="24"/>
      <c r="CQP1277" s="24"/>
      <c r="CQQ1277" s="24"/>
      <c r="CQR1277" s="24"/>
      <c r="CQS1277" s="24"/>
      <c r="CQT1277" s="24"/>
      <c r="CQU1277" s="24"/>
      <c r="CQV1277" s="24"/>
      <c r="CQW1277" s="24"/>
      <c r="CQX1277" s="24"/>
      <c r="CQY1277" s="24"/>
      <c r="CQZ1277" s="24"/>
      <c r="CRA1277" s="24"/>
      <c r="CRB1277" s="24"/>
      <c r="CRC1277" s="24"/>
      <c r="CRD1277" s="24"/>
      <c r="CRE1277" s="24"/>
      <c r="CRF1277" s="24"/>
      <c r="CRG1277" s="24"/>
      <c r="CRH1277" s="24"/>
      <c r="CRI1277" s="24"/>
      <c r="CRJ1277" s="24"/>
      <c r="CRK1277" s="24"/>
      <c r="CRL1277" s="24"/>
      <c r="CRM1277" s="24"/>
      <c r="CRN1277" s="24"/>
      <c r="CRO1277" s="24"/>
      <c r="CRP1277" s="24"/>
      <c r="CRQ1277" s="24"/>
      <c r="CRR1277" s="24"/>
      <c r="CRS1277" s="24"/>
      <c r="CRT1277" s="24"/>
      <c r="CRU1277" s="24"/>
      <c r="CRV1277" s="24"/>
      <c r="CRW1277" s="24"/>
      <c r="CRX1277" s="24"/>
      <c r="CRY1277" s="24"/>
      <c r="CRZ1277" s="24"/>
      <c r="CSA1277" s="24"/>
      <c r="CSB1277" s="24"/>
      <c r="CSC1277" s="24"/>
      <c r="CSD1277" s="24"/>
      <c r="CSE1277" s="24"/>
      <c r="CSF1277" s="24"/>
      <c r="CSG1277" s="24"/>
      <c r="CSH1277" s="24"/>
      <c r="CSI1277" s="24"/>
      <c r="CSJ1277" s="24"/>
      <c r="CSK1277" s="24"/>
      <c r="CSL1277" s="24"/>
      <c r="CSM1277" s="24"/>
      <c r="CSN1277" s="24"/>
      <c r="CSO1277" s="24"/>
      <c r="CSP1277" s="24"/>
      <c r="CSQ1277" s="24"/>
      <c r="CSR1277" s="24"/>
      <c r="CSS1277" s="24"/>
      <c r="CST1277" s="24"/>
      <c r="CSU1277" s="24"/>
      <c r="CSV1277" s="24"/>
      <c r="CSW1277" s="24"/>
      <c r="CSX1277" s="24"/>
      <c r="CSY1277" s="24"/>
      <c r="CSZ1277" s="24"/>
      <c r="CTA1277" s="24"/>
      <c r="CTB1277" s="24"/>
      <c r="CTC1277" s="24"/>
      <c r="CTD1277" s="24"/>
      <c r="CTE1277" s="24"/>
      <c r="CTF1277" s="24"/>
      <c r="CTG1277" s="24"/>
      <c r="CTH1277" s="24"/>
      <c r="CTI1277" s="24"/>
      <c r="CTJ1277" s="24"/>
      <c r="CTK1277" s="24"/>
      <c r="CTL1277" s="24"/>
      <c r="CTM1277" s="24"/>
      <c r="CTN1277" s="24"/>
      <c r="CTO1277" s="24"/>
      <c r="CTP1277" s="24"/>
      <c r="CTQ1277" s="24"/>
      <c r="CTR1277" s="24"/>
      <c r="CTS1277" s="24"/>
      <c r="CTT1277" s="24"/>
      <c r="CTU1277" s="24"/>
      <c r="CTV1277" s="24"/>
      <c r="CTW1277" s="24"/>
      <c r="CTX1277" s="24"/>
      <c r="CTY1277" s="24"/>
      <c r="CTZ1277" s="24"/>
      <c r="CUA1277" s="24"/>
      <c r="CUB1277" s="24"/>
      <c r="CUC1277" s="24"/>
      <c r="CUD1277" s="24"/>
      <c r="CUE1277" s="24"/>
      <c r="CUF1277" s="24"/>
      <c r="CUG1277" s="24"/>
      <c r="CUH1277" s="24"/>
      <c r="CUI1277" s="24"/>
      <c r="CUJ1277" s="24"/>
      <c r="CUK1277" s="24"/>
      <c r="CUL1277" s="24"/>
      <c r="CUM1277" s="24"/>
      <c r="CUN1277" s="24"/>
      <c r="CUO1277" s="24"/>
      <c r="CUP1277" s="24"/>
      <c r="CUQ1277" s="24"/>
      <c r="CUR1277" s="24"/>
      <c r="CUS1277" s="24"/>
      <c r="CUT1277" s="24"/>
      <c r="CUU1277" s="24"/>
      <c r="CUV1277" s="24"/>
      <c r="CUW1277" s="24"/>
      <c r="CUX1277" s="24"/>
      <c r="CUY1277" s="24"/>
      <c r="CUZ1277" s="24"/>
      <c r="CVA1277" s="24"/>
      <c r="CVB1277" s="24"/>
      <c r="CVC1277" s="24"/>
      <c r="CVD1277" s="24"/>
      <c r="CVE1277" s="24"/>
      <c r="CVF1277" s="24"/>
      <c r="CVG1277" s="24"/>
      <c r="CVH1277" s="24"/>
      <c r="CVI1277" s="24"/>
      <c r="CVJ1277" s="24"/>
      <c r="CVK1277" s="24"/>
      <c r="CVL1277" s="24"/>
      <c r="CVM1277" s="24"/>
      <c r="CVN1277" s="24"/>
      <c r="CVO1277" s="24"/>
      <c r="CVP1277" s="24"/>
      <c r="CVQ1277" s="24"/>
      <c r="CVR1277" s="24"/>
      <c r="CVS1277" s="24"/>
      <c r="CVT1277" s="24"/>
      <c r="CVU1277" s="24"/>
      <c r="CVV1277" s="24"/>
      <c r="CVW1277" s="24"/>
      <c r="CVX1277" s="24"/>
      <c r="CVY1277" s="24"/>
      <c r="CVZ1277" s="24"/>
      <c r="CWA1277" s="24"/>
      <c r="CWB1277" s="24"/>
      <c r="CWC1277" s="24"/>
      <c r="CWD1277" s="24"/>
      <c r="CWE1277" s="24"/>
      <c r="CWF1277" s="24"/>
      <c r="CWG1277" s="24"/>
      <c r="CWH1277" s="24"/>
      <c r="CWI1277" s="24"/>
      <c r="CWJ1277" s="24"/>
      <c r="CWK1277" s="24"/>
      <c r="CWL1277" s="24"/>
      <c r="CWM1277" s="24"/>
      <c r="CWN1277" s="24"/>
      <c r="CWO1277" s="24"/>
      <c r="CWP1277" s="24"/>
      <c r="CWQ1277" s="24"/>
      <c r="CWR1277" s="24"/>
      <c r="CWS1277" s="24"/>
      <c r="CWT1277" s="24"/>
      <c r="CWU1277" s="24"/>
      <c r="CWV1277" s="24"/>
      <c r="CWW1277" s="24"/>
      <c r="CWX1277" s="24"/>
      <c r="CWY1277" s="24"/>
      <c r="CWZ1277" s="24"/>
      <c r="CXA1277" s="24"/>
      <c r="CXB1277" s="24"/>
      <c r="CXC1277" s="24"/>
      <c r="CXD1277" s="24"/>
      <c r="CXE1277" s="24"/>
      <c r="CXF1277" s="24"/>
      <c r="CXG1277" s="24"/>
      <c r="CXH1277" s="24"/>
      <c r="CXI1277" s="24"/>
      <c r="CXJ1277" s="24"/>
      <c r="CXK1277" s="24"/>
      <c r="CXL1277" s="24"/>
      <c r="CXM1277" s="24"/>
      <c r="CXN1277" s="24"/>
      <c r="CXO1277" s="24"/>
      <c r="CXP1277" s="24"/>
      <c r="CXQ1277" s="24"/>
      <c r="CXR1277" s="24"/>
      <c r="CXS1277" s="24"/>
      <c r="CXT1277" s="24"/>
      <c r="CXU1277" s="24"/>
      <c r="CXV1277" s="24"/>
      <c r="CXW1277" s="24"/>
      <c r="CXX1277" s="24"/>
      <c r="CXY1277" s="24"/>
      <c r="CXZ1277" s="24"/>
      <c r="CYA1277" s="24"/>
      <c r="CYB1277" s="24"/>
      <c r="CYC1277" s="24"/>
      <c r="CYD1277" s="24"/>
      <c r="CYE1277" s="24"/>
      <c r="CYF1277" s="24"/>
      <c r="CYG1277" s="24"/>
      <c r="CYH1277" s="24"/>
      <c r="CYI1277" s="24"/>
      <c r="CYJ1277" s="24"/>
      <c r="CYK1277" s="24"/>
      <c r="CYL1277" s="24"/>
      <c r="CYM1277" s="24"/>
      <c r="CYN1277" s="24"/>
      <c r="CYO1277" s="24"/>
      <c r="CYP1277" s="24"/>
      <c r="CYQ1277" s="24"/>
      <c r="CYR1277" s="24"/>
      <c r="CYS1277" s="24"/>
      <c r="CYT1277" s="24"/>
      <c r="CYU1277" s="24"/>
      <c r="CYV1277" s="24"/>
      <c r="CYW1277" s="24"/>
      <c r="CYX1277" s="24"/>
      <c r="CYY1277" s="24"/>
      <c r="CYZ1277" s="24"/>
      <c r="CZA1277" s="24"/>
      <c r="CZB1277" s="24"/>
      <c r="CZC1277" s="24"/>
      <c r="CZD1277" s="24"/>
      <c r="CZE1277" s="24"/>
      <c r="CZF1277" s="24"/>
      <c r="CZG1277" s="24"/>
      <c r="CZH1277" s="24"/>
      <c r="CZI1277" s="24"/>
      <c r="CZJ1277" s="24"/>
      <c r="CZK1277" s="24"/>
      <c r="CZL1277" s="24"/>
      <c r="CZM1277" s="24"/>
      <c r="CZN1277" s="24"/>
      <c r="CZO1277" s="24"/>
      <c r="CZP1277" s="24"/>
      <c r="CZQ1277" s="24"/>
      <c r="CZR1277" s="24"/>
      <c r="CZS1277" s="24"/>
      <c r="CZT1277" s="24"/>
      <c r="CZU1277" s="24"/>
      <c r="CZV1277" s="24"/>
      <c r="CZW1277" s="24"/>
      <c r="CZX1277" s="24"/>
      <c r="CZY1277" s="24"/>
      <c r="CZZ1277" s="24"/>
      <c r="DAA1277" s="24"/>
      <c r="DAB1277" s="24"/>
      <c r="DAC1277" s="24"/>
      <c r="DAD1277" s="24"/>
      <c r="DAE1277" s="24"/>
      <c r="DAF1277" s="24"/>
      <c r="DAG1277" s="24"/>
      <c r="DAH1277" s="24"/>
      <c r="DAI1277" s="24"/>
      <c r="DAJ1277" s="24"/>
      <c r="DAK1277" s="24"/>
      <c r="DAL1277" s="24"/>
      <c r="DAM1277" s="24"/>
      <c r="DAN1277" s="24"/>
      <c r="DAO1277" s="24"/>
      <c r="DAP1277" s="24"/>
      <c r="DAQ1277" s="24"/>
      <c r="DAR1277" s="24"/>
      <c r="DAS1277" s="24"/>
      <c r="DAT1277" s="24"/>
      <c r="DAU1277" s="24"/>
      <c r="DAV1277" s="24"/>
      <c r="DAW1277" s="24"/>
      <c r="DAX1277" s="24"/>
      <c r="DAY1277" s="24"/>
      <c r="DAZ1277" s="24"/>
      <c r="DBA1277" s="24"/>
      <c r="DBB1277" s="24"/>
      <c r="DBC1277" s="24"/>
      <c r="DBD1277" s="24"/>
      <c r="DBE1277" s="24"/>
      <c r="DBF1277" s="24"/>
      <c r="DBG1277" s="24"/>
      <c r="DBH1277" s="24"/>
      <c r="DBI1277" s="24"/>
      <c r="DBJ1277" s="24"/>
      <c r="DBK1277" s="24"/>
      <c r="DBL1277" s="24"/>
      <c r="DBM1277" s="24"/>
      <c r="DBN1277" s="24"/>
      <c r="DBO1277" s="24"/>
      <c r="DBP1277" s="24"/>
      <c r="DBQ1277" s="24"/>
      <c r="DBR1277" s="24"/>
      <c r="DBS1277" s="24"/>
      <c r="DBT1277" s="24"/>
      <c r="DBU1277" s="24"/>
      <c r="DBV1277" s="24"/>
      <c r="DBW1277" s="24"/>
      <c r="DBX1277" s="24"/>
      <c r="DBY1277" s="24"/>
      <c r="DBZ1277" s="24"/>
      <c r="DCA1277" s="24"/>
      <c r="DCB1277" s="24"/>
      <c r="DCC1277" s="24"/>
      <c r="DCD1277" s="24"/>
      <c r="DCE1277" s="24"/>
      <c r="DCF1277" s="24"/>
      <c r="DCG1277" s="24"/>
      <c r="DCH1277" s="24"/>
      <c r="DCI1277" s="24"/>
      <c r="DCJ1277" s="24"/>
      <c r="DCK1277" s="24"/>
      <c r="DCL1277" s="24"/>
      <c r="DCM1277" s="24"/>
      <c r="DCN1277" s="24"/>
      <c r="DCO1277" s="24"/>
      <c r="DCP1277" s="24"/>
      <c r="DCQ1277" s="24"/>
      <c r="DCR1277" s="24"/>
      <c r="DCS1277" s="24"/>
      <c r="DCT1277" s="24"/>
      <c r="DCU1277" s="24"/>
      <c r="DCV1277" s="24"/>
      <c r="DCW1277" s="24"/>
      <c r="DCX1277" s="24"/>
      <c r="DCY1277" s="24"/>
      <c r="DCZ1277" s="24"/>
      <c r="DDA1277" s="24"/>
      <c r="DDB1277" s="24"/>
      <c r="DDC1277" s="24"/>
      <c r="DDD1277" s="24"/>
      <c r="DDE1277" s="24"/>
      <c r="DDF1277" s="24"/>
      <c r="DDG1277" s="24"/>
      <c r="DDH1277" s="24"/>
      <c r="DDI1277" s="24"/>
      <c r="DDJ1277" s="24"/>
      <c r="DDK1277" s="24"/>
      <c r="DDL1277" s="24"/>
      <c r="DDM1277" s="24"/>
      <c r="DDN1277" s="24"/>
      <c r="DDO1277" s="24"/>
      <c r="DDP1277" s="24"/>
      <c r="DDQ1277" s="24"/>
      <c r="DDR1277" s="24"/>
      <c r="DDS1277" s="24"/>
      <c r="DDT1277" s="24"/>
      <c r="DDU1277" s="24"/>
      <c r="DDV1277" s="24"/>
      <c r="DDW1277" s="24"/>
      <c r="DDX1277" s="24"/>
      <c r="DDY1277" s="24"/>
      <c r="DDZ1277" s="24"/>
      <c r="DEA1277" s="24"/>
      <c r="DEB1277" s="24"/>
      <c r="DEC1277" s="24"/>
      <c r="DED1277" s="24"/>
      <c r="DEE1277" s="24"/>
      <c r="DEF1277" s="24"/>
      <c r="DEG1277" s="24"/>
      <c r="DEH1277" s="24"/>
      <c r="DEI1277" s="24"/>
      <c r="DEJ1277" s="24"/>
      <c r="DEK1277" s="24"/>
      <c r="DEL1277" s="24"/>
      <c r="DEM1277" s="24"/>
      <c r="DEN1277" s="24"/>
      <c r="DEO1277" s="24"/>
      <c r="DEP1277" s="24"/>
      <c r="DEQ1277" s="24"/>
      <c r="DER1277" s="24"/>
      <c r="DES1277" s="24"/>
      <c r="DET1277" s="24"/>
      <c r="DEU1277" s="24"/>
      <c r="DEV1277" s="24"/>
      <c r="DEW1277" s="24"/>
      <c r="DEX1277" s="24"/>
      <c r="DEY1277" s="24"/>
      <c r="DEZ1277" s="24"/>
      <c r="DFA1277" s="24"/>
      <c r="DFB1277" s="24"/>
      <c r="DFC1277" s="24"/>
      <c r="DFD1277" s="24"/>
      <c r="DFE1277" s="24"/>
      <c r="DFF1277" s="24"/>
      <c r="DFG1277" s="24"/>
      <c r="DFH1277" s="24"/>
      <c r="DFI1277" s="24"/>
      <c r="DFJ1277" s="24"/>
      <c r="DFK1277" s="24"/>
      <c r="DFL1277" s="24"/>
      <c r="DFM1277" s="24"/>
      <c r="DFN1277" s="24"/>
      <c r="DFO1277" s="24"/>
      <c r="DFP1277" s="24"/>
      <c r="DFQ1277" s="24"/>
      <c r="DFR1277" s="24"/>
      <c r="DFS1277" s="24"/>
      <c r="DFT1277" s="24"/>
      <c r="DFU1277" s="24"/>
      <c r="DFV1277" s="24"/>
      <c r="DFW1277" s="24"/>
      <c r="DFX1277" s="24"/>
      <c r="DFY1277" s="24"/>
      <c r="DFZ1277" s="24"/>
      <c r="DGA1277" s="24"/>
      <c r="DGB1277" s="24"/>
      <c r="DGC1277" s="24"/>
      <c r="DGD1277" s="24"/>
      <c r="DGE1277" s="24"/>
      <c r="DGF1277" s="24"/>
      <c r="DGG1277" s="24"/>
      <c r="DGH1277" s="24"/>
      <c r="DGI1277" s="24"/>
      <c r="DGJ1277" s="24"/>
      <c r="DGK1277" s="24"/>
      <c r="DGL1277" s="24"/>
      <c r="DGM1277" s="24"/>
      <c r="DGN1277" s="24"/>
      <c r="DGO1277" s="24"/>
      <c r="DGP1277" s="24"/>
      <c r="DGQ1277" s="24"/>
      <c r="DGR1277" s="24"/>
      <c r="DGS1277" s="24"/>
      <c r="DGT1277" s="24"/>
      <c r="DGU1277" s="24"/>
      <c r="DGV1277" s="24"/>
      <c r="DGW1277" s="24"/>
      <c r="DGX1277" s="24"/>
      <c r="DGY1277" s="24"/>
      <c r="DGZ1277" s="24"/>
      <c r="DHA1277" s="24"/>
      <c r="DHB1277" s="24"/>
      <c r="DHC1277" s="24"/>
      <c r="DHD1277" s="24"/>
      <c r="DHE1277" s="24"/>
      <c r="DHF1277" s="24"/>
      <c r="DHG1277" s="24"/>
      <c r="DHH1277" s="24"/>
      <c r="DHI1277" s="24"/>
      <c r="DHJ1277" s="24"/>
      <c r="DHK1277" s="24"/>
      <c r="DHL1277" s="24"/>
      <c r="DHM1277" s="24"/>
      <c r="DHN1277" s="24"/>
      <c r="DHO1277" s="24"/>
      <c r="DHP1277" s="24"/>
      <c r="DHQ1277" s="24"/>
      <c r="DHR1277" s="24"/>
      <c r="DHS1277" s="24"/>
      <c r="DHT1277" s="24"/>
      <c r="DHU1277" s="24"/>
      <c r="DHV1277" s="24"/>
      <c r="DHW1277" s="24"/>
      <c r="DHX1277" s="24"/>
      <c r="DHY1277" s="24"/>
      <c r="DHZ1277" s="24"/>
      <c r="DIA1277" s="24"/>
      <c r="DIB1277" s="24"/>
      <c r="DIC1277" s="24"/>
      <c r="DID1277" s="24"/>
      <c r="DIE1277" s="24"/>
      <c r="DIF1277" s="24"/>
      <c r="DIG1277" s="24"/>
      <c r="DIH1277" s="24"/>
      <c r="DII1277" s="24"/>
      <c r="DIJ1277" s="24"/>
      <c r="DIK1277" s="24"/>
      <c r="DIL1277" s="24"/>
      <c r="DIM1277" s="24"/>
      <c r="DIN1277" s="24"/>
      <c r="DIO1277" s="24"/>
      <c r="DIP1277" s="24"/>
      <c r="DIQ1277" s="24"/>
      <c r="DIR1277" s="24"/>
      <c r="DIS1277" s="24"/>
      <c r="DIT1277" s="24"/>
      <c r="DIU1277" s="24"/>
      <c r="DIV1277" s="24"/>
      <c r="DIW1277" s="24"/>
      <c r="DIX1277" s="24"/>
      <c r="DIY1277" s="24"/>
      <c r="DIZ1277" s="24"/>
      <c r="DJA1277" s="24"/>
      <c r="DJB1277" s="24"/>
      <c r="DJC1277" s="24"/>
      <c r="DJD1277" s="24"/>
      <c r="DJE1277" s="24"/>
      <c r="DJF1277" s="24"/>
      <c r="DJG1277" s="24"/>
      <c r="DJH1277" s="24"/>
      <c r="DJI1277" s="24"/>
      <c r="DJJ1277" s="24"/>
      <c r="DJK1277" s="24"/>
      <c r="DJL1277" s="24"/>
      <c r="DJM1277" s="24"/>
      <c r="DJN1277" s="24"/>
      <c r="DJO1277" s="24"/>
      <c r="DJP1277" s="24"/>
      <c r="DJQ1277" s="24"/>
      <c r="DJR1277" s="24"/>
      <c r="DJS1277" s="24"/>
      <c r="DJT1277" s="24"/>
      <c r="DJU1277" s="24"/>
      <c r="DJV1277" s="24"/>
      <c r="DJW1277" s="24"/>
      <c r="DJX1277" s="24"/>
      <c r="DJY1277" s="24"/>
      <c r="DJZ1277" s="24"/>
      <c r="DKA1277" s="24"/>
      <c r="DKB1277" s="24"/>
      <c r="DKC1277" s="24"/>
      <c r="DKD1277" s="24"/>
      <c r="DKE1277" s="24"/>
      <c r="DKF1277" s="24"/>
      <c r="DKG1277" s="24"/>
      <c r="DKH1277" s="24"/>
      <c r="DKI1277" s="24"/>
      <c r="DKJ1277" s="24"/>
      <c r="DKK1277" s="24"/>
      <c r="DKL1277" s="24"/>
      <c r="DKM1277" s="24"/>
      <c r="DKN1277" s="24"/>
      <c r="DKO1277" s="24"/>
      <c r="DKP1277" s="24"/>
      <c r="DKQ1277" s="24"/>
      <c r="DKR1277" s="24"/>
      <c r="DKS1277" s="24"/>
      <c r="DKT1277" s="24"/>
      <c r="DKU1277" s="24"/>
      <c r="DKV1277" s="24"/>
      <c r="DKW1277" s="24"/>
      <c r="DKX1277" s="24"/>
      <c r="DKY1277" s="24"/>
      <c r="DKZ1277" s="24"/>
      <c r="DLA1277" s="24"/>
      <c r="DLB1277" s="24"/>
      <c r="DLC1277" s="24"/>
      <c r="DLD1277" s="24"/>
      <c r="DLE1277" s="24"/>
      <c r="DLF1277" s="24"/>
      <c r="DLG1277" s="24"/>
      <c r="DLH1277" s="24"/>
      <c r="DLI1277" s="24"/>
      <c r="DLJ1277" s="24"/>
      <c r="DLK1277" s="24"/>
      <c r="DLL1277" s="24"/>
      <c r="DLM1277" s="24"/>
      <c r="DLN1277" s="24"/>
      <c r="DLO1277" s="24"/>
      <c r="DLP1277" s="24"/>
      <c r="DLQ1277" s="24"/>
      <c r="DLR1277" s="24"/>
      <c r="DLS1277" s="24"/>
      <c r="DLT1277" s="24"/>
      <c r="DLU1277" s="24"/>
      <c r="DLV1277" s="24"/>
      <c r="DLW1277" s="24"/>
      <c r="DLX1277" s="24"/>
      <c r="DLY1277" s="24"/>
      <c r="DLZ1277" s="24"/>
      <c r="DMA1277" s="24"/>
      <c r="DMB1277" s="24"/>
      <c r="DMC1277" s="24"/>
      <c r="DMD1277" s="24"/>
      <c r="DME1277" s="24"/>
      <c r="DMF1277" s="24"/>
      <c r="DMG1277" s="24"/>
      <c r="DMH1277" s="24"/>
      <c r="DMI1277" s="24"/>
      <c r="DMJ1277" s="24"/>
      <c r="DMK1277" s="24"/>
      <c r="DML1277" s="24"/>
      <c r="DMM1277" s="24"/>
      <c r="DMN1277" s="24"/>
      <c r="DMO1277" s="24"/>
      <c r="DMP1277" s="24"/>
      <c r="DMQ1277" s="24"/>
      <c r="DMR1277" s="24"/>
      <c r="DMS1277" s="24"/>
      <c r="DMT1277" s="24"/>
      <c r="DMU1277" s="24"/>
      <c r="DMV1277" s="24"/>
      <c r="DMW1277" s="24"/>
      <c r="DMX1277" s="24"/>
      <c r="DMY1277" s="24"/>
      <c r="DMZ1277" s="24"/>
      <c r="DNA1277" s="24"/>
      <c r="DNB1277" s="24"/>
      <c r="DNC1277" s="24"/>
      <c r="DND1277" s="24"/>
      <c r="DNE1277" s="24"/>
      <c r="DNF1277" s="24"/>
      <c r="DNG1277" s="24"/>
      <c r="DNH1277" s="24"/>
      <c r="DNI1277" s="24"/>
      <c r="DNJ1277" s="24"/>
      <c r="DNK1277" s="24"/>
      <c r="DNL1277" s="24"/>
      <c r="DNM1277" s="24"/>
      <c r="DNN1277" s="24"/>
      <c r="DNO1277" s="24"/>
      <c r="DNP1277" s="24"/>
      <c r="DNQ1277" s="24"/>
      <c r="DNR1277" s="24"/>
      <c r="DNS1277" s="24"/>
      <c r="DNT1277" s="24"/>
      <c r="DNU1277" s="24"/>
      <c r="DNV1277" s="24"/>
      <c r="DNW1277" s="24"/>
      <c r="DNX1277" s="24"/>
      <c r="DNY1277" s="24"/>
      <c r="DNZ1277" s="24"/>
      <c r="DOA1277" s="24"/>
      <c r="DOB1277" s="24"/>
      <c r="DOC1277" s="24"/>
      <c r="DOD1277" s="24"/>
      <c r="DOE1277" s="24"/>
      <c r="DOF1277" s="24"/>
      <c r="DOG1277" s="24"/>
      <c r="DOH1277" s="24"/>
      <c r="DOI1277" s="24"/>
      <c r="DOJ1277" s="24"/>
      <c r="DOK1277" s="24"/>
      <c r="DOL1277" s="24"/>
      <c r="DOM1277" s="24"/>
      <c r="DON1277" s="24"/>
      <c r="DOO1277" s="24"/>
      <c r="DOP1277" s="24"/>
      <c r="DOQ1277" s="24"/>
      <c r="DOR1277" s="24"/>
      <c r="DOS1277" s="24"/>
      <c r="DOT1277" s="24"/>
      <c r="DOU1277" s="24"/>
      <c r="DOV1277" s="24"/>
      <c r="DOW1277" s="24"/>
      <c r="DOX1277" s="24"/>
      <c r="DOY1277" s="24"/>
      <c r="DOZ1277" s="24"/>
      <c r="DPA1277" s="24"/>
      <c r="DPB1277" s="24"/>
      <c r="DPC1277" s="24"/>
      <c r="DPD1277" s="24"/>
      <c r="DPE1277" s="24"/>
      <c r="DPF1277" s="24"/>
      <c r="DPG1277" s="24"/>
      <c r="DPH1277" s="24"/>
      <c r="DPI1277" s="24"/>
      <c r="DPJ1277" s="24"/>
      <c r="DPK1277" s="24"/>
      <c r="DPL1277" s="24"/>
      <c r="DPM1277" s="24"/>
      <c r="DPN1277" s="24"/>
      <c r="DPO1277" s="24"/>
      <c r="DPP1277" s="24"/>
      <c r="DPQ1277" s="24"/>
      <c r="DPR1277" s="24"/>
      <c r="DPS1277" s="24"/>
      <c r="DPT1277" s="24"/>
      <c r="DPU1277" s="24"/>
      <c r="DPV1277" s="24"/>
      <c r="DPW1277" s="24"/>
      <c r="DPX1277" s="24"/>
      <c r="DPY1277" s="24"/>
      <c r="DPZ1277" s="24"/>
      <c r="DQA1277" s="24"/>
      <c r="DQB1277" s="24"/>
      <c r="DQC1277" s="24"/>
      <c r="DQD1277" s="24"/>
      <c r="DQE1277" s="24"/>
      <c r="DQF1277" s="24"/>
      <c r="DQG1277" s="24"/>
      <c r="DQH1277" s="24"/>
      <c r="DQI1277" s="24"/>
      <c r="DQJ1277" s="24"/>
      <c r="DQK1277" s="24"/>
      <c r="DQL1277" s="24"/>
      <c r="DQM1277" s="24"/>
      <c r="DQN1277" s="24"/>
      <c r="DQO1277" s="24"/>
      <c r="DQP1277" s="24"/>
      <c r="DQQ1277" s="24"/>
      <c r="DQR1277" s="24"/>
      <c r="DQS1277" s="24"/>
      <c r="DQT1277" s="24"/>
      <c r="DQU1277" s="24"/>
      <c r="DQV1277" s="24"/>
      <c r="DQW1277" s="24"/>
      <c r="DQX1277" s="24"/>
      <c r="DQY1277" s="24"/>
      <c r="DQZ1277" s="24"/>
      <c r="DRA1277" s="24"/>
      <c r="DRB1277" s="24"/>
      <c r="DRC1277" s="24"/>
      <c r="DRD1277" s="24"/>
      <c r="DRE1277" s="24"/>
      <c r="DRF1277" s="24"/>
      <c r="DRG1277" s="24"/>
      <c r="DRH1277" s="24"/>
      <c r="DRI1277" s="24"/>
      <c r="DRJ1277" s="24"/>
      <c r="DRK1277" s="24"/>
      <c r="DRL1277" s="24"/>
      <c r="DRM1277" s="24"/>
      <c r="DRN1277" s="24"/>
      <c r="DRO1277" s="24"/>
      <c r="DRP1277" s="24"/>
      <c r="DRQ1277" s="24"/>
      <c r="DRR1277" s="24"/>
      <c r="DRS1277" s="24"/>
      <c r="DRT1277" s="24"/>
      <c r="DRU1277" s="24"/>
      <c r="DRV1277" s="24"/>
      <c r="DRW1277" s="24"/>
      <c r="DRX1277" s="24"/>
      <c r="DRY1277" s="24"/>
      <c r="DRZ1277" s="24"/>
      <c r="DSA1277" s="24"/>
      <c r="DSB1277" s="24"/>
      <c r="DSC1277" s="24"/>
      <c r="DSD1277" s="24"/>
      <c r="DSE1277" s="24"/>
      <c r="DSF1277" s="24"/>
      <c r="DSG1277" s="24"/>
      <c r="DSH1277" s="24"/>
      <c r="DSI1277" s="24"/>
      <c r="DSJ1277" s="24"/>
      <c r="DSK1277" s="24"/>
      <c r="DSL1277" s="24"/>
      <c r="DSM1277" s="24"/>
      <c r="DSN1277" s="24"/>
      <c r="DSO1277" s="24"/>
      <c r="DSP1277" s="24"/>
      <c r="DSQ1277" s="24"/>
      <c r="DSR1277" s="24"/>
      <c r="DSS1277" s="24"/>
      <c r="DST1277" s="24"/>
      <c r="DSU1277" s="24"/>
      <c r="DSV1277" s="24"/>
      <c r="DSW1277" s="24"/>
      <c r="DSX1277" s="24"/>
      <c r="DSY1277" s="24"/>
      <c r="DSZ1277" s="24"/>
      <c r="DTA1277" s="24"/>
      <c r="DTB1277" s="24"/>
      <c r="DTC1277" s="24"/>
      <c r="DTD1277" s="24"/>
      <c r="DTE1277" s="24"/>
      <c r="DTF1277" s="24"/>
      <c r="DTG1277" s="24"/>
      <c r="DTH1277" s="24"/>
      <c r="DTI1277" s="24"/>
      <c r="DTJ1277" s="24"/>
      <c r="DTK1277" s="24"/>
      <c r="DTL1277" s="24"/>
      <c r="DTM1277" s="24"/>
      <c r="DTN1277" s="24"/>
      <c r="DTO1277" s="24"/>
      <c r="DTP1277" s="24"/>
      <c r="DTQ1277" s="24"/>
      <c r="DTR1277" s="24"/>
      <c r="DTS1277" s="24"/>
      <c r="DTT1277" s="24"/>
      <c r="DTU1277" s="24"/>
      <c r="DTV1277" s="24"/>
      <c r="DTW1277" s="24"/>
      <c r="DTX1277" s="24"/>
      <c r="DTY1277" s="24"/>
      <c r="DTZ1277" s="24"/>
      <c r="DUA1277" s="24"/>
      <c r="DUB1277" s="24"/>
      <c r="DUC1277" s="24"/>
      <c r="DUD1277" s="24"/>
      <c r="DUE1277" s="24"/>
      <c r="DUF1277" s="24"/>
      <c r="DUG1277" s="24"/>
      <c r="DUH1277" s="24"/>
      <c r="DUI1277" s="24"/>
      <c r="DUJ1277" s="24"/>
      <c r="DUK1277" s="24"/>
      <c r="DUL1277" s="24"/>
      <c r="DUM1277" s="24"/>
      <c r="DUN1277" s="24"/>
      <c r="DUO1277" s="24"/>
      <c r="DUP1277" s="24"/>
      <c r="DUQ1277" s="24"/>
      <c r="DUR1277" s="24"/>
      <c r="DUS1277" s="24"/>
      <c r="DUT1277" s="24"/>
      <c r="DUU1277" s="24"/>
      <c r="DUV1277" s="24"/>
      <c r="DUW1277" s="24"/>
      <c r="DUX1277" s="24"/>
      <c r="DUY1277" s="24"/>
      <c r="DUZ1277" s="24"/>
      <c r="DVA1277" s="24"/>
      <c r="DVB1277" s="24"/>
      <c r="DVC1277" s="24"/>
      <c r="DVD1277" s="24"/>
      <c r="DVE1277" s="24"/>
      <c r="DVF1277" s="24"/>
      <c r="DVG1277" s="24"/>
      <c r="DVH1277" s="24"/>
      <c r="DVI1277" s="24"/>
      <c r="DVJ1277" s="24"/>
      <c r="DVK1277" s="24"/>
      <c r="DVL1277" s="24"/>
      <c r="DVM1277" s="24"/>
      <c r="DVN1277" s="24"/>
      <c r="DVO1277" s="24"/>
      <c r="DVP1277" s="24"/>
      <c r="DVQ1277" s="24"/>
      <c r="DVR1277" s="24"/>
      <c r="DVS1277" s="24"/>
      <c r="DVT1277" s="24"/>
      <c r="DVU1277" s="24"/>
      <c r="DVV1277" s="24"/>
      <c r="DVW1277" s="24"/>
      <c r="DVX1277" s="24"/>
      <c r="DVY1277" s="24"/>
      <c r="DVZ1277" s="24"/>
      <c r="DWA1277" s="24"/>
      <c r="DWB1277" s="24"/>
      <c r="DWC1277" s="24"/>
      <c r="DWD1277" s="24"/>
      <c r="DWE1277" s="24"/>
      <c r="DWF1277" s="24"/>
      <c r="DWG1277" s="24"/>
      <c r="DWH1277" s="24"/>
      <c r="DWI1277" s="24"/>
      <c r="DWJ1277" s="24"/>
      <c r="DWK1277" s="24"/>
      <c r="DWL1277" s="24"/>
      <c r="DWM1277" s="24"/>
      <c r="DWN1277" s="24"/>
      <c r="DWO1277" s="24"/>
      <c r="DWP1277" s="24"/>
      <c r="DWQ1277" s="24"/>
      <c r="DWR1277" s="24"/>
      <c r="DWS1277" s="24"/>
      <c r="DWT1277" s="24"/>
      <c r="DWU1277" s="24"/>
      <c r="DWV1277" s="24"/>
      <c r="DWW1277" s="24"/>
      <c r="DWX1277" s="24"/>
      <c r="DWY1277" s="24"/>
      <c r="DWZ1277" s="24"/>
      <c r="DXA1277" s="24"/>
      <c r="DXB1277" s="24"/>
      <c r="DXC1277" s="24"/>
      <c r="DXD1277" s="24"/>
      <c r="DXE1277" s="24"/>
      <c r="DXF1277" s="24"/>
      <c r="DXG1277" s="24"/>
      <c r="DXH1277" s="24"/>
      <c r="DXI1277" s="24"/>
      <c r="DXJ1277" s="24"/>
      <c r="DXK1277" s="24"/>
      <c r="DXL1277" s="24"/>
      <c r="DXM1277" s="24"/>
      <c r="DXN1277" s="24"/>
      <c r="DXO1277" s="24"/>
      <c r="DXP1277" s="24"/>
      <c r="DXQ1277" s="24"/>
      <c r="DXR1277" s="24"/>
      <c r="DXS1277" s="24"/>
      <c r="DXT1277" s="24"/>
      <c r="DXU1277" s="24"/>
      <c r="DXV1277" s="24"/>
      <c r="DXW1277" s="24"/>
      <c r="DXX1277" s="24"/>
      <c r="DXY1277" s="24"/>
      <c r="DXZ1277" s="24"/>
      <c r="DYA1277" s="24"/>
      <c r="DYB1277" s="24"/>
      <c r="DYC1277" s="24"/>
      <c r="DYD1277" s="24"/>
      <c r="DYE1277" s="24"/>
      <c r="DYF1277" s="24"/>
      <c r="DYG1277" s="24"/>
      <c r="DYH1277" s="24"/>
      <c r="DYI1277" s="24"/>
      <c r="DYJ1277" s="24"/>
      <c r="DYK1277" s="24"/>
      <c r="DYL1277" s="24"/>
      <c r="DYM1277" s="24"/>
      <c r="DYN1277" s="24"/>
      <c r="DYO1277" s="24"/>
      <c r="DYP1277" s="24"/>
      <c r="DYQ1277" s="24"/>
      <c r="DYR1277" s="24"/>
      <c r="DYS1277" s="24"/>
      <c r="DYT1277" s="24"/>
      <c r="DYU1277" s="24"/>
      <c r="DYV1277" s="24"/>
      <c r="DYW1277" s="24"/>
      <c r="DYX1277" s="24"/>
      <c r="DYY1277" s="24"/>
      <c r="DYZ1277" s="24"/>
      <c r="DZA1277" s="24"/>
      <c r="DZB1277" s="24"/>
      <c r="DZC1277" s="24"/>
      <c r="DZD1277" s="24"/>
      <c r="DZE1277" s="24"/>
      <c r="DZF1277" s="24"/>
      <c r="DZG1277" s="24"/>
      <c r="DZH1277" s="24"/>
      <c r="DZI1277" s="24"/>
      <c r="DZJ1277" s="24"/>
      <c r="DZK1277" s="24"/>
      <c r="DZL1277" s="24"/>
      <c r="DZM1277" s="24"/>
      <c r="DZN1277" s="24"/>
      <c r="DZO1277" s="24"/>
      <c r="DZP1277" s="24"/>
      <c r="DZQ1277" s="24"/>
      <c r="DZR1277" s="24"/>
      <c r="DZS1277" s="24"/>
      <c r="DZT1277" s="24"/>
      <c r="DZU1277" s="24"/>
      <c r="DZV1277" s="24"/>
      <c r="DZW1277" s="24"/>
      <c r="DZX1277" s="24"/>
      <c r="DZY1277" s="24"/>
      <c r="DZZ1277" s="24"/>
      <c r="EAA1277" s="24"/>
      <c r="EAB1277" s="24"/>
      <c r="EAC1277" s="24"/>
      <c r="EAD1277" s="24"/>
      <c r="EAE1277" s="24"/>
      <c r="EAF1277" s="24"/>
      <c r="EAG1277" s="24"/>
      <c r="EAH1277" s="24"/>
      <c r="EAI1277" s="24"/>
      <c r="EAJ1277" s="24"/>
      <c r="EAK1277" s="24"/>
      <c r="EAL1277" s="24"/>
      <c r="EAM1277" s="24"/>
      <c r="EAN1277" s="24"/>
      <c r="EAO1277" s="24"/>
      <c r="EAP1277" s="24"/>
      <c r="EAQ1277" s="24"/>
      <c r="EAR1277" s="24"/>
      <c r="EAS1277" s="24"/>
      <c r="EAT1277" s="24"/>
      <c r="EAU1277" s="24"/>
      <c r="EAV1277" s="24"/>
      <c r="EAW1277" s="24"/>
      <c r="EAX1277" s="24"/>
      <c r="EAY1277" s="24"/>
      <c r="EAZ1277" s="24"/>
      <c r="EBA1277" s="24"/>
      <c r="EBB1277" s="24"/>
      <c r="EBC1277" s="24"/>
      <c r="EBD1277" s="24"/>
      <c r="EBE1277" s="24"/>
      <c r="EBF1277" s="24"/>
      <c r="EBG1277" s="24"/>
      <c r="EBH1277" s="24"/>
      <c r="EBI1277" s="24"/>
      <c r="EBJ1277" s="24"/>
      <c r="EBK1277" s="24"/>
      <c r="EBL1277" s="24"/>
      <c r="EBM1277" s="24"/>
      <c r="EBN1277" s="24"/>
      <c r="EBO1277" s="24"/>
      <c r="EBP1277" s="24"/>
      <c r="EBQ1277" s="24"/>
      <c r="EBR1277" s="24"/>
      <c r="EBS1277" s="24"/>
      <c r="EBT1277" s="24"/>
      <c r="EBU1277" s="24"/>
      <c r="EBV1277" s="24"/>
      <c r="EBW1277" s="24"/>
      <c r="EBX1277" s="24"/>
      <c r="EBY1277" s="24"/>
      <c r="EBZ1277" s="24"/>
      <c r="ECA1277" s="24"/>
      <c r="ECB1277" s="24"/>
      <c r="ECC1277" s="24"/>
      <c r="ECD1277" s="24"/>
      <c r="ECE1277" s="24"/>
      <c r="ECF1277" s="24"/>
      <c r="ECG1277" s="24"/>
      <c r="ECH1277" s="24"/>
      <c r="ECI1277" s="24"/>
      <c r="ECJ1277" s="24"/>
      <c r="ECK1277" s="24"/>
      <c r="ECL1277" s="24"/>
      <c r="ECM1277" s="24"/>
      <c r="ECN1277" s="24"/>
      <c r="ECO1277" s="24"/>
      <c r="ECP1277" s="24"/>
      <c r="ECQ1277" s="24"/>
      <c r="ECR1277" s="24"/>
      <c r="ECS1277" s="24"/>
      <c r="ECT1277" s="24"/>
      <c r="ECU1277" s="24"/>
      <c r="ECV1277" s="24"/>
      <c r="ECW1277" s="24"/>
      <c r="ECX1277" s="24"/>
      <c r="ECY1277" s="24"/>
      <c r="ECZ1277" s="24"/>
      <c r="EDA1277" s="24"/>
      <c r="EDB1277" s="24"/>
      <c r="EDC1277" s="24"/>
      <c r="EDD1277" s="24"/>
      <c r="EDE1277" s="24"/>
      <c r="EDF1277" s="24"/>
      <c r="EDG1277" s="24"/>
      <c r="EDH1277" s="24"/>
      <c r="EDI1277" s="24"/>
      <c r="EDJ1277" s="24"/>
      <c r="EDK1277" s="24"/>
      <c r="EDL1277" s="24"/>
      <c r="EDM1277" s="24"/>
      <c r="EDN1277" s="24"/>
      <c r="EDO1277" s="24"/>
      <c r="EDP1277" s="24"/>
      <c r="EDQ1277" s="24"/>
      <c r="EDR1277" s="24"/>
      <c r="EDS1277" s="24"/>
      <c r="EDT1277" s="24"/>
      <c r="EDU1277" s="24"/>
      <c r="EDV1277" s="24"/>
      <c r="EDW1277" s="24"/>
      <c r="EDX1277" s="24"/>
      <c r="EDY1277" s="24"/>
      <c r="EDZ1277" s="24"/>
      <c r="EEA1277" s="24"/>
      <c r="EEB1277" s="24"/>
      <c r="EEC1277" s="24"/>
      <c r="EED1277" s="24"/>
      <c r="EEE1277" s="24"/>
      <c r="EEF1277" s="24"/>
      <c r="EEG1277" s="24"/>
      <c r="EEH1277" s="24"/>
      <c r="EEI1277" s="24"/>
      <c r="EEJ1277" s="24"/>
      <c r="EEK1277" s="24"/>
      <c r="EEL1277" s="24"/>
      <c r="EEM1277" s="24"/>
      <c r="EEN1277" s="24"/>
      <c r="EEO1277" s="24"/>
      <c r="EEP1277" s="24"/>
      <c r="EEQ1277" s="24"/>
      <c r="EER1277" s="24"/>
      <c r="EES1277" s="24"/>
      <c r="EET1277" s="24"/>
      <c r="EEU1277" s="24"/>
      <c r="EEV1277" s="24"/>
      <c r="EEW1277" s="24"/>
      <c r="EEX1277" s="24"/>
      <c r="EEY1277" s="24"/>
      <c r="EEZ1277" s="24"/>
      <c r="EFA1277" s="24"/>
      <c r="EFB1277" s="24"/>
      <c r="EFC1277" s="24"/>
      <c r="EFD1277" s="24"/>
      <c r="EFE1277" s="24"/>
      <c r="EFF1277" s="24"/>
      <c r="EFG1277" s="24"/>
      <c r="EFH1277" s="24"/>
      <c r="EFI1277" s="24"/>
      <c r="EFJ1277" s="24"/>
      <c r="EFK1277" s="24"/>
      <c r="EFL1277" s="24"/>
      <c r="EFM1277" s="24"/>
      <c r="EFN1277" s="24"/>
      <c r="EFO1277" s="24"/>
      <c r="EFP1277" s="24"/>
      <c r="EFQ1277" s="24"/>
      <c r="EFR1277" s="24"/>
      <c r="EFS1277" s="24"/>
      <c r="EFT1277" s="24"/>
      <c r="EFU1277" s="24"/>
      <c r="EFV1277" s="24"/>
      <c r="EFW1277" s="24"/>
      <c r="EFX1277" s="24"/>
      <c r="EFY1277" s="24"/>
      <c r="EFZ1277" s="24"/>
      <c r="EGA1277" s="24"/>
      <c r="EGB1277" s="24"/>
      <c r="EGC1277" s="24"/>
      <c r="EGD1277" s="24"/>
      <c r="EGE1277" s="24"/>
      <c r="EGF1277" s="24"/>
      <c r="EGG1277" s="24"/>
      <c r="EGH1277" s="24"/>
      <c r="EGI1277" s="24"/>
      <c r="EGJ1277" s="24"/>
      <c r="EGK1277" s="24"/>
      <c r="EGL1277" s="24"/>
      <c r="EGM1277" s="24"/>
      <c r="EGN1277" s="24"/>
      <c r="EGO1277" s="24"/>
      <c r="EGP1277" s="24"/>
      <c r="EGQ1277" s="24"/>
      <c r="EGR1277" s="24"/>
      <c r="EGS1277" s="24"/>
      <c r="EGT1277" s="24"/>
      <c r="EGU1277" s="24"/>
      <c r="EGV1277" s="24"/>
      <c r="EGW1277" s="24"/>
      <c r="EGX1277" s="24"/>
      <c r="EGY1277" s="24"/>
      <c r="EGZ1277" s="24"/>
      <c r="EHA1277" s="24"/>
      <c r="EHB1277" s="24"/>
      <c r="EHC1277" s="24"/>
      <c r="EHD1277" s="24"/>
      <c r="EHE1277" s="24"/>
      <c r="EHF1277" s="24"/>
      <c r="EHG1277" s="24"/>
      <c r="EHH1277" s="24"/>
      <c r="EHI1277" s="24"/>
      <c r="EHJ1277" s="24"/>
      <c r="EHK1277" s="24"/>
      <c r="EHL1277" s="24"/>
      <c r="EHM1277" s="24"/>
      <c r="EHN1277" s="24"/>
      <c r="EHO1277" s="24"/>
      <c r="EHP1277" s="24"/>
      <c r="EHQ1277" s="24"/>
      <c r="EHR1277" s="24"/>
      <c r="EHS1277" s="24"/>
      <c r="EHT1277" s="24"/>
      <c r="EHU1277" s="24"/>
      <c r="EHV1277" s="24"/>
      <c r="EHW1277" s="24"/>
      <c r="EHX1277" s="24"/>
      <c r="EHY1277" s="24"/>
      <c r="EHZ1277" s="24"/>
      <c r="EIA1277" s="24"/>
      <c r="EIB1277" s="24"/>
      <c r="EIC1277" s="24"/>
      <c r="EID1277" s="24"/>
      <c r="EIE1277" s="24"/>
      <c r="EIF1277" s="24"/>
      <c r="EIG1277" s="24"/>
      <c r="EIH1277" s="24"/>
      <c r="EII1277" s="24"/>
      <c r="EIJ1277" s="24"/>
      <c r="EIK1277" s="24"/>
      <c r="EIL1277" s="24"/>
      <c r="EIM1277" s="24"/>
      <c r="EIN1277" s="24"/>
      <c r="EIO1277" s="24"/>
      <c r="EIP1277" s="24"/>
      <c r="EIQ1277" s="24"/>
      <c r="EIR1277" s="24"/>
      <c r="EIS1277" s="24"/>
      <c r="EIT1277" s="24"/>
      <c r="EIU1277" s="24"/>
      <c r="EIV1277" s="24"/>
      <c r="EIW1277" s="24"/>
      <c r="EIX1277" s="24"/>
      <c r="EIY1277" s="24"/>
      <c r="EIZ1277" s="24"/>
      <c r="EJA1277" s="24"/>
      <c r="EJB1277" s="24"/>
      <c r="EJC1277" s="24"/>
      <c r="EJD1277" s="24"/>
      <c r="EJE1277" s="24"/>
      <c r="EJF1277" s="24"/>
      <c r="EJG1277" s="24"/>
      <c r="EJH1277" s="24"/>
      <c r="EJI1277" s="24"/>
      <c r="EJJ1277" s="24"/>
      <c r="EJK1277" s="24"/>
      <c r="EJL1277" s="24"/>
      <c r="EJM1277" s="24"/>
      <c r="EJN1277" s="24"/>
      <c r="EJO1277" s="24"/>
      <c r="EJP1277" s="24"/>
      <c r="EJQ1277" s="24"/>
      <c r="EJR1277" s="24"/>
      <c r="EJS1277" s="24"/>
      <c r="EJT1277" s="24"/>
      <c r="EJU1277" s="24"/>
      <c r="EJV1277" s="24"/>
      <c r="EJW1277" s="24"/>
      <c r="EJX1277" s="24"/>
      <c r="EJY1277" s="24"/>
      <c r="EJZ1277" s="24"/>
      <c r="EKA1277" s="24"/>
      <c r="EKB1277" s="24"/>
      <c r="EKC1277" s="24"/>
      <c r="EKD1277" s="24"/>
      <c r="EKE1277" s="24"/>
      <c r="EKF1277" s="24"/>
      <c r="EKG1277" s="24"/>
      <c r="EKH1277" s="24"/>
      <c r="EKI1277" s="24"/>
      <c r="EKJ1277" s="24"/>
      <c r="EKK1277" s="24"/>
      <c r="EKL1277" s="24"/>
      <c r="EKM1277" s="24"/>
      <c r="EKN1277" s="24"/>
      <c r="EKO1277" s="24"/>
      <c r="EKP1277" s="24"/>
      <c r="EKQ1277" s="24"/>
      <c r="EKR1277" s="24"/>
      <c r="EKS1277" s="24"/>
      <c r="EKT1277" s="24"/>
      <c r="EKU1277" s="24"/>
      <c r="EKV1277" s="24"/>
      <c r="EKW1277" s="24"/>
      <c r="EKX1277" s="24"/>
      <c r="EKY1277" s="24"/>
      <c r="EKZ1277" s="24"/>
      <c r="ELA1277" s="24"/>
      <c r="ELB1277" s="24"/>
      <c r="ELC1277" s="24"/>
      <c r="ELD1277" s="24"/>
      <c r="ELE1277" s="24"/>
      <c r="ELF1277" s="24"/>
      <c r="ELG1277" s="24"/>
      <c r="ELH1277" s="24"/>
      <c r="ELI1277" s="24"/>
      <c r="ELJ1277" s="24"/>
      <c r="ELK1277" s="24"/>
      <c r="ELL1277" s="24"/>
      <c r="ELM1277" s="24"/>
      <c r="ELN1277" s="24"/>
      <c r="ELO1277" s="24"/>
      <c r="ELP1277" s="24"/>
      <c r="ELQ1277" s="24"/>
      <c r="ELR1277" s="24"/>
      <c r="ELS1277" s="24"/>
      <c r="ELT1277" s="24"/>
      <c r="ELU1277" s="24"/>
      <c r="ELV1277" s="24"/>
      <c r="ELW1277" s="24"/>
      <c r="ELX1277" s="24"/>
      <c r="ELY1277" s="24"/>
      <c r="ELZ1277" s="24"/>
      <c r="EMA1277" s="24"/>
      <c r="EMB1277" s="24"/>
      <c r="EMC1277" s="24"/>
      <c r="EMD1277" s="24"/>
      <c r="EME1277" s="24"/>
      <c r="EMF1277" s="24"/>
      <c r="EMG1277" s="24"/>
      <c r="EMH1277" s="24"/>
      <c r="EMI1277" s="24"/>
      <c r="EMJ1277" s="24"/>
      <c r="EMK1277" s="24"/>
      <c r="EML1277" s="24"/>
      <c r="EMM1277" s="24"/>
      <c r="EMN1277" s="24"/>
      <c r="EMO1277" s="24"/>
      <c r="EMP1277" s="24"/>
      <c r="EMQ1277" s="24"/>
      <c r="EMR1277" s="24"/>
      <c r="EMS1277" s="24"/>
      <c r="EMT1277" s="24"/>
      <c r="EMU1277" s="24"/>
      <c r="EMV1277" s="24"/>
      <c r="EMW1277" s="24"/>
      <c r="EMX1277" s="24"/>
      <c r="EMY1277" s="24"/>
      <c r="EMZ1277" s="24"/>
      <c r="ENA1277" s="24"/>
      <c r="ENB1277" s="24"/>
      <c r="ENC1277" s="24"/>
      <c r="END1277" s="24"/>
      <c r="ENE1277" s="24"/>
      <c r="ENF1277" s="24"/>
      <c r="ENG1277" s="24"/>
      <c r="ENH1277" s="24"/>
      <c r="ENI1277" s="24"/>
      <c r="ENJ1277" s="24"/>
      <c r="ENK1277" s="24"/>
      <c r="ENL1277" s="24"/>
      <c r="ENM1277" s="24"/>
      <c r="ENN1277" s="24"/>
      <c r="ENO1277" s="24"/>
      <c r="ENP1277" s="24"/>
      <c r="ENQ1277" s="24"/>
      <c r="ENR1277" s="24"/>
      <c r="ENS1277" s="24"/>
      <c r="ENT1277" s="24"/>
      <c r="ENU1277" s="24"/>
      <c r="ENV1277" s="24"/>
      <c r="ENW1277" s="24"/>
      <c r="ENX1277" s="24"/>
      <c r="ENY1277" s="24"/>
      <c r="ENZ1277" s="24"/>
      <c r="EOA1277" s="24"/>
      <c r="EOB1277" s="24"/>
      <c r="EOC1277" s="24"/>
      <c r="EOD1277" s="24"/>
      <c r="EOE1277" s="24"/>
      <c r="EOF1277" s="24"/>
      <c r="EOG1277" s="24"/>
      <c r="EOH1277" s="24"/>
      <c r="EOI1277" s="24"/>
      <c r="EOJ1277" s="24"/>
      <c r="EOK1277" s="24"/>
      <c r="EOL1277" s="24"/>
      <c r="EOM1277" s="24"/>
      <c r="EON1277" s="24"/>
      <c r="EOO1277" s="24"/>
      <c r="EOP1277" s="24"/>
      <c r="EOQ1277" s="24"/>
      <c r="EOR1277" s="24"/>
      <c r="EOS1277" s="24"/>
      <c r="EOT1277" s="24"/>
      <c r="EOU1277" s="24"/>
      <c r="EOV1277" s="24"/>
      <c r="EOW1277" s="24"/>
      <c r="EOX1277" s="24"/>
      <c r="EOY1277" s="24"/>
      <c r="EOZ1277" s="24"/>
      <c r="EPA1277" s="24"/>
      <c r="EPB1277" s="24"/>
      <c r="EPC1277" s="24"/>
      <c r="EPD1277" s="24"/>
      <c r="EPE1277" s="24"/>
      <c r="EPF1277" s="24"/>
      <c r="EPG1277" s="24"/>
      <c r="EPH1277" s="24"/>
      <c r="EPI1277" s="24"/>
      <c r="EPJ1277" s="24"/>
      <c r="EPK1277" s="24"/>
      <c r="EPL1277" s="24"/>
      <c r="EPM1277" s="24"/>
      <c r="EPN1277" s="24"/>
      <c r="EPO1277" s="24"/>
      <c r="EPP1277" s="24"/>
      <c r="EPQ1277" s="24"/>
      <c r="EPR1277" s="24"/>
      <c r="EPS1277" s="24"/>
      <c r="EPT1277" s="24"/>
      <c r="EPU1277" s="24"/>
      <c r="EPV1277" s="24"/>
      <c r="EPW1277" s="24"/>
      <c r="EPX1277" s="24"/>
      <c r="EPY1277" s="24"/>
      <c r="EPZ1277" s="24"/>
      <c r="EQA1277" s="24"/>
      <c r="EQB1277" s="24"/>
      <c r="EQC1277" s="24"/>
      <c r="EQD1277" s="24"/>
      <c r="EQE1277" s="24"/>
      <c r="EQF1277" s="24"/>
      <c r="EQG1277" s="24"/>
      <c r="EQH1277" s="24"/>
      <c r="EQI1277" s="24"/>
      <c r="EQJ1277" s="24"/>
      <c r="EQK1277" s="24"/>
      <c r="EQL1277" s="24"/>
      <c r="EQM1277" s="24"/>
      <c r="EQN1277" s="24"/>
      <c r="EQO1277" s="24"/>
      <c r="EQP1277" s="24"/>
      <c r="EQQ1277" s="24"/>
      <c r="EQR1277" s="24"/>
      <c r="EQS1277" s="24"/>
      <c r="EQT1277" s="24"/>
      <c r="EQU1277" s="24"/>
      <c r="EQV1277" s="24"/>
      <c r="EQW1277" s="24"/>
      <c r="EQX1277" s="24"/>
      <c r="EQY1277" s="24"/>
      <c r="EQZ1277" s="24"/>
      <c r="ERA1277" s="24"/>
      <c r="ERB1277" s="24"/>
      <c r="ERC1277" s="24"/>
      <c r="ERD1277" s="24"/>
      <c r="ERE1277" s="24"/>
      <c r="ERF1277" s="24"/>
      <c r="ERG1277" s="24"/>
      <c r="ERH1277" s="24"/>
      <c r="ERI1277" s="24"/>
      <c r="ERJ1277" s="24"/>
      <c r="ERK1277" s="24"/>
      <c r="ERL1277" s="24"/>
      <c r="ERM1277" s="24"/>
      <c r="ERN1277" s="24"/>
      <c r="ERO1277" s="24"/>
      <c r="ERP1277" s="24"/>
      <c r="ERQ1277" s="24"/>
      <c r="ERR1277" s="24"/>
      <c r="ERS1277" s="24"/>
      <c r="ERT1277" s="24"/>
      <c r="ERU1277" s="24"/>
      <c r="ERV1277" s="24"/>
      <c r="ERW1277" s="24"/>
      <c r="ERX1277" s="24"/>
      <c r="ERY1277" s="24"/>
      <c r="ERZ1277" s="24"/>
      <c r="ESA1277" s="24"/>
      <c r="ESB1277" s="24"/>
      <c r="ESC1277" s="24"/>
      <c r="ESD1277" s="24"/>
      <c r="ESE1277" s="24"/>
      <c r="ESF1277" s="24"/>
      <c r="ESG1277" s="24"/>
      <c r="ESH1277" s="24"/>
      <c r="ESI1277" s="24"/>
      <c r="ESJ1277" s="24"/>
      <c r="ESK1277" s="24"/>
      <c r="ESL1277" s="24"/>
      <c r="ESM1277" s="24"/>
      <c r="ESN1277" s="24"/>
      <c r="ESO1277" s="24"/>
      <c r="ESP1277" s="24"/>
      <c r="ESQ1277" s="24"/>
      <c r="ESR1277" s="24"/>
      <c r="ESS1277" s="24"/>
      <c r="EST1277" s="24"/>
      <c r="ESU1277" s="24"/>
      <c r="ESV1277" s="24"/>
      <c r="ESW1277" s="24"/>
      <c r="ESX1277" s="24"/>
      <c r="ESY1277" s="24"/>
      <c r="ESZ1277" s="24"/>
      <c r="ETA1277" s="24"/>
      <c r="ETB1277" s="24"/>
      <c r="ETC1277" s="24"/>
      <c r="ETD1277" s="24"/>
      <c r="ETE1277" s="24"/>
      <c r="ETF1277" s="24"/>
      <c r="ETG1277" s="24"/>
      <c r="ETH1277" s="24"/>
      <c r="ETI1277" s="24"/>
      <c r="ETJ1277" s="24"/>
      <c r="ETK1277" s="24"/>
      <c r="ETL1277" s="24"/>
      <c r="ETM1277" s="24"/>
      <c r="ETN1277" s="24"/>
      <c r="ETO1277" s="24"/>
      <c r="ETP1277" s="24"/>
      <c r="ETQ1277" s="24"/>
      <c r="ETR1277" s="24"/>
      <c r="ETS1277" s="24"/>
      <c r="ETT1277" s="24"/>
      <c r="ETU1277" s="24"/>
      <c r="ETV1277" s="24"/>
      <c r="ETW1277" s="24"/>
      <c r="ETX1277" s="24"/>
      <c r="ETY1277" s="24"/>
      <c r="ETZ1277" s="24"/>
      <c r="EUA1277" s="24"/>
      <c r="EUB1277" s="24"/>
      <c r="EUC1277" s="24"/>
      <c r="EUD1277" s="24"/>
      <c r="EUE1277" s="24"/>
      <c r="EUF1277" s="24"/>
      <c r="EUG1277" s="24"/>
      <c r="EUH1277" s="24"/>
      <c r="EUI1277" s="24"/>
      <c r="EUJ1277" s="24"/>
      <c r="EUK1277" s="24"/>
      <c r="EUL1277" s="24"/>
      <c r="EUM1277" s="24"/>
      <c r="EUN1277" s="24"/>
      <c r="EUO1277" s="24"/>
      <c r="EUP1277" s="24"/>
      <c r="EUQ1277" s="24"/>
      <c r="EUR1277" s="24"/>
      <c r="EUS1277" s="24"/>
      <c r="EUT1277" s="24"/>
      <c r="EUU1277" s="24"/>
      <c r="EUV1277" s="24"/>
      <c r="EUW1277" s="24"/>
      <c r="EUX1277" s="24"/>
      <c r="EUY1277" s="24"/>
      <c r="EUZ1277" s="24"/>
      <c r="EVA1277" s="24"/>
      <c r="EVB1277" s="24"/>
      <c r="EVC1277" s="24"/>
      <c r="EVD1277" s="24"/>
      <c r="EVE1277" s="24"/>
      <c r="EVF1277" s="24"/>
      <c r="EVG1277" s="24"/>
      <c r="EVH1277" s="24"/>
      <c r="EVI1277" s="24"/>
      <c r="EVJ1277" s="24"/>
      <c r="EVK1277" s="24"/>
      <c r="EVL1277" s="24"/>
      <c r="EVM1277" s="24"/>
      <c r="EVN1277" s="24"/>
      <c r="EVO1277" s="24"/>
      <c r="EVP1277" s="24"/>
      <c r="EVQ1277" s="24"/>
      <c r="EVR1277" s="24"/>
      <c r="EVS1277" s="24"/>
      <c r="EVT1277" s="24"/>
      <c r="EVU1277" s="24"/>
      <c r="EVV1277" s="24"/>
      <c r="EVW1277" s="24"/>
      <c r="EVX1277" s="24"/>
      <c r="EVY1277" s="24"/>
      <c r="EVZ1277" s="24"/>
      <c r="EWA1277" s="24"/>
      <c r="EWB1277" s="24"/>
      <c r="EWC1277" s="24"/>
      <c r="EWD1277" s="24"/>
      <c r="EWE1277" s="24"/>
      <c r="EWF1277" s="24"/>
      <c r="EWG1277" s="24"/>
      <c r="EWH1277" s="24"/>
      <c r="EWI1277" s="24"/>
      <c r="EWJ1277" s="24"/>
      <c r="EWK1277" s="24"/>
      <c r="EWL1277" s="24"/>
      <c r="EWM1277" s="24"/>
      <c r="EWN1277" s="24"/>
      <c r="EWO1277" s="24"/>
      <c r="EWP1277" s="24"/>
      <c r="EWQ1277" s="24"/>
      <c r="EWR1277" s="24"/>
      <c r="EWS1277" s="24"/>
      <c r="EWT1277" s="24"/>
      <c r="EWU1277" s="24"/>
      <c r="EWV1277" s="24"/>
      <c r="EWW1277" s="24"/>
      <c r="EWX1277" s="24"/>
      <c r="EWY1277" s="24"/>
      <c r="EWZ1277" s="24"/>
      <c r="EXA1277" s="24"/>
      <c r="EXB1277" s="24"/>
      <c r="EXC1277" s="24"/>
      <c r="EXD1277" s="24"/>
      <c r="EXE1277" s="24"/>
      <c r="EXF1277" s="24"/>
      <c r="EXG1277" s="24"/>
      <c r="EXH1277" s="24"/>
      <c r="EXI1277" s="24"/>
      <c r="EXJ1277" s="24"/>
      <c r="EXK1277" s="24"/>
      <c r="EXL1277" s="24"/>
      <c r="EXM1277" s="24"/>
      <c r="EXN1277" s="24"/>
      <c r="EXO1277" s="24"/>
      <c r="EXP1277" s="24"/>
      <c r="EXQ1277" s="24"/>
      <c r="EXR1277" s="24"/>
      <c r="EXS1277" s="24"/>
      <c r="EXT1277" s="24"/>
      <c r="EXU1277" s="24"/>
      <c r="EXV1277" s="24"/>
      <c r="EXW1277" s="24"/>
      <c r="EXX1277" s="24"/>
      <c r="EXY1277" s="24"/>
      <c r="EXZ1277" s="24"/>
      <c r="EYA1277" s="24"/>
      <c r="EYB1277" s="24"/>
      <c r="EYC1277" s="24"/>
      <c r="EYD1277" s="24"/>
      <c r="EYE1277" s="24"/>
      <c r="EYF1277" s="24"/>
      <c r="EYG1277" s="24"/>
      <c r="EYH1277" s="24"/>
      <c r="EYI1277" s="24"/>
      <c r="EYJ1277" s="24"/>
      <c r="EYK1277" s="24"/>
      <c r="EYL1277" s="24"/>
      <c r="EYM1277" s="24"/>
      <c r="EYN1277" s="24"/>
      <c r="EYO1277" s="24"/>
      <c r="EYP1277" s="24"/>
      <c r="EYQ1277" s="24"/>
      <c r="EYR1277" s="24"/>
      <c r="EYS1277" s="24"/>
      <c r="EYT1277" s="24"/>
      <c r="EYU1277" s="24"/>
      <c r="EYV1277" s="24"/>
      <c r="EYW1277" s="24"/>
      <c r="EYX1277" s="24"/>
      <c r="EYY1277" s="24"/>
      <c r="EYZ1277" s="24"/>
      <c r="EZA1277" s="24"/>
      <c r="EZB1277" s="24"/>
      <c r="EZC1277" s="24"/>
      <c r="EZD1277" s="24"/>
      <c r="EZE1277" s="24"/>
      <c r="EZF1277" s="24"/>
      <c r="EZG1277" s="24"/>
      <c r="EZH1277" s="24"/>
      <c r="EZI1277" s="24"/>
      <c r="EZJ1277" s="24"/>
      <c r="EZK1277" s="24"/>
      <c r="EZL1277" s="24"/>
      <c r="EZM1277" s="24"/>
      <c r="EZN1277" s="24"/>
      <c r="EZO1277" s="24"/>
      <c r="EZP1277" s="24"/>
      <c r="EZQ1277" s="24"/>
      <c r="EZR1277" s="24"/>
      <c r="EZS1277" s="24"/>
      <c r="EZT1277" s="24"/>
      <c r="EZU1277" s="24"/>
      <c r="EZV1277" s="24"/>
      <c r="EZW1277" s="24"/>
      <c r="EZX1277" s="24"/>
      <c r="EZY1277" s="24"/>
      <c r="EZZ1277" s="24"/>
      <c r="FAA1277" s="24"/>
      <c r="FAB1277" s="24"/>
      <c r="FAC1277" s="24"/>
      <c r="FAD1277" s="24"/>
      <c r="FAE1277" s="24"/>
      <c r="FAF1277" s="24"/>
      <c r="FAG1277" s="24"/>
      <c r="FAH1277" s="24"/>
      <c r="FAI1277" s="24"/>
      <c r="FAJ1277" s="24"/>
      <c r="FAK1277" s="24"/>
      <c r="FAL1277" s="24"/>
      <c r="FAM1277" s="24"/>
      <c r="FAN1277" s="24"/>
      <c r="FAO1277" s="24"/>
      <c r="FAP1277" s="24"/>
      <c r="FAQ1277" s="24"/>
      <c r="FAR1277" s="24"/>
      <c r="FAS1277" s="24"/>
      <c r="FAT1277" s="24"/>
      <c r="FAU1277" s="24"/>
      <c r="FAV1277" s="24"/>
      <c r="FAW1277" s="24"/>
      <c r="FAX1277" s="24"/>
      <c r="FAY1277" s="24"/>
      <c r="FAZ1277" s="24"/>
      <c r="FBA1277" s="24"/>
      <c r="FBB1277" s="24"/>
      <c r="FBC1277" s="24"/>
      <c r="FBD1277" s="24"/>
      <c r="FBE1277" s="24"/>
      <c r="FBF1277" s="24"/>
      <c r="FBG1277" s="24"/>
      <c r="FBH1277" s="24"/>
      <c r="FBI1277" s="24"/>
      <c r="FBJ1277" s="24"/>
      <c r="FBK1277" s="24"/>
      <c r="FBL1277" s="24"/>
      <c r="FBM1277" s="24"/>
      <c r="FBN1277" s="24"/>
      <c r="FBO1277" s="24"/>
      <c r="FBP1277" s="24"/>
      <c r="FBQ1277" s="24"/>
      <c r="FBR1277" s="24"/>
      <c r="FBS1277" s="24"/>
      <c r="FBT1277" s="24"/>
      <c r="FBU1277" s="24"/>
      <c r="FBV1277" s="24"/>
      <c r="FBW1277" s="24"/>
      <c r="FBX1277" s="24"/>
      <c r="FBY1277" s="24"/>
      <c r="FBZ1277" s="24"/>
      <c r="FCA1277" s="24"/>
      <c r="FCB1277" s="24"/>
      <c r="FCC1277" s="24"/>
      <c r="FCD1277" s="24"/>
      <c r="FCE1277" s="24"/>
      <c r="FCF1277" s="24"/>
      <c r="FCG1277" s="24"/>
      <c r="FCH1277" s="24"/>
      <c r="FCI1277" s="24"/>
      <c r="FCJ1277" s="24"/>
      <c r="FCK1277" s="24"/>
      <c r="FCL1277" s="24"/>
      <c r="FCM1277" s="24"/>
      <c r="FCN1277" s="24"/>
      <c r="FCO1277" s="24"/>
      <c r="FCP1277" s="24"/>
      <c r="FCQ1277" s="24"/>
      <c r="FCR1277" s="24"/>
      <c r="FCS1277" s="24"/>
      <c r="FCT1277" s="24"/>
      <c r="FCU1277" s="24"/>
      <c r="FCV1277" s="24"/>
      <c r="FCW1277" s="24"/>
      <c r="FCX1277" s="24"/>
      <c r="FCY1277" s="24"/>
      <c r="FCZ1277" s="24"/>
      <c r="FDA1277" s="24"/>
      <c r="FDB1277" s="24"/>
      <c r="FDC1277" s="24"/>
      <c r="FDD1277" s="24"/>
      <c r="FDE1277" s="24"/>
      <c r="FDF1277" s="24"/>
      <c r="FDG1277" s="24"/>
      <c r="FDH1277" s="24"/>
      <c r="FDI1277" s="24"/>
      <c r="FDJ1277" s="24"/>
      <c r="FDK1277" s="24"/>
      <c r="FDL1277" s="24"/>
      <c r="FDM1277" s="24"/>
      <c r="FDN1277" s="24"/>
      <c r="FDO1277" s="24"/>
      <c r="FDP1277" s="24"/>
      <c r="FDQ1277" s="24"/>
      <c r="FDR1277" s="24"/>
      <c r="FDS1277" s="24"/>
      <c r="FDT1277" s="24"/>
      <c r="FDU1277" s="24"/>
      <c r="FDV1277" s="24"/>
      <c r="FDW1277" s="24"/>
      <c r="FDX1277" s="24"/>
      <c r="FDY1277" s="24"/>
      <c r="FDZ1277" s="24"/>
      <c r="FEA1277" s="24"/>
      <c r="FEB1277" s="24"/>
      <c r="FEC1277" s="24"/>
      <c r="FED1277" s="24"/>
      <c r="FEE1277" s="24"/>
      <c r="FEF1277" s="24"/>
      <c r="FEG1277" s="24"/>
      <c r="FEH1277" s="24"/>
      <c r="FEI1277" s="24"/>
      <c r="FEJ1277" s="24"/>
      <c r="FEK1277" s="24"/>
      <c r="FEL1277" s="24"/>
      <c r="FEM1277" s="24"/>
      <c r="FEN1277" s="24"/>
      <c r="FEO1277" s="24"/>
      <c r="FEP1277" s="24"/>
      <c r="FEQ1277" s="24"/>
      <c r="FER1277" s="24"/>
      <c r="FES1277" s="24"/>
      <c r="FET1277" s="24"/>
      <c r="FEU1277" s="24"/>
      <c r="FEV1277" s="24"/>
      <c r="FEW1277" s="24"/>
      <c r="FEX1277" s="24"/>
      <c r="FEY1277" s="24"/>
      <c r="FEZ1277" s="24"/>
      <c r="FFA1277" s="24"/>
      <c r="FFB1277" s="24"/>
      <c r="FFC1277" s="24"/>
      <c r="FFD1277" s="24"/>
      <c r="FFE1277" s="24"/>
      <c r="FFF1277" s="24"/>
      <c r="FFG1277" s="24"/>
      <c r="FFH1277" s="24"/>
      <c r="FFI1277" s="24"/>
      <c r="FFJ1277" s="24"/>
      <c r="FFK1277" s="24"/>
      <c r="FFL1277" s="24"/>
      <c r="FFM1277" s="24"/>
      <c r="FFN1277" s="24"/>
      <c r="FFO1277" s="24"/>
      <c r="FFP1277" s="24"/>
      <c r="FFQ1277" s="24"/>
      <c r="FFR1277" s="24"/>
      <c r="FFS1277" s="24"/>
      <c r="FFT1277" s="24"/>
      <c r="FFU1277" s="24"/>
      <c r="FFV1277" s="24"/>
      <c r="FFW1277" s="24"/>
      <c r="FFX1277" s="24"/>
      <c r="FFY1277" s="24"/>
      <c r="FFZ1277" s="24"/>
      <c r="FGA1277" s="24"/>
      <c r="FGB1277" s="24"/>
      <c r="FGC1277" s="24"/>
      <c r="FGD1277" s="24"/>
      <c r="FGE1277" s="24"/>
      <c r="FGF1277" s="24"/>
      <c r="FGG1277" s="24"/>
      <c r="FGH1277" s="24"/>
      <c r="FGI1277" s="24"/>
      <c r="FGJ1277" s="24"/>
      <c r="FGK1277" s="24"/>
      <c r="FGL1277" s="24"/>
      <c r="FGM1277" s="24"/>
      <c r="FGN1277" s="24"/>
      <c r="FGO1277" s="24"/>
      <c r="FGP1277" s="24"/>
      <c r="FGQ1277" s="24"/>
      <c r="FGR1277" s="24"/>
      <c r="FGS1277" s="24"/>
      <c r="FGT1277" s="24"/>
      <c r="FGU1277" s="24"/>
      <c r="FGV1277" s="24"/>
      <c r="FGW1277" s="24"/>
      <c r="FGX1277" s="24"/>
      <c r="FGY1277" s="24"/>
      <c r="FGZ1277" s="24"/>
      <c r="FHA1277" s="24"/>
      <c r="FHB1277" s="24"/>
      <c r="FHC1277" s="24"/>
      <c r="FHD1277" s="24"/>
      <c r="FHE1277" s="24"/>
      <c r="FHF1277" s="24"/>
      <c r="FHG1277" s="24"/>
      <c r="FHH1277" s="24"/>
      <c r="FHI1277" s="24"/>
      <c r="FHJ1277" s="24"/>
      <c r="FHK1277" s="24"/>
      <c r="FHL1277" s="24"/>
      <c r="FHM1277" s="24"/>
      <c r="FHN1277" s="24"/>
      <c r="FHO1277" s="24"/>
      <c r="FHP1277" s="24"/>
      <c r="FHQ1277" s="24"/>
      <c r="FHR1277" s="24"/>
      <c r="FHS1277" s="24"/>
      <c r="FHT1277" s="24"/>
      <c r="FHU1277" s="24"/>
      <c r="FHV1277" s="24"/>
      <c r="FHW1277" s="24"/>
      <c r="FHX1277" s="24"/>
      <c r="FHY1277" s="24"/>
      <c r="FHZ1277" s="24"/>
      <c r="FIA1277" s="24"/>
      <c r="FIB1277" s="24"/>
      <c r="FIC1277" s="24"/>
      <c r="FID1277" s="24"/>
      <c r="FIE1277" s="24"/>
      <c r="FIF1277" s="24"/>
      <c r="FIG1277" s="24"/>
      <c r="FIH1277" s="24"/>
      <c r="FII1277" s="24"/>
      <c r="FIJ1277" s="24"/>
      <c r="FIK1277" s="24"/>
      <c r="FIL1277" s="24"/>
      <c r="FIM1277" s="24"/>
      <c r="FIN1277" s="24"/>
      <c r="FIO1277" s="24"/>
      <c r="FIP1277" s="24"/>
      <c r="FIQ1277" s="24"/>
      <c r="FIR1277" s="24"/>
      <c r="FIS1277" s="24"/>
      <c r="FIT1277" s="24"/>
      <c r="FIU1277" s="24"/>
      <c r="FIV1277" s="24"/>
      <c r="FIW1277" s="24"/>
      <c r="FIX1277" s="24"/>
      <c r="FIY1277" s="24"/>
      <c r="FIZ1277" s="24"/>
      <c r="FJA1277" s="24"/>
      <c r="FJB1277" s="24"/>
      <c r="FJC1277" s="24"/>
      <c r="FJD1277" s="24"/>
      <c r="FJE1277" s="24"/>
      <c r="FJF1277" s="24"/>
      <c r="FJG1277" s="24"/>
      <c r="FJH1277" s="24"/>
      <c r="FJI1277" s="24"/>
      <c r="FJJ1277" s="24"/>
      <c r="FJK1277" s="24"/>
      <c r="FJL1277" s="24"/>
      <c r="FJM1277" s="24"/>
      <c r="FJN1277" s="24"/>
      <c r="FJO1277" s="24"/>
      <c r="FJP1277" s="24"/>
      <c r="FJQ1277" s="24"/>
      <c r="FJR1277" s="24"/>
      <c r="FJS1277" s="24"/>
      <c r="FJT1277" s="24"/>
      <c r="FJU1277" s="24"/>
      <c r="FJV1277" s="24"/>
      <c r="FJW1277" s="24"/>
      <c r="FJX1277" s="24"/>
      <c r="FJY1277" s="24"/>
      <c r="FJZ1277" s="24"/>
      <c r="FKA1277" s="24"/>
      <c r="FKB1277" s="24"/>
      <c r="FKC1277" s="24"/>
      <c r="FKD1277" s="24"/>
      <c r="FKE1277" s="24"/>
      <c r="FKF1277" s="24"/>
      <c r="FKG1277" s="24"/>
      <c r="FKH1277" s="24"/>
      <c r="FKI1277" s="24"/>
      <c r="FKJ1277" s="24"/>
      <c r="FKK1277" s="24"/>
      <c r="FKL1277" s="24"/>
      <c r="FKM1277" s="24"/>
      <c r="FKN1277" s="24"/>
      <c r="FKO1277" s="24"/>
      <c r="FKP1277" s="24"/>
      <c r="FKQ1277" s="24"/>
      <c r="FKR1277" s="24"/>
      <c r="FKS1277" s="24"/>
      <c r="FKT1277" s="24"/>
      <c r="FKU1277" s="24"/>
      <c r="FKV1277" s="24"/>
      <c r="FKW1277" s="24"/>
      <c r="FKX1277" s="24"/>
      <c r="FKY1277" s="24"/>
      <c r="FKZ1277" s="24"/>
      <c r="FLA1277" s="24"/>
      <c r="FLB1277" s="24"/>
      <c r="FLC1277" s="24"/>
      <c r="FLD1277" s="24"/>
      <c r="FLE1277" s="24"/>
      <c r="FLF1277" s="24"/>
      <c r="FLG1277" s="24"/>
      <c r="FLH1277" s="24"/>
      <c r="FLI1277" s="24"/>
      <c r="FLJ1277" s="24"/>
      <c r="FLK1277" s="24"/>
      <c r="FLL1277" s="24"/>
      <c r="FLM1277" s="24"/>
      <c r="FLN1277" s="24"/>
      <c r="FLO1277" s="24"/>
      <c r="FLP1277" s="24"/>
      <c r="FLQ1277" s="24"/>
      <c r="FLR1277" s="24"/>
      <c r="FLS1277" s="24"/>
      <c r="FLT1277" s="24"/>
      <c r="FLU1277" s="24"/>
      <c r="FLV1277" s="24"/>
      <c r="FLW1277" s="24"/>
      <c r="FLX1277" s="24"/>
      <c r="FLY1277" s="24"/>
      <c r="FLZ1277" s="24"/>
      <c r="FMA1277" s="24"/>
      <c r="FMB1277" s="24"/>
      <c r="FMC1277" s="24"/>
      <c r="FMD1277" s="24"/>
      <c r="FME1277" s="24"/>
      <c r="FMF1277" s="24"/>
      <c r="FMG1277" s="24"/>
      <c r="FMH1277" s="24"/>
      <c r="FMI1277" s="24"/>
      <c r="FMJ1277" s="24"/>
      <c r="FMK1277" s="24"/>
      <c r="FML1277" s="24"/>
      <c r="FMM1277" s="24"/>
      <c r="FMN1277" s="24"/>
      <c r="FMO1277" s="24"/>
      <c r="FMP1277" s="24"/>
      <c r="FMQ1277" s="24"/>
      <c r="FMR1277" s="24"/>
      <c r="FMS1277" s="24"/>
      <c r="FMT1277" s="24"/>
      <c r="FMU1277" s="24"/>
      <c r="FMV1277" s="24"/>
      <c r="FMW1277" s="24"/>
      <c r="FMX1277" s="24"/>
      <c r="FMY1277" s="24"/>
      <c r="FMZ1277" s="24"/>
      <c r="FNA1277" s="24"/>
      <c r="FNB1277" s="24"/>
      <c r="FNC1277" s="24"/>
      <c r="FND1277" s="24"/>
      <c r="FNE1277" s="24"/>
      <c r="FNF1277" s="24"/>
      <c r="FNG1277" s="24"/>
      <c r="FNH1277" s="24"/>
      <c r="FNI1277" s="24"/>
      <c r="FNJ1277" s="24"/>
      <c r="FNK1277" s="24"/>
      <c r="FNL1277" s="24"/>
      <c r="FNM1277" s="24"/>
      <c r="FNN1277" s="24"/>
      <c r="FNO1277" s="24"/>
      <c r="FNP1277" s="24"/>
      <c r="FNQ1277" s="24"/>
      <c r="FNR1277" s="24"/>
      <c r="FNS1277" s="24"/>
      <c r="FNT1277" s="24"/>
      <c r="FNU1277" s="24"/>
      <c r="FNV1277" s="24"/>
      <c r="FNW1277" s="24"/>
      <c r="FNX1277" s="24"/>
      <c r="FNY1277" s="24"/>
      <c r="FNZ1277" s="24"/>
      <c r="FOA1277" s="24"/>
      <c r="FOB1277" s="24"/>
      <c r="FOC1277" s="24"/>
      <c r="FOD1277" s="24"/>
      <c r="FOE1277" s="24"/>
      <c r="FOF1277" s="24"/>
      <c r="FOG1277" s="24"/>
      <c r="FOH1277" s="24"/>
      <c r="FOI1277" s="24"/>
      <c r="FOJ1277" s="24"/>
      <c r="FOK1277" s="24"/>
      <c r="FOL1277" s="24"/>
      <c r="FOM1277" s="24"/>
      <c r="FON1277" s="24"/>
      <c r="FOO1277" s="24"/>
      <c r="FOP1277" s="24"/>
      <c r="FOQ1277" s="24"/>
      <c r="FOR1277" s="24"/>
      <c r="FOS1277" s="24"/>
      <c r="FOT1277" s="24"/>
      <c r="FOU1277" s="24"/>
      <c r="FOV1277" s="24"/>
      <c r="FOW1277" s="24"/>
      <c r="FOX1277" s="24"/>
      <c r="FOY1277" s="24"/>
      <c r="FOZ1277" s="24"/>
      <c r="FPA1277" s="24"/>
      <c r="FPB1277" s="24"/>
      <c r="FPC1277" s="24"/>
      <c r="FPD1277" s="24"/>
      <c r="FPE1277" s="24"/>
      <c r="FPF1277" s="24"/>
      <c r="FPG1277" s="24"/>
      <c r="FPH1277" s="24"/>
      <c r="FPI1277" s="24"/>
      <c r="FPJ1277" s="24"/>
      <c r="FPK1277" s="24"/>
      <c r="FPL1277" s="24"/>
      <c r="FPM1277" s="24"/>
      <c r="FPN1277" s="24"/>
      <c r="FPO1277" s="24"/>
      <c r="FPP1277" s="24"/>
      <c r="FPQ1277" s="24"/>
      <c r="FPR1277" s="24"/>
      <c r="FPS1277" s="24"/>
      <c r="FPT1277" s="24"/>
      <c r="FPU1277" s="24"/>
      <c r="FPV1277" s="24"/>
      <c r="FPW1277" s="24"/>
      <c r="FPX1277" s="24"/>
      <c r="FPY1277" s="24"/>
      <c r="FPZ1277" s="24"/>
      <c r="FQA1277" s="24"/>
      <c r="FQB1277" s="24"/>
      <c r="FQC1277" s="24"/>
      <c r="FQD1277" s="24"/>
      <c r="FQE1277" s="24"/>
      <c r="FQF1277" s="24"/>
      <c r="FQG1277" s="24"/>
      <c r="FQH1277" s="24"/>
      <c r="FQI1277" s="24"/>
      <c r="FQJ1277" s="24"/>
      <c r="FQK1277" s="24"/>
      <c r="FQL1277" s="24"/>
      <c r="FQM1277" s="24"/>
      <c r="FQN1277" s="24"/>
      <c r="FQO1277" s="24"/>
      <c r="FQP1277" s="24"/>
      <c r="FQQ1277" s="24"/>
      <c r="FQR1277" s="24"/>
      <c r="FQS1277" s="24"/>
      <c r="FQT1277" s="24"/>
      <c r="FQU1277" s="24"/>
      <c r="FQV1277" s="24"/>
      <c r="FQW1277" s="24"/>
      <c r="FQX1277" s="24"/>
      <c r="FQY1277" s="24"/>
      <c r="FQZ1277" s="24"/>
      <c r="FRA1277" s="24"/>
      <c r="FRB1277" s="24"/>
      <c r="FRC1277" s="24"/>
      <c r="FRD1277" s="24"/>
      <c r="FRE1277" s="24"/>
      <c r="FRF1277" s="24"/>
      <c r="FRG1277" s="24"/>
      <c r="FRH1277" s="24"/>
      <c r="FRI1277" s="24"/>
      <c r="FRJ1277" s="24"/>
      <c r="FRK1277" s="24"/>
      <c r="FRL1277" s="24"/>
      <c r="FRM1277" s="24"/>
      <c r="FRN1277" s="24"/>
      <c r="FRO1277" s="24"/>
      <c r="FRP1277" s="24"/>
      <c r="FRQ1277" s="24"/>
      <c r="FRR1277" s="24"/>
      <c r="FRS1277" s="24"/>
      <c r="FRT1277" s="24"/>
      <c r="FRU1277" s="24"/>
      <c r="FRV1277" s="24"/>
      <c r="FRW1277" s="24"/>
      <c r="FRX1277" s="24"/>
      <c r="FRY1277" s="24"/>
      <c r="FRZ1277" s="24"/>
      <c r="FSA1277" s="24"/>
      <c r="FSB1277" s="24"/>
      <c r="FSC1277" s="24"/>
      <c r="FSD1277" s="24"/>
      <c r="FSE1277" s="24"/>
      <c r="FSF1277" s="24"/>
      <c r="FSG1277" s="24"/>
      <c r="FSH1277" s="24"/>
      <c r="FSI1277" s="24"/>
      <c r="FSJ1277" s="24"/>
      <c r="FSK1277" s="24"/>
      <c r="FSL1277" s="24"/>
      <c r="FSM1277" s="24"/>
      <c r="FSN1277" s="24"/>
      <c r="FSO1277" s="24"/>
      <c r="FSP1277" s="24"/>
      <c r="FSQ1277" s="24"/>
      <c r="FSR1277" s="24"/>
      <c r="FSS1277" s="24"/>
      <c r="FST1277" s="24"/>
      <c r="FSU1277" s="24"/>
      <c r="FSV1277" s="24"/>
      <c r="FSW1277" s="24"/>
      <c r="FSX1277" s="24"/>
      <c r="FSY1277" s="24"/>
      <c r="FSZ1277" s="24"/>
      <c r="FTA1277" s="24"/>
      <c r="FTB1277" s="24"/>
      <c r="FTC1277" s="24"/>
      <c r="FTD1277" s="24"/>
      <c r="FTE1277" s="24"/>
      <c r="FTF1277" s="24"/>
      <c r="FTG1277" s="24"/>
      <c r="FTH1277" s="24"/>
      <c r="FTI1277" s="24"/>
      <c r="FTJ1277" s="24"/>
      <c r="FTK1277" s="24"/>
      <c r="FTL1277" s="24"/>
      <c r="FTM1277" s="24"/>
      <c r="FTN1277" s="24"/>
      <c r="FTO1277" s="24"/>
      <c r="FTP1277" s="24"/>
      <c r="FTQ1277" s="24"/>
      <c r="FTR1277" s="24"/>
      <c r="FTS1277" s="24"/>
      <c r="FTT1277" s="24"/>
      <c r="FTU1277" s="24"/>
      <c r="FTV1277" s="24"/>
      <c r="FTW1277" s="24"/>
      <c r="FTX1277" s="24"/>
      <c r="FTY1277" s="24"/>
      <c r="FTZ1277" s="24"/>
      <c r="FUA1277" s="24"/>
      <c r="FUB1277" s="24"/>
      <c r="FUC1277" s="24"/>
      <c r="FUD1277" s="24"/>
      <c r="FUE1277" s="24"/>
      <c r="FUF1277" s="24"/>
      <c r="FUG1277" s="24"/>
      <c r="FUH1277" s="24"/>
      <c r="FUI1277" s="24"/>
      <c r="FUJ1277" s="24"/>
      <c r="FUK1277" s="24"/>
      <c r="FUL1277" s="24"/>
      <c r="FUM1277" s="24"/>
      <c r="FUN1277" s="24"/>
      <c r="FUO1277" s="24"/>
      <c r="FUP1277" s="24"/>
      <c r="FUQ1277" s="24"/>
      <c r="FUR1277" s="24"/>
      <c r="FUS1277" s="24"/>
      <c r="FUT1277" s="24"/>
      <c r="FUU1277" s="24"/>
      <c r="FUV1277" s="24"/>
      <c r="FUW1277" s="24"/>
      <c r="FUX1277" s="24"/>
      <c r="FUY1277" s="24"/>
      <c r="FUZ1277" s="24"/>
      <c r="FVA1277" s="24"/>
      <c r="FVB1277" s="24"/>
      <c r="FVC1277" s="24"/>
      <c r="FVD1277" s="24"/>
      <c r="FVE1277" s="24"/>
      <c r="FVF1277" s="24"/>
      <c r="FVG1277" s="24"/>
      <c r="FVH1277" s="24"/>
      <c r="FVI1277" s="24"/>
      <c r="FVJ1277" s="24"/>
      <c r="FVK1277" s="24"/>
      <c r="FVL1277" s="24"/>
      <c r="FVM1277" s="24"/>
      <c r="FVN1277" s="24"/>
      <c r="FVO1277" s="24"/>
      <c r="FVP1277" s="24"/>
      <c r="FVQ1277" s="24"/>
      <c r="FVR1277" s="24"/>
      <c r="FVS1277" s="24"/>
      <c r="FVT1277" s="24"/>
      <c r="FVU1277" s="24"/>
      <c r="FVV1277" s="24"/>
      <c r="FVW1277" s="24"/>
      <c r="FVX1277" s="24"/>
      <c r="FVY1277" s="24"/>
      <c r="FVZ1277" s="24"/>
      <c r="FWA1277" s="24"/>
      <c r="FWB1277" s="24"/>
      <c r="FWC1277" s="24"/>
      <c r="FWD1277" s="24"/>
      <c r="FWE1277" s="24"/>
      <c r="FWF1277" s="24"/>
      <c r="FWG1277" s="24"/>
      <c r="FWH1277" s="24"/>
      <c r="FWI1277" s="24"/>
      <c r="FWJ1277" s="24"/>
      <c r="FWK1277" s="24"/>
      <c r="FWL1277" s="24"/>
      <c r="FWM1277" s="24"/>
      <c r="FWN1277" s="24"/>
      <c r="FWO1277" s="24"/>
      <c r="FWP1277" s="24"/>
      <c r="FWQ1277" s="24"/>
      <c r="FWR1277" s="24"/>
      <c r="FWS1277" s="24"/>
      <c r="FWT1277" s="24"/>
      <c r="FWU1277" s="24"/>
      <c r="FWV1277" s="24"/>
      <c r="FWW1277" s="24"/>
      <c r="FWX1277" s="24"/>
      <c r="FWY1277" s="24"/>
      <c r="FWZ1277" s="24"/>
      <c r="FXA1277" s="24"/>
      <c r="FXB1277" s="24"/>
      <c r="FXC1277" s="24"/>
      <c r="FXD1277" s="24"/>
      <c r="FXE1277" s="24"/>
      <c r="FXF1277" s="24"/>
      <c r="FXG1277" s="24"/>
      <c r="FXH1277" s="24"/>
      <c r="FXI1277" s="24"/>
      <c r="FXJ1277" s="24"/>
      <c r="FXK1277" s="24"/>
      <c r="FXL1277" s="24"/>
      <c r="FXM1277" s="24"/>
      <c r="FXN1277" s="24"/>
      <c r="FXO1277" s="24"/>
      <c r="FXP1277" s="24"/>
      <c r="FXQ1277" s="24"/>
      <c r="FXR1277" s="24"/>
      <c r="FXS1277" s="24"/>
      <c r="FXT1277" s="24"/>
      <c r="FXU1277" s="24"/>
      <c r="FXV1277" s="24"/>
      <c r="FXW1277" s="24"/>
      <c r="FXX1277" s="24"/>
      <c r="FXY1277" s="24"/>
      <c r="FXZ1277" s="24"/>
      <c r="FYA1277" s="24"/>
      <c r="FYB1277" s="24"/>
      <c r="FYC1277" s="24"/>
      <c r="FYD1277" s="24"/>
      <c r="FYE1277" s="24"/>
      <c r="FYF1277" s="24"/>
      <c r="FYG1277" s="24"/>
      <c r="FYH1277" s="24"/>
      <c r="FYI1277" s="24"/>
      <c r="FYJ1277" s="24"/>
      <c r="FYK1277" s="24"/>
      <c r="FYL1277" s="24"/>
      <c r="FYM1277" s="24"/>
      <c r="FYN1277" s="24"/>
      <c r="FYO1277" s="24"/>
      <c r="FYP1277" s="24"/>
      <c r="FYQ1277" s="24"/>
      <c r="FYR1277" s="24"/>
      <c r="FYS1277" s="24"/>
      <c r="FYT1277" s="24"/>
      <c r="FYU1277" s="24"/>
      <c r="FYV1277" s="24"/>
      <c r="FYW1277" s="24"/>
      <c r="FYX1277" s="24"/>
      <c r="FYY1277" s="24"/>
      <c r="FYZ1277" s="24"/>
      <c r="FZA1277" s="24"/>
      <c r="FZB1277" s="24"/>
      <c r="FZC1277" s="24"/>
      <c r="FZD1277" s="24"/>
      <c r="FZE1277" s="24"/>
      <c r="FZF1277" s="24"/>
      <c r="FZG1277" s="24"/>
      <c r="FZH1277" s="24"/>
      <c r="FZI1277" s="24"/>
      <c r="FZJ1277" s="24"/>
      <c r="FZK1277" s="24"/>
      <c r="FZL1277" s="24"/>
      <c r="FZM1277" s="24"/>
      <c r="FZN1277" s="24"/>
      <c r="FZO1277" s="24"/>
      <c r="FZP1277" s="24"/>
      <c r="FZQ1277" s="24"/>
      <c r="FZR1277" s="24"/>
      <c r="FZS1277" s="24"/>
      <c r="FZT1277" s="24"/>
      <c r="FZU1277" s="24"/>
      <c r="FZV1277" s="24"/>
      <c r="FZW1277" s="24"/>
      <c r="FZX1277" s="24"/>
      <c r="FZY1277" s="24"/>
      <c r="FZZ1277" s="24"/>
      <c r="GAA1277" s="24"/>
      <c r="GAB1277" s="24"/>
      <c r="GAC1277" s="24"/>
      <c r="GAD1277" s="24"/>
      <c r="GAE1277" s="24"/>
      <c r="GAF1277" s="24"/>
      <c r="GAG1277" s="24"/>
      <c r="GAH1277" s="24"/>
      <c r="GAI1277" s="24"/>
      <c r="GAJ1277" s="24"/>
      <c r="GAK1277" s="24"/>
      <c r="GAL1277" s="24"/>
      <c r="GAM1277" s="24"/>
      <c r="GAN1277" s="24"/>
      <c r="GAO1277" s="24"/>
      <c r="GAP1277" s="24"/>
      <c r="GAQ1277" s="24"/>
      <c r="GAR1277" s="24"/>
      <c r="GAS1277" s="24"/>
      <c r="GAT1277" s="24"/>
      <c r="GAU1277" s="24"/>
      <c r="GAV1277" s="24"/>
      <c r="GAW1277" s="24"/>
      <c r="GAX1277" s="24"/>
      <c r="GAY1277" s="24"/>
      <c r="GAZ1277" s="24"/>
      <c r="GBA1277" s="24"/>
      <c r="GBB1277" s="24"/>
      <c r="GBC1277" s="24"/>
      <c r="GBD1277" s="24"/>
      <c r="GBE1277" s="24"/>
      <c r="GBF1277" s="24"/>
      <c r="GBG1277" s="24"/>
      <c r="GBH1277" s="24"/>
      <c r="GBI1277" s="24"/>
      <c r="GBJ1277" s="24"/>
      <c r="GBK1277" s="24"/>
      <c r="GBL1277" s="24"/>
      <c r="GBM1277" s="24"/>
      <c r="GBN1277" s="24"/>
      <c r="GBO1277" s="24"/>
      <c r="GBP1277" s="24"/>
      <c r="GBQ1277" s="24"/>
      <c r="GBR1277" s="24"/>
      <c r="GBS1277" s="24"/>
      <c r="GBT1277" s="24"/>
      <c r="GBU1277" s="24"/>
      <c r="GBV1277" s="24"/>
      <c r="GBW1277" s="24"/>
      <c r="GBX1277" s="24"/>
      <c r="GBY1277" s="24"/>
      <c r="GBZ1277" s="24"/>
      <c r="GCA1277" s="24"/>
      <c r="GCB1277" s="24"/>
      <c r="GCC1277" s="24"/>
      <c r="GCD1277" s="24"/>
      <c r="GCE1277" s="24"/>
      <c r="GCF1277" s="24"/>
      <c r="GCG1277" s="24"/>
      <c r="GCH1277" s="24"/>
      <c r="GCI1277" s="24"/>
      <c r="GCJ1277" s="24"/>
      <c r="GCK1277" s="24"/>
      <c r="GCL1277" s="24"/>
      <c r="GCM1277" s="24"/>
      <c r="GCN1277" s="24"/>
      <c r="GCO1277" s="24"/>
      <c r="GCP1277" s="24"/>
      <c r="GCQ1277" s="24"/>
      <c r="GCR1277" s="24"/>
      <c r="GCS1277" s="24"/>
      <c r="GCT1277" s="24"/>
      <c r="GCU1277" s="24"/>
      <c r="GCV1277" s="24"/>
      <c r="GCW1277" s="24"/>
      <c r="GCX1277" s="24"/>
      <c r="GCY1277" s="24"/>
      <c r="GCZ1277" s="24"/>
      <c r="GDA1277" s="24"/>
      <c r="GDB1277" s="24"/>
      <c r="GDC1277" s="24"/>
      <c r="GDD1277" s="24"/>
      <c r="GDE1277" s="24"/>
      <c r="GDF1277" s="24"/>
      <c r="GDG1277" s="24"/>
      <c r="GDH1277" s="24"/>
      <c r="GDI1277" s="24"/>
      <c r="GDJ1277" s="24"/>
      <c r="GDK1277" s="24"/>
      <c r="GDL1277" s="24"/>
      <c r="GDM1277" s="24"/>
      <c r="GDN1277" s="24"/>
      <c r="GDO1277" s="24"/>
      <c r="GDP1277" s="24"/>
      <c r="GDQ1277" s="24"/>
      <c r="GDR1277" s="24"/>
      <c r="GDS1277" s="24"/>
      <c r="GDT1277" s="24"/>
      <c r="GDU1277" s="24"/>
      <c r="GDV1277" s="24"/>
      <c r="GDW1277" s="24"/>
      <c r="GDX1277" s="24"/>
      <c r="GDY1277" s="24"/>
      <c r="GDZ1277" s="24"/>
      <c r="GEA1277" s="24"/>
      <c r="GEB1277" s="24"/>
      <c r="GEC1277" s="24"/>
      <c r="GED1277" s="24"/>
      <c r="GEE1277" s="24"/>
      <c r="GEF1277" s="24"/>
      <c r="GEG1277" s="24"/>
      <c r="GEH1277" s="24"/>
      <c r="GEI1277" s="24"/>
      <c r="GEJ1277" s="24"/>
      <c r="GEK1277" s="24"/>
      <c r="GEL1277" s="24"/>
      <c r="GEM1277" s="24"/>
      <c r="GEN1277" s="24"/>
      <c r="GEO1277" s="24"/>
      <c r="GEP1277" s="24"/>
      <c r="GEQ1277" s="24"/>
      <c r="GER1277" s="24"/>
      <c r="GES1277" s="24"/>
      <c r="GET1277" s="24"/>
      <c r="GEU1277" s="24"/>
      <c r="GEV1277" s="24"/>
      <c r="GEW1277" s="24"/>
      <c r="GEX1277" s="24"/>
      <c r="GEY1277" s="24"/>
      <c r="GEZ1277" s="24"/>
      <c r="GFA1277" s="24"/>
      <c r="GFB1277" s="24"/>
      <c r="GFC1277" s="24"/>
      <c r="GFD1277" s="24"/>
      <c r="GFE1277" s="24"/>
      <c r="GFF1277" s="24"/>
      <c r="GFG1277" s="24"/>
      <c r="GFH1277" s="24"/>
      <c r="GFI1277" s="24"/>
      <c r="GFJ1277" s="24"/>
      <c r="GFK1277" s="24"/>
      <c r="GFL1277" s="24"/>
      <c r="GFM1277" s="24"/>
      <c r="GFN1277" s="24"/>
      <c r="GFO1277" s="24"/>
      <c r="GFP1277" s="24"/>
      <c r="GFQ1277" s="24"/>
      <c r="GFR1277" s="24"/>
      <c r="GFS1277" s="24"/>
      <c r="GFT1277" s="24"/>
      <c r="GFU1277" s="24"/>
      <c r="GFV1277" s="24"/>
      <c r="GFW1277" s="24"/>
      <c r="GFX1277" s="24"/>
      <c r="GFY1277" s="24"/>
      <c r="GFZ1277" s="24"/>
      <c r="GGA1277" s="24"/>
      <c r="GGB1277" s="24"/>
      <c r="GGC1277" s="24"/>
      <c r="GGD1277" s="24"/>
      <c r="GGE1277" s="24"/>
      <c r="GGF1277" s="24"/>
      <c r="GGG1277" s="24"/>
      <c r="GGH1277" s="24"/>
      <c r="GGI1277" s="24"/>
      <c r="GGJ1277" s="24"/>
      <c r="GGK1277" s="24"/>
      <c r="GGL1277" s="24"/>
      <c r="GGM1277" s="24"/>
      <c r="GGN1277" s="24"/>
      <c r="GGO1277" s="24"/>
      <c r="GGP1277" s="24"/>
      <c r="GGQ1277" s="24"/>
      <c r="GGR1277" s="24"/>
      <c r="GGS1277" s="24"/>
      <c r="GGT1277" s="24"/>
      <c r="GGU1277" s="24"/>
      <c r="GGV1277" s="24"/>
      <c r="GGW1277" s="24"/>
      <c r="GGX1277" s="24"/>
      <c r="GGY1277" s="24"/>
      <c r="GGZ1277" s="24"/>
      <c r="GHA1277" s="24"/>
      <c r="GHB1277" s="24"/>
      <c r="GHC1277" s="24"/>
      <c r="GHD1277" s="24"/>
      <c r="GHE1277" s="24"/>
      <c r="GHF1277" s="24"/>
      <c r="GHG1277" s="24"/>
      <c r="GHH1277" s="24"/>
      <c r="GHI1277" s="24"/>
      <c r="GHJ1277" s="24"/>
      <c r="GHK1277" s="24"/>
      <c r="GHL1277" s="24"/>
      <c r="GHM1277" s="24"/>
      <c r="GHN1277" s="24"/>
      <c r="GHO1277" s="24"/>
      <c r="GHP1277" s="24"/>
      <c r="GHQ1277" s="24"/>
      <c r="GHR1277" s="24"/>
      <c r="GHS1277" s="24"/>
      <c r="GHT1277" s="24"/>
      <c r="GHU1277" s="24"/>
      <c r="GHV1277" s="24"/>
      <c r="GHW1277" s="24"/>
      <c r="GHX1277" s="24"/>
      <c r="GHY1277" s="24"/>
      <c r="GHZ1277" s="24"/>
      <c r="GIA1277" s="24"/>
      <c r="GIB1277" s="24"/>
      <c r="GIC1277" s="24"/>
      <c r="GID1277" s="24"/>
      <c r="GIE1277" s="24"/>
      <c r="GIF1277" s="24"/>
      <c r="GIG1277" s="24"/>
      <c r="GIH1277" s="24"/>
      <c r="GII1277" s="24"/>
      <c r="GIJ1277" s="24"/>
      <c r="GIK1277" s="24"/>
      <c r="GIL1277" s="24"/>
      <c r="GIM1277" s="24"/>
      <c r="GIN1277" s="24"/>
      <c r="GIO1277" s="24"/>
      <c r="GIP1277" s="24"/>
      <c r="GIQ1277" s="24"/>
      <c r="GIR1277" s="24"/>
      <c r="GIS1277" s="24"/>
      <c r="GIT1277" s="24"/>
      <c r="GIU1277" s="24"/>
      <c r="GIV1277" s="24"/>
      <c r="GIW1277" s="24"/>
      <c r="GIX1277" s="24"/>
      <c r="GIY1277" s="24"/>
      <c r="GIZ1277" s="24"/>
      <c r="GJA1277" s="24"/>
      <c r="GJB1277" s="24"/>
      <c r="GJC1277" s="24"/>
      <c r="GJD1277" s="24"/>
      <c r="GJE1277" s="24"/>
      <c r="GJF1277" s="24"/>
      <c r="GJG1277" s="24"/>
      <c r="GJH1277" s="24"/>
      <c r="GJI1277" s="24"/>
      <c r="GJJ1277" s="24"/>
      <c r="GJK1277" s="24"/>
      <c r="GJL1277" s="24"/>
      <c r="GJM1277" s="24"/>
      <c r="GJN1277" s="24"/>
      <c r="GJO1277" s="24"/>
      <c r="GJP1277" s="24"/>
      <c r="GJQ1277" s="24"/>
      <c r="GJR1277" s="24"/>
      <c r="GJS1277" s="24"/>
      <c r="GJT1277" s="24"/>
      <c r="GJU1277" s="24"/>
      <c r="GJV1277" s="24"/>
      <c r="GJW1277" s="24"/>
      <c r="GJX1277" s="24"/>
      <c r="GJY1277" s="24"/>
      <c r="GJZ1277" s="24"/>
      <c r="GKA1277" s="24"/>
      <c r="GKB1277" s="24"/>
      <c r="GKC1277" s="24"/>
      <c r="GKD1277" s="24"/>
      <c r="GKE1277" s="24"/>
      <c r="GKF1277" s="24"/>
      <c r="GKG1277" s="24"/>
      <c r="GKH1277" s="24"/>
      <c r="GKI1277" s="24"/>
      <c r="GKJ1277" s="24"/>
      <c r="GKK1277" s="24"/>
      <c r="GKL1277" s="24"/>
      <c r="GKM1277" s="24"/>
      <c r="GKN1277" s="24"/>
      <c r="GKO1277" s="24"/>
      <c r="GKP1277" s="24"/>
      <c r="GKQ1277" s="24"/>
      <c r="GKR1277" s="24"/>
      <c r="GKS1277" s="24"/>
      <c r="GKT1277" s="24"/>
      <c r="GKU1277" s="24"/>
      <c r="GKV1277" s="24"/>
      <c r="GKW1277" s="24"/>
      <c r="GKX1277" s="24"/>
      <c r="GKY1277" s="24"/>
      <c r="GKZ1277" s="24"/>
      <c r="GLA1277" s="24"/>
      <c r="GLB1277" s="24"/>
      <c r="GLC1277" s="24"/>
      <c r="GLD1277" s="24"/>
      <c r="GLE1277" s="24"/>
      <c r="GLF1277" s="24"/>
      <c r="GLG1277" s="24"/>
      <c r="GLH1277" s="24"/>
      <c r="GLI1277" s="24"/>
      <c r="GLJ1277" s="24"/>
      <c r="GLK1277" s="24"/>
      <c r="GLL1277" s="24"/>
      <c r="GLM1277" s="24"/>
      <c r="GLN1277" s="24"/>
      <c r="GLO1277" s="24"/>
      <c r="GLP1277" s="24"/>
      <c r="GLQ1277" s="24"/>
      <c r="GLR1277" s="24"/>
      <c r="GLS1277" s="24"/>
      <c r="GLT1277" s="24"/>
      <c r="GLU1277" s="24"/>
      <c r="GLV1277" s="24"/>
      <c r="GLW1277" s="24"/>
      <c r="GLX1277" s="24"/>
      <c r="GLY1277" s="24"/>
      <c r="GLZ1277" s="24"/>
      <c r="GMA1277" s="24"/>
      <c r="GMB1277" s="24"/>
      <c r="GMC1277" s="24"/>
      <c r="GMD1277" s="24"/>
      <c r="GME1277" s="24"/>
      <c r="GMF1277" s="24"/>
      <c r="GMG1277" s="24"/>
      <c r="GMH1277" s="24"/>
      <c r="GMI1277" s="24"/>
      <c r="GMJ1277" s="24"/>
      <c r="GMK1277" s="24"/>
      <c r="GML1277" s="24"/>
      <c r="GMM1277" s="24"/>
      <c r="GMN1277" s="24"/>
      <c r="GMO1277" s="24"/>
      <c r="GMP1277" s="24"/>
      <c r="GMQ1277" s="24"/>
      <c r="GMR1277" s="24"/>
      <c r="GMS1277" s="24"/>
      <c r="GMT1277" s="24"/>
      <c r="GMU1277" s="24"/>
      <c r="GMV1277" s="24"/>
      <c r="GMW1277" s="24"/>
      <c r="GMX1277" s="24"/>
      <c r="GMY1277" s="24"/>
      <c r="GMZ1277" s="24"/>
      <c r="GNA1277" s="24"/>
      <c r="GNB1277" s="24"/>
      <c r="GNC1277" s="24"/>
      <c r="GND1277" s="24"/>
      <c r="GNE1277" s="24"/>
      <c r="GNF1277" s="24"/>
      <c r="GNG1277" s="24"/>
      <c r="GNH1277" s="24"/>
      <c r="GNI1277" s="24"/>
      <c r="GNJ1277" s="24"/>
      <c r="GNK1277" s="24"/>
      <c r="GNL1277" s="24"/>
      <c r="GNM1277" s="24"/>
      <c r="GNN1277" s="24"/>
      <c r="GNO1277" s="24"/>
      <c r="GNP1277" s="24"/>
      <c r="GNQ1277" s="24"/>
      <c r="GNR1277" s="24"/>
      <c r="GNS1277" s="24"/>
      <c r="GNT1277" s="24"/>
      <c r="GNU1277" s="24"/>
      <c r="GNV1277" s="24"/>
      <c r="GNW1277" s="24"/>
      <c r="GNX1277" s="24"/>
      <c r="GNY1277" s="24"/>
      <c r="GNZ1277" s="24"/>
      <c r="GOA1277" s="24"/>
      <c r="GOB1277" s="24"/>
      <c r="GOC1277" s="24"/>
      <c r="GOD1277" s="24"/>
      <c r="GOE1277" s="24"/>
      <c r="GOF1277" s="24"/>
      <c r="GOG1277" s="24"/>
      <c r="GOH1277" s="24"/>
      <c r="GOI1277" s="24"/>
      <c r="GOJ1277" s="24"/>
      <c r="GOK1277" s="24"/>
      <c r="GOL1277" s="24"/>
      <c r="GOM1277" s="24"/>
      <c r="GON1277" s="24"/>
      <c r="GOO1277" s="24"/>
      <c r="GOP1277" s="24"/>
      <c r="GOQ1277" s="24"/>
      <c r="GOR1277" s="24"/>
      <c r="GOS1277" s="24"/>
      <c r="GOT1277" s="24"/>
      <c r="GOU1277" s="24"/>
      <c r="GOV1277" s="24"/>
      <c r="GOW1277" s="24"/>
      <c r="GOX1277" s="24"/>
      <c r="GOY1277" s="24"/>
      <c r="GOZ1277" s="24"/>
      <c r="GPA1277" s="24"/>
      <c r="GPB1277" s="24"/>
      <c r="GPC1277" s="24"/>
      <c r="GPD1277" s="24"/>
      <c r="GPE1277" s="24"/>
      <c r="GPF1277" s="24"/>
      <c r="GPG1277" s="24"/>
      <c r="GPH1277" s="24"/>
      <c r="GPI1277" s="24"/>
      <c r="GPJ1277" s="24"/>
      <c r="GPK1277" s="24"/>
      <c r="GPL1277" s="24"/>
      <c r="GPM1277" s="24"/>
      <c r="GPN1277" s="24"/>
      <c r="GPO1277" s="24"/>
      <c r="GPP1277" s="24"/>
      <c r="GPQ1277" s="24"/>
      <c r="GPR1277" s="24"/>
      <c r="GPS1277" s="24"/>
      <c r="GPT1277" s="24"/>
      <c r="GPU1277" s="24"/>
      <c r="GPV1277" s="24"/>
      <c r="GPW1277" s="24"/>
      <c r="GPX1277" s="24"/>
      <c r="GPY1277" s="24"/>
      <c r="GPZ1277" s="24"/>
      <c r="GQA1277" s="24"/>
      <c r="GQB1277" s="24"/>
      <c r="GQC1277" s="24"/>
      <c r="GQD1277" s="24"/>
      <c r="GQE1277" s="24"/>
      <c r="GQF1277" s="24"/>
      <c r="GQG1277" s="24"/>
      <c r="GQH1277" s="24"/>
      <c r="GQI1277" s="24"/>
      <c r="GQJ1277" s="24"/>
      <c r="GQK1277" s="24"/>
      <c r="GQL1277" s="24"/>
      <c r="GQM1277" s="24"/>
      <c r="GQN1277" s="24"/>
      <c r="GQO1277" s="24"/>
      <c r="GQP1277" s="24"/>
      <c r="GQQ1277" s="24"/>
      <c r="GQR1277" s="24"/>
      <c r="GQS1277" s="24"/>
      <c r="GQT1277" s="24"/>
      <c r="GQU1277" s="24"/>
      <c r="GQV1277" s="24"/>
      <c r="GQW1277" s="24"/>
      <c r="GQX1277" s="24"/>
      <c r="GQY1277" s="24"/>
      <c r="GQZ1277" s="24"/>
      <c r="GRA1277" s="24"/>
      <c r="GRB1277" s="24"/>
      <c r="GRC1277" s="24"/>
      <c r="GRD1277" s="24"/>
      <c r="GRE1277" s="24"/>
      <c r="GRF1277" s="24"/>
      <c r="GRG1277" s="24"/>
      <c r="GRH1277" s="24"/>
      <c r="GRI1277" s="24"/>
      <c r="GRJ1277" s="24"/>
      <c r="GRK1277" s="24"/>
      <c r="GRL1277" s="24"/>
      <c r="GRM1277" s="24"/>
      <c r="GRN1277" s="24"/>
      <c r="GRO1277" s="24"/>
      <c r="GRP1277" s="24"/>
      <c r="GRQ1277" s="24"/>
      <c r="GRR1277" s="24"/>
      <c r="GRS1277" s="24"/>
      <c r="GRT1277" s="24"/>
      <c r="GRU1277" s="24"/>
      <c r="GRV1277" s="24"/>
      <c r="GRW1277" s="24"/>
      <c r="GRX1277" s="24"/>
      <c r="GRY1277" s="24"/>
      <c r="GRZ1277" s="24"/>
      <c r="GSA1277" s="24"/>
      <c r="GSB1277" s="24"/>
      <c r="GSC1277" s="24"/>
      <c r="GSD1277" s="24"/>
      <c r="GSE1277" s="24"/>
      <c r="GSF1277" s="24"/>
      <c r="GSG1277" s="24"/>
      <c r="GSH1277" s="24"/>
      <c r="GSI1277" s="24"/>
      <c r="GSJ1277" s="24"/>
      <c r="GSK1277" s="24"/>
      <c r="GSL1277" s="24"/>
      <c r="GSM1277" s="24"/>
      <c r="GSN1277" s="24"/>
      <c r="GSO1277" s="24"/>
      <c r="GSP1277" s="24"/>
      <c r="GSQ1277" s="24"/>
      <c r="GSR1277" s="24"/>
      <c r="GSS1277" s="24"/>
      <c r="GST1277" s="24"/>
      <c r="GSU1277" s="24"/>
      <c r="GSV1277" s="24"/>
      <c r="GSW1277" s="24"/>
      <c r="GSX1277" s="24"/>
      <c r="GSY1277" s="24"/>
      <c r="GSZ1277" s="24"/>
      <c r="GTA1277" s="24"/>
      <c r="GTB1277" s="24"/>
      <c r="GTC1277" s="24"/>
      <c r="GTD1277" s="24"/>
      <c r="GTE1277" s="24"/>
      <c r="GTF1277" s="24"/>
      <c r="GTG1277" s="24"/>
      <c r="GTH1277" s="24"/>
      <c r="GTI1277" s="24"/>
      <c r="GTJ1277" s="24"/>
      <c r="GTK1277" s="24"/>
      <c r="GTL1277" s="24"/>
      <c r="GTM1277" s="24"/>
      <c r="GTN1277" s="24"/>
      <c r="GTO1277" s="24"/>
      <c r="GTP1277" s="24"/>
      <c r="GTQ1277" s="24"/>
      <c r="GTR1277" s="24"/>
      <c r="GTS1277" s="24"/>
      <c r="GTT1277" s="24"/>
      <c r="GTU1277" s="24"/>
      <c r="GTV1277" s="24"/>
      <c r="GTW1277" s="24"/>
      <c r="GTX1277" s="24"/>
      <c r="GTY1277" s="24"/>
      <c r="GTZ1277" s="24"/>
      <c r="GUA1277" s="24"/>
      <c r="GUB1277" s="24"/>
      <c r="GUC1277" s="24"/>
      <c r="GUD1277" s="24"/>
      <c r="GUE1277" s="24"/>
      <c r="GUF1277" s="24"/>
      <c r="GUG1277" s="24"/>
      <c r="GUH1277" s="24"/>
      <c r="GUI1277" s="24"/>
      <c r="GUJ1277" s="24"/>
      <c r="GUK1277" s="24"/>
      <c r="GUL1277" s="24"/>
      <c r="GUM1277" s="24"/>
      <c r="GUN1277" s="24"/>
      <c r="GUO1277" s="24"/>
      <c r="GUP1277" s="24"/>
      <c r="GUQ1277" s="24"/>
      <c r="GUR1277" s="24"/>
      <c r="GUS1277" s="24"/>
      <c r="GUT1277" s="24"/>
      <c r="GUU1277" s="24"/>
      <c r="GUV1277" s="24"/>
      <c r="GUW1277" s="24"/>
      <c r="GUX1277" s="24"/>
      <c r="GUY1277" s="24"/>
      <c r="GUZ1277" s="24"/>
      <c r="GVA1277" s="24"/>
      <c r="GVB1277" s="24"/>
      <c r="GVC1277" s="24"/>
      <c r="GVD1277" s="24"/>
      <c r="GVE1277" s="24"/>
      <c r="GVF1277" s="24"/>
      <c r="GVG1277" s="24"/>
      <c r="GVH1277" s="24"/>
      <c r="GVI1277" s="24"/>
      <c r="GVJ1277" s="24"/>
      <c r="GVK1277" s="24"/>
      <c r="GVL1277" s="24"/>
      <c r="GVM1277" s="24"/>
      <c r="GVN1277" s="24"/>
      <c r="GVO1277" s="24"/>
      <c r="GVP1277" s="24"/>
      <c r="GVQ1277" s="24"/>
      <c r="GVR1277" s="24"/>
      <c r="GVS1277" s="24"/>
      <c r="GVT1277" s="24"/>
      <c r="GVU1277" s="24"/>
      <c r="GVV1277" s="24"/>
      <c r="GVW1277" s="24"/>
      <c r="GVX1277" s="24"/>
      <c r="GVY1277" s="24"/>
      <c r="GVZ1277" s="24"/>
      <c r="GWA1277" s="24"/>
      <c r="GWB1277" s="24"/>
      <c r="GWC1277" s="24"/>
      <c r="GWD1277" s="24"/>
      <c r="GWE1277" s="24"/>
      <c r="GWF1277" s="24"/>
      <c r="GWG1277" s="24"/>
      <c r="GWH1277" s="24"/>
      <c r="GWI1277" s="24"/>
      <c r="GWJ1277" s="24"/>
      <c r="GWK1277" s="24"/>
      <c r="GWL1277" s="24"/>
      <c r="GWM1277" s="24"/>
      <c r="GWN1277" s="24"/>
      <c r="GWO1277" s="24"/>
      <c r="GWP1277" s="24"/>
      <c r="GWQ1277" s="24"/>
      <c r="GWR1277" s="24"/>
      <c r="GWS1277" s="24"/>
      <c r="GWT1277" s="24"/>
      <c r="GWU1277" s="24"/>
      <c r="GWV1277" s="24"/>
      <c r="GWW1277" s="24"/>
      <c r="GWX1277" s="24"/>
      <c r="GWY1277" s="24"/>
      <c r="GWZ1277" s="24"/>
      <c r="GXA1277" s="24"/>
      <c r="GXB1277" s="24"/>
      <c r="GXC1277" s="24"/>
      <c r="GXD1277" s="24"/>
      <c r="GXE1277" s="24"/>
      <c r="GXF1277" s="24"/>
      <c r="GXG1277" s="24"/>
      <c r="GXH1277" s="24"/>
      <c r="GXI1277" s="24"/>
      <c r="GXJ1277" s="24"/>
      <c r="GXK1277" s="24"/>
      <c r="GXL1277" s="24"/>
      <c r="GXM1277" s="24"/>
      <c r="GXN1277" s="24"/>
      <c r="GXO1277" s="24"/>
      <c r="GXP1277" s="24"/>
      <c r="GXQ1277" s="24"/>
      <c r="GXR1277" s="24"/>
      <c r="GXS1277" s="24"/>
      <c r="GXT1277" s="24"/>
      <c r="GXU1277" s="24"/>
      <c r="GXV1277" s="24"/>
      <c r="GXW1277" s="24"/>
      <c r="GXX1277" s="24"/>
      <c r="GXY1277" s="24"/>
      <c r="GXZ1277" s="24"/>
      <c r="GYA1277" s="24"/>
      <c r="GYB1277" s="24"/>
      <c r="GYC1277" s="24"/>
      <c r="GYD1277" s="24"/>
      <c r="GYE1277" s="24"/>
      <c r="GYF1277" s="24"/>
      <c r="GYG1277" s="24"/>
      <c r="GYH1277" s="24"/>
      <c r="GYI1277" s="24"/>
      <c r="GYJ1277" s="24"/>
      <c r="GYK1277" s="24"/>
      <c r="GYL1277" s="24"/>
      <c r="GYM1277" s="24"/>
      <c r="GYN1277" s="24"/>
      <c r="GYO1277" s="24"/>
      <c r="GYP1277" s="24"/>
      <c r="GYQ1277" s="24"/>
      <c r="GYR1277" s="24"/>
      <c r="GYS1277" s="24"/>
      <c r="GYT1277" s="24"/>
      <c r="GYU1277" s="24"/>
      <c r="GYV1277" s="24"/>
      <c r="GYW1277" s="24"/>
      <c r="GYX1277" s="24"/>
      <c r="GYY1277" s="24"/>
      <c r="GYZ1277" s="24"/>
      <c r="GZA1277" s="24"/>
      <c r="GZB1277" s="24"/>
      <c r="GZC1277" s="24"/>
      <c r="GZD1277" s="24"/>
      <c r="GZE1277" s="24"/>
      <c r="GZF1277" s="24"/>
      <c r="GZG1277" s="24"/>
      <c r="GZH1277" s="24"/>
      <c r="GZI1277" s="24"/>
      <c r="GZJ1277" s="24"/>
      <c r="GZK1277" s="24"/>
      <c r="GZL1277" s="24"/>
      <c r="GZM1277" s="24"/>
      <c r="GZN1277" s="24"/>
      <c r="GZO1277" s="24"/>
      <c r="GZP1277" s="24"/>
      <c r="GZQ1277" s="24"/>
      <c r="GZR1277" s="24"/>
      <c r="GZS1277" s="24"/>
      <c r="GZT1277" s="24"/>
      <c r="GZU1277" s="24"/>
      <c r="GZV1277" s="24"/>
      <c r="GZW1277" s="24"/>
      <c r="GZX1277" s="24"/>
      <c r="GZY1277" s="24"/>
      <c r="GZZ1277" s="24"/>
      <c r="HAA1277" s="24"/>
      <c r="HAB1277" s="24"/>
      <c r="HAC1277" s="24"/>
      <c r="HAD1277" s="24"/>
      <c r="HAE1277" s="24"/>
      <c r="HAF1277" s="24"/>
      <c r="HAG1277" s="24"/>
      <c r="HAH1277" s="24"/>
      <c r="HAI1277" s="24"/>
      <c r="HAJ1277" s="24"/>
      <c r="HAK1277" s="24"/>
      <c r="HAL1277" s="24"/>
      <c r="HAM1277" s="24"/>
      <c r="HAN1277" s="24"/>
      <c r="HAO1277" s="24"/>
      <c r="HAP1277" s="24"/>
      <c r="HAQ1277" s="24"/>
      <c r="HAR1277" s="24"/>
      <c r="HAS1277" s="24"/>
      <c r="HAT1277" s="24"/>
      <c r="HAU1277" s="24"/>
      <c r="HAV1277" s="24"/>
      <c r="HAW1277" s="24"/>
      <c r="HAX1277" s="24"/>
      <c r="HAY1277" s="24"/>
      <c r="HAZ1277" s="24"/>
      <c r="HBA1277" s="24"/>
      <c r="HBB1277" s="24"/>
      <c r="HBC1277" s="24"/>
      <c r="HBD1277" s="24"/>
      <c r="HBE1277" s="24"/>
      <c r="HBF1277" s="24"/>
      <c r="HBG1277" s="24"/>
      <c r="HBH1277" s="24"/>
      <c r="HBI1277" s="24"/>
      <c r="HBJ1277" s="24"/>
      <c r="HBK1277" s="24"/>
      <c r="HBL1277" s="24"/>
      <c r="HBM1277" s="24"/>
      <c r="HBN1277" s="24"/>
      <c r="HBO1277" s="24"/>
      <c r="HBP1277" s="24"/>
      <c r="HBQ1277" s="24"/>
      <c r="HBR1277" s="24"/>
      <c r="HBS1277" s="24"/>
      <c r="HBT1277" s="24"/>
      <c r="HBU1277" s="24"/>
      <c r="HBV1277" s="24"/>
      <c r="HBW1277" s="24"/>
      <c r="HBX1277" s="24"/>
      <c r="HBY1277" s="24"/>
      <c r="HBZ1277" s="24"/>
      <c r="HCA1277" s="24"/>
      <c r="HCB1277" s="24"/>
      <c r="HCC1277" s="24"/>
      <c r="HCD1277" s="24"/>
      <c r="HCE1277" s="24"/>
      <c r="HCF1277" s="24"/>
      <c r="HCG1277" s="24"/>
      <c r="HCH1277" s="24"/>
      <c r="HCI1277" s="24"/>
      <c r="HCJ1277" s="24"/>
      <c r="HCK1277" s="24"/>
      <c r="HCL1277" s="24"/>
      <c r="HCM1277" s="24"/>
      <c r="HCN1277" s="24"/>
      <c r="HCO1277" s="24"/>
      <c r="HCP1277" s="24"/>
      <c r="HCQ1277" s="24"/>
      <c r="HCR1277" s="24"/>
      <c r="HCS1277" s="24"/>
      <c r="HCT1277" s="24"/>
      <c r="HCU1277" s="24"/>
      <c r="HCV1277" s="24"/>
      <c r="HCW1277" s="24"/>
      <c r="HCX1277" s="24"/>
      <c r="HCY1277" s="24"/>
      <c r="HCZ1277" s="24"/>
      <c r="HDA1277" s="24"/>
      <c r="HDB1277" s="24"/>
      <c r="HDC1277" s="24"/>
      <c r="HDD1277" s="24"/>
      <c r="HDE1277" s="24"/>
      <c r="HDF1277" s="24"/>
      <c r="HDG1277" s="24"/>
      <c r="HDH1277" s="24"/>
      <c r="HDI1277" s="24"/>
      <c r="HDJ1277" s="24"/>
      <c r="HDK1277" s="24"/>
      <c r="HDL1277" s="24"/>
      <c r="HDM1277" s="24"/>
      <c r="HDN1277" s="24"/>
      <c r="HDO1277" s="24"/>
      <c r="HDP1277" s="24"/>
      <c r="HDQ1277" s="24"/>
      <c r="HDR1277" s="24"/>
      <c r="HDS1277" s="24"/>
      <c r="HDT1277" s="24"/>
      <c r="HDU1277" s="24"/>
      <c r="HDV1277" s="24"/>
      <c r="HDW1277" s="24"/>
      <c r="HDX1277" s="24"/>
      <c r="HDY1277" s="24"/>
      <c r="HDZ1277" s="24"/>
      <c r="HEA1277" s="24"/>
      <c r="HEB1277" s="24"/>
      <c r="HEC1277" s="24"/>
      <c r="HED1277" s="24"/>
      <c r="HEE1277" s="24"/>
      <c r="HEF1277" s="24"/>
      <c r="HEG1277" s="24"/>
      <c r="HEH1277" s="24"/>
      <c r="HEI1277" s="24"/>
      <c r="HEJ1277" s="24"/>
      <c r="HEK1277" s="24"/>
      <c r="HEL1277" s="24"/>
      <c r="HEM1277" s="24"/>
      <c r="HEN1277" s="24"/>
      <c r="HEO1277" s="24"/>
      <c r="HEP1277" s="24"/>
      <c r="HEQ1277" s="24"/>
      <c r="HER1277" s="24"/>
      <c r="HES1277" s="24"/>
      <c r="HET1277" s="24"/>
      <c r="HEU1277" s="24"/>
      <c r="HEV1277" s="24"/>
      <c r="HEW1277" s="24"/>
      <c r="HEX1277" s="24"/>
      <c r="HEY1277" s="24"/>
      <c r="HEZ1277" s="24"/>
      <c r="HFA1277" s="24"/>
      <c r="HFB1277" s="24"/>
      <c r="HFC1277" s="24"/>
      <c r="HFD1277" s="24"/>
      <c r="HFE1277" s="24"/>
      <c r="HFF1277" s="24"/>
      <c r="HFG1277" s="24"/>
      <c r="HFH1277" s="24"/>
      <c r="HFI1277" s="24"/>
      <c r="HFJ1277" s="24"/>
      <c r="HFK1277" s="24"/>
      <c r="HFL1277" s="24"/>
      <c r="HFM1277" s="24"/>
      <c r="HFN1277" s="24"/>
      <c r="HFO1277" s="24"/>
      <c r="HFP1277" s="24"/>
      <c r="HFQ1277" s="24"/>
      <c r="HFR1277" s="24"/>
      <c r="HFS1277" s="24"/>
      <c r="HFT1277" s="24"/>
      <c r="HFU1277" s="24"/>
      <c r="HFV1277" s="24"/>
      <c r="HFW1277" s="24"/>
      <c r="HFX1277" s="24"/>
      <c r="HFY1277" s="24"/>
      <c r="HFZ1277" s="24"/>
      <c r="HGA1277" s="24"/>
      <c r="HGB1277" s="24"/>
      <c r="HGC1277" s="24"/>
      <c r="HGD1277" s="24"/>
      <c r="HGE1277" s="24"/>
      <c r="HGF1277" s="24"/>
      <c r="HGG1277" s="24"/>
      <c r="HGH1277" s="24"/>
      <c r="HGI1277" s="24"/>
      <c r="HGJ1277" s="24"/>
      <c r="HGK1277" s="24"/>
      <c r="HGL1277" s="24"/>
      <c r="HGM1277" s="24"/>
      <c r="HGN1277" s="24"/>
      <c r="HGO1277" s="24"/>
      <c r="HGP1277" s="24"/>
      <c r="HGQ1277" s="24"/>
      <c r="HGR1277" s="24"/>
      <c r="HGS1277" s="24"/>
      <c r="HGT1277" s="24"/>
      <c r="HGU1277" s="24"/>
      <c r="HGV1277" s="24"/>
      <c r="HGW1277" s="24"/>
      <c r="HGX1277" s="24"/>
      <c r="HGY1277" s="24"/>
      <c r="HGZ1277" s="24"/>
      <c r="HHA1277" s="24"/>
      <c r="HHB1277" s="24"/>
      <c r="HHC1277" s="24"/>
      <c r="HHD1277" s="24"/>
      <c r="HHE1277" s="24"/>
      <c r="HHF1277" s="24"/>
      <c r="HHG1277" s="24"/>
      <c r="HHH1277" s="24"/>
      <c r="HHI1277" s="24"/>
      <c r="HHJ1277" s="24"/>
      <c r="HHK1277" s="24"/>
      <c r="HHL1277" s="24"/>
      <c r="HHM1277" s="24"/>
      <c r="HHN1277" s="24"/>
      <c r="HHO1277" s="24"/>
      <c r="HHP1277" s="24"/>
      <c r="HHQ1277" s="24"/>
      <c r="HHR1277" s="24"/>
      <c r="HHS1277" s="24"/>
      <c r="HHT1277" s="24"/>
      <c r="HHU1277" s="24"/>
      <c r="HHV1277" s="24"/>
      <c r="HHW1277" s="24"/>
      <c r="HHX1277" s="24"/>
      <c r="HHY1277" s="24"/>
      <c r="HHZ1277" s="24"/>
      <c r="HIA1277" s="24"/>
      <c r="HIB1277" s="24"/>
      <c r="HIC1277" s="24"/>
      <c r="HID1277" s="24"/>
      <c r="HIE1277" s="24"/>
      <c r="HIF1277" s="24"/>
      <c r="HIG1277" s="24"/>
      <c r="HIH1277" s="24"/>
      <c r="HII1277" s="24"/>
      <c r="HIJ1277" s="24"/>
      <c r="HIK1277" s="24"/>
      <c r="HIL1277" s="24"/>
      <c r="HIM1277" s="24"/>
      <c r="HIN1277" s="24"/>
      <c r="HIO1277" s="24"/>
      <c r="HIP1277" s="24"/>
      <c r="HIQ1277" s="24"/>
      <c r="HIR1277" s="24"/>
      <c r="HIS1277" s="24"/>
      <c r="HIT1277" s="24"/>
      <c r="HIU1277" s="24"/>
      <c r="HIV1277" s="24"/>
      <c r="HIW1277" s="24"/>
      <c r="HIX1277" s="24"/>
      <c r="HIY1277" s="24"/>
      <c r="HIZ1277" s="24"/>
      <c r="HJA1277" s="24"/>
      <c r="HJB1277" s="24"/>
      <c r="HJC1277" s="24"/>
      <c r="HJD1277" s="24"/>
      <c r="HJE1277" s="24"/>
      <c r="HJF1277" s="24"/>
      <c r="HJG1277" s="24"/>
      <c r="HJH1277" s="24"/>
      <c r="HJI1277" s="24"/>
      <c r="HJJ1277" s="24"/>
      <c r="HJK1277" s="24"/>
      <c r="HJL1277" s="24"/>
      <c r="HJM1277" s="24"/>
      <c r="HJN1277" s="24"/>
      <c r="HJO1277" s="24"/>
      <c r="HJP1277" s="24"/>
      <c r="HJQ1277" s="24"/>
      <c r="HJR1277" s="24"/>
      <c r="HJS1277" s="24"/>
      <c r="HJT1277" s="24"/>
      <c r="HJU1277" s="24"/>
      <c r="HJV1277" s="24"/>
      <c r="HJW1277" s="24"/>
      <c r="HJX1277" s="24"/>
      <c r="HJY1277" s="24"/>
      <c r="HJZ1277" s="24"/>
      <c r="HKA1277" s="24"/>
      <c r="HKB1277" s="24"/>
      <c r="HKC1277" s="24"/>
      <c r="HKD1277" s="24"/>
      <c r="HKE1277" s="24"/>
      <c r="HKF1277" s="24"/>
      <c r="HKG1277" s="24"/>
      <c r="HKH1277" s="24"/>
      <c r="HKI1277" s="24"/>
      <c r="HKJ1277" s="24"/>
      <c r="HKK1277" s="24"/>
      <c r="HKL1277" s="24"/>
      <c r="HKM1277" s="24"/>
      <c r="HKN1277" s="24"/>
      <c r="HKO1277" s="24"/>
      <c r="HKP1277" s="24"/>
      <c r="HKQ1277" s="24"/>
      <c r="HKR1277" s="24"/>
      <c r="HKS1277" s="24"/>
      <c r="HKT1277" s="24"/>
      <c r="HKU1277" s="24"/>
      <c r="HKV1277" s="24"/>
      <c r="HKW1277" s="24"/>
      <c r="HKX1277" s="24"/>
      <c r="HKY1277" s="24"/>
      <c r="HKZ1277" s="24"/>
      <c r="HLA1277" s="24"/>
      <c r="HLB1277" s="24"/>
      <c r="HLC1277" s="24"/>
      <c r="HLD1277" s="24"/>
      <c r="HLE1277" s="24"/>
      <c r="HLF1277" s="24"/>
      <c r="HLG1277" s="24"/>
      <c r="HLH1277" s="24"/>
      <c r="HLI1277" s="24"/>
      <c r="HLJ1277" s="24"/>
      <c r="HLK1277" s="24"/>
      <c r="HLL1277" s="24"/>
      <c r="HLM1277" s="24"/>
      <c r="HLN1277" s="24"/>
      <c r="HLO1277" s="24"/>
      <c r="HLP1277" s="24"/>
      <c r="HLQ1277" s="24"/>
      <c r="HLR1277" s="24"/>
      <c r="HLS1277" s="24"/>
      <c r="HLT1277" s="24"/>
      <c r="HLU1277" s="24"/>
      <c r="HLV1277" s="24"/>
      <c r="HLW1277" s="24"/>
      <c r="HLX1277" s="24"/>
      <c r="HLY1277" s="24"/>
      <c r="HLZ1277" s="24"/>
      <c r="HMA1277" s="24"/>
      <c r="HMB1277" s="24"/>
      <c r="HMC1277" s="24"/>
      <c r="HMD1277" s="24"/>
      <c r="HME1277" s="24"/>
      <c r="HMF1277" s="24"/>
      <c r="HMG1277" s="24"/>
      <c r="HMH1277" s="24"/>
      <c r="HMI1277" s="24"/>
      <c r="HMJ1277" s="24"/>
      <c r="HMK1277" s="24"/>
      <c r="HML1277" s="24"/>
      <c r="HMM1277" s="24"/>
      <c r="HMN1277" s="24"/>
      <c r="HMO1277" s="24"/>
      <c r="HMP1277" s="24"/>
      <c r="HMQ1277" s="24"/>
      <c r="HMR1277" s="24"/>
      <c r="HMS1277" s="24"/>
      <c r="HMT1277" s="24"/>
      <c r="HMU1277" s="24"/>
      <c r="HMV1277" s="24"/>
      <c r="HMW1277" s="24"/>
      <c r="HMX1277" s="24"/>
      <c r="HMY1277" s="24"/>
      <c r="HMZ1277" s="24"/>
      <c r="HNA1277" s="24"/>
      <c r="HNB1277" s="24"/>
      <c r="HNC1277" s="24"/>
      <c r="HND1277" s="24"/>
      <c r="HNE1277" s="24"/>
      <c r="HNF1277" s="24"/>
      <c r="HNG1277" s="24"/>
      <c r="HNH1277" s="24"/>
      <c r="HNI1277" s="24"/>
      <c r="HNJ1277" s="24"/>
      <c r="HNK1277" s="24"/>
      <c r="HNL1277" s="24"/>
      <c r="HNM1277" s="24"/>
      <c r="HNN1277" s="24"/>
      <c r="HNO1277" s="24"/>
      <c r="HNP1277" s="24"/>
      <c r="HNQ1277" s="24"/>
      <c r="HNR1277" s="24"/>
      <c r="HNS1277" s="24"/>
      <c r="HNT1277" s="24"/>
      <c r="HNU1277" s="24"/>
      <c r="HNV1277" s="24"/>
      <c r="HNW1277" s="24"/>
      <c r="HNX1277" s="24"/>
      <c r="HNY1277" s="24"/>
      <c r="HNZ1277" s="24"/>
      <c r="HOA1277" s="24"/>
      <c r="HOB1277" s="24"/>
      <c r="HOC1277" s="24"/>
      <c r="HOD1277" s="24"/>
      <c r="HOE1277" s="24"/>
      <c r="HOF1277" s="24"/>
      <c r="HOG1277" s="24"/>
      <c r="HOH1277" s="24"/>
      <c r="HOI1277" s="24"/>
      <c r="HOJ1277" s="24"/>
      <c r="HOK1277" s="24"/>
      <c r="HOL1277" s="24"/>
      <c r="HOM1277" s="24"/>
      <c r="HON1277" s="24"/>
      <c r="HOO1277" s="24"/>
      <c r="HOP1277" s="24"/>
      <c r="HOQ1277" s="24"/>
      <c r="HOR1277" s="24"/>
      <c r="HOS1277" s="24"/>
      <c r="HOT1277" s="24"/>
      <c r="HOU1277" s="24"/>
      <c r="HOV1277" s="24"/>
      <c r="HOW1277" s="24"/>
      <c r="HOX1277" s="24"/>
      <c r="HOY1277" s="24"/>
      <c r="HOZ1277" s="24"/>
      <c r="HPA1277" s="24"/>
      <c r="HPB1277" s="24"/>
      <c r="HPC1277" s="24"/>
      <c r="HPD1277" s="24"/>
      <c r="HPE1277" s="24"/>
      <c r="HPF1277" s="24"/>
      <c r="HPG1277" s="24"/>
      <c r="HPH1277" s="24"/>
      <c r="HPI1277" s="24"/>
      <c r="HPJ1277" s="24"/>
      <c r="HPK1277" s="24"/>
      <c r="HPL1277" s="24"/>
      <c r="HPM1277" s="24"/>
      <c r="HPN1277" s="24"/>
      <c r="HPO1277" s="24"/>
      <c r="HPP1277" s="24"/>
      <c r="HPQ1277" s="24"/>
      <c r="HPR1277" s="24"/>
      <c r="HPS1277" s="24"/>
      <c r="HPT1277" s="24"/>
      <c r="HPU1277" s="24"/>
      <c r="HPV1277" s="24"/>
      <c r="HPW1277" s="24"/>
      <c r="HPX1277" s="24"/>
      <c r="HPY1277" s="24"/>
      <c r="HPZ1277" s="24"/>
      <c r="HQA1277" s="24"/>
      <c r="HQB1277" s="24"/>
      <c r="HQC1277" s="24"/>
      <c r="HQD1277" s="24"/>
      <c r="HQE1277" s="24"/>
      <c r="HQF1277" s="24"/>
      <c r="HQG1277" s="24"/>
      <c r="HQH1277" s="24"/>
      <c r="HQI1277" s="24"/>
      <c r="HQJ1277" s="24"/>
      <c r="HQK1277" s="24"/>
      <c r="HQL1277" s="24"/>
      <c r="HQM1277" s="24"/>
      <c r="HQN1277" s="24"/>
      <c r="HQO1277" s="24"/>
      <c r="HQP1277" s="24"/>
      <c r="HQQ1277" s="24"/>
      <c r="HQR1277" s="24"/>
      <c r="HQS1277" s="24"/>
      <c r="HQT1277" s="24"/>
      <c r="HQU1277" s="24"/>
      <c r="HQV1277" s="24"/>
      <c r="HQW1277" s="24"/>
      <c r="HQX1277" s="24"/>
      <c r="HQY1277" s="24"/>
      <c r="HQZ1277" s="24"/>
      <c r="HRA1277" s="24"/>
      <c r="HRB1277" s="24"/>
      <c r="HRC1277" s="24"/>
      <c r="HRD1277" s="24"/>
      <c r="HRE1277" s="24"/>
      <c r="HRF1277" s="24"/>
      <c r="HRG1277" s="24"/>
      <c r="HRH1277" s="24"/>
      <c r="HRI1277" s="24"/>
      <c r="HRJ1277" s="24"/>
      <c r="HRK1277" s="24"/>
      <c r="HRL1277" s="24"/>
      <c r="HRM1277" s="24"/>
      <c r="HRN1277" s="24"/>
      <c r="HRO1277" s="24"/>
      <c r="HRP1277" s="24"/>
      <c r="HRQ1277" s="24"/>
      <c r="HRR1277" s="24"/>
      <c r="HRS1277" s="24"/>
      <c r="HRT1277" s="24"/>
      <c r="HRU1277" s="24"/>
      <c r="HRV1277" s="24"/>
      <c r="HRW1277" s="24"/>
      <c r="HRX1277" s="24"/>
      <c r="HRY1277" s="24"/>
      <c r="HRZ1277" s="24"/>
      <c r="HSA1277" s="24"/>
      <c r="HSB1277" s="24"/>
      <c r="HSC1277" s="24"/>
      <c r="HSD1277" s="24"/>
      <c r="HSE1277" s="24"/>
      <c r="HSF1277" s="24"/>
      <c r="HSG1277" s="24"/>
      <c r="HSH1277" s="24"/>
      <c r="HSI1277" s="24"/>
      <c r="HSJ1277" s="24"/>
      <c r="HSK1277" s="24"/>
      <c r="HSL1277" s="24"/>
      <c r="HSM1277" s="24"/>
      <c r="HSN1277" s="24"/>
      <c r="HSO1277" s="24"/>
      <c r="HSP1277" s="24"/>
      <c r="HSQ1277" s="24"/>
      <c r="HSR1277" s="24"/>
      <c r="HSS1277" s="24"/>
      <c r="HST1277" s="24"/>
      <c r="HSU1277" s="24"/>
      <c r="HSV1277" s="24"/>
      <c r="HSW1277" s="24"/>
      <c r="HSX1277" s="24"/>
      <c r="HSY1277" s="24"/>
      <c r="HSZ1277" s="24"/>
      <c r="HTA1277" s="24"/>
      <c r="HTB1277" s="24"/>
      <c r="HTC1277" s="24"/>
      <c r="HTD1277" s="24"/>
      <c r="HTE1277" s="24"/>
      <c r="HTF1277" s="24"/>
      <c r="HTG1277" s="24"/>
      <c r="HTH1277" s="24"/>
      <c r="HTI1277" s="24"/>
      <c r="HTJ1277" s="24"/>
      <c r="HTK1277" s="24"/>
      <c r="HTL1277" s="24"/>
      <c r="HTM1277" s="24"/>
      <c r="HTN1277" s="24"/>
      <c r="HTO1277" s="24"/>
      <c r="HTP1277" s="24"/>
      <c r="HTQ1277" s="24"/>
      <c r="HTR1277" s="24"/>
      <c r="HTS1277" s="24"/>
      <c r="HTT1277" s="24"/>
      <c r="HTU1277" s="24"/>
      <c r="HTV1277" s="24"/>
      <c r="HTW1277" s="24"/>
      <c r="HTX1277" s="24"/>
      <c r="HTY1277" s="24"/>
      <c r="HTZ1277" s="24"/>
      <c r="HUA1277" s="24"/>
      <c r="HUB1277" s="24"/>
      <c r="HUC1277" s="24"/>
      <c r="HUD1277" s="24"/>
      <c r="HUE1277" s="24"/>
      <c r="HUF1277" s="24"/>
      <c r="HUG1277" s="24"/>
      <c r="HUH1277" s="24"/>
      <c r="HUI1277" s="24"/>
      <c r="HUJ1277" s="24"/>
      <c r="HUK1277" s="24"/>
      <c r="HUL1277" s="24"/>
      <c r="HUM1277" s="24"/>
      <c r="HUN1277" s="24"/>
      <c r="HUO1277" s="24"/>
      <c r="HUP1277" s="24"/>
      <c r="HUQ1277" s="24"/>
      <c r="HUR1277" s="24"/>
      <c r="HUS1277" s="24"/>
      <c r="HUT1277" s="24"/>
      <c r="HUU1277" s="24"/>
      <c r="HUV1277" s="24"/>
      <c r="HUW1277" s="24"/>
      <c r="HUX1277" s="24"/>
      <c r="HUY1277" s="24"/>
      <c r="HUZ1277" s="24"/>
      <c r="HVA1277" s="24"/>
      <c r="HVB1277" s="24"/>
      <c r="HVC1277" s="24"/>
      <c r="HVD1277" s="24"/>
      <c r="HVE1277" s="24"/>
      <c r="HVF1277" s="24"/>
      <c r="HVG1277" s="24"/>
      <c r="HVH1277" s="24"/>
      <c r="HVI1277" s="24"/>
      <c r="HVJ1277" s="24"/>
      <c r="HVK1277" s="24"/>
      <c r="HVL1277" s="24"/>
      <c r="HVM1277" s="24"/>
      <c r="HVN1277" s="24"/>
      <c r="HVO1277" s="24"/>
      <c r="HVP1277" s="24"/>
      <c r="HVQ1277" s="24"/>
      <c r="HVR1277" s="24"/>
      <c r="HVS1277" s="24"/>
      <c r="HVT1277" s="24"/>
      <c r="HVU1277" s="24"/>
      <c r="HVV1277" s="24"/>
      <c r="HVW1277" s="24"/>
      <c r="HVX1277" s="24"/>
      <c r="HVY1277" s="24"/>
      <c r="HVZ1277" s="24"/>
      <c r="HWA1277" s="24"/>
      <c r="HWB1277" s="24"/>
      <c r="HWC1277" s="24"/>
      <c r="HWD1277" s="24"/>
      <c r="HWE1277" s="24"/>
      <c r="HWF1277" s="24"/>
      <c r="HWG1277" s="24"/>
      <c r="HWH1277" s="24"/>
      <c r="HWI1277" s="24"/>
      <c r="HWJ1277" s="24"/>
      <c r="HWK1277" s="24"/>
      <c r="HWL1277" s="24"/>
      <c r="HWM1277" s="24"/>
      <c r="HWN1277" s="24"/>
      <c r="HWO1277" s="24"/>
      <c r="HWP1277" s="24"/>
      <c r="HWQ1277" s="24"/>
      <c r="HWR1277" s="24"/>
      <c r="HWS1277" s="24"/>
      <c r="HWT1277" s="24"/>
      <c r="HWU1277" s="24"/>
      <c r="HWV1277" s="24"/>
      <c r="HWW1277" s="24"/>
      <c r="HWX1277" s="24"/>
      <c r="HWY1277" s="24"/>
      <c r="HWZ1277" s="24"/>
      <c r="HXA1277" s="24"/>
      <c r="HXB1277" s="24"/>
      <c r="HXC1277" s="24"/>
      <c r="HXD1277" s="24"/>
      <c r="HXE1277" s="24"/>
      <c r="HXF1277" s="24"/>
      <c r="HXG1277" s="24"/>
      <c r="HXH1277" s="24"/>
      <c r="HXI1277" s="24"/>
      <c r="HXJ1277" s="24"/>
      <c r="HXK1277" s="24"/>
      <c r="HXL1277" s="24"/>
      <c r="HXM1277" s="24"/>
      <c r="HXN1277" s="24"/>
      <c r="HXO1277" s="24"/>
      <c r="HXP1277" s="24"/>
      <c r="HXQ1277" s="24"/>
      <c r="HXR1277" s="24"/>
      <c r="HXS1277" s="24"/>
      <c r="HXT1277" s="24"/>
      <c r="HXU1277" s="24"/>
      <c r="HXV1277" s="24"/>
      <c r="HXW1277" s="24"/>
      <c r="HXX1277" s="24"/>
      <c r="HXY1277" s="24"/>
      <c r="HXZ1277" s="24"/>
      <c r="HYA1277" s="24"/>
      <c r="HYB1277" s="24"/>
      <c r="HYC1277" s="24"/>
      <c r="HYD1277" s="24"/>
      <c r="HYE1277" s="24"/>
      <c r="HYF1277" s="24"/>
      <c r="HYG1277" s="24"/>
      <c r="HYH1277" s="24"/>
      <c r="HYI1277" s="24"/>
      <c r="HYJ1277" s="24"/>
      <c r="HYK1277" s="24"/>
      <c r="HYL1277" s="24"/>
      <c r="HYM1277" s="24"/>
      <c r="HYN1277" s="24"/>
      <c r="HYO1277" s="24"/>
      <c r="HYP1277" s="24"/>
      <c r="HYQ1277" s="24"/>
      <c r="HYR1277" s="24"/>
      <c r="HYS1277" s="24"/>
      <c r="HYT1277" s="24"/>
      <c r="HYU1277" s="24"/>
      <c r="HYV1277" s="24"/>
      <c r="HYW1277" s="24"/>
      <c r="HYX1277" s="24"/>
      <c r="HYY1277" s="24"/>
      <c r="HYZ1277" s="24"/>
      <c r="HZA1277" s="24"/>
      <c r="HZB1277" s="24"/>
      <c r="HZC1277" s="24"/>
      <c r="HZD1277" s="24"/>
      <c r="HZE1277" s="24"/>
      <c r="HZF1277" s="24"/>
      <c r="HZG1277" s="24"/>
      <c r="HZH1277" s="24"/>
      <c r="HZI1277" s="24"/>
      <c r="HZJ1277" s="24"/>
      <c r="HZK1277" s="24"/>
      <c r="HZL1277" s="24"/>
      <c r="HZM1277" s="24"/>
      <c r="HZN1277" s="24"/>
      <c r="HZO1277" s="24"/>
      <c r="HZP1277" s="24"/>
      <c r="HZQ1277" s="24"/>
      <c r="HZR1277" s="24"/>
      <c r="HZS1277" s="24"/>
      <c r="HZT1277" s="24"/>
      <c r="HZU1277" s="24"/>
      <c r="HZV1277" s="24"/>
      <c r="HZW1277" s="24"/>
      <c r="HZX1277" s="24"/>
      <c r="HZY1277" s="24"/>
      <c r="HZZ1277" s="24"/>
      <c r="IAA1277" s="24"/>
      <c r="IAB1277" s="24"/>
      <c r="IAC1277" s="24"/>
      <c r="IAD1277" s="24"/>
      <c r="IAE1277" s="24"/>
      <c r="IAF1277" s="24"/>
      <c r="IAG1277" s="24"/>
      <c r="IAH1277" s="24"/>
      <c r="IAI1277" s="24"/>
      <c r="IAJ1277" s="24"/>
      <c r="IAK1277" s="24"/>
      <c r="IAL1277" s="24"/>
      <c r="IAM1277" s="24"/>
      <c r="IAN1277" s="24"/>
      <c r="IAO1277" s="24"/>
      <c r="IAP1277" s="24"/>
      <c r="IAQ1277" s="24"/>
      <c r="IAR1277" s="24"/>
      <c r="IAS1277" s="24"/>
      <c r="IAT1277" s="24"/>
      <c r="IAU1277" s="24"/>
      <c r="IAV1277" s="24"/>
      <c r="IAW1277" s="24"/>
      <c r="IAX1277" s="24"/>
      <c r="IAY1277" s="24"/>
      <c r="IAZ1277" s="24"/>
      <c r="IBA1277" s="24"/>
      <c r="IBB1277" s="24"/>
      <c r="IBC1277" s="24"/>
      <c r="IBD1277" s="24"/>
      <c r="IBE1277" s="24"/>
      <c r="IBF1277" s="24"/>
      <c r="IBG1277" s="24"/>
      <c r="IBH1277" s="24"/>
      <c r="IBI1277" s="24"/>
      <c r="IBJ1277" s="24"/>
      <c r="IBK1277" s="24"/>
      <c r="IBL1277" s="24"/>
      <c r="IBM1277" s="24"/>
      <c r="IBN1277" s="24"/>
      <c r="IBO1277" s="24"/>
      <c r="IBP1277" s="24"/>
      <c r="IBQ1277" s="24"/>
      <c r="IBR1277" s="24"/>
      <c r="IBS1277" s="24"/>
      <c r="IBT1277" s="24"/>
      <c r="IBU1277" s="24"/>
      <c r="IBV1277" s="24"/>
      <c r="IBW1277" s="24"/>
      <c r="IBX1277" s="24"/>
      <c r="IBY1277" s="24"/>
      <c r="IBZ1277" s="24"/>
      <c r="ICA1277" s="24"/>
      <c r="ICB1277" s="24"/>
      <c r="ICC1277" s="24"/>
      <c r="ICD1277" s="24"/>
      <c r="ICE1277" s="24"/>
      <c r="ICF1277" s="24"/>
      <c r="ICG1277" s="24"/>
      <c r="ICH1277" s="24"/>
      <c r="ICI1277" s="24"/>
      <c r="ICJ1277" s="24"/>
      <c r="ICK1277" s="24"/>
      <c r="ICL1277" s="24"/>
      <c r="ICM1277" s="24"/>
      <c r="ICN1277" s="24"/>
      <c r="ICO1277" s="24"/>
      <c r="ICP1277" s="24"/>
      <c r="ICQ1277" s="24"/>
      <c r="ICR1277" s="24"/>
      <c r="ICS1277" s="24"/>
      <c r="ICT1277" s="24"/>
      <c r="ICU1277" s="24"/>
      <c r="ICV1277" s="24"/>
      <c r="ICW1277" s="24"/>
      <c r="ICX1277" s="24"/>
      <c r="ICY1277" s="24"/>
      <c r="ICZ1277" s="24"/>
      <c r="IDA1277" s="24"/>
      <c r="IDB1277" s="24"/>
      <c r="IDC1277" s="24"/>
      <c r="IDD1277" s="24"/>
      <c r="IDE1277" s="24"/>
      <c r="IDF1277" s="24"/>
      <c r="IDG1277" s="24"/>
      <c r="IDH1277" s="24"/>
      <c r="IDI1277" s="24"/>
      <c r="IDJ1277" s="24"/>
      <c r="IDK1277" s="24"/>
      <c r="IDL1277" s="24"/>
      <c r="IDM1277" s="24"/>
      <c r="IDN1277" s="24"/>
      <c r="IDO1277" s="24"/>
      <c r="IDP1277" s="24"/>
      <c r="IDQ1277" s="24"/>
      <c r="IDR1277" s="24"/>
      <c r="IDS1277" s="24"/>
      <c r="IDT1277" s="24"/>
      <c r="IDU1277" s="24"/>
      <c r="IDV1277" s="24"/>
      <c r="IDW1277" s="24"/>
      <c r="IDX1277" s="24"/>
      <c r="IDY1277" s="24"/>
      <c r="IDZ1277" s="24"/>
      <c r="IEA1277" s="24"/>
      <c r="IEB1277" s="24"/>
      <c r="IEC1277" s="24"/>
      <c r="IED1277" s="24"/>
      <c r="IEE1277" s="24"/>
      <c r="IEF1277" s="24"/>
      <c r="IEG1277" s="24"/>
      <c r="IEH1277" s="24"/>
      <c r="IEI1277" s="24"/>
      <c r="IEJ1277" s="24"/>
      <c r="IEK1277" s="24"/>
      <c r="IEL1277" s="24"/>
      <c r="IEM1277" s="24"/>
      <c r="IEN1277" s="24"/>
      <c r="IEO1277" s="24"/>
      <c r="IEP1277" s="24"/>
      <c r="IEQ1277" s="24"/>
      <c r="IER1277" s="24"/>
      <c r="IES1277" s="24"/>
      <c r="IET1277" s="24"/>
      <c r="IEU1277" s="24"/>
      <c r="IEV1277" s="24"/>
      <c r="IEW1277" s="24"/>
      <c r="IEX1277" s="24"/>
      <c r="IEY1277" s="24"/>
      <c r="IEZ1277" s="24"/>
      <c r="IFA1277" s="24"/>
      <c r="IFB1277" s="24"/>
      <c r="IFC1277" s="24"/>
      <c r="IFD1277" s="24"/>
      <c r="IFE1277" s="24"/>
      <c r="IFF1277" s="24"/>
      <c r="IFG1277" s="24"/>
      <c r="IFH1277" s="24"/>
      <c r="IFI1277" s="24"/>
      <c r="IFJ1277" s="24"/>
      <c r="IFK1277" s="24"/>
      <c r="IFL1277" s="24"/>
      <c r="IFM1277" s="24"/>
      <c r="IFN1277" s="24"/>
      <c r="IFO1277" s="24"/>
      <c r="IFP1277" s="24"/>
      <c r="IFQ1277" s="24"/>
      <c r="IFR1277" s="24"/>
      <c r="IFS1277" s="24"/>
      <c r="IFT1277" s="24"/>
      <c r="IFU1277" s="24"/>
      <c r="IFV1277" s="24"/>
      <c r="IFW1277" s="24"/>
      <c r="IFX1277" s="24"/>
      <c r="IFY1277" s="24"/>
      <c r="IFZ1277" s="24"/>
      <c r="IGA1277" s="24"/>
      <c r="IGB1277" s="24"/>
      <c r="IGC1277" s="24"/>
      <c r="IGD1277" s="24"/>
      <c r="IGE1277" s="24"/>
      <c r="IGF1277" s="24"/>
      <c r="IGG1277" s="24"/>
      <c r="IGH1277" s="24"/>
      <c r="IGI1277" s="24"/>
      <c r="IGJ1277" s="24"/>
      <c r="IGK1277" s="24"/>
      <c r="IGL1277" s="24"/>
      <c r="IGM1277" s="24"/>
      <c r="IGN1277" s="24"/>
      <c r="IGO1277" s="24"/>
      <c r="IGP1277" s="24"/>
      <c r="IGQ1277" s="24"/>
      <c r="IGR1277" s="24"/>
      <c r="IGS1277" s="24"/>
      <c r="IGT1277" s="24"/>
      <c r="IGU1277" s="24"/>
      <c r="IGV1277" s="24"/>
      <c r="IGW1277" s="24"/>
      <c r="IGX1277" s="24"/>
      <c r="IGY1277" s="24"/>
      <c r="IGZ1277" s="24"/>
      <c r="IHA1277" s="24"/>
      <c r="IHB1277" s="24"/>
      <c r="IHC1277" s="24"/>
      <c r="IHD1277" s="24"/>
      <c r="IHE1277" s="24"/>
      <c r="IHF1277" s="24"/>
      <c r="IHG1277" s="24"/>
      <c r="IHH1277" s="24"/>
      <c r="IHI1277" s="24"/>
      <c r="IHJ1277" s="24"/>
      <c r="IHK1277" s="24"/>
      <c r="IHL1277" s="24"/>
      <c r="IHM1277" s="24"/>
      <c r="IHN1277" s="24"/>
      <c r="IHO1277" s="24"/>
      <c r="IHP1277" s="24"/>
      <c r="IHQ1277" s="24"/>
      <c r="IHR1277" s="24"/>
      <c r="IHS1277" s="24"/>
      <c r="IHT1277" s="24"/>
      <c r="IHU1277" s="24"/>
      <c r="IHV1277" s="24"/>
      <c r="IHW1277" s="24"/>
      <c r="IHX1277" s="24"/>
      <c r="IHY1277" s="24"/>
      <c r="IHZ1277" s="24"/>
      <c r="IIA1277" s="24"/>
      <c r="IIB1277" s="24"/>
      <c r="IIC1277" s="24"/>
      <c r="IID1277" s="24"/>
      <c r="IIE1277" s="24"/>
      <c r="IIF1277" s="24"/>
      <c r="IIG1277" s="24"/>
      <c r="IIH1277" s="24"/>
      <c r="III1277" s="24"/>
      <c r="IIJ1277" s="24"/>
      <c r="IIK1277" s="24"/>
      <c r="IIL1277" s="24"/>
      <c r="IIM1277" s="24"/>
      <c r="IIN1277" s="24"/>
      <c r="IIO1277" s="24"/>
      <c r="IIP1277" s="24"/>
      <c r="IIQ1277" s="24"/>
      <c r="IIR1277" s="24"/>
      <c r="IIS1277" s="24"/>
      <c r="IIT1277" s="24"/>
      <c r="IIU1277" s="24"/>
      <c r="IIV1277" s="24"/>
      <c r="IIW1277" s="24"/>
      <c r="IIX1277" s="24"/>
      <c r="IIY1277" s="24"/>
      <c r="IIZ1277" s="24"/>
      <c r="IJA1277" s="24"/>
      <c r="IJB1277" s="24"/>
      <c r="IJC1277" s="24"/>
      <c r="IJD1277" s="24"/>
      <c r="IJE1277" s="24"/>
      <c r="IJF1277" s="24"/>
      <c r="IJG1277" s="24"/>
      <c r="IJH1277" s="24"/>
      <c r="IJI1277" s="24"/>
      <c r="IJJ1277" s="24"/>
      <c r="IJK1277" s="24"/>
      <c r="IJL1277" s="24"/>
      <c r="IJM1277" s="24"/>
      <c r="IJN1277" s="24"/>
      <c r="IJO1277" s="24"/>
      <c r="IJP1277" s="24"/>
      <c r="IJQ1277" s="24"/>
      <c r="IJR1277" s="24"/>
      <c r="IJS1277" s="24"/>
      <c r="IJT1277" s="24"/>
      <c r="IJU1277" s="24"/>
      <c r="IJV1277" s="24"/>
      <c r="IJW1277" s="24"/>
      <c r="IJX1277" s="24"/>
      <c r="IJY1277" s="24"/>
      <c r="IJZ1277" s="24"/>
      <c r="IKA1277" s="24"/>
      <c r="IKB1277" s="24"/>
      <c r="IKC1277" s="24"/>
      <c r="IKD1277" s="24"/>
      <c r="IKE1277" s="24"/>
      <c r="IKF1277" s="24"/>
      <c r="IKG1277" s="24"/>
      <c r="IKH1277" s="24"/>
      <c r="IKI1277" s="24"/>
      <c r="IKJ1277" s="24"/>
      <c r="IKK1277" s="24"/>
      <c r="IKL1277" s="24"/>
      <c r="IKM1277" s="24"/>
      <c r="IKN1277" s="24"/>
      <c r="IKO1277" s="24"/>
      <c r="IKP1277" s="24"/>
      <c r="IKQ1277" s="24"/>
      <c r="IKR1277" s="24"/>
      <c r="IKS1277" s="24"/>
      <c r="IKT1277" s="24"/>
      <c r="IKU1277" s="24"/>
      <c r="IKV1277" s="24"/>
      <c r="IKW1277" s="24"/>
      <c r="IKX1277" s="24"/>
      <c r="IKY1277" s="24"/>
      <c r="IKZ1277" s="24"/>
      <c r="ILA1277" s="24"/>
      <c r="ILB1277" s="24"/>
      <c r="ILC1277" s="24"/>
      <c r="ILD1277" s="24"/>
      <c r="ILE1277" s="24"/>
      <c r="ILF1277" s="24"/>
      <c r="ILG1277" s="24"/>
      <c r="ILH1277" s="24"/>
      <c r="ILI1277" s="24"/>
      <c r="ILJ1277" s="24"/>
      <c r="ILK1277" s="24"/>
      <c r="ILL1277" s="24"/>
      <c r="ILM1277" s="24"/>
      <c r="ILN1277" s="24"/>
      <c r="ILO1277" s="24"/>
      <c r="ILP1277" s="24"/>
      <c r="ILQ1277" s="24"/>
      <c r="ILR1277" s="24"/>
      <c r="ILS1277" s="24"/>
      <c r="ILT1277" s="24"/>
      <c r="ILU1277" s="24"/>
      <c r="ILV1277" s="24"/>
      <c r="ILW1277" s="24"/>
      <c r="ILX1277" s="24"/>
      <c r="ILY1277" s="24"/>
      <c r="ILZ1277" s="24"/>
      <c r="IMA1277" s="24"/>
      <c r="IMB1277" s="24"/>
      <c r="IMC1277" s="24"/>
      <c r="IMD1277" s="24"/>
      <c r="IME1277" s="24"/>
      <c r="IMF1277" s="24"/>
      <c r="IMG1277" s="24"/>
      <c r="IMH1277" s="24"/>
      <c r="IMI1277" s="24"/>
      <c r="IMJ1277" s="24"/>
      <c r="IMK1277" s="24"/>
      <c r="IML1277" s="24"/>
      <c r="IMM1277" s="24"/>
      <c r="IMN1277" s="24"/>
      <c r="IMO1277" s="24"/>
      <c r="IMP1277" s="24"/>
      <c r="IMQ1277" s="24"/>
      <c r="IMR1277" s="24"/>
      <c r="IMS1277" s="24"/>
      <c r="IMT1277" s="24"/>
      <c r="IMU1277" s="24"/>
      <c r="IMV1277" s="24"/>
      <c r="IMW1277" s="24"/>
      <c r="IMX1277" s="24"/>
      <c r="IMY1277" s="24"/>
      <c r="IMZ1277" s="24"/>
      <c r="INA1277" s="24"/>
      <c r="INB1277" s="24"/>
      <c r="INC1277" s="24"/>
      <c r="IND1277" s="24"/>
      <c r="INE1277" s="24"/>
      <c r="INF1277" s="24"/>
      <c r="ING1277" s="24"/>
      <c r="INH1277" s="24"/>
      <c r="INI1277" s="24"/>
      <c r="INJ1277" s="24"/>
      <c r="INK1277" s="24"/>
      <c r="INL1277" s="24"/>
      <c r="INM1277" s="24"/>
      <c r="INN1277" s="24"/>
      <c r="INO1277" s="24"/>
      <c r="INP1277" s="24"/>
      <c r="INQ1277" s="24"/>
      <c r="INR1277" s="24"/>
      <c r="INS1277" s="24"/>
      <c r="INT1277" s="24"/>
      <c r="INU1277" s="24"/>
      <c r="INV1277" s="24"/>
      <c r="INW1277" s="24"/>
      <c r="INX1277" s="24"/>
      <c r="INY1277" s="24"/>
      <c r="INZ1277" s="24"/>
      <c r="IOA1277" s="24"/>
      <c r="IOB1277" s="24"/>
      <c r="IOC1277" s="24"/>
      <c r="IOD1277" s="24"/>
      <c r="IOE1277" s="24"/>
      <c r="IOF1277" s="24"/>
      <c r="IOG1277" s="24"/>
      <c r="IOH1277" s="24"/>
      <c r="IOI1277" s="24"/>
      <c r="IOJ1277" s="24"/>
      <c r="IOK1277" s="24"/>
      <c r="IOL1277" s="24"/>
      <c r="IOM1277" s="24"/>
      <c r="ION1277" s="24"/>
      <c r="IOO1277" s="24"/>
      <c r="IOP1277" s="24"/>
      <c r="IOQ1277" s="24"/>
      <c r="IOR1277" s="24"/>
      <c r="IOS1277" s="24"/>
      <c r="IOT1277" s="24"/>
      <c r="IOU1277" s="24"/>
      <c r="IOV1277" s="24"/>
      <c r="IOW1277" s="24"/>
      <c r="IOX1277" s="24"/>
      <c r="IOY1277" s="24"/>
      <c r="IOZ1277" s="24"/>
      <c r="IPA1277" s="24"/>
      <c r="IPB1277" s="24"/>
      <c r="IPC1277" s="24"/>
      <c r="IPD1277" s="24"/>
      <c r="IPE1277" s="24"/>
      <c r="IPF1277" s="24"/>
      <c r="IPG1277" s="24"/>
      <c r="IPH1277" s="24"/>
      <c r="IPI1277" s="24"/>
      <c r="IPJ1277" s="24"/>
      <c r="IPK1277" s="24"/>
      <c r="IPL1277" s="24"/>
      <c r="IPM1277" s="24"/>
      <c r="IPN1277" s="24"/>
      <c r="IPO1277" s="24"/>
      <c r="IPP1277" s="24"/>
      <c r="IPQ1277" s="24"/>
      <c r="IPR1277" s="24"/>
      <c r="IPS1277" s="24"/>
      <c r="IPT1277" s="24"/>
      <c r="IPU1277" s="24"/>
      <c r="IPV1277" s="24"/>
      <c r="IPW1277" s="24"/>
      <c r="IPX1277" s="24"/>
      <c r="IPY1277" s="24"/>
      <c r="IPZ1277" s="24"/>
      <c r="IQA1277" s="24"/>
      <c r="IQB1277" s="24"/>
      <c r="IQC1277" s="24"/>
      <c r="IQD1277" s="24"/>
      <c r="IQE1277" s="24"/>
      <c r="IQF1277" s="24"/>
      <c r="IQG1277" s="24"/>
      <c r="IQH1277" s="24"/>
      <c r="IQI1277" s="24"/>
      <c r="IQJ1277" s="24"/>
      <c r="IQK1277" s="24"/>
      <c r="IQL1277" s="24"/>
      <c r="IQM1277" s="24"/>
      <c r="IQN1277" s="24"/>
      <c r="IQO1277" s="24"/>
      <c r="IQP1277" s="24"/>
      <c r="IQQ1277" s="24"/>
      <c r="IQR1277" s="24"/>
      <c r="IQS1277" s="24"/>
      <c r="IQT1277" s="24"/>
      <c r="IQU1277" s="24"/>
      <c r="IQV1277" s="24"/>
      <c r="IQW1277" s="24"/>
      <c r="IQX1277" s="24"/>
      <c r="IQY1277" s="24"/>
      <c r="IQZ1277" s="24"/>
      <c r="IRA1277" s="24"/>
      <c r="IRB1277" s="24"/>
      <c r="IRC1277" s="24"/>
      <c r="IRD1277" s="24"/>
      <c r="IRE1277" s="24"/>
      <c r="IRF1277" s="24"/>
      <c r="IRG1277" s="24"/>
      <c r="IRH1277" s="24"/>
      <c r="IRI1277" s="24"/>
      <c r="IRJ1277" s="24"/>
      <c r="IRK1277" s="24"/>
      <c r="IRL1277" s="24"/>
      <c r="IRM1277" s="24"/>
      <c r="IRN1277" s="24"/>
      <c r="IRO1277" s="24"/>
      <c r="IRP1277" s="24"/>
      <c r="IRQ1277" s="24"/>
      <c r="IRR1277" s="24"/>
      <c r="IRS1277" s="24"/>
      <c r="IRT1277" s="24"/>
      <c r="IRU1277" s="24"/>
      <c r="IRV1277" s="24"/>
      <c r="IRW1277" s="24"/>
      <c r="IRX1277" s="24"/>
      <c r="IRY1277" s="24"/>
      <c r="IRZ1277" s="24"/>
      <c r="ISA1277" s="24"/>
      <c r="ISB1277" s="24"/>
      <c r="ISC1277" s="24"/>
      <c r="ISD1277" s="24"/>
      <c r="ISE1277" s="24"/>
      <c r="ISF1277" s="24"/>
      <c r="ISG1277" s="24"/>
      <c r="ISH1277" s="24"/>
      <c r="ISI1277" s="24"/>
      <c r="ISJ1277" s="24"/>
      <c r="ISK1277" s="24"/>
      <c r="ISL1277" s="24"/>
      <c r="ISM1277" s="24"/>
      <c r="ISN1277" s="24"/>
      <c r="ISO1277" s="24"/>
      <c r="ISP1277" s="24"/>
      <c r="ISQ1277" s="24"/>
      <c r="ISR1277" s="24"/>
      <c r="ISS1277" s="24"/>
      <c r="IST1277" s="24"/>
      <c r="ISU1277" s="24"/>
      <c r="ISV1277" s="24"/>
      <c r="ISW1277" s="24"/>
      <c r="ISX1277" s="24"/>
      <c r="ISY1277" s="24"/>
      <c r="ISZ1277" s="24"/>
      <c r="ITA1277" s="24"/>
      <c r="ITB1277" s="24"/>
      <c r="ITC1277" s="24"/>
      <c r="ITD1277" s="24"/>
      <c r="ITE1277" s="24"/>
      <c r="ITF1277" s="24"/>
      <c r="ITG1277" s="24"/>
      <c r="ITH1277" s="24"/>
      <c r="ITI1277" s="24"/>
      <c r="ITJ1277" s="24"/>
      <c r="ITK1277" s="24"/>
      <c r="ITL1277" s="24"/>
      <c r="ITM1277" s="24"/>
      <c r="ITN1277" s="24"/>
      <c r="ITO1277" s="24"/>
      <c r="ITP1277" s="24"/>
      <c r="ITQ1277" s="24"/>
      <c r="ITR1277" s="24"/>
      <c r="ITS1277" s="24"/>
      <c r="ITT1277" s="24"/>
      <c r="ITU1277" s="24"/>
      <c r="ITV1277" s="24"/>
      <c r="ITW1277" s="24"/>
      <c r="ITX1277" s="24"/>
      <c r="ITY1277" s="24"/>
      <c r="ITZ1277" s="24"/>
      <c r="IUA1277" s="24"/>
      <c r="IUB1277" s="24"/>
      <c r="IUC1277" s="24"/>
      <c r="IUD1277" s="24"/>
      <c r="IUE1277" s="24"/>
      <c r="IUF1277" s="24"/>
      <c r="IUG1277" s="24"/>
      <c r="IUH1277" s="24"/>
      <c r="IUI1277" s="24"/>
      <c r="IUJ1277" s="24"/>
      <c r="IUK1277" s="24"/>
      <c r="IUL1277" s="24"/>
      <c r="IUM1277" s="24"/>
      <c r="IUN1277" s="24"/>
      <c r="IUO1277" s="24"/>
      <c r="IUP1277" s="24"/>
      <c r="IUQ1277" s="24"/>
      <c r="IUR1277" s="24"/>
      <c r="IUS1277" s="24"/>
      <c r="IUT1277" s="24"/>
      <c r="IUU1277" s="24"/>
      <c r="IUV1277" s="24"/>
      <c r="IUW1277" s="24"/>
      <c r="IUX1277" s="24"/>
      <c r="IUY1277" s="24"/>
      <c r="IUZ1277" s="24"/>
      <c r="IVA1277" s="24"/>
      <c r="IVB1277" s="24"/>
      <c r="IVC1277" s="24"/>
      <c r="IVD1277" s="24"/>
      <c r="IVE1277" s="24"/>
      <c r="IVF1277" s="24"/>
      <c r="IVG1277" s="24"/>
      <c r="IVH1277" s="24"/>
      <c r="IVI1277" s="24"/>
      <c r="IVJ1277" s="24"/>
      <c r="IVK1277" s="24"/>
      <c r="IVL1277" s="24"/>
      <c r="IVM1277" s="24"/>
      <c r="IVN1277" s="24"/>
      <c r="IVO1277" s="24"/>
      <c r="IVP1277" s="24"/>
      <c r="IVQ1277" s="24"/>
      <c r="IVR1277" s="24"/>
      <c r="IVS1277" s="24"/>
      <c r="IVT1277" s="24"/>
      <c r="IVU1277" s="24"/>
      <c r="IVV1277" s="24"/>
      <c r="IVW1277" s="24"/>
      <c r="IVX1277" s="24"/>
      <c r="IVY1277" s="24"/>
      <c r="IVZ1277" s="24"/>
      <c r="IWA1277" s="24"/>
      <c r="IWB1277" s="24"/>
      <c r="IWC1277" s="24"/>
      <c r="IWD1277" s="24"/>
      <c r="IWE1277" s="24"/>
      <c r="IWF1277" s="24"/>
      <c r="IWG1277" s="24"/>
      <c r="IWH1277" s="24"/>
      <c r="IWI1277" s="24"/>
      <c r="IWJ1277" s="24"/>
      <c r="IWK1277" s="24"/>
      <c r="IWL1277" s="24"/>
      <c r="IWM1277" s="24"/>
      <c r="IWN1277" s="24"/>
      <c r="IWO1277" s="24"/>
      <c r="IWP1277" s="24"/>
      <c r="IWQ1277" s="24"/>
      <c r="IWR1277" s="24"/>
      <c r="IWS1277" s="24"/>
      <c r="IWT1277" s="24"/>
      <c r="IWU1277" s="24"/>
      <c r="IWV1277" s="24"/>
      <c r="IWW1277" s="24"/>
      <c r="IWX1277" s="24"/>
      <c r="IWY1277" s="24"/>
      <c r="IWZ1277" s="24"/>
      <c r="IXA1277" s="24"/>
      <c r="IXB1277" s="24"/>
      <c r="IXC1277" s="24"/>
      <c r="IXD1277" s="24"/>
      <c r="IXE1277" s="24"/>
      <c r="IXF1277" s="24"/>
      <c r="IXG1277" s="24"/>
      <c r="IXH1277" s="24"/>
      <c r="IXI1277" s="24"/>
      <c r="IXJ1277" s="24"/>
      <c r="IXK1277" s="24"/>
      <c r="IXL1277" s="24"/>
      <c r="IXM1277" s="24"/>
      <c r="IXN1277" s="24"/>
      <c r="IXO1277" s="24"/>
      <c r="IXP1277" s="24"/>
      <c r="IXQ1277" s="24"/>
      <c r="IXR1277" s="24"/>
      <c r="IXS1277" s="24"/>
      <c r="IXT1277" s="24"/>
      <c r="IXU1277" s="24"/>
      <c r="IXV1277" s="24"/>
      <c r="IXW1277" s="24"/>
      <c r="IXX1277" s="24"/>
      <c r="IXY1277" s="24"/>
      <c r="IXZ1277" s="24"/>
      <c r="IYA1277" s="24"/>
      <c r="IYB1277" s="24"/>
      <c r="IYC1277" s="24"/>
      <c r="IYD1277" s="24"/>
      <c r="IYE1277" s="24"/>
      <c r="IYF1277" s="24"/>
      <c r="IYG1277" s="24"/>
      <c r="IYH1277" s="24"/>
      <c r="IYI1277" s="24"/>
      <c r="IYJ1277" s="24"/>
      <c r="IYK1277" s="24"/>
      <c r="IYL1277" s="24"/>
      <c r="IYM1277" s="24"/>
      <c r="IYN1277" s="24"/>
      <c r="IYO1277" s="24"/>
      <c r="IYP1277" s="24"/>
      <c r="IYQ1277" s="24"/>
      <c r="IYR1277" s="24"/>
      <c r="IYS1277" s="24"/>
      <c r="IYT1277" s="24"/>
      <c r="IYU1277" s="24"/>
      <c r="IYV1277" s="24"/>
      <c r="IYW1277" s="24"/>
      <c r="IYX1277" s="24"/>
      <c r="IYY1277" s="24"/>
      <c r="IYZ1277" s="24"/>
      <c r="IZA1277" s="24"/>
      <c r="IZB1277" s="24"/>
      <c r="IZC1277" s="24"/>
      <c r="IZD1277" s="24"/>
      <c r="IZE1277" s="24"/>
      <c r="IZF1277" s="24"/>
      <c r="IZG1277" s="24"/>
      <c r="IZH1277" s="24"/>
      <c r="IZI1277" s="24"/>
      <c r="IZJ1277" s="24"/>
      <c r="IZK1277" s="24"/>
      <c r="IZL1277" s="24"/>
      <c r="IZM1277" s="24"/>
      <c r="IZN1277" s="24"/>
      <c r="IZO1277" s="24"/>
      <c r="IZP1277" s="24"/>
      <c r="IZQ1277" s="24"/>
      <c r="IZR1277" s="24"/>
      <c r="IZS1277" s="24"/>
      <c r="IZT1277" s="24"/>
      <c r="IZU1277" s="24"/>
      <c r="IZV1277" s="24"/>
      <c r="IZW1277" s="24"/>
      <c r="IZX1277" s="24"/>
      <c r="IZY1277" s="24"/>
      <c r="IZZ1277" s="24"/>
      <c r="JAA1277" s="24"/>
      <c r="JAB1277" s="24"/>
      <c r="JAC1277" s="24"/>
      <c r="JAD1277" s="24"/>
      <c r="JAE1277" s="24"/>
      <c r="JAF1277" s="24"/>
      <c r="JAG1277" s="24"/>
      <c r="JAH1277" s="24"/>
      <c r="JAI1277" s="24"/>
      <c r="JAJ1277" s="24"/>
      <c r="JAK1277" s="24"/>
      <c r="JAL1277" s="24"/>
      <c r="JAM1277" s="24"/>
      <c r="JAN1277" s="24"/>
      <c r="JAO1277" s="24"/>
      <c r="JAP1277" s="24"/>
      <c r="JAQ1277" s="24"/>
      <c r="JAR1277" s="24"/>
      <c r="JAS1277" s="24"/>
      <c r="JAT1277" s="24"/>
      <c r="JAU1277" s="24"/>
      <c r="JAV1277" s="24"/>
      <c r="JAW1277" s="24"/>
      <c r="JAX1277" s="24"/>
      <c r="JAY1277" s="24"/>
      <c r="JAZ1277" s="24"/>
      <c r="JBA1277" s="24"/>
      <c r="JBB1277" s="24"/>
      <c r="JBC1277" s="24"/>
      <c r="JBD1277" s="24"/>
      <c r="JBE1277" s="24"/>
      <c r="JBF1277" s="24"/>
      <c r="JBG1277" s="24"/>
      <c r="JBH1277" s="24"/>
      <c r="JBI1277" s="24"/>
      <c r="JBJ1277" s="24"/>
      <c r="JBK1277" s="24"/>
      <c r="JBL1277" s="24"/>
      <c r="JBM1277" s="24"/>
      <c r="JBN1277" s="24"/>
      <c r="JBO1277" s="24"/>
      <c r="JBP1277" s="24"/>
      <c r="JBQ1277" s="24"/>
      <c r="JBR1277" s="24"/>
      <c r="JBS1277" s="24"/>
      <c r="JBT1277" s="24"/>
      <c r="JBU1277" s="24"/>
      <c r="JBV1277" s="24"/>
      <c r="JBW1277" s="24"/>
      <c r="JBX1277" s="24"/>
      <c r="JBY1277" s="24"/>
      <c r="JBZ1277" s="24"/>
      <c r="JCA1277" s="24"/>
      <c r="JCB1277" s="24"/>
      <c r="JCC1277" s="24"/>
      <c r="JCD1277" s="24"/>
      <c r="JCE1277" s="24"/>
      <c r="JCF1277" s="24"/>
      <c r="JCG1277" s="24"/>
      <c r="JCH1277" s="24"/>
      <c r="JCI1277" s="24"/>
      <c r="JCJ1277" s="24"/>
      <c r="JCK1277" s="24"/>
      <c r="JCL1277" s="24"/>
      <c r="JCM1277" s="24"/>
      <c r="JCN1277" s="24"/>
      <c r="JCO1277" s="24"/>
      <c r="JCP1277" s="24"/>
      <c r="JCQ1277" s="24"/>
      <c r="JCR1277" s="24"/>
      <c r="JCS1277" s="24"/>
      <c r="JCT1277" s="24"/>
      <c r="JCU1277" s="24"/>
      <c r="JCV1277" s="24"/>
      <c r="JCW1277" s="24"/>
      <c r="JCX1277" s="24"/>
      <c r="JCY1277" s="24"/>
      <c r="JCZ1277" s="24"/>
      <c r="JDA1277" s="24"/>
      <c r="JDB1277" s="24"/>
      <c r="JDC1277" s="24"/>
      <c r="JDD1277" s="24"/>
      <c r="JDE1277" s="24"/>
      <c r="JDF1277" s="24"/>
      <c r="JDG1277" s="24"/>
      <c r="JDH1277" s="24"/>
      <c r="JDI1277" s="24"/>
      <c r="JDJ1277" s="24"/>
      <c r="JDK1277" s="24"/>
      <c r="JDL1277" s="24"/>
      <c r="JDM1277" s="24"/>
      <c r="JDN1277" s="24"/>
      <c r="JDO1277" s="24"/>
      <c r="JDP1277" s="24"/>
      <c r="JDQ1277" s="24"/>
      <c r="JDR1277" s="24"/>
      <c r="JDS1277" s="24"/>
      <c r="JDT1277" s="24"/>
      <c r="JDU1277" s="24"/>
      <c r="JDV1277" s="24"/>
      <c r="JDW1277" s="24"/>
      <c r="JDX1277" s="24"/>
      <c r="JDY1277" s="24"/>
      <c r="JDZ1277" s="24"/>
      <c r="JEA1277" s="24"/>
      <c r="JEB1277" s="24"/>
      <c r="JEC1277" s="24"/>
      <c r="JED1277" s="24"/>
      <c r="JEE1277" s="24"/>
      <c r="JEF1277" s="24"/>
      <c r="JEG1277" s="24"/>
      <c r="JEH1277" s="24"/>
      <c r="JEI1277" s="24"/>
      <c r="JEJ1277" s="24"/>
      <c r="JEK1277" s="24"/>
      <c r="JEL1277" s="24"/>
      <c r="JEM1277" s="24"/>
      <c r="JEN1277" s="24"/>
      <c r="JEO1277" s="24"/>
      <c r="JEP1277" s="24"/>
      <c r="JEQ1277" s="24"/>
      <c r="JER1277" s="24"/>
      <c r="JES1277" s="24"/>
      <c r="JET1277" s="24"/>
      <c r="JEU1277" s="24"/>
      <c r="JEV1277" s="24"/>
      <c r="JEW1277" s="24"/>
      <c r="JEX1277" s="24"/>
      <c r="JEY1277" s="24"/>
      <c r="JEZ1277" s="24"/>
      <c r="JFA1277" s="24"/>
      <c r="JFB1277" s="24"/>
      <c r="JFC1277" s="24"/>
      <c r="JFD1277" s="24"/>
      <c r="JFE1277" s="24"/>
      <c r="JFF1277" s="24"/>
      <c r="JFG1277" s="24"/>
      <c r="JFH1277" s="24"/>
      <c r="JFI1277" s="24"/>
      <c r="JFJ1277" s="24"/>
      <c r="JFK1277" s="24"/>
      <c r="JFL1277" s="24"/>
      <c r="JFM1277" s="24"/>
      <c r="JFN1277" s="24"/>
      <c r="JFO1277" s="24"/>
      <c r="JFP1277" s="24"/>
      <c r="JFQ1277" s="24"/>
      <c r="JFR1277" s="24"/>
      <c r="JFS1277" s="24"/>
      <c r="JFT1277" s="24"/>
      <c r="JFU1277" s="24"/>
      <c r="JFV1277" s="24"/>
      <c r="JFW1277" s="24"/>
      <c r="JFX1277" s="24"/>
      <c r="JFY1277" s="24"/>
      <c r="JFZ1277" s="24"/>
      <c r="JGA1277" s="24"/>
      <c r="JGB1277" s="24"/>
      <c r="JGC1277" s="24"/>
      <c r="JGD1277" s="24"/>
      <c r="JGE1277" s="24"/>
      <c r="JGF1277" s="24"/>
      <c r="JGG1277" s="24"/>
      <c r="JGH1277" s="24"/>
      <c r="JGI1277" s="24"/>
      <c r="JGJ1277" s="24"/>
      <c r="JGK1277" s="24"/>
      <c r="JGL1277" s="24"/>
      <c r="JGM1277" s="24"/>
      <c r="JGN1277" s="24"/>
      <c r="JGO1277" s="24"/>
      <c r="JGP1277" s="24"/>
      <c r="JGQ1277" s="24"/>
      <c r="JGR1277" s="24"/>
      <c r="JGS1277" s="24"/>
      <c r="JGT1277" s="24"/>
      <c r="JGU1277" s="24"/>
      <c r="JGV1277" s="24"/>
      <c r="JGW1277" s="24"/>
      <c r="JGX1277" s="24"/>
      <c r="JGY1277" s="24"/>
      <c r="JGZ1277" s="24"/>
      <c r="JHA1277" s="24"/>
      <c r="JHB1277" s="24"/>
      <c r="JHC1277" s="24"/>
      <c r="JHD1277" s="24"/>
      <c r="JHE1277" s="24"/>
      <c r="JHF1277" s="24"/>
      <c r="JHG1277" s="24"/>
      <c r="JHH1277" s="24"/>
      <c r="JHI1277" s="24"/>
      <c r="JHJ1277" s="24"/>
      <c r="JHK1277" s="24"/>
      <c r="JHL1277" s="24"/>
      <c r="JHM1277" s="24"/>
      <c r="JHN1277" s="24"/>
      <c r="JHO1277" s="24"/>
      <c r="JHP1277" s="24"/>
      <c r="JHQ1277" s="24"/>
      <c r="JHR1277" s="24"/>
      <c r="JHS1277" s="24"/>
      <c r="JHT1277" s="24"/>
      <c r="JHU1277" s="24"/>
      <c r="JHV1277" s="24"/>
      <c r="JHW1277" s="24"/>
      <c r="JHX1277" s="24"/>
      <c r="JHY1277" s="24"/>
      <c r="JHZ1277" s="24"/>
      <c r="JIA1277" s="24"/>
      <c r="JIB1277" s="24"/>
      <c r="JIC1277" s="24"/>
      <c r="JID1277" s="24"/>
      <c r="JIE1277" s="24"/>
      <c r="JIF1277" s="24"/>
      <c r="JIG1277" s="24"/>
      <c r="JIH1277" s="24"/>
      <c r="JII1277" s="24"/>
      <c r="JIJ1277" s="24"/>
      <c r="JIK1277" s="24"/>
      <c r="JIL1277" s="24"/>
      <c r="JIM1277" s="24"/>
      <c r="JIN1277" s="24"/>
      <c r="JIO1277" s="24"/>
      <c r="JIP1277" s="24"/>
      <c r="JIQ1277" s="24"/>
      <c r="JIR1277" s="24"/>
      <c r="JIS1277" s="24"/>
      <c r="JIT1277" s="24"/>
      <c r="JIU1277" s="24"/>
      <c r="JIV1277" s="24"/>
      <c r="JIW1277" s="24"/>
      <c r="JIX1277" s="24"/>
      <c r="JIY1277" s="24"/>
      <c r="JIZ1277" s="24"/>
      <c r="JJA1277" s="24"/>
      <c r="JJB1277" s="24"/>
      <c r="JJC1277" s="24"/>
      <c r="JJD1277" s="24"/>
      <c r="JJE1277" s="24"/>
      <c r="JJF1277" s="24"/>
      <c r="JJG1277" s="24"/>
      <c r="JJH1277" s="24"/>
      <c r="JJI1277" s="24"/>
      <c r="JJJ1277" s="24"/>
      <c r="JJK1277" s="24"/>
      <c r="JJL1277" s="24"/>
      <c r="JJM1277" s="24"/>
      <c r="JJN1277" s="24"/>
      <c r="JJO1277" s="24"/>
      <c r="JJP1277" s="24"/>
      <c r="JJQ1277" s="24"/>
      <c r="JJR1277" s="24"/>
      <c r="JJS1277" s="24"/>
      <c r="JJT1277" s="24"/>
      <c r="JJU1277" s="24"/>
      <c r="JJV1277" s="24"/>
      <c r="JJW1277" s="24"/>
      <c r="JJX1277" s="24"/>
      <c r="JJY1277" s="24"/>
      <c r="JJZ1277" s="24"/>
      <c r="JKA1277" s="24"/>
      <c r="JKB1277" s="24"/>
      <c r="JKC1277" s="24"/>
      <c r="JKD1277" s="24"/>
      <c r="JKE1277" s="24"/>
      <c r="JKF1277" s="24"/>
      <c r="JKG1277" s="24"/>
      <c r="JKH1277" s="24"/>
      <c r="JKI1277" s="24"/>
      <c r="JKJ1277" s="24"/>
      <c r="JKK1277" s="24"/>
      <c r="JKL1277" s="24"/>
      <c r="JKM1277" s="24"/>
      <c r="JKN1277" s="24"/>
      <c r="JKO1277" s="24"/>
      <c r="JKP1277" s="24"/>
      <c r="JKQ1277" s="24"/>
      <c r="JKR1277" s="24"/>
      <c r="JKS1277" s="24"/>
      <c r="JKT1277" s="24"/>
      <c r="JKU1277" s="24"/>
      <c r="JKV1277" s="24"/>
      <c r="JKW1277" s="24"/>
      <c r="JKX1277" s="24"/>
      <c r="JKY1277" s="24"/>
      <c r="JKZ1277" s="24"/>
      <c r="JLA1277" s="24"/>
      <c r="JLB1277" s="24"/>
      <c r="JLC1277" s="24"/>
      <c r="JLD1277" s="24"/>
      <c r="JLE1277" s="24"/>
      <c r="JLF1277" s="24"/>
      <c r="JLG1277" s="24"/>
      <c r="JLH1277" s="24"/>
      <c r="JLI1277" s="24"/>
      <c r="JLJ1277" s="24"/>
      <c r="JLK1277" s="24"/>
      <c r="JLL1277" s="24"/>
      <c r="JLM1277" s="24"/>
      <c r="JLN1277" s="24"/>
      <c r="JLO1277" s="24"/>
      <c r="JLP1277" s="24"/>
      <c r="JLQ1277" s="24"/>
      <c r="JLR1277" s="24"/>
      <c r="JLS1277" s="24"/>
      <c r="JLT1277" s="24"/>
      <c r="JLU1277" s="24"/>
      <c r="JLV1277" s="24"/>
      <c r="JLW1277" s="24"/>
      <c r="JLX1277" s="24"/>
      <c r="JLY1277" s="24"/>
      <c r="JLZ1277" s="24"/>
      <c r="JMA1277" s="24"/>
      <c r="JMB1277" s="24"/>
      <c r="JMC1277" s="24"/>
      <c r="JMD1277" s="24"/>
      <c r="JME1277" s="24"/>
      <c r="JMF1277" s="24"/>
      <c r="JMG1277" s="24"/>
      <c r="JMH1277" s="24"/>
      <c r="JMI1277" s="24"/>
      <c r="JMJ1277" s="24"/>
      <c r="JMK1277" s="24"/>
      <c r="JML1277" s="24"/>
      <c r="JMM1277" s="24"/>
      <c r="JMN1277" s="24"/>
      <c r="JMO1277" s="24"/>
      <c r="JMP1277" s="24"/>
      <c r="JMQ1277" s="24"/>
      <c r="JMR1277" s="24"/>
      <c r="JMS1277" s="24"/>
      <c r="JMT1277" s="24"/>
      <c r="JMU1277" s="24"/>
      <c r="JMV1277" s="24"/>
      <c r="JMW1277" s="24"/>
      <c r="JMX1277" s="24"/>
      <c r="JMY1277" s="24"/>
      <c r="JMZ1277" s="24"/>
      <c r="JNA1277" s="24"/>
      <c r="JNB1277" s="24"/>
      <c r="JNC1277" s="24"/>
      <c r="JND1277" s="24"/>
      <c r="JNE1277" s="24"/>
      <c r="JNF1277" s="24"/>
      <c r="JNG1277" s="24"/>
      <c r="JNH1277" s="24"/>
      <c r="JNI1277" s="24"/>
      <c r="JNJ1277" s="24"/>
      <c r="JNK1277" s="24"/>
      <c r="JNL1277" s="24"/>
      <c r="JNM1277" s="24"/>
      <c r="JNN1277" s="24"/>
      <c r="JNO1277" s="24"/>
      <c r="JNP1277" s="24"/>
      <c r="JNQ1277" s="24"/>
      <c r="JNR1277" s="24"/>
      <c r="JNS1277" s="24"/>
      <c r="JNT1277" s="24"/>
      <c r="JNU1277" s="24"/>
      <c r="JNV1277" s="24"/>
      <c r="JNW1277" s="24"/>
      <c r="JNX1277" s="24"/>
      <c r="JNY1277" s="24"/>
      <c r="JNZ1277" s="24"/>
      <c r="JOA1277" s="24"/>
      <c r="JOB1277" s="24"/>
      <c r="JOC1277" s="24"/>
      <c r="JOD1277" s="24"/>
      <c r="JOE1277" s="24"/>
      <c r="JOF1277" s="24"/>
      <c r="JOG1277" s="24"/>
      <c r="JOH1277" s="24"/>
      <c r="JOI1277" s="24"/>
      <c r="JOJ1277" s="24"/>
      <c r="JOK1277" s="24"/>
      <c r="JOL1277" s="24"/>
      <c r="JOM1277" s="24"/>
      <c r="JON1277" s="24"/>
      <c r="JOO1277" s="24"/>
      <c r="JOP1277" s="24"/>
      <c r="JOQ1277" s="24"/>
      <c r="JOR1277" s="24"/>
      <c r="JOS1277" s="24"/>
      <c r="JOT1277" s="24"/>
      <c r="JOU1277" s="24"/>
      <c r="JOV1277" s="24"/>
      <c r="JOW1277" s="24"/>
      <c r="JOX1277" s="24"/>
      <c r="JOY1277" s="24"/>
      <c r="JOZ1277" s="24"/>
      <c r="JPA1277" s="24"/>
      <c r="JPB1277" s="24"/>
      <c r="JPC1277" s="24"/>
      <c r="JPD1277" s="24"/>
      <c r="JPE1277" s="24"/>
      <c r="JPF1277" s="24"/>
      <c r="JPG1277" s="24"/>
      <c r="JPH1277" s="24"/>
      <c r="JPI1277" s="24"/>
      <c r="JPJ1277" s="24"/>
      <c r="JPK1277" s="24"/>
      <c r="JPL1277" s="24"/>
      <c r="JPM1277" s="24"/>
      <c r="JPN1277" s="24"/>
      <c r="JPO1277" s="24"/>
      <c r="JPP1277" s="24"/>
      <c r="JPQ1277" s="24"/>
      <c r="JPR1277" s="24"/>
      <c r="JPS1277" s="24"/>
      <c r="JPT1277" s="24"/>
      <c r="JPU1277" s="24"/>
      <c r="JPV1277" s="24"/>
      <c r="JPW1277" s="24"/>
      <c r="JPX1277" s="24"/>
      <c r="JPY1277" s="24"/>
      <c r="JPZ1277" s="24"/>
      <c r="JQA1277" s="24"/>
      <c r="JQB1277" s="24"/>
      <c r="JQC1277" s="24"/>
      <c r="JQD1277" s="24"/>
      <c r="JQE1277" s="24"/>
      <c r="JQF1277" s="24"/>
      <c r="JQG1277" s="24"/>
      <c r="JQH1277" s="24"/>
      <c r="JQI1277" s="24"/>
      <c r="JQJ1277" s="24"/>
      <c r="JQK1277" s="24"/>
      <c r="JQL1277" s="24"/>
      <c r="JQM1277" s="24"/>
      <c r="JQN1277" s="24"/>
      <c r="JQO1277" s="24"/>
      <c r="JQP1277" s="24"/>
      <c r="JQQ1277" s="24"/>
      <c r="JQR1277" s="24"/>
      <c r="JQS1277" s="24"/>
      <c r="JQT1277" s="24"/>
      <c r="JQU1277" s="24"/>
      <c r="JQV1277" s="24"/>
      <c r="JQW1277" s="24"/>
      <c r="JQX1277" s="24"/>
      <c r="JQY1277" s="24"/>
      <c r="JQZ1277" s="24"/>
      <c r="JRA1277" s="24"/>
      <c r="JRB1277" s="24"/>
      <c r="JRC1277" s="24"/>
      <c r="JRD1277" s="24"/>
      <c r="JRE1277" s="24"/>
      <c r="JRF1277" s="24"/>
      <c r="JRG1277" s="24"/>
      <c r="JRH1277" s="24"/>
      <c r="JRI1277" s="24"/>
      <c r="JRJ1277" s="24"/>
      <c r="JRK1277" s="24"/>
      <c r="JRL1277" s="24"/>
      <c r="JRM1277" s="24"/>
      <c r="JRN1277" s="24"/>
      <c r="JRO1277" s="24"/>
      <c r="JRP1277" s="24"/>
      <c r="JRQ1277" s="24"/>
      <c r="JRR1277" s="24"/>
      <c r="JRS1277" s="24"/>
      <c r="JRT1277" s="24"/>
      <c r="JRU1277" s="24"/>
      <c r="JRV1277" s="24"/>
      <c r="JRW1277" s="24"/>
      <c r="JRX1277" s="24"/>
      <c r="JRY1277" s="24"/>
      <c r="JRZ1277" s="24"/>
      <c r="JSA1277" s="24"/>
      <c r="JSB1277" s="24"/>
      <c r="JSC1277" s="24"/>
      <c r="JSD1277" s="24"/>
      <c r="JSE1277" s="24"/>
      <c r="JSF1277" s="24"/>
      <c r="JSG1277" s="24"/>
      <c r="JSH1277" s="24"/>
      <c r="JSI1277" s="24"/>
      <c r="JSJ1277" s="24"/>
      <c r="JSK1277" s="24"/>
      <c r="JSL1277" s="24"/>
      <c r="JSM1277" s="24"/>
      <c r="JSN1277" s="24"/>
      <c r="JSO1277" s="24"/>
      <c r="JSP1277" s="24"/>
      <c r="JSQ1277" s="24"/>
      <c r="JSR1277" s="24"/>
      <c r="JSS1277" s="24"/>
      <c r="JST1277" s="24"/>
      <c r="JSU1277" s="24"/>
      <c r="JSV1277" s="24"/>
      <c r="JSW1277" s="24"/>
      <c r="JSX1277" s="24"/>
      <c r="JSY1277" s="24"/>
      <c r="JSZ1277" s="24"/>
      <c r="JTA1277" s="24"/>
      <c r="JTB1277" s="24"/>
      <c r="JTC1277" s="24"/>
      <c r="JTD1277" s="24"/>
      <c r="JTE1277" s="24"/>
      <c r="JTF1277" s="24"/>
      <c r="JTG1277" s="24"/>
      <c r="JTH1277" s="24"/>
      <c r="JTI1277" s="24"/>
      <c r="JTJ1277" s="24"/>
      <c r="JTK1277" s="24"/>
      <c r="JTL1277" s="24"/>
      <c r="JTM1277" s="24"/>
      <c r="JTN1277" s="24"/>
      <c r="JTO1277" s="24"/>
      <c r="JTP1277" s="24"/>
      <c r="JTQ1277" s="24"/>
      <c r="JTR1277" s="24"/>
      <c r="JTS1277" s="24"/>
      <c r="JTT1277" s="24"/>
      <c r="JTU1277" s="24"/>
      <c r="JTV1277" s="24"/>
      <c r="JTW1277" s="24"/>
      <c r="JTX1277" s="24"/>
      <c r="JTY1277" s="24"/>
      <c r="JTZ1277" s="24"/>
      <c r="JUA1277" s="24"/>
      <c r="JUB1277" s="24"/>
      <c r="JUC1277" s="24"/>
      <c r="JUD1277" s="24"/>
      <c r="JUE1277" s="24"/>
      <c r="JUF1277" s="24"/>
      <c r="JUG1277" s="24"/>
      <c r="JUH1277" s="24"/>
      <c r="JUI1277" s="24"/>
      <c r="JUJ1277" s="24"/>
      <c r="JUK1277" s="24"/>
      <c r="JUL1277" s="24"/>
      <c r="JUM1277" s="24"/>
      <c r="JUN1277" s="24"/>
      <c r="JUO1277" s="24"/>
      <c r="JUP1277" s="24"/>
      <c r="JUQ1277" s="24"/>
      <c r="JUR1277" s="24"/>
      <c r="JUS1277" s="24"/>
      <c r="JUT1277" s="24"/>
      <c r="JUU1277" s="24"/>
      <c r="JUV1277" s="24"/>
      <c r="JUW1277" s="24"/>
      <c r="JUX1277" s="24"/>
      <c r="JUY1277" s="24"/>
      <c r="JUZ1277" s="24"/>
      <c r="JVA1277" s="24"/>
      <c r="JVB1277" s="24"/>
      <c r="JVC1277" s="24"/>
      <c r="JVD1277" s="24"/>
      <c r="JVE1277" s="24"/>
      <c r="JVF1277" s="24"/>
      <c r="JVG1277" s="24"/>
      <c r="JVH1277" s="24"/>
      <c r="JVI1277" s="24"/>
      <c r="JVJ1277" s="24"/>
      <c r="JVK1277" s="24"/>
      <c r="JVL1277" s="24"/>
      <c r="JVM1277" s="24"/>
      <c r="JVN1277" s="24"/>
      <c r="JVO1277" s="24"/>
      <c r="JVP1277" s="24"/>
      <c r="JVQ1277" s="24"/>
      <c r="JVR1277" s="24"/>
      <c r="JVS1277" s="24"/>
      <c r="JVT1277" s="24"/>
      <c r="JVU1277" s="24"/>
      <c r="JVV1277" s="24"/>
      <c r="JVW1277" s="24"/>
      <c r="JVX1277" s="24"/>
      <c r="JVY1277" s="24"/>
      <c r="JVZ1277" s="24"/>
      <c r="JWA1277" s="24"/>
      <c r="JWB1277" s="24"/>
      <c r="JWC1277" s="24"/>
      <c r="JWD1277" s="24"/>
      <c r="JWE1277" s="24"/>
      <c r="JWF1277" s="24"/>
      <c r="JWG1277" s="24"/>
      <c r="JWH1277" s="24"/>
      <c r="JWI1277" s="24"/>
      <c r="JWJ1277" s="24"/>
      <c r="JWK1277" s="24"/>
      <c r="JWL1277" s="24"/>
      <c r="JWM1277" s="24"/>
      <c r="JWN1277" s="24"/>
      <c r="JWO1277" s="24"/>
      <c r="JWP1277" s="24"/>
      <c r="JWQ1277" s="24"/>
      <c r="JWR1277" s="24"/>
      <c r="JWS1277" s="24"/>
      <c r="JWT1277" s="24"/>
      <c r="JWU1277" s="24"/>
      <c r="JWV1277" s="24"/>
      <c r="JWW1277" s="24"/>
      <c r="JWX1277" s="24"/>
      <c r="JWY1277" s="24"/>
      <c r="JWZ1277" s="24"/>
      <c r="JXA1277" s="24"/>
      <c r="JXB1277" s="24"/>
      <c r="JXC1277" s="24"/>
      <c r="JXD1277" s="24"/>
      <c r="JXE1277" s="24"/>
      <c r="JXF1277" s="24"/>
      <c r="JXG1277" s="24"/>
      <c r="JXH1277" s="24"/>
      <c r="JXI1277" s="24"/>
      <c r="JXJ1277" s="24"/>
      <c r="JXK1277" s="24"/>
      <c r="JXL1277" s="24"/>
      <c r="JXM1277" s="24"/>
      <c r="JXN1277" s="24"/>
      <c r="JXO1277" s="24"/>
      <c r="JXP1277" s="24"/>
      <c r="JXQ1277" s="24"/>
      <c r="JXR1277" s="24"/>
      <c r="JXS1277" s="24"/>
      <c r="JXT1277" s="24"/>
      <c r="JXU1277" s="24"/>
      <c r="JXV1277" s="24"/>
      <c r="JXW1277" s="24"/>
      <c r="JXX1277" s="24"/>
      <c r="JXY1277" s="24"/>
      <c r="JXZ1277" s="24"/>
      <c r="JYA1277" s="24"/>
      <c r="JYB1277" s="24"/>
      <c r="JYC1277" s="24"/>
      <c r="JYD1277" s="24"/>
      <c r="JYE1277" s="24"/>
      <c r="JYF1277" s="24"/>
      <c r="JYG1277" s="24"/>
      <c r="JYH1277" s="24"/>
      <c r="JYI1277" s="24"/>
      <c r="JYJ1277" s="24"/>
      <c r="JYK1277" s="24"/>
      <c r="JYL1277" s="24"/>
      <c r="JYM1277" s="24"/>
      <c r="JYN1277" s="24"/>
      <c r="JYO1277" s="24"/>
      <c r="JYP1277" s="24"/>
      <c r="JYQ1277" s="24"/>
      <c r="JYR1277" s="24"/>
      <c r="JYS1277" s="24"/>
      <c r="JYT1277" s="24"/>
      <c r="JYU1277" s="24"/>
      <c r="JYV1277" s="24"/>
      <c r="JYW1277" s="24"/>
      <c r="JYX1277" s="24"/>
      <c r="JYY1277" s="24"/>
      <c r="JYZ1277" s="24"/>
      <c r="JZA1277" s="24"/>
      <c r="JZB1277" s="24"/>
      <c r="JZC1277" s="24"/>
      <c r="JZD1277" s="24"/>
      <c r="JZE1277" s="24"/>
      <c r="JZF1277" s="24"/>
      <c r="JZG1277" s="24"/>
      <c r="JZH1277" s="24"/>
      <c r="JZI1277" s="24"/>
      <c r="JZJ1277" s="24"/>
      <c r="JZK1277" s="24"/>
      <c r="JZL1277" s="24"/>
      <c r="JZM1277" s="24"/>
      <c r="JZN1277" s="24"/>
      <c r="JZO1277" s="24"/>
      <c r="JZP1277" s="24"/>
      <c r="JZQ1277" s="24"/>
      <c r="JZR1277" s="24"/>
      <c r="JZS1277" s="24"/>
      <c r="JZT1277" s="24"/>
      <c r="JZU1277" s="24"/>
      <c r="JZV1277" s="24"/>
      <c r="JZW1277" s="24"/>
      <c r="JZX1277" s="24"/>
      <c r="JZY1277" s="24"/>
      <c r="JZZ1277" s="24"/>
      <c r="KAA1277" s="24"/>
      <c r="KAB1277" s="24"/>
      <c r="KAC1277" s="24"/>
      <c r="KAD1277" s="24"/>
      <c r="KAE1277" s="24"/>
      <c r="KAF1277" s="24"/>
      <c r="KAG1277" s="24"/>
      <c r="KAH1277" s="24"/>
      <c r="KAI1277" s="24"/>
      <c r="KAJ1277" s="24"/>
      <c r="KAK1277" s="24"/>
      <c r="KAL1277" s="24"/>
      <c r="KAM1277" s="24"/>
      <c r="KAN1277" s="24"/>
      <c r="KAO1277" s="24"/>
      <c r="KAP1277" s="24"/>
      <c r="KAQ1277" s="24"/>
      <c r="KAR1277" s="24"/>
      <c r="KAS1277" s="24"/>
      <c r="KAT1277" s="24"/>
      <c r="KAU1277" s="24"/>
      <c r="KAV1277" s="24"/>
      <c r="KAW1277" s="24"/>
      <c r="KAX1277" s="24"/>
      <c r="KAY1277" s="24"/>
      <c r="KAZ1277" s="24"/>
      <c r="KBA1277" s="24"/>
      <c r="KBB1277" s="24"/>
      <c r="KBC1277" s="24"/>
      <c r="KBD1277" s="24"/>
      <c r="KBE1277" s="24"/>
      <c r="KBF1277" s="24"/>
      <c r="KBG1277" s="24"/>
      <c r="KBH1277" s="24"/>
      <c r="KBI1277" s="24"/>
      <c r="KBJ1277" s="24"/>
      <c r="KBK1277" s="24"/>
      <c r="KBL1277" s="24"/>
      <c r="KBM1277" s="24"/>
      <c r="KBN1277" s="24"/>
      <c r="KBO1277" s="24"/>
      <c r="KBP1277" s="24"/>
      <c r="KBQ1277" s="24"/>
      <c r="KBR1277" s="24"/>
      <c r="KBS1277" s="24"/>
      <c r="KBT1277" s="24"/>
      <c r="KBU1277" s="24"/>
      <c r="KBV1277" s="24"/>
      <c r="KBW1277" s="24"/>
      <c r="KBX1277" s="24"/>
      <c r="KBY1277" s="24"/>
      <c r="KBZ1277" s="24"/>
      <c r="KCA1277" s="24"/>
      <c r="KCB1277" s="24"/>
      <c r="KCC1277" s="24"/>
      <c r="KCD1277" s="24"/>
      <c r="KCE1277" s="24"/>
      <c r="KCF1277" s="24"/>
      <c r="KCG1277" s="24"/>
      <c r="KCH1277" s="24"/>
      <c r="KCI1277" s="24"/>
      <c r="KCJ1277" s="24"/>
      <c r="KCK1277" s="24"/>
      <c r="KCL1277" s="24"/>
      <c r="KCM1277" s="24"/>
      <c r="KCN1277" s="24"/>
      <c r="KCO1277" s="24"/>
      <c r="KCP1277" s="24"/>
      <c r="KCQ1277" s="24"/>
      <c r="KCR1277" s="24"/>
      <c r="KCS1277" s="24"/>
      <c r="KCT1277" s="24"/>
      <c r="KCU1277" s="24"/>
      <c r="KCV1277" s="24"/>
      <c r="KCW1277" s="24"/>
      <c r="KCX1277" s="24"/>
      <c r="KCY1277" s="24"/>
      <c r="KCZ1277" s="24"/>
      <c r="KDA1277" s="24"/>
      <c r="KDB1277" s="24"/>
      <c r="KDC1277" s="24"/>
      <c r="KDD1277" s="24"/>
      <c r="KDE1277" s="24"/>
      <c r="KDF1277" s="24"/>
      <c r="KDG1277" s="24"/>
      <c r="KDH1277" s="24"/>
      <c r="KDI1277" s="24"/>
      <c r="KDJ1277" s="24"/>
      <c r="KDK1277" s="24"/>
      <c r="KDL1277" s="24"/>
      <c r="KDM1277" s="24"/>
      <c r="KDN1277" s="24"/>
      <c r="KDO1277" s="24"/>
      <c r="KDP1277" s="24"/>
      <c r="KDQ1277" s="24"/>
      <c r="KDR1277" s="24"/>
      <c r="KDS1277" s="24"/>
      <c r="KDT1277" s="24"/>
      <c r="KDU1277" s="24"/>
      <c r="KDV1277" s="24"/>
      <c r="KDW1277" s="24"/>
      <c r="KDX1277" s="24"/>
      <c r="KDY1277" s="24"/>
      <c r="KDZ1277" s="24"/>
      <c r="KEA1277" s="24"/>
      <c r="KEB1277" s="24"/>
      <c r="KEC1277" s="24"/>
      <c r="KED1277" s="24"/>
      <c r="KEE1277" s="24"/>
      <c r="KEF1277" s="24"/>
      <c r="KEG1277" s="24"/>
      <c r="KEH1277" s="24"/>
      <c r="KEI1277" s="24"/>
      <c r="KEJ1277" s="24"/>
      <c r="KEK1277" s="24"/>
      <c r="KEL1277" s="24"/>
      <c r="KEM1277" s="24"/>
      <c r="KEN1277" s="24"/>
      <c r="KEO1277" s="24"/>
      <c r="KEP1277" s="24"/>
      <c r="KEQ1277" s="24"/>
      <c r="KER1277" s="24"/>
      <c r="KES1277" s="24"/>
      <c r="KET1277" s="24"/>
      <c r="KEU1277" s="24"/>
      <c r="KEV1277" s="24"/>
      <c r="KEW1277" s="24"/>
      <c r="KEX1277" s="24"/>
      <c r="KEY1277" s="24"/>
      <c r="KEZ1277" s="24"/>
      <c r="KFA1277" s="24"/>
      <c r="KFB1277" s="24"/>
      <c r="KFC1277" s="24"/>
      <c r="KFD1277" s="24"/>
      <c r="KFE1277" s="24"/>
      <c r="KFF1277" s="24"/>
      <c r="KFG1277" s="24"/>
      <c r="KFH1277" s="24"/>
      <c r="KFI1277" s="24"/>
      <c r="KFJ1277" s="24"/>
      <c r="KFK1277" s="24"/>
      <c r="KFL1277" s="24"/>
      <c r="KFM1277" s="24"/>
      <c r="KFN1277" s="24"/>
      <c r="KFO1277" s="24"/>
      <c r="KFP1277" s="24"/>
      <c r="KFQ1277" s="24"/>
      <c r="KFR1277" s="24"/>
      <c r="KFS1277" s="24"/>
      <c r="KFT1277" s="24"/>
      <c r="KFU1277" s="24"/>
      <c r="KFV1277" s="24"/>
      <c r="KFW1277" s="24"/>
      <c r="KFX1277" s="24"/>
      <c r="KFY1277" s="24"/>
      <c r="KFZ1277" s="24"/>
      <c r="KGA1277" s="24"/>
      <c r="KGB1277" s="24"/>
      <c r="KGC1277" s="24"/>
      <c r="KGD1277" s="24"/>
      <c r="KGE1277" s="24"/>
      <c r="KGF1277" s="24"/>
      <c r="KGG1277" s="24"/>
      <c r="KGH1277" s="24"/>
      <c r="KGI1277" s="24"/>
      <c r="KGJ1277" s="24"/>
      <c r="KGK1277" s="24"/>
      <c r="KGL1277" s="24"/>
      <c r="KGM1277" s="24"/>
      <c r="KGN1277" s="24"/>
      <c r="KGO1277" s="24"/>
      <c r="KGP1277" s="24"/>
      <c r="KGQ1277" s="24"/>
      <c r="KGR1277" s="24"/>
      <c r="KGS1277" s="24"/>
      <c r="KGT1277" s="24"/>
      <c r="KGU1277" s="24"/>
      <c r="KGV1277" s="24"/>
      <c r="KGW1277" s="24"/>
      <c r="KGX1277" s="24"/>
      <c r="KGY1277" s="24"/>
      <c r="KGZ1277" s="24"/>
      <c r="KHA1277" s="24"/>
      <c r="KHB1277" s="24"/>
      <c r="KHC1277" s="24"/>
      <c r="KHD1277" s="24"/>
      <c r="KHE1277" s="24"/>
      <c r="KHF1277" s="24"/>
      <c r="KHG1277" s="24"/>
      <c r="KHH1277" s="24"/>
      <c r="KHI1277" s="24"/>
      <c r="KHJ1277" s="24"/>
      <c r="KHK1277" s="24"/>
      <c r="KHL1277" s="24"/>
      <c r="KHM1277" s="24"/>
      <c r="KHN1277" s="24"/>
      <c r="KHO1277" s="24"/>
      <c r="KHP1277" s="24"/>
      <c r="KHQ1277" s="24"/>
      <c r="KHR1277" s="24"/>
      <c r="KHS1277" s="24"/>
      <c r="KHT1277" s="24"/>
      <c r="KHU1277" s="24"/>
      <c r="KHV1277" s="24"/>
      <c r="KHW1277" s="24"/>
      <c r="KHX1277" s="24"/>
      <c r="KHY1277" s="24"/>
      <c r="KHZ1277" s="24"/>
      <c r="KIA1277" s="24"/>
      <c r="KIB1277" s="24"/>
      <c r="KIC1277" s="24"/>
      <c r="KID1277" s="24"/>
      <c r="KIE1277" s="24"/>
      <c r="KIF1277" s="24"/>
      <c r="KIG1277" s="24"/>
      <c r="KIH1277" s="24"/>
      <c r="KII1277" s="24"/>
      <c r="KIJ1277" s="24"/>
      <c r="KIK1277" s="24"/>
      <c r="KIL1277" s="24"/>
      <c r="KIM1277" s="24"/>
      <c r="KIN1277" s="24"/>
      <c r="KIO1277" s="24"/>
      <c r="KIP1277" s="24"/>
      <c r="KIQ1277" s="24"/>
      <c r="KIR1277" s="24"/>
      <c r="KIS1277" s="24"/>
      <c r="KIT1277" s="24"/>
      <c r="KIU1277" s="24"/>
      <c r="KIV1277" s="24"/>
      <c r="KIW1277" s="24"/>
      <c r="KIX1277" s="24"/>
      <c r="KIY1277" s="24"/>
      <c r="KIZ1277" s="24"/>
      <c r="KJA1277" s="24"/>
      <c r="KJB1277" s="24"/>
      <c r="KJC1277" s="24"/>
      <c r="KJD1277" s="24"/>
      <c r="KJE1277" s="24"/>
      <c r="KJF1277" s="24"/>
      <c r="KJG1277" s="24"/>
      <c r="KJH1277" s="24"/>
      <c r="KJI1277" s="24"/>
      <c r="KJJ1277" s="24"/>
      <c r="KJK1277" s="24"/>
      <c r="KJL1277" s="24"/>
      <c r="KJM1277" s="24"/>
      <c r="KJN1277" s="24"/>
      <c r="KJO1277" s="24"/>
      <c r="KJP1277" s="24"/>
      <c r="KJQ1277" s="24"/>
      <c r="KJR1277" s="24"/>
      <c r="KJS1277" s="24"/>
      <c r="KJT1277" s="24"/>
      <c r="KJU1277" s="24"/>
      <c r="KJV1277" s="24"/>
      <c r="KJW1277" s="24"/>
      <c r="KJX1277" s="24"/>
      <c r="KJY1277" s="24"/>
      <c r="KJZ1277" s="24"/>
      <c r="KKA1277" s="24"/>
      <c r="KKB1277" s="24"/>
      <c r="KKC1277" s="24"/>
      <c r="KKD1277" s="24"/>
      <c r="KKE1277" s="24"/>
      <c r="KKF1277" s="24"/>
      <c r="KKG1277" s="24"/>
      <c r="KKH1277" s="24"/>
      <c r="KKI1277" s="24"/>
      <c r="KKJ1277" s="24"/>
      <c r="KKK1277" s="24"/>
      <c r="KKL1277" s="24"/>
      <c r="KKM1277" s="24"/>
      <c r="KKN1277" s="24"/>
      <c r="KKO1277" s="24"/>
      <c r="KKP1277" s="24"/>
      <c r="KKQ1277" s="24"/>
      <c r="KKR1277" s="24"/>
      <c r="KKS1277" s="24"/>
      <c r="KKT1277" s="24"/>
      <c r="KKU1277" s="24"/>
      <c r="KKV1277" s="24"/>
      <c r="KKW1277" s="24"/>
      <c r="KKX1277" s="24"/>
      <c r="KKY1277" s="24"/>
      <c r="KKZ1277" s="24"/>
      <c r="KLA1277" s="24"/>
      <c r="KLB1277" s="24"/>
      <c r="KLC1277" s="24"/>
      <c r="KLD1277" s="24"/>
      <c r="KLE1277" s="24"/>
      <c r="KLF1277" s="24"/>
      <c r="KLG1277" s="24"/>
      <c r="KLH1277" s="24"/>
      <c r="KLI1277" s="24"/>
      <c r="KLJ1277" s="24"/>
      <c r="KLK1277" s="24"/>
      <c r="KLL1277" s="24"/>
      <c r="KLM1277" s="24"/>
      <c r="KLN1277" s="24"/>
      <c r="KLO1277" s="24"/>
      <c r="KLP1277" s="24"/>
      <c r="KLQ1277" s="24"/>
      <c r="KLR1277" s="24"/>
      <c r="KLS1277" s="24"/>
      <c r="KLT1277" s="24"/>
      <c r="KLU1277" s="24"/>
      <c r="KLV1277" s="24"/>
      <c r="KLW1277" s="24"/>
      <c r="KLX1277" s="24"/>
      <c r="KLY1277" s="24"/>
      <c r="KLZ1277" s="24"/>
      <c r="KMA1277" s="24"/>
      <c r="KMB1277" s="24"/>
      <c r="KMC1277" s="24"/>
      <c r="KMD1277" s="24"/>
      <c r="KME1277" s="24"/>
      <c r="KMF1277" s="24"/>
      <c r="KMG1277" s="24"/>
      <c r="KMH1277" s="24"/>
      <c r="KMI1277" s="24"/>
      <c r="KMJ1277" s="24"/>
      <c r="KMK1277" s="24"/>
      <c r="KML1277" s="24"/>
      <c r="KMM1277" s="24"/>
      <c r="KMN1277" s="24"/>
      <c r="KMO1277" s="24"/>
      <c r="KMP1277" s="24"/>
      <c r="KMQ1277" s="24"/>
      <c r="KMR1277" s="24"/>
      <c r="KMS1277" s="24"/>
      <c r="KMT1277" s="24"/>
      <c r="KMU1277" s="24"/>
      <c r="KMV1277" s="24"/>
      <c r="KMW1277" s="24"/>
      <c r="KMX1277" s="24"/>
      <c r="KMY1277" s="24"/>
      <c r="KMZ1277" s="24"/>
      <c r="KNA1277" s="24"/>
      <c r="KNB1277" s="24"/>
      <c r="KNC1277" s="24"/>
      <c r="KND1277" s="24"/>
      <c r="KNE1277" s="24"/>
      <c r="KNF1277" s="24"/>
      <c r="KNG1277" s="24"/>
      <c r="KNH1277" s="24"/>
      <c r="KNI1277" s="24"/>
      <c r="KNJ1277" s="24"/>
      <c r="KNK1277" s="24"/>
      <c r="KNL1277" s="24"/>
      <c r="KNM1277" s="24"/>
      <c r="KNN1277" s="24"/>
      <c r="KNO1277" s="24"/>
      <c r="KNP1277" s="24"/>
      <c r="KNQ1277" s="24"/>
      <c r="KNR1277" s="24"/>
      <c r="KNS1277" s="24"/>
      <c r="KNT1277" s="24"/>
      <c r="KNU1277" s="24"/>
      <c r="KNV1277" s="24"/>
      <c r="KNW1277" s="24"/>
      <c r="KNX1277" s="24"/>
      <c r="KNY1277" s="24"/>
      <c r="KNZ1277" s="24"/>
      <c r="KOA1277" s="24"/>
      <c r="KOB1277" s="24"/>
      <c r="KOC1277" s="24"/>
      <c r="KOD1277" s="24"/>
      <c r="KOE1277" s="24"/>
      <c r="KOF1277" s="24"/>
      <c r="KOG1277" s="24"/>
      <c r="KOH1277" s="24"/>
      <c r="KOI1277" s="24"/>
      <c r="KOJ1277" s="24"/>
      <c r="KOK1277" s="24"/>
      <c r="KOL1277" s="24"/>
      <c r="KOM1277" s="24"/>
      <c r="KON1277" s="24"/>
      <c r="KOO1277" s="24"/>
      <c r="KOP1277" s="24"/>
      <c r="KOQ1277" s="24"/>
      <c r="KOR1277" s="24"/>
      <c r="KOS1277" s="24"/>
      <c r="KOT1277" s="24"/>
      <c r="KOU1277" s="24"/>
      <c r="KOV1277" s="24"/>
      <c r="KOW1277" s="24"/>
      <c r="KOX1277" s="24"/>
      <c r="KOY1277" s="24"/>
      <c r="KOZ1277" s="24"/>
      <c r="KPA1277" s="24"/>
      <c r="KPB1277" s="24"/>
      <c r="KPC1277" s="24"/>
      <c r="KPD1277" s="24"/>
      <c r="KPE1277" s="24"/>
      <c r="KPF1277" s="24"/>
      <c r="KPG1277" s="24"/>
      <c r="KPH1277" s="24"/>
      <c r="KPI1277" s="24"/>
      <c r="KPJ1277" s="24"/>
      <c r="KPK1277" s="24"/>
      <c r="KPL1277" s="24"/>
      <c r="KPM1277" s="24"/>
      <c r="KPN1277" s="24"/>
      <c r="KPO1277" s="24"/>
      <c r="KPP1277" s="24"/>
      <c r="KPQ1277" s="24"/>
      <c r="KPR1277" s="24"/>
      <c r="KPS1277" s="24"/>
      <c r="KPT1277" s="24"/>
      <c r="KPU1277" s="24"/>
      <c r="KPV1277" s="24"/>
      <c r="KPW1277" s="24"/>
      <c r="KPX1277" s="24"/>
      <c r="KPY1277" s="24"/>
      <c r="KPZ1277" s="24"/>
      <c r="KQA1277" s="24"/>
      <c r="KQB1277" s="24"/>
      <c r="KQC1277" s="24"/>
      <c r="KQD1277" s="24"/>
      <c r="KQE1277" s="24"/>
      <c r="KQF1277" s="24"/>
      <c r="KQG1277" s="24"/>
      <c r="KQH1277" s="24"/>
      <c r="KQI1277" s="24"/>
      <c r="KQJ1277" s="24"/>
      <c r="KQK1277" s="24"/>
      <c r="KQL1277" s="24"/>
      <c r="KQM1277" s="24"/>
      <c r="KQN1277" s="24"/>
      <c r="KQO1277" s="24"/>
      <c r="KQP1277" s="24"/>
      <c r="KQQ1277" s="24"/>
      <c r="KQR1277" s="24"/>
      <c r="KQS1277" s="24"/>
      <c r="KQT1277" s="24"/>
      <c r="KQU1277" s="24"/>
      <c r="KQV1277" s="24"/>
      <c r="KQW1277" s="24"/>
      <c r="KQX1277" s="24"/>
      <c r="KQY1277" s="24"/>
      <c r="KQZ1277" s="24"/>
      <c r="KRA1277" s="24"/>
      <c r="KRB1277" s="24"/>
      <c r="KRC1277" s="24"/>
      <c r="KRD1277" s="24"/>
      <c r="KRE1277" s="24"/>
      <c r="KRF1277" s="24"/>
      <c r="KRG1277" s="24"/>
      <c r="KRH1277" s="24"/>
      <c r="KRI1277" s="24"/>
      <c r="KRJ1277" s="24"/>
      <c r="KRK1277" s="24"/>
      <c r="KRL1277" s="24"/>
      <c r="KRM1277" s="24"/>
      <c r="KRN1277" s="24"/>
      <c r="KRO1277" s="24"/>
      <c r="KRP1277" s="24"/>
      <c r="KRQ1277" s="24"/>
      <c r="KRR1277" s="24"/>
      <c r="KRS1277" s="24"/>
      <c r="KRT1277" s="24"/>
      <c r="KRU1277" s="24"/>
      <c r="KRV1277" s="24"/>
      <c r="KRW1277" s="24"/>
      <c r="KRX1277" s="24"/>
      <c r="KRY1277" s="24"/>
      <c r="KRZ1277" s="24"/>
      <c r="KSA1277" s="24"/>
      <c r="KSB1277" s="24"/>
      <c r="KSC1277" s="24"/>
      <c r="KSD1277" s="24"/>
      <c r="KSE1277" s="24"/>
      <c r="KSF1277" s="24"/>
      <c r="KSG1277" s="24"/>
      <c r="KSH1277" s="24"/>
      <c r="KSI1277" s="24"/>
      <c r="KSJ1277" s="24"/>
      <c r="KSK1277" s="24"/>
      <c r="KSL1277" s="24"/>
      <c r="KSM1277" s="24"/>
      <c r="KSN1277" s="24"/>
      <c r="KSO1277" s="24"/>
      <c r="KSP1277" s="24"/>
      <c r="KSQ1277" s="24"/>
      <c r="KSR1277" s="24"/>
      <c r="KSS1277" s="24"/>
      <c r="KST1277" s="24"/>
      <c r="KSU1277" s="24"/>
      <c r="KSV1277" s="24"/>
      <c r="KSW1277" s="24"/>
      <c r="KSX1277" s="24"/>
      <c r="KSY1277" s="24"/>
      <c r="KSZ1277" s="24"/>
      <c r="KTA1277" s="24"/>
      <c r="KTB1277" s="24"/>
      <c r="KTC1277" s="24"/>
      <c r="KTD1277" s="24"/>
      <c r="KTE1277" s="24"/>
      <c r="KTF1277" s="24"/>
      <c r="KTG1277" s="24"/>
      <c r="KTH1277" s="24"/>
      <c r="KTI1277" s="24"/>
      <c r="KTJ1277" s="24"/>
      <c r="KTK1277" s="24"/>
      <c r="KTL1277" s="24"/>
      <c r="KTM1277" s="24"/>
      <c r="KTN1277" s="24"/>
      <c r="KTO1277" s="24"/>
      <c r="KTP1277" s="24"/>
      <c r="KTQ1277" s="24"/>
      <c r="KTR1277" s="24"/>
      <c r="KTS1277" s="24"/>
      <c r="KTT1277" s="24"/>
      <c r="KTU1277" s="24"/>
      <c r="KTV1277" s="24"/>
      <c r="KTW1277" s="24"/>
      <c r="KTX1277" s="24"/>
      <c r="KTY1277" s="24"/>
      <c r="KTZ1277" s="24"/>
      <c r="KUA1277" s="24"/>
      <c r="KUB1277" s="24"/>
      <c r="KUC1277" s="24"/>
      <c r="KUD1277" s="24"/>
      <c r="KUE1277" s="24"/>
      <c r="KUF1277" s="24"/>
      <c r="KUG1277" s="24"/>
      <c r="KUH1277" s="24"/>
      <c r="KUI1277" s="24"/>
      <c r="KUJ1277" s="24"/>
      <c r="KUK1277" s="24"/>
      <c r="KUL1277" s="24"/>
      <c r="KUM1277" s="24"/>
      <c r="KUN1277" s="24"/>
      <c r="KUO1277" s="24"/>
      <c r="KUP1277" s="24"/>
      <c r="KUQ1277" s="24"/>
      <c r="KUR1277" s="24"/>
      <c r="KUS1277" s="24"/>
      <c r="KUT1277" s="24"/>
      <c r="KUU1277" s="24"/>
      <c r="KUV1277" s="24"/>
      <c r="KUW1277" s="24"/>
      <c r="KUX1277" s="24"/>
      <c r="KUY1277" s="24"/>
      <c r="KUZ1277" s="24"/>
      <c r="KVA1277" s="24"/>
      <c r="KVB1277" s="24"/>
      <c r="KVC1277" s="24"/>
      <c r="KVD1277" s="24"/>
      <c r="KVE1277" s="24"/>
      <c r="KVF1277" s="24"/>
      <c r="KVG1277" s="24"/>
      <c r="KVH1277" s="24"/>
      <c r="KVI1277" s="24"/>
      <c r="KVJ1277" s="24"/>
      <c r="KVK1277" s="24"/>
      <c r="KVL1277" s="24"/>
      <c r="KVM1277" s="24"/>
      <c r="KVN1277" s="24"/>
      <c r="KVO1277" s="24"/>
      <c r="KVP1277" s="24"/>
      <c r="KVQ1277" s="24"/>
      <c r="KVR1277" s="24"/>
      <c r="KVS1277" s="24"/>
      <c r="KVT1277" s="24"/>
      <c r="KVU1277" s="24"/>
      <c r="KVV1277" s="24"/>
      <c r="KVW1277" s="24"/>
      <c r="KVX1277" s="24"/>
      <c r="KVY1277" s="24"/>
      <c r="KVZ1277" s="24"/>
      <c r="KWA1277" s="24"/>
      <c r="KWB1277" s="24"/>
      <c r="KWC1277" s="24"/>
      <c r="KWD1277" s="24"/>
      <c r="KWE1277" s="24"/>
      <c r="KWF1277" s="24"/>
      <c r="KWG1277" s="24"/>
      <c r="KWH1277" s="24"/>
      <c r="KWI1277" s="24"/>
      <c r="KWJ1277" s="24"/>
      <c r="KWK1277" s="24"/>
      <c r="KWL1277" s="24"/>
      <c r="KWM1277" s="24"/>
      <c r="KWN1277" s="24"/>
      <c r="KWO1277" s="24"/>
      <c r="KWP1277" s="24"/>
      <c r="KWQ1277" s="24"/>
      <c r="KWR1277" s="24"/>
      <c r="KWS1277" s="24"/>
      <c r="KWT1277" s="24"/>
      <c r="KWU1277" s="24"/>
      <c r="KWV1277" s="24"/>
      <c r="KWW1277" s="24"/>
      <c r="KWX1277" s="24"/>
      <c r="KWY1277" s="24"/>
      <c r="KWZ1277" s="24"/>
      <c r="KXA1277" s="24"/>
      <c r="KXB1277" s="24"/>
      <c r="KXC1277" s="24"/>
      <c r="KXD1277" s="24"/>
      <c r="KXE1277" s="24"/>
      <c r="KXF1277" s="24"/>
      <c r="KXG1277" s="24"/>
      <c r="KXH1277" s="24"/>
      <c r="KXI1277" s="24"/>
      <c r="KXJ1277" s="24"/>
      <c r="KXK1277" s="24"/>
      <c r="KXL1277" s="24"/>
      <c r="KXM1277" s="24"/>
      <c r="KXN1277" s="24"/>
      <c r="KXO1277" s="24"/>
      <c r="KXP1277" s="24"/>
      <c r="KXQ1277" s="24"/>
      <c r="KXR1277" s="24"/>
      <c r="KXS1277" s="24"/>
      <c r="KXT1277" s="24"/>
      <c r="KXU1277" s="24"/>
      <c r="KXV1277" s="24"/>
      <c r="KXW1277" s="24"/>
      <c r="KXX1277" s="24"/>
      <c r="KXY1277" s="24"/>
      <c r="KXZ1277" s="24"/>
      <c r="KYA1277" s="24"/>
      <c r="KYB1277" s="24"/>
      <c r="KYC1277" s="24"/>
      <c r="KYD1277" s="24"/>
      <c r="KYE1277" s="24"/>
      <c r="KYF1277" s="24"/>
      <c r="KYG1277" s="24"/>
      <c r="KYH1277" s="24"/>
      <c r="KYI1277" s="24"/>
      <c r="KYJ1277" s="24"/>
      <c r="KYK1277" s="24"/>
      <c r="KYL1277" s="24"/>
      <c r="KYM1277" s="24"/>
      <c r="KYN1277" s="24"/>
      <c r="KYO1277" s="24"/>
      <c r="KYP1277" s="24"/>
      <c r="KYQ1277" s="24"/>
      <c r="KYR1277" s="24"/>
      <c r="KYS1277" s="24"/>
      <c r="KYT1277" s="24"/>
      <c r="KYU1277" s="24"/>
      <c r="KYV1277" s="24"/>
      <c r="KYW1277" s="24"/>
      <c r="KYX1277" s="24"/>
      <c r="KYY1277" s="24"/>
      <c r="KYZ1277" s="24"/>
      <c r="KZA1277" s="24"/>
      <c r="KZB1277" s="24"/>
      <c r="KZC1277" s="24"/>
      <c r="KZD1277" s="24"/>
      <c r="KZE1277" s="24"/>
      <c r="KZF1277" s="24"/>
      <c r="KZG1277" s="24"/>
      <c r="KZH1277" s="24"/>
      <c r="KZI1277" s="24"/>
      <c r="KZJ1277" s="24"/>
      <c r="KZK1277" s="24"/>
      <c r="KZL1277" s="24"/>
      <c r="KZM1277" s="24"/>
      <c r="KZN1277" s="24"/>
      <c r="KZO1277" s="24"/>
      <c r="KZP1277" s="24"/>
      <c r="KZQ1277" s="24"/>
      <c r="KZR1277" s="24"/>
      <c r="KZS1277" s="24"/>
      <c r="KZT1277" s="24"/>
      <c r="KZU1277" s="24"/>
      <c r="KZV1277" s="24"/>
      <c r="KZW1277" s="24"/>
      <c r="KZX1277" s="24"/>
      <c r="KZY1277" s="24"/>
      <c r="KZZ1277" s="24"/>
      <c r="LAA1277" s="24"/>
      <c r="LAB1277" s="24"/>
      <c r="LAC1277" s="24"/>
      <c r="LAD1277" s="24"/>
      <c r="LAE1277" s="24"/>
      <c r="LAF1277" s="24"/>
      <c r="LAG1277" s="24"/>
      <c r="LAH1277" s="24"/>
      <c r="LAI1277" s="24"/>
      <c r="LAJ1277" s="24"/>
      <c r="LAK1277" s="24"/>
      <c r="LAL1277" s="24"/>
      <c r="LAM1277" s="24"/>
      <c r="LAN1277" s="24"/>
      <c r="LAO1277" s="24"/>
      <c r="LAP1277" s="24"/>
      <c r="LAQ1277" s="24"/>
      <c r="LAR1277" s="24"/>
      <c r="LAS1277" s="24"/>
      <c r="LAT1277" s="24"/>
      <c r="LAU1277" s="24"/>
      <c r="LAV1277" s="24"/>
      <c r="LAW1277" s="24"/>
      <c r="LAX1277" s="24"/>
      <c r="LAY1277" s="24"/>
      <c r="LAZ1277" s="24"/>
      <c r="LBA1277" s="24"/>
      <c r="LBB1277" s="24"/>
      <c r="LBC1277" s="24"/>
      <c r="LBD1277" s="24"/>
      <c r="LBE1277" s="24"/>
      <c r="LBF1277" s="24"/>
      <c r="LBG1277" s="24"/>
      <c r="LBH1277" s="24"/>
      <c r="LBI1277" s="24"/>
      <c r="LBJ1277" s="24"/>
      <c r="LBK1277" s="24"/>
      <c r="LBL1277" s="24"/>
      <c r="LBM1277" s="24"/>
      <c r="LBN1277" s="24"/>
      <c r="LBO1277" s="24"/>
      <c r="LBP1277" s="24"/>
      <c r="LBQ1277" s="24"/>
      <c r="LBR1277" s="24"/>
      <c r="LBS1277" s="24"/>
      <c r="LBT1277" s="24"/>
      <c r="LBU1277" s="24"/>
      <c r="LBV1277" s="24"/>
      <c r="LBW1277" s="24"/>
      <c r="LBX1277" s="24"/>
      <c r="LBY1277" s="24"/>
      <c r="LBZ1277" s="24"/>
      <c r="LCA1277" s="24"/>
      <c r="LCB1277" s="24"/>
      <c r="LCC1277" s="24"/>
      <c r="LCD1277" s="24"/>
      <c r="LCE1277" s="24"/>
      <c r="LCF1277" s="24"/>
      <c r="LCG1277" s="24"/>
      <c r="LCH1277" s="24"/>
      <c r="LCI1277" s="24"/>
      <c r="LCJ1277" s="24"/>
      <c r="LCK1277" s="24"/>
      <c r="LCL1277" s="24"/>
      <c r="LCM1277" s="24"/>
      <c r="LCN1277" s="24"/>
      <c r="LCO1277" s="24"/>
      <c r="LCP1277" s="24"/>
      <c r="LCQ1277" s="24"/>
      <c r="LCR1277" s="24"/>
      <c r="LCS1277" s="24"/>
      <c r="LCT1277" s="24"/>
      <c r="LCU1277" s="24"/>
      <c r="LCV1277" s="24"/>
      <c r="LCW1277" s="24"/>
      <c r="LCX1277" s="24"/>
      <c r="LCY1277" s="24"/>
      <c r="LCZ1277" s="24"/>
      <c r="LDA1277" s="24"/>
      <c r="LDB1277" s="24"/>
      <c r="LDC1277" s="24"/>
      <c r="LDD1277" s="24"/>
      <c r="LDE1277" s="24"/>
      <c r="LDF1277" s="24"/>
      <c r="LDG1277" s="24"/>
      <c r="LDH1277" s="24"/>
      <c r="LDI1277" s="24"/>
      <c r="LDJ1277" s="24"/>
      <c r="LDK1277" s="24"/>
      <c r="LDL1277" s="24"/>
      <c r="LDM1277" s="24"/>
      <c r="LDN1277" s="24"/>
      <c r="LDO1277" s="24"/>
      <c r="LDP1277" s="24"/>
      <c r="LDQ1277" s="24"/>
      <c r="LDR1277" s="24"/>
      <c r="LDS1277" s="24"/>
      <c r="LDT1277" s="24"/>
      <c r="LDU1277" s="24"/>
      <c r="LDV1277" s="24"/>
      <c r="LDW1277" s="24"/>
      <c r="LDX1277" s="24"/>
      <c r="LDY1277" s="24"/>
      <c r="LDZ1277" s="24"/>
      <c r="LEA1277" s="24"/>
      <c r="LEB1277" s="24"/>
      <c r="LEC1277" s="24"/>
      <c r="LED1277" s="24"/>
      <c r="LEE1277" s="24"/>
      <c r="LEF1277" s="24"/>
      <c r="LEG1277" s="24"/>
      <c r="LEH1277" s="24"/>
      <c r="LEI1277" s="24"/>
      <c r="LEJ1277" s="24"/>
      <c r="LEK1277" s="24"/>
      <c r="LEL1277" s="24"/>
      <c r="LEM1277" s="24"/>
      <c r="LEN1277" s="24"/>
      <c r="LEO1277" s="24"/>
      <c r="LEP1277" s="24"/>
      <c r="LEQ1277" s="24"/>
      <c r="LER1277" s="24"/>
      <c r="LES1277" s="24"/>
      <c r="LET1277" s="24"/>
      <c r="LEU1277" s="24"/>
      <c r="LEV1277" s="24"/>
      <c r="LEW1277" s="24"/>
      <c r="LEX1277" s="24"/>
      <c r="LEY1277" s="24"/>
      <c r="LEZ1277" s="24"/>
      <c r="LFA1277" s="24"/>
      <c r="LFB1277" s="24"/>
      <c r="LFC1277" s="24"/>
      <c r="LFD1277" s="24"/>
      <c r="LFE1277" s="24"/>
      <c r="LFF1277" s="24"/>
      <c r="LFG1277" s="24"/>
      <c r="LFH1277" s="24"/>
      <c r="LFI1277" s="24"/>
      <c r="LFJ1277" s="24"/>
      <c r="LFK1277" s="24"/>
      <c r="LFL1277" s="24"/>
      <c r="LFM1277" s="24"/>
      <c r="LFN1277" s="24"/>
      <c r="LFO1277" s="24"/>
      <c r="LFP1277" s="24"/>
      <c r="LFQ1277" s="24"/>
      <c r="LFR1277" s="24"/>
      <c r="LFS1277" s="24"/>
      <c r="LFT1277" s="24"/>
      <c r="LFU1277" s="24"/>
      <c r="LFV1277" s="24"/>
      <c r="LFW1277" s="24"/>
      <c r="LFX1277" s="24"/>
      <c r="LFY1277" s="24"/>
      <c r="LFZ1277" s="24"/>
      <c r="LGA1277" s="24"/>
      <c r="LGB1277" s="24"/>
      <c r="LGC1277" s="24"/>
      <c r="LGD1277" s="24"/>
      <c r="LGE1277" s="24"/>
      <c r="LGF1277" s="24"/>
      <c r="LGG1277" s="24"/>
      <c r="LGH1277" s="24"/>
      <c r="LGI1277" s="24"/>
      <c r="LGJ1277" s="24"/>
      <c r="LGK1277" s="24"/>
      <c r="LGL1277" s="24"/>
      <c r="LGM1277" s="24"/>
      <c r="LGN1277" s="24"/>
      <c r="LGO1277" s="24"/>
      <c r="LGP1277" s="24"/>
      <c r="LGQ1277" s="24"/>
      <c r="LGR1277" s="24"/>
      <c r="LGS1277" s="24"/>
      <c r="LGT1277" s="24"/>
      <c r="LGU1277" s="24"/>
      <c r="LGV1277" s="24"/>
      <c r="LGW1277" s="24"/>
      <c r="LGX1277" s="24"/>
      <c r="LGY1277" s="24"/>
      <c r="LGZ1277" s="24"/>
      <c r="LHA1277" s="24"/>
      <c r="LHB1277" s="24"/>
      <c r="LHC1277" s="24"/>
      <c r="LHD1277" s="24"/>
      <c r="LHE1277" s="24"/>
      <c r="LHF1277" s="24"/>
      <c r="LHG1277" s="24"/>
      <c r="LHH1277" s="24"/>
      <c r="LHI1277" s="24"/>
      <c r="LHJ1277" s="24"/>
      <c r="LHK1277" s="24"/>
      <c r="LHL1277" s="24"/>
      <c r="LHM1277" s="24"/>
      <c r="LHN1277" s="24"/>
      <c r="LHO1277" s="24"/>
      <c r="LHP1277" s="24"/>
      <c r="LHQ1277" s="24"/>
      <c r="LHR1277" s="24"/>
      <c r="LHS1277" s="24"/>
      <c r="LHT1277" s="24"/>
      <c r="LHU1277" s="24"/>
      <c r="LHV1277" s="24"/>
      <c r="LHW1277" s="24"/>
      <c r="LHX1277" s="24"/>
      <c r="LHY1277" s="24"/>
      <c r="LHZ1277" s="24"/>
      <c r="LIA1277" s="24"/>
      <c r="LIB1277" s="24"/>
      <c r="LIC1277" s="24"/>
      <c r="LID1277" s="24"/>
      <c r="LIE1277" s="24"/>
      <c r="LIF1277" s="24"/>
      <c r="LIG1277" s="24"/>
      <c r="LIH1277" s="24"/>
      <c r="LII1277" s="24"/>
      <c r="LIJ1277" s="24"/>
      <c r="LIK1277" s="24"/>
      <c r="LIL1277" s="24"/>
      <c r="LIM1277" s="24"/>
      <c r="LIN1277" s="24"/>
      <c r="LIO1277" s="24"/>
      <c r="LIP1277" s="24"/>
      <c r="LIQ1277" s="24"/>
      <c r="LIR1277" s="24"/>
      <c r="LIS1277" s="24"/>
      <c r="LIT1277" s="24"/>
      <c r="LIU1277" s="24"/>
      <c r="LIV1277" s="24"/>
      <c r="LIW1277" s="24"/>
      <c r="LIX1277" s="24"/>
      <c r="LIY1277" s="24"/>
      <c r="LIZ1277" s="24"/>
      <c r="LJA1277" s="24"/>
      <c r="LJB1277" s="24"/>
      <c r="LJC1277" s="24"/>
      <c r="LJD1277" s="24"/>
      <c r="LJE1277" s="24"/>
      <c r="LJF1277" s="24"/>
      <c r="LJG1277" s="24"/>
      <c r="LJH1277" s="24"/>
      <c r="LJI1277" s="24"/>
      <c r="LJJ1277" s="24"/>
      <c r="LJK1277" s="24"/>
      <c r="LJL1277" s="24"/>
      <c r="LJM1277" s="24"/>
      <c r="LJN1277" s="24"/>
      <c r="LJO1277" s="24"/>
      <c r="LJP1277" s="24"/>
      <c r="LJQ1277" s="24"/>
      <c r="LJR1277" s="24"/>
      <c r="LJS1277" s="24"/>
      <c r="LJT1277" s="24"/>
      <c r="LJU1277" s="24"/>
      <c r="LJV1277" s="24"/>
      <c r="LJW1277" s="24"/>
      <c r="LJX1277" s="24"/>
      <c r="LJY1277" s="24"/>
      <c r="LJZ1277" s="24"/>
      <c r="LKA1277" s="24"/>
      <c r="LKB1277" s="24"/>
      <c r="LKC1277" s="24"/>
      <c r="LKD1277" s="24"/>
      <c r="LKE1277" s="24"/>
      <c r="LKF1277" s="24"/>
      <c r="LKG1277" s="24"/>
      <c r="LKH1277" s="24"/>
      <c r="LKI1277" s="24"/>
      <c r="LKJ1277" s="24"/>
      <c r="LKK1277" s="24"/>
      <c r="LKL1277" s="24"/>
      <c r="LKM1277" s="24"/>
      <c r="LKN1277" s="24"/>
      <c r="LKO1277" s="24"/>
      <c r="LKP1277" s="24"/>
      <c r="LKQ1277" s="24"/>
      <c r="LKR1277" s="24"/>
      <c r="LKS1277" s="24"/>
      <c r="LKT1277" s="24"/>
      <c r="LKU1277" s="24"/>
      <c r="LKV1277" s="24"/>
      <c r="LKW1277" s="24"/>
      <c r="LKX1277" s="24"/>
      <c r="LKY1277" s="24"/>
      <c r="LKZ1277" s="24"/>
      <c r="LLA1277" s="24"/>
      <c r="LLB1277" s="24"/>
      <c r="LLC1277" s="24"/>
      <c r="LLD1277" s="24"/>
      <c r="LLE1277" s="24"/>
      <c r="LLF1277" s="24"/>
      <c r="LLG1277" s="24"/>
      <c r="LLH1277" s="24"/>
      <c r="LLI1277" s="24"/>
      <c r="LLJ1277" s="24"/>
      <c r="LLK1277" s="24"/>
      <c r="LLL1277" s="24"/>
      <c r="LLM1277" s="24"/>
      <c r="LLN1277" s="24"/>
      <c r="LLO1277" s="24"/>
      <c r="LLP1277" s="24"/>
      <c r="LLQ1277" s="24"/>
      <c r="LLR1277" s="24"/>
      <c r="LLS1277" s="24"/>
      <c r="LLT1277" s="24"/>
      <c r="LLU1277" s="24"/>
      <c r="LLV1277" s="24"/>
      <c r="LLW1277" s="24"/>
      <c r="LLX1277" s="24"/>
      <c r="LLY1277" s="24"/>
      <c r="LLZ1277" s="24"/>
      <c r="LMA1277" s="24"/>
      <c r="LMB1277" s="24"/>
      <c r="LMC1277" s="24"/>
      <c r="LMD1277" s="24"/>
      <c r="LME1277" s="24"/>
      <c r="LMF1277" s="24"/>
      <c r="LMG1277" s="24"/>
      <c r="LMH1277" s="24"/>
      <c r="LMI1277" s="24"/>
      <c r="LMJ1277" s="24"/>
      <c r="LMK1277" s="24"/>
      <c r="LML1277" s="24"/>
      <c r="LMM1277" s="24"/>
      <c r="LMN1277" s="24"/>
      <c r="LMO1277" s="24"/>
      <c r="LMP1277" s="24"/>
      <c r="LMQ1277" s="24"/>
      <c r="LMR1277" s="24"/>
      <c r="LMS1277" s="24"/>
      <c r="LMT1277" s="24"/>
      <c r="LMU1277" s="24"/>
      <c r="LMV1277" s="24"/>
      <c r="LMW1277" s="24"/>
      <c r="LMX1277" s="24"/>
      <c r="LMY1277" s="24"/>
      <c r="LMZ1277" s="24"/>
      <c r="LNA1277" s="24"/>
      <c r="LNB1277" s="24"/>
      <c r="LNC1277" s="24"/>
      <c r="LND1277" s="24"/>
      <c r="LNE1277" s="24"/>
      <c r="LNF1277" s="24"/>
      <c r="LNG1277" s="24"/>
      <c r="LNH1277" s="24"/>
      <c r="LNI1277" s="24"/>
      <c r="LNJ1277" s="24"/>
      <c r="LNK1277" s="24"/>
      <c r="LNL1277" s="24"/>
      <c r="LNM1277" s="24"/>
      <c r="LNN1277" s="24"/>
      <c r="LNO1277" s="24"/>
      <c r="LNP1277" s="24"/>
      <c r="LNQ1277" s="24"/>
      <c r="LNR1277" s="24"/>
      <c r="LNS1277" s="24"/>
      <c r="LNT1277" s="24"/>
      <c r="LNU1277" s="24"/>
      <c r="LNV1277" s="24"/>
      <c r="LNW1277" s="24"/>
      <c r="LNX1277" s="24"/>
      <c r="LNY1277" s="24"/>
      <c r="LNZ1277" s="24"/>
      <c r="LOA1277" s="24"/>
      <c r="LOB1277" s="24"/>
      <c r="LOC1277" s="24"/>
      <c r="LOD1277" s="24"/>
      <c r="LOE1277" s="24"/>
      <c r="LOF1277" s="24"/>
      <c r="LOG1277" s="24"/>
      <c r="LOH1277" s="24"/>
      <c r="LOI1277" s="24"/>
      <c r="LOJ1277" s="24"/>
      <c r="LOK1277" s="24"/>
      <c r="LOL1277" s="24"/>
      <c r="LOM1277" s="24"/>
      <c r="LON1277" s="24"/>
      <c r="LOO1277" s="24"/>
      <c r="LOP1277" s="24"/>
      <c r="LOQ1277" s="24"/>
      <c r="LOR1277" s="24"/>
      <c r="LOS1277" s="24"/>
      <c r="LOT1277" s="24"/>
      <c r="LOU1277" s="24"/>
      <c r="LOV1277" s="24"/>
      <c r="LOW1277" s="24"/>
      <c r="LOX1277" s="24"/>
      <c r="LOY1277" s="24"/>
      <c r="LOZ1277" s="24"/>
      <c r="LPA1277" s="24"/>
      <c r="LPB1277" s="24"/>
      <c r="LPC1277" s="24"/>
      <c r="LPD1277" s="24"/>
      <c r="LPE1277" s="24"/>
      <c r="LPF1277" s="24"/>
      <c r="LPG1277" s="24"/>
      <c r="LPH1277" s="24"/>
      <c r="LPI1277" s="24"/>
      <c r="LPJ1277" s="24"/>
      <c r="LPK1277" s="24"/>
      <c r="LPL1277" s="24"/>
      <c r="LPM1277" s="24"/>
      <c r="LPN1277" s="24"/>
      <c r="LPO1277" s="24"/>
      <c r="LPP1277" s="24"/>
      <c r="LPQ1277" s="24"/>
      <c r="LPR1277" s="24"/>
      <c r="LPS1277" s="24"/>
      <c r="LPT1277" s="24"/>
      <c r="LPU1277" s="24"/>
      <c r="LPV1277" s="24"/>
      <c r="LPW1277" s="24"/>
      <c r="LPX1277" s="24"/>
      <c r="LPY1277" s="24"/>
      <c r="LPZ1277" s="24"/>
      <c r="LQA1277" s="24"/>
      <c r="LQB1277" s="24"/>
      <c r="LQC1277" s="24"/>
      <c r="LQD1277" s="24"/>
      <c r="LQE1277" s="24"/>
      <c r="LQF1277" s="24"/>
      <c r="LQG1277" s="24"/>
      <c r="LQH1277" s="24"/>
      <c r="LQI1277" s="24"/>
      <c r="LQJ1277" s="24"/>
      <c r="LQK1277" s="24"/>
      <c r="LQL1277" s="24"/>
      <c r="LQM1277" s="24"/>
      <c r="LQN1277" s="24"/>
      <c r="LQO1277" s="24"/>
      <c r="LQP1277" s="24"/>
      <c r="LQQ1277" s="24"/>
      <c r="LQR1277" s="24"/>
      <c r="LQS1277" s="24"/>
      <c r="LQT1277" s="24"/>
      <c r="LQU1277" s="24"/>
      <c r="LQV1277" s="24"/>
      <c r="LQW1277" s="24"/>
      <c r="LQX1277" s="24"/>
      <c r="LQY1277" s="24"/>
      <c r="LQZ1277" s="24"/>
      <c r="LRA1277" s="24"/>
      <c r="LRB1277" s="24"/>
      <c r="LRC1277" s="24"/>
      <c r="LRD1277" s="24"/>
      <c r="LRE1277" s="24"/>
      <c r="LRF1277" s="24"/>
      <c r="LRG1277" s="24"/>
      <c r="LRH1277" s="24"/>
      <c r="LRI1277" s="24"/>
      <c r="LRJ1277" s="24"/>
      <c r="LRK1277" s="24"/>
      <c r="LRL1277" s="24"/>
      <c r="LRM1277" s="24"/>
      <c r="LRN1277" s="24"/>
      <c r="LRO1277" s="24"/>
      <c r="LRP1277" s="24"/>
      <c r="LRQ1277" s="24"/>
      <c r="LRR1277" s="24"/>
      <c r="LRS1277" s="24"/>
      <c r="LRT1277" s="24"/>
      <c r="LRU1277" s="24"/>
      <c r="LRV1277" s="24"/>
      <c r="LRW1277" s="24"/>
      <c r="LRX1277" s="24"/>
      <c r="LRY1277" s="24"/>
      <c r="LRZ1277" s="24"/>
      <c r="LSA1277" s="24"/>
      <c r="LSB1277" s="24"/>
      <c r="LSC1277" s="24"/>
      <c r="LSD1277" s="24"/>
      <c r="LSE1277" s="24"/>
      <c r="LSF1277" s="24"/>
      <c r="LSG1277" s="24"/>
      <c r="LSH1277" s="24"/>
      <c r="LSI1277" s="24"/>
      <c r="LSJ1277" s="24"/>
      <c r="LSK1277" s="24"/>
      <c r="LSL1277" s="24"/>
      <c r="LSM1277" s="24"/>
      <c r="LSN1277" s="24"/>
      <c r="LSO1277" s="24"/>
      <c r="LSP1277" s="24"/>
      <c r="LSQ1277" s="24"/>
      <c r="LSR1277" s="24"/>
      <c r="LSS1277" s="24"/>
      <c r="LST1277" s="24"/>
      <c r="LSU1277" s="24"/>
      <c r="LSV1277" s="24"/>
      <c r="LSW1277" s="24"/>
      <c r="LSX1277" s="24"/>
      <c r="LSY1277" s="24"/>
      <c r="LSZ1277" s="24"/>
      <c r="LTA1277" s="24"/>
      <c r="LTB1277" s="24"/>
      <c r="LTC1277" s="24"/>
      <c r="LTD1277" s="24"/>
      <c r="LTE1277" s="24"/>
      <c r="LTF1277" s="24"/>
      <c r="LTG1277" s="24"/>
      <c r="LTH1277" s="24"/>
      <c r="LTI1277" s="24"/>
      <c r="LTJ1277" s="24"/>
      <c r="LTK1277" s="24"/>
      <c r="LTL1277" s="24"/>
      <c r="LTM1277" s="24"/>
      <c r="LTN1277" s="24"/>
      <c r="LTO1277" s="24"/>
      <c r="LTP1277" s="24"/>
      <c r="LTQ1277" s="24"/>
      <c r="LTR1277" s="24"/>
      <c r="LTS1277" s="24"/>
      <c r="LTT1277" s="24"/>
      <c r="LTU1277" s="24"/>
      <c r="LTV1277" s="24"/>
      <c r="LTW1277" s="24"/>
      <c r="LTX1277" s="24"/>
      <c r="LTY1277" s="24"/>
      <c r="LTZ1277" s="24"/>
      <c r="LUA1277" s="24"/>
      <c r="LUB1277" s="24"/>
      <c r="LUC1277" s="24"/>
      <c r="LUD1277" s="24"/>
      <c r="LUE1277" s="24"/>
      <c r="LUF1277" s="24"/>
      <c r="LUG1277" s="24"/>
      <c r="LUH1277" s="24"/>
      <c r="LUI1277" s="24"/>
      <c r="LUJ1277" s="24"/>
      <c r="LUK1277" s="24"/>
      <c r="LUL1277" s="24"/>
      <c r="LUM1277" s="24"/>
      <c r="LUN1277" s="24"/>
      <c r="LUO1277" s="24"/>
      <c r="LUP1277" s="24"/>
      <c r="LUQ1277" s="24"/>
      <c r="LUR1277" s="24"/>
      <c r="LUS1277" s="24"/>
      <c r="LUT1277" s="24"/>
      <c r="LUU1277" s="24"/>
      <c r="LUV1277" s="24"/>
      <c r="LUW1277" s="24"/>
      <c r="LUX1277" s="24"/>
      <c r="LUY1277" s="24"/>
      <c r="LUZ1277" s="24"/>
      <c r="LVA1277" s="24"/>
      <c r="LVB1277" s="24"/>
      <c r="LVC1277" s="24"/>
      <c r="LVD1277" s="24"/>
      <c r="LVE1277" s="24"/>
      <c r="LVF1277" s="24"/>
      <c r="LVG1277" s="24"/>
      <c r="LVH1277" s="24"/>
      <c r="LVI1277" s="24"/>
      <c r="LVJ1277" s="24"/>
      <c r="LVK1277" s="24"/>
      <c r="LVL1277" s="24"/>
      <c r="LVM1277" s="24"/>
      <c r="LVN1277" s="24"/>
      <c r="LVO1277" s="24"/>
      <c r="LVP1277" s="24"/>
      <c r="LVQ1277" s="24"/>
      <c r="LVR1277" s="24"/>
      <c r="LVS1277" s="24"/>
      <c r="LVT1277" s="24"/>
      <c r="LVU1277" s="24"/>
      <c r="LVV1277" s="24"/>
      <c r="LVW1277" s="24"/>
      <c r="LVX1277" s="24"/>
      <c r="LVY1277" s="24"/>
      <c r="LVZ1277" s="24"/>
      <c r="LWA1277" s="24"/>
      <c r="LWB1277" s="24"/>
      <c r="LWC1277" s="24"/>
      <c r="LWD1277" s="24"/>
      <c r="LWE1277" s="24"/>
      <c r="LWF1277" s="24"/>
      <c r="LWG1277" s="24"/>
      <c r="LWH1277" s="24"/>
      <c r="LWI1277" s="24"/>
      <c r="LWJ1277" s="24"/>
      <c r="LWK1277" s="24"/>
      <c r="LWL1277" s="24"/>
      <c r="LWM1277" s="24"/>
      <c r="LWN1277" s="24"/>
      <c r="LWO1277" s="24"/>
      <c r="LWP1277" s="24"/>
      <c r="LWQ1277" s="24"/>
      <c r="LWR1277" s="24"/>
      <c r="LWS1277" s="24"/>
      <c r="LWT1277" s="24"/>
      <c r="LWU1277" s="24"/>
      <c r="LWV1277" s="24"/>
      <c r="LWW1277" s="24"/>
      <c r="LWX1277" s="24"/>
      <c r="LWY1277" s="24"/>
      <c r="LWZ1277" s="24"/>
      <c r="LXA1277" s="24"/>
      <c r="LXB1277" s="24"/>
      <c r="LXC1277" s="24"/>
      <c r="LXD1277" s="24"/>
      <c r="LXE1277" s="24"/>
      <c r="LXF1277" s="24"/>
      <c r="LXG1277" s="24"/>
      <c r="LXH1277" s="24"/>
      <c r="LXI1277" s="24"/>
      <c r="LXJ1277" s="24"/>
      <c r="LXK1277" s="24"/>
      <c r="LXL1277" s="24"/>
      <c r="LXM1277" s="24"/>
      <c r="LXN1277" s="24"/>
      <c r="LXO1277" s="24"/>
      <c r="LXP1277" s="24"/>
      <c r="LXQ1277" s="24"/>
      <c r="LXR1277" s="24"/>
      <c r="LXS1277" s="24"/>
      <c r="LXT1277" s="24"/>
      <c r="LXU1277" s="24"/>
      <c r="LXV1277" s="24"/>
      <c r="LXW1277" s="24"/>
      <c r="LXX1277" s="24"/>
      <c r="LXY1277" s="24"/>
      <c r="LXZ1277" s="24"/>
      <c r="LYA1277" s="24"/>
      <c r="LYB1277" s="24"/>
      <c r="LYC1277" s="24"/>
      <c r="LYD1277" s="24"/>
      <c r="LYE1277" s="24"/>
      <c r="LYF1277" s="24"/>
      <c r="LYG1277" s="24"/>
      <c r="LYH1277" s="24"/>
      <c r="LYI1277" s="24"/>
      <c r="LYJ1277" s="24"/>
      <c r="LYK1277" s="24"/>
      <c r="LYL1277" s="24"/>
      <c r="LYM1277" s="24"/>
      <c r="LYN1277" s="24"/>
      <c r="LYO1277" s="24"/>
      <c r="LYP1277" s="24"/>
      <c r="LYQ1277" s="24"/>
      <c r="LYR1277" s="24"/>
      <c r="LYS1277" s="24"/>
      <c r="LYT1277" s="24"/>
      <c r="LYU1277" s="24"/>
      <c r="LYV1277" s="24"/>
      <c r="LYW1277" s="24"/>
      <c r="LYX1277" s="24"/>
      <c r="LYY1277" s="24"/>
      <c r="LYZ1277" s="24"/>
      <c r="LZA1277" s="24"/>
      <c r="LZB1277" s="24"/>
      <c r="LZC1277" s="24"/>
      <c r="LZD1277" s="24"/>
      <c r="LZE1277" s="24"/>
      <c r="LZF1277" s="24"/>
      <c r="LZG1277" s="24"/>
      <c r="LZH1277" s="24"/>
      <c r="LZI1277" s="24"/>
      <c r="LZJ1277" s="24"/>
      <c r="LZK1277" s="24"/>
      <c r="LZL1277" s="24"/>
      <c r="LZM1277" s="24"/>
      <c r="LZN1277" s="24"/>
      <c r="LZO1277" s="24"/>
      <c r="LZP1277" s="24"/>
      <c r="LZQ1277" s="24"/>
      <c r="LZR1277" s="24"/>
      <c r="LZS1277" s="24"/>
      <c r="LZT1277" s="24"/>
      <c r="LZU1277" s="24"/>
      <c r="LZV1277" s="24"/>
      <c r="LZW1277" s="24"/>
      <c r="LZX1277" s="24"/>
      <c r="LZY1277" s="24"/>
      <c r="LZZ1277" s="24"/>
      <c r="MAA1277" s="24"/>
      <c r="MAB1277" s="24"/>
      <c r="MAC1277" s="24"/>
      <c r="MAD1277" s="24"/>
      <c r="MAE1277" s="24"/>
      <c r="MAF1277" s="24"/>
      <c r="MAG1277" s="24"/>
      <c r="MAH1277" s="24"/>
      <c r="MAI1277" s="24"/>
      <c r="MAJ1277" s="24"/>
      <c r="MAK1277" s="24"/>
      <c r="MAL1277" s="24"/>
      <c r="MAM1277" s="24"/>
      <c r="MAN1277" s="24"/>
      <c r="MAO1277" s="24"/>
      <c r="MAP1277" s="24"/>
      <c r="MAQ1277" s="24"/>
      <c r="MAR1277" s="24"/>
      <c r="MAS1277" s="24"/>
      <c r="MAT1277" s="24"/>
      <c r="MAU1277" s="24"/>
      <c r="MAV1277" s="24"/>
      <c r="MAW1277" s="24"/>
      <c r="MAX1277" s="24"/>
      <c r="MAY1277" s="24"/>
      <c r="MAZ1277" s="24"/>
      <c r="MBA1277" s="24"/>
      <c r="MBB1277" s="24"/>
      <c r="MBC1277" s="24"/>
      <c r="MBD1277" s="24"/>
      <c r="MBE1277" s="24"/>
      <c r="MBF1277" s="24"/>
      <c r="MBG1277" s="24"/>
      <c r="MBH1277" s="24"/>
      <c r="MBI1277" s="24"/>
      <c r="MBJ1277" s="24"/>
      <c r="MBK1277" s="24"/>
      <c r="MBL1277" s="24"/>
      <c r="MBM1277" s="24"/>
      <c r="MBN1277" s="24"/>
      <c r="MBO1277" s="24"/>
      <c r="MBP1277" s="24"/>
      <c r="MBQ1277" s="24"/>
      <c r="MBR1277" s="24"/>
      <c r="MBS1277" s="24"/>
      <c r="MBT1277" s="24"/>
      <c r="MBU1277" s="24"/>
      <c r="MBV1277" s="24"/>
      <c r="MBW1277" s="24"/>
      <c r="MBX1277" s="24"/>
      <c r="MBY1277" s="24"/>
      <c r="MBZ1277" s="24"/>
      <c r="MCA1277" s="24"/>
      <c r="MCB1277" s="24"/>
      <c r="MCC1277" s="24"/>
      <c r="MCD1277" s="24"/>
      <c r="MCE1277" s="24"/>
      <c r="MCF1277" s="24"/>
      <c r="MCG1277" s="24"/>
      <c r="MCH1277" s="24"/>
      <c r="MCI1277" s="24"/>
      <c r="MCJ1277" s="24"/>
      <c r="MCK1277" s="24"/>
      <c r="MCL1277" s="24"/>
      <c r="MCM1277" s="24"/>
      <c r="MCN1277" s="24"/>
      <c r="MCO1277" s="24"/>
      <c r="MCP1277" s="24"/>
      <c r="MCQ1277" s="24"/>
      <c r="MCR1277" s="24"/>
      <c r="MCS1277" s="24"/>
      <c r="MCT1277" s="24"/>
      <c r="MCU1277" s="24"/>
      <c r="MCV1277" s="24"/>
      <c r="MCW1277" s="24"/>
      <c r="MCX1277" s="24"/>
      <c r="MCY1277" s="24"/>
      <c r="MCZ1277" s="24"/>
      <c r="MDA1277" s="24"/>
      <c r="MDB1277" s="24"/>
      <c r="MDC1277" s="24"/>
      <c r="MDD1277" s="24"/>
      <c r="MDE1277" s="24"/>
      <c r="MDF1277" s="24"/>
      <c r="MDG1277" s="24"/>
      <c r="MDH1277" s="24"/>
      <c r="MDI1277" s="24"/>
      <c r="MDJ1277" s="24"/>
      <c r="MDK1277" s="24"/>
      <c r="MDL1277" s="24"/>
      <c r="MDM1277" s="24"/>
      <c r="MDN1277" s="24"/>
      <c r="MDO1277" s="24"/>
      <c r="MDP1277" s="24"/>
      <c r="MDQ1277" s="24"/>
      <c r="MDR1277" s="24"/>
      <c r="MDS1277" s="24"/>
      <c r="MDT1277" s="24"/>
      <c r="MDU1277" s="24"/>
      <c r="MDV1277" s="24"/>
      <c r="MDW1277" s="24"/>
      <c r="MDX1277" s="24"/>
      <c r="MDY1277" s="24"/>
      <c r="MDZ1277" s="24"/>
      <c r="MEA1277" s="24"/>
      <c r="MEB1277" s="24"/>
      <c r="MEC1277" s="24"/>
      <c r="MED1277" s="24"/>
      <c r="MEE1277" s="24"/>
      <c r="MEF1277" s="24"/>
      <c r="MEG1277" s="24"/>
      <c r="MEH1277" s="24"/>
      <c r="MEI1277" s="24"/>
      <c r="MEJ1277" s="24"/>
      <c r="MEK1277" s="24"/>
      <c r="MEL1277" s="24"/>
      <c r="MEM1277" s="24"/>
      <c r="MEN1277" s="24"/>
      <c r="MEO1277" s="24"/>
      <c r="MEP1277" s="24"/>
      <c r="MEQ1277" s="24"/>
      <c r="MER1277" s="24"/>
      <c r="MES1277" s="24"/>
      <c r="MET1277" s="24"/>
      <c r="MEU1277" s="24"/>
      <c r="MEV1277" s="24"/>
      <c r="MEW1277" s="24"/>
      <c r="MEX1277" s="24"/>
      <c r="MEY1277" s="24"/>
      <c r="MEZ1277" s="24"/>
      <c r="MFA1277" s="24"/>
      <c r="MFB1277" s="24"/>
      <c r="MFC1277" s="24"/>
      <c r="MFD1277" s="24"/>
      <c r="MFE1277" s="24"/>
      <c r="MFF1277" s="24"/>
      <c r="MFG1277" s="24"/>
      <c r="MFH1277" s="24"/>
      <c r="MFI1277" s="24"/>
      <c r="MFJ1277" s="24"/>
      <c r="MFK1277" s="24"/>
      <c r="MFL1277" s="24"/>
      <c r="MFM1277" s="24"/>
      <c r="MFN1277" s="24"/>
      <c r="MFO1277" s="24"/>
      <c r="MFP1277" s="24"/>
      <c r="MFQ1277" s="24"/>
      <c r="MFR1277" s="24"/>
      <c r="MFS1277" s="24"/>
      <c r="MFT1277" s="24"/>
      <c r="MFU1277" s="24"/>
      <c r="MFV1277" s="24"/>
      <c r="MFW1277" s="24"/>
      <c r="MFX1277" s="24"/>
      <c r="MFY1277" s="24"/>
      <c r="MFZ1277" s="24"/>
      <c r="MGA1277" s="24"/>
      <c r="MGB1277" s="24"/>
      <c r="MGC1277" s="24"/>
      <c r="MGD1277" s="24"/>
      <c r="MGE1277" s="24"/>
      <c r="MGF1277" s="24"/>
      <c r="MGG1277" s="24"/>
      <c r="MGH1277" s="24"/>
      <c r="MGI1277" s="24"/>
      <c r="MGJ1277" s="24"/>
      <c r="MGK1277" s="24"/>
      <c r="MGL1277" s="24"/>
      <c r="MGM1277" s="24"/>
      <c r="MGN1277" s="24"/>
      <c r="MGO1277" s="24"/>
      <c r="MGP1277" s="24"/>
      <c r="MGQ1277" s="24"/>
      <c r="MGR1277" s="24"/>
      <c r="MGS1277" s="24"/>
      <c r="MGT1277" s="24"/>
      <c r="MGU1277" s="24"/>
      <c r="MGV1277" s="24"/>
      <c r="MGW1277" s="24"/>
      <c r="MGX1277" s="24"/>
      <c r="MGY1277" s="24"/>
      <c r="MGZ1277" s="24"/>
      <c r="MHA1277" s="24"/>
      <c r="MHB1277" s="24"/>
      <c r="MHC1277" s="24"/>
      <c r="MHD1277" s="24"/>
      <c r="MHE1277" s="24"/>
      <c r="MHF1277" s="24"/>
      <c r="MHG1277" s="24"/>
      <c r="MHH1277" s="24"/>
      <c r="MHI1277" s="24"/>
      <c r="MHJ1277" s="24"/>
      <c r="MHK1277" s="24"/>
      <c r="MHL1277" s="24"/>
      <c r="MHM1277" s="24"/>
      <c r="MHN1277" s="24"/>
      <c r="MHO1277" s="24"/>
      <c r="MHP1277" s="24"/>
      <c r="MHQ1277" s="24"/>
      <c r="MHR1277" s="24"/>
      <c r="MHS1277" s="24"/>
      <c r="MHT1277" s="24"/>
      <c r="MHU1277" s="24"/>
      <c r="MHV1277" s="24"/>
      <c r="MHW1277" s="24"/>
      <c r="MHX1277" s="24"/>
      <c r="MHY1277" s="24"/>
      <c r="MHZ1277" s="24"/>
      <c r="MIA1277" s="24"/>
      <c r="MIB1277" s="24"/>
      <c r="MIC1277" s="24"/>
      <c r="MID1277" s="24"/>
      <c r="MIE1277" s="24"/>
      <c r="MIF1277" s="24"/>
      <c r="MIG1277" s="24"/>
      <c r="MIH1277" s="24"/>
      <c r="MII1277" s="24"/>
      <c r="MIJ1277" s="24"/>
      <c r="MIK1277" s="24"/>
      <c r="MIL1277" s="24"/>
      <c r="MIM1277" s="24"/>
      <c r="MIN1277" s="24"/>
      <c r="MIO1277" s="24"/>
      <c r="MIP1277" s="24"/>
      <c r="MIQ1277" s="24"/>
      <c r="MIR1277" s="24"/>
      <c r="MIS1277" s="24"/>
      <c r="MIT1277" s="24"/>
      <c r="MIU1277" s="24"/>
      <c r="MIV1277" s="24"/>
      <c r="MIW1277" s="24"/>
      <c r="MIX1277" s="24"/>
      <c r="MIY1277" s="24"/>
      <c r="MIZ1277" s="24"/>
      <c r="MJA1277" s="24"/>
      <c r="MJB1277" s="24"/>
      <c r="MJC1277" s="24"/>
      <c r="MJD1277" s="24"/>
      <c r="MJE1277" s="24"/>
      <c r="MJF1277" s="24"/>
      <c r="MJG1277" s="24"/>
      <c r="MJH1277" s="24"/>
      <c r="MJI1277" s="24"/>
      <c r="MJJ1277" s="24"/>
      <c r="MJK1277" s="24"/>
      <c r="MJL1277" s="24"/>
      <c r="MJM1277" s="24"/>
      <c r="MJN1277" s="24"/>
      <c r="MJO1277" s="24"/>
      <c r="MJP1277" s="24"/>
      <c r="MJQ1277" s="24"/>
      <c r="MJR1277" s="24"/>
      <c r="MJS1277" s="24"/>
      <c r="MJT1277" s="24"/>
      <c r="MJU1277" s="24"/>
      <c r="MJV1277" s="24"/>
      <c r="MJW1277" s="24"/>
      <c r="MJX1277" s="24"/>
      <c r="MJY1277" s="24"/>
      <c r="MJZ1277" s="24"/>
      <c r="MKA1277" s="24"/>
      <c r="MKB1277" s="24"/>
      <c r="MKC1277" s="24"/>
      <c r="MKD1277" s="24"/>
      <c r="MKE1277" s="24"/>
      <c r="MKF1277" s="24"/>
      <c r="MKG1277" s="24"/>
      <c r="MKH1277" s="24"/>
      <c r="MKI1277" s="24"/>
      <c r="MKJ1277" s="24"/>
      <c r="MKK1277" s="24"/>
      <c r="MKL1277" s="24"/>
      <c r="MKM1277" s="24"/>
      <c r="MKN1277" s="24"/>
      <c r="MKO1277" s="24"/>
      <c r="MKP1277" s="24"/>
      <c r="MKQ1277" s="24"/>
      <c r="MKR1277" s="24"/>
      <c r="MKS1277" s="24"/>
      <c r="MKT1277" s="24"/>
      <c r="MKU1277" s="24"/>
      <c r="MKV1277" s="24"/>
      <c r="MKW1277" s="24"/>
      <c r="MKX1277" s="24"/>
      <c r="MKY1277" s="24"/>
      <c r="MKZ1277" s="24"/>
      <c r="MLA1277" s="24"/>
      <c r="MLB1277" s="24"/>
      <c r="MLC1277" s="24"/>
      <c r="MLD1277" s="24"/>
      <c r="MLE1277" s="24"/>
      <c r="MLF1277" s="24"/>
      <c r="MLG1277" s="24"/>
      <c r="MLH1277" s="24"/>
      <c r="MLI1277" s="24"/>
      <c r="MLJ1277" s="24"/>
      <c r="MLK1277" s="24"/>
      <c r="MLL1277" s="24"/>
      <c r="MLM1277" s="24"/>
      <c r="MLN1277" s="24"/>
      <c r="MLO1277" s="24"/>
      <c r="MLP1277" s="24"/>
      <c r="MLQ1277" s="24"/>
      <c r="MLR1277" s="24"/>
      <c r="MLS1277" s="24"/>
      <c r="MLT1277" s="24"/>
      <c r="MLU1277" s="24"/>
      <c r="MLV1277" s="24"/>
      <c r="MLW1277" s="24"/>
      <c r="MLX1277" s="24"/>
      <c r="MLY1277" s="24"/>
      <c r="MLZ1277" s="24"/>
      <c r="MMA1277" s="24"/>
      <c r="MMB1277" s="24"/>
      <c r="MMC1277" s="24"/>
      <c r="MMD1277" s="24"/>
      <c r="MME1277" s="24"/>
      <c r="MMF1277" s="24"/>
      <c r="MMG1277" s="24"/>
      <c r="MMH1277" s="24"/>
      <c r="MMI1277" s="24"/>
      <c r="MMJ1277" s="24"/>
      <c r="MMK1277" s="24"/>
      <c r="MML1277" s="24"/>
      <c r="MMM1277" s="24"/>
      <c r="MMN1277" s="24"/>
      <c r="MMO1277" s="24"/>
      <c r="MMP1277" s="24"/>
      <c r="MMQ1277" s="24"/>
      <c r="MMR1277" s="24"/>
      <c r="MMS1277" s="24"/>
      <c r="MMT1277" s="24"/>
      <c r="MMU1277" s="24"/>
      <c r="MMV1277" s="24"/>
      <c r="MMW1277" s="24"/>
      <c r="MMX1277" s="24"/>
      <c r="MMY1277" s="24"/>
      <c r="MMZ1277" s="24"/>
      <c r="MNA1277" s="24"/>
      <c r="MNB1277" s="24"/>
      <c r="MNC1277" s="24"/>
      <c r="MND1277" s="24"/>
      <c r="MNE1277" s="24"/>
      <c r="MNF1277" s="24"/>
      <c r="MNG1277" s="24"/>
      <c r="MNH1277" s="24"/>
      <c r="MNI1277" s="24"/>
      <c r="MNJ1277" s="24"/>
      <c r="MNK1277" s="24"/>
      <c r="MNL1277" s="24"/>
      <c r="MNM1277" s="24"/>
      <c r="MNN1277" s="24"/>
      <c r="MNO1277" s="24"/>
      <c r="MNP1277" s="24"/>
      <c r="MNQ1277" s="24"/>
      <c r="MNR1277" s="24"/>
      <c r="MNS1277" s="24"/>
      <c r="MNT1277" s="24"/>
      <c r="MNU1277" s="24"/>
      <c r="MNV1277" s="24"/>
      <c r="MNW1277" s="24"/>
      <c r="MNX1277" s="24"/>
      <c r="MNY1277" s="24"/>
      <c r="MNZ1277" s="24"/>
      <c r="MOA1277" s="24"/>
      <c r="MOB1277" s="24"/>
      <c r="MOC1277" s="24"/>
      <c r="MOD1277" s="24"/>
      <c r="MOE1277" s="24"/>
      <c r="MOF1277" s="24"/>
      <c r="MOG1277" s="24"/>
      <c r="MOH1277" s="24"/>
      <c r="MOI1277" s="24"/>
      <c r="MOJ1277" s="24"/>
      <c r="MOK1277" s="24"/>
      <c r="MOL1277" s="24"/>
      <c r="MOM1277" s="24"/>
      <c r="MON1277" s="24"/>
      <c r="MOO1277" s="24"/>
      <c r="MOP1277" s="24"/>
      <c r="MOQ1277" s="24"/>
      <c r="MOR1277" s="24"/>
      <c r="MOS1277" s="24"/>
      <c r="MOT1277" s="24"/>
      <c r="MOU1277" s="24"/>
      <c r="MOV1277" s="24"/>
      <c r="MOW1277" s="24"/>
      <c r="MOX1277" s="24"/>
      <c r="MOY1277" s="24"/>
      <c r="MOZ1277" s="24"/>
      <c r="MPA1277" s="24"/>
      <c r="MPB1277" s="24"/>
      <c r="MPC1277" s="24"/>
      <c r="MPD1277" s="24"/>
      <c r="MPE1277" s="24"/>
      <c r="MPF1277" s="24"/>
      <c r="MPG1277" s="24"/>
      <c r="MPH1277" s="24"/>
      <c r="MPI1277" s="24"/>
      <c r="MPJ1277" s="24"/>
      <c r="MPK1277" s="24"/>
      <c r="MPL1277" s="24"/>
      <c r="MPM1277" s="24"/>
      <c r="MPN1277" s="24"/>
      <c r="MPO1277" s="24"/>
      <c r="MPP1277" s="24"/>
      <c r="MPQ1277" s="24"/>
      <c r="MPR1277" s="24"/>
      <c r="MPS1277" s="24"/>
      <c r="MPT1277" s="24"/>
      <c r="MPU1277" s="24"/>
      <c r="MPV1277" s="24"/>
      <c r="MPW1277" s="24"/>
      <c r="MPX1277" s="24"/>
      <c r="MPY1277" s="24"/>
      <c r="MPZ1277" s="24"/>
      <c r="MQA1277" s="24"/>
      <c r="MQB1277" s="24"/>
      <c r="MQC1277" s="24"/>
      <c r="MQD1277" s="24"/>
      <c r="MQE1277" s="24"/>
      <c r="MQF1277" s="24"/>
      <c r="MQG1277" s="24"/>
      <c r="MQH1277" s="24"/>
      <c r="MQI1277" s="24"/>
      <c r="MQJ1277" s="24"/>
      <c r="MQK1277" s="24"/>
      <c r="MQL1277" s="24"/>
      <c r="MQM1277" s="24"/>
      <c r="MQN1277" s="24"/>
      <c r="MQO1277" s="24"/>
      <c r="MQP1277" s="24"/>
      <c r="MQQ1277" s="24"/>
      <c r="MQR1277" s="24"/>
      <c r="MQS1277" s="24"/>
      <c r="MQT1277" s="24"/>
      <c r="MQU1277" s="24"/>
      <c r="MQV1277" s="24"/>
      <c r="MQW1277" s="24"/>
      <c r="MQX1277" s="24"/>
      <c r="MQY1277" s="24"/>
      <c r="MQZ1277" s="24"/>
      <c r="MRA1277" s="24"/>
      <c r="MRB1277" s="24"/>
      <c r="MRC1277" s="24"/>
      <c r="MRD1277" s="24"/>
      <c r="MRE1277" s="24"/>
      <c r="MRF1277" s="24"/>
      <c r="MRG1277" s="24"/>
      <c r="MRH1277" s="24"/>
      <c r="MRI1277" s="24"/>
      <c r="MRJ1277" s="24"/>
      <c r="MRK1277" s="24"/>
      <c r="MRL1277" s="24"/>
      <c r="MRM1277" s="24"/>
      <c r="MRN1277" s="24"/>
      <c r="MRO1277" s="24"/>
      <c r="MRP1277" s="24"/>
      <c r="MRQ1277" s="24"/>
      <c r="MRR1277" s="24"/>
      <c r="MRS1277" s="24"/>
      <c r="MRT1277" s="24"/>
      <c r="MRU1277" s="24"/>
      <c r="MRV1277" s="24"/>
      <c r="MRW1277" s="24"/>
      <c r="MRX1277" s="24"/>
      <c r="MRY1277" s="24"/>
      <c r="MRZ1277" s="24"/>
      <c r="MSA1277" s="24"/>
      <c r="MSB1277" s="24"/>
      <c r="MSC1277" s="24"/>
      <c r="MSD1277" s="24"/>
      <c r="MSE1277" s="24"/>
      <c r="MSF1277" s="24"/>
      <c r="MSG1277" s="24"/>
      <c r="MSH1277" s="24"/>
      <c r="MSI1277" s="24"/>
      <c r="MSJ1277" s="24"/>
      <c r="MSK1277" s="24"/>
      <c r="MSL1277" s="24"/>
      <c r="MSM1277" s="24"/>
      <c r="MSN1277" s="24"/>
      <c r="MSO1277" s="24"/>
      <c r="MSP1277" s="24"/>
      <c r="MSQ1277" s="24"/>
      <c r="MSR1277" s="24"/>
      <c r="MSS1277" s="24"/>
      <c r="MST1277" s="24"/>
      <c r="MSU1277" s="24"/>
      <c r="MSV1277" s="24"/>
      <c r="MSW1277" s="24"/>
      <c r="MSX1277" s="24"/>
      <c r="MSY1277" s="24"/>
      <c r="MSZ1277" s="24"/>
      <c r="MTA1277" s="24"/>
      <c r="MTB1277" s="24"/>
      <c r="MTC1277" s="24"/>
      <c r="MTD1277" s="24"/>
      <c r="MTE1277" s="24"/>
      <c r="MTF1277" s="24"/>
      <c r="MTG1277" s="24"/>
      <c r="MTH1277" s="24"/>
      <c r="MTI1277" s="24"/>
      <c r="MTJ1277" s="24"/>
      <c r="MTK1277" s="24"/>
      <c r="MTL1277" s="24"/>
      <c r="MTM1277" s="24"/>
      <c r="MTN1277" s="24"/>
      <c r="MTO1277" s="24"/>
      <c r="MTP1277" s="24"/>
      <c r="MTQ1277" s="24"/>
      <c r="MTR1277" s="24"/>
      <c r="MTS1277" s="24"/>
      <c r="MTT1277" s="24"/>
      <c r="MTU1277" s="24"/>
      <c r="MTV1277" s="24"/>
      <c r="MTW1277" s="24"/>
      <c r="MTX1277" s="24"/>
      <c r="MTY1277" s="24"/>
      <c r="MTZ1277" s="24"/>
      <c r="MUA1277" s="24"/>
      <c r="MUB1277" s="24"/>
      <c r="MUC1277" s="24"/>
      <c r="MUD1277" s="24"/>
      <c r="MUE1277" s="24"/>
      <c r="MUF1277" s="24"/>
      <c r="MUG1277" s="24"/>
      <c r="MUH1277" s="24"/>
      <c r="MUI1277" s="24"/>
      <c r="MUJ1277" s="24"/>
      <c r="MUK1277" s="24"/>
      <c r="MUL1277" s="24"/>
      <c r="MUM1277" s="24"/>
      <c r="MUN1277" s="24"/>
      <c r="MUO1277" s="24"/>
      <c r="MUP1277" s="24"/>
      <c r="MUQ1277" s="24"/>
      <c r="MUR1277" s="24"/>
      <c r="MUS1277" s="24"/>
      <c r="MUT1277" s="24"/>
      <c r="MUU1277" s="24"/>
      <c r="MUV1277" s="24"/>
      <c r="MUW1277" s="24"/>
      <c r="MUX1277" s="24"/>
      <c r="MUY1277" s="24"/>
      <c r="MUZ1277" s="24"/>
      <c r="MVA1277" s="24"/>
      <c r="MVB1277" s="24"/>
      <c r="MVC1277" s="24"/>
      <c r="MVD1277" s="24"/>
      <c r="MVE1277" s="24"/>
      <c r="MVF1277" s="24"/>
      <c r="MVG1277" s="24"/>
      <c r="MVH1277" s="24"/>
      <c r="MVI1277" s="24"/>
      <c r="MVJ1277" s="24"/>
      <c r="MVK1277" s="24"/>
      <c r="MVL1277" s="24"/>
      <c r="MVM1277" s="24"/>
      <c r="MVN1277" s="24"/>
      <c r="MVO1277" s="24"/>
      <c r="MVP1277" s="24"/>
      <c r="MVQ1277" s="24"/>
      <c r="MVR1277" s="24"/>
      <c r="MVS1277" s="24"/>
      <c r="MVT1277" s="24"/>
      <c r="MVU1277" s="24"/>
      <c r="MVV1277" s="24"/>
      <c r="MVW1277" s="24"/>
      <c r="MVX1277" s="24"/>
      <c r="MVY1277" s="24"/>
      <c r="MVZ1277" s="24"/>
      <c r="MWA1277" s="24"/>
      <c r="MWB1277" s="24"/>
      <c r="MWC1277" s="24"/>
      <c r="MWD1277" s="24"/>
      <c r="MWE1277" s="24"/>
      <c r="MWF1277" s="24"/>
      <c r="MWG1277" s="24"/>
      <c r="MWH1277" s="24"/>
      <c r="MWI1277" s="24"/>
      <c r="MWJ1277" s="24"/>
      <c r="MWK1277" s="24"/>
      <c r="MWL1277" s="24"/>
      <c r="MWM1277" s="24"/>
      <c r="MWN1277" s="24"/>
      <c r="MWO1277" s="24"/>
      <c r="MWP1277" s="24"/>
      <c r="MWQ1277" s="24"/>
      <c r="MWR1277" s="24"/>
      <c r="MWS1277" s="24"/>
      <c r="MWT1277" s="24"/>
      <c r="MWU1277" s="24"/>
      <c r="MWV1277" s="24"/>
      <c r="MWW1277" s="24"/>
      <c r="MWX1277" s="24"/>
      <c r="MWY1277" s="24"/>
      <c r="MWZ1277" s="24"/>
      <c r="MXA1277" s="24"/>
      <c r="MXB1277" s="24"/>
      <c r="MXC1277" s="24"/>
      <c r="MXD1277" s="24"/>
      <c r="MXE1277" s="24"/>
      <c r="MXF1277" s="24"/>
      <c r="MXG1277" s="24"/>
      <c r="MXH1277" s="24"/>
      <c r="MXI1277" s="24"/>
      <c r="MXJ1277" s="24"/>
      <c r="MXK1277" s="24"/>
      <c r="MXL1277" s="24"/>
      <c r="MXM1277" s="24"/>
      <c r="MXN1277" s="24"/>
      <c r="MXO1277" s="24"/>
      <c r="MXP1277" s="24"/>
      <c r="MXQ1277" s="24"/>
      <c r="MXR1277" s="24"/>
      <c r="MXS1277" s="24"/>
      <c r="MXT1277" s="24"/>
      <c r="MXU1277" s="24"/>
      <c r="MXV1277" s="24"/>
      <c r="MXW1277" s="24"/>
      <c r="MXX1277" s="24"/>
      <c r="MXY1277" s="24"/>
      <c r="MXZ1277" s="24"/>
      <c r="MYA1277" s="24"/>
      <c r="MYB1277" s="24"/>
      <c r="MYC1277" s="24"/>
      <c r="MYD1277" s="24"/>
      <c r="MYE1277" s="24"/>
      <c r="MYF1277" s="24"/>
      <c r="MYG1277" s="24"/>
      <c r="MYH1277" s="24"/>
      <c r="MYI1277" s="24"/>
      <c r="MYJ1277" s="24"/>
      <c r="MYK1277" s="24"/>
      <c r="MYL1277" s="24"/>
      <c r="MYM1277" s="24"/>
      <c r="MYN1277" s="24"/>
      <c r="MYO1277" s="24"/>
      <c r="MYP1277" s="24"/>
      <c r="MYQ1277" s="24"/>
      <c r="MYR1277" s="24"/>
      <c r="MYS1277" s="24"/>
      <c r="MYT1277" s="24"/>
      <c r="MYU1277" s="24"/>
      <c r="MYV1277" s="24"/>
      <c r="MYW1277" s="24"/>
      <c r="MYX1277" s="24"/>
      <c r="MYY1277" s="24"/>
      <c r="MYZ1277" s="24"/>
      <c r="MZA1277" s="24"/>
      <c r="MZB1277" s="24"/>
      <c r="MZC1277" s="24"/>
      <c r="MZD1277" s="24"/>
      <c r="MZE1277" s="24"/>
      <c r="MZF1277" s="24"/>
      <c r="MZG1277" s="24"/>
      <c r="MZH1277" s="24"/>
      <c r="MZI1277" s="24"/>
      <c r="MZJ1277" s="24"/>
      <c r="MZK1277" s="24"/>
      <c r="MZL1277" s="24"/>
      <c r="MZM1277" s="24"/>
      <c r="MZN1277" s="24"/>
      <c r="MZO1277" s="24"/>
      <c r="MZP1277" s="24"/>
      <c r="MZQ1277" s="24"/>
      <c r="MZR1277" s="24"/>
      <c r="MZS1277" s="24"/>
      <c r="MZT1277" s="24"/>
      <c r="MZU1277" s="24"/>
      <c r="MZV1277" s="24"/>
      <c r="MZW1277" s="24"/>
      <c r="MZX1277" s="24"/>
      <c r="MZY1277" s="24"/>
      <c r="MZZ1277" s="24"/>
      <c r="NAA1277" s="24"/>
      <c r="NAB1277" s="24"/>
      <c r="NAC1277" s="24"/>
      <c r="NAD1277" s="24"/>
      <c r="NAE1277" s="24"/>
      <c r="NAF1277" s="24"/>
      <c r="NAG1277" s="24"/>
      <c r="NAH1277" s="24"/>
      <c r="NAI1277" s="24"/>
      <c r="NAJ1277" s="24"/>
      <c r="NAK1277" s="24"/>
      <c r="NAL1277" s="24"/>
      <c r="NAM1277" s="24"/>
      <c r="NAN1277" s="24"/>
      <c r="NAO1277" s="24"/>
      <c r="NAP1277" s="24"/>
      <c r="NAQ1277" s="24"/>
      <c r="NAR1277" s="24"/>
      <c r="NAS1277" s="24"/>
      <c r="NAT1277" s="24"/>
      <c r="NAU1277" s="24"/>
      <c r="NAV1277" s="24"/>
      <c r="NAW1277" s="24"/>
      <c r="NAX1277" s="24"/>
      <c r="NAY1277" s="24"/>
      <c r="NAZ1277" s="24"/>
      <c r="NBA1277" s="24"/>
      <c r="NBB1277" s="24"/>
      <c r="NBC1277" s="24"/>
      <c r="NBD1277" s="24"/>
      <c r="NBE1277" s="24"/>
      <c r="NBF1277" s="24"/>
      <c r="NBG1277" s="24"/>
      <c r="NBH1277" s="24"/>
      <c r="NBI1277" s="24"/>
      <c r="NBJ1277" s="24"/>
      <c r="NBK1277" s="24"/>
      <c r="NBL1277" s="24"/>
      <c r="NBM1277" s="24"/>
      <c r="NBN1277" s="24"/>
      <c r="NBO1277" s="24"/>
      <c r="NBP1277" s="24"/>
      <c r="NBQ1277" s="24"/>
      <c r="NBR1277" s="24"/>
      <c r="NBS1277" s="24"/>
      <c r="NBT1277" s="24"/>
      <c r="NBU1277" s="24"/>
      <c r="NBV1277" s="24"/>
      <c r="NBW1277" s="24"/>
      <c r="NBX1277" s="24"/>
      <c r="NBY1277" s="24"/>
      <c r="NBZ1277" s="24"/>
      <c r="NCA1277" s="24"/>
      <c r="NCB1277" s="24"/>
      <c r="NCC1277" s="24"/>
      <c r="NCD1277" s="24"/>
      <c r="NCE1277" s="24"/>
      <c r="NCF1277" s="24"/>
      <c r="NCG1277" s="24"/>
      <c r="NCH1277" s="24"/>
      <c r="NCI1277" s="24"/>
      <c r="NCJ1277" s="24"/>
      <c r="NCK1277" s="24"/>
      <c r="NCL1277" s="24"/>
      <c r="NCM1277" s="24"/>
      <c r="NCN1277" s="24"/>
      <c r="NCO1277" s="24"/>
      <c r="NCP1277" s="24"/>
      <c r="NCQ1277" s="24"/>
      <c r="NCR1277" s="24"/>
      <c r="NCS1277" s="24"/>
      <c r="NCT1277" s="24"/>
      <c r="NCU1277" s="24"/>
      <c r="NCV1277" s="24"/>
      <c r="NCW1277" s="24"/>
      <c r="NCX1277" s="24"/>
      <c r="NCY1277" s="24"/>
      <c r="NCZ1277" s="24"/>
      <c r="NDA1277" s="24"/>
      <c r="NDB1277" s="24"/>
      <c r="NDC1277" s="24"/>
      <c r="NDD1277" s="24"/>
      <c r="NDE1277" s="24"/>
      <c r="NDF1277" s="24"/>
      <c r="NDG1277" s="24"/>
      <c r="NDH1277" s="24"/>
      <c r="NDI1277" s="24"/>
      <c r="NDJ1277" s="24"/>
      <c r="NDK1277" s="24"/>
      <c r="NDL1277" s="24"/>
      <c r="NDM1277" s="24"/>
      <c r="NDN1277" s="24"/>
      <c r="NDO1277" s="24"/>
      <c r="NDP1277" s="24"/>
      <c r="NDQ1277" s="24"/>
      <c r="NDR1277" s="24"/>
      <c r="NDS1277" s="24"/>
      <c r="NDT1277" s="24"/>
      <c r="NDU1277" s="24"/>
      <c r="NDV1277" s="24"/>
      <c r="NDW1277" s="24"/>
      <c r="NDX1277" s="24"/>
      <c r="NDY1277" s="24"/>
      <c r="NDZ1277" s="24"/>
      <c r="NEA1277" s="24"/>
      <c r="NEB1277" s="24"/>
      <c r="NEC1277" s="24"/>
      <c r="NED1277" s="24"/>
      <c r="NEE1277" s="24"/>
      <c r="NEF1277" s="24"/>
      <c r="NEG1277" s="24"/>
      <c r="NEH1277" s="24"/>
      <c r="NEI1277" s="24"/>
      <c r="NEJ1277" s="24"/>
      <c r="NEK1277" s="24"/>
      <c r="NEL1277" s="24"/>
      <c r="NEM1277" s="24"/>
      <c r="NEN1277" s="24"/>
      <c r="NEO1277" s="24"/>
      <c r="NEP1277" s="24"/>
      <c r="NEQ1277" s="24"/>
      <c r="NER1277" s="24"/>
      <c r="NES1277" s="24"/>
      <c r="NET1277" s="24"/>
      <c r="NEU1277" s="24"/>
      <c r="NEV1277" s="24"/>
      <c r="NEW1277" s="24"/>
      <c r="NEX1277" s="24"/>
      <c r="NEY1277" s="24"/>
      <c r="NEZ1277" s="24"/>
      <c r="NFA1277" s="24"/>
      <c r="NFB1277" s="24"/>
      <c r="NFC1277" s="24"/>
      <c r="NFD1277" s="24"/>
      <c r="NFE1277" s="24"/>
      <c r="NFF1277" s="24"/>
      <c r="NFG1277" s="24"/>
      <c r="NFH1277" s="24"/>
      <c r="NFI1277" s="24"/>
      <c r="NFJ1277" s="24"/>
      <c r="NFK1277" s="24"/>
      <c r="NFL1277" s="24"/>
      <c r="NFM1277" s="24"/>
      <c r="NFN1277" s="24"/>
      <c r="NFO1277" s="24"/>
      <c r="NFP1277" s="24"/>
      <c r="NFQ1277" s="24"/>
      <c r="NFR1277" s="24"/>
      <c r="NFS1277" s="24"/>
      <c r="NFT1277" s="24"/>
      <c r="NFU1277" s="24"/>
      <c r="NFV1277" s="24"/>
      <c r="NFW1277" s="24"/>
      <c r="NFX1277" s="24"/>
      <c r="NFY1277" s="24"/>
      <c r="NFZ1277" s="24"/>
      <c r="NGA1277" s="24"/>
      <c r="NGB1277" s="24"/>
      <c r="NGC1277" s="24"/>
      <c r="NGD1277" s="24"/>
      <c r="NGE1277" s="24"/>
      <c r="NGF1277" s="24"/>
      <c r="NGG1277" s="24"/>
      <c r="NGH1277" s="24"/>
      <c r="NGI1277" s="24"/>
      <c r="NGJ1277" s="24"/>
      <c r="NGK1277" s="24"/>
      <c r="NGL1277" s="24"/>
      <c r="NGM1277" s="24"/>
      <c r="NGN1277" s="24"/>
      <c r="NGO1277" s="24"/>
      <c r="NGP1277" s="24"/>
      <c r="NGQ1277" s="24"/>
      <c r="NGR1277" s="24"/>
      <c r="NGS1277" s="24"/>
      <c r="NGT1277" s="24"/>
      <c r="NGU1277" s="24"/>
      <c r="NGV1277" s="24"/>
      <c r="NGW1277" s="24"/>
      <c r="NGX1277" s="24"/>
      <c r="NGY1277" s="24"/>
      <c r="NGZ1277" s="24"/>
      <c r="NHA1277" s="24"/>
      <c r="NHB1277" s="24"/>
      <c r="NHC1277" s="24"/>
      <c r="NHD1277" s="24"/>
      <c r="NHE1277" s="24"/>
      <c r="NHF1277" s="24"/>
      <c r="NHG1277" s="24"/>
      <c r="NHH1277" s="24"/>
      <c r="NHI1277" s="24"/>
      <c r="NHJ1277" s="24"/>
      <c r="NHK1277" s="24"/>
      <c r="NHL1277" s="24"/>
      <c r="NHM1277" s="24"/>
      <c r="NHN1277" s="24"/>
      <c r="NHO1277" s="24"/>
      <c r="NHP1277" s="24"/>
      <c r="NHQ1277" s="24"/>
      <c r="NHR1277" s="24"/>
      <c r="NHS1277" s="24"/>
      <c r="NHT1277" s="24"/>
      <c r="NHU1277" s="24"/>
      <c r="NHV1277" s="24"/>
      <c r="NHW1277" s="24"/>
      <c r="NHX1277" s="24"/>
      <c r="NHY1277" s="24"/>
      <c r="NHZ1277" s="24"/>
      <c r="NIA1277" s="24"/>
      <c r="NIB1277" s="24"/>
      <c r="NIC1277" s="24"/>
      <c r="NID1277" s="24"/>
      <c r="NIE1277" s="24"/>
      <c r="NIF1277" s="24"/>
      <c r="NIG1277" s="24"/>
      <c r="NIH1277" s="24"/>
      <c r="NII1277" s="24"/>
      <c r="NIJ1277" s="24"/>
      <c r="NIK1277" s="24"/>
      <c r="NIL1277" s="24"/>
      <c r="NIM1277" s="24"/>
      <c r="NIN1277" s="24"/>
      <c r="NIO1277" s="24"/>
      <c r="NIP1277" s="24"/>
      <c r="NIQ1277" s="24"/>
      <c r="NIR1277" s="24"/>
      <c r="NIS1277" s="24"/>
      <c r="NIT1277" s="24"/>
      <c r="NIU1277" s="24"/>
      <c r="NIV1277" s="24"/>
      <c r="NIW1277" s="24"/>
      <c r="NIX1277" s="24"/>
      <c r="NIY1277" s="24"/>
      <c r="NIZ1277" s="24"/>
      <c r="NJA1277" s="24"/>
      <c r="NJB1277" s="24"/>
      <c r="NJC1277" s="24"/>
      <c r="NJD1277" s="24"/>
      <c r="NJE1277" s="24"/>
      <c r="NJF1277" s="24"/>
      <c r="NJG1277" s="24"/>
      <c r="NJH1277" s="24"/>
      <c r="NJI1277" s="24"/>
      <c r="NJJ1277" s="24"/>
      <c r="NJK1277" s="24"/>
      <c r="NJL1277" s="24"/>
      <c r="NJM1277" s="24"/>
      <c r="NJN1277" s="24"/>
      <c r="NJO1277" s="24"/>
      <c r="NJP1277" s="24"/>
      <c r="NJQ1277" s="24"/>
      <c r="NJR1277" s="24"/>
      <c r="NJS1277" s="24"/>
      <c r="NJT1277" s="24"/>
      <c r="NJU1277" s="24"/>
      <c r="NJV1277" s="24"/>
      <c r="NJW1277" s="24"/>
      <c r="NJX1277" s="24"/>
      <c r="NJY1277" s="24"/>
      <c r="NJZ1277" s="24"/>
      <c r="NKA1277" s="24"/>
      <c r="NKB1277" s="24"/>
      <c r="NKC1277" s="24"/>
      <c r="NKD1277" s="24"/>
      <c r="NKE1277" s="24"/>
      <c r="NKF1277" s="24"/>
      <c r="NKG1277" s="24"/>
      <c r="NKH1277" s="24"/>
      <c r="NKI1277" s="24"/>
      <c r="NKJ1277" s="24"/>
      <c r="NKK1277" s="24"/>
      <c r="NKL1277" s="24"/>
      <c r="NKM1277" s="24"/>
      <c r="NKN1277" s="24"/>
      <c r="NKO1277" s="24"/>
      <c r="NKP1277" s="24"/>
      <c r="NKQ1277" s="24"/>
      <c r="NKR1277" s="24"/>
      <c r="NKS1277" s="24"/>
      <c r="NKT1277" s="24"/>
      <c r="NKU1277" s="24"/>
      <c r="NKV1277" s="24"/>
      <c r="NKW1277" s="24"/>
      <c r="NKX1277" s="24"/>
      <c r="NKY1277" s="24"/>
      <c r="NKZ1277" s="24"/>
      <c r="NLA1277" s="24"/>
      <c r="NLB1277" s="24"/>
      <c r="NLC1277" s="24"/>
      <c r="NLD1277" s="24"/>
      <c r="NLE1277" s="24"/>
      <c r="NLF1277" s="24"/>
      <c r="NLG1277" s="24"/>
      <c r="NLH1277" s="24"/>
      <c r="NLI1277" s="24"/>
      <c r="NLJ1277" s="24"/>
      <c r="NLK1277" s="24"/>
      <c r="NLL1277" s="24"/>
      <c r="NLM1277" s="24"/>
      <c r="NLN1277" s="24"/>
      <c r="NLO1277" s="24"/>
      <c r="NLP1277" s="24"/>
      <c r="NLQ1277" s="24"/>
      <c r="NLR1277" s="24"/>
      <c r="NLS1277" s="24"/>
      <c r="NLT1277" s="24"/>
      <c r="NLU1277" s="24"/>
      <c r="NLV1277" s="24"/>
      <c r="NLW1277" s="24"/>
      <c r="NLX1277" s="24"/>
      <c r="NLY1277" s="24"/>
      <c r="NLZ1277" s="24"/>
      <c r="NMA1277" s="24"/>
      <c r="NMB1277" s="24"/>
      <c r="NMC1277" s="24"/>
      <c r="NMD1277" s="24"/>
      <c r="NME1277" s="24"/>
      <c r="NMF1277" s="24"/>
      <c r="NMG1277" s="24"/>
      <c r="NMH1277" s="24"/>
      <c r="NMI1277" s="24"/>
      <c r="NMJ1277" s="24"/>
      <c r="NMK1277" s="24"/>
      <c r="NML1277" s="24"/>
      <c r="NMM1277" s="24"/>
      <c r="NMN1277" s="24"/>
      <c r="NMO1277" s="24"/>
      <c r="NMP1277" s="24"/>
      <c r="NMQ1277" s="24"/>
      <c r="NMR1277" s="24"/>
      <c r="NMS1277" s="24"/>
      <c r="NMT1277" s="24"/>
      <c r="NMU1277" s="24"/>
      <c r="NMV1277" s="24"/>
      <c r="NMW1277" s="24"/>
      <c r="NMX1277" s="24"/>
      <c r="NMY1277" s="24"/>
      <c r="NMZ1277" s="24"/>
      <c r="NNA1277" s="24"/>
      <c r="NNB1277" s="24"/>
      <c r="NNC1277" s="24"/>
      <c r="NND1277" s="24"/>
      <c r="NNE1277" s="24"/>
      <c r="NNF1277" s="24"/>
      <c r="NNG1277" s="24"/>
      <c r="NNH1277" s="24"/>
      <c r="NNI1277" s="24"/>
      <c r="NNJ1277" s="24"/>
      <c r="NNK1277" s="24"/>
      <c r="NNL1277" s="24"/>
      <c r="NNM1277" s="24"/>
      <c r="NNN1277" s="24"/>
      <c r="NNO1277" s="24"/>
      <c r="NNP1277" s="24"/>
      <c r="NNQ1277" s="24"/>
      <c r="NNR1277" s="24"/>
      <c r="NNS1277" s="24"/>
      <c r="NNT1277" s="24"/>
      <c r="NNU1277" s="24"/>
      <c r="NNV1277" s="24"/>
      <c r="NNW1277" s="24"/>
      <c r="NNX1277" s="24"/>
      <c r="NNY1277" s="24"/>
      <c r="NNZ1277" s="24"/>
      <c r="NOA1277" s="24"/>
      <c r="NOB1277" s="24"/>
      <c r="NOC1277" s="24"/>
      <c r="NOD1277" s="24"/>
      <c r="NOE1277" s="24"/>
      <c r="NOF1277" s="24"/>
      <c r="NOG1277" s="24"/>
      <c r="NOH1277" s="24"/>
      <c r="NOI1277" s="24"/>
      <c r="NOJ1277" s="24"/>
      <c r="NOK1277" s="24"/>
      <c r="NOL1277" s="24"/>
      <c r="NOM1277" s="24"/>
      <c r="NON1277" s="24"/>
      <c r="NOO1277" s="24"/>
      <c r="NOP1277" s="24"/>
      <c r="NOQ1277" s="24"/>
      <c r="NOR1277" s="24"/>
      <c r="NOS1277" s="24"/>
      <c r="NOT1277" s="24"/>
      <c r="NOU1277" s="24"/>
      <c r="NOV1277" s="24"/>
      <c r="NOW1277" s="24"/>
      <c r="NOX1277" s="24"/>
      <c r="NOY1277" s="24"/>
      <c r="NOZ1277" s="24"/>
      <c r="NPA1277" s="24"/>
      <c r="NPB1277" s="24"/>
      <c r="NPC1277" s="24"/>
      <c r="NPD1277" s="24"/>
      <c r="NPE1277" s="24"/>
      <c r="NPF1277" s="24"/>
      <c r="NPG1277" s="24"/>
      <c r="NPH1277" s="24"/>
      <c r="NPI1277" s="24"/>
      <c r="NPJ1277" s="24"/>
      <c r="NPK1277" s="24"/>
      <c r="NPL1277" s="24"/>
      <c r="NPM1277" s="24"/>
      <c r="NPN1277" s="24"/>
      <c r="NPO1277" s="24"/>
      <c r="NPP1277" s="24"/>
      <c r="NPQ1277" s="24"/>
      <c r="NPR1277" s="24"/>
      <c r="NPS1277" s="24"/>
      <c r="NPT1277" s="24"/>
      <c r="NPU1277" s="24"/>
      <c r="NPV1277" s="24"/>
      <c r="NPW1277" s="24"/>
      <c r="NPX1277" s="24"/>
      <c r="NPY1277" s="24"/>
      <c r="NPZ1277" s="24"/>
      <c r="NQA1277" s="24"/>
      <c r="NQB1277" s="24"/>
      <c r="NQC1277" s="24"/>
      <c r="NQD1277" s="24"/>
      <c r="NQE1277" s="24"/>
      <c r="NQF1277" s="24"/>
      <c r="NQG1277" s="24"/>
      <c r="NQH1277" s="24"/>
      <c r="NQI1277" s="24"/>
      <c r="NQJ1277" s="24"/>
      <c r="NQK1277" s="24"/>
      <c r="NQL1277" s="24"/>
      <c r="NQM1277" s="24"/>
      <c r="NQN1277" s="24"/>
      <c r="NQO1277" s="24"/>
      <c r="NQP1277" s="24"/>
      <c r="NQQ1277" s="24"/>
      <c r="NQR1277" s="24"/>
      <c r="NQS1277" s="24"/>
      <c r="NQT1277" s="24"/>
      <c r="NQU1277" s="24"/>
      <c r="NQV1277" s="24"/>
      <c r="NQW1277" s="24"/>
      <c r="NQX1277" s="24"/>
      <c r="NQY1277" s="24"/>
      <c r="NQZ1277" s="24"/>
      <c r="NRA1277" s="24"/>
      <c r="NRB1277" s="24"/>
      <c r="NRC1277" s="24"/>
      <c r="NRD1277" s="24"/>
      <c r="NRE1277" s="24"/>
      <c r="NRF1277" s="24"/>
      <c r="NRG1277" s="24"/>
      <c r="NRH1277" s="24"/>
      <c r="NRI1277" s="24"/>
      <c r="NRJ1277" s="24"/>
      <c r="NRK1277" s="24"/>
      <c r="NRL1277" s="24"/>
      <c r="NRM1277" s="24"/>
      <c r="NRN1277" s="24"/>
      <c r="NRO1277" s="24"/>
      <c r="NRP1277" s="24"/>
      <c r="NRQ1277" s="24"/>
      <c r="NRR1277" s="24"/>
      <c r="NRS1277" s="24"/>
      <c r="NRT1277" s="24"/>
      <c r="NRU1277" s="24"/>
      <c r="NRV1277" s="24"/>
      <c r="NRW1277" s="24"/>
      <c r="NRX1277" s="24"/>
      <c r="NRY1277" s="24"/>
      <c r="NRZ1277" s="24"/>
      <c r="NSA1277" s="24"/>
      <c r="NSB1277" s="24"/>
      <c r="NSC1277" s="24"/>
      <c r="NSD1277" s="24"/>
      <c r="NSE1277" s="24"/>
      <c r="NSF1277" s="24"/>
      <c r="NSG1277" s="24"/>
      <c r="NSH1277" s="24"/>
      <c r="NSI1277" s="24"/>
      <c r="NSJ1277" s="24"/>
      <c r="NSK1277" s="24"/>
      <c r="NSL1277" s="24"/>
      <c r="NSM1277" s="24"/>
      <c r="NSN1277" s="24"/>
      <c r="NSO1277" s="24"/>
      <c r="NSP1277" s="24"/>
      <c r="NSQ1277" s="24"/>
      <c r="NSR1277" s="24"/>
      <c r="NSS1277" s="24"/>
      <c r="NST1277" s="24"/>
      <c r="NSU1277" s="24"/>
      <c r="NSV1277" s="24"/>
      <c r="NSW1277" s="24"/>
      <c r="NSX1277" s="24"/>
      <c r="NSY1277" s="24"/>
      <c r="NSZ1277" s="24"/>
      <c r="NTA1277" s="24"/>
      <c r="NTB1277" s="24"/>
      <c r="NTC1277" s="24"/>
      <c r="NTD1277" s="24"/>
      <c r="NTE1277" s="24"/>
      <c r="NTF1277" s="24"/>
      <c r="NTG1277" s="24"/>
      <c r="NTH1277" s="24"/>
      <c r="NTI1277" s="24"/>
      <c r="NTJ1277" s="24"/>
      <c r="NTK1277" s="24"/>
      <c r="NTL1277" s="24"/>
      <c r="NTM1277" s="24"/>
      <c r="NTN1277" s="24"/>
      <c r="NTO1277" s="24"/>
      <c r="NTP1277" s="24"/>
      <c r="NTQ1277" s="24"/>
      <c r="NTR1277" s="24"/>
      <c r="NTS1277" s="24"/>
      <c r="NTT1277" s="24"/>
      <c r="NTU1277" s="24"/>
      <c r="NTV1277" s="24"/>
      <c r="NTW1277" s="24"/>
      <c r="NTX1277" s="24"/>
      <c r="NTY1277" s="24"/>
      <c r="NTZ1277" s="24"/>
      <c r="NUA1277" s="24"/>
      <c r="NUB1277" s="24"/>
      <c r="NUC1277" s="24"/>
      <c r="NUD1277" s="24"/>
      <c r="NUE1277" s="24"/>
      <c r="NUF1277" s="24"/>
      <c r="NUG1277" s="24"/>
      <c r="NUH1277" s="24"/>
      <c r="NUI1277" s="24"/>
      <c r="NUJ1277" s="24"/>
      <c r="NUK1277" s="24"/>
      <c r="NUL1277" s="24"/>
      <c r="NUM1277" s="24"/>
      <c r="NUN1277" s="24"/>
      <c r="NUO1277" s="24"/>
      <c r="NUP1277" s="24"/>
      <c r="NUQ1277" s="24"/>
      <c r="NUR1277" s="24"/>
      <c r="NUS1277" s="24"/>
      <c r="NUT1277" s="24"/>
      <c r="NUU1277" s="24"/>
      <c r="NUV1277" s="24"/>
      <c r="NUW1277" s="24"/>
      <c r="NUX1277" s="24"/>
      <c r="NUY1277" s="24"/>
      <c r="NUZ1277" s="24"/>
      <c r="NVA1277" s="24"/>
      <c r="NVB1277" s="24"/>
      <c r="NVC1277" s="24"/>
      <c r="NVD1277" s="24"/>
      <c r="NVE1277" s="24"/>
      <c r="NVF1277" s="24"/>
      <c r="NVG1277" s="24"/>
      <c r="NVH1277" s="24"/>
      <c r="NVI1277" s="24"/>
      <c r="NVJ1277" s="24"/>
      <c r="NVK1277" s="24"/>
      <c r="NVL1277" s="24"/>
      <c r="NVM1277" s="24"/>
      <c r="NVN1277" s="24"/>
      <c r="NVO1277" s="24"/>
      <c r="NVP1277" s="24"/>
      <c r="NVQ1277" s="24"/>
      <c r="NVR1277" s="24"/>
      <c r="NVS1277" s="24"/>
      <c r="NVT1277" s="24"/>
      <c r="NVU1277" s="24"/>
      <c r="NVV1277" s="24"/>
      <c r="NVW1277" s="24"/>
      <c r="NVX1277" s="24"/>
      <c r="NVY1277" s="24"/>
      <c r="NVZ1277" s="24"/>
      <c r="NWA1277" s="24"/>
      <c r="NWB1277" s="24"/>
      <c r="NWC1277" s="24"/>
      <c r="NWD1277" s="24"/>
      <c r="NWE1277" s="24"/>
      <c r="NWF1277" s="24"/>
      <c r="NWG1277" s="24"/>
      <c r="NWH1277" s="24"/>
      <c r="NWI1277" s="24"/>
      <c r="NWJ1277" s="24"/>
      <c r="NWK1277" s="24"/>
      <c r="NWL1277" s="24"/>
      <c r="NWM1277" s="24"/>
      <c r="NWN1277" s="24"/>
      <c r="NWO1277" s="24"/>
      <c r="NWP1277" s="24"/>
      <c r="NWQ1277" s="24"/>
      <c r="NWR1277" s="24"/>
      <c r="NWS1277" s="24"/>
      <c r="NWT1277" s="24"/>
      <c r="NWU1277" s="24"/>
      <c r="NWV1277" s="24"/>
      <c r="NWW1277" s="24"/>
      <c r="NWX1277" s="24"/>
      <c r="NWY1277" s="24"/>
      <c r="NWZ1277" s="24"/>
      <c r="NXA1277" s="24"/>
      <c r="NXB1277" s="24"/>
      <c r="NXC1277" s="24"/>
      <c r="NXD1277" s="24"/>
      <c r="NXE1277" s="24"/>
      <c r="NXF1277" s="24"/>
      <c r="NXG1277" s="24"/>
      <c r="NXH1277" s="24"/>
      <c r="NXI1277" s="24"/>
      <c r="NXJ1277" s="24"/>
      <c r="NXK1277" s="24"/>
      <c r="NXL1277" s="24"/>
      <c r="NXM1277" s="24"/>
      <c r="NXN1277" s="24"/>
      <c r="NXO1277" s="24"/>
      <c r="NXP1277" s="24"/>
      <c r="NXQ1277" s="24"/>
      <c r="NXR1277" s="24"/>
      <c r="NXS1277" s="24"/>
      <c r="NXT1277" s="24"/>
      <c r="NXU1277" s="24"/>
      <c r="NXV1277" s="24"/>
      <c r="NXW1277" s="24"/>
      <c r="NXX1277" s="24"/>
      <c r="NXY1277" s="24"/>
      <c r="NXZ1277" s="24"/>
      <c r="NYA1277" s="24"/>
      <c r="NYB1277" s="24"/>
      <c r="NYC1277" s="24"/>
      <c r="NYD1277" s="24"/>
      <c r="NYE1277" s="24"/>
      <c r="NYF1277" s="24"/>
      <c r="NYG1277" s="24"/>
      <c r="NYH1277" s="24"/>
      <c r="NYI1277" s="24"/>
      <c r="NYJ1277" s="24"/>
      <c r="NYK1277" s="24"/>
      <c r="NYL1277" s="24"/>
      <c r="NYM1277" s="24"/>
      <c r="NYN1277" s="24"/>
      <c r="NYO1277" s="24"/>
      <c r="NYP1277" s="24"/>
      <c r="NYQ1277" s="24"/>
      <c r="NYR1277" s="24"/>
      <c r="NYS1277" s="24"/>
      <c r="NYT1277" s="24"/>
      <c r="NYU1277" s="24"/>
      <c r="NYV1277" s="24"/>
      <c r="NYW1277" s="24"/>
      <c r="NYX1277" s="24"/>
      <c r="NYY1277" s="24"/>
      <c r="NYZ1277" s="24"/>
      <c r="NZA1277" s="24"/>
      <c r="NZB1277" s="24"/>
      <c r="NZC1277" s="24"/>
      <c r="NZD1277" s="24"/>
      <c r="NZE1277" s="24"/>
      <c r="NZF1277" s="24"/>
      <c r="NZG1277" s="24"/>
      <c r="NZH1277" s="24"/>
      <c r="NZI1277" s="24"/>
      <c r="NZJ1277" s="24"/>
      <c r="NZK1277" s="24"/>
      <c r="NZL1277" s="24"/>
      <c r="NZM1277" s="24"/>
      <c r="NZN1277" s="24"/>
      <c r="NZO1277" s="24"/>
      <c r="NZP1277" s="24"/>
      <c r="NZQ1277" s="24"/>
      <c r="NZR1277" s="24"/>
      <c r="NZS1277" s="24"/>
      <c r="NZT1277" s="24"/>
      <c r="NZU1277" s="24"/>
      <c r="NZV1277" s="24"/>
      <c r="NZW1277" s="24"/>
      <c r="NZX1277" s="24"/>
      <c r="NZY1277" s="24"/>
      <c r="NZZ1277" s="24"/>
      <c r="OAA1277" s="24"/>
      <c r="OAB1277" s="24"/>
      <c r="OAC1277" s="24"/>
      <c r="OAD1277" s="24"/>
      <c r="OAE1277" s="24"/>
      <c r="OAF1277" s="24"/>
      <c r="OAG1277" s="24"/>
      <c r="OAH1277" s="24"/>
      <c r="OAI1277" s="24"/>
      <c r="OAJ1277" s="24"/>
      <c r="OAK1277" s="24"/>
      <c r="OAL1277" s="24"/>
      <c r="OAM1277" s="24"/>
      <c r="OAN1277" s="24"/>
      <c r="OAO1277" s="24"/>
      <c r="OAP1277" s="24"/>
      <c r="OAQ1277" s="24"/>
      <c r="OAR1277" s="24"/>
      <c r="OAS1277" s="24"/>
      <c r="OAT1277" s="24"/>
      <c r="OAU1277" s="24"/>
      <c r="OAV1277" s="24"/>
      <c r="OAW1277" s="24"/>
      <c r="OAX1277" s="24"/>
      <c r="OAY1277" s="24"/>
      <c r="OAZ1277" s="24"/>
      <c r="OBA1277" s="24"/>
      <c r="OBB1277" s="24"/>
      <c r="OBC1277" s="24"/>
      <c r="OBD1277" s="24"/>
      <c r="OBE1277" s="24"/>
      <c r="OBF1277" s="24"/>
      <c r="OBG1277" s="24"/>
      <c r="OBH1277" s="24"/>
      <c r="OBI1277" s="24"/>
      <c r="OBJ1277" s="24"/>
      <c r="OBK1277" s="24"/>
      <c r="OBL1277" s="24"/>
      <c r="OBM1277" s="24"/>
      <c r="OBN1277" s="24"/>
      <c r="OBO1277" s="24"/>
      <c r="OBP1277" s="24"/>
      <c r="OBQ1277" s="24"/>
      <c r="OBR1277" s="24"/>
      <c r="OBS1277" s="24"/>
      <c r="OBT1277" s="24"/>
      <c r="OBU1277" s="24"/>
      <c r="OBV1277" s="24"/>
      <c r="OBW1277" s="24"/>
      <c r="OBX1277" s="24"/>
      <c r="OBY1277" s="24"/>
      <c r="OBZ1277" s="24"/>
      <c r="OCA1277" s="24"/>
      <c r="OCB1277" s="24"/>
      <c r="OCC1277" s="24"/>
      <c r="OCD1277" s="24"/>
      <c r="OCE1277" s="24"/>
      <c r="OCF1277" s="24"/>
      <c r="OCG1277" s="24"/>
      <c r="OCH1277" s="24"/>
      <c r="OCI1277" s="24"/>
      <c r="OCJ1277" s="24"/>
      <c r="OCK1277" s="24"/>
      <c r="OCL1277" s="24"/>
      <c r="OCM1277" s="24"/>
      <c r="OCN1277" s="24"/>
      <c r="OCO1277" s="24"/>
      <c r="OCP1277" s="24"/>
      <c r="OCQ1277" s="24"/>
      <c r="OCR1277" s="24"/>
      <c r="OCS1277" s="24"/>
      <c r="OCT1277" s="24"/>
      <c r="OCU1277" s="24"/>
      <c r="OCV1277" s="24"/>
      <c r="OCW1277" s="24"/>
      <c r="OCX1277" s="24"/>
      <c r="OCY1277" s="24"/>
      <c r="OCZ1277" s="24"/>
      <c r="ODA1277" s="24"/>
      <c r="ODB1277" s="24"/>
      <c r="ODC1277" s="24"/>
      <c r="ODD1277" s="24"/>
      <c r="ODE1277" s="24"/>
      <c r="ODF1277" s="24"/>
      <c r="ODG1277" s="24"/>
      <c r="ODH1277" s="24"/>
      <c r="ODI1277" s="24"/>
      <c r="ODJ1277" s="24"/>
      <c r="ODK1277" s="24"/>
      <c r="ODL1277" s="24"/>
      <c r="ODM1277" s="24"/>
      <c r="ODN1277" s="24"/>
      <c r="ODO1277" s="24"/>
      <c r="ODP1277" s="24"/>
      <c r="ODQ1277" s="24"/>
      <c r="ODR1277" s="24"/>
      <c r="ODS1277" s="24"/>
      <c r="ODT1277" s="24"/>
      <c r="ODU1277" s="24"/>
      <c r="ODV1277" s="24"/>
      <c r="ODW1277" s="24"/>
      <c r="ODX1277" s="24"/>
      <c r="ODY1277" s="24"/>
      <c r="ODZ1277" s="24"/>
      <c r="OEA1277" s="24"/>
      <c r="OEB1277" s="24"/>
      <c r="OEC1277" s="24"/>
      <c r="OED1277" s="24"/>
      <c r="OEE1277" s="24"/>
      <c r="OEF1277" s="24"/>
      <c r="OEG1277" s="24"/>
      <c r="OEH1277" s="24"/>
      <c r="OEI1277" s="24"/>
      <c r="OEJ1277" s="24"/>
      <c r="OEK1277" s="24"/>
      <c r="OEL1277" s="24"/>
      <c r="OEM1277" s="24"/>
      <c r="OEN1277" s="24"/>
      <c r="OEO1277" s="24"/>
      <c r="OEP1277" s="24"/>
      <c r="OEQ1277" s="24"/>
      <c r="OER1277" s="24"/>
      <c r="OES1277" s="24"/>
      <c r="OET1277" s="24"/>
      <c r="OEU1277" s="24"/>
      <c r="OEV1277" s="24"/>
      <c r="OEW1277" s="24"/>
      <c r="OEX1277" s="24"/>
      <c r="OEY1277" s="24"/>
      <c r="OEZ1277" s="24"/>
      <c r="OFA1277" s="24"/>
      <c r="OFB1277" s="24"/>
      <c r="OFC1277" s="24"/>
      <c r="OFD1277" s="24"/>
      <c r="OFE1277" s="24"/>
      <c r="OFF1277" s="24"/>
      <c r="OFG1277" s="24"/>
      <c r="OFH1277" s="24"/>
      <c r="OFI1277" s="24"/>
      <c r="OFJ1277" s="24"/>
      <c r="OFK1277" s="24"/>
      <c r="OFL1277" s="24"/>
      <c r="OFM1277" s="24"/>
      <c r="OFN1277" s="24"/>
      <c r="OFO1277" s="24"/>
      <c r="OFP1277" s="24"/>
      <c r="OFQ1277" s="24"/>
      <c r="OFR1277" s="24"/>
      <c r="OFS1277" s="24"/>
      <c r="OFT1277" s="24"/>
      <c r="OFU1277" s="24"/>
      <c r="OFV1277" s="24"/>
      <c r="OFW1277" s="24"/>
      <c r="OFX1277" s="24"/>
      <c r="OFY1277" s="24"/>
      <c r="OFZ1277" s="24"/>
      <c r="OGA1277" s="24"/>
      <c r="OGB1277" s="24"/>
      <c r="OGC1277" s="24"/>
      <c r="OGD1277" s="24"/>
      <c r="OGE1277" s="24"/>
      <c r="OGF1277" s="24"/>
      <c r="OGG1277" s="24"/>
      <c r="OGH1277" s="24"/>
      <c r="OGI1277" s="24"/>
      <c r="OGJ1277" s="24"/>
      <c r="OGK1277" s="24"/>
      <c r="OGL1277" s="24"/>
      <c r="OGM1277" s="24"/>
      <c r="OGN1277" s="24"/>
      <c r="OGO1277" s="24"/>
      <c r="OGP1277" s="24"/>
      <c r="OGQ1277" s="24"/>
      <c r="OGR1277" s="24"/>
      <c r="OGS1277" s="24"/>
      <c r="OGT1277" s="24"/>
      <c r="OGU1277" s="24"/>
      <c r="OGV1277" s="24"/>
      <c r="OGW1277" s="24"/>
      <c r="OGX1277" s="24"/>
      <c r="OGY1277" s="24"/>
      <c r="OGZ1277" s="24"/>
      <c r="OHA1277" s="24"/>
      <c r="OHB1277" s="24"/>
      <c r="OHC1277" s="24"/>
      <c r="OHD1277" s="24"/>
      <c r="OHE1277" s="24"/>
      <c r="OHF1277" s="24"/>
      <c r="OHG1277" s="24"/>
      <c r="OHH1277" s="24"/>
      <c r="OHI1277" s="24"/>
      <c r="OHJ1277" s="24"/>
      <c r="OHK1277" s="24"/>
      <c r="OHL1277" s="24"/>
      <c r="OHM1277" s="24"/>
      <c r="OHN1277" s="24"/>
      <c r="OHO1277" s="24"/>
      <c r="OHP1277" s="24"/>
      <c r="OHQ1277" s="24"/>
      <c r="OHR1277" s="24"/>
      <c r="OHS1277" s="24"/>
      <c r="OHT1277" s="24"/>
      <c r="OHU1277" s="24"/>
      <c r="OHV1277" s="24"/>
      <c r="OHW1277" s="24"/>
      <c r="OHX1277" s="24"/>
      <c r="OHY1277" s="24"/>
      <c r="OHZ1277" s="24"/>
      <c r="OIA1277" s="24"/>
      <c r="OIB1277" s="24"/>
      <c r="OIC1277" s="24"/>
      <c r="OID1277" s="24"/>
      <c r="OIE1277" s="24"/>
      <c r="OIF1277" s="24"/>
      <c r="OIG1277" s="24"/>
      <c r="OIH1277" s="24"/>
      <c r="OII1277" s="24"/>
      <c r="OIJ1277" s="24"/>
      <c r="OIK1277" s="24"/>
      <c r="OIL1277" s="24"/>
      <c r="OIM1277" s="24"/>
      <c r="OIN1277" s="24"/>
      <c r="OIO1277" s="24"/>
      <c r="OIP1277" s="24"/>
      <c r="OIQ1277" s="24"/>
      <c r="OIR1277" s="24"/>
      <c r="OIS1277" s="24"/>
      <c r="OIT1277" s="24"/>
      <c r="OIU1277" s="24"/>
      <c r="OIV1277" s="24"/>
      <c r="OIW1277" s="24"/>
      <c r="OIX1277" s="24"/>
      <c r="OIY1277" s="24"/>
      <c r="OIZ1277" s="24"/>
      <c r="OJA1277" s="24"/>
      <c r="OJB1277" s="24"/>
      <c r="OJC1277" s="24"/>
      <c r="OJD1277" s="24"/>
      <c r="OJE1277" s="24"/>
      <c r="OJF1277" s="24"/>
      <c r="OJG1277" s="24"/>
      <c r="OJH1277" s="24"/>
      <c r="OJI1277" s="24"/>
      <c r="OJJ1277" s="24"/>
      <c r="OJK1277" s="24"/>
      <c r="OJL1277" s="24"/>
      <c r="OJM1277" s="24"/>
      <c r="OJN1277" s="24"/>
      <c r="OJO1277" s="24"/>
      <c r="OJP1277" s="24"/>
      <c r="OJQ1277" s="24"/>
      <c r="OJR1277" s="24"/>
      <c r="OJS1277" s="24"/>
      <c r="OJT1277" s="24"/>
      <c r="OJU1277" s="24"/>
      <c r="OJV1277" s="24"/>
      <c r="OJW1277" s="24"/>
      <c r="OJX1277" s="24"/>
      <c r="OJY1277" s="24"/>
      <c r="OJZ1277" s="24"/>
      <c r="OKA1277" s="24"/>
      <c r="OKB1277" s="24"/>
      <c r="OKC1277" s="24"/>
      <c r="OKD1277" s="24"/>
      <c r="OKE1277" s="24"/>
      <c r="OKF1277" s="24"/>
      <c r="OKG1277" s="24"/>
      <c r="OKH1277" s="24"/>
      <c r="OKI1277" s="24"/>
      <c r="OKJ1277" s="24"/>
      <c r="OKK1277" s="24"/>
      <c r="OKL1277" s="24"/>
      <c r="OKM1277" s="24"/>
      <c r="OKN1277" s="24"/>
      <c r="OKO1277" s="24"/>
      <c r="OKP1277" s="24"/>
      <c r="OKQ1277" s="24"/>
      <c r="OKR1277" s="24"/>
      <c r="OKS1277" s="24"/>
      <c r="OKT1277" s="24"/>
      <c r="OKU1277" s="24"/>
      <c r="OKV1277" s="24"/>
      <c r="OKW1277" s="24"/>
      <c r="OKX1277" s="24"/>
      <c r="OKY1277" s="24"/>
      <c r="OKZ1277" s="24"/>
      <c r="OLA1277" s="24"/>
      <c r="OLB1277" s="24"/>
      <c r="OLC1277" s="24"/>
      <c r="OLD1277" s="24"/>
      <c r="OLE1277" s="24"/>
      <c r="OLF1277" s="24"/>
      <c r="OLG1277" s="24"/>
      <c r="OLH1277" s="24"/>
      <c r="OLI1277" s="24"/>
      <c r="OLJ1277" s="24"/>
      <c r="OLK1277" s="24"/>
      <c r="OLL1277" s="24"/>
      <c r="OLM1277" s="24"/>
      <c r="OLN1277" s="24"/>
      <c r="OLO1277" s="24"/>
      <c r="OLP1277" s="24"/>
      <c r="OLQ1277" s="24"/>
      <c r="OLR1277" s="24"/>
      <c r="OLS1277" s="24"/>
      <c r="OLT1277" s="24"/>
      <c r="OLU1277" s="24"/>
      <c r="OLV1277" s="24"/>
      <c r="OLW1277" s="24"/>
      <c r="OLX1277" s="24"/>
      <c r="OLY1277" s="24"/>
      <c r="OLZ1277" s="24"/>
      <c r="OMA1277" s="24"/>
      <c r="OMB1277" s="24"/>
      <c r="OMC1277" s="24"/>
      <c r="OMD1277" s="24"/>
      <c r="OME1277" s="24"/>
      <c r="OMF1277" s="24"/>
      <c r="OMG1277" s="24"/>
      <c r="OMH1277" s="24"/>
      <c r="OMI1277" s="24"/>
      <c r="OMJ1277" s="24"/>
      <c r="OMK1277" s="24"/>
      <c r="OML1277" s="24"/>
      <c r="OMM1277" s="24"/>
      <c r="OMN1277" s="24"/>
      <c r="OMO1277" s="24"/>
      <c r="OMP1277" s="24"/>
      <c r="OMQ1277" s="24"/>
      <c r="OMR1277" s="24"/>
      <c r="OMS1277" s="24"/>
      <c r="OMT1277" s="24"/>
      <c r="OMU1277" s="24"/>
      <c r="OMV1277" s="24"/>
      <c r="OMW1277" s="24"/>
      <c r="OMX1277" s="24"/>
      <c r="OMY1277" s="24"/>
      <c r="OMZ1277" s="24"/>
      <c r="ONA1277" s="24"/>
      <c r="ONB1277" s="24"/>
      <c r="ONC1277" s="24"/>
      <c r="OND1277" s="24"/>
      <c r="ONE1277" s="24"/>
      <c r="ONF1277" s="24"/>
      <c r="ONG1277" s="24"/>
      <c r="ONH1277" s="24"/>
      <c r="ONI1277" s="24"/>
      <c r="ONJ1277" s="24"/>
      <c r="ONK1277" s="24"/>
      <c r="ONL1277" s="24"/>
      <c r="ONM1277" s="24"/>
      <c r="ONN1277" s="24"/>
      <c r="ONO1277" s="24"/>
      <c r="ONP1277" s="24"/>
      <c r="ONQ1277" s="24"/>
      <c r="ONR1277" s="24"/>
      <c r="ONS1277" s="24"/>
      <c r="ONT1277" s="24"/>
      <c r="ONU1277" s="24"/>
      <c r="ONV1277" s="24"/>
      <c r="ONW1277" s="24"/>
      <c r="ONX1277" s="24"/>
      <c r="ONY1277" s="24"/>
      <c r="ONZ1277" s="24"/>
      <c r="OOA1277" s="24"/>
      <c r="OOB1277" s="24"/>
      <c r="OOC1277" s="24"/>
      <c r="OOD1277" s="24"/>
      <c r="OOE1277" s="24"/>
      <c r="OOF1277" s="24"/>
      <c r="OOG1277" s="24"/>
      <c r="OOH1277" s="24"/>
      <c r="OOI1277" s="24"/>
      <c r="OOJ1277" s="24"/>
      <c r="OOK1277" s="24"/>
      <c r="OOL1277" s="24"/>
      <c r="OOM1277" s="24"/>
      <c r="OON1277" s="24"/>
      <c r="OOO1277" s="24"/>
      <c r="OOP1277" s="24"/>
      <c r="OOQ1277" s="24"/>
      <c r="OOR1277" s="24"/>
      <c r="OOS1277" s="24"/>
      <c r="OOT1277" s="24"/>
      <c r="OOU1277" s="24"/>
      <c r="OOV1277" s="24"/>
      <c r="OOW1277" s="24"/>
      <c r="OOX1277" s="24"/>
      <c r="OOY1277" s="24"/>
      <c r="OOZ1277" s="24"/>
      <c r="OPA1277" s="24"/>
      <c r="OPB1277" s="24"/>
      <c r="OPC1277" s="24"/>
      <c r="OPD1277" s="24"/>
      <c r="OPE1277" s="24"/>
      <c r="OPF1277" s="24"/>
      <c r="OPG1277" s="24"/>
      <c r="OPH1277" s="24"/>
      <c r="OPI1277" s="24"/>
      <c r="OPJ1277" s="24"/>
      <c r="OPK1277" s="24"/>
      <c r="OPL1277" s="24"/>
      <c r="OPM1277" s="24"/>
      <c r="OPN1277" s="24"/>
      <c r="OPO1277" s="24"/>
      <c r="OPP1277" s="24"/>
      <c r="OPQ1277" s="24"/>
      <c r="OPR1277" s="24"/>
      <c r="OPS1277" s="24"/>
      <c r="OPT1277" s="24"/>
      <c r="OPU1277" s="24"/>
      <c r="OPV1277" s="24"/>
      <c r="OPW1277" s="24"/>
      <c r="OPX1277" s="24"/>
      <c r="OPY1277" s="24"/>
      <c r="OPZ1277" s="24"/>
      <c r="OQA1277" s="24"/>
      <c r="OQB1277" s="24"/>
      <c r="OQC1277" s="24"/>
      <c r="OQD1277" s="24"/>
      <c r="OQE1277" s="24"/>
      <c r="OQF1277" s="24"/>
      <c r="OQG1277" s="24"/>
      <c r="OQH1277" s="24"/>
      <c r="OQI1277" s="24"/>
      <c r="OQJ1277" s="24"/>
      <c r="OQK1277" s="24"/>
      <c r="OQL1277" s="24"/>
      <c r="OQM1277" s="24"/>
      <c r="OQN1277" s="24"/>
      <c r="OQO1277" s="24"/>
      <c r="OQP1277" s="24"/>
      <c r="OQQ1277" s="24"/>
      <c r="OQR1277" s="24"/>
      <c r="OQS1277" s="24"/>
      <c r="OQT1277" s="24"/>
      <c r="OQU1277" s="24"/>
      <c r="OQV1277" s="24"/>
      <c r="OQW1277" s="24"/>
      <c r="OQX1277" s="24"/>
      <c r="OQY1277" s="24"/>
      <c r="OQZ1277" s="24"/>
      <c r="ORA1277" s="24"/>
      <c r="ORB1277" s="24"/>
      <c r="ORC1277" s="24"/>
      <c r="ORD1277" s="24"/>
      <c r="ORE1277" s="24"/>
      <c r="ORF1277" s="24"/>
      <c r="ORG1277" s="24"/>
      <c r="ORH1277" s="24"/>
      <c r="ORI1277" s="24"/>
      <c r="ORJ1277" s="24"/>
      <c r="ORK1277" s="24"/>
      <c r="ORL1277" s="24"/>
      <c r="ORM1277" s="24"/>
      <c r="ORN1277" s="24"/>
      <c r="ORO1277" s="24"/>
      <c r="ORP1277" s="24"/>
      <c r="ORQ1277" s="24"/>
      <c r="ORR1277" s="24"/>
      <c r="ORS1277" s="24"/>
      <c r="ORT1277" s="24"/>
      <c r="ORU1277" s="24"/>
      <c r="ORV1277" s="24"/>
      <c r="ORW1277" s="24"/>
      <c r="ORX1277" s="24"/>
      <c r="ORY1277" s="24"/>
      <c r="ORZ1277" s="24"/>
      <c r="OSA1277" s="24"/>
      <c r="OSB1277" s="24"/>
      <c r="OSC1277" s="24"/>
      <c r="OSD1277" s="24"/>
      <c r="OSE1277" s="24"/>
      <c r="OSF1277" s="24"/>
      <c r="OSG1277" s="24"/>
      <c r="OSH1277" s="24"/>
      <c r="OSI1277" s="24"/>
      <c r="OSJ1277" s="24"/>
      <c r="OSK1277" s="24"/>
      <c r="OSL1277" s="24"/>
      <c r="OSM1277" s="24"/>
      <c r="OSN1277" s="24"/>
      <c r="OSO1277" s="24"/>
      <c r="OSP1277" s="24"/>
      <c r="OSQ1277" s="24"/>
      <c r="OSR1277" s="24"/>
      <c r="OSS1277" s="24"/>
      <c r="OST1277" s="24"/>
      <c r="OSU1277" s="24"/>
      <c r="OSV1277" s="24"/>
      <c r="OSW1277" s="24"/>
      <c r="OSX1277" s="24"/>
      <c r="OSY1277" s="24"/>
      <c r="OSZ1277" s="24"/>
      <c r="OTA1277" s="24"/>
      <c r="OTB1277" s="24"/>
      <c r="OTC1277" s="24"/>
      <c r="OTD1277" s="24"/>
      <c r="OTE1277" s="24"/>
      <c r="OTF1277" s="24"/>
      <c r="OTG1277" s="24"/>
      <c r="OTH1277" s="24"/>
      <c r="OTI1277" s="24"/>
      <c r="OTJ1277" s="24"/>
      <c r="OTK1277" s="24"/>
      <c r="OTL1277" s="24"/>
      <c r="OTM1277" s="24"/>
      <c r="OTN1277" s="24"/>
      <c r="OTO1277" s="24"/>
      <c r="OTP1277" s="24"/>
      <c r="OTQ1277" s="24"/>
      <c r="OTR1277" s="24"/>
      <c r="OTS1277" s="24"/>
      <c r="OTT1277" s="24"/>
      <c r="OTU1277" s="24"/>
      <c r="OTV1277" s="24"/>
      <c r="OTW1277" s="24"/>
      <c r="OTX1277" s="24"/>
      <c r="OTY1277" s="24"/>
      <c r="OTZ1277" s="24"/>
      <c r="OUA1277" s="24"/>
      <c r="OUB1277" s="24"/>
      <c r="OUC1277" s="24"/>
      <c r="OUD1277" s="24"/>
      <c r="OUE1277" s="24"/>
      <c r="OUF1277" s="24"/>
      <c r="OUG1277" s="24"/>
      <c r="OUH1277" s="24"/>
      <c r="OUI1277" s="24"/>
      <c r="OUJ1277" s="24"/>
      <c r="OUK1277" s="24"/>
      <c r="OUL1277" s="24"/>
      <c r="OUM1277" s="24"/>
      <c r="OUN1277" s="24"/>
      <c r="OUO1277" s="24"/>
      <c r="OUP1277" s="24"/>
      <c r="OUQ1277" s="24"/>
      <c r="OUR1277" s="24"/>
      <c r="OUS1277" s="24"/>
      <c r="OUT1277" s="24"/>
      <c r="OUU1277" s="24"/>
      <c r="OUV1277" s="24"/>
      <c r="OUW1277" s="24"/>
      <c r="OUX1277" s="24"/>
      <c r="OUY1277" s="24"/>
      <c r="OUZ1277" s="24"/>
      <c r="OVA1277" s="24"/>
      <c r="OVB1277" s="24"/>
      <c r="OVC1277" s="24"/>
      <c r="OVD1277" s="24"/>
      <c r="OVE1277" s="24"/>
      <c r="OVF1277" s="24"/>
      <c r="OVG1277" s="24"/>
      <c r="OVH1277" s="24"/>
      <c r="OVI1277" s="24"/>
      <c r="OVJ1277" s="24"/>
      <c r="OVK1277" s="24"/>
      <c r="OVL1277" s="24"/>
      <c r="OVM1277" s="24"/>
      <c r="OVN1277" s="24"/>
      <c r="OVO1277" s="24"/>
      <c r="OVP1277" s="24"/>
      <c r="OVQ1277" s="24"/>
      <c r="OVR1277" s="24"/>
      <c r="OVS1277" s="24"/>
      <c r="OVT1277" s="24"/>
      <c r="OVU1277" s="24"/>
      <c r="OVV1277" s="24"/>
      <c r="OVW1277" s="24"/>
      <c r="OVX1277" s="24"/>
      <c r="OVY1277" s="24"/>
      <c r="OVZ1277" s="24"/>
      <c r="OWA1277" s="24"/>
      <c r="OWB1277" s="24"/>
      <c r="OWC1277" s="24"/>
      <c r="OWD1277" s="24"/>
      <c r="OWE1277" s="24"/>
      <c r="OWF1277" s="24"/>
      <c r="OWG1277" s="24"/>
      <c r="OWH1277" s="24"/>
      <c r="OWI1277" s="24"/>
      <c r="OWJ1277" s="24"/>
      <c r="OWK1277" s="24"/>
      <c r="OWL1277" s="24"/>
      <c r="OWM1277" s="24"/>
      <c r="OWN1277" s="24"/>
      <c r="OWO1277" s="24"/>
      <c r="OWP1277" s="24"/>
      <c r="OWQ1277" s="24"/>
      <c r="OWR1277" s="24"/>
      <c r="OWS1277" s="24"/>
      <c r="OWT1277" s="24"/>
      <c r="OWU1277" s="24"/>
      <c r="OWV1277" s="24"/>
      <c r="OWW1277" s="24"/>
      <c r="OWX1277" s="24"/>
      <c r="OWY1277" s="24"/>
      <c r="OWZ1277" s="24"/>
      <c r="OXA1277" s="24"/>
      <c r="OXB1277" s="24"/>
      <c r="OXC1277" s="24"/>
      <c r="OXD1277" s="24"/>
      <c r="OXE1277" s="24"/>
      <c r="OXF1277" s="24"/>
      <c r="OXG1277" s="24"/>
      <c r="OXH1277" s="24"/>
      <c r="OXI1277" s="24"/>
      <c r="OXJ1277" s="24"/>
      <c r="OXK1277" s="24"/>
      <c r="OXL1277" s="24"/>
      <c r="OXM1277" s="24"/>
      <c r="OXN1277" s="24"/>
      <c r="OXO1277" s="24"/>
      <c r="OXP1277" s="24"/>
      <c r="OXQ1277" s="24"/>
      <c r="OXR1277" s="24"/>
      <c r="OXS1277" s="24"/>
      <c r="OXT1277" s="24"/>
      <c r="OXU1277" s="24"/>
      <c r="OXV1277" s="24"/>
      <c r="OXW1277" s="24"/>
      <c r="OXX1277" s="24"/>
      <c r="OXY1277" s="24"/>
      <c r="OXZ1277" s="24"/>
      <c r="OYA1277" s="24"/>
      <c r="OYB1277" s="24"/>
      <c r="OYC1277" s="24"/>
      <c r="OYD1277" s="24"/>
      <c r="OYE1277" s="24"/>
      <c r="OYF1277" s="24"/>
      <c r="OYG1277" s="24"/>
      <c r="OYH1277" s="24"/>
      <c r="OYI1277" s="24"/>
      <c r="OYJ1277" s="24"/>
      <c r="OYK1277" s="24"/>
      <c r="OYL1277" s="24"/>
      <c r="OYM1277" s="24"/>
      <c r="OYN1277" s="24"/>
      <c r="OYO1277" s="24"/>
      <c r="OYP1277" s="24"/>
      <c r="OYQ1277" s="24"/>
      <c r="OYR1277" s="24"/>
      <c r="OYS1277" s="24"/>
      <c r="OYT1277" s="24"/>
      <c r="OYU1277" s="24"/>
      <c r="OYV1277" s="24"/>
      <c r="OYW1277" s="24"/>
      <c r="OYX1277" s="24"/>
      <c r="OYY1277" s="24"/>
      <c r="OYZ1277" s="24"/>
      <c r="OZA1277" s="24"/>
      <c r="OZB1277" s="24"/>
      <c r="OZC1277" s="24"/>
      <c r="OZD1277" s="24"/>
      <c r="OZE1277" s="24"/>
      <c r="OZF1277" s="24"/>
      <c r="OZG1277" s="24"/>
      <c r="OZH1277" s="24"/>
      <c r="OZI1277" s="24"/>
      <c r="OZJ1277" s="24"/>
      <c r="OZK1277" s="24"/>
      <c r="OZL1277" s="24"/>
      <c r="OZM1277" s="24"/>
      <c r="OZN1277" s="24"/>
      <c r="OZO1277" s="24"/>
      <c r="OZP1277" s="24"/>
      <c r="OZQ1277" s="24"/>
      <c r="OZR1277" s="24"/>
      <c r="OZS1277" s="24"/>
      <c r="OZT1277" s="24"/>
      <c r="OZU1277" s="24"/>
      <c r="OZV1277" s="24"/>
      <c r="OZW1277" s="24"/>
      <c r="OZX1277" s="24"/>
      <c r="OZY1277" s="24"/>
      <c r="OZZ1277" s="24"/>
      <c r="PAA1277" s="24"/>
      <c r="PAB1277" s="24"/>
      <c r="PAC1277" s="24"/>
      <c r="PAD1277" s="24"/>
      <c r="PAE1277" s="24"/>
      <c r="PAF1277" s="24"/>
      <c r="PAG1277" s="24"/>
      <c r="PAH1277" s="24"/>
      <c r="PAI1277" s="24"/>
      <c r="PAJ1277" s="24"/>
      <c r="PAK1277" s="24"/>
      <c r="PAL1277" s="24"/>
      <c r="PAM1277" s="24"/>
      <c r="PAN1277" s="24"/>
      <c r="PAO1277" s="24"/>
      <c r="PAP1277" s="24"/>
      <c r="PAQ1277" s="24"/>
      <c r="PAR1277" s="24"/>
      <c r="PAS1277" s="24"/>
      <c r="PAT1277" s="24"/>
      <c r="PAU1277" s="24"/>
      <c r="PAV1277" s="24"/>
      <c r="PAW1277" s="24"/>
      <c r="PAX1277" s="24"/>
      <c r="PAY1277" s="24"/>
      <c r="PAZ1277" s="24"/>
      <c r="PBA1277" s="24"/>
      <c r="PBB1277" s="24"/>
      <c r="PBC1277" s="24"/>
      <c r="PBD1277" s="24"/>
      <c r="PBE1277" s="24"/>
      <c r="PBF1277" s="24"/>
      <c r="PBG1277" s="24"/>
      <c r="PBH1277" s="24"/>
      <c r="PBI1277" s="24"/>
      <c r="PBJ1277" s="24"/>
      <c r="PBK1277" s="24"/>
      <c r="PBL1277" s="24"/>
      <c r="PBM1277" s="24"/>
      <c r="PBN1277" s="24"/>
      <c r="PBO1277" s="24"/>
      <c r="PBP1277" s="24"/>
      <c r="PBQ1277" s="24"/>
      <c r="PBR1277" s="24"/>
      <c r="PBS1277" s="24"/>
      <c r="PBT1277" s="24"/>
      <c r="PBU1277" s="24"/>
      <c r="PBV1277" s="24"/>
      <c r="PBW1277" s="24"/>
      <c r="PBX1277" s="24"/>
      <c r="PBY1277" s="24"/>
      <c r="PBZ1277" s="24"/>
      <c r="PCA1277" s="24"/>
      <c r="PCB1277" s="24"/>
      <c r="PCC1277" s="24"/>
      <c r="PCD1277" s="24"/>
      <c r="PCE1277" s="24"/>
      <c r="PCF1277" s="24"/>
      <c r="PCG1277" s="24"/>
      <c r="PCH1277" s="24"/>
      <c r="PCI1277" s="24"/>
      <c r="PCJ1277" s="24"/>
      <c r="PCK1277" s="24"/>
      <c r="PCL1277" s="24"/>
      <c r="PCM1277" s="24"/>
      <c r="PCN1277" s="24"/>
      <c r="PCO1277" s="24"/>
      <c r="PCP1277" s="24"/>
      <c r="PCQ1277" s="24"/>
      <c r="PCR1277" s="24"/>
      <c r="PCS1277" s="24"/>
      <c r="PCT1277" s="24"/>
      <c r="PCU1277" s="24"/>
      <c r="PCV1277" s="24"/>
      <c r="PCW1277" s="24"/>
      <c r="PCX1277" s="24"/>
      <c r="PCY1277" s="24"/>
      <c r="PCZ1277" s="24"/>
      <c r="PDA1277" s="24"/>
      <c r="PDB1277" s="24"/>
      <c r="PDC1277" s="24"/>
      <c r="PDD1277" s="24"/>
      <c r="PDE1277" s="24"/>
      <c r="PDF1277" s="24"/>
      <c r="PDG1277" s="24"/>
      <c r="PDH1277" s="24"/>
      <c r="PDI1277" s="24"/>
      <c r="PDJ1277" s="24"/>
      <c r="PDK1277" s="24"/>
      <c r="PDL1277" s="24"/>
      <c r="PDM1277" s="24"/>
      <c r="PDN1277" s="24"/>
      <c r="PDO1277" s="24"/>
      <c r="PDP1277" s="24"/>
      <c r="PDQ1277" s="24"/>
      <c r="PDR1277" s="24"/>
      <c r="PDS1277" s="24"/>
      <c r="PDT1277" s="24"/>
      <c r="PDU1277" s="24"/>
      <c r="PDV1277" s="24"/>
      <c r="PDW1277" s="24"/>
      <c r="PDX1277" s="24"/>
      <c r="PDY1277" s="24"/>
      <c r="PDZ1277" s="24"/>
      <c r="PEA1277" s="24"/>
      <c r="PEB1277" s="24"/>
      <c r="PEC1277" s="24"/>
      <c r="PED1277" s="24"/>
      <c r="PEE1277" s="24"/>
      <c r="PEF1277" s="24"/>
      <c r="PEG1277" s="24"/>
      <c r="PEH1277" s="24"/>
      <c r="PEI1277" s="24"/>
      <c r="PEJ1277" s="24"/>
      <c r="PEK1277" s="24"/>
      <c r="PEL1277" s="24"/>
      <c r="PEM1277" s="24"/>
      <c r="PEN1277" s="24"/>
      <c r="PEO1277" s="24"/>
      <c r="PEP1277" s="24"/>
      <c r="PEQ1277" s="24"/>
      <c r="PER1277" s="24"/>
      <c r="PES1277" s="24"/>
      <c r="PET1277" s="24"/>
      <c r="PEU1277" s="24"/>
      <c r="PEV1277" s="24"/>
      <c r="PEW1277" s="24"/>
      <c r="PEX1277" s="24"/>
      <c r="PEY1277" s="24"/>
      <c r="PEZ1277" s="24"/>
      <c r="PFA1277" s="24"/>
      <c r="PFB1277" s="24"/>
      <c r="PFC1277" s="24"/>
      <c r="PFD1277" s="24"/>
      <c r="PFE1277" s="24"/>
      <c r="PFF1277" s="24"/>
      <c r="PFG1277" s="24"/>
      <c r="PFH1277" s="24"/>
      <c r="PFI1277" s="24"/>
      <c r="PFJ1277" s="24"/>
      <c r="PFK1277" s="24"/>
      <c r="PFL1277" s="24"/>
      <c r="PFM1277" s="24"/>
      <c r="PFN1277" s="24"/>
      <c r="PFO1277" s="24"/>
      <c r="PFP1277" s="24"/>
      <c r="PFQ1277" s="24"/>
      <c r="PFR1277" s="24"/>
      <c r="PFS1277" s="24"/>
      <c r="PFT1277" s="24"/>
      <c r="PFU1277" s="24"/>
      <c r="PFV1277" s="24"/>
      <c r="PFW1277" s="24"/>
      <c r="PFX1277" s="24"/>
      <c r="PFY1277" s="24"/>
      <c r="PFZ1277" s="24"/>
      <c r="PGA1277" s="24"/>
      <c r="PGB1277" s="24"/>
      <c r="PGC1277" s="24"/>
      <c r="PGD1277" s="24"/>
      <c r="PGE1277" s="24"/>
      <c r="PGF1277" s="24"/>
      <c r="PGG1277" s="24"/>
      <c r="PGH1277" s="24"/>
      <c r="PGI1277" s="24"/>
      <c r="PGJ1277" s="24"/>
      <c r="PGK1277" s="24"/>
      <c r="PGL1277" s="24"/>
      <c r="PGM1277" s="24"/>
      <c r="PGN1277" s="24"/>
      <c r="PGO1277" s="24"/>
      <c r="PGP1277" s="24"/>
      <c r="PGQ1277" s="24"/>
      <c r="PGR1277" s="24"/>
      <c r="PGS1277" s="24"/>
      <c r="PGT1277" s="24"/>
      <c r="PGU1277" s="24"/>
      <c r="PGV1277" s="24"/>
      <c r="PGW1277" s="24"/>
      <c r="PGX1277" s="24"/>
      <c r="PGY1277" s="24"/>
      <c r="PGZ1277" s="24"/>
      <c r="PHA1277" s="24"/>
      <c r="PHB1277" s="24"/>
      <c r="PHC1277" s="24"/>
      <c r="PHD1277" s="24"/>
      <c r="PHE1277" s="24"/>
      <c r="PHF1277" s="24"/>
      <c r="PHG1277" s="24"/>
      <c r="PHH1277" s="24"/>
      <c r="PHI1277" s="24"/>
      <c r="PHJ1277" s="24"/>
      <c r="PHK1277" s="24"/>
      <c r="PHL1277" s="24"/>
      <c r="PHM1277" s="24"/>
      <c r="PHN1277" s="24"/>
      <c r="PHO1277" s="24"/>
      <c r="PHP1277" s="24"/>
      <c r="PHQ1277" s="24"/>
      <c r="PHR1277" s="24"/>
      <c r="PHS1277" s="24"/>
      <c r="PHT1277" s="24"/>
      <c r="PHU1277" s="24"/>
      <c r="PHV1277" s="24"/>
      <c r="PHW1277" s="24"/>
      <c r="PHX1277" s="24"/>
      <c r="PHY1277" s="24"/>
      <c r="PHZ1277" s="24"/>
      <c r="PIA1277" s="24"/>
      <c r="PIB1277" s="24"/>
      <c r="PIC1277" s="24"/>
      <c r="PID1277" s="24"/>
      <c r="PIE1277" s="24"/>
      <c r="PIF1277" s="24"/>
      <c r="PIG1277" s="24"/>
      <c r="PIH1277" s="24"/>
      <c r="PII1277" s="24"/>
      <c r="PIJ1277" s="24"/>
      <c r="PIK1277" s="24"/>
      <c r="PIL1277" s="24"/>
      <c r="PIM1277" s="24"/>
      <c r="PIN1277" s="24"/>
      <c r="PIO1277" s="24"/>
      <c r="PIP1277" s="24"/>
      <c r="PIQ1277" s="24"/>
      <c r="PIR1277" s="24"/>
      <c r="PIS1277" s="24"/>
      <c r="PIT1277" s="24"/>
      <c r="PIU1277" s="24"/>
      <c r="PIV1277" s="24"/>
      <c r="PIW1277" s="24"/>
      <c r="PIX1277" s="24"/>
      <c r="PIY1277" s="24"/>
      <c r="PIZ1277" s="24"/>
      <c r="PJA1277" s="24"/>
      <c r="PJB1277" s="24"/>
      <c r="PJC1277" s="24"/>
      <c r="PJD1277" s="24"/>
      <c r="PJE1277" s="24"/>
      <c r="PJF1277" s="24"/>
      <c r="PJG1277" s="24"/>
      <c r="PJH1277" s="24"/>
      <c r="PJI1277" s="24"/>
      <c r="PJJ1277" s="24"/>
      <c r="PJK1277" s="24"/>
      <c r="PJL1277" s="24"/>
      <c r="PJM1277" s="24"/>
      <c r="PJN1277" s="24"/>
      <c r="PJO1277" s="24"/>
      <c r="PJP1277" s="24"/>
      <c r="PJQ1277" s="24"/>
      <c r="PJR1277" s="24"/>
      <c r="PJS1277" s="24"/>
      <c r="PJT1277" s="24"/>
      <c r="PJU1277" s="24"/>
      <c r="PJV1277" s="24"/>
      <c r="PJW1277" s="24"/>
      <c r="PJX1277" s="24"/>
      <c r="PJY1277" s="24"/>
      <c r="PJZ1277" s="24"/>
      <c r="PKA1277" s="24"/>
      <c r="PKB1277" s="24"/>
      <c r="PKC1277" s="24"/>
      <c r="PKD1277" s="24"/>
      <c r="PKE1277" s="24"/>
      <c r="PKF1277" s="24"/>
      <c r="PKG1277" s="24"/>
      <c r="PKH1277" s="24"/>
      <c r="PKI1277" s="24"/>
      <c r="PKJ1277" s="24"/>
      <c r="PKK1277" s="24"/>
      <c r="PKL1277" s="24"/>
      <c r="PKM1277" s="24"/>
      <c r="PKN1277" s="24"/>
      <c r="PKO1277" s="24"/>
      <c r="PKP1277" s="24"/>
      <c r="PKQ1277" s="24"/>
      <c r="PKR1277" s="24"/>
      <c r="PKS1277" s="24"/>
      <c r="PKT1277" s="24"/>
      <c r="PKU1277" s="24"/>
      <c r="PKV1277" s="24"/>
      <c r="PKW1277" s="24"/>
      <c r="PKX1277" s="24"/>
      <c r="PKY1277" s="24"/>
      <c r="PKZ1277" s="24"/>
      <c r="PLA1277" s="24"/>
      <c r="PLB1277" s="24"/>
      <c r="PLC1277" s="24"/>
      <c r="PLD1277" s="24"/>
      <c r="PLE1277" s="24"/>
      <c r="PLF1277" s="24"/>
      <c r="PLG1277" s="24"/>
      <c r="PLH1277" s="24"/>
      <c r="PLI1277" s="24"/>
      <c r="PLJ1277" s="24"/>
      <c r="PLK1277" s="24"/>
      <c r="PLL1277" s="24"/>
      <c r="PLM1277" s="24"/>
      <c r="PLN1277" s="24"/>
      <c r="PLO1277" s="24"/>
      <c r="PLP1277" s="24"/>
      <c r="PLQ1277" s="24"/>
      <c r="PLR1277" s="24"/>
      <c r="PLS1277" s="24"/>
      <c r="PLT1277" s="24"/>
      <c r="PLU1277" s="24"/>
      <c r="PLV1277" s="24"/>
      <c r="PLW1277" s="24"/>
      <c r="PLX1277" s="24"/>
      <c r="PLY1277" s="24"/>
      <c r="PLZ1277" s="24"/>
      <c r="PMA1277" s="24"/>
      <c r="PMB1277" s="24"/>
      <c r="PMC1277" s="24"/>
      <c r="PMD1277" s="24"/>
      <c r="PME1277" s="24"/>
      <c r="PMF1277" s="24"/>
      <c r="PMG1277" s="24"/>
      <c r="PMH1277" s="24"/>
      <c r="PMI1277" s="24"/>
      <c r="PMJ1277" s="24"/>
      <c r="PMK1277" s="24"/>
      <c r="PML1277" s="24"/>
      <c r="PMM1277" s="24"/>
      <c r="PMN1277" s="24"/>
      <c r="PMO1277" s="24"/>
      <c r="PMP1277" s="24"/>
      <c r="PMQ1277" s="24"/>
      <c r="PMR1277" s="24"/>
      <c r="PMS1277" s="24"/>
      <c r="PMT1277" s="24"/>
      <c r="PMU1277" s="24"/>
      <c r="PMV1277" s="24"/>
      <c r="PMW1277" s="24"/>
      <c r="PMX1277" s="24"/>
      <c r="PMY1277" s="24"/>
      <c r="PMZ1277" s="24"/>
      <c r="PNA1277" s="24"/>
      <c r="PNB1277" s="24"/>
      <c r="PNC1277" s="24"/>
      <c r="PND1277" s="24"/>
      <c r="PNE1277" s="24"/>
      <c r="PNF1277" s="24"/>
      <c r="PNG1277" s="24"/>
      <c r="PNH1277" s="24"/>
      <c r="PNI1277" s="24"/>
      <c r="PNJ1277" s="24"/>
      <c r="PNK1277" s="24"/>
      <c r="PNL1277" s="24"/>
      <c r="PNM1277" s="24"/>
      <c r="PNN1277" s="24"/>
      <c r="PNO1277" s="24"/>
      <c r="PNP1277" s="24"/>
      <c r="PNQ1277" s="24"/>
      <c r="PNR1277" s="24"/>
      <c r="PNS1277" s="24"/>
      <c r="PNT1277" s="24"/>
      <c r="PNU1277" s="24"/>
      <c r="PNV1277" s="24"/>
      <c r="PNW1277" s="24"/>
      <c r="PNX1277" s="24"/>
      <c r="PNY1277" s="24"/>
      <c r="PNZ1277" s="24"/>
      <c r="POA1277" s="24"/>
      <c r="POB1277" s="24"/>
      <c r="POC1277" s="24"/>
      <c r="POD1277" s="24"/>
      <c r="POE1277" s="24"/>
      <c r="POF1277" s="24"/>
      <c r="POG1277" s="24"/>
      <c r="POH1277" s="24"/>
      <c r="POI1277" s="24"/>
      <c r="POJ1277" s="24"/>
      <c r="POK1277" s="24"/>
      <c r="POL1277" s="24"/>
      <c r="POM1277" s="24"/>
      <c r="PON1277" s="24"/>
      <c r="POO1277" s="24"/>
      <c r="POP1277" s="24"/>
      <c r="POQ1277" s="24"/>
      <c r="POR1277" s="24"/>
      <c r="POS1277" s="24"/>
      <c r="POT1277" s="24"/>
      <c r="POU1277" s="24"/>
      <c r="POV1277" s="24"/>
      <c r="POW1277" s="24"/>
      <c r="POX1277" s="24"/>
      <c r="POY1277" s="24"/>
      <c r="POZ1277" s="24"/>
      <c r="PPA1277" s="24"/>
      <c r="PPB1277" s="24"/>
      <c r="PPC1277" s="24"/>
      <c r="PPD1277" s="24"/>
      <c r="PPE1277" s="24"/>
      <c r="PPF1277" s="24"/>
      <c r="PPG1277" s="24"/>
      <c r="PPH1277" s="24"/>
      <c r="PPI1277" s="24"/>
      <c r="PPJ1277" s="24"/>
      <c r="PPK1277" s="24"/>
      <c r="PPL1277" s="24"/>
      <c r="PPM1277" s="24"/>
      <c r="PPN1277" s="24"/>
      <c r="PPO1277" s="24"/>
      <c r="PPP1277" s="24"/>
      <c r="PPQ1277" s="24"/>
      <c r="PPR1277" s="24"/>
      <c r="PPS1277" s="24"/>
      <c r="PPT1277" s="24"/>
      <c r="PPU1277" s="24"/>
      <c r="PPV1277" s="24"/>
      <c r="PPW1277" s="24"/>
      <c r="PPX1277" s="24"/>
      <c r="PPY1277" s="24"/>
      <c r="PPZ1277" s="24"/>
      <c r="PQA1277" s="24"/>
      <c r="PQB1277" s="24"/>
      <c r="PQC1277" s="24"/>
      <c r="PQD1277" s="24"/>
      <c r="PQE1277" s="24"/>
      <c r="PQF1277" s="24"/>
      <c r="PQG1277" s="24"/>
      <c r="PQH1277" s="24"/>
      <c r="PQI1277" s="24"/>
      <c r="PQJ1277" s="24"/>
      <c r="PQK1277" s="24"/>
      <c r="PQL1277" s="24"/>
      <c r="PQM1277" s="24"/>
      <c r="PQN1277" s="24"/>
      <c r="PQO1277" s="24"/>
      <c r="PQP1277" s="24"/>
      <c r="PQQ1277" s="24"/>
      <c r="PQR1277" s="24"/>
      <c r="PQS1277" s="24"/>
      <c r="PQT1277" s="24"/>
      <c r="PQU1277" s="24"/>
      <c r="PQV1277" s="24"/>
      <c r="PQW1277" s="24"/>
      <c r="PQX1277" s="24"/>
      <c r="PQY1277" s="24"/>
      <c r="PQZ1277" s="24"/>
      <c r="PRA1277" s="24"/>
      <c r="PRB1277" s="24"/>
      <c r="PRC1277" s="24"/>
      <c r="PRD1277" s="24"/>
      <c r="PRE1277" s="24"/>
      <c r="PRF1277" s="24"/>
      <c r="PRG1277" s="24"/>
      <c r="PRH1277" s="24"/>
      <c r="PRI1277" s="24"/>
      <c r="PRJ1277" s="24"/>
      <c r="PRK1277" s="24"/>
      <c r="PRL1277" s="24"/>
      <c r="PRM1277" s="24"/>
      <c r="PRN1277" s="24"/>
      <c r="PRO1277" s="24"/>
      <c r="PRP1277" s="24"/>
      <c r="PRQ1277" s="24"/>
      <c r="PRR1277" s="24"/>
      <c r="PRS1277" s="24"/>
      <c r="PRT1277" s="24"/>
      <c r="PRU1277" s="24"/>
      <c r="PRV1277" s="24"/>
      <c r="PRW1277" s="24"/>
      <c r="PRX1277" s="24"/>
      <c r="PRY1277" s="24"/>
      <c r="PRZ1277" s="24"/>
      <c r="PSA1277" s="24"/>
      <c r="PSB1277" s="24"/>
      <c r="PSC1277" s="24"/>
      <c r="PSD1277" s="24"/>
      <c r="PSE1277" s="24"/>
      <c r="PSF1277" s="24"/>
      <c r="PSG1277" s="24"/>
      <c r="PSH1277" s="24"/>
      <c r="PSI1277" s="24"/>
      <c r="PSJ1277" s="24"/>
      <c r="PSK1277" s="24"/>
      <c r="PSL1277" s="24"/>
      <c r="PSM1277" s="24"/>
      <c r="PSN1277" s="24"/>
      <c r="PSO1277" s="24"/>
      <c r="PSP1277" s="24"/>
      <c r="PSQ1277" s="24"/>
      <c r="PSR1277" s="24"/>
      <c r="PSS1277" s="24"/>
      <c r="PST1277" s="24"/>
      <c r="PSU1277" s="24"/>
      <c r="PSV1277" s="24"/>
      <c r="PSW1277" s="24"/>
      <c r="PSX1277" s="24"/>
      <c r="PSY1277" s="24"/>
      <c r="PSZ1277" s="24"/>
      <c r="PTA1277" s="24"/>
      <c r="PTB1277" s="24"/>
      <c r="PTC1277" s="24"/>
      <c r="PTD1277" s="24"/>
      <c r="PTE1277" s="24"/>
      <c r="PTF1277" s="24"/>
      <c r="PTG1277" s="24"/>
      <c r="PTH1277" s="24"/>
      <c r="PTI1277" s="24"/>
      <c r="PTJ1277" s="24"/>
      <c r="PTK1277" s="24"/>
      <c r="PTL1277" s="24"/>
      <c r="PTM1277" s="24"/>
      <c r="PTN1277" s="24"/>
      <c r="PTO1277" s="24"/>
      <c r="PTP1277" s="24"/>
      <c r="PTQ1277" s="24"/>
      <c r="PTR1277" s="24"/>
      <c r="PTS1277" s="24"/>
      <c r="PTT1277" s="24"/>
      <c r="PTU1277" s="24"/>
      <c r="PTV1277" s="24"/>
      <c r="PTW1277" s="24"/>
      <c r="PTX1277" s="24"/>
      <c r="PTY1277" s="24"/>
      <c r="PTZ1277" s="24"/>
      <c r="PUA1277" s="24"/>
      <c r="PUB1277" s="24"/>
      <c r="PUC1277" s="24"/>
      <c r="PUD1277" s="24"/>
      <c r="PUE1277" s="24"/>
      <c r="PUF1277" s="24"/>
      <c r="PUG1277" s="24"/>
      <c r="PUH1277" s="24"/>
      <c r="PUI1277" s="24"/>
      <c r="PUJ1277" s="24"/>
      <c r="PUK1277" s="24"/>
      <c r="PUL1277" s="24"/>
      <c r="PUM1277" s="24"/>
      <c r="PUN1277" s="24"/>
      <c r="PUO1277" s="24"/>
      <c r="PUP1277" s="24"/>
      <c r="PUQ1277" s="24"/>
      <c r="PUR1277" s="24"/>
      <c r="PUS1277" s="24"/>
      <c r="PUT1277" s="24"/>
      <c r="PUU1277" s="24"/>
      <c r="PUV1277" s="24"/>
      <c r="PUW1277" s="24"/>
      <c r="PUX1277" s="24"/>
      <c r="PUY1277" s="24"/>
      <c r="PUZ1277" s="24"/>
      <c r="PVA1277" s="24"/>
      <c r="PVB1277" s="24"/>
      <c r="PVC1277" s="24"/>
      <c r="PVD1277" s="24"/>
      <c r="PVE1277" s="24"/>
      <c r="PVF1277" s="24"/>
      <c r="PVG1277" s="24"/>
      <c r="PVH1277" s="24"/>
      <c r="PVI1277" s="24"/>
      <c r="PVJ1277" s="24"/>
      <c r="PVK1277" s="24"/>
      <c r="PVL1277" s="24"/>
      <c r="PVM1277" s="24"/>
      <c r="PVN1277" s="24"/>
      <c r="PVO1277" s="24"/>
      <c r="PVP1277" s="24"/>
      <c r="PVQ1277" s="24"/>
      <c r="PVR1277" s="24"/>
      <c r="PVS1277" s="24"/>
      <c r="PVT1277" s="24"/>
      <c r="PVU1277" s="24"/>
      <c r="PVV1277" s="24"/>
      <c r="PVW1277" s="24"/>
      <c r="PVX1277" s="24"/>
      <c r="PVY1277" s="24"/>
      <c r="PVZ1277" s="24"/>
      <c r="PWA1277" s="24"/>
      <c r="PWB1277" s="24"/>
      <c r="PWC1277" s="24"/>
      <c r="PWD1277" s="24"/>
      <c r="PWE1277" s="24"/>
      <c r="PWF1277" s="24"/>
      <c r="PWG1277" s="24"/>
      <c r="PWH1277" s="24"/>
      <c r="PWI1277" s="24"/>
      <c r="PWJ1277" s="24"/>
      <c r="PWK1277" s="24"/>
      <c r="PWL1277" s="24"/>
      <c r="PWM1277" s="24"/>
      <c r="PWN1277" s="24"/>
      <c r="PWO1277" s="24"/>
      <c r="PWP1277" s="24"/>
      <c r="PWQ1277" s="24"/>
      <c r="PWR1277" s="24"/>
      <c r="PWS1277" s="24"/>
      <c r="PWT1277" s="24"/>
      <c r="PWU1277" s="24"/>
      <c r="PWV1277" s="24"/>
      <c r="PWW1277" s="24"/>
      <c r="PWX1277" s="24"/>
      <c r="PWY1277" s="24"/>
      <c r="PWZ1277" s="24"/>
      <c r="PXA1277" s="24"/>
      <c r="PXB1277" s="24"/>
      <c r="PXC1277" s="24"/>
      <c r="PXD1277" s="24"/>
      <c r="PXE1277" s="24"/>
      <c r="PXF1277" s="24"/>
      <c r="PXG1277" s="24"/>
      <c r="PXH1277" s="24"/>
      <c r="PXI1277" s="24"/>
      <c r="PXJ1277" s="24"/>
      <c r="PXK1277" s="24"/>
      <c r="PXL1277" s="24"/>
      <c r="PXM1277" s="24"/>
      <c r="PXN1277" s="24"/>
      <c r="PXO1277" s="24"/>
      <c r="PXP1277" s="24"/>
      <c r="PXQ1277" s="24"/>
      <c r="PXR1277" s="24"/>
      <c r="PXS1277" s="24"/>
      <c r="PXT1277" s="24"/>
      <c r="PXU1277" s="24"/>
      <c r="PXV1277" s="24"/>
      <c r="PXW1277" s="24"/>
      <c r="PXX1277" s="24"/>
      <c r="PXY1277" s="24"/>
      <c r="PXZ1277" s="24"/>
      <c r="PYA1277" s="24"/>
      <c r="PYB1277" s="24"/>
      <c r="PYC1277" s="24"/>
      <c r="PYD1277" s="24"/>
      <c r="PYE1277" s="24"/>
      <c r="PYF1277" s="24"/>
      <c r="PYG1277" s="24"/>
      <c r="PYH1277" s="24"/>
      <c r="PYI1277" s="24"/>
      <c r="PYJ1277" s="24"/>
      <c r="PYK1277" s="24"/>
      <c r="PYL1277" s="24"/>
      <c r="PYM1277" s="24"/>
      <c r="PYN1277" s="24"/>
      <c r="PYO1277" s="24"/>
      <c r="PYP1277" s="24"/>
      <c r="PYQ1277" s="24"/>
      <c r="PYR1277" s="24"/>
      <c r="PYS1277" s="24"/>
      <c r="PYT1277" s="24"/>
      <c r="PYU1277" s="24"/>
      <c r="PYV1277" s="24"/>
      <c r="PYW1277" s="24"/>
      <c r="PYX1277" s="24"/>
      <c r="PYY1277" s="24"/>
      <c r="PYZ1277" s="24"/>
      <c r="PZA1277" s="24"/>
      <c r="PZB1277" s="24"/>
      <c r="PZC1277" s="24"/>
      <c r="PZD1277" s="24"/>
      <c r="PZE1277" s="24"/>
      <c r="PZF1277" s="24"/>
      <c r="PZG1277" s="24"/>
      <c r="PZH1277" s="24"/>
      <c r="PZI1277" s="24"/>
      <c r="PZJ1277" s="24"/>
      <c r="PZK1277" s="24"/>
      <c r="PZL1277" s="24"/>
      <c r="PZM1277" s="24"/>
      <c r="PZN1277" s="24"/>
      <c r="PZO1277" s="24"/>
      <c r="PZP1277" s="24"/>
      <c r="PZQ1277" s="24"/>
      <c r="PZR1277" s="24"/>
      <c r="PZS1277" s="24"/>
      <c r="PZT1277" s="24"/>
      <c r="PZU1277" s="24"/>
      <c r="PZV1277" s="24"/>
      <c r="PZW1277" s="24"/>
      <c r="PZX1277" s="24"/>
      <c r="PZY1277" s="24"/>
      <c r="PZZ1277" s="24"/>
      <c r="QAA1277" s="24"/>
      <c r="QAB1277" s="24"/>
      <c r="QAC1277" s="24"/>
      <c r="QAD1277" s="24"/>
      <c r="QAE1277" s="24"/>
      <c r="QAF1277" s="24"/>
      <c r="QAG1277" s="24"/>
      <c r="QAH1277" s="24"/>
      <c r="QAI1277" s="24"/>
      <c r="QAJ1277" s="24"/>
      <c r="QAK1277" s="24"/>
      <c r="QAL1277" s="24"/>
      <c r="QAM1277" s="24"/>
      <c r="QAN1277" s="24"/>
      <c r="QAO1277" s="24"/>
      <c r="QAP1277" s="24"/>
      <c r="QAQ1277" s="24"/>
      <c r="QAR1277" s="24"/>
      <c r="QAS1277" s="24"/>
      <c r="QAT1277" s="24"/>
      <c r="QAU1277" s="24"/>
      <c r="QAV1277" s="24"/>
      <c r="QAW1277" s="24"/>
      <c r="QAX1277" s="24"/>
      <c r="QAY1277" s="24"/>
      <c r="QAZ1277" s="24"/>
      <c r="QBA1277" s="24"/>
      <c r="QBB1277" s="24"/>
      <c r="QBC1277" s="24"/>
      <c r="QBD1277" s="24"/>
      <c r="QBE1277" s="24"/>
      <c r="QBF1277" s="24"/>
      <c r="QBG1277" s="24"/>
      <c r="QBH1277" s="24"/>
      <c r="QBI1277" s="24"/>
      <c r="QBJ1277" s="24"/>
      <c r="QBK1277" s="24"/>
      <c r="QBL1277" s="24"/>
      <c r="QBM1277" s="24"/>
      <c r="QBN1277" s="24"/>
      <c r="QBO1277" s="24"/>
      <c r="QBP1277" s="24"/>
      <c r="QBQ1277" s="24"/>
      <c r="QBR1277" s="24"/>
      <c r="QBS1277" s="24"/>
      <c r="QBT1277" s="24"/>
      <c r="QBU1277" s="24"/>
      <c r="QBV1277" s="24"/>
      <c r="QBW1277" s="24"/>
      <c r="QBX1277" s="24"/>
      <c r="QBY1277" s="24"/>
      <c r="QBZ1277" s="24"/>
      <c r="QCA1277" s="24"/>
      <c r="QCB1277" s="24"/>
      <c r="QCC1277" s="24"/>
      <c r="QCD1277" s="24"/>
      <c r="QCE1277" s="24"/>
      <c r="QCF1277" s="24"/>
      <c r="QCG1277" s="24"/>
      <c r="QCH1277" s="24"/>
      <c r="QCI1277" s="24"/>
      <c r="QCJ1277" s="24"/>
      <c r="QCK1277" s="24"/>
      <c r="QCL1277" s="24"/>
      <c r="QCM1277" s="24"/>
      <c r="QCN1277" s="24"/>
      <c r="QCO1277" s="24"/>
      <c r="QCP1277" s="24"/>
      <c r="QCQ1277" s="24"/>
      <c r="QCR1277" s="24"/>
      <c r="QCS1277" s="24"/>
      <c r="QCT1277" s="24"/>
      <c r="QCU1277" s="24"/>
      <c r="QCV1277" s="24"/>
      <c r="QCW1277" s="24"/>
      <c r="QCX1277" s="24"/>
      <c r="QCY1277" s="24"/>
      <c r="QCZ1277" s="24"/>
      <c r="QDA1277" s="24"/>
      <c r="QDB1277" s="24"/>
      <c r="QDC1277" s="24"/>
      <c r="QDD1277" s="24"/>
      <c r="QDE1277" s="24"/>
      <c r="QDF1277" s="24"/>
      <c r="QDG1277" s="24"/>
      <c r="QDH1277" s="24"/>
      <c r="QDI1277" s="24"/>
      <c r="QDJ1277" s="24"/>
      <c r="QDK1277" s="24"/>
      <c r="QDL1277" s="24"/>
      <c r="QDM1277" s="24"/>
      <c r="QDN1277" s="24"/>
      <c r="QDO1277" s="24"/>
      <c r="QDP1277" s="24"/>
      <c r="QDQ1277" s="24"/>
      <c r="QDR1277" s="24"/>
      <c r="QDS1277" s="24"/>
      <c r="QDT1277" s="24"/>
      <c r="QDU1277" s="24"/>
      <c r="QDV1277" s="24"/>
      <c r="QDW1277" s="24"/>
      <c r="QDX1277" s="24"/>
      <c r="QDY1277" s="24"/>
      <c r="QDZ1277" s="24"/>
      <c r="QEA1277" s="24"/>
      <c r="QEB1277" s="24"/>
      <c r="QEC1277" s="24"/>
      <c r="QED1277" s="24"/>
      <c r="QEE1277" s="24"/>
      <c r="QEF1277" s="24"/>
      <c r="QEG1277" s="24"/>
      <c r="QEH1277" s="24"/>
      <c r="QEI1277" s="24"/>
      <c r="QEJ1277" s="24"/>
      <c r="QEK1277" s="24"/>
      <c r="QEL1277" s="24"/>
      <c r="QEM1277" s="24"/>
      <c r="QEN1277" s="24"/>
      <c r="QEO1277" s="24"/>
      <c r="QEP1277" s="24"/>
      <c r="QEQ1277" s="24"/>
      <c r="QER1277" s="24"/>
      <c r="QES1277" s="24"/>
      <c r="QET1277" s="24"/>
      <c r="QEU1277" s="24"/>
      <c r="QEV1277" s="24"/>
      <c r="QEW1277" s="24"/>
      <c r="QEX1277" s="24"/>
      <c r="QEY1277" s="24"/>
      <c r="QEZ1277" s="24"/>
      <c r="QFA1277" s="24"/>
      <c r="QFB1277" s="24"/>
      <c r="QFC1277" s="24"/>
      <c r="QFD1277" s="24"/>
      <c r="QFE1277" s="24"/>
      <c r="QFF1277" s="24"/>
      <c r="QFG1277" s="24"/>
      <c r="QFH1277" s="24"/>
      <c r="QFI1277" s="24"/>
      <c r="QFJ1277" s="24"/>
      <c r="QFK1277" s="24"/>
      <c r="QFL1277" s="24"/>
      <c r="QFM1277" s="24"/>
      <c r="QFN1277" s="24"/>
      <c r="QFO1277" s="24"/>
      <c r="QFP1277" s="24"/>
      <c r="QFQ1277" s="24"/>
      <c r="QFR1277" s="24"/>
      <c r="QFS1277" s="24"/>
      <c r="QFT1277" s="24"/>
      <c r="QFU1277" s="24"/>
      <c r="QFV1277" s="24"/>
      <c r="QFW1277" s="24"/>
      <c r="QFX1277" s="24"/>
      <c r="QFY1277" s="24"/>
      <c r="QFZ1277" s="24"/>
      <c r="QGA1277" s="24"/>
      <c r="QGB1277" s="24"/>
      <c r="QGC1277" s="24"/>
      <c r="QGD1277" s="24"/>
      <c r="QGE1277" s="24"/>
      <c r="QGF1277" s="24"/>
      <c r="QGG1277" s="24"/>
      <c r="QGH1277" s="24"/>
      <c r="QGI1277" s="24"/>
      <c r="QGJ1277" s="24"/>
      <c r="QGK1277" s="24"/>
      <c r="QGL1277" s="24"/>
      <c r="QGM1277" s="24"/>
      <c r="QGN1277" s="24"/>
      <c r="QGO1277" s="24"/>
      <c r="QGP1277" s="24"/>
      <c r="QGQ1277" s="24"/>
      <c r="QGR1277" s="24"/>
      <c r="QGS1277" s="24"/>
      <c r="QGT1277" s="24"/>
      <c r="QGU1277" s="24"/>
      <c r="QGV1277" s="24"/>
      <c r="QGW1277" s="24"/>
      <c r="QGX1277" s="24"/>
      <c r="QGY1277" s="24"/>
      <c r="QGZ1277" s="24"/>
      <c r="QHA1277" s="24"/>
      <c r="QHB1277" s="24"/>
      <c r="QHC1277" s="24"/>
      <c r="QHD1277" s="24"/>
      <c r="QHE1277" s="24"/>
      <c r="QHF1277" s="24"/>
      <c r="QHG1277" s="24"/>
      <c r="QHH1277" s="24"/>
      <c r="QHI1277" s="24"/>
      <c r="QHJ1277" s="24"/>
      <c r="QHK1277" s="24"/>
      <c r="QHL1277" s="24"/>
      <c r="QHM1277" s="24"/>
      <c r="QHN1277" s="24"/>
      <c r="QHO1277" s="24"/>
      <c r="QHP1277" s="24"/>
      <c r="QHQ1277" s="24"/>
      <c r="QHR1277" s="24"/>
      <c r="QHS1277" s="24"/>
      <c r="QHT1277" s="24"/>
      <c r="QHU1277" s="24"/>
      <c r="QHV1277" s="24"/>
      <c r="QHW1277" s="24"/>
      <c r="QHX1277" s="24"/>
      <c r="QHY1277" s="24"/>
      <c r="QHZ1277" s="24"/>
      <c r="QIA1277" s="24"/>
      <c r="QIB1277" s="24"/>
      <c r="QIC1277" s="24"/>
      <c r="QID1277" s="24"/>
      <c r="QIE1277" s="24"/>
      <c r="QIF1277" s="24"/>
      <c r="QIG1277" s="24"/>
      <c r="QIH1277" s="24"/>
      <c r="QII1277" s="24"/>
      <c r="QIJ1277" s="24"/>
      <c r="QIK1277" s="24"/>
      <c r="QIL1277" s="24"/>
      <c r="QIM1277" s="24"/>
      <c r="QIN1277" s="24"/>
      <c r="QIO1277" s="24"/>
      <c r="QIP1277" s="24"/>
      <c r="QIQ1277" s="24"/>
      <c r="QIR1277" s="24"/>
      <c r="QIS1277" s="24"/>
      <c r="QIT1277" s="24"/>
      <c r="QIU1277" s="24"/>
      <c r="QIV1277" s="24"/>
      <c r="QIW1277" s="24"/>
      <c r="QIX1277" s="24"/>
      <c r="QIY1277" s="24"/>
      <c r="QIZ1277" s="24"/>
      <c r="QJA1277" s="24"/>
      <c r="QJB1277" s="24"/>
      <c r="QJC1277" s="24"/>
      <c r="QJD1277" s="24"/>
      <c r="QJE1277" s="24"/>
      <c r="QJF1277" s="24"/>
      <c r="QJG1277" s="24"/>
      <c r="QJH1277" s="24"/>
      <c r="QJI1277" s="24"/>
      <c r="QJJ1277" s="24"/>
      <c r="QJK1277" s="24"/>
      <c r="QJL1277" s="24"/>
      <c r="QJM1277" s="24"/>
      <c r="QJN1277" s="24"/>
      <c r="QJO1277" s="24"/>
      <c r="QJP1277" s="24"/>
      <c r="QJQ1277" s="24"/>
      <c r="QJR1277" s="24"/>
      <c r="QJS1277" s="24"/>
      <c r="QJT1277" s="24"/>
      <c r="QJU1277" s="24"/>
      <c r="QJV1277" s="24"/>
      <c r="QJW1277" s="24"/>
      <c r="QJX1277" s="24"/>
      <c r="QJY1277" s="24"/>
      <c r="QJZ1277" s="24"/>
      <c r="QKA1277" s="24"/>
      <c r="QKB1277" s="24"/>
      <c r="QKC1277" s="24"/>
      <c r="QKD1277" s="24"/>
      <c r="QKE1277" s="24"/>
      <c r="QKF1277" s="24"/>
      <c r="QKG1277" s="24"/>
      <c r="QKH1277" s="24"/>
      <c r="QKI1277" s="24"/>
      <c r="QKJ1277" s="24"/>
      <c r="QKK1277" s="24"/>
      <c r="QKL1277" s="24"/>
      <c r="QKM1277" s="24"/>
      <c r="QKN1277" s="24"/>
      <c r="QKO1277" s="24"/>
      <c r="QKP1277" s="24"/>
      <c r="QKQ1277" s="24"/>
      <c r="QKR1277" s="24"/>
      <c r="QKS1277" s="24"/>
      <c r="QKT1277" s="24"/>
      <c r="QKU1277" s="24"/>
      <c r="QKV1277" s="24"/>
      <c r="QKW1277" s="24"/>
      <c r="QKX1277" s="24"/>
      <c r="QKY1277" s="24"/>
      <c r="QKZ1277" s="24"/>
      <c r="QLA1277" s="24"/>
      <c r="QLB1277" s="24"/>
      <c r="QLC1277" s="24"/>
      <c r="QLD1277" s="24"/>
      <c r="QLE1277" s="24"/>
      <c r="QLF1277" s="24"/>
      <c r="QLG1277" s="24"/>
      <c r="QLH1277" s="24"/>
      <c r="QLI1277" s="24"/>
      <c r="QLJ1277" s="24"/>
      <c r="QLK1277" s="24"/>
      <c r="QLL1277" s="24"/>
      <c r="QLM1277" s="24"/>
      <c r="QLN1277" s="24"/>
      <c r="QLO1277" s="24"/>
      <c r="QLP1277" s="24"/>
      <c r="QLQ1277" s="24"/>
      <c r="QLR1277" s="24"/>
      <c r="QLS1277" s="24"/>
      <c r="QLT1277" s="24"/>
      <c r="QLU1277" s="24"/>
      <c r="QLV1277" s="24"/>
      <c r="QLW1277" s="24"/>
      <c r="QLX1277" s="24"/>
      <c r="QLY1277" s="24"/>
      <c r="QLZ1277" s="24"/>
      <c r="QMA1277" s="24"/>
      <c r="QMB1277" s="24"/>
      <c r="QMC1277" s="24"/>
      <c r="QMD1277" s="24"/>
      <c r="QME1277" s="24"/>
      <c r="QMF1277" s="24"/>
      <c r="QMG1277" s="24"/>
      <c r="QMH1277" s="24"/>
      <c r="QMI1277" s="24"/>
      <c r="QMJ1277" s="24"/>
      <c r="QMK1277" s="24"/>
      <c r="QML1277" s="24"/>
      <c r="QMM1277" s="24"/>
      <c r="QMN1277" s="24"/>
      <c r="QMO1277" s="24"/>
      <c r="QMP1277" s="24"/>
      <c r="QMQ1277" s="24"/>
      <c r="QMR1277" s="24"/>
      <c r="QMS1277" s="24"/>
      <c r="QMT1277" s="24"/>
      <c r="QMU1277" s="24"/>
      <c r="QMV1277" s="24"/>
      <c r="QMW1277" s="24"/>
      <c r="QMX1277" s="24"/>
      <c r="QMY1277" s="24"/>
      <c r="QMZ1277" s="24"/>
      <c r="QNA1277" s="24"/>
      <c r="QNB1277" s="24"/>
      <c r="QNC1277" s="24"/>
      <c r="QND1277" s="24"/>
      <c r="QNE1277" s="24"/>
      <c r="QNF1277" s="24"/>
      <c r="QNG1277" s="24"/>
      <c r="QNH1277" s="24"/>
      <c r="QNI1277" s="24"/>
      <c r="QNJ1277" s="24"/>
      <c r="QNK1277" s="24"/>
      <c r="QNL1277" s="24"/>
      <c r="QNM1277" s="24"/>
      <c r="QNN1277" s="24"/>
      <c r="QNO1277" s="24"/>
      <c r="QNP1277" s="24"/>
      <c r="QNQ1277" s="24"/>
      <c r="QNR1277" s="24"/>
      <c r="QNS1277" s="24"/>
      <c r="QNT1277" s="24"/>
      <c r="QNU1277" s="24"/>
      <c r="QNV1277" s="24"/>
      <c r="QNW1277" s="24"/>
      <c r="QNX1277" s="24"/>
      <c r="QNY1277" s="24"/>
      <c r="QNZ1277" s="24"/>
      <c r="QOA1277" s="24"/>
      <c r="QOB1277" s="24"/>
      <c r="QOC1277" s="24"/>
      <c r="QOD1277" s="24"/>
      <c r="QOE1277" s="24"/>
      <c r="QOF1277" s="24"/>
      <c r="QOG1277" s="24"/>
      <c r="QOH1277" s="24"/>
      <c r="QOI1277" s="24"/>
      <c r="QOJ1277" s="24"/>
      <c r="QOK1277" s="24"/>
      <c r="QOL1277" s="24"/>
      <c r="QOM1277" s="24"/>
      <c r="QON1277" s="24"/>
      <c r="QOO1277" s="24"/>
      <c r="QOP1277" s="24"/>
      <c r="QOQ1277" s="24"/>
      <c r="QOR1277" s="24"/>
      <c r="QOS1277" s="24"/>
      <c r="QOT1277" s="24"/>
      <c r="QOU1277" s="24"/>
      <c r="QOV1277" s="24"/>
      <c r="QOW1277" s="24"/>
      <c r="QOX1277" s="24"/>
      <c r="QOY1277" s="24"/>
      <c r="QOZ1277" s="24"/>
      <c r="QPA1277" s="24"/>
      <c r="QPB1277" s="24"/>
      <c r="QPC1277" s="24"/>
      <c r="QPD1277" s="24"/>
      <c r="QPE1277" s="24"/>
      <c r="QPF1277" s="24"/>
      <c r="QPG1277" s="24"/>
      <c r="QPH1277" s="24"/>
      <c r="QPI1277" s="24"/>
      <c r="QPJ1277" s="24"/>
      <c r="QPK1277" s="24"/>
      <c r="QPL1277" s="24"/>
      <c r="QPM1277" s="24"/>
      <c r="QPN1277" s="24"/>
      <c r="QPO1277" s="24"/>
      <c r="QPP1277" s="24"/>
      <c r="QPQ1277" s="24"/>
      <c r="QPR1277" s="24"/>
      <c r="QPS1277" s="24"/>
      <c r="QPT1277" s="24"/>
      <c r="QPU1277" s="24"/>
      <c r="QPV1277" s="24"/>
      <c r="QPW1277" s="24"/>
      <c r="QPX1277" s="24"/>
      <c r="QPY1277" s="24"/>
      <c r="QPZ1277" s="24"/>
      <c r="QQA1277" s="24"/>
      <c r="QQB1277" s="24"/>
      <c r="QQC1277" s="24"/>
      <c r="QQD1277" s="24"/>
      <c r="QQE1277" s="24"/>
      <c r="QQF1277" s="24"/>
      <c r="QQG1277" s="24"/>
      <c r="QQH1277" s="24"/>
      <c r="QQI1277" s="24"/>
      <c r="QQJ1277" s="24"/>
      <c r="QQK1277" s="24"/>
      <c r="QQL1277" s="24"/>
      <c r="QQM1277" s="24"/>
      <c r="QQN1277" s="24"/>
      <c r="QQO1277" s="24"/>
      <c r="QQP1277" s="24"/>
      <c r="QQQ1277" s="24"/>
      <c r="QQR1277" s="24"/>
      <c r="QQS1277" s="24"/>
      <c r="QQT1277" s="24"/>
      <c r="QQU1277" s="24"/>
      <c r="QQV1277" s="24"/>
      <c r="QQW1277" s="24"/>
      <c r="QQX1277" s="24"/>
      <c r="QQY1277" s="24"/>
      <c r="QQZ1277" s="24"/>
      <c r="QRA1277" s="24"/>
      <c r="QRB1277" s="24"/>
      <c r="QRC1277" s="24"/>
      <c r="QRD1277" s="24"/>
      <c r="QRE1277" s="24"/>
      <c r="QRF1277" s="24"/>
      <c r="QRG1277" s="24"/>
      <c r="QRH1277" s="24"/>
      <c r="QRI1277" s="24"/>
      <c r="QRJ1277" s="24"/>
      <c r="QRK1277" s="24"/>
      <c r="QRL1277" s="24"/>
      <c r="QRM1277" s="24"/>
      <c r="QRN1277" s="24"/>
      <c r="QRO1277" s="24"/>
      <c r="QRP1277" s="24"/>
      <c r="QRQ1277" s="24"/>
      <c r="QRR1277" s="24"/>
      <c r="QRS1277" s="24"/>
      <c r="QRT1277" s="24"/>
      <c r="QRU1277" s="24"/>
      <c r="QRV1277" s="24"/>
      <c r="QRW1277" s="24"/>
      <c r="QRX1277" s="24"/>
      <c r="QRY1277" s="24"/>
      <c r="QRZ1277" s="24"/>
      <c r="QSA1277" s="24"/>
      <c r="QSB1277" s="24"/>
      <c r="QSC1277" s="24"/>
      <c r="QSD1277" s="24"/>
      <c r="QSE1277" s="24"/>
      <c r="QSF1277" s="24"/>
      <c r="QSG1277" s="24"/>
      <c r="QSH1277" s="24"/>
      <c r="QSI1277" s="24"/>
      <c r="QSJ1277" s="24"/>
      <c r="QSK1277" s="24"/>
      <c r="QSL1277" s="24"/>
      <c r="QSM1277" s="24"/>
      <c r="QSN1277" s="24"/>
      <c r="QSO1277" s="24"/>
      <c r="QSP1277" s="24"/>
      <c r="QSQ1277" s="24"/>
      <c r="QSR1277" s="24"/>
      <c r="QSS1277" s="24"/>
      <c r="QST1277" s="24"/>
      <c r="QSU1277" s="24"/>
      <c r="QSV1277" s="24"/>
      <c r="QSW1277" s="24"/>
      <c r="QSX1277" s="24"/>
      <c r="QSY1277" s="24"/>
      <c r="QSZ1277" s="24"/>
      <c r="QTA1277" s="24"/>
      <c r="QTB1277" s="24"/>
      <c r="QTC1277" s="24"/>
      <c r="QTD1277" s="24"/>
      <c r="QTE1277" s="24"/>
      <c r="QTF1277" s="24"/>
      <c r="QTG1277" s="24"/>
      <c r="QTH1277" s="24"/>
      <c r="QTI1277" s="24"/>
      <c r="QTJ1277" s="24"/>
      <c r="QTK1277" s="24"/>
      <c r="QTL1277" s="24"/>
      <c r="QTM1277" s="24"/>
      <c r="QTN1277" s="24"/>
      <c r="QTO1277" s="24"/>
      <c r="QTP1277" s="24"/>
      <c r="QTQ1277" s="24"/>
      <c r="QTR1277" s="24"/>
      <c r="QTS1277" s="24"/>
      <c r="QTT1277" s="24"/>
      <c r="QTU1277" s="24"/>
      <c r="QTV1277" s="24"/>
      <c r="QTW1277" s="24"/>
      <c r="QTX1277" s="24"/>
      <c r="QTY1277" s="24"/>
      <c r="QTZ1277" s="24"/>
      <c r="QUA1277" s="24"/>
      <c r="QUB1277" s="24"/>
      <c r="QUC1277" s="24"/>
      <c r="QUD1277" s="24"/>
      <c r="QUE1277" s="24"/>
      <c r="QUF1277" s="24"/>
      <c r="QUG1277" s="24"/>
      <c r="QUH1277" s="24"/>
      <c r="QUI1277" s="24"/>
      <c r="QUJ1277" s="24"/>
      <c r="QUK1277" s="24"/>
      <c r="QUL1277" s="24"/>
      <c r="QUM1277" s="24"/>
      <c r="QUN1277" s="24"/>
      <c r="QUO1277" s="24"/>
      <c r="QUP1277" s="24"/>
      <c r="QUQ1277" s="24"/>
      <c r="QUR1277" s="24"/>
      <c r="QUS1277" s="24"/>
      <c r="QUT1277" s="24"/>
      <c r="QUU1277" s="24"/>
      <c r="QUV1277" s="24"/>
      <c r="QUW1277" s="24"/>
      <c r="QUX1277" s="24"/>
      <c r="QUY1277" s="24"/>
      <c r="QUZ1277" s="24"/>
      <c r="QVA1277" s="24"/>
      <c r="QVB1277" s="24"/>
      <c r="QVC1277" s="24"/>
      <c r="QVD1277" s="24"/>
      <c r="QVE1277" s="24"/>
      <c r="QVF1277" s="24"/>
      <c r="QVG1277" s="24"/>
      <c r="QVH1277" s="24"/>
      <c r="QVI1277" s="24"/>
      <c r="QVJ1277" s="24"/>
      <c r="QVK1277" s="24"/>
      <c r="QVL1277" s="24"/>
      <c r="QVM1277" s="24"/>
      <c r="QVN1277" s="24"/>
      <c r="QVO1277" s="24"/>
      <c r="QVP1277" s="24"/>
      <c r="QVQ1277" s="24"/>
      <c r="QVR1277" s="24"/>
      <c r="QVS1277" s="24"/>
      <c r="QVT1277" s="24"/>
      <c r="QVU1277" s="24"/>
      <c r="QVV1277" s="24"/>
      <c r="QVW1277" s="24"/>
      <c r="QVX1277" s="24"/>
      <c r="QVY1277" s="24"/>
      <c r="QVZ1277" s="24"/>
      <c r="QWA1277" s="24"/>
      <c r="QWB1277" s="24"/>
      <c r="QWC1277" s="24"/>
      <c r="QWD1277" s="24"/>
      <c r="QWE1277" s="24"/>
      <c r="QWF1277" s="24"/>
      <c r="QWG1277" s="24"/>
      <c r="QWH1277" s="24"/>
      <c r="QWI1277" s="24"/>
      <c r="QWJ1277" s="24"/>
      <c r="QWK1277" s="24"/>
      <c r="QWL1277" s="24"/>
      <c r="QWM1277" s="24"/>
      <c r="QWN1277" s="24"/>
      <c r="QWO1277" s="24"/>
      <c r="QWP1277" s="24"/>
      <c r="QWQ1277" s="24"/>
      <c r="QWR1277" s="24"/>
      <c r="QWS1277" s="24"/>
      <c r="QWT1277" s="24"/>
      <c r="QWU1277" s="24"/>
      <c r="QWV1277" s="24"/>
      <c r="QWW1277" s="24"/>
      <c r="QWX1277" s="24"/>
      <c r="QWY1277" s="24"/>
      <c r="QWZ1277" s="24"/>
      <c r="QXA1277" s="24"/>
      <c r="QXB1277" s="24"/>
      <c r="QXC1277" s="24"/>
      <c r="QXD1277" s="24"/>
      <c r="QXE1277" s="24"/>
      <c r="QXF1277" s="24"/>
      <c r="QXG1277" s="24"/>
      <c r="QXH1277" s="24"/>
      <c r="QXI1277" s="24"/>
      <c r="QXJ1277" s="24"/>
      <c r="QXK1277" s="24"/>
      <c r="QXL1277" s="24"/>
      <c r="QXM1277" s="24"/>
      <c r="QXN1277" s="24"/>
      <c r="QXO1277" s="24"/>
      <c r="QXP1277" s="24"/>
      <c r="QXQ1277" s="24"/>
      <c r="QXR1277" s="24"/>
      <c r="QXS1277" s="24"/>
      <c r="QXT1277" s="24"/>
      <c r="QXU1277" s="24"/>
      <c r="QXV1277" s="24"/>
      <c r="QXW1277" s="24"/>
      <c r="QXX1277" s="24"/>
      <c r="QXY1277" s="24"/>
      <c r="QXZ1277" s="24"/>
      <c r="QYA1277" s="24"/>
      <c r="QYB1277" s="24"/>
      <c r="QYC1277" s="24"/>
      <c r="QYD1277" s="24"/>
      <c r="QYE1277" s="24"/>
      <c r="QYF1277" s="24"/>
      <c r="QYG1277" s="24"/>
      <c r="QYH1277" s="24"/>
      <c r="QYI1277" s="24"/>
      <c r="QYJ1277" s="24"/>
      <c r="QYK1277" s="24"/>
      <c r="QYL1277" s="24"/>
      <c r="QYM1277" s="24"/>
      <c r="QYN1277" s="24"/>
      <c r="QYO1277" s="24"/>
      <c r="QYP1277" s="24"/>
      <c r="QYQ1277" s="24"/>
      <c r="QYR1277" s="24"/>
      <c r="QYS1277" s="24"/>
      <c r="QYT1277" s="24"/>
      <c r="QYU1277" s="24"/>
      <c r="QYV1277" s="24"/>
      <c r="QYW1277" s="24"/>
      <c r="QYX1277" s="24"/>
      <c r="QYY1277" s="24"/>
      <c r="QYZ1277" s="24"/>
      <c r="QZA1277" s="24"/>
      <c r="QZB1277" s="24"/>
      <c r="QZC1277" s="24"/>
      <c r="QZD1277" s="24"/>
      <c r="QZE1277" s="24"/>
      <c r="QZF1277" s="24"/>
      <c r="QZG1277" s="24"/>
      <c r="QZH1277" s="24"/>
      <c r="QZI1277" s="24"/>
      <c r="QZJ1277" s="24"/>
      <c r="QZK1277" s="24"/>
      <c r="QZL1277" s="24"/>
      <c r="QZM1277" s="24"/>
      <c r="QZN1277" s="24"/>
      <c r="QZO1277" s="24"/>
      <c r="QZP1277" s="24"/>
      <c r="QZQ1277" s="24"/>
      <c r="QZR1277" s="24"/>
      <c r="QZS1277" s="24"/>
      <c r="QZT1277" s="24"/>
      <c r="QZU1277" s="24"/>
      <c r="QZV1277" s="24"/>
      <c r="QZW1277" s="24"/>
      <c r="QZX1277" s="24"/>
      <c r="QZY1277" s="24"/>
      <c r="QZZ1277" s="24"/>
      <c r="RAA1277" s="24"/>
      <c r="RAB1277" s="24"/>
      <c r="RAC1277" s="24"/>
      <c r="RAD1277" s="24"/>
      <c r="RAE1277" s="24"/>
      <c r="RAF1277" s="24"/>
      <c r="RAG1277" s="24"/>
      <c r="RAH1277" s="24"/>
      <c r="RAI1277" s="24"/>
      <c r="RAJ1277" s="24"/>
      <c r="RAK1277" s="24"/>
      <c r="RAL1277" s="24"/>
      <c r="RAM1277" s="24"/>
      <c r="RAN1277" s="24"/>
      <c r="RAO1277" s="24"/>
      <c r="RAP1277" s="24"/>
      <c r="RAQ1277" s="24"/>
      <c r="RAR1277" s="24"/>
      <c r="RAS1277" s="24"/>
      <c r="RAT1277" s="24"/>
      <c r="RAU1277" s="24"/>
      <c r="RAV1277" s="24"/>
      <c r="RAW1277" s="24"/>
      <c r="RAX1277" s="24"/>
      <c r="RAY1277" s="24"/>
      <c r="RAZ1277" s="24"/>
      <c r="RBA1277" s="24"/>
      <c r="RBB1277" s="24"/>
      <c r="RBC1277" s="24"/>
      <c r="RBD1277" s="24"/>
      <c r="RBE1277" s="24"/>
      <c r="RBF1277" s="24"/>
      <c r="RBG1277" s="24"/>
      <c r="RBH1277" s="24"/>
      <c r="RBI1277" s="24"/>
      <c r="RBJ1277" s="24"/>
      <c r="RBK1277" s="24"/>
      <c r="RBL1277" s="24"/>
      <c r="RBM1277" s="24"/>
      <c r="RBN1277" s="24"/>
      <c r="RBO1277" s="24"/>
      <c r="RBP1277" s="24"/>
      <c r="RBQ1277" s="24"/>
      <c r="RBR1277" s="24"/>
      <c r="RBS1277" s="24"/>
      <c r="RBT1277" s="24"/>
      <c r="RBU1277" s="24"/>
      <c r="RBV1277" s="24"/>
      <c r="RBW1277" s="24"/>
      <c r="RBX1277" s="24"/>
      <c r="RBY1277" s="24"/>
      <c r="RBZ1277" s="24"/>
      <c r="RCA1277" s="24"/>
      <c r="RCB1277" s="24"/>
      <c r="RCC1277" s="24"/>
      <c r="RCD1277" s="24"/>
      <c r="RCE1277" s="24"/>
      <c r="RCF1277" s="24"/>
      <c r="RCG1277" s="24"/>
      <c r="RCH1277" s="24"/>
      <c r="RCI1277" s="24"/>
      <c r="RCJ1277" s="24"/>
      <c r="RCK1277" s="24"/>
      <c r="RCL1277" s="24"/>
      <c r="RCM1277" s="24"/>
      <c r="RCN1277" s="24"/>
      <c r="RCO1277" s="24"/>
      <c r="RCP1277" s="24"/>
      <c r="RCQ1277" s="24"/>
      <c r="RCR1277" s="24"/>
      <c r="RCS1277" s="24"/>
      <c r="RCT1277" s="24"/>
      <c r="RCU1277" s="24"/>
      <c r="RCV1277" s="24"/>
      <c r="RCW1277" s="24"/>
      <c r="RCX1277" s="24"/>
      <c r="RCY1277" s="24"/>
      <c r="RCZ1277" s="24"/>
      <c r="RDA1277" s="24"/>
      <c r="RDB1277" s="24"/>
      <c r="RDC1277" s="24"/>
      <c r="RDD1277" s="24"/>
      <c r="RDE1277" s="24"/>
      <c r="RDF1277" s="24"/>
      <c r="RDG1277" s="24"/>
      <c r="RDH1277" s="24"/>
      <c r="RDI1277" s="24"/>
      <c r="RDJ1277" s="24"/>
      <c r="RDK1277" s="24"/>
      <c r="RDL1277" s="24"/>
      <c r="RDM1277" s="24"/>
      <c r="RDN1277" s="24"/>
      <c r="RDO1277" s="24"/>
      <c r="RDP1277" s="24"/>
      <c r="RDQ1277" s="24"/>
      <c r="RDR1277" s="24"/>
      <c r="RDS1277" s="24"/>
      <c r="RDT1277" s="24"/>
      <c r="RDU1277" s="24"/>
      <c r="RDV1277" s="24"/>
      <c r="RDW1277" s="24"/>
      <c r="RDX1277" s="24"/>
      <c r="RDY1277" s="24"/>
      <c r="RDZ1277" s="24"/>
      <c r="REA1277" s="24"/>
      <c r="REB1277" s="24"/>
      <c r="REC1277" s="24"/>
      <c r="RED1277" s="24"/>
      <c r="REE1277" s="24"/>
      <c r="REF1277" s="24"/>
      <c r="REG1277" s="24"/>
      <c r="REH1277" s="24"/>
      <c r="REI1277" s="24"/>
      <c r="REJ1277" s="24"/>
      <c r="REK1277" s="24"/>
      <c r="REL1277" s="24"/>
      <c r="REM1277" s="24"/>
      <c r="REN1277" s="24"/>
      <c r="REO1277" s="24"/>
      <c r="REP1277" s="24"/>
      <c r="REQ1277" s="24"/>
      <c r="RER1277" s="24"/>
      <c r="RES1277" s="24"/>
      <c r="RET1277" s="24"/>
      <c r="REU1277" s="24"/>
      <c r="REV1277" s="24"/>
      <c r="REW1277" s="24"/>
      <c r="REX1277" s="24"/>
      <c r="REY1277" s="24"/>
      <c r="REZ1277" s="24"/>
      <c r="RFA1277" s="24"/>
      <c r="RFB1277" s="24"/>
      <c r="RFC1277" s="24"/>
      <c r="RFD1277" s="24"/>
      <c r="RFE1277" s="24"/>
      <c r="RFF1277" s="24"/>
      <c r="RFG1277" s="24"/>
      <c r="RFH1277" s="24"/>
      <c r="RFI1277" s="24"/>
      <c r="RFJ1277" s="24"/>
      <c r="RFK1277" s="24"/>
      <c r="RFL1277" s="24"/>
      <c r="RFM1277" s="24"/>
      <c r="RFN1277" s="24"/>
      <c r="RFO1277" s="24"/>
      <c r="RFP1277" s="24"/>
      <c r="RFQ1277" s="24"/>
      <c r="RFR1277" s="24"/>
      <c r="RFS1277" s="24"/>
      <c r="RFT1277" s="24"/>
      <c r="RFU1277" s="24"/>
      <c r="RFV1277" s="24"/>
      <c r="RFW1277" s="24"/>
      <c r="RFX1277" s="24"/>
      <c r="RFY1277" s="24"/>
      <c r="RFZ1277" s="24"/>
      <c r="RGA1277" s="24"/>
      <c r="RGB1277" s="24"/>
      <c r="RGC1277" s="24"/>
      <c r="RGD1277" s="24"/>
      <c r="RGE1277" s="24"/>
      <c r="RGF1277" s="24"/>
      <c r="RGG1277" s="24"/>
      <c r="RGH1277" s="24"/>
      <c r="RGI1277" s="24"/>
      <c r="RGJ1277" s="24"/>
      <c r="RGK1277" s="24"/>
      <c r="RGL1277" s="24"/>
      <c r="RGM1277" s="24"/>
      <c r="RGN1277" s="24"/>
      <c r="RGO1277" s="24"/>
      <c r="RGP1277" s="24"/>
      <c r="RGQ1277" s="24"/>
      <c r="RGR1277" s="24"/>
      <c r="RGS1277" s="24"/>
      <c r="RGT1277" s="24"/>
      <c r="RGU1277" s="24"/>
      <c r="RGV1277" s="24"/>
      <c r="RGW1277" s="24"/>
      <c r="RGX1277" s="24"/>
      <c r="RGY1277" s="24"/>
      <c r="RGZ1277" s="24"/>
      <c r="RHA1277" s="24"/>
      <c r="RHB1277" s="24"/>
      <c r="RHC1277" s="24"/>
      <c r="RHD1277" s="24"/>
      <c r="RHE1277" s="24"/>
      <c r="RHF1277" s="24"/>
      <c r="RHG1277" s="24"/>
      <c r="RHH1277" s="24"/>
      <c r="RHI1277" s="24"/>
      <c r="RHJ1277" s="24"/>
      <c r="RHK1277" s="24"/>
      <c r="RHL1277" s="24"/>
      <c r="RHM1277" s="24"/>
      <c r="RHN1277" s="24"/>
      <c r="RHO1277" s="24"/>
      <c r="RHP1277" s="24"/>
      <c r="RHQ1277" s="24"/>
      <c r="RHR1277" s="24"/>
      <c r="RHS1277" s="24"/>
      <c r="RHT1277" s="24"/>
      <c r="RHU1277" s="24"/>
      <c r="RHV1277" s="24"/>
      <c r="RHW1277" s="24"/>
      <c r="RHX1277" s="24"/>
      <c r="RHY1277" s="24"/>
      <c r="RHZ1277" s="24"/>
      <c r="RIA1277" s="24"/>
      <c r="RIB1277" s="24"/>
      <c r="RIC1277" s="24"/>
      <c r="RID1277" s="24"/>
      <c r="RIE1277" s="24"/>
      <c r="RIF1277" s="24"/>
      <c r="RIG1277" s="24"/>
      <c r="RIH1277" s="24"/>
      <c r="RII1277" s="24"/>
      <c r="RIJ1277" s="24"/>
      <c r="RIK1277" s="24"/>
      <c r="RIL1277" s="24"/>
      <c r="RIM1277" s="24"/>
      <c r="RIN1277" s="24"/>
      <c r="RIO1277" s="24"/>
      <c r="RIP1277" s="24"/>
      <c r="RIQ1277" s="24"/>
      <c r="RIR1277" s="24"/>
      <c r="RIS1277" s="24"/>
      <c r="RIT1277" s="24"/>
      <c r="RIU1277" s="24"/>
      <c r="RIV1277" s="24"/>
      <c r="RIW1277" s="24"/>
      <c r="RIX1277" s="24"/>
      <c r="RIY1277" s="24"/>
      <c r="RIZ1277" s="24"/>
      <c r="RJA1277" s="24"/>
      <c r="RJB1277" s="24"/>
      <c r="RJC1277" s="24"/>
      <c r="RJD1277" s="24"/>
      <c r="RJE1277" s="24"/>
      <c r="RJF1277" s="24"/>
      <c r="RJG1277" s="24"/>
      <c r="RJH1277" s="24"/>
      <c r="RJI1277" s="24"/>
      <c r="RJJ1277" s="24"/>
      <c r="RJK1277" s="24"/>
      <c r="RJL1277" s="24"/>
      <c r="RJM1277" s="24"/>
      <c r="RJN1277" s="24"/>
      <c r="RJO1277" s="24"/>
      <c r="RJP1277" s="24"/>
      <c r="RJQ1277" s="24"/>
      <c r="RJR1277" s="24"/>
      <c r="RJS1277" s="24"/>
      <c r="RJT1277" s="24"/>
      <c r="RJU1277" s="24"/>
      <c r="RJV1277" s="24"/>
      <c r="RJW1277" s="24"/>
      <c r="RJX1277" s="24"/>
      <c r="RJY1277" s="24"/>
      <c r="RJZ1277" s="24"/>
      <c r="RKA1277" s="24"/>
      <c r="RKB1277" s="24"/>
      <c r="RKC1277" s="24"/>
      <c r="RKD1277" s="24"/>
      <c r="RKE1277" s="24"/>
      <c r="RKF1277" s="24"/>
      <c r="RKG1277" s="24"/>
      <c r="RKH1277" s="24"/>
      <c r="RKI1277" s="24"/>
      <c r="RKJ1277" s="24"/>
      <c r="RKK1277" s="24"/>
      <c r="RKL1277" s="24"/>
      <c r="RKM1277" s="24"/>
      <c r="RKN1277" s="24"/>
      <c r="RKO1277" s="24"/>
      <c r="RKP1277" s="24"/>
      <c r="RKQ1277" s="24"/>
      <c r="RKR1277" s="24"/>
      <c r="RKS1277" s="24"/>
      <c r="RKT1277" s="24"/>
      <c r="RKU1277" s="24"/>
      <c r="RKV1277" s="24"/>
      <c r="RKW1277" s="24"/>
      <c r="RKX1277" s="24"/>
      <c r="RKY1277" s="24"/>
      <c r="RKZ1277" s="24"/>
      <c r="RLA1277" s="24"/>
      <c r="RLB1277" s="24"/>
      <c r="RLC1277" s="24"/>
      <c r="RLD1277" s="24"/>
      <c r="RLE1277" s="24"/>
      <c r="RLF1277" s="24"/>
      <c r="RLG1277" s="24"/>
      <c r="RLH1277" s="24"/>
      <c r="RLI1277" s="24"/>
      <c r="RLJ1277" s="24"/>
      <c r="RLK1277" s="24"/>
      <c r="RLL1277" s="24"/>
      <c r="RLM1277" s="24"/>
      <c r="RLN1277" s="24"/>
      <c r="RLO1277" s="24"/>
      <c r="RLP1277" s="24"/>
      <c r="RLQ1277" s="24"/>
      <c r="RLR1277" s="24"/>
      <c r="RLS1277" s="24"/>
      <c r="RLT1277" s="24"/>
      <c r="RLU1277" s="24"/>
      <c r="RLV1277" s="24"/>
      <c r="RLW1277" s="24"/>
      <c r="RLX1277" s="24"/>
      <c r="RLY1277" s="24"/>
      <c r="RLZ1277" s="24"/>
      <c r="RMA1277" s="24"/>
      <c r="RMB1277" s="24"/>
      <c r="RMC1277" s="24"/>
      <c r="RMD1277" s="24"/>
      <c r="RME1277" s="24"/>
      <c r="RMF1277" s="24"/>
      <c r="RMG1277" s="24"/>
      <c r="RMH1277" s="24"/>
      <c r="RMI1277" s="24"/>
      <c r="RMJ1277" s="24"/>
      <c r="RMK1277" s="24"/>
      <c r="RML1277" s="24"/>
      <c r="RMM1277" s="24"/>
      <c r="RMN1277" s="24"/>
      <c r="RMO1277" s="24"/>
      <c r="RMP1277" s="24"/>
      <c r="RMQ1277" s="24"/>
      <c r="RMR1277" s="24"/>
      <c r="RMS1277" s="24"/>
      <c r="RMT1277" s="24"/>
      <c r="RMU1277" s="24"/>
      <c r="RMV1277" s="24"/>
      <c r="RMW1277" s="24"/>
      <c r="RMX1277" s="24"/>
      <c r="RMY1277" s="24"/>
      <c r="RMZ1277" s="24"/>
      <c r="RNA1277" s="24"/>
      <c r="RNB1277" s="24"/>
      <c r="RNC1277" s="24"/>
      <c r="RND1277" s="24"/>
      <c r="RNE1277" s="24"/>
      <c r="RNF1277" s="24"/>
      <c r="RNG1277" s="24"/>
      <c r="RNH1277" s="24"/>
      <c r="RNI1277" s="24"/>
      <c r="RNJ1277" s="24"/>
      <c r="RNK1277" s="24"/>
      <c r="RNL1277" s="24"/>
      <c r="RNM1277" s="24"/>
      <c r="RNN1277" s="24"/>
      <c r="RNO1277" s="24"/>
      <c r="RNP1277" s="24"/>
      <c r="RNQ1277" s="24"/>
      <c r="RNR1277" s="24"/>
      <c r="RNS1277" s="24"/>
      <c r="RNT1277" s="24"/>
      <c r="RNU1277" s="24"/>
      <c r="RNV1277" s="24"/>
      <c r="RNW1277" s="24"/>
      <c r="RNX1277" s="24"/>
      <c r="RNY1277" s="24"/>
      <c r="RNZ1277" s="24"/>
      <c r="ROA1277" s="24"/>
      <c r="ROB1277" s="24"/>
      <c r="ROC1277" s="24"/>
      <c r="ROD1277" s="24"/>
      <c r="ROE1277" s="24"/>
      <c r="ROF1277" s="24"/>
      <c r="ROG1277" s="24"/>
      <c r="ROH1277" s="24"/>
      <c r="ROI1277" s="24"/>
      <c r="ROJ1277" s="24"/>
      <c r="ROK1277" s="24"/>
      <c r="ROL1277" s="24"/>
      <c r="ROM1277" s="24"/>
      <c r="RON1277" s="24"/>
      <c r="ROO1277" s="24"/>
      <c r="ROP1277" s="24"/>
      <c r="ROQ1277" s="24"/>
      <c r="ROR1277" s="24"/>
      <c r="ROS1277" s="24"/>
      <c r="ROT1277" s="24"/>
      <c r="ROU1277" s="24"/>
      <c r="ROV1277" s="24"/>
      <c r="ROW1277" s="24"/>
      <c r="ROX1277" s="24"/>
      <c r="ROY1277" s="24"/>
      <c r="ROZ1277" s="24"/>
      <c r="RPA1277" s="24"/>
      <c r="RPB1277" s="24"/>
      <c r="RPC1277" s="24"/>
      <c r="RPD1277" s="24"/>
      <c r="RPE1277" s="24"/>
      <c r="RPF1277" s="24"/>
      <c r="RPG1277" s="24"/>
      <c r="RPH1277" s="24"/>
      <c r="RPI1277" s="24"/>
      <c r="RPJ1277" s="24"/>
      <c r="RPK1277" s="24"/>
      <c r="RPL1277" s="24"/>
      <c r="RPM1277" s="24"/>
      <c r="RPN1277" s="24"/>
      <c r="RPO1277" s="24"/>
      <c r="RPP1277" s="24"/>
      <c r="RPQ1277" s="24"/>
      <c r="RPR1277" s="24"/>
      <c r="RPS1277" s="24"/>
      <c r="RPT1277" s="24"/>
      <c r="RPU1277" s="24"/>
      <c r="RPV1277" s="24"/>
      <c r="RPW1277" s="24"/>
      <c r="RPX1277" s="24"/>
      <c r="RPY1277" s="24"/>
      <c r="RPZ1277" s="24"/>
      <c r="RQA1277" s="24"/>
      <c r="RQB1277" s="24"/>
      <c r="RQC1277" s="24"/>
      <c r="RQD1277" s="24"/>
      <c r="RQE1277" s="24"/>
      <c r="RQF1277" s="24"/>
      <c r="RQG1277" s="24"/>
      <c r="RQH1277" s="24"/>
      <c r="RQI1277" s="24"/>
      <c r="RQJ1277" s="24"/>
      <c r="RQK1277" s="24"/>
      <c r="RQL1277" s="24"/>
      <c r="RQM1277" s="24"/>
      <c r="RQN1277" s="24"/>
      <c r="RQO1277" s="24"/>
      <c r="RQP1277" s="24"/>
      <c r="RQQ1277" s="24"/>
      <c r="RQR1277" s="24"/>
      <c r="RQS1277" s="24"/>
      <c r="RQT1277" s="24"/>
      <c r="RQU1277" s="24"/>
      <c r="RQV1277" s="24"/>
      <c r="RQW1277" s="24"/>
      <c r="RQX1277" s="24"/>
      <c r="RQY1277" s="24"/>
      <c r="RQZ1277" s="24"/>
      <c r="RRA1277" s="24"/>
      <c r="RRB1277" s="24"/>
      <c r="RRC1277" s="24"/>
      <c r="RRD1277" s="24"/>
      <c r="RRE1277" s="24"/>
      <c r="RRF1277" s="24"/>
      <c r="RRG1277" s="24"/>
      <c r="RRH1277" s="24"/>
      <c r="RRI1277" s="24"/>
      <c r="RRJ1277" s="24"/>
      <c r="RRK1277" s="24"/>
      <c r="RRL1277" s="24"/>
      <c r="RRM1277" s="24"/>
      <c r="RRN1277" s="24"/>
      <c r="RRO1277" s="24"/>
      <c r="RRP1277" s="24"/>
      <c r="RRQ1277" s="24"/>
      <c r="RRR1277" s="24"/>
      <c r="RRS1277" s="24"/>
      <c r="RRT1277" s="24"/>
      <c r="RRU1277" s="24"/>
      <c r="RRV1277" s="24"/>
      <c r="RRW1277" s="24"/>
      <c r="RRX1277" s="24"/>
      <c r="RRY1277" s="24"/>
      <c r="RRZ1277" s="24"/>
      <c r="RSA1277" s="24"/>
      <c r="RSB1277" s="24"/>
      <c r="RSC1277" s="24"/>
      <c r="RSD1277" s="24"/>
      <c r="RSE1277" s="24"/>
      <c r="RSF1277" s="24"/>
      <c r="RSG1277" s="24"/>
      <c r="RSH1277" s="24"/>
      <c r="RSI1277" s="24"/>
      <c r="RSJ1277" s="24"/>
      <c r="RSK1277" s="24"/>
      <c r="RSL1277" s="24"/>
      <c r="RSM1277" s="24"/>
      <c r="RSN1277" s="24"/>
      <c r="RSO1277" s="24"/>
      <c r="RSP1277" s="24"/>
      <c r="RSQ1277" s="24"/>
      <c r="RSR1277" s="24"/>
      <c r="RSS1277" s="24"/>
      <c r="RST1277" s="24"/>
      <c r="RSU1277" s="24"/>
      <c r="RSV1277" s="24"/>
      <c r="RSW1277" s="24"/>
      <c r="RSX1277" s="24"/>
      <c r="RSY1277" s="24"/>
      <c r="RSZ1277" s="24"/>
      <c r="RTA1277" s="24"/>
      <c r="RTB1277" s="24"/>
      <c r="RTC1277" s="24"/>
      <c r="RTD1277" s="24"/>
      <c r="RTE1277" s="24"/>
      <c r="RTF1277" s="24"/>
      <c r="RTG1277" s="24"/>
      <c r="RTH1277" s="24"/>
      <c r="RTI1277" s="24"/>
      <c r="RTJ1277" s="24"/>
      <c r="RTK1277" s="24"/>
      <c r="RTL1277" s="24"/>
      <c r="RTM1277" s="24"/>
      <c r="RTN1277" s="24"/>
      <c r="RTO1277" s="24"/>
      <c r="RTP1277" s="24"/>
      <c r="RTQ1277" s="24"/>
      <c r="RTR1277" s="24"/>
      <c r="RTS1277" s="24"/>
      <c r="RTT1277" s="24"/>
      <c r="RTU1277" s="24"/>
      <c r="RTV1277" s="24"/>
      <c r="RTW1277" s="24"/>
      <c r="RTX1277" s="24"/>
      <c r="RTY1277" s="24"/>
      <c r="RTZ1277" s="24"/>
      <c r="RUA1277" s="24"/>
      <c r="RUB1277" s="24"/>
      <c r="RUC1277" s="24"/>
      <c r="RUD1277" s="24"/>
      <c r="RUE1277" s="24"/>
      <c r="RUF1277" s="24"/>
      <c r="RUG1277" s="24"/>
      <c r="RUH1277" s="24"/>
      <c r="RUI1277" s="24"/>
      <c r="RUJ1277" s="24"/>
      <c r="RUK1277" s="24"/>
      <c r="RUL1277" s="24"/>
      <c r="RUM1277" s="24"/>
      <c r="RUN1277" s="24"/>
      <c r="RUO1277" s="24"/>
      <c r="RUP1277" s="24"/>
      <c r="RUQ1277" s="24"/>
      <c r="RUR1277" s="24"/>
      <c r="RUS1277" s="24"/>
      <c r="RUT1277" s="24"/>
      <c r="RUU1277" s="24"/>
      <c r="RUV1277" s="24"/>
      <c r="RUW1277" s="24"/>
      <c r="RUX1277" s="24"/>
      <c r="RUY1277" s="24"/>
      <c r="RUZ1277" s="24"/>
      <c r="RVA1277" s="24"/>
      <c r="RVB1277" s="24"/>
      <c r="RVC1277" s="24"/>
      <c r="RVD1277" s="24"/>
      <c r="RVE1277" s="24"/>
      <c r="RVF1277" s="24"/>
      <c r="RVG1277" s="24"/>
      <c r="RVH1277" s="24"/>
      <c r="RVI1277" s="24"/>
      <c r="RVJ1277" s="24"/>
      <c r="RVK1277" s="24"/>
      <c r="RVL1277" s="24"/>
      <c r="RVM1277" s="24"/>
      <c r="RVN1277" s="24"/>
      <c r="RVO1277" s="24"/>
      <c r="RVP1277" s="24"/>
      <c r="RVQ1277" s="24"/>
      <c r="RVR1277" s="24"/>
      <c r="RVS1277" s="24"/>
      <c r="RVT1277" s="24"/>
      <c r="RVU1277" s="24"/>
      <c r="RVV1277" s="24"/>
      <c r="RVW1277" s="24"/>
      <c r="RVX1277" s="24"/>
      <c r="RVY1277" s="24"/>
      <c r="RVZ1277" s="24"/>
      <c r="RWA1277" s="24"/>
      <c r="RWB1277" s="24"/>
      <c r="RWC1277" s="24"/>
      <c r="RWD1277" s="24"/>
      <c r="RWE1277" s="24"/>
      <c r="RWF1277" s="24"/>
      <c r="RWG1277" s="24"/>
      <c r="RWH1277" s="24"/>
      <c r="RWI1277" s="24"/>
      <c r="RWJ1277" s="24"/>
      <c r="RWK1277" s="24"/>
      <c r="RWL1277" s="24"/>
      <c r="RWM1277" s="24"/>
      <c r="RWN1277" s="24"/>
      <c r="RWO1277" s="24"/>
      <c r="RWP1277" s="24"/>
      <c r="RWQ1277" s="24"/>
      <c r="RWR1277" s="24"/>
      <c r="RWS1277" s="24"/>
      <c r="RWT1277" s="24"/>
      <c r="RWU1277" s="24"/>
      <c r="RWV1277" s="24"/>
      <c r="RWW1277" s="24"/>
      <c r="RWX1277" s="24"/>
      <c r="RWY1277" s="24"/>
      <c r="RWZ1277" s="24"/>
      <c r="RXA1277" s="24"/>
      <c r="RXB1277" s="24"/>
      <c r="RXC1277" s="24"/>
      <c r="RXD1277" s="24"/>
      <c r="RXE1277" s="24"/>
      <c r="RXF1277" s="24"/>
      <c r="RXG1277" s="24"/>
      <c r="RXH1277" s="24"/>
      <c r="RXI1277" s="24"/>
      <c r="RXJ1277" s="24"/>
      <c r="RXK1277" s="24"/>
      <c r="RXL1277" s="24"/>
      <c r="RXM1277" s="24"/>
      <c r="RXN1277" s="24"/>
      <c r="RXO1277" s="24"/>
      <c r="RXP1277" s="24"/>
      <c r="RXQ1277" s="24"/>
      <c r="RXR1277" s="24"/>
      <c r="RXS1277" s="24"/>
      <c r="RXT1277" s="24"/>
      <c r="RXU1277" s="24"/>
      <c r="RXV1277" s="24"/>
      <c r="RXW1277" s="24"/>
      <c r="RXX1277" s="24"/>
      <c r="RXY1277" s="24"/>
      <c r="RXZ1277" s="24"/>
      <c r="RYA1277" s="24"/>
      <c r="RYB1277" s="24"/>
      <c r="RYC1277" s="24"/>
      <c r="RYD1277" s="24"/>
      <c r="RYE1277" s="24"/>
      <c r="RYF1277" s="24"/>
      <c r="RYG1277" s="24"/>
      <c r="RYH1277" s="24"/>
      <c r="RYI1277" s="24"/>
      <c r="RYJ1277" s="24"/>
      <c r="RYK1277" s="24"/>
      <c r="RYL1277" s="24"/>
      <c r="RYM1277" s="24"/>
      <c r="RYN1277" s="24"/>
      <c r="RYO1277" s="24"/>
      <c r="RYP1277" s="24"/>
      <c r="RYQ1277" s="24"/>
      <c r="RYR1277" s="24"/>
      <c r="RYS1277" s="24"/>
      <c r="RYT1277" s="24"/>
      <c r="RYU1277" s="24"/>
      <c r="RYV1277" s="24"/>
      <c r="RYW1277" s="24"/>
      <c r="RYX1277" s="24"/>
      <c r="RYY1277" s="24"/>
      <c r="RYZ1277" s="24"/>
      <c r="RZA1277" s="24"/>
      <c r="RZB1277" s="24"/>
      <c r="RZC1277" s="24"/>
      <c r="RZD1277" s="24"/>
      <c r="RZE1277" s="24"/>
      <c r="RZF1277" s="24"/>
      <c r="RZG1277" s="24"/>
      <c r="RZH1277" s="24"/>
      <c r="RZI1277" s="24"/>
      <c r="RZJ1277" s="24"/>
      <c r="RZK1277" s="24"/>
      <c r="RZL1277" s="24"/>
      <c r="RZM1277" s="24"/>
      <c r="RZN1277" s="24"/>
      <c r="RZO1277" s="24"/>
      <c r="RZP1277" s="24"/>
      <c r="RZQ1277" s="24"/>
      <c r="RZR1277" s="24"/>
      <c r="RZS1277" s="24"/>
      <c r="RZT1277" s="24"/>
      <c r="RZU1277" s="24"/>
      <c r="RZV1277" s="24"/>
      <c r="RZW1277" s="24"/>
      <c r="RZX1277" s="24"/>
      <c r="RZY1277" s="24"/>
      <c r="RZZ1277" s="24"/>
      <c r="SAA1277" s="24"/>
      <c r="SAB1277" s="24"/>
      <c r="SAC1277" s="24"/>
      <c r="SAD1277" s="24"/>
      <c r="SAE1277" s="24"/>
      <c r="SAF1277" s="24"/>
      <c r="SAG1277" s="24"/>
      <c r="SAH1277" s="24"/>
      <c r="SAI1277" s="24"/>
      <c r="SAJ1277" s="24"/>
      <c r="SAK1277" s="24"/>
      <c r="SAL1277" s="24"/>
      <c r="SAM1277" s="24"/>
      <c r="SAN1277" s="24"/>
      <c r="SAO1277" s="24"/>
      <c r="SAP1277" s="24"/>
      <c r="SAQ1277" s="24"/>
      <c r="SAR1277" s="24"/>
      <c r="SAS1277" s="24"/>
      <c r="SAT1277" s="24"/>
      <c r="SAU1277" s="24"/>
      <c r="SAV1277" s="24"/>
      <c r="SAW1277" s="24"/>
      <c r="SAX1277" s="24"/>
      <c r="SAY1277" s="24"/>
      <c r="SAZ1277" s="24"/>
      <c r="SBA1277" s="24"/>
      <c r="SBB1277" s="24"/>
      <c r="SBC1277" s="24"/>
      <c r="SBD1277" s="24"/>
      <c r="SBE1277" s="24"/>
      <c r="SBF1277" s="24"/>
      <c r="SBG1277" s="24"/>
      <c r="SBH1277" s="24"/>
      <c r="SBI1277" s="24"/>
      <c r="SBJ1277" s="24"/>
      <c r="SBK1277" s="24"/>
      <c r="SBL1277" s="24"/>
      <c r="SBM1277" s="24"/>
      <c r="SBN1277" s="24"/>
      <c r="SBO1277" s="24"/>
      <c r="SBP1277" s="24"/>
      <c r="SBQ1277" s="24"/>
      <c r="SBR1277" s="24"/>
      <c r="SBS1277" s="24"/>
      <c r="SBT1277" s="24"/>
      <c r="SBU1277" s="24"/>
      <c r="SBV1277" s="24"/>
      <c r="SBW1277" s="24"/>
      <c r="SBX1277" s="24"/>
      <c r="SBY1277" s="24"/>
      <c r="SBZ1277" s="24"/>
      <c r="SCA1277" s="24"/>
      <c r="SCB1277" s="24"/>
      <c r="SCC1277" s="24"/>
      <c r="SCD1277" s="24"/>
      <c r="SCE1277" s="24"/>
      <c r="SCF1277" s="24"/>
      <c r="SCG1277" s="24"/>
      <c r="SCH1277" s="24"/>
      <c r="SCI1277" s="24"/>
      <c r="SCJ1277" s="24"/>
      <c r="SCK1277" s="24"/>
      <c r="SCL1277" s="24"/>
      <c r="SCM1277" s="24"/>
      <c r="SCN1277" s="24"/>
      <c r="SCO1277" s="24"/>
      <c r="SCP1277" s="24"/>
      <c r="SCQ1277" s="24"/>
      <c r="SCR1277" s="24"/>
      <c r="SCS1277" s="24"/>
      <c r="SCT1277" s="24"/>
      <c r="SCU1277" s="24"/>
      <c r="SCV1277" s="24"/>
      <c r="SCW1277" s="24"/>
      <c r="SCX1277" s="24"/>
      <c r="SCY1277" s="24"/>
      <c r="SCZ1277" s="24"/>
      <c r="SDA1277" s="24"/>
      <c r="SDB1277" s="24"/>
      <c r="SDC1277" s="24"/>
      <c r="SDD1277" s="24"/>
      <c r="SDE1277" s="24"/>
      <c r="SDF1277" s="24"/>
      <c r="SDG1277" s="24"/>
      <c r="SDH1277" s="24"/>
      <c r="SDI1277" s="24"/>
      <c r="SDJ1277" s="24"/>
      <c r="SDK1277" s="24"/>
      <c r="SDL1277" s="24"/>
      <c r="SDM1277" s="24"/>
      <c r="SDN1277" s="24"/>
      <c r="SDO1277" s="24"/>
      <c r="SDP1277" s="24"/>
      <c r="SDQ1277" s="24"/>
      <c r="SDR1277" s="24"/>
      <c r="SDS1277" s="24"/>
      <c r="SDT1277" s="24"/>
      <c r="SDU1277" s="24"/>
      <c r="SDV1277" s="24"/>
      <c r="SDW1277" s="24"/>
      <c r="SDX1277" s="24"/>
      <c r="SDY1277" s="24"/>
      <c r="SDZ1277" s="24"/>
      <c r="SEA1277" s="24"/>
      <c r="SEB1277" s="24"/>
      <c r="SEC1277" s="24"/>
      <c r="SED1277" s="24"/>
      <c r="SEE1277" s="24"/>
      <c r="SEF1277" s="24"/>
      <c r="SEG1277" s="24"/>
      <c r="SEH1277" s="24"/>
      <c r="SEI1277" s="24"/>
      <c r="SEJ1277" s="24"/>
      <c r="SEK1277" s="24"/>
      <c r="SEL1277" s="24"/>
      <c r="SEM1277" s="24"/>
      <c r="SEN1277" s="24"/>
      <c r="SEO1277" s="24"/>
      <c r="SEP1277" s="24"/>
      <c r="SEQ1277" s="24"/>
      <c r="SER1277" s="24"/>
      <c r="SES1277" s="24"/>
      <c r="SET1277" s="24"/>
      <c r="SEU1277" s="24"/>
      <c r="SEV1277" s="24"/>
      <c r="SEW1277" s="24"/>
      <c r="SEX1277" s="24"/>
      <c r="SEY1277" s="24"/>
      <c r="SEZ1277" s="24"/>
      <c r="SFA1277" s="24"/>
      <c r="SFB1277" s="24"/>
      <c r="SFC1277" s="24"/>
      <c r="SFD1277" s="24"/>
      <c r="SFE1277" s="24"/>
      <c r="SFF1277" s="24"/>
      <c r="SFG1277" s="24"/>
      <c r="SFH1277" s="24"/>
      <c r="SFI1277" s="24"/>
      <c r="SFJ1277" s="24"/>
      <c r="SFK1277" s="24"/>
      <c r="SFL1277" s="24"/>
      <c r="SFM1277" s="24"/>
      <c r="SFN1277" s="24"/>
      <c r="SFO1277" s="24"/>
      <c r="SFP1277" s="24"/>
      <c r="SFQ1277" s="24"/>
      <c r="SFR1277" s="24"/>
      <c r="SFS1277" s="24"/>
      <c r="SFT1277" s="24"/>
      <c r="SFU1277" s="24"/>
      <c r="SFV1277" s="24"/>
      <c r="SFW1277" s="24"/>
      <c r="SFX1277" s="24"/>
      <c r="SFY1277" s="24"/>
      <c r="SFZ1277" s="24"/>
      <c r="SGA1277" s="24"/>
      <c r="SGB1277" s="24"/>
      <c r="SGC1277" s="24"/>
      <c r="SGD1277" s="24"/>
      <c r="SGE1277" s="24"/>
      <c r="SGF1277" s="24"/>
      <c r="SGG1277" s="24"/>
      <c r="SGH1277" s="24"/>
      <c r="SGI1277" s="24"/>
      <c r="SGJ1277" s="24"/>
      <c r="SGK1277" s="24"/>
      <c r="SGL1277" s="24"/>
      <c r="SGM1277" s="24"/>
      <c r="SGN1277" s="24"/>
      <c r="SGO1277" s="24"/>
      <c r="SGP1277" s="24"/>
      <c r="SGQ1277" s="24"/>
      <c r="SGR1277" s="24"/>
      <c r="SGS1277" s="24"/>
      <c r="SGT1277" s="24"/>
      <c r="SGU1277" s="24"/>
      <c r="SGV1277" s="24"/>
      <c r="SGW1277" s="24"/>
      <c r="SGX1277" s="24"/>
      <c r="SGY1277" s="24"/>
      <c r="SGZ1277" s="24"/>
      <c r="SHA1277" s="24"/>
      <c r="SHB1277" s="24"/>
      <c r="SHC1277" s="24"/>
      <c r="SHD1277" s="24"/>
      <c r="SHE1277" s="24"/>
      <c r="SHF1277" s="24"/>
      <c r="SHG1277" s="24"/>
      <c r="SHH1277" s="24"/>
      <c r="SHI1277" s="24"/>
      <c r="SHJ1277" s="24"/>
      <c r="SHK1277" s="24"/>
      <c r="SHL1277" s="24"/>
      <c r="SHM1277" s="24"/>
      <c r="SHN1277" s="24"/>
      <c r="SHO1277" s="24"/>
      <c r="SHP1277" s="24"/>
      <c r="SHQ1277" s="24"/>
      <c r="SHR1277" s="24"/>
      <c r="SHS1277" s="24"/>
      <c r="SHT1277" s="24"/>
      <c r="SHU1277" s="24"/>
      <c r="SHV1277" s="24"/>
      <c r="SHW1277" s="24"/>
      <c r="SHX1277" s="24"/>
      <c r="SHY1277" s="24"/>
      <c r="SHZ1277" s="24"/>
      <c r="SIA1277" s="24"/>
      <c r="SIB1277" s="24"/>
      <c r="SIC1277" s="24"/>
      <c r="SID1277" s="24"/>
      <c r="SIE1277" s="24"/>
      <c r="SIF1277" s="24"/>
      <c r="SIG1277" s="24"/>
      <c r="SIH1277" s="24"/>
      <c r="SII1277" s="24"/>
      <c r="SIJ1277" s="24"/>
      <c r="SIK1277" s="24"/>
      <c r="SIL1277" s="24"/>
      <c r="SIM1277" s="24"/>
      <c r="SIN1277" s="24"/>
      <c r="SIO1277" s="24"/>
      <c r="SIP1277" s="24"/>
      <c r="SIQ1277" s="24"/>
      <c r="SIR1277" s="24"/>
      <c r="SIS1277" s="24"/>
      <c r="SIT1277" s="24"/>
      <c r="SIU1277" s="24"/>
      <c r="SIV1277" s="24"/>
      <c r="SIW1277" s="24"/>
      <c r="SIX1277" s="24"/>
      <c r="SIY1277" s="24"/>
      <c r="SIZ1277" s="24"/>
      <c r="SJA1277" s="24"/>
      <c r="SJB1277" s="24"/>
      <c r="SJC1277" s="24"/>
      <c r="SJD1277" s="24"/>
      <c r="SJE1277" s="24"/>
      <c r="SJF1277" s="24"/>
      <c r="SJG1277" s="24"/>
      <c r="SJH1277" s="24"/>
      <c r="SJI1277" s="24"/>
      <c r="SJJ1277" s="24"/>
      <c r="SJK1277" s="24"/>
      <c r="SJL1277" s="24"/>
      <c r="SJM1277" s="24"/>
      <c r="SJN1277" s="24"/>
      <c r="SJO1277" s="24"/>
      <c r="SJP1277" s="24"/>
      <c r="SJQ1277" s="24"/>
      <c r="SJR1277" s="24"/>
      <c r="SJS1277" s="24"/>
      <c r="SJT1277" s="24"/>
      <c r="SJU1277" s="24"/>
      <c r="SJV1277" s="24"/>
      <c r="SJW1277" s="24"/>
      <c r="SJX1277" s="24"/>
      <c r="SJY1277" s="24"/>
      <c r="SJZ1277" s="24"/>
      <c r="SKA1277" s="24"/>
      <c r="SKB1277" s="24"/>
      <c r="SKC1277" s="24"/>
      <c r="SKD1277" s="24"/>
      <c r="SKE1277" s="24"/>
      <c r="SKF1277" s="24"/>
      <c r="SKG1277" s="24"/>
      <c r="SKH1277" s="24"/>
      <c r="SKI1277" s="24"/>
      <c r="SKJ1277" s="24"/>
      <c r="SKK1277" s="24"/>
      <c r="SKL1277" s="24"/>
      <c r="SKM1277" s="24"/>
      <c r="SKN1277" s="24"/>
      <c r="SKO1277" s="24"/>
      <c r="SKP1277" s="24"/>
      <c r="SKQ1277" s="24"/>
      <c r="SKR1277" s="24"/>
      <c r="SKS1277" s="24"/>
      <c r="SKT1277" s="24"/>
      <c r="SKU1277" s="24"/>
      <c r="SKV1277" s="24"/>
      <c r="SKW1277" s="24"/>
      <c r="SKX1277" s="24"/>
      <c r="SKY1277" s="24"/>
      <c r="SKZ1277" s="24"/>
      <c r="SLA1277" s="24"/>
      <c r="SLB1277" s="24"/>
      <c r="SLC1277" s="24"/>
      <c r="SLD1277" s="24"/>
      <c r="SLE1277" s="24"/>
      <c r="SLF1277" s="24"/>
      <c r="SLG1277" s="24"/>
      <c r="SLH1277" s="24"/>
      <c r="SLI1277" s="24"/>
      <c r="SLJ1277" s="24"/>
      <c r="SLK1277" s="24"/>
      <c r="SLL1277" s="24"/>
      <c r="SLM1277" s="24"/>
      <c r="SLN1277" s="24"/>
      <c r="SLO1277" s="24"/>
      <c r="SLP1277" s="24"/>
      <c r="SLQ1277" s="24"/>
      <c r="SLR1277" s="24"/>
      <c r="SLS1277" s="24"/>
      <c r="SLT1277" s="24"/>
      <c r="SLU1277" s="24"/>
      <c r="SLV1277" s="24"/>
      <c r="SLW1277" s="24"/>
      <c r="SLX1277" s="24"/>
      <c r="SLY1277" s="24"/>
      <c r="SLZ1277" s="24"/>
      <c r="SMA1277" s="24"/>
      <c r="SMB1277" s="24"/>
      <c r="SMC1277" s="24"/>
      <c r="SMD1277" s="24"/>
      <c r="SME1277" s="24"/>
      <c r="SMF1277" s="24"/>
      <c r="SMG1277" s="24"/>
      <c r="SMH1277" s="24"/>
      <c r="SMI1277" s="24"/>
      <c r="SMJ1277" s="24"/>
      <c r="SMK1277" s="24"/>
      <c r="SML1277" s="24"/>
      <c r="SMM1277" s="24"/>
      <c r="SMN1277" s="24"/>
      <c r="SMO1277" s="24"/>
      <c r="SMP1277" s="24"/>
      <c r="SMQ1277" s="24"/>
      <c r="SMR1277" s="24"/>
      <c r="SMS1277" s="24"/>
      <c r="SMT1277" s="24"/>
      <c r="SMU1277" s="24"/>
      <c r="SMV1277" s="24"/>
      <c r="SMW1277" s="24"/>
      <c r="SMX1277" s="24"/>
      <c r="SMY1277" s="24"/>
      <c r="SMZ1277" s="24"/>
      <c r="SNA1277" s="24"/>
      <c r="SNB1277" s="24"/>
      <c r="SNC1277" s="24"/>
      <c r="SND1277" s="24"/>
      <c r="SNE1277" s="24"/>
      <c r="SNF1277" s="24"/>
      <c r="SNG1277" s="24"/>
      <c r="SNH1277" s="24"/>
      <c r="SNI1277" s="24"/>
      <c r="SNJ1277" s="24"/>
      <c r="SNK1277" s="24"/>
      <c r="SNL1277" s="24"/>
      <c r="SNM1277" s="24"/>
      <c r="SNN1277" s="24"/>
      <c r="SNO1277" s="24"/>
      <c r="SNP1277" s="24"/>
      <c r="SNQ1277" s="24"/>
      <c r="SNR1277" s="24"/>
      <c r="SNS1277" s="24"/>
      <c r="SNT1277" s="24"/>
      <c r="SNU1277" s="24"/>
      <c r="SNV1277" s="24"/>
      <c r="SNW1277" s="24"/>
      <c r="SNX1277" s="24"/>
      <c r="SNY1277" s="24"/>
      <c r="SNZ1277" s="24"/>
      <c r="SOA1277" s="24"/>
      <c r="SOB1277" s="24"/>
      <c r="SOC1277" s="24"/>
      <c r="SOD1277" s="24"/>
      <c r="SOE1277" s="24"/>
      <c r="SOF1277" s="24"/>
      <c r="SOG1277" s="24"/>
      <c r="SOH1277" s="24"/>
      <c r="SOI1277" s="24"/>
      <c r="SOJ1277" s="24"/>
      <c r="SOK1277" s="24"/>
      <c r="SOL1277" s="24"/>
      <c r="SOM1277" s="24"/>
      <c r="SON1277" s="24"/>
      <c r="SOO1277" s="24"/>
      <c r="SOP1277" s="24"/>
      <c r="SOQ1277" s="24"/>
      <c r="SOR1277" s="24"/>
      <c r="SOS1277" s="24"/>
      <c r="SOT1277" s="24"/>
      <c r="SOU1277" s="24"/>
      <c r="SOV1277" s="24"/>
      <c r="SOW1277" s="24"/>
      <c r="SOX1277" s="24"/>
      <c r="SOY1277" s="24"/>
      <c r="SOZ1277" s="24"/>
      <c r="SPA1277" s="24"/>
      <c r="SPB1277" s="24"/>
      <c r="SPC1277" s="24"/>
      <c r="SPD1277" s="24"/>
      <c r="SPE1277" s="24"/>
      <c r="SPF1277" s="24"/>
      <c r="SPG1277" s="24"/>
      <c r="SPH1277" s="24"/>
      <c r="SPI1277" s="24"/>
      <c r="SPJ1277" s="24"/>
      <c r="SPK1277" s="24"/>
      <c r="SPL1277" s="24"/>
      <c r="SPM1277" s="24"/>
      <c r="SPN1277" s="24"/>
      <c r="SPO1277" s="24"/>
      <c r="SPP1277" s="24"/>
      <c r="SPQ1277" s="24"/>
      <c r="SPR1277" s="24"/>
      <c r="SPS1277" s="24"/>
      <c r="SPT1277" s="24"/>
      <c r="SPU1277" s="24"/>
      <c r="SPV1277" s="24"/>
      <c r="SPW1277" s="24"/>
      <c r="SPX1277" s="24"/>
      <c r="SPY1277" s="24"/>
      <c r="SPZ1277" s="24"/>
      <c r="SQA1277" s="24"/>
      <c r="SQB1277" s="24"/>
      <c r="SQC1277" s="24"/>
      <c r="SQD1277" s="24"/>
      <c r="SQE1277" s="24"/>
      <c r="SQF1277" s="24"/>
      <c r="SQG1277" s="24"/>
      <c r="SQH1277" s="24"/>
      <c r="SQI1277" s="24"/>
      <c r="SQJ1277" s="24"/>
      <c r="SQK1277" s="24"/>
      <c r="SQL1277" s="24"/>
      <c r="SQM1277" s="24"/>
      <c r="SQN1277" s="24"/>
      <c r="SQO1277" s="24"/>
      <c r="SQP1277" s="24"/>
      <c r="SQQ1277" s="24"/>
      <c r="SQR1277" s="24"/>
      <c r="SQS1277" s="24"/>
      <c r="SQT1277" s="24"/>
      <c r="SQU1277" s="24"/>
      <c r="SQV1277" s="24"/>
      <c r="SQW1277" s="24"/>
      <c r="SQX1277" s="24"/>
      <c r="SQY1277" s="24"/>
      <c r="SQZ1277" s="24"/>
      <c r="SRA1277" s="24"/>
      <c r="SRB1277" s="24"/>
      <c r="SRC1277" s="24"/>
      <c r="SRD1277" s="24"/>
      <c r="SRE1277" s="24"/>
      <c r="SRF1277" s="24"/>
      <c r="SRG1277" s="24"/>
      <c r="SRH1277" s="24"/>
      <c r="SRI1277" s="24"/>
      <c r="SRJ1277" s="24"/>
      <c r="SRK1277" s="24"/>
      <c r="SRL1277" s="24"/>
      <c r="SRM1277" s="24"/>
      <c r="SRN1277" s="24"/>
      <c r="SRO1277" s="24"/>
      <c r="SRP1277" s="24"/>
      <c r="SRQ1277" s="24"/>
      <c r="SRR1277" s="24"/>
      <c r="SRS1277" s="24"/>
      <c r="SRT1277" s="24"/>
      <c r="SRU1277" s="24"/>
      <c r="SRV1277" s="24"/>
      <c r="SRW1277" s="24"/>
      <c r="SRX1277" s="24"/>
      <c r="SRY1277" s="24"/>
      <c r="SRZ1277" s="24"/>
      <c r="SSA1277" s="24"/>
      <c r="SSB1277" s="24"/>
      <c r="SSC1277" s="24"/>
      <c r="SSD1277" s="24"/>
      <c r="SSE1277" s="24"/>
      <c r="SSF1277" s="24"/>
      <c r="SSG1277" s="24"/>
      <c r="SSH1277" s="24"/>
      <c r="SSI1277" s="24"/>
      <c r="SSJ1277" s="24"/>
      <c r="SSK1277" s="24"/>
      <c r="SSL1277" s="24"/>
      <c r="SSM1277" s="24"/>
      <c r="SSN1277" s="24"/>
      <c r="SSO1277" s="24"/>
      <c r="SSP1277" s="24"/>
      <c r="SSQ1277" s="24"/>
      <c r="SSR1277" s="24"/>
      <c r="SSS1277" s="24"/>
      <c r="SST1277" s="24"/>
      <c r="SSU1277" s="24"/>
      <c r="SSV1277" s="24"/>
      <c r="SSW1277" s="24"/>
      <c r="SSX1277" s="24"/>
      <c r="SSY1277" s="24"/>
      <c r="SSZ1277" s="24"/>
      <c r="STA1277" s="24"/>
      <c r="STB1277" s="24"/>
      <c r="STC1277" s="24"/>
      <c r="STD1277" s="24"/>
      <c r="STE1277" s="24"/>
      <c r="STF1277" s="24"/>
      <c r="STG1277" s="24"/>
      <c r="STH1277" s="24"/>
      <c r="STI1277" s="24"/>
      <c r="STJ1277" s="24"/>
      <c r="STK1277" s="24"/>
      <c r="STL1277" s="24"/>
      <c r="STM1277" s="24"/>
      <c r="STN1277" s="24"/>
      <c r="STO1277" s="24"/>
      <c r="STP1277" s="24"/>
      <c r="STQ1277" s="24"/>
      <c r="STR1277" s="24"/>
      <c r="STS1277" s="24"/>
      <c r="STT1277" s="24"/>
      <c r="STU1277" s="24"/>
      <c r="STV1277" s="24"/>
      <c r="STW1277" s="24"/>
      <c r="STX1277" s="24"/>
      <c r="STY1277" s="24"/>
      <c r="STZ1277" s="24"/>
      <c r="SUA1277" s="24"/>
      <c r="SUB1277" s="24"/>
      <c r="SUC1277" s="24"/>
      <c r="SUD1277" s="24"/>
      <c r="SUE1277" s="24"/>
      <c r="SUF1277" s="24"/>
      <c r="SUG1277" s="24"/>
      <c r="SUH1277" s="24"/>
      <c r="SUI1277" s="24"/>
      <c r="SUJ1277" s="24"/>
      <c r="SUK1277" s="24"/>
      <c r="SUL1277" s="24"/>
      <c r="SUM1277" s="24"/>
      <c r="SUN1277" s="24"/>
      <c r="SUO1277" s="24"/>
      <c r="SUP1277" s="24"/>
      <c r="SUQ1277" s="24"/>
      <c r="SUR1277" s="24"/>
      <c r="SUS1277" s="24"/>
      <c r="SUT1277" s="24"/>
      <c r="SUU1277" s="24"/>
      <c r="SUV1277" s="24"/>
      <c r="SUW1277" s="24"/>
      <c r="SUX1277" s="24"/>
      <c r="SUY1277" s="24"/>
      <c r="SUZ1277" s="24"/>
      <c r="SVA1277" s="24"/>
      <c r="SVB1277" s="24"/>
      <c r="SVC1277" s="24"/>
      <c r="SVD1277" s="24"/>
      <c r="SVE1277" s="24"/>
      <c r="SVF1277" s="24"/>
      <c r="SVG1277" s="24"/>
      <c r="SVH1277" s="24"/>
      <c r="SVI1277" s="24"/>
      <c r="SVJ1277" s="24"/>
      <c r="SVK1277" s="24"/>
      <c r="SVL1277" s="24"/>
      <c r="SVM1277" s="24"/>
      <c r="SVN1277" s="24"/>
      <c r="SVO1277" s="24"/>
      <c r="SVP1277" s="24"/>
      <c r="SVQ1277" s="24"/>
      <c r="SVR1277" s="24"/>
      <c r="SVS1277" s="24"/>
      <c r="SVT1277" s="24"/>
      <c r="SVU1277" s="24"/>
      <c r="SVV1277" s="24"/>
      <c r="SVW1277" s="24"/>
      <c r="SVX1277" s="24"/>
      <c r="SVY1277" s="24"/>
      <c r="SVZ1277" s="24"/>
      <c r="SWA1277" s="24"/>
      <c r="SWB1277" s="24"/>
      <c r="SWC1277" s="24"/>
      <c r="SWD1277" s="24"/>
      <c r="SWE1277" s="24"/>
      <c r="SWF1277" s="24"/>
      <c r="SWG1277" s="24"/>
      <c r="SWH1277" s="24"/>
      <c r="SWI1277" s="24"/>
      <c r="SWJ1277" s="24"/>
      <c r="SWK1277" s="24"/>
      <c r="SWL1277" s="24"/>
      <c r="SWM1277" s="24"/>
      <c r="SWN1277" s="24"/>
      <c r="SWO1277" s="24"/>
      <c r="SWP1277" s="24"/>
      <c r="SWQ1277" s="24"/>
      <c r="SWR1277" s="24"/>
      <c r="SWS1277" s="24"/>
      <c r="SWT1277" s="24"/>
      <c r="SWU1277" s="24"/>
      <c r="SWV1277" s="24"/>
      <c r="SWW1277" s="24"/>
      <c r="SWX1277" s="24"/>
      <c r="SWY1277" s="24"/>
      <c r="SWZ1277" s="24"/>
      <c r="SXA1277" s="24"/>
      <c r="SXB1277" s="24"/>
      <c r="SXC1277" s="24"/>
      <c r="SXD1277" s="24"/>
      <c r="SXE1277" s="24"/>
      <c r="SXF1277" s="24"/>
      <c r="SXG1277" s="24"/>
      <c r="SXH1277" s="24"/>
      <c r="SXI1277" s="24"/>
      <c r="SXJ1277" s="24"/>
      <c r="SXK1277" s="24"/>
      <c r="SXL1277" s="24"/>
      <c r="SXM1277" s="24"/>
      <c r="SXN1277" s="24"/>
      <c r="SXO1277" s="24"/>
      <c r="SXP1277" s="24"/>
      <c r="SXQ1277" s="24"/>
      <c r="SXR1277" s="24"/>
      <c r="SXS1277" s="24"/>
      <c r="SXT1277" s="24"/>
      <c r="SXU1277" s="24"/>
      <c r="SXV1277" s="24"/>
      <c r="SXW1277" s="24"/>
      <c r="SXX1277" s="24"/>
      <c r="SXY1277" s="24"/>
      <c r="SXZ1277" s="24"/>
      <c r="SYA1277" s="24"/>
      <c r="SYB1277" s="24"/>
      <c r="SYC1277" s="24"/>
      <c r="SYD1277" s="24"/>
      <c r="SYE1277" s="24"/>
      <c r="SYF1277" s="24"/>
      <c r="SYG1277" s="24"/>
      <c r="SYH1277" s="24"/>
      <c r="SYI1277" s="24"/>
      <c r="SYJ1277" s="24"/>
      <c r="SYK1277" s="24"/>
      <c r="SYL1277" s="24"/>
      <c r="SYM1277" s="24"/>
      <c r="SYN1277" s="24"/>
      <c r="SYO1277" s="24"/>
      <c r="SYP1277" s="24"/>
      <c r="SYQ1277" s="24"/>
      <c r="SYR1277" s="24"/>
      <c r="SYS1277" s="24"/>
      <c r="SYT1277" s="24"/>
      <c r="SYU1277" s="24"/>
      <c r="SYV1277" s="24"/>
      <c r="SYW1277" s="24"/>
      <c r="SYX1277" s="24"/>
      <c r="SYY1277" s="24"/>
      <c r="SYZ1277" s="24"/>
      <c r="SZA1277" s="24"/>
      <c r="SZB1277" s="24"/>
      <c r="SZC1277" s="24"/>
      <c r="SZD1277" s="24"/>
      <c r="SZE1277" s="24"/>
      <c r="SZF1277" s="24"/>
      <c r="SZG1277" s="24"/>
      <c r="SZH1277" s="24"/>
      <c r="SZI1277" s="24"/>
      <c r="SZJ1277" s="24"/>
      <c r="SZK1277" s="24"/>
      <c r="SZL1277" s="24"/>
      <c r="SZM1277" s="24"/>
      <c r="SZN1277" s="24"/>
      <c r="SZO1277" s="24"/>
      <c r="SZP1277" s="24"/>
      <c r="SZQ1277" s="24"/>
      <c r="SZR1277" s="24"/>
      <c r="SZS1277" s="24"/>
      <c r="SZT1277" s="24"/>
      <c r="SZU1277" s="24"/>
      <c r="SZV1277" s="24"/>
      <c r="SZW1277" s="24"/>
      <c r="SZX1277" s="24"/>
      <c r="SZY1277" s="24"/>
      <c r="SZZ1277" s="24"/>
      <c r="TAA1277" s="24"/>
      <c r="TAB1277" s="24"/>
      <c r="TAC1277" s="24"/>
      <c r="TAD1277" s="24"/>
      <c r="TAE1277" s="24"/>
      <c r="TAF1277" s="24"/>
      <c r="TAG1277" s="24"/>
      <c r="TAH1277" s="24"/>
      <c r="TAI1277" s="24"/>
      <c r="TAJ1277" s="24"/>
      <c r="TAK1277" s="24"/>
      <c r="TAL1277" s="24"/>
      <c r="TAM1277" s="24"/>
      <c r="TAN1277" s="24"/>
      <c r="TAO1277" s="24"/>
      <c r="TAP1277" s="24"/>
      <c r="TAQ1277" s="24"/>
      <c r="TAR1277" s="24"/>
      <c r="TAS1277" s="24"/>
      <c r="TAT1277" s="24"/>
      <c r="TAU1277" s="24"/>
      <c r="TAV1277" s="24"/>
      <c r="TAW1277" s="24"/>
      <c r="TAX1277" s="24"/>
      <c r="TAY1277" s="24"/>
      <c r="TAZ1277" s="24"/>
      <c r="TBA1277" s="24"/>
      <c r="TBB1277" s="24"/>
      <c r="TBC1277" s="24"/>
      <c r="TBD1277" s="24"/>
      <c r="TBE1277" s="24"/>
      <c r="TBF1277" s="24"/>
      <c r="TBG1277" s="24"/>
      <c r="TBH1277" s="24"/>
      <c r="TBI1277" s="24"/>
      <c r="TBJ1277" s="24"/>
      <c r="TBK1277" s="24"/>
      <c r="TBL1277" s="24"/>
      <c r="TBM1277" s="24"/>
      <c r="TBN1277" s="24"/>
      <c r="TBO1277" s="24"/>
      <c r="TBP1277" s="24"/>
      <c r="TBQ1277" s="24"/>
      <c r="TBR1277" s="24"/>
      <c r="TBS1277" s="24"/>
      <c r="TBT1277" s="24"/>
      <c r="TBU1277" s="24"/>
      <c r="TBV1277" s="24"/>
      <c r="TBW1277" s="24"/>
      <c r="TBX1277" s="24"/>
      <c r="TBY1277" s="24"/>
      <c r="TBZ1277" s="24"/>
      <c r="TCA1277" s="24"/>
      <c r="TCB1277" s="24"/>
      <c r="TCC1277" s="24"/>
      <c r="TCD1277" s="24"/>
      <c r="TCE1277" s="24"/>
      <c r="TCF1277" s="24"/>
      <c r="TCG1277" s="24"/>
      <c r="TCH1277" s="24"/>
      <c r="TCI1277" s="24"/>
      <c r="TCJ1277" s="24"/>
      <c r="TCK1277" s="24"/>
      <c r="TCL1277" s="24"/>
      <c r="TCM1277" s="24"/>
      <c r="TCN1277" s="24"/>
      <c r="TCO1277" s="24"/>
      <c r="TCP1277" s="24"/>
      <c r="TCQ1277" s="24"/>
      <c r="TCR1277" s="24"/>
      <c r="TCS1277" s="24"/>
      <c r="TCT1277" s="24"/>
      <c r="TCU1277" s="24"/>
      <c r="TCV1277" s="24"/>
      <c r="TCW1277" s="24"/>
      <c r="TCX1277" s="24"/>
      <c r="TCY1277" s="24"/>
      <c r="TCZ1277" s="24"/>
      <c r="TDA1277" s="24"/>
      <c r="TDB1277" s="24"/>
      <c r="TDC1277" s="24"/>
      <c r="TDD1277" s="24"/>
      <c r="TDE1277" s="24"/>
      <c r="TDF1277" s="24"/>
      <c r="TDG1277" s="24"/>
      <c r="TDH1277" s="24"/>
      <c r="TDI1277" s="24"/>
      <c r="TDJ1277" s="24"/>
      <c r="TDK1277" s="24"/>
      <c r="TDL1277" s="24"/>
      <c r="TDM1277" s="24"/>
      <c r="TDN1277" s="24"/>
      <c r="TDO1277" s="24"/>
      <c r="TDP1277" s="24"/>
      <c r="TDQ1277" s="24"/>
      <c r="TDR1277" s="24"/>
      <c r="TDS1277" s="24"/>
      <c r="TDT1277" s="24"/>
      <c r="TDU1277" s="24"/>
      <c r="TDV1277" s="24"/>
      <c r="TDW1277" s="24"/>
      <c r="TDX1277" s="24"/>
      <c r="TDY1277" s="24"/>
      <c r="TDZ1277" s="24"/>
      <c r="TEA1277" s="24"/>
      <c r="TEB1277" s="24"/>
      <c r="TEC1277" s="24"/>
      <c r="TED1277" s="24"/>
      <c r="TEE1277" s="24"/>
      <c r="TEF1277" s="24"/>
      <c r="TEG1277" s="24"/>
      <c r="TEH1277" s="24"/>
      <c r="TEI1277" s="24"/>
      <c r="TEJ1277" s="24"/>
      <c r="TEK1277" s="24"/>
      <c r="TEL1277" s="24"/>
      <c r="TEM1277" s="24"/>
      <c r="TEN1277" s="24"/>
      <c r="TEO1277" s="24"/>
      <c r="TEP1277" s="24"/>
      <c r="TEQ1277" s="24"/>
      <c r="TER1277" s="24"/>
      <c r="TES1277" s="24"/>
      <c r="TET1277" s="24"/>
      <c r="TEU1277" s="24"/>
      <c r="TEV1277" s="24"/>
      <c r="TEW1277" s="24"/>
      <c r="TEX1277" s="24"/>
      <c r="TEY1277" s="24"/>
      <c r="TEZ1277" s="24"/>
      <c r="TFA1277" s="24"/>
      <c r="TFB1277" s="24"/>
      <c r="TFC1277" s="24"/>
      <c r="TFD1277" s="24"/>
      <c r="TFE1277" s="24"/>
      <c r="TFF1277" s="24"/>
      <c r="TFG1277" s="24"/>
      <c r="TFH1277" s="24"/>
      <c r="TFI1277" s="24"/>
      <c r="TFJ1277" s="24"/>
      <c r="TFK1277" s="24"/>
      <c r="TFL1277" s="24"/>
      <c r="TFM1277" s="24"/>
      <c r="TFN1277" s="24"/>
      <c r="TFO1277" s="24"/>
      <c r="TFP1277" s="24"/>
      <c r="TFQ1277" s="24"/>
      <c r="TFR1277" s="24"/>
      <c r="TFS1277" s="24"/>
      <c r="TFT1277" s="24"/>
      <c r="TFU1277" s="24"/>
      <c r="TFV1277" s="24"/>
      <c r="TFW1277" s="24"/>
      <c r="TFX1277" s="24"/>
      <c r="TFY1277" s="24"/>
      <c r="TFZ1277" s="24"/>
      <c r="TGA1277" s="24"/>
      <c r="TGB1277" s="24"/>
      <c r="TGC1277" s="24"/>
      <c r="TGD1277" s="24"/>
      <c r="TGE1277" s="24"/>
      <c r="TGF1277" s="24"/>
      <c r="TGG1277" s="24"/>
      <c r="TGH1277" s="24"/>
      <c r="TGI1277" s="24"/>
      <c r="TGJ1277" s="24"/>
      <c r="TGK1277" s="24"/>
      <c r="TGL1277" s="24"/>
      <c r="TGM1277" s="24"/>
      <c r="TGN1277" s="24"/>
      <c r="TGO1277" s="24"/>
      <c r="TGP1277" s="24"/>
      <c r="TGQ1277" s="24"/>
      <c r="TGR1277" s="24"/>
      <c r="TGS1277" s="24"/>
      <c r="TGT1277" s="24"/>
      <c r="TGU1277" s="24"/>
      <c r="TGV1277" s="24"/>
      <c r="TGW1277" s="24"/>
      <c r="TGX1277" s="24"/>
      <c r="TGY1277" s="24"/>
      <c r="TGZ1277" s="24"/>
      <c r="THA1277" s="24"/>
      <c r="THB1277" s="24"/>
      <c r="THC1277" s="24"/>
      <c r="THD1277" s="24"/>
      <c r="THE1277" s="24"/>
      <c r="THF1277" s="24"/>
      <c r="THG1277" s="24"/>
      <c r="THH1277" s="24"/>
      <c r="THI1277" s="24"/>
      <c r="THJ1277" s="24"/>
      <c r="THK1277" s="24"/>
      <c r="THL1277" s="24"/>
      <c r="THM1277" s="24"/>
      <c r="THN1277" s="24"/>
      <c r="THO1277" s="24"/>
      <c r="THP1277" s="24"/>
      <c r="THQ1277" s="24"/>
      <c r="THR1277" s="24"/>
      <c r="THS1277" s="24"/>
      <c r="THT1277" s="24"/>
      <c r="THU1277" s="24"/>
      <c r="THV1277" s="24"/>
      <c r="THW1277" s="24"/>
      <c r="THX1277" s="24"/>
      <c r="THY1277" s="24"/>
      <c r="THZ1277" s="24"/>
      <c r="TIA1277" s="24"/>
      <c r="TIB1277" s="24"/>
      <c r="TIC1277" s="24"/>
      <c r="TID1277" s="24"/>
      <c r="TIE1277" s="24"/>
      <c r="TIF1277" s="24"/>
      <c r="TIG1277" s="24"/>
      <c r="TIH1277" s="24"/>
      <c r="TII1277" s="24"/>
      <c r="TIJ1277" s="24"/>
      <c r="TIK1277" s="24"/>
      <c r="TIL1277" s="24"/>
      <c r="TIM1277" s="24"/>
      <c r="TIN1277" s="24"/>
      <c r="TIO1277" s="24"/>
      <c r="TIP1277" s="24"/>
      <c r="TIQ1277" s="24"/>
      <c r="TIR1277" s="24"/>
      <c r="TIS1277" s="24"/>
      <c r="TIT1277" s="24"/>
      <c r="TIU1277" s="24"/>
      <c r="TIV1277" s="24"/>
      <c r="TIW1277" s="24"/>
      <c r="TIX1277" s="24"/>
      <c r="TIY1277" s="24"/>
      <c r="TIZ1277" s="24"/>
      <c r="TJA1277" s="24"/>
      <c r="TJB1277" s="24"/>
      <c r="TJC1277" s="24"/>
      <c r="TJD1277" s="24"/>
      <c r="TJE1277" s="24"/>
      <c r="TJF1277" s="24"/>
      <c r="TJG1277" s="24"/>
      <c r="TJH1277" s="24"/>
      <c r="TJI1277" s="24"/>
      <c r="TJJ1277" s="24"/>
      <c r="TJK1277" s="24"/>
      <c r="TJL1277" s="24"/>
      <c r="TJM1277" s="24"/>
      <c r="TJN1277" s="24"/>
      <c r="TJO1277" s="24"/>
      <c r="TJP1277" s="24"/>
      <c r="TJQ1277" s="24"/>
      <c r="TJR1277" s="24"/>
      <c r="TJS1277" s="24"/>
      <c r="TJT1277" s="24"/>
      <c r="TJU1277" s="24"/>
      <c r="TJV1277" s="24"/>
      <c r="TJW1277" s="24"/>
      <c r="TJX1277" s="24"/>
      <c r="TJY1277" s="24"/>
      <c r="TJZ1277" s="24"/>
      <c r="TKA1277" s="24"/>
      <c r="TKB1277" s="24"/>
      <c r="TKC1277" s="24"/>
      <c r="TKD1277" s="24"/>
      <c r="TKE1277" s="24"/>
      <c r="TKF1277" s="24"/>
      <c r="TKG1277" s="24"/>
      <c r="TKH1277" s="24"/>
      <c r="TKI1277" s="24"/>
      <c r="TKJ1277" s="24"/>
      <c r="TKK1277" s="24"/>
      <c r="TKL1277" s="24"/>
      <c r="TKM1277" s="24"/>
      <c r="TKN1277" s="24"/>
      <c r="TKO1277" s="24"/>
      <c r="TKP1277" s="24"/>
      <c r="TKQ1277" s="24"/>
      <c r="TKR1277" s="24"/>
      <c r="TKS1277" s="24"/>
      <c r="TKT1277" s="24"/>
      <c r="TKU1277" s="24"/>
      <c r="TKV1277" s="24"/>
      <c r="TKW1277" s="24"/>
      <c r="TKX1277" s="24"/>
      <c r="TKY1277" s="24"/>
      <c r="TKZ1277" s="24"/>
      <c r="TLA1277" s="24"/>
      <c r="TLB1277" s="24"/>
      <c r="TLC1277" s="24"/>
      <c r="TLD1277" s="24"/>
      <c r="TLE1277" s="24"/>
      <c r="TLF1277" s="24"/>
      <c r="TLG1277" s="24"/>
      <c r="TLH1277" s="24"/>
      <c r="TLI1277" s="24"/>
      <c r="TLJ1277" s="24"/>
      <c r="TLK1277" s="24"/>
      <c r="TLL1277" s="24"/>
      <c r="TLM1277" s="24"/>
      <c r="TLN1277" s="24"/>
      <c r="TLO1277" s="24"/>
      <c r="TLP1277" s="24"/>
      <c r="TLQ1277" s="24"/>
      <c r="TLR1277" s="24"/>
      <c r="TLS1277" s="24"/>
      <c r="TLT1277" s="24"/>
      <c r="TLU1277" s="24"/>
      <c r="TLV1277" s="24"/>
      <c r="TLW1277" s="24"/>
      <c r="TLX1277" s="24"/>
      <c r="TLY1277" s="24"/>
      <c r="TLZ1277" s="24"/>
      <c r="TMA1277" s="24"/>
      <c r="TMB1277" s="24"/>
      <c r="TMC1277" s="24"/>
      <c r="TMD1277" s="24"/>
      <c r="TME1277" s="24"/>
      <c r="TMF1277" s="24"/>
      <c r="TMG1277" s="24"/>
      <c r="TMH1277" s="24"/>
      <c r="TMI1277" s="24"/>
      <c r="TMJ1277" s="24"/>
      <c r="TMK1277" s="24"/>
      <c r="TML1277" s="24"/>
      <c r="TMM1277" s="24"/>
      <c r="TMN1277" s="24"/>
      <c r="TMO1277" s="24"/>
      <c r="TMP1277" s="24"/>
      <c r="TMQ1277" s="24"/>
      <c r="TMR1277" s="24"/>
      <c r="TMS1277" s="24"/>
      <c r="TMT1277" s="24"/>
      <c r="TMU1277" s="24"/>
      <c r="TMV1277" s="24"/>
      <c r="TMW1277" s="24"/>
      <c r="TMX1277" s="24"/>
      <c r="TMY1277" s="24"/>
      <c r="TMZ1277" s="24"/>
      <c r="TNA1277" s="24"/>
      <c r="TNB1277" s="24"/>
      <c r="TNC1277" s="24"/>
      <c r="TND1277" s="24"/>
      <c r="TNE1277" s="24"/>
      <c r="TNF1277" s="24"/>
      <c r="TNG1277" s="24"/>
      <c r="TNH1277" s="24"/>
      <c r="TNI1277" s="24"/>
      <c r="TNJ1277" s="24"/>
      <c r="TNK1277" s="24"/>
      <c r="TNL1277" s="24"/>
      <c r="TNM1277" s="24"/>
      <c r="TNN1277" s="24"/>
      <c r="TNO1277" s="24"/>
      <c r="TNP1277" s="24"/>
      <c r="TNQ1277" s="24"/>
      <c r="TNR1277" s="24"/>
      <c r="TNS1277" s="24"/>
      <c r="TNT1277" s="24"/>
      <c r="TNU1277" s="24"/>
      <c r="TNV1277" s="24"/>
      <c r="TNW1277" s="24"/>
      <c r="TNX1277" s="24"/>
      <c r="TNY1277" s="24"/>
      <c r="TNZ1277" s="24"/>
      <c r="TOA1277" s="24"/>
      <c r="TOB1277" s="24"/>
      <c r="TOC1277" s="24"/>
      <c r="TOD1277" s="24"/>
      <c r="TOE1277" s="24"/>
      <c r="TOF1277" s="24"/>
      <c r="TOG1277" s="24"/>
      <c r="TOH1277" s="24"/>
      <c r="TOI1277" s="24"/>
      <c r="TOJ1277" s="24"/>
      <c r="TOK1277" s="24"/>
      <c r="TOL1277" s="24"/>
      <c r="TOM1277" s="24"/>
      <c r="TON1277" s="24"/>
      <c r="TOO1277" s="24"/>
      <c r="TOP1277" s="24"/>
      <c r="TOQ1277" s="24"/>
      <c r="TOR1277" s="24"/>
      <c r="TOS1277" s="24"/>
      <c r="TOT1277" s="24"/>
      <c r="TOU1277" s="24"/>
      <c r="TOV1277" s="24"/>
      <c r="TOW1277" s="24"/>
      <c r="TOX1277" s="24"/>
      <c r="TOY1277" s="24"/>
      <c r="TOZ1277" s="24"/>
      <c r="TPA1277" s="24"/>
      <c r="TPB1277" s="24"/>
      <c r="TPC1277" s="24"/>
      <c r="TPD1277" s="24"/>
      <c r="TPE1277" s="24"/>
      <c r="TPF1277" s="24"/>
      <c r="TPG1277" s="24"/>
      <c r="TPH1277" s="24"/>
      <c r="TPI1277" s="24"/>
      <c r="TPJ1277" s="24"/>
      <c r="TPK1277" s="24"/>
      <c r="TPL1277" s="24"/>
      <c r="TPM1277" s="24"/>
      <c r="TPN1277" s="24"/>
      <c r="TPO1277" s="24"/>
      <c r="TPP1277" s="24"/>
      <c r="TPQ1277" s="24"/>
      <c r="TPR1277" s="24"/>
      <c r="TPS1277" s="24"/>
      <c r="TPT1277" s="24"/>
      <c r="TPU1277" s="24"/>
      <c r="TPV1277" s="24"/>
      <c r="TPW1277" s="24"/>
      <c r="TPX1277" s="24"/>
      <c r="TPY1277" s="24"/>
      <c r="TPZ1277" s="24"/>
      <c r="TQA1277" s="24"/>
      <c r="TQB1277" s="24"/>
      <c r="TQC1277" s="24"/>
      <c r="TQD1277" s="24"/>
      <c r="TQE1277" s="24"/>
      <c r="TQF1277" s="24"/>
      <c r="TQG1277" s="24"/>
      <c r="TQH1277" s="24"/>
      <c r="TQI1277" s="24"/>
      <c r="TQJ1277" s="24"/>
      <c r="TQK1277" s="24"/>
      <c r="TQL1277" s="24"/>
      <c r="TQM1277" s="24"/>
      <c r="TQN1277" s="24"/>
      <c r="TQO1277" s="24"/>
      <c r="TQP1277" s="24"/>
      <c r="TQQ1277" s="24"/>
      <c r="TQR1277" s="24"/>
      <c r="TQS1277" s="24"/>
      <c r="TQT1277" s="24"/>
      <c r="TQU1277" s="24"/>
      <c r="TQV1277" s="24"/>
      <c r="TQW1277" s="24"/>
      <c r="TQX1277" s="24"/>
      <c r="TQY1277" s="24"/>
      <c r="TQZ1277" s="24"/>
      <c r="TRA1277" s="24"/>
      <c r="TRB1277" s="24"/>
      <c r="TRC1277" s="24"/>
      <c r="TRD1277" s="24"/>
      <c r="TRE1277" s="24"/>
      <c r="TRF1277" s="24"/>
      <c r="TRG1277" s="24"/>
      <c r="TRH1277" s="24"/>
      <c r="TRI1277" s="24"/>
      <c r="TRJ1277" s="24"/>
      <c r="TRK1277" s="24"/>
      <c r="TRL1277" s="24"/>
      <c r="TRM1277" s="24"/>
      <c r="TRN1277" s="24"/>
      <c r="TRO1277" s="24"/>
      <c r="TRP1277" s="24"/>
      <c r="TRQ1277" s="24"/>
      <c r="TRR1277" s="24"/>
      <c r="TRS1277" s="24"/>
      <c r="TRT1277" s="24"/>
      <c r="TRU1277" s="24"/>
      <c r="TRV1277" s="24"/>
      <c r="TRW1277" s="24"/>
      <c r="TRX1277" s="24"/>
      <c r="TRY1277" s="24"/>
      <c r="TRZ1277" s="24"/>
      <c r="TSA1277" s="24"/>
      <c r="TSB1277" s="24"/>
      <c r="TSC1277" s="24"/>
      <c r="TSD1277" s="24"/>
      <c r="TSE1277" s="24"/>
      <c r="TSF1277" s="24"/>
      <c r="TSG1277" s="24"/>
      <c r="TSH1277" s="24"/>
      <c r="TSI1277" s="24"/>
      <c r="TSJ1277" s="24"/>
      <c r="TSK1277" s="24"/>
      <c r="TSL1277" s="24"/>
      <c r="TSM1277" s="24"/>
      <c r="TSN1277" s="24"/>
      <c r="TSO1277" s="24"/>
      <c r="TSP1277" s="24"/>
      <c r="TSQ1277" s="24"/>
      <c r="TSR1277" s="24"/>
      <c r="TSS1277" s="24"/>
      <c r="TST1277" s="24"/>
      <c r="TSU1277" s="24"/>
      <c r="TSV1277" s="24"/>
      <c r="TSW1277" s="24"/>
      <c r="TSX1277" s="24"/>
      <c r="TSY1277" s="24"/>
      <c r="TSZ1277" s="24"/>
      <c r="TTA1277" s="24"/>
      <c r="TTB1277" s="24"/>
      <c r="TTC1277" s="24"/>
      <c r="TTD1277" s="24"/>
      <c r="TTE1277" s="24"/>
      <c r="TTF1277" s="24"/>
      <c r="TTG1277" s="24"/>
      <c r="TTH1277" s="24"/>
      <c r="TTI1277" s="24"/>
      <c r="TTJ1277" s="24"/>
      <c r="TTK1277" s="24"/>
      <c r="TTL1277" s="24"/>
      <c r="TTM1277" s="24"/>
      <c r="TTN1277" s="24"/>
      <c r="TTO1277" s="24"/>
      <c r="TTP1277" s="24"/>
      <c r="TTQ1277" s="24"/>
      <c r="TTR1277" s="24"/>
      <c r="TTS1277" s="24"/>
      <c r="TTT1277" s="24"/>
      <c r="TTU1277" s="24"/>
      <c r="TTV1277" s="24"/>
      <c r="TTW1277" s="24"/>
      <c r="TTX1277" s="24"/>
      <c r="TTY1277" s="24"/>
      <c r="TTZ1277" s="24"/>
      <c r="TUA1277" s="24"/>
      <c r="TUB1277" s="24"/>
      <c r="TUC1277" s="24"/>
      <c r="TUD1277" s="24"/>
      <c r="TUE1277" s="24"/>
      <c r="TUF1277" s="24"/>
      <c r="TUG1277" s="24"/>
      <c r="TUH1277" s="24"/>
      <c r="TUI1277" s="24"/>
      <c r="TUJ1277" s="24"/>
      <c r="TUK1277" s="24"/>
      <c r="TUL1277" s="24"/>
      <c r="TUM1277" s="24"/>
      <c r="TUN1277" s="24"/>
      <c r="TUO1277" s="24"/>
      <c r="TUP1277" s="24"/>
      <c r="TUQ1277" s="24"/>
      <c r="TUR1277" s="24"/>
      <c r="TUS1277" s="24"/>
      <c r="TUT1277" s="24"/>
      <c r="TUU1277" s="24"/>
      <c r="TUV1277" s="24"/>
      <c r="TUW1277" s="24"/>
      <c r="TUX1277" s="24"/>
      <c r="TUY1277" s="24"/>
      <c r="TUZ1277" s="24"/>
      <c r="TVA1277" s="24"/>
      <c r="TVB1277" s="24"/>
      <c r="TVC1277" s="24"/>
      <c r="TVD1277" s="24"/>
      <c r="TVE1277" s="24"/>
      <c r="TVF1277" s="24"/>
      <c r="TVG1277" s="24"/>
      <c r="TVH1277" s="24"/>
      <c r="TVI1277" s="24"/>
      <c r="TVJ1277" s="24"/>
      <c r="TVK1277" s="24"/>
      <c r="TVL1277" s="24"/>
      <c r="TVM1277" s="24"/>
      <c r="TVN1277" s="24"/>
      <c r="TVO1277" s="24"/>
      <c r="TVP1277" s="24"/>
      <c r="TVQ1277" s="24"/>
      <c r="TVR1277" s="24"/>
      <c r="TVS1277" s="24"/>
      <c r="TVT1277" s="24"/>
      <c r="TVU1277" s="24"/>
      <c r="TVV1277" s="24"/>
      <c r="TVW1277" s="24"/>
      <c r="TVX1277" s="24"/>
      <c r="TVY1277" s="24"/>
      <c r="TVZ1277" s="24"/>
      <c r="TWA1277" s="24"/>
      <c r="TWB1277" s="24"/>
      <c r="TWC1277" s="24"/>
      <c r="TWD1277" s="24"/>
      <c r="TWE1277" s="24"/>
      <c r="TWF1277" s="24"/>
      <c r="TWG1277" s="24"/>
      <c r="TWH1277" s="24"/>
      <c r="TWI1277" s="24"/>
      <c r="TWJ1277" s="24"/>
      <c r="TWK1277" s="24"/>
      <c r="TWL1277" s="24"/>
      <c r="TWM1277" s="24"/>
      <c r="TWN1277" s="24"/>
      <c r="TWO1277" s="24"/>
      <c r="TWP1277" s="24"/>
      <c r="TWQ1277" s="24"/>
      <c r="TWR1277" s="24"/>
      <c r="TWS1277" s="24"/>
      <c r="TWT1277" s="24"/>
      <c r="TWU1277" s="24"/>
      <c r="TWV1277" s="24"/>
      <c r="TWW1277" s="24"/>
      <c r="TWX1277" s="24"/>
      <c r="TWY1277" s="24"/>
      <c r="TWZ1277" s="24"/>
      <c r="TXA1277" s="24"/>
      <c r="TXB1277" s="24"/>
      <c r="TXC1277" s="24"/>
      <c r="TXD1277" s="24"/>
      <c r="TXE1277" s="24"/>
      <c r="TXF1277" s="24"/>
      <c r="TXG1277" s="24"/>
      <c r="TXH1277" s="24"/>
      <c r="TXI1277" s="24"/>
      <c r="TXJ1277" s="24"/>
      <c r="TXK1277" s="24"/>
      <c r="TXL1277" s="24"/>
      <c r="TXM1277" s="24"/>
      <c r="TXN1277" s="24"/>
      <c r="TXO1277" s="24"/>
      <c r="TXP1277" s="24"/>
      <c r="TXQ1277" s="24"/>
      <c r="TXR1277" s="24"/>
      <c r="TXS1277" s="24"/>
      <c r="TXT1277" s="24"/>
      <c r="TXU1277" s="24"/>
      <c r="TXV1277" s="24"/>
      <c r="TXW1277" s="24"/>
      <c r="TXX1277" s="24"/>
      <c r="TXY1277" s="24"/>
      <c r="TXZ1277" s="24"/>
      <c r="TYA1277" s="24"/>
      <c r="TYB1277" s="24"/>
      <c r="TYC1277" s="24"/>
      <c r="TYD1277" s="24"/>
      <c r="TYE1277" s="24"/>
      <c r="TYF1277" s="24"/>
      <c r="TYG1277" s="24"/>
      <c r="TYH1277" s="24"/>
      <c r="TYI1277" s="24"/>
      <c r="TYJ1277" s="24"/>
      <c r="TYK1277" s="24"/>
      <c r="TYL1277" s="24"/>
      <c r="TYM1277" s="24"/>
      <c r="TYN1277" s="24"/>
      <c r="TYO1277" s="24"/>
      <c r="TYP1277" s="24"/>
      <c r="TYQ1277" s="24"/>
      <c r="TYR1277" s="24"/>
      <c r="TYS1277" s="24"/>
      <c r="TYT1277" s="24"/>
      <c r="TYU1277" s="24"/>
      <c r="TYV1277" s="24"/>
      <c r="TYW1277" s="24"/>
      <c r="TYX1277" s="24"/>
      <c r="TYY1277" s="24"/>
      <c r="TYZ1277" s="24"/>
      <c r="TZA1277" s="24"/>
      <c r="TZB1277" s="24"/>
      <c r="TZC1277" s="24"/>
      <c r="TZD1277" s="24"/>
      <c r="TZE1277" s="24"/>
      <c r="TZF1277" s="24"/>
      <c r="TZG1277" s="24"/>
      <c r="TZH1277" s="24"/>
      <c r="TZI1277" s="24"/>
      <c r="TZJ1277" s="24"/>
      <c r="TZK1277" s="24"/>
      <c r="TZL1277" s="24"/>
      <c r="TZM1277" s="24"/>
      <c r="TZN1277" s="24"/>
      <c r="TZO1277" s="24"/>
      <c r="TZP1277" s="24"/>
      <c r="TZQ1277" s="24"/>
      <c r="TZR1277" s="24"/>
      <c r="TZS1277" s="24"/>
      <c r="TZT1277" s="24"/>
      <c r="TZU1277" s="24"/>
      <c r="TZV1277" s="24"/>
      <c r="TZW1277" s="24"/>
      <c r="TZX1277" s="24"/>
      <c r="TZY1277" s="24"/>
      <c r="TZZ1277" s="24"/>
      <c r="UAA1277" s="24"/>
      <c r="UAB1277" s="24"/>
      <c r="UAC1277" s="24"/>
      <c r="UAD1277" s="24"/>
      <c r="UAE1277" s="24"/>
      <c r="UAF1277" s="24"/>
      <c r="UAG1277" s="24"/>
      <c r="UAH1277" s="24"/>
      <c r="UAI1277" s="24"/>
      <c r="UAJ1277" s="24"/>
      <c r="UAK1277" s="24"/>
      <c r="UAL1277" s="24"/>
      <c r="UAM1277" s="24"/>
      <c r="UAN1277" s="24"/>
      <c r="UAO1277" s="24"/>
      <c r="UAP1277" s="24"/>
      <c r="UAQ1277" s="24"/>
      <c r="UAR1277" s="24"/>
      <c r="UAS1277" s="24"/>
      <c r="UAT1277" s="24"/>
      <c r="UAU1277" s="24"/>
      <c r="UAV1277" s="24"/>
      <c r="UAW1277" s="24"/>
      <c r="UAX1277" s="24"/>
      <c r="UAY1277" s="24"/>
      <c r="UAZ1277" s="24"/>
      <c r="UBA1277" s="24"/>
      <c r="UBB1277" s="24"/>
      <c r="UBC1277" s="24"/>
      <c r="UBD1277" s="24"/>
      <c r="UBE1277" s="24"/>
      <c r="UBF1277" s="24"/>
      <c r="UBG1277" s="24"/>
      <c r="UBH1277" s="24"/>
      <c r="UBI1277" s="24"/>
      <c r="UBJ1277" s="24"/>
      <c r="UBK1277" s="24"/>
      <c r="UBL1277" s="24"/>
      <c r="UBM1277" s="24"/>
      <c r="UBN1277" s="24"/>
      <c r="UBO1277" s="24"/>
      <c r="UBP1277" s="24"/>
      <c r="UBQ1277" s="24"/>
      <c r="UBR1277" s="24"/>
      <c r="UBS1277" s="24"/>
      <c r="UBT1277" s="24"/>
      <c r="UBU1277" s="24"/>
      <c r="UBV1277" s="24"/>
      <c r="UBW1277" s="24"/>
      <c r="UBX1277" s="24"/>
      <c r="UBY1277" s="24"/>
      <c r="UBZ1277" s="24"/>
      <c r="UCA1277" s="24"/>
      <c r="UCB1277" s="24"/>
      <c r="UCC1277" s="24"/>
      <c r="UCD1277" s="24"/>
      <c r="UCE1277" s="24"/>
      <c r="UCF1277" s="24"/>
      <c r="UCG1277" s="24"/>
      <c r="UCH1277" s="24"/>
      <c r="UCI1277" s="24"/>
      <c r="UCJ1277" s="24"/>
      <c r="UCK1277" s="24"/>
      <c r="UCL1277" s="24"/>
      <c r="UCM1277" s="24"/>
      <c r="UCN1277" s="24"/>
      <c r="UCO1277" s="24"/>
      <c r="UCP1277" s="24"/>
      <c r="UCQ1277" s="24"/>
      <c r="UCR1277" s="24"/>
      <c r="UCS1277" s="24"/>
      <c r="UCT1277" s="24"/>
      <c r="UCU1277" s="24"/>
      <c r="UCV1277" s="24"/>
      <c r="UCW1277" s="24"/>
      <c r="UCX1277" s="24"/>
      <c r="UCY1277" s="24"/>
      <c r="UCZ1277" s="24"/>
      <c r="UDA1277" s="24"/>
      <c r="UDB1277" s="24"/>
      <c r="UDC1277" s="24"/>
      <c r="UDD1277" s="24"/>
      <c r="UDE1277" s="24"/>
      <c r="UDF1277" s="24"/>
      <c r="UDG1277" s="24"/>
      <c r="UDH1277" s="24"/>
      <c r="UDI1277" s="24"/>
      <c r="UDJ1277" s="24"/>
      <c r="UDK1277" s="24"/>
      <c r="UDL1277" s="24"/>
      <c r="UDM1277" s="24"/>
      <c r="UDN1277" s="24"/>
      <c r="UDO1277" s="24"/>
      <c r="UDP1277" s="24"/>
      <c r="UDQ1277" s="24"/>
      <c r="UDR1277" s="24"/>
      <c r="UDS1277" s="24"/>
      <c r="UDT1277" s="24"/>
      <c r="UDU1277" s="24"/>
      <c r="UDV1277" s="24"/>
      <c r="UDW1277" s="24"/>
      <c r="UDX1277" s="24"/>
      <c r="UDY1277" s="24"/>
      <c r="UDZ1277" s="24"/>
      <c r="UEA1277" s="24"/>
      <c r="UEB1277" s="24"/>
      <c r="UEC1277" s="24"/>
      <c r="UED1277" s="24"/>
      <c r="UEE1277" s="24"/>
      <c r="UEF1277" s="24"/>
      <c r="UEG1277" s="24"/>
      <c r="UEH1277" s="24"/>
      <c r="UEI1277" s="24"/>
      <c r="UEJ1277" s="24"/>
      <c r="UEK1277" s="24"/>
      <c r="UEL1277" s="24"/>
      <c r="UEM1277" s="24"/>
      <c r="UEN1277" s="24"/>
      <c r="UEO1277" s="24"/>
      <c r="UEP1277" s="24"/>
      <c r="UEQ1277" s="24"/>
      <c r="UER1277" s="24"/>
      <c r="UES1277" s="24"/>
      <c r="UET1277" s="24"/>
      <c r="UEU1277" s="24"/>
      <c r="UEV1277" s="24"/>
      <c r="UEW1277" s="24"/>
      <c r="UEX1277" s="24"/>
      <c r="UEY1277" s="24"/>
      <c r="UEZ1277" s="24"/>
      <c r="UFA1277" s="24"/>
      <c r="UFB1277" s="24"/>
      <c r="UFC1277" s="24"/>
      <c r="UFD1277" s="24"/>
      <c r="UFE1277" s="24"/>
      <c r="UFF1277" s="24"/>
      <c r="UFG1277" s="24"/>
      <c r="UFH1277" s="24"/>
      <c r="UFI1277" s="24"/>
      <c r="UFJ1277" s="24"/>
      <c r="UFK1277" s="24"/>
      <c r="UFL1277" s="24"/>
      <c r="UFM1277" s="24"/>
      <c r="UFN1277" s="24"/>
      <c r="UFO1277" s="24"/>
      <c r="UFP1277" s="24"/>
      <c r="UFQ1277" s="24"/>
      <c r="UFR1277" s="24"/>
      <c r="UFS1277" s="24"/>
      <c r="UFT1277" s="24"/>
      <c r="UFU1277" s="24"/>
      <c r="UFV1277" s="24"/>
      <c r="UFW1277" s="24"/>
      <c r="UFX1277" s="24"/>
      <c r="UFY1277" s="24"/>
      <c r="UFZ1277" s="24"/>
      <c r="UGA1277" s="24"/>
      <c r="UGB1277" s="24"/>
      <c r="UGC1277" s="24"/>
      <c r="UGD1277" s="24"/>
      <c r="UGE1277" s="24"/>
      <c r="UGF1277" s="24"/>
      <c r="UGG1277" s="24"/>
      <c r="UGH1277" s="24"/>
      <c r="UGI1277" s="24"/>
      <c r="UGJ1277" s="24"/>
      <c r="UGK1277" s="24"/>
      <c r="UGL1277" s="24"/>
      <c r="UGM1277" s="24"/>
      <c r="UGN1277" s="24"/>
      <c r="UGO1277" s="24"/>
      <c r="UGP1277" s="24"/>
      <c r="UGQ1277" s="24"/>
      <c r="UGR1277" s="24"/>
      <c r="UGS1277" s="24"/>
      <c r="UGT1277" s="24"/>
      <c r="UGU1277" s="24"/>
      <c r="UGV1277" s="24"/>
      <c r="UGW1277" s="24"/>
      <c r="UGX1277" s="24"/>
      <c r="UGY1277" s="24"/>
      <c r="UGZ1277" s="24"/>
      <c r="UHA1277" s="24"/>
      <c r="UHB1277" s="24"/>
      <c r="UHC1277" s="24"/>
      <c r="UHD1277" s="24"/>
      <c r="UHE1277" s="24"/>
      <c r="UHF1277" s="24"/>
      <c r="UHG1277" s="24"/>
      <c r="UHH1277" s="24"/>
      <c r="UHI1277" s="24"/>
      <c r="UHJ1277" s="24"/>
      <c r="UHK1277" s="24"/>
      <c r="UHL1277" s="24"/>
      <c r="UHM1277" s="24"/>
      <c r="UHN1277" s="24"/>
      <c r="UHO1277" s="24"/>
      <c r="UHP1277" s="24"/>
      <c r="UHQ1277" s="24"/>
      <c r="UHR1277" s="24"/>
      <c r="UHS1277" s="24"/>
      <c r="UHT1277" s="24"/>
      <c r="UHU1277" s="24"/>
      <c r="UHV1277" s="24"/>
      <c r="UHW1277" s="24"/>
      <c r="UHX1277" s="24"/>
      <c r="UHY1277" s="24"/>
      <c r="UHZ1277" s="24"/>
      <c r="UIA1277" s="24"/>
      <c r="UIB1277" s="24"/>
      <c r="UIC1277" s="24"/>
      <c r="UID1277" s="24"/>
      <c r="UIE1277" s="24"/>
      <c r="UIF1277" s="24"/>
      <c r="UIG1277" s="24"/>
      <c r="UIH1277" s="24"/>
      <c r="UII1277" s="24"/>
      <c r="UIJ1277" s="24"/>
      <c r="UIK1277" s="24"/>
      <c r="UIL1277" s="24"/>
      <c r="UIM1277" s="24"/>
      <c r="UIN1277" s="24"/>
      <c r="UIO1277" s="24"/>
      <c r="UIP1277" s="24"/>
      <c r="UIQ1277" s="24"/>
      <c r="UIR1277" s="24"/>
      <c r="UIS1277" s="24"/>
      <c r="UIT1277" s="24"/>
      <c r="UIU1277" s="24"/>
      <c r="UIV1277" s="24"/>
      <c r="UIW1277" s="24"/>
      <c r="UIX1277" s="24"/>
      <c r="UIY1277" s="24"/>
      <c r="UIZ1277" s="24"/>
      <c r="UJA1277" s="24"/>
      <c r="UJB1277" s="24"/>
      <c r="UJC1277" s="24"/>
      <c r="UJD1277" s="24"/>
      <c r="UJE1277" s="24"/>
      <c r="UJF1277" s="24"/>
      <c r="UJG1277" s="24"/>
      <c r="UJH1277" s="24"/>
      <c r="UJI1277" s="24"/>
      <c r="UJJ1277" s="24"/>
      <c r="UJK1277" s="24"/>
      <c r="UJL1277" s="24"/>
      <c r="UJM1277" s="24"/>
      <c r="UJN1277" s="24"/>
      <c r="UJO1277" s="24"/>
      <c r="UJP1277" s="24"/>
      <c r="UJQ1277" s="24"/>
      <c r="UJR1277" s="24"/>
      <c r="UJS1277" s="24"/>
      <c r="UJT1277" s="24"/>
      <c r="UJU1277" s="24"/>
      <c r="UJV1277" s="24"/>
      <c r="UJW1277" s="24"/>
      <c r="UJX1277" s="24"/>
      <c r="UJY1277" s="24"/>
      <c r="UJZ1277" s="24"/>
      <c r="UKA1277" s="24"/>
      <c r="UKB1277" s="24"/>
      <c r="UKC1277" s="24"/>
      <c r="UKD1277" s="24"/>
      <c r="UKE1277" s="24"/>
      <c r="UKF1277" s="24"/>
      <c r="UKG1277" s="24"/>
      <c r="UKH1277" s="24"/>
      <c r="UKI1277" s="24"/>
      <c r="UKJ1277" s="24"/>
      <c r="UKK1277" s="24"/>
      <c r="UKL1277" s="24"/>
      <c r="UKM1277" s="24"/>
      <c r="UKN1277" s="24"/>
      <c r="UKO1277" s="24"/>
      <c r="UKP1277" s="24"/>
      <c r="UKQ1277" s="24"/>
      <c r="UKR1277" s="24"/>
      <c r="UKS1277" s="24"/>
      <c r="UKT1277" s="24"/>
      <c r="UKU1277" s="24"/>
      <c r="UKV1277" s="24"/>
      <c r="UKW1277" s="24"/>
      <c r="UKX1277" s="24"/>
      <c r="UKY1277" s="24"/>
      <c r="UKZ1277" s="24"/>
      <c r="ULA1277" s="24"/>
      <c r="ULB1277" s="24"/>
      <c r="ULC1277" s="24"/>
      <c r="ULD1277" s="24"/>
      <c r="ULE1277" s="24"/>
      <c r="ULF1277" s="24"/>
      <c r="ULG1277" s="24"/>
      <c r="ULH1277" s="24"/>
      <c r="ULI1277" s="24"/>
      <c r="ULJ1277" s="24"/>
      <c r="ULK1277" s="24"/>
      <c r="ULL1277" s="24"/>
      <c r="ULM1277" s="24"/>
      <c r="ULN1277" s="24"/>
      <c r="ULO1277" s="24"/>
      <c r="ULP1277" s="24"/>
      <c r="ULQ1277" s="24"/>
      <c r="ULR1277" s="24"/>
      <c r="ULS1277" s="24"/>
      <c r="ULT1277" s="24"/>
      <c r="ULU1277" s="24"/>
      <c r="ULV1277" s="24"/>
      <c r="ULW1277" s="24"/>
      <c r="ULX1277" s="24"/>
      <c r="ULY1277" s="24"/>
      <c r="ULZ1277" s="24"/>
      <c r="UMA1277" s="24"/>
      <c r="UMB1277" s="24"/>
      <c r="UMC1277" s="24"/>
      <c r="UMD1277" s="24"/>
      <c r="UME1277" s="24"/>
      <c r="UMF1277" s="24"/>
      <c r="UMG1277" s="24"/>
      <c r="UMH1277" s="24"/>
      <c r="UMI1277" s="24"/>
      <c r="UMJ1277" s="24"/>
      <c r="UMK1277" s="24"/>
      <c r="UML1277" s="24"/>
      <c r="UMM1277" s="24"/>
      <c r="UMN1277" s="24"/>
      <c r="UMO1277" s="24"/>
      <c r="UMP1277" s="24"/>
      <c r="UMQ1277" s="24"/>
      <c r="UMR1277" s="24"/>
      <c r="UMS1277" s="24"/>
      <c r="UMT1277" s="24"/>
      <c r="UMU1277" s="24"/>
      <c r="UMV1277" s="24"/>
      <c r="UMW1277" s="24"/>
      <c r="UMX1277" s="24"/>
      <c r="UMY1277" s="24"/>
      <c r="UMZ1277" s="24"/>
      <c r="UNA1277" s="24"/>
      <c r="UNB1277" s="24"/>
      <c r="UNC1277" s="24"/>
      <c r="UND1277" s="24"/>
      <c r="UNE1277" s="24"/>
      <c r="UNF1277" s="24"/>
      <c r="UNG1277" s="24"/>
      <c r="UNH1277" s="24"/>
      <c r="UNI1277" s="24"/>
      <c r="UNJ1277" s="24"/>
      <c r="UNK1277" s="24"/>
      <c r="UNL1277" s="24"/>
      <c r="UNM1277" s="24"/>
      <c r="UNN1277" s="24"/>
      <c r="UNO1277" s="24"/>
      <c r="UNP1277" s="24"/>
      <c r="UNQ1277" s="24"/>
      <c r="UNR1277" s="24"/>
      <c r="UNS1277" s="24"/>
      <c r="UNT1277" s="24"/>
      <c r="UNU1277" s="24"/>
      <c r="UNV1277" s="24"/>
      <c r="UNW1277" s="24"/>
      <c r="UNX1277" s="24"/>
      <c r="UNY1277" s="24"/>
      <c r="UNZ1277" s="24"/>
      <c r="UOA1277" s="24"/>
      <c r="UOB1277" s="24"/>
      <c r="UOC1277" s="24"/>
      <c r="UOD1277" s="24"/>
      <c r="UOE1277" s="24"/>
      <c r="UOF1277" s="24"/>
      <c r="UOG1277" s="24"/>
      <c r="UOH1277" s="24"/>
      <c r="UOI1277" s="24"/>
      <c r="UOJ1277" s="24"/>
      <c r="UOK1277" s="24"/>
      <c r="UOL1277" s="24"/>
      <c r="UOM1277" s="24"/>
      <c r="UON1277" s="24"/>
      <c r="UOO1277" s="24"/>
      <c r="UOP1277" s="24"/>
      <c r="UOQ1277" s="24"/>
      <c r="UOR1277" s="24"/>
      <c r="UOS1277" s="24"/>
      <c r="UOT1277" s="24"/>
      <c r="UOU1277" s="24"/>
      <c r="UOV1277" s="24"/>
      <c r="UOW1277" s="24"/>
      <c r="UOX1277" s="24"/>
      <c r="UOY1277" s="24"/>
      <c r="UOZ1277" s="24"/>
      <c r="UPA1277" s="24"/>
      <c r="UPB1277" s="24"/>
      <c r="UPC1277" s="24"/>
      <c r="UPD1277" s="24"/>
      <c r="UPE1277" s="24"/>
      <c r="UPF1277" s="24"/>
      <c r="UPG1277" s="24"/>
      <c r="UPH1277" s="24"/>
      <c r="UPI1277" s="24"/>
      <c r="UPJ1277" s="24"/>
      <c r="UPK1277" s="24"/>
      <c r="UPL1277" s="24"/>
      <c r="UPM1277" s="24"/>
      <c r="UPN1277" s="24"/>
      <c r="UPO1277" s="24"/>
      <c r="UPP1277" s="24"/>
      <c r="UPQ1277" s="24"/>
      <c r="UPR1277" s="24"/>
      <c r="UPS1277" s="24"/>
      <c r="UPT1277" s="24"/>
      <c r="UPU1277" s="24"/>
      <c r="UPV1277" s="24"/>
      <c r="UPW1277" s="24"/>
      <c r="UPX1277" s="24"/>
      <c r="UPY1277" s="24"/>
      <c r="UPZ1277" s="24"/>
      <c r="UQA1277" s="24"/>
      <c r="UQB1277" s="24"/>
      <c r="UQC1277" s="24"/>
      <c r="UQD1277" s="24"/>
      <c r="UQE1277" s="24"/>
      <c r="UQF1277" s="24"/>
      <c r="UQG1277" s="24"/>
      <c r="UQH1277" s="24"/>
      <c r="UQI1277" s="24"/>
      <c r="UQJ1277" s="24"/>
      <c r="UQK1277" s="24"/>
      <c r="UQL1277" s="24"/>
      <c r="UQM1277" s="24"/>
      <c r="UQN1277" s="24"/>
      <c r="UQO1277" s="24"/>
      <c r="UQP1277" s="24"/>
      <c r="UQQ1277" s="24"/>
      <c r="UQR1277" s="24"/>
      <c r="UQS1277" s="24"/>
      <c r="UQT1277" s="24"/>
      <c r="UQU1277" s="24"/>
      <c r="UQV1277" s="24"/>
      <c r="UQW1277" s="24"/>
      <c r="UQX1277" s="24"/>
      <c r="UQY1277" s="24"/>
      <c r="UQZ1277" s="24"/>
      <c r="URA1277" s="24"/>
      <c r="URB1277" s="24"/>
      <c r="URC1277" s="24"/>
      <c r="URD1277" s="24"/>
      <c r="URE1277" s="24"/>
      <c r="URF1277" s="24"/>
      <c r="URG1277" s="24"/>
      <c r="URH1277" s="24"/>
      <c r="URI1277" s="24"/>
      <c r="URJ1277" s="24"/>
      <c r="URK1277" s="24"/>
      <c r="URL1277" s="24"/>
      <c r="URM1277" s="24"/>
      <c r="URN1277" s="24"/>
      <c r="URO1277" s="24"/>
      <c r="URP1277" s="24"/>
      <c r="URQ1277" s="24"/>
      <c r="URR1277" s="24"/>
      <c r="URS1277" s="24"/>
      <c r="URT1277" s="24"/>
      <c r="URU1277" s="24"/>
      <c r="URV1277" s="24"/>
      <c r="URW1277" s="24"/>
      <c r="URX1277" s="24"/>
      <c r="URY1277" s="24"/>
      <c r="URZ1277" s="24"/>
      <c r="USA1277" s="24"/>
      <c r="USB1277" s="24"/>
      <c r="USC1277" s="24"/>
      <c r="USD1277" s="24"/>
      <c r="USE1277" s="24"/>
      <c r="USF1277" s="24"/>
      <c r="USG1277" s="24"/>
      <c r="USH1277" s="24"/>
      <c r="USI1277" s="24"/>
      <c r="USJ1277" s="24"/>
      <c r="USK1277" s="24"/>
      <c r="USL1277" s="24"/>
      <c r="USM1277" s="24"/>
      <c r="USN1277" s="24"/>
      <c r="USO1277" s="24"/>
      <c r="USP1277" s="24"/>
      <c r="USQ1277" s="24"/>
      <c r="USR1277" s="24"/>
      <c r="USS1277" s="24"/>
      <c r="UST1277" s="24"/>
      <c r="USU1277" s="24"/>
      <c r="USV1277" s="24"/>
      <c r="USW1277" s="24"/>
      <c r="USX1277" s="24"/>
      <c r="USY1277" s="24"/>
      <c r="USZ1277" s="24"/>
      <c r="UTA1277" s="24"/>
      <c r="UTB1277" s="24"/>
      <c r="UTC1277" s="24"/>
      <c r="UTD1277" s="24"/>
      <c r="UTE1277" s="24"/>
      <c r="UTF1277" s="24"/>
      <c r="UTG1277" s="24"/>
      <c r="UTH1277" s="24"/>
      <c r="UTI1277" s="24"/>
      <c r="UTJ1277" s="24"/>
      <c r="UTK1277" s="24"/>
      <c r="UTL1277" s="24"/>
      <c r="UTM1277" s="24"/>
      <c r="UTN1277" s="24"/>
      <c r="UTO1277" s="24"/>
      <c r="UTP1277" s="24"/>
      <c r="UTQ1277" s="24"/>
      <c r="UTR1277" s="24"/>
      <c r="UTS1277" s="24"/>
      <c r="UTT1277" s="24"/>
      <c r="UTU1277" s="24"/>
      <c r="UTV1277" s="24"/>
      <c r="UTW1277" s="24"/>
      <c r="UTX1277" s="24"/>
      <c r="UTY1277" s="24"/>
      <c r="UTZ1277" s="24"/>
      <c r="UUA1277" s="24"/>
      <c r="UUB1277" s="24"/>
      <c r="UUC1277" s="24"/>
      <c r="UUD1277" s="24"/>
      <c r="UUE1277" s="24"/>
      <c r="UUF1277" s="24"/>
      <c r="UUG1277" s="24"/>
      <c r="UUH1277" s="24"/>
      <c r="UUI1277" s="24"/>
      <c r="UUJ1277" s="24"/>
      <c r="UUK1277" s="24"/>
      <c r="UUL1277" s="24"/>
      <c r="UUM1277" s="24"/>
      <c r="UUN1277" s="24"/>
      <c r="UUO1277" s="24"/>
      <c r="UUP1277" s="24"/>
      <c r="UUQ1277" s="24"/>
      <c r="UUR1277" s="24"/>
      <c r="UUS1277" s="24"/>
      <c r="UUT1277" s="24"/>
      <c r="UUU1277" s="24"/>
      <c r="UUV1277" s="24"/>
      <c r="UUW1277" s="24"/>
      <c r="UUX1277" s="24"/>
      <c r="UUY1277" s="24"/>
      <c r="UUZ1277" s="24"/>
      <c r="UVA1277" s="24"/>
      <c r="UVB1277" s="24"/>
      <c r="UVC1277" s="24"/>
      <c r="UVD1277" s="24"/>
      <c r="UVE1277" s="24"/>
      <c r="UVF1277" s="24"/>
      <c r="UVG1277" s="24"/>
      <c r="UVH1277" s="24"/>
      <c r="UVI1277" s="24"/>
      <c r="UVJ1277" s="24"/>
      <c r="UVK1277" s="24"/>
      <c r="UVL1277" s="24"/>
      <c r="UVM1277" s="24"/>
      <c r="UVN1277" s="24"/>
      <c r="UVO1277" s="24"/>
      <c r="UVP1277" s="24"/>
      <c r="UVQ1277" s="24"/>
      <c r="UVR1277" s="24"/>
      <c r="UVS1277" s="24"/>
      <c r="UVT1277" s="24"/>
      <c r="UVU1277" s="24"/>
      <c r="UVV1277" s="24"/>
      <c r="UVW1277" s="24"/>
      <c r="UVX1277" s="24"/>
      <c r="UVY1277" s="24"/>
      <c r="UVZ1277" s="24"/>
      <c r="UWA1277" s="24"/>
      <c r="UWB1277" s="24"/>
      <c r="UWC1277" s="24"/>
      <c r="UWD1277" s="24"/>
      <c r="UWE1277" s="24"/>
      <c r="UWF1277" s="24"/>
      <c r="UWG1277" s="24"/>
      <c r="UWH1277" s="24"/>
      <c r="UWI1277" s="24"/>
      <c r="UWJ1277" s="24"/>
      <c r="UWK1277" s="24"/>
      <c r="UWL1277" s="24"/>
      <c r="UWM1277" s="24"/>
      <c r="UWN1277" s="24"/>
      <c r="UWO1277" s="24"/>
      <c r="UWP1277" s="24"/>
      <c r="UWQ1277" s="24"/>
      <c r="UWR1277" s="24"/>
      <c r="UWS1277" s="24"/>
      <c r="UWT1277" s="24"/>
      <c r="UWU1277" s="24"/>
      <c r="UWV1277" s="24"/>
      <c r="UWW1277" s="24"/>
      <c r="UWX1277" s="24"/>
      <c r="UWY1277" s="24"/>
      <c r="UWZ1277" s="24"/>
      <c r="UXA1277" s="24"/>
      <c r="UXB1277" s="24"/>
      <c r="UXC1277" s="24"/>
      <c r="UXD1277" s="24"/>
      <c r="UXE1277" s="24"/>
      <c r="UXF1277" s="24"/>
      <c r="UXG1277" s="24"/>
      <c r="UXH1277" s="24"/>
      <c r="UXI1277" s="24"/>
      <c r="UXJ1277" s="24"/>
      <c r="UXK1277" s="24"/>
      <c r="UXL1277" s="24"/>
      <c r="UXM1277" s="24"/>
      <c r="UXN1277" s="24"/>
      <c r="UXO1277" s="24"/>
      <c r="UXP1277" s="24"/>
      <c r="UXQ1277" s="24"/>
      <c r="UXR1277" s="24"/>
      <c r="UXS1277" s="24"/>
      <c r="UXT1277" s="24"/>
      <c r="UXU1277" s="24"/>
      <c r="UXV1277" s="24"/>
      <c r="UXW1277" s="24"/>
      <c r="UXX1277" s="24"/>
      <c r="UXY1277" s="24"/>
      <c r="UXZ1277" s="24"/>
      <c r="UYA1277" s="24"/>
      <c r="UYB1277" s="24"/>
      <c r="UYC1277" s="24"/>
      <c r="UYD1277" s="24"/>
      <c r="UYE1277" s="24"/>
      <c r="UYF1277" s="24"/>
      <c r="UYG1277" s="24"/>
      <c r="UYH1277" s="24"/>
      <c r="UYI1277" s="24"/>
      <c r="UYJ1277" s="24"/>
      <c r="UYK1277" s="24"/>
      <c r="UYL1277" s="24"/>
      <c r="UYM1277" s="24"/>
      <c r="UYN1277" s="24"/>
      <c r="UYO1277" s="24"/>
      <c r="UYP1277" s="24"/>
      <c r="UYQ1277" s="24"/>
      <c r="UYR1277" s="24"/>
      <c r="UYS1277" s="24"/>
      <c r="UYT1277" s="24"/>
      <c r="UYU1277" s="24"/>
      <c r="UYV1277" s="24"/>
      <c r="UYW1277" s="24"/>
      <c r="UYX1277" s="24"/>
      <c r="UYY1277" s="24"/>
      <c r="UYZ1277" s="24"/>
      <c r="UZA1277" s="24"/>
      <c r="UZB1277" s="24"/>
      <c r="UZC1277" s="24"/>
      <c r="UZD1277" s="24"/>
      <c r="UZE1277" s="24"/>
      <c r="UZF1277" s="24"/>
      <c r="UZG1277" s="24"/>
      <c r="UZH1277" s="24"/>
      <c r="UZI1277" s="24"/>
      <c r="UZJ1277" s="24"/>
      <c r="UZK1277" s="24"/>
      <c r="UZL1277" s="24"/>
      <c r="UZM1277" s="24"/>
      <c r="UZN1277" s="24"/>
      <c r="UZO1277" s="24"/>
      <c r="UZP1277" s="24"/>
      <c r="UZQ1277" s="24"/>
      <c r="UZR1277" s="24"/>
      <c r="UZS1277" s="24"/>
      <c r="UZT1277" s="24"/>
      <c r="UZU1277" s="24"/>
      <c r="UZV1277" s="24"/>
      <c r="UZW1277" s="24"/>
      <c r="UZX1277" s="24"/>
      <c r="UZY1277" s="24"/>
      <c r="UZZ1277" s="24"/>
      <c r="VAA1277" s="24"/>
      <c r="VAB1277" s="24"/>
      <c r="VAC1277" s="24"/>
      <c r="VAD1277" s="24"/>
      <c r="VAE1277" s="24"/>
      <c r="VAF1277" s="24"/>
      <c r="VAG1277" s="24"/>
      <c r="VAH1277" s="24"/>
      <c r="VAI1277" s="24"/>
      <c r="VAJ1277" s="24"/>
      <c r="VAK1277" s="24"/>
      <c r="VAL1277" s="24"/>
      <c r="VAM1277" s="24"/>
      <c r="VAN1277" s="24"/>
      <c r="VAO1277" s="24"/>
      <c r="VAP1277" s="24"/>
      <c r="VAQ1277" s="24"/>
      <c r="VAR1277" s="24"/>
      <c r="VAS1277" s="24"/>
      <c r="VAT1277" s="24"/>
      <c r="VAU1277" s="24"/>
      <c r="VAV1277" s="24"/>
      <c r="VAW1277" s="24"/>
      <c r="VAX1277" s="24"/>
      <c r="VAY1277" s="24"/>
      <c r="VAZ1277" s="24"/>
      <c r="VBA1277" s="24"/>
      <c r="VBB1277" s="24"/>
      <c r="VBC1277" s="24"/>
      <c r="VBD1277" s="24"/>
      <c r="VBE1277" s="24"/>
      <c r="VBF1277" s="24"/>
      <c r="VBG1277" s="24"/>
      <c r="VBH1277" s="24"/>
      <c r="VBI1277" s="24"/>
      <c r="VBJ1277" s="24"/>
      <c r="VBK1277" s="24"/>
      <c r="VBL1277" s="24"/>
      <c r="VBM1277" s="24"/>
      <c r="VBN1277" s="24"/>
      <c r="VBO1277" s="24"/>
      <c r="VBP1277" s="24"/>
      <c r="VBQ1277" s="24"/>
      <c r="VBR1277" s="24"/>
      <c r="VBS1277" s="24"/>
      <c r="VBT1277" s="24"/>
      <c r="VBU1277" s="24"/>
      <c r="VBV1277" s="24"/>
      <c r="VBW1277" s="24"/>
      <c r="VBX1277" s="24"/>
      <c r="VBY1277" s="24"/>
      <c r="VBZ1277" s="24"/>
      <c r="VCA1277" s="24"/>
      <c r="VCB1277" s="24"/>
      <c r="VCC1277" s="24"/>
      <c r="VCD1277" s="24"/>
      <c r="VCE1277" s="24"/>
      <c r="VCF1277" s="24"/>
      <c r="VCG1277" s="24"/>
      <c r="VCH1277" s="24"/>
      <c r="VCI1277" s="24"/>
      <c r="VCJ1277" s="24"/>
      <c r="VCK1277" s="24"/>
      <c r="VCL1277" s="24"/>
      <c r="VCM1277" s="24"/>
      <c r="VCN1277" s="24"/>
      <c r="VCO1277" s="24"/>
      <c r="VCP1277" s="24"/>
      <c r="VCQ1277" s="24"/>
      <c r="VCR1277" s="24"/>
      <c r="VCS1277" s="24"/>
      <c r="VCT1277" s="24"/>
      <c r="VCU1277" s="24"/>
      <c r="VCV1277" s="24"/>
      <c r="VCW1277" s="24"/>
      <c r="VCX1277" s="24"/>
      <c r="VCY1277" s="24"/>
      <c r="VCZ1277" s="24"/>
      <c r="VDA1277" s="24"/>
      <c r="VDB1277" s="24"/>
      <c r="VDC1277" s="24"/>
      <c r="VDD1277" s="24"/>
      <c r="VDE1277" s="24"/>
      <c r="VDF1277" s="24"/>
      <c r="VDG1277" s="24"/>
      <c r="VDH1277" s="24"/>
      <c r="VDI1277" s="24"/>
      <c r="VDJ1277" s="24"/>
      <c r="VDK1277" s="24"/>
      <c r="VDL1277" s="24"/>
      <c r="VDM1277" s="24"/>
      <c r="VDN1277" s="24"/>
      <c r="VDO1277" s="24"/>
      <c r="VDP1277" s="24"/>
      <c r="VDQ1277" s="24"/>
      <c r="VDR1277" s="24"/>
      <c r="VDS1277" s="24"/>
      <c r="VDT1277" s="24"/>
      <c r="VDU1277" s="24"/>
      <c r="VDV1277" s="24"/>
      <c r="VDW1277" s="24"/>
      <c r="VDX1277" s="24"/>
      <c r="VDY1277" s="24"/>
      <c r="VDZ1277" s="24"/>
      <c r="VEA1277" s="24"/>
      <c r="VEB1277" s="24"/>
      <c r="VEC1277" s="24"/>
      <c r="VED1277" s="24"/>
      <c r="VEE1277" s="24"/>
      <c r="VEF1277" s="24"/>
      <c r="VEG1277" s="24"/>
      <c r="VEH1277" s="24"/>
      <c r="VEI1277" s="24"/>
      <c r="VEJ1277" s="24"/>
      <c r="VEK1277" s="24"/>
      <c r="VEL1277" s="24"/>
      <c r="VEM1277" s="24"/>
      <c r="VEN1277" s="24"/>
      <c r="VEO1277" s="24"/>
      <c r="VEP1277" s="24"/>
      <c r="VEQ1277" s="24"/>
      <c r="VER1277" s="24"/>
      <c r="VES1277" s="24"/>
      <c r="VET1277" s="24"/>
      <c r="VEU1277" s="24"/>
      <c r="VEV1277" s="24"/>
      <c r="VEW1277" s="24"/>
      <c r="VEX1277" s="24"/>
      <c r="VEY1277" s="24"/>
      <c r="VEZ1277" s="24"/>
      <c r="VFA1277" s="24"/>
      <c r="VFB1277" s="24"/>
      <c r="VFC1277" s="24"/>
      <c r="VFD1277" s="24"/>
      <c r="VFE1277" s="24"/>
      <c r="VFF1277" s="24"/>
      <c r="VFG1277" s="24"/>
      <c r="VFH1277" s="24"/>
      <c r="VFI1277" s="24"/>
      <c r="VFJ1277" s="24"/>
      <c r="VFK1277" s="24"/>
      <c r="VFL1277" s="24"/>
      <c r="VFM1277" s="24"/>
      <c r="VFN1277" s="24"/>
      <c r="VFO1277" s="24"/>
      <c r="VFP1277" s="24"/>
      <c r="VFQ1277" s="24"/>
      <c r="VFR1277" s="24"/>
      <c r="VFS1277" s="24"/>
      <c r="VFT1277" s="24"/>
      <c r="VFU1277" s="24"/>
      <c r="VFV1277" s="24"/>
      <c r="VFW1277" s="24"/>
      <c r="VFX1277" s="24"/>
      <c r="VFY1277" s="24"/>
      <c r="VFZ1277" s="24"/>
      <c r="VGA1277" s="24"/>
      <c r="VGB1277" s="24"/>
      <c r="VGC1277" s="24"/>
      <c r="VGD1277" s="24"/>
      <c r="VGE1277" s="24"/>
      <c r="VGF1277" s="24"/>
      <c r="VGG1277" s="24"/>
      <c r="VGH1277" s="24"/>
      <c r="VGI1277" s="24"/>
      <c r="VGJ1277" s="24"/>
      <c r="VGK1277" s="24"/>
      <c r="VGL1277" s="24"/>
      <c r="VGM1277" s="24"/>
      <c r="VGN1277" s="24"/>
      <c r="VGO1277" s="24"/>
      <c r="VGP1277" s="24"/>
      <c r="VGQ1277" s="24"/>
      <c r="VGR1277" s="24"/>
      <c r="VGS1277" s="24"/>
      <c r="VGT1277" s="24"/>
      <c r="VGU1277" s="24"/>
      <c r="VGV1277" s="24"/>
      <c r="VGW1277" s="24"/>
      <c r="VGX1277" s="24"/>
      <c r="VGY1277" s="24"/>
      <c r="VGZ1277" s="24"/>
      <c r="VHA1277" s="24"/>
      <c r="VHB1277" s="24"/>
      <c r="VHC1277" s="24"/>
      <c r="VHD1277" s="24"/>
      <c r="VHE1277" s="24"/>
      <c r="VHF1277" s="24"/>
      <c r="VHG1277" s="24"/>
      <c r="VHH1277" s="24"/>
      <c r="VHI1277" s="24"/>
      <c r="VHJ1277" s="24"/>
      <c r="VHK1277" s="24"/>
      <c r="VHL1277" s="24"/>
      <c r="VHM1277" s="24"/>
      <c r="VHN1277" s="24"/>
      <c r="VHO1277" s="24"/>
      <c r="VHP1277" s="24"/>
      <c r="VHQ1277" s="24"/>
      <c r="VHR1277" s="24"/>
      <c r="VHS1277" s="24"/>
      <c r="VHT1277" s="24"/>
      <c r="VHU1277" s="24"/>
      <c r="VHV1277" s="24"/>
      <c r="VHW1277" s="24"/>
      <c r="VHX1277" s="24"/>
      <c r="VHY1277" s="24"/>
      <c r="VHZ1277" s="24"/>
      <c r="VIA1277" s="24"/>
      <c r="VIB1277" s="24"/>
      <c r="VIC1277" s="24"/>
      <c r="VID1277" s="24"/>
      <c r="VIE1277" s="24"/>
      <c r="VIF1277" s="24"/>
      <c r="VIG1277" s="24"/>
      <c r="VIH1277" s="24"/>
      <c r="VII1277" s="24"/>
      <c r="VIJ1277" s="24"/>
      <c r="VIK1277" s="24"/>
      <c r="VIL1277" s="24"/>
      <c r="VIM1277" s="24"/>
      <c r="VIN1277" s="24"/>
      <c r="VIO1277" s="24"/>
      <c r="VIP1277" s="24"/>
      <c r="VIQ1277" s="24"/>
      <c r="VIR1277" s="24"/>
      <c r="VIS1277" s="24"/>
      <c r="VIT1277" s="24"/>
      <c r="VIU1277" s="24"/>
      <c r="VIV1277" s="24"/>
      <c r="VIW1277" s="24"/>
      <c r="VIX1277" s="24"/>
      <c r="VIY1277" s="24"/>
      <c r="VIZ1277" s="24"/>
      <c r="VJA1277" s="24"/>
      <c r="VJB1277" s="24"/>
      <c r="VJC1277" s="24"/>
      <c r="VJD1277" s="24"/>
      <c r="VJE1277" s="24"/>
      <c r="VJF1277" s="24"/>
      <c r="VJG1277" s="24"/>
      <c r="VJH1277" s="24"/>
      <c r="VJI1277" s="24"/>
      <c r="VJJ1277" s="24"/>
      <c r="VJK1277" s="24"/>
      <c r="VJL1277" s="24"/>
      <c r="VJM1277" s="24"/>
      <c r="VJN1277" s="24"/>
      <c r="VJO1277" s="24"/>
      <c r="VJP1277" s="24"/>
      <c r="VJQ1277" s="24"/>
      <c r="VJR1277" s="24"/>
      <c r="VJS1277" s="24"/>
      <c r="VJT1277" s="24"/>
      <c r="VJU1277" s="24"/>
      <c r="VJV1277" s="24"/>
      <c r="VJW1277" s="24"/>
      <c r="VJX1277" s="24"/>
      <c r="VJY1277" s="24"/>
      <c r="VJZ1277" s="24"/>
      <c r="VKA1277" s="24"/>
      <c r="VKB1277" s="24"/>
      <c r="VKC1277" s="24"/>
      <c r="VKD1277" s="24"/>
      <c r="VKE1277" s="24"/>
      <c r="VKF1277" s="24"/>
      <c r="VKG1277" s="24"/>
      <c r="VKH1277" s="24"/>
      <c r="VKI1277" s="24"/>
      <c r="VKJ1277" s="24"/>
      <c r="VKK1277" s="24"/>
      <c r="VKL1277" s="24"/>
      <c r="VKM1277" s="24"/>
      <c r="VKN1277" s="24"/>
      <c r="VKO1277" s="24"/>
      <c r="VKP1277" s="24"/>
      <c r="VKQ1277" s="24"/>
      <c r="VKR1277" s="24"/>
      <c r="VKS1277" s="24"/>
      <c r="VKT1277" s="24"/>
      <c r="VKU1277" s="24"/>
      <c r="VKV1277" s="24"/>
      <c r="VKW1277" s="24"/>
      <c r="VKX1277" s="24"/>
      <c r="VKY1277" s="24"/>
      <c r="VKZ1277" s="24"/>
      <c r="VLA1277" s="24"/>
      <c r="VLB1277" s="24"/>
      <c r="VLC1277" s="24"/>
      <c r="VLD1277" s="24"/>
      <c r="VLE1277" s="24"/>
      <c r="VLF1277" s="24"/>
      <c r="VLG1277" s="24"/>
      <c r="VLH1277" s="24"/>
      <c r="VLI1277" s="24"/>
      <c r="VLJ1277" s="24"/>
      <c r="VLK1277" s="24"/>
      <c r="VLL1277" s="24"/>
      <c r="VLM1277" s="24"/>
      <c r="VLN1277" s="24"/>
      <c r="VLO1277" s="24"/>
      <c r="VLP1277" s="24"/>
      <c r="VLQ1277" s="24"/>
      <c r="VLR1277" s="24"/>
      <c r="VLS1277" s="24"/>
      <c r="VLT1277" s="24"/>
      <c r="VLU1277" s="24"/>
      <c r="VLV1277" s="24"/>
      <c r="VLW1277" s="24"/>
      <c r="VLX1277" s="24"/>
      <c r="VLY1277" s="24"/>
      <c r="VLZ1277" s="24"/>
      <c r="VMA1277" s="24"/>
      <c r="VMB1277" s="24"/>
      <c r="VMC1277" s="24"/>
      <c r="VMD1277" s="24"/>
      <c r="VME1277" s="24"/>
      <c r="VMF1277" s="24"/>
      <c r="VMG1277" s="24"/>
      <c r="VMH1277" s="24"/>
      <c r="VMI1277" s="24"/>
      <c r="VMJ1277" s="24"/>
      <c r="VMK1277" s="24"/>
      <c r="VML1277" s="24"/>
      <c r="VMM1277" s="24"/>
      <c r="VMN1277" s="24"/>
      <c r="VMO1277" s="24"/>
      <c r="VMP1277" s="24"/>
      <c r="VMQ1277" s="24"/>
      <c r="VMR1277" s="24"/>
      <c r="VMS1277" s="24"/>
      <c r="VMT1277" s="24"/>
      <c r="VMU1277" s="24"/>
      <c r="VMV1277" s="24"/>
      <c r="VMW1277" s="24"/>
      <c r="VMX1277" s="24"/>
      <c r="VMY1277" s="24"/>
      <c r="VMZ1277" s="24"/>
      <c r="VNA1277" s="24"/>
      <c r="VNB1277" s="24"/>
      <c r="VNC1277" s="24"/>
      <c r="VND1277" s="24"/>
      <c r="VNE1277" s="24"/>
      <c r="VNF1277" s="24"/>
      <c r="VNG1277" s="24"/>
      <c r="VNH1277" s="24"/>
      <c r="VNI1277" s="24"/>
      <c r="VNJ1277" s="24"/>
      <c r="VNK1277" s="24"/>
      <c r="VNL1277" s="24"/>
      <c r="VNM1277" s="24"/>
      <c r="VNN1277" s="24"/>
      <c r="VNO1277" s="24"/>
      <c r="VNP1277" s="24"/>
      <c r="VNQ1277" s="24"/>
      <c r="VNR1277" s="24"/>
      <c r="VNS1277" s="24"/>
      <c r="VNT1277" s="24"/>
      <c r="VNU1277" s="24"/>
      <c r="VNV1277" s="24"/>
      <c r="VNW1277" s="24"/>
      <c r="VNX1277" s="24"/>
      <c r="VNY1277" s="24"/>
      <c r="VNZ1277" s="24"/>
      <c r="VOA1277" s="24"/>
      <c r="VOB1277" s="24"/>
      <c r="VOC1277" s="24"/>
      <c r="VOD1277" s="24"/>
      <c r="VOE1277" s="24"/>
      <c r="VOF1277" s="24"/>
      <c r="VOG1277" s="24"/>
      <c r="VOH1277" s="24"/>
      <c r="VOI1277" s="24"/>
      <c r="VOJ1277" s="24"/>
      <c r="VOK1277" s="24"/>
      <c r="VOL1277" s="24"/>
      <c r="VOM1277" s="24"/>
      <c r="VON1277" s="24"/>
      <c r="VOO1277" s="24"/>
      <c r="VOP1277" s="24"/>
      <c r="VOQ1277" s="24"/>
      <c r="VOR1277" s="24"/>
      <c r="VOS1277" s="24"/>
      <c r="VOT1277" s="24"/>
      <c r="VOU1277" s="24"/>
      <c r="VOV1277" s="24"/>
      <c r="VOW1277" s="24"/>
      <c r="VOX1277" s="24"/>
      <c r="VOY1277" s="24"/>
      <c r="VOZ1277" s="24"/>
      <c r="VPA1277" s="24"/>
      <c r="VPB1277" s="24"/>
      <c r="VPC1277" s="24"/>
      <c r="VPD1277" s="24"/>
      <c r="VPE1277" s="24"/>
      <c r="VPF1277" s="24"/>
      <c r="VPG1277" s="24"/>
      <c r="VPH1277" s="24"/>
      <c r="VPI1277" s="24"/>
      <c r="VPJ1277" s="24"/>
      <c r="VPK1277" s="24"/>
      <c r="VPL1277" s="24"/>
      <c r="VPM1277" s="24"/>
      <c r="VPN1277" s="24"/>
      <c r="VPO1277" s="24"/>
      <c r="VPP1277" s="24"/>
      <c r="VPQ1277" s="24"/>
      <c r="VPR1277" s="24"/>
      <c r="VPS1277" s="24"/>
      <c r="VPT1277" s="24"/>
      <c r="VPU1277" s="24"/>
      <c r="VPV1277" s="24"/>
      <c r="VPW1277" s="24"/>
      <c r="VPX1277" s="24"/>
      <c r="VPY1277" s="24"/>
      <c r="VPZ1277" s="24"/>
      <c r="VQA1277" s="24"/>
      <c r="VQB1277" s="24"/>
      <c r="VQC1277" s="24"/>
      <c r="VQD1277" s="24"/>
      <c r="VQE1277" s="24"/>
      <c r="VQF1277" s="24"/>
      <c r="VQG1277" s="24"/>
      <c r="VQH1277" s="24"/>
      <c r="VQI1277" s="24"/>
      <c r="VQJ1277" s="24"/>
      <c r="VQK1277" s="24"/>
      <c r="VQL1277" s="24"/>
      <c r="VQM1277" s="24"/>
      <c r="VQN1277" s="24"/>
      <c r="VQO1277" s="24"/>
      <c r="VQP1277" s="24"/>
      <c r="VQQ1277" s="24"/>
      <c r="VQR1277" s="24"/>
      <c r="VQS1277" s="24"/>
      <c r="VQT1277" s="24"/>
      <c r="VQU1277" s="24"/>
      <c r="VQV1277" s="24"/>
      <c r="VQW1277" s="24"/>
      <c r="VQX1277" s="24"/>
      <c r="VQY1277" s="24"/>
      <c r="VQZ1277" s="24"/>
      <c r="VRA1277" s="24"/>
      <c r="VRB1277" s="24"/>
      <c r="VRC1277" s="24"/>
      <c r="VRD1277" s="24"/>
      <c r="VRE1277" s="24"/>
      <c r="VRF1277" s="24"/>
      <c r="VRG1277" s="24"/>
      <c r="VRH1277" s="24"/>
      <c r="VRI1277" s="24"/>
      <c r="VRJ1277" s="24"/>
      <c r="VRK1277" s="24"/>
      <c r="VRL1277" s="24"/>
      <c r="VRM1277" s="24"/>
      <c r="VRN1277" s="24"/>
      <c r="VRO1277" s="24"/>
      <c r="VRP1277" s="24"/>
      <c r="VRQ1277" s="24"/>
      <c r="VRR1277" s="24"/>
      <c r="VRS1277" s="24"/>
      <c r="VRT1277" s="24"/>
      <c r="VRU1277" s="24"/>
      <c r="VRV1277" s="24"/>
      <c r="VRW1277" s="24"/>
      <c r="VRX1277" s="24"/>
      <c r="VRY1277" s="24"/>
      <c r="VRZ1277" s="24"/>
      <c r="VSA1277" s="24"/>
      <c r="VSB1277" s="24"/>
      <c r="VSC1277" s="24"/>
      <c r="VSD1277" s="24"/>
      <c r="VSE1277" s="24"/>
      <c r="VSF1277" s="24"/>
      <c r="VSG1277" s="24"/>
      <c r="VSH1277" s="24"/>
      <c r="VSI1277" s="24"/>
      <c r="VSJ1277" s="24"/>
      <c r="VSK1277" s="24"/>
      <c r="VSL1277" s="24"/>
      <c r="VSM1277" s="24"/>
      <c r="VSN1277" s="24"/>
      <c r="VSO1277" s="24"/>
      <c r="VSP1277" s="24"/>
      <c r="VSQ1277" s="24"/>
      <c r="VSR1277" s="24"/>
      <c r="VSS1277" s="24"/>
      <c r="VST1277" s="24"/>
      <c r="VSU1277" s="24"/>
      <c r="VSV1277" s="24"/>
      <c r="VSW1277" s="24"/>
      <c r="VSX1277" s="24"/>
      <c r="VSY1277" s="24"/>
      <c r="VSZ1277" s="24"/>
      <c r="VTA1277" s="24"/>
      <c r="VTB1277" s="24"/>
      <c r="VTC1277" s="24"/>
      <c r="VTD1277" s="24"/>
      <c r="VTE1277" s="24"/>
      <c r="VTF1277" s="24"/>
      <c r="VTG1277" s="24"/>
      <c r="VTH1277" s="24"/>
      <c r="VTI1277" s="24"/>
      <c r="VTJ1277" s="24"/>
      <c r="VTK1277" s="24"/>
      <c r="VTL1277" s="24"/>
      <c r="VTM1277" s="24"/>
      <c r="VTN1277" s="24"/>
      <c r="VTO1277" s="24"/>
      <c r="VTP1277" s="24"/>
      <c r="VTQ1277" s="24"/>
      <c r="VTR1277" s="24"/>
      <c r="VTS1277" s="24"/>
      <c r="VTT1277" s="24"/>
      <c r="VTU1277" s="24"/>
      <c r="VTV1277" s="24"/>
      <c r="VTW1277" s="24"/>
      <c r="VTX1277" s="24"/>
      <c r="VTY1277" s="24"/>
      <c r="VTZ1277" s="24"/>
      <c r="VUA1277" s="24"/>
      <c r="VUB1277" s="24"/>
      <c r="VUC1277" s="24"/>
      <c r="VUD1277" s="24"/>
      <c r="VUE1277" s="24"/>
      <c r="VUF1277" s="24"/>
      <c r="VUG1277" s="24"/>
      <c r="VUH1277" s="24"/>
      <c r="VUI1277" s="24"/>
      <c r="VUJ1277" s="24"/>
      <c r="VUK1277" s="24"/>
      <c r="VUL1277" s="24"/>
      <c r="VUM1277" s="24"/>
      <c r="VUN1277" s="24"/>
      <c r="VUO1277" s="24"/>
      <c r="VUP1277" s="24"/>
      <c r="VUQ1277" s="24"/>
      <c r="VUR1277" s="24"/>
      <c r="VUS1277" s="24"/>
      <c r="VUT1277" s="24"/>
      <c r="VUU1277" s="24"/>
      <c r="VUV1277" s="24"/>
      <c r="VUW1277" s="24"/>
      <c r="VUX1277" s="24"/>
      <c r="VUY1277" s="24"/>
      <c r="VUZ1277" s="24"/>
      <c r="VVA1277" s="24"/>
      <c r="VVB1277" s="24"/>
      <c r="VVC1277" s="24"/>
      <c r="VVD1277" s="24"/>
      <c r="VVE1277" s="24"/>
      <c r="VVF1277" s="24"/>
      <c r="VVG1277" s="24"/>
      <c r="VVH1277" s="24"/>
      <c r="VVI1277" s="24"/>
      <c r="VVJ1277" s="24"/>
      <c r="VVK1277" s="24"/>
      <c r="VVL1277" s="24"/>
      <c r="VVM1277" s="24"/>
      <c r="VVN1277" s="24"/>
      <c r="VVO1277" s="24"/>
      <c r="VVP1277" s="24"/>
      <c r="VVQ1277" s="24"/>
      <c r="VVR1277" s="24"/>
      <c r="VVS1277" s="24"/>
      <c r="VVT1277" s="24"/>
      <c r="VVU1277" s="24"/>
      <c r="VVV1277" s="24"/>
      <c r="VVW1277" s="24"/>
      <c r="VVX1277" s="24"/>
      <c r="VVY1277" s="24"/>
      <c r="VVZ1277" s="24"/>
      <c r="VWA1277" s="24"/>
      <c r="VWB1277" s="24"/>
      <c r="VWC1277" s="24"/>
      <c r="VWD1277" s="24"/>
      <c r="VWE1277" s="24"/>
      <c r="VWF1277" s="24"/>
      <c r="VWG1277" s="24"/>
      <c r="VWH1277" s="24"/>
      <c r="VWI1277" s="24"/>
      <c r="VWJ1277" s="24"/>
      <c r="VWK1277" s="24"/>
      <c r="VWL1277" s="24"/>
      <c r="VWM1277" s="24"/>
      <c r="VWN1277" s="24"/>
      <c r="VWO1277" s="24"/>
      <c r="VWP1277" s="24"/>
      <c r="VWQ1277" s="24"/>
      <c r="VWR1277" s="24"/>
      <c r="VWS1277" s="24"/>
      <c r="VWT1277" s="24"/>
      <c r="VWU1277" s="24"/>
      <c r="VWV1277" s="24"/>
      <c r="VWW1277" s="24"/>
      <c r="VWX1277" s="24"/>
      <c r="VWY1277" s="24"/>
      <c r="VWZ1277" s="24"/>
      <c r="VXA1277" s="24"/>
      <c r="VXB1277" s="24"/>
      <c r="VXC1277" s="24"/>
      <c r="VXD1277" s="24"/>
      <c r="VXE1277" s="24"/>
      <c r="VXF1277" s="24"/>
      <c r="VXG1277" s="24"/>
      <c r="VXH1277" s="24"/>
      <c r="VXI1277" s="24"/>
      <c r="VXJ1277" s="24"/>
      <c r="VXK1277" s="24"/>
      <c r="VXL1277" s="24"/>
      <c r="VXM1277" s="24"/>
      <c r="VXN1277" s="24"/>
      <c r="VXO1277" s="24"/>
      <c r="VXP1277" s="24"/>
      <c r="VXQ1277" s="24"/>
      <c r="VXR1277" s="24"/>
      <c r="VXS1277" s="24"/>
      <c r="VXT1277" s="24"/>
      <c r="VXU1277" s="24"/>
      <c r="VXV1277" s="24"/>
      <c r="VXW1277" s="24"/>
      <c r="VXX1277" s="24"/>
      <c r="VXY1277" s="24"/>
      <c r="VXZ1277" s="24"/>
      <c r="VYA1277" s="24"/>
      <c r="VYB1277" s="24"/>
      <c r="VYC1277" s="24"/>
      <c r="VYD1277" s="24"/>
      <c r="VYE1277" s="24"/>
      <c r="VYF1277" s="24"/>
      <c r="VYG1277" s="24"/>
      <c r="VYH1277" s="24"/>
      <c r="VYI1277" s="24"/>
      <c r="VYJ1277" s="24"/>
      <c r="VYK1277" s="24"/>
      <c r="VYL1277" s="24"/>
      <c r="VYM1277" s="24"/>
      <c r="VYN1277" s="24"/>
      <c r="VYO1277" s="24"/>
      <c r="VYP1277" s="24"/>
      <c r="VYQ1277" s="24"/>
      <c r="VYR1277" s="24"/>
      <c r="VYS1277" s="24"/>
      <c r="VYT1277" s="24"/>
      <c r="VYU1277" s="24"/>
      <c r="VYV1277" s="24"/>
      <c r="VYW1277" s="24"/>
      <c r="VYX1277" s="24"/>
      <c r="VYY1277" s="24"/>
      <c r="VYZ1277" s="24"/>
      <c r="VZA1277" s="24"/>
      <c r="VZB1277" s="24"/>
      <c r="VZC1277" s="24"/>
      <c r="VZD1277" s="24"/>
      <c r="VZE1277" s="24"/>
      <c r="VZF1277" s="24"/>
      <c r="VZG1277" s="24"/>
      <c r="VZH1277" s="24"/>
      <c r="VZI1277" s="24"/>
      <c r="VZJ1277" s="24"/>
      <c r="VZK1277" s="24"/>
      <c r="VZL1277" s="24"/>
      <c r="VZM1277" s="24"/>
      <c r="VZN1277" s="24"/>
      <c r="VZO1277" s="24"/>
      <c r="VZP1277" s="24"/>
      <c r="VZQ1277" s="24"/>
      <c r="VZR1277" s="24"/>
      <c r="VZS1277" s="24"/>
      <c r="VZT1277" s="24"/>
      <c r="VZU1277" s="24"/>
      <c r="VZV1277" s="24"/>
      <c r="VZW1277" s="24"/>
      <c r="VZX1277" s="24"/>
      <c r="VZY1277" s="24"/>
      <c r="VZZ1277" s="24"/>
      <c r="WAA1277" s="24"/>
      <c r="WAB1277" s="24"/>
      <c r="WAC1277" s="24"/>
      <c r="WAD1277" s="24"/>
      <c r="WAE1277" s="24"/>
      <c r="WAF1277" s="24"/>
      <c r="WAG1277" s="24"/>
      <c r="WAH1277" s="24"/>
      <c r="WAI1277" s="24"/>
      <c r="WAJ1277" s="24"/>
      <c r="WAK1277" s="24"/>
      <c r="WAL1277" s="24"/>
      <c r="WAM1277" s="24"/>
      <c r="WAN1277" s="24"/>
      <c r="WAO1277" s="24"/>
      <c r="WAP1277" s="24"/>
      <c r="WAQ1277" s="24"/>
      <c r="WAR1277" s="24"/>
      <c r="WAS1277" s="24"/>
      <c r="WAT1277" s="24"/>
      <c r="WAU1277" s="24"/>
      <c r="WAV1277" s="24"/>
      <c r="WAW1277" s="24"/>
      <c r="WAX1277" s="24"/>
      <c r="WAY1277" s="24"/>
      <c r="WAZ1277" s="24"/>
      <c r="WBA1277" s="24"/>
      <c r="WBB1277" s="24"/>
      <c r="WBC1277" s="24"/>
      <c r="WBD1277" s="24"/>
      <c r="WBE1277" s="24"/>
      <c r="WBF1277" s="24"/>
      <c r="WBG1277" s="24"/>
      <c r="WBH1277" s="24"/>
      <c r="WBI1277" s="24"/>
      <c r="WBJ1277" s="24"/>
      <c r="WBK1277" s="24"/>
      <c r="WBL1277" s="24"/>
      <c r="WBM1277" s="24"/>
      <c r="WBN1277" s="24"/>
      <c r="WBO1277" s="24"/>
      <c r="WBP1277" s="24"/>
      <c r="WBQ1277" s="24"/>
      <c r="WBR1277" s="24"/>
      <c r="WBS1277" s="24"/>
      <c r="WBT1277" s="24"/>
      <c r="WBU1277" s="24"/>
      <c r="WBV1277" s="24"/>
      <c r="WBW1277" s="24"/>
      <c r="WBX1277" s="24"/>
      <c r="WBY1277" s="24"/>
      <c r="WBZ1277" s="24"/>
      <c r="WCA1277" s="24"/>
      <c r="WCB1277" s="24"/>
      <c r="WCC1277" s="24"/>
      <c r="WCD1277" s="24"/>
      <c r="WCE1277" s="24"/>
      <c r="WCF1277" s="24"/>
      <c r="WCG1277" s="24"/>
      <c r="WCH1277" s="24"/>
      <c r="WCI1277" s="24"/>
      <c r="WCJ1277" s="24"/>
      <c r="WCK1277" s="24"/>
      <c r="WCL1277" s="24"/>
      <c r="WCM1277" s="24"/>
      <c r="WCN1277" s="24"/>
      <c r="WCO1277" s="24"/>
      <c r="WCP1277" s="24"/>
      <c r="WCQ1277" s="24"/>
      <c r="WCR1277" s="24"/>
      <c r="WCS1277" s="24"/>
      <c r="WCT1277" s="24"/>
      <c r="WCU1277" s="24"/>
      <c r="WCV1277" s="24"/>
      <c r="WCW1277" s="24"/>
      <c r="WCX1277" s="24"/>
      <c r="WCY1277" s="24"/>
      <c r="WCZ1277" s="24"/>
      <c r="WDA1277" s="24"/>
      <c r="WDB1277" s="24"/>
      <c r="WDC1277" s="24"/>
      <c r="WDD1277" s="24"/>
      <c r="WDE1277" s="24"/>
      <c r="WDF1277" s="24"/>
      <c r="WDG1277" s="24"/>
      <c r="WDH1277" s="24"/>
      <c r="WDI1277" s="24"/>
      <c r="WDJ1277" s="24"/>
      <c r="WDK1277" s="24"/>
      <c r="WDL1277" s="24"/>
      <c r="WDM1277" s="24"/>
      <c r="WDN1277" s="24"/>
      <c r="WDO1277" s="24"/>
      <c r="WDP1277" s="24"/>
      <c r="WDQ1277" s="24"/>
      <c r="WDR1277" s="24"/>
      <c r="WDS1277" s="24"/>
      <c r="WDT1277" s="24"/>
      <c r="WDU1277" s="24"/>
      <c r="WDV1277" s="24"/>
      <c r="WDW1277" s="24"/>
      <c r="WDX1277" s="24"/>
      <c r="WDY1277" s="24"/>
      <c r="WDZ1277" s="24"/>
      <c r="WEA1277" s="24"/>
      <c r="WEB1277" s="24"/>
      <c r="WEC1277" s="24"/>
      <c r="WED1277" s="24"/>
      <c r="WEE1277" s="24"/>
      <c r="WEF1277" s="24"/>
      <c r="WEG1277" s="24"/>
      <c r="WEH1277" s="24"/>
      <c r="WEI1277" s="24"/>
      <c r="WEJ1277" s="24"/>
      <c r="WEK1277" s="24"/>
      <c r="WEL1277" s="24"/>
      <c r="WEM1277" s="24"/>
      <c r="WEN1277" s="24"/>
      <c r="WEO1277" s="24"/>
      <c r="WEP1277" s="24"/>
      <c r="WEQ1277" s="24"/>
      <c r="WER1277" s="24"/>
      <c r="WES1277" s="24"/>
      <c r="WET1277" s="24"/>
      <c r="WEU1277" s="24"/>
      <c r="WEV1277" s="24"/>
      <c r="WEW1277" s="24"/>
      <c r="WEX1277" s="24"/>
      <c r="WEY1277" s="24"/>
      <c r="WEZ1277" s="24"/>
      <c r="WFA1277" s="24"/>
      <c r="WFB1277" s="24"/>
      <c r="WFC1277" s="24"/>
      <c r="WFD1277" s="24"/>
      <c r="WFE1277" s="24"/>
      <c r="WFF1277" s="24"/>
      <c r="WFG1277" s="24"/>
      <c r="WFH1277" s="24"/>
      <c r="WFI1277" s="24"/>
      <c r="WFJ1277" s="24"/>
      <c r="WFK1277" s="24"/>
      <c r="WFL1277" s="24"/>
      <c r="WFM1277" s="24"/>
      <c r="WFN1277" s="24"/>
      <c r="WFO1277" s="24"/>
      <c r="WFP1277" s="24"/>
      <c r="WFQ1277" s="24"/>
      <c r="WFR1277" s="24"/>
      <c r="WFS1277" s="24"/>
      <c r="WFT1277" s="24"/>
      <c r="WFU1277" s="24"/>
      <c r="WFV1277" s="24"/>
      <c r="WFW1277" s="24"/>
      <c r="WFX1277" s="24"/>
      <c r="WFY1277" s="24"/>
      <c r="WFZ1277" s="24"/>
      <c r="WGA1277" s="24"/>
      <c r="WGB1277" s="24"/>
      <c r="WGC1277" s="24"/>
      <c r="WGD1277" s="24"/>
      <c r="WGE1277" s="24"/>
      <c r="WGF1277" s="24"/>
      <c r="WGG1277" s="24"/>
      <c r="WGH1277" s="24"/>
      <c r="WGI1277" s="24"/>
      <c r="WGJ1277" s="24"/>
      <c r="WGK1277" s="24"/>
      <c r="WGL1277" s="24"/>
      <c r="WGM1277" s="24"/>
      <c r="WGN1277" s="24"/>
      <c r="WGO1277" s="24"/>
      <c r="WGP1277" s="24"/>
      <c r="WGQ1277" s="24"/>
      <c r="WGR1277" s="24"/>
      <c r="WGS1277" s="24"/>
      <c r="WGT1277" s="24"/>
      <c r="WGU1277" s="24"/>
      <c r="WGV1277" s="24"/>
      <c r="WGW1277" s="24"/>
      <c r="WGX1277" s="24"/>
      <c r="WGY1277" s="24"/>
      <c r="WGZ1277" s="24"/>
      <c r="WHA1277" s="24"/>
      <c r="WHB1277" s="24"/>
      <c r="WHC1277" s="24"/>
      <c r="WHD1277" s="24"/>
      <c r="WHE1277" s="24"/>
      <c r="WHF1277" s="24"/>
      <c r="WHG1277" s="24"/>
      <c r="WHH1277" s="24"/>
      <c r="WHI1277" s="24"/>
      <c r="WHJ1277" s="24"/>
      <c r="WHK1277" s="24"/>
      <c r="WHL1277" s="24"/>
      <c r="WHM1277" s="24"/>
      <c r="WHN1277" s="24"/>
      <c r="WHO1277" s="24"/>
      <c r="WHP1277" s="24"/>
      <c r="WHQ1277" s="24"/>
      <c r="WHR1277" s="24"/>
      <c r="WHS1277" s="24"/>
      <c r="WHT1277" s="24"/>
      <c r="WHU1277" s="24"/>
      <c r="WHV1277" s="24"/>
      <c r="WHW1277" s="24"/>
      <c r="WHX1277" s="24"/>
      <c r="WHY1277" s="24"/>
      <c r="WHZ1277" s="24"/>
      <c r="WIA1277" s="24"/>
      <c r="WIB1277" s="24"/>
      <c r="WIC1277" s="24"/>
      <c r="WID1277" s="24"/>
      <c r="WIE1277" s="24"/>
      <c r="WIF1277" s="24"/>
      <c r="WIG1277" s="24"/>
      <c r="WIH1277" s="24"/>
      <c r="WII1277" s="24"/>
      <c r="WIJ1277" s="24"/>
      <c r="WIK1277" s="24"/>
      <c r="WIL1277" s="24"/>
      <c r="WIM1277" s="24"/>
      <c r="WIN1277" s="24"/>
      <c r="WIO1277" s="24"/>
      <c r="WIP1277" s="24"/>
      <c r="WIQ1277" s="24"/>
      <c r="WIR1277" s="24"/>
      <c r="WIS1277" s="24"/>
      <c r="WIT1277" s="24"/>
      <c r="WIU1277" s="24"/>
      <c r="WIV1277" s="24"/>
      <c r="WIW1277" s="24"/>
      <c r="WIX1277" s="24"/>
      <c r="WIY1277" s="24"/>
      <c r="WIZ1277" s="24"/>
      <c r="WJA1277" s="24"/>
      <c r="WJB1277" s="24"/>
      <c r="WJC1277" s="24"/>
      <c r="WJD1277" s="24"/>
      <c r="WJE1277" s="24"/>
      <c r="WJF1277" s="24"/>
      <c r="WJG1277" s="24"/>
      <c r="WJH1277" s="24"/>
      <c r="WJI1277" s="24"/>
      <c r="WJJ1277" s="24"/>
      <c r="WJK1277" s="24"/>
      <c r="WJL1277" s="24"/>
      <c r="WJM1277" s="24"/>
      <c r="WJN1277" s="24"/>
      <c r="WJO1277" s="24"/>
      <c r="WJP1277" s="24"/>
      <c r="WJQ1277" s="24"/>
      <c r="WJR1277" s="24"/>
      <c r="WJS1277" s="24"/>
      <c r="WJT1277" s="24"/>
      <c r="WJU1277" s="24"/>
      <c r="WJV1277" s="24"/>
      <c r="WJW1277" s="24"/>
      <c r="WJX1277" s="24"/>
      <c r="WJY1277" s="24"/>
      <c r="WJZ1277" s="24"/>
      <c r="WKA1277" s="24"/>
      <c r="WKB1277" s="24"/>
      <c r="WKC1277" s="24"/>
      <c r="WKD1277" s="24"/>
      <c r="WKE1277" s="24"/>
      <c r="WKF1277" s="24"/>
      <c r="WKG1277" s="24"/>
      <c r="WKH1277" s="24"/>
      <c r="WKI1277" s="24"/>
      <c r="WKJ1277" s="24"/>
      <c r="WKK1277" s="24"/>
      <c r="WKL1277" s="24"/>
      <c r="WKM1277" s="24"/>
      <c r="WKN1277" s="24"/>
      <c r="WKO1277" s="24"/>
      <c r="WKP1277" s="24"/>
      <c r="WKQ1277" s="24"/>
      <c r="WKR1277" s="24"/>
      <c r="WKS1277" s="24"/>
      <c r="WKT1277" s="24"/>
      <c r="WKU1277" s="24"/>
      <c r="WKV1277" s="24"/>
      <c r="WKW1277" s="24"/>
      <c r="WKX1277" s="24"/>
      <c r="WKY1277" s="24"/>
      <c r="WKZ1277" s="24"/>
      <c r="WLA1277" s="24"/>
      <c r="WLB1277" s="24"/>
      <c r="WLC1277" s="24"/>
      <c r="WLD1277" s="24"/>
      <c r="WLE1277" s="24"/>
      <c r="WLF1277" s="24"/>
      <c r="WLG1277" s="24"/>
      <c r="WLH1277" s="24"/>
      <c r="WLI1277" s="24"/>
      <c r="WLJ1277" s="24"/>
      <c r="WLK1277" s="24"/>
      <c r="WLL1277" s="24"/>
      <c r="WLM1277" s="24"/>
      <c r="WLN1277" s="24"/>
      <c r="WLO1277" s="24"/>
      <c r="WLP1277" s="24"/>
      <c r="WLQ1277" s="24"/>
      <c r="WLR1277" s="24"/>
      <c r="WLS1277" s="24"/>
      <c r="WLT1277" s="24"/>
      <c r="WLU1277" s="24"/>
      <c r="WLV1277" s="24"/>
      <c r="WLW1277" s="24"/>
      <c r="WLX1277" s="24"/>
      <c r="WLY1277" s="24"/>
      <c r="WLZ1277" s="24"/>
      <c r="WMA1277" s="24"/>
      <c r="WMB1277" s="24"/>
      <c r="WMC1277" s="24"/>
      <c r="WMD1277" s="24"/>
      <c r="WME1277" s="24"/>
      <c r="WMF1277" s="24"/>
      <c r="WMG1277" s="24"/>
      <c r="WMH1277" s="24"/>
      <c r="WMI1277" s="24"/>
      <c r="WMJ1277" s="24"/>
      <c r="WMK1277" s="24"/>
      <c r="WML1277" s="24"/>
      <c r="WMM1277" s="24"/>
      <c r="WMN1277" s="24"/>
      <c r="WMO1277" s="24"/>
      <c r="WMP1277" s="24"/>
      <c r="WMQ1277" s="24"/>
      <c r="WMR1277" s="24"/>
      <c r="WMS1277" s="24"/>
      <c r="WMT1277" s="24"/>
      <c r="WMU1277" s="24"/>
      <c r="WMV1277" s="24"/>
      <c r="WMW1277" s="24"/>
      <c r="WMX1277" s="24"/>
      <c r="WMY1277" s="24"/>
      <c r="WMZ1277" s="24"/>
      <c r="WNA1277" s="24"/>
      <c r="WNB1277" s="24"/>
      <c r="WNC1277" s="24"/>
      <c r="WND1277" s="24"/>
      <c r="WNE1277" s="24"/>
      <c r="WNF1277" s="24"/>
      <c r="WNG1277" s="24"/>
      <c r="WNH1277" s="24"/>
      <c r="WNI1277" s="24"/>
      <c r="WNJ1277" s="24"/>
      <c r="WNK1277" s="24"/>
      <c r="WNL1277" s="24"/>
      <c r="WNM1277" s="24"/>
      <c r="WNN1277" s="24"/>
      <c r="WNO1277" s="24"/>
      <c r="WNP1277" s="24"/>
      <c r="WNQ1277" s="24"/>
      <c r="WNR1277" s="24"/>
      <c r="WNS1277" s="24"/>
      <c r="WNT1277" s="24"/>
      <c r="WNU1277" s="24"/>
      <c r="WNV1277" s="24"/>
      <c r="WNW1277" s="24"/>
      <c r="WNX1277" s="24"/>
      <c r="WNY1277" s="24"/>
      <c r="WNZ1277" s="24"/>
      <c r="WOA1277" s="24"/>
      <c r="WOB1277" s="24"/>
      <c r="WOC1277" s="24"/>
      <c r="WOD1277" s="24"/>
      <c r="WOE1277" s="24"/>
      <c r="WOF1277" s="24"/>
      <c r="WOG1277" s="24"/>
      <c r="WOH1277" s="24"/>
      <c r="WOI1277" s="24"/>
      <c r="WOJ1277" s="24"/>
      <c r="WOK1277" s="24"/>
      <c r="WOL1277" s="24"/>
      <c r="WOM1277" s="24"/>
      <c r="WON1277" s="24"/>
      <c r="WOO1277" s="24"/>
      <c r="WOP1277" s="24"/>
      <c r="WOQ1277" s="24"/>
      <c r="WOR1277" s="24"/>
      <c r="WOS1277" s="24"/>
      <c r="WOT1277" s="24"/>
      <c r="WOU1277" s="24"/>
      <c r="WOV1277" s="24"/>
      <c r="WOW1277" s="24"/>
      <c r="WOX1277" s="24"/>
      <c r="WOY1277" s="24"/>
      <c r="WOZ1277" s="24"/>
      <c r="WPA1277" s="24"/>
      <c r="WPB1277" s="24"/>
      <c r="WPC1277" s="24"/>
      <c r="WPD1277" s="24"/>
      <c r="WPE1277" s="24"/>
      <c r="WPF1277" s="24"/>
      <c r="WPG1277" s="24"/>
      <c r="WPH1277" s="24"/>
      <c r="WPI1277" s="24"/>
      <c r="WPJ1277" s="24"/>
      <c r="WPK1277" s="24"/>
      <c r="WPL1277" s="24"/>
      <c r="WPM1277" s="24"/>
      <c r="WPN1277" s="24"/>
      <c r="WPO1277" s="24"/>
      <c r="WPP1277" s="24"/>
      <c r="WPQ1277" s="24"/>
      <c r="WPR1277" s="24"/>
      <c r="WPS1277" s="24"/>
      <c r="WPT1277" s="24"/>
      <c r="WPU1277" s="24"/>
      <c r="WPV1277" s="24"/>
      <c r="WPW1277" s="24"/>
      <c r="WPX1277" s="24"/>
      <c r="WPY1277" s="24"/>
      <c r="WPZ1277" s="24"/>
      <c r="WQA1277" s="24"/>
      <c r="WQB1277" s="24"/>
      <c r="WQC1277" s="24"/>
      <c r="WQD1277" s="24"/>
      <c r="WQE1277" s="24"/>
      <c r="WQF1277" s="24"/>
      <c r="WQG1277" s="24"/>
      <c r="WQH1277" s="24"/>
      <c r="WQI1277" s="24"/>
      <c r="WQJ1277" s="24"/>
      <c r="WQK1277" s="24"/>
      <c r="WQL1277" s="24"/>
      <c r="WQM1277" s="24"/>
      <c r="WQN1277" s="24"/>
      <c r="WQO1277" s="24"/>
      <c r="WQP1277" s="24"/>
      <c r="WQQ1277" s="24"/>
      <c r="WQR1277" s="24"/>
      <c r="WQS1277" s="24"/>
      <c r="WQT1277" s="24"/>
      <c r="WQU1277" s="24"/>
      <c r="WQV1277" s="24"/>
      <c r="WQW1277" s="24"/>
      <c r="WQX1277" s="24"/>
      <c r="WQY1277" s="24"/>
      <c r="WQZ1277" s="24"/>
      <c r="WRA1277" s="24"/>
      <c r="WRB1277" s="24"/>
      <c r="WRC1277" s="24"/>
      <c r="WRD1277" s="24"/>
      <c r="WRE1277" s="24"/>
      <c r="WRF1277" s="24"/>
      <c r="WRG1277" s="24"/>
      <c r="WRH1277" s="24"/>
      <c r="WRI1277" s="24"/>
      <c r="WRJ1277" s="24"/>
      <c r="WRK1277" s="24"/>
      <c r="WRL1277" s="24"/>
      <c r="WRM1277" s="24"/>
      <c r="WRN1277" s="24"/>
      <c r="WRO1277" s="24"/>
      <c r="WRP1277" s="24"/>
      <c r="WRQ1277" s="24"/>
      <c r="WRR1277" s="24"/>
      <c r="WRS1277" s="24"/>
      <c r="WRT1277" s="24"/>
      <c r="WRU1277" s="24"/>
      <c r="WRV1277" s="24"/>
      <c r="WRW1277" s="24"/>
      <c r="WRX1277" s="24"/>
      <c r="WRY1277" s="24"/>
      <c r="WRZ1277" s="24"/>
      <c r="WSA1277" s="24"/>
      <c r="WSB1277" s="24"/>
      <c r="WSC1277" s="24"/>
      <c r="WSD1277" s="24"/>
      <c r="WSE1277" s="24"/>
      <c r="WSF1277" s="24"/>
      <c r="WSG1277" s="24"/>
      <c r="WSH1277" s="24"/>
      <c r="WSI1277" s="24"/>
      <c r="WSJ1277" s="24"/>
      <c r="WSK1277" s="24"/>
      <c r="WSL1277" s="24"/>
      <c r="WSM1277" s="24"/>
      <c r="WSN1277" s="24"/>
      <c r="WSO1277" s="24"/>
      <c r="WSP1277" s="24"/>
      <c r="WSQ1277" s="24"/>
      <c r="WSR1277" s="24"/>
      <c r="WSS1277" s="24"/>
      <c r="WST1277" s="24"/>
      <c r="WSU1277" s="24"/>
      <c r="WSV1277" s="24"/>
      <c r="WSW1277" s="24"/>
      <c r="WSX1277" s="24"/>
      <c r="WSY1277" s="24"/>
      <c r="WSZ1277" s="24"/>
      <c r="WTA1277" s="24"/>
      <c r="WTB1277" s="24"/>
      <c r="WTC1277" s="24"/>
      <c r="WTD1277" s="24"/>
      <c r="WTE1277" s="24"/>
      <c r="WTF1277" s="24"/>
      <c r="WTG1277" s="24"/>
      <c r="WTH1277" s="24"/>
      <c r="WTI1277" s="24"/>
      <c r="WTJ1277" s="24"/>
      <c r="WTK1277" s="24"/>
      <c r="WTL1277" s="24"/>
      <c r="WTM1277" s="24"/>
      <c r="WTN1277" s="24"/>
      <c r="WTO1277" s="24"/>
      <c r="WTP1277" s="24"/>
      <c r="WTQ1277" s="24"/>
      <c r="WTR1277" s="24"/>
      <c r="WTS1277" s="24"/>
      <c r="WTT1277" s="24"/>
      <c r="WTU1277" s="24"/>
      <c r="WTV1277" s="24"/>
      <c r="WTW1277" s="24"/>
      <c r="WTX1277" s="24"/>
      <c r="WTY1277" s="24"/>
      <c r="WTZ1277" s="24"/>
      <c r="WUA1277" s="24"/>
      <c r="WUB1277" s="24"/>
      <c r="WUC1277" s="24"/>
      <c r="WUD1277" s="24"/>
      <c r="WUE1277" s="24"/>
      <c r="WUF1277" s="24"/>
      <c r="WUG1277" s="24"/>
      <c r="WUH1277" s="24"/>
      <c r="WUI1277" s="24"/>
      <c r="WUJ1277" s="24"/>
      <c r="WUK1277" s="24"/>
      <c r="WUL1277" s="24"/>
      <c r="WUM1277" s="24"/>
      <c r="WUN1277" s="24"/>
      <c r="WUO1277" s="24"/>
      <c r="WUP1277" s="24"/>
      <c r="WUQ1277" s="24"/>
      <c r="WUR1277" s="24"/>
      <c r="WUS1277" s="24"/>
      <c r="WUT1277" s="24"/>
      <c r="WUU1277" s="24"/>
      <c r="WUV1277" s="24"/>
      <c r="WUW1277" s="24"/>
      <c r="WUX1277" s="24"/>
      <c r="WUY1277" s="24"/>
      <c r="WUZ1277" s="24"/>
      <c r="WVA1277" s="24"/>
      <c r="WVB1277" s="24"/>
      <c r="WVC1277" s="24"/>
      <c r="WVD1277" s="24"/>
      <c r="WVE1277" s="24"/>
      <c r="WVF1277" s="24"/>
      <c r="WVG1277" s="24"/>
      <c r="WVH1277" s="24"/>
      <c r="WVI1277" s="24"/>
      <c r="WVJ1277" s="24"/>
      <c r="WVK1277" s="24"/>
      <c r="WVL1277" s="24"/>
      <c r="WVM1277" s="24"/>
      <c r="WVN1277" s="24"/>
      <c r="WVO1277" s="24"/>
      <c r="WVP1277" s="24"/>
      <c r="WVQ1277" s="24"/>
      <c r="WVR1277" s="24"/>
      <c r="WVS1277" s="24"/>
      <c r="WVT1277" s="24"/>
      <c r="WVU1277" s="24"/>
      <c r="WVV1277" s="24"/>
      <c r="WVW1277" s="24"/>
      <c r="WVX1277" s="24"/>
      <c r="WVY1277" s="24"/>
      <c r="WVZ1277" s="24"/>
      <c r="WWA1277" s="24"/>
      <c r="WWB1277" s="24"/>
      <c r="WWC1277" s="24"/>
      <c r="WWD1277" s="24"/>
      <c r="WWE1277" s="24"/>
      <c r="WWF1277" s="24"/>
      <c r="WWG1277" s="24"/>
      <c r="WWH1277" s="24"/>
      <c r="WWI1277" s="24"/>
      <c r="WWJ1277" s="24"/>
      <c r="WWK1277" s="24"/>
      <c r="WWL1277" s="24"/>
      <c r="WWM1277" s="24"/>
      <c r="WWN1277" s="24"/>
      <c r="WWO1277" s="24"/>
      <c r="WWP1277" s="24"/>
      <c r="WWQ1277" s="24"/>
      <c r="WWR1277" s="24"/>
      <c r="WWS1277" s="24"/>
      <c r="WWT1277" s="24"/>
      <c r="WWU1277" s="24"/>
      <c r="WWV1277" s="24"/>
      <c r="WWW1277" s="24"/>
      <c r="WWX1277" s="24"/>
      <c r="WWY1277" s="24"/>
      <c r="WWZ1277" s="24"/>
      <c r="WXA1277" s="24"/>
      <c r="WXB1277" s="24"/>
      <c r="WXC1277" s="24"/>
      <c r="WXD1277" s="24"/>
      <c r="WXE1277" s="24"/>
      <c r="WXF1277" s="24"/>
      <c r="WXG1277" s="24"/>
      <c r="WXH1277" s="24"/>
      <c r="WXI1277" s="24"/>
      <c r="WXJ1277" s="24"/>
      <c r="WXK1277" s="24"/>
      <c r="WXL1277" s="24"/>
      <c r="WXM1277" s="24"/>
      <c r="WXN1277" s="24"/>
      <c r="WXO1277" s="24"/>
      <c r="WXP1277" s="24"/>
      <c r="WXQ1277" s="24"/>
      <c r="WXR1277" s="24"/>
      <c r="WXS1277" s="24"/>
      <c r="WXT1277" s="24"/>
      <c r="WXU1277" s="24"/>
      <c r="WXV1277" s="24"/>
      <c r="WXW1277" s="24"/>
      <c r="WXX1277" s="24"/>
      <c r="WXY1277" s="24"/>
      <c r="WXZ1277" s="24"/>
      <c r="WYA1277" s="24"/>
      <c r="WYB1277" s="24"/>
      <c r="WYC1277" s="24"/>
      <c r="WYD1277" s="24"/>
      <c r="WYE1277" s="24"/>
      <c r="WYF1277" s="24"/>
      <c r="WYG1277" s="24"/>
      <c r="WYH1277" s="24"/>
      <c r="WYI1277" s="24"/>
      <c r="WYJ1277" s="24"/>
      <c r="WYK1277" s="24"/>
      <c r="WYL1277" s="24"/>
      <c r="WYM1277" s="24"/>
      <c r="WYN1277" s="24"/>
      <c r="WYO1277" s="24"/>
      <c r="WYP1277" s="24"/>
      <c r="WYQ1277" s="24"/>
      <c r="WYR1277" s="24"/>
      <c r="WYS1277" s="24"/>
      <c r="WYT1277" s="24"/>
      <c r="WYU1277" s="24"/>
      <c r="WYV1277" s="24"/>
      <c r="WYW1277" s="24"/>
      <c r="WYX1277" s="24"/>
      <c r="WYY1277" s="24"/>
      <c r="WYZ1277" s="24"/>
      <c r="WZA1277" s="24"/>
      <c r="WZB1277" s="24"/>
      <c r="WZC1277" s="24"/>
      <c r="WZD1277" s="24"/>
      <c r="WZE1277" s="24"/>
      <c r="WZF1277" s="24"/>
      <c r="WZG1277" s="24"/>
      <c r="WZH1277" s="24"/>
      <c r="WZI1277" s="24"/>
      <c r="WZJ1277" s="24"/>
      <c r="WZK1277" s="24"/>
      <c r="WZL1277" s="24"/>
      <c r="WZM1277" s="24"/>
      <c r="WZN1277" s="24"/>
      <c r="WZO1277" s="24"/>
      <c r="WZP1277" s="24"/>
      <c r="WZQ1277" s="24"/>
      <c r="WZR1277" s="24"/>
      <c r="WZS1277" s="24"/>
      <c r="WZT1277" s="24"/>
      <c r="WZU1277" s="24"/>
      <c r="WZV1277" s="24"/>
      <c r="WZW1277" s="24"/>
      <c r="WZX1277" s="24"/>
      <c r="WZY1277" s="24"/>
      <c r="WZZ1277" s="24"/>
      <c r="XAA1277" s="24"/>
      <c r="XAB1277" s="24"/>
      <c r="XAC1277" s="24"/>
      <c r="XAD1277" s="24"/>
      <c r="XAE1277" s="24"/>
      <c r="XAF1277" s="24"/>
      <c r="XAG1277" s="24"/>
      <c r="XAH1277" s="24"/>
      <c r="XAI1277" s="24"/>
      <c r="XAJ1277" s="24"/>
      <c r="XAK1277" s="24"/>
      <c r="XAL1277" s="24"/>
      <c r="XAM1277" s="24"/>
      <c r="XAN1277" s="24"/>
      <c r="XAO1277" s="24"/>
      <c r="XAP1277" s="24"/>
      <c r="XAQ1277" s="24"/>
      <c r="XAR1277" s="24"/>
      <c r="XAS1277" s="24"/>
      <c r="XAT1277" s="24"/>
      <c r="XAU1277" s="24"/>
      <c r="XAV1277" s="24"/>
      <c r="XAW1277" s="24"/>
      <c r="XAX1277" s="24"/>
      <c r="XAY1277" s="24"/>
      <c r="XAZ1277" s="24"/>
      <c r="XBA1277" s="24"/>
      <c r="XBB1277" s="24"/>
      <c r="XBC1277" s="24"/>
      <c r="XBD1277" s="24"/>
      <c r="XBE1277" s="24"/>
      <c r="XBF1277" s="24"/>
      <c r="XBG1277" s="24"/>
      <c r="XBH1277" s="24"/>
      <c r="XBI1277" s="24"/>
      <c r="XBJ1277" s="24"/>
      <c r="XBK1277" s="24"/>
      <c r="XBL1277" s="24"/>
      <c r="XBM1277" s="24"/>
      <c r="XBN1277" s="24"/>
      <c r="XBO1277" s="24"/>
      <c r="XBP1277" s="24"/>
      <c r="XBQ1277" s="24"/>
      <c r="XBR1277" s="24"/>
      <c r="XBS1277" s="24"/>
      <c r="XBT1277" s="24"/>
      <c r="XBU1277" s="24"/>
      <c r="XBV1277" s="24"/>
      <c r="XBW1277" s="24"/>
      <c r="XBX1277" s="24"/>
      <c r="XBY1277" s="24"/>
      <c r="XBZ1277" s="24"/>
      <c r="XCA1277" s="24"/>
      <c r="XCB1277" s="24"/>
      <c r="XCC1277" s="24"/>
      <c r="XCD1277" s="24"/>
      <c r="XCE1277" s="24"/>
      <c r="XCF1277" s="24"/>
      <c r="XCG1277" s="24"/>
      <c r="XCH1277" s="24"/>
      <c r="XCI1277" s="24"/>
      <c r="XCJ1277" s="24"/>
      <c r="XCK1277" s="24"/>
      <c r="XCL1277" s="24"/>
      <c r="XCM1277" s="24"/>
      <c r="XCN1277" s="24"/>
      <c r="XCO1277" s="24"/>
      <c r="XCP1277" s="24"/>
      <c r="XCQ1277" s="24"/>
      <c r="XCR1277" s="24"/>
      <c r="XCS1277" s="24"/>
      <c r="XCT1277" s="24"/>
      <c r="XCU1277" s="24"/>
      <c r="XCV1277" s="24"/>
      <c r="XCW1277" s="24"/>
      <c r="XCX1277" s="24"/>
      <c r="XCY1277" s="24"/>
      <c r="XCZ1277" s="24"/>
      <c r="XDA1277" s="24"/>
      <c r="XDB1277" s="24"/>
      <c r="XDC1277" s="24"/>
      <c r="XDD1277" s="24"/>
      <c r="XDE1277" s="24"/>
      <c r="XDF1277" s="24"/>
      <c r="XDG1277" s="24"/>
      <c r="XDH1277" s="24"/>
      <c r="XDI1277" s="24"/>
      <c r="XDJ1277" s="24"/>
      <c r="XDK1277" s="24"/>
      <c r="XDL1277" s="24"/>
      <c r="XDM1277" s="24"/>
      <c r="XDN1277" s="24"/>
      <c r="XDO1277" s="24"/>
      <c r="XDP1277" s="24"/>
      <c r="XDQ1277" s="24"/>
      <c r="XDR1277" s="24"/>
      <c r="XDS1277" s="24"/>
      <c r="XDT1277" s="24"/>
      <c r="XDU1277" s="24"/>
      <c r="XDV1277" s="24"/>
      <c r="XDW1277" s="24"/>
      <c r="XDX1277" s="24"/>
      <c r="XDY1277" s="24"/>
      <c r="XDZ1277" s="24"/>
      <c r="XEA1277" s="24"/>
      <c r="XEB1277" s="24"/>
      <c r="XEC1277" s="24"/>
      <c r="XED1277" s="24"/>
      <c r="XEE1277" s="24"/>
      <c r="XEF1277" s="24"/>
      <c r="XEG1277" s="24"/>
      <c r="XEH1277" s="24"/>
      <c r="XEI1277" s="24"/>
      <c r="XEJ1277" s="24"/>
      <c r="XEK1277" s="24"/>
      <c r="XEL1277" s="24"/>
      <c r="XEM1277" s="24"/>
      <c r="XEN1277" s="24"/>
      <c r="XEO1277" s="24"/>
      <c r="XEP1277" s="24"/>
      <c r="XEQ1277" s="24"/>
      <c r="XER1277" s="24"/>
      <c r="XES1277" s="24"/>
      <c r="XET1277" s="24"/>
      <c r="XEU1277" s="24"/>
      <c r="XEV1277" s="24"/>
      <c r="XEW1277" s="24"/>
      <c r="XEX1277" s="24"/>
    </row>
    <row r="1278" spans="1:16378" ht="31.5">
      <c r="A1278" s="15">
        <v>3835</v>
      </c>
      <c r="B1278" s="28" t="s">
        <v>3625</v>
      </c>
      <c r="C1278" s="19"/>
      <c r="D1278" s="17"/>
      <c r="E1278" s="18" t="s">
        <v>403</v>
      </c>
      <c r="F1278" s="19" t="s">
        <v>271</v>
      </c>
      <c r="G1278" s="19" t="s">
        <v>2726</v>
      </c>
      <c r="H1278" s="19" t="s">
        <v>3674</v>
      </c>
      <c r="I1278" s="19"/>
      <c r="J1278" s="23">
        <v>1438.83</v>
      </c>
      <c r="K1278" s="16">
        <v>44194</v>
      </c>
      <c r="L1278" s="29"/>
      <c r="M1278" s="19">
        <v>4500718761</v>
      </c>
      <c r="N1278" s="19">
        <v>952</v>
      </c>
      <c r="O1278" s="19"/>
      <c r="P1278" s="19" t="s">
        <v>113</v>
      </c>
      <c r="Q1278" s="19" t="s">
        <v>3620</v>
      </c>
      <c r="R1278" s="19" t="s">
        <v>2321</v>
      </c>
      <c r="S1278" s="21" t="s">
        <v>121</v>
      </c>
      <c r="T1278" s="19"/>
      <c r="U1278" s="19"/>
      <c r="V1278" s="19"/>
      <c r="W1278" s="19"/>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c r="BK1278" s="24"/>
      <c r="BL1278" s="24"/>
      <c r="BM1278" s="24"/>
      <c r="BN1278" s="24"/>
      <c r="BO1278" s="24"/>
      <c r="BP1278" s="24"/>
      <c r="BQ1278" s="24"/>
      <c r="BR1278" s="24"/>
      <c r="BS1278" s="24"/>
      <c r="BT1278" s="24"/>
      <c r="BU1278" s="24"/>
      <c r="BV1278" s="24"/>
      <c r="BW1278" s="24"/>
      <c r="BX1278" s="24"/>
      <c r="BY1278" s="24"/>
      <c r="BZ1278" s="24"/>
      <c r="CA1278" s="24"/>
      <c r="CB1278" s="24"/>
      <c r="CC1278" s="24"/>
      <c r="CD1278" s="24"/>
      <c r="CE1278" s="24"/>
      <c r="CF1278" s="24"/>
      <c r="CG1278" s="24"/>
      <c r="CH1278" s="24"/>
      <c r="CI1278" s="24"/>
      <c r="CJ1278" s="24"/>
      <c r="CK1278" s="24"/>
      <c r="CL1278" s="24"/>
      <c r="CM1278" s="24"/>
      <c r="CN1278" s="24"/>
      <c r="CO1278" s="24"/>
      <c r="CP1278" s="24"/>
      <c r="CQ1278" s="24"/>
      <c r="CR1278" s="24"/>
      <c r="CS1278" s="24"/>
      <c r="CT1278" s="24"/>
      <c r="CU1278" s="24"/>
      <c r="CV1278" s="24"/>
      <c r="CW1278" s="24"/>
      <c r="CX1278" s="24"/>
      <c r="CY1278" s="24"/>
      <c r="CZ1278" s="24"/>
      <c r="DA1278" s="24"/>
      <c r="DB1278" s="24"/>
      <c r="DC1278" s="24"/>
      <c r="DD1278" s="24"/>
      <c r="DE1278" s="24"/>
      <c r="DF1278" s="24"/>
      <c r="DG1278" s="24"/>
      <c r="DH1278" s="24"/>
      <c r="DI1278" s="24"/>
      <c r="DJ1278" s="24"/>
      <c r="DK1278" s="24"/>
      <c r="DL1278" s="24"/>
      <c r="DM1278" s="24"/>
      <c r="DN1278" s="24"/>
      <c r="DO1278" s="24"/>
      <c r="DP1278" s="24"/>
      <c r="DQ1278" s="24"/>
      <c r="DR1278" s="24"/>
      <c r="DS1278" s="24"/>
      <c r="DT1278" s="24"/>
      <c r="DU1278" s="24"/>
      <c r="DV1278" s="24"/>
      <c r="DW1278" s="24"/>
      <c r="DX1278" s="24"/>
      <c r="DY1278" s="24"/>
      <c r="DZ1278" s="24"/>
      <c r="EA1278" s="24"/>
      <c r="EB1278" s="24"/>
      <c r="EC1278" s="24"/>
      <c r="ED1278" s="24"/>
      <c r="EE1278" s="24"/>
      <c r="EF1278" s="24"/>
      <c r="EG1278" s="24"/>
      <c r="EH1278" s="24"/>
      <c r="EI1278" s="24"/>
      <c r="EJ1278" s="24"/>
      <c r="EK1278" s="24"/>
      <c r="EL1278" s="24"/>
      <c r="EM1278" s="24"/>
      <c r="EN1278" s="24"/>
      <c r="EO1278" s="24"/>
      <c r="EP1278" s="24"/>
      <c r="EQ1278" s="24"/>
      <c r="ER1278" s="24"/>
      <c r="ES1278" s="24"/>
      <c r="ET1278" s="24"/>
      <c r="EU1278" s="24"/>
      <c r="EV1278" s="24"/>
      <c r="EW1278" s="24"/>
      <c r="EX1278" s="24"/>
      <c r="EY1278" s="24"/>
      <c r="EZ1278" s="24"/>
      <c r="FA1278" s="24"/>
      <c r="FB1278" s="24"/>
      <c r="FC1278" s="24"/>
      <c r="FD1278" s="24"/>
      <c r="FE1278" s="24"/>
      <c r="FF1278" s="24"/>
      <c r="FG1278" s="24"/>
      <c r="FH1278" s="24"/>
      <c r="FI1278" s="24"/>
      <c r="FJ1278" s="24"/>
      <c r="FK1278" s="24"/>
      <c r="FL1278" s="24"/>
      <c r="FM1278" s="24"/>
      <c r="FN1278" s="24"/>
      <c r="FO1278" s="24"/>
      <c r="FP1278" s="24"/>
      <c r="FQ1278" s="24"/>
      <c r="FR1278" s="24"/>
      <c r="FS1278" s="24"/>
      <c r="FT1278" s="24"/>
      <c r="FU1278" s="24"/>
      <c r="FV1278" s="24"/>
      <c r="FW1278" s="24"/>
      <c r="FX1278" s="24"/>
      <c r="FY1278" s="24"/>
      <c r="FZ1278" s="24"/>
      <c r="GA1278" s="24"/>
      <c r="GB1278" s="24"/>
      <c r="GC1278" s="24"/>
      <c r="GD1278" s="24"/>
      <c r="GE1278" s="24"/>
      <c r="GF1278" s="24"/>
      <c r="GG1278" s="24"/>
      <c r="GH1278" s="24"/>
      <c r="GI1278" s="24"/>
      <c r="GJ1278" s="24"/>
      <c r="GK1278" s="24"/>
      <c r="GL1278" s="24"/>
      <c r="GM1278" s="24"/>
      <c r="GN1278" s="24"/>
      <c r="GO1278" s="24"/>
      <c r="GP1278" s="24"/>
      <c r="GQ1278" s="24"/>
      <c r="GR1278" s="24"/>
      <c r="GS1278" s="24"/>
      <c r="GT1278" s="24"/>
      <c r="GU1278" s="24"/>
      <c r="GV1278" s="24"/>
      <c r="GW1278" s="24"/>
      <c r="GX1278" s="24"/>
      <c r="GY1278" s="24"/>
      <c r="GZ1278" s="24"/>
      <c r="HA1278" s="24"/>
      <c r="HB1278" s="24"/>
      <c r="HC1278" s="24"/>
      <c r="HD1278" s="24"/>
      <c r="HE1278" s="24"/>
      <c r="HF1278" s="24"/>
      <c r="HG1278" s="24"/>
      <c r="HH1278" s="24"/>
      <c r="HI1278" s="24"/>
      <c r="HJ1278" s="24"/>
      <c r="HK1278" s="24"/>
      <c r="HL1278" s="24"/>
      <c r="HM1278" s="24"/>
      <c r="HN1278" s="24"/>
      <c r="HO1278" s="24"/>
      <c r="HP1278" s="24"/>
      <c r="HQ1278" s="24"/>
      <c r="HR1278" s="24"/>
      <c r="HS1278" s="24"/>
      <c r="HT1278" s="24"/>
      <c r="HU1278" s="24"/>
      <c r="HV1278" s="24"/>
      <c r="HW1278" s="24"/>
      <c r="HX1278" s="24"/>
      <c r="HY1278" s="24"/>
      <c r="HZ1278" s="24"/>
      <c r="IA1278" s="24"/>
      <c r="IB1278" s="24"/>
      <c r="IC1278" s="24"/>
      <c r="ID1278" s="24"/>
      <c r="IE1278" s="24"/>
      <c r="IF1278" s="24"/>
      <c r="IG1278" s="24"/>
      <c r="IH1278" s="24"/>
      <c r="II1278" s="24"/>
      <c r="IJ1278" s="24"/>
      <c r="IK1278" s="24"/>
      <c r="IL1278" s="24"/>
      <c r="IM1278" s="24"/>
      <c r="IN1278" s="24"/>
      <c r="IO1278" s="24"/>
      <c r="IP1278" s="24"/>
      <c r="IQ1278" s="24"/>
      <c r="IR1278" s="24"/>
      <c r="IS1278" s="24"/>
      <c r="IT1278" s="24"/>
      <c r="IU1278" s="24"/>
      <c r="IV1278" s="24"/>
      <c r="IW1278" s="24"/>
      <c r="IX1278" s="24"/>
      <c r="IY1278" s="24"/>
      <c r="IZ1278" s="24"/>
      <c r="JA1278" s="24"/>
      <c r="JB1278" s="24"/>
      <c r="JC1278" s="24"/>
      <c r="JD1278" s="24"/>
      <c r="JE1278" s="24"/>
      <c r="JF1278" s="24"/>
      <c r="JG1278" s="24"/>
      <c r="JH1278" s="24"/>
      <c r="JI1278" s="24"/>
      <c r="JJ1278" s="24"/>
      <c r="JK1278" s="24"/>
      <c r="JL1278" s="24"/>
      <c r="JM1278" s="24"/>
      <c r="JN1278" s="24"/>
      <c r="JO1278" s="24"/>
      <c r="JP1278" s="24"/>
      <c r="JQ1278" s="24"/>
      <c r="JR1278" s="24"/>
      <c r="JS1278" s="24"/>
      <c r="JT1278" s="24"/>
      <c r="JU1278" s="24"/>
      <c r="JV1278" s="24"/>
      <c r="JW1278" s="24"/>
      <c r="JX1278" s="24"/>
      <c r="JY1278" s="24"/>
      <c r="JZ1278" s="24"/>
      <c r="KA1278" s="24"/>
      <c r="KB1278" s="24"/>
      <c r="KC1278" s="24"/>
      <c r="KD1278" s="24"/>
      <c r="KE1278" s="24"/>
      <c r="KF1278" s="24"/>
      <c r="KG1278" s="24"/>
      <c r="KH1278" s="24"/>
      <c r="KI1278" s="24"/>
      <c r="KJ1278" s="24"/>
      <c r="KK1278" s="24"/>
      <c r="KL1278" s="24"/>
      <c r="KM1278" s="24"/>
      <c r="KN1278" s="24"/>
      <c r="KO1278" s="24"/>
      <c r="KP1278" s="24"/>
      <c r="KQ1278" s="24"/>
      <c r="KR1278" s="24"/>
      <c r="KS1278" s="24"/>
      <c r="KT1278" s="24"/>
      <c r="KU1278" s="24"/>
      <c r="KV1278" s="24"/>
      <c r="KW1278" s="24"/>
      <c r="KX1278" s="24"/>
      <c r="KY1278" s="24"/>
      <c r="KZ1278" s="24"/>
      <c r="LA1278" s="24"/>
      <c r="LB1278" s="24"/>
      <c r="LC1278" s="24"/>
      <c r="LD1278" s="24"/>
      <c r="LE1278" s="24"/>
      <c r="LF1278" s="24"/>
      <c r="LG1278" s="24"/>
      <c r="LH1278" s="24"/>
      <c r="LI1278" s="24"/>
      <c r="LJ1278" s="24"/>
      <c r="LK1278" s="24"/>
      <c r="LL1278" s="24"/>
      <c r="LM1278" s="24"/>
      <c r="LN1278" s="24"/>
      <c r="LO1278" s="24"/>
      <c r="LP1278" s="24"/>
      <c r="LQ1278" s="24"/>
      <c r="LR1278" s="24"/>
      <c r="LS1278" s="24"/>
      <c r="LT1278" s="24"/>
      <c r="LU1278" s="24"/>
      <c r="LV1278" s="24"/>
      <c r="LW1278" s="24"/>
      <c r="LX1278" s="24"/>
      <c r="LY1278" s="24"/>
      <c r="LZ1278" s="24"/>
      <c r="MA1278" s="24"/>
      <c r="MB1278" s="24"/>
      <c r="MC1278" s="24"/>
      <c r="MD1278" s="24"/>
      <c r="ME1278" s="24"/>
      <c r="MF1278" s="24"/>
      <c r="MG1278" s="24"/>
      <c r="MH1278" s="24"/>
      <c r="MI1278" s="24"/>
      <c r="MJ1278" s="24"/>
      <c r="MK1278" s="24"/>
      <c r="ML1278" s="24"/>
      <c r="MM1278" s="24"/>
      <c r="MN1278" s="24"/>
      <c r="MO1278" s="24"/>
      <c r="MP1278" s="24"/>
      <c r="MQ1278" s="24"/>
      <c r="MR1278" s="24"/>
      <c r="MS1278" s="24"/>
      <c r="MT1278" s="24"/>
      <c r="MU1278" s="24"/>
      <c r="MV1278" s="24"/>
      <c r="MW1278" s="24"/>
      <c r="MX1278" s="24"/>
      <c r="MY1278" s="24"/>
      <c r="MZ1278" s="24"/>
      <c r="NA1278" s="24"/>
      <c r="NB1278" s="24"/>
      <c r="NC1278" s="24"/>
      <c r="ND1278" s="24"/>
      <c r="NE1278" s="24"/>
      <c r="NF1278" s="24"/>
      <c r="NG1278" s="24"/>
      <c r="NH1278" s="24"/>
      <c r="NI1278" s="24"/>
      <c r="NJ1278" s="24"/>
      <c r="NK1278" s="24"/>
      <c r="NL1278" s="24"/>
      <c r="NM1278" s="24"/>
      <c r="NN1278" s="24"/>
      <c r="NO1278" s="24"/>
      <c r="NP1278" s="24"/>
      <c r="NQ1278" s="24"/>
      <c r="NR1278" s="24"/>
      <c r="NS1278" s="24"/>
      <c r="NT1278" s="24"/>
      <c r="NU1278" s="24"/>
      <c r="NV1278" s="24"/>
      <c r="NW1278" s="24"/>
      <c r="NX1278" s="24"/>
      <c r="NY1278" s="24"/>
      <c r="NZ1278" s="24"/>
      <c r="OA1278" s="24"/>
      <c r="OB1278" s="24"/>
      <c r="OC1278" s="24"/>
      <c r="OD1278" s="24"/>
      <c r="OE1278" s="24"/>
      <c r="OF1278" s="24"/>
      <c r="OG1278" s="24"/>
      <c r="OH1278" s="24"/>
      <c r="OI1278" s="24"/>
      <c r="OJ1278" s="24"/>
      <c r="OK1278" s="24"/>
      <c r="OL1278" s="24"/>
      <c r="OM1278" s="24"/>
      <c r="ON1278" s="24"/>
      <c r="OO1278" s="24"/>
      <c r="OP1278" s="24"/>
      <c r="OQ1278" s="24"/>
      <c r="OR1278" s="24"/>
      <c r="OS1278" s="24"/>
      <c r="OT1278" s="24"/>
      <c r="OU1278" s="24"/>
      <c r="OV1278" s="24"/>
      <c r="OW1278" s="24"/>
      <c r="OX1278" s="24"/>
      <c r="OY1278" s="24"/>
      <c r="OZ1278" s="24"/>
      <c r="PA1278" s="24"/>
      <c r="PB1278" s="24"/>
      <c r="PC1278" s="24"/>
      <c r="PD1278" s="24"/>
      <c r="PE1278" s="24"/>
      <c r="PF1278" s="24"/>
      <c r="PG1278" s="24"/>
      <c r="PH1278" s="24"/>
      <c r="PI1278" s="24"/>
      <c r="PJ1278" s="24"/>
      <c r="PK1278" s="24"/>
      <c r="PL1278" s="24"/>
      <c r="PM1278" s="24"/>
      <c r="PN1278" s="24"/>
      <c r="PO1278" s="24"/>
      <c r="PP1278" s="24"/>
      <c r="PQ1278" s="24"/>
      <c r="PR1278" s="24"/>
      <c r="PS1278" s="24"/>
      <c r="PT1278" s="24"/>
      <c r="PU1278" s="24"/>
      <c r="PV1278" s="24"/>
      <c r="PW1278" s="24"/>
      <c r="PX1278" s="24"/>
      <c r="PY1278" s="24"/>
      <c r="PZ1278" s="24"/>
      <c r="QA1278" s="24"/>
      <c r="QB1278" s="24"/>
      <c r="QC1278" s="24"/>
      <c r="QD1278" s="24"/>
      <c r="QE1278" s="24"/>
      <c r="QF1278" s="24"/>
      <c r="QG1278" s="24"/>
      <c r="QH1278" s="24"/>
      <c r="QI1278" s="24"/>
      <c r="QJ1278" s="24"/>
      <c r="QK1278" s="24"/>
      <c r="QL1278" s="24"/>
      <c r="QM1278" s="24"/>
      <c r="QN1278" s="24"/>
      <c r="QO1278" s="24"/>
      <c r="QP1278" s="24"/>
      <c r="QQ1278" s="24"/>
      <c r="QR1278" s="24"/>
      <c r="QS1278" s="24"/>
      <c r="QT1278" s="24"/>
      <c r="QU1278" s="24"/>
      <c r="QV1278" s="24"/>
      <c r="QW1278" s="24"/>
      <c r="QX1278" s="24"/>
      <c r="QY1278" s="24"/>
      <c r="QZ1278" s="24"/>
      <c r="RA1278" s="24"/>
      <c r="RB1278" s="24"/>
      <c r="RC1278" s="24"/>
      <c r="RD1278" s="24"/>
      <c r="RE1278" s="24"/>
      <c r="RF1278" s="24"/>
      <c r="RG1278" s="24"/>
      <c r="RH1278" s="24"/>
      <c r="RI1278" s="24"/>
      <c r="RJ1278" s="24"/>
      <c r="RK1278" s="24"/>
      <c r="RL1278" s="24"/>
      <c r="RM1278" s="24"/>
      <c r="RN1278" s="24"/>
      <c r="RO1278" s="24"/>
      <c r="RP1278" s="24"/>
      <c r="RQ1278" s="24"/>
      <c r="RR1278" s="24"/>
      <c r="RS1278" s="24"/>
      <c r="RT1278" s="24"/>
      <c r="RU1278" s="24"/>
      <c r="RV1278" s="24"/>
      <c r="RW1278" s="24"/>
      <c r="RX1278" s="24"/>
      <c r="RY1278" s="24"/>
      <c r="RZ1278" s="24"/>
      <c r="SA1278" s="24"/>
      <c r="SB1278" s="24"/>
      <c r="SC1278" s="24"/>
      <c r="SD1278" s="24"/>
      <c r="SE1278" s="24"/>
      <c r="SF1278" s="24"/>
      <c r="SG1278" s="24"/>
      <c r="SH1278" s="24"/>
      <c r="SI1278" s="24"/>
      <c r="SJ1278" s="24"/>
      <c r="SK1278" s="24"/>
      <c r="SL1278" s="24"/>
      <c r="SM1278" s="24"/>
      <c r="SN1278" s="24"/>
      <c r="SO1278" s="24"/>
      <c r="SP1278" s="24"/>
      <c r="SQ1278" s="24"/>
      <c r="SR1278" s="24"/>
      <c r="SS1278" s="24"/>
      <c r="ST1278" s="24"/>
      <c r="SU1278" s="24"/>
      <c r="SV1278" s="24"/>
      <c r="SW1278" s="24"/>
      <c r="SX1278" s="24"/>
      <c r="SY1278" s="24"/>
      <c r="SZ1278" s="24"/>
      <c r="TA1278" s="24"/>
      <c r="TB1278" s="24"/>
      <c r="TC1278" s="24"/>
      <c r="TD1278" s="24"/>
      <c r="TE1278" s="24"/>
      <c r="TF1278" s="24"/>
      <c r="TG1278" s="24"/>
      <c r="TH1278" s="24"/>
      <c r="TI1278" s="24"/>
      <c r="TJ1278" s="24"/>
      <c r="TK1278" s="24"/>
      <c r="TL1278" s="24"/>
      <c r="TM1278" s="24"/>
      <c r="TN1278" s="24"/>
      <c r="TO1278" s="24"/>
      <c r="TP1278" s="24"/>
      <c r="TQ1278" s="24"/>
      <c r="TR1278" s="24"/>
      <c r="TS1278" s="24"/>
      <c r="TT1278" s="24"/>
      <c r="TU1278" s="24"/>
      <c r="TV1278" s="24"/>
      <c r="TW1278" s="24"/>
      <c r="TX1278" s="24"/>
      <c r="TY1278" s="24"/>
      <c r="TZ1278" s="24"/>
      <c r="UA1278" s="24"/>
      <c r="UB1278" s="24"/>
      <c r="UC1278" s="24"/>
      <c r="UD1278" s="24"/>
      <c r="UE1278" s="24"/>
      <c r="UF1278" s="24"/>
      <c r="UG1278" s="24"/>
      <c r="UH1278" s="24"/>
      <c r="UI1278" s="24"/>
      <c r="UJ1278" s="24"/>
      <c r="UK1278" s="24"/>
      <c r="UL1278" s="24"/>
      <c r="UM1278" s="24"/>
      <c r="UN1278" s="24"/>
      <c r="UO1278" s="24"/>
      <c r="UP1278" s="24"/>
      <c r="UQ1278" s="24"/>
      <c r="UR1278" s="24"/>
      <c r="US1278" s="24"/>
      <c r="UT1278" s="24"/>
      <c r="UU1278" s="24"/>
      <c r="UV1278" s="24"/>
      <c r="UW1278" s="24"/>
      <c r="UX1278" s="24"/>
      <c r="UY1278" s="24"/>
      <c r="UZ1278" s="24"/>
      <c r="VA1278" s="24"/>
      <c r="VB1278" s="24"/>
      <c r="VC1278" s="24"/>
      <c r="VD1278" s="24"/>
      <c r="VE1278" s="24"/>
      <c r="VF1278" s="24"/>
      <c r="VG1278" s="24"/>
      <c r="VH1278" s="24"/>
      <c r="VI1278" s="24"/>
      <c r="VJ1278" s="24"/>
      <c r="VK1278" s="24"/>
      <c r="VL1278" s="24"/>
      <c r="VM1278" s="24"/>
      <c r="VN1278" s="24"/>
      <c r="VO1278" s="24"/>
      <c r="VP1278" s="24"/>
      <c r="VQ1278" s="24"/>
      <c r="VR1278" s="24"/>
      <c r="VS1278" s="24"/>
      <c r="VT1278" s="24"/>
      <c r="VU1278" s="24"/>
      <c r="VV1278" s="24"/>
      <c r="VW1278" s="24"/>
      <c r="VX1278" s="24"/>
      <c r="VY1278" s="24"/>
      <c r="VZ1278" s="24"/>
      <c r="WA1278" s="24"/>
      <c r="WB1278" s="24"/>
      <c r="WC1278" s="24"/>
      <c r="WD1278" s="24"/>
      <c r="WE1278" s="24"/>
      <c r="WF1278" s="24"/>
      <c r="WG1278" s="24"/>
      <c r="WH1278" s="24"/>
      <c r="WI1278" s="24"/>
      <c r="WJ1278" s="24"/>
      <c r="WK1278" s="24"/>
      <c r="WL1278" s="24"/>
      <c r="WM1278" s="24"/>
      <c r="WN1278" s="24"/>
      <c r="WO1278" s="24"/>
      <c r="WP1278" s="24"/>
      <c r="WQ1278" s="24"/>
      <c r="WR1278" s="24"/>
      <c r="WS1278" s="24"/>
      <c r="WT1278" s="24"/>
      <c r="WU1278" s="24"/>
      <c r="WV1278" s="24"/>
      <c r="WW1278" s="24"/>
      <c r="WX1278" s="24"/>
      <c r="WY1278" s="24"/>
      <c r="WZ1278" s="24"/>
      <c r="XA1278" s="24"/>
      <c r="XB1278" s="24"/>
      <c r="XC1278" s="24"/>
      <c r="XD1278" s="24"/>
      <c r="XE1278" s="24"/>
      <c r="XF1278" s="24"/>
      <c r="XG1278" s="24"/>
      <c r="XH1278" s="24"/>
      <c r="XI1278" s="24"/>
      <c r="XJ1278" s="24"/>
      <c r="XK1278" s="24"/>
      <c r="XL1278" s="24"/>
      <c r="XM1278" s="24"/>
      <c r="XN1278" s="24"/>
      <c r="XO1278" s="24"/>
      <c r="XP1278" s="24"/>
      <c r="XQ1278" s="24"/>
      <c r="XR1278" s="24"/>
      <c r="XS1278" s="24"/>
      <c r="XT1278" s="24"/>
      <c r="XU1278" s="24"/>
      <c r="XV1278" s="24"/>
      <c r="XW1278" s="24"/>
      <c r="XX1278" s="24"/>
      <c r="XY1278" s="24"/>
      <c r="XZ1278" s="24"/>
      <c r="YA1278" s="24"/>
      <c r="YB1278" s="24"/>
      <c r="YC1278" s="24"/>
      <c r="YD1278" s="24"/>
      <c r="YE1278" s="24"/>
      <c r="YF1278" s="24"/>
      <c r="YG1278" s="24"/>
      <c r="YH1278" s="24"/>
      <c r="YI1278" s="24"/>
      <c r="YJ1278" s="24"/>
      <c r="YK1278" s="24"/>
      <c r="YL1278" s="24"/>
      <c r="YM1278" s="24"/>
      <c r="YN1278" s="24"/>
      <c r="YO1278" s="24"/>
      <c r="YP1278" s="24"/>
      <c r="YQ1278" s="24"/>
      <c r="YR1278" s="24"/>
      <c r="YS1278" s="24"/>
      <c r="YT1278" s="24"/>
      <c r="YU1278" s="24"/>
      <c r="YV1278" s="24"/>
      <c r="YW1278" s="24"/>
      <c r="YX1278" s="24"/>
      <c r="YY1278" s="24"/>
      <c r="YZ1278" s="24"/>
      <c r="ZA1278" s="24"/>
      <c r="ZB1278" s="24"/>
      <c r="ZC1278" s="24"/>
      <c r="ZD1278" s="24"/>
      <c r="ZE1278" s="24"/>
      <c r="ZF1278" s="24"/>
      <c r="ZG1278" s="24"/>
      <c r="ZH1278" s="24"/>
      <c r="ZI1278" s="24"/>
      <c r="ZJ1278" s="24"/>
      <c r="ZK1278" s="24"/>
      <c r="ZL1278" s="24"/>
      <c r="ZM1278" s="24"/>
      <c r="ZN1278" s="24"/>
      <c r="ZO1278" s="24"/>
      <c r="ZP1278" s="24"/>
      <c r="ZQ1278" s="24"/>
      <c r="ZR1278" s="24"/>
      <c r="ZS1278" s="24"/>
      <c r="ZT1278" s="24"/>
      <c r="ZU1278" s="24"/>
      <c r="ZV1278" s="24"/>
      <c r="ZW1278" s="24"/>
      <c r="ZX1278" s="24"/>
      <c r="ZY1278" s="24"/>
      <c r="ZZ1278" s="24"/>
      <c r="AAA1278" s="24"/>
      <c r="AAB1278" s="24"/>
      <c r="AAC1278" s="24"/>
      <c r="AAD1278" s="24"/>
      <c r="AAE1278" s="24"/>
      <c r="AAF1278" s="24"/>
      <c r="AAG1278" s="24"/>
      <c r="AAH1278" s="24"/>
      <c r="AAI1278" s="24"/>
      <c r="AAJ1278" s="24"/>
      <c r="AAK1278" s="24"/>
      <c r="AAL1278" s="24"/>
      <c r="AAM1278" s="24"/>
      <c r="AAN1278" s="24"/>
      <c r="AAO1278" s="24"/>
      <c r="AAP1278" s="24"/>
      <c r="AAQ1278" s="24"/>
      <c r="AAR1278" s="24"/>
      <c r="AAS1278" s="24"/>
      <c r="AAT1278" s="24"/>
      <c r="AAU1278" s="24"/>
      <c r="AAV1278" s="24"/>
      <c r="AAW1278" s="24"/>
      <c r="AAX1278" s="24"/>
      <c r="AAY1278" s="24"/>
      <c r="AAZ1278" s="24"/>
      <c r="ABA1278" s="24"/>
      <c r="ABB1278" s="24"/>
      <c r="ABC1278" s="24"/>
      <c r="ABD1278" s="24"/>
      <c r="ABE1278" s="24"/>
      <c r="ABF1278" s="24"/>
      <c r="ABG1278" s="24"/>
      <c r="ABH1278" s="24"/>
      <c r="ABI1278" s="24"/>
      <c r="ABJ1278" s="24"/>
      <c r="ABK1278" s="24"/>
      <c r="ABL1278" s="24"/>
      <c r="ABM1278" s="24"/>
      <c r="ABN1278" s="24"/>
      <c r="ABO1278" s="24"/>
      <c r="ABP1278" s="24"/>
      <c r="ABQ1278" s="24"/>
      <c r="ABR1278" s="24"/>
      <c r="ABS1278" s="24"/>
      <c r="ABT1278" s="24"/>
      <c r="ABU1278" s="24"/>
      <c r="ABV1278" s="24"/>
      <c r="ABW1278" s="24"/>
      <c r="ABX1278" s="24"/>
      <c r="ABY1278" s="24"/>
      <c r="ABZ1278" s="24"/>
      <c r="ACA1278" s="24"/>
      <c r="ACB1278" s="24"/>
      <c r="ACC1278" s="24"/>
      <c r="ACD1278" s="24"/>
      <c r="ACE1278" s="24"/>
      <c r="ACF1278" s="24"/>
      <c r="ACG1278" s="24"/>
      <c r="ACH1278" s="24"/>
      <c r="ACI1278" s="24"/>
      <c r="ACJ1278" s="24"/>
      <c r="ACK1278" s="24"/>
      <c r="ACL1278" s="24"/>
      <c r="ACM1278" s="24"/>
      <c r="ACN1278" s="24"/>
      <c r="ACO1278" s="24"/>
      <c r="ACP1278" s="24"/>
      <c r="ACQ1278" s="24"/>
      <c r="ACR1278" s="24"/>
      <c r="ACS1278" s="24"/>
      <c r="ACT1278" s="24"/>
      <c r="ACU1278" s="24"/>
      <c r="ACV1278" s="24"/>
      <c r="ACW1278" s="24"/>
      <c r="ACX1278" s="24"/>
      <c r="ACY1278" s="24"/>
      <c r="ACZ1278" s="24"/>
      <c r="ADA1278" s="24"/>
      <c r="ADB1278" s="24"/>
      <c r="ADC1278" s="24"/>
      <c r="ADD1278" s="24"/>
      <c r="ADE1278" s="24"/>
      <c r="ADF1278" s="24"/>
      <c r="ADG1278" s="24"/>
      <c r="ADH1278" s="24"/>
      <c r="ADI1278" s="24"/>
      <c r="ADJ1278" s="24"/>
      <c r="ADK1278" s="24"/>
      <c r="ADL1278" s="24"/>
      <c r="ADM1278" s="24"/>
      <c r="ADN1278" s="24"/>
      <c r="ADO1278" s="24"/>
      <c r="ADP1278" s="24"/>
      <c r="ADQ1278" s="24"/>
      <c r="ADR1278" s="24"/>
      <c r="ADS1278" s="24"/>
      <c r="ADT1278" s="24"/>
      <c r="ADU1278" s="24"/>
      <c r="ADV1278" s="24"/>
      <c r="ADW1278" s="24"/>
      <c r="ADX1278" s="24"/>
      <c r="ADY1278" s="24"/>
      <c r="ADZ1278" s="24"/>
      <c r="AEA1278" s="24"/>
      <c r="AEB1278" s="24"/>
      <c r="AEC1278" s="24"/>
      <c r="AED1278" s="24"/>
      <c r="AEE1278" s="24"/>
      <c r="AEF1278" s="24"/>
      <c r="AEG1278" s="24"/>
      <c r="AEH1278" s="24"/>
      <c r="AEI1278" s="24"/>
      <c r="AEJ1278" s="24"/>
      <c r="AEK1278" s="24"/>
      <c r="AEL1278" s="24"/>
      <c r="AEM1278" s="24"/>
      <c r="AEN1278" s="24"/>
      <c r="AEO1278" s="24"/>
      <c r="AEP1278" s="24"/>
      <c r="AEQ1278" s="24"/>
      <c r="AER1278" s="24"/>
      <c r="AES1278" s="24"/>
      <c r="AET1278" s="24"/>
      <c r="AEU1278" s="24"/>
      <c r="AEV1278" s="24"/>
      <c r="AEW1278" s="24"/>
      <c r="AEX1278" s="24"/>
      <c r="AEY1278" s="24"/>
      <c r="AEZ1278" s="24"/>
      <c r="AFA1278" s="24"/>
      <c r="AFB1278" s="24"/>
      <c r="AFC1278" s="24"/>
      <c r="AFD1278" s="24"/>
      <c r="AFE1278" s="24"/>
      <c r="AFF1278" s="24"/>
      <c r="AFG1278" s="24"/>
      <c r="AFH1278" s="24"/>
      <c r="AFI1278" s="24"/>
      <c r="AFJ1278" s="24"/>
      <c r="AFK1278" s="24"/>
      <c r="AFL1278" s="24"/>
      <c r="AFM1278" s="24"/>
      <c r="AFN1278" s="24"/>
      <c r="AFO1278" s="24"/>
      <c r="AFP1278" s="24"/>
      <c r="AFQ1278" s="24"/>
      <c r="AFR1278" s="24"/>
      <c r="AFS1278" s="24"/>
      <c r="AFT1278" s="24"/>
      <c r="AFU1278" s="24"/>
      <c r="AFV1278" s="24"/>
      <c r="AFW1278" s="24"/>
      <c r="AFX1278" s="24"/>
      <c r="AFY1278" s="24"/>
      <c r="AFZ1278" s="24"/>
      <c r="AGA1278" s="24"/>
      <c r="AGB1278" s="24"/>
      <c r="AGC1278" s="24"/>
      <c r="AGD1278" s="24"/>
      <c r="AGE1278" s="24"/>
      <c r="AGF1278" s="24"/>
      <c r="AGG1278" s="24"/>
      <c r="AGH1278" s="24"/>
      <c r="AGI1278" s="24"/>
      <c r="AGJ1278" s="24"/>
      <c r="AGK1278" s="24"/>
      <c r="AGL1278" s="24"/>
      <c r="AGM1278" s="24"/>
      <c r="AGN1278" s="24"/>
      <c r="AGO1278" s="24"/>
      <c r="AGP1278" s="24"/>
      <c r="AGQ1278" s="24"/>
      <c r="AGR1278" s="24"/>
      <c r="AGS1278" s="24"/>
      <c r="AGT1278" s="24"/>
      <c r="AGU1278" s="24"/>
      <c r="AGV1278" s="24"/>
      <c r="AGW1278" s="24"/>
      <c r="AGX1278" s="24"/>
      <c r="AGY1278" s="24"/>
      <c r="AGZ1278" s="24"/>
      <c r="AHA1278" s="24"/>
      <c r="AHB1278" s="24"/>
      <c r="AHC1278" s="24"/>
      <c r="AHD1278" s="24"/>
      <c r="AHE1278" s="24"/>
      <c r="AHF1278" s="24"/>
      <c r="AHG1278" s="24"/>
      <c r="AHH1278" s="24"/>
      <c r="AHI1278" s="24"/>
      <c r="AHJ1278" s="24"/>
      <c r="AHK1278" s="24"/>
      <c r="AHL1278" s="24"/>
      <c r="AHM1278" s="24"/>
      <c r="AHN1278" s="24"/>
      <c r="AHO1278" s="24"/>
      <c r="AHP1278" s="24"/>
      <c r="AHQ1278" s="24"/>
      <c r="AHR1278" s="24"/>
      <c r="AHS1278" s="24"/>
      <c r="AHT1278" s="24"/>
      <c r="AHU1278" s="24"/>
      <c r="AHV1278" s="24"/>
      <c r="AHW1278" s="24"/>
      <c r="AHX1278" s="24"/>
      <c r="AHY1278" s="24"/>
      <c r="AHZ1278" s="24"/>
      <c r="AIA1278" s="24"/>
      <c r="AIB1278" s="24"/>
      <c r="AIC1278" s="24"/>
      <c r="AID1278" s="24"/>
      <c r="AIE1278" s="24"/>
      <c r="AIF1278" s="24"/>
      <c r="AIG1278" s="24"/>
      <c r="AIH1278" s="24"/>
      <c r="AII1278" s="24"/>
      <c r="AIJ1278" s="24"/>
      <c r="AIK1278" s="24"/>
      <c r="AIL1278" s="24"/>
      <c r="AIM1278" s="24"/>
      <c r="AIN1278" s="24"/>
      <c r="AIO1278" s="24"/>
      <c r="AIP1278" s="24"/>
      <c r="AIQ1278" s="24"/>
      <c r="AIR1278" s="24"/>
      <c r="AIS1278" s="24"/>
      <c r="AIT1278" s="24"/>
      <c r="AIU1278" s="24"/>
      <c r="AIV1278" s="24"/>
      <c r="AIW1278" s="24"/>
      <c r="AIX1278" s="24"/>
      <c r="AIY1278" s="24"/>
      <c r="AIZ1278" s="24"/>
      <c r="AJA1278" s="24"/>
      <c r="AJB1278" s="24"/>
      <c r="AJC1278" s="24"/>
      <c r="AJD1278" s="24"/>
      <c r="AJE1278" s="24"/>
      <c r="AJF1278" s="24"/>
      <c r="AJG1278" s="24"/>
      <c r="AJH1278" s="24"/>
      <c r="AJI1278" s="24"/>
      <c r="AJJ1278" s="24"/>
      <c r="AJK1278" s="24"/>
      <c r="AJL1278" s="24"/>
      <c r="AJM1278" s="24"/>
      <c r="AJN1278" s="24"/>
      <c r="AJO1278" s="24"/>
      <c r="AJP1278" s="24"/>
      <c r="AJQ1278" s="24"/>
      <c r="AJR1278" s="24"/>
      <c r="AJS1278" s="24"/>
      <c r="AJT1278" s="24"/>
      <c r="AJU1278" s="24"/>
      <c r="AJV1278" s="24"/>
      <c r="AJW1278" s="24"/>
      <c r="AJX1278" s="24"/>
      <c r="AJY1278" s="24"/>
      <c r="AJZ1278" s="24"/>
      <c r="AKA1278" s="24"/>
      <c r="AKB1278" s="24"/>
      <c r="AKC1278" s="24"/>
      <c r="AKD1278" s="24"/>
      <c r="AKE1278" s="24"/>
      <c r="AKF1278" s="24"/>
      <c r="AKG1278" s="24"/>
      <c r="AKH1278" s="24"/>
      <c r="AKI1278" s="24"/>
      <c r="AKJ1278" s="24"/>
      <c r="AKK1278" s="24"/>
      <c r="AKL1278" s="24"/>
      <c r="AKM1278" s="24"/>
      <c r="AKN1278" s="24"/>
      <c r="AKO1278" s="24"/>
      <c r="AKP1278" s="24"/>
      <c r="AKQ1278" s="24"/>
      <c r="AKR1278" s="24"/>
      <c r="AKS1278" s="24"/>
      <c r="AKT1278" s="24"/>
      <c r="AKU1278" s="24"/>
      <c r="AKV1278" s="24"/>
      <c r="AKW1278" s="24"/>
      <c r="AKX1278" s="24"/>
      <c r="AKY1278" s="24"/>
      <c r="AKZ1278" s="24"/>
      <c r="ALA1278" s="24"/>
      <c r="ALB1278" s="24"/>
      <c r="ALC1278" s="24"/>
      <c r="ALD1278" s="24"/>
      <c r="ALE1278" s="24"/>
      <c r="ALF1278" s="24"/>
      <c r="ALG1278" s="24"/>
      <c r="ALH1278" s="24"/>
      <c r="ALI1278" s="24"/>
      <c r="ALJ1278" s="24"/>
      <c r="ALK1278" s="24"/>
      <c r="ALL1278" s="24"/>
      <c r="ALM1278" s="24"/>
      <c r="ALN1278" s="24"/>
      <c r="ALO1278" s="24"/>
      <c r="ALP1278" s="24"/>
      <c r="ALQ1278" s="24"/>
      <c r="ALR1278" s="24"/>
      <c r="ALS1278" s="24"/>
      <c r="ALT1278" s="24"/>
      <c r="ALU1278" s="24"/>
      <c r="ALV1278" s="24"/>
      <c r="ALW1278" s="24"/>
      <c r="ALX1278" s="24"/>
      <c r="ALY1278" s="24"/>
      <c r="ALZ1278" s="24"/>
      <c r="AMA1278" s="24"/>
      <c r="AMB1278" s="24"/>
      <c r="AMC1278" s="24"/>
      <c r="AMD1278" s="24"/>
      <c r="AME1278" s="24"/>
      <c r="AMF1278" s="24"/>
      <c r="AMG1278" s="24"/>
      <c r="AMH1278" s="24"/>
      <c r="AMI1278" s="24"/>
      <c r="AMJ1278" s="24"/>
      <c r="AMK1278" s="24"/>
      <c r="AML1278" s="24"/>
      <c r="AMM1278" s="24"/>
      <c r="AMN1278" s="24"/>
      <c r="AMO1278" s="24"/>
      <c r="AMP1278" s="24"/>
      <c r="AMQ1278" s="24"/>
      <c r="AMR1278" s="24"/>
      <c r="AMS1278" s="24"/>
      <c r="AMT1278" s="24"/>
      <c r="AMU1278" s="24"/>
      <c r="AMV1278" s="24"/>
      <c r="AMW1278" s="24"/>
      <c r="AMX1278" s="24"/>
      <c r="AMY1278" s="24"/>
      <c r="AMZ1278" s="24"/>
      <c r="ANA1278" s="24"/>
      <c r="ANB1278" s="24"/>
      <c r="ANC1278" s="24"/>
      <c r="AND1278" s="24"/>
      <c r="ANE1278" s="24"/>
      <c r="ANF1278" s="24"/>
      <c r="ANG1278" s="24"/>
      <c r="ANH1278" s="24"/>
      <c r="ANI1278" s="24"/>
      <c r="ANJ1278" s="24"/>
      <c r="ANK1278" s="24"/>
      <c r="ANL1278" s="24"/>
      <c r="ANM1278" s="24"/>
      <c r="ANN1278" s="24"/>
      <c r="ANO1278" s="24"/>
      <c r="ANP1278" s="24"/>
      <c r="ANQ1278" s="24"/>
      <c r="ANR1278" s="24"/>
      <c r="ANS1278" s="24"/>
      <c r="ANT1278" s="24"/>
      <c r="ANU1278" s="24"/>
      <c r="ANV1278" s="24"/>
      <c r="ANW1278" s="24"/>
      <c r="ANX1278" s="24"/>
      <c r="ANY1278" s="24"/>
      <c r="ANZ1278" s="24"/>
      <c r="AOA1278" s="24"/>
      <c r="AOB1278" s="24"/>
      <c r="AOC1278" s="24"/>
      <c r="AOD1278" s="24"/>
      <c r="AOE1278" s="24"/>
      <c r="AOF1278" s="24"/>
      <c r="AOG1278" s="24"/>
      <c r="AOH1278" s="24"/>
      <c r="AOI1278" s="24"/>
      <c r="AOJ1278" s="24"/>
      <c r="AOK1278" s="24"/>
      <c r="AOL1278" s="24"/>
      <c r="AOM1278" s="24"/>
      <c r="AON1278" s="24"/>
      <c r="AOO1278" s="24"/>
      <c r="AOP1278" s="24"/>
      <c r="AOQ1278" s="24"/>
      <c r="AOR1278" s="24"/>
      <c r="AOS1278" s="24"/>
      <c r="AOT1278" s="24"/>
      <c r="AOU1278" s="24"/>
      <c r="AOV1278" s="24"/>
      <c r="AOW1278" s="24"/>
      <c r="AOX1278" s="24"/>
      <c r="AOY1278" s="24"/>
      <c r="AOZ1278" s="24"/>
      <c r="APA1278" s="24"/>
      <c r="APB1278" s="24"/>
      <c r="APC1278" s="24"/>
      <c r="APD1278" s="24"/>
      <c r="APE1278" s="24"/>
      <c r="APF1278" s="24"/>
      <c r="APG1278" s="24"/>
      <c r="APH1278" s="24"/>
      <c r="API1278" s="24"/>
      <c r="APJ1278" s="24"/>
      <c r="APK1278" s="24"/>
      <c r="APL1278" s="24"/>
      <c r="APM1278" s="24"/>
      <c r="APN1278" s="24"/>
      <c r="APO1278" s="24"/>
      <c r="APP1278" s="24"/>
      <c r="APQ1278" s="24"/>
      <c r="APR1278" s="24"/>
      <c r="APS1278" s="24"/>
      <c r="APT1278" s="24"/>
      <c r="APU1278" s="24"/>
      <c r="APV1278" s="24"/>
      <c r="APW1278" s="24"/>
      <c r="APX1278" s="24"/>
      <c r="APY1278" s="24"/>
      <c r="APZ1278" s="24"/>
      <c r="AQA1278" s="24"/>
      <c r="AQB1278" s="24"/>
      <c r="AQC1278" s="24"/>
      <c r="AQD1278" s="24"/>
      <c r="AQE1278" s="24"/>
      <c r="AQF1278" s="24"/>
      <c r="AQG1278" s="24"/>
      <c r="AQH1278" s="24"/>
      <c r="AQI1278" s="24"/>
      <c r="AQJ1278" s="24"/>
      <c r="AQK1278" s="24"/>
      <c r="AQL1278" s="24"/>
      <c r="AQM1278" s="24"/>
      <c r="AQN1278" s="24"/>
      <c r="AQO1278" s="24"/>
      <c r="AQP1278" s="24"/>
      <c r="AQQ1278" s="24"/>
      <c r="AQR1278" s="24"/>
      <c r="AQS1278" s="24"/>
      <c r="AQT1278" s="24"/>
      <c r="AQU1278" s="24"/>
      <c r="AQV1278" s="24"/>
      <c r="AQW1278" s="24"/>
      <c r="AQX1278" s="24"/>
      <c r="AQY1278" s="24"/>
      <c r="AQZ1278" s="24"/>
      <c r="ARA1278" s="24"/>
      <c r="ARB1278" s="24"/>
      <c r="ARC1278" s="24"/>
      <c r="ARD1278" s="24"/>
      <c r="ARE1278" s="24"/>
      <c r="ARF1278" s="24"/>
      <c r="ARG1278" s="24"/>
      <c r="ARH1278" s="24"/>
      <c r="ARI1278" s="24"/>
      <c r="ARJ1278" s="24"/>
      <c r="ARK1278" s="24"/>
      <c r="ARL1278" s="24"/>
      <c r="ARM1278" s="24"/>
      <c r="ARN1278" s="24"/>
      <c r="ARO1278" s="24"/>
      <c r="ARP1278" s="24"/>
      <c r="ARQ1278" s="24"/>
      <c r="ARR1278" s="24"/>
      <c r="ARS1278" s="24"/>
      <c r="ART1278" s="24"/>
      <c r="ARU1278" s="24"/>
      <c r="ARV1278" s="24"/>
      <c r="ARW1278" s="24"/>
      <c r="ARX1278" s="24"/>
      <c r="ARY1278" s="24"/>
      <c r="ARZ1278" s="24"/>
      <c r="ASA1278" s="24"/>
      <c r="ASB1278" s="24"/>
      <c r="ASC1278" s="24"/>
      <c r="ASD1278" s="24"/>
      <c r="ASE1278" s="24"/>
      <c r="ASF1278" s="24"/>
      <c r="ASG1278" s="24"/>
      <c r="ASH1278" s="24"/>
      <c r="ASI1278" s="24"/>
      <c r="ASJ1278" s="24"/>
      <c r="ASK1278" s="24"/>
      <c r="ASL1278" s="24"/>
      <c r="ASM1278" s="24"/>
      <c r="ASN1278" s="24"/>
      <c r="ASO1278" s="24"/>
      <c r="ASP1278" s="24"/>
      <c r="ASQ1278" s="24"/>
      <c r="ASR1278" s="24"/>
      <c r="ASS1278" s="24"/>
      <c r="AST1278" s="24"/>
      <c r="ASU1278" s="24"/>
      <c r="ASV1278" s="24"/>
      <c r="ASW1278" s="24"/>
      <c r="ASX1278" s="24"/>
      <c r="ASY1278" s="24"/>
      <c r="ASZ1278" s="24"/>
      <c r="ATA1278" s="24"/>
      <c r="ATB1278" s="24"/>
      <c r="ATC1278" s="24"/>
      <c r="ATD1278" s="24"/>
      <c r="ATE1278" s="24"/>
      <c r="ATF1278" s="24"/>
      <c r="ATG1278" s="24"/>
      <c r="ATH1278" s="24"/>
      <c r="ATI1278" s="24"/>
      <c r="ATJ1278" s="24"/>
      <c r="ATK1278" s="24"/>
      <c r="ATL1278" s="24"/>
      <c r="ATM1278" s="24"/>
      <c r="ATN1278" s="24"/>
      <c r="ATO1278" s="24"/>
      <c r="ATP1278" s="24"/>
      <c r="ATQ1278" s="24"/>
      <c r="ATR1278" s="24"/>
      <c r="ATS1278" s="24"/>
      <c r="ATT1278" s="24"/>
      <c r="ATU1278" s="24"/>
      <c r="ATV1278" s="24"/>
      <c r="ATW1278" s="24"/>
      <c r="ATX1278" s="24"/>
      <c r="ATY1278" s="24"/>
      <c r="ATZ1278" s="24"/>
      <c r="AUA1278" s="24"/>
      <c r="AUB1278" s="24"/>
      <c r="AUC1278" s="24"/>
      <c r="AUD1278" s="24"/>
      <c r="AUE1278" s="24"/>
      <c r="AUF1278" s="24"/>
      <c r="AUG1278" s="24"/>
      <c r="AUH1278" s="24"/>
      <c r="AUI1278" s="24"/>
      <c r="AUJ1278" s="24"/>
      <c r="AUK1278" s="24"/>
      <c r="AUL1278" s="24"/>
      <c r="AUM1278" s="24"/>
      <c r="AUN1278" s="24"/>
      <c r="AUO1278" s="24"/>
      <c r="AUP1278" s="24"/>
      <c r="AUQ1278" s="24"/>
      <c r="AUR1278" s="24"/>
      <c r="AUS1278" s="24"/>
      <c r="AUT1278" s="24"/>
      <c r="AUU1278" s="24"/>
      <c r="AUV1278" s="24"/>
      <c r="AUW1278" s="24"/>
      <c r="AUX1278" s="24"/>
      <c r="AUY1278" s="24"/>
      <c r="AUZ1278" s="24"/>
      <c r="AVA1278" s="24"/>
      <c r="AVB1278" s="24"/>
      <c r="AVC1278" s="24"/>
      <c r="AVD1278" s="24"/>
      <c r="AVE1278" s="24"/>
      <c r="AVF1278" s="24"/>
      <c r="AVG1278" s="24"/>
      <c r="AVH1278" s="24"/>
      <c r="AVI1278" s="24"/>
      <c r="AVJ1278" s="24"/>
      <c r="AVK1278" s="24"/>
      <c r="AVL1278" s="24"/>
      <c r="AVM1278" s="24"/>
      <c r="AVN1278" s="24"/>
      <c r="AVO1278" s="24"/>
      <c r="AVP1278" s="24"/>
      <c r="AVQ1278" s="24"/>
      <c r="AVR1278" s="24"/>
      <c r="AVS1278" s="24"/>
      <c r="AVT1278" s="24"/>
      <c r="AVU1278" s="24"/>
      <c r="AVV1278" s="24"/>
      <c r="AVW1278" s="24"/>
      <c r="AVX1278" s="24"/>
      <c r="AVY1278" s="24"/>
      <c r="AVZ1278" s="24"/>
      <c r="AWA1278" s="24"/>
      <c r="AWB1278" s="24"/>
      <c r="AWC1278" s="24"/>
      <c r="AWD1278" s="24"/>
      <c r="AWE1278" s="24"/>
      <c r="AWF1278" s="24"/>
      <c r="AWG1278" s="24"/>
      <c r="AWH1278" s="24"/>
      <c r="AWI1278" s="24"/>
      <c r="AWJ1278" s="24"/>
      <c r="AWK1278" s="24"/>
      <c r="AWL1278" s="24"/>
      <c r="AWM1278" s="24"/>
      <c r="AWN1278" s="24"/>
      <c r="AWO1278" s="24"/>
      <c r="AWP1278" s="24"/>
      <c r="AWQ1278" s="24"/>
      <c r="AWR1278" s="24"/>
      <c r="AWS1278" s="24"/>
      <c r="AWT1278" s="24"/>
      <c r="AWU1278" s="24"/>
      <c r="AWV1278" s="24"/>
      <c r="AWW1278" s="24"/>
      <c r="AWX1278" s="24"/>
      <c r="AWY1278" s="24"/>
      <c r="AWZ1278" s="24"/>
      <c r="AXA1278" s="24"/>
      <c r="AXB1278" s="24"/>
      <c r="AXC1278" s="24"/>
      <c r="AXD1278" s="24"/>
      <c r="AXE1278" s="24"/>
      <c r="AXF1278" s="24"/>
      <c r="AXG1278" s="24"/>
      <c r="AXH1278" s="24"/>
      <c r="AXI1278" s="24"/>
      <c r="AXJ1278" s="24"/>
      <c r="AXK1278" s="24"/>
      <c r="AXL1278" s="24"/>
      <c r="AXM1278" s="24"/>
      <c r="AXN1278" s="24"/>
      <c r="AXO1278" s="24"/>
      <c r="AXP1278" s="24"/>
      <c r="AXQ1278" s="24"/>
      <c r="AXR1278" s="24"/>
      <c r="AXS1278" s="24"/>
      <c r="AXT1278" s="24"/>
      <c r="AXU1278" s="24"/>
      <c r="AXV1278" s="24"/>
      <c r="AXW1278" s="24"/>
      <c r="AXX1278" s="24"/>
      <c r="AXY1278" s="24"/>
      <c r="AXZ1278" s="24"/>
      <c r="AYA1278" s="24"/>
      <c r="AYB1278" s="24"/>
      <c r="AYC1278" s="24"/>
      <c r="AYD1278" s="24"/>
      <c r="AYE1278" s="24"/>
      <c r="AYF1278" s="24"/>
      <c r="AYG1278" s="24"/>
      <c r="AYH1278" s="24"/>
      <c r="AYI1278" s="24"/>
      <c r="AYJ1278" s="24"/>
      <c r="AYK1278" s="24"/>
      <c r="AYL1278" s="24"/>
      <c r="AYM1278" s="24"/>
      <c r="AYN1278" s="24"/>
      <c r="AYO1278" s="24"/>
      <c r="AYP1278" s="24"/>
      <c r="AYQ1278" s="24"/>
      <c r="AYR1278" s="24"/>
      <c r="AYS1278" s="24"/>
      <c r="AYT1278" s="24"/>
      <c r="AYU1278" s="24"/>
      <c r="AYV1278" s="24"/>
      <c r="AYW1278" s="24"/>
      <c r="AYX1278" s="24"/>
      <c r="AYY1278" s="24"/>
      <c r="AYZ1278" s="24"/>
      <c r="AZA1278" s="24"/>
      <c r="AZB1278" s="24"/>
      <c r="AZC1278" s="24"/>
      <c r="AZD1278" s="24"/>
      <c r="AZE1278" s="24"/>
      <c r="AZF1278" s="24"/>
      <c r="AZG1278" s="24"/>
      <c r="AZH1278" s="24"/>
      <c r="AZI1278" s="24"/>
      <c r="AZJ1278" s="24"/>
      <c r="AZK1278" s="24"/>
      <c r="AZL1278" s="24"/>
      <c r="AZM1278" s="24"/>
      <c r="AZN1278" s="24"/>
      <c r="AZO1278" s="24"/>
      <c r="AZP1278" s="24"/>
      <c r="AZQ1278" s="24"/>
      <c r="AZR1278" s="24"/>
      <c r="AZS1278" s="24"/>
      <c r="AZT1278" s="24"/>
      <c r="AZU1278" s="24"/>
      <c r="AZV1278" s="24"/>
      <c r="AZW1278" s="24"/>
      <c r="AZX1278" s="24"/>
      <c r="AZY1278" s="24"/>
      <c r="AZZ1278" s="24"/>
      <c r="BAA1278" s="24"/>
      <c r="BAB1278" s="24"/>
      <c r="BAC1278" s="24"/>
      <c r="BAD1278" s="24"/>
      <c r="BAE1278" s="24"/>
      <c r="BAF1278" s="24"/>
      <c r="BAG1278" s="24"/>
      <c r="BAH1278" s="24"/>
      <c r="BAI1278" s="24"/>
      <c r="BAJ1278" s="24"/>
      <c r="BAK1278" s="24"/>
      <c r="BAL1278" s="24"/>
      <c r="BAM1278" s="24"/>
      <c r="BAN1278" s="24"/>
      <c r="BAO1278" s="24"/>
      <c r="BAP1278" s="24"/>
      <c r="BAQ1278" s="24"/>
      <c r="BAR1278" s="24"/>
      <c r="BAS1278" s="24"/>
      <c r="BAT1278" s="24"/>
      <c r="BAU1278" s="24"/>
      <c r="BAV1278" s="24"/>
      <c r="BAW1278" s="24"/>
      <c r="BAX1278" s="24"/>
      <c r="BAY1278" s="24"/>
      <c r="BAZ1278" s="24"/>
      <c r="BBA1278" s="24"/>
      <c r="BBB1278" s="24"/>
      <c r="BBC1278" s="24"/>
      <c r="BBD1278" s="24"/>
      <c r="BBE1278" s="24"/>
      <c r="BBF1278" s="24"/>
      <c r="BBG1278" s="24"/>
      <c r="BBH1278" s="24"/>
      <c r="BBI1278" s="24"/>
      <c r="BBJ1278" s="24"/>
      <c r="BBK1278" s="24"/>
      <c r="BBL1278" s="24"/>
      <c r="BBM1278" s="24"/>
      <c r="BBN1278" s="24"/>
      <c r="BBO1278" s="24"/>
      <c r="BBP1278" s="24"/>
      <c r="BBQ1278" s="24"/>
      <c r="BBR1278" s="24"/>
      <c r="BBS1278" s="24"/>
      <c r="BBT1278" s="24"/>
      <c r="BBU1278" s="24"/>
      <c r="BBV1278" s="24"/>
      <c r="BBW1278" s="24"/>
      <c r="BBX1278" s="24"/>
      <c r="BBY1278" s="24"/>
      <c r="BBZ1278" s="24"/>
      <c r="BCA1278" s="24"/>
      <c r="BCB1278" s="24"/>
      <c r="BCC1278" s="24"/>
      <c r="BCD1278" s="24"/>
      <c r="BCE1278" s="24"/>
      <c r="BCF1278" s="24"/>
      <c r="BCG1278" s="24"/>
      <c r="BCH1278" s="24"/>
      <c r="BCI1278" s="24"/>
      <c r="BCJ1278" s="24"/>
      <c r="BCK1278" s="24"/>
      <c r="BCL1278" s="24"/>
      <c r="BCM1278" s="24"/>
      <c r="BCN1278" s="24"/>
      <c r="BCO1278" s="24"/>
      <c r="BCP1278" s="24"/>
      <c r="BCQ1278" s="24"/>
      <c r="BCR1278" s="24"/>
      <c r="BCS1278" s="24"/>
      <c r="BCT1278" s="24"/>
      <c r="BCU1278" s="24"/>
      <c r="BCV1278" s="24"/>
      <c r="BCW1278" s="24"/>
      <c r="BCX1278" s="24"/>
      <c r="BCY1278" s="24"/>
      <c r="BCZ1278" s="24"/>
      <c r="BDA1278" s="24"/>
      <c r="BDB1278" s="24"/>
      <c r="BDC1278" s="24"/>
      <c r="BDD1278" s="24"/>
      <c r="BDE1278" s="24"/>
      <c r="BDF1278" s="24"/>
      <c r="BDG1278" s="24"/>
      <c r="BDH1278" s="24"/>
      <c r="BDI1278" s="24"/>
      <c r="BDJ1278" s="24"/>
      <c r="BDK1278" s="24"/>
      <c r="BDL1278" s="24"/>
      <c r="BDM1278" s="24"/>
      <c r="BDN1278" s="24"/>
      <c r="BDO1278" s="24"/>
      <c r="BDP1278" s="24"/>
      <c r="BDQ1278" s="24"/>
      <c r="BDR1278" s="24"/>
      <c r="BDS1278" s="24"/>
      <c r="BDT1278" s="24"/>
      <c r="BDU1278" s="24"/>
      <c r="BDV1278" s="24"/>
      <c r="BDW1278" s="24"/>
      <c r="BDX1278" s="24"/>
      <c r="BDY1278" s="24"/>
      <c r="BDZ1278" s="24"/>
      <c r="BEA1278" s="24"/>
      <c r="BEB1278" s="24"/>
      <c r="BEC1278" s="24"/>
      <c r="BED1278" s="24"/>
      <c r="BEE1278" s="24"/>
      <c r="BEF1278" s="24"/>
      <c r="BEG1278" s="24"/>
      <c r="BEH1278" s="24"/>
      <c r="BEI1278" s="24"/>
      <c r="BEJ1278" s="24"/>
      <c r="BEK1278" s="24"/>
      <c r="BEL1278" s="24"/>
      <c r="BEM1278" s="24"/>
      <c r="BEN1278" s="24"/>
      <c r="BEO1278" s="24"/>
      <c r="BEP1278" s="24"/>
      <c r="BEQ1278" s="24"/>
      <c r="BER1278" s="24"/>
      <c r="BES1278" s="24"/>
      <c r="BET1278" s="24"/>
      <c r="BEU1278" s="24"/>
      <c r="BEV1278" s="24"/>
      <c r="BEW1278" s="24"/>
      <c r="BEX1278" s="24"/>
      <c r="BEY1278" s="24"/>
      <c r="BEZ1278" s="24"/>
      <c r="BFA1278" s="24"/>
      <c r="BFB1278" s="24"/>
      <c r="BFC1278" s="24"/>
      <c r="BFD1278" s="24"/>
      <c r="BFE1278" s="24"/>
      <c r="BFF1278" s="24"/>
      <c r="BFG1278" s="24"/>
      <c r="BFH1278" s="24"/>
      <c r="BFI1278" s="24"/>
      <c r="BFJ1278" s="24"/>
      <c r="BFK1278" s="24"/>
      <c r="BFL1278" s="24"/>
      <c r="BFM1278" s="24"/>
      <c r="BFN1278" s="24"/>
      <c r="BFO1278" s="24"/>
      <c r="BFP1278" s="24"/>
      <c r="BFQ1278" s="24"/>
      <c r="BFR1278" s="24"/>
      <c r="BFS1278" s="24"/>
      <c r="BFT1278" s="24"/>
      <c r="BFU1278" s="24"/>
      <c r="BFV1278" s="24"/>
      <c r="BFW1278" s="24"/>
      <c r="BFX1278" s="24"/>
      <c r="BFY1278" s="24"/>
      <c r="BFZ1278" s="24"/>
      <c r="BGA1278" s="24"/>
      <c r="BGB1278" s="24"/>
      <c r="BGC1278" s="24"/>
      <c r="BGD1278" s="24"/>
      <c r="BGE1278" s="24"/>
      <c r="BGF1278" s="24"/>
      <c r="BGG1278" s="24"/>
      <c r="BGH1278" s="24"/>
      <c r="BGI1278" s="24"/>
      <c r="BGJ1278" s="24"/>
      <c r="BGK1278" s="24"/>
      <c r="BGL1278" s="24"/>
      <c r="BGM1278" s="24"/>
      <c r="BGN1278" s="24"/>
      <c r="BGO1278" s="24"/>
      <c r="BGP1278" s="24"/>
      <c r="BGQ1278" s="24"/>
      <c r="BGR1278" s="24"/>
      <c r="BGS1278" s="24"/>
      <c r="BGT1278" s="24"/>
      <c r="BGU1278" s="24"/>
      <c r="BGV1278" s="24"/>
      <c r="BGW1278" s="24"/>
      <c r="BGX1278" s="24"/>
      <c r="BGY1278" s="24"/>
      <c r="BGZ1278" s="24"/>
      <c r="BHA1278" s="24"/>
      <c r="BHB1278" s="24"/>
      <c r="BHC1278" s="24"/>
      <c r="BHD1278" s="24"/>
      <c r="BHE1278" s="24"/>
      <c r="BHF1278" s="24"/>
      <c r="BHG1278" s="24"/>
      <c r="BHH1278" s="24"/>
      <c r="BHI1278" s="24"/>
      <c r="BHJ1278" s="24"/>
      <c r="BHK1278" s="24"/>
      <c r="BHL1278" s="24"/>
      <c r="BHM1278" s="24"/>
      <c r="BHN1278" s="24"/>
      <c r="BHO1278" s="24"/>
      <c r="BHP1278" s="24"/>
      <c r="BHQ1278" s="24"/>
      <c r="BHR1278" s="24"/>
      <c r="BHS1278" s="24"/>
      <c r="BHT1278" s="24"/>
      <c r="BHU1278" s="24"/>
      <c r="BHV1278" s="24"/>
      <c r="BHW1278" s="24"/>
      <c r="BHX1278" s="24"/>
      <c r="BHY1278" s="24"/>
      <c r="BHZ1278" s="24"/>
      <c r="BIA1278" s="24"/>
      <c r="BIB1278" s="24"/>
      <c r="BIC1278" s="24"/>
      <c r="BID1278" s="24"/>
      <c r="BIE1278" s="24"/>
      <c r="BIF1278" s="24"/>
      <c r="BIG1278" s="24"/>
      <c r="BIH1278" s="24"/>
      <c r="BII1278" s="24"/>
      <c r="BIJ1278" s="24"/>
      <c r="BIK1278" s="24"/>
      <c r="BIL1278" s="24"/>
      <c r="BIM1278" s="24"/>
      <c r="BIN1278" s="24"/>
      <c r="BIO1278" s="24"/>
      <c r="BIP1278" s="24"/>
      <c r="BIQ1278" s="24"/>
      <c r="BIR1278" s="24"/>
      <c r="BIS1278" s="24"/>
      <c r="BIT1278" s="24"/>
      <c r="BIU1278" s="24"/>
      <c r="BIV1278" s="24"/>
      <c r="BIW1278" s="24"/>
      <c r="BIX1278" s="24"/>
      <c r="BIY1278" s="24"/>
      <c r="BIZ1278" s="24"/>
      <c r="BJA1278" s="24"/>
      <c r="BJB1278" s="24"/>
      <c r="BJC1278" s="24"/>
      <c r="BJD1278" s="24"/>
      <c r="BJE1278" s="24"/>
      <c r="BJF1278" s="24"/>
      <c r="BJG1278" s="24"/>
      <c r="BJH1278" s="24"/>
      <c r="BJI1278" s="24"/>
      <c r="BJJ1278" s="24"/>
      <c r="BJK1278" s="24"/>
      <c r="BJL1278" s="24"/>
      <c r="BJM1278" s="24"/>
      <c r="BJN1278" s="24"/>
      <c r="BJO1278" s="24"/>
      <c r="BJP1278" s="24"/>
      <c r="BJQ1278" s="24"/>
      <c r="BJR1278" s="24"/>
      <c r="BJS1278" s="24"/>
      <c r="BJT1278" s="24"/>
      <c r="BJU1278" s="24"/>
      <c r="BJV1278" s="24"/>
      <c r="BJW1278" s="24"/>
      <c r="BJX1278" s="24"/>
      <c r="BJY1278" s="24"/>
      <c r="BJZ1278" s="24"/>
      <c r="BKA1278" s="24"/>
      <c r="BKB1278" s="24"/>
      <c r="BKC1278" s="24"/>
      <c r="BKD1278" s="24"/>
      <c r="BKE1278" s="24"/>
      <c r="BKF1278" s="24"/>
      <c r="BKG1278" s="24"/>
      <c r="BKH1278" s="24"/>
      <c r="BKI1278" s="24"/>
      <c r="BKJ1278" s="24"/>
      <c r="BKK1278" s="24"/>
      <c r="BKL1278" s="24"/>
      <c r="BKM1278" s="24"/>
      <c r="BKN1278" s="24"/>
      <c r="BKO1278" s="24"/>
      <c r="BKP1278" s="24"/>
      <c r="BKQ1278" s="24"/>
      <c r="BKR1278" s="24"/>
      <c r="BKS1278" s="24"/>
      <c r="BKT1278" s="24"/>
      <c r="BKU1278" s="24"/>
      <c r="BKV1278" s="24"/>
      <c r="BKW1278" s="24"/>
      <c r="BKX1278" s="24"/>
      <c r="BKY1278" s="24"/>
      <c r="BKZ1278" s="24"/>
      <c r="BLA1278" s="24"/>
      <c r="BLB1278" s="24"/>
      <c r="BLC1278" s="24"/>
      <c r="BLD1278" s="24"/>
      <c r="BLE1278" s="24"/>
      <c r="BLF1278" s="24"/>
      <c r="BLG1278" s="24"/>
      <c r="BLH1278" s="24"/>
      <c r="BLI1278" s="24"/>
      <c r="BLJ1278" s="24"/>
      <c r="BLK1278" s="24"/>
      <c r="BLL1278" s="24"/>
      <c r="BLM1278" s="24"/>
      <c r="BLN1278" s="24"/>
      <c r="BLO1278" s="24"/>
      <c r="BLP1278" s="24"/>
      <c r="BLQ1278" s="24"/>
      <c r="BLR1278" s="24"/>
      <c r="BLS1278" s="24"/>
      <c r="BLT1278" s="24"/>
      <c r="BLU1278" s="24"/>
      <c r="BLV1278" s="24"/>
      <c r="BLW1278" s="24"/>
      <c r="BLX1278" s="24"/>
      <c r="BLY1278" s="24"/>
      <c r="BLZ1278" s="24"/>
      <c r="BMA1278" s="24"/>
      <c r="BMB1278" s="24"/>
      <c r="BMC1278" s="24"/>
      <c r="BMD1278" s="24"/>
      <c r="BME1278" s="24"/>
      <c r="BMF1278" s="24"/>
      <c r="BMG1278" s="24"/>
      <c r="BMH1278" s="24"/>
      <c r="BMI1278" s="24"/>
      <c r="BMJ1278" s="24"/>
      <c r="BMK1278" s="24"/>
      <c r="BML1278" s="24"/>
      <c r="BMM1278" s="24"/>
      <c r="BMN1278" s="24"/>
      <c r="BMO1278" s="24"/>
      <c r="BMP1278" s="24"/>
      <c r="BMQ1278" s="24"/>
      <c r="BMR1278" s="24"/>
      <c r="BMS1278" s="24"/>
      <c r="BMT1278" s="24"/>
      <c r="BMU1278" s="24"/>
      <c r="BMV1278" s="24"/>
      <c r="BMW1278" s="24"/>
      <c r="BMX1278" s="24"/>
      <c r="BMY1278" s="24"/>
      <c r="BMZ1278" s="24"/>
      <c r="BNA1278" s="24"/>
      <c r="BNB1278" s="24"/>
      <c r="BNC1278" s="24"/>
      <c r="BND1278" s="24"/>
      <c r="BNE1278" s="24"/>
      <c r="BNF1278" s="24"/>
      <c r="BNG1278" s="24"/>
      <c r="BNH1278" s="24"/>
      <c r="BNI1278" s="24"/>
      <c r="BNJ1278" s="24"/>
      <c r="BNK1278" s="24"/>
      <c r="BNL1278" s="24"/>
      <c r="BNM1278" s="24"/>
      <c r="BNN1278" s="24"/>
      <c r="BNO1278" s="24"/>
      <c r="BNP1278" s="24"/>
      <c r="BNQ1278" s="24"/>
      <c r="BNR1278" s="24"/>
      <c r="BNS1278" s="24"/>
      <c r="BNT1278" s="24"/>
      <c r="BNU1278" s="24"/>
      <c r="BNV1278" s="24"/>
      <c r="BNW1278" s="24"/>
      <c r="BNX1278" s="24"/>
      <c r="BNY1278" s="24"/>
      <c r="BNZ1278" s="24"/>
      <c r="BOA1278" s="24"/>
      <c r="BOB1278" s="24"/>
      <c r="BOC1278" s="24"/>
      <c r="BOD1278" s="24"/>
      <c r="BOE1278" s="24"/>
      <c r="BOF1278" s="24"/>
      <c r="BOG1278" s="24"/>
      <c r="BOH1278" s="24"/>
      <c r="BOI1278" s="24"/>
      <c r="BOJ1278" s="24"/>
      <c r="BOK1278" s="24"/>
      <c r="BOL1278" s="24"/>
      <c r="BOM1278" s="24"/>
      <c r="BON1278" s="24"/>
      <c r="BOO1278" s="24"/>
      <c r="BOP1278" s="24"/>
      <c r="BOQ1278" s="24"/>
      <c r="BOR1278" s="24"/>
      <c r="BOS1278" s="24"/>
      <c r="BOT1278" s="24"/>
      <c r="BOU1278" s="24"/>
      <c r="BOV1278" s="24"/>
      <c r="BOW1278" s="24"/>
      <c r="BOX1278" s="24"/>
      <c r="BOY1278" s="24"/>
      <c r="BOZ1278" s="24"/>
      <c r="BPA1278" s="24"/>
      <c r="BPB1278" s="24"/>
      <c r="BPC1278" s="24"/>
      <c r="BPD1278" s="24"/>
      <c r="BPE1278" s="24"/>
      <c r="BPF1278" s="24"/>
      <c r="BPG1278" s="24"/>
      <c r="BPH1278" s="24"/>
      <c r="BPI1278" s="24"/>
      <c r="BPJ1278" s="24"/>
      <c r="BPK1278" s="24"/>
      <c r="BPL1278" s="24"/>
      <c r="BPM1278" s="24"/>
      <c r="BPN1278" s="24"/>
      <c r="BPO1278" s="24"/>
      <c r="BPP1278" s="24"/>
      <c r="BPQ1278" s="24"/>
      <c r="BPR1278" s="24"/>
      <c r="BPS1278" s="24"/>
      <c r="BPT1278" s="24"/>
      <c r="BPU1278" s="24"/>
      <c r="BPV1278" s="24"/>
      <c r="BPW1278" s="24"/>
      <c r="BPX1278" s="24"/>
      <c r="BPY1278" s="24"/>
      <c r="BPZ1278" s="24"/>
      <c r="BQA1278" s="24"/>
      <c r="BQB1278" s="24"/>
      <c r="BQC1278" s="24"/>
      <c r="BQD1278" s="24"/>
      <c r="BQE1278" s="24"/>
      <c r="BQF1278" s="24"/>
      <c r="BQG1278" s="24"/>
      <c r="BQH1278" s="24"/>
      <c r="BQI1278" s="24"/>
      <c r="BQJ1278" s="24"/>
      <c r="BQK1278" s="24"/>
      <c r="BQL1278" s="24"/>
      <c r="BQM1278" s="24"/>
      <c r="BQN1278" s="24"/>
      <c r="BQO1278" s="24"/>
      <c r="BQP1278" s="24"/>
      <c r="BQQ1278" s="24"/>
      <c r="BQR1278" s="24"/>
      <c r="BQS1278" s="24"/>
      <c r="BQT1278" s="24"/>
      <c r="BQU1278" s="24"/>
      <c r="BQV1278" s="24"/>
      <c r="BQW1278" s="24"/>
      <c r="BQX1278" s="24"/>
      <c r="BQY1278" s="24"/>
      <c r="BQZ1278" s="24"/>
      <c r="BRA1278" s="24"/>
      <c r="BRB1278" s="24"/>
      <c r="BRC1278" s="24"/>
      <c r="BRD1278" s="24"/>
      <c r="BRE1278" s="24"/>
      <c r="BRF1278" s="24"/>
      <c r="BRG1278" s="24"/>
      <c r="BRH1278" s="24"/>
      <c r="BRI1278" s="24"/>
      <c r="BRJ1278" s="24"/>
      <c r="BRK1278" s="24"/>
      <c r="BRL1278" s="24"/>
      <c r="BRM1278" s="24"/>
      <c r="BRN1278" s="24"/>
      <c r="BRO1278" s="24"/>
      <c r="BRP1278" s="24"/>
      <c r="BRQ1278" s="24"/>
      <c r="BRR1278" s="24"/>
      <c r="BRS1278" s="24"/>
      <c r="BRT1278" s="24"/>
      <c r="BRU1278" s="24"/>
      <c r="BRV1278" s="24"/>
      <c r="BRW1278" s="24"/>
      <c r="BRX1278" s="24"/>
      <c r="BRY1278" s="24"/>
      <c r="BRZ1278" s="24"/>
      <c r="BSA1278" s="24"/>
      <c r="BSB1278" s="24"/>
      <c r="BSC1278" s="24"/>
      <c r="BSD1278" s="24"/>
      <c r="BSE1278" s="24"/>
      <c r="BSF1278" s="24"/>
      <c r="BSG1278" s="24"/>
      <c r="BSH1278" s="24"/>
      <c r="BSI1278" s="24"/>
      <c r="BSJ1278" s="24"/>
      <c r="BSK1278" s="24"/>
      <c r="BSL1278" s="24"/>
      <c r="BSM1278" s="24"/>
      <c r="BSN1278" s="24"/>
      <c r="BSO1278" s="24"/>
      <c r="BSP1278" s="24"/>
      <c r="BSQ1278" s="24"/>
      <c r="BSR1278" s="24"/>
      <c r="BSS1278" s="24"/>
      <c r="BST1278" s="24"/>
      <c r="BSU1278" s="24"/>
      <c r="BSV1278" s="24"/>
      <c r="BSW1278" s="24"/>
      <c r="BSX1278" s="24"/>
      <c r="BSY1278" s="24"/>
      <c r="BSZ1278" s="24"/>
      <c r="BTA1278" s="24"/>
      <c r="BTB1278" s="24"/>
      <c r="BTC1278" s="24"/>
      <c r="BTD1278" s="24"/>
      <c r="BTE1278" s="24"/>
      <c r="BTF1278" s="24"/>
      <c r="BTG1278" s="24"/>
      <c r="BTH1278" s="24"/>
      <c r="BTI1278" s="24"/>
      <c r="BTJ1278" s="24"/>
      <c r="BTK1278" s="24"/>
      <c r="BTL1278" s="24"/>
      <c r="BTM1278" s="24"/>
      <c r="BTN1278" s="24"/>
      <c r="BTO1278" s="24"/>
      <c r="BTP1278" s="24"/>
      <c r="BTQ1278" s="24"/>
      <c r="BTR1278" s="24"/>
      <c r="BTS1278" s="24"/>
      <c r="BTT1278" s="24"/>
      <c r="BTU1278" s="24"/>
      <c r="BTV1278" s="24"/>
      <c r="BTW1278" s="24"/>
      <c r="BTX1278" s="24"/>
      <c r="BTY1278" s="24"/>
      <c r="BTZ1278" s="24"/>
      <c r="BUA1278" s="24"/>
      <c r="BUB1278" s="24"/>
      <c r="BUC1278" s="24"/>
      <c r="BUD1278" s="24"/>
      <c r="BUE1278" s="24"/>
      <c r="BUF1278" s="24"/>
      <c r="BUG1278" s="24"/>
      <c r="BUH1278" s="24"/>
      <c r="BUI1278" s="24"/>
      <c r="BUJ1278" s="24"/>
      <c r="BUK1278" s="24"/>
      <c r="BUL1278" s="24"/>
      <c r="BUM1278" s="24"/>
      <c r="BUN1278" s="24"/>
      <c r="BUO1278" s="24"/>
      <c r="BUP1278" s="24"/>
      <c r="BUQ1278" s="24"/>
      <c r="BUR1278" s="24"/>
      <c r="BUS1278" s="24"/>
      <c r="BUT1278" s="24"/>
      <c r="BUU1278" s="24"/>
      <c r="BUV1278" s="24"/>
      <c r="BUW1278" s="24"/>
      <c r="BUX1278" s="24"/>
      <c r="BUY1278" s="24"/>
      <c r="BUZ1278" s="24"/>
      <c r="BVA1278" s="24"/>
      <c r="BVB1278" s="24"/>
      <c r="BVC1278" s="24"/>
      <c r="BVD1278" s="24"/>
      <c r="BVE1278" s="24"/>
      <c r="BVF1278" s="24"/>
      <c r="BVG1278" s="24"/>
      <c r="BVH1278" s="24"/>
      <c r="BVI1278" s="24"/>
      <c r="BVJ1278" s="24"/>
      <c r="BVK1278" s="24"/>
      <c r="BVL1278" s="24"/>
      <c r="BVM1278" s="24"/>
      <c r="BVN1278" s="24"/>
      <c r="BVO1278" s="24"/>
      <c r="BVP1278" s="24"/>
      <c r="BVQ1278" s="24"/>
      <c r="BVR1278" s="24"/>
      <c r="BVS1278" s="24"/>
      <c r="BVT1278" s="24"/>
      <c r="BVU1278" s="24"/>
      <c r="BVV1278" s="24"/>
      <c r="BVW1278" s="24"/>
      <c r="BVX1278" s="24"/>
      <c r="BVY1278" s="24"/>
      <c r="BVZ1278" s="24"/>
      <c r="BWA1278" s="24"/>
      <c r="BWB1278" s="24"/>
      <c r="BWC1278" s="24"/>
      <c r="BWD1278" s="24"/>
      <c r="BWE1278" s="24"/>
      <c r="BWF1278" s="24"/>
      <c r="BWG1278" s="24"/>
      <c r="BWH1278" s="24"/>
      <c r="BWI1278" s="24"/>
      <c r="BWJ1278" s="24"/>
      <c r="BWK1278" s="24"/>
      <c r="BWL1278" s="24"/>
      <c r="BWM1278" s="24"/>
      <c r="BWN1278" s="24"/>
      <c r="BWO1278" s="24"/>
      <c r="BWP1278" s="24"/>
      <c r="BWQ1278" s="24"/>
      <c r="BWR1278" s="24"/>
      <c r="BWS1278" s="24"/>
      <c r="BWT1278" s="24"/>
      <c r="BWU1278" s="24"/>
      <c r="BWV1278" s="24"/>
      <c r="BWW1278" s="24"/>
      <c r="BWX1278" s="24"/>
      <c r="BWY1278" s="24"/>
      <c r="BWZ1278" s="24"/>
      <c r="BXA1278" s="24"/>
      <c r="BXB1278" s="24"/>
      <c r="BXC1278" s="24"/>
      <c r="BXD1278" s="24"/>
      <c r="BXE1278" s="24"/>
      <c r="BXF1278" s="24"/>
      <c r="BXG1278" s="24"/>
      <c r="BXH1278" s="24"/>
      <c r="BXI1278" s="24"/>
      <c r="BXJ1278" s="24"/>
      <c r="BXK1278" s="24"/>
      <c r="BXL1278" s="24"/>
      <c r="BXM1278" s="24"/>
      <c r="BXN1278" s="24"/>
      <c r="BXO1278" s="24"/>
      <c r="BXP1278" s="24"/>
      <c r="BXQ1278" s="24"/>
      <c r="BXR1278" s="24"/>
      <c r="BXS1278" s="24"/>
      <c r="BXT1278" s="24"/>
      <c r="BXU1278" s="24"/>
      <c r="BXV1278" s="24"/>
      <c r="BXW1278" s="24"/>
      <c r="BXX1278" s="24"/>
      <c r="BXY1278" s="24"/>
      <c r="BXZ1278" s="24"/>
      <c r="BYA1278" s="24"/>
      <c r="BYB1278" s="24"/>
      <c r="BYC1278" s="24"/>
      <c r="BYD1278" s="24"/>
      <c r="BYE1278" s="24"/>
      <c r="BYF1278" s="24"/>
      <c r="BYG1278" s="24"/>
      <c r="BYH1278" s="24"/>
      <c r="BYI1278" s="24"/>
      <c r="BYJ1278" s="24"/>
      <c r="BYK1278" s="24"/>
      <c r="BYL1278" s="24"/>
      <c r="BYM1278" s="24"/>
      <c r="BYN1278" s="24"/>
      <c r="BYO1278" s="24"/>
      <c r="BYP1278" s="24"/>
      <c r="BYQ1278" s="24"/>
      <c r="BYR1278" s="24"/>
      <c r="BYS1278" s="24"/>
      <c r="BYT1278" s="24"/>
      <c r="BYU1278" s="24"/>
      <c r="BYV1278" s="24"/>
      <c r="BYW1278" s="24"/>
      <c r="BYX1278" s="24"/>
      <c r="BYY1278" s="24"/>
      <c r="BYZ1278" s="24"/>
      <c r="BZA1278" s="24"/>
      <c r="BZB1278" s="24"/>
      <c r="BZC1278" s="24"/>
      <c r="BZD1278" s="24"/>
      <c r="BZE1278" s="24"/>
      <c r="BZF1278" s="24"/>
      <c r="BZG1278" s="24"/>
      <c r="BZH1278" s="24"/>
      <c r="BZI1278" s="24"/>
      <c r="BZJ1278" s="24"/>
      <c r="BZK1278" s="24"/>
      <c r="BZL1278" s="24"/>
      <c r="BZM1278" s="24"/>
      <c r="BZN1278" s="24"/>
      <c r="BZO1278" s="24"/>
      <c r="BZP1278" s="24"/>
      <c r="BZQ1278" s="24"/>
      <c r="BZR1278" s="24"/>
      <c r="BZS1278" s="24"/>
      <c r="BZT1278" s="24"/>
      <c r="BZU1278" s="24"/>
      <c r="BZV1278" s="24"/>
      <c r="BZW1278" s="24"/>
      <c r="BZX1278" s="24"/>
      <c r="BZY1278" s="24"/>
      <c r="BZZ1278" s="24"/>
      <c r="CAA1278" s="24"/>
      <c r="CAB1278" s="24"/>
      <c r="CAC1278" s="24"/>
      <c r="CAD1278" s="24"/>
      <c r="CAE1278" s="24"/>
      <c r="CAF1278" s="24"/>
      <c r="CAG1278" s="24"/>
      <c r="CAH1278" s="24"/>
      <c r="CAI1278" s="24"/>
      <c r="CAJ1278" s="24"/>
      <c r="CAK1278" s="24"/>
      <c r="CAL1278" s="24"/>
      <c r="CAM1278" s="24"/>
      <c r="CAN1278" s="24"/>
      <c r="CAO1278" s="24"/>
      <c r="CAP1278" s="24"/>
      <c r="CAQ1278" s="24"/>
      <c r="CAR1278" s="24"/>
      <c r="CAS1278" s="24"/>
      <c r="CAT1278" s="24"/>
      <c r="CAU1278" s="24"/>
      <c r="CAV1278" s="24"/>
      <c r="CAW1278" s="24"/>
      <c r="CAX1278" s="24"/>
      <c r="CAY1278" s="24"/>
      <c r="CAZ1278" s="24"/>
      <c r="CBA1278" s="24"/>
      <c r="CBB1278" s="24"/>
      <c r="CBC1278" s="24"/>
      <c r="CBD1278" s="24"/>
      <c r="CBE1278" s="24"/>
      <c r="CBF1278" s="24"/>
      <c r="CBG1278" s="24"/>
      <c r="CBH1278" s="24"/>
      <c r="CBI1278" s="24"/>
      <c r="CBJ1278" s="24"/>
      <c r="CBK1278" s="24"/>
      <c r="CBL1278" s="24"/>
      <c r="CBM1278" s="24"/>
      <c r="CBN1278" s="24"/>
      <c r="CBO1278" s="24"/>
      <c r="CBP1278" s="24"/>
      <c r="CBQ1278" s="24"/>
      <c r="CBR1278" s="24"/>
      <c r="CBS1278" s="24"/>
      <c r="CBT1278" s="24"/>
      <c r="CBU1278" s="24"/>
      <c r="CBV1278" s="24"/>
      <c r="CBW1278" s="24"/>
      <c r="CBX1278" s="24"/>
      <c r="CBY1278" s="24"/>
      <c r="CBZ1278" s="24"/>
      <c r="CCA1278" s="24"/>
      <c r="CCB1278" s="24"/>
      <c r="CCC1278" s="24"/>
      <c r="CCD1278" s="24"/>
      <c r="CCE1278" s="24"/>
      <c r="CCF1278" s="24"/>
      <c r="CCG1278" s="24"/>
      <c r="CCH1278" s="24"/>
      <c r="CCI1278" s="24"/>
      <c r="CCJ1278" s="24"/>
      <c r="CCK1278" s="24"/>
      <c r="CCL1278" s="24"/>
      <c r="CCM1278" s="24"/>
      <c r="CCN1278" s="24"/>
      <c r="CCO1278" s="24"/>
      <c r="CCP1278" s="24"/>
      <c r="CCQ1278" s="24"/>
      <c r="CCR1278" s="24"/>
      <c r="CCS1278" s="24"/>
      <c r="CCT1278" s="24"/>
      <c r="CCU1278" s="24"/>
      <c r="CCV1278" s="24"/>
      <c r="CCW1278" s="24"/>
      <c r="CCX1278" s="24"/>
      <c r="CCY1278" s="24"/>
      <c r="CCZ1278" s="24"/>
      <c r="CDA1278" s="24"/>
      <c r="CDB1278" s="24"/>
      <c r="CDC1278" s="24"/>
      <c r="CDD1278" s="24"/>
      <c r="CDE1278" s="24"/>
      <c r="CDF1278" s="24"/>
      <c r="CDG1278" s="24"/>
      <c r="CDH1278" s="24"/>
      <c r="CDI1278" s="24"/>
      <c r="CDJ1278" s="24"/>
      <c r="CDK1278" s="24"/>
      <c r="CDL1278" s="24"/>
      <c r="CDM1278" s="24"/>
      <c r="CDN1278" s="24"/>
      <c r="CDO1278" s="24"/>
      <c r="CDP1278" s="24"/>
      <c r="CDQ1278" s="24"/>
      <c r="CDR1278" s="24"/>
      <c r="CDS1278" s="24"/>
      <c r="CDT1278" s="24"/>
      <c r="CDU1278" s="24"/>
      <c r="CDV1278" s="24"/>
      <c r="CDW1278" s="24"/>
      <c r="CDX1278" s="24"/>
      <c r="CDY1278" s="24"/>
      <c r="CDZ1278" s="24"/>
      <c r="CEA1278" s="24"/>
      <c r="CEB1278" s="24"/>
      <c r="CEC1278" s="24"/>
      <c r="CED1278" s="24"/>
      <c r="CEE1278" s="24"/>
      <c r="CEF1278" s="24"/>
      <c r="CEG1278" s="24"/>
      <c r="CEH1278" s="24"/>
      <c r="CEI1278" s="24"/>
      <c r="CEJ1278" s="24"/>
      <c r="CEK1278" s="24"/>
      <c r="CEL1278" s="24"/>
      <c r="CEM1278" s="24"/>
      <c r="CEN1278" s="24"/>
      <c r="CEO1278" s="24"/>
      <c r="CEP1278" s="24"/>
      <c r="CEQ1278" s="24"/>
      <c r="CER1278" s="24"/>
      <c r="CES1278" s="24"/>
      <c r="CET1278" s="24"/>
      <c r="CEU1278" s="24"/>
      <c r="CEV1278" s="24"/>
      <c r="CEW1278" s="24"/>
      <c r="CEX1278" s="24"/>
      <c r="CEY1278" s="24"/>
      <c r="CEZ1278" s="24"/>
      <c r="CFA1278" s="24"/>
      <c r="CFB1278" s="24"/>
      <c r="CFC1278" s="24"/>
      <c r="CFD1278" s="24"/>
      <c r="CFE1278" s="24"/>
      <c r="CFF1278" s="24"/>
      <c r="CFG1278" s="24"/>
      <c r="CFH1278" s="24"/>
      <c r="CFI1278" s="24"/>
      <c r="CFJ1278" s="24"/>
      <c r="CFK1278" s="24"/>
      <c r="CFL1278" s="24"/>
      <c r="CFM1278" s="24"/>
      <c r="CFN1278" s="24"/>
      <c r="CFO1278" s="24"/>
      <c r="CFP1278" s="24"/>
      <c r="CFQ1278" s="24"/>
      <c r="CFR1278" s="24"/>
      <c r="CFS1278" s="24"/>
      <c r="CFT1278" s="24"/>
      <c r="CFU1278" s="24"/>
      <c r="CFV1278" s="24"/>
      <c r="CFW1278" s="24"/>
      <c r="CFX1278" s="24"/>
      <c r="CFY1278" s="24"/>
      <c r="CFZ1278" s="24"/>
      <c r="CGA1278" s="24"/>
      <c r="CGB1278" s="24"/>
      <c r="CGC1278" s="24"/>
      <c r="CGD1278" s="24"/>
      <c r="CGE1278" s="24"/>
      <c r="CGF1278" s="24"/>
      <c r="CGG1278" s="24"/>
      <c r="CGH1278" s="24"/>
      <c r="CGI1278" s="24"/>
      <c r="CGJ1278" s="24"/>
      <c r="CGK1278" s="24"/>
      <c r="CGL1278" s="24"/>
      <c r="CGM1278" s="24"/>
      <c r="CGN1278" s="24"/>
      <c r="CGO1278" s="24"/>
      <c r="CGP1278" s="24"/>
      <c r="CGQ1278" s="24"/>
      <c r="CGR1278" s="24"/>
      <c r="CGS1278" s="24"/>
      <c r="CGT1278" s="24"/>
      <c r="CGU1278" s="24"/>
      <c r="CGV1278" s="24"/>
      <c r="CGW1278" s="24"/>
      <c r="CGX1278" s="24"/>
      <c r="CGY1278" s="24"/>
      <c r="CGZ1278" s="24"/>
      <c r="CHA1278" s="24"/>
      <c r="CHB1278" s="24"/>
      <c r="CHC1278" s="24"/>
      <c r="CHD1278" s="24"/>
      <c r="CHE1278" s="24"/>
      <c r="CHF1278" s="24"/>
      <c r="CHG1278" s="24"/>
      <c r="CHH1278" s="24"/>
      <c r="CHI1278" s="24"/>
      <c r="CHJ1278" s="24"/>
      <c r="CHK1278" s="24"/>
      <c r="CHL1278" s="24"/>
      <c r="CHM1278" s="24"/>
      <c r="CHN1278" s="24"/>
      <c r="CHO1278" s="24"/>
      <c r="CHP1278" s="24"/>
      <c r="CHQ1278" s="24"/>
      <c r="CHR1278" s="24"/>
      <c r="CHS1278" s="24"/>
      <c r="CHT1278" s="24"/>
      <c r="CHU1278" s="24"/>
      <c r="CHV1278" s="24"/>
      <c r="CHW1278" s="24"/>
      <c r="CHX1278" s="24"/>
      <c r="CHY1278" s="24"/>
      <c r="CHZ1278" s="24"/>
      <c r="CIA1278" s="24"/>
      <c r="CIB1278" s="24"/>
      <c r="CIC1278" s="24"/>
      <c r="CID1278" s="24"/>
      <c r="CIE1278" s="24"/>
      <c r="CIF1278" s="24"/>
      <c r="CIG1278" s="24"/>
      <c r="CIH1278" s="24"/>
      <c r="CII1278" s="24"/>
      <c r="CIJ1278" s="24"/>
      <c r="CIK1278" s="24"/>
      <c r="CIL1278" s="24"/>
      <c r="CIM1278" s="24"/>
      <c r="CIN1278" s="24"/>
      <c r="CIO1278" s="24"/>
      <c r="CIP1278" s="24"/>
      <c r="CIQ1278" s="24"/>
      <c r="CIR1278" s="24"/>
      <c r="CIS1278" s="24"/>
      <c r="CIT1278" s="24"/>
      <c r="CIU1278" s="24"/>
      <c r="CIV1278" s="24"/>
      <c r="CIW1278" s="24"/>
      <c r="CIX1278" s="24"/>
      <c r="CIY1278" s="24"/>
      <c r="CIZ1278" s="24"/>
      <c r="CJA1278" s="24"/>
      <c r="CJB1278" s="24"/>
      <c r="CJC1278" s="24"/>
      <c r="CJD1278" s="24"/>
      <c r="CJE1278" s="24"/>
      <c r="CJF1278" s="24"/>
      <c r="CJG1278" s="24"/>
      <c r="CJH1278" s="24"/>
      <c r="CJI1278" s="24"/>
      <c r="CJJ1278" s="24"/>
      <c r="CJK1278" s="24"/>
      <c r="CJL1278" s="24"/>
      <c r="CJM1278" s="24"/>
      <c r="CJN1278" s="24"/>
      <c r="CJO1278" s="24"/>
      <c r="CJP1278" s="24"/>
      <c r="CJQ1278" s="24"/>
      <c r="CJR1278" s="24"/>
      <c r="CJS1278" s="24"/>
      <c r="CJT1278" s="24"/>
      <c r="CJU1278" s="24"/>
      <c r="CJV1278" s="24"/>
      <c r="CJW1278" s="24"/>
      <c r="CJX1278" s="24"/>
      <c r="CJY1278" s="24"/>
      <c r="CJZ1278" s="24"/>
      <c r="CKA1278" s="24"/>
      <c r="CKB1278" s="24"/>
      <c r="CKC1278" s="24"/>
      <c r="CKD1278" s="24"/>
      <c r="CKE1278" s="24"/>
      <c r="CKF1278" s="24"/>
      <c r="CKG1278" s="24"/>
      <c r="CKH1278" s="24"/>
      <c r="CKI1278" s="24"/>
      <c r="CKJ1278" s="24"/>
      <c r="CKK1278" s="24"/>
      <c r="CKL1278" s="24"/>
      <c r="CKM1278" s="24"/>
      <c r="CKN1278" s="24"/>
      <c r="CKO1278" s="24"/>
      <c r="CKP1278" s="24"/>
      <c r="CKQ1278" s="24"/>
      <c r="CKR1278" s="24"/>
      <c r="CKS1278" s="24"/>
      <c r="CKT1278" s="24"/>
      <c r="CKU1278" s="24"/>
      <c r="CKV1278" s="24"/>
      <c r="CKW1278" s="24"/>
      <c r="CKX1278" s="24"/>
      <c r="CKY1278" s="24"/>
      <c r="CKZ1278" s="24"/>
      <c r="CLA1278" s="24"/>
      <c r="CLB1278" s="24"/>
      <c r="CLC1278" s="24"/>
      <c r="CLD1278" s="24"/>
      <c r="CLE1278" s="24"/>
      <c r="CLF1278" s="24"/>
      <c r="CLG1278" s="24"/>
      <c r="CLH1278" s="24"/>
      <c r="CLI1278" s="24"/>
      <c r="CLJ1278" s="24"/>
      <c r="CLK1278" s="24"/>
      <c r="CLL1278" s="24"/>
      <c r="CLM1278" s="24"/>
      <c r="CLN1278" s="24"/>
      <c r="CLO1278" s="24"/>
      <c r="CLP1278" s="24"/>
      <c r="CLQ1278" s="24"/>
      <c r="CLR1278" s="24"/>
      <c r="CLS1278" s="24"/>
      <c r="CLT1278" s="24"/>
      <c r="CLU1278" s="24"/>
      <c r="CLV1278" s="24"/>
      <c r="CLW1278" s="24"/>
      <c r="CLX1278" s="24"/>
      <c r="CLY1278" s="24"/>
      <c r="CLZ1278" s="24"/>
      <c r="CMA1278" s="24"/>
      <c r="CMB1278" s="24"/>
      <c r="CMC1278" s="24"/>
      <c r="CMD1278" s="24"/>
      <c r="CME1278" s="24"/>
      <c r="CMF1278" s="24"/>
      <c r="CMG1278" s="24"/>
      <c r="CMH1278" s="24"/>
      <c r="CMI1278" s="24"/>
      <c r="CMJ1278" s="24"/>
      <c r="CMK1278" s="24"/>
      <c r="CML1278" s="24"/>
      <c r="CMM1278" s="24"/>
      <c r="CMN1278" s="24"/>
      <c r="CMO1278" s="24"/>
      <c r="CMP1278" s="24"/>
      <c r="CMQ1278" s="24"/>
      <c r="CMR1278" s="24"/>
      <c r="CMS1278" s="24"/>
      <c r="CMT1278" s="24"/>
      <c r="CMU1278" s="24"/>
      <c r="CMV1278" s="24"/>
      <c r="CMW1278" s="24"/>
      <c r="CMX1278" s="24"/>
      <c r="CMY1278" s="24"/>
      <c r="CMZ1278" s="24"/>
      <c r="CNA1278" s="24"/>
      <c r="CNB1278" s="24"/>
      <c r="CNC1278" s="24"/>
      <c r="CND1278" s="24"/>
      <c r="CNE1278" s="24"/>
      <c r="CNF1278" s="24"/>
      <c r="CNG1278" s="24"/>
      <c r="CNH1278" s="24"/>
      <c r="CNI1278" s="24"/>
      <c r="CNJ1278" s="24"/>
      <c r="CNK1278" s="24"/>
      <c r="CNL1278" s="24"/>
      <c r="CNM1278" s="24"/>
      <c r="CNN1278" s="24"/>
      <c r="CNO1278" s="24"/>
      <c r="CNP1278" s="24"/>
      <c r="CNQ1278" s="24"/>
      <c r="CNR1278" s="24"/>
      <c r="CNS1278" s="24"/>
      <c r="CNT1278" s="24"/>
      <c r="CNU1278" s="24"/>
      <c r="CNV1278" s="24"/>
      <c r="CNW1278" s="24"/>
      <c r="CNX1278" s="24"/>
      <c r="CNY1278" s="24"/>
      <c r="CNZ1278" s="24"/>
      <c r="COA1278" s="24"/>
      <c r="COB1278" s="24"/>
      <c r="COC1278" s="24"/>
      <c r="COD1278" s="24"/>
      <c r="COE1278" s="24"/>
      <c r="COF1278" s="24"/>
      <c r="COG1278" s="24"/>
      <c r="COH1278" s="24"/>
      <c r="COI1278" s="24"/>
      <c r="COJ1278" s="24"/>
      <c r="COK1278" s="24"/>
      <c r="COL1278" s="24"/>
      <c r="COM1278" s="24"/>
      <c r="CON1278" s="24"/>
      <c r="COO1278" s="24"/>
      <c r="COP1278" s="24"/>
      <c r="COQ1278" s="24"/>
      <c r="COR1278" s="24"/>
      <c r="COS1278" s="24"/>
      <c r="COT1278" s="24"/>
      <c r="COU1278" s="24"/>
      <c r="COV1278" s="24"/>
      <c r="COW1278" s="24"/>
      <c r="COX1278" s="24"/>
      <c r="COY1278" s="24"/>
      <c r="COZ1278" s="24"/>
      <c r="CPA1278" s="24"/>
      <c r="CPB1278" s="24"/>
      <c r="CPC1278" s="24"/>
      <c r="CPD1278" s="24"/>
      <c r="CPE1278" s="24"/>
      <c r="CPF1278" s="24"/>
      <c r="CPG1278" s="24"/>
      <c r="CPH1278" s="24"/>
      <c r="CPI1278" s="24"/>
      <c r="CPJ1278" s="24"/>
      <c r="CPK1278" s="24"/>
      <c r="CPL1278" s="24"/>
      <c r="CPM1278" s="24"/>
      <c r="CPN1278" s="24"/>
      <c r="CPO1278" s="24"/>
      <c r="CPP1278" s="24"/>
      <c r="CPQ1278" s="24"/>
      <c r="CPR1278" s="24"/>
      <c r="CPS1278" s="24"/>
      <c r="CPT1278" s="24"/>
      <c r="CPU1278" s="24"/>
      <c r="CPV1278" s="24"/>
      <c r="CPW1278" s="24"/>
      <c r="CPX1278" s="24"/>
      <c r="CPY1278" s="24"/>
      <c r="CPZ1278" s="24"/>
      <c r="CQA1278" s="24"/>
      <c r="CQB1278" s="24"/>
      <c r="CQC1278" s="24"/>
      <c r="CQD1278" s="24"/>
      <c r="CQE1278" s="24"/>
      <c r="CQF1278" s="24"/>
      <c r="CQG1278" s="24"/>
      <c r="CQH1278" s="24"/>
      <c r="CQI1278" s="24"/>
      <c r="CQJ1278" s="24"/>
      <c r="CQK1278" s="24"/>
      <c r="CQL1278" s="24"/>
      <c r="CQM1278" s="24"/>
      <c r="CQN1278" s="24"/>
      <c r="CQO1278" s="24"/>
      <c r="CQP1278" s="24"/>
      <c r="CQQ1278" s="24"/>
      <c r="CQR1278" s="24"/>
      <c r="CQS1278" s="24"/>
      <c r="CQT1278" s="24"/>
      <c r="CQU1278" s="24"/>
      <c r="CQV1278" s="24"/>
      <c r="CQW1278" s="24"/>
      <c r="CQX1278" s="24"/>
      <c r="CQY1278" s="24"/>
      <c r="CQZ1278" s="24"/>
      <c r="CRA1278" s="24"/>
      <c r="CRB1278" s="24"/>
      <c r="CRC1278" s="24"/>
      <c r="CRD1278" s="24"/>
      <c r="CRE1278" s="24"/>
      <c r="CRF1278" s="24"/>
      <c r="CRG1278" s="24"/>
      <c r="CRH1278" s="24"/>
      <c r="CRI1278" s="24"/>
      <c r="CRJ1278" s="24"/>
      <c r="CRK1278" s="24"/>
      <c r="CRL1278" s="24"/>
      <c r="CRM1278" s="24"/>
      <c r="CRN1278" s="24"/>
      <c r="CRO1278" s="24"/>
      <c r="CRP1278" s="24"/>
      <c r="CRQ1278" s="24"/>
      <c r="CRR1278" s="24"/>
      <c r="CRS1278" s="24"/>
      <c r="CRT1278" s="24"/>
      <c r="CRU1278" s="24"/>
      <c r="CRV1278" s="24"/>
      <c r="CRW1278" s="24"/>
      <c r="CRX1278" s="24"/>
      <c r="CRY1278" s="24"/>
      <c r="CRZ1278" s="24"/>
      <c r="CSA1278" s="24"/>
      <c r="CSB1278" s="24"/>
      <c r="CSC1278" s="24"/>
      <c r="CSD1278" s="24"/>
      <c r="CSE1278" s="24"/>
      <c r="CSF1278" s="24"/>
      <c r="CSG1278" s="24"/>
      <c r="CSH1278" s="24"/>
      <c r="CSI1278" s="24"/>
      <c r="CSJ1278" s="24"/>
      <c r="CSK1278" s="24"/>
      <c r="CSL1278" s="24"/>
      <c r="CSM1278" s="24"/>
      <c r="CSN1278" s="24"/>
      <c r="CSO1278" s="24"/>
      <c r="CSP1278" s="24"/>
      <c r="CSQ1278" s="24"/>
      <c r="CSR1278" s="24"/>
      <c r="CSS1278" s="24"/>
      <c r="CST1278" s="24"/>
      <c r="CSU1278" s="24"/>
      <c r="CSV1278" s="24"/>
      <c r="CSW1278" s="24"/>
      <c r="CSX1278" s="24"/>
      <c r="CSY1278" s="24"/>
      <c r="CSZ1278" s="24"/>
      <c r="CTA1278" s="24"/>
      <c r="CTB1278" s="24"/>
      <c r="CTC1278" s="24"/>
      <c r="CTD1278" s="24"/>
      <c r="CTE1278" s="24"/>
      <c r="CTF1278" s="24"/>
      <c r="CTG1278" s="24"/>
      <c r="CTH1278" s="24"/>
      <c r="CTI1278" s="24"/>
      <c r="CTJ1278" s="24"/>
      <c r="CTK1278" s="24"/>
      <c r="CTL1278" s="24"/>
      <c r="CTM1278" s="24"/>
      <c r="CTN1278" s="24"/>
      <c r="CTO1278" s="24"/>
      <c r="CTP1278" s="24"/>
      <c r="CTQ1278" s="24"/>
      <c r="CTR1278" s="24"/>
      <c r="CTS1278" s="24"/>
      <c r="CTT1278" s="24"/>
      <c r="CTU1278" s="24"/>
      <c r="CTV1278" s="24"/>
      <c r="CTW1278" s="24"/>
      <c r="CTX1278" s="24"/>
      <c r="CTY1278" s="24"/>
      <c r="CTZ1278" s="24"/>
      <c r="CUA1278" s="24"/>
      <c r="CUB1278" s="24"/>
      <c r="CUC1278" s="24"/>
      <c r="CUD1278" s="24"/>
      <c r="CUE1278" s="24"/>
      <c r="CUF1278" s="24"/>
      <c r="CUG1278" s="24"/>
      <c r="CUH1278" s="24"/>
      <c r="CUI1278" s="24"/>
      <c r="CUJ1278" s="24"/>
      <c r="CUK1278" s="24"/>
      <c r="CUL1278" s="24"/>
      <c r="CUM1278" s="24"/>
      <c r="CUN1278" s="24"/>
      <c r="CUO1278" s="24"/>
      <c r="CUP1278" s="24"/>
      <c r="CUQ1278" s="24"/>
      <c r="CUR1278" s="24"/>
      <c r="CUS1278" s="24"/>
      <c r="CUT1278" s="24"/>
      <c r="CUU1278" s="24"/>
      <c r="CUV1278" s="24"/>
      <c r="CUW1278" s="24"/>
      <c r="CUX1278" s="24"/>
      <c r="CUY1278" s="24"/>
      <c r="CUZ1278" s="24"/>
      <c r="CVA1278" s="24"/>
      <c r="CVB1278" s="24"/>
      <c r="CVC1278" s="24"/>
      <c r="CVD1278" s="24"/>
      <c r="CVE1278" s="24"/>
      <c r="CVF1278" s="24"/>
      <c r="CVG1278" s="24"/>
      <c r="CVH1278" s="24"/>
      <c r="CVI1278" s="24"/>
      <c r="CVJ1278" s="24"/>
      <c r="CVK1278" s="24"/>
      <c r="CVL1278" s="24"/>
      <c r="CVM1278" s="24"/>
      <c r="CVN1278" s="24"/>
      <c r="CVO1278" s="24"/>
      <c r="CVP1278" s="24"/>
      <c r="CVQ1278" s="24"/>
      <c r="CVR1278" s="24"/>
      <c r="CVS1278" s="24"/>
      <c r="CVT1278" s="24"/>
      <c r="CVU1278" s="24"/>
      <c r="CVV1278" s="24"/>
      <c r="CVW1278" s="24"/>
      <c r="CVX1278" s="24"/>
      <c r="CVY1278" s="24"/>
      <c r="CVZ1278" s="24"/>
      <c r="CWA1278" s="24"/>
      <c r="CWB1278" s="24"/>
      <c r="CWC1278" s="24"/>
      <c r="CWD1278" s="24"/>
      <c r="CWE1278" s="24"/>
      <c r="CWF1278" s="24"/>
      <c r="CWG1278" s="24"/>
      <c r="CWH1278" s="24"/>
      <c r="CWI1278" s="24"/>
      <c r="CWJ1278" s="24"/>
      <c r="CWK1278" s="24"/>
      <c r="CWL1278" s="24"/>
      <c r="CWM1278" s="24"/>
      <c r="CWN1278" s="24"/>
      <c r="CWO1278" s="24"/>
      <c r="CWP1278" s="24"/>
      <c r="CWQ1278" s="24"/>
      <c r="CWR1278" s="24"/>
      <c r="CWS1278" s="24"/>
      <c r="CWT1278" s="24"/>
      <c r="CWU1278" s="24"/>
      <c r="CWV1278" s="24"/>
      <c r="CWW1278" s="24"/>
      <c r="CWX1278" s="24"/>
      <c r="CWY1278" s="24"/>
      <c r="CWZ1278" s="24"/>
      <c r="CXA1278" s="24"/>
      <c r="CXB1278" s="24"/>
      <c r="CXC1278" s="24"/>
      <c r="CXD1278" s="24"/>
      <c r="CXE1278" s="24"/>
      <c r="CXF1278" s="24"/>
      <c r="CXG1278" s="24"/>
      <c r="CXH1278" s="24"/>
      <c r="CXI1278" s="24"/>
      <c r="CXJ1278" s="24"/>
      <c r="CXK1278" s="24"/>
      <c r="CXL1278" s="24"/>
      <c r="CXM1278" s="24"/>
      <c r="CXN1278" s="24"/>
      <c r="CXO1278" s="24"/>
      <c r="CXP1278" s="24"/>
      <c r="CXQ1278" s="24"/>
      <c r="CXR1278" s="24"/>
      <c r="CXS1278" s="24"/>
      <c r="CXT1278" s="24"/>
      <c r="CXU1278" s="24"/>
      <c r="CXV1278" s="24"/>
      <c r="CXW1278" s="24"/>
      <c r="CXX1278" s="24"/>
      <c r="CXY1278" s="24"/>
      <c r="CXZ1278" s="24"/>
      <c r="CYA1278" s="24"/>
      <c r="CYB1278" s="24"/>
      <c r="CYC1278" s="24"/>
      <c r="CYD1278" s="24"/>
      <c r="CYE1278" s="24"/>
      <c r="CYF1278" s="24"/>
      <c r="CYG1278" s="24"/>
      <c r="CYH1278" s="24"/>
      <c r="CYI1278" s="24"/>
      <c r="CYJ1278" s="24"/>
      <c r="CYK1278" s="24"/>
      <c r="CYL1278" s="24"/>
      <c r="CYM1278" s="24"/>
      <c r="CYN1278" s="24"/>
      <c r="CYO1278" s="24"/>
      <c r="CYP1278" s="24"/>
      <c r="CYQ1278" s="24"/>
      <c r="CYR1278" s="24"/>
      <c r="CYS1278" s="24"/>
      <c r="CYT1278" s="24"/>
      <c r="CYU1278" s="24"/>
      <c r="CYV1278" s="24"/>
      <c r="CYW1278" s="24"/>
      <c r="CYX1278" s="24"/>
      <c r="CYY1278" s="24"/>
      <c r="CYZ1278" s="24"/>
      <c r="CZA1278" s="24"/>
      <c r="CZB1278" s="24"/>
      <c r="CZC1278" s="24"/>
      <c r="CZD1278" s="24"/>
      <c r="CZE1278" s="24"/>
      <c r="CZF1278" s="24"/>
      <c r="CZG1278" s="24"/>
      <c r="CZH1278" s="24"/>
      <c r="CZI1278" s="24"/>
      <c r="CZJ1278" s="24"/>
      <c r="CZK1278" s="24"/>
      <c r="CZL1278" s="24"/>
      <c r="CZM1278" s="24"/>
      <c r="CZN1278" s="24"/>
      <c r="CZO1278" s="24"/>
      <c r="CZP1278" s="24"/>
      <c r="CZQ1278" s="24"/>
      <c r="CZR1278" s="24"/>
      <c r="CZS1278" s="24"/>
      <c r="CZT1278" s="24"/>
      <c r="CZU1278" s="24"/>
      <c r="CZV1278" s="24"/>
      <c r="CZW1278" s="24"/>
      <c r="CZX1278" s="24"/>
      <c r="CZY1278" s="24"/>
      <c r="CZZ1278" s="24"/>
      <c r="DAA1278" s="24"/>
      <c r="DAB1278" s="24"/>
      <c r="DAC1278" s="24"/>
      <c r="DAD1278" s="24"/>
      <c r="DAE1278" s="24"/>
      <c r="DAF1278" s="24"/>
      <c r="DAG1278" s="24"/>
      <c r="DAH1278" s="24"/>
      <c r="DAI1278" s="24"/>
      <c r="DAJ1278" s="24"/>
      <c r="DAK1278" s="24"/>
      <c r="DAL1278" s="24"/>
      <c r="DAM1278" s="24"/>
      <c r="DAN1278" s="24"/>
      <c r="DAO1278" s="24"/>
      <c r="DAP1278" s="24"/>
      <c r="DAQ1278" s="24"/>
      <c r="DAR1278" s="24"/>
      <c r="DAS1278" s="24"/>
      <c r="DAT1278" s="24"/>
      <c r="DAU1278" s="24"/>
      <c r="DAV1278" s="24"/>
      <c r="DAW1278" s="24"/>
      <c r="DAX1278" s="24"/>
      <c r="DAY1278" s="24"/>
      <c r="DAZ1278" s="24"/>
      <c r="DBA1278" s="24"/>
      <c r="DBB1278" s="24"/>
      <c r="DBC1278" s="24"/>
      <c r="DBD1278" s="24"/>
      <c r="DBE1278" s="24"/>
      <c r="DBF1278" s="24"/>
      <c r="DBG1278" s="24"/>
      <c r="DBH1278" s="24"/>
      <c r="DBI1278" s="24"/>
      <c r="DBJ1278" s="24"/>
      <c r="DBK1278" s="24"/>
      <c r="DBL1278" s="24"/>
      <c r="DBM1278" s="24"/>
      <c r="DBN1278" s="24"/>
      <c r="DBO1278" s="24"/>
      <c r="DBP1278" s="24"/>
      <c r="DBQ1278" s="24"/>
      <c r="DBR1278" s="24"/>
      <c r="DBS1278" s="24"/>
      <c r="DBT1278" s="24"/>
      <c r="DBU1278" s="24"/>
      <c r="DBV1278" s="24"/>
      <c r="DBW1278" s="24"/>
      <c r="DBX1278" s="24"/>
      <c r="DBY1278" s="24"/>
      <c r="DBZ1278" s="24"/>
      <c r="DCA1278" s="24"/>
      <c r="DCB1278" s="24"/>
      <c r="DCC1278" s="24"/>
      <c r="DCD1278" s="24"/>
      <c r="DCE1278" s="24"/>
      <c r="DCF1278" s="24"/>
      <c r="DCG1278" s="24"/>
      <c r="DCH1278" s="24"/>
      <c r="DCI1278" s="24"/>
      <c r="DCJ1278" s="24"/>
      <c r="DCK1278" s="24"/>
      <c r="DCL1278" s="24"/>
      <c r="DCM1278" s="24"/>
      <c r="DCN1278" s="24"/>
      <c r="DCO1278" s="24"/>
      <c r="DCP1278" s="24"/>
      <c r="DCQ1278" s="24"/>
      <c r="DCR1278" s="24"/>
      <c r="DCS1278" s="24"/>
      <c r="DCT1278" s="24"/>
      <c r="DCU1278" s="24"/>
      <c r="DCV1278" s="24"/>
      <c r="DCW1278" s="24"/>
      <c r="DCX1278" s="24"/>
      <c r="DCY1278" s="24"/>
      <c r="DCZ1278" s="24"/>
      <c r="DDA1278" s="24"/>
      <c r="DDB1278" s="24"/>
      <c r="DDC1278" s="24"/>
      <c r="DDD1278" s="24"/>
      <c r="DDE1278" s="24"/>
      <c r="DDF1278" s="24"/>
      <c r="DDG1278" s="24"/>
      <c r="DDH1278" s="24"/>
      <c r="DDI1278" s="24"/>
      <c r="DDJ1278" s="24"/>
      <c r="DDK1278" s="24"/>
      <c r="DDL1278" s="24"/>
      <c r="DDM1278" s="24"/>
      <c r="DDN1278" s="24"/>
      <c r="DDO1278" s="24"/>
      <c r="DDP1278" s="24"/>
      <c r="DDQ1278" s="24"/>
      <c r="DDR1278" s="24"/>
      <c r="DDS1278" s="24"/>
      <c r="DDT1278" s="24"/>
      <c r="DDU1278" s="24"/>
      <c r="DDV1278" s="24"/>
      <c r="DDW1278" s="24"/>
      <c r="DDX1278" s="24"/>
      <c r="DDY1278" s="24"/>
      <c r="DDZ1278" s="24"/>
      <c r="DEA1278" s="24"/>
      <c r="DEB1278" s="24"/>
      <c r="DEC1278" s="24"/>
      <c r="DED1278" s="24"/>
      <c r="DEE1278" s="24"/>
      <c r="DEF1278" s="24"/>
      <c r="DEG1278" s="24"/>
      <c r="DEH1278" s="24"/>
      <c r="DEI1278" s="24"/>
      <c r="DEJ1278" s="24"/>
      <c r="DEK1278" s="24"/>
      <c r="DEL1278" s="24"/>
      <c r="DEM1278" s="24"/>
      <c r="DEN1278" s="24"/>
      <c r="DEO1278" s="24"/>
      <c r="DEP1278" s="24"/>
      <c r="DEQ1278" s="24"/>
      <c r="DER1278" s="24"/>
      <c r="DES1278" s="24"/>
      <c r="DET1278" s="24"/>
      <c r="DEU1278" s="24"/>
      <c r="DEV1278" s="24"/>
      <c r="DEW1278" s="24"/>
      <c r="DEX1278" s="24"/>
      <c r="DEY1278" s="24"/>
      <c r="DEZ1278" s="24"/>
      <c r="DFA1278" s="24"/>
      <c r="DFB1278" s="24"/>
      <c r="DFC1278" s="24"/>
      <c r="DFD1278" s="24"/>
      <c r="DFE1278" s="24"/>
      <c r="DFF1278" s="24"/>
      <c r="DFG1278" s="24"/>
      <c r="DFH1278" s="24"/>
      <c r="DFI1278" s="24"/>
      <c r="DFJ1278" s="24"/>
      <c r="DFK1278" s="24"/>
      <c r="DFL1278" s="24"/>
      <c r="DFM1278" s="24"/>
      <c r="DFN1278" s="24"/>
      <c r="DFO1278" s="24"/>
      <c r="DFP1278" s="24"/>
      <c r="DFQ1278" s="24"/>
      <c r="DFR1278" s="24"/>
      <c r="DFS1278" s="24"/>
      <c r="DFT1278" s="24"/>
      <c r="DFU1278" s="24"/>
      <c r="DFV1278" s="24"/>
      <c r="DFW1278" s="24"/>
      <c r="DFX1278" s="24"/>
      <c r="DFY1278" s="24"/>
      <c r="DFZ1278" s="24"/>
      <c r="DGA1278" s="24"/>
      <c r="DGB1278" s="24"/>
      <c r="DGC1278" s="24"/>
      <c r="DGD1278" s="24"/>
      <c r="DGE1278" s="24"/>
      <c r="DGF1278" s="24"/>
      <c r="DGG1278" s="24"/>
      <c r="DGH1278" s="24"/>
      <c r="DGI1278" s="24"/>
      <c r="DGJ1278" s="24"/>
      <c r="DGK1278" s="24"/>
      <c r="DGL1278" s="24"/>
      <c r="DGM1278" s="24"/>
      <c r="DGN1278" s="24"/>
      <c r="DGO1278" s="24"/>
      <c r="DGP1278" s="24"/>
      <c r="DGQ1278" s="24"/>
      <c r="DGR1278" s="24"/>
      <c r="DGS1278" s="24"/>
      <c r="DGT1278" s="24"/>
      <c r="DGU1278" s="24"/>
      <c r="DGV1278" s="24"/>
      <c r="DGW1278" s="24"/>
      <c r="DGX1278" s="24"/>
      <c r="DGY1278" s="24"/>
      <c r="DGZ1278" s="24"/>
      <c r="DHA1278" s="24"/>
      <c r="DHB1278" s="24"/>
      <c r="DHC1278" s="24"/>
      <c r="DHD1278" s="24"/>
      <c r="DHE1278" s="24"/>
      <c r="DHF1278" s="24"/>
      <c r="DHG1278" s="24"/>
      <c r="DHH1278" s="24"/>
      <c r="DHI1278" s="24"/>
      <c r="DHJ1278" s="24"/>
      <c r="DHK1278" s="24"/>
      <c r="DHL1278" s="24"/>
      <c r="DHM1278" s="24"/>
      <c r="DHN1278" s="24"/>
      <c r="DHO1278" s="24"/>
      <c r="DHP1278" s="24"/>
      <c r="DHQ1278" s="24"/>
      <c r="DHR1278" s="24"/>
      <c r="DHS1278" s="24"/>
      <c r="DHT1278" s="24"/>
      <c r="DHU1278" s="24"/>
      <c r="DHV1278" s="24"/>
      <c r="DHW1278" s="24"/>
      <c r="DHX1278" s="24"/>
      <c r="DHY1278" s="24"/>
      <c r="DHZ1278" s="24"/>
      <c r="DIA1278" s="24"/>
      <c r="DIB1278" s="24"/>
      <c r="DIC1278" s="24"/>
      <c r="DID1278" s="24"/>
      <c r="DIE1278" s="24"/>
      <c r="DIF1278" s="24"/>
      <c r="DIG1278" s="24"/>
      <c r="DIH1278" s="24"/>
      <c r="DII1278" s="24"/>
      <c r="DIJ1278" s="24"/>
      <c r="DIK1278" s="24"/>
      <c r="DIL1278" s="24"/>
      <c r="DIM1278" s="24"/>
      <c r="DIN1278" s="24"/>
      <c r="DIO1278" s="24"/>
      <c r="DIP1278" s="24"/>
      <c r="DIQ1278" s="24"/>
      <c r="DIR1278" s="24"/>
      <c r="DIS1278" s="24"/>
      <c r="DIT1278" s="24"/>
      <c r="DIU1278" s="24"/>
      <c r="DIV1278" s="24"/>
      <c r="DIW1278" s="24"/>
      <c r="DIX1278" s="24"/>
      <c r="DIY1278" s="24"/>
      <c r="DIZ1278" s="24"/>
      <c r="DJA1278" s="24"/>
      <c r="DJB1278" s="24"/>
      <c r="DJC1278" s="24"/>
      <c r="DJD1278" s="24"/>
      <c r="DJE1278" s="24"/>
      <c r="DJF1278" s="24"/>
      <c r="DJG1278" s="24"/>
      <c r="DJH1278" s="24"/>
      <c r="DJI1278" s="24"/>
      <c r="DJJ1278" s="24"/>
      <c r="DJK1278" s="24"/>
      <c r="DJL1278" s="24"/>
      <c r="DJM1278" s="24"/>
      <c r="DJN1278" s="24"/>
      <c r="DJO1278" s="24"/>
      <c r="DJP1278" s="24"/>
      <c r="DJQ1278" s="24"/>
      <c r="DJR1278" s="24"/>
      <c r="DJS1278" s="24"/>
      <c r="DJT1278" s="24"/>
      <c r="DJU1278" s="24"/>
      <c r="DJV1278" s="24"/>
      <c r="DJW1278" s="24"/>
      <c r="DJX1278" s="24"/>
      <c r="DJY1278" s="24"/>
      <c r="DJZ1278" s="24"/>
      <c r="DKA1278" s="24"/>
      <c r="DKB1278" s="24"/>
      <c r="DKC1278" s="24"/>
      <c r="DKD1278" s="24"/>
      <c r="DKE1278" s="24"/>
      <c r="DKF1278" s="24"/>
      <c r="DKG1278" s="24"/>
      <c r="DKH1278" s="24"/>
      <c r="DKI1278" s="24"/>
      <c r="DKJ1278" s="24"/>
      <c r="DKK1278" s="24"/>
      <c r="DKL1278" s="24"/>
      <c r="DKM1278" s="24"/>
      <c r="DKN1278" s="24"/>
      <c r="DKO1278" s="24"/>
      <c r="DKP1278" s="24"/>
      <c r="DKQ1278" s="24"/>
      <c r="DKR1278" s="24"/>
      <c r="DKS1278" s="24"/>
      <c r="DKT1278" s="24"/>
      <c r="DKU1278" s="24"/>
      <c r="DKV1278" s="24"/>
      <c r="DKW1278" s="24"/>
      <c r="DKX1278" s="24"/>
      <c r="DKY1278" s="24"/>
      <c r="DKZ1278" s="24"/>
      <c r="DLA1278" s="24"/>
      <c r="DLB1278" s="24"/>
      <c r="DLC1278" s="24"/>
      <c r="DLD1278" s="24"/>
      <c r="DLE1278" s="24"/>
      <c r="DLF1278" s="24"/>
      <c r="DLG1278" s="24"/>
      <c r="DLH1278" s="24"/>
      <c r="DLI1278" s="24"/>
      <c r="DLJ1278" s="24"/>
      <c r="DLK1278" s="24"/>
      <c r="DLL1278" s="24"/>
      <c r="DLM1278" s="24"/>
      <c r="DLN1278" s="24"/>
      <c r="DLO1278" s="24"/>
      <c r="DLP1278" s="24"/>
      <c r="DLQ1278" s="24"/>
      <c r="DLR1278" s="24"/>
      <c r="DLS1278" s="24"/>
      <c r="DLT1278" s="24"/>
      <c r="DLU1278" s="24"/>
      <c r="DLV1278" s="24"/>
      <c r="DLW1278" s="24"/>
      <c r="DLX1278" s="24"/>
      <c r="DLY1278" s="24"/>
      <c r="DLZ1278" s="24"/>
      <c r="DMA1278" s="24"/>
      <c r="DMB1278" s="24"/>
      <c r="DMC1278" s="24"/>
      <c r="DMD1278" s="24"/>
      <c r="DME1278" s="24"/>
      <c r="DMF1278" s="24"/>
      <c r="DMG1278" s="24"/>
      <c r="DMH1278" s="24"/>
      <c r="DMI1278" s="24"/>
      <c r="DMJ1278" s="24"/>
      <c r="DMK1278" s="24"/>
      <c r="DML1278" s="24"/>
      <c r="DMM1278" s="24"/>
      <c r="DMN1278" s="24"/>
      <c r="DMO1278" s="24"/>
      <c r="DMP1278" s="24"/>
      <c r="DMQ1278" s="24"/>
      <c r="DMR1278" s="24"/>
      <c r="DMS1278" s="24"/>
      <c r="DMT1278" s="24"/>
      <c r="DMU1278" s="24"/>
      <c r="DMV1278" s="24"/>
      <c r="DMW1278" s="24"/>
      <c r="DMX1278" s="24"/>
      <c r="DMY1278" s="24"/>
      <c r="DMZ1278" s="24"/>
      <c r="DNA1278" s="24"/>
      <c r="DNB1278" s="24"/>
      <c r="DNC1278" s="24"/>
      <c r="DND1278" s="24"/>
      <c r="DNE1278" s="24"/>
      <c r="DNF1278" s="24"/>
      <c r="DNG1278" s="24"/>
      <c r="DNH1278" s="24"/>
      <c r="DNI1278" s="24"/>
      <c r="DNJ1278" s="24"/>
      <c r="DNK1278" s="24"/>
      <c r="DNL1278" s="24"/>
      <c r="DNM1278" s="24"/>
      <c r="DNN1278" s="24"/>
      <c r="DNO1278" s="24"/>
      <c r="DNP1278" s="24"/>
      <c r="DNQ1278" s="24"/>
      <c r="DNR1278" s="24"/>
      <c r="DNS1278" s="24"/>
      <c r="DNT1278" s="24"/>
      <c r="DNU1278" s="24"/>
      <c r="DNV1278" s="24"/>
      <c r="DNW1278" s="24"/>
      <c r="DNX1278" s="24"/>
      <c r="DNY1278" s="24"/>
      <c r="DNZ1278" s="24"/>
      <c r="DOA1278" s="24"/>
      <c r="DOB1278" s="24"/>
      <c r="DOC1278" s="24"/>
      <c r="DOD1278" s="24"/>
      <c r="DOE1278" s="24"/>
      <c r="DOF1278" s="24"/>
      <c r="DOG1278" s="24"/>
      <c r="DOH1278" s="24"/>
      <c r="DOI1278" s="24"/>
      <c r="DOJ1278" s="24"/>
      <c r="DOK1278" s="24"/>
      <c r="DOL1278" s="24"/>
      <c r="DOM1278" s="24"/>
      <c r="DON1278" s="24"/>
      <c r="DOO1278" s="24"/>
      <c r="DOP1278" s="24"/>
      <c r="DOQ1278" s="24"/>
      <c r="DOR1278" s="24"/>
      <c r="DOS1278" s="24"/>
      <c r="DOT1278" s="24"/>
      <c r="DOU1278" s="24"/>
      <c r="DOV1278" s="24"/>
      <c r="DOW1278" s="24"/>
      <c r="DOX1278" s="24"/>
      <c r="DOY1278" s="24"/>
      <c r="DOZ1278" s="24"/>
      <c r="DPA1278" s="24"/>
      <c r="DPB1278" s="24"/>
      <c r="DPC1278" s="24"/>
      <c r="DPD1278" s="24"/>
      <c r="DPE1278" s="24"/>
      <c r="DPF1278" s="24"/>
      <c r="DPG1278" s="24"/>
      <c r="DPH1278" s="24"/>
      <c r="DPI1278" s="24"/>
      <c r="DPJ1278" s="24"/>
      <c r="DPK1278" s="24"/>
      <c r="DPL1278" s="24"/>
      <c r="DPM1278" s="24"/>
      <c r="DPN1278" s="24"/>
      <c r="DPO1278" s="24"/>
      <c r="DPP1278" s="24"/>
      <c r="DPQ1278" s="24"/>
      <c r="DPR1278" s="24"/>
      <c r="DPS1278" s="24"/>
      <c r="DPT1278" s="24"/>
      <c r="DPU1278" s="24"/>
      <c r="DPV1278" s="24"/>
      <c r="DPW1278" s="24"/>
      <c r="DPX1278" s="24"/>
      <c r="DPY1278" s="24"/>
      <c r="DPZ1278" s="24"/>
      <c r="DQA1278" s="24"/>
      <c r="DQB1278" s="24"/>
      <c r="DQC1278" s="24"/>
      <c r="DQD1278" s="24"/>
      <c r="DQE1278" s="24"/>
      <c r="DQF1278" s="24"/>
      <c r="DQG1278" s="24"/>
      <c r="DQH1278" s="24"/>
      <c r="DQI1278" s="24"/>
      <c r="DQJ1278" s="24"/>
      <c r="DQK1278" s="24"/>
      <c r="DQL1278" s="24"/>
      <c r="DQM1278" s="24"/>
      <c r="DQN1278" s="24"/>
      <c r="DQO1278" s="24"/>
      <c r="DQP1278" s="24"/>
      <c r="DQQ1278" s="24"/>
      <c r="DQR1278" s="24"/>
      <c r="DQS1278" s="24"/>
      <c r="DQT1278" s="24"/>
      <c r="DQU1278" s="24"/>
      <c r="DQV1278" s="24"/>
      <c r="DQW1278" s="24"/>
      <c r="DQX1278" s="24"/>
      <c r="DQY1278" s="24"/>
      <c r="DQZ1278" s="24"/>
      <c r="DRA1278" s="24"/>
      <c r="DRB1278" s="24"/>
      <c r="DRC1278" s="24"/>
      <c r="DRD1278" s="24"/>
      <c r="DRE1278" s="24"/>
      <c r="DRF1278" s="24"/>
      <c r="DRG1278" s="24"/>
      <c r="DRH1278" s="24"/>
      <c r="DRI1278" s="24"/>
      <c r="DRJ1278" s="24"/>
      <c r="DRK1278" s="24"/>
      <c r="DRL1278" s="24"/>
      <c r="DRM1278" s="24"/>
      <c r="DRN1278" s="24"/>
      <c r="DRO1278" s="24"/>
      <c r="DRP1278" s="24"/>
      <c r="DRQ1278" s="24"/>
      <c r="DRR1278" s="24"/>
      <c r="DRS1278" s="24"/>
      <c r="DRT1278" s="24"/>
      <c r="DRU1278" s="24"/>
      <c r="DRV1278" s="24"/>
      <c r="DRW1278" s="24"/>
      <c r="DRX1278" s="24"/>
      <c r="DRY1278" s="24"/>
      <c r="DRZ1278" s="24"/>
      <c r="DSA1278" s="24"/>
      <c r="DSB1278" s="24"/>
      <c r="DSC1278" s="24"/>
      <c r="DSD1278" s="24"/>
      <c r="DSE1278" s="24"/>
      <c r="DSF1278" s="24"/>
      <c r="DSG1278" s="24"/>
      <c r="DSH1278" s="24"/>
      <c r="DSI1278" s="24"/>
      <c r="DSJ1278" s="24"/>
      <c r="DSK1278" s="24"/>
      <c r="DSL1278" s="24"/>
      <c r="DSM1278" s="24"/>
      <c r="DSN1278" s="24"/>
      <c r="DSO1278" s="24"/>
      <c r="DSP1278" s="24"/>
      <c r="DSQ1278" s="24"/>
      <c r="DSR1278" s="24"/>
      <c r="DSS1278" s="24"/>
      <c r="DST1278" s="24"/>
      <c r="DSU1278" s="24"/>
      <c r="DSV1278" s="24"/>
      <c r="DSW1278" s="24"/>
      <c r="DSX1278" s="24"/>
      <c r="DSY1278" s="24"/>
      <c r="DSZ1278" s="24"/>
      <c r="DTA1278" s="24"/>
      <c r="DTB1278" s="24"/>
      <c r="DTC1278" s="24"/>
      <c r="DTD1278" s="24"/>
      <c r="DTE1278" s="24"/>
      <c r="DTF1278" s="24"/>
      <c r="DTG1278" s="24"/>
      <c r="DTH1278" s="24"/>
      <c r="DTI1278" s="24"/>
      <c r="DTJ1278" s="24"/>
      <c r="DTK1278" s="24"/>
      <c r="DTL1278" s="24"/>
      <c r="DTM1278" s="24"/>
      <c r="DTN1278" s="24"/>
      <c r="DTO1278" s="24"/>
      <c r="DTP1278" s="24"/>
      <c r="DTQ1278" s="24"/>
      <c r="DTR1278" s="24"/>
      <c r="DTS1278" s="24"/>
      <c r="DTT1278" s="24"/>
      <c r="DTU1278" s="24"/>
      <c r="DTV1278" s="24"/>
      <c r="DTW1278" s="24"/>
      <c r="DTX1278" s="24"/>
      <c r="DTY1278" s="24"/>
      <c r="DTZ1278" s="24"/>
      <c r="DUA1278" s="24"/>
      <c r="DUB1278" s="24"/>
      <c r="DUC1278" s="24"/>
      <c r="DUD1278" s="24"/>
      <c r="DUE1278" s="24"/>
      <c r="DUF1278" s="24"/>
      <c r="DUG1278" s="24"/>
      <c r="DUH1278" s="24"/>
      <c r="DUI1278" s="24"/>
      <c r="DUJ1278" s="24"/>
      <c r="DUK1278" s="24"/>
      <c r="DUL1278" s="24"/>
      <c r="DUM1278" s="24"/>
      <c r="DUN1278" s="24"/>
      <c r="DUO1278" s="24"/>
      <c r="DUP1278" s="24"/>
      <c r="DUQ1278" s="24"/>
      <c r="DUR1278" s="24"/>
      <c r="DUS1278" s="24"/>
      <c r="DUT1278" s="24"/>
      <c r="DUU1278" s="24"/>
      <c r="DUV1278" s="24"/>
      <c r="DUW1278" s="24"/>
      <c r="DUX1278" s="24"/>
      <c r="DUY1278" s="24"/>
      <c r="DUZ1278" s="24"/>
      <c r="DVA1278" s="24"/>
      <c r="DVB1278" s="24"/>
      <c r="DVC1278" s="24"/>
      <c r="DVD1278" s="24"/>
      <c r="DVE1278" s="24"/>
      <c r="DVF1278" s="24"/>
      <c r="DVG1278" s="24"/>
      <c r="DVH1278" s="24"/>
      <c r="DVI1278" s="24"/>
      <c r="DVJ1278" s="24"/>
      <c r="DVK1278" s="24"/>
      <c r="DVL1278" s="24"/>
      <c r="DVM1278" s="24"/>
      <c r="DVN1278" s="24"/>
      <c r="DVO1278" s="24"/>
      <c r="DVP1278" s="24"/>
      <c r="DVQ1278" s="24"/>
      <c r="DVR1278" s="24"/>
      <c r="DVS1278" s="24"/>
      <c r="DVT1278" s="24"/>
      <c r="DVU1278" s="24"/>
      <c r="DVV1278" s="24"/>
      <c r="DVW1278" s="24"/>
      <c r="DVX1278" s="24"/>
      <c r="DVY1278" s="24"/>
      <c r="DVZ1278" s="24"/>
      <c r="DWA1278" s="24"/>
      <c r="DWB1278" s="24"/>
      <c r="DWC1278" s="24"/>
      <c r="DWD1278" s="24"/>
      <c r="DWE1278" s="24"/>
      <c r="DWF1278" s="24"/>
      <c r="DWG1278" s="24"/>
      <c r="DWH1278" s="24"/>
      <c r="DWI1278" s="24"/>
      <c r="DWJ1278" s="24"/>
      <c r="DWK1278" s="24"/>
      <c r="DWL1278" s="24"/>
      <c r="DWM1278" s="24"/>
      <c r="DWN1278" s="24"/>
      <c r="DWO1278" s="24"/>
      <c r="DWP1278" s="24"/>
      <c r="DWQ1278" s="24"/>
      <c r="DWR1278" s="24"/>
      <c r="DWS1278" s="24"/>
      <c r="DWT1278" s="24"/>
      <c r="DWU1278" s="24"/>
      <c r="DWV1278" s="24"/>
      <c r="DWW1278" s="24"/>
      <c r="DWX1278" s="24"/>
      <c r="DWY1278" s="24"/>
      <c r="DWZ1278" s="24"/>
      <c r="DXA1278" s="24"/>
      <c r="DXB1278" s="24"/>
      <c r="DXC1278" s="24"/>
      <c r="DXD1278" s="24"/>
      <c r="DXE1278" s="24"/>
      <c r="DXF1278" s="24"/>
      <c r="DXG1278" s="24"/>
      <c r="DXH1278" s="24"/>
      <c r="DXI1278" s="24"/>
      <c r="DXJ1278" s="24"/>
      <c r="DXK1278" s="24"/>
      <c r="DXL1278" s="24"/>
      <c r="DXM1278" s="24"/>
      <c r="DXN1278" s="24"/>
      <c r="DXO1278" s="24"/>
      <c r="DXP1278" s="24"/>
      <c r="DXQ1278" s="24"/>
      <c r="DXR1278" s="24"/>
      <c r="DXS1278" s="24"/>
      <c r="DXT1278" s="24"/>
      <c r="DXU1278" s="24"/>
      <c r="DXV1278" s="24"/>
      <c r="DXW1278" s="24"/>
      <c r="DXX1278" s="24"/>
      <c r="DXY1278" s="24"/>
      <c r="DXZ1278" s="24"/>
      <c r="DYA1278" s="24"/>
      <c r="DYB1278" s="24"/>
      <c r="DYC1278" s="24"/>
      <c r="DYD1278" s="24"/>
      <c r="DYE1278" s="24"/>
      <c r="DYF1278" s="24"/>
      <c r="DYG1278" s="24"/>
      <c r="DYH1278" s="24"/>
      <c r="DYI1278" s="24"/>
      <c r="DYJ1278" s="24"/>
      <c r="DYK1278" s="24"/>
      <c r="DYL1278" s="24"/>
      <c r="DYM1278" s="24"/>
      <c r="DYN1278" s="24"/>
      <c r="DYO1278" s="24"/>
      <c r="DYP1278" s="24"/>
      <c r="DYQ1278" s="24"/>
      <c r="DYR1278" s="24"/>
      <c r="DYS1278" s="24"/>
      <c r="DYT1278" s="24"/>
      <c r="DYU1278" s="24"/>
      <c r="DYV1278" s="24"/>
      <c r="DYW1278" s="24"/>
      <c r="DYX1278" s="24"/>
      <c r="DYY1278" s="24"/>
      <c r="DYZ1278" s="24"/>
      <c r="DZA1278" s="24"/>
      <c r="DZB1278" s="24"/>
      <c r="DZC1278" s="24"/>
      <c r="DZD1278" s="24"/>
      <c r="DZE1278" s="24"/>
      <c r="DZF1278" s="24"/>
      <c r="DZG1278" s="24"/>
      <c r="DZH1278" s="24"/>
      <c r="DZI1278" s="24"/>
      <c r="DZJ1278" s="24"/>
      <c r="DZK1278" s="24"/>
      <c r="DZL1278" s="24"/>
      <c r="DZM1278" s="24"/>
      <c r="DZN1278" s="24"/>
      <c r="DZO1278" s="24"/>
      <c r="DZP1278" s="24"/>
      <c r="DZQ1278" s="24"/>
      <c r="DZR1278" s="24"/>
      <c r="DZS1278" s="24"/>
      <c r="DZT1278" s="24"/>
      <c r="DZU1278" s="24"/>
      <c r="DZV1278" s="24"/>
      <c r="DZW1278" s="24"/>
      <c r="DZX1278" s="24"/>
      <c r="DZY1278" s="24"/>
      <c r="DZZ1278" s="24"/>
      <c r="EAA1278" s="24"/>
      <c r="EAB1278" s="24"/>
      <c r="EAC1278" s="24"/>
      <c r="EAD1278" s="24"/>
      <c r="EAE1278" s="24"/>
      <c r="EAF1278" s="24"/>
      <c r="EAG1278" s="24"/>
      <c r="EAH1278" s="24"/>
      <c r="EAI1278" s="24"/>
      <c r="EAJ1278" s="24"/>
      <c r="EAK1278" s="24"/>
      <c r="EAL1278" s="24"/>
      <c r="EAM1278" s="24"/>
      <c r="EAN1278" s="24"/>
      <c r="EAO1278" s="24"/>
      <c r="EAP1278" s="24"/>
      <c r="EAQ1278" s="24"/>
      <c r="EAR1278" s="24"/>
      <c r="EAS1278" s="24"/>
      <c r="EAT1278" s="24"/>
      <c r="EAU1278" s="24"/>
      <c r="EAV1278" s="24"/>
      <c r="EAW1278" s="24"/>
      <c r="EAX1278" s="24"/>
      <c r="EAY1278" s="24"/>
      <c r="EAZ1278" s="24"/>
      <c r="EBA1278" s="24"/>
      <c r="EBB1278" s="24"/>
      <c r="EBC1278" s="24"/>
      <c r="EBD1278" s="24"/>
      <c r="EBE1278" s="24"/>
      <c r="EBF1278" s="24"/>
      <c r="EBG1278" s="24"/>
      <c r="EBH1278" s="24"/>
      <c r="EBI1278" s="24"/>
      <c r="EBJ1278" s="24"/>
      <c r="EBK1278" s="24"/>
      <c r="EBL1278" s="24"/>
      <c r="EBM1278" s="24"/>
      <c r="EBN1278" s="24"/>
      <c r="EBO1278" s="24"/>
      <c r="EBP1278" s="24"/>
      <c r="EBQ1278" s="24"/>
      <c r="EBR1278" s="24"/>
      <c r="EBS1278" s="24"/>
      <c r="EBT1278" s="24"/>
      <c r="EBU1278" s="24"/>
      <c r="EBV1278" s="24"/>
      <c r="EBW1278" s="24"/>
      <c r="EBX1278" s="24"/>
      <c r="EBY1278" s="24"/>
      <c r="EBZ1278" s="24"/>
      <c r="ECA1278" s="24"/>
      <c r="ECB1278" s="24"/>
      <c r="ECC1278" s="24"/>
      <c r="ECD1278" s="24"/>
      <c r="ECE1278" s="24"/>
      <c r="ECF1278" s="24"/>
      <c r="ECG1278" s="24"/>
      <c r="ECH1278" s="24"/>
      <c r="ECI1278" s="24"/>
      <c r="ECJ1278" s="24"/>
      <c r="ECK1278" s="24"/>
      <c r="ECL1278" s="24"/>
      <c r="ECM1278" s="24"/>
      <c r="ECN1278" s="24"/>
      <c r="ECO1278" s="24"/>
      <c r="ECP1278" s="24"/>
      <c r="ECQ1278" s="24"/>
      <c r="ECR1278" s="24"/>
      <c r="ECS1278" s="24"/>
      <c r="ECT1278" s="24"/>
      <c r="ECU1278" s="24"/>
      <c r="ECV1278" s="24"/>
      <c r="ECW1278" s="24"/>
      <c r="ECX1278" s="24"/>
      <c r="ECY1278" s="24"/>
      <c r="ECZ1278" s="24"/>
      <c r="EDA1278" s="24"/>
      <c r="EDB1278" s="24"/>
      <c r="EDC1278" s="24"/>
      <c r="EDD1278" s="24"/>
      <c r="EDE1278" s="24"/>
      <c r="EDF1278" s="24"/>
      <c r="EDG1278" s="24"/>
      <c r="EDH1278" s="24"/>
      <c r="EDI1278" s="24"/>
      <c r="EDJ1278" s="24"/>
      <c r="EDK1278" s="24"/>
      <c r="EDL1278" s="24"/>
      <c r="EDM1278" s="24"/>
      <c r="EDN1278" s="24"/>
      <c r="EDO1278" s="24"/>
      <c r="EDP1278" s="24"/>
      <c r="EDQ1278" s="24"/>
      <c r="EDR1278" s="24"/>
      <c r="EDS1278" s="24"/>
      <c r="EDT1278" s="24"/>
      <c r="EDU1278" s="24"/>
      <c r="EDV1278" s="24"/>
      <c r="EDW1278" s="24"/>
      <c r="EDX1278" s="24"/>
      <c r="EDY1278" s="24"/>
      <c r="EDZ1278" s="24"/>
      <c r="EEA1278" s="24"/>
      <c r="EEB1278" s="24"/>
      <c r="EEC1278" s="24"/>
      <c r="EED1278" s="24"/>
      <c r="EEE1278" s="24"/>
      <c r="EEF1278" s="24"/>
      <c r="EEG1278" s="24"/>
      <c r="EEH1278" s="24"/>
      <c r="EEI1278" s="24"/>
      <c r="EEJ1278" s="24"/>
      <c r="EEK1278" s="24"/>
      <c r="EEL1278" s="24"/>
      <c r="EEM1278" s="24"/>
      <c r="EEN1278" s="24"/>
      <c r="EEO1278" s="24"/>
      <c r="EEP1278" s="24"/>
      <c r="EEQ1278" s="24"/>
      <c r="EER1278" s="24"/>
      <c r="EES1278" s="24"/>
      <c r="EET1278" s="24"/>
      <c r="EEU1278" s="24"/>
      <c r="EEV1278" s="24"/>
      <c r="EEW1278" s="24"/>
      <c r="EEX1278" s="24"/>
      <c r="EEY1278" s="24"/>
      <c r="EEZ1278" s="24"/>
      <c r="EFA1278" s="24"/>
      <c r="EFB1278" s="24"/>
      <c r="EFC1278" s="24"/>
      <c r="EFD1278" s="24"/>
      <c r="EFE1278" s="24"/>
      <c r="EFF1278" s="24"/>
      <c r="EFG1278" s="24"/>
      <c r="EFH1278" s="24"/>
      <c r="EFI1278" s="24"/>
      <c r="EFJ1278" s="24"/>
      <c r="EFK1278" s="24"/>
      <c r="EFL1278" s="24"/>
      <c r="EFM1278" s="24"/>
      <c r="EFN1278" s="24"/>
      <c r="EFO1278" s="24"/>
      <c r="EFP1278" s="24"/>
      <c r="EFQ1278" s="24"/>
      <c r="EFR1278" s="24"/>
      <c r="EFS1278" s="24"/>
      <c r="EFT1278" s="24"/>
      <c r="EFU1278" s="24"/>
      <c r="EFV1278" s="24"/>
      <c r="EFW1278" s="24"/>
      <c r="EFX1278" s="24"/>
      <c r="EFY1278" s="24"/>
      <c r="EFZ1278" s="24"/>
      <c r="EGA1278" s="24"/>
      <c r="EGB1278" s="24"/>
      <c r="EGC1278" s="24"/>
      <c r="EGD1278" s="24"/>
      <c r="EGE1278" s="24"/>
      <c r="EGF1278" s="24"/>
      <c r="EGG1278" s="24"/>
      <c r="EGH1278" s="24"/>
      <c r="EGI1278" s="24"/>
      <c r="EGJ1278" s="24"/>
      <c r="EGK1278" s="24"/>
      <c r="EGL1278" s="24"/>
      <c r="EGM1278" s="24"/>
      <c r="EGN1278" s="24"/>
      <c r="EGO1278" s="24"/>
      <c r="EGP1278" s="24"/>
      <c r="EGQ1278" s="24"/>
      <c r="EGR1278" s="24"/>
      <c r="EGS1278" s="24"/>
      <c r="EGT1278" s="24"/>
      <c r="EGU1278" s="24"/>
      <c r="EGV1278" s="24"/>
      <c r="EGW1278" s="24"/>
      <c r="EGX1278" s="24"/>
      <c r="EGY1278" s="24"/>
      <c r="EGZ1278" s="24"/>
      <c r="EHA1278" s="24"/>
      <c r="EHB1278" s="24"/>
      <c r="EHC1278" s="24"/>
      <c r="EHD1278" s="24"/>
      <c r="EHE1278" s="24"/>
      <c r="EHF1278" s="24"/>
      <c r="EHG1278" s="24"/>
      <c r="EHH1278" s="24"/>
      <c r="EHI1278" s="24"/>
      <c r="EHJ1278" s="24"/>
      <c r="EHK1278" s="24"/>
      <c r="EHL1278" s="24"/>
      <c r="EHM1278" s="24"/>
      <c r="EHN1278" s="24"/>
      <c r="EHO1278" s="24"/>
      <c r="EHP1278" s="24"/>
      <c r="EHQ1278" s="24"/>
      <c r="EHR1278" s="24"/>
      <c r="EHS1278" s="24"/>
      <c r="EHT1278" s="24"/>
      <c r="EHU1278" s="24"/>
      <c r="EHV1278" s="24"/>
      <c r="EHW1278" s="24"/>
      <c r="EHX1278" s="24"/>
      <c r="EHY1278" s="24"/>
      <c r="EHZ1278" s="24"/>
      <c r="EIA1278" s="24"/>
      <c r="EIB1278" s="24"/>
      <c r="EIC1278" s="24"/>
      <c r="EID1278" s="24"/>
      <c r="EIE1278" s="24"/>
      <c r="EIF1278" s="24"/>
      <c r="EIG1278" s="24"/>
      <c r="EIH1278" s="24"/>
      <c r="EII1278" s="24"/>
      <c r="EIJ1278" s="24"/>
      <c r="EIK1278" s="24"/>
      <c r="EIL1278" s="24"/>
      <c r="EIM1278" s="24"/>
      <c r="EIN1278" s="24"/>
      <c r="EIO1278" s="24"/>
      <c r="EIP1278" s="24"/>
      <c r="EIQ1278" s="24"/>
      <c r="EIR1278" s="24"/>
      <c r="EIS1278" s="24"/>
      <c r="EIT1278" s="24"/>
      <c r="EIU1278" s="24"/>
      <c r="EIV1278" s="24"/>
      <c r="EIW1278" s="24"/>
      <c r="EIX1278" s="24"/>
      <c r="EIY1278" s="24"/>
      <c r="EIZ1278" s="24"/>
      <c r="EJA1278" s="24"/>
      <c r="EJB1278" s="24"/>
      <c r="EJC1278" s="24"/>
      <c r="EJD1278" s="24"/>
      <c r="EJE1278" s="24"/>
      <c r="EJF1278" s="24"/>
      <c r="EJG1278" s="24"/>
      <c r="EJH1278" s="24"/>
      <c r="EJI1278" s="24"/>
      <c r="EJJ1278" s="24"/>
      <c r="EJK1278" s="24"/>
      <c r="EJL1278" s="24"/>
      <c r="EJM1278" s="24"/>
      <c r="EJN1278" s="24"/>
      <c r="EJO1278" s="24"/>
      <c r="EJP1278" s="24"/>
      <c r="EJQ1278" s="24"/>
      <c r="EJR1278" s="24"/>
      <c r="EJS1278" s="24"/>
      <c r="EJT1278" s="24"/>
      <c r="EJU1278" s="24"/>
      <c r="EJV1278" s="24"/>
      <c r="EJW1278" s="24"/>
      <c r="EJX1278" s="24"/>
      <c r="EJY1278" s="24"/>
      <c r="EJZ1278" s="24"/>
      <c r="EKA1278" s="24"/>
      <c r="EKB1278" s="24"/>
      <c r="EKC1278" s="24"/>
      <c r="EKD1278" s="24"/>
      <c r="EKE1278" s="24"/>
      <c r="EKF1278" s="24"/>
      <c r="EKG1278" s="24"/>
      <c r="EKH1278" s="24"/>
      <c r="EKI1278" s="24"/>
      <c r="EKJ1278" s="24"/>
      <c r="EKK1278" s="24"/>
      <c r="EKL1278" s="24"/>
      <c r="EKM1278" s="24"/>
      <c r="EKN1278" s="24"/>
      <c r="EKO1278" s="24"/>
      <c r="EKP1278" s="24"/>
      <c r="EKQ1278" s="24"/>
      <c r="EKR1278" s="24"/>
      <c r="EKS1278" s="24"/>
      <c r="EKT1278" s="24"/>
      <c r="EKU1278" s="24"/>
      <c r="EKV1278" s="24"/>
      <c r="EKW1278" s="24"/>
      <c r="EKX1278" s="24"/>
      <c r="EKY1278" s="24"/>
      <c r="EKZ1278" s="24"/>
      <c r="ELA1278" s="24"/>
      <c r="ELB1278" s="24"/>
      <c r="ELC1278" s="24"/>
      <c r="ELD1278" s="24"/>
      <c r="ELE1278" s="24"/>
      <c r="ELF1278" s="24"/>
      <c r="ELG1278" s="24"/>
      <c r="ELH1278" s="24"/>
      <c r="ELI1278" s="24"/>
      <c r="ELJ1278" s="24"/>
      <c r="ELK1278" s="24"/>
      <c r="ELL1278" s="24"/>
      <c r="ELM1278" s="24"/>
      <c r="ELN1278" s="24"/>
      <c r="ELO1278" s="24"/>
      <c r="ELP1278" s="24"/>
      <c r="ELQ1278" s="24"/>
      <c r="ELR1278" s="24"/>
      <c r="ELS1278" s="24"/>
      <c r="ELT1278" s="24"/>
      <c r="ELU1278" s="24"/>
      <c r="ELV1278" s="24"/>
      <c r="ELW1278" s="24"/>
      <c r="ELX1278" s="24"/>
      <c r="ELY1278" s="24"/>
      <c r="ELZ1278" s="24"/>
      <c r="EMA1278" s="24"/>
      <c r="EMB1278" s="24"/>
      <c r="EMC1278" s="24"/>
      <c r="EMD1278" s="24"/>
      <c r="EME1278" s="24"/>
      <c r="EMF1278" s="24"/>
      <c r="EMG1278" s="24"/>
      <c r="EMH1278" s="24"/>
      <c r="EMI1278" s="24"/>
      <c r="EMJ1278" s="24"/>
      <c r="EMK1278" s="24"/>
      <c r="EML1278" s="24"/>
      <c r="EMM1278" s="24"/>
      <c r="EMN1278" s="24"/>
      <c r="EMO1278" s="24"/>
      <c r="EMP1278" s="24"/>
      <c r="EMQ1278" s="24"/>
      <c r="EMR1278" s="24"/>
      <c r="EMS1278" s="24"/>
      <c r="EMT1278" s="24"/>
      <c r="EMU1278" s="24"/>
      <c r="EMV1278" s="24"/>
      <c r="EMW1278" s="24"/>
      <c r="EMX1278" s="24"/>
      <c r="EMY1278" s="24"/>
      <c r="EMZ1278" s="24"/>
      <c r="ENA1278" s="24"/>
      <c r="ENB1278" s="24"/>
      <c r="ENC1278" s="24"/>
      <c r="END1278" s="24"/>
      <c r="ENE1278" s="24"/>
      <c r="ENF1278" s="24"/>
      <c r="ENG1278" s="24"/>
      <c r="ENH1278" s="24"/>
      <c r="ENI1278" s="24"/>
      <c r="ENJ1278" s="24"/>
      <c r="ENK1278" s="24"/>
      <c r="ENL1278" s="24"/>
      <c r="ENM1278" s="24"/>
      <c r="ENN1278" s="24"/>
      <c r="ENO1278" s="24"/>
      <c r="ENP1278" s="24"/>
      <c r="ENQ1278" s="24"/>
      <c r="ENR1278" s="24"/>
      <c r="ENS1278" s="24"/>
      <c r="ENT1278" s="24"/>
      <c r="ENU1278" s="24"/>
      <c r="ENV1278" s="24"/>
      <c r="ENW1278" s="24"/>
      <c r="ENX1278" s="24"/>
      <c r="ENY1278" s="24"/>
      <c r="ENZ1278" s="24"/>
      <c r="EOA1278" s="24"/>
      <c r="EOB1278" s="24"/>
      <c r="EOC1278" s="24"/>
      <c r="EOD1278" s="24"/>
      <c r="EOE1278" s="24"/>
      <c r="EOF1278" s="24"/>
      <c r="EOG1278" s="24"/>
      <c r="EOH1278" s="24"/>
      <c r="EOI1278" s="24"/>
      <c r="EOJ1278" s="24"/>
      <c r="EOK1278" s="24"/>
      <c r="EOL1278" s="24"/>
      <c r="EOM1278" s="24"/>
      <c r="EON1278" s="24"/>
      <c r="EOO1278" s="24"/>
      <c r="EOP1278" s="24"/>
      <c r="EOQ1278" s="24"/>
      <c r="EOR1278" s="24"/>
      <c r="EOS1278" s="24"/>
      <c r="EOT1278" s="24"/>
      <c r="EOU1278" s="24"/>
      <c r="EOV1278" s="24"/>
      <c r="EOW1278" s="24"/>
      <c r="EOX1278" s="24"/>
      <c r="EOY1278" s="24"/>
      <c r="EOZ1278" s="24"/>
      <c r="EPA1278" s="24"/>
      <c r="EPB1278" s="24"/>
      <c r="EPC1278" s="24"/>
      <c r="EPD1278" s="24"/>
      <c r="EPE1278" s="24"/>
      <c r="EPF1278" s="24"/>
      <c r="EPG1278" s="24"/>
      <c r="EPH1278" s="24"/>
      <c r="EPI1278" s="24"/>
      <c r="EPJ1278" s="24"/>
      <c r="EPK1278" s="24"/>
      <c r="EPL1278" s="24"/>
      <c r="EPM1278" s="24"/>
      <c r="EPN1278" s="24"/>
      <c r="EPO1278" s="24"/>
      <c r="EPP1278" s="24"/>
      <c r="EPQ1278" s="24"/>
      <c r="EPR1278" s="24"/>
      <c r="EPS1278" s="24"/>
      <c r="EPT1278" s="24"/>
      <c r="EPU1278" s="24"/>
      <c r="EPV1278" s="24"/>
      <c r="EPW1278" s="24"/>
      <c r="EPX1278" s="24"/>
      <c r="EPY1278" s="24"/>
      <c r="EPZ1278" s="24"/>
      <c r="EQA1278" s="24"/>
      <c r="EQB1278" s="24"/>
      <c r="EQC1278" s="24"/>
      <c r="EQD1278" s="24"/>
      <c r="EQE1278" s="24"/>
      <c r="EQF1278" s="24"/>
      <c r="EQG1278" s="24"/>
      <c r="EQH1278" s="24"/>
      <c r="EQI1278" s="24"/>
      <c r="EQJ1278" s="24"/>
      <c r="EQK1278" s="24"/>
      <c r="EQL1278" s="24"/>
      <c r="EQM1278" s="24"/>
      <c r="EQN1278" s="24"/>
      <c r="EQO1278" s="24"/>
      <c r="EQP1278" s="24"/>
      <c r="EQQ1278" s="24"/>
      <c r="EQR1278" s="24"/>
      <c r="EQS1278" s="24"/>
      <c r="EQT1278" s="24"/>
      <c r="EQU1278" s="24"/>
      <c r="EQV1278" s="24"/>
      <c r="EQW1278" s="24"/>
      <c r="EQX1278" s="24"/>
      <c r="EQY1278" s="24"/>
      <c r="EQZ1278" s="24"/>
      <c r="ERA1278" s="24"/>
      <c r="ERB1278" s="24"/>
      <c r="ERC1278" s="24"/>
      <c r="ERD1278" s="24"/>
      <c r="ERE1278" s="24"/>
      <c r="ERF1278" s="24"/>
      <c r="ERG1278" s="24"/>
      <c r="ERH1278" s="24"/>
      <c r="ERI1278" s="24"/>
      <c r="ERJ1278" s="24"/>
      <c r="ERK1278" s="24"/>
      <c r="ERL1278" s="24"/>
      <c r="ERM1278" s="24"/>
      <c r="ERN1278" s="24"/>
      <c r="ERO1278" s="24"/>
      <c r="ERP1278" s="24"/>
      <c r="ERQ1278" s="24"/>
      <c r="ERR1278" s="24"/>
      <c r="ERS1278" s="24"/>
      <c r="ERT1278" s="24"/>
      <c r="ERU1278" s="24"/>
      <c r="ERV1278" s="24"/>
      <c r="ERW1278" s="24"/>
      <c r="ERX1278" s="24"/>
      <c r="ERY1278" s="24"/>
      <c r="ERZ1278" s="24"/>
      <c r="ESA1278" s="24"/>
      <c r="ESB1278" s="24"/>
      <c r="ESC1278" s="24"/>
      <c r="ESD1278" s="24"/>
      <c r="ESE1278" s="24"/>
      <c r="ESF1278" s="24"/>
      <c r="ESG1278" s="24"/>
      <c r="ESH1278" s="24"/>
      <c r="ESI1278" s="24"/>
      <c r="ESJ1278" s="24"/>
      <c r="ESK1278" s="24"/>
      <c r="ESL1278" s="24"/>
      <c r="ESM1278" s="24"/>
      <c r="ESN1278" s="24"/>
      <c r="ESO1278" s="24"/>
      <c r="ESP1278" s="24"/>
      <c r="ESQ1278" s="24"/>
      <c r="ESR1278" s="24"/>
      <c r="ESS1278" s="24"/>
      <c r="EST1278" s="24"/>
      <c r="ESU1278" s="24"/>
      <c r="ESV1278" s="24"/>
      <c r="ESW1278" s="24"/>
      <c r="ESX1278" s="24"/>
      <c r="ESY1278" s="24"/>
      <c r="ESZ1278" s="24"/>
      <c r="ETA1278" s="24"/>
      <c r="ETB1278" s="24"/>
      <c r="ETC1278" s="24"/>
      <c r="ETD1278" s="24"/>
      <c r="ETE1278" s="24"/>
      <c r="ETF1278" s="24"/>
      <c r="ETG1278" s="24"/>
      <c r="ETH1278" s="24"/>
      <c r="ETI1278" s="24"/>
      <c r="ETJ1278" s="24"/>
      <c r="ETK1278" s="24"/>
      <c r="ETL1278" s="24"/>
      <c r="ETM1278" s="24"/>
      <c r="ETN1278" s="24"/>
      <c r="ETO1278" s="24"/>
      <c r="ETP1278" s="24"/>
      <c r="ETQ1278" s="24"/>
      <c r="ETR1278" s="24"/>
      <c r="ETS1278" s="24"/>
      <c r="ETT1278" s="24"/>
      <c r="ETU1278" s="24"/>
      <c r="ETV1278" s="24"/>
      <c r="ETW1278" s="24"/>
      <c r="ETX1278" s="24"/>
      <c r="ETY1278" s="24"/>
      <c r="ETZ1278" s="24"/>
      <c r="EUA1278" s="24"/>
      <c r="EUB1278" s="24"/>
      <c r="EUC1278" s="24"/>
      <c r="EUD1278" s="24"/>
      <c r="EUE1278" s="24"/>
      <c r="EUF1278" s="24"/>
      <c r="EUG1278" s="24"/>
      <c r="EUH1278" s="24"/>
      <c r="EUI1278" s="24"/>
      <c r="EUJ1278" s="24"/>
      <c r="EUK1278" s="24"/>
      <c r="EUL1278" s="24"/>
      <c r="EUM1278" s="24"/>
      <c r="EUN1278" s="24"/>
      <c r="EUO1278" s="24"/>
      <c r="EUP1278" s="24"/>
      <c r="EUQ1278" s="24"/>
      <c r="EUR1278" s="24"/>
      <c r="EUS1278" s="24"/>
      <c r="EUT1278" s="24"/>
      <c r="EUU1278" s="24"/>
      <c r="EUV1278" s="24"/>
      <c r="EUW1278" s="24"/>
      <c r="EUX1278" s="24"/>
      <c r="EUY1278" s="24"/>
      <c r="EUZ1278" s="24"/>
      <c r="EVA1278" s="24"/>
      <c r="EVB1278" s="24"/>
      <c r="EVC1278" s="24"/>
      <c r="EVD1278" s="24"/>
      <c r="EVE1278" s="24"/>
      <c r="EVF1278" s="24"/>
      <c r="EVG1278" s="24"/>
      <c r="EVH1278" s="24"/>
      <c r="EVI1278" s="24"/>
      <c r="EVJ1278" s="24"/>
      <c r="EVK1278" s="24"/>
      <c r="EVL1278" s="24"/>
      <c r="EVM1278" s="24"/>
      <c r="EVN1278" s="24"/>
      <c r="EVO1278" s="24"/>
      <c r="EVP1278" s="24"/>
      <c r="EVQ1278" s="24"/>
      <c r="EVR1278" s="24"/>
      <c r="EVS1278" s="24"/>
      <c r="EVT1278" s="24"/>
      <c r="EVU1278" s="24"/>
      <c r="EVV1278" s="24"/>
      <c r="EVW1278" s="24"/>
      <c r="EVX1278" s="24"/>
      <c r="EVY1278" s="24"/>
      <c r="EVZ1278" s="24"/>
      <c r="EWA1278" s="24"/>
      <c r="EWB1278" s="24"/>
      <c r="EWC1278" s="24"/>
      <c r="EWD1278" s="24"/>
      <c r="EWE1278" s="24"/>
      <c r="EWF1278" s="24"/>
      <c r="EWG1278" s="24"/>
      <c r="EWH1278" s="24"/>
      <c r="EWI1278" s="24"/>
      <c r="EWJ1278" s="24"/>
      <c r="EWK1278" s="24"/>
      <c r="EWL1278" s="24"/>
      <c r="EWM1278" s="24"/>
      <c r="EWN1278" s="24"/>
      <c r="EWO1278" s="24"/>
      <c r="EWP1278" s="24"/>
      <c r="EWQ1278" s="24"/>
      <c r="EWR1278" s="24"/>
      <c r="EWS1278" s="24"/>
      <c r="EWT1278" s="24"/>
      <c r="EWU1278" s="24"/>
      <c r="EWV1278" s="24"/>
      <c r="EWW1278" s="24"/>
      <c r="EWX1278" s="24"/>
      <c r="EWY1278" s="24"/>
      <c r="EWZ1278" s="24"/>
      <c r="EXA1278" s="24"/>
      <c r="EXB1278" s="24"/>
      <c r="EXC1278" s="24"/>
      <c r="EXD1278" s="24"/>
      <c r="EXE1278" s="24"/>
      <c r="EXF1278" s="24"/>
      <c r="EXG1278" s="24"/>
      <c r="EXH1278" s="24"/>
      <c r="EXI1278" s="24"/>
      <c r="EXJ1278" s="24"/>
      <c r="EXK1278" s="24"/>
      <c r="EXL1278" s="24"/>
      <c r="EXM1278" s="24"/>
      <c r="EXN1278" s="24"/>
      <c r="EXO1278" s="24"/>
      <c r="EXP1278" s="24"/>
      <c r="EXQ1278" s="24"/>
      <c r="EXR1278" s="24"/>
      <c r="EXS1278" s="24"/>
      <c r="EXT1278" s="24"/>
      <c r="EXU1278" s="24"/>
      <c r="EXV1278" s="24"/>
      <c r="EXW1278" s="24"/>
      <c r="EXX1278" s="24"/>
      <c r="EXY1278" s="24"/>
      <c r="EXZ1278" s="24"/>
      <c r="EYA1278" s="24"/>
      <c r="EYB1278" s="24"/>
      <c r="EYC1278" s="24"/>
      <c r="EYD1278" s="24"/>
      <c r="EYE1278" s="24"/>
      <c r="EYF1278" s="24"/>
      <c r="EYG1278" s="24"/>
      <c r="EYH1278" s="24"/>
      <c r="EYI1278" s="24"/>
      <c r="EYJ1278" s="24"/>
      <c r="EYK1278" s="24"/>
      <c r="EYL1278" s="24"/>
      <c r="EYM1278" s="24"/>
      <c r="EYN1278" s="24"/>
      <c r="EYO1278" s="24"/>
      <c r="EYP1278" s="24"/>
      <c r="EYQ1278" s="24"/>
      <c r="EYR1278" s="24"/>
      <c r="EYS1278" s="24"/>
      <c r="EYT1278" s="24"/>
      <c r="EYU1278" s="24"/>
      <c r="EYV1278" s="24"/>
      <c r="EYW1278" s="24"/>
      <c r="EYX1278" s="24"/>
      <c r="EYY1278" s="24"/>
      <c r="EYZ1278" s="24"/>
      <c r="EZA1278" s="24"/>
      <c r="EZB1278" s="24"/>
      <c r="EZC1278" s="24"/>
      <c r="EZD1278" s="24"/>
      <c r="EZE1278" s="24"/>
      <c r="EZF1278" s="24"/>
      <c r="EZG1278" s="24"/>
      <c r="EZH1278" s="24"/>
      <c r="EZI1278" s="24"/>
      <c r="EZJ1278" s="24"/>
      <c r="EZK1278" s="24"/>
      <c r="EZL1278" s="24"/>
      <c r="EZM1278" s="24"/>
      <c r="EZN1278" s="24"/>
      <c r="EZO1278" s="24"/>
      <c r="EZP1278" s="24"/>
      <c r="EZQ1278" s="24"/>
      <c r="EZR1278" s="24"/>
      <c r="EZS1278" s="24"/>
      <c r="EZT1278" s="24"/>
      <c r="EZU1278" s="24"/>
      <c r="EZV1278" s="24"/>
      <c r="EZW1278" s="24"/>
      <c r="EZX1278" s="24"/>
      <c r="EZY1278" s="24"/>
      <c r="EZZ1278" s="24"/>
      <c r="FAA1278" s="24"/>
      <c r="FAB1278" s="24"/>
      <c r="FAC1278" s="24"/>
      <c r="FAD1278" s="24"/>
      <c r="FAE1278" s="24"/>
      <c r="FAF1278" s="24"/>
      <c r="FAG1278" s="24"/>
      <c r="FAH1278" s="24"/>
      <c r="FAI1278" s="24"/>
      <c r="FAJ1278" s="24"/>
      <c r="FAK1278" s="24"/>
      <c r="FAL1278" s="24"/>
      <c r="FAM1278" s="24"/>
      <c r="FAN1278" s="24"/>
      <c r="FAO1278" s="24"/>
      <c r="FAP1278" s="24"/>
      <c r="FAQ1278" s="24"/>
      <c r="FAR1278" s="24"/>
      <c r="FAS1278" s="24"/>
      <c r="FAT1278" s="24"/>
      <c r="FAU1278" s="24"/>
      <c r="FAV1278" s="24"/>
      <c r="FAW1278" s="24"/>
      <c r="FAX1278" s="24"/>
      <c r="FAY1278" s="24"/>
      <c r="FAZ1278" s="24"/>
      <c r="FBA1278" s="24"/>
      <c r="FBB1278" s="24"/>
      <c r="FBC1278" s="24"/>
      <c r="FBD1278" s="24"/>
      <c r="FBE1278" s="24"/>
      <c r="FBF1278" s="24"/>
      <c r="FBG1278" s="24"/>
      <c r="FBH1278" s="24"/>
      <c r="FBI1278" s="24"/>
      <c r="FBJ1278" s="24"/>
      <c r="FBK1278" s="24"/>
      <c r="FBL1278" s="24"/>
      <c r="FBM1278" s="24"/>
      <c r="FBN1278" s="24"/>
      <c r="FBO1278" s="24"/>
      <c r="FBP1278" s="24"/>
      <c r="FBQ1278" s="24"/>
      <c r="FBR1278" s="24"/>
      <c r="FBS1278" s="24"/>
      <c r="FBT1278" s="24"/>
      <c r="FBU1278" s="24"/>
      <c r="FBV1278" s="24"/>
      <c r="FBW1278" s="24"/>
      <c r="FBX1278" s="24"/>
      <c r="FBY1278" s="24"/>
      <c r="FBZ1278" s="24"/>
      <c r="FCA1278" s="24"/>
      <c r="FCB1278" s="24"/>
      <c r="FCC1278" s="24"/>
      <c r="FCD1278" s="24"/>
      <c r="FCE1278" s="24"/>
      <c r="FCF1278" s="24"/>
      <c r="FCG1278" s="24"/>
      <c r="FCH1278" s="24"/>
      <c r="FCI1278" s="24"/>
      <c r="FCJ1278" s="24"/>
      <c r="FCK1278" s="24"/>
      <c r="FCL1278" s="24"/>
      <c r="FCM1278" s="24"/>
      <c r="FCN1278" s="24"/>
      <c r="FCO1278" s="24"/>
      <c r="FCP1278" s="24"/>
      <c r="FCQ1278" s="24"/>
      <c r="FCR1278" s="24"/>
      <c r="FCS1278" s="24"/>
      <c r="FCT1278" s="24"/>
      <c r="FCU1278" s="24"/>
      <c r="FCV1278" s="24"/>
      <c r="FCW1278" s="24"/>
      <c r="FCX1278" s="24"/>
      <c r="FCY1278" s="24"/>
      <c r="FCZ1278" s="24"/>
      <c r="FDA1278" s="24"/>
      <c r="FDB1278" s="24"/>
      <c r="FDC1278" s="24"/>
      <c r="FDD1278" s="24"/>
      <c r="FDE1278" s="24"/>
      <c r="FDF1278" s="24"/>
      <c r="FDG1278" s="24"/>
      <c r="FDH1278" s="24"/>
      <c r="FDI1278" s="24"/>
      <c r="FDJ1278" s="24"/>
      <c r="FDK1278" s="24"/>
      <c r="FDL1278" s="24"/>
      <c r="FDM1278" s="24"/>
      <c r="FDN1278" s="24"/>
      <c r="FDO1278" s="24"/>
      <c r="FDP1278" s="24"/>
      <c r="FDQ1278" s="24"/>
      <c r="FDR1278" s="24"/>
      <c r="FDS1278" s="24"/>
      <c r="FDT1278" s="24"/>
      <c r="FDU1278" s="24"/>
      <c r="FDV1278" s="24"/>
      <c r="FDW1278" s="24"/>
      <c r="FDX1278" s="24"/>
      <c r="FDY1278" s="24"/>
      <c r="FDZ1278" s="24"/>
      <c r="FEA1278" s="24"/>
      <c r="FEB1278" s="24"/>
      <c r="FEC1278" s="24"/>
      <c r="FED1278" s="24"/>
      <c r="FEE1278" s="24"/>
      <c r="FEF1278" s="24"/>
      <c r="FEG1278" s="24"/>
      <c r="FEH1278" s="24"/>
      <c r="FEI1278" s="24"/>
      <c r="FEJ1278" s="24"/>
      <c r="FEK1278" s="24"/>
      <c r="FEL1278" s="24"/>
      <c r="FEM1278" s="24"/>
      <c r="FEN1278" s="24"/>
      <c r="FEO1278" s="24"/>
      <c r="FEP1278" s="24"/>
      <c r="FEQ1278" s="24"/>
      <c r="FER1278" s="24"/>
      <c r="FES1278" s="24"/>
      <c r="FET1278" s="24"/>
      <c r="FEU1278" s="24"/>
      <c r="FEV1278" s="24"/>
      <c r="FEW1278" s="24"/>
      <c r="FEX1278" s="24"/>
      <c r="FEY1278" s="24"/>
      <c r="FEZ1278" s="24"/>
      <c r="FFA1278" s="24"/>
      <c r="FFB1278" s="24"/>
      <c r="FFC1278" s="24"/>
      <c r="FFD1278" s="24"/>
      <c r="FFE1278" s="24"/>
      <c r="FFF1278" s="24"/>
      <c r="FFG1278" s="24"/>
      <c r="FFH1278" s="24"/>
      <c r="FFI1278" s="24"/>
      <c r="FFJ1278" s="24"/>
      <c r="FFK1278" s="24"/>
      <c r="FFL1278" s="24"/>
      <c r="FFM1278" s="24"/>
      <c r="FFN1278" s="24"/>
      <c r="FFO1278" s="24"/>
      <c r="FFP1278" s="24"/>
      <c r="FFQ1278" s="24"/>
      <c r="FFR1278" s="24"/>
      <c r="FFS1278" s="24"/>
      <c r="FFT1278" s="24"/>
      <c r="FFU1278" s="24"/>
      <c r="FFV1278" s="24"/>
      <c r="FFW1278" s="24"/>
      <c r="FFX1278" s="24"/>
      <c r="FFY1278" s="24"/>
      <c r="FFZ1278" s="24"/>
      <c r="FGA1278" s="24"/>
      <c r="FGB1278" s="24"/>
      <c r="FGC1278" s="24"/>
      <c r="FGD1278" s="24"/>
      <c r="FGE1278" s="24"/>
      <c r="FGF1278" s="24"/>
      <c r="FGG1278" s="24"/>
      <c r="FGH1278" s="24"/>
      <c r="FGI1278" s="24"/>
      <c r="FGJ1278" s="24"/>
      <c r="FGK1278" s="24"/>
      <c r="FGL1278" s="24"/>
      <c r="FGM1278" s="24"/>
      <c r="FGN1278" s="24"/>
      <c r="FGO1278" s="24"/>
      <c r="FGP1278" s="24"/>
      <c r="FGQ1278" s="24"/>
      <c r="FGR1278" s="24"/>
      <c r="FGS1278" s="24"/>
      <c r="FGT1278" s="24"/>
      <c r="FGU1278" s="24"/>
      <c r="FGV1278" s="24"/>
      <c r="FGW1278" s="24"/>
      <c r="FGX1278" s="24"/>
      <c r="FGY1278" s="24"/>
      <c r="FGZ1278" s="24"/>
      <c r="FHA1278" s="24"/>
      <c r="FHB1278" s="24"/>
      <c r="FHC1278" s="24"/>
      <c r="FHD1278" s="24"/>
      <c r="FHE1278" s="24"/>
      <c r="FHF1278" s="24"/>
      <c r="FHG1278" s="24"/>
      <c r="FHH1278" s="24"/>
      <c r="FHI1278" s="24"/>
      <c r="FHJ1278" s="24"/>
      <c r="FHK1278" s="24"/>
      <c r="FHL1278" s="24"/>
      <c r="FHM1278" s="24"/>
      <c r="FHN1278" s="24"/>
      <c r="FHO1278" s="24"/>
      <c r="FHP1278" s="24"/>
      <c r="FHQ1278" s="24"/>
      <c r="FHR1278" s="24"/>
      <c r="FHS1278" s="24"/>
      <c r="FHT1278" s="24"/>
      <c r="FHU1278" s="24"/>
      <c r="FHV1278" s="24"/>
      <c r="FHW1278" s="24"/>
      <c r="FHX1278" s="24"/>
      <c r="FHY1278" s="24"/>
      <c r="FHZ1278" s="24"/>
      <c r="FIA1278" s="24"/>
      <c r="FIB1278" s="24"/>
      <c r="FIC1278" s="24"/>
      <c r="FID1278" s="24"/>
      <c r="FIE1278" s="24"/>
      <c r="FIF1278" s="24"/>
      <c r="FIG1278" s="24"/>
      <c r="FIH1278" s="24"/>
      <c r="FII1278" s="24"/>
      <c r="FIJ1278" s="24"/>
      <c r="FIK1278" s="24"/>
      <c r="FIL1278" s="24"/>
      <c r="FIM1278" s="24"/>
      <c r="FIN1278" s="24"/>
      <c r="FIO1278" s="24"/>
      <c r="FIP1278" s="24"/>
      <c r="FIQ1278" s="24"/>
      <c r="FIR1278" s="24"/>
      <c r="FIS1278" s="24"/>
      <c r="FIT1278" s="24"/>
      <c r="FIU1278" s="24"/>
      <c r="FIV1278" s="24"/>
      <c r="FIW1278" s="24"/>
      <c r="FIX1278" s="24"/>
      <c r="FIY1278" s="24"/>
      <c r="FIZ1278" s="24"/>
      <c r="FJA1278" s="24"/>
      <c r="FJB1278" s="24"/>
      <c r="FJC1278" s="24"/>
      <c r="FJD1278" s="24"/>
      <c r="FJE1278" s="24"/>
      <c r="FJF1278" s="24"/>
      <c r="FJG1278" s="24"/>
      <c r="FJH1278" s="24"/>
      <c r="FJI1278" s="24"/>
      <c r="FJJ1278" s="24"/>
      <c r="FJK1278" s="24"/>
      <c r="FJL1278" s="24"/>
      <c r="FJM1278" s="24"/>
      <c r="FJN1278" s="24"/>
      <c r="FJO1278" s="24"/>
      <c r="FJP1278" s="24"/>
      <c r="FJQ1278" s="24"/>
      <c r="FJR1278" s="24"/>
      <c r="FJS1278" s="24"/>
      <c r="FJT1278" s="24"/>
      <c r="FJU1278" s="24"/>
      <c r="FJV1278" s="24"/>
      <c r="FJW1278" s="24"/>
      <c r="FJX1278" s="24"/>
      <c r="FJY1278" s="24"/>
      <c r="FJZ1278" s="24"/>
      <c r="FKA1278" s="24"/>
      <c r="FKB1278" s="24"/>
      <c r="FKC1278" s="24"/>
      <c r="FKD1278" s="24"/>
      <c r="FKE1278" s="24"/>
      <c r="FKF1278" s="24"/>
      <c r="FKG1278" s="24"/>
      <c r="FKH1278" s="24"/>
      <c r="FKI1278" s="24"/>
      <c r="FKJ1278" s="24"/>
      <c r="FKK1278" s="24"/>
      <c r="FKL1278" s="24"/>
      <c r="FKM1278" s="24"/>
      <c r="FKN1278" s="24"/>
      <c r="FKO1278" s="24"/>
      <c r="FKP1278" s="24"/>
      <c r="FKQ1278" s="24"/>
      <c r="FKR1278" s="24"/>
      <c r="FKS1278" s="24"/>
      <c r="FKT1278" s="24"/>
      <c r="FKU1278" s="24"/>
      <c r="FKV1278" s="24"/>
      <c r="FKW1278" s="24"/>
      <c r="FKX1278" s="24"/>
      <c r="FKY1278" s="24"/>
      <c r="FKZ1278" s="24"/>
      <c r="FLA1278" s="24"/>
      <c r="FLB1278" s="24"/>
      <c r="FLC1278" s="24"/>
      <c r="FLD1278" s="24"/>
      <c r="FLE1278" s="24"/>
      <c r="FLF1278" s="24"/>
      <c r="FLG1278" s="24"/>
      <c r="FLH1278" s="24"/>
      <c r="FLI1278" s="24"/>
      <c r="FLJ1278" s="24"/>
      <c r="FLK1278" s="24"/>
      <c r="FLL1278" s="24"/>
      <c r="FLM1278" s="24"/>
      <c r="FLN1278" s="24"/>
      <c r="FLO1278" s="24"/>
      <c r="FLP1278" s="24"/>
      <c r="FLQ1278" s="24"/>
      <c r="FLR1278" s="24"/>
      <c r="FLS1278" s="24"/>
      <c r="FLT1278" s="24"/>
      <c r="FLU1278" s="24"/>
      <c r="FLV1278" s="24"/>
      <c r="FLW1278" s="24"/>
      <c r="FLX1278" s="24"/>
      <c r="FLY1278" s="24"/>
      <c r="FLZ1278" s="24"/>
      <c r="FMA1278" s="24"/>
      <c r="FMB1278" s="24"/>
      <c r="FMC1278" s="24"/>
      <c r="FMD1278" s="24"/>
      <c r="FME1278" s="24"/>
      <c r="FMF1278" s="24"/>
      <c r="FMG1278" s="24"/>
      <c r="FMH1278" s="24"/>
      <c r="FMI1278" s="24"/>
      <c r="FMJ1278" s="24"/>
      <c r="FMK1278" s="24"/>
      <c r="FML1278" s="24"/>
      <c r="FMM1278" s="24"/>
      <c r="FMN1278" s="24"/>
      <c r="FMO1278" s="24"/>
      <c r="FMP1278" s="24"/>
      <c r="FMQ1278" s="24"/>
      <c r="FMR1278" s="24"/>
      <c r="FMS1278" s="24"/>
      <c r="FMT1278" s="24"/>
      <c r="FMU1278" s="24"/>
      <c r="FMV1278" s="24"/>
      <c r="FMW1278" s="24"/>
      <c r="FMX1278" s="24"/>
      <c r="FMY1278" s="24"/>
      <c r="FMZ1278" s="24"/>
      <c r="FNA1278" s="24"/>
      <c r="FNB1278" s="24"/>
      <c r="FNC1278" s="24"/>
      <c r="FND1278" s="24"/>
      <c r="FNE1278" s="24"/>
      <c r="FNF1278" s="24"/>
      <c r="FNG1278" s="24"/>
      <c r="FNH1278" s="24"/>
      <c r="FNI1278" s="24"/>
      <c r="FNJ1278" s="24"/>
      <c r="FNK1278" s="24"/>
      <c r="FNL1278" s="24"/>
      <c r="FNM1278" s="24"/>
      <c r="FNN1278" s="24"/>
      <c r="FNO1278" s="24"/>
      <c r="FNP1278" s="24"/>
      <c r="FNQ1278" s="24"/>
      <c r="FNR1278" s="24"/>
      <c r="FNS1278" s="24"/>
      <c r="FNT1278" s="24"/>
      <c r="FNU1278" s="24"/>
      <c r="FNV1278" s="24"/>
      <c r="FNW1278" s="24"/>
      <c r="FNX1278" s="24"/>
      <c r="FNY1278" s="24"/>
      <c r="FNZ1278" s="24"/>
      <c r="FOA1278" s="24"/>
      <c r="FOB1278" s="24"/>
      <c r="FOC1278" s="24"/>
      <c r="FOD1278" s="24"/>
      <c r="FOE1278" s="24"/>
      <c r="FOF1278" s="24"/>
      <c r="FOG1278" s="24"/>
      <c r="FOH1278" s="24"/>
      <c r="FOI1278" s="24"/>
      <c r="FOJ1278" s="24"/>
      <c r="FOK1278" s="24"/>
      <c r="FOL1278" s="24"/>
      <c r="FOM1278" s="24"/>
      <c r="FON1278" s="24"/>
      <c r="FOO1278" s="24"/>
      <c r="FOP1278" s="24"/>
      <c r="FOQ1278" s="24"/>
      <c r="FOR1278" s="24"/>
      <c r="FOS1278" s="24"/>
      <c r="FOT1278" s="24"/>
      <c r="FOU1278" s="24"/>
      <c r="FOV1278" s="24"/>
      <c r="FOW1278" s="24"/>
      <c r="FOX1278" s="24"/>
      <c r="FOY1278" s="24"/>
      <c r="FOZ1278" s="24"/>
      <c r="FPA1278" s="24"/>
      <c r="FPB1278" s="24"/>
      <c r="FPC1278" s="24"/>
      <c r="FPD1278" s="24"/>
      <c r="FPE1278" s="24"/>
      <c r="FPF1278" s="24"/>
      <c r="FPG1278" s="24"/>
      <c r="FPH1278" s="24"/>
      <c r="FPI1278" s="24"/>
      <c r="FPJ1278" s="24"/>
      <c r="FPK1278" s="24"/>
      <c r="FPL1278" s="24"/>
      <c r="FPM1278" s="24"/>
      <c r="FPN1278" s="24"/>
      <c r="FPO1278" s="24"/>
      <c r="FPP1278" s="24"/>
      <c r="FPQ1278" s="24"/>
      <c r="FPR1278" s="24"/>
      <c r="FPS1278" s="24"/>
      <c r="FPT1278" s="24"/>
      <c r="FPU1278" s="24"/>
      <c r="FPV1278" s="24"/>
      <c r="FPW1278" s="24"/>
      <c r="FPX1278" s="24"/>
      <c r="FPY1278" s="24"/>
      <c r="FPZ1278" s="24"/>
      <c r="FQA1278" s="24"/>
      <c r="FQB1278" s="24"/>
      <c r="FQC1278" s="24"/>
      <c r="FQD1278" s="24"/>
      <c r="FQE1278" s="24"/>
      <c r="FQF1278" s="24"/>
      <c r="FQG1278" s="24"/>
      <c r="FQH1278" s="24"/>
      <c r="FQI1278" s="24"/>
      <c r="FQJ1278" s="24"/>
      <c r="FQK1278" s="24"/>
      <c r="FQL1278" s="24"/>
      <c r="FQM1278" s="24"/>
      <c r="FQN1278" s="24"/>
      <c r="FQO1278" s="24"/>
      <c r="FQP1278" s="24"/>
      <c r="FQQ1278" s="24"/>
      <c r="FQR1278" s="24"/>
      <c r="FQS1278" s="24"/>
      <c r="FQT1278" s="24"/>
      <c r="FQU1278" s="24"/>
      <c r="FQV1278" s="24"/>
      <c r="FQW1278" s="24"/>
      <c r="FQX1278" s="24"/>
      <c r="FQY1278" s="24"/>
      <c r="FQZ1278" s="24"/>
      <c r="FRA1278" s="24"/>
      <c r="FRB1278" s="24"/>
      <c r="FRC1278" s="24"/>
      <c r="FRD1278" s="24"/>
      <c r="FRE1278" s="24"/>
      <c r="FRF1278" s="24"/>
      <c r="FRG1278" s="24"/>
      <c r="FRH1278" s="24"/>
      <c r="FRI1278" s="24"/>
      <c r="FRJ1278" s="24"/>
      <c r="FRK1278" s="24"/>
      <c r="FRL1278" s="24"/>
      <c r="FRM1278" s="24"/>
      <c r="FRN1278" s="24"/>
      <c r="FRO1278" s="24"/>
      <c r="FRP1278" s="24"/>
      <c r="FRQ1278" s="24"/>
      <c r="FRR1278" s="24"/>
      <c r="FRS1278" s="24"/>
      <c r="FRT1278" s="24"/>
      <c r="FRU1278" s="24"/>
      <c r="FRV1278" s="24"/>
      <c r="FRW1278" s="24"/>
      <c r="FRX1278" s="24"/>
      <c r="FRY1278" s="24"/>
      <c r="FRZ1278" s="24"/>
      <c r="FSA1278" s="24"/>
      <c r="FSB1278" s="24"/>
      <c r="FSC1278" s="24"/>
      <c r="FSD1278" s="24"/>
      <c r="FSE1278" s="24"/>
      <c r="FSF1278" s="24"/>
      <c r="FSG1278" s="24"/>
      <c r="FSH1278" s="24"/>
      <c r="FSI1278" s="24"/>
      <c r="FSJ1278" s="24"/>
      <c r="FSK1278" s="24"/>
      <c r="FSL1278" s="24"/>
      <c r="FSM1278" s="24"/>
      <c r="FSN1278" s="24"/>
      <c r="FSO1278" s="24"/>
      <c r="FSP1278" s="24"/>
      <c r="FSQ1278" s="24"/>
      <c r="FSR1278" s="24"/>
      <c r="FSS1278" s="24"/>
      <c r="FST1278" s="24"/>
      <c r="FSU1278" s="24"/>
      <c r="FSV1278" s="24"/>
      <c r="FSW1278" s="24"/>
      <c r="FSX1278" s="24"/>
      <c r="FSY1278" s="24"/>
      <c r="FSZ1278" s="24"/>
      <c r="FTA1278" s="24"/>
      <c r="FTB1278" s="24"/>
      <c r="FTC1278" s="24"/>
      <c r="FTD1278" s="24"/>
      <c r="FTE1278" s="24"/>
      <c r="FTF1278" s="24"/>
      <c r="FTG1278" s="24"/>
      <c r="FTH1278" s="24"/>
      <c r="FTI1278" s="24"/>
      <c r="FTJ1278" s="24"/>
      <c r="FTK1278" s="24"/>
      <c r="FTL1278" s="24"/>
      <c r="FTM1278" s="24"/>
      <c r="FTN1278" s="24"/>
      <c r="FTO1278" s="24"/>
      <c r="FTP1278" s="24"/>
      <c r="FTQ1278" s="24"/>
      <c r="FTR1278" s="24"/>
      <c r="FTS1278" s="24"/>
      <c r="FTT1278" s="24"/>
      <c r="FTU1278" s="24"/>
      <c r="FTV1278" s="24"/>
      <c r="FTW1278" s="24"/>
      <c r="FTX1278" s="24"/>
      <c r="FTY1278" s="24"/>
      <c r="FTZ1278" s="24"/>
      <c r="FUA1278" s="24"/>
      <c r="FUB1278" s="24"/>
      <c r="FUC1278" s="24"/>
      <c r="FUD1278" s="24"/>
      <c r="FUE1278" s="24"/>
      <c r="FUF1278" s="24"/>
      <c r="FUG1278" s="24"/>
      <c r="FUH1278" s="24"/>
      <c r="FUI1278" s="24"/>
      <c r="FUJ1278" s="24"/>
      <c r="FUK1278" s="24"/>
      <c r="FUL1278" s="24"/>
      <c r="FUM1278" s="24"/>
      <c r="FUN1278" s="24"/>
      <c r="FUO1278" s="24"/>
      <c r="FUP1278" s="24"/>
      <c r="FUQ1278" s="24"/>
      <c r="FUR1278" s="24"/>
      <c r="FUS1278" s="24"/>
      <c r="FUT1278" s="24"/>
      <c r="FUU1278" s="24"/>
      <c r="FUV1278" s="24"/>
      <c r="FUW1278" s="24"/>
      <c r="FUX1278" s="24"/>
      <c r="FUY1278" s="24"/>
      <c r="FUZ1278" s="24"/>
      <c r="FVA1278" s="24"/>
      <c r="FVB1278" s="24"/>
      <c r="FVC1278" s="24"/>
      <c r="FVD1278" s="24"/>
      <c r="FVE1278" s="24"/>
      <c r="FVF1278" s="24"/>
      <c r="FVG1278" s="24"/>
      <c r="FVH1278" s="24"/>
      <c r="FVI1278" s="24"/>
      <c r="FVJ1278" s="24"/>
      <c r="FVK1278" s="24"/>
      <c r="FVL1278" s="24"/>
      <c r="FVM1278" s="24"/>
      <c r="FVN1278" s="24"/>
      <c r="FVO1278" s="24"/>
      <c r="FVP1278" s="24"/>
      <c r="FVQ1278" s="24"/>
      <c r="FVR1278" s="24"/>
      <c r="FVS1278" s="24"/>
      <c r="FVT1278" s="24"/>
      <c r="FVU1278" s="24"/>
      <c r="FVV1278" s="24"/>
      <c r="FVW1278" s="24"/>
      <c r="FVX1278" s="24"/>
      <c r="FVY1278" s="24"/>
      <c r="FVZ1278" s="24"/>
      <c r="FWA1278" s="24"/>
      <c r="FWB1278" s="24"/>
      <c r="FWC1278" s="24"/>
      <c r="FWD1278" s="24"/>
      <c r="FWE1278" s="24"/>
      <c r="FWF1278" s="24"/>
      <c r="FWG1278" s="24"/>
      <c r="FWH1278" s="24"/>
      <c r="FWI1278" s="24"/>
      <c r="FWJ1278" s="24"/>
      <c r="FWK1278" s="24"/>
      <c r="FWL1278" s="24"/>
      <c r="FWM1278" s="24"/>
      <c r="FWN1278" s="24"/>
      <c r="FWO1278" s="24"/>
      <c r="FWP1278" s="24"/>
      <c r="FWQ1278" s="24"/>
      <c r="FWR1278" s="24"/>
      <c r="FWS1278" s="24"/>
      <c r="FWT1278" s="24"/>
      <c r="FWU1278" s="24"/>
      <c r="FWV1278" s="24"/>
      <c r="FWW1278" s="24"/>
      <c r="FWX1278" s="24"/>
      <c r="FWY1278" s="24"/>
      <c r="FWZ1278" s="24"/>
      <c r="FXA1278" s="24"/>
      <c r="FXB1278" s="24"/>
      <c r="FXC1278" s="24"/>
      <c r="FXD1278" s="24"/>
      <c r="FXE1278" s="24"/>
      <c r="FXF1278" s="24"/>
      <c r="FXG1278" s="24"/>
      <c r="FXH1278" s="24"/>
      <c r="FXI1278" s="24"/>
      <c r="FXJ1278" s="24"/>
      <c r="FXK1278" s="24"/>
      <c r="FXL1278" s="24"/>
      <c r="FXM1278" s="24"/>
      <c r="FXN1278" s="24"/>
      <c r="FXO1278" s="24"/>
      <c r="FXP1278" s="24"/>
      <c r="FXQ1278" s="24"/>
      <c r="FXR1278" s="24"/>
      <c r="FXS1278" s="24"/>
      <c r="FXT1278" s="24"/>
      <c r="FXU1278" s="24"/>
      <c r="FXV1278" s="24"/>
      <c r="FXW1278" s="24"/>
      <c r="FXX1278" s="24"/>
      <c r="FXY1278" s="24"/>
      <c r="FXZ1278" s="24"/>
      <c r="FYA1278" s="24"/>
      <c r="FYB1278" s="24"/>
      <c r="FYC1278" s="24"/>
      <c r="FYD1278" s="24"/>
      <c r="FYE1278" s="24"/>
      <c r="FYF1278" s="24"/>
      <c r="FYG1278" s="24"/>
      <c r="FYH1278" s="24"/>
      <c r="FYI1278" s="24"/>
      <c r="FYJ1278" s="24"/>
      <c r="FYK1278" s="24"/>
      <c r="FYL1278" s="24"/>
      <c r="FYM1278" s="24"/>
      <c r="FYN1278" s="24"/>
      <c r="FYO1278" s="24"/>
      <c r="FYP1278" s="24"/>
      <c r="FYQ1278" s="24"/>
      <c r="FYR1278" s="24"/>
      <c r="FYS1278" s="24"/>
      <c r="FYT1278" s="24"/>
      <c r="FYU1278" s="24"/>
      <c r="FYV1278" s="24"/>
      <c r="FYW1278" s="24"/>
      <c r="FYX1278" s="24"/>
      <c r="FYY1278" s="24"/>
      <c r="FYZ1278" s="24"/>
      <c r="FZA1278" s="24"/>
      <c r="FZB1278" s="24"/>
      <c r="FZC1278" s="24"/>
      <c r="FZD1278" s="24"/>
      <c r="FZE1278" s="24"/>
      <c r="FZF1278" s="24"/>
      <c r="FZG1278" s="24"/>
      <c r="FZH1278" s="24"/>
      <c r="FZI1278" s="24"/>
      <c r="FZJ1278" s="24"/>
      <c r="FZK1278" s="24"/>
      <c r="FZL1278" s="24"/>
      <c r="FZM1278" s="24"/>
      <c r="FZN1278" s="24"/>
      <c r="FZO1278" s="24"/>
      <c r="FZP1278" s="24"/>
      <c r="FZQ1278" s="24"/>
      <c r="FZR1278" s="24"/>
      <c r="FZS1278" s="24"/>
      <c r="FZT1278" s="24"/>
      <c r="FZU1278" s="24"/>
      <c r="FZV1278" s="24"/>
      <c r="FZW1278" s="24"/>
      <c r="FZX1278" s="24"/>
      <c r="FZY1278" s="24"/>
      <c r="FZZ1278" s="24"/>
      <c r="GAA1278" s="24"/>
      <c r="GAB1278" s="24"/>
      <c r="GAC1278" s="24"/>
      <c r="GAD1278" s="24"/>
      <c r="GAE1278" s="24"/>
      <c r="GAF1278" s="24"/>
      <c r="GAG1278" s="24"/>
      <c r="GAH1278" s="24"/>
      <c r="GAI1278" s="24"/>
      <c r="GAJ1278" s="24"/>
      <c r="GAK1278" s="24"/>
      <c r="GAL1278" s="24"/>
      <c r="GAM1278" s="24"/>
      <c r="GAN1278" s="24"/>
      <c r="GAO1278" s="24"/>
      <c r="GAP1278" s="24"/>
      <c r="GAQ1278" s="24"/>
      <c r="GAR1278" s="24"/>
      <c r="GAS1278" s="24"/>
      <c r="GAT1278" s="24"/>
      <c r="GAU1278" s="24"/>
      <c r="GAV1278" s="24"/>
      <c r="GAW1278" s="24"/>
      <c r="GAX1278" s="24"/>
      <c r="GAY1278" s="24"/>
      <c r="GAZ1278" s="24"/>
      <c r="GBA1278" s="24"/>
      <c r="GBB1278" s="24"/>
      <c r="GBC1278" s="24"/>
      <c r="GBD1278" s="24"/>
      <c r="GBE1278" s="24"/>
      <c r="GBF1278" s="24"/>
      <c r="GBG1278" s="24"/>
      <c r="GBH1278" s="24"/>
      <c r="GBI1278" s="24"/>
      <c r="GBJ1278" s="24"/>
      <c r="GBK1278" s="24"/>
      <c r="GBL1278" s="24"/>
      <c r="GBM1278" s="24"/>
      <c r="GBN1278" s="24"/>
      <c r="GBO1278" s="24"/>
      <c r="GBP1278" s="24"/>
      <c r="GBQ1278" s="24"/>
      <c r="GBR1278" s="24"/>
      <c r="GBS1278" s="24"/>
      <c r="GBT1278" s="24"/>
      <c r="GBU1278" s="24"/>
      <c r="GBV1278" s="24"/>
      <c r="GBW1278" s="24"/>
      <c r="GBX1278" s="24"/>
      <c r="GBY1278" s="24"/>
      <c r="GBZ1278" s="24"/>
      <c r="GCA1278" s="24"/>
      <c r="GCB1278" s="24"/>
      <c r="GCC1278" s="24"/>
      <c r="GCD1278" s="24"/>
      <c r="GCE1278" s="24"/>
      <c r="GCF1278" s="24"/>
      <c r="GCG1278" s="24"/>
      <c r="GCH1278" s="24"/>
      <c r="GCI1278" s="24"/>
      <c r="GCJ1278" s="24"/>
      <c r="GCK1278" s="24"/>
      <c r="GCL1278" s="24"/>
      <c r="GCM1278" s="24"/>
      <c r="GCN1278" s="24"/>
      <c r="GCO1278" s="24"/>
      <c r="GCP1278" s="24"/>
      <c r="GCQ1278" s="24"/>
      <c r="GCR1278" s="24"/>
      <c r="GCS1278" s="24"/>
      <c r="GCT1278" s="24"/>
      <c r="GCU1278" s="24"/>
      <c r="GCV1278" s="24"/>
      <c r="GCW1278" s="24"/>
      <c r="GCX1278" s="24"/>
      <c r="GCY1278" s="24"/>
      <c r="GCZ1278" s="24"/>
      <c r="GDA1278" s="24"/>
      <c r="GDB1278" s="24"/>
      <c r="GDC1278" s="24"/>
      <c r="GDD1278" s="24"/>
      <c r="GDE1278" s="24"/>
      <c r="GDF1278" s="24"/>
      <c r="GDG1278" s="24"/>
      <c r="GDH1278" s="24"/>
      <c r="GDI1278" s="24"/>
      <c r="GDJ1278" s="24"/>
      <c r="GDK1278" s="24"/>
      <c r="GDL1278" s="24"/>
      <c r="GDM1278" s="24"/>
      <c r="GDN1278" s="24"/>
      <c r="GDO1278" s="24"/>
      <c r="GDP1278" s="24"/>
      <c r="GDQ1278" s="24"/>
      <c r="GDR1278" s="24"/>
      <c r="GDS1278" s="24"/>
      <c r="GDT1278" s="24"/>
      <c r="GDU1278" s="24"/>
      <c r="GDV1278" s="24"/>
      <c r="GDW1278" s="24"/>
      <c r="GDX1278" s="24"/>
      <c r="GDY1278" s="24"/>
      <c r="GDZ1278" s="24"/>
      <c r="GEA1278" s="24"/>
      <c r="GEB1278" s="24"/>
      <c r="GEC1278" s="24"/>
      <c r="GED1278" s="24"/>
      <c r="GEE1278" s="24"/>
      <c r="GEF1278" s="24"/>
      <c r="GEG1278" s="24"/>
      <c r="GEH1278" s="24"/>
      <c r="GEI1278" s="24"/>
      <c r="GEJ1278" s="24"/>
      <c r="GEK1278" s="24"/>
      <c r="GEL1278" s="24"/>
      <c r="GEM1278" s="24"/>
      <c r="GEN1278" s="24"/>
      <c r="GEO1278" s="24"/>
      <c r="GEP1278" s="24"/>
      <c r="GEQ1278" s="24"/>
      <c r="GER1278" s="24"/>
      <c r="GES1278" s="24"/>
      <c r="GET1278" s="24"/>
      <c r="GEU1278" s="24"/>
      <c r="GEV1278" s="24"/>
      <c r="GEW1278" s="24"/>
      <c r="GEX1278" s="24"/>
      <c r="GEY1278" s="24"/>
      <c r="GEZ1278" s="24"/>
      <c r="GFA1278" s="24"/>
      <c r="GFB1278" s="24"/>
      <c r="GFC1278" s="24"/>
      <c r="GFD1278" s="24"/>
      <c r="GFE1278" s="24"/>
      <c r="GFF1278" s="24"/>
      <c r="GFG1278" s="24"/>
      <c r="GFH1278" s="24"/>
      <c r="GFI1278" s="24"/>
      <c r="GFJ1278" s="24"/>
      <c r="GFK1278" s="24"/>
      <c r="GFL1278" s="24"/>
      <c r="GFM1278" s="24"/>
      <c r="GFN1278" s="24"/>
      <c r="GFO1278" s="24"/>
      <c r="GFP1278" s="24"/>
      <c r="GFQ1278" s="24"/>
      <c r="GFR1278" s="24"/>
      <c r="GFS1278" s="24"/>
      <c r="GFT1278" s="24"/>
      <c r="GFU1278" s="24"/>
      <c r="GFV1278" s="24"/>
      <c r="GFW1278" s="24"/>
      <c r="GFX1278" s="24"/>
      <c r="GFY1278" s="24"/>
      <c r="GFZ1278" s="24"/>
      <c r="GGA1278" s="24"/>
      <c r="GGB1278" s="24"/>
      <c r="GGC1278" s="24"/>
      <c r="GGD1278" s="24"/>
      <c r="GGE1278" s="24"/>
      <c r="GGF1278" s="24"/>
      <c r="GGG1278" s="24"/>
      <c r="GGH1278" s="24"/>
      <c r="GGI1278" s="24"/>
      <c r="GGJ1278" s="24"/>
      <c r="GGK1278" s="24"/>
      <c r="GGL1278" s="24"/>
      <c r="GGM1278" s="24"/>
      <c r="GGN1278" s="24"/>
      <c r="GGO1278" s="24"/>
      <c r="GGP1278" s="24"/>
      <c r="GGQ1278" s="24"/>
      <c r="GGR1278" s="24"/>
      <c r="GGS1278" s="24"/>
      <c r="GGT1278" s="24"/>
      <c r="GGU1278" s="24"/>
      <c r="GGV1278" s="24"/>
      <c r="GGW1278" s="24"/>
      <c r="GGX1278" s="24"/>
      <c r="GGY1278" s="24"/>
      <c r="GGZ1278" s="24"/>
      <c r="GHA1278" s="24"/>
      <c r="GHB1278" s="24"/>
      <c r="GHC1278" s="24"/>
      <c r="GHD1278" s="24"/>
      <c r="GHE1278" s="24"/>
      <c r="GHF1278" s="24"/>
      <c r="GHG1278" s="24"/>
      <c r="GHH1278" s="24"/>
      <c r="GHI1278" s="24"/>
      <c r="GHJ1278" s="24"/>
      <c r="GHK1278" s="24"/>
      <c r="GHL1278" s="24"/>
      <c r="GHM1278" s="24"/>
      <c r="GHN1278" s="24"/>
      <c r="GHO1278" s="24"/>
      <c r="GHP1278" s="24"/>
      <c r="GHQ1278" s="24"/>
      <c r="GHR1278" s="24"/>
      <c r="GHS1278" s="24"/>
      <c r="GHT1278" s="24"/>
      <c r="GHU1278" s="24"/>
      <c r="GHV1278" s="24"/>
      <c r="GHW1278" s="24"/>
      <c r="GHX1278" s="24"/>
      <c r="GHY1278" s="24"/>
      <c r="GHZ1278" s="24"/>
      <c r="GIA1278" s="24"/>
      <c r="GIB1278" s="24"/>
      <c r="GIC1278" s="24"/>
      <c r="GID1278" s="24"/>
      <c r="GIE1278" s="24"/>
      <c r="GIF1278" s="24"/>
      <c r="GIG1278" s="24"/>
      <c r="GIH1278" s="24"/>
      <c r="GII1278" s="24"/>
      <c r="GIJ1278" s="24"/>
      <c r="GIK1278" s="24"/>
      <c r="GIL1278" s="24"/>
      <c r="GIM1278" s="24"/>
      <c r="GIN1278" s="24"/>
      <c r="GIO1278" s="24"/>
      <c r="GIP1278" s="24"/>
      <c r="GIQ1278" s="24"/>
      <c r="GIR1278" s="24"/>
      <c r="GIS1278" s="24"/>
      <c r="GIT1278" s="24"/>
      <c r="GIU1278" s="24"/>
      <c r="GIV1278" s="24"/>
      <c r="GIW1278" s="24"/>
      <c r="GIX1278" s="24"/>
      <c r="GIY1278" s="24"/>
      <c r="GIZ1278" s="24"/>
      <c r="GJA1278" s="24"/>
      <c r="GJB1278" s="24"/>
      <c r="GJC1278" s="24"/>
      <c r="GJD1278" s="24"/>
      <c r="GJE1278" s="24"/>
      <c r="GJF1278" s="24"/>
      <c r="GJG1278" s="24"/>
      <c r="GJH1278" s="24"/>
      <c r="GJI1278" s="24"/>
      <c r="GJJ1278" s="24"/>
      <c r="GJK1278" s="24"/>
      <c r="GJL1278" s="24"/>
      <c r="GJM1278" s="24"/>
      <c r="GJN1278" s="24"/>
      <c r="GJO1278" s="24"/>
      <c r="GJP1278" s="24"/>
      <c r="GJQ1278" s="24"/>
      <c r="GJR1278" s="24"/>
      <c r="GJS1278" s="24"/>
      <c r="GJT1278" s="24"/>
      <c r="GJU1278" s="24"/>
      <c r="GJV1278" s="24"/>
      <c r="GJW1278" s="24"/>
      <c r="GJX1278" s="24"/>
      <c r="GJY1278" s="24"/>
      <c r="GJZ1278" s="24"/>
      <c r="GKA1278" s="24"/>
      <c r="GKB1278" s="24"/>
      <c r="GKC1278" s="24"/>
      <c r="GKD1278" s="24"/>
      <c r="GKE1278" s="24"/>
      <c r="GKF1278" s="24"/>
      <c r="GKG1278" s="24"/>
      <c r="GKH1278" s="24"/>
      <c r="GKI1278" s="24"/>
      <c r="GKJ1278" s="24"/>
      <c r="GKK1278" s="24"/>
      <c r="GKL1278" s="24"/>
      <c r="GKM1278" s="24"/>
      <c r="GKN1278" s="24"/>
      <c r="GKO1278" s="24"/>
      <c r="GKP1278" s="24"/>
      <c r="GKQ1278" s="24"/>
      <c r="GKR1278" s="24"/>
      <c r="GKS1278" s="24"/>
      <c r="GKT1278" s="24"/>
      <c r="GKU1278" s="24"/>
      <c r="GKV1278" s="24"/>
      <c r="GKW1278" s="24"/>
      <c r="GKX1278" s="24"/>
      <c r="GKY1278" s="24"/>
      <c r="GKZ1278" s="24"/>
      <c r="GLA1278" s="24"/>
      <c r="GLB1278" s="24"/>
      <c r="GLC1278" s="24"/>
      <c r="GLD1278" s="24"/>
      <c r="GLE1278" s="24"/>
      <c r="GLF1278" s="24"/>
      <c r="GLG1278" s="24"/>
      <c r="GLH1278" s="24"/>
      <c r="GLI1278" s="24"/>
      <c r="GLJ1278" s="24"/>
      <c r="GLK1278" s="24"/>
      <c r="GLL1278" s="24"/>
      <c r="GLM1278" s="24"/>
      <c r="GLN1278" s="24"/>
      <c r="GLO1278" s="24"/>
      <c r="GLP1278" s="24"/>
      <c r="GLQ1278" s="24"/>
      <c r="GLR1278" s="24"/>
      <c r="GLS1278" s="24"/>
      <c r="GLT1278" s="24"/>
      <c r="GLU1278" s="24"/>
      <c r="GLV1278" s="24"/>
      <c r="GLW1278" s="24"/>
      <c r="GLX1278" s="24"/>
      <c r="GLY1278" s="24"/>
      <c r="GLZ1278" s="24"/>
      <c r="GMA1278" s="24"/>
      <c r="GMB1278" s="24"/>
      <c r="GMC1278" s="24"/>
      <c r="GMD1278" s="24"/>
      <c r="GME1278" s="24"/>
      <c r="GMF1278" s="24"/>
      <c r="GMG1278" s="24"/>
      <c r="GMH1278" s="24"/>
      <c r="GMI1278" s="24"/>
      <c r="GMJ1278" s="24"/>
      <c r="GMK1278" s="24"/>
      <c r="GML1278" s="24"/>
      <c r="GMM1278" s="24"/>
      <c r="GMN1278" s="24"/>
      <c r="GMO1278" s="24"/>
      <c r="GMP1278" s="24"/>
      <c r="GMQ1278" s="24"/>
      <c r="GMR1278" s="24"/>
      <c r="GMS1278" s="24"/>
      <c r="GMT1278" s="24"/>
      <c r="GMU1278" s="24"/>
      <c r="GMV1278" s="24"/>
      <c r="GMW1278" s="24"/>
      <c r="GMX1278" s="24"/>
      <c r="GMY1278" s="24"/>
      <c r="GMZ1278" s="24"/>
      <c r="GNA1278" s="24"/>
      <c r="GNB1278" s="24"/>
      <c r="GNC1278" s="24"/>
      <c r="GND1278" s="24"/>
      <c r="GNE1278" s="24"/>
      <c r="GNF1278" s="24"/>
      <c r="GNG1278" s="24"/>
      <c r="GNH1278" s="24"/>
      <c r="GNI1278" s="24"/>
      <c r="GNJ1278" s="24"/>
      <c r="GNK1278" s="24"/>
      <c r="GNL1278" s="24"/>
      <c r="GNM1278" s="24"/>
      <c r="GNN1278" s="24"/>
      <c r="GNO1278" s="24"/>
      <c r="GNP1278" s="24"/>
      <c r="GNQ1278" s="24"/>
      <c r="GNR1278" s="24"/>
      <c r="GNS1278" s="24"/>
      <c r="GNT1278" s="24"/>
      <c r="GNU1278" s="24"/>
      <c r="GNV1278" s="24"/>
      <c r="GNW1278" s="24"/>
      <c r="GNX1278" s="24"/>
      <c r="GNY1278" s="24"/>
      <c r="GNZ1278" s="24"/>
      <c r="GOA1278" s="24"/>
      <c r="GOB1278" s="24"/>
      <c r="GOC1278" s="24"/>
      <c r="GOD1278" s="24"/>
      <c r="GOE1278" s="24"/>
      <c r="GOF1278" s="24"/>
      <c r="GOG1278" s="24"/>
      <c r="GOH1278" s="24"/>
      <c r="GOI1278" s="24"/>
      <c r="GOJ1278" s="24"/>
      <c r="GOK1278" s="24"/>
      <c r="GOL1278" s="24"/>
      <c r="GOM1278" s="24"/>
      <c r="GON1278" s="24"/>
      <c r="GOO1278" s="24"/>
      <c r="GOP1278" s="24"/>
      <c r="GOQ1278" s="24"/>
      <c r="GOR1278" s="24"/>
      <c r="GOS1278" s="24"/>
      <c r="GOT1278" s="24"/>
      <c r="GOU1278" s="24"/>
      <c r="GOV1278" s="24"/>
      <c r="GOW1278" s="24"/>
      <c r="GOX1278" s="24"/>
      <c r="GOY1278" s="24"/>
      <c r="GOZ1278" s="24"/>
      <c r="GPA1278" s="24"/>
      <c r="GPB1278" s="24"/>
      <c r="GPC1278" s="24"/>
      <c r="GPD1278" s="24"/>
      <c r="GPE1278" s="24"/>
      <c r="GPF1278" s="24"/>
      <c r="GPG1278" s="24"/>
      <c r="GPH1278" s="24"/>
      <c r="GPI1278" s="24"/>
      <c r="GPJ1278" s="24"/>
      <c r="GPK1278" s="24"/>
      <c r="GPL1278" s="24"/>
      <c r="GPM1278" s="24"/>
      <c r="GPN1278" s="24"/>
      <c r="GPO1278" s="24"/>
      <c r="GPP1278" s="24"/>
      <c r="GPQ1278" s="24"/>
      <c r="GPR1278" s="24"/>
      <c r="GPS1278" s="24"/>
      <c r="GPT1278" s="24"/>
      <c r="GPU1278" s="24"/>
      <c r="GPV1278" s="24"/>
      <c r="GPW1278" s="24"/>
      <c r="GPX1278" s="24"/>
      <c r="GPY1278" s="24"/>
      <c r="GPZ1278" s="24"/>
      <c r="GQA1278" s="24"/>
      <c r="GQB1278" s="24"/>
      <c r="GQC1278" s="24"/>
      <c r="GQD1278" s="24"/>
      <c r="GQE1278" s="24"/>
      <c r="GQF1278" s="24"/>
      <c r="GQG1278" s="24"/>
      <c r="GQH1278" s="24"/>
      <c r="GQI1278" s="24"/>
      <c r="GQJ1278" s="24"/>
      <c r="GQK1278" s="24"/>
      <c r="GQL1278" s="24"/>
      <c r="GQM1278" s="24"/>
      <c r="GQN1278" s="24"/>
      <c r="GQO1278" s="24"/>
      <c r="GQP1278" s="24"/>
      <c r="GQQ1278" s="24"/>
      <c r="GQR1278" s="24"/>
      <c r="GQS1278" s="24"/>
      <c r="GQT1278" s="24"/>
      <c r="GQU1278" s="24"/>
      <c r="GQV1278" s="24"/>
      <c r="GQW1278" s="24"/>
      <c r="GQX1278" s="24"/>
      <c r="GQY1278" s="24"/>
      <c r="GQZ1278" s="24"/>
      <c r="GRA1278" s="24"/>
      <c r="GRB1278" s="24"/>
      <c r="GRC1278" s="24"/>
      <c r="GRD1278" s="24"/>
      <c r="GRE1278" s="24"/>
      <c r="GRF1278" s="24"/>
      <c r="GRG1278" s="24"/>
      <c r="GRH1278" s="24"/>
      <c r="GRI1278" s="24"/>
      <c r="GRJ1278" s="24"/>
      <c r="GRK1278" s="24"/>
      <c r="GRL1278" s="24"/>
      <c r="GRM1278" s="24"/>
      <c r="GRN1278" s="24"/>
      <c r="GRO1278" s="24"/>
      <c r="GRP1278" s="24"/>
      <c r="GRQ1278" s="24"/>
      <c r="GRR1278" s="24"/>
      <c r="GRS1278" s="24"/>
      <c r="GRT1278" s="24"/>
      <c r="GRU1278" s="24"/>
      <c r="GRV1278" s="24"/>
      <c r="GRW1278" s="24"/>
      <c r="GRX1278" s="24"/>
      <c r="GRY1278" s="24"/>
      <c r="GRZ1278" s="24"/>
      <c r="GSA1278" s="24"/>
      <c r="GSB1278" s="24"/>
      <c r="GSC1278" s="24"/>
      <c r="GSD1278" s="24"/>
      <c r="GSE1278" s="24"/>
      <c r="GSF1278" s="24"/>
      <c r="GSG1278" s="24"/>
      <c r="GSH1278" s="24"/>
      <c r="GSI1278" s="24"/>
      <c r="GSJ1278" s="24"/>
      <c r="GSK1278" s="24"/>
      <c r="GSL1278" s="24"/>
      <c r="GSM1278" s="24"/>
      <c r="GSN1278" s="24"/>
      <c r="GSO1278" s="24"/>
      <c r="GSP1278" s="24"/>
      <c r="GSQ1278" s="24"/>
      <c r="GSR1278" s="24"/>
      <c r="GSS1278" s="24"/>
      <c r="GST1278" s="24"/>
      <c r="GSU1278" s="24"/>
      <c r="GSV1278" s="24"/>
      <c r="GSW1278" s="24"/>
      <c r="GSX1278" s="24"/>
      <c r="GSY1278" s="24"/>
      <c r="GSZ1278" s="24"/>
      <c r="GTA1278" s="24"/>
      <c r="GTB1278" s="24"/>
      <c r="GTC1278" s="24"/>
      <c r="GTD1278" s="24"/>
      <c r="GTE1278" s="24"/>
      <c r="GTF1278" s="24"/>
      <c r="GTG1278" s="24"/>
      <c r="GTH1278" s="24"/>
      <c r="GTI1278" s="24"/>
      <c r="GTJ1278" s="24"/>
      <c r="GTK1278" s="24"/>
      <c r="GTL1278" s="24"/>
      <c r="GTM1278" s="24"/>
      <c r="GTN1278" s="24"/>
      <c r="GTO1278" s="24"/>
      <c r="GTP1278" s="24"/>
      <c r="GTQ1278" s="24"/>
      <c r="GTR1278" s="24"/>
      <c r="GTS1278" s="24"/>
      <c r="GTT1278" s="24"/>
      <c r="GTU1278" s="24"/>
      <c r="GTV1278" s="24"/>
      <c r="GTW1278" s="24"/>
      <c r="GTX1278" s="24"/>
      <c r="GTY1278" s="24"/>
      <c r="GTZ1278" s="24"/>
      <c r="GUA1278" s="24"/>
      <c r="GUB1278" s="24"/>
      <c r="GUC1278" s="24"/>
      <c r="GUD1278" s="24"/>
      <c r="GUE1278" s="24"/>
      <c r="GUF1278" s="24"/>
      <c r="GUG1278" s="24"/>
      <c r="GUH1278" s="24"/>
      <c r="GUI1278" s="24"/>
      <c r="GUJ1278" s="24"/>
      <c r="GUK1278" s="24"/>
      <c r="GUL1278" s="24"/>
      <c r="GUM1278" s="24"/>
      <c r="GUN1278" s="24"/>
      <c r="GUO1278" s="24"/>
      <c r="GUP1278" s="24"/>
      <c r="GUQ1278" s="24"/>
      <c r="GUR1278" s="24"/>
      <c r="GUS1278" s="24"/>
      <c r="GUT1278" s="24"/>
      <c r="GUU1278" s="24"/>
      <c r="GUV1278" s="24"/>
      <c r="GUW1278" s="24"/>
      <c r="GUX1278" s="24"/>
      <c r="GUY1278" s="24"/>
      <c r="GUZ1278" s="24"/>
      <c r="GVA1278" s="24"/>
      <c r="GVB1278" s="24"/>
      <c r="GVC1278" s="24"/>
      <c r="GVD1278" s="24"/>
      <c r="GVE1278" s="24"/>
      <c r="GVF1278" s="24"/>
      <c r="GVG1278" s="24"/>
      <c r="GVH1278" s="24"/>
      <c r="GVI1278" s="24"/>
      <c r="GVJ1278" s="24"/>
      <c r="GVK1278" s="24"/>
      <c r="GVL1278" s="24"/>
      <c r="GVM1278" s="24"/>
      <c r="GVN1278" s="24"/>
      <c r="GVO1278" s="24"/>
      <c r="GVP1278" s="24"/>
      <c r="GVQ1278" s="24"/>
      <c r="GVR1278" s="24"/>
      <c r="GVS1278" s="24"/>
      <c r="GVT1278" s="24"/>
      <c r="GVU1278" s="24"/>
      <c r="GVV1278" s="24"/>
      <c r="GVW1278" s="24"/>
      <c r="GVX1278" s="24"/>
      <c r="GVY1278" s="24"/>
      <c r="GVZ1278" s="24"/>
      <c r="GWA1278" s="24"/>
      <c r="GWB1278" s="24"/>
      <c r="GWC1278" s="24"/>
      <c r="GWD1278" s="24"/>
      <c r="GWE1278" s="24"/>
      <c r="GWF1278" s="24"/>
      <c r="GWG1278" s="24"/>
      <c r="GWH1278" s="24"/>
      <c r="GWI1278" s="24"/>
      <c r="GWJ1278" s="24"/>
      <c r="GWK1278" s="24"/>
      <c r="GWL1278" s="24"/>
      <c r="GWM1278" s="24"/>
      <c r="GWN1278" s="24"/>
      <c r="GWO1278" s="24"/>
      <c r="GWP1278" s="24"/>
      <c r="GWQ1278" s="24"/>
      <c r="GWR1278" s="24"/>
      <c r="GWS1278" s="24"/>
      <c r="GWT1278" s="24"/>
      <c r="GWU1278" s="24"/>
      <c r="GWV1278" s="24"/>
      <c r="GWW1278" s="24"/>
      <c r="GWX1278" s="24"/>
      <c r="GWY1278" s="24"/>
      <c r="GWZ1278" s="24"/>
      <c r="GXA1278" s="24"/>
      <c r="GXB1278" s="24"/>
      <c r="GXC1278" s="24"/>
      <c r="GXD1278" s="24"/>
      <c r="GXE1278" s="24"/>
      <c r="GXF1278" s="24"/>
      <c r="GXG1278" s="24"/>
      <c r="GXH1278" s="24"/>
      <c r="GXI1278" s="24"/>
      <c r="GXJ1278" s="24"/>
      <c r="GXK1278" s="24"/>
      <c r="GXL1278" s="24"/>
      <c r="GXM1278" s="24"/>
      <c r="GXN1278" s="24"/>
      <c r="GXO1278" s="24"/>
      <c r="GXP1278" s="24"/>
      <c r="GXQ1278" s="24"/>
      <c r="GXR1278" s="24"/>
      <c r="GXS1278" s="24"/>
      <c r="GXT1278" s="24"/>
      <c r="GXU1278" s="24"/>
      <c r="GXV1278" s="24"/>
      <c r="GXW1278" s="24"/>
      <c r="GXX1278" s="24"/>
      <c r="GXY1278" s="24"/>
      <c r="GXZ1278" s="24"/>
      <c r="GYA1278" s="24"/>
      <c r="GYB1278" s="24"/>
      <c r="GYC1278" s="24"/>
      <c r="GYD1278" s="24"/>
      <c r="GYE1278" s="24"/>
      <c r="GYF1278" s="24"/>
      <c r="GYG1278" s="24"/>
      <c r="GYH1278" s="24"/>
      <c r="GYI1278" s="24"/>
      <c r="GYJ1278" s="24"/>
      <c r="GYK1278" s="24"/>
      <c r="GYL1278" s="24"/>
      <c r="GYM1278" s="24"/>
      <c r="GYN1278" s="24"/>
      <c r="GYO1278" s="24"/>
      <c r="GYP1278" s="24"/>
      <c r="GYQ1278" s="24"/>
      <c r="GYR1278" s="24"/>
      <c r="GYS1278" s="24"/>
      <c r="GYT1278" s="24"/>
      <c r="GYU1278" s="24"/>
      <c r="GYV1278" s="24"/>
      <c r="GYW1278" s="24"/>
      <c r="GYX1278" s="24"/>
      <c r="GYY1278" s="24"/>
      <c r="GYZ1278" s="24"/>
      <c r="GZA1278" s="24"/>
      <c r="GZB1278" s="24"/>
      <c r="GZC1278" s="24"/>
      <c r="GZD1278" s="24"/>
      <c r="GZE1278" s="24"/>
      <c r="GZF1278" s="24"/>
      <c r="GZG1278" s="24"/>
      <c r="GZH1278" s="24"/>
      <c r="GZI1278" s="24"/>
      <c r="GZJ1278" s="24"/>
      <c r="GZK1278" s="24"/>
      <c r="GZL1278" s="24"/>
      <c r="GZM1278" s="24"/>
      <c r="GZN1278" s="24"/>
      <c r="GZO1278" s="24"/>
      <c r="GZP1278" s="24"/>
      <c r="GZQ1278" s="24"/>
      <c r="GZR1278" s="24"/>
      <c r="GZS1278" s="24"/>
      <c r="GZT1278" s="24"/>
      <c r="GZU1278" s="24"/>
      <c r="GZV1278" s="24"/>
      <c r="GZW1278" s="24"/>
      <c r="GZX1278" s="24"/>
      <c r="GZY1278" s="24"/>
      <c r="GZZ1278" s="24"/>
      <c r="HAA1278" s="24"/>
      <c r="HAB1278" s="24"/>
      <c r="HAC1278" s="24"/>
      <c r="HAD1278" s="24"/>
      <c r="HAE1278" s="24"/>
      <c r="HAF1278" s="24"/>
      <c r="HAG1278" s="24"/>
      <c r="HAH1278" s="24"/>
      <c r="HAI1278" s="24"/>
      <c r="HAJ1278" s="24"/>
      <c r="HAK1278" s="24"/>
      <c r="HAL1278" s="24"/>
      <c r="HAM1278" s="24"/>
      <c r="HAN1278" s="24"/>
      <c r="HAO1278" s="24"/>
      <c r="HAP1278" s="24"/>
      <c r="HAQ1278" s="24"/>
      <c r="HAR1278" s="24"/>
      <c r="HAS1278" s="24"/>
      <c r="HAT1278" s="24"/>
      <c r="HAU1278" s="24"/>
      <c r="HAV1278" s="24"/>
      <c r="HAW1278" s="24"/>
      <c r="HAX1278" s="24"/>
      <c r="HAY1278" s="24"/>
      <c r="HAZ1278" s="24"/>
      <c r="HBA1278" s="24"/>
      <c r="HBB1278" s="24"/>
      <c r="HBC1278" s="24"/>
      <c r="HBD1278" s="24"/>
      <c r="HBE1278" s="24"/>
      <c r="HBF1278" s="24"/>
      <c r="HBG1278" s="24"/>
      <c r="HBH1278" s="24"/>
      <c r="HBI1278" s="24"/>
      <c r="HBJ1278" s="24"/>
      <c r="HBK1278" s="24"/>
      <c r="HBL1278" s="24"/>
      <c r="HBM1278" s="24"/>
      <c r="HBN1278" s="24"/>
      <c r="HBO1278" s="24"/>
      <c r="HBP1278" s="24"/>
      <c r="HBQ1278" s="24"/>
      <c r="HBR1278" s="24"/>
      <c r="HBS1278" s="24"/>
      <c r="HBT1278" s="24"/>
      <c r="HBU1278" s="24"/>
      <c r="HBV1278" s="24"/>
      <c r="HBW1278" s="24"/>
      <c r="HBX1278" s="24"/>
      <c r="HBY1278" s="24"/>
      <c r="HBZ1278" s="24"/>
      <c r="HCA1278" s="24"/>
      <c r="HCB1278" s="24"/>
      <c r="HCC1278" s="24"/>
      <c r="HCD1278" s="24"/>
      <c r="HCE1278" s="24"/>
      <c r="HCF1278" s="24"/>
      <c r="HCG1278" s="24"/>
      <c r="HCH1278" s="24"/>
      <c r="HCI1278" s="24"/>
      <c r="HCJ1278" s="24"/>
      <c r="HCK1278" s="24"/>
      <c r="HCL1278" s="24"/>
      <c r="HCM1278" s="24"/>
      <c r="HCN1278" s="24"/>
      <c r="HCO1278" s="24"/>
      <c r="HCP1278" s="24"/>
      <c r="HCQ1278" s="24"/>
      <c r="HCR1278" s="24"/>
      <c r="HCS1278" s="24"/>
      <c r="HCT1278" s="24"/>
      <c r="HCU1278" s="24"/>
      <c r="HCV1278" s="24"/>
      <c r="HCW1278" s="24"/>
      <c r="HCX1278" s="24"/>
      <c r="HCY1278" s="24"/>
      <c r="HCZ1278" s="24"/>
      <c r="HDA1278" s="24"/>
      <c r="HDB1278" s="24"/>
      <c r="HDC1278" s="24"/>
      <c r="HDD1278" s="24"/>
      <c r="HDE1278" s="24"/>
      <c r="HDF1278" s="24"/>
      <c r="HDG1278" s="24"/>
      <c r="HDH1278" s="24"/>
      <c r="HDI1278" s="24"/>
      <c r="HDJ1278" s="24"/>
      <c r="HDK1278" s="24"/>
      <c r="HDL1278" s="24"/>
      <c r="HDM1278" s="24"/>
      <c r="HDN1278" s="24"/>
      <c r="HDO1278" s="24"/>
      <c r="HDP1278" s="24"/>
      <c r="HDQ1278" s="24"/>
      <c r="HDR1278" s="24"/>
      <c r="HDS1278" s="24"/>
      <c r="HDT1278" s="24"/>
      <c r="HDU1278" s="24"/>
      <c r="HDV1278" s="24"/>
      <c r="HDW1278" s="24"/>
      <c r="HDX1278" s="24"/>
      <c r="HDY1278" s="24"/>
      <c r="HDZ1278" s="24"/>
      <c r="HEA1278" s="24"/>
      <c r="HEB1278" s="24"/>
      <c r="HEC1278" s="24"/>
      <c r="HED1278" s="24"/>
      <c r="HEE1278" s="24"/>
      <c r="HEF1278" s="24"/>
      <c r="HEG1278" s="24"/>
      <c r="HEH1278" s="24"/>
      <c r="HEI1278" s="24"/>
      <c r="HEJ1278" s="24"/>
      <c r="HEK1278" s="24"/>
      <c r="HEL1278" s="24"/>
      <c r="HEM1278" s="24"/>
      <c r="HEN1278" s="24"/>
      <c r="HEO1278" s="24"/>
      <c r="HEP1278" s="24"/>
      <c r="HEQ1278" s="24"/>
      <c r="HER1278" s="24"/>
      <c r="HES1278" s="24"/>
      <c r="HET1278" s="24"/>
      <c r="HEU1278" s="24"/>
      <c r="HEV1278" s="24"/>
      <c r="HEW1278" s="24"/>
      <c r="HEX1278" s="24"/>
      <c r="HEY1278" s="24"/>
      <c r="HEZ1278" s="24"/>
      <c r="HFA1278" s="24"/>
      <c r="HFB1278" s="24"/>
      <c r="HFC1278" s="24"/>
      <c r="HFD1278" s="24"/>
      <c r="HFE1278" s="24"/>
      <c r="HFF1278" s="24"/>
      <c r="HFG1278" s="24"/>
      <c r="HFH1278" s="24"/>
      <c r="HFI1278" s="24"/>
      <c r="HFJ1278" s="24"/>
      <c r="HFK1278" s="24"/>
      <c r="HFL1278" s="24"/>
      <c r="HFM1278" s="24"/>
      <c r="HFN1278" s="24"/>
      <c r="HFO1278" s="24"/>
      <c r="HFP1278" s="24"/>
      <c r="HFQ1278" s="24"/>
      <c r="HFR1278" s="24"/>
      <c r="HFS1278" s="24"/>
      <c r="HFT1278" s="24"/>
      <c r="HFU1278" s="24"/>
      <c r="HFV1278" s="24"/>
      <c r="HFW1278" s="24"/>
      <c r="HFX1278" s="24"/>
      <c r="HFY1278" s="24"/>
      <c r="HFZ1278" s="24"/>
      <c r="HGA1278" s="24"/>
      <c r="HGB1278" s="24"/>
      <c r="HGC1278" s="24"/>
      <c r="HGD1278" s="24"/>
      <c r="HGE1278" s="24"/>
      <c r="HGF1278" s="24"/>
      <c r="HGG1278" s="24"/>
      <c r="HGH1278" s="24"/>
      <c r="HGI1278" s="24"/>
      <c r="HGJ1278" s="24"/>
      <c r="HGK1278" s="24"/>
      <c r="HGL1278" s="24"/>
      <c r="HGM1278" s="24"/>
      <c r="HGN1278" s="24"/>
      <c r="HGO1278" s="24"/>
      <c r="HGP1278" s="24"/>
      <c r="HGQ1278" s="24"/>
      <c r="HGR1278" s="24"/>
      <c r="HGS1278" s="24"/>
      <c r="HGT1278" s="24"/>
      <c r="HGU1278" s="24"/>
      <c r="HGV1278" s="24"/>
      <c r="HGW1278" s="24"/>
      <c r="HGX1278" s="24"/>
      <c r="HGY1278" s="24"/>
      <c r="HGZ1278" s="24"/>
      <c r="HHA1278" s="24"/>
      <c r="HHB1278" s="24"/>
      <c r="HHC1278" s="24"/>
      <c r="HHD1278" s="24"/>
      <c r="HHE1278" s="24"/>
      <c r="HHF1278" s="24"/>
      <c r="HHG1278" s="24"/>
      <c r="HHH1278" s="24"/>
      <c r="HHI1278" s="24"/>
      <c r="HHJ1278" s="24"/>
      <c r="HHK1278" s="24"/>
      <c r="HHL1278" s="24"/>
      <c r="HHM1278" s="24"/>
      <c r="HHN1278" s="24"/>
      <c r="HHO1278" s="24"/>
      <c r="HHP1278" s="24"/>
      <c r="HHQ1278" s="24"/>
      <c r="HHR1278" s="24"/>
      <c r="HHS1278" s="24"/>
      <c r="HHT1278" s="24"/>
      <c r="HHU1278" s="24"/>
      <c r="HHV1278" s="24"/>
      <c r="HHW1278" s="24"/>
      <c r="HHX1278" s="24"/>
      <c r="HHY1278" s="24"/>
      <c r="HHZ1278" s="24"/>
      <c r="HIA1278" s="24"/>
      <c r="HIB1278" s="24"/>
      <c r="HIC1278" s="24"/>
      <c r="HID1278" s="24"/>
      <c r="HIE1278" s="24"/>
      <c r="HIF1278" s="24"/>
      <c r="HIG1278" s="24"/>
      <c r="HIH1278" s="24"/>
      <c r="HII1278" s="24"/>
      <c r="HIJ1278" s="24"/>
      <c r="HIK1278" s="24"/>
      <c r="HIL1278" s="24"/>
      <c r="HIM1278" s="24"/>
      <c r="HIN1278" s="24"/>
      <c r="HIO1278" s="24"/>
      <c r="HIP1278" s="24"/>
      <c r="HIQ1278" s="24"/>
      <c r="HIR1278" s="24"/>
      <c r="HIS1278" s="24"/>
      <c r="HIT1278" s="24"/>
      <c r="HIU1278" s="24"/>
      <c r="HIV1278" s="24"/>
      <c r="HIW1278" s="24"/>
      <c r="HIX1278" s="24"/>
      <c r="HIY1278" s="24"/>
      <c r="HIZ1278" s="24"/>
      <c r="HJA1278" s="24"/>
      <c r="HJB1278" s="24"/>
      <c r="HJC1278" s="24"/>
      <c r="HJD1278" s="24"/>
      <c r="HJE1278" s="24"/>
      <c r="HJF1278" s="24"/>
      <c r="HJG1278" s="24"/>
      <c r="HJH1278" s="24"/>
      <c r="HJI1278" s="24"/>
      <c r="HJJ1278" s="24"/>
      <c r="HJK1278" s="24"/>
      <c r="HJL1278" s="24"/>
      <c r="HJM1278" s="24"/>
      <c r="HJN1278" s="24"/>
      <c r="HJO1278" s="24"/>
      <c r="HJP1278" s="24"/>
      <c r="HJQ1278" s="24"/>
      <c r="HJR1278" s="24"/>
      <c r="HJS1278" s="24"/>
      <c r="HJT1278" s="24"/>
      <c r="HJU1278" s="24"/>
      <c r="HJV1278" s="24"/>
      <c r="HJW1278" s="24"/>
      <c r="HJX1278" s="24"/>
      <c r="HJY1278" s="24"/>
      <c r="HJZ1278" s="24"/>
      <c r="HKA1278" s="24"/>
      <c r="HKB1278" s="24"/>
      <c r="HKC1278" s="24"/>
      <c r="HKD1278" s="24"/>
      <c r="HKE1278" s="24"/>
      <c r="HKF1278" s="24"/>
      <c r="HKG1278" s="24"/>
      <c r="HKH1278" s="24"/>
      <c r="HKI1278" s="24"/>
      <c r="HKJ1278" s="24"/>
      <c r="HKK1278" s="24"/>
      <c r="HKL1278" s="24"/>
      <c r="HKM1278" s="24"/>
      <c r="HKN1278" s="24"/>
      <c r="HKO1278" s="24"/>
      <c r="HKP1278" s="24"/>
      <c r="HKQ1278" s="24"/>
      <c r="HKR1278" s="24"/>
      <c r="HKS1278" s="24"/>
      <c r="HKT1278" s="24"/>
      <c r="HKU1278" s="24"/>
      <c r="HKV1278" s="24"/>
      <c r="HKW1278" s="24"/>
      <c r="HKX1278" s="24"/>
      <c r="HKY1278" s="24"/>
      <c r="HKZ1278" s="24"/>
      <c r="HLA1278" s="24"/>
      <c r="HLB1278" s="24"/>
      <c r="HLC1278" s="24"/>
      <c r="HLD1278" s="24"/>
      <c r="HLE1278" s="24"/>
      <c r="HLF1278" s="24"/>
      <c r="HLG1278" s="24"/>
      <c r="HLH1278" s="24"/>
      <c r="HLI1278" s="24"/>
      <c r="HLJ1278" s="24"/>
      <c r="HLK1278" s="24"/>
      <c r="HLL1278" s="24"/>
      <c r="HLM1278" s="24"/>
      <c r="HLN1278" s="24"/>
      <c r="HLO1278" s="24"/>
      <c r="HLP1278" s="24"/>
      <c r="HLQ1278" s="24"/>
      <c r="HLR1278" s="24"/>
      <c r="HLS1278" s="24"/>
      <c r="HLT1278" s="24"/>
      <c r="HLU1278" s="24"/>
      <c r="HLV1278" s="24"/>
      <c r="HLW1278" s="24"/>
      <c r="HLX1278" s="24"/>
      <c r="HLY1278" s="24"/>
      <c r="HLZ1278" s="24"/>
      <c r="HMA1278" s="24"/>
      <c r="HMB1278" s="24"/>
      <c r="HMC1278" s="24"/>
      <c r="HMD1278" s="24"/>
      <c r="HME1278" s="24"/>
      <c r="HMF1278" s="24"/>
      <c r="HMG1278" s="24"/>
      <c r="HMH1278" s="24"/>
      <c r="HMI1278" s="24"/>
      <c r="HMJ1278" s="24"/>
      <c r="HMK1278" s="24"/>
      <c r="HML1278" s="24"/>
      <c r="HMM1278" s="24"/>
      <c r="HMN1278" s="24"/>
      <c r="HMO1278" s="24"/>
      <c r="HMP1278" s="24"/>
      <c r="HMQ1278" s="24"/>
      <c r="HMR1278" s="24"/>
      <c r="HMS1278" s="24"/>
      <c r="HMT1278" s="24"/>
      <c r="HMU1278" s="24"/>
      <c r="HMV1278" s="24"/>
      <c r="HMW1278" s="24"/>
      <c r="HMX1278" s="24"/>
      <c r="HMY1278" s="24"/>
      <c r="HMZ1278" s="24"/>
      <c r="HNA1278" s="24"/>
      <c r="HNB1278" s="24"/>
      <c r="HNC1278" s="24"/>
      <c r="HND1278" s="24"/>
      <c r="HNE1278" s="24"/>
      <c r="HNF1278" s="24"/>
      <c r="HNG1278" s="24"/>
      <c r="HNH1278" s="24"/>
      <c r="HNI1278" s="24"/>
      <c r="HNJ1278" s="24"/>
      <c r="HNK1278" s="24"/>
      <c r="HNL1278" s="24"/>
      <c r="HNM1278" s="24"/>
      <c r="HNN1278" s="24"/>
      <c r="HNO1278" s="24"/>
      <c r="HNP1278" s="24"/>
      <c r="HNQ1278" s="24"/>
      <c r="HNR1278" s="24"/>
      <c r="HNS1278" s="24"/>
      <c r="HNT1278" s="24"/>
      <c r="HNU1278" s="24"/>
      <c r="HNV1278" s="24"/>
      <c r="HNW1278" s="24"/>
      <c r="HNX1278" s="24"/>
      <c r="HNY1278" s="24"/>
      <c r="HNZ1278" s="24"/>
      <c r="HOA1278" s="24"/>
      <c r="HOB1278" s="24"/>
      <c r="HOC1278" s="24"/>
      <c r="HOD1278" s="24"/>
      <c r="HOE1278" s="24"/>
      <c r="HOF1278" s="24"/>
      <c r="HOG1278" s="24"/>
      <c r="HOH1278" s="24"/>
      <c r="HOI1278" s="24"/>
      <c r="HOJ1278" s="24"/>
      <c r="HOK1278" s="24"/>
      <c r="HOL1278" s="24"/>
      <c r="HOM1278" s="24"/>
      <c r="HON1278" s="24"/>
      <c r="HOO1278" s="24"/>
      <c r="HOP1278" s="24"/>
      <c r="HOQ1278" s="24"/>
      <c r="HOR1278" s="24"/>
      <c r="HOS1278" s="24"/>
      <c r="HOT1278" s="24"/>
      <c r="HOU1278" s="24"/>
      <c r="HOV1278" s="24"/>
      <c r="HOW1278" s="24"/>
      <c r="HOX1278" s="24"/>
      <c r="HOY1278" s="24"/>
      <c r="HOZ1278" s="24"/>
      <c r="HPA1278" s="24"/>
      <c r="HPB1278" s="24"/>
      <c r="HPC1278" s="24"/>
      <c r="HPD1278" s="24"/>
      <c r="HPE1278" s="24"/>
      <c r="HPF1278" s="24"/>
      <c r="HPG1278" s="24"/>
      <c r="HPH1278" s="24"/>
      <c r="HPI1278" s="24"/>
      <c r="HPJ1278" s="24"/>
      <c r="HPK1278" s="24"/>
      <c r="HPL1278" s="24"/>
      <c r="HPM1278" s="24"/>
      <c r="HPN1278" s="24"/>
      <c r="HPO1278" s="24"/>
      <c r="HPP1278" s="24"/>
      <c r="HPQ1278" s="24"/>
      <c r="HPR1278" s="24"/>
      <c r="HPS1278" s="24"/>
      <c r="HPT1278" s="24"/>
      <c r="HPU1278" s="24"/>
      <c r="HPV1278" s="24"/>
      <c r="HPW1278" s="24"/>
      <c r="HPX1278" s="24"/>
      <c r="HPY1278" s="24"/>
      <c r="HPZ1278" s="24"/>
      <c r="HQA1278" s="24"/>
      <c r="HQB1278" s="24"/>
      <c r="HQC1278" s="24"/>
      <c r="HQD1278" s="24"/>
      <c r="HQE1278" s="24"/>
      <c r="HQF1278" s="24"/>
      <c r="HQG1278" s="24"/>
      <c r="HQH1278" s="24"/>
      <c r="HQI1278" s="24"/>
      <c r="HQJ1278" s="24"/>
      <c r="HQK1278" s="24"/>
      <c r="HQL1278" s="24"/>
      <c r="HQM1278" s="24"/>
      <c r="HQN1278" s="24"/>
      <c r="HQO1278" s="24"/>
      <c r="HQP1278" s="24"/>
      <c r="HQQ1278" s="24"/>
      <c r="HQR1278" s="24"/>
      <c r="HQS1278" s="24"/>
      <c r="HQT1278" s="24"/>
      <c r="HQU1278" s="24"/>
      <c r="HQV1278" s="24"/>
      <c r="HQW1278" s="24"/>
      <c r="HQX1278" s="24"/>
      <c r="HQY1278" s="24"/>
      <c r="HQZ1278" s="24"/>
      <c r="HRA1278" s="24"/>
      <c r="HRB1278" s="24"/>
      <c r="HRC1278" s="24"/>
      <c r="HRD1278" s="24"/>
      <c r="HRE1278" s="24"/>
      <c r="HRF1278" s="24"/>
      <c r="HRG1278" s="24"/>
      <c r="HRH1278" s="24"/>
      <c r="HRI1278" s="24"/>
      <c r="HRJ1278" s="24"/>
      <c r="HRK1278" s="24"/>
      <c r="HRL1278" s="24"/>
      <c r="HRM1278" s="24"/>
      <c r="HRN1278" s="24"/>
      <c r="HRO1278" s="24"/>
      <c r="HRP1278" s="24"/>
      <c r="HRQ1278" s="24"/>
      <c r="HRR1278" s="24"/>
      <c r="HRS1278" s="24"/>
      <c r="HRT1278" s="24"/>
      <c r="HRU1278" s="24"/>
      <c r="HRV1278" s="24"/>
      <c r="HRW1278" s="24"/>
      <c r="HRX1278" s="24"/>
      <c r="HRY1278" s="24"/>
      <c r="HRZ1278" s="24"/>
      <c r="HSA1278" s="24"/>
      <c r="HSB1278" s="24"/>
      <c r="HSC1278" s="24"/>
      <c r="HSD1278" s="24"/>
      <c r="HSE1278" s="24"/>
      <c r="HSF1278" s="24"/>
      <c r="HSG1278" s="24"/>
      <c r="HSH1278" s="24"/>
      <c r="HSI1278" s="24"/>
      <c r="HSJ1278" s="24"/>
      <c r="HSK1278" s="24"/>
      <c r="HSL1278" s="24"/>
      <c r="HSM1278" s="24"/>
      <c r="HSN1278" s="24"/>
      <c r="HSO1278" s="24"/>
      <c r="HSP1278" s="24"/>
      <c r="HSQ1278" s="24"/>
      <c r="HSR1278" s="24"/>
      <c r="HSS1278" s="24"/>
      <c r="HST1278" s="24"/>
      <c r="HSU1278" s="24"/>
      <c r="HSV1278" s="24"/>
      <c r="HSW1278" s="24"/>
      <c r="HSX1278" s="24"/>
      <c r="HSY1278" s="24"/>
      <c r="HSZ1278" s="24"/>
      <c r="HTA1278" s="24"/>
      <c r="HTB1278" s="24"/>
      <c r="HTC1278" s="24"/>
      <c r="HTD1278" s="24"/>
      <c r="HTE1278" s="24"/>
      <c r="HTF1278" s="24"/>
      <c r="HTG1278" s="24"/>
      <c r="HTH1278" s="24"/>
      <c r="HTI1278" s="24"/>
      <c r="HTJ1278" s="24"/>
      <c r="HTK1278" s="24"/>
      <c r="HTL1278" s="24"/>
      <c r="HTM1278" s="24"/>
      <c r="HTN1278" s="24"/>
      <c r="HTO1278" s="24"/>
      <c r="HTP1278" s="24"/>
      <c r="HTQ1278" s="24"/>
      <c r="HTR1278" s="24"/>
      <c r="HTS1278" s="24"/>
      <c r="HTT1278" s="24"/>
      <c r="HTU1278" s="24"/>
      <c r="HTV1278" s="24"/>
      <c r="HTW1278" s="24"/>
      <c r="HTX1278" s="24"/>
      <c r="HTY1278" s="24"/>
      <c r="HTZ1278" s="24"/>
      <c r="HUA1278" s="24"/>
      <c r="HUB1278" s="24"/>
      <c r="HUC1278" s="24"/>
      <c r="HUD1278" s="24"/>
      <c r="HUE1278" s="24"/>
      <c r="HUF1278" s="24"/>
      <c r="HUG1278" s="24"/>
      <c r="HUH1278" s="24"/>
      <c r="HUI1278" s="24"/>
      <c r="HUJ1278" s="24"/>
      <c r="HUK1278" s="24"/>
      <c r="HUL1278" s="24"/>
      <c r="HUM1278" s="24"/>
      <c r="HUN1278" s="24"/>
      <c r="HUO1278" s="24"/>
      <c r="HUP1278" s="24"/>
      <c r="HUQ1278" s="24"/>
      <c r="HUR1278" s="24"/>
      <c r="HUS1278" s="24"/>
      <c r="HUT1278" s="24"/>
      <c r="HUU1278" s="24"/>
      <c r="HUV1278" s="24"/>
      <c r="HUW1278" s="24"/>
      <c r="HUX1278" s="24"/>
      <c r="HUY1278" s="24"/>
      <c r="HUZ1278" s="24"/>
      <c r="HVA1278" s="24"/>
      <c r="HVB1278" s="24"/>
      <c r="HVC1278" s="24"/>
      <c r="HVD1278" s="24"/>
      <c r="HVE1278" s="24"/>
      <c r="HVF1278" s="24"/>
      <c r="HVG1278" s="24"/>
      <c r="HVH1278" s="24"/>
      <c r="HVI1278" s="24"/>
      <c r="HVJ1278" s="24"/>
      <c r="HVK1278" s="24"/>
      <c r="HVL1278" s="24"/>
      <c r="HVM1278" s="24"/>
      <c r="HVN1278" s="24"/>
      <c r="HVO1278" s="24"/>
      <c r="HVP1278" s="24"/>
      <c r="HVQ1278" s="24"/>
      <c r="HVR1278" s="24"/>
      <c r="HVS1278" s="24"/>
      <c r="HVT1278" s="24"/>
      <c r="HVU1278" s="24"/>
      <c r="HVV1278" s="24"/>
      <c r="HVW1278" s="24"/>
      <c r="HVX1278" s="24"/>
      <c r="HVY1278" s="24"/>
      <c r="HVZ1278" s="24"/>
      <c r="HWA1278" s="24"/>
      <c r="HWB1278" s="24"/>
      <c r="HWC1278" s="24"/>
      <c r="HWD1278" s="24"/>
      <c r="HWE1278" s="24"/>
      <c r="HWF1278" s="24"/>
      <c r="HWG1278" s="24"/>
      <c r="HWH1278" s="24"/>
      <c r="HWI1278" s="24"/>
      <c r="HWJ1278" s="24"/>
      <c r="HWK1278" s="24"/>
      <c r="HWL1278" s="24"/>
      <c r="HWM1278" s="24"/>
      <c r="HWN1278" s="24"/>
      <c r="HWO1278" s="24"/>
      <c r="HWP1278" s="24"/>
      <c r="HWQ1278" s="24"/>
      <c r="HWR1278" s="24"/>
      <c r="HWS1278" s="24"/>
      <c r="HWT1278" s="24"/>
      <c r="HWU1278" s="24"/>
      <c r="HWV1278" s="24"/>
      <c r="HWW1278" s="24"/>
      <c r="HWX1278" s="24"/>
      <c r="HWY1278" s="24"/>
      <c r="HWZ1278" s="24"/>
      <c r="HXA1278" s="24"/>
      <c r="HXB1278" s="24"/>
      <c r="HXC1278" s="24"/>
      <c r="HXD1278" s="24"/>
      <c r="HXE1278" s="24"/>
      <c r="HXF1278" s="24"/>
      <c r="HXG1278" s="24"/>
      <c r="HXH1278" s="24"/>
      <c r="HXI1278" s="24"/>
      <c r="HXJ1278" s="24"/>
      <c r="HXK1278" s="24"/>
      <c r="HXL1278" s="24"/>
      <c r="HXM1278" s="24"/>
      <c r="HXN1278" s="24"/>
      <c r="HXO1278" s="24"/>
      <c r="HXP1278" s="24"/>
      <c r="HXQ1278" s="24"/>
      <c r="HXR1278" s="24"/>
      <c r="HXS1278" s="24"/>
      <c r="HXT1278" s="24"/>
      <c r="HXU1278" s="24"/>
      <c r="HXV1278" s="24"/>
      <c r="HXW1278" s="24"/>
      <c r="HXX1278" s="24"/>
      <c r="HXY1278" s="24"/>
      <c r="HXZ1278" s="24"/>
      <c r="HYA1278" s="24"/>
      <c r="HYB1278" s="24"/>
      <c r="HYC1278" s="24"/>
      <c r="HYD1278" s="24"/>
      <c r="HYE1278" s="24"/>
      <c r="HYF1278" s="24"/>
      <c r="HYG1278" s="24"/>
      <c r="HYH1278" s="24"/>
      <c r="HYI1278" s="24"/>
      <c r="HYJ1278" s="24"/>
      <c r="HYK1278" s="24"/>
      <c r="HYL1278" s="24"/>
      <c r="HYM1278" s="24"/>
      <c r="HYN1278" s="24"/>
      <c r="HYO1278" s="24"/>
      <c r="HYP1278" s="24"/>
      <c r="HYQ1278" s="24"/>
      <c r="HYR1278" s="24"/>
      <c r="HYS1278" s="24"/>
      <c r="HYT1278" s="24"/>
      <c r="HYU1278" s="24"/>
      <c r="HYV1278" s="24"/>
      <c r="HYW1278" s="24"/>
      <c r="HYX1278" s="24"/>
      <c r="HYY1278" s="24"/>
      <c r="HYZ1278" s="24"/>
      <c r="HZA1278" s="24"/>
      <c r="HZB1278" s="24"/>
      <c r="HZC1278" s="24"/>
      <c r="HZD1278" s="24"/>
      <c r="HZE1278" s="24"/>
      <c r="HZF1278" s="24"/>
      <c r="HZG1278" s="24"/>
      <c r="HZH1278" s="24"/>
      <c r="HZI1278" s="24"/>
      <c r="HZJ1278" s="24"/>
      <c r="HZK1278" s="24"/>
      <c r="HZL1278" s="24"/>
      <c r="HZM1278" s="24"/>
      <c r="HZN1278" s="24"/>
      <c r="HZO1278" s="24"/>
      <c r="HZP1278" s="24"/>
      <c r="HZQ1278" s="24"/>
      <c r="HZR1278" s="24"/>
      <c r="HZS1278" s="24"/>
      <c r="HZT1278" s="24"/>
      <c r="HZU1278" s="24"/>
      <c r="HZV1278" s="24"/>
      <c r="HZW1278" s="24"/>
      <c r="HZX1278" s="24"/>
      <c r="HZY1278" s="24"/>
      <c r="HZZ1278" s="24"/>
      <c r="IAA1278" s="24"/>
      <c r="IAB1278" s="24"/>
      <c r="IAC1278" s="24"/>
      <c r="IAD1278" s="24"/>
      <c r="IAE1278" s="24"/>
      <c r="IAF1278" s="24"/>
      <c r="IAG1278" s="24"/>
      <c r="IAH1278" s="24"/>
      <c r="IAI1278" s="24"/>
      <c r="IAJ1278" s="24"/>
      <c r="IAK1278" s="24"/>
      <c r="IAL1278" s="24"/>
      <c r="IAM1278" s="24"/>
      <c r="IAN1278" s="24"/>
      <c r="IAO1278" s="24"/>
      <c r="IAP1278" s="24"/>
      <c r="IAQ1278" s="24"/>
      <c r="IAR1278" s="24"/>
      <c r="IAS1278" s="24"/>
      <c r="IAT1278" s="24"/>
      <c r="IAU1278" s="24"/>
      <c r="IAV1278" s="24"/>
      <c r="IAW1278" s="24"/>
      <c r="IAX1278" s="24"/>
      <c r="IAY1278" s="24"/>
      <c r="IAZ1278" s="24"/>
      <c r="IBA1278" s="24"/>
      <c r="IBB1278" s="24"/>
      <c r="IBC1278" s="24"/>
      <c r="IBD1278" s="24"/>
      <c r="IBE1278" s="24"/>
      <c r="IBF1278" s="24"/>
      <c r="IBG1278" s="24"/>
      <c r="IBH1278" s="24"/>
      <c r="IBI1278" s="24"/>
      <c r="IBJ1278" s="24"/>
      <c r="IBK1278" s="24"/>
      <c r="IBL1278" s="24"/>
      <c r="IBM1278" s="24"/>
      <c r="IBN1278" s="24"/>
      <c r="IBO1278" s="24"/>
      <c r="IBP1278" s="24"/>
      <c r="IBQ1278" s="24"/>
      <c r="IBR1278" s="24"/>
      <c r="IBS1278" s="24"/>
      <c r="IBT1278" s="24"/>
      <c r="IBU1278" s="24"/>
      <c r="IBV1278" s="24"/>
      <c r="IBW1278" s="24"/>
      <c r="IBX1278" s="24"/>
      <c r="IBY1278" s="24"/>
      <c r="IBZ1278" s="24"/>
      <c r="ICA1278" s="24"/>
      <c r="ICB1278" s="24"/>
      <c r="ICC1278" s="24"/>
      <c r="ICD1278" s="24"/>
      <c r="ICE1278" s="24"/>
      <c r="ICF1278" s="24"/>
      <c r="ICG1278" s="24"/>
      <c r="ICH1278" s="24"/>
      <c r="ICI1278" s="24"/>
      <c r="ICJ1278" s="24"/>
      <c r="ICK1278" s="24"/>
      <c r="ICL1278" s="24"/>
      <c r="ICM1278" s="24"/>
      <c r="ICN1278" s="24"/>
      <c r="ICO1278" s="24"/>
      <c r="ICP1278" s="24"/>
      <c r="ICQ1278" s="24"/>
      <c r="ICR1278" s="24"/>
      <c r="ICS1278" s="24"/>
      <c r="ICT1278" s="24"/>
      <c r="ICU1278" s="24"/>
      <c r="ICV1278" s="24"/>
      <c r="ICW1278" s="24"/>
      <c r="ICX1278" s="24"/>
      <c r="ICY1278" s="24"/>
      <c r="ICZ1278" s="24"/>
      <c r="IDA1278" s="24"/>
      <c r="IDB1278" s="24"/>
      <c r="IDC1278" s="24"/>
      <c r="IDD1278" s="24"/>
      <c r="IDE1278" s="24"/>
      <c r="IDF1278" s="24"/>
      <c r="IDG1278" s="24"/>
      <c r="IDH1278" s="24"/>
      <c r="IDI1278" s="24"/>
      <c r="IDJ1278" s="24"/>
      <c r="IDK1278" s="24"/>
      <c r="IDL1278" s="24"/>
      <c r="IDM1278" s="24"/>
      <c r="IDN1278" s="24"/>
      <c r="IDO1278" s="24"/>
      <c r="IDP1278" s="24"/>
      <c r="IDQ1278" s="24"/>
      <c r="IDR1278" s="24"/>
      <c r="IDS1278" s="24"/>
      <c r="IDT1278" s="24"/>
      <c r="IDU1278" s="24"/>
      <c r="IDV1278" s="24"/>
      <c r="IDW1278" s="24"/>
      <c r="IDX1278" s="24"/>
      <c r="IDY1278" s="24"/>
      <c r="IDZ1278" s="24"/>
      <c r="IEA1278" s="24"/>
      <c r="IEB1278" s="24"/>
      <c r="IEC1278" s="24"/>
      <c r="IED1278" s="24"/>
      <c r="IEE1278" s="24"/>
      <c r="IEF1278" s="24"/>
      <c r="IEG1278" s="24"/>
      <c r="IEH1278" s="24"/>
      <c r="IEI1278" s="24"/>
      <c r="IEJ1278" s="24"/>
      <c r="IEK1278" s="24"/>
      <c r="IEL1278" s="24"/>
      <c r="IEM1278" s="24"/>
      <c r="IEN1278" s="24"/>
      <c r="IEO1278" s="24"/>
      <c r="IEP1278" s="24"/>
      <c r="IEQ1278" s="24"/>
      <c r="IER1278" s="24"/>
      <c r="IES1278" s="24"/>
      <c r="IET1278" s="24"/>
      <c r="IEU1278" s="24"/>
      <c r="IEV1278" s="24"/>
      <c r="IEW1278" s="24"/>
      <c r="IEX1278" s="24"/>
      <c r="IEY1278" s="24"/>
      <c r="IEZ1278" s="24"/>
      <c r="IFA1278" s="24"/>
      <c r="IFB1278" s="24"/>
      <c r="IFC1278" s="24"/>
      <c r="IFD1278" s="24"/>
      <c r="IFE1278" s="24"/>
      <c r="IFF1278" s="24"/>
      <c r="IFG1278" s="24"/>
      <c r="IFH1278" s="24"/>
      <c r="IFI1278" s="24"/>
      <c r="IFJ1278" s="24"/>
      <c r="IFK1278" s="24"/>
      <c r="IFL1278" s="24"/>
      <c r="IFM1278" s="24"/>
      <c r="IFN1278" s="24"/>
      <c r="IFO1278" s="24"/>
      <c r="IFP1278" s="24"/>
      <c r="IFQ1278" s="24"/>
      <c r="IFR1278" s="24"/>
      <c r="IFS1278" s="24"/>
      <c r="IFT1278" s="24"/>
      <c r="IFU1278" s="24"/>
      <c r="IFV1278" s="24"/>
      <c r="IFW1278" s="24"/>
      <c r="IFX1278" s="24"/>
      <c r="IFY1278" s="24"/>
      <c r="IFZ1278" s="24"/>
      <c r="IGA1278" s="24"/>
      <c r="IGB1278" s="24"/>
      <c r="IGC1278" s="24"/>
      <c r="IGD1278" s="24"/>
      <c r="IGE1278" s="24"/>
      <c r="IGF1278" s="24"/>
      <c r="IGG1278" s="24"/>
      <c r="IGH1278" s="24"/>
      <c r="IGI1278" s="24"/>
      <c r="IGJ1278" s="24"/>
      <c r="IGK1278" s="24"/>
      <c r="IGL1278" s="24"/>
      <c r="IGM1278" s="24"/>
      <c r="IGN1278" s="24"/>
      <c r="IGO1278" s="24"/>
      <c r="IGP1278" s="24"/>
      <c r="IGQ1278" s="24"/>
      <c r="IGR1278" s="24"/>
      <c r="IGS1278" s="24"/>
      <c r="IGT1278" s="24"/>
      <c r="IGU1278" s="24"/>
      <c r="IGV1278" s="24"/>
      <c r="IGW1278" s="24"/>
      <c r="IGX1278" s="24"/>
      <c r="IGY1278" s="24"/>
      <c r="IGZ1278" s="24"/>
      <c r="IHA1278" s="24"/>
      <c r="IHB1278" s="24"/>
      <c r="IHC1278" s="24"/>
      <c r="IHD1278" s="24"/>
      <c r="IHE1278" s="24"/>
      <c r="IHF1278" s="24"/>
      <c r="IHG1278" s="24"/>
      <c r="IHH1278" s="24"/>
      <c r="IHI1278" s="24"/>
      <c r="IHJ1278" s="24"/>
      <c r="IHK1278" s="24"/>
      <c r="IHL1278" s="24"/>
      <c r="IHM1278" s="24"/>
      <c r="IHN1278" s="24"/>
      <c r="IHO1278" s="24"/>
      <c r="IHP1278" s="24"/>
      <c r="IHQ1278" s="24"/>
      <c r="IHR1278" s="24"/>
      <c r="IHS1278" s="24"/>
      <c r="IHT1278" s="24"/>
      <c r="IHU1278" s="24"/>
      <c r="IHV1278" s="24"/>
      <c r="IHW1278" s="24"/>
      <c r="IHX1278" s="24"/>
      <c r="IHY1278" s="24"/>
      <c r="IHZ1278" s="24"/>
      <c r="IIA1278" s="24"/>
      <c r="IIB1278" s="24"/>
      <c r="IIC1278" s="24"/>
      <c r="IID1278" s="24"/>
      <c r="IIE1278" s="24"/>
      <c r="IIF1278" s="24"/>
      <c r="IIG1278" s="24"/>
      <c r="IIH1278" s="24"/>
      <c r="III1278" s="24"/>
      <c r="IIJ1278" s="24"/>
      <c r="IIK1278" s="24"/>
      <c r="IIL1278" s="24"/>
      <c r="IIM1278" s="24"/>
      <c r="IIN1278" s="24"/>
      <c r="IIO1278" s="24"/>
      <c r="IIP1278" s="24"/>
      <c r="IIQ1278" s="24"/>
      <c r="IIR1278" s="24"/>
      <c r="IIS1278" s="24"/>
      <c r="IIT1278" s="24"/>
      <c r="IIU1278" s="24"/>
      <c r="IIV1278" s="24"/>
      <c r="IIW1278" s="24"/>
      <c r="IIX1278" s="24"/>
      <c r="IIY1278" s="24"/>
      <c r="IIZ1278" s="24"/>
      <c r="IJA1278" s="24"/>
      <c r="IJB1278" s="24"/>
      <c r="IJC1278" s="24"/>
      <c r="IJD1278" s="24"/>
      <c r="IJE1278" s="24"/>
      <c r="IJF1278" s="24"/>
      <c r="IJG1278" s="24"/>
      <c r="IJH1278" s="24"/>
      <c r="IJI1278" s="24"/>
      <c r="IJJ1278" s="24"/>
      <c r="IJK1278" s="24"/>
      <c r="IJL1278" s="24"/>
      <c r="IJM1278" s="24"/>
      <c r="IJN1278" s="24"/>
      <c r="IJO1278" s="24"/>
      <c r="IJP1278" s="24"/>
      <c r="IJQ1278" s="24"/>
      <c r="IJR1278" s="24"/>
      <c r="IJS1278" s="24"/>
      <c r="IJT1278" s="24"/>
      <c r="IJU1278" s="24"/>
      <c r="IJV1278" s="24"/>
      <c r="IJW1278" s="24"/>
      <c r="IJX1278" s="24"/>
      <c r="IJY1278" s="24"/>
      <c r="IJZ1278" s="24"/>
      <c r="IKA1278" s="24"/>
      <c r="IKB1278" s="24"/>
      <c r="IKC1278" s="24"/>
      <c r="IKD1278" s="24"/>
      <c r="IKE1278" s="24"/>
      <c r="IKF1278" s="24"/>
      <c r="IKG1278" s="24"/>
      <c r="IKH1278" s="24"/>
      <c r="IKI1278" s="24"/>
      <c r="IKJ1278" s="24"/>
      <c r="IKK1278" s="24"/>
      <c r="IKL1278" s="24"/>
      <c r="IKM1278" s="24"/>
      <c r="IKN1278" s="24"/>
      <c r="IKO1278" s="24"/>
      <c r="IKP1278" s="24"/>
      <c r="IKQ1278" s="24"/>
      <c r="IKR1278" s="24"/>
      <c r="IKS1278" s="24"/>
      <c r="IKT1278" s="24"/>
      <c r="IKU1278" s="24"/>
      <c r="IKV1278" s="24"/>
      <c r="IKW1278" s="24"/>
      <c r="IKX1278" s="24"/>
      <c r="IKY1278" s="24"/>
      <c r="IKZ1278" s="24"/>
      <c r="ILA1278" s="24"/>
      <c r="ILB1278" s="24"/>
      <c r="ILC1278" s="24"/>
      <c r="ILD1278" s="24"/>
      <c r="ILE1278" s="24"/>
      <c r="ILF1278" s="24"/>
      <c r="ILG1278" s="24"/>
      <c r="ILH1278" s="24"/>
      <c r="ILI1278" s="24"/>
      <c r="ILJ1278" s="24"/>
      <c r="ILK1278" s="24"/>
      <c r="ILL1278" s="24"/>
      <c r="ILM1278" s="24"/>
      <c r="ILN1278" s="24"/>
      <c r="ILO1278" s="24"/>
      <c r="ILP1278" s="24"/>
      <c r="ILQ1278" s="24"/>
      <c r="ILR1278" s="24"/>
      <c r="ILS1278" s="24"/>
      <c r="ILT1278" s="24"/>
      <c r="ILU1278" s="24"/>
      <c r="ILV1278" s="24"/>
      <c r="ILW1278" s="24"/>
      <c r="ILX1278" s="24"/>
      <c r="ILY1278" s="24"/>
      <c r="ILZ1278" s="24"/>
      <c r="IMA1278" s="24"/>
      <c r="IMB1278" s="24"/>
      <c r="IMC1278" s="24"/>
      <c r="IMD1278" s="24"/>
      <c r="IME1278" s="24"/>
      <c r="IMF1278" s="24"/>
      <c r="IMG1278" s="24"/>
      <c r="IMH1278" s="24"/>
      <c r="IMI1278" s="24"/>
      <c r="IMJ1278" s="24"/>
      <c r="IMK1278" s="24"/>
      <c r="IML1278" s="24"/>
      <c r="IMM1278" s="24"/>
      <c r="IMN1278" s="24"/>
      <c r="IMO1278" s="24"/>
      <c r="IMP1278" s="24"/>
      <c r="IMQ1278" s="24"/>
      <c r="IMR1278" s="24"/>
      <c r="IMS1278" s="24"/>
      <c r="IMT1278" s="24"/>
      <c r="IMU1278" s="24"/>
      <c r="IMV1278" s="24"/>
      <c r="IMW1278" s="24"/>
      <c r="IMX1278" s="24"/>
      <c r="IMY1278" s="24"/>
      <c r="IMZ1278" s="24"/>
      <c r="INA1278" s="24"/>
      <c r="INB1278" s="24"/>
      <c r="INC1278" s="24"/>
      <c r="IND1278" s="24"/>
      <c r="INE1278" s="24"/>
      <c r="INF1278" s="24"/>
      <c r="ING1278" s="24"/>
      <c r="INH1278" s="24"/>
      <c r="INI1278" s="24"/>
      <c r="INJ1278" s="24"/>
      <c r="INK1278" s="24"/>
      <c r="INL1278" s="24"/>
      <c r="INM1278" s="24"/>
      <c r="INN1278" s="24"/>
      <c r="INO1278" s="24"/>
      <c r="INP1278" s="24"/>
      <c r="INQ1278" s="24"/>
      <c r="INR1278" s="24"/>
      <c r="INS1278" s="24"/>
      <c r="INT1278" s="24"/>
      <c r="INU1278" s="24"/>
      <c r="INV1278" s="24"/>
      <c r="INW1278" s="24"/>
      <c r="INX1278" s="24"/>
      <c r="INY1278" s="24"/>
      <c r="INZ1278" s="24"/>
      <c r="IOA1278" s="24"/>
      <c r="IOB1278" s="24"/>
      <c r="IOC1278" s="24"/>
      <c r="IOD1278" s="24"/>
      <c r="IOE1278" s="24"/>
      <c r="IOF1278" s="24"/>
      <c r="IOG1278" s="24"/>
      <c r="IOH1278" s="24"/>
      <c r="IOI1278" s="24"/>
      <c r="IOJ1278" s="24"/>
      <c r="IOK1278" s="24"/>
      <c r="IOL1278" s="24"/>
      <c r="IOM1278" s="24"/>
      <c r="ION1278" s="24"/>
      <c r="IOO1278" s="24"/>
      <c r="IOP1278" s="24"/>
      <c r="IOQ1278" s="24"/>
      <c r="IOR1278" s="24"/>
      <c r="IOS1278" s="24"/>
      <c r="IOT1278" s="24"/>
      <c r="IOU1278" s="24"/>
      <c r="IOV1278" s="24"/>
      <c r="IOW1278" s="24"/>
      <c r="IOX1278" s="24"/>
      <c r="IOY1278" s="24"/>
      <c r="IOZ1278" s="24"/>
      <c r="IPA1278" s="24"/>
      <c r="IPB1278" s="24"/>
      <c r="IPC1278" s="24"/>
      <c r="IPD1278" s="24"/>
      <c r="IPE1278" s="24"/>
      <c r="IPF1278" s="24"/>
      <c r="IPG1278" s="24"/>
      <c r="IPH1278" s="24"/>
      <c r="IPI1278" s="24"/>
      <c r="IPJ1278" s="24"/>
      <c r="IPK1278" s="24"/>
      <c r="IPL1278" s="24"/>
      <c r="IPM1278" s="24"/>
      <c r="IPN1278" s="24"/>
      <c r="IPO1278" s="24"/>
      <c r="IPP1278" s="24"/>
      <c r="IPQ1278" s="24"/>
      <c r="IPR1278" s="24"/>
      <c r="IPS1278" s="24"/>
      <c r="IPT1278" s="24"/>
      <c r="IPU1278" s="24"/>
      <c r="IPV1278" s="24"/>
      <c r="IPW1278" s="24"/>
      <c r="IPX1278" s="24"/>
      <c r="IPY1278" s="24"/>
      <c r="IPZ1278" s="24"/>
      <c r="IQA1278" s="24"/>
      <c r="IQB1278" s="24"/>
      <c r="IQC1278" s="24"/>
      <c r="IQD1278" s="24"/>
      <c r="IQE1278" s="24"/>
      <c r="IQF1278" s="24"/>
      <c r="IQG1278" s="24"/>
      <c r="IQH1278" s="24"/>
      <c r="IQI1278" s="24"/>
      <c r="IQJ1278" s="24"/>
      <c r="IQK1278" s="24"/>
      <c r="IQL1278" s="24"/>
      <c r="IQM1278" s="24"/>
      <c r="IQN1278" s="24"/>
      <c r="IQO1278" s="24"/>
      <c r="IQP1278" s="24"/>
      <c r="IQQ1278" s="24"/>
      <c r="IQR1278" s="24"/>
      <c r="IQS1278" s="24"/>
      <c r="IQT1278" s="24"/>
      <c r="IQU1278" s="24"/>
      <c r="IQV1278" s="24"/>
      <c r="IQW1278" s="24"/>
      <c r="IQX1278" s="24"/>
      <c r="IQY1278" s="24"/>
      <c r="IQZ1278" s="24"/>
      <c r="IRA1278" s="24"/>
      <c r="IRB1278" s="24"/>
      <c r="IRC1278" s="24"/>
      <c r="IRD1278" s="24"/>
      <c r="IRE1278" s="24"/>
      <c r="IRF1278" s="24"/>
      <c r="IRG1278" s="24"/>
      <c r="IRH1278" s="24"/>
      <c r="IRI1278" s="24"/>
      <c r="IRJ1278" s="24"/>
      <c r="IRK1278" s="24"/>
      <c r="IRL1278" s="24"/>
      <c r="IRM1278" s="24"/>
      <c r="IRN1278" s="24"/>
      <c r="IRO1278" s="24"/>
      <c r="IRP1278" s="24"/>
      <c r="IRQ1278" s="24"/>
      <c r="IRR1278" s="24"/>
      <c r="IRS1278" s="24"/>
      <c r="IRT1278" s="24"/>
      <c r="IRU1278" s="24"/>
      <c r="IRV1278" s="24"/>
      <c r="IRW1278" s="24"/>
      <c r="IRX1278" s="24"/>
      <c r="IRY1278" s="24"/>
      <c r="IRZ1278" s="24"/>
      <c r="ISA1278" s="24"/>
      <c r="ISB1278" s="24"/>
      <c r="ISC1278" s="24"/>
      <c r="ISD1278" s="24"/>
      <c r="ISE1278" s="24"/>
      <c r="ISF1278" s="24"/>
      <c r="ISG1278" s="24"/>
      <c r="ISH1278" s="24"/>
      <c r="ISI1278" s="24"/>
      <c r="ISJ1278" s="24"/>
      <c r="ISK1278" s="24"/>
      <c r="ISL1278" s="24"/>
      <c r="ISM1278" s="24"/>
      <c r="ISN1278" s="24"/>
      <c r="ISO1278" s="24"/>
      <c r="ISP1278" s="24"/>
      <c r="ISQ1278" s="24"/>
      <c r="ISR1278" s="24"/>
      <c r="ISS1278" s="24"/>
      <c r="IST1278" s="24"/>
      <c r="ISU1278" s="24"/>
      <c r="ISV1278" s="24"/>
      <c r="ISW1278" s="24"/>
      <c r="ISX1278" s="24"/>
      <c r="ISY1278" s="24"/>
      <c r="ISZ1278" s="24"/>
      <c r="ITA1278" s="24"/>
      <c r="ITB1278" s="24"/>
      <c r="ITC1278" s="24"/>
      <c r="ITD1278" s="24"/>
      <c r="ITE1278" s="24"/>
      <c r="ITF1278" s="24"/>
      <c r="ITG1278" s="24"/>
      <c r="ITH1278" s="24"/>
      <c r="ITI1278" s="24"/>
      <c r="ITJ1278" s="24"/>
      <c r="ITK1278" s="24"/>
      <c r="ITL1278" s="24"/>
      <c r="ITM1278" s="24"/>
      <c r="ITN1278" s="24"/>
      <c r="ITO1278" s="24"/>
      <c r="ITP1278" s="24"/>
      <c r="ITQ1278" s="24"/>
      <c r="ITR1278" s="24"/>
      <c r="ITS1278" s="24"/>
      <c r="ITT1278" s="24"/>
      <c r="ITU1278" s="24"/>
      <c r="ITV1278" s="24"/>
      <c r="ITW1278" s="24"/>
      <c r="ITX1278" s="24"/>
      <c r="ITY1278" s="24"/>
      <c r="ITZ1278" s="24"/>
      <c r="IUA1278" s="24"/>
      <c r="IUB1278" s="24"/>
      <c r="IUC1278" s="24"/>
      <c r="IUD1278" s="24"/>
      <c r="IUE1278" s="24"/>
      <c r="IUF1278" s="24"/>
      <c r="IUG1278" s="24"/>
      <c r="IUH1278" s="24"/>
      <c r="IUI1278" s="24"/>
      <c r="IUJ1278" s="24"/>
      <c r="IUK1278" s="24"/>
      <c r="IUL1278" s="24"/>
      <c r="IUM1278" s="24"/>
      <c r="IUN1278" s="24"/>
      <c r="IUO1278" s="24"/>
      <c r="IUP1278" s="24"/>
      <c r="IUQ1278" s="24"/>
      <c r="IUR1278" s="24"/>
      <c r="IUS1278" s="24"/>
      <c r="IUT1278" s="24"/>
      <c r="IUU1278" s="24"/>
      <c r="IUV1278" s="24"/>
      <c r="IUW1278" s="24"/>
      <c r="IUX1278" s="24"/>
      <c r="IUY1278" s="24"/>
      <c r="IUZ1278" s="24"/>
      <c r="IVA1278" s="24"/>
      <c r="IVB1278" s="24"/>
      <c r="IVC1278" s="24"/>
      <c r="IVD1278" s="24"/>
      <c r="IVE1278" s="24"/>
      <c r="IVF1278" s="24"/>
      <c r="IVG1278" s="24"/>
      <c r="IVH1278" s="24"/>
      <c r="IVI1278" s="24"/>
      <c r="IVJ1278" s="24"/>
      <c r="IVK1278" s="24"/>
      <c r="IVL1278" s="24"/>
      <c r="IVM1278" s="24"/>
      <c r="IVN1278" s="24"/>
      <c r="IVO1278" s="24"/>
      <c r="IVP1278" s="24"/>
      <c r="IVQ1278" s="24"/>
      <c r="IVR1278" s="24"/>
      <c r="IVS1278" s="24"/>
      <c r="IVT1278" s="24"/>
      <c r="IVU1278" s="24"/>
      <c r="IVV1278" s="24"/>
      <c r="IVW1278" s="24"/>
      <c r="IVX1278" s="24"/>
      <c r="IVY1278" s="24"/>
      <c r="IVZ1278" s="24"/>
      <c r="IWA1278" s="24"/>
      <c r="IWB1278" s="24"/>
      <c r="IWC1278" s="24"/>
      <c r="IWD1278" s="24"/>
      <c r="IWE1278" s="24"/>
      <c r="IWF1278" s="24"/>
      <c r="IWG1278" s="24"/>
      <c r="IWH1278" s="24"/>
      <c r="IWI1278" s="24"/>
      <c r="IWJ1278" s="24"/>
      <c r="IWK1278" s="24"/>
      <c r="IWL1278" s="24"/>
      <c r="IWM1278" s="24"/>
      <c r="IWN1278" s="24"/>
      <c r="IWO1278" s="24"/>
      <c r="IWP1278" s="24"/>
      <c r="IWQ1278" s="24"/>
      <c r="IWR1278" s="24"/>
      <c r="IWS1278" s="24"/>
      <c r="IWT1278" s="24"/>
      <c r="IWU1278" s="24"/>
      <c r="IWV1278" s="24"/>
      <c r="IWW1278" s="24"/>
      <c r="IWX1278" s="24"/>
      <c r="IWY1278" s="24"/>
      <c r="IWZ1278" s="24"/>
      <c r="IXA1278" s="24"/>
      <c r="IXB1278" s="24"/>
      <c r="IXC1278" s="24"/>
      <c r="IXD1278" s="24"/>
      <c r="IXE1278" s="24"/>
      <c r="IXF1278" s="24"/>
      <c r="IXG1278" s="24"/>
      <c r="IXH1278" s="24"/>
      <c r="IXI1278" s="24"/>
      <c r="IXJ1278" s="24"/>
      <c r="IXK1278" s="24"/>
      <c r="IXL1278" s="24"/>
      <c r="IXM1278" s="24"/>
      <c r="IXN1278" s="24"/>
      <c r="IXO1278" s="24"/>
      <c r="IXP1278" s="24"/>
      <c r="IXQ1278" s="24"/>
      <c r="IXR1278" s="24"/>
      <c r="IXS1278" s="24"/>
      <c r="IXT1278" s="24"/>
      <c r="IXU1278" s="24"/>
      <c r="IXV1278" s="24"/>
      <c r="IXW1278" s="24"/>
      <c r="IXX1278" s="24"/>
      <c r="IXY1278" s="24"/>
      <c r="IXZ1278" s="24"/>
      <c r="IYA1278" s="24"/>
      <c r="IYB1278" s="24"/>
      <c r="IYC1278" s="24"/>
      <c r="IYD1278" s="24"/>
      <c r="IYE1278" s="24"/>
      <c r="IYF1278" s="24"/>
      <c r="IYG1278" s="24"/>
      <c r="IYH1278" s="24"/>
      <c r="IYI1278" s="24"/>
      <c r="IYJ1278" s="24"/>
      <c r="IYK1278" s="24"/>
      <c r="IYL1278" s="24"/>
      <c r="IYM1278" s="24"/>
      <c r="IYN1278" s="24"/>
      <c r="IYO1278" s="24"/>
      <c r="IYP1278" s="24"/>
      <c r="IYQ1278" s="24"/>
      <c r="IYR1278" s="24"/>
      <c r="IYS1278" s="24"/>
      <c r="IYT1278" s="24"/>
      <c r="IYU1278" s="24"/>
      <c r="IYV1278" s="24"/>
      <c r="IYW1278" s="24"/>
      <c r="IYX1278" s="24"/>
      <c r="IYY1278" s="24"/>
      <c r="IYZ1278" s="24"/>
      <c r="IZA1278" s="24"/>
      <c r="IZB1278" s="24"/>
      <c r="IZC1278" s="24"/>
      <c r="IZD1278" s="24"/>
      <c r="IZE1278" s="24"/>
      <c r="IZF1278" s="24"/>
      <c r="IZG1278" s="24"/>
      <c r="IZH1278" s="24"/>
      <c r="IZI1278" s="24"/>
      <c r="IZJ1278" s="24"/>
      <c r="IZK1278" s="24"/>
      <c r="IZL1278" s="24"/>
      <c r="IZM1278" s="24"/>
      <c r="IZN1278" s="24"/>
      <c r="IZO1278" s="24"/>
      <c r="IZP1278" s="24"/>
      <c r="IZQ1278" s="24"/>
      <c r="IZR1278" s="24"/>
      <c r="IZS1278" s="24"/>
      <c r="IZT1278" s="24"/>
      <c r="IZU1278" s="24"/>
      <c r="IZV1278" s="24"/>
      <c r="IZW1278" s="24"/>
      <c r="IZX1278" s="24"/>
      <c r="IZY1278" s="24"/>
      <c r="IZZ1278" s="24"/>
      <c r="JAA1278" s="24"/>
      <c r="JAB1278" s="24"/>
      <c r="JAC1278" s="24"/>
      <c r="JAD1278" s="24"/>
      <c r="JAE1278" s="24"/>
      <c r="JAF1278" s="24"/>
      <c r="JAG1278" s="24"/>
      <c r="JAH1278" s="24"/>
      <c r="JAI1278" s="24"/>
      <c r="JAJ1278" s="24"/>
      <c r="JAK1278" s="24"/>
      <c r="JAL1278" s="24"/>
      <c r="JAM1278" s="24"/>
      <c r="JAN1278" s="24"/>
      <c r="JAO1278" s="24"/>
      <c r="JAP1278" s="24"/>
      <c r="JAQ1278" s="24"/>
      <c r="JAR1278" s="24"/>
      <c r="JAS1278" s="24"/>
      <c r="JAT1278" s="24"/>
      <c r="JAU1278" s="24"/>
      <c r="JAV1278" s="24"/>
      <c r="JAW1278" s="24"/>
      <c r="JAX1278" s="24"/>
      <c r="JAY1278" s="24"/>
      <c r="JAZ1278" s="24"/>
      <c r="JBA1278" s="24"/>
      <c r="JBB1278" s="24"/>
      <c r="JBC1278" s="24"/>
      <c r="JBD1278" s="24"/>
      <c r="JBE1278" s="24"/>
      <c r="JBF1278" s="24"/>
      <c r="JBG1278" s="24"/>
      <c r="JBH1278" s="24"/>
      <c r="JBI1278" s="24"/>
      <c r="JBJ1278" s="24"/>
      <c r="JBK1278" s="24"/>
      <c r="JBL1278" s="24"/>
      <c r="JBM1278" s="24"/>
      <c r="JBN1278" s="24"/>
      <c r="JBO1278" s="24"/>
      <c r="JBP1278" s="24"/>
      <c r="JBQ1278" s="24"/>
      <c r="JBR1278" s="24"/>
      <c r="JBS1278" s="24"/>
      <c r="JBT1278" s="24"/>
      <c r="JBU1278" s="24"/>
      <c r="JBV1278" s="24"/>
      <c r="JBW1278" s="24"/>
      <c r="JBX1278" s="24"/>
      <c r="JBY1278" s="24"/>
      <c r="JBZ1278" s="24"/>
      <c r="JCA1278" s="24"/>
      <c r="JCB1278" s="24"/>
      <c r="JCC1278" s="24"/>
      <c r="JCD1278" s="24"/>
      <c r="JCE1278" s="24"/>
      <c r="JCF1278" s="24"/>
      <c r="JCG1278" s="24"/>
      <c r="JCH1278" s="24"/>
      <c r="JCI1278" s="24"/>
      <c r="JCJ1278" s="24"/>
      <c r="JCK1278" s="24"/>
      <c r="JCL1278" s="24"/>
      <c r="JCM1278" s="24"/>
      <c r="JCN1278" s="24"/>
      <c r="JCO1278" s="24"/>
      <c r="JCP1278" s="24"/>
      <c r="JCQ1278" s="24"/>
      <c r="JCR1278" s="24"/>
      <c r="JCS1278" s="24"/>
      <c r="JCT1278" s="24"/>
      <c r="JCU1278" s="24"/>
      <c r="JCV1278" s="24"/>
      <c r="JCW1278" s="24"/>
      <c r="JCX1278" s="24"/>
      <c r="JCY1278" s="24"/>
      <c r="JCZ1278" s="24"/>
      <c r="JDA1278" s="24"/>
      <c r="JDB1278" s="24"/>
      <c r="JDC1278" s="24"/>
      <c r="JDD1278" s="24"/>
      <c r="JDE1278" s="24"/>
      <c r="JDF1278" s="24"/>
      <c r="JDG1278" s="24"/>
      <c r="JDH1278" s="24"/>
      <c r="JDI1278" s="24"/>
      <c r="JDJ1278" s="24"/>
      <c r="JDK1278" s="24"/>
      <c r="JDL1278" s="24"/>
      <c r="JDM1278" s="24"/>
      <c r="JDN1278" s="24"/>
      <c r="JDO1278" s="24"/>
      <c r="JDP1278" s="24"/>
      <c r="JDQ1278" s="24"/>
      <c r="JDR1278" s="24"/>
      <c r="JDS1278" s="24"/>
      <c r="JDT1278" s="24"/>
      <c r="JDU1278" s="24"/>
      <c r="JDV1278" s="24"/>
      <c r="JDW1278" s="24"/>
      <c r="JDX1278" s="24"/>
      <c r="JDY1278" s="24"/>
      <c r="JDZ1278" s="24"/>
      <c r="JEA1278" s="24"/>
      <c r="JEB1278" s="24"/>
      <c r="JEC1278" s="24"/>
      <c r="JED1278" s="24"/>
      <c r="JEE1278" s="24"/>
      <c r="JEF1278" s="24"/>
      <c r="JEG1278" s="24"/>
      <c r="JEH1278" s="24"/>
      <c r="JEI1278" s="24"/>
      <c r="JEJ1278" s="24"/>
      <c r="JEK1278" s="24"/>
      <c r="JEL1278" s="24"/>
      <c r="JEM1278" s="24"/>
      <c r="JEN1278" s="24"/>
      <c r="JEO1278" s="24"/>
      <c r="JEP1278" s="24"/>
      <c r="JEQ1278" s="24"/>
      <c r="JER1278" s="24"/>
      <c r="JES1278" s="24"/>
      <c r="JET1278" s="24"/>
      <c r="JEU1278" s="24"/>
      <c r="JEV1278" s="24"/>
      <c r="JEW1278" s="24"/>
      <c r="JEX1278" s="24"/>
      <c r="JEY1278" s="24"/>
      <c r="JEZ1278" s="24"/>
      <c r="JFA1278" s="24"/>
      <c r="JFB1278" s="24"/>
      <c r="JFC1278" s="24"/>
      <c r="JFD1278" s="24"/>
      <c r="JFE1278" s="24"/>
      <c r="JFF1278" s="24"/>
      <c r="JFG1278" s="24"/>
      <c r="JFH1278" s="24"/>
      <c r="JFI1278" s="24"/>
      <c r="JFJ1278" s="24"/>
      <c r="JFK1278" s="24"/>
      <c r="JFL1278" s="24"/>
      <c r="JFM1278" s="24"/>
      <c r="JFN1278" s="24"/>
      <c r="JFO1278" s="24"/>
      <c r="JFP1278" s="24"/>
      <c r="JFQ1278" s="24"/>
      <c r="JFR1278" s="24"/>
      <c r="JFS1278" s="24"/>
      <c r="JFT1278" s="24"/>
      <c r="JFU1278" s="24"/>
      <c r="JFV1278" s="24"/>
      <c r="JFW1278" s="24"/>
      <c r="JFX1278" s="24"/>
      <c r="JFY1278" s="24"/>
      <c r="JFZ1278" s="24"/>
      <c r="JGA1278" s="24"/>
      <c r="JGB1278" s="24"/>
      <c r="JGC1278" s="24"/>
      <c r="JGD1278" s="24"/>
      <c r="JGE1278" s="24"/>
      <c r="JGF1278" s="24"/>
      <c r="JGG1278" s="24"/>
      <c r="JGH1278" s="24"/>
      <c r="JGI1278" s="24"/>
      <c r="JGJ1278" s="24"/>
      <c r="JGK1278" s="24"/>
      <c r="JGL1278" s="24"/>
      <c r="JGM1278" s="24"/>
      <c r="JGN1278" s="24"/>
      <c r="JGO1278" s="24"/>
      <c r="JGP1278" s="24"/>
      <c r="JGQ1278" s="24"/>
      <c r="JGR1278" s="24"/>
      <c r="JGS1278" s="24"/>
      <c r="JGT1278" s="24"/>
      <c r="JGU1278" s="24"/>
      <c r="JGV1278" s="24"/>
      <c r="JGW1278" s="24"/>
      <c r="JGX1278" s="24"/>
      <c r="JGY1278" s="24"/>
      <c r="JGZ1278" s="24"/>
      <c r="JHA1278" s="24"/>
      <c r="JHB1278" s="24"/>
      <c r="JHC1278" s="24"/>
      <c r="JHD1278" s="24"/>
      <c r="JHE1278" s="24"/>
      <c r="JHF1278" s="24"/>
      <c r="JHG1278" s="24"/>
      <c r="JHH1278" s="24"/>
      <c r="JHI1278" s="24"/>
      <c r="JHJ1278" s="24"/>
      <c r="JHK1278" s="24"/>
      <c r="JHL1278" s="24"/>
      <c r="JHM1278" s="24"/>
      <c r="JHN1278" s="24"/>
      <c r="JHO1278" s="24"/>
      <c r="JHP1278" s="24"/>
      <c r="JHQ1278" s="24"/>
      <c r="JHR1278" s="24"/>
      <c r="JHS1278" s="24"/>
      <c r="JHT1278" s="24"/>
      <c r="JHU1278" s="24"/>
      <c r="JHV1278" s="24"/>
      <c r="JHW1278" s="24"/>
      <c r="JHX1278" s="24"/>
      <c r="JHY1278" s="24"/>
      <c r="JHZ1278" s="24"/>
      <c r="JIA1278" s="24"/>
      <c r="JIB1278" s="24"/>
      <c r="JIC1278" s="24"/>
      <c r="JID1278" s="24"/>
      <c r="JIE1278" s="24"/>
      <c r="JIF1278" s="24"/>
      <c r="JIG1278" s="24"/>
      <c r="JIH1278" s="24"/>
      <c r="JII1278" s="24"/>
      <c r="JIJ1278" s="24"/>
      <c r="JIK1278" s="24"/>
      <c r="JIL1278" s="24"/>
      <c r="JIM1278" s="24"/>
      <c r="JIN1278" s="24"/>
      <c r="JIO1278" s="24"/>
      <c r="JIP1278" s="24"/>
      <c r="JIQ1278" s="24"/>
      <c r="JIR1278" s="24"/>
      <c r="JIS1278" s="24"/>
      <c r="JIT1278" s="24"/>
      <c r="JIU1278" s="24"/>
      <c r="JIV1278" s="24"/>
      <c r="JIW1278" s="24"/>
      <c r="JIX1278" s="24"/>
      <c r="JIY1278" s="24"/>
      <c r="JIZ1278" s="24"/>
      <c r="JJA1278" s="24"/>
      <c r="JJB1278" s="24"/>
      <c r="JJC1278" s="24"/>
      <c r="JJD1278" s="24"/>
      <c r="JJE1278" s="24"/>
      <c r="JJF1278" s="24"/>
      <c r="JJG1278" s="24"/>
      <c r="JJH1278" s="24"/>
      <c r="JJI1278" s="24"/>
      <c r="JJJ1278" s="24"/>
      <c r="JJK1278" s="24"/>
      <c r="JJL1278" s="24"/>
      <c r="JJM1278" s="24"/>
      <c r="JJN1278" s="24"/>
      <c r="JJO1278" s="24"/>
      <c r="JJP1278" s="24"/>
      <c r="JJQ1278" s="24"/>
      <c r="JJR1278" s="24"/>
      <c r="JJS1278" s="24"/>
      <c r="JJT1278" s="24"/>
      <c r="JJU1278" s="24"/>
      <c r="JJV1278" s="24"/>
      <c r="JJW1278" s="24"/>
      <c r="JJX1278" s="24"/>
      <c r="JJY1278" s="24"/>
      <c r="JJZ1278" s="24"/>
      <c r="JKA1278" s="24"/>
      <c r="JKB1278" s="24"/>
      <c r="JKC1278" s="24"/>
      <c r="JKD1278" s="24"/>
      <c r="JKE1278" s="24"/>
      <c r="JKF1278" s="24"/>
      <c r="JKG1278" s="24"/>
      <c r="JKH1278" s="24"/>
      <c r="JKI1278" s="24"/>
      <c r="JKJ1278" s="24"/>
      <c r="JKK1278" s="24"/>
      <c r="JKL1278" s="24"/>
      <c r="JKM1278" s="24"/>
      <c r="JKN1278" s="24"/>
      <c r="JKO1278" s="24"/>
      <c r="JKP1278" s="24"/>
      <c r="JKQ1278" s="24"/>
      <c r="JKR1278" s="24"/>
      <c r="JKS1278" s="24"/>
      <c r="JKT1278" s="24"/>
      <c r="JKU1278" s="24"/>
      <c r="JKV1278" s="24"/>
      <c r="JKW1278" s="24"/>
      <c r="JKX1278" s="24"/>
      <c r="JKY1278" s="24"/>
      <c r="JKZ1278" s="24"/>
      <c r="JLA1278" s="24"/>
      <c r="JLB1278" s="24"/>
      <c r="JLC1278" s="24"/>
      <c r="JLD1278" s="24"/>
      <c r="JLE1278" s="24"/>
      <c r="JLF1278" s="24"/>
      <c r="JLG1278" s="24"/>
      <c r="JLH1278" s="24"/>
      <c r="JLI1278" s="24"/>
      <c r="JLJ1278" s="24"/>
      <c r="JLK1278" s="24"/>
      <c r="JLL1278" s="24"/>
      <c r="JLM1278" s="24"/>
      <c r="JLN1278" s="24"/>
      <c r="JLO1278" s="24"/>
      <c r="JLP1278" s="24"/>
      <c r="JLQ1278" s="24"/>
      <c r="JLR1278" s="24"/>
      <c r="JLS1278" s="24"/>
      <c r="JLT1278" s="24"/>
      <c r="JLU1278" s="24"/>
      <c r="JLV1278" s="24"/>
      <c r="JLW1278" s="24"/>
      <c r="JLX1278" s="24"/>
      <c r="JLY1278" s="24"/>
      <c r="JLZ1278" s="24"/>
      <c r="JMA1278" s="24"/>
      <c r="JMB1278" s="24"/>
      <c r="JMC1278" s="24"/>
      <c r="JMD1278" s="24"/>
      <c r="JME1278" s="24"/>
      <c r="JMF1278" s="24"/>
      <c r="JMG1278" s="24"/>
      <c r="JMH1278" s="24"/>
      <c r="JMI1278" s="24"/>
      <c r="JMJ1278" s="24"/>
      <c r="JMK1278" s="24"/>
      <c r="JML1278" s="24"/>
      <c r="JMM1278" s="24"/>
      <c r="JMN1278" s="24"/>
      <c r="JMO1278" s="24"/>
      <c r="JMP1278" s="24"/>
      <c r="JMQ1278" s="24"/>
      <c r="JMR1278" s="24"/>
      <c r="JMS1278" s="24"/>
      <c r="JMT1278" s="24"/>
      <c r="JMU1278" s="24"/>
      <c r="JMV1278" s="24"/>
      <c r="JMW1278" s="24"/>
      <c r="JMX1278" s="24"/>
      <c r="JMY1278" s="24"/>
      <c r="JMZ1278" s="24"/>
      <c r="JNA1278" s="24"/>
      <c r="JNB1278" s="24"/>
      <c r="JNC1278" s="24"/>
      <c r="JND1278" s="24"/>
      <c r="JNE1278" s="24"/>
      <c r="JNF1278" s="24"/>
      <c r="JNG1278" s="24"/>
      <c r="JNH1278" s="24"/>
      <c r="JNI1278" s="24"/>
      <c r="JNJ1278" s="24"/>
      <c r="JNK1278" s="24"/>
      <c r="JNL1278" s="24"/>
      <c r="JNM1278" s="24"/>
      <c r="JNN1278" s="24"/>
      <c r="JNO1278" s="24"/>
      <c r="JNP1278" s="24"/>
      <c r="JNQ1278" s="24"/>
      <c r="JNR1278" s="24"/>
      <c r="JNS1278" s="24"/>
      <c r="JNT1278" s="24"/>
      <c r="JNU1278" s="24"/>
      <c r="JNV1278" s="24"/>
      <c r="JNW1278" s="24"/>
      <c r="JNX1278" s="24"/>
      <c r="JNY1278" s="24"/>
      <c r="JNZ1278" s="24"/>
      <c r="JOA1278" s="24"/>
      <c r="JOB1278" s="24"/>
      <c r="JOC1278" s="24"/>
      <c r="JOD1278" s="24"/>
      <c r="JOE1278" s="24"/>
      <c r="JOF1278" s="24"/>
      <c r="JOG1278" s="24"/>
      <c r="JOH1278" s="24"/>
      <c r="JOI1278" s="24"/>
      <c r="JOJ1278" s="24"/>
      <c r="JOK1278" s="24"/>
      <c r="JOL1278" s="24"/>
      <c r="JOM1278" s="24"/>
      <c r="JON1278" s="24"/>
      <c r="JOO1278" s="24"/>
      <c r="JOP1278" s="24"/>
      <c r="JOQ1278" s="24"/>
      <c r="JOR1278" s="24"/>
      <c r="JOS1278" s="24"/>
      <c r="JOT1278" s="24"/>
      <c r="JOU1278" s="24"/>
      <c r="JOV1278" s="24"/>
      <c r="JOW1278" s="24"/>
      <c r="JOX1278" s="24"/>
      <c r="JOY1278" s="24"/>
      <c r="JOZ1278" s="24"/>
      <c r="JPA1278" s="24"/>
      <c r="JPB1278" s="24"/>
      <c r="JPC1278" s="24"/>
      <c r="JPD1278" s="24"/>
      <c r="JPE1278" s="24"/>
      <c r="JPF1278" s="24"/>
      <c r="JPG1278" s="24"/>
      <c r="JPH1278" s="24"/>
      <c r="JPI1278" s="24"/>
      <c r="JPJ1278" s="24"/>
      <c r="JPK1278" s="24"/>
      <c r="JPL1278" s="24"/>
      <c r="JPM1278" s="24"/>
      <c r="JPN1278" s="24"/>
      <c r="JPO1278" s="24"/>
      <c r="JPP1278" s="24"/>
      <c r="JPQ1278" s="24"/>
      <c r="JPR1278" s="24"/>
      <c r="JPS1278" s="24"/>
      <c r="JPT1278" s="24"/>
      <c r="JPU1278" s="24"/>
      <c r="JPV1278" s="24"/>
      <c r="JPW1278" s="24"/>
      <c r="JPX1278" s="24"/>
      <c r="JPY1278" s="24"/>
      <c r="JPZ1278" s="24"/>
      <c r="JQA1278" s="24"/>
      <c r="JQB1278" s="24"/>
      <c r="JQC1278" s="24"/>
      <c r="JQD1278" s="24"/>
      <c r="JQE1278" s="24"/>
      <c r="JQF1278" s="24"/>
      <c r="JQG1278" s="24"/>
      <c r="JQH1278" s="24"/>
      <c r="JQI1278" s="24"/>
      <c r="JQJ1278" s="24"/>
      <c r="JQK1278" s="24"/>
      <c r="JQL1278" s="24"/>
      <c r="JQM1278" s="24"/>
      <c r="JQN1278" s="24"/>
      <c r="JQO1278" s="24"/>
      <c r="JQP1278" s="24"/>
      <c r="JQQ1278" s="24"/>
      <c r="JQR1278" s="24"/>
      <c r="JQS1278" s="24"/>
      <c r="JQT1278" s="24"/>
      <c r="JQU1278" s="24"/>
      <c r="JQV1278" s="24"/>
      <c r="JQW1278" s="24"/>
      <c r="JQX1278" s="24"/>
      <c r="JQY1278" s="24"/>
      <c r="JQZ1278" s="24"/>
      <c r="JRA1278" s="24"/>
      <c r="JRB1278" s="24"/>
      <c r="JRC1278" s="24"/>
      <c r="JRD1278" s="24"/>
      <c r="JRE1278" s="24"/>
      <c r="JRF1278" s="24"/>
      <c r="JRG1278" s="24"/>
      <c r="JRH1278" s="24"/>
      <c r="JRI1278" s="24"/>
      <c r="JRJ1278" s="24"/>
      <c r="JRK1278" s="24"/>
      <c r="JRL1278" s="24"/>
      <c r="JRM1278" s="24"/>
      <c r="JRN1278" s="24"/>
      <c r="JRO1278" s="24"/>
      <c r="JRP1278" s="24"/>
      <c r="JRQ1278" s="24"/>
      <c r="JRR1278" s="24"/>
      <c r="JRS1278" s="24"/>
      <c r="JRT1278" s="24"/>
      <c r="JRU1278" s="24"/>
      <c r="JRV1278" s="24"/>
      <c r="JRW1278" s="24"/>
      <c r="JRX1278" s="24"/>
      <c r="JRY1278" s="24"/>
      <c r="JRZ1278" s="24"/>
      <c r="JSA1278" s="24"/>
      <c r="JSB1278" s="24"/>
      <c r="JSC1278" s="24"/>
      <c r="JSD1278" s="24"/>
      <c r="JSE1278" s="24"/>
      <c r="JSF1278" s="24"/>
      <c r="JSG1278" s="24"/>
      <c r="JSH1278" s="24"/>
      <c r="JSI1278" s="24"/>
      <c r="JSJ1278" s="24"/>
      <c r="JSK1278" s="24"/>
      <c r="JSL1278" s="24"/>
      <c r="JSM1278" s="24"/>
      <c r="JSN1278" s="24"/>
      <c r="JSO1278" s="24"/>
      <c r="JSP1278" s="24"/>
      <c r="JSQ1278" s="24"/>
      <c r="JSR1278" s="24"/>
      <c r="JSS1278" s="24"/>
      <c r="JST1278" s="24"/>
      <c r="JSU1278" s="24"/>
      <c r="JSV1278" s="24"/>
      <c r="JSW1278" s="24"/>
      <c r="JSX1278" s="24"/>
      <c r="JSY1278" s="24"/>
      <c r="JSZ1278" s="24"/>
      <c r="JTA1278" s="24"/>
      <c r="JTB1278" s="24"/>
      <c r="JTC1278" s="24"/>
      <c r="JTD1278" s="24"/>
      <c r="JTE1278" s="24"/>
      <c r="JTF1278" s="24"/>
      <c r="JTG1278" s="24"/>
      <c r="JTH1278" s="24"/>
      <c r="JTI1278" s="24"/>
      <c r="JTJ1278" s="24"/>
      <c r="JTK1278" s="24"/>
      <c r="JTL1278" s="24"/>
      <c r="JTM1278" s="24"/>
      <c r="JTN1278" s="24"/>
      <c r="JTO1278" s="24"/>
      <c r="JTP1278" s="24"/>
      <c r="JTQ1278" s="24"/>
      <c r="JTR1278" s="24"/>
      <c r="JTS1278" s="24"/>
      <c r="JTT1278" s="24"/>
      <c r="JTU1278" s="24"/>
      <c r="JTV1278" s="24"/>
      <c r="JTW1278" s="24"/>
      <c r="JTX1278" s="24"/>
      <c r="JTY1278" s="24"/>
      <c r="JTZ1278" s="24"/>
      <c r="JUA1278" s="24"/>
      <c r="JUB1278" s="24"/>
      <c r="JUC1278" s="24"/>
      <c r="JUD1278" s="24"/>
      <c r="JUE1278" s="24"/>
      <c r="JUF1278" s="24"/>
      <c r="JUG1278" s="24"/>
      <c r="JUH1278" s="24"/>
      <c r="JUI1278" s="24"/>
      <c r="JUJ1278" s="24"/>
      <c r="JUK1278" s="24"/>
      <c r="JUL1278" s="24"/>
      <c r="JUM1278" s="24"/>
      <c r="JUN1278" s="24"/>
      <c r="JUO1278" s="24"/>
      <c r="JUP1278" s="24"/>
      <c r="JUQ1278" s="24"/>
      <c r="JUR1278" s="24"/>
      <c r="JUS1278" s="24"/>
      <c r="JUT1278" s="24"/>
      <c r="JUU1278" s="24"/>
      <c r="JUV1278" s="24"/>
      <c r="JUW1278" s="24"/>
      <c r="JUX1278" s="24"/>
      <c r="JUY1278" s="24"/>
      <c r="JUZ1278" s="24"/>
      <c r="JVA1278" s="24"/>
      <c r="JVB1278" s="24"/>
      <c r="JVC1278" s="24"/>
      <c r="JVD1278" s="24"/>
      <c r="JVE1278" s="24"/>
      <c r="JVF1278" s="24"/>
      <c r="JVG1278" s="24"/>
      <c r="JVH1278" s="24"/>
      <c r="JVI1278" s="24"/>
      <c r="JVJ1278" s="24"/>
      <c r="JVK1278" s="24"/>
      <c r="JVL1278" s="24"/>
      <c r="JVM1278" s="24"/>
      <c r="JVN1278" s="24"/>
      <c r="JVO1278" s="24"/>
      <c r="JVP1278" s="24"/>
      <c r="JVQ1278" s="24"/>
      <c r="JVR1278" s="24"/>
      <c r="JVS1278" s="24"/>
      <c r="JVT1278" s="24"/>
      <c r="JVU1278" s="24"/>
      <c r="JVV1278" s="24"/>
      <c r="JVW1278" s="24"/>
      <c r="JVX1278" s="24"/>
      <c r="JVY1278" s="24"/>
      <c r="JVZ1278" s="24"/>
      <c r="JWA1278" s="24"/>
      <c r="JWB1278" s="24"/>
      <c r="JWC1278" s="24"/>
      <c r="JWD1278" s="24"/>
      <c r="JWE1278" s="24"/>
      <c r="JWF1278" s="24"/>
      <c r="JWG1278" s="24"/>
      <c r="JWH1278" s="24"/>
      <c r="JWI1278" s="24"/>
      <c r="JWJ1278" s="24"/>
      <c r="JWK1278" s="24"/>
      <c r="JWL1278" s="24"/>
      <c r="JWM1278" s="24"/>
      <c r="JWN1278" s="24"/>
      <c r="JWO1278" s="24"/>
      <c r="JWP1278" s="24"/>
      <c r="JWQ1278" s="24"/>
      <c r="JWR1278" s="24"/>
      <c r="JWS1278" s="24"/>
      <c r="JWT1278" s="24"/>
      <c r="JWU1278" s="24"/>
      <c r="JWV1278" s="24"/>
      <c r="JWW1278" s="24"/>
      <c r="JWX1278" s="24"/>
      <c r="JWY1278" s="24"/>
      <c r="JWZ1278" s="24"/>
      <c r="JXA1278" s="24"/>
      <c r="JXB1278" s="24"/>
      <c r="JXC1278" s="24"/>
      <c r="JXD1278" s="24"/>
      <c r="JXE1278" s="24"/>
      <c r="JXF1278" s="24"/>
      <c r="JXG1278" s="24"/>
      <c r="JXH1278" s="24"/>
      <c r="JXI1278" s="24"/>
      <c r="JXJ1278" s="24"/>
      <c r="JXK1278" s="24"/>
      <c r="JXL1278" s="24"/>
      <c r="JXM1278" s="24"/>
      <c r="JXN1278" s="24"/>
      <c r="JXO1278" s="24"/>
      <c r="JXP1278" s="24"/>
      <c r="JXQ1278" s="24"/>
      <c r="JXR1278" s="24"/>
      <c r="JXS1278" s="24"/>
      <c r="JXT1278" s="24"/>
      <c r="JXU1278" s="24"/>
      <c r="JXV1278" s="24"/>
      <c r="JXW1278" s="24"/>
      <c r="JXX1278" s="24"/>
      <c r="JXY1278" s="24"/>
      <c r="JXZ1278" s="24"/>
      <c r="JYA1278" s="24"/>
      <c r="JYB1278" s="24"/>
      <c r="JYC1278" s="24"/>
      <c r="JYD1278" s="24"/>
      <c r="JYE1278" s="24"/>
      <c r="JYF1278" s="24"/>
      <c r="JYG1278" s="24"/>
      <c r="JYH1278" s="24"/>
      <c r="JYI1278" s="24"/>
      <c r="JYJ1278" s="24"/>
      <c r="JYK1278" s="24"/>
      <c r="JYL1278" s="24"/>
      <c r="JYM1278" s="24"/>
      <c r="JYN1278" s="24"/>
      <c r="JYO1278" s="24"/>
      <c r="JYP1278" s="24"/>
      <c r="JYQ1278" s="24"/>
      <c r="JYR1278" s="24"/>
      <c r="JYS1278" s="24"/>
      <c r="JYT1278" s="24"/>
      <c r="JYU1278" s="24"/>
      <c r="JYV1278" s="24"/>
      <c r="JYW1278" s="24"/>
      <c r="JYX1278" s="24"/>
      <c r="JYY1278" s="24"/>
      <c r="JYZ1278" s="24"/>
      <c r="JZA1278" s="24"/>
      <c r="JZB1278" s="24"/>
      <c r="JZC1278" s="24"/>
      <c r="JZD1278" s="24"/>
      <c r="JZE1278" s="24"/>
      <c r="JZF1278" s="24"/>
      <c r="JZG1278" s="24"/>
      <c r="JZH1278" s="24"/>
      <c r="JZI1278" s="24"/>
      <c r="JZJ1278" s="24"/>
      <c r="JZK1278" s="24"/>
      <c r="JZL1278" s="24"/>
      <c r="JZM1278" s="24"/>
      <c r="JZN1278" s="24"/>
      <c r="JZO1278" s="24"/>
      <c r="JZP1278" s="24"/>
      <c r="JZQ1278" s="24"/>
      <c r="JZR1278" s="24"/>
      <c r="JZS1278" s="24"/>
      <c r="JZT1278" s="24"/>
      <c r="JZU1278" s="24"/>
      <c r="JZV1278" s="24"/>
      <c r="JZW1278" s="24"/>
      <c r="JZX1278" s="24"/>
      <c r="JZY1278" s="24"/>
      <c r="JZZ1278" s="24"/>
      <c r="KAA1278" s="24"/>
      <c r="KAB1278" s="24"/>
      <c r="KAC1278" s="24"/>
      <c r="KAD1278" s="24"/>
      <c r="KAE1278" s="24"/>
      <c r="KAF1278" s="24"/>
      <c r="KAG1278" s="24"/>
      <c r="KAH1278" s="24"/>
      <c r="KAI1278" s="24"/>
      <c r="KAJ1278" s="24"/>
      <c r="KAK1278" s="24"/>
      <c r="KAL1278" s="24"/>
      <c r="KAM1278" s="24"/>
      <c r="KAN1278" s="24"/>
      <c r="KAO1278" s="24"/>
      <c r="KAP1278" s="24"/>
      <c r="KAQ1278" s="24"/>
      <c r="KAR1278" s="24"/>
      <c r="KAS1278" s="24"/>
      <c r="KAT1278" s="24"/>
      <c r="KAU1278" s="24"/>
      <c r="KAV1278" s="24"/>
      <c r="KAW1278" s="24"/>
      <c r="KAX1278" s="24"/>
      <c r="KAY1278" s="24"/>
      <c r="KAZ1278" s="24"/>
      <c r="KBA1278" s="24"/>
      <c r="KBB1278" s="24"/>
      <c r="KBC1278" s="24"/>
      <c r="KBD1278" s="24"/>
      <c r="KBE1278" s="24"/>
      <c r="KBF1278" s="24"/>
      <c r="KBG1278" s="24"/>
      <c r="KBH1278" s="24"/>
      <c r="KBI1278" s="24"/>
      <c r="KBJ1278" s="24"/>
      <c r="KBK1278" s="24"/>
      <c r="KBL1278" s="24"/>
      <c r="KBM1278" s="24"/>
      <c r="KBN1278" s="24"/>
      <c r="KBO1278" s="24"/>
      <c r="KBP1278" s="24"/>
      <c r="KBQ1278" s="24"/>
      <c r="KBR1278" s="24"/>
      <c r="KBS1278" s="24"/>
      <c r="KBT1278" s="24"/>
      <c r="KBU1278" s="24"/>
      <c r="KBV1278" s="24"/>
      <c r="KBW1278" s="24"/>
      <c r="KBX1278" s="24"/>
      <c r="KBY1278" s="24"/>
      <c r="KBZ1278" s="24"/>
      <c r="KCA1278" s="24"/>
      <c r="KCB1278" s="24"/>
      <c r="KCC1278" s="24"/>
      <c r="KCD1278" s="24"/>
      <c r="KCE1278" s="24"/>
      <c r="KCF1278" s="24"/>
      <c r="KCG1278" s="24"/>
      <c r="KCH1278" s="24"/>
      <c r="KCI1278" s="24"/>
      <c r="KCJ1278" s="24"/>
      <c r="KCK1278" s="24"/>
      <c r="KCL1278" s="24"/>
      <c r="KCM1278" s="24"/>
      <c r="KCN1278" s="24"/>
      <c r="KCO1278" s="24"/>
      <c r="KCP1278" s="24"/>
      <c r="KCQ1278" s="24"/>
      <c r="KCR1278" s="24"/>
      <c r="KCS1278" s="24"/>
      <c r="KCT1278" s="24"/>
      <c r="KCU1278" s="24"/>
      <c r="KCV1278" s="24"/>
      <c r="KCW1278" s="24"/>
      <c r="KCX1278" s="24"/>
      <c r="KCY1278" s="24"/>
      <c r="KCZ1278" s="24"/>
      <c r="KDA1278" s="24"/>
      <c r="KDB1278" s="24"/>
      <c r="KDC1278" s="24"/>
      <c r="KDD1278" s="24"/>
      <c r="KDE1278" s="24"/>
      <c r="KDF1278" s="24"/>
      <c r="KDG1278" s="24"/>
      <c r="KDH1278" s="24"/>
      <c r="KDI1278" s="24"/>
      <c r="KDJ1278" s="24"/>
      <c r="KDK1278" s="24"/>
      <c r="KDL1278" s="24"/>
      <c r="KDM1278" s="24"/>
      <c r="KDN1278" s="24"/>
      <c r="KDO1278" s="24"/>
      <c r="KDP1278" s="24"/>
      <c r="KDQ1278" s="24"/>
      <c r="KDR1278" s="24"/>
      <c r="KDS1278" s="24"/>
      <c r="KDT1278" s="24"/>
      <c r="KDU1278" s="24"/>
      <c r="KDV1278" s="24"/>
      <c r="KDW1278" s="24"/>
      <c r="KDX1278" s="24"/>
      <c r="KDY1278" s="24"/>
      <c r="KDZ1278" s="24"/>
      <c r="KEA1278" s="24"/>
      <c r="KEB1278" s="24"/>
      <c r="KEC1278" s="24"/>
      <c r="KED1278" s="24"/>
      <c r="KEE1278" s="24"/>
      <c r="KEF1278" s="24"/>
      <c r="KEG1278" s="24"/>
      <c r="KEH1278" s="24"/>
      <c r="KEI1278" s="24"/>
      <c r="KEJ1278" s="24"/>
      <c r="KEK1278" s="24"/>
      <c r="KEL1278" s="24"/>
      <c r="KEM1278" s="24"/>
      <c r="KEN1278" s="24"/>
      <c r="KEO1278" s="24"/>
      <c r="KEP1278" s="24"/>
      <c r="KEQ1278" s="24"/>
      <c r="KER1278" s="24"/>
      <c r="KES1278" s="24"/>
      <c r="KET1278" s="24"/>
      <c r="KEU1278" s="24"/>
      <c r="KEV1278" s="24"/>
      <c r="KEW1278" s="24"/>
      <c r="KEX1278" s="24"/>
      <c r="KEY1278" s="24"/>
      <c r="KEZ1278" s="24"/>
      <c r="KFA1278" s="24"/>
      <c r="KFB1278" s="24"/>
      <c r="KFC1278" s="24"/>
      <c r="KFD1278" s="24"/>
      <c r="KFE1278" s="24"/>
      <c r="KFF1278" s="24"/>
      <c r="KFG1278" s="24"/>
      <c r="KFH1278" s="24"/>
      <c r="KFI1278" s="24"/>
      <c r="KFJ1278" s="24"/>
      <c r="KFK1278" s="24"/>
      <c r="KFL1278" s="24"/>
      <c r="KFM1278" s="24"/>
      <c r="KFN1278" s="24"/>
      <c r="KFO1278" s="24"/>
      <c r="KFP1278" s="24"/>
      <c r="KFQ1278" s="24"/>
      <c r="KFR1278" s="24"/>
      <c r="KFS1278" s="24"/>
      <c r="KFT1278" s="24"/>
      <c r="KFU1278" s="24"/>
      <c r="KFV1278" s="24"/>
      <c r="KFW1278" s="24"/>
      <c r="KFX1278" s="24"/>
      <c r="KFY1278" s="24"/>
      <c r="KFZ1278" s="24"/>
      <c r="KGA1278" s="24"/>
      <c r="KGB1278" s="24"/>
      <c r="KGC1278" s="24"/>
      <c r="KGD1278" s="24"/>
      <c r="KGE1278" s="24"/>
      <c r="KGF1278" s="24"/>
      <c r="KGG1278" s="24"/>
      <c r="KGH1278" s="24"/>
      <c r="KGI1278" s="24"/>
      <c r="KGJ1278" s="24"/>
      <c r="KGK1278" s="24"/>
      <c r="KGL1278" s="24"/>
      <c r="KGM1278" s="24"/>
      <c r="KGN1278" s="24"/>
      <c r="KGO1278" s="24"/>
      <c r="KGP1278" s="24"/>
      <c r="KGQ1278" s="24"/>
      <c r="KGR1278" s="24"/>
      <c r="KGS1278" s="24"/>
      <c r="KGT1278" s="24"/>
      <c r="KGU1278" s="24"/>
      <c r="KGV1278" s="24"/>
      <c r="KGW1278" s="24"/>
      <c r="KGX1278" s="24"/>
      <c r="KGY1278" s="24"/>
      <c r="KGZ1278" s="24"/>
      <c r="KHA1278" s="24"/>
      <c r="KHB1278" s="24"/>
      <c r="KHC1278" s="24"/>
      <c r="KHD1278" s="24"/>
      <c r="KHE1278" s="24"/>
      <c r="KHF1278" s="24"/>
      <c r="KHG1278" s="24"/>
      <c r="KHH1278" s="24"/>
      <c r="KHI1278" s="24"/>
      <c r="KHJ1278" s="24"/>
      <c r="KHK1278" s="24"/>
      <c r="KHL1278" s="24"/>
      <c r="KHM1278" s="24"/>
      <c r="KHN1278" s="24"/>
      <c r="KHO1278" s="24"/>
      <c r="KHP1278" s="24"/>
      <c r="KHQ1278" s="24"/>
      <c r="KHR1278" s="24"/>
      <c r="KHS1278" s="24"/>
      <c r="KHT1278" s="24"/>
      <c r="KHU1278" s="24"/>
      <c r="KHV1278" s="24"/>
      <c r="KHW1278" s="24"/>
      <c r="KHX1278" s="24"/>
      <c r="KHY1278" s="24"/>
      <c r="KHZ1278" s="24"/>
      <c r="KIA1278" s="24"/>
      <c r="KIB1278" s="24"/>
      <c r="KIC1278" s="24"/>
      <c r="KID1278" s="24"/>
      <c r="KIE1278" s="24"/>
      <c r="KIF1278" s="24"/>
      <c r="KIG1278" s="24"/>
      <c r="KIH1278" s="24"/>
      <c r="KII1278" s="24"/>
      <c r="KIJ1278" s="24"/>
      <c r="KIK1278" s="24"/>
      <c r="KIL1278" s="24"/>
      <c r="KIM1278" s="24"/>
      <c r="KIN1278" s="24"/>
      <c r="KIO1278" s="24"/>
      <c r="KIP1278" s="24"/>
      <c r="KIQ1278" s="24"/>
      <c r="KIR1278" s="24"/>
      <c r="KIS1278" s="24"/>
      <c r="KIT1278" s="24"/>
      <c r="KIU1278" s="24"/>
      <c r="KIV1278" s="24"/>
      <c r="KIW1278" s="24"/>
      <c r="KIX1278" s="24"/>
      <c r="KIY1278" s="24"/>
      <c r="KIZ1278" s="24"/>
      <c r="KJA1278" s="24"/>
      <c r="KJB1278" s="24"/>
      <c r="KJC1278" s="24"/>
      <c r="KJD1278" s="24"/>
      <c r="KJE1278" s="24"/>
      <c r="KJF1278" s="24"/>
      <c r="KJG1278" s="24"/>
      <c r="KJH1278" s="24"/>
      <c r="KJI1278" s="24"/>
      <c r="KJJ1278" s="24"/>
      <c r="KJK1278" s="24"/>
      <c r="KJL1278" s="24"/>
      <c r="KJM1278" s="24"/>
      <c r="KJN1278" s="24"/>
      <c r="KJO1278" s="24"/>
      <c r="KJP1278" s="24"/>
      <c r="KJQ1278" s="24"/>
      <c r="KJR1278" s="24"/>
      <c r="KJS1278" s="24"/>
      <c r="KJT1278" s="24"/>
      <c r="KJU1278" s="24"/>
      <c r="KJV1278" s="24"/>
      <c r="KJW1278" s="24"/>
      <c r="KJX1278" s="24"/>
      <c r="KJY1278" s="24"/>
      <c r="KJZ1278" s="24"/>
      <c r="KKA1278" s="24"/>
      <c r="KKB1278" s="24"/>
      <c r="KKC1278" s="24"/>
      <c r="KKD1278" s="24"/>
      <c r="KKE1278" s="24"/>
      <c r="KKF1278" s="24"/>
      <c r="KKG1278" s="24"/>
      <c r="KKH1278" s="24"/>
      <c r="KKI1278" s="24"/>
      <c r="KKJ1278" s="24"/>
      <c r="KKK1278" s="24"/>
      <c r="KKL1278" s="24"/>
      <c r="KKM1278" s="24"/>
      <c r="KKN1278" s="24"/>
      <c r="KKO1278" s="24"/>
      <c r="KKP1278" s="24"/>
      <c r="KKQ1278" s="24"/>
      <c r="KKR1278" s="24"/>
      <c r="KKS1278" s="24"/>
      <c r="KKT1278" s="24"/>
      <c r="KKU1278" s="24"/>
      <c r="KKV1278" s="24"/>
      <c r="KKW1278" s="24"/>
      <c r="KKX1278" s="24"/>
      <c r="KKY1278" s="24"/>
      <c r="KKZ1278" s="24"/>
      <c r="KLA1278" s="24"/>
      <c r="KLB1278" s="24"/>
      <c r="KLC1278" s="24"/>
      <c r="KLD1278" s="24"/>
      <c r="KLE1278" s="24"/>
      <c r="KLF1278" s="24"/>
      <c r="KLG1278" s="24"/>
      <c r="KLH1278" s="24"/>
      <c r="KLI1278" s="24"/>
      <c r="KLJ1278" s="24"/>
      <c r="KLK1278" s="24"/>
      <c r="KLL1278" s="24"/>
      <c r="KLM1278" s="24"/>
      <c r="KLN1278" s="24"/>
      <c r="KLO1278" s="24"/>
      <c r="KLP1278" s="24"/>
      <c r="KLQ1278" s="24"/>
      <c r="KLR1278" s="24"/>
      <c r="KLS1278" s="24"/>
      <c r="KLT1278" s="24"/>
      <c r="KLU1278" s="24"/>
      <c r="KLV1278" s="24"/>
      <c r="KLW1278" s="24"/>
      <c r="KLX1278" s="24"/>
      <c r="KLY1278" s="24"/>
      <c r="KLZ1278" s="24"/>
      <c r="KMA1278" s="24"/>
      <c r="KMB1278" s="24"/>
      <c r="KMC1278" s="24"/>
      <c r="KMD1278" s="24"/>
      <c r="KME1278" s="24"/>
      <c r="KMF1278" s="24"/>
      <c r="KMG1278" s="24"/>
      <c r="KMH1278" s="24"/>
      <c r="KMI1278" s="24"/>
      <c r="KMJ1278" s="24"/>
      <c r="KMK1278" s="24"/>
      <c r="KML1278" s="24"/>
      <c r="KMM1278" s="24"/>
      <c r="KMN1278" s="24"/>
      <c r="KMO1278" s="24"/>
      <c r="KMP1278" s="24"/>
      <c r="KMQ1278" s="24"/>
      <c r="KMR1278" s="24"/>
      <c r="KMS1278" s="24"/>
      <c r="KMT1278" s="24"/>
      <c r="KMU1278" s="24"/>
      <c r="KMV1278" s="24"/>
      <c r="KMW1278" s="24"/>
      <c r="KMX1278" s="24"/>
      <c r="KMY1278" s="24"/>
      <c r="KMZ1278" s="24"/>
      <c r="KNA1278" s="24"/>
      <c r="KNB1278" s="24"/>
      <c r="KNC1278" s="24"/>
      <c r="KND1278" s="24"/>
      <c r="KNE1278" s="24"/>
      <c r="KNF1278" s="24"/>
      <c r="KNG1278" s="24"/>
      <c r="KNH1278" s="24"/>
      <c r="KNI1278" s="24"/>
      <c r="KNJ1278" s="24"/>
      <c r="KNK1278" s="24"/>
      <c r="KNL1278" s="24"/>
      <c r="KNM1278" s="24"/>
      <c r="KNN1278" s="24"/>
      <c r="KNO1278" s="24"/>
      <c r="KNP1278" s="24"/>
      <c r="KNQ1278" s="24"/>
      <c r="KNR1278" s="24"/>
      <c r="KNS1278" s="24"/>
      <c r="KNT1278" s="24"/>
      <c r="KNU1278" s="24"/>
      <c r="KNV1278" s="24"/>
      <c r="KNW1278" s="24"/>
      <c r="KNX1278" s="24"/>
      <c r="KNY1278" s="24"/>
      <c r="KNZ1278" s="24"/>
      <c r="KOA1278" s="24"/>
      <c r="KOB1278" s="24"/>
      <c r="KOC1278" s="24"/>
      <c r="KOD1278" s="24"/>
      <c r="KOE1278" s="24"/>
      <c r="KOF1278" s="24"/>
      <c r="KOG1278" s="24"/>
      <c r="KOH1278" s="24"/>
      <c r="KOI1278" s="24"/>
      <c r="KOJ1278" s="24"/>
      <c r="KOK1278" s="24"/>
      <c r="KOL1278" s="24"/>
      <c r="KOM1278" s="24"/>
      <c r="KON1278" s="24"/>
      <c r="KOO1278" s="24"/>
      <c r="KOP1278" s="24"/>
      <c r="KOQ1278" s="24"/>
      <c r="KOR1278" s="24"/>
      <c r="KOS1278" s="24"/>
      <c r="KOT1278" s="24"/>
      <c r="KOU1278" s="24"/>
      <c r="KOV1278" s="24"/>
      <c r="KOW1278" s="24"/>
      <c r="KOX1278" s="24"/>
      <c r="KOY1278" s="24"/>
      <c r="KOZ1278" s="24"/>
      <c r="KPA1278" s="24"/>
      <c r="KPB1278" s="24"/>
      <c r="KPC1278" s="24"/>
      <c r="KPD1278" s="24"/>
      <c r="KPE1278" s="24"/>
      <c r="KPF1278" s="24"/>
      <c r="KPG1278" s="24"/>
      <c r="KPH1278" s="24"/>
      <c r="KPI1278" s="24"/>
      <c r="KPJ1278" s="24"/>
      <c r="KPK1278" s="24"/>
      <c r="KPL1278" s="24"/>
      <c r="KPM1278" s="24"/>
      <c r="KPN1278" s="24"/>
      <c r="KPO1278" s="24"/>
      <c r="KPP1278" s="24"/>
      <c r="KPQ1278" s="24"/>
      <c r="KPR1278" s="24"/>
      <c r="KPS1278" s="24"/>
      <c r="KPT1278" s="24"/>
      <c r="KPU1278" s="24"/>
      <c r="KPV1278" s="24"/>
      <c r="KPW1278" s="24"/>
      <c r="KPX1278" s="24"/>
      <c r="KPY1278" s="24"/>
      <c r="KPZ1278" s="24"/>
      <c r="KQA1278" s="24"/>
      <c r="KQB1278" s="24"/>
      <c r="KQC1278" s="24"/>
      <c r="KQD1278" s="24"/>
      <c r="KQE1278" s="24"/>
      <c r="KQF1278" s="24"/>
      <c r="KQG1278" s="24"/>
      <c r="KQH1278" s="24"/>
      <c r="KQI1278" s="24"/>
      <c r="KQJ1278" s="24"/>
      <c r="KQK1278" s="24"/>
      <c r="KQL1278" s="24"/>
      <c r="KQM1278" s="24"/>
      <c r="KQN1278" s="24"/>
      <c r="KQO1278" s="24"/>
      <c r="KQP1278" s="24"/>
      <c r="KQQ1278" s="24"/>
      <c r="KQR1278" s="24"/>
      <c r="KQS1278" s="24"/>
      <c r="KQT1278" s="24"/>
      <c r="KQU1278" s="24"/>
      <c r="KQV1278" s="24"/>
      <c r="KQW1278" s="24"/>
      <c r="KQX1278" s="24"/>
      <c r="KQY1278" s="24"/>
      <c r="KQZ1278" s="24"/>
      <c r="KRA1278" s="24"/>
      <c r="KRB1278" s="24"/>
      <c r="KRC1278" s="24"/>
      <c r="KRD1278" s="24"/>
      <c r="KRE1278" s="24"/>
      <c r="KRF1278" s="24"/>
      <c r="KRG1278" s="24"/>
      <c r="KRH1278" s="24"/>
      <c r="KRI1278" s="24"/>
      <c r="KRJ1278" s="24"/>
      <c r="KRK1278" s="24"/>
      <c r="KRL1278" s="24"/>
      <c r="KRM1278" s="24"/>
      <c r="KRN1278" s="24"/>
      <c r="KRO1278" s="24"/>
      <c r="KRP1278" s="24"/>
      <c r="KRQ1278" s="24"/>
      <c r="KRR1278" s="24"/>
      <c r="KRS1278" s="24"/>
      <c r="KRT1278" s="24"/>
      <c r="KRU1278" s="24"/>
      <c r="KRV1278" s="24"/>
      <c r="KRW1278" s="24"/>
      <c r="KRX1278" s="24"/>
      <c r="KRY1278" s="24"/>
      <c r="KRZ1278" s="24"/>
      <c r="KSA1278" s="24"/>
      <c r="KSB1278" s="24"/>
      <c r="KSC1278" s="24"/>
      <c r="KSD1278" s="24"/>
      <c r="KSE1278" s="24"/>
      <c r="KSF1278" s="24"/>
      <c r="KSG1278" s="24"/>
      <c r="KSH1278" s="24"/>
      <c r="KSI1278" s="24"/>
      <c r="KSJ1278" s="24"/>
      <c r="KSK1278" s="24"/>
      <c r="KSL1278" s="24"/>
      <c r="KSM1278" s="24"/>
      <c r="KSN1278" s="24"/>
      <c r="KSO1278" s="24"/>
      <c r="KSP1278" s="24"/>
      <c r="KSQ1278" s="24"/>
      <c r="KSR1278" s="24"/>
      <c r="KSS1278" s="24"/>
      <c r="KST1278" s="24"/>
      <c r="KSU1278" s="24"/>
      <c r="KSV1278" s="24"/>
      <c r="KSW1278" s="24"/>
      <c r="KSX1278" s="24"/>
      <c r="KSY1278" s="24"/>
      <c r="KSZ1278" s="24"/>
      <c r="KTA1278" s="24"/>
      <c r="KTB1278" s="24"/>
      <c r="KTC1278" s="24"/>
      <c r="KTD1278" s="24"/>
      <c r="KTE1278" s="24"/>
      <c r="KTF1278" s="24"/>
      <c r="KTG1278" s="24"/>
      <c r="KTH1278" s="24"/>
      <c r="KTI1278" s="24"/>
      <c r="KTJ1278" s="24"/>
      <c r="KTK1278" s="24"/>
      <c r="KTL1278" s="24"/>
      <c r="KTM1278" s="24"/>
      <c r="KTN1278" s="24"/>
      <c r="KTO1278" s="24"/>
      <c r="KTP1278" s="24"/>
      <c r="KTQ1278" s="24"/>
      <c r="KTR1278" s="24"/>
      <c r="KTS1278" s="24"/>
      <c r="KTT1278" s="24"/>
      <c r="KTU1278" s="24"/>
      <c r="KTV1278" s="24"/>
      <c r="KTW1278" s="24"/>
      <c r="KTX1278" s="24"/>
      <c r="KTY1278" s="24"/>
      <c r="KTZ1278" s="24"/>
      <c r="KUA1278" s="24"/>
      <c r="KUB1278" s="24"/>
      <c r="KUC1278" s="24"/>
      <c r="KUD1278" s="24"/>
      <c r="KUE1278" s="24"/>
      <c r="KUF1278" s="24"/>
      <c r="KUG1278" s="24"/>
      <c r="KUH1278" s="24"/>
      <c r="KUI1278" s="24"/>
      <c r="KUJ1278" s="24"/>
      <c r="KUK1278" s="24"/>
      <c r="KUL1278" s="24"/>
      <c r="KUM1278" s="24"/>
      <c r="KUN1278" s="24"/>
      <c r="KUO1278" s="24"/>
      <c r="KUP1278" s="24"/>
      <c r="KUQ1278" s="24"/>
      <c r="KUR1278" s="24"/>
      <c r="KUS1278" s="24"/>
      <c r="KUT1278" s="24"/>
      <c r="KUU1278" s="24"/>
      <c r="KUV1278" s="24"/>
      <c r="KUW1278" s="24"/>
      <c r="KUX1278" s="24"/>
      <c r="KUY1278" s="24"/>
      <c r="KUZ1278" s="24"/>
      <c r="KVA1278" s="24"/>
      <c r="KVB1278" s="24"/>
      <c r="KVC1278" s="24"/>
      <c r="KVD1278" s="24"/>
      <c r="KVE1278" s="24"/>
      <c r="KVF1278" s="24"/>
      <c r="KVG1278" s="24"/>
      <c r="KVH1278" s="24"/>
      <c r="KVI1278" s="24"/>
      <c r="KVJ1278" s="24"/>
      <c r="KVK1278" s="24"/>
      <c r="KVL1278" s="24"/>
      <c r="KVM1278" s="24"/>
      <c r="KVN1278" s="24"/>
      <c r="KVO1278" s="24"/>
      <c r="KVP1278" s="24"/>
      <c r="KVQ1278" s="24"/>
      <c r="KVR1278" s="24"/>
      <c r="KVS1278" s="24"/>
      <c r="KVT1278" s="24"/>
      <c r="KVU1278" s="24"/>
      <c r="KVV1278" s="24"/>
      <c r="KVW1278" s="24"/>
      <c r="KVX1278" s="24"/>
      <c r="KVY1278" s="24"/>
      <c r="KVZ1278" s="24"/>
      <c r="KWA1278" s="24"/>
      <c r="KWB1278" s="24"/>
      <c r="KWC1278" s="24"/>
      <c r="KWD1278" s="24"/>
      <c r="KWE1278" s="24"/>
      <c r="KWF1278" s="24"/>
      <c r="KWG1278" s="24"/>
      <c r="KWH1278" s="24"/>
      <c r="KWI1278" s="24"/>
      <c r="KWJ1278" s="24"/>
      <c r="KWK1278" s="24"/>
      <c r="KWL1278" s="24"/>
      <c r="KWM1278" s="24"/>
      <c r="KWN1278" s="24"/>
      <c r="KWO1278" s="24"/>
      <c r="KWP1278" s="24"/>
      <c r="KWQ1278" s="24"/>
      <c r="KWR1278" s="24"/>
      <c r="KWS1278" s="24"/>
      <c r="KWT1278" s="24"/>
      <c r="KWU1278" s="24"/>
      <c r="KWV1278" s="24"/>
      <c r="KWW1278" s="24"/>
      <c r="KWX1278" s="24"/>
      <c r="KWY1278" s="24"/>
      <c r="KWZ1278" s="24"/>
      <c r="KXA1278" s="24"/>
      <c r="KXB1278" s="24"/>
      <c r="KXC1278" s="24"/>
      <c r="KXD1278" s="24"/>
      <c r="KXE1278" s="24"/>
      <c r="KXF1278" s="24"/>
      <c r="KXG1278" s="24"/>
      <c r="KXH1278" s="24"/>
      <c r="KXI1278" s="24"/>
      <c r="KXJ1278" s="24"/>
      <c r="KXK1278" s="24"/>
      <c r="KXL1278" s="24"/>
      <c r="KXM1278" s="24"/>
      <c r="KXN1278" s="24"/>
      <c r="KXO1278" s="24"/>
      <c r="KXP1278" s="24"/>
      <c r="KXQ1278" s="24"/>
      <c r="KXR1278" s="24"/>
      <c r="KXS1278" s="24"/>
      <c r="KXT1278" s="24"/>
      <c r="KXU1278" s="24"/>
      <c r="KXV1278" s="24"/>
      <c r="KXW1278" s="24"/>
      <c r="KXX1278" s="24"/>
      <c r="KXY1278" s="24"/>
      <c r="KXZ1278" s="24"/>
      <c r="KYA1278" s="24"/>
      <c r="KYB1278" s="24"/>
      <c r="KYC1278" s="24"/>
      <c r="KYD1278" s="24"/>
      <c r="KYE1278" s="24"/>
      <c r="KYF1278" s="24"/>
      <c r="KYG1278" s="24"/>
      <c r="KYH1278" s="24"/>
      <c r="KYI1278" s="24"/>
      <c r="KYJ1278" s="24"/>
      <c r="KYK1278" s="24"/>
      <c r="KYL1278" s="24"/>
      <c r="KYM1278" s="24"/>
      <c r="KYN1278" s="24"/>
      <c r="KYO1278" s="24"/>
      <c r="KYP1278" s="24"/>
      <c r="KYQ1278" s="24"/>
      <c r="KYR1278" s="24"/>
      <c r="KYS1278" s="24"/>
      <c r="KYT1278" s="24"/>
      <c r="KYU1278" s="24"/>
      <c r="KYV1278" s="24"/>
      <c r="KYW1278" s="24"/>
      <c r="KYX1278" s="24"/>
      <c r="KYY1278" s="24"/>
      <c r="KYZ1278" s="24"/>
      <c r="KZA1278" s="24"/>
      <c r="KZB1278" s="24"/>
      <c r="KZC1278" s="24"/>
      <c r="KZD1278" s="24"/>
      <c r="KZE1278" s="24"/>
      <c r="KZF1278" s="24"/>
      <c r="KZG1278" s="24"/>
      <c r="KZH1278" s="24"/>
      <c r="KZI1278" s="24"/>
      <c r="KZJ1278" s="24"/>
      <c r="KZK1278" s="24"/>
      <c r="KZL1278" s="24"/>
      <c r="KZM1278" s="24"/>
      <c r="KZN1278" s="24"/>
      <c r="KZO1278" s="24"/>
      <c r="KZP1278" s="24"/>
      <c r="KZQ1278" s="24"/>
      <c r="KZR1278" s="24"/>
      <c r="KZS1278" s="24"/>
      <c r="KZT1278" s="24"/>
      <c r="KZU1278" s="24"/>
      <c r="KZV1278" s="24"/>
      <c r="KZW1278" s="24"/>
      <c r="KZX1278" s="24"/>
      <c r="KZY1278" s="24"/>
      <c r="KZZ1278" s="24"/>
      <c r="LAA1278" s="24"/>
      <c r="LAB1278" s="24"/>
      <c r="LAC1278" s="24"/>
      <c r="LAD1278" s="24"/>
      <c r="LAE1278" s="24"/>
      <c r="LAF1278" s="24"/>
      <c r="LAG1278" s="24"/>
      <c r="LAH1278" s="24"/>
      <c r="LAI1278" s="24"/>
      <c r="LAJ1278" s="24"/>
      <c r="LAK1278" s="24"/>
      <c r="LAL1278" s="24"/>
      <c r="LAM1278" s="24"/>
      <c r="LAN1278" s="24"/>
      <c r="LAO1278" s="24"/>
      <c r="LAP1278" s="24"/>
      <c r="LAQ1278" s="24"/>
      <c r="LAR1278" s="24"/>
      <c r="LAS1278" s="24"/>
      <c r="LAT1278" s="24"/>
      <c r="LAU1278" s="24"/>
      <c r="LAV1278" s="24"/>
      <c r="LAW1278" s="24"/>
      <c r="LAX1278" s="24"/>
      <c r="LAY1278" s="24"/>
      <c r="LAZ1278" s="24"/>
      <c r="LBA1278" s="24"/>
      <c r="LBB1278" s="24"/>
      <c r="LBC1278" s="24"/>
      <c r="LBD1278" s="24"/>
      <c r="LBE1278" s="24"/>
      <c r="LBF1278" s="24"/>
      <c r="LBG1278" s="24"/>
      <c r="LBH1278" s="24"/>
      <c r="LBI1278" s="24"/>
      <c r="LBJ1278" s="24"/>
      <c r="LBK1278" s="24"/>
      <c r="LBL1278" s="24"/>
      <c r="LBM1278" s="24"/>
      <c r="LBN1278" s="24"/>
      <c r="LBO1278" s="24"/>
      <c r="LBP1278" s="24"/>
      <c r="LBQ1278" s="24"/>
      <c r="LBR1278" s="24"/>
      <c r="LBS1278" s="24"/>
      <c r="LBT1278" s="24"/>
      <c r="LBU1278" s="24"/>
      <c r="LBV1278" s="24"/>
      <c r="LBW1278" s="24"/>
      <c r="LBX1278" s="24"/>
      <c r="LBY1278" s="24"/>
      <c r="LBZ1278" s="24"/>
      <c r="LCA1278" s="24"/>
      <c r="LCB1278" s="24"/>
      <c r="LCC1278" s="24"/>
      <c r="LCD1278" s="24"/>
      <c r="LCE1278" s="24"/>
      <c r="LCF1278" s="24"/>
      <c r="LCG1278" s="24"/>
      <c r="LCH1278" s="24"/>
      <c r="LCI1278" s="24"/>
      <c r="LCJ1278" s="24"/>
      <c r="LCK1278" s="24"/>
      <c r="LCL1278" s="24"/>
      <c r="LCM1278" s="24"/>
      <c r="LCN1278" s="24"/>
      <c r="LCO1278" s="24"/>
      <c r="LCP1278" s="24"/>
      <c r="LCQ1278" s="24"/>
      <c r="LCR1278" s="24"/>
      <c r="LCS1278" s="24"/>
      <c r="LCT1278" s="24"/>
      <c r="LCU1278" s="24"/>
      <c r="LCV1278" s="24"/>
      <c r="LCW1278" s="24"/>
      <c r="LCX1278" s="24"/>
      <c r="LCY1278" s="24"/>
      <c r="LCZ1278" s="24"/>
      <c r="LDA1278" s="24"/>
      <c r="LDB1278" s="24"/>
      <c r="LDC1278" s="24"/>
      <c r="LDD1278" s="24"/>
      <c r="LDE1278" s="24"/>
      <c r="LDF1278" s="24"/>
      <c r="LDG1278" s="24"/>
      <c r="LDH1278" s="24"/>
      <c r="LDI1278" s="24"/>
      <c r="LDJ1278" s="24"/>
      <c r="LDK1278" s="24"/>
      <c r="LDL1278" s="24"/>
      <c r="LDM1278" s="24"/>
      <c r="LDN1278" s="24"/>
      <c r="LDO1278" s="24"/>
      <c r="LDP1278" s="24"/>
      <c r="LDQ1278" s="24"/>
      <c r="LDR1278" s="24"/>
      <c r="LDS1278" s="24"/>
      <c r="LDT1278" s="24"/>
      <c r="LDU1278" s="24"/>
      <c r="LDV1278" s="24"/>
      <c r="LDW1278" s="24"/>
      <c r="LDX1278" s="24"/>
      <c r="LDY1278" s="24"/>
      <c r="LDZ1278" s="24"/>
      <c r="LEA1278" s="24"/>
      <c r="LEB1278" s="24"/>
      <c r="LEC1278" s="24"/>
      <c r="LED1278" s="24"/>
      <c r="LEE1278" s="24"/>
      <c r="LEF1278" s="24"/>
      <c r="LEG1278" s="24"/>
      <c r="LEH1278" s="24"/>
      <c r="LEI1278" s="24"/>
      <c r="LEJ1278" s="24"/>
      <c r="LEK1278" s="24"/>
      <c r="LEL1278" s="24"/>
      <c r="LEM1278" s="24"/>
      <c r="LEN1278" s="24"/>
      <c r="LEO1278" s="24"/>
      <c r="LEP1278" s="24"/>
      <c r="LEQ1278" s="24"/>
      <c r="LER1278" s="24"/>
      <c r="LES1278" s="24"/>
      <c r="LET1278" s="24"/>
      <c r="LEU1278" s="24"/>
      <c r="LEV1278" s="24"/>
      <c r="LEW1278" s="24"/>
      <c r="LEX1278" s="24"/>
      <c r="LEY1278" s="24"/>
      <c r="LEZ1278" s="24"/>
      <c r="LFA1278" s="24"/>
      <c r="LFB1278" s="24"/>
      <c r="LFC1278" s="24"/>
      <c r="LFD1278" s="24"/>
      <c r="LFE1278" s="24"/>
      <c r="LFF1278" s="24"/>
      <c r="LFG1278" s="24"/>
      <c r="LFH1278" s="24"/>
      <c r="LFI1278" s="24"/>
      <c r="LFJ1278" s="24"/>
      <c r="LFK1278" s="24"/>
      <c r="LFL1278" s="24"/>
      <c r="LFM1278" s="24"/>
      <c r="LFN1278" s="24"/>
      <c r="LFO1278" s="24"/>
      <c r="LFP1278" s="24"/>
      <c r="LFQ1278" s="24"/>
      <c r="LFR1278" s="24"/>
      <c r="LFS1278" s="24"/>
      <c r="LFT1278" s="24"/>
      <c r="LFU1278" s="24"/>
      <c r="LFV1278" s="24"/>
      <c r="LFW1278" s="24"/>
      <c r="LFX1278" s="24"/>
      <c r="LFY1278" s="24"/>
      <c r="LFZ1278" s="24"/>
      <c r="LGA1278" s="24"/>
      <c r="LGB1278" s="24"/>
      <c r="LGC1278" s="24"/>
      <c r="LGD1278" s="24"/>
      <c r="LGE1278" s="24"/>
      <c r="LGF1278" s="24"/>
      <c r="LGG1278" s="24"/>
      <c r="LGH1278" s="24"/>
      <c r="LGI1278" s="24"/>
      <c r="LGJ1278" s="24"/>
      <c r="LGK1278" s="24"/>
      <c r="LGL1278" s="24"/>
      <c r="LGM1278" s="24"/>
      <c r="LGN1278" s="24"/>
      <c r="LGO1278" s="24"/>
      <c r="LGP1278" s="24"/>
      <c r="LGQ1278" s="24"/>
      <c r="LGR1278" s="24"/>
      <c r="LGS1278" s="24"/>
      <c r="LGT1278" s="24"/>
      <c r="LGU1278" s="24"/>
      <c r="LGV1278" s="24"/>
      <c r="LGW1278" s="24"/>
      <c r="LGX1278" s="24"/>
      <c r="LGY1278" s="24"/>
      <c r="LGZ1278" s="24"/>
      <c r="LHA1278" s="24"/>
      <c r="LHB1278" s="24"/>
      <c r="LHC1278" s="24"/>
      <c r="LHD1278" s="24"/>
      <c r="LHE1278" s="24"/>
      <c r="LHF1278" s="24"/>
      <c r="LHG1278" s="24"/>
      <c r="LHH1278" s="24"/>
      <c r="LHI1278" s="24"/>
      <c r="LHJ1278" s="24"/>
      <c r="LHK1278" s="24"/>
      <c r="LHL1278" s="24"/>
      <c r="LHM1278" s="24"/>
      <c r="LHN1278" s="24"/>
      <c r="LHO1278" s="24"/>
      <c r="LHP1278" s="24"/>
      <c r="LHQ1278" s="24"/>
      <c r="LHR1278" s="24"/>
      <c r="LHS1278" s="24"/>
      <c r="LHT1278" s="24"/>
      <c r="LHU1278" s="24"/>
      <c r="LHV1278" s="24"/>
      <c r="LHW1278" s="24"/>
      <c r="LHX1278" s="24"/>
      <c r="LHY1278" s="24"/>
      <c r="LHZ1278" s="24"/>
      <c r="LIA1278" s="24"/>
      <c r="LIB1278" s="24"/>
      <c r="LIC1278" s="24"/>
      <c r="LID1278" s="24"/>
      <c r="LIE1278" s="24"/>
      <c r="LIF1278" s="24"/>
      <c r="LIG1278" s="24"/>
      <c r="LIH1278" s="24"/>
      <c r="LII1278" s="24"/>
      <c r="LIJ1278" s="24"/>
      <c r="LIK1278" s="24"/>
      <c r="LIL1278" s="24"/>
      <c r="LIM1278" s="24"/>
      <c r="LIN1278" s="24"/>
      <c r="LIO1278" s="24"/>
      <c r="LIP1278" s="24"/>
      <c r="LIQ1278" s="24"/>
      <c r="LIR1278" s="24"/>
      <c r="LIS1278" s="24"/>
      <c r="LIT1278" s="24"/>
      <c r="LIU1278" s="24"/>
      <c r="LIV1278" s="24"/>
      <c r="LIW1278" s="24"/>
      <c r="LIX1278" s="24"/>
      <c r="LIY1278" s="24"/>
      <c r="LIZ1278" s="24"/>
      <c r="LJA1278" s="24"/>
      <c r="LJB1278" s="24"/>
      <c r="LJC1278" s="24"/>
      <c r="LJD1278" s="24"/>
      <c r="LJE1278" s="24"/>
      <c r="LJF1278" s="24"/>
      <c r="LJG1278" s="24"/>
      <c r="LJH1278" s="24"/>
      <c r="LJI1278" s="24"/>
      <c r="LJJ1278" s="24"/>
      <c r="LJK1278" s="24"/>
      <c r="LJL1278" s="24"/>
      <c r="LJM1278" s="24"/>
      <c r="LJN1278" s="24"/>
      <c r="LJO1278" s="24"/>
      <c r="LJP1278" s="24"/>
      <c r="LJQ1278" s="24"/>
      <c r="LJR1278" s="24"/>
      <c r="LJS1278" s="24"/>
      <c r="LJT1278" s="24"/>
      <c r="LJU1278" s="24"/>
      <c r="LJV1278" s="24"/>
      <c r="LJW1278" s="24"/>
      <c r="LJX1278" s="24"/>
      <c r="LJY1278" s="24"/>
      <c r="LJZ1278" s="24"/>
      <c r="LKA1278" s="24"/>
      <c r="LKB1278" s="24"/>
      <c r="LKC1278" s="24"/>
      <c r="LKD1278" s="24"/>
      <c r="LKE1278" s="24"/>
      <c r="LKF1278" s="24"/>
      <c r="LKG1278" s="24"/>
      <c r="LKH1278" s="24"/>
      <c r="LKI1278" s="24"/>
      <c r="LKJ1278" s="24"/>
      <c r="LKK1278" s="24"/>
      <c r="LKL1278" s="24"/>
      <c r="LKM1278" s="24"/>
      <c r="LKN1278" s="24"/>
      <c r="LKO1278" s="24"/>
      <c r="LKP1278" s="24"/>
      <c r="LKQ1278" s="24"/>
      <c r="LKR1278" s="24"/>
      <c r="LKS1278" s="24"/>
      <c r="LKT1278" s="24"/>
      <c r="LKU1278" s="24"/>
      <c r="LKV1278" s="24"/>
      <c r="LKW1278" s="24"/>
      <c r="LKX1278" s="24"/>
      <c r="LKY1278" s="24"/>
      <c r="LKZ1278" s="24"/>
      <c r="LLA1278" s="24"/>
      <c r="LLB1278" s="24"/>
      <c r="LLC1278" s="24"/>
      <c r="LLD1278" s="24"/>
      <c r="LLE1278" s="24"/>
      <c r="LLF1278" s="24"/>
      <c r="LLG1278" s="24"/>
      <c r="LLH1278" s="24"/>
      <c r="LLI1278" s="24"/>
      <c r="LLJ1278" s="24"/>
      <c r="LLK1278" s="24"/>
      <c r="LLL1278" s="24"/>
      <c r="LLM1278" s="24"/>
      <c r="LLN1278" s="24"/>
      <c r="LLO1278" s="24"/>
      <c r="LLP1278" s="24"/>
      <c r="LLQ1278" s="24"/>
      <c r="LLR1278" s="24"/>
      <c r="LLS1278" s="24"/>
      <c r="LLT1278" s="24"/>
      <c r="LLU1278" s="24"/>
      <c r="LLV1278" s="24"/>
      <c r="LLW1278" s="24"/>
      <c r="LLX1278" s="24"/>
      <c r="LLY1278" s="24"/>
      <c r="LLZ1278" s="24"/>
      <c r="LMA1278" s="24"/>
      <c r="LMB1278" s="24"/>
      <c r="LMC1278" s="24"/>
      <c r="LMD1278" s="24"/>
      <c r="LME1278" s="24"/>
      <c r="LMF1278" s="24"/>
      <c r="LMG1278" s="24"/>
      <c r="LMH1278" s="24"/>
      <c r="LMI1278" s="24"/>
      <c r="LMJ1278" s="24"/>
      <c r="LMK1278" s="24"/>
      <c r="LML1278" s="24"/>
      <c r="LMM1278" s="24"/>
      <c r="LMN1278" s="24"/>
      <c r="LMO1278" s="24"/>
      <c r="LMP1278" s="24"/>
      <c r="LMQ1278" s="24"/>
      <c r="LMR1278" s="24"/>
      <c r="LMS1278" s="24"/>
      <c r="LMT1278" s="24"/>
      <c r="LMU1278" s="24"/>
      <c r="LMV1278" s="24"/>
      <c r="LMW1278" s="24"/>
      <c r="LMX1278" s="24"/>
      <c r="LMY1278" s="24"/>
      <c r="LMZ1278" s="24"/>
      <c r="LNA1278" s="24"/>
      <c r="LNB1278" s="24"/>
      <c r="LNC1278" s="24"/>
      <c r="LND1278" s="24"/>
      <c r="LNE1278" s="24"/>
      <c r="LNF1278" s="24"/>
      <c r="LNG1278" s="24"/>
      <c r="LNH1278" s="24"/>
      <c r="LNI1278" s="24"/>
      <c r="LNJ1278" s="24"/>
      <c r="LNK1278" s="24"/>
      <c r="LNL1278" s="24"/>
      <c r="LNM1278" s="24"/>
      <c r="LNN1278" s="24"/>
      <c r="LNO1278" s="24"/>
      <c r="LNP1278" s="24"/>
      <c r="LNQ1278" s="24"/>
      <c r="LNR1278" s="24"/>
      <c r="LNS1278" s="24"/>
      <c r="LNT1278" s="24"/>
      <c r="LNU1278" s="24"/>
      <c r="LNV1278" s="24"/>
      <c r="LNW1278" s="24"/>
      <c r="LNX1278" s="24"/>
      <c r="LNY1278" s="24"/>
      <c r="LNZ1278" s="24"/>
      <c r="LOA1278" s="24"/>
      <c r="LOB1278" s="24"/>
      <c r="LOC1278" s="24"/>
      <c r="LOD1278" s="24"/>
      <c r="LOE1278" s="24"/>
      <c r="LOF1278" s="24"/>
      <c r="LOG1278" s="24"/>
      <c r="LOH1278" s="24"/>
      <c r="LOI1278" s="24"/>
      <c r="LOJ1278" s="24"/>
      <c r="LOK1278" s="24"/>
      <c r="LOL1278" s="24"/>
      <c r="LOM1278" s="24"/>
      <c r="LON1278" s="24"/>
      <c r="LOO1278" s="24"/>
      <c r="LOP1278" s="24"/>
      <c r="LOQ1278" s="24"/>
      <c r="LOR1278" s="24"/>
      <c r="LOS1278" s="24"/>
      <c r="LOT1278" s="24"/>
      <c r="LOU1278" s="24"/>
      <c r="LOV1278" s="24"/>
      <c r="LOW1278" s="24"/>
      <c r="LOX1278" s="24"/>
      <c r="LOY1278" s="24"/>
      <c r="LOZ1278" s="24"/>
      <c r="LPA1278" s="24"/>
      <c r="LPB1278" s="24"/>
      <c r="LPC1278" s="24"/>
      <c r="LPD1278" s="24"/>
      <c r="LPE1278" s="24"/>
      <c r="LPF1278" s="24"/>
      <c r="LPG1278" s="24"/>
      <c r="LPH1278" s="24"/>
      <c r="LPI1278" s="24"/>
      <c r="LPJ1278" s="24"/>
      <c r="LPK1278" s="24"/>
      <c r="LPL1278" s="24"/>
      <c r="LPM1278" s="24"/>
      <c r="LPN1278" s="24"/>
      <c r="LPO1278" s="24"/>
      <c r="LPP1278" s="24"/>
      <c r="LPQ1278" s="24"/>
      <c r="LPR1278" s="24"/>
      <c r="LPS1278" s="24"/>
      <c r="LPT1278" s="24"/>
      <c r="LPU1278" s="24"/>
      <c r="LPV1278" s="24"/>
      <c r="LPW1278" s="24"/>
      <c r="LPX1278" s="24"/>
      <c r="LPY1278" s="24"/>
      <c r="LPZ1278" s="24"/>
      <c r="LQA1278" s="24"/>
      <c r="LQB1278" s="24"/>
      <c r="LQC1278" s="24"/>
      <c r="LQD1278" s="24"/>
      <c r="LQE1278" s="24"/>
      <c r="LQF1278" s="24"/>
      <c r="LQG1278" s="24"/>
      <c r="LQH1278" s="24"/>
      <c r="LQI1278" s="24"/>
      <c r="LQJ1278" s="24"/>
      <c r="LQK1278" s="24"/>
      <c r="LQL1278" s="24"/>
      <c r="LQM1278" s="24"/>
      <c r="LQN1278" s="24"/>
      <c r="LQO1278" s="24"/>
      <c r="LQP1278" s="24"/>
      <c r="LQQ1278" s="24"/>
      <c r="LQR1278" s="24"/>
      <c r="LQS1278" s="24"/>
      <c r="LQT1278" s="24"/>
      <c r="LQU1278" s="24"/>
      <c r="LQV1278" s="24"/>
      <c r="LQW1278" s="24"/>
      <c r="LQX1278" s="24"/>
      <c r="LQY1278" s="24"/>
      <c r="LQZ1278" s="24"/>
      <c r="LRA1278" s="24"/>
      <c r="LRB1278" s="24"/>
      <c r="LRC1278" s="24"/>
      <c r="LRD1278" s="24"/>
      <c r="LRE1278" s="24"/>
      <c r="LRF1278" s="24"/>
      <c r="LRG1278" s="24"/>
      <c r="LRH1278" s="24"/>
      <c r="LRI1278" s="24"/>
      <c r="LRJ1278" s="24"/>
      <c r="LRK1278" s="24"/>
      <c r="LRL1278" s="24"/>
      <c r="LRM1278" s="24"/>
      <c r="LRN1278" s="24"/>
      <c r="LRO1278" s="24"/>
      <c r="LRP1278" s="24"/>
      <c r="LRQ1278" s="24"/>
      <c r="LRR1278" s="24"/>
      <c r="LRS1278" s="24"/>
      <c r="LRT1278" s="24"/>
      <c r="LRU1278" s="24"/>
      <c r="LRV1278" s="24"/>
      <c r="LRW1278" s="24"/>
      <c r="LRX1278" s="24"/>
      <c r="LRY1278" s="24"/>
      <c r="LRZ1278" s="24"/>
      <c r="LSA1278" s="24"/>
      <c r="LSB1278" s="24"/>
      <c r="LSC1278" s="24"/>
      <c r="LSD1278" s="24"/>
      <c r="LSE1278" s="24"/>
      <c r="LSF1278" s="24"/>
      <c r="LSG1278" s="24"/>
      <c r="LSH1278" s="24"/>
      <c r="LSI1278" s="24"/>
      <c r="LSJ1278" s="24"/>
      <c r="LSK1278" s="24"/>
      <c r="LSL1278" s="24"/>
      <c r="LSM1278" s="24"/>
      <c r="LSN1278" s="24"/>
      <c r="LSO1278" s="24"/>
      <c r="LSP1278" s="24"/>
      <c r="LSQ1278" s="24"/>
      <c r="LSR1278" s="24"/>
      <c r="LSS1278" s="24"/>
      <c r="LST1278" s="24"/>
      <c r="LSU1278" s="24"/>
      <c r="LSV1278" s="24"/>
      <c r="LSW1278" s="24"/>
      <c r="LSX1278" s="24"/>
      <c r="LSY1278" s="24"/>
      <c r="LSZ1278" s="24"/>
      <c r="LTA1278" s="24"/>
      <c r="LTB1278" s="24"/>
      <c r="LTC1278" s="24"/>
      <c r="LTD1278" s="24"/>
      <c r="LTE1278" s="24"/>
      <c r="LTF1278" s="24"/>
      <c r="LTG1278" s="24"/>
      <c r="LTH1278" s="24"/>
      <c r="LTI1278" s="24"/>
      <c r="LTJ1278" s="24"/>
      <c r="LTK1278" s="24"/>
      <c r="LTL1278" s="24"/>
      <c r="LTM1278" s="24"/>
      <c r="LTN1278" s="24"/>
      <c r="LTO1278" s="24"/>
      <c r="LTP1278" s="24"/>
      <c r="LTQ1278" s="24"/>
      <c r="LTR1278" s="24"/>
      <c r="LTS1278" s="24"/>
      <c r="LTT1278" s="24"/>
      <c r="LTU1278" s="24"/>
      <c r="LTV1278" s="24"/>
      <c r="LTW1278" s="24"/>
      <c r="LTX1278" s="24"/>
      <c r="LTY1278" s="24"/>
      <c r="LTZ1278" s="24"/>
      <c r="LUA1278" s="24"/>
      <c r="LUB1278" s="24"/>
      <c r="LUC1278" s="24"/>
      <c r="LUD1278" s="24"/>
      <c r="LUE1278" s="24"/>
      <c r="LUF1278" s="24"/>
      <c r="LUG1278" s="24"/>
      <c r="LUH1278" s="24"/>
      <c r="LUI1278" s="24"/>
      <c r="LUJ1278" s="24"/>
      <c r="LUK1278" s="24"/>
      <c r="LUL1278" s="24"/>
      <c r="LUM1278" s="24"/>
      <c r="LUN1278" s="24"/>
      <c r="LUO1278" s="24"/>
      <c r="LUP1278" s="24"/>
      <c r="LUQ1278" s="24"/>
      <c r="LUR1278" s="24"/>
      <c r="LUS1278" s="24"/>
      <c r="LUT1278" s="24"/>
      <c r="LUU1278" s="24"/>
      <c r="LUV1278" s="24"/>
      <c r="LUW1278" s="24"/>
      <c r="LUX1278" s="24"/>
      <c r="LUY1278" s="24"/>
      <c r="LUZ1278" s="24"/>
      <c r="LVA1278" s="24"/>
      <c r="LVB1278" s="24"/>
      <c r="LVC1278" s="24"/>
      <c r="LVD1278" s="24"/>
      <c r="LVE1278" s="24"/>
      <c r="LVF1278" s="24"/>
      <c r="LVG1278" s="24"/>
      <c r="LVH1278" s="24"/>
      <c r="LVI1278" s="24"/>
      <c r="LVJ1278" s="24"/>
      <c r="LVK1278" s="24"/>
      <c r="LVL1278" s="24"/>
      <c r="LVM1278" s="24"/>
      <c r="LVN1278" s="24"/>
      <c r="LVO1278" s="24"/>
      <c r="LVP1278" s="24"/>
      <c r="LVQ1278" s="24"/>
      <c r="LVR1278" s="24"/>
      <c r="LVS1278" s="24"/>
      <c r="LVT1278" s="24"/>
      <c r="LVU1278" s="24"/>
      <c r="LVV1278" s="24"/>
      <c r="LVW1278" s="24"/>
      <c r="LVX1278" s="24"/>
      <c r="LVY1278" s="24"/>
      <c r="LVZ1278" s="24"/>
      <c r="LWA1278" s="24"/>
      <c r="LWB1278" s="24"/>
      <c r="LWC1278" s="24"/>
      <c r="LWD1278" s="24"/>
      <c r="LWE1278" s="24"/>
      <c r="LWF1278" s="24"/>
      <c r="LWG1278" s="24"/>
      <c r="LWH1278" s="24"/>
      <c r="LWI1278" s="24"/>
      <c r="LWJ1278" s="24"/>
      <c r="LWK1278" s="24"/>
      <c r="LWL1278" s="24"/>
      <c r="LWM1278" s="24"/>
      <c r="LWN1278" s="24"/>
      <c r="LWO1278" s="24"/>
      <c r="LWP1278" s="24"/>
      <c r="LWQ1278" s="24"/>
      <c r="LWR1278" s="24"/>
      <c r="LWS1278" s="24"/>
      <c r="LWT1278" s="24"/>
      <c r="LWU1278" s="24"/>
      <c r="LWV1278" s="24"/>
      <c r="LWW1278" s="24"/>
      <c r="LWX1278" s="24"/>
      <c r="LWY1278" s="24"/>
      <c r="LWZ1278" s="24"/>
      <c r="LXA1278" s="24"/>
      <c r="LXB1278" s="24"/>
      <c r="LXC1278" s="24"/>
      <c r="LXD1278" s="24"/>
      <c r="LXE1278" s="24"/>
      <c r="LXF1278" s="24"/>
      <c r="LXG1278" s="24"/>
      <c r="LXH1278" s="24"/>
      <c r="LXI1278" s="24"/>
      <c r="LXJ1278" s="24"/>
      <c r="LXK1278" s="24"/>
      <c r="LXL1278" s="24"/>
      <c r="LXM1278" s="24"/>
      <c r="LXN1278" s="24"/>
      <c r="LXO1278" s="24"/>
      <c r="LXP1278" s="24"/>
      <c r="LXQ1278" s="24"/>
      <c r="LXR1278" s="24"/>
      <c r="LXS1278" s="24"/>
      <c r="LXT1278" s="24"/>
      <c r="LXU1278" s="24"/>
      <c r="LXV1278" s="24"/>
      <c r="LXW1278" s="24"/>
      <c r="LXX1278" s="24"/>
      <c r="LXY1278" s="24"/>
      <c r="LXZ1278" s="24"/>
      <c r="LYA1278" s="24"/>
      <c r="LYB1278" s="24"/>
      <c r="LYC1278" s="24"/>
      <c r="LYD1278" s="24"/>
      <c r="LYE1278" s="24"/>
      <c r="LYF1278" s="24"/>
      <c r="LYG1278" s="24"/>
      <c r="LYH1278" s="24"/>
      <c r="LYI1278" s="24"/>
      <c r="LYJ1278" s="24"/>
      <c r="LYK1278" s="24"/>
      <c r="LYL1278" s="24"/>
      <c r="LYM1278" s="24"/>
      <c r="LYN1278" s="24"/>
      <c r="LYO1278" s="24"/>
      <c r="LYP1278" s="24"/>
      <c r="LYQ1278" s="24"/>
      <c r="LYR1278" s="24"/>
      <c r="LYS1278" s="24"/>
      <c r="LYT1278" s="24"/>
      <c r="LYU1278" s="24"/>
      <c r="LYV1278" s="24"/>
      <c r="LYW1278" s="24"/>
      <c r="LYX1278" s="24"/>
      <c r="LYY1278" s="24"/>
      <c r="LYZ1278" s="24"/>
      <c r="LZA1278" s="24"/>
      <c r="LZB1278" s="24"/>
      <c r="LZC1278" s="24"/>
      <c r="LZD1278" s="24"/>
      <c r="LZE1278" s="24"/>
      <c r="LZF1278" s="24"/>
      <c r="LZG1278" s="24"/>
      <c r="LZH1278" s="24"/>
      <c r="LZI1278" s="24"/>
      <c r="LZJ1278" s="24"/>
      <c r="LZK1278" s="24"/>
      <c r="LZL1278" s="24"/>
      <c r="LZM1278" s="24"/>
      <c r="LZN1278" s="24"/>
      <c r="LZO1278" s="24"/>
      <c r="LZP1278" s="24"/>
      <c r="LZQ1278" s="24"/>
      <c r="LZR1278" s="24"/>
      <c r="LZS1278" s="24"/>
      <c r="LZT1278" s="24"/>
      <c r="LZU1278" s="24"/>
      <c r="LZV1278" s="24"/>
      <c r="LZW1278" s="24"/>
      <c r="LZX1278" s="24"/>
      <c r="LZY1278" s="24"/>
      <c r="LZZ1278" s="24"/>
      <c r="MAA1278" s="24"/>
      <c r="MAB1278" s="24"/>
      <c r="MAC1278" s="24"/>
      <c r="MAD1278" s="24"/>
      <c r="MAE1278" s="24"/>
      <c r="MAF1278" s="24"/>
      <c r="MAG1278" s="24"/>
      <c r="MAH1278" s="24"/>
      <c r="MAI1278" s="24"/>
      <c r="MAJ1278" s="24"/>
      <c r="MAK1278" s="24"/>
      <c r="MAL1278" s="24"/>
      <c r="MAM1278" s="24"/>
      <c r="MAN1278" s="24"/>
      <c r="MAO1278" s="24"/>
      <c r="MAP1278" s="24"/>
      <c r="MAQ1278" s="24"/>
      <c r="MAR1278" s="24"/>
      <c r="MAS1278" s="24"/>
      <c r="MAT1278" s="24"/>
      <c r="MAU1278" s="24"/>
      <c r="MAV1278" s="24"/>
      <c r="MAW1278" s="24"/>
      <c r="MAX1278" s="24"/>
      <c r="MAY1278" s="24"/>
      <c r="MAZ1278" s="24"/>
      <c r="MBA1278" s="24"/>
      <c r="MBB1278" s="24"/>
      <c r="MBC1278" s="24"/>
      <c r="MBD1278" s="24"/>
      <c r="MBE1278" s="24"/>
      <c r="MBF1278" s="24"/>
      <c r="MBG1278" s="24"/>
      <c r="MBH1278" s="24"/>
      <c r="MBI1278" s="24"/>
      <c r="MBJ1278" s="24"/>
      <c r="MBK1278" s="24"/>
      <c r="MBL1278" s="24"/>
      <c r="MBM1278" s="24"/>
      <c r="MBN1278" s="24"/>
      <c r="MBO1278" s="24"/>
      <c r="MBP1278" s="24"/>
      <c r="MBQ1278" s="24"/>
      <c r="MBR1278" s="24"/>
      <c r="MBS1278" s="24"/>
      <c r="MBT1278" s="24"/>
      <c r="MBU1278" s="24"/>
      <c r="MBV1278" s="24"/>
      <c r="MBW1278" s="24"/>
      <c r="MBX1278" s="24"/>
      <c r="MBY1278" s="24"/>
      <c r="MBZ1278" s="24"/>
      <c r="MCA1278" s="24"/>
      <c r="MCB1278" s="24"/>
      <c r="MCC1278" s="24"/>
      <c r="MCD1278" s="24"/>
      <c r="MCE1278" s="24"/>
      <c r="MCF1278" s="24"/>
      <c r="MCG1278" s="24"/>
      <c r="MCH1278" s="24"/>
      <c r="MCI1278" s="24"/>
      <c r="MCJ1278" s="24"/>
      <c r="MCK1278" s="24"/>
      <c r="MCL1278" s="24"/>
      <c r="MCM1278" s="24"/>
      <c r="MCN1278" s="24"/>
      <c r="MCO1278" s="24"/>
      <c r="MCP1278" s="24"/>
      <c r="MCQ1278" s="24"/>
      <c r="MCR1278" s="24"/>
      <c r="MCS1278" s="24"/>
      <c r="MCT1278" s="24"/>
      <c r="MCU1278" s="24"/>
      <c r="MCV1278" s="24"/>
      <c r="MCW1278" s="24"/>
      <c r="MCX1278" s="24"/>
      <c r="MCY1278" s="24"/>
      <c r="MCZ1278" s="24"/>
      <c r="MDA1278" s="24"/>
      <c r="MDB1278" s="24"/>
      <c r="MDC1278" s="24"/>
      <c r="MDD1278" s="24"/>
      <c r="MDE1278" s="24"/>
      <c r="MDF1278" s="24"/>
      <c r="MDG1278" s="24"/>
      <c r="MDH1278" s="24"/>
      <c r="MDI1278" s="24"/>
      <c r="MDJ1278" s="24"/>
      <c r="MDK1278" s="24"/>
      <c r="MDL1278" s="24"/>
      <c r="MDM1278" s="24"/>
      <c r="MDN1278" s="24"/>
      <c r="MDO1278" s="24"/>
      <c r="MDP1278" s="24"/>
      <c r="MDQ1278" s="24"/>
      <c r="MDR1278" s="24"/>
      <c r="MDS1278" s="24"/>
      <c r="MDT1278" s="24"/>
      <c r="MDU1278" s="24"/>
      <c r="MDV1278" s="24"/>
      <c r="MDW1278" s="24"/>
      <c r="MDX1278" s="24"/>
      <c r="MDY1278" s="24"/>
      <c r="MDZ1278" s="24"/>
      <c r="MEA1278" s="24"/>
      <c r="MEB1278" s="24"/>
      <c r="MEC1278" s="24"/>
      <c r="MED1278" s="24"/>
      <c r="MEE1278" s="24"/>
      <c r="MEF1278" s="24"/>
      <c r="MEG1278" s="24"/>
      <c r="MEH1278" s="24"/>
      <c r="MEI1278" s="24"/>
      <c r="MEJ1278" s="24"/>
      <c r="MEK1278" s="24"/>
      <c r="MEL1278" s="24"/>
      <c r="MEM1278" s="24"/>
      <c r="MEN1278" s="24"/>
      <c r="MEO1278" s="24"/>
      <c r="MEP1278" s="24"/>
      <c r="MEQ1278" s="24"/>
      <c r="MER1278" s="24"/>
      <c r="MES1278" s="24"/>
      <c r="MET1278" s="24"/>
      <c r="MEU1278" s="24"/>
      <c r="MEV1278" s="24"/>
      <c r="MEW1278" s="24"/>
      <c r="MEX1278" s="24"/>
      <c r="MEY1278" s="24"/>
      <c r="MEZ1278" s="24"/>
      <c r="MFA1278" s="24"/>
      <c r="MFB1278" s="24"/>
      <c r="MFC1278" s="24"/>
      <c r="MFD1278" s="24"/>
      <c r="MFE1278" s="24"/>
      <c r="MFF1278" s="24"/>
      <c r="MFG1278" s="24"/>
      <c r="MFH1278" s="24"/>
      <c r="MFI1278" s="24"/>
      <c r="MFJ1278" s="24"/>
      <c r="MFK1278" s="24"/>
      <c r="MFL1278" s="24"/>
      <c r="MFM1278" s="24"/>
      <c r="MFN1278" s="24"/>
      <c r="MFO1278" s="24"/>
      <c r="MFP1278" s="24"/>
      <c r="MFQ1278" s="24"/>
      <c r="MFR1278" s="24"/>
      <c r="MFS1278" s="24"/>
      <c r="MFT1278" s="24"/>
      <c r="MFU1278" s="24"/>
      <c r="MFV1278" s="24"/>
      <c r="MFW1278" s="24"/>
      <c r="MFX1278" s="24"/>
      <c r="MFY1278" s="24"/>
      <c r="MFZ1278" s="24"/>
      <c r="MGA1278" s="24"/>
      <c r="MGB1278" s="24"/>
      <c r="MGC1278" s="24"/>
      <c r="MGD1278" s="24"/>
      <c r="MGE1278" s="24"/>
      <c r="MGF1278" s="24"/>
      <c r="MGG1278" s="24"/>
      <c r="MGH1278" s="24"/>
      <c r="MGI1278" s="24"/>
      <c r="MGJ1278" s="24"/>
      <c r="MGK1278" s="24"/>
      <c r="MGL1278" s="24"/>
      <c r="MGM1278" s="24"/>
      <c r="MGN1278" s="24"/>
      <c r="MGO1278" s="24"/>
      <c r="MGP1278" s="24"/>
      <c r="MGQ1278" s="24"/>
      <c r="MGR1278" s="24"/>
      <c r="MGS1278" s="24"/>
      <c r="MGT1278" s="24"/>
      <c r="MGU1278" s="24"/>
      <c r="MGV1278" s="24"/>
      <c r="MGW1278" s="24"/>
      <c r="MGX1278" s="24"/>
      <c r="MGY1278" s="24"/>
      <c r="MGZ1278" s="24"/>
      <c r="MHA1278" s="24"/>
      <c r="MHB1278" s="24"/>
      <c r="MHC1278" s="24"/>
      <c r="MHD1278" s="24"/>
      <c r="MHE1278" s="24"/>
      <c r="MHF1278" s="24"/>
      <c r="MHG1278" s="24"/>
      <c r="MHH1278" s="24"/>
      <c r="MHI1278" s="24"/>
      <c r="MHJ1278" s="24"/>
      <c r="MHK1278" s="24"/>
      <c r="MHL1278" s="24"/>
      <c r="MHM1278" s="24"/>
      <c r="MHN1278" s="24"/>
      <c r="MHO1278" s="24"/>
      <c r="MHP1278" s="24"/>
      <c r="MHQ1278" s="24"/>
      <c r="MHR1278" s="24"/>
      <c r="MHS1278" s="24"/>
      <c r="MHT1278" s="24"/>
      <c r="MHU1278" s="24"/>
      <c r="MHV1278" s="24"/>
      <c r="MHW1278" s="24"/>
      <c r="MHX1278" s="24"/>
      <c r="MHY1278" s="24"/>
      <c r="MHZ1278" s="24"/>
      <c r="MIA1278" s="24"/>
      <c r="MIB1278" s="24"/>
      <c r="MIC1278" s="24"/>
      <c r="MID1278" s="24"/>
      <c r="MIE1278" s="24"/>
      <c r="MIF1278" s="24"/>
      <c r="MIG1278" s="24"/>
      <c r="MIH1278" s="24"/>
      <c r="MII1278" s="24"/>
      <c r="MIJ1278" s="24"/>
      <c r="MIK1278" s="24"/>
      <c r="MIL1278" s="24"/>
      <c r="MIM1278" s="24"/>
      <c r="MIN1278" s="24"/>
      <c r="MIO1278" s="24"/>
      <c r="MIP1278" s="24"/>
      <c r="MIQ1278" s="24"/>
      <c r="MIR1278" s="24"/>
      <c r="MIS1278" s="24"/>
      <c r="MIT1278" s="24"/>
      <c r="MIU1278" s="24"/>
      <c r="MIV1278" s="24"/>
      <c r="MIW1278" s="24"/>
      <c r="MIX1278" s="24"/>
      <c r="MIY1278" s="24"/>
      <c r="MIZ1278" s="24"/>
      <c r="MJA1278" s="24"/>
      <c r="MJB1278" s="24"/>
      <c r="MJC1278" s="24"/>
      <c r="MJD1278" s="24"/>
      <c r="MJE1278" s="24"/>
      <c r="MJF1278" s="24"/>
      <c r="MJG1278" s="24"/>
      <c r="MJH1278" s="24"/>
      <c r="MJI1278" s="24"/>
      <c r="MJJ1278" s="24"/>
      <c r="MJK1278" s="24"/>
      <c r="MJL1278" s="24"/>
      <c r="MJM1278" s="24"/>
      <c r="MJN1278" s="24"/>
      <c r="MJO1278" s="24"/>
      <c r="MJP1278" s="24"/>
      <c r="MJQ1278" s="24"/>
      <c r="MJR1278" s="24"/>
      <c r="MJS1278" s="24"/>
      <c r="MJT1278" s="24"/>
      <c r="MJU1278" s="24"/>
      <c r="MJV1278" s="24"/>
      <c r="MJW1278" s="24"/>
      <c r="MJX1278" s="24"/>
      <c r="MJY1278" s="24"/>
      <c r="MJZ1278" s="24"/>
      <c r="MKA1278" s="24"/>
      <c r="MKB1278" s="24"/>
      <c r="MKC1278" s="24"/>
      <c r="MKD1278" s="24"/>
      <c r="MKE1278" s="24"/>
      <c r="MKF1278" s="24"/>
      <c r="MKG1278" s="24"/>
      <c r="MKH1278" s="24"/>
      <c r="MKI1278" s="24"/>
      <c r="MKJ1278" s="24"/>
      <c r="MKK1278" s="24"/>
      <c r="MKL1278" s="24"/>
      <c r="MKM1278" s="24"/>
      <c r="MKN1278" s="24"/>
      <c r="MKO1278" s="24"/>
      <c r="MKP1278" s="24"/>
      <c r="MKQ1278" s="24"/>
      <c r="MKR1278" s="24"/>
      <c r="MKS1278" s="24"/>
      <c r="MKT1278" s="24"/>
      <c r="MKU1278" s="24"/>
      <c r="MKV1278" s="24"/>
      <c r="MKW1278" s="24"/>
      <c r="MKX1278" s="24"/>
      <c r="MKY1278" s="24"/>
      <c r="MKZ1278" s="24"/>
      <c r="MLA1278" s="24"/>
      <c r="MLB1278" s="24"/>
      <c r="MLC1278" s="24"/>
      <c r="MLD1278" s="24"/>
      <c r="MLE1278" s="24"/>
      <c r="MLF1278" s="24"/>
      <c r="MLG1278" s="24"/>
      <c r="MLH1278" s="24"/>
      <c r="MLI1278" s="24"/>
      <c r="MLJ1278" s="24"/>
      <c r="MLK1278" s="24"/>
      <c r="MLL1278" s="24"/>
      <c r="MLM1278" s="24"/>
      <c r="MLN1278" s="24"/>
      <c r="MLO1278" s="24"/>
      <c r="MLP1278" s="24"/>
      <c r="MLQ1278" s="24"/>
      <c r="MLR1278" s="24"/>
      <c r="MLS1278" s="24"/>
      <c r="MLT1278" s="24"/>
      <c r="MLU1278" s="24"/>
      <c r="MLV1278" s="24"/>
      <c r="MLW1278" s="24"/>
      <c r="MLX1278" s="24"/>
      <c r="MLY1278" s="24"/>
      <c r="MLZ1278" s="24"/>
      <c r="MMA1278" s="24"/>
      <c r="MMB1278" s="24"/>
      <c r="MMC1278" s="24"/>
      <c r="MMD1278" s="24"/>
      <c r="MME1278" s="24"/>
      <c r="MMF1278" s="24"/>
      <c r="MMG1278" s="24"/>
      <c r="MMH1278" s="24"/>
      <c r="MMI1278" s="24"/>
      <c r="MMJ1278" s="24"/>
      <c r="MMK1278" s="24"/>
      <c r="MML1278" s="24"/>
      <c r="MMM1278" s="24"/>
      <c r="MMN1278" s="24"/>
      <c r="MMO1278" s="24"/>
      <c r="MMP1278" s="24"/>
      <c r="MMQ1278" s="24"/>
      <c r="MMR1278" s="24"/>
      <c r="MMS1278" s="24"/>
      <c r="MMT1278" s="24"/>
      <c r="MMU1278" s="24"/>
      <c r="MMV1278" s="24"/>
      <c r="MMW1278" s="24"/>
      <c r="MMX1278" s="24"/>
      <c r="MMY1278" s="24"/>
      <c r="MMZ1278" s="24"/>
      <c r="MNA1278" s="24"/>
      <c r="MNB1278" s="24"/>
      <c r="MNC1278" s="24"/>
      <c r="MND1278" s="24"/>
      <c r="MNE1278" s="24"/>
      <c r="MNF1278" s="24"/>
      <c r="MNG1278" s="24"/>
      <c r="MNH1278" s="24"/>
      <c r="MNI1278" s="24"/>
      <c r="MNJ1278" s="24"/>
      <c r="MNK1278" s="24"/>
      <c r="MNL1278" s="24"/>
      <c r="MNM1278" s="24"/>
      <c r="MNN1278" s="24"/>
      <c r="MNO1278" s="24"/>
      <c r="MNP1278" s="24"/>
      <c r="MNQ1278" s="24"/>
      <c r="MNR1278" s="24"/>
      <c r="MNS1278" s="24"/>
      <c r="MNT1278" s="24"/>
      <c r="MNU1278" s="24"/>
      <c r="MNV1278" s="24"/>
      <c r="MNW1278" s="24"/>
      <c r="MNX1278" s="24"/>
      <c r="MNY1278" s="24"/>
      <c r="MNZ1278" s="24"/>
      <c r="MOA1278" s="24"/>
      <c r="MOB1278" s="24"/>
      <c r="MOC1278" s="24"/>
      <c r="MOD1278" s="24"/>
      <c r="MOE1278" s="24"/>
      <c r="MOF1278" s="24"/>
      <c r="MOG1278" s="24"/>
      <c r="MOH1278" s="24"/>
      <c r="MOI1278" s="24"/>
      <c r="MOJ1278" s="24"/>
      <c r="MOK1278" s="24"/>
      <c r="MOL1278" s="24"/>
      <c r="MOM1278" s="24"/>
      <c r="MON1278" s="24"/>
      <c r="MOO1278" s="24"/>
      <c r="MOP1278" s="24"/>
      <c r="MOQ1278" s="24"/>
      <c r="MOR1278" s="24"/>
      <c r="MOS1278" s="24"/>
      <c r="MOT1278" s="24"/>
      <c r="MOU1278" s="24"/>
      <c r="MOV1278" s="24"/>
      <c r="MOW1278" s="24"/>
      <c r="MOX1278" s="24"/>
      <c r="MOY1278" s="24"/>
      <c r="MOZ1278" s="24"/>
      <c r="MPA1278" s="24"/>
      <c r="MPB1278" s="24"/>
      <c r="MPC1278" s="24"/>
      <c r="MPD1278" s="24"/>
      <c r="MPE1278" s="24"/>
      <c r="MPF1278" s="24"/>
      <c r="MPG1278" s="24"/>
      <c r="MPH1278" s="24"/>
      <c r="MPI1278" s="24"/>
      <c r="MPJ1278" s="24"/>
      <c r="MPK1278" s="24"/>
      <c r="MPL1278" s="24"/>
      <c r="MPM1278" s="24"/>
      <c r="MPN1278" s="24"/>
      <c r="MPO1278" s="24"/>
      <c r="MPP1278" s="24"/>
      <c r="MPQ1278" s="24"/>
      <c r="MPR1278" s="24"/>
      <c r="MPS1278" s="24"/>
      <c r="MPT1278" s="24"/>
      <c r="MPU1278" s="24"/>
      <c r="MPV1278" s="24"/>
      <c r="MPW1278" s="24"/>
      <c r="MPX1278" s="24"/>
      <c r="MPY1278" s="24"/>
      <c r="MPZ1278" s="24"/>
      <c r="MQA1278" s="24"/>
      <c r="MQB1278" s="24"/>
      <c r="MQC1278" s="24"/>
      <c r="MQD1278" s="24"/>
      <c r="MQE1278" s="24"/>
      <c r="MQF1278" s="24"/>
      <c r="MQG1278" s="24"/>
      <c r="MQH1278" s="24"/>
      <c r="MQI1278" s="24"/>
      <c r="MQJ1278" s="24"/>
      <c r="MQK1278" s="24"/>
      <c r="MQL1278" s="24"/>
      <c r="MQM1278" s="24"/>
      <c r="MQN1278" s="24"/>
      <c r="MQO1278" s="24"/>
      <c r="MQP1278" s="24"/>
      <c r="MQQ1278" s="24"/>
      <c r="MQR1278" s="24"/>
      <c r="MQS1278" s="24"/>
      <c r="MQT1278" s="24"/>
      <c r="MQU1278" s="24"/>
      <c r="MQV1278" s="24"/>
      <c r="MQW1278" s="24"/>
      <c r="MQX1278" s="24"/>
      <c r="MQY1278" s="24"/>
      <c r="MQZ1278" s="24"/>
      <c r="MRA1278" s="24"/>
      <c r="MRB1278" s="24"/>
      <c r="MRC1278" s="24"/>
      <c r="MRD1278" s="24"/>
      <c r="MRE1278" s="24"/>
      <c r="MRF1278" s="24"/>
      <c r="MRG1278" s="24"/>
      <c r="MRH1278" s="24"/>
      <c r="MRI1278" s="24"/>
      <c r="MRJ1278" s="24"/>
      <c r="MRK1278" s="24"/>
      <c r="MRL1278" s="24"/>
      <c r="MRM1278" s="24"/>
      <c r="MRN1278" s="24"/>
      <c r="MRO1278" s="24"/>
      <c r="MRP1278" s="24"/>
      <c r="MRQ1278" s="24"/>
      <c r="MRR1278" s="24"/>
      <c r="MRS1278" s="24"/>
      <c r="MRT1278" s="24"/>
      <c r="MRU1278" s="24"/>
      <c r="MRV1278" s="24"/>
      <c r="MRW1278" s="24"/>
      <c r="MRX1278" s="24"/>
      <c r="MRY1278" s="24"/>
      <c r="MRZ1278" s="24"/>
      <c r="MSA1278" s="24"/>
      <c r="MSB1278" s="24"/>
      <c r="MSC1278" s="24"/>
      <c r="MSD1278" s="24"/>
      <c r="MSE1278" s="24"/>
      <c r="MSF1278" s="24"/>
      <c r="MSG1278" s="24"/>
      <c r="MSH1278" s="24"/>
      <c r="MSI1278" s="24"/>
      <c r="MSJ1278" s="24"/>
      <c r="MSK1278" s="24"/>
      <c r="MSL1278" s="24"/>
      <c r="MSM1278" s="24"/>
      <c r="MSN1278" s="24"/>
      <c r="MSO1278" s="24"/>
      <c r="MSP1278" s="24"/>
      <c r="MSQ1278" s="24"/>
      <c r="MSR1278" s="24"/>
      <c r="MSS1278" s="24"/>
      <c r="MST1278" s="24"/>
      <c r="MSU1278" s="24"/>
      <c r="MSV1278" s="24"/>
      <c r="MSW1278" s="24"/>
      <c r="MSX1278" s="24"/>
      <c r="MSY1278" s="24"/>
      <c r="MSZ1278" s="24"/>
      <c r="MTA1278" s="24"/>
      <c r="MTB1278" s="24"/>
      <c r="MTC1278" s="24"/>
      <c r="MTD1278" s="24"/>
      <c r="MTE1278" s="24"/>
      <c r="MTF1278" s="24"/>
      <c r="MTG1278" s="24"/>
      <c r="MTH1278" s="24"/>
      <c r="MTI1278" s="24"/>
      <c r="MTJ1278" s="24"/>
      <c r="MTK1278" s="24"/>
      <c r="MTL1278" s="24"/>
      <c r="MTM1278" s="24"/>
      <c r="MTN1278" s="24"/>
      <c r="MTO1278" s="24"/>
      <c r="MTP1278" s="24"/>
      <c r="MTQ1278" s="24"/>
      <c r="MTR1278" s="24"/>
      <c r="MTS1278" s="24"/>
      <c r="MTT1278" s="24"/>
      <c r="MTU1278" s="24"/>
      <c r="MTV1278" s="24"/>
      <c r="MTW1278" s="24"/>
      <c r="MTX1278" s="24"/>
      <c r="MTY1278" s="24"/>
      <c r="MTZ1278" s="24"/>
      <c r="MUA1278" s="24"/>
      <c r="MUB1278" s="24"/>
      <c r="MUC1278" s="24"/>
      <c r="MUD1278" s="24"/>
      <c r="MUE1278" s="24"/>
      <c r="MUF1278" s="24"/>
      <c r="MUG1278" s="24"/>
      <c r="MUH1278" s="24"/>
      <c r="MUI1278" s="24"/>
      <c r="MUJ1278" s="24"/>
      <c r="MUK1278" s="24"/>
      <c r="MUL1278" s="24"/>
      <c r="MUM1278" s="24"/>
      <c r="MUN1278" s="24"/>
      <c r="MUO1278" s="24"/>
      <c r="MUP1278" s="24"/>
      <c r="MUQ1278" s="24"/>
      <c r="MUR1278" s="24"/>
      <c r="MUS1278" s="24"/>
      <c r="MUT1278" s="24"/>
      <c r="MUU1278" s="24"/>
      <c r="MUV1278" s="24"/>
      <c r="MUW1278" s="24"/>
      <c r="MUX1278" s="24"/>
      <c r="MUY1278" s="24"/>
      <c r="MUZ1278" s="24"/>
      <c r="MVA1278" s="24"/>
      <c r="MVB1278" s="24"/>
      <c r="MVC1278" s="24"/>
      <c r="MVD1278" s="24"/>
      <c r="MVE1278" s="24"/>
      <c r="MVF1278" s="24"/>
      <c r="MVG1278" s="24"/>
      <c r="MVH1278" s="24"/>
      <c r="MVI1278" s="24"/>
      <c r="MVJ1278" s="24"/>
      <c r="MVK1278" s="24"/>
      <c r="MVL1278" s="24"/>
      <c r="MVM1278" s="24"/>
      <c r="MVN1278" s="24"/>
      <c r="MVO1278" s="24"/>
      <c r="MVP1278" s="24"/>
      <c r="MVQ1278" s="24"/>
      <c r="MVR1278" s="24"/>
      <c r="MVS1278" s="24"/>
      <c r="MVT1278" s="24"/>
      <c r="MVU1278" s="24"/>
      <c r="MVV1278" s="24"/>
      <c r="MVW1278" s="24"/>
      <c r="MVX1278" s="24"/>
      <c r="MVY1278" s="24"/>
      <c r="MVZ1278" s="24"/>
      <c r="MWA1278" s="24"/>
      <c r="MWB1278" s="24"/>
      <c r="MWC1278" s="24"/>
      <c r="MWD1278" s="24"/>
      <c r="MWE1278" s="24"/>
      <c r="MWF1278" s="24"/>
      <c r="MWG1278" s="24"/>
      <c r="MWH1278" s="24"/>
      <c r="MWI1278" s="24"/>
      <c r="MWJ1278" s="24"/>
      <c r="MWK1278" s="24"/>
      <c r="MWL1278" s="24"/>
      <c r="MWM1278" s="24"/>
      <c r="MWN1278" s="24"/>
      <c r="MWO1278" s="24"/>
      <c r="MWP1278" s="24"/>
      <c r="MWQ1278" s="24"/>
      <c r="MWR1278" s="24"/>
      <c r="MWS1278" s="24"/>
      <c r="MWT1278" s="24"/>
      <c r="MWU1278" s="24"/>
      <c r="MWV1278" s="24"/>
      <c r="MWW1278" s="24"/>
      <c r="MWX1278" s="24"/>
      <c r="MWY1278" s="24"/>
      <c r="MWZ1278" s="24"/>
      <c r="MXA1278" s="24"/>
      <c r="MXB1278" s="24"/>
      <c r="MXC1278" s="24"/>
      <c r="MXD1278" s="24"/>
      <c r="MXE1278" s="24"/>
      <c r="MXF1278" s="24"/>
      <c r="MXG1278" s="24"/>
      <c r="MXH1278" s="24"/>
      <c r="MXI1278" s="24"/>
      <c r="MXJ1278" s="24"/>
      <c r="MXK1278" s="24"/>
      <c r="MXL1278" s="24"/>
      <c r="MXM1278" s="24"/>
      <c r="MXN1278" s="24"/>
      <c r="MXO1278" s="24"/>
      <c r="MXP1278" s="24"/>
      <c r="MXQ1278" s="24"/>
      <c r="MXR1278" s="24"/>
      <c r="MXS1278" s="24"/>
      <c r="MXT1278" s="24"/>
      <c r="MXU1278" s="24"/>
      <c r="MXV1278" s="24"/>
      <c r="MXW1278" s="24"/>
      <c r="MXX1278" s="24"/>
      <c r="MXY1278" s="24"/>
      <c r="MXZ1278" s="24"/>
      <c r="MYA1278" s="24"/>
      <c r="MYB1278" s="24"/>
      <c r="MYC1278" s="24"/>
      <c r="MYD1278" s="24"/>
      <c r="MYE1278" s="24"/>
      <c r="MYF1278" s="24"/>
      <c r="MYG1278" s="24"/>
      <c r="MYH1278" s="24"/>
      <c r="MYI1278" s="24"/>
      <c r="MYJ1278" s="24"/>
      <c r="MYK1278" s="24"/>
      <c r="MYL1278" s="24"/>
      <c r="MYM1278" s="24"/>
      <c r="MYN1278" s="24"/>
      <c r="MYO1278" s="24"/>
      <c r="MYP1278" s="24"/>
      <c r="MYQ1278" s="24"/>
      <c r="MYR1278" s="24"/>
      <c r="MYS1278" s="24"/>
      <c r="MYT1278" s="24"/>
      <c r="MYU1278" s="24"/>
      <c r="MYV1278" s="24"/>
      <c r="MYW1278" s="24"/>
      <c r="MYX1278" s="24"/>
      <c r="MYY1278" s="24"/>
      <c r="MYZ1278" s="24"/>
      <c r="MZA1278" s="24"/>
      <c r="MZB1278" s="24"/>
      <c r="MZC1278" s="24"/>
      <c r="MZD1278" s="24"/>
      <c r="MZE1278" s="24"/>
      <c r="MZF1278" s="24"/>
      <c r="MZG1278" s="24"/>
      <c r="MZH1278" s="24"/>
      <c r="MZI1278" s="24"/>
      <c r="MZJ1278" s="24"/>
      <c r="MZK1278" s="24"/>
      <c r="MZL1278" s="24"/>
      <c r="MZM1278" s="24"/>
      <c r="MZN1278" s="24"/>
      <c r="MZO1278" s="24"/>
      <c r="MZP1278" s="24"/>
      <c r="MZQ1278" s="24"/>
      <c r="MZR1278" s="24"/>
      <c r="MZS1278" s="24"/>
      <c r="MZT1278" s="24"/>
      <c r="MZU1278" s="24"/>
      <c r="MZV1278" s="24"/>
      <c r="MZW1278" s="24"/>
      <c r="MZX1278" s="24"/>
      <c r="MZY1278" s="24"/>
      <c r="MZZ1278" s="24"/>
      <c r="NAA1278" s="24"/>
      <c r="NAB1278" s="24"/>
      <c r="NAC1278" s="24"/>
      <c r="NAD1278" s="24"/>
      <c r="NAE1278" s="24"/>
      <c r="NAF1278" s="24"/>
      <c r="NAG1278" s="24"/>
      <c r="NAH1278" s="24"/>
      <c r="NAI1278" s="24"/>
      <c r="NAJ1278" s="24"/>
      <c r="NAK1278" s="24"/>
      <c r="NAL1278" s="24"/>
      <c r="NAM1278" s="24"/>
      <c r="NAN1278" s="24"/>
      <c r="NAO1278" s="24"/>
      <c r="NAP1278" s="24"/>
      <c r="NAQ1278" s="24"/>
      <c r="NAR1278" s="24"/>
      <c r="NAS1278" s="24"/>
      <c r="NAT1278" s="24"/>
      <c r="NAU1278" s="24"/>
      <c r="NAV1278" s="24"/>
      <c r="NAW1278" s="24"/>
      <c r="NAX1278" s="24"/>
      <c r="NAY1278" s="24"/>
      <c r="NAZ1278" s="24"/>
      <c r="NBA1278" s="24"/>
      <c r="NBB1278" s="24"/>
      <c r="NBC1278" s="24"/>
      <c r="NBD1278" s="24"/>
      <c r="NBE1278" s="24"/>
      <c r="NBF1278" s="24"/>
      <c r="NBG1278" s="24"/>
      <c r="NBH1278" s="24"/>
      <c r="NBI1278" s="24"/>
      <c r="NBJ1278" s="24"/>
      <c r="NBK1278" s="24"/>
      <c r="NBL1278" s="24"/>
      <c r="NBM1278" s="24"/>
      <c r="NBN1278" s="24"/>
      <c r="NBO1278" s="24"/>
      <c r="NBP1278" s="24"/>
      <c r="NBQ1278" s="24"/>
      <c r="NBR1278" s="24"/>
      <c r="NBS1278" s="24"/>
      <c r="NBT1278" s="24"/>
      <c r="NBU1278" s="24"/>
      <c r="NBV1278" s="24"/>
      <c r="NBW1278" s="24"/>
      <c r="NBX1278" s="24"/>
      <c r="NBY1278" s="24"/>
      <c r="NBZ1278" s="24"/>
      <c r="NCA1278" s="24"/>
      <c r="NCB1278" s="24"/>
      <c r="NCC1278" s="24"/>
      <c r="NCD1278" s="24"/>
      <c r="NCE1278" s="24"/>
      <c r="NCF1278" s="24"/>
      <c r="NCG1278" s="24"/>
      <c r="NCH1278" s="24"/>
      <c r="NCI1278" s="24"/>
      <c r="NCJ1278" s="24"/>
      <c r="NCK1278" s="24"/>
      <c r="NCL1278" s="24"/>
      <c r="NCM1278" s="24"/>
      <c r="NCN1278" s="24"/>
      <c r="NCO1278" s="24"/>
      <c r="NCP1278" s="24"/>
      <c r="NCQ1278" s="24"/>
      <c r="NCR1278" s="24"/>
      <c r="NCS1278" s="24"/>
      <c r="NCT1278" s="24"/>
      <c r="NCU1278" s="24"/>
      <c r="NCV1278" s="24"/>
      <c r="NCW1278" s="24"/>
      <c r="NCX1278" s="24"/>
      <c r="NCY1278" s="24"/>
      <c r="NCZ1278" s="24"/>
      <c r="NDA1278" s="24"/>
      <c r="NDB1278" s="24"/>
      <c r="NDC1278" s="24"/>
      <c r="NDD1278" s="24"/>
      <c r="NDE1278" s="24"/>
      <c r="NDF1278" s="24"/>
      <c r="NDG1278" s="24"/>
      <c r="NDH1278" s="24"/>
      <c r="NDI1278" s="24"/>
      <c r="NDJ1278" s="24"/>
      <c r="NDK1278" s="24"/>
      <c r="NDL1278" s="24"/>
      <c r="NDM1278" s="24"/>
      <c r="NDN1278" s="24"/>
      <c r="NDO1278" s="24"/>
      <c r="NDP1278" s="24"/>
      <c r="NDQ1278" s="24"/>
      <c r="NDR1278" s="24"/>
      <c r="NDS1278" s="24"/>
      <c r="NDT1278" s="24"/>
      <c r="NDU1278" s="24"/>
      <c r="NDV1278" s="24"/>
      <c r="NDW1278" s="24"/>
      <c r="NDX1278" s="24"/>
      <c r="NDY1278" s="24"/>
      <c r="NDZ1278" s="24"/>
      <c r="NEA1278" s="24"/>
      <c r="NEB1278" s="24"/>
      <c r="NEC1278" s="24"/>
      <c r="NED1278" s="24"/>
      <c r="NEE1278" s="24"/>
      <c r="NEF1278" s="24"/>
      <c r="NEG1278" s="24"/>
      <c r="NEH1278" s="24"/>
      <c r="NEI1278" s="24"/>
      <c r="NEJ1278" s="24"/>
      <c r="NEK1278" s="24"/>
      <c r="NEL1278" s="24"/>
      <c r="NEM1278" s="24"/>
      <c r="NEN1278" s="24"/>
      <c r="NEO1278" s="24"/>
      <c r="NEP1278" s="24"/>
      <c r="NEQ1278" s="24"/>
      <c r="NER1278" s="24"/>
      <c r="NES1278" s="24"/>
      <c r="NET1278" s="24"/>
      <c r="NEU1278" s="24"/>
      <c r="NEV1278" s="24"/>
      <c r="NEW1278" s="24"/>
      <c r="NEX1278" s="24"/>
      <c r="NEY1278" s="24"/>
      <c r="NEZ1278" s="24"/>
      <c r="NFA1278" s="24"/>
      <c r="NFB1278" s="24"/>
      <c r="NFC1278" s="24"/>
      <c r="NFD1278" s="24"/>
      <c r="NFE1278" s="24"/>
      <c r="NFF1278" s="24"/>
      <c r="NFG1278" s="24"/>
      <c r="NFH1278" s="24"/>
      <c r="NFI1278" s="24"/>
      <c r="NFJ1278" s="24"/>
      <c r="NFK1278" s="24"/>
      <c r="NFL1278" s="24"/>
      <c r="NFM1278" s="24"/>
      <c r="NFN1278" s="24"/>
      <c r="NFO1278" s="24"/>
      <c r="NFP1278" s="24"/>
      <c r="NFQ1278" s="24"/>
      <c r="NFR1278" s="24"/>
      <c r="NFS1278" s="24"/>
      <c r="NFT1278" s="24"/>
      <c r="NFU1278" s="24"/>
      <c r="NFV1278" s="24"/>
      <c r="NFW1278" s="24"/>
      <c r="NFX1278" s="24"/>
      <c r="NFY1278" s="24"/>
      <c r="NFZ1278" s="24"/>
      <c r="NGA1278" s="24"/>
      <c r="NGB1278" s="24"/>
      <c r="NGC1278" s="24"/>
      <c r="NGD1278" s="24"/>
      <c r="NGE1278" s="24"/>
      <c r="NGF1278" s="24"/>
      <c r="NGG1278" s="24"/>
      <c r="NGH1278" s="24"/>
      <c r="NGI1278" s="24"/>
      <c r="NGJ1278" s="24"/>
      <c r="NGK1278" s="24"/>
      <c r="NGL1278" s="24"/>
      <c r="NGM1278" s="24"/>
      <c r="NGN1278" s="24"/>
      <c r="NGO1278" s="24"/>
      <c r="NGP1278" s="24"/>
      <c r="NGQ1278" s="24"/>
      <c r="NGR1278" s="24"/>
      <c r="NGS1278" s="24"/>
      <c r="NGT1278" s="24"/>
      <c r="NGU1278" s="24"/>
      <c r="NGV1278" s="24"/>
      <c r="NGW1278" s="24"/>
      <c r="NGX1278" s="24"/>
      <c r="NGY1278" s="24"/>
      <c r="NGZ1278" s="24"/>
      <c r="NHA1278" s="24"/>
      <c r="NHB1278" s="24"/>
      <c r="NHC1278" s="24"/>
      <c r="NHD1278" s="24"/>
      <c r="NHE1278" s="24"/>
      <c r="NHF1278" s="24"/>
      <c r="NHG1278" s="24"/>
      <c r="NHH1278" s="24"/>
      <c r="NHI1278" s="24"/>
      <c r="NHJ1278" s="24"/>
      <c r="NHK1278" s="24"/>
      <c r="NHL1278" s="24"/>
      <c r="NHM1278" s="24"/>
      <c r="NHN1278" s="24"/>
      <c r="NHO1278" s="24"/>
      <c r="NHP1278" s="24"/>
      <c r="NHQ1278" s="24"/>
      <c r="NHR1278" s="24"/>
      <c r="NHS1278" s="24"/>
      <c r="NHT1278" s="24"/>
      <c r="NHU1278" s="24"/>
      <c r="NHV1278" s="24"/>
      <c r="NHW1278" s="24"/>
      <c r="NHX1278" s="24"/>
      <c r="NHY1278" s="24"/>
      <c r="NHZ1278" s="24"/>
      <c r="NIA1278" s="24"/>
      <c r="NIB1278" s="24"/>
      <c r="NIC1278" s="24"/>
      <c r="NID1278" s="24"/>
      <c r="NIE1278" s="24"/>
      <c r="NIF1278" s="24"/>
      <c r="NIG1278" s="24"/>
      <c r="NIH1278" s="24"/>
      <c r="NII1278" s="24"/>
      <c r="NIJ1278" s="24"/>
      <c r="NIK1278" s="24"/>
      <c r="NIL1278" s="24"/>
      <c r="NIM1278" s="24"/>
      <c r="NIN1278" s="24"/>
      <c r="NIO1278" s="24"/>
      <c r="NIP1278" s="24"/>
      <c r="NIQ1278" s="24"/>
      <c r="NIR1278" s="24"/>
      <c r="NIS1278" s="24"/>
      <c r="NIT1278" s="24"/>
      <c r="NIU1278" s="24"/>
      <c r="NIV1278" s="24"/>
      <c r="NIW1278" s="24"/>
      <c r="NIX1278" s="24"/>
      <c r="NIY1278" s="24"/>
      <c r="NIZ1278" s="24"/>
      <c r="NJA1278" s="24"/>
      <c r="NJB1278" s="24"/>
      <c r="NJC1278" s="24"/>
      <c r="NJD1278" s="24"/>
      <c r="NJE1278" s="24"/>
      <c r="NJF1278" s="24"/>
      <c r="NJG1278" s="24"/>
      <c r="NJH1278" s="24"/>
      <c r="NJI1278" s="24"/>
      <c r="NJJ1278" s="24"/>
      <c r="NJK1278" s="24"/>
      <c r="NJL1278" s="24"/>
      <c r="NJM1278" s="24"/>
      <c r="NJN1278" s="24"/>
      <c r="NJO1278" s="24"/>
      <c r="NJP1278" s="24"/>
      <c r="NJQ1278" s="24"/>
      <c r="NJR1278" s="24"/>
      <c r="NJS1278" s="24"/>
      <c r="NJT1278" s="24"/>
      <c r="NJU1278" s="24"/>
      <c r="NJV1278" s="24"/>
      <c r="NJW1278" s="24"/>
      <c r="NJX1278" s="24"/>
      <c r="NJY1278" s="24"/>
      <c r="NJZ1278" s="24"/>
      <c r="NKA1278" s="24"/>
      <c r="NKB1278" s="24"/>
      <c r="NKC1278" s="24"/>
      <c r="NKD1278" s="24"/>
      <c r="NKE1278" s="24"/>
      <c r="NKF1278" s="24"/>
      <c r="NKG1278" s="24"/>
      <c r="NKH1278" s="24"/>
      <c r="NKI1278" s="24"/>
      <c r="NKJ1278" s="24"/>
      <c r="NKK1278" s="24"/>
      <c r="NKL1278" s="24"/>
      <c r="NKM1278" s="24"/>
      <c r="NKN1278" s="24"/>
      <c r="NKO1278" s="24"/>
      <c r="NKP1278" s="24"/>
      <c r="NKQ1278" s="24"/>
      <c r="NKR1278" s="24"/>
      <c r="NKS1278" s="24"/>
      <c r="NKT1278" s="24"/>
      <c r="NKU1278" s="24"/>
      <c r="NKV1278" s="24"/>
      <c r="NKW1278" s="24"/>
      <c r="NKX1278" s="24"/>
      <c r="NKY1278" s="24"/>
      <c r="NKZ1278" s="24"/>
      <c r="NLA1278" s="24"/>
      <c r="NLB1278" s="24"/>
      <c r="NLC1278" s="24"/>
      <c r="NLD1278" s="24"/>
      <c r="NLE1278" s="24"/>
      <c r="NLF1278" s="24"/>
      <c r="NLG1278" s="24"/>
      <c r="NLH1278" s="24"/>
      <c r="NLI1278" s="24"/>
      <c r="NLJ1278" s="24"/>
      <c r="NLK1278" s="24"/>
      <c r="NLL1278" s="24"/>
      <c r="NLM1278" s="24"/>
      <c r="NLN1278" s="24"/>
      <c r="NLO1278" s="24"/>
      <c r="NLP1278" s="24"/>
      <c r="NLQ1278" s="24"/>
      <c r="NLR1278" s="24"/>
      <c r="NLS1278" s="24"/>
      <c r="NLT1278" s="24"/>
      <c r="NLU1278" s="24"/>
      <c r="NLV1278" s="24"/>
      <c r="NLW1278" s="24"/>
      <c r="NLX1278" s="24"/>
      <c r="NLY1278" s="24"/>
      <c r="NLZ1278" s="24"/>
      <c r="NMA1278" s="24"/>
      <c r="NMB1278" s="24"/>
      <c r="NMC1278" s="24"/>
      <c r="NMD1278" s="24"/>
      <c r="NME1278" s="24"/>
      <c r="NMF1278" s="24"/>
      <c r="NMG1278" s="24"/>
      <c r="NMH1278" s="24"/>
      <c r="NMI1278" s="24"/>
      <c r="NMJ1278" s="24"/>
      <c r="NMK1278" s="24"/>
      <c r="NML1278" s="24"/>
      <c r="NMM1278" s="24"/>
      <c r="NMN1278" s="24"/>
      <c r="NMO1278" s="24"/>
      <c r="NMP1278" s="24"/>
      <c r="NMQ1278" s="24"/>
      <c r="NMR1278" s="24"/>
      <c r="NMS1278" s="24"/>
      <c r="NMT1278" s="24"/>
      <c r="NMU1278" s="24"/>
      <c r="NMV1278" s="24"/>
      <c r="NMW1278" s="24"/>
      <c r="NMX1278" s="24"/>
      <c r="NMY1278" s="24"/>
      <c r="NMZ1278" s="24"/>
      <c r="NNA1278" s="24"/>
      <c r="NNB1278" s="24"/>
      <c r="NNC1278" s="24"/>
      <c r="NND1278" s="24"/>
      <c r="NNE1278" s="24"/>
      <c r="NNF1278" s="24"/>
      <c r="NNG1278" s="24"/>
      <c r="NNH1278" s="24"/>
      <c r="NNI1278" s="24"/>
      <c r="NNJ1278" s="24"/>
      <c r="NNK1278" s="24"/>
      <c r="NNL1278" s="24"/>
      <c r="NNM1278" s="24"/>
      <c r="NNN1278" s="24"/>
      <c r="NNO1278" s="24"/>
      <c r="NNP1278" s="24"/>
      <c r="NNQ1278" s="24"/>
      <c r="NNR1278" s="24"/>
      <c r="NNS1278" s="24"/>
      <c r="NNT1278" s="24"/>
      <c r="NNU1278" s="24"/>
      <c r="NNV1278" s="24"/>
      <c r="NNW1278" s="24"/>
      <c r="NNX1278" s="24"/>
      <c r="NNY1278" s="24"/>
      <c r="NNZ1278" s="24"/>
      <c r="NOA1278" s="24"/>
      <c r="NOB1278" s="24"/>
      <c r="NOC1278" s="24"/>
      <c r="NOD1278" s="24"/>
      <c r="NOE1278" s="24"/>
      <c r="NOF1278" s="24"/>
      <c r="NOG1278" s="24"/>
      <c r="NOH1278" s="24"/>
      <c r="NOI1278" s="24"/>
      <c r="NOJ1278" s="24"/>
      <c r="NOK1278" s="24"/>
      <c r="NOL1278" s="24"/>
      <c r="NOM1278" s="24"/>
      <c r="NON1278" s="24"/>
      <c r="NOO1278" s="24"/>
      <c r="NOP1278" s="24"/>
      <c r="NOQ1278" s="24"/>
      <c r="NOR1278" s="24"/>
      <c r="NOS1278" s="24"/>
      <c r="NOT1278" s="24"/>
      <c r="NOU1278" s="24"/>
      <c r="NOV1278" s="24"/>
      <c r="NOW1278" s="24"/>
      <c r="NOX1278" s="24"/>
      <c r="NOY1278" s="24"/>
      <c r="NOZ1278" s="24"/>
      <c r="NPA1278" s="24"/>
      <c r="NPB1278" s="24"/>
      <c r="NPC1278" s="24"/>
      <c r="NPD1278" s="24"/>
      <c r="NPE1278" s="24"/>
      <c r="NPF1278" s="24"/>
      <c r="NPG1278" s="24"/>
      <c r="NPH1278" s="24"/>
      <c r="NPI1278" s="24"/>
      <c r="NPJ1278" s="24"/>
      <c r="NPK1278" s="24"/>
      <c r="NPL1278" s="24"/>
      <c r="NPM1278" s="24"/>
      <c r="NPN1278" s="24"/>
      <c r="NPO1278" s="24"/>
      <c r="NPP1278" s="24"/>
      <c r="NPQ1278" s="24"/>
      <c r="NPR1278" s="24"/>
      <c r="NPS1278" s="24"/>
      <c r="NPT1278" s="24"/>
      <c r="NPU1278" s="24"/>
      <c r="NPV1278" s="24"/>
      <c r="NPW1278" s="24"/>
      <c r="NPX1278" s="24"/>
      <c r="NPY1278" s="24"/>
      <c r="NPZ1278" s="24"/>
      <c r="NQA1278" s="24"/>
      <c r="NQB1278" s="24"/>
      <c r="NQC1278" s="24"/>
      <c r="NQD1278" s="24"/>
      <c r="NQE1278" s="24"/>
      <c r="NQF1278" s="24"/>
      <c r="NQG1278" s="24"/>
      <c r="NQH1278" s="24"/>
      <c r="NQI1278" s="24"/>
      <c r="NQJ1278" s="24"/>
      <c r="NQK1278" s="24"/>
      <c r="NQL1278" s="24"/>
      <c r="NQM1278" s="24"/>
      <c r="NQN1278" s="24"/>
      <c r="NQO1278" s="24"/>
      <c r="NQP1278" s="24"/>
      <c r="NQQ1278" s="24"/>
      <c r="NQR1278" s="24"/>
      <c r="NQS1278" s="24"/>
      <c r="NQT1278" s="24"/>
      <c r="NQU1278" s="24"/>
      <c r="NQV1278" s="24"/>
      <c r="NQW1278" s="24"/>
      <c r="NQX1278" s="24"/>
      <c r="NQY1278" s="24"/>
      <c r="NQZ1278" s="24"/>
      <c r="NRA1278" s="24"/>
      <c r="NRB1278" s="24"/>
      <c r="NRC1278" s="24"/>
      <c r="NRD1278" s="24"/>
      <c r="NRE1278" s="24"/>
      <c r="NRF1278" s="24"/>
      <c r="NRG1278" s="24"/>
      <c r="NRH1278" s="24"/>
      <c r="NRI1278" s="24"/>
      <c r="NRJ1278" s="24"/>
      <c r="NRK1278" s="24"/>
      <c r="NRL1278" s="24"/>
      <c r="NRM1278" s="24"/>
      <c r="NRN1278" s="24"/>
      <c r="NRO1278" s="24"/>
      <c r="NRP1278" s="24"/>
      <c r="NRQ1278" s="24"/>
      <c r="NRR1278" s="24"/>
      <c r="NRS1278" s="24"/>
      <c r="NRT1278" s="24"/>
      <c r="NRU1278" s="24"/>
      <c r="NRV1278" s="24"/>
      <c r="NRW1278" s="24"/>
      <c r="NRX1278" s="24"/>
      <c r="NRY1278" s="24"/>
      <c r="NRZ1278" s="24"/>
      <c r="NSA1278" s="24"/>
      <c r="NSB1278" s="24"/>
      <c r="NSC1278" s="24"/>
      <c r="NSD1278" s="24"/>
      <c r="NSE1278" s="24"/>
      <c r="NSF1278" s="24"/>
      <c r="NSG1278" s="24"/>
      <c r="NSH1278" s="24"/>
      <c r="NSI1278" s="24"/>
      <c r="NSJ1278" s="24"/>
      <c r="NSK1278" s="24"/>
      <c r="NSL1278" s="24"/>
      <c r="NSM1278" s="24"/>
      <c r="NSN1278" s="24"/>
      <c r="NSO1278" s="24"/>
      <c r="NSP1278" s="24"/>
      <c r="NSQ1278" s="24"/>
      <c r="NSR1278" s="24"/>
      <c r="NSS1278" s="24"/>
      <c r="NST1278" s="24"/>
      <c r="NSU1278" s="24"/>
      <c r="NSV1278" s="24"/>
      <c r="NSW1278" s="24"/>
      <c r="NSX1278" s="24"/>
      <c r="NSY1278" s="24"/>
      <c r="NSZ1278" s="24"/>
      <c r="NTA1278" s="24"/>
      <c r="NTB1278" s="24"/>
      <c r="NTC1278" s="24"/>
      <c r="NTD1278" s="24"/>
      <c r="NTE1278" s="24"/>
      <c r="NTF1278" s="24"/>
      <c r="NTG1278" s="24"/>
      <c r="NTH1278" s="24"/>
      <c r="NTI1278" s="24"/>
      <c r="NTJ1278" s="24"/>
      <c r="NTK1278" s="24"/>
      <c r="NTL1278" s="24"/>
      <c r="NTM1278" s="24"/>
      <c r="NTN1278" s="24"/>
      <c r="NTO1278" s="24"/>
      <c r="NTP1278" s="24"/>
      <c r="NTQ1278" s="24"/>
      <c r="NTR1278" s="24"/>
      <c r="NTS1278" s="24"/>
      <c r="NTT1278" s="24"/>
      <c r="NTU1278" s="24"/>
      <c r="NTV1278" s="24"/>
      <c r="NTW1278" s="24"/>
      <c r="NTX1278" s="24"/>
      <c r="NTY1278" s="24"/>
      <c r="NTZ1278" s="24"/>
      <c r="NUA1278" s="24"/>
      <c r="NUB1278" s="24"/>
      <c r="NUC1278" s="24"/>
      <c r="NUD1278" s="24"/>
      <c r="NUE1278" s="24"/>
      <c r="NUF1278" s="24"/>
      <c r="NUG1278" s="24"/>
      <c r="NUH1278" s="24"/>
      <c r="NUI1278" s="24"/>
      <c r="NUJ1278" s="24"/>
      <c r="NUK1278" s="24"/>
      <c r="NUL1278" s="24"/>
      <c r="NUM1278" s="24"/>
      <c r="NUN1278" s="24"/>
      <c r="NUO1278" s="24"/>
      <c r="NUP1278" s="24"/>
      <c r="NUQ1278" s="24"/>
      <c r="NUR1278" s="24"/>
      <c r="NUS1278" s="24"/>
      <c r="NUT1278" s="24"/>
      <c r="NUU1278" s="24"/>
      <c r="NUV1278" s="24"/>
      <c r="NUW1278" s="24"/>
      <c r="NUX1278" s="24"/>
      <c r="NUY1278" s="24"/>
      <c r="NUZ1278" s="24"/>
      <c r="NVA1278" s="24"/>
      <c r="NVB1278" s="24"/>
      <c r="NVC1278" s="24"/>
      <c r="NVD1278" s="24"/>
      <c r="NVE1278" s="24"/>
      <c r="NVF1278" s="24"/>
      <c r="NVG1278" s="24"/>
      <c r="NVH1278" s="24"/>
      <c r="NVI1278" s="24"/>
      <c r="NVJ1278" s="24"/>
      <c r="NVK1278" s="24"/>
      <c r="NVL1278" s="24"/>
      <c r="NVM1278" s="24"/>
      <c r="NVN1278" s="24"/>
      <c r="NVO1278" s="24"/>
      <c r="NVP1278" s="24"/>
      <c r="NVQ1278" s="24"/>
      <c r="NVR1278" s="24"/>
      <c r="NVS1278" s="24"/>
      <c r="NVT1278" s="24"/>
      <c r="NVU1278" s="24"/>
      <c r="NVV1278" s="24"/>
      <c r="NVW1278" s="24"/>
      <c r="NVX1278" s="24"/>
      <c r="NVY1278" s="24"/>
      <c r="NVZ1278" s="24"/>
      <c r="NWA1278" s="24"/>
      <c r="NWB1278" s="24"/>
      <c r="NWC1278" s="24"/>
      <c r="NWD1278" s="24"/>
      <c r="NWE1278" s="24"/>
      <c r="NWF1278" s="24"/>
      <c r="NWG1278" s="24"/>
      <c r="NWH1278" s="24"/>
      <c r="NWI1278" s="24"/>
      <c r="NWJ1278" s="24"/>
      <c r="NWK1278" s="24"/>
      <c r="NWL1278" s="24"/>
      <c r="NWM1278" s="24"/>
      <c r="NWN1278" s="24"/>
      <c r="NWO1278" s="24"/>
      <c r="NWP1278" s="24"/>
      <c r="NWQ1278" s="24"/>
      <c r="NWR1278" s="24"/>
      <c r="NWS1278" s="24"/>
      <c r="NWT1278" s="24"/>
      <c r="NWU1278" s="24"/>
      <c r="NWV1278" s="24"/>
      <c r="NWW1278" s="24"/>
      <c r="NWX1278" s="24"/>
      <c r="NWY1278" s="24"/>
      <c r="NWZ1278" s="24"/>
      <c r="NXA1278" s="24"/>
      <c r="NXB1278" s="24"/>
      <c r="NXC1278" s="24"/>
      <c r="NXD1278" s="24"/>
      <c r="NXE1278" s="24"/>
      <c r="NXF1278" s="24"/>
      <c r="NXG1278" s="24"/>
      <c r="NXH1278" s="24"/>
      <c r="NXI1278" s="24"/>
      <c r="NXJ1278" s="24"/>
      <c r="NXK1278" s="24"/>
      <c r="NXL1278" s="24"/>
      <c r="NXM1278" s="24"/>
      <c r="NXN1278" s="24"/>
      <c r="NXO1278" s="24"/>
      <c r="NXP1278" s="24"/>
      <c r="NXQ1278" s="24"/>
      <c r="NXR1278" s="24"/>
      <c r="NXS1278" s="24"/>
      <c r="NXT1278" s="24"/>
      <c r="NXU1278" s="24"/>
      <c r="NXV1278" s="24"/>
      <c r="NXW1278" s="24"/>
      <c r="NXX1278" s="24"/>
      <c r="NXY1278" s="24"/>
      <c r="NXZ1278" s="24"/>
      <c r="NYA1278" s="24"/>
      <c r="NYB1278" s="24"/>
      <c r="NYC1278" s="24"/>
      <c r="NYD1278" s="24"/>
      <c r="NYE1278" s="24"/>
      <c r="NYF1278" s="24"/>
      <c r="NYG1278" s="24"/>
      <c r="NYH1278" s="24"/>
      <c r="NYI1278" s="24"/>
      <c r="NYJ1278" s="24"/>
      <c r="NYK1278" s="24"/>
      <c r="NYL1278" s="24"/>
      <c r="NYM1278" s="24"/>
      <c r="NYN1278" s="24"/>
      <c r="NYO1278" s="24"/>
      <c r="NYP1278" s="24"/>
      <c r="NYQ1278" s="24"/>
      <c r="NYR1278" s="24"/>
      <c r="NYS1278" s="24"/>
      <c r="NYT1278" s="24"/>
      <c r="NYU1278" s="24"/>
      <c r="NYV1278" s="24"/>
      <c r="NYW1278" s="24"/>
      <c r="NYX1278" s="24"/>
      <c r="NYY1278" s="24"/>
      <c r="NYZ1278" s="24"/>
      <c r="NZA1278" s="24"/>
      <c r="NZB1278" s="24"/>
      <c r="NZC1278" s="24"/>
      <c r="NZD1278" s="24"/>
      <c r="NZE1278" s="24"/>
      <c r="NZF1278" s="24"/>
      <c r="NZG1278" s="24"/>
      <c r="NZH1278" s="24"/>
      <c r="NZI1278" s="24"/>
      <c r="NZJ1278" s="24"/>
      <c r="NZK1278" s="24"/>
      <c r="NZL1278" s="24"/>
      <c r="NZM1278" s="24"/>
      <c r="NZN1278" s="24"/>
      <c r="NZO1278" s="24"/>
      <c r="NZP1278" s="24"/>
      <c r="NZQ1278" s="24"/>
      <c r="NZR1278" s="24"/>
      <c r="NZS1278" s="24"/>
      <c r="NZT1278" s="24"/>
      <c r="NZU1278" s="24"/>
      <c r="NZV1278" s="24"/>
      <c r="NZW1278" s="24"/>
      <c r="NZX1278" s="24"/>
      <c r="NZY1278" s="24"/>
      <c r="NZZ1278" s="24"/>
      <c r="OAA1278" s="24"/>
      <c r="OAB1278" s="24"/>
      <c r="OAC1278" s="24"/>
      <c r="OAD1278" s="24"/>
      <c r="OAE1278" s="24"/>
      <c r="OAF1278" s="24"/>
      <c r="OAG1278" s="24"/>
      <c r="OAH1278" s="24"/>
      <c r="OAI1278" s="24"/>
      <c r="OAJ1278" s="24"/>
      <c r="OAK1278" s="24"/>
      <c r="OAL1278" s="24"/>
      <c r="OAM1278" s="24"/>
      <c r="OAN1278" s="24"/>
      <c r="OAO1278" s="24"/>
      <c r="OAP1278" s="24"/>
      <c r="OAQ1278" s="24"/>
      <c r="OAR1278" s="24"/>
      <c r="OAS1278" s="24"/>
      <c r="OAT1278" s="24"/>
      <c r="OAU1278" s="24"/>
      <c r="OAV1278" s="24"/>
      <c r="OAW1278" s="24"/>
      <c r="OAX1278" s="24"/>
      <c r="OAY1278" s="24"/>
      <c r="OAZ1278" s="24"/>
      <c r="OBA1278" s="24"/>
      <c r="OBB1278" s="24"/>
      <c r="OBC1278" s="24"/>
      <c r="OBD1278" s="24"/>
      <c r="OBE1278" s="24"/>
      <c r="OBF1278" s="24"/>
      <c r="OBG1278" s="24"/>
      <c r="OBH1278" s="24"/>
      <c r="OBI1278" s="24"/>
      <c r="OBJ1278" s="24"/>
      <c r="OBK1278" s="24"/>
      <c r="OBL1278" s="24"/>
      <c r="OBM1278" s="24"/>
      <c r="OBN1278" s="24"/>
      <c r="OBO1278" s="24"/>
      <c r="OBP1278" s="24"/>
      <c r="OBQ1278" s="24"/>
      <c r="OBR1278" s="24"/>
      <c r="OBS1278" s="24"/>
      <c r="OBT1278" s="24"/>
      <c r="OBU1278" s="24"/>
      <c r="OBV1278" s="24"/>
      <c r="OBW1278" s="24"/>
      <c r="OBX1278" s="24"/>
      <c r="OBY1278" s="24"/>
      <c r="OBZ1278" s="24"/>
      <c r="OCA1278" s="24"/>
      <c r="OCB1278" s="24"/>
      <c r="OCC1278" s="24"/>
      <c r="OCD1278" s="24"/>
      <c r="OCE1278" s="24"/>
      <c r="OCF1278" s="24"/>
      <c r="OCG1278" s="24"/>
      <c r="OCH1278" s="24"/>
      <c r="OCI1278" s="24"/>
      <c r="OCJ1278" s="24"/>
      <c r="OCK1278" s="24"/>
      <c r="OCL1278" s="24"/>
      <c r="OCM1278" s="24"/>
      <c r="OCN1278" s="24"/>
      <c r="OCO1278" s="24"/>
      <c r="OCP1278" s="24"/>
      <c r="OCQ1278" s="24"/>
      <c r="OCR1278" s="24"/>
      <c r="OCS1278" s="24"/>
      <c r="OCT1278" s="24"/>
      <c r="OCU1278" s="24"/>
      <c r="OCV1278" s="24"/>
      <c r="OCW1278" s="24"/>
      <c r="OCX1278" s="24"/>
      <c r="OCY1278" s="24"/>
      <c r="OCZ1278" s="24"/>
      <c r="ODA1278" s="24"/>
      <c r="ODB1278" s="24"/>
      <c r="ODC1278" s="24"/>
      <c r="ODD1278" s="24"/>
      <c r="ODE1278" s="24"/>
      <c r="ODF1278" s="24"/>
      <c r="ODG1278" s="24"/>
      <c r="ODH1278" s="24"/>
      <c r="ODI1278" s="24"/>
      <c r="ODJ1278" s="24"/>
      <c r="ODK1278" s="24"/>
      <c r="ODL1278" s="24"/>
      <c r="ODM1278" s="24"/>
      <c r="ODN1278" s="24"/>
      <c r="ODO1278" s="24"/>
      <c r="ODP1278" s="24"/>
      <c r="ODQ1278" s="24"/>
      <c r="ODR1278" s="24"/>
      <c r="ODS1278" s="24"/>
      <c r="ODT1278" s="24"/>
      <c r="ODU1278" s="24"/>
      <c r="ODV1278" s="24"/>
      <c r="ODW1278" s="24"/>
      <c r="ODX1278" s="24"/>
      <c r="ODY1278" s="24"/>
      <c r="ODZ1278" s="24"/>
      <c r="OEA1278" s="24"/>
      <c r="OEB1278" s="24"/>
      <c r="OEC1278" s="24"/>
      <c r="OED1278" s="24"/>
      <c r="OEE1278" s="24"/>
      <c r="OEF1278" s="24"/>
      <c r="OEG1278" s="24"/>
      <c r="OEH1278" s="24"/>
      <c r="OEI1278" s="24"/>
      <c r="OEJ1278" s="24"/>
      <c r="OEK1278" s="24"/>
      <c r="OEL1278" s="24"/>
      <c r="OEM1278" s="24"/>
      <c r="OEN1278" s="24"/>
      <c r="OEO1278" s="24"/>
      <c r="OEP1278" s="24"/>
      <c r="OEQ1278" s="24"/>
      <c r="OER1278" s="24"/>
      <c r="OES1278" s="24"/>
      <c r="OET1278" s="24"/>
      <c r="OEU1278" s="24"/>
      <c r="OEV1278" s="24"/>
      <c r="OEW1278" s="24"/>
      <c r="OEX1278" s="24"/>
      <c r="OEY1278" s="24"/>
      <c r="OEZ1278" s="24"/>
      <c r="OFA1278" s="24"/>
      <c r="OFB1278" s="24"/>
      <c r="OFC1278" s="24"/>
      <c r="OFD1278" s="24"/>
      <c r="OFE1278" s="24"/>
      <c r="OFF1278" s="24"/>
      <c r="OFG1278" s="24"/>
      <c r="OFH1278" s="24"/>
      <c r="OFI1278" s="24"/>
      <c r="OFJ1278" s="24"/>
      <c r="OFK1278" s="24"/>
      <c r="OFL1278" s="24"/>
      <c r="OFM1278" s="24"/>
      <c r="OFN1278" s="24"/>
      <c r="OFO1278" s="24"/>
      <c r="OFP1278" s="24"/>
      <c r="OFQ1278" s="24"/>
      <c r="OFR1278" s="24"/>
      <c r="OFS1278" s="24"/>
      <c r="OFT1278" s="24"/>
      <c r="OFU1278" s="24"/>
      <c r="OFV1278" s="24"/>
      <c r="OFW1278" s="24"/>
      <c r="OFX1278" s="24"/>
      <c r="OFY1278" s="24"/>
      <c r="OFZ1278" s="24"/>
      <c r="OGA1278" s="24"/>
      <c r="OGB1278" s="24"/>
      <c r="OGC1278" s="24"/>
      <c r="OGD1278" s="24"/>
      <c r="OGE1278" s="24"/>
      <c r="OGF1278" s="24"/>
      <c r="OGG1278" s="24"/>
      <c r="OGH1278" s="24"/>
      <c r="OGI1278" s="24"/>
      <c r="OGJ1278" s="24"/>
      <c r="OGK1278" s="24"/>
      <c r="OGL1278" s="24"/>
      <c r="OGM1278" s="24"/>
      <c r="OGN1278" s="24"/>
      <c r="OGO1278" s="24"/>
      <c r="OGP1278" s="24"/>
      <c r="OGQ1278" s="24"/>
      <c r="OGR1278" s="24"/>
      <c r="OGS1278" s="24"/>
      <c r="OGT1278" s="24"/>
      <c r="OGU1278" s="24"/>
      <c r="OGV1278" s="24"/>
      <c r="OGW1278" s="24"/>
      <c r="OGX1278" s="24"/>
      <c r="OGY1278" s="24"/>
      <c r="OGZ1278" s="24"/>
      <c r="OHA1278" s="24"/>
      <c r="OHB1278" s="24"/>
      <c r="OHC1278" s="24"/>
      <c r="OHD1278" s="24"/>
      <c r="OHE1278" s="24"/>
      <c r="OHF1278" s="24"/>
      <c r="OHG1278" s="24"/>
      <c r="OHH1278" s="24"/>
      <c r="OHI1278" s="24"/>
      <c r="OHJ1278" s="24"/>
      <c r="OHK1278" s="24"/>
      <c r="OHL1278" s="24"/>
      <c r="OHM1278" s="24"/>
      <c r="OHN1278" s="24"/>
      <c r="OHO1278" s="24"/>
      <c r="OHP1278" s="24"/>
      <c r="OHQ1278" s="24"/>
      <c r="OHR1278" s="24"/>
      <c r="OHS1278" s="24"/>
      <c r="OHT1278" s="24"/>
      <c r="OHU1278" s="24"/>
      <c r="OHV1278" s="24"/>
      <c r="OHW1278" s="24"/>
      <c r="OHX1278" s="24"/>
      <c r="OHY1278" s="24"/>
      <c r="OHZ1278" s="24"/>
      <c r="OIA1278" s="24"/>
      <c r="OIB1278" s="24"/>
      <c r="OIC1278" s="24"/>
      <c r="OID1278" s="24"/>
      <c r="OIE1278" s="24"/>
      <c r="OIF1278" s="24"/>
      <c r="OIG1278" s="24"/>
      <c r="OIH1278" s="24"/>
      <c r="OII1278" s="24"/>
      <c r="OIJ1278" s="24"/>
      <c r="OIK1278" s="24"/>
      <c r="OIL1278" s="24"/>
      <c r="OIM1278" s="24"/>
      <c r="OIN1278" s="24"/>
      <c r="OIO1278" s="24"/>
      <c r="OIP1278" s="24"/>
      <c r="OIQ1278" s="24"/>
      <c r="OIR1278" s="24"/>
      <c r="OIS1278" s="24"/>
      <c r="OIT1278" s="24"/>
      <c r="OIU1278" s="24"/>
      <c r="OIV1278" s="24"/>
      <c r="OIW1278" s="24"/>
      <c r="OIX1278" s="24"/>
      <c r="OIY1278" s="24"/>
      <c r="OIZ1278" s="24"/>
      <c r="OJA1278" s="24"/>
      <c r="OJB1278" s="24"/>
      <c r="OJC1278" s="24"/>
      <c r="OJD1278" s="24"/>
      <c r="OJE1278" s="24"/>
      <c r="OJF1278" s="24"/>
      <c r="OJG1278" s="24"/>
      <c r="OJH1278" s="24"/>
      <c r="OJI1278" s="24"/>
      <c r="OJJ1278" s="24"/>
      <c r="OJK1278" s="24"/>
      <c r="OJL1278" s="24"/>
      <c r="OJM1278" s="24"/>
      <c r="OJN1278" s="24"/>
      <c r="OJO1278" s="24"/>
      <c r="OJP1278" s="24"/>
      <c r="OJQ1278" s="24"/>
      <c r="OJR1278" s="24"/>
      <c r="OJS1278" s="24"/>
      <c r="OJT1278" s="24"/>
      <c r="OJU1278" s="24"/>
      <c r="OJV1278" s="24"/>
      <c r="OJW1278" s="24"/>
      <c r="OJX1278" s="24"/>
      <c r="OJY1278" s="24"/>
      <c r="OJZ1278" s="24"/>
      <c r="OKA1278" s="24"/>
      <c r="OKB1278" s="24"/>
      <c r="OKC1278" s="24"/>
      <c r="OKD1278" s="24"/>
      <c r="OKE1278" s="24"/>
      <c r="OKF1278" s="24"/>
      <c r="OKG1278" s="24"/>
      <c r="OKH1278" s="24"/>
      <c r="OKI1278" s="24"/>
      <c r="OKJ1278" s="24"/>
      <c r="OKK1278" s="24"/>
      <c r="OKL1278" s="24"/>
      <c r="OKM1278" s="24"/>
      <c r="OKN1278" s="24"/>
      <c r="OKO1278" s="24"/>
      <c r="OKP1278" s="24"/>
      <c r="OKQ1278" s="24"/>
      <c r="OKR1278" s="24"/>
      <c r="OKS1278" s="24"/>
      <c r="OKT1278" s="24"/>
      <c r="OKU1278" s="24"/>
      <c r="OKV1278" s="24"/>
      <c r="OKW1278" s="24"/>
      <c r="OKX1278" s="24"/>
      <c r="OKY1278" s="24"/>
      <c r="OKZ1278" s="24"/>
      <c r="OLA1278" s="24"/>
      <c r="OLB1278" s="24"/>
      <c r="OLC1278" s="24"/>
      <c r="OLD1278" s="24"/>
      <c r="OLE1278" s="24"/>
      <c r="OLF1278" s="24"/>
      <c r="OLG1278" s="24"/>
      <c r="OLH1278" s="24"/>
      <c r="OLI1278" s="24"/>
      <c r="OLJ1278" s="24"/>
      <c r="OLK1278" s="24"/>
      <c r="OLL1278" s="24"/>
      <c r="OLM1278" s="24"/>
      <c r="OLN1278" s="24"/>
      <c r="OLO1278" s="24"/>
      <c r="OLP1278" s="24"/>
      <c r="OLQ1278" s="24"/>
      <c r="OLR1278" s="24"/>
      <c r="OLS1278" s="24"/>
      <c r="OLT1278" s="24"/>
      <c r="OLU1278" s="24"/>
      <c r="OLV1278" s="24"/>
      <c r="OLW1278" s="24"/>
      <c r="OLX1278" s="24"/>
      <c r="OLY1278" s="24"/>
      <c r="OLZ1278" s="24"/>
      <c r="OMA1278" s="24"/>
      <c r="OMB1278" s="24"/>
      <c r="OMC1278" s="24"/>
      <c r="OMD1278" s="24"/>
      <c r="OME1278" s="24"/>
      <c r="OMF1278" s="24"/>
      <c r="OMG1278" s="24"/>
      <c r="OMH1278" s="24"/>
      <c r="OMI1278" s="24"/>
      <c r="OMJ1278" s="24"/>
      <c r="OMK1278" s="24"/>
      <c r="OML1278" s="24"/>
      <c r="OMM1278" s="24"/>
      <c r="OMN1278" s="24"/>
      <c r="OMO1278" s="24"/>
      <c r="OMP1278" s="24"/>
      <c r="OMQ1278" s="24"/>
      <c r="OMR1278" s="24"/>
      <c r="OMS1278" s="24"/>
      <c r="OMT1278" s="24"/>
      <c r="OMU1278" s="24"/>
      <c r="OMV1278" s="24"/>
      <c r="OMW1278" s="24"/>
      <c r="OMX1278" s="24"/>
      <c r="OMY1278" s="24"/>
      <c r="OMZ1278" s="24"/>
      <c r="ONA1278" s="24"/>
      <c r="ONB1278" s="24"/>
      <c r="ONC1278" s="24"/>
      <c r="OND1278" s="24"/>
      <c r="ONE1278" s="24"/>
      <c r="ONF1278" s="24"/>
      <c r="ONG1278" s="24"/>
      <c r="ONH1278" s="24"/>
      <c r="ONI1278" s="24"/>
      <c r="ONJ1278" s="24"/>
      <c r="ONK1278" s="24"/>
      <c r="ONL1278" s="24"/>
      <c r="ONM1278" s="24"/>
      <c r="ONN1278" s="24"/>
      <c r="ONO1278" s="24"/>
      <c r="ONP1278" s="24"/>
      <c r="ONQ1278" s="24"/>
      <c r="ONR1278" s="24"/>
      <c r="ONS1278" s="24"/>
      <c r="ONT1278" s="24"/>
      <c r="ONU1278" s="24"/>
      <c r="ONV1278" s="24"/>
      <c r="ONW1278" s="24"/>
      <c r="ONX1278" s="24"/>
      <c r="ONY1278" s="24"/>
      <c r="ONZ1278" s="24"/>
      <c r="OOA1278" s="24"/>
      <c r="OOB1278" s="24"/>
      <c r="OOC1278" s="24"/>
      <c r="OOD1278" s="24"/>
      <c r="OOE1278" s="24"/>
      <c r="OOF1278" s="24"/>
      <c r="OOG1278" s="24"/>
      <c r="OOH1278" s="24"/>
      <c r="OOI1278" s="24"/>
      <c r="OOJ1278" s="24"/>
      <c r="OOK1278" s="24"/>
      <c r="OOL1278" s="24"/>
      <c r="OOM1278" s="24"/>
      <c r="OON1278" s="24"/>
      <c r="OOO1278" s="24"/>
      <c r="OOP1278" s="24"/>
      <c r="OOQ1278" s="24"/>
      <c r="OOR1278" s="24"/>
      <c r="OOS1278" s="24"/>
      <c r="OOT1278" s="24"/>
      <c r="OOU1278" s="24"/>
      <c r="OOV1278" s="24"/>
      <c r="OOW1278" s="24"/>
      <c r="OOX1278" s="24"/>
      <c r="OOY1278" s="24"/>
      <c r="OOZ1278" s="24"/>
      <c r="OPA1278" s="24"/>
      <c r="OPB1278" s="24"/>
      <c r="OPC1278" s="24"/>
      <c r="OPD1278" s="24"/>
      <c r="OPE1278" s="24"/>
      <c r="OPF1278" s="24"/>
      <c r="OPG1278" s="24"/>
      <c r="OPH1278" s="24"/>
      <c r="OPI1278" s="24"/>
      <c r="OPJ1278" s="24"/>
      <c r="OPK1278" s="24"/>
      <c r="OPL1278" s="24"/>
      <c r="OPM1278" s="24"/>
      <c r="OPN1278" s="24"/>
      <c r="OPO1278" s="24"/>
      <c r="OPP1278" s="24"/>
      <c r="OPQ1278" s="24"/>
      <c r="OPR1278" s="24"/>
      <c r="OPS1278" s="24"/>
      <c r="OPT1278" s="24"/>
      <c r="OPU1278" s="24"/>
      <c r="OPV1278" s="24"/>
      <c r="OPW1278" s="24"/>
      <c r="OPX1278" s="24"/>
      <c r="OPY1278" s="24"/>
      <c r="OPZ1278" s="24"/>
      <c r="OQA1278" s="24"/>
      <c r="OQB1278" s="24"/>
      <c r="OQC1278" s="24"/>
      <c r="OQD1278" s="24"/>
      <c r="OQE1278" s="24"/>
      <c r="OQF1278" s="24"/>
      <c r="OQG1278" s="24"/>
      <c r="OQH1278" s="24"/>
      <c r="OQI1278" s="24"/>
      <c r="OQJ1278" s="24"/>
      <c r="OQK1278" s="24"/>
      <c r="OQL1278" s="24"/>
      <c r="OQM1278" s="24"/>
      <c r="OQN1278" s="24"/>
      <c r="OQO1278" s="24"/>
      <c r="OQP1278" s="24"/>
      <c r="OQQ1278" s="24"/>
      <c r="OQR1278" s="24"/>
      <c r="OQS1278" s="24"/>
      <c r="OQT1278" s="24"/>
      <c r="OQU1278" s="24"/>
      <c r="OQV1278" s="24"/>
      <c r="OQW1278" s="24"/>
      <c r="OQX1278" s="24"/>
      <c r="OQY1278" s="24"/>
      <c r="OQZ1278" s="24"/>
      <c r="ORA1278" s="24"/>
      <c r="ORB1278" s="24"/>
      <c r="ORC1278" s="24"/>
      <c r="ORD1278" s="24"/>
      <c r="ORE1278" s="24"/>
      <c r="ORF1278" s="24"/>
      <c r="ORG1278" s="24"/>
      <c r="ORH1278" s="24"/>
      <c r="ORI1278" s="24"/>
      <c r="ORJ1278" s="24"/>
      <c r="ORK1278" s="24"/>
      <c r="ORL1278" s="24"/>
      <c r="ORM1278" s="24"/>
      <c r="ORN1278" s="24"/>
      <c r="ORO1278" s="24"/>
      <c r="ORP1278" s="24"/>
      <c r="ORQ1278" s="24"/>
      <c r="ORR1278" s="24"/>
      <c r="ORS1278" s="24"/>
      <c r="ORT1278" s="24"/>
      <c r="ORU1278" s="24"/>
      <c r="ORV1278" s="24"/>
      <c r="ORW1278" s="24"/>
      <c r="ORX1278" s="24"/>
      <c r="ORY1278" s="24"/>
      <c r="ORZ1278" s="24"/>
      <c r="OSA1278" s="24"/>
      <c r="OSB1278" s="24"/>
      <c r="OSC1278" s="24"/>
      <c r="OSD1278" s="24"/>
      <c r="OSE1278" s="24"/>
      <c r="OSF1278" s="24"/>
      <c r="OSG1278" s="24"/>
      <c r="OSH1278" s="24"/>
      <c r="OSI1278" s="24"/>
      <c r="OSJ1278" s="24"/>
      <c r="OSK1278" s="24"/>
      <c r="OSL1278" s="24"/>
      <c r="OSM1278" s="24"/>
      <c r="OSN1278" s="24"/>
      <c r="OSO1278" s="24"/>
      <c r="OSP1278" s="24"/>
      <c r="OSQ1278" s="24"/>
      <c r="OSR1278" s="24"/>
      <c r="OSS1278" s="24"/>
      <c r="OST1278" s="24"/>
      <c r="OSU1278" s="24"/>
      <c r="OSV1278" s="24"/>
      <c r="OSW1278" s="24"/>
      <c r="OSX1278" s="24"/>
      <c r="OSY1278" s="24"/>
      <c r="OSZ1278" s="24"/>
      <c r="OTA1278" s="24"/>
      <c r="OTB1278" s="24"/>
      <c r="OTC1278" s="24"/>
      <c r="OTD1278" s="24"/>
      <c r="OTE1278" s="24"/>
      <c r="OTF1278" s="24"/>
      <c r="OTG1278" s="24"/>
      <c r="OTH1278" s="24"/>
      <c r="OTI1278" s="24"/>
      <c r="OTJ1278" s="24"/>
      <c r="OTK1278" s="24"/>
      <c r="OTL1278" s="24"/>
      <c r="OTM1278" s="24"/>
      <c r="OTN1278" s="24"/>
      <c r="OTO1278" s="24"/>
      <c r="OTP1278" s="24"/>
      <c r="OTQ1278" s="24"/>
      <c r="OTR1278" s="24"/>
      <c r="OTS1278" s="24"/>
      <c r="OTT1278" s="24"/>
      <c r="OTU1278" s="24"/>
      <c r="OTV1278" s="24"/>
      <c r="OTW1278" s="24"/>
      <c r="OTX1278" s="24"/>
      <c r="OTY1278" s="24"/>
      <c r="OTZ1278" s="24"/>
      <c r="OUA1278" s="24"/>
      <c r="OUB1278" s="24"/>
      <c r="OUC1278" s="24"/>
      <c r="OUD1278" s="24"/>
      <c r="OUE1278" s="24"/>
      <c r="OUF1278" s="24"/>
      <c r="OUG1278" s="24"/>
      <c r="OUH1278" s="24"/>
      <c r="OUI1278" s="24"/>
      <c r="OUJ1278" s="24"/>
      <c r="OUK1278" s="24"/>
      <c r="OUL1278" s="24"/>
      <c r="OUM1278" s="24"/>
      <c r="OUN1278" s="24"/>
      <c r="OUO1278" s="24"/>
      <c r="OUP1278" s="24"/>
      <c r="OUQ1278" s="24"/>
      <c r="OUR1278" s="24"/>
      <c r="OUS1278" s="24"/>
      <c r="OUT1278" s="24"/>
      <c r="OUU1278" s="24"/>
      <c r="OUV1278" s="24"/>
      <c r="OUW1278" s="24"/>
      <c r="OUX1278" s="24"/>
      <c r="OUY1278" s="24"/>
      <c r="OUZ1278" s="24"/>
      <c r="OVA1278" s="24"/>
      <c r="OVB1278" s="24"/>
      <c r="OVC1278" s="24"/>
      <c r="OVD1278" s="24"/>
      <c r="OVE1278" s="24"/>
      <c r="OVF1278" s="24"/>
      <c r="OVG1278" s="24"/>
      <c r="OVH1278" s="24"/>
      <c r="OVI1278" s="24"/>
      <c r="OVJ1278" s="24"/>
      <c r="OVK1278" s="24"/>
      <c r="OVL1278" s="24"/>
      <c r="OVM1278" s="24"/>
      <c r="OVN1278" s="24"/>
      <c r="OVO1278" s="24"/>
      <c r="OVP1278" s="24"/>
      <c r="OVQ1278" s="24"/>
      <c r="OVR1278" s="24"/>
      <c r="OVS1278" s="24"/>
      <c r="OVT1278" s="24"/>
      <c r="OVU1278" s="24"/>
      <c r="OVV1278" s="24"/>
      <c r="OVW1278" s="24"/>
      <c r="OVX1278" s="24"/>
      <c r="OVY1278" s="24"/>
      <c r="OVZ1278" s="24"/>
      <c r="OWA1278" s="24"/>
      <c r="OWB1278" s="24"/>
      <c r="OWC1278" s="24"/>
      <c r="OWD1278" s="24"/>
      <c r="OWE1278" s="24"/>
      <c r="OWF1278" s="24"/>
      <c r="OWG1278" s="24"/>
      <c r="OWH1278" s="24"/>
      <c r="OWI1278" s="24"/>
      <c r="OWJ1278" s="24"/>
      <c r="OWK1278" s="24"/>
      <c r="OWL1278" s="24"/>
      <c r="OWM1278" s="24"/>
      <c r="OWN1278" s="24"/>
      <c r="OWO1278" s="24"/>
      <c r="OWP1278" s="24"/>
      <c r="OWQ1278" s="24"/>
      <c r="OWR1278" s="24"/>
      <c r="OWS1278" s="24"/>
      <c r="OWT1278" s="24"/>
      <c r="OWU1278" s="24"/>
      <c r="OWV1278" s="24"/>
      <c r="OWW1278" s="24"/>
      <c r="OWX1278" s="24"/>
      <c r="OWY1278" s="24"/>
      <c r="OWZ1278" s="24"/>
      <c r="OXA1278" s="24"/>
      <c r="OXB1278" s="24"/>
      <c r="OXC1278" s="24"/>
      <c r="OXD1278" s="24"/>
      <c r="OXE1278" s="24"/>
      <c r="OXF1278" s="24"/>
      <c r="OXG1278" s="24"/>
      <c r="OXH1278" s="24"/>
      <c r="OXI1278" s="24"/>
      <c r="OXJ1278" s="24"/>
      <c r="OXK1278" s="24"/>
      <c r="OXL1278" s="24"/>
      <c r="OXM1278" s="24"/>
      <c r="OXN1278" s="24"/>
      <c r="OXO1278" s="24"/>
      <c r="OXP1278" s="24"/>
      <c r="OXQ1278" s="24"/>
      <c r="OXR1278" s="24"/>
      <c r="OXS1278" s="24"/>
      <c r="OXT1278" s="24"/>
      <c r="OXU1278" s="24"/>
      <c r="OXV1278" s="24"/>
      <c r="OXW1278" s="24"/>
      <c r="OXX1278" s="24"/>
      <c r="OXY1278" s="24"/>
      <c r="OXZ1278" s="24"/>
      <c r="OYA1278" s="24"/>
      <c r="OYB1278" s="24"/>
      <c r="OYC1278" s="24"/>
      <c r="OYD1278" s="24"/>
      <c r="OYE1278" s="24"/>
      <c r="OYF1278" s="24"/>
      <c r="OYG1278" s="24"/>
      <c r="OYH1278" s="24"/>
      <c r="OYI1278" s="24"/>
      <c r="OYJ1278" s="24"/>
      <c r="OYK1278" s="24"/>
      <c r="OYL1278" s="24"/>
      <c r="OYM1278" s="24"/>
      <c r="OYN1278" s="24"/>
      <c r="OYO1278" s="24"/>
      <c r="OYP1278" s="24"/>
      <c r="OYQ1278" s="24"/>
      <c r="OYR1278" s="24"/>
      <c r="OYS1278" s="24"/>
      <c r="OYT1278" s="24"/>
      <c r="OYU1278" s="24"/>
      <c r="OYV1278" s="24"/>
      <c r="OYW1278" s="24"/>
      <c r="OYX1278" s="24"/>
      <c r="OYY1278" s="24"/>
      <c r="OYZ1278" s="24"/>
      <c r="OZA1278" s="24"/>
      <c r="OZB1278" s="24"/>
      <c r="OZC1278" s="24"/>
      <c r="OZD1278" s="24"/>
      <c r="OZE1278" s="24"/>
      <c r="OZF1278" s="24"/>
      <c r="OZG1278" s="24"/>
      <c r="OZH1278" s="24"/>
      <c r="OZI1278" s="24"/>
      <c r="OZJ1278" s="24"/>
      <c r="OZK1278" s="24"/>
      <c r="OZL1278" s="24"/>
      <c r="OZM1278" s="24"/>
      <c r="OZN1278" s="24"/>
      <c r="OZO1278" s="24"/>
      <c r="OZP1278" s="24"/>
      <c r="OZQ1278" s="24"/>
      <c r="OZR1278" s="24"/>
      <c r="OZS1278" s="24"/>
      <c r="OZT1278" s="24"/>
      <c r="OZU1278" s="24"/>
      <c r="OZV1278" s="24"/>
      <c r="OZW1278" s="24"/>
      <c r="OZX1278" s="24"/>
      <c r="OZY1278" s="24"/>
      <c r="OZZ1278" s="24"/>
      <c r="PAA1278" s="24"/>
      <c r="PAB1278" s="24"/>
      <c r="PAC1278" s="24"/>
      <c r="PAD1278" s="24"/>
      <c r="PAE1278" s="24"/>
      <c r="PAF1278" s="24"/>
      <c r="PAG1278" s="24"/>
      <c r="PAH1278" s="24"/>
      <c r="PAI1278" s="24"/>
      <c r="PAJ1278" s="24"/>
      <c r="PAK1278" s="24"/>
      <c r="PAL1278" s="24"/>
      <c r="PAM1278" s="24"/>
      <c r="PAN1278" s="24"/>
      <c r="PAO1278" s="24"/>
      <c r="PAP1278" s="24"/>
      <c r="PAQ1278" s="24"/>
      <c r="PAR1278" s="24"/>
      <c r="PAS1278" s="24"/>
      <c r="PAT1278" s="24"/>
      <c r="PAU1278" s="24"/>
      <c r="PAV1278" s="24"/>
      <c r="PAW1278" s="24"/>
      <c r="PAX1278" s="24"/>
      <c r="PAY1278" s="24"/>
      <c r="PAZ1278" s="24"/>
      <c r="PBA1278" s="24"/>
      <c r="PBB1278" s="24"/>
      <c r="PBC1278" s="24"/>
      <c r="PBD1278" s="24"/>
      <c r="PBE1278" s="24"/>
      <c r="PBF1278" s="24"/>
      <c r="PBG1278" s="24"/>
      <c r="PBH1278" s="24"/>
      <c r="PBI1278" s="24"/>
      <c r="PBJ1278" s="24"/>
      <c r="PBK1278" s="24"/>
      <c r="PBL1278" s="24"/>
      <c r="PBM1278" s="24"/>
      <c r="PBN1278" s="24"/>
      <c r="PBO1278" s="24"/>
      <c r="PBP1278" s="24"/>
      <c r="PBQ1278" s="24"/>
      <c r="PBR1278" s="24"/>
      <c r="PBS1278" s="24"/>
      <c r="PBT1278" s="24"/>
      <c r="PBU1278" s="24"/>
      <c r="PBV1278" s="24"/>
      <c r="PBW1278" s="24"/>
      <c r="PBX1278" s="24"/>
      <c r="PBY1278" s="24"/>
      <c r="PBZ1278" s="24"/>
      <c r="PCA1278" s="24"/>
      <c r="PCB1278" s="24"/>
      <c r="PCC1278" s="24"/>
      <c r="PCD1278" s="24"/>
      <c r="PCE1278" s="24"/>
      <c r="PCF1278" s="24"/>
      <c r="PCG1278" s="24"/>
      <c r="PCH1278" s="24"/>
      <c r="PCI1278" s="24"/>
      <c r="PCJ1278" s="24"/>
      <c r="PCK1278" s="24"/>
      <c r="PCL1278" s="24"/>
      <c r="PCM1278" s="24"/>
      <c r="PCN1278" s="24"/>
      <c r="PCO1278" s="24"/>
      <c r="PCP1278" s="24"/>
      <c r="PCQ1278" s="24"/>
      <c r="PCR1278" s="24"/>
      <c r="PCS1278" s="24"/>
      <c r="PCT1278" s="24"/>
      <c r="PCU1278" s="24"/>
      <c r="PCV1278" s="24"/>
      <c r="PCW1278" s="24"/>
      <c r="PCX1278" s="24"/>
      <c r="PCY1278" s="24"/>
      <c r="PCZ1278" s="24"/>
      <c r="PDA1278" s="24"/>
      <c r="PDB1278" s="24"/>
      <c r="PDC1278" s="24"/>
      <c r="PDD1278" s="24"/>
      <c r="PDE1278" s="24"/>
      <c r="PDF1278" s="24"/>
      <c r="PDG1278" s="24"/>
      <c r="PDH1278" s="24"/>
      <c r="PDI1278" s="24"/>
      <c r="PDJ1278" s="24"/>
      <c r="PDK1278" s="24"/>
      <c r="PDL1278" s="24"/>
      <c r="PDM1278" s="24"/>
      <c r="PDN1278" s="24"/>
      <c r="PDO1278" s="24"/>
      <c r="PDP1278" s="24"/>
      <c r="PDQ1278" s="24"/>
      <c r="PDR1278" s="24"/>
      <c r="PDS1278" s="24"/>
      <c r="PDT1278" s="24"/>
      <c r="PDU1278" s="24"/>
      <c r="PDV1278" s="24"/>
      <c r="PDW1278" s="24"/>
      <c r="PDX1278" s="24"/>
      <c r="PDY1278" s="24"/>
      <c r="PDZ1278" s="24"/>
      <c r="PEA1278" s="24"/>
      <c r="PEB1278" s="24"/>
      <c r="PEC1278" s="24"/>
      <c r="PED1278" s="24"/>
      <c r="PEE1278" s="24"/>
      <c r="PEF1278" s="24"/>
      <c r="PEG1278" s="24"/>
      <c r="PEH1278" s="24"/>
      <c r="PEI1278" s="24"/>
      <c r="PEJ1278" s="24"/>
      <c r="PEK1278" s="24"/>
      <c r="PEL1278" s="24"/>
      <c r="PEM1278" s="24"/>
      <c r="PEN1278" s="24"/>
      <c r="PEO1278" s="24"/>
      <c r="PEP1278" s="24"/>
      <c r="PEQ1278" s="24"/>
      <c r="PER1278" s="24"/>
      <c r="PES1278" s="24"/>
      <c r="PET1278" s="24"/>
      <c r="PEU1278" s="24"/>
      <c r="PEV1278" s="24"/>
      <c r="PEW1278" s="24"/>
      <c r="PEX1278" s="24"/>
      <c r="PEY1278" s="24"/>
      <c r="PEZ1278" s="24"/>
      <c r="PFA1278" s="24"/>
      <c r="PFB1278" s="24"/>
      <c r="PFC1278" s="24"/>
      <c r="PFD1278" s="24"/>
      <c r="PFE1278" s="24"/>
      <c r="PFF1278" s="24"/>
      <c r="PFG1278" s="24"/>
      <c r="PFH1278" s="24"/>
      <c r="PFI1278" s="24"/>
      <c r="PFJ1278" s="24"/>
      <c r="PFK1278" s="24"/>
      <c r="PFL1278" s="24"/>
      <c r="PFM1278" s="24"/>
      <c r="PFN1278" s="24"/>
      <c r="PFO1278" s="24"/>
      <c r="PFP1278" s="24"/>
      <c r="PFQ1278" s="24"/>
      <c r="PFR1278" s="24"/>
      <c r="PFS1278" s="24"/>
      <c r="PFT1278" s="24"/>
      <c r="PFU1278" s="24"/>
      <c r="PFV1278" s="24"/>
      <c r="PFW1278" s="24"/>
      <c r="PFX1278" s="24"/>
      <c r="PFY1278" s="24"/>
      <c r="PFZ1278" s="24"/>
      <c r="PGA1278" s="24"/>
      <c r="PGB1278" s="24"/>
      <c r="PGC1278" s="24"/>
      <c r="PGD1278" s="24"/>
      <c r="PGE1278" s="24"/>
      <c r="PGF1278" s="24"/>
      <c r="PGG1278" s="24"/>
      <c r="PGH1278" s="24"/>
      <c r="PGI1278" s="24"/>
      <c r="PGJ1278" s="24"/>
      <c r="PGK1278" s="24"/>
      <c r="PGL1278" s="24"/>
      <c r="PGM1278" s="24"/>
      <c r="PGN1278" s="24"/>
      <c r="PGO1278" s="24"/>
      <c r="PGP1278" s="24"/>
      <c r="PGQ1278" s="24"/>
      <c r="PGR1278" s="24"/>
      <c r="PGS1278" s="24"/>
      <c r="PGT1278" s="24"/>
      <c r="PGU1278" s="24"/>
      <c r="PGV1278" s="24"/>
      <c r="PGW1278" s="24"/>
      <c r="PGX1278" s="24"/>
      <c r="PGY1278" s="24"/>
      <c r="PGZ1278" s="24"/>
      <c r="PHA1278" s="24"/>
      <c r="PHB1278" s="24"/>
      <c r="PHC1278" s="24"/>
      <c r="PHD1278" s="24"/>
      <c r="PHE1278" s="24"/>
      <c r="PHF1278" s="24"/>
      <c r="PHG1278" s="24"/>
      <c r="PHH1278" s="24"/>
      <c r="PHI1278" s="24"/>
      <c r="PHJ1278" s="24"/>
      <c r="PHK1278" s="24"/>
      <c r="PHL1278" s="24"/>
      <c r="PHM1278" s="24"/>
      <c r="PHN1278" s="24"/>
      <c r="PHO1278" s="24"/>
      <c r="PHP1278" s="24"/>
      <c r="PHQ1278" s="24"/>
      <c r="PHR1278" s="24"/>
      <c r="PHS1278" s="24"/>
      <c r="PHT1278" s="24"/>
      <c r="PHU1278" s="24"/>
      <c r="PHV1278" s="24"/>
      <c r="PHW1278" s="24"/>
      <c r="PHX1278" s="24"/>
      <c r="PHY1278" s="24"/>
      <c r="PHZ1278" s="24"/>
      <c r="PIA1278" s="24"/>
      <c r="PIB1278" s="24"/>
      <c r="PIC1278" s="24"/>
      <c r="PID1278" s="24"/>
      <c r="PIE1278" s="24"/>
      <c r="PIF1278" s="24"/>
      <c r="PIG1278" s="24"/>
      <c r="PIH1278" s="24"/>
      <c r="PII1278" s="24"/>
      <c r="PIJ1278" s="24"/>
      <c r="PIK1278" s="24"/>
      <c r="PIL1278" s="24"/>
      <c r="PIM1278" s="24"/>
      <c r="PIN1278" s="24"/>
      <c r="PIO1278" s="24"/>
      <c r="PIP1278" s="24"/>
      <c r="PIQ1278" s="24"/>
      <c r="PIR1278" s="24"/>
      <c r="PIS1278" s="24"/>
      <c r="PIT1278" s="24"/>
      <c r="PIU1278" s="24"/>
      <c r="PIV1278" s="24"/>
      <c r="PIW1278" s="24"/>
      <c r="PIX1278" s="24"/>
      <c r="PIY1278" s="24"/>
      <c r="PIZ1278" s="24"/>
      <c r="PJA1278" s="24"/>
      <c r="PJB1278" s="24"/>
      <c r="PJC1278" s="24"/>
      <c r="PJD1278" s="24"/>
      <c r="PJE1278" s="24"/>
      <c r="PJF1278" s="24"/>
      <c r="PJG1278" s="24"/>
      <c r="PJH1278" s="24"/>
      <c r="PJI1278" s="24"/>
      <c r="PJJ1278" s="24"/>
      <c r="PJK1278" s="24"/>
      <c r="PJL1278" s="24"/>
      <c r="PJM1278" s="24"/>
      <c r="PJN1278" s="24"/>
      <c r="PJO1278" s="24"/>
      <c r="PJP1278" s="24"/>
      <c r="PJQ1278" s="24"/>
      <c r="PJR1278" s="24"/>
      <c r="PJS1278" s="24"/>
      <c r="PJT1278" s="24"/>
      <c r="PJU1278" s="24"/>
      <c r="PJV1278" s="24"/>
      <c r="PJW1278" s="24"/>
      <c r="PJX1278" s="24"/>
      <c r="PJY1278" s="24"/>
      <c r="PJZ1278" s="24"/>
      <c r="PKA1278" s="24"/>
      <c r="PKB1278" s="24"/>
      <c r="PKC1278" s="24"/>
      <c r="PKD1278" s="24"/>
      <c r="PKE1278" s="24"/>
      <c r="PKF1278" s="24"/>
      <c r="PKG1278" s="24"/>
      <c r="PKH1278" s="24"/>
      <c r="PKI1278" s="24"/>
      <c r="PKJ1278" s="24"/>
      <c r="PKK1278" s="24"/>
      <c r="PKL1278" s="24"/>
      <c r="PKM1278" s="24"/>
      <c r="PKN1278" s="24"/>
      <c r="PKO1278" s="24"/>
      <c r="PKP1278" s="24"/>
      <c r="PKQ1278" s="24"/>
      <c r="PKR1278" s="24"/>
      <c r="PKS1278" s="24"/>
      <c r="PKT1278" s="24"/>
      <c r="PKU1278" s="24"/>
      <c r="PKV1278" s="24"/>
      <c r="PKW1278" s="24"/>
      <c r="PKX1278" s="24"/>
      <c r="PKY1278" s="24"/>
      <c r="PKZ1278" s="24"/>
      <c r="PLA1278" s="24"/>
      <c r="PLB1278" s="24"/>
      <c r="PLC1278" s="24"/>
      <c r="PLD1278" s="24"/>
      <c r="PLE1278" s="24"/>
      <c r="PLF1278" s="24"/>
      <c r="PLG1278" s="24"/>
      <c r="PLH1278" s="24"/>
      <c r="PLI1278" s="24"/>
      <c r="PLJ1278" s="24"/>
      <c r="PLK1278" s="24"/>
      <c r="PLL1278" s="24"/>
      <c r="PLM1278" s="24"/>
      <c r="PLN1278" s="24"/>
      <c r="PLO1278" s="24"/>
      <c r="PLP1278" s="24"/>
      <c r="PLQ1278" s="24"/>
      <c r="PLR1278" s="24"/>
      <c r="PLS1278" s="24"/>
      <c r="PLT1278" s="24"/>
      <c r="PLU1278" s="24"/>
      <c r="PLV1278" s="24"/>
      <c r="PLW1278" s="24"/>
      <c r="PLX1278" s="24"/>
      <c r="PLY1278" s="24"/>
      <c r="PLZ1278" s="24"/>
      <c r="PMA1278" s="24"/>
      <c r="PMB1278" s="24"/>
      <c r="PMC1278" s="24"/>
      <c r="PMD1278" s="24"/>
      <c r="PME1278" s="24"/>
      <c r="PMF1278" s="24"/>
      <c r="PMG1278" s="24"/>
      <c r="PMH1278" s="24"/>
      <c r="PMI1278" s="24"/>
      <c r="PMJ1278" s="24"/>
      <c r="PMK1278" s="24"/>
      <c r="PML1278" s="24"/>
      <c r="PMM1278" s="24"/>
      <c r="PMN1278" s="24"/>
      <c r="PMO1278" s="24"/>
      <c r="PMP1278" s="24"/>
      <c r="PMQ1278" s="24"/>
      <c r="PMR1278" s="24"/>
      <c r="PMS1278" s="24"/>
      <c r="PMT1278" s="24"/>
      <c r="PMU1278" s="24"/>
      <c r="PMV1278" s="24"/>
      <c r="PMW1278" s="24"/>
      <c r="PMX1278" s="24"/>
      <c r="PMY1278" s="24"/>
      <c r="PMZ1278" s="24"/>
      <c r="PNA1278" s="24"/>
      <c r="PNB1278" s="24"/>
      <c r="PNC1278" s="24"/>
      <c r="PND1278" s="24"/>
      <c r="PNE1278" s="24"/>
      <c r="PNF1278" s="24"/>
      <c r="PNG1278" s="24"/>
      <c r="PNH1278" s="24"/>
      <c r="PNI1278" s="24"/>
      <c r="PNJ1278" s="24"/>
      <c r="PNK1278" s="24"/>
      <c r="PNL1278" s="24"/>
      <c r="PNM1278" s="24"/>
      <c r="PNN1278" s="24"/>
      <c r="PNO1278" s="24"/>
      <c r="PNP1278" s="24"/>
      <c r="PNQ1278" s="24"/>
      <c r="PNR1278" s="24"/>
      <c r="PNS1278" s="24"/>
      <c r="PNT1278" s="24"/>
      <c r="PNU1278" s="24"/>
      <c r="PNV1278" s="24"/>
      <c r="PNW1278" s="24"/>
      <c r="PNX1278" s="24"/>
      <c r="PNY1278" s="24"/>
      <c r="PNZ1278" s="24"/>
      <c r="POA1278" s="24"/>
      <c r="POB1278" s="24"/>
      <c r="POC1278" s="24"/>
      <c r="POD1278" s="24"/>
      <c r="POE1278" s="24"/>
      <c r="POF1278" s="24"/>
      <c r="POG1278" s="24"/>
      <c r="POH1278" s="24"/>
      <c r="POI1278" s="24"/>
      <c r="POJ1278" s="24"/>
      <c r="POK1278" s="24"/>
      <c r="POL1278" s="24"/>
      <c r="POM1278" s="24"/>
      <c r="PON1278" s="24"/>
      <c r="POO1278" s="24"/>
      <c r="POP1278" s="24"/>
      <c r="POQ1278" s="24"/>
      <c r="POR1278" s="24"/>
      <c r="POS1278" s="24"/>
      <c r="POT1278" s="24"/>
      <c r="POU1278" s="24"/>
      <c r="POV1278" s="24"/>
      <c r="POW1278" s="24"/>
      <c r="POX1278" s="24"/>
      <c r="POY1278" s="24"/>
      <c r="POZ1278" s="24"/>
      <c r="PPA1278" s="24"/>
      <c r="PPB1278" s="24"/>
      <c r="PPC1278" s="24"/>
      <c r="PPD1278" s="24"/>
      <c r="PPE1278" s="24"/>
      <c r="PPF1278" s="24"/>
      <c r="PPG1278" s="24"/>
      <c r="PPH1278" s="24"/>
      <c r="PPI1278" s="24"/>
      <c r="PPJ1278" s="24"/>
      <c r="PPK1278" s="24"/>
      <c r="PPL1278" s="24"/>
      <c r="PPM1278" s="24"/>
      <c r="PPN1278" s="24"/>
      <c r="PPO1278" s="24"/>
      <c r="PPP1278" s="24"/>
      <c r="PPQ1278" s="24"/>
      <c r="PPR1278" s="24"/>
      <c r="PPS1278" s="24"/>
      <c r="PPT1278" s="24"/>
      <c r="PPU1278" s="24"/>
      <c r="PPV1278" s="24"/>
      <c r="PPW1278" s="24"/>
      <c r="PPX1278" s="24"/>
      <c r="PPY1278" s="24"/>
      <c r="PPZ1278" s="24"/>
      <c r="PQA1278" s="24"/>
      <c r="PQB1278" s="24"/>
      <c r="PQC1278" s="24"/>
      <c r="PQD1278" s="24"/>
      <c r="PQE1278" s="24"/>
      <c r="PQF1278" s="24"/>
      <c r="PQG1278" s="24"/>
      <c r="PQH1278" s="24"/>
      <c r="PQI1278" s="24"/>
      <c r="PQJ1278" s="24"/>
      <c r="PQK1278" s="24"/>
      <c r="PQL1278" s="24"/>
      <c r="PQM1278" s="24"/>
      <c r="PQN1278" s="24"/>
      <c r="PQO1278" s="24"/>
      <c r="PQP1278" s="24"/>
      <c r="PQQ1278" s="24"/>
      <c r="PQR1278" s="24"/>
      <c r="PQS1278" s="24"/>
      <c r="PQT1278" s="24"/>
      <c r="PQU1278" s="24"/>
      <c r="PQV1278" s="24"/>
      <c r="PQW1278" s="24"/>
      <c r="PQX1278" s="24"/>
      <c r="PQY1278" s="24"/>
      <c r="PQZ1278" s="24"/>
      <c r="PRA1278" s="24"/>
      <c r="PRB1278" s="24"/>
      <c r="PRC1278" s="24"/>
      <c r="PRD1278" s="24"/>
      <c r="PRE1278" s="24"/>
      <c r="PRF1278" s="24"/>
      <c r="PRG1278" s="24"/>
      <c r="PRH1278" s="24"/>
      <c r="PRI1278" s="24"/>
      <c r="PRJ1278" s="24"/>
      <c r="PRK1278" s="24"/>
      <c r="PRL1278" s="24"/>
      <c r="PRM1278" s="24"/>
      <c r="PRN1278" s="24"/>
      <c r="PRO1278" s="24"/>
      <c r="PRP1278" s="24"/>
      <c r="PRQ1278" s="24"/>
      <c r="PRR1278" s="24"/>
      <c r="PRS1278" s="24"/>
      <c r="PRT1278" s="24"/>
      <c r="PRU1278" s="24"/>
      <c r="PRV1278" s="24"/>
      <c r="PRW1278" s="24"/>
      <c r="PRX1278" s="24"/>
      <c r="PRY1278" s="24"/>
      <c r="PRZ1278" s="24"/>
      <c r="PSA1278" s="24"/>
      <c r="PSB1278" s="24"/>
      <c r="PSC1278" s="24"/>
      <c r="PSD1278" s="24"/>
      <c r="PSE1278" s="24"/>
      <c r="PSF1278" s="24"/>
      <c r="PSG1278" s="24"/>
      <c r="PSH1278" s="24"/>
      <c r="PSI1278" s="24"/>
      <c r="PSJ1278" s="24"/>
      <c r="PSK1278" s="24"/>
      <c r="PSL1278" s="24"/>
      <c r="PSM1278" s="24"/>
      <c r="PSN1278" s="24"/>
      <c r="PSO1278" s="24"/>
      <c r="PSP1278" s="24"/>
      <c r="PSQ1278" s="24"/>
      <c r="PSR1278" s="24"/>
      <c r="PSS1278" s="24"/>
      <c r="PST1278" s="24"/>
      <c r="PSU1278" s="24"/>
      <c r="PSV1278" s="24"/>
      <c r="PSW1278" s="24"/>
      <c r="PSX1278" s="24"/>
      <c r="PSY1278" s="24"/>
      <c r="PSZ1278" s="24"/>
      <c r="PTA1278" s="24"/>
      <c r="PTB1278" s="24"/>
      <c r="PTC1278" s="24"/>
      <c r="PTD1278" s="24"/>
      <c r="PTE1278" s="24"/>
      <c r="PTF1278" s="24"/>
      <c r="PTG1278" s="24"/>
      <c r="PTH1278" s="24"/>
      <c r="PTI1278" s="24"/>
      <c r="PTJ1278" s="24"/>
      <c r="PTK1278" s="24"/>
      <c r="PTL1278" s="24"/>
      <c r="PTM1278" s="24"/>
      <c r="PTN1278" s="24"/>
      <c r="PTO1278" s="24"/>
      <c r="PTP1278" s="24"/>
      <c r="PTQ1278" s="24"/>
      <c r="PTR1278" s="24"/>
      <c r="PTS1278" s="24"/>
      <c r="PTT1278" s="24"/>
      <c r="PTU1278" s="24"/>
      <c r="PTV1278" s="24"/>
      <c r="PTW1278" s="24"/>
      <c r="PTX1278" s="24"/>
      <c r="PTY1278" s="24"/>
      <c r="PTZ1278" s="24"/>
      <c r="PUA1278" s="24"/>
      <c r="PUB1278" s="24"/>
      <c r="PUC1278" s="24"/>
      <c r="PUD1278" s="24"/>
      <c r="PUE1278" s="24"/>
      <c r="PUF1278" s="24"/>
      <c r="PUG1278" s="24"/>
      <c r="PUH1278" s="24"/>
      <c r="PUI1278" s="24"/>
      <c r="PUJ1278" s="24"/>
      <c r="PUK1278" s="24"/>
      <c r="PUL1278" s="24"/>
      <c r="PUM1278" s="24"/>
      <c r="PUN1278" s="24"/>
      <c r="PUO1278" s="24"/>
      <c r="PUP1278" s="24"/>
      <c r="PUQ1278" s="24"/>
      <c r="PUR1278" s="24"/>
      <c r="PUS1278" s="24"/>
      <c r="PUT1278" s="24"/>
      <c r="PUU1278" s="24"/>
      <c r="PUV1278" s="24"/>
      <c r="PUW1278" s="24"/>
      <c r="PUX1278" s="24"/>
      <c r="PUY1278" s="24"/>
      <c r="PUZ1278" s="24"/>
      <c r="PVA1278" s="24"/>
      <c r="PVB1278" s="24"/>
      <c r="PVC1278" s="24"/>
      <c r="PVD1278" s="24"/>
      <c r="PVE1278" s="24"/>
      <c r="PVF1278" s="24"/>
      <c r="PVG1278" s="24"/>
      <c r="PVH1278" s="24"/>
      <c r="PVI1278" s="24"/>
      <c r="PVJ1278" s="24"/>
      <c r="PVK1278" s="24"/>
      <c r="PVL1278" s="24"/>
      <c r="PVM1278" s="24"/>
      <c r="PVN1278" s="24"/>
      <c r="PVO1278" s="24"/>
      <c r="PVP1278" s="24"/>
      <c r="PVQ1278" s="24"/>
      <c r="PVR1278" s="24"/>
      <c r="PVS1278" s="24"/>
      <c r="PVT1278" s="24"/>
      <c r="PVU1278" s="24"/>
      <c r="PVV1278" s="24"/>
      <c r="PVW1278" s="24"/>
      <c r="PVX1278" s="24"/>
      <c r="PVY1278" s="24"/>
      <c r="PVZ1278" s="24"/>
      <c r="PWA1278" s="24"/>
      <c r="PWB1278" s="24"/>
      <c r="PWC1278" s="24"/>
      <c r="PWD1278" s="24"/>
      <c r="PWE1278" s="24"/>
      <c r="PWF1278" s="24"/>
      <c r="PWG1278" s="24"/>
      <c r="PWH1278" s="24"/>
      <c r="PWI1278" s="24"/>
      <c r="PWJ1278" s="24"/>
      <c r="PWK1278" s="24"/>
      <c r="PWL1278" s="24"/>
      <c r="PWM1278" s="24"/>
      <c r="PWN1278" s="24"/>
      <c r="PWO1278" s="24"/>
      <c r="PWP1278" s="24"/>
      <c r="PWQ1278" s="24"/>
      <c r="PWR1278" s="24"/>
      <c r="PWS1278" s="24"/>
      <c r="PWT1278" s="24"/>
      <c r="PWU1278" s="24"/>
      <c r="PWV1278" s="24"/>
      <c r="PWW1278" s="24"/>
      <c r="PWX1278" s="24"/>
      <c r="PWY1278" s="24"/>
      <c r="PWZ1278" s="24"/>
      <c r="PXA1278" s="24"/>
      <c r="PXB1278" s="24"/>
      <c r="PXC1278" s="24"/>
      <c r="PXD1278" s="24"/>
      <c r="PXE1278" s="24"/>
      <c r="PXF1278" s="24"/>
      <c r="PXG1278" s="24"/>
      <c r="PXH1278" s="24"/>
      <c r="PXI1278" s="24"/>
      <c r="PXJ1278" s="24"/>
      <c r="PXK1278" s="24"/>
      <c r="PXL1278" s="24"/>
      <c r="PXM1278" s="24"/>
      <c r="PXN1278" s="24"/>
      <c r="PXO1278" s="24"/>
      <c r="PXP1278" s="24"/>
      <c r="PXQ1278" s="24"/>
      <c r="PXR1278" s="24"/>
      <c r="PXS1278" s="24"/>
      <c r="PXT1278" s="24"/>
      <c r="PXU1278" s="24"/>
      <c r="PXV1278" s="24"/>
      <c r="PXW1278" s="24"/>
      <c r="PXX1278" s="24"/>
      <c r="PXY1278" s="24"/>
      <c r="PXZ1278" s="24"/>
      <c r="PYA1278" s="24"/>
      <c r="PYB1278" s="24"/>
      <c r="PYC1278" s="24"/>
      <c r="PYD1278" s="24"/>
      <c r="PYE1278" s="24"/>
      <c r="PYF1278" s="24"/>
      <c r="PYG1278" s="24"/>
      <c r="PYH1278" s="24"/>
      <c r="PYI1278" s="24"/>
      <c r="PYJ1278" s="24"/>
      <c r="PYK1278" s="24"/>
      <c r="PYL1278" s="24"/>
      <c r="PYM1278" s="24"/>
      <c r="PYN1278" s="24"/>
      <c r="PYO1278" s="24"/>
      <c r="PYP1278" s="24"/>
      <c r="PYQ1278" s="24"/>
      <c r="PYR1278" s="24"/>
      <c r="PYS1278" s="24"/>
      <c r="PYT1278" s="24"/>
      <c r="PYU1278" s="24"/>
      <c r="PYV1278" s="24"/>
      <c r="PYW1278" s="24"/>
      <c r="PYX1278" s="24"/>
      <c r="PYY1278" s="24"/>
      <c r="PYZ1278" s="24"/>
      <c r="PZA1278" s="24"/>
      <c r="PZB1278" s="24"/>
      <c r="PZC1278" s="24"/>
      <c r="PZD1278" s="24"/>
      <c r="PZE1278" s="24"/>
      <c r="PZF1278" s="24"/>
      <c r="PZG1278" s="24"/>
      <c r="PZH1278" s="24"/>
      <c r="PZI1278" s="24"/>
      <c r="PZJ1278" s="24"/>
      <c r="PZK1278" s="24"/>
      <c r="PZL1278" s="24"/>
      <c r="PZM1278" s="24"/>
      <c r="PZN1278" s="24"/>
      <c r="PZO1278" s="24"/>
      <c r="PZP1278" s="24"/>
      <c r="PZQ1278" s="24"/>
      <c r="PZR1278" s="24"/>
      <c r="PZS1278" s="24"/>
      <c r="PZT1278" s="24"/>
      <c r="PZU1278" s="24"/>
      <c r="PZV1278" s="24"/>
      <c r="PZW1278" s="24"/>
      <c r="PZX1278" s="24"/>
      <c r="PZY1278" s="24"/>
      <c r="PZZ1278" s="24"/>
      <c r="QAA1278" s="24"/>
      <c r="QAB1278" s="24"/>
      <c r="QAC1278" s="24"/>
      <c r="QAD1278" s="24"/>
      <c r="QAE1278" s="24"/>
      <c r="QAF1278" s="24"/>
      <c r="QAG1278" s="24"/>
      <c r="QAH1278" s="24"/>
      <c r="QAI1278" s="24"/>
      <c r="QAJ1278" s="24"/>
      <c r="QAK1278" s="24"/>
      <c r="QAL1278" s="24"/>
      <c r="QAM1278" s="24"/>
      <c r="QAN1278" s="24"/>
      <c r="QAO1278" s="24"/>
      <c r="QAP1278" s="24"/>
      <c r="QAQ1278" s="24"/>
      <c r="QAR1278" s="24"/>
      <c r="QAS1278" s="24"/>
      <c r="QAT1278" s="24"/>
      <c r="QAU1278" s="24"/>
      <c r="QAV1278" s="24"/>
      <c r="QAW1278" s="24"/>
      <c r="QAX1278" s="24"/>
      <c r="QAY1278" s="24"/>
      <c r="QAZ1278" s="24"/>
      <c r="QBA1278" s="24"/>
      <c r="QBB1278" s="24"/>
      <c r="QBC1278" s="24"/>
      <c r="QBD1278" s="24"/>
      <c r="QBE1278" s="24"/>
      <c r="QBF1278" s="24"/>
      <c r="QBG1278" s="24"/>
      <c r="QBH1278" s="24"/>
      <c r="QBI1278" s="24"/>
      <c r="QBJ1278" s="24"/>
      <c r="QBK1278" s="24"/>
      <c r="QBL1278" s="24"/>
      <c r="QBM1278" s="24"/>
      <c r="QBN1278" s="24"/>
      <c r="QBO1278" s="24"/>
      <c r="QBP1278" s="24"/>
      <c r="QBQ1278" s="24"/>
      <c r="QBR1278" s="24"/>
      <c r="QBS1278" s="24"/>
      <c r="QBT1278" s="24"/>
      <c r="QBU1278" s="24"/>
      <c r="QBV1278" s="24"/>
      <c r="QBW1278" s="24"/>
      <c r="QBX1278" s="24"/>
      <c r="QBY1278" s="24"/>
      <c r="QBZ1278" s="24"/>
      <c r="QCA1278" s="24"/>
      <c r="QCB1278" s="24"/>
      <c r="QCC1278" s="24"/>
      <c r="QCD1278" s="24"/>
      <c r="QCE1278" s="24"/>
      <c r="QCF1278" s="24"/>
      <c r="QCG1278" s="24"/>
      <c r="QCH1278" s="24"/>
      <c r="QCI1278" s="24"/>
      <c r="QCJ1278" s="24"/>
      <c r="QCK1278" s="24"/>
      <c r="QCL1278" s="24"/>
      <c r="QCM1278" s="24"/>
      <c r="QCN1278" s="24"/>
      <c r="QCO1278" s="24"/>
      <c r="QCP1278" s="24"/>
      <c r="QCQ1278" s="24"/>
      <c r="QCR1278" s="24"/>
      <c r="QCS1278" s="24"/>
      <c r="QCT1278" s="24"/>
      <c r="QCU1278" s="24"/>
      <c r="QCV1278" s="24"/>
      <c r="QCW1278" s="24"/>
      <c r="QCX1278" s="24"/>
      <c r="QCY1278" s="24"/>
      <c r="QCZ1278" s="24"/>
      <c r="QDA1278" s="24"/>
      <c r="QDB1278" s="24"/>
      <c r="QDC1278" s="24"/>
      <c r="QDD1278" s="24"/>
      <c r="QDE1278" s="24"/>
      <c r="QDF1278" s="24"/>
      <c r="QDG1278" s="24"/>
      <c r="QDH1278" s="24"/>
      <c r="QDI1278" s="24"/>
      <c r="QDJ1278" s="24"/>
      <c r="QDK1278" s="24"/>
      <c r="QDL1278" s="24"/>
      <c r="QDM1278" s="24"/>
      <c r="QDN1278" s="24"/>
      <c r="QDO1278" s="24"/>
      <c r="QDP1278" s="24"/>
      <c r="QDQ1278" s="24"/>
      <c r="QDR1278" s="24"/>
      <c r="QDS1278" s="24"/>
      <c r="QDT1278" s="24"/>
      <c r="QDU1278" s="24"/>
      <c r="QDV1278" s="24"/>
      <c r="QDW1278" s="24"/>
      <c r="QDX1278" s="24"/>
      <c r="QDY1278" s="24"/>
      <c r="QDZ1278" s="24"/>
      <c r="QEA1278" s="24"/>
      <c r="QEB1278" s="24"/>
      <c r="QEC1278" s="24"/>
      <c r="QED1278" s="24"/>
      <c r="QEE1278" s="24"/>
      <c r="QEF1278" s="24"/>
      <c r="QEG1278" s="24"/>
      <c r="QEH1278" s="24"/>
      <c r="QEI1278" s="24"/>
      <c r="QEJ1278" s="24"/>
      <c r="QEK1278" s="24"/>
      <c r="QEL1278" s="24"/>
      <c r="QEM1278" s="24"/>
      <c r="QEN1278" s="24"/>
      <c r="QEO1278" s="24"/>
      <c r="QEP1278" s="24"/>
      <c r="QEQ1278" s="24"/>
      <c r="QER1278" s="24"/>
      <c r="QES1278" s="24"/>
      <c r="QET1278" s="24"/>
      <c r="QEU1278" s="24"/>
      <c r="QEV1278" s="24"/>
      <c r="QEW1278" s="24"/>
      <c r="QEX1278" s="24"/>
      <c r="QEY1278" s="24"/>
      <c r="QEZ1278" s="24"/>
      <c r="QFA1278" s="24"/>
      <c r="QFB1278" s="24"/>
      <c r="QFC1278" s="24"/>
      <c r="QFD1278" s="24"/>
      <c r="QFE1278" s="24"/>
      <c r="QFF1278" s="24"/>
      <c r="QFG1278" s="24"/>
      <c r="QFH1278" s="24"/>
      <c r="QFI1278" s="24"/>
      <c r="QFJ1278" s="24"/>
      <c r="QFK1278" s="24"/>
      <c r="QFL1278" s="24"/>
      <c r="QFM1278" s="24"/>
      <c r="QFN1278" s="24"/>
      <c r="QFO1278" s="24"/>
      <c r="QFP1278" s="24"/>
      <c r="QFQ1278" s="24"/>
      <c r="QFR1278" s="24"/>
      <c r="QFS1278" s="24"/>
      <c r="QFT1278" s="24"/>
      <c r="QFU1278" s="24"/>
      <c r="QFV1278" s="24"/>
      <c r="QFW1278" s="24"/>
      <c r="QFX1278" s="24"/>
      <c r="QFY1278" s="24"/>
      <c r="QFZ1278" s="24"/>
      <c r="QGA1278" s="24"/>
      <c r="QGB1278" s="24"/>
      <c r="QGC1278" s="24"/>
      <c r="QGD1278" s="24"/>
      <c r="QGE1278" s="24"/>
      <c r="QGF1278" s="24"/>
      <c r="QGG1278" s="24"/>
      <c r="QGH1278" s="24"/>
      <c r="QGI1278" s="24"/>
      <c r="QGJ1278" s="24"/>
      <c r="QGK1278" s="24"/>
      <c r="QGL1278" s="24"/>
      <c r="QGM1278" s="24"/>
      <c r="QGN1278" s="24"/>
      <c r="QGO1278" s="24"/>
      <c r="QGP1278" s="24"/>
      <c r="QGQ1278" s="24"/>
      <c r="QGR1278" s="24"/>
      <c r="QGS1278" s="24"/>
      <c r="QGT1278" s="24"/>
      <c r="QGU1278" s="24"/>
      <c r="QGV1278" s="24"/>
      <c r="QGW1278" s="24"/>
      <c r="QGX1278" s="24"/>
      <c r="QGY1278" s="24"/>
      <c r="QGZ1278" s="24"/>
      <c r="QHA1278" s="24"/>
      <c r="QHB1278" s="24"/>
      <c r="QHC1278" s="24"/>
      <c r="QHD1278" s="24"/>
      <c r="QHE1278" s="24"/>
      <c r="QHF1278" s="24"/>
      <c r="QHG1278" s="24"/>
      <c r="QHH1278" s="24"/>
      <c r="QHI1278" s="24"/>
      <c r="QHJ1278" s="24"/>
      <c r="QHK1278" s="24"/>
      <c r="QHL1278" s="24"/>
      <c r="QHM1278" s="24"/>
      <c r="QHN1278" s="24"/>
      <c r="QHO1278" s="24"/>
      <c r="QHP1278" s="24"/>
      <c r="QHQ1278" s="24"/>
      <c r="QHR1278" s="24"/>
      <c r="QHS1278" s="24"/>
      <c r="QHT1278" s="24"/>
      <c r="QHU1278" s="24"/>
      <c r="QHV1278" s="24"/>
      <c r="QHW1278" s="24"/>
      <c r="QHX1278" s="24"/>
      <c r="QHY1278" s="24"/>
      <c r="QHZ1278" s="24"/>
      <c r="QIA1278" s="24"/>
      <c r="QIB1278" s="24"/>
      <c r="QIC1278" s="24"/>
      <c r="QID1278" s="24"/>
      <c r="QIE1278" s="24"/>
      <c r="QIF1278" s="24"/>
      <c r="QIG1278" s="24"/>
      <c r="QIH1278" s="24"/>
      <c r="QII1278" s="24"/>
      <c r="QIJ1278" s="24"/>
      <c r="QIK1278" s="24"/>
      <c r="QIL1278" s="24"/>
      <c r="QIM1278" s="24"/>
      <c r="QIN1278" s="24"/>
      <c r="QIO1278" s="24"/>
      <c r="QIP1278" s="24"/>
      <c r="QIQ1278" s="24"/>
      <c r="QIR1278" s="24"/>
      <c r="QIS1278" s="24"/>
      <c r="QIT1278" s="24"/>
      <c r="QIU1278" s="24"/>
      <c r="QIV1278" s="24"/>
      <c r="QIW1278" s="24"/>
      <c r="QIX1278" s="24"/>
      <c r="QIY1278" s="24"/>
      <c r="QIZ1278" s="24"/>
      <c r="QJA1278" s="24"/>
      <c r="QJB1278" s="24"/>
      <c r="QJC1278" s="24"/>
      <c r="QJD1278" s="24"/>
      <c r="QJE1278" s="24"/>
      <c r="QJF1278" s="24"/>
      <c r="QJG1278" s="24"/>
      <c r="QJH1278" s="24"/>
      <c r="QJI1278" s="24"/>
      <c r="QJJ1278" s="24"/>
      <c r="QJK1278" s="24"/>
      <c r="QJL1278" s="24"/>
      <c r="QJM1278" s="24"/>
      <c r="QJN1278" s="24"/>
      <c r="QJO1278" s="24"/>
      <c r="QJP1278" s="24"/>
      <c r="QJQ1278" s="24"/>
      <c r="QJR1278" s="24"/>
      <c r="QJS1278" s="24"/>
      <c r="QJT1278" s="24"/>
      <c r="QJU1278" s="24"/>
      <c r="QJV1278" s="24"/>
      <c r="QJW1278" s="24"/>
      <c r="QJX1278" s="24"/>
      <c r="QJY1278" s="24"/>
      <c r="QJZ1278" s="24"/>
      <c r="QKA1278" s="24"/>
      <c r="QKB1278" s="24"/>
      <c r="QKC1278" s="24"/>
      <c r="QKD1278" s="24"/>
      <c r="QKE1278" s="24"/>
      <c r="QKF1278" s="24"/>
      <c r="QKG1278" s="24"/>
      <c r="QKH1278" s="24"/>
      <c r="QKI1278" s="24"/>
      <c r="QKJ1278" s="24"/>
      <c r="QKK1278" s="24"/>
      <c r="QKL1278" s="24"/>
      <c r="QKM1278" s="24"/>
      <c r="QKN1278" s="24"/>
      <c r="QKO1278" s="24"/>
      <c r="QKP1278" s="24"/>
      <c r="QKQ1278" s="24"/>
      <c r="QKR1278" s="24"/>
      <c r="QKS1278" s="24"/>
      <c r="QKT1278" s="24"/>
      <c r="QKU1278" s="24"/>
      <c r="QKV1278" s="24"/>
      <c r="QKW1278" s="24"/>
      <c r="QKX1278" s="24"/>
      <c r="QKY1278" s="24"/>
      <c r="QKZ1278" s="24"/>
      <c r="QLA1278" s="24"/>
      <c r="QLB1278" s="24"/>
      <c r="QLC1278" s="24"/>
      <c r="QLD1278" s="24"/>
      <c r="QLE1278" s="24"/>
      <c r="QLF1278" s="24"/>
      <c r="QLG1278" s="24"/>
      <c r="QLH1278" s="24"/>
      <c r="QLI1278" s="24"/>
      <c r="QLJ1278" s="24"/>
      <c r="QLK1278" s="24"/>
      <c r="QLL1278" s="24"/>
      <c r="QLM1278" s="24"/>
      <c r="QLN1278" s="24"/>
      <c r="QLO1278" s="24"/>
      <c r="QLP1278" s="24"/>
      <c r="QLQ1278" s="24"/>
      <c r="QLR1278" s="24"/>
      <c r="QLS1278" s="24"/>
      <c r="QLT1278" s="24"/>
      <c r="QLU1278" s="24"/>
      <c r="QLV1278" s="24"/>
      <c r="QLW1278" s="24"/>
      <c r="QLX1278" s="24"/>
      <c r="QLY1278" s="24"/>
      <c r="QLZ1278" s="24"/>
      <c r="QMA1278" s="24"/>
      <c r="QMB1278" s="24"/>
      <c r="QMC1278" s="24"/>
      <c r="QMD1278" s="24"/>
      <c r="QME1278" s="24"/>
      <c r="QMF1278" s="24"/>
      <c r="QMG1278" s="24"/>
      <c r="QMH1278" s="24"/>
      <c r="QMI1278" s="24"/>
      <c r="QMJ1278" s="24"/>
      <c r="QMK1278" s="24"/>
      <c r="QML1278" s="24"/>
      <c r="QMM1278" s="24"/>
      <c r="QMN1278" s="24"/>
      <c r="QMO1278" s="24"/>
      <c r="QMP1278" s="24"/>
      <c r="QMQ1278" s="24"/>
      <c r="QMR1278" s="24"/>
      <c r="QMS1278" s="24"/>
      <c r="QMT1278" s="24"/>
      <c r="QMU1278" s="24"/>
      <c r="QMV1278" s="24"/>
      <c r="QMW1278" s="24"/>
      <c r="QMX1278" s="24"/>
      <c r="QMY1278" s="24"/>
      <c r="QMZ1278" s="24"/>
      <c r="QNA1278" s="24"/>
      <c r="QNB1278" s="24"/>
      <c r="QNC1278" s="24"/>
      <c r="QND1278" s="24"/>
      <c r="QNE1278" s="24"/>
      <c r="QNF1278" s="24"/>
      <c r="QNG1278" s="24"/>
      <c r="QNH1278" s="24"/>
      <c r="QNI1278" s="24"/>
      <c r="QNJ1278" s="24"/>
      <c r="QNK1278" s="24"/>
      <c r="QNL1278" s="24"/>
      <c r="QNM1278" s="24"/>
      <c r="QNN1278" s="24"/>
      <c r="QNO1278" s="24"/>
      <c r="QNP1278" s="24"/>
      <c r="QNQ1278" s="24"/>
      <c r="QNR1278" s="24"/>
      <c r="QNS1278" s="24"/>
      <c r="QNT1278" s="24"/>
      <c r="QNU1278" s="24"/>
      <c r="QNV1278" s="24"/>
      <c r="QNW1278" s="24"/>
      <c r="QNX1278" s="24"/>
      <c r="QNY1278" s="24"/>
      <c r="QNZ1278" s="24"/>
      <c r="QOA1278" s="24"/>
      <c r="QOB1278" s="24"/>
      <c r="QOC1278" s="24"/>
      <c r="QOD1278" s="24"/>
      <c r="QOE1278" s="24"/>
      <c r="QOF1278" s="24"/>
      <c r="QOG1278" s="24"/>
      <c r="QOH1278" s="24"/>
      <c r="QOI1278" s="24"/>
      <c r="QOJ1278" s="24"/>
      <c r="QOK1278" s="24"/>
      <c r="QOL1278" s="24"/>
      <c r="QOM1278" s="24"/>
      <c r="QON1278" s="24"/>
      <c r="QOO1278" s="24"/>
      <c r="QOP1278" s="24"/>
      <c r="QOQ1278" s="24"/>
      <c r="QOR1278" s="24"/>
      <c r="QOS1278" s="24"/>
      <c r="QOT1278" s="24"/>
      <c r="QOU1278" s="24"/>
      <c r="QOV1278" s="24"/>
      <c r="QOW1278" s="24"/>
      <c r="QOX1278" s="24"/>
      <c r="QOY1278" s="24"/>
      <c r="QOZ1278" s="24"/>
      <c r="QPA1278" s="24"/>
      <c r="QPB1278" s="24"/>
      <c r="QPC1278" s="24"/>
      <c r="QPD1278" s="24"/>
      <c r="QPE1278" s="24"/>
      <c r="QPF1278" s="24"/>
      <c r="QPG1278" s="24"/>
      <c r="QPH1278" s="24"/>
      <c r="QPI1278" s="24"/>
      <c r="QPJ1278" s="24"/>
      <c r="QPK1278" s="24"/>
      <c r="QPL1278" s="24"/>
      <c r="QPM1278" s="24"/>
      <c r="QPN1278" s="24"/>
      <c r="QPO1278" s="24"/>
      <c r="QPP1278" s="24"/>
      <c r="QPQ1278" s="24"/>
      <c r="QPR1278" s="24"/>
      <c r="QPS1278" s="24"/>
      <c r="QPT1278" s="24"/>
      <c r="QPU1278" s="24"/>
      <c r="QPV1278" s="24"/>
      <c r="QPW1278" s="24"/>
      <c r="QPX1278" s="24"/>
      <c r="QPY1278" s="24"/>
      <c r="QPZ1278" s="24"/>
      <c r="QQA1278" s="24"/>
      <c r="QQB1278" s="24"/>
      <c r="QQC1278" s="24"/>
      <c r="QQD1278" s="24"/>
      <c r="QQE1278" s="24"/>
      <c r="QQF1278" s="24"/>
      <c r="QQG1278" s="24"/>
      <c r="QQH1278" s="24"/>
      <c r="QQI1278" s="24"/>
      <c r="QQJ1278" s="24"/>
      <c r="QQK1278" s="24"/>
      <c r="QQL1278" s="24"/>
      <c r="QQM1278" s="24"/>
      <c r="QQN1278" s="24"/>
      <c r="QQO1278" s="24"/>
      <c r="QQP1278" s="24"/>
      <c r="QQQ1278" s="24"/>
      <c r="QQR1278" s="24"/>
      <c r="QQS1278" s="24"/>
      <c r="QQT1278" s="24"/>
      <c r="QQU1278" s="24"/>
      <c r="QQV1278" s="24"/>
      <c r="QQW1278" s="24"/>
      <c r="QQX1278" s="24"/>
      <c r="QQY1278" s="24"/>
      <c r="QQZ1278" s="24"/>
      <c r="QRA1278" s="24"/>
      <c r="QRB1278" s="24"/>
      <c r="QRC1278" s="24"/>
      <c r="QRD1278" s="24"/>
      <c r="QRE1278" s="24"/>
      <c r="QRF1278" s="24"/>
      <c r="QRG1278" s="24"/>
      <c r="QRH1278" s="24"/>
      <c r="QRI1278" s="24"/>
      <c r="QRJ1278" s="24"/>
      <c r="QRK1278" s="24"/>
      <c r="QRL1278" s="24"/>
      <c r="QRM1278" s="24"/>
      <c r="QRN1278" s="24"/>
      <c r="QRO1278" s="24"/>
      <c r="QRP1278" s="24"/>
      <c r="QRQ1278" s="24"/>
      <c r="QRR1278" s="24"/>
      <c r="QRS1278" s="24"/>
      <c r="QRT1278" s="24"/>
      <c r="QRU1278" s="24"/>
      <c r="QRV1278" s="24"/>
      <c r="QRW1278" s="24"/>
      <c r="QRX1278" s="24"/>
      <c r="QRY1278" s="24"/>
      <c r="QRZ1278" s="24"/>
      <c r="QSA1278" s="24"/>
      <c r="QSB1278" s="24"/>
      <c r="QSC1278" s="24"/>
      <c r="QSD1278" s="24"/>
      <c r="QSE1278" s="24"/>
      <c r="QSF1278" s="24"/>
      <c r="QSG1278" s="24"/>
      <c r="QSH1278" s="24"/>
      <c r="QSI1278" s="24"/>
      <c r="QSJ1278" s="24"/>
      <c r="QSK1278" s="24"/>
      <c r="QSL1278" s="24"/>
      <c r="QSM1278" s="24"/>
      <c r="QSN1278" s="24"/>
      <c r="QSO1278" s="24"/>
      <c r="QSP1278" s="24"/>
      <c r="QSQ1278" s="24"/>
      <c r="QSR1278" s="24"/>
      <c r="QSS1278" s="24"/>
      <c r="QST1278" s="24"/>
      <c r="QSU1278" s="24"/>
      <c r="QSV1278" s="24"/>
      <c r="QSW1278" s="24"/>
      <c r="QSX1278" s="24"/>
      <c r="QSY1278" s="24"/>
      <c r="QSZ1278" s="24"/>
      <c r="QTA1278" s="24"/>
      <c r="QTB1278" s="24"/>
      <c r="QTC1278" s="24"/>
      <c r="QTD1278" s="24"/>
      <c r="QTE1278" s="24"/>
      <c r="QTF1278" s="24"/>
      <c r="QTG1278" s="24"/>
      <c r="QTH1278" s="24"/>
      <c r="QTI1278" s="24"/>
      <c r="QTJ1278" s="24"/>
      <c r="QTK1278" s="24"/>
      <c r="QTL1278" s="24"/>
      <c r="QTM1278" s="24"/>
      <c r="QTN1278" s="24"/>
      <c r="QTO1278" s="24"/>
      <c r="QTP1278" s="24"/>
      <c r="QTQ1278" s="24"/>
      <c r="QTR1278" s="24"/>
      <c r="QTS1278" s="24"/>
      <c r="QTT1278" s="24"/>
      <c r="QTU1278" s="24"/>
      <c r="QTV1278" s="24"/>
      <c r="QTW1278" s="24"/>
      <c r="QTX1278" s="24"/>
      <c r="QTY1278" s="24"/>
      <c r="QTZ1278" s="24"/>
      <c r="QUA1278" s="24"/>
      <c r="QUB1278" s="24"/>
      <c r="QUC1278" s="24"/>
      <c r="QUD1278" s="24"/>
      <c r="QUE1278" s="24"/>
      <c r="QUF1278" s="24"/>
      <c r="QUG1278" s="24"/>
      <c r="QUH1278" s="24"/>
      <c r="QUI1278" s="24"/>
      <c r="QUJ1278" s="24"/>
      <c r="QUK1278" s="24"/>
      <c r="QUL1278" s="24"/>
      <c r="QUM1278" s="24"/>
      <c r="QUN1278" s="24"/>
      <c r="QUO1278" s="24"/>
      <c r="QUP1278" s="24"/>
      <c r="QUQ1278" s="24"/>
      <c r="QUR1278" s="24"/>
      <c r="QUS1278" s="24"/>
      <c r="QUT1278" s="24"/>
      <c r="QUU1278" s="24"/>
      <c r="QUV1278" s="24"/>
      <c r="QUW1278" s="24"/>
      <c r="QUX1278" s="24"/>
      <c r="QUY1278" s="24"/>
      <c r="QUZ1278" s="24"/>
      <c r="QVA1278" s="24"/>
      <c r="QVB1278" s="24"/>
      <c r="QVC1278" s="24"/>
      <c r="QVD1278" s="24"/>
      <c r="QVE1278" s="24"/>
      <c r="QVF1278" s="24"/>
      <c r="QVG1278" s="24"/>
      <c r="QVH1278" s="24"/>
      <c r="QVI1278" s="24"/>
      <c r="QVJ1278" s="24"/>
      <c r="QVK1278" s="24"/>
      <c r="QVL1278" s="24"/>
      <c r="QVM1278" s="24"/>
      <c r="QVN1278" s="24"/>
      <c r="QVO1278" s="24"/>
      <c r="QVP1278" s="24"/>
      <c r="QVQ1278" s="24"/>
      <c r="QVR1278" s="24"/>
      <c r="QVS1278" s="24"/>
      <c r="QVT1278" s="24"/>
      <c r="QVU1278" s="24"/>
      <c r="QVV1278" s="24"/>
      <c r="QVW1278" s="24"/>
      <c r="QVX1278" s="24"/>
      <c r="QVY1278" s="24"/>
      <c r="QVZ1278" s="24"/>
      <c r="QWA1278" s="24"/>
      <c r="QWB1278" s="24"/>
      <c r="QWC1278" s="24"/>
      <c r="QWD1278" s="24"/>
      <c r="QWE1278" s="24"/>
      <c r="QWF1278" s="24"/>
      <c r="QWG1278" s="24"/>
      <c r="QWH1278" s="24"/>
      <c r="QWI1278" s="24"/>
      <c r="QWJ1278" s="24"/>
      <c r="QWK1278" s="24"/>
      <c r="QWL1278" s="24"/>
      <c r="QWM1278" s="24"/>
      <c r="QWN1278" s="24"/>
      <c r="QWO1278" s="24"/>
      <c r="QWP1278" s="24"/>
      <c r="QWQ1278" s="24"/>
      <c r="QWR1278" s="24"/>
      <c r="QWS1278" s="24"/>
      <c r="QWT1278" s="24"/>
      <c r="QWU1278" s="24"/>
      <c r="QWV1278" s="24"/>
      <c r="QWW1278" s="24"/>
      <c r="QWX1278" s="24"/>
      <c r="QWY1278" s="24"/>
      <c r="QWZ1278" s="24"/>
      <c r="QXA1278" s="24"/>
      <c r="QXB1278" s="24"/>
      <c r="QXC1278" s="24"/>
      <c r="QXD1278" s="24"/>
      <c r="QXE1278" s="24"/>
      <c r="QXF1278" s="24"/>
      <c r="QXG1278" s="24"/>
      <c r="QXH1278" s="24"/>
      <c r="QXI1278" s="24"/>
      <c r="QXJ1278" s="24"/>
      <c r="QXK1278" s="24"/>
      <c r="QXL1278" s="24"/>
      <c r="QXM1278" s="24"/>
      <c r="QXN1278" s="24"/>
      <c r="QXO1278" s="24"/>
      <c r="QXP1278" s="24"/>
      <c r="QXQ1278" s="24"/>
      <c r="QXR1278" s="24"/>
      <c r="QXS1278" s="24"/>
      <c r="QXT1278" s="24"/>
      <c r="QXU1278" s="24"/>
      <c r="QXV1278" s="24"/>
      <c r="QXW1278" s="24"/>
      <c r="QXX1278" s="24"/>
      <c r="QXY1278" s="24"/>
      <c r="QXZ1278" s="24"/>
      <c r="QYA1278" s="24"/>
      <c r="QYB1278" s="24"/>
      <c r="QYC1278" s="24"/>
      <c r="QYD1278" s="24"/>
      <c r="QYE1278" s="24"/>
      <c r="QYF1278" s="24"/>
      <c r="QYG1278" s="24"/>
      <c r="QYH1278" s="24"/>
      <c r="QYI1278" s="24"/>
      <c r="QYJ1278" s="24"/>
      <c r="QYK1278" s="24"/>
      <c r="QYL1278" s="24"/>
      <c r="QYM1278" s="24"/>
      <c r="QYN1278" s="24"/>
      <c r="QYO1278" s="24"/>
      <c r="QYP1278" s="24"/>
      <c r="QYQ1278" s="24"/>
      <c r="QYR1278" s="24"/>
      <c r="QYS1278" s="24"/>
      <c r="QYT1278" s="24"/>
      <c r="QYU1278" s="24"/>
      <c r="QYV1278" s="24"/>
      <c r="QYW1278" s="24"/>
      <c r="QYX1278" s="24"/>
      <c r="QYY1278" s="24"/>
      <c r="QYZ1278" s="24"/>
      <c r="QZA1278" s="24"/>
      <c r="QZB1278" s="24"/>
      <c r="QZC1278" s="24"/>
      <c r="QZD1278" s="24"/>
      <c r="QZE1278" s="24"/>
      <c r="QZF1278" s="24"/>
      <c r="QZG1278" s="24"/>
      <c r="QZH1278" s="24"/>
      <c r="QZI1278" s="24"/>
      <c r="QZJ1278" s="24"/>
      <c r="QZK1278" s="24"/>
      <c r="QZL1278" s="24"/>
      <c r="QZM1278" s="24"/>
      <c r="QZN1278" s="24"/>
      <c r="QZO1278" s="24"/>
      <c r="QZP1278" s="24"/>
      <c r="QZQ1278" s="24"/>
      <c r="QZR1278" s="24"/>
      <c r="QZS1278" s="24"/>
      <c r="QZT1278" s="24"/>
      <c r="QZU1278" s="24"/>
      <c r="QZV1278" s="24"/>
      <c r="QZW1278" s="24"/>
      <c r="QZX1278" s="24"/>
      <c r="QZY1278" s="24"/>
      <c r="QZZ1278" s="24"/>
      <c r="RAA1278" s="24"/>
      <c r="RAB1278" s="24"/>
      <c r="RAC1278" s="24"/>
      <c r="RAD1278" s="24"/>
      <c r="RAE1278" s="24"/>
      <c r="RAF1278" s="24"/>
      <c r="RAG1278" s="24"/>
      <c r="RAH1278" s="24"/>
      <c r="RAI1278" s="24"/>
      <c r="RAJ1278" s="24"/>
      <c r="RAK1278" s="24"/>
      <c r="RAL1278" s="24"/>
      <c r="RAM1278" s="24"/>
      <c r="RAN1278" s="24"/>
      <c r="RAO1278" s="24"/>
      <c r="RAP1278" s="24"/>
      <c r="RAQ1278" s="24"/>
      <c r="RAR1278" s="24"/>
      <c r="RAS1278" s="24"/>
      <c r="RAT1278" s="24"/>
      <c r="RAU1278" s="24"/>
      <c r="RAV1278" s="24"/>
      <c r="RAW1278" s="24"/>
      <c r="RAX1278" s="24"/>
      <c r="RAY1278" s="24"/>
      <c r="RAZ1278" s="24"/>
      <c r="RBA1278" s="24"/>
      <c r="RBB1278" s="24"/>
      <c r="RBC1278" s="24"/>
      <c r="RBD1278" s="24"/>
      <c r="RBE1278" s="24"/>
      <c r="RBF1278" s="24"/>
      <c r="RBG1278" s="24"/>
      <c r="RBH1278" s="24"/>
      <c r="RBI1278" s="24"/>
      <c r="RBJ1278" s="24"/>
      <c r="RBK1278" s="24"/>
      <c r="RBL1278" s="24"/>
      <c r="RBM1278" s="24"/>
      <c r="RBN1278" s="24"/>
      <c r="RBO1278" s="24"/>
      <c r="RBP1278" s="24"/>
      <c r="RBQ1278" s="24"/>
      <c r="RBR1278" s="24"/>
      <c r="RBS1278" s="24"/>
      <c r="RBT1278" s="24"/>
      <c r="RBU1278" s="24"/>
      <c r="RBV1278" s="24"/>
      <c r="RBW1278" s="24"/>
      <c r="RBX1278" s="24"/>
      <c r="RBY1278" s="24"/>
      <c r="RBZ1278" s="24"/>
      <c r="RCA1278" s="24"/>
      <c r="RCB1278" s="24"/>
      <c r="RCC1278" s="24"/>
      <c r="RCD1278" s="24"/>
      <c r="RCE1278" s="24"/>
      <c r="RCF1278" s="24"/>
      <c r="RCG1278" s="24"/>
      <c r="RCH1278" s="24"/>
      <c r="RCI1278" s="24"/>
      <c r="RCJ1278" s="24"/>
      <c r="RCK1278" s="24"/>
      <c r="RCL1278" s="24"/>
      <c r="RCM1278" s="24"/>
      <c r="RCN1278" s="24"/>
      <c r="RCO1278" s="24"/>
      <c r="RCP1278" s="24"/>
      <c r="RCQ1278" s="24"/>
      <c r="RCR1278" s="24"/>
      <c r="RCS1278" s="24"/>
      <c r="RCT1278" s="24"/>
      <c r="RCU1278" s="24"/>
      <c r="RCV1278" s="24"/>
      <c r="RCW1278" s="24"/>
      <c r="RCX1278" s="24"/>
      <c r="RCY1278" s="24"/>
      <c r="RCZ1278" s="24"/>
      <c r="RDA1278" s="24"/>
      <c r="RDB1278" s="24"/>
      <c r="RDC1278" s="24"/>
      <c r="RDD1278" s="24"/>
      <c r="RDE1278" s="24"/>
      <c r="RDF1278" s="24"/>
      <c r="RDG1278" s="24"/>
      <c r="RDH1278" s="24"/>
      <c r="RDI1278" s="24"/>
      <c r="RDJ1278" s="24"/>
      <c r="RDK1278" s="24"/>
      <c r="RDL1278" s="24"/>
      <c r="RDM1278" s="24"/>
      <c r="RDN1278" s="24"/>
      <c r="RDO1278" s="24"/>
      <c r="RDP1278" s="24"/>
      <c r="RDQ1278" s="24"/>
      <c r="RDR1278" s="24"/>
      <c r="RDS1278" s="24"/>
      <c r="RDT1278" s="24"/>
      <c r="RDU1278" s="24"/>
      <c r="RDV1278" s="24"/>
      <c r="RDW1278" s="24"/>
      <c r="RDX1278" s="24"/>
      <c r="RDY1278" s="24"/>
      <c r="RDZ1278" s="24"/>
      <c r="REA1278" s="24"/>
      <c r="REB1278" s="24"/>
      <c r="REC1278" s="24"/>
      <c r="RED1278" s="24"/>
      <c r="REE1278" s="24"/>
      <c r="REF1278" s="24"/>
      <c r="REG1278" s="24"/>
      <c r="REH1278" s="24"/>
      <c r="REI1278" s="24"/>
      <c r="REJ1278" s="24"/>
      <c r="REK1278" s="24"/>
      <c r="REL1278" s="24"/>
      <c r="REM1278" s="24"/>
      <c r="REN1278" s="24"/>
      <c r="REO1278" s="24"/>
      <c r="REP1278" s="24"/>
      <c r="REQ1278" s="24"/>
      <c r="RER1278" s="24"/>
      <c r="RES1278" s="24"/>
      <c r="RET1278" s="24"/>
      <c r="REU1278" s="24"/>
      <c r="REV1278" s="24"/>
      <c r="REW1278" s="24"/>
      <c r="REX1278" s="24"/>
      <c r="REY1278" s="24"/>
      <c r="REZ1278" s="24"/>
      <c r="RFA1278" s="24"/>
      <c r="RFB1278" s="24"/>
      <c r="RFC1278" s="24"/>
      <c r="RFD1278" s="24"/>
      <c r="RFE1278" s="24"/>
      <c r="RFF1278" s="24"/>
      <c r="RFG1278" s="24"/>
      <c r="RFH1278" s="24"/>
      <c r="RFI1278" s="24"/>
      <c r="RFJ1278" s="24"/>
      <c r="RFK1278" s="24"/>
      <c r="RFL1278" s="24"/>
      <c r="RFM1278" s="24"/>
      <c r="RFN1278" s="24"/>
      <c r="RFO1278" s="24"/>
      <c r="RFP1278" s="24"/>
      <c r="RFQ1278" s="24"/>
      <c r="RFR1278" s="24"/>
      <c r="RFS1278" s="24"/>
      <c r="RFT1278" s="24"/>
      <c r="RFU1278" s="24"/>
      <c r="RFV1278" s="24"/>
      <c r="RFW1278" s="24"/>
      <c r="RFX1278" s="24"/>
      <c r="RFY1278" s="24"/>
      <c r="RFZ1278" s="24"/>
      <c r="RGA1278" s="24"/>
      <c r="RGB1278" s="24"/>
      <c r="RGC1278" s="24"/>
      <c r="RGD1278" s="24"/>
      <c r="RGE1278" s="24"/>
      <c r="RGF1278" s="24"/>
      <c r="RGG1278" s="24"/>
      <c r="RGH1278" s="24"/>
      <c r="RGI1278" s="24"/>
      <c r="RGJ1278" s="24"/>
      <c r="RGK1278" s="24"/>
      <c r="RGL1278" s="24"/>
      <c r="RGM1278" s="24"/>
      <c r="RGN1278" s="24"/>
      <c r="RGO1278" s="24"/>
      <c r="RGP1278" s="24"/>
      <c r="RGQ1278" s="24"/>
      <c r="RGR1278" s="24"/>
      <c r="RGS1278" s="24"/>
      <c r="RGT1278" s="24"/>
      <c r="RGU1278" s="24"/>
      <c r="RGV1278" s="24"/>
      <c r="RGW1278" s="24"/>
      <c r="RGX1278" s="24"/>
      <c r="RGY1278" s="24"/>
      <c r="RGZ1278" s="24"/>
      <c r="RHA1278" s="24"/>
      <c r="RHB1278" s="24"/>
      <c r="RHC1278" s="24"/>
      <c r="RHD1278" s="24"/>
      <c r="RHE1278" s="24"/>
      <c r="RHF1278" s="24"/>
      <c r="RHG1278" s="24"/>
      <c r="RHH1278" s="24"/>
      <c r="RHI1278" s="24"/>
      <c r="RHJ1278" s="24"/>
      <c r="RHK1278" s="24"/>
      <c r="RHL1278" s="24"/>
      <c r="RHM1278" s="24"/>
      <c r="RHN1278" s="24"/>
      <c r="RHO1278" s="24"/>
      <c r="RHP1278" s="24"/>
      <c r="RHQ1278" s="24"/>
      <c r="RHR1278" s="24"/>
      <c r="RHS1278" s="24"/>
      <c r="RHT1278" s="24"/>
      <c r="RHU1278" s="24"/>
      <c r="RHV1278" s="24"/>
      <c r="RHW1278" s="24"/>
      <c r="RHX1278" s="24"/>
      <c r="RHY1278" s="24"/>
      <c r="RHZ1278" s="24"/>
      <c r="RIA1278" s="24"/>
      <c r="RIB1278" s="24"/>
      <c r="RIC1278" s="24"/>
      <c r="RID1278" s="24"/>
      <c r="RIE1278" s="24"/>
      <c r="RIF1278" s="24"/>
      <c r="RIG1278" s="24"/>
      <c r="RIH1278" s="24"/>
      <c r="RII1278" s="24"/>
      <c r="RIJ1278" s="24"/>
      <c r="RIK1278" s="24"/>
      <c r="RIL1278" s="24"/>
      <c r="RIM1278" s="24"/>
      <c r="RIN1278" s="24"/>
      <c r="RIO1278" s="24"/>
      <c r="RIP1278" s="24"/>
      <c r="RIQ1278" s="24"/>
      <c r="RIR1278" s="24"/>
      <c r="RIS1278" s="24"/>
      <c r="RIT1278" s="24"/>
      <c r="RIU1278" s="24"/>
      <c r="RIV1278" s="24"/>
      <c r="RIW1278" s="24"/>
      <c r="RIX1278" s="24"/>
      <c r="RIY1278" s="24"/>
      <c r="RIZ1278" s="24"/>
      <c r="RJA1278" s="24"/>
      <c r="RJB1278" s="24"/>
      <c r="RJC1278" s="24"/>
      <c r="RJD1278" s="24"/>
      <c r="RJE1278" s="24"/>
      <c r="RJF1278" s="24"/>
      <c r="RJG1278" s="24"/>
      <c r="RJH1278" s="24"/>
      <c r="RJI1278" s="24"/>
      <c r="RJJ1278" s="24"/>
      <c r="RJK1278" s="24"/>
      <c r="RJL1278" s="24"/>
      <c r="RJM1278" s="24"/>
      <c r="RJN1278" s="24"/>
      <c r="RJO1278" s="24"/>
      <c r="RJP1278" s="24"/>
      <c r="RJQ1278" s="24"/>
      <c r="RJR1278" s="24"/>
      <c r="RJS1278" s="24"/>
      <c r="RJT1278" s="24"/>
      <c r="RJU1278" s="24"/>
      <c r="RJV1278" s="24"/>
      <c r="RJW1278" s="24"/>
      <c r="RJX1278" s="24"/>
      <c r="RJY1278" s="24"/>
      <c r="RJZ1278" s="24"/>
      <c r="RKA1278" s="24"/>
      <c r="RKB1278" s="24"/>
      <c r="RKC1278" s="24"/>
      <c r="RKD1278" s="24"/>
      <c r="RKE1278" s="24"/>
      <c r="RKF1278" s="24"/>
      <c r="RKG1278" s="24"/>
      <c r="RKH1278" s="24"/>
      <c r="RKI1278" s="24"/>
      <c r="RKJ1278" s="24"/>
      <c r="RKK1278" s="24"/>
      <c r="RKL1278" s="24"/>
      <c r="RKM1278" s="24"/>
      <c r="RKN1278" s="24"/>
      <c r="RKO1278" s="24"/>
      <c r="RKP1278" s="24"/>
      <c r="RKQ1278" s="24"/>
      <c r="RKR1278" s="24"/>
      <c r="RKS1278" s="24"/>
      <c r="RKT1278" s="24"/>
      <c r="RKU1278" s="24"/>
      <c r="RKV1278" s="24"/>
      <c r="RKW1278" s="24"/>
      <c r="RKX1278" s="24"/>
      <c r="RKY1278" s="24"/>
      <c r="RKZ1278" s="24"/>
      <c r="RLA1278" s="24"/>
      <c r="RLB1278" s="24"/>
      <c r="RLC1278" s="24"/>
      <c r="RLD1278" s="24"/>
      <c r="RLE1278" s="24"/>
      <c r="RLF1278" s="24"/>
      <c r="RLG1278" s="24"/>
      <c r="RLH1278" s="24"/>
      <c r="RLI1278" s="24"/>
      <c r="RLJ1278" s="24"/>
      <c r="RLK1278" s="24"/>
      <c r="RLL1278" s="24"/>
      <c r="RLM1278" s="24"/>
      <c r="RLN1278" s="24"/>
      <c r="RLO1278" s="24"/>
      <c r="RLP1278" s="24"/>
      <c r="RLQ1278" s="24"/>
      <c r="RLR1278" s="24"/>
      <c r="RLS1278" s="24"/>
      <c r="RLT1278" s="24"/>
      <c r="RLU1278" s="24"/>
      <c r="RLV1278" s="24"/>
      <c r="RLW1278" s="24"/>
      <c r="RLX1278" s="24"/>
      <c r="RLY1278" s="24"/>
      <c r="RLZ1278" s="24"/>
      <c r="RMA1278" s="24"/>
      <c r="RMB1278" s="24"/>
      <c r="RMC1278" s="24"/>
      <c r="RMD1278" s="24"/>
      <c r="RME1278" s="24"/>
      <c r="RMF1278" s="24"/>
      <c r="RMG1278" s="24"/>
      <c r="RMH1278" s="24"/>
      <c r="RMI1278" s="24"/>
      <c r="RMJ1278" s="24"/>
      <c r="RMK1278" s="24"/>
      <c r="RML1278" s="24"/>
      <c r="RMM1278" s="24"/>
      <c r="RMN1278" s="24"/>
      <c r="RMO1278" s="24"/>
      <c r="RMP1278" s="24"/>
      <c r="RMQ1278" s="24"/>
      <c r="RMR1278" s="24"/>
      <c r="RMS1278" s="24"/>
      <c r="RMT1278" s="24"/>
      <c r="RMU1278" s="24"/>
      <c r="RMV1278" s="24"/>
      <c r="RMW1278" s="24"/>
      <c r="RMX1278" s="24"/>
      <c r="RMY1278" s="24"/>
      <c r="RMZ1278" s="24"/>
      <c r="RNA1278" s="24"/>
      <c r="RNB1278" s="24"/>
      <c r="RNC1278" s="24"/>
      <c r="RND1278" s="24"/>
      <c r="RNE1278" s="24"/>
      <c r="RNF1278" s="24"/>
      <c r="RNG1278" s="24"/>
      <c r="RNH1278" s="24"/>
      <c r="RNI1278" s="24"/>
      <c r="RNJ1278" s="24"/>
      <c r="RNK1278" s="24"/>
      <c r="RNL1278" s="24"/>
      <c r="RNM1278" s="24"/>
      <c r="RNN1278" s="24"/>
      <c r="RNO1278" s="24"/>
      <c r="RNP1278" s="24"/>
      <c r="RNQ1278" s="24"/>
      <c r="RNR1278" s="24"/>
      <c r="RNS1278" s="24"/>
      <c r="RNT1278" s="24"/>
      <c r="RNU1278" s="24"/>
      <c r="RNV1278" s="24"/>
      <c r="RNW1278" s="24"/>
      <c r="RNX1278" s="24"/>
      <c r="RNY1278" s="24"/>
      <c r="RNZ1278" s="24"/>
      <c r="ROA1278" s="24"/>
      <c r="ROB1278" s="24"/>
      <c r="ROC1278" s="24"/>
      <c r="ROD1278" s="24"/>
      <c r="ROE1278" s="24"/>
      <c r="ROF1278" s="24"/>
      <c r="ROG1278" s="24"/>
      <c r="ROH1278" s="24"/>
      <c r="ROI1278" s="24"/>
      <c r="ROJ1278" s="24"/>
      <c r="ROK1278" s="24"/>
      <c r="ROL1278" s="24"/>
      <c r="ROM1278" s="24"/>
      <c r="RON1278" s="24"/>
      <c r="ROO1278" s="24"/>
      <c r="ROP1278" s="24"/>
      <c r="ROQ1278" s="24"/>
      <c r="ROR1278" s="24"/>
      <c r="ROS1278" s="24"/>
      <c r="ROT1278" s="24"/>
      <c r="ROU1278" s="24"/>
      <c r="ROV1278" s="24"/>
      <c r="ROW1278" s="24"/>
      <c r="ROX1278" s="24"/>
      <c r="ROY1278" s="24"/>
      <c r="ROZ1278" s="24"/>
      <c r="RPA1278" s="24"/>
      <c r="RPB1278" s="24"/>
      <c r="RPC1278" s="24"/>
      <c r="RPD1278" s="24"/>
      <c r="RPE1278" s="24"/>
      <c r="RPF1278" s="24"/>
      <c r="RPG1278" s="24"/>
      <c r="RPH1278" s="24"/>
      <c r="RPI1278" s="24"/>
      <c r="RPJ1278" s="24"/>
      <c r="RPK1278" s="24"/>
      <c r="RPL1278" s="24"/>
      <c r="RPM1278" s="24"/>
      <c r="RPN1278" s="24"/>
      <c r="RPO1278" s="24"/>
      <c r="RPP1278" s="24"/>
      <c r="RPQ1278" s="24"/>
      <c r="RPR1278" s="24"/>
      <c r="RPS1278" s="24"/>
      <c r="RPT1278" s="24"/>
      <c r="RPU1278" s="24"/>
      <c r="RPV1278" s="24"/>
      <c r="RPW1278" s="24"/>
      <c r="RPX1278" s="24"/>
      <c r="RPY1278" s="24"/>
      <c r="RPZ1278" s="24"/>
      <c r="RQA1278" s="24"/>
      <c r="RQB1278" s="24"/>
      <c r="RQC1278" s="24"/>
      <c r="RQD1278" s="24"/>
      <c r="RQE1278" s="24"/>
      <c r="RQF1278" s="24"/>
      <c r="RQG1278" s="24"/>
      <c r="RQH1278" s="24"/>
      <c r="RQI1278" s="24"/>
      <c r="RQJ1278" s="24"/>
      <c r="RQK1278" s="24"/>
      <c r="RQL1278" s="24"/>
      <c r="RQM1278" s="24"/>
      <c r="RQN1278" s="24"/>
      <c r="RQO1278" s="24"/>
      <c r="RQP1278" s="24"/>
      <c r="RQQ1278" s="24"/>
      <c r="RQR1278" s="24"/>
      <c r="RQS1278" s="24"/>
      <c r="RQT1278" s="24"/>
      <c r="RQU1278" s="24"/>
      <c r="RQV1278" s="24"/>
      <c r="RQW1278" s="24"/>
      <c r="RQX1278" s="24"/>
      <c r="RQY1278" s="24"/>
      <c r="RQZ1278" s="24"/>
      <c r="RRA1278" s="24"/>
      <c r="RRB1278" s="24"/>
      <c r="RRC1278" s="24"/>
      <c r="RRD1278" s="24"/>
      <c r="RRE1278" s="24"/>
      <c r="RRF1278" s="24"/>
      <c r="RRG1278" s="24"/>
      <c r="RRH1278" s="24"/>
      <c r="RRI1278" s="24"/>
      <c r="RRJ1278" s="24"/>
      <c r="RRK1278" s="24"/>
      <c r="RRL1278" s="24"/>
      <c r="RRM1278" s="24"/>
      <c r="RRN1278" s="24"/>
      <c r="RRO1278" s="24"/>
      <c r="RRP1278" s="24"/>
      <c r="RRQ1278" s="24"/>
      <c r="RRR1278" s="24"/>
      <c r="RRS1278" s="24"/>
      <c r="RRT1278" s="24"/>
      <c r="RRU1278" s="24"/>
      <c r="RRV1278" s="24"/>
      <c r="RRW1278" s="24"/>
      <c r="RRX1278" s="24"/>
      <c r="RRY1278" s="24"/>
      <c r="RRZ1278" s="24"/>
      <c r="RSA1278" s="24"/>
      <c r="RSB1278" s="24"/>
      <c r="RSC1278" s="24"/>
      <c r="RSD1278" s="24"/>
      <c r="RSE1278" s="24"/>
      <c r="RSF1278" s="24"/>
      <c r="RSG1278" s="24"/>
      <c r="RSH1278" s="24"/>
      <c r="RSI1278" s="24"/>
      <c r="RSJ1278" s="24"/>
      <c r="RSK1278" s="24"/>
      <c r="RSL1278" s="24"/>
      <c r="RSM1278" s="24"/>
      <c r="RSN1278" s="24"/>
      <c r="RSO1278" s="24"/>
      <c r="RSP1278" s="24"/>
      <c r="RSQ1278" s="24"/>
      <c r="RSR1278" s="24"/>
      <c r="RSS1278" s="24"/>
      <c r="RST1278" s="24"/>
      <c r="RSU1278" s="24"/>
      <c r="RSV1278" s="24"/>
      <c r="RSW1278" s="24"/>
      <c r="RSX1278" s="24"/>
      <c r="RSY1278" s="24"/>
      <c r="RSZ1278" s="24"/>
      <c r="RTA1278" s="24"/>
      <c r="RTB1278" s="24"/>
      <c r="RTC1278" s="24"/>
      <c r="RTD1278" s="24"/>
      <c r="RTE1278" s="24"/>
      <c r="RTF1278" s="24"/>
      <c r="RTG1278" s="24"/>
      <c r="RTH1278" s="24"/>
      <c r="RTI1278" s="24"/>
      <c r="RTJ1278" s="24"/>
      <c r="RTK1278" s="24"/>
      <c r="RTL1278" s="24"/>
      <c r="RTM1278" s="24"/>
      <c r="RTN1278" s="24"/>
      <c r="RTO1278" s="24"/>
      <c r="RTP1278" s="24"/>
      <c r="RTQ1278" s="24"/>
      <c r="RTR1278" s="24"/>
      <c r="RTS1278" s="24"/>
      <c r="RTT1278" s="24"/>
      <c r="RTU1278" s="24"/>
      <c r="RTV1278" s="24"/>
      <c r="RTW1278" s="24"/>
      <c r="RTX1278" s="24"/>
      <c r="RTY1278" s="24"/>
      <c r="RTZ1278" s="24"/>
      <c r="RUA1278" s="24"/>
      <c r="RUB1278" s="24"/>
      <c r="RUC1278" s="24"/>
      <c r="RUD1278" s="24"/>
      <c r="RUE1278" s="24"/>
      <c r="RUF1278" s="24"/>
      <c r="RUG1278" s="24"/>
      <c r="RUH1278" s="24"/>
      <c r="RUI1278" s="24"/>
      <c r="RUJ1278" s="24"/>
      <c r="RUK1278" s="24"/>
      <c r="RUL1278" s="24"/>
      <c r="RUM1278" s="24"/>
      <c r="RUN1278" s="24"/>
      <c r="RUO1278" s="24"/>
      <c r="RUP1278" s="24"/>
      <c r="RUQ1278" s="24"/>
      <c r="RUR1278" s="24"/>
      <c r="RUS1278" s="24"/>
      <c r="RUT1278" s="24"/>
      <c r="RUU1278" s="24"/>
      <c r="RUV1278" s="24"/>
      <c r="RUW1278" s="24"/>
      <c r="RUX1278" s="24"/>
      <c r="RUY1278" s="24"/>
      <c r="RUZ1278" s="24"/>
      <c r="RVA1278" s="24"/>
      <c r="RVB1278" s="24"/>
      <c r="RVC1278" s="24"/>
      <c r="RVD1278" s="24"/>
      <c r="RVE1278" s="24"/>
      <c r="RVF1278" s="24"/>
      <c r="RVG1278" s="24"/>
      <c r="RVH1278" s="24"/>
      <c r="RVI1278" s="24"/>
      <c r="RVJ1278" s="24"/>
      <c r="RVK1278" s="24"/>
      <c r="RVL1278" s="24"/>
      <c r="RVM1278" s="24"/>
      <c r="RVN1278" s="24"/>
      <c r="RVO1278" s="24"/>
      <c r="RVP1278" s="24"/>
      <c r="RVQ1278" s="24"/>
      <c r="RVR1278" s="24"/>
      <c r="RVS1278" s="24"/>
      <c r="RVT1278" s="24"/>
      <c r="RVU1278" s="24"/>
      <c r="RVV1278" s="24"/>
      <c r="RVW1278" s="24"/>
      <c r="RVX1278" s="24"/>
      <c r="RVY1278" s="24"/>
      <c r="RVZ1278" s="24"/>
      <c r="RWA1278" s="24"/>
      <c r="RWB1278" s="24"/>
      <c r="RWC1278" s="24"/>
      <c r="RWD1278" s="24"/>
      <c r="RWE1278" s="24"/>
      <c r="RWF1278" s="24"/>
      <c r="RWG1278" s="24"/>
      <c r="RWH1278" s="24"/>
      <c r="RWI1278" s="24"/>
      <c r="RWJ1278" s="24"/>
      <c r="RWK1278" s="24"/>
      <c r="RWL1278" s="24"/>
      <c r="RWM1278" s="24"/>
      <c r="RWN1278" s="24"/>
      <c r="RWO1278" s="24"/>
      <c r="RWP1278" s="24"/>
      <c r="RWQ1278" s="24"/>
      <c r="RWR1278" s="24"/>
      <c r="RWS1278" s="24"/>
      <c r="RWT1278" s="24"/>
      <c r="RWU1278" s="24"/>
      <c r="RWV1278" s="24"/>
      <c r="RWW1278" s="24"/>
      <c r="RWX1278" s="24"/>
      <c r="RWY1278" s="24"/>
      <c r="RWZ1278" s="24"/>
      <c r="RXA1278" s="24"/>
      <c r="RXB1278" s="24"/>
      <c r="RXC1278" s="24"/>
      <c r="RXD1278" s="24"/>
      <c r="RXE1278" s="24"/>
      <c r="RXF1278" s="24"/>
      <c r="RXG1278" s="24"/>
      <c r="RXH1278" s="24"/>
      <c r="RXI1278" s="24"/>
      <c r="RXJ1278" s="24"/>
      <c r="RXK1278" s="24"/>
      <c r="RXL1278" s="24"/>
      <c r="RXM1278" s="24"/>
      <c r="RXN1278" s="24"/>
      <c r="RXO1278" s="24"/>
      <c r="RXP1278" s="24"/>
      <c r="RXQ1278" s="24"/>
      <c r="RXR1278" s="24"/>
      <c r="RXS1278" s="24"/>
      <c r="RXT1278" s="24"/>
      <c r="RXU1278" s="24"/>
      <c r="RXV1278" s="24"/>
      <c r="RXW1278" s="24"/>
      <c r="RXX1278" s="24"/>
      <c r="RXY1278" s="24"/>
      <c r="RXZ1278" s="24"/>
      <c r="RYA1278" s="24"/>
      <c r="RYB1278" s="24"/>
      <c r="RYC1278" s="24"/>
      <c r="RYD1278" s="24"/>
      <c r="RYE1278" s="24"/>
      <c r="RYF1278" s="24"/>
      <c r="RYG1278" s="24"/>
      <c r="RYH1278" s="24"/>
      <c r="RYI1278" s="24"/>
      <c r="RYJ1278" s="24"/>
      <c r="RYK1278" s="24"/>
      <c r="RYL1278" s="24"/>
      <c r="RYM1278" s="24"/>
      <c r="RYN1278" s="24"/>
      <c r="RYO1278" s="24"/>
      <c r="RYP1278" s="24"/>
      <c r="RYQ1278" s="24"/>
      <c r="RYR1278" s="24"/>
      <c r="RYS1278" s="24"/>
      <c r="RYT1278" s="24"/>
      <c r="RYU1278" s="24"/>
      <c r="RYV1278" s="24"/>
      <c r="RYW1278" s="24"/>
      <c r="RYX1278" s="24"/>
      <c r="RYY1278" s="24"/>
      <c r="RYZ1278" s="24"/>
      <c r="RZA1278" s="24"/>
      <c r="RZB1278" s="24"/>
      <c r="RZC1278" s="24"/>
      <c r="RZD1278" s="24"/>
      <c r="RZE1278" s="24"/>
      <c r="RZF1278" s="24"/>
      <c r="RZG1278" s="24"/>
      <c r="RZH1278" s="24"/>
      <c r="RZI1278" s="24"/>
      <c r="RZJ1278" s="24"/>
      <c r="RZK1278" s="24"/>
      <c r="RZL1278" s="24"/>
      <c r="RZM1278" s="24"/>
      <c r="RZN1278" s="24"/>
      <c r="RZO1278" s="24"/>
      <c r="RZP1278" s="24"/>
      <c r="RZQ1278" s="24"/>
      <c r="RZR1278" s="24"/>
      <c r="RZS1278" s="24"/>
      <c r="RZT1278" s="24"/>
      <c r="RZU1278" s="24"/>
      <c r="RZV1278" s="24"/>
      <c r="RZW1278" s="24"/>
      <c r="RZX1278" s="24"/>
      <c r="RZY1278" s="24"/>
      <c r="RZZ1278" s="24"/>
      <c r="SAA1278" s="24"/>
      <c r="SAB1278" s="24"/>
      <c r="SAC1278" s="24"/>
      <c r="SAD1278" s="24"/>
      <c r="SAE1278" s="24"/>
      <c r="SAF1278" s="24"/>
      <c r="SAG1278" s="24"/>
      <c r="SAH1278" s="24"/>
      <c r="SAI1278" s="24"/>
      <c r="SAJ1278" s="24"/>
      <c r="SAK1278" s="24"/>
      <c r="SAL1278" s="24"/>
      <c r="SAM1278" s="24"/>
      <c r="SAN1278" s="24"/>
      <c r="SAO1278" s="24"/>
      <c r="SAP1278" s="24"/>
      <c r="SAQ1278" s="24"/>
      <c r="SAR1278" s="24"/>
      <c r="SAS1278" s="24"/>
      <c r="SAT1278" s="24"/>
      <c r="SAU1278" s="24"/>
      <c r="SAV1278" s="24"/>
      <c r="SAW1278" s="24"/>
      <c r="SAX1278" s="24"/>
      <c r="SAY1278" s="24"/>
      <c r="SAZ1278" s="24"/>
      <c r="SBA1278" s="24"/>
      <c r="SBB1278" s="24"/>
      <c r="SBC1278" s="24"/>
      <c r="SBD1278" s="24"/>
      <c r="SBE1278" s="24"/>
      <c r="SBF1278" s="24"/>
      <c r="SBG1278" s="24"/>
      <c r="SBH1278" s="24"/>
      <c r="SBI1278" s="24"/>
      <c r="SBJ1278" s="24"/>
      <c r="SBK1278" s="24"/>
      <c r="SBL1278" s="24"/>
      <c r="SBM1278" s="24"/>
      <c r="SBN1278" s="24"/>
      <c r="SBO1278" s="24"/>
      <c r="SBP1278" s="24"/>
      <c r="SBQ1278" s="24"/>
      <c r="SBR1278" s="24"/>
      <c r="SBS1278" s="24"/>
      <c r="SBT1278" s="24"/>
      <c r="SBU1278" s="24"/>
      <c r="SBV1278" s="24"/>
      <c r="SBW1278" s="24"/>
      <c r="SBX1278" s="24"/>
      <c r="SBY1278" s="24"/>
      <c r="SBZ1278" s="24"/>
      <c r="SCA1278" s="24"/>
      <c r="SCB1278" s="24"/>
      <c r="SCC1278" s="24"/>
      <c r="SCD1278" s="24"/>
      <c r="SCE1278" s="24"/>
      <c r="SCF1278" s="24"/>
      <c r="SCG1278" s="24"/>
      <c r="SCH1278" s="24"/>
      <c r="SCI1278" s="24"/>
      <c r="SCJ1278" s="24"/>
      <c r="SCK1278" s="24"/>
      <c r="SCL1278" s="24"/>
      <c r="SCM1278" s="24"/>
      <c r="SCN1278" s="24"/>
      <c r="SCO1278" s="24"/>
      <c r="SCP1278" s="24"/>
      <c r="SCQ1278" s="24"/>
      <c r="SCR1278" s="24"/>
      <c r="SCS1278" s="24"/>
      <c r="SCT1278" s="24"/>
      <c r="SCU1278" s="24"/>
      <c r="SCV1278" s="24"/>
      <c r="SCW1278" s="24"/>
      <c r="SCX1278" s="24"/>
      <c r="SCY1278" s="24"/>
      <c r="SCZ1278" s="24"/>
      <c r="SDA1278" s="24"/>
      <c r="SDB1278" s="24"/>
      <c r="SDC1278" s="24"/>
      <c r="SDD1278" s="24"/>
      <c r="SDE1278" s="24"/>
      <c r="SDF1278" s="24"/>
      <c r="SDG1278" s="24"/>
      <c r="SDH1278" s="24"/>
      <c r="SDI1278" s="24"/>
      <c r="SDJ1278" s="24"/>
      <c r="SDK1278" s="24"/>
      <c r="SDL1278" s="24"/>
      <c r="SDM1278" s="24"/>
      <c r="SDN1278" s="24"/>
      <c r="SDO1278" s="24"/>
      <c r="SDP1278" s="24"/>
      <c r="SDQ1278" s="24"/>
      <c r="SDR1278" s="24"/>
      <c r="SDS1278" s="24"/>
      <c r="SDT1278" s="24"/>
      <c r="SDU1278" s="24"/>
      <c r="SDV1278" s="24"/>
      <c r="SDW1278" s="24"/>
      <c r="SDX1278" s="24"/>
      <c r="SDY1278" s="24"/>
      <c r="SDZ1278" s="24"/>
      <c r="SEA1278" s="24"/>
      <c r="SEB1278" s="24"/>
      <c r="SEC1278" s="24"/>
      <c r="SED1278" s="24"/>
      <c r="SEE1278" s="24"/>
      <c r="SEF1278" s="24"/>
      <c r="SEG1278" s="24"/>
      <c r="SEH1278" s="24"/>
      <c r="SEI1278" s="24"/>
      <c r="SEJ1278" s="24"/>
      <c r="SEK1278" s="24"/>
      <c r="SEL1278" s="24"/>
      <c r="SEM1278" s="24"/>
      <c r="SEN1278" s="24"/>
      <c r="SEO1278" s="24"/>
      <c r="SEP1278" s="24"/>
      <c r="SEQ1278" s="24"/>
      <c r="SER1278" s="24"/>
      <c r="SES1278" s="24"/>
      <c r="SET1278" s="24"/>
      <c r="SEU1278" s="24"/>
      <c r="SEV1278" s="24"/>
      <c r="SEW1278" s="24"/>
      <c r="SEX1278" s="24"/>
      <c r="SEY1278" s="24"/>
      <c r="SEZ1278" s="24"/>
      <c r="SFA1278" s="24"/>
      <c r="SFB1278" s="24"/>
      <c r="SFC1278" s="24"/>
      <c r="SFD1278" s="24"/>
      <c r="SFE1278" s="24"/>
      <c r="SFF1278" s="24"/>
      <c r="SFG1278" s="24"/>
      <c r="SFH1278" s="24"/>
      <c r="SFI1278" s="24"/>
      <c r="SFJ1278" s="24"/>
      <c r="SFK1278" s="24"/>
      <c r="SFL1278" s="24"/>
      <c r="SFM1278" s="24"/>
      <c r="SFN1278" s="24"/>
      <c r="SFO1278" s="24"/>
      <c r="SFP1278" s="24"/>
      <c r="SFQ1278" s="24"/>
      <c r="SFR1278" s="24"/>
      <c r="SFS1278" s="24"/>
      <c r="SFT1278" s="24"/>
      <c r="SFU1278" s="24"/>
      <c r="SFV1278" s="24"/>
      <c r="SFW1278" s="24"/>
      <c r="SFX1278" s="24"/>
      <c r="SFY1278" s="24"/>
      <c r="SFZ1278" s="24"/>
      <c r="SGA1278" s="24"/>
      <c r="SGB1278" s="24"/>
      <c r="SGC1278" s="24"/>
      <c r="SGD1278" s="24"/>
      <c r="SGE1278" s="24"/>
      <c r="SGF1278" s="24"/>
      <c r="SGG1278" s="24"/>
      <c r="SGH1278" s="24"/>
      <c r="SGI1278" s="24"/>
      <c r="SGJ1278" s="24"/>
      <c r="SGK1278" s="24"/>
      <c r="SGL1278" s="24"/>
      <c r="SGM1278" s="24"/>
      <c r="SGN1278" s="24"/>
      <c r="SGO1278" s="24"/>
      <c r="SGP1278" s="24"/>
      <c r="SGQ1278" s="24"/>
      <c r="SGR1278" s="24"/>
      <c r="SGS1278" s="24"/>
      <c r="SGT1278" s="24"/>
      <c r="SGU1278" s="24"/>
      <c r="SGV1278" s="24"/>
      <c r="SGW1278" s="24"/>
      <c r="SGX1278" s="24"/>
      <c r="SGY1278" s="24"/>
      <c r="SGZ1278" s="24"/>
      <c r="SHA1278" s="24"/>
      <c r="SHB1278" s="24"/>
      <c r="SHC1278" s="24"/>
      <c r="SHD1278" s="24"/>
      <c r="SHE1278" s="24"/>
      <c r="SHF1278" s="24"/>
      <c r="SHG1278" s="24"/>
      <c r="SHH1278" s="24"/>
      <c r="SHI1278" s="24"/>
      <c r="SHJ1278" s="24"/>
      <c r="SHK1278" s="24"/>
      <c r="SHL1278" s="24"/>
      <c r="SHM1278" s="24"/>
      <c r="SHN1278" s="24"/>
      <c r="SHO1278" s="24"/>
      <c r="SHP1278" s="24"/>
      <c r="SHQ1278" s="24"/>
      <c r="SHR1278" s="24"/>
      <c r="SHS1278" s="24"/>
      <c r="SHT1278" s="24"/>
      <c r="SHU1278" s="24"/>
      <c r="SHV1278" s="24"/>
      <c r="SHW1278" s="24"/>
      <c r="SHX1278" s="24"/>
      <c r="SHY1278" s="24"/>
      <c r="SHZ1278" s="24"/>
      <c r="SIA1278" s="24"/>
      <c r="SIB1278" s="24"/>
      <c r="SIC1278" s="24"/>
      <c r="SID1278" s="24"/>
      <c r="SIE1278" s="24"/>
      <c r="SIF1278" s="24"/>
      <c r="SIG1278" s="24"/>
      <c r="SIH1278" s="24"/>
      <c r="SII1278" s="24"/>
      <c r="SIJ1278" s="24"/>
      <c r="SIK1278" s="24"/>
      <c r="SIL1278" s="24"/>
      <c r="SIM1278" s="24"/>
      <c r="SIN1278" s="24"/>
      <c r="SIO1278" s="24"/>
      <c r="SIP1278" s="24"/>
      <c r="SIQ1278" s="24"/>
      <c r="SIR1278" s="24"/>
      <c r="SIS1278" s="24"/>
      <c r="SIT1278" s="24"/>
      <c r="SIU1278" s="24"/>
      <c r="SIV1278" s="24"/>
      <c r="SIW1278" s="24"/>
      <c r="SIX1278" s="24"/>
      <c r="SIY1278" s="24"/>
      <c r="SIZ1278" s="24"/>
      <c r="SJA1278" s="24"/>
      <c r="SJB1278" s="24"/>
      <c r="SJC1278" s="24"/>
      <c r="SJD1278" s="24"/>
      <c r="SJE1278" s="24"/>
      <c r="SJF1278" s="24"/>
      <c r="SJG1278" s="24"/>
      <c r="SJH1278" s="24"/>
      <c r="SJI1278" s="24"/>
      <c r="SJJ1278" s="24"/>
      <c r="SJK1278" s="24"/>
      <c r="SJL1278" s="24"/>
      <c r="SJM1278" s="24"/>
      <c r="SJN1278" s="24"/>
      <c r="SJO1278" s="24"/>
      <c r="SJP1278" s="24"/>
      <c r="SJQ1278" s="24"/>
      <c r="SJR1278" s="24"/>
      <c r="SJS1278" s="24"/>
      <c r="SJT1278" s="24"/>
      <c r="SJU1278" s="24"/>
      <c r="SJV1278" s="24"/>
      <c r="SJW1278" s="24"/>
      <c r="SJX1278" s="24"/>
      <c r="SJY1278" s="24"/>
      <c r="SJZ1278" s="24"/>
      <c r="SKA1278" s="24"/>
      <c r="SKB1278" s="24"/>
      <c r="SKC1278" s="24"/>
      <c r="SKD1278" s="24"/>
      <c r="SKE1278" s="24"/>
      <c r="SKF1278" s="24"/>
      <c r="SKG1278" s="24"/>
      <c r="SKH1278" s="24"/>
      <c r="SKI1278" s="24"/>
      <c r="SKJ1278" s="24"/>
      <c r="SKK1278" s="24"/>
      <c r="SKL1278" s="24"/>
      <c r="SKM1278" s="24"/>
      <c r="SKN1278" s="24"/>
      <c r="SKO1278" s="24"/>
      <c r="SKP1278" s="24"/>
      <c r="SKQ1278" s="24"/>
      <c r="SKR1278" s="24"/>
      <c r="SKS1278" s="24"/>
      <c r="SKT1278" s="24"/>
      <c r="SKU1278" s="24"/>
      <c r="SKV1278" s="24"/>
      <c r="SKW1278" s="24"/>
      <c r="SKX1278" s="24"/>
      <c r="SKY1278" s="24"/>
      <c r="SKZ1278" s="24"/>
      <c r="SLA1278" s="24"/>
      <c r="SLB1278" s="24"/>
      <c r="SLC1278" s="24"/>
      <c r="SLD1278" s="24"/>
      <c r="SLE1278" s="24"/>
      <c r="SLF1278" s="24"/>
      <c r="SLG1278" s="24"/>
      <c r="SLH1278" s="24"/>
      <c r="SLI1278" s="24"/>
      <c r="SLJ1278" s="24"/>
      <c r="SLK1278" s="24"/>
      <c r="SLL1278" s="24"/>
      <c r="SLM1278" s="24"/>
      <c r="SLN1278" s="24"/>
      <c r="SLO1278" s="24"/>
      <c r="SLP1278" s="24"/>
      <c r="SLQ1278" s="24"/>
      <c r="SLR1278" s="24"/>
      <c r="SLS1278" s="24"/>
      <c r="SLT1278" s="24"/>
      <c r="SLU1278" s="24"/>
      <c r="SLV1278" s="24"/>
      <c r="SLW1278" s="24"/>
      <c r="SLX1278" s="24"/>
      <c r="SLY1278" s="24"/>
      <c r="SLZ1278" s="24"/>
      <c r="SMA1278" s="24"/>
      <c r="SMB1278" s="24"/>
      <c r="SMC1278" s="24"/>
      <c r="SMD1278" s="24"/>
      <c r="SME1278" s="24"/>
      <c r="SMF1278" s="24"/>
      <c r="SMG1278" s="24"/>
      <c r="SMH1278" s="24"/>
      <c r="SMI1278" s="24"/>
      <c r="SMJ1278" s="24"/>
      <c r="SMK1278" s="24"/>
      <c r="SML1278" s="24"/>
      <c r="SMM1278" s="24"/>
      <c r="SMN1278" s="24"/>
      <c r="SMO1278" s="24"/>
      <c r="SMP1278" s="24"/>
      <c r="SMQ1278" s="24"/>
      <c r="SMR1278" s="24"/>
      <c r="SMS1278" s="24"/>
      <c r="SMT1278" s="24"/>
      <c r="SMU1278" s="24"/>
      <c r="SMV1278" s="24"/>
      <c r="SMW1278" s="24"/>
      <c r="SMX1278" s="24"/>
      <c r="SMY1278" s="24"/>
      <c r="SMZ1278" s="24"/>
      <c r="SNA1278" s="24"/>
      <c r="SNB1278" s="24"/>
      <c r="SNC1278" s="24"/>
      <c r="SND1278" s="24"/>
      <c r="SNE1278" s="24"/>
      <c r="SNF1278" s="24"/>
      <c r="SNG1278" s="24"/>
      <c r="SNH1278" s="24"/>
      <c r="SNI1278" s="24"/>
      <c r="SNJ1278" s="24"/>
      <c r="SNK1278" s="24"/>
      <c r="SNL1278" s="24"/>
      <c r="SNM1278" s="24"/>
      <c r="SNN1278" s="24"/>
      <c r="SNO1278" s="24"/>
      <c r="SNP1278" s="24"/>
      <c r="SNQ1278" s="24"/>
      <c r="SNR1278" s="24"/>
      <c r="SNS1278" s="24"/>
      <c r="SNT1278" s="24"/>
      <c r="SNU1278" s="24"/>
      <c r="SNV1278" s="24"/>
      <c r="SNW1278" s="24"/>
      <c r="SNX1278" s="24"/>
      <c r="SNY1278" s="24"/>
      <c r="SNZ1278" s="24"/>
      <c r="SOA1278" s="24"/>
      <c r="SOB1278" s="24"/>
      <c r="SOC1278" s="24"/>
      <c r="SOD1278" s="24"/>
      <c r="SOE1278" s="24"/>
      <c r="SOF1278" s="24"/>
      <c r="SOG1278" s="24"/>
      <c r="SOH1278" s="24"/>
      <c r="SOI1278" s="24"/>
      <c r="SOJ1278" s="24"/>
      <c r="SOK1278" s="24"/>
      <c r="SOL1278" s="24"/>
      <c r="SOM1278" s="24"/>
      <c r="SON1278" s="24"/>
      <c r="SOO1278" s="24"/>
      <c r="SOP1278" s="24"/>
      <c r="SOQ1278" s="24"/>
      <c r="SOR1278" s="24"/>
      <c r="SOS1278" s="24"/>
      <c r="SOT1278" s="24"/>
      <c r="SOU1278" s="24"/>
      <c r="SOV1278" s="24"/>
      <c r="SOW1278" s="24"/>
      <c r="SOX1278" s="24"/>
      <c r="SOY1278" s="24"/>
      <c r="SOZ1278" s="24"/>
      <c r="SPA1278" s="24"/>
      <c r="SPB1278" s="24"/>
      <c r="SPC1278" s="24"/>
      <c r="SPD1278" s="24"/>
      <c r="SPE1278" s="24"/>
      <c r="SPF1278" s="24"/>
      <c r="SPG1278" s="24"/>
      <c r="SPH1278" s="24"/>
      <c r="SPI1278" s="24"/>
      <c r="SPJ1278" s="24"/>
      <c r="SPK1278" s="24"/>
      <c r="SPL1278" s="24"/>
      <c r="SPM1278" s="24"/>
      <c r="SPN1278" s="24"/>
      <c r="SPO1278" s="24"/>
      <c r="SPP1278" s="24"/>
      <c r="SPQ1278" s="24"/>
      <c r="SPR1278" s="24"/>
      <c r="SPS1278" s="24"/>
      <c r="SPT1278" s="24"/>
      <c r="SPU1278" s="24"/>
      <c r="SPV1278" s="24"/>
      <c r="SPW1278" s="24"/>
      <c r="SPX1278" s="24"/>
      <c r="SPY1278" s="24"/>
      <c r="SPZ1278" s="24"/>
      <c r="SQA1278" s="24"/>
      <c r="SQB1278" s="24"/>
      <c r="SQC1278" s="24"/>
      <c r="SQD1278" s="24"/>
      <c r="SQE1278" s="24"/>
      <c r="SQF1278" s="24"/>
      <c r="SQG1278" s="24"/>
      <c r="SQH1278" s="24"/>
      <c r="SQI1278" s="24"/>
      <c r="SQJ1278" s="24"/>
      <c r="SQK1278" s="24"/>
      <c r="SQL1278" s="24"/>
      <c r="SQM1278" s="24"/>
      <c r="SQN1278" s="24"/>
      <c r="SQO1278" s="24"/>
      <c r="SQP1278" s="24"/>
      <c r="SQQ1278" s="24"/>
      <c r="SQR1278" s="24"/>
      <c r="SQS1278" s="24"/>
      <c r="SQT1278" s="24"/>
      <c r="SQU1278" s="24"/>
      <c r="SQV1278" s="24"/>
      <c r="SQW1278" s="24"/>
      <c r="SQX1278" s="24"/>
      <c r="SQY1278" s="24"/>
      <c r="SQZ1278" s="24"/>
      <c r="SRA1278" s="24"/>
      <c r="SRB1278" s="24"/>
      <c r="SRC1278" s="24"/>
      <c r="SRD1278" s="24"/>
      <c r="SRE1278" s="24"/>
      <c r="SRF1278" s="24"/>
      <c r="SRG1278" s="24"/>
      <c r="SRH1278" s="24"/>
      <c r="SRI1278" s="24"/>
      <c r="SRJ1278" s="24"/>
      <c r="SRK1278" s="24"/>
      <c r="SRL1278" s="24"/>
      <c r="SRM1278" s="24"/>
      <c r="SRN1278" s="24"/>
      <c r="SRO1278" s="24"/>
      <c r="SRP1278" s="24"/>
      <c r="SRQ1278" s="24"/>
      <c r="SRR1278" s="24"/>
      <c r="SRS1278" s="24"/>
      <c r="SRT1278" s="24"/>
      <c r="SRU1278" s="24"/>
      <c r="SRV1278" s="24"/>
      <c r="SRW1278" s="24"/>
      <c r="SRX1278" s="24"/>
      <c r="SRY1278" s="24"/>
      <c r="SRZ1278" s="24"/>
      <c r="SSA1278" s="24"/>
      <c r="SSB1278" s="24"/>
      <c r="SSC1278" s="24"/>
      <c r="SSD1278" s="24"/>
      <c r="SSE1278" s="24"/>
      <c r="SSF1278" s="24"/>
      <c r="SSG1278" s="24"/>
      <c r="SSH1278" s="24"/>
      <c r="SSI1278" s="24"/>
      <c r="SSJ1278" s="24"/>
      <c r="SSK1278" s="24"/>
      <c r="SSL1278" s="24"/>
      <c r="SSM1278" s="24"/>
      <c r="SSN1278" s="24"/>
      <c r="SSO1278" s="24"/>
      <c r="SSP1278" s="24"/>
      <c r="SSQ1278" s="24"/>
      <c r="SSR1278" s="24"/>
      <c r="SSS1278" s="24"/>
      <c r="SST1278" s="24"/>
      <c r="SSU1278" s="24"/>
      <c r="SSV1278" s="24"/>
      <c r="SSW1278" s="24"/>
      <c r="SSX1278" s="24"/>
      <c r="SSY1278" s="24"/>
      <c r="SSZ1278" s="24"/>
      <c r="STA1278" s="24"/>
      <c r="STB1278" s="24"/>
      <c r="STC1278" s="24"/>
      <c r="STD1278" s="24"/>
      <c r="STE1278" s="24"/>
      <c r="STF1278" s="24"/>
      <c r="STG1278" s="24"/>
      <c r="STH1278" s="24"/>
      <c r="STI1278" s="24"/>
      <c r="STJ1278" s="24"/>
      <c r="STK1278" s="24"/>
      <c r="STL1278" s="24"/>
      <c r="STM1278" s="24"/>
      <c r="STN1278" s="24"/>
      <c r="STO1278" s="24"/>
      <c r="STP1278" s="24"/>
      <c r="STQ1278" s="24"/>
      <c r="STR1278" s="24"/>
      <c r="STS1278" s="24"/>
      <c r="STT1278" s="24"/>
      <c r="STU1278" s="24"/>
      <c r="STV1278" s="24"/>
      <c r="STW1278" s="24"/>
      <c r="STX1278" s="24"/>
      <c r="STY1278" s="24"/>
      <c r="STZ1278" s="24"/>
      <c r="SUA1278" s="24"/>
      <c r="SUB1278" s="24"/>
      <c r="SUC1278" s="24"/>
      <c r="SUD1278" s="24"/>
      <c r="SUE1278" s="24"/>
      <c r="SUF1278" s="24"/>
      <c r="SUG1278" s="24"/>
      <c r="SUH1278" s="24"/>
      <c r="SUI1278" s="24"/>
      <c r="SUJ1278" s="24"/>
      <c r="SUK1278" s="24"/>
      <c r="SUL1278" s="24"/>
      <c r="SUM1278" s="24"/>
      <c r="SUN1278" s="24"/>
      <c r="SUO1278" s="24"/>
      <c r="SUP1278" s="24"/>
      <c r="SUQ1278" s="24"/>
      <c r="SUR1278" s="24"/>
      <c r="SUS1278" s="24"/>
      <c r="SUT1278" s="24"/>
      <c r="SUU1278" s="24"/>
      <c r="SUV1278" s="24"/>
      <c r="SUW1278" s="24"/>
      <c r="SUX1278" s="24"/>
      <c r="SUY1278" s="24"/>
      <c r="SUZ1278" s="24"/>
      <c r="SVA1278" s="24"/>
      <c r="SVB1278" s="24"/>
      <c r="SVC1278" s="24"/>
      <c r="SVD1278" s="24"/>
      <c r="SVE1278" s="24"/>
      <c r="SVF1278" s="24"/>
      <c r="SVG1278" s="24"/>
      <c r="SVH1278" s="24"/>
      <c r="SVI1278" s="24"/>
      <c r="SVJ1278" s="24"/>
      <c r="SVK1278" s="24"/>
      <c r="SVL1278" s="24"/>
      <c r="SVM1278" s="24"/>
      <c r="SVN1278" s="24"/>
      <c r="SVO1278" s="24"/>
      <c r="SVP1278" s="24"/>
      <c r="SVQ1278" s="24"/>
      <c r="SVR1278" s="24"/>
      <c r="SVS1278" s="24"/>
      <c r="SVT1278" s="24"/>
      <c r="SVU1278" s="24"/>
      <c r="SVV1278" s="24"/>
      <c r="SVW1278" s="24"/>
      <c r="SVX1278" s="24"/>
      <c r="SVY1278" s="24"/>
      <c r="SVZ1278" s="24"/>
      <c r="SWA1278" s="24"/>
      <c r="SWB1278" s="24"/>
      <c r="SWC1278" s="24"/>
      <c r="SWD1278" s="24"/>
      <c r="SWE1278" s="24"/>
      <c r="SWF1278" s="24"/>
      <c r="SWG1278" s="24"/>
      <c r="SWH1278" s="24"/>
      <c r="SWI1278" s="24"/>
      <c r="SWJ1278" s="24"/>
      <c r="SWK1278" s="24"/>
      <c r="SWL1278" s="24"/>
      <c r="SWM1278" s="24"/>
      <c r="SWN1278" s="24"/>
      <c r="SWO1278" s="24"/>
      <c r="SWP1278" s="24"/>
      <c r="SWQ1278" s="24"/>
      <c r="SWR1278" s="24"/>
      <c r="SWS1278" s="24"/>
      <c r="SWT1278" s="24"/>
      <c r="SWU1278" s="24"/>
      <c r="SWV1278" s="24"/>
      <c r="SWW1278" s="24"/>
      <c r="SWX1278" s="24"/>
      <c r="SWY1278" s="24"/>
      <c r="SWZ1278" s="24"/>
      <c r="SXA1278" s="24"/>
      <c r="SXB1278" s="24"/>
      <c r="SXC1278" s="24"/>
      <c r="SXD1278" s="24"/>
      <c r="SXE1278" s="24"/>
      <c r="SXF1278" s="24"/>
      <c r="SXG1278" s="24"/>
      <c r="SXH1278" s="24"/>
      <c r="SXI1278" s="24"/>
      <c r="SXJ1278" s="24"/>
      <c r="SXK1278" s="24"/>
      <c r="SXL1278" s="24"/>
      <c r="SXM1278" s="24"/>
      <c r="SXN1278" s="24"/>
      <c r="SXO1278" s="24"/>
      <c r="SXP1278" s="24"/>
      <c r="SXQ1278" s="24"/>
      <c r="SXR1278" s="24"/>
      <c r="SXS1278" s="24"/>
      <c r="SXT1278" s="24"/>
      <c r="SXU1278" s="24"/>
      <c r="SXV1278" s="24"/>
      <c r="SXW1278" s="24"/>
      <c r="SXX1278" s="24"/>
      <c r="SXY1278" s="24"/>
      <c r="SXZ1278" s="24"/>
      <c r="SYA1278" s="24"/>
      <c r="SYB1278" s="24"/>
      <c r="SYC1278" s="24"/>
      <c r="SYD1278" s="24"/>
      <c r="SYE1278" s="24"/>
      <c r="SYF1278" s="24"/>
      <c r="SYG1278" s="24"/>
      <c r="SYH1278" s="24"/>
      <c r="SYI1278" s="24"/>
      <c r="SYJ1278" s="24"/>
      <c r="SYK1278" s="24"/>
      <c r="SYL1278" s="24"/>
      <c r="SYM1278" s="24"/>
      <c r="SYN1278" s="24"/>
      <c r="SYO1278" s="24"/>
      <c r="SYP1278" s="24"/>
      <c r="SYQ1278" s="24"/>
      <c r="SYR1278" s="24"/>
      <c r="SYS1278" s="24"/>
      <c r="SYT1278" s="24"/>
      <c r="SYU1278" s="24"/>
      <c r="SYV1278" s="24"/>
      <c r="SYW1278" s="24"/>
      <c r="SYX1278" s="24"/>
      <c r="SYY1278" s="24"/>
      <c r="SYZ1278" s="24"/>
      <c r="SZA1278" s="24"/>
      <c r="SZB1278" s="24"/>
      <c r="SZC1278" s="24"/>
      <c r="SZD1278" s="24"/>
      <c r="SZE1278" s="24"/>
      <c r="SZF1278" s="24"/>
      <c r="SZG1278" s="24"/>
      <c r="SZH1278" s="24"/>
      <c r="SZI1278" s="24"/>
      <c r="SZJ1278" s="24"/>
      <c r="SZK1278" s="24"/>
      <c r="SZL1278" s="24"/>
      <c r="SZM1278" s="24"/>
      <c r="SZN1278" s="24"/>
      <c r="SZO1278" s="24"/>
      <c r="SZP1278" s="24"/>
      <c r="SZQ1278" s="24"/>
      <c r="SZR1278" s="24"/>
      <c r="SZS1278" s="24"/>
      <c r="SZT1278" s="24"/>
      <c r="SZU1278" s="24"/>
      <c r="SZV1278" s="24"/>
      <c r="SZW1278" s="24"/>
      <c r="SZX1278" s="24"/>
      <c r="SZY1278" s="24"/>
      <c r="SZZ1278" s="24"/>
      <c r="TAA1278" s="24"/>
      <c r="TAB1278" s="24"/>
      <c r="TAC1278" s="24"/>
      <c r="TAD1278" s="24"/>
      <c r="TAE1278" s="24"/>
      <c r="TAF1278" s="24"/>
      <c r="TAG1278" s="24"/>
      <c r="TAH1278" s="24"/>
      <c r="TAI1278" s="24"/>
      <c r="TAJ1278" s="24"/>
      <c r="TAK1278" s="24"/>
      <c r="TAL1278" s="24"/>
      <c r="TAM1278" s="24"/>
      <c r="TAN1278" s="24"/>
      <c r="TAO1278" s="24"/>
      <c r="TAP1278" s="24"/>
      <c r="TAQ1278" s="24"/>
      <c r="TAR1278" s="24"/>
      <c r="TAS1278" s="24"/>
      <c r="TAT1278" s="24"/>
      <c r="TAU1278" s="24"/>
      <c r="TAV1278" s="24"/>
      <c r="TAW1278" s="24"/>
      <c r="TAX1278" s="24"/>
      <c r="TAY1278" s="24"/>
      <c r="TAZ1278" s="24"/>
      <c r="TBA1278" s="24"/>
      <c r="TBB1278" s="24"/>
      <c r="TBC1278" s="24"/>
      <c r="TBD1278" s="24"/>
      <c r="TBE1278" s="24"/>
      <c r="TBF1278" s="24"/>
      <c r="TBG1278" s="24"/>
      <c r="TBH1278" s="24"/>
      <c r="TBI1278" s="24"/>
      <c r="TBJ1278" s="24"/>
      <c r="TBK1278" s="24"/>
      <c r="TBL1278" s="24"/>
      <c r="TBM1278" s="24"/>
      <c r="TBN1278" s="24"/>
      <c r="TBO1278" s="24"/>
      <c r="TBP1278" s="24"/>
      <c r="TBQ1278" s="24"/>
      <c r="TBR1278" s="24"/>
      <c r="TBS1278" s="24"/>
      <c r="TBT1278" s="24"/>
      <c r="TBU1278" s="24"/>
      <c r="TBV1278" s="24"/>
      <c r="TBW1278" s="24"/>
      <c r="TBX1278" s="24"/>
      <c r="TBY1278" s="24"/>
      <c r="TBZ1278" s="24"/>
      <c r="TCA1278" s="24"/>
      <c r="TCB1278" s="24"/>
      <c r="TCC1278" s="24"/>
      <c r="TCD1278" s="24"/>
      <c r="TCE1278" s="24"/>
      <c r="TCF1278" s="24"/>
      <c r="TCG1278" s="24"/>
      <c r="TCH1278" s="24"/>
      <c r="TCI1278" s="24"/>
      <c r="TCJ1278" s="24"/>
      <c r="TCK1278" s="24"/>
      <c r="TCL1278" s="24"/>
      <c r="TCM1278" s="24"/>
      <c r="TCN1278" s="24"/>
      <c r="TCO1278" s="24"/>
      <c r="TCP1278" s="24"/>
      <c r="TCQ1278" s="24"/>
      <c r="TCR1278" s="24"/>
      <c r="TCS1278" s="24"/>
      <c r="TCT1278" s="24"/>
      <c r="TCU1278" s="24"/>
      <c r="TCV1278" s="24"/>
      <c r="TCW1278" s="24"/>
      <c r="TCX1278" s="24"/>
      <c r="TCY1278" s="24"/>
      <c r="TCZ1278" s="24"/>
      <c r="TDA1278" s="24"/>
      <c r="TDB1278" s="24"/>
      <c r="TDC1278" s="24"/>
      <c r="TDD1278" s="24"/>
      <c r="TDE1278" s="24"/>
      <c r="TDF1278" s="24"/>
      <c r="TDG1278" s="24"/>
      <c r="TDH1278" s="24"/>
      <c r="TDI1278" s="24"/>
      <c r="TDJ1278" s="24"/>
      <c r="TDK1278" s="24"/>
      <c r="TDL1278" s="24"/>
      <c r="TDM1278" s="24"/>
      <c r="TDN1278" s="24"/>
      <c r="TDO1278" s="24"/>
      <c r="TDP1278" s="24"/>
      <c r="TDQ1278" s="24"/>
      <c r="TDR1278" s="24"/>
      <c r="TDS1278" s="24"/>
      <c r="TDT1278" s="24"/>
      <c r="TDU1278" s="24"/>
      <c r="TDV1278" s="24"/>
      <c r="TDW1278" s="24"/>
      <c r="TDX1278" s="24"/>
      <c r="TDY1278" s="24"/>
      <c r="TDZ1278" s="24"/>
      <c r="TEA1278" s="24"/>
      <c r="TEB1278" s="24"/>
      <c r="TEC1278" s="24"/>
      <c r="TED1278" s="24"/>
      <c r="TEE1278" s="24"/>
      <c r="TEF1278" s="24"/>
      <c r="TEG1278" s="24"/>
      <c r="TEH1278" s="24"/>
      <c r="TEI1278" s="24"/>
      <c r="TEJ1278" s="24"/>
      <c r="TEK1278" s="24"/>
      <c r="TEL1278" s="24"/>
      <c r="TEM1278" s="24"/>
      <c r="TEN1278" s="24"/>
      <c r="TEO1278" s="24"/>
      <c r="TEP1278" s="24"/>
      <c r="TEQ1278" s="24"/>
      <c r="TER1278" s="24"/>
      <c r="TES1278" s="24"/>
      <c r="TET1278" s="24"/>
      <c r="TEU1278" s="24"/>
      <c r="TEV1278" s="24"/>
      <c r="TEW1278" s="24"/>
      <c r="TEX1278" s="24"/>
      <c r="TEY1278" s="24"/>
      <c r="TEZ1278" s="24"/>
      <c r="TFA1278" s="24"/>
      <c r="TFB1278" s="24"/>
      <c r="TFC1278" s="24"/>
      <c r="TFD1278" s="24"/>
      <c r="TFE1278" s="24"/>
      <c r="TFF1278" s="24"/>
      <c r="TFG1278" s="24"/>
      <c r="TFH1278" s="24"/>
      <c r="TFI1278" s="24"/>
      <c r="TFJ1278" s="24"/>
      <c r="TFK1278" s="24"/>
      <c r="TFL1278" s="24"/>
      <c r="TFM1278" s="24"/>
      <c r="TFN1278" s="24"/>
      <c r="TFO1278" s="24"/>
      <c r="TFP1278" s="24"/>
      <c r="TFQ1278" s="24"/>
      <c r="TFR1278" s="24"/>
      <c r="TFS1278" s="24"/>
      <c r="TFT1278" s="24"/>
      <c r="TFU1278" s="24"/>
      <c r="TFV1278" s="24"/>
      <c r="TFW1278" s="24"/>
      <c r="TFX1278" s="24"/>
      <c r="TFY1278" s="24"/>
      <c r="TFZ1278" s="24"/>
      <c r="TGA1278" s="24"/>
      <c r="TGB1278" s="24"/>
      <c r="TGC1278" s="24"/>
      <c r="TGD1278" s="24"/>
      <c r="TGE1278" s="24"/>
      <c r="TGF1278" s="24"/>
      <c r="TGG1278" s="24"/>
      <c r="TGH1278" s="24"/>
      <c r="TGI1278" s="24"/>
      <c r="TGJ1278" s="24"/>
      <c r="TGK1278" s="24"/>
      <c r="TGL1278" s="24"/>
      <c r="TGM1278" s="24"/>
      <c r="TGN1278" s="24"/>
      <c r="TGO1278" s="24"/>
      <c r="TGP1278" s="24"/>
      <c r="TGQ1278" s="24"/>
      <c r="TGR1278" s="24"/>
      <c r="TGS1278" s="24"/>
      <c r="TGT1278" s="24"/>
      <c r="TGU1278" s="24"/>
      <c r="TGV1278" s="24"/>
      <c r="TGW1278" s="24"/>
      <c r="TGX1278" s="24"/>
      <c r="TGY1278" s="24"/>
      <c r="TGZ1278" s="24"/>
      <c r="THA1278" s="24"/>
      <c r="THB1278" s="24"/>
      <c r="THC1278" s="24"/>
      <c r="THD1278" s="24"/>
      <c r="THE1278" s="24"/>
      <c r="THF1278" s="24"/>
      <c r="THG1278" s="24"/>
      <c r="THH1278" s="24"/>
      <c r="THI1278" s="24"/>
      <c r="THJ1278" s="24"/>
      <c r="THK1278" s="24"/>
      <c r="THL1278" s="24"/>
      <c r="THM1278" s="24"/>
      <c r="THN1278" s="24"/>
      <c r="THO1278" s="24"/>
      <c r="THP1278" s="24"/>
      <c r="THQ1278" s="24"/>
      <c r="THR1278" s="24"/>
      <c r="THS1278" s="24"/>
      <c r="THT1278" s="24"/>
      <c r="THU1278" s="24"/>
      <c r="THV1278" s="24"/>
      <c r="THW1278" s="24"/>
      <c r="THX1278" s="24"/>
      <c r="THY1278" s="24"/>
      <c r="THZ1278" s="24"/>
      <c r="TIA1278" s="24"/>
      <c r="TIB1278" s="24"/>
      <c r="TIC1278" s="24"/>
      <c r="TID1278" s="24"/>
      <c r="TIE1278" s="24"/>
      <c r="TIF1278" s="24"/>
      <c r="TIG1278" s="24"/>
      <c r="TIH1278" s="24"/>
      <c r="TII1278" s="24"/>
      <c r="TIJ1278" s="24"/>
      <c r="TIK1278" s="24"/>
      <c r="TIL1278" s="24"/>
      <c r="TIM1278" s="24"/>
      <c r="TIN1278" s="24"/>
      <c r="TIO1278" s="24"/>
      <c r="TIP1278" s="24"/>
      <c r="TIQ1278" s="24"/>
      <c r="TIR1278" s="24"/>
      <c r="TIS1278" s="24"/>
      <c r="TIT1278" s="24"/>
      <c r="TIU1278" s="24"/>
      <c r="TIV1278" s="24"/>
      <c r="TIW1278" s="24"/>
      <c r="TIX1278" s="24"/>
      <c r="TIY1278" s="24"/>
      <c r="TIZ1278" s="24"/>
      <c r="TJA1278" s="24"/>
      <c r="TJB1278" s="24"/>
      <c r="TJC1278" s="24"/>
      <c r="TJD1278" s="24"/>
      <c r="TJE1278" s="24"/>
      <c r="TJF1278" s="24"/>
      <c r="TJG1278" s="24"/>
      <c r="TJH1278" s="24"/>
      <c r="TJI1278" s="24"/>
      <c r="TJJ1278" s="24"/>
      <c r="TJK1278" s="24"/>
      <c r="TJL1278" s="24"/>
      <c r="TJM1278" s="24"/>
      <c r="TJN1278" s="24"/>
      <c r="TJO1278" s="24"/>
      <c r="TJP1278" s="24"/>
      <c r="TJQ1278" s="24"/>
      <c r="TJR1278" s="24"/>
      <c r="TJS1278" s="24"/>
      <c r="TJT1278" s="24"/>
      <c r="TJU1278" s="24"/>
      <c r="TJV1278" s="24"/>
      <c r="TJW1278" s="24"/>
      <c r="TJX1278" s="24"/>
      <c r="TJY1278" s="24"/>
      <c r="TJZ1278" s="24"/>
      <c r="TKA1278" s="24"/>
      <c r="TKB1278" s="24"/>
      <c r="TKC1278" s="24"/>
      <c r="TKD1278" s="24"/>
      <c r="TKE1278" s="24"/>
      <c r="TKF1278" s="24"/>
      <c r="TKG1278" s="24"/>
      <c r="TKH1278" s="24"/>
      <c r="TKI1278" s="24"/>
      <c r="TKJ1278" s="24"/>
      <c r="TKK1278" s="24"/>
      <c r="TKL1278" s="24"/>
      <c r="TKM1278" s="24"/>
      <c r="TKN1278" s="24"/>
      <c r="TKO1278" s="24"/>
      <c r="TKP1278" s="24"/>
      <c r="TKQ1278" s="24"/>
      <c r="TKR1278" s="24"/>
      <c r="TKS1278" s="24"/>
      <c r="TKT1278" s="24"/>
      <c r="TKU1278" s="24"/>
      <c r="TKV1278" s="24"/>
      <c r="TKW1278" s="24"/>
      <c r="TKX1278" s="24"/>
      <c r="TKY1278" s="24"/>
      <c r="TKZ1278" s="24"/>
      <c r="TLA1278" s="24"/>
      <c r="TLB1278" s="24"/>
      <c r="TLC1278" s="24"/>
      <c r="TLD1278" s="24"/>
      <c r="TLE1278" s="24"/>
      <c r="TLF1278" s="24"/>
      <c r="TLG1278" s="24"/>
      <c r="TLH1278" s="24"/>
      <c r="TLI1278" s="24"/>
      <c r="TLJ1278" s="24"/>
      <c r="TLK1278" s="24"/>
      <c r="TLL1278" s="24"/>
      <c r="TLM1278" s="24"/>
      <c r="TLN1278" s="24"/>
      <c r="TLO1278" s="24"/>
      <c r="TLP1278" s="24"/>
      <c r="TLQ1278" s="24"/>
      <c r="TLR1278" s="24"/>
      <c r="TLS1278" s="24"/>
      <c r="TLT1278" s="24"/>
      <c r="TLU1278" s="24"/>
      <c r="TLV1278" s="24"/>
      <c r="TLW1278" s="24"/>
      <c r="TLX1278" s="24"/>
      <c r="TLY1278" s="24"/>
      <c r="TLZ1278" s="24"/>
      <c r="TMA1278" s="24"/>
      <c r="TMB1278" s="24"/>
      <c r="TMC1278" s="24"/>
      <c r="TMD1278" s="24"/>
      <c r="TME1278" s="24"/>
      <c r="TMF1278" s="24"/>
      <c r="TMG1278" s="24"/>
      <c r="TMH1278" s="24"/>
      <c r="TMI1278" s="24"/>
      <c r="TMJ1278" s="24"/>
      <c r="TMK1278" s="24"/>
      <c r="TML1278" s="24"/>
      <c r="TMM1278" s="24"/>
      <c r="TMN1278" s="24"/>
      <c r="TMO1278" s="24"/>
      <c r="TMP1278" s="24"/>
      <c r="TMQ1278" s="24"/>
      <c r="TMR1278" s="24"/>
      <c r="TMS1278" s="24"/>
      <c r="TMT1278" s="24"/>
      <c r="TMU1278" s="24"/>
      <c r="TMV1278" s="24"/>
      <c r="TMW1278" s="24"/>
      <c r="TMX1278" s="24"/>
      <c r="TMY1278" s="24"/>
      <c r="TMZ1278" s="24"/>
      <c r="TNA1278" s="24"/>
      <c r="TNB1278" s="24"/>
      <c r="TNC1278" s="24"/>
      <c r="TND1278" s="24"/>
      <c r="TNE1278" s="24"/>
      <c r="TNF1278" s="24"/>
      <c r="TNG1278" s="24"/>
      <c r="TNH1278" s="24"/>
      <c r="TNI1278" s="24"/>
      <c r="TNJ1278" s="24"/>
      <c r="TNK1278" s="24"/>
      <c r="TNL1278" s="24"/>
      <c r="TNM1278" s="24"/>
      <c r="TNN1278" s="24"/>
      <c r="TNO1278" s="24"/>
      <c r="TNP1278" s="24"/>
      <c r="TNQ1278" s="24"/>
      <c r="TNR1278" s="24"/>
      <c r="TNS1278" s="24"/>
      <c r="TNT1278" s="24"/>
      <c r="TNU1278" s="24"/>
      <c r="TNV1278" s="24"/>
      <c r="TNW1278" s="24"/>
      <c r="TNX1278" s="24"/>
      <c r="TNY1278" s="24"/>
      <c r="TNZ1278" s="24"/>
      <c r="TOA1278" s="24"/>
      <c r="TOB1278" s="24"/>
      <c r="TOC1278" s="24"/>
      <c r="TOD1278" s="24"/>
      <c r="TOE1278" s="24"/>
      <c r="TOF1278" s="24"/>
      <c r="TOG1278" s="24"/>
      <c r="TOH1278" s="24"/>
      <c r="TOI1278" s="24"/>
      <c r="TOJ1278" s="24"/>
      <c r="TOK1278" s="24"/>
      <c r="TOL1278" s="24"/>
      <c r="TOM1278" s="24"/>
      <c r="TON1278" s="24"/>
      <c r="TOO1278" s="24"/>
      <c r="TOP1278" s="24"/>
      <c r="TOQ1278" s="24"/>
      <c r="TOR1278" s="24"/>
      <c r="TOS1278" s="24"/>
      <c r="TOT1278" s="24"/>
      <c r="TOU1278" s="24"/>
      <c r="TOV1278" s="24"/>
      <c r="TOW1278" s="24"/>
      <c r="TOX1278" s="24"/>
      <c r="TOY1278" s="24"/>
      <c r="TOZ1278" s="24"/>
      <c r="TPA1278" s="24"/>
      <c r="TPB1278" s="24"/>
      <c r="TPC1278" s="24"/>
      <c r="TPD1278" s="24"/>
      <c r="TPE1278" s="24"/>
      <c r="TPF1278" s="24"/>
      <c r="TPG1278" s="24"/>
      <c r="TPH1278" s="24"/>
      <c r="TPI1278" s="24"/>
      <c r="TPJ1278" s="24"/>
      <c r="TPK1278" s="24"/>
      <c r="TPL1278" s="24"/>
      <c r="TPM1278" s="24"/>
      <c r="TPN1278" s="24"/>
      <c r="TPO1278" s="24"/>
      <c r="TPP1278" s="24"/>
      <c r="TPQ1278" s="24"/>
      <c r="TPR1278" s="24"/>
      <c r="TPS1278" s="24"/>
      <c r="TPT1278" s="24"/>
      <c r="TPU1278" s="24"/>
      <c r="TPV1278" s="24"/>
      <c r="TPW1278" s="24"/>
      <c r="TPX1278" s="24"/>
      <c r="TPY1278" s="24"/>
      <c r="TPZ1278" s="24"/>
      <c r="TQA1278" s="24"/>
      <c r="TQB1278" s="24"/>
      <c r="TQC1278" s="24"/>
      <c r="TQD1278" s="24"/>
      <c r="TQE1278" s="24"/>
      <c r="TQF1278" s="24"/>
      <c r="TQG1278" s="24"/>
      <c r="TQH1278" s="24"/>
      <c r="TQI1278" s="24"/>
      <c r="TQJ1278" s="24"/>
      <c r="TQK1278" s="24"/>
      <c r="TQL1278" s="24"/>
      <c r="TQM1278" s="24"/>
      <c r="TQN1278" s="24"/>
      <c r="TQO1278" s="24"/>
      <c r="TQP1278" s="24"/>
      <c r="TQQ1278" s="24"/>
      <c r="TQR1278" s="24"/>
      <c r="TQS1278" s="24"/>
      <c r="TQT1278" s="24"/>
      <c r="TQU1278" s="24"/>
      <c r="TQV1278" s="24"/>
      <c r="TQW1278" s="24"/>
      <c r="TQX1278" s="24"/>
      <c r="TQY1278" s="24"/>
      <c r="TQZ1278" s="24"/>
      <c r="TRA1278" s="24"/>
      <c r="TRB1278" s="24"/>
      <c r="TRC1278" s="24"/>
      <c r="TRD1278" s="24"/>
      <c r="TRE1278" s="24"/>
      <c r="TRF1278" s="24"/>
      <c r="TRG1278" s="24"/>
      <c r="TRH1278" s="24"/>
      <c r="TRI1278" s="24"/>
      <c r="TRJ1278" s="24"/>
      <c r="TRK1278" s="24"/>
      <c r="TRL1278" s="24"/>
      <c r="TRM1278" s="24"/>
      <c r="TRN1278" s="24"/>
      <c r="TRO1278" s="24"/>
      <c r="TRP1278" s="24"/>
      <c r="TRQ1278" s="24"/>
      <c r="TRR1278" s="24"/>
      <c r="TRS1278" s="24"/>
      <c r="TRT1278" s="24"/>
      <c r="TRU1278" s="24"/>
      <c r="TRV1278" s="24"/>
      <c r="TRW1278" s="24"/>
      <c r="TRX1278" s="24"/>
      <c r="TRY1278" s="24"/>
      <c r="TRZ1278" s="24"/>
      <c r="TSA1278" s="24"/>
      <c r="TSB1278" s="24"/>
      <c r="TSC1278" s="24"/>
      <c r="TSD1278" s="24"/>
      <c r="TSE1278" s="24"/>
      <c r="TSF1278" s="24"/>
      <c r="TSG1278" s="24"/>
      <c r="TSH1278" s="24"/>
      <c r="TSI1278" s="24"/>
      <c r="TSJ1278" s="24"/>
      <c r="TSK1278" s="24"/>
      <c r="TSL1278" s="24"/>
      <c r="TSM1278" s="24"/>
      <c r="TSN1278" s="24"/>
      <c r="TSO1278" s="24"/>
      <c r="TSP1278" s="24"/>
      <c r="TSQ1278" s="24"/>
      <c r="TSR1278" s="24"/>
      <c r="TSS1278" s="24"/>
      <c r="TST1278" s="24"/>
      <c r="TSU1278" s="24"/>
      <c r="TSV1278" s="24"/>
      <c r="TSW1278" s="24"/>
      <c r="TSX1278" s="24"/>
      <c r="TSY1278" s="24"/>
      <c r="TSZ1278" s="24"/>
      <c r="TTA1278" s="24"/>
      <c r="TTB1278" s="24"/>
      <c r="TTC1278" s="24"/>
      <c r="TTD1278" s="24"/>
      <c r="TTE1278" s="24"/>
      <c r="TTF1278" s="24"/>
      <c r="TTG1278" s="24"/>
      <c r="TTH1278" s="24"/>
      <c r="TTI1278" s="24"/>
      <c r="TTJ1278" s="24"/>
      <c r="TTK1278" s="24"/>
      <c r="TTL1278" s="24"/>
      <c r="TTM1278" s="24"/>
      <c r="TTN1278" s="24"/>
      <c r="TTO1278" s="24"/>
      <c r="TTP1278" s="24"/>
      <c r="TTQ1278" s="24"/>
      <c r="TTR1278" s="24"/>
      <c r="TTS1278" s="24"/>
      <c r="TTT1278" s="24"/>
      <c r="TTU1278" s="24"/>
      <c r="TTV1278" s="24"/>
      <c r="TTW1278" s="24"/>
      <c r="TTX1278" s="24"/>
      <c r="TTY1278" s="24"/>
      <c r="TTZ1278" s="24"/>
      <c r="TUA1278" s="24"/>
      <c r="TUB1278" s="24"/>
      <c r="TUC1278" s="24"/>
      <c r="TUD1278" s="24"/>
      <c r="TUE1278" s="24"/>
      <c r="TUF1278" s="24"/>
      <c r="TUG1278" s="24"/>
      <c r="TUH1278" s="24"/>
      <c r="TUI1278" s="24"/>
      <c r="TUJ1278" s="24"/>
      <c r="TUK1278" s="24"/>
      <c r="TUL1278" s="24"/>
      <c r="TUM1278" s="24"/>
      <c r="TUN1278" s="24"/>
      <c r="TUO1278" s="24"/>
      <c r="TUP1278" s="24"/>
      <c r="TUQ1278" s="24"/>
      <c r="TUR1278" s="24"/>
      <c r="TUS1278" s="24"/>
      <c r="TUT1278" s="24"/>
      <c r="TUU1278" s="24"/>
      <c r="TUV1278" s="24"/>
      <c r="TUW1278" s="24"/>
      <c r="TUX1278" s="24"/>
      <c r="TUY1278" s="24"/>
      <c r="TUZ1278" s="24"/>
      <c r="TVA1278" s="24"/>
      <c r="TVB1278" s="24"/>
      <c r="TVC1278" s="24"/>
      <c r="TVD1278" s="24"/>
      <c r="TVE1278" s="24"/>
      <c r="TVF1278" s="24"/>
      <c r="TVG1278" s="24"/>
      <c r="TVH1278" s="24"/>
      <c r="TVI1278" s="24"/>
      <c r="TVJ1278" s="24"/>
      <c r="TVK1278" s="24"/>
      <c r="TVL1278" s="24"/>
      <c r="TVM1278" s="24"/>
      <c r="TVN1278" s="24"/>
      <c r="TVO1278" s="24"/>
      <c r="TVP1278" s="24"/>
      <c r="TVQ1278" s="24"/>
      <c r="TVR1278" s="24"/>
      <c r="TVS1278" s="24"/>
      <c r="TVT1278" s="24"/>
      <c r="TVU1278" s="24"/>
      <c r="TVV1278" s="24"/>
      <c r="TVW1278" s="24"/>
      <c r="TVX1278" s="24"/>
      <c r="TVY1278" s="24"/>
      <c r="TVZ1278" s="24"/>
      <c r="TWA1278" s="24"/>
      <c r="TWB1278" s="24"/>
      <c r="TWC1278" s="24"/>
      <c r="TWD1278" s="24"/>
      <c r="TWE1278" s="24"/>
      <c r="TWF1278" s="24"/>
      <c r="TWG1278" s="24"/>
      <c r="TWH1278" s="24"/>
      <c r="TWI1278" s="24"/>
      <c r="TWJ1278" s="24"/>
      <c r="TWK1278" s="24"/>
      <c r="TWL1278" s="24"/>
      <c r="TWM1278" s="24"/>
      <c r="TWN1278" s="24"/>
      <c r="TWO1278" s="24"/>
      <c r="TWP1278" s="24"/>
      <c r="TWQ1278" s="24"/>
      <c r="TWR1278" s="24"/>
      <c r="TWS1278" s="24"/>
      <c r="TWT1278" s="24"/>
      <c r="TWU1278" s="24"/>
      <c r="TWV1278" s="24"/>
      <c r="TWW1278" s="24"/>
      <c r="TWX1278" s="24"/>
      <c r="TWY1278" s="24"/>
      <c r="TWZ1278" s="24"/>
      <c r="TXA1278" s="24"/>
      <c r="TXB1278" s="24"/>
      <c r="TXC1278" s="24"/>
      <c r="TXD1278" s="24"/>
      <c r="TXE1278" s="24"/>
      <c r="TXF1278" s="24"/>
      <c r="TXG1278" s="24"/>
      <c r="TXH1278" s="24"/>
      <c r="TXI1278" s="24"/>
      <c r="TXJ1278" s="24"/>
      <c r="TXK1278" s="24"/>
      <c r="TXL1278" s="24"/>
      <c r="TXM1278" s="24"/>
      <c r="TXN1278" s="24"/>
      <c r="TXO1278" s="24"/>
      <c r="TXP1278" s="24"/>
      <c r="TXQ1278" s="24"/>
      <c r="TXR1278" s="24"/>
      <c r="TXS1278" s="24"/>
      <c r="TXT1278" s="24"/>
      <c r="TXU1278" s="24"/>
      <c r="TXV1278" s="24"/>
      <c r="TXW1278" s="24"/>
      <c r="TXX1278" s="24"/>
      <c r="TXY1278" s="24"/>
      <c r="TXZ1278" s="24"/>
      <c r="TYA1278" s="24"/>
      <c r="TYB1278" s="24"/>
      <c r="TYC1278" s="24"/>
      <c r="TYD1278" s="24"/>
      <c r="TYE1278" s="24"/>
      <c r="TYF1278" s="24"/>
      <c r="TYG1278" s="24"/>
      <c r="TYH1278" s="24"/>
      <c r="TYI1278" s="24"/>
      <c r="TYJ1278" s="24"/>
      <c r="TYK1278" s="24"/>
      <c r="TYL1278" s="24"/>
      <c r="TYM1278" s="24"/>
      <c r="TYN1278" s="24"/>
      <c r="TYO1278" s="24"/>
      <c r="TYP1278" s="24"/>
      <c r="TYQ1278" s="24"/>
      <c r="TYR1278" s="24"/>
      <c r="TYS1278" s="24"/>
      <c r="TYT1278" s="24"/>
      <c r="TYU1278" s="24"/>
      <c r="TYV1278" s="24"/>
      <c r="TYW1278" s="24"/>
      <c r="TYX1278" s="24"/>
      <c r="TYY1278" s="24"/>
      <c r="TYZ1278" s="24"/>
      <c r="TZA1278" s="24"/>
      <c r="TZB1278" s="24"/>
      <c r="TZC1278" s="24"/>
      <c r="TZD1278" s="24"/>
      <c r="TZE1278" s="24"/>
      <c r="TZF1278" s="24"/>
      <c r="TZG1278" s="24"/>
      <c r="TZH1278" s="24"/>
      <c r="TZI1278" s="24"/>
      <c r="TZJ1278" s="24"/>
      <c r="TZK1278" s="24"/>
      <c r="TZL1278" s="24"/>
      <c r="TZM1278" s="24"/>
      <c r="TZN1278" s="24"/>
      <c r="TZO1278" s="24"/>
      <c r="TZP1278" s="24"/>
      <c r="TZQ1278" s="24"/>
      <c r="TZR1278" s="24"/>
      <c r="TZS1278" s="24"/>
      <c r="TZT1278" s="24"/>
      <c r="TZU1278" s="24"/>
      <c r="TZV1278" s="24"/>
      <c r="TZW1278" s="24"/>
      <c r="TZX1278" s="24"/>
      <c r="TZY1278" s="24"/>
      <c r="TZZ1278" s="24"/>
      <c r="UAA1278" s="24"/>
      <c r="UAB1278" s="24"/>
      <c r="UAC1278" s="24"/>
      <c r="UAD1278" s="24"/>
      <c r="UAE1278" s="24"/>
      <c r="UAF1278" s="24"/>
      <c r="UAG1278" s="24"/>
      <c r="UAH1278" s="24"/>
      <c r="UAI1278" s="24"/>
      <c r="UAJ1278" s="24"/>
      <c r="UAK1278" s="24"/>
      <c r="UAL1278" s="24"/>
      <c r="UAM1278" s="24"/>
      <c r="UAN1278" s="24"/>
      <c r="UAO1278" s="24"/>
      <c r="UAP1278" s="24"/>
      <c r="UAQ1278" s="24"/>
      <c r="UAR1278" s="24"/>
      <c r="UAS1278" s="24"/>
      <c r="UAT1278" s="24"/>
      <c r="UAU1278" s="24"/>
      <c r="UAV1278" s="24"/>
      <c r="UAW1278" s="24"/>
      <c r="UAX1278" s="24"/>
      <c r="UAY1278" s="24"/>
      <c r="UAZ1278" s="24"/>
      <c r="UBA1278" s="24"/>
      <c r="UBB1278" s="24"/>
      <c r="UBC1278" s="24"/>
      <c r="UBD1278" s="24"/>
      <c r="UBE1278" s="24"/>
      <c r="UBF1278" s="24"/>
      <c r="UBG1278" s="24"/>
      <c r="UBH1278" s="24"/>
      <c r="UBI1278" s="24"/>
      <c r="UBJ1278" s="24"/>
      <c r="UBK1278" s="24"/>
      <c r="UBL1278" s="24"/>
      <c r="UBM1278" s="24"/>
      <c r="UBN1278" s="24"/>
      <c r="UBO1278" s="24"/>
      <c r="UBP1278" s="24"/>
      <c r="UBQ1278" s="24"/>
      <c r="UBR1278" s="24"/>
      <c r="UBS1278" s="24"/>
      <c r="UBT1278" s="24"/>
      <c r="UBU1278" s="24"/>
      <c r="UBV1278" s="24"/>
      <c r="UBW1278" s="24"/>
      <c r="UBX1278" s="24"/>
      <c r="UBY1278" s="24"/>
      <c r="UBZ1278" s="24"/>
      <c r="UCA1278" s="24"/>
      <c r="UCB1278" s="24"/>
      <c r="UCC1278" s="24"/>
      <c r="UCD1278" s="24"/>
      <c r="UCE1278" s="24"/>
      <c r="UCF1278" s="24"/>
      <c r="UCG1278" s="24"/>
      <c r="UCH1278" s="24"/>
      <c r="UCI1278" s="24"/>
      <c r="UCJ1278" s="24"/>
      <c r="UCK1278" s="24"/>
      <c r="UCL1278" s="24"/>
      <c r="UCM1278" s="24"/>
      <c r="UCN1278" s="24"/>
      <c r="UCO1278" s="24"/>
      <c r="UCP1278" s="24"/>
      <c r="UCQ1278" s="24"/>
      <c r="UCR1278" s="24"/>
      <c r="UCS1278" s="24"/>
      <c r="UCT1278" s="24"/>
      <c r="UCU1278" s="24"/>
      <c r="UCV1278" s="24"/>
      <c r="UCW1278" s="24"/>
      <c r="UCX1278" s="24"/>
      <c r="UCY1278" s="24"/>
      <c r="UCZ1278" s="24"/>
      <c r="UDA1278" s="24"/>
      <c r="UDB1278" s="24"/>
      <c r="UDC1278" s="24"/>
      <c r="UDD1278" s="24"/>
      <c r="UDE1278" s="24"/>
      <c r="UDF1278" s="24"/>
      <c r="UDG1278" s="24"/>
      <c r="UDH1278" s="24"/>
      <c r="UDI1278" s="24"/>
      <c r="UDJ1278" s="24"/>
      <c r="UDK1278" s="24"/>
      <c r="UDL1278" s="24"/>
      <c r="UDM1278" s="24"/>
      <c r="UDN1278" s="24"/>
      <c r="UDO1278" s="24"/>
      <c r="UDP1278" s="24"/>
      <c r="UDQ1278" s="24"/>
      <c r="UDR1278" s="24"/>
      <c r="UDS1278" s="24"/>
      <c r="UDT1278" s="24"/>
      <c r="UDU1278" s="24"/>
      <c r="UDV1278" s="24"/>
      <c r="UDW1278" s="24"/>
      <c r="UDX1278" s="24"/>
      <c r="UDY1278" s="24"/>
      <c r="UDZ1278" s="24"/>
      <c r="UEA1278" s="24"/>
      <c r="UEB1278" s="24"/>
      <c r="UEC1278" s="24"/>
      <c r="UED1278" s="24"/>
      <c r="UEE1278" s="24"/>
      <c r="UEF1278" s="24"/>
      <c r="UEG1278" s="24"/>
      <c r="UEH1278" s="24"/>
      <c r="UEI1278" s="24"/>
      <c r="UEJ1278" s="24"/>
      <c r="UEK1278" s="24"/>
      <c r="UEL1278" s="24"/>
      <c r="UEM1278" s="24"/>
      <c r="UEN1278" s="24"/>
      <c r="UEO1278" s="24"/>
      <c r="UEP1278" s="24"/>
      <c r="UEQ1278" s="24"/>
      <c r="UER1278" s="24"/>
      <c r="UES1278" s="24"/>
      <c r="UET1278" s="24"/>
      <c r="UEU1278" s="24"/>
      <c r="UEV1278" s="24"/>
      <c r="UEW1278" s="24"/>
      <c r="UEX1278" s="24"/>
      <c r="UEY1278" s="24"/>
      <c r="UEZ1278" s="24"/>
      <c r="UFA1278" s="24"/>
      <c r="UFB1278" s="24"/>
      <c r="UFC1278" s="24"/>
      <c r="UFD1278" s="24"/>
      <c r="UFE1278" s="24"/>
      <c r="UFF1278" s="24"/>
      <c r="UFG1278" s="24"/>
      <c r="UFH1278" s="24"/>
      <c r="UFI1278" s="24"/>
      <c r="UFJ1278" s="24"/>
      <c r="UFK1278" s="24"/>
      <c r="UFL1278" s="24"/>
      <c r="UFM1278" s="24"/>
      <c r="UFN1278" s="24"/>
      <c r="UFO1278" s="24"/>
      <c r="UFP1278" s="24"/>
      <c r="UFQ1278" s="24"/>
      <c r="UFR1278" s="24"/>
      <c r="UFS1278" s="24"/>
      <c r="UFT1278" s="24"/>
      <c r="UFU1278" s="24"/>
      <c r="UFV1278" s="24"/>
      <c r="UFW1278" s="24"/>
      <c r="UFX1278" s="24"/>
      <c r="UFY1278" s="24"/>
      <c r="UFZ1278" s="24"/>
      <c r="UGA1278" s="24"/>
      <c r="UGB1278" s="24"/>
      <c r="UGC1278" s="24"/>
      <c r="UGD1278" s="24"/>
      <c r="UGE1278" s="24"/>
      <c r="UGF1278" s="24"/>
      <c r="UGG1278" s="24"/>
      <c r="UGH1278" s="24"/>
      <c r="UGI1278" s="24"/>
      <c r="UGJ1278" s="24"/>
      <c r="UGK1278" s="24"/>
      <c r="UGL1278" s="24"/>
      <c r="UGM1278" s="24"/>
      <c r="UGN1278" s="24"/>
      <c r="UGO1278" s="24"/>
      <c r="UGP1278" s="24"/>
      <c r="UGQ1278" s="24"/>
      <c r="UGR1278" s="24"/>
      <c r="UGS1278" s="24"/>
      <c r="UGT1278" s="24"/>
      <c r="UGU1278" s="24"/>
      <c r="UGV1278" s="24"/>
      <c r="UGW1278" s="24"/>
      <c r="UGX1278" s="24"/>
      <c r="UGY1278" s="24"/>
      <c r="UGZ1278" s="24"/>
      <c r="UHA1278" s="24"/>
      <c r="UHB1278" s="24"/>
      <c r="UHC1278" s="24"/>
      <c r="UHD1278" s="24"/>
      <c r="UHE1278" s="24"/>
      <c r="UHF1278" s="24"/>
      <c r="UHG1278" s="24"/>
      <c r="UHH1278" s="24"/>
      <c r="UHI1278" s="24"/>
      <c r="UHJ1278" s="24"/>
      <c r="UHK1278" s="24"/>
      <c r="UHL1278" s="24"/>
      <c r="UHM1278" s="24"/>
      <c r="UHN1278" s="24"/>
      <c r="UHO1278" s="24"/>
      <c r="UHP1278" s="24"/>
      <c r="UHQ1278" s="24"/>
      <c r="UHR1278" s="24"/>
      <c r="UHS1278" s="24"/>
      <c r="UHT1278" s="24"/>
      <c r="UHU1278" s="24"/>
      <c r="UHV1278" s="24"/>
      <c r="UHW1278" s="24"/>
      <c r="UHX1278" s="24"/>
      <c r="UHY1278" s="24"/>
      <c r="UHZ1278" s="24"/>
      <c r="UIA1278" s="24"/>
      <c r="UIB1278" s="24"/>
      <c r="UIC1278" s="24"/>
      <c r="UID1278" s="24"/>
      <c r="UIE1278" s="24"/>
      <c r="UIF1278" s="24"/>
      <c r="UIG1278" s="24"/>
      <c r="UIH1278" s="24"/>
      <c r="UII1278" s="24"/>
      <c r="UIJ1278" s="24"/>
      <c r="UIK1278" s="24"/>
      <c r="UIL1278" s="24"/>
      <c r="UIM1278" s="24"/>
      <c r="UIN1278" s="24"/>
      <c r="UIO1278" s="24"/>
      <c r="UIP1278" s="24"/>
      <c r="UIQ1278" s="24"/>
      <c r="UIR1278" s="24"/>
      <c r="UIS1278" s="24"/>
      <c r="UIT1278" s="24"/>
      <c r="UIU1278" s="24"/>
      <c r="UIV1278" s="24"/>
      <c r="UIW1278" s="24"/>
      <c r="UIX1278" s="24"/>
      <c r="UIY1278" s="24"/>
      <c r="UIZ1278" s="24"/>
      <c r="UJA1278" s="24"/>
      <c r="UJB1278" s="24"/>
      <c r="UJC1278" s="24"/>
      <c r="UJD1278" s="24"/>
      <c r="UJE1278" s="24"/>
      <c r="UJF1278" s="24"/>
      <c r="UJG1278" s="24"/>
      <c r="UJH1278" s="24"/>
      <c r="UJI1278" s="24"/>
      <c r="UJJ1278" s="24"/>
      <c r="UJK1278" s="24"/>
      <c r="UJL1278" s="24"/>
      <c r="UJM1278" s="24"/>
      <c r="UJN1278" s="24"/>
      <c r="UJO1278" s="24"/>
      <c r="UJP1278" s="24"/>
      <c r="UJQ1278" s="24"/>
      <c r="UJR1278" s="24"/>
      <c r="UJS1278" s="24"/>
      <c r="UJT1278" s="24"/>
      <c r="UJU1278" s="24"/>
      <c r="UJV1278" s="24"/>
      <c r="UJW1278" s="24"/>
      <c r="UJX1278" s="24"/>
      <c r="UJY1278" s="24"/>
      <c r="UJZ1278" s="24"/>
      <c r="UKA1278" s="24"/>
      <c r="UKB1278" s="24"/>
      <c r="UKC1278" s="24"/>
      <c r="UKD1278" s="24"/>
      <c r="UKE1278" s="24"/>
      <c r="UKF1278" s="24"/>
      <c r="UKG1278" s="24"/>
      <c r="UKH1278" s="24"/>
      <c r="UKI1278" s="24"/>
      <c r="UKJ1278" s="24"/>
      <c r="UKK1278" s="24"/>
      <c r="UKL1278" s="24"/>
      <c r="UKM1278" s="24"/>
      <c r="UKN1278" s="24"/>
      <c r="UKO1278" s="24"/>
      <c r="UKP1278" s="24"/>
      <c r="UKQ1278" s="24"/>
      <c r="UKR1278" s="24"/>
      <c r="UKS1278" s="24"/>
      <c r="UKT1278" s="24"/>
      <c r="UKU1278" s="24"/>
      <c r="UKV1278" s="24"/>
      <c r="UKW1278" s="24"/>
      <c r="UKX1278" s="24"/>
      <c r="UKY1278" s="24"/>
      <c r="UKZ1278" s="24"/>
      <c r="ULA1278" s="24"/>
      <c r="ULB1278" s="24"/>
      <c r="ULC1278" s="24"/>
      <c r="ULD1278" s="24"/>
      <c r="ULE1278" s="24"/>
      <c r="ULF1278" s="24"/>
      <c r="ULG1278" s="24"/>
      <c r="ULH1278" s="24"/>
      <c r="ULI1278" s="24"/>
      <c r="ULJ1278" s="24"/>
      <c r="ULK1278" s="24"/>
      <c r="ULL1278" s="24"/>
      <c r="ULM1278" s="24"/>
      <c r="ULN1278" s="24"/>
      <c r="ULO1278" s="24"/>
      <c r="ULP1278" s="24"/>
      <c r="ULQ1278" s="24"/>
      <c r="ULR1278" s="24"/>
      <c r="ULS1278" s="24"/>
      <c r="ULT1278" s="24"/>
      <c r="ULU1278" s="24"/>
      <c r="ULV1278" s="24"/>
      <c r="ULW1278" s="24"/>
      <c r="ULX1278" s="24"/>
      <c r="ULY1278" s="24"/>
      <c r="ULZ1278" s="24"/>
      <c r="UMA1278" s="24"/>
      <c r="UMB1278" s="24"/>
      <c r="UMC1278" s="24"/>
      <c r="UMD1278" s="24"/>
      <c r="UME1278" s="24"/>
      <c r="UMF1278" s="24"/>
      <c r="UMG1278" s="24"/>
      <c r="UMH1278" s="24"/>
      <c r="UMI1278" s="24"/>
      <c r="UMJ1278" s="24"/>
      <c r="UMK1278" s="24"/>
      <c r="UML1278" s="24"/>
      <c r="UMM1278" s="24"/>
      <c r="UMN1278" s="24"/>
      <c r="UMO1278" s="24"/>
      <c r="UMP1278" s="24"/>
      <c r="UMQ1278" s="24"/>
      <c r="UMR1278" s="24"/>
      <c r="UMS1278" s="24"/>
      <c r="UMT1278" s="24"/>
      <c r="UMU1278" s="24"/>
      <c r="UMV1278" s="24"/>
      <c r="UMW1278" s="24"/>
      <c r="UMX1278" s="24"/>
      <c r="UMY1278" s="24"/>
      <c r="UMZ1278" s="24"/>
      <c r="UNA1278" s="24"/>
      <c r="UNB1278" s="24"/>
      <c r="UNC1278" s="24"/>
      <c r="UND1278" s="24"/>
      <c r="UNE1278" s="24"/>
      <c r="UNF1278" s="24"/>
      <c r="UNG1278" s="24"/>
      <c r="UNH1278" s="24"/>
      <c r="UNI1278" s="24"/>
      <c r="UNJ1278" s="24"/>
      <c r="UNK1278" s="24"/>
      <c r="UNL1278" s="24"/>
      <c r="UNM1278" s="24"/>
      <c r="UNN1278" s="24"/>
      <c r="UNO1278" s="24"/>
      <c r="UNP1278" s="24"/>
      <c r="UNQ1278" s="24"/>
      <c r="UNR1278" s="24"/>
      <c r="UNS1278" s="24"/>
      <c r="UNT1278" s="24"/>
      <c r="UNU1278" s="24"/>
      <c r="UNV1278" s="24"/>
      <c r="UNW1278" s="24"/>
      <c r="UNX1278" s="24"/>
      <c r="UNY1278" s="24"/>
      <c r="UNZ1278" s="24"/>
      <c r="UOA1278" s="24"/>
      <c r="UOB1278" s="24"/>
      <c r="UOC1278" s="24"/>
      <c r="UOD1278" s="24"/>
      <c r="UOE1278" s="24"/>
      <c r="UOF1278" s="24"/>
      <c r="UOG1278" s="24"/>
      <c r="UOH1278" s="24"/>
      <c r="UOI1278" s="24"/>
      <c r="UOJ1278" s="24"/>
      <c r="UOK1278" s="24"/>
      <c r="UOL1278" s="24"/>
      <c r="UOM1278" s="24"/>
      <c r="UON1278" s="24"/>
      <c r="UOO1278" s="24"/>
      <c r="UOP1278" s="24"/>
      <c r="UOQ1278" s="24"/>
      <c r="UOR1278" s="24"/>
      <c r="UOS1278" s="24"/>
      <c r="UOT1278" s="24"/>
      <c r="UOU1278" s="24"/>
      <c r="UOV1278" s="24"/>
      <c r="UOW1278" s="24"/>
      <c r="UOX1278" s="24"/>
      <c r="UOY1278" s="24"/>
      <c r="UOZ1278" s="24"/>
      <c r="UPA1278" s="24"/>
      <c r="UPB1278" s="24"/>
      <c r="UPC1278" s="24"/>
      <c r="UPD1278" s="24"/>
      <c r="UPE1278" s="24"/>
      <c r="UPF1278" s="24"/>
      <c r="UPG1278" s="24"/>
      <c r="UPH1278" s="24"/>
      <c r="UPI1278" s="24"/>
      <c r="UPJ1278" s="24"/>
      <c r="UPK1278" s="24"/>
      <c r="UPL1278" s="24"/>
      <c r="UPM1278" s="24"/>
      <c r="UPN1278" s="24"/>
      <c r="UPO1278" s="24"/>
      <c r="UPP1278" s="24"/>
      <c r="UPQ1278" s="24"/>
      <c r="UPR1278" s="24"/>
      <c r="UPS1278" s="24"/>
      <c r="UPT1278" s="24"/>
      <c r="UPU1278" s="24"/>
      <c r="UPV1278" s="24"/>
      <c r="UPW1278" s="24"/>
      <c r="UPX1278" s="24"/>
      <c r="UPY1278" s="24"/>
      <c r="UPZ1278" s="24"/>
      <c r="UQA1278" s="24"/>
      <c r="UQB1278" s="24"/>
      <c r="UQC1278" s="24"/>
      <c r="UQD1278" s="24"/>
      <c r="UQE1278" s="24"/>
      <c r="UQF1278" s="24"/>
      <c r="UQG1278" s="24"/>
      <c r="UQH1278" s="24"/>
      <c r="UQI1278" s="24"/>
      <c r="UQJ1278" s="24"/>
      <c r="UQK1278" s="24"/>
      <c r="UQL1278" s="24"/>
      <c r="UQM1278" s="24"/>
      <c r="UQN1278" s="24"/>
      <c r="UQO1278" s="24"/>
      <c r="UQP1278" s="24"/>
      <c r="UQQ1278" s="24"/>
      <c r="UQR1278" s="24"/>
      <c r="UQS1278" s="24"/>
      <c r="UQT1278" s="24"/>
      <c r="UQU1278" s="24"/>
      <c r="UQV1278" s="24"/>
      <c r="UQW1278" s="24"/>
      <c r="UQX1278" s="24"/>
      <c r="UQY1278" s="24"/>
      <c r="UQZ1278" s="24"/>
      <c r="URA1278" s="24"/>
      <c r="URB1278" s="24"/>
      <c r="URC1278" s="24"/>
      <c r="URD1278" s="24"/>
      <c r="URE1278" s="24"/>
      <c r="URF1278" s="24"/>
      <c r="URG1278" s="24"/>
      <c r="URH1278" s="24"/>
      <c r="URI1278" s="24"/>
      <c r="URJ1278" s="24"/>
      <c r="URK1278" s="24"/>
      <c r="URL1278" s="24"/>
      <c r="URM1278" s="24"/>
      <c r="URN1278" s="24"/>
      <c r="URO1278" s="24"/>
      <c r="URP1278" s="24"/>
      <c r="URQ1278" s="24"/>
      <c r="URR1278" s="24"/>
      <c r="URS1278" s="24"/>
      <c r="URT1278" s="24"/>
      <c r="URU1278" s="24"/>
      <c r="URV1278" s="24"/>
      <c r="URW1278" s="24"/>
      <c r="URX1278" s="24"/>
      <c r="URY1278" s="24"/>
      <c r="URZ1278" s="24"/>
      <c r="USA1278" s="24"/>
      <c r="USB1278" s="24"/>
      <c r="USC1278" s="24"/>
      <c r="USD1278" s="24"/>
      <c r="USE1278" s="24"/>
      <c r="USF1278" s="24"/>
      <c r="USG1278" s="24"/>
      <c r="USH1278" s="24"/>
      <c r="USI1278" s="24"/>
      <c r="USJ1278" s="24"/>
      <c r="USK1278" s="24"/>
      <c r="USL1278" s="24"/>
      <c r="USM1278" s="24"/>
      <c r="USN1278" s="24"/>
      <c r="USO1278" s="24"/>
      <c r="USP1278" s="24"/>
      <c r="USQ1278" s="24"/>
      <c r="USR1278" s="24"/>
      <c r="USS1278" s="24"/>
      <c r="UST1278" s="24"/>
      <c r="USU1278" s="24"/>
      <c r="USV1278" s="24"/>
      <c r="USW1278" s="24"/>
      <c r="USX1278" s="24"/>
      <c r="USY1278" s="24"/>
      <c r="USZ1278" s="24"/>
      <c r="UTA1278" s="24"/>
      <c r="UTB1278" s="24"/>
      <c r="UTC1278" s="24"/>
      <c r="UTD1278" s="24"/>
      <c r="UTE1278" s="24"/>
      <c r="UTF1278" s="24"/>
      <c r="UTG1278" s="24"/>
      <c r="UTH1278" s="24"/>
      <c r="UTI1278" s="24"/>
      <c r="UTJ1278" s="24"/>
      <c r="UTK1278" s="24"/>
      <c r="UTL1278" s="24"/>
      <c r="UTM1278" s="24"/>
      <c r="UTN1278" s="24"/>
      <c r="UTO1278" s="24"/>
      <c r="UTP1278" s="24"/>
      <c r="UTQ1278" s="24"/>
      <c r="UTR1278" s="24"/>
      <c r="UTS1278" s="24"/>
      <c r="UTT1278" s="24"/>
      <c r="UTU1278" s="24"/>
      <c r="UTV1278" s="24"/>
      <c r="UTW1278" s="24"/>
      <c r="UTX1278" s="24"/>
      <c r="UTY1278" s="24"/>
      <c r="UTZ1278" s="24"/>
      <c r="UUA1278" s="24"/>
      <c r="UUB1278" s="24"/>
      <c r="UUC1278" s="24"/>
      <c r="UUD1278" s="24"/>
      <c r="UUE1278" s="24"/>
      <c r="UUF1278" s="24"/>
      <c r="UUG1278" s="24"/>
      <c r="UUH1278" s="24"/>
      <c r="UUI1278" s="24"/>
      <c r="UUJ1278" s="24"/>
      <c r="UUK1278" s="24"/>
      <c r="UUL1278" s="24"/>
      <c r="UUM1278" s="24"/>
      <c r="UUN1278" s="24"/>
      <c r="UUO1278" s="24"/>
      <c r="UUP1278" s="24"/>
      <c r="UUQ1278" s="24"/>
      <c r="UUR1278" s="24"/>
      <c r="UUS1278" s="24"/>
      <c r="UUT1278" s="24"/>
      <c r="UUU1278" s="24"/>
      <c r="UUV1278" s="24"/>
      <c r="UUW1278" s="24"/>
      <c r="UUX1278" s="24"/>
      <c r="UUY1278" s="24"/>
      <c r="UUZ1278" s="24"/>
      <c r="UVA1278" s="24"/>
      <c r="UVB1278" s="24"/>
      <c r="UVC1278" s="24"/>
      <c r="UVD1278" s="24"/>
      <c r="UVE1278" s="24"/>
      <c r="UVF1278" s="24"/>
      <c r="UVG1278" s="24"/>
      <c r="UVH1278" s="24"/>
      <c r="UVI1278" s="24"/>
      <c r="UVJ1278" s="24"/>
      <c r="UVK1278" s="24"/>
      <c r="UVL1278" s="24"/>
      <c r="UVM1278" s="24"/>
      <c r="UVN1278" s="24"/>
      <c r="UVO1278" s="24"/>
      <c r="UVP1278" s="24"/>
      <c r="UVQ1278" s="24"/>
      <c r="UVR1278" s="24"/>
      <c r="UVS1278" s="24"/>
      <c r="UVT1278" s="24"/>
      <c r="UVU1278" s="24"/>
      <c r="UVV1278" s="24"/>
      <c r="UVW1278" s="24"/>
      <c r="UVX1278" s="24"/>
      <c r="UVY1278" s="24"/>
      <c r="UVZ1278" s="24"/>
      <c r="UWA1278" s="24"/>
      <c r="UWB1278" s="24"/>
      <c r="UWC1278" s="24"/>
      <c r="UWD1278" s="24"/>
      <c r="UWE1278" s="24"/>
      <c r="UWF1278" s="24"/>
      <c r="UWG1278" s="24"/>
      <c r="UWH1278" s="24"/>
      <c r="UWI1278" s="24"/>
      <c r="UWJ1278" s="24"/>
      <c r="UWK1278" s="24"/>
      <c r="UWL1278" s="24"/>
      <c r="UWM1278" s="24"/>
      <c r="UWN1278" s="24"/>
      <c r="UWO1278" s="24"/>
      <c r="UWP1278" s="24"/>
      <c r="UWQ1278" s="24"/>
      <c r="UWR1278" s="24"/>
      <c r="UWS1278" s="24"/>
      <c r="UWT1278" s="24"/>
      <c r="UWU1278" s="24"/>
      <c r="UWV1278" s="24"/>
      <c r="UWW1278" s="24"/>
      <c r="UWX1278" s="24"/>
      <c r="UWY1278" s="24"/>
      <c r="UWZ1278" s="24"/>
      <c r="UXA1278" s="24"/>
      <c r="UXB1278" s="24"/>
      <c r="UXC1278" s="24"/>
      <c r="UXD1278" s="24"/>
      <c r="UXE1278" s="24"/>
      <c r="UXF1278" s="24"/>
      <c r="UXG1278" s="24"/>
      <c r="UXH1278" s="24"/>
      <c r="UXI1278" s="24"/>
      <c r="UXJ1278" s="24"/>
      <c r="UXK1278" s="24"/>
      <c r="UXL1278" s="24"/>
      <c r="UXM1278" s="24"/>
      <c r="UXN1278" s="24"/>
      <c r="UXO1278" s="24"/>
      <c r="UXP1278" s="24"/>
      <c r="UXQ1278" s="24"/>
      <c r="UXR1278" s="24"/>
      <c r="UXS1278" s="24"/>
      <c r="UXT1278" s="24"/>
      <c r="UXU1278" s="24"/>
      <c r="UXV1278" s="24"/>
      <c r="UXW1278" s="24"/>
      <c r="UXX1278" s="24"/>
      <c r="UXY1278" s="24"/>
      <c r="UXZ1278" s="24"/>
      <c r="UYA1278" s="24"/>
      <c r="UYB1278" s="24"/>
      <c r="UYC1278" s="24"/>
      <c r="UYD1278" s="24"/>
      <c r="UYE1278" s="24"/>
      <c r="UYF1278" s="24"/>
      <c r="UYG1278" s="24"/>
      <c r="UYH1278" s="24"/>
      <c r="UYI1278" s="24"/>
      <c r="UYJ1278" s="24"/>
      <c r="UYK1278" s="24"/>
      <c r="UYL1278" s="24"/>
      <c r="UYM1278" s="24"/>
      <c r="UYN1278" s="24"/>
      <c r="UYO1278" s="24"/>
      <c r="UYP1278" s="24"/>
      <c r="UYQ1278" s="24"/>
      <c r="UYR1278" s="24"/>
      <c r="UYS1278" s="24"/>
      <c r="UYT1278" s="24"/>
      <c r="UYU1278" s="24"/>
      <c r="UYV1278" s="24"/>
      <c r="UYW1278" s="24"/>
      <c r="UYX1278" s="24"/>
      <c r="UYY1278" s="24"/>
      <c r="UYZ1278" s="24"/>
      <c r="UZA1278" s="24"/>
      <c r="UZB1278" s="24"/>
      <c r="UZC1278" s="24"/>
      <c r="UZD1278" s="24"/>
      <c r="UZE1278" s="24"/>
      <c r="UZF1278" s="24"/>
      <c r="UZG1278" s="24"/>
      <c r="UZH1278" s="24"/>
      <c r="UZI1278" s="24"/>
      <c r="UZJ1278" s="24"/>
      <c r="UZK1278" s="24"/>
      <c r="UZL1278" s="24"/>
      <c r="UZM1278" s="24"/>
      <c r="UZN1278" s="24"/>
      <c r="UZO1278" s="24"/>
      <c r="UZP1278" s="24"/>
      <c r="UZQ1278" s="24"/>
      <c r="UZR1278" s="24"/>
      <c r="UZS1278" s="24"/>
      <c r="UZT1278" s="24"/>
      <c r="UZU1278" s="24"/>
      <c r="UZV1278" s="24"/>
      <c r="UZW1278" s="24"/>
      <c r="UZX1278" s="24"/>
      <c r="UZY1278" s="24"/>
      <c r="UZZ1278" s="24"/>
      <c r="VAA1278" s="24"/>
      <c r="VAB1278" s="24"/>
      <c r="VAC1278" s="24"/>
      <c r="VAD1278" s="24"/>
      <c r="VAE1278" s="24"/>
      <c r="VAF1278" s="24"/>
      <c r="VAG1278" s="24"/>
      <c r="VAH1278" s="24"/>
      <c r="VAI1278" s="24"/>
      <c r="VAJ1278" s="24"/>
      <c r="VAK1278" s="24"/>
      <c r="VAL1278" s="24"/>
      <c r="VAM1278" s="24"/>
      <c r="VAN1278" s="24"/>
      <c r="VAO1278" s="24"/>
      <c r="VAP1278" s="24"/>
      <c r="VAQ1278" s="24"/>
      <c r="VAR1278" s="24"/>
      <c r="VAS1278" s="24"/>
      <c r="VAT1278" s="24"/>
      <c r="VAU1278" s="24"/>
      <c r="VAV1278" s="24"/>
      <c r="VAW1278" s="24"/>
      <c r="VAX1278" s="24"/>
      <c r="VAY1278" s="24"/>
      <c r="VAZ1278" s="24"/>
      <c r="VBA1278" s="24"/>
      <c r="VBB1278" s="24"/>
      <c r="VBC1278" s="24"/>
      <c r="VBD1278" s="24"/>
      <c r="VBE1278" s="24"/>
      <c r="VBF1278" s="24"/>
      <c r="VBG1278" s="24"/>
      <c r="VBH1278" s="24"/>
      <c r="VBI1278" s="24"/>
      <c r="VBJ1278" s="24"/>
      <c r="VBK1278" s="24"/>
      <c r="VBL1278" s="24"/>
      <c r="VBM1278" s="24"/>
      <c r="VBN1278" s="24"/>
      <c r="VBO1278" s="24"/>
      <c r="VBP1278" s="24"/>
      <c r="VBQ1278" s="24"/>
      <c r="VBR1278" s="24"/>
      <c r="VBS1278" s="24"/>
      <c r="VBT1278" s="24"/>
      <c r="VBU1278" s="24"/>
      <c r="VBV1278" s="24"/>
      <c r="VBW1278" s="24"/>
      <c r="VBX1278" s="24"/>
      <c r="VBY1278" s="24"/>
      <c r="VBZ1278" s="24"/>
      <c r="VCA1278" s="24"/>
      <c r="VCB1278" s="24"/>
      <c r="VCC1278" s="24"/>
      <c r="VCD1278" s="24"/>
      <c r="VCE1278" s="24"/>
      <c r="VCF1278" s="24"/>
      <c r="VCG1278" s="24"/>
      <c r="VCH1278" s="24"/>
      <c r="VCI1278" s="24"/>
      <c r="VCJ1278" s="24"/>
      <c r="VCK1278" s="24"/>
      <c r="VCL1278" s="24"/>
      <c r="VCM1278" s="24"/>
      <c r="VCN1278" s="24"/>
      <c r="VCO1278" s="24"/>
      <c r="VCP1278" s="24"/>
      <c r="VCQ1278" s="24"/>
      <c r="VCR1278" s="24"/>
      <c r="VCS1278" s="24"/>
      <c r="VCT1278" s="24"/>
      <c r="VCU1278" s="24"/>
      <c r="VCV1278" s="24"/>
      <c r="VCW1278" s="24"/>
      <c r="VCX1278" s="24"/>
      <c r="VCY1278" s="24"/>
      <c r="VCZ1278" s="24"/>
      <c r="VDA1278" s="24"/>
      <c r="VDB1278" s="24"/>
      <c r="VDC1278" s="24"/>
      <c r="VDD1278" s="24"/>
      <c r="VDE1278" s="24"/>
      <c r="VDF1278" s="24"/>
      <c r="VDG1278" s="24"/>
      <c r="VDH1278" s="24"/>
      <c r="VDI1278" s="24"/>
      <c r="VDJ1278" s="24"/>
      <c r="VDK1278" s="24"/>
      <c r="VDL1278" s="24"/>
      <c r="VDM1278" s="24"/>
      <c r="VDN1278" s="24"/>
      <c r="VDO1278" s="24"/>
      <c r="VDP1278" s="24"/>
      <c r="VDQ1278" s="24"/>
      <c r="VDR1278" s="24"/>
      <c r="VDS1278" s="24"/>
      <c r="VDT1278" s="24"/>
      <c r="VDU1278" s="24"/>
      <c r="VDV1278" s="24"/>
      <c r="VDW1278" s="24"/>
      <c r="VDX1278" s="24"/>
      <c r="VDY1278" s="24"/>
      <c r="VDZ1278" s="24"/>
      <c r="VEA1278" s="24"/>
      <c r="VEB1278" s="24"/>
      <c r="VEC1278" s="24"/>
      <c r="VED1278" s="24"/>
      <c r="VEE1278" s="24"/>
      <c r="VEF1278" s="24"/>
      <c r="VEG1278" s="24"/>
      <c r="VEH1278" s="24"/>
      <c r="VEI1278" s="24"/>
      <c r="VEJ1278" s="24"/>
      <c r="VEK1278" s="24"/>
      <c r="VEL1278" s="24"/>
      <c r="VEM1278" s="24"/>
      <c r="VEN1278" s="24"/>
      <c r="VEO1278" s="24"/>
      <c r="VEP1278" s="24"/>
      <c r="VEQ1278" s="24"/>
      <c r="VER1278" s="24"/>
      <c r="VES1278" s="24"/>
      <c r="VET1278" s="24"/>
      <c r="VEU1278" s="24"/>
      <c r="VEV1278" s="24"/>
      <c r="VEW1278" s="24"/>
      <c r="VEX1278" s="24"/>
      <c r="VEY1278" s="24"/>
      <c r="VEZ1278" s="24"/>
      <c r="VFA1278" s="24"/>
      <c r="VFB1278" s="24"/>
      <c r="VFC1278" s="24"/>
      <c r="VFD1278" s="24"/>
      <c r="VFE1278" s="24"/>
      <c r="VFF1278" s="24"/>
      <c r="VFG1278" s="24"/>
      <c r="VFH1278" s="24"/>
      <c r="VFI1278" s="24"/>
      <c r="VFJ1278" s="24"/>
      <c r="VFK1278" s="24"/>
      <c r="VFL1278" s="24"/>
      <c r="VFM1278" s="24"/>
      <c r="VFN1278" s="24"/>
      <c r="VFO1278" s="24"/>
      <c r="VFP1278" s="24"/>
      <c r="VFQ1278" s="24"/>
      <c r="VFR1278" s="24"/>
      <c r="VFS1278" s="24"/>
      <c r="VFT1278" s="24"/>
      <c r="VFU1278" s="24"/>
      <c r="VFV1278" s="24"/>
      <c r="VFW1278" s="24"/>
      <c r="VFX1278" s="24"/>
      <c r="VFY1278" s="24"/>
      <c r="VFZ1278" s="24"/>
      <c r="VGA1278" s="24"/>
      <c r="VGB1278" s="24"/>
      <c r="VGC1278" s="24"/>
      <c r="VGD1278" s="24"/>
      <c r="VGE1278" s="24"/>
      <c r="VGF1278" s="24"/>
      <c r="VGG1278" s="24"/>
      <c r="VGH1278" s="24"/>
      <c r="VGI1278" s="24"/>
      <c r="VGJ1278" s="24"/>
      <c r="VGK1278" s="24"/>
      <c r="VGL1278" s="24"/>
      <c r="VGM1278" s="24"/>
      <c r="VGN1278" s="24"/>
      <c r="VGO1278" s="24"/>
      <c r="VGP1278" s="24"/>
      <c r="VGQ1278" s="24"/>
      <c r="VGR1278" s="24"/>
      <c r="VGS1278" s="24"/>
      <c r="VGT1278" s="24"/>
      <c r="VGU1278" s="24"/>
      <c r="VGV1278" s="24"/>
      <c r="VGW1278" s="24"/>
      <c r="VGX1278" s="24"/>
      <c r="VGY1278" s="24"/>
      <c r="VGZ1278" s="24"/>
      <c r="VHA1278" s="24"/>
      <c r="VHB1278" s="24"/>
      <c r="VHC1278" s="24"/>
      <c r="VHD1278" s="24"/>
      <c r="VHE1278" s="24"/>
      <c r="VHF1278" s="24"/>
      <c r="VHG1278" s="24"/>
      <c r="VHH1278" s="24"/>
      <c r="VHI1278" s="24"/>
      <c r="VHJ1278" s="24"/>
      <c r="VHK1278" s="24"/>
      <c r="VHL1278" s="24"/>
      <c r="VHM1278" s="24"/>
      <c r="VHN1278" s="24"/>
      <c r="VHO1278" s="24"/>
      <c r="VHP1278" s="24"/>
      <c r="VHQ1278" s="24"/>
      <c r="VHR1278" s="24"/>
      <c r="VHS1278" s="24"/>
      <c r="VHT1278" s="24"/>
      <c r="VHU1278" s="24"/>
      <c r="VHV1278" s="24"/>
      <c r="VHW1278" s="24"/>
      <c r="VHX1278" s="24"/>
      <c r="VHY1278" s="24"/>
      <c r="VHZ1278" s="24"/>
      <c r="VIA1278" s="24"/>
      <c r="VIB1278" s="24"/>
      <c r="VIC1278" s="24"/>
      <c r="VID1278" s="24"/>
      <c r="VIE1278" s="24"/>
      <c r="VIF1278" s="24"/>
      <c r="VIG1278" s="24"/>
      <c r="VIH1278" s="24"/>
      <c r="VII1278" s="24"/>
      <c r="VIJ1278" s="24"/>
      <c r="VIK1278" s="24"/>
      <c r="VIL1278" s="24"/>
      <c r="VIM1278" s="24"/>
      <c r="VIN1278" s="24"/>
      <c r="VIO1278" s="24"/>
      <c r="VIP1278" s="24"/>
      <c r="VIQ1278" s="24"/>
      <c r="VIR1278" s="24"/>
      <c r="VIS1278" s="24"/>
      <c r="VIT1278" s="24"/>
      <c r="VIU1278" s="24"/>
      <c r="VIV1278" s="24"/>
      <c r="VIW1278" s="24"/>
      <c r="VIX1278" s="24"/>
      <c r="VIY1278" s="24"/>
      <c r="VIZ1278" s="24"/>
      <c r="VJA1278" s="24"/>
      <c r="VJB1278" s="24"/>
      <c r="VJC1278" s="24"/>
      <c r="VJD1278" s="24"/>
      <c r="VJE1278" s="24"/>
      <c r="VJF1278" s="24"/>
      <c r="VJG1278" s="24"/>
      <c r="VJH1278" s="24"/>
      <c r="VJI1278" s="24"/>
      <c r="VJJ1278" s="24"/>
      <c r="VJK1278" s="24"/>
      <c r="VJL1278" s="24"/>
      <c r="VJM1278" s="24"/>
      <c r="VJN1278" s="24"/>
      <c r="VJO1278" s="24"/>
      <c r="VJP1278" s="24"/>
      <c r="VJQ1278" s="24"/>
      <c r="VJR1278" s="24"/>
      <c r="VJS1278" s="24"/>
      <c r="VJT1278" s="24"/>
      <c r="VJU1278" s="24"/>
      <c r="VJV1278" s="24"/>
      <c r="VJW1278" s="24"/>
      <c r="VJX1278" s="24"/>
      <c r="VJY1278" s="24"/>
      <c r="VJZ1278" s="24"/>
      <c r="VKA1278" s="24"/>
      <c r="VKB1278" s="24"/>
      <c r="VKC1278" s="24"/>
      <c r="VKD1278" s="24"/>
      <c r="VKE1278" s="24"/>
      <c r="VKF1278" s="24"/>
      <c r="VKG1278" s="24"/>
      <c r="VKH1278" s="24"/>
      <c r="VKI1278" s="24"/>
      <c r="VKJ1278" s="24"/>
      <c r="VKK1278" s="24"/>
      <c r="VKL1278" s="24"/>
      <c r="VKM1278" s="24"/>
      <c r="VKN1278" s="24"/>
      <c r="VKO1278" s="24"/>
      <c r="VKP1278" s="24"/>
      <c r="VKQ1278" s="24"/>
      <c r="VKR1278" s="24"/>
      <c r="VKS1278" s="24"/>
      <c r="VKT1278" s="24"/>
      <c r="VKU1278" s="24"/>
      <c r="VKV1278" s="24"/>
      <c r="VKW1278" s="24"/>
      <c r="VKX1278" s="24"/>
      <c r="VKY1278" s="24"/>
      <c r="VKZ1278" s="24"/>
      <c r="VLA1278" s="24"/>
      <c r="VLB1278" s="24"/>
      <c r="VLC1278" s="24"/>
      <c r="VLD1278" s="24"/>
      <c r="VLE1278" s="24"/>
      <c r="VLF1278" s="24"/>
      <c r="VLG1278" s="24"/>
      <c r="VLH1278" s="24"/>
      <c r="VLI1278" s="24"/>
      <c r="VLJ1278" s="24"/>
      <c r="VLK1278" s="24"/>
      <c r="VLL1278" s="24"/>
      <c r="VLM1278" s="24"/>
      <c r="VLN1278" s="24"/>
      <c r="VLO1278" s="24"/>
      <c r="VLP1278" s="24"/>
      <c r="VLQ1278" s="24"/>
      <c r="VLR1278" s="24"/>
      <c r="VLS1278" s="24"/>
      <c r="VLT1278" s="24"/>
      <c r="VLU1278" s="24"/>
      <c r="VLV1278" s="24"/>
      <c r="VLW1278" s="24"/>
      <c r="VLX1278" s="24"/>
      <c r="VLY1278" s="24"/>
      <c r="VLZ1278" s="24"/>
      <c r="VMA1278" s="24"/>
      <c r="VMB1278" s="24"/>
      <c r="VMC1278" s="24"/>
      <c r="VMD1278" s="24"/>
      <c r="VME1278" s="24"/>
      <c r="VMF1278" s="24"/>
      <c r="VMG1278" s="24"/>
      <c r="VMH1278" s="24"/>
      <c r="VMI1278" s="24"/>
      <c r="VMJ1278" s="24"/>
      <c r="VMK1278" s="24"/>
      <c r="VML1278" s="24"/>
      <c r="VMM1278" s="24"/>
      <c r="VMN1278" s="24"/>
      <c r="VMO1278" s="24"/>
      <c r="VMP1278" s="24"/>
      <c r="VMQ1278" s="24"/>
      <c r="VMR1278" s="24"/>
      <c r="VMS1278" s="24"/>
      <c r="VMT1278" s="24"/>
      <c r="VMU1278" s="24"/>
      <c r="VMV1278" s="24"/>
      <c r="VMW1278" s="24"/>
      <c r="VMX1278" s="24"/>
      <c r="VMY1278" s="24"/>
      <c r="VMZ1278" s="24"/>
      <c r="VNA1278" s="24"/>
      <c r="VNB1278" s="24"/>
      <c r="VNC1278" s="24"/>
      <c r="VND1278" s="24"/>
      <c r="VNE1278" s="24"/>
      <c r="VNF1278" s="24"/>
      <c r="VNG1278" s="24"/>
      <c r="VNH1278" s="24"/>
      <c r="VNI1278" s="24"/>
      <c r="VNJ1278" s="24"/>
      <c r="VNK1278" s="24"/>
      <c r="VNL1278" s="24"/>
      <c r="VNM1278" s="24"/>
      <c r="VNN1278" s="24"/>
      <c r="VNO1278" s="24"/>
      <c r="VNP1278" s="24"/>
      <c r="VNQ1278" s="24"/>
      <c r="VNR1278" s="24"/>
      <c r="VNS1278" s="24"/>
      <c r="VNT1278" s="24"/>
      <c r="VNU1278" s="24"/>
      <c r="VNV1278" s="24"/>
      <c r="VNW1278" s="24"/>
      <c r="VNX1278" s="24"/>
      <c r="VNY1278" s="24"/>
      <c r="VNZ1278" s="24"/>
      <c r="VOA1278" s="24"/>
      <c r="VOB1278" s="24"/>
      <c r="VOC1278" s="24"/>
      <c r="VOD1278" s="24"/>
      <c r="VOE1278" s="24"/>
      <c r="VOF1278" s="24"/>
      <c r="VOG1278" s="24"/>
      <c r="VOH1278" s="24"/>
      <c r="VOI1278" s="24"/>
      <c r="VOJ1278" s="24"/>
      <c r="VOK1278" s="24"/>
      <c r="VOL1278" s="24"/>
      <c r="VOM1278" s="24"/>
      <c r="VON1278" s="24"/>
      <c r="VOO1278" s="24"/>
      <c r="VOP1278" s="24"/>
      <c r="VOQ1278" s="24"/>
      <c r="VOR1278" s="24"/>
      <c r="VOS1278" s="24"/>
      <c r="VOT1278" s="24"/>
      <c r="VOU1278" s="24"/>
      <c r="VOV1278" s="24"/>
      <c r="VOW1278" s="24"/>
      <c r="VOX1278" s="24"/>
      <c r="VOY1278" s="24"/>
      <c r="VOZ1278" s="24"/>
      <c r="VPA1278" s="24"/>
      <c r="VPB1278" s="24"/>
      <c r="VPC1278" s="24"/>
      <c r="VPD1278" s="24"/>
      <c r="VPE1278" s="24"/>
      <c r="VPF1278" s="24"/>
      <c r="VPG1278" s="24"/>
      <c r="VPH1278" s="24"/>
      <c r="VPI1278" s="24"/>
      <c r="VPJ1278" s="24"/>
      <c r="VPK1278" s="24"/>
      <c r="VPL1278" s="24"/>
      <c r="VPM1278" s="24"/>
      <c r="VPN1278" s="24"/>
      <c r="VPO1278" s="24"/>
      <c r="VPP1278" s="24"/>
      <c r="VPQ1278" s="24"/>
      <c r="VPR1278" s="24"/>
      <c r="VPS1278" s="24"/>
      <c r="VPT1278" s="24"/>
      <c r="VPU1278" s="24"/>
      <c r="VPV1278" s="24"/>
      <c r="VPW1278" s="24"/>
      <c r="VPX1278" s="24"/>
      <c r="VPY1278" s="24"/>
      <c r="VPZ1278" s="24"/>
      <c r="VQA1278" s="24"/>
      <c r="VQB1278" s="24"/>
      <c r="VQC1278" s="24"/>
      <c r="VQD1278" s="24"/>
      <c r="VQE1278" s="24"/>
      <c r="VQF1278" s="24"/>
      <c r="VQG1278" s="24"/>
      <c r="VQH1278" s="24"/>
      <c r="VQI1278" s="24"/>
      <c r="VQJ1278" s="24"/>
      <c r="VQK1278" s="24"/>
      <c r="VQL1278" s="24"/>
      <c r="VQM1278" s="24"/>
      <c r="VQN1278" s="24"/>
      <c r="VQO1278" s="24"/>
      <c r="VQP1278" s="24"/>
      <c r="VQQ1278" s="24"/>
      <c r="VQR1278" s="24"/>
      <c r="VQS1278" s="24"/>
      <c r="VQT1278" s="24"/>
      <c r="VQU1278" s="24"/>
      <c r="VQV1278" s="24"/>
      <c r="VQW1278" s="24"/>
      <c r="VQX1278" s="24"/>
      <c r="VQY1278" s="24"/>
      <c r="VQZ1278" s="24"/>
      <c r="VRA1278" s="24"/>
      <c r="VRB1278" s="24"/>
      <c r="VRC1278" s="24"/>
      <c r="VRD1278" s="24"/>
      <c r="VRE1278" s="24"/>
      <c r="VRF1278" s="24"/>
      <c r="VRG1278" s="24"/>
      <c r="VRH1278" s="24"/>
      <c r="VRI1278" s="24"/>
      <c r="VRJ1278" s="24"/>
      <c r="VRK1278" s="24"/>
      <c r="VRL1278" s="24"/>
      <c r="VRM1278" s="24"/>
      <c r="VRN1278" s="24"/>
      <c r="VRO1278" s="24"/>
      <c r="VRP1278" s="24"/>
      <c r="VRQ1278" s="24"/>
      <c r="VRR1278" s="24"/>
      <c r="VRS1278" s="24"/>
      <c r="VRT1278" s="24"/>
      <c r="VRU1278" s="24"/>
      <c r="VRV1278" s="24"/>
      <c r="VRW1278" s="24"/>
      <c r="VRX1278" s="24"/>
      <c r="VRY1278" s="24"/>
      <c r="VRZ1278" s="24"/>
      <c r="VSA1278" s="24"/>
      <c r="VSB1278" s="24"/>
      <c r="VSC1278" s="24"/>
      <c r="VSD1278" s="24"/>
      <c r="VSE1278" s="24"/>
      <c r="VSF1278" s="24"/>
      <c r="VSG1278" s="24"/>
      <c r="VSH1278" s="24"/>
      <c r="VSI1278" s="24"/>
      <c r="VSJ1278" s="24"/>
      <c r="VSK1278" s="24"/>
      <c r="VSL1278" s="24"/>
      <c r="VSM1278" s="24"/>
      <c r="VSN1278" s="24"/>
      <c r="VSO1278" s="24"/>
      <c r="VSP1278" s="24"/>
      <c r="VSQ1278" s="24"/>
      <c r="VSR1278" s="24"/>
      <c r="VSS1278" s="24"/>
      <c r="VST1278" s="24"/>
      <c r="VSU1278" s="24"/>
      <c r="VSV1278" s="24"/>
      <c r="VSW1278" s="24"/>
      <c r="VSX1278" s="24"/>
      <c r="VSY1278" s="24"/>
      <c r="VSZ1278" s="24"/>
      <c r="VTA1278" s="24"/>
      <c r="VTB1278" s="24"/>
      <c r="VTC1278" s="24"/>
      <c r="VTD1278" s="24"/>
      <c r="VTE1278" s="24"/>
      <c r="VTF1278" s="24"/>
      <c r="VTG1278" s="24"/>
      <c r="VTH1278" s="24"/>
      <c r="VTI1278" s="24"/>
      <c r="VTJ1278" s="24"/>
      <c r="VTK1278" s="24"/>
      <c r="VTL1278" s="24"/>
      <c r="VTM1278" s="24"/>
      <c r="VTN1278" s="24"/>
      <c r="VTO1278" s="24"/>
      <c r="VTP1278" s="24"/>
      <c r="VTQ1278" s="24"/>
      <c r="VTR1278" s="24"/>
      <c r="VTS1278" s="24"/>
      <c r="VTT1278" s="24"/>
      <c r="VTU1278" s="24"/>
      <c r="VTV1278" s="24"/>
      <c r="VTW1278" s="24"/>
      <c r="VTX1278" s="24"/>
      <c r="VTY1278" s="24"/>
      <c r="VTZ1278" s="24"/>
      <c r="VUA1278" s="24"/>
      <c r="VUB1278" s="24"/>
      <c r="VUC1278" s="24"/>
      <c r="VUD1278" s="24"/>
      <c r="VUE1278" s="24"/>
      <c r="VUF1278" s="24"/>
      <c r="VUG1278" s="24"/>
      <c r="VUH1278" s="24"/>
      <c r="VUI1278" s="24"/>
      <c r="VUJ1278" s="24"/>
      <c r="VUK1278" s="24"/>
      <c r="VUL1278" s="24"/>
      <c r="VUM1278" s="24"/>
      <c r="VUN1278" s="24"/>
      <c r="VUO1278" s="24"/>
      <c r="VUP1278" s="24"/>
      <c r="VUQ1278" s="24"/>
      <c r="VUR1278" s="24"/>
      <c r="VUS1278" s="24"/>
      <c r="VUT1278" s="24"/>
      <c r="VUU1278" s="24"/>
      <c r="VUV1278" s="24"/>
      <c r="VUW1278" s="24"/>
      <c r="VUX1278" s="24"/>
      <c r="VUY1278" s="24"/>
      <c r="VUZ1278" s="24"/>
      <c r="VVA1278" s="24"/>
      <c r="VVB1278" s="24"/>
      <c r="VVC1278" s="24"/>
      <c r="VVD1278" s="24"/>
      <c r="VVE1278" s="24"/>
      <c r="VVF1278" s="24"/>
      <c r="VVG1278" s="24"/>
      <c r="VVH1278" s="24"/>
      <c r="VVI1278" s="24"/>
      <c r="VVJ1278" s="24"/>
      <c r="VVK1278" s="24"/>
      <c r="VVL1278" s="24"/>
      <c r="VVM1278" s="24"/>
      <c r="VVN1278" s="24"/>
      <c r="VVO1278" s="24"/>
      <c r="VVP1278" s="24"/>
      <c r="VVQ1278" s="24"/>
      <c r="VVR1278" s="24"/>
      <c r="VVS1278" s="24"/>
      <c r="VVT1278" s="24"/>
      <c r="VVU1278" s="24"/>
      <c r="VVV1278" s="24"/>
      <c r="VVW1278" s="24"/>
      <c r="VVX1278" s="24"/>
      <c r="VVY1278" s="24"/>
      <c r="VVZ1278" s="24"/>
      <c r="VWA1278" s="24"/>
      <c r="VWB1278" s="24"/>
      <c r="VWC1278" s="24"/>
      <c r="VWD1278" s="24"/>
      <c r="VWE1278" s="24"/>
      <c r="VWF1278" s="24"/>
      <c r="VWG1278" s="24"/>
      <c r="VWH1278" s="24"/>
      <c r="VWI1278" s="24"/>
      <c r="VWJ1278" s="24"/>
      <c r="VWK1278" s="24"/>
      <c r="VWL1278" s="24"/>
      <c r="VWM1278" s="24"/>
      <c r="VWN1278" s="24"/>
      <c r="VWO1278" s="24"/>
      <c r="VWP1278" s="24"/>
      <c r="VWQ1278" s="24"/>
      <c r="VWR1278" s="24"/>
      <c r="VWS1278" s="24"/>
      <c r="VWT1278" s="24"/>
      <c r="VWU1278" s="24"/>
      <c r="VWV1278" s="24"/>
      <c r="VWW1278" s="24"/>
      <c r="VWX1278" s="24"/>
      <c r="VWY1278" s="24"/>
      <c r="VWZ1278" s="24"/>
      <c r="VXA1278" s="24"/>
      <c r="VXB1278" s="24"/>
      <c r="VXC1278" s="24"/>
      <c r="VXD1278" s="24"/>
      <c r="VXE1278" s="24"/>
      <c r="VXF1278" s="24"/>
      <c r="VXG1278" s="24"/>
      <c r="VXH1278" s="24"/>
      <c r="VXI1278" s="24"/>
      <c r="VXJ1278" s="24"/>
      <c r="VXK1278" s="24"/>
      <c r="VXL1278" s="24"/>
      <c r="VXM1278" s="24"/>
      <c r="VXN1278" s="24"/>
      <c r="VXO1278" s="24"/>
      <c r="VXP1278" s="24"/>
      <c r="VXQ1278" s="24"/>
      <c r="VXR1278" s="24"/>
      <c r="VXS1278" s="24"/>
      <c r="VXT1278" s="24"/>
      <c r="VXU1278" s="24"/>
      <c r="VXV1278" s="24"/>
      <c r="VXW1278" s="24"/>
      <c r="VXX1278" s="24"/>
      <c r="VXY1278" s="24"/>
      <c r="VXZ1278" s="24"/>
      <c r="VYA1278" s="24"/>
      <c r="VYB1278" s="24"/>
      <c r="VYC1278" s="24"/>
      <c r="VYD1278" s="24"/>
      <c r="VYE1278" s="24"/>
      <c r="VYF1278" s="24"/>
      <c r="VYG1278" s="24"/>
      <c r="VYH1278" s="24"/>
      <c r="VYI1278" s="24"/>
      <c r="VYJ1278" s="24"/>
      <c r="VYK1278" s="24"/>
      <c r="VYL1278" s="24"/>
      <c r="VYM1278" s="24"/>
      <c r="VYN1278" s="24"/>
      <c r="VYO1278" s="24"/>
      <c r="VYP1278" s="24"/>
      <c r="VYQ1278" s="24"/>
      <c r="VYR1278" s="24"/>
      <c r="VYS1278" s="24"/>
      <c r="VYT1278" s="24"/>
      <c r="VYU1278" s="24"/>
      <c r="VYV1278" s="24"/>
      <c r="VYW1278" s="24"/>
      <c r="VYX1278" s="24"/>
      <c r="VYY1278" s="24"/>
      <c r="VYZ1278" s="24"/>
      <c r="VZA1278" s="24"/>
      <c r="VZB1278" s="24"/>
      <c r="VZC1278" s="24"/>
      <c r="VZD1278" s="24"/>
      <c r="VZE1278" s="24"/>
      <c r="VZF1278" s="24"/>
      <c r="VZG1278" s="24"/>
      <c r="VZH1278" s="24"/>
      <c r="VZI1278" s="24"/>
      <c r="VZJ1278" s="24"/>
      <c r="VZK1278" s="24"/>
      <c r="VZL1278" s="24"/>
      <c r="VZM1278" s="24"/>
      <c r="VZN1278" s="24"/>
      <c r="VZO1278" s="24"/>
      <c r="VZP1278" s="24"/>
      <c r="VZQ1278" s="24"/>
      <c r="VZR1278" s="24"/>
      <c r="VZS1278" s="24"/>
      <c r="VZT1278" s="24"/>
      <c r="VZU1278" s="24"/>
      <c r="VZV1278" s="24"/>
      <c r="VZW1278" s="24"/>
      <c r="VZX1278" s="24"/>
      <c r="VZY1278" s="24"/>
      <c r="VZZ1278" s="24"/>
      <c r="WAA1278" s="24"/>
      <c r="WAB1278" s="24"/>
      <c r="WAC1278" s="24"/>
      <c r="WAD1278" s="24"/>
      <c r="WAE1278" s="24"/>
      <c r="WAF1278" s="24"/>
      <c r="WAG1278" s="24"/>
      <c r="WAH1278" s="24"/>
      <c r="WAI1278" s="24"/>
      <c r="WAJ1278" s="24"/>
      <c r="WAK1278" s="24"/>
      <c r="WAL1278" s="24"/>
      <c r="WAM1278" s="24"/>
      <c r="WAN1278" s="24"/>
      <c r="WAO1278" s="24"/>
      <c r="WAP1278" s="24"/>
      <c r="WAQ1278" s="24"/>
      <c r="WAR1278" s="24"/>
      <c r="WAS1278" s="24"/>
      <c r="WAT1278" s="24"/>
      <c r="WAU1278" s="24"/>
      <c r="WAV1278" s="24"/>
      <c r="WAW1278" s="24"/>
      <c r="WAX1278" s="24"/>
      <c r="WAY1278" s="24"/>
      <c r="WAZ1278" s="24"/>
      <c r="WBA1278" s="24"/>
      <c r="WBB1278" s="24"/>
      <c r="WBC1278" s="24"/>
      <c r="WBD1278" s="24"/>
      <c r="WBE1278" s="24"/>
      <c r="WBF1278" s="24"/>
      <c r="WBG1278" s="24"/>
      <c r="WBH1278" s="24"/>
      <c r="WBI1278" s="24"/>
      <c r="WBJ1278" s="24"/>
      <c r="WBK1278" s="24"/>
      <c r="WBL1278" s="24"/>
      <c r="WBM1278" s="24"/>
      <c r="WBN1278" s="24"/>
      <c r="WBO1278" s="24"/>
      <c r="WBP1278" s="24"/>
      <c r="WBQ1278" s="24"/>
      <c r="WBR1278" s="24"/>
      <c r="WBS1278" s="24"/>
      <c r="WBT1278" s="24"/>
      <c r="WBU1278" s="24"/>
      <c r="WBV1278" s="24"/>
      <c r="WBW1278" s="24"/>
      <c r="WBX1278" s="24"/>
      <c r="WBY1278" s="24"/>
      <c r="WBZ1278" s="24"/>
      <c r="WCA1278" s="24"/>
      <c r="WCB1278" s="24"/>
      <c r="WCC1278" s="24"/>
      <c r="WCD1278" s="24"/>
      <c r="WCE1278" s="24"/>
      <c r="WCF1278" s="24"/>
      <c r="WCG1278" s="24"/>
      <c r="WCH1278" s="24"/>
      <c r="WCI1278" s="24"/>
      <c r="WCJ1278" s="24"/>
      <c r="WCK1278" s="24"/>
      <c r="WCL1278" s="24"/>
      <c r="WCM1278" s="24"/>
      <c r="WCN1278" s="24"/>
      <c r="WCO1278" s="24"/>
      <c r="WCP1278" s="24"/>
      <c r="WCQ1278" s="24"/>
      <c r="WCR1278" s="24"/>
      <c r="WCS1278" s="24"/>
      <c r="WCT1278" s="24"/>
      <c r="WCU1278" s="24"/>
      <c r="WCV1278" s="24"/>
      <c r="WCW1278" s="24"/>
      <c r="WCX1278" s="24"/>
      <c r="WCY1278" s="24"/>
      <c r="WCZ1278" s="24"/>
      <c r="WDA1278" s="24"/>
      <c r="WDB1278" s="24"/>
      <c r="WDC1278" s="24"/>
      <c r="WDD1278" s="24"/>
      <c r="WDE1278" s="24"/>
      <c r="WDF1278" s="24"/>
      <c r="WDG1278" s="24"/>
      <c r="WDH1278" s="24"/>
      <c r="WDI1278" s="24"/>
      <c r="WDJ1278" s="24"/>
      <c r="WDK1278" s="24"/>
      <c r="WDL1278" s="24"/>
      <c r="WDM1278" s="24"/>
      <c r="WDN1278" s="24"/>
      <c r="WDO1278" s="24"/>
      <c r="WDP1278" s="24"/>
      <c r="WDQ1278" s="24"/>
      <c r="WDR1278" s="24"/>
      <c r="WDS1278" s="24"/>
      <c r="WDT1278" s="24"/>
      <c r="WDU1278" s="24"/>
      <c r="WDV1278" s="24"/>
      <c r="WDW1278" s="24"/>
      <c r="WDX1278" s="24"/>
      <c r="WDY1278" s="24"/>
      <c r="WDZ1278" s="24"/>
      <c r="WEA1278" s="24"/>
      <c r="WEB1278" s="24"/>
      <c r="WEC1278" s="24"/>
      <c r="WED1278" s="24"/>
      <c r="WEE1278" s="24"/>
      <c r="WEF1278" s="24"/>
      <c r="WEG1278" s="24"/>
      <c r="WEH1278" s="24"/>
      <c r="WEI1278" s="24"/>
      <c r="WEJ1278" s="24"/>
      <c r="WEK1278" s="24"/>
      <c r="WEL1278" s="24"/>
      <c r="WEM1278" s="24"/>
      <c r="WEN1278" s="24"/>
      <c r="WEO1278" s="24"/>
      <c r="WEP1278" s="24"/>
      <c r="WEQ1278" s="24"/>
      <c r="WER1278" s="24"/>
      <c r="WES1278" s="24"/>
      <c r="WET1278" s="24"/>
      <c r="WEU1278" s="24"/>
      <c r="WEV1278" s="24"/>
      <c r="WEW1278" s="24"/>
      <c r="WEX1278" s="24"/>
      <c r="WEY1278" s="24"/>
      <c r="WEZ1278" s="24"/>
      <c r="WFA1278" s="24"/>
      <c r="WFB1278" s="24"/>
      <c r="WFC1278" s="24"/>
      <c r="WFD1278" s="24"/>
      <c r="WFE1278" s="24"/>
      <c r="WFF1278" s="24"/>
      <c r="WFG1278" s="24"/>
      <c r="WFH1278" s="24"/>
      <c r="WFI1278" s="24"/>
      <c r="WFJ1278" s="24"/>
      <c r="WFK1278" s="24"/>
      <c r="WFL1278" s="24"/>
      <c r="WFM1278" s="24"/>
      <c r="WFN1278" s="24"/>
      <c r="WFO1278" s="24"/>
      <c r="WFP1278" s="24"/>
      <c r="WFQ1278" s="24"/>
      <c r="WFR1278" s="24"/>
      <c r="WFS1278" s="24"/>
      <c r="WFT1278" s="24"/>
      <c r="WFU1278" s="24"/>
      <c r="WFV1278" s="24"/>
      <c r="WFW1278" s="24"/>
      <c r="WFX1278" s="24"/>
      <c r="WFY1278" s="24"/>
      <c r="WFZ1278" s="24"/>
      <c r="WGA1278" s="24"/>
      <c r="WGB1278" s="24"/>
      <c r="WGC1278" s="24"/>
      <c r="WGD1278" s="24"/>
      <c r="WGE1278" s="24"/>
      <c r="WGF1278" s="24"/>
      <c r="WGG1278" s="24"/>
      <c r="WGH1278" s="24"/>
      <c r="WGI1278" s="24"/>
      <c r="WGJ1278" s="24"/>
      <c r="WGK1278" s="24"/>
      <c r="WGL1278" s="24"/>
      <c r="WGM1278" s="24"/>
      <c r="WGN1278" s="24"/>
      <c r="WGO1278" s="24"/>
      <c r="WGP1278" s="24"/>
      <c r="WGQ1278" s="24"/>
      <c r="WGR1278" s="24"/>
      <c r="WGS1278" s="24"/>
      <c r="WGT1278" s="24"/>
      <c r="WGU1278" s="24"/>
      <c r="WGV1278" s="24"/>
      <c r="WGW1278" s="24"/>
      <c r="WGX1278" s="24"/>
      <c r="WGY1278" s="24"/>
      <c r="WGZ1278" s="24"/>
      <c r="WHA1278" s="24"/>
      <c r="WHB1278" s="24"/>
      <c r="WHC1278" s="24"/>
      <c r="WHD1278" s="24"/>
      <c r="WHE1278" s="24"/>
      <c r="WHF1278" s="24"/>
      <c r="WHG1278" s="24"/>
      <c r="WHH1278" s="24"/>
      <c r="WHI1278" s="24"/>
      <c r="WHJ1278" s="24"/>
      <c r="WHK1278" s="24"/>
      <c r="WHL1278" s="24"/>
      <c r="WHM1278" s="24"/>
      <c r="WHN1278" s="24"/>
      <c r="WHO1278" s="24"/>
      <c r="WHP1278" s="24"/>
      <c r="WHQ1278" s="24"/>
      <c r="WHR1278" s="24"/>
      <c r="WHS1278" s="24"/>
      <c r="WHT1278" s="24"/>
      <c r="WHU1278" s="24"/>
      <c r="WHV1278" s="24"/>
      <c r="WHW1278" s="24"/>
      <c r="WHX1278" s="24"/>
      <c r="WHY1278" s="24"/>
      <c r="WHZ1278" s="24"/>
      <c r="WIA1278" s="24"/>
      <c r="WIB1278" s="24"/>
      <c r="WIC1278" s="24"/>
      <c r="WID1278" s="24"/>
      <c r="WIE1278" s="24"/>
      <c r="WIF1278" s="24"/>
      <c r="WIG1278" s="24"/>
      <c r="WIH1278" s="24"/>
      <c r="WII1278" s="24"/>
      <c r="WIJ1278" s="24"/>
      <c r="WIK1278" s="24"/>
      <c r="WIL1278" s="24"/>
      <c r="WIM1278" s="24"/>
      <c r="WIN1278" s="24"/>
      <c r="WIO1278" s="24"/>
      <c r="WIP1278" s="24"/>
      <c r="WIQ1278" s="24"/>
      <c r="WIR1278" s="24"/>
      <c r="WIS1278" s="24"/>
      <c r="WIT1278" s="24"/>
      <c r="WIU1278" s="24"/>
      <c r="WIV1278" s="24"/>
      <c r="WIW1278" s="24"/>
      <c r="WIX1278" s="24"/>
      <c r="WIY1278" s="24"/>
      <c r="WIZ1278" s="24"/>
      <c r="WJA1278" s="24"/>
      <c r="WJB1278" s="24"/>
      <c r="WJC1278" s="24"/>
      <c r="WJD1278" s="24"/>
      <c r="WJE1278" s="24"/>
      <c r="WJF1278" s="24"/>
      <c r="WJG1278" s="24"/>
      <c r="WJH1278" s="24"/>
      <c r="WJI1278" s="24"/>
      <c r="WJJ1278" s="24"/>
      <c r="WJK1278" s="24"/>
      <c r="WJL1278" s="24"/>
      <c r="WJM1278" s="24"/>
      <c r="WJN1278" s="24"/>
      <c r="WJO1278" s="24"/>
      <c r="WJP1278" s="24"/>
      <c r="WJQ1278" s="24"/>
      <c r="WJR1278" s="24"/>
      <c r="WJS1278" s="24"/>
      <c r="WJT1278" s="24"/>
      <c r="WJU1278" s="24"/>
      <c r="WJV1278" s="24"/>
      <c r="WJW1278" s="24"/>
      <c r="WJX1278" s="24"/>
      <c r="WJY1278" s="24"/>
      <c r="WJZ1278" s="24"/>
      <c r="WKA1278" s="24"/>
      <c r="WKB1278" s="24"/>
      <c r="WKC1278" s="24"/>
      <c r="WKD1278" s="24"/>
      <c r="WKE1278" s="24"/>
      <c r="WKF1278" s="24"/>
      <c r="WKG1278" s="24"/>
      <c r="WKH1278" s="24"/>
      <c r="WKI1278" s="24"/>
      <c r="WKJ1278" s="24"/>
      <c r="WKK1278" s="24"/>
      <c r="WKL1278" s="24"/>
      <c r="WKM1278" s="24"/>
      <c r="WKN1278" s="24"/>
      <c r="WKO1278" s="24"/>
      <c r="WKP1278" s="24"/>
      <c r="WKQ1278" s="24"/>
      <c r="WKR1278" s="24"/>
      <c r="WKS1278" s="24"/>
      <c r="WKT1278" s="24"/>
      <c r="WKU1278" s="24"/>
      <c r="WKV1278" s="24"/>
      <c r="WKW1278" s="24"/>
      <c r="WKX1278" s="24"/>
      <c r="WKY1278" s="24"/>
      <c r="WKZ1278" s="24"/>
      <c r="WLA1278" s="24"/>
      <c r="WLB1278" s="24"/>
      <c r="WLC1278" s="24"/>
      <c r="WLD1278" s="24"/>
      <c r="WLE1278" s="24"/>
      <c r="WLF1278" s="24"/>
      <c r="WLG1278" s="24"/>
      <c r="WLH1278" s="24"/>
      <c r="WLI1278" s="24"/>
      <c r="WLJ1278" s="24"/>
      <c r="WLK1278" s="24"/>
      <c r="WLL1278" s="24"/>
      <c r="WLM1278" s="24"/>
      <c r="WLN1278" s="24"/>
      <c r="WLO1278" s="24"/>
      <c r="WLP1278" s="24"/>
      <c r="WLQ1278" s="24"/>
      <c r="WLR1278" s="24"/>
      <c r="WLS1278" s="24"/>
      <c r="WLT1278" s="24"/>
      <c r="WLU1278" s="24"/>
      <c r="WLV1278" s="24"/>
      <c r="WLW1278" s="24"/>
      <c r="WLX1278" s="24"/>
      <c r="WLY1278" s="24"/>
      <c r="WLZ1278" s="24"/>
      <c r="WMA1278" s="24"/>
      <c r="WMB1278" s="24"/>
      <c r="WMC1278" s="24"/>
      <c r="WMD1278" s="24"/>
      <c r="WME1278" s="24"/>
      <c r="WMF1278" s="24"/>
      <c r="WMG1278" s="24"/>
      <c r="WMH1278" s="24"/>
      <c r="WMI1278" s="24"/>
      <c r="WMJ1278" s="24"/>
      <c r="WMK1278" s="24"/>
      <c r="WML1278" s="24"/>
      <c r="WMM1278" s="24"/>
      <c r="WMN1278" s="24"/>
      <c r="WMO1278" s="24"/>
      <c r="WMP1278" s="24"/>
      <c r="WMQ1278" s="24"/>
      <c r="WMR1278" s="24"/>
      <c r="WMS1278" s="24"/>
      <c r="WMT1278" s="24"/>
      <c r="WMU1278" s="24"/>
      <c r="WMV1278" s="24"/>
      <c r="WMW1278" s="24"/>
      <c r="WMX1278" s="24"/>
      <c r="WMY1278" s="24"/>
      <c r="WMZ1278" s="24"/>
      <c r="WNA1278" s="24"/>
      <c r="WNB1278" s="24"/>
      <c r="WNC1278" s="24"/>
      <c r="WND1278" s="24"/>
      <c r="WNE1278" s="24"/>
      <c r="WNF1278" s="24"/>
      <c r="WNG1278" s="24"/>
      <c r="WNH1278" s="24"/>
      <c r="WNI1278" s="24"/>
      <c r="WNJ1278" s="24"/>
      <c r="WNK1278" s="24"/>
      <c r="WNL1278" s="24"/>
      <c r="WNM1278" s="24"/>
      <c r="WNN1278" s="24"/>
      <c r="WNO1278" s="24"/>
      <c r="WNP1278" s="24"/>
      <c r="WNQ1278" s="24"/>
      <c r="WNR1278" s="24"/>
      <c r="WNS1278" s="24"/>
      <c r="WNT1278" s="24"/>
      <c r="WNU1278" s="24"/>
      <c r="WNV1278" s="24"/>
      <c r="WNW1278" s="24"/>
      <c r="WNX1278" s="24"/>
      <c r="WNY1278" s="24"/>
      <c r="WNZ1278" s="24"/>
      <c r="WOA1278" s="24"/>
      <c r="WOB1278" s="24"/>
      <c r="WOC1278" s="24"/>
      <c r="WOD1278" s="24"/>
      <c r="WOE1278" s="24"/>
      <c r="WOF1278" s="24"/>
      <c r="WOG1278" s="24"/>
      <c r="WOH1278" s="24"/>
      <c r="WOI1278" s="24"/>
      <c r="WOJ1278" s="24"/>
      <c r="WOK1278" s="24"/>
      <c r="WOL1278" s="24"/>
      <c r="WOM1278" s="24"/>
      <c r="WON1278" s="24"/>
      <c r="WOO1278" s="24"/>
      <c r="WOP1278" s="24"/>
      <c r="WOQ1278" s="24"/>
      <c r="WOR1278" s="24"/>
      <c r="WOS1278" s="24"/>
      <c r="WOT1278" s="24"/>
      <c r="WOU1278" s="24"/>
      <c r="WOV1278" s="24"/>
      <c r="WOW1278" s="24"/>
      <c r="WOX1278" s="24"/>
      <c r="WOY1278" s="24"/>
      <c r="WOZ1278" s="24"/>
      <c r="WPA1278" s="24"/>
      <c r="WPB1278" s="24"/>
      <c r="WPC1278" s="24"/>
      <c r="WPD1278" s="24"/>
      <c r="WPE1278" s="24"/>
      <c r="WPF1278" s="24"/>
      <c r="WPG1278" s="24"/>
      <c r="WPH1278" s="24"/>
      <c r="WPI1278" s="24"/>
      <c r="WPJ1278" s="24"/>
      <c r="WPK1278" s="24"/>
      <c r="WPL1278" s="24"/>
      <c r="WPM1278" s="24"/>
      <c r="WPN1278" s="24"/>
      <c r="WPO1278" s="24"/>
      <c r="WPP1278" s="24"/>
      <c r="WPQ1278" s="24"/>
      <c r="WPR1278" s="24"/>
      <c r="WPS1278" s="24"/>
      <c r="WPT1278" s="24"/>
      <c r="WPU1278" s="24"/>
      <c r="WPV1278" s="24"/>
      <c r="WPW1278" s="24"/>
      <c r="WPX1278" s="24"/>
      <c r="WPY1278" s="24"/>
      <c r="WPZ1278" s="24"/>
      <c r="WQA1278" s="24"/>
      <c r="WQB1278" s="24"/>
      <c r="WQC1278" s="24"/>
      <c r="WQD1278" s="24"/>
      <c r="WQE1278" s="24"/>
      <c r="WQF1278" s="24"/>
      <c r="WQG1278" s="24"/>
      <c r="WQH1278" s="24"/>
      <c r="WQI1278" s="24"/>
      <c r="WQJ1278" s="24"/>
      <c r="WQK1278" s="24"/>
      <c r="WQL1278" s="24"/>
      <c r="WQM1278" s="24"/>
      <c r="WQN1278" s="24"/>
      <c r="WQO1278" s="24"/>
      <c r="WQP1278" s="24"/>
      <c r="WQQ1278" s="24"/>
      <c r="WQR1278" s="24"/>
      <c r="WQS1278" s="24"/>
      <c r="WQT1278" s="24"/>
      <c r="WQU1278" s="24"/>
      <c r="WQV1278" s="24"/>
      <c r="WQW1278" s="24"/>
      <c r="WQX1278" s="24"/>
      <c r="WQY1278" s="24"/>
      <c r="WQZ1278" s="24"/>
      <c r="WRA1278" s="24"/>
      <c r="WRB1278" s="24"/>
      <c r="WRC1278" s="24"/>
      <c r="WRD1278" s="24"/>
      <c r="WRE1278" s="24"/>
      <c r="WRF1278" s="24"/>
      <c r="WRG1278" s="24"/>
      <c r="WRH1278" s="24"/>
      <c r="WRI1278" s="24"/>
      <c r="WRJ1278" s="24"/>
      <c r="WRK1278" s="24"/>
      <c r="WRL1278" s="24"/>
      <c r="WRM1278" s="24"/>
      <c r="WRN1278" s="24"/>
      <c r="WRO1278" s="24"/>
      <c r="WRP1278" s="24"/>
      <c r="WRQ1278" s="24"/>
      <c r="WRR1278" s="24"/>
      <c r="WRS1278" s="24"/>
      <c r="WRT1278" s="24"/>
      <c r="WRU1278" s="24"/>
      <c r="WRV1278" s="24"/>
      <c r="WRW1278" s="24"/>
      <c r="WRX1278" s="24"/>
      <c r="WRY1278" s="24"/>
      <c r="WRZ1278" s="24"/>
      <c r="WSA1278" s="24"/>
      <c r="WSB1278" s="24"/>
      <c r="WSC1278" s="24"/>
      <c r="WSD1278" s="24"/>
      <c r="WSE1278" s="24"/>
      <c r="WSF1278" s="24"/>
      <c r="WSG1278" s="24"/>
      <c r="WSH1278" s="24"/>
      <c r="WSI1278" s="24"/>
      <c r="WSJ1278" s="24"/>
      <c r="WSK1278" s="24"/>
      <c r="WSL1278" s="24"/>
      <c r="WSM1278" s="24"/>
      <c r="WSN1278" s="24"/>
      <c r="WSO1278" s="24"/>
      <c r="WSP1278" s="24"/>
      <c r="WSQ1278" s="24"/>
      <c r="WSR1278" s="24"/>
      <c r="WSS1278" s="24"/>
      <c r="WST1278" s="24"/>
      <c r="WSU1278" s="24"/>
      <c r="WSV1278" s="24"/>
      <c r="WSW1278" s="24"/>
      <c r="WSX1278" s="24"/>
      <c r="WSY1278" s="24"/>
      <c r="WSZ1278" s="24"/>
      <c r="WTA1278" s="24"/>
      <c r="WTB1278" s="24"/>
      <c r="WTC1278" s="24"/>
      <c r="WTD1278" s="24"/>
      <c r="WTE1278" s="24"/>
      <c r="WTF1278" s="24"/>
      <c r="WTG1278" s="24"/>
      <c r="WTH1278" s="24"/>
      <c r="WTI1278" s="24"/>
      <c r="WTJ1278" s="24"/>
      <c r="WTK1278" s="24"/>
      <c r="WTL1278" s="24"/>
      <c r="WTM1278" s="24"/>
      <c r="WTN1278" s="24"/>
      <c r="WTO1278" s="24"/>
      <c r="WTP1278" s="24"/>
      <c r="WTQ1278" s="24"/>
      <c r="WTR1278" s="24"/>
      <c r="WTS1278" s="24"/>
      <c r="WTT1278" s="24"/>
      <c r="WTU1278" s="24"/>
      <c r="WTV1278" s="24"/>
      <c r="WTW1278" s="24"/>
      <c r="WTX1278" s="24"/>
      <c r="WTY1278" s="24"/>
      <c r="WTZ1278" s="24"/>
      <c r="WUA1278" s="24"/>
      <c r="WUB1278" s="24"/>
      <c r="WUC1278" s="24"/>
      <c r="WUD1278" s="24"/>
      <c r="WUE1278" s="24"/>
      <c r="WUF1278" s="24"/>
      <c r="WUG1278" s="24"/>
      <c r="WUH1278" s="24"/>
      <c r="WUI1278" s="24"/>
      <c r="WUJ1278" s="24"/>
      <c r="WUK1278" s="24"/>
      <c r="WUL1278" s="24"/>
      <c r="WUM1278" s="24"/>
      <c r="WUN1278" s="24"/>
      <c r="WUO1278" s="24"/>
      <c r="WUP1278" s="24"/>
      <c r="WUQ1278" s="24"/>
      <c r="WUR1278" s="24"/>
      <c r="WUS1278" s="24"/>
      <c r="WUT1278" s="24"/>
      <c r="WUU1278" s="24"/>
      <c r="WUV1278" s="24"/>
      <c r="WUW1278" s="24"/>
      <c r="WUX1278" s="24"/>
      <c r="WUY1278" s="24"/>
      <c r="WUZ1278" s="24"/>
      <c r="WVA1278" s="24"/>
      <c r="WVB1278" s="24"/>
      <c r="WVC1278" s="24"/>
      <c r="WVD1278" s="24"/>
      <c r="WVE1278" s="24"/>
      <c r="WVF1278" s="24"/>
      <c r="WVG1278" s="24"/>
      <c r="WVH1278" s="24"/>
      <c r="WVI1278" s="24"/>
      <c r="WVJ1278" s="24"/>
      <c r="WVK1278" s="24"/>
      <c r="WVL1278" s="24"/>
      <c r="WVM1278" s="24"/>
      <c r="WVN1278" s="24"/>
      <c r="WVO1278" s="24"/>
      <c r="WVP1278" s="24"/>
      <c r="WVQ1278" s="24"/>
      <c r="WVR1278" s="24"/>
      <c r="WVS1278" s="24"/>
      <c r="WVT1278" s="24"/>
      <c r="WVU1278" s="24"/>
      <c r="WVV1278" s="24"/>
      <c r="WVW1278" s="24"/>
      <c r="WVX1278" s="24"/>
      <c r="WVY1278" s="24"/>
      <c r="WVZ1278" s="24"/>
      <c r="WWA1278" s="24"/>
      <c r="WWB1278" s="24"/>
      <c r="WWC1278" s="24"/>
      <c r="WWD1278" s="24"/>
      <c r="WWE1278" s="24"/>
      <c r="WWF1278" s="24"/>
      <c r="WWG1278" s="24"/>
      <c r="WWH1278" s="24"/>
      <c r="WWI1278" s="24"/>
      <c r="WWJ1278" s="24"/>
      <c r="WWK1278" s="24"/>
      <c r="WWL1278" s="24"/>
      <c r="WWM1278" s="24"/>
      <c r="WWN1278" s="24"/>
      <c r="WWO1278" s="24"/>
      <c r="WWP1278" s="24"/>
      <c r="WWQ1278" s="24"/>
      <c r="WWR1278" s="24"/>
      <c r="WWS1278" s="24"/>
      <c r="WWT1278" s="24"/>
      <c r="WWU1278" s="24"/>
      <c r="WWV1278" s="24"/>
      <c r="WWW1278" s="24"/>
      <c r="WWX1278" s="24"/>
      <c r="WWY1278" s="24"/>
      <c r="WWZ1278" s="24"/>
      <c r="WXA1278" s="24"/>
      <c r="WXB1278" s="24"/>
      <c r="WXC1278" s="24"/>
      <c r="WXD1278" s="24"/>
      <c r="WXE1278" s="24"/>
      <c r="WXF1278" s="24"/>
      <c r="WXG1278" s="24"/>
      <c r="WXH1278" s="24"/>
      <c r="WXI1278" s="24"/>
      <c r="WXJ1278" s="24"/>
      <c r="WXK1278" s="24"/>
      <c r="WXL1278" s="24"/>
      <c r="WXM1278" s="24"/>
      <c r="WXN1278" s="24"/>
      <c r="WXO1278" s="24"/>
      <c r="WXP1278" s="24"/>
      <c r="WXQ1278" s="24"/>
      <c r="WXR1278" s="24"/>
      <c r="WXS1278" s="24"/>
      <c r="WXT1278" s="24"/>
      <c r="WXU1278" s="24"/>
      <c r="WXV1278" s="24"/>
      <c r="WXW1278" s="24"/>
      <c r="WXX1278" s="24"/>
      <c r="WXY1278" s="24"/>
      <c r="WXZ1278" s="24"/>
      <c r="WYA1278" s="24"/>
      <c r="WYB1278" s="24"/>
      <c r="WYC1278" s="24"/>
      <c r="WYD1278" s="24"/>
      <c r="WYE1278" s="24"/>
      <c r="WYF1278" s="24"/>
      <c r="WYG1278" s="24"/>
      <c r="WYH1278" s="24"/>
      <c r="WYI1278" s="24"/>
      <c r="WYJ1278" s="24"/>
      <c r="WYK1278" s="24"/>
      <c r="WYL1278" s="24"/>
      <c r="WYM1278" s="24"/>
      <c r="WYN1278" s="24"/>
      <c r="WYO1278" s="24"/>
      <c r="WYP1278" s="24"/>
      <c r="WYQ1278" s="24"/>
      <c r="WYR1278" s="24"/>
      <c r="WYS1278" s="24"/>
      <c r="WYT1278" s="24"/>
      <c r="WYU1278" s="24"/>
      <c r="WYV1278" s="24"/>
      <c r="WYW1278" s="24"/>
      <c r="WYX1278" s="24"/>
      <c r="WYY1278" s="24"/>
      <c r="WYZ1278" s="24"/>
      <c r="WZA1278" s="24"/>
      <c r="WZB1278" s="24"/>
      <c r="WZC1278" s="24"/>
      <c r="WZD1278" s="24"/>
      <c r="WZE1278" s="24"/>
      <c r="WZF1278" s="24"/>
      <c r="WZG1278" s="24"/>
      <c r="WZH1278" s="24"/>
      <c r="WZI1278" s="24"/>
      <c r="WZJ1278" s="24"/>
      <c r="WZK1278" s="24"/>
      <c r="WZL1278" s="24"/>
      <c r="WZM1278" s="24"/>
      <c r="WZN1278" s="24"/>
      <c r="WZO1278" s="24"/>
      <c r="WZP1278" s="24"/>
      <c r="WZQ1278" s="24"/>
      <c r="WZR1278" s="24"/>
      <c r="WZS1278" s="24"/>
      <c r="WZT1278" s="24"/>
      <c r="WZU1278" s="24"/>
      <c r="WZV1278" s="24"/>
      <c r="WZW1278" s="24"/>
      <c r="WZX1278" s="24"/>
      <c r="WZY1278" s="24"/>
      <c r="WZZ1278" s="24"/>
      <c r="XAA1278" s="24"/>
      <c r="XAB1278" s="24"/>
      <c r="XAC1278" s="24"/>
      <c r="XAD1278" s="24"/>
      <c r="XAE1278" s="24"/>
      <c r="XAF1278" s="24"/>
      <c r="XAG1278" s="24"/>
      <c r="XAH1278" s="24"/>
      <c r="XAI1278" s="24"/>
      <c r="XAJ1278" s="24"/>
      <c r="XAK1278" s="24"/>
      <c r="XAL1278" s="24"/>
      <c r="XAM1278" s="24"/>
      <c r="XAN1278" s="24"/>
      <c r="XAO1278" s="24"/>
      <c r="XAP1278" s="24"/>
      <c r="XAQ1278" s="24"/>
      <c r="XAR1278" s="24"/>
      <c r="XAS1278" s="24"/>
      <c r="XAT1278" s="24"/>
      <c r="XAU1278" s="24"/>
      <c r="XAV1278" s="24"/>
      <c r="XAW1278" s="24"/>
      <c r="XAX1278" s="24"/>
      <c r="XAY1278" s="24"/>
      <c r="XAZ1278" s="24"/>
      <c r="XBA1278" s="24"/>
      <c r="XBB1278" s="24"/>
      <c r="XBC1278" s="24"/>
      <c r="XBD1278" s="24"/>
      <c r="XBE1278" s="24"/>
      <c r="XBF1278" s="24"/>
      <c r="XBG1278" s="24"/>
      <c r="XBH1278" s="24"/>
      <c r="XBI1278" s="24"/>
      <c r="XBJ1278" s="24"/>
      <c r="XBK1278" s="24"/>
      <c r="XBL1278" s="24"/>
      <c r="XBM1278" s="24"/>
      <c r="XBN1278" s="24"/>
      <c r="XBO1278" s="24"/>
      <c r="XBP1278" s="24"/>
      <c r="XBQ1278" s="24"/>
      <c r="XBR1278" s="24"/>
      <c r="XBS1278" s="24"/>
      <c r="XBT1278" s="24"/>
      <c r="XBU1278" s="24"/>
      <c r="XBV1278" s="24"/>
      <c r="XBW1278" s="24"/>
      <c r="XBX1278" s="24"/>
      <c r="XBY1278" s="24"/>
      <c r="XBZ1278" s="24"/>
      <c r="XCA1278" s="24"/>
      <c r="XCB1278" s="24"/>
      <c r="XCC1278" s="24"/>
      <c r="XCD1278" s="24"/>
      <c r="XCE1278" s="24"/>
      <c r="XCF1278" s="24"/>
      <c r="XCG1278" s="24"/>
      <c r="XCH1278" s="24"/>
      <c r="XCI1278" s="24"/>
      <c r="XCJ1278" s="24"/>
      <c r="XCK1278" s="24"/>
      <c r="XCL1278" s="24"/>
      <c r="XCM1278" s="24"/>
      <c r="XCN1278" s="24"/>
      <c r="XCO1278" s="24"/>
      <c r="XCP1278" s="24"/>
      <c r="XCQ1278" s="24"/>
      <c r="XCR1278" s="24"/>
      <c r="XCS1278" s="24"/>
      <c r="XCT1278" s="24"/>
      <c r="XCU1278" s="24"/>
      <c r="XCV1278" s="24"/>
      <c r="XCW1278" s="24"/>
      <c r="XCX1278" s="24"/>
      <c r="XCY1278" s="24"/>
      <c r="XCZ1278" s="24"/>
      <c r="XDA1278" s="24"/>
      <c r="XDB1278" s="24"/>
      <c r="XDC1278" s="24"/>
      <c r="XDD1278" s="24"/>
      <c r="XDE1278" s="24"/>
      <c r="XDF1278" s="24"/>
      <c r="XDG1278" s="24"/>
      <c r="XDH1278" s="24"/>
      <c r="XDI1278" s="24"/>
      <c r="XDJ1278" s="24"/>
      <c r="XDK1278" s="24"/>
      <c r="XDL1278" s="24"/>
      <c r="XDM1278" s="24"/>
      <c r="XDN1278" s="24"/>
      <c r="XDO1278" s="24"/>
      <c r="XDP1278" s="24"/>
      <c r="XDQ1278" s="24"/>
      <c r="XDR1278" s="24"/>
      <c r="XDS1278" s="24"/>
      <c r="XDT1278" s="24"/>
      <c r="XDU1278" s="24"/>
      <c r="XDV1278" s="24"/>
      <c r="XDW1278" s="24"/>
      <c r="XDX1278" s="24"/>
      <c r="XDY1278" s="24"/>
      <c r="XDZ1278" s="24"/>
      <c r="XEA1278" s="24"/>
      <c r="XEB1278" s="24"/>
      <c r="XEC1278" s="24"/>
      <c r="XED1278" s="24"/>
      <c r="XEE1278" s="24"/>
      <c r="XEF1278" s="24"/>
      <c r="XEG1278" s="24"/>
      <c r="XEH1278" s="24"/>
      <c r="XEI1278" s="24"/>
      <c r="XEJ1278" s="24"/>
      <c r="XEK1278" s="24"/>
      <c r="XEL1278" s="24"/>
      <c r="XEM1278" s="24"/>
      <c r="XEN1278" s="24"/>
      <c r="XEO1278" s="24"/>
      <c r="XEP1278" s="24"/>
      <c r="XEQ1278" s="24"/>
      <c r="XER1278" s="24"/>
      <c r="XES1278" s="24"/>
      <c r="XET1278" s="24"/>
      <c r="XEU1278" s="24"/>
      <c r="XEV1278" s="24"/>
      <c r="XEW1278" s="24"/>
      <c r="XEX1278" s="24"/>
    </row>
    <row r="1279" spans="1:16378" ht="36">
      <c r="A1279" s="77">
        <v>4912</v>
      </c>
      <c r="B1279" s="72" t="s">
        <v>3675</v>
      </c>
      <c r="D1279" s="5" t="s">
        <v>110</v>
      </c>
      <c r="E1279" s="72" t="s">
        <v>3676</v>
      </c>
      <c r="F1279" s="72" t="s">
        <v>3677</v>
      </c>
      <c r="G1279" t="s">
        <v>3678</v>
      </c>
      <c r="P1279" s="72" t="s">
        <v>113</v>
      </c>
      <c r="Q1279" s="72" t="s">
        <v>114</v>
      </c>
      <c r="R1279" t="s">
        <v>40</v>
      </c>
      <c r="S1279" t="s">
        <v>3621</v>
      </c>
      <c r="U1279" t="s">
        <v>116</v>
      </c>
    </row>
    <row r="1280" spans="1:16378" ht="30">
      <c r="A1280" s="77">
        <v>4910</v>
      </c>
      <c r="B1280" t="s">
        <v>3679</v>
      </c>
      <c r="E1280" s="74" t="s">
        <v>3680</v>
      </c>
      <c r="H1280" t="s">
        <v>3681</v>
      </c>
      <c r="P1280" t="s">
        <v>113</v>
      </c>
      <c r="Q1280" s="71" t="s">
        <v>114</v>
      </c>
      <c r="R1280" t="s">
        <v>40</v>
      </c>
      <c r="S1280" t="s">
        <v>178</v>
      </c>
      <c r="U1280" t="s">
        <v>116</v>
      </c>
    </row>
    <row r="1281" spans="1:21" ht="30">
      <c r="A1281" s="75">
        <v>3534</v>
      </c>
      <c r="B1281" t="s">
        <v>3682</v>
      </c>
      <c r="D1281" s="5" t="s">
        <v>110</v>
      </c>
      <c r="E1281" s="74" t="s">
        <v>157</v>
      </c>
      <c r="P1281" t="s">
        <v>113</v>
      </c>
      <c r="Q1281" s="76"/>
      <c r="R1281" s="76" t="s">
        <v>40</v>
      </c>
      <c r="S1281" t="s">
        <v>412</v>
      </c>
      <c r="U1281" t="s">
        <v>116</v>
      </c>
    </row>
    <row r="1282" spans="1:21" ht="30">
      <c r="B1282" s="83" t="s">
        <v>3683</v>
      </c>
      <c r="D1282" t="s">
        <v>110</v>
      </c>
      <c r="E1282" s="74" t="s">
        <v>3684</v>
      </c>
      <c r="S1282" t="s">
        <v>230</v>
      </c>
    </row>
    <row r="1283" spans="1:21" ht="30">
      <c r="B1283" s="83" t="s">
        <v>3685</v>
      </c>
      <c r="D1283" t="s">
        <v>110</v>
      </c>
      <c r="E1283" s="80" t="s">
        <v>157</v>
      </c>
      <c r="S1283" t="s">
        <v>422</v>
      </c>
    </row>
    <row r="1284" spans="1:21" ht="30">
      <c r="A1284">
        <v>3536</v>
      </c>
      <c r="B1284" s="5" t="s">
        <v>3686</v>
      </c>
      <c r="D1284" t="s">
        <v>110</v>
      </c>
      <c r="E1284" s="80" t="s">
        <v>157</v>
      </c>
      <c r="Q1284" t="s">
        <v>114</v>
      </c>
      <c r="R1284" t="s">
        <v>40</v>
      </c>
      <c r="S1284" t="s">
        <v>435</v>
      </c>
      <c r="U1284" t="s">
        <v>116</v>
      </c>
    </row>
    <row r="1285" spans="1:21" ht="30">
      <c r="B1285" s="83" t="s">
        <v>3687</v>
      </c>
      <c r="D1285" t="s">
        <v>110</v>
      </c>
      <c r="E1285" s="79" t="s">
        <v>157</v>
      </c>
      <c r="Q1285" t="s">
        <v>114</v>
      </c>
      <c r="R1285" t="s">
        <v>40</v>
      </c>
      <c r="S1285" t="s">
        <v>149</v>
      </c>
      <c r="U1285" t="s">
        <v>116</v>
      </c>
    </row>
    <row r="1286" spans="1:21" ht="30">
      <c r="B1286" s="83" t="s">
        <v>3688</v>
      </c>
      <c r="D1286" t="s">
        <v>110</v>
      </c>
      <c r="E1286" s="79" t="s">
        <v>157</v>
      </c>
      <c r="Q1286" t="s">
        <v>114</v>
      </c>
      <c r="R1286" t="s">
        <v>40</v>
      </c>
      <c r="S1286" t="s">
        <v>464</v>
      </c>
      <c r="U1286" t="s">
        <v>116</v>
      </c>
    </row>
    <row r="1287" spans="1:21" ht="25.9" customHeight="1">
      <c r="A1287" s="72">
        <v>3506</v>
      </c>
      <c r="B1287" s="72" t="s">
        <v>3689</v>
      </c>
      <c r="E1287" s="72" t="s">
        <v>157</v>
      </c>
      <c r="R1287" s="72" t="s">
        <v>40</v>
      </c>
      <c r="S1287" s="72" t="s">
        <v>3664</v>
      </c>
    </row>
    <row r="1288" spans="1:21" ht="44.45" customHeight="1">
      <c r="B1288" s="72" t="s">
        <v>3690</v>
      </c>
      <c r="E1288" s="72" t="s">
        <v>157</v>
      </c>
      <c r="R1288" t="s">
        <v>40</v>
      </c>
      <c r="S1288" t="s">
        <v>3691</v>
      </c>
      <c r="U1288" t="s">
        <v>116</v>
      </c>
    </row>
    <row r="1289" spans="1:21" ht="44.45" customHeight="1">
      <c r="B1289" s="72" t="s">
        <v>3692</v>
      </c>
      <c r="E1289" s="72" t="s">
        <v>157</v>
      </c>
      <c r="R1289" t="s">
        <v>40</v>
      </c>
      <c r="S1289" t="s">
        <v>250</v>
      </c>
      <c r="U1289" t="s">
        <v>116</v>
      </c>
    </row>
    <row r="1290" spans="1:21" ht="44.45" customHeight="1">
      <c r="B1290" s="72" t="s">
        <v>3693</v>
      </c>
      <c r="E1290" s="72" t="s">
        <v>157</v>
      </c>
      <c r="R1290" t="s">
        <v>40</v>
      </c>
      <c r="S1290" t="s">
        <v>255</v>
      </c>
      <c r="U1290" t="s">
        <v>116</v>
      </c>
    </row>
    <row r="1291" spans="1:21" ht="44.45" customHeight="1">
      <c r="B1291" s="72" t="s">
        <v>3693</v>
      </c>
      <c r="E1291" s="72" t="s">
        <v>157</v>
      </c>
      <c r="R1291" t="s">
        <v>40</v>
      </c>
      <c r="S1291" t="s">
        <v>3655</v>
      </c>
      <c r="U1291" t="s">
        <v>116</v>
      </c>
    </row>
    <row r="1292" spans="1:21" ht="44.45" customHeight="1">
      <c r="B1292" s="72" t="s">
        <v>3694</v>
      </c>
      <c r="E1292" s="72" t="s">
        <v>157</v>
      </c>
      <c r="R1292" t="s">
        <v>40</v>
      </c>
      <c r="S1292" t="s">
        <v>126</v>
      </c>
      <c r="U1292" t="s">
        <v>116</v>
      </c>
    </row>
    <row r="1293" spans="1:21" ht="44.45" customHeight="1">
      <c r="B1293" s="72" t="s">
        <v>3695</v>
      </c>
      <c r="E1293" s="72" t="s">
        <v>157</v>
      </c>
      <c r="R1293" t="s">
        <v>40</v>
      </c>
      <c r="S1293" t="s">
        <v>432</v>
      </c>
      <c r="U1293" t="s">
        <v>116</v>
      </c>
    </row>
    <row r="1294" spans="1:21" ht="44.45" customHeight="1">
      <c r="B1294" s="72" t="s">
        <v>3696</v>
      </c>
      <c r="E1294" s="72" t="s">
        <v>157</v>
      </c>
      <c r="P1294" s="72" t="s">
        <v>335</v>
      </c>
      <c r="Q1294" s="72" t="s">
        <v>114</v>
      </c>
      <c r="R1294" t="s">
        <v>40</v>
      </c>
      <c r="S1294" t="s">
        <v>2341</v>
      </c>
      <c r="U1294" t="s">
        <v>116</v>
      </c>
    </row>
    <row r="1295" spans="1:21" ht="44.45" customHeight="1">
      <c r="B1295" s="72" t="s">
        <v>3697</v>
      </c>
      <c r="E1295" s="72" t="s">
        <v>3698</v>
      </c>
      <c r="R1295" t="s">
        <v>40</v>
      </c>
      <c r="S1295" t="s">
        <v>121</v>
      </c>
      <c r="U1295" t="s">
        <v>116</v>
      </c>
    </row>
    <row r="1296" spans="1:21" ht="44.45" customHeight="1">
      <c r="B1296" s="72" t="s">
        <v>3699</v>
      </c>
      <c r="E1296" s="72" t="s">
        <v>157</v>
      </c>
      <c r="R1296" t="s">
        <v>40</v>
      </c>
      <c r="S1296" t="s">
        <v>325</v>
      </c>
      <c r="U1296" t="s">
        <v>116</v>
      </c>
    </row>
    <row r="1297" spans="2:21" ht="44.45" customHeight="1">
      <c r="B1297" s="72" t="s">
        <v>3700</v>
      </c>
      <c r="E1297" s="72" t="s">
        <v>3701</v>
      </c>
      <c r="F1297" t="s">
        <v>3702</v>
      </c>
      <c r="H1297" t="s">
        <v>3703</v>
      </c>
      <c r="R1297" t="s">
        <v>40</v>
      </c>
      <c r="S1297" t="s">
        <v>178</v>
      </c>
      <c r="U1297" t="s">
        <v>116</v>
      </c>
    </row>
    <row r="1298" spans="2:21" ht="44.45" customHeight="1">
      <c r="B1298" s="72" t="s">
        <v>3704</v>
      </c>
      <c r="E1298" s="72" t="s">
        <v>3701</v>
      </c>
      <c r="F1298" t="s">
        <v>3705</v>
      </c>
      <c r="H1298" t="s">
        <v>3706</v>
      </c>
      <c r="R1298" t="s">
        <v>40</v>
      </c>
      <c r="S1298" t="s">
        <v>178</v>
      </c>
      <c r="U1298" t="s">
        <v>116</v>
      </c>
    </row>
    <row r="1299" spans="2:21" ht="44.45" customHeight="1">
      <c r="B1299" s="72" t="s">
        <v>3707</v>
      </c>
      <c r="E1299" s="72" t="s">
        <v>3701</v>
      </c>
      <c r="F1299" t="s">
        <v>3705</v>
      </c>
      <c r="H1299" t="s">
        <v>3708</v>
      </c>
      <c r="R1299" t="s">
        <v>40</v>
      </c>
      <c r="S1299" t="s">
        <v>178</v>
      </c>
      <c r="U1299" t="s">
        <v>116</v>
      </c>
    </row>
    <row r="1300" spans="2:21" ht="44.45" customHeight="1">
      <c r="B1300" s="72" t="s">
        <v>3709</v>
      </c>
      <c r="E1300" s="72" t="s">
        <v>3701</v>
      </c>
      <c r="F1300" t="s">
        <v>3705</v>
      </c>
      <c r="H1300" t="s">
        <v>3710</v>
      </c>
      <c r="R1300" t="s">
        <v>40</v>
      </c>
      <c r="S1300" t="s">
        <v>178</v>
      </c>
      <c r="U1300" t="s">
        <v>116</v>
      </c>
    </row>
    <row r="1301" spans="2:21" ht="44.45" customHeight="1">
      <c r="B1301" s="72" t="s">
        <v>2439</v>
      </c>
      <c r="E1301" s="72" t="s">
        <v>3617</v>
      </c>
      <c r="F1301" t="s">
        <v>3711</v>
      </c>
      <c r="H1301" t="s">
        <v>3619</v>
      </c>
      <c r="R1301" t="s">
        <v>40</v>
      </c>
      <c r="S1301" t="s">
        <v>178</v>
      </c>
      <c r="U1301" t="s">
        <v>116</v>
      </c>
    </row>
    <row r="1302" spans="2:21" ht="50.45" customHeight="1">
      <c r="B1302" s="72" t="s">
        <v>3712</v>
      </c>
      <c r="E1302" s="72" t="s">
        <v>241</v>
      </c>
      <c r="F1302" s="5" t="s">
        <v>242</v>
      </c>
      <c r="G1302" s="5" t="s">
        <v>3713</v>
      </c>
      <c r="H1302" s="81">
        <v>357186420669604</v>
      </c>
      <c r="J1302" s="82">
        <v>686.88</v>
      </c>
      <c r="K1302" s="78">
        <v>44958</v>
      </c>
      <c r="P1302" s="68" t="s">
        <v>335</v>
      </c>
      <c r="Q1302" s="68" t="s">
        <v>114</v>
      </c>
      <c r="R1302" s="68" t="s">
        <v>40</v>
      </c>
      <c r="S1302" t="s">
        <v>121</v>
      </c>
      <c r="U1302" s="68" t="s">
        <v>116</v>
      </c>
    </row>
  </sheetData>
  <autoFilter ref="A2:AH1302" xr:uid="{488E010B-5DA3-420D-8032-4D542879F4F6}">
    <filterColumn colId="5" showButton="0"/>
  </autoFilter>
  <mergeCells count="1">
    <mergeCell ref="F2:G2"/>
  </mergeCells>
  <conditionalFormatting sqref="A3:A1181 A1287">
    <cfRule type="duplicateValues" dxfId="14" priority="4"/>
  </conditionalFormatting>
  <conditionalFormatting sqref="A1191:A1249 A1182:A1189 A1279:A1280">
    <cfRule type="duplicateValues" dxfId="13" priority="1"/>
  </conditionalFormatting>
  <conditionalFormatting sqref="AH3:AH1181">
    <cfRule type="duplicateValues" dxfId="12" priority="3"/>
  </conditionalFormatting>
  <conditionalFormatting sqref="AH1182:AH1249">
    <cfRule type="duplicateValues" dxfId="11" priority="2"/>
  </conditionalFormatting>
  <dataValidations count="1">
    <dataValidation allowBlank="1" showInputMessage="1" showErrorMessage="1" sqref="M1251:M1255 M1258:M1278" xr:uid="{4DDC0688-76CA-4967-A204-DFACD7BCECA5}"/>
  </dataValidations>
  <pageMargins left="0.70866141732283472" right="0.70866141732283472" top="0.74803149606299213" bottom="0.74803149606299213" header="0.31496062992125984" footer="0.31496062992125984"/>
  <pageSetup scale="10" orientation="landscape" r:id="rId1"/>
  <rowBreaks count="1" manualBreakCount="1">
    <brk id="1259" max="16383" man="1"/>
  </rowBreaks>
  <colBreaks count="1" manualBreakCount="1">
    <brk id="2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078A-C2E6-491C-AEAD-B14660D280B0}">
  <sheetPr>
    <pageSetUpPr fitToPage="1"/>
  </sheetPr>
  <dimension ref="A1:AG688"/>
  <sheetViews>
    <sheetView showGridLines="0" topLeftCell="A9" zoomScale="70" zoomScaleNormal="70" zoomScaleSheetLayoutView="70" workbookViewId="0">
      <selection activeCell="D17" sqref="D17"/>
    </sheetView>
  </sheetViews>
  <sheetFormatPr baseColWidth="10" defaultColWidth="9.140625" defaultRowHeight="15.75"/>
  <cols>
    <col min="1" max="1" width="28.140625" style="42" bestFit="1" customWidth="1"/>
    <col min="2" max="2" width="38.5703125" style="42" customWidth="1"/>
    <col min="3" max="4" width="31.5703125" style="42" customWidth="1"/>
    <col min="5" max="5" width="37.5703125" style="42" customWidth="1"/>
    <col min="6" max="6" width="29.5703125" style="42" customWidth="1"/>
    <col min="7" max="7" width="37.5703125" style="42" customWidth="1"/>
    <col min="8" max="8" width="16.28515625" style="42" customWidth="1"/>
    <col min="9" max="9" width="11.42578125" style="42" customWidth="1"/>
    <col min="10" max="10" width="20.7109375" style="42" customWidth="1"/>
    <col min="11" max="11" width="21.42578125" style="42" customWidth="1"/>
    <col min="12" max="12" width="14.85546875" style="42" customWidth="1"/>
    <col min="13" max="13" width="14.85546875" style="42" hidden="1" customWidth="1"/>
    <col min="14" max="14" width="29.28515625" style="42" hidden="1" customWidth="1"/>
    <col min="15" max="15" width="28" style="42" hidden="1" customWidth="1"/>
    <col min="16" max="23" width="24.5703125" style="42" customWidth="1"/>
    <col min="24" max="24" width="35.140625" style="42" customWidth="1"/>
    <col min="25" max="25" width="29.85546875" style="42" customWidth="1"/>
    <col min="26" max="26" width="35.140625" style="42" customWidth="1"/>
    <col min="27" max="28" width="29.85546875" style="42" customWidth="1"/>
    <col min="29" max="29" width="35.140625" style="42" hidden="1" customWidth="1"/>
    <col min="30" max="32" width="33.140625" style="42" hidden="1" customWidth="1"/>
    <col min="33" max="33" width="60.140625" style="42" customWidth="1"/>
    <col min="34" max="16384" width="9.140625" style="34"/>
  </cols>
  <sheetData>
    <row r="1" spans="1:33" ht="68.25" customHeight="1">
      <c r="A1" s="209" t="s">
        <v>3714</v>
      </c>
      <c r="B1" s="209"/>
      <c r="C1" s="209"/>
      <c r="D1" s="209"/>
      <c r="E1" s="209"/>
      <c r="F1" s="209"/>
      <c r="G1" s="209"/>
      <c r="H1" s="209"/>
      <c r="I1" s="209"/>
      <c r="J1" s="209"/>
      <c r="K1" s="209"/>
      <c r="L1" s="209"/>
      <c r="M1" s="209"/>
      <c r="N1" s="209"/>
      <c r="O1" s="209"/>
      <c r="P1" s="209"/>
      <c r="Q1" s="209"/>
      <c r="R1" s="209"/>
      <c r="S1" s="209"/>
      <c r="T1" s="209"/>
      <c r="U1" s="209"/>
      <c r="V1" s="209"/>
      <c r="W1" s="209"/>
      <c r="X1" s="209"/>
      <c r="Y1" s="209"/>
      <c r="Z1" s="32"/>
      <c r="AA1" s="33"/>
      <c r="AB1" s="33"/>
      <c r="AC1" s="33"/>
      <c r="AD1" s="32"/>
      <c r="AE1" s="32"/>
      <c r="AF1" s="32"/>
      <c r="AG1" s="32"/>
    </row>
    <row r="2" spans="1:33" ht="18" customHeight="1">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row>
    <row r="3" spans="1:33" ht="24.95" customHeight="1">
      <c r="A3" s="36"/>
      <c r="B3" s="36"/>
      <c r="C3" s="36"/>
      <c r="D3" s="36"/>
      <c r="E3" s="36"/>
      <c r="F3" s="37"/>
      <c r="G3" s="37"/>
      <c r="H3" s="37"/>
      <c r="I3" s="37"/>
      <c r="J3" s="37"/>
      <c r="K3" s="37"/>
      <c r="L3" s="37"/>
      <c r="M3" s="37"/>
      <c r="N3" s="37"/>
      <c r="O3" s="37"/>
      <c r="P3" s="37"/>
      <c r="Q3" s="37"/>
      <c r="R3" s="37"/>
      <c r="S3" s="37"/>
      <c r="T3" s="37"/>
      <c r="U3" s="37"/>
      <c r="V3" s="37"/>
      <c r="W3" s="37"/>
      <c r="X3" s="37"/>
      <c r="Y3" s="38"/>
      <c r="Z3" s="37"/>
      <c r="AA3" s="38"/>
      <c r="AB3" s="38"/>
      <c r="AC3" s="38"/>
      <c r="AD3" s="37"/>
      <c r="AE3" s="37"/>
      <c r="AF3" s="37"/>
      <c r="AG3" s="37"/>
    </row>
    <row r="4" spans="1:33" ht="19.5" customHeight="1">
      <c r="A4" s="210" t="s">
        <v>3715</v>
      </c>
      <c r="B4" s="210"/>
      <c r="C4" s="210"/>
      <c r="D4" s="210"/>
      <c r="E4" s="210"/>
      <c r="F4" s="210"/>
      <c r="G4" s="210"/>
      <c r="H4" s="210"/>
      <c r="I4" s="210"/>
      <c r="J4" s="210"/>
      <c r="K4" s="210"/>
      <c r="L4" s="210"/>
      <c r="M4" s="210"/>
      <c r="N4" s="210"/>
      <c r="O4" s="210"/>
      <c r="P4" s="210"/>
      <c r="Q4" s="210"/>
      <c r="R4" s="210"/>
      <c r="S4" s="210"/>
      <c r="T4" s="210"/>
      <c r="U4" s="210"/>
      <c r="V4" s="210"/>
      <c r="W4" s="210"/>
      <c r="X4" s="210"/>
      <c r="Y4" s="210"/>
      <c r="Z4" s="39"/>
      <c r="AA4" s="39"/>
      <c r="AB4" s="211"/>
      <c r="AC4" s="211"/>
      <c r="AD4" s="211"/>
      <c r="AE4" s="39"/>
      <c r="AF4" s="39"/>
      <c r="AG4" s="39"/>
    </row>
    <row r="5" spans="1:33" ht="13.5" customHeight="1">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211"/>
      <c r="AC5" s="211"/>
      <c r="AD5" s="211"/>
      <c r="AE5" s="40"/>
      <c r="AF5" s="40"/>
      <c r="AG5" s="40"/>
    </row>
    <row r="6" spans="1:33" ht="52.7" customHeight="1">
      <c r="A6" s="41" t="s">
        <v>3716</v>
      </c>
      <c r="B6" s="212" t="s">
        <v>3717</v>
      </c>
      <c r="C6" s="213"/>
      <c r="E6" s="40"/>
      <c r="F6" s="39"/>
      <c r="G6" s="39"/>
      <c r="H6" s="39"/>
      <c r="I6" s="39"/>
      <c r="J6" s="39"/>
      <c r="K6" s="39"/>
      <c r="L6" s="39"/>
      <c r="M6" s="39"/>
      <c r="N6" s="39"/>
      <c r="O6" s="39"/>
      <c r="P6" s="39"/>
      <c r="Q6" s="39"/>
      <c r="R6" s="39"/>
      <c r="S6" s="39"/>
      <c r="T6" s="39"/>
      <c r="U6" s="39"/>
      <c r="V6" s="39"/>
      <c r="W6" s="39"/>
      <c r="X6" s="39"/>
      <c r="Y6" s="39"/>
      <c r="Z6" s="39"/>
      <c r="AA6" s="39"/>
      <c r="AB6" s="211"/>
      <c r="AC6" s="211"/>
      <c r="AD6" s="211"/>
      <c r="AE6" s="39"/>
      <c r="AF6" s="39"/>
      <c r="AG6" s="39"/>
    </row>
    <row r="7" spans="1:33" ht="33" customHeight="1">
      <c r="Z7" s="39"/>
      <c r="AA7" s="43"/>
      <c r="AB7" s="43"/>
      <c r="AC7" s="43"/>
      <c r="AD7" s="39"/>
      <c r="AE7" s="39"/>
      <c r="AF7" s="39"/>
      <c r="AG7" s="39"/>
    </row>
    <row r="8" spans="1:33" ht="31.5" customHeight="1">
      <c r="A8" s="40"/>
      <c r="B8" s="40"/>
      <c r="C8" s="40"/>
      <c r="D8" s="40"/>
      <c r="E8" s="40"/>
      <c r="F8" s="40"/>
      <c r="G8" s="40"/>
      <c r="H8" s="40"/>
      <c r="I8" s="40"/>
      <c r="J8" s="40"/>
      <c r="K8" s="144">
        <f>SUBTOTAL(9,K10:K642)</f>
        <v>263758.1240000003</v>
      </c>
      <c r="L8" s="40"/>
      <c r="M8" s="40"/>
      <c r="N8" s="40"/>
      <c r="O8" s="40"/>
      <c r="P8" s="40"/>
      <c r="Q8" s="40"/>
      <c r="R8" s="40"/>
      <c r="S8" s="40"/>
      <c r="T8" s="40"/>
      <c r="U8" s="40"/>
      <c r="V8" s="40"/>
      <c r="W8" s="40"/>
      <c r="X8" s="40"/>
      <c r="Y8" s="40"/>
      <c r="Z8" s="40"/>
      <c r="AA8" s="40"/>
      <c r="AB8" s="40"/>
      <c r="AC8" s="40"/>
      <c r="AD8" s="40"/>
      <c r="AE8" s="40"/>
      <c r="AF8" s="40"/>
      <c r="AG8" s="40"/>
    </row>
    <row r="9" spans="1:33" s="46" customFormat="1" ht="99.6" customHeight="1">
      <c r="A9" s="44" t="s">
        <v>80</v>
      </c>
      <c r="B9" s="45" t="s">
        <v>3718</v>
      </c>
      <c r="C9" s="45" t="s">
        <v>3719</v>
      </c>
      <c r="D9" s="45" t="s">
        <v>3720</v>
      </c>
      <c r="E9" s="45" t="s">
        <v>82</v>
      </c>
      <c r="F9" s="45" t="s">
        <v>83</v>
      </c>
      <c r="G9" s="45" t="s">
        <v>3721</v>
      </c>
      <c r="H9" s="45" t="s">
        <v>3722</v>
      </c>
      <c r="I9" s="45" t="s">
        <v>3723</v>
      </c>
      <c r="J9" s="45" t="s">
        <v>3724</v>
      </c>
      <c r="K9" s="45" t="s">
        <v>3725</v>
      </c>
      <c r="L9" s="45" t="s">
        <v>3726</v>
      </c>
      <c r="M9" s="45" t="s">
        <v>3727</v>
      </c>
      <c r="N9" s="45" t="s">
        <v>3728</v>
      </c>
      <c r="O9" s="45" t="s">
        <v>3729</v>
      </c>
      <c r="P9" s="45" t="s">
        <v>3730</v>
      </c>
      <c r="Q9" s="45" t="s">
        <v>3731</v>
      </c>
      <c r="R9" s="135" t="s">
        <v>100</v>
      </c>
      <c r="S9" s="136" t="s">
        <v>101</v>
      </c>
      <c r="T9" s="136" t="s">
        <v>102</v>
      </c>
      <c r="U9" s="136" t="s">
        <v>103</v>
      </c>
      <c r="V9" s="136" t="s">
        <v>104</v>
      </c>
      <c r="W9" s="136" t="s">
        <v>105</v>
      </c>
      <c r="X9" s="45" t="s">
        <v>5</v>
      </c>
      <c r="Y9" s="44" t="s">
        <v>10</v>
      </c>
      <c r="Z9" s="45" t="s">
        <v>15</v>
      </c>
      <c r="AA9" s="44" t="s">
        <v>3732</v>
      </c>
      <c r="AB9" s="44" t="s">
        <v>3733</v>
      </c>
      <c r="AC9" s="44" t="s">
        <v>3734</v>
      </c>
      <c r="AD9" s="45" t="s">
        <v>3735</v>
      </c>
      <c r="AE9" s="45" t="s">
        <v>3736</v>
      </c>
      <c r="AF9" s="44" t="s">
        <v>3737</v>
      </c>
      <c r="AG9" s="44" t="s">
        <v>97</v>
      </c>
    </row>
    <row r="10" spans="1:33" s="46" customFormat="1" ht="42.6" customHeight="1">
      <c r="A10" s="12" t="s">
        <v>1</v>
      </c>
      <c r="B10" s="12">
        <v>3200</v>
      </c>
      <c r="C10" s="12" t="s">
        <v>40</v>
      </c>
      <c r="D10" s="12" t="s">
        <v>137</v>
      </c>
      <c r="E10" s="12" t="s">
        <v>2676</v>
      </c>
      <c r="F10" s="12"/>
      <c r="G10" s="12" t="s">
        <v>140</v>
      </c>
      <c r="H10" s="66">
        <v>1</v>
      </c>
      <c r="I10" s="66" t="s">
        <v>3738</v>
      </c>
      <c r="J10" s="11">
        <v>42187</v>
      </c>
      <c r="K10" s="10">
        <v>870</v>
      </c>
      <c r="L10" s="48"/>
      <c r="M10" s="48"/>
      <c r="N10" s="48"/>
      <c r="O10" s="48"/>
      <c r="P10" s="64" t="s">
        <v>141</v>
      </c>
      <c r="Q10" s="5" t="s">
        <v>65</v>
      </c>
      <c r="R10" s="137">
        <v>0.5</v>
      </c>
      <c r="S10" s="88">
        <f>K10*R10</f>
        <v>435</v>
      </c>
      <c r="T10" s="88">
        <f>+S10</f>
        <v>435</v>
      </c>
      <c r="U10" s="88">
        <f>+S10</f>
        <v>435</v>
      </c>
      <c r="V10" s="88"/>
      <c r="W10" s="88"/>
      <c r="X10" s="50" t="s">
        <v>7</v>
      </c>
      <c r="Y10" s="50" t="s">
        <v>11</v>
      </c>
      <c r="Z10" s="50" t="s">
        <v>17</v>
      </c>
      <c r="AA10" s="50"/>
      <c r="AB10" s="50"/>
      <c r="AC10" s="51"/>
      <c r="AD10" s="48"/>
      <c r="AE10" s="48"/>
      <c r="AF10" s="51"/>
      <c r="AG10" s="51" t="s">
        <v>3739</v>
      </c>
    </row>
    <row r="11" spans="1:33" s="46" customFormat="1" ht="42.6" customHeight="1">
      <c r="A11" s="12" t="s">
        <v>3</v>
      </c>
      <c r="B11" s="12">
        <v>3368</v>
      </c>
      <c r="C11" s="12" t="s">
        <v>40</v>
      </c>
      <c r="D11" s="12"/>
      <c r="E11" s="12" t="s">
        <v>2704</v>
      </c>
      <c r="F11" s="12" t="s">
        <v>2706</v>
      </c>
      <c r="G11" s="12" t="s">
        <v>140</v>
      </c>
      <c r="H11" s="66">
        <v>1</v>
      </c>
      <c r="I11" s="66" t="s">
        <v>3738</v>
      </c>
      <c r="J11" s="11">
        <v>42531</v>
      </c>
      <c r="K11" s="10">
        <v>922.53</v>
      </c>
      <c r="L11" s="48"/>
      <c r="M11" s="48"/>
      <c r="N11" s="48"/>
      <c r="O11" s="48"/>
      <c r="P11" s="64" t="s">
        <v>141</v>
      </c>
      <c r="Q11" s="5" t="s">
        <v>65</v>
      </c>
      <c r="R11" s="137">
        <v>0.5</v>
      </c>
      <c r="S11" s="88">
        <f t="shared" ref="S11:S16" si="0">K11*R11</f>
        <v>461.26499999999999</v>
      </c>
      <c r="T11" s="88">
        <f t="shared" ref="T11:T16" si="1">+S11</f>
        <v>461.26499999999999</v>
      </c>
      <c r="U11" s="88">
        <f t="shared" ref="U11:U16" si="2">+S11</f>
        <v>461.26499999999999</v>
      </c>
      <c r="V11" s="88"/>
      <c r="W11" s="88"/>
      <c r="X11" s="50" t="s">
        <v>7</v>
      </c>
      <c r="Y11" s="50" t="s">
        <v>11</v>
      </c>
      <c r="Z11" s="50" t="s">
        <v>17</v>
      </c>
      <c r="AA11" s="50"/>
      <c r="AB11" s="50"/>
      <c r="AC11" s="51"/>
      <c r="AD11" s="48"/>
      <c r="AE11" s="48"/>
      <c r="AF11" s="51"/>
      <c r="AG11" s="51"/>
    </row>
    <row r="12" spans="1:33" s="46" customFormat="1" ht="42.6" customHeight="1">
      <c r="A12" s="12" t="s">
        <v>1</v>
      </c>
      <c r="B12" s="12" t="s">
        <v>3504</v>
      </c>
      <c r="C12" s="12" t="s">
        <v>40</v>
      </c>
      <c r="D12" s="12" t="s">
        <v>137</v>
      </c>
      <c r="E12" s="12" t="s">
        <v>3505</v>
      </c>
      <c r="F12" s="12" t="s">
        <v>3506</v>
      </c>
      <c r="G12" s="12" t="s">
        <v>140</v>
      </c>
      <c r="H12" s="66">
        <v>1</v>
      </c>
      <c r="I12" s="66" t="s">
        <v>3738</v>
      </c>
      <c r="J12" s="12">
        <v>2018</v>
      </c>
      <c r="K12" s="10">
        <v>695</v>
      </c>
      <c r="L12" s="48"/>
      <c r="M12" s="48"/>
      <c r="N12" s="48"/>
      <c r="O12" s="48"/>
      <c r="P12" s="64" t="s">
        <v>141</v>
      </c>
      <c r="Q12" s="5" t="s">
        <v>65</v>
      </c>
      <c r="R12" s="137">
        <v>0.5</v>
      </c>
      <c r="S12" s="88">
        <f t="shared" si="0"/>
        <v>347.5</v>
      </c>
      <c r="T12" s="88">
        <f t="shared" si="1"/>
        <v>347.5</v>
      </c>
      <c r="U12" s="88">
        <f t="shared" si="2"/>
        <v>347.5</v>
      </c>
      <c r="V12" s="88"/>
      <c r="W12" s="88"/>
      <c r="X12" s="50" t="s">
        <v>7</v>
      </c>
      <c r="Y12" s="50" t="s">
        <v>11</v>
      </c>
      <c r="Z12" s="50" t="s">
        <v>17</v>
      </c>
      <c r="AA12" s="50"/>
      <c r="AB12" s="50"/>
      <c r="AC12" s="51"/>
      <c r="AD12" s="48"/>
      <c r="AE12" s="48"/>
      <c r="AF12" s="51"/>
      <c r="AG12" s="51" t="s">
        <v>3739</v>
      </c>
    </row>
    <row r="13" spans="1:33" s="46" customFormat="1" ht="42.6" customHeight="1">
      <c r="A13" s="12" t="s">
        <v>1</v>
      </c>
      <c r="B13" s="12">
        <v>2925</v>
      </c>
      <c r="C13" s="12" t="s">
        <v>40</v>
      </c>
      <c r="D13" s="12" t="s">
        <v>137</v>
      </c>
      <c r="E13" s="12" t="s">
        <v>143</v>
      </c>
      <c r="F13" s="12" t="s">
        <v>2508</v>
      </c>
      <c r="G13" s="12" t="s">
        <v>140</v>
      </c>
      <c r="H13" s="66">
        <v>1</v>
      </c>
      <c r="I13" s="66" t="s">
        <v>3738</v>
      </c>
      <c r="J13" s="12">
        <v>2014</v>
      </c>
      <c r="K13" s="10">
        <v>1246.43</v>
      </c>
      <c r="L13" s="48"/>
      <c r="M13" s="48"/>
      <c r="N13" s="48"/>
      <c r="O13" s="48"/>
      <c r="P13" s="64" t="s">
        <v>141</v>
      </c>
      <c r="Q13" s="5" t="s">
        <v>65</v>
      </c>
      <c r="R13" s="137">
        <v>0.5</v>
      </c>
      <c r="S13" s="88">
        <f t="shared" si="0"/>
        <v>623.21500000000003</v>
      </c>
      <c r="T13" s="88">
        <f t="shared" si="1"/>
        <v>623.21500000000003</v>
      </c>
      <c r="U13" s="88">
        <f t="shared" si="2"/>
        <v>623.21500000000003</v>
      </c>
      <c r="V13" s="88"/>
      <c r="W13" s="88"/>
      <c r="X13" s="50" t="s">
        <v>7</v>
      </c>
      <c r="Y13" s="50" t="s">
        <v>11</v>
      </c>
      <c r="Z13" s="50" t="s">
        <v>17</v>
      </c>
      <c r="AA13" s="50"/>
      <c r="AB13" s="50"/>
      <c r="AC13" s="51"/>
      <c r="AD13" s="48"/>
      <c r="AE13" s="48"/>
      <c r="AF13" s="51"/>
      <c r="AG13" s="51" t="s">
        <v>3739</v>
      </c>
    </row>
    <row r="14" spans="1:33" s="46" customFormat="1" ht="42.6" customHeight="1">
      <c r="A14" s="12" t="s">
        <v>1</v>
      </c>
      <c r="B14" s="12">
        <v>2926</v>
      </c>
      <c r="C14" s="12" t="s">
        <v>40</v>
      </c>
      <c r="D14" s="12" t="s">
        <v>137</v>
      </c>
      <c r="E14" s="12" t="s">
        <v>143</v>
      </c>
      <c r="F14" s="12" t="s">
        <v>2510</v>
      </c>
      <c r="G14" s="12" t="s">
        <v>140</v>
      </c>
      <c r="H14" s="66">
        <v>1</v>
      </c>
      <c r="I14" s="66" t="s">
        <v>3738</v>
      </c>
      <c r="J14" s="12">
        <v>2014</v>
      </c>
      <c r="K14" s="10">
        <v>1246.43</v>
      </c>
      <c r="L14" s="48"/>
      <c r="M14" s="48"/>
      <c r="N14" s="48"/>
      <c r="O14" s="48"/>
      <c r="P14" s="64" t="s">
        <v>141</v>
      </c>
      <c r="Q14" s="5" t="s">
        <v>65</v>
      </c>
      <c r="R14" s="137">
        <v>0.5</v>
      </c>
      <c r="S14" s="88">
        <f t="shared" si="0"/>
        <v>623.21500000000003</v>
      </c>
      <c r="T14" s="88">
        <f t="shared" si="1"/>
        <v>623.21500000000003</v>
      </c>
      <c r="U14" s="88">
        <f t="shared" si="2"/>
        <v>623.21500000000003</v>
      </c>
      <c r="V14" s="88"/>
      <c r="W14" s="88"/>
      <c r="X14" s="50" t="s">
        <v>7</v>
      </c>
      <c r="Y14" s="50" t="s">
        <v>11</v>
      </c>
      <c r="Z14" s="50" t="s">
        <v>17</v>
      </c>
      <c r="AA14" s="50"/>
      <c r="AB14" s="50"/>
      <c r="AC14" s="51"/>
      <c r="AD14" s="48"/>
      <c r="AE14" s="48"/>
      <c r="AF14" s="51"/>
      <c r="AG14" s="51" t="s">
        <v>3739</v>
      </c>
    </row>
    <row r="15" spans="1:33" s="46" customFormat="1" ht="42.6" customHeight="1">
      <c r="A15" s="12" t="s">
        <v>1</v>
      </c>
      <c r="B15" s="12">
        <v>2928</v>
      </c>
      <c r="C15" s="12" t="s">
        <v>580</v>
      </c>
      <c r="D15" s="12" t="s">
        <v>137</v>
      </c>
      <c r="E15" s="12" t="s">
        <v>143</v>
      </c>
      <c r="F15" s="12" t="s">
        <v>2512</v>
      </c>
      <c r="G15" s="12" t="s">
        <v>580</v>
      </c>
      <c r="H15" s="66">
        <v>1</v>
      </c>
      <c r="I15" s="66" t="s">
        <v>3738</v>
      </c>
      <c r="J15" s="11">
        <v>41716</v>
      </c>
      <c r="K15" s="10">
        <v>1246.43</v>
      </c>
      <c r="L15" s="48"/>
      <c r="M15" s="48"/>
      <c r="N15" s="48"/>
      <c r="O15" s="48"/>
      <c r="P15" s="64" t="s">
        <v>141</v>
      </c>
      <c r="Q15" s="5" t="s">
        <v>65</v>
      </c>
      <c r="R15" s="137">
        <v>0.5</v>
      </c>
      <c r="S15" s="88">
        <f t="shared" si="0"/>
        <v>623.21500000000003</v>
      </c>
      <c r="T15" s="88">
        <f t="shared" si="1"/>
        <v>623.21500000000003</v>
      </c>
      <c r="U15" s="88">
        <f t="shared" si="2"/>
        <v>623.21500000000003</v>
      </c>
      <c r="V15" s="88"/>
      <c r="W15" s="88"/>
      <c r="X15" s="50" t="s">
        <v>7</v>
      </c>
      <c r="Y15" s="50" t="s">
        <v>11</v>
      </c>
      <c r="Z15" s="50" t="s">
        <v>17</v>
      </c>
      <c r="AA15" s="50"/>
      <c r="AB15" s="50"/>
      <c r="AC15" s="51"/>
      <c r="AD15" s="48"/>
      <c r="AE15" s="48"/>
      <c r="AF15" s="51"/>
      <c r="AG15" s="51" t="s">
        <v>3739</v>
      </c>
    </row>
    <row r="16" spans="1:33" s="46" customFormat="1" ht="42.6" customHeight="1">
      <c r="A16" s="12" t="s">
        <v>1</v>
      </c>
      <c r="B16" s="12">
        <v>3133</v>
      </c>
      <c r="C16" s="12" t="s">
        <v>40</v>
      </c>
      <c r="D16" s="12" t="s">
        <v>137</v>
      </c>
      <c r="E16" s="12" t="s">
        <v>2611</v>
      </c>
      <c r="F16" s="12" t="s">
        <v>2613</v>
      </c>
      <c r="G16" s="12" t="s">
        <v>140</v>
      </c>
      <c r="H16" s="66">
        <v>1</v>
      </c>
      <c r="I16" s="66" t="s">
        <v>3738</v>
      </c>
      <c r="J16" s="11">
        <v>41947</v>
      </c>
      <c r="K16" s="10">
        <v>975</v>
      </c>
      <c r="L16" s="48"/>
      <c r="M16" s="48"/>
      <c r="N16" s="48"/>
      <c r="O16" s="48"/>
      <c r="P16" s="64" t="s">
        <v>141</v>
      </c>
      <c r="Q16" s="5" t="s">
        <v>65</v>
      </c>
      <c r="R16" s="137">
        <v>0.5</v>
      </c>
      <c r="S16" s="88">
        <f t="shared" si="0"/>
        <v>487.5</v>
      </c>
      <c r="T16" s="88">
        <f t="shared" si="1"/>
        <v>487.5</v>
      </c>
      <c r="U16" s="88">
        <f t="shared" si="2"/>
        <v>487.5</v>
      </c>
      <c r="V16" s="88"/>
      <c r="W16" s="88"/>
      <c r="X16" s="50" t="s">
        <v>7</v>
      </c>
      <c r="Y16" s="50" t="s">
        <v>11</v>
      </c>
      <c r="Z16" s="50" t="s">
        <v>17</v>
      </c>
      <c r="AA16" s="50"/>
      <c r="AB16" s="50"/>
      <c r="AC16" s="51"/>
      <c r="AD16" s="48"/>
      <c r="AE16" s="48"/>
      <c r="AF16" s="51"/>
      <c r="AG16" s="51" t="s">
        <v>3739</v>
      </c>
    </row>
    <row r="17" spans="1:33" s="46" customFormat="1" ht="42.6" customHeight="1">
      <c r="A17" s="12" t="s">
        <v>3</v>
      </c>
      <c r="B17" s="12">
        <v>2723</v>
      </c>
      <c r="C17" s="12" t="s">
        <v>40</v>
      </c>
      <c r="D17" s="12" t="s">
        <v>2355</v>
      </c>
      <c r="E17" s="12" t="s">
        <v>2354</v>
      </c>
      <c r="F17" s="12" t="s">
        <v>2357</v>
      </c>
      <c r="G17" s="12" t="s">
        <v>178</v>
      </c>
      <c r="H17" s="66">
        <v>1</v>
      </c>
      <c r="I17" s="66" t="s">
        <v>3738</v>
      </c>
      <c r="J17" s="12">
        <v>2014</v>
      </c>
      <c r="K17" s="10">
        <v>225.38</v>
      </c>
      <c r="L17" s="48"/>
      <c r="M17" s="48"/>
      <c r="N17" s="48"/>
      <c r="O17" s="48"/>
      <c r="P17" s="64" t="s">
        <v>141</v>
      </c>
      <c r="Q17" s="64" t="s">
        <v>63</v>
      </c>
      <c r="R17" s="137">
        <v>0.5</v>
      </c>
      <c r="S17" s="139">
        <f>K17*R17</f>
        <v>112.69</v>
      </c>
      <c r="T17" s="139">
        <f>+S17</f>
        <v>112.69</v>
      </c>
      <c r="U17" s="139">
        <f>+S17</f>
        <v>112.69</v>
      </c>
      <c r="V17" s="139"/>
      <c r="W17" s="139"/>
      <c r="X17" s="50" t="s">
        <v>7</v>
      </c>
      <c r="Y17" s="50" t="s">
        <v>11</v>
      </c>
      <c r="Z17" s="50" t="s">
        <v>17</v>
      </c>
      <c r="AA17" s="50"/>
      <c r="AB17" s="50"/>
      <c r="AC17" s="51"/>
      <c r="AD17" s="48"/>
      <c r="AE17" s="48"/>
      <c r="AF17" s="51"/>
      <c r="AG17" s="51"/>
    </row>
    <row r="18" spans="1:33" s="46" customFormat="1" ht="42.6" customHeight="1">
      <c r="A18" s="12" t="s">
        <v>1</v>
      </c>
      <c r="B18" s="12">
        <v>3135</v>
      </c>
      <c r="C18" s="12" t="s">
        <v>40</v>
      </c>
      <c r="D18" s="12" t="s">
        <v>137</v>
      </c>
      <c r="E18" s="12" t="s">
        <v>2611</v>
      </c>
      <c r="F18" s="12" t="s">
        <v>2618</v>
      </c>
      <c r="G18" s="12" t="s">
        <v>226</v>
      </c>
      <c r="H18" s="66">
        <v>1</v>
      </c>
      <c r="I18" s="66" t="s">
        <v>3738</v>
      </c>
      <c r="J18" s="11">
        <v>41962</v>
      </c>
      <c r="K18" s="10">
        <v>540</v>
      </c>
      <c r="L18" s="48"/>
      <c r="M18" s="48"/>
      <c r="N18" s="48"/>
      <c r="O18" s="48"/>
      <c r="P18" s="64" t="s">
        <v>141</v>
      </c>
      <c r="Q18" s="5" t="s">
        <v>65</v>
      </c>
      <c r="R18" s="137">
        <v>0.5</v>
      </c>
      <c r="S18" s="88">
        <f>K18*R18</f>
        <v>270</v>
      </c>
      <c r="T18" s="88">
        <f>+S18</f>
        <v>270</v>
      </c>
      <c r="U18" s="88">
        <f>+S18</f>
        <v>270</v>
      </c>
      <c r="V18" s="88"/>
      <c r="W18" s="88"/>
      <c r="X18" s="50" t="s">
        <v>7</v>
      </c>
      <c r="Y18" s="50" t="s">
        <v>11</v>
      </c>
      <c r="Z18" s="50" t="s">
        <v>17</v>
      </c>
      <c r="AA18" s="50"/>
      <c r="AB18" s="50"/>
      <c r="AC18" s="51"/>
      <c r="AD18" s="48"/>
      <c r="AE18" s="48"/>
      <c r="AF18" s="51"/>
      <c r="AG18" s="51" t="s">
        <v>3739</v>
      </c>
    </row>
    <row r="19" spans="1:33" s="46" customFormat="1" ht="42.6" customHeight="1">
      <c r="A19" s="12" t="s">
        <v>3</v>
      </c>
      <c r="B19" s="12">
        <v>2729</v>
      </c>
      <c r="C19" s="12" t="s">
        <v>40</v>
      </c>
      <c r="D19" s="12" t="s">
        <v>2355</v>
      </c>
      <c r="E19" s="12" t="s">
        <v>2354</v>
      </c>
      <c r="F19" s="12" t="s">
        <v>2362</v>
      </c>
      <c r="G19" s="12" t="s">
        <v>178</v>
      </c>
      <c r="H19" s="66">
        <v>1</v>
      </c>
      <c r="I19" s="66" t="s">
        <v>3738</v>
      </c>
      <c r="J19" s="12">
        <v>2014</v>
      </c>
      <c r="K19" s="10">
        <v>225.38</v>
      </c>
      <c r="L19" s="48"/>
      <c r="M19" s="48"/>
      <c r="N19" s="48"/>
      <c r="O19" s="48"/>
      <c r="P19" s="64" t="s">
        <v>141</v>
      </c>
      <c r="Q19" s="64" t="s">
        <v>63</v>
      </c>
      <c r="R19" s="137">
        <v>0.5</v>
      </c>
      <c r="S19" s="139">
        <f>K19*R19</f>
        <v>112.69</v>
      </c>
      <c r="T19" s="139">
        <f>+S19</f>
        <v>112.69</v>
      </c>
      <c r="U19" s="139">
        <f>+S19</f>
        <v>112.69</v>
      </c>
      <c r="V19" s="139"/>
      <c r="W19" s="139"/>
      <c r="X19" s="50" t="s">
        <v>7</v>
      </c>
      <c r="Y19" s="50" t="s">
        <v>11</v>
      </c>
      <c r="Z19" s="50" t="s">
        <v>17</v>
      </c>
      <c r="AA19" s="50"/>
      <c r="AB19" s="50"/>
      <c r="AC19" s="51"/>
      <c r="AD19" s="48"/>
      <c r="AE19" s="48"/>
      <c r="AF19" s="51"/>
      <c r="AG19" s="51"/>
    </row>
    <row r="20" spans="1:33" s="46" customFormat="1" ht="42.6" customHeight="1">
      <c r="A20" s="12" t="s">
        <v>1</v>
      </c>
      <c r="B20" s="12" t="s">
        <v>2948</v>
      </c>
      <c r="C20" s="12" t="s">
        <v>40</v>
      </c>
      <c r="D20" s="12" t="s">
        <v>2951</v>
      </c>
      <c r="E20" s="12" t="s">
        <v>2950</v>
      </c>
      <c r="F20" s="12"/>
      <c r="G20" s="12" t="s">
        <v>140</v>
      </c>
      <c r="H20" s="66">
        <v>1</v>
      </c>
      <c r="I20" s="66" t="s">
        <v>3738</v>
      </c>
      <c r="J20" s="12">
        <v>2014</v>
      </c>
      <c r="K20" s="10">
        <v>650</v>
      </c>
      <c r="L20" s="48"/>
      <c r="M20" s="48"/>
      <c r="N20" s="48"/>
      <c r="O20" s="48"/>
      <c r="P20" s="64" t="s">
        <v>141</v>
      </c>
      <c r="Q20" s="5" t="s">
        <v>65</v>
      </c>
      <c r="R20" s="137">
        <v>0.5</v>
      </c>
      <c r="S20" s="88">
        <f t="shared" ref="S20:S83" si="3">K20*R20</f>
        <v>325</v>
      </c>
      <c r="T20" s="88">
        <f t="shared" ref="T20:T83" si="4">+S20</f>
        <v>325</v>
      </c>
      <c r="U20" s="88">
        <f t="shared" ref="U20:U83" si="5">+S20</f>
        <v>325</v>
      </c>
      <c r="V20" s="88"/>
      <c r="W20" s="88"/>
      <c r="X20" s="50" t="s">
        <v>7</v>
      </c>
      <c r="Y20" s="50" t="s">
        <v>11</v>
      </c>
      <c r="Z20" s="50" t="s">
        <v>17</v>
      </c>
      <c r="AA20" s="50"/>
      <c r="AB20" s="50"/>
      <c r="AC20" s="51"/>
      <c r="AD20" s="48"/>
      <c r="AE20" s="48"/>
      <c r="AF20" s="51"/>
      <c r="AG20" s="51" t="s">
        <v>3739</v>
      </c>
    </row>
    <row r="21" spans="1:33" s="46" customFormat="1" ht="42.6" customHeight="1">
      <c r="A21" s="12" t="s">
        <v>3</v>
      </c>
      <c r="B21" s="12">
        <v>3210</v>
      </c>
      <c r="C21" s="12" t="s">
        <v>41</v>
      </c>
      <c r="D21" s="12"/>
      <c r="E21" s="12" t="s">
        <v>1750</v>
      </c>
      <c r="F21" s="12" t="s">
        <v>2679</v>
      </c>
      <c r="G21" s="12" t="s">
        <v>41</v>
      </c>
      <c r="H21" s="66">
        <v>1</v>
      </c>
      <c r="I21" s="66" t="s">
        <v>3738</v>
      </c>
      <c r="J21" s="11">
        <v>42187</v>
      </c>
      <c r="K21" s="10">
        <v>690</v>
      </c>
      <c r="L21" s="48"/>
      <c r="M21" s="48"/>
      <c r="N21" s="48"/>
      <c r="O21" s="48"/>
      <c r="P21" s="64" t="s">
        <v>141</v>
      </c>
      <c r="Q21" s="5" t="s">
        <v>65</v>
      </c>
      <c r="R21" s="137">
        <v>0.5</v>
      </c>
      <c r="S21" s="88">
        <f t="shared" si="3"/>
        <v>345</v>
      </c>
      <c r="T21" s="88">
        <f t="shared" si="4"/>
        <v>345</v>
      </c>
      <c r="U21" s="88">
        <f t="shared" si="5"/>
        <v>345</v>
      </c>
      <c r="V21" s="88"/>
      <c r="W21" s="88"/>
      <c r="X21" s="50" t="s">
        <v>7</v>
      </c>
      <c r="Y21" s="50" t="s">
        <v>11</v>
      </c>
      <c r="Z21" s="50" t="s">
        <v>17</v>
      </c>
      <c r="AA21" s="50"/>
      <c r="AB21" s="50"/>
      <c r="AC21" s="51"/>
      <c r="AD21" s="48"/>
      <c r="AE21" s="48"/>
      <c r="AF21" s="51"/>
      <c r="AG21" s="51"/>
    </row>
    <row r="22" spans="1:33" s="46" customFormat="1" ht="42.6" customHeight="1">
      <c r="A22" s="12" t="s">
        <v>1</v>
      </c>
      <c r="B22" s="12">
        <v>3198</v>
      </c>
      <c r="C22" s="12" t="s">
        <v>580</v>
      </c>
      <c r="D22" s="12" t="s">
        <v>137</v>
      </c>
      <c r="E22" s="12" t="s">
        <v>1579</v>
      </c>
      <c r="F22" s="12" t="s">
        <v>2673</v>
      </c>
      <c r="G22" s="12" t="s">
        <v>580</v>
      </c>
      <c r="H22" s="66">
        <v>1</v>
      </c>
      <c r="I22" s="66" t="s">
        <v>3738</v>
      </c>
      <c r="J22" s="11">
        <v>42187</v>
      </c>
      <c r="K22" s="10">
        <v>870</v>
      </c>
      <c r="L22" s="48"/>
      <c r="M22" s="48"/>
      <c r="N22" s="48"/>
      <c r="O22" s="48"/>
      <c r="P22" s="64" t="s">
        <v>141</v>
      </c>
      <c r="Q22" s="5" t="s">
        <v>65</v>
      </c>
      <c r="R22" s="137">
        <v>0.5</v>
      </c>
      <c r="S22" s="88">
        <f t="shared" si="3"/>
        <v>435</v>
      </c>
      <c r="T22" s="88">
        <f t="shared" si="4"/>
        <v>435</v>
      </c>
      <c r="U22" s="88">
        <f t="shared" si="5"/>
        <v>435</v>
      </c>
      <c r="V22" s="88"/>
      <c r="W22" s="88"/>
      <c r="X22" s="50" t="s">
        <v>7</v>
      </c>
      <c r="Y22" s="50" t="s">
        <v>11</v>
      </c>
      <c r="Z22" s="50" t="s">
        <v>17</v>
      </c>
      <c r="AA22" s="50"/>
      <c r="AB22" s="50"/>
      <c r="AC22" s="51"/>
      <c r="AD22" s="48"/>
      <c r="AE22" s="48"/>
      <c r="AF22" s="51"/>
      <c r="AG22" s="51" t="s">
        <v>3739</v>
      </c>
    </row>
    <row r="23" spans="1:33" s="46" customFormat="1" ht="42.6" customHeight="1">
      <c r="A23" s="12" t="s">
        <v>3</v>
      </c>
      <c r="B23" s="12" t="s">
        <v>3436</v>
      </c>
      <c r="C23" s="12" t="s">
        <v>1580</v>
      </c>
      <c r="D23" s="12"/>
      <c r="E23" s="12" t="s">
        <v>2050</v>
      </c>
      <c r="F23" s="12"/>
      <c r="G23" s="12" t="s">
        <v>1580</v>
      </c>
      <c r="H23" s="66">
        <v>1</v>
      </c>
      <c r="I23" s="66" t="s">
        <v>3738</v>
      </c>
      <c r="J23" s="12">
        <v>2014</v>
      </c>
      <c r="K23" s="10">
        <v>195</v>
      </c>
      <c r="L23" s="48"/>
      <c r="M23" s="48"/>
      <c r="N23" s="48"/>
      <c r="O23" s="48"/>
      <c r="P23" s="64" t="s">
        <v>141</v>
      </c>
      <c r="Q23" s="5" t="s">
        <v>65</v>
      </c>
      <c r="R23" s="137">
        <v>0.5</v>
      </c>
      <c r="S23" s="88">
        <f t="shared" si="3"/>
        <v>97.5</v>
      </c>
      <c r="T23" s="88">
        <f t="shared" si="4"/>
        <v>97.5</v>
      </c>
      <c r="U23" s="88">
        <f t="shared" si="5"/>
        <v>97.5</v>
      </c>
      <c r="V23" s="88"/>
      <c r="W23" s="88"/>
      <c r="X23" s="50" t="s">
        <v>7</v>
      </c>
      <c r="Y23" s="50" t="s">
        <v>11</v>
      </c>
      <c r="Z23" s="50" t="s">
        <v>17</v>
      </c>
      <c r="AA23" s="50"/>
      <c r="AB23" s="50"/>
      <c r="AC23" s="51"/>
      <c r="AD23" s="48"/>
      <c r="AE23" s="48"/>
      <c r="AF23" s="51"/>
      <c r="AG23" s="51"/>
    </row>
    <row r="24" spans="1:33" s="46" customFormat="1" ht="42.6" customHeight="1">
      <c r="A24" s="12" t="s">
        <v>3</v>
      </c>
      <c r="B24" s="12" t="s">
        <v>2866</v>
      </c>
      <c r="C24" s="12" t="s">
        <v>40</v>
      </c>
      <c r="D24" s="12"/>
      <c r="E24" s="12" t="s">
        <v>152</v>
      </c>
      <c r="F24" s="12"/>
      <c r="G24" s="12" t="s">
        <v>140</v>
      </c>
      <c r="H24" s="66">
        <v>1</v>
      </c>
      <c r="I24" s="66" t="s">
        <v>3738</v>
      </c>
      <c r="J24" s="12">
        <v>2014</v>
      </c>
      <c r="K24" s="10">
        <v>123.89</v>
      </c>
      <c r="L24" s="48"/>
      <c r="M24" s="48"/>
      <c r="N24" s="48"/>
      <c r="O24" s="48"/>
      <c r="P24" s="64" t="s">
        <v>141</v>
      </c>
      <c r="Q24" s="5" t="s">
        <v>65</v>
      </c>
      <c r="R24" s="137">
        <v>0.5</v>
      </c>
      <c r="S24" s="88">
        <f t="shared" si="3"/>
        <v>61.945</v>
      </c>
      <c r="T24" s="88">
        <f t="shared" si="4"/>
        <v>61.945</v>
      </c>
      <c r="U24" s="88">
        <f t="shared" si="5"/>
        <v>61.945</v>
      </c>
      <c r="V24" s="88"/>
      <c r="W24" s="88"/>
      <c r="X24" s="50" t="s">
        <v>6</v>
      </c>
      <c r="Y24" s="50" t="s">
        <v>12</v>
      </c>
      <c r="Z24" s="50" t="s">
        <v>17</v>
      </c>
      <c r="AA24" s="50"/>
      <c r="AB24" s="50"/>
      <c r="AC24" s="51"/>
      <c r="AD24" s="48"/>
      <c r="AE24" s="48"/>
      <c r="AF24" s="51"/>
      <c r="AG24" s="51" t="s">
        <v>3740</v>
      </c>
    </row>
    <row r="25" spans="1:33" s="46" customFormat="1" ht="42.6" customHeight="1">
      <c r="A25" s="12" t="s">
        <v>3</v>
      </c>
      <c r="B25" s="12" t="s">
        <v>2800</v>
      </c>
      <c r="C25" s="12" t="s">
        <v>580</v>
      </c>
      <c r="D25" s="12"/>
      <c r="E25" s="12" t="s">
        <v>152</v>
      </c>
      <c r="F25" s="12"/>
      <c r="G25" s="12" t="s">
        <v>580</v>
      </c>
      <c r="H25" s="66">
        <v>1</v>
      </c>
      <c r="I25" s="66" t="s">
        <v>3738</v>
      </c>
      <c r="J25" s="12">
        <v>2014</v>
      </c>
      <c r="K25" s="10">
        <v>123.89</v>
      </c>
      <c r="L25" s="48"/>
      <c r="M25" s="48"/>
      <c r="N25" s="48"/>
      <c r="O25" s="48"/>
      <c r="P25" s="64" t="s">
        <v>141</v>
      </c>
      <c r="Q25" s="5" t="s">
        <v>65</v>
      </c>
      <c r="R25" s="137">
        <v>0.5</v>
      </c>
      <c r="S25" s="88">
        <f t="shared" si="3"/>
        <v>61.945</v>
      </c>
      <c r="T25" s="88">
        <f t="shared" si="4"/>
        <v>61.945</v>
      </c>
      <c r="U25" s="88">
        <f t="shared" si="5"/>
        <v>61.945</v>
      </c>
      <c r="V25" s="88"/>
      <c r="W25" s="88"/>
      <c r="X25" s="50" t="s">
        <v>7</v>
      </c>
      <c r="Y25" s="50" t="s">
        <v>11</v>
      </c>
      <c r="Z25" s="50" t="s">
        <v>17</v>
      </c>
      <c r="AA25" s="50"/>
      <c r="AB25" s="50"/>
      <c r="AC25" s="51"/>
      <c r="AD25" s="48"/>
      <c r="AE25" s="48"/>
      <c r="AF25" s="51"/>
      <c r="AG25" s="51"/>
    </row>
    <row r="26" spans="1:33" s="46" customFormat="1" ht="42.6" customHeight="1">
      <c r="A26" s="12" t="s">
        <v>3</v>
      </c>
      <c r="B26" s="12" t="s">
        <v>3471</v>
      </c>
      <c r="C26" s="12" t="s">
        <v>1580</v>
      </c>
      <c r="D26" s="12"/>
      <c r="E26" s="12" t="s">
        <v>3472</v>
      </c>
      <c r="F26" s="12"/>
      <c r="G26" s="12" t="s">
        <v>1580</v>
      </c>
      <c r="H26" s="66">
        <v>1</v>
      </c>
      <c r="I26" s="66" t="s">
        <v>3738</v>
      </c>
      <c r="J26" s="12">
        <v>2014</v>
      </c>
      <c r="K26" s="10">
        <v>123.89</v>
      </c>
      <c r="L26" s="48"/>
      <c r="M26" s="48"/>
      <c r="N26" s="48"/>
      <c r="O26" s="48"/>
      <c r="P26" s="64" t="s">
        <v>141</v>
      </c>
      <c r="Q26" s="5" t="s">
        <v>65</v>
      </c>
      <c r="R26" s="137">
        <v>0.5</v>
      </c>
      <c r="S26" s="88">
        <f t="shared" si="3"/>
        <v>61.945</v>
      </c>
      <c r="T26" s="88">
        <f t="shared" si="4"/>
        <v>61.945</v>
      </c>
      <c r="U26" s="88">
        <f t="shared" si="5"/>
        <v>61.945</v>
      </c>
      <c r="V26" s="88"/>
      <c r="W26" s="88"/>
      <c r="X26" s="50" t="s">
        <v>7</v>
      </c>
      <c r="Y26" s="50" t="s">
        <v>11</v>
      </c>
      <c r="Z26" s="50" t="s">
        <v>17</v>
      </c>
      <c r="AA26" s="50"/>
      <c r="AB26" s="50"/>
      <c r="AC26" s="51"/>
      <c r="AD26" s="48"/>
      <c r="AE26" s="48"/>
      <c r="AF26" s="51"/>
      <c r="AG26" s="51"/>
    </row>
    <row r="27" spans="1:33" s="46" customFormat="1" ht="42.6" customHeight="1">
      <c r="A27" s="12" t="s">
        <v>3</v>
      </c>
      <c r="B27" s="12" t="s">
        <v>2881</v>
      </c>
      <c r="C27" s="12" t="s">
        <v>40</v>
      </c>
      <c r="D27" s="12"/>
      <c r="E27" s="12" t="s">
        <v>1068</v>
      </c>
      <c r="F27" s="12"/>
      <c r="G27" s="12" t="s">
        <v>140</v>
      </c>
      <c r="H27" s="66">
        <v>1</v>
      </c>
      <c r="I27" s="66" t="s">
        <v>3738</v>
      </c>
      <c r="J27" s="12">
        <v>2014</v>
      </c>
      <c r="K27" s="10">
        <v>162</v>
      </c>
      <c r="L27" s="48"/>
      <c r="M27" s="48"/>
      <c r="N27" s="48"/>
      <c r="O27" s="48"/>
      <c r="P27" s="64" t="s">
        <v>141</v>
      </c>
      <c r="Q27" s="5" t="s">
        <v>65</v>
      </c>
      <c r="R27" s="137">
        <v>0.5</v>
      </c>
      <c r="S27" s="88">
        <f t="shared" si="3"/>
        <v>81</v>
      </c>
      <c r="T27" s="88">
        <f t="shared" si="4"/>
        <v>81</v>
      </c>
      <c r="U27" s="88">
        <f t="shared" si="5"/>
        <v>81</v>
      </c>
      <c r="V27" s="88"/>
      <c r="W27" s="88"/>
      <c r="X27" s="50" t="s">
        <v>6</v>
      </c>
      <c r="Y27" s="50" t="s">
        <v>12</v>
      </c>
      <c r="Z27" s="50" t="s">
        <v>17</v>
      </c>
      <c r="AA27" s="50"/>
      <c r="AB27" s="50"/>
      <c r="AC27" s="51"/>
      <c r="AD27" s="48"/>
      <c r="AE27" s="48"/>
      <c r="AF27" s="51"/>
      <c r="AG27" s="51" t="s">
        <v>3741</v>
      </c>
    </row>
    <row r="28" spans="1:33" s="46" customFormat="1" ht="42.6" customHeight="1">
      <c r="A28" s="12" t="s">
        <v>3</v>
      </c>
      <c r="B28" s="12" t="s">
        <v>3107</v>
      </c>
      <c r="C28" s="12" t="s">
        <v>40</v>
      </c>
      <c r="D28" s="12"/>
      <c r="E28" s="12" t="s">
        <v>1058</v>
      </c>
      <c r="F28" s="12"/>
      <c r="G28" s="12" t="s">
        <v>140</v>
      </c>
      <c r="H28" s="66">
        <v>1</v>
      </c>
      <c r="I28" s="66" t="s">
        <v>3738</v>
      </c>
      <c r="J28" s="12">
        <v>2014</v>
      </c>
      <c r="K28" s="10">
        <v>150</v>
      </c>
      <c r="L28" s="48"/>
      <c r="M28" s="48"/>
      <c r="N28" s="48"/>
      <c r="O28" s="48"/>
      <c r="P28" s="64" t="s">
        <v>141</v>
      </c>
      <c r="Q28" s="5" t="s">
        <v>65</v>
      </c>
      <c r="R28" s="137">
        <v>0.5</v>
      </c>
      <c r="S28" s="88">
        <f t="shared" si="3"/>
        <v>75</v>
      </c>
      <c r="T28" s="88">
        <f t="shared" si="4"/>
        <v>75</v>
      </c>
      <c r="U28" s="88">
        <f t="shared" si="5"/>
        <v>75</v>
      </c>
      <c r="V28" s="88"/>
      <c r="W28" s="88"/>
      <c r="X28" s="50" t="s">
        <v>6</v>
      </c>
      <c r="Y28" s="50" t="s">
        <v>12</v>
      </c>
      <c r="Z28" s="50" t="s">
        <v>17</v>
      </c>
      <c r="AA28" s="50"/>
      <c r="AB28" s="50"/>
      <c r="AC28" s="51"/>
      <c r="AD28" s="48"/>
      <c r="AE28" s="48"/>
      <c r="AF28" s="51"/>
      <c r="AG28" s="51" t="s">
        <v>3740</v>
      </c>
    </row>
    <row r="29" spans="1:33" s="46" customFormat="1" ht="42.6" customHeight="1">
      <c r="A29" s="12" t="s">
        <v>3</v>
      </c>
      <c r="B29" s="12" t="s">
        <v>3108</v>
      </c>
      <c r="C29" s="12" t="s">
        <v>40</v>
      </c>
      <c r="D29" s="12"/>
      <c r="E29" s="12" t="s">
        <v>1058</v>
      </c>
      <c r="F29" s="12"/>
      <c r="G29" s="12" t="s">
        <v>140</v>
      </c>
      <c r="H29" s="66">
        <v>1</v>
      </c>
      <c r="I29" s="66" t="s">
        <v>3738</v>
      </c>
      <c r="J29" s="12">
        <v>2014</v>
      </c>
      <c r="K29" s="10">
        <v>150</v>
      </c>
      <c r="L29" s="48"/>
      <c r="M29" s="48"/>
      <c r="N29" s="48"/>
      <c r="O29" s="48"/>
      <c r="P29" s="64" t="s">
        <v>141</v>
      </c>
      <c r="Q29" s="5" t="s">
        <v>65</v>
      </c>
      <c r="R29" s="137">
        <v>0.5</v>
      </c>
      <c r="S29" s="88">
        <f t="shared" si="3"/>
        <v>75</v>
      </c>
      <c r="T29" s="88">
        <f t="shared" si="4"/>
        <v>75</v>
      </c>
      <c r="U29" s="88">
        <f t="shared" si="5"/>
        <v>75</v>
      </c>
      <c r="V29" s="88"/>
      <c r="W29" s="88"/>
      <c r="X29" s="50" t="s">
        <v>6</v>
      </c>
      <c r="Y29" s="50" t="s">
        <v>12</v>
      </c>
      <c r="Z29" s="50" t="s">
        <v>17</v>
      </c>
      <c r="AA29" s="50"/>
      <c r="AB29" s="50"/>
      <c r="AC29" s="51"/>
      <c r="AD29" s="48"/>
      <c r="AE29" s="48"/>
      <c r="AF29" s="51"/>
      <c r="AG29" s="51" t="s">
        <v>3740</v>
      </c>
    </row>
    <row r="30" spans="1:33" s="46" customFormat="1" ht="42.6" customHeight="1">
      <c r="A30" s="12" t="s">
        <v>3</v>
      </c>
      <c r="B30" s="12" t="s">
        <v>3023</v>
      </c>
      <c r="C30" s="12" t="s">
        <v>40</v>
      </c>
      <c r="D30" s="12"/>
      <c r="E30" s="12" t="s">
        <v>1058</v>
      </c>
      <c r="F30" s="12"/>
      <c r="G30" s="12" t="s">
        <v>140</v>
      </c>
      <c r="H30" s="66">
        <v>1</v>
      </c>
      <c r="I30" s="66" t="s">
        <v>3738</v>
      </c>
      <c r="J30" s="12">
        <v>2014</v>
      </c>
      <c r="K30" s="10">
        <v>150</v>
      </c>
      <c r="L30" s="48"/>
      <c r="M30" s="48"/>
      <c r="N30" s="48"/>
      <c r="O30" s="48"/>
      <c r="P30" s="64" t="s">
        <v>141</v>
      </c>
      <c r="Q30" s="5" t="s">
        <v>65</v>
      </c>
      <c r="R30" s="137">
        <v>0.5</v>
      </c>
      <c r="S30" s="88">
        <f t="shared" si="3"/>
        <v>75</v>
      </c>
      <c r="T30" s="88">
        <f t="shared" si="4"/>
        <v>75</v>
      </c>
      <c r="U30" s="88">
        <f t="shared" si="5"/>
        <v>75</v>
      </c>
      <c r="V30" s="88"/>
      <c r="W30" s="88"/>
      <c r="X30" s="50" t="s">
        <v>6</v>
      </c>
      <c r="Y30" s="50" t="s">
        <v>12</v>
      </c>
      <c r="Z30" s="50" t="s">
        <v>17</v>
      </c>
      <c r="AA30" s="50"/>
      <c r="AB30" s="50"/>
      <c r="AC30" s="51"/>
      <c r="AD30" s="48"/>
      <c r="AE30" s="48"/>
      <c r="AF30" s="51"/>
      <c r="AG30" s="51" t="s">
        <v>3742</v>
      </c>
    </row>
    <row r="31" spans="1:33" s="46" customFormat="1" ht="42.6" customHeight="1">
      <c r="A31" s="12" t="s">
        <v>3</v>
      </c>
      <c r="B31" s="12" t="s">
        <v>2826</v>
      </c>
      <c r="C31" s="12" t="s">
        <v>41</v>
      </c>
      <c r="D31" s="12"/>
      <c r="E31" s="12" t="s">
        <v>2828</v>
      </c>
      <c r="F31" s="12"/>
      <c r="G31" s="12" t="s">
        <v>140</v>
      </c>
      <c r="H31" s="66">
        <v>1</v>
      </c>
      <c r="I31" s="66" t="s">
        <v>3738</v>
      </c>
      <c r="J31" s="12">
        <v>2014</v>
      </c>
      <c r="K31" s="10">
        <v>85</v>
      </c>
      <c r="L31" s="48"/>
      <c r="M31" s="48"/>
      <c r="N31" s="48"/>
      <c r="O31" s="48"/>
      <c r="P31" s="64" t="s">
        <v>141</v>
      </c>
      <c r="Q31" s="5" t="s">
        <v>65</v>
      </c>
      <c r="R31" s="137">
        <v>0.5</v>
      </c>
      <c r="S31" s="88">
        <f t="shared" si="3"/>
        <v>42.5</v>
      </c>
      <c r="T31" s="88">
        <f t="shared" si="4"/>
        <v>42.5</v>
      </c>
      <c r="U31" s="88">
        <f t="shared" si="5"/>
        <v>42.5</v>
      </c>
      <c r="V31" s="88"/>
      <c r="W31" s="88"/>
      <c r="X31" s="50" t="s">
        <v>7</v>
      </c>
      <c r="Y31" s="50" t="s">
        <v>11</v>
      </c>
      <c r="Z31" s="50" t="s">
        <v>17</v>
      </c>
      <c r="AA31" s="50"/>
      <c r="AB31" s="50"/>
      <c r="AC31" s="51"/>
      <c r="AD31" s="48"/>
      <c r="AE31" s="48"/>
      <c r="AF31" s="51"/>
      <c r="AG31" s="51"/>
    </row>
    <row r="32" spans="1:33" s="46" customFormat="1" ht="42.6" customHeight="1">
      <c r="A32" s="12" t="s">
        <v>1</v>
      </c>
      <c r="B32" s="12">
        <v>3137</v>
      </c>
      <c r="C32" s="12" t="s">
        <v>40</v>
      </c>
      <c r="D32" s="12" t="s">
        <v>216</v>
      </c>
      <c r="E32" s="12" t="s">
        <v>215</v>
      </c>
      <c r="F32" s="12"/>
      <c r="G32" s="12" t="s">
        <v>140</v>
      </c>
      <c r="H32" s="66">
        <v>1</v>
      </c>
      <c r="I32" s="66" t="s">
        <v>3738</v>
      </c>
      <c r="J32" s="11">
        <v>41981</v>
      </c>
      <c r="K32" s="10">
        <v>544.25</v>
      </c>
      <c r="L32" s="48"/>
      <c r="M32" s="48"/>
      <c r="N32" s="48"/>
      <c r="O32" s="48"/>
      <c r="P32" s="64" t="s">
        <v>141</v>
      </c>
      <c r="Q32" s="5" t="s">
        <v>65</v>
      </c>
      <c r="R32" s="137">
        <v>0.5</v>
      </c>
      <c r="S32" s="88">
        <f t="shared" si="3"/>
        <v>272.125</v>
      </c>
      <c r="T32" s="88">
        <f t="shared" si="4"/>
        <v>272.125</v>
      </c>
      <c r="U32" s="88">
        <f t="shared" si="5"/>
        <v>272.125</v>
      </c>
      <c r="V32" s="88"/>
      <c r="W32" s="88"/>
      <c r="X32" s="50" t="s">
        <v>7</v>
      </c>
      <c r="Y32" s="50" t="s">
        <v>11</v>
      </c>
      <c r="Z32" s="50" t="s">
        <v>17</v>
      </c>
      <c r="AA32" s="50"/>
      <c r="AB32" s="50"/>
      <c r="AC32" s="51"/>
      <c r="AD32" s="48"/>
      <c r="AE32" s="48"/>
      <c r="AF32" s="51"/>
      <c r="AG32" s="51"/>
    </row>
    <row r="33" spans="1:33" s="46" customFormat="1" ht="42.6" customHeight="1">
      <c r="A33" s="12" t="s">
        <v>3</v>
      </c>
      <c r="B33" s="12" t="s">
        <v>2912</v>
      </c>
      <c r="C33" s="12" t="s">
        <v>40</v>
      </c>
      <c r="D33" s="12"/>
      <c r="E33" s="12" t="s">
        <v>219</v>
      </c>
      <c r="F33" s="12"/>
      <c r="G33" s="12" t="s">
        <v>140</v>
      </c>
      <c r="H33" s="66">
        <v>1</v>
      </c>
      <c r="I33" s="66" t="s">
        <v>3738</v>
      </c>
      <c r="J33" s="12">
        <v>2014</v>
      </c>
      <c r="K33" s="10">
        <v>73</v>
      </c>
      <c r="L33" s="48"/>
      <c r="M33" s="48"/>
      <c r="N33" s="48"/>
      <c r="O33" s="48"/>
      <c r="P33" s="64" t="s">
        <v>141</v>
      </c>
      <c r="Q33" s="5" t="s">
        <v>65</v>
      </c>
      <c r="R33" s="137">
        <v>0.5</v>
      </c>
      <c r="S33" s="88">
        <f t="shared" si="3"/>
        <v>36.5</v>
      </c>
      <c r="T33" s="88">
        <f t="shared" si="4"/>
        <v>36.5</v>
      </c>
      <c r="U33" s="88">
        <f t="shared" si="5"/>
        <v>36.5</v>
      </c>
      <c r="V33" s="88"/>
      <c r="W33" s="88"/>
      <c r="X33" s="50" t="s">
        <v>7</v>
      </c>
      <c r="Y33" s="50" t="s">
        <v>11</v>
      </c>
      <c r="Z33" s="50" t="s">
        <v>17</v>
      </c>
      <c r="AA33" s="50"/>
      <c r="AB33" s="50"/>
      <c r="AC33" s="51"/>
      <c r="AD33" s="48"/>
      <c r="AE33" s="48"/>
      <c r="AF33" s="51"/>
      <c r="AG33" s="51"/>
    </row>
    <row r="34" spans="1:33" s="46" customFormat="1" ht="42.6" customHeight="1">
      <c r="A34" s="12" t="s">
        <v>3</v>
      </c>
      <c r="B34" s="12" t="s">
        <v>3150</v>
      </c>
      <c r="C34" s="12" t="s">
        <v>40</v>
      </c>
      <c r="D34" s="12"/>
      <c r="E34" s="12" t="s">
        <v>219</v>
      </c>
      <c r="F34" s="12"/>
      <c r="G34" s="12" t="s">
        <v>140</v>
      </c>
      <c r="H34" s="66">
        <v>1</v>
      </c>
      <c r="I34" s="66" t="s">
        <v>3738</v>
      </c>
      <c r="J34" s="12">
        <v>2014</v>
      </c>
      <c r="K34" s="10">
        <v>73</v>
      </c>
      <c r="L34" s="48"/>
      <c r="M34" s="48"/>
      <c r="N34" s="48"/>
      <c r="O34" s="48"/>
      <c r="P34" s="64" t="s">
        <v>141</v>
      </c>
      <c r="Q34" s="5" t="s">
        <v>65</v>
      </c>
      <c r="R34" s="137">
        <v>0.5</v>
      </c>
      <c r="S34" s="88">
        <f t="shared" si="3"/>
        <v>36.5</v>
      </c>
      <c r="T34" s="88">
        <f t="shared" si="4"/>
        <v>36.5</v>
      </c>
      <c r="U34" s="88">
        <f t="shared" si="5"/>
        <v>36.5</v>
      </c>
      <c r="V34" s="88"/>
      <c r="W34" s="88"/>
      <c r="X34" s="50" t="s">
        <v>7</v>
      </c>
      <c r="Y34" s="50" t="s">
        <v>11</v>
      </c>
      <c r="Z34" s="50" t="s">
        <v>17</v>
      </c>
      <c r="AA34" s="50"/>
      <c r="AB34" s="50"/>
      <c r="AC34" s="51"/>
      <c r="AD34" s="48"/>
      <c r="AE34" s="48"/>
      <c r="AF34" s="51"/>
      <c r="AG34" s="51"/>
    </row>
    <row r="35" spans="1:33" s="46" customFormat="1" ht="42.6" customHeight="1">
      <c r="A35" s="12" t="s">
        <v>3</v>
      </c>
      <c r="B35" s="12" t="s">
        <v>3021</v>
      </c>
      <c r="C35" s="12" t="s">
        <v>40</v>
      </c>
      <c r="D35" s="12"/>
      <c r="E35" s="12" t="s">
        <v>219</v>
      </c>
      <c r="F35" s="12"/>
      <c r="G35" s="12" t="s">
        <v>140</v>
      </c>
      <c r="H35" s="66">
        <v>1</v>
      </c>
      <c r="I35" s="66" t="s">
        <v>3738</v>
      </c>
      <c r="J35" s="12">
        <v>2014</v>
      </c>
      <c r="K35" s="10">
        <v>73</v>
      </c>
      <c r="L35" s="48"/>
      <c r="M35" s="48"/>
      <c r="N35" s="48"/>
      <c r="O35" s="48"/>
      <c r="P35" s="64" t="s">
        <v>141</v>
      </c>
      <c r="Q35" s="5" t="s">
        <v>65</v>
      </c>
      <c r="R35" s="137">
        <v>0.5</v>
      </c>
      <c r="S35" s="88">
        <f t="shared" si="3"/>
        <v>36.5</v>
      </c>
      <c r="T35" s="88">
        <f t="shared" si="4"/>
        <v>36.5</v>
      </c>
      <c r="U35" s="88">
        <f t="shared" si="5"/>
        <v>36.5</v>
      </c>
      <c r="V35" s="88"/>
      <c r="W35" s="88"/>
      <c r="X35" s="50" t="s">
        <v>7</v>
      </c>
      <c r="Y35" s="50" t="s">
        <v>11</v>
      </c>
      <c r="Z35" s="50" t="s">
        <v>17</v>
      </c>
      <c r="AA35" s="50"/>
      <c r="AB35" s="50"/>
      <c r="AC35" s="51"/>
      <c r="AD35" s="48"/>
      <c r="AE35" s="48"/>
      <c r="AF35" s="51"/>
      <c r="AG35" s="51"/>
    </row>
    <row r="36" spans="1:33" s="46" customFormat="1" ht="42.6" customHeight="1">
      <c r="A36" s="5" t="s">
        <v>1</v>
      </c>
      <c r="B36" s="5" t="s">
        <v>3252</v>
      </c>
      <c r="C36" s="5" t="s">
        <v>40</v>
      </c>
      <c r="D36" s="5" t="s">
        <v>264</v>
      </c>
      <c r="E36" s="12" t="s">
        <v>3254</v>
      </c>
      <c r="F36" s="5"/>
      <c r="G36" s="5" t="s">
        <v>140</v>
      </c>
      <c r="H36" s="47">
        <v>1</v>
      </c>
      <c r="I36" s="47" t="s">
        <v>3738</v>
      </c>
      <c r="J36" s="5">
        <v>2014</v>
      </c>
      <c r="K36" s="6">
        <v>827.19</v>
      </c>
      <c r="L36" s="48"/>
      <c r="M36" s="48"/>
      <c r="N36" s="48"/>
      <c r="O36" s="48"/>
      <c r="P36" s="49" t="s">
        <v>141</v>
      </c>
      <c r="Q36" s="5" t="s">
        <v>65</v>
      </c>
      <c r="R36" s="137">
        <v>0.5</v>
      </c>
      <c r="S36" s="88">
        <f t="shared" si="3"/>
        <v>413.59500000000003</v>
      </c>
      <c r="T36" s="88">
        <f t="shared" si="4"/>
        <v>413.59500000000003</v>
      </c>
      <c r="U36" s="88">
        <f t="shared" si="5"/>
        <v>413.59500000000003</v>
      </c>
      <c r="V36" s="88"/>
      <c r="W36" s="88"/>
      <c r="X36" s="50" t="s">
        <v>7</v>
      </c>
      <c r="Y36" s="50" t="s">
        <v>11</v>
      </c>
      <c r="Z36" s="50" t="s">
        <v>17</v>
      </c>
      <c r="AA36" s="50"/>
      <c r="AB36" s="50"/>
      <c r="AC36" s="51"/>
      <c r="AD36" s="48"/>
      <c r="AE36" s="48"/>
      <c r="AF36" s="51"/>
      <c r="AG36" s="51"/>
    </row>
    <row r="37" spans="1:33" s="46" customFormat="1" ht="42.6" customHeight="1">
      <c r="A37" s="5" t="s">
        <v>1</v>
      </c>
      <c r="B37" s="5" t="s">
        <v>3239</v>
      </c>
      <c r="C37" s="5" t="s">
        <v>40</v>
      </c>
      <c r="D37" s="5"/>
      <c r="E37" s="12" t="s">
        <v>3241</v>
      </c>
      <c r="F37" s="5"/>
      <c r="G37" s="5" t="s">
        <v>140</v>
      </c>
      <c r="H37" s="47">
        <v>1</v>
      </c>
      <c r="I37" s="47" t="s">
        <v>3738</v>
      </c>
      <c r="J37" s="5">
        <v>2014</v>
      </c>
      <c r="K37" s="6">
        <v>704</v>
      </c>
      <c r="L37" s="48"/>
      <c r="M37" s="48"/>
      <c r="N37" s="48"/>
      <c r="O37" s="48"/>
      <c r="P37" s="49" t="s">
        <v>141</v>
      </c>
      <c r="Q37" s="5" t="s">
        <v>65</v>
      </c>
      <c r="R37" s="137">
        <v>0.5</v>
      </c>
      <c r="S37" s="88">
        <f t="shared" si="3"/>
        <v>352</v>
      </c>
      <c r="T37" s="88">
        <f t="shared" si="4"/>
        <v>352</v>
      </c>
      <c r="U37" s="88">
        <f t="shared" si="5"/>
        <v>352</v>
      </c>
      <c r="V37" s="88"/>
      <c r="W37" s="88"/>
      <c r="X37" s="50" t="s">
        <v>7</v>
      </c>
      <c r="Y37" s="50" t="s">
        <v>11</v>
      </c>
      <c r="Z37" s="50" t="s">
        <v>17</v>
      </c>
      <c r="AA37" s="50"/>
      <c r="AB37" s="50"/>
      <c r="AC37" s="51"/>
      <c r="AD37" s="48"/>
      <c r="AE37" s="48"/>
      <c r="AF37" s="51"/>
      <c r="AG37" s="51"/>
    </row>
    <row r="38" spans="1:33" s="46" customFormat="1" ht="42.6" customHeight="1">
      <c r="A38" s="12" t="s">
        <v>3</v>
      </c>
      <c r="B38" s="12" t="s">
        <v>2809</v>
      </c>
      <c r="C38" s="12" t="s">
        <v>41</v>
      </c>
      <c r="D38" s="12"/>
      <c r="E38" s="12" t="s">
        <v>2811</v>
      </c>
      <c r="F38" s="12"/>
      <c r="G38" s="12" t="s">
        <v>41</v>
      </c>
      <c r="H38" s="66">
        <v>1</v>
      </c>
      <c r="I38" s="66" t="s">
        <v>3738</v>
      </c>
      <c r="J38" s="12">
        <v>2014</v>
      </c>
      <c r="K38" s="10">
        <v>149.99</v>
      </c>
      <c r="L38" s="48"/>
      <c r="M38" s="48"/>
      <c r="N38" s="48"/>
      <c r="O38" s="48"/>
      <c r="P38" s="64" t="s">
        <v>141</v>
      </c>
      <c r="Q38" s="5" t="s">
        <v>65</v>
      </c>
      <c r="R38" s="137">
        <v>0.5</v>
      </c>
      <c r="S38" s="88">
        <f t="shared" si="3"/>
        <v>74.995000000000005</v>
      </c>
      <c r="T38" s="88">
        <f t="shared" si="4"/>
        <v>74.995000000000005</v>
      </c>
      <c r="U38" s="88">
        <f t="shared" si="5"/>
        <v>74.995000000000005</v>
      </c>
      <c r="V38" s="88"/>
      <c r="W38" s="88"/>
      <c r="X38" s="50" t="s">
        <v>7</v>
      </c>
      <c r="Y38" s="50" t="s">
        <v>11</v>
      </c>
      <c r="Z38" s="50" t="s">
        <v>17</v>
      </c>
      <c r="AA38" s="50"/>
      <c r="AB38" s="50"/>
      <c r="AC38" s="51"/>
      <c r="AD38" s="48"/>
      <c r="AE38" s="48"/>
      <c r="AF38" s="51"/>
      <c r="AG38" s="51"/>
    </row>
    <row r="39" spans="1:33" s="46" customFormat="1" ht="42.6" customHeight="1">
      <c r="A39" s="12" t="s">
        <v>3</v>
      </c>
      <c r="B39" s="12" t="s">
        <v>3283</v>
      </c>
      <c r="C39" s="12" t="s">
        <v>40</v>
      </c>
      <c r="D39" s="12"/>
      <c r="E39" s="12" t="s">
        <v>3285</v>
      </c>
      <c r="F39" s="12"/>
      <c r="G39" s="12" t="s">
        <v>140</v>
      </c>
      <c r="H39" s="66">
        <v>1</v>
      </c>
      <c r="I39" s="66" t="s">
        <v>3738</v>
      </c>
      <c r="J39" s="12">
        <v>2014</v>
      </c>
      <c r="K39" s="10">
        <v>70</v>
      </c>
      <c r="L39" s="48"/>
      <c r="M39" s="48"/>
      <c r="N39" s="48"/>
      <c r="O39" s="48"/>
      <c r="P39" s="64" t="s">
        <v>141</v>
      </c>
      <c r="Q39" s="5" t="s">
        <v>65</v>
      </c>
      <c r="R39" s="137">
        <v>0.5</v>
      </c>
      <c r="S39" s="88">
        <f t="shared" si="3"/>
        <v>35</v>
      </c>
      <c r="T39" s="88">
        <f t="shared" si="4"/>
        <v>35</v>
      </c>
      <c r="U39" s="88">
        <f t="shared" si="5"/>
        <v>35</v>
      </c>
      <c r="V39" s="88"/>
      <c r="W39" s="88"/>
      <c r="X39" s="50" t="s">
        <v>7</v>
      </c>
      <c r="Y39" s="50" t="s">
        <v>11</v>
      </c>
      <c r="Z39" s="50" t="s">
        <v>17</v>
      </c>
      <c r="AA39" s="50"/>
      <c r="AB39" s="50"/>
      <c r="AC39" s="51"/>
      <c r="AD39" s="48"/>
      <c r="AE39" s="48"/>
      <c r="AF39" s="51"/>
      <c r="AG39" s="51"/>
    </row>
    <row r="40" spans="1:33" s="46" customFormat="1" ht="42.6" customHeight="1">
      <c r="A40" s="12" t="s">
        <v>3</v>
      </c>
      <c r="B40" s="12" t="s">
        <v>3574</v>
      </c>
      <c r="C40" s="12" t="s">
        <v>580</v>
      </c>
      <c r="D40" s="12"/>
      <c r="E40" s="12" t="s">
        <v>3576</v>
      </c>
      <c r="F40" s="12"/>
      <c r="G40" s="12" t="s">
        <v>580</v>
      </c>
      <c r="H40" s="66">
        <v>1</v>
      </c>
      <c r="I40" s="66" t="s">
        <v>3738</v>
      </c>
      <c r="J40" s="12">
        <v>2014</v>
      </c>
      <c r="K40" s="10">
        <v>16.989999999999998</v>
      </c>
      <c r="L40" s="48"/>
      <c r="M40" s="48"/>
      <c r="N40" s="48"/>
      <c r="O40" s="48"/>
      <c r="P40" s="64" t="s">
        <v>141</v>
      </c>
      <c r="Q40" s="5" t="s">
        <v>65</v>
      </c>
      <c r="R40" s="137">
        <v>0.5</v>
      </c>
      <c r="S40" s="88">
        <f t="shared" si="3"/>
        <v>8.4949999999999992</v>
      </c>
      <c r="T40" s="88">
        <f t="shared" si="4"/>
        <v>8.4949999999999992</v>
      </c>
      <c r="U40" s="88">
        <f t="shared" si="5"/>
        <v>8.4949999999999992</v>
      </c>
      <c r="V40" s="88"/>
      <c r="W40" s="88"/>
      <c r="X40" s="50" t="s">
        <v>7</v>
      </c>
      <c r="Y40" s="50" t="s">
        <v>11</v>
      </c>
      <c r="Z40" s="50" t="s">
        <v>17</v>
      </c>
      <c r="AA40" s="50"/>
      <c r="AB40" s="50"/>
      <c r="AC40" s="51"/>
      <c r="AD40" s="48"/>
      <c r="AE40" s="48"/>
      <c r="AF40" s="51"/>
      <c r="AG40" s="51"/>
    </row>
    <row r="41" spans="1:33" s="46" customFormat="1" ht="42.6" customHeight="1">
      <c r="A41" s="12" t="s">
        <v>3</v>
      </c>
      <c r="B41" s="12">
        <v>2639</v>
      </c>
      <c r="C41" s="12" t="s">
        <v>40</v>
      </c>
      <c r="D41" s="12" t="s">
        <v>2324</v>
      </c>
      <c r="E41" s="12" t="s">
        <v>2323</v>
      </c>
      <c r="F41" s="12" t="s">
        <v>2326</v>
      </c>
      <c r="G41" s="12" t="s">
        <v>140</v>
      </c>
      <c r="H41" s="66">
        <v>1</v>
      </c>
      <c r="I41" s="66" t="s">
        <v>3738</v>
      </c>
      <c r="J41" s="12">
        <v>2014</v>
      </c>
      <c r="K41" s="10">
        <v>225</v>
      </c>
      <c r="L41" s="48"/>
      <c r="M41" s="48"/>
      <c r="N41" s="48"/>
      <c r="O41" s="48"/>
      <c r="P41" s="64" t="s">
        <v>141</v>
      </c>
      <c r="Q41" s="5" t="s">
        <v>65</v>
      </c>
      <c r="R41" s="137">
        <v>0.5</v>
      </c>
      <c r="S41" s="88">
        <f t="shared" si="3"/>
        <v>112.5</v>
      </c>
      <c r="T41" s="88">
        <f t="shared" si="4"/>
        <v>112.5</v>
      </c>
      <c r="U41" s="88">
        <f t="shared" si="5"/>
        <v>112.5</v>
      </c>
      <c r="V41" s="88"/>
      <c r="W41" s="88"/>
      <c r="X41" s="50" t="s">
        <v>7</v>
      </c>
      <c r="Y41" s="50" t="s">
        <v>11</v>
      </c>
      <c r="Z41" s="50" t="s">
        <v>17</v>
      </c>
      <c r="AA41" s="50"/>
      <c r="AB41" s="50"/>
      <c r="AC41" s="51"/>
      <c r="AD41" s="48"/>
      <c r="AE41" s="48"/>
      <c r="AF41" s="51"/>
      <c r="AG41" s="51"/>
    </row>
    <row r="42" spans="1:33" s="46" customFormat="1" ht="42.6" customHeight="1">
      <c r="A42" s="12" t="s">
        <v>3</v>
      </c>
      <c r="B42" s="12" t="s">
        <v>3394</v>
      </c>
      <c r="C42" s="12" t="s">
        <v>1580</v>
      </c>
      <c r="D42" s="12"/>
      <c r="E42" s="12" t="s">
        <v>3396</v>
      </c>
      <c r="F42" s="12"/>
      <c r="G42" s="12" t="s">
        <v>1580</v>
      </c>
      <c r="H42" s="66">
        <v>1</v>
      </c>
      <c r="I42" s="66" t="s">
        <v>3738</v>
      </c>
      <c r="J42" s="12">
        <v>2014</v>
      </c>
      <c r="K42" s="10">
        <v>160</v>
      </c>
      <c r="L42" s="48"/>
      <c r="M42" s="48"/>
      <c r="N42" s="48"/>
      <c r="O42" s="48"/>
      <c r="P42" s="64" t="s">
        <v>141</v>
      </c>
      <c r="Q42" s="5" t="s">
        <v>65</v>
      </c>
      <c r="R42" s="137">
        <v>0.5</v>
      </c>
      <c r="S42" s="88">
        <f t="shared" si="3"/>
        <v>80</v>
      </c>
      <c r="T42" s="88">
        <f t="shared" si="4"/>
        <v>80</v>
      </c>
      <c r="U42" s="88">
        <f t="shared" si="5"/>
        <v>80</v>
      </c>
      <c r="V42" s="88"/>
      <c r="W42" s="88"/>
      <c r="X42" s="50" t="s">
        <v>7</v>
      </c>
      <c r="Y42" s="50" t="s">
        <v>11</v>
      </c>
      <c r="Z42" s="50" t="s">
        <v>17</v>
      </c>
      <c r="AA42" s="50"/>
      <c r="AB42" s="50"/>
      <c r="AC42" s="51"/>
      <c r="AD42" s="48"/>
      <c r="AE42" s="48"/>
      <c r="AF42" s="51"/>
      <c r="AG42" s="51"/>
    </row>
    <row r="43" spans="1:33" s="46" customFormat="1" ht="42.6" customHeight="1">
      <c r="A43" s="12" t="s">
        <v>3</v>
      </c>
      <c r="B43" s="12" t="s">
        <v>2829</v>
      </c>
      <c r="C43" s="12" t="s">
        <v>41</v>
      </c>
      <c r="D43" s="12"/>
      <c r="E43" s="12" t="s">
        <v>1138</v>
      </c>
      <c r="F43" s="12"/>
      <c r="G43" s="12" t="s">
        <v>41</v>
      </c>
      <c r="H43" s="66">
        <v>1</v>
      </c>
      <c r="I43" s="66" t="s">
        <v>3738</v>
      </c>
      <c r="J43" s="12">
        <v>2014</v>
      </c>
      <c r="K43" s="10">
        <v>80</v>
      </c>
      <c r="L43" s="48"/>
      <c r="M43" s="48"/>
      <c r="N43" s="48"/>
      <c r="O43" s="48"/>
      <c r="P43" s="64" t="s">
        <v>141</v>
      </c>
      <c r="Q43" s="5" t="s">
        <v>65</v>
      </c>
      <c r="R43" s="137">
        <v>0.5</v>
      </c>
      <c r="S43" s="88">
        <f t="shared" si="3"/>
        <v>40</v>
      </c>
      <c r="T43" s="88">
        <f t="shared" si="4"/>
        <v>40</v>
      </c>
      <c r="U43" s="88">
        <f t="shared" si="5"/>
        <v>40</v>
      </c>
      <c r="V43" s="88"/>
      <c r="W43" s="88"/>
      <c r="X43" s="50" t="s">
        <v>7</v>
      </c>
      <c r="Y43" s="50" t="s">
        <v>11</v>
      </c>
      <c r="Z43" s="50" t="s">
        <v>17</v>
      </c>
      <c r="AA43" s="50"/>
      <c r="AB43" s="50"/>
      <c r="AC43" s="51"/>
      <c r="AD43" s="48"/>
      <c r="AE43" s="48"/>
      <c r="AF43" s="51"/>
      <c r="AG43" s="51"/>
    </row>
    <row r="44" spans="1:33" s="46" customFormat="1" ht="42.6" customHeight="1">
      <c r="A44" s="12" t="s">
        <v>3</v>
      </c>
      <c r="B44" s="12" t="s">
        <v>3571</v>
      </c>
      <c r="C44" s="12" t="s">
        <v>580</v>
      </c>
      <c r="D44" s="12"/>
      <c r="E44" s="12" t="s">
        <v>1657</v>
      </c>
      <c r="F44" s="12"/>
      <c r="G44" s="12" t="s">
        <v>580</v>
      </c>
      <c r="H44" s="66">
        <v>1</v>
      </c>
      <c r="I44" s="66" t="s">
        <v>3738</v>
      </c>
      <c r="J44" s="12">
        <v>2014</v>
      </c>
      <c r="K44" s="10">
        <v>270</v>
      </c>
      <c r="L44" s="48"/>
      <c r="M44" s="48"/>
      <c r="N44" s="48"/>
      <c r="O44" s="48"/>
      <c r="P44" s="64" t="s">
        <v>141</v>
      </c>
      <c r="Q44" s="5" t="s">
        <v>65</v>
      </c>
      <c r="R44" s="137">
        <v>0.5</v>
      </c>
      <c r="S44" s="88">
        <f t="shared" si="3"/>
        <v>135</v>
      </c>
      <c r="T44" s="88">
        <f t="shared" si="4"/>
        <v>135</v>
      </c>
      <c r="U44" s="88">
        <f t="shared" si="5"/>
        <v>135</v>
      </c>
      <c r="V44" s="88"/>
      <c r="W44" s="88"/>
      <c r="X44" s="50" t="s">
        <v>7</v>
      </c>
      <c r="Y44" s="50" t="s">
        <v>11</v>
      </c>
      <c r="Z44" s="50" t="s">
        <v>17</v>
      </c>
      <c r="AA44" s="50"/>
      <c r="AB44" s="50"/>
      <c r="AC44" s="51"/>
      <c r="AD44" s="48"/>
      <c r="AE44" s="48"/>
      <c r="AF44" s="51"/>
      <c r="AG44" s="51"/>
    </row>
    <row r="45" spans="1:33" s="46" customFormat="1" ht="42.6" customHeight="1">
      <c r="A45" s="12" t="s">
        <v>3</v>
      </c>
      <c r="B45" s="12" t="s">
        <v>3580</v>
      </c>
      <c r="C45" s="12" t="s">
        <v>580</v>
      </c>
      <c r="D45" s="12"/>
      <c r="E45" s="12" t="s">
        <v>1657</v>
      </c>
      <c r="F45" s="12"/>
      <c r="G45" s="12" t="s">
        <v>580</v>
      </c>
      <c r="H45" s="66">
        <v>1</v>
      </c>
      <c r="I45" s="66" t="s">
        <v>3738</v>
      </c>
      <c r="J45" s="12">
        <v>2014</v>
      </c>
      <c r="K45" s="10">
        <v>270</v>
      </c>
      <c r="L45" s="48"/>
      <c r="M45" s="48"/>
      <c r="N45" s="48"/>
      <c r="O45" s="48"/>
      <c r="P45" s="64" t="s">
        <v>141</v>
      </c>
      <c r="Q45" s="5" t="s">
        <v>65</v>
      </c>
      <c r="R45" s="137">
        <v>0.5</v>
      </c>
      <c r="S45" s="88">
        <f t="shared" si="3"/>
        <v>135</v>
      </c>
      <c r="T45" s="88">
        <f t="shared" si="4"/>
        <v>135</v>
      </c>
      <c r="U45" s="88">
        <f t="shared" si="5"/>
        <v>135</v>
      </c>
      <c r="V45" s="88"/>
      <c r="W45" s="88"/>
      <c r="X45" s="50" t="s">
        <v>7</v>
      </c>
      <c r="Y45" s="50" t="s">
        <v>11</v>
      </c>
      <c r="Z45" s="50" t="s">
        <v>17</v>
      </c>
      <c r="AA45" s="50"/>
      <c r="AB45" s="50"/>
      <c r="AC45" s="51"/>
      <c r="AD45" s="48"/>
      <c r="AE45" s="48"/>
      <c r="AF45" s="51"/>
      <c r="AG45" s="51"/>
    </row>
    <row r="46" spans="1:33" s="46" customFormat="1" ht="42.6" customHeight="1">
      <c r="A46" s="12" t="s">
        <v>3</v>
      </c>
      <c r="B46" s="12" t="s">
        <v>3334</v>
      </c>
      <c r="C46" s="12" t="s">
        <v>40</v>
      </c>
      <c r="D46" s="12"/>
      <c r="E46" s="12" t="s">
        <v>3336</v>
      </c>
      <c r="F46" s="12"/>
      <c r="G46" s="12" t="s">
        <v>140</v>
      </c>
      <c r="H46" s="66">
        <v>1</v>
      </c>
      <c r="I46" s="66" t="s">
        <v>3738</v>
      </c>
      <c r="J46" s="12">
        <v>2014</v>
      </c>
      <c r="K46" s="10">
        <v>290</v>
      </c>
      <c r="L46" s="48"/>
      <c r="M46" s="48"/>
      <c r="N46" s="48"/>
      <c r="O46" s="48"/>
      <c r="P46" s="64" t="s">
        <v>141</v>
      </c>
      <c r="Q46" s="5" t="s">
        <v>65</v>
      </c>
      <c r="R46" s="137">
        <v>0.5</v>
      </c>
      <c r="S46" s="88">
        <f t="shared" si="3"/>
        <v>145</v>
      </c>
      <c r="T46" s="88">
        <f t="shared" si="4"/>
        <v>145</v>
      </c>
      <c r="U46" s="88">
        <f t="shared" si="5"/>
        <v>145</v>
      </c>
      <c r="V46" s="88"/>
      <c r="W46" s="88"/>
      <c r="X46" s="50" t="s">
        <v>7</v>
      </c>
      <c r="Y46" s="50" t="s">
        <v>11</v>
      </c>
      <c r="Z46" s="50" t="s">
        <v>17</v>
      </c>
      <c r="AA46" s="50"/>
      <c r="AB46" s="50"/>
      <c r="AC46" s="51"/>
      <c r="AD46" s="48"/>
      <c r="AE46" s="48"/>
      <c r="AF46" s="51"/>
      <c r="AG46" s="51"/>
    </row>
    <row r="47" spans="1:33" s="46" customFormat="1" ht="42.6" customHeight="1">
      <c r="A47" s="12" t="s">
        <v>3</v>
      </c>
      <c r="B47" s="12" t="s">
        <v>3337</v>
      </c>
      <c r="C47" s="12" t="s">
        <v>40</v>
      </c>
      <c r="D47" s="12"/>
      <c r="E47" s="12" t="s">
        <v>3336</v>
      </c>
      <c r="F47" s="12"/>
      <c r="G47" s="12" t="s">
        <v>140</v>
      </c>
      <c r="H47" s="66">
        <v>1</v>
      </c>
      <c r="I47" s="66" t="s">
        <v>3738</v>
      </c>
      <c r="J47" s="12">
        <v>2014</v>
      </c>
      <c r="K47" s="10">
        <v>290</v>
      </c>
      <c r="L47" s="48"/>
      <c r="M47" s="48"/>
      <c r="N47" s="48"/>
      <c r="O47" s="48"/>
      <c r="P47" s="64" t="s">
        <v>141</v>
      </c>
      <c r="Q47" s="5" t="s">
        <v>65</v>
      </c>
      <c r="R47" s="137">
        <v>0.5</v>
      </c>
      <c r="S47" s="88">
        <f t="shared" si="3"/>
        <v>145</v>
      </c>
      <c r="T47" s="88">
        <f t="shared" si="4"/>
        <v>145</v>
      </c>
      <c r="U47" s="88">
        <f t="shared" si="5"/>
        <v>145</v>
      </c>
      <c r="V47" s="88"/>
      <c r="W47" s="88"/>
      <c r="X47" s="50" t="s">
        <v>7</v>
      </c>
      <c r="Y47" s="50" t="s">
        <v>11</v>
      </c>
      <c r="Z47" s="50" t="s">
        <v>17</v>
      </c>
      <c r="AA47" s="50"/>
      <c r="AB47" s="50"/>
      <c r="AC47" s="51"/>
      <c r="AD47" s="48"/>
      <c r="AE47" s="48"/>
      <c r="AF47" s="51"/>
      <c r="AG47" s="51"/>
    </row>
    <row r="48" spans="1:33" s="46" customFormat="1" ht="42.6" customHeight="1">
      <c r="A48" s="12" t="s">
        <v>3</v>
      </c>
      <c r="B48" s="12" t="s">
        <v>3339</v>
      </c>
      <c r="C48" s="12" t="s">
        <v>41</v>
      </c>
      <c r="D48" s="12"/>
      <c r="E48" s="12" t="s">
        <v>3336</v>
      </c>
      <c r="F48" s="12"/>
      <c r="G48" s="12" t="s">
        <v>41</v>
      </c>
      <c r="H48" s="66">
        <v>1</v>
      </c>
      <c r="I48" s="66" t="s">
        <v>3738</v>
      </c>
      <c r="J48" s="12">
        <v>2014</v>
      </c>
      <c r="K48" s="10">
        <v>290</v>
      </c>
      <c r="L48" s="48"/>
      <c r="M48" s="48"/>
      <c r="N48" s="48"/>
      <c r="O48" s="48"/>
      <c r="P48" s="64" t="s">
        <v>141</v>
      </c>
      <c r="Q48" s="5" t="s">
        <v>65</v>
      </c>
      <c r="R48" s="137">
        <v>0.5</v>
      </c>
      <c r="S48" s="88">
        <f t="shared" si="3"/>
        <v>145</v>
      </c>
      <c r="T48" s="88">
        <f t="shared" si="4"/>
        <v>145</v>
      </c>
      <c r="U48" s="88">
        <f t="shared" si="5"/>
        <v>145</v>
      </c>
      <c r="V48" s="88"/>
      <c r="W48" s="88"/>
      <c r="X48" s="50" t="s">
        <v>7</v>
      </c>
      <c r="Y48" s="50" t="s">
        <v>11</v>
      </c>
      <c r="Z48" s="50" t="s">
        <v>17</v>
      </c>
      <c r="AA48" s="50"/>
      <c r="AB48" s="50"/>
      <c r="AC48" s="51"/>
      <c r="AD48" s="48"/>
      <c r="AE48" s="48"/>
      <c r="AF48" s="51"/>
      <c r="AG48" s="51"/>
    </row>
    <row r="49" spans="1:33" s="46" customFormat="1" ht="42.6" customHeight="1">
      <c r="A49" s="12" t="s">
        <v>3</v>
      </c>
      <c r="B49" s="12" t="s">
        <v>3424</v>
      </c>
      <c r="C49" s="12" t="s">
        <v>1580</v>
      </c>
      <c r="D49" s="12"/>
      <c r="E49" s="12" t="s">
        <v>3425</v>
      </c>
      <c r="F49" s="12"/>
      <c r="G49" s="12" t="s">
        <v>1580</v>
      </c>
      <c r="H49" s="66">
        <v>1</v>
      </c>
      <c r="I49" s="66" t="s">
        <v>3738</v>
      </c>
      <c r="J49" s="12">
        <v>2018</v>
      </c>
      <c r="K49" s="10">
        <v>247.79</v>
      </c>
      <c r="L49" s="48"/>
      <c r="M49" s="48"/>
      <c r="N49" s="48"/>
      <c r="O49" s="48"/>
      <c r="P49" s="64" t="s">
        <v>141</v>
      </c>
      <c r="Q49" s="5" t="s">
        <v>65</v>
      </c>
      <c r="R49" s="137">
        <v>0.5</v>
      </c>
      <c r="S49" s="88">
        <f t="shared" si="3"/>
        <v>123.895</v>
      </c>
      <c r="T49" s="88">
        <f t="shared" si="4"/>
        <v>123.895</v>
      </c>
      <c r="U49" s="88">
        <f t="shared" si="5"/>
        <v>123.895</v>
      </c>
      <c r="V49" s="88"/>
      <c r="W49" s="88"/>
      <c r="X49" s="50" t="s">
        <v>7</v>
      </c>
      <c r="Y49" s="50" t="s">
        <v>11</v>
      </c>
      <c r="Z49" s="50" t="s">
        <v>17</v>
      </c>
      <c r="AA49" s="50"/>
      <c r="AB49" s="50"/>
      <c r="AC49" s="51"/>
      <c r="AD49" s="48"/>
      <c r="AE49" s="48"/>
      <c r="AF49" s="51"/>
      <c r="AG49" s="51"/>
    </row>
    <row r="50" spans="1:33" s="46" customFormat="1" ht="42.6" customHeight="1">
      <c r="A50" s="12" t="s">
        <v>3</v>
      </c>
      <c r="B50" s="12" t="s">
        <v>3476</v>
      </c>
      <c r="C50" s="12" t="s">
        <v>1580</v>
      </c>
      <c r="D50" s="12"/>
      <c r="E50" s="12" t="s">
        <v>3477</v>
      </c>
      <c r="F50" s="12"/>
      <c r="G50" s="12" t="s">
        <v>1580</v>
      </c>
      <c r="H50" s="66">
        <v>1</v>
      </c>
      <c r="I50" s="66" t="s">
        <v>3738</v>
      </c>
      <c r="J50" s="12">
        <v>2014</v>
      </c>
      <c r="K50" s="10">
        <v>94.69</v>
      </c>
      <c r="L50" s="48"/>
      <c r="M50" s="48"/>
      <c r="N50" s="48"/>
      <c r="O50" s="48"/>
      <c r="P50" s="64" t="s">
        <v>141</v>
      </c>
      <c r="Q50" s="5" t="s">
        <v>65</v>
      </c>
      <c r="R50" s="137">
        <v>0.5</v>
      </c>
      <c r="S50" s="88">
        <f t="shared" si="3"/>
        <v>47.344999999999999</v>
      </c>
      <c r="T50" s="88">
        <f t="shared" si="4"/>
        <v>47.344999999999999</v>
      </c>
      <c r="U50" s="88">
        <f t="shared" si="5"/>
        <v>47.344999999999999</v>
      </c>
      <c r="V50" s="88"/>
      <c r="W50" s="88"/>
      <c r="X50" s="50" t="s">
        <v>7</v>
      </c>
      <c r="Y50" s="50" t="s">
        <v>11</v>
      </c>
      <c r="Z50" s="50" t="s">
        <v>17</v>
      </c>
      <c r="AA50" s="50"/>
      <c r="AB50" s="50"/>
      <c r="AC50" s="51"/>
      <c r="AD50" s="48"/>
      <c r="AE50" s="48"/>
      <c r="AF50" s="51"/>
      <c r="AG50" s="51"/>
    </row>
    <row r="51" spans="1:33" s="46" customFormat="1" ht="42.6" customHeight="1">
      <c r="A51" s="12" t="s">
        <v>3</v>
      </c>
      <c r="B51" s="12" t="s">
        <v>3478</v>
      </c>
      <c r="C51" s="12" t="s">
        <v>1580</v>
      </c>
      <c r="D51" s="12"/>
      <c r="E51" s="12" t="s">
        <v>3477</v>
      </c>
      <c r="F51" s="12"/>
      <c r="G51" s="12" t="s">
        <v>1580</v>
      </c>
      <c r="H51" s="66">
        <v>1</v>
      </c>
      <c r="I51" s="66" t="s">
        <v>3738</v>
      </c>
      <c r="J51" s="12">
        <v>2014</v>
      </c>
      <c r="K51" s="10">
        <v>94.69</v>
      </c>
      <c r="L51" s="48"/>
      <c r="M51" s="48"/>
      <c r="N51" s="48"/>
      <c r="O51" s="48"/>
      <c r="P51" s="64" t="s">
        <v>141</v>
      </c>
      <c r="Q51" s="5" t="s">
        <v>65</v>
      </c>
      <c r="R51" s="137">
        <v>0.5</v>
      </c>
      <c r="S51" s="88">
        <f t="shared" si="3"/>
        <v>47.344999999999999</v>
      </c>
      <c r="T51" s="88">
        <f t="shared" si="4"/>
        <v>47.344999999999999</v>
      </c>
      <c r="U51" s="88">
        <f t="shared" si="5"/>
        <v>47.344999999999999</v>
      </c>
      <c r="V51" s="88"/>
      <c r="W51" s="88"/>
      <c r="X51" s="50" t="s">
        <v>7</v>
      </c>
      <c r="Y51" s="50" t="s">
        <v>11</v>
      </c>
      <c r="Z51" s="50" t="s">
        <v>17</v>
      </c>
      <c r="AA51" s="50"/>
      <c r="AB51" s="50"/>
      <c r="AC51" s="51"/>
      <c r="AD51" s="48"/>
      <c r="AE51" s="48"/>
      <c r="AF51" s="51"/>
      <c r="AG51" s="51"/>
    </row>
    <row r="52" spans="1:33" s="46" customFormat="1" ht="42.6" customHeight="1">
      <c r="A52" s="12" t="s">
        <v>3</v>
      </c>
      <c r="B52" s="12" t="s">
        <v>3114</v>
      </c>
      <c r="C52" s="12" t="s">
        <v>40</v>
      </c>
      <c r="D52" s="12"/>
      <c r="E52" s="12" t="s">
        <v>3115</v>
      </c>
      <c r="F52" s="12"/>
      <c r="G52" s="12" t="s">
        <v>140</v>
      </c>
      <c r="H52" s="66">
        <v>1</v>
      </c>
      <c r="I52" s="66" t="s">
        <v>3738</v>
      </c>
      <c r="J52" s="12">
        <v>2014</v>
      </c>
      <c r="K52" s="10">
        <v>162</v>
      </c>
      <c r="L52" s="48"/>
      <c r="M52" s="48"/>
      <c r="N52" s="48"/>
      <c r="O52" s="48"/>
      <c r="P52" s="64" t="s">
        <v>141</v>
      </c>
      <c r="Q52" s="5" t="s">
        <v>65</v>
      </c>
      <c r="R52" s="137">
        <v>0.5</v>
      </c>
      <c r="S52" s="88">
        <f t="shared" si="3"/>
        <v>81</v>
      </c>
      <c r="T52" s="88">
        <f t="shared" si="4"/>
        <v>81</v>
      </c>
      <c r="U52" s="88">
        <f t="shared" si="5"/>
        <v>81</v>
      </c>
      <c r="V52" s="88"/>
      <c r="W52" s="88"/>
      <c r="X52" s="50" t="s">
        <v>7</v>
      </c>
      <c r="Y52" s="50" t="s">
        <v>11</v>
      </c>
      <c r="Z52" s="50" t="s">
        <v>17</v>
      </c>
      <c r="AA52" s="50"/>
      <c r="AB52" s="50"/>
      <c r="AC52" s="51"/>
      <c r="AD52" s="48"/>
      <c r="AE52" s="48"/>
      <c r="AF52" s="51"/>
      <c r="AG52" s="51"/>
    </row>
    <row r="53" spans="1:33" s="46" customFormat="1" ht="42.6" customHeight="1">
      <c r="A53" s="12" t="s">
        <v>3</v>
      </c>
      <c r="B53" s="12" t="s">
        <v>3237</v>
      </c>
      <c r="C53" s="12" t="s">
        <v>40</v>
      </c>
      <c r="D53" s="12"/>
      <c r="E53" s="12" t="s">
        <v>3115</v>
      </c>
      <c r="F53" s="12"/>
      <c r="G53" s="12" t="s">
        <v>140</v>
      </c>
      <c r="H53" s="66">
        <v>1</v>
      </c>
      <c r="I53" s="66" t="s">
        <v>3738</v>
      </c>
      <c r="J53" s="12">
        <v>2014</v>
      </c>
      <c r="K53" s="10">
        <v>184.9</v>
      </c>
      <c r="L53" s="48"/>
      <c r="M53" s="48"/>
      <c r="N53" s="48"/>
      <c r="O53" s="48"/>
      <c r="P53" s="64" t="s">
        <v>141</v>
      </c>
      <c r="Q53" s="5" t="s">
        <v>65</v>
      </c>
      <c r="R53" s="137">
        <v>0.5</v>
      </c>
      <c r="S53" s="88">
        <f t="shared" si="3"/>
        <v>92.45</v>
      </c>
      <c r="T53" s="88">
        <f t="shared" si="4"/>
        <v>92.45</v>
      </c>
      <c r="U53" s="88">
        <f t="shared" si="5"/>
        <v>92.45</v>
      </c>
      <c r="V53" s="88"/>
      <c r="W53" s="88"/>
      <c r="X53" s="50" t="s">
        <v>7</v>
      </c>
      <c r="Y53" s="50" t="s">
        <v>11</v>
      </c>
      <c r="Z53" s="50" t="s">
        <v>17</v>
      </c>
      <c r="AA53" s="50"/>
      <c r="AB53" s="50"/>
      <c r="AC53" s="51"/>
      <c r="AD53" s="48"/>
      <c r="AE53" s="48"/>
      <c r="AF53" s="51"/>
      <c r="AG53" s="51"/>
    </row>
    <row r="54" spans="1:33" s="46" customFormat="1" ht="42.6" customHeight="1">
      <c r="A54" s="12" t="s">
        <v>3</v>
      </c>
      <c r="B54" s="12" t="s">
        <v>3530</v>
      </c>
      <c r="C54" s="12" t="s">
        <v>580</v>
      </c>
      <c r="D54" s="12"/>
      <c r="E54" s="12" t="s">
        <v>3532</v>
      </c>
      <c r="F54" s="12"/>
      <c r="G54" s="12" t="s">
        <v>140</v>
      </c>
      <c r="H54" s="66">
        <v>1</v>
      </c>
      <c r="I54" s="66" t="s">
        <v>3738</v>
      </c>
      <c r="J54" s="12">
        <v>2014</v>
      </c>
      <c r="K54" s="10">
        <v>225</v>
      </c>
      <c r="L54" s="48"/>
      <c r="M54" s="48"/>
      <c r="N54" s="48"/>
      <c r="O54" s="48"/>
      <c r="P54" s="64" t="s">
        <v>141</v>
      </c>
      <c r="Q54" s="5" t="s">
        <v>65</v>
      </c>
      <c r="R54" s="137">
        <v>0.5</v>
      </c>
      <c r="S54" s="88">
        <f t="shared" si="3"/>
        <v>112.5</v>
      </c>
      <c r="T54" s="88">
        <f t="shared" si="4"/>
        <v>112.5</v>
      </c>
      <c r="U54" s="88">
        <f t="shared" si="5"/>
        <v>112.5</v>
      </c>
      <c r="V54" s="88"/>
      <c r="W54" s="88"/>
      <c r="X54" s="50" t="s">
        <v>7</v>
      </c>
      <c r="Y54" s="50" t="s">
        <v>11</v>
      </c>
      <c r="Z54" s="50" t="s">
        <v>17</v>
      </c>
      <c r="AA54" s="50"/>
      <c r="AB54" s="50"/>
      <c r="AC54" s="51"/>
      <c r="AD54" s="48"/>
      <c r="AE54" s="48"/>
      <c r="AF54" s="51"/>
      <c r="AG54" s="51"/>
    </row>
    <row r="55" spans="1:33" s="46" customFormat="1" ht="42.6" customHeight="1">
      <c r="A55" s="12" t="s">
        <v>3</v>
      </c>
      <c r="B55" s="12" t="s">
        <v>3132</v>
      </c>
      <c r="C55" s="12" t="s">
        <v>40</v>
      </c>
      <c r="D55" s="12"/>
      <c r="E55" s="12" t="s">
        <v>1061</v>
      </c>
      <c r="F55" s="12"/>
      <c r="G55" s="12" t="s">
        <v>140</v>
      </c>
      <c r="H55" s="66">
        <v>1</v>
      </c>
      <c r="I55" s="66" t="s">
        <v>3738</v>
      </c>
      <c r="J55" s="12">
        <v>2014</v>
      </c>
      <c r="K55" s="10">
        <v>86.73</v>
      </c>
      <c r="L55" s="48"/>
      <c r="M55" s="48"/>
      <c r="N55" s="48"/>
      <c r="O55" s="48"/>
      <c r="P55" s="64" t="s">
        <v>141</v>
      </c>
      <c r="Q55" s="5" t="s">
        <v>65</v>
      </c>
      <c r="R55" s="137">
        <v>0.5</v>
      </c>
      <c r="S55" s="88">
        <f t="shared" si="3"/>
        <v>43.365000000000002</v>
      </c>
      <c r="T55" s="88">
        <f t="shared" si="4"/>
        <v>43.365000000000002</v>
      </c>
      <c r="U55" s="88">
        <f t="shared" si="5"/>
        <v>43.365000000000002</v>
      </c>
      <c r="V55" s="88"/>
      <c r="W55" s="88"/>
      <c r="X55" s="50" t="s">
        <v>6</v>
      </c>
      <c r="Y55" s="50" t="s">
        <v>12</v>
      </c>
      <c r="Z55" s="50" t="s">
        <v>17</v>
      </c>
      <c r="AA55" s="50"/>
      <c r="AB55" s="50"/>
      <c r="AC55" s="51"/>
      <c r="AD55" s="48"/>
      <c r="AE55" s="48"/>
      <c r="AF55" s="51"/>
      <c r="AG55" s="51" t="s">
        <v>3740</v>
      </c>
    </row>
    <row r="56" spans="1:33" s="46" customFormat="1" ht="42.6" customHeight="1">
      <c r="A56" s="12" t="s">
        <v>3</v>
      </c>
      <c r="B56" s="12" t="s">
        <v>3133</v>
      </c>
      <c r="C56" s="12" t="s">
        <v>40</v>
      </c>
      <c r="D56" s="12"/>
      <c r="E56" s="12" t="s">
        <v>1061</v>
      </c>
      <c r="F56" s="12"/>
      <c r="G56" s="12" t="s">
        <v>140</v>
      </c>
      <c r="H56" s="66">
        <v>1</v>
      </c>
      <c r="I56" s="66" t="s">
        <v>3738</v>
      </c>
      <c r="J56" s="12">
        <v>2014</v>
      </c>
      <c r="K56" s="10">
        <v>86.73</v>
      </c>
      <c r="L56" s="48"/>
      <c r="M56" s="48"/>
      <c r="N56" s="48"/>
      <c r="O56" s="48"/>
      <c r="P56" s="64" t="s">
        <v>141</v>
      </c>
      <c r="Q56" s="5" t="s">
        <v>65</v>
      </c>
      <c r="R56" s="137">
        <v>0.5</v>
      </c>
      <c r="S56" s="88">
        <f t="shared" si="3"/>
        <v>43.365000000000002</v>
      </c>
      <c r="T56" s="88">
        <f t="shared" si="4"/>
        <v>43.365000000000002</v>
      </c>
      <c r="U56" s="88">
        <f t="shared" si="5"/>
        <v>43.365000000000002</v>
      </c>
      <c r="V56" s="88"/>
      <c r="W56" s="88"/>
      <c r="X56" s="50" t="s">
        <v>6</v>
      </c>
      <c r="Y56" s="50" t="s">
        <v>12</v>
      </c>
      <c r="Z56" s="50" t="s">
        <v>17</v>
      </c>
      <c r="AA56" s="50"/>
      <c r="AB56" s="50"/>
      <c r="AC56" s="51"/>
      <c r="AD56" s="48"/>
      <c r="AE56" s="48"/>
      <c r="AF56" s="51"/>
      <c r="AG56" s="51" t="s">
        <v>3740</v>
      </c>
    </row>
    <row r="57" spans="1:33" s="46" customFormat="1" ht="42.6" customHeight="1">
      <c r="A57" s="12" t="s">
        <v>3</v>
      </c>
      <c r="B57" s="12" t="s">
        <v>2925</v>
      </c>
      <c r="C57" s="12" t="s">
        <v>40</v>
      </c>
      <c r="D57" s="12"/>
      <c r="E57" s="12" t="s">
        <v>1061</v>
      </c>
      <c r="F57" s="12"/>
      <c r="G57" s="12" t="s">
        <v>140</v>
      </c>
      <c r="H57" s="66">
        <v>1</v>
      </c>
      <c r="I57" s="66" t="s">
        <v>3738</v>
      </c>
      <c r="J57" s="12">
        <v>2014</v>
      </c>
      <c r="K57" s="10">
        <v>86.73</v>
      </c>
      <c r="L57" s="48"/>
      <c r="M57" s="48"/>
      <c r="N57" s="48"/>
      <c r="O57" s="48"/>
      <c r="P57" s="64" t="s">
        <v>141</v>
      </c>
      <c r="Q57" s="5" t="s">
        <v>65</v>
      </c>
      <c r="R57" s="137">
        <v>0.5</v>
      </c>
      <c r="S57" s="88">
        <f t="shared" si="3"/>
        <v>43.365000000000002</v>
      </c>
      <c r="T57" s="88">
        <f t="shared" si="4"/>
        <v>43.365000000000002</v>
      </c>
      <c r="U57" s="88">
        <f t="shared" si="5"/>
        <v>43.365000000000002</v>
      </c>
      <c r="V57" s="88"/>
      <c r="W57" s="88"/>
      <c r="X57" s="50" t="s">
        <v>6</v>
      </c>
      <c r="Y57" s="50" t="s">
        <v>12</v>
      </c>
      <c r="Z57" s="50" t="s">
        <v>17</v>
      </c>
      <c r="AA57" s="50"/>
      <c r="AB57" s="50"/>
      <c r="AC57" s="51"/>
      <c r="AD57" s="48"/>
      <c r="AE57" s="48"/>
      <c r="AF57" s="51"/>
      <c r="AG57" s="51" t="s">
        <v>3740</v>
      </c>
    </row>
    <row r="58" spans="1:33" s="46" customFormat="1" ht="42.6" customHeight="1">
      <c r="A58" s="12" t="s">
        <v>3</v>
      </c>
      <c r="B58" s="12" t="s">
        <v>2927</v>
      </c>
      <c r="C58" s="12" t="s">
        <v>40</v>
      </c>
      <c r="D58" s="12"/>
      <c r="E58" s="12" t="s">
        <v>1061</v>
      </c>
      <c r="F58" s="12"/>
      <c r="G58" s="12" t="s">
        <v>140</v>
      </c>
      <c r="H58" s="66">
        <v>1</v>
      </c>
      <c r="I58" s="66" t="s">
        <v>3738</v>
      </c>
      <c r="J58" s="12">
        <v>2014</v>
      </c>
      <c r="K58" s="10">
        <v>86.73</v>
      </c>
      <c r="L58" s="48"/>
      <c r="M58" s="48"/>
      <c r="N58" s="48"/>
      <c r="O58" s="48"/>
      <c r="P58" s="64" t="s">
        <v>141</v>
      </c>
      <c r="Q58" s="5" t="s">
        <v>65</v>
      </c>
      <c r="R58" s="137">
        <v>0.5</v>
      </c>
      <c r="S58" s="88">
        <f t="shared" si="3"/>
        <v>43.365000000000002</v>
      </c>
      <c r="T58" s="88">
        <f t="shared" si="4"/>
        <v>43.365000000000002</v>
      </c>
      <c r="U58" s="88">
        <f t="shared" si="5"/>
        <v>43.365000000000002</v>
      </c>
      <c r="V58" s="88"/>
      <c r="W58" s="88"/>
      <c r="X58" s="50" t="s">
        <v>6</v>
      </c>
      <c r="Y58" s="50" t="s">
        <v>12</v>
      </c>
      <c r="Z58" s="50" t="s">
        <v>17</v>
      </c>
      <c r="AA58" s="50"/>
      <c r="AB58" s="50"/>
      <c r="AC58" s="51"/>
      <c r="AD58" s="48"/>
      <c r="AE58" s="48"/>
      <c r="AF58" s="51"/>
      <c r="AG58" s="51" t="s">
        <v>3740</v>
      </c>
    </row>
    <row r="59" spans="1:33" s="46" customFormat="1" ht="42.6" customHeight="1">
      <c r="A59" s="12" t="s">
        <v>3</v>
      </c>
      <c r="B59" s="12" t="s">
        <v>3202</v>
      </c>
      <c r="C59" s="12" t="s">
        <v>40</v>
      </c>
      <c r="D59" s="12"/>
      <c r="E59" s="12" t="s">
        <v>1061</v>
      </c>
      <c r="F59" s="12"/>
      <c r="G59" s="12" t="s">
        <v>140</v>
      </c>
      <c r="H59" s="66">
        <v>1</v>
      </c>
      <c r="I59" s="66" t="s">
        <v>3738</v>
      </c>
      <c r="J59" s="12">
        <v>2014</v>
      </c>
      <c r="K59" s="10">
        <v>86.73</v>
      </c>
      <c r="L59" s="48"/>
      <c r="M59" s="48"/>
      <c r="N59" s="48"/>
      <c r="O59" s="48"/>
      <c r="P59" s="64" t="s">
        <v>141</v>
      </c>
      <c r="Q59" s="5" t="s">
        <v>65</v>
      </c>
      <c r="R59" s="137">
        <v>0.5</v>
      </c>
      <c r="S59" s="88">
        <f t="shared" si="3"/>
        <v>43.365000000000002</v>
      </c>
      <c r="T59" s="88">
        <f t="shared" si="4"/>
        <v>43.365000000000002</v>
      </c>
      <c r="U59" s="88">
        <f t="shared" si="5"/>
        <v>43.365000000000002</v>
      </c>
      <c r="V59" s="88"/>
      <c r="W59" s="88"/>
      <c r="X59" s="50" t="s">
        <v>6</v>
      </c>
      <c r="Y59" s="50" t="s">
        <v>12</v>
      </c>
      <c r="Z59" s="50" t="s">
        <v>17</v>
      </c>
      <c r="AA59" s="50"/>
      <c r="AB59" s="50"/>
      <c r="AC59" s="51"/>
      <c r="AD59" s="48"/>
      <c r="AE59" s="48"/>
      <c r="AF59" s="51"/>
      <c r="AG59" s="51" t="s">
        <v>3743</v>
      </c>
    </row>
    <row r="60" spans="1:33" s="46" customFormat="1" ht="42.6" customHeight="1">
      <c r="A60" s="12" t="s">
        <v>3</v>
      </c>
      <c r="B60" s="12" t="s">
        <v>3206</v>
      </c>
      <c r="C60" s="12" t="s">
        <v>40</v>
      </c>
      <c r="D60" s="12"/>
      <c r="E60" s="12" t="s">
        <v>1061</v>
      </c>
      <c r="F60" s="12"/>
      <c r="G60" s="12" t="s">
        <v>140</v>
      </c>
      <c r="H60" s="66">
        <v>1</v>
      </c>
      <c r="I60" s="66" t="s">
        <v>3738</v>
      </c>
      <c r="J60" s="12">
        <v>2014</v>
      </c>
      <c r="K60" s="10">
        <v>86.73</v>
      </c>
      <c r="L60" s="48"/>
      <c r="M60" s="48"/>
      <c r="N60" s="48"/>
      <c r="O60" s="48"/>
      <c r="P60" s="64" t="s">
        <v>141</v>
      </c>
      <c r="Q60" s="5" t="s">
        <v>65</v>
      </c>
      <c r="R60" s="137">
        <v>0.5</v>
      </c>
      <c r="S60" s="88">
        <f t="shared" si="3"/>
        <v>43.365000000000002</v>
      </c>
      <c r="T60" s="88">
        <f t="shared" si="4"/>
        <v>43.365000000000002</v>
      </c>
      <c r="U60" s="88">
        <f t="shared" si="5"/>
        <v>43.365000000000002</v>
      </c>
      <c r="V60" s="88"/>
      <c r="W60" s="88"/>
      <c r="X60" s="50" t="s">
        <v>6</v>
      </c>
      <c r="Y60" s="50" t="s">
        <v>12</v>
      </c>
      <c r="Z60" s="50" t="s">
        <v>17</v>
      </c>
      <c r="AA60" s="50"/>
      <c r="AB60" s="50"/>
      <c r="AC60" s="51"/>
      <c r="AD60" s="48"/>
      <c r="AE60" s="48"/>
      <c r="AF60" s="51"/>
      <c r="AG60" s="51" t="s">
        <v>3740</v>
      </c>
    </row>
    <row r="61" spans="1:33" s="46" customFormat="1" ht="42.6" customHeight="1">
      <c r="A61" s="12" t="s">
        <v>3</v>
      </c>
      <c r="B61" s="12" t="s">
        <v>3207</v>
      </c>
      <c r="C61" s="12" t="s">
        <v>40</v>
      </c>
      <c r="D61" s="12"/>
      <c r="E61" s="12" t="s">
        <v>1061</v>
      </c>
      <c r="F61" s="12"/>
      <c r="G61" s="12" t="s">
        <v>140</v>
      </c>
      <c r="H61" s="66">
        <v>1</v>
      </c>
      <c r="I61" s="66" t="s">
        <v>3738</v>
      </c>
      <c r="J61" s="12">
        <v>2014</v>
      </c>
      <c r="K61" s="10">
        <v>86.73</v>
      </c>
      <c r="L61" s="48"/>
      <c r="M61" s="48"/>
      <c r="N61" s="48"/>
      <c r="O61" s="48"/>
      <c r="P61" s="64" t="s">
        <v>141</v>
      </c>
      <c r="Q61" s="5" t="s">
        <v>65</v>
      </c>
      <c r="R61" s="137">
        <v>0.5</v>
      </c>
      <c r="S61" s="88">
        <f t="shared" si="3"/>
        <v>43.365000000000002</v>
      </c>
      <c r="T61" s="88">
        <f t="shared" si="4"/>
        <v>43.365000000000002</v>
      </c>
      <c r="U61" s="88">
        <f t="shared" si="5"/>
        <v>43.365000000000002</v>
      </c>
      <c r="V61" s="88"/>
      <c r="W61" s="88"/>
      <c r="X61" s="50" t="s">
        <v>6</v>
      </c>
      <c r="Y61" s="50" t="s">
        <v>12</v>
      </c>
      <c r="Z61" s="50" t="s">
        <v>17</v>
      </c>
      <c r="AA61" s="50"/>
      <c r="AB61" s="50"/>
      <c r="AC61" s="51"/>
      <c r="AD61" s="48"/>
      <c r="AE61" s="48"/>
      <c r="AF61" s="51"/>
      <c r="AG61" s="51" t="s">
        <v>3741</v>
      </c>
    </row>
    <row r="62" spans="1:33" s="46" customFormat="1" ht="42.6" customHeight="1">
      <c r="A62" s="12" t="s">
        <v>3</v>
      </c>
      <c r="B62" s="12" t="s">
        <v>3094</v>
      </c>
      <c r="C62" s="12" t="s">
        <v>40</v>
      </c>
      <c r="D62" s="12"/>
      <c r="E62" s="12" t="s">
        <v>1061</v>
      </c>
      <c r="F62" s="12"/>
      <c r="G62" s="12" t="s">
        <v>140</v>
      </c>
      <c r="H62" s="66">
        <v>1</v>
      </c>
      <c r="I62" s="66" t="s">
        <v>3738</v>
      </c>
      <c r="J62" s="12">
        <v>2014</v>
      </c>
      <c r="K62" s="10">
        <v>86.73</v>
      </c>
      <c r="L62" s="48"/>
      <c r="M62" s="48"/>
      <c r="N62" s="48"/>
      <c r="O62" s="48"/>
      <c r="P62" s="64" t="s">
        <v>141</v>
      </c>
      <c r="Q62" s="5" t="s">
        <v>65</v>
      </c>
      <c r="R62" s="137">
        <v>0.5</v>
      </c>
      <c r="S62" s="88">
        <f t="shared" si="3"/>
        <v>43.365000000000002</v>
      </c>
      <c r="T62" s="88">
        <f t="shared" si="4"/>
        <v>43.365000000000002</v>
      </c>
      <c r="U62" s="88">
        <f t="shared" si="5"/>
        <v>43.365000000000002</v>
      </c>
      <c r="V62" s="88"/>
      <c r="W62" s="88"/>
      <c r="X62" s="50" t="s">
        <v>6</v>
      </c>
      <c r="Y62" s="50" t="s">
        <v>12</v>
      </c>
      <c r="Z62" s="50" t="s">
        <v>17</v>
      </c>
      <c r="AA62" s="50"/>
      <c r="AB62" s="50"/>
      <c r="AC62" s="51"/>
      <c r="AD62" s="48"/>
      <c r="AE62" s="48"/>
      <c r="AF62" s="51"/>
      <c r="AG62" s="51" t="s">
        <v>3741</v>
      </c>
    </row>
    <row r="63" spans="1:33" s="46" customFormat="1" ht="42.6" customHeight="1">
      <c r="A63" s="12" t="s">
        <v>3</v>
      </c>
      <c r="B63" s="12" t="s">
        <v>3096</v>
      </c>
      <c r="C63" s="12" t="s">
        <v>40</v>
      </c>
      <c r="D63" s="12"/>
      <c r="E63" s="12" t="s">
        <v>1061</v>
      </c>
      <c r="F63" s="12"/>
      <c r="G63" s="12" t="s">
        <v>140</v>
      </c>
      <c r="H63" s="66">
        <v>1</v>
      </c>
      <c r="I63" s="66" t="s">
        <v>3738</v>
      </c>
      <c r="J63" s="12">
        <v>2014</v>
      </c>
      <c r="K63" s="10">
        <v>86.73</v>
      </c>
      <c r="L63" s="48"/>
      <c r="M63" s="48"/>
      <c r="N63" s="48"/>
      <c r="O63" s="48"/>
      <c r="P63" s="64" t="s">
        <v>141</v>
      </c>
      <c r="Q63" s="5" t="s">
        <v>65</v>
      </c>
      <c r="R63" s="137">
        <v>0.5</v>
      </c>
      <c r="S63" s="88">
        <f t="shared" si="3"/>
        <v>43.365000000000002</v>
      </c>
      <c r="T63" s="88">
        <f t="shared" si="4"/>
        <v>43.365000000000002</v>
      </c>
      <c r="U63" s="88">
        <f t="shared" si="5"/>
        <v>43.365000000000002</v>
      </c>
      <c r="V63" s="88"/>
      <c r="W63" s="88"/>
      <c r="X63" s="50" t="s">
        <v>6</v>
      </c>
      <c r="Y63" s="50" t="s">
        <v>12</v>
      </c>
      <c r="Z63" s="50" t="s">
        <v>17</v>
      </c>
      <c r="AA63" s="50"/>
      <c r="AB63" s="50"/>
      <c r="AC63" s="51"/>
      <c r="AD63" s="48"/>
      <c r="AE63" s="48"/>
      <c r="AF63" s="51"/>
      <c r="AG63" s="51" t="s">
        <v>3744</v>
      </c>
    </row>
    <row r="64" spans="1:33" s="46" customFormat="1" ht="42.6" customHeight="1">
      <c r="A64" s="12" t="s">
        <v>3</v>
      </c>
      <c r="B64" s="12" t="s">
        <v>3098</v>
      </c>
      <c r="C64" s="12" t="s">
        <v>40</v>
      </c>
      <c r="D64" s="12"/>
      <c r="E64" s="12" t="s">
        <v>1061</v>
      </c>
      <c r="F64" s="12"/>
      <c r="G64" s="12" t="s">
        <v>140</v>
      </c>
      <c r="H64" s="66">
        <v>1</v>
      </c>
      <c r="I64" s="66" t="s">
        <v>3738</v>
      </c>
      <c r="J64" s="12">
        <v>2014</v>
      </c>
      <c r="K64" s="10">
        <v>86.73</v>
      </c>
      <c r="L64" s="48"/>
      <c r="M64" s="48"/>
      <c r="N64" s="48"/>
      <c r="O64" s="48"/>
      <c r="P64" s="64" t="s">
        <v>141</v>
      </c>
      <c r="Q64" s="5" t="s">
        <v>65</v>
      </c>
      <c r="R64" s="137">
        <v>0.5</v>
      </c>
      <c r="S64" s="88">
        <f t="shared" si="3"/>
        <v>43.365000000000002</v>
      </c>
      <c r="T64" s="88">
        <f t="shared" si="4"/>
        <v>43.365000000000002</v>
      </c>
      <c r="U64" s="88">
        <f t="shared" si="5"/>
        <v>43.365000000000002</v>
      </c>
      <c r="V64" s="88"/>
      <c r="W64" s="88"/>
      <c r="X64" s="50" t="s">
        <v>6</v>
      </c>
      <c r="Y64" s="50" t="s">
        <v>12</v>
      </c>
      <c r="Z64" s="50" t="s">
        <v>17</v>
      </c>
      <c r="AA64" s="50"/>
      <c r="AB64" s="50"/>
      <c r="AC64" s="51"/>
      <c r="AD64" s="48"/>
      <c r="AE64" s="48"/>
      <c r="AF64" s="51"/>
      <c r="AG64" s="51" t="s">
        <v>3741</v>
      </c>
    </row>
    <row r="65" spans="1:33" s="46" customFormat="1" ht="42.6" customHeight="1">
      <c r="A65" s="12" t="s">
        <v>3</v>
      </c>
      <c r="B65" s="12" t="s">
        <v>3100</v>
      </c>
      <c r="C65" s="12" t="s">
        <v>40</v>
      </c>
      <c r="D65" s="12"/>
      <c r="E65" s="12" t="s">
        <v>1061</v>
      </c>
      <c r="F65" s="12"/>
      <c r="G65" s="12" t="s">
        <v>140</v>
      </c>
      <c r="H65" s="66">
        <v>1</v>
      </c>
      <c r="I65" s="66" t="s">
        <v>3738</v>
      </c>
      <c r="J65" s="12">
        <v>2014</v>
      </c>
      <c r="K65" s="10">
        <v>86.73</v>
      </c>
      <c r="L65" s="48"/>
      <c r="M65" s="48"/>
      <c r="N65" s="48"/>
      <c r="O65" s="48"/>
      <c r="P65" s="64" t="s">
        <v>141</v>
      </c>
      <c r="Q65" s="5" t="s">
        <v>65</v>
      </c>
      <c r="R65" s="137">
        <v>0.5</v>
      </c>
      <c r="S65" s="88">
        <f t="shared" si="3"/>
        <v>43.365000000000002</v>
      </c>
      <c r="T65" s="88">
        <f t="shared" si="4"/>
        <v>43.365000000000002</v>
      </c>
      <c r="U65" s="88">
        <f t="shared" si="5"/>
        <v>43.365000000000002</v>
      </c>
      <c r="V65" s="88"/>
      <c r="W65" s="88"/>
      <c r="X65" s="50" t="s">
        <v>6</v>
      </c>
      <c r="Y65" s="50" t="s">
        <v>12</v>
      </c>
      <c r="Z65" s="50" t="s">
        <v>17</v>
      </c>
      <c r="AA65" s="50"/>
      <c r="AB65" s="50"/>
      <c r="AC65" s="51"/>
      <c r="AD65" s="48"/>
      <c r="AE65" s="48"/>
      <c r="AF65" s="51"/>
      <c r="AG65" s="51" t="s">
        <v>3740</v>
      </c>
    </row>
    <row r="66" spans="1:33" s="46" customFormat="1" ht="42.6" customHeight="1">
      <c r="A66" s="12" t="s">
        <v>3</v>
      </c>
      <c r="B66" s="12" t="s">
        <v>2813</v>
      </c>
      <c r="C66" s="12" t="s">
        <v>41</v>
      </c>
      <c r="D66" s="12"/>
      <c r="E66" s="12" t="s">
        <v>1061</v>
      </c>
      <c r="F66" s="12"/>
      <c r="G66" s="12" t="s">
        <v>41</v>
      </c>
      <c r="H66" s="66">
        <v>1</v>
      </c>
      <c r="I66" s="66" t="s">
        <v>3738</v>
      </c>
      <c r="J66" s="12">
        <v>2014</v>
      </c>
      <c r="K66" s="10">
        <v>86.73</v>
      </c>
      <c r="L66" s="48"/>
      <c r="M66" s="48"/>
      <c r="N66" s="48"/>
      <c r="O66" s="48"/>
      <c r="P66" s="64" t="s">
        <v>141</v>
      </c>
      <c r="Q66" s="5" t="s">
        <v>65</v>
      </c>
      <c r="R66" s="137">
        <v>0.5</v>
      </c>
      <c r="S66" s="88">
        <f t="shared" si="3"/>
        <v>43.365000000000002</v>
      </c>
      <c r="T66" s="88">
        <f t="shared" si="4"/>
        <v>43.365000000000002</v>
      </c>
      <c r="U66" s="88">
        <f t="shared" si="5"/>
        <v>43.365000000000002</v>
      </c>
      <c r="V66" s="88"/>
      <c r="W66" s="88"/>
      <c r="X66" s="50" t="s">
        <v>6</v>
      </c>
      <c r="Y66" s="50" t="s">
        <v>12</v>
      </c>
      <c r="Z66" s="50" t="s">
        <v>17</v>
      </c>
      <c r="AA66" s="50"/>
      <c r="AB66" s="50"/>
      <c r="AC66" s="51"/>
      <c r="AD66" s="48"/>
      <c r="AE66" s="48"/>
      <c r="AF66" s="51"/>
      <c r="AG66" s="51" t="s">
        <v>3740</v>
      </c>
    </row>
    <row r="67" spans="1:33" s="46" customFormat="1" ht="42.6" customHeight="1">
      <c r="A67" s="12" t="s">
        <v>3</v>
      </c>
      <c r="B67" s="12" t="s">
        <v>3204</v>
      </c>
      <c r="C67" s="12" t="s">
        <v>40</v>
      </c>
      <c r="D67" s="12"/>
      <c r="E67" s="12" t="s">
        <v>3205</v>
      </c>
      <c r="F67" s="12"/>
      <c r="G67" s="12" t="s">
        <v>140</v>
      </c>
      <c r="H67" s="66">
        <v>1</v>
      </c>
      <c r="I67" s="66" t="s">
        <v>3738</v>
      </c>
      <c r="J67" s="12">
        <v>2014</v>
      </c>
      <c r="K67" s="10">
        <v>86.73</v>
      </c>
      <c r="L67" s="48"/>
      <c r="M67" s="48"/>
      <c r="N67" s="48"/>
      <c r="O67" s="48"/>
      <c r="P67" s="64" t="s">
        <v>141</v>
      </c>
      <c r="Q67" s="5" t="s">
        <v>65</v>
      </c>
      <c r="R67" s="137">
        <v>0.5</v>
      </c>
      <c r="S67" s="88">
        <f t="shared" si="3"/>
        <v>43.365000000000002</v>
      </c>
      <c r="T67" s="88">
        <f t="shared" si="4"/>
        <v>43.365000000000002</v>
      </c>
      <c r="U67" s="88">
        <f t="shared" si="5"/>
        <v>43.365000000000002</v>
      </c>
      <c r="V67" s="88"/>
      <c r="W67" s="88"/>
      <c r="X67" s="50" t="s">
        <v>6</v>
      </c>
      <c r="Y67" s="50" t="s">
        <v>12</v>
      </c>
      <c r="Z67" s="50" t="s">
        <v>17</v>
      </c>
      <c r="AA67" s="50"/>
      <c r="AB67" s="50"/>
      <c r="AC67" s="51"/>
      <c r="AD67" s="48"/>
      <c r="AE67" s="48"/>
      <c r="AF67" s="51"/>
      <c r="AG67" s="51" t="s">
        <v>3743</v>
      </c>
    </row>
    <row r="68" spans="1:33" s="46" customFormat="1" ht="42.6" customHeight="1">
      <c r="A68" s="12" t="s">
        <v>3</v>
      </c>
      <c r="B68" s="12" t="s">
        <v>3539</v>
      </c>
      <c r="C68" s="12" t="s">
        <v>580</v>
      </c>
      <c r="D68" s="12"/>
      <c r="E68" s="12" t="s">
        <v>357</v>
      </c>
      <c r="F68" s="12"/>
      <c r="G68" s="12" t="s">
        <v>140</v>
      </c>
      <c r="H68" s="66">
        <v>1</v>
      </c>
      <c r="I68" s="66" t="s">
        <v>3738</v>
      </c>
      <c r="J68" s="12">
        <v>2014</v>
      </c>
      <c r="K68" s="10">
        <v>55.9</v>
      </c>
      <c r="L68" s="48"/>
      <c r="M68" s="48"/>
      <c r="N68" s="48"/>
      <c r="O68" s="48"/>
      <c r="P68" s="64" t="s">
        <v>141</v>
      </c>
      <c r="Q68" s="5" t="s">
        <v>65</v>
      </c>
      <c r="R68" s="137">
        <v>0.5</v>
      </c>
      <c r="S68" s="88">
        <f t="shared" si="3"/>
        <v>27.95</v>
      </c>
      <c r="T68" s="88">
        <f t="shared" si="4"/>
        <v>27.95</v>
      </c>
      <c r="U68" s="88">
        <f t="shared" si="5"/>
        <v>27.95</v>
      </c>
      <c r="V68" s="88"/>
      <c r="W68" s="88"/>
      <c r="X68" s="50" t="s">
        <v>7</v>
      </c>
      <c r="Y68" s="50" t="s">
        <v>11</v>
      </c>
      <c r="Z68" s="50" t="s">
        <v>17</v>
      </c>
      <c r="AA68" s="50"/>
      <c r="AB68" s="50"/>
      <c r="AC68" s="51"/>
      <c r="AD68" s="48"/>
      <c r="AE68" s="48"/>
      <c r="AF68" s="51"/>
      <c r="AG68" s="51"/>
    </row>
    <row r="69" spans="1:33" s="46" customFormat="1" ht="42.6" customHeight="1">
      <c r="A69" s="12" t="s">
        <v>3</v>
      </c>
      <c r="B69" s="12" t="s">
        <v>3541</v>
      </c>
      <c r="C69" s="12" t="s">
        <v>580</v>
      </c>
      <c r="D69" s="12"/>
      <c r="E69" s="12" t="s">
        <v>357</v>
      </c>
      <c r="F69" s="12"/>
      <c r="G69" s="12" t="s">
        <v>580</v>
      </c>
      <c r="H69" s="66">
        <v>1</v>
      </c>
      <c r="I69" s="66" t="s">
        <v>3738</v>
      </c>
      <c r="J69" s="12">
        <v>2014</v>
      </c>
      <c r="K69" s="10">
        <v>55.9</v>
      </c>
      <c r="L69" s="48"/>
      <c r="M69" s="48"/>
      <c r="N69" s="48"/>
      <c r="O69" s="48"/>
      <c r="P69" s="64" t="s">
        <v>141</v>
      </c>
      <c r="Q69" s="5" t="s">
        <v>65</v>
      </c>
      <c r="R69" s="137">
        <v>0.5</v>
      </c>
      <c r="S69" s="88">
        <f t="shared" si="3"/>
        <v>27.95</v>
      </c>
      <c r="T69" s="88">
        <f t="shared" si="4"/>
        <v>27.95</v>
      </c>
      <c r="U69" s="88">
        <f t="shared" si="5"/>
        <v>27.95</v>
      </c>
      <c r="V69" s="88"/>
      <c r="W69" s="88"/>
      <c r="X69" s="50" t="s">
        <v>7</v>
      </c>
      <c r="Y69" s="50" t="s">
        <v>11</v>
      </c>
      <c r="Z69" s="50" t="s">
        <v>17</v>
      </c>
      <c r="AA69" s="50"/>
      <c r="AB69" s="50"/>
      <c r="AC69" s="51"/>
      <c r="AD69" s="48"/>
      <c r="AE69" s="48"/>
      <c r="AF69" s="51"/>
      <c r="AG69" s="51"/>
    </row>
    <row r="70" spans="1:33" s="46" customFormat="1" ht="42.6" customHeight="1">
      <c r="A70" s="12" t="s">
        <v>3</v>
      </c>
      <c r="B70" s="12">
        <v>2619</v>
      </c>
      <c r="C70" s="12" t="s">
        <v>40</v>
      </c>
      <c r="D70" s="12" t="s">
        <v>2319</v>
      </c>
      <c r="E70" s="12" t="s">
        <v>2318</v>
      </c>
      <c r="F70" s="12">
        <v>5102433</v>
      </c>
      <c r="G70" s="12" t="s">
        <v>140</v>
      </c>
      <c r="H70" s="66">
        <v>1</v>
      </c>
      <c r="I70" s="66" t="s">
        <v>3738</v>
      </c>
      <c r="J70" s="12">
        <v>2014</v>
      </c>
      <c r="K70" s="10">
        <v>144.99</v>
      </c>
      <c r="L70" s="48"/>
      <c r="M70" s="48"/>
      <c r="N70" s="48"/>
      <c r="O70" s="48"/>
      <c r="P70" s="64" t="s">
        <v>141</v>
      </c>
      <c r="Q70" s="5" t="s">
        <v>65</v>
      </c>
      <c r="R70" s="137">
        <v>0.5</v>
      </c>
      <c r="S70" s="88">
        <f t="shared" si="3"/>
        <v>72.495000000000005</v>
      </c>
      <c r="T70" s="88">
        <f t="shared" si="4"/>
        <v>72.495000000000005</v>
      </c>
      <c r="U70" s="88">
        <f t="shared" si="5"/>
        <v>72.495000000000005</v>
      </c>
      <c r="V70" s="88"/>
      <c r="W70" s="88"/>
      <c r="X70" s="50" t="s">
        <v>7</v>
      </c>
      <c r="Y70" s="50" t="s">
        <v>11</v>
      </c>
      <c r="Z70" s="50" t="s">
        <v>17</v>
      </c>
      <c r="AA70" s="50"/>
      <c r="AB70" s="50"/>
      <c r="AC70" s="51"/>
      <c r="AD70" s="48"/>
      <c r="AE70" s="48"/>
      <c r="AF70" s="51"/>
      <c r="AG70" s="51"/>
    </row>
    <row r="71" spans="1:33" s="46" customFormat="1" ht="42.6" customHeight="1">
      <c r="A71" s="5" t="s">
        <v>3</v>
      </c>
      <c r="B71" s="5" t="s">
        <v>3357</v>
      </c>
      <c r="C71" s="5" t="s">
        <v>40</v>
      </c>
      <c r="D71" s="5"/>
      <c r="E71" s="12" t="s">
        <v>3359</v>
      </c>
      <c r="F71" s="5"/>
      <c r="G71" s="5" t="s">
        <v>140</v>
      </c>
      <c r="H71" s="47">
        <v>1</v>
      </c>
      <c r="I71" s="47" t="s">
        <v>3738</v>
      </c>
      <c r="J71" s="5">
        <v>2014</v>
      </c>
      <c r="K71" s="6">
        <v>118</v>
      </c>
      <c r="L71" s="48"/>
      <c r="M71" s="48"/>
      <c r="N71" s="48"/>
      <c r="O71" s="48"/>
      <c r="P71" s="49" t="s">
        <v>141</v>
      </c>
      <c r="Q71" s="5" t="s">
        <v>65</v>
      </c>
      <c r="R71" s="137">
        <v>0.5</v>
      </c>
      <c r="S71" s="88">
        <f t="shared" si="3"/>
        <v>59</v>
      </c>
      <c r="T71" s="88">
        <f t="shared" si="4"/>
        <v>59</v>
      </c>
      <c r="U71" s="88">
        <f t="shared" si="5"/>
        <v>59</v>
      </c>
      <c r="V71" s="88"/>
      <c r="W71" s="88"/>
      <c r="X71" s="50" t="s">
        <v>7</v>
      </c>
      <c r="Y71" s="50" t="s">
        <v>11</v>
      </c>
      <c r="Z71" s="50" t="s">
        <v>17</v>
      </c>
      <c r="AA71" s="50" t="s">
        <v>3745</v>
      </c>
      <c r="AB71" s="50" t="s">
        <v>3745</v>
      </c>
      <c r="AC71" s="51"/>
      <c r="AD71" s="48"/>
      <c r="AE71" s="48"/>
      <c r="AF71" s="51"/>
      <c r="AG71" s="51"/>
    </row>
    <row r="72" spans="1:33" s="46" customFormat="1" ht="42.6" customHeight="1">
      <c r="A72" s="12" t="s">
        <v>3</v>
      </c>
      <c r="B72" s="12" t="s">
        <v>2897</v>
      </c>
      <c r="C72" s="12" t="s">
        <v>40</v>
      </c>
      <c r="D72" s="12"/>
      <c r="E72" s="12" t="s">
        <v>2899</v>
      </c>
      <c r="F72" s="12"/>
      <c r="G72" s="12" t="s">
        <v>140</v>
      </c>
      <c r="H72" s="66">
        <v>1</v>
      </c>
      <c r="I72" s="66" t="s">
        <v>3738</v>
      </c>
      <c r="J72" s="12">
        <v>2014</v>
      </c>
      <c r="K72" s="10">
        <v>50</v>
      </c>
      <c r="L72" s="48"/>
      <c r="M72" s="48"/>
      <c r="N72" s="48"/>
      <c r="O72" s="48"/>
      <c r="P72" s="64" t="s">
        <v>141</v>
      </c>
      <c r="Q72" s="5" t="s">
        <v>65</v>
      </c>
      <c r="R72" s="137">
        <v>0.5</v>
      </c>
      <c r="S72" s="88">
        <f t="shared" si="3"/>
        <v>25</v>
      </c>
      <c r="T72" s="88">
        <f t="shared" si="4"/>
        <v>25</v>
      </c>
      <c r="U72" s="88">
        <f t="shared" si="5"/>
        <v>25</v>
      </c>
      <c r="V72" s="88"/>
      <c r="W72" s="88"/>
      <c r="X72" s="50" t="s">
        <v>7</v>
      </c>
      <c r="Y72" s="50" t="s">
        <v>11</v>
      </c>
      <c r="Z72" s="50" t="s">
        <v>17</v>
      </c>
      <c r="AA72" s="50"/>
      <c r="AB72" s="50"/>
      <c r="AC72" s="51"/>
      <c r="AD72" s="48"/>
      <c r="AE72" s="48"/>
      <c r="AF72" s="51"/>
      <c r="AG72" s="51"/>
    </row>
    <row r="73" spans="1:33" s="46" customFormat="1" ht="42.6" customHeight="1">
      <c r="A73" s="12" t="s">
        <v>3</v>
      </c>
      <c r="B73" s="12" t="s">
        <v>3178</v>
      </c>
      <c r="C73" s="12" t="s">
        <v>40</v>
      </c>
      <c r="D73" s="12"/>
      <c r="E73" s="12" t="s">
        <v>2899</v>
      </c>
      <c r="F73" s="12"/>
      <c r="G73" s="12" t="s">
        <v>140</v>
      </c>
      <c r="H73" s="66">
        <v>1</v>
      </c>
      <c r="I73" s="66" t="s">
        <v>3738</v>
      </c>
      <c r="J73" s="12">
        <v>2014</v>
      </c>
      <c r="K73" s="10">
        <v>50</v>
      </c>
      <c r="L73" s="48"/>
      <c r="M73" s="48"/>
      <c r="N73" s="48"/>
      <c r="O73" s="48"/>
      <c r="P73" s="64" t="s">
        <v>141</v>
      </c>
      <c r="Q73" s="5" t="s">
        <v>65</v>
      </c>
      <c r="R73" s="137">
        <v>0.5</v>
      </c>
      <c r="S73" s="88">
        <f t="shared" si="3"/>
        <v>25</v>
      </c>
      <c r="T73" s="88">
        <f t="shared" si="4"/>
        <v>25</v>
      </c>
      <c r="U73" s="88">
        <f t="shared" si="5"/>
        <v>25</v>
      </c>
      <c r="V73" s="88"/>
      <c r="W73" s="88"/>
      <c r="X73" s="50" t="s">
        <v>7</v>
      </c>
      <c r="Y73" s="50" t="s">
        <v>11</v>
      </c>
      <c r="Z73" s="50" t="s">
        <v>17</v>
      </c>
      <c r="AA73" s="50"/>
      <c r="AB73" s="50"/>
      <c r="AC73" s="51"/>
      <c r="AD73" s="48"/>
      <c r="AE73" s="48"/>
      <c r="AF73" s="51"/>
      <c r="AG73" s="51"/>
    </row>
    <row r="74" spans="1:33" s="46" customFormat="1" ht="42.6" customHeight="1">
      <c r="A74" s="12" t="s">
        <v>3</v>
      </c>
      <c r="B74" s="12" t="s">
        <v>2900</v>
      </c>
      <c r="C74" s="12" t="s">
        <v>40</v>
      </c>
      <c r="D74" s="12"/>
      <c r="E74" s="12" t="s">
        <v>2902</v>
      </c>
      <c r="F74" s="12"/>
      <c r="G74" s="12" t="s">
        <v>140</v>
      </c>
      <c r="H74" s="66">
        <v>1</v>
      </c>
      <c r="I74" s="66" t="s">
        <v>3738</v>
      </c>
      <c r="J74" s="12">
        <v>2014</v>
      </c>
      <c r="K74" s="10">
        <v>50</v>
      </c>
      <c r="L74" s="48"/>
      <c r="M74" s="48"/>
      <c r="N74" s="48"/>
      <c r="O74" s="48"/>
      <c r="P74" s="64" t="s">
        <v>141</v>
      </c>
      <c r="Q74" s="5" t="s">
        <v>65</v>
      </c>
      <c r="R74" s="137">
        <v>0.5</v>
      </c>
      <c r="S74" s="88">
        <f t="shared" si="3"/>
        <v>25</v>
      </c>
      <c r="T74" s="88">
        <f t="shared" si="4"/>
        <v>25</v>
      </c>
      <c r="U74" s="88">
        <f t="shared" si="5"/>
        <v>25</v>
      </c>
      <c r="V74" s="88"/>
      <c r="W74" s="88"/>
      <c r="X74" s="50" t="s">
        <v>7</v>
      </c>
      <c r="Y74" s="50" t="s">
        <v>11</v>
      </c>
      <c r="Z74" s="50" t="s">
        <v>17</v>
      </c>
      <c r="AA74" s="50"/>
      <c r="AB74" s="50"/>
      <c r="AC74" s="51"/>
      <c r="AD74" s="48"/>
      <c r="AE74" s="48"/>
      <c r="AF74" s="51"/>
      <c r="AG74" s="51"/>
    </row>
    <row r="75" spans="1:33" s="46" customFormat="1" ht="42.6" customHeight="1">
      <c r="A75" s="12" t="s">
        <v>3</v>
      </c>
      <c r="B75" s="12" t="s">
        <v>3181</v>
      </c>
      <c r="C75" s="12" t="s">
        <v>40</v>
      </c>
      <c r="D75" s="12"/>
      <c r="E75" s="12" t="s">
        <v>2902</v>
      </c>
      <c r="F75" s="12"/>
      <c r="G75" s="12" t="s">
        <v>140</v>
      </c>
      <c r="H75" s="66">
        <v>1</v>
      </c>
      <c r="I75" s="66" t="s">
        <v>3738</v>
      </c>
      <c r="J75" s="12">
        <v>2014</v>
      </c>
      <c r="K75" s="10">
        <v>50</v>
      </c>
      <c r="L75" s="48"/>
      <c r="M75" s="48"/>
      <c r="N75" s="48"/>
      <c r="O75" s="48"/>
      <c r="P75" s="64" t="s">
        <v>141</v>
      </c>
      <c r="Q75" s="5" t="s">
        <v>65</v>
      </c>
      <c r="R75" s="137">
        <v>0.5</v>
      </c>
      <c r="S75" s="88">
        <f t="shared" si="3"/>
        <v>25</v>
      </c>
      <c r="T75" s="88">
        <f t="shared" si="4"/>
        <v>25</v>
      </c>
      <c r="U75" s="88">
        <f t="shared" si="5"/>
        <v>25</v>
      </c>
      <c r="V75" s="88"/>
      <c r="W75" s="88"/>
      <c r="X75" s="50" t="s">
        <v>7</v>
      </c>
      <c r="Y75" s="50" t="s">
        <v>11</v>
      </c>
      <c r="Z75" s="50" t="s">
        <v>17</v>
      </c>
      <c r="AA75" s="50"/>
      <c r="AB75" s="50"/>
      <c r="AC75" s="51"/>
      <c r="AD75" s="48"/>
      <c r="AE75" s="48"/>
      <c r="AF75" s="51"/>
      <c r="AG75" s="51"/>
    </row>
    <row r="76" spans="1:33" s="46" customFormat="1" ht="42.6" customHeight="1">
      <c r="A76" s="12" t="s">
        <v>3</v>
      </c>
      <c r="B76" s="12" t="s">
        <v>2903</v>
      </c>
      <c r="C76" s="12" t="s">
        <v>40</v>
      </c>
      <c r="D76" s="12"/>
      <c r="E76" s="12" t="s">
        <v>2905</v>
      </c>
      <c r="F76" s="12"/>
      <c r="G76" s="12" t="s">
        <v>140</v>
      </c>
      <c r="H76" s="66">
        <v>1</v>
      </c>
      <c r="I76" s="66" t="s">
        <v>3738</v>
      </c>
      <c r="J76" s="12">
        <v>2014</v>
      </c>
      <c r="K76" s="10">
        <v>50</v>
      </c>
      <c r="L76" s="48"/>
      <c r="M76" s="48"/>
      <c r="N76" s="48"/>
      <c r="O76" s="48"/>
      <c r="P76" s="64" t="s">
        <v>141</v>
      </c>
      <c r="Q76" s="5" t="s">
        <v>65</v>
      </c>
      <c r="R76" s="137">
        <v>0.5</v>
      </c>
      <c r="S76" s="88">
        <f t="shared" si="3"/>
        <v>25</v>
      </c>
      <c r="T76" s="88">
        <f t="shared" si="4"/>
        <v>25</v>
      </c>
      <c r="U76" s="88">
        <f t="shared" si="5"/>
        <v>25</v>
      </c>
      <c r="V76" s="88"/>
      <c r="W76" s="88"/>
      <c r="X76" s="50" t="s">
        <v>7</v>
      </c>
      <c r="Y76" s="50" t="s">
        <v>11</v>
      </c>
      <c r="Z76" s="50" t="s">
        <v>17</v>
      </c>
      <c r="AA76" s="50"/>
      <c r="AB76" s="50"/>
      <c r="AC76" s="51"/>
      <c r="AD76" s="48"/>
      <c r="AE76" s="48"/>
      <c r="AF76" s="51"/>
      <c r="AG76" s="51"/>
    </row>
    <row r="77" spans="1:33" s="46" customFormat="1" ht="42.6" customHeight="1">
      <c r="A77" s="12" t="s">
        <v>3</v>
      </c>
      <c r="B77" s="12" t="s">
        <v>3177</v>
      </c>
      <c r="C77" s="12" t="s">
        <v>40</v>
      </c>
      <c r="D77" s="12"/>
      <c r="E77" s="12" t="s">
        <v>2905</v>
      </c>
      <c r="F77" s="12"/>
      <c r="G77" s="12" t="s">
        <v>140</v>
      </c>
      <c r="H77" s="66">
        <v>1</v>
      </c>
      <c r="I77" s="66" t="s">
        <v>3738</v>
      </c>
      <c r="J77" s="12">
        <v>2014</v>
      </c>
      <c r="K77" s="10">
        <v>50</v>
      </c>
      <c r="L77" s="48"/>
      <c r="M77" s="48"/>
      <c r="N77" s="48"/>
      <c r="O77" s="48"/>
      <c r="P77" s="64" t="s">
        <v>141</v>
      </c>
      <c r="Q77" s="5" t="s">
        <v>65</v>
      </c>
      <c r="R77" s="137">
        <v>0.5</v>
      </c>
      <c r="S77" s="88">
        <f t="shared" si="3"/>
        <v>25</v>
      </c>
      <c r="T77" s="88">
        <f t="shared" si="4"/>
        <v>25</v>
      </c>
      <c r="U77" s="88">
        <f t="shared" si="5"/>
        <v>25</v>
      </c>
      <c r="V77" s="88"/>
      <c r="W77" s="88"/>
      <c r="X77" s="50" t="s">
        <v>7</v>
      </c>
      <c r="Y77" s="50" t="s">
        <v>11</v>
      </c>
      <c r="Z77" s="50" t="s">
        <v>17</v>
      </c>
      <c r="AA77" s="50"/>
      <c r="AB77" s="50"/>
      <c r="AC77" s="51"/>
      <c r="AD77" s="48"/>
      <c r="AE77" s="48"/>
      <c r="AF77" s="51"/>
      <c r="AG77" s="51"/>
    </row>
    <row r="78" spans="1:33" s="46" customFormat="1" ht="42.6" customHeight="1">
      <c r="A78" s="12" t="s">
        <v>3</v>
      </c>
      <c r="B78" s="12" t="s">
        <v>3032</v>
      </c>
      <c r="C78" s="12" t="s">
        <v>40</v>
      </c>
      <c r="D78" s="12"/>
      <c r="E78" s="12" t="s">
        <v>3034</v>
      </c>
      <c r="F78" s="12"/>
      <c r="G78" s="12" t="s">
        <v>140</v>
      </c>
      <c r="H78" s="66">
        <v>1</v>
      </c>
      <c r="I78" s="66" t="s">
        <v>3738</v>
      </c>
      <c r="J78" s="12">
        <v>2014</v>
      </c>
      <c r="K78" s="10">
        <v>50</v>
      </c>
      <c r="L78" s="48"/>
      <c r="M78" s="48"/>
      <c r="N78" s="48"/>
      <c r="O78" s="48"/>
      <c r="P78" s="64" t="s">
        <v>141</v>
      </c>
      <c r="Q78" s="5" t="s">
        <v>65</v>
      </c>
      <c r="R78" s="137">
        <v>0.5</v>
      </c>
      <c r="S78" s="88">
        <f t="shared" si="3"/>
        <v>25</v>
      </c>
      <c r="T78" s="88">
        <f t="shared" si="4"/>
        <v>25</v>
      </c>
      <c r="U78" s="88">
        <f t="shared" si="5"/>
        <v>25</v>
      </c>
      <c r="V78" s="88"/>
      <c r="W78" s="88"/>
      <c r="X78" s="50" t="s">
        <v>7</v>
      </c>
      <c r="Y78" s="50" t="s">
        <v>11</v>
      </c>
      <c r="Z78" s="50" t="s">
        <v>17</v>
      </c>
      <c r="AA78" s="50"/>
      <c r="AB78" s="50"/>
      <c r="AC78" s="51"/>
      <c r="AD78" s="48"/>
      <c r="AE78" s="48"/>
      <c r="AF78" s="51"/>
      <c r="AG78" s="51"/>
    </row>
    <row r="79" spans="1:33" s="46" customFormat="1" ht="42.6" customHeight="1">
      <c r="A79" s="12" t="s">
        <v>3</v>
      </c>
      <c r="B79" s="12" t="s">
        <v>3119</v>
      </c>
      <c r="C79" s="12" t="s">
        <v>40</v>
      </c>
      <c r="D79" s="12"/>
      <c r="E79" s="12" t="s">
        <v>3027</v>
      </c>
      <c r="F79" s="12"/>
      <c r="G79" s="12" t="s">
        <v>140</v>
      </c>
      <c r="H79" s="66">
        <v>1</v>
      </c>
      <c r="I79" s="66" t="s">
        <v>3738</v>
      </c>
      <c r="J79" s="12">
        <v>2014</v>
      </c>
      <c r="K79" s="10">
        <v>50</v>
      </c>
      <c r="L79" s="48"/>
      <c r="M79" s="48"/>
      <c r="N79" s="48"/>
      <c r="O79" s="48"/>
      <c r="P79" s="64" t="s">
        <v>141</v>
      </c>
      <c r="Q79" s="5" t="s">
        <v>65</v>
      </c>
      <c r="R79" s="137">
        <v>0.5</v>
      </c>
      <c r="S79" s="88">
        <f t="shared" si="3"/>
        <v>25</v>
      </c>
      <c r="T79" s="88">
        <f t="shared" si="4"/>
        <v>25</v>
      </c>
      <c r="U79" s="88">
        <f t="shared" si="5"/>
        <v>25</v>
      </c>
      <c r="V79" s="88"/>
      <c r="W79" s="88"/>
      <c r="X79" s="50" t="s">
        <v>7</v>
      </c>
      <c r="Y79" s="50" t="s">
        <v>11</v>
      </c>
      <c r="Z79" s="50" t="s">
        <v>17</v>
      </c>
      <c r="AA79" s="50"/>
      <c r="AB79" s="50"/>
      <c r="AC79" s="51"/>
      <c r="AD79" s="48"/>
      <c r="AE79" s="48"/>
      <c r="AF79" s="51"/>
      <c r="AG79" s="51"/>
    </row>
    <row r="80" spans="1:33" s="46" customFormat="1" ht="42.6" customHeight="1">
      <c r="A80" s="12" t="s">
        <v>3</v>
      </c>
      <c r="B80" s="12" t="s">
        <v>3025</v>
      </c>
      <c r="C80" s="12" t="s">
        <v>40</v>
      </c>
      <c r="D80" s="12"/>
      <c r="E80" s="12" t="s">
        <v>3027</v>
      </c>
      <c r="F80" s="12"/>
      <c r="G80" s="12" t="s">
        <v>140</v>
      </c>
      <c r="H80" s="66">
        <v>1</v>
      </c>
      <c r="I80" s="66" t="s">
        <v>3738</v>
      </c>
      <c r="J80" s="12">
        <v>2014</v>
      </c>
      <c r="K80" s="10">
        <v>50</v>
      </c>
      <c r="L80" s="48"/>
      <c r="M80" s="48"/>
      <c r="N80" s="48"/>
      <c r="O80" s="48"/>
      <c r="P80" s="64" t="s">
        <v>141</v>
      </c>
      <c r="Q80" s="5" t="s">
        <v>65</v>
      </c>
      <c r="R80" s="137">
        <v>0.5</v>
      </c>
      <c r="S80" s="88">
        <f t="shared" si="3"/>
        <v>25</v>
      </c>
      <c r="T80" s="88">
        <f t="shared" si="4"/>
        <v>25</v>
      </c>
      <c r="U80" s="88">
        <f t="shared" si="5"/>
        <v>25</v>
      </c>
      <c r="V80" s="88"/>
      <c r="W80" s="88"/>
      <c r="X80" s="50" t="s">
        <v>7</v>
      </c>
      <c r="Y80" s="50" t="s">
        <v>11</v>
      </c>
      <c r="Z80" s="50" t="s">
        <v>17</v>
      </c>
      <c r="AA80" s="50"/>
      <c r="AB80" s="50"/>
      <c r="AC80" s="51"/>
      <c r="AD80" s="48"/>
      <c r="AE80" s="48"/>
      <c r="AF80" s="51"/>
      <c r="AG80" s="51"/>
    </row>
    <row r="81" spans="1:33" s="46" customFormat="1" ht="42.6" customHeight="1">
      <c r="A81" s="12" t="s">
        <v>3</v>
      </c>
      <c r="B81" s="12" t="s">
        <v>3028</v>
      </c>
      <c r="C81" s="12" t="s">
        <v>40</v>
      </c>
      <c r="D81" s="12"/>
      <c r="E81" s="12" t="s">
        <v>3027</v>
      </c>
      <c r="F81" s="12"/>
      <c r="G81" s="12" t="s">
        <v>140</v>
      </c>
      <c r="H81" s="66">
        <v>1</v>
      </c>
      <c r="I81" s="66" t="s">
        <v>3738</v>
      </c>
      <c r="J81" s="12">
        <v>2014</v>
      </c>
      <c r="K81" s="10">
        <v>50</v>
      </c>
      <c r="L81" s="48"/>
      <c r="M81" s="48"/>
      <c r="N81" s="48"/>
      <c r="O81" s="48"/>
      <c r="P81" s="64" t="s">
        <v>141</v>
      </c>
      <c r="Q81" s="5" t="s">
        <v>65</v>
      </c>
      <c r="R81" s="137">
        <v>0.5</v>
      </c>
      <c r="S81" s="88">
        <f t="shared" si="3"/>
        <v>25</v>
      </c>
      <c r="T81" s="88">
        <f t="shared" si="4"/>
        <v>25</v>
      </c>
      <c r="U81" s="88">
        <f t="shared" si="5"/>
        <v>25</v>
      </c>
      <c r="V81" s="88"/>
      <c r="W81" s="88"/>
      <c r="X81" s="50" t="s">
        <v>7</v>
      </c>
      <c r="Y81" s="50" t="s">
        <v>11</v>
      </c>
      <c r="Z81" s="50" t="s">
        <v>17</v>
      </c>
      <c r="AA81" s="50"/>
      <c r="AB81" s="50"/>
      <c r="AC81" s="51"/>
      <c r="AD81" s="48"/>
      <c r="AE81" s="48"/>
      <c r="AF81" s="51"/>
      <c r="AG81" s="51"/>
    </row>
    <row r="82" spans="1:33" s="46" customFormat="1" ht="42.6" customHeight="1">
      <c r="A82" s="12" t="s">
        <v>3</v>
      </c>
      <c r="B82" s="12" t="s">
        <v>3030</v>
      </c>
      <c r="C82" s="12" t="s">
        <v>40</v>
      </c>
      <c r="D82" s="12"/>
      <c r="E82" s="12" t="s">
        <v>3027</v>
      </c>
      <c r="F82" s="12"/>
      <c r="G82" s="12" t="s">
        <v>140</v>
      </c>
      <c r="H82" s="66">
        <v>1</v>
      </c>
      <c r="I82" s="66" t="s">
        <v>3738</v>
      </c>
      <c r="J82" s="12">
        <v>2014</v>
      </c>
      <c r="K82" s="10">
        <v>50</v>
      </c>
      <c r="L82" s="48"/>
      <c r="M82" s="48"/>
      <c r="N82" s="48"/>
      <c r="O82" s="48"/>
      <c r="P82" s="64" t="s">
        <v>141</v>
      </c>
      <c r="Q82" s="5" t="s">
        <v>65</v>
      </c>
      <c r="R82" s="137">
        <v>0.5</v>
      </c>
      <c r="S82" s="88">
        <f t="shared" si="3"/>
        <v>25</v>
      </c>
      <c r="T82" s="88">
        <f t="shared" si="4"/>
        <v>25</v>
      </c>
      <c r="U82" s="88">
        <f t="shared" si="5"/>
        <v>25</v>
      </c>
      <c r="V82" s="88"/>
      <c r="W82" s="88"/>
      <c r="X82" s="50" t="s">
        <v>7</v>
      </c>
      <c r="Y82" s="50" t="s">
        <v>11</v>
      </c>
      <c r="Z82" s="50" t="s">
        <v>17</v>
      </c>
      <c r="AA82" s="50"/>
      <c r="AB82" s="50"/>
      <c r="AC82" s="51"/>
      <c r="AD82" s="48"/>
      <c r="AE82" s="48"/>
      <c r="AF82" s="51"/>
      <c r="AG82" s="51"/>
    </row>
    <row r="83" spans="1:33" s="46" customFormat="1" ht="42.6" customHeight="1">
      <c r="A83" s="12" t="s">
        <v>3</v>
      </c>
      <c r="B83" s="12" t="s">
        <v>3179</v>
      </c>
      <c r="C83" s="12" t="s">
        <v>40</v>
      </c>
      <c r="D83" s="12"/>
      <c r="E83" s="12" t="s">
        <v>3180</v>
      </c>
      <c r="F83" s="12"/>
      <c r="G83" s="12" t="s">
        <v>140</v>
      </c>
      <c r="H83" s="66">
        <v>1</v>
      </c>
      <c r="I83" s="66" t="s">
        <v>3738</v>
      </c>
      <c r="J83" s="12">
        <v>2014</v>
      </c>
      <c r="K83" s="10">
        <v>50</v>
      </c>
      <c r="L83" s="48"/>
      <c r="M83" s="48"/>
      <c r="N83" s="48"/>
      <c r="O83" s="48"/>
      <c r="P83" s="64" t="s">
        <v>141</v>
      </c>
      <c r="Q83" s="5" t="s">
        <v>65</v>
      </c>
      <c r="R83" s="137">
        <v>0.5</v>
      </c>
      <c r="S83" s="88">
        <f t="shared" si="3"/>
        <v>25</v>
      </c>
      <c r="T83" s="88">
        <f t="shared" si="4"/>
        <v>25</v>
      </c>
      <c r="U83" s="88">
        <f t="shared" si="5"/>
        <v>25</v>
      </c>
      <c r="V83" s="88"/>
      <c r="W83" s="88"/>
      <c r="X83" s="50" t="s">
        <v>7</v>
      </c>
      <c r="Y83" s="50" t="s">
        <v>11</v>
      </c>
      <c r="Z83" s="50" t="s">
        <v>17</v>
      </c>
      <c r="AA83" s="50"/>
      <c r="AB83" s="50"/>
      <c r="AC83" s="51"/>
      <c r="AD83" s="48"/>
      <c r="AE83" s="48"/>
      <c r="AF83" s="51"/>
      <c r="AG83" s="51"/>
    </row>
    <row r="84" spans="1:33" s="46" customFormat="1" ht="42.6" customHeight="1">
      <c r="A84" s="5" t="s">
        <v>1</v>
      </c>
      <c r="B84" s="5" t="s">
        <v>3271</v>
      </c>
      <c r="C84" s="5" t="s">
        <v>580</v>
      </c>
      <c r="D84" s="49"/>
      <c r="E84" s="12" t="s">
        <v>3273</v>
      </c>
      <c r="F84" s="49"/>
      <c r="G84" s="49" t="s">
        <v>580</v>
      </c>
      <c r="H84" s="47">
        <v>1</v>
      </c>
      <c r="I84" s="47" t="s">
        <v>3738</v>
      </c>
      <c r="J84" s="49">
        <v>2014</v>
      </c>
      <c r="K84" s="6">
        <v>500</v>
      </c>
      <c r="L84" s="48"/>
      <c r="M84" s="48"/>
      <c r="N84" s="48"/>
      <c r="O84" s="48"/>
      <c r="P84" s="64" t="s">
        <v>141</v>
      </c>
      <c r="Q84" s="5" t="s">
        <v>65</v>
      </c>
      <c r="R84" s="137">
        <v>0.5</v>
      </c>
      <c r="S84" s="88">
        <f t="shared" ref="S84:S147" si="6">K84*R84</f>
        <v>250</v>
      </c>
      <c r="T84" s="88">
        <f t="shared" ref="T84:T147" si="7">+S84</f>
        <v>250</v>
      </c>
      <c r="U84" s="88">
        <f t="shared" ref="U84:U147" si="8">+S84</f>
        <v>250</v>
      </c>
      <c r="V84" s="88"/>
      <c r="W84" s="88"/>
      <c r="X84" s="50" t="s">
        <v>7</v>
      </c>
      <c r="Y84" s="50" t="s">
        <v>11</v>
      </c>
      <c r="Z84" s="50" t="s">
        <v>17</v>
      </c>
      <c r="AA84" s="50"/>
      <c r="AB84" s="50"/>
      <c r="AC84" s="51"/>
      <c r="AD84" s="48"/>
      <c r="AE84" s="48"/>
      <c r="AF84" s="51"/>
      <c r="AG84" s="51"/>
    </row>
    <row r="85" spans="1:33" s="46" customFormat="1" ht="42.6" customHeight="1">
      <c r="A85" s="12" t="s">
        <v>1</v>
      </c>
      <c r="B85" s="12" t="s">
        <v>3271</v>
      </c>
      <c r="C85" s="12" t="s">
        <v>40</v>
      </c>
      <c r="D85" s="12"/>
      <c r="E85" s="12" t="s">
        <v>3274</v>
      </c>
      <c r="F85" s="12"/>
      <c r="G85" s="12" t="s">
        <v>140</v>
      </c>
      <c r="H85" s="66">
        <v>1</v>
      </c>
      <c r="I85" s="66" t="s">
        <v>3738</v>
      </c>
      <c r="J85" s="12">
        <v>2014</v>
      </c>
      <c r="K85" s="10">
        <v>500</v>
      </c>
      <c r="L85" s="48"/>
      <c r="M85" s="48"/>
      <c r="N85" s="48"/>
      <c r="O85" s="48"/>
      <c r="P85" s="64" t="s">
        <v>141</v>
      </c>
      <c r="Q85" s="5" t="s">
        <v>65</v>
      </c>
      <c r="R85" s="137">
        <v>0.5</v>
      </c>
      <c r="S85" s="88">
        <f t="shared" si="6"/>
        <v>250</v>
      </c>
      <c r="T85" s="88">
        <f t="shared" si="7"/>
        <v>250</v>
      </c>
      <c r="U85" s="88">
        <f t="shared" si="8"/>
        <v>250</v>
      </c>
      <c r="V85" s="88"/>
      <c r="W85" s="88"/>
      <c r="X85" s="50" t="s">
        <v>7</v>
      </c>
      <c r="Y85" s="50" t="s">
        <v>11</v>
      </c>
      <c r="Z85" s="50" t="s">
        <v>17</v>
      </c>
      <c r="AA85" s="50"/>
      <c r="AB85" s="50"/>
      <c r="AC85" s="51"/>
      <c r="AD85" s="48"/>
      <c r="AE85" s="48"/>
      <c r="AF85" s="51"/>
      <c r="AG85" s="51"/>
    </row>
    <row r="86" spans="1:33" s="46" customFormat="1" ht="42.6" customHeight="1">
      <c r="A86" s="5" t="s">
        <v>3</v>
      </c>
      <c r="B86" s="5" t="s">
        <v>3369</v>
      </c>
      <c r="C86" s="5" t="s">
        <v>40</v>
      </c>
      <c r="D86" s="5"/>
      <c r="E86" s="12" t="s">
        <v>3371</v>
      </c>
      <c r="F86" s="5"/>
      <c r="G86" s="5" t="s">
        <v>140</v>
      </c>
      <c r="H86" s="47">
        <v>1</v>
      </c>
      <c r="I86" s="47" t="s">
        <v>3738</v>
      </c>
      <c r="J86" s="5">
        <v>2014</v>
      </c>
      <c r="K86" s="6">
        <v>159.99</v>
      </c>
      <c r="L86" s="48"/>
      <c r="M86" s="48"/>
      <c r="N86" s="48"/>
      <c r="O86" s="48"/>
      <c r="P86" s="64" t="s">
        <v>141</v>
      </c>
      <c r="Q86" s="5" t="s">
        <v>65</v>
      </c>
      <c r="R86" s="137">
        <v>0.5</v>
      </c>
      <c r="S86" s="88">
        <f t="shared" si="6"/>
        <v>79.995000000000005</v>
      </c>
      <c r="T86" s="88">
        <f t="shared" si="7"/>
        <v>79.995000000000005</v>
      </c>
      <c r="U86" s="88">
        <f t="shared" si="8"/>
        <v>79.995000000000005</v>
      </c>
      <c r="V86" s="88"/>
      <c r="W86" s="88"/>
      <c r="X86" s="50" t="s">
        <v>7</v>
      </c>
      <c r="Y86" s="50" t="s">
        <v>11</v>
      </c>
      <c r="Z86" s="50" t="s">
        <v>17</v>
      </c>
      <c r="AA86" s="50"/>
      <c r="AB86" s="50"/>
      <c r="AC86" s="51"/>
      <c r="AD86" s="48"/>
      <c r="AE86" s="48"/>
      <c r="AF86" s="51"/>
      <c r="AG86" s="51" t="s">
        <v>3740</v>
      </c>
    </row>
    <row r="87" spans="1:33" s="46" customFormat="1" ht="42.6" customHeight="1">
      <c r="A87" s="5" t="s">
        <v>3</v>
      </c>
      <c r="B87" s="5" t="s">
        <v>3366</v>
      </c>
      <c r="C87" s="5" t="s">
        <v>40</v>
      </c>
      <c r="D87" s="5"/>
      <c r="E87" s="12" t="s">
        <v>3368</v>
      </c>
      <c r="F87" s="5"/>
      <c r="G87" s="5" t="s">
        <v>140</v>
      </c>
      <c r="H87" s="47">
        <v>1</v>
      </c>
      <c r="I87" s="47" t="s">
        <v>3738</v>
      </c>
      <c r="J87" s="5">
        <v>2014</v>
      </c>
      <c r="K87" s="6">
        <v>120</v>
      </c>
      <c r="L87" s="48"/>
      <c r="M87" s="48"/>
      <c r="N87" s="48"/>
      <c r="O87" s="48"/>
      <c r="P87" s="49" t="s">
        <v>141</v>
      </c>
      <c r="Q87" s="5" t="s">
        <v>65</v>
      </c>
      <c r="R87" s="137">
        <v>0.5</v>
      </c>
      <c r="S87" s="88">
        <f t="shared" si="6"/>
        <v>60</v>
      </c>
      <c r="T87" s="88">
        <f t="shared" si="7"/>
        <v>60</v>
      </c>
      <c r="U87" s="88">
        <f t="shared" si="8"/>
        <v>60</v>
      </c>
      <c r="V87" s="88"/>
      <c r="W87" s="88"/>
      <c r="X87" s="50" t="s">
        <v>7</v>
      </c>
      <c r="Y87" s="50" t="s">
        <v>11</v>
      </c>
      <c r="Z87" s="50" t="s">
        <v>17</v>
      </c>
      <c r="AA87" s="50"/>
      <c r="AB87" s="50"/>
      <c r="AC87" s="51"/>
      <c r="AD87" s="48"/>
      <c r="AE87" s="48"/>
      <c r="AF87" s="51"/>
      <c r="AG87" s="51"/>
    </row>
    <row r="88" spans="1:33" s="46" customFormat="1" ht="42.6" customHeight="1">
      <c r="A88" s="12" t="s">
        <v>3</v>
      </c>
      <c r="B88" s="12">
        <v>3122</v>
      </c>
      <c r="C88" s="12" t="s">
        <v>40</v>
      </c>
      <c r="D88" s="12" t="s">
        <v>505</v>
      </c>
      <c r="E88" s="12" t="s">
        <v>509</v>
      </c>
      <c r="F88" s="12" t="s">
        <v>155</v>
      </c>
      <c r="G88" s="12" t="s">
        <v>140</v>
      </c>
      <c r="H88" s="66">
        <v>1</v>
      </c>
      <c r="I88" s="66" t="s">
        <v>3738</v>
      </c>
      <c r="J88" s="12">
        <v>2014</v>
      </c>
      <c r="K88" s="10">
        <v>102.35</v>
      </c>
      <c r="L88" s="48"/>
      <c r="M88" s="48"/>
      <c r="N88" s="48"/>
      <c r="O88" s="48"/>
      <c r="P88" s="64" t="s">
        <v>141</v>
      </c>
      <c r="Q88" s="5" t="s">
        <v>65</v>
      </c>
      <c r="R88" s="137">
        <v>0.5</v>
      </c>
      <c r="S88" s="88">
        <f t="shared" si="6"/>
        <v>51.174999999999997</v>
      </c>
      <c r="T88" s="88">
        <f t="shared" si="7"/>
        <v>51.174999999999997</v>
      </c>
      <c r="U88" s="88">
        <f t="shared" si="8"/>
        <v>51.174999999999997</v>
      </c>
      <c r="V88" s="88"/>
      <c r="W88" s="88"/>
      <c r="X88" s="50" t="s">
        <v>6</v>
      </c>
      <c r="Y88" s="50" t="s">
        <v>12</v>
      </c>
      <c r="Z88" s="50" t="s">
        <v>17</v>
      </c>
      <c r="AA88" s="50"/>
      <c r="AB88" s="50"/>
      <c r="AC88" s="51"/>
      <c r="AD88" s="48"/>
      <c r="AE88" s="48"/>
      <c r="AF88" s="51"/>
      <c r="AG88" s="51" t="s">
        <v>3740</v>
      </c>
    </row>
    <row r="89" spans="1:33" s="46" customFormat="1" ht="42.6" customHeight="1">
      <c r="A89" s="12" t="s">
        <v>3</v>
      </c>
      <c r="B89" s="12">
        <v>3119</v>
      </c>
      <c r="C89" s="12" t="s">
        <v>40</v>
      </c>
      <c r="D89" s="12" t="s">
        <v>2589</v>
      </c>
      <c r="E89" s="12" t="s">
        <v>2588</v>
      </c>
      <c r="F89" s="12" t="s">
        <v>155</v>
      </c>
      <c r="G89" s="12" t="s">
        <v>140</v>
      </c>
      <c r="H89" s="66">
        <v>1</v>
      </c>
      <c r="I89" s="66" t="s">
        <v>3738</v>
      </c>
      <c r="J89" s="12">
        <v>2014</v>
      </c>
      <c r="K89" s="10">
        <v>111.25</v>
      </c>
      <c r="L89" s="48"/>
      <c r="M89" s="48"/>
      <c r="N89" s="48"/>
      <c r="O89" s="48"/>
      <c r="P89" s="64" t="s">
        <v>141</v>
      </c>
      <c r="Q89" s="5" t="s">
        <v>65</v>
      </c>
      <c r="R89" s="137">
        <v>0.5</v>
      </c>
      <c r="S89" s="88">
        <f t="shared" si="6"/>
        <v>55.625</v>
      </c>
      <c r="T89" s="88">
        <f t="shared" si="7"/>
        <v>55.625</v>
      </c>
      <c r="U89" s="88">
        <f t="shared" si="8"/>
        <v>55.625</v>
      </c>
      <c r="V89" s="88"/>
      <c r="W89" s="88"/>
      <c r="X89" s="50" t="s">
        <v>6</v>
      </c>
      <c r="Y89" s="50" t="s">
        <v>12</v>
      </c>
      <c r="Z89" s="50" t="s">
        <v>17</v>
      </c>
      <c r="AA89" s="50"/>
      <c r="AB89" s="50"/>
      <c r="AC89" s="51"/>
      <c r="AD89" s="48"/>
      <c r="AE89" s="48"/>
      <c r="AF89" s="51"/>
      <c r="AG89" s="51" t="s">
        <v>3740</v>
      </c>
    </row>
    <row r="90" spans="1:33" s="46" customFormat="1" ht="42.6" customHeight="1">
      <c r="A90" s="12" t="s">
        <v>3</v>
      </c>
      <c r="B90" s="12">
        <v>3120</v>
      </c>
      <c r="C90" s="12" t="s">
        <v>40</v>
      </c>
      <c r="D90" s="12" t="s">
        <v>2589</v>
      </c>
      <c r="E90" s="12" t="s">
        <v>2588</v>
      </c>
      <c r="F90" s="12" t="s">
        <v>155</v>
      </c>
      <c r="G90" s="12" t="s">
        <v>140</v>
      </c>
      <c r="H90" s="66">
        <v>1</v>
      </c>
      <c r="I90" s="66" t="s">
        <v>3738</v>
      </c>
      <c r="J90" s="12">
        <v>2014</v>
      </c>
      <c r="K90" s="10">
        <v>111.25</v>
      </c>
      <c r="L90" s="48"/>
      <c r="M90" s="48"/>
      <c r="N90" s="48"/>
      <c r="O90" s="48"/>
      <c r="P90" s="64" t="s">
        <v>141</v>
      </c>
      <c r="Q90" s="5" t="s">
        <v>65</v>
      </c>
      <c r="R90" s="137">
        <v>0.5</v>
      </c>
      <c r="S90" s="88">
        <f t="shared" si="6"/>
        <v>55.625</v>
      </c>
      <c r="T90" s="88">
        <f t="shared" si="7"/>
        <v>55.625</v>
      </c>
      <c r="U90" s="88">
        <f t="shared" si="8"/>
        <v>55.625</v>
      </c>
      <c r="V90" s="88"/>
      <c r="W90" s="88"/>
      <c r="X90" s="50" t="s">
        <v>6</v>
      </c>
      <c r="Y90" s="50" t="s">
        <v>12</v>
      </c>
      <c r="Z90" s="50" t="s">
        <v>17</v>
      </c>
      <c r="AA90" s="50"/>
      <c r="AB90" s="50"/>
      <c r="AC90" s="51"/>
      <c r="AD90" s="48"/>
      <c r="AE90" s="48"/>
      <c r="AF90" s="51"/>
      <c r="AG90" s="51" t="s">
        <v>3740</v>
      </c>
    </row>
    <row r="91" spans="1:33" s="46" customFormat="1" ht="42.6" customHeight="1">
      <c r="A91" s="12" t="s">
        <v>3</v>
      </c>
      <c r="B91" s="12" t="s">
        <v>3131</v>
      </c>
      <c r="C91" s="12" t="s">
        <v>40</v>
      </c>
      <c r="D91" s="12" t="s">
        <v>516</v>
      </c>
      <c r="E91" s="12" t="s">
        <v>515</v>
      </c>
      <c r="F91" s="12"/>
      <c r="G91" s="12" t="s">
        <v>140</v>
      </c>
      <c r="H91" s="66">
        <v>1</v>
      </c>
      <c r="I91" s="66" t="s">
        <v>3738</v>
      </c>
      <c r="J91" s="12">
        <v>2014</v>
      </c>
      <c r="K91" s="10">
        <v>74.5</v>
      </c>
      <c r="L91" s="48"/>
      <c r="M91" s="48"/>
      <c r="N91" s="48"/>
      <c r="O91" s="48"/>
      <c r="P91" s="64" t="s">
        <v>141</v>
      </c>
      <c r="Q91" s="5" t="s">
        <v>65</v>
      </c>
      <c r="R91" s="137">
        <v>0.5</v>
      </c>
      <c r="S91" s="88">
        <f t="shared" si="6"/>
        <v>37.25</v>
      </c>
      <c r="T91" s="88">
        <f t="shared" si="7"/>
        <v>37.25</v>
      </c>
      <c r="U91" s="88">
        <f t="shared" si="8"/>
        <v>37.25</v>
      </c>
      <c r="V91" s="88"/>
      <c r="W91" s="88"/>
      <c r="X91" s="50" t="s">
        <v>6</v>
      </c>
      <c r="Y91" s="50" t="s">
        <v>12</v>
      </c>
      <c r="Z91" s="50" t="s">
        <v>17</v>
      </c>
      <c r="AA91" s="50"/>
      <c r="AB91" s="50"/>
      <c r="AC91" s="51"/>
      <c r="AD91" s="48"/>
      <c r="AE91" s="48"/>
      <c r="AF91" s="51"/>
      <c r="AG91" s="51"/>
    </row>
    <row r="92" spans="1:33" s="46" customFormat="1" ht="42.6" customHeight="1">
      <c r="A92" s="12" t="s">
        <v>3</v>
      </c>
      <c r="B92" s="12" t="s">
        <v>2923</v>
      </c>
      <c r="C92" s="12" t="s">
        <v>40</v>
      </c>
      <c r="D92" s="12" t="s">
        <v>516</v>
      </c>
      <c r="E92" s="12" t="s">
        <v>515</v>
      </c>
      <c r="F92" s="12"/>
      <c r="G92" s="12" t="s">
        <v>140</v>
      </c>
      <c r="H92" s="66">
        <v>1</v>
      </c>
      <c r="I92" s="66" t="s">
        <v>3738</v>
      </c>
      <c r="J92" s="12">
        <v>2014</v>
      </c>
      <c r="K92" s="10">
        <v>74.5</v>
      </c>
      <c r="L92" s="48"/>
      <c r="M92" s="48"/>
      <c r="N92" s="48"/>
      <c r="O92" s="48"/>
      <c r="P92" s="64" t="s">
        <v>141</v>
      </c>
      <c r="Q92" s="5" t="s">
        <v>65</v>
      </c>
      <c r="R92" s="137">
        <v>0.5</v>
      </c>
      <c r="S92" s="88">
        <f t="shared" si="6"/>
        <v>37.25</v>
      </c>
      <c r="T92" s="88">
        <f t="shared" si="7"/>
        <v>37.25</v>
      </c>
      <c r="U92" s="88">
        <f t="shared" si="8"/>
        <v>37.25</v>
      </c>
      <c r="V92" s="88"/>
      <c r="W92" s="88"/>
      <c r="X92" s="50" t="s">
        <v>6</v>
      </c>
      <c r="Y92" s="50" t="s">
        <v>12</v>
      </c>
      <c r="Z92" s="50" t="s">
        <v>17</v>
      </c>
      <c r="AA92" s="50"/>
      <c r="AB92" s="50"/>
      <c r="AC92" s="51"/>
      <c r="AD92" s="48"/>
      <c r="AE92" s="48"/>
      <c r="AF92" s="51"/>
      <c r="AG92" s="51" t="s">
        <v>3740</v>
      </c>
    </row>
    <row r="93" spans="1:33" s="46" customFormat="1" ht="42.6" customHeight="1">
      <c r="A93" s="12" t="s">
        <v>3</v>
      </c>
      <c r="B93" s="12" t="s">
        <v>3188</v>
      </c>
      <c r="C93" s="12" t="s">
        <v>40</v>
      </c>
      <c r="D93" s="12" t="s">
        <v>516</v>
      </c>
      <c r="E93" s="12" t="s">
        <v>515</v>
      </c>
      <c r="F93" s="12"/>
      <c r="G93" s="12" t="s">
        <v>140</v>
      </c>
      <c r="H93" s="66">
        <v>1</v>
      </c>
      <c r="I93" s="66" t="s">
        <v>3738</v>
      </c>
      <c r="J93" s="12">
        <v>2014</v>
      </c>
      <c r="K93" s="10">
        <v>74.5</v>
      </c>
      <c r="L93" s="48"/>
      <c r="M93" s="48"/>
      <c r="N93" s="48"/>
      <c r="O93" s="48"/>
      <c r="P93" s="64" t="s">
        <v>141</v>
      </c>
      <c r="Q93" s="5" t="s">
        <v>65</v>
      </c>
      <c r="R93" s="137">
        <v>0.5</v>
      </c>
      <c r="S93" s="88">
        <f t="shared" si="6"/>
        <v>37.25</v>
      </c>
      <c r="T93" s="88">
        <f t="shared" si="7"/>
        <v>37.25</v>
      </c>
      <c r="U93" s="88">
        <f t="shared" si="8"/>
        <v>37.25</v>
      </c>
      <c r="V93" s="88"/>
      <c r="W93" s="88"/>
      <c r="X93" s="50" t="s">
        <v>7</v>
      </c>
      <c r="Y93" s="50" t="s">
        <v>11</v>
      </c>
      <c r="Z93" s="50" t="s">
        <v>17</v>
      </c>
      <c r="AA93" s="50"/>
      <c r="AB93" s="50"/>
      <c r="AC93" s="51"/>
      <c r="AD93" s="48"/>
      <c r="AE93" s="48"/>
      <c r="AF93" s="51"/>
      <c r="AG93" s="51"/>
    </row>
    <row r="94" spans="1:33" s="46" customFormat="1" ht="42.6" customHeight="1">
      <c r="A94" s="12" t="s">
        <v>3</v>
      </c>
      <c r="B94" s="12" t="s">
        <v>3190</v>
      </c>
      <c r="C94" s="12" t="s">
        <v>40</v>
      </c>
      <c r="D94" s="12" t="s">
        <v>516</v>
      </c>
      <c r="E94" s="12" t="s">
        <v>515</v>
      </c>
      <c r="F94" s="12"/>
      <c r="G94" s="12" t="s">
        <v>140</v>
      </c>
      <c r="H94" s="66">
        <v>1</v>
      </c>
      <c r="I94" s="66" t="s">
        <v>3738</v>
      </c>
      <c r="J94" s="12">
        <v>2014</v>
      </c>
      <c r="K94" s="10">
        <v>74.5</v>
      </c>
      <c r="L94" s="48"/>
      <c r="M94" s="48"/>
      <c r="N94" s="48"/>
      <c r="O94" s="48"/>
      <c r="P94" s="64" t="s">
        <v>141</v>
      </c>
      <c r="Q94" s="5" t="s">
        <v>65</v>
      </c>
      <c r="R94" s="137">
        <v>0.5</v>
      </c>
      <c r="S94" s="88">
        <f t="shared" si="6"/>
        <v>37.25</v>
      </c>
      <c r="T94" s="88">
        <f t="shared" si="7"/>
        <v>37.25</v>
      </c>
      <c r="U94" s="88">
        <f t="shared" si="8"/>
        <v>37.25</v>
      </c>
      <c r="V94" s="88"/>
      <c r="W94" s="88"/>
      <c r="X94" s="50" t="s">
        <v>7</v>
      </c>
      <c r="Y94" s="50" t="s">
        <v>11</v>
      </c>
      <c r="Z94" s="50" t="s">
        <v>17</v>
      </c>
      <c r="AA94" s="50"/>
      <c r="AB94" s="50"/>
      <c r="AC94" s="51"/>
      <c r="AD94" s="48"/>
      <c r="AE94" s="48"/>
      <c r="AF94" s="51"/>
      <c r="AG94" s="51"/>
    </row>
    <row r="95" spans="1:33" s="46" customFormat="1" ht="42.6" customHeight="1">
      <c r="A95" s="12" t="s">
        <v>3</v>
      </c>
      <c r="B95" s="12" t="s">
        <v>3191</v>
      </c>
      <c r="C95" s="12" t="s">
        <v>40</v>
      </c>
      <c r="D95" s="12" t="s">
        <v>516</v>
      </c>
      <c r="E95" s="12" t="s">
        <v>515</v>
      </c>
      <c r="F95" s="12"/>
      <c r="G95" s="12" t="s">
        <v>140</v>
      </c>
      <c r="H95" s="66">
        <v>1</v>
      </c>
      <c r="I95" s="66" t="s">
        <v>3738</v>
      </c>
      <c r="J95" s="12">
        <v>2014</v>
      </c>
      <c r="K95" s="10">
        <v>74.5</v>
      </c>
      <c r="L95" s="48"/>
      <c r="M95" s="48"/>
      <c r="N95" s="48"/>
      <c r="O95" s="48"/>
      <c r="P95" s="64" t="s">
        <v>141</v>
      </c>
      <c r="Q95" s="5" t="s">
        <v>65</v>
      </c>
      <c r="R95" s="137">
        <v>0.5</v>
      </c>
      <c r="S95" s="88">
        <f t="shared" si="6"/>
        <v>37.25</v>
      </c>
      <c r="T95" s="88">
        <f t="shared" si="7"/>
        <v>37.25</v>
      </c>
      <c r="U95" s="88">
        <f t="shared" si="8"/>
        <v>37.25</v>
      </c>
      <c r="V95" s="88"/>
      <c r="W95" s="88"/>
      <c r="X95" s="50" t="s">
        <v>7</v>
      </c>
      <c r="Y95" s="50" t="s">
        <v>11</v>
      </c>
      <c r="Z95" s="50" t="s">
        <v>17</v>
      </c>
      <c r="AA95" s="50"/>
      <c r="AB95" s="50"/>
      <c r="AC95" s="51"/>
      <c r="AD95" s="48"/>
      <c r="AE95" s="48"/>
      <c r="AF95" s="51"/>
      <c r="AG95" s="51"/>
    </row>
    <row r="96" spans="1:33" s="46" customFormat="1" ht="42.6" customHeight="1">
      <c r="A96" s="12" t="s">
        <v>3</v>
      </c>
      <c r="B96" s="12" t="s">
        <v>3041</v>
      </c>
      <c r="C96" s="12" t="s">
        <v>40</v>
      </c>
      <c r="D96" s="12" t="s">
        <v>516</v>
      </c>
      <c r="E96" s="12" t="s">
        <v>515</v>
      </c>
      <c r="F96" s="12"/>
      <c r="G96" s="12" t="s">
        <v>140</v>
      </c>
      <c r="H96" s="66">
        <v>1</v>
      </c>
      <c r="I96" s="66" t="s">
        <v>3738</v>
      </c>
      <c r="J96" s="12">
        <v>2014</v>
      </c>
      <c r="K96" s="10">
        <v>74.5</v>
      </c>
      <c r="L96" s="48"/>
      <c r="M96" s="48"/>
      <c r="N96" s="48"/>
      <c r="O96" s="48"/>
      <c r="P96" s="64" t="s">
        <v>141</v>
      </c>
      <c r="Q96" s="5" t="s">
        <v>65</v>
      </c>
      <c r="R96" s="137">
        <v>0.5</v>
      </c>
      <c r="S96" s="88">
        <f t="shared" si="6"/>
        <v>37.25</v>
      </c>
      <c r="T96" s="88">
        <f t="shared" si="7"/>
        <v>37.25</v>
      </c>
      <c r="U96" s="88">
        <f t="shared" si="8"/>
        <v>37.25</v>
      </c>
      <c r="V96" s="88"/>
      <c r="W96" s="88"/>
      <c r="X96" s="50" t="s">
        <v>7</v>
      </c>
      <c r="Y96" s="50" t="s">
        <v>11</v>
      </c>
      <c r="Z96" s="50" t="s">
        <v>17</v>
      </c>
      <c r="AA96" s="50"/>
      <c r="AB96" s="50"/>
      <c r="AC96" s="51"/>
      <c r="AD96" s="48"/>
      <c r="AE96" s="48"/>
      <c r="AF96" s="51"/>
      <c r="AG96" s="51"/>
    </row>
    <row r="97" spans="1:33" s="46" customFormat="1" ht="42.6" customHeight="1">
      <c r="A97" s="12" t="s">
        <v>3</v>
      </c>
      <c r="B97" s="12" t="s">
        <v>2849</v>
      </c>
      <c r="C97" s="12" t="s">
        <v>41</v>
      </c>
      <c r="D97" s="12" t="s">
        <v>516</v>
      </c>
      <c r="E97" s="12" t="s">
        <v>515</v>
      </c>
      <c r="F97" s="12"/>
      <c r="G97" s="12" t="s">
        <v>41</v>
      </c>
      <c r="H97" s="66">
        <v>1</v>
      </c>
      <c r="I97" s="66" t="s">
        <v>3738</v>
      </c>
      <c r="J97" s="12">
        <v>2014</v>
      </c>
      <c r="K97" s="10">
        <v>74.5</v>
      </c>
      <c r="L97" s="48"/>
      <c r="M97" s="48"/>
      <c r="N97" s="48"/>
      <c r="O97" s="48"/>
      <c r="P97" s="64" t="s">
        <v>141</v>
      </c>
      <c r="Q97" s="5" t="s">
        <v>65</v>
      </c>
      <c r="R97" s="137">
        <v>0.5</v>
      </c>
      <c r="S97" s="88">
        <f t="shared" si="6"/>
        <v>37.25</v>
      </c>
      <c r="T97" s="88">
        <f t="shared" si="7"/>
        <v>37.25</v>
      </c>
      <c r="U97" s="88">
        <f t="shared" si="8"/>
        <v>37.25</v>
      </c>
      <c r="V97" s="88"/>
      <c r="W97" s="88"/>
      <c r="X97" s="50" t="s">
        <v>7</v>
      </c>
      <c r="Y97" s="50" t="s">
        <v>11</v>
      </c>
      <c r="Z97" s="50" t="s">
        <v>17</v>
      </c>
      <c r="AA97" s="50"/>
      <c r="AB97" s="50"/>
      <c r="AC97" s="51"/>
      <c r="AD97" s="48"/>
      <c r="AE97" s="48"/>
      <c r="AF97" s="51"/>
      <c r="AG97" s="51"/>
    </row>
    <row r="98" spans="1:33" s="46" customFormat="1" ht="42.6" customHeight="1">
      <c r="A98" s="12" t="s">
        <v>3</v>
      </c>
      <c r="B98" s="12" t="s">
        <v>3035</v>
      </c>
      <c r="C98" s="12" t="s">
        <v>40</v>
      </c>
      <c r="D98" s="12" t="s">
        <v>516</v>
      </c>
      <c r="E98" s="12" t="s">
        <v>3037</v>
      </c>
      <c r="F98" s="12"/>
      <c r="G98" s="12" t="s">
        <v>140</v>
      </c>
      <c r="H98" s="66">
        <v>1</v>
      </c>
      <c r="I98" s="66" t="s">
        <v>3738</v>
      </c>
      <c r="J98" s="12">
        <v>2014</v>
      </c>
      <c r="K98" s="10">
        <v>74.5</v>
      </c>
      <c r="L98" s="48"/>
      <c r="M98" s="48"/>
      <c r="N98" s="48"/>
      <c r="O98" s="48"/>
      <c r="P98" s="64" t="s">
        <v>141</v>
      </c>
      <c r="Q98" s="5" t="s">
        <v>65</v>
      </c>
      <c r="R98" s="137">
        <v>0.5</v>
      </c>
      <c r="S98" s="88">
        <f t="shared" si="6"/>
        <v>37.25</v>
      </c>
      <c r="T98" s="88">
        <f t="shared" si="7"/>
        <v>37.25</v>
      </c>
      <c r="U98" s="88">
        <f t="shared" si="8"/>
        <v>37.25</v>
      </c>
      <c r="V98" s="88"/>
      <c r="W98" s="88"/>
      <c r="X98" s="50" t="s">
        <v>7</v>
      </c>
      <c r="Y98" s="50" t="s">
        <v>11</v>
      </c>
      <c r="Z98" s="50" t="s">
        <v>17</v>
      </c>
      <c r="AA98" s="50"/>
      <c r="AB98" s="50"/>
      <c r="AC98" s="51"/>
      <c r="AD98" s="48"/>
      <c r="AE98" s="48"/>
      <c r="AF98" s="51"/>
      <c r="AG98" s="51"/>
    </row>
    <row r="99" spans="1:33" s="46" customFormat="1" ht="42.6" customHeight="1">
      <c r="A99" s="12" t="s">
        <v>3</v>
      </c>
      <c r="B99" s="12" t="s">
        <v>3038</v>
      </c>
      <c r="C99" s="12" t="s">
        <v>40</v>
      </c>
      <c r="D99" s="12" t="s">
        <v>516</v>
      </c>
      <c r="E99" s="12" t="s">
        <v>3040</v>
      </c>
      <c r="F99" s="12"/>
      <c r="G99" s="12" t="s">
        <v>140</v>
      </c>
      <c r="H99" s="66">
        <v>1</v>
      </c>
      <c r="I99" s="66" t="s">
        <v>3738</v>
      </c>
      <c r="J99" s="12">
        <v>2014</v>
      </c>
      <c r="K99" s="10">
        <v>74.5</v>
      </c>
      <c r="L99" s="48"/>
      <c r="M99" s="48"/>
      <c r="N99" s="48"/>
      <c r="O99" s="48"/>
      <c r="P99" s="64" t="s">
        <v>141</v>
      </c>
      <c r="Q99" s="5" t="s">
        <v>65</v>
      </c>
      <c r="R99" s="137">
        <v>0.5</v>
      </c>
      <c r="S99" s="88">
        <f t="shared" si="6"/>
        <v>37.25</v>
      </c>
      <c r="T99" s="88">
        <f t="shared" si="7"/>
        <v>37.25</v>
      </c>
      <c r="U99" s="88">
        <f t="shared" si="8"/>
        <v>37.25</v>
      </c>
      <c r="V99" s="88"/>
      <c r="W99" s="88"/>
      <c r="X99" s="50" t="s">
        <v>7</v>
      </c>
      <c r="Y99" s="50" t="s">
        <v>11</v>
      </c>
      <c r="Z99" s="50" t="s">
        <v>17</v>
      </c>
      <c r="AA99" s="50"/>
      <c r="AB99" s="50"/>
      <c r="AC99" s="51"/>
      <c r="AD99" s="48"/>
      <c r="AE99" s="48"/>
      <c r="AF99" s="51"/>
      <c r="AG99" s="51"/>
    </row>
    <row r="100" spans="1:33" s="46" customFormat="1" ht="42.6" customHeight="1">
      <c r="A100" s="12" t="s">
        <v>3</v>
      </c>
      <c r="B100" s="12" t="s">
        <v>3123</v>
      </c>
      <c r="C100" s="12" t="s">
        <v>40</v>
      </c>
      <c r="D100" s="12"/>
      <c r="E100" s="12" t="s">
        <v>533</v>
      </c>
      <c r="F100" s="12"/>
      <c r="G100" s="12" t="s">
        <v>140</v>
      </c>
      <c r="H100" s="66">
        <v>1</v>
      </c>
      <c r="I100" s="66" t="s">
        <v>3738</v>
      </c>
      <c r="J100" s="12">
        <v>2014</v>
      </c>
      <c r="K100" s="10">
        <v>47.92</v>
      </c>
      <c r="L100" s="48"/>
      <c r="M100" s="48"/>
      <c r="N100" s="48"/>
      <c r="O100" s="48"/>
      <c r="P100" s="64" t="s">
        <v>141</v>
      </c>
      <c r="Q100" s="5" t="s">
        <v>65</v>
      </c>
      <c r="R100" s="137">
        <v>0.5</v>
      </c>
      <c r="S100" s="88">
        <f t="shared" si="6"/>
        <v>23.96</v>
      </c>
      <c r="T100" s="88">
        <f t="shared" si="7"/>
        <v>23.96</v>
      </c>
      <c r="U100" s="88">
        <f t="shared" si="8"/>
        <v>23.96</v>
      </c>
      <c r="V100" s="88"/>
      <c r="W100" s="88"/>
      <c r="X100" s="50" t="s">
        <v>6</v>
      </c>
      <c r="Y100" s="50" t="s">
        <v>12</v>
      </c>
      <c r="Z100" s="50" t="s">
        <v>17</v>
      </c>
      <c r="AA100" s="50"/>
      <c r="AB100" s="50"/>
      <c r="AC100" s="51"/>
      <c r="AD100" s="48"/>
      <c r="AE100" s="48"/>
      <c r="AF100" s="51"/>
      <c r="AG100" s="51"/>
    </row>
    <row r="101" spans="1:33" s="46" customFormat="1" ht="42.6" customHeight="1">
      <c r="A101" s="12" t="s">
        <v>3</v>
      </c>
      <c r="B101" s="12" t="s">
        <v>3124</v>
      </c>
      <c r="C101" s="12" t="s">
        <v>40</v>
      </c>
      <c r="D101" s="12"/>
      <c r="E101" s="12" t="s">
        <v>533</v>
      </c>
      <c r="F101" s="12"/>
      <c r="G101" s="12" t="s">
        <v>140</v>
      </c>
      <c r="H101" s="66">
        <v>1</v>
      </c>
      <c r="I101" s="66" t="s">
        <v>3738</v>
      </c>
      <c r="J101" s="12">
        <v>2014</v>
      </c>
      <c r="K101" s="10">
        <v>47.92</v>
      </c>
      <c r="L101" s="48"/>
      <c r="M101" s="48"/>
      <c r="N101" s="48"/>
      <c r="O101" s="48"/>
      <c r="P101" s="64" t="s">
        <v>141</v>
      </c>
      <c r="Q101" s="5" t="s">
        <v>65</v>
      </c>
      <c r="R101" s="137">
        <v>0.5</v>
      </c>
      <c r="S101" s="88">
        <f t="shared" si="6"/>
        <v>23.96</v>
      </c>
      <c r="T101" s="88">
        <f t="shared" si="7"/>
        <v>23.96</v>
      </c>
      <c r="U101" s="88">
        <f t="shared" si="8"/>
        <v>23.96</v>
      </c>
      <c r="V101" s="88"/>
      <c r="W101" s="88"/>
      <c r="X101" s="50" t="s">
        <v>6</v>
      </c>
      <c r="Y101" s="50" t="s">
        <v>12</v>
      </c>
      <c r="Z101" s="50" t="s">
        <v>18</v>
      </c>
      <c r="AA101" s="50"/>
      <c r="AB101" s="50"/>
      <c r="AC101" s="51"/>
      <c r="AD101" s="48"/>
      <c r="AE101" s="48"/>
      <c r="AF101" s="51"/>
      <c r="AG101" s="51" t="s">
        <v>3741</v>
      </c>
    </row>
    <row r="102" spans="1:33" s="46" customFormat="1" ht="42.6" customHeight="1">
      <c r="A102" s="12" t="s">
        <v>3</v>
      </c>
      <c r="B102" s="12" t="s">
        <v>2906</v>
      </c>
      <c r="C102" s="12" t="s">
        <v>40</v>
      </c>
      <c r="D102" s="12"/>
      <c r="E102" s="12" t="s">
        <v>533</v>
      </c>
      <c r="F102" s="12"/>
      <c r="G102" s="12" t="s">
        <v>140</v>
      </c>
      <c r="H102" s="66">
        <v>1</v>
      </c>
      <c r="I102" s="66" t="s">
        <v>3738</v>
      </c>
      <c r="J102" s="12">
        <v>2014</v>
      </c>
      <c r="K102" s="10">
        <v>47.92</v>
      </c>
      <c r="L102" s="48"/>
      <c r="M102" s="48"/>
      <c r="N102" s="48"/>
      <c r="O102" s="48"/>
      <c r="P102" s="64" t="s">
        <v>141</v>
      </c>
      <c r="Q102" s="5" t="s">
        <v>65</v>
      </c>
      <c r="R102" s="137">
        <v>0.5</v>
      </c>
      <c r="S102" s="88">
        <f t="shared" si="6"/>
        <v>23.96</v>
      </c>
      <c r="T102" s="88">
        <f t="shared" si="7"/>
        <v>23.96</v>
      </c>
      <c r="U102" s="88">
        <f t="shared" si="8"/>
        <v>23.96</v>
      </c>
      <c r="V102" s="88"/>
      <c r="W102" s="88"/>
      <c r="X102" s="50" t="s">
        <v>6</v>
      </c>
      <c r="Y102" s="50" t="s">
        <v>12</v>
      </c>
      <c r="Z102" s="50" t="s">
        <v>17</v>
      </c>
      <c r="AA102" s="50"/>
      <c r="AB102" s="50"/>
      <c r="AC102" s="51"/>
      <c r="AD102" s="48"/>
      <c r="AE102" s="48"/>
      <c r="AF102" s="51"/>
      <c r="AG102" s="51" t="s">
        <v>3741</v>
      </c>
    </row>
    <row r="103" spans="1:33" s="46" customFormat="1" ht="42.6" customHeight="1">
      <c r="A103" s="12" t="s">
        <v>3</v>
      </c>
      <c r="B103" s="12" t="s">
        <v>2908</v>
      </c>
      <c r="C103" s="12" t="s">
        <v>40</v>
      </c>
      <c r="D103" s="12"/>
      <c r="E103" s="12" t="s">
        <v>533</v>
      </c>
      <c r="F103" s="12"/>
      <c r="G103" s="12" t="s">
        <v>140</v>
      </c>
      <c r="H103" s="66">
        <v>1</v>
      </c>
      <c r="I103" s="66" t="s">
        <v>3738</v>
      </c>
      <c r="J103" s="12">
        <v>2014</v>
      </c>
      <c r="K103" s="10">
        <v>47.92</v>
      </c>
      <c r="L103" s="48"/>
      <c r="M103" s="48"/>
      <c r="N103" s="48"/>
      <c r="O103" s="48"/>
      <c r="P103" s="64" t="s">
        <v>141</v>
      </c>
      <c r="Q103" s="5" t="s">
        <v>65</v>
      </c>
      <c r="R103" s="137">
        <v>0.5</v>
      </c>
      <c r="S103" s="88">
        <f t="shared" si="6"/>
        <v>23.96</v>
      </c>
      <c r="T103" s="88">
        <f t="shared" si="7"/>
        <v>23.96</v>
      </c>
      <c r="U103" s="88">
        <f t="shared" si="8"/>
        <v>23.96</v>
      </c>
      <c r="V103" s="88"/>
      <c r="W103" s="88"/>
      <c r="X103" s="50" t="s">
        <v>6</v>
      </c>
      <c r="Y103" s="50" t="s">
        <v>12</v>
      </c>
      <c r="Z103" s="50" t="s">
        <v>17</v>
      </c>
      <c r="AA103" s="50"/>
      <c r="AB103" s="50"/>
      <c r="AC103" s="51"/>
      <c r="AD103" s="48"/>
      <c r="AE103" s="48"/>
      <c r="AF103" s="51"/>
      <c r="AG103" s="51" t="s">
        <v>3741</v>
      </c>
    </row>
    <row r="104" spans="1:33" s="46" customFormat="1" ht="42.6" customHeight="1">
      <c r="A104" s="12" t="s">
        <v>3</v>
      </c>
      <c r="B104" s="12" t="s">
        <v>2910</v>
      </c>
      <c r="C104" s="12" t="s">
        <v>40</v>
      </c>
      <c r="D104" s="12"/>
      <c r="E104" s="12" t="s">
        <v>533</v>
      </c>
      <c r="F104" s="12"/>
      <c r="G104" s="12" t="s">
        <v>140</v>
      </c>
      <c r="H104" s="66">
        <v>1</v>
      </c>
      <c r="I104" s="66" t="s">
        <v>3738</v>
      </c>
      <c r="J104" s="12">
        <v>2014</v>
      </c>
      <c r="K104" s="10">
        <v>47.92</v>
      </c>
      <c r="L104" s="48"/>
      <c r="M104" s="48"/>
      <c r="N104" s="48"/>
      <c r="O104" s="48"/>
      <c r="P104" s="64" t="s">
        <v>141</v>
      </c>
      <c r="Q104" s="5" t="s">
        <v>65</v>
      </c>
      <c r="R104" s="137">
        <v>0.5</v>
      </c>
      <c r="S104" s="88">
        <f t="shared" si="6"/>
        <v>23.96</v>
      </c>
      <c r="T104" s="88">
        <f t="shared" si="7"/>
        <v>23.96</v>
      </c>
      <c r="U104" s="88">
        <f t="shared" si="8"/>
        <v>23.96</v>
      </c>
      <c r="V104" s="88"/>
      <c r="W104" s="88"/>
      <c r="X104" s="50" t="s">
        <v>6</v>
      </c>
      <c r="Y104" s="50" t="s">
        <v>12</v>
      </c>
      <c r="Z104" s="50" t="s">
        <v>17</v>
      </c>
      <c r="AA104" s="50"/>
      <c r="AB104" s="50"/>
      <c r="AC104" s="51"/>
      <c r="AD104" s="48"/>
      <c r="AE104" s="48"/>
      <c r="AF104" s="51"/>
      <c r="AG104" s="51" t="s">
        <v>3741</v>
      </c>
    </row>
    <row r="105" spans="1:33" s="46" customFormat="1" ht="42.6" customHeight="1">
      <c r="A105" s="12" t="s">
        <v>3</v>
      </c>
      <c r="B105" s="12" t="s">
        <v>3275</v>
      </c>
      <c r="C105" s="12" t="s">
        <v>40</v>
      </c>
      <c r="D105" s="12"/>
      <c r="E105" s="12" t="s">
        <v>533</v>
      </c>
      <c r="F105" s="12"/>
      <c r="G105" s="12" t="s">
        <v>140</v>
      </c>
      <c r="H105" s="66">
        <v>1</v>
      </c>
      <c r="I105" s="66" t="s">
        <v>3738</v>
      </c>
      <c r="J105" s="12">
        <v>2014</v>
      </c>
      <c r="K105" s="10">
        <v>47.92</v>
      </c>
      <c r="L105" s="48"/>
      <c r="M105" s="48"/>
      <c r="N105" s="48"/>
      <c r="O105" s="48"/>
      <c r="P105" s="64" t="s">
        <v>141</v>
      </c>
      <c r="Q105" s="5" t="s">
        <v>65</v>
      </c>
      <c r="R105" s="137">
        <v>0.5</v>
      </c>
      <c r="S105" s="88">
        <f t="shared" si="6"/>
        <v>23.96</v>
      </c>
      <c r="T105" s="88">
        <f t="shared" si="7"/>
        <v>23.96</v>
      </c>
      <c r="U105" s="88">
        <f t="shared" si="8"/>
        <v>23.96</v>
      </c>
      <c r="V105" s="88"/>
      <c r="W105" s="88"/>
      <c r="X105" s="50" t="s">
        <v>6</v>
      </c>
      <c r="Y105" s="50" t="s">
        <v>12</v>
      </c>
      <c r="Z105" s="50" t="s">
        <v>17</v>
      </c>
      <c r="AA105" s="50"/>
      <c r="AB105" s="50"/>
      <c r="AC105" s="51"/>
      <c r="AD105" s="48"/>
      <c r="AE105" s="48"/>
      <c r="AF105" s="51"/>
      <c r="AG105" s="51" t="s">
        <v>3740</v>
      </c>
    </row>
    <row r="106" spans="1:33" s="46" customFormat="1" ht="42.6" customHeight="1">
      <c r="A106" s="12" t="s">
        <v>3</v>
      </c>
      <c r="B106" s="12" t="s">
        <v>3277</v>
      </c>
      <c r="C106" s="12" t="s">
        <v>40</v>
      </c>
      <c r="D106" s="12"/>
      <c r="E106" s="12" t="s">
        <v>533</v>
      </c>
      <c r="F106" s="12"/>
      <c r="G106" s="12" t="s">
        <v>140</v>
      </c>
      <c r="H106" s="66">
        <v>1</v>
      </c>
      <c r="I106" s="66" t="s">
        <v>3738</v>
      </c>
      <c r="J106" s="12">
        <v>2014</v>
      </c>
      <c r="K106" s="10">
        <v>47.92</v>
      </c>
      <c r="L106" s="48"/>
      <c r="M106" s="48"/>
      <c r="N106" s="48"/>
      <c r="O106" s="48"/>
      <c r="P106" s="64" t="s">
        <v>141</v>
      </c>
      <c r="Q106" s="5" t="s">
        <v>65</v>
      </c>
      <c r="R106" s="137">
        <v>0.5</v>
      </c>
      <c r="S106" s="88">
        <f t="shared" si="6"/>
        <v>23.96</v>
      </c>
      <c r="T106" s="88">
        <f t="shared" si="7"/>
        <v>23.96</v>
      </c>
      <c r="U106" s="88">
        <f t="shared" si="8"/>
        <v>23.96</v>
      </c>
      <c r="V106" s="88"/>
      <c r="W106" s="88"/>
      <c r="X106" s="50" t="s">
        <v>6</v>
      </c>
      <c r="Y106" s="50" t="s">
        <v>12</v>
      </c>
      <c r="Z106" s="50" t="s">
        <v>17</v>
      </c>
      <c r="AA106" s="50"/>
      <c r="AB106" s="50"/>
      <c r="AC106" s="51"/>
      <c r="AD106" s="48"/>
      <c r="AE106" s="48"/>
      <c r="AF106" s="51"/>
      <c r="AG106" s="51" t="s">
        <v>3740</v>
      </c>
    </row>
    <row r="107" spans="1:33" s="46" customFormat="1" ht="42.6" customHeight="1">
      <c r="A107" s="12" t="s">
        <v>3</v>
      </c>
      <c r="B107" s="12" t="s">
        <v>3281</v>
      </c>
      <c r="C107" s="12" t="s">
        <v>40</v>
      </c>
      <c r="D107" s="12"/>
      <c r="E107" s="12" t="s">
        <v>533</v>
      </c>
      <c r="F107" s="12"/>
      <c r="G107" s="12" t="s">
        <v>140</v>
      </c>
      <c r="H107" s="66">
        <v>1</v>
      </c>
      <c r="I107" s="66" t="s">
        <v>3738</v>
      </c>
      <c r="J107" s="12">
        <v>2014</v>
      </c>
      <c r="K107" s="10">
        <v>47.92</v>
      </c>
      <c r="L107" s="48"/>
      <c r="M107" s="48"/>
      <c r="N107" s="48"/>
      <c r="O107" s="48"/>
      <c r="P107" s="64" t="s">
        <v>141</v>
      </c>
      <c r="Q107" s="5" t="s">
        <v>65</v>
      </c>
      <c r="R107" s="137">
        <v>0.5</v>
      </c>
      <c r="S107" s="88">
        <f t="shared" si="6"/>
        <v>23.96</v>
      </c>
      <c r="T107" s="88">
        <f t="shared" si="7"/>
        <v>23.96</v>
      </c>
      <c r="U107" s="88">
        <f t="shared" si="8"/>
        <v>23.96</v>
      </c>
      <c r="V107" s="88"/>
      <c r="W107" s="88"/>
      <c r="X107" s="50" t="s">
        <v>6</v>
      </c>
      <c r="Y107" s="50" t="s">
        <v>12</v>
      </c>
      <c r="Z107" s="50" t="s">
        <v>17</v>
      </c>
      <c r="AA107" s="50"/>
      <c r="AB107" s="50"/>
      <c r="AC107" s="51"/>
      <c r="AD107" s="48"/>
      <c r="AE107" s="48"/>
      <c r="AF107" s="51"/>
      <c r="AG107" s="51"/>
    </row>
    <row r="108" spans="1:33" s="46" customFormat="1" ht="42.6" customHeight="1">
      <c r="A108" s="12" t="s">
        <v>3</v>
      </c>
      <c r="B108" s="12" t="s">
        <v>3000</v>
      </c>
      <c r="C108" s="12" t="s">
        <v>40</v>
      </c>
      <c r="D108" s="12"/>
      <c r="E108" s="12" t="s">
        <v>533</v>
      </c>
      <c r="F108" s="12"/>
      <c r="G108" s="12" t="s">
        <v>140</v>
      </c>
      <c r="H108" s="66">
        <v>1</v>
      </c>
      <c r="I108" s="66" t="s">
        <v>3738</v>
      </c>
      <c r="J108" s="12">
        <v>2014</v>
      </c>
      <c r="K108" s="10">
        <v>47.92</v>
      </c>
      <c r="L108" s="48"/>
      <c r="M108" s="48"/>
      <c r="N108" s="48"/>
      <c r="O108" s="48"/>
      <c r="P108" s="64" t="s">
        <v>141</v>
      </c>
      <c r="Q108" s="5" t="s">
        <v>65</v>
      </c>
      <c r="R108" s="137">
        <v>0.5</v>
      </c>
      <c r="S108" s="88">
        <f t="shared" si="6"/>
        <v>23.96</v>
      </c>
      <c r="T108" s="88">
        <f t="shared" si="7"/>
        <v>23.96</v>
      </c>
      <c r="U108" s="88">
        <f t="shared" si="8"/>
        <v>23.96</v>
      </c>
      <c r="V108" s="88"/>
      <c r="W108" s="88"/>
      <c r="X108" s="50" t="s">
        <v>6</v>
      </c>
      <c r="Y108" s="50" t="s">
        <v>12</v>
      </c>
      <c r="Z108" s="50" t="s">
        <v>17</v>
      </c>
      <c r="AA108" s="50"/>
      <c r="AB108" s="50"/>
      <c r="AC108" s="51"/>
      <c r="AD108" s="48"/>
      <c r="AE108" s="48"/>
      <c r="AF108" s="51"/>
      <c r="AG108" s="51" t="s">
        <v>3743</v>
      </c>
    </row>
    <row r="109" spans="1:33" s="46" customFormat="1" ht="42.6" customHeight="1">
      <c r="A109" s="12" t="s">
        <v>3</v>
      </c>
      <c r="B109" s="12" t="s">
        <v>3002</v>
      </c>
      <c r="C109" s="12" t="s">
        <v>40</v>
      </c>
      <c r="D109" s="12"/>
      <c r="E109" s="12" t="s">
        <v>533</v>
      </c>
      <c r="F109" s="12"/>
      <c r="G109" s="12" t="s">
        <v>140</v>
      </c>
      <c r="H109" s="66">
        <v>1</v>
      </c>
      <c r="I109" s="66" t="s">
        <v>3738</v>
      </c>
      <c r="J109" s="12">
        <v>2014</v>
      </c>
      <c r="K109" s="10">
        <v>47.92</v>
      </c>
      <c r="L109" s="48"/>
      <c r="M109" s="48"/>
      <c r="N109" s="48"/>
      <c r="O109" s="48"/>
      <c r="P109" s="64" t="s">
        <v>141</v>
      </c>
      <c r="Q109" s="5" t="s">
        <v>65</v>
      </c>
      <c r="R109" s="137">
        <v>0.5</v>
      </c>
      <c r="S109" s="88">
        <f t="shared" si="6"/>
        <v>23.96</v>
      </c>
      <c r="T109" s="88">
        <f t="shared" si="7"/>
        <v>23.96</v>
      </c>
      <c r="U109" s="88">
        <f t="shared" si="8"/>
        <v>23.96</v>
      </c>
      <c r="V109" s="88"/>
      <c r="W109" s="88"/>
      <c r="X109" s="50" t="s">
        <v>6</v>
      </c>
      <c r="Y109" s="50" t="s">
        <v>12</v>
      </c>
      <c r="Z109" s="50" t="s">
        <v>17</v>
      </c>
      <c r="AA109" s="50"/>
      <c r="AB109" s="50"/>
      <c r="AC109" s="51"/>
      <c r="AD109" s="48"/>
      <c r="AE109" s="48"/>
      <c r="AF109" s="51"/>
      <c r="AG109" s="51" t="s">
        <v>3746</v>
      </c>
    </row>
    <row r="110" spans="1:33" s="46" customFormat="1" ht="42.6" customHeight="1">
      <c r="A110" s="12" t="s">
        <v>3</v>
      </c>
      <c r="B110" s="12" t="s">
        <v>3004</v>
      </c>
      <c r="C110" s="12" t="s">
        <v>40</v>
      </c>
      <c r="D110" s="12"/>
      <c r="E110" s="12" t="s">
        <v>533</v>
      </c>
      <c r="F110" s="12"/>
      <c r="G110" s="12" t="s">
        <v>140</v>
      </c>
      <c r="H110" s="66">
        <v>1</v>
      </c>
      <c r="I110" s="66" t="s">
        <v>3738</v>
      </c>
      <c r="J110" s="12">
        <v>2014</v>
      </c>
      <c r="K110" s="10">
        <v>47.92</v>
      </c>
      <c r="L110" s="48"/>
      <c r="M110" s="48"/>
      <c r="N110" s="48"/>
      <c r="O110" s="48"/>
      <c r="P110" s="64" t="s">
        <v>141</v>
      </c>
      <c r="Q110" s="5" t="s">
        <v>65</v>
      </c>
      <c r="R110" s="137">
        <v>0.5</v>
      </c>
      <c r="S110" s="88">
        <f t="shared" si="6"/>
        <v>23.96</v>
      </c>
      <c r="T110" s="88">
        <f t="shared" si="7"/>
        <v>23.96</v>
      </c>
      <c r="U110" s="88">
        <f t="shared" si="8"/>
        <v>23.96</v>
      </c>
      <c r="V110" s="88"/>
      <c r="W110" s="88"/>
      <c r="X110" s="50" t="s">
        <v>6</v>
      </c>
      <c r="Y110" s="50" t="s">
        <v>12</v>
      </c>
      <c r="Z110" s="50" t="s">
        <v>17</v>
      </c>
      <c r="AA110" s="50"/>
      <c r="AB110" s="50"/>
      <c r="AC110" s="51"/>
      <c r="AD110" s="48"/>
      <c r="AE110" s="48"/>
      <c r="AF110" s="51"/>
      <c r="AG110" s="51" t="s">
        <v>3747</v>
      </c>
    </row>
    <row r="111" spans="1:33" s="46" customFormat="1" ht="42.6" customHeight="1">
      <c r="A111" s="12" t="s">
        <v>3</v>
      </c>
      <c r="B111" s="12" t="s">
        <v>3009</v>
      </c>
      <c r="C111" s="12" t="s">
        <v>40</v>
      </c>
      <c r="D111" s="12"/>
      <c r="E111" s="12" t="s">
        <v>533</v>
      </c>
      <c r="F111" s="12"/>
      <c r="G111" s="12" t="s">
        <v>140</v>
      </c>
      <c r="H111" s="66">
        <v>1</v>
      </c>
      <c r="I111" s="66" t="s">
        <v>3738</v>
      </c>
      <c r="J111" s="12">
        <v>2014</v>
      </c>
      <c r="K111" s="10">
        <v>47.92</v>
      </c>
      <c r="L111" s="48"/>
      <c r="M111" s="48"/>
      <c r="N111" s="48"/>
      <c r="O111" s="48"/>
      <c r="P111" s="64" t="s">
        <v>141</v>
      </c>
      <c r="Q111" s="5" t="s">
        <v>65</v>
      </c>
      <c r="R111" s="137">
        <v>0.5</v>
      </c>
      <c r="S111" s="88">
        <f t="shared" si="6"/>
        <v>23.96</v>
      </c>
      <c r="T111" s="88">
        <f t="shared" si="7"/>
        <v>23.96</v>
      </c>
      <c r="U111" s="88">
        <f t="shared" si="8"/>
        <v>23.96</v>
      </c>
      <c r="V111" s="88"/>
      <c r="W111" s="88"/>
      <c r="X111" s="50" t="s">
        <v>6</v>
      </c>
      <c r="Y111" s="50" t="s">
        <v>12</v>
      </c>
      <c r="Z111" s="50" t="s">
        <v>17</v>
      </c>
      <c r="AA111" s="50"/>
      <c r="AB111" s="50"/>
      <c r="AC111" s="51"/>
      <c r="AD111" s="48"/>
      <c r="AE111" s="48"/>
      <c r="AF111" s="51"/>
      <c r="AG111" s="51" t="s">
        <v>3741</v>
      </c>
    </row>
    <row r="112" spans="1:33" s="46" customFormat="1" ht="42.6" customHeight="1">
      <c r="A112" s="12" t="s">
        <v>3</v>
      </c>
      <c r="B112" s="12" t="s">
        <v>3182</v>
      </c>
      <c r="C112" s="12" t="s">
        <v>40</v>
      </c>
      <c r="D112" s="12"/>
      <c r="E112" s="12" t="s">
        <v>533</v>
      </c>
      <c r="F112" s="12"/>
      <c r="G112" s="12" t="s">
        <v>140</v>
      </c>
      <c r="H112" s="66">
        <v>1</v>
      </c>
      <c r="I112" s="66" t="s">
        <v>3738</v>
      </c>
      <c r="J112" s="12">
        <v>2014</v>
      </c>
      <c r="K112" s="10">
        <v>47.92</v>
      </c>
      <c r="L112" s="48"/>
      <c r="M112" s="48"/>
      <c r="N112" s="48"/>
      <c r="O112" s="48"/>
      <c r="P112" s="64" t="s">
        <v>141</v>
      </c>
      <c r="Q112" s="5" t="s">
        <v>65</v>
      </c>
      <c r="R112" s="137">
        <v>0.5</v>
      </c>
      <c r="S112" s="88">
        <f t="shared" si="6"/>
        <v>23.96</v>
      </c>
      <c r="T112" s="88">
        <f t="shared" si="7"/>
        <v>23.96</v>
      </c>
      <c r="U112" s="88">
        <f t="shared" si="8"/>
        <v>23.96</v>
      </c>
      <c r="V112" s="88"/>
      <c r="W112" s="88"/>
      <c r="X112" s="50" t="s">
        <v>7</v>
      </c>
      <c r="Y112" s="50" t="s">
        <v>11</v>
      </c>
      <c r="Z112" s="50" t="s">
        <v>17</v>
      </c>
      <c r="AA112" s="50"/>
      <c r="AB112" s="50"/>
      <c r="AC112" s="51"/>
      <c r="AD112" s="48"/>
      <c r="AE112" s="48"/>
      <c r="AF112" s="51"/>
      <c r="AG112" s="51"/>
    </row>
    <row r="113" spans="1:33" s="46" customFormat="1" ht="42.6" customHeight="1">
      <c r="A113" s="12" t="s">
        <v>3</v>
      </c>
      <c r="B113" s="12" t="s">
        <v>3183</v>
      </c>
      <c r="C113" s="12" t="s">
        <v>40</v>
      </c>
      <c r="D113" s="12"/>
      <c r="E113" s="12" t="s">
        <v>533</v>
      </c>
      <c r="F113" s="12"/>
      <c r="G113" s="12" t="s">
        <v>140</v>
      </c>
      <c r="H113" s="66">
        <v>1</v>
      </c>
      <c r="I113" s="66" t="s">
        <v>3738</v>
      </c>
      <c r="J113" s="12">
        <v>2014</v>
      </c>
      <c r="K113" s="10">
        <v>47.92</v>
      </c>
      <c r="L113" s="48"/>
      <c r="M113" s="48"/>
      <c r="N113" s="48"/>
      <c r="O113" s="48"/>
      <c r="P113" s="64" t="s">
        <v>141</v>
      </c>
      <c r="Q113" s="5" t="s">
        <v>65</v>
      </c>
      <c r="R113" s="137">
        <v>0.5</v>
      </c>
      <c r="S113" s="88">
        <f t="shared" si="6"/>
        <v>23.96</v>
      </c>
      <c r="T113" s="88">
        <f t="shared" si="7"/>
        <v>23.96</v>
      </c>
      <c r="U113" s="88">
        <f t="shared" si="8"/>
        <v>23.96</v>
      </c>
      <c r="V113" s="88"/>
      <c r="W113" s="88"/>
      <c r="X113" s="50" t="s">
        <v>7</v>
      </c>
      <c r="Y113" s="50" t="s">
        <v>11</v>
      </c>
      <c r="Z113" s="50" t="s">
        <v>17</v>
      </c>
      <c r="AA113" s="50"/>
      <c r="AB113" s="50"/>
      <c r="AC113" s="51"/>
      <c r="AD113" s="48"/>
      <c r="AE113" s="48"/>
      <c r="AF113" s="51"/>
      <c r="AG113" s="51"/>
    </row>
    <row r="114" spans="1:33" s="46" customFormat="1" ht="42.6" customHeight="1">
      <c r="A114" s="12" t="s">
        <v>3</v>
      </c>
      <c r="B114" s="12" t="s">
        <v>3184</v>
      </c>
      <c r="C114" s="12" t="s">
        <v>40</v>
      </c>
      <c r="D114" s="12"/>
      <c r="E114" s="12" t="s">
        <v>533</v>
      </c>
      <c r="F114" s="12"/>
      <c r="G114" s="12" t="s">
        <v>140</v>
      </c>
      <c r="H114" s="66">
        <v>1</v>
      </c>
      <c r="I114" s="66" t="s">
        <v>3738</v>
      </c>
      <c r="J114" s="12">
        <v>2014</v>
      </c>
      <c r="K114" s="10">
        <v>47.92</v>
      </c>
      <c r="L114" s="48"/>
      <c r="M114" s="48"/>
      <c r="N114" s="48"/>
      <c r="O114" s="48"/>
      <c r="P114" s="64" t="s">
        <v>141</v>
      </c>
      <c r="Q114" s="5" t="s">
        <v>65</v>
      </c>
      <c r="R114" s="137">
        <v>0.5</v>
      </c>
      <c r="S114" s="88">
        <f t="shared" si="6"/>
        <v>23.96</v>
      </c>
      <c r="T114" s="88">
        <f t="shared" si="7"/>
        <v>23.96</v>
      </c>
      <c r="U114" s="88">
        <f t="shared" si="8"/>
        <v>23.96</v>
      </c>
      <c r="V114" s="88"/>
      <c r="W114" s="88"/>
      <c r="X114" s="50" t="s">
        <v>7</v>
      </c>
      <c r="Y114" s="50" t="s">
        <v>11</v>
      </c>
      <c r="Z114" s="50" t="s">
        <v>17</v>
      </c>
      <c r="AA114" s="50"/>
      <c r="AB114" s="50"/>
      <c r="AC114" s="51"/>
      <c r="AD114" s="48"/>
      <c r="AE114" s="48"/>
      <c r="AF114" s="51"/>
      <c r="AG114" s="51"/>
    </row>
    <row r="115" spans="1:33" s="46" customFormat="1" ht="42.6" customHeight="1">
      <c r="A115" s="12" t="s">
        <v>3</v>
      </c>
      <c r="B115" s="12" t="s">
        <v>3185</v>
      </c>
      <c r="C115" s="12" t="s">
        <v>40</v>
      </c>
      <c r="D115" s="12"/>
      <c r="E115" s="12" t="s">
        <v>533</v>
      </c>
      <c r="F115" s="12"/>
      <c r="G115" s="12" t="s">
        <v>140</v>
      </c>
      <c r="H115" s="66">
        <v>1</v>
      </c>
      <c r="I115" s="66" t="s">
        <v>3738</v>
      </c>
      <c r="J115" s="12">
        <v>2014</v>
      </c>
      <c r="K115" s="10">
        <v>47.92</v>
      </c>
      <c r="L115" s="48"/>
      <c r="M115" s="48"/>
      <c r="N115" s="48"/>
      <c r="O115" s="48"/>
      <c r="P115" s="64" t="s">
        <v>141</v>
      </c>
      <c r="Q115" s="5" t="s">
        <v>65</v>
      </c>
      <c r="R115" s="137">
        <v>0.5</v>
      </c>
      <c r="S115" s="88">
        <f t="shared" si="6"/>
        <v>23.96</v>
      </c>
      <c r="T115" s="88">
        <f t="shared" si="7"/>
        <v>23.96</v>
      </c>
      <c r="U115" s="88">
        <f t="shared" si="8"/>
        <v>23.96</v>
      </c>
      <c r="V115" s="88"/>
      <c r="W115" s="88"/>
      <c r="X115" s="50" t="s">
        <v>7</v>
      </c>
      <c r="Y115" s="50" t="s">
        <v>11</v>
      </c>
      <c r="Z115" s="50" t="s">
        <v>17</v>
      </c>
      <c r="AA115" s="50"/>
      <c r="AB115" s="50"/>
      <c r="AC115" s="51"/>
      <c r="AD115" s="48"/>
      <c r="AE115" s="48"/>
      <c r="AF115" s="51"/>
      <c r="AG115" s="51"/>
    </row>
    <row r="116" spans="1:33" s="46" customFormat="1" ht="42.6" customHeight="1">
      <c r="A116" s="12" t="s">
        <v>3</v>
      </c>
      <c r="B116" s="12" t="s">
        <v>3186</v>
      </c>
      <c r="C116" s="12" t="s">
        <v>40</v>
      </c>
      <c r="D116" s="12"/>
      <c r="E116" s="12" t="s">
        <v>533</v>
      </c>
      <c r="F116" s="12"/>
      <c r="G116" s="12" t="s">
        <v>140</v>
      </c>
      <c r="H116" s="66">
        <v>1</v>
      </c>
      <c r="I116" s="66" t="s">
        <v>3738</v>
      </c>
      <c r="J116" s="12">
        <v>2014</v>
      </c>
      <c r="K116" s="10">
        <v>47.92</v>
      </c>
      <c r="L116" s="48"/>
      <c r="M116" s="48"/>
      <c r="N116" s="48"/>
      <c r="O116" s="48"/>
      <c r="P116" s="64" t="s">
        <v>141</v>
      </c>
      <c r="Q116" s="5" t="s">
        <v>65</v>
      </c>
      <c r="R116" s="137">
        <v>0.5</v>
      </c>
      <c r="S116" s="88">
        <f t="shared" si="6"/>
        <v>23.96</v>
      </c>
      <c r="T116" s="88">
        <f t="shared" si="7"/>
        <v>23.96</v>
      </c>
      <c r="U116" s="88">
        <f t="shared" si="8"/>
        <v>23.96</v>
      </c>
      <c r="V116" s="88"/>
      <c r="W116" s="88"/>
      <c r="X116" s="50" t="s">
        <v>7</v>
      </c>
      <c r="Y116" s="50" t="s">
        <v>11</v>
      </c>
      <c r="Z116" s="50" t="s">
        <v>17</v>
      </c>
      <c r="AA116" s="50"/>
      <c r="AB116" s="50"/>
      <c r="AC116" s="51"/>
      <c r="AD116" s="48"/>
      <c r="AE116" s="48"/>
      <c r="AF116" s="51"/>
      <c r="AG116" s="51"/>
    </row>
    <row r="117" spans="1:33" s="46" customFormat="1" ht="42.6" customHeight="1">
      <c r="A117" s="12" t="s">
        <v>3</v>
      </c>
      <c r="B117" s="12" t="s">
        <v>3464</v>
      </c>
      <c r="C117" s="12" t="s">
        <v>1580</v>
      </c>
      <c r="D117" s="12"/>
      <c r="E117" s="12" t="s">
        <v>533</v>
      </c>
      <c r="F117" s="12"/>
      <c r="G117" s="12" t="s">
        <v>140</v>
      </c>
      <c r="H117" s="66">
        <v>1</v>
      </c>
      <c r="I117" s="66" t="s">
        <v>3738</v>
      </c>
      <c r="J117" s="12">
        <v>2014</v>
      </c>
      <c r="K117" s="10">
        <v>47.92</v>
      </c>
      <c r="L117" s="48"/>
      <c r="M117" s="48"/>
      <c r="N117" s="48"/>
      <c r="O117" s="48"/>
      <c r="P117" s="64" t="s">
        <v>141</v>
      </c>
      <c r="Q117" s="5" t="s">
        <v>65</v>
      </c>
      <c r="R117" s="137">
        <v>0.5</v>
      </c>
      <c r="S117" s="88">
        <f t="shared" si="6"/>
        <v>23.96</v>
      </c>
      <c r="T117" s="88">
        <f t="shared" si="7"/>
        <v>23.96</v>
      </c>
      <c r="U117" s="88">
        <f t="shared" si="8"/>
        <v>23.96</v>
      </c>
      <c r="V117" s="88"/>
      <c r="W117" s="88"/>
      <c r="X117" s="50" t="s">
        <v>7</v>
      </c>
      <c r="Y117" s="50" t="s">
        <v>11</v>
      </c>
      <c r="Z117" s="50" t="s">
        <v>17</v>
      </c>
      <c r="AA117" s="50"/>
      <c r="AB117" s="50"/>
      <c r="AC117" s="51"/>
      <c r="AD117" s="48"/>
      <c r="AE117" s="48"/>
      <c r="AF117" s="51"/>
      <c r="AG117" s="51"/>
    </row>
    <row r="118" spans="1:33" s="46" customFormat="1" ht="42.6" customHeight="1">
      <c r="A118" s="12" t="s">
        <v>3</v>
      </c>
      <c r="B118" s="12" t="s">
        <v>3006</v>
      </c>
      <c r="C118" s="12" t="s">
        <v>40</v>
      </c>
      <c r="D118" s="12"/>
      <c r="E118" s="12" t="s">
        <v>3008</v>
      </c>
      <c r="F118" s="12"/>
      <c r="G118" s="12" t="s">
        <v>140</v>
      </c>
      <c r="H118" s="66">
        <v>1</v>
      </c>
      <c r="I118" s="66" t="s">
        <v>3738</v>
      </c>
      <c r="J118" s="12">
        <v>2014</v>
      </c>
      <c r="K118" s="10">
        <v>47.92</v>
      </c>
      <c r="L118" s="48"/>
      <c r="M118" s="48"/>
      <c r="N118" s="48"/>
      <c r="O118" s="48"/>
      <c r="P118" s="64" t="s">
        <v>141</v>
      </c>
      <c r="Q118" s="5" t="s">
        <v>65</v>
      </c>
      <c r="R118" s="137">
        <v>0.5</v>
      </c>
      <c r="S118" s="88">
        <f t="shared" si="6"/>
        <v>23.96</v>
      </c>
      <c r="T118" s="88">
        <f t="shared" si="7"/>
        <v>23.96</v>
      </c>
      <c r="U118" s="88">
        <f t="shared" si="8"/>
        <v>23.96</v>
      </c>
      <c r="V118" s="88"/>
      <c r="W118" s="88"/>
      <c r="X118" s="50" t="s">
        <v>6</v>
      </c>
      <c r="Y118" s="50" t="s">
        <v>12</v>
      </c>
      <c r="Z118" s="50" t="s">
        <v>17</v>
      </c>
      <c r="AA118" s="50"/>
      <c r="AB118" s="50"/>
      <c r="AC118" s="51"/>
      <c r="AD118" s="48"/>
      <c r="AE118" s="48"/>
      <c r="AF118" s="51"/>
      <c r="AG118" s="51"/>
    </row>
    <row r="119" spans="1:33" s="46" customFormat="1" ht="42.6" customHeight="1">
      <c r="A119" s="12" t="s">
        <v>3</v>
      </c>
      <c r="B119" s="12">
        <v>2822</v>
      </c>
      <c r="C119" s="12" t="s">
        <v>40</v>
      </c>
      <c r="D119" s="12" t="s">
        <v>271</v>
      </c>
      <c r="E119" s="12" t="s">
        <v>677</v>
      </c>
      <c r="F119" s="12" t="s">
        <v>2396</v>
      </c>
      <c r="G119" s="12" t="s">
        <v>140</v>
      </c>
      <c r="H119" s="66">
        <v>1</v>
      </c>
      <c r="I119" s="66" t="s">
        <v>3738</v>
      </c>
      <c r="J119" s="12">
        <v>2014</v>
      </c>
      <c r="K119" s="10">
        <v>238.43</v>
      </c>
      <c r="L119" s="133"/>
      <c r="M119" s="48"/>
      <c r="N119" s="48"/>
      <c r="O119" s="48"/>
      <c r="P119" s="64" t="s">
        <v>141</v>
      </c>
      <c r="Q119" s="5" t="s">
        <v>65</v>
      </c>
      <c r="R119" s="137">
        <v>0.5</v>
      </c>
      <c r="S119" s="88">
        <f t="shared" si="6"/>
        <v>119.215</v>
      </c>
      <c r="T119" s="88">
        <f t="shared" si="7"/>
        <v>119.215</v>
      </c>
      <c r="U119" s="88">
        <f t="shared" si="8"/>
        <v>119.215</v>
      </c>
      <c r="V119" s="88"/>
      <c r="W119" s="88"/>
      <c r="X119" s="50" t="s">
        <v>7</v>
      </c>
      <c r="Y119" s="50" t="s">
        <v>11</v>
      </c>
      <c r="Z119" s="50" t="s">
        <v>17</v>
      </c>
      <c r="AA119" s="50"/>
      <c r="AB119" s="50"/>
      <c r="AC119" s="51"/>
      <c r="AD119" s="48"/>
      <c r="AE119" s="48"/>
      <c r="AF119" s="51"/>
      <c r="AG119" s="51"/>
    </row>
    <row r="120" spans="1:33" s="46" customFormat="1" ht="42.6" customHeight="1">
      <c r="A120" s="12" t="s">
        <v>3</v>
      </c>
      <c r="B120" s="12" t="s">
        <v>3563</v>
      </c>
      <c r="C120" s="12" t="s">
        <v>580</v>
      </c>
      <c r="D120" s="12" t="s">
        <v>3566</v>
      </c>
      <c r="E120" s="12" t="s">
        <v>3565</v>
      </c>
      <c r="F120" s="12"/>
      <c r="G120" s="12" t="s">
        <v>580</v>
      </c>
      <c r="H120" s="66">
        <v>1</v>
      </c>
      <c r="I120" s="66" t="s">
        <v>3738</v>
      </c>
      <c r="J120" s="12">
        <v>2014</v>
      </c>
      <c r="K120" s="10">
        <v>9.5</v>
      </c>
      <c r="L120" s="48"/>
      <c r="M120" s="48"/>
      <c r="N120" s="48"/>
      <c r="O120" s="48"/>
      <c r="P120" s="64" t="s">
        <v>141</v>
      </c>
      <c r="Q120" s="5" t="s">
        <v>65</v>
      </c>
      <c r="R120" s="137">
        <v>0.5</v>
      </c>
      <c r="S120" s="88">
        <f t="shared" si="6"/>
        <v>4.75</v>
      </c>
      <c r="T120" s="88">
        <f t="shared" si="7"/>
        <v>4.75</v>
      </c>
      <c r="U120" s="88">
        <f t="shared" si="8"/>
        <v>4.75</v>
      </c>
      <c r="V120" s="88"/>
      <c r="W120" s="88"/>
      <c r="X120" s="50" t="s">
        <v>7</v>
      </c>
      <c r="Y120" s="50" t="s">
        <v>11</v>
      </c>
      <c r="Z120" s="50" t="s">
        <v>17</v>
      </c>
      <c r="AA120" s="50"/>
      <c r="AB120" s="50"/>
      <c r="AC120" s="51"/>
      <c r="AD120" s="48"/>
      <c r="AE120" s="48"/>
      <c r="AF120" s="51"/>
      <c r="AG120" s="51"/>
    </row>
    <row r="121" spans="1:33" s="46" customFormat="1" ht="42.6" customHeight="1">
      <c r="A121" s="12" t="s">
        <v>3</v>
      </c>
      <c r="B121" s="12" t="s">
        <v>3102</v>
      </c>
      <c r="C121" s="12" t="s">
        <v>40</v>
      </c>
      <c r="D121" s="12"/>
      <c r="E121" s="12" t="s">
        <v>3104</v>
      </c>
      <c r="F121" s="12">
        <v>0</v>
      </c>
      <c r="G121" s="12" t="s">
        <v>140</v>
      </c>
      <c r="H121" s="66">
        <v>1</v>
      </c>
      <c r="I121" s="66" t="s">
        <v>3738</v>
      </c>
      <c r="J121" s="12">
        <v>2014</v>
      </c>
      <c r="K121" s="10">
        <v>40.549999999999997</v>
      </c>
      <c r="L121" s="48"/>
      <c r="M121" s="48"/>
      <c r="N121" s="48"/>
      <c r="O121" s="48"/>
      <c r="P121" s="64" t="s">
        <v>141</v>
      </c>
      <c r="Q121" s="5" t="s">
        <v>65</v>
      </c>
      <c r="R121" s="137">
        <v>0.5</v>
      </c>
      <c r="S121" s="88">
        <f t="shared" si="6"/>
        <v>20.274999999999999</v>
      </c>
      <c r="T121" s="88">
        <f t="shared" si="7"/>
        <v>20.274999999999999</v>
      </c>
      <c r="U121" s="88">
        <f t="shared" si="8"/>
        <v>20.274999999999999</v>
      </c>
      <c r="V121" s="88"/>
      <c r="W121" s="88"/>
      <c r="X121" s="50" t="s">
        <v>7</v>
      </c>
      <c r="Y121" s="50" t="s">
        <v>11</v>
      </c>
      <c r="Z121" s="50" t="s">
        <v>17</v>
      </c>
      <c r="AA121" s="50"/>
      <c r="AB121" s="50"/>
      <c r="AC121" s="51"/>
      <c r="AD121" s="48"/>
      <c r="AE121" s="48"/>
      <c r="AF121" s="51"/>
      <c r="AG121" s="51"/>
    </row>
    <row r="122" spans="1:33" s="46" customFormat="1" ht="42.6" customHeight="1">
      <c r="A122" s="12" t="s">
        <v>3</v>
      </c>
      <c r="B122" s="12" t="s">
        <v>3125</v>
      </c>
      <c r="C122" s="12" t="s">
        <v>40</v>
      </c>
      <c r="D122" s="12" t="s">
        <v>613</v>
      </c>
      <c r="E122" s="12" t="s">
        <v>3126</v>
      </c>
      <c r="F122" s="12"/>
      <c r="G122" s="12" t="s">
        <v>140</v>
      </c>
      <c r="H122" s="66">
        <v>1</v>
      </c>
      <c r="I122" s="66" t="s">
        <v>3738</v>
      </c>
      <c r="J122" s="12">
        <v>2014</v>
      </c>
      <c r="K122" s="10">
        <v>75</v>
      </c>
      <c r="L122" s="48"/>
      <c r="M122" s="48"/>
      <c r="N122" s="48"/>
      <c r="O122" s="48"/>
      <c r="P122" s="64" t="s">
        <v>141</v>
      </c>
      <c r="Q122" s="5" t="s">
        <v>65</v>
      </c>
      <c r="R122" s="137">
        <v>0.5</v>
      </c>
      <c r="S122" s="88">
        <f t="shared" si="6"/>
        <v>37.5</v>
      </c>
      <c r="T122" s="88">
        <f t="shared" si="7"/>
        <v>37.5</v>
      </c>
      <c r="U122" s="88">
        <f t="shared" si="8"/>
        <v>37.5</v>
      </c>
      <c r="V122" s="88"/>
      <c r="W122" s="88"/>
      <c r="X122" s="50" t="s">
        <v>7</v>
      </c>
      <c r="Y122" s="50" t="s">
        <v>11</v>
      </c>
      <c r="Z122" s="50" t="s">
        <v>17</v>
      </c>
      <c r="AA122" s="50"/>
      <c r="AB122" s="50"/>
      <c r="AC122" s="51"/>
      <c r="AD122" s="48"/>
      <c r="AE122" s="48"/>
      <c r="AF122" s="51"/>
      <c r="AG122" s="51"/>
    </row>
    <row r="123" spans="1:33" s="46" customFormat="1" ht="42.6" customHeight="1">
      <c r="A123" s="12" t="s">
        <v>3</v>
      </c>
      <c r="B123" s="12" t="s">
        <v>3255</v>
      </c>
      <c r="C123" s="12" t="s">
        <v>40</v>
      </c>
      <c r="D123" s="12" t="s">
        <v>613</v>
      </c>
      <c r="E123" s="12" t="s">
        <v>3126</v>
      </c>
      <c r="F123" s="12"/>
      <c r="G123" s="12" t="s">
        <v>140</v>
      </c>
      <c r="H123" s="66">
        <v>1</v>
      </c>
      <c r="I123" s="66" t="s">
        <v>3738</v>
      </c>
      <c r="J123" s="12">
        <v>2014</v>
      </c>
      <c r="K123" s="10">
        <v>95</v>
      </c>
      <c r="L123" s="48"/>
      <c r="M123" s="48"/>
      <c r="N123" s="48"/>
      <c r="O123" s="48"/>
      <c r="P123" s="64" t="s">
        <v>141</v>
      </c>
      <c r="Q123" s="5" t="s">
        <v>65</v>
      </c>
      <c r="R123" s="137">
        <v>0.5</v>
      </c>
      <c r="S123" s="88">
        <f t="shared" si="6"/>
        <v>47.5</v>
      </c>
      <c r="T123" s="88">
        <f t="shared" si="7"/>
        <v>47.5</v>
      </c>
      <c r="U123" s="88">
        <f t="shared" si="8"/>
        <v>47.5</v>
      </c>
      <c r="V123" s="88"/>
      <c r="W123" s="88"/>
      <c r="X123" s="50" t="s">
        <v>7</v>
      </c>
      <c r="Y123" s="50" t="s">
        <v>11</v>
      </c>
      <c r="Z123" s="50" t="s">
        <v>17</v>
      </c>
      <c r="AA123" s="50"/>
      <c r="AB123" s="50"/>
      <c r="AC123" s="51"/>
      <c r="AD123" s="48"/>
      <c r="AE123" s="48"/>
      <c r="AF123" s="51"/>
      <c r="AG123" s="51"/>
    </row>
    <row r="124" spans="1:33" s="46" customFormat="1" ht="42.6" customHeight="1">
      <c r="A124" s="12" t="s">
        <v>3</v>
      </c>
      <c r="B124" s="12" t="s">
        <v>2957</v>
      </c>
      <c r="C124" s="12" t="s">
        <v>40</v>
      </c>
      <c r="D124" s="12" t="s">
        <v>613</v>
      </c>
      <c r="E124" s="12" t="s">
        <v>2959</v>
      </c>
      <c r="F124" s="12"/>
      <c r="G124" s="12" t="s">
        <v>140</v>
      </c>
      <c r="H124" s="66">
        <v>1</v>
      </c>
      <c r="I124" s="66" t="s">
        <v>3738</v>
      </c>
      <c r="J124" s="12">
        <v>2014</v>
      </c>
      <c r="K124" s="10">
        <v>75</v>
      </c>
      <c r="L124" s="48"/>
      <c r="M124" s="48"/>
      <c r="N124" s="48"/>
      <c r="O124" s="48"/>
      <c r="P124" s="64" t="s">
        <v>141</v>
      </c>
      <c r="Q124" s="5" t="s">
        <v>65</v>
      </c>
      <c r="R124" s="137">
        <v>0.5</v>
      </c>
      <c r="S124" s="88">
        <f t="shared" si="6"/>
        <v>37.5</v>
      </c>
      <c r="T124" s="88">
        <f t="shared" si="7"/>
        <v>37.5</v>
      </c>
      <c r="U124" s="88">
        <f t="shared" si="8"/>
        <v>37.5</v>
      </c>
      <c r="V124" s="88"/>
      <c r="W124" s="88"/>
      <c r="X124" s="50" t="s">
        <v>7</v>
      </c>
      <c r="Y124" s="50" t="s">
        <v>11</v>
      </c>
      <c r="Z124" s="50" t="s">
        <v>17</v>
      </c>
      <c r="AA124" s="50"/>
      <c r="AB124" s="50"/>
      <c r="AC124" s="51"/>
      <c r="AD124" s="48"/>
      <c r="AE124" s="48"/>
      <c r="AF124" s="51"/>
      <c r="AG124" s="51"/>
    </row>
    <row r="125" spans="1:33" s="46" customFormat="1" ht="42.6" customHeight="1">
      <c r="A125" s="12" t="s">
        <v>3</v>
      </c>
      <c r="B125" s="12">
        <v>3328</v>
      </c>
      <c r="C125" s="12" t="s">
        <v>40</v>
      </c>
      <c r="D125" s="12" t="s">
        <v>2683</v>
      </c>
      <c r="E125" s="12" t="s">
        <v>2682</v>
      </c>
      <c r="F125" s="12"/>
      <c r="G125" s="12" t="s">
        <v>140</v>
      </c>
      <c r="H125" s="66">
        <v>1</v>
      </c>
      <c r="I125" s="66" t="s">
        <v>3738</v>
      </c>
      <c r="J125" s="11">
        <v>42186</v>
      </c>
      <c r="K125" s="10">
        <v>142.08000000000001</v>
      </c>
      <c r="L125" s="48"/>
      <c r="M125" s="48"/>
      <c r="N125" s="48"/>
      <c r="O125" s="48"/>
      <c r="P125" s="64" t="s">
        <v>141</v>
      </c>
      <c r="Q125" s="5" t="s">
        <v>65</v>
      </c>
      <c r="R125" s="137">
        <v>0.5</v>
      </c>
      <c r="S125" s="88">
        <f t="shared" si="6"/>
        <v>71.040000000000006</v>
      </c>
      <c r="T125" s="88">
        <f t="shared" si="7"/>
        <v>71.040000000000006</v>
      </c>
      <c r="U125" s="88">
        <f t="shared" si="8"/>
        <v>71.040000000000006</v>
      </c>
      <c r="V125" s="88"/>
      <c r="W125" s="88"/>
      <c r="X125" s="50" t="s">
        <v>7</v>
      </c>
      <c r="Y125" s="50" t="s">
        <v>11</v>
      </c>
      <c r="Z125" s="50" t="s">
        <v>17</v>
      </c>
      <c r="AA125" s="50"/>
      <c r="AB125" s="50"/>
      <c r="AC125" s="51"/>
      <c r="AD125" s="48"/>
      <c r="AE125" s="48"/>
      <c r="AF125" s="51"/>
      <c r="AG125" s="51"/>
    </row>
    <row r="126" spans="1:33" s="46" customFormat="1" ht="42.6" customHeight="1">
      <c r="A126" s="12" t="s">
        <v>3</v>
      </c>
      <c r="B126" s="12">
        <v>3329</v>
      </c>
      <c r="C126" s="12" t="s">
        <v>40</v>
      </c>
      <c r="D126" s="12" t="s">
        <v>2683</v>
      </c>
      <c r="E126" s="12" t="s">
        <v>2682</v>
      </c>
      <c r="F126" s="12"/>
      <c r="G126" s="12" t="s">
        <v>140</v>
      </c>
      <c r="H126" s="66">
        <v>1</v>
      </c>
      <c r="I126" s="66" t="s">
        <v>3738</v>
      </c>
      <c r="J126" s="12">
        <v>2014</v>
      </c>
      <c r="K126" s="10">
        <v>142.08000000000001</v>
      </c>
      <c r="L126" s="48"/>
      <c r="M126" s="48"/>
      <c r="N126" s="48"/>
      <c r="O126" s="48"/>
      <c r="P126" s="64" t="s">
        <v>141</v>
      </c>
      <c r="Q126" s="5" t="s">
        <v>65</v>
      </c>
      <c r="R126" s="137">
        <v>0.5</v>
      </c>
      <c r="S126" s="88">
        <f t="shared" si="6"/>
        <v>71.040000000000006</v>
      </c>
      <c r="T126" s="88">
        <f t="shared" si="7"/>
        <v>71.040000000000006</v>
      </c>
      <c r="U126" s="88">
        <f t="shared" si="8"/>
        <v>71.040000000000006</v>
      </c>
      <c r="V126" s="88"/>
      <c r="W126" s="88"/>
      <c r="X126" s="50" t="s">
        <v>7</v>
      </c>
      <c r="Y126" s="50" t="s">
        <v>11</v>
      </c>
      <c r="Z126" s="50" t="s">
        <v>17</v>
      </c>
      <c r="AA126" s="50"/>
      <c r="AB126" s="50"/>
      <c r="AC126" s="51"/>
      <c r="AD126" s="48"/>
      <c r="AE126" s="48"/>
      <c r="AF126" s="51"/>
      <c r="AG126" s="51"/>
    </row>
    <row r="127" spans="1:33" s="46" customFormat="1" ht="42.6" customHeight="1">
      <c r="A127" s="12" t="s">
        <v>3</v>
      </c>
      <c r="B127" s="12">
        <v>3330</v>
      </c>
      <c r="C127" s="12" t="s">
        <v>40</v>
      </c>
      <c r="D127" s="12" t="s">
        <v>2683</v>
      </c>
      <c r="E127" s="12" t="s">
        <v>2682</v>
      </c>
      <c r="F127" s="12"/>
      <c r="G127" s="12" t="s">
        <v>140</v>
      </c>
      <c r="H127" s="66">
        <v>1</v>
      </c>
      <c r="I127" s="66" t="s">
        <v>3738</v>
      </c>
      <c r="J127" s="12">
        <v>2014</v>
      </c>
      <c r="K127" s="10">
        <v>142.08000000000001</v>
      </c>
      <c r="L127" s="48"/>
      <c r="M127" s="48"/>
      <c r="N127" s="48"/>
      <c r="O127" s="48"/>
      <c r="P127" s="64" t="s">
        <v>141</v>
      </c>
      <c r="Q127" s="5" t="s">
        <v>65</v>
      </c>
      <c r="R127" s="137">
        <v>0.5</v>
      </c>
      <c r="S127" s="88">
        <f t="shared" si="6"/>
        <v>71.040000000000006</v>
      </c>
      <c r="T127" s="88">
        <f t="shared" si="7"/>
        <v>71.040000000000006</v>
      </c>
      <c r="U127" s="88">
        <f t="shared" si="8"/>
        <v>71.040000000000006</v>
      </c>
      <c r="V127" s="88"/>
      <c r="W127" s="88"/>
      <c r="X127" s="50" t="s">
        <v>7</v>
      </c>
      <c r="Y127" s="50" t="s">
        <v>11</v>
      </c>
      <c r="Z127" s="50" t="s">
        <v>17</v>
      </c>
      <c r="AA127" s="50"/>
      <c r="AB127" s="50"/>
      <c r="AC127" s="51"/>
      <c r="AD127" s="48"/>
      <c r="AE127" s="48"/>
      <c r="AF127" s="51"/>
      <c r="AG127" s="51"/>
    </row>
    <row r="128" spans="1:33" s="46" customFormat="1" ht="42.6" customHeight="1">
      <c r="A128" s="12" t="s">
        <v>3</v>
      </c>
      <c r="B128" s="12">
        <v>3332</v>
      </c>
      <c r="C128" s="12" t="s">
        <v>40</v>
      </c>
      <c r="D128" s="12" t="s">
        <v>2683</v>
      </c>
      <c r="E128" s="12" t="s">
        <v>2682</v>
      </c>
      <c r="F128" s="12"/>
      <c r="G128" s="12" t="s">
        <v>140</v>
      </c>
      <c r="H128" s="66">
        <v>1</v>
      </c>
      <c r="I128" s="66" t="s">
        <v>3738</v>
      </c>
      <c r="J128" s="12">
        <v>2014</v>
      </c>
      <c r="K128" s="10">
        <v>142.08000000000001</v>
      </c>
      <c r="L128" s="48"/>
      <c r="M128" s="48"/>
      <c r="N128" s="48"/>
      <c r="O128" s="48"/>
      <c r="P128" s="64" t="s">
        <v>141</v>
      </c>
      <c r="Q128" s="5" t="s">
        <v>65</v>
      </c>
      <c r="R128" s="137">
        <v>0.5</v>
      </c>
      <c r="S128" s="88">
        <f t="shared" si="6"/>
        <v>71.040000000000006</v>
      </c>
      <c r="T128" s="88">
        <f t="shared" si="7"/>
        <v>71.040000000000006</v>
      </c>
      <c r="U128" s="88">
        <f t="shared" si="8"/>
        <v>71.040000000000006</v>
      </c>
      <c r="V128" s="88"/>
      <c r="W128" s="88"/>
      <c r="X128" s="50" t="s">
        <v>7</v>
      </c>
      <c r="Y128" s="50" t="s">
        <v>11</v>
      </c>
      <c r="Z128" s="50" t="s">
        <v>17</v>
      </c>
      <c r="AA128" s="50"/>
      <c r="AB128" s="50"/>
      <c r="AC128" s="51"/>
      <c r="AD128" s="48"/>
      <c r="AE128" s="48"/>
      <c r="AF128" s="51"/>
      <c r="AG128" s="51"/>
    </row>
    <row r="129" spans="1:33" s="46" customFormat="1" ht="42.6" customHeight="1">
      <c r="A129" s="12" t="s">
        <v>3</v>
      </c>
      <c r="B129" s="12">
        <v>3337</v>
      </c>
      <c r="C129" s="12" t="s">
        <v>40</v>
      </c>
      <c r="D129" s="12" t="s">
        <v>2683</v>
      </c>
      <c r="E129" s="12" t="s">
        <v>2682</v>
      </c>
      <c r="F129" s="12" t="s">
        <v>2692</v>
      </c>
      <c r="G129" s="12" t="s">
        <v>140</v>
      </c>
      <c r="H129" s="66">
        <v>1</v>
      </c>
      <c r="I129" s="66" t="s">
        <v>3738</v>
      </c>
      <c r="J129" s="11">
        <v>42186</v>
      </c>
      <c r="K129" s="10">
        <v>142.08000000000001</v>
      </c>
      <c r="L129" s="48"/>
      <c r="M129" s="48"/>
      <c r="N129" s="48"/>
      <c r="O129" s="48"/>
      <c r="P129" s="64" t="s">
        <v>141</v>
      </c>
      <c r="Q129" s="5" t="s">
        <v>65</v>
      </c>
      <c r="R129" s="137">
        <v>0.5</v>
      </c>
      <c r="S129" s="88">
        <f t="shared" si="6"/>
        <v>71.040000000000006</v>
      </c>
      <c r="T129" s="88">
        <f t="shared" si="7"/>
        <v>71.040000000000006</v>
      </c>
      <c r="U129" s="88">
        <f t="shared" si="8"/>
        <v>71.040000000000006</v>
      </c>
      <c r="V129" s="88"/>
      <c r="W129" s="88"/>
      <c r="X129" s="50" t="s">
        <v>7</v>
      </c>
      <c r="Y129" s="50" t="s">
        <v>11</v>
      </c>
      <c r="Z129" s="50" t="s">
        <v>17</v>
      </c>
      <c r="AA129" s="50"/>
      <c r="AB129" s="50"/>
      <c r="AC129" s="51"/>
      <c r="AD129" s="48"/>
      <c r="AE129" s="48"/>
      <c r="AF129" s="51"/>
      <c r="AG129" s="51"/>
    </row>
    <row r="130" spans="1:33" s="46" customFormat="1" ht="42.6" customHeight="1">
      <c r="A130" s="12" t="s">
        <v>3</v>
      </c>
      <c r="B130" s="12">
        <v>3331</v>
      </c>
      <c r="C130" s="12" t="s">
        <v>41</v>
      </c>
      <c r="D130" s="12" t="s">
        <v>2683</v>
      </c>
      <c r="E130" s="12" t="s">
        <v>2682</v>
      </c>
      <c r="F130" s="12"/>
      <c r="G130" s="12" t="s">
        <v>140</v>
      </c>
      <c r="H130" s="66">
        <v>1</v>
      </c>
      <c r="I130" s="66" t="s">
        <v>3738</v>
      </c>
      <c r="J130" s="12">
        <v>2014</v>
      </c>
      <c r="K130" s="10">
        <v>142.08000000000001</v>
      </c>
      <c r="L130" s="48"/>
      <c r="M130" s="48"/>
      <c r="N130" s="48"/>
      <c r="O130" s="48"/>
      <c r="P130" s="64" t="s">
        <v>141</v>
      </c>
      <c r="Q130" s="5" t="s">
        <v>65</v>
      </c>
      <c r="R130" s="137">
        <v>0.5</v>
      </c>
      <c r="S130" s="88">
        <f t="shared" si="6"/>
        <v>71.040000000000006</v>
      </c>
      <c r="T130" s="88">
        <f t="shared" si="7"/>
        <v>71.040000000000006</v>
      </c>
      <c r="U130" s="88">
        <f t="shared" si="8"/>
        <v>71.040000000000006</v>
      </c>
      <c r="V130" s="88"/>
      <c r="W130" s="88"/>
      <c r="X130" s="50" t="s">
        <v>7</v>
      </c>
      <c r="Y130" s="50" t="s">
        <v>11</v>
      </c>
      <c r="Z130" s="50" t="s">
        <v>17</v>
      </c>
      <c r="AA130" s="50"/>
      <c r="AB130" s="50"/>
      <c r="AC130" s="51"/>
      <c r="AD130" s="48"/>
      <c r="AE130" s="48"/>
      <c r="AF130" s="51"/>
      <c r="AG130" s="51"/>
    </row>
    <row r="131" spans="1:33" s="46" customFormat="1" ht="42.6" customHeight="1">
      <c r="A131" s="12" t="s">
        <v>3</v>
      </c>
      <c r="B131" s="12">
        <v>3339</v>
      </c>
      <c r="C131" s="12" t="s">
        <v>580</v>
      </c>
      <c r="D131" s="12" t="s">
        <v>2683</v>
      </c>
      <c r="E131" s="12" t="s">
        <v>2682</v>
      </c>
      <c r="F131" s="12"/>
      <c r="G131" s="12" t="s">
        <v>580</v>
      </c>
      <c r="H131" s="66">
        <v>1</v>
      </c>
      <c r="I131" s="66" t="s">
        <v>3738</v>
      </c>
      <c r="J131" s="11">
        <v>42186</v>
      </c>
      <c r="K131" s="10">
        <v>142.08000000000001</v>
      </c>
      <c r="L131" s="48"/>
      <c r="M131" s="48"/>
      <c r="N131" s="48"/>
      <c r="O131" s="48"/>
      <c r="P131" s="64" t="s">
        <v>141</v>
      </c>
      <c r="Q131" s="5" t="s">
        <v>65</v>
      </c>
      <c r="R131" s="137">
        <v>0.5</v>
      </c>
      <c r="S131" s="88">
        <f t="shared" si="6"/>
        <v>71.040000000000006</v>
      </c>
      <c r="T131" s="88">
        <f t="shared" si="7"/>
        <v>71.040000000000006</v>
      </c>
      <c r="U131" s="88">
        <f t="shared" si="8"/>
        <v>71.040000000000006</v>
      </c>
      <c r="V131" s="88"/>
      <c r="W131" s="88"/>
      <c r="X131" s="50" t="s">
        <v>7</v>
      </c>
      <c r="Y131" s="50" t="s">
        <v>11</v>
      </c>
      <c r="Z131" s="50" t="s">
        <v>17</v>
      </c>
      <c r="AA131" s="50"/>
      <c r="AB131" s="50"/>
      <c r="AC131" s="51"/>
      <c r="AD131" s="48"/>
      <c r="AE131" s="48"/>
      <c r="AF131" s="51"/>
      <c r="AG131" s="51"/>
    </row>
    <row r="132" spans="1:33" s="46" customFormat="1" ht="42.6" customHeight="1">
      <c r="A132" s="12" t="s">
        <v>3</v>
      </c>
      <c r="B132" s="12">
        <v>3334</v>
      </c>
      <c r="C132" s="12" t="s">
        <v>1580</v>
      </c>
      <c r="D132" s="12" t="s">
        <v>2683</v>
      </c>
      <c r="E132" s="12" t="s">
        <v>2682</v>
      </c>
      <c r="F132" s="12"/>
      <c r="G132" s="12" t="s">
        <v>1580</v>
      </c>
      <c r="H132" s="66">
        <v>1</v>
      </c>
      <c r="I132" s="66" t="s">
        <v>3738</v>
      </c>
      <c r="J132" s="11">
        <v>42186</v>
      </c>
      <c r="K132" s="10">
        <v>142.08000000000001</v>
      </c>
      <c r="L132" s="48"/>
      <c r="M132" s="48"/>
      <c r="N132" s="48"/>
      <c r="O132" s="48"/>
      <c r="P132" s="64" t="s">
        <v>141</v>
      </c>
      <c r="Q132" s="5" t="s">
        <v>65</v>
      </c>
      <c r="R132" s="137">
        <v>0.5</v>
      </c>
      <c r="S132" s="88">
        <f t="shared" si="6"/>
        <v>71.040000000000006</v>
      </c>
      <c r="T132" s="88">
        <f t="shared" si="7"/>
        <v>71.040000000000006</v>
      </c>
      <c r="U132" s="88">
        <f t="shared" si="8"/>
        <v>71.040000000000006</v>
      </c>
      <c r="V132" s="88"/>
      <c r="W132" s="88"/>
      <c r="X132" s="50" t="s">
        <v>7</v>
      </c>
      <c r="Y132" s="50" t="s">
        <v>11</v>
      </c>
      <c r="Z132" s="50" t="s">
        <v>17</v>
      </c>
      <c r="AA132" s="50"/>
      <c r="AB132" s="50"/>
      <c r="AC132" s="51"/>
      <c r="AD132" s="48"/>
      <c r="AE132" s="48"/>
      <c r="AF132" s="51"/>
      <c r="AG132" s="51"/>
    </row>
    <row r="133" spans="1:33" s="46" customFormat="1" ht="42.6" customHeight="1">
      <c r="A133" s="12" t="s">
        <v>3</v>
      </c>
      <c r="B133" s="12">
        <v>3335</v>
      </c>
      <c r="C133" s="12" t="s">
        <v>580</v>
      </c>
      <c r="D133" s="12" t="s">
        <v>2683</v>
      </c>
      <c r="E133" s="12" t="s">
        <v>2682</v>
      </c>
      <c r="F133" s="12"/>
      <c r="G133" s="12" t="s">
        <v>580</v>
      </c>
      <c r="H133" s="66">
        <v>1</v>
      </c>
      <c r="I133" s="66" t="s">
        <v>3738</v>
      </c>
      <c r="J133" s="11">
        <v>42186</v>
      </c>
      <c r="K133" s="10">
        <v>169</v>
      </c>
      <c r="L133" s="48"/>
      <c r="M133" s="48"/>
      <c r="N133" s="48"/>
      <c r="O133" s="48"/>
      <c r="P133" s="64" t="s">
        <v>141</v>
      </c>
      <c r="Q133" s="5" t="s">
        <v>65</v>
      </c>
      <c r="R133" s="137">
        <v>0.5</v>
      </c>
      <c r="S133" s="88">
        <f t="shared" si="6"/>
        <v>84.5</v>
      </c>
      <c r="T133" s="88">
        <f t="shared" si="7"/>
        <v>84.5</v>
      </c>
      <c r="U133" s="88">
        <f t="shared" si="8"/>
        <v>84.5</v>
      </c>
      <c r="V133" s="88"/>
      <c r="W133" s="88"/>
      <c r="X133" s="50" t="s">
        <v>7</v>
      </c>
      <c r="Y133" s="50" t="s">
        <v>11</v>
      </c>
      <c r="Z133" s="50" t="s">
        <v>17</v>
      </c>
      <c r="AA133" s="50"/>
      <c r="AB133" s="50"/>
      <c r="AC133" s="51"/>
      <c r="AD133" s="48"/>
      <c r="AE133" s="48"/>
      <c r="AF133" s="51"/>
      <c r="AG133" s="51"/>
    </row>
    <row r="134" spans="1:33" s="46" customFormat="1" ht="42.6" customHeight="1">
      <c r="A134" s="12" t="s">
        <v>3</v>
      </c>
      <c r="B134" s="12">
        <v>3336</v>
      </c>
      <c r="C134" s="12" t="s">
        <v>1580</v>
      </c>
      <c r="D134" s="12" t="s">
        <v>2683</v>
      </c>
      <c r="E134" s="12" t="s">
        <v>2682</v>
      </c>
      <c r="F134" s="12"/>
      <c r="G134" s="12" t="s">
        <v>140</v>
      </c>
      <c r="H134" s="66">
        <v>1</v>
      </c>
      <c r="I134" s="66" t="s">
        <v>3738</v>
      </c>
      <c r="J134" s="11">
        <v>42186</v>
      </c>
      <c r="K134" s="10">
        <v>142.08000000000001</v>
      </c>
      <c r="L134" s="48"/>
      <c r="M134" s="48"/>
      <c r="N134" s="48"/>
      <c r="O134" s="48"/>
      <c r="P134" s="64" t="s">
        <v>141</v>
      </c>
      <c r="Q134" s="5" t="s">
        <v>65</v>
      </c>
      <c r="R134" s="137">
        <v>0.5</v>
      </c>
      <c r="S134" s="88">
        <f t="shared" si="6"/>
        <v>71.040000000000006</v>
      </c>
      <c r="T134" s="88">
        <f t="shared" si="7"/>
        <v>71.040000000000006</v>
      </c>
      <c r="U134" s="88">
        <f t="shared" si="8"/>
        <v>71.040000000000006</v>
      </c>
      <c r="V134" s="88"/>
      <c r="W134" s="88"/>
      <c r="X134" s="50" t="s">
        <v>7</v>
      </c>
      <c r="Y134" s="50" t="s">
        <v>11</v>
      </c>
      <c r="Z134" s="50" t="s">
        <v>17</v>
      </c>
      <c r="AA134" s="50"/>
      <c r="AB134" s="50"/>
      <c r="AC134" s="51"/>
      <c r="AD134" s="48"/>
      <c r="AE134" s="48"/>
      <c r="AF134" s="51"/>
      <c r="AG134" s="51"/>
    </row>
    <row r="135" spans="1:33" s="46" customFormat="1" ht="42.6" customHeight="1">
      <c r="A135" s="12" t="s">
        <v>3</v>
      </c>
      <c r="B135" s="12">
        <v>3341</v>
      </c>
      <c r="C135" s="12" t="s">
        <v>1580</v>
      </c>
      <c r="D135" s="12" t="s">
        <v>2683</v>
      </c>
      <c r="E135" s="12" t="s">
        <v>2682</v>
      </c>
      <c r="F135" s="12"/>
      <c r="G135" s="12" t="s">
        <v>1580</v>
      </c>
      <c r="H135" s="66">
        <v>1</v>
      </c>
      <c r="I135" s="66" t="s">
        <v>3738</v>
      </c>
      <c r="J135" s="11">
        <v>42186</v>
      </c>
      <c r="K135" s="10">
        <v>142.08000000000001</v>
      </c>
      <c r="L135" s="48"/>
      <c r="M135" s="48"/>
      <c r="N135" s="48"/>
      <c r="O135" s="48"/>
      <c r="P135" s="64" t="s">
        <v>141</v>
      </c>
      <c r="Q135" s="5" t="s">
        <v>65</v>
      </c>
      <c r="R135" s="137">
        <v>0.5</v>
      </c>
      <c r="S135" s="88">
        <f t="shared" si="6"/>
        <v>71.040000000000006</v>
      </c>
      <c r="T135" s="88">
        <f t="shared" si="7"/>
        <v>71.040000000000006</v>
      </c>
      <c r="U135" s="88">
        <f t="shared" si="8"/>
        <v>71.040000000000006</v>
      </c>
      <c r="V135" s="88"/>
      <c r="W135" s="88"/>
      <c r="X135" s="50" t="s">
        <v>7</v>
      </c>
      <c r="Y135" s="50" t="s">
        <v>11</v>
      </c>
      <c r="Z135" s="50" t="s">
        <v>17</v>
      </c>
      <c r="AA135" s="50"/>
      <c r="AB135" s="50"/>
      <c r="AC135" s="51"/>
      <c r="AD135" s="48"/>
      <c r="AE135" s="48"/>
      <c r="AF135" s="51"/>
      <c r="AG135" s="51"/>
    </row>
    <row r="136" spans="1:33" s="46" customFormat="1" ht="42.6" customHeight="1">
      <c r="A136" s="12" t="s">
        <v>3</v>
      </c>
      <c r="B136" s="12">
        <v>3340</v>
      </c>
      <c r="C136" s="12" t="s">
        <v>1580</v>
      </c>
      <c r="D136" s="12" t="s">
        <v>2683</v>
      </c>
      <c r="E136" s="12" t="s">
        <v>2682</v>
      </c>
      <c r="F136" s="12"/>
      <c r="G136" s="12" t="s">
        <v>140</v>
      </c>
      <c r="H136" s="66">
        <v>1</v>
      </c>
      <c r="I136" s="66" t="s">
        <v>3738</v>
      </c>
      <c r="J136" s="11">
        <v>42186</v>
      </c>
      <c r="K136" s="10">
        <v>142.08000000000001</v>
      </c>
      <c r="L136" s="48"/>
      <c r="M136" s="48"/>
      <c r="N136" s="48"/>
      <c r="O136" s="48"/>
      <c r="P136" s="64" t="s">
        <v>141</v>
      </c>
      <c r="Q136" s="5" t="s">
        <v>65</v>
      </c>
      <c r="R136" s="137">
        <v>0.5</v>
      </c>
      <c r="S136" s="88">
        <f t="shared" si="6"/>
        <v>71.040000000000006</v>
      </c>
      <c r="T136" s="88">
        <f t="shared" si="7"/>
        <v>71.040000000000006</v>
      </c>
      <c r="U136" s="88">
        <f t="shared" si="8"/>
        <v>71.040000000000006</v>
      </c>
      <c r="V136" s="88"/>
      <c r="W136" s="88"/>
      <c r="X136" s="50" t="s">
        <v>7</v>
      </c>
      <c r="Y136" s="50" t="s">
        <v>11</v>
      </c>
      <c r="Z136" s="50" t="s">
        <v>17</v>
      </c>
      <c r="AA136" s="50"/>
      <c r="AB136" s="50"/>
      <c r="AC136" s="51"/>
      <c r="AD136" s="48"/>
      <c r="AE136" s="48"/>
      <c r="AF136" s="51"/>
      <c r="AG136" s="51"/>
    </row>
    <row r="137" spans="1:33" s="46" customFormat="1" ht="42.6" customHeight="1">
      <c r="A137" s="5" t="s">
        <v>3</v>
      </c>
      <c r="B137" s="5" t="s">
        <v>3501</v>
      </c>
      <c r="C137" s="5" t="s">
        <v>40</v>
      </c>
      <c r="D137" s="5"/>
      <c r="E137" s="12" t="s">
        <v>3503</v>
      </c>
      <c r="F137" s="5"/>
      <c r="G137" s="5" t="s">
        <v>140</v>
      </c>
      <c r="H137" s="47">
        <v>1</v>
      </c>
      <c r="I137" s="47" t="s">
        <v>3738</v>
      </c>
      <c r="J137" s="5">
        <v>2014</v>
      </c>
      <c r="K137" s="6">
        <v>136.18</v>
      </c>
      <c r="L137" s="48"/>
      <c r="M137" s="48"/>
      <c r="N137" s="48"/>
      <c r="O137" s="48"/>
      <c r="P137" s="64" t="s">
        <v>141</v>
      </c>
      <c r="Q137" s="5" t="s">
        <v>65</v>
      </c>
      <c r="R137" s="137">
        <v>0.5</v>
      </c>
      <c r="S137" s="88">
        <f t="shared" si="6"/>
        <v>68.09</v>
      </c>
      <c r="T137" s="88">
        <f t="shared" si="7"/>
        <v>68.09</v>
      </c>
      <c r="U137" s="88">
        <f t="shared" si="8"/>
        <v>68.09</v>
      </c>
      <c r="V137" s="88"/>
      <c r="W137" s="88"/>
      <c r="X137" s="50" t="s">
        <v>7</v>
      </c>
      <c r="Y137" s="50" t="s">
        <v>11</v>
      </c>
      <c r="Z137" s="50" t="s">
        <v>17</v>
      </c>
      <c r="AA137" s="50"/>
      <c r="AB137" s="50"/>
      <c r="AC137" s="51"/>
      <c r="AD137" s="48"/>
      <c r="AE137" s="48"/>
      <c r="AF137" s="51"/>
      <c r="AG137" s="51"/>
    </row>
    <row r="138" spans="1:33" s="46" customFormat="1" ht="42.6" customHeight="1">
      <c r="A138" s="12" t="s">
        <v>3</v>
      </c>
      <c r="B138" s="12" t="s">
        <v>2862</v>
      </c>
      <c r="C138" s="12" t="s">
        <v>40</v>
      </c>
      <c r="D138" s="12"/>
      <c r="E138" s="12" t="s">
        <v>1104</v>
      </c>
      <c r="F138" s="12"/>
      <c r="G138" s="12" t="s">
        <v>140</v>
      </c>
      <c r="H138" s="66">
        <v>1</v>
      </c>
      <c r="I138" s="66" t="s">
        <v>3738</v>
      </c>
      <c r="J138" s="12">
        <v>2014</v>
      </c>
      <c r="K138" s="10">
        <v>80.36</v>
      </c>
      <c r="L138" s="48"/>
      <c r="M138" s="48"/>
      <c r="N138" s="48"/>
      <c r="O138" s="48"/>
      <c r="P138" s="64" t="s">
        <v>141</v>
      </c>
      <c r="Q138" s="5" t="s">
        <v>65</v>
      </c>
      <c r="R138" s="137">
        <v>0.5</v>
      </c>
      <c r="S138" s="88">
        <f t="shared" si="6"/>
        <v>40.18</v>
      </c>
      <c r="T138" s="88">
        <f t="shared" si="7"/>
        <v>40.18</v>
      </c>
      <c r="U138" s="88">
        <f t="shared" si="8"/>
        <v>40.18</v>
      </c>
      <c r="V138" s="88"/>
      <c r="W138" s="88"/>
      <c r="X138" s="50" t="s">
        <v>7</v>
      </c>
      <c r="Y138" s="50" t="s">
        <v>11</v>
      </c>
      <c r="Z138" s="50" t="s">
        <v>17</v>
      </c>
      <c r="AA138" s="50"/>
      <c r="AB138" s="50"/>
      <c r="AC138" s="51"/>
      <c r="AD138" s="48"/>
      <c r="AE138" s="48"/>
      <c r="AF138" s="51"/>
      <c r="AG138" s="51"/>
    </row>
    <row r="139" spans="1:33" s="46" customFormat="1" ht="42.6" customHeight="1">
      <c r="A139" s="12" t="s">
        <v>3</v>
      </c>
      <c r="B139" s="12" t="s">
        <v>3106</v>
      </c>
      <c r="C139" s="12" t="s">
        <v>40</v>
      </c>
      <c r="D139" s="12"/>
      <c r="E139" s="12" t="s">
        <v>1104</v>
      </c>
      <c r="F139" s="12"/>
      <c r="G139" s="12" t="s">
        <v>140</v>
      </c>
      <c r="H139" s="66">
        <v>1</v>
      </c>
      <c r="I139" s="66" t="s">
        <v>3738</v>
      </c>
      <c r="J139" s="12">
        <v>2014</v>
      </c>
      <c r="K139" s="10">
        <v>80.36</v>
      </c>
      <c r="L139" s="48"/>
      <c r="M139" s="48"/>
      <c r="N139" s="48"/>
      <c r="O139" s="48"/>
      <c r="P139" s="64" t="s">
        <v>141</v>
      </c>
      <c r="Q139" s="5" t="s">
        <v>65</v>
      </c>
      <c r="R139" s="137">
        <v>0.5</v>
      </c>
      <c r="S139" s="88">
        <f t="shared" si="6"/>
        <v>40.18</v>
      </c>
      <c r="T139" s="88">
        <f t="shared" si="7"/>
        <v>40.18</v>
      </c>
      <c r="U139" s="88">
        <f t="shared" si="8"/>
        <v>40.18</v>
      </c>
      <c r="V139" s="88"/>
      <c r="W139" s="88"/>
      <c r="X139" s="50" t="s">
        <v>7</v>
      </c>
      <c r="Y139" s="50" t="s">
        <v>11</v>
      </c>
      <c r="Z139" s="50" t="s">
        <v>17</v>
      </c>
      <c r="AA139" s="50"/>
      <c r="AB139" s="50"/>
      <c r="AC139" s="51"/>
      <c r="AD139" s="48"/>
      <c r="AE139" s="48"/>
      <c r="AF139" s="51"/>
      <c r="AG139" s="51"/>
    </row>
    <row r="140" spans="1:33" s="46" customFormat="1" ht="42.6" customHeight="1">
      <c r="A140" s="12" t="s">
        <v>3</v>
      </c>
      <c r="B140" s="12" t="s">
        <v>2864</v>
      </c>
      <c r="C140" s="12" t="s">
        <v>40</v>
      </c>
      <c r="D140" s="12"/>
      <c r="E140" s="12" t="s">
        <v>1104</v>
      </c>
      <c r="F140" s="12"/>
      <c r="G140" s="12" t="s">
        <v>140</v>
      </c>
      <c r="H140" s="66">
        <v>1</v>
      </c>
      <c r="I140" s="66" t="s">
        <v>3738</v>
      </c>
      <c r="J140" s="12">
        <v>2014</v>
      </c>
      <c r="K140" s="10">
        <v>80.36</v>
      </c>
      <c r="L140" s="48"/>
      <c r="M140" s="48"/>
      <c r="N140" s="48"/>
      <c r="O140" s="48"/>
      <c r="P140" s="64" t="s">
        <v>141</v>
      </c>
      <c r="Q140" s="5" t="s">
        <v>65</v>
      </c>
      <c r="R140" s="137">
        <v>0.5</v>
      </c>
      <c r="S140" s="88">
        <f t="shared" si="6"/>
        <v>40.18</v>
      </c>
      <c r="T140" s="88">
        <f t="shared" si="7"/>
        <v>40.18</v>
      </c>
      <c r="U140" s="88">
        <f t="shared" si="8"/>
        <v>40.18</v>
      </c>
      <c r="V140" s="88"/>
      <c r="W140" s="88"/>
      <c r="X140" s="50" t="s">
        <v>7</v>
      </c>
      <c r="Y140" s="50" t="s">
        <v>11</v>
      </c>
      <c r="Z140" s="50" t="s">
        <v>17</v>
      </c>
      <c r="AA140" s="50"/>
      <c r="AB140" s="50"/>
      <c r="AC140" s="51"/>
      <c r="AD140" s="48"/>
      <c r="AE140" s="48"/>
      <c r="AF140" s="51"/>
      <c r="AG140" s="51"/>
    </row>
    <row r="141" spans="1:33" s="46" customFormat="1" ht="42.6" customHeight="1">
      <c r="A141" s="12" t="s">
        <v>3</v>
      </c>
      <c r="B141" s="12" t="s">
        <v>3446</v>
      </c>
      <c r="C141" s="12" t="s">
        <v>1580</v>
      </c>
      <c r="D141" s="12"/>
      <c r="E141" s="12" t="s">
        <v>1104</v>
      </c>
      <c r="F141" s="12"/>
      <c r="G141" s="12" t="s">
        <v>140</v>
      </c>
      <c r="H141" s="66">
        <v>1</v>
      </c>
      <c r="I141" s="66" t="s">
        <v>3738</v>
      </c>
      <c r="J141" s="12">
        <v>2014</v>
      </c>
      <c r="K141" s="10">
        <v>80.36</v>
      </c>
      <c r="L141" s="48"/>
      <c r="M141" s="48"/>
      <c r="N141" s="48"/>
      <c r="O141" s="48"/>
      <c r="P141" s="64" t="s">
        <v>141</v>
      </c>
      <c r="Q141" s="5" t="s">
        <v>65</v>
      </c>
      <c r="R141" s="137">
        <v>0.5</v>
      </c>
      <c r="S141" s="88">
        <f t="shared" si="6"/>
        <v>40.18</v>
      </c>
      <c r="T141" s="88">
        <f t="shared" si="7"/>
        <v>40.18</v>
      </c>
      <c r="U141" s="88">
        <f t="shared" si="8"/>
        <v>40.18</v>
      </c>
      <c r="V141" s="88"/>
      <c r="W141" s="88"/>
      <c r="X141" s="50" t="s">
        <v>7</v>
      </c>
      <c r="Y141" s="50" t="s">
        <v>11</v>
      </c>
      <c r="Z141" s="50" t="s">
        <v>17</v>
      </c>
      <c r="AA141" s="50"/>
      <c r="AB141" s="50"/>
      <c r="AC141" s="51"/>
      <c r="AD141" s="48"/>
      <c r="AE141" s="48"/>
      <c r="AF141" s="51"/>
      <c r="AG141" s="51"/>
    </row>
    <row r="142" spans="1:33" s="46" customFormat="1" ht="42.6" customHeight="1">
      <c r="A142" s="12" t="s">
        <v>3</v>
      </c>
      <c r="B142" s="12" t="s">
        <v>3470</v>
      </c>
      <c r="C142" s="12" t="s">
        <v>1580</v>
      </c>
      <c r="D142" s="12"/>
      <c r="E142" s="12" t="s">
        <v>714</v>
      </c>
      <c r="F142" s="12"/>
      <c r="G142" s="12" t="s">
        <v>140</v>
      </c>
      <c r="H142" s="66">
        <v>1</v>
      </c>
      <c r="I142" s="66" t="s">
        <v>3738</v>
      </c>
      <c r="J142" s="12">
        <v>2014</v>
      </c>
      <c r="K142" s="10">
        <v>84.07</v>
      </c>
      <c r="L142" s="48"/>
      <c r="M142" s="48"/>
      <c r="N142" s="48"/>
      <c r="O142" s="48"/>
      <c r="P142" s="64" t="s">
        <v>141</v>
      </c>
      <c r="Q142" s="5" t="s">
        <v>65</v>
      </c>
      <c r="R142" s="137">
        <v>0.5</v>
      </c>
      <c r="S142" s="88">
        <f t="shared" si="6"/>
        <v>42.034999999999997</v>
      </c>
      <c r="T142" s="88">
        <f t="shared" si="7"/>
        <v>42.034999999999997</v>
      </c>
      <c r="U142" s="88">
        <f t="shared" si="8"/>
        <v>42.034999999999997</v>
      </c>
      <c r="V142" s="88"/>
      <c r="W142" s="88"/>
      <c r="X142" s="50" t="s">
        <v>7</v>
      </c>
      <c r="Y142" s="50" t="s">
        <v>11</v>
      </c>
      <c r="Z142" s="50" t="s">
        <v>17</v>
      </c>
      <c r="AA142" s="50"/>
      <c r="AB142" s="50"/>
      <c r="AC142" s="51"/>
      <c r="AD142" s="48"/>
      <c r="AE142" s="48"/>
      <c r="AF142" s="51"/>
      <c r="AG142" s="51"/>
    </row>
    <row r="143" spans="1:33" s="46" customFormat="1" ht="42.6" customHeight="1">
      <c r="A143" s="12" t="s">
        <v>3</v>
      </c>
      <c r="B143" s="12" t="s">
        <v>3423</v>
      </c>
      <c r="C143" s="12" t="s">
        <v>1580</v>
      </c>
      <c r="D143" s="12"/>
      <c r="E143" s="12" t="s">
        <v>714</v>
      </c>
      <c r="F143" s="12"/>
      <c r="G143" s="12" t="s">
        <v>140</v>
      </c>
      <c r="H143" s="66">
        <v>1</v>
      </c>
      <c r="I143" s="66" t="s">
        <v>3738</v>
      </c>
      <c r="J143" s="12">
        <v>2014</v>
      </c>
      <c r="K143" s="10">
        <v>84.07</v>
      </c>
      <c r="L143" s="48"/>
      <c r="M143" s="48"/>
      <c r="N143" s="48"/>
      <c r="O143" s="48"/>
      <c r="P143" s="64" t="s">
        <v>141</v>
      </c>
      <c r="Q143" s="5" t="s">
        <v>65</v>
      </c>
      <c r="R143" s="137">
        <v>0.5</v>
      </c>
      <c r="S143" s="88">
        <f t="shared" si="6"/>
        <v>42.034999999999997</v>
      </c>
      <c r="T143" s="88">
        <f t="shared" si="7"/>
        <v>42.034999999999997</v>
      </c>
      <c r="U143" s="88">
        <f t="shared" si="8"/>
        <v>42.034999999999997</v>
      </c>
      <c r="V143" s="88"/>
      <c r="W143" s="88"/>
      <c r="X143" s="50" t="s">
        <v>7</v>
      </c>
      <c r="Y143" s="50" t="s">
        <v>11</v>
      </c>
      <c r="Z143" s="50" t="s">
        <v>17</v>
      </c>
      <c r="AA143" s="50"/>
      <c r="AB143" s="50"/>
      <c r="AC143" s="51"/>
      <c r="AD143" s="48"/>
      <c r="AE143" s="48"/>
      <c r="AF143" s="51"/>
      <c r="AG143" s="51"/>
    </row>
    <row r="144" spans="1:33" s="46" customFormat="1" ht="42.6" customHeight="1">
      <c r="A144" s="12" t="s">
        <v>1</v>
      </c>
      <c r="B144" s="12">
        <v>2897</v>
      </c>
      <c r="C144" s="12" t="s">
        <v>40</v>
      </c>
      <c r="D144" s="12" t="s">
        <v>2451</v>
      </c>
      <c r="E144" s="12" t="s">
        <v>2450</v>
      </c>
      <c r="F144" s="12" t="s">
        <v>2452</v>
      </c>
      <c r="G144" s="12" t="s">
        <v>226</v>
      </c>
      <c r="H144" s="66">
        <v>1</v>
      </c>
      <c r="I144" s="66" t="s">
        <v>3738</v>
      </c>
      <c r="J144" s="11">
        <v>41668</v>
      </c>
      <c r="K144" s="10">
        <v>480.74</v>
      </c>
      <c r="L144" s="48"/>
      <c r="M144" s="48"/>
      <c r="N144" s="48"/>
      <c r="O144" s="48"/>
      <c r="P144" s="64" t="s">
        <v>141</v>
      </c>
      <c r="Q144" s="5" t="s">
        <v>65</v>
      </c>
      <c r="R144" s="137">
        <v>0.5</v>
      </c>
      <c r="S144" s="88">
        <f t="shared" si="6"/>
        <v>240.37</v>
      </c>
      <c r="T144" s="88">
        <f t="shared" si="7"/>
        <v>240.37</v>
      </c>
      <c r="U144" s="88">
        <f t="shared" si="8"/>
        <v>240.37</v>
      </c>
      <c r="V144" s="88"/>
      <c r="W144" s="88"/>
      <c r="X144" s="50" t="s">
        <v>6</v>
      </c>
      <c r="Y144" s="50" t="s">
        <v>12</v>
      </c>
      <c r="Z144" s="50" t="s">
        <v>18</v>
      </c>
      <c r="AA144" s="50"/>
      <c r="AB144" s="50"/>
      <c r="AC144" s="51"/>
      <c r="AD144" s="48"/>
      <c r="AE144" s="48"/>
      <c r="AF144" s="51"/>
      <c r="AG144" s="51"/>
    </row>
    <row r="145" spans="1:33" s="46" customFormat="1" ht="42.6" customHeight="1">
      <c r="A145" s="12" t="s">
        <v>1</v>
      </c>
      <c r="B145" s="12" t="s">
        <v>2837</v>
      </c>
      <c r="C145" s="12" t="s">
        <v>41</v>
      </c>
      <c r="D145" s="12"/>
      <c r="E145" s="12" t="s">
        <v>2839</v>
      </c>
      <c r="F145" s="12"/>
      <c r="G145" s="12" t="s">
        <v>41</v>
      </c>
      <c r="H145" s="66">
        <v>1</v>
      </c>
      <c r="I145" s="66" t="s">
        <v>3738</v>
      </c>
      <c r="J145" s="11">
        <v>44760</v>
      </c>
      <c r="K145" s="10">
        <v>428.86</v>
      </c>
      <c r="L145" s="48"/>
      <c r="M145" s="48"/>
      <c r="N145" s="48"/>
      <c r="O145" s="48"/>
      <c r="P145" s="64" t="s">
        <v>141</v>
      </c>
      <c r="Q145" s="5" t="s">
        <v>65</v>
      </c>
      <c r="R145" s="137">
        <v>0.5</v>
      </c>
      <c r="S145" s="88">
        <f t="shared" si="6"/>
        <v>214.43</v>
      </c>
      <c r="T145" s="88">
        <f t="shared" si="7"/>
        <v>214.43</v>
      </c>
      <c r="U145" s="88">
        <f t="shared" si="8"/>
        <v>214.43</v>
      </c>
      <c r="V145" s="88"/>
      <c r="W145" s="88"/>
      <c r="X145" s="50" t="s">
        <v>7</v>
      </c>
      <c r="Y145" s="50" t="s">
        <v>11</v>
      </c>
      <c r="Z145" s="50" t="s">
        <v>17</v>
      </c>
      <c r="AA145" s="50"/>
      <c r="AB145" s="50"/>
      <c r="AC145" s="51"/>
      <c r="AD145" s="48"/>
      <c r="AE145" s="48"/>
      <c r="AF145" s="51"/>
      <c r="AG145" s="51"/>
    </row>
    <row r="146" spans="1:33" s="46" customFormat="1" ht="42.6" customHeight="1">
      <c r="A146" s="12" t="s">
        <v>1</v>
      </c>
      <c r="B146" s="12" t="s">
        <v>3527</v>
      </c>
      <c r="C146" s="12" t="s">
        <v>41</v>
      </c>
      <c r="D146" s="12"/>
      <c r="E146" s="12" t="s">
        <v>2839</v>
      </c>
      <c r="F146" s="12"/>
      <c r="G146" s="12" t="s">
        <v>140</v>
      </c>
      <c r="H146" s="66">
        <v>1</v>
      </c>
      <c r="I146" s="66" t="s">
        <v>3738</v>
      </c>
      <c r="J146" s="12">
        <v>2014</v>
      </c>
      <c r="K146" s="10">
        <v>428.86</v>
      </c>
      <c r="L146" s="48"/>
      <c r="M146" s="48"/>
      <c r="N146" s="48"/>
      <c r="O146" s="48"/>
      <c r="P146" s="64" t="s">
        <v>141</v>
      </c>
      <c r="Q146" s="5" t="s">
        <v>65</v>
      </c>
      <c r="R146" s="137">
        <v>0.5</v>
      </c>
      <c r="S146" s="88">
        <f t="shared" si="6"/>
        <v>214.43</v>
      </c>
      <c r="T146" s="88">
        <f t="shared" si="7"/>
        <v>214.43</v>
      </c>
      <c r="U146" s="88">
        <f t="shared" si="8"/>
        <v>214.43</v>
      </c>
      <c r="V146" s="88"/>
      <c r="W146" s="88"/>
      <c r="X146" s="50" t="s">
        <v>7</v>
      </c>
      <c r="Y146" s="50" t="s">
        <v>11</v>
      </c>
      <c r="Z146" s="50" t="s">
        <v>17</v>
      </c>
      <c r="AA146" s="50"/>
      <c r="AB146" s="50"/>
      <c r="AC146" s="51"/>
      <c r="AD146" s="48"/>
      <c r="AE146" s="48"/>
      <c r="AF146" s="51"/>
      <c r="AG146" s="51"/>
    </row>
    <row r="147" spans="1:33" s="46" customFormat="1" ht="42.6" customHeight="1">
      <c r="A147" s="5" t="s">
        <v>3</v>
      </c>
      <c r="B147" s="5" t="s">
        <v>3524</v>
      </c>
      <c r="C147" s="5" t="s">
        <v>40</v>
      </c>
      <c r="D147" s="5"/>
      <c r="E147" s="12" t="s">
        <v>3526</v>
      </c>
      <c r="F147" s="5"/>
      <c r="G147" s="5" t="s">
        <v>140</v>
      </c>
      <c r="H147" s="47">
        <v>1</v>
      </c>
      <c r="I147" s="47" t="s">
        <v>3738</v>
      </c>
      <c r="J147" s="5">
        <v>2014</v>
      </c>
      <c r="K147" s="6">
        <v>246.79</v>
      </c>
      <c r="L147" s="48"/>
      <c r="M147" s="48"/>
      <c r="N147" s="48"/>
      <c r="O147" s="48"/>
      <c r="P147" s="64" t="s">
        <v>141</v>
      </c>
      <c r="Q147" s="5" t="s">
        <v>65</v>
      </c>
      <c r="R147" s="137">
        <v>0.5</v>
      </c>
      <c r="S147" s="88">
        <f t="shared" si="6"/>
        <v>123.395</v>
      </c>
      <c r="T147" s="88">
        <f t="shared" si="7"/>
        <v>123.395</v>
      </c>
      <c r="U147" s="88">
        <f t="shared" si="8"/>
        <v>123.395</v>
      </c>
      <c r="V147" s="88"/>
      <c r="W147" s="88"/>
      <c r="X147" s="50" t="s">
        <v>7</v>
      </c>
      <c r="Y147" s="50" t="s">
        <v>11</v>
      </c>
      <c r="Z147" s="50" t="s">
        <v>17</v>
      </c>
      <c r="AA147" s="50"/>
      <c r="AB147" s="50"/>
      <c r="AC147" s="51"/>
      <c r="AD147" s="48"/>
      <c r="AE147" s="48"/>
      <c r="AF147" s="51"/>
      <c r="AG147" s="51"/>
    </row>
    <row r="148" spans="1:33" s="46" customFormat="1" ht="42.6" customHeight="1">
      <c r="A148" s="12" t="s">
        <v>3</v>
      </c>
      <c r="B148" s="12">
        <v>3142</v>
      </c>
      <c r="C148" s="12" t="s">
        <v>40</v>
      </c>
      <c r="D148" s="12" t="s">
        <v>2631</v>
      </c>
      <c r="E148" s="12" t="s">
        <v>2630</v>
      </c>
      <c r="F148" s="12" t="s">
        <v>155</v>
      </c>
      <c r="G148" s="12" t="s">
        <v>2376</v>
      </c>
      <c r="H148" s="66">
        <v>1</v>
      </c>
      <c r="I148" s="66" t="s">
        <v>3738</v>
      </c>
      <c r="J148" s="11">
        <v>41960</v>
      </c>
      <c r="K148" s="10">
        <v>135.5</v>
      </c>
      <c r="L148" s="48"/>
      <c r="M148" s="48"/>
      <c r="N148" s="48"/>
      <c r="O148" s="48"/>
      <c r="P148" s="64" t="s">
        <v>141</v>
      </c>
      <c r="Q148" s="5" t="s">
        <v>75</v>
      </c>
      <c r="R148" s="64"/>
      <c r="S148" s="64"/>
      <c r="T148" s="64"/>
      <c r="U148" s="64"/>
      <c r="V148" s="64"/>
      <c r="W148" s="64"/>
      <c r="X148" s="50" t="s">
        <v>7</v>
      </c>
      <c r="Y148" s="50" t="s">
        <v>11</v>
      </c>
      <c r="Z148" s="50" t="s">
        <v>17</v>
      </c>
      <c r="AA148" s="50"/>
      <c r="AB148" s="50"/>
      <c r="AC148" s="51"/>
      <c r="AD148" s="48"/>
      <c r="AE148" s="48"/>
      <c r="AF148" s="51"/>
      <c r="AG148" s="51"/>
    </row>
    <row r="149" spans="1:33" s="46" customFormat="1" ht="42.6" customHeight="1">
      <c r="A149" s="12" t="s">
        <v>1</v>
      </c>
      <c r="B149" s="12">
        <v>3131</v>
      </c>
      <c r="C149" s="12" t="s">
        <v>40</v>
      </c>
      <c r="D149" s="12" t="s">
        <v>2607</v>
      </c>
      <c r="E149" s="12" t="s">
        <v>2606</v>
      </c>
      <c r="F149" s="12">
        <v>3329704900</v>
      </c>
      <c r="G149" s="12" t="s">
        <v>187</v>
      </c>
      <c r="H149" s="66">
        <v>1</v>
      </c>
      <c r="I149" s="66" t="s">
        <v>3738</v>
      </c>
      <c r="J149" s="11">
        <v>41937</v>
      </c>
      <c r="K149" s="10">
        <v>607.5</v>
      </c>
      <c r="L149" s="48"/>
      <c r="M149" s="48"/>
      <c r="N149" s="48"/>
      <c r="O149" s="48"/>
      <c r="P149" s="64" t="s">
        <v>141</v>
      </c>
      <c r="Q149" s="5" t="s">
        <v>65</v>
      </c>
      <c r="R149" s="137">
        <v>0.5</v>
      </c>
      <c r="S149" s="88">
        <f t="shared" ref="S149:S154" si="9">K149*R149</f>
        <v>303.75</v>
      </c>
      <c r="T149" s="88">
        <f t="shared" ref="T149:T154" si="10">+S149</f>
        <v>303.75</v>
      </c>
      <c r="U149" s="88">
        <f t="shared" ref="U149:U154" si="11">+S149</f>
        <v>303.75</v>
      </c>
      <c r="V149" s="88"/>
      <c r="W149" s="88"/>
      <c r="X149" s="50" t="s">
        <v>7</v>
      </c>
      <c r="Y149" s="50" t="s">
        <v>11</v>
      </c>
      <c r="Z149" s="50" t="s">
        <v>17</v>
      </c>
      <c r="AA149" s="50"/>
      <c r="AB149" s="50"/>
      <c r="AC149" s="51"/>
      <c r="AD149" s="48"/>
      <c r="AE149" s="48"/>
      <c r="AF149" s="51"/>
      <c r="AG149" s="51"/>
    </row>
    <row r="150" spans="1:33" s="46" customFormat="1" ht="42.6" customHeight="1">
      <c r="A150" s="5" t="s">
        <v>3</v>
      </c>
      <c r="B150" s="5" t="s">
        <v>3344</v>
      </c>
      <c r="C150" s="5" t="s">
        <v>40</v>
      </c>
      <c r="D150" s="5"/>
      <c r="E150" s="12" t="s">
        <v>954</v>
      </c>
      <c r="F150" s="5"/>
      <c r="G150" s="5" t="s">
        <v>115</v>
      </c>
      <c r="H150" s="47">
        <v>1</v>
      </c>
      <c r="I150" s="47" t="s">
        <v>3738</v>
      </c>
      <c r="J150" s="7">
        <v>44385</v>
      </c>
      <c r="K150" s="6">
        <v>80</v>
      </c>
      <c r="L150" s="48"/>
      <c r="M150" s="48"/>
      <c r="N150" s="48"/>
      <c r="O150" s="48"/>
      <c r="P150" s="64" t="s">
        <v>141</v>
      </c>
      <c r="Q150" s="5" t="s">
        <v>65</v>
      </c>
      <c r="R150" s="137">
        <v>0.5</v>
      </c>
      <c r="S150" s="88">
        <f t="shared" si="9"/>
        <v>40</v>
      </c>
      <c r="T150" s="88">
        <f t="shared" si="10"/>
        <v>40</v>
      </c>
      <c r="U150" s="88">
        <f t="shared" si="11"/>
        <v>40</v>
      </c>
      <c r="V150" s="88"/>
      <c r="W150" s="88"/>
      <c r="X150" s="50" t="s">
        <v>7</v>
      </c>
      <c r="Y150" s="50" t="s">
        <v>11</v>
      </c>
      <c r="Z150" s="50" t="s">
        <v>17</v>
      </c>
      <c r="AA150" s="50"/>
      <c r="AB150" s="50"/>
      <c r="AC150" s="51"/>
      <c r="AD150" s="48"/>
      <c r="AE150" s="48"/>
      <c r="AF150" s="51"/>
      <c r="AG150" s="51"/>
    </row>
    <row r="151" spans="1:33" s="46" customFormat="1" ht="42.6" customHeight="1">
      <c r="A151" s="12" t="s">
        <v>1</v>
      </c>
      <c r="B151" s="12" t="s">
        <v>2772</v>
      </c>
      <c r="C151" s="12" t="s">
        <v>1580</v>
      </c>
      <c r="D151" s="12"/>
      <c r="E151" s="12" t="s">
        <v>1907</v>
      </c>
      <c r="F151" s="12"/>
      <c r="G151" s="12" t="s">
        <v>1580</v>
      </c>
      <c r="H151" s="66">
        <v>1</v>
      </c>
      <c r="I151" s="66" t="s">
        <v>3738</v>
      </c>
      <c r="J151" s="12">
        <v>2018</v>
      </c>
      <c r="K151" s="10">
        <v>495</v>
      </c>
      <c r="L151" s="48"/>
      <c r="M151" s="48"/>
      <c r="N151" s="48"/>
      <c r="O151" s="48"/>
      <c r="P151" s="64" t="s">
        <v>141</v>
      </c>
      <c r="Q151" s="64" t="s">
        <v>63</v>
      </c>
      <c r="R151" s="137">
        <v>0.5</v>
      </c>
      <c r="S151" s="139">
        <f t="shared" si="9"/>
        <v>247.5</v>
      </c>
      <c r="T151" s="139">
        <f t="shared" si="10"/>
        <v>247.5</v>
      </c>
      <c r="U151" s="139">
        <f t="shared" si="11"/>
        <v>247.5</v>
      </c>
      <c r="V151" s="139"/>
      <c r="W151" s="139"/>
      <c r="X151" s="50" t="s">
        <v>7</v>
      </c>
      <c r="Y151" s="50" t="s">
        <v>12</v>
      </c>
      <c r="Z151" s="50" t="s">
        <v>17</v>
      </c>
      <c r="AA151" s="50"/>
      <c r="AB151" s="50"/>
      <c r="AC151" s="51"/>
      <c r="AD151" s="48"/>
      <c r="AE151" s="48"/>
      <c r="AF151" s="51"/>
      <c r="AG151" s="51"/>
    </row>
    <row r="152" spans="1:33" s="46" customFormat="1" ht="42.6" customHeight="1">
      <c r="A152" s="12" t="s">
        <v>1</v>
      </c>
      <c r="B152" s="12" t="s">
        <v>3245</v>
      </c>
      <c r="C152" s="12" t="s">
        <v>40</v>
      </c>
      <c r="D152" s="12"/>
      <c r="E152" s="12" t="s">
        <v>3247</v>
      </c>
      <c r="F152" s="12"/>
      <c r="G152" s="12" t="s">
        <v>140</v>
      </c>
      <c r="H152" s="66">
        <v>1</v>
      </c>
      <c r="I152" s="66" t="s">
        <v>3738</v>
      </c>
      <c r="J152" s="12">
        <v>2014</v>
      </c>
      <c r="K152" s="10">
        <v>876.83</v>
      </c>
      <c r="L152" s="48"/>
      <c r="M152" s="48"/>
      <c r="N152" s="48"/>
      <c r="O152" s="48"/>
      <c r="P152" s="64" t="s">
        <v>141</v>
      </c>
      <c r="Q152" s="64" t="s">
        <v>63</v>
      </c>
      <c r="R152" s="137">
        <v>0.5</v>
      </c>
      <c r="S152" s="139">
        <f t="shared" si="9"/>
        <v>438.41500000000002</v>
      </c>
      <c r="T152" s="139">
        <f t="shared" si="10"/>
        <v>438.41500000000002</v>
      </c>
      <c r="U152" s="139">
        <f t="shared" si="11"/>
        <v>438.41500000000002</v>
      </c>
      <c r="V152" s="139"/>
      <c r="W152" s="139"/>
      <c r="X152" s="50" t="s">
        <v>7</v>
      </c>
      <c r="Y152" s="50" t="s">
        <v>12</v>
      </c>
      <c r="Z152" s="50" t="s">
        <v>17</v>
      </c>
      <c r="AA152" s="50"/>
      <c r="AB152" s="50"/>
      <c r="AC152" s="51"/>
      <c r="AD152" s="48"/>
      <c r="AE152" s="48"/>
      <c r="AF152" s="51"/>
      <c r="AG152" s="51"/>
    </row>
    <row r="153" spans="1:33" s="46" customFormat="1" ht="42.6" customHeight="1">
      <c r="A153" s="12" t="s">
        <v>1</v>
      </c>
      <c r="B153" s="12" t="s">
        <v>3242</v>
      </c>
      <c r="C153" s="12" t="s">
        <v>40</v>
      </c>
      <c r="D153" s="12"/>
      <c r="E153" s="12" t="s">
        <v>3244</v>
      </c>
      <c r="F153" s="12"/>
      <c r="G153" s="12" t="s">
        <v>140</v>
      </c>
      <c r="H153" s="66">
        <v>1</v>
      </c>
      <c r="I153" s="66" t="s">
        <v>3738</v>
      </c>
      <c r="J153" s="12">
        <v>2014</v>
      </c>
      <c r="K153" s="10">
        <v>876.83</v>
      </c>
      <c r="L153" s="48"/>
      <c r="M153" s="48"/>
      <c r="N153" s="48"/>
      <c r="O153" s="48"/>
      <c r="P153" s="64" t="s">
        <v>141</v>
      </c>
      <c r="Q153" s="64" t="s">
        <v>63</v>
      </c>
      <c r="R153" s="137">
        <v>0.5</v>
      </c>
      <c r="S153" s="139">
        <f t="shared" si="9"/>
        <v>438.41500000000002</v>
      </c>
      <c r="T153" s="139">
        <f t="shared" si="10"/>
        <v>438.41500000000002</v>
      </c>
      <c r="U153" s="139">
        <f t="shared" si="11"/>
        <v>438.41500000000002</v>
      </c>
      <c r="V153" s="139"/>
      <c r="W153" s="139"/>
      <c r="X153" s="50" t="s">
        <v>7</v>
      </c>
      <c r="Y153" s="50" t="s">
        <v>12</v>
      </c>
      <c r="Z153" s="50" t="s">
        <v>17</v>
      </c>
      <c r="AA153" s="50"/>
      <c r="AB153" s="50"/>
      <c r="AC153" s="51"/>
      <c r="AD153" s="48"/>
      <c r="AE153" s="48"/>
      <c r="AF153" s="51"/>
      <c r="AG153" s="51"/>
    </row>
    <row r="154" spans="1:33" s="46" customFormat="1" ht="42.6" customHeight="1">
      <c r="A154" s="12" t="s">
        <v>1</v>
      </c>
      <c r="B154" s="12" t="s">
        <v>3248</v>
      </c>
      <c r="C154" s="12" t="s">
        <v>40</v>
      </c>
      <c r="D154" s="12" t="s">
        <v>3251</v>
      </c>
      <c r="E154" s="12" t="s">
        <v>3250</v>
      </c>
      <c r="F154" s="12"/>
      <c r="G154" s="12" t="s">
        <v>140</v>
      </c>
      <c r="H154" s="66">
        <v>1</v>
      </c>
      <c r="I154" s="66" t="s">
        <v>3738</v>
      </c>
      <c r="J154" s="12">
        <v>2014</v>
      </c>
      <c r="K154" s="10">
        <v>1164.98</v>
      </c>
      <c r="L154" s="48"/>
      <c r="M154" s="48"/>
      <c r="N154" s="48"/>
      <c r="O154" s="48"/>
      <c r="P154" s="64" t="s">
        <v>141</v>
      </c>
      <c r="Q154" s="64" t="s">
        <v>63</v>
      </c>
      <c r="R154" s="137">
        <v>0.5</v>
      </c>
      <c r="S154" s="139">
        <f t="shared" si="9"/>
        <v>582.49</v>
      </c>
      <c r="T154" s="139">
        <f t="shared" si="10"/>
        <v>582.49</v>
      </c>
      <c r="U154" s="139">
        <f t="shared" si="11"/>
        <v>582.49</v>
      </c>
      <c r="V154" s="139"/>
      <c r="W154" s="139"/>
      <c r="X154" s="50" t="s">
        <v>7</v>
      </c>
      <c r="Y154" s="50" t="s">
        <v>12</v>
      </c>
      <c r="Z154" s="50" t="s">
        <v>17</v>
      </c>
      <c r="AA154" s="50"/>
      <c r="AB154" s="50"/>
      <c r="AC154" s="51"/>
      <c r="AD154" s="48"/>
      <c r="AE154" s="48"/>
      <c r="AF154" s="51"/>
      <c r="AG154" s="51"/>
    </row>
    <row r="155" spans="1:33" s="46" customFormat="1" ht="42.6" customHeight="1">
      <c r="A155" s="5" t="s">
        <v>3</v>
      </c>
      <c r="B155" s="5" t="s">
        <v>3341</v>
      </c>
      <c r="C155" s="5" t="s">
        <v>40</v>
      </c>
      <c r="D155" s="5"/>
      <c r="E155" s="12" t="s">
        <v>3343</v>
      </c>
      <c r="F155" s="5"/>
      <c r="G155" s="5" t="s">
        <v>140</v>
      </c>
      <c r="H155" s="47">
        <v>1</v>
      </c>
      <c r="I155" s="47" t="s">
        <v>3738</v>
      </c>
      <c r="J155" s="7">
        <v>44231</v>
      </c>
      <c r="K155" s="6">
        <v>80</v>
      </c>
      <c r="L155" s="48"/>
      <c r="M155" s="48"/>
      <c r="N155" s="48"/>
      <c r="O155" s="48"/>
      <c r="P155" s="64" t="s">
        <v>141</v>
      </c>
      <c r="Q155" s="5" t="s">
        <v>65</v>
      </c>
      <c r="R155" s="137">
        <v>0.5</v>
      </c>
      <c r="S155" s="88">
        <f t="shared" ref="S155:S161" si="12">K155*R155</f>
        <v>40</v>
      </c>
      <c r="T155" s="88">
        <f t="shared" ref="T155:T161" si="13">+S155</f>
        <v>40</v>
      </c>
      <c r="U155" s="88">
        <f t="shared" ref="U155:U161" si="14">+S155</f>
        <v>40</v>
      </c>
      <c r="V155" s="88"/>
      <c r="W155" s="88"/>
      <c r="X155" s="50" t="s">
        <v>7</v>
      </c>
      <c r="Y155" s="50" t="s">
        <v>11</v>
      </c>
      <c r="Z155" s="50" t="s">
        <v>17</v>
      </c>
      <c r="AA155" s="50"/>
      <c r="AB155" s="50"/>
      <c r="AC155" s="51"/>
      <c r="AD155" s="48"/>
      <c r="AE155" s="48"/>
      <c r="AF155" s="51"/>
      <c r="AG155" s="51"/>
    </row>
    <row r="156" spans="1:33" s="46" customFormat="1" ht="42.6" customHeight="1">
      <c r="A156" s="12" t="s">
        <v>3</v>
      </c>
      <c r="B156" s="12" t="s">
        <v>3134</v>
      </c>
      <c r="C156" s="12" t="s">
        <v>40</v>
      </c>
      <c r="D156" s="12"/>
      <c r="E156" s="12" t="s">
        <v>965</v>
      </c>
      <c r="F156" s="12"/>
      <c r="G156" s="12" t="s">
        <v>140</v>
      </c>
      <c r="H156" s="66">
        <v>1</v>
      </c>
      <c r="I156" s="66" t="s">
        <v>3738</v>
      </c>
      <c r="J156" s="12">
        <v>2014</v>
      </c>
      <c r="K156" s="10">
        <v>23.01</v>
      </c>
      <c r="L156" s="48"/>
      <c r="M156" s="48"/>
      <c r="N156" s="48"/>
      <c r="O156" s="48"/>
      <c r="P156" s="64" t="s">
        <v>141</v>
      </c>
      <c r="Q156" s="5" t="s">
        <v>65</v>
      </c>
      <c r="R156" s="137">
        <v>0.5</v>
      </c>
      <c r="S156" s="88">
        <f t="shared" si="12"/>
        <v>11.505000000000001</v>
      </c>
      <c r="T156" s="88">
        <f t="shared" si="13"/>
        <v>11.505000000000001</v>
      </c>
      <c r="U156" s="88">
        <f t="shared" si="14"/>
        <v>11.505000000000001</v>
      </c>
      <c r="V156" s="88"/>
      <c r="W156" s="88"/>
      <c r="X156" s="50" t="s">
        <v>7</v>
      </c>
      <c r="Y156" s="50" t="s">
        <v>11</v>
      </c>
      <c r="Z156" s="50" t="s">
        <v>17</v>
      </c>
      <c r="AA156" s="50"/>
      <c r="AB156" s="50"/>
      <c r="AC156" s="51"/>
      <c r="AD156" s="48"/>
      <c r="AE156" s="48"/>
      <c r="AF156" s="51"/>
      <c r="AG156" s="51"/>
    </row>
    <row r="157" spans="1:33" s="46" customFormat="1" ht="42.6" customHeight="1">
      <c r="A157" s="12" t="s">
        <v>3</v>
      </c>
      <c r="B157" s="12" t="s">
        <v>3136</v>
      </c>
      <c r="C157" s="12" t="s">
        <v>40</v>
      </c>
      <c r="D157" s="12"/>
      <c r="E157" s="12" t="s">
        <v>965</v>
      </c>
      <c r="F157" s="12"/>
      <c r="G157" s="12" t="s">
        <v>140</v>
      </c>
      <c r="H157" s="66">
        <v>1</v>
      </c>
      <c r="I157" s="66" t="s">
        <v>3738</v>
      </c>
      <c r="J157" s="12">
        <v>2014</v>
      </c>
      <c r="K157" s="10">
        <v>23.01</v>
      </c>
      <c r="L157" s="48"/>
      <c r="M157" s="48"/>
      <c r="N157" s="48"/>
      <c r="O157" s="48"/>
      <c r="P157" s="64" t="s">
        <v>141</v>
      </c>
      <c r="Q157" s="5" t="s">
        <v>65</v>
      </c>
      <c r="R157" s="137">
        <v>0.5</v>
      </c>
      <c r="S157" s="88">
        <f t="shared" si="12"/>
        <v>11.505000000000001</v>
      </c>
      <c r="T157" s="88">
        <f t="shared" si="13"/>
        <v>11.505000000000001</v>
      </c>
      <c r="U157" s="88">
        <f t="shared" si="14"/>
        <v>11.505000000000001</v>
      </c>
      <c r="V157" s="88"/>
      <c r="W157" s="88"/>
      <c r="X157" s="50" t="s">
        <v>7</v>
      </c>
      <c r="Y157" s="50" t="s">
        <v>11</v>
      </c>
      <c r="Z157" s="50" t="s">
        <v>17</v>
      </c>
      <c r="AA157" s="50"/>
      <c r="AB157" s="50"/>
      <c r="AC157" s="51"/>
      <c r="AD157" s="48"/>
      <c r="AE157" s="48"/>
      <c r="AF157" s="51"/>
      <c r="AG157" s="51"/>
    </row>
    <row r="158" spans="1:33" s="46" customFormat="1" ht="42.6" customHeight="1">
      <c r="A158" s="12" t="s">
        <v>3</v>
      </c>
      <c r="B158" s="12">
        <v>3147</v>
      </c>
      <c r="C158" s="12" t="s">
        <v>40</v>
      </c>
      <c r="D158" s="12" t="s">
        <v>271</v>
      </c>
      <c r="E158" s="12" t="s">
        <v>2649</v>
      </c>
      <c r="F158" s="12" t="s">
        <v>2651</v>
      </c>
      <c r="G158" s="12" t="s">
        <v>178</v>
      </c>
      <c r="H158" s="66">
        <v>1</v>
      </c>
      <c r="I158" s="66" t="s">
        <v>3738</v>
      </c>
      <c r="J158" s="12">
        <v>2014</v>
      </c>
      <c r="K158" s="10">
        <v>816.65</v>
      </c>
      <c r="L158" s="48"/>
      <c r="M158" s="48"/>
      <c r="N158" s="48"/>
      <c r="O158" s="48"/>
      <c r="P158" s="64" t="s">
        <v>141</v>
      </c>
      <c r="Q158" s="64" t="s">
        <v>63</v>
      </c>
      <c r="R158" s="137">
        <v>0.5</v>
      </c>
      <c r="S158" s="139">
        <f t="shared" si="12"/>
        <v>408.32499999999999</v>
      </c>
      <c r="T158" s="139">
        <f t="shared" si="13"/>
        <v>408.32499999999999</v>
      </c>
      <c r="U158" s="139">
        <f t="shared" si="14"/>
        <v>408.32499999999999</v>
      </c>
      <c r="V158" s="139"/>
      <c r="W158" s="139"/>
      <c r="X158" s="50" t="s">
        <v>7</v>
      </c>
      <c r="Y158" s="50" t="s">
        <v>11</v>
      </c>
      <c r="Z158" s="50" t="s">
        <v>17</v>
      </c>
      <c r="AA158" s="50"/>
      <c r="AB158" s="50"/>
      <c r="AC158" s="51"/>
      <c r="AD158" s="48"/>
      <c r="AE158" s="48"/>
      <c r="AF158" s="51"/>
      <c r="AG158" s="51"/>
    </row>
    <row r="159" spans="1:33" s="46" customFormat="1" ht="42.6" customHeight="1">
      <c r="A159" s="12" t="s">
        <v>1</v>
      </c>
      <c r="B159" s="12">
        <v>2909</v>
      </c>
      <c r="C159" s="12" t="s">
        <v>40</v>
      </c>
      <c r="D159" s="12" t="s">
        <v>271</v>
      </c>
      <c r="E159" s="12" t="s">
        <v>2476</v>
      </c>
      <c r="F159" s="12" t="s">
        <v>2478</v>
      </c>
      <c r="G159" s="12" t="s">
        <v>140</v>
      </c>
      <c r="H159" s="66">
        <v>1</v>
      </c>
      <c r="I159" s="66" t="s">
        <v>3738</v>
      </c>
      <c r="J159" s="12">
        <v>2014</v>
      </c>
      <c r="K159" s="10">
        <v>982.7700000000001</v>
      </c>
      <c r="L159" s="48"/>
      <c r="M159" s="48"/>
      <c r="N159" s="48"/>
      <c r="O159" s="48"/>
      <c r="P159" s="64" t="s">
        <v>141</v>
      </c>
      <c r="Q159" s="64" t="s">
        <v>63</v>
      </c>
      <c r="R159" s="137">
        <v>0.5</v>
      </c>
      <c r="S159" s="139">
        <f t="shared" si="12"/>
        <v>491.38500000000005</v>
      </c>
      <c r="T159" s="139">
        <f t="shared" si="13"/>
        <v>491.38500000000005</v>
      </c>
      <c r="U159" s="139">
        <f t="shared" si="14"/>
        <v>491.38500000000005</v>
      </c>
      <c r="V159" s="139"/>
      <c r="W159" s="139"/>
      <c r="X159" s="50" t="s">
        <v>7</v>
      </c>
      <c r="Y159" s="50" t="s">
        <v>12</v>
      </c>
      <c r="Z159" s="50" t="s">
        <v>17</v>
      </c>
      <c r="AA159" s="50"/>
      <c r="AB159" s="50"/>
      <c r="AC159" s="51"/>
      <c r="AD159" s="48"/>
      <c r="AE159" s="48"/>
      <c r="AF159" s="51"/>
      <c r="AG159" s="51"/>
    </row>
    <row r="160" spans="1:33" s="46" customFormat="1" ht="42.6" customHeight="1">
      <c r="A160" s="12" t="s">
        <v>1</v>
      </c>
      <c r="B160" s="12">
        <v>2920</v>
      </c>
      <c r="C160" s="12" t="s">
        <v>40</v>
      </c>
      <c r="D160" s="12" t="s">
        <v>271</v>
      </c>
      <c r="E160" s="12" t="s">
        <v>2476</v>
      </c>
      <c r="F160" s="12" t="s">
        <v>2505</v>
      </c>
      <c r="G160" s="12" t="s">
        <v>260</v>
      </c>
      <c r="H160" s="66">
        <v>1</v>
      </c>
      <c r="I160" s="66" t="s">
        <v>3738</v>
      </c>
      <c r="J160" s="12">
        <v>2014</v>
      </c>
      <c r="K160" s="10">
        <v>920.19</v>
      </c>
      <c r="L160" s="48"/>
      <c r="M160" s="48"/>
      <c r="N160" s="48"/>
      <c r="O160" s="48"/>
      <c r="P160" s="64" t="s">
        <v>141</v>
      </c>
      <c r="Q160" s="64" t="s">
        <v>63</v>
      </c>
      <c r="R160" s="137">
        <v>0.5</v>
      </c>
      <c r="S160" s="139">
        <f t="shared" si="12"/>
        <v>460.09500000000003</v>
      </c>
      <c r="T160" s="139">
        <f t="shared" si="13"/>
        <v>460.09500000000003</v>
      </c>
      <c r="U160" s="139">
        <f t="shared" si="14"/>
        <v>460.09500000000003</v>
      </c>
      <c r="V160" s="139"/>
      <c r="W160" s="139"/>
      <c r="X160" s="50" t="s">
        <v>7</v>
      </c>
      <c r="Y160" s="50" t="s">
        <v>12</v>
      </c>
      <c r="Z160" s="50" t="s">
        <v>17</v>
      </c>
      <c r="AA160" s="50"/>
      <c r="AB160" s="50"/>
      <c r="AC160" s="51"/>
      <c r="AD160" s="48"/>
      <c r="AE160" s="48"/>
      <c r="AF160" s="51"/>
      <c r="AG160" s="51"/>
    </row>
    <row r="161" spans="1:33" s="46" customFormat="1" ht="42.6" customHeight="1">
      <c r="A161" s="12" t="s">
        <v>1</v>
      </c>
      <c r="B161" s="12">
        <v>2919</v>
      </c>
      <c r="C161" s="12" t="s">
        <v>40</v>
      </c>
      <c r="D161" s="12" t="s">
        <v>271</v>
      </c>
      <c r="E161" s="12" t="s">
        <v>2502</v>
      </c>
      <c r="F161" s="12" t="s">
        <v>2503</v>
      </c>
      <c r="G161" s="12" t="s">
        <v>178</v>
      </c>
      <c r="H161" s="66">
        <v>1</v>
      </c>
      <c r="I161" s="66" t="s">
        <v>3738</v>
      </c>
      <c r="J161" s="12">
        <v>2014</v>
      </c>
      <c r="K161" s="10">
        <v>920.19</v>
      </c>
      <c r="L161" s="48"/>
      <c r="M161" s="48"/>
      <c r="N161" s="48"/>
      <c r="O161" s="48"/>
      <c r="P161" s="64" t="s">
        <v>141</v>
      </c>
      <c r="Q161" s="64" t="s">
        <v>63</v>
      </c>
      <c r="R161" s="137">
        <v>0.5</v>
      </c>
      <c r="S161" s="139">
        <f t="shared" si="12"/>
        <v>460.09500000000003</v>
      </c>
      <c r="T161" s="139">
        <f t="shared" si="13"/>
        <v>460.09500000000003</v>
      </c>
      <c r="U161" s="139">
        <f t="shared" si="14"/>
        <v>460.09500000000003</v>
      </c>
      <c r="V161" s="139"/>
      <c r="W161" s="139"/>
      <c r="X161" s="50" t="s">
        <v>7</v>
      </c>
      <c r="Y161" s="50" t="s">
        <v>12</v>
      </c>
      <c r="Z161" s="50" t="s">
        <v>17</v>
      </c>
      <c r="AA161" s="50"/>
      <c r="AB161" s="50"/>
      <c r="AC161" s="51"/>
      <c r="AD161" s="48"/>
      <c r="AE161" s="48"/>
      <c r="AF161" s="51"/>
      <c r="AG161" s="51"/>
    </row>
    <row r="162" spans="1:33" s="46" customFormat="1" ht="42.6" customHeight="1">
      <c r="A162" s="12" t="s">
        <v>3</v>
      </c>
      <c r="B162" s="12" t="s">
        <v>3138</v>
      </c>
      <c r="C162" s="12" t="s">
        <v>40</v>
      </c>
      <c r="D162" s="12"/>
      <c r="E162" s="12" t="s">
        <v>965</v>
      </c>
      <c r="F162" s="12"/>
      <c r="G162" s="12" t="s">
        <v>140</v>
      </c>
      <c r="H162" s="66">
        <v>1</v>
      </c>
      <c r="I162" s="66" t="s">
        <v>3738</v>
      </c>
      <c r="J162" s="12">
        <v>2014</v>
      </c>
      <c r="K162" s="10">
        <v>23.01</v>
      </c>
      <c r="L162" s="48"/>
      <c r="M162" s="48"/>
      <c r="N162" s="48"/>
      <c r="O162" s="48"/>
      <c r="P162" s="64" t="s">
        <v>141</v>
      </c>
      <c r="Q162" s="5" t="s">
        <v>65</v>
      </c>
      <c r="R162" s="137">
        <v>0.5</v>
      </c>
      <c r="S162" s="88">
        <f>K162*R162</f>
        <v>11.505000000000001</v>
      </c>
      <c r="T162" s="88">
        <f>+S162</f>
        <v>11.505000000000001</v>
      </c>
      <c r="U162" s="88">
        <f>+S162</f>
        <v>11.505000000000001</v>
      </c>
      <c r="V162" s="88"/>
      <c r="W162" s="88"/>
      <c r="X162" s="50" t="s">
        <v>7</v>
      </c>
      <c r="Y162" s="50" t="s">
        <v>11</v>
      </c>
      <c r="Z162" s="50" t="s">
        <v>17</v>
      </c>
      <c r="AA162" s="50"/>
      <c r="AB162" s="50"/>
      <c r="AC162" s="51"/>
      <c r="AD162" s="48"/>
      <c r="AE162" s="48"/>
      <c r="AF162" s="51"/>
      <c r="AG162" s="51"/>
    </row>
    <row r="163" spans="1:33" s="46" customFormat="1" ht="42.6" customHeight="1">
      <c r="A163" s="12" t="s">
        <v>1</v>
      </c>
      <c r="B163" s="12">
        <v>3008</v>
      </c>
      <c r="C163" s="12" t="s">
        <v>40</v>
      </c>
      <c r="D163" s="12" t="s">
        <v>271</v>
      </c>
      <c r="E163" s="12" t="s">
        <v>270</v>
      </c>
      <c r="F163" s="12" t="s">
        <v>2541</v>
      </c>
      <c r="G163" s="12" t="s">
        <v>140</v>
      </c>
      <c r="H163" s="66">
        <v>1</v>
      </c>
      <c r="I163" s="66" t="s">
        <v>3738</v>
      </c>
      <c r="J163" s="12">
        <v>2014</v>
      </c>
      <c r="K163" s="10">
        <v>765.96</v>
      </c>
      <c r="L163" s="48"/>
      <c r="M163" s="48"/>
      <c r="N163" s="48"/>
      <c r="O163" s="48"/>
      <c r="P163" s="64" t="s">
        <v>141</v>
      </c>
      <c r="Q163" s="64" t="s">
        <v>63</v>
      </c>
      <c r="R163" s="137">
        <v>0.5</v>
      </c>
      <c r="S163" s="139">
        <f>K163*R163</f>
        <v>382.98</v>
      </c>
      <c r="T163" s="139">
        <f>+S163</f>
        <v>382.98</v>
      </c>
      <c r="U163" s="139">
        <f>+S163</f>
        <v>382.98</v>
      </c>
      <c r="V163" s="139"/>
      <c r="W163" s="139"/>
      <c r="X163" s="50" t="s">
        <v>7</v>
      </c>
      <c r="Y163" s="50" t="s">
        <v>12</v>
      </c>
      <c r="Z163" s="50" t="s">
        <v>17</v>
      </c>
      <c r="AA163" s="50"/>
      <c r="AB163" s="50"/>
      <c r="AC163" s="51"/>
      <c r="AD163" s="48"/>
      <c r="AE163" s="48"/>
      <c r="AF163" s="51"/>
      <c r="AG163" s="51"/>
    </row>
    <row r="164" spans="1:33" s="46" customFormat="1" ht="42.6" customHeight="1">
      <c r="A164" s="12" t="s">
        <v>3</v>
      </c>
      <c r="B164" s="12" t="s">
        <v>3139</v>
      </c>
      <c r="C164" s="12" t="s">
        <v>40</v>
      </c>
      <c r="D164" s="12"/>
      <c r="E164" s="12" t="s">
        <v>965</v>
      </c>
      <c r="F164" s="12"/>
      <c r="G164" s="12" t="s">
        <v>140</v>
      </c>
      <c r="H164" s="66">
        <v>1</v>
      </c>
      <c r="I164" s="66" t="s">
        <v>3738</v>
      </c>
      <c r="J164" s="12">
        <v>2014</v>
      </c>
      <c r="K164" s="10">
        <v>23.01</v>
      </c>
      <c r="L164" s="48"/>
      <c r="M164" s="48"/>
      <c r="N164" s="48"/>
      <c r="O164" s="48"/>
      <c r="P164" s="64" t="s">
        <v>141</v>
      </c>
      <c r="Q164" s="5" t="s">
        <v>65</v>
      </c>
      <c r="R164" s="137">
        <v>0.5</v>
      </c>
      <c r="S164" s="88">
        <f>K164*R164</f>
        <v>11.505000000000001</v>
      </c>
      <c r="T164" s="88">
        <f>+S164</f>
        <v>11.505000000000001</v>
      </c>
      <c r="U164" s="88">
        <f>+S164</f>
        <v>11.505000000000001</v>
      </c>
      <c r="V164" s="88"/>
      <c r="W164" s="88"/>
      <c r="X164" s="50" t="s">
        <v>7</v>
      </c>
      <c r="Y164" s="50" t="s">
        <v>11</v>
      </c>
      <c r="Z164" s="50" t="s">
        <v>17</v>
      </c>
      <c r="AA164" s="50"/>
      <c r="AB164" s="50"/>
      <c r="AC164" s="51"/>
      <c r="AD164" s="48"/>
      <c r="AE164" s="48"/>
      <c r="AF164" s="51"/>
      <c r="AG164" s="51"/>
    </row>
    <row r="165" spans="1:33" s="46" customFormat="1" ht="42.6" customHeight="1">
      <c r="A165" s="12" t="s">
        <v>1</v>
      </c>
      <c r="B165" s="12">
        <v>3009</v>
      </c>
      <c r="C165" s="12" t="s">
        <v>40</v>
      </c>
      <c r="D165" s="12" t="s">
        <v>271</v>
      </c>
      <c r="E165" s="12" t="s">
        <v>270</v>
      </c>
      <c r="F165" s="12" t="s">
        <v>2565</v>
      </c>
      <c r="G165" s="12" t="s">
        <v>140</v>
      </c>
      <c r="H165" s="66">
        <v>1</v>
      </c>
      <c r="I165" s="66" t="s">
        <v>3738</v>
      </c>
      <c r="J165" s="12">
        <v>2014</v>
      </c>
      <c r="K165" s="10">
        <v>765.96</v>
      </c>
      <c r="L165" s="48"/>
      <c r="M165" s="48"/>
      <c r="N165" s="48"/>
      <c r="O165" s="48"/>
      <c r="P165" s="64" t="s">
        <v>141</v>
      </c>
      <c r="Q165" s="64" t="s">
        <v>63</v>
      </c>
      <c r="R165" s="137">
        <v>0.5</v>
      </c>
      <c r="S165" s="139">
        <f>K165*R165</f>
        <v>382.98</v>
      </c>
      <c r="T165" s="139">
        <f>+S165</f>
        <v>382.98</v>
      </c>
      <c r="U165" s="139">
        <f>+S165</f>
        <v>382.98</v>
      </c>
      <c r="V165" s="139"/>
      <c r="W165" s="139"/>
      <c r="X165" s="50" t="s">
        <v>7</v>
      </c>
      <c r="Y165" s="50" t="s">
        <v>12</v>
      </c>
      <c r="Z165" s="50" t="s">
        <v>17</v>
      </c>
      <c r="AA165" s="50"/>
      <c r="AB165" s="50"/>
      <c r="AC165" s="51"/>
      <c r="AD165" s="48"/>
      <c r="AE165" s="48"/>
      <c r="AF165" s="51"/>
      <c r="AG165" s="51"/>
    </row>
    <row r="166" spans="1:33" s="46" customFormat="1" ht="42.6" customHeight="1">
      <c r="A166" s="12" t="s">
        <v>3</v>
      </c>
      <c r="B166" s="12" t="s">
        <v>2929</v>
      </c>
      <c r="C166" s="12" t="s">
        <v>40</v>
      </c>
      <c r="D166" s="12"/>
      <c r="E166" s="12" t="s">
        <v>965</v>
      </c>
      <c r="F166" s="12"/>
      <c r="G166" s="12" t="s">
        <v>140</v>
      </c>
      <c r="H166" s="66">
        <v>1</v>
      </c>
      <c r="I166" s="66" t="s">
        <v>3738</v>
      </c>
      <c r="J166" s="12">
        <v>2014</v>
      </c>
      <c r="K166" s="10">
        <v>23.01</v>
      </c>
      <c r="L166" s="48"/>
      <c r="M166" s="48"/>
      <c r="N166" s="48"/>
      <c r="O166" s="48"/>
      <c r="P166" s="64" t="s">
        <v>141</v>
      </c>
      <c r="Q166" s="5" t="s">
        <v>65</v>
      </c>
      <c r="R166" s="137">
        <v>0.5</v>
      </c>
      <c r="S166" s="88">
        <f>K166*R166</f>
        <v>11.505000000000001</v>
      </c>
      <c r="T166" s="88">
        <f>+S166</f>
        <v>11.505000000000001</v>
      </c>
      <c r="U166" s="88">
        <f>+S166</f>
        <v>11.505000000000001</v>
      </c>
      <c r="V166" s="88"/>
      <c r="W166" s="88"/>
      <c r="X166" s="50" t="s">
        <v>7</v>
      </c>
      <c r="Y166" s="50" t="s">
        <v>11</v>
      </c>
      <c r="Z166" s="50" t="s">
        <v>17</v>
      </c>
      <c r="AA166" s="50"/>
      <c r="AB166" s="50"/>
      <c r="AC166" s="51"/>
      <c r="AD166" s="48"/>
      <c r="AE166" s="48"/>
      <c r="AF166" s="51"/>
      <c r="AG166" s="51"/>
    </row>
    <row r="167" spans="1:33" s="46" customFormat="1" ht="42.6" customHeight="1">
      <c r="A167" s="12" t="s">
        <v>1</v>
      </c>
      <c r="B167" s="12">
        <v>3012</v>
      </c>
      <c r="C167" s="12" t="s">
        <v>40</v>
      </c>
      <c r="D167" s="12" t="s">
        <v>271</v>
      </c>
      <c r="E167" s="12" t="s">
        <v>270</v>
      </c>
      <c r="F167" s="12" t="s">
        <v>2545</v>
      </c>
      <c r="G167" s="12" t="s">
        <v>140</v>
      </c>
      <c r="H167" s="66">
        <v>1</v>
      </c>
      <c r="I167" s="66" t="s">
        <v>3738</v>
      </c>
      <c r="J167" s="11">
        <v>41781</v>
      </c>
      <c r="K167" s="10">
        <v>765.96</v>
      </c>
      <c r="L167" s="48"/>
      <c r="M167" s="48"/>
      <c r="N167" s="48"/>
      <c r="O167" s="48"/>
      <c r="P167" s="64" t="s">
        <v>141</v>
      </c>
      <c r="Q167" s="64" t="s">
        <v>63</v>
      </c>
      <c r="R167" s="137">
        <v>0.5</v>
      </c>
      <c r="S167" s="139">
        <f t="shared" ref="S167:S168" si="15">K167*R167</f>
        <v>382.98</v>
      </c>
      <c r="T167" s="139">
        <f t="shared" ref="T167:T168" si="16">+S167</f>
        <v>382.98</v>
      </c>
      <c r="U167" s="139">
        <f t="shared" ref="U167:U168" si="17">+S167</f>
        <v>382.98</v>
      </c>
      <c r="V167" s="139"/>
      <c r="W167" s="139"/>
      <c r="X167" s="50" t="s">
        <v>7</v>
      </c>
      <c r="Y167" s="50" t="s">
        <v>12</v>
      </c>
      <c r="Z167" s="50" t="s">
        <v>17</v>
      </c>
      <c r="AA167" s="50"/>
      <c r="AB167" s="50"/>
      <c r="AC167" s="51"/>
      <c r="AD167" s="48"/>
      <c r="AE167" s="48"/>
      <c r="AF167" s="51"/>
      <c r="AG167" s="51"/>
    </row>
    <row r="168" spans="1:33" s="46" customFormat="1" ht="42.6" customHeight="1">
      <c r="A168" s="12" t="s">
        <v>1</v>
      </c>
      <c r="B168" s="12">
        <v>3023</v>
      </c>
      <c r="C168" s="12" t="s">
        <v>40</v>
      </c>
      <c r="D168" s="12" t="s">
        <v>271</v>
      </c>
      <c r="E168" s="12" t="s">
        <v>270</v>
      </c>
      <c r="F168" s="12" t="s">
        <v>2551</v>
      </c>
      <c r="G168" s="12" t="s">
        <v>140</v>
      </c>
      <c r="H168" s="66">
        <v>1</v>
      </c>
      <c r="I168" s="66" t="s">
        <v>3738</v>
      </c>
      <c r="J168" s="11">
        <v>41781</v>
      </c>
      <c r="K168" s="10">
        <v>765.96</v>
      </c>
      <c r="L168" s="48"/>
      <c r="M168" s="48"/>
      <c r="N168" s="48"/>
      <c r="O168" s="48"/>
      <c r="P168" s="64" t="s">
        <v>141</v>
      </c>
      <c r="Q168" s="64" t="s">
        <v>63</v>
      </c>
      <c r="R168" s="137">
        <v>0.5</v>
      </c>
      <c r="S168" s="139">
        <f t="shared" si="15"/>
        <v>382.98</v>
      </c>
      <c r="T168" s="139">
        <f t="shared" si="16"/>
        <v>382.98</v>
      </c>
      <c r="U168" s="139">
        <f t="shared" si="17"/>
        <v>382.98</v>
      </c>
      <c r="V168" s="139"/>
      <c r="W168" s="139"/>
      <c r="X168" s="50" t="s">
        <v>7</v>
      </c>
      <c r="Y168" s="50" t="s">
        <v>12</v>
      </c>
      <c r="Z168" s="50" t="s">
        <v>17</v>
      </c>
      <c r="AA168" s="50"/>
      <c r="AB168" s="50"/>
      <c r="AC168" s="51"/>
      <c r="AD168" s="48"/>
      <c r="AE168" s="48"/>
      <c r="AF168" s="51"/>
      <c r="AG168" s="51"/>
    </row>
    <row r="169" spans="1:33" s="46" customFormat="1" ht="42.6" customHeight="1">
      <c r="A169" s="12" t="s">
        <v>3</v>
      </c>
      <c r="B169" s="12" t="s">
        <v>3140</v>
      </c>
      <c r="C169" s="12" t="s">
        <v>40</v>
      </c>
      <c r="D169" s="12"/>
      <c r="E169" s="12" t="s">
        <v>965</v>
      </c>
      <c r="F169" s="12"/>
      <c r="G169" s="12" t="s">
        <v>140</v>
      </c>
      <c r="H169" s="66">
        <v>1</v>
      </c>
      <c r="I169" s="66" t="s">
        <v>3738</v>
      </c>
      <c r="J169" s="12">
        <v>2014</v>
      </c>
      <c r="K169" s="10">
        <v>23.01</v>
      </c>
      <c r="L169" s="48"/>
      <c r="M169" s="48"/>
      <c r="N169" s="48"/>
      <c r="O169" s="48"/>
      <c r="P169" s="64" t="s">
        <v>141</v>
      </c>
      <c r="Q169" s="5" t="s">
        <v>65</v>
      </c>
      <c r="R169" s="137">
        <v>0.5</v>
      </c>
      <c r="S169" s="88">
        <f t="shared" ref="S169:S186" si="18">K169*R169</f>
        <v>11.505000000000001</v>
      </c>
      <c r="T169" s="88">
        <f t="shared" ref="T169:T186" si="19">+S169</f>
        <v>11.505000000000001</v>
      </c>
      <c r="U169" s="88">
        <f t="shared" ref="U169:U186" si="20">+S169</f>
        <v>11.505000000000001</v>
      </c>
      <c r="V169" s="88"/>
      <c r="W169" s="88"/>
      <c r="X169" s="50" t="s">
        <v>7</v>
      </c>
      <c r="Y169" s="50" t="s">
        <v>11</v>
      </c>
      <c r="Z169" s="50" t="s">
        <v>17</v>
      </c>
      <c r="AA169" s="50"/>
      <c r="AB169" s="50"/>
      <c r="AC169" s="51"/>
      <c r="AD169" s="48"/>
      <c r="AE169" s="48"/>
      <c r="AF169" s="51"/>
      <c r="AG169" s="51"/>
    </row>
    <row r="170" spans="1:33" s="46" customFormat="1" ht="42.6" customHeight="1">
      <c r="A170" s="12" t="s">
        <v>3</v>
      </c>
      <c r="B170" s="12" t="s">
        <v>2931</v>
      </c>
      <c r="C170" s="12" t="s">
        <v>40</v>
      </c>
      <c r="D170" s="12"/>
      <c r="E170" s="12" t="s">
        <v>965</v>
      </c>
      <c r="F170" s="12"/>
      <c r="G170" s="12" t="s">
        <v>140</v>
      </c>
      <c r="H170" s="66">
        <v>1</v>
      </c>
      <c r="I170" s="66" t="s">
        <v>3738</v>
      </c>
      <c r="J170" s="12">
        <v>2014</v>
      </c>
      <c r="K170" s="10">
        <v>23.01</v>
      </c>
      <c r="L170" s="48"/>
      <c r="M170" s="48"/>
      <c r="N170" s="48"/>
      <c r="O170" s="48"/>
      <c r="P170" s="64" t="s">
        <v>141</v>
      </c>
      <c r="Q170" s="5" t="s">
        <v>65</v>
      </c>
      <c r="R170" s="137">
        <v>0.5</v>
      </c>
      <c r="S170" s="88">
        <f t="shared" si="18"/>
        <v>11.505000000000001</v>
      </c>
      <c r="T170" s="88">
        <f t="shared" si="19"/>
        <v>11.505000000000001</v>
      </c>
      <c r="U170" s="88">
        <f t="shared" si="20"/>
        <v>11.505000000000001</v>
      </c>
      <c r="V170" s="88"/>
      <c r="W170" s="88"/>
      <c r="X170" s="50" t="s">
        <v>7</v>
      </c>
      <c r="Y170" s="50" t="s">
        <v>11</v>
      </c>
      <c r="Z170" s="50" t="s">
        <v>17</v>
      </c>
      <c r="AA170" s="50"/>
      <c r="AB170" s="50"/>
      <c r="AC170" s="51"/>
      <c r="AD170" s="48"/>
      <c r="AE170" s="48"/>
      <c r="AF170" s="51"/>
      <c r="AG170" s="51"/>
    </row>
    <row r="171" spans="1:33" s="46" customFormat="1" ht="42.6" customHeight="1">
      <c r="A171" s="12" t="s">
        <v>3</v>
      </c>
      <c r="B171" s="12" t="s">
        <v>3141</v>
      </c>
      <c r="C171" s="12" t="s">
        <v>40</v>
      </c>
      <c r="D171" s="12"/>
      <c r="E171" s="12" t="s">
        <v>965</v>
      </c>
      <c r="F171" s="12"/>
      <c r="G171" s="12" t="s">
        <v>140</v>
      </c>
      <c r="H171" s="66">
        <v>1</v>
      </c>
      <c r="I171" s="66" t="s">
        <v>3738</v>
      </c>
      <c r="J171" s="12">
        <v>2014</v>
      </c>
      <c r="K171" s="10">
        <v>23.01</v>
      </c>
      <c r="L171" s="48"/>
      <c r="M171" s="48"/>
      <c r="N171" s="48"/>
      <c r="O171" s="48"/>
      <c r="P171" s="64" t="s">
        <v>141</v>
      </c>
      <c r="Q171" s="5" t="s">
        <v>65</v>
      </c>
      <c r="R171" s="137">
        <v>0.5</v>
      </c>
      <c r="S171" s="88">
        <f t="shared" si="18"/>
        <v>11.505000000000001</v>
      </c>
      <c r="T171" s="88">
        <f t="shared" si="19"/>
        <v>11.505000000000001</v>
      </c>
      <c r="U171" s="88">
        <f t="shared" si="20"/>
        <v>11.505000000000001</v>
      </c>
      <c r="V171" s="88"/>
      <c r="W171" s="88"/>
      <c r="X171" s="50" t="s">
        <v>7</v>
      </c>
      <c r="Y171" s="50" t="s">
        <v>11</v>
      </c>
      <c r="Z171" s="50" t="s">
        <v>17</v>
      </c>
      <c r="AA171" s="50"/>
      <c r="AB171" s="50"/>
      <c r="AC171" s="51"/>
      <c r="AD171" s="48"/>
      <c r="AE171" s="48"/>
      <c r="AF171" s="51"/>
      <c r="AG171" s="51"/>
    </row>
    <row r="172" spans="1:33" s="46" customFormat="1" ht="42.6" customHeight="1">
      <c r="A172" s="12" t="s">
        <v>1</v>
      </c>
      <c r="B172" s="12">
        <v>3024</v>
      </c>
      <c r="C172" s="12" t="s">
        <v>40</v>
      </c>
      <c r="D172" s="12" t="s">
        <v>271</v>
      </c>
      <c r="E172" s="12" t="s">
        <v>270</v>
      </c>
      <c r="F172" s="12" t="s">
        <v>2553</v>
      </c>
      <c r="G172" s="12" t="s">
        <v>140</v>
      </c>
      <c r="H172" s="66">
        <v>1</v>
      </c>
      <c r="I172" s="66" t="s">
        <v>3738</v>
      </c>
      <c r="J172" s="11">
        <v>41781</v>
      </c>
      <c r="K172" s="10">
        <v>765.96</v>
      </c>
      <c r="L172" s="48"/>
      <c r="M172" s="48"/>
      <c r="N172" s="48"/>
      <c r="O172" s="48"/>
      <c r="P172" s="64" t="s">
        <v>141</v>
      </c>
      <c r="Q172" s="64" t="s">
        <v>63</v>
      </c>
      <c r="R172" s="137">
        <v>0.5</v>
      </c>
      <c r="S172" s="139">
        <f t="shared" si="18"/>
        <v>382.98</v>
      </c>
      <c r="T172" s="139">
        <f t="shared" si="19"/>
        <v>382.98</v>
      </c>
      <c r="U172" s="139">
        <f t="shared" si="20"/>
        <v>382.98</v>
      </c>
      <c r="V172" s="139"/>
      <c r="W172" s="139"/>
      <c r="X172" s="50" t="s">
        <v>7</v>
      </c>
      <c r="Y172" s="50" t="s">
        <v>12</v>
      </c>
      <c r="Z172" s="50" t="s">
        <v>17</v>
      </c>
      <c r="AA172" s="50"/>
      <c r="AB172" s="50"/>
      <c r="AC172" s="51"/>
      <c r="AD172" s="48"/>
      <c r="AE172" s="48"/>
      <c r="AF172" s="51"/>
      <c r="AG172" s="51"/>
    </row>
    <row r="173" spans="1:33" s="46" customFormat="1" ht="42.6" customHeight="1">
      <c r="A173" s="12" t="s">
        <v>1</v>
      </c>
      <c r="B173" s="12">
        <v>3025</v>
      </c>
      <c r="C173" s="12" t="s">
        <v>40</v>
      </c>
      <c r="D173" s="12" t="s">
        <v>271</v>
      </c>
      <c r="E173" s="12" t="s">
        <v>270</v>
      </c>
      <c r="F173" s="12" t="s">
        <v>2555</v>
      </c>
      <c r="G173" s="12" t="s">
        <v>140</v>
      </c>
      <c r="H173" s="66">
        <v>1</v>
      </c>
      <c r="I173" s="66" t="s">
        <v>3738</v>
      </c>
      <c r="J173" s="11">
        <v>41781</v>
      </c>
      <c r="K173" s="10">
        <v>765.96</v>
      </c>
      <c r="L173" s="48"/>
      <c r="M173" s="48"/>
      <c r="N173" s="48"/>
      <c r="O173" s="48"/>
      <c r="P173" s="64" t="s">
        <v>141</v>
      </c>
      <c r="Q173" s="64" t="s">
        <v>63</v>
      </c>
      <c r="R173" s="137">
        <v>0.5</v>
      </c>
      <c r="S173" s="139">
        <f t="shared" si="18"/>
        <v>382.98</v>
      </c>
      <c r="T173" s="139">
        <f t="shared" si="19"/>
        <v>382.98</v>
      </c>
      <c r="U173" s="139">
        <f t="shared" si="20"/>
        <v>382.98</v>
      </c>
      <c r="V173" s="139"/>
      <c r="W173" s="139"/>
      <c r="X173" s="50" t="s">
        <v>7</v>
      </c>
      <c r="Y173" s="50" t="s">
        <v>12</v>
      </c>
      <c r="Z173" s="50" t="s">
        <v>17</v>
      </c>
      <c r="AA173" s="50"/>
      <c r="AB173" s="50"/>
      <c r="AC173" s="51"/>
      <c r="AD173" s="48"/>
      <c r="AE173" s="48"/>
      <c r="AF173" s="51"/>
      <c r="AG173" s="51"/>
    </row>
    <row r="174" spans="1:33" s="46" customFormat="1" ht="42.6" customHeight="1">
      <c r="A174" s="12" t="s">
        <v>1</v>
      </c>
      <c r="B174" s="12">
        <v>3033</v>
      </c>
      <c r="C174" s="12" t="s">
        <v>40</v>
      </c>
      <c r="D174" s="12" t="s">
        <v>271</v>
      </c>
      <c r="E174" s="12" t="s">
        <v>270</v>
      </c>
      <c r="F174" s="12" t="s">
        <v>2559</v>
      </c>
      <c r="G174" s="12" t="s">
        <v>140</v>
      </c>
      <c r="H174" s="66">
        <v>1</v>
      </c>
      <c r="I174" s="66" t="s">
        <v>3738</v>
      </c>
      <c r="J174" s="12">
        <v>2014</v>
      </c>
      <c r="K174" s="10">
        <v>765.96</v>
      </c>
      <c r="L174" s="48"/>
      <c r="M174" s="48"/>
      <c r="N174" s="48"/>
      <c r="O174" s="48"/>
      <c r="P174" s="64" t="s">
        <v>141</v>
      </c>
      <c r="Q174" s="64" t="s">
        <v>63</v>
      </c>
      <c r="R174" s="137">
        <v>0.5</v>
      </c>
      <c r="S174" s="139">
        <f t="shared" si="18"/>
        <v>382.98</v>
      </c>
      <c r="T174" s="139">
        <f t="shared" si="19"/>
        <v>382.98</v>
      </c>
      <c r="U174" s="139">
        <f t="shared" si="20"/>
        <v>382.98</v>
      </c>
      <c r="V174" s="139"/>
      <c r="W174" s="139"/>
      <c r="X174" s="50" t="s">
        <v>7</v>
      </c>
      <c r="Y174" s="50" t="s">
        <v>12</v>
      </c>
      <c r="Z174" s="50" t="s">
        <v>17</v>
      </c>
      <c r="AA174" s="50"/>
      <c r="AB174" s="50"/>
      <c r="AC174" s="51"/>
      <c r="AD174" s="48"/>
      <c r="AE174" s="48"/>
      <c r="AF174" s="51"/>
      <c r="AG174" s="51"/>
    </row>
    <row r="175" spans="1:33" s="46" customFormat="1" ht="42.6" customHeight="1">
      <c r="A175" s="12" t="s">
        <v>1</v>
      </c>
      <c r="B175" s="12">
        <v>3039</v>
      </c>
      <c r="C175" s="12" t="s">
        <v>40</v>
      </c>
      <c r="D175" s="12" t="s">
        <v>271</v>
      </c>
      <c r="E175" s="12" t="s">
        <v>270</v>
      </c>
      <c r="F175" s="12" t="s">
        <v>2563</v>
      </c>
      <c r="G175" s="12" t="s">
        <v>140</v>
      </c>
      <c r="H175" s="66">
        <v>1</v>
      </c>
      <c r="I175" s="66" t="s">
        <v>3738</v>
      </c>
      <c r="J175" s="12">
        <v>2014</v>
      </c>
      <c r="K175" s="10">
        <v>765.96</v>
      </c>
      <c r="L175" s="48"/>
      <c r="M175" s="48"/>
      <c r="N175" s="48"/>
      <c r="O175" s="48"/>
      <c r="P175" s="64" t="s">
        <v>141</v>
      </c>
      <c r="Q175" s="64" t="s">
        <v>63</v>
      </c>
      <c r="R175" s="137">
        <v>0.5</v>
      </c>
      <c r="S175" s="139">
        <f t="shared" si="18"/>
        <v>382.98</v>
      </c>
      <c r="T175" s="139">
        <f t="shared" si="19"/>
        <v>382.98</v>
      </c>
      <c r="U175" s="139">
        <f t="shared" si="20"/>
        <v>382.98</v>
      </c>
      <c r="V175" s="139"/>
      <c r="W175" s="139"/>
      <c r="X175" s="50" t="s">
        <v>7</v>
      </c>
      <c r="Y175" s="50" t="s">
        <v>12</v>
      </c>
      <c r="Z175" s="50" t="s">
        <v>17</v>
      </c>
      <c r="AA175" s="50"/>
      <c r="AB175" s="50"/>
      <c r="AC175" s="51"/>
      <c r="AD175" s="48"/>
      <c r="AE175" s="48"/>
      <c r="AF175" s="51"/>
      <c r="AG175" s="51"/>
    </row>
    <row r="176" spans="1:33" s="46" customFormat="1" ht="42.6" customHeight="1">
      <c r="A176" s="12" t="s">
        <v>1</v>
      </c>
      <c r="B176" s="12">
        <v>3040</v>
      </c>
      <c r="C176" s="12" t="s">
        <v>40</v>
      </c>
      <c r="D176" s="12" t="s">
        <v>271</v>
      </c>
      <c r="E176" s="12" t="s">
        <v>270</v>
      </c>
      <c r="F176" s="12" t="s">
        <v>2567</v>
      </c>
      <c r="G176" s="12" t="s">
        <v>140</v>
      </c>
      <c r="H176" s="66">
        <v>1</v>
      </c>
      <c r="I176" s="66" t="s">
        <v>3738</v>
      </c>
      <c r="J176" s="12">
        <v>2014</v>
      </c>
      <c r="K176" s="10">
        <v>765.96</v>
      </c>
      <c r="L176" s="48"/>
      <c r="M176" s="48"/>
      <c r="N176" s="48"/>
      <c r="O176" s="48"/>
      <c r="P176" s="64" t="s">
        <v>141</v>
      </c>
      <c r="Q176" s="64" t="s">
        <v>63</v>
      </c>
      <c r="R176" s="137">
        <v>0.5</v>
      </c>
      <c r="S176" s="139">
        <f t="shared" si="18"/>
        <v>382.98</v>
      </c>
      <c r="T176" s="139">
        <f t="shared" si="19"/>
        <v>382.98</v>
      </c>
      <c r="U176" s="139">
        <f t="shared" si="20"/>
        <v>382.98</v>
      </c>
      <c r="V176" s="139"/>
      <c r="W176" s="139"/>
      <c r="X176" s="50" t="s">
        <v>7</v>
      </c>
      <c r="Y176" s="50" t="s">
        <v>12</v>
      </c>
      <c r="Z176" s="50" t="s">
        <v>17</v>
      </c>
      <c r="AA176" s="50"/>
      <c r="AB176" s="50"/>
      <c r="AC176" s="51"/>
      <c r="AD176" s="48"/>
      <c r="AE176" s="48"/>
      <c r="AF176" s="51"/>
      <c r="AG176" s="51"/>
    </row>
    <row r="177" spans="1:33" s="46" customFormat="1" ht="42.6" customHeight="1">
      <c r="A177" s="12" t="s">
        <v>1</v>
      </c>
      <c r="B177" s="12">
        <v>3041</v>
      </c>
      <c r="C177" s="12" t="s">
        <v>40</v>
      </c>
      <c r="D177" s="12" t="s">
        <v>271</v>
      </c>
      <c r="E177" s="12" t="s">
        <v>270</v>
      </c>
      <c r="F177" s="12" t="s">
        <v>2569</v>
      </c>
      <c r="G177" s="12" t="s">
        <v>140</v>
      </c>
      <c r="H177" s="66">
        <v>1</v>
      </c>
      <c r="I177" s="66" t="s">
        <v>3738</v>
      </c>
      <c r="J177" s="12">
        <v>2014</v>
      </c>
      <c r="K177" s="10">
        <v>765.96</v>
      </c>
      <c r="L177" s="48"/>
      <c r="M177" s="48"/>
      <c r="N177" s="48"/>
      <c r="O177" s="48"/>
      <c r="P177" s="64" t="s">
        <v>141</v>
      </c>
      <c r="Q177" s="64" t="s">
        <v>63</v>
      </c>
      <c r="R177" s="137">
        <v>0.5</v>
      </c>
      <c r="S177" s="139">
        <f t="shared" si="18"/>
        <v>382.98</v>
      </c>
      <c r="T177" s="139">
        <f t="shared" si="19"/>
        <v>382.98</v>
      </c>
      <c r="U177" s="139">
        <f t="shared" si="20"/>
        <v>382.98</v>
      </c>
      <c r="V177" s="139"/>
      <c r="W177" s="139"/>
      <c r="X177" s="50" t="s">
        <v>7</v>
      </c>
      <c r="Y177" s="50" t="s">
        <v>12</v>
      </c>
      <c r="Z177" s="50" t="s">
        <v>17</v>
      </c>
      <c r="AA177" s="50"/>
      <c r="AB177" s="50"/>
      <c r="AC177" s="51"/>
      <c r="AD177" s="48"/>
      <c r="AE177" s="48"/>
      <c r="AF177" s="51"/>
      <c r="AG177" s="51"/>
    </row>
    <row r="178" spans="1:33" s="46" customFormat="1" ht="42.6" customHeight="1">
      <c r="A178" s="12" t="s">
        <v>1</v>
      </c>
      <c r="B178" s="12">
        <v>3042</v>
      </c>
      <c r="C178" s="12" t="s">
        <v>40</v>
      </c>
      <c r="D178" s="12" t="s">
        <v>271</v>
      </c>
      <c r="E178" s="12" t="s">
        <v>270</v>
      </c>
      <c r="F178" s="12" t="s">
        <v>2571</v>
      </c>
      <c r="G178" s="12" t="s">
        <v>140</v>
      </c>
      <c r="H178" s="66">
        <v>1</v>
      </c>
      <c r="I178" s="66" t="s">
        <v>3738</v>
      </c>
      <c r="J178" s="12">
        <v>2014</v>
      </c>
      <c r="K178" s="10">
        <v>765.96</v>
      </c>
      <c r="L178" s="48"/>
      <c r="M178" s="48"/>
      <c r="N178" s="48"/>
      <c r="O178" s="48"/>
      <c r="P178" s="64" t="s">
        <v>141</v>
      </c>
      <c r="Q178" s="64" t="s">
        <v>63</v>
      </c>
      <c r="R178" s="137">
        <v>0.5</v>
      </c>
      <c r="S178" s="139">
        <f t="shared" si="18"/>
        <v>382.98</v>
      </c>
      <c r="T178" s="139">
        <f t="shared" si="19"/>
        <v>382.98</v>
      </c>
      <c r="U178" s="139">
        <f t="shared" si="20"/>
        <v>382.98</v>
      </c>
      <c r="V178" s="139"/>
      <c r="W178" s="139"/>
      <c r="X178" s="50" t="s">
        <v>7</v>
      </c>
      <c r="Y178" s="50" t="s">
        <v>12</v>
      </c>
      <c r="Z178" s="50" t="s">
        <v>17</v>
      </c>
      <c r="AA178" s="50"/>
      <c r="AB178" s="50"/>
      <c r="AC178" s="51"/>
      <c r="AD178" s="48"/>
      <c r="AE178" s="48"/>
      <c r="AF178" s="51"/>
      <c r="AG178" s="51"/>
    </row>
    <row r="179" spans="1:33" s="46" customFormat="1" ht="42.6" customHeight="1">
      <c r="A179" s="12" t="s">
        <v>1</v>
      </c>
      <c r="B179" s="12">
        <v>3018</v>
      </c>
      <c r="C179" s="12" t="s">
        <v>41</v>
      </c>
      <c r="D179" s="12" t="s">
        <v>271</v>
      </c>
      <c r="E179" s="12" t="s">
        <v>270</v>
      </c>
      <c r="F179" s="12" t="s">
        <v>2548</v>
      </c>
      <c r="G179" s="12" t="s">
        <v>41</v>
      </c>
      <c r="H179" s="66">
        <v>1</v>
      </c>
      <c r="I179" s="66" t="s">
        <v>3738</v>
      </c>
      <c r="J179" s="11">
        <v>41781</v>
      </c>
      <c r="K179" s="10">
        <v>765.96</v>
      </c>
      <c r="L179" s="48"/>
      <c r="M179" s="48"/>
      <c r="N179" s="48"/>
      <c r="O179" s="48"/>
      <c r="P179" s="64" t="s">
        <v>141</v>
      </c>
      <c r="Q179" s="64" t="s">
        <v>63</v>
      </c>
      <c r="R179" s="137">
        <v>0.5</v>
      </c>
      <c r="S179" s="139">
        <f t="shared" si="18"/>
        <v>382.98</v>
      </c>
      <c r="T179" s="139">
        <f t="shared" si="19"/>
        <v>382.98</v>
      </c>
      <c r="U179" s="139">
        <f t="shared" si="20"/>
        <v>382.98</v>
      </c>
      <c r="V179" s="139"/>
      <c r="W179" s="139"/>
      <c r="X179" s="50" t="s">
        <v>7</v>
      </c>
      <c r="Y179" s="50" t="s">
        <v>12</v>
      </c>
      <c r="Z179" s="50" t="s">
        <v>17</v>
      </c>
      <c r="AA179" s="50"/>
      <c r="AB179" s="50"/>
      <c r="AC179" s="51"/>
      <c r="AD179" s="48"/>
      <c r="AE179" s="48"/>
      <c r="AF179" s="51"/>
      <c r="AG179" s="51"/>
    </row>
    <row r="180" spans="1:33" s="46" customFormat="1" ht="42.6" customHeight="1">
      <c r="A180" s="12" t="s">
        <v>1</v>
      </c>
      <c r="B180" s="12">
        <v>3010</v>
      </c>
      <c r="C180" s="12" t="s">
        <v>1580</v>
      </c>
      <c r="D180" s="12" t="s">
        <v>271</v>
      </c>
      <c r="E180" s="12" t="s">
        <v>270</v>
      </c>
      <c r="F180" s="12" t="s">
        <v>2543</v>
      </c>
      <c r="G180" s="12" t="s">
        <v>1580</v>
      </c>
      <c r="H180" s="66">
        <v>1</v>
      </c>
      <c r="I180" s="66" t="s">
        <v>3738</v>
      </c>
      <c r="J180" s="11">
        <v>41781</v>
      </c>
      <c r="K180" s="10">
        <v>765.96</v>
      </c>
      <c r="L180" s="48"/>
      <c r="M180" s="48"/>
      <c r="N180" s="48"/>
      <c r="O180" s="48"/>
      <c r="P180" s="64" t="s">
        <v>141</v>
      </c>
      <c r="Q180" s="64" t="s">
        <v>63</v>
      </c>
      <c r="R180" s="137">
        <v>0.5</v>
      </c>
      <c r="S180" s="139">
        <f t="shared" si="18"/>
        <v>382.98</v>
      </c>
      <c r="T180" s="139">
        <f t="shared" si="19"/>
        <v>382.98</v>
      </c>
      <c r="U180" s="139">
        <f t="shared" si="20"/>
        <v>382.98</v>
      </c>
      <c r="V180" s="139"/>
      <c r="W180" s="139"/>
      <c r="X180" s="50" t="s">
        <v>7</v>
      </c>
      <c r="Y180" s="50" t="s">
        <v>12</v>
      </c>
      <c r="Z180" s="50" t="s">
        <v>17</v>
      </c>
      <c r="AA180" s="50"/>
      <c r="AB180" s="50"/>
      <c r="AC180" s="51"/>
      <c r="AD180" s="48"/>
      <c r="AE180" s="48"/>
      <c r="AF180" s="51"/>
      <c r="AG180" s="51"/>
    </row>
    <row r="181" spans="1:33" s="46" customFormat="1" ht="42.6" customHeight="1">
      <c r="A181" s="12" t="s">
        <v>1</v>
      </c>
      <c r="B181" s="12">
        <v>3030</v>
      </c>
      <c r="C181" s="12" t="s">
        <v>1580</v>
      </c>
      <c r="D181" s="12" t="s">
        <v>271</v>
      </c>
      <c r="E181" s="12" t="s">
        <v>270</v>
      </c>
      <c r="F181" s="12" t="s">
        <v>2557</v>
      </c>
      <c r="G181" s="12" t="s">
        <v>1580</v>
      </c>
      <c r="H181" s="66">
        <v>1</v>
      </c>
      <c r="I181" s="66" t="s">
        <v>3738</v>
      </c>
      <c r="J181" s="11">
        <v>41781</v>
      </c>
      <c r="K181" s="10">
        <v>765.96</v>
      </c>
      <c r="L181" s="48"/>
      <c r="M181" s="48"/>
      <c r="N181" s="48"/>
      <c r="O181" s="48"/>
      <c r="P181" s="64" t="s">
        <v>141</v>
      </c>
      <c r="Q181" s="64" t="s">
        <v>63</v>
      </c>
      <c r="R181" s="137">
        <v>0.5</v>
      </c>
      <c r="S181" s="139">
        <f t="shared" si="18"/>
        <v>382.98</v>
      </c>
      <c r="T181" s="139">
        <f t="shared" si="19"/>
        <v>382.98</v>
      </c>
      <c r="U181" s="139">
        <f t="shared" si="20"/>
        <v>382.98</v>
      </c>
      <c r="V181" s="139"/>
      <c r="W181" s="139"/>
      <c r="X181" s="50" t="s">
        <v>7</v>
      </c>
      <c r="Y181" s="50" t="s">
        <v>12</v>
      </c>
      <c r="Z181" s="50" t="s">
        <v>17</v>
      </c>
      <c r="AA181" s="50"/>
      <c r="AB181" s="50"/>
      <c r="AC181" s="51"/>
      <c r="AD181" s="48"/>
      <c r="AE181" s="48"/>
      <c r="AF181" s="51"/>
      <c r="AG181" s="51"/>
    </row>
    <row r="182" spans="1:33" s="46" customFormat="1" ht="42.6" customHeight="1">
      <c r="A182" s="12" t="s">
        <v>1</v>
      </c>
      <c r="B182" s="12">
        <v>3035</v>
      </c>
      <c r="C182" s="12" t="s">
        <v>1580</v>
      </c>
      <c r="D182" s="12" t="s">
        <v>271</v>
      </c>
      <c r="E182" s="12" t="s">
        <v>270</v>
      </c>
      <c r="F182" s="12" t="s">
        <v>2561</v>
      </c>
      <c r="G182" s="12" t="s">
        <v>1580</v>
      </c>
      <c r="H182" s="66">
        <v>1</v>
      </c>
      <c r="I182" s="66" t="s">
        <v>3738</v>
      </c>
      <c r="J182" s="11">
        <v>41781</v>
      </c>
      <c r="K182" s="10">
        <v>765.96</v>
      </c>
      <c r="L182" s="48"/>
      <c r="M182" s="48"/>
      <c r="N182" s="48"/>
      <c r="O182" s="48"/>
      <c r="P182" s="64" t="s">
        <v>141</v>
      </c>
      <c r="Q182" s="64" t="s">
        <v>63</v>
      </c>
      <c r="R182" s="137">
        <v>0.5</v>
      </c>
      <c r="S182" s="139">
        <f t="shared" si="18"/>
        <v>382.98</v>
      </c>
      <c r="T182" s="139">
        <f t="shared" si="19"/>
        <v>382.98</v>
      </c>
      <c r="U182" s="139">
        <f t="shared" si="20"/>
        <v>382.98</v>
      </c>
      <c r="V182" s="139"/>
      <c r="W182" s="139"/>
      <c r="X182" s="50" t="s">
        <v>7</v>
      </c>
      <c r="Y182" s="50" t="s">
        <v>12</v>
      </c>
      <c r="Z182" s="50" t="s">
        <v>17</v>
      </c>
      <c r="AA182" s="50"/>
      <c r="AB182" s="50"/>
      <c r="AC182" s="51"/>
      <c r="AD182" s="48"/>
      <c r="AE182" s="48"/>
      <c r="AF182" s="51"/>
      <c r="AG182" s="51"/>
    </row>
    <row r="183" spans="1:33" s="46" customFormat="1" ht="42.6" customHeight="1">
      <c r="A183" s="12" t="s">
        <v>1</v>
      </c>
      <c r="B183" s="12">
        <v>2986</v>
      </c>
      <c r="C183" s="12" t="s">
        <v>1580</v>
      </c>
      <c r="D183" s="12" t="s">
        <v>271</v>
      </c>
      <c r="E183" s="12" t="s">
        <v>1548</v>
      </c>
      <c r="F183" s="12" t="s">
        <v>2535</v>
      </c>
      <c r="G183" s="12" t="s">
        <v>1580</v>
      </c>
      <c r="H183" s="66">
        <v>1</v>
      </c>
      <c r="I183" s="66" t="s">
        <v>3738</v>
      </c>
      <c r="J183" s="11">
        <v>41781</v>
      </c>
      <c r="K183" s="10">
        <v>765.96</v>
      </c>
      <c r="L183" s="48"/>
      <c r="M183" s="48"/>
      <c r="N183" s="48"/>
      <c r="O183" s="48"/>
      <c r="P183" s="64" t="s">
        <v>141</v>
      </c>
      <c r="Q183" s="64" t="s">
        <v>63</v>
      </c>
      <c r="R183" s="137">
        <v>0.5</v>
      </c>
      <c r="S183" s="139">
        <f t="shared" si="18"/>
        <v>382.98</v>
      </c>
      <c r="T183" s="139">
        <f t="shared" si="19"/>
        <v>382.98</v>
      </c>
      <c r="U183" s="139">
        <f t="shared" si="20"/>
        <v>382.98</v>
      </c>
      <c r="V183" s="139"/>
      <c r="W183" s="139"/>
      <c r="X183" s="50" t="s">
        <v>7</v>
      </c>
      <c r="Y183" s="50" t="s">
        <v>12</v>
      </c>
      <c r="Z183" s="50" t="s">
        <v>17</v>
      </c>
      <c r="AA183" s="50"/>
      <c r="AB183" s="50"/>
      <c r="AC183" s="51"/>
      <c r="AD183" s="48"/>
      <c r="AE183" s="48"/>
      <c r="AF183" s="51"/>
      <c r="AG183" s="51"/>
    </row>
    <row r="184" spans="1:33" s="46" customFormat="1" ht="42.6" customHeight="1">
      <c r="A184" s="12" t="s">
        <v>3</v>
      </c>
      <c r="B184" s="12">
        <v>4297</v>
      </c>
      <c r="C184" s="12" t="s">
        <v>40</v>
      </c>
      <c r="D184" s="12" t="s">
        <v>2745</v>
      </c>
      <c r="E184" s="12" t="s">
        <v>2744</v>
      </c>
      <c r="F184" s="12" t="s">
        <v>2747</v>
      </c>
      <c r="G184" s="12" t="s">
        <v>140</v>
      </c>
      <c r="H184" s="66">
        <v>1</v>
      </c>
      <c r="I184" s="66" t="s">
        <v>3738</v>
      </c>
      <c r="J184" s="12">
        <v>2019</v>
      </c>
      <c r="K184" s="10">
        <v>111.3</v>
      </c>
      <c r="L184" s="48"/>
      <c r="M184" s="48"/>
      <c r="N184" s="48"/>
      <c r="O184" s="48"/>
      <c r="P184" s="64" t="s">
        <v>141</v>
      </c>
      <c r="Q184" s="64" t="s">
        <v>63</v>
      </c>
      <c r="R184" s="137">
        <v>0.5</v>
      </c>
      <c r="S184" s="139">
        <f t="shared" si="18"/>
        <v>55.65</v>
      </c>
      <c r="T184" s="139">
        <f t="shared" si="19"/>
        <v>55.65</v>
      </c>
      <c r="U184" s="139">
        <f t="shared" si="20"/>
        <v>55.65</v>
      </c>
      <c r="V184" s="139"/>
      <c r="W184" s="139"/>
      <c r="X184" s="50" t="s">
        <v>7</v>
      </c>
      <c r="Y184" s="50" t="s">
        <v>11</v>
      </c>
      <c r="Z184" s="50" t="s">
        <v>17</v>
      </c>
      <c r="AA184" s="50"/>
      <c r="AB184" s="50"/>
      <c r="AC184" s="51"/>
      <c r="AD184" s="48"/>
      <c r="AE184" s="48"/>
      <c r="AF184" s="51"/>
      <c r="AG184" s="51"/>
    </row>
    <row r="185" spans="1:33" s="46" customFormat="1" ht="42.6" customHeight="1">
      <c r="A185" s="12" t="s">
        <v>3</v>
      </c>
      <c r="B185" s="12">
        <v>2682</v>
      </c>
      <c r="C185" s="12" t="s">
        <v>40</v>
      </c>
      <c r="D185" s="12" t="s">
        <v>242</v>
      </c>
      <c r="E185" s="12" t="s">
        <v>293</v>
      </c>
      <c r="F185" s="12" t="s">
        <v>2334</v>
      </c>
      <c r="G185" s="12" t="s">
        <v>178</v>
      </c>
      <c r="H185" s="66">
        <v>1</v>
      </c>
      <c r="I185" s="66" t="s">
        <v>3738</v>
      </c>
      <c r="J185" s="11">
        <v>41661</v>
      </c>
      <c r="K185" s="10">
        <v>92.32</v>
      </c>
      <c r="L185" s="48"/>
      <c r="M185" s="48"/>
      <c r="N185" s="48"/>
      <c r="O185" s="48"/>
      <c r="P185" s="64" t="s">
        <v>141</v>
      </c>
      <c r="Q185" s="64" t="s">
        <v>63</v>
      </c>
      <c r="R185" s="137">
        <v>0.5</v>
      </c>
      <c r="S185" s="139">
        <f t="shared" si="18"/>
        <v>46.16</v>
      </c>
      <c r="T185" s="139">
        <f t="shared" si="19"/>
        <v>46.16</v>
      </c>
      <c r="U185" s="139">
        <f t="shared" si="20"/>
        <v>46.16</v>
      </c>
      <c r="V185" s="139"/>
      <c r="W185" s="139"/>
      <c r="X185" s="50" t="s">
        <v>7</v>
      </c>
      <c r="Y185" s="50" t="s">
        <v>11</v>
      </c>
      <c r="Z185" s="50" t="s">
        <v>17</v>
      </c>
      <c r="AA185" s="50"/>
      <c r="AB185" s="50"/>
      <c r="AC185" s="51"/>
      <c r="AD185" s="48"/>
      <c r="AE185" s="48"/>
      <c r="AF185" s="51"/>
      <c r="AG185" s="51"/>
    </row>
    <row r="186" spans="1:33" s="46" customFormat="1" ht="42.6" customHeight="1">
      <c r="A186" s="12" t="s">
        <v>3</v>
      </c>
      <c r="B186" s="12">
        <v>2684</v>
      </c>
      <c r="C186" s="12" t="s">
        <v>40</v>
      </c>
      <c r="D186" s="12" t="s">
        <v>242</v>
      </c>
      <c r="E186" s="12" t="s">
        <v>293</v>
      </c>
      <c r="F186" s="12" t="s">
        <v>2336</v>
      </c>
      <c r="G186" s="12" t="s">
        <v>124</v>
      </c>
      <c r="H186" s="66">
        <v>1</v>
      </c>
      <c r="I186" s="66" t="s">
        <v>3738</v>
      </c>
      <c r="J186" s="11">
        <v>41661</v>
      </c>
      <c r="K186" s="10">
        <v>92.32</v>
      </c>
      <c r="L186" s="48"/>
      <c r="M186" s="48"/>
      <c r="N186" s="48"/>
      <c r="O186" s="48"/>
      <c r="P186" s="64" t="s">
        <v>141</v>
      </c>
      <c r="Q186" s="64" t="s">
        <v>63</v>
      </c>
      <c r="R186" s="137">
        <v>0.5</v>
      </c>
      <c r="S186" s="139">
        <f t="shared" si="18"/>
        <v>46.16</v>
      </c>
      <c r="T186" s="139">
        <f t="shared" si="19"/>
        <v>46.16</v>
      </c>
      <c r="U186" s="139">
        <f t="shared" si="20"/>
        <v>46.16</v>
      </c>
      <c r="V186" s="139"/>
      <c r="W186" s="139"/>
      <c r="X186" s="50" t="s">
        <v>7</v>
      </c>
      <c r="Y186" s="50" t="s">
        <v>11</v>
      </c>
      <c r="Z186" s="50" t="s">
        <v>17</v>
      </c>
      <c r="AA186" s="50"/>
      <c r="AB186" s="50"/>
      <c r="AC186" s="51"/>
      <c r="AD186" s="48"/>
      <c r="AE186" s="48"/>
      <c r="AF186" s="51"/>
      <c r="AG186" s="51"/>
    </row>
    <row r="187" spans="1:33" s="46" customFormat="1" ht="42.6" customHeight="1">
      <c r="A187" s="12" t="s">
        <v>3</v>
      </c>
      <c r="B187" s="12" t="s">
        <v>2933</v>
      </c>
      <c r="C187" s="12" t="s">
        <v>40</v>
      </c>
      <c r="D187" s="12"/>
      <c r="E187" s="12" t="s">
        <v>965</v>
      </c>
      <c r="F187" s="12"/>
      <c r="G187" s="12" t="s">
        <v>140</v>
      </c>
      <c r="H187" s="66">
        <v>1</v>
      </c>
      <c r="I187" s="66" t="s">
        <v>3738</v>
      </c>
      <c r="J187" s="12">
        <v>2014</v>
      </c>
      <c r="K187" s="10">
        <v>23.01</v>
      </c>
      <c r="L187" s="48"/>
      <c r="M187" s="48"/>
      <c r="N187" s="48"/>
      <c r="O187" s="48"/>
      <c r="P187" s="64" t="s">
        <v>141</v>
      </c>
      <c r="Q187" s="5" t="s">
        <v>65</v>
      </c>
      <c r="R187" s="137">
        <v>0.5</v>
      </c>
      <c r="S187" s="88">
        <f>K187*R187</f>
        <v>11.505000000000001</v>
      </c>
      <c r="T187" s="88">
        <f>+S187</f>
        <v>11.505000000000001</v>
      </c>
      <c r="U187" s="88">
        <f>+S187</f>
        <v>11.505000000000001</v>
      </c>
      <c r="V187" s="88"/>
      <c r="W187" s="88"/>
      <c r="X187" s="50" t="s">
        <v>7</v>
      </c>
      <c r="Y187" s="50" t="s">
        <v>11</v>
      </c>
      <c r="Z187" s="50" t="s">
        <v>17</v>
      </c>
      <c r="AA187" s="50"/>
      <c r="AB187" s="50"/>
      <c r="AC187" s="51"/>
      <c r="AD187" s="48"/>
      <c r="AE187" s="48"/>
      <c r="AF187" s="51"/>
      <c r="AG187" s="51"/>
    </row>
    <row r="188" spans="1:33" s="46" customFormat="1" ht="42.6" customHeight="1">
      <c r="A188" s="12" t="s">
        <v>3</v>
      </c>
      <c r="B188" s="12">
        <v>2687</v>
      </c>
      <c r="C188" s="12" t="s">
        <v>40</v>
      </c>
      <c r="D188" s="12" t="s">
        <v>242</v>
      </c>
      <c r="E188" s="12" t="s">
        <v>293</v>
      </c>
      <c r="F188" s="12" t="s">
        <v>2340</v>
      </c>
      <c r="G188" s="12" t="s">
        <v>140</v>
      </c>
      <c r="H188" s="66">
        <v>1</v>
      </c>
      <c r="I188" s="66" t="s">
        <v>3738</v>
      </c>
      <c r="J188" s="11">
        <v>41661</v>
      </c>
      <c r="K188" s="10">
        <v>92.32</v>
      </c>
      <c r="L188" s="48"/>
      <c r="M188" s="48"/>
      <c r="N188" s="48"/>
      <c r="O188" s="48"/>
      <c r="P188" s="64" t="s">
        <v>141</v>
      </c>
      <c r="Q188" s="64" t="s">
        <v>63</v>
      </c>
      <c r="R188" s="137">
        <v>0.5</v>
      </c>
      <c r="S188" s="139">
        <f>K188*R188</f>
        <v>46.16</v>
      </c>
      <c r="T188" s="139">
        <f>+S188</f>
        <v>46.16</v>
      </c>
      <c r="U188" s="139">
        <f>+S188</f>
        <v>46.16</v>
      </c>
      <c r="V188" s="139"/>
      <c r="W188" s="139"/>
      <c r="X188" s="50" t="s">
        <v>7</v>
      </c>
      <c r="Y188" s="50" t="s">
        <v>11</v>
      </c>
      <c r="Z188" s="50" t="s">
        <v>17</v>
      </c>
      <c r="AA188" s="50"/>
      <c r="AB188" s="50"/>
      <c r="AC188" s="51"/>
      <c r="AD188" s="48"/>
      <c r="AE188" s="48"/>
      <c r="AF188" s="51"/>
      <c r="AG188" s="51"/>
    </row>
    <row r="189" spans="1:33" s="46" customFormat="1" ht="42.6" customHeight="1">
      <c r="A189" s="12" t="s">
        <v>3</v>
      </c>
      <c r="B189" s="12" t="s">
        <v>3143</v>
      </c>
      <c r="C189" s="12" t="s">
        <v>40</v>
      </c>
      <c r="D189" s="12"/>
      <c r="E189" s="12" t="s">
        <v>965</v>
      </c>
      <c r="F189" s="12"/>
      <c r="G189" s="12" t="s">
        <v>140</v>
      </c>
      <c r="H189" s="66">
        <v>1</v>
      </c>
      <c r="I189" s="66" t="s">
        <v>3738</v>
      </c>
      <c r="J189" s="12">
        <v>2014</v>
      </c>
      <c r="K189" s="10">
        <v>23.01</v>
      </c>
      <c r="L189" s="48"/>
      <c r="M189" s="48"/>
      <c r="N189" s="48"/>
      <c r="O189" s="48"/>
      <c r="P189" s="64" t="s">
        <v>141</v>
      </c>
      <c r="Q189" s="5" t="s">
        <v>65</v>
      </c>
      <c r="R189" s="137">
        <v>0.5</v>
      </c>
      <c r="S189" s="88">
        <f t="shared" ref="S189:S200" si="21">K189*R189</f>
        <v>11.505000000000001</v>
      </c>
      <c r="T189" s="88">
        <f t="shared" ref="T189:T200" si="22">+S189</f>
        <v>11.505000000000001</v>
      </c>
      <c r="U189" s="88">
        <f t="shared" ref="U189:U200" si="23">+S189</f>
        <v>11.505000000000001</v>
      </c>
      <c r="V189" s="88"/>
      <c r="W189" s="88"/>
      <c r="X189" s="50" t="s">
        <v>7</v>
      </c>
      <c r="Y189" s="50" t="s">
        <v>11</v>
      </c>
      <c r="Z189" s="50" t="s">
        <v>17</v>
      </c>
      <c r="AA189" s="50"/>
      <c r="AB189" s="50"/>
      <c r="AC189" s="51"/>
      <c r="AD189" s="48"/>
      <c r="AE189" s="48"/>
      <c r="AF189" s="51"/>
      <c r="AG189" s="51"/>
    </row>
    <row r="190" spans="1:33" s="46" customFormat="1" ht="42.6" customHeight="1">
      <c r="A190" s="12" t="s">
        <v>3</v>
      </c>
      <c r="B190" s="12" t="s">
        <v>2935</v>
      </c>
      <c r="C190" s="12" t="s">
        <v>40</v>
      </c>
      <c r="D190" s="12"/>
      <c r="E190" s="12" t="s">
        <v>965</v>
      </c>
      <c r="F190" s="12"/>
      <c r="G190" s="12" t="s">
        <v>140</v>
      </c>
      <c r="H190" s="66">
        <v>1</v>
      </c>
      <c r="I190" s="66" t="s">
        <v>3738</v>
      </c>
      <c r="J190" s="12">
        <v>2014</v>
      </c>
      <c r="K190" s="10">
        <v>23.01</v>
      </c>
      <c r="L190" s="48"/>
      <c r="M190" s="48"/>
      <c r="N190" s="48"/>
      <c r="O190" s="48"/>
      <c r="P190" s="64" t="s">
        <v>141</v>
      </c>
      <c r="Q190" s="5" t="s">
        <v>65</v>
      </c>
      <c r="R190" s="137">
        <v>0.5</v>
      </c>
      <c r="S190" s="88">
        <f t="shared" si="21"/>
        <v>11.505000000000001</v>
      </c>
      <c r="T190" s="88">
        <f t="shared" si="22"/>
        <v>11.505000000000001</v>
      </c>
      <c r="U190" s="88">
        <f t="shared" si="23"/>
        <v>11.505000000000001</v>
      </c>
      <c r="V190" s="88"/>
      <c r="W190" s="88"/>
      <c r="X190" s="50" t="s">
        <v>7</v>
      </c>
      <c r="Y190" s="50" t="s">
        <v>11</v>
      </c>
      <c r="Z190" s="50" t="s">
        <v>17</v>
      </c>
      <c r="AA190" s="50"/>
      <c r="AB190" s="50"/>
      <c r="AC190" s="51"/>
      <c r="AD190" s="48"/>
      <c r="AE190" s="48"/>
      <c r="AF190" s="51"/>
      <c r="AG190" s="51"/>
    </row>
    <row r="191" spans="1:33" s="46" customFormat="1" ht="42.6" customHeight="1">
      <c r="A191" s="12" t="s">
        <v>3</v>
      </c>
      <c r="B191" s="12" t="s">
        <v>2937</v>
      </c>
      <c r="C191" s="12" t="s">
        <v>40</v>
      </c>
      <c r="D191" s="12"/>
      <c r="E191" s="12" t="s">
        <v>965</v>
      </c>
      <c r="F191" s="12"/>
      <c r="G191" s="12" t="s">
        <v>140</v>
      </c>
      <c r="H191" s="66">
        <v>1</v>
      </c>
      <c r="I191" s="66" t="s">
        <v>3738</v>
      </c>
      <c r="J191" s="12">
        <v>2014</v>
      </c>
      <c r="K191" s="10">
        <v>23.01</v>
      </c>
      <c r="L191" s="48"/>
      <c r="M191" s="48"/>
      <c r="N191" s="48"/>
      <c r="O191" s="48"/>
      <c r="P191" s="64" t="s">
        <v>141</v>
      </c>
      <c r="Q191" s="5" t="s">
        <v>65</v>
      </c>
      <c r="R191" s="137">
        <v>0.5</v>
      </c>
      <c r="S191" s="88">
        <f t="shared" si="21"/>
        <v>11.505000000000001</v>
      </c>
      <c r="T191" s="88">
        <f t="shared" si="22"/>
        <v>11.505000000000001</v>
      </c>
      <c r="U191" s="88">
        <f t="shared" si="23"/>
        <v>11.505000000000001</v>
      </c>
      <c r="V191" s="88"/>
      <c r="W191" s="88"/>
      <c r="X191" s="50" t="s">
        <v>7</v>
      </c>
      <c r="Y191" s="50" t="s">
        <v>11</v>
      </c>
      <c r="Z191" s="50" t="s">
        <v>17</v>
      </c>
      <c r="AA191" s="50"/>
      <c r="AB191" s="50"/>
      <c r="AC191" s="51"/>
      <c r="AD191" s="48"/>
      <c r="AE191" s="48"/>
      <c r="AF191" s="51"/>
      <c r="AG191" s="51"/>
    </row>
    <row r="192" spans="1:33" s="46" customFormat="1" ht="42.6" customHeight="1">
      <c r="A192" s="12" t="s">
        <v>3</v>
      </c>
      <c r="B192" s="12">
        <v>2685</v>
      </c>
      <c r="C192" s="12" t="s">
        <v>40</v>
      </c>
      <c r="D192" s="12" t="s">
        <v>242</v>
      </c>
      <c r="E192" s="12" t="s">
        <v>306</v>
      </c>
      <c r="F192" s="12" t="s">
        <v>2338</v>
      </c>
      <c r="G192" s="12" t="s">
        <v>178</v>
      </c>
      <c r="H192" s="66">
        <v>1</v>
      </c>
      <c r="I192" s="66" t="s">
        <v>3738</v>
      </c>
      <c r="J192" s="11">
        <v>41661</v>
      </c>
      <c r="K192" s="10">
        <v>92.32</v>
      </c>
      <c r="L192" s="48"/>
      <c r="M192" s="48"/>
      <c r="N192" s="48"/>
      <c r="O192" s="48"/>
      <c r="P192" s="64" t="s">
        <v>141</v>
      </c>
      <c r="Q192" s="64" t="s">
        <v>63</v>
      </c>
      <c r="R192" s="137">
        <v>0.5</v>
      </c>
      <c r="S192" s="139">
        <f t="shared" si="21"/>
        <v>46.16</v>
      </c>
      <c r="T192" s="139">
        <f t="shared" si="22"/>
        <v>46.16</v>
      </c>
      <c r="U192" s="139">
        <f t="shared" si="23"/>
        <v>46.16</v>
      </c>
      <c r="V192" s="139"/>
      <c r="W192" s="139"/>
      <c r="X192" s="50" t="s">
        <v>7</v>
      </c>
      <c r="Y192" s="50" t="s">
        <v>11</v>
      </c>
      <c r="Z192" s="50" t="s">
        <v>17</v>
      </c>
      <c r="AA192" s="50"/>
      <c r="AB192" s="50"/>
      <c r="AC192" s="51"/>
      <c r="AD192" s="48"/>
      <c r="AE192" s="48"/>
      <c r="AF192" s="51"/>
      <c r="AG192" s="51"/>
    </row>
    <row r="193" spans="1:33" s="46" customFormat="1" ht="42.6" customHeight="1">
      <c r="A193" s="12" t="s">
        <v>3</v>
      </c>
      <c r="B193" s="12">
        <v>3100</v>
      </c>
      <c r="C193" s="12" t="s">
        <v>40</v>
      </c>
      <c r="D193" s="12" t="s">
        <v>271</v>
      </c>
      <c r="E193" s="12" t="s">
        <v>384</v>
      </c>
      <c r="F193" s="12" t="s">
        <v>2574</v>
      </c>
      <c r="G193" s="12" t="s">
        <v>140</v>
      </c>
      <c r="H193" s="66">
        <v>1</v>
      </c>
      <c r="I193" s="66" t="s">
        <v>3738</v>
      </c>
      <c r="J193" s="12">
        <v>2014</v>
      </c>
      <c r="K193" s="10">
        <v>103</v>
      </c>
      <c r="L193" s="48"/>
      <c r="M193" s="48"/>
      <c r="N193" s="48"/>
      <c r="O193" s="48"/>
      <c r="P193" s="64" t="s">
        <v>141</v>
      </c>
      <c r="Q193" s="64" t="s">
        <v>63</v>
      </c>
      <c r="R193" s="137">
        <v>0.5</v>
      </c>
      <c r="S193" s="139">
        <f t="shared" si="21"/>
        <v>51.5</v>
      </c>
      <c r="T193" s="139">
        <f t="shared" si="22"/>
        <v>51.5</v>
      </c>
      <c r="U193" s="139">
        <f t="shared" si="23"/>
        <v>51.5</v>
      </c>
      <c r="V193" s="139"/>
      <c r="W193" s="139"/>
      <c r="X193" s="50" t="s">
        <v>7</v>
      </c>
      <c r="Y193" s="50" t="s">
        <v>11</v>
      </c>
      <c r="Z193" s="50" t="s">
        <v>17</v>
      </c>
      <c r="AA193" s="50"/>
      <c r="AB193" s="50"/>
      <c r="AC193" s="51"/>
      <c r="AD193" s="48"/>
      <c r="AE193" s="48"/>
      <c r="AF193" s="51"/>
      <c r="AG193" s="51"/>
    </row>
    <row r="194" spans="1:33" s="46" customFormat="1" ht="42.6" customHeight="1">
      <c r="A194" s="12" t="s">
        <v>3</v>
      </c>
      <c r="B194" s="12">
        <v>4402</v>
      </c>
      <c r="C194" s="12" t="s">
        <v>41</v>
      </c>
      <c r="D194" s="12" t="s">
        <v>271</v>
      </c>
      <c r="E194" s="12" t="s">
        <v>387</v>
      </c>
      <c r="F194" s="12" t="s">
        <v>2756</v>
      </c>
      <c r="G194" s="12" t="s">
        <v>41</v>
      </c>
      <c r="H194" s="66">
        <v>1</v>
      </c>
      <c r="I194" s="66" t="s">
        <v>3738</v>
      </c>
      <c r="J194" s="12">
        <v>2020</v>
      </c>
      <c r="K194" s="10">
        <v>97.1</v>
      </c>
      <c r="L194" s="48"/>
      <c r="M194" s="48"/>
      <c r="N194" s="48"/>
      <c r="O194" s="48"/>
      <c r="P194" s="64" t="s">
        <v>141</v>
      </c>
      <c r="Q194" s="64" t="s">
        <v>63</v>
      </c>
      <c r="R194" s="137">
        <v>0.5</v>
      </c>
      <c r="S194" s="139">
        <f t="shared" si="21"/>
        <v>48.55</v>
      </c>
      <c r="T194" s="139">
        <f t="shared" si="22"/>
        <v>48.55</v>
      </c>
      <c r="U194" s="139">
        <f t="shared" si="23"/>
        <v>48.55</v>
      </c>
      <c r="V194" s="139"/>
      <c r="W194" s="139"/>
      <c r="X194" s="50" t="s">
        <v>7</v>
      </c>
      <c r="Y194" s="50" t="s">
        <v>11</v>
      </c>
      <c r="Z194" s="50" t="s">
        <v>17</v>
      </c>
      <c r="AA194" s="50"/>
      <c r="AB194" s="50"/>
      <c r="AC194" s="51"/>
      <c r="AD194" s="48"/>
      <c r="AE194" s="48"/>
      <c r="AF194" s="51"/>
      <c r="AG194" s="51"/>
    </row>
    <row r="195" spans="1:33" s="46" customFormat="1" ht="42.6" customHeight="1">
      <c r="A195" s="12" t="s">
        <v>3</v>
      </c>
      <c r="B195" s="12">
        <v>4404</v>
      </c>
      <c r="C195" s="12" t="s">
        <v>580</v>
      </c>
      <c r="D195" s="12" t="s">
        <v>271</v>
      </c>
      <c r="E195" s="12" t="s">
        <v>387</v>
      </c>
      <c r="F195" s="12" t="s">
        <v>2759</v>
      </c>
      <c r="G195" s="12" t="s">
        <v>580</v>
      </c>
      <c r="H195" s="66">
        <v>1</v>
      </c>
      <c r="I195" s="66" t="s">
        <v>3738</v>
      </c>
      <c r="J195" s="11">
        <v>44131</v>
      </c>
      <c r="K195" s="10">
        <v>49.25</v>
      </c>
      <c r="L195" s="48"/>
      <c r="M195" s="48"/>
      <c r="N195" s="48"/>
      <c r="O195" s="48"/>
      <c r="P195" s="64" t="s">
        <v>141</v>
      </c>
      <c r="Q195" s="64" t="s">
        <v>63</v>
      </c>
      <c r="R195" s="137">
        <v>0.5</v>
      </c>
      <c r="S195" s="139">
        <f t="shared" si="21"/>
        <v>24.625</v>
      </c>
      <c r="T195" s="139">
        <f t="shared" si="22"/>
        <v>24.625</v>
      </c>
      <c r="U195" s="139">
        <f t="shared" si="23"/>
        <v>24.625</v>
      </c>
      <c r="V195" s="139"/>
      <c r="W195" s="139"/>
      <c r="X195" s="50" t="s">
        <v>7</v>
      </c>
      <c r="Y195" s="50" t="s">
        <v>11</v>
      </c>
      <c r="Z195" s="50" t="s">
        <v>17</v>
      </c>
      <c r="AA195" s="50"/>
      <c r="AB195" s="50"/>
      <c r="AC195" s="51"/>
      <c r="AD195" s="48"/>
      <c r="AE195" s="48"/>
      <c r="AF195" s="51"/>
      <c r="AG195" s="51"/>
    </row>
    <row r="196" spans="1:33" s="46" customFormat="1" ht="42.6" customHeight="1">
      <c r="A196" s="12" t="s">
        <v>3</v>
      </c>
      <c r="B196" s="12">
        <v>4422</v>
      </c>
      <c r="C196" s="12" t="s">
        <v>580</v>
      </c>
      <c r="D196" s="12" t="s">
        <v>271</v>
      </c>
      <c r="E196" s="12" t="s">
        <v>387</v>
      </c>
      <c r="F196" s="12" t="s">
        <v>2763</v>
      </c>
      <c r="G196" s="12" t="s">
        <v>580</v>
      </c>
      <c r="H196" s="66">
        <v>1</v>
      </c>
      <c r="I196" s="66" t="s">
        <v>3738</v>
      </c>
      <c r="J196" s="11">
        <v>44145</v>
      </c>
      <c r="K196" s="10">
        <v>49.25</v>
      </c>
      <c r="L196" s="48"/>
      <c r="M196" s="48"/>
      <c r="N196" s="48"/>
      <c r="O196" s="48"/>
      <c r="P196" s="64" t="s">
        <v>141</v>
      </c>
      <c r="Q196" s="64" t="s">
        <v>63</v>
      </c>
      <c r="R196" s="137">
        <v>0.5</v>
      </c>
      <c r="S196" s="139">
        <f t="shared" si="21"/>
        <v>24.625</v>
      </c>
      <c r="T196" s="139">
        <f t="shared" si="22"/>
        <v>24.625</v>
      </c>
      <c r="U196" s="139">
        <f t="shared" si="23"/>
        <v>24.625</v>
      </c>
      <c r="V196" s="139"/>
      <c r="W196" s="139"/>
      <c r="X196" s="50" t="s">
        <v>7</v>
      </c>
      <c r="Y196" s="50" t="s">
        <v>11</v>
      </c>
      <c r="Z196" s="50" t="s">
        <v>17</v>
      </c>
      <c r="AA196" s="50"/>
      <c r="AB196" s="50"/>
      <c r="AC196" s="51"/>
      <c r="AD196" s="48"/>
      <c r="AE196" s="48"/>
      <c r="AF196" s="51"/>
      <c r="AG196" s="51"/>
    </row>
    <row r="197" spans="1:33" s="46" customFormat="1" ht="42.6" customHeight="1">
      <c r="A197" s="12" t="s">
        <v>3</v>
      </c>
      <c r="B197" s="12">
        <v>2864</v>
      </c>
      <c r="C197" s="12" t="s">
        <v>1580</v>
      </c>
      <c r="D197" s="12" t="s">
        <v>271</v>
      </c>
      <c r="E197" s="12" t="s">
        <v>2436</v>
      </c>
      <c r="F197" s="12" t="s">
        <v>2438</v>
      </c>
      <c r="G197" s="12" t="s">
        <v>140</v>
      </c>
      <c r="H197" s="66">
        <v>1</v>
      </c>
      <c r="I197" s="66" t="s">
        <v>3738</v>
      </c>
      <c r="J197" s="11">
        <v>41781</v>
      </c>
      <c r="K197" s="10">
        <v>292.89999999999998</v>
      </c>
      <c r="L197" s="48"/>
      <c r="M197" s="48"/>
      <c r="N197" s="48"/>
      <c r="O197" s="48"/>
      <c r="P197" s="64" t="s">
        <v>141</v>
      </c>
      <c r="Q197" s="64" t="s">
        <v>63</v>
      </c>
      <c r="R197" s="137">
        <v>0.5</v>
      </c>
      <c r="S197" s="139">
        <f t="shared" si="21"/>
        <v>146.44999999999999</v>
      </c>
      <c r="T197" s="139">
        <f t="shared" si="22"/>
        <v>146.44999999999999</v>
      </c>
      <c r="U197" s="139">
        <f t="shared" si="23"/>
        <v>146.44999999999999</v>
      </c>
      <c r="V197" s="139"/>
      <c r="W197" s="139"/>
      <c r="X197" s="50" t="s">
        <v>7</v>
      </c>
      <c r="Y197" s="50" t="s">
        <v>11</v>
      </c>
      <c r="Z197" s="50" t="s">
        <v>17</v>
      </c>
      <c r="AA197" s="50"/>
      <c r="AB197" s="50"/>
      <c r="AC197" s="51"/>
      <c r="AD197" s="48"/>
      <c r="AE197" s="48"/>
      <c r="AF197" s="51"/>
      <c r="AG197" s="51"/>
    </row>
    <row r="198" spans="1:33" s="46" customFormat="1" ht="42.6" customHeight="1">
      <c r="A198" s="12" t="s">
        <v>1</v>
      </c>
      <c r="B198" s="12" t="s">
        <v>2834</v>
      </c>
      <c r="C198" s="12" t="s">
        <v>41</v>
      </c>
      <c r="D198" s="12"/>
      <c r="E198" s="12" t="s">
        <v>2836</v>
      </c>
      <c r="F198" s="12"/>
      <c r="G198" s="12" t="s">
        <v>140</v>
      </c>
      <c r="H198" s="66">
        <v>1</v>
      </c>
      <c r="I198" s="66" t="s">
        <v>3738</v>
      </c>
      <c r="J198" s="12">
        <v>2014</v>
      </c>
      <c r="K198" s="10">
        <v>409.17</v>
      </c>
      <c r="L198" s="48"/>
      <c r="M198" s="48"/>
      <c r="N198" s="48"/>
      <c r="O198" s="48"/>
      <c r="P198" s="64" t="s">
        <v>141</v>
      </c>
      <c r="Q198" s="64" t="s">
        <v>63</v>
      </c>
      <c r="R198" s="137">
        <v>0.5</v>
      </c>
      <c r="S198" s="139">
        <f t="shared" si="21"/>
        <v>204.58500000000001</v>
      </c>
      <c r="T198" s="139">
        <f t="shared" si="22"/>
        <v>204.58500000000001</v>
      </c>
      <c r="U198" s="139">
        <f t="shared" si="23"/>
        <v>204.58500000000001</v>
      </c>
      <c r="V198" s="139"/>
      <c r="W198" s="139"/>
      <c r="X198" s="50" t="s">
        <v>7</v>
      </c>
      <c r="Y198" s="50" t="s">
        <v>11</v>
      </c>
      <c r="Z198" s="50" t="s">
        <v>17</v>
      </c>
      <c r="AA198" s="50"/>
      <c r="AB198" s="50"/>
      <c r="AC198" s="51"/>
      <c r="AD198" s="48"/>
      <c r="AE198" s="48"/>
      <c r="AF198" s="51"/>
      <c r="AG198" s="51"/>
    </row>
    <row r="199" spans="1:33" s="46" customFormat="1" ht="42.6" customHeight="1">
      <c r="A199" s="12" t="s">
        <v>3</v>
      </c>
      <c r="B199" s="12">
        <v>3102</v>
      </c>
      <c r="C199" s="12" t="s">
        <v>40</v>
      </c>
      <c r="D199" s="12" t="s">
        <v>395</v>
      </c>
      <c r="E199" s="12" t="s">
        <v>578</v>
      </c>
      <c r="F199" s="12" t="s">
        <v>2577</v>
      </c>
      <c r="G199" s="12" t="s">
        <v>140</v>
      </c>
      <c r="H199" s="66">
        <v>1</v>
      </c>
      <c r="I199" s="66" t="s">
        <v>3738</v>
      </c>
      <c r="J199" s="12">
        <v>2014</v>
      </c>
      <c r="K199" s="10">
        <v>84.99</v>
      </c>
      <c r="L199" s="48"/>
      <c r="M199" s="48"/>
      <c r="N199" s="48"/>
      <c r="O199" s="48"/>
      <c r="P199" s="64" t="s">
        <v>141</v>
      </c>
      <c r="Q199" s="64" t="s">
        <v>63</v>
      </c>
      <c r="R199" s="137">
        <v>0.5</v>
      </c>
      <c r="S199" s="139">
        <f t="shared" si="21"/>
        <v>42.494999999999997</v>
      </c>
      <c r="T199" s="139">
        <f t="shared" si="22"/>
        <v>42.494999999999997</v>
      </c>
      <c r="U199" s="139">
        <f t="shared" si="23"/>
        <v>42.494999999999997</v>
      </c>
      <c r="V199" s="139"/>
      <c r="W199" s="139"/>
      <c r="X199" s="50" t="s">
        <v>7</v>
      </c>
      <c r="Y199" s="50" t="s">
        <v>11</v>
      </c>
      <c r="Z199" s="50" t="s">
        <v>17</v>
      </c>
      <c r="AA199" s="50"/>
      <c r="AB199" s="50"/>
      <c r="AC199" s="51"/>
      <c r="AD199" s="48"/>
      <c r="AE199" s="48"/>
      <c r="AF199" s="51"/>
      <c r="AG199" s="51"/>
    </row>
    <row r="200" spans="1:33" s="46" customFormat="1" ht="42.6" customHeight="1">
      <c r="A200" s="12" t="s">
        <v>3</v>
      </c>
      <c r="B200" s="12">
        <v>3104</v>
      </c>
      <c r="C200" s="12" t="s">
        <v>40</v>
      </c>
      <c r="D200" s="12" t="s">
        <v>395</v>
      </c>
      <c r="E200" s="12" t="s">
        <v>578</v>
      </c>
      <c r="F200" s="12" t="s">
        <v>2579</v>
      </c>
      <c r="G200" s="12" t="s">
        <v>140</v>
      </c>
      <c r="H200" s="66">
        <v>1</v>
      </c>
      <c r="I200" s="66" t="s">
        <v>3738</v>
      </c>
      <c r="J200" s="12">
        <v>2014</v>
      </c>
      <c r="K200" s="10">
        <v>84.99</v>
      </c>
      <c r="L200" s="48"/>
      <c r="M200" s="48"/>
      <c r="N200" s="48"/>
      <c r="O200" s="48"/>
      <c r="P200" s="64" t="s">
        <v>141</v>
      </c>
      <c r="Q200" s="64" t="s">
        <v>63</v>
      </c>
      <c r="R200" s="137">
        <v>0.5</v>
      </c>
      <c r="S200" s="139">
        <f t="shared" si="21"/>
        <v>42.494999999999997</v>
      </c>
      <c r="T200" s="139">
        <f t="shared" si="22"/>
        <v>42.494999999999997</v>
      </c>
      <c r="U200" s="139">
        <f t="shared" si="23"/>
        <v>42.494999999999997</v>
      </c>
      <c r="V200" s="139"/>
      <c r="W200" s="139"/>
      <c r="X200" s="50" t="s">
        <v>7</v>
      </c>
      <c r="Y200" s="50" t="s">
        <v>11</v>
      </c>
      <c r="Z200" s="50" t="s">
        <v>17</v>
      </c>
      <c r="AA200" s="50"/>
      <c r="AB200" s="50"/>
      <c r="AC200" s="51"/>
      <c r="AD200" s="48"/>
      <c r="AE200" s="48"/>
      <c r="AF200" s="51"/>
      <c r="AG200" s="51"/>
    </row>
    <row r="201" spans="1:33" s="46" customFormat="1" ht="42.6" customHeight="1">
      <c r="A201" s="12" t="s">
        <v>3</v>
      </c>
      <c r="B201" s="12" t="s">
        <v>2939</v>
      </c>
      <c r="C201" s="12" t="s">
        <v>40</v>
      </c>
      <c r="D201" s="12"/>
      <c r="E201" s="12" t="s">
        <v>965</v>
      </c>
      <c r="F201" s="12"/>
      <c r="G201" s="12" t="s">
        <v>140</v>
      </c>
      <c r="H201" s="66">
        <v>1</v>
      </c>
      <c r="I201" s="66" t="s">
        <v>3738</v>
      </c>
      <c r="J201" s="12">
        <v>2014</v>
      </c>
      <c r="K201" s="10">
        <v>23.01</v>
      </c>
      <c r="L201" s="48"/>
      <c r="M201" s="48"/>
      <c r="N201" s="48"/>
      <c r="O201" s="48"/>
      <c r="P201" s="64" t="s">
        <v>141</v>
      </c>
      <c r="Q201" s="5" t="s">
        <v>65</v>
      </c>
      <c r="R201" s="137">
        <v>0.5</v>
      </c>
      <c r="S201" s="88">
        <f t="shared" ref="S201:S206" si="24">K201*R201</f>
        <v>11.505000000000001</v>
      </c>
      <c r="T201" s="88">
        <f t="shared" ref="T201:T206" si="25">+S201</f>
        <v>11.505000000000001</v>
      </c>
      <c r="U201" s="88">
        <f t="shared" ref="U201:U206" si="26">+S201</f>
        <v>11.505000000000001</v>
      </c>
      <c r="V201" s="88"/>
      <c r="W201" s="88"/>
      <c r="X201" s="50" t="s">
        <v>7</v>
      </c>
      <c r="Y201" s="50" t="s">
        <v>11</v>
      </c>
      <c r="Z201" s="50" t="s">
        <v>17</v>
      </c>
      <c r="AA201" s="50"/>
      <c r="AB201" s="50"/>
      <c r="AC201" s="51"/>
      <c r="AD201" s="48"/>
      <c r="AE201" s="48"/>
      <c r="AF201" s="51"/>
      <c r="AG201" s="51"/>
    </row>
    <row r="202" spans="1:33" s="46" customFormat="1" ht="42.6" customHeight="1">
      <c r="A202" s="12" t="s">
        <v>3</v>
      </c>
      <c r="B202" s="12" t="s">
        <v>2941</v>
      </c>
      <c r="C202" s="12" t="s">
        <v>40</v>
      </c>
      <c r="D202" s="12"/>
      <c r="E202" s="12" t="s">
        <v>965</v>
      </c>
      <c r="F202" s="12"/>
      <c r="G202" s="12" t="s">
        <v>140</v>
      </c>
      <c r="H202" s="66">
        <v>1</v>
      </c>
      <c r="I202" s="66" t="s">
        <v>3738</v>
      </c>
      <c r="J202" s="12">
        <v>2014</v>
      </c>
      <c r="K202" s="10">
        <v>23.01</v>
      </c>
      <c r="L202" s="48"/>
      <c r="M202" s="48"/>
      <c r="N202" s="48"/>
      <c r="O202" s="48"/>
      <c r="P202" s="64" t="s">
        <v>141</v>
      </c>
      <c r="Q202" s="5" t="s">
        <v>65</v>
      </c>
      <c r="R202" s="137">
        <v>0.5</v>
      </c>
      <c r="S202" s="88">
        <f t="shared" si="24"/>
        <v>11.505000000000001</v>
      </c>
      <c r="T202" s="88">
        <f t="shared" si="25"/>
        <v>11.505000000000001</v>
      </c>
      <c r="U202" s="88">
        <f t="shared" si="26"/>
        <v>11.505000000000001</v>
      </c>
      <c r="V202" s="88"/>
      <c r="W202" s="88"/>
      <c r="X202" s="50" t="s">
        <v>7</v>
      </c>
      <c r="Y202" s="50" t="s">
        <v>11</v>
      </c>
      <c r="Z202" s="50" t="s">
        <v>17</v>
      </c>
      <c r="AA202" s="50"/>
      <c r="AB202" s="50"/>
      <c r="AC202" s="51"/>
      <c r="AD202" s="48"/>
      <c r="AE202" s="48"/>
      <c r="AF202" s="51"/>
      <c r="AG202" s="51"/>
    </row>
    <row r="203" spans="1:33" s="46" customFormat="1" ht="42.6" customHeight="1">
      <c r="A203" s="12" t="s">
        <v>3</v>
      </c>
      <c r="B203" s="12">
        <v>3109</v>
      </c>
      <c r="C203" s="12" t="s">
        <v>40</v>
      </c>
      <c r="D203" s="12" t="s">
        <v>395</v>
      </c>
      <c r="E203" s="12" t="s">
        <v>578</v>
      </c>
      <c r="F203" s="12" t="s">
        <v>2581</v>
      </c>
      <c r="G203" s="12" t="s">
        <v>140</v>
      </c>
      <c r="H203" s="66">
        <v>1</v>
      </c>
      <c r="I203" s="66" t="s">
        <v>3738</v>
      </c>
      <c r="J203" s="12">
        <v>2014</v>
      </c>
      <c r="K203" s="10">
        <v>84.99</v>
      </c>
      <c r="L203" s="48"/>
      <c r="M203" s="48"/>
      <c r="N203" s="48"/>
      <c r="O203" s="48"/>
      <c r="P203" s="64" t="s">
        <v>141</v>
      </c>
      <c r="Q203" s="64" t="s">
        <v>63</v>
      </c>
      <c r="R203" s="137">
        <v>0.5</v>
      </c>
      <c r="S203" s="139">
        <f t="shared" si="24"/>
        <v>42.494999999999997</v>
      </c>
      <c r="T203" s="139">
        <f t="shared" si="25"/>
        <v>42.494999999999997</v>
      </c>
      <c r="U203" s="139">
        <f t="shared" si="26"/>
        <v>42.494999999999997</v>
      </c>
      <c r="V203" s="139"/>
      <c r="W203" s="139"/>
      <c r="X203" s="50" t="s">
        <v>7</v>
      </c>
      <c r="Y203" s="50" t="s">
        <v>11</v>
      </c>
      <c r="Z203" s="50" t="s">
        <v>17</v>
      </c>
      <c r="AA203" s="50"/>
      <c r="AB203" s="50"/>
      <c r="AC203" s="51"/>
      <c r="AD203" s="48"/>
      <c r="AE203" s="48"/>
      <c r="AF203" s="51"/>
      <c r="AG203" s="51"/>
    </row>
    <row r="204" spans="1:33" s="46" customFormat="1" ht="42.6" customHeight="1">
      <c r="A204" s="12" t="s">
        <v>3</v>
      </c>
      <c r="B204" s="12">
        <v>3115</v>
      </c>
      <c r="C204" s="12" t="s">
        <v>40</v>
      </c>
      <c r="D204" s="12" t="s">
        <v>395</v>
      </c>
      <c r="E204" s="12" t="s">
        <v>578</v>
      </c>
      <c r="F204" s="12"/>
      <c r="G204" s="12" t="s">
        <v>140</v>
      </c>
      <c r="H204" s="66">
        <v>1</v>
      </c>
      <c r="I204" s="66" t="s">
        <v>3738</v>
      </c>
      <c r="J204" s="11">
        <v>41933</v>
      </c>
      <c r="K204" s="10">
        <v>84.99</v>
      </c>
      <c r="L204" s="48"/>
      <c r="M204" s="48"/>
      <c r="N204" s="48"/>
      <c r="O204" s="48"/>
      <c r="P204" s="64" t="s">
        <v>141</v>
      </c>
      <c r="Q204" s="64" t="s">
        <v>63</v>
      </c>
      <c r="R204" s="137">
        <v>0.5</v>
      </c>
      <c r="S204" s="139">
        <f t="shared" si="24"/>
        <v>42.494999999999997</v>
      </c>
      <c r="T204" s="139">
        <f t="shared" si="25"/>
        <v>42.494999999999997</v>
      </c>
      <c r="U204" s="139">
        <f t="shared" si="26"/>
        <v>42.494999999999997</v>
      </c>
      <c r="V204" s="139"/>
      <c r="W204" s="139"/>
      <c r="X204" s="50" t="s">
        <v>7</v>
      </c>
      <c r="Y204" s="50" t="s">
        <v>11</v>
      </c>
      <c r="Z204" s="50" t="s">
        <v>17</v>
      </c>
      <c r="AA204" s="50"/>
      <c r="AB204" s="50"/>
      <c r="AC204" s="51"/>
      <c r="AD204" s="48"/>
      <c r="AE204" s="48"/>
      <c r="AF204" s="51"/>
      <c r="AG204" s="51"/>
    </row>
    <row r="205" spans="1:33" s="46" customFormat="1" ht="42.6" customHeight="1">
      <c r="A205" s="12" t="s">
        <v>3</v>
      </c>
      <c r="B205" s="12">
        <v>3113</v>
      </c>
      <c r="C205" s="12" t="s">
        <v>41</v>
      </c>
      <c r="D205" s="12" t="s">
        <v>395</v>
      </c>
      <c r="E205" s="12" t="s">
        <v>578</v>
      </c>
      <c r="F205" s="12" t="s">
        <v>2584</v>
      </c>
      <c r="G205" s="12" t="s">
        <v>41</v>
      </c>
      <c r="H205" s="66">
        <v>1</v>
      </c>
      <c r="I205" s="66" t="s">
        <v>3738</v>
      </c>
      <c r="J205" s="12">
        <v>2014</v>
      </c>
      <c r="K205" s="10">
        <v>84.99</v>
      </c>
      <c r="L205" s="48"/>
      <c r="M205" s="48"/>
      <c r="N205" s="48"/>
      <c r="O205" s="48"/>
      <c r="P205" s="64" t="s">
        <v>141</v>
      </c>
      <c r="Q205" s="64" t="s">
        <v>63</v>
      </c>
      <c r="R205" s="137">
        <v>0.5</v>
      </c>
      <c r="S205" s="139">
        <f t="shared" si="24"/>
        <v>42.494999999999997</v>
      </c>
      <c r="T205" s="139">
        <f t="shared" si="25"/>
        <v>42.494999999999997</v>
      </c>
      <c r="U205" s="139">
        <f t="shared" si="26"/>
        <v>42.494999999999997</v>
      </c>
      <c r="V205" s="139"/>
      <c r="W205" s="139"/>
      <c r="X205" s="50" t="s">
        <v>7</v>
      </c>
      <c r="Y205" s="50" t="s">
        <v>11</v>
      </c>
      <c r="Z205" s="50" t="s">
        <v>17</v>
      </c>
      <c r="AA205" s="50"/>
      <c r="AB205" s="50"/>
      <c r="AC205" s="51"/>
      <c r="AD205" s="48"/>
      <c r="AE205" s="48"/>
      <c r="AF205" s="51"/>
      <c r="AG205" s="51"/>
    </row>
    <row r="206" spans="1:33" s="46" customFormat="1" ht="42.6" customHeight="1">
      <c r="A206" s="12" t="s">
        <v>3</v>
      </c>
      <c r="B206" s="12" t="s">
        <v>3219</v>
      </c>
      <c r="C206" s="12" t="s">
        <v>40</v>
      </c>
      <c r="D206" s="12" t="s">
        <v>233</v>
      </c>
      <c r="E206" s="12" t="s">
        <v>3221</v>
      </c>
      <c r="F206" s="12" t="s">
        <v>3223</v>
      </c>
      <c r="G206" s="12" t="s">
        <v>140</v>
      </c>
      <c r="H206" s="66">
        <v>1</v>
      </c>
      <c r="I206" s="66" t="s">
        <v>3738</v>
      </c>
      <c r="J206" s="12">
        <v>2014</v>
      </c>
      <c r="K206" s="10">
        <v>51.9</v>
      </c>
      <c r="L206" s="48"/>
      <c r="M206" s="48"/>
      <c r="N206" s="48"/>
      <c r="O206" s="48"/>
      <c r="P206" s="64" t="s">
        <v>141</v>
      </c>
      <c r="Q206" s="64" t="s">
        <v>63</v>
      </c>
      <c r="R206" s="137">
        <v>0.5</v>
      </c>
      <c r="S206" s="139">
        <f t="shared" si="24"/>
        <v>25.95</v>
      </c>
      <c r="T206" s="139">
        <f t="shared" si="25"/>
        <v>25.95</v>
      </c>
      <c r="U206" s="139">
        <f t="shared" si="26"/>
        <v>25.95</v>
      </c>
      <c r="V206" s="139"/>
      <c r="W206" s="139"/>
      <c r="X206" s="50" t="s">
        <v>7</v>
      </c>
      <c r="Y206" s="50" t="s">
        <v>11</v>
      </c>
      <c r="Z206" s="50" t="s">
        <v>17</v>
      </c>
      <c r="AA206" s="50"/>
      <c r="AB206" s="50"/>
      <c r="AC206" s="51"/>
      <c r="AD206" s="48"/>
      <c r="AE206" s="48"/>
      <c r="AF206" s="51"/>
      <c r="AG206" s="51"/>
    </row>
    <row r="207" spans="1:33" s="46" customFormat="1" ht="42.6" customHeight="1">
      <c r="A207" s="12" t="s">
        <v>3</v>
      </c>
      <c r="B207" s="12" t="s">
        <v>2943</v>
      </c>
      <c r="C207" s="12" t="s">
        <v>40</v>
      </c>
      <c r="D207" s="12"/>
      <c r="E207" s="12" t="s">
        <v>965</v>
      </c>
      <c r="F207" s="12"/>
      <c r="G207" s="12" t="s">
        <v>140</v>
      </c>
      <c r="H207" s="66">
        <v>1</v>
      </c>
      <c r="I207" s="66" t="s">
        <v>3738</v>
      </c>
      <c r="J207" s="12">
        <v>2014</v>
      </c>
      <c r="K207" s="10">
        <v>23.01</v>
      </c>
      <c r="L207" s="48"/>
      <c r="M207" s="48"/>
      <c r="N207" s="48"/>
      <c r="O207" s="48"/>
      <c r="P207" s="64" t="s">
        <v>141</v>
      </c>
      <c r="Q207" s="5" t="s">
        <v>65</v>
      </c>
      <c r="R207" s="137">
        <v>0.5</v>
      </c>
      <c r="S207" s="88">
        <f t="shared" ref="S207:S219" si="27">K207*R207</f>
        <v>11.505000000000001</v>
      </c>
      <c r="T207" s="88">
        <f t="shared" ref="T207:T219" si="28">+S207</f>
        <v>11.505000000000001</v>
      </c>
      <c r="U207" s="88">
        <f t="shared" ref="U207:U219" si="29">+S207</f>
        <v>11.505000000000001</v>
      </c>
      <c r="V207" s="88"/>
      <c r="W207" s="88"/>
      <c r="X207" s="50" t="s">
        <v>7</v>
      </c>
      <c r="Y207" s="50" t="s">
        <v>11</v>
      </c>
      <c r="Z207" s="50" t="s">
        <v>17</v>
      </c>
      <c r="AA207" s="50"/>
      <c r="AB207" s="50"/>
      <c r="AC207" s="51"/>
      <c r="AD207" s="48"/>
      <c r="AE207" s="48"/>
      <c r="AF207" s="51"/>
      <c r="AG207" s="51"/>
    </row>
    <row r="208" spans="1:33" s="46" customFormat="1" ht="42.6" customHeight="1">
      <c r="A208" s="12" t="s">
        <v>3</v>
      </c>
      <c r="B208" s="12" t="s">
        <v>3063</v>
      </c>
      <c r="C208" s="12" t="s">
        <v>40</v>
      </c>
      <c r="D208" s="12"/>
      <c r="E208" s="12" t="s">
        <v>965</v>
      </c>
      <c r="F208" s="12"/>
      <c r="G208" s="12" t="s">
        <v>140</v>
      </c>
      <c r="H208" s="66">
        <v>1</v>
      </c>
      <c r="I208" s="66" t="s">
        <v>3738</v>
      </c>
      <c r="J208" s="12">
        <v>2014</v>
      </c>
      <c r="K208" s="10">
        <v>23.01</v>
      </c>
      <c r="L208" s="48"/>
      <c r="M208" s="48"/>
      <c r="N208" s="48"/>
      <c r="O208" s="48"/>
      <c r="P208" s="64" t="s">
        <v>141</v>
      </c>
      <c r="Q208" s="5" t="s">
        <v>65</v>
      </c>
      <c r="R208" s="137">
        <v>0.5</v>
      </c>
      <c r="S208" s="88">
        <f t="shared" si="27"/>
        <v>11.505000000000001</v>
      </c>
      <c r="T208" s="88">
        <f t="shared" si="28"/>
        <v>11.505000000000001</v>
      </c>
      <c r="U208" s="88">
        <f t="shared" si="29"/>
        <v>11.505000000000001</v>
      </c>
      <c r="V208" s="88"/>
      <c r="W208" s="88"/>
      <c r="X208" s="50" t="s">
        <v>7</v>
      </c>
      <c r="Y208" s="50" t="s">
        <v>11</v>
      </c>
      <c r="Z208" s="50" t="s">
        <v>17</v>
      </c>
      <c r="AA208" s="50"/>
      <c r="AB208" s="50"/>
      <c r="AC208" s="51"/>
      <c r="AD208" s="48"/>
      <c r="AE208" s="48"/>
      <c r="AF208" s="51"/>
      <c r="AG208" s="51"/>
    </row>
    <row r="209" spans="1:33" s="46" customFormat="1" ht="42.6" customHeight="1">
      <c r="A209" s="12" t="s">
        <v>3</v>
      </c>
      <c r="B209" s="12" t="s">
        <v>3234</v>
      </c>
      <c r="C209" s="12" t="s">
        <v>40</v>
      </c>
      <c r="D209" s="12" t="s">
        <v>3235</v>
      </c>
      <c r="E209" s="12" t="s">
        <v>3221</v>
      </c>
      <c r="F209" s="12" t="s">
        <v>3236</v>
      </c>
      <c r="G209" s="12" t="s">
        <v>140</v>
      </c>
      <c r="H209" s="66">
        <v>1</v>
      </c>
      <c r="I209" s="66" t="s">
        <v>3738</v>
      </c>
      <c r="J209" s="12">
        <v>2014</v>
      </c>
      <c r="K209" s="10">
        <v>51.9</v>
      </c>
      <c r="L209" s="48"/>
      <c r="M209" s="48"/>
      <c r="N209" s="48"/>
      <c r="O209" s="48"/>
      <c r="P209" s="64" t="s">
        <v>141</v>
      </c>
      <c r="Q209" s="64" t="s">
        <v>63</v>
      </c>
      <c r="R209" s="137">
        <v>0.5</v>
      </c>
      <c r="S209" s="139">
        <f t="shared" si="27"/>
        <v>25.95</v>
      </c>
      <c r="T209" s="139">
        <f t="shared" si="28"/>
        <v>25.95</v>
      </c>
      <c r="U209" s="139">
        <f t="shared" si="29"/>
        <v>25.95</v>
      </c>
      <c r="V209" s="139"/>
      <c r="W209" s="139"/>
      <c r="X209" s="50" t="s">
        <v>7</v>
      </c>
      <c r="Y209" s="50" t="s">
        <v>11</v>
      </c>
      <c r="Z209" s="50" t="s">
        <v>17</v>
      </c>
      <c r="AA209" s="50"/>
      <c r="AB209" s="50"/>
      <c r="AC209" s="51"/>
      <c r="AD209" s="48"/>
      <c r="AE209" s="48"/>
      <c r="AF209" s="51"/>
      <c r="AG209" s="51"/>
    </row>
    <row r="210" spans="1:33" s="46" customFormat="1" ht="42.6" customHeight="1">
      <c r="A210" s="12" t="s">
        <v>3</v>
      </c>
      <c r="B210" s="12" t="s">
        <v>3372</v>
      </c>
      <c r="C210" s="12" t="s">
        <v>1580</v>
      </c>
      <c r="D210" s="12"/>
      <c r="E210" s="12" t="s">
        <v>2221</v>
      </c>
      <c r="F210" s="12"/>
      <c r="G210" s="12" t="s">
        <v>1580</v>
      </c>
      <c r="H210" s="66">
        <v>1</v>
      </c>
      <c r="I210" s="66" t="s">
        <v>3738</v>
      </c>
      <c r="J210" s="12">
        <v>2018</v>
      </c>
      <c r="K210" s="10">
        <v>169.91200000000001</v>
      </c>
      <c r="L210" s="48"/>
      <c r="M210" s="48"/>
      <c r="N210" s="48"/>
      <c r="O210" s="48"/>
      <c r="P210" s="64" t="s">
        <v>141</v>
      </c>
      <c r="Q210" s="64" t="s">
        <v>63</v>
      </c>
      <c r="R210" s="137">
        <v>0.5</v>
      </c>
      <c r="S210" s="139">
        <f t="shared" si="27"/>
        <v>84.956000000000003</v>
      </c>
      <c r="T210" s="139">
        <f t="shared" si="28"/>
        <v>84.956000000000003</v>
      </c>
      <c r="U210" s="139">
        <f t="shared" si="29"/>
        <v>84.956000000000003</v>
      </c>
      <c r="V210" s="139"/>
      <c r="W210" s="139"/>
      <c r="X210" s="50" t="s">
        <v>7</v>
      </c>
      <c r="Y210" s="50" t="s">
        <v>11</v>
      </c>
      <c r="Z210" s="50" t="s">
        <v>17</v>
      </c>
      <c r="AA210" s="50"/>
      <c r="AB210" s="50"/>
      <c r="AC210" s="51"/>
      <c r="AD210" s="48"/>
      <c r="AE210" s="48"/>
      <c r="AF210" s="51"/>
      <c r="AG210" s="51"/>
    </row>
    <row r="211" spans="1:33" s="46" customFormat="1" ht="42.6" customHeight="1">
      <c r="A211" s="5" t="s">
        <v>1</v>
      </c>
      <c r="B211" s="5" t="s">
        <v>3360</v>
      </c>
      <c r="C211" s="5" t="s">
        <v>40</v>
      </c>
      <c r="D211" s="5" t="s">
        <v>3363</v>
      </c>
      <c r="E211" s="12" t="s">
        <v>3362</v>
      </c>
      <c r="F211" s="5"/>
      <c r="G211" s="5" t="s">
        <v>140</v>
      </c>
      <c r="H211" s="47">
        <v>1</v>
      </c>
      <c r="I211" s="47" t="s">
        <v>3738</v>
      </c>
      <c r="J211" s="5">
        <v>2014</v>
      </c>
      <c r="K211" s="6">
        <v>2097.7800000000002</v>
      </c>
      <c r="L211" s="48"/>
      <c r="M211" s="48"/>
      <c r="N211" s="48"/>
      <c r="O211" s="48"/>
      <c r="P211" s="64" t="s">
        <v>141</v>
      </c>
      <c r="Q211" s="64" t="s">
        <v>63</v>
      </c>
      <c r="R211" s="137">
        <v>0.5</v>
      </c>
      <c r="S211" s="139">
        <f t="shared" si="27"/>
        <v>1048.8900000000001</v>
      </c>
      <c r="T211" s="139">
        <f t="shared" si="28"/>
        <v>1048.8900000000001</v>
      </c>
      <c r="U211" s="139">
        <f t="shared" si="29"/>
        <v>1048.8900000000001</v>
      </c>
      <c r="V211" s="139"/>
      <c r="W211" s="139"/>
      <c r="X211" s="50" t="s">
        <v>7</v>
      </c>
      <c r="Y211" s="50" t="s">
        <v>11</v>
      </c>
      <c r="Z211" s="50" t="s">
        <v>17</v>
      </c>
      <c r="AA211" s="50"/>
      <c r="AB211" s="50"/>
      <c r="AC211" s="51"/>
      <c r="AD211" s="48"/>
      <c r="AE211" s="48"/>
      <c r="AF211" s="51"/>
      <c r="AG211" s="51"/>
    </row>
    <row r="212" spans="1:33" s="46" customFormat="1" ht="42.6" customHeight="1">
      <c r="A212" s="12" t="s">
        <v>3</v>
      </c>
      <c r="B212" s="12">
        <v>3600</v>
      </c>
      <c r="C212" s="12" t="s">
        <v>40</v>
      </c>
      <c r="D212" s="12" t="s">
        <v>271</v>
      </c>
      <c r="E212" s="12" t="s">
        <v>403</v>
      </c>
      <c r="F212" s="12" t="s">
        <v>2718</v>
      </c>
      <c r="G212" s="12" t="s">
        <v>178</v>
      </c>
      <c r="H212" s="66">
        <v>1</v>
      </c>
      <c r="I212" s="66" t="s">
        <v>3738</v>
      </c>
      <c r="J212" s="11">
        <v>43045</v>
      </c>
      <c r="K212" s="10">
        <v>1050</v>
      </c>
      <c r="L212" s="48"/>
      <c r="M212" s="48"/>
      <c r="N212" s="48"/>
      <c r="O212" s="48"/>
      <c r="P212" s="64" t="s">
        <v>141</v>
      </c>
      <c r="Q212" s="64" t="s">
        <v>63</v>
      </c>
      <c r="R212" s="137">
        <v>0.5</v>
      </c>
      <c r="S212" s="139">
        <f t="shared" si="27"/>
        <v>525</v>
      </c>
      <c r="T212" s="139">
        <f t="shared" si="28"/>
        <v>525</v>
      </c>
      <c r="U212" s="139">
        <f t="shared" si="29"/>
        <v>525</v>
      </c>
      <c r="V212" s="139"/>
      <c r="W212" s="139"/>
      <c r="X212" s="50" t="s">
        <v>7</v>
      </c>
      <c r="Y212" s="50" t="s">
        <v>12</v>
      </c>
      <c r="Z212" s="50" t="s">
        <v>17</v>
      </c>
      <c r="AA212" s="50"/>
      <c r="AB212" s="50"/>
      <c r="AC212" s="51"/>
      <c r="AD212" s="48"/>
      <c r="AE212" s="48"/>
      <c r="AF212" s="51"/>
      <c r="AG212" s="51" t="s">
        <v>3748</v>
      </c>
    </row>
    <row r="213" spans="1:33" s="46" customFormat="1" ht="42.6" customHeight="1">
      <c r="A213" s="12" t="s">
        <v>1</v>
      </c>
      <c r="B213" s="12">
        <v>3602</v>
      </c>
      <c r="C213" s="12" t="s">
        <v>40</v>
      </c>
      <c r="D213" s="12" t="s">
        <v>271</v>
      </c>
      <c r="E213" s="12" t="s">
        <v>403</v>
      </c>
      <c r="F213" s="12" t="s">
        <v>2720</v>
      </c>
      <c r="G213" s="12" t="s">
        <v>169</v>
      </c>
      <c r="H213" s="66">
        <v>1</v>
      </c>
      <c r="I213" s="66" t="s">
        <v>3738</v>
      </c>
      <c r="J213" s="11">
        <v>43742</v>
      </c>
      <c r="K213" s="10">
        <v>1050</v>
      </c>
      <c r="L213" s="48"/>
      <c r="M213" s="48"/>
      <c r="N213" s="48"/>
      <c r="O213" s="48"/>
      <c r="P213" s="64" t="s">
        <v>141</v>
      </c>
      <c r="Q213" s="64" t="s">
        <v>63</v>
      </c>
      <c r="R213" s="137">
        <v>0.5</v>
      </c>
      <c r="S213" s="139">
        <f t="shared" si="27"/>
        <v>525</v>
      </c>
      <c r="T213" s="139">
        <f t="shared" si="28"/>
        <v>525</v>
      </c>
      <c r="U213" s="139">
        <f t="shared" si="29"/>
        <v>525</v>
      </c>
      <c r="V213" s="139"/>
      <c r="W213" s="139"/>
      <c r="X213" s="50" t="s">
        <v>7</v>
      </c>
      <c r="Y213" s="50" t="s">
        <v>12</v>
      </c>
      <c r="Z213" s="50" t="s">
        <v>17</v>
      </c>
      <c r="AA213" s="50"/>
      <c r="AB213" s="50"/>
      <c r="AC213" s="51"/>
      <c r="AD213" s="48"/>
      <c r="AE213" s="48"/>
      <c r="AF213" s="51"/>
      <c r="AG213" s="51" t="s">
        <v>3749</v>
      </c>
    </row>
    <row r="214" spans="1:33" s="46" customFormat="1" ht="42.6" customHeight="1">
      <c r="A214" s="12" t="s">
        <v>1</v>
      </c>
      <c r="B214" s="12">
        <v>3606</v>
      </c>
      <c r="C214" s="12" t="s">
        <v>40</v>
      </c>
      <c r="D214" s="12" t="s">
        <v>271</v>
      </c>
      <c r="E214" s="12" t="s">
        <v>403</v>
      </c>
      <c r="F214" s="12" t="s">
        <v>2722</v>
      </c>
      <c r="G214" s="12" t="s">
        <v>178</v>
      </c>
      <c r="H214" s="66">
        <v>1</v>
      </c>
      <c r="I214" s="66" t="s">
        <v>3738</v>
      </c>
      <c r="J214" s="11">
        <v>43742</v>
      </c>
      <c r="K214" s="10">
        <v>1050</v>
      </c>
      <c r="L214" s="48"/>
      <c r="M214" s="48"/>
      <c r="N214" s="48"/>
      <c r="O214" s="48"/>
      <c r="P214" s="64" t="s">
        <v>141</v>
      </c>
      <c r="Q214" s="64" t="s">
        <v>63</v>
      </c>
      <c r="R214" s="137">
        <v>0.5</v>
      </c>
      <c r="S214" s="139">
        <f t="shared" si="27"/>
        <v>525</v>
      </c>
      <c r="T214" s="139">
        <f t="shared" si="28"/>
        <v>525</v>
      </c>
      <c r="U214" s="139">
        <f t="shared" si="29"/>
        <v>525</v>
      </c>
      <c r="V214" s="139"/>
      <c r="W214" s="139"/>
      <c r="X214" s="50" t="s">
        <v>7</v>
      </c>
      <c r="Y214" s="50" t="s">
        <v>12</v>
      </c>
      <c r="Z214" s="50" t="s">
        <v>17</v>
      </c>
      <c r="AA214" s="50"/>
      <c r="AB214" s="50"/>
      <c r="AC214" s="51"/>
      <c r="AD214" s="48"/>
      <c r="AE214" s="48"/>
      <c r="AF214" s="51"/>
      <c r="AG214" s="51" t="s">
        <v>3749</v>
      </c>
    </row>
    <row r="215" spans="1:33" s="46" customFormat="1" ht="42.6" customHeight="1">
      <c r="A215" s="12" t="s">
        <v>1</v>
      </c>
      <c r="B215" s="12">
        <v>3366</v>
      </c>
      <c r="C215" s="12" t="s">
        <v>40</v>
      </c>
      <c r="D215" s="12" t="s">
        <v>947</v>
      </c>
      <c r="E215" s="12" t="s">
        <v>2700</v>
      </c>
      <c r="F215" s="12" t="s">
        <v>2702</v>
      </c>
      <c r="G215" s="12" t="s">
        <v>178</v>
      </c>
      <c r="H215" s="66">
        <v>1</v>
      </c>
      <c r="I215" s="66" t="s">
        <v>3738</v>
      </c>
      <c r="J215" s="11">
        <v>43054</v>
      </c>
      <c r="K215" s="10">
        <v>1612</v>
      </c>
      <c r="L215" s="48"/>
      <c r="M215" s="48"/>
      <c r="N215" s="48"/>
      <c r="O215" s="48"/>
      <c r="P215" s="64" t="s">
        <v>141</v>
      </c>
      <c r="Q215" s="64" t="s">
        <v>63</v>
      </c>
      <c r="R215" s="137">
        <v>0.5</v>
      </c>
      <c r="S215" s="139">
        <f t="shared" si="27"/>
        <v>806</v>
      </c>
      <c r="T215" s="139">
        <f t="shared" si="28"/>
        <v>806</v>
      </c>
      <c r="U215" s="139">
        <f t="shared" si="29"/>
        <v>806</v>
      </c>
      <c r="V215" s="139"/>
      <c r="W215" s="139"/>
      <c r="X215" s="50" t="s">
        <v>7</v>
      </c>
      <c r="Y215" s="50" t="s">
        <v>12</v>
      </c>
      <c r="Z215" s="50" t="s">
        <v>17</v>
      </c>
      <c r="AA215" s="50"/>
      <c r="AB215" s="50"/>
      <c r="AC215" s="51"/>
      <c r="AD215" s="48"/>
      <c r="AE215" s="48"/>
      <c r="AF215" s="51"/>
      <c r="AG215" s="51" t="s">
        <v>3749</v>
      </c>
    </row>
    <row r="216" spans="1:33" s="46" customFormat="1" ht="42.6" customHeight="1">
      <c r="A216" s="12" t="s">
        <v>1</v>
      </c>
      <c r="B216" s="12">
        <v>3361</v>
      </c>
      <c r="C216" s="12" t="s">
        <v>40</v>
      </c>
      <c r="D216" s="12"/>
      <c r="E216" s="12" t="s">
        <v>444</v>
      </c>
      <c r="F216" s="12" t="s">
        <v>445</v>
      </c>
      <c r="G216" s="12" t="s">
        <v>140</v>
      </c>
      <c r="H216" s="66">
        <v>1</v>
      </c>
      <c r="I216" s="66" t="s">
        <v>3738</v>
      </c>
      <c r="J216" s="11">
        <v>43054</v>
      </c>
      <c r="K216" s="10">
        <v>1612</v>
      </c>
      <c r="L216" s="48"/>
      <c r="M216" s="48"/>
      <c r="N216" s="48"/>
      <c r="O216" s="48"/>
      <c r="P216" s="64" t="s">
        <v>141</v>
      </c>
      <c r="Q216" s="64" t="s">
        <v>63</v>
      </c>
      <c r="R216" s="137">
        <v>0.5</v>
      </c>
      <c r="S216" s="139">
        <f t="shared" si="27"/>
        <v>806</v>
      </c>
      <c r="T216" s="139">
        <f t="shared" si="28"/>
        <v>806</v>
      </c>
      <c r="U216" s="139">
        <f t="shared" si="29"/>
        <v>806</v>
      </c>
      <c r="V216" s="139"/>
      <c r="W216" s="139"/>
      <c r="X216" s="50" t="s">
        <v>7</v>
      </c>
      <c r="Y216" s="50" t="s">
        <v>12</v>
      </c>
      <c r="Z216" s="50" t="s">
        <v>17</v>
      </c>
      <c r="AA216" s="50"/>
      <c r="AB216" s="50"/>
      <c r="AC216" s="51"/>
      <c r="AD216" s="48"/>
      <c r="AE216" s="48"/>
      <c r="AF216" s="51"/>
      <c r="AG216" s="51" t="s">
        <v>3749</v>
      </c>
    </row>
    <row r="217" spans="1:33" s="46" customFormat="1" ht="42.6" customHeight="1">
      <c r="A217" s="12" t="s">
        <v>1</v>
      </c>
      <c r="B217" s="12">
        <v>3363</v>
      </c>
      <c r="C217" s="12" t="s">
        <v>40</v>
      </c>
      <c r="D217" s="12"/>
      <c r="E217" s="12" t="s">
        <v>444</v>
      </c>
      <c r="F217" s="12" t="s">
        <v>445</v>
      </c>
      <c r="G217" s="12" t="s">
        <v>140</v>
      </c>
      <c r="H217" s="66">
        <v>1</v>
      </c>
      <c r="I217" s="66" t="s">
        <v>3738</v>
      </c>
      <c r="J217" s="11">
        <v>43054</v>
      </c>
      <c r="K217" s="10">
        <v>1612</v>
      </c>
      <c r="L217" s="48"/>
      <c r="M217" s="48"/>
      <c r="N217" s="48"/>
      <c r="O217" s="48"/>
      <c r="P217" s="64" t="s">
        <v>141</v>
      </c>
      <c r="Q217" s="64" t="s">
        <v>63</v>
      </c>
      <c r="R217" s="137">
        <v>0.5</v>
      </c>
      <c r="S217" s="139">
        <f t="shared" si="27"/>
        <v>806</v>
      </c>
      <c r="T217" s="139">
        <f t="shared" si="28"/>
        <v>806</v>
      </c>
      <c r="U217" s="139">
        <f t="shared" si="29"/>
        <v>806</v>
      </c>
      <c r="V217" s="139"/>
      <c r="W217" s="139"/>
      <c r="X217" s="50" t="s">
        <v>7</v>
      </c>
      <c r="Y217" s="50" t="s">
        <v>12</v>
      </c>
      <c r="Z217" s="50" t="s">
        <v>17</v>
      </c>
      <c r="AA217" s="50"/>
      <c r="AB217" s="50"/>
      <c r="AC217" s="51"/>
      <c r="AD217" s="48"/>
      <c r="AE217" s="48"/>
      <c r="AF217" s="51"/>
      <c r="AG217" s="51" t="s">
        <v>3749</v>
      </c>
    </row>
    <row r="218" spans="1:33" s="46" customFormat="1" ht="42.6" customHeight="1">
      <c r="A218" s="12" t="s">
        <v>1</v>
      </c>
      <c r="B218" s="12">
        <v>2916</v>
      </c>
      <c r="C218" s="12" t="s">
        <v>40</v>
      </c>
      <c r="D218" s="12" t="s">
        <v>271</v>
      </c>
      <c r="E218" s="12" t="s">
        <v>2493</v>
      </c>
      <c r="F218" s="12" t="s">
        <v>2497</v>
      </c>
      <c r="G218" s="12" t="s">
        <v>140</v>
      </c>
      <c r="H218" s="66">
        <v>1</v>
      </c>
      <c r="I218" s="66" t="s">
        <v>3738</v>
      </c>
      <c r="J218" s="12">
        <v>2014</v>
      </c>
      <c r="K218" s="10">
        <v>1156.25</v>
      </c>
      <c r="L218" s="48"/>
      <c r="M218" s="48"/>
      <c r="N218" s="48"/>
      <c r="O218" s="48"/>
      <c r="P218" s="64" t="s">
        <v>141</v>
      </c>
      <c r="Q218" s="64" t="s">
        <v>63</v>
      </c>
      <c r="R218" s="137">
        <v>0.5</v>
      </c>
      <c r="S218" s="139">
        <f t="shared" si="27"/>
        <v>578.125</v>
      </c>
      <c r="T218" s="139">
        <f t="shared" si="28"/>
        <v>578.125</v>
      </c>
      <c r="U218" s="139">
        <f t="shared" si="29"/>
        <v>578.125</v>
      </c>
      <c r="V218" s="139"/>
      <c r="W218" s="139"/>
      <c r="X218" s="50" t="s">
        <v>7</v>
      </c>
      <c r="Y218" s="50" t="s">
        <v>12</v>
      </c>
      <c r="Z218" s="50" t="s">
        <v>17</v>
      </c>
      <c r="AA218" s="50"/>
      <c r="AB218" s="50"/>
      <c r="AC218" s="51"/>
      <c r="AD218" s="48"/>
      <c r="AE218" s="48"/>
      <c r="AF218" s="51"/>
      <c r="AG218" s="51" t="s">
        <v>3749</v>
      </c>
    </row>
    <row r="219" spans="1:33" s="46" customFormat="1" ht="42.6" customHeight="1">
      <c r="A219" s="12" t="s">
        <v>1</v>
      </c>
      <c r="B219" s="12">
        <v>2915</v>
      </c>
      <c r="C219" s="12" t="s">
        <v>41</v>
      </c>
      <c r="D219" s="12" t="s">
        <v>271</v>
      </c>
      <c r="E219" s="12" t="s">
        <v>2493</v>
      </c>
      <c r="F219" s="12" t="s">
        <v>2495</v>
      </c>
      <c r="G219" s="12" t="s">
        <v>178</v>
      </c>
      <c r="H219" s="66">
        <v>1</v>
      </c>
      <c r="I219" s="66" t="s">
        <v>3738</v>
      </c>
      <c r="J219" s="11">
        <v>41691</v>
      </c>
      <c r="K219" s="10">
        <v>1156.25</v>
      </c>
      <c r="L219" s="48"/>
      <c r="M219" s="48"/>
      <c r="N219" s="48"/>
      <c r="O219" s="48"/>
      <c r="P219" s="64" t="s">
        <v>141</v>
      </c>
      <c r="Q219" s="64" t="s">
        <v>63</v>
      </c>
      <c r="R219" s="137">
        <v>0.5</v>
      </c>
      <c r="S219" s="139">
        <f t="shared" si="27"/>
        <v>578.125</v>
      </c>
      <c r="T219" s="139">
        <f t="shared" si="28"/>
        <v>578.125</v>
      </c>
      <c r="U219" s="139">
        <f t="shared" si="29"/>
        <v>578.125</v>
      </c>
      <c r="V219" s="139"/>
      <c r="W219" s="139"/>
      <c r="X219" s="50" t="s">
        <v>7</v>
      </c>
      <c r="Y219" s="50" t="s">
        <v>12</v>
      </c>
      <c r="Z219" s="50" t="s">
        <v>17</v>
      </c>
      <c r="AA219" s="50"/>
      <c r="AB219" s="50"/>
      <c r="AC219" s="51"/>
      <c r="AD219" s="48"/>
      <c r="AE219" s="48"/>
      <c r="AF219" s="51"/>
      <c r="AG219" s="51" t="s">
        <v>3749</v>
      </c>
    </row>
    <row r="220" spans="1:33" s="46" customFormat="1" ht="42.6" customHeight="1">
      <c r="A220" s="12" t="s">
        <v>3</v>
      </c>
      <c r="B220" s="12" t="s">
        <v>3065</v>
      </c>
      <c r="C220" s="12" t="s">
        <v>40</v>
      </c>
      <c r="D220" s="12"/>
      <c r="E220" s="12" t="s">
        <v>965</v>
      </c>
      <c r="F220" s="12"/>
      <c r="G220" s="12" t="s">
        <v>140</v>
      </c>
      <c r="H220" s="66">
        <v>1</v>
      </c>
      <c r="I220" s="66" t="s">
        <v>3738</v>
      </c>
      <c r="J220" s="12">
        <v>2014</v>
      </c>
      <c r="K220" s="10">
        <v>23.01</v>
      </c>
      <c r="L220" s="48"/>
      <c r="M220" s="48"/>
      <c r="N220" s="48"/>
      <c r="O220" s="48"/>
      <c r="P220" s="64" t="s">
        <v>141</v>
      </c>
      <c r="Q220" s="5" t="s">
        <v>65</v>
      </c>
      <c r="R220" s="137">
        <v>0.5</v>
      </c>
      <c r="S220" s="88">
        <f t="shared" ref="S220:S226" si="30">K220*R220</f>
        <v>11.505000000000001</v>
      </c>
      <c r="T220" s="88">
        <f t="shared" ref="T220:T226" si="31">+S220</f>
        <v>11.505000000000001</v>
      </c>
      <c r="U220" s="88">
        <f t="shared" ref="U220:U226" si="32">+S220</f>
        <v>11.505000000000001</v>
      </c>
      <c r="V220" s="88"/>
      <c r="W220" s="88"/>
      <c r="X220" s="50" t="s">
        <v>7</v>
      </c>
      <c r="Y220" s="50" t="s">
        <v>11</v>
      </c>
      <c r="Z220" s="50" t="s">
        <v>17</v>
      </c>
      <c r="AA220" s="50"/>
      <c r="AB220" s="50"/>
      <c r="AC220" s="51"/>
      <c r="AD220" s="48"/>
      <c r="AE220" s="48"/>
      <c r="AF220" s="51"/>
      <c r="AG220" s="51"/>
    </row>
    <row r="221" spans="1:33" s="46" customFormat="1" ht="42.6" customHeight="1">
      <c r="A221" s="12" t="s">
        <v>3</v>
      </c>
      <c r="B221" s="12" t="s">
        <v>3067</v>
      </c>
      <c r="C221" s="12" t="s">
        <v>40</v>
      </c>
      <c r="D221" s="12"/>
      <c r="E221" s="12" t="s">
        <v>965</v>
      </c>
      <c r="F221" s="12"/>
      <c r="G221" s="12" t="s">
        <v>140</v>
      </c>
      <c r="H221" s="66">
        <v>1</v>
      </c>
      <c r="I221" s="66" t="s">
        <v>3738</v>
      </c>
      <c r="J221" s="12">
        <v>2014</v>
      </c>
      <c r="K221" s="10">
        <v>23.01</v>
      </c>
      <c r="L221" s="48"/>
      <c r="M221" s="48"/>
      <c r="N221" s="48"/>
      <c r="O221" s="48"/>
      <c r="P221" s="64" t="s">
        <v>141</v>
      </c>
      <c r="Q221" s="5" t="s">
        <v>65</v>
      </c>
      <c r="R221" s="137">
        <v>0.5</v>
      </c>
      <c r="S221" s="88">
        <f t="shared" si="30"/>
        <v>11.505000000000001</v>
      </c>
      <c r="T221" s="88">
        <f t="shared" si="31"/>
        <v>11.505000000000001</v>
      </c>
      <c r="U221" s="88">
        <f t="shared" si="32"/>
        <v>11.505000000000001</v>
      </c>
      <c r="V221" s="88"/>
      <c r="W221" s="88"/>
      <c r="X221" s="50" t="s">
        <v>7</v>
      </c>
      <c r="Y221" s="50" t="s">
        <v>11</v>
      </c>
      <c r="Z221" s="50" t="s">
        <v>17</v>
      </c>
      <c r="AA221" s="50"/>
      <c r="AB221" s="50"/>
      <c r="AC221" s="51"/>
      <c r="AD221" s="48"/>
      <c r="AE221" s="48"/>
      <c r="AF221" s="51"/>
      <c r="AG221" s="51"/>
    </row>
    <row r="222" spans="1:33" s="46" customFormat="1" ht="42.6" customHeight="1">
      <c r="A222" s="12" t="s">
        <v>1</v>
      </c>
      <c r="B222" s="12">
        <v>2965</v>
      </c>
      <c r="C222" s="12" t="s">
        <v>40</v>
      </c>
      <c r="D222" s="12" t="s">
        <v>271</v>
      </c>
      <c r="E222" s="12" t="s">
        <v>491</v>
      </c>
      <c r="F222" s="12" t="s">
        <v>2522</v>
      </c>
      <c r="G222" s="12" t="s">
        <v>140</v>
      </c>
      <c r="H222" s="66">
        <v>1</v>
      </c>
      <c r="I222" s="66" t="s">
        <v>3738</v>
      </c>
      <c r="J222" s="11">
        <v>41813</v>
      </c>
      <c r="K222" s="10">
        <v>910</v>
      </c>
      <c r="L222" s="48"/>
      <c r="M222" s="48"/>
      <c r="N222" s="48"/>
      <c r="O222" s="48"/>
      <c r="P222" s="64" t="s">
        <v>141</v>
      </c>
      <c r="Q222" s="64" t="s">
        <v>63</v>
      </c>
      <c r="R222" s="137">
        <v>0.5</v>
      </c>
      <c r="S222" s="139">
        <f t="shared" si="30"/>
        <v>455</v>
      </c>
      <c r="T222" s="139">
        <f t="shared" si="31"/>
        <v>455</v>
      </c>
      <c r="U222" s="139">
        <f t="shared" si="32"/>
        <v>455</v>
      </c>
      <c r="V222" s="139"/>
      <c r="W222" s="139"/>
      <c r="X222" s="50" t="s">
        <v>7</v>
      </c>
      <c r="Y222" s="50" t="s">
        <v>12</v>
      </c>
      <c r="Z222" s="50" t="s">
        <v>17</v>
      </c>
      <c r="AA222" s="50"/>
      <c r="AB222" s="50"/>
      <c r="AC222" s="51"/>
      <c r="AD222" s="48"/>
      <c r="AE222" s="48"/>
      <c r="AF222" s="51"/>
      <c r="AG222" s="51" t="s">
        <v>3749</v>
      </c>
    </row>
    <row r="223" spans="1:33" s="46" customFormat="1" ht="42.6" customHeight="1">
      <c r="A223" s="12" t="s">
        <v>1</v>
      </c>
      <c r="B223" s="12">
        <v>2968</v>
      </c>
      <c r="C223" s="12" t="s">
        <v>40</v>
      </c>
      <c r="D223" s="12" t="s">
        <v>271</v>
      </c>
      <c r="E223" s="12" t="s">
        <v>491</v>
      </c>
      <c r="F223" s="12" t="s">
        <v>2524</v>
      </c>
      <c r="G223" s="12" t="s">
        <v>140</v>
      </c>
      <c r="H223" s="66">
        <v>1</v>
      </c>
      <c r="I223" s="66" t="s">
        <v>3738</v>
      </c>
      <c r="J223" s="12">
        <v>2014</v>
      </c>
      <c r="K223" s="10">
        <v>910</v>
      </c>
      <c r="L223" s="48"/>
      <c r="M223" s="48"/>
      <c r="N223" s="48"/>
      <c r="O223" s="48"/>
      <c r="P223" s="64" t="s">
        <v>141</v>
      </c>
      <c r="Q223" s="64" t="s">
        <v>63</v>
      </c>
      <c r="R223" s="137">
        <v>0.5</v>
      </c>
      <c r="S223" s="139">
        <f t="shared" si="30"/>
        <v>455</v>
      </c>
      <c r="T223" s="139">
        <f t="shared" si="31"/>
        <v>455</v>
      </c>
      <c r="U223" s="139">
        <f t="shared" si="32"/>
        <v>455</v>
      </c>
      <c r="V223" s="139"/>
      <c r="W223" s="139"/>
      <c r="X223" s="50" t="s">
        <v>7</v>
      </c>
      <c r="Y223" s="50" t="s">
        <v>12</v>
      </c>
      <c r="Z223" s="50" t="s">
        <v>17</v>
      </c>
      <c r="AA223" s="50"/>
      <c r="AB223" s="50"/>
      <c r="AC223" s="51"/>
      <c r="AD223" s="48"/>
      <c r="AE223" s="48"/>
      <c r="AF223" s="51"/>
      <c r="AG223" s="51" t="s">
        <v>3749</v>
      </c>
    </row>
    <row r="224" spans="1:33" s="46" customFormat="1" ht="42.6" customHeight="1">
      <c r="A224" s="12" t="s">
        <v>1</v>
      </c>
      <c r="B224" s="12">
        <v>2975</v>
      </c>
      <c r="C224" s="12" t="s">
        <v>40</v>
      </c>
      <c r="D224" s="12" t="s">
        <v>271</v>
      </c>
      <c r="E224" s="12" t="s">
        <v>491</v>
      </c>
      <c r="F224" s="12" t="s">
        <v>2529</v>
      </c>
      <c r="G224" s="12" t="s">
        <v>140</v>
      </c>
      <c r="H224" s="66">
        <v>1</v>
      </c>
      <c r="I224" s="66" t="s">
        <v>3738</v>
      </c>
      <c r="J224" s="12">
        <v>2014</v>
      </c>
      <c r="K224" s="10">
        <v>910</v>
      </c>
      <c r="L224" s="48"/>
      <c r="M224" s="48"/>
      <c r="N224" s="48"/>
      <c r="O224" s="48"/>
      <c r="P224" s="64" t="s">
        <v>141</v>
      </c>
      <c r="Q224" s="64" t="s">
        <v>63</v>
      </c>
      <c r="R224" s="137">
        <v>0.5</v>
      </c>
      <c r="S224" s="139">
        <f t="shared" si="30"/>
        <v>455</v>
      </c>
      <c r="T224" s="139">
        <f t="shared" si="31"/>
        <v>455</v>
      </c>
      <c r="U224" s="139">
        <f t="shared" si="32"/>
        <v>455</v>
      </c>
      <c r="V224" s="139"/>
      <c r="W224" s="139"/>
      <c r="X224" s="50" t="s">
        <v>7</v>
      </c>
      <c r="Y224" s="50" t="s">
        <v>12</v>
      </c>
      <c r="Z224" s="50" t="s">
        <v>17</v>
      </c>
      <c r="AA224" s="50"/>
      <c r="AB224" s="50"/>
      <c r="AC224" s="51"/>
      <c r="AD224" s="48"/>
      <c r="AE224" s="48"/>
      <c r="AF224" s="51"/>
      <c r="AG224" s="51" t="s">
        <v>3749</v>
      </c>
    </row>
    <row r="225" spans="1:33" s="46" customFormat="1" ht="42.6" customHeight="1">
      <c r="A225" s="12" t="s">
        <v>1</v>
      </c>
      <c r="B225" s="12">
        <v>2980</v>
      </c>
      <c r="C225" s="12" t="s">
        <v>1580</v>
      </c>
      <c r="D225" s="12" t="s">
        <v>271</v>
      </c>
      <c r="E225" s="12" t="s">
        <v>491</v>
      </c>
      <c r="F225" s="12" t="s">
        <v>2532</v>
      </c>
      <c r="G225" s="12" t="s">
        <v>1580</v>
      </c>
      <c r="H225" s="66">
        <v>1</v>
      </c>
      <c r="I225" s="66" t="s">
        <v>3738</v>
      </c>
      <c r="J225" s="11">
        <v>41781</v>
      </c>
      <c r="K225" s="10">
        <v>910</v>
      </c>
      <c r="L225" s="48"/>
      <c r="M225" s="48"/>
      <c r="N225" s="48"/>
      <c r="O225" s="48"/>
      <c r="P225" s="64" t="s">
        <v>141</v>
      </c>
      <c r="Q225" s="64" t="s">
        <v>63</v>
      </c>
      <c r="R225" s="137">
        <v>0.5</v>
      </c>
      <c r="S225" s="139">
        <f t="shared" si="30"/>
        <v>455</v>
      </c>
      <c r="T225" s="139">
        <f t="shared" si="31"/>
        <v>455</v>
      </c>
      <c r="U225" s="139">
        <f t="shared" si="32"/>
        <v>455</v>
      </c>
      <c r="V225" s="139"/>
      <c r="W225" s="139"/>
      <c r="X225" s="50" t="s">
        <v>7</v>
      </c>
      <c r="Y225" s="50" t="s">
        <v>12</v>
      </c>
      <c r="Z225" s="50" t="s">
        <v>17</v>
      </c>
      <c r="AA225" s="50"/>
      <c r="AB225" s="50"/>
      <c r="AC225" s="51"/>
      <c r="AD225" s="48"/>
      <c r="AE225" s="48"/>
      <c r="AF225" s="51"/>
      <c r="AG225" s="51" t="s">
        <v>3749</v>
      </c>
    </row>
    <row r="226" spans="1:33" s="46" customFormat="1" ht="42.6" customHeight="1">
      <c r="A226" s="12" t="s">
        <v>1</v>
      </c>
      <c r="B226" s="12">
        <v>2969</v>
      </c>
      <c r="C226" s="12" t="s">
        <v>41</v>
      </c>
      <c r="D226" s="12" t="s">
        <v>271</v>
      </c>
      <c r="E226" s="12" t="s">
        <v>2526</v>
      </c>
      <c r="F226" s="12" t="s">
        <v>2527</v>
      </c>
      <c r="G226" s="12" t="s">
        <v>41</v>
      </c>
      <c r="H226" s="66">
        <v>1</v>
      </c>
      <c r="I226" s="66" t="s">
        <v>3738</v>
      </c>
      <c r="J226" s="11">
        <v>41781</v>
      </c>
      <c r="K226" s="10">
        <v>910</v>
      </c>
      <c r="L226" s="48"/>
      <c r="M226" s="48"/>
      <c r="N226" s="48"/>
      <c r="O226" s="48"/>
      <c r="P226" s="64" t="s">
        <v>141</v>
      </c>
      <c r="Q226" s="64" t="s">
        <v>63</v>
      </c>
      <c r="R226" s="137">
        <v>0.5</v>
      </c>
      <c r="S226" s="139">
        <f t="shared" si="30"/>
        <v>455</v>
      </c>
      <c r="T226" s="139">
        <f t="shared" si="31"/>
        <v>455</v>
      </c>
      <c r="U226" s="139">
        <f t="shared" si="32"/>
        <v>455</v>
      </c>
      <c r="V226" s="139"/>
      <c r="W226" s="139"/>
      <c r="X226" s="50" t="s">
        <v>7</v>
      </c>
      <c r="Y226" s="50" t="s">
        <v>12</v>
      </c>
      <c r="Z226" s="50" t="s">
        <v>17</v>
      </c>
      <c r="AA226" s="50"/>
      <c r="AB226" s="50"/>
      <c r="AC226" s="51"/>
      <c r="AD226" s="48"/>
      <c r="AE226" s="48"/>
      <c r="AF226" s="51"/>
      <c r="AG226" s="51" t="s">
        <v>3749</v>
      </c>
    </row>
    <row r="227" spans="1:33" s="46" customFormat="1" ht="42.6" customHeight="1">
      <c r="A227" s="12" t="s">
        <v>3</v>
      </c>
      <c r="B227" s="12" t="s">
        <v>3209</v>
      </c>
      <c r="C227" s="12" t="s">
        <v>40</v>
      </c>
      <c r="D227" s="12"/>
      <c r="E227" s="12" t="s">
        <v>965</v>
      </c>
      <c r="F227" s="12"/>
      <c r="G227" s="12" t="s">
        <v>140</v>
      </c>
      <c r="H227" s="66">
        <v>1</v>
      </c>
      <c r="I227" s="66" t="s">
        <v>3738</v>
      </c>
      <c r="J227" s="12">
        <v>2014</v>
      </c>
      <c r="K227" s="10">
        <v>23.01</v>
      </c>
      <c r="L227" s="48"/>
      <c r="M227" s="48"/>
      <c r="N227" s="48"/>
      <c r="O227" s="48"/>
      <c r="P227" s="64" t="s">
        <v>141</v>
      </c>
      <c r="Q227" s="5" t="s">
        <v>65</v>
      </c>
      <c r="R227" s="137">
        <v>0.5</v>
      </c>
      <c r="S227" s="88">
        <f t="shared" ref="S227:S235" si="33">K227*R227</f>
        <v>11.505000000000001</v>
      </c>
      <c r="T227" s="88">
        <f t="shared" ref="T227:T235" si="34">+S227</f>
        <v>11.505000000000001</v>
      </c>
      <c r="U227" s="88">
        <f t="shared" ref="U227:U235" si="35">+S227</f>
        <v>11.505000000000001</v>
      </c>
      <c r="V227" s="88"/>
      <c r="W227" s="88"/>
      <c r="X227" s="50" t="s">
        <v>7</v>
      </c>
      <c r="Y227" s="50" t="s">
        <v>11</v>
      </c>
      <c r="Z227" s="50" t="s">
        <v>17</v>
      </c>
      <c r="AA227" s="50"/>
      <c r="AB227" s="50"/>
      <c r="AC227" s="51"/>
      <c r="AD227" s="48"/>
      <c r="AE227" s="48"/>
      <c r="AF227" s="51"/>
      <c r="AG227" s="51"/>
    </row>
    <row r="228" spans="1:33" s="46" customFormat="1" ht="42.6" customHeight="1">
      <c r="A228" s="12" t="s">
        <v>3</v>
      </c>
      <c r="B228" s="12" t="s">
        <v>3069</v>
      </c>
      <c r="C228" s="12" t="s">
        <v>40</v>
      </c>
      <c r="D228" s="12"/>
      <c r="E228" s="12" t="s">
        <v>965</v>
      </c>
      <c r="F228" s="12"/>
      <c r="G228" s="12" t="s">
        <v>140</v>
      </c>
      <c r="H228" s="66">
        <v>1</v>
      </c>
      <c r="I228" s="66" t="s">
        <v>3738</v>
      </c>
      <c r="J228" s="12">
        <v>2014</v>
      </c>
      <c r="K228" s="10">
        <v>23.01</v>
      </c>
      <c r="L228" s="48"/>
      <c r="M228" s="48"/>
      <c r="N228" s="48"/>
      <c r="O228" s="48"/>
      <c r="P228" s="64" t="s">
        <v>141</v>
      </c>
      <c r="Q228" s="5" t="s">
        <v>65</v>
      </c>
      <c r="R228" s="137">
        <v>0.5</v>
      </c>
      <c r="S228" s="88">
        <f t="shared" si="33"/>
        <v>11.505000000000001</v>
      </c>
      <c r="T228" s="88">
        <f t="shared" si="34"/>
        <v>11.505000000000001</v>
      </c>
      <c r="U228" s="88">
        <f t="shared" si="35"/>
        <v>11.505000000000001</v>
      </c>
      <c r="V228" s="88"/>
      <c r="W228" s="88"/>
      <c r="X228" s="50" t="s">
        <v>7</v>
      </c>
      <c r="Y228" s="50" t="s">
        <v>11</v>
      </c>
      <c r="Z228" s="50" t="s">
        <v>17</v>
      </c>
      <c r="AA228" s="50"/>
      <c r="AB228" s="50"/>
      <c r="AC228" s="51"/>
      <c r="AD228" s="48"/>
      <c r="AE228" s="48"/>
      <c r="AF228" s="51"/>
      <c r="AG228" s="51"/>
    </row>
    <row r="229" spans="1:33" s="46" customFormat="1" ht="42.6" customHeight="1">
      <c r="A229" s="12" t="s">
        <v>3</v>
      </c>
      <c r="B229" s="12" t="s">
        <v>3071</v>
      </c>
      <c r="C229" s="12" t="s">
        <v>40</v>
      </c>
      <c r="D229" s="12"/>
      <c r="E229" s="12" t="s">
        <v>965</v>
      </c>
      <c r="F229" s="12"/>
      <c r="G229" s="12" t="s">
        <v>140</v>
      </c>
      <c r="H229" s="66">
        <v>1</v>
      </c>
      <c r="I229" s="66" t="s">
        <v>3738</v>
      </c>
      <c r="J229" s="12">
        <v>2014</v>
      </c>
      <c r="K229" s="10">
        <v>23.01</v>
      </c>
      <c r="L229" s="48"/>
      <c r="M229" s="48"/>
      <c r="N229" s="48"/>
      <c r="O229" s="48"/>
      <c r="P229" s="64" t="s">
        <v>141</v>
      </c>
      <c r="Q229" s="5" t="s">
        <v>65</v>
      </c>
      <c r="R229" s="137">
        <v>0.5</v>
      </c>
      <c r="S229" s="88">
        <f t="shared" si="33"/>
        <v>11.505000000000001</v>
      </c>
      <c r="T229" s="88">
        <f t="shared" si="34"/>
        <v>11.505000000000001</v>
      </c>
      <c r="U229" s="88">
        <f t="shared" si="35"/>
        <v>11.505000000000001</v>
      </c>
      <c r="V229" s="88"/>
      <c r="W229" s="88"/>
      <c r="X229" s="50" t="s">
        <v>7</v>
      </c>
      <c r="Y229" s="50" t="s">
        <v>11</v>
      </c>
      <c r="Z229" s="50" t="s">
        <v>17</v>
      </c>
      <c r="AA229" s="50"/>
      <c r="AB229" s="50"/>
      <c r="AC229" s="51"/>
      <c r="AD229" s="48"/>
      <c r="AE229" s="48"/>
      <c r="AF229" s="51"/>
      <c r="AG229" s="51"/>
    </row>
    <row r="230" spans="1:33" s="46" customFormat="1" ht="42.6" customHeight="1">
      <c r="A230" s="12" t="s">
        <v>3</v>
      </c>
      <c r="B230" s="12" t="s">
        <v>3073</v>
      </c>
      <c r="C230" s="12" t="s">
        <v>40</v>
      </c>
      <c r="D230" s="12"/>
      <c r="E230" s="12" t="s">
        <v>965</v>
      </c>
      <c r="F230" s="12"/>
      <c r="G230" s="12" t="s">
        <v>140</v>
      </c>
      <c r="H230" s="66">
        <v>1</v>
      </c>
      <c r="I230" s="66" t="s">
        <v>3738</v>
      </c>
      <c r="J230" s="12">
        <v>2014</v>
      </c>
      <c r="K230" s="10">
        <v>23.01</v>
      </c>
      <c r="L230" s="48"/>
      <c r="M230" s="48"/>
      <c r="N230" s="48"/>
      <c r="O230" s="48"/>
      <c r="P230" s="64" t="s">
        <v>141</v>
      </c>
      <c r="Q230" s="5" t="s">
        <v>65</v>
      </c>
      <c r="R230" s="137">
        <v>0.5</v>
      </c>
      <c r="S230" s="88">
        <f t="shared" si="33"/>
        <v>11.505000000000001</v>
      </c>
      <c r="T230" s="88">
        <f t="shared" si="34"/>
        <v>11.505000000000001</v>
      </c>
      <c r="U230" s="88">
        <f t="shared" si="35"/>
        <v>11.505000000000001</v>
      </c>
      <c r="V230" s="88"/>
      <c r="W230" s="88"/>
      <c r="X230" s="50" t="s">
        <v>7</v>
      </c>
      <c r="Y230" s="50" t="s">
        <v>11</v>
      </c>
      <c r="Z230" s="50" t="s">
        <v>17</v>
      </c>
      <c r="AA230" s="50"/>
      <c r="AB230" s="50"/>
      <c r="AC230" s="51"/>
      <c r="AD230" s="48"/>
      <c r="AE230" s="48"/>
      <c r="AF230" s="51"/>
      <c r="AG230" s="51"/>
    </row>
    <row r="231" spans="1:33" s="46" customFormat="1" ht="42.6" customHeight="1">
      <c r="A231" s="12" t="s">
        <v>3</v>
      </c>
      <c r="B231" s="12" t="s">
        <v>3213</v>
      </c>
      <c r="C231" s="12" t="s">
        <v>40</v>
      </c>
      <c r="D231" s="12"/>
      <c r="E231" s="12" t="s">
        <v>965</v>
      </c>
      <c r="F231" s="12"/>
      <c r="G231" s="12" t="s">
        <v>140</v>
      </c>
      <c r="H231" s="66">
        <v>1</v>
      </c>
      <c r="I231" s="66" t="s">
        <v>3738</v>
      </c>
      <c r="J231" s="12">
        <v>2014</v>
      </c>
      <c r="K231" s="10">
        <v>23.01</v>
      </c>
      <c r="L231" s="48"/>
      <c r="M231" s="48"/>
      <c r="N231" s="48"/>
      <c r="O231" s="48"/>
      <c r="P231" s="64" t="s">
        <v>141</v>
      </c>
      <c r="Q231" s="5" t="s">
        <v>65</v>
      </c>
      <c r="R231" s="137">
        <v>0.5</v>
      </c>
      <c r="S231" s="88">
        <f t="shared" si="33"/>
        <v>11.505000000000001</v>
      </c>
      <c r="T231" s="88">
        <f t="shared" si="34"/>
        <v>11.505000000000001</v>
      </c>
      <c r="U231" s="88">
        <f t="shared" si="35"/>
        <v>11.505000000000001</v>
      </c>
      <c r="V231" s="88"/>
      <c r="W231" s="88"/>
      <c r="X231" s="50" t="s">
        <v>7</v>
      </c>
      <c r="Y231" s="50" t="s">
        <v>11</v>
      </c>
      <c r="Z231" s="50" t="s">
        <v>17</v>
      </c>
      <c r="AA231" s="50"/>
      <c r="AB231" s="50"/>
      <c r="AC231" s="51"/>
      <c r="AD231" s="48"/>
      <c r="AE231" s="48"/>
      <c r="AF231" s="51"/>
      <c r="AG231" s="51"/>
    </row>
    <row r="232" spans="1:33" s="46" customFormat="1" ht="42.6" customHeight="1">
      <c r="A232" s="12" t="s">
        <v>3</v>
      </c>
      <c r="B232" s="12" t="s">
        <v>3075</v>
      </c>
      <c r="C232" s="12" t="s">
        <v>40</v>
      </c>
      <c r="D232" s="12"/>
      <c r="E232" s="12" t="s">
        <v>965</v>
      </c>
      <c r="F232" s="12"/>
      <c r="G232" s="12" t="s">
        <v>140</v>
      </c>
      <c r="H232" s="66">
        <v>1</v>
      </c>
      <c r="I232" s="66" t="s">
        <v>3738</v>
      </c>
      <c r="J232" s="12">
        <v>2014</v>
      </c>
      <c r="K232" s="10">
        <v>23.01</v>
      </c>
      <c r="L232" s="48"/>
      <c r="M232" s="48"/>
      <c r="N232" s="48"/>
      <c r="O232" s="48"/>
      <c r="P232" s="64" t="s">
        <v>141</v>
      </c>
      <c r="Q232" s="5" t="s">
        <v>65</v>
      </c>
      <c r="R232" s="137">
        <v>0.5</v>
      </c>
      <c r="S232" s="88">
        <f t="shared" si="33"/>
        <v>11.505000000000001</v>
      </c>
      <c r="T232" s="88">
        <f t="shared" si="34"/>
        <v>11.505000000000001</v>
      </c>
      <c r="U232" s="88">
        <f t="shared" si="35"/>
        <v>11.505000000000001</v>
      </c>
      <c r="V232" s="88"/>
      <c r="W232" s="88"/>
      <c r="X232" s="50" t="s">
        <v>7</v>
      </c>
      <c r="Y232" s="50" t="s">
        <v>11</v>
      </c>
      <c r="Z232" s="50" t="s">
        <v>17</v>
      </c>
      <c r="AA232" s="50"/>
      <c r="AB232" s="50"/>
      <c r="AC232" s="51"/>
      <c r="AD232" s="48"/>
      <c r="AE232" s="48"/>
      <c r="AF232" s="51"/>
      <c r="AG232" s="51"/>
    </row>
    <row r="233" spans="1:33" s="46" customFormat="1" ht="42.6" customHeight="1">
      <c r="A233" s="12" t="s">
        <v>3</v>
      </c>
      <c r="B233" s="12" t="s">
        <v>3214</v>
      </c>
      <c r="C233" s="12" t="s">
        <v>40</v>
      </c>
      <c r="D233" s="12"/>
      <c r="E233" s="12" t="s">
        <v>965</v>
      </c>
      <c r="F233" s="12"/>
      <c r="G233" s="12" t="s">
        <v>140</v>
      </c>
      <c r="H233" s="66">
        <v>1</v>
      </c>
      <c r="I233" s="66" t="s">
        <v>3738</v>
      </c>
      <c r="J233" s="12">
        <v>2014</v>
      </c>
      <c r="K233" s="10">
        <v>23.01</v>
      </c>
      <c r="L233" s="48"/>
      <c r="M233" s="48"/>
      <c r="N233" s="48"/>
      <c r="O233" s="48"/>
      <c r="P233" s="64" t="s">
        <v>141</v>
      </c>
      <c r="Q233" s="5" t="s">
        <v>65</v>
      </c>
      <c r="R233" s="137">
        <v>0.5</v>
      </c>
      <c r="S233" s="88">
        <f t="shared" si="33"/>
        <v>11.505000000000001</v>
      </c>
      <c r="T233" s="88">
        <f t="shared" si="34"/>
        <v>11.505000000000001</v>
      </c>
      <c r="U233" s="88">
        <f t="shared" si="35"/>
        <v>11.505000000000001</v>
      </c>
      <c r="V233" s="88"/>
      <c r="W233" s="88"/>
      <c r="X233" s="50" t="s">
        <v>7</v>
      </c>
      <c r="Y233" s="50" t="s">
        <v>11</v>
      </c>
      <c r="Z233" s="50" t="s">
        <v>17</v>
      </c>
      <c r="AA233" s="50"/>
      <c r="AB233" s="50"/>
      <c r="AC233" s="51"/>
      <c r="AD233" s="48"/>
      <c r="AE233" s="48"/>
      <c r="AF233" s="51"/>
      <c r="AG233" s="51"/>
    </row>
    <row r="234" spans="1:33" s="46" customFormat="1" ht="42.6" customHeight="1">
      <c r="A234" s="12" t="s">
        <v>3</v>
      </c>
      <c r="B234" s="12" t="s">
        <v>3215</v>
      </c>
      <c r="C234" s="12" t="s">
        <v>40</v>
      </c>
      <c r="D234" s="12"/>
      <c r="E234" s="12" t="s">
        <v>965</v>
      </c>
      <c r="F234" s="12"/>
      <c r="G234" s="12" t="s">
        <v>140</v>
      </c>
      <c r="H234" s="66">
        <v>1</v>
      </c>
      <c r="I234" s="66" t="s">
        <v>3738</v>
      </c>
      <c r="J234" s="12">
        <v>2014</v>
      </c>
      <c r="K234" s="10">
        <v>23.01</v>
      </c>
      <c r="L234" s="48"/>
      <c r="M234" s="48"/>
      <c r="N234" s="48"/>
      <c r="O234" s="48"/>
      <c r="P234" s="64" t="s">
        <v>141</v>
      </c>
      <c r="Q234" s="5" t="s">
        <v>65</v>
      </c>
      <c r="R234" s="137">
        <v>0.5</v>
      </c>
      <c r="S234" s="88">
        <f t="shared" si="33"/>
        <v>11.505000000000001</v>
      </c>
      <c r="T234" s="88">
        <f t="shared" si="34"/>
        <v>11.505000000000001</v>
      </c>
      <c r="U234" s="88">
        <f t="shared" si="35"/>
        <v>11.505000000000001</v>
      </c>
      <c r="V234" s="88"/>
      <c r="W234" s="88"/>
      <c r="X234" s="50" t="s">
        <v>7</v>
      </c>
      <c r="Y234" s="50" t="s">
        <v>11</v>
      </c>
      <c r="Z234" s="50" t="s">
        <v>17</v>
      </c>
      <c r="AA234" s="50"/>
      <c r="AB234" s="50"/>
      <c r="AC234" s="51"/>
      <c r="AD234" s="48"/>
      <c r="AE234" s="48"/>
      <c r="AF234" s="51"/>
      <c r="AG234" s="51"/>
    </row>
    <row r="235" spans="1:33" s="46" customFormat="1" ht="42.6" customHeight="1">
      <c r="A235" s="12" t="s">
        <v>3</v>
      </c>
      <c r="B235" s="12" t="s">
        <v>3080</v>
      </c>
      <c r="C235" s="12" t="s">
        <v>40</v>
      </c>
      <c r="D235" s="12"/>
      <c r="E235" s="12" t="s">
        <v>965</v>
      </c>
      <c r="F235" s="12"/>
      <c r="G235" s="12" t="s">
        <v>140</v>
      </c>
      <c r="H235" s="66">
        <v>1</v>
      </c>
      <c r="I235" s="66" t="s">
        <v>3738</v>
      </c>
      <c r="J235" s="12">
        <v>2014</v>
      </c>
      <c r="K235" s="10">
        <v>23.01</v>
      </c>
      <c r="L235" s="48"/>
      <c r="M235" s="48"/>
      <c r="N235" s="48"/>
      <c r="O235" s="48"/>
      <c r="P235" s="64" t="s">
        <v>141</v>
      </c>
      <c r="Q235" s="5" t="s">
        <v>65</v>
      </c>
      <c r="R235" s="137">
        <v>0.5</v>
      </c>
      <c r="S235" s="88">
        <f t="shared" si="33"/>
        <v>11.505000000000001</v>
      </c>
      <c r="T235" s="88">
        <f t="shared" si="34"/>
        <v>11.505000000000001</v>
      </c>
      <c r="U235" s="88">
        <f t="shared" si="35"/>
        <v>11.505000000000001</v>
      </c>
      <c r="V235" s="88"/>
      <c r="W235" s="88"/>
      <c r="X235" s="50" t="s">
        <v>7</v>
      </c>
      <c r="Y235" s="50" t="s">
        <v>11</v>
      </c>
      <c r="Z235" s="50" t="s">
        <v>17</v>
      </c>
      <c r="AA235" s="50"/>
      <c r="AB235" s="50"/>
      <c r="AC235" s="51"/>
      <c r="AD235" s="48"/>
      <c r="AE235" s="48"/>
      <c r="AF235" s="51"/>
      <c r="AG235" s="51"/>
    </row>
    <row r="236" spans="1:33" s="46" customFormat="1" ht="42.6" customHeight="1">
      <c r="A236" s="12" t="s">
        <v>1</v>
      </c>
      <c r="B236" s="12">
        <v>3141</v>
      </c>
      <c r="C236" s="12" t="s">
        <v>40</v>
      </c>
      <c r="D236" s="12" t="s">
        <v>570</v>
      </c>
      <c r="E236" s="12" t="s">
        <v>2628</v>
      </c>
      <c r="F236" s="12"/>
      <c r="G236" s="12" t="s">
        <v>140</v>
      </c>
      <c r="H236" s="66">
        <v>1</v>
      </c>
      <c r="I236" s="66" t="s">
        <v>3738</v>
      </c>
      <c r="J236" s="12">
        <v>2014</v>
      </c>
      <c r="K236" s="10">
        <v>495</v>
      </c>
      <c r="L236" s="48"/>
      <c r="M236" s="48"/>
      <c r="N236" s="48"/>
      <c r="O236" s="48"/>
      <c r="P236" s="64" t="s">
        <v>141</v>
      </c>
      <c r="Q236" s="5" t="s">
        <v>75</v>
      </c>
      <c r="R236" s="64"/>
      <c r="S236" s="64"/>
      <c r="T236" s="64"/>
      <c r="U236" s="64"/>
      <c r="V236" s="64"/>
      <c r="W236" s="64"/>
      <c r="X236" s="50" t="s">
        <v>7</v>
      </c>
      <c r="Y236" s="50" t="s">
        <v>11</v>
      </c>
      <c r="Z236" s="50" t="s">
        <v>17</v>
      </c>
      <c r="AA236" s="50"/>
      <c r="AB236" s="50"/>
      <c r="AC236" s="51"/>
      <c r="AD236" s="48"/>
      <c r="AE236" s="48"/>
      <c r="AF236" s="51"/>
      <c r="AG236" s="51"/>
    </row>
    <row r="237" spans="1:33" s="46" customFormat="1" ht="42.6" customHeight="1">
      <c r="A237" s="12" t="s">
        <v>3</v>
      </c>
      <c r="B237" s="12">
        <v>3142</v>
      </c>
      <c r="C237" s="12" t="s">
        <v>40</v>
      </c>
      <c r="D237" s="12" t="s">
        <v>570</v>
      </c>
      <c r="E237" s="12" t="s">
        <v>2634</v>
      </c>
      <c r="F237" s="12"/>
      <c r="G237" s="12" t="s">
        <v>140</v>
      </c>
      <c r="H237" s="66">
        <v>1</v>
      </c>
      <c r="I237" s="66" t="s">
        <v>3738</v>
      </c>
      <c r="J237" s="11">
        <v>41960</v>
      </c>
      <c r="K237" s="10">
        <v>495</v>
      </c>
      <c r="L237" s="48"/>
      <c r="M237" s="48"/>
      <c r="N237" s="48"/>
      <c r="O237" s="48"/>
      <c r="P237" s="64" t="s">
        <v>141</v>
      </c>
      <c r="Q237" s="5" t="s">
        <v>75</v>
      </c>
      <c r="R237" s="64"/>
      <c r="S237" s="64"/>
      <c r="T237" s="64"/>
      <c r="U237" s="64"/>
      <c r="V237" s="64"/>
      <c r="W237" s="64"/>
      <c r="X237" s="50" t="s">
        <v>7</v>
      </c>
      <c r="Y237" s="50" t="s">
        <v>11</v>
      </c>
      <c r="Z237" s="50" t="s">
        <v>17</v>
      </c>
      <c r="AA237" s="50"/>
      <c r="AB237" s="50"/>
      <c r="AC237" s="51"/>
      <c r="AD237" s="48"/>
      <c r="AE237" s="48"/>
      <c r="AF237" s="51"/>
      <c r="AG237" s="51"/>
    </row>
    <row r="238" spans="1:33" s="46" customFormat="1" ht="42.6" customHeight="1">
      <c r="A238" s="12" t="s">
        <v>2</v>
      </c>
      <c r="B238" s="12">
        <v>3145</v>
      </c>
      <c r="C238" s="12" t="s">
        <v>40</v>
      </c>
      <c r="D238" s="12" t="s">
        <v>547</v>
      </c>
      <c r="E238" s="12" t="s">
        <v>2639</v>
      </c>
      <c r="F238" s="12" t="s">
        <v>2640</v>
      </c>
      <c r="G238" s="12" t="s">
        <v>149</v>
      </c>
      <c r="H238" s="66">
        <v>1</v>
      </c>
      <c r="I238" s="66" t="s">
        <v>3738</v>
      </c>
      <c r="J238" s="11">
        <v>41906</v>
      </c>
      <c r="K238" s="10">
        <v>43298.59</v>
      </c>
      <c r="L238" s="48"/>
      <c r="M238" s="48"/>
      <c r="N238" s="48"/>
      <c r="O238" s="48"/>
      <c r="P238" s="64" t="s">
        <v>141</v>
      </c>
      <c r="Q238" s="5" t="s">
        <v>76</v>
      </c>
      <c r="R238" s="138">
        <v>0.25</v>
      </c>
      <c r="S238" s="139">
        <f>K238*R238</f>
        <v>10824.647499999999</v>
      </c>
      <c r="T238" s="139">
        <f>+S238</f>
        <v>10824.647499999999</v>
      </c>
      <c r="U238" s="139">
        <f>+S238</f>
        <v>10824.647499999999</v>
      </c>
      <c r="V238" s="139">
        <f>+S238</f>
        <v>10824.647499999999</v>
      </c>
      <c r="W238" s="139">
        <f>+S238</f>
        <v>10824.647499999999</v>
      </c>
      <c r="X238" s="50" t="s">
        <v>7</v>
      </c>
      <c r="Y238" s="50" t="s">
        <v>11</v>
      </c>
      <c r="Z238" s="50" t="s">
        <v>17</v>
      </c>
      <c r="AA238" s="50"/>
      <c r="AB238" s="50"/>
      <c r="AC238" s="51"/>
      <c r="AD238" s="48"/>
      <c r="AE238" s="48"/>
      <c r="AF238" s="51"/>
      <c r="AG238" s="51"/>
    </row>
    <row r="239" spans="1:33" s="46" customFormat="1" ht="42.6" customHeight="1">
      <c r="A239" s="12" t="s">
        <v>1</v>
      </c>
      <c r="B239" s="12">
        <v>2899</v>
      </c>
      <c r="C239" s="12" t="s">
        <v>40</v>
      </c>
      <c r="D239" s="12" t="s">
        <v>271</v>
      </c>
      <c r="E239" s="12" t="s">
        <v>2454</v>
      </c>
      <c r="F239" s="12" t="s">
        <v>2456</v>
      </c>
      <c r="G239" s="12" t="s">
        <v>140</v>
      </c>
      <c r="H239" s="66">
        <v>1</v>
      </c>
      <c r="I239" s="66" t="s">
        <v>3738</v>
      </c>
      <c r="J239" s="12">
        <v>2014</v>
      </c>
      <c r="K239" s="10">
        <v>1220.8399999999999</v>
      </c>
      <c r="L239" s="48"/>
      <c r="M239" s="48"/>
      <c r="N239" s="48"/>
      <c r="O239" s="48"/>
      <c r="P239" s="64" t="s">
        <v>141</v>
      </c>
      <c r="Q239" s="64" t="s">
        <v>63</v>
      </c>
      <c r="R239" s="137">
        <v>0.5</v>
      </c>
      <c r="S239" s="139">
        <f t="shared" ref="S239:S245" si="36">K239*R239</f>
        <v>610.41999999999996</v>
      </c>
      <c r="T239" s="139">
        <f t="shared" ref="T239:T245" si="37">+S239</f>
        <v>610.41999999999996</v>
      </c>
      <c r="U239" s="139">
        <f t="shared" ref="U239:U245" si="38">+S239</f>
        <v>610.41999999999996</v>
      </c>
      <c r="V239" s="139"/>
      <c r="W239" s="139"/>
      <c r="X239" s="50" t="s">
        <v>7</v>
      </c>
      <c r="Y239" s="50" t="s">
        <v>12</v>
      </c>
      <c r="Z239" s="50" t="s">
        <v>17</v>
      </c>
      <c r="AA239" s="50"/>
      <c r="AB239" s="50"/>
      <c r="AC239" s="51"/>
      <c r="AD239" s="48"/>
      <c r="AE239" s="48"/>
      <c r="AF239" s="51"/>
      <c r="AG239" s="51" t="s">
        <v>3749</v>
      </c>
    </row>
    <row r="240" spans="1:33" s="46" customFormat="1" ht="42.6" customHeight="1">
      <c r="A240" s="12" t="s">
        <v>1</v>
      </c>
      <c r="B240" s="12">
        <v>2907</v>
      </c>
      <c r="C240" s="12" t="s">
        <v>40</v>
      </c>
      <c r="D240" s="12" t="s">
        <v>271</v>
      </c>
      <c r="E240" s="12" t="s">
        <v>1598</v>
      </c>
      <c r="F240" s="12" t="s">
        <v>2472</v>
      </c>
      <c r="G240" s="12" t="s">
        <v>140</v>
      </c>
      <c r="H240" s="66">
        <v>1</v>
      </c>
      <c r="I240" s="66" t="s">
        <v>3738</v>
      </c>
      <c r="J240" s="12">
        <v>2014</v>
      </c>
      <c r="K240" s="10">
        <v>1220.8399999999999</v>
      </c>
      <c r="L240" s="48"/>
      <c r="M240" s="48"/>
      <c r="N240" s="48"/>
      <c r="O240" s="48"/>
      <c r="P240" s="64" t="s">
        <v>141</v>
      </c>
      <c r="Q240" s="64" t="s">
        <v>63</v>
      </c>
      <c r="R240" s="137">
        <v>0.5</v>
      </c>
      <c r="S240" s="139">
        <f t="shared" si="36"/>
        <v>610.41999999999996</v>
      </c>
      <c r="T240" s="139">
        <f t="shared" si="37"/>
        <v>610.41999999999996</v>
      </c>
      <c r="U240" s="139">
        <f t="shared" si="38"/>
        <v>610.41999999999996</v>
      </c>
      <c r="V240" s="139"/>
      <c r="W240" s="139"/>
      <c r="X240" s="50" t="s">
        <v>7</v>
      </c>
      <c r="Y240" s="50" t="s">
        <v>12</v>
      </c>
      <c r="Z240" s="50" t="s">
        <v>17</v>
      </c>
      <c r="AA240" s="50"/>
      <c r="AB240" s="50"/>
      <c r="AC240" s="51"/>
      <c r="AD240" s="48"/>
      <c r="AE240" s="48"/>
      <c r="AF240" s="51"/>
      <c r="AG240" s="51" t="s">
        <v>3749</v>
      </c>
    </row>
    <row r="241" spans="1:33" s="46" customFormat="1" ht="42.6" customHeight="1">
      <c r="A241" s="12" t="s">
        <v>1</v>
      </c>
      <c r="B241" s="12" t="s">
        <v>3750</v>
      </c>
      <c r="C241" s="12" t="s">
        <v>40</v>
      </c>
      <c r="D241" s="12" t="s">
        <v>271</v>
      </c>
      <c r="E241" s="12" t="s">
        <v>1598</v>
      </c>
      <c r="F241" s="12" t="s">
        <v>2461</v>
      </c>
      <c r="G241" s="12" t="s">
        <v>140</v>
      </c>
      <c r="H241" s="66">
        <v>1</v>
      </c>
      <c r="I241" s="66" t="s">
        <v>3738</v>
      </c>
      <c r="J241" s="12">
        <v>2014</v>
      </c>
      <c r="K241" s="10">
        <v>1220.8399999999999</v>
      </c>
      <c r="L241" s="48"/>
      <c r="M241" s="48"/>
      <c r="N241" s="48"/>
      <c r="O241" s="48"/>
      <c r="P241" s="64" t="s">
        <v>141</v>
      </c>
      <c r="Q241" s="64" t="s">
        <v>63</v>
      </c>
      <c r="R241" s="137">
        <v>0.5</v>
      </c>
      <c r="S241" s="139">
        <f t="shared" si="36"/>
        <v>610.41999999999996</v>
      </c>
      <c r="T241" s="139">
        <f t="shared" si="37"/>
        <v>610.41999999999996</v>
      </c>
      <c r="U241" s="139">
        <f t="shared" si="38"/>
        <v>610.41999999999996</v>
      </c>
      <c r="V241" s="139"/>
      <c r="W241" s="139"/>
      <c r="X241" s="50" t="s">
        <v>7</v>
      </c>
      <c r="Y241" s="50" t="s">
        <v>12</v>
      </c>
      <c r="Z241" s="50" t="s">
        <v>17</v>
      </c>
      <c r="AA241" s="50"/>
      <c r="AB241" s="50"/>
      <c r="AC241" s="51"/>
      <c r="AD241" s="48"/>
      <c r="AE241" s="48"/>
      <c r="AF241" s="51"/>
      <c r="AG241" s="51" t="s">
        <v>3749</v>
      </c>
    </row>
    <row r="242" spans="1:33" s="46" customFormat="1" ht="42.6" customHeight="1">
      <c r="A242" s="12" t="s">
        <v>1</v>
      </c>
      <c r="B242" s="12" t="s">
        <v>3751</v>
      </c>
      <c r="C242" s="12" t="s">
        <v>40</v>
      </c>
      <c r="D242" s="12" t="s">
        <v>271</v>
      </c>
      <c r="E242" s="12" t="s">
        <v>1598</v>
      </c>
      <c r="F242" s="12" t="s">
        <v>2464</v>
      </c>
      <c r="G242" s="12" t="s">
        <v>140</v>
      </c>
      <c r="H242" s="66">
        <v>1</v>
      </c>
      <c r="I242" s="66" t="s">
        <v>3738</v>
      </c>
      <c r="J242" s="12">
        <v>2014</v>
      </c>
      <c r="K242" s="10">
        <v>1220.8399999999999</v>
      </c>
      <c r="L242" s="48"/>
      <c r="M242" s="48"/>
      <c r="N242" s="48"/>
      <c r="O242" s="48"/>
      <c r="P242" s="64" t="s">
        <v>141</v>
      </c>
      <c r="Q242" s="64" t="s">
        <v>63</v>
      </c>
      <c r="R242" s="137">
        <v>0.5</v>
      </c>
      <c r="S242" s="139">
        <f t="shared" si="36"/>
        <v>610.41999999999996</v>
      </c>
      <c r="T242" s="139">
        <f t="shared" si="37"/>
        <v>610.41999999999996</v>
      </c>
      <c r="U242" s="139">
        <f t="shared" si="38"/>
        <v>610.41999999999996</v>
      </c>
      <c r="V242" s="139"/>
      <c r="W242" s="139"/>
      <c r="X242" s="50" t="s">
        <v>7</v>
      </c>
      <c r="Y242" s="50" t="s">
        <v>12</v>
      </c>
      <c r="Z242" s="50" t="s">
        <v>17</v>
      </c>
      <c r="AA242" s="50"/>
      <c r="AB242" s="50"/>
      <c r="AC242" s="51"/>
      <c r="AD242" s="48"/>
      <c r="AE242" s="48"/>
      <c r="AF242" s="51"/>
      <c r="AG242" s="51" t="s">
        <v>3749</v>
      </c>
    </row>
    <row r="243" spans="1:33" s="46" customFormat="1" ht="42.6" customHeight="1">
      <c r="A243" s="12" t="s">
        <v>1</v>
      </c>
      <c r="B243" s="12">
        <v>2904</v>
      </c>
      <c r="C243" s="12" t="s">
        <v>41</v>
      </c>
      <c r="D243" s="12" t="s">
        <v>271</v>
      </c>
      <c r="E243" s="12" t="s">
        <v>1598</v>
      </c>
      <c r="F243" s="12" t="s">
        <v>2466</v>
      </c>
      <c r="G243" s="12" t="s">
        <v>178</v>
      </c>
      <c r="H243" s="66">
        <v>1</v>
      </c>
      <c r="I243" s="66" t="s">
        <v>3738</v>
      </c>
      <c r="J243" s="12">
        <v>2014</v>
      </c>
      <c r="K243" s="10">
        <v>1220.8399999999999</v>
      </c>
      <c r="L243" s="48"/>
      <c r="M243" s="48"/>
      <c r="N243" s="48"/>
      <c r="O243" s="48"/>
      <c r="P243" s="64" t="s">
        <v>141</v>
      </c>
      <c r="Q243" s="64" t="s">
        <v>63</v>
      </c>
      <c r="R243" s="137">
        <v>0.5</v>
      </c>
      <c r="S243" s="139">
        <f t="shared" si="36"/>
        <v>610.41999999999996</v>
      </c>
      <c r="T243" s="139">
        <f t="shared" si="37"/>
        <v>610.41999999999996</v>
      </c>
      <c r="U243" s="139">
        <f t="shared" si="38"/>
        <v>610.41999999999996</v>
      </c>
      <c r="V243" s="139"/>
      <c r="W243" s="139"/>
      <c r="X243" s="50" t="s">
        <v>7</v>
      </c>
      <c r="Y243" s="50" t="s">
        <v>12</v>
      </c>
      <c r="Z243" s="50" t="s">
        <v>17</v>
      </c>
      <c r="AA243" s="50"/>
      <c r="AB243" s="50"/>
      <c r="AC243" s="51"/>
      <c r="AD243" s="48"/>
      <c r="AE243" s="48"/>
      <c r="AF243" s="51"/>
      <c r="AG243" s="51" t="s">
        <v>3749</v>
      </c>
    </row>
    <row r="244" spans="1:33" s="46" customFormat="1" ht="42.6" customHeight="1">
      <c r="A244" s="12" t="s">
        <v>2</v>
      </c>
      <c r="B244" s="12">
        <v>3185</v>
      </c>
      <c r="C244" s="12" t="s">
        <v>40</v>
      </c>
      <c r="D244" s="12" t="s">
        <v>2664</v>
      </c>
      <c r="E244" s="12" t="s">
        <v>2663</v>
      </c>
      <c r="F244" s="12" t="s">
        <v>2666</v>
      </c>
      <c r="G244" s="12" t="s">
        <v>140</v>
      </c>
      <c r="H244" s="66">
        <v>1</v>
      </c>
      <c r="I244" s="66" t="s">
        <v>3738</v>
      </c>
      <c r="J244" s="11">
        <v>42278</v>
      </c>
      <c r="K244" s="10">
        <v>20800</v>
      </c>
      <c r="L244" s="48"/>
      <c r="M244" s="48"/>
      <c r="N244" s="48"/>
      <c r="O244" s="48"/>
      <c r="P244" s="64" t="s">
        <v>141</v>
      </c>
      <c r="Q244" s="5" t="s">
        <v>76</v>
      </c>
      <c r="R244" s="138">
        <v>0.25</v>
      </c>
      <c r="S244" s="139">
        <f t="shared" si="36"/>
        <v>5200</v>
      </c>
      <c r="T244" s="139">
        <f t="shared" si="37"/>
        <v>5200</v>
      </c>
      <c r="U244" s="139">
        <f t="shared" si="38"/>
        <v>5200</v>
      </c>
      <c r="V244" s="139">
        <f t="shared" ref="V244:V245" si="39">+S244</f>
        <v>5200</v>
      </c>
      <c r="W244" s="139">
        <f t="shared" ref="W244:W245" si="40">+S244</f>
        <v>5200</v>
      </c>
      <c r="X244" s="50" t="s">
        <v>7</v>
      </c>
      <c r="Y244" s="50" t="s">
        <v>12</v>
      </c>
      <c r="Z244" s="50" t="s">
        <v>19</v>
      </c>
      <c r="AA244" s="50"/>
      <c r="AB244" s="50"/>
      <c r="AC244" s="51"/>
      <c r="AD244" s="48"/>
      <c r="AE244" s="48"/>
      <c r="AF244" s="51"/>
      <c r="AG244" s="51" t="s">
        <v>3741</v>
      </c>
    </row>
    <row r="245" spans="1:33" s="46" customFormat="1" ht="42.6" customHeight="1">
      <c r="A245" s="12" t="s">
        <v>2</v>
      </c>
      <c r="B245" s="12">
        <v>3186</v>
      </c>
      <c r="C245" s="12" t="s">
        <v>40</v>
      </c>
      <c r="D245" s="12" t="s">
        <v>547</v>
      </c>
      <c r="E245" s="12" t="s">
        <v>2669</v>
      </c>
      <c r="F245" s="12" t="s">
        <v>2671</v>
      </c>
      <c r="G245" s="12" t="s">
        <v>226</v>
      </c>
      <c r="H245" s="66">
        <v>1</v>
      </c>
      <c r="I245" s="66" t="s">
        <v>3738</v>
      </c>
      <c r="J245" s="11">
        <v>42278</v>
      </c>
      <c r="K245" s="10">
        <v>58900</v>
      </c>
      <c r="L245" s="48"/>
      <c r="M245" s="48"/>
      <c r="N245" s="48"/>
      <c r="O245" s="48"/>
      <c r="P245" s="64" t="s">
        <v>141</v>
      </c>
      <c r="Q245" s="5" t="s">
        <v>76</v>
      </c>
      <c r="R245" s="138">
        <v>0.25</v>
      </c>
      <c r="S245" s="139">
        <f t="shared" si="36"/>
        <v>14725</v>
      </c>
      <c r="T245" s="139">
        <f t="shared" si="37"/>
        <v>14725</v>
      </c>
      <c r="U245" s="139">
        <f t="shared" si="38"/>
        <v>14725</v>
      </c>
      <c r="V245" s="139">
        <f t="shared" si="39"/>
        <v>14725</v>
      </c>
      <c r="W245" s="139">
        <f t="shared" si="40"/>
        <v>14725</v>
      </c>
      <c r="X245" s="50" t="s">
        <v>6</v>
      </c>
      <c r="Y245" s="50" t="s">
        <v>12</v>
      </c>
      <c r="Z245" s="50" t="s">
        <v>18</v>
      </c>
      <c r="AA245" s="50"/>
      <c r="AB245" s="50"/>
      <c r="AC245" s="51"/>
      <c r="AD245" s="48"/>
      <c r="AE245" s="48"/>
      <c r="AF245" s="51"/>
      <c r="AG245" s="51" t="s">
        <v>3752</v>
      </c>
    </row>
    <row r="246" spans="1:33" s="46" customFormat="1" ht="42.6" customHeight="1">
      <c r="A246" s="12" t="s">
        <v>3</v>
      </c>
      <c r="B246" s="12" t="s">
        <v>3216</v>
      </c>
      <c r="C246" s="12" t="s">
        <v>40</v>
      </c>
      <c r="D246" s="12"/>
      <c r="E246" s="12" t="s">
        <v>965</v>
      </c>
      <c r="F246" s="12"/>
      <c r="G246" s="12" t="s">
        <v>140</v>
      </c>
      <c r="H246" s="66">
        <v>1</v>
      </c>
      <c r="I246" s="66" t="s">
        <v>3738</v>
      </c>
      <c r="J246" s="12">
        <v>2014</v>
      </c>
      <c r="K246" s="10">
        <v>23.01</v>
      </c>
      <c r="L246" s="48"/>
      <c r="M246" s="48"/>
      <c r="N246" s="48"/>
      <c r="O246" s="48"/>
      <c r="P246" s="64" t="s">
        <v>141</v>
      </c>
      <c r="Q246" s="5" t="s">
        <v>65</v>
      </c>
      <c r="R246" s="137">
        <v>0.5</v>
      </c>
      <c r="S246" s="88">
        <f t="shared" ref="S246:S254" si="41">K246*R246</f>
        <v>11.505000000000001</v>
      </c>
      <c r="T246" s="88">
        <f t="shared" ref="T246:T254" si="42">+S246</f>
        <v>11.505000000000001</v>
      </c>
      <c r="U246" s="88">
        <f t="shared" ref="U246:U254" si="43">+S246</f>
        <v>11.505000000000001</v>
      </c>
      <c r="V246" s="88"/>
      <c r="W246" s="88"/>
      <c r="X246" s="50" t="s">
        <v>7</v>
      </c>
      <c r="Y246" s="50" t="s">
        <v>11</v>
      </c>
      <c r="Z246" s="50" t="s">
        <v>17</v>
      </c>
      <c r="AA246" s="50"/>
      <c r="AB246" s="50"/>
      <c r="AC246" s="51"/>
      <c r="AD246" s="48"/>
      <c r="AE246" s="48"/>
      <c r="AF246" s="51"/>
      <c r="AG246" s="51"/>
    </row>
    <row r="247" spans="1:33" s="46" customFormat="1" ht="42.6" customHeight="1">
      <c r="A247" s="12" t="s">
        <v>3</v>
      </c>
      <c r="B247" s="12" t="s">
        <v>3082</v>
      </c>
      <c r="C247" s="12" t="s">
        <v>40</v>
      </c>
      <c r="D247" s="12"/>
      <c r="E247" s="12" t="s">
        <v>965</v>
      </c>
      <c r="F247" s="12"/>
      <c r="G247" s="12" t="s">
        <v>140</v>
      </c>
      <c r="H247" s="66">
        <v>1</v>
      </c>
      <c r="I247" s="66" t="s">
        <v>3738</v>
      </c>
      <c r="J247" s="12">
        <v>2014</v>
      </c>
      <c r="K247" s="10">
        <v>23.01</v>
      </c>
      <c r="L247" s="48"/>
      <c r="M247" s="48"/>
      <c r="N247" s="48"/>
      <c r="O247" s="48"/>
      <c r="P247" s="64" t="s">
        <v>141</v>
      </c>
      <c r="Q247" s="5" t="s">
        <v>65</v>
      </c>
      <c r="R247" s="137">
        <v>0.5</v>
      </c>
      <c r="S247" s="88">
        <f t="shared" si="41"/>
        <v>11.505000000000001</v>
      </c>
      <c r="T247" s="88">
        <f t="shared" si="42"/>
        <v>11.505000000000001</v>
      </c>
      <c r="U247" s="88">
        <f t="shared" si="43"/>
        <v>11.505000000000001</v>
      </c>
      <c r="V247" s="88"/>
      <c r="W247" s="88"/>
      <c r="X247" s="50" t="s">
        <v>7</v>
      </c>
      <c r="Y247" s="50" t="s">
        <v>11</v>
      </c>
      <c r="Z247" s="50" t="s">
        <v>17</v>
      </c>
      <c r="AA247" s="50"/>
      <c r="AB247" s="50"/>
      <c r="AC247" s="51"/>
      <c r="AD247" s="48"/>
      <c r="AE247" s="48"/>
      <c r="AF247" s="51"/>
      <c r="AG247" s="51"/>
    </row>
    <row r="248" spans="1:33" s="46" customFormat="1" ht="42.6" customHeight="1">
      <c r="A248" s="12" t="s">
        <v>3</v>
      </c>
      <c r="B248" s="12" t="s">
        <v>3217</v>
      </c>
      <c r="C248" s="12" t="s">
        <v>40</v>
      </c>
      <c r="D248" s="12"/>
      <c r="E248" s="12" t="s">
        <v>965</v>
      </c>
      <c r="F248" s="12"/>
      <c r="G248" s="12" t="s">
        <v>140</v>
      </c>
      <c r="H248" s="66">
        <v>1</v>
      </c>
      <c r="I248" s="66" t="s">
        <v>3738</v>
      </c>
      <c r="J248" s="12">
        <v>2014</v>
      </c>
      <c r="K248" s="10">
        <v>23.01</v>
      </c>
      <c r="L248" s="48"/>
      <c r="M248" s="48"/>
      <c r="N248" s="48"/>
      <c r="O248" s="48"/>
      <c r="P248" s="64" t="s">
        <v>141</v>
      </c>
      <c r="Q248" s="5" t="s">
        <v>65</v>
      </c>
      <c r="R248" s="137">
        <v>0.5</v>
      </c>
      <c r="S248" s="88">
        <f t="shared" si="41"/>
        <v>11.505000000000001</v>
      </c>
      <c r="T248" s="88">
        <f t="shared" si="42"/>
        <v>11.505000000000001</v>
      </c>
      <c r="U248" s="88">
        <f t="shared" si="43"/>
        <v>11.505000000000001</v>
      </c>
      <c r="V248" s="88"/>
      <c r="W248" s="88"/>
      <c r="X248" s="50" t="s">
        <v>7</v>
      </c>
      <c r="Y248" s="50" t="s">
        <v>11</v>
      </c>
      <c r="Z248" s="50" t="s">
        <v>17</v>
      </c>
      <c r="AA248" s="50"/>
      <c r="AB248" s="50"/>
      <c r="AC248" s="51"/>
      <c r="AD248" s="48"/>
      <c r="AE248" s="48"/>
      <c r="AF248" s="51"/>
      <c r="AG248" s="51"/>
    </row>
    <row r="249" spans="1:33" s="46" customFormat="1" ht="42.6" customHeight="1">
      <c r="A249" s="12" t="s">
        <v>3</v>
      </c>
      <c r="B249" s="12" t="s">
        <v>3084</v>
      </c>
      <c r="C249" s="12" t="s">
        <v>40</v>
      </c>
      <c r="D249" s="12"/>
      <c r="E249" s="12" t="s">
        <v>965</v>
      </c>
      <c r="F249" s="12"/>
      <c r="G249" s="12" t="s">
        <v>140</v>
      </c>
      <c r="H249" s="66">
        <v>1</v>
      </c>
      <c r="I249" s="66" t="s">
        <v>3738</v>
      </c>
      <c r="J249" s="12">
        <v>2014</v>
      </c>
      <c r="K249" s="10">
        <v>23.01</v>
      </c>
      <c r="L249" s="48"/>
      <c r="M249" s="48"/>
      <c r="N249" s="48"/>
      <c r="O249" s="48"/>
      <c r="P249" s="64" t="s">
        <v>141</v>
      </c>
      <c r="Q249" s="5" t="s">
        <v>65</v>
      </c>
      <c r="R249" s="137">
        <v>0.5</v>
      </c>
      <c r="S249" s="88">
        <f t="shared" si="41"/>
        <v>11.505000000000001</v>
      </c>
      <c r="T249" s="88">
        <f t="shared" si="42"/>
        <v>11.505000000000001</v>
      </c>
      <c r="U249" s="88">
        <f t="shared" si="43"/>
        <v>11.505000000000001</v>
      </c>
      <c r="V249" s="88"/>
      <c r="W249" s="88"/>
      <c r="X249" s="50" t="s">
        <v>7</v>
      </c>
      <c r="Y249" s="50" t="s">
        <v>11</v>
      </c>
      <c r="Z249" s="50" t="s">
        <v>17</v>
      </c>
      <c r="AA249" s="50"/>
      <c r="AB249" s="50"/>
      <c r="AC249" s="51"/>
      <c r="AD249" s="48"/>
      <c r="AE249" s="48"/>
      <c r="AF249" s="51"/>
      <c r="AG249" s="51"/>
    </row>
    <row r="250" spans="1:33" s="46" customFormat="1" ht="42.6" customHeight="1">
      <c r="A250" s="12" t="s">
        <v>3</v>
      </c>
      <c r="B250" s="12" t="s">
        <v>3218</v>
      </c>
      <c r="C250" s="12" t="s">
        <v>40</v>
      </c>
      <c r="D250" s="12"/>
      <c r="E250" s="12" t="s">
        <v>965</v>
      </c>
      <c r="F250" s="12"/>
      <c r="G250" s="12" t="s">
        <v>140</v>
      </c>
      <c r="H250" s="66">
        <v>1</v>
      </c>
      <c r="I250" s="66" t="s">
        <v>3738</v>
      </c>
      <c r="J250" s="12">
        <v>2014</v>
      </c>
      <c r="K250" s="10">
        <v>23.01</v>
      </c>
      <c r="L250" s="48"/>
      <c r="M250" s="48"/>
      <c r="N250" s="48"/>
      <c r="O250" s="48"/>
      <c r="P250" s="64" t="s">
        <v>141</v>
      </c>
      <c r="Q250" s="5" t="s">
        <v>65</v>
      </c>
      <c r="R250" s="137">
        <v>0.5</v>
      </c>
      <c r="S250" s="88">
        <f t="shared" si="41"/>
        <v>11.505000000000001</v>
      </c>
      <c r="T250" s="88">
        <f t="shared" si="42"/>
        <v>11.505000000000001</v>
      </c>
      <c r="U250" s="88">
        <f t="shared" si="43"/>
        <v>11.505000000000001</v>
      </c>
      <c r="V250" s="88"/>
      <c r="W250" s="88"/>
      <c r="X250" s="50" t="s">
        <v>7</v>
      </c>
      <c r="Y250" s="50" t="s">
        <v>11</v>
      </c>
      <c r="Z250" s="50" t="s">
        <v>17</v>
      </c>
      <c r="AA250" s="50"/>
      <c r="AB250" s="50"/>
      <c r="AC250" s="51"/>
      <c r="AD250" s="48"/>
      <c r="AE250" s="48"/>
      <c r="AF250" s="51"/>
      <c r="AG250" s="51"/>
    </row>
    <row r="251" spans="1:33" s="46" customFormat="1" ht="42.6" customHeight="1">
      <c r="A251" s="12" t="s">
        <v>3</v>
      </c>
      <c r="B251" s="12" t="s">
        <v>3086</v>
      </c>
      <c r="C251" s="12" t="s">
        <v>40</v>
      </c>
      <c r="D251" s="12"/>
      <c r="E251" s="12" t="s">
        <v>965</v>
      </c>
      <c r="F251" s="12"/>
      <c r="G251" s="12" t="s">
        <v>140</v>
      </c>
      <c r="H251" s="66">
        <v>1</v>
      </c>
      <c r="I251" s="66" t="s">
        <v>3738</v>
      </c>
      <c r="J251" s="12">
        <v>2014</v>
      </c>
      <c r="K251" s="10">
        <v>23.01</v>
      </c>
      <c r="L251" s="48"/>
      <c r="M251" s="48"/>
      <c r="N251" s="48"/>
      <c r="O251" s="48"/>
      <c r="P251" s="64" t="s">
        <v>141</v>
      </c>
      <c r="Q251" s="5" t="s">
        <v>65</v>
      </c>
      <c r="R251" s="137">
        <v>0.5</v>
      </c>
      <c r="S251" s="88">
        <f t="shared" si="41"/>
        <v>11.505000000000001</v>
      </c>
      <c r="T251" s="88">
        <f t="shared" si="42"/>
        <v>11.505000000000001</v>
      </c>
      <c r="U251" s="88">
        <f t="shared" si="43"/>
        <v>11.505000000000001</v>
      </c>
      <c r="V251" s="88"/>
      <c r="W251" s="88"/>
      <c r="X251" s="50" t="s">
        <v>7</v>
      </c>
      <c r="Y251" s="50" t="s">
        <v>11</v>
      </c>
      <c r="Z251" s="50" t="s">
        <v>17</v>
      </c>
      <c r="AA251" s="50"/>
      <c r="AB251" s="50"/>
      <c r="AC251" s="51"/>
      <c r="AD251" s="48"/>
      <c r="AE251" s="48"/>
      <c r="AF251" s="51"/>
      <c r="AG251" s="51"/>
    </row>
    <row r="252" spans="1:33" s="46" customFormat="1" ht="42.6" customHeight="1">
      <c r="A252" s="12" t="s">
        <v>3</v>
      </c>
      <c r="B252" s="12" t="s">
        <v>3224</v>
      </c>
      <c r="C252" s="12" t="s">
        <v>40</v>
      </c>
      <c r="D252" s="12"/>
      <c r="E252" s="12" t="s">
        <v>965</v>
      </c>
      <c r="F252" s="12"/>
      <c r="G252" s="12" t="s">
        <v>140</v>
      </c>
      <c r="H252" s="66">
        <v>1</v>
      </c>
      <c r="I252" s="66" t="s">
        <v>3738</v>
      </c>
      <c r="J252" s="12">
        <v>2014</v>
      </c>
      <c r="K252" s="10">
        <v>23.01</v>
      </c>
      <c r="L252" s="48"/>
      <c r="M252" s="48"/>
      <c r="N252" s="48"/>
      <c r="O252" s="48"/>
      <c r="P252" s="64" t="s">
        <v>141</v>
      </c>
      <c r="Q252" s="5" t="s">
        <v>65</v>
      </c>
      <c r="R252" s="137">
        <v>0.5</v>
      </c>
      <c r="S252" s="88">
        <f t="shared" si="41"/>
        <v>11.505000000000001</v>
      </c>
      <c r="T252" s="88">
        <f t="shared" si="42"/>
        <v>11.505000000000001</v>
      </c>
      <c r="U252" s="88">
        <f t="shared" si="43"/>
        <v>11.505000000000001</v>
      </c>
      <c r="V252" s="88"/>
      <c r="W252" s="88"/>
      <c r="X252" s="50" t="s">
        <v>7</v>
      </c>
      <c r="Y252" s="50" t="s">
        <v>11</v>
      </c>
      <c r="Z252" s="50" t="s">
        <v>17</v>
      </c>
      <c r="AA252" s="50"/>
      <c r="AB252" s="50"/>
      <c r="AC252" s="51"/>
      <c r="AD252" s="48"/>
      <c r="AE252" s="48"/>
      <c r="AF252" s="51"/>
      <c r="AG252" s="51"/>
    </row>
    <row r="253" spans="1:33" s="46" customFormat="1" ht="42.6" customHeight="1">
      <c r="A253" s="12" t="s">
        <v>3</v>
      </c>
      <c r="B253" s="12" t="s">
        <v>3088</v>
      </c>
      <c r="C253" s="12" t="s">
        <v>40</v>
      </c>
      <c r="D253" s="12"/>
      <c r="E253" s="12" t="s">
        <v>965</v>
      </c>
      <c r="F253" s="12"/>
      <c r="G253" s="12" t="s">
        <v>140</v>
      </c>
      <c r="H253" s="66">
        <v>1</v>
      </c>
      <c r="I253" s="66" t="s">
        <v>3738</v>
      </c>
      <c r="J253" s="12">
        <v>2014</v>
      </c>
      <c r="K253" s="10">
        <v>23.01</v>
      </c>
      <c r="L253" s="48"/>
      <c r="M253" s="48"/>
      <c r="N253" s="48"/>
      <c r="O253" s="48"/>
      <c r="P253" s="64" t="s">
        <v>141</v>
      </c>
      <c r="Q253" s="5" t="s">
        <v>65</v>
      </c>
      <c r="R253" s="137">
        <v>0.5</v>
      </c>
      <c r="S253" s="88">
        <f t="shared" si="41"/>
        <v>11.505000000000001</v>
      </c>
      <c r="T253" s="88">
        <f t="shared" si="42"/>
        <v>11.505000000000001</v>
      </c>
      <c r="U253" s="88">
        <f t="shared" si="43"/>
        <v>11.505000000000001</v>
      </c>
      <c r="V253" s="88"/>
      <c r="W253" s="88"/>
      <c r="X253" s="50" t="s">
        <v>7</v>
      </c>
      <c r="Y253" s="50" t="s">
        <v>11</v>
      </c>
      <c r="Z253" s="50" t="s">
        <v>17</v>
      </c>
      <c r="AA253" s="50"/>
      <c r="AB253" s="50"/>
      <c r="AC253" s="51"/>
      <c r="AD253" s="48"/>
      <c r="AE253" s="48"/>
      <c r="AF253" s="51"/>
      <c r="AG253" s="51"/>
    </row>
    <row r="254" spans="1:33" s="46" customFormat="1" ht="42.6" customHeight="1">
      <c r="A254" s="12" t="s">
        <v>3</v>
      </c>
      <c r="B254" s="12" t="s">
        <v>3225</v>
      </c>
      <c r="C254" s="12" t="s">
        <v>40</v>
      </c>
      <c r="D254" s="12"/>
      <c r="E254" s="12" t="s">
        <v>965</v>
      </c>
      <c r="F254" s="12"/>
      <c r="G254" s="12" t="s">
        <v>140</v>
      </c>
      <c r="H254" s="66">
        <v>1</v>
      </c>
      <c r="I254" s="66" t="s">
        <v>3738</v>
      </c>
      <c r="J254" s="12">
        <v>2014</v>
      </c>
      <c r="K254" s="10">
        <v>23.01</v>
      </c>
      <c r="L254" s="48"/>
      <c r="M254" s="48"/>
      <c r="N254" s="48"/>
      <c r="O254" s="48"/>
      <c r="P254" s="64" t="s">
        <v>141</v>
      </c>
      <c r="Q254" s="5" t="s">
        <v>65</v>
      </c>
      <c r="R254" s="137">
        <v>0.5</v>
      </c>
      <c r="S254" s="88">
        <f t="shared" si="41"/>
        <v>11.505000000000001</v>
      </c>
      <c r="T254" s="88">
        <f t="shared" si="42"/>
        <v>11.505000000000001</v>
      </c>
      <c r="U254" s="88">
        <f t="shared" si="43"/>
        <v>11.505000000000001</v>
      </c>
      <c r="V254" s="88"/>
      <c r="W254" s="88"/>
      <c r="X254" s="50" t="s">
        <v>7</v>
      </c>
      <c r="Y254" s="50" t="s">
        <v>11</v>
      </c>
      <c r="Z254" s="50" t="s">
        <v>17</v>
      </c>
      <c r="AA254" s="50"/>
      <c r="AB254" s="50"/>
      <c r="AC254" s="51"/>
      <c r="AD254" s="48"/>
      <c r="AE254" s="48"/>
      <c r="AF254" s="51"/>
      <c r="AG254" s="51"/>
    </row>
    <row r="255" spans="1:33" s="46" customFormat="1" ht="42.6" customHeight="1">
      <c r="A255" s="12" t="s">
        <v>3</v>
      </c>
      <c r="B255" s="12">
        <v>2905</v>
      </c>
      <c r="C255" s="12" t="s">
        <v>1580</v>
      </c>
      <c r="D255" s="12" t="s">
        <v>271</v>
      </c>
      <c r="E255" s="12" t="s">
        <v>1598</v>
      </c>
      <c r="F255" s="12" t="s">
        <v>2470</v>
      </c>
      <c r="G255" s="12" t="s">
        <v>140</v>
      </c>
      <c r="H255" s="66">
        <v>1</v>
      </c>
      <c r="I255" s="66" t="s">
        <v>3738</v>
      </c>
      <c r="J255" s="11">
        <v>41781</v>
      </c>
      <c r="K255" s="10">
        <v>1220.8399999999999</v>
      </c>
      <c r="L255" s="48"/>
      <c r="M255" s="48"/>
      <c r="N255" s="48"/>
      <c r="O255" s="48"/>
      <c r="P255" s="64" t="s">
        <v>141</v>
      </c>
      <c r="Q255" s="64" t="s">
        <v>63</v>
      </c>
      <c r="R255" s="137">
        <v>0.5</v>
      </c>
      <c r="S255" s="139">
        <f>K255*R255</f>
        <v>610.41999999999996</v>
      </c>
      <c r="T255" s="139">
        <f>+S255</f>
        <v>610.41999999999996</v>
      </c>
      <c r="U255" s="139">
        <f>+S255</f>
        <v>610.41999999999996</v>
      </c>
      <c r="V255" s="139"/>
      <c r="W255" s="139"/>
      <c r="X255" s="50" t="s">
        <v>7</v>
      </c>
      <c r="Y255" s="50" t="s">
        <v>11</v>
      </c>
      <c r="Z255" s="50" t="s">
        <v>17</v>
      </c>
      <c r="AA255" s="50"/>
      <c r="AB255" s="50"/>
      <c r="AC255" s="51"/>
      <c r="AD255" s="48"/>
      <c r="AE255" s="48"/>
      <c r="AF255" s="51"/>
      <c r="AG255" s="51"/>
    </row>
    <row r="256" spans="1:33" s="46" customFormat="1" ht="42.6" customHeight="1">
      <c r="A256" s="12" t="s">
        <v>3</v>
      </c>
      <c r="B256" s="12" t="s">
        <v>3090</v>
      </c>
      <c r="C256" s="12" t="s">
        <v>40</v>
      </c>
      <c r="D256" s="12"/>
      <c r="E256" s="12" t="s">
        <v>965</v>
      </c>
      <c r="F256" s="12"/>
      <c r="G256" s="12" t="s">
        <v>140</v>
      </c>
      <c r="H256" s="66">
        <v>1</v>
      </c>
      <c r="I256" s="66" t="s">
        <v>3738</v>
      </c>
      <c r="J256" s="12">
        <v>2014</v>
      </c>
      <c r="K256" s="10">
        <v>23.01</v>
      </c>
      <c r="L256" s="134"/>
      <c r="M256" s="48"/>
      <c r="N256" s="48"/>
      <c r="O256" s="48"/>
      <c r="P256" s="64" t="s">
        <v>141</v>
      </c>
      <c r="Q256" s="5" t="s">
        <v>65</v>
      </c>
      <c r="R256" s="137">
        <v>0.5</v>
      </c>
      <c r="S256" s="88">
        <f>K256*R256</f>
        <v>11.505000000000001</v>
      </c>
      <c r="T256" s="88">
        <f>+S256</f>
        <v>11.505000000000001</v>
      </c>
      <c r="U256" s="88">
        <f>+S256</f>
        <v>11.505000000000001</v>
      </c>
      <c r="V256" s="88"/>
      <c r="W256" s="88"/>
      <c r="X256" s="50" t="s">
        <v>7</v>
      </c>
      <c r="Y256" s="50" t="s">
        <v>11</v>
      </c>
      <c r="Z256" s="50" t="s">
        <v>17</v>
      </c>
      <c r="AA256" s="50"/>
      <c r="AB256" s="50"/>
      <c r="AC256" s="51"/>
      <c r="AD256" s="48"/>
      <c r="AE256" s="48"/>
      <c r="AF256" s="51"/>
      <c r="AG256" s="51"/>
    </row>
    <row r="257" spans="1:33" s="46" customFormat="1" ht="42.6" customHeight="1">
      <c r="A257" s="12" t="s">
        <v>3</v>
      </c>
      <c r="B257" s="12">
        <v>2841</v>
      </c>
      <c r="C257" s="12" t="s">
        <v>40</v>
      </c>
      <c r="D257" s="12" t="s">
        <v>271</v>
      </c>
      <c r="E257" s="12" t="s">
        <v>677</v>
      </c>
      <c r="F257" s="12" t="s">
        <v>2408</v>
      </c>
      <c r="G257" s="12" t="s">
        <v>140</v>
      </c>
      <c r="H257" s="66">
        <v>1</v>
      </c>
      <c r="I257" s="66" t="s">
        <v>3738</v>
      </c>
      <c r="J257" s="12">
        <v>2014</v>
      </c>
      <c r="K257" s="10">
        <v>238.43</v>
      </c>
      <c r="L257" s="48"/>
      <c r="M257" s="48"/>
      <c r="N257" s="48"/>
      <c r="O257" s="48"/>
      <c r="P257" s="64" t="s">
        <v>141</v>
      </c>
      <c r="Q257" s="64" t="s">
        <v>63</v>
      </c>
      <c r="R257" s="137">
        <v>0.5</v>
      </c>
      <c r="S257" s="139">
        <f>K257*R257</f>
        <v>119.215</v>
      </c>
      <c r="T257" s="139">
        <f>+S257</f>
        <v>119.215</v>
      </c>
      <c r="U257" s="139">
        <f>+S257</f>
        <v>119.215</v>
      </c>
      <c r="V257" s="139"/>
      <c r="W257" s="139"/>
      <c r="X257" s="50" t="s">
        <v>7</v>
      </c>
      <c r="Y257" s="50" t="s">
        <v>11</v>
      </c>
      <c r="Z257" s="50" t="s">
        <v>17</v>
      </c>
      <c r="AA257" s="50"/>
      <c r="AB257" s="50"/>
      <c r="AC257" s="51"/>
      <c r="AD257" s="48"/>
      <c r="AE257" s="48"/>
      <c r="AF257" s="51"/>
      <c r="AG257" s="51"/>
    </row>
    <row r="258" spans="1:33" s="46" customFormat="1" ht="42.6" customHeight="1">
      <c r="A258" s="12" t="s">
        <v>3</v>
      </c>
      <c r="B258" s="12" t="s">
        <v>3226</v>
      </c>
      <c r="C258" s="12" t="s">
        <v>40</v>
      </c>
      <c r="D258" s="12"/>
      <c r="E258" s="12" t="s">
        <v>965</v>
      </c>
      <c r="F258" s="12"/>
      <c r="G258" s="12" t="s">
        <v>140</v>
      </c>
      <c r="H258" s="66">
        <v>1</v>
      </c>
      <c r="I258" s="66" t="s">
        <v>3738</v>
      </c>
      <c r="J258" s="12">
        <v>2014</v>
      </c>
      <c r="K258" s="10">
        <v>23.01</v>
      </c>
      <c r="L258" s="48"/>
      <c r="M258" s="48"/>
      <c r="N258" s="48"/>
      <c r="O258" s="48"/>
      <c r="P258" s="64" t="s">
        <v>141</v>
      </c>
      <c r="Q258" s="5" t="s">
        <v>65</v>
      </c>
      <c r="R258" s="137">
        <v>0.5</v>
      </c>
      <c r="S258" s="88">
        <f t="shared" ref="S258:S270" si="44">K258*R258</f>
        <v>11.505000000000001</v>
      </c>
      <c r="T258" s="88">
        <f t="shared" ref="T258:T270" si="45">+S258</f>
        <v>11.505000000000001</v>
      </c>
      <c r="U258" s="88">
        <f t="shared" ref="U258:U270" si="46">+S258</f>
        <v>11.505000000000001</v>
      </c>
      <c r="V258" s="88"/>
      <c r="W258" s="88"/>
      <c r="X258" s="50" t="s">
        <v>7</v>
      </c>
      <c r="Y258" s="50" t="s">
        <v>11</v>
      </c>
      <c r="Z258" s="50" t="s">
        <v>17</v>
      </c>
      <c r="AA258" s="50"/>
      <c r="AB258" s="50"/>
      <c r="AC258" s="51"/>
      <c r="AD258" s="48"/>
      <c r="AE258" s="48"/>
      <c r="AF258" s="51"/>
      <c r="AG258" s="51"/>
    </row>
    <row r="259" spans="1:33" s="46" customFormat="1" ht="42.6" customHeight="1">
      <c r="A259" s="12" t="s">
        <v>3</v>
      </c>
      <c r="B259" s="12" t="s">
        <v>3092</v>
      </c>
      <c r="C259" s="12" t="s">
        <v>40</v>
      </c>
      <c r="D259" s="12"/>
      <c r="E259" s="12" t="s">
        <v>965</v>
      </c>
      <c r="F259" s="12"/>
      <c r="G259" s="12" t="s">
        <v>140</v>
      </c>
      <c r="H259" s="66">
        <v>1</v>
      </c>
      <c r="I259" s="66" t="s">
        <v>3738</v>
      </c>
      <c r="J259" s="12">
        <v>2014</v>
      </c>
      <c r="K259" s="10">
        <v>23.01</v>
      </c>
      <c r="L259" s="48"/>
      <c r="M259" s="48"/>
      <c r="N259" s="48"/>
      <c r="O259" s="48"/>
      <c r="P259" s="64" t="s">
        <v>141</v>
      </c>
      <c r="Q259" s="5" t="s">
        <v>65</v>
      </c>
      <c r="R259" s="137">
        <v>0.5</v>
      </c>
      <c r="S259" s="88">
        <f t="shared" si="44"/>
        <v>11.505000000000001</v>
      </c>
      <c r="T259" s="88">
        <f t="shared" si="45"/>
        <v>11.505000000000001</v>
      </c>
      <c r="U259" s="88">
        <f t="shared" si="46"/>
        <v>11.505000000000001</v>
      </c>
      <c r="V259" s="88"/>
      <c r="W259" s="88"/>
      <c r="X259" s="50" t="s">
        <v>7</v>
      </c>
      <c r="Y259" s="50" t="s">
        <v>11</v>
      </c>
      <c r="Z259" s="50" t="s">
        <v>17</v>
      </c>
      <c r="AA259" s="50"/>
      <c r="AB259" s="50"/>
      <c r="AC259" s="51"/>
      <c r="AD259" s="48"/>
      <c r="AE259" s="48"/>
      <c r="AF259" s="51"/>
      <c r="AG259" s="51"/>
    </row>
    <row r="260" spans="1:33" s="46" customFormat="1" ht="42.6" customHeight="1">
      <c r="A260" s="12" t="s">
        <v>3</v>
      </c>
      <c r="B260" s="12" t="s">
        <v>3227</v>
      </c>
      <c r="C260" s="12" t="s">
        <v>40</v>
      </c>
      <c r="D260" s="12"/>
      <c r="E260" s="12" t="s">
        <v>965</v>
      </c>
      <c r="F260" s="12"/>
      <c r="G260" s="12" t="s">
        <v>140</v>
      </c>
      <c r="H260" s="66">
        <v>1</v>
      </c>
      <c r="I260" s="66" t="s">
        <v>3738</v>
      </c>
      <c r="J260" s="12">
        <v>2014</v>
      </c>
      <c r="K260" s="10">
        <v>23.01</v>
      </c>
      <c r="L260" s="48"/>
      <c r="M260" s="48"/>
      <c r="N260" s="48"/>
      <c r="O260" s="48"/>
      <c r="P260" s="64" t="s">
        <v>141</v>
      </c>
      <c r="Q260" s="5" t="s">
        <v>65</v>
      </c>
      <c r="R260" s="137">
        <v>0.5</v>
      </c>
      <c r="S260" s="88">
        <f t="shared" si="44"/>
        <v>11.505000000000001</v>
      </c>
      <c r="T260" s="88">
        <f t="shared" si="45"/>
        <v>11.505000000000001</v>
      </c>
      <c r="U260" s="88">
        <f t="shared" si="46"/>
        <v>11.505000000000001</v>
      </c>
      <c r="V260" s="88"/>
      <c r="W260" s="88"/>
      <c r="X260" s="50" t="s">
        <v>7</v>
      </c>
      <c r="Y260" s="50" t="s">
        <v>11</v>
      </c>
      <c r="Z260" s="50" t="s">
        <v>17</v>
      </c>
      <c r="AA260" s="50"/>
      <c r="AB260" s="50"/>
      <c r="AC260" s="51"/>
      <c r="AD260" s="48"/>
      <c r="AE260" s="48"/>
      <c r="AF260" s="51"/>
      <c r="AG260" s="51"/>
    </row>
    <row r="261" spans="1:33" s="46" customFormat="1" ht="42.6" customHeight="1">
      <c r="A261" s="12" t="s">
        <v>3</v>
      </c>
      <c r="B261" s="12" t="s">
        <v>3228</v>
      </c>
      <c r="C261" s="12" t="s">
        <v>40</v>
      </c>
      <c r="D261" s="12"/>
      <c r="E261" s="12" t="s">
        <v>965</v>
      </c>
      <c r="F261" s="12"/>
      <c r="G261" s="12" t="s">
        <v>140</v>
      </c>
      <c r="H261" s="66">
        <v>1</v>
      </c>
      <c r="I261" s="66" t="s">
        <v>3738</v>
      </c>
      <c r="J261" s="12">
        <v>2014</v>
      </c>
      <c r="K261" s="10">
        <v>23.01</v>
      </c>
      <c r="L261" s="48"/>
      <c r="M261" s="48"/>
      <c r="N261" s="48"/>
      <c r="O261" s="48"/>
      <c r="P261" s="64" t="s">
        <v>141</v>
      </c>
      <c r="Q261" s="5" t="s">
        <v>65</v>
      </c>
      <c r="R261" s="137">
        <v>0.5</v>
      </c>
      <c r="S261" s="88">
        <f t="shared" si="44"/>
        <v>11.505000000000001</v>
      </c>
      <c r="T261" s="88">
        <f t="shared" si="45"/>
        <v>11.505000000000001</v>
      </c>
      <c r="U261" s="88">
        <f t="shared" si="46"/>
        <v>11.505000000000001</v>
      </c>
      <c r="V261" s="88"/>
      <c r="W261" s="88"/>
      <c r="X261" s="50" t="s">
        <v>7</v>
      </c>
      <c r="Y261" s="50" t="s">
        <v>11</v>
      </c>
      <c r="Z261" s="50" t="s">
        <v>17</v>
      </c>
      <c r="AA261" s="50"/>
      <c r="AB261" s="50"/>
      <c r="AC261" s="51"/>
      <c r="AD261" s="48"/>
      <c r="AE261" s="48"/>
      <c r="AF261" s="51"/>
      <c r="AG261" s="51"/>
    </row>
    <row r="262" spans="1:33" s="46" customFormat="1" ht="42.6" customHeight="1">
      <c r="A262" s="12" t="s">
        <v>3</v>
      </c>
      <c r="B262" s="12" t="s">
        <v>3229</v>
      </c>
      <c r="C262" s="12" t="s">
        <v>40</v>
      </c>
      <c r="D262" s="12"/>
      <c r="E262" s="12" t="s">
        <v>965</v>
      </c>
      <c r="F262" s="12"/>
      <c r="G262" s="12" t="s">
        <v>140</v>
      </c>
      <c r="H262" s="66">
        <v>1</v>
      </c>
      <c r="I262" s="66" t="s">
        <v>3738</v>
      </c>
      <c r="J262" s="12">
        <v>2014</v>
      </c>
      <c r="K262" s="10">
        <v>23.01</v>
      </c>
      <c r="L262" s="48"/>
      <c r="M262" s="48"/>
      <c r="N262" s="48"/>
      <c r="O262" s="48"/>
      <c r="P262" s="64" t="s">
        <v>141</v>
      </c>
      <c r="Q262" s="5" t="s">
        <v>65</v>
      </c>
      <c r="R262" s="137">
        <v>0.5</v>
      </c>
      <c r="S262" s="88">
        <f t="shared" si="44"/>
        <v>11.505000000000001</v>
      </c>
      <c r="T262" s="88">
        <f t="shared" si="45"/>
        <v>11.505000000000001</v>
      </c>
      <c r="U262" s="88">
        <f t="shared" si="46"/>
        <v>11.505000000000001</v>
      </c>
      <c r="V262" s="88"/>
      <c r="W262" s="88"/>
      <c r="X262" s="50" t="s">
        <v>7</v>
      </c>
      <c r="Y262" s="50" t="s">
        <v>11</v>
      </c>
      <c r="Z262" s="50" t="s">
        <v>17</v>
      </c>
      <c r="AA262" s="50"/>
      <c r="AB262" s="50"/>
      <c r="AC262" s="51"/>
      <c r="AD262" s="48"/>
      <c r="AE262" s="48"/>
      <c r="AF262" s="51"/>
      <c r="AG262" s="51"/>
    </row>
    <row r="263" spans="1:33" s="46" customFormat="1" ht="42.6" customHeight="1">
      <c r="A263" s="12" t="s">
        <v>3</v>
      </c>
      <c r="B263" s="12" t="s">
        <v>2852</v>
      </c>
      <c r="C263" s="12" t="s">
        <v>41</v>
      </c>
      <c r="D263" s="12"/>
      <c r="E263" s="12" t="s">
        <v>965</v>
      </c>
      <c r="F263" s="12"/>
      <c r="G263" s="12" t="s">
        <v>140</v>
      </c>
      <c r="H263" s="66">
        <v>1</v>
      </c>
      <c r="I263" s="66" t="s">
        <v>3738</v>
      </c>
      <c r="J263" s="12">
        <v>2014</v>
      </c>
      <c r="K263" s="10">
        <v>23.01</v>
      </c>
      <c r="L263" s="48"/>
      <c r="M263" s="48"/>
      <c r="N263" s="48"/>
      <c r="O263" s="48"/>
      <c r="P263" s="64" t="s">
        <v>141</v>
      </c>
      <c r="Q263" s="5" t="s">
        <v>65</v>
      </c>
      <c r="R263" s="137">
        <v>0.5</v>
      </c>
      <c r="S263" s="88">
        <f t="shared" si="44"/>
        <v>11.505000000000001</v>
      </c>
      <c r="T263" s="88">
        <f t="shared" si="45"/>
        <v>11.505000000000001</v>
      </c>
      <c r="U263" s="88">
        <f t="shared" si="46"/>
        <v>11.505000000000001</v>
      </c>
      <c r="V263" s="88"/>
      <c r="W263" s="88"/>
      <c r="X263" s="50" t="s">
        <v>7</v>
      </c>
      <c r="Y263" s="50" t="s">
        <v>11</v>
      </c>
      <c r="Z263" s="50" t="s">
        <v>17</v>
      </c>
      <c r="AA263" s="50"/>
      <c r="AB263" s="50"/>
      <c r="AC263" s="51"/>
      <c r="AD263" s="48"/>
      <c r="AE263" s="48"/>
      <c r="AF263" s="51"/>
      <c r="AG263" s="51"/>
    </row>
    <row r="264" spans="1:33" s="46" customFormat="1" ht="42.6" customHeight="1">
      <c r="A264" s="12" t="s">
        <v>3</v>
      </c>
      <c r="B264" s="12" t="s">
        <v>2860</v>
      </c>
      <c r="C264" s="12" t="s">
        <v>41</v>
      </c>
      <c r="D264" s="12"/>
      <c r="E264" s="12" t="s">
        <v>965</v>
      </c>
      <c r="F264" s="12"/>
      <c r="G264" s="12" t="s">
        <v>140</v>
      </c>
      <c r="H264" s="66">
        <v>1</v>
      </c>
      <c r="I264" s="66" t="s">
        <v>3738</v>
      </c>
      <c r="J264" s="12">
        <v>2014</v>
      </c>
      <c r="K264" s="10">
        <v>23.01</v>
      </c>
      <c r="L264" s="48"/>
      <c r="M264" s="48"/>
      <c r="N264" s="48"/>
      <c r="O264" s="48"/>
      <c r="P264" s="64" t="s">
        <v>141</v>
      </c>
      <c r="Q264" s="5" t="s">
        <v>65</v>
      </c>
      <c r="R264" s="137">
        <v>0.5</v>
      </c>
      <c r="S264" s="88">
        <f t="shared" si="44"/>
        <v>11.505000000000001</v>
      </c>
      <c r="T264" s="88">
        <f t="shared" si="45"/>
        <v>11.505000000000001</v>
      </c>
      <c r="U264" s="88">
        <f t="shared" si="46"/>
        <v>11.505000000000001</v>
      </c>
      <c r="V264" s="88"/>
      <c r="W264" s="88"/>
      <c r="X264" s="50" t="s">
        <v>7</v>
      </c>
      <c r="Y264" s="50" t="s">
        <v>11</v>
      </c>
      <c r="Z264" s="50" t="s">
        <v>17</v>
      </c>
      <c r="AA264" s="50"/>
      <c r="AB264" s="50"/>
      <c r="AC264" s="51"/>
      <c r="AD264" s="48"/>
      <c r="AE264" s="48"/>
      <c r="AF264" s="51"/>
      <c r="AG264" s="51"/>
    </row>
    <row r="265" spans="1:33" s="46" customFormat="1" ht="42.6" customHeight="1">
      <c r="A265" s="12" t="s">
        <v>3</v>
      </c>
      <c r="B265" s="12" t="s">
        <v>3753</v>
      </c>
      <c r="C265" s="12" t="s">
        <v>41</v>
      </c>
      <c r="D265" s="12"/>
      <c r="E265" s="12" t="s">
        <v>965</v>
      </c>
      <c r="F265" s="12"/>
      <c r="G265" s="12" t="s">
        <v>140</v>
      </c>
      <c r="H265" s="66">
        <v>1</v>
      </c>
      <c r="I265" s="66" t="s">
        <v>3738</v>
      </c>
      <c r="J265" s="12">
        <v>2014</v>
      </c>
      <c r="K265" s="10">
        <v>23.01</v>
      </c>
      <c r="L265" s="48"/>
      <c r="M265" s="48"/>
      <c r="N265" s="48"/>
      <c r="O265" s="48"/>
      <c r="P265" s="64" t="s">
        <v>141</v>
      </c>
      <c r="Q265" s="5" t="s">
        <v>65</v>
      </c>
      <c r="R265" s="137">
        <v>0.5</v>
      </c>
      <c r="S265" s="88">
        <f t="shared" si="44"/>
        <v>11.505000000000001</v>
      </c>
      <c r="T265" s="88">
        <f t="shared" si="45"/>
        <v>11.505000000000001</v>
      </c>
      <c r="U265" s="88">
        <f t="shared" si="46"/>
        <v>11.505000000000001</v>
      </c>
      <c r="V265" s="88"/>
      <c r="W265" s="88"/>
      <c r="X265" s="50" t="s">
        <v>7</v>
      </c>
      <c r="Y265" s="50" t="s">
        <v>11</v>
      </c>
      <c r="Z265" s="50" t="s">
        <v>17</v>
      </c>
      <c r="AA265" s="50"/>
      <c r="AB265" s="50"/>
      <c r="AC265" s="51"/>
      <c r="AD265" s="48"/>
      <c r="AE265" s="48"/>
      <c r="AF265" s="51"/>
      <c r="AG265" s="51"/>
    </row>
    <row r="266" spans="1:33" s="46" customFormat="1" ht="42.6" customHeight="1">
      <c r="A266" s="12" t="s">
        <v>3</v>
      </c>
      <c r="B266" s="12" t="s">
        <v>3210</v>
      </c>
      <c r="C266" s="12" t="s">
        <v>41</v>
      </c>
      <c r="D266" s="12"/>
      <c r="E266" s="12" t="s">
        <v>965</v>
      </c>
      <c r="F266" s="12"/>
      <c r="G266" s="12" t="s">
        <v>140</v>
      </c>
      <c r="H266" s="66">
        <v>1</v>
      </c>
      <c r="I266" s="66" t="s">
        <v>3738</v>
      </c>
      <c r="J266" s="12">
        <v>2014</v>
      </c>
      <c r="K266" s="10">
        <v>23.01</v>
      </c>
      <c r="L266" s="48"/>
      <c r="M266" s="48"/>
      <c r="N266" s="48"/>
      <c r="O266" s="48"/>
      <c r="P266" s="64" t="s">
        <v>141</v>
      </c>
      <c r="Q266" s="5" t="s">
        <v>65</v>
      </c>
      <c r="R266" s="137">
        <v>0.5</v>
      </c>
      <c r="S266" s="88">
        <f t="shared" si="44"/>
        <v>11.505000000000001</v>
      </c>
      <c r="T266" s="88">
        <f t="shared" si="45"/>
        <v>11.505000000000001</v>
      </c>
      <c r="U266" s="88">
        <f t="shared" si="46"/>
        <v>11.505000000000001</v>
      </c>
      <c r="V266" s="88"/>
      <c r="W266" s="88"/>
      <c r="X266" s="50" t="s">
        <v>7</v>
      </c>
      <c r="Y266" s="50" t="s">
        <v>11</v>
      </c>
      <c r="Z266" s="50" t="s">
        <v>17</v>
      </c>
      <c r="AA266" s="50"/>
      <c r="AB266" s="50"/>
      <c r="AC266" s="51"/>
      <c r="AD266" s="48"/>
      <c r="AE266" s="48"/>
      <c r="AF266" s="51"/>
      <c r="AG266" s="51"/>
    </row>
    <row r="267" spans="1:33" s="46" customFormat="1" ht="42.6" customHeight="1">
      <c r="A267" s="12" t="s">
        <v>3</v>
      </c>
      <c r="B267" s="12" t="s">
        <v>2805</v>
      </c>
      <c r="C267" s="12" t="s">
        <v>580</v>
      </c>
      <c r="D267" s="12"/>
      <c r="E267" s="12" t="s">
        <v>965</v>
      </c>
      <c r="F267" s="12"/>
      <c r="G267" s="12" t="s">
        <v>580</v>
      </c>
      <c r="H267" s="66">
        <v>1</v>
      </c>
      <c r="I267" s="66" t="s">
        <v>3738</v>
      </c>
      <c r="J267" s="12">
        <v>2014</v>
      </c>
      <c r="K267" s="10">
        <v>23.01</v>
      </c>
      <c r="L267" s="48"/>
      <c r="M267" s="48"/>
      <c r="N267" s="48"/>
      <c r="O267" s="48"/>
      <c r="P267" s="64" t="s">
        <v>141</v>
      </c>
      <c r="Q267" s="5" t="s">
        <v>65</v>
      </c>
      <c r="R267" s="137">
        <v>0.5</v>
      </c>
      <c r="S267" s="88">
        <f t="shared" si="44"/>
        <v>11.505000000000001</v>
      </c>
      <c r="T267" s="88">
        <f t="shared" si="45"/>
        <v>11.505000000000001</v>
      </c>
      <c r="U267" s="88">
        <f t="shared" si="46"/>
        <v>11.505000000000001</v>
      </c>
      <c r="V267" s="88"/>
      <c r="W267" s="88"/>
      <c r="X267" s="50" t="s">
        <v>7</v>
      </c>
      <c r="Y267" s="50" t="s">
        <v>11</v>
      </c>
      <c r="Z267" s="50" t="s">
        <v>17</v>
      </c>
      <c r="AA267" s="50"/>
      <c r="AB267" s="50"/>
      <c r="AC267" s="51"/>
      <c r="AD267" s="48"/>
      <c r="AE267" s="48"/>
      <c r="AF267" s="51"/>
      <c r="AG267" s="51"/>
    </row>
    <row r="268" spans="1:33" s="46" customFormat="1" ht="42.6" customHeight="1">
      <c r="A268" s="12" t="s">
        <v>3</v>
      </c>
      <c r="B268" s="12">
        <v>2846</v>
      </c>
      <c r="C268" s="12" t="s">
        <v>40</v>
      </c>
      <c r="D268" s="12" t="s">
        <v>271</v>
      </c>
      <c r="E268" s="12" t="s">
        <v>677</v>
      </c>
      <c r="F268" s="12" t="s">
        <v>2412</v>
      </c>
      <c r="G268" s="12" t="s">
        <v>140</v>
      </c>
      <c r="H268" s="66">
        <v>1</v>
      </c>
      <c r="I268" s="66" t="s">
        <v>3738</v>
      </c>
      <c r="J268" s="12">
        <v>2014</v>
      </c>
      <c r="K268" s="10">
        <v>238.43</v>
      </c>
      <c r="L268" s="48"/>
      <c r="M268" s="48"/>
      <c r="N268" s="48"/>
      <c r="O268" s="48"/>
      <c r="P268" s="64" t="s">
        <v>141</v>
      </c>
      <c r="Q268" s="64" t="s">
        <v>63</v>
      </c>
      <c r="R268" s="137">
        <v>0.5</v>
      </c>
      <c r="S268" s="139">
        <f t="shared" si="44"/>
        <v>119.215</v>
      </c>
      <c r="T268" s="139">
        <f t="shared" si="45"/>
        <v>119.215</v>
      </c>
      <c r="U268" s="139">
        <f t="shared" si="46"/>
        <v>119.215</v>
      </c>
      <c r="V268" s="139"/>
      <c r="W268" s="139"/>
      <c r="X268" s="50" t="s">
        <v>7</v>
      </c>
      <c r="Y268" s="50" t="s">
        <v>11</v>
      </c>
      <c r="Z268" s="50" t="s">
        <v>17</v>
      </c>
      <c r="AA268" s="50"/>
      <c r="AB268" s="50"/>
      <c r="AC268" s="51"/>
      <c r="AD268" s="48"/>
      <c r="AE268" s="48"/>
      <c r="AF268" s="51"/>
      <c r="AG268" s="51"/>
    </row>
    <row r="269" spans="1:33" s="46" customFormat="1" ht="42.6" customHeight="1">
      <c r="A269" s="12" t="s">
        <v>3</v>
      </c>
      <c r="B269" s="12">
        <v>2851</v>
      </c>
      <c r="C269" s="12" t="s">
        <v>40</v>
      </c>
      <c r="D269" s="12" t="s">
        <v>271</v>
      </c>
      <c r="E269" s="12" t="s">
        <v>677</v>
      </c>
      <c r="F269" s="12" t="s">
        <v>2418</v>
      </c>
      <c r="G269" s="12" t="s">
        <v>140</v>
      </c>
      <c r="H269" s="66">
        <v>1</v>
      </c>
      <c r="I269" s="66" t="s">
        <v>3738</v>
      </c>
      <c r="J269" s="11">
        <v>41781</v>
      </c>
      <c r="K269" s="10">
        <v>238.43</v>
      </c>
      <c r="L269" s="48"/>
      <c r="M269" s="48"/>
      <c r="N269" s="48"/>
      <c r="O269" s="48"/>
      <c r="P269" s="64" t="s">
        <v>141</v>
      </c>
      <c r="Q269" s="64" t="s">
        <v>63</v>
      </c>
      <c r="R269" s="137">
        <v>0.5</v>
      </c>
      <c r="S269" s="139">
        <f t="shared" si="44"/>
        <v>119.215</v>
      </c>
      <c r="T269" s="139">
        <f t="shared" si="45"/>
        <v>119.215</v>
      </c>
      <c r="U269" s="139">
        <f t="shared" si="46"/>
        <v>119.215</v>
      </c>
      <c r="V269" s="139"/>
      <c r="W269" s="139"/>
      <c r="X269" s="50" t="s">
        <v>7</v>
      </c>
      <c r="Y269" s="50" t="s">
        <v>11</v>
      </c>
      <c r="Z269" s="50" t="s">
        <v>17</v>
      </c>
      <c r="AA269" s="50"/>
      <c r="AB269" s="50"/>
      <c r="AC269" s="51"/>
      <c r="AD269" s="48"/>
      <c r="AE269" s="48"/>
      <c r="AF269" s="51"/>
      <c r="AG269" s="51"/>
    </row>
    <row r="270" spans="1:33" s="46" customFormat="1" ht="42.6" customHeight="1">
      <c r="A270" s="12" t="s">
        <v>3</v>
      </c>
      <c r="B270" s="12">
        <v>2852</v>
      </c>
      <c r="C270" s="12" t="s">
        <v>40</v>
      </c>
      <c r="D270" s="12" t="s">
        <v>271</v>
      </c>
      <c r="E270" s="12" t="s">
        <v>677</v>
      </c>
      <c r="F270" s="12" t="s">
        <v>2420</v>
      </c>
      <c r="G270" s="12" t="s">
        <v>140</v>
      </c>
      <c r="H270" s="66">
        <v>1</v>
      </c>
      <c r="I270" s="66" t="s">
        <v>3738</v>
      </c>
      <c r="J270" s="11">
        <v>41781</v>
      </c>
      <c r="K270" s="10">
        <v>238.43</v>
      </c>
      <c r="L270" s="48"/>
      <c r="M270" s="48"/>
      <c r="N270" s="48"/>
      <c r="O270" s="48"/>
      <c r="P270" s="64" t="s">
        <v>141</v>
      </c>
      <c r="Q270" s="64" t="s">
        <v>63</v>
      </c>
      <c r="R270" s="137">
        <v>0.5</v>
      </c>
      <c r="S270" s="139">
        <f t="shared" si="44"/>
        <v>119.215</v>
      </c>
      <c r="T270" s="139">
        <f t="shared" si="45"/>
        <v>119.215</v>
      </c>
      <c r="U270" s="139">
        <f t="shared" si="46"/>
        <v>119.215</v>
      </c>
      <c r="V270" s="139"/>
      <c r="W270" s="139"/>
      <c r="X270" s="50" t="s">
        <v>7</v>
      </c>
      <c r="Y270" s="50" t="s">
        <v>11</v>
      </c>
      <c r="Z270" s="50" t="s">
        <v>17</v>
      </c>
      <c r="AA270" s="50"/>
      <c r="AB270" s="50"/>
      <c r="AC270" s="51"/>
      <c r="AD270" s="48"/>
      <c r="AE270" s="48"/>
      <c r="AF270" s="51"/>
      <c r="AG270" s="51"/>
    </row>
    <row r="271" spans="1:33" s="46" customFormat="1" ht="42.6" customHeight="1">
      <c r="A271" s="12" t="s">
        <v>3</v>
      </c>
      <c r="B271" s="12" t="s">
        <v>3415</v>
      </c>
      <c r="C271" s="12" t="s">
        <v>1580</v>
      </c>
      <c r="D271" s="12"/>
      <c r="E271" s="12" t="s">
        <v>965</v>
      </c>
      <c r="F271" s="12"/>
      <c r="G271" s="12" t="s">
        <v>1580</v>
      </c>
      <c r="H271" s="66">
        <v>1</v>
      </c>
      <c r="I271" s="66" t="s">
        <v>3738</v>
      </c>
      <c r="J271" s="12">
        <v>2014</v>
      </c>
      <c r="K271" s="10">
        <v>23.01</v>
      </c>
      <c r="L271" s="48"/>
      <c r="M271" s="48"/>
      <c r="N271" s="48"/>
      <c r="O271" s="48"/>
      <c r="P271" s="64" t="s">
        <v>141</v>
      </c>
      <c r="Q271" s="5" t="s">
        <v>65</v>
      </c>
      <c r="R271" s="137">
        <v>0.5</v>
      </c>
      <c r="S271" s="88">
        <f>K271*R271</f>
        <v>11.505000000000001</v>
      </c>
      <c r="T271" s="88">
        <f>+S271</f>
        <v>11.505000000000001</v>
      </c>
      <c r="U271" s="88">
        <f>+S271</f>
        <v>11.505000000000001</v>
      </c>
      <c r="V271" s="88"/>
      <c r="W271" s="88"/>
      <c r="X271" s="50" t="s">
        <v>7</v>
      </c>
      <c r="Y271" s="50" t="s">
        <v>11</v>
      </c>
      <c r="Z271" s="50" t="s">
        <v>17</v>
      </c>
      <c r="AA271" s="50"/>
      <c r="AB271" s="50"/>
      <c r="AC271" s="51"/>
      <c r="AD271" s="48"/>
      <c r="AE271" s="48"/>
      <c r="AF271" s="51"/>
      <c r="AG271" s="51"/>
    </row>
    <row r="272" spans="1:33" s="46" customFormat="1" ht="42.6" customHeight="1">
      <c r="A272" s="12" t="s">
        <v>3</v>
      </c>
      <c r="B272" s="12">
        <v>2855</v>
      </c>
      <c r="C272" s="12" t="s">
        <v>40</v>
      </c>
      <c r="D272" s="12" t="s">
        <v>271</v>
      </c>
      <c r="E272" s="12" t="s">
        <v>677</v>
      </c>
      <c r="F272" s="12" t="s">
        <v>2426</v>
      </c>
      <c r="G272" s="12" t="s">
        <v>140</v>
      </c>
      <c r="H272" s="66">
        <v>1</v>
      </c>
      <c r="I272" s="66" t="s">
        <v>3738</v>
      </c>
      <c r="J272" s="12">
        <v>2014</v>
      </c>
      <c r="K272" s="10">
        <v>238.43</v>
      </c>
      <c r="L272" s="48"/>
      <c r="M272" s="48"/>
      <c r="N272" s="48"/>
      <c r="O272" s="48"/>
      <c r="P272" s="64" t="s">
        <v>141</v>
      </c>
      <c r="Q272" s="64" t="s">
        <v>63</v>
      </c>
      <c r="R272" s="137">
        <v>0.5</v>
      </c>
      <c r="S272" s="139">
        <f>K272*R272</f>
        <v>119.215</v>
      </c>
      <c r="T272" s="139">
        <f>+S272</f>
        <v>119.215</v>
      </c>
      <c r="U272" s="139">
        <f>+S272</f>
        <v>119.215</v>
      </c>
      <c r="V272" s="139"/>
      <c r="W272" s="139"/>
      <c r="X272" s="50" t="s">
        <v>7</v>
      </c>
      <c r="Y272" s="50" t="s">
        <v>11</v>
      </c>
      <c r="Z272" s="50" t="s">
        <v>17</v>
      </c>
      <c r="AA272" s="50"/>
      <c r="AB272" s="50"/>
      <c r="AC272" s="51"/>
      <c r="AD272" s="48"/>
      <c r="AE272" s="48"/>
      <c r="AF272" s="51"/>
      <c r="AG272" s="51"/>
    </row>
    <row r="273" spans="1:33" s="46" customFormat="1" ht="42.6" customHeight="1">
      <c r="A273" s="12" t="s">
        <v>3</v>
      </c>
      <c r="B273" s="12" t="s">
        <v>3416</v>
      </c>
      <c r="C273" s="12" t="s">
        <v>1580</v>
      </c>
      <c r="D273" s="12"/>
      <c r="E273" s="12" t="s">
        <v>965</v>
      </c>
      <c r="F273" s="12"/>
      <c r="G273" s="12" t="s">
        <v>1580</v>
      </c>
      <c r="H273" s="66">
        <v>1</v>
      </c>
      <c r="I273" s="66" t="s">
        <v>3738</v>
      </c>
      <c r="J273" s="12">
        <v>2014</v>
      </c>
      <c r="K273" s="10">
        <v>23.01</v>
      </c>
      <c r="L273" s="48"/>
      <c r="M273" s="48"/>
      <c r="N273" s="48"/>
      <c r="O273" s="48"/>
      <c r="P273" s="64" t="s">
        <v>141</v>
      </c>
      <c r="Q273" s="5" t="s">
        <v>65</v>
      </c>
      <c r="R273" s="137">
        <v>0.5</v>
      </c>
      <c r="S273" s="88">
        <f t="shared" ref="S273:S282" si="47">K273*R273</f>
        <v>11.505000000000001</v>
      </c>
      <c r="T273" s="88">
        <f t="shared" ref="T273:T282" si="48">+S273</f>
        <v>11.505000000000001</v>
      </c>
      <c r="U273" s="88">
        <f t="shared" ref="U273:U282" si="49">+S273</f>
        <v>11.505000000000001</v>
      </c>
      <c r="V273" s="88"/>
      <c r="W273" s="88"/>
      <c r="X273" s="50" t="s">
        <v>7</v>
      </c>
      <c r="Y273" s="50" t="s">
        <v>11</v>
      </c>
      <c r="Z273" s="50" t="s">
        <v>17</v>
      </c>
      <c r="AA273" s="50"/>
      <c r="AB273" s="50"/>
      <c r="AC273" s="51"/>
      <c r="AD273" s="48"/>
      <c r="AE273" s="48"/>
      <c r="AF273" s="51"/>
      <c r="AG273" s="51"/>
    </row>
    <row r="274" spans="1:33" s="46" customFormat="1" ht="42.6" customHeight="1">
      <c r="A274" s="12" t="s">
        <v>3</v>
      </c>
      <c r="B274" s="12" t="s">
        <v>3417</v>
      </c>
      <c r="C274" s="12" t="s">
        <v>1580</v>
      </c>
      <c r="D274" s="12"/>
      <c r="E274" s="12" t="s">
        <v>965</v>
      </c>
      <c r="F274" s="12"/>
      <c r="G274" s="12" t="s">
        <v>1580</v>
      </c>
      <c r="H274" s="66">
        <v>1</v>
      </c>
      <c r="I274" s="66" t="s">
        <v>3738</v>
      </c>
      <c r="J274" s="12">
        <v>2014</v>
      </c>
      <c r="K274" s="10">
        <v>23.01</v>
      </c>
      <c r="L274" s="48"/>
      <c r="M274" s="48"/>
      <c r="N274" s="48"/>
      <c r="O274" s="48"/>
      <c r="P274" s="64" t="s">
        <v>141</v>
      </c>
      <c r="Q274" s="5" t="s">
        <v>65</v>
      </c>
      <c r="R274" s="137">
        <v>0.5</v>
      </c>
      <c r="S274" s="88">
        <f t="shared" si="47"/>
        <v>11.505000000000001</v>
      </c>
      <c r="T274" s="88">
        <f t="shared" si="48"/>
        <v>11.505000000000001</v>
      </c>
      <c r="U274" s="88">
        <f t="shared" si="49"/>
        <v>11.505000000000001</v>
      </c>
      <c r="V274" s="88"/>
      <c r="W274" s="88"/>
      <c r="X274" s="50" t="s">
        <v>7</v>
      </c>
      <c r="Y274" s="50" t="s">
        <v>11</v>
      </c>
      <c r="Z274" s="50" t="s">
        <v>17</v>
      </c>
      <c r="AA274" s="50"/>
      <c r="AB274" s="50"/>
      <c r="AC274" s="51"/>
      <c r="AD274" s="48"/>
      <c r="AE274" s="48"/>
      <c r="AF274" s="51"/>
      <c r="AG274" s="51"/>
    </row>
    <row r="275" spans="1:33" s="46" customFormat="1" ht="42.6" customHeight="1">
      <c r="A275" s="12" t="s">
        <v>3</v>
      </c>
      <c r="B275" s="12" t="s">
        <v>3418</v>
      </c>
      <c r="C275" s="12" t="s">
        <v>1580</v>
      </c>
      <c r="D275" s="12"/>
      <c r="E275" s="12" t="s">
        <v>965</v>
      </c>
      <c r="F275" s="12"/>
      <c r="G275" s="12" t="s">
        <v>1580</v>
      </c>
      <c r="H275" s="66">
        <v>1</v>
      </c>
      <c r="I275" s="66" t="s">
        <v>3738</v>
      </c>
      <c r="J275" s="12">
        <v>2014</v>
      </c>
      <c r="K275" s="10">
        <v>23.01</v>
      </c>
      <c r="L275" s="48"/>
      <c r="M275" s="48"/>
      <c r="N275" s="48"/>
      <c r="O275" s="48"/>
      <c r="P275" s="64" t="s">
        <v>141</v>
      </c>
      <c r="Q275" s="5" t="s">
        <v>65</v>
      </c>
      <c r="R275" s="137">
        <v>0.5</v>
      </c>
      <c r="S275" s="88">
        <f t="shared" si="47"/>
        <v>11.505000000000001</v>
      </c>
      <c r="T275" s="88">
        <f t="shared" si="48"/>
        <v>11.505000000000001</v>
      </c>
      <c r="U275" s="88">
        <f t="shared" si="49"/>
        <v>11.505000000000001</v>
      </c>
      <c r="V275" s="88"/>
      <c r="W275" s="88"/>
      <c r="X275" s="50" t="s">
        <v>7</v>
      </c>
      <c r="Y275" s="50" t="s">
        <v>11</v>
      </c>
      <c r="Z275" s="50" t="s">
        <v>17</v>
      </c>
      <c r="AA275" s="50"/>
      <c r="AB275" s="50"/>
      <c r="AC275" s="51"/>
      <c r="AD275" s="48"/>
      <c r="AE275" s="48"/>
      <c r="AF275" s="51"/>
      <c r="AG275" s="51"/>
    </row>
    <row r="276" spans="1:33" s="46" customFormat="1" ht="42.6" customHeight="1">
      <c r="A276" s="12" t="s">
        <v>3</v>
      </c>
      <c r="B276" s="12" t="s">
        <v>3419</v>
      </c>
      <c r="C276" s="12" t="s">
        <v>1580</v>
      </c>
      <c r="D276" s="12"/>
      <c r="E276" s="12" t="s">
        <v>965</v>
      </c>
      <c r="F276" s="12"/>
      <c r="G276" s="12" t="s">
        <v>1580</v>
      </c>
      <c r="H276" s="66">
        <v>1</v>
      </c>
      <c r="I276" s="66" t="s">
        <v>3738</v>
      </c>
      <c r="J276" s="12">
        <v>2014</v>
      </c>
      <c r="K276" s="10">
        <v>23.01</v>
      </c>
      <c r="L276" s="48"/>
      <c r="M276" s="48"/>
      <c r="N276" s="48"/>
      <c r="O276" s="48"/>
      <c r="P276" s="64" t="s">
        <v>141</v>
      </c>
      <c r="Q276" s="5" t="s">
        <v>65</v>
      </c>
      <c r="R276" s="137">
        <v>0.5</v>
      </c>
      <c r="S276" s="88">
        <f t="shared" si="47"/>
        <v>11.505000000000001</v>
      </c>
      <c r="T276" s="88">
        <f t="shared" si="48"/>
        <v>11.505000000000001</v>
      </c>
      <c r="U276" s="88">
        <f t="shared" si="49"/>
        <v>11.505000000000001</v>
      </c>
      <c r="V276" s="88"/>
      <c r="W276" s="88"/>
      <c r="X276" s="50" t="s">
        <v>7</v>
      </c>
      <c r="Y276" s="50" t="s">
        <v>11</v>
      </c>
      <c r="Z276" s="50" t="s">
        <v>17</v>
      </c>
      <c r="AA276" s="50"/>
      <c r="AB276" s="50"/>
      <c r="AC276" s="51"/>
      <c r="AD276" s="48"/>
      <c r="AE276" s="48"/>
      <c r="AF276" s="51"/>
      <c r="AG276" s="51"/>
    </row>
    <row r="277" spans="1:33" s="46" customFormat="1" ht="42.6" customHeight="1">
      <c r="A277" s="12" t="s">
        <v>3</v>
      </c>
      <c r="B277" s="12" t="s">
        <v>3420</v>
      </c>
      <c r="C277" s="12" t="s">
        <v>1580</v>
      </c>
      <c r="D277" s="12"/>
      <c r="E277" s="12" t="s">
        <v>965</v>
      </c>
      <c r="F277" s="12"/>
      <c r="G277" s="12" t="s">
        <v>1580</v>
      </c>
      <c r="H277" s="66">
        <v>1</v>
      </c>
      <c r="I277" s="66" t="s">
        <v>3738</v>
      </c>
      <c r="J277" s="12">
        <v>2014</v>
      </c>
      <c r="K277" s="10">
        <v>23.01</v>
      </c>
      <c r="L277" s="48"/>
      <c r="M277" s="48"/>
      <c r="N277" s="48"/>
      <c r="O277" s="48"/>
      <c r="P277" s="64" t="s">
        <v>141</v>
      </c>
      <c r="Q277" s="5" t="s">
        <v>65</v>
      </c>
      <c r="R277" s="137">
        <v>0.5</v>
      </c>
      <c r="S277" s="88">
        <f t="shared" si="47"/>
        <v>11.505000000000001</v>
      </c>
      <c r="T277" s="88">
        <f t="shared" si="48"/>
        <v>11.505000000000001</v>
      </c>
      <c r="U277" s="88">
        <f t="shared" si="49"/>
        <v>11.505000000000001</v>
      </c>
      <c r="V277" s="88"/>
      <c r="W277" s="88"/>
      <c r="X277" s="50" t="s">
        <v>7</v>
      </c>
      <c r="Y277" s="50" t="s">
        <v>11</v>
      </c>
      <c r="Z277" s="50" t="s">
        <v>17</v>
      </c>
      <c r="AA277" s="50"/>
      <c r="AB277" s="50"/>
      <c r="AC277" s="51"/>
      <c r="AD277" s="48"/>
      <c r="AE277" s="48"/>
      <c r="AF277" s="51"/>
      <c r="AG277" s="51"/>
    </row>
    <row r="278" spans="1:33" s="46" customFormat="1" ht="42.6" customHeight="1">
      <c r="A278" s="12" t="s">
        <v>3</v>
      </c>
      <c r="B278" s="12" t="s">
        <v>3421</v>
      </c>
      <c r="C278" s="12" t="s">
        <v>1580</v>
      </c>
      <c r="D278" s="12"/>
      <c r="E278" s="12" t="s">
        <v>965</v>
      </c>
      <c r="F278" s="12"/>
      <c r="G278" s="12" t="s">
        <v>1580</v>
      </c>
      <c r="H278" s="66">
        <v>1</v>
      </c>
      <c r="I278" s="66" t="s">
        <v>3738</v>
      </c>
      <c r="J278" s="12">
        <v>2014</v>
      </c>
      <c r="K278" s="10">
        <v>23.01</v>
      </c>
      <c r="L278" s="48"/>
      <c r="M278" s="48"/>
      <c r="N278" s="48"/>
      <c r="O278" s="48"/>
      <c r="P278" s="64" t="s">
        <v>141</v>
      </c>
      <c r="Q278" s="5" t="s">
        <v>65</v>
      </c>
      <c r="R278" s="137">
        <v>0.5</v>
      </c>
      <c r="S278" s="88">
        <f t="shared" si="47"/>
        <v>11.505000000000001</v>
      </c>
      <c r="T278" s="88">
        <f t="shared" si="48"/>
        <v>11.505000000000001</v>
      </c>
      <c r="U278" s="88">
        <f t="shared" si="49"/>
        <v>11.505000000000001</v>
      </c>
      <c r="V278" s="88"/>
      <c r="W278" s="88"/>
      <c r="X278" s="50" t="s">
        <v>7</v>
      </c>
      <c r="Y278" s="50" t="s">
        <v>11</v>
      </c>
      <c r="Z278" s="50" t="s">
        <v>17</v>
      </c>
      <c r="AA278" s="50"/>
      <c r="AB278" s="50"/>
      <c r="AC278" s="51"/>
      <c r="AD278" s="48"/>
      <c r="AE278" s="48"/>
      <c r="AF278" s="51"/>
      <c r="AG278" s="51"/>
    </row>
    <row r="279" spans="1:33" s="46" customFormat="1" ht="42.6" customHeight="1">
      <c r="A279" s="12" t="s">
        <v>3</v>
      </c>
      <c r="B279" s="12" t="s">
        <v>3438</v>
      </c>
      <c r="C279" s="12" t="s">
        <v>1580</v>
      </c>
      <c r="D279" s="12"/>
      <c r="E279" s="12" t="s">
        <v>965</v>
      </c>
      <c r="F279" s="12"/>
      <c r="G279" s="12" t="s">
        <v>1580</v>
      </c>
      <c r="H279" s="66">
        <v>1</v>
      </c>
      <c r="I279" s="66" t="s">
        <v>3738</v>
      </c>
      <c r="J279" s="12">
        <v>2014</v>
      </c>
      <c r="K279" s="10">
        <v>23.01</v>
      </c>
      <c r="L279" s="48"/>
      <c r="M279" s="48"/>
      <c r="N279" s="48"/>
      <c r="O279" s="48"/>
      <c r="P279" s="64" t="s">
        <v>141</v>
      </c>
      <c r="Q279" s="5" t="s">
        <v>65</v>
      </c>
      <c r="R279" s="137">
        <v>0.5</v>
      </c>
      <c r="S279" s="88">
        <f t="shared" si="47"/>
        <v>11.505000000000001</v>
      </c>
      <c r="T279" s="88">
        <f t="shared" si="48"/>
        <v>11.505000000000001</v>
      </c>
      <c r="U279" s="88">
        <f t="shared" si="49"/>
        <v>11.505000000000001</v>
      </c>
      <c r="V279" s="88"/>
      <c r="W279" s="88"/>
      <c r="X279" s="50" t="s">
        <v>7</v>
      </c>
      <c r="Y279" s="50" t="s">
        <v>11</v>
      </c>
      <c r="Z279" s="50" t="s">
        <v>17</v>
      </c>
      <c r="AA279" s="50"/>
      <c r="AB279" s="50"/>
      <c r="AC279" s="51"/>
      <c r="AD279" s="48"/>
      <c r="AE279" s="48"/>
      <c r="AF279" s="51"/>
      <c r="AG279" s="51"/>
    </row>
    <row r="280" spans="1:33" s="46" customFormat="1" ht="42.6" customHeight="1">
      <c r="A280" s="12" t="s">
        <v>3</v>
      </c>
      <c r="B280" s="12" t="s">
        <v>3382</v>
      </c>
      <c r="C280" s="12" t="s">
        <v>1580</v>
      </c>
      <c r="D280" s="12"/>
      <c r="E280" s="12" t="s">
        <v>965</v>
      </c>
      <c r="F280" s="12"/>
      <c r="G280" s="12" t="s">
        <v>1580</v>
      </c>
      <c r="H280" s="66">
        <v>1</v>
      </c>
      <c r="I280" s="66" t="s">
        <v>3738</v>
      </c>
      <c r="J280" s="12">
        <v>2014</v>
      </c>
      <c r="K280" s="10">
        <v>23.01</v>
      </c>
      <c r="L280" s="48"/>
      <c r="M280" s="48"/>
      <c r="N280" s="48"/>
      <c r="O280" s="48"/>
      <c r="P280" s="64" t="s">
        <v>141</v>
      </c>
      <c r="Q280" s="5" t="s">
        <v>65</v>
      </c>
      <c r="R280" s="137">
        <v>0.5</v>
      </c>
      <c r="S280" s="88">
        <f t="shared" si="47"/>
        <v>11.505000000000001</v>
      </c>
      <c r="T280" s="88">
        <f t="shared" si="48"/>
        <v>11.505000000000001</v>
      </c>
      <c r="U280" s="88">
        <f t="shared" si="49"/>
        <v>11.505000000000001</v>
      </c>
      <c r="V280" s="88"/>
      <c r="W280" s="88"/>
      <c r="X280" s="50" t="s">
        <v>7</v>
      </c>
      <c r="Y280" s="50" t="s">
        <v>11</v>
      </c>
      <c r="Z280" s="50" t="s">
        <v>17</v>
      </c>
      <c r="AA280" s="50"/>
      <c r="AB280" s="50"/>
      <c r="AC280" s="51"/>
      <c r="AD280" s="48"/>
      <c r="AE280" s="48"/>
      <c r="AF280" s="51"/>
      <c r="AG280" s="51"/>
    </row>
    <row r="281" spans="1:33" s="46" customFormat="1" ht="42.6" customHeight="1">
      <c r="A281" s="12" t="s">
        <v>3</v>
      </c>
      <c r="B281" s="12" t="s">
        <v>3488</v>
      </c>
      <c r="C281" s="12" t="s">
        <v>1580</v>
      </c>
      <c r="D281" s="12"/>
      <c r="E281" s="12" t="s">
        <v>965</v>
      </c>
      <c r="F281" s="12"/>
      <c r="G281" s="12" t="s">
        <v>1580</v>
      </c>
      <c r="H281" s="66">
        <v>1</v>
      </c>
      <c r="I281" s="66" t="s">
        <v>3738</v>
      </c>
      <c r="J281" s="12">
        <v>2014</v>
      </c>
      <c r="K281" s="10">
        <v>23.01</v>
      </c>
      <c r="L281" s="48"/>
      <c r="M281" s="48"/>
      <c r="N281" s="48"/>
      <c r="O281" s="48"/>
      <c r="P281" s="64" t="s">
        <v>141</v>
      </c>
      <c r="Q281" s="5" t="s">
        <v>65</v>
      </c>
      <c r="R281" s="137">
        <v>0.5</v>
      </c>
      <c r="S281" s="88">
        <f t="shared" si="47"/>
        <v>11.505000000000001</v>
      </c>
      <c r="T281" s="88">
        <f t="shared" si="48"/>
        <v>11.505000000000001</v>
      </c>
      <c r="U281" s="88">
        <f t="shared" si="49"/>
        <v>11.505000000000001</v>
      </c>
      <c r="V281" s="88"/>
      <c r="W281" s="88"/>
      <c r="X281" s="50" t="s">
        <v>7</v>
      </c>
      <c r="Y281" s="50" t="s">
        <v>11</v>
      </c>
      <c r="Z281" s="50" t="s">
        <v>17</v>
      </c>
      <c r="AA281" s="50"/>
      <c r="AB281" s="50"/>
      <c r="AC281" s="51"/>
      <c r="AD281" s="48"/>
      <c r="AE281" s="48"/>
      <c r="AF281" s="51"/>
      <c r="AG281" s="51"/>
    </row>
    <row r="282" spans="1:33" s="46" customFormat="1" ht="42.6" customHeight="1">
      <c r="A282" s="12" t="s">
        <v>3</v>
      </c>
      <c r="B282" s="12" t="s">
        <v>3440</v>
      </c>
      <c r="C282" s="12" t="s">
        <v>1580</v>
      </c>
      <c r="D282" s="12"/>
      <c r="E282" s="12" t="s">
        <v>965</v>
      </c>
      <c r="F282" s="12"/>
      <c r="G282" s="12" t="s">
        <v>1580</v>
      </c>
      <c r="H282" s="66">
        <v>1</v>
      </c>
      <c r="I282" s="66" t="s">
        <v>3738</v>
      </c>
      <c r="J282" s="12">
        <v>2014</v>
      </c>
      <c r="K282" s="10">
        <v>23.01</v>
      </c>
      <c r="L282" s="48"/>
      <c r="M282" s="48"/>
      <c r="N282" s="48"/>
      <c r="O282" s="48"/>
      <c r="P282" s="64" t="s">
        <v>141</v>
      </c>
      <c r="Q282" s="5" t="s">
        <v>65</v>
      </c>
      <c r="R282" s="137">
        <v>0.5</v>
      </c>
      <c r="S282" s="88">
        <f t="shared" si="47"/>
        <v>11.505000000000001</v>
      </c>
      <c r="T282" s="88">
        <f t="shared" si="48"/>
        <v>11.505000000000001</v>
      </c>
      <c r="U282" s="88">
        <f t="shared" si="49"/>
        <v>11.505000000000001</v>
      </c>
      <c r="V282" s="88"/>
      <c r="W282" s="88"/>
      <c r="X282" s="50" t="s">
        <v>7</v>
      </c>
      <c r="Y282" s="50" t="s">
        <v>11</v>
      </c>
      <c r="Z282" s="50" t="s">
        <v>17</v>
      </c>
      <c r="AA282" s="50"/>
      <c r="AB282" s="50"/>
      <c r="AC282" s="51"/>
      <c r="AD282" s="48"/>
      <c r="AE282" s="48"/>
      <c r="AF282" s="51"/>
      <c r="AG282" s="51"/>
    </row>
    <row r="283" spans="1:33" s="46" customFormat="1" ht="42.6" customHeight="1">
      <c r="A283" s="12" t="s">
        <v>3</v>
      </c>
      <c r="B283" s="12">
        <v>2856</v>
      </c>
      <c r="C283" s="12" t="s">
        <v>40</v>
      </c>
      <c r="D283" s="12" t="s">
        <v>271</v>
      </c>
      <c r="E283" s="12" t="s">
        <v>677</v>
      </c>
      <c r="F283" s="12" t="s">
        <v>2428</v>
      </c>
      <c r="G283" s="12" t="s">
        <v>140</v>
      </c>
      <c r="H283" s="66">
        <v>1</v>
      </c>
      <c r="I283" s="66" t="s">
        <v>3738</v>
      </c>
      <c r="J283" s="12">
        <v>2014</v>
      </c>
      <c r="K283" s="10">
        <v>238.43</v>
      </c>
      <c r="L283" s="48"/>
      <c r="M283" s="48"/>
      <c r="N283" s="48"/>
      <c r="O283" s="48"/>
      <c r="P283" s="64" t="s">
        <v>141</v>
      </c>
      <c r="Q283" s="64" t="s">
        <v>63</v>
      </c>
      <c r="R283" s="137">
        <v>0.5</v>
      </c>
      <c r="S283" s="139">
        <f>K283*R283</f>
        <v>119.215</v>
      </c>
      <c r="T283" s="139">
        <f>+S283</f>
        <v>119.215</v>
      </c>
      <c r="U283" s="139">
        <f>+S283</f>
        <v>119.215</v>
      </c>
      <c r="V283" s="139"/>
      <c r="W283" s="139"/>
      <c r="X283" s="50" t="s">
        <v>7</v>
      </c>
      <c r="Y283" s="50" t="s">
        <v>11</v>
      </c>
      <c r="Z283" s="50" t="s">
        <v>17</v>
      </c>
      <c r="AA283" s="50"/>
      <c r="AB283" s="50"/>
      <c r="AC283" s="51"/>
      <c r="AD283" s="48"/>
      <c r="AE283" s="48"/>
      <c r="AF283" s="51"/>
      <c r="AG283" s="51"/>
    </row>
    <row r="284" spans="1:33" s="46" customFormat="1" ht="42.6" customHeight="1">
      <c r="A284" s="12" t="s">
        <v>3</v>
      </c>
      <c r="B284" s="12" t="s">
        <v>3489</v>
      </c>
      <c r="C284" s="12" t="s">
        <v>1580</v>
      </c>
      <c r="D284" s="12"/>
      <c r="E284" s="12" t="s">
        <v>965</v>
      </c>
      <c r="F284" s="12"/>
      <c r="G284" s="12" t="s">
        <v>1580</v>
      </c>
      <c r="H284" s="66">
        <v>1</v>
      </c>
      <c r="I284" s="66" t="s">
        <v>3738</v>
      </c>
      <c r="J284" s="12">
        <v>2014</v>
      </c>
      <c r="K284" s="10">
        <v>23.01</v>
      </c>
      <c r="L284" s="48"/>
      <c r="M284" s="48"/>
      <c r="N284" s="48"/>
      <c r="O284" s="48"/>
      <c r="P284" s="64" t="s">
        <v>141</v>
      </c>
      <c r="Q284" s="5" t="s">
        <v>65</v>
      </c>
      <c r="R284" s="137">
        <v>0.5</v>
      </c>
      <c r="S284" s="88">
        <f t="shared" ref="S284:S287" si="50">K284*R284</f>
        <v>11.505000000000001</v>
      </c>
      <c r="T284" s="88">
        <f t="shared" ref="T284:T287" si="51">+S284</f>
        <v>11.505000000000001</v>
      </c>
      <c r="U284" s="88">
        <f t="shared" ref="U284:U287" si="52">+S284</f>
        <v>11.505000000000001</v>
      </c>
      <c r="V284" s="88"/>
      <c r="W284" s="88"/>
      <c r="X284" s="50" t="s">
        <v>7</v>
      </c>
      <c r="Y284" s="50" t="s">
        <v>11</v>
      </c>
      <c r="Z284" s="50" t="s">
        <v>17</v>
      </c>
      <c r="AA284" s="50"/>
      <c r="AB284" s="50"/>
      <c r="AC284" s="51"/>
      <c r="AD284" s="48"/>
      <c r="AE284" s="48"/>
      <c r="AF284" s="51"/>
      <c r="AG284" s="51"/>
    </row>
    <row r="285" spans="1:33" s="46" customFormat="1" ht="42.6" customHeight="1">
      <c r="A285" s="12" t="s">
        <v>3</v>
      </c>
      <c r="B285" s="12" t="s">
        <v>3383</v>
      </c>
      <c r="C285" s="12" t="s">
        <v>1580</v>
      </c>
      <c r="D285" s="12"/>
      <c r="E285" s="12" t="s">
        <v>965</v>
      </c>
      <c r="F285" s="12"/>
      <c r="G285" s="12" t="s">
        <v>1580</v>
      </c>
      <c r="H285" s="66">
        <v>1</v>
      </c>
      <c r="I285" s="66" t="s">
        <v>3738</v>
      </c>
      <c r="J285" s="12">
        <v>2014</v>
      </c>
      <c r="K285" s="10">
        <v>23.01</v>
      </c>
      <c r="L285" s="48"/>
      <c r="M285" s="48"/>
      <c r="N285" s="48"/>
      <c r="O285" s="48"/>
      <c r="P285" s="64" t="s">
        <v>141</v>
      </c>
      <c r="Q285" s="5" t="s">
        <v>65</v>
      </c>
      <c r="R285" s="137">
        <v>0.5</v>
      </c>
      <c r="S285" s="88">
        <f t="shared" si="50"/>
        <v>11.505000000000001</v>
      </c>
      <c r="T285" s="88">
        <f t="shared" si="51"/>
        <v>11.505000000000001</v>
      </c>
      <c r="U285" s="88">
        <f t="shared" si="52"/>
        <v>11.505000000000001</v>
      </c>
      <c r="V285" s="88"/>
      <c r="W285" s="88"/>
      <c r="X285" s="50" t="s">
        <v>7</v>
      </c>
      <c r="Y285" s="50" t="s">
        <v>11</v>
      </c>
      <c r="Z285" s="50" t="s">
        <v>17</v>
      </c>
      <c r="AA285" s="50"/>
      <c r="AB285" s="50"/>
      <c r="AC285" s="51"/>
      <c r="AD285" s="48"/>
      <c r="AE285" s="48"/>
      <c r="AF285" s="51"/>
      <c r="AG285" s="51"/>
    </row>
    <row r="286" spans="1:33" s="46" customFormat="1" ht="42.6" customHeight="1">
      <c r="A286" s="12" t="s">
        <v>3</v>
      </c>
      <c r="B286" s="12">
        <v>2858</v>
      </c>
      <c r="C286" s="12" t="s">
        <v>40</v>
      </c>
      <c r="D286" s="12" t="s">
        <v>271</v>
      </c>
      <c r="E286" s="12" t="s">
        <v>677</v>
      </c>
      <c r="F286" s="12" t="s">
        <v>2432</v>
      </c>
      <c r="G286" s="12" t="s">
        <v>140</v>
      </c>
      <c r="H286" s="66">
        <v>1</v>
      </c>
      <c r="I286" s="66" t="s">
        <v>3738</v>
      </c>
      <c r="J286" s="12">
        <v>2014</v>
      </c>
      <c r="K286" s="10">
        <v>238.43</v>
      </c>
      <c r="L286" s="48"/>
      <c r="M286" s="48"/>
      <c r="N286" s="48"/>
      <c r="O286" s="48"/>
      <c r="P286" s="64" t="s">
        <v>141</v>
      </c>
      <c r="Q286" s="64" t="s">
        <v>63</v>
      </c>
      <c r="R286" s="137">
        <v>0.5</v>
      </c>
      <c r="S286" s="139">
        <f t="shared" si="50"/>
        <v>119.215</v>
      </c>
      <c r="T286" s="139">
        <f t="shared" si="51"/>
        <v>119.215</v>
      </c>
      <c r="U286" s="139">
        <f t="shared" si="52"/>
        <v>119.215</v>
      </c>
      <c r="V286" s="139"/>
      <c r="W286" s="139"/>
      <c r="X286" s="50" t="s">
        <v>7</v>
      </c>
      <c r="Y286" s="50" t="s">
        <v>11</v>
      </c>
      <c r="Z286" s="50" t="s">
        <v>17</v>
      </c>
      <c r="AA286" s="50"/>
      <c r="AB286" s="50"/>
      <c r="AC286" s="51"/>
      <c r="AD286" s="48"/>
      <c r="AE286" s="48"/>
      <c r="AF286" s="51"/>
      <c r="AG286" s="51"/>
    </row>
    <row r="287" spans="1:33" s="46" customFormat="1" ht="42.6" customHeight="1">
      <c r="A287" s="12" t="s">
        <v>3</v>
      </c>
      <c r="B287" s="12">
        <v>2860</v>
      </c>
      <c r="C287" s="12" t="s">
        <v>40</v>
      </c>
      <c r="D287" s="12" t="s">
        <v>271</v>
      </c>
      <c r="E287" s="12" t="s">
        <v>677</v>
      </c>
      <c r="F287" s="12" t="s">
        <v>2434</v>
      </c>
      <c r="G287" s="12" t="s">
        <v>140</v>
      </c>
      <c r="H287" s="66">
        <v>1</v>
      </c>
      <c r="I287" s="66" t="s">
        <v>3738</v>
      </c>
      <c r="J287" s="12">
        <v>2014</v>
      </c>
      <c r="K287" s="10">
        <v>238.43</v>
      </c>
      <c r="L287" s="48"/>
      <c r="M287" s="48"/>
      <c r="N287" s="48"/>
      <c r="O287" s="48"/>
      <c r="P287" s="64" t="s">
        <v>141</v>
      </c>
      <c r="Q287" s="64" t="s">
        <v>63</v>
      </c>
      <c r="R287" s="137">
        <v>0.5</v>
      </c>
      <c r="S287" s="139">
        <f t="shared" si="50"/>
        <v>119.215</v>
      </c>
      <c r="T287" s="139">
        <f t="shared" si="51"/>
        <v>119.215</v>
      </c>
      <c r="U287" s="139">
        <f t="shared" si="52"/>
        <v>119.215</v>
      </c>
      <c r="V287" s="139"/>
      <c r="W287" s="139"/>
      <c r="X287" s="50" t="s">
        <v>7</v>
      </c>
      <c r="Y287" s="50" t="s">
        <v>11</v>
      </c>
      <c r="Z287" s="50" t="s">
        <v>17</v>
      </c>
      <c r="AA287" s="50"/>
      <c r="AB287" s="50"/>
      <c r="AC287" s="51"/>
      <c r="AD287" s="48"/>
      <c r="AE287" s="48"/>
      <c r="AF287" s="51"/>
      <c r="AG287" s="51"/>
    </row>
    <row r="288" spans="1:33" s="46" customFormat="1" ht="42.6" customHeight="1">
      <c r="A288" s="12" t="s">
        <v>3</v>
      </c>
      <c r="B288" s="12" t="s">
        <v>3422</v>
      </c>
      <c r="C288" s="12" t="s">
        <v>1580</v>
      </c>
      <c r="D288" s="12"/>
      <c r="E288" s="12" t="s">
        <v>965</v>
      </c>
      <c r="F288" s="12"/>
      <c r="G288" s="12" t="s">
        <v>1580</v>
      </c>
      <c r="H288" s="66">
        <v>1</v>
      </c>
      <c r="I288" s="66" t="s">
        <v>3738</v>
      </c>
      <c r="J288" s="12">
        <v>2014</v>
      </c>
      <c r="K288" s="10">
        <v>23.01</v>
      </c>
      <c r="L288" s="48"/>
      <c r="M288" s="48"/>
      <c r="N288" s="48"/>
      <c r="O288" s="48"/>
      <c r="P288" s="64" t="s">
        <v>141</v>
      </c>
      <c r="Q288" s="5" t="s">
        <v>65</v>
      </c>
      <c r="R288" s="137">
        <v>0.5</v>
      </c>
      <c r="S288" s="88">
        <f t="shared" ref="S288:S304" si="53">K288*R288</f>
        <v>11.505000000000001</v>
      </c>
      <c r="T288" s="88">
        <f t="shared" ref="T288:T304" si="54">+S288</f>
        <v>11.505000000000001</v>
      </c>
      <c r="U288" s="88">
        <f t="shared" ref="U288:U304" si="55">+S288</f>
        <v>11.505000000000001</v>
      </c>
      <c r="V288" s="88"/>
      <c r="W288" s="88"/>
      <c r="X288" s="50" t="s">
        <v>7</v>
      </c>
      <c r="Y288" s="50" t="s">
        <v>11</v>
      </c>
      <c r="Z288" s="50" t="s">
        <v>17</v>
      </c>
      <c r="AA288" s="50"/>
      <c r="AB288" s="50"/>
      <c r="AC288" s="51"/>
      <c r="AD288" s="48"/>
      <c r="AE288" s="48"/>
      <c r="AF288" s="51"/>
      <c r="AG288" s="51"/>
    </row>
    <row r="289" spans="1:33" s="46" customFormat="1" ht="42.6" customHeight="1">
      <c r="A289" s="12" t="s">
        <v>3</v>
      </c>
      <c r="B289" s="12" t="s">
        <v>3384</v>
      </c>
      <c r="C289" s="12" t="s">
        <v>1580</v>
      </c>
      <c r="D289" s="12"/>
      <c r="E289" s="12" t="s">
        <v>965</v>
      </c>
      <c r="F289" s="12"/>
      <c r="G289" s="12" t="s">
        <v>1580</v>
      </c>
      <c r="H289" s="66">
        <v>1</v>
      </c>
      <c r="I289" s="66" t="s">
        <v>3738</v>
      </c>
      <c r="J289" s="12">
        <v>2014</v>
      </c>
      <c r="K289" s="10">
        <v>23.01</v>
      </c>
      <c r="L289" s="48"/>
      <c r="M289" s="48"/>
      <c r="N289" s="48"/>
      <c r="O289" s="48"/>
      <c r="P289" s="64" t="s">
        <v>141</v>
      </c>
      <c r="Q289" s="5" t="s">
        <v>65</v>
      </c>
      <c r="R289" s="137">
        <v>0.5</v>
      </c>
      <c r="S289" s="88">
        <f t="shared" si="53"/>
        <v>11.505000000000001</v>
      </c>
      <c r="T289" s="88">
        <f t="shared" si="54"/>
        <v>11.505000000000001</v>
      </c>
      <c r="U289" s="88">
        <f t="shared" si="55"/>
        <v>11.505000000000001</v>
      </c>
      <c r="V289" s="88"/>
      <c r="W289" s="88"/>
      <c r="X289" s="50" t="s">
        <v>7</v>
      </c>
      <c r="Y289" s="50" t="s">
        <v>11</v>
      </c>
      <c r="Z289" s="50" t="s">
        <v>17</v>
      </c>
      <c r="AA289" s="50"/>
      <c r="AB289" s="50"/>
      <c r="AC289" s="51"/>
      <c r="AD289" s="48"/>
      <c r="AE289" s="48"/>
      <c r="AF289" s="51"/>
      <c r="AG289" s="51"/>
    </row>
    <row r="290" spans="1:33" s="46" customFormat="1" ht="42.6" customHeight="1">
      <c r="A290" s="12" t="s">
        <v>3</v>
      </c>
      <c r="B290" s="12" t="s">
        <v>3385</v>
      </c>
      <c r="C290" s="12" t="s">
        <v>1580</v>
      </c>
      <c r="D290" s="12"/>
      <c r="E290" s="12" t="s">
        <v>965</v>
      </c>
      <c r="F290" s="12"/>
      <c r="G290" s="12" t="s">
        <v>1580</v>
      </c>
      <c r="H290" s="66">
        <v>1</v>
      </c>
      <c r="I290" s="66" t="s">
        <v>3738</v>
      </c>
      <c r="J290" s="12">
        <v>2014</v>
      </c>
      <c r="K290" s="10">
        <v>23.01</v>
      </c>
      <c r="L290" s="48"/>
      <c r="M290" s="48"/>
      <c r="N290" s="48"/>
      <c r="O290" s="48"/>
      <c r="P290" s="64" t="s">
        <v>141</v>
      </c>
      <c r="Q290" s="5" t="s">
        <v>65</v>
      </c>
      <c r="R290" s="137">
        <v>0.5</v>
      </c>
      <c r="S290" s="88">
        <f t="shared" si="53"/>
        <v>11.505000000000001</v>
      </c>
      <c r="T290" s="88">
        <f t="shared" si="54"/>
        <v>11.505000000000001</v>
      </c>
      <c r="U290" s="88">
        <f t="shared" si="55"/>
        <v>11.505000000000001</v>
      </c>
      <c r="V290" s="88"/>
      <c r="W290" s="88"/>
      <c r="X290" s="50" t="s">
        <v>7</v>
      </c>
      <c r="Y290" s="50" t="s">
        <v>11</v>
      </c>
      <c r="Z290" s="50" t="s">
        <v>17</v>
      </c>
      <c r="AA290" s="50"/>
      <c r="AB290" s="50"/>
      <c r="AC290" s="51"/>
      <c r="AD290" s="48"/>
      <c r="AE290" s="48"/>
      <c r="AF290" s="51"/>
      <c r="AG290" s="51"/>
    </row>
    <row r="291" spans="1:33" s="46" customFormat="1" ht="42.6" customHeight="1">
      <c r="A291" s="12" t="s">
        <v>3</v>
      </c>
      <c r="B291" s="12" t="s">
        <v>3490</v>
      </c>
      <c r="C291" s="12" t="s">
        <v>1580</v>
      </c>
      <c r="D291" s="12"/>
      <c r="E291" s="12" t="s">
        <v>965</v>
      </c>
      <c r="F291" s="12"/>
      <c r="G291" s="12" t="s">
        <v>1580</v>
      </c>
      <c r="H291" s="66">
        <v>1</v>
      </c>
      <c r="I291" s="66" t="s">
        <v>3738</v>
      </c>
      <c r="J291" s="12">
        <v>2014</v>
      </c>
      <c r="K291" s="10">
        <v>23.01</v>
      </c>
      <c r="L291" s="48"/>
      <c r="M291" s="48"/>
      <c r="N291" s="48"/>
      <c r="O291" s="48"/>
      <c r="P291" s="64" t="s">
        <v>141</v>
      </c>
      <c r="Q291" s="5" t="s">
        <v>65</v>
      </c>
      <c r="R291" s="137">
        <v>0.5</v>
      </c>
      <c r="S291" s="88">
        <f t="shared" si="53"/>
        <v>11.505000000000001</v>
      </c>
      <c r="T291" s="88">
        <f t="shared" si="54"/>
        <v>11.505000000000001</v>
      </c>
      <c r="U291" s="88">
        <f t="shared" si="55"/>
        <v>11.505000000000001</v>
      </c>
      <c r="V291" s="88"/>
      <c r="W291" s="88"/>
      <c r="X291" s="50" t="s">
        <v>7</v>
      </c>
      <c r="Y291" s="50" t="s">
        <v>11</v>
      </c>
      <c r="Z291" s="50" t="s">
        <v>17</v>
      </c>
      <c r="AA291" s="50"/>
      <c r="AB291" s="50"/>
      <c r="AC291" s="51"/>
      <c r="AD291" s="48"/>
      <c r="AE291" s="48"/>
      <c r="AF291" s="51"/>
      <c r="AG291" s="51"/>
    </row>
    <row r="292" spans="1:33" s="46" customFormat="1" ht="42.6" customHeight="1">
      <c r="A292" s="12" t="s">
        <v>3</v>
      </c>
      <c r="B292" s="12" t="s">
        <v>3441</v>
      </c>
      <c r="C292" s="12" t="s">
        <v>1580</v>
      </c>
      <c r="D292" s="12"/>
      <c r="E292" s="12" t="s">
        <v>965</v>
      </c>
      <c r="F292" s="12"/>
      <c r="G292" s="12" t="s">
        <v>1580</v>
      </c>
      <c r="H292" s="66">
        <v>1</v>
      </c>
      <c r="I292" s="66" t="s">
        <v>3738</v>
      </c>
      <c r="J292" s="12">
        <v>2014</v>
      </c>
      <c r="K292" s="10">
        <v>23.01</v>
      </c>
      <c r="L292" s="48"/>
      <c r="M292" s="48"/>
      <c r="N292" s="48"/>
      <c r="O292" s="48"/>
      <c r="P292" s="64" t="s">
        <v>141</v>
      </c>
      <c r="Q292" s="5" t="s">
        <v>65</v>
      </c>
      <c r="R292" s="137">
        <v>0.5</v>
      </c>
      <c r="S292" s="88">
        <f t="shared" si="53"/>
        <v>11.505000000000001</v>
      </c>
      <c r="T292" s="88">
        <f t="shared" si="54"/>
        <v>11.505000000000001</v>
      </c>
      <c r="U292" s="88">
        <f t="shared" si="55"/>
        <v>11.505000000000001</v>
      </c>
      <c r="V292" s="88"/>
      <c r="W292" s="88"/>
      <c r="X292" s="50" t="s">
        <v>7</v>
      </c>
      <c r="Y292" s="50" t="s">
        <v>11</v>
      </c>
      <c r="Z292" s="50" t="s">
        <v>17</v>
      </c>
      <c r="AA292" s="50"/>
      <c r="AB292" s="50"/>
      <c r="AC292" s="51"/>
      <c r="AD292" s="48"/>
      <c r="AE292" s="48"/>
      <c r="AF292" s="51"/>
      <c r="AG292" s="51"/>
    </row>
    <row r="293" spans="1:33" s="46" customFormat="1" ht="42.6" customHeight="1">
      <c r="A293" s="12" t="s">
        <v>3</v>
      </c>
      <c r="B293" s="12" t="s">
        <v>3491</v>
      </c>
      <c r="C293" s="12" t="s">
        <v>1580</v>
      </c>
      <c r="D293" s="12"/>
      <c r="E293" s="12" t="s">
        <v>965</v>
      </c>
      <c r="F293" s="12"/>
      <c r="G293" s="12" t="s">
        <v>1580</v>
      </c>
      <c r="H293" s="66">
        <v>1</v>
      </c>
      <c r="I293" s="66" t="s">
        <v>3738</v>
      </c>
      <c r="J293" s="12">
        <v>2014</v>
      </c>
      <c r="K293" s="10">
        <v>23.01</v>
      </c>
      <c r="L293" s="48"/>
      <c r="M293" s="48"/>
      <c r="N293" s="48"/>
      <c r="O293" s="48"/>
      <c r="P293" s="64" t="s">
        <v>141</v>
      </c>
      <c r="Q293" s="5" t="s">
        <v>65</v>
      </c>
      <c r="R293" s="137">
        <v>0.5</v>
      </c>
      <c r="S293" s="88">
        <f t="shared" si="53"/>
        <v>11.505000000000001</v>
      </c>
      <c r="T293" s="88">
        <f t="shared" si="54"/>
        <v>11.505000000000001</v>
      </c>
      <c r="U293" s="88">
        <f t="shared" si="55"/>
        <v>11.505000000000001</v>
      </c>
      <c r="V293" s="88"/>
      <c r="W293" s="88"/>
      <c r="X293" s="50" t="s">
        <v>7</v>
      </c>
      <c r="Y293" s="50" t="s">
        <v>11</v>
      </c>
      <c r="Z293" s="50" t="s">
        <v>17</v>
      </c>
      <c r="AA293" s="50"/>
      <c r="AB293" s="50"/>
      <c r="AC293" s="51"/>
      <c r="AD293" s="48"/>
      <c r="AE293" s="48"/>
      <c r="AF293" s="51"/>
      <c r="AG293" s="51"/>
    </row>
    <row r="294" spans="1:33" s="46" customFormat="1" ht="42.6" customHeight="1">
      <c r="A294" s="12" t="s">
        <v>3</v>
      </c>
      <c r="B294" s="12" t="s">
        <v>3386</v>
      </c>
      <c r="C294" s="12" t="s">
        <v>1580</v>
      </c>
      <c r="D294" s="12"/>
      <c r="E294" s="12" t="s">
        <v>965</v>
      </c>
      <c r="F294" s="12"/>
      <c r="G294" s="12" t="s">
        <v>1580</v>
      </c>
      <c r="H294" s="66">
        <v>1</v>
      </c>
      <c r="I294" s="66" t="s">
        <v>3738</v>
      </c>
      <c r="J294" s="12">
        <v>2014</v>
      </c>
      <c r="K294" s="10">
        <v>23.01</v>
      </c>
      <c r="L294" s="48"/>
      <c r="M294" s="48"/>
      <c r="N294" s="48"/>
      <c r="O294" s="48"/>
      <c r="P294" s="64" t="s">
        <v>141</v>
      </c>
      <c r="Q294" s="5" t="s">
        <v>65</v>
      </c>
      <c r="R294" s="137">
        <v>0.5</v>
      </c>
      <c r="S294" s="88">
        <f t="shared" si="53"/>
        <v>11.505000000000001</v>
      </c>
      <c r="T294" s="88">
        <f t="shared" si="54"/>
        <v>11.505000000000001</v>
      </c>
      <c r="U294" s="88">
        <f t="shared" si="55"/>
        <v>11.505000000000001</v>
      </c>
      <c r="V294" s="88"/>
      <c r="W294" s="88"/>
      <c r="X294" s="50" t="s">
        <v>7</v>
      </c>
      <c r="Y294" s="50" t="s">
        <v>11</v>
      </c>
      <c r="Z294" s="50" t="s">
        <v>17</v>
      </c>
      <c r="AA294" s="50"/>
      <c r="AB294" s="50"/>
      <c r="AC294" s="51"/>
      <c r="AD294" s="48"/>
      <c r="AE294" s="48"/>
      <c r="AF294" s="51"/>
      <c r="AG294" s="51"/>
    </row>
    <row r="295" spans="1:33" s="46" customFormat="1" ht="42.6" customHeight="1">
      <c r="A295" s="12" t="s">
        <v>3</v>
      </c>
      <c r="B295" s="12" t="s">
        <v>3492</v>
      </c>
      <c r="C295" s="12" t="s">
        <v>1580</v>
      </c>
      <c r="D295" s="12"/>
      <c r="E295" s="12" t="s">
        <v>965</v>
      </c>
      <c r="F295" s="12"/>
      <c r="G295" s="12" t="s">
        <v>1580</v>
      </c>
      <c r="H295" s="66">
        <v>1</v>
      </c>
      <c r="I295" s="66" t="s">
        <v>3738</v>
      </c>
      <c r="J295" s="12">
        <v>2014</v>
      </c>
      <c r="K295" s="10">
        <v>23.01</v>
      </c>
      <c r="L295" s="48"/>
      <c r="M295" s="48"/>
      <c r="N295" s="48"/>
      <c r="O295" s="48"/>
      <c r="P295" s="64" t="s">
        <v>141</v>
      </c>
      <c r="Q295" s="5" t="s">
        <v>65</v>
      </c>
      <c r="R295" s="137">
        <v>0.5</v>
      </c>
      <c r="S295" s="88">
        <f t="shared" si="53"/>
        <v>11.505000000000001</v>
      </c>
      <c r="T295" s="88">
        <f t="shared" si="54"/>
        <v>11.505000000000001</v>
      </c>
      <c r="U295" s="88">
        <f t="shared" si="55"/>
        <v>11.505000000000001</v>
      </c>
      <c r="V295" s="88"/>
      <c r="W295" s="88"/>
      <c r="X295" s="50" t="s">
        <v>7</v>
      </c>
      <c r="Y295" s="50" t="s">
        <v>11</v>
      </c>
      <c r="Z295" s="50" t="s">
        <v>17</v>
      </c>
      <c r="AA295" s="50"/>
      <c r="AB295" s="50"/>
      <c r="AC295" s="51"/>
      <c r="AD295" s="48"/>
      <c r="AE295" s="48"/>
      <c r="AF295" s="51"/>
      <c r="AG295" s="51"/>
    </row>
    <row r="296" spans="1:33" s="46" customFormat="1" ht="42.6" customHeight="1">
      <c r="A296" s="12" t="s">
        <v>3</v>
      </c>
      <c r="B296" s="12" t="s">
        <v>3442</v>
      </c>
      <c r="C296" s="12" t="s">
        <v>1580</v>
      </c>
      <c r="D296" s="12"/>
      <c r="E296" s="12" t="s">
        <v>965</v>
      </c>
      <c r="F296" s="12"/>
      <c r="G296" s="12" t="s">
        <v>1580</v>
      </c>
      <c r="H296" s="66">
        <v>1</v>
      </c>
      <c r="I296" s="66" t="s">
        <v>3738</v>
      </c>
      <c r="J296" s="12">
        <v>2014</v>
      </c>
      <c r="K296" s="10">
        <v>23.01</v>
      </c>
      <c r="L296" s="48"/>
      <c r="M296" s="48"/>
      <c r="N296" s="48"/>
      <c r="O296" s="48"/>
      <c r="P296" s="64" t="s">
        <v>141</v>
      </c>
      <c r="Q296" s="5" t="s">
        <v>65</v>
      </c>
      <c r="R296" s="137">
        <v>0.5</v>
      </c>
      <c r="S296" s="88">
        <f t="shared" si="53"/>
        <v>11.505000000000001</v>
      </c>
      <c r="T296" s="88">
        <f t="shared" si="54"/>
        <v>11.505000000000001</v>
      </c>
      <c r="U296" s="88">
        <f t="shared" si="55"/>
        <v>11.505000000000001</v>
      </c>
      <c r="V296" s="88"/>
      <c r="W296" s="88"/>
      <c r="X296" s="50" t="s">
        <v>7</v>
      </c>
      <c r="Y296" s="50" t="s">
        <v>11</v>
      </c>
      <c r="Z296" s="50" t="s">
        <v>17</v>
      </c>
      <c r="AA296" s="50"/>
      <c r="AB296" s="50"/>
      <c r="AC296" s="51"/>
      <c r="AD296" s="48"/>
      <c r="AE296" s="48"/>
      <c r="AF296" s="51"/>
      <c r="AG296" s="51"/>
    </row>
    <row r="297" spans="1:33" s="46" customFormat="1" ht="42.6" customHeight="1">
      <c r="A297" s="12" t="s">
        <v>3</v>
      </c>
      <c r="B297" s="12" t="s">
        <v>3387</v>
      </c>
      <c r="C297" s="12" t="s">
        <v>1580</v>
      </c>
      <c r="D297" s="12"/>
      <c r="E297" s="12" t="s">
        <v>965</v>
      </c>
      <c r="F297" s="12"/>
      <c r="G297" s="12" t="s">
        <v>1580</v>
      </c>
      <c r="H297" s="66">
        <v>1</v>
      </c>
      <c r="I297" s="66" t="s">
        <v>3738</v>
      </c>
      <c r="J297" s="12">
        <v>2014</v>
      </c>
      <c r="K297" s="10">
        <v>23.01</v>
      </c>
      <c r="L297" s="48"/>
      <c r="M297" s="48"/>
      <c r="N297" s="48"/>
      <c r="O297" s="48"/>
      <c r="P297" s="64" t="s">
        <v>141</v>
      </c>
      <c r="Q297" s="5" t="s">
        <v>65</v>
      </c>
      <c r="R297" s="137">
        <v>0.5</v>
      </c>
      <c r="S297" s="88">
        <f t="shared" si="53"/>
        <v>11.505000000000001</v>
      </c>
      <c r="T297" s="88">
        <f t="shared" si="54"/>
        <v>11.505000000000001</v>
      </c>
      <c r="U297" s="88">
        <f t="shared" si="55"/>
        <v>11.505000000000001</v>
      </c>
      <c r="V297" s="88"/>
      <c r="W297" s="88"/>
      <c r="X297" s="50" t="s">
        <v>7</v>
      </c>
      <c r="Y297" s="50" t="s">
        <v>11</v>
      </c>
      <c r="Z297" s="50" t="s">
        <v>17</v>
      </c>
      <c r="AA297" s="50"/>
      <c r="AB297" s="50"/>
      <c r="AC297" s="51"/>
      <c r="AD297" s="48"/>
      <c r="AE297" s="48"/>
      <c r="AF297" s="51"/>
      <c r="AG297" s="51"/>
    </row>
    <row r="298" spans="1:33" s="46" customFormat="1" ht="42.6" customHeight="1">
      <c r="A298" s="12" t="s">
        <v>3</v>
      </c>
      <c r="B298" s="12" t="s">
        <v>3493</v>
      </c>
      <c r="C298" s="12" t="s">
        <v>1580</v>
      </c>
      <c r="D298" s="12"/>
      <c r="E298" s="12" t="s">
        <v>965</v>
      </c>
      <c r="F298" s="12"/>
      <c r="G298" s="12" t="s">
        <v>1580</v>
      </c>
      <c r="H298" s="66">
        <v>1</v>
      </c>
      <c r="I298" s="66" t="s">
        <v>3738</v>
      </c>
      <c r="J298" s="12">
        <v>2014</v>
      </c>
      <c r="K298" s="10">
        <v>23.01</v>
      </c>
      <c r="L298" s="48"/>
      <c r="M298" s="48"/>
      <c r="N298" s="48"/>
      <c r="O298" s="48"/>
      <c r="P298" s="64" t="s">
        <v>141</v>
      </c>
      <c r="Q298" s="5" t="s">
        <v>65</v>
      </c>
      <c r="R298" s="137">
        <v>0.5</v>
      </c>
      <c r="S298" s="88">
        <f t="shared" si="53"/>
        <v>11.505000000000001</v>
      </c>
      <c r="T298" s="88">
        <f t="shared" si="54"/>
        <v>11.505000000000001</v>
      </c>
      <c r="U298" s="88">
        <f t="shared" si="55"/>
        <v>11.505000000000001</v>
      </c>
      <c r="V298" s="88"/>
      <c r="W298" s="88"/>
      <c r="X298" s="50" t="s">
        <v>7</v>
      </c>
      <c r="Y298" s="50" t="s">
        <v>11</v>
      </c>
      <c r="Z298" s="50" t="s">
        <v>17</v>
      </c>
      <c r="AA298" s="50"/>
      <c r="AB298" s="50"/>
      <c r="AC298" s="51"/>
      <c r="AD298" s="48"/>
      <c r="AE298" s="48"/>
      <c r="AF298" s="51"/>
      <c r="AG298" s="51"/>
    </row>
    <row r="299" spans="1:33" s="46" customFormat="1" ht="42.6" customHeight="1">
      <c r="A299" s="12" t="s">
        <v>3</v>
      </c>
      <c r="B299" s="12" t="s">
        <v>3494</v>
      </c>
      <c r="C299" s="12" t="s">
        <v>1580</v>
      </c>
      <c r="D299" s="12"/>
      <c r="E299" s="12" t="s">
        <v>965</v>
      </c>
      <c r="F299" s="12"/>
      <c r="G299" s="12" t="s">
        <v>1580</v>
      </c>
      <c r="H299" s="66">
        <v>1</v>
      </c>
      <c r="I299" s="66" t="s">
        <v>3738</v>
      </c>
      <c r="J299" s="12">
        <v>2014</v>
      </c>
      <c r="K299" s="10">
        <v>23.01</v>
      </c>
      <c r="L299" s="48"/>
      <c r="M299" s="48"/>
      <c r="N299" s="48"/>
      <c r="O299" s="48"/>
      <c r="P299" s="64" t="s">
        <v>141</v>
      </c>
      <c r="Q299" s="5" t="s">
        <v>65</v>
      </c>
      <c r="R299" s="137">
        <v>0.5</v>
      </c>
      <c r="S299" s="88">
        <f t="shared" si="53"/>
        <v>11.505000000000001</v>
      </c>
      <c r="T299" s="88">
        <f t="shared" si="54"/>
        <v>11.505000000000001</v>
      </c>
      <c r="U299" s="88">
        <f t="shared" si="55"/>
        <v>11.505000000000001</v>
      </c>
      <c r="V299" s="88"/>
      <c r="W299" s="88"/>
      <c r="X299" s="50" t="s">
        <v>7</v>
      </c>
      <c r="Y299" s="50" t="s">
        <v>11</v>
      </c>
      <c r="Z299" s="50" t="s">
        <v>17</v>
      </c>
      <c r="AA299" s="50"/>
      <c r="AB299" s="50"/>
      <c r="AC299" s="51"/>
      <c r="AD299" s="48"/>
      <c r="AE299" s="48"/>
      <c r="AF299" s="51"/>
      <c r="AG299" s="51"/>
    </row>
    <row r="300" spans="1:33" s="46" customFormat="1" ht="42.6" customHeight="1">
      <c r="A300" s="12" t="s">
        <v>3</v>
      </c>
      <c r="B300" s="12" t="s">
        <v>3389</v>
      </c>
      <c r="C300" s="12" t="s">
        <v>1580</v>
      </c>
      <c r="D300" s="12"/>
      <c r="E300" s="12" t="s">
        <v>965</v>
      </c>
      <c r="F300" s="12"/>
      <c r="G300" s="12" t="s">
        <v>1580</v>
      </c>
      <c r="H300" s="66">
        <v>1</v>
      </c>
      <c r="I300" s="66" t="s">
        <v>3738</v>
      </c>
      <c r="J300" s="12">
        <v>2014</v>
      </c>
      <c r="K300" s="10">
        <v>23.01</v>
      </c>
      <c r="L300" s="48"/>
      <c r="M300" s="48"/>
      <c r="N300" s="48"/>
      <c r="O300" s="48"/>
      <c r="P300" s="64" t="s">
        <v>141</v>
      </c>
      <c r="Q300" s="5" t="s">
        <v>65</v>
      </c>
      <c r="R300" s="137">
        <v>0.5</v>
      </c>
      <c r="S300" s="88">
        <f t="shared" si="53"/>
        <v>11.505000000000001</v>
      </c>
      <c r="T300" s="88">
        <f t="shared" si="54"/>
        <v>11.505000000000001</v>
      </c>
      <c r="U300" s="88">
        <f t="shared" si="55"/>
        <v>11.505000000000001</v>
      </c>
      <c r="V300" s="88"/>
      <c r="W300" s="88"/>
      <c r="X300" s="50" t="s">
        <v>7</v>
      </c>
      <c r="Y300" s="50" t="s">
        <v>11</v>
      </c>
      <c r="Z300" s="50" t="s">
        <v>17</v>
      </c>
      <c r="AA300" s="50"/>
      <c r="AB300" s="50"/>
      <c r="AC300" s="51"/>
      <c r="AD300" s="48"/>
      <c r="AE300" s="48"/>
      <c r="AF300" s="51"/>
      <c r="AG300" s="51"/>
    </row>
    <row r="301" spans="1:33" s="46" customFormat="1" ht="42.6" customHeight="1">
      <c r="A301" s="12" t="s">
        <v>3</v>
      </c>
      <c r="B301" s="12" t="s">
        <v>3390</v>
      </c>
      <c r="C301" s="12" t="s">
        <v>1580</v>
      </c>
      <c r="D301" s="12"/>
      <c r="E301" s="12" t="s">
        <v>965</v>
      </c>
      <c r="F301" s="12"/>
      <c r="G301" s="12" t="s">
        <v>1580</v>
      </c>
      <c r="H301" s="66">
        <v>1</v>
      </c>
      <c r="I301" s="66" t="s">
        <v>3738</v>
      </c>
      <c r="J301" s="12">
        <v>2014</v>
      </c>
      <c r="K301" s="10">
        <v>23.01</v>
      </c>
      <c r="L301" s="48"/>
      <c r="M301" s="48"/>
      <c r="N301" s="48"/>
      <c r="O301" s="48"/>
      <c r="P301" s="64" t="s">
        <v>141</v>
      </c>
      <c r="Q301" s="5" t="s">
        <v>65</v>
      </c>
      <c r="R301" s="137">
        <v>0.5</v>
      </c>
      <c r="S301" s="88">
        <f t="shared" si="53"/>
        <v>11.505000000000001</v>
      </c>
      <c r="T301" s="88">
        <f t="shared" si="54"/>
        <v>11.505000000000001</v>
      </c>
      <c r="U301" s="88">
        <f t="shared" si="55"/>
        <v>11.505000000000001</v>
      </c>
      <c r="V301" s="88"/>
      <c r="W301" s="88"/>
      <c r="X301" s="50" t="s">
        <v>7</v>
      </c>
      <c r="Y301" s="50" t="s">
        <v>11</v>
      </c>
      <c r="Z301" s="50" t="s">
        <v>17</v>
      </c>
      <c r="AA301" s="50"/>
      <c r="AB301" s="50"/>
      <c r="AC301" s="51"/>
      <c r="AD301" s="48"/>
      <c r="AE301" s="48"/>
      <c r="AF301" s="51"/>
      <c r="AG301" s="51"/>
    </row>
    <row r="302" spans="1:33" s="46" customFormat="1" ht="42.6" customHeight="1">
      <c r="A302" s="12" t="s">
        <v>1</v>
      </c>
      <c r="B302" s="12">
        <v>2867</v>
      </c>
      <c r="C302" s="12" t="s">
        <v>40</v>
      </c>
      <c r="D302" s="12" t="s">
        <v>271</v>
      </c>
      <c r="E302" s="12" t="s">
        <v>677</v>
      </c>
      <c r="F302" s="12" t="s">
        <v>2440</v>
      </c>
      <c r="G302" s="12" t="s">
        <v>140</v>
      </c>
      <c r="H302" s="66">
        <v>1</v>
      </c>
      <c r="I302" s="66" t="s">
        <v>3738</v>
      </c>
      <c r="J302" s="11">
        <v>41564</v>
      </c>
      <c r="K302" s="10">
        <v>238.43</v>
      </c>
      <c r="L302" s="48"/>
      <c r="M302" s="48"/>
      <c r="N302" s="48"/>
      <c r="O302" s="48"/>
      <c r="P302" s="64" t="s">
        <v>141</v>
      </c>
      <c r="Q302" s="64" t="s">
        <v>63</v>
      </c>
      <c r="R302" s="137">
        <v>0.5</v>
      </c>
      <c r="S302" s="139">
        <f t="shared" si="53"/>
        <v>119.215</v>
      </c>
      <c r="T302" s="139">
        <f t="shared" si="54"/>
        <v>119.215</v>
      </c>
      <c r="U302" s="139">
        <f t="shared" si="55"/>
        <v>119.215</v>
      </c>
      <c r="V302" s="139"/>
      <c r="W302" s="139"/>
      <c r="X302" s="50" t="s">
        <v>7</v>
      </c>
      <c r="Y302" s="50" t="s">
        <v>11</v>
      </c>
      <c r="Z302" s="50" t="s">
        <v>17</v>
      </c>
      <c r="AA302" s="50"/>
      <c r="AB302" s="50"/>
      <c r="AC302" s="51"/>
      <c r="AD302" s="48"/>
      <c r="AE302" s="48"/>
      <c r="AF302" s="51"/>
      <c r="AG302" s="51"/>
    </row>
    <row r="303" spans="1:33" s="46" customFormat="1" ht="42.6" customHeight="1">
      <c r="A303" s="12" t="s">
        <v>3</v>
      </c>
      <c r="B303" s="12">
        <v>2821</v>
      </c>
      <c r="C303" s="12" t="s">
        <v>40</v>
      </c>
      <c r="D303" s="12" t="s">
        <v>271</v>
      </c>
      <c r="E303" s="12" t="s">
        <v>677</v>
      </c>
      <c r="F303" s="12" t="s">
        <v>2394</v>
      </c>
      <c r="G303" s="12" t="s">
        <v>140</v>
      </c>
      <c r="H303" s="66">
        <v>1</v>
      </c>
      <c r="I303" s="66" t="s">
        <v>3738</v>
      </c>
      <c r="J303" s="12">
        <v>2014</v>
      </c>
      <c r="K303" s="10">
        <v>238.43</v>
      </c>
      <c r="L303" s="48"/>
      <c r="M303" s="48"/>
      <c r="N303" s="48"/>
      <c r="O303" s="48"/>
      <c r="P303" s="64" t="s">
        <v>141</v>
      </c>
      <c r="Q303" s="64" t="s">
        <v>63</v>
      </c>
      <c r="R303" s="137">
        <v>0.5</v>
      </c>
      <c r="S303" s="139">
        <f t="shared" si="53"/>
        <v>119.215</v>
      </c>
      <c r="T303" s="139">
        <f t="shared" si="54"/>
        <v>119.215</v>
      </c>
      <c r="U303" s="139">
        <f t="shared" si="55"/>
        <v>119.215</v>
      </c>
      <c r="V303" s="139"/>
      <c r="W303" s="139"/>
      <c r="X303" s="50" t="s">
        <v>7</v>
      </c>
      <c r="Y303" s="50" t="s">
        <v>11</v>
      </c>
      <c r="Z303" s="50" t="s">
        <v>17</v>
      </c>
      <c r="AA303" s="50"/>
      <c r="AB303" s="50"/>
      <c r="AC303" s="51"/>
      <c r="AD303" s="48"/>
      <c r="AE303" s="48"/>
      <c r="AF303" s="51"/>
      <c r="AG303" s="51"/>
    </row>
    <row r="304" spans="1:33" s="46" customFormat="1" ht="42.6" customHeight="1">
      <c r="A304" s="12" t="s">
        <v>3</v>
      </c>
      <c r="B304" s="12">
        <v>2857</v>
      </c>
      <c r="C304" s="12" t="s">
        <v>41</v>
      </c>
      <c r="D304" s="12" t="s">
        <v>271</v>
      </c>
      <c r="E304" s="12" t="s">
        <v>677</v>
      </c>
      <c r="F304" s="12" t="s">
        <v>2430</v>
      </c>
      <c r="G304" s="12" t="s">
        <v>41</v>
      </c>
      <c r="H304" s="66">
        <v>1</v>
      </c>
      <c r="I304" s="66" t="s">
        <v>3738</v>
      </c>
      <c r="J304" s="11">
        <v>41781</v>
      </c>
      <c r="K304" s="10">
        <v>238.43</v>
      </c>
      <c r="L304" s="48"/>
      <c r="M304" s="48"/>
      <c r="N304" s="48"/>
      <c r="O304" s="48"/>
      <c r="P304" s="64" t="s">
        <v>141</v>
      </c>
      <c r="Q304" s="64" t="s">
        <v>63</v>
      </c>
      <c r="R304" s="137">
        <v>0.5</v>
      </c>
      <c r="S304" s="139">
        <f t="shared" si="53"/>
        <v>119.215</v>
      </c>
      <c r="T304" s="139">
        <f t="shared" si="54"/>
        <v>119.215</v>
      </c>
      <c r="U304" s="139">
        <f t="shared" si="55"/>
        <v>119.215</v>
      </c>
      <c r="V304" s="139"/>
      <c r="W304" s="139"/>
      <c r="X304" s="50" t="s">
        <v>7</v>
      </c>
      <c r="Y304" s="50" t="s">
        <v>11</v>
      </c>
      <c r="Z304" s="50" t="s">
        <v>17</v>
      </c>
      <c r="AA304" s="50"/>
      <c r="AB304" s="50"/>
      <c r="AC304" s="51"/>
      <c r="AD304" s="48"/>
      <c r="AE304" s="48"/>
      <c r="AF304" s="51"/>
      <c r="AG304" s="51"/>
    </row>
    <row r="305" spans="1:33" s="46" customFormat="1" ht="42.6" customHeight="1">
      <c r="A305" s="12" t="s">
        <v>3</v>
      </c>
      <c r="B305" s="12" t="s">
        <v>3443</v>
      </c>
      <c r="C305" s="12" t="s">
        <v>1580</v>
      </c>
      <c r="D305" s="12"/>
      <c r="E305" s="12" t="s">
        <v>965</v>
      </c>
      <c r="F305" s="12"/>
      <c r="G305" s="12" t="s">
        <v>1580</v>
      </c>
      <c r="H305" s="66">
        <v>1</v>
      </c>
      <c r="I305" s="66" t="s">
        <v>3738</v>
      </c>
      <c r="J305" s="12">
        <v>2014</v>
      </c>
      <c r="K305" s="10">
        <v>23.01</v>
      </c>
      <c r="L305" s="48"/>
      <c r="M305" s="48"/>
      <c r="N305" s="48"/>
      <c r="O305" s="48"/>
      <c r="P305" s="64" t="s">
        <v>141</v>
      </c>
      <c r="Q305" s="5" t="s">
        <v>65</v>
      </c>
      <c r="R305" s="137">
        <v>0.5</v>
      </c>
      <c r="S305" s="88">
        <f>K305*R305</f>
        <v>11.505000000000001</v>
      </c>
      <c r="T305" s="88">
        <f>+S305</f>
        <v>11.505000000000001</v>
      </c>
      <c r="U305" s="88">
        <f>+S305</f>
        <v>11.505000000000001</v>
      </c>
      <c r="V305" s="88"/>
      <c r="W305" s="88"/>
      <c r="X305" s="50" t="s">
        <v>7</v>
      </c>
      <c r="Y305" s="50" t="s">
        <v>11</v>
      </c>
      <c r="Z305" s="50" t="s">
        <v>17</v>
      </c>
      <c r="AA305" s="50"/>
      <c r="AB305" s="50"/>
      <c r="AC305" s="51"/>
      <c r="AD305" s="48"/>
      <c r="AE305" s="48"/>
      <c r="AF305" s="51"/>
      <c r="AG305" s="51"/>
    </row>
    <row r="306" spans="1:33" s="46" customFormat="1" ht="42.6" customHeight="1">
      <c r="A306" s="12" t="s">
        <v>1</v>
      </c>
      <c r="B306" s="12">
        <v>2875</v>
      </c>
      <c r="C306" s="12" t="s">
        <v>41</v>
      </c>
      <c r="D306" s="12" t="s">
        <v>271</v>
      </c>
      <c r="E306" s="12" t="s">
        <v>677</v>
      </c>
      <c r="F306" s="12" t="s">
        <v>2442</v>
      </c>
      <c r="G306" s="12" t="s">
        <v>41</v>
      </c>
      <c r="H306" s="66">
        <v>1</v>
      </c>
      <c r="I306" s="66" t="s">
        <v>3738</v>
      </c>
      <c r="J306" s="11">
        <v>41573</v>
      </c>
      <c r="K306" s="10">
        <v>238.43</v>
      </c>
      <c r="L306" s="48"/>
      <c r="M306" s="48"/>
      <c r="N306" s="48"/>
      <c r="O306" s="48"/>
      <c r="P306" s="64" t="s">
        <v>141</v>
      </c>
      <c r="Q306" s="64" t="s">
        <v>63</v>
      </c>
      <c r="R306" s="137">
        <v>0.5</v>
      </c>
      <c r="S306" s="139">
        <f>K306*R306</f>
        <v>119.215</v>
      </c>
      <c r="T306" s="139">
        <f>+S306</f>
        <v>119.215</v>
      </c>
      <c r="U306" s="139">
        <f>+S306</f>
        <v>119.215</v>
      </c>
      <c r="V306" s="139"/>
      <c r="W306" s="139"/>
      <c r="X306" s="50" t="s">
        <v>7</v>
      </c>
      <c r="Y306" s="50" t="s">
        <v>11</v>
      </c>
      <c r="Z306" s="50" t="s">
        <v>17</v>
      </c>
      <c r="AA306" s="50"/>
      <c r="AB306" s="50"/>
      <c r="AC306" s="51"/>
      <c r="AD306" s="48"/>
      <c r="AE306" s="48"/>
      <c r="AF306" s="51"/>
      <c r="AG306" s="51"/>
    </row>
    <row r="307" spans="1:33" s="46" customFormat="1" ht="42.6" customHeight="1">
      <c r="A307" s="12" t="s">
        <v>3</v>
      </c>
      <c r="B307" s="12" t="s">
        <v>3495</v>
      </c>
      <c r="C307" s="12" t="s">
        <v>1580</v>
      </c>
      <c r="D307" s="12"/>
      <c r="E307" s="12" t="s">
        <v>965</v>
      </c>
      <c r="F307" s="12"/>
      <c r="G307" s="12" t="s">
        <v>1580</v>
      </c>
      <c r="H307" s="66">
        <v>1</v>
      </c>
      <c r="I307" s="66" t="s">
        <v>3738</v>
      </c>
      <c r="J307" s="12">
        <v>2014</v>
      </c>
      <c r="K307" s="10">
        <v>23.01</v>
      </c>
      <c r="L307" s="48"/>
      <c r="M307" s="48"/>
      <c r="N307" s="48"/>
      <c r="O307" s="48"/>
      <c r="P307" s="64" t="s">
        <v>141</v>
      </c>
      <c r="Q307" s="5" t="s">
        <v>65</v>
      </c>
      <c r="R307" s="137">
        <v>0.5</v>
      </c>
      <c r="S307" s="88">
        <f t="shared" ref="S307:S309" si="56">K307*R307</f>
        <v>11.505000000000001</v>
      </c>
      <c r="T307" s="88">
        <f t="shared" ref="T307:T309" si="57">+S307</f>
        <v>11.505000000000001</v>
      </c>
      <c r="U307" s="88">
        <f t="shared" ref="U307:U309" si="58">+S307</f>
        <v>11.505000000000001</v>
      </c>
      <c r="V307" s="88"/>
      <c r="W307" s="88"/>
      <c r="X307" s="50" t="s">
        <v>7</v>
      </c>
      <c r="Y307" s="50" t="s">
        <v>11</v>
      </c>
      <c r="Z307" s="50" t="s">
        <v>17</v>
      </c>
      <c r="AA307" s="50"/>
      <c r="AB307" s="50"/>
      <c r="AC307" s="51"/>
      <c r="AD307" s="48"/>
      <c r="AE307" s="48"/>
      <c r="AF307" s="51"/>
      <c r="AG307" s="51"/>
    </row>
    <row r="308" spans="1:33" s="46" customFormat="1" ht="42.6" customHeight="1">
      <c r="A308" s="12" t="s">
        <v>3</v>
      </c>
      <c r="B308" s="12" t="s">
        <v>3392</v>
      </c>
      <c r="C308" s="12" t="s">
        <v>1580</v>
      </c>
      <c r="D308" s="12"/>
      <c r="E308" s="12" t="s">
        <v>965</v>
      </c>
      <c r="F308" s="12"/>
      <c r="G308" s="12" t="s">
        <v>1580</v>
      </c>
      <c r="H308" s="66">
        <v>1</v>
      </c>
      <c r="I308" s="66" t="s">
        <v>3738</v>
      </c>
      <c r="J308" s="12">
        <v>2014</v>
      </c>
      <c r="K308" s="10">
        <v>23.01</v>
      </c>
      <c r="L308" s="48"/>
      <c r="M308" s="48"/>
      <c r="N308" s="48"/>
      <c r="O308" s="48"/>
      <c r="P308" s="64" t="s">
        <v>141</v>
      </c>
      <c r="Q308" s="5" t="s">
        <v>65</v>
      </c>
      <c r="R308" s="137">
        <v>0.5</v>
      </c>
      <c r="S308" s="88">
        <f t="shared" si="56"/>
        <v>11.505000000000001</v>
      </c>
      <c r="T308" s="88">
        <f t="shared" si="57"/>
        <v>11.505000000000001</v>
      </c>
      <c r="U308" s="88">
        <f t="shared" si="58"/>
        <v>11.505000000000001</v>
      </c>
      <c r="V308" s="88"/>
      <c r="W308" s="88"/>
      <c r="X308" s="50" t="s">
        <v>7</v>
      </c>
      <c r="Y308" s="50" t="s">
        <v>11</v>
      </c>
      <c r="Z308" s="50" t="s">
        <v>17</v>
      </c>
      <c r="AA308" s="50"/>
      <c r="AB308" s="50"/>
      <c r="AC308" s="51"/>
      <c r="AD308" s="48"/>
      <c r="AE308" s="48"/>
      <c r="AF308" s="51"/>
      <c r="AG308" s="51"/>
    </row>
    <row r="309" spans="1:33" s="46" customFormat="1" ht="42.6" customHeight="1">
      <c r="A309" s="12" t="s">
        <v>3</v>
      </c>
      <c r="B309" s="12" t="s">
        <v>3496</v>
      </c>
      <c r="C309" s="12" t="s">
        <v>1580</v>
      </c>
      <c r="D309" s="12"/>
      <c r="E309" s="12" t="s">
        <v>965</v>
      </c>
      <c r="F309" s="12"/>
      <c r="G309" s="12" t="s">
        <v>1580</v>
      </c>
      <c r="H309" s="66">
        <v>1</v>
      </c>
      <c r="I309" s="66" t="s">
        <v>3738</v>
      </c>
      <c r="J309" s="12">
        <v>2014</v>
      </c>
      <c r="K309" s="10">
        <v>23.01</v>
      </c>
      <c r="L309" s="48"/>
      <c r="M309" s="48"/>
      <c r="N309" s="48"/>
      <c r="O309" s="48"/>
      <c r="P309" s="64" t="s">
        <v>141</v>
      </c>
      <c r="Q309" s="5" t="s">
        <v>65</v>
      </c>
      <c r="R309" s="137">
        <v>0.5</v>
      </c>
      <c r="S309" s="88">
        <f t="shared" si="56"/>
        <v>11.505000000000001</v>
      </c>
      <c r="T309" s="88">
        <f t="shared" si="57"/>
        <v>11.505000000000001</v>
      </c>
      <c r="U309" s="88">
        <f t="shared" si="58"/>
        <v>11.505000000000001</v>
      </c>
      <c r="V309" s="88"/>
      <c r="W309" s="88"/>
      <c r="X309" s="50" t="s">
        <v>7</v>
      </c>
      <c r="Y309" s="50" t="s">
        <v>11</v>
      </c>
      <c r="Z309" s="50" t="s">
        <v>17</v>
      </c>
      <c r="AA309" s="50"/>
      <c r="AB309" s="50"/>
      <c r="AC309" s="51"/>
      <c r="AD309" s="48"/>
      <c r="AE309" s="48"/>
      <c r="AF309" s="51"/>
      <c r="AG309" s="51"/>
    </row>
    <row r="310" spans="1:33" s="46" customFormat="1" ht="42.6" customHeight="1">
      <c r="A310" s="12" t="s">
        <v>3</v>
      </c>
      <c r="B310" s="12">
        <v>2825</v>
      </c>
      <c r="C310" s="12" t="s">
        <v>1580</v>
      </c>
      <c r="D310" s="12" t="s">
        <v>271</v>
      </c>
      <c r="E310" s="12" t="s">
        <v>677</v>
      </c>
      <c r="F310" s="12" t="s">
        <v>2398</v>
      </c>
      <c r="G310" s="12" t="s">
        <v>1580</v>
      </c>
      <c r="H310" s="66">
        <v>1</v>
      </c>
      <c r="I310" s="66" t="s">
        <v>3738</v>
      </c>
      <c r="J310" s="11">
        <v>41781</v>
      </c>
      <c r="K310" s="10">
        <v>238.43</v>
      </c>
      <c r="L310" s="48"/>
      <c r="M310" s="48"/>
      <c r="N310" s="48"/>
      <c r="O310" s="48"/>
      <c r="P310" s="64" t="s">
        <v>141</v>
      </c>
      <c r="Q310" s="64" t="s">
        <v>63</v>
      </c>
      <c r="R310" s="137">
        <v>0.5</v>
      </c>
      <c r="S310" s="139">
        <f>K310*R310</f>
        <v>119.215</v>
      </c>
      <c r="T310" s="139">
        <f>+S310</f>
        <v>119.215</v>
      </c>
      <c r="U310" s="139">
        <f>+S310</f>
        <v>119.215</v>
      </c>
      <c r="V310" s="139"/>
      <c r="W310" s="139"/>
      <c r="X310" s="50" t="s">
        <v>7</v>
      </c>
      <c r="Y310" s="50" t="s">
        <v>11</v>
      </c>
      <c r="Z310" s="50" t="s">
        <v>17</v>
      </c>
      <c r="AA310" s="50"/>
      <c r="AB310" s="50"/>
      <c r="AC310" s="51"/>
      <c r="AD310" s="48"/>
      <c r="AE310" s="48"/>
      <c r="AF310" s="51"/>
      <c r="AG310" s="51"/>
    </row>
    <row r="311" spans="1:33" s="46" customFormat="1" ht="42.6" customHeight="1">
      <c r="A311" s="12" t="s">
        <v>3</v>
      </c>
      <c r="B311" s="12" t="s">
        <v>3444</v>
      </c>
      <c r="C311" s="12" t="s">
        <v>1580</v>
      </c>
      <c r="D311" s="12"/>
      <c r="E311" s="12" t="s">
        <v>965</v>
      </c>
      <c r="F311" s="12"/>
      <c r="G311" s="12" t="s">
        <v>1580</v>
      </c>
      <c r="H311" s="66">
        <v>1</v>
      </c>
      <c r="I311" s="66" t="s">
        <v>3738</v>
      </c>
      <c r="J311" s="12">
        <v>2014</v>
      </c>
      <c r="K311" s="10">
        <v>23.01</v>
      </c>
      <c r="L311" s="48"/>
      <c r="M311" s="48"/>
      <c r="N311" s="48"/>
      <c r="O311" s="48"/>
      <c r="P311" s="64" t="s">
        <v>141</v>
      </c>
      <c r="Q311" s="5" t="s">
        <v>65</v>
      </c>
      <c r="R311" s="137">
        <v>0.5</v>
      </c>
      <c r="S311" s="88">
        <f t="shared" ref="S311:S312" si="59">K311*R311</f>
        <v>11.505000000000001</v>
      </c>
      <c r="T311" s="88">
        <f t="shared" ref="T311:T312" si="60">+S311</f>
        <v>11.505000000000001</v>
      </c>
      <c r="U311" s="88">
        <f t="shared" ref="U311:U312" si="61">+S311</f>
        <v>11.505000000000001</v>
      </c>
      <c r="V311" s="88"/>
      <c r="W311" s="88"/>
      <c r="X311" s="50" t="s">
        <v>7</v>
      </c>
      <c r="Y311" s="50" t="s">
        <v>11</v>
      </c>
      <c r="Z311" s="50" t="s">
        <v>17</v>
      </c>
      <c r="AA311" s="50"/>
      <c r="AB311" s="50"/>
      <c r="AC311" s="51"/>
      <c r="AD311" s="48"/>
      <c r="AE311" s="48"/>
      <c r="AF311" s="51"/>
      <c r="AG311" s="51"/>
    </row>
    <row r="312" spans="1:33" s="46" customFormat="1" ht="42.6" customHeight="1">
      <c r="A312" s="12" t="s">
        <v>3</v>
      </c>
      <c r="B312" s="12" t="s">
        <v>3445</v>
      </c>
      <c r="C312" s="12" t="s">
        <v>1580</v>
      </c>
      <c r="D312" s="12"/>
      <c r="E312" s="12" t="s">
        <v>965</v>
      </c>
      <c r="F312" s="12"/>
      <c r="G312" s="12" t="s">
        <v>1580</v>
      </c>
      <c r="H312" s="66">
        <v>1</v>
      </c>
      <c r="I312" s="66" t="s">
        <v>3738</v>
      </c>
      <c r="J312" s="12">
        <v>2014</v>
      </c>
      <c r="K312" s="10">
        <v>23.01</v>
      </c>
      <c r="L312" s="48"/>
      <c r="M312" s="48"/>
      <c r="N312" s="48"/>
      <c r="O312" s="48"/>
      <c r="P312" s="64" t="s">
        <v>141</v>
      </c>
      <c r="Q312" s="5" t="s">
        <v>65</v>
      </c>
      <c r="R312" s="137">
        <v>0.5</v>
      </c>
      <c r="S312" s="88">
        <f t="shared" si="59"/>
        <v>11.505000000000001</v>
      </c>
      <c r="T312" s="88">
        <f t="shared" si="60"/>
        <v>11.505000000000001</v>
      </c>
      <c r="U312" s="88">
        <f t="shared" si="61"/>
        <v>11.505000000000001</v>
      </c>
      <c r="V312" s="88"/>
      <c r="W312" s="88"/>
      <c r="X312" s="50" t="s">
        <v>7</v>
      </c>
      <c r="Y312" s="50" t="s">
        <v>11</v>
      </c>
      <c r="Z312" s="50" t="s">
        <v>17</v>
      </c>
      <c r="AA312" s="50"/>
      <c r="AB312" s="50"/>
      <c r="AC312" s="51"/>
      <c r="AD312" s="48"/>
      <c r="AE312" s="48"/>
      <c r="AF312" s="51"/>
      <c r="AG312" s="51"/>
    </row>
    <row r="313" spans="1:33" s="46" customFormat="1" ht="42.6" customHeight="1">
      <c r="A313" s="12" t="s">
        <v>3</v>
      </c>
      <c r="B313" s="12">
        <v>2827</v>
      </c>
      <c r="C313" s="12" t="s">
        <v>1580</v>
      </c>
      <c r="D313" s="12" t="s">
        <v>271</v>
      </c>
      <c r="E313" s="12" t="s">
        <v>677</v>
      </c>
      <c r="F313" s="12" t="s">
        <v>2400</v>
      </c>
      <c r="G313" s="12" t="s">
        <v>1580</v>
      </c>
      <c r="H313" s="66">
        <v>1</v>
      </c>
      <c r="I313" s="66" t="s">
        <v>3738</v>
      </c>
      <c r="J313" s="11">
        <v>41781</v>
      </c>
      <c r="K313" s="10">
        <v>238.43</v>
      </c>
      <c r="L313" s="48"/>
      <c r="M313" s="48"/>
      <c r="N313" s="48"/>
      <c r="O313" s="48"/>
      <c r="P313" s="64" t="s">
        <v>141</v>
      </c>
      <c r="Q313" s="64" t="s">
        <v>63</v>
      </c>
      <c r="R313" s="137">
        <v>0.5</v>
      </c>
      <c r="S313" s="139">
        <f>K313*R313</f>
        <v>119.215</v>
      </c>
      <c r="T313" s="139">
        <f>+S313</f>
        <v>119.215</v>
      </c>
      <c r="U313" s="139">
        <f>+S313</f>
        <v>119.215</v>
      </c>
      <c r="V313" s="139"/>
      <c r="W313" s="139"/>
      <c r="X313" s="50" t="s">
        <v>7</v>
      </c>
      <c r="Y313" s="50" t="s">
        <v>11</v>
      </c>
      <c r="Z313" s="50" t="s">
        <v>17</v>
      </c>
      <c r="AA313" s="50"/>
      <c r="AB313" s="50"/>
      <c r="AC313" s="51"/>
      <c r="AD313" s="48"/>
      <c r="AE313" s="48"/>
      <c r="AF313" s="51"/>
      <c r="AG313" s="51"/>
    </row>
    <row r="314" spans="1:33" s="46" customFormat="1" ht="42.6" customHeight="1">
      <c r="A314" s="12" t="s">
        <v>3</v>
      </c>
      <c r="B314" s="12" t="s">
        <v>3448</v>
      </c>
      <c r="C314" s="12" t="s">
        <v>1580</v>
      </c>
      <c r="D314" s="12"/>
      <c r="E314" s="12" t="s">
        <v>965</v>
      </c>
      <c r="F314" s="12"/>
      <c r="G314" s="12" t="s">
        <v>1580</v>
      </c>
      <c r="H314" s="66">
        <v>1</v>
      </c>
      <c r="I314" s="66" t="s">
        <v>3738</v>
      </c>
      <c r="J314" s="12">
        <v>2014</v>
      </c>
      <c r="K314" s="10">
        <v>23.01</v>
      </c>
      <c r="L314" s="48"/>
      <c r="M314" s="48"/>
      <c r="N314" s="48"/>
      <c r="O314" s="48"/>
      <c r="P314" s="64" t="s">
        <v>141</v>
      </c>
      <c r="Q314" s="5" t="s">
        <v>65</v>
      </c>
      <c r="R314" s="137">
        <v>0.5</v>
      </c>
      <c r="S314" s="88">
        <f t="shared" ref="S314:S346" si="62">K314*R314</f>
        <v>11.505000000000001</v>
      </c>
      <c r="T314" s="88">
        <f t="shared" ref="T314:T346" si="63">+S314</f>
        <v>11.505000000000001</v>
      </c>
      <c r="U314" s="88">
        <f t="shared" ref="U314:U346" si="64">+S314</f>
        <v>11.505000000000001</v>
      </c>
      <c r="V314" s="88"/>
      <c r="W314" s="88"/>
      <c r="X314" s="50" t="s">
        <v>7</v>
      </c>
      <c r="Y314" s="50" t="s">
        <v>11</v>
      </c>
      <c r="Z314" s="50" t="s">
        <v>17</v>
      </c>
      <c r="AA314" s="50"/>
      <c r="AB314" s="50"/>
      <c r="AC314" s="51"/>
      <c r="AD314" s="48"/>
      <c r="AE314" s="48"/>
      <c r="AF314" s="51"/>
      <c r="AG314" s="51"/>
    </row>
    <row r="315" spans="1:33" s="46" customFormat="1" ht="42.6" customHeight="1">
      <c r="A315" s="12" t="s">
        <v>3</v>
      </c>
      <c r="B315" s="12" t="s">
        <v>3077</v>
      </c>
      <c r="C315" s="12" t="s">
        <v>40</v>
      </c>
      <c r="D315" s="12"/>
      <c r="E315" s="12" t="s">
        <v>3079</v>
      </c>
      <c r="F315" s="12"/>
      <c r="G315" s="12" t="s">
        <v>140</v>
      </c>
      <c r="H315" s="66">
        <v>1</v>
      </c>
      <c r="I315" s="66" t="s">
        <v>3738</v>
      </c>
      <c r="J315" s="12">
        <v>2014</v>
      </c>
      <c r="K315" s="10">
        <v>23.01</v>
      </c>
      <c r="L315" s="48"/>
      <c r="M315" s="48"/>
      <c r="N315" s="48"/>
      <c r="O315" s="48"/>
      <c r="P315" s="64" t="s">
        <v>141</v>
      </c>
      <c r="Q315" s="5" t="s">
        <v>65</v>
      </c>
      <c r="R315" s="137">
        <v>0.5</v>
      </c>
      <c r="S315" s="88">
        <f t="shared" si="62"/>
        <v>11.505000000000001</v>
      </c>
      <c r="T315" s="88">
        <f t="shared" si="63"/>
        <v>11.505000000000001</v>
      </c>
      <c r="U315" s="88">
        <f t="shared" si="64"/>
        <v>11.505000000000001</v>
      </c>
      <c r="V315" s="88"/>
      <c r="W315" s="88"/>
      <c r="X315" s="50" t="s">
        <v>7</v>
      </c>
      <c r="Y315" s="50" t="s">
        <v>11</v>
      </c>
      <c r="Z315" s="50" t="s">
        <v>17</v>
      </c>
      <c r="AA315" s="50"/>
      <c r="AB315" s="50"/>
      <c r="AC315" s="51"/>
      <c r="AD315" s="48"/>
      <c r="AE315" s="48"/>
      <c r="AF315" s="51"/>
      <c r="AG315" s="51"/>
    </row>
    <row r="316" spans="1:33" s="46" customFormat="1" ht="42.6" customHeight="1">
      <c r="A316" s="12" t="s">
        <v>3</v>
      </c>
      <c r="B316" s="12" t="s">
        <v>3346</v>
      </c>
      <c r="C316" s="12" t="s">
        <v>40</v>
      </c>
      <c r="D316" s="12"/>
      <c r="E316" s="12" t="s">
        <v>3347</v>
      </c>
      <c r="F316" s="12"/>
      <c r="G316" s="12" t="s">
        <v>140</v>
      </c>
      <c r="H316" s="66">
        <v>1</v>
      </c>
      <c r="I316" s="66" t="s">
        <v>3738</v>
      </c>
      <c r="J316" s="12">
        <v>2014</v>
      </c>
      <c r="K316" s="10">
        <v>45</v>
      </c>
      <c r="L316" s="48"/>
      <c r="M316" s="48"/>
      <c r="N316" s="48"/>
      <c r="O316" s="48"/>
      <c r="P316" s="64" t="s">
        <v>141</v>
      </c>
      <c r="Q316" s="5" t="s">
        <v>65</v>
      </c>
      <c r="R316" s="137">
        <v>0.5</v>
      </c>
      <c r="S316" s="88">
        <f t="shared" si="62"/>
        <v>22.5</v>
      </c>
      <c r="T316" s="88">
        <f t="shared" si="63"/>
        <v>22.5</v>
      </c>
      <c r="U316" s="88">
        <f t="shared" si="64"/>
        <v>22.5</v>
      </c>
      <c r="V316" s="88"/>
      <c r="W316" s="88"/>
      <c r="X316" s="50" t="s">
        <v>7</v>
      </c>
      <c r="Y316" s="50" t="s">
        <v>11</v>
      </c>
      <c r="Z316" s="50" t="s">
        <v>17</v>
      </c>
      <c r="AA316" s="50"/>
      <c r="AB316" s="50"/>
      <c r="AC316" s="51"/>
      <c r="AD316" s="48"/>
      <c r="AE316" s="48"/>
      <c r="AF316" s="51"/>
      <c r="AG316" s="51"/>
    </row>
    <row r="317" spans="1:33" s="46" customFormat="1" ht="42.6" customHeight="1">
      <c r="A317" s="12" t="s">
        <v>3</v>
      </c>
      <c r="B317" s="12" t="s">
        <v>3348</v>
      </c>
      <c r="C317" s="12" t="s">
        <v>40</v>
      </c>
      <c r="D317" s="12"/>
      <c r="E317" s="12" t="s">
        <v>3347</v>
      </c>
      <c r="F317" s="12"/>
      <c r="G317" s="12" t="s">
        <v>140</v>
      </c>
      <c r="H317" s="66">
        <v>1</v>
      </c>
      <c r="I317" s="66" t="s">
        <v>3738</v>
      </c>
      <c r="J317" s="12">
        <v>2014</v>
      </c>
      <c r="K317" s="10">
        <v>45</v>
      </c>
      <c r="L317" s="48"/>
      <c r="M317" s="48"/>
      <c r="N317" s="48"/>
      <c r="O317" s="48"/>
      <c r="P317" s="64" t="s">
        <v>141</v>
      </c>
      <c r="Q317" s="5" t="s">
        <v>65</v>
      </c>
      <c r="R317" s="137">
        <v>0.5</v>
      </c>
      <c r="S317" s="88">
        <f t="shared" si="62"/>
        <v>22.5</v>
      </c>
      <c r="T317" s="88">
        <f t="shared" si="63"/>
        <v>22.5</v>
      </c>
      <c r="U317" s="88">
        <f t="shared" si="64"/>
        <v>22.5</v>
      </c>
      <c r="V317" s="88"/>
      <c r="W317" s="88"/>
      <c r="X317" s="50" t="s">
        <v>7</v>
      </c>
      <c r="Y317" s="50" t="s">
        <v>11</v>
      </c>
      <c r="Z317" s="50" t="s">
        <v>17</v>
      </c>
      <c r="AA317" s="50"/>
      <c r="AB317" s="50"/>
      <c r="AC317" s="51"/>
      <c r="AD317" s="48"/>
      <c r="AE317" s="48"/>
      <c r="AF317" s="51"/>
      <c r="AG317" s="51"/>
    </row>
    <row r="318" spans="1:33" s="46" customFormat="1" ht="42.6" customHeight="1">
      <c r="A318" s="12" t="s">
        <v>3</v>
      </c>
      <c r="B318" s="12" t="s">
        <v>3349</v>
      </c>
      <c r="C318" s="12" t="s">
        <v>40</v>
      </c>
      <c r="D318" s="12"/>
      <c r="E318" s="12" t="s">
        <v>3347</v>
      </c>
      <c r="F318" s="12"/>
      <c r="G318" s="12" t="s">
        <v>140</v>
      </c>
      <c r="H318" s="66">
        <v>1</v>
      </c>
      <c r="I318" s="66" t="s">
        <v>3738</v>
      </c>
      <c r="J318" s="12">
        <v>2014</v>
      </c>
      <c r="K318" s="10">
        <v>45</v>
      </c>
      <c r="L318" s="48"/>
      <c r="M318" s="48"/>
      <c r="N318" s="48"/>
      <c r="O318" s="48"/>
      <c r="P318" s="64" t="s">
        <v>141</v>
      </c>
      <c r="Q318" s="5" t="s">
        <v>65</v>
      </c>
      <c r="R318" s="137">
        <v>0.5</v>
      </c>
      <c r="S318" s="88">
        <f t="shared" si="62"/>
        <v>22.5</v>
      </c>
      <c r="T318" s="88">
        <f t="shared" si="63"/>
        <v>22.5</v>
      </c>
      <c r="U318" s="88">
        <f t="shared" si="64"/>
        <v>22.5</v>
      </c>
      <c r="V318" s="88"/>
      <c r="W318" s="88"/>
      <c r="X318" s="50" t="s">
        <v>7</v>
      </c>
      <c r="Y318" s="50" t="s">
        <v>11</v>
      </c>
      <c r="Z318" s="50" t="s">
        <v>17</v>
      </c>
      <c r="AA318" s="50"/>
      <c r="AB318" s="50"/>
      <c r="AC318" s="51"/>
      <c r="AD318" s="48"/>
      <c r="AE318" s="48"/>
      <c r="AF318" s="51"/>
      <c r="AG318" s="51"/>
    </row>
    <row r="319" spans="1:33" s="46" customFormat="1" ht="42.6" customHeight="1">
      <c r="A319" s="12" t="s">
        <v>3</v>
      </c>
      <c r="B319" s="12" t="s">
        <v>3350</v>
      </c>
      <c r="C319" s="12" t="s">
        <v>40</v>
      </c>
      <c r="D319" s="12"/>
      <c r="E319" s="12" t="s">
        <v>3347</v>
      </c>
      <c r="F319" s="12"/>
      <c r="G319" s="12" t="s">
        <v>140</v>
      </c>
      <c r="H319" s="66">
        <v>1</v>
      </c>
      <c r="I319" s="66" t="s">
        <v>3738</v>
      </c>
      <c r="J319" s="12">
        <v>2014</v>
      </c>
      <c r="K319" s="10">
        <v>45</v>
      </c>
      <c r="L319" s="48"/>
      <c r="M319" s="48"/>
      <c r="N319" s="48"/>
      <c r="O319" s="48"/>
      <c r="P319" s="64" t="s">
        <v>141</v>
      </c>
      <c r="Q319" s="5" t="s">
        <v>65</v>
      </c>
      <c r="R319" s="137">
        <v>0.5</v>
      </c>
      <c r="S319" s="88">
        <f t="shared" si="62"/>
        <v>22.5</v>
      </c>
      <c r="T319" s="88">
        <f t="shared" si="63"/>
        <v>22.5</v>
      </c>
      <c r="U319" s="88">
        <f t="shared" si="64"/>
        <v>22.5</v>
      </c>
      <c r="V319" s="88"/>
      <c r="W319" s="88"/>
      <c r="X319" s="50" t="s">
        <v>7</v>
      </c>
      <c r="Y319" s="50" t="s">
        <v>11</v>
      </c>
      <c r="Z319" s="50" t="s">
        <v>17</v>
      </c>
      <c r="AA319" s="50"/>
      <c r="AB319" s="50"/>
      <c r="AC319" s="51"/>
      <c r="AD319" s="48"/>
      <c r="AE319" s="48"/>
      <c r="AF319" s="51"/>
      <c r="AG319" s="51"/>
    </row>
    <row r="320" spans="1:33" s="46" customFormat="1" ht="42.6" customHeight="1">
      <c r="A320" s="12" t="s">
        <v>3</v>
      </c>
      <c r="B320" s="12" t="s">
        <v>3351</v>
      </c>
      <c r="C320" s="12" t="s">
        <v>40</v>
      </c>
      <c r="D320" s="12"/>
      <c r="E320" s="12" t="s">
        <v>3347</v>
      </c>
      <c r="F320" s="12"/>
      <c r="G320" s="12" t="s">
        <v>140</v>
      </c>
      <c r="H320" s="66">
        <v>1</v>
      </c>
      <c r="I320" s="66" t="s">
        <v>3738</v>
      </c>
      <c r="J320" s="12">
        <v>2014</v>
      </c>
      <c r="K320" s="10">
        <v>45</v>
      </c>
      <c r="L320" s="48"/>
      <c r="M320" s="48"/>
      <c r="N320" s="48"/>
      <c r="O320" s="48"/>
      <c r="P320" s="64" t="s">
        <v>141</v>
      </c>
      <c r="Q320" s="5" t="s">
        <v>65</v>
      </c>
      <c r="R320" s="137">
        <v>0.5</v>
      </c>
      <c r="S320" s="88">
        <f t="shared" si="62"/>
        <v>22.5</v>
      </c>
      <c r="T320" s="88">
        <f t="shared" si="63"/>
        <v>22.5</v>
      </c>
      <c r="U320" s="88">
        <f t="shared" si="64"/>
        <v>22.5</v>
      </c>
      <c r="V320" s="88"/>
      <c r="W320" s="88"/>
      <c r="X320" s="50" t="s">
        <v>7</v>
      </c>
      <c r="Y320" s="50" t="s">
        <v>11</v>
      </c>
      <c r="Z320" s="50" t="s">
        <v>17</v>
      </c>
      <c r="AA320" s="50"/>
      <c r="AB320" s="50"/>
      <c r="AC320" s="51"/>
      <c r="AD320" s="48"/>
      <c r="AE320" s="48"/>
      <c r="AF320" s="51"/>
      <c r="AG320" s="51"/>
    </row>
    <row r="321" spans="1:33" s="46" customFormat="1" ht="42.6" customHeight="1">
      <c r="A321" s="12" t="s">
        <v>3</v>
      </c>
      <c r="B321" s="12" t="s">
        <v>3352</v>
      </c>
      <c r="C321" s="12" t="s">
        <v>40</v>
      </c>
      <c r="D321" s="12"/>
      <c r="E321" s="12" t="s">
        <v>3347</v>
      </c>
      <c r="F321" s="12"/>
      <c r="G321" s="12" t="s">
        <v>140</v>
      </c>
      <c r="H321" s="66">
        <v>1</v>
      </c>
      <c r="I321" s="66" t="s">
        <v>3738</v>
      </c>
      <c r="J321" s="12">
        <v>2014</v>
      </c>
      <c r="K321" s="10">
        <v>45</v>
      </c>
      <c r="L321" s="48"/>
      <c r="M321" s="48"/>
      <c r="N321" s="48"/>
      <c r="O321" s="48"/>
      <c r="P321" s="64" t="s">
        <v>141</v>
      </c>
      <c r="Q321" s="5" t="s">
        <v>65</v>
      </c>
      <c r="R321" s="137">
        <v>0.5</v>
      </c>
      <c r="S321" s="88">
        <f t="shared" si="62"/>
        <v>22.5</v>
      </c>
      <c r="T321" s="88">
        <f t="shared" si="63"/>
        <v>22.5</v>
      </c>
      <c r="U321" s="88">
        <f t="shared" si="64"/>
        <v>22.5</v>
      </c>
      <c r="V321" s="88"/>
      <c r="W321" s="88"/>
      <c r="X321" s="50" t="s">
        <v>7</v>
      </c>
      <c r="Y321" s="50" t="s">
        <v>11</v>
      </c>
      <c r="Z321" s="50" t="s">
        <v>17</v>
      </c>
      <c r="AA321" s="50"/>
      <c r="AB321" s="50"/>
      <c r="AC321" s="51"/>
      <c r="AD321" s="48"/>
      <c r="AE321" s="48"/>
      <c r="AF321" s="51"/>
      <c r="AG321" s="51"/>
    </row>
    <row r="322" spans="1:33" s="46" customFormat="1" ht="42.6" customHeight="1">
      <c r="A322" s="12" t="s">
        <v>3</v>
      </c>
      <c r="B322" s="12" t="s">
        <v>3353</v>
      </c>
      <c r="C322" s="12" t="s">
        <v>40</v>
      </c>
      <c r="D322" s="12"/>
      <c r="E322" s="12" t="s">
        <v>3347</v>
      </c>
      <c r="F322" s="12"/>
      <c r="G322" s="12" t="s">
        <v>140</v>
      </c>
      <c r="H322" s="66">
        <v>1</v>
      </c>
      <c r="I322" s="66" t="s">
        <v>3738</v>
      </c>
      <c r="J322" s="12">
        <v>2014</v>
      </c>
      <c r="K322" s="10">
        <v>45</v>
      </c>
      <c r="L322" s="48"/>
      <c r="M322" s="48"/>
      <c r="N322" s="48"/>
      <c r="O322" s="48"/>
      <c r="P322" s="64" t="s">
        <v>141</v>
      </c>
      <c r="Q322" s="5" t="s">
        <v>65</v>
      </c>
      <c r="R322" s="137">
        <v>0.5</v>
      </c>
      <c r="S322" s="88">
        <f t="shared" si="62"/>
        <v>22.5</v>
      </c>
      <c r="T322" s="88">
        <f t="shared" si="63"/>
        <v>22.5</v>
      </c>
      <c r="U322" s="88">
        <f t="shared" si="64"/>
        <v>22.5</v>
      </c>
      <c r="V322" s="88"/>
      <c r="W322" s="88"/>
      <c r="X322" s="50" t="s">
        <v>7</v>
      </c>
      <c r="Y322" s="50" t="s">
        <v>11</v>
      </c>
      <c r="Z322" s="50" t="s">
        <v>17</v>
      </c>
      <c r="AA322" s="50"/>
      <c r="AB322" s="50"/>
      <c r="AC322" s="51"/>
      <c r="AD322" s="48"/>
      <c r="AE322" s="48"/>
      <c r="AF322" s="51"/>
      <c r="AG322" s="51"/>
    </row>
    <row r="323" spans="1:33" s="46" customFormat="1" ht="42.6" customHeight="1">
      <c r="A323" s="12" t="s">
        <v>3</v>
      </c>
      <c r="B323" s="12" t="s">
        <v>3354</v>
      </c>
      <c r="C323" s="12" t="s">
        <v>40</v>
      </c>
      <c r="D323" s="12"/>
      <c r="E323" s="12" t="s">
        <v>3347</v>
      </c>
      <c r="F323" s="12"/>
      <c r="G323" s="12" t="s">
        <v>140</v>
      </c>
      <c r="H323" s="66">
        <v>1</v>
      </c>
      <c r="I323" s="66" t="s">
        <v>3738</v>
      </c>
      <c r="J323" s="12">
        <v>2014</v>
      </c>
      <c r="K323" s="10">
        <v>45</v>
      </c>
      <c r="L323" s="48"/>
      <c r="M323" s="48"/>
      <c r="N323" s="48"/>
      <c r="O323" s="48"/>
      <c r="P323" s="64" t="s">
        <v>141</v>
      </c>
      <c r="Q323" s="5" t="s">
        <v>65</v>
      </c>
      <c r="R323" s="137">
        <v>0.5</v>
      </c>
      <c r="S323" s="88">
        <f t="shared" si="62"/>
        <v>22.5</v>
      </c>
      <c r="T323" s="88">
        <f t="shared" si="63"/>
        <v>22.5</v>
      </c>
      <c r="U323" s="88">
        <f t="shared" si="64"/>
        <v>22.5</v>
      </c>
      <c r="V323" s="88"/>
      <c r="W323" s="88"/>
      <c r="X323" s="50" t="s">
        <v>7</v>
      </c>
      <c r="Y323" s="50" t="s">
        <v>11</v>
      </c>
      <c r="Z323" s="50" t="s">
        <v>17</v>
      </c>
      <c r="AA323" s="50"/>
      <c r="AB323" s="50"/>
      <c r="AC323" s="51"/>
      <c r="AD323" s="48"/>
      <c r="AE323" s="48"/>
      <c r="AF323" s="51"/>
      <c r="AG323" s="51"/>
    </row>
    <row r="324" spans="1:33" s="46" customFormat="1" ht="42.6" customHeight="1">
      <c r="A324" s="12" t="s">
        <v>3</v>
      </c>
      <c r="B324" s="12" t="s">
        <v>3355</v>
      </c>
      <c r="C324" s="12" t="s">
        <v>40</v>
      </c>
      <c r="D324" s="12"/>
      <c r="E324" s="12" t="s">
        <v>3347</v>
      </c>
      <c r="F324" s="12"/>
      <c r="G324" s="12" t="s">
        <v>140</v>
      </c>
      <c r="H324" s="66">
        <v>1</v>
      </c>
      <c r="I324" s="66" t="s">
        <v>3738</v>
      </c>
      <c r="J324" s="12">
        <v>2014</v>
      </c>
      <c r="K324" s="10">
        <v>45</v>
      </c>
      <c r="L324" s="48"/>
      <c r="M324" s="48"/>
      <c r="N324" s="48"/>
      <c r="O324" s="48"/>
      <c r="P324" s="64" t="s">
        <v>141</v>
      </c>
      <c r="Q324" s="5" t="s">
        <v>65</v>
      </c>
      <c r="R324" s="137">
        <v>0.5</v>
      </c>
      <c r="S324" s="88">
        <f t="shared" si="62"/>
        <v>22.5</v>
      </c>
      <c r="T324" s="88">
        <f t="shared" si="63"/>
        <v>22.5</v>
      </c>
      <c r="U324" s="88">
        <f t="shared" si="64"/>
        <v>22.5</v>
      </c>
      <c r="V324" s="88"/>
      <c r="W324" s="88"/>
      <c r="X324" s="50" t="s">
        <v>7</v>
      </c>
      <c r="Y324" s="50" t="s">
        <v>11</v>
      </c>
      <c r="Z324" s="50" t="s">
        <v>17</v>
      </c>
      <c r="AA324" s="50"/>
      <c r="AB324" s="50"/>
      <c r="AC324" s="51"/>
      <c r="AD324" s="48"/>
      <c r="AE324" s="48"/>
      <c r="AF324" s="51"/>
      <c r="AG324" s="51"/>
    </row>
    <row r="325" spans="1:33" s="46" customFormat="1" ht="42.6" customHeight="1">
      <c r="A325" s="12" t="s">
        <v>3</v>
      </c>
      <c r="B325" s="12" t="s">
        <v>3356</v>
      </c>
      <c r="C325" s="12" t="s">
        <v>40</v>
      </c>
      <c r="D325" s="12"/>
      <c r="E325" s="12" t="s">
        <v>3347</v>
      </c>
      <c r="F325" s="12"/>
      <c r="G325" s="12" t="s">
        <v>140</v>
      </c>
      <c r="H325" s="66">
        <v>1</v>
      </c>
      <c r="I325" s="66" t="s">
        <v>3738</v>
      </c>
      <c r="J325" s="12">
        <v>2014</v>
      </c>
      <c r="K325" s="10">
        <v>45</v>
      </c>
      <c r="L325" s="48"/>
      <c r="M325" s="48"/>
      <c r="N325" s="48"/>
      <c r="O325" s="48"/>
      <c r="P325" s="64" t="s">
        <v>141</v>
      </c>
      <c r="Q325" s="5" t="s">
        <v>65</v>
      </c>
      <c r="R325" s="137">
        <v>0.5</v>
      </c>
      <c r="S325" s="88">
        <f t="shared" si="62"/>
        <v>22.5</v>
      </c>
      <c r="T325" s="88">
        <f t="shared" si="63"/>
        <v>22.5</v>
      </c>
      <c r="U325" s="88">
        <f t="shared" si="64"/>
        <v>22.5</v>
      </c>
      <c r="V325" s="88"/>
      <c r="W325" s="88"/>
      <c r="X325" s="50" t="s">
        <v>7</v>
      </c>
      <c r="Y325" s="50" t="s">
        <v>11</v>
      </c>
      <c r="Z325" s="50" t="s">
        <v>17</v>
      </c>
      <c r="AA325" s="50"/>
      <c r="AB325" s="50"/>
      <c r="AC325" s="51"/>
      <c r="AD325" s="48"/>
      <c r="AE325" s="48"/>
      <c r="AF325" s="51"/>
      <c r="AG325" s="51"/>
    </row>
    <row r="326" spans="1:33" s="46" customFormat="1" ht="42.6" customHeight="1">
      <c r="A326" s="12" t="s">
        <v>1</v>
      </c>
      <c r="B326" s="12">
        <v>3134</v>
      </c>
      <c r="C326" s="12" t="s">
        <v>40</v>
      </c>
      <c r="D326" s="12" t="s">
        <v>137</v>
      </c>
      <c r="E326" s="12" t="s">
        <v>2615</v>
      </c>
      <c r="F326" s="12" t="s">
        <v>2616</v>
      </c>
      <c r="G326" s="12" t="s">
        <v>140</v>
      </c>
      <c r="H326" s="66">
        <v>1</v>
      </c>
      <c r="I326" s="66" t="s">
        <v>3738</v>
      </c>
      <c r="J326" s="12">
        <v>2014</v>
      </c>
      <c r="K326" s="10">
        <v>975</v>
      </c>
      <c r="L326" s="48"/>
      <c r="M326" s="48"/>
      <c r="N326" s="48"/>
      <c r="O326" s="48"/>
      <c r="P326" s="64" t="s">
        <v>141</v>
      </c>
      <c r="Q326" s="5" t="s">
        <v>65</v>
      </c>
      <c r="R326" s="137">
        <v>0.5</v>
      </c>
      <c r="S326" s="88">
        <f t="shared" si="62"/>
        <v>487.5</v>
      </c>
      <c r="T326" s="88">
        <f t="shared" si="63"/>
        <v>487.5</v>
      </c>
      <c r="U326" s="88">
        <f t="shared" si="64"/>
        <v>487.5</v>
      </c>
      <c r="V326" s="88"/>
      <c r="W326" s="88"/>
      <c r="X326" s="50" t="s">
        <v>7</v>
      </c>
      <c r="Y326" s="50" t="s">
        <v>11</v>
      </c>
      <c r="Z326" s="50" t="s">
        <v>17</v>
      </c>
      <c r="AA326" s="50"/>
      <c r="AB326" s="50"/>
      <c r="AC326" s="51"/>
      <c r="AD326" s="48"/>
      <c r="AE326" s="48"/>
      <c r="AF326" s="51"/>
      <c r="AG326" s="51"/>
    </row>
    <row r="327" spans="1:33" s="46" customFormat="1" ht="42.6" customHeight="1">
      <c r="A327" s="12" t="s">
        <v>3</v>
      </c>
      <c r="B327" s="12">
        <v>2642</v>
      </c>
      <c r="C327" s="12" t="s">
        <v>40</v>
      </c>
      <c r="D327" s="12" t="s">
        <v>164</v>
      </c>
      <c r="E327" s="12" t="s">
        <v>2328</v>
      </c>
      <c r="F327" s="12" t="s">
        <v>155</v>
      </c>
      <c r="G327" s="12" t="s">
        <v>140</v>
      </c>
      <c r="H327" s="66">
        <v>1</v>
      </c>
      <c r="I327" s="66" t="s">
        <v>3738</v>
      </c>
      <c r="J327" s="11">
        <v>41533</v>
      </c>
      <c r="K327" s="10">
        <v>95</v>
      </c>
      <c r="L327" s="48"/>
      <c r="M327" s="48"/>
      <c r="N327" s="48"/>
      <c r="O327" s="48"/>
      <c r="P327" s="64" t="s">
        <v>141</v>
      </c>
      <c r="Q327" s="5" t="s">
        <v>65</v>
      </c>
      <c r="R327" s="137">
        <v>0.5</v>
      </c>
      <c r="S327" s="88">
        <f t="shared" si="62"/>
        <v>47.5</v>
      </c>
      <c r="T327" s="88">
        <f t="shared" si="63"/>
        <v>47.5</v>
      </c>
      <c r="U327" s="88">
        <f t="shared" si="64"/>
        <v>47.5</v>
      </c>
      <c r="V327" s="88"/>
      <c r="W327" s="88"/>
      <c r="X327" s="50" t="s">
        <v>7</v>
      </c>
      <c r="Y327" s="50" t="s">
        <v>11</v>
      </c>
      <c r="Z327" s="50" t="s">
        <v>17</v>
      </c>
      <c r="AA327" s="50"/>
      <c r="AB327" s="50"/>
      <c r="AC327" s="51"/>
      <c r="AD327" s="48"/>
      <c r="AE327" s="48"/>
      <c r="AF327" s="51"/>
      <c r="AG327" s="51"/>
    </row>
    <row r="328" spans="1:33" s="46" customFormat="1" ht="42.6" customHeight="1">
      <c r="A328" s="12" t="s">
        <v>3</v>
      </c>
      <c r="B328" s="12" t="s">
        <v>3434</v>
      </c>
      <c r="C328" s="12" t="s">
        <v>1580</v>
      </c>
      <c r="D328" s="12"/>
      <c r="E328" s="12" t="s">
        <v>1911</v>
      </c>
      <c r="F328" s="12"/>
      <c r="G328" s="12" t="s">
        <v>1580</v>
      </c>
      <c r="H328" s="66">
        <v>1</v>
      </c>
      <c r="I328" s="66" t="s">
        <v>3738</v>
      </c>
      <c r="J328" s="12">
        <v>2018</v>
      </c>
      <c r="K328" s="10">
        <v>216.81399999999999</v>
      </c>
      <c r="L328" s="48"/>
      <c r="M328" s="48"/>
      <c r="N328" s="48"/>
      <c r="O328" s="48"/>
      <c r="P328" s="64" t="s">
        <v>141</v>
      </c>
      <c r="Q328" s="5" t="s">
        <v>65</v>
      </c>
      <c r="R328" s="137">
        <v>0.5</v>
      </c>
      <c r="S328" s="88">
        <f t="shared" si="62"/>
        <v>108.407</v>
      </c>
      <c r="T328" s="88">
        <f t="shared" si="63"/>
        <v>108.407</v>
      </c>
      <c r="U328" s="88">
        <f t="shared" si="64"/>
        <v>108.407</v>
      </c>
      <c r="V328" s="88"/>
      <c r="W328" s="88"/>
      <c r="X328" s="50" t="s">
        <v>7</v>
      </c>
      <c r="Y328" s="50" t="s">
        <v>11</v>
      </c>
      <c r="Z328" s="50" t="s">
        <v>17</v>
      </c>
      <c r="AA328" s="50"/>
      <c r="AB328" s="50"/>
      <c r="AC328" s="51"/>
      <c r="AD328" s="48"/>
      <c r="AE328" s="48"/>
      <c r="AF328" s="51"/>
      <c r="AG328" s="51"/>
    </row>
    <row r="329" spans="1:33" s="46" customFormat="1" ht="42.6" customHeight="1">
      <c r="A329" s="12" t="s">
        <v>3</v>
      </c>
      <c r="B329" s="12">
        <v>3368</v>
      </c>
      <c r="C329" s="12" t="s">
        <v>40</v>
      </c>
      <c r="D329" s="12" t="s">
        <v>2709</v>
      </c>
      <c r="E329" s="12" t="s">
        <v>2708</v>
      </c>
      <c r="F329" s="12"/>
      <c r="G329" s="12" t="s">
        <v>140</v>
      </c>
      <c r="H329" s="66">
        <v>1</v>
      </c>
      <c r="I329" s="66" t="s">
        <v>3738</v>
      </c>
      <c r="J329" s="11">
        <v>42531</v>
      </c>
      <c r="K329" s="10">
        <v>195</v>
      </c>
      <c r="L329" s="48"/>
      <c r="M329" s="48"/>
      <c r="N329" s="48"/>
      <c r="O329" s="48"/>
      <c r="P329" s="64" t="s">
        <v>141</v>
      </c>
      <c r="Q329" s="5" t="s">
        <v>65</v>
      </c>
      <c r="R329" s="137">
        <v>0.5</v>
      </c>
      <c r="S329" s="88">
        <f t="shared" si="62"/>
        <v>97.5</v>
      </c>
      <c r="T329" s="88">
        <f t="shared" si="63"/>
        <v>97.5</v>
      </c>
      <c r="U329" s="88">
        <f t="shared" si="64"/>
        <v>97.5</v>
      </c>
      <c r="V329" s="88"/>
      <c r="W329" s="88"/>
      <c r="X329" s="50" t="s">
        <v>7</v>
      </c>
      <c r="Y329" s="50" t="s">
        <v>11</v>
      </c>
      <c r="Z329" s="50" t="s">
        <v>17</v>
      </c>
      <c r="AA329" s="50"/>
      <c r="AB329" s="50"/>
      <c r="AC329" s="51"/>
      <c r="AD329" s="48"/>
      <c r="AE329" s="48"/>
      <c r="AF329" s="51"/>
      <c r="AG329" s="51"/>
    </row>
    <row r="330" spans="1:33" s="46" customFormat="1" ht="42.6" customHeight="1">
      <c r="A330" s="12" t="s">
        <v>3</v>
      </c>
      <c r="B330" s="12" t="s">
        <v>3270</v>
      </c>
      <c r="C330" s="12" t="s">
        <v>40</v>
      </c>
      <c r="D330" s="12"/>
      <c r="E330" s="12" t="s">
        <v>2825</v>
      </c>
      <c r="F330" s="12"/>
      <c r="G330" s="12" t="s">
        <v>140</v>
      </c>
      <c r="H330" s="66">
        <v>1</v>
      </c>
      <c r="I330" s="66" t="s">
        <v>3738</v>
      </c>
      <c r="J330" s="12">
        <v>2014</v>
      </c>
      <c r="K330" s="10">
        <v>15.93</v>
      </c>
      <c r="L330" s="48"/>
      <c r="M330" s="48"/>
      <c r="N330" s="48"/>
      <c r="O330" s="48"/>
      <c r="P330" s="64" t="s">
        <v>141</v>
      </c>
      <c r="Q330" s="5" t="s">
        <v>65</v>
      </c>
      <c r="R330" s="137">
        <v>0.5</v>
      </c>
      <c r="S330" s="88">
        <f t="shared" si="62"/>
        <v>7.9649999999999999</v>
      </c>
      <c r="T330" s="88">
        <f t="shared" si="63"/>
        <v>7.9649999999999999</v>
      </c>
      <c r="U330" s="88">
        <f t="shared" si="64"/>
        <v>7.9649999999999999</v>
      </c>
      <c r="V330" s="88"/>
      <c r="W330" s="88"/>
      <c r="X330" s="50" t="s">
        <v>7</v>
      </c>
      <c r="Y330" s="50" t="s">
        <v>11</v>
      </c>
      <c r="Z330" s="50" t="s">
        <v>17</v>
      </c>
      <c r="AA330" s="50"/>
      <c r="AB330" s="50"/>
      <c r="AC330" s="51"/>
      <c r="AD330" s="48"/>
      <c r="AE330" s="48"/>
      <c r="AF330" s="51"/>
      <c r="AG330" s="51"/>
    </row>
    <row r="331" spans="1:33" s="46" customFormat="1" ht="42.6" customHeight="1">
      <c r="A331" s="12" t="s">
        <v>3</v>
      </c>
      <c r="B331" s="12" t="s">
        <v>2823</v>
      </c>
      <c r="C331" s="12" t="s">
        <v>41</v>
      </c>
      <c r="D331" s="12"/>
      <c r="E331" s="12" t="s">
        <v>2825</v>
      </c>
      <c r="F331" s="12"/>
      <c r="G331" s="12" t="s">
        <v>140</v>
      </c>
      <c r="H331" s="66">
        <v>1</v>
      </c>
      <c r="I331" s="66" t="s">
        <v>3738</v>
      </c>
      <c r="J331" s="12">
        <v>2014</v>
      </c>
      <c r="K331" s="10">
        <v>15.93</v>
      </c>
      <c r="L331" s="48"/>
      <c r="M331" s="48"/>
      <c r="N331" s="48"/>
      <c r="O331" s="48"/>
      <c r="P331" s="64" t="s">
        <v>141</v>
      </c>
      <c r="Q331" s="5" t="s">
        <v>65</v>
      </c>
      <c r="R331" s="137">
        <v>0.5</v>
      </c>
      <c r="S331" s="88">
        <f t="shared" si="62"/>
        <v>7.9649999999999999</v>
      </c>
      <c r="T331" s="88">
        <f t="shared" si="63"/>
        <v>7.9649999999999999</v>
      </c>
      <c r="U331" s="88">
        <f t="shared" si="64"/>
        <v>7.9649999999999999</v>
      </c>
      <c r="V331" s="88"/>
      <c r="W331" s="88"/>
      <c r="X331" s="50" t="s">
        <v>7</v>
      </c>
      <c r="Y331" s="50" t="s">
        <v>11</v>
      </c>
      <c r="Z331" s="50" t="s">
        <v>17</v>
      </c>
      <c r="AA331" s="50"/>
      <c r="AB331" s="50"/>
      <c r="AC331" s="51"/>
      <c r="AD331" s="48"/>
      <c r="AE331" s="48"/>
      <c r="AF331" s="51"/>
      <c r="AG331" s="51"/>
    </row>
    <row r="332" spans="1:33" s="46" customFormat="1" ht="42.6" customHeight="1">
      <c r="A332" s="12" t="s">
        <v>3</v>
      </c>
      <c r="B332" s="12" t="s">
        <v>3113</v>
      </c>
      <c r="C332" s="12" t="s">
        <v>40</v>
      </c>
      <c r="D332" s="12"/>
      <c r="E332" s="12" t="s">
        <v>2874</v>
      </c>
      <c r="F332" s="12"/>
      <c r="G332" s="12" t="s">
        <v>140</v>
      </c>
      <c r="H332" s="66">
        <v>1</v>
      </c>
      <c r="I332" s="66" t="s">
        <v>3738</v>
      </c>
      <c r="J332" s="12">
        <v>2014</v>
      </c>
      <c r="K332" s="10">
        <v>6.5</v>
      </c>
      <c r="L332" s="48"/>
      <c r="M332" s="48"/>
      <c r="N332" s="48"/>
      <c r="O332" s="48"/>
      <c r="P332" s="64" t="s">
        <v>141</v>
      </c>
      <c r="Q332" s="5" t="s">
        <v>65</v>
      </c>
      <c r="R332" s="137">
        <v>0.5</v>
      </c>
      <c r="S332" s="88">
        <f t="shared" si="62"/>
        <v>3.25</v>
      </c>
      <c r="T332" s="88">
        <f t="shared" si="63"/>
        <v>3.25</v>
      </c>
      <c r="U332" s="88">
        <f t="shared" si="64"/>
        <v>3.25</v>
      </c>
      <c r="V332" s="88"/>
      <c r="W332" s="88"/>
      <c r="X332" s="50" t="s">
        <v>7</v>
      </c>
      <c r="Y332" s="50" t="s">
        <v>11</v>
      </c>
      <c r="Z332" s="50" t="s">
        <v>17</v>
      </c>
      <c r="AA332" s="50"/>
      <c r="AB332" s="50"/>
      <c r="AC332" s="51"/>
      <c r="AD332" s="48"/>
      <c r="AE332" s="48"/>
      <c r="AF332" s="51"/>
      <c r="AG332" s="51"/>
    </row>
    <row r="333" spans="1:33" s="46" customFormat="1" ht="42.6" customHeight="1">
      <c r="A333" s="12" t="s">
        <v>3</v>
      </c>
      <c r="B333" s="12" t="s">
        <v>2872</v>
      </c>
      <c r="C333" s="12" t="s">
        <v>40</v>
      </c>
      <c r="D333" s="12"/>
      <c r="E333" s="12" t="s">
        <v>2874</v>
      </c>
      <c r="F333" s="12"/>
      <c r="G333" s="12" t="s">
        <v>140</v>
      </c>
      <c r="H333" s="66">
        <v>1</v>
      </c>
      <c r="I333" s="66" t="s">
        <v>3738</v>
      </c>
      <c r="J333" s="12">
        <v>2014</v>
      </c>
      <c r="K333" s="10">
        <v>6.5</v>
      </c>
      <c r="L333" s="48"/>
      <c r="M333" s="48"/>
      <c r="N333" s="48"/>
      <c r="O333" s="48"/>
      <c r="P333" s="64" t="s">
        <v>141</v>
      </c>
      <c r="Q333" s="5" t="s">
        <v>65</v>
      </c>
      <c r="R333" s="137">
        <v>0.5</v>
      </c>
      <c r="S333" s="88">
        <f t="shared" si="62"/>
        <v>3.25</v>
      </c>
      <c r="T333" s="88">
        <f t="shared" si="63"/>
        <v>3.25</v>
      </c>
      <c r="U333" s="88">
        <f t="shared" si="64"/>
        <v>3.25</v>
      </c>
      <c r="V333" s="88"/>
      <c r="W333" s="88"/>
      <c r="X333" s="50" t="s">
        <v>7</v>
      </c>
      <c r="Y333" s="50" t="s">
        <v>11</v>
      </c>
      <c r="Z333" s="50" t="s">
        <v>17</v>
      </c>
      <c r="AA333" s="50"/>
      <c r="AB333" s="50"/>
      <c r="AC333" s="51"/>
      <c r="AD333" s="48"/>
      <c r="AE333" s="48"/>
      <c r="AF333" s="51"/>
      <c r="AG333" s="51"/>
    </row>
    <row r="334" spans="1:33" s="46" customFormat="1" ht="42.6" customHeight="1">
      <c r="A334" s="12" t="s">
        <v>3</v>
      </c>
      <c r="B334" s="12" t="s">
        <v>2875</v>
      </c>
      <c r="C334" s="12" t="s">
        <v>40</v>
      </c>
      <c r="D334" s="12"/>
      <c r="E334" s="12" t="s">
        <v>2874</v>
      </c>
      <c r="F334" s="12"/>
      <c r="G334" s="12" t="s">
        <v>140</v>
      </c>
      <c r="H334" s="66">
        <v>1</v>
      </c>
      <c r="I334" s="66" t="s">
        <v>3738</v>
      </c>
      <c r="J334" s="12">
        <v>2014</v>
      </c>
      <c r="K334" s="10">
        <v>6.5</v>
      </c>
      <c r="L334" s="48"/>
      <c r="M334" s="48"/>
      <c r="N334" s="48"/>
      <c r="O334" s="48"/>
      <c r="P334" s="64" t="s">
        <v>141</v>
      </c>
      <c r="Q334" s="5" t="s">
        <v>65</v>
      </c>
      <c r="R334" s="137">
        <v>0.5</v>
      </c>
      <c r="S334" s="88">
        <f t="shared" si="62"/>
        <v>3.25</v>
      </c>
      <c r="T334" s="88">
        <f t="shared" si="63"/>
        <v>3.25</v>
      </c>
      <c r="U334" s="88">
        <f t="shared" si="64"/>
        <v>3.25</v>
      </c>
      <c r="V334" s="88"/>
      <c r="W334" s="88"/>
      <c r="X334" s="50" t="s">
        <v>7</v>
      </c>
      <c r="Y334" s="50" t="s">
        <v>11</v>
      </c>
      <c r="Z334" s="50" t="s">
        <v>17</v>
      </c>
      <c r="AA334" s="50"/>
      <c r="AB334" s="50"/>
      <c r="AC334" s="51"/>
      <c r="AD334" s="48"/>
      <c r="AE334" s="48"/>
      <c r="AF334" s="51"/>
      <c r="AG334" s="51"/>
    </row>
    <row r="335" spans="1:33" s="46" customFormat="1" ht="42.6" customHeight="1">
      <c r="A335" s="12" t="s">
        <v>3</v>
      </c>
      <c r="B335" s="12" t="s">
        <v>2877</v>
      </c>
      <c r="C335" s="12" t="s">
        <v>40</v>
      </c>
      <c r="D335" s="12"/>
      <c r="E335" s="12" t="s">
        <v>2874</v>
      </c>
      <c r="F335" s="12"/>
      <c r="G335" s="12" t="s">
        <v>140</v>
      </c>
      <c r="H335" s="66">
        <v>1</v>
      </c>
      <c r="I335" s="66" t="s">
        <v>3738</v>
      </c>
      <c r="J335" s="12">
        <v>2014</v>
      </c>
      <c r="K335" s="10">
        <v>6.5</v>
      </c>
      <c r="L335" s="48"/>
      <c r="M335" s="48"/>
      <c r="N335" s="48"/>
      <c r="O335" s="48"/>
      <c r="P335" s="64" t="s">
        <v>141</v>
      </c>
      <c r="Q335" s="5" t="s">
        <v>65</v>
      </c>
      <c r="R335" s="137">
        <v>0.5</v>
      </c>
      <c r="S335" s="88">
        <f t="shared" si="62"/>
        <v>3.25</v>
      </c>
      <c r="T335" s="88">
        <f t="shared" si="63"/>
        <v>3.25</v>
      </c>
      <c r="U335" s="88">
        <f t="shared" si="64"/>
        <v>3.25</v>
      </c>
      <c r="V335" s="88"/>
      <c r="W335" s="88"/>
      <c r="X335" s="50" t="s">
        <v>7</v>
      </c>
      <c r="Y335" s="50" t="s">
        <v>11</v>
      </c>
      <c r="Z335" s="50" t="s">
        <v>17</v>
      </c>
      <c r="AA335" s="50"/>
      <c r="AB335" s="50"/>
      <c r="AC335" s="51"/>
      <c r="AD335" s="48"/>
      <c r="AE335" s="48"/>
      <c r="AF335" s="51"/>
      <c r="AG335" s="51"/>
    </row>
    <row r="336" spans="1:33" s="46" customFormat="1" ht="42.6" customHeight="1">
      <c r="A336" s="12" t="s">
        <v>3</v>
      </c>
      <c r="B336" s="12" t="s">
        <v>2879</v>
      </c>
      <c r="C336" s="12" t="s">
        <v>40</v>
      </c>
      <c r="D336" s="12"/>
      <c r="E336" s="12" t="s">
        <v>2874</v>
      </c>
      <c r="F336" s="12"/>
      <c r="G336" s="12" t="s">
        <v>140</v>
      </c>
      <c r="H336" s="66">
        <v>1</v>
      </c>
      <c r="I336" s="66" t="s">
        <v>3738</v>
      </c>
      <c r="J336" s="12">
        <v>2014</v>
      </c>
      <c r="K336" s="10">
        <v>6.5</v>
      </c>
      <c r="L336" s="48"/>
      <c r="M336" s="48"/>
      <c r="N336" s="48"/>
      <c r="O336" s="48"/>
      <c r="P336" s="64" t="s">
        <v>141</v>
      </c>
      <c r="Q336" s="5" t="s">
        <v>65</v>
      </c>
      <c r="R336" s="137">
        <v>0.5</v>
      </c>
      <c r="S336" s="88">
        <f t="shared" si="62"/>
        <v>3.25</v>
      </c>
      <c r="T336" s="88">
        <f t="shared" si="63"/>
        <v>3.25</v>
      </c>
      <c r="U336" s="88">
        <f t="shared" si="64"/>
        <v>3.25</v>
      </c>
      <c r="V336" s="88"/>
      <c r="W336" s="88"/>
      <c r="X336" s="50" t="s">
        <v>7</v>
      </c>
      <c r="Y336" s="50" t="s">
        <v>11</v>
      </c>
      <c r="Z336" s="50" t="s">
        <v>17</v>
      </c>
      <c r="AA336" s="50"/>
      <c r="AB336" s="50"/>
      <c r="AC336" s="51"/>
      <c r="AD336" s="48"/>
      <c r="AE336" s="48"/>
      <c r="AF336" s="51"/>
      <c r="AG336" s="51"/>
    </row>
    <row r="337" spans="1:33" s="46" customFormat="1" ht="42.6" customHeight="1">
      <c r="A337" s="12" t="s">
        <v>3</v>
      </c>
      <c r="B337" s="12" t="s">
        <v>2882</v>
      </c>
      <c r="C337" s="12" t="s">
        <v>40</v>
      </c>
      <c r="D337" s="12"/>
      <c r="E337" s="12" t="s">
        <v>2874</v>
      </c>
      <c r="F337" s="12"/>
      <c r="G337" s="12" t="s">
        <v>140</v>
      </c>
      <c r="H337" s="66">
        <v>1</v>
      </c>
      <c r="I337" s="66" t="s">
        <v>3738</v>
      </c>
      <c r="J337" s="12">
        <v>2014</v>
      </c>
      <c r="K337" s="10">
        <v>6.5</v>
      </c>
      <c r="L337" s="48"/>
      <c r="M337" s="48"/>
      <c r="N337" s="48"/>
      <c r="O337" s="48"/>
      <c r="P337" s="64" t="s">
        <v>141</v>
      </c>
      <c r="Q337" s="5" t="s">
        <v>65</v>
      </c>
      <c r="R337" s="137">
        <v>0.5</v>
      </c>
      <c r="S337" s="88">
        <f t="shared" si="62"/>
        <v>3.25</v>
      </c>
      <c r="T337" s="88">
        <f t="shared" si="63"/>
        <v>3.25</v>
      </c>
      <c r="U337" s="88">
        <f t="shared" si="64"/>
        <v>3.25</v>
      </c>
      <c r="V337" s="88"/>
      <c r="W337" s="88"/>
      <c r="X337" s="50" t="s">
        <v>7</v>
      </c>
      <c r="Y337" s="50" t="s">
        <v>11</v>
      </c>
      <c r="Z337" s="50" t="s">
        <v>17</v>
      </c>
      <c r="AA337" s="50"/>
      <c r="AB337" s="50"/>
      <c r="AC337" s="51"/>
      <c r="AD337" s="48"/>
      <c r="AE337" s="48"/>
      <c r="AF337" s="51"/>
      <c r="AG337" s="51"/>
    </row>
    <row r="338" spans="1:33" s="46" customFormat="1" ht="42.6" customHeight="1">
      <c r="A338" s="12" t="s">
        <v>3</v>
      </c>
      <c r="B338" s="12" t="s">
        <v>3117</v>
      </c>
      <c r="C338" s="12" t="s">
        <v>40</v>
      </c>
      <c r="D338" s="12"/>
      <c r="E338" s="12" t="s">
        <v>2874</v>
      </c>
      <c r="F338" s="12"/>
      <c r="G338" s="12" t="s">
        <v>140</v>
      </c>
      <c r="H338" s="66">
        <v>1</v>
      </c>
      <c r="I338" s="66" t="s">
        <v>3738</v>
      </c>
      <c r="J338" s="12">
        <v>2014</v>
      </c>
      <c r="K338" s="10">
        <v>6.5</v>
      </c>
      <c r="L338" s="48"/>
      <c r="M338" s="48"/>
      <c r="N338" s="48"/>
      <c r="O338" s="48"/>
      <c r="P338" s="64" t="s">
        <v>141</v>
      </c>
      <c r="Q338" s="5" t="s">
        <v>65</v>
      </c>
      <c r="R338" s="137">
        <v>0.5</v>
      </c>
      <c r="S338" s="88">
        <f t="shared" si="62"/>
        <v>3.25</v>
      </c>
      <c r="T338" s="88">
        <f t="shared" si="63"/>
        <v>3.25</v>
      </c>
      <c r="U338" s="88">
        <f t="shared" si="64"/>
        <v>3.25</v>
      </c>
      <c r="V338" s="88"/>
      <c r="W338" s="88"/>
      <c r="X338" s="50" t="s">
        <v>7</v>
      </c>
      <c r="Y338" s="50" t="s">
        <v>11</v>
      </c>
      <c r="Z338" s="50" t="s">
        <v>17</v>
      </c>
      <c r="AA338" s="50"/>
      <c r="AB338" s="50"/>
      <c r="AC338" s="51"/>
      <c r="AD338" s="48"/>
      <c r="AE338" s="48"/>
      <c r="AF338" s="51"/>
      <c r="AG338" s="51"/>
    </row>
    <row r="339" spans="1:33" s="46" customFormat="1" ht="42.6" customHeight="1">
      <c r="A339" s="12" t="s">
        <v>3</v>
      </c>
      <c r="B339" s="12" t="s">
        <v>2884</v>
      </c>
      <c r="C339" s="12" t="s">
        <v>40</v>
      </c>
      <c r="D339" s="12"/>
      <c r="E339" s="12" t="s">
        <v>2874</v>
      </c>
      <c r="F339" s="12"/>
      <c r="G339" s="12" t="s">
        <v>140</v>
      </c>
      <c r="H339" s="66">
        <v>1</v>
      </c>
      <c r="I339" s="66" t="s">
        <v>3738</v>
      </c>
      <c r="J339" s="12">
        <v>2014</v>
      </c>
      <c r="K339" s="10">
        <v>6.5</v>
      </c>
      <c r="L339" s="48"/>
      <c r="M339" s="48"/>
      <c r="N339" s="48"/>
      <c r="O339" s="48"/>
      <c r="P339" s="64" t="s">
        <v>141</v>
      </c>
      <c r="Q339" s="5" t="s">
        <v>65</v>
      </c>
      <c r="R339" s="137">
        <v>0.5</v>
      </c>
      <c r="S339" s="88">
        <f t="shared" si="62"/>
        <v>3.25</v>
      </c>
      <c r="T339" s="88">
        <f t="shared" si="63"/>
        <v>3.25</v>
      </c>
      <c r="U339" s="88">
        <f t="shared" si="64"/>
        <v>3.25</v>
      </c>
      <c r="V339" s="88"/>
      <c r="W339" s="88"/>
      <c r="X339" s="50" t="s">
        <v>7</v>
      </c>
      <c r="Y339" s="50" t="s">
        <v>11</v>
      </c>
      <c r="Z339" s="50" t="s">
        <v>17</v>
      </c>
      <c r="AA339" s="50"/>
      <c r="AB339" s="50"/>
      <c r="AC339" s="51"/>
      <c r="AD339" s="48"/>
      <c r="AE339" s="48"/>
      <c r="AF339" s="51"/>
      <c r="AG339" s="51"/>
    </row>
    <row r="340" spans="1:33" s="46" customFormat="1" ht="42.6" customHeight="1">
      <c r="A340" s="12" t="s">
        <v>3</v>
      </c>
      <c r="B340" s="12" t="s">
        <v>2886</v>
      </c>
      <c r="C340" s="12" t="s">
        <v>40</v>
      </c>
      <c r="D340" s="12"/>
      <c r="E340" s="12" t="s">
        <v>2874</v>
      </c>
      <c r="F340" s="12"/>
      <c r="G340" s="12" t="s">
        <v>140</v>
      </c>
      <c r="H340" s="66">
        <v>1</v>
      </c>
      <c r="I340" s="66" t="s">
        <v>3738</v>
      </c>
      <c r="J340" s="12">
        <v>2014</v>
      </c>
      <c r="K340" s="10">
        <v>6.5</v>
      </c>
      <c r="L340" s="48"/>
      <c r="M340" s="48"/>
      <c r="N340" s="48"/>
      <c r="O340" s="48"/>
      <c r="P340" s="64" t="s">
        <v>141</v>
      </c>
      <c r="Q340" s="5" t="s">
        <v>65</v>
      </c>
      <c r="R340" s="137">
        <v>0.5</v>
      </c>
      <c r="S340" s="88">
        <f t="shared" si="62"/>
        <v>3.25</v>
      </c>
      <c r="T340" s="88">
        <f t="shared" si="63"/>
        <v>3.25</v>
      </c>
      <c r="U340" s="88">
        <f t="shared" si="64"/>
        <v>3.25</v>
      </c>
      <c r="V340" s="88"/>
      <c r="W340" s="88"/>
      <c r="X340" s="50" t="s">
        <v>7</v>
      </c>
      <c r="Y340" s="50" t="s">
        <v>11</v>
      </c>
      <c r="Z340" s="50" t="s">
        <v>17</v>
      </c>
      <c r="AA340" s="50"/>
      <c r="AB340" s="50"/>
      <c r="AC340" s="51"/>
      <c r="AD340" s="48"/>
      <c r="AE340" s="48"/>
      <c r="AF340" s="51"/>
      <c r="AG340" s="51"/>
    </row>
    <row r="341" spans="1:33" s="46" customFormat="1" ht="42.6" customHeight="1">
      <c r="A341" s="12" t="s">
        <v>3</v>
      </c>
      <c r="B341" s="12" t="s">
        <v>2888</v>
      </c>
      <c r="C341" s="12" t="s">
        <v>40</v>
      </c>
      <c r="D341" s="12"/>
      <c r="E341" s="12" t="s">
        <v>2874</v>
      </c>
      <c r="F341" s="12"/>
      <c r="G341" s="12" t="s">
        <v>140</v>
      </c>
      <c r="H341" s="66">
        <v>1</v>
      </c>
      <c r="I341" s="66" t="s">
        <v>3738</v>
      </c>
      <c r="J341" s="12">
        <v>2014</v>
      </c>
      <c r="K341" s="10">
        <v>6.5</v>
      </c>
      <c r="L341" s="48"/>
      <c r="M341" s="48"/>
      <c r="N341" s="48"/>
      <c r="O341" s="48"/>
      <c r="P341" s="64" t="s">
        <v>141</v>
      </c>
      <c r="Q341" s="5" t="s">
        <v>65</v>
      </c>
      <c r="R341" s="137">
        <v>0.5</v>
      </c>
      <c r="S341" s="88">
        <f t="shared" si="62"/>
        <v>3.25</v>
      </c>
      <c r="T341" s="88">
        <f t="shared" si="63"/>
        <v>3.25</v>
      </c>
      <c r="U341" s="88">
        <f t="shared" si="64"/>
        <v>3.25</v>
      </c>
      <c r="V341" s="88"/>
      <c r="W341" s="88"/>
      <c r="X341" s="50" t="s">
        <v>7</v>
      </c>
      <c r="Y341" s="50" t="s">
        <v>11</v>
      </c>
      <c r="Z341" s="50" t="s">
        <v>17</v>
      </c>
      <c r="AA341" s="50"/>
      <c r="AB341" s="50"/>
      <c r="AC341" s="51"/>
      <c r="AD341" s="48"/>
      <c r="AE341" s="48"/>
      <c r="AF341" s="51"/>
      <c r="AG341" s="51"/>
    </row>
    <row r="342" spans="1:33" s="46" customFormat="1" ht="42.6" customHeight="1">
      <c r="A342" s="12" t="s">
        <v>3</v>
      </c>
      <c r="B342" s="12" t="s">
        <v>2891</v>
      </c>
      <c r="C342" s="12" t="s">
        <v>40</v>
      </c>
      <c r="D342" s="12"/>
      <c r="E342" s="12" t="s">
        <v>2874</v>
      </c>
      <c r="F342" s="12"/>
      <c r="G342" s="12" t="s">
        <v>140</v>
      </c>
      <c r="H342" s="66">
        <v>1</v>
      </c>
      <c r="I342" s="66" t="s">
        <v>3738</v>
      </c>
      <c r="J342" s="12">
        <v>2014</v>
      </c>
      <c r="K342" s="10">
        <v>6.5</v>
      </c>
      <c r="L342" s="48"/>
      <c r="M342" s="48"/>
      <c r="N342" s="48"/>
      <c r="O342" s="48"/>
      <c r="P342" s="64" t="s">
        <v>141</v>
      </c>
      <c r="Q342" s="5" t="s">
        <v>65</v>
      </c>
      <c r="R342" s="137">
        <v>0.5</v>
      </c>
      <c r="S342" s="88">
        <f t="shared" si="62"/>
        <v>3.25</v>
      </c>
      <c r="T342" s="88">
        <f t="shared" si="63"/>
        <v>3.25</v>
      </c>
      <c r="U342" s="88">
        <f t="shared" si="64"/>
        <v>3.25</v>
      </c>
      <c r="V342" s="88"/>
      <c r="W342" s="88"/>
      <c r="X342" s="50" t="s">
        <v>7</v>
      </c>
      <c r="Y342" s="50" t="s">
        <v>11</v>
      </c>
      <c r="Z342" s="50" t="s">
        <v>17</v>
      </c>
      <c r="AA342" s="50"/>
      <c r="AB342" s="50"/>
      <c r="AC342" s="51"/>
      <c r="AD342" s="48"/>
      <c r="AE342" s="48"/>
      <c r="AF342" s="51"/>
      <c r="AG342" s="51"/>
    </row>
    <row r="343" spans="1:33" s="46" customFormat="1" ht="42.6" customHeight="1">
      <c r="A343" s="12" t="s">
        <v>3</v>
      </c>
      <c r="B343" s="12" t="s">
        <v>2893</v>
      </c>
      <c r="C343" s="12" t="s">
        <v>40</v>
      </c>
      <c r="D343" s="12"/>
      <c r="E343" s="12" t="s">
        <v>2874</v>
      </c>
      <c r="F343" s="12"/>
      <c r="G343" s="12" t="s">
        <v>140</v>
      </c>
      <c r="H343" s="66">
        <v>1</v>
      </c>
      <c r="I343" s="66" t="s">
        <v>3738</v>
      </c>
      <c r="J343" s="12">
        <v>2014</v>
      </c>
      <c r="K343" s="10">
        <v>6.5</v>
      </c>
      <c r="L343" s="48"/>
      <c r="M343" s="48"/>
      <c r="N343" s="48"/>
      <c r="O343" s="48"/>
      <c r="P343" s="64" t="s">
        <v>141</v>
      </c>
      <c r="Q343" s="5" t="s">
        <v>65</v>
      </c>
      <c r="R343" s="137">
        <v>0.5</v>
      </c>
      <c r="S343" s="88">
        <f t="shared" si="62"/>
        <v>3.25</v>
      </c>
      <c r="T343" s="88">
        <f t="shared" si="63"/>
        <v>3.25</v>
      </c>
      <c r="U343" s="88">
        <f t="shared" si="64"/>
        <v>3.25</v>
      </c>
      <c r="V343" s="88"/>
      <c r="W343" s="88"/>
      <c r="X343" s="50" t="s">
        <v>7</v>
      </c>
      <c r="Y343" s="50" t="s">
        <v>11</v>
      </c>
      <c r="Z343" s="50" t="s">
        <v>17</v>
      </c>
      <c r="AA343" s="50"/>
      <c r="AB343" s="50"/>
      <c r="AC343" s="51"/>
      <c r="AD343" s="48"/>
      <c r="AE343" s="48"/>
      <c r="AF343" s="51"/>
      <c r="AG343" s="51"/>
    </row>
    <row r="344" spans="1:33" s="46" customFormat="1" ht="42.6" customHeight="1">
      <c r="A344" s="12" t="s">
        <v>3</v>
      </c>
      <c r="B344" s="12" t="s">
        <v>2895</v>
      </c>
      <c r="C344" s="12" t="s">
        <v>40</v>
      </c>
      <c r="D344" s="12"/>
      <c r="E344" s="12" t="s">
        <v>2874</v>
      </c>
      <c r="F344" s="12"/>
      <c r="G344" s="12" t="s">
        <v>140</v>
      </c>
      <c r="H344" s="66">
        <v>1</v>
      </c>
      <c r="I344" s="66" t="s">
        <v>3738</v>
      </c>
      <c r="J344" s="12">
        <v>2014</v>
      </c>
      <c r="K344" s="10">
        <v>6.5</v>
      </c>
      <c r="L344" s="48"/>
      <c r="M344" s="48"/>
      <c r="N344" s="48"/>
      <c r="O344" s="48"/>
      <c r="P344" s="64" t="s">
        <v>141</v>
      </c>
      <c r="Q344" s="5" t="s">
        <v>65</v>
      </c>
      <c r="R344" s="137">
        <v>0.5</v>
      </c>
      <c r="S344" s="88">
        <f t="shared" si="62"/>
        <v>3.25</v>
      </c>
      <c r="T344" s="88">
        <f t="shared" si="63"/>
        <v>3.25</v>
      </c>
      <c r="U344" s="88">
        <f t="shared" si="64"/>
        <v>3.25</v>
      </c>
      <c r="V344" s="88"/>
      <c r="W344" s="88"/>
      <c r="X344" s="50" t="s">
        <v>7</v>
      </c>
      <c r="Y344" s="50" t="s">
        <v>11</v>
      </c>
      <c r="Z344" s="50" t="s">
        <v>17</v>
      </c>
      <c r="AA344" s="50"/>
      <c r="AB344" s="50"/>
      <c r="AC344" s="51"/>
      <c r="AD344" s="48"/>
      <c r="AE344" s="48"/>
      <c r="AF344" s="51"/>
      <c r="AG344" s="51"/>
    </row>
    <row r="345" spans="1:33" s="46" customFormat="1" ht="42.6" customHeight="1">
      <c r="A345" s="12" t="s">
        <v>3</v>
      </c>
      <c r="B345" s="12" t="s">
        <v>3151</v>
      </c>
      <c r="C345" s="12" t="s">
        <v>40</v>
      </c>
      <c r="D345" s="12"/>
      <c r="E345" s="12" t="s">
        <v>2874</v>
      </c>
      <c r="F345" s="12"/>
      <c r="G345" s="12" t="s">
        <v>140</v>
      </c>
      <c r="H345" s="66">
        <v>1</v>
      </c>
      <c r="I345" s="66" t="s">
        <v>3738</v>
      </c>
      <c r="J345" s="12">
        <v>2014</v>
      </c>
      <c r="K345" s="10">
        <v>6.05</v>
      </c>
      <c r="L345" s="48"/>
      <c r="M345" s="48"/>
      <c r="N345" s="48"/>
      <c r="O345" s="48"/>
      <c r="P345" s="64" t="s">
        <v>141</v>
      </c>
      <c r="Q345" s="5" t="s">
        <v>65</v>
      </c>
      <c r="R345" s="137">
        <v>0.5</v>
      </c>
      <c r="S345" s="88">
        <f t="shared" si="62"/>
        <v>3.0249999999999999</v>
      </c>
      <c r="T345" s="88">
        <f t="shared" si="63"/>
        <v>3.0249999999999999</v>
      </c>
      <c r="U345" s="88">
        <f t="shared" si="64"/>
        <v>3.0249999999999999</v>
      </c>
      <c r="V345" s="88"/>
      <c r="W345" s="88"/>
      <c r="X345" s="50" t="s">
        <v>7</v>
      </c>
      <c r="Y345" s="50" t="s">
        <v>11</v>
      </c>
      <c r="Z345" s="50" t="s">
        <v>17</v>
      </c>
      <c r="AA345" s="50"/>
      <c r="AB345" s="50"/>
      <c r="AC345" s="51"/>
      <c r="AD345" s="48"/>
      <c r="AE345" s="48"/>
      <c r="AF345" s="51"/>
      <c r="AG345" s="51"/>
    </row>
    <row r="346" spans="1:33" s="46" customFormat="1" ht="42.6" customHeight="1">
      <c r="A346" s="12" t="s">
        <v>3</v>
      </c>
      <c r="B346" s="12" t="s">
        <v>3152</v>
      </c>
      <c r="C346" s="12" t="s">
        <v>40</v>
      </c>
      <c r="D346" s="12"/>
      <c r="E346" s="12" t="s">
        <v>2874</v>
      </c>
      <c r="F346" s="12"/>
      <c r="G346" s="12" t="s">
        <v>140</v>
      </c>
      <c r="H346" s="66">
        <v>1</v>
      </c>
      <c r="I346" s="66" t="s">
        <v>3738</v>
      </c>
      <c r="J346" s="12">
        <v>2014</v>
      </c>
      <c r="K346" s="10">
        <v>6.05</v>
      </c>
      <c r="L346" s="48"/>
      <c r="M346" s="48"/>
      <c r="N346" s="48"/>
      <c r="O346" s="48"/>
      <c r="P346" s="64" t="s">
        <v>141</v>
      </c>
      <c r="Q346" s="5" t="s">
        <v>65</v>
      </c>
      <c r="R346" s="137">
        <v>0.5</v>
      </c>
      <c r="S346" s="88">
        <f t="shared" si="62"/>
        <v>3.0249999999999999</v>
      </c>
      <c r="T346" s="88">
        <f t="shared" si="63"/>
        <v>3.0249999999999999</v>
      </c>
      <c r="U346" s="88">
        <f t="shared" si="64"/>
        <v>3.0249999999999999</v>
      </c>
      <c r="V346" s="88"/>
      <c r="W346" s="88"/>
      <c r="X346" s="50" t="s">
        <v>7</v>
      </c>
      <c r="Y346" s="50" t="s">
        <v>11</v>
      </c>
      <c r="Z346" s="50" t="s">
        <v>17</v>
      </c>
      <c r="AA346" s="50"/>
      <c r="AB346" s="50"/>
      <c r="AC346" s="51"/>
      <c r="AD346" s="48"/>
      <c r="AE346" s="48"/>
      <c r="AF346" s="51"/>
      <c r="AG346" s="51"/>
    </row>
    <row r="347" spans="1:33" s="46" customFormat="1" ht="42.6" customHeight="1">
      <c r="A347" s="12" t="s">
        <v>3</v>
      </c>
      <c r="B347" s="12">
        <v>2840</v>
      </c>
      <c r="C347" s="12" t="s">
        <v>1580</v>
      </c>
      <c r="D347" s="12" t="s">
        <v>271</v>
      </c>
      <c r="E347" s="12" t="s">
        <v>677</v>
      </c>
      <c r="F347" s="12" t="s">
        <v>2406</v>
      </c>
      <c r="G347" s="12" t="s">
        <v>1580</v>
      </c>
      <c r="H347" s="66">
        <v>1</v>
      </c>
      <c r="I347" s="66" t="s">
        <v>3738</v>
      </c>
      <c r="J347" s="11">
        <v>41781</v>
      </c>
      <c r="K347" s="10">
        <v>238.43</v>
      </c>
      <c r="L347" s="48"/>
      <c r="M347" s="48"/>
      <c r="N347" s="48"/>
      <c r="O347" s="48"/>
      <c r="P347" s="64" t="s">
        <v>141</v>
      </c>
      <c r="Q347" s="64" t="s">
        <v>63</v>
      </c>
      <c r="R347" s="137">
        <v>0.5</v>
      </c>
      <c r="S347" s="139">
        <f>K347*R347</f>
        <v>119.215</v>
      </c>
      <c r="T347" s="139">
        <f>+S347</f>
        <v>119.215</v>
      </c>
      <c r="U347" s="139">
        <f>+S347</f>
        <v>119.215</v>
      </c>
      <c r="V347" s="139"/>
      <c r="W347" s="139"/>
      <c r="X347" s="50" t="s">
        <v>7</v>
      </c>
      <c r="Y347" s="50" t="s">
        <v>11</v>
      </c>
      <c r="Z347" s="50" t="s">
        <v>17</v>
      </c>
      <c r="AA347" s="50"/>
      <c r="AB347" s="50"/>
      <c r="AC347" s="51"/>
      <c r="AD347" s="48"/>
      <c r="AE347" s="48"/>
      <c r="AF347" s="51"/>
      <c r="AG347" s="51"/>
    </row>
    <row r="348" spans="1:33" s="46" customFormat="1" ht="42.6" customHeight="1">
      <c r="A348" s="12" t="s">
        <v>3</v>
      </c>
      <c r="B348" s="12" t="s">
        <v>3153</v>
      </c>
      <c r="C348" s="12" t="s">
        <v>40</v>
      </c>
      <c r="D348" s="12"/>
      <c r="E348" s="12" t="s">
        <v>2874</v>
      </c>
      <c r="F348" s="12"/>
      <c r="G348" s="12" t="s">
        <v>140</v>
      </c>
      <c r="H348" s="66">
        <v>1</v>
      </c>
      <c r="I348" s="66" t="s">
        <v>3738</v>
      </c>
      <c r="J348" s="12">
        <v>2014</v>
      </c>
      <c r="K348" s="10">
        <v>6.05</v>
      </c>
      <c r="L348" s="48"/>
      <c r="M348" s="48"/>
      <c r="N348" s="48"/>
      <c r="O348" s="48"/>
      <c r="P348" s="64" t="s">
        <v>141</v>
      </c>
      <c r="Q348" s="5" t="s">
        <v>65</v>
      </c>
      <c r="R348" s="137">
        <v>0.5</v>
      </c>
      <c r="S348" s="88">
        <f t="shared" ref="S348:S395" si="65">K348*R348</f>
        <v>3.0249999999999999</v>
      </c>
      <c r="T348" s="88">
        <f t="shared" ref="T348:T395" si="66">+S348</f>
        <v>3.0249999999999999</v>
      </c>
      <c r="U348" s="88">
        <f t="shared" ref="U348:U395" si="67">+S348</f>
        <v>3.0249999999999999</v>
      </c>
      <c r="V348" s="88"/>
      <c r="W348" s="88"/>
      <c r="X348" s="50" t="s">
        <v>7</v>
      </c>
      <c r="Y348" s="50" t="s">
        <v>11</v>
      </c>
      <c r="Z348" s="50" t="s">
        <v>17</v>
      </c>
      <c r="AA348" s="50"/>
      <c r="AB348" s="50"/>
      <c r="AC348" s="51"/>
      <c r="AD348" s="48"/>
      <c r="AE348" s="48"/>
      <c r="AF348" s="51"/>
      <c r="AG348" s="51"/>
    </row>
    <row r="349" spans="1:33" s="46" customFormat="1" ht="42.6" customHeight="1">
      <c r="A349" s="12" t="s">
        <v>3</v>
      </c>
      <c r="B349" s="12" t="s">
        <v>3154</v>
      </c>
      <c r="C349" s="12" t="s">
        <v>40</v>
      </c>
      <c r="D349" s="12"/>
      <c r="E349" s="12" t="s">
        <v>2874</v>
      </c>
      <c r="F349" s="12"/>
      <c r="G349" s="12" t="s">
        <v>140</v>
      </c>
      <c r="H349" s="66">
        <v>1</v>
      </c>
      <c r="I349" s="66" t="s">
        <v>3738</v>
      </c>
      <c r="J349" s="12">
        <v>2014</v>
      </c>
      <c r="K349" s="10">
        <v>6.05</v>
      </c>
      <c r="L349" s="48"/>
      <c r="M349" s="48"/>
      <c r="N349" s="48"/>
      <c r="O349" s="48"/>
      <c r="P349" s="64" t="s">
        <v>141</v>
      </c>
      <c r="Q349" s="5" t="s">
        <v>65</v>
      </c>
      <c r="R349" s="137">
        <v>0.5</v>
      </c>
      <c r="S349" s="88">
        <f t="shared" si="65"/>
        <v>3.0249999999999999</v>
      </c>
      <c r="T349" s="88">
        <f t="shared" si="66"/>
        <v>3.0249999999999999</v>
      </c>
      <c r="U349" s="88">
        <f t="shared" si="67"/>
        <v>3.0249999999999999</v>
      </c>
      <c r="V349" s="88"/>
      <c r="W349" s="88"/>
      <c r="X349" s="50" t="s">
        <v>7</v>
      </c>
      <c r="Y349" s="50" t="s">
        <v>11</v>
      </c>
      <c r="Z349" s="50" t="s">
        <v>17</v>
      </c>
      <c r="AA349" s="50"/>
      <c r="AB349" s="50"/>
      <c r="AC349" s="51"/>
      <c r="AD349" s="48"/>
      <c r="AE349" s="48"/>
      <c r="AF349" s="51"/>
      <c r="AG349" s="51"/>
    </row>
    <row r="350" spans="1:33" s="46" customFormat="1" ht="42.6" customHeight="1">
      <c r="A350" s="12" t="s">
        <v>3</v>
      </c>
      <c r="B350" s="12" t="s">
        <v>3155</v>
      </c>
      <c r="C350" s="12" t="s">
        <v>40</v>
      </c>
      <c r="D350" s="12"/>
      <c r="E350" s="12" t="s">
        <v>2874</v>
      </c>
      <c r="F350" s="12"/>
      <c r="G350" s="12" t="s">
        <v>140</v>
      </c>
      <c r="H350" s="66">
        <v>1</v>
      </c>
      <c r="I350" s="66" t="s">
        <v>3738</v>
      </c>
      <c r="J350" s="12">
        <v>2014</v>
      </c>
      <c r="K350" s="10">
        <v>6.05</v>
      </c>
      <c r="L350" s="48"/>
      <c r="M350" s="48"/>
      <c r="N350" s="48"/>
      <c r="O350" s="48"/>
      <c r="P350" s="64" t="s">
        <v>141</v>
      </c>
      <c r="Q350" s="5" t="s">
        <v>65</v>
      </c>
      <c r="R350" s="137">
        <v>0.5</v>
      </c>
      <c r="S350" s="88">
        <f t="shared" si="65"/>
        <v>3.0249999999999999</v>
      </c>
      <c r="T350" s="88">
        <f t="shared" si="66"/>
        <v>3.0249999999999999</v>
      </c>
      <c r="U350" s="88">
        <f t="shared" si="67"/>
        <v>3.0249999999999999</v>
      </c>
      <c r="V350" s="88"/>
      <c r="W350" s="88"/>
      <c r="X350" s="50" t="s">
        <v>7</v>
      </c>
      <c r="Y350" s="50" t="s">
        <v>11</v>
      </c>
      <c r="Z350" s="50" t="s">
        <v>17</v>
      </c>
      <c r="AA350" s="50"/>
      <c r="AB350" s="50"/>
      <c r="AC350" s="51"/>
      <c r="AD350" s="48"/>
      <c r="AE350" s="48"/>
      <c r="AF350" s="51"/>
      <c r="AG350" s="51"/>
    </row>
    <row r="351" spans="1:33" s="46" customFormat="1" ht="42.6" customHeight="1">
      <c r="A351" s="12" t="s">
        <v>3</v>
      </c>
      <c r="B351" s="12" t="s">
        <v>3156</v>
      </c>
      <c r="C351" s="12" t="s">
        <v>40</v>
      </c>
      <c r="D351" s="12"/>
      <c r="E351" s="12" t="s">
        <v>2874</v>
      </c>
      <c r="F351" s="12"/>
      <c r="G351" s="12" t="s">
        <v>140</v>
      </c>
      <c r="H351" s="66">
        <v>1</v>
      </c>
      <c r="I351" s="66" t="s">
        <v>3738</v>
      </c>
      <c r="J351" s="12">
        <v>2014</v>
      </c>
      <c r="K351" s="10">
        <v>6.05</v>
      </c>
      <c r="L351" s="48"/>
      <c r="M351" s="48"/>
      <c r="N351" s="48"/>
      <c r="O351" s="48"/>
      <c r="P351" s="64" t="s">
        <v>141</v>
      </c>
      <c r="Q351" s="5" t="s">
        <v>65</v>
      </c>
      <c r="R351" s="137">
        <v>0.5</v>
      </c>
      <c r="S351" s="88">
        <f t="shared" si="65"/>
        <v>3.0249999999999999</v>
      </c>
      <c r="T351" s="88">
        <f t="shared" si="66"/>
        <v>3.0249999999999999</v>
      </c>
      <c r="U351" s="88">
        <f t="shared" si="67"/>
        <v>3.0249999999999999</v>
      </c>
      <c r="V351" s="88"/>
      <c r="W351" s="88"/>
      <c r="X351" s="50" t="s">
        <v>7</v>
      </c>
      <c r="Y351" s="50" t="s">
        <v>11</v>
      </c>
      <c r="Z351" s="50" t="s">
        <v>17</v>
      </c>
      <c r="AA351" s="50"/>
      <c r="AB351" s="50"/>
      <c r="AC351" s="51"/>
      <c r="AD351" s="48"/>
      <c r="AE351" s="48"/>
      <c r="AF351" s="51"/>
      <c r="AG351" s="51"/>
    </row>
    <row r="352" spans="1:33" s="46" customFormat="1" ht="42.6" customHeight="1">
      <c r="A352" s="12" t="s">
        <v>3</v>
      </c>
      <c r="B352" s="12" t="s">
        <v>3157</v>
      </c>
      <c r="C352" s="12" t="s">
        <v>40</v>
      </c>
      <c r="D352" s="12"/>
      <c r="E352" s="12" t="s">
        <v>2874</v>
      </c>
      <c r="F352" s="12"/>
      <c r="G352" s="12" t="s">
        <v>140</v>
      </c>
      <c r="H352" s="66">
        <v>1</v>
      </c>
      <c r="I352" s="66" t="s">
        <v>3738</v>
      </c>
      <c r="J352" s="12">
        <v>2014</v>
      </c>
      <c r="K352" s="10">
        <v>6.05</v>
      </c>
      <c r="L352" s="48"/>
      <c r="M352" s="48"/>
      <c r="N352" s="48"/>
      <c r="O352" s="48"/>
      <c r="P352" s="64" t="s">
        <v>141</v>
      </c>
      <c r="Q352" s="5" t="s">
        <v>65</v>
      </c>
      <c r="R352" s="137">
        <v>0.5</v>
      </c>
      <c r="S352" s="88">
        <f t="shared" si="65"/>
        <v>3.0249999999999999</v>
      </c>
      <c r="T352" s="88">
        <f t="shared" si="66"/>
        <v>3.0249999999999999</v>
      </c>
      <c r="U352" s="88">
        <f t="shared" si="67"/>
        <v>3.0249999999999999</v>
      </c>
      <c r="V352" s="88"/>
      <c r="W352" s="88"/>
      <c r="X352" s="50" t="s">
        <v>7</v>
      </c>
      <c r="Y352" s="50" t="s">
        <v>11</v>
      </c>
      <c r="Z352" s="50" t="s">
        <v>17</v>
      </c>
      <c r="AA352" s="50"/>
      <c r="AB352" s="50"/>
      <c r="AC352" s="51"/>
      <c r="AD352" s="48"/>
      <c r="AE352" s="48"/>
      <c r="AF352" s="51"/>
      <c r="AG352" s="51"/>
    </row>
    <row r="353" spans="1:33" s="46" customFormat="1" ht="42.6" customHeight="1">
      <c r="A353" s="12" t="s">
        <v>3</v>
      </c>
      <c r="B353" s="12" t="s">
        <v>3158</v>
      </c>
      <c r="C353" s="12" t="s">
        <v>40</v>
      </c>
      <c r="D353" s="12"/>
      <c r="E353" s="12" t="s">
        <v>2874</v>
      </c>
      <c r="F353" s="12"/>
      <c r="G353" s="12" t="s">
        <v>140</v>
      </c>
      <c r="H353" s="66">
        <v>1</v>
      </c>
      <c r="I353" s="66" t="s">
        <v>3738</v>
      </c>
      <c r="J353" s="12">
        <v>2014</v>
      </c>
      <c r="K353" s="10">
        <v>6.05</v>
      </c>
      <c r="L353" s="48"/>
      <c r="M353" s="48"/>
      <c r="N353" s="48"/>
      <c r="O353" s="48"/>
      <c r="P353" s="64" t="s">
        <v>141</v>
      </c>
      <c r="Q353" s="5" t="s">
        <v>65</v>
      </c>
      <c r="R353" s="137">
        <v>0.5</v>
      </c>
      <c r="S353" s="88">
        <f t="shared" si="65"/>
        <v>3.0249999999999999</v>
      </c>
      <c r="T353" s="88">
        <f t="shared" si="66"/>
        <v>3.0249999999999999</v>
      </c>
      <c r="U353" s="88">
        <f t="shared" si="67"/>
        <v>3.0249999999999999</v>
      </c>
      <c r="V353" s="88"/>
      <c r="W353" s="88"/>
      <c r="X353" s="50" t="s">
        <v>7</v>
      </c>
      <c r="Y353" s="50" t="s">
        <v>11</v>
      </c>
      <c r="Z353" s="50" t="s">
        <v>17</v>
      </c>
      <c r="AA353" s="50"/>
      <c r="AB353" s="50"/>
      <c r="AC353" s="51"/>
      <c r="AD353" s="48"/>
      <c r="AE353" s="48"/>
      <c r="AF353" s="51"/>
      <c r="AG353" s="51"/>
    </row>
    <row r="354" spans="1:33" s="46" customFormat="1" ht="42.6" customHeight="1">
      <c r="A354" s="12" t="s">
        <v>3</v>
      </c>
      <c r="B354" s="12" t="s">
        <v>3159</v>
      </c>
      <c r="C354" s="12" t="s">
        <v>40</v>
      </c>
      <c r="D354" s="12"/>
      <c r="E354" s="12" t="s">
        <v>2874</v>
      </c>
      <c r="F354" s="12"/>
      <c r="G354" s="12" t="s">
        <v>140</v>
      </c>
      <c r="H354" s="66">
        <v>1</v>
      </c>
      <c r="I354" s="66" t="s">
        <v>3738</v>
      </c>
      <c r="J354" s="12">
        <v>2014</v>
      </c>
      <c r="K354" s="10">
        <v>6.05</v>
      </c>
      <c r="L354" s="48"/>
      <c r="M354" s="48"/>
      <c r="N354" s="48"/>
      <c r="O354" s="48"/>
      <c r="P354" s="64" t="s">
        <v>141</v>
      </c>
      <c r="Q354" s="5" t="s">
        <v>65</v>
      </c>
      <c r="R354" s="137">
        <v>0.5</v>
      </c>
      <c r="S354" s="88">
        <f t="shared" si="65"/>
        <v>3.0249999999999999</v>
      </c>
      <c r="T354" s="88">
        <f t="shared" si="66"/>
        <v>3.0249999999999999</v>
      </c>
      <c r="U354" s="88">
        <f t="shared" si="67"/>
        <v>3.0249999999999999</v>
      </c>
      <c r="V354" s="88"/>
      <c r="W354" s="88"/>
      <c r="X354" s="50" t="s">
        <v>7</v>
      </c>
      <c r="Y354" s="50" t="s">
        <v>11</v>
      </c>
      <c r="Z354" s="50" t="s">
        <v>17</v>
      </c>
      <c r="AA354" s="50"/>
      <c r="AB354" s="50"/>
      <c r="AC354" s="51"/>
      <c r="AD354" s="48"/>
      <c r="AE354" s="48"/>
      <c r="AF354" s="51"/>
      <c r="AG354" s="51"/>
    </row>
    <row r="355" spans="1:33" s="46" customFormat="1" ht="42.6" customHeight="1">
      <c r="A355" s="12" t="s">
        <v>3</v>
      </c>
      <c r="B355" s="12" t="s">
        <v>3160</v>
      </c>
      <c r="C355" s="12" t="s">
        <v>40</v>
      </c>
      <c r="D355" s="12"/>
      <c r="E355" s="12" t="s">
        <v>2874</v>
      </c>
      <c r="F355" s="12"/>
      <c r="G355" s="12" t="s">
        <v>140</v>
      </c>
      <c r="H355" s="66">
        <v>1</v>
      </c>
      <c r="I355" s="66" t="s">
        <v>3738</v>
      </c>
      <c r="J355" s="12">
        <v>2014</v>
      </c>
      <c r="K355" s="10">
        <v>6.05</v>
      </c>
      <c r="L355" s="48"/>
      <c r="M355" s="48"/>
      <c r="N355" s="48"/>
      <c r="O355" s="48"/>
      <c r="P355" s="64" t="s">
        <v>141</v>
      </c>
      <c r="Q355" s="5" t="s">
        <v>65</v>
      </c>
      <c r="R355" s="137">
        <v>0.5</v>
      </c>
      <c r="S355" s="88">
        <f t="shared" si="65"/>
        <v>3.0249999999999999</v>
      </c>
      <c r="T355" s="88">
        <f t="shared" si="66"/>
        <v>3.0249999999999999</v>
      </c>
      <c r="U355" s="88">
        <f t="shared" si="67"/>
        <v>3.0249999999999999</v>
      </c>
      <c r="V355" s="88"/>
      <c r="W355" s="88"/>
      <c r="X355" s="50" t="s">
        <v>7</v>
      </c>
      <c r="Y355" s="50" t="s">
        <v>11</v>
      </c>
      <c r="Z355" s="50" t="s">
        <v>17</v>
      </c>
      <c r="AA355" s="50"/>
      <c r="AB355" s="50"/>
      <c r="AC355" s="51"/>
      <c r="AD355" s="48"/>
      <c r="AE355" s="48"/>
      <c r="AF355" s="51"/>
      <c r="AG355" s="51"/>
    </row>
    <row r="356" spans="1:33" s="46" customFormat="1" ht="42.6" customHeight="1">
      <c r="A356" s="12" t="s">
        <v>3</v>
      </c>
      <c r="B356" s="12" t="s">
        <v>3161</v>
      </c>
      <c r="C356" s="12" t="s">
        <v>40</v>
      </c>
      <c r="D356" s="12"/>
      <c r="E356" s="12" t="s">
        <v>2874</v>
      </c>
      <c r="F356" s="12"/>
      <c r="G356" s="12" t="s">
        <v>140</v>
      </c>
      <c r="H356" s="66">
        <v>1</v>
      </c>
      <c r="I356" s="66" t="s">
        <v>3738</v>
      </c>
      <c r="J356" s="12">
        <v>2014</v>
      </c>
      <c r="K356" s="10">
        <v>6.05</v>
      </c>
      <c r="L356" s="48"/>
      <c r="M356" s="48"/>
      <c r="N356" s="48"/>
      <c r="O356" s="48"/>
      <c r="P356" s="64" t="s">
        <v>141</v>
      </c>
      <c r="Q356" s="5" t="s">
        <v>65</v>
      </c>
      <c r="R356" s="137">
        <v>0.5</v>
      </c>
      <c r="S356" s="88">
        <f t="shared" si="65"/>
        <v>3.0249999999999999</v>
      </c>
      <c r="T356" s="88">
        <f t="shared" si="66"/>
        <v>3.0249999999999999</v>
      </c>
      <c r="U356" s="88">
        <f t="shared" si="67"/>
        <v>3.0249999999999999</v>
      </c>
      <c r="V356" s="88"/>
      <c r="W356" s="88"/>
      <c r="X356" s="50" t="s">
        <v>7</v>
      </c>
      <c r="Y356" s="50" t="s">
        <v>11</v>
      </c>
      <c r="Z356" s="50" t="s">
        <v>17</v>
      </c>
      <c r="AA356" s="50"/>
      <c r="AB356" s="50"/>
      <c r="AC356" s="51"/>
      <c r="AD356" s="48"/>
      <c r="AE356" s="48"/>
      <c r="AF356" s="51"/>
      <c r="AG356" s="51"/>
    </row>
    <row r="357" spans="1:33" s="46" customFormat="1" ht="42.6" customHeight="1">
      <c r="A357" s="12" t="s">
        <v>3</v>
      </c>
      <c r="B357" s="12" t="s">
        <v>3162</v>
      </c>
      <c r="C357" s="12" t="s">
        <v>40</v>
      </c>
      <c r="D357" s="12"/>
      <c r="E357" s="12" t="s">
        <v>2874</v>
      </c>
      <c r="F357" s="12"/>
      <c r="G357" s="12" t="s">
        <v>140</v>
      </c>
      <c r="H357" s="66">
        <v>1</v>
      </c>
      <c r="I357" s="66" t="s">
        <v>3738</v>
      </c>
      <c r="J357" s="12">
        <v>2014</v>
      </c>
      <c r="K357" s="10">
        <v>6.05</v>
      </c>
      <c r="L357" s="48"/>
      <c r="M357" s="48"/>
      <c r="N357" s="48"/>
      <c r="O357" s="48"/>
      <c r="P357" s="64" t="s">
        <v>141</v>
      </c>
      <c r="Q357" s="5" t="s">
        <v>65</v>
      </c>
      <c r="R357" s="137">
        <v>0.5</v>
      </c>
      <c r="S357" s="88">
        <f t="shared" si="65"/>
        <v>3.0249999999999999</v>
      </c>
      <c r="T357" s="88">
        <f t="shared" si="66"/>
        <v>3.0249999999999999</v>
      </c>
      <c r="U357" s="88">
        <f t="shared" si="67"/>
        <v>3.0249999999999999</v>
      </c>
      <c r="V357" s="88"/>
      <c r="W357" s="88"/>
      <c r="X357" s="50" t="s">
        <v>7</v>
      </c>
      <c r="Y357" s="50" t="s">
        <v>11</v>
      </c>
      <c r="Z357" s="50" t="s">
        <v>17</v>
      </c>
      <c r="AA357" s="50"/>
      <c r="AB357" s="50"/>
      <c r="AC357" s="51"/>
      <c r="AD357" s="48"/>
      <c r="AE357" s="48"/>
      <c r="AF357" s="51"/>
      <c r="AG357" s="51"/>
    </row>
    <row r="358" spans="1:33" s="46" customFormat="1" ht="42.6" customHeight="1">
      <c r="A358" s="12" t="s">
        <v>3</v>
      </c>
      <c r="B358" s="12" t="s">
        <v>3163</v>
      </c>
      <c r="C358" s="12" t="s">
        <v>40</v>
      </c>
      <c r="D358" s="12"/>
      <c r="E358" s="12" t="s">
        <v>2874</v>
      </c>
      <c r="F358" s="12"/>
      <c r="G358" s="12" t="s">
        <v>140</v>
      </c>
      <c r="H358" s="66">
        <v>1</v>
      </c>
      <c r="I358" s="66" t="s">
        <v>3738</v>
      </c>
      <c r="J358" s="12">
        <v>2014</v>
      </c>
      <c r="K358" s="10">
        <v>6.05</v>
      </c>
      <c r="L358" s="48"/>
      <c r="M358" s="48"/>
      <c r="N358" s="48"/>
      <c r="O358" s="48"/>
      <c r="P358" s="64" t="s">
        <v>141</v>
      </c>
      <c r="Q358" s="5" t="s">
        <v>65</v>
      </c>
      <c r="R358" s="137">
        <v>0.5</v>
      </c>
      <c r="S358" s="88">
        <f t="shared" si="65"/>
        <v>3.0249999999999999</v>
      </c>
      <c r="T358" s="88">
        <f t="shared" si="66"/>
        <v>3.0249999999999999</v>
      </c>
      <c r="U358" s="88">
        <f t="shared" si="67"/>
        <v>3.0249999999999999</v>
      </c>
      <c r="V358" s="88"/>
      <c r="W358" s="88"/>
      <c r="X358" s="50" t="s">
        <v>7</v>
      </c>
      <c r="Y358" s="50" t="s">
        <v>11</v>
      </c>
      <c r="Z358" s="50" t="s">
        <v>17</v>
      </c>
      <c r="AA358" s="50"/>
      <c r="AB358" s="50"/>
      <c r="AC358" s="51"/>
      <c r="AD358" s="48"/>
      <c r="AE358" s="48"/>
      <c r="AF358" s="51"/>
      <c r="AG358" s="51"/>
    </row>
    <row r="359" spans="1:33" s="46" customFormat="1" ht="42.6" customHeight="1">
      <c r="A359" s="12" t="s">
        <v>3</v>
      </c>
      <c r="B359" s="12" t="s">
        <v>3164</v>
      </c>
      <c r="C359" s="12" t="s">
        <v>40</v>
      </c>
      <c r="D359" s="12"/>
      <c r="E359" s="12" t="s">
        <v>2874</v>
      </c>
      <c r="F359" s="12"/>
      <c r="G359" s="12" t="s">
        <v>140</v>
      </c>
      <c r="H359" s="66">
        <v>1</v>
      </c>
      <c r="I359" s="66" t="s">
        <v>3738</v>
      </c>
      <c r="J359" s="12">
        <v>2014</v>
      </c>
      <c r="K359" s="10">
        <v>6.05</v>
      </c>
      <c r="L359" s="48"/>
      <c r="M359" s="48"/>
      <c r="N359" s="48"/>
      <c r="O359" s="48"/>
      <c r="P359" s="64" t="s">
        <v>141</v>
      </c>
      <c r="Q359" s="5" t="s">
        <v>65</v>
      </c>
      <c r="R359" s="137">
        <v>0.5</v>
      </c>
      <c r="S359" s="88">
        <f t="shared" si="65"/>
        <v>3.0249999999999999</v>
      </c>
      <c r="T359" s="88">
        <f t="shared" si="66"/>
        <v>3.0249999999999999</v>
      </c>
      <c r="U359" s="88">
        <f t="shared" si="67"/>
        <v>3.0249999999999999</v>
      </c>
      <c r="V359" s="88"/>
      <c r="W359" s="88"/>
      <c r="X359" s="50" t="s">
        <v>7</v>
      </c>
      <c r="Y359" s="50" t="s">
        <v>11</v>
      </c>
      <c r="Z359" s="50" t="s">
        <v>17</v>
      </c>
      <c r="AA359" s="50"/>
      <c r="AB359" s="50"/>
      <c r="AC359" s="51"/>
      <c r="AD359" s="48"/>
      <c r="AE359" s="48"/>
      <c r="AF359" s="51"/>
      <c r="AG359" s="51"/>
    </row>
    <row r="360" spans="1:33" s="46" customFormat="1" ht="42.6" customHeight="1">
      <c r="A360" s="12" t="s">
        <v>3</v>
      </c>
      <c r="B360" s="12" t="s">
        <v>3165</v>
      </c>
      <c r="C360" s="12" t="s">
        <v>40</v>
      </c>
      <c r="D360" s="12"/>
      <c r="E360" s="12" t="s">
        <v>2874</v>
      </c>
      <c r="F360" s="12"/>
      <c r="G360" s="12" t="s">
        <v>140</v>
      </c>
      <c r="H360" s="66">
        <v>1</v>
      </c>
      <c r="I360" s="66" t="s">
        <v>3738</v>
      </c>
      <c r="J360" s="12">
        <v>2014</v>
      </c>
      <c r="K360" s="10">
        <v>6.05</v>
      </c>
      <c r="L360" s="48"/>
      <c r="M360" s="48"/>
      <c r="N360" s="48"/>
      <c r="O360" s="48"/>
      <c r="P360" s="64" t="s">
        <v>141</v>
      </c>
      <c r="Q360" s="5" t="s">
        <v>65</v>
      </c>
      <c r="R360" s="137">
        <v>0.5</v>
      </c>
      <c r="S360" s="88">
        <f t="shared" si="65"/>
        <v>3.0249999999999999</v>
      </c>
      <c r="T360" s="88">
        <f t="shared" si="66"/>
        <v>3.0249999999999999</v>
      </c>
      <c r="U360" s="88">
        <f t="shared" si="67"/>
        <v>3.0249999999999999</v>
      </c>
      <c r="V360" s="88"/>
      <c r="W360" s="88"/>
      <c r="X360" s="50" t="s">
        <v>7</v>
      </c>
      <c r="Y360" s="50" t="s">
        <v>11</v>
      </c>
      <c r="Z360" s="50" t="s">
        <v>17</v>
      </c>
      <c r="AA360" s="50"/>
      <c r="AB360" s="50"/>
      <c r="AC360" s="51"/>
      <c r="AD360" s="48"/>
      <c r="AE360" s="48"/>
      <c r="AF360" s="51"/>
      <c r="AG360" s="51"/>
    </row>
    <row r="361" spans="1:33" s="46" customFormat="1" ht="42.6" customHeight="1">
      <c r="A361" s="12" t="s">
        <v>3</v>
      </c>
      <c r="B361" s="12" t="s">
        <v>3166</v>
      </c>
      <c r="C361" s="12" t="s">
        <v>40</v>
      </c>
      <c r="D361" s="12"/>
      <c r="E361" s="12" t="s">
        <v>2874</v>
      </c>
      <c r="F361" s="12"/>
      <c r="G361" s="12" t="s">
        <v>140</v>
      </c>
      <c r="H361" s="66">
        <v>1</v>
      </c>
      <c r="I361" s="66" t="s">
        <v>3738</v>
      </c>
      <c r="J361" s="12">
        <v>2014</v>
      </c>
      <c r="K361" s="10">
        <v>6.05</v>
      </c>
      <c r="L361" s="48"/>
      <c r="M361" s="48"/>
      <c r="N361" s="48"/>
      <c r="O361" s="48"/>
      <c r="P361" s="64" t="s">
        <v>141</v>
      </c>
      <c r="Q361" s="5" t="s">
        <v>65</v>
      </c>
      <c r="R361" s="137">
        <v>0.5</v>
      </c>
      <c r="S361" s="88">
        <f t="shared" si="65"/>
        <v>3.0249999999999999</v>
      </c>
      <c r="T361" s="88">
        <f t="shared" si="66"/>
        <v>3.0249999999999999</v>
      </c>
      <c r="U361" s="88">
        <f t="shared" si="67"/>
        <v>3.0249999999999999</v>
      </c>
      <c r="V361" s="88"/>
      <c r="W361" s="88"/>
      <c r="X361" s="50" t="s">
        <v>7</v>
      </c>
      <c r="Y361" s="50" t="s">
        <v>11</v>
      </c>
      <c r="Z361" s="50" t="s">
        <v>17</v>
      </c>
      <c r="AA361" s="50"/>
      <c r="AB361" s="50"/>
      <c r="AC361" s="51"/>
      <c r="AD361" s="48"/>
      <c r="AE361" s="48"/>
      <c r="AF361" s="51"/>
      <c r="AG361" s="51"/>
    </row>
    <row r="362" spans="1:33" s="46" customFormat="1" ht="42.6" customHeight="1">
      <c r="A362" s="12" t="s">
        <v>3</v>
      </c>
      <c r="B362" s="12" t="s">
        <v>3167</v>
      </c>
      <c r="C362" s="12" t="s">
        <v>40</v>
      </c>
      <c r="D362" s="12"/>
      <c r="E362" s="12" t="s">
        <v>2874</v>
      </c>
      <c r="F362" s="12"/>
      <c r="G362" s="12" t="s">
        <v>140</v>
      </c>
      <c r="H362" s="66">
        <v>1</v>
      </c>
      <c r="I362" s="66" t="s">
        <v>3738</v>
      </c>
      <c r="J362" s="12">
        <v>2014</v>
      </c>
      <c r="K362" s="10">
        <v>6.05</v>
      </c>
      <c r="L362" s="48"/>
      <c r="M362" s="48"/>
      <c r="N362" s="48"/>
      <c r="O362" s="48"/>
      <c r="P362" s="64" t="s">
        <v>141</v>
      </c>
      <c r="Q362" s="5" t="s">
        <v>65</v>
      </c>
      <c r="R362" s="137">
        <v>0.5</v>
      </c>
      <c r="S362" s="88">
        <f t="shared" si="65"/>
        <v>3.0249999999999999</v>
      </c>
      <c r="T362" s="88">
        <f t="shared" si="66"/>
        <v>3.0249999999999999</v>
      </c>
      <c r="U362" s="88">
        <f t="shared" si="67"/>
        <v>3.0249999999999999</v>
      </c>
      <c r="V362" s="88"/>
      <c r="W362" s="88"/>
      <c r="X362" s="50" t="s">
        <v>7</v>
      </c>
      <c r="Y362" s="50" t="s">
        <v>11</v>
      </c>
      <c r="Z362" s="50" t="s">
        <v>17</v>
      </c>
      <c r="AA362" s="50"/>
      <c r="AB362" s="50"/>
      <c r="AC362" s="51"/>
      <c r="AD362" s="48"/>
      <c r="AE362" s="48"/>
      <c r="AF362" s="51"/>
      <c r="AG362" s="51"/>
    </row>
    <row r="363" spans="1:33" s="46" customFormat="1" ht="42.6" customHeight="1">
      <c r="A363" s="12" t="s">
        <v>3</v>
      </c>
      <c r="B363" s="12" t="s">
        <v>3168</v>
      </c>
      <c r="C363" s="12" t="s">
        <v>40</v>
      </c>
      <c r="D363" s="12"/>
      <c r="E363" s="12" t="s">
        <v>2874</v>
      </c>
      <c r="F363" s="12"/>
      <c r="G363" s="12" t="s">
        <v>140</v>
      </c>
      <c r="H363" s="66">
        <v>1</v>
      </c>
      <c r="I363" s="66" t="s">
        <v>3738</v>
      </c>
      <c r="J363" s="12">
        <v>2014</v>
      </c>
      <c r="K363" s="10">
        <v>6.05</v>
      </c>
      <c r="L363" s="48"/>
      <c r="M363" s="48"/>
      <c r="N363" s="48"/>
      <c r="O363" s="48"/>
      <c r="P363" s="64" t="s">
        <v>141</v>
      </c>
      <c r="Q363" s="5" t="s">
        <v>65</v>
      </c>
      <c r="R363" s="137">
        <v>0.5</v>
      </c>
      <c r="S363" s="88">
        <f t="shared" si="65"/>
        <v>3.0249999999999999</v>
      </c>
      <c r="T363" s="88">
        <f t="shared" si="66"/>
        <v>3.0249999999999999</v>
      </c>
      <c r="U363" s="88">
        <f t="shared" si="67"/>
        <v>3.0249999999999999</v>
      </c>
      <c r="V363" s="88"/>
      <c r="W363" s="88"/>
      <c r="X363" s="50" t="s">
        <v>7</v>
      </c>
      <c r="Y363" s="50" t="s">
        <v>11</v>
      </c>
      <c r="Z363" s="50" t="s">
        <v>17</v>
      </c>
      <c r="AA363" s="50"/>
      <c r="AB363" s="50"/>
      <c r="AC363" s="51"/>
      <c r="AD363" s="48"/>
      <c r="AE363" s="48"/>
      <c r="AF363" s="51"/>
      <c r="AG363" s="51"/>
    </row>
    <row r="364" spans="1:33" s="46" customFormat="1" ht="42.6" customHeight="1">
      <c r="A364" s="12" t="s">
        <v>3</v>
      </c>
      <c r="B364" s="12" t="s">
        <v>3169</v>
      </c>
      <c r="C364" s="12" t="s">
        <v>40</v>
      </c>
      <c r="D364" s="12"/>
      <c r="E364" s="12" t="s">
        <v>2874</v>
      </c>
      <c r="F364" s="12"/>
      <c r="G364" s="12" t="s">
        <v>140</v>
      </c>
      <c r="H364" s="66">
        <v>1</v>
      </c>
      <c r="I364" s="66" t="s">
        <v>3738</v>
      </c>
      <c r="J364" s="12">
        <v>2014</v>
      </c>
      <c r="K364" s="10">
        <v>6.05</v>
      </c>
      <c r="L364" s="48"/>
      <c r="M364" s="48"/>
      <c r="N364" s="48"/>
      <c r="O364" s="48"/>
      <c r="P364" s="64" t="s">
        <v>141</v>
      </c>
      <c r="Q364" s="5" t="s">
        <v>65</v>
      </c>
      <c r="R364" s="137">
        <v>0.5</v>
      </c>
      <c r="S364" s="88">
        <f t="shared" si="65"/>
        <v>3.0249999999999999</v>
      </c>
      <c r="T364" s="88">
        <f t="shared" si="66"/>
        <v>3.0249999999999999</v>
      </c>
      <c r="U364" s="88">
        <f t="shared" si="67"/>
        <v>3.0249999999999999</v>
      </c>
      <c r="V364" s="88"/>
      <c r="W364" s="88"/>
      <c r="X364" s="50" t="s">
        <v>7</v>
      </c>
      <c r="Y364" s="50" t="s">
        <v>11</v>
      </c>
      <c r="Z364" s="50" t="s">
        <v>17</v>
      </c>
      <c r="AA364" s="50"/>
      <c r="AB364" s="50"/>
      <c r="AC364" s="51"/>
      <c r="AD364" s="48"/>
      <c r="AE364" s="48"/>
      <c r="AF364" s="51"/>
      <c r="AG364" s="51"/>
    </row>
    <row r="365" spans="1:33" s="46" customFormat="1" ht="42.6" customHeight="1">
      <c r="A365" s="12" t="s">
        <v>3</v>
      </c>
      <c r="B365" s="12" t="s">
        <v>3170</v>
      </c>
      <c r="C365" s="12" t="s">
        <v>40</v>
      </c>
      <c r="D365" s="12"/>
      <c r="E365" s="12" t="s">
        <v>2874</v>
      </c>
      <c r="F365" s="12"/>
      <c r="G365" s="12" t="s">
        <v>140</v>
      </c>
      <c r="H365" s="66">
        <v>1</v>
      </c>
      <c r="I365" s="66" t="s">
        <v>3738</v>
      </c>
      <c r="J365" s="12">
        <v>2014</v>
      </c>
      <c r="K365" s="10">
        <v>6.05</v>
      </c>
      <c r="L365" s="48"/>
      <c r="M365" s="48"/>
      <c r="N365" s="48"/>
      <c r="O365" s="48"/>
      <c r="P365" s="64" t="s">
        <v>141</v>
      </c>
      <c r="Q365" s="5" t="s">
        <v>65</v>
      </c>
      <c r="R365" s="137">
        <v>0.5</v>
      </c>
      <c r="S365" s="88">
        <f t="shared" si="65"/>
        <v>3.0249999999999999</v>
      </c>
      <c r="T365" s="88">
        <f t="shared" si="66"/>
        <v>3.0249999999999999</v>
      </c>
      <c r="U365" s="88">
        <f t="shared" si="67"/>
        <v>3.0249999999999999</v>
      </c>
      <c r="V365" s="88"/>
      <c r="W365" s="88"/>
      <c r="X365" s="50" t="s">
        <v>7</v>
      </c>
      <c r="Y365" s="50" t="s">
        <v>11</v>
      </c>
      <c r="Z365" s="50" t="s">
        <v>17</v>
      </c>
      <c r="AA365" s="50"/>
      <c r="AB365" s="50"/>
      <c r="AC365" s="51"/>
      <c r="AD365" s="48"/>
      <c r="AE365" s="48"/>
      <c r="AF365" s="51"/>
      <c r="AG365" s="51"/>
    </row>
    <row r="366" spans="1:33" s="46" customFormat="1" ht="42.6" customHeight="1">
      <c r="A366" s="12" t="s">
        <v>3</v>
      </c>
      <c r="B366" s="12" t="s">
        <v>3171</v>
      </c>
      <c r="C366" s="12" t="s">
        <v>40</v>
      </c>
      <c r="D366" s="12"/>
      <c r="E366" s="12" t="s">
        <v>2874</v>
      </c>
      <c r="F366" s="12"/>
      <c r="G366" s="12" t="s">
        <v>140</v>
      </c>
      <c r="H366" s="66">
        <v>1</v>
      </c>
      <c r="I366" s="66" t="s">
        <v>3738</v>
      </c>
      <c r="J366" s="12">
        <v>2014</v>
      </c>
      <c r="K366" s="10">
        <v>6.05</v>
      </c>
      <c r="L366" s="48"/>
      <c r="M366" s="48"/>
      <c r="N366" s="48"/>
      <c r="O366" s="48"/>
      <c r="P366" s="64" t="s">
        <v>141</v>
      </c>
      <c r="Q366" s="5" t="s">
        <v>65</v>
      </c>
      <c r="R366" s="137">
        <v>0.5</v>
      </c>
      <c r="S366" s="88">
        <f t="shared" si="65"/>
        <v>3.0249999999999999</v>
      </c>
      <c r="T366" s="88">
        <f t="shared" si="66"/>
        <v>3.0249999999999999</v>
      </c>
      <c r="U366" s="88">
        <f t="shared" si="67"/>
        <v>3.0249999999999999</v>
      </c>
      <c r="V366" s="88"/>
      <c r="W366" s="88"/>
      <c r="X366" s="50" t="s">
        <v>7</v>
      </c>
      <c r="Y366" s="50" t="s">
        <v>11</v>
      </c>
      <c r="Z366" s="50" t="s">
        <v>17</v>
      </c>
      <c r="AA366" s="50"/>
      <c r="AB366" s="50"/>
      <c r="AC366" s="51"/>
      <c r="AD366" s="48"/>
      <c r="AE366" s="48"/>
      <c r="AF366" s="51"/>
      <c r="AG366" s="51"/>
    </row>
    <row r="367" spans="1:33" s="46" customFormat="1" ht="42.6" customHeight="1">
      <c r="A367" s="12" t="s">
        <v>3</v>
      </c>
      <c r="B367" s="12" t="s">
        <v>3172</v>
      </c>
      <c r="C367" s="12" t="s">
        <v>40</v>
      </c>
      <c r="D367" s="12"/>
      <c r="E367" s="12" t="s">
        <v>2874</v>
      </c>
      <c r="F367" s="12"/>
      <c r="G367" s="12" t="s">
        <v>140</v>
      </c>
      <c r="H367" s="66">
        <v>1</v>
      </c>
      <c r="I367" s="66" t="s">
        <v>3738</v>
      </c>
      <c r="J367" s="12">
        <v>2014</v>
      </c>
      <c r="K367" s="10">
        <v>6.05</v>
      </c>
      <c r="L367" s="48"/>
      <c r="M367" s="48"/>
      <c r="N367" s="48"/>
      <c r="O367" s="48"/>
      <c r="P367" s="64" t="s">
        <v>141</v>
      </c>
      <c r="Q367" s="5" t="s">
        <v>65</v>
      </c>
      <c r="R367" s="137">
        <v>0.5</v>
      </c>
      <c r="S367" s="88">
        <f t="shared" si="65"/>
        <v>3.0249999999999999</v>
      </c>
      <c r="T367" s="88">
        <f t="shared" si="66"/>
        <v>3.0249999999999999</v>
      </c>
      <c r="U367" s="88">
        <f t="shared" si="67"/>
        <v>3.0249999999999999</v>
      </c>
      <c r="V367" s="88"/>
      <c r="W367" s="88"/>
      <c r="X367" s="50" t="s">
        <v>7</v>
      </c>
      <c r="Y367" s="50" t="s">
        <v>11</v>
      </c>
      <c r="Z367" s="50" t="s">
        <v>17</v>
      </c>
      <c r="AA367" s="50"/>
      <c r="AB367" s="50"/>
      <c r="AC367" s="51"/>
      <c r="AD367" s="48"/>
      <c r="AE367" s="48"/>
      <c r="AF367" s="51"/>
      <c r="AG367" s="51"/>
    </row>
    <row r="368" spans="1:33" s="46" customFormat="1" ht="42.6" customHeight="1">
      <c r="A368" s="12" t="s">
        <v>3</v>
      </c>
      <c r="B368" s="12" t="s">
        <v>3173</v>
      </c>
      <c r="C368" s="12" t="s">
        <v>40</v>
      </c>
      <c r="D368" s="12"/>
      <c r="E368" s="12" t="s">
        <v>2874</v>
      </c>
      <c r="F368" s="12"/>
      <c r="G368" s="12" t="s">
        <v>140</v>
      </c>
      <c r="H368" s="66">
        <v>1</v>
      </c>
      <c r="I368" s="66" t="s">
        <v>3738</v>
      </c>
      <c r="J368" s="12">
        <v>2014</v>
      </c>
      <c r="K368" s="10">
        <v>6.05</v>
      </c>
      <c r="L368" s="48"/>
      <c r="M368" s="48"/>
      <c r="N368" s="48"/>
      <c r="O368" s="48"/>
      <c r="P368" s="64" t="s">
        <v>141</v>
      </c>
      <c r="Q368" s="5" t="s">
        <v>65</v>
      </c>
      <c r="R368" s="137">
        <v>0.5</v>
      </c>
      <c r="S368" s="88">
        <f t="shared" si="65"/>
        <v>3.0249999999999999</v>
      </c>
      <c r="T368" s="88">
        <f t="shared" si="66"/>
        <v>3.0249999999999999</v>
      </c>
      <c r="U368" s="88">
        <f t="shared" si="67"/>
        <v>3.0249999999999999</v>
      </c>
      <c r="V368" s="88"/>
      <c r="W368" s="88"/>
      <c r="X368" s="50" t="s">
        <v>7</v>
      </c>
      <c r="Y368" s="50" t="s">
        <v>11</v>
      </c>
      <c r="Z368" s="50" t="s">
        <v>17</v>
      </c>
      <c r="AA368" s="50"/>
      <c r="AB368" s="50"/>
      <c r="AC368" s="51"/>
      <c r="AD368" s="48"/>
      <c r="AE368" s="48"/>
      <c r="AF368" s="51"/>
      <c r="AG368" s="51"/>
    </row>
    <row r="369" spans="1:33" s="46" customFormat="1" ht="42.6" customHeight="1">
      <c r="A369" s="12" t="s">
        <v>3</v>
      </c>
      <c r="B369" s="12" t="s">
        <v>3174</v>
      </c>
      <c r="C369" s="12" t="s">
        <v>40</v>
      </c>
      <c r="D369" s="12"/>
      <c r="E369" s="12" t="s">
        <v>2874</v>
      </c>
      <c r="F369" s="12"/>
      <c r="G369" s="12" t="s">
        <v>140</v>
      </c>
      <c r="H369" s="66">
        <v>1</v>
      </c>
      <c r="I369" s="66" t="s">
        <v>3738</v>
      </c>
      <c r="J369" s="12">
        <v>2014</v>
      </c>
      <c r="K369" s="10">
        <v>6.05</v>
      </c>
      <c r="L369" s="48"/>
      <c r="M369" s="48"/>
      <c r="N369" s="48"/>
      <c r="O369" s="48"/>
      <c r="P369" s="64" t="s">
        <v>141</v>
      </c>
      <c r="Q369" s="5" t="s">
        <v>65</v>
      </c>
      <c r="R369" s="137">
        <v>0.5</v>
      </c>
      <c r="S369" s="88">
        <f t="shared" si="65"/>
        <v>3.0249999999999999</v>
      </c>
      <c r="T369" s="88">
        <f t="shared" si="66"/>
        <v>3.0249999999999999</v>
      </c>
      <c r="U369" s="88">
        <f t="shared" si="67"/>
        <v>3.0249999999999999</v>
      </c>
      <c r="V369" s="88"/>
      <c r="W369" s="88"/>
      <c r="X369" s="50" t="s">
        <v>7</v>
      </c>
      <c r="Y369" s="50" t="s">
        <v>11</v>
      </c>
      <c r="Z369" s="50" t="s">
        <v>17</v>
      </c>
      <c r="AA369" s="50"/>
      <c r="AB369" s="50"/>
      <c r="AC369" s="51"/>
      <c r="AD369" s="48"/>
      <c r="AE369" s="48"/>
      <c r="AF369" s="51"/>
      <c r="AG369" s="51"/>
    </row>
    <row r="370" spans="1:33" s="46" customFormat="1" ht="42.6" customHeight="1">
      <c r="A370" s="12" t="s">
        <v>3</v>
      </c>
      <c r="B370" s="12" t="s">
        <v>3175</v>
      </c>
      <c r="C370" s="12" t="s">
        <v>40</v>
      </c>
      <c r="D370" s="12"/>
      <c r="E370" s="12" t="s">
        <v>2874</v>
      </c>
      <c r="F370" s="12"/>
      <c r="G370" s="12" t="s">
        <v>140</v>
      </c>
      <c r="H370" s="66">
        <v>1</v>
      </c>
      <c r="I370" s="66" t="s">
        <v>3738</v>
      </c>
      <c r="J370" s="12">
        <v>2014</v>
      </c>
      <c r="K370" s="10">
        <v>6.05</v>
      </c>
      <c r="L370" s="48"/>
      <c r="M370" s="48"/>
      <c r="N370" s="48"/>
      <c r="O370" s="48"/>
      <c r="P370" s="64" t="s">
        <v>141</v>
      </c>
      <c r="Q370" s="5" t="s">
        <v>65</v>
      </c>
      <c r="R370" s="137">
        <v>0.5</v>
      </c>
      <c r="S370" s="88">
        <f t="shared" si="65"/>
        <v>3.0249999999999999</v>
      </c>
      <c r="T370" s="88">
        <f t="shared" si="66"/>
        <v>3.0249999999999999</v>
      </c>
      <c r="U370" s="88">
        <f t="shared" si="67"/>
        <v>3.0249999999999999</v>
      </c>
      <c r="V370" s="88"/>
      <c r="W370" s="88"/>
      <c r="X370" s="50" t="s">
        <v>7</v>
      </c>
      <c r="Y370" s="50" t="s">
        <v>11</v>
      </c>
      <c r="Z370" s="50" t="s">
        <v>17</v>
      </c>
      <c r="AA370" s="50"/>
      <c r="AB370" s="50"/>
      <c r="AC370" s="51"/>
      <c r="AD370" s="48"/>
      <c r="AE370" s="48"/>
      <c r="AF370" s="51"/>
      <c r="AG370" s="51"/>
    </row>
    <row r="371" spans="1:33" s="46" customFormat="1" ht="42.6" customHeight="1">
      <c r="A371" s="12" t="s">
        <v>3</v>
      </c>
      <c r="B371" s="12" t="s">
        <v>3176</v>
      </c>
      <c r="C371" s="12" t="s">
        <v>40</v>
      </c>
      <c r="D371" s="12"/>
      <c r="E371" s="12" t="s">
        <v>2874</v>
      </c>
      <c r="F371" s="12"/>
      <c r="G371" s="12" t="s">
        <v>140</v>
      </c>
      <c r="H371" s="66">
        <v>1</v>
      </c>
      <c r="I371" s="66" t="s">
        <v>3738</v>
      </c>
      <c r="J371" s="12">
        <v>2014</v>
      </c>
      <c r="K371" s="10">
        <v>6.05</v>
      </c>
      <c r="L371" s="48"/>
      <c r="M371" s="48"/>
      <c r="N371" s="48"/>
      <c r="O371" s="48"/>
      <c r="P371" s="64" t="s">
        <v>141</v>
      </c>
      <c r="Q371" s="5" t="s">
        <v>65</v>
      </c>
      <c r="R371" s="137">
        <v>0.5</v>
      </c>
      <c r="S371" s="88">
        <f t="shared" si="65"/>
        <v>3.0249999999999999</v>
      </c>
      <c r="T371" s="88">
        <f t="shared" si="66"/>
        <v>3.0249999999999999</v>
      </c>
      <c r="U371" s="88">
        <f t="shared" si="67"/>
        <v>3.0249999999999999</v>
      </c>
      <c r="V371" s="88"/>
      <c r="W371" s="88"/>
      <c r="X371" s="50" t="s">
        <v>7</v>
      </c>
      <c r="Y371" s="50" t="s">
        <v>11</v>
      </c>
      <c r="Z371" s="50" t="s">
        <v>17</v>
      </c>
      <c r="AA371" s="50"/>
      <c r="AB371" s="50"/>
      <c r="AC371" s="51"/>
      <c r="AD371" s="48"/>
      <c r="AE371" s="48"/>
      <c r="AF371" s="51"/>
      <c r="AG371" s="51"/>
    </row>
    <row r="372" spans="1:33" s="46" customFormat="1" ht="42.6" customHeight="1">
      <c r="A372" s="12" t="s">
        <v>3</v>
      </c>
      <c r="B372" s="12" t="s">
        <v>2889</v>
      </c>
      <c r="C372" s="12" t="s">
        <v>40</v>
      </c>
      <c r="D372" s="12"/>
      <c r="E372" s="12" t="s">
        <v>2890</v>
      </c>
      <c r="F372" s="12"/>
      <c r="G372" s="12" t="s">
        <v>140</v>
      </c>
      <c r="H372" s="66">
        <v>1</v>
      </c>
      <c r="I372" s="66" t="s">
        <v>3738</v>
      </c>
      <c r="J372" s="12">
        <v>2014</v>
      </c>
      <c r="K372" s="10">
        <v>6.5</v>
      </c>
      <c r="L372" s="48"/>
      <c r="M372" s="48"/>
      <c r="N372" s="48"/>
      <c r="O372" s="48"/>
      <c r="P372" s="64" t="s">
        <v>141</v>
      </c>
      <c r="Q372" s="5" t="s">
        <v>65</v>
      </c>
      <c r="R372" s="137">
        <v>0.5</v>
      </c>
      <c r="S372" s="88">
        <f t="shared" si="65"/>
        <v>3.25</v>
      </c>
      <c r="T372" s="88">
        <f t="shared" si="66"/>
        <v>3.25</v>
      </c>
      <c r="U372" s="88">
        <f t="shared" si="67"/>
        <v>3.25</v>
      </c>
      <c r="V372" s="88"/>
      <c r="W372" s="88"/>
      <c r="X372" s="50" t="s">
        <v>7</v>
      </c>
      <c r="Y372" s="50" t="s">
        <v>11</v>
      </c>
      <c r="Z372" s="50" t="s">
        <v>17</v>
      </c>
      <c r="AA372" s="50"/>
      <c r="AB372" s="50"/>
      <c r="AC372" s="51"/>
      <c r="AD372" s="48"/>
      <c r="AE372" s="48"/>
      <c r="AF372" s="51"/>
      <c r="AG372" s="51"/>
    </row>
    <row r="373" spans="1:33" s="46" customFormat="1" ht="42.6" customHeight="1">
      <c r="A373" s="12" t="s">
        <v>3</v>
      </c>
      <c r="B373" s="12" t="s">
        <v>3560</v>
      </c>
      <c r="C373" s="12" t="s">
        <v>580</v>
      </c>
      <c r="D373" s="12"/>
      <c r="E373" s="12" t="s">
        <v>3562</v>
      </c>
      <c r="F373" s="12"/>
      <c r="G373" s="12" t="s">
        <v>580</v>
      </c>
      <c r="H373" s="66">
        <v>1</v>
      </c>
      <c r="I373" s="66" t="s">
        <v>3738</v>
      </c>
      <c r="J373" s="12">
        <v>2014</v>
      </c>
      <c r="K373" s="10">
        <v>63.8</v>
      </c>
      <c r="L373" s="48"/>
      <c r="M373" s="48"/>
      <c r="N373" s="48"/>
      <c r="O373" s="48"/>
      <c r="P373" s="64" t="s">
        <v>141</v>
      </c>
      <c r="Q373" s="5" t="s">
        <v>65</v>
      </c>
      <c r="R373" s="137">
        <v>0.5</v>
      </c>
      <c r="S373" s="88">
        <f t="shared" si="65"/>
        <v>31.9</v>
      </c>
      <c r="T373" s="88">
        <f t="shared" si="66"/>
        <v>31.9</v>
      </c>
      <c r="U373" s="88">
        <f t="shared" si="67"/>
        <v>31.9</v>
      </c>
      <c r="V373" s="88"/>
      <c r="W373" s="88"/>
      <c r="X373" s="50" t="s">
        <v>7</v>
      </c>
      <c r="Y373" s="50" t="s">
        <v>11</v>
      </c>
      <c r="Z373" s="50" t="s">
        <v>17</v>
      </c>
      <c r="AA373" s="50"/>
      <c r="AB373" s="50"/>
      <c r="AC373" s="51"/>
      <c r="AD373" s="48"/>
      <c r="AE373" s="48"/>
      <c r="AF373" s="51"/>
      <c r="AG373" s="51"/>
    </row>
    <row r="374" spans="1:33" s="46" customFormat="1" ht="42.6" customHeight="1">
      <c r="A374" s="12" t="s">
        <v>3</v>
      </c>
      <c r="B374" s="12" t="s">
        <v>3567</v>
      </c>
      <c r="C374" s="12" t="s">
        <v>580</v>
      </c>
      <c r="D374" s="12"/>
      <c r="E374" s="12" t="s">
        <v>3562</v>
      </c>
      <c r="F374" s="12"/>
      <c r="G374" s="12" t="s">
        <v>140</v>
      </c>
      <c r="H374" s="66">
        <v>1</v>
      </c>
      <c r="I374" s="66" t="s">
        <v>3738</v>
      </c>
      <c r="J374" s="12">
        <v>2014</v>
      </c>
      <c r="K374" s="10">
        <v>63.8</v>
      </c>
      <c r="L374" s="48"/>
      <c r="M374" s="48"/>
      <c r="N374" s="48"/>
      <c r="O374" s="48"/>
      <c r="P374" s="64" t="s">
        <v>141</v>
      </c>
      <c r="Q374" s="5" t="s">
        <v>65</v>
      </c>
      <c r="R374" s="137">
        <v>0.5</v>
      </c>
      <c r="S374" s="88">
        <f t="shared" si="65"/>
        <v>31.9</v>
      </c>
      <c r="T374" s="88">
        <f t="shared" si="66"/>
        <v>31.9</v>
      </c>
      <c r="U374" s="88">
        <f t="shared" si="67"/>
        <v>31.9</v>
      </c>
      <c r="V374" s="88"/>
      <c r="W374" s="88"/>
      <c r="X374" s="50" t="s">
        <v>7</v>
      </c>
      <c r="Y374" s="50" t="s">
        <v>11</v>
      </c>
      <c r="Z374" s="50" t="s">
        <v>17</v>
      </c>
      <c r="AA374" s="50"/>
      <c r="AB374" s="50"/>
      <c r="AC374" s="51"/>
      <c r="AD374" s="48"/>
      <c r="AE374" s="48"/>
      <c r="AF374" s="51"/>
      <c r="AG374" s="51"/>
    </row>
    <row r="375" spans="1:33" s="46" customFormat="1" ht="42.6" customHeight="1">
      <c r="A375" s="12" t="s">
        <v>3</v>
      </c>
      <c r="B375" s="12" t="s">
        <v>3577</v>
      </c>
      <c r="C375" s="12" t="s">
        <v>580</v>
      </c>
      <c r="D375" s="12"/>
      <c r="E375" s="12" t="s">
        <v>3562</v>
      </c>
      <c r="F375" s="12"/>
      <c r="G375" s="12" t="s">
        <v>140</v>
      </c>
      <c r="H375" s="66">
        <v>1</v>
      </c>
      <c r="I375" s="66" t="s">
        <v>3738</v>
      </c>
      <c r="J375" s="12">
        <v>2014</v>
      </c>
      <c r="K375" s="10">
        <v>63.8</v>
      </c>
      <c r="L375" s="48"/>
      <c r="M375" s="48"/>
      <c r="N375" s="48"/>
      <c r="O375" s="48"/>
      <c r="P375" s="64" t="s">
        <v>141</v>
      </c>
      <c r="Q375" s="5" t="s">
        <v>65</v>
      </c>
      <c r="R375" s="137">
        <v>0.5</v>
      </c>
      <c r="S375" s="88">
        <f t="shared" si="65"/>
        <v>31.9</v>
      </c>
      <c r="T375" s="88">
        <f t="shared" si="66"/>
        <v>31.9</v>
      </c>
      <c r="U375" s="88">
        <f t="shared" si="67"/>
        <v>31.9</v>
      </c>
      <c r="V375" s="88"/>
      <c r="W375" s="88"/>
      <c r="X375" s="50" t="s">
        <v>7</v>
      </c>
      <c r="Y375" s="50" t="s">
        <v>11</v>
      </c>
      <c r="Z375" s="50" t="s">
        <v>17</v>
      </c>
      <c r="AA375" s="50"/>
      <c r="AB375" s="50"/>
      <c r="AC375" s="51"/>
      <c r="AD375" s="48"/>
      <c r="AE375" s="48"/>
      <c r="AF375" s="51"/>
      <c r="AG375" s="51"/>
    </row>
    <row r="376" spans="1:33" s="46" customFormat="1" ht="42.6" customHeight="1">
      <c r="A376" s="12" t="s">
        <v>3</v>
      </c>
      <c r="B376" s="12" t="s">
        <v>3297</v>
      </c>
      <c r="C376" s="12" t="s">
        <v>40</v>
      </c>
      <c r="D376" s="12"/>
      <c r="E376" s="12" t="s">
        <v>3299</v>
      </c>
      <c r="F376" s="12"/>
      <c r="G376" s="12" t="s">
        <v>140</v>
      </c>
      <c r="H376" s="66">
        <v>1</v>
      </c>
      <c r="I376" s="66" t="s">
        <v>3738</v>
      </c>
      <c r="J376" s="12">
        <v>2014</v>
      </c>
      <c r="K376" s="10">
        <v>56</v>
      </c>
      <c r="L376" s="48"/>
      <c r="M376" s="48"/>
      <c r="N376" s="48"/>
      <c r="O376" s="48"/>
      <c r="P376" s="64" t="s">
        <v>141</v>
      </c>
      <c r="Q376" s="5" t="s">
        <v>65</v>
      </c>
      <c r="R376" s="137">
        <v>0.5</v>
      </c>
      <c r="S376" s="88">
        <f t="shared" si="65"/>
        <v>28</v>
      </c>
      <c r="T376" s="88">
        <f t="shared" si="66"/>
        <v>28</v>
      </c>
      <c r="U376" s="88">
        <f t="shared" si="67"/>
        <v>28</v>
      </c>
      <c r="V376" s="88"/>
      <c r="W376" s="88"/>
      <c r="X376" s="50" t="s">
        <v>7</v>
      </c>
      <c r="Y376" s="50" t="s">
        <v>11</v>
      </c>
      <c r="Z376" s="50" t="s">
        <v>17</v>
      </c>
      <c r="AA376" s="50"/>
      <c r="AB376" s="50"/>
      <c r="AC376" s="51"/>
      <c r="AD376" s="48"/>
      <c r="AE376" s="48"/>
      <c r="AF376" s="51"/>
      <c r="AG376" s="51"/>
    </row>
    <row r="377" spans="1:33" s="46" customFormat="1" ht="42.6" customHeight="1">
      <c r="A377" s="12" t="s">
        <v>3</v>
      </c>
      <c r="B377" s="12" t="s">
        <v>3231</v>
      </c>
      <c r="C377" s="12" t="s">
        <v>40</v>
      </c>
      <c r="D377" s="12">
        <v>0</v>
      </c>
      <c r="E377" s="12" t="s">
        <v>3232</v>
      </c>
      <c r="F377" s="12"/>
      <c r="G377" s="12" t="s">
        <v>140</v>
      </c>
      <c r="H377" s="66">
        <v>1</v>
      </c>
      <c r="I377" s="66" t="s">
        <v>3738</v>
      </c>
      <c r="J377" s="12">
        <v>2014</v>
      </c>
      <c r="K377" s="10">
        <v>56</v>
      </c>
      <c r="L377" s="48"/>
      <c r="M377" s="48"/>
      <c r="N377" s="48"/>
      <c r="O377" s="48"/>
      <c r="P377" s="64" t="s">
        <v>141</v>
      </c>
      <c r="Q377" s="5" t="s">
        <v>65</v>
      </c>
      <c r="R377" s="137">
        <v>0.5</v>
      </c>
      <c r="S377" s="88">
        <f t="shared" si="65"/>
        <v>28</v>
      </c>
      <c r="T377" s="88">
        <f t="shared" si="66"/>
        <v>28</v>
      </c>
      <c r="U377" s="88">
        <f t="shared" si="67"/>
        <v>28</v>
      </c>
      <c r="V377" s="88"/>
      <c r="W377" s="88"/>
      <c r="X377" s="50" t="s">
        <v>7</v>
      </c>
      <c r="Y377" s="50" t="s">
        <v>11</v>
      </c>
      <c r="Z377" s="50" t="s">
        <v>17</v>
      </c>
      <c r="AA377" s="50"/>
      <c r="AB377" s="50"/>
      <c r="AC377" s="51"/>
      <c r="AD377" s="48"/>
      <c r="AE377" s="48"/>
      <c r="AF377" s="51"/>
      <c r="AG377" s="51"/>
    </row>
    <row r="378" spans="1:33" s="46" customFormat="1" ht="42.6" customHeight="1">
      <c r="A378" s="12" t="s">
        <v>3</v>
      </c>
      <c r="B378" s="12" t="s">
        <v>3546</v>
      </c>
      <c r="C378" s="12" t="s">
        <v>40</v>
      </c>
      <c r="D378" s="12"/>
      <c r="E378" s="12" t="s">
        <v>3548</v>
      </c>
      <c r="F378" s="12"/>
      <c r="G378" s="12" t="s">
        <v>140</v>
      </c>
      <c r="H378" s="66">
        <v>1</v>
      </c>
      <c r="I378" s="66" t="s">
        <v>3738</v>
      </c>
      <c r="J378" s="12">
        <v>2014</v>
      </c>
      <c r="K378" s="10">
        <v>72.31</v>
      </c>
      <c r="L378" s="48"/>
      <c r="M378" s="48"/>
      <c r="N378" s="48"/>
      <c r="O378" s="48"/>
      <c r="P378" s="64" t="s">
        <v>141</v>
      </c>
      <c r="Q378" s="5" t="s">
        <v>65</v>
      </c>
      <c r="R378" s="137">
        <v>0.5</v>
      </c>
      <c r="S378" s="88">
        <f t="shared" si="65"/>
        <v>36.155000000000001</v>
      </c>
      <c r="T378" s="88">
        <f t="shared" si="66"/>
        <v>36.155000000000001</v>
      </c>
      <c r="U378" s="88">
        <f t="shared" si="67"/>
        <v>36.155000000000001</v>
      </c>
      <c r="V378" s="88"/>
      <c r="W378" s="88"/>
      <c r="X378" s="50" t="s">
        <v>7</v>
      </c>
      <c r="Y378" s="50" t="s">
        <v>11</v>
      </c>
      <c r="Z378" s="50" t="s">
        <v>17</v>
      </c>
      <c r="AA378" s="50"/>
      <c r="AB378" s="50"/>
      <c r="AC378" s="51"/>
      <c r="AD378" s="48"/>
      <c r="AE378" s="48"/>
      <c r="AF378" s="51"/>
      <c r="AG378" s="51"/>
    </row>
    <row r="379" spans="1:33" s="46" customFormat="1" ht="42.6" customHeight="1">
      <c r="A379" s="12" t="s">
        <v>3</v>
      </c>
      <c r="B379" s="12" t="s">
        <v>3549</v>
      </c>
      <c r="C379" s="12" t="s">
        <v>40</v>
      </c>
      <c r="D379" s="12"/>
      <c r="E379" s="12" t="s">
        <v>3548</v>
      </c>
      <c r="F379" s="12"/>
      <c r="G379" s="12" t="s">
        <v>140</v>
      </c>
      <c r="H379" s="66">
        <v>1</v>
      </c>
      <c r="I379" s="66" t="s">
        <v>3738</v>
      </c>
      <c r="J379" s="12">
        <v>2014</v>
      </c>
      <c r="K379" s="10">
        <v>72.31</v>
      </c>
      <c r="L379" s="48"/>
      <c r="M379" s="48"/>
      <c r="N379" s="48"/>
      <c r="O379" s="48"/>
      <c r="P379" s="64" t="s">
        <v>141</v>
      </c>
      <c r="Q379" s="5" t="s">
        <v>65</v>
      </c>
      <c r="R379" s="137">
        <v>0.5</v>
      </c>
      <c r="S379" s="88">
        <f t="shared" si="65"/>
        <v>36.155000000000001</v>
      </c>
      <c r="T379" s="88">
        <f t="shared" si="66"/>
        <v>36.155000000000001</v>
      </c>
      <c r="U379" s="88">
        <f t="shared" si="67"/>
        <v>36.155000000000001</v>
      </c>
      <c r="V379" s="88"/>
      <c r="W379" s="88"/>
      <c r="X379" s="50" t="s">
        <v>7</v>
      </c>
      <c r="Y379" s="50" t="s">
        <v>11</v>
      </c>
      <c r="Z379" s="50" t="s">
        <v>17</v>
      </c>
      <c r="AA379" s="50"/>
      <c r="AB379" s="50"/>
      <c r="AC379" s="51"/>
      <c r="AD379" s="48"/>
      <c r="AE379" s="48"/>
      <c r="AF379" s="51"/>
      <c r="AG379" s="51"/>
    </row>
    <row r="380" spans="1:33" s="46" customFormat="1" ht="42.6" customHeight="1">
      <c r="A380" s="12" t="s">
        <v>3</v>
      </c>
      <c r="B380" s="12" t="s">
        <v>3551</v>
      </c>
      <c r="C380" s="12" t="s">
        <v>40</v>
      </c>
      <c r="D380" s="12"/>
      <c r="E380" s="12" t="s">
        <v>3548</v>
      </c>
      <c r="F380" s="12"/>
      <c r="G380" s="12" t="s">
        <v>140</v>
      </c>
      <c r="H380" s="66">
        <v>1</v>
      </c>
      <c r="I380" s="66" t="s">
        <v>3738</v>
      </c>
      <c r="J380" s="12">
        <v>2014</v>
      </c>
      <c r="K380" s="10">
        <v>72.31</v>
      </c>
      <c r="L380" s="48"/>
      <c r="M380" s="48"/>
      <c r="N380" s="48"/>
      <c r="O380" s="48"/>
      <c r="P380" s="64" t="s">
        <v>141</v>
      </c>
      <c r="Q380" s="5" t="s">
        <v>65</v>
      </c>
      <c r="R380" s="137">
        <v>0.5</v>
      </c>
      <c r="S380" s="88">
        <f t="shared" si="65"/>
        <v>36.155000000000001</v>
      </c>
      <c r="T380" s="88">
        <f t="shared" si="66"/>
        <v>36.155000000000001</v>
      </c>
      <c r="U380" s="88">
        <f t="shared" si="67"/>
        <v>36.155000000000001</v>
      </c>
      <c r="V380" s="88"/>
      <c r="W380" s="88"/>
      <c r="X380" s="50" t="s">
        <v>7</v>
      </c>
      <c r="Y380" s="50" t="s">
        <v>11</v>
      </c>
      <c r="Z380" s="50" t="s">
        <v>17</v>
      </c>
      <c r="AA380" s="50"/>
      <c r="AB380" s="50"/>
      <c r="AC380" s="51"/>
      <c r="AD380" s="48"/>
      <c r="AE380" s="48"/>
      <c r="AF380" s="51"/>
      <c r="AG380" s="51"/>
    </row>
    <row r="381" spans="1:33" s="46" customFormat="1" ht="42.6" customHeight="1">
      <c r="A381" s="12" t="s">
        <v>3</v>
      </c>
      <c r="B381" s="12" t="s">
        <v>3553</v>
      </c>
      <c r="C381" s="12" t="s">
        <v>40</v>
      </c>
      <c r="D381" s="12"/>
      <c r="E381" s="12" t="s">
        <v>3548</v>
      </c>
      <c r="F381" s="12"/>
      <c r="G381" s="12" t="s">
        <v>140</v>
      </c>
      <c r="H381" s="66">
        <v>1</v>
      </c>
      <c r="I381" s="66" t="s">
        <v>3738</v>
      </c>
      <c r="J381" s="12">
        <v>2014</v>
      </c>
      <c r="K381" s="10">
        <v>72.31</v>
      </c>
      <c r="L381" s="48"/>
      <c r="M381" s="48"/>
      <c r="N381" s="48"/>
      <c r="O381" s="48"/>
      <c r="P381" s="64" t="s">
        <v>141</v>
      </c>
      <c r="Q381" s="5" t="s">
        <v>65</v>
      </c>
      <c r="R381" s="137">
        <v>0.5</v>
      </c>
      <c r="S381" s="88">
        <f t="shared" si="65"/>
        <v>36.155000000000001</v>
      </c>
      <c r="T381" s="88">
        <f t="shared" si="66"/>
        <v>36.155000000000001</v>
      </c>
      <c r="U381" s="88">
        <f t="shared" si="67"/>
        <v>36.155000000000001</v>
      </c>
      <c r="V381" s="88"/>
      <c r="W381" s="88"/>
      <c r="X381" s="50" t="s">
        <v>7</v>
      </c>
      <c r="Y381" s="50" t="s">
        <v>11</v>
      </c>
      <c r="Z381" s="50" t="s">
        <v>17</v>
      </c>
      <c r="AA381" s="50"/>
      <c r="AB381" s="50"/>
      <c r="AC381" s="51"/>
      <c r="AD381" s="48"/>
      <c r="AE381" s="48"/>
      <c r="AF381" s="51"/>
      <c r="AG381" s="51"/>
    </row>
    <row r="382" spans="1:33" s="46" customFormat="1" ht="42.6" customHeight="1">
      <c r="A382" s="12" t="s">
        <v>3</v>
      </c>
      <c r="B382" s="12" t="s">
        <v>3555</v>
      </c>
      <c r="C382" s="12" t="s">
        <v>40</v>
      </c>
      <c r="D382" s="12"/>
      <c r="E382" s="12" t="s">
        <v>3548</v>
      </c>
      <c r="F382" s="12"/>
      <c r="G382" s="12" t="s">
        <v>140</v>
      </c>
      <c r="H382" s="66">
        <v>1</v>
      </c>
      <c r="I382" s="66" t="s">
        <v>3738</v>
      </c>
      <c r="J382" s="12">
        <v>2014</v>
      </c>
      <c r="K382" s="10">
        <v>72.31</v>
      </c>
      <c r="L382" s="48"/>
      <c r="M382" s="48"/>
      <c r="N382" s="48"/>
      <c r="O382" s="48"/>
      <c r="P382" s="64" t="s">
        <v>141</v>
      </c>
      <c r="Q382" s="5" t="s">
        <v>65</v>
      </c>
      <c r="R382" s="137">
        <v>0.5</v>
      </c>
      <c r="S382" s="88">
        <f t="shared" si="65"/>
        <v>36.155000000000001</v>
      </c>
      <c r="T382" s="88">
        <f t="shared" si="66"/>
        <v>36.155000000000001</v>
      </c>
      <c r="U382" s="88">
        <f t="shared" si="67"/>
        <v>36.155000000000001</v>
      </c>
      <c r="V382" s="88"/>
      <c r="W382" s="88"/>
      <c r="X382" s="50" t="s">
        <v>7</v>
      </c>
      <c r="Y382" s="50" t="s">
        <v>11</v>
      </c>
      <c r="Z382" s="50" t="s">
        <v>17</v>
      </c>
      <c r="AA382" s="50"/>
      <c r="AB382" s="50"/>
      <c r="AC382" s="51"/>
      <c r="AD382" s="48"/>
      <c r="AE382" s="48"/>
      <c r="AF382" s="51"/>
      <c r="AG382" s="51"/>
    </row>
    <row r="383" spans="1:33" s="46" customFormat="1" ht="42.6" customHeight="1">
      <c r="A383" s="12" t="s">
        <v>3</v>
      </c>
      <c r="B383" s="12" t="s">
        <v>3268</v>
      </c>
      <c r="C383" s="12" t="s">
        <v>40</v>
      </c>
      <c r="D383" s="12"/>
      <c r="E383" s="12" t="s">
        <v>3269</v>
      </c>
      <c r="F383" s="12"/>
      <c r="G383" s="12" t="s">
        <v>140</v>
      </c>
      <c r="H383" s="66">
        <v>1</v>
      </c>
      <c r="I383" s="66" t="s">
        <v>3738</v>
      </c>
      <c r="J383" s="12">
        <v>2014</v>
      </c>
      <c r="K383" s="10">
        <v>60</v>
      </c>
      <c r="L383" s="48"/>
      <c r="M383" s="48"/>
      <c r="N383" s="48"/>
      <c r="O383" s="48"/>
      <c r="P383" s="64" t="s">
        <v>141</v>
      </c>
      <c r="Q383" s="5" t="s">
        <v>65</v>
      </c>
      <c r="R383" s="137">
        <v>0.5</v>
      </c>
      <c r="S383" s="88">
        <f t="shared" si="65"/>
        <v>30</v>
      </c>
      <c r="T383" s="88">
        <f t="shared" si="66"/>
        <v>30</v>
      </c>
      <c r="U383" s="88">
        <f t="shared" si="67"/>
        <v>30</v>
      </c>
      <c r="V383" s="88"/>
      <c r="W383" s="88"/>
      <c r="X383" s="50" t="s">
        <v>7</v>
      </c>
      <c r="Y383" s="50" t="s">
        <v>11</v>
      </c>
      <c r="Z383" s="50" t="s">
        <v>17</v>
      </c>
      <c r="AA383" s="50"/>
      <c r="AB383" s="50"/>
      <c r="AC383" s="51"/>
      <c r="AD383" s="48"/>
      <c r="AE383" s="48"/>
      <c r="AF383" s="51"/>
      <c r="AG383" s="51"/>
    </row>
    <row r="384" spans="1:33" s="46" customFormat="1" ht="42.6" customHeight="1">
      <c r="A384" s="12" t="s">
        <v>3</v>
      </c>
      <c r="B384" s="12" t="s">
        <v>3300</v>
      </c>
      <c r="C384" s="12" t="s">
        <v>40</v>
      </c>
      <c r="D384" s="12"/>
      <c r="E384" s="12" t="s">
        <v>3269</v>
      </c>
      <c r="F384" s="12"/>
      <c r="G384" s="12" t="s">
        <v>140</v>
      </c>
      <c r="H384" s="66">
        <v>1</v>
      </c>
      <c r="I384" s="66" t="s">
        <v>3738</v>
      </c>
      <c r="J384" s="12">
        <v>2014</v>
      </c>
      <c r="K384" s="10">
        <v>60</v>
      </c>
      <c r="L384" s="48"/>
      <c r="M384" s="48"/>
      <c r="N384" s="48"/>
      <c r="O384" s="48"/>
      <c r="P384" s="64" t="s">
        <v>141</v>
      </c>
      <c r="Q384" s="5" t="s">
        <v>65</v>
      </c>
      <c r="R384" s="137">
        <v>0.5</v>
      </c>
      <c r="S384" s="88">
        <f t="shared" si="65"/>
        <v>30</v>
      </c>
      <c r="T384" s="88">
        <f t="shared" si="66"/>
        <v>30</v>
      </c>
      <c r="U384" s="88">
        <f t="shared" si="67"/>
        <v>30</v>
      </c>
      <c r="V384" s="88"/>
      <c r="W384" s="88"/>
      <c r="X384" s="50" t="s">
        <v>7</v>
      </c>
      <c r="Y384" s="50" t="s">
        <v>11</v>
      </c>
      <c r="Z384" s="50" t="s">
        <v>17</v>
      </c>
      <c r="AA384" s="50"/>
      <c r="AB384" s="50"/>
      <c r="AC384" s="51"/>
      <c r="AD384" s="48"/>
      <c r="AE384" s="48"/>
      <c r="AF384" s="51"/>
      <c r="AG384" s="51"/>
    </row>
    <row r="385" spans="1:33" s="46" customFormat="1" ht="42.6" customHeight="1">
      <c r="A385" s="12" t="s">
        <v>3</v>
      </c>
      <c r="B385" s="12" t="s">
        <v>3120</v>
      </c>
      <c r="C385" s="12" t="s">
        <v>40</v>
      </c>
      <c r="D385" s="12"/>
      <c r="E385" s="12" t="s">
        <v>3121</v>
      </c>
      <c r="F385" s="12"/>
      <c r="G385" s="12" t="s">
        <v>140</v>
      </c>
      <c r="H385" s="66">
        <v>1</v>
      </c>
      <c r="I385" s="66" t="s">
        <v>3738</v>
      </c>
      <c r="J385" s="12">
        <v>2014</v>
      </c>
      <c r="K385" s="10">
        <v>68</v>
      </c>
      <c r="L385" s="48"/>
      <c r="M385" s="48"/>
      <c r="N385" s="48"/>
      <c r="O385" s="48"/>
      <c r="P385" s="64" t="s">
        <v>141</v>
      </c>
      <c r="Q385" s="5" t="s">
        <v>65</v>
      </c>
      <c r="R385" s="137">
        <v>0.5</v>
      </c>
      <c r="S385" s="88">
        <f t="shared" si="65"/>
        <v>34</v>
      </c>
      <c r="T385" s="88">
        <f t="shared" si="66"/>
        <v>34</v>
      </c>
      <c r="U385" s="88">
        <f t="shared" si="67"/>
        <v>34</v>
      </c>
      <c r="V385" s="88"/>
      <c r="W385" s="88"/>
      <c r="X385" s="50" t="s">
        <v>7</v>
      </c>
      <c r="Y385" s="50" t="s">
        <v>11</v>
      </c>
      <c r="Z385" s="50" t="s">
        <v>17</v>
      </c>
      <c r="AA385" s="50"/>
      <c r="AB385" s="50"/>
      <c r="AC385" s="51"/>
      <c r="AD385" s="48"/>
      <c r="AE385" s="48"/>
      <c r="AF385" s="51"/>
      <c r="AG385" s="51"/>
    </row>
    <row r="386" spans="1:33" s="46" customFormat="1" ht="42.6" customHeight="1">
      <c r="A386" s="12" t="s">
        <v>3</v>
      </c>
      <c r="B386" s="12" t="s">
        <v>3256</v>
      </c>
      <c r="C386" s="12" t="s">
        <v>40</v>
      </c>
      <c r="D386" s="12"/>
      <c r="E386" s="12" t="s">
        <v>1075</v>
      </c>
      <c r="F386" s="12"/>
      <c r="G386" s="12" t="s">
        <v>140</v>
      </c>
      <c r="H386" s="66">
        <v>1</v>
      </c>
      <c r="I386" s="66" t="s">
        <v>3738</v>
      </c>
      <c r="J386" s="12">
        <v>2018</v>
      </c>
      <c r="K386" s="10">
        <v>95</v>
      </c>
      <c r="L386" s="48"/>
      <c r="M386" s="48"/>
      <c r="N386" s="48"/>
      <c r="O386" s="48"/>
      <c r="P386" s="64" t="s">
        <v>141</v>
      </c>
      <c r="Q386" s="5" t="s">
        <v>65</v>
      </c>
      <c r="R386" s="137">
        <v>0.5</v>
      </c>
      <c r="S386" s="88">
        <f t="shared" si="65"/>
        <v>47.5</v>
      </c>
      <c r="T386" s="88">
        <f t="shared" si="66"/>
        <v>47.5</v>
      </c>
      <c r="U386" s="88">
        <f t="shared" si="67"/>
        <v>47.5</v>
      </c>
      <c r="V386" s="88"/>
      <c r="W386" s="88"/>
      <c r="X386" s="50" t="s">
        <v>7</v>
      </c>
      <c r="Y386" s="50" t="s">
        <v>11</v>
      </c>
      <c r="Z386" s="50" t="s">
        <v>19</v>
      </c>
      <c r="AA386" s="50"/>
      <c r="AB386" s="50"/>
      <c r="AC386" s="51"/>
      <c r="AD386" s="48"/>
      <c r="AE386" s="48"/>
      <c r="AF386" s="51"/>
      <c r="AG386" s="51"/>
    </row>
    <row r="387" spans="1:33" s="46" customFormat="1" ht="42.6" customHeight="1">
      <c r="A387" s="12" t="s">
        <v>3</v>
      </c>
      <c r="B387" s="12" t="s">
        <v>3260</v>
      </c>
      <c r="C387" s="12" t="s">
        <v>40</v>
      </c>
      <c r="D387" s="12"/>
      <c r="E387" s="12" t="s">
        <v>1075</v>
      </c>
      <c r="F387" s="12"/>
      <c r="G387" s="12" t="s">
        <v>140</v>
      </c>
      <c r="H387" s="66">
        <v>1</v>
      </c>
      <c r="I387" s="66" t="s">
        <v>3738</v>
      </c>
      <c r="J387" s="12">
        <v>2018</v>
      </c>
      <c r="K387" s="10">
        <v>95</v>
      </c>
      <c r="L387" s="48"/>
      <c r="M387" s="48"/>
      <c r="N387" s="48"/>
      <c r="O387" s="48"/>
      <c r="P387" s="64" t="s">
        <v>141</v>
      </c>
      <c r="Q387" s="5" t="s">
        <v>65</v>
      </c>
      <c r="R387" s="137">
        <v>0.5</v>
      </c>
      <c r="S387" s="88">
        <f t="shared" si="65"/>
        <v>47.5</v>
      </c>
      <c r="T387" s="88">
        <f t="shared" si="66"/>
        <v>47.5</v>
      </c>
      <c r="U387" s="88">
        <f t="shared" si="67"/>
        <v>47.5</v>
      </c>
      <c r="V387" s="88"/>
      <c r="W387" s="88"/>
      <c r="X387" s="50" t="s">
        <v>7</v>
      </c>
      <c r="Y387" s="50" t="s">
        <v>11</v>
      </c>
      <c r="Z387" s="50" t="s">
        <v>17</v>
      </c>
      <c r="AA387" s="50"/>
      <c r="AB387" s="50"/>
      <c r="AC387" s="51"/>
      <c r="AD387" s="48"/>
      <c r="AE387" s="48"/>
      <c r="AF387" s="51"/>
      <c r="AG387" s="51"/>
    </row>
    <row r="388" spans="1:33" s="46" customFormat="1" ht="42.6" customHeight="1">
      <c r="A388" s="12" t="s">
        <v>3</v>
      </c>
      <c r="B388" s="12" t="s">
        <v>3262</v>
      </c>
      <c r="C388" s="12" t="s">
        <v>40</v>
      </c>
      <c r="D388" s="12"/>
      <c r="E388" s="12" t="s">
        <v>1075</v>
      </c>
      <c r="F388" s="12"/>
      <c r="G388" s="12" t="s">
        <v>140</v>
      </c>
      <c r="H388" s="66">
        <v>1</v>
      </c>
      <c r="I388" s="66" t="s">
        <v>3738</v>
      </c>
      <c r="J388" s="12">
        <v>2018</v>
      </c>
      <c r="K388" s="10">
        <v>95</v>
      </c>
      <c r="L388" s="48"/>
      <c r="M388" s="48"/>
      <c r="N388" s="48"/>
      <c r="O388" s="48"/>
      <c r="P388" s="64" t="s">
        <v>141</v>
      </c>
      <c r="Q388" s="5" t="s">
        <v>65</v>
      </c>
      <c r="R388" s="137">
        <v>0.5</v>
      </c>
      <c r="S388" s="88">
        <f t="shared" si="65"/>
        <v>47.5</v>
      </c>
      <c r="T388" s="88">
        <f t="shared" si="66"/>
        <v>47.5</v>
      </c>
      <c r="U388" s="88">
        <f t="shared" si="67"/>
        <v>47.5</v>
      </c>
      <c r="V388" s="88"/>
      <c r="W388" s="88"/>
      <c r="X388" s="50" t="s">
        <v>7</v>
      </c>
      <c r="Y388" s="50" t="s">
        <v>11</v>
      </c>
      <c r="Z388" s="50" t="s">
        <v>17</v>
      </c>
      <c r="AA388" s="50"/>
      <c r="AB388" s="50"/>
      <c r="AC388" s="51"/>
      <c r="AD388" s="48"/>
      <c r="AE388" s="48"/>
      <c r="AF388" s="51"/>
      <c r="AG388" s="51"/>
    </row>
    <row r="389" spans="1:33" s="46" customFormat="1" ht="42.6" customHeight="1">
      <c r="A389" s="12" t="s">
        <v>3</v>
      </c>
      <c r="B389" s="12" t="s">
        <v>3258</v>
      </c>
      <c r="C389" s="12" t="s">
        <v>41</v>
      </c>
      <c r="D389" s="12"/>
      <c r="E389" s="12" t="s">
        <v>1075</v>
      </c>
      <c r="F389" s="12"/>
      <c r="G389" s="12" t="s">
        <v>140</v>
      </c>
      <c r="H389" s="66">
        <v>1</v>
      </c>
      <c r="I389" s="66" t="s">
        <v>3738</v>
      </c>
      <c r="J389" s="12">
        <v>2018</v>
      </c>
      <c r="K389" s="10">
        <v>95</v>
      </c>
      <c r="L389" s="48"/>
      <c r="M389" s="48"/>
      <c r="N389" s="48"/>
      <c r="O389" s="48"/>
      <c r="P389" s="64" t="s">
        <v>141</v>
      </c>
      <c r="Q389" s="5" t="s">
        <v>65</v>
      </c>
      <c r="R389" s="137">
        <v>0.5</v>
      </c>
      <c r="S389" s="88">
        <f t="shared" si="65"/>
        <v>47.5</v>
      </c>
      <c r="T389" s="88">
        <f t="shared" si="66"/>
        <v>47.5</v>
      </c>
      <c r="U389" s="88">
        <f t="shared" si="67"/>
        <v>47.5</v>
      </c>
      <c r="V389" s="88"/>
      <c r="W389" s="88"/>
      <c r="X389" s="50" t="s">
        <v>7</v>
      </c>
      <c r="Y389" s="50" t="s">
        <v>11</v>
      </c>
      <c r="Z389" s="50" t="s">
        <v>17</v>
      </c>
      <c r="AA389" s="50"/>
      <c r="AB389" s="50"/>
      <c r="AC389" s="51"/>
      <c r="AD389" s="48"/>
      <c r="AE389" s="48"/>
      <c r="AF389" s="51"/>
      <c r="AG389" s="51"/>
    </row>
    <row r="390" spans="1:33" s="46" customFormat="1" ht="42.6" customHeight="1">
      <c r="A390" s="12" t="s">
        <v>3</v>
      </c>
      <c r="B390" s="12">
        <v>3416</v>
      </c>
      <c r="C390" s="12" t="s">
        <v>40</v>
      </c>
      <c r="D390" s="12" t="s">
        <v>2713</v>
      </c>
      <c r="E390" s="12" t="s">
        <v>2712</v>
      </c>
      <c r="F390" s="12" t="s">
        <v>2715</v>
      </c>
      <c r="G390" s="12" t="s">
        <v>3754</v>
      </c>
      <c r="H390" s="66">
        <v>1</v>
      </c>
      <c r="I390" s="66" t="s">
        <v>3738</v>
      </c>
      <c r="J390" s="11">
        <v>42808</v>
      </c>
      <c r="K390" s="10">
        <v>159.29</v>
      </c>
      <c r="L390" s="48"/>
      <c r="M390" s="48"/>
      <c r="N390" s="48"/>
      <c r="O390" s="48"/>
      <c r="P390" s="64" t="s">
        <v>141</v>
      </c>
      <c r="Q390" s="5" t="s">
        <v>65</v>
      </c>
      <c r="R390" s="137">
        <v>0.5</v>
      </c>
      <c r="S390" s="88">
        <f t="shared" si="65"/>
        <v>79.644999999999996</v>
      </c>
      <c r="T390" s="88">
        <f t="shared" si="66"/>
        <v>79.644999999999996</v>
      </c>
      <c r="U390" s="88">
        <f t="shared" si="67"/>
        <v>79.644999999999996</v>
      </c>
      <c r="V390" s="88"/>
      <c r="W390" s="88"/>
      <c r="X390" s="50" t="s">
        <v>7</v>
      </c>
      <c r="Y390" s="50" t="s">
        <v>11</v>
      </c>
      <c r="Z390" s="50" t="s">
        <v>17</v>
      </c>
      <c r="AA390" s="50"/>
      <c r="AB390" s="50"/>
      <c r="AC390" s="51"/>
      <c r="AD390" s="48"/>
      <c r="AE390" s="48"/>
      <c r="AF390" s="51"/>
      <c r="AG390" s="51"/>
    </row>
    <row r="391" spans="1:33" s="46" customFormat="1" ht="42.6" customHeight="1">
      <c r="A391" s="12" t="s">
        <v>3</v>
      </c>
      <c r="B391" s="12" t="s">
        <v>3533</v>
      </c>
      <c r="C391" s="12" t="s">
        <v>580</v>
      </c>
      <c r="D391" s="12"/>
      <c r="E391" s="12" t="s">
        <v>1754</v>
      </c>
      <c r="F391" s="12"/>
      <c r="G391" s="12" t="s">
        <v>580</v>
      </c>
      <c r="H391" s="66">
        <v>1</v>
      </c>
      <c r="I391" s="66" t="s">
        <v>3738</v>
      </c>
      <c r="J391" s="12">
        <v>2014</v>
      </c>
      <c r="K391" s="10">
        <v>23.75</v>
      </c>
      <c r="L391" s="48"/>
      <c r="M391" s="48"/>
      <c r="N391" s="48"/>
      <c r="O391" s="48"/>
      <c r="P391" s="64" t="s">
        <v>141</v>
      </c>
      <c r="Q391" s="5" t="s">
        <v>65</v>
      </c>
      <c r="R391" s="137">
        <v>0.5</v>
      </c>
      <c r="S391" s="88">
        <f t="shared" si="65"/>
        <v>11.875</v>
      </c>
      <c r="T391" s="88">
        <f t="shared" si="66"/>
        <v>11.875</v>
      </c>
      <c r="U391" s="88">
        <f t="shared" si="67"/>
        <v>11.875</v>
      </c>
      <c r="V391" s="88"/>
      <c r="W391" s="88"/>
      <c r="X391" s="50" t="s">
        <v>7</v>
      </c>
      <c r="Y391" s="50" t="s">
        <v>11</v>
      </c>
      <c r="Z391" s="50" t="s">
        <v>17</v>
      </c>
      <c r="AA391" s="50"/>
      <c r="AB391" s="50"/>
      <c r="AC391" s="51"/>
      <c r="AD391" s="48"/>
      <c r="AE391" s="48"/>
      <c r="AF391" s="51"/>
      <c r="AG391" s="51"/>
    </row>
    <row r="392" spans="1:33" s="46" customFormat="1" ht="42.6" customHeight="1">
      <c r="A392" s="12" t="s">
        <v>3</v>
      </c>
      <c r="B392" s="12" t="s">
        <v>3535</v>
      </c>
      <c r="C392" s="12" t="s">
        <v>580</v>
      </c>
      <c r="D392" s="12"/>
      <c r="E392" s="12" t="s">
        <v>1754</v>
      </c>
      <c r="F392" s="12"/>
      <c r="G392" s="12" t="s">
        <v>580</v>
      </c>
      <c r="H392" s="66">
        <v>1</v>
      </c>
      <c r="I392" s="66" t="s">
        <v>3738</v>
      </c>
      <c r="J392" s="12">
        <v>2014</v>
      </c>
      <c r="K392" s="10">
        <v>23.75</v>
      </c>
      <c r="L392" s="48"/>
      <c r="M392" s="48"/>
      <c r="N392" s="48"/>
      <c r="O392" s="48"/>
      <c r="P392" s="64" t="s">
        <v>141</v>
      </c>
      <c r="Q392" s="5" t="s">
        <v>65</v>
      </c>
      <c r="R392" s="137">
        <v>0.5</v>
      </c>
      <c r="S392" s="88">
        <f t="shared" si="65"/>
        <v>11.875</v>
      </c>
      <c r="T392" s="88">
        <f t="shared" si="66"/>
        <v>11.875</v>
      </c>
      <c r="U392" s="88">
        <f t="shared" si="67"/>
        <v>11.875</v>
      </c>
      <c r="V392" s="88"/>
      <c r="W392" s="88"/>
      <c r="X392" s="50" t="s">
        <v>7</v>
      </c>
      <c r="Y392" s="50" t="s">
        <v>11</v>
      </c>
      <c r="Z392" s="50" t="s">
        <v>17</v>
      </c>
      <c r="AA392" s="50"/>
      <c r="AB392" s="50"/>
      <c r="AC392" s="51"/>
      <c r="AD392" s="48"/>
      <c r="AE392" s="48"/>
      <c r="AF392" s="51"/>
      <c r="AG392" s="51"/>
    </row>
    <row r="393" spans="1:33" s="46" customFormat="1" ht="42.6" customHeight="1">
      <c r="A393" s="12" t="s">
        <v>3</v>
      </c>
      <c r="B393" s="12" t="s">
        <v>3537</v>
      </c>
      <c r="C393" s="12" t="s">
        <v>580</v>
      </c>
      <c r="D393" s="12"/>
      <c r="E393" s="12" t="s">
        <v>1754</v>
      </c>
      <c r="F393" s="12"/>
      <c r="G393" s="12" t="s">
        <v>580</v>
      </c>
      <c r="H393" s="66">
        <v>1</v>
      </c>
      <c r="I393" s="66" t="s">
        <v>3738</v>
      </c>
      <c r="J393" s="12">
        <v>2014</v>
      </c>
      <c r="K393" s="10">
        <v>23.75</v>
      </c>
      <c r="L393" s="48"/>
      <c r="M393" s="48"/>
      <c r="N393" s="48"/>
      <c r="O393" s="48"/>
      <c r="P393" s="64" t="s">
        <v>141</v>
      </c>
      <c r="Q393" s="5" t="s">
        <v>65</v>
      </c>
      <c r="R393" s="137">
        <v>0.5</v>
      </c>
      <c r="S393" s="88">
        <f t="shared" si="65"/>
        <v>11.875</v>
      </c>
      <c r="T393" s="88">
        <f t="shared" si="66"/>
        <v>11.875</v>
      </c>
      <c r="U393" s="88">
        <f t="shared" si="67"/>
        <v>11.875</v>
      </c>
      <c r="V393" s="88"/>
      <c r="W393" s="88"/>
      <c r="X393" s="50" t="s">
        <v>7</v>
      </c>
      <c r="Y393" s="50" t="s">
        <v>11</v>
      </c>
      <c r="Z393" s="50" t="s">
        <v>17</v>
      </c>
      <c r="AA393" s="50"/>
      <c r="AB393" s="50"/>
      <c r="AC393" s="51"/>
      <c r="AD393" s="48"/>
      <c r="AE393" s="48"/>
      <c r="AF393" s="51"/>
      <c r="AG393" s="51"/>
    </row>
    <row r="394" spans="1:33" s="46" customFormat="1" ht="42.6" customHeight="1">
      <c r="A394" s="12" t="s">
        <v>3</v>
      </c>
      <c r="B394" s="12">
        <v>2727</v>
      </c>
      <c r="C394" s="12" t="s">
        <v>40</v>
      </c>
      <c r="D394" s="12" t="s">
        <v>164</v>
      </c>
      <c r="E394" s="12" t="s">
        <v>2359</v>
      </c>
      <c r="F394" s="12" t="s">
        <v>155</v>
      </c>
      <c r="G394" s="12" t="s">
        <v>140</v>
      </c>
      <c r="H394" s="66">
        <v>1</v>
      </c>
      <c r="I394" s="66" t="s">
        <v>3738</v>
      </c>
      <c r="J394" s="12">
        <v>2014</v>
      </c>
      <c r="K394" s="10">
        <v>90</v>
      </c>
      <c r="L394" s="48"/>
      <c r="M394" s="48"/>
      <c r="N394" s="48"/>
      <c r="O394" s="48"/>
      <c r="P394" s="64" t="s">
        <v>141</v>
      </c>
      <c r="Q394" s="5" t="s">
        <v>65</v>
      </c>
      <c r="R394" s="137">
        <v>0.5</v>
      </c>
      <c r="S394" s="88">
        <f t="shared" si="65"/>
        <v>45</v>
      </c>
      <c r="T394" s="88">
        <f t="shared" si="66"/>
        <v>45</v>
      </c>
      <c r="U394" s="88">
        <f t="shared" si="67"/>
        <v>45</v>
      </c>
      <c r="V394" s="88"/>
      <c r="W394" s="88"/>
      <c r="X394" s="50" t="s">
        <v>7</v>
      </c>
      <c r="Y394" s="50" t="s">
        <v>11</v>
      </c>
      <c r="Z394" s="50" t="s">
        <v>17</v>
      </c>
      <c r="AA394" s="50"/>
      <c r="AB394" s="50"/>
      <c r="AC394" s="51"/>
      <c r="AD394" s="48"/>
      <c r="AE394" s="48"/>
      <c r="AF394" s="51"/>
      <c r="AG394" s="51"/>
    </row>
    <row r="395" spans="1:33" s="46" customFormat="1" ht="42.6" customHeight="1">
      <c r="A395" s="12" t="s">
        <v>3</v>
      </c>
      <c r="B395" s="12">
        <v>2730</v>
      </c>
      <c r="C395" s="12" t="s">
        <v>40</v>
      </c>
      <c r="D395" s="12" t="s">
        <v>164</v>
      </c>
      <c r="E395" s="12" t="s">
        <v>2359</v>
      </c>
      <c r="F395" s="12" t="s">
        <v>155</v>
      </c>
      <c r="G395" s="12" t="s">
        <v>140</v>
      </c>
      <c r="H395" s="66">
        <v>1</v>
      </c>
      <c r="I395" s="66" t="s">
        <v>3738</v>
      </c>
      <c r="J395" s="12">
        <v>2014</v>
      </c>
      <c r="K395" s="10">
        <v>90</v>
      </c>
      <c r="L395" s="48"/>
      <c r="M395" s="48"/>
      <c r="N395" s="48"/>
      <c r="O395" s="48"/>
      <c r="P395" s="64" t="s">
        <v>141</v>
      </c>
      <c r="Q395" s="5" t="s">
        <v>65</v>
      </c>
      <c r="R395" s="137">
        <v>0.5</v>
      </c>
      <c r="S395" s="88">
        <f t="shared" si="65"/>
        <v>45</v>
      </c>
      <c r="T395" s="88">
        <f t="shared" si="66"/>
        <v>45</v>
      </c>
      <c r="U395" s="88">
        <f t="shared" si="67"/>
        <v>45</v>
      </c>
      <c r="V395" s="88"/>
      <c r="W395" s="88"/>
      <c r="X395" s="50" t="s">
        <v>7</v>
      </c>
      <c r="Y395" s="50" t="s">
        <v>11</v>
      </c>
      <c r="Z395" s="50" t="s">
        <v>17</v>
      </c>
      <c r="AA395" s="50"/>
      <c r="AB395" s="50"/>
      <c r="AC395" s="51"/>
      <c r="AD395" s="48"/>
      <c r="AE395" s="48"/>
      <c r="AF395" s="51"/>
      <c r="AG395" s="51"/>
    </row>
    <row r="396" spans="1:33" s="46" customFormat="1" ht="42.6" customHeight="1">
      <c r="A396" s="12" t="s">
        <v>3</v>
      </c>
      <c r="B396" s="12">
        <v>2853</v>
      </c>
      <c r="C396" s="12" t="s">
        <v>1580</v>
      </c>
      <c r="D396" s="12" t="s">
        <v>271</v>
      </c>
      <c r="E396" s="12" t="s">
        <v>677</v>
      </c>
      <c r="F396" s="12" t="s">
        <v>2422</v>
      </c>
      <c r="G396" s="12" t="s">
        <v>1580</v>
      </c>
      <c r="H396" s="66">
        <v>1</v>
      </c>
      <c r="I396" s="66" t="s">
        <v>3738</v>
      </c>
      <c r="J396" s="11">
        <v>41781</v>
      </c>
      <c r="K396" s="10">
        <v>238.43</v>
      </c>
      <c r="L396" s="48"/>
      <c r="M396" s="48"/>
      <c r="N396" s="48"/>
      <c r="O396" s="48"/>
      <c r="P396" s="64" t="s">
        <v>141</v>
      </c>
      <c r="Q396" s="64" t="s">
        <v>63</v>
      </c>
      <c r="R396" s="137">
        <v>0.5</v>
      </c>
      <c r="S396" s="139">
        <f>K396*R396</f>
        <v>119.215</v>
      </c>
      <c r="T396" s="139">
        <f>+S396</f>
        <v>119.215</v>
      </c>
      <c r="U396" s="139">
        <f>+S396</f>
        <v>119.215</v>
      </c>
      <c r="V396" s="139"/>
      <c r="W396" s="139"/>
      <c r="X396" s="50" t="s">
        <v>7</v>
      </c>
      <c r="Y396" s="50" t="s">
        <v>11</v>
      </c>
      <c r="Z396" s="50" t="s">
        <v>17</v>
      </c>
      <c r="AA396" s="50"/>
      <c r="AB396" s="50"/>
      <c r="AC396" s="51"/>
      <c r="AD396" s="48"/>
      <c r="AE396" s="48"/>
      <c r="AF396" s="51"/>
      <c r="AG396" s="51"/>
    </row>
    <row r="397" spans="1:33" s="46" customFormat="1" ht="42.6" customHeight="1">
      <c r="A397" s="12" t="s">
        <v>3</v>
      </c>
      <c r="B397" s="12">
        <v>2733</v>
      </c>
      <c r="C397" s="12" t="s">
        <v>40</v>
      </c>
      <c r="D397" s="12" t="s">
        <v>164</v>
      </c>
      <c r="E397" s="12" t="s">
        <v>2359</v>
      </c>
      <c r="F397" s="12" t="s">
        <v>155</v>
      </c>
      <c r="G397" s="12" t="s">
        <v>140</v>
      </c>
      <c r="H397" s="66">
        <v>1</v>
      </c>
      <c r="I397" s="66" t="s">
        <v>3738</v>
      </c>
      <c r="J397" s="12">
        <v>2014</v>
      </c>
      <c r="K397" s="10">
        <v>90</v>
      </c>
      <c r="L397" s="48"/>
      <c r="M397" s="48"/>
      <c r="N397" s="48"/>
      <c r="O397" s="48"/>
      <c r="P397" s="64" t="s">
        <v>141</v>
      </c>
      <c r="Q397" s="5" t="s">
        <v>65</v>
      </c>
      <c r="R397" s="137">
        <v>0.5</v>
      </c>
      <c r="S397" s="88">
        <f>K397*R397</f>
        <v>45</v>
      </c>
      <c r="T397" s="88">
        <f>+S397</f>
        <v>45</v>
      </c>
      <c r="U397" s="88">
        <f>+S397</f>
        <v>45</v>
      </c>
      <c r="V397" s="88"/>
      <c r="W397" s="88"/>
      <c r="X397" s="50" t="s">
        <v>7</v>
      </c>
      <c r="Y397" s="50" t="s">
        <v>11</v>
      </c>
      <c r="Z397" s="50" t="s">
        <v>17</v>
      </c>
      <c r="AA397" s="50"/>
      <c r="AB397" s="50"/>
      <c r="AC397" s="51"/>
      <c r="AD397" s="48"/>
      <c r="AE397" s="48"/>
      <c r="AF397" s="51"/>
      <c r="AG397" s="51"/>
    </row>
    <row r="398" spans="1:33" s="46" customFormat="1" ht="42.6" customHeight="1">
      <c r="A398" s="12" t="s">
        <v>3</v>
      </c>
      <c r="B398" s="12">
        <v>3139</v>
      </c>
      <c r="C398" s="12" t="s">
        <v>40</v>
      </c>
      <c r="D398" s="12" t="s">
        <v>155</v>
      </c>
      <c r="E398" s="12" t="s">
        <v>2359</v>
      </c>
      <c r="F398" s="12" t="s">
        <v>155</v>
      </c>
      <c r="G398" s="12" t="s">
        <v>140</v>
      </c>
      <c r="H398" s="66">
        <v>1</v>
      </c>
      <c r="I398" s="66" t="s">
        <v>3738</v>
      </c>
      <c r="J398" s="12">
        <v>2014</v>
      </c>
      <c r="K398" s="10">
        <v>92.8</v>
      </c>
      <c r="L398" s="48"/>
      <c r="M398" s="48"/>
      <c r="N398" s="48"/>
      <c r="O398" s="48"/>
      <c r="P398" s="64" t="s">
        <v>141</v>
      </c>
      <c r="Q398" s="5" t="s">
        <v>75</v>
      </c>
      <c r="R398" s="5"/>
      <c r="S398" s="5"/>
      <c r="T398" s="5"/>
      <c r="U398" s="5"/>
      <c r="V398" s="5"/>
      <c r="W398" s="5"/>
      <c r="X398" s="50" t="s">
        <v>7</v>
      </c>
      <c r="Y398" s="50" t="s">
        <v>11</v>
      </c>
      <c r="Z398" s="50" t="s">
        <v>17</v>
      </c>
      <c r="AA398" s="50"/>
      <c r="AB398" s="50"/>
      <c r="AC398" s="51"/>
      <c r="AD398" s="48"/>
      <c r="AE398" s="48"/>
      <c r="AF398" s="51"/>
      <c r="AG398" s="51"/>
    </row>
    <row r="399" spans="1:33" s="46" customFormat="1" ht="42.6" customHeight="1">
      <c r="A399" s="12" t="s">
        <v>3</v>
      </c>
      <c r="B399" s="12">
        <v>2757</v>
      </c>
      <c r="C399" s="12" t="s">
        <v>40</v>
      </c>
      <c r="D399" s="12" t="s">
        <v>164</v>
      </c>
      <c r="E399" s="12" t="s">
        <v>2374</v>
      </c>
      <c r="F399" s="12" t="s">
        <v>155</v>
      </c>
      <c r="G399" s="12" t="s">
        <v>140</v>
      </c>
      <c r="H399" s="66">
        <v>1</v>
      </c>
      <c r="I399" s="66" t="s">
        <v>3738</v>
      </c>
      <c r="J399" s="12">
        <v>2014</v>
      </c>
      <c r="K399" s="10">
        <v>80</v>
      </c>
      <c r="L399" s="48"/>
      <c r="M399" s="48"/>
      <c r="N399" s="48"/>
      <c r="O399" s="48"/>
      <c r="P399" s="64" t="s">
        <v>141</v>
      </c>
      <c r="Q399" s="5" t="s">
        <v>65</v>
      </c>
      <c r="R399" s="137">
        <v>0.5</v>
      </c>
      <c r="S399" s="88">
        <f t="shared" ref="S399:S420" si="68">K399*R399</f>
        <v>40</v>
      </c>
      <c r="T399" s="88">
        <f t="shared" ref="T399:T420" si="69">+S399</f>
        <v>40</v>
      </c>
      <c r="U399" s="88">
        <f t="shared" ref="U399:U420" si="70">+S399</f>
        <v>40</v>
      </c>
      <c r="V399" s="88"/>
      <c r="W399" s="88"/>
      <c r="X399" s="50" t="s">
        <v>7</v>
      </c>
      <c r="Y399" s="50" t="s">
        <v>11</v>
      </c>
      <c r="Z399" s="50" t="s">
        <v>17</v>
      </c>
      <c r="AA399" s="50"/>
      <c r="AB399" s="50"/>
      <c r="AC399" s="51"/>
      <c r="AD399" s="48"/>
      <c r="AE399" s="48"/>
      <c r="AF399" s="51"/>
      <c r="AG399" s="51"/>
    </row>
    <row r="400" spans="1:33" s="46" customFormat="1" ht="42.6" customHeight="1">
      <c r="A400" s="12" t="s">
        <v>3</v>
      </c>
      <c r="B400" s="12" t="s">
        <v>3127</v>
      </c>
      <c r="C400" s="12" t="s">
        <v>40</v>
      </c>
      <c r="D400" s="12" t="s">
        <v>2779</v>
      </c>
      <c r="E400" s="12" t="s">
        <v>2916</v>
      </c>
      <c r="F400" s="12"/>
      <c r="G400" s="12" t="s">
        <v>140</v>
      </c>
      <c r="H400" s="66">
        <v>1</v>
      </c>
      <c r="I400" s="66" t="s">
        <v>3738</v>
      </c>
      <c r="J400" s="12">
        <v>2014</v>
      </c>
      <c r="K400" s="10">
        <v>8.0530000000000008</v>
      </c>
      <c r="L400" s="48"/>
      <c r="M400" s="48"/>
      <c r="N400" s="48"/>
      <c r="O400" s="48"/>
      <c r="P400" s="64" t="s">
        <v>141</v>
      </c>
      <c r="Q400" s="5" t="s">
        <v>65</v>
      </c>
      <c r="R400" s="137">
        <v>0.5</v>
      </c>
      <c r="S400" s="88">
        <f t="shared" si="68"/>
        <v>4.0265000000000004</v>
      </c>
      <c r="T400" s="88">
        <f t="shared" si="69"/>
        <v>4.0265000000000004</v>
      </c>
      <c r="U400" s="88">
        <f t="shared" si="70"/>
        <v>4.0265000000000004</v>
      </c>
      <c r="V400" s="88"/>
      <c r="W400" s="88"/>
      <c r="X400" s="50" t="s">
        <v>7</v>
      </c>
      <c r="Y400" s="50" t="s">
        <v>11</v>
      </c>
      <c r="Z400" s="50" t="s">
        <v>17</v>
      </c>
      <c r="AA400" s="50"/>
      <c r="AB400" s="50"/>
      <c r="AC400" s="51"/>
      <c r="AD400" s="48"/>
      <c r="AE400" s="48"/>
      <c r="AF400" s="51"/>
      <c r="AG400" s="51"/>
    </row>
    <row r="401" spans="1:33" s="46" customFormat="1" ht="42.6" customHeight="1">
      <c r="A401" s="12" t="s">
        <v>3</v>
      </c>
      <c r="B401" s="12" t="s">
        <v>2914</v>
      </c>
      <c r="C401" s="12" t="s">
        <v>40</v>
      </c>
      <c r="D401" s="12" t="s">
        <v>2779</v>
      </c>
      <c r="E401" s="12" t="s">
        <v>2916</v>
      </c>
      <c r="F401" s="12"/>
      <c r="G401" s="12" t="s">
        <v>140</v>
      </c>
      <c r="H401" s="66">
        <v>1</v>
      </c>
      <c r="I401" s="66" t="s">
        <v>3738</v>
      </c>
      <c r="J401" s="12">
        <v>2014</v>
      </c>
      <c r="K401" s="10">
        <v>8.0530000000000008</v>
      </c>
      <c r="L401" s="48"/>
      <c r="M401" s="48"/>
      <c r="N401" s="48"/>
      <c r="O401" s="48"/>
      <c r="P401" s="64" t="s">
        <v>141</v>
      </c>
      <c r="Q401" s="5" t="s">
        <v>65</v>
      </c>
      <c r="R401" s="137">
        <v>0.5</v>
      </c>
      <c r="S401" s="88">
        <f t="shared" si="68"/>
        <v>4.0265000000000004</v>
      </c>
      <c r="T401" s="88">
        <f t="shared" si="69"/>
        <v>4.0265000000000004</v>
      </c>
      <c r="U401" s="88">
        <f t="shared" si="70"/>
        <v>4.0265000000000004</v>
      </c>
      <c r="V401" s="88"/>
      <c r="W401" s="88"/>
      <c r="X401" s="50" t="s">
        <v>7</v>
      </c>
      <c r="Y401" s="50" t="s">
        <v>11</v>
      </c>
      <c r="Z401" s="50" t="s">
        <v>17</v>
      </c>
      <c r="AA401" s="50"/>
      <c r="AB401" s="50"/>
      <c r="AC401" s="51"/>
      <c r="AD401" s="48"/>
      <c r="AE401" s="48"/>
      <c r="AF401" s="51"/>
      <c r="AG401" s="51"/>
    </row>
    <row r="402" spans="1:33" s="46" customFormat="1" ht="42.6" customHeight="1">
      <c r="A402" s="12" t="s">
        <v>3</v>
      </c>
      <c r="B402" s="12" t="s">
        <v>3128</v>
      </c>
      <c r="C402" s="12" t="s">
        <v>40</v>
      </c>
      <c r="D402" s="12" t="s">
        <v>2779</v>
      </c>
      <c r="E402" s="12" t="s">
        <v>2916</v>
      </c>
      <c r="F402" s="12"/>
      <c r="G402" s="12" t="s">
        <v>140</v>
      </c>
      <c r="H402" s="66">
        <v>1</v>
      </c>
      <c r="I402" s="66" t="s">
        <v>3738</v>
      </c>
      <c r="J402" s="12">
        <v>2014</v>
      </c>
      <c r="K402" s="10">
        <v>8.0530000000000008</v>
      </c>
      <c r="L402" s="48"/>
      <c r="M402" s="48"/>
      <c r="N402" s="48"/>
      <c r="O402" s="48"/>
      <c r="P402" s="64" t="s">
        <v>141</v>
      </c>
      <c r="Q402" s="5" t="s">
        <v>65</v>
      </c>
      <c r="R402" s="137">
        <v>0.5</v>
      </c>
      <c r="S402" s="88">
        <f t="shared" si="68"/>
        <v>4.0265000000000004</v>
      </c>
      <c r="T402" s="88">
        <f t="shared" si="69"/>
        <v>4.0265000000000004</v>
      </c>
      <c r="U402" s="88">
        <f t="shared" si="70"/>
        <v>4.0265000000000004</v>
      </c>
      <c r="V402" s="88"/>
      <c r="W402" s="88"/>
      <c r="X402" s="50" t="s">
        <v>7</v>
      </c>
      <c r="Y402" s="50" t="s">
        <v>11</v>
      </c>
      <c r="Z402" s="50" t="s">
        <v>17</v>
      </c>
      <c r="AA402" s="50"/>
      <c r="AB402" s="50"/>
      <c r="AC402" s="51"/>
      <c r="AD402" s="48"/>
      <c r="AE402" s="48"/>
      <c r="AF402" s="51"/>
      <c r="AG402" s="51"/>
    </row>
    <row r="403" spans="1:33" s="46" customFormat="1" ht="42.6" customHeight="1">
      <c r="A403" s="12" t="s">
        <v>3</v>
      </c>
      <c r="B403" s="12" t="s">
        <v>2917</v>
      </c>
      <c r="C403" s="12" t="s">
        <v>40</v>
      </c>
      <c r="D403" s="12" t="s">
        <v>2779</v>
      </c>
      <c r="E403" s="12" t="s">
        <v>2916</v>
      </c>
      <c r="F403" s="12"/>
      <c r="G403" s="12" t="s">
        <v>140</v>
      </c>
      <c r="H403" s="66">
        <v>1</v>
      </c>
      <c r="I403" s="66" t="s">
        <v>3738</v>
      </c>
      <c r="J403" s="12">
        <v>2014</v>
      </c>
      <c r="K403" s="10">
        <v>8.0530000000000008</v>
      </c>
      <c r="L403" s="48"/>
      <c r="M403" s="48"/>
      <c r="N403" s="48"/>
      <c r="O403" s="48"/>
      <c r="P403" s="64" t="s">
        <v>141</v>
      </c>
      <c r="Q403" s="5" t="s">
        <v>65</v>
      </c>
      <c r="R403" s="137">
        <v>0.5</v>
      </c>
      <c r="S403" s="88">
        <f t="shared" si="68"/>
        <v>4.0265000000000004</v>
      </c>
      <c r="T403" s="88">
        <f t="shared" si="69"/>
        <v>4.0265000000000004</v>
      </c>
      <c r="U403" s="88">
        <f t="shared" si="70"/>
        <v>4.0265000000000004</v>
      </c>
      <c r="V403" s="88"/>
      <c r="W403" s="88"/>
      <c r="X403" s="50" t="s">
        <v>7</v>
      </c>
      <c r="Y403" s="50" t="s">
        <v>11</v>
      </c>
      <c r="Z403" s="50" t="s">
        <v>17</v>
      </c>
      <c r="AA403" s="50"/>
      <c r="AB403" s="50"/>
      <c r="AC403" s="51"/>
      <c r="AD403" s="48"/>
      <c r="AE403" s="48"/>
      <c r="AF403" s="51"/>
      <c r="AG403" s="51"/>
    </row>
    <row r="404" spans="1:33" s="46" customFormat="1" ht="42.6" customHeight="1">
      <c r="A404" s="12" t="s">
        <v>3</v>
      </c>
      <c r="B404" s="12" t="s">
        <v>3129</v>
      </c>
      <c r="C404" s="12" t="s">
        <v>40</v>
      </c>
      <c r="D404" s="12" t="s">
        <v>2779</v>
      </c>
      <c r="E404" s="12" t="s">
        <v>2916</v>
      </c>
      <c r="F404" s="12"/>
      <c r="G404" s="12" t="s">
        <v>140</v>
      </c>
      <c r="H404" s="66">
        <v>1</v>
      </c>
      <c r="I404" s="66" t="s">
        <v>3738</v>
      </c>
      <c r="J404" s="12">
        <v>2014</v>
      </c>
      <c r="K404" s="10">
        <v>8.0530000000000008</v>
      </c>
      <c r="L404" s="48"/>
      <c r="M404" s="48"/>
      <c r="N404" s="48"/>
      <c r="O404" s="48"/>
      <c r="P404" s="64" t="s">
        <v>141</v>
      </c>
      <c r="Q404" s="5" t="s">
        <v>65</v>
      </c>
      <c r="R404" s="137">
        <v>0.5</v>
      </c>
      <c r="S404" s="88">
        <f t="shared" si="68"/>
        <v>4.0265000000000004</v>
      </c>
      <c r="T404" s="88">
        <f t="shared" si="69"/>
        <v>4.0265000000000004</v>
      </c>
      <c r="U404" s="88">
        <f t="shared" si="70"/>
        <v>4.0265000000000004</v>
      </c>
      <c r="V404" s="88"/>
      <c r="W404" s="88"/>
      <c r="X404" s="50" t="s">
        <v>7</v>
      </c>
      <c r="Y404" s="50" t="s">
        <v>11</v>
      </c>
      <c r="Z404" s="50" t="s">
        <v>17</v>
      </c>
      <c r="AA404" s="50"/>
      <c r="AB404" s="50"/>
      <c r="AC404" s="51"/>
      <c r="AD404" s="48"/>
      <c r="AE404" s="48"/>
      <c r="AF404" s="51"/>
      <c r="AG404" s="51"/>
    </row>
    <row r="405" spans="1:33" s="46" customFormat="1" ht="42.6" customHeight="1">
      <c r="A405" s="12" t="s">
        <v>3</v>
      </c>
      <c r="B405" s="12" t="s">
        <v>2919</v>
      </c>
      <c r="C405" s="12" t="s">
        <v>40</v>
      </c>
      <c r="D405" s="12" t="s">
        <v>2779</v>
      </c>
      <c r="E405" s="12" t="s">
        <v>2916</v>
      </c>
      <c r="F405" s="12"/>
      <c r="G405" s="12" t="s">
        <v>140</v>
      </c>
      <c r="H405" s="66">
        <v>1</v>
      </c>
      <c r="I405" s="66" t="s">
        <v>3738</v>
      </c>
      <c r="J405" s="12">
        <v>2014</v>
      </c>
      <c r="K405" s="10">
        <v>8.0530000000000008</v>
      </c>
      <c r="L405" s="48"/>
      <c r="M405" s="48"/>
      <c r="N405" s="48"/>
      <c r="O405" s="48"/>
      <c r="P405" s="64" t="s">
        <v>141</v>
      </c>
      <c r="Q405" s="5" t="s">
        <v>65</v>
      </c>
      <c r="R405" s="137">
        <v>0.5</v>
      </c>
      <c r="S405" s="88">
        <f t="shared" si="68"/>
        <v>4.0265000000000004</v>
      </c>
      <c r="T405" s="88">
        <f t="shared" si="69"/>
        <v>4.0265000000000004</v>
      </c>
      <c r="U405" s="88">
        <f t="shared" si="70"/>
        <v>4.0265000000000004</v>
      </c>
      <c r="V405" s="88"/>
      <c r="W405" s="88"/>
      <c r="X405" s="50" t="s">
        <v>7</v>
      </c>
      <c r="Y405" s="50" t="s">
        <v>11</v>
      </c>
      <c r="Z405" s="50" t="s">
        <v>17</v>
      </c>
      <c r="AA405" s="50"/>
      <c r="AB405" s="50"/>
      <c r="AC405" s="51"/>
      <c r="AD405" s="48"/>
      <c r="AE405" s="48"/>
      <c r="AF405" s="51"/>
      <c r="AG405" s="51"/>
    </row>
    <row r="406" spans="1:33" s="46" customFormat="1" ht="42.6" customHeight="1">
      <c r="A406" s="12" t="s">
        <v>3</v>
      </c>
      <c r="B406" s="12" t="s">
        <v>2921</v>
      </c>
      <c r="C406" s="12" t="s">
        <v>40</v>
      </c>
      <c r="D406" s="12" t="s">
        <v>2779</v>
      </c>
      <c r="E406" s="12" t="s">
        <v>2916</v>
      </c>
      <c r="F406" s="12"/>
      <c r="G406" s="12" t="s">
        <v>140</v>
      </c>
      <c r="H406" s="66">
        <v>1</v>
      </c>
      <c r="I406" s="66" t="s">
        <v>3738</v>
      </c>
      <c r="J406" s="12">
        <v>2014</v>
      </c>
      <c r="K406" s="10">
        <v>8.0530000000000008</v>
      </c>
      <c r="L406" s="48"/>
      <c r="M406" s="48"/>
      <c r="N406" s="48"/>
      <c r="O406" s="48"/>
      <c r="P406" s="64" t="s">
        <v>141</v>
      </c>
      <c r="Q406" s="5" t="s">
        <v>65</v>
      </c>
      <c r="R406" s="137">
        <v>0.5</v>
      </c>
      <c r="S406" s="88">
        <f t="shared" si="68"/>
        <v>4.0265000000000004</v>
      </c>
      <c r="T406" s="88">
        <f t="shared" si="69"/>
        <v>4.0265000000000004</v>
      </c>
      <c r="U406" s="88">
        <f t="shared" si="70"/>
        <v>4.0265000000000004</v>
      </c>
      <c r="V406" s="88"/>
      <c r="W406" s="88"/>
      <c r="X406" s="50" t="s">
        <v>7</v>
      </c>
      <c r="Y406" s="50" t="s">
        <v>11</v>
      </c>
      <c r="Z406" s="50" t="s">
        <v>17</v>
      </c>
      <c r="AA406" s="50"/>
      <c r="AB406" s="50"/>
      <c r="AC406" s="51"/>
      <c r="AD406" s="48"/>
      <c r="AE406" s="48"/>
      <c r="AF406" s="51"/>
      <c r="AG406" s="51"/>
    </row>
    <row r="407" spans="1:33" s="46" customFormat="1" ht="42.6" customHeight="1">
      <c r="A407" s="12" t="s">
        <v>3</v>
      </c>
      <c r="B407" s="12" t="s">
        <v>3286</v>
      </c>
      <c r="C407" s="12" t="s">
        <v>40</v>
      </c>
      <c r="D407" s="12" t="s">
        <v>2779</v>
      </c>
      <c r="E407" s="12" t="s">
        <v>2916</v>
      </c>
      <c r="F407" s="12"/>
      <c r="G407" s="12" t="s">
        <v>226</v>
      </c>
      <c r="H407" s="66">
        <v>1</v>
      </c>
      <c r="I407" s="66" t="s">
        <v>3738</v>
      </c>
      <c r="J407" s="12">
        <v>2014</v>
      </c>
      <c r="K407" s="10">
        <v>8.0530000000000008</v>
      </c>
      <c r="L407" s="48"/>
      <c r="M407" s="48"/>
      <c r="N407" s="48"/>
      <c r="O407" s="48"/>
      <c r="P407" s="64" t="s">
        <v>141</v>
      </c>
      <c r="Q407" s="5" t="s">
        <v>65</v>
      </c>
      <c r="R407" s="137">
        <v>0.5</v>
      </c>
      <c r="S407" s="88">
        <f t="shared" si="68"/>
        <v>4.0265000000000004</v>
      </c>
      <c r="T407" s="88">
        <f t="shared" si="69"/>
        <v>4.0265000000000004</v>
      </c>
      <c r="U407" s="88">
        <f t="shared" si="70"/>
        <v>4.0265000000000004</v>
      </c>
      <c r="V407" s="88"/>
      <c r="W407" s="88"/>
      <c r="X407" s="50" t="s">
        <v>7</v>
      </c>
      <c r="Y407" s="50" t="s">
        <v>11</v>
      </c>
      <c r="Z407" s="50" t="s">
        <v>17</v>
      </c>
      <c r="AA407" s="50"/>
      <c r="AB407" s="50"/>
      <c r="AC407" s="51"/>
      <c r="AD407" s="48"/>
      <c r="AE407" s="48"/>
      <c r="AF407" s="51"/>
      <c r="AG407" s="51"/>
    </row>
    <row r="408" spans="1:33" s="46" customFormat="1" ht="42.6" customHeight="1">
      <c r="A408" s="12" t="s">
        <v>3</v>
      </c>
      <c r="B408" s="12" t="s">
        <v>3287</v>
      </c>
      <c r="C408" s="12" t="s">
        <v>40</v>
      </c>
      <c r="D408" s="12" t="s">
        <v>2779</v>
      </c>
      <c r="E408" s="12" t="s">
        <v>2916</v>
      </c>
      <c r="F408" s="12"/>
      <c r="G408" s="12" t="s">
        <v>226</v>
      </c>
      <c r="H408" s="66">
        <v>1</v>
      </c>
      <c r="I408" s="66" t="s">
        <v>3738</v>
      </c>
      <c r="J408" s="12">
        <v>2014</v>
      </c>
      <c r="K408" s="10">
        <v>8.0530000000000008</v>
      </c>
      <c r="L408" s="48"/>
      <c r="M408" s="48"/>
      <c r="N408" s="48"/>
      <c r="O408" s="48"/>
      <c r="P408" s="64" t="s">
        <v>141</v>
      </c>
      <c r="Q408" s="5" t="s">
        <v>65</v>
      </c>
      <c r="R408" s="137">
        <v>0.5</v>
      </c>
      <c r="S408" s="88">
        <f t="shared" si="68"/>
        <v>4.0265000000000004</v>
      </c>
      <c r="T408" s="88">
        <f t="shared" si="69"/>
        <v>4.0265000000000004</v>
      </c>
      <c r="U408" s="88">
        <f t="shared" si="70"/>
        <v>4.0265000000000004</v>
      </c>
      <c r="V408" s="88"/>
      <c r="W408" s="88"/>
      <c r="X408" s="50" t="s">
        <v>7</v>
      </c>
      <c r="Y408" s="50" t="s">
        <v>11</v>
      </c>
      <c r="Z408" s="50" t="s">
        <v>17</v>
      </c>
      <c r="AA408" s="50"/>
      <c r="AB408" s="50"/>
      <c r="AC408" s="51"/>
      <c r="AD408" s="48"/>
      <c r="AE408" s="48"/>
      <c r="AF408" s="51"/>
      <c r="AG408" s="51"/>
    </row>
    <row r="409" spans="1:33" s="46" customFormat="1" ht="42.6" customHeight="1">
      <c r="A409" s="12" t="s">
        <v>3</v>
      </c>
      <c r="B409" s="12" t="s">
        <v>3288</v>
      </c>
      <c r="C409" s="12" t="s">
        <v>40</v>
      </c>
      <c r="D409" s="12" t="s">
        <v>2779</v>
      </c>
      <c r="E409" s="12" t="s">
        <v>2916</v>
      </c>
      <c r="F409" s="12"/>
      <c r="G409" s="12" t="s">
        <v>226</v>
      </c>
      <c r="H409" s="66">
        <v>1</v>
      </c>
      <c r="I409" s="66" t="s">
        <v>3738</v>
      </c>
      <c r="J409" s="12">
        <v>2014</v>
      </c>
      <c r="K409" s="10">
        <v>8.0530000000000008</v>
      </c>
      <c r="L409" s="48"/>
      <c r="M409" s="48"/>
      <c r="N409" s="48"/>
      <c r="O409" s="48"/>
      <c r="P409" s="64" t="s">
        <v>141</v>
      </c>
      <c r="Q409" s="5" t="s">
        <v>65</v>
      </c>
      <c r="R409" s="137">
        <v>0.5</v>
      </c>
      <c r="S409" s="88">
        <f t="shared" si="68"/>
        <v>4.0265000000000004</v>
      </c>
      <c r="T409" s="88">
        <f t="shared" si="69"/>
        <v>4.0265000000000004</v>
      </c>
      <c r="U409" s="88">
        <f t="shared" si="70"/>
        <v>4.0265000000000004</v>
      </c>
      <c r="V409" s="88"/>
      <c r="W409" s="88"/>
      <c r="X409" s="50" t="s">
        <v>7</v>
      </c>
      <c r="Y409" s="50" t="s">
        <v>11</v>
      </c>
      <c r="Z409" s="50" t="s">
        <v>17</v>
      </c>
      <c r="AA409" s="50"/>
      <c r="AB409" s="50"/>
      <c r="AC409" s="51"/>
      <c r="AD409" s="48"/>
      <c r="AE409" s="48"/>
      <c r="AF409" s="51"/>
      <c r="AG409" s="51"/>
    </row>
    <row r="410" spans="1:33" s="46" customFormat="1" ht="42.6" customHeight="1">
      <c r="A410" s="12" t="s">
        <v>3</v>
      </c>
      <c r="B410" s="12" t="s">
        <v>3289</v>
      </c>
      <c r="C410" s="12" t="s">
        <v>40</v>
      </c>
      <c r="D410" s="12" t="s">
        <v>2779</v>
      </c>
      <c r="E410" s="12" t="s">
        <v>2916</v>
      </c>
      <c r="F410" s="12"/>
      <c r="G410" s="12" t="s">
        <v>226</v>
      </c>
      <c r="H410" s="66">
        <v>1</v>
      </c>
      <c r="I410" s="66" t="s">
        <v>3738</v>
      </c>
      <c r="J410" s="12">
        <v>2014</v>
      </c>
      <c r="K410" s="10">
        <v>8.0530000000000008</v>
      </c>
      <c r="L410" s="48"/>
      <c r="M410" s="48"/>
      <c r="N410" s="48"/>
      <c r="O410" s="48"/>
      <c r="P410" s="64" t="s">
        <v>141</v>
      </c>
      <c r="Q410" s="5" t="s">
        <v>65</v>
      </c>
      <c r="R410" s="137">
        <v>0.5</v>
      </c>
      <c r="S410" s="88">
        <f t="shared" si="68"/>
        <v>4.0265000000000004</v>
      </c>
      <c r="T410" s="88">
        <f t="shared" si="69"/>
        <v>4.0265000000000004</v>
      </c>
      <c r="U410" s="88">
        <f t="shared" si="70"/>
        <v>4.0265000000000004</v>
      </c>
      <c r="V410" s="88"/>
      <c r="W410" s="88"/>
      <c r="X410" s="50" t="s">
        <v>7</v>
      </c>
      <c r="Y410" s="50" t="s">
        <v>11</v>
      </c>
      <c r="Z410" s="50" t="s">
        <v>17</v>
      </c>
      <c r="AA410" s="50"/>
      <c r="AB410" s="50"/>
      <c r="AC410" s="51"/>
      <c r="AD410" s="48"/>
      <c r="AE410" s="48"/>
      <c r="AF410" s="51"/>
      <c r="AG410" s="51"/>
    </row>
    <row r="411" spans="1:33" s="46" customFormat="1" ht="42.6" customHeight="1">
      <c r="A411" s="12" t="s">
        <v>3</v>
      </c>
      <c r="B411" s="12" t="s">
        <v>3290</v>
      </c>
      <c r="C411" s="12" t="s">
        <v>40</v>
      </c>
      <c r="D411" s="12" t="s">
        <v>2779</v>
      </c>
      <c r="E411" s="12" t="s">
        <v>2916</v>
      </c>
      <c r="F411" s="12"/>
      <c r="G411" s="12" t="s">
        <v>226</v>
      </c>
      <c r="H411" s="66">
        <v>1</v>
      </c>
      <c r="I411" s="66" t="s">
        <v>3738</v>
      </c>
      <c r="J411" s="12">
        <v>2014</v>
      </c>
      <c r="K411" s="10">
        <v>8.0530000000000008</v>
      </c>
      <c r="L411" s="48"/>
      <c r="M411" s="48"/>
      <c r="N411" s="48"/>
      <c r="O411" s="48"/>
      <c r="P411" s="64" t="s">
        <v>141</v>
      </c>
      <c r="Q411" s="5" t="s">
        <v>65</v>
      </c>
      <c r="R411" s="137">
        <v>0.5</v>
      </c>
      <c r="S411" s="88">
        <f t="shared" si="68"/>
        <v>4.0265000000000004</v>
      </c>
      <c r="T411" s="88">
        <f t="shared" si="69"/>
        <v>4.0265000000000004</v>
      </c>
      <c r="U411" s="88">
        <f t="shared" si="70"/>
        <v>4.0265000000000004</v>
      </c>
      <c r="V411" s="88"/>
      <c r="W411" s="88"/>
      <c r="X411" s="50" t="s">
        <v>7</v>
      </c>
      <c r="Y411" s="50" t="s">
        <v>11</v>
      </c>
      <c r="Z411" s="50" t="s">
        <v>17</v>
      </c>
      <c r="AA411" s="50"/>
      <c r="AB411" s="50"/>
      <c r="AC411" s="51"/>
      <c r="AD411" s="48"/>
      <c r="AE411" s="48"/>
      <c r="AF411" s="51"/>
      <c r="AG411" s="51"/>
    </row>
    <row r="412" spans="1:33" s="46" customFormat="1" ht="42.6" customHeight="1">
      <c r="A412" s="12" t="s">
        <v>3</v>
      </c>
      <c r="B412" s="12" t="s">
        <v>3291</v>
      </c>
      <c r="C412" s="12" t="s">
        <v>40</v>
      </c>
      <c r="D412" s="12" t="s">
        <v>2779</v>
      </c>
      <c r="E412" s="12" t="s">
        <v>2916</v>
      </c>
      <c r="F412" s="12"/>
      <c r="G412" s="12" t="s">
        <v>226</v>
      </c>
      <c r="H412" s="66">
        <v>1</v>
      </c>
      <c r="I412" s="66" t="s">
        <v>3738</v>
      </c>
      <c r="J412" s="12">
        <v>2014</v>
      </c>
      <c r="K412" s="10">
        <v>8.0530000000000008</v>
      </c>
      <c r="L412" s="48"/>
      <c r="M412" s="48"/>
      <c r="N412" s="48"/>
      <c r="O412" s="48"/>
      <c r="P412" s="64" t="s">
        <v>141</v>
      </c>
      <c r="Q412" s="5" t="s">
        <v>65</v>
      </c>
      <c r="R412" s="137">
        <v>0.5</v>
      </c>
      <c r="S412" s="88">
        <f t="shared" si="68"/>
        <v>4.0265000000000004</v>
      </c>
      <c r="T412" s="88">
        <f t="shared" si="69"/>
        <v>4.0265000000000004</v>
      </c>
      <c r="U412" s="88">
        <f t="shared" si="70"/>
        <v>4.0265000000000004</v>
      </c>
      <c r="V412" s="88"/>
      <c r="W412" s="88"/>
      <c r="X412" s="50" t="s">
        <v>7</v>
      </c>
      <c r="Y412" s="50" t="s">
        <v>11</v>
      </c>
      <c r="Z412" s="50" t="s">
        <v>17</v>
      </c>
      <c r="AA412" s="50"/>
      <c r="AB412" s="50"/>
      <c r="AC412" s="51"/>
      <c r="AD412" s="48"/>
      <c r="AE412" s="48"/>
      <c r="AF412" s="51"/>
      <c r="AG412" s="51"/>
    </row>
    <row r="413" spans="1:33" s="46" customFormat="1" ht="42.6" customHeight="1">
      <c r="A413" s="12" t="s">
        <v>3</v>
      </c>
      <c r="B413" s="12" t="s">
        <v>3292</v>
      </c>
      <c r="C413" s="12" t="s">
        <v>40</v>
      </c>
      <c r="D413" s="12" t="s">
        <v>2779</v>
      </c>
      <c r="E413" s="12" t="s">
        <v>2916</v>
      </c>
      <c r="F413" s="12"/>
      <c r="G413" s="12" t="s">
        <v>226</v>
      </c>
      <c r="H413" s="66">
        <v>1</v>
      </c>
      <c r="I413" s="66" t="s">
        <v>3738</v>
      </c>
      <c r="J413" s="12">
        <v>2014</v>
      </c>
      <c r="K413" s="10">
        <v>8.0530000000000008</v>
      </c>
      <c r="L413" s="48"/>
      <c r="M413" s="48"/>
      <c r="N413" s="48"/>
      <c r="O413" s="48"/>
      <c r="P413" s="64" t="s">
        <v>141</v>
      </c>
      <c r="Q413" s="5" t="s">
        <v>65</v>
      </c>
      <c r="R413" s="137">
        <v>0.5</v>
      </c>
      <c r="S413" s="88">
        <f t="shared" si="68"/>
        <v>4.0265000000000004</v>
      </c>
      <c r="T413" s="88">
        <f t="shared" si="69"/>
        <v>4.0265000000000004</v>
      </c>
      <c r="U413" s="88">
        <f t="shared" si="70"/>
        <v>4.0265000000000004</v>
      </c>
      <c r="V413" s="88"/>
      <c r="W413" s="88"/>
      <c r="X413" s="50" t="s">
        <v>7</v>
      </c>
      <c r="Y413" s="50" t="s">
        <v>11</v>
      </c>
      <c r="Z413" s="50" t="s">
        <v>17</v>
      </c>
      <c r="AA413" s="50"/>
      <c r="AB413" s="50"/>
      <c r="AC413" s="51"/>
      <c r="AD413" s="48"/>
      <c r="AE413" s="48"/>
      <c r="AF413" s="51"/>
      <c r="AG413" s="51"/>
    </row>
    <row r="414" spans="1:33" s="46" customFormat="1" ht="42.6" customHeight="1">
      <c r="A414" s="12" t="s">
        <v>3</v>
      </c>
      <c r="B414" s="12" t="s">
        <v>3192</v>
      </c>
      <c r="C414" s="12" t="s">
        <v>40</v>
      </c>
      <c r="D414" s="12" t="s">
        <v>2779</v>
      </c>
      <c r="E414" s="12" t="s">
        <v>2916</v>
      </c>
      <c r="F414" s="12"/>
      <c r="G414" s="12" t="s">
        <v>140</v>
      </c>
      <c r="H414" s="66">
        <v>1</v>
      </c>
      <c r="I414" s="66" t="s">
        <v>3738</v>
      </c>
      <c r="J414" s="12">
        <v>2014</v>
      </c>
      <c r="K414" s="10">
        <v>8.0530000000000008</v>
      </c>
      <c r="L414" s="48"/>
      <c r="M414" s="48"/>
      <c r="N414" s="48"/>
      <c r="O414" s="48"/>
      <c r="P414" s="64" t="s">
        <v>141</v>
      </c>
      <c r="Q414" s="5" t="s">
        <v>65</v>
      </c>
      <c r="R414" s="137">
        <v>0.5</v>
      </c>
      <c r="S414" s="88">
        <f t="shared" si="68"/>
        <v>4.0265000000000004</v>
      </c>
      <c r="T414" s="88">
        <f t="shared" si="69"/>
        <v>4.0265000000000004</v>
      </c>
      <c r="U414" s="88">
        <f t="shared" si="70"/>
        <v>4.0265000000000004</v>
      </c>
      <c r="V414" s="88"/>
      <c r="W414" s="88"/>
      <c r="X414" s="50" t="s">
        <v>7</v>
      </c>
      <c r="Y414" s="50" t="s">
        <v>11</v>
      </c>
      <c r="Z414" s="50" t="s">
        <v>17</v>
      </c>
      <c r="AA414" s="50"/>
      <c r="AB414" s="50"/>
      <c r="AC414" s="51"/>
      <c r="AD414" s="48"/>
      <c r="AE414" s="48"/>
      <c r="AF414" s="51"/>
      <c r="AG414" s="51"/>
    </row>
    <row r="415" spans="1:33" s="46" customFormat="1" ht="42.6" customHeight="1">
      <c r="A415" s="12" t="s">
        <v>3</v>
      </c>
      <c r="B415" s="12" t="s">
        <v>3043</v>
      </c>
      <c r="C415" s="12" t="s">
        <v>40</v>
      </c>
      <c r="D415" s="12" t="s">
        <v>2779</v>
      </c>
      <c r="E415" s="12" t="s">
        <v>2916</v>
      </c>
      <c r="F415" s="12"/>
      <c r="G415" s="12" t="s">
        <v>140</v>
      </c>
      <c r="H415" s="66">
        <v>1</v>
      </c>
      <c r="I415" s="66" t="s">
        <v>3738</v>
      </c>
      <c r="J415" s="12">
        <v>2014</v>
      </c>
      <c r="K415" s="10">
        <v>8.0530000000000008</v>
      </c>
      <c r="L415" s="48"/>
      <c r="M415" s="48"/>
      <c r="N415" s="48"/>
      <c r="O415" s="48"/>
      <c r="P415" s="64" t="s">
        <v>141</v>
      </c>
      <c r="Q415" s="5" t="s">
        <v>65</v>
      </c>
      <c r="R415" s="137">
        <v>0.5</v>
      </c>
      <c r="S415" s="88">
        <f t="shared" si="68"/>
        <v>4.0265000000000004</v>
      </c>
      <c r="T415" s="88">
        <f t="shared" si="69"/>
        <v>4.0265000000000004</v>
      </c>
      <c r="U415" s="88">
        <f t="shared" si="70"/>
        <v>4.0265000000000004</v>
      </c>
      <c r="V415" s="88"/>
      <c r="W415" s="88"/>
      <c r="X415" s="50" t="s">
        <v>7</v>
      </c>
      <c r="Y415" s="50" t="s">
        <v>11</v>
      </c>
      <c r="Z415" s="50" t="s">
        <v>17</v>
      </c>
      <c r="AA415" s="50"/>
      <c r="AB415" s="50"/>
      <c r="AC415" s="51"/>
      <c r="AD415" s="48"/>
      <c r="AE415" s="48"/>
      <c r="AF415" s="51"/>
      <c r="AG415" s="51"/>
    </row>
    <row r="416" spans="1:33" s="46" customFormat="1" ht="42.6" customHeight="1">
      <c r="A416" s="12" t="s">
        <v>3</v>
      </c>
      <c r="B416" s="12" t="s">
        <v>3194</v>
      </c>
      <c r="C416" s="12" t="s">
        <v>40</v>
      </c>
      <c r="D416" s="12" t="s">
        <v>2779</v>
      </c>
      <c r="E416" s="12" t="s">
        <v>2916</v>
      </c>
      <c r="F416" s="12"/>
      <c r="G416" s="12" t="s">
        <v>140</v>
      </c>
      <c r="H416" s="66">
        <v>1</v>
      </c>
      <c r="I416" s="66" t="s">
        <v>3738</v>
      </c>
      <c r="J416" s="12">
        <v>2014</v>
      </c>
      <c r="K416" s="10">
        <v>8.0530000000000008</v>
      </c>
      <c r="L416" s="48"/>
      <c r="M416" s="48"/>
      <c r="N416" s="48"/>
      <c r="O416" s="48"/>
      <c r="P416" s="64" t="s">
        <v>141</v>
      </c>
      <c r="Q416" s="5" t="s">
        <v>65</v>
      </c>
      <c r="R416" s="137">
        <v>0.5</v>
      </c>
      <c r="S416" s="88">
        <f t="shared" si="68"/>
        <v>4.0265000000000004</v>
      </c>
      <c r="T416" s="88">
        <f t="shared" si="69"/>
        <v>4.0265000000000004</v>
      </c>
      <c r="U416" s="88">
        <f t="shared" si="70"/>
        <v>4.0265000000000004</v>
      </c>
      <c r="V416" s="88"/>
      <c r="W416" s="88"/>
      <c r="X416" s="50" t="s">
        <v>7</v>
      </c>
      <c r="Y416" s="50" t="s">
        <v>11</v>
      </c>
      <c r="Z416" s="50" t="s">
        <v>17</v>
      </c>
      <c r="AA416" s="50"/>
      <c r="AB416" s="50"/>
      <c r="AC416" s="51"/>
      <c r="AD416" s="48"/>
      <c r="AE416" s="48"/>
      <c r="AF416" s="51"/>
      <c r="AG416" s="51"/>
    </row>
    <row r="417" spans="1:33" s="46" customFormat="1" ht="42.6" customHeight="1">
      <c r="A417" s="12" t="s">
        <v>3</v>
      </c>
      <c r="B417" s="12" t="s">
        <v>3045</v>
      </c>
      <c r="C417" s="12" t="s">
        <v>40</v>
      </c>
      <c r="D417" s="12" t="s">
        <v>2779</v>
      </c>
      <c r="E417" s="12" t="s">
        <v>2916</v>
      </c>
      <c r="F417" s="12"/>
      <c r="G417" s="12" t="s">
        <v>140</v>
      </c>
      <c r="H417" s="66">
        <v>1</v>
      </c>
      <c r="I417" s="66" t="s">
        <v>3738</v>
      </c>
      <c r="J417" s="12">
        <v>2014</v>
      </c>
      <c r="K417" s="10">
        <v>8.0530000000000008</v>
      </c>
      <c r="L417" s="48"/>
      <c r="M417" s="48"/>
      <c r="N417" s="48"/>
      <c r="O417" s="48"/>
      <c r="P417" s="64" t="s">
        <v>141</v>
      </c>
      <c r="Q417" s="5" t="s">
        <v>65</v>
      </c>
      <c r="R417" s="137">
        <v>0.5</v>
      </c>
      <c r="S417" s="88">
        <f t="shared" si="68"/>
        <v>4.0265000000000004</v>
      </c>
      <c r="T417" s="88">
        <f t="shared" si="69"/>
        <v>4.0265000000000004</v>
      </c>
      <c r="U417" s="88">
        <f t="shared" si="70"/>
        <v>4.0265000000000004</v>
      </c>
      <c r="V417" s="88"/>
      <c r="W417" s="88"/>
      <c r="X417" s="50" t="s">
        <v>7</v>
      </c>
      <c r="Y417" s="50" t="s">
        <v>11</v>
      </c>
      <c r="Z417" s="50" t="s">
        <v>17</v>
      </c>
      <c r="AA417" s="50"/>
      <c r="AB417" s="50"/>
      <c r="AC417" s="51"/>
      <c r="AD417" s="48"/>
      <c r="AE417" s="48"/>
      <c r="AF417" s="51"/>
      <c r="AG417" s="51"/>
    </row>
    <row r="418" spans="1:33" s="46" customFormat="1" ht="42.6" customHeight="1">
      <c r="A418" s="12" t="s">
        <v>3</v>
      </c>
      <c r="B418" s="12" t="s">
        <v>3195</v>
      </c>
      <c r="C418" s="12" t="s">
        <v>40</v>
      </c>
      <c r="D418" s="12" t="s">
        <v>2779</v>
      </c>
      <c r="E418" s="12" t="s">
        <v>2916</v>
      </c>
      <c r="F418" s="12"/>
      <c r="G418" s="12" t="s">
        <v>140</v>
      </c>
      <c r="H418" s="66">
        <v>1</v>
      </c>
      <c r="I418" s="66" t="s">
        <v>3738</v>
      </c>
      <c r="J418" s="12">
        <v>2014</v>
      </c>
      <c r="K418" s="10">
        <v>8.0530000000000008</v>
      </c>
      <c r="L418" s="48"/>
      <c r="M418" s="48"/>
      <c r="N418" s="48"/>
      <c r="O418" s="48"/>
      <c r="P418" s="64" t="s">
        <v>141</v>
      </c>
      <c r="Q418" s="5" t="s">
        <v>65</v>
      </c>
      <c r="R418" s="137">
        <v>0.5</v>
      </c>
      <c r="S418" s="88">
        <f t="shared" si="68"/>
        <v>4.0265000000000004</v>
      </c>
      <c r="T418" s="88">
        <f t="shared" si="69"/>
        <v>4.0265000000000004</v>
      </c>
      <c r="U418" s="88">
        <f t="shared" si="70"/>
        <v>4.0265000000000004</v>
      </c>
      <c r="V418" s="88"/>
      <c r="W418" s="88"/>
      <c r="X418" s="50" t="s">
        <v>7</v>
      </c>
      <c r="Y418" s="50" t="s">
        <v>11</v>
      </c>
      <c r="Z418" s="50" t="s">
        <v>17</v>
      </c>
      <c r="AA418" s="50"/>
      <c r="AB418" s="50"/>
      <c r="AC418" s="51"/>
      <c r="AD418" s="48"/>
      <c r="AE418" s="48"/>
      <c r="AF418" s="51"/>
      <c r="AG418" s="51"/>
    </row>
    <row r="419" spans="1:33" s="46" customFormat="1" ht="42.6" customHeight="1">
      <c r="A419" s="12" t="s">
        <v>3</v>
      </c>
      <c r="B419" s="12" t="s">
        <v>3047</v>
      </c>
      <c r="C419" s="12" t="s">
        <v>40</v>
      </c>
      <c r="D419" s="12" t="s">
        <v>2779</v>
      </c>
      <c r="E419" s="12" t="s">
        <v>2916</v>
      </c>
      <c r="F419" s="12"/>
      <c r="G419" s="12" t="s">
        <v>140</v>
      </c>
      <c r="H419" s="66">
        <v>1</v>
      </c>
      <c r="I419" s="66" t="s">
        <v>3738</v>
      </c>
      <c r="J419" s="12">
        <v>2014</v>
      </c>
      <c r="K419" s="10">
        <v>8.0530000000000008</v>
      </c>
      <c r="L419" s="48"/>
      <c r="M419" s="48"/>
      <c r="N419" s="48"/>
      <c r="O419" s="48"/>
      <c r="P419" s="64" t="s">
        <v>141</v>
      </c>
      <c r="Q419" s="5" t="s">
        <v>65</v>
      </c>
      <c r="R419" s="137">
        <v>0.5</v>
      </c>
      <c r="S419" s="88">
        <f t="shared" si="68"/>
        <v>4.0265000000000004</v>
      </c>
      <c r="T419" s="88">
        <f t="shared" si="69"/>
        <v>4.0265000000000004</v>
      </c>
      <c r="U419" s="88">
        <f t="shared" si="70"/>
        <v>4.0265000000000004</v>
      </c>
      <c r="V419" s="88"/>
      <c r="W419" s="88"/>
      <c r="X419" s="50" t="s">
        <v>7</v>
      </c>
      <c r="Y419" s="50" t="s">
        <v>11</v>
      </c>
      <c r="Z419" s="50" t="s">
        <v>17</v>
      </c>
      <c r="AA419" s="50"/>
      <c r="AB419" s="50"/>
      <c r="AC419" s="51"/>
      <c r="AD419" s="48"/>
      <c r="AE419" s="48"/>
      <c r="AF419" s="51"/>
      <c r="AG419" s="51"/>
    </row>
    <row r="420" spans="1:33" s="46" customFormat="1" ht="42.6" customHeight="1">
      <c r="A420" s="12" t="s">
        <v>3</v>
      </c>
      <c r="B420" s="12" t="s">
        <v>3196</v>
      </c>
      <c r="C420" s="12" t="s">
        <v>40</v>
      </c>
      <c r="D420" s="12" t="s">
        <v>2779</v>
      </c>
      <c r="E420" s="12" t="s">
        <v>2916</v>
      </c>
      <c r="F420" s="12"/>
      <c r="G420" s="12" t="s">
        <v>140</v>
      </c>
      <c r="H420" s="66">
        <v>1</v>
      </c>
      <c r="I420" s="66" t="s">
        <v>3738</v>
      </c>
      <c r="J420" s="12">
        <v>2014</v>
      </c>
      <c r="K420" s="10">
        <v>8.0530000000000008</v>
      </c>
      <c r="L420" s="48"/>
      <c r="M420" s="48"/>
      <c r="N420" s="48"/>
      <c r="O420" s="48"/>
      <c r="P420" s="64" t="s">
        <v>141</v>
      </c>
      <c r="Q420" s="5" t="s">
        <v>65</v>
      </c>
      <c r="R420" s="137">
        <v>0.5</v>
      </c>
      <c r="S420" s="88">
        <f t="shared" si="68"/>
        <v>4.0265000000000004</v>
      </c>
      <c r="T420" s="88">
        <f t="shared" si="69"/>
        <v>4.0265000000000004</v>
      </c>
      <c r="U420" s="88">
        <f t="shared" si="70"/>
        <v>4.0265000000000004</v>
      </c>
      <c r="V420" s="88"/>
      <c r="W420" s="88"/>
      <c r="X420" s="50" t="s">
        <v>7</v>
      </c>
      <c r="Y420" s="50" t="s">
        <v>11</v>
      </c>
      <c r="Z420" s="50" t="s">
        <v>17</v>
      </c>
      <c r="AA420" s="50"/>
      <c r="AB420" s="50"/>
      <c r="AC420" s="51"/>
      <c r="AD420" s="48"/>
      <c r="AE420" s="48"/>
      <c r="AF420" s="51"/>
      <c r="AG420" s="51"/>
    </row>
    <row r="421" spans="1:33" s="46" customFormat="1" ht="42.6" customHeight="1">
      <c r="A421" s="12" t="s">
        <v>3</v>
      </c>
      <c r="B421" s="12">
        <v>2854</v>
      </c>
      <c r="C421" s="12" t="s">
        <v>1580</v>
      </c>
      <c r="D421" s="12" t="s">
        <v>271</v>
      </c>
      <c r="E421" s="12" t="s">
        <v>677</v>
      </c>
      <c r="F421" s="12" t="s">
        <v>2424</v>
      </c>
      <c r="G421" s="12" t="s">
        <v>1580</v>
      </c>
      <c r="H421" s="66">
        <v>1</v>
      </c>
      <c r="I421" s="66" t="s">
        <v>3738</v>
      </c>
      <c r="J421" s="11">
        <v>41781</v>
      </c>
      <c r="K421" s="10">
        <v>238.43</v>
      </c>
      <c r="L421" s="48"/>
      <c r="M421" s="48"/>
      <c r="N421" s="48"/>
      <c r="O421" s="48"/>
      <c r="P421" s="64" t="s">
        <v>141</v>
      </c>
      <c r="Q421" s="64" t="s">
        <v>63</v>
      </c>
      <c r="R421" s="137">
        <v>0.5</v>
      </c>
      <c r="S421" s="139">
        <f>K421*R421</f>
        <v>119.215</v>
      </c>
      <c r="T421" s="139">
        <f>+S421</f>
        <v>119.215</v>
      </c>
      <c r="U421" s="139">
        <f>+S421</f>
        <v>119.215</v>
      </c>
      <c r="V421" s="139"/>
      <c r="W421" s="139"/>
      <c r="X421" s="50" t="s">
        <v>7</v>
      </c>
      <c r="Y421" s="50" t="s">
        <v>11</v>
      </c>
      <c r="Z421" s="50" t="s">
        <v>17</v>
      </c>
      <c r="AA421" s="50"/>
      <c r="AB421" s="50"/>
      <c r="AC421" s="51"/>
      <c r="AD421" s="48"/>
      <c r="AE421" s="48"/>
      <c r="AF421" s="51"/>
      <c r="AG421" s="51"/>
    </row>
    <row r="422" spans="1:33" s="46" customFormat="1" ht="42.6" customHeight="1">
      <c r="A422" s="12" t="s">
        <v>3</v>
      </c>
      <c r="B422" s="12" t="s">
        <v>3049</v>
      </c>
      <c r="C422" s="12" t="s">
        <v>40</v>
      </c>
      <c r="D422" s="12" t="s">
        <v>2779</v>
      </c>
      <c r="E422" s="12" t="s">
        <v>2916</v>
      </c>
      <c r="F422" s="12"/>
      <c r="G422" s="12" t="s">
        <v>140</v>
      </c>
      <c r="H422" s="66">
        <v>1</v>
      </c>
      <c r="I422" s="66" t="s">
        <v>3738</v>
      </c>
      <c r="J422" s="12">
        <v>2014</v>
      </c>
      <c r="K422" s="10">
        <v>8.0530000000000008</v>
      </c>
      <c r="L422" s="48"/>
      <c r="M422" s="48"/>
      <c r="N422" s="48"/>
      <c r="O422" s="48"/>
      <c r="P422" s="64" t="s">
        <v>141</v>
      </c>
      <c r="Q422" s="5" t="s">
        <v>65</v>
      </c>
      <c r="R422" s="137">
        <v>0.5</v>
      </c>
      <c r="S422" s="88">
        <f t="shared" ref="S422:S423" si="71">K422*R422</f>
        <v>4.0265000000000004</v>
      </c>
      <c r="T422" s="88">
        <f t="shared" ref="T422:T423" si="72">+S422</f>
        <v>4.0265000000000004</v>
      </c>
      <c r="U422" s="88">
        <f t="shared" ref="U422:U423" si="73">+S422</f>
        <v>4.0265000000000004</v>
      </c>
      <c r="V422" s="88"/>
      <c r="W422" s="88"/>
      <c r="X422" s="50" t="s">
        <v>7</v>
      </c>
      <c r="Y422" s="50" t="s">
        <v>11</v>
      </c>
      <c r="Z422" s="50" t="s">
        <v>17</v>
      </c>
      <c r="AA422" s="50"/>
      <c r="AB422" s="50"/>
      <c r="AC422" s="51"/>
      <c r="AD422" s="48"/>
      <c r="AE422" s="48"/>
      <c r="AF422" s="51"/>
      <c r="AG422" s="51"/>
    </row>
    <row r="423" spans="1:33" s="46" customFormat="1" ht="42.6" customHeight="1">
      <c r="A423" s="12" t="s">
        <v>3</v>
      </c>
      <c r="B423" s="12" t="s">
        <v>3197</v>
      </c>
      <c r="C423" s="12" t="s">
        <v>40</v>
      </c>
      <c r="D423" s="12" t="s">
        <v>2779</v>
      </c>
      <c r="E423" s="12" t="s">
        <v>2916</v>
      </c>
      <c r="F423" s="12"/>
      <c r="G423" s="12" t="s">
        <v>140</v>
      </c>
      <c r="H423" s="66">
        <v>1</v>
      </c>
      <c r="I423" s="66" t="s">
        <v>3738</v>
      </c>
      <c r="J423" s="12">
        <v>2014</v>
      </c>
      <c r="K423" s="10">
        <v>8.0530000000000008</v>
      </c>
      <c r="L423" s="48"/>
      <c r="M423" s="48"/>
      <c r="N423" s="48"/>
      <c r="O423" s="48"/>
      <c r="P423" s="64" t="s">
        <v>141</v>
      </c>
      <c r="Q423" s="5" t="s">
        <v>65</v>
      </c>
      <c r="R423" s="137">
        <v>0.5</v>
      </c>
      <c r="S423" s="88">
        <f t="shared" si="71"/>
        <v>4.0265000000000004</v>
      </c>
      <c r="T423" s="88">
        <f t="shared" si="72"/>
        <v>4.0265000000000004</v>
      </c>
      <c r="U423" s="88">
        <f t="shared" si="73"/>
        <v>4.0265000000000004</v>
      </c>
      <c r="V423" s="88"/>
      <c r="W423" s="88"/>
      <c r="X423" s="50" t="s">
        <v>7</v>
      </c>
      <c r="Y423" s="50" t="s">
        <v>11</v>
      </c>
      <c r="Z423" s="50" t="s">
        <v>17</v>
      </c>
      <c r="AA423" s="50"/>
      <c r="AB423" s="50"/>
      <c r="AC423" s="51"/>
      <c r="AD423" s="48"/>
      <c r="AE423" s="48"/>
      <c r="AF423" s="51"/>
      <c r="AG423" s="51"/>
    </row>
    <row r="424" spans="1:33" s="46" customFormat="1" ht="42.6" customHeight="1">
      <c r="A424" s="12" t="s">
        <v>3</v>
      </c>
      <c r="B424" s="12">
        <v>2702</v>
      </c>
      <c r="C424" s="12" t="s">
        <v>40</v>
      </c>
      <c r="D424" s="12" t="s">
        <v>2155</v>
      </c>
      <c r="E424" s="12" t="s">
        <v>2344</v>
      </c>
      <c r="F424" s="12" t="s">
        <v>2346</v>
      </c>
      <c r="G424" s="12" t="s">
        <v>422</v>
      </c>
      <c r="H424" s="66">
        <v>1</v>
      </c>
      <c r="I424" s="66" t="s">
        <v>3738</v>
      </c>
      <c r="J424" s="11">
        <v>41674</v>
      </c>
      <c r="K424" s="10">
        <v>135.69999999999999</v>
      </c>
      <c r="L424" s="48"/>
      <c r="M424" s="48"/>
      <c r="N424" s="48"/>
      <c r="O424" s="48"/>
      <c r="P424" s="64" t="s">
        <v>141</v>
      </c>
      <c r="Q424" s="64" t="s">
        <v>63</v>
      </c>
      <c r="R424" s="137">
        <v>0.5</v>
      </c>
      <c r="S424" s="139">
        <f>K424*R424</f>
        <v>67.849999999999994</v>
      </c>
      <c r="T424" s="139">
        <f>+S424</f>
        <v>67.849999999999994</v>
      </c>
      <c r="U424" s="139">
        <f>+S424</f>
        <v>67.849999999999994</v>
      </c>
      <c r="V424" s="139"/>
      <c r="W424" s="139"/>
      <c r="X424" s="50" t="s">
        <v>7</v>
      </c>
      <c r="Y424" s="50" t="s">
        <v>11</v>
      </c>
      <c r="Z424" s="50" t="s">
        <v>17</v>
      </c>
      <c r="AA424" s="50"/>
      <c r="AB424" s="50"/>
      <c r="AC424" s="51"/>
      <c r="AD424" s="48"/>
      <c r="AE424" s="48"/>
      <c r="AF424" s="51"/>
      <c r="AG424" s="51"/>
    </row>
    <row r="425" spans="1:33" s="46" customFormat="1" ht="42.6" customHeight="1">
      <c r="A425" s="12" t="s">
        <v>3</v>
      </c>
      <c r="B425" s="12" t="s">
        <v>3051</v>
      </c>
      <c r="C425" s="12" t="s">
        <v>40</v>
      </c>
      <c r="D425" s="12" t="s">
        <v>2779</v>
      </c>
      <c r="E425" s="12" t="s">
        <v>2916</v>
      </c>
      <c r="F425" s="12"/>
      <c r="G425" s="12" t="s">
        <v>140</v>
      </c>
      <c r="H425" s="66">
        <v>1</v>
      </c>
      <c r="I425" s="66" t="s">
        <v>3738</v>
      </c>
      <c r="J425" s="12">
        <v>2014</v>
      </c>
      <c r="K425" s="10">
        <v>8.0530000000000008</v>
      </c>
      <c r="L425" s="48"/>
      <c r="M425" s="48"/>
      <c r="N425" s="48"/>
      <c r="O425" s="48"/>
      <c r="P425" s="64" t="s">
        <v>141</v>
      </c>
      <c r="Q425" s="5" t="s">
        <v>65</v>
      </c>
      <c r="R425" s="137">
        <v>0.5</v>
      </c>
      <c r="S425" s="88">
        <f>K425*R425</f>
        <v>4.0265000000000004</v>
      </c>
      <c r="T425" s="88">
        <f>+S425</f>
        <v>4.0265000000000004</v>
      </c>
      <c r="U425" s="88">
        <f>+S425</f>
        <v>4.0265000000000004</v>
      </c>
      <c r="V425" s="88"/>
      <c r="W425" s="88"/>
      <c r="X425" s="50" t="s">
        <v>7</v>
      </c>
      <c r="Y425" s="50" t="s">
        <v>11</v>
      </c>
      <c r="Z425" s="50" t="s">
        <v>17</v>
      </c>
      <c r="AA425" s="50"/>
      <c r="AB425" s="50"/>
      <c r="AC425" s="51"/>
      <c r="AD425" s="48"/>
      <c r="AE425" s="48"/>
      <c r="AF425" s="51"/>
      <c r="AG425" s="51"/>
    </row>
    <row r="426" spans="1:33" s="46" customFormat="1" ht="42.6" customHeight="1">
      <c r="A426" s="12" t="s">
        <v>3</v>
      </c>
      <c r="B426" s="12">
        <v>2703</v>
      </c>
      <c r="C426" s="12" t="s">
        <v>40</v>
      </c>
      <c r="D426" s="12" t="s">
        <v>2155</v>
      </c>
      <c r="E426" s="12" t="s">
        <v>2344</v>
      </c>
      <c r="F426" s="12" t="s">
        <v>2346</v>
      </c>
      <c r="G426" s="12" t="s">
        <v>140</v>
      </c>
      <c r="H426" s="66">
        <v>1</v>
      </c>
      <c r="I426" s="66" t="s">
        <v>3738</v>
      </c>
      <c r="J426" s="12">
        <v>2014</v>
      </c>
      <c r="K426" s="10">
        <v>135.69999999999999</v>
      </c>
      <c r="L426" s="48"/>
      <c r="M426" s="48"/>
      <c r="N426" s="48"/>
      <c r="O426" s="48"/>
      <c r="P426" s="64" t="s">
        <v>141</v>
      </c>
      <c r="Q426" s="64" t="s">
        <v>63</v>
      </c>
      <c r="R426" s="137">
        <v>0.5</v>
      </c>
      <c r="S426" s="139">
        <f>K426*R426</f>
        <v>67.849999999999994</v>
      </c>
      <c r="T426" s="139">
        <f>+S426</f>
        <v>67.849999999999994</v>
      </c>
      <c r="U426" s="139">
        <f>+S426</f>
        <v>67.849999999999994</v>
      </c>
      <c r="V426" s="139"/>
      <c r="W426" s="139"/>
      <c r="X426" s="50" t="s">
        <v>7</v>
      </c>
      <c r="Y426" s="50" t="s">
        <v>11</v>
      </c>
      <c r="Z426" s="50" t="s">
        <v>17</v>
      </c>
      <c r="AA426" s="50"/>
      <c r="AB426" s="50"/>
      <c r="AC426" s="51"/>
      <c r="AD426" s="48"/>
      <c r="AE426" s="48"/>
      <c r="AF426" s="51"/>
      <c r="AG426" s="51"/>
    </row>
    <row r="427" spans="1:33" s="46" customFormat="1" ht="42.6" customHeight="1">
      <c r="A427" s="12" t="s">
        <v>3</v>
      </c>
      <c r="B427" s="12" t="s">
        <v>3198</v>
      </c>
      <c r="C427" s="12" t="s">
        <v>40</v>
      </c>
      <c r="D427" s="12" t="s">
        <v>2779</v>
      </c>
      <c r="E427" s="12" t="s">
        <v>2916</v>
      </c>
      <c r="F427" s="12"/>
      <c r="G427" s="12" t="s">
        <v>140</v>
      </c>
      <c r="H427" s="66">
        <v>1</v>
      </c>
      <c r="I427" s="66" t="s">
        <v>3738</v>
      </c>
      <c r="J427" s="12">
        <v>2014</v>
      </c>
      <c r="K427" s="10">
        <v>8.0530000000000008</v>
      </c>
      <c r="L427" s="48"/>
      <c r="M427" s="48"/>
      <c r="N427" s="48"/>
      <c r="O427" s="48"/>
      <c r="P427" s="64" t="s">
        <v>141</v>
      </c>
      <c r="Q427" s="5" t="s">
        <v>65</v>
      </c>
      <c r="R427" s="137">
        <v>0.5</v>
      </c>
      <c r="S427" s="88">
        <f t="shared" ref="S427:S431" si="74">K427*R427</f>
        <v>4.0265000000000004</v>
      </c>
      <c r="T427" s="88">
        <f t="shared" ref="T427:T431" si="75">+S427</f>
        <v>4.0265000000000004</v>
      </c>
      <c r="U427" s="88">
        <f t="shared" ref="U427:U431" si="76">+S427</f>
        <v>4.0265000000000004</v>
      </c>
      <c r="V427" s="88"/>
      <c r="W427" s="88"/>
      <c r="X427" s="50" t="s">
        <v>7</v>
      </c>
      <c r="Y427" s="50" t="s">
        <v>11</v>
      </c>
      <c r="Z427" s="50" t="s">
        <v>17</v>
      </c>
      <c r="AA427" s="50"/>
      <c r="AB427" s="50"/>
      <c r="AC427" s="51"/>
      <c r="AD427" s="48"/>
      <c r="AE427" s="48"/>
      <c r="AF427" s="51"/>
      <c r="AG427" s="51"/>
    </row>
    <row r="428" spans="1:33" s="46" customFormat="1" ht="42.6" customHeight="1">
      <c r="A428" s="12" t="s">
        <v>3</v>
      </c>
      <c r="B428" s="12" t="s">
        <v>3053</v>
      </c>
      <c r="C428" s="12" t="s">
        <v>40</v>
      </c>
      <c r="D428" s="12" t="s">
        <v>2779</v>
      </c>
      <c r="E428" s="12" t="s">
        <v>2916</v>
      </c>
      <c r="F428" s="12"/>
      <c r="G428" s="12" t="s">
        <v>140</v>
      </c>
      <c r="H428" s="66">
        <v>1</v>
      </c>
      <c r="I428" s="66" t="s">
        <v>3738</v>
      </c>
      <c r="J428" s="12">
        <v>2014</v>
      </c>
      <c r="K428" s="10">
        <v>8.0530000000000008</v>
      </c>
      <c r="L428" s="48"/>
      <c r="M428" s="48"/>
      <c r="N428" s="48"/>
      <c r="O428" s="48"/>
      <c r="P428" s="64" t="s">
        <v>141</v>
      </c>
      <c r="Q428" s="5" t="s">
        <v>65</v>
      </c>
      <c r="R428" s="137">
        <v>0.5</v>
      </c>
      <c r="S428" s="88">
        <f t="shared" si="74"/>
        <v>4.0265000000000004</v>
      </c>
      <c r="T428" s="88">
        <f t="shared" si="75"/>
        <v>4.0265000000000004</v>
      </c>
      <c r="U428" s="88">
        <f t="shared" si="76"/>
        <v>4.0265000000000004</v>
      </c>
      <c r="V428" s="88"/>
      <c r="W428" s="88"/>
      <c r="X428" s="50" t="s">
        <v>7</v>
      </c>
      <c r="Y428" s="50" t="s">
        <v>11</v>
      </c>
      <c r="Z428" s="50" t="s">
        <v>17</v>
      </c>
      <c r="AA428" s="50"/>
      <c r="AB428" s="50"/>
      <c r="AC428" s="51"/>
      <c r="AD428" s="48"/>
      <c r="AE428" s="48"/>
      <c r="AF428" s="51"/>
      <c r="AG428" s="51"/>
    </row>
    <row r="429" spans="1:33" s="46" customFormat="1" ht="42.6" customHeight="1">
      <c r="A429" s="12" t="s">
        <v>3</v>
      </c>
      <c r="B429" s="12">
        <v>2734</v>
      </c>
      <c r="C429" s="12" t="s">
        <v>40</v>
      </c>
      <c r="D429" s="12" t="s">
        <v>2155</v>
      </c>
      <c r="E429" s="12" t="s">
        <v>2344</v>
      </c>
      <c r="F429" s="12" t="s">
        <v>2368</v>
      </c>
      <c r="G429" s="12" t="s">
        <v>178</v>
      </c>
      <c r="H429" s="66">
        <v>1</v>
      </c>
      <c r="I429" s="66" t="s">
        <v>3738</v>
      </c>
      <c r="J429" s="11">
        <v>41687</v>
      </c>
      <c r="K429" s="10">
        <v>135.69999999999999</v>
      </c>
      <c r="L429" s="48"/>
      <c r="M429" s="48"/>
      <c r="N429" s="48"/>
      <c r="O429" s="48"/>
      <c r="P429" s="64" t="s">
        <v>141</v>
      </c>
      <c r="Q429" s="64" t="s">
        <v>63</v>
      </c>
      <c r="R429" s="137">
        <v>0.5</v>
      </c>
      <c r="S429" s="139">
        <f t="shared" si="74"/>
        <v>67.849999999999994</v>
      </c>
      <c r="T429" s="139">
        <f t="shared" si="75"/>
        <v>67.849999999999994</v>
      </c>
      <c r="U429" s="139">
        <f t="shared" si="76"/>
        <v>67.849999999999994</v>
      </c>
      <c r="V429" s="139"/>
      <c r="W429" s="139"/>
      <c r="X429" s="50" t="s">
        <v>7</v>
      </c>
      <c r="Y429" s="50" t="s">
        <v>11</v>
      </c>
      <c r="Z429" s="50" t="s">
        <v>17</v>
      </c>
      <c r="AA429" s="50"/>
      <c r="AB429" s="50"/>
      <c r="AC429" s="51"/>
      <c r="AD429" s="48"/>
      <c r="AE429" s="48"/>
      <c r="AF429" s="51"/>
      <c r="AG429" s="51"/>
    </row>
    <row r="430" spans="1:33" s="46" customFormat="1" ht="42.6" customHeight="1">
      <c r="A430" s="12" t="s">
        <v>3</v>
      </c>
      <c r="B430" s="12">
        <v>2739</v>
      </c>
      <c r="C430" s="12" t="s">
        <v>40</v>
      </c>
      <c r="D430" s="12" t="s">
        <v>2155</v>
      </c>
      <c r="E430" s="12" t="s">
        <v>2344</v>
      </c>
      <c r="F430" s="12" t="s">
        <v>2370</v>
      </c>
      <c r="G430" s="12" t="s">
        <v>178</v>
      </c>
      <c r="H430" s="66">
        <v>1</v>
      </c>
      <c r="I430" s="66" t="s">
        <v>3738</v>
      </c>
      <c r="J430" s="11">
        <v>41687</v>
      </c>
      <c r="K430" s="10">
        <v>135.69999999999999</v>
      </c>
      <c r="L430" s="48"/>
      <c r="M430" s="48"/>
      <c r="N430" s="48"/>
      <c r="O430" s="48"/>
      <c r="P430" s="64" t="s">
        <v>141</v>
      </c>
      <c r="Q430" s="64" t="s">
        <v>63</v>
      </c>
      <c r="R430" s="137">
        <v>0.5</v>
      </c>
      <c r="S430" s="139">
        <f t="shared" si="74"/>
        <v>67.849999999999994</v>
      </c>
      <c r="T430" s="139">
        <f t="shared" si="75"/>
        <v>67.849999999999994</v>
      </c>
      <c r="U430" s="139">
        <f t="shared" si="76"/>
        <v>67.849999999999994</v>
      </c>
      <c r="V430" s="139"/>
      <c r="W430" s="139"/>
      <c r="X430" s="50" t="s">
        <v>7</v>
      </c>
      <c r="Y430" s="50" t="s">
        <v>11</v>
      </c>
      <c r="Z430" s="50" t="s">
        <v>17</v>
      </c>
      <c r="AA430" s="50"/>
      <c r="AB430" s="50"/>
      <c r="AC430" s="51"/>
      <c r="AD430" s="48"/>
      <c r="AE430" s="48"/>
      <c r="AF430" s="51"/>
      <c r="AG430" s="51"/>
    </row>
    <row r="431" spans="1:33" s="46" customFormat="1" ht="42.6" customHeight="1">
      <c r="A431" s="12" t="s">
        <v>1</v>
      </c>
      <c r="B431" s="12" t="s">
        <v>3432</v>
      </c>
      <c r="C431" s="12" t="s">
        <v>1580</v>
      </c>
      <c r="D431" s="12"/>
      <c r="E431" s="12" t="s">
        <v>3433</v>
      </c>
      <c r="F431" s="12"/>
      <c r="G431" s="12" t="s">
        <v>1580</v>
      </c>
      <c r="H431" s="66">
        <v>1</v>
      </c>
      <c r="I431" s="66" t="s">
        <v>3738</v>
      </c>
      <c r="J431" s="12">
        <v>2018</v>
      </c>
      <c r="K431" s="10">
        <v>1200</v>
      </c>
      <c r="L431" s="48"/>
      <c r="M431" s="48"/>
      <c r="N431" s="48"/>
      <c r="O431" s="48"/>
      <c r="P431" s="64" t="s">
        <v>141</v>
      </c>
      <c r="Q431" s="64" t="s">
        <v>63</v>
      </c>
      <c r="R431" s="137">
        <v>0.5</v>
      </c>
      <c r="S431" s="139">
        <f t="shared" si="74"/>
        <v>600</v>
      </c>
      <c r="T431" s="139">
        <f t="shared" si="75"/>
        <v>600</v>
      </c>
      <c r="U431" s="139">
        <f t="shared" si="76"/>
        <v>600</v>
      </c>
      <c r="V431" s="139"/>
      <c r="W431" s="139"/>
      <c r="X431" s="50" t="s">
        <v>7</v>
      </c>
      <c r="Y431" s="50" t="s">
        <v>11</v>
      </c>
      <c r="Z431" s="50" t="s">
        <v>17</v>
      </c>
      <c r="AA431" s="50"/>
      <c r="AB431" s="50"/>
      <c r="AC431" s="51"/>
      <c r="AD431" s="48"/>
      <c r="AE431" s="48"/>
      <c r="AF431" s="51"/>
      <c r="AG431" s="51"/>
    </row>
    <row r="432" spans="1:33" s="46" customFormat="1" ht="42.6" customHeight="1">
      <c r="A432" s="12" t="s">
        <v>3</v>
      </c>
      <c r="B432" s="12" t="s">
        <v>3199</v>
      </c>
      <c r="C432" s="12" t="s">
        <v>40</v>
      </c>
      <c r="D432" s="12" t="s">
        <v>2779</v>
      </c>
      <c r="E432" s="12" t="s">
        <v>2916</v>
      </c>
      <c r="F432" s="12"/>
      <c r="G432" s="12" t="s">
        <v>140</v>
      </c>
      <c r="H432" s="66">
        <v>1</v>
      </c>
      <c r="I432" s="66" t="s">
        <v>3738</v>
      </c>
      <c r="J432" s="12">
        <v>2014</v>
      </c>
      <c r="K432" s="10">
        <v>8.0530000000000008</v>
      </c>
      <c r="L432" s="48"/>
      <c r="M432" s="48"/>
      <c r="N432" s="48"/>
      <c r="O432" s="48"/>
      <c r="P432" s="64" t="s">
        <v>141</v>
      </c>
      <c r="Q432" s="5" t="s">
        <v>65</v>
      </c>
      <c r="R432" s="137">
        <v>0.5</v>
      </c>
      <c r="S432" s="88">
        <f t="shared" ref="S432:S435" si="77">K432*R432</f>
        <v>4.0265000000000004</v>
      </c>
      <c r="T432" s="88">
        <f t="shared" ref="T432:T435" si="78">+S432</f>
        <v>4.0265000000000004</v>
      </c>
      <c r="U432" s="88">
        <f t="shared" ref="U432:U435" si="79">+S432</f>
        <v>4.0265000000000004</v>
      </c>
      <c r="V432" s="88"/>
      <c r="W432" s="88"/>
      <c r="X432" s="50" t="s">
        <v>7</v>
      </c>
      <c r="Y432" s="50" t="s">
        <v>11</v>
      </c>
      <c r="Z432" s="50" t="s">
        <v>17</v>
      </c>
      <c r="AA432" s="50"/>
      <c r="AB432" s="50"/>
      <c r="AC432" s="51"/>
      <c r="AD432" s="48"/>
      <c r="AE432" s="48"/>
      <c r="AF432" s="51"/>
      <c r="AG432" s="51"/>
    </row>
    <row r="433" spans="1:33" s="46" customFormat="1" ht="42.6" customHeight="1">
      <c r="A433" s="12" t="s">
        <v>3</v>
      </c>
      <c r="B433" s="12" t="s">
        <v>3055</v>
      </c>
      <c r="C433" s="12" t="s">
        <v>40</v>
      </c>
      <c r="D433" s="12" t="s">
        <v>2779</v>
      </c>
      <c r="E433" s="12" t="s">
        <v>2916</v>
      </c>
      <c r="F433" s="12"/>
      <c r="G433" s="12" t="s">
        <v>140</v>
      </c>
      <c r="H433" s="66">
        <v>1</v>
      </c>
      <c r="I433" s="66" t="s">
        <v>3738</v>
      </c>
      <c r="J433" s="12">
        <v>2014</v>
      </c>
      <c r="K433" s="10">
        <v>8.0530000000000008</v>
      </c>
      <c r="L433" s="48"/>
      <c r="M433" s="48"/>
      <c r="N433" s="48"/>
      <c r="O433" s="48"/>
      <c r="P433" s="64" t="s">
        <v>141</v>
      </c>
      <c r="Q433" s="5" t="s">
        <v>65</v>
      </c>
      <c r="R433" s="137">
        <v>0.5</v>
      </c>
      <c r="S433" s="88">
        <f t="shared" si="77"/>
        <v>4.0265000000000004</v>
      </c>
      <c r="T433" s="88">
        <f t="shared" si="78"/>
        <v>4.0265000000000004</v>
      </c>
      <c r="U433" s="88">
        <f t="shared" si="79"/>
        <v>4.0265000000000004</v>
      </c>
      <c r="V433" s="88"/>
      <c r="W433" s="88"/>
      <c r="X433" s="50" t="s">
        <v>7</v>
      </c>
      <c r="Y433" s="50" t="s">
        <v>11</v>
      </c>
      <c r="Z433" s="50" t="s">
        <v>17</v>
      </c>
      <c r="AA433" s="50"/>
      <c r="AB433" s="50"/>
      <c r="AC433" s="51"/>
      <c r="AD433" s="48"/>
      <c r="AE433" s="48"/>
      <c r="AF433" s="51"/>
      <c r="AG433" s="51"/>
    </row>
    <row r="434" spans="1:33" s="46" customFormat="1" ht="42.6" customHeight="1">
      <c r="A434" s="12" t="s">
        <v>3</v>
      </c>
      <c r="B434" s="12" t="s">
        <v>3200</v>
      </c>
      <c r="C434" s="12" t="s">
        <v>40</v>
      </c>
      <c r="D434" s="12" t="s">
        <v>2779</v>
      </c>
      <c r="E434" s="12" t="s">
        <v>2916</v>
      </c>
      <c r="F434" s="12"/>
      <c r="G434" s="12" t="s">
        <v>140</v>
      </c>
      <c r="H434" s="66">
        <v>1</v>
      </c>
      <c r="I434" s="66" t="s">
        <v>3738</v>
      </c>
      <c r="J434" s="12">
        <v>2014</v>
      </c>
      <c r="K434" s="10">
        <v>8.0530000000000008</v>
      </c>
      <c r="L434" s="48"/>
      <c r="M434" s="48"/>
      <c r="N434" s="48"/>
      <c r="O434" s="48"/>
      <c r="P434" s="64" t="s">
        <v>141</v>
      </c>
      <c r="Q434" s="5" t="s">
        <v>65</v>
      </c>
      <c r="R434" s="137">
        <v>0.5</v>
      </c>
      <c r="S434" s="88">
        <f t="shared" si="77"/>
        <v>4.0265000000000004</v>
      </c>
      <c r="T434" s="88">
        <f t="shared" si="78"/>
        <v>4.0265000000000004</v>
      </c>
      <c r="U434" s="88">
        <f t="shared" si="79"/>
        <v>4.0265000000000004</v>
      </c>
      <c r="V434" s="88"/>
      <c r="W434" s="88"/>
      <c r="X434" s="50" t="s">
        <v>7</v>
      </c>
      <c r="Y434" s="50" t="s">
        <v>11</v>
      </c>
      <c r="Z434" s="50" t="s">
        <v>17</v>
      </c>
      <c r="AA434" s="50"/>
      <c r="AB434" s="50"/>
      <c r="AC434" s="51"/>
      <c r="AD434" s="48"/>
      <c r="AE434" s="48"/>
      <c r="AF434" s="51"/>
      <c r="AG434" s="51"/>
    </row>
    <row r="435" spans="1:33" s="46" customFormat="1" ht="42.6" customHeight="1">
      <c r="A435" s="12" t="s">
        <v>3</v>
      </c>
      <c r="B435" s="12" t="s">
        <v>3057</v>
      </c>
      <c r="C435" s="12" t="s">
        <v>40</v>
      </c>
      <c r="D435" s="12" t="s">
        <v>2779</v>
      </c>
      <c r="E435" s="12" t="s">
        <v>2916</v>
      </c>
      <c r="F435" s="12"/>
      <c r="G435" s="12" t="s">
        <v>140</v>
      </c>
      <c r="H435" s="66">
        <v>1</v>
      </c>
      <c r="I435" s="66" t="s">
        <v>3738</v>
      </c>
      <c r="J435" s="12">
        <v>2014</v>
      </c>
      <c r="K435" s="10">
        <v>8.0530000000000008</v>
      </c>
      <c r="L435" s="48"/>
      <c r="M435" s="48"/>
      <c r="N435" s="48"/>
      <c r="O435" s="48"/>
      <c r="P435" s="64" t="s">
        <v>141</v>
      </c>
      <c r="Q435" s="5" t="s">
        <v>65</v>
      </c>
      <c r="R435" s="137">
        <v>0.5</v>
      </c>
      <c r="S435" s="88">
        <f t="shared" si="77"/>
        <v>4.0265000000000004</v>
      </c>
      <c r="T435" s="88">
        <f t="shared" si="78"/>
        <v>4.0265000000000004</v>
      </c>
      <c r="U435" s="88">
        <f t="shared" si="79"/>
        <v>4.0265000000000004</v>
      </c>
      <c r="V435" s="88"/>
      <c r="W435" s="88"/>
      <c r="X435" s="50" t="s">
        <v>7</v>
      </c>
      <c r="Y435" s="50" t="s">
        <v>11</v>
      </c>
      <c r="Z435" s="50" t="s">
        <v>17</v>
      </c>
      <c r="AA435" s="50"/>
      <c r="AB435" s="50"/>
      <c r="AC435" s="51"/>
      <c r="AD435" s="48"/>
      <c r="AE435" s="48"/>
      <c r="AF435" s="51"/>
      <c r="AG435" s="51"/>
    </row>
    <row r="436" spans="1:33" s="46" customFormat="1" ht="42.6" customHeight="1">
      <c r="A436" s="12" t="s">
        <v>3</v>
      </c>
      <c r="B436" s="12" t="s">
        <v>3543</v>
      </c>
      <c r="C436" s="12" t="s">
        <v>580</v>
      </c>
      <c r="D436" s="12"/>
      <c r="E436" s="12" t="s">
        <v>3545</v>
      </c>
      <c r="F436" s="12"/>
      <c r="G436" s="12" t="s">
        <v>580</v>
      </c>
      <c r="H436" s="66">
        <v>1</v>
      </c>
      <c r="I436" s="66" t="s">
        <v>3738</v>
      </c>
      <c r="J436" s="12">
        <v>2014</v>
      </c>
      <c r="K436" s="10">
        <v>70.900000000000006</v>
      </c>
      <c r="L436" s="48"/>
      <c r="M436" s="48"/>
      <c r="N436" s="48"/>
      <c r="O436" s="48"/>
      <c r="P436" s="64" t="s">
        <v>141</v>
      </c>
      <c r="Q436" s="64" t="s">
        <v>63</v>
      </c>
      <c r="R436" s="137">
        <v>0.5</v>
      </c>
      <c r="S436" s="139">
        <f>K436*R436</f>
        <v>35.450000000000003</v>
      </c>
      <c r="T436" s="139">
        <f>+S436</f>
        <v>35.450000000000003</v>
      </c>
      <c r="U436" s="139">
        <f>+S436</f>
        <v>35.450000000000003</v>
      </c>
      <c r="V436" s="139"/>
      <c r="W436" s="139"/>
      <c r="X436" s="50" t="s">
        <v>7</v>
      </c>
      <c r="Y436" s="50" t="s">
        <v>11</v>
      </c>
      <c r="Z436" s="50" t="s">
        <v>17</v>
      </c>
      <c r="AA436" s="50"/>
      <c r="AB436" s="50"/>
      <c r="AC436" s="51"/>
      <c r="AD436" s="48"/>
      <c r="AE436" s="48"/>
      <c r="AF436" s="51"/>
      <c r="AG436" s="51"/>
    </row>
    <row r="437" spans="1:33" s="46" customFormat="1" ht="42.6" customHeight="1">
      <c r="A437" s="12" t="s">
        <v>3</v>
      </c>
      <c r="B437" s="12" t="s">
        <v>3201</v>
      </c>
      <c r="C437" s="12" t="s">
        <v>40</v>
      </c>
      <c r="D437" s="12" t="s">
        <v>2779</v>
      </c>
      <c r="E437" s="12" t="s">
        <v>2916</v>
      </c>
      <c r="F437" s="12"/>
      <c r="G437" s="12" t="s">
        <v>140</v>
      </c>
      <c r="H437" s="66">
        <v>1</v>
      </c>
      <c r="I437" s="66" t="s">
        <v>3738</v>
      </c>
      <c r="J437" s="12">
        <v>2014</v>
      </c>
      <c r="K437" s="10">
        <v>8.0530000000000008</v>
      </c>
      <c r="L437" s="48"/>
      <c r="M437" s="48"/>
      <c r="N437" s="48"/>
      <c r="O437" s="48"/>
      <c r="P437" s="64" t="s">
        <v>141</v>
      </c>
      <c r="Q437" s="5" t="s">
        <v>65</v>
      </c>
      <c r="R437" s="137">
        <v>0.5</v>
      </c>
      <c r="S437" s="88">
        <f t="shared" ref="S437:S441" si="80">K437*R437</f>
        <v>4.0265000000000004</v>
      </c>
      <c r="T437" s="88">
        <f t="shared" ref="T437:T441" si="81">+S437</f>
        <v>4.0265000000000004</v>
      </c>
      <c r="U437" s="88">
        <f t="shared" ref="U437:U441" si="82">+S437</f>
        <v>4.0265000000000004</v>
      </c>
      <c r="V437" s="88"/>
      <c r="W437" s="88"/>
      <c r="X437" s="50" t="s">
        <v>7</v>
      </c>
      <c r="Y437" s="50" t="s">
        <v>11</v>
      </c>
      <c r="Z437" s="50" t="s">
        <v>17</v>
      </c>
      <c r="AA437" s="50"/>
      <c r="AB437" s="50"/>
      <c r="AC437" s="51"/>
      <c r="AD437" s="48"/>
      <c r="AE437" s="48"/>
      <c r="AF437" s="51"/>
      <c r="AG437" s="51"/>
    </row>
    <row r="438" spans="1:33" s="46" customFormat="1" ht="42.6" customHeight="1">
      <c r="A438" s="12" t="s">
        <v>3</v>
      </c>
      <c r="B438" s="12" t="s">
        <v>3059</v>
      </c>
      <c r="C438" s="12" t="s">
        <v>40</v>
      </c>
      <c r="D438" s="12" t="s">
        <v>2779</v>
      </c>
      <c r="E438" s="12" t="s">
        <v>2916</v>
      </c>
      <c r="F438" s="12"/>
      <c r="G438" s="12" t="s">
        <v>140</v>
      </c>
      <c r="H438" s="66">
        <v>1</v>
      </c>
      <c r="I438" s="66" t="s">
        <v>3738</v>
      </c>
      <c r="J438" s="12">
        <v>2014</v>
      </c>
      <c r="K438" s="10">
        <v>8.0530000000000008</v>
      </c>
      <c r="L438" s="48"/>
      <c r="M438" s="48"/>
      <c r="N438" s="48"/>
      <c r="O438" s="48"/>
      <c r="P438" s="64" t="s">
        <v>141</v>
      </c>
      <c r="Q438" s="5" t="s">
        <v>65</v>
      </c>
      <c r="R438" s="137">
        <v>0.5</v>
      </c>
      <c r="S438" s="88">
        <f t="shared" si="80"/>
        <v>4.0265000000000004</v>
      </c>
      <c r="T438" s="88">
        <f t="shared" si="81"/>
        <v>4.0265000000000004</v>
      </c>
      <c r="U438" s="88">
        <f t="shared" si="82"/>
        <v>4.0265000000000004</v>
      </c>
      <c r="V438" s="88"/>
      <c r="W438" s="88"/>
      <c r="X438" s="50" t="s">
        <v>7</v>
      </c>
      <c r="Y438" s="50" t="s">
        <v>11</v>
      </c>
      <c r="Z438" s="50" t="s">
        <v>17</v>
      </c>
      <c r="AA438" s="50"/>
      <c r="AB438" s="50"/>
      <c r="AC438" s="51"/>
      <c r="AD438" s="48"/>
      <c r="AE438" s="48"/>
      <c r="AF438" s="51"/>
      <c r="AG438" s="51"/>
    </row>
    <row r="439" spans="1:33" s="46" customFormat="1" ht="42.6" customHeight="1">
      <c r="A439" s="12" t="s">
        <v>1</v>
      </c>
      <c r="B439" s="12">
        <v>2992</v>
      </c>
      <c r="C439" s="12" t="s">
        <v>2539</v>
      </c>
      <c r="D439" s="12" t="s">
        <v>395</v>
      </c>
      <c r="E439" s="12" t="s">
        <v>2537</v>
      </c>
      <c r="F439" s="12" t="s">
        <v>2538</v>
      </c>
      <c r="G439" s="12" t="s">
        <v>140</v>
      </c>
      <c r="H439" s="66">
        <v>1</v>
      </c>
      <c r="I439" s="66" t="s">
        <v>3738</v>
      </c>
      <c r="J439" s="11">
        <v>41781</v>
      </c>
      <c r="K439" s="10">
        <v>475</v>
      </c>
      <c r="L439" s="48"/>
      <c r="M439" s="48"/>
      <c r="N439" s="48"/>
      <c r="O439" s="48"/>
      <c r="P439" s="64" t="s">
        <v>141</v>
      </c>
      <c r="Q439" s="64" t="s">
        <v>63</v>
      </c>
      <c r="R439" s="137">
        <v>0.5</v>
      </c>
      <c r="S439" s="139">
        <f t="shared" si="80"/>
        <v>237.5</v>
      </c>
      <c r="T439" s="139">
        <f t="shared" si="81"/>
        <v>237.5</v>
      </c>
      <c r="U439" s="139">
        <f t="shared" si="82"/>
        <v>237.5</v>
      </c>
      <c r="V439" s="139"/>
      <c r="W439" s="139"/>
      <c r="X439" s="50" t="s">
        <v>7</v>
      </c>
      <c r="Y439" s="50" t="s">
        <v>11</v>
      </c>
      <c r="Z439" s="50" t="s">
        <v>17</v>
      </c>
      <c r="AA439" s="50"/>
      <c r="AB439" s="50"/>
      <c r="AC439" s="51"/>
      <c r="AD439" s="48"/>
      <c r="AE439" s="48"/>
      <c r="AF439" s="51"/>
      <c r="AG439" s="51"/>
    </row>
    <row r="440" spans="1:33" s="46" customFormat="1" ht="42.6" customHeight="1">
      <c r="A440" s="12" t="s">
        <v>1</v>
      </c>
      <c r="B440" s="12">
        <v>2936</v>
      </c>
      <c r="C440" s="12" t="s">
        <v>40</v>
      </c>
      <c r="D440" s="12" t="s">
        <v>395</v>
      </c>
      <c r="E440" s="12" t="s">
        <v>743</v>
      </c>
      <c r="F440" s="12" t="s">
        <v>2517</v>
      </c>
      <c r="G440" s="12" t="s">
        <v>178</v>
      </c>
      <c r="H440" s="66">
        <v>1</v>
      </c>
      <c r="I440" s="66" t="s">
        <v>3738</v>
      </c>
      <c r="J440" s="12">
        <v>2014</v>
      </c>
      <c r="K440" s="10">
        <v>1100.56</v>
      </c>
      <c r="L440" s="48"/>
      <c r="M440" s="48"/>
      <c r="N440" s="48"/>
      <c r="O440" s="48"/>
      <c r="P440" s="64" t="s">
        <v>141</v>
      </c>
      <c r="Q440" s="64" t="s">
        <v>63</v>
      </c>
      <c r="R440" s="137">
        <v>0.5</v>
      </c>
      <c r="S440" s="139">
        <f t="shared" si="80"/>
        <v>550.28</v>
      </c>
      <c r="T440" s="139">
        <f t="shared" si="81"/>
        <v>550.28</v>
      </c>
      <c r="U440" s="139">
        <f t="shared" si="82"/>
        <v>550.28</v>
      </c>
      <c r="V440" s="139"/>
      <c r="W440" s="139"/>
      <c r="X440" s="50" t="s">
        <v>7</v>
      </c>
      <c r="Y440" s="50" t="s">
        <v>11</v>
      </c>
      <c r="Z440" s="50" t="s">
        <v>17</v>
      </c>
      <c r="AA440" s="50"/>
      <c r="AB440" s="50"/>
      <c r="AC440" s="51"/>
      <c r="AD440" s="48"/>
      <c r="AE440" s="48"/>
      <c r="AF440" s="51"/>
      <c r="AG440" s="51"/>
    </row>
    <row r="441" spans="1:33" s="46" customFormat="1" ht="42.6" customHeight="1">
      <c r="A441" s="12" t="s">
        <v>3</v>
      </c>
      <c r="B441" s="12">
        <v>2722</v>
      </c>
      <c r="C441" s="12" t="s">
        <v>40</v>
      </c>
      <c r="D441" s="12" t="s">
        <v>2351</v>
      </c>
      <c r="E441" s="12" t="s">
        <v>2350</v>
      </c>
      <c r="F441" s="12" t="s">
        <v>155</v>
      </c>
      <c r="G441" s="12" t="s">
        <v>140</v>
      </c>
      <c r="H441" s="66">
        <v>1</v>
      </c>
      <c r="I441" s="66" t="s">
        <v>3738</v>
      </c>
      <c r="J441" s="12">
        <v>2014</v>
      </c>
      <c r="K441" s="10">
        <v>134.68</v>
      </c>
      <c r="L441" s="48"/>
      <c r="M441" s="48"/>
      <c r="N441" s="48"/>
      <c r="O441" s="48"/>
      <c r="P441" s="64" t="s">
        <v>141</v>
      </c>
      <c r="Q441" s="64" t="s">
        <v>63</v>
      </c>
      <c r="R441" s="137">
        <v>0.5</v>
      </c>
      <c r="S441" s="139">
        <f t="shared" si="80"/>
        <v>67.34</v>
      </c>
      <c r="T441" s="139">
        <f t="shared" si="81"/>
        <v>67.34</v>
      </c>
      <c r="U441" s="139">
        <f t="shared" si="82"/>
        <v>67.34</v>
      </c>
      <c r="V441" s="139"/>
      <c r="W441" s="139"/>
      <c r="X441" s="50" t="s">
        <v>7</v>
      </c>
      <c r="Y441" s="50" t="s">
        <v>11</v>
      </c>
      <c r="Z441" s="50" t="s">
        <v>17</v>
      </c>
      <c r="AA441" s="50"/>
      <c r="AB441" s="50"/>
      <c r="AC441" s="51"/>
      <c r="AD441" s="48"/>
      <c r="AE441" s="48"/>
      <c r="AF441" s="51"/>
      <c r="AG441" s="51"/>
    </row>
    <row r="442" spans="1:33" s="46" customFormat="1" ht="42.6" customHeight="1">
      <c r="A442" s="12" t="s">
        <v>3</v>
      </c>
      <c r="B442" s="12" t="s">
        <v>3322</v>
      </c>
      <c r="C442" s="12" t="s">
        <v>40</v>
      </c>
      <c r="D442" s="12" t="s">
        <v>2779</v>
      </c>
      <c r="E442" s="12" t="s">
        <v>2916</v>
      </c>
      <c r="F442" s="12"/>
      <c r="G442" s="12" t="s">
        <v>226</v>
      </c>
      <c r="H442" s="66">
        <v>1</v>
      </c>
      <c r="I442" s="66" t="s">
        <v>3738</v>
      </c>
      <c r="J442" s="12">
        <v>2014</v>
      </c>
      <c r="K442" s="10">
        <v>8.0530000000000008</v>
      </c>
      <c r="L442" s="48"/>
      <c r="M442" s="48"/>
      <c r="N442" s="48"/>
      <c r="O442" s="48"/>
      <c r="P442" s="64" t="s">
        <v>141</v>
      </c>
      <c r="Q442" s="5" t="s">
        <v>65</v>
      </c>
      <c r="R442" s="137">
        <v>0.5</v>
      </c>
      <c r="S442" s="88">
        <f t="shared" ref="S442:S444" si="83">K442*R442</f>
        <v>4.0265000000000004</v>
      </c>
      <c r="T442" s="88">
        <f t="shared" ref="T442:T444" si="84">+S442</f>
        <v>4.0265000000000004</v>
      </c>
      <c r="U442" s="88">
        <f t="shared" ref="U442:U444" si="85">+S442</f>
        <v>4.0265000000000004</v>
      </c>
      <c r="V442" s="88"/>
      <c r="W442" s="88"/>
      <c r="X442" s="50" t="s">
        <v>7</v>
      </c>
      <c r="Y442" s="50" t="s">
        <v>11</v>
      </c>
      <c r="Z442" s="50" t="s">
        <v>17</v>
      </c>
      <c r="AA442" s="50"/>
      <c r="AB442" s="50"/>
      <c r="AC442" s="51"/>
      <c r="AD442" s="48"/>
      <c r="AE442" s="48"/>
      <c r="AF442" s="51"/>
      <c r="AG442" s="51"/>
    </row>
    <row r="443" spans="1:33" s="46" customFormat="1" ht="42.6" customHeight="1">
      <c r="A443" s="12" t="s">
        <v>3</v>
      </c>
      <c r="B443" s="12" t="s">
        <v>3323</v>
      </c>
      <c r="C443" s="12" t="s">
        <v>40</v>
      </c>
      <c r="D443" s="12" t="s">
        <v>2779</v>
      </c>
      <c r="E443" s="12" t="s">
        <v>2916</v>
      </c>
      <c r="F443" s="12"/>
      <c r="G443" s="12" t="s">
        <v>226</v>
      </c>
      <c r="H443" s="66">
        <v>1</v>
      </c>
      <c r="I443" s="66" t="s">
        <v>3738</v>
      </c>
      <c r="J443" s="12">
        <v>2014</v>
      </c>
      <c r="K443" s="10">
        <v>8.0530000000000008</v>
      </c>
      <c r="L443" s="48"/>
      <c r="M443" s="48"/>
      <c r="N443" s="48"/>
      <c r="O443" s="48"/>
      <c r="P443" s="64" t="s">
        <v>141</v>
      </c>
      <c r="Q443" s="5" t="s">
        <v>65</v>
      </c>
      <c r="R443" s="137">
        <v>0.5</v>
      </c>
      <c r="S443" s="88">
        <f t="shared" si="83"/>
        <v>4.0265000000000004</v>
      </c>
      <c r="T443" s="88">
        <f t="shared" si="84"/>
        <v>4.0265000000000004</v>
      </c>
      <c r="U443" s="88">
        <f t="shared" si="85"/>
        <v>4.0265000000000004</v>
      </c>
      <c r="V443" s="88"/>
      <c r="W443" s="88"/>
      <c r="X443" s="50" t="s">
        <v>7</v>
      </c>
      <c r="Y443" s="50" t="s">
        <v>11</v>
      </c>
      <c r="Z443" s="50" t="s">
        <v>17</v>
      </c>
      <c r="AA443" s="50"/>
      <c r="AB443" s="50"/>
      <c r="AC443" s="51"/>
      <c r="AD443" s="48"/>
      <c r="AE443" s="48"/>
      <c r="AF443" s="51"/>
      <c r="AG443" s="51"/>
    </row>
    <row r="444" spans="1:33" s="46" customFormat="1" ht="42.6" customHeight="1">
      <c r="A444" s="12" t="s">
        <v>3</v>
      </c>
      <c r="B444" s="12" t="s">
        <v>3324</v>
      </c>
      <c r="C444" s="12" t="s">
        <v>40</v>
      </c>
      <c r="D444" s="12" t="s">
        <v>2779</v>
      </c>
      <c r="E444" s="12" t="s">
        <v>2916</v>
      </c>
      <c r="F444" s="12"/>
      <c r="G444" s="12" t="s">
        <v>226</v>
      </c>
      <c r="H444" s="66">
        <v>1</v>
      </c>
      <c r="I444" s="66" t="s">
        <v>3738</v>
      </c>
      <c r="J444" s="12">
        <v>2014</v>
      </c>
      <c r="K444" s="10">
        <v>8.0530000000000008</v>
      </c>
      <c r="L444" s="48"/>
      <c r="M444" s="48"/>
      <c r="N444" s="48"/>
      <c r="O444" s="48"/>
      <c r="P444" s="64" t="s">
        <v>141</v>
      </c>
      <c r="Q444" s="5" t="s">
        <v>65</v>
      </c>
      <c r="R444" s="137">
        <v>0.5</v>
      </c>
      <c r="S444" s="88">
        <f t="shared" si="83"/>
        <v>4.0265000000000004</v>
      </c>
      <c r="T444" s="88">
        <f t="shared" si="84"/>
        <v>4.0265000000000004</v>
      </c>
      <c r="U444" s="88">
        <f t="shared" si="85"/>
        <v>4.0265000000000004</v>
      </c>
      <c r="V444" s="88"/>
      <c r="W444" s="88"/>
      <c r="X444" s="50" t="s">
        <v>7</v>
      </c>
      <c r="Y444" s="50" t="s">
        <v>11</v>
      </c>
      <c r="Z444" s="50" t="s">
        <v>17</v>
      </c>
      <c r="AA444" s="50"/>
      <c r="AB444" s="50"/>
      <c r="AC444" s="51"/>
      <c r="AD444" s="48"/>
      <c r="AE444" s="48"/>
      <c r="AF444" s="51"/>
      <c r="AG444" s="51"/>
    </row>
    <row r="445" spans="1:33" s="46" customFormat="1" ht="42.6" customHeight="1">
      <c r="A445" s="12" t="s">
        <v>3</v>
      </c>
      <c r="B445" s="12" t="s">
        <v>3755</v>
      </c>
      <c r="C445" s="12" t="s">
        <v>40</v>
      </c>
      <c r="D445" s="12" t="s">
        <v>2483</v>
      </c>
      <c r="E445" s="12" t="s">
        <v>2482</v>
      </c>
      <c r="F445" s="12" t="s">
        <v>2485</v>
      </c>
      <c r="G445" s="12" t="s">
        <v>187</v>
      </c>
      <c r="H445" s="66">
        <v>1</v>
      </c>
      <c r="I445" s="66" t="s">
        <v>3738</v>
      </c>
      <c r="J445" s="12">
        <v>2014</v>
      </c>
      <c r="K445" s="10">
        <v>259.89999999999998</v>
      </c>
      <c r="L445" s="48"/>
      <c r="M445" s="48"/>
      <c r="N445" s="48"/>
      <c r="O445" s="48"/>
      <c r="P445" s="64" t="s">
        <v>141</v>
      </c>
      <c r="Q445" s="64" t="s">
        <v>63</v>
      </c>
      <c r="R445" s="137">
        <v>0.5</v>
      </c>
      <c r="S445" s="139">
        <f>K445*R445</f>
        <v>129.94999999999999</v>
      </c>
      <c r="T445" s="139">
        <f>+S445</f>
        <v>129.94999999999999</v>
      </c>
      <c r="U445" s="139">
        <f>+S445</f>
        <v>129.94999999999999</v>
      </c>
      <c r="V445" s="139"/>
      <c r="W445" s="139"/>
      <c r="X445" s="50" t="s">
        <v>7</v>
      </c>
      <c r="Y445" s="50" t="s">
        <v>11</v>
      </c>
      <c r="Z445" s="50" t="s">
        <v>17</v>
      </c>
      <c r="AA445" s="50"/>
      <c r="AB445" s="50"/>
      <c r="AC445" s="51"/>
      <c r="AD445" s="48"/>
      <c r="AE445" s="48"/>
      <c r="AF445" s="51"/>
      <c r="AG445" s="51"/>
    </row>
    <row r="446" spans="1:33" s="46" customFormat="1" ht="42.6" customHeight="1">
      <c r="A446" s="12" t="s">
        <v>3</v>
      </c>
      <c r="B446" s="12" t="s">
        <v>3325</v>
      </c>
      <c r="C446" s="12" t="s">
        <v>40</v>
      </c>
      <c r="D446" s="12" t="s">
        <v>2779</v>
      </c>
      <c r="E446" s="12" t="s">
        <v>2916</v>
      </c>
      <c r="F446" s="12"/>
      <c r="G446" s="12" t="s">
        <v>226</v>
      </c>
      <c r="H446" s="66">
        <v>1</v>
      </c>
      <c r="I446" s="66" t="s">
        <v>3738</v>
      </c>
      <c r="J446" s="12">
        <v>2014</v>
      </c>
      <c r="K446" s="10">
        <v>8.0530000000000008</v>
      </c>
      <c r="L446" s="48"/>
      <c r="M446" s="48"/>
      <c r="N446" s="48"/>
      <c r="O446" s="48"/>
      <c r="P446" s="64" t="s">
        <v>141</v>
      </c>
      <c r="Q446" s="5" t="s">
        <v>65</v>
      </c>
      <c r="R446" s="137">
        <v>0.5</v>
      </c>
      <c r="S446" s="88">
        <f t="shared" ref="S446:S457" si="86">K446*R446</f>
        <v>4.0265000000000004</v>
      </c>
      <c r="T446" s="88">
        <f t="shared" ref="T446:T457" si="87">+S446</f>
        <v>4.0265000000000004</v>
      </c>
      <c r="U446" s="88">
        <f t="shared" ref="U446:U457" si="88">+S446</f>
        <v>4.0265000000000004</v>
      </c>
      <c r="V446" s="88"/>
      <c r="W446" s="88"/>
      <c r="X446" s="50" t="s">
        <v>7</v>
      </c>
      <c r="Y446" s="50" t="s">
        <v>11</v>
      </c>
      <c r="Z446" s="50" t="s">
        <v>17</v>
      </c>
      <c r="AA446" s="50"/>
      <c r="AB446" s="50"/>
      <c r="AC446" s="51"/>
      <c r="AD446" s="48"/>
      <c r="AE446" s="48"/>
      <c r="AF446" s="51"/>
      <c r="AG446" s="51"/>
    </row>
    <row r="447" spans="1:33" s="46" customFormat="1" ht="42.6" customHeight="1">
      <c r="A447" s="12" t="s">
        <v>3</v>
      </c>
      <c r="B447" s="12" t="s">
        <v>3326</v>
      </c>
      <c r="C447" s="12" t="s">
        <v>40</v>
      </c>
      <c r="D447" s="12" t="s">
        <v>2779</v>
      </c>
      <c r="E447" s="12" t="s">
        <v>2916</v>
      </c>
      <c r="F447" s="12"/>
      <c r="G447" s="12" t="s">
        <v>226</v>
      </c>
      <c r="H447" s="66">
        <v>1</v>
      </c>
      <c r="I447" s="66" t="s">
        <v>3738</v>
      </c>
      <c r="J447" s="12">
        <v>2014</v>
      </c>
      <c r="K447" s="10">
        <v>8.0530000000000008</v>
      </c>
      <c r="L447" s="48"/>
      <c r="M447" s="48"/>
      <c r="N447" s="48"/>
      <c r="O447" s="48"/>
      <c r="P447" s="64" t="s">
        <v>141</v>
      </c>
      <c r="Q447" s="5" t="s">
        <v>65</v>
      </c>
      <c r="R447" s="137">
        <v>0.5</v>
      </c>
      <c r="S447" s="88">
        <f t="shared" si="86"/>
        <v>4.0265000000000004</v>
      </c>
      <c r="T447" s="88">
        <f t="shared" si="87"/>
        <v>4.0265000000000004</v>
      </c>
      <c r="U447" s="88">
        <f t="shared" si="88"/>
        <v>4.0265000000000004</v>
      </c>
      <c r="V447" s="88"/>
      <c r="W447" s="88"/>
      <c r="X447" s="50" t="s">
        <v>7</v>
      </c>
      <c r="Y447" s="50" t="s">
        <v>11</v>
      </c>
      <c r="Z447" s="50" t="s">
        <v>17</v>
      </c>
      <c r="AA447" s="50"/>
      <c r="AB447" s="50"/>
      <c r="AC447" s="51"/>
      <c r="AD447" s="48"/>
      <c r="AE447" s="48"/>
      <c r="AF447" s="51"/>
      <c r="AG447" s="51"/>
    </row>
    <row r="448" spans="1:33" s="46" customFormat="1" ht="42.6" customHeight="1">
      <c r="A448" s="12" t="s">
        <v>3</v>
      </c>
      <c r="B448" s="12">
        <v>2911</v>
      </c>
      <c r="C448" s="12" t="s">
        <v>1580</v>
      </c>
      <c r="D448" s="12" t="s">
        <v>2483</v>
      </c>
      <c r="E448" s="12" t="s">
        <v>2482</v>
      </c>
      <c r="F448" s="12" t="s">
        <v>2489</v>
      </c>
      <c r="G448" s="12" t="s">
        <v>187</v>
      </c>
      <c r="H448" s="66">
        <v>1</v>
      </c>
      <c r="I448" s="66" t="s">
        <v>3738</v>
      </c>
      <c r="J448" s="11">
        <v>41781</v>
      </c>
      <c r="K448" s="10">
        <v>259.89999999999998</v>
      </c>
      <c r="L448" s="48"/>
      <c r="M448" s="48"/>
      <c r="N448" s="48"/>
      <c r="O448" s="48"/>
      <c r="P448" s="64" t="s">
        <v>141</v>
      </c>
      <c r="Q448" s="64" t="s">
        <v>63</v>
      </c>
      <c r="R448" s="137">
        <v>0.5</v>
      </c>
      <c r="S448" s="139">
        <f t="shared" si="86"/>
        <v>129.94999999999999</v>
      </c>
      <c r="T448" s="139">
        <f t="shared" si="87"/>
        <v>129.94999999999999</v>
      </c>
      <c r="U448" s="139">
        <f t="shared" si="88"/>
        <v>129.94999999999999</v>
      </c>
      <c r="V448" s="139"/>
      <c r="W448" s="139"/>
      <c r="X448" s="50" t="s">
        <v>7</v>
      </c>
      <c r="Y448" s="50" t="s">
        <v>11</v>
      </c>
      <c r="Z448" s="50" t="s">
        <v>17</v>
      </c>
      <c r="AA448" s="50"/>
      <c r="AB448" s="50"/>
      <c r="AC448" s="51"/>
      <c r="AD448" s="48"/>
      <c r="AE448" s="48"/>
      <c r="AF448" s="51"/>
      <c r="AG448" s="51"/>
    </row>
    <row r="449" spans="1:33" s="46" customFormat="1" ht="42.6" customHeight="1">
      <c r="A449" s="12" t="s">
        <v>3</v>
      </c>
      <c r="B449" s="12" t="s">
        <v>2856</v>
      </c>
      <c r="C449" s="12" t="s">
        <v>41</v>
      </c>
      <c r="D449" s="12"/>
      <c r="E449" s="12" t="s">
        <v>2857</v>
      </c>
      <c r="F449" s="12"/>
      <c r="G449" s="12" t="s">
        <v>41</v>
      </c>
      <c r="H449" s="66">
        <v>1</v>
      </c>
      <c r="I449" s="66" t="s">
        <v>3738</v>
      </c>
      <c r="J449" s="12">
        <v>2018</v>
      </c>
      <c r="K449" s="10">
        <v>116.85</v>
      </c>
      <c r="L449" s="48"/>
      <c r="M449" s="48"/>
      <c r="N449" s="48"/>
      <c r="O449" s="48"/>
      <c r="P449" s="64" t="s">
        <v>141</v>
      </c>
      <c r="Q449" s="64" t="s">
        <v>63</v>
      </c>
      <c r="R449" s="137">
        <v>0.5</v>
      </c>
      <c r="S449" s="139">
        <f t="shared" si="86"/>
        <v>58.424999999999997</v>
      </c>
      <c r="T449" s="139">
        <f t="shared" si="87"/>
        <v>58.424999999999997</v>
      </c>
      <c r="U449" s="139">
        <f t="shared" si="88"/>
        <v>58.424999999999997</v>
      </c>
      <c r="V449" s="139"/>
      <c r="W449" s="139"/>
      <c r="X449" s="50" t="s">
        <v>7</v>
      </c>
      <c r="Y449" s="50" t="s">
        <v>11</v>
      </c>
      <c r="Z449" s="50" t="s">
        <v>17</v>
      </c>
      <c r="AA449" s="50"/>
      <c r="AB449" s="50"/>
      <c r="AC449" s="51"/>
      <c r="AD449" s="48"/>
      <c r="AE449" s="48"/>
      <c r="AF449" s="51"/>
      <c r="AG449" s="51"/>
    </row>
    <row r="450" spans="1:33" s="46" customFormat="1" ht="42.6" customHeight="1">
      <c r="A450" s="12" t="s">
        <v>1</v>
      </c>
      <c r="B450" s="12">
        <v>2918</v>
      </c>
      <c r="C450" s="12" t="s">
        <v>40</v>
      </c>
      <c r="D450" s="12" t="s">
        <v>271</v>
      </c>
      <c r="E450" s="12" t="s">
        <v>2499</v>
      </c>
      <c r="F450" s="12"/>
      <c r="G450" s="12" t="s">
        <v>140</v>
      </c>
      <c r="H450" s="66">
        <v>1</v>
      </c>
      <c r="I450" s="66" t="s">
        <v>3738</v>
      </c>
      <c r="J450" s="12">
        <v>2014</v>
      </c>
      <c r="K450" s="10">
        <v>470.19</v>
      </c>
      <c r="L450" s="48"/>
      <c r="M450" s="48"/>
      <c r="N450" s="48"/>
      <c r="O450" s="48"/>
      <c r="P450" s="64" t="s">
        <v>141</v>
      </c>
      <c r="Q450" s="64" t="s">
        <v>63</v>
      </c>
      <c r="R450" s="137">
        <v>0.5</v>
      </c>
      <c r="S450" s="139">
        <f t="shared" si="86"/>
        <v>235.095</v>
      </c>
      <c r="T450" s="139">
        <f t="shared" si="87"/>
        <v>235.095</v>
      </c>
      <c r="U450" s="139">
        <f t="shared" si="88"/>
        <v>235.095</v>
      </c>
      <c r="V450" s="139"/>
      <c r="W450" s="139"/>
      <c r="X450" s="50" t="s">
        <v>7</v>
      </c>
      <c r="Y450" s="50" t="s">
        <v>11</v>
      </c>
      <c r="Z450" s="50" t="s">
        <v>17</v>
      </c>
      <c r="AA450" s="50"/>
      <c r="AB450" s="50"/>
      <c r="AC450" s="51"/>
      <c r="AD450" s="48"/>
      <c r="AE450" s="48"/>
      <c r="AF450" s="51"/>
      <c r="AG450" s="51"/>
    </row>
    <row r="451" spans="1:33" s="46" customFormat="1" ht="42.6" customHeight="1">
      <c r="A451" s="12" t="s">
        <v>3</v>
      </c>
      <c r="B451" s="12">
        <v>3146</v>
      </c>
      <c r="C451" s="12" t="s">
        <v>40</v>
      </c>
      <c r="D451" s="12" t="s">
        <v>947</v>
      </c>
      <c r="E451" s="12" t="s">
        <v>2642</v>
      </c>
      <c r="F451" s="12" t="s">
        <v>2644</v>
      </c>
      <c r="G451" s="12" t="s">
        <v>140</v>
      </c>
      <c r="H451" s="66">
        <v>1</v>
      </c>
      <c r="I451" s="66" t="s">
        <v>3738</v>
      </c>
      <c r="J451" s="12">
        <v>2014</v>
      </c>
      <c r="K451" s="10">
        <v>378</v>
      </c>
      <c r="L451" s="48"/>
      <c r="M451" s="48"/>
      <c r="N451" s="48"/>
      <c r="O451" s="48"/>
      <c r="P451" s="64" t="s">
        <v>141</v>
      </c>
      <c r="Q451" s="64" t="s">
        <v>63</v>
      </c>
      <c r="R451" s="137">
        <v>0.5</v>
      </c>
      <c r="S451" s="139">
        <f t="shared" si="86"/>
        <v>189</v>
      </c>
      <c r="T451" s="139">
        <f t="shared" si="87"/>
        <v>189</v>
      </c>
      <c r="U451" s="139">
        <f t="shared" si="88"/>
        <v>189</v>
      </c>
      <c r="V451" s="139"/>
      <c r="W451" s="139"/>
      <c r="X451" s="50" t="s">
        <v>7</v>
      </c>
      <c r="Y451" s="50" t="s">
        <v>11</v>
      </c>
      <c r="Z451" s="50" t="s">
        <v>17</v>
      </c>
      <c r="AA451" s="50"/>
      <c r="AB451" s="50"/>
      <c r="AC451" s="51"/>
      <c r="AD451" s="48"/>
      <c r="AE451" s="48"/>
      <c r="AF451" s="51"/>
      <c r="AG451" s="51"/>
    </row>
    <row r="452" spans="1:33" s="46" customFormat="1" ht="42.6" customHeight="1">
      <c r="A452" s="12" t="s">
        <v>3</v>
      </c>
      <c r="B452" s="12">
        <v>3148</v>
      </c>
      <c r="C452" s="12" t="s">
        <v>40</v>
      </c>
      <c r="D452" s="12" t="s">
        <v>947</v>
      </c>
      <c r="E452" s="12" t="s">
        <v>2642</v>
      </c>
      <c r="F452" s="12" t="s">
        <v>2655</v>
      </c>
      <c r="G452" s="12" t="s">
        <v>140</v>
      </c>
      <c r="H452" s="66">
        <v>1</v>
      </c>
      <c r="I452" s="66" t="s">
        <v>3738</v>
      </c>
      <c r="J452" s="12">
        <v>2014</v>
      </c>
      <c r="K452" s="10">
        <v>378</v>
      </c>
      <c r="L452" s="48"/>
      <c r="M452" s="48"/>
      <c r="N452" s="48"/>
      <c r="O452" s="48"/>
      <c r="P452" s="64" t="s">
        <v>141</v>
      </c>
      <c r="Q452" s="64" t="s">
        <v>63</v>
      </c>
      <c r="R452" s="137">
        <v>0.5</v>
      </c>
      <c r="S452" s="139">
        <f t="shared" si="86"/>
        <v>189</v>
      </c>
      <c r="T452" s="139">
        <f t="shared" si="87"/>
        <v>189</v>
      </c>
      <c r="U452" s="139">
        <f t="shared" si="88"/>
        <v>189</v>
      </c>
      <c r="V452" s="139"/>
      <c r="W452" s="139"/>
      <c r="X452" s="50" t="s">
        <v>7</v>
      </c>
      <c r="Y452" s="50" t="s">
        <v>11</v>
      </c>
      <c r="Z452" s="50" t="s">
        <v>17</v>
      </c>
      <c r="AA452" s="50"/>
      <c r="AB452" s="50"/>
      <c r="AC452" s="51"/>
      <c r="AD452" s="48"/>
      <c r="AE452" s="48"/>
      <c r="AF452" s="51"/>
      <c r="AG452" s="51"/>
    </row>
    <row r="453" spans="1:33" s="46" customFormat="1" ht="42.6" customHeight="1">
      <c r="A453" s="12" t="s">
        <v>3</v>
      </c>
      <c r="B453" s="12">
        <v>3149</v>
      </c>
      <c r="C453" s="12" t="s">
        <v>40</v>
      </c>
      <c r="D453" s="12" t="s">
        <v>947</v>
      </c>
      <c r="E453" s="12" t="s">
        <v>2642</v>
      </c>
      <c r="F453" s="12" t="s">
        <v>2657</v>
      </c>
      <c r="G453" s="12" t="s">
        <v>140</v>
      </c>
      <c r="H453" s="66">
        <v>1</v>
      </c>
      <c r="I453" s="66" t="s">
        <v>3738</v>
      </c>
      <c r="J453" s="12">
        <v>2014</v>
      </c>
      <c r="K453" s="10">
        <v>378</v>
      </c>
      <c r="L453" s="48"/>
      <c r="M453" s="48"/>
      <c r="N453" s="48"/>
      <c r="O453" s="48"/>
      <c r="P453" s="64" t="s">
        <v>141</v>
      </c>
      <c r="Q453" s="64" t="s">
        <v>63</v>
      </c>
      <c r="R453" s="137">
        <v>0.5</v>
      </c>
      <c r="S453" s="139">
        <f t="shared" si="86"/>
        <v>189</v>
      </c>
      <c r="T453" s="139">
        <f t="shared" si="87"/>
        <v>189</v>
      </c>
      <c r="U453" s="139">
        <f t="shared" si="88"/>
        <v>189</v>
      </c>
      <c r="V453" s="139"/>
      <c r="W453" s="139"/>
      <c r="X453" s="50" t="s">
        <v>7</v>
      </c>
      <c r="Y453" s="50" t="s">
        <v>11</v>
      </c>
      <c r="Z453" s="50" t="s">
        <v>17</v>
      </c>
      <c r="AA453" s="50"/>
      <c r="AB453" s="50"/>
      <c r="AC453" s="51"/>
      <c r="AD453" s="48"/>
      <c r="AE453" s="48"/>
      <c r="AF453" s="51"/>
      <c r="AG453" s="51"/>
    </row>
    <row r="454" spans="1:33" s="46" customFormat="1" ht="42.6" customHeight="1">
      <c r="A454" s="12" t="s">
        <v>3</v>
      </c>
      <c r="B454" s="12">
        <v>3150</v>
      </c>
      <c r="C454" s="12" t="s">
        <v>40</v>
      </c>
      <c r="D454" s="12" t="s">
        <v>947</v>
      </c>
      <c r="E454" s="12" t="s">
        <v>2642</v>
      </c>
      <c r="F454" s="12" t="s">
        <v>2659</v>
      </c>
      <c r="G454" s="12" t="s">
        <v>140</v>
      </c>
      <c r="H454" s="66">
        <v>1</v>
      </c>
      <c r="I454" s="66" t="s">
        <v>3738</v>
      </c>
      <c r="J454" s="12">
        <v>2014</v>
      </c>
      <c r="K454" s="10">
        <v>378</v>
      </c>
      <c r="L454" s="48"/>
      <c r="M454" s="48"/>
      <c r="N454" s="48"/>
      <c r="O454" s="48"/>
      <c r="P454" s="64" t="s">
        <v>141</v>
      </c>
      <c r="Q454" s="64" t="s">
        <v>63</v>
      </c>
      <c r="R454" s="137">
        <v>0.5</v>
      </c>
      <c r="S454" s="139">
        <f t="shared" si="86"/>
        <v>189</v>
      </c>
      <c r="T454" s="139">
        <f t="shared" si="87"/>
        <v>189</v>
      </c>
      <c r="U454" s="139">
        <f t="shared" si="88"/>
        <v>189</v>
      </c>
      <c r="V454" s="139"/>
      <c r="W454" s="139"/>
      <c r="X454" s="50" t="s">
        <v>7</v>
      </c>
      <c r="Y454" s="50" t="s">
        <v>11</v>
      </c>
      <c r="Z454" s="50" t="s">
        <v>17</v>
      </c>
      <c r="AA454" s="50"/>
      <c r="AB454" s="50"/>
      <c r="AC454" s="51"/>
      <c r="AD454" s="48"/>
      <c r="AE454" s="48"/>
      <c r="AF454" s="51"/>
      <c r="AG454" s="51"/>
    </row>
    <row r="455" spans="1:33" s="46" customFormat="1" ht="42.6" customHeight="1">
      <c r="A455" s="12" t="s">
        <v>3</v>
      </c>
      <c r="B455" s="12">
        <v>3147</v>
      </c>
      <c r="C455" s="12" t="s">
        <v>40</v>
      </c>
      <c r="D455" s="12" t="s">
        <v>947</v>
      </c>
      <c r="E455" s="12" t="s">
        <v>2642</v>
      </c>
      <c r="F455" s="12" t="s">
        <v>2647</v>
      </c>
      <c r="G455" s="12" t="s">
        <v>140</v>
      </c>
      <c r="H455" s="66">
        <v>1</v>
      </c>
      <c r="I455" s="66" t="s">
        <v>3738</v>
      </c>
      <c r="J455" s="12">
        <v>2014</v>
      </c>
      <c r="K455" s="10">
        <v>378</v>
      </c>
      <c r="L455" s="48"/>
      <c r="M455" s="48"/>
      <c r="N455" s="48"/>
      <c r="O455" s="48"/>
      <c r="P455" s="64" t="s">
        <v>141</v>
      </c>
      <c r="Q455" s="64" t="s">
        <v>63</v>
      </c>
      <c r="R455" s="137">
        <v>0.5</v>
      </c>
      <c r="S455" s="139">
        <f t="shared" si="86"/>
        <v>189</v>
      </c>
      <c r="T455" s="139">
        <f t="shared" si="87"/>
        <v>189</v>
      </c>
      <c r="U455" s="139">
        <f t="shared" si="88"/>
        <v>189</v>
      </c>
      <c r="V455" s="139"/>
      <c r="W455" s="139"/>
      <c r="X455" s="50" t="s">
        <v>7</v>
      </c>
      <c r="Y455" s="50" t="s">
        <v>11</v>
      </c>
      <c r="Z455" s="50" t="s">
        <v>17</v>
      </c>
      <c r="AA455" s="50"/>
      <c r="AB455" s="50"/>
      <c r="AC455" s="51"/>
      <c r="AD455" s="48"/>
      <c r="AE455" s="48"/>
      <c r="AF455" s="51"/>
      <c r="AG455" s="51"/>
    </row>
    <row r="456" spans="1:33" s="46" customFormat="1" ht="42.6" customHeight="1">
      <c r="A456" s="12" t="s">
        <v>1</v>
      </c>
      <c r="B456" s="12">
        <v>3798</v>
      </c>
      <c r="C456" s="12" t="s">
        <v>40</v>
      </c>
      <c r="D456" s="12" t="s">
        <v>2168</v>
      </c>
      <c r="E456" s="12" t="s">
        <v>2167</v>
      </c>
      <c r="F456" s="12" t="s">
        <v>2729</v>
      </c>
      <c r="G456" s="12" t="s">
        <v>149</v>
      </c>
      <c r="H456" s="66">
        <v>1</v>
      </c>
      <c r="I456" s="66" t="s">
        <v>3738</v>
      </c>
      <c r="J456" s="11">
        <v>44393</v>
      </c>
      <c r="K456" s="10">
        <v>795</v>
      </c>
      <c r="L456" s="48"/>
      <c r="M456" s="48"/>
      <c r="N456" s="48"/>
      <c r="O456" s="48"/>
      <c r="P456" s="64" t="s">
        <v>141</v>
      </c>
      <c r="Q456" s="64" t="s">
        <v>63</v>
      </c>
      <c r="R456" s="137">
        <v>0.5</v>
      </c>
      <c r="S456" s="139">
        <f t="shared" si="86"/>
        <v>397.5</v>
      </c>
      <c r="T456" s="139">
        <f t="shared" si="87"/>
        <v>397.5</v>
      </c>
      <c r="U456" s="139">
        <f t="shared" si="88"/>
        <v>397.5</v>
      </c>
      <c r="V456" s="139"/>
      <c r="W456" s="139"/>
      <c r="X456" s="50" t="s">
        <v>7</v>
      </c>
      <c r="Y456" s="50" t="s">
        <v>11</v>
      </c>
      <c r="Z456" s="50" t="s">
        <v>17</v>
      </c>
      <c r="AA456" s="50"/>
      <c r="AB456" s="50"/>
      <c r="AC456" s="51"/>
      <c r="AD456" s="48"/>
      <c r="AE456" s="48"/>
      <c r="AF456" s="51"/>
      <c r="AG456" s="51"/>
    </row>
    <row r="457" spans="1:33" s="46" customFormat="1" ht="42.6" customHeight="1">
      <c r="A457" s="12" t="s">
        <v>3</v>
      </c>
      <c r="B457" s="12">
        <v>4315</v>
      </c>
      <c r="C457" s="12" t="s">
        <v>40</v>
      </c>
      <c r="D457" s="12" t="s">
        <v>2292</v>
      </c>
      <c r="E457" s="12" t="s">
        <v>2167</v>
      </c>
      <c r="F457" s="12" t="s">
        <v>2752</v>
      </c>
      <c r="G457" s="12" t="s">
        <v>140</v>
      </c>
      <c r="H457" s="66">
        <v>1</v>
      </c>
      <c r="I457" s="66" t="s">
        <v>3738</v>
      </c>
      <c r="J457" s="11">
        <v>43887</v>
      </c>
      <c r="K457" s="10">
        <v>145</v>
      </c>
      <c r="L457" s="48"/>
      <c r="M457" s="48"/>
      <c r="N457" s="48"/>
      <c r="O457" s="48"/>
      <c r="P457" s="64" t="s">
        <v>141</v>
      </c>
      <c r="Q457" s="64" t="s">
        <v>63</v>
      </c>
      <c r="R457" s="137">
        <v>0.5</v>
      </c>
      <c r="S457" s="139">
        <f t="shared" si="86"/>
        <v>72.5</v>
      </c>
      <c r="T457" s="139">
        <f t="shared" si="87"/>
        <v>72.5</v>
      </c>
      <c r="U457" s="139">
        <f t="shared" si="88"/>
        <v>72.5</v>
      </c>
      <c r="V457" s="139"/>
      <c r="W457" s="139"/>
      <c r="X457" s="50" t="s">
        <v>7</v>
      </c>
      <c r="Y457" s="50" t="s">
        <v>11</v>
      </c>
      <c r="Z457" s="50" t="s">
        <v>17</v>
      </c>
      <c r="AA457" s="50"/>
      <c r="AB457" s="50"/>
      <c r="AC457" s="51"/>
      <c r="AD457" s="48"/>
      <c r="AE457" s="48"/>
      <c r="AF457" s="51"/>
      <c r="AG457" s="51"/>
    </row>
    <row r="458" spans="1:33" s="46" customFormat="1" ht="42.6" customHeight="1">
      <c r="A458" s="12" t="s">
        <v>3</v>
      </c>
      <c r="B458" s="12" t="s">
        <v>3327</v>
      </c>
      <c r="C458" s="12" t="s">
        <v>40</v>
      </c>
      <c r="D458" s="12" t="s">
        <v>2779</v>
      </c>
      <c r="E458" s="12" t="s">
        <v>2916</v>
      </c>
      <c r="F458" s="12"/>
      <c r="G458" s="12" t="s">
        <v>226</v>
      </c>
      <c r="H458" s="66">
        <v>1</v>
      </c>
      <c r="I458" s="66" t="s">
        <v>3738</v>
      </c>
      <c r="J458" s="12">
        <v>2014</v>
      </c>
      <c r="K458" s="10">
        <v>8.0530000000000008</v>
      </c>
      <c r="L458" s="48"/>
      <c r="M458" s="48"/>
      <c r="N458" s="48"/>
      <c r="O458" s="48"/>
      <c r="P458" s="64" t="s">
        <v>141</v>
      </c>
      <c r="Q458" s="5" t="s">
        <v>65</v>
      </c>
      <c r="R458" s="137">
        <v>0.5</v>
      </c>
      <c r="S458" s="88">
        <f>K458*R458</f>
        <v>4.0265000000000004</v>
      </c>
      <c r="T458" s="88">
        <f>+S458</f>
        <v>4.0265000000000004</v>
      </c>
      <c r="U458" s="88">
        <f>+S458</f>
        <v>4.0265000000000004</v>
      </c>
      <c r="V458" s="88"/>
      <c r="W458" s="88"/>
      <c r="X458" s="50" t="s">
        <v>7</v>
      </c>
      <c r="Y458" s="50" t="s">
        <v>11</v>
      </c>
      <c r="Z458" s="50" t="s">
        <v>17</v>
      </c>
      <c r="AA458" s="50"/>
      <c r="AB458" s="50"/>
      <c r="AC458" s="51"/>
      <c r="AD458" s="48"/>
      <c r="AE458" s="48"/>
      <c r="AF458" s="51"/>
      <c r="AG458" s="51"/>
    </row>
    <row r="459" spans="1:33" s="46" customFormat="1" ht="42.6" customHeight="1">
      <c r="A459" s="12" t="s">
        <v>3</v>
      </c>
      <c r="B459" s="12">
        <v>4317</v>
      </c>
      <c r="C459" s="12" t="s">
        <v>40</v>
      </c>
      <c r="D459" s="12" t="s">
        <v>2292</v>
      </c>
      <c r="E459" s="12" t="s">
        <v>2167</v>
      </c>
      <c r="F459" s="12" t="s">
        <v>2752</v>
      </c>
      <c r="G459" s="12" t="s">
        <v>226</v>
      </c>
      <c r="H459" s="66">
        <v>1</v>
      </c>
      <c r="I459" s="66" t="s">
        <v>3738</v>
      </c>
      <c r="J459" s="11">
        <v>43885</v>
      </c>
      <c r="K459" s="10">
        <v>145</v>
      </c>
      <c r="L459" s="48"/>
      <c r="M459" s="48"/>
      <c r="N459" s="48"/>
      <c r="O459" s="48"/>
      <c r="P459" s="64" t="s">
        <v>141</v>
      </c>
      <c r="Q459" s="64" t="s">
        <v>63</v>
      </c>
      <c r="R459" s="137">
        <v>0.5</v>
      </c>
      <c r="S459" s="139">
        <f>K459*R459</f>
        <v>72.5</v>
      </c>
      <c r="T459" s="139">
        <f>+S459</f>
        <v>72.5</v>
      </c>
      <c r="U459" s="139">
        <f>+S459</f>
        <v>72.5</v>
      </c>
      <c r="V459" s="139"/>
      <c r="W459" s="139"/>
      <c r="X459" s="50" t="s">
        <v>7</v>
      </c>
      <c r="Y459" s="50" t="s">
        <v>11</v>
      </c>
      <c r="Z459" s="50" t="s">
        <v>17</v>
      </c>
      <c r="AA459" s="50"/>
      <c r="AB459" s="50"/>
      <c r="AC459" s="51"/>
      <c r="AD459" s="48"/>
      <c r="AE459" s="48"/>
      <c r="AF459" s="51"/>
      <c r="AG459" s="51"/>
    </row>
    <row r="460" spans="1:33" s="46" customFormat="1" ht="42.6" customHeight="1">
      <c r="A460" s="12" t="s">
        <v>2</v>
      </c>
      <c r="B460" s="12">
        <v>3125</v>
      </c>
      <c r="C460" s="12" t="s">
        <v>41</v>
      </c>
      <c r="D460" s="12" t="s">
        <v>2594</v>
      </c>
      <c r="E460" s="12" t="s">
        <v>2600</v>
      </c>
      <c r="F460" s="12" t="s">
        <v>2601</v>
      </c>
      <c r="G460" s="12" t="s">
        <v>140</v>
      </c>
      <c r="H460" s="66">
        <v>1</v>
      </c>
      <c r="I460" s="66" t="s">
        <v>3738</v>
      </c>
      <c r="J460" s="11">
        <v>41886</v>
      </c>
      <c r="K460" s="10">
        <v>20721</v>
      </c>
      <c r="L460" s="48"/>
      <c r="M460" s="48"/>
      <c r="N460" s="48"/>
      <c r="O460" s="48"/>
      <c r="P460" s="64" t="s">
        <v>141</v>
      </c>
      <c r="Q460" s="5" t="s">
        <v>76</v>
      </c>
      <c r="R460" s="138">
        <v>0.25</v>
      </c>
      <c r="S460" s="139">
        <f>K460*R460</f>
        <v>5180.25</v>
      </c>
      <c r="T460" s="139">
        <f>+S460</f>
        <v>5180.25</v>
      </c>
      <c r="U460" s="139">
        <f>+S460</f>
        <v>5180.25</v>
      </c>
      <c r="V460" s="139">
        <f>+S460</f>
        <v>5180.25</v>
      </c>
      <c r="W460" s="139">
        <f>+S460</f>
        <v>5180.25</v>
      </c>
      <c r="X460" s="50" t="s">
        <v>6</v>
      </c>
      <c r="Y460" s="50" t="s">
        <v>13</v>
      </c>
      <c r="Z460" s="50" t="s">
        <v>19</v>
      </c>
      <c r="AA460" s="50"/>
      <c r="AB460" s="50"/>
      <c r="AC460" s="51"/>
      <c r="AD460" s="48"/>
      <c r="AE460" s="48"/>
      <c r="AF460" s="51"/>
      <c r="AG460" s="51" t="s">
        <v>3756</v>
      </c>
    </row>
    <row r="461" spans="1:33" s="46" customFormat="1" ht="42.6" customHeight="1">
      <c r="A461" s="12" t="s">
        <v>3</v>
      </c>
      <c r="B461" s="12">
        <v>3139</v>
      </c>
      <c r="C461" s="12" t="s">
        <v>41</v>
      </c>
      <c r="D461" s="12" t="s">
        <v>570</v>
      </c>
      <c r="E461" s="12" t="s">
        <v>569</v>
      </c>
      <c r="F461" s="12"/>
      <c r="G461" s="12" t="s">
        <v>260</v>
      </c>
      <c r="H461" s="66">
        <v>1</v>
      </c>
      <c r="I461" s="66" t="s">
        <v>3738</v>
      </c>
      <c r="J461" s="12">
        <v>2014</v>
      </c>
      <c r="K461" s="10">
        <v>495</v>
      </c>
      <c r="L461" s="48"/>
      <c r="M461" s="48"/>
      <c r="N461" s="48"/>
      <c r="O461" s="48"/>
      <c r="P461" s="64" t="s">
        <v>141</v>
      </c>
      <c r="Q461" s="5" t="s">
        <v>75</v>
      </c>
      <c r="R461" s="64"/>
      <c r="S461" s="64"/>
      <c r="T461" s="64"/>
      <c r="U461" s="64"/>
      <c r="V461" s="64"/>
      <c r="W461" s="64"/>
      <c r="X461" s="50" t="s">
        <v>7</v>
      </c>
      <c r="Y461" s="50" t="s">
        <v>11</v>
      </c>
      <c r="Z461" s="50" t="s">
        <v>17</v>
      </c>
      <c r="AA461" s="50"/>
      <c r="AB461" s="50"/>
      <c r="AC461" s="51"/>
      <c r="AD461" s="48"/>
      <c r="AE461" s="48"/>
      <c r="AF461" s="51"/>
      <c r="AG461" s="51"/>
    </row>
    <row r="462" spans="1:33" s="46" customFormat="1" ht="42.6" customHeight="1">
      <c r="A462" s="12" t="s">
        <v>3</v>
      </c>
      <c r="B462" s="12" t="s">
        <v>3328</v>
      </c>
      <c r="C462" s="12" t="s">
        <v>40</v>
      </c>
      <c r="D462" s="12" t="s">
        <v>2779</v>
      </c>
      <c r="E462" s="12" t="s">
        <v>2916</v>
      </c>
      <c r="F462" s="12"/>
      <c r="G462" s="12" t="s">
        <v>226</v>
      </c>
      <c r="H462" s="66">
        <v>1</v>
      </c>
      <c r="I462" s="66" t="s">
        <v>3738</v>
      </c>
      <c r="J462" s="12">
        <v>2014</v>
      </c>
      <c r="K462" s="10">
        <v>8.0530000000000008</v>
      </c>
      <c r="L462" s="48"/>
      <c r="M462" s="48"/>
      <c r="N462" s="48"/>
      <c r="O462" s="48"/>
      <c r="P462" s="64" t="s">
        <v>141</v>
      </c>
      <c r="Q462" s="5" t="s">
        <v>65</v>
      </c>
      <c r="R462" s="137">
        <v>0.5</v>
      </c>
      <c r="S462" s="88">
        <f t="shared" ref="S462:S463" si="89">K462*R462</f>
        <v>4.0265000000000004</v>
      </c>
      <c r="T462" s="88">
        <f t="shared" ref="T462:T463" si="90">+S462</f>
        <v>4.0265000000000004</v>
      </c>
      <c r="U462" s="88">
        <f t="shared" ref="U462:U463" si="91">+S462</f>
        <v>4.0265000000000004</v>
      </c>
      <c r="V462" s="88"/>
      <c r="W462" s="88"/>
      <c r="X462" s="50" t="s">
        <v>7</v>
      </c>
      <c r="Y462" s="50" t="s">
        <v>11</v>
      </c>
      <c r="Z462" s="50" t="s">
        <v>17</v>
      </c>
      <c r="AA462" s="50"/>
      <c r="AB462" s="50"/>
      <c r="AC462" s="51"/>
      <c r="AD462" s="48"/>
      <c r="AE462" s="48"/>
      <c r="AF462" s="51"/>
      <c r="AG462" s="51"/>
    </row>
    <row r="463" spans="1:33" s="46" customFormat="1" ht="42.6" customHeight="1">
      <c r="A463" s="12" t="s">
        <v>3</v>
      </c>
      <c r="B463" s="12" t="s">
        <v>3329</v>
      </c>
      <c r="C463" s="12" t="s">
        <v>40</v>
      </c>
      <c r="D463" s="12" t="s">
        <v>2779</v>
      </c>
      <c r="E463" s="12" t="s">
        <v>2916</v>
      </c>
      <c r="F463" s="12"/>
      <c r="G463" s="12" t="s">
        <v>226</v>
      </c>
      <c r="H463" s="66">
        <v>1</v>
      </c>
      <c r="I463" s="66" t="s">
        <v>3738</v>
      </c>
      <c r="J463" s="12">
        <v>2014</v>
      </c>
      <c r="K463" s="10">
        <v>8.0530000000000008</v>
      </c>
      <c r="L463" s="48"/>
      <c r="M463" s="48"/>
      <c r="N463" s="48"/>
      <c r="O463" s="48"/>
      <c r="P463" s="64" t="s">
        <v>141</v>
      </c>
      <c r="Q463" s="5" t="s">
        <v>65</v>
      </c>
      <c r="R463" s="137">
        <v>0.5</v>
      </c>
      <c r="S463" s="88">
        <f t="shared" si="89"/>
        <v>4.0265000000000004</v>
      </c>
      <c r="T463" s="88">
        <f t="shared" si="90"/>
        <v>4.0265000000000004</v>
      </c>
      <c r="U463" s="88">
        <f t="shared" si="91"/>
        <v>4.0265000000000004</v>
      </c>
      <c r="V463" s="88"/>
      <c r="W463" s="88"/>
      <c r="X463" s="50" t="s">
        <v>7</v>
      </c>
      <c r="Y463" s="50" t="s">
        <v>11</v>
      </c>
      <c r="Z463" s="50" t="s">
        <v>17</v>
      </c>
      <c r="AA463" s="50"/>
      <c r="AB463" s="50"/>
      <c r="AC463" s="51"/>
      <c r="AD463" s="48"/>
      <c r="AE463" s="48"/>
      <c r="AF463" s="51"/>
      <c r="AG463" s="51"/>
    </row>
    <row r="464" spans="1:33" s="46" customFormat="1" ht="42.6" customHeight="1">
      <c r="A464" s="12" t="s">
        <v>3</v>
      </c>
      <c r="B464" s="12" t="s">
        <v>3578</v>
      </c>
      <c r="C464" s="12" t="s">
        <v>580</v>
      </c>
      <c r="D464" s="12" t="s">
        <v>2172</v>
      </c>
      <c r="E464" s="12" t="s">
        <v>2167</v>
      </c>
      <c r="F464" s="12"/>
      <c r="G464" s="12" t="s">
        <v>580</v>
      </c>
      <c r="H464" s="66">
        <v>1</v>
      </c>
      <c r="I464" s="66" t="s">
        <v>3738</v>
      </c>
      <c r="J464" s="12">
        <v>2014</v>
      </c>
      <c r="K464" s="10">
        <v>66.44</v>
      </c>
      <c r="L464" s="48"/>
      <c r="M464" s="48"/>
      <c r="N464" s="48"/>
      <c r="O464" s="48"/>
      <c r="P464" s="64" t="s">
        <v>141</v>
      </c>
      <c r="Q464" s="64" t="s">
        <v>63</v>
      </c>
      <c r="R464" s="137">
        <v>0.5</v>
      </c>
      <c r="S464" s="139">
        <f>K464*R464</f>
        <v>33.22</v>
      </c>
      <c r="T464" s="139">
        <f>+S464</f>
        <v>33.22</v>
      </c>
      <c r="U464" s="139">
        <f>+S464</f>
        <v>33.22</v>
      </c>
      <c r="V464" s="139"/>
      <c r="W464" s="139"/>
      <c r="X464" s="50" t="s">
        <v>7</v>
      </c>
      <c r="Y464" s="50" t="s">
        <v>11</v>
      </c>
      <c r="Z464" s="50" t="s">
        <v>17</v>
      </c>
      <c r="AA464" s="50"/>
      <c r="AB464" s="50"/>
      <c r="AC464" s="51"/>
      <c r="AD464" s="48"/>
      <c r="AE464" s="48"/>
      <c r="AF464" s="51"/>
      <c r="AG464" s="51"/>
    </row>
    <row r="465" spans="1:33" s="46" customFormat="1" ht="42.6" customHeight="1">
      <c r="A465" s="12" t="s">
        <v>3</v>
      </c>
      <c r="B465" s="12" t="s">
        <v>3330</v>
      </c>
      <c r="C465" s="12" t="s">
        <v>40</v>
      </c>
      <c r="D465" s="12" t="s">
        <v>2779</v>
      </c>
      <c r="E465" s="12" t="s">
        <v>2916</v>
      </c>
      <c r="F465" s="12"/>
      <c r="G465" s="12" t="s">
        <v>226</v>
      </c>
      <c r="H465" s="66">
        <v>1</v>
      </c>
      <c r="I465" s="66" t="s">
        <v>3738</v>
      </c>
      <c r="J465" s="12">
        <v>2014</v>
      </c>
      <c r="K465" s="10">
        <v>8.0530000000000008</v>
      </c>
      <c r="L465" s="48"/>
      <c r="M465" s="48"/>
      <c r="N465" s="48"/>
      <c r="O465" s="48"/>
      <c r="P465" s="64" t="s">
        <v>141</v>
      </c>
      <c r="Q465" s="5" t="s">
        <v>65</v>
      </c>
      <c r="R465" s="137">
        <v>0.5</v>
      </c>
      <c r="S465" s="88">
        <f t="shared" ref="S465:S488" si="92">K465*R465</f>
        <v>4.0265000000000004</v>
      </c>
      <c r="T465" s="88">
        <f t="shared" ref="T465:T488" si="93">+S465</f>
        <v>4.0265000000000004</v>
      </c>
      <c r="U465" s="88">
        <f t="shared" ref="U465:U488" si="94">+S465</f>
        <v>4.0265000000000004</v>
      </c>
      <c r="V465" s="88"/>
      <c r="W465" s="88"/>
      <c r="X465" s="50" t="s">
        <v>7</v>
      </c>
      <c r="Y465" s="50" t="s">
        <v>11</v>
      </c>
      <c r="Z465" s="50" t="s">
        <v>17</v>
      </c>
      <c r="AA465" s="50"/>
      <c r="AB465" s="50"/>
      <c r="AC465" s="51"/>
      <c r="AD465" s="48"/>
      <c r="AE465" s="48"/>
      <c r="AF465" s="51"/>
      <c r="AG465" s="51"/>
    </row>
    <row r="466" spans="1:33" s="46" customFormat="1" ht="42.6" customHeight="1">
      <c r="A466" s="12" t="s">
        <v>3</v>
      </c>
      <c r="B466" s="12" t="s">
        <v>3331</v>
      </c>
      <c r="C466" s="12" t="s">
        <v>40</v>
      </c>
      <c r="D466" s="12" t="s">
        <v>2779</v>
      </c>
      <c r="E466" s="12" t="s">
        <v>2916</v>
      </c>
      <c r="F466" s="12"/>
      <c r="G466" s="12" t="s">
        <v>226</v>
      </c>
      <c r="H466" s="66">
        <v>1</v>
      </c>
      <c r="I466" s="66" t="s">
        <v>3738</v>
      </c>
      <c r="J466" s="12">
        <v>2014</v>
      </c>
      <c r="K466" s="10">
        <v>8.0530000000000008</v>
      </c>
      <c r="L466" s="48"/>
      <c r="M466" s="48"/>
      <c r="N466" s="48"/>
      <c r="O466" s="48"/>
      <c r="P466" s="64" t="s">
        <v>141</v>
      </c>
      <c r="Q466" s="5" t="s">
        <v>65</v>
      </c>
      <c r="R466" s="137">
        <v>0.5</v>
      </c>
      <c r="S466" s="88">
        <f t="shared" si="92"/>
        <v>4.0265000000000004</v>
      </c>
      <c r="T466" s="88">
        <f t="shared" si="93"/>
        <v>4.0265000000000004</v>
      </c>
      <c r="U466" s="88">
        <f t="shared" si="94"/>
        <v>4.0265000000000004</v>
      </c>
      <c r="V466" s="88"/>
      <c r="W466" s="88"/>
      <c r="X466" s="50" t="s">
        <v>7</v>
      </c>
      <c r="Y466" s="50" t="s">
        <v>11</v>
      </c>
      <c r="Z466" s="50" t="s">
        <v>17</v>
      </c>
      <c r="AA466" s="50"/>
      <c r="AB466" s="50"/>
      <c r="AC466" s="51"/>
      <c r="AD466" s="48"/>
      <c r="AE466" s="48"/>
      <c r="AF466" s="51"/>
      <c r="AG466" s="51"/>
    </row>
    <row r="467" spans="1:33" s="46" customFormat="1" ht="42.6" customHeight="1">
      <c r="A467" s="12" t="s">
        <v>3</v>
      </c>
      <c r="B467" s="12" t="s">
        <v>3397</v>
      </c>
      <c r="C467" s="12" t="s">
        <v>1580</v>
      </c>
      <c r="D467" s="12" t="s">
        <v>2779</v>
      </c>
      <c r="E467" s="12" t="s">
        <v>2916</v>
      </c>
      <c r="F467" s="12"/>
      <c r="G467" s="12" t="s">
        <v>1580</v>
      </c>
      <c r="H467" s="66">
        <v>1</v>
      </c>
      <c r="I467" s="66" t="s">
        <v>3738</v>
      </c>
      <c r="J467" s="12">
        <v>2014</v>
      </c>
      <c r="K467" s="10">
        <v>8.0530000000000008</v>
      </c>
      <c r="L467" s="48"/>
      <c r="M467" s="48"/>
      <c r="N467" s="48"/>
      <c r="O467" s="48"/>
      <c r="P467" s="64" t="s">
        <v>141</v>
      </c>
      <c r="Q467" s="5" t="s">
        <v>65</v>
      </c>
      <c r="R467" s="137">
        <v>0.5</v>
      </c>
      <c r="S467" s="88">
        <f t="shared" si="92"/>
        <v>4.0265000000000004</v>
      </c>
      <c r="T467" s="88">
        <f t="shared" si="93"/>
        <v>4.0265000000000004</v>
      </c>
      <c r="U467" s="88">
        <f t="shared" si="94"/>
        <v>4.0265000000000004</v>
      </c>
      <c r="V467" s="88"/>
      <c r="W467" s="88"/>
      <c r="X467" s="50" t="s">
        <v>7</v>
      </c>
      <c r="Y467" s="50" t="s">
        <v>11</v>
      </c>
      <c r="Z467" s="50" t="s">
        <v>17</v>
      </c>
      <c r="AA467" s="50"/>
      <c r="AB467" s="50"/>
      <c r="AC467" s="51"/>
      <c r="AD467" s="48"/>
      <c r="AE467" s="48"/>
      <c r="AF467" s="51"/>
      <c r="AG467" s="51"/>
    </row>
    <row r="468" spans="1:33" s="46" customFormat="1" ht="42.6" customHeight="1">
      <c r="A468" s="12" t="s">
        <v>3</v>
      </c>
      <c r="B468" s="12" t="s">
        <v>3398</v>
      </c>
      <c r="C468" s="12" t="s">
        <v>1580</v>
      </c>
      <c r="D468" s="12" t="s">
        <v>2779</v>
      </c>
      <c r="E468" s="12" t="s">
        <v>2916</v>
      </c>
      <c r="F468" s="12"/>
      <c r="G468" s="12" t="s">
        <v>1580</v>
      </c>
      <c r="H468" s="66">
        <v>1</v>
      </c>
      <c r="I468" s="66" t="s">
        <v>3738</v>
      </c>
      <c r="J468" s="12">
        <v>2014</v>
      </c>
      <c r="K468" s="10">
        <v>8.0530000000000008</v>
      </c>
      <c r="L468" s="48"/>
      <c r="M468" s="48"/>
      <c r="N468" s="48"/>
      <c r="O468" s="48"/>
      <c r="P468" s="64" t="s">
        <v>141</v>
      </c>
      <c r="Q468" s="5" t="s">
        <v>65</v>
      </c>
      <c r="R468" s="137">
        <v>0.5</v>
      </c>
      <c r="S468" s="88">
        <f t="shared" si="92"/>
        <v>4.0265000000000004</v>
      </c>
      <c r="T468" s="88">
        <f t="shared" si="93"/>
        <v>4.0265000000000004</v>
      </c>
      <c r="U468" s="88">
        <f t="shared" si="94"/>
        <v>4.0265000000000004</v>
      </c>
      <c r="V468" s="88"/>
      <c r="W468" s="88"/>
      <c r="X468" s="50" t="s">
        <v>7</v>
      </c>
      <c r="Y468" s="50" t="s">
        <v>11</v>
      </c>
      <c r="Z468" s="50" t="s">
        <v>17</v>
      </c>
      <c r="AA468" s="50"/>
      <c r="AB468" s="50"/>
      <c r="AC468" s="51"/>
      <c r="AD468" s="48"/>
      <c r="AE468" s="48"/>
      <c r="AF468" s="51"/>
      <c r="AG468" s="51"/>
    </row>
    <row r="469" spans="1:33" s="46" customFormat="1" ht="42.6" customHeight="1">
      <c r="A469" s="12" t="s">
        <v>3</v>
      </c>
      <c r="B469" s="12" t="s">
        <v>3399</v>
      </c>
      <c r="C469" s="12" t="s">
        <v>1580</v>
      </c>
      <c r="D469" s="12" t="s">
        <v>2779</v>
      </c>
      <c r="E469" s="12" t="s">
        <v>2916</v>
      </c>
      <c r="F469" s="12"/>
      <c r="G469" s="12" t="s">
        <v>1580</v>
      </c>
      <c r="H469" s="66">
        <v>1</v>
      </c>
      <c r="I469" s="66" t="s">
        <v>3738</v>
      </c>
      <c r="J469" s="12">
        <v>2014</v>
      </c>
      <c r="K469" s="10">
        <v>8.0530000000000008</v>
      </c>
      <c r="L469" s="48"/>
      <c r="M469" s="48"/>
      <c r="N469" s="48"/>
      <c r="O469" s="48"/>
      <c r="P469" s="64" t="s">
        <v>141</v>
      </c>
      <c r="Q469" s="5" t="s">
        <v>65</v>
      </c>
      <c r="R469" s="137">
        <v>0.5</v>
      </c>
      <c r="S469" s="88">
        <f t="shared" si="92"/>
        <v>4.0265000000000004</v>
      </c>
      <c r="T469" s="88">
        <f t="shared" si="93"/>
        <v>4.0265000000000004</v>
      </c>
      <c r="U469" s="88">
        <f t="shared" si="94"/>
        <v>4.0265000000000004</v>
      </c>
      <c r="V469" s="88"/>
      <c r="W469" s="88"/>
      <c r="X469" s="50" t="s">
        <v>7</v>
      </c>
      <c r="Y469" s="50" t="s">
        <v>11</v>
      </c>
      <c r="Z469" s="50" t="s">
        <v>17</v>
      </c>
      <c r="AA469" s="50"/>
      <c r="AB469" s="50"/>
      <c r="AC469" s="51"/>
      <c r="AD469" s="48"/>
      <c r="AE469" s="48"/>
      <c r="AF469" s="51"/>
      <c r="AG469" s="51"/>
    </row>
    <row r="470" spans="1:33" s="46" customFormat="1" ht="42.6" customHeight="1">
      <c r="A470" s="12" t="s">
        <v>3</v>
      </c>
      <c r="B470" s="12" t="s">
        <v>3401</v>
      </c>
      <c r="C470" s="12" t="s">
        <v>1580</v>
      </c>
      <c r="D470" s="12" t="s">
        <v>2779</v>
      </c>
      <c r="E470" s="12" t="s">
        <v>2916</v>
      </c>
      <c r="F470" s="12"/>
      <c r="G470" s="12" t="s">
        <v>1580</v>
      </c>
      <c r="H470" s="66">
        <v>1</v>
      </c>
      <c r="I470" s="66" t="s">
        <v>3738</v>
      </c>
      <c r="J470" s="12">
        <v>2014</v>
      </c>
      <c r="K470" s="10">
        <v>8.0530000000000008</v>
      </c>
      <c r="L470" s="48"/>
      <c r="M470" s="48"/>
      <c r="N470" s="48"/>
      <c r="O470" s="48"/>
      <c r="P470" s="64" t="s">
        <v>141</v>
      </c>
      <c r="Q470" s="5" t="s">
        <v>65</v>
      </c>
      <c r="R470" s="137">
        <v>0.5</v>
      </c>
      <c r="S470" s="88">
        <f t="shared" si="92"/>
        <v>4.0265000000000004</v>
      </c>
      <c r="T470" s="88">
        <f t="shared" si="93"/>
        <v>4.0265000000000004</v>
      </c>
      <c r="U470" s="88">
        <f t="shared" si="94"/>
        <v>4.0265000000000004</v>
      </c>
      <c r="V470" s="88"/>
      <c r="W470" s="88"/>
      <c r="X470" s="50" t="s">
        <v>7</v>
      </c>
      <c r="Y470" s="50" t="s">
        <v>11</v>
      </c>
      <c r="Z470" s="50" t="s">
        <v>17</v>
      </c>
      <c r="AA470" s="50"/>
      <c r="AB470" s="50"/>
      <c r="AC470" s="51"/>
      <c r="AD470" s="48"/>
      <c r="AE470" s="48"/>
      <c r="AF470" s="51"/>
      <c r="AG470" s="51"/>
    </row>
    <row r="471" spans="1:33" s="46" customFormat="1" ht="42.6" customHeight="1">
      <c r="A471" s="12" t="s">
        <v>3</v>
      </c>
      <c r="B471" s="12" t="s">
        <v>3403</v>
      </c>
      <c r="C471" s="12" t="s">
        <v>1580</v>
      </c>
      <c r="D471" s="12" t="s">
        <v>2779</v>
      </c>
      <c r="E471" s="12" t="s">
        <v>2916</v>
      </c>
      <c r="F471" s="12"/>
      <c r="G471" s="12" t="s">
        <v>1580</v>
      </c>
      <c r="H471" s="66">
        <v>1</v>
      </c>
      <c r="I471" s="66" t="s">
        <v>3738</v>
      </c>
      <c r="J471" s="12">
        <v>2014</v>
      </c>
      <c r="K471" s="10">
        <v>8.0530000000000008</v>
      </c>
      <c r="L471" s="48"/>
      <c r="M471" s="48"/>
      <c r="N471" s="48"/>
      <c r="O471" s="48"/>
      <c r="P471" s="64" t="s">
        <v>141</v>
      </c>
      <c r="Q471" s="5" t="s">
        <v>65</v>
      </c>
      <c r="R471" s="137">
        <v>0.5</v>
      </c>
      <c r="S471" s="88">
        <f t="shared" si="92"/>
        <v>4.0265000000000004</v>
      </c>
      <c r="T471" s="88">
        <f t="shared" si="93"/>
        <v>4.0265000000000004</v>
      </c>
      <c r="U471" s="88">
        <f t="shared" si="94"/>
        <v>4.0265000000000004</v>
      </c>
      <c r="V471" s="88"/>
      <c r="W471" s="88"/>
      <c r="X471" s="50" t="s">
        <v>7</v>
      </c>
      <c r="Y471" s="50" t="s">
        <v>11</v>
      </c>
      <c r="Z471" s="50" t="s">
        <v>17</v>
      </c>
      <c r="AA471" s="50"/>
      <c r="AB471" s="50"/>
      <c r="AC471" s="51"/>
      <c r="AD471" s="48"/>
      <c r="AE471" s="48"/>
      <c r="AF471" s="51"/>
      <c r="AG471" s="51"/>
    </row>
    <row r="472" spans="1:33" s="46" customFormat="1" ht="42.6" customHeight="1">
      <c r="A472" s="12" t="s">
        <v>3</v>
      </c>
      <c r="B472" s="12" t="s">
        <v>3405</v>
      </c>
      <c r="C472" s="12" t="s">
        <v>1580</v>
      </c>
      <c r="D472" s="12" t="s">
        <v>2779</v>
      </c>
      <c r="E472" s="12" t="s">
        <v>2916</v>
      </c>
      <c r="F472" s="12"/>
      <c r="G472" s="12" t="s">
        <v>1580</v>
      </c>
      <c r="H472" s="66">
        <v>1</v>
      </c>
      <c r="I472" s="66" t="s">
        <v>3738</v>
      </c>
      <c r="J472" s="12">
        <v>2014</v>
      </c>
      <c r="K472" s="10">
        <v>8.0530000000000008</v>
      </c>
      <c r="L472" s="48"/>
      <c r="M472" s="48"/>
      <c r="N472" s="48"/>
      <c r="O472" s="48"/>
      <c r="P472" s="64" t="s">
        <v>141</v>
      </c>
      <c r="Q472" s="5" t="s">
        <v>65</v>
      </c>
      <c r="R472" s="137">
        <v>0.5</v>
      </c>
      <c r="S472" s="88">
        <f t="shared" si="92"/>
        <v>4.0265000000000004</v>
      </c>
      <c r="T472" s="88">
        <f t="shared" si="93"/>
        <v>4.0265000000000004</v>
      </c>
      <c r="U472" s="88">
        <f t="shared" si="94"/>
        <v>4.0265000000000004</v>
      </c>
      <c r="V472" s="88"/>
      <c r="W472" s="88"/>
      <c r="X472" s="50" t="s">
        <v>7</v>
      </c>
      <c r="Y472" s="50" t="s">
        <v>11</v>
      </c>
      <c r="Z472" s="50" t="s">
        <v>17</v>
      </c>
      <c r="AA472" s="50"/>
      <c r="AB472" s="50"/>
      <c r="AC472" s="51"/>
      <c r="AD472" s="48"/>
      <c r="AE472" s="48"/>
      <c r="AF472" s="51"/>
      <c r="AG472" s="51"/>
    </row>
    <row r="473" spans="1:33" s="46" customFormat="1" ht="42.6" customHeight="1">
      <c r="A473" s="12" t="s">
        <v>3</v>
      </c>
      <c r="B473" s="12" t="s">
        <v>3407</v>
      </c>
      <c r="C473" s="12" t="s">
        <v>1580</v>
      </c>
      <c r="D473" s="12" t="s">
        <v>2779</v>
      </c>
      <c r="E473" s="12" t="s">
        <v>2916</v>
      </c>
      <c r="F473" s="12"/>
      <c r="G473" s="12" t="s">
        <v>1580</v>
      </c>
      <c r="H473" s="66">
        <v>1</v>
      </c>
      <c r="I473" s="66" t="s">
        <v>3738</v>
      </c>
      <c r="J473" s="12">
        <v>2014</v>
      </c>
      <c r="K473" s="10">
        <v>8.0530000000000008</v>
      </c>
      <c r="L473" s="48"/>
      <c r="M473" s="48"/>
      <c r="N473" s="48"/>
      <c r="O473" s="48"/>
      <c r="P473" s="64" t="s">
        <v>141</v>
      </c>
      <c r="Q473" s="5" t="s">
        <v>65</v>
      </c>
      <c r="R473" s="137">
        <v>0.5</v>
      </c>
      <c r="S473" s="88">
        <f t="shared" si="92"/>
        <v>4.0265000000000004</v>
      </c>
      <c r="T473" s="88">
        <f t="shared" si="93"/>
        <v>4.0265000000000004</v>
      </c>
      <c r="U473" s="88">
        <f t="shared" si="94"/>
        <v>4.0265000000000004</v>
      </c>
      <c r="V473" s="88"/>
      <c r="W473" s="88"/>
      <c r="X473" s="50" t="s">
        <v>7</v>
      </c>
      <c r="Y473" s="50" t="s">
        <v>11</v>
      </c>
      <c r="Z473" s="50" t="s">
        <v>17</v>
      </c>
      <c r="AA473" s="50"/>
      <c r="AB473" s="50"/>
      <c r="AC473" s="51"/>
      <c r="AD473" s="48"/>
      <c r="AE473" s="48"/>
      <c r="AF473" s="51"/>
      <c r="AG473" s="51"/>
    </row>
    <row r="474" spans="1:33" s="46" customFormat="1" ht="42.6" customHeight="1">
      <c r="A474" s="12" t="s">
        <v>3</v>
      </c>
      <c r="B474" s="12" t="s">
        <v>3409</v>
      </c>
      <c r="C474" s="12" t="s">
        <v>1580</v>
      </c>
      <c r="D474" s="12" t="s">
        <v>2779</v>
      </c>
      <c r="E474" s="12" t="s">
        <v>2916</v>
      </c>
      <c r="F474" s="12"/>
      <c r="G474" s="12" t="s">
        <v>1580</v>
      </c>
      <c r="H474" s="66">
        <v>1</v>
      </c>
      <c r="I474" s="66" t="s">
        <v>3738</v>
      </c>
      <c r="J474" s="12">
        <v>2014</v>
      </c>
      <c r="K474" s="10">
        <v>8.0530000000000008</v>
      </c>
      <c r="L474" s="48"/>
      <c r="M474" s="48"/>
      <c r="N474" s="48"/>
      <c r="O474" s="48"/>
      <c r="P474" s="64" t="s">
        <v>141</v>
      </c>
      <c r="Q474" s="5" t="s">
        <v>65</v>
      </c>
      <c r="R474" s="137">
        <v>0.5</v>
      </c>
      <c r="S474" s="88">
        <f t="shared" si="92"/>
        <v>4.0265000000000004</v>
      </c>
      <c r="T474" s="88">
        <f t="shared" si="93"/>
        <v>4.0265000000000004</v>
      </c>
      <c r="U474" s="88">
        <f t="shared" si="94"/>
        <v>4.0265000000000004</v>
      </c>
      <c r="V474" s="88"/>
      <c r="W474" s="88"/>
      <c r="X474" s="50" t="s">
        <v>7</v>
      </c>
      <c r="Y474" s="50" t="s">
        <v>11</v>
      </c>
      <c r="Z474" s="50" t="s">
        <v>17</v>
      </c>
      <c r="AA474" s="50"/>
      <c r="AB474" s="50"/>
      <c r="AC474" s="51"/>
      <c r="AD474" s="48"/>
      <c r="AE474" s="48"/>
      <c r="AF474" s="51"/>
      <c r="AG474" s="51"/>
    </row>
    <row r="475" spans="1:33" s="46" customFormat="1" ht="42.6" customHeight="1">
      <c r="A475" s="12" t="s">
        <v>3</v>
      </c>
      <c r="B475" s="12" t="s">
        <v>3411</v>
      </c>
      <c r="C475" s="12" t="s">
        <v>1580</v>
      </c>
      <c r="D475" s="12" t="s">
        <v>2779</v>
      </c>
      <c r="E475" s="12" t="s">
        <v>2916</v>
      </c>
      <c r="F475" s="12"/>
      <c r="G475" s="12" t="s">
        <v>1580</v>
      </c>
      <c r="H475" s="66">
        <v>1</v>
      </c>
      <c r="I475" s="66" t="s">
        <v>3738</v>
      </c>
      <c r="J475" s="12">
        <v>2014</v>
      </c>
      <c r="K475" s="10">
        <v>8.0530000000000008</v>
      </c>
      <c r="L475" s="48"/>
      <c r="M475" s="48"/>
      <c r="N475" s="48"/>
      <c r="O475" s="48"/>
      <c r="P475" s="64" t="s">
        <v>141</v>
      </c>
      <c r="Q475" s="5" t="s">
        <v>65</v>
      </c>
      <c r="R475" s="137">
        <v>0.5</v>
      </c>
      <c r="S475" s="88">
        <f t="shared" si="92"/>
        <v>4.0265000000000004</v>
      </c>
      <c r="T475" s="88">
        <f t="shared" si="93"/>
        <v>4.0265000000000004</v>
      </c>
      <c r="U475" s="88">
        <f t="shared" si="94"/>
        <v>4.0265000000000004</v>
      </c>
      <c r="V475" s="88"/>
      <c r="W475" s="88"/>
      <c r="X475" s="50" t="s">
        <v>7</v>
      </c>
      <c r="Y475" s="50" t="s">
        <v>11</v>
      </c>
      <c r="Z475" s="50" t="s">
        <v>17</v>
      </c>
      <c r="AA475" s="50"/>
      <c r="AB475" s="50"/>
      <c r="AC475" s="51"/>
      <c r="AD475" s="48"/>
      <c r="AE475" s="48"/>
      <c r="AF475" s="51"/>
      <c r="AG475" s="51"/>
    </row>
    <row r="476" spans="1:33" s="46" customFormat="1" ht="42.6" customHeight="1">
      <c r="A476" s="12" t="s">
        <v>3</v>
      </c>
      <c r="B476" s="12" t="s">
        <v>3413</v>
      </c>
      <c r="C476" s="12" t="s">
        <v>1580</v>
      </c>
      <c r="D476" s="12" t="s">
        <v>2779</v>
      </c>
      <c r="E476" s="12" t="s">
        <v>2916</v>
      </c>
      <c r="F476" s="12"/>
      <c r="G476" s="12" t="s">
        <v>1580</v>
      </c>
      <c r="H476" s="66">
        <v>1</v>
      </c>
      <c r="I476" s="66" t="s">
        <v>3738</v>
      </c>
      <c r="J476" s="12">
        <v>2014</v>
      </c>
      <c r="K476" s="10">
        <v>8.0530000000000008</v>
      </c>
      <c r="L476" s="48"/>
      <c r="M476" s="48"/>
      <c r="N476" s="48"/>
      <c r="O476" s="48"/>
      <c r="P476" s="64" t="s">
        <v>141</v>
      </c>
      <c r="Q476" s="5" t="s">
        <v>65</v>
      </c>
      <c r="R476" s="137">
        <v>0.5</v>
      </c>
      <c r="S476" s="88">
        <f t="shared" si="92"/>
        <v>4.0265000000000004</v>
      </c>
      <c r="T476" s="88">
        <f t="shared" si="93"/>
        <v>4.0265000000000004</v>
      </c>
      <c r="U476" s="88">
        <f t="shared" si="94"/>
        <v>4.0265000000000004</v>
      </c>
      <c r="V476" s="88"/>
      <c r="W476" s="88"/>
      <c r="X476" s="50" t="s">
        <v>7</v>
      </c>
      <c r="Y476" s="50" t="s">
        <v>11</v>
      </c>
      <c r="Z476" s="50" t="s">
        <v>17</v>
      </c>
      <c r="AA476" s="50"/>
      <c r="AB476" s="50"/>
      <c r="AC476" s="51"/>
      <c r="AD476" s="48"/>
      <c r="AE476" s="48"/>
      <c r="AF476" s="51"/>
      <c r="AG476" s="51"/>
    </row>
    <row r="477" spans="1:33" s="46" customFormat="1" ht="42.6" customHeight="1">
      <c r="A477" s="12" t="s">
        <v>3</v>
      </c>
      <c r="B477" s="12" t="s">
        <v>3450</v>
      </c>
      <c r="C477" s="12" t="s">
        <v>1580</v>
      </c>
      <c r="D477" s="12" t="s">
        <v>2779</v>
      </c>
      <c r="E477" s="12" t="s">
        <v>2916</v>
      </c>
      <c r="F477" s="12"/>
      <c r="G477" s="12" t="s">
        <v>1580</v>
      </c>
      <c r="H477" s="66">
        <v>1</v>
      </c>
      <c r="I477" s="66" t="s">
        <v>3738</v>
      </c>
      <c r="J477" s="12">
        <v>2014</v>
      </c>
      <c r="K477" s="10">
        <v>8.0500000000000007</v>
      </c>
      <c r="L477" s="48"/>
      <c r="M477" s="48"/>
      <c r="N477" s="48"/>
      <c r="O477" s="48"/>
      <c r="P477" s="64" t="s">
        <v>141</v>
      </c>
      <c r="Q477" s="5" t="s">
        <v>65</v>
      </c>
      <c r="R477" s="137">
        <v>0.5</v>
      </c>
      <c r="S477" s="88">
        <f t="shared" si="92"/>
        <v>4.0250000000000004</v>
      </c>
      <c r="T477" s="88">
        <f t="shared" si="93"/>
        <v>4.0250000000000004</v>
      </c>
      <c r="U477" s="88">
        <f t="shared" si="94"/>
        <v>4.0250000000000004</v>
      </c>
      <c r="V477" s="88"/>
      <c r="W477" s="88"/>
      <c r="X477" s="50" t="s">
        <v>7</v>
      </c>
      <c r="Y477" s="50" t="s">
        <v>11</v>
      </c>
      <c r="Z477" s="50" t="s">
        <v>17</v>
      </c>
      <c r="AA477" s="50"/>
      <c r="AB477" s="50"/>
      <c r="AC477" s="51"/>
      <c r="AD477" s="48"/>
      <c r="AE477" s="48"/>
      <c r="AF477" s="51"/>
      <c r="AG477" s="51"/>
    </row>
    <row r="478" spans="1:33" s="46" customFormat="1" ht="42.6" customHeight="1">
      <c r="A478" s="12" t="s">
        <v>3</v>
      </c>
      <c r="B478" s="12" t="s">
        <v>3452</v>
      </c>
      <c r="C478" s="12" t="s">
        <v>1580</v>
      </c>
      <c r="D478" s="12" t="s">
        <v>2779</v>
      </c>
      <c r="E478" s="12" t="s">
        <v>2916</v>
      </c>
      <c r="F478" s="12"/>
      <c r="G478" s="12" t="s">
        <v>1580</v>
      </c>
      <c r="H478" s="66">
        <v>1</v>
      </c>
      <c r="I478" s="66" t="s">
        <v>3738</v>
      </c>
      <c r="J478" s="12">
        <v>2014</v>
      </c>
      <c r="K478" s="10">
        <v>8.0500000000000007</v>
      </c>
      <c r="L478" s="48"/>
      <c r="M478" s="48"/>
      <c r="N478" s="48"/>
      <c r="O478" s="48"/>
      <c r="P478" s="64" t="s">
        <v>141</v>
      </c>
      <c r="Q478" s="5" t="s">
        <v>65</v>
      </c>
      <c r="R478" s="137">
        <v>0.5</v>
      </c>
      <c r="S478" s="88">
        <f t="shared" si="92"/>
        <v>4.0250000000000004</v>
      </c>
      <c r="T478" s="88">
        <f t="shared" si="93"/>
        <v>4.0250000000000004</v>
      </c>
      <c r="U478" s="88">
        <f t="shared" si="94"/>
        <v>4.0250000000000004</v>
      </c>
      <c r="V478" s="88"/>
      <c r="W478" s="88"/>
      <c r="X478" s="50" t="s">
        <v>7</v>
      </c>
      <c r="Y478" s="50" t="s">
        <v>11</v>
      </c>
      <c r="Z478" s="50" t="s">
        <v>17</v>
      </c>
      <c r="AA478" s="50"/>
      <c r="AB478" s="50"/>
      <c r="AC478" s="51"/>
      <c r="AD478" s="48"/>
      <c r="AE478" s="48"/>
      <c r="AF478" s="51"/>
      <c r="AG478" s="51"/>
    </row>
    <row r="479" spans="1:33" s="46" customFormat="1" ht="42.6" customHeight="1">
      <c r="A479" s="12" t="s">
        <v>3</v>
      </c>
      <c r="B479" s="12" t="s">
        <v>3454</v>
      </c>
      <c r="C479" s="12" t="s">
        <v>1580</v>
      </c>
      <c r="D479" s="12" t="s">
        <v>2779</v>
      </c>
      <c r="E479" s="12" t="s">
        <v>2916</v>
      </c>
      <c r="F479" s="12"/>
      <c r="G479" s="12" t="s">
        <v>1580</v>
      </c>
      <c r="H479" s="66">
        <v>1</v>
      </c>
      <c r="I479" s="66" t="s">
        <v>3738</v>
      </c>
      <c r="J479" s="12">
        <v>2014</v>
      </c>
      <c r="K479" s="10">
        <v>8.0500000000000007</v>
      </c>
      <c r="L479" s="48"/>
      <c r="M479" s="48"/>
      <c r="N479" s="48"/>
      <c r="O479" s="48"/>
      <c r="P479" s="64" t="s">
        <v>141</v>
      </c>
      <c r="Q479" s="5" t="s">
        <v>65</v>
      </c>
      <c r="R479" s="137">
        <v>0.5</v>
      </c>
      <c r="S479" s="88">
        <f t="shared" si="92"/>
        <v>4.0250000000000004</v>
      </c>
      <c r="T479" s="88">
        <f t="shared" si="93"/>
        <v>4.0250000000000004</v>
      </c>
      <c r="U479" s="88">
        <f t="shared" si="94"/>
        <v>4.0250000000000004</v>
      </c>
      <c r="V479" s="88"/>
      <c r="W479" s="88"/>
      <c r="X479" s="50" t="s">
        <v>7</v>
      </c>
      <c r="Y479" s="50" t="s">
        <v>11</v>
      </c>
      <c r="Z479" s="50" t="s">
        <v>17</v>
      </c>
      <c r="AA479" s="50"/>
      <c r="AB479" s="50"/>
      <c r="AC479" s="51"/>
      <c r="AD479" s="48"/>
      <c r="AE479" s="48"/>
      <c r="AF479" s="51"/>
      <c r="AG479" s="51"/>
    </row>
    <row r="480" spans="1:33" s="46" customFormat="1" ht="42.6" customHeight="1">
      <c r="A480" s="12" t="s">
        <v>3</v>
      </c>
      <c r="B480" s="12" t="s">
        <v>3456</v>
      </c>
      <c r="C480" s="12" t="s">
        <v>1580</v>
      </c>
      <c r="D480" s="12" t="s">
        <v>2779</v>
      </c>
      <c r="E480" s="12" t="s">
        <v>2916</v>
      </c>
      <c r="F480" s="12"/>
      <c r="G480" s="12" t="s">
        <v>1580</v>
      </c>
      <c r="H480" s="66">
        <v>1</v>
      </c>
      <c r="I480" s="66" t="s">
        <v>3738</v>
      </c>
      <c r="J480" s="12">
        <v>2014</v>
      </c>
      <c r="K480" s="10">
        <v>8.0500000000000007</v>
      </c>
      <c r="L480" s="48"/>
      <c r="M480" s="48"/>
      <c r="N480" s="48"/>
      <c r="O480" s="48"/>
      <c r="P480" s="64" t="s">
        <v>141</v>
      </c>
      <c r="Q480" s="5" t="s">
        <v>65</v>
      </c>
      <c r="R480" s="137">
        <v>0.5</v>
      </c>
      <c r="S480" s="88">
        <f t="shared" si="92"/>
        <v>4.0250000000000004</v>
      </c>
      <c r="T480" s="88">
        <f t="shared" si="93"/>
        <v>4.0250000000000004</v>
      </c>
      <c r="U480" s="88">
        <f t="shared" si="94"/>
        <v>4.0250000000000004</v>
      </c>
      <c r="V480" s="88"/>
      <c r="W480" s="88"/>
      <c r="X480" s="50" t="s">
        <v>7</v>
      </c>
      <c r="Y480" s="50" t="s">
        <v>11</v>
      </c>
      <c r="Z480" s="50" t="s">
        <v>17</v>
      </c>
      <c r="AA480" s="50"/>
      <c r="AB480" s="50"/>
      <c r="AC480" s="51"/>
      <c r="AD480" s="48"/>
      <c r="AE480" s="48"/>
      <c r="AF480" s="51"/>
      <c r="AG480" s="51"/>
    </row>
    <row r="481" spans="1:33" s="46" customFormat="1" ht="42.6" customHeight="1">
      <c r="A481" s="12" t="s">
        <v>3</v>
      </c>
      <c r="B481" s="12" t="s">
        <v>3458</v>
      </c>
      <c r="C481" s="12" t="s">
        <v>1580</v>
      </c>
      <c r="D481" s="12" t="s">
        <v>2779</v>
      </c>
      <c r="E481" s="12" t="s">
        <v>2916</v>
      </c>
      <c r="F481" s="12"/>
      <c r="G481" s="12" t="s">
        <v>1580</v>
      </c>
      <c r="H481" s="66">
        <v>1</v>
      </c>
      <c r="I481" s="66" t="s">
        <v>3738</v>
      </c>
      <c r="J481" s="12">
        <v>2014</v>
      </c>
      <c r="K481" s="10">
        <v>8.0500000000000007</v>
      </c>
      <c r="L481" s="48"/>
      <c r="M481" s="48"/>
      <c r="N481" s="48"/>
      <c r="O481" s="48"/>
      <c r="P481" s="64" t="s">
        <v>141</v>
      </c>
      <c r="Q481" s="5" t="s">
        <v>65</v>
      </c>
      <c r="R481" s="137">
        <v>0.5</v>
      </c>
      <c r="S481" s="88">
        <f t="shared" si="92"/>
        <v>4.0250000000000004</v>
      </c>
      <c r="T481" s="88">
        <f t="shared" si="93"/>
        <v>4.0250000000000004</v>
      </c>
      <c r="U481" s="88">
        <f t="shared" si="94"/>
        <v>4.0250000000000004</v>
      </c>
      <c r="V481" s="88"/>
      <c r="W481" s="88"/>
      <c r="X481" s="50" t="s">
        <v>7</v>
      </c>
      <c r="Y481" s="50" t="s">
        <v>11</v>
      </c>
      <c r="Z481" s="50" t="s">
        <v>17</v>
      </c>
      <c r="AA481" s="50"/>
      <c r="AB481" s="50"/>
      <c r="AC481" s="51"/>
      <c r="AD481" s="48"/>
      <c r="AE481" s="48"/>
      <c r="AF481" s="51"/>
      <c r="AG481" s="51"/>
    </row>
    <row r="482" spans="1:33" s="46" customFormat="1" ht="42.6" customHeight="1">
      <c r="A482" s="12" t="s">
        <v>3</v>
      </c>
      <c r="B482" s="12" t="s">
        <v>3460</v>
      </c>
      <c r="C482" s="12" t="s">
        <v>1580</v>
      </c>
      <c r="D482" s="12" t="s">
        <v>2779</v>
      </c>
      <c r="E482" s="12" t="s">
        <v>2916</v>
      </c>
      <c r="F482" s="12"/>
      <c r="G482" s="12" t="s">
        <v>1580</v>
      </c>
      <c r="H482" s="66">
        <v>1</v>
      </c>
      <c r="I482" s="66" t="s">
        <v>3738</v>
      </c>
      <c r="J482" s="12">
        <v>2014</v>
      </c>
      <c r="K482" s="10">
        <v>8.0500000000000007</v>
      </c>
      <c r="L482" s="48"/>
      <c r="M482" s="48"/>
      <c r="N482" s="48"/>
      <c r="O482" s="48"/>
      <c r="P482" s="64" t="s">
        <v>141</v>
      </c>
      <c r="Q482" s="5" t="s">
        <v>65</v>
      </c>
      <c r="R482" s="137">
        <v>0.5</v>
      </c>
      <c r="S482" s="88">
        <f t="shared" si="92"/>
        <v>4.0250000000000004</v>
      </c>
      <c r="T482" s="88">
        <f t="shared" si="93"/>
        <v>4.0250000000000004</v>
      </c>
      <c r="U482" s="88">
        <f t="shared" si="94"/>
        <v>4.0250000000000004</v>
      </c>
      <c r="V482" s="88"/>
      <c r="W482" s="88"/>
      <c r="X482" s="50" t="s">
        <v>7</v>
      </c>
      <c r="Y482" s="50" t="s">
        <v>11</v>
      </c>
      <c r="Z482" s="50" t="s">
        <v>17</v>
      </c>
      <c r="AA482" s="50"/>
      <c r="AB482" s="50"/>
      <c r="AC482" s="51"/>
      <c r="AD482" s="48"/>
      <c r="AE482" s="48"/>
      <c r="AF482" s="51"/>
      <c r="AG482" s="51"/>
    </row>
    <row r="483" spans="1:33" s="46" customFormat="1" ht="42.6" customHeight="1">
      <c r="A483" s="12" t="s">
        <v>3</v>
      </c>
      <c r="B483" s="12" t="s">
        <v>3462</v>
      </c>
      <c r="C483" s="12" t="s">
        <v>1580</v>
      </c>
      <c r="D483" s="12" t="s">
        <v>2779</v>
      </c>
      <c r="E483" s="12" t="s">
        <v>2916</v>
      </c>
      <c r="F483" s="12"/>
      <c r="G483" s="12" t="s">
        <v>1580</v>
      </c>
      <c r="H483" s="66">
        <v>1</v>
      </c>
      <c r="I483" s="66" t="s">
        <v>3738</v>
      </c>
      <c r="J483" s="12">
        <v>2014</v>
      </c>
      <c r="K483" s="10">
        <v>8.0500000000000007</v>
      </c>
      <c r="L483" s="48"/>
      <c r="M483" s="48"/>
      <c r="N483" s="48"/>
      <c r="O483" s="48"/>
      <c r="P483" s="64" t="s">
        <v>141</v>
      </c>
      <c r="Q483" s="5" t="s">
        <v>65</v>
      </c>
      <c r="R483" s="137">
        <v>0.5</v>
      </c>
      <c r="S483" s="88">
        <f t="shared" si="92"/>
        <v>4.0250000000000004</v>
      </c>
      <c r="T483" s="88">
        <f t="shared" si="93"/>
        <v>4.0250000000000004</v>
      </c>
      <c r="U483" s="88">
        <f t="shared" si="94"/>
        <v>4.0250000000000004</v>
      </c>
      <c r="V483" s="88"/>
      <c r="W483" s="88"/>
      <c r="X483" s="50" t="s">
        <v>7</v>
      </c>
      <c r="Y483" s="50" t="s">
        <v>11</v>
      </c>
      <c r="Z483" s="50" t="s">
        <v>17</v>
      </c>
      <c r="AA483" s="50"/>
      <c r="AB483" s="50"/>
      <c r="AC483" s="51"/>
      <c r="AD483" s="48"/>
      <c r="AE483" s="48"/>
      <c r="AF483" s="51"/>
      <c r="AG483" s="51"/>
    </row>
    <row r="484" spans="1:33" s="46" customFormat="1" ht="42.6" customHeight="1">
      <c r="A484" s="12" t="s">
        <v>3</v>
      </c>
      <c r="B484" s="12" t="s">
        <v>2776</v>
      </c>
      <c r="C484" s="12" t="s">
        <v>580</v>
      </c>
      <c r="D484" s="12" t="s">
        <v>2779</v>
      </c>
      <c r="E484" s="12" t="s">
        <v>2778</v>
      </c>
      <c r="F484" s="12"/>
      <c r="G484" s="12" t="s">
        <v>580</v>
      </c>
      <c r="H484" s="66">
        <v>1</v>
      </c>
      <c r="I484" s="66" t="s">
        <v>3738</v>
      </c>
      <c r="J484" s="12">
        <v>2014</v>
      </c>
      <c r="K484" s="10">
        <v>8.0530000000000008</v>
      </c>
      <c r="L484" s="48"/>
      <c r="M484" s="48"/>
      <c r="N484" s="48"/>
      <c r="O484" s="48"/>
      <c r="P484" s="64" t="s">
        <v>141</v>
      </c>
      <c r="Q484" s="5" t="s">
        <v>65</v>
      </c>
      <c r="R484" s="137">
        <v>0.5</v>
      </c>
      <c r="S484" s="88">
        <f t="shared" si="92"/>
        <v>4.0265000000000004</v>
      </c>
      <c r="T484" s="88">
        <f t="shared" si="93"/>
        <v>4.0265000000000004</v>
      </c>
      <c r="U484" s="88">
        <f t="shared" si="94"/>
        <v>4.0265000000000004</v>
      </c>
      <c r="V484" s="88"/>
      <c r="W484" s="88"/>
      <c r="X484" s="50" t="s">
        <v>7</v>
      </c>
      <c r="Y484" s="50" t="s">
        <v>11</v>
      </c>
      <c r="Z484" s="50" t="s">
        <v>17</v>
      </c>
      <c r="AA484" s="50"/>
      <c r="AB484" s="50"/>
      <c r="AC484" s="51"/>
      <c r="AD484" s="48"/>
      <c r="AE484" s="48"/>
      <c r="AF484" s="51"/>
      <c r="AG484" s="51"/>
    </row>
    <row r="485" spans="1:33" s="46" customFormat="1" ht="42.6" customHeight="1">
      <c r="A485" s="12" t="s">
        <v>3</v>
      </c>
      <c r="B485" s="12" t="s">
        <v>2780</v>
      </c>
      <c r="C485" s="12" t="s">
        <v>580</v>
      </c>
      <c r="D485" s="12" t="s">
        <v>2779</v>
      </c>
      <c r="E485" s="12" t="s">
        <v>2778</v>
      </c>
      <c r="F485" s="12"/>
      <c r="G485" s="12" t="s">
        <v>580</v>
      </c>
      <c r="H485" s="66">
        <v>1</v>
      </c>
      <c r="I485" s="66" t="s">
        <v>3738</v>
      </c>
      <c r="J485" s="12">
        <v>2014</v>
      </c>
      <c r="K485" s="10">
        <v>8.0530000000000008</v>
      </c>
      <c r="L485" s="48"/>
      <c r="M485" s="48"/>
      <c r="N485" s="48"/>
      <c r="O485" s="48"/>
      <c r="P485" s="64" t="s">
        <v>141</v>
      </c>
      <c r="Q485" s="5" t="s">
        <v>65</v>
      </c>
      <c r="R485" s="137">
        <v>0.5</v>
      </c>
      <c r="S485" s="88">
        <f t="shared" si="92"/>
        <v>4.0265000000000004</v>
      </c>
      <c r="T485" s="88">
        <f t="shared" si="93"/>
        <v>4.0265000000000004</v>
      </c>
      <c r="U485" s="88">
        <f t="shared" si="94"/>
        <v>4.0265000000000004</v>
      </c>
      <c r="V485" s="88"/>
      <c r="W485" s="88"/>
      <c r="X485" s="50" t="s">
        <v>7</v>
      </c>
      <c r="Y485" s="50" t="s">
        <v>11</v>
      </c>
      <c r="Z485" s="50" t="s">
        <v>17</v>
      </c>
      <c r="AA485" s="50"/>
      <c r="AB485" s="50"/>
      <c r="AC485" s="51"/>
      <c r="AD485" s="48"/>
      <c r="AE485" s="48"/>
      <c r="AF485" s="51"/>
      <c r="AG485" s="51"/>
    </row>
    <row r="486" spans="1:33" s="46" customFormat="1" ht="42.6" customHeight="1">
      <c r="A486" s="12" t="s">
        <v>3</v>
      </c>
      <c r="B486" s="12" t="s">
        <v>2782</v>
      </c>
      <c r="C486" s="12" t="s">
        <v>580</v>
      </c>
      <c r="D486" s="12" t="s">
        <v>2779</v>
      </c>
      <c r="E486" s="12" t="s">
        <v>2778</v>
      </c>
      <c r="F486" s="12"/>
      <c r="G486" s="12" t="s">
        <v>580</v>
      </c>
      <c r="H486" s="66">
        <v>1</v>
      </c>
      <c r="I486" s="66" t="s">
        <v>3738</v>
      </c>
      <c r="J486" s="12">
        <v>2014</v>
      </c>
      <c r="K486" s="10">
        <v>8.0530000000000008</v>
      </c>
      <c r="L486" s="48"/>
      <c r="M486" s="48"/>
      <c r="N486" s="48"/>
      <c r="O486" s="48"/>
      <c r="P486" s="64" t="s">
        <v>141</v>
      </c>
      <c r="Q486" s="5" t="s">
        <v>65</v>
      </c>
      <c r="R486" s="137">
        <v>0.5</v>
      </c>
      <c r="S486" s="88">
        <f t="shared" si="92"/>
        <v>4.0265000000000004</v>
      </c>
      <c r="T486" s="88">
        <f t="shared" si="93"/>
        <v>4.0265000000000004</v>
      </c>
      <c r="U486" s="88">
        <f t="shared" si="94"/>
        <v>4.0265000000000004</v>
      </c>
      <c r="V486" s="88"/>
      <c r="W486" s="88"/>
      <c r="X486" s="50" t="s">
        <v>7</v>
      </c>
      <c r="Y486" s="50" t="s">
        <v>11</v>
      </c>
      <c r="Z486" s="50" t="s">
        <v>17</v>
      </c>
      <c r="AA486" s="50"/>
      <c r="AB486" s="50"/>
      <c r="AC486" s="51"/>
      <c r="AD486" s="48"/>
      <c r="AE486" s="48"/>
      <c r="AF486" s="51"/>
      <c r="AG486" s="51"/>
    </row>
    <row r="487" spans="1:33" s="46" customFormat="1" ht="42.6" customHeight="1">
      <c r="A487" s="12" t="s">
        <v>3</v>
      </c>
      <c r="B487" s="12" t="s">
        <v>2784</v>
      </c>
      <c r="C487" s="12" t="s">
        <v>580</v>
      </c>
      <c r="D487" s="12" t="s">
        <v>2779</v>
      </c>
      <c r="E487" s="12" t="s">
        <v>2778</v>
      </c>
      <c r="F487" s="12"/>
      <c r="G487" s="12" t="s">
        <v>580</v>
      </c>
      <c r="H487" s="66">
        <v>1</v>
      </c>
      <c r="I487" s="66" t="s">
        <v>3738</v>
      </c>
      <c r="J487" s="12">
        <v>2014</v>
      </c>
      <c r="K487" s="10">
        <v>8.0530000000000008</v>
      </c>
      <c r="L487" s="48"/>
      <c r="M487" s="48"/>
      <c r="N487" s="48"/>
      <c r="O487" s="48"/>
      <c r="P487" s="64" t="s">
        <v>141</v>
      </c>
      <c r="Q487" s="5" t="s">
        <v>65</v>
      </c>
      <c r="R487" s="137">
        <v>0.5</v>
      </c>
      <c r="S487" s="88">
        <f t="shared" si="92"/>
        <v>4.0265000000000004</v>
      </c>
      <c r="T487" s="88">
        <f t="shared" si="93"/>
        <v>4.0265000000000004</v>
      </c>
      <c r="U487" s="88">
        <f t="shared" si="94"/>
        <v>4.0265000000000004</v>
      </c>
      <c r="V487" s="88"/>
      <c r="W487" s="88"/>
      <c r="X487" s="50" t="s">
        <v>7</v>
      </c>
      <c r="Y487" s="50" t="s">
        <v>11</v>
      </c>
      <c r="Z487" s="50" t="s">
        <v>17</v>
      </c>
      <c r="AA487" s="50"/>
      <c r="AB487" s="50"/>
      <c r="AC487" s="51"/>
      <c r="AD487" s="48"/>
      <c r="AE487" s="48"/>
      <c r="AF487" s="51"/>
      <c r="AG487" s="51"/>
    </row>
    <row r="488" spans="1:33" s="46" customFormat="1" ht="42.6" customHeight="1">
      <c r="A488" s="12" t="s">
        <v>3</v>
      </c>
      <c r="B488" s="12" t="s">
        <v>2786</v>
      </c>
      <c r="C488" s="12" t="s">
        <v>580</v>
      </c>
      <c r="D488" s="12" t="s">
        <v>2779</v>
      </c>
      <c r="E488" s="12" t="s">
        <v>2778</v>
      </c>
      <c r="F488" s="12"/>
      <c r="G488" s="12" t="s">
        <v>580</v>
      </c>
      <c r="H488" s="66">
        <v>1</v>
      </c>
      <c r="I488" s="66" t="s">
        <v>3738</v>
      </c>
      <c r="J488" s="12">
        <v>2014</v>
      </c>
      <c r="K488" s="10">
        <v>8.0530000000000008</v>
      </c>
      <c r="L488" s="48"/>
      <c r="M488" s="48"/>
      <c r="N488" s="48"/>
      <c r="O488" s="48"/>
      <c r="P488" s="64" t="s">
        <v>141</v>
      </c>
      <c r="Q488" s="5" t="s">
        <v>65</v>
      </c>
      <c r="R488" s="137">
        <v>0.5</v>
      </c>
      <c r="S488" s="88">
        <f t="shared" si="92"/>
        <v>4.0265000000000004</v>
      </c>
      <c r="T488" s="88">
        <f t="shared" si="93"/>
        <v>4.0265000000000004</v>
      </c>
      <c r="U488" s="88">
        <f t="shared" si="94"/>
        <v>4.0265000000000004</v>
      </c>
      <c r="V488" s="88"/>
      <c r="W488" s="88"/>
      <c r="X488" s="50" t="s">
        <v>7</v>
      </c>
      <c r="Y488" s="50" t="s">
        <v>11</v>
      </c>
      <c r="Z488" s="50" t="s">
        <v>17</v>
      </c>
      <c r="AA488" s="50"/>
      <c r="AB488" s="50"/>
      <c r="AC488" s="51"/>
      <c r="AD488" s="48"/>
      <c r="AE488" s="48"/>
      <c r="AF488" s="51"/>
      <c r="AG488" s="51"/>
    </row>
    <row r="489" spans="1:33" s="46" customFormat="1" ht="42.6" customHeight="1">
      <c r="A489" s="12" t="s">
        <v>3</v>
      </c>
      <c r="B489" s="12" t="s">
        <v>3572</v>
      </c>
      <c r="C489" s="12" t="s">
        <v>580</v>
      </c>
      <c r="D489" s="12" t="s">
        <v>2172</v>
      </c>
      <c r="E489" s="12" t="s">
        <v>2167</v>
      </c>
      <c r="F489" s="12"/>
      <c r="G489" s="12" t="s">
        <v>580</v>
      </c>
      <c r="H489" s="66">
        <v>1</v>
      </c>
      <c r="I489" s="66" t="s">
        <v>3738</v>
      </c>
      <c r="J489" s="12">
        <v>2014</v>
      </c>
      <c r="K489" s="10">
        <v>66.44</v>
      </c>
      <c r="L489" s="48"/>
      <c r="M489" s="48"/>
      <c r="N489" s="48"/>
      <c r="O489" s="48"/>
      <c r="P489" s="64" t="s">
        <v>141</v>
      </c>
      <c r="Q489" s="64" t="s">
        <v>63</v>
      </c>
      <c r="R489" s="137">
        <v>0.5</v>
      </c>
      <c r="S489" s="139">
        <f>K489*R489</f>
        <v>33.22</v>
      </c>
      <c r="T489" s="139">
        <f>+S489</f>
        <v>33.22</v>
      </c>
      <c r="U489" s="139">
        <f>+S489</f>
        <v>33.22</v>
      </c>
      <c r="V489" s="139"/>
      <c r="W489" s="139"/>
      <c r="X489" s="50" t="s">
        <v>7</v>
      </c>
      <c r="Y489" s="50" t="s">
        <v>11</v>
      </c>
      <c r="Z489" s="50" t="s">
        <v>17</v>
      </c>
      <c r="AA489" s="50"/>
      <c r="AB489" s="50"/>
      <c r="AC489" s="51"/>
      <c r="AD489" s="48"/>
      <c r="AE489" s="48"/>
      <c r="AF489" s="51"/>
      <c r="AG489" s="51"/>
    </row>
    <row r="490" spans="1:33" s="46" customFormat="1" ht="42.6" customHeight="1">
      <c r="A490" s="12" t="s">
        <v>3</v>
      </c>
      <c r="B490" s="12" t="s">
        <v>2788</v>
      </c>
      <c r="C490" s="12" t="s">
        <v>580</v>
      </c>
      <c r="D490" s="12" t="s">
        <v>2779</v>
      </c>
      <c r="E490" s="12" t="s">
        <v>2778</v>
      </c>
      <c r="F490" s="12"/>
      <c r="G490" s="12" t="s">
        <v>580</v>
      </c>
      <c r="H490" s="66">
        <v>1</v>
      </c>
      <c r="I490" s="66" t="s">
        <v>3738</v>
      </c>
      <c r="J490" s="12">
        <v>2014</v>
      </c>
      <c r="K490" s="10">
        <v>8.0530000000000008</v>
      </c>
      <c r="L490" s="48"/>
      <c r="M490" s="48"/>
      <c r="N490" s="48"/>
      <c r="O490" s="48"/>
      <c r="P490" s="64" t="s">
        <v>141</v>
      </c>
      <c r="Q490" s="5" t="s">
        <v>65</v>
      </c>
      <c r="R490" s="137">
        <v>0.5</v>
      </c>
      <c r="S490" s="88">
        <f t="shared" ref="S490:S492" si="95">K490*R490</f>
        <v>4.0265000000000004</v>
      </c>
      <c r="T490" s="88">
        <f t="shared" ref="T490:T492" si="96">+S490</f>
        <v>4.0265000000000004</v>
      </c>
      <c r="U490" s="88">
        <f t="shared" ref="U490:U492" si="97">+S490</f>
        <v>4.0265000000000004</v>
      </c>
      <c r="V490" s="88"/>
      <c r="W490" s="88"/>
      <c r="X490" s="50" t="s">
        <v>7</v>
      </c>
      <c r="Y490" s="50" t="s">
        <v>11</v>
      </c>
      <c r="Z490" s="50" t="s">
        <v>17</v>
      </c>
      <c r="AA490" s="50"/>
      <c r="AB490" s="50"/>
      <c r="AC490" s="51"/>
      <c r="AD490" s="48"/>
      <c r="AE490" s="48"/>
      <c r="AF490" s="51"/>
      <c r="AG490" s="51"/>
    </row>
    <row r="491" spans="1:33" s="46" customFormat="1" ht="42.6" customHeight="1">
      <c r="A491" s="12" t="s">
        <v>3</v>
      </c>
      <c r="B491" s="12" t="s">
        <v>2790</v>
      </c>
      <c r="C491" s="12" t="s">
        <v>580</v>
      </c>
      <c r="D491" s="12" t="s">
        <v>2779</v>
      </c>
      <c r="E491" s="12" t="s">
        <v>2778</v>
      </c>
      <c r="F491" s="12"/>
      <c r="G491" s="12" t="s">
        <v>580</v>
      </c>
      <c r="H491" s="66">
        <v>1</v>
      </c>
      <c r="I491" s="66" t="s">
        <v>3738</v>
      </c>
      <c r="J491" s="12">
        <v>2014</v>
      </c>
      <c r="K491" s="10">
        <v>8.0530000000000008</v>
      </c>
      <c r="L491" s="48"/>
      <c r="M491" s="48"/>
      <c r="N491" s="48"/>
      <c r="O491" s="48"/>
      <c r="P491" s="64" t="s">
        <v>141</v>
      </c>
      <c r="Q491" s="5" t="s">
        <v>65</v>
      </c>
      <c r="R491" s="137">
        <v>0.5</v>
      </c>
      <c r="S491" s="88">
        <f t="shared" si="95"/>
        <v>4.0265000000000004</v>
      </c>
      <c r="T491" s="88">
        <f t="shared" si="96"/>
        <v>4.0265000000000004</v>
      </c>
      <c r="U491" s="88">
        <f t="shared" si="97"/>
        <v>4.0265000000000004</v>
      </c>
      <c r="V491" s="88"/>
      <c r="W491" s="88"/>
      <c r="X491" s="50" t="s">
        <v>7</v>
      </c>
      <c r="Y491" s="50" t="s">
        <v>11</v>
      </c>
      <c r="Z491" s="50" t="s">
        <v>17</v>
      </c>
      <c r="AA491" s="50"/>
      <c r="AB491" s="50"/>
      <c r="AC491" s="51"/>
      <c r="AD491" s="48"/>
      <c r="AE491" s="48"/>
      <c r="AF491" s="51"/>
      <c r="AG491" s="51"/>
    </row>
    <row r="492" spans="1:33" s="46" customFormat="1" ht="42.6" customHeight="1">
      <c r="A492" s="12" t="s">
        <v>3</v>
      </c>
      <c r="B492" s="12" t="s">
        <v>2792</v>
      </c>
      <c r="C492" s="12" t="s">
        <v>580</v>
      </c>
      <c r="D492" s="12" t="s">
        <v>2779</v>
      </c>
      <c r="E492" s="12" t="s">
        <v>2778</v>
      </c>
      <c r="F492" s="12"/>
      <c r="G492" s="12" t="s">
        <v>580</v>
      </c>
      <c r="H492" s="66">
        <v>1</v>
      </c>
      <c r="I492" s="66" t="s">
        <v>3738</v>
      </c>
      <c r="J492" s="12">
        <v>2014</v>
      </c>
      <c r="K492" s="10">
        <v>8.0530000000000008</v>
      </c>
      <c r="L492" s="48"/>
      <c r="M492" s="48"/>
      <c r="N492" s="48"/>
      <c r="O492" s="48"/>
      <c r="P492" s="64" t="s">
        <v>141</v>
      </c>
      <c r="Q492" s="5" t="s">
        <v>65</v>
      </c>
      <c r="R492" s="137">
        <v>0.5</v>
      </c>
      <c r="S492" s="88">
        <f t="shared" si="95"/>
        <v>4.0265000000000004</v>
      </c>
      <c r="T492" s="88">
        <f t="shared" si="96"/>
        <v>4.0265000000000004</v>
      </c>
      <c r="U492" s="88">
        <f t="shared" si="97"/>
        <v>4.0265000000000004</v>
      </c>
      <c r="V492" s="88"/>
      <c r="W492" s="88"/>
      <c r="X492" s="50" t="s">
        <v>7</v>
      </c>
      <c r="Y492" s="50" t="s">
        <v>11</v>
      </c>
      <c r="Z492" s="50" t="s">
        <v>17</v>
      </c>
      <c r="AA492" s="50"/>
      <c r="AB492" s="50"/>
      <c r="AC492" s="51"/>
      <c r="AD492" s="48"/>
      <c r="AE492" s="48"/>
      <c r="AF492" s="51"/>
      <c r="AG492" s="51"/>
    </row>
    <row r="493" spans="1:33" s="46" customFormat="1" ht="42.6" customHeight="1">
      <c r="A493" s="12" t="s">
        <v>3</v>
      </c>
      <c r="B493" s="12" t="s">
        <v>2842</v>
      </c>
      <c r="C493" s="12" t="s">
        <v>41</v>
      </c>
      <c r="D493" s="12"/>
      <c r="E493" s="12" t="s">
        <v>2844</v>
      </c>
      <c r="F493" s="12"/>
      <c r="G493" s="12" t="s">
        <v>140</v>
      </c>
      <c r="H493" s="66">
        <v>1</v>
      </c>
      <c r="I493" s="66" t="s">
        <v>3738</v>
      </c>
      <c r="J493" s="12">
        <v>2014</v>
      </c>
      <c r="K493" s="10">
        <v>90.97</v>
      </c>
      <c r="L493" s="48"/>
      <c r="M493" s="48"/>
      <c r="N493" s="48"/>
      <c r="O493" s="48"/>
      <c r="P493" s="64" t="s">
        <v>141</v>
      </c>
      <c r="Q493" s="64" t="s">
        <v>63</v>
      </c>
      <c r="R493" s="137">
        <v>0.5</v>
      </c>
      <c r="S493" s="139">
        <f>K493*R493</f>
        <v>45.484999999999999</v>
      </c>
      <c r="T493" s="139">
        <f>+S493</f>
        <v>45.484999999999999</v>
      </c>
      <c r="U493" s="139">
        <f>+S493</f>
        <v>45.484999999999999</v>
      </c>
      <c r="V493" s="139"/>
      <c r="W493" s="139"/>
      <c r="X493" s="50" t="s">
        <v>7</v>
      </c>
      <c r="Y493" s="50" t="s">
        <v>11</v>
      </c>
      <c r="Z493" s="50" t="s">
        <v>17</v>
      </c>
      <c r="AA493" s="50"/>
      <c r="AB493" s="50"/>
      <c r="AC493" s="51"/>
      <c r="AD493" s="48"/>
      <c r="AE493" s="48"/>
      <c r="AF493" s="51"/>
      <c r="AG493" s="51"/>
    </row>
    <row r="494" spans="1:33" s="46" customFormat="1" ht="42.6" customHeight="1">
      <c r="A494" s="12" t="s">
        <v>3</v>
      </c>
      <c r="B494" s="12" t="s">
        <v>2794</v>
      </c>
      <c r="C494" s="12" t="s">
        <v>580</v>
      </c>
      <c r="D494" s="12" t="s">
        <v>2779</v>
      </c>
      <c r="E494" s="12" t="s">
        <v>2778</v>
      </c>
      <c r="F494" s="12"/>
      <c r="G494" s="12" t="s">
        <v>580</v>
      </c>
      <c r="H494" s="66">
        <v>1</v>
      </c>
      <c r="I494" s="66" t="s">
        <v>3738</v>
      </c>
      <c r="J494" s="12">
        <v>2014</v>
      </c>
      <c r="K494" s="10">
        <v>8.0530000000000008</v>
      </c>
      <c r="L494" s="48"/>
      <c r="M494" s="48"/>
      <c r="N494" s="48"/>
      <c r="O494" s="48"/>
      <c r="P494" s="64" t="s">
        <v>141</v>
      </c>
      <c r="Q494" s="5" t="s">
        <v>65</v>
      </c>
      <c r="R494" s="137">
        <v>0.5</v>
      </c>
      <c r="S494" s="88">
        <f t="shared" ref="S494:S506" si="98">K494*R494</f>
        <v>4.0265000000000004</v>
      </c>
      <c r="T494" s="88">
        <f t="shared" ref="T494:T506" si="99">+S494</f>
        <v>4.0265000000000004</v>
      </c>
      <c r="U494" s="88">
        <f t="shared" ref="U494:U506" si="100">+S494</f>
        <v>4.0265000000000004</v>
      </c>
      <c r="V494" s="88"/>
      <c r="W494" s="88"/>
      <c r="X494" s="50" t="s">
        <v>7</v>
      </c>
      <c r="Y494" s="50" t="s">
        <v>11</v>
      </c>
      <c r="Z494" s="50" t="s">
        <v>17</v>
      </c>
      <c r="AA494" s="50"/>
      <c r="AB494" s="50"/>
      <c r="AC494" s="51"/>
      <c r="AD494" s="48"/>
      <c r="AE494" s="48"/>
      <c r="AF494" s="51"/>
      <c r="AG494" s="51"/>
    </row>
    <row r="495" spans="1:33" s="46" customFormat="1" ht="42.6" customHeight="1">
      <c r="A495" s="12" t="s">
        <v>3</v>
      </c>
      <c r="B495" s="12" t="s">
        <v>2796</v>
      </c>
      <c r="C495" s="12" t="s">
        <v>580</v>
      </c>
      <c r="D495" s="12" t="s">
        <v>2779</v>
      </c>
      <c r="E495" s="12" t="s">
        <v>2778</v>
      </c>
      <c r="F495" s="12"/>
      <c r="G495" s="12" t="s">
        <v>580</v>
      </c>
      <c r="H495" s="66">
        <v>1</v>
      </c>
      <c r="I495" s="66" t="s">
        <v>3738</v>
      </c>
      <c r="J495" s="12">
        <v>2014</v>
      </c>
      <c r="K495" s="10">
        <v>8.0530000000000008</v>
      </c>
      <c r="L495" s="48"/>
      <c r="M495" s="48"/>
      <c r="N495" s="48"/>
      <c r="O495" s="48"/>
      <c r="P495" s="64" t="s">
        <v>141</v>
      </c>
      <c r="Q495" s="5" t="s">
        <v>65</v>
      </c>
      <c r="R495" s="137">
        <v>0.5</v>
      </c>
      <c r="S495" s="88">
        <f t="shared" si="98"/>
        <v>4.0265000000000004</v>
      </c>
      <c r="T495" s="88">
        <f t="shared" si="99"/>
        <v>4.0265000000000004</v>
      </c>
      <c r="U495" s="88">
        <f t="shared" si="100"/>
        <v>4.0265000000000004</v>
      </c>
      <c r="V495" s="88"/>
      <c r="W495" s="88"/>
      <c r="X495" s="50" t="s">
        <v>7</v>
      </c>
      <c r="Y495" s="50" t="s">
        <v>11</v>
      </c>
      <c r="Z495" s="50" t="s">
        <v>17</v>
      </c>
      <c r="AA495" s="50"/>
      <c r="AB495" s="50"/>
      <c r="AC495" s="51"/>
      <c r="AD495" s="48"/>
      <c r="AE495" s="48"/>
      <c r="AF495" s="51"/>
      <c r="AG495" s="51"/>
    </row>
    <row r="496" spans="1:33" s="46" customFormat="1" ht="42.6" customHeight="1">
      <c r="A496" s="12" t="s">
        <v>3</v>
      </c>
      <c r="B496" s="12" t="s">
        <v>3507</v>
      </c>
      <c r="C496" s="12" t="s">
        <v>1580</v>
      </c>
      <c r="D496" s="12" t="s">
        <v>2779</v>
      </c>
      <c r="E496" s="12" t="s">
        <v>2778</v>
      </c>
      <c r="F496" s="12"/>
      <c r="G496" s="12" t="s">
        <v>1580</v>
      </c>
      <c r="H496" s="66">
        <v>1</v>
      </c>
      <c r="I496" s="66" t="s">
        <v>3738</v>
      </c>
      <c r="J496" s="12">
        <v>2014</v>
      </c>
      <c r="K496" s="10">
        <v>8.0500000000000007</v>
      </c>
      <c r="L496" s="48"/>
      <c r="M496" s="48"/>
      <c r="N496" s="48"/>
      <c r="O496" s="48"/>
      <c r="P496" s="64" t="s">
        <v>141</v>
      </c>
      <c r="Q496" s="5" t="s">
        <v>65</v>
      </c>
      <c r="R496" s="137">
        <v>0.5</v>
      </c>
      <c r="S496" s="88">
        <f t="shared" si="98"/>
        <v>4.0250000000000004</v>
      </c>
      <c r="T496" s="88">
        <f t="shared" si="99"/>
        <v>4.0250000000000004</v>
      </c>
      <c r="U496" s="88">
        <f t="shared" si="100"/>
        <v>4.0250000000000004</v>
      </c>
      <c r="V496" s="88"/>
      <c r="W496" s="88"/>
      <c r="X496" s="50" t="s">
        <v>7</v>
      </c>
      <c r="Y496" s="50" t="s">
        <v>11</v>
      </c>
      <c r="Z496" s="50" t="s">
        <v>17</v>
      </c>
      <c r="AA496" s="50"/>
      <c r="AB496" s="50"/>
      <c r="AC496" s="51"/>
      <c r="AD496" s="48"/>
      <c r="AE496" s="48"/>
      <c r="AF496" s="51"/>
      <c r="AG496" s="51"/>
    </row>
    <row r="497" spans="1:33" s="46" customFormat="1" ht="42.6" customHeight="1">
      <c r="A497" s="12" t="s">
        <v>3</v>
      </c>
      <c r="B497" s="12" t="s">
        <v>3508</v>
      </c>
      <c r="C497" s="12" t="s">
        <v>1580</v>
      </c>
      <c r="D497" s="12" t="s">
        <v>2779</v>
      </c>
      <c r="E497" s="12" t="s">
        <v>2778</v>
      </c>
      <c r="F497" s="12"/>
      <c r="G497" s="12" t="s">
        <v>1580</v>
      </c>
      <c r="H497" s="66">
        <v>1</v>
      </c>
      <c r="I497" s="66" t="s">
        <v>3738</v>
      </c>
      <c r="J497" s="12">
        <v>2014</v>
      </c>
      <c r="K497" s="10">
        <v>8.0500000000000007</v>
      </c>
      <c r="L497" s="48"/>
      <c r="M497" s="48"/>
      <c r="N497" s="48"/>
      <c r="O497" s="48"/>
      <c r="P497" s="64" t="s">
        <v>141</v>
      </c>
      <c r="Q497" s="5" t="s">
        <v>65</v>
      </c>
      <c r="R497" s="137">
        <v>0.5</v>
      </c>
      <c r="S497" s="88">
        <f t="shared" si="98"/>
        <v>4.0250000000000004</v>
      </c>
      <c r="T497" s="88">
        <f t="shared" si="99"/>
        <v>4.0250000000000004</v>
      </c>
      <c r="U497" s="88">
        <f t="shared" si="100"/>
        <v>4.0250000000000004</v>
      </c>
      <c r="V497" s="88"/>
      <c r="W497" s="88"/>
      <c r="X497" s="50" t="s">
        <v>7</v>
      </c>
      <c r="Y497" s="50" t="s">
        <v>11</v>
      </c>
      <c r="Z497" s="50" t="s">
        <v>17</v>
      </c>
      <c r="AA497" s="50"/>
      <c r="AB497" s="50"/>
      <c r="AC497" s="51"/>
      <c r="AD497" s="48"/>
      <c r="AE497" s="48"/>
      <c r="AF497" s="51"/>
      <c r="AG497" s="51"/>
    </row>
    <row r="498" spans="1:33" s="46" customFormat="1" ht="42.6" customHeight="1">
      <c r="A498" s="12" t="s">
        <v>3</v>
      </c>
      <c r="B498" s="12" t="s">
        <v>3509</v>
      </c>
      <c r="C498" s="12" t="s">
        <v>1580</v>
      </c>
      <c r="D498" s="12" t="s">
        <v>2779</v>
      </c>
      <c r="E498" s="12" t="s">
        <v>2778</v>
      </c>
      <c r="F498" s="12"/>
      <c r="G498" s="12" t="s">
        <v>1580</v>
      </c>
      <c r="H498" s="66">
        <v>1</v>
      </c>
      <c r="I498" s="66" t="s">
        <v>3738</v>
      </c>
      <c r="J498" s="12">
        <v>2014</v>
      </c>
      <c r="K498" s="10">
        <v>8.0500000000000007</v>
      </c>
      <c r="L498" s="48"/>
      <c r="M498" s="48"/>
      <c r="N498" s="48"/>
      <c r="O498" s="48"/>
      <c r="P498" s="64" t="s">
        <v>141</v>
      </c>
      <c r="Q498" s="5" t="s">
        <v>65</v>
      </c>
      <c r="R498" s="137">
        <v>0.5</v>
      </c>
      <c r="S498" s="88">
        <f t="shared" si="98"/>
        <v>4.0250000000000004</v>
      </c>
      <c r="T498" s="88">
        <f t="shared" si="99"/>
        <v>4.0250000000000004</v>
      </c>
      <c r="U498" s="88">
        <f t="shared" si="100"/>
        <v>4.0250000000000004</v>
      </c>
      <c r="V498" s="88"/>
      <c r="W498" s="88"/>
      <c r="X498" s="50" t="s">
        <v>7</v>
      </c>
      <c r="Y498" s="50" t="s">
        <v>11</v>
      </c>
      <c r="Z498" s="50" t="s">
        <v>17</v>
      </c>
      <c r="AA498" s="50"/>
      <c r="AB498" s="50"/>
      <c r="AC498" s="51"/>
      <c r="AD498" s="48"/>
      <c r="AE498" s="48"/>
      <c r="AF498" s="51"/>
      <c r="AG498" s="51"/>
    </row>
    <row r="499" spans="1:33" s="46" customFormat="1" ht="42.6" customHeight="1">
      <c r="A499" s="12" t="s">
        <v>3</v>
      </c>
      <c r="B499" s="12" t="s">
        <v>3480</v>
      </c>
      <c r="C499" s="12" t="s">
        <v>1580</v>
      </c>
      <c r="D499" s="12" t="s">
        <v>2779</v>
      </c>
      <c r="E499" s="12" t="s">
        <v>2778</v>
      </c>
      <c r="F499" s="12"/>
      <c r="G499" s="12" t="s">
        <v>1580</v>
      </c>
      <c r="H499" s="66">
        <v>1</v>
      </c>
      <c r="I499" s="66" t="s">
        <v>3738</v>
      </c>
      <c r="J499" s="12">
        <v>2014</v>
      </c>
      <c r="K499" s="10">
        <v>8.0500000000000007</v>
      </c>
      <c r="L499" s="48"/>
      <c r="M499" s="48"/>
      <c r="N499" s="48"/>
      <c r="O499" s="48"/>
      <c r="P499" s="64" t="s">
        <v>141</v>
      </c>
      <c r="Q499" s="5" t="s">
        <v>65</v>
      </c>
      <c r="R499" s="137">
        <v>0.5</v>
      </c>
      <c r="S499" s="88">
        <f t="shared" si="98"/>
        <v>4.0250000000000004</v>
      </c>
      <c r="T499" s="88">
        <f t="shared" si="99"/>
        <v>4.0250000000000004</v>
      </c>
      <c r="U499" s="88">
        <f t="shared" si="100"/>
        <v>4.0250000000000004</v>
      </c>
      <c r="V499" s="88"/>
      <c r="W499" s="88"/>
      <c r="X499" s="50" t="s">
        <v>7</v>
      </c>
      <c r="Y499" s="50" t="s">
        <v>11</v>
      </c>
      <c r="Z499" s="50" t="s">
        <v>17</v>
      </c>
      <c r="AA499" s="50"/>
      <c r="AB499" s="50"/>
      <c r="AC499" s="51"/>
      <c r="AD499" s="48"/>
      <c r="AE499" s="48"/>
      <c r="AF499" s="51"/>
      <c r="AG499" s="51"/>
    </row>
    <row r="500" spans="1:33" s="46" customFormat="1" ht="42.6" customHeight="1">
      <c r="A500" s="12" t="s">
        <v>3</v>
      </c>
      <c r="B500" s="12" t="s">
        <v>3481</v>
      </c>
      <c r="C500" s="12" t="s">
        <v>1580</v>
      </c>
      <c r="D500" s="12" t="s">
        <v>2779</v>
      </c>
      <c r="E500" s="12" t="s">
        <v>2778</v>
      </c>
      <c r="F500" s="12"/>
      <c r="G500" s="12" t="s">
        <v>1580</v>
      </c>
      <c r="H500" s="66">
        <v>1</v>
      </c>
      <c r="I500" s="66" t="s">
        <v>3738</v>
      </c>
      <c r="J500" s="12">
        <v>2014</v>
      </c>
      <c r="K500" s="10">
        <v>8.0500000000000007</v>
      </c>
      <c r="L500" s="48"/>
      <c r="M500" s="48"/>
      <c r="N500" s="48"/>
      <c r="O500" s="48"/>
      <c r="P500" s="64" t="s">
        <v>141</v>
      </c>
      <c r="Q500" s="5" t="s">
        <v>65</v>
      </c>
      <c r="R500" s="137">
        <v>0.5</v>
      </c>
      <c r="S500" s="88">
        <f t="shared" si="98"/>
        <v>4.0250000000000004</v>
      </c>
      <c r="T500" s="88">
        <f t="shared" si="99"/>
        <v>4.0250000000000004</v>
      </c>
      <c r="U500" s="88">
        <f t="shared" si="100"/>
        <v>4.0250000000000004</v>
      </c>
      <c r="V500" s="88"/>
      <c r="W500" s="88"/>
      <c r="X500" s="50" t="s">
        <v>7</v>
      </c>
      <c r="Y500" s="50" t="s">
        <v>11</v>
      </c>
      <c r="Z500" s="50" t="s">
        <v>17</v>
      </c>
      <c r="AA500" s="50"/>
      <c r="AB500" s="50"/>
      <c r="AC500" s="51"/>
      <c r="AD500" s="48"/>
      <c r="AE500" s="48"/>
      <c r="AF500" s="51"/>
      <c r="AG500" s="51"/>
    </row>
    <row r="501" spans="1:33" s="46" customFormat="1" ht="42.6" customHeight="1">
      <c r="A501" s="12" t="s">
        <v>3</v>
      </c>
      <c r="B501" s="12" t="s">
        <v>3482</v>
      </c>
      <c r="C501" s="12" t="s">
        <v>1580</v>
      </c>
      <c r="D501" s="12" t="s">
        <v>2779</v>
      </c>
      <c r="E501" s="12" t="s">
        <v>2778</v>
      </c>
      <c r="F501" s="12"/>
      <c r="G501" s="12" t="s">
        <v>1580</v>
      </c>
      <c r="H501" s="66">
        <v>1</v>
      </c>
      <c r="I501" s="66" t="s">
        <v>3738</v>
      </c>
      <c r="J501" s="12">
        <v>2014</v>
      </c>
      <c r="K501" s="10">
        <v>8.0500000000000007</v>
      </c>
      <c r="L501" s="48"/>
      <c r="M501" s="48"/>
      <c r="N501" s="48"/>
      <c r="O501" s="48"/>
      <c r="P501" s="64" t="s">
        <v>141</v>
      </c>
      <c r="Q501" s="5" t="s">
        <v>65</v>
      </c>
      <c r="R501" s="137">
        <v>0.5</v>
      </c>
      <c r="S501" s="88">
        <f t="shared" si="98"/>
        <v>4.0250000000000004</v>
      </c>
      <c r="T501" s="88">
        <f t="shared" si="99"/>
        <v>4.0250000000000004</v>
      </c>
      <c r="U501" s="88">
        <f t="shared" si="100"/>
        <v>4.0250000000000004</v>
      </c>
      <c r="V501" s="88"/>
      <c r="W501" s="88"/>
      <c r="X501" s="50" t="s">
        <v>7</v>
      </c>
      <c r="Y501" s="50" t="s">
        <v>11</v>
      </c>
      <c r="Z501" s="50" t="s">
        <v>17</v>
      </c>
      <c r="AA501" s="50"/>
      <c r="AB501" s="50"/>
      <c r="AC501" s="51"/>
      <c r="AD501" s="48"/>
      <c r="AE501" s="48"/>
      <c r="AF501" s="51"/>
      <c r="AG501" s="51"/>
    </row>
    <row r="502" spans="1:33" s="46" customFormat="1" ht="42.6" customHeight="1">
      <c r="A502" s="12" t="s">
        <v>3</v>
      </c>
      <c r="B502" s="12" t="s">
        <v>3483</v>
      </c>
      <c r="C502" s="12" t="s">
        <v>1580</v>
      </c>
      <c r="D502" s="12" t="s">
        <v>2779</v>
      </c>
      <c r="E502" s="12" t="s">
        <v>2778</v>
      </c>
      <c r="F502" s="12"/>
      <c r="G502" s="12" t="s">
        <v>1580</v>
      </c>
      <c r="H502" s="66">
        <v>1</v>
      </c>
      <c r="I502" s="66" t="s">
        <v>3738</v>
      </c>
      <c r="J502" s="12">
        <v>2014</v>
      </c>
      <c r="K502" s="10">
        <v>8.0500000000000007</v>
      </c>
      <c r="L502" s="48"/>
      <c r="M502" s="48"/>
      <c r="N502" s="48"/>
      <c r="O502" s="48"/>
      <c r="P502" s="64" t="s">
        <v>141</v>
      </c>
      <c r="Q502" s="5" t="s">
        <v>65</v>
      </c>
      <c r="R502" s="137">
        <v>0.5</v>
      </c>
      <c r="S502" s="88">
        <f t="shared" si="98"/>
        <v>4.0250000000000004</v>
      </c>
      <c r="T502" s="88">
        <f t="shared" si="99"/>
        <v>4.0250000000000004</v>
      </c>
      <c r="U502" s="88">
        <f t="shared" si="100"/>
        <v>4.0250000000000004</v>
      </c>
      <c r="V502" s="88"/>
      <c r="W502" s="88"/>
      <c r="X502" s="50" t="s">
        <v>7</v>
      </c>
      <c r="Y502" s="50" t="s">
        <v>11</v>
      </c>
      <c r="Z502" s="50" t="s">
        <v>17</v>
      </c>
      <c r="AA502" s="50"/>
      <c r="AB502" s="50"/>
      <c r="AC502" s="51"/>
      <c r="AD502" s="48"/>
      <c r="AE502" s="48"/>
      <c r="AF502" s="51"/>
      <c r="AG502" s="51"/>
    </row>
    <row r="503" spans="1:33" s="46" customFormat="1" ht="42.6" customHeight="1">
      <c r="A503" s="12" t="s">
        <v>3</v>
      </c>
      <c r="B503" s="12" t="s">
        <v>3426</v>
      </c>
      <c r="C503" s="12" t="s">
        <v>1580</v>
      </c>
      <c r="D503" s="12"/>
      <c r="E503" s="12" t="s">
        <v>3376</v>
      </c>
      <c r="F503" s="12"/>
      <c r="G503" s="12" t="s">
        <v>1580</v>
      </c>
      <c r="H503" s="66">
        <v>1</v>
      </c>
      <c r="I503" s="66" t="s">
        <v>3738</v>
      </c>
      <c r="J503" s="12">
        <v>2018</v>
      </c>
      <c r="K503" s="10">
        <v>34.5</v>
      </c>
      <c r="L503" s="48"/>
      <c r="M503" s="48"/>
      <c r="N503" s="48"/>
      <c r="O503" s="48"/>
      <c r="P503" s="64" t="s">
        <v>141</v>
      </c>
      <c r="Q503" s="64" t="s">
        <v>63</v>
      </c>
      <c r="R503" s="137">
        <v>0.5</v>
      </c>
      <c r="S503" s="139">
        <f t="shared" si="98"/>
        <v>17.25</v>
      </c>
      <c r="T503" s="139">
        <f t="shared" si="99"/>
        <v>17.25</v>
      </c>
      <c r="U503" s="139">
        <f t="shared" si="100"/>
        <v>17.25</v>
      </c>
      <c r="V503" s="139"/>
      <c r="W503" s="139"/>
      <c r="X503" s="50" t="s">
        <v>7</v>
      </c>
      <c r="Y503" s="50" t="s">
        <v>11</v>
      </c>
      <c r="Z503" s="50" t="s">
        <v>17</v>
      </c>
      <c r="AA503" s="50"/>
      <c r="AB503" s="50"/>
      <c r="AC503" s="51"/>
      <c r="AD503" s="48"/>
      <c r="AE503" s="48"/>
      <c r="AF503" s="51"/>
      <c r="AG503" s="51"/>
    </row>
    <row r="504" spans="1:33" s="46" customFormat="1" ht="42.6" customHeight="1">
      <c r="A504" s="12" t="s">
        <v>3</v>
      </c>
      <c r="B504" s="12" t="s">
        <v>3374</v>
      </c>
      <c r="C504" s="12" t="s">
        <v>1580</v>
      </c>
      <c r="D504" s="12"/>
      <c r="E504" s="12" t="s">
        <v>3376</v>
      </c>
      <c r="F504" s="12"/>
      <c r="G504" s="12" t="s">
        <v>140</v>
      </c>
      <c r="H504" s="66">
        <v>1</v>
      </c>
      <c r="I504" s="66" t="s">
        <v>3738</v>
      </c>
      <c r="J504" s="12">
        <v>2018</v>
      </c>
      <c r="K504" s="10">
        <v>34.5</v>
      </c>
      <c r="L504" s="48"/>
      <c r="M504" s="48"/>
      <c r="N504" s="48"/>
      <c r="O504" s="48"/>
      <c r="P504" s="64" t="s">
        <v>141</v>
      </c>
      <c r="Q504" s="64" t="s">
        <v>63</v>
      </c>
      <c r="R504" s="137">
        <v>0.5</v>
      </c>
      <c r="S504" s="139">
        <f t="shared" si="98"/>
        <v>17.25</v>
      </c>
      <c r="T504" s="139">
        <f t="shared" si="99"/>
        <v>17.25</v>
      </c>
      <c r="U504" s="139">
        <f t="shared" si="100"/>
        <v>17.25</v>
      </c>
      <c r="V504" s="139"/>
      <c r="W504" s="139"/>
      <c r="X504" s="50" t="s">
        <v>7</v>
      </c>
      <c r="Y504" s="50" t="s">
        <v>11</v>
      </c>
      <c r="Z504" s="50" t="s">
        <v>17</v>
      </c>
      <c r="AA504" s="50"/>
      <c r="AB504" s="50"/>
      <c r="AC504" s="51"/>
      <c r="AD504" s="48"/>
      <c r="AE504" s="48"/>
      <c r="AF504" s="51"/>
      <c r="AG504" s="51"/>
    </row>
    <row r="505" spans="1:33" s="46" customFormat="1" ht="42.6" customHeight="1">
      <c r="A505" s="12" t="s">
        <v>3</v>
      </c>
      <c r="B505" s="12" t="s">
        <v>3428</v>
      </c>
      <c r="C505" s="12" t="s">
        <v>1580</v>
      </c>
      <c r="D505" s="12"/>
      <c r="E505" s="12" t="s">
        <v>3376</v>
      </c>
      <c r="F505" s="12"/>
      <c r="G505" s="12" t="s">
        <v>140</v>
      </c>
      <c r="H505" s="66">
        <v>1</v>
      </c>
      <c r="I505" s="66" t="s">
        <v>3738</v>
      </c>
      <c r="J505" s="12">
        <v>2018</v>
      </c>
      <c r="K505" s="10">
        <v>34.5</v>
      </c>
      <c r="L505" s="48"/>
      <c r="M505" s="48"/>
      <c r="N505" s="48"/>
      <c r="O505" s="48"/>
      <c r="P505" s="64" t="s">
        <v>141</v>
      </c>
      <c r="Q505" s="64" t="s">
        <v>63</v>
      </c>
      <c r="R505" s="137">
        <v>0.5</v>
      </c>
      <c r="S505" s="139">
        <f t="shared" si="98"/>
        <v>17.25</v>
      </c>
      <c r="T505" s="139">
        <f t="shared" si="99"/>
        <v>17.25</v>
      </c>
      <c r="U505" s="139">
        <f t="shared" si="100"/>
        <v>17.25</v>
      </c>
      <c r="V505" s="139"/>
      <c r="W505" s="139"/>
      <c r="X505" s="50" t="s">
        <v>7</v>
      </c>
      <c r="Y505" s="50" t="s">
        <v>11</v>
      </c>
      <c r="Z505" s="50" t="s">
        <v>17</v>
      </c>
      <c r="AA505" s="50"/>
      <c r="AB505" s="50"/>
      <c r="AC505" s="51"/>
      <c r="AD505" s="48"/>
      <c r="AE505" s="48"/>
      <c r="AF505" s="51"/>
      <c r="AG505" s="51"/>
    </row>
    <row r="506" spans="1:33" s="46" customFormat="1" ht="42.6" customHeight="1">
      <c r="A506" s="12" t="s">
        <v>3</v>
      </c>
      <c r="B506" s="12" t="s">
        <v>3377</v>
      </c>
      <c r="C506" s="12" t="s">
        <v>1580</v>
      </c>
      <c r="D506" s="12"/>
      <c r="E506" s="12" t="s">
        <v>3376</v>
      </c>
      <c r="F506" s="12"/>
      <c r="G506" s="12" t="s">
        <v>1580</v>
      </c>
      <c r="H506" s="66">
        <v>1</v>
      </c>
      <c r="I506" s="66" t="s">
        <v>3738</v>
      </c>
      <c r="J506" s="12">
        <v>2018</v>
      </c>
      <c r="K506" s="10">
        <v>34.5</v>
      </c>
      <c r="L506" s="48"/>
      <c r="M506" s="48"/>
      <c r="N506" s="48"/>
      <c r="O506" s="48"/>
      <c r="P506" s="64" t="s">
        <v>141</v>
      </c>
      <c r="Q506" s="64" t="s">
        <v>63</v>
      </c>
      <c r="R506" s="137">
        <v>0.5</v>
      </c>
      <c r="S506" s="139">
        <f t="shared" si="98"/>
        <v>17.25</v>
      </c>
      <c r="T506" s="139">
        <f t="shared" si="99"/>
        <v>17.25</v>
      </c>
      <c r="U506" s="139">
        <f t="shared" si="100"/>
        <v>17.25</v>
      </c>
      <c r="V506" s="139"/>
      <c r="W506" s="139"/>
      <c r="X506" s="50" t="s">
        <v>7</v>
      </c>
      <c r="Y506" s="50" t="s">
        <v>11</v>
      </c>
      <c r="Z506" s="50" t="s">
        <v>17</v>
      </c>
      <c r="AA506" s="50"/>
      <c r="AB506" s="50"/>
      <c r="AC506" s="51"/>
      <c r="AD506" s="48"/>
      <c r="AE506" s="48"/>
      <c r="AF506" s="51"/>
      <c r="AG506" s="51"/>
    </row>
    <row r="507" spans="1:33" s="46" customFormat="1" ht="42.6" customHeight="1">
      <c r="A507" s="12" t="s">
        <v>3</v>
      </c>
      <c r="B507" s="12" t="s">
        <v>3484</v>
      </c>
      <c r="C507" s="12" t="s">
        <v>1580</v>
      </c>
      <c r="D507" s="12" t="s">
        <v>2779</v>
      </c>
      <c r="E507" s="12" t="s">
        <v>2778</v>
      </c>
      <c r="F507" s="12"/>
      <c r="G507" s="12" t="s">
        <v>1580</v>
      </c>
      <c r="H507" s="66">
        <v>1</v>
      </c>
      <c r="I507" s="66" t="s">
        <v>3738</v>
      </c>
      <c r="J507" s="12">
        <v>2014</v>
      </c>
      <c r="K507" s="10">
        <v>8.0500000000000007</v>
      </c>
      <c r="L507" s="48"/>
      <c r="M507" s="48"/>
      <c r="N507" s="48"/>
      <c r="O507" s="48"/>
      <c r="P507" s="64" t="s">
        <v>141</v>
      </c>
      <c r="Q507" s="5" t="s">
        <v>65</v>
      </c>
      <c r="R507" s="137">
        <v>0.5</v>
      </c>
      <c r="S507" s="88">
        <f t="shared" ref="S507:S529" si="101">K507*R507</f>
        <v>4.0250000000000004</v>
      </c>
      <c r="T507" s="88">
        <f t="shared" ref="T507:T529" si="102">+S507</f>
        <v>4.0250000000000004</v>
      </c>
      <c r="U507" s="88">
        <f t="shared" ref="U507:U529" si="103">+S507</f>
        <v>4.0250000000000004</v>
      </c>
      <c r="V507" s="88"/>
      <c r="W507" s="88"/>
      <c r="X507" s="50" t="s">
        <v>7</v>
      </c>
      <c r="Y507" s="50" t="s">
        <v>11</v>
      </c>
      <c r="Z507" s="50" t="s">
        <v>17</v>
      </c>
      <c r="AA507" s="50"/>
      <c r="AB507" s="50"/>
      <c r="AC507" s="51"/>
      <c r="AD507" s="48"/>
      <c r="AE507" s="48"/>
      <c r="AF507" s="51"/>
      <c r="AG507" s="51"/>
    </row>
    <row r="508" spans="1:33" s="46" customFormat="1" ht="42.6" customHeight="1">
      <c r="A508" s="12" t="s">
        <v>3</v>
      </c>
      <c r="B508" s="12" t="s">
        <v>3485</v>
      </c>
      <c r="C508" s="12" t="s">
        <v>1580</v>
      </c>
      <c r="D508" s="12" t="s">
        <v>2779</v>
      </c>
      <c r="E508" s="12" t="s">
        <v>2778</v>
      </c>
      <c r="F508" s="12"/>
      <c r="G508" s="12" t="s">
        <v>1580</v>
      </c>
      <c r="H508" s="66">
        <v>1</v>
      </c>
      <c r="I508" s="66" t="s">
        <v>3738</v>
      </c>
      <c r="J508" s="12">
        <v>2014</v>
      </c>
      <c r="K508" s="10">
        <v>8.0500000000000007</v>
      </c>
      <c r="L508" s="48"/>
      <c r="M508" s="48"/>
      <c r="N508" s="48"/>
      <c r="O508" s="48"/>
      <c r="P508" s="64" t="s">
        <v>141</v>
      </c>
      <c r="Q508" s="5" t="s">
        <v>65</v>
      </c>
      <c r="R508" s="137">
        <v>0.5</v>
      </c>
      <c r="S508" s="88">
        <f t="shared" si="101"/>
        <v>4.0250000000000004</v>
      </c>
      <c r="T508" s="88">
        <f t="shared" si="102"/>
        <v>4.0250000000000004</v>
      </c>
      <c r="U508" s="88">
        <f t="shared" si="103"/>
        <v>4.0250000000000004</v>
      </c>
      <c r="V508" s="88"/>
      <c r="W508" s="88"/>
      <c r="X508" s="50" t="s">
        <v>7</v>
      </c>
      <c r="Y508" s="50" t="s">
        <v>11</v>
      </c>
      <c r="Z508" s="50" t="s">
        <v>17</v>
      </c>
      <c r="AA508" s="50"/>
      <c r="AB508" s="50"/>
      <c r="AC508" s="51"/>
      <c r="AD508" s="48"/>
      <c r="AE508" s="48"/>
      <c r="AF508" s="51"/>
      <c r="AG508" s="51"/>
    </row>
    <row r="509" spans="1:33" s="46" customFormat="1" ht="42.6" customHeight="1">
      <c r="A509" s="12" t="s">
        <v>3</v>
      </c>
      <c r="B509" s="12" t="s">
        <v>3486</v>
      </c>
      <c r="C509" s="12" t="s">
        <v>1580</v>
      </c>
      <c r="D509" s="12" t="s">
        <v>2779</v>
      </c>
      <c r="E509" s="12" t="s">
        <v>2778</v>
      </c>
      <c r="F509" s="12"/>
      <c r="G509" s="12" t="s">
        <v>1580</v>
      </c>
      <c r="H509" s="66">
        <v>1</v>
      </c>
      <c r="I509" s="66" t="s">
        <v>3738</v>
      </c>
      <c r="J509" s="12">
        <v>2014</v>
      </c>
      <c r="K509" s="10">
        <v>8.0500000000000007</v>
      </c>
      <c r="L509" s="48"/>
      <c r="M509" s="48"/>
      <c r="N509" s="48"/>
      <c r="O509" s="48"/>
      <c r="P509" s="64" t="s">
        <v>141</v>
      </c>
      <c r="Q509" s="5" t="s">
        <v>65</v>
      </c>
      <c r="R509" s="137">
        <v>0.5</v>
      </c>
      <c r="S509" s="88">
        <f t="shared" si="101"/>
        <v>4.0250000000000004</v>
      </c>
      <c r="T509" s="88">
        <f t="shared" si="102"/>
        <v>4.0250000000000004</v>
      </c>
      <c r="U509" s="88">
        <f t="shared" si="103"/>
        <v>4.0250000000000004</v>
      </c>
      <c r="V509" s="88"/>
      <c r="W509" s="88"/>
      <c r="X509" s="50" t="s">
        <v>7</v>
      </c>
      <c r="Y509" s="50" t="s">
        <v>11</v>
      </c>
      <c r="Z509" s="50" t="s">
        <v>17</v>
      </c>
      <c r="AA509" s="50"/>
      <c r="AB509" s="50"/>
      <c r="AC509" s="51"/>
      <c r="AD509" s="48"/>
      <c r="AE509" s="48"/>
      <c r="AF509" s="51"/>
      <c r="AG509" s="51"/>
    </row>
    <row r="510" spans="1:33" s="46" customFormat="1" ht="42.6" customHeight="1">
      <c r="A510" s="12" t="s">
        <v>3</v>
      </c>
      <c r="B510" s="12" t="s">
        <v>3487</v>
      </c>
      <c r="C510" s="12" t="s">
        <v>1580</v>
      </c>
      <c r="D510" s="12" t="s">
        <v>2779</v>
      </c>
      <c r="E510" s="12" t="s">
        <v>2778</v>
      </c>
      <c r="F510" s="12"/>
      <c r="G510" s="12" t="s">
        <v>1580</v>
      </c>
      <c r="H510" s="66">
        <v>1</v>
      </c>
      <c r="I510" s="66" t="s">
        <v>3738</v>
      </c>
      <c r="J510" s="12">
        <v>2014</v>
      </c>
      <c r="K510" s="10">
        <v>8.0500000000000007</v>
      </c>
      <c r="L510" s="48"/>
      <c r="M510" s="48"/>
      <c r="N510" s="48"/>
      <c r="O510" s="48"/>
      <c r="P510" s="64" t="s">
        <v>141</v>
      </c>
      <c r="Q510" s="5" t="s">
        <v>65</v>
      </c>
      <c r="R510" s="137">
        <v>0.5</v>
      </c>
      <c r="S510" s="88">
        <f t="shared" si="101"/>
        <v>4.0250000000000004</v>
      </c>
      <c r="T510" s="88">
        <f t="shared" si="102"/>
        <v>4.0250000000000004</v>
      </c>
      <c r="U510" s="88">
        <f t="shared" si="103"/>
        <v>4.0250000000000004</v>
      </c>
      <c r="V510" s="88"/>
      <c r="W510" s="88"/>
      <c r="X510" s="50" t="s">
        <v>7</v>
      </c>
      <c r="Y510" s="50" t="s">
        <v>11</v>
      </c>
      <c r="Z510" s="50" t="s">
        <v>17</v>
      </c>
      <c r="AA510" s="50"/>
      <c r="AB510" s="50"/>
      <c r="AC510" s="51"/>
      <c r="AD510" s="48"/>
      <c r="AE510" s="48"/>
      <c r="AF510" s="51"/>
      <c r="AG510" s="51"/>
    </row>
    <row r="511" spans="1:33" s="46" customFormat="1" ht="42.6" customHeight="1">
      <c r="A511" s="12" t="s">
        <v>3</v>
      </c>
      <c r="B511" s="12" t="s">
        <v>3510</v>
      </c>
      <c r="C511" s="12" t="s">
        <v>1580</v>
      </c>
      <c r="D511" s="12" t="s">
        <v>2779</v>
      </c>
      <c r="E511" s="12" t="s">
        <v>2778</v>
      </c>
      <c r="F511" s="12"/>
      <c r="G511" s="12" t="s">
        <v>1580</v>
      </c>
      <c r="H511" s="66">
        <v>1</v>
      </c>
      <c r="I511" s="66" t="s">
        <v>3738</v>
      </c>
      <c r="J511" s="12">
        <v>2014</v>
      </c>
      <c r="K511" s="10">
        <v>8.0500000000000007</v>
      </c>
      <c r="L511" s="48"/>
      <c r="M511" s="48"/>
      <c r="N511" s="48"/>
      <c r="O511" s="48"/>
      <c r="P511" s="64" t="s">
        <v>141</v>
      </c>
      <c r="Q511" s="5" t="s">
        <v>65</v>
      </c>
      <c r="R511" s="137">
        <v>0.5</v>
      </c>
      <c r="S511" s="88">
        <f t="shared" si="101"/>
        <v>4.0250000000000004</v>
      </c>
      <c r="T511" s="88">
        <f t="shared" si="102"/>
        <v>4.0250000000000004</v>
      </c>
      <c r="U511" s="88">
        <f t="shared" si="103"/>
        <v>4.0250000000000004</v>
      </c>
      <c r="V511" s="88"/>
      <c r="W511" s="88"/>
      <c r="X511" s="50" t="s">
        <v>7</v>
      </c>
      <c r="Y511" s="50" t="s">
        <v>11</v>
      </c>
      <c r="Z511" s="50" t="s">
        <v>17</v>
      </c>
      <c r="AA511" s="50"/>
      <c r="AB511" s="50"/>
      <c r="AC511" s="51"/>
      <c r="AD511" s="48"/>
      <c r="AE511" s="48"/>
      <c r="AF511" s="51"/>
      <c r="AG511" s="51"/>
    </row>
    <row r="512" spans="1:33" s="46" customFormat="1" ht="42.6" customHeight="1">
      <c r="A512" s="12" t="s">
        <v>3</v>
      </c>
      <c r="B512" s="12" t="s">
        <v>3512</v>
      </c>
      <c r="C512" s="12" t="s">
        <v>1580</v>
      </c>
      <c r="D512" s="12" t="s">
        <v>2779</v>
      </c>
      <c r="E512" s="12" t="s">
        <v>2778</v>
      </c>
      <c r="F512" s="12"/>
      <c r="G512" s="12" t="s">
        <v>1580</v>
      </c>
      <c r="H512" s="66">
        <v>1</v>
      </c>
      <c r="I512" s="66" t="s">
        <v>3738</v>
      </c>
      <c r="J512" s="12">
        <v>2014</v>
      </c>
      <c r="K512" s="10">
        <v>8.0500000000000007</v>
      </c>
      <c r="L512" s="48"/>
      <c r="M512" s="48"/>
      <c r="N512" s="48"/>
      <c r="O512" s="48"/>
      <c r="P512" s="64" t="s">
        <v>141</v>
      </c>
      <c r="Q512" s="5" t="s">
        <v>65</v>
      </c>
      <c r="R512" s="137">
        <v>0.5</v>
      </c>
      <c r="S512" s="88">
        <f t="shared" si="101"/>
        <v>4.0250000000000004</v>
      </c>
      <c r="T512" s="88">
        <f t="shared" si="102"/>
        <v>4.0250000000000004</v>
      </c>
      <c r="U512" s="88">
        <f t="shared" si="103"/>
        <v>4.0250000000000004</v>
      </c>
      <c r="V512" s="88"/>
      <c r="W512" s="88"/>
      <c r="X512" s="50" t="s">
        <v>7</v>
      </c>
      <c r="Y512" s="50" t="s">
        <v>11</v>
      </c>
      <c r="Z512" s="50" t="s">
        <v>17</v>
      </c>
      <c r="AA512" s="50"/>
      <c r="AB512" s="50"/>
      <c r="AC512" s="51"/>
      <c r="AD512" s="48"/>
      <c r="AE512" s="48"/>
      <c r="AF512" s="51"/>
      <c r="AG512" s="51"/>
    </row>
    <row r="513" spans="1:33" s="46" customFormat="1" ht="42.6" customHeight="1">
      <c r="A513" s="12" t="s">
        <v>3</v>
      </c>
      <c r="B513" s="12" t="s">
        <v>3514</v>
      </c>
      <c r="C513" s="12" t="s">
        <v>1580</v>
      </c>
      <c r="D513" s="12" t="s">
        <v>2779</v>
      </c>
      <c r="E513" s="12" t="s">
        <v>2778</v>
      </c>
      <c r="F513" s="12"/>
      <c r="G513" s="12" t="s">
        <v>1580</v>
      </c>
      <c r="H513" s="66">
        <v>1</v>
      </c>
      <c r="I513" s="66" t="s">
        <v>3738</v>
      </c>
      <c r="J513" s="12">
        <v>2014</v>
      </c>
      <c r="K513" s="10">
        <v>8.0500000000000007</v>
      </c>
      <c r="L513" s="48"/>
      <c r="M513" s="48"/>
      <c r="N513" s="48"/>
      <c r="O513" s="48"/>
      <c r="P513" s="64" t="s">
        <v>141</v>
      </c>
      <c r="Q513" s="5" t="s">
        <v>65</v>
      </c>
      <c r="R513" s="137">
        <v>0.5</v>
      </c>
      <c r="S513" s="88">
        <f t="shared" si="101"/>
        <v>4.0250000000000004</v>
      </c>
      <c r="T513" s="88">
        <f t="shared" si="102"/>
        <v>4.0250000000000004</v>
      </c>
      <c r="U513" s="88">
        <f t="shared" si="103"/>
        <v>4.0250000000000004</v>
      </c>
      <c r="V513" s="88"/>
      <c r="W513" s="88"/>
      <c r="X513" s="50" t="s">
        <v>7</v>
      </c>
      <c r="Y513" s="50" t="s">
        <v>11</v>
      </c>
      <c r="Z513" s="50" t="s">
        <v>17</v>
      </c>
      <c r="AA513" s="50"/>
      <c r="AB513" s="50"/>
      <c r="AC513" s="51"/>
      <c r="AD513" s="48"/>
      <c r="AE513" s="48"/>
      <c r="AF513" s="51"/>
      <c r="AG513" s="51"/>
    </row>
    <row r="514" spans="1:33" s="46" customFormat="1" ht="42.6" customHeight="1">
      <c r="A514" s="12" t="s">
        <v>3</v>
      </c>
      <c r="B514" s="12" t="s">
        <v>3516</v>
      </c>
      <c r="C514" s="12" t="s">
        <v>1580</v>
      </c>
      <c r="D514" s="12" t="s">
        <v>2779</v>
      </c>
      <c r="E514" s="12" t="s">
        <v>2778</v>
      </c>
      <c r="F514" s="12"/>
      <c r="G514" s="12" t="s">
        <v>1580</v>
      </c>
      <c r="H514" s="66">
        <v>1</v>
      </c>
      <c r="I514" s="66" t="s">
        <v>3738</v>
      </c>
      <c r="J514" s="12">
        <v>2014</v>
      </c>
      <c r="K514" s="10">
        <v>8.0500000000000007</v>
      </c>
      <c r="L514" s="48"/>
      <c r="M514" s="48"/>
      <c r="N514" s="48"/>
      <c r="O514" s="48"/>
      <c r="P514" s="64" t="s">
        <v>141</v>
      </c>
      <c r="Q514" s="5" t="s">
        <v>65</v>
      </c>
      <c r="R514" s="137">
        <v>0.5</v>
      </c>
      <c r="S514" s="88">
        <f t="shared" si="101"/>
        <v>4.0250000000000004</v>
      </c>
      <c r="T514" s="88">
        <f t="shared" si="102"/>
        <v>4.0250000000000004</v>
      </c>
      <c r="U514" s="88">
        <f t="shared" si="103"/>
        <v>4.0250000000000004</v>
      </c>
      <c r="V514" s="88"/>
      <c r="W514" s="88"/>
      <c r="X514" s="50" t="s">
        <v>7</v>
      </c>
      <c r="Y514" s="50" t="s">
        <v>11</v>
      </c>
      <c r="Z514" s="50" t="s">
        <v>17</v>
      </c>
      <c r="AA514" s="50"/>
      <c r="AB514" s="50"/>
      <c r="AC514" s="51"/>
      <c r="AD514" s="48"/>
      <c r="AE514" s="48"/>
      <c r="AF514" s="51"/>
      <c r="AG514" s="51"/>
    </row>
    <row r="515" spans="1:33" s="46" customFormat="1" ht="42.6" customHeight="1">
      <c r="A515" s="12" t="s">
        <v>3</v>
      </c>
      <c r="B515" s="12" t="s">
        <v>3518</v>
      </c>
      <c r="C515" s="12" t="s">
        <v>1580</v>
      </c>
      <c r="D515" s="12" t="s">
        <v>2779</v>
      </c>
      <c r="E515" s="12" t="s">
        <v>2778</v>
      </c>
      <c r="F515" s="12"/>
      <c r="G515" s="12" t="s">
        <v>1580</v>
      </c>
      <c r="H515" s="66">
        <v>1</v>
      </c>
      <c r="I515" s="66" t="s">
        <v>3738</v>
      </c>
      <c r="J515" s="12">
        <v>2014</v>
      </c>
      <c r="K515" s="10">
        <v>8.0500000000000007</v>
      </c>
      <c r="L515" s="48"/>
      <c r="M515" s="48"/>
      <c r="N515" s="48"/>
      <c r="O515" s="48"/>
      <c r="P515" s="64" t="s">
        <v>141</v>
      </c>
      <c r="Q515" s="5" t="s">
        <v>65</v>
      </c>
      <c r="R515" s="137">
        <v>0.5</v>
      </c>
      <c r="S515" s="88">
        <f t="shared" si="101"/>
        <v>4.0250000000000004</v>
      </c>
      <c r="T515" s="88">
        <f t="shared" si="102"/>
        <v>4.0250000000000004</v>
      </c>
      <c r="U515" s="88">
        <f t="shared" si="103"/>
        <v>4.0250000000000004</v>
      </c>
      <c r="V515" s="88"/>
      <c r="W515" s="88"/>
      <c r="X515" s="50" t="s">
        <v>7</v>
      </c>
      <c r="Y515" s="50" t="s">
        <v>11</v>
      </c>
      <c r="Z515" s="50" t="s">
        <v>17</v>
      </c>
      <c r="AA515" s="50"/>
      <c r="AB515" s="50"/>
      <c r="AC515" s="51"/>
      <c r="AD515" s="48"/>
      <c r="AE515" s="48"/>
      <c r="AF515" s="51"/>
      <c r="AG515" s="51"/>
    </row>
    <row r="516" spans="1:33" s="46" customFormat="1" ht="42.6" customHeight="1">
      <c r="A516" s="12" t="s">
        <v>3</v>
      </c>
      <c r="B516" s="12" t="s">
        <v>3520</v>
      </c>
      <c r="C516" s="12" t="s">
        <v>1580</v>
      </c>
      <c r="D516" s="12" t="s">
        <v>2779</v>
      </c>
      <c r="E516" s="12" t="s">
        <v>2778</v>
      </c>
      <c r="F516" s="12"/>
      <c r="G516" s="12" t="s">
        <v>1580</v>
      </c>
      <c r="H516" s="66">
        <v>1</v>
      </c>
      <c r="I516" s="66" t="s">
        <v>3738</v>
      </c>
      <c r="J516" s="12">
        <v>2014</v>
      </c>
      <c r="K516" s="10">
        <v>8.0500000000000007</v>
      </c>
      <c r="L516" s="48"/>
      <c r="M516" s="48"/>
      <c r="N516" s="48"/>
      <c r="O516" s="48"/>
      <c r="P516" s="64" t="s">
        <v>141</v>
      </c>
      <c r="Q516" s="5" t="s">
        <v>65</v>
      </c>
      <c r="R516" s="137">
        <v>0.5</v>
      </c>
      <c r="S516" s="88">
        <f t="shared" si="101"/>
        <v>4.0250000000000004</v>
      </c>
      <c r="T516" s="88">
        <f t="shared" si="102"/>
        <v>4.0250000000000004</v>
      </c>
      <c r="U516" s="88">
        <f t="shared" si="103"/>
        <v>4.0250000000000004</v>
      </c>
      <c r="V516" s="88"/>
      <c r="W516" s="88"/>
      <c r="X516" s="50" t="s">
        <v>7</v>
      </c>
      <c r="Y516" s="50" t="s">
        <v>11</v>
      </c>
      <c r="Z516" s="50" t="s">
        <v>17</v>
      </c>
      <c r="AA516" s="50"/>
      <c r="AB516" s="50"/>
      <c r="AC516" s="51"/>
      <c r="AD516" s="48"/>
      <c r="AE516" s="48"/>
      <c r="AF516" s="51"/>
      <c r="AG516" s="51"/>
    </row>
    <row r="517" spans="1:33" s="46" customFormat="1" ht="42.6" customHeight="1">
      <c r="A517" s="12" t="s">
        <v>3</v>
      </c>
      <c r="B517" s="12" t="s">
        <v>3522</v>
      </c>
      <c r="C517" s="12" t="s">
        <v>1580</v>
      </c>
      <c r="D517" s="12" t="s">
        <v>2779</v>
      </c>
      <c r="E517" s="12" t="s">
        <v>2778</v>
      </c>
      <c r="F517" s="12"/>
      <c r="G517" s="12" t="s">
        <v>1580</v>
      </c>
      <c r="H517" s="66">
        <v>1</v>
      </c>
      <c r="I517" s="66" t="s">
        <v>3738</v>
      </c>
      <c r="J517" s="12">
        <v>2014</v>
      </c>
      <c r="K517" s="10">
        <v>8.0500000000000007</v>
      </c>
      <c r="L517" s="48"/>
      <c r="M517" s="48"/>
      <c r="N517" s="48"/>
      <c r="O517" s="48"/>
      <c r="P517" s="64" t="s">
        <v>141</v>
      </c>
      <c r="Q517" s="5" t="s">
        <v>65</v>
      </c>
      <c r="R517" s="137">
        <v>0.5</v>
      </c>
      <c r="S517" s="88">
        <f t="shared" si="101"/>
        <v>4.0250000000000004</v>
      </c>
      <c r="T517" s="88">
        <f t="shared" si="102"/>
        <v>4.0250000000000004</v>
      </c>
      <c r="U517" s="88">
        <f t="shared" si="103"/>
        <v>4.0250000000000004</v>
      </c>
      <c r="V517" s="88"/>
      <c r="W517" s="88"/>
      <c r="X517" s="50" t="s">
        <v>7</v>
      </c>
      <c r="Y517" s="50" t="s">
        <v>11</v>
      </c>
      <c r="Z517" s="50" t="s">
        <v>17</v>
      </c>
      <c r="AA517" s="50"/>
      <c r="AB517" s="50"/>
      <c r="AC517" s="51"/>
      <c r="AD517" s="48"/>
      <c r="AE517" s="48"/>
      <c r="AF517" s="51"/>
      <c r="AG517" s="51"/>
    </row>
    <row r="518" spans="1:33" s="46" customFormat="1" ht="42.6" customHeight="1">
      <c r="A518" s="12" t="s">
        <v>3</v>
      </c>
      <c r="B518" s="12" t="s">
        <v>2953</v>
      </c>
      <c r="C518" s="12" t="s">
        <v>40</v>
      </c>
      <c r="D518" s="12"/>
      <c r="E518" s="12" t="s">
        <v>2955</v>
      </c>
      <c r="F518" s="12"/>
      <c r="G518" s="12" t="s">
        <v>140</v>
      </c>
      <c r="H518" s="66">
        <v>1</v>
      </c>
      <c r="I518" s="66" t="s">
        <v>3738</v>
      </c>
      <c r="J518" s="12">
        <v>2014</v>
      </c>
      <c r="K518" s="10">
        <v>6.5</v>
      </c>
      <c r="L518" s="48"/>
      <c r="M518" s="48"/>
      <c r="N518" s="48"/>
      <c r="O518" s="48"/>
      <c r="P518" s="64" t="s">
        <v>141</v>
      </c>
      <c r="Q518" s="5" t="s">
        <v>65</v>
      </c>
      <c r="R518" s="137">
        <v>0.5</v>
      </c>
      <c r="S518" s="88">
        <f t="shared" si="101"/>
        <v>3.25</v>
      </c>
      <c r="T518" s="88">
        <f t="shared" si="102"/>
        <v>3.25</v>
      </c>
      <c r="U518" s="88">
        <f t="shared" si="103"/>
        <v>3.25</v>
      </c>
      <c r="V518" s="88"/>
      <c r="W518" s="88"/>
      <c r="X518" s="50" t="s">
        <v>7</v>
      </c>
      <c r="Y518" s="50" t="s">
        <v>11</v>
      </c>
      <c r="Z518" s="50" t="s">
        <v>17</v>
      </c>
      <c r="AA518" s="50"/>
      <c r="AB518" s="50"/>
      <c r="AC518" s="51"/>
      <c r="AD518" s="48"/>
      <c r="AE518" s="48"/>
      <c r="AF518" s="51"/>
      <c r="AG518" s="51"/>
    </row>
    <row r="519" spans="1:33" s="46" customFormat="1" ht="42.6" customHeight="1">
      <c r="A519" s="12" t="s">
        <v>3</v>
      </c>
      <c r="B519" s="12" t="s">
        <v>2956</v>
      </c>
      <c r="C519" s="12" t="s">
        <v>40</v>
      </c>
      <c r="D519" s="12"/>
      <c r="E519" s="12" t="s">
        <v>2955</v>
      </c>
      <c r="F519" s="12"/>
      <c r="G519" s="12" t="s">
        <v>140</v>
      </c>
      <c r="H519" s="66">
        <v>1</v>
      </c>
      <c r="I519" s="66" t="s">
        <v>3738</v>
      </c>
      <c r="J519" s="12">
        <v>2014</v>
      </c>
      <c r="K519" s="10">
        <v>6.5</v>
      </c>
      <c r="L519" s="48"/>
      <c r="M519" s="48"/>
      <c r="N519" s="48"/>
      <c r="O519" s="48"/>
      <c r="P519" s="64" t="s">
        <v>141</v>
      </c>
      <c r="Q519" s="5" t="s">
        <v>65</v>
      </c>
      <c r="R519" s="137">
        <v>0.5</v>
      </c>
      <c r="S519" s="88">
        <f t="shared" si="101"/>
        <v>3.25</v>
      </c>
      <c r="T519" s="88">
        <f t="shared" si="102"/>
        <v>3.25</v>
      </c>
      <c r="U519" s="88">
        <f t="shared" si="103"/>
        <v>3.25</v>
      </c>
      <c r="V519" s="88"/>
      <c r="W519" s="88"/>
      <c r="X519" s="50" t="s">
        <v>7</v>
      </c>
      <c r="Y519" s="50" t="s">
        <v>11</v>
      </c>
      <c r="Z519" s="50" t="s">
        <v>17</v>
      </c>
      <c r="AA519" s="50"/>
      <c r="AB519" s="50"/>
      <c r="AC519" s="51"/>
      <c r="AD519" s="48"/>
      <c r="AE519" s="48"/>
      <c r="AF519" s="51"/>
      <c r="AG519" s="51"/>
    </row>
    <row r="520" spans="1:33" s="46" customFormat="1" ht="42.6" customHeight="1">
      <c r="A520" s="12" t="s">
        <v>3</v>
      </c>
      <c r="B520" s="12" t="s">
        <v>2960</v>
      </c>
      <c r="C520" s="12" t="s">
        <v>40</v>
      </c>
      <c r="D520" s="12"/>
      <c r="E520" s="12" t="s">
        <v>2955</v>
      </c>
      <c r="F520" s="12"/>
      <c r="G520" s="12" t="s">
        <v>140</v>
      </c>
      <c r="H520" s="66">
        <v>1</v>
      </c>
      <c r="I520" s="66" t="s">
        <v>3738</v>
      </c>
      <c r="J520" s="12">
        <v>2014</v>
      </c>
      <c r="K520" s="10">
        <v>6.5</v>
      </c>
      <c r="L520" s="48"/>
      <c r="M520" s="48"/>
      <c r="N520" s="48"/>
      <c r="O520" s="48"/>
      <c r="P520" s="64" t="s">
        <v>141</v>
      </c>
      <c r="Q520" s="5" t="s">
        <v>65</v>
      </c>
      <c r="R520" s="137">
        <v>0.5</v>
      </c>
      <c r="S520" s="88">
        <f t="shared" si="101"/>
        <v>3.25</v>
      </c>
      <c r="T520" s="88">
        <f t="shared" si="102"/>
        <v>3.25</v>
      </c>
      <c r="U520" s="88">
        <f t="shared" si="103"/>
        <v>3.25</v>
      </c>
      <c r="V520" s="88"/>
      <c r="W520" s="88"/>
      <c r="X520" s="50" t="s">
        <v>7</v>
      </c>
      <c r="Y520" s="50" t="s">
        <v>11</v>
      </c>
      <c r="Z520" s="50" t="s">
        <v>17</v>
      </c>
      <c r="AA520" s="50"/>
      <c r="AB520" s="50"/>
      <c r="AC520" s="51"/>
      <c r="AD520" s="48"/>
      <c r="AE520" s="48"/>
      <c r="AF520" s="51"/>
      <c r="AG520" s="51"/>
    </row>
    <row r="521" spans="1:33" s="46" customFormat="1" ht="42.6" customHeight="1">
      <c r="A521" s="12" t="s">
        <v>3</v>
      </c>
      <c r="B521" s="12" t="s">
        <v>2961</v>
      </c>
      <c r="C521" s="12" t="s">
        <v>40</v>
      </c>
      <c r="D521" s="12"/>
      <c r="E521" s="12" t="s">
        <v>2955</v>
      </c>
      <c r="F521" s="12"/>
      <c r="G521" s="12" t="s">
        <v>140</v>
      </c>
      <c r="H521" s="66">
        <v>1</v>
      </c>
      <c r="I521" s="66" t="s">
        <v>3738</v>
      </c>
      <c r="J521" s="12">
        <v>2014</v>
      </c>
      <c r="K521" s="10">
        <v>6.5</v>
      </c>
      <c r="L521" s="48"/>
      <c r="M521" s="48"/>
      <c r="N521" s="48"/>
      <c r="O521" s="48"/>
      <c r="P521" s="64" t="s">
        <v>141</v>
      </c>
      <c r="Q521" s="5" t="s">
        <v>65</v>
      </c>
      <c r="R521" s="137">
        <v>0.5</v>
      </c>
      <c r="S521" s="88">
        <f t="shared" si="101"/>
        <v>3.25</v>
      </c>
      <c r="T521" s="88">
        <f t="shared" si="102"/>
        <v>3.25</v>
      </c>
      <c r="U521" s="88">
        <f t="shared" si="103"/>
        <v>3.25</v>
      </c>
      <c r="V521" s="88"/>
      <c r="W521" s="88"/>
      <c r="X521" s="50" t="s">
        <v>7</v>
      </c>
      <c r="Y521" s="50" t="s">
        <v>11</v>
      </c>
      <c r="Z521" s="50" t="s">
        <v>17</v>
      </c>
      <c r="AA521" s="50"/>
      <c r="AB521" s="50"/>
      <c r="AC521" s="51"/>
      <c r="AD521" s="48"/>
      <c r="AE521" s="48"/>
      <c r="AF521" s="51"/>
      <c r="AG521" s="51"/>
    </row>
    <row r="522" spans="1:33" s="46" customFormat="1" ht="42.6" customHeight="1">
      <c r="A522" s="12" t="s">
        <v>3</v>
      </c>
      <c r="B522" s="12" t="s">
        <v>2962</v>
      </c>
      <c r="C522" s="12" t="s">
        <v>40</v>
      </c>
      <c r="D522" s="12"/>
      <c r="E522" s="12" t="s">
        <v>2955</v>
      </c>
      <c r="F522" s="12"/>
      <c r="G522" s="12" t="s">
        <v>140</v>
      </c>
      <c r="H522" s="66">
        <v>1</v>
      </c>
      <c r="I522" s="66" t="s">
        <v>3738</v>
      </c>
      <c r="J522" s="12">
        <v>2014</v>
      </c>
      <c r="K522" s="10">
        <v>6.5</v>
      </c>
      <c r="L522" s="48"/>
      <c r="M522" s="48"/>
      <c r="N522" s="48"/>
      <c r="O522" s="48"/>
      <c r="P522" s="64" t="s">
        <v>141</v>
      </c>
      <c r="Q522" s="5" t="s">
        <v>65</v>
      </c>
      <c r="R522" s="137">
        <v>0.5</v>
      </c>
      <c r="S522" s="88">
        <f t="shared" si="101"/>
        <v>3.25</v>
      </c>
      <c r="T522" s="88">
        <f t="shared" si="102"/>
        <v>3.25</v>
      </c>
      <c r="U522" s="88">
        <f t="shared" si="103"/>
        <v>3.25</v>
      </c>
      <c r="V522" s="88"/>
      <c r="W522" s="88"/>
      <c r="X522" s="50" t="s">
        <v>7</v>
      </c>
      <c r="Y522" s="50" t="s">
        <v>11</v>
      </c>
      <c r="Z522" s="50" t="s">
        <v>17</v>
      </c>
      <c r="AA522" s="50"/>
      <c r="AB522" s="50"/>
      <c r="AC522" s="51"/>
      <c r="AD522" s="48"/>
      <c r="AE522" s="48"/>
      <c r="AF522" s="51"/>
      <c r="AG522" s="51"/>
    </row>
    <row r="523" spans="1:33" s="46" customFormat="1" ht="42.6" customHeight="1">
      <c r="A523" s="12" t="s">
        <v>3</v>
      </c>
      <c r="B523" s="12" t="s">
        <v>2964</v>
      </c>
      <c r="C523" s="12" t="s">
        <v>40</v>
      </c>
      <c r="D523" s="12"/>
      <c r="E523" s="12" t="s">
        <v>2955</v>
      </c>
      <c r="F523" s="12"/>
      <c r="G523" s="12" t="s">
        <v>140</v>
      </c>
      <c r="H523" s="66">
        <v>1</v>
      </c>
      <c r="I523" s="66" t="s">
        <v>3738</v>
      </c>
      <c r="J523" s="12">
        <v>2014</v>
      </c>
      <c r="K523" s="10">
        <v>6.5</v>
      </c>
      <c r="L523" s="48"/>
      <c r="M523" s="48"/>
      <c r="N523" s="48"/>
      <c r="O523" s="48"/>
      <c r="P523" s="64" t="s">
        <v>141</v>
      </c>
      <c r="Q523" s="5" t="s">
        <v>65</v>
      </c>
      <c r="R523" s="137">
        <v>0.5</v>
      </c>
      <c r="S523" s="88">
        <f t="shared" si="101"/>
        <v>3.25</v>
      </c>
      <c r="T523" s="88">
        <f t="shared" si="102"/>
        <v>3.25</v>
      </c>
      <c r="U523" s="88">
        <f t="shared" si="103"/>
        <v>3.25</v>
      </c>
      <c r="V523" s="88"/>
      <c r="W523" s="88"/>
      <c r="X523" s="50" t="s">
        <v>7</v>
      </c>
      <c r="Y523" s="50" t="s">
        <v>11</v>
      </c>
      <c r="Z523" s="50" t="s">
        <v>17</v>
      </c>
      <c r="AA523" s="50"/>
      <c r="AB523" s="50"/>
      <c r="AC523" s="51"/>
      <c r="AD523" s="48"/>
      <c r="AE523" s="48"/>
      <c r="AF523" s="51"/>
      <c r="AG523" s="51"/>
    </row>
    <row r="524" spans="1:33" s="46" customFormat="1" ht="42.6" customHeight="1">
      <c r="A524" s="12" t="s">
        <v>3</v>
      </c>
      <c r="B524" s="12" t="s">
        <v>3429</v>
      </c>
      <c r="C524" s="12" t="s">
        <v>1580</v>
      </c>
      <c r="D524" s="12"/>
      <c r="E524" s="12" t="s">
        <v>3376</v>
      </c>
      <c r="F524" s="12"/>
      <c r="G524" s="12" t="s">
        <v>140</v>
      </c>
      <c r="H524" s="66">
        <v>1</v>
      </c>
      <c r="I524" s="66" t="s">
        <v>3738</v>
      </c>
      <c r="J524" s="12">
        <v>2018</v>
      </c>
      <c r="K524" s="10">
        <v>34.5</v>
      </c>
      <c r="L524" s="48"/>
      <c r="M524" s="48"/>
      <c r="N524" s="48"/>
      <c r="O524" s="48"/>
      <c r="P524" s="64" t="s">
        <v>141</v>
      </c>
      <c r="Q524" s="64" t="s">
        <v>63</v>
      </c>
      <c r="R524" s="137">
        <v>0.5</v>
      </c>
      <c r="S524" s="139">
        <f t="shared" si="101"/>
        <v>17.25</v>
      </c>
      <c r="T524" s="139">
        <f t="shared" si="102"/>
        <v>17.25</v>
      </c>
      <c r="U524" s="139">
        <f t="shared" si="103"/>
        <v>17.25</v>
      </c>
      <c r="V524" s="139"/>
      <c r="W524" s="139"/>
      <c r="X524" s="50" t="s">
        <v>7</v>
      </c>
      <c r="Y524" s="50" t="s">
        <v>11</v>
      </c>
      <c r="Z524" s="50" t="s">
        <v>17</v>
      </c>
      <c r="AA524" s="50"/>
      <c r="AB524" s="50"/>
      <c r="AC524" s="51"/>
      <c r="AD524" s="48"/>
      <c r="AE524" s="48"/>
      <c r="AF524" s="51"/>
      <c r="AG524" s="51"/>
    </row>
    <row r="525" spans="1:33" s="46" customFormat="1" ht="42.6" customHeight="1">
      <c r="A525" s="12" t="s">
        <v>3</v>
      </c>
      <c r="B525" s="12" t="s">
        <v>3430</v>
      </c>
      <c r="C525" s="12" t="s">
        <v>1580</v>
      </c>
      <c r="D525" s="12"/>
      <c r="E525" s="12" t="s">
        <v>3376</v>
      </c>
      <c r="F525" s="12"/>
      <c r="G525" s="12" t="s">
        <v>140</v>
      </c>
      <c r="H525" s="66">
        <v>1</v>
      </c>
      <c r="I525" s="66" t="s">
        <v>3738</v>
      </c>
      <c r="J525" s="12">
        <v>2018</v>
      </c>
      <c r="K525" s="10">
        <v>34.5</v>
      </c>
      <c r="L525" s="48"/>
      <c r="M525" s="48"/>
      <c r="N525" s="48"/>
      <c r="O525" s="48"/>
      <c r="P525" s="64" t="s">
        <v>141</v>
      </c>
      <c r="Q525" s="64" t="s">
        <v>63</v>
      </c>
      <c r="R525" s="137">
        <v>0.5</v>
      </c>
      <c r="S525" s="139">
        <f t="shared" si="101"/>
        <v>17.25</v>
      </c>
      <c r="T525" s="139">
        <f t="shared" si="102"/>
        <v>17.25</v>
      </c>
      <c r="U525" s="139">
        <f t="shared" si="103"/>
        <v>17.25</v>
      </c>
      <c r="V525" s="139"/>
      <c r="W525" s="139"/>
      <c r="X525" s="50" t="s">
        <v>7</v>
      </c>
      <c r="Y525" s="50" t="s">
        <v>11</v>
      </c>
      <c r="Z525" s="50" t="s">
        <v>17</v>
      </c>
      <c r="AA525" s="50"/>
      <c r="AB525" s="50"/>
      <c r="AC525" s="51"/>
      <c r="AD525" s="48"/>
      <c r="AE525" s="48"/>
      <c r="AF525" s="51"/>
      <c r="AG525" s="51"/>
    </row>
    <row r="526" spans="1:33" s="46" customFormat="1" ht="42.6" customHeight="1">
      <c r="A526" s="12" t="s">
        <v>3</v>
      </c>
      <c r="B526" s="12" t="s">
        <v>3431</v>
      </c>
      <c r="C526" s="12" t="s">
        <v>1580</v>
      </c>
      <c r="D526" s="12"/>
      <c r="E526" s="12" t="s">
        <v>3376</v>
      </c>
      <c r="F526" s="12"/>
      <c r="G526" s="12" t="s">
        <v>1580</v>
      </c>
      <c r="H526" s="66">
        <v>1</v>
      </c>
      <c r="I526" s="66" t="s">
        <v>3738</v>
      </c>
      <c r="J526" s="12">
        <v>2018</v>
      </c>
      <c r="K526" s="10">
        <v>34.5</v>
      </c>
      <c r="L526" s="48"/>
      <c r="M526" s="48"/>
      <c r="N526" s="48"/>
      <c r="O526" s="48"/>
      <c r="P526" s="64" t="s">
        <v>141</v>
      </c>
      <c r="Q526" s="64" t="s">
        <v>63</v>
      </c>
      <c r="R526" s="137">
        <v>0.5</v>
      </c>
      <c r="S526" s="139">
        <f t="shared" si="101"/>
        <v>17.25</v>
      </c>
      <c r="T526" s="139">
        <f t="shared" si="102"/>
        <v>17.25</v>
      </c>
      <c r="U526" s="139">
        <f t="shared" si="103"/>
        <v>17.25</v>
      </c>
      <c r="V526" s="139"/>
      <c r="W526" s="139"/>
      <c r="X526" s="50" t="s">
        <v>7</v>
      </c>
      <c r="Y526" s="50" t="s">
        <v>11</v>
      </c>
      <c r="Z526" s="50" t="s">
        <v>17</v>
      </c>
      <c r="AA526" s="50"/>
      <c r="AB526" s="50"/>
      <c r="AC526" s="51"/>
      <c r="AD526" s="48"/>
      <c r="AE526" s="48"/>
      <c r="AF526" s="51"/>
      <c r="AG526" s="51"/>
    </row>
    <row r="527" spans="1:33" s="46" customFormat="1" ht="42.6" customHeight="1">
      <c r="A527" s="12" t="s">
        <v>3</v>
      </c>
      <c r="B527" s="12" t="s">
        <v>3497</v>
      </c>
      <c r="C527" s="12" t="s">
        <v>1580</v>
      </c>
      <c r="D527" s="12"/>
      <c r="E527" s="12" t="s">
        <v>3376</v>
      </c>
      <c r="F527" s="12"/>
      <c r="G527" s="12" t="s">
        <v>140</v>
      </c>
      <c r="H527" s="66">
        <v>1</v>
      </c>
      <c r="I527" s="66" t="s">
        <v>3738</v>
      </c>
      <c r="J527" s="12">
        <v>2018</v>
      </c>
      <c r="K527" s="10">
        <v>34.5</v>
      </c>
      <c r="L527" s="48"/>
      <c r="M527" s="48"/>
      <c r="N527" s="48"/>
      <c r="O527" s="48"/>
      <c r="P527" s="64" t="s">
        <v>141</v>
      </c>
      <c r="Q527" s="64" t="s">
        <v>63</v>
      </c>
      <c r="R527" s="137">
        <v>0.5</v>
      </c>
      <c r="S527" s="139">
        <f t="shared" si="101"/>
        <v>17.25</v>
      </c>
      <c r="T527" s="139">
        <f t="shared" si="102"/>
        <v>17.25</v>
      </c>
      <c r="U527" s="139">
        <f t="shared" si="103"/>
        <v>17.25</v>
      </c>
      <c r="V527" s="139"/>
      <c r="W527" s="139"/>
      <c r="X527" s="50" t="s">
        <v>7</v>
      </c>
      <c r="Y527" s="50" t="s">
        <v>11</v>
      </c>
      <c r="Z527" s="50" t="s">
        <v>17</v>
      </c>
      <c r="AA527" s="50"/>
      <c r="AB527" s="50"/>
      <c r="AC527" s="51"/>
      <c r="AD527" s="48"/>
      <c r="AE527" s="48"/>
      <c r="AF527" s="51"/>
      <c r="AG527" s="51"/>
    </row>
    <row r="528" spans="1:33" s="46" customFormat="1" ht="42.6" customHeight="1">
      <c r="A528" s="12" t="s">
        <v>3</v>
      </c>
      <c r="B528" s="12" t="s">
        <v>3466</v>
      </c>
      <c r="C528" s="12" t="s">
        <v>1580</v>
      </c>
      <c r="D528" s="12"/>
      <c r="E528" s="12" t="s">
        <v>3376</v>
      </c>
      <c r="F528" s="12"/>
      <c r="G528" s="12" t="s">
        <v>140</v>
      </c>
      <c r="H528" s="66">
        <v>1</v>
      </c>
      <c r="I528" s="66" t="s">
        <v>3738</v>
      </c>
      <c r="J528" s="12">
        <v>2018</v>
      </c>
      <c r="K528" s="10">
        <v>34.5</v>
      </c>
      <c r="L528" s="48"/>
      <c r="M528" s="48"/>
      <c r="N528" s="48"/>
      <c r="O528" s="48"/>
      <c r="P528" s="64" t="s">
        <v>141</v>
      </c>
      <c r="Q528" s="64" t="s">
        <v>63</v>
      </c>
      <c r="R528" s="137">
        <v>0.5</v>
      </c>
      <c r="S528" s="139">
        <f t="shared" si="101"/>
        <v>17.25</v>
      </c>
      <c r="T528" s="139">
        <f t="shared" si="102"/>
        <v>17.25</v>
      </c>
      <c r="U528" s="139">
        <f t="shared" si="103"/>
        <v>17.25</v>
      </c>
      <c r="V528" s="139"/>
      <c r="W528" s="139"/>
      <c r="X528" s="50" t="s">
        <v>7</v>
      </c>
      <c r="Y528" s="50" t="s">
        <v>11</v>
      </c>
      <c r="Z528" s="50" t="s">
        <v>17</v>
      </c>
      <c r="AA528" s="50"/>
      <c r="AB528" s="50"/>
      <c r="AC528" s="51"/>
      <c r="AD528" s="48"/>
      <c r="AE528" s="48"/>
      <c r="AF528" s="51"/>
      <c r="AG528" s="51"/>
    </row>
    <row r="529" spans="1:33" s="46" customFormat="1" ht="42.6" customHeight="1">
      <c r="A529" s="12" t="s">
        <v>3</v>
      </c>
      <c r="B529" s="12" t="s">
        <v>3498</v>
      </c>
      <c r="C529" s="12" t="s">
        <v>1580</v>
      </c>
      <c r="D529" s="12"/>
      <c r="E529" s="12" t="s">
        <v>3376</v>
      </c>
      <c r="F529" s="12"/>
      <c r="G529" s="12" t="s">
        <v>140</v>
      </c>
      <c r="H529" s="66">
        <v>1</v>
      </c>
      <c r="I529" s="66" t="s">
        <v>3738</v>
      </c>
      <c r="J529" s="12">
        <v>2018</v>
      </c>
      <c r="K529" s="10">
        <v>34.5</v>
      </c>
      <c r="L529" s="48"/>
      <c r="M529" s="48"/>
      <c r="N529" s="48"/>
      <c r="O529" s="48"/>
      <c r="P529" s="64" t="s">
        <v>141</v>
      </c>
      <c r="Q529" s="64" t="s">
        <v>63</v>
      </c>
      <c r="R529" s="137">
        <v>0.5</v>
      </c>
      <c r="S529" s="139">
        <f t="shared" si="101"/>
        <v>17.25</v>
      </c>
      <c r="T529" s="139">
        <f t="shared" si="102"/>
        <v>17.25</v>
      </c>
      <c r="U529" s="139">
        <f t="shared" si="103"/>
        <v>17.25</v>
      </c>
      <c r="V529" s="139"/>
      <c r="W529" s="139"/>
      <c r="X529" s="50" t="s">
        <v>7</v>
      </c>
      <c r="Y529" s="50" t="s">
        <v>11</v>
      </c>
      <c r="Z529" s="50" t="s">
        <v>17</v>
      </c>
      <c r="AA529" s="50"/>
      <c r="AB529" s="50"/>
      <c r="AC529" s="51"/>
      <c r="AD529" s="48"/>
      <c r="AE529" s="48"/>
      <c r="AF529" s="51"/>
      <c r="AG529" s="51"/>
    </row>
    <row r="530" spans="1:33" s="46" customFormat="1" ht="42.6" customHeight="1">
      <c r="A530" s="12" t="s">
        <v>3</v>
      </c>
      <c r="B530" s="12" t="s">
        <v>2966</v>
      </c>
      <c r="C530" s="12" t="s">
        <v>40</v>
      </c>
      <c r="D530" s="12"/>
      <c r="E530" s="12" t="s">
        <v>2955</v>
      </c>
      <c r="F530" s="12"/>
      <c r="G530" s="12" t="s">
        <v>140</v>
      </c>
      <c r="H530" s="66">
        <v>1</v>
      </c>
      <c r="I530" s="66" t="s">
        <v>3738</v>
      </c>
      <c r="J530" s="12">
        <v>2014</v>
      </c>
      <c r="K530" s="10">
        <v>6.5</v>
      </c>
      <c r="L530" s="48"/>
      <c r="M530" s="48"/>
      <c r="N530" s="48"/>
      <c r="O530" s="48"/>
      <c r="P530" s="64" t="s">
        <v>141</v>
      </c>
      <c r="Q530" s="5" t="s">
        <v>65</v>
      </c>
      <c r="R530" s="137">
        <v>0.5</v>
      </c>
      <c r="S530" s="88">
        <f t="shared" ref="S530:S534" si="104">K530*R530</f>
        <v>3.25</v>
      </c>
      <c r="T530" s="88">
        <f t="shared" ref="T530:T534" si="105">+S530</f>
        <v>3.25</v>
      </c>
      <c r="U530" s="88">
        <f t="shared" ref="U530:U534" si="106">+S530</f>
        <v>3.25</v>
      </c>
      <c r="V530" s="88"/>
      <c r="W530" s="88"/>
      <c r="X530" s="50" t="s">
        <v>7</v>
      </c>
      <c r="Y530" s="50" t="s">
        <v>11</v>
      </c>
      <c r="Z530" s="50" t="s">
        <v>17</v>
      </c>
      <c r="AA530" s="50"/>
      <c r="AB530" s="50"/>
      <c r="AC530" s="51"/>
      <c r="AD530" s="48"/>
      <c r="AE530" s="48"/>
      <c r="AF530" s="51"/>
      <c r="AG530" s="51"/>
    </row>
    <row r="531" spans="1:33" s="46" customFormat="1" ht="42.6" customHeight="1">
      <c r="A531" s="12" t="s">
        <v>3</v>
      </c>
      <c r="B531" s="12" t="s">
        <v>2968</v>
      </c>
      <c r="C531" s="12" t="s">
        <v>40</v>
      </c>
      <c r="D531" s="12"/>
      <c r="E531" s="12" t="s">
        <v>2955</v>
      </c>
      <c r="F531" s="12"/>
      <c r="G531" s="12" t="s">
        <v>140</v>
      </c>
      <c r="H531" s="66">
        <v>1</v>
      </c>
      <c r="I531" s="66" t="s">
        <v>3738</v>
      </c>
      <c r="J531" s="12">
        <v>2014</v>
      </c>
      <c r="K531" s="10">
        <v>6.5</v>
      </c>
      <c r="L531" s="48"/>
      <c r="M531" s="48"/>
      <c r="N531" s="48"/>
      <c r="O531" s="48"/>
      <c r="P531" s="64" t="s">
        <v>141</v>
      </c>
      <c r="Q531" s="5" t="s">
        <v>65</v>
      </c>
      <c r="R531" s="137">
        <v>0.5</v>
      </c>
      <c r="S531" s="88">
        <f t="shared" si="104"/>
        <v>3.25</v>
      </c>
      <c r="T531" s="88">
        <f t="shared" si="105"/>
        <v>3.25</v>
      </c>
      <c r="U531" s="88">
        <f t="shared" si="106"/>
        <v>3.25</v>
      </c>
      <c r="V531" s="88"/>
      <c r="W531" s="88"/>
      <c r="X531" s="50" t="s">
        <v>7</v>
      </c>
      <c r="Y531" s="50" t="s">
        <v>11</v>
      </c>
      <c r="Z531" s="50" t="s">
        <v>17</v>
      </c>
      <c r="AA531" s="50"/>
      <c r="AB531" s="50"/>
      <c r="AC531" s="51"/>
      <c r="AD531" s="48"/>
      <c r="AE531" s="48"/>
      <c r="AF531" s="51"/>
      <c r="AG531" s="51"/>
    </row>
    <row r="532" spans="1:33" s="46" customFormat="1" ht="42.6" customHeight="1">
      <c r="A532" s="12" t="s">
        <v>3</v>
      </c>
      <c r="B532" s="12" t="s">
        <v>3467</v>
      </c>
      <c r="C532" s="12" t="s">
        <v>1580</v>
      </c>
      <c r="D532" s="12"/>
      <c r="E532" s="12" t="s">
        <v>3376</v>
      </c>
      <c r="F532" s="12"/>
      <c r="G532" s="12" t="s">
        <v>140</v>
      </c>
      <c r="H532" s="66">
        <v>1</v>
      </c>
      <c r="I532" s="66" t="s">
        <v>3738</v>
      </c>
      <c r="J532" s="12">
        <v>2018</v>
      </c>
      <c r="K532" s="10">
        <v>34.5</v>
      </c>
      <c r="L532" s="48"/>
      <c r="M532" s="48"/>
      <c r="N532" s="48"/>
      <c r="O532" s="48"/>
      <c r="P532" s="64" t="s">
        <v>141</v>
      </c>
      <c r="Q532" s="64" t="s">
        <v>63</v>
      </c>
      <c r="R532" s="137">
        <v>0.5</v>
      </c>
      <c r="S532" s="139">
        <f t="shared" si="104"/>
        <v>17.25</v>
      </c>
      <c r="T532" s="139">
        <f t="shared" si="105"/>
        <v>17.25</v>
      </c>
      <c r="U532" s="139">
        <f t="shared" si="106"/>
        <v>17.25</v>
      </c>
      <c r="V532" s="139"/>
      <c r="W532" s="139"/>
      <c r="X532" s="50" t="s">
        <v>7</v>
      </c>
      <c r="Y532" s="50" t="s">
        <v>11</v>
      </c>
      <c r="Z532" s="50" t="s">
        <v>17</v>
      </c>
      <c r="AA532" s="50"/>
      <c r="AB532" s="50"/>
      <c r="AC532" s="51"/>
      <c r="AD532" s="48"/>
      <c r="AE532" s="48"/>
      <c r="AF532" s="51"/>
      <c r="AG532" s="51"/>
    </row>
    <row r="533" spans="1:33" s="46" customFormat="1" ht="42.6" customHeight="1">
      <c r="A533" s="12" t="s">
        <v>3</v>
      </c>
      <c r="B533" s="12" t="s">
        <v>3468</v>
      </c>
      <c r="C533" s="12" t="s">
        <v>1580</v>
      </c>
      <c r="D533" s="12"/>
      <c r="E533" s="12" t="s">
        <v>3376</v>
      </c>
      <c r="F533" s="12"/>
      <c r="G533" s="12" t="s">
        <v>140</v>
      </c>
      <c r="H533" s="66">
        <v>1</v>
      </c>
      <c r="I533" s="66" t="s">
        <v>3738</v>
      </c>
      <c r="J533" s="12">
        <v>2018</v>
      </c>
      <c r="K533" s="10">
        <v>34.5</v>
      </c>
      <c r="L533" s="48"/>
      <c r="M533" s="48"/>
      <c r="N533" s="48"/>
      <c r="O533" s="48"/>
      <c r="P533" s="64" t="s">
        <v>141</v>
      </c>
      <c r="Q533" s="64" t="s">
        <v>63</v>
      </c>
      <c r="R533" s="137">
        <v>0.5</v>
      </c>
      <c r="S533" s="139">
        <f t="shared" si="104"/>
        <v>17.25</v>
      </c>
      <c r="T533" s="139">
        <f t="shared" si="105"/>
        <v>17.25</v>
      </c>
      <c r="U533" s="139">
        <f t="shared" si="106"/>
        <v>17.25</v>
      </c>
      <c r="V533" s="139"/>
      <c r="W533" s="139"/>
      <c r="X533" s="50" t="s">
        <v>7</v>
      </c>
      <c r="Y533" s="50" t="s">
        <v>11</v>
      </c>
      <c r="Z533" s="50" t="s">
        <v>17</v>
      </c>
      <c r="AA533" s="50"/>
      <c r="AB533" s="50"/>
      <c r="AC533" s="51"/>
      <c r="AD533" s="48"/>
      <c r="AE533" s="48"/>
      <c r="AF533" s="51"/>
      <c r="AG533" s="51"/>
    </row>
    <row r="534" spans="1:33" s="46" customFormat="1" ht="42.6" customHeight="1">
      <c r="A534" s="12" t="s">
        <v>3</v>
      </c>
      <c r="B534" s="12">
        <v>2732</v>
      </c>
      <c r="C534" s="12" t="s">
        <v>40</v>
      </c>
      <c r="D534" s="12" t="s">
        <v>2185</v>
      </c>
      <c r="E534" s="12" t="s">
        <v>2184</v>
      </c>
      <c r="F534" s="12" t="s">
        <v>2365</v>
      </c>
      <c r="G534" s="12" t="s">
        <v>140</v>
      </c>
      <c r="H534" s="66">
        <v>1</v>
      </c>
      <c r="I534" s="66" t="s">
        <v>3738</v>
      </c>
      <c r="J534" s="12">
        <v>2014</v>
      </c>
      <c r="K534" s="10">
        <v>73.08</v>
      </c>
      <c r="L534" s="48"/>
      <c r="M534" s="48"/>
      <c r="N534" s="48"/>
      <c r="O534" s="48"/>
      <c r="P534" s="64" t="s">
        <v>141</v>
      </c>
      <c r="Q534" s="64" t="s">
        <v>63</v>
      </c>
      <c r="R534" s="137">
        <v>0.5</v>
      </c>
      <c r="S534" s="139">
        <f t="shared" si="104"/>
        <v>36.54</v>
      </c>
      <c r="T534" s="139">
        <f t="shared" si="105"/>
        <v>36.54</v>
      </c>
      <c r="U534" s="139">
        <f t="shared" si="106"/>
        <v>36.54</v>
      </c>
      <c r="V534" s="139"/>
      <c r="W534" s="139"/>
      <c r="X534" s="50" t="s">
        <v>7</v>
      </c>
      <c r="Y534" s="50" t="s">
        <v>11</v>
      </c>
      <c r="Z534" s="50" t="s">
        <v>17</v>
      </c>
      <c r="AA534" s="50"/>
      <c r="AB534" s="50"/>
      <c r="AC534" s="51"/>
      <c r="AD534" s="48"/>
      <c r="AE534" s="48"/>
      <c r="AF534" s="51"/>
      <c r="AG534" s="51"/>
    </row>
    <row r="535" spans="1:33" s="46" customFormat="1" ht="42.6" customHeight="1">
      <c r="A535" s="12" t="s">
        <v>3</v>
      </c>
      <c r="B535" s="12" t="s">
        <v>2970</v>
      </c>
      <c r="C535" s="12" t="s">
        <v>40</v>
      </c>
      <c r="D535" s="12"/>
      <c r="E535" s="12" t="s">
        <v>2955</v>
      </c>
      <c r="F535" s="12"/>
      <c r="G535" s="12" t="s">
        <v>140</v>
      </c>
      <c r="H535" s="66">
        <v>1</v>
      </c>
      <c r="I535" s="66" t="s">
        <v>3738</v>
      </c>
      <c r="J535" s="12">
        <v>2014</v>
      </c>
      <c r="K535" s="10">
        <v>6.5</v>
      </c>
      <c r="L535" s="48"/>
      <c r="M535" s="48"/>
      <c r="N535" s="48"/>
      <c r="O535" s="48"/>
      <c r="P535" s="64" t="s">
        <v>141</v>
      </c>
      <c r="Q535" s="5" t="s">
        <v>65</v>
      </c>
      <c r="R535" s="137">
        <v>0.5</v>
      </c>
      <c r="S535" s="88">
        <f t="shared" ref="S535:S562" si="107">K535*R535</f>
        <v>3.25</v>
      </c>
      <c r="T535" s="88">
        <f t="shared" ref="T535:T562" si="108">+S535</f>
        <v>3.25</v>
      </c>
      <c r="U535" s="88">
        <f t="shared" ref="U535:U562" si="109">+S535</f>
        <v>3.25</v>
      </c>
      <c r="V535" s="88"/>
      <c r="W535" s="88"/>
      <c r="X535" s="50" t="s">
        <v>7</v>
      </c>
      <c r="Y535" s="50" t="s">
        <v>11</v>
      </c>
      <c r="Z535" s="50" t="s">
        <v>17</v>
      </c>
      <c r="AA535" s="50"/>
      <c r="AB535" s="50"/>
      <c r="AC535" s="51"/>
      <c r="AD535" s="48"/>
      <c r="AE535" s="48"/>
      <c r="AF535" s="51"/>
      <c r="AG535" s="51"/>
    </row>
    <row r="536" spans="1:33" s="46" customFormat="1" ht="42.6" customHeight="1">
      <c r="A536" s="12" t="s">
        <v>3</v>
      </c>
      <c r="B536" s="12" t="s">
        <v>2972</v>
      </c>
      <c r="C536" s="12" t="s">
        <v>40</v>
      </c>
      <c r="D536" s="12"/>
      <c r="E536" s="12" t="s">
        <v>2955</v>
      </c>
      <c r="F536" s="12"/>
      <c r="G536" s="12" t="s">
        <v>140</v>
      </c>
      <c r="H536" s="66">
        <v>1</v>
      </c>
      <c r="I536" s="66" t="s">
        <v>3738</v>
      </c>
      <c r="J536" s="12">
        <v>2014</v>
      </c>
      <c r="K536" s="10">
        <v>6.5</v>
      </c>
      <c r="L536" s="48"/>
      <c r="M536" s="48"/>
      <c r="N536" s="48"/>
      <c r="O536" s="48"/>
      <c r="P536" s="64" t="s">
        <v>141</v>
      </c>
      <c r="Q536" s="5" t="s">
        <v>65</v>
      </c>
      <c r="R536" s="137">
        <v>0.5</v>
      </c>
      <c r="S536" s="88">
        <f t="shared" si="107"/>
        <v>3.25</v>
      </c>
      <c r="T536" s="88">
        <f t="shared" si="108"/>
        <v>3.25</v>
      </c>
      <c r="U536" s="88">
        <f t="shared" si="109"/>
        <v>3.25</v>
      </c>
      <c r="V536" s="88"/>
      <c r="W536" s="88"/>
      <c r="X536" s="50" t="s">
        <v>7</v>
      </c>
      <c r="Y536" s="50" t="s">
        <v>11</v>
      </c>
      <c r="Z536" s="50" t="s">
        <v>17</v>
      </c>
      <c r="AA536" s="50"/>
      <c r="AB536" s="50"/>
      <c r="AC536" s="51"/>
      <c r="AD536" s="48"/>
      <c r="AE536" s="48"/>
      <c r="AF536" s="51"/>
      <c r="AG536" s="51"/>
    </row>
    <row r="537" spans="1:33" s="46" customFormat="1" ht="42.6" customHeight="1">
      <c r="A537" s="12" t="s">
        <v>3</v>
      </c>
      <c r="B537" s="12" t="s">
        <v>2974</v>
      </c>
      <c r="C537" s="12" t="s">
        <v>40</v>
      </c>
      <c r="D537" s="12"/>
      <c r="E537" s="12" t="s">
        <v>2955</v>
      </c>
      <c r="F537" s="12"/>
      <c r="G537" s="12" t="s">
        <v>140</v>
      </c>
      <c r="H537" s="66">
        <v>1</v>
      </c>
      <c r="I537" s="66" t="s">
        <v>3738</v>
      </c>
      <c r="J537" s="12">
        <v>2014</v>
      </c>
      <c r="K537" s="10">
        <v>6.5</v>
      </c>
      <c r="L537" s="48"/>
      <c r="M537" s="48"/>
      <c r="N537" s="48"/>
      <c r="O537" s="48"/>
      <c r="P537" s="64" t="s">
        <v>141</v>
      </c>
      <c r="Q537" s="5" t="s">
        <v>65</v>
      </c>
      <c r="R537" s="137">
        <v>0.5</v>
      </c>
      <c r="S537" s="88">
        <f t="shared" si="107"/>
        <v>3.25</v>
      </c>
      <c r="T537" s="88">
        <f t="shared" si="108"/>
        <v>3.25</v>
      </c>
      <c r="U537" s="88">
        <f t="shared" si="109"/>
        <v>3.25</v>
      </c>
      <c r="V537" s="88"/>
      <c r="W537" s="88"/>
      <c r="X537" s="50" t="s">
        <v>7</v>
      </c>
      <c r="Y537" s="50" t="s">
        <v>11</v>
      </c>
      <c r="Z537" s="50" t="s">
        <v>17</v>
      </c>
      <c r="AA537" s="50"/>
      <c r="AB537" s="50"/>
      <c r="AC537" s="51"/>
      <c r="AD537" s="48"/>
      <c r="AE537" s="48"/>
      <c r="AF537" s="51"/>
      <c r="AG537" s="51"/>
    </row>
    <row r="538" spans="1:33" s="46" customFormat="1" ht="42.6" customHeight="1">
      <c r="A538" s="12" t="s">
        <v>3</v>
      </c>
      <c r="B538" s="12" t="s">
        <v>2975</v>
      </c>
      <c r="C538" s="12" t="s">
        <v>40</v>
      </c>
      <c r="D538" s="12"/>
      <c r="E538" s="12" t="s">
        <v>2955</v>
      </c>
      <c r="F538" s="12"/>
      <c r="G538" s="12" t="s">
        <v>140</v>
      </c>
      <c r="H538" s="66">
        <v>1</v>
      </c>
      <c r="I538" s="66" t="s">
        <v>3738</v>
      </c>
      <c r="J538" s="12">
        <v>2014</v>
      </c>
      <c r="K538" s="10">
        <v>6.5</v>
      </c>
      <c r="L538" s="48"/>
      <c r="M538" s="48"/>
      <c r="N538" s="48"/>
      <c r="O538" s="48"/>
      <c r="P538" s="64" t="s">
        <v>141</v>
      </c>
      <c r="Q538" s="5" t="s">
        <v>65</v>
      </c>
      <c r="R538" s="137">
        <v>0.5</v>
      </c>
      <c r="S538" s="88">
        <f t="shared" si="107"/>
        <v>3.25</v>
      </c>
      <c r="T538" s="88">
        <f t="shared" si="108"/>
        <v>3.25</v>
      </c>
      <c r="U538" s="88">
        <f t="shared" si="109"/>
        <v>3.25</v>
      </c>
      <c r="V538" s="88"/>
      <c r="W538" s="88"/>
      <c r="X538" s="50" t="s">
        <v>7</v>
      </c>
      <c r="Y538" s="50" t="s">
        <v>11</v>
      </c>
      <c r="Z538" s="50" t="s">
        <v>17</v>
      </c>
      <c r="AA538" s="50"/>
      <c r="AB538" s="50"/>
      <c r="AC538" s="51"/>
      <c r="AD538" s="48"/>
      <c r="AE538" s="48"/>
      <c r="AF538" s="51"/>
      <c r="AG538" s="51"/>
    </row>
    <row r="539" spans="1:33" s="46" customFormat="1" ht="42.6" customHeight="1">
      <c r="A539" s="12" t="s">
        <v>3</v>
      </c>
      <c r="B539" s="12" t="s">
        <v>2977</v>
      </c>
      <c r="C539" s="12" t="s">
        <v>40</v>
      </c>
      <c r="D539" s="12"/>
      <c r="E539" s="12" t="s">
        <v>2955</v>
      </c>
      <c r="F539" s="12"/>
      <c r="G539" s="12" t="s">
        <v>140</v>
      </c>
      <c r="H539" s="66">
        <v>1</v>
      </c>
      <c r="I539" s="66" t="s">
        <v>3738</v>
      </c>
      <c r="J539" s="12">
        <v>2014</v>
      </c>
      <c r="K539" s="10">
        <v>6.5</v>
      </c>
      <c r="L539" s="48"/>
      <c r="M539" s="48"/>
      <c r="N539" s="48"/>
      <c r="O539" s="48"/>
      <c r="P539" s="64" t="s">
        <v>141</v>
      </c>
      <c r="Q539" s="5" t="s">
        <v>65</v>
      </c>
      <c r="R539" s="137">
        <v>0.5</v>
      </c>
      <c r="S539" s="88">
        <f t="shared" si="107"/>
        <v>3.25</v>
      </c>
      <c r="T539" s="88">
        <f t="shared" si="108"/>
        <v>3.25</v>
      </c>
      <c r="U539" s="88">
        <f t="shared" si="109"/>
        <v>3.25</v>
      </c>
      <c r="V539" s="88"/>
      <c r="W539" s="88"/>
      <c r="X539" s="50" t="s">
        <v>7</v>
      </c>
      <c r="Y539" s="50" t="s">
        <v>11</v>
      </c>
      <c r="Z539" s="50" t="s">
        <v>17</v>
      </c>
      <c r="AA539" s="50"/>
      <c r="AB539" s="50"/>
      <c r="AC539" s="51"/>
      <c r="AD539" s="48"/>
      <c r="AE539" s="48"/>
      <c r="AF539" s="51"/>
      <c r="AG539" s="51"/>
    </row>
    <row r="540" spans="1:33" s="46" customFormat="1" ht="42.6" customHeight="1">
      <c r="A540" s="12" t="s">
        <v>3</v>
      </c>
      <c r="B540" s="12" t="s">
        <v>2978</v>
      </c>
      <c r="C540" s="12" t="s">
        <v>40</v>
      </c>
      <c r="D540" s="12"/>
      <c r="E540" s="12" t="s">
        <v>2955</v>
      </c>
      <c r="F540" s="12"/>
      <c r="G540" s="12" t="s">
        <v>140</v>
      </c>
      <c r="H540" s="66">
        <v>1</v>
      </c>
      <c r="I540" s="66" t="s">
        <v>3738</v>
      </c>
      <c r="J540" s="12">
        <v>2014</v>
      </c>
      <c r="K540" s="10">
        <v>6.5</v>
      </c>
      <c r="L540" s="48"/>
      <c r="M540" s="48"/>
      <c r="N540" s="48"/>
      <c r="O540" s="48"/>
      <c r="P540" s="64" t="s">
        <v>141</v>
      </c>
      <c r="Q540" s="5" t="s">
        <v>65</v>
      </c>
      <c r="R540" s="137">
        <v>0.5</v>
      </c>
      <c r="S540" s="88">
        <f t="shared" si="107"/>
        <v>3.25</v>
      </c>
      <c r="T540" s="88">
        <f t="shared" si="108"/>
        <v>3.25</v>
      </c>
      <c r="U540" s="88">
        <f t="shared" si="109"/>
        <v>3.25</v>
      </c>
      <c r="V540" s="88"/>
      <c r="W540" s="88"/>
      <c r="X540" s="50" t="s">
        <v>7</v>
      </c>
      <c r="Y540" s="50" t="s">
        <v>11</v>
      </c>
      <c r="Z540" s="50" t="s">
        <v>17</v>
      </c>
      <c r="AA540" s="50"/>
      <c r="AB540" s="50"/>
      <c r="AC540" s="51"/>
      <c r="AD540" s="48"/>
      <c r="AE540" s="48"/>
      <c r="AF540" s="51"/>
      <c r="AG540" s="51"/>
    </row>
    <row r="541" spans="1:33" s="46" customFormat="1" ht="42.6" customHeight="1">
      <c r="A541" s="12" t="s">
        <v>3</v>
      </c>
      <c r="B541" s="12" t="s">
        <v>2980</v>
      </c>
      <c r="C541" s="12" t="s">
        <v>40</v>
      </c>
      <c r="D541" s="12"/>
      <c r="E541" s="12" t="s">
        <v>2955</v>
      </c>
      <c r="F541" s="12"/>
      <c r="G541" s="12" t="s">
        <v>140</v>
      </c>
      <c r="H541" s="66">
        <v>1</v>
      </c>
      <c r="I541" s="66" t="s">
        <v>3738</v>
      </c>
      <c r="J541" s="12">
        <v>2014</v>
      </c>
      <c r="K541" s="10">
        <v>6.5</v>
      </c>
      <c r="L541" s="48"/>
      <c r="M541" s="48"/>
      <c r="N541" s="48"/>
      <c r="O541" s="48"/>
      <c r="P541" s="64" t="s">
        <v>141</v>
      </c>
      <c r="Q541" s="5" t="s">
        <v>65</v>
      </c>
      <c r="R541" s="137">
        <v>0.5</v>
      </c>
      <c r="S541" s="88">
        <f t="shared" si="107"/>
        <v>3.25</v>
      </c>
      <c r="T541" s="88">
        <f t="shared" si="108"/>
        <v>3.25</v>
      </c>
      <c r="U541" s="88">
        <f t="shared" si="109"/>
        <v>3.25</v>
      </c>
      <c r="V541" s="88"/>
      <c r="W541" s="88"/>
      <c r="X541" s="50" t="s">
        <v>7</v>
      </c>
      <c r="Y541" s="50" t="s">
        <v>11</v>
      </c>
      <c r="Z541" s="50" t="s">
        <v>17</v>
      </c>
      <c r="AA541" s="50"/>
      <c r="AB541" s="50"/>
      <c r="AC541" s="51"/>
      <c r="AD541" s="48"/>
      <c r="AE541" s="48"/>
      <c r="AF541" s="51"/>
      <c r="AG541" s="51"/>
    </row>
    <row r="542" spans="1:33" s="46" customFormat="1" ht="42.6" customHeight="1">
      <c r="A542" s="12" t="s">
        <v>3</v>
      </c>
      <c r="B542" s="12" t="s">
        <v>2982</v>
      </c>
      <c r="C542" s="12" t="s">
        <v>40</v>
      </c>
      <c r="D542" s="12"/>
      <c r="E542" s="12" t="s">
        <v>2955</v>
      </c>
      <c r="F542" s="12"/>
      <c r="G542" s="12" t="s">
        <v>140</v>
      </c>
      <c r="H542" s="66">
        <v>1</v>
      </c>
      <c r="I542" s="66" t="s">
        <v>3738</v>
      </c>
      <c r="J542" s="12">
        <v>2014</v>
      </c>
      <c r="K542" s="10">
        <v>6.5</v>
      </c>
      <c r="L542" s="48"/>
      <c r="M542" s="48"/>
      <c r="N542" s="48"/>
      <c r="O542" s="48"/>
      <c r="P542" s="64" t="s">
        <v>141</v>
      </c>
      <c r="Q542" s="5" t="s">
        <v>65</v>
      </c>
      <c r="R542" s="137">
        <v>0.5</v>
      </c>
      <c r="S542" s="88">
        <f t="shared" si="107"/>
        <v>3.25</v>
      </c>
      <c r="T542" s="88">
        <f t="shared" si="108"/>
        <v>3.25</v>
      </c>
      <c r="U542" s="88">
        <f t="shared" si="109"/>
        <v>3.25</v>
      </c>
      <c r="V542" s="88"/>
      <c r="W542" s="88"/>
      <c r="X542" s="50" t="s">
        <v>7</v>
      </c>
      <c r="Y542" s="50" t="s">
        <v>11</v>
      </c>
      <c r="Z542" s="50" t="s">
        <v>17</v>
      </c>
      <c r="AA542" s="50"/>
      <c r="AB542" s="50"/>
      <c r="AC542" s="51"/>
      <c r="AD542" s="48"/>
      <c r="AE542" s="48"/>
      <c r="AF542" s="51"/>
      <c r="AG542" s="51"/>
    </row>
    <row r="543" spans="1:33" s="46" customFormat="1" ht="42.6" customHeight="1">
      <c r="A543" s="12" t="s">
        <v>3</v>
      </c>
      <c r="B543" s="12" t="s">
        <v>2984</v>
      </c>
      <c r="C543" s="12" t="s">
        <v>40</v>
      </c>
      <c r="D543" s="12"/>
      <c r="E543" s="12" t="s">
        <v>2955</v>
      </c>
      <c r="F543" s="12"/>
      <c r="G543" s="12" t="s">
        <v>140</v>
      </c>
      <c r="H543" s="66">
        <v>1</v>
      </c>
      <c r="I543" s="66" t="s">
        <v>3738</v>
      </c>
      <c r="J543" s="12">
        <v>2014</v>
      </c>
      <c r="K543" s="10">
        <v>6.5</v>
      </c>
      <c r="L543" s="48"/>
      <c r="M543" s="48"/>
      <c r="N543" s="48"/>
      <c r="O543" s="48"/>
      <c r="P543" s="64" t="s">
        <v>141</v>
      </c>
      <c r="Q543" s="5" t="s">
        <v>65</v>
      </c>
      <c r="R543" s="137">
        <v>0.5</v>
      </c>
      <c r="S543" s="88">
        <f t="shared" si="107"/>
        <v>3.25</v>
      </c>
      <c r="T543" s="88">
        <f t="shared" si="108"/>
        <v>3.25</v>
      </c>
      <c r="U543" s="88">
        <f t="shared" si="109"/>
        <v>3.25</v>
      </c>
      <c r="V543" s="88"/>
      <c r="W543" s="88"/>
      <c r="X543" s="50" t="s">
        <v>7</v>
      </c>
      <c r="Y543" s="50" t="s">
        <v>11</v>
      </c>
      <c r="Z543" s="50" t="s">
        <v>17</v>
      </c>
      <c r="AA543" s="50"/>
      <c r="AB543" s="50"/>
      <c r="AC543" s="51"/>
      <c r="AD543" s="48"/>
      <c r="AE543" s="48"/>
      <c r="AF543" s="51"/>
      <c r="AG543" s="51"/>
    </row>
    <row r="544" spans="1:33" s="46" customFormat="1" ht="42.6" customHeight="1">
      <c r="A544" s="12" t="s">
        <v>3</v>
      </c>
      <c r="B544" s="12" t="s">
        <v>2986</v>
      </c>
      <c r="C544" s="12" t="s">
        <v>40</v>
      </c>
      <c r="D544" s="12"/>
      <c r="E544" s="12" t="s">
        <v>2955</v>
      </c>
      <c r="F544" s="12"/>
      <c r="G544" s="12" t="s">
        <v>140</v>
      </c>
      <c r="H544" s="66">
        <v>1</v>
      </c>
      <c r="I544" s="66" t="s">
        <v>3738</v>
      </c>
      <c r="J544" s="12">
        <v>2014</v>
      </c>
      <c r="K544" s="10">
        <v>6.5</v>
      </c>
      <c r="L544" s="48"/>
      <c r="M544" s="48"/>
      <c r="N544" s="48"/>
      <c r="O544" s="48"/>
      <c r="P544" s="64" t="s">
        <v>141</v>
      </c>
      <c r="Q544" s="5" t="s">
        <v>65</v>
      </c>
      <c r="R544" s="137">
        <v>0.5</v>
      </c>
      <c r="S544" s="88">
        <f t="shared" si="107"/>
        <v>3.25</v>
      </c>
      <c r="T544" s="88">
        <f t="shared" si="108"/>
        <v>3.25</v>
      </c>
      <c r="U544" s="88">
        <f t="shared" si="109"/>
        <v>3.25</v>
      </c>
      <c r="V544" s="88"/>
      <c r="W544" s="88"/>
      <c r="X544" s="50" t="s">
        <v>7</v>
      </c>
      <c r="Y544" s="50" t="s">
        <v>11</v>
      </c>
      <c r="Z544" s="50" t="s">
        <v>17</v>
      </c>
      <c r="AA544" s="50"/>
      <c r="AB544" s="50"/>
      <c r="AC544" s="51"/>
      <c r="AD544" s="48"/>
      <c r="AE544" s="48"/>
      <c r="AF544" s="51"/>
      <c r="AG544" s="51"/>
    </row>
    <row r="545" spans="1:33" s="46" customFormat="1" ht="42.6" customHeight="1">
      <c r="A545" s="12" t="s">
        <v>3</v>
      </c>
      <c r="B545" s="12" t="s">
        <v>2988</v>
      </c>
      <c r="C545" s="12" t="s">
        <v>40</v>
      </c>
      <c r="D545" s="12"/>
      <c r="E545" s="12" t="s">
        <v>2955</v>
      </c>
      <c r="F545" s="12"/>
      <c r="G545" s="12" t="s">
        <v>140</v>
      </c>
      <c r="H545" s="66">
        <v>1</v>
      </c>
      <c r="I545" s="66" t="s">
        <v>3738</v>
      </c>
      <c r="J545" s="12">
        <v>2014</v>
      </c>
      <c r="K545" s="10">
        <v>6.5</v>
      </c>
      <c r="L545" s="48"/>
      <c r="M545" s="48"/>
      <c r="N545" s="48"/>
      <c r="O545" s="48"/>
      <c r="P545" s="64" t="s">
        <v>141</v>
      </c>
      <c r="Q545" s="5" t="s">
        <v>65</v>
      </c>
      <c r="R545" s="137">
        <v>0.5</v>
      </c>
      <c r="S545" s="88">
        <f t="shared" si="107"/>
        <v>3.25</v>
      </c>
      <c r="T545" s="88">
        <f t="shared" si="108"/>
        <v>3.25</v>
      </c>
      <c r="U545" s="88">
        <f t="shared" si="109"/>
        <v>3.25</v>
      </c>
      <c r="V545" s="88"/>
      <c r="W545" s="88"/>
      <c r="X545" s="50" t="s">
        <v>7</v>
      </c>
      <c r="Y545" s="50" t="s">
        <v>11</v>
      </c>
      <c r="Z545" s="50" t="s">
        <v>17</v>
      </c>
      <c r="AA545" s="50"/>
      <c r="AB545" s="50"/>
      <c r="AC545" s="51"/>
      <c r="AD545" s="48"/>
      <c r="AE545" s="48"/>
      <c r="AF545" s="51"/>
      <c r="AG545" s="51"/>
    </row>
    <row r="546" spans="1:33" s="46" customFormat="1" ht="42.6" customHeight="1">
      <c r="A546" s="12" t="s">
        <v>3</v>
      </c>
      <c r="B546" s="12" t="s">
        <v>2990</v>
      </c>
      <c r="C546" s="12" t="s">
        <v>40</v>
      </c>
      <c r="D546" s="12"/>
      <c r="E546" s="12" t="s">
        <v>2955</v>
      </c>
      <c r="F546" s="12"/>
      <c r="G546" s="12" t="s">
        <v>140</v>
      </c>
      <c r="H546" s="66">
        <v>1</v>
      </c>
      <c r="I546" s="66" t="s">
        <v>3738</v>
      </c>
      <c r="J546" s="12">
        <v>2014</v>
      </c>
      <c r="K546" s="10">
        <v>6.5</v>
      </c>
      <c r="L546" s="48"/>
      <c r="M546" s="48"/>
      <c r="N546" s="48"/>
      <c r="O546" s="48"/>
      <c r="P546" s="64" t="s">
        <v>141</v>
      </c>
      <c r="Q546" s="5" t="s">
        <v>65</v>
      </c>
      <c r="R546" s="137">
        <v>0.5</v>
      </c>
      <c r="S546" s="88">
        <f t="shared" si="107"/>
        <v>3.25</v>
      </c>
      <c r="T546" s="88">
        <f t="shared" si="108"/>
        <v>3.25</v>
      </c>
      <c r="U546" s="88">
        <f t="shared" si="109"/>
        <v>3.25</v>
      </c>
      <c r="V546" s="88"/>
      <c r="W546" s="88"/>
      <c r="X546" s="50" t="s">
        <v>7</v>
      </c>
      <c r="Y546" s="50" t="s">
        <v>11</v>
      </c>
      <c r="Z546" s="50" t="s">
        <v>17</v>
      </c>
      <c r="AA546" s="50"/>
      <c r="AB546" s="50"/>
      <c r="AC546" s="51"/>
      <c r="AD546" s="48"/>
      <c r="AE546" s="48"/>
      <c r="AF546" s="51"/>
      <c r="AG546" s="51"/>
    </row>
    <row r="547" spans="1:33" s="46" customFormat="1" ht="42.6" customHeight="1">
      <c r="A547" s="12" t="s">
        <v>3</v>
      </c>
      <c r="B547" s="12" t="s">
        <v>2992</v>
      </c>
      <c r="C547" s="12" t="s">
        <v>40</v>
      </c>
      <c r="D547" s="12"/>
      <c r="E547" s="12" t="s">
        <v>2955</v>
      </c>
      <c r="F547" s="12"/>
      <c r="G547" s="12" t="s">
        <v>140</v>
      </c>
      <c r="H547" s="66">
        <v>1</v>
      </c>
      <c r="I547" s="66" t="s">
        <v>3738</v>
      </c>
      <c r="J547" s="12">
        <v>2014</v>
      </c>
      <c r="K547" s="10">
        <v>6.5</v>
      </c>
      <c r="L547" s="48"/>
      <c r="M547" s="48"/>
      <c r="N547" s="48"/>
      <c r="O547" s="48"/>
      <c r="P547" s="64" t="s">
        <v>141</v>
      </c>
      <c r="Q547" s="5" t="s">
        <v>65</v>
      </c>
      <c r="R547" s="137">
        <v>0.5</v>
      </c>
      <c r="S547" s="88">
        <f t="shared" si="107"/>
        <v>3.25</v>
      </c>
      <c r="T547" s="88">
        <f t="shared" si="108"/>
        <v>3.25</v>
      </c>
      <c r="U547" s="88">
        <f t="shared" si="109"/>
        <v>3.25</v>
      </c>
      <c r="V547" s="88"/>
      <c r="W547" s="88"/>
      <c r="X547" s="50" t="s">
        <v>7</v>
      </c>
      <c r="Y547" s="50" t="s">
        <v>11</v>
      </c>
      <c r="Z547" s="50" t="s">
        <v>17</v>
      </c>
      <c r="AA547" s="50"/>
      <c r="AB547" s="50"/>
      <c r="AC547" s="51"/>
      <c r="AD547" s="48"/>
      <c r="AE547" s="48"/>
      <c r="AF547" s="51"/>
      <c r="AG547" s="51"/>
    </row>
    <row r="548" spans="1:33" s="46" customFormat="1" ht="42.6" customHeight="1">
      <c r="A548" s="12" t="s">
        <v>3</v>
      </c>
      <c r="B548" s="12" t="s">
        <v>2994</v>
      </c>
      <c r="C548" s="12" t="s">
        <v>40</v>
      </c>
      <c r="D548" s="12"/>
      <c r="E548" s="12" t="s">
        <v>2955</v>
      </c>
      <c r="F548" s="12"/>
      <c r="G548" s="12" t="s">
        <v>140</v>
      </c>
      <c r="H548" s="66">
        <v>1</v>
      </c>
      <c r="I548" s="66" t="s">
        <v>3738</v>
      </c>
      <c r="J548" s="12">
        <v>2014</v>
      </c>
      <c r="K548" s="10">
        <v>6.5</v>
      </c>
      <c r="L548" s="48"/>
      <c r="M548" s="48"/>
      <c r="N548" s="48"/>
      <c r="O548" s="48"/>
      <c r="P548" s="64" t="s">
        <v>141</v>
      </c>
      <c r="Q548" s="5" t="s">
        <v>65</v>
      </c>
      <c r="R548" s="137">
        <v>0.5</v>
      </c>
      <c r="S548" s="88">
        <f t="shared" si="107"/>
        <v>3.25</v>
      </c>
      <c r="T548" s="88">
        <f t="shared" si="108"/>
        <v>3.25</v>
      </c>
      <c r="U548" s="88">
        <f t="shared" si="109"/>
        <v>3.25</v>
      </c>
      <c r="V548" s="88"/>
      <c r="W548" s="88"/>
      <c r="X548" s="50" t="s">
        <v>7</v>
      </c>
      <c r="Y548" s="50" t="s">
        <v>11</v>
      </c>
      <c r="Z548" s="50" t="s">
        <v>17</v>
      </c>
      <c r="AA548" s="50"/>
      <c r="AB548" s="50"/>
      <c r="AC548" s="51"/>
      <c r="AD548" s="48"/>
      <c r="AE548" s="48"/>
      <c r="AF548" s="51"/>
      <c r="AG548" s="51"/>
    </row>
    <row r="549" spans="1:33" s="46" customFormat="1" ht="42.6" customHeight="1">
      <c r="A549" s="12" t="s">
        <v>3</v>
      </c>
      <c r="B549" s="12" t="s">
        <v>2996</v>
      </c>
      <c r="C549" s="12" t="s">
        <v>40</v>
      </c>
      <c r="D549" s="12"/>
      <c r="E549" s="12" t="s">
        <v>2955</v>
      </c>
      <c r="F549" s="12"/>
      <c r="G549" s="12" t="s">
        <v>140</v>
      </c>
      <c r="H549" s="66">
        <v>1</v>
      </c>
      <c r="I549" s="66" t="s">
        <v>3738</v>
      </c>
      <c r="J549" s="12">
        <v>2014</v>
      </c>
      <c r="K549" s="10">
        <v>6.5</v>
      </c>
      <c r="L549" s="48"/>
      <c r="M549" s="48"/>
      <c r="N549" s="48"/>
      <c r="O549" s="48"/>
      <c r="P549" s="64" t="s">
        <v>141</v>
      </c>
      <c r="Q549" s="5" t="s">
        <v>65</v>
      </c>
      <c r="R549" s="137">
        <v>0.5</v>
      </c>
      <c r="S549" s="88">
        <f t="shared" si="107"/>
        <v>3.25</v>
      </c>
      <c r="T549" s="88">
        <f t="shared" si="108"/>
        <v>3.25</v>
      </c>
      <c r="U549" s="88">
        <f t="shared" si="109"/>
        <v>3.25</v>
      </c>
      <c r="V549" s="88"/>
      <c r="W549" s="88"/>
      <c r="X549" s="50" t="s">
        <v>7</v>
      </c>
      <c r="Y549" s="50" t="s">
        <v>11</v>
      </c>
      <c r="Z549" s="50" t="s">
        <v>17</v>
      </c>
      <c r="AA549" s="50"/>
      <c r="AB549" s="50"/>
      <c r="AC549" s="51"/>
      <c r="AD549" s="48"/>
      <c r="AE549" s="48"/>
      <c r="AF549" s="51"/>
      <c r="AG549" s="51"/>
    </row>
    <row r="550" spans="1:33" s="46" customFormat="1" ht="42.6" customHeight="1">
      <c r="A550" s="12" t="s">
        <v>3</v>
      </c>
      <c r="B550" s="12" t="s">
        <v>2998</v>
      </c>
      <c r="C550" s="12" t="s">
        <v>40</v>
      </c>
      <c r="D550" s="12"/>
      <c r="E550" s="12" t="s">
        <v>2955</v>
      </c>
      <c r="F550" s="12"/>
      <c r="G550" s="12" t="s">
        <v>140</v>
      </c>
      <c r="H550" s="66">
        <v>1</v>
      </c>
      <c r="I550" s="66" t="s">
        <v>3738</v>
      </c>
      <c r="J550" s="12">
        <v>2014</v>
      </c>
      <c r="K550" s="10">
        <v>6.5</v>
      </c>
      <c r="L550" s="48"/>
      <c r="M550" s="48"/>
      <c r="N550" s="48"/>
      <c r="O550" s="48"/>
      <c r="P550" s="64" t="s">
        <v>141</v>
      </c>
      <c r="Q550" s="5" t="s">
        <v>65</v>
      </c>
      <c r="R550" s="137">
        <v>0.5</v>
      </c>
      <c r="S550" s="88">
        <f t="shared" si="107"/>
        <v>3.25</v>
      </c>
      <c r="T550" s="88">
        <f t="shared" si="108"/>
        <v>3.25</v>
      </c>
      <c r="U550" s="88">
        <f t="shared" si="109"/>
        <v>3.25</v>
      </c>
      <c r="V550" s="88"/>
      <c r="W550" s="88"/>
      <c r="X550" s="50" t="s">
        <v>7</v>
      </c>
      <c r="Y550" s="50" t="s">
        <v>11</v>
      </c>
      <c r="Z550" s="50" t="s">
        <v>17</v>
      </c>
      <c r="AA550" s="50"/>
      <c r="AB550" s="50"/>
      <c r="AC550" s="51"/>
      <c r="AD550" s="48"/>
      <c r="AE550" s="48"/>
      <c r="AF550" s="51"/>
      <c r="AG550" s="51"/>
    </row>
    <row r="551" spans="1:33" s="46" customFormat="1" ht="42.6" customHeight="1">
      <c r="A551" s="12" t="s">
        <v>3</v>
      </c>
      <c r="B551" s="12" t="s">
        <v>3301</v>
      </c>
      <c r="C551" s="12" t="s">
        <v>40</v>
      </c>
      <c r="D551" s="12"/>
      <c r="E551" s="12" t="s">
        <v>3302</v>
      </c>
      <c r="F551" s="12"/>
      <c r="G551" s="12" t="s">
        <v>226</v>
      </c>
      <c r="H551" s="66">
        <v>1</v>
      </c>
      <c r="I551" s="66" t="s">
        <v>3738</v>
      </c>
      <c r="J551" s="12">
        <v>2014</v>
      </c>
      <c r="K551" s="10">
        <v>6.67</v>
      </c>
      <c r="L551" s="48"/>
      <c r="M551" s="48"/>
      <c r="N551" s="48"/>
      <c r="O551" s="48"/>
      <c r="P551" s="64" t="s">
        <v>141</v>
      </c>
      <c r="Q551" s="5" t="s">
        <v>65</v>
      </c>
      <c r="R551" s="137">
        <v>0.5</v>
      </c>
      <c r="S551" s="88">
        <f t="shared" si="107"/>
        <v>3.335</v>
      </c>
      <c r="T551" s="88">
        <f t="shared" si="108"/>
        <v>3.335</v>
      </c>
      <c r="U551" s="88">
        <f t="shared" si="109"/>
        <v>3.335</v>
      </c>
      <c r="V551" s="88"/>
      <c r="W551" s="88"/>
      <c r="X551" s="50" t="s">
        <v>7</v>
      </c>
      <c r="Y551" s="50" t="s">
        <v>11</v>
      </c>
      <c r="Z551" s="50" t="s">
        <v>17</v>
      </c>
      <c r="AA551" s="50"/>
      <c r="AB551" s="50"/>
      <c r="AC551" s="51"/>
      <c r="AD551" s="48"/>
      <c r="AE551" s="48"/>
      <c r="AF551" s="51"/>
      <c r="AG551" s="51"/>
    </row>
    <row r="552" spans="1:33" s="46" customFormat="1" ht="42.6" customHeight="1">
      <c r="A552" s="12" t="s">
        <v>3</v>
      </c>
      <c r="B552" s="12" t="s">
        <v>3303</v>
      </c>
      <c r="C552" s="12" t="s">
        <v>40</v>
      </c>
      <c r="D552" s="12"/>
      <c r="E552" s="12" t="s">
        <v>3302</v>
      </c>
      <c r="F552" s="12"/>
      <c r="G552" s="12" t="s">
        <v>226</v>
      </c>
      <c r="H552" s="66">
        <v>1</v>
      </c>
      <c r="I552" s="66" t="s">
        <v>3738</v>
      </c>
      <c r="J552" s="12">
        <v>2014</v>
      </c>
      <c r="K552" s="10">
        <v>6.67</v>
      </c>
      <c r="L552" s="48"/>
      <c r="M552" s="48"/>
      <c r="N552" s="48"/>
      <c r="O552" s="48"/>
      <c r="P552" s="64" t="s">
        <v>141</v>
      </c>
      <c r="Q552" s="5" t="s">
        <v>65</v>
      </c>
      <c r="R552" s="137">
        <v>0.5</v>
      </c>
      <c r="S552" s="88">
        <f t="shared" si="107"/>
        <v>3.335</v>
      </c>
      <c r="T552" s="88">
        <f t="shared" si="108"/>
        <v>3.335</v>
      </c>
      <c r="U552" s="88">
        <f t="shared" si="109"/>
        <v>3.335</v>
      </c>
      <c r="V552" s="88"/>
      <c r="W552" s="88"/>
      <c r="X552" s="50" t="s">
        <v>7</v>
      </c>
      <c r="Y552" s="50" t="s">
        <v>11</v>
      </c>
      <c r="Z552" s="50" t="s">
        <v>17</v>
      </c>
      <c r="AA552" s="50"/>
      <c r="AB552" s="50"/>
      <c r="AC552" s="51"/>
      <c r="AD552" s="48"/>
      <c r="AE552" s="48"/>
      <c r="AF552" s="51"/>
      <c r="AG552" s="51"/>
    </row>
    <row r="553" spans="1:33" s="46" customFormat="1" ht="42.6" customHeight="1">
      <c r="A553" s="12" t="s">
        <v>3</v>
      </c>
      <c r="B553" s="12" t="s">
        <v>3304</v>
      </c>
      <c r="C553" s="12" t="s">
        <v>40</v>
      </c>
      <c r="D553" s="12"/>
      <c r="E553" s="12" t="s">
        <v>3302</v>
      </c>
      <c r="F553" s="12"/>
      <c r="G553" s="12" t="s">
        <v>226</v>
      </c>
      <c r="H553" s="66">
        <v>1</v>
      </c>
      <c r="I553" s="66" t="s">
        <v>3738</v>
      </c>
      <c r="J553" s="12">
        <v>2014</v>
      </c>
      <c r="K553" s="10">
        <v>6.67</v>
      </c>
      <c r="L553" s="48"/>
      <c r="M553" s="48"/>
      <c r="N553" s="48"/>
      <c r="O553" s="48"/>
      <c r="P553" s="64" t="s">
        <v>141</v>
      </c>
      <c r="Q553" s="5" t="s">
        <v>65</v>
      </c>
      <c r="R553" s="137">
        <v>0.5</v>
      </c>
      <c r="S553" s="88">
        <f t="shared" si="107"/>
        <v>3.335</v>
      </c>
      <c r="T553" s="88">
        <f t="shared" si="108"/>
        <v>3.335</v>
      </c>
      <c r="U553" s="88">
        <f t="shared" si="109"/>
        <v>3.335</v>
      </c>
      <c r="V553" s="88"/>
      <c r="W553" s="88"/>
      <c r="X553" s="50" t="s">
        <v>7</v>
      </c>
      <c r="Y553" s="50" t="s">
        <v>11</v>
      </c>
      <c r="Z553" s="50" t="s">
        <v>17</v>
      </c>
      <c r="AA553" s="50"/>
      <c r="AB553" s="50"/>
      <c r="AC553" s="51"/>
      <c r="AD553" s="48"/>
      <c r="AE553" s="48"/>
      <c r="AF553" s="51"/>
      <c r="AG553" s="51"/>
    </row>
    <row r="554" spans="1:33" s="46" customFormat="1" ht="42.6" customHeight="1">
      <c r="A554" s="12" t="s">
        <v>3</v>
      </c>
      <c r="B554" s="12" t="s">
        <v>3305</v>
      </c>
      <c r="C554" s="12" t="s">
        <v>40</v>
      </c>
      <c r="D554" s="12"/>
      <c r="E554" s="12" t="s">
        <v>3302</v>
      </c>
      <c r="F554" s="12"/>
      <c r="G554" s="12" t="s">
        <v>226</v>
      </c>
      <c r="H554" s="66">
        <v>1</v>
      </c>
      <c r="I554" s="66" t="s">
        <v>3738</v>
      </c>
      <c r="J554" s="12">
        <v>2014</v>
      </c>
      <c r="K554" s="10">
        <v>6.67</v>
      </c>
      <c r="L554" s="48"/>
      <c r="M554" s="48"/>
      <c r="N554" s="48"/>
      <c r="O554" s="48"/>
      <c r="P554" s="64" t="s">
        <v>141</v>
      </c>
      <c r="Q554" s="5" t="s">
        <v>65</v>
      </c>
      <c r="R554" s="137">
        <v>0.5</v>
      </c>
      <c r="S554" s="88">
        <f t="shared" si="107"/>
        <v>3.335</v>
      </c>
      <c r="T554" s="88">
        <f t="shared" si="108"/>
        <v>3.335</v>
      </c>
      <c r="U554" s="88">
        <f t="shared" si="109"/>
        <v>3.335</v>
      </c>
      <c r="V554" s="88"/>
      <c r="W554" s="88"/>
      <c r="X554" s="50" t="s">
        <v>7</v>
      </c>
      <c r="Y554" s="50" t="s">
        <v>11</v>
      </c>
      <c r="Z554" s="50" t="s">
        <v>17</v>
      </c>
      <c r="AA554" s="50"/>
      <c r="AB554" s="50"/>
      <c r="AC554" s="51"/>
      <c r="AD554" s="48"/>
      <c r="AE554" s="48"/>
      <c r="AF554" s="51"/>
      <c r="AG554" s="51"/>
    </row>
    <row r="555" spans="1:33" s="46" customFormat="1" ht="42.6" customHeight="1">
      <c r="A555" s="12" t="s">
        <v>3</v>
      </c>
      <c r="B555" s="12" t="s">
        <v>3306</v>
      </c>
      <c r="C555" s="12" t="s">
        <v>40</v>
      </c>
      <c r="D555" s="12"/>
      <c r="E555" s="12" t="s">
        <v>3302</v>
      </c>
      <c r="F555" s="12"/>
      <c r="G555" s="12" t="s">
        <v>226</v>
      </c>
      <c r="H555" s="66">
        <v>1</v>
      </c>
      <c r="I555" s="66" t="s">
        <v>3738</v>
      </c>
      <c r="J555" s="12">
        <v>2014</v>
      </c>
      <c r="K555" s="10">
        <v>6.67</v>
      </c>
      <c r="L555" s="48"/>
      <c r="M555" s="48"/>
      <c r="N555" s="48"/>
      <c r="O555" s="48"/>
      <c r="P555" s="64" t="s">
        <v>141</v>
      </c>
      <c r="Q555" s="5" t="s">
        <v>65</v>
      </c>
      <c r="R555" s="137">
        <v>0.5</v>
      </c>
      <c r="S555" s="88">
        <f t="shared" si="107"/>
        <v>3.335</v>
      </c>
      <c r="T555" s="88">
        <f t="shared" si="108"/>
        <v>3.335</v>
      </c>
      <c r="U555" s="88">
        <f t="shared" si="109"/>
        <v>3.335</v>
      </c>
      <c r="V555" s="88"/>
      <c r="W555" s="88"/>
      <c r="X555" s="50" t="s">
        <v>7</v>
      </c>
      <c r="Y555" s="50" t="s">
        <v>11</v>
      </c>
      <c r="Z555" s="50" t="s">
        <v>17</v>
      </c>
      <c r="AA555" s="50"/>
      <c r="AB555" s="50"/>
      <c r="AC555" s="51"/>
      <c r="AD555" s="48"/>
      <c r="AE555" s="48"/>
      <c r="AF555" s="51"/>
      <c r="AG555" s="51"/>
    </row>
    <row r="556" spans="1:33" s="46" customFormat="1" ht="42.6" customHeight="1">
      <c r="A556" s="12" t="s">
        <v>3</v>
      </c>
      <c r="B556" s="12" t="s">
        <v>3307</v>
      </c>
      <c r="C556" s="12" t="s">
        <v>40</v>
      </c>
      <c r="D556" s="12"/>
      <c r="E556" s="12" t="s">
        <v>3302</v>
      </c>
      <c r="F556" s="12"/>
      <c r="G556" s="12" t="s">
        <v>226</v>
      </c>
      <c r="H556" s="66">
        <v>1</v>
      </c>
      <c r="I556" s="66" t="s">
        <v>3738</v>
      </c>
      <c r="J556" s="12">
        <v>2014</v>
      </c>
      <c r="K556" s="10">
        <v>6.67</v>
      </c>
      <c r="L556" s="48"/>
      <c r="M556" s="48"/>
      <c r="N556" s="48"/>
      <c r="O556" s="48"/>
      <c r="P556" s="64" t="s">
        <v>141</v>
      </c>
      <c r="Q556" s="5" t="s">
        <v>65</v>
      </c>
      <c r="R556" s="137">
        <v>0.5</v>
      </c>
      <c r="S556" s="88">
        <f t="shared" si="107"/>
        <v>3.335</v>
      </c>
      <c r="T556" s="88">
        <f t="shared" si="108"/>
        <v>3.335</v>
      </c>
      <c r="U556" s="88">
        <f t="shared" si="109"/>
        <v>3.335</v>
      </c>
      <c r="V556" s="88"/>
      <c r="W556" s="88"/>
      <c r="X556" s="50" t="s">
        <v>7</v>
      </c>
      <c r="Y556" s="50" t="s">
        <v>11</v>
      </c>
      <c r="Z556" s="50" t="s">
        <v>17</v>
      </c>
      <c r="AA556" s="50"/>
      <c r="AB556" s="50"/>
      <c r="AC556" s="51"/>
      <c r="AD556" s="48"/>
      <c r="AE556" s="48"/>
      <c r="AF556" s="51"/>
      <c r="AG556" s="51"/>
    </row>
    <row r="557" spans="1:33" s="46" customFormat="1" ht="42.6" customHeight="1">
      <c r="A557" s="12" t="s">
        <v>3</v>
      </c>
      <c r="B557" s="12" t="s">
        <v>3308</v>
      </c>
      <c r="C557" s="12" t="s">
        <v>40</v>
      </c>
      <c r="D557" s="12"/>
      <c r="E557" s="12" t="s">
        <v>3302</v>
      </c>
      <c r="F557" s="12"/>
      <c r="G557" s="12" t="s">
        <v>226</v>
      </c>
      <c r="H557" s="66">
        <v>1</v>
      </c>
      <c r="I557" s="66" t="s">
        <v>3738</v>
      </c>
      <c r="J557" s="12">
        <v>2014</v>
      </c>
      <c r="K557" s="10">
        <v>6.67</v>
      </c>
      <c r="L557" s="48"/>
      <c r="M557" s="48"/>
      <c r="N557" s="48"/>
      <c r="O557" s="48"/>
      <c r="P557" s="64" t="s">
        <v>141</v>
      </c>
      <c r="Q557" s="5" t="s">
        <v>65</v>
      </c>
      <c r="R557" s="137">
        <v>0.5</v>
      </c>
      <c r="S557" s="88">
        <f t="shared" si="107"/>
        <v>3.335</v>
      </c>
      <c r="T557" s="88">
        <f t="shared" si="108"/>
        <v>3.335</v>
      </c>
      <c r="U557" s="88">
        <f t="shared" si="109"/>
        <v>3.335</v>
      </c>
      <c r="V557" s="88"/>
      <c r="W557" s="88"/>
      <c r="X557" s="50" t="s">
        <v>7</v>
      </c>
      <c r="Y557" s="50" t="s">
        <v>11</v>
      </c>
      <c r="Z557" s="50" t="s">
        <v>17</v>
      </c>
      <c r="AA557" s="50"/>
      <c r="AB557" s="50"/>
      <c r="AC557" s="51"/>
      <c r="AD557" s="48"/>
      <c r="AE557" s="48"/>
      <c r="AF557" s="51"/>
      <c r="AG557" s="51"/>
    </row>
    <row r="558" spans="1:33" s="46" customFormat="1" ht="42.6" customHeight="1">
      <c r="A558" s="12" t="s">
        <v>3</v>
      </c>
      <c r="B558" s="12" t="s">
        <v>3309</v>
      </c>
      <c r="C558" s="12" t="s">
        <v>40</v>
      </c>
      <c r="D558" s="12"/>
      <c r="E558" s="12" t="s">
        <v>3302</v>
      </c>
      <c r="F558" s="12" t="s">
        <v>3310</v>
      </c>
      <c r="G558" s="12" t="s">
        <v>226</v>
      </c>
      <c r="H558" s="66">
        <v>1</v>
      </c>
      <c r="I558" s="66" t="s">
        <v>3738</v>
      </c>
      <c r="J558" s="12">
        <v>2014</v>
      </c>
      <c r="K558" s="10">
        <v>6.67</v>
      </c>
      <c r="L558" s="48"/>
      <c r="M558" s="48"/>
      <c r="N558" s="48"/>
      <c r="O558" s="48"/>
      <c r="P558" s="64" t="s">
        <v>141</v>
      </c>
      <c r="Q558" s="5" t="s">
        <v>65</v>
      </c>
      <c r="R558" s="137">
        <v>0.5</v>
      </c>
      <c r="S558" s="88">
        <f t="shared" si="107"/>
        <v>3.335</v>
      </c>
      <c r="T558" s="88">
        <f t="shared" si="108"/>
        <v>3.335</v>
      </c>
      <c r="U558" s="88">
        <f t="shared" si="109"/>
        <v>3.335</v>
      </c>
      <c r="V558" s="88"/>
      <c r="W558" s="88"/>
      <c r="X558" s="50" t="s">
        <v>7</v>
      </c>
      <c r="Y558" s="50" t="s">
        <v>11</v>
      </c>
      <c r="Z558" s="50" t="s">
        <v>17</v>
      </c>
      <c r="AA558" s="50"/>
      <c r="AB558" s="50"/>
      <c r="AC558" s="51"/>
      <c r="AD558" s="48"/>
      <c r="AE558" s="48"/>
      <c r="AF558" s="51"/>
      <c r="AG558" s="51"/>
    </row>
    <row r="559" spans="1:33" s="46" customFormat="1" ht="42.6" customHeight="1">
      <c r="A559" s="12" t="s">
        <v>3</v>
      </c>
      <c r="B559" s="12" t="s">
        <v>3311</v>
      </c>
      <c r="C559" s="12" t="s">
        <v>40</v>
      </c>
      <c r="D559" s="12"/>
      <c r="E559" s="12" t="s">
        <v>3302</v>
      </c>
      <c r="F559" s="12"/>
      <c r="G559" s="12" t="s">
        <v>226</v>
      </c>
      <c r="H559" s="66">
        <v>1</v>
      </c>
      <c r="I559" s="66" t="s">
        <v>3738</v>
      </c>
      <c r="J559" s="12">
        <v>2014</v>
      </c>
      <c r="K559" s="10">
        <v>6.67</v>
      </c>
      <c r="L559" s="48"/>
      <c r="M559" s="48"/>
      <c r="N559" s="48"/>
      <c r="O559" s="48"/>
      <c r="P559" s="64" t="s">
        <v>141</v>
      </c>
      <c r="Q559" s="5" t="s">
        <v>65</v>
      </c>
      <c r="R559" s="137">
        <v>0.5</v>
      </c>
      <c r="S559" s="88">
        <f t="shared" si="107"/>
        <v>3.335</v>
      </c>
      <c r="T559" s="88">
        <f t="shared" si="108"/>
        <v>3.335</v>
      </c>
      <c r="U559" s="88">
        <f t="shared" si="109"/>
        <v>3.335</v>
      </c>
      <c r="V559" s="88"/>
      <c r="W559" s="88"/>
      <c r="X559" s="50" t="s">
        <v>7</v>
      </c>
      <c r="Y559" s="50" t="s">
        <v>11</v>
      </c>
      <c r="Z559" s="50" t="s">
        <v>17</v>
      </c>
      <c r="AA559" s="50"/>
      <c r="AB559" s="50"/>
      <c r="AC559" s="51"/>
      <c r="AD559" s="48"/>
      <c r="AE559" s="48"/>
      <c r="AF559" s="51"/>
      <c r="AG559" s="51"/>
    </row>
    <row r="560" spans="1:33" s="46" customFormat="1" ht="42.6" customHeight="1">
      <c r="A560" s="12" t="s">
        <v>3</v>
      </c>
      <c r="B560" s="12" t="s">
        <v>2840</v>
      </c>
      <c r="C560" s="12" t="s">
        <v>41</v>
      </c>
      <c r="D560" s="12"/>
      <c r="E560" s="12" t="s">
        <v>1176</v>
      </c>
      <c r="F560" s="12"/>
      <c r="G560" s="12" t="s">
        <v>140</v>
      </c>
      <c r="H560" s="66">
        <v>1</v>
      </c>
      <c r="I560" s="66" t="s">
        <v>3738</v>
      </c>
      <c r="J560" s="12">
        <v>2014</v>
      </c>
      <c r="K560" s="10">
        <v>34.520000000000003</v>
      </c>
      <c r="L560" s="48"/>
      <c r="M560" s="48"/>
      <c r="N560" s="48"/>
      <c r="O560" s="48"/>
      <c r="P560" s="64" t="s">
        <v>141</v>
      </c>
      <c r="Q560" s="64" t="s">
        <v>63</v>
      </c>
      <c r="R560" s="137">
        <v>0.5</v>
      </c>
      <c r="S560" s="139">
        <f t="shared" si="107"/>
        <v>17.260000000000002</v>
      </c>
      <c r="T560" s="139">
        <f t="shared" si="108"/>
        <v>17.260000000000002</v>
      </c>
      <c r="U560" s="139">
        <f t="shared" si="109"/>
        <v>17.260000000000002</v>
      </c>
      <c r="V560" s="139"/>
      <c r="W560" s="139"/>
      <c r="X560" s="50" t="s">
        <v>7</v>
      </c>
      <c r="Y560" s="50" t="s">
        <v>11</v>
      </c>
      <c r="Z560" s="50" t="s">
        <v>17</v>
      </c>
      <c r="AA560" s="50"/>
      <c r="AB560" s="50"/>
      <c r="AC560" s="51"/>
      <c r="AD560" s="48"/>
      <c r="AE560" s="48"/>
      <c r="AF560" s="51"/>
      <c r="AG560" s="51"/>
    </row>
    <row r="561" spans="1:33" s="46" customFormat="1" ht="42.6" customHeight="1">
      <c r="A561" s="12" t="s">
        <v>3</v>
      </c>
      <c r="B561" s="12" t="s">
        <v>2845</v>
      </c>
      <c r="C561" s="12" t="s">
        <v>41</v>
      </c>
      <c r="D561" s="12"/>
      <c r="E561" s="12" t="s">
        <v>1176</v>
      </c>
      <c r="F561" s="12"/>
      <c r="G561" s="12" t="s">
        <v>140</v>
      </c>
      <c r="H561" s="66">
        <v>1</v>
      </c>
      <c r="I561" s="66" t="s">
        <v>3738</v>
      </c>
      <c r="J561" s="12">
        <v>2014</v>
      </c>
      <c r="K561" s="10">
        <v>34.520000000000003</v>
      </c>
      <c r="L561" s="48"/>
      <c r="M561" s="48"/>
      <c r="N561" s="48"/>
      <c r="O561" s="48"/>
      <c r="P561" s="64" t="s">
        <v>141</v>
      </c>
      <c r="Q561" s="64" t="s">
        <v>63</v>
      </c>
      <c r="R561" s="137">
        <v>0.5</v>
      </c>
      <c r="S561" s="139">
        <f t="shared" si="107"/>
        <v>17.260000000000002</v>
      </c>
      <c r="T561" s="139">
        <f t="shared" si="108"/>
        <v>17.260000000000002</v>
      </c>
      <c r="U561" s="139">
        <f t="shared" si="109"/>
        <v>17.260000000000002</v>
      </c>
      <c r="V561" s="139"/>
      <c r="W561" s="139"/>
      <c r="X561" s="50" t="s">
        <v>7</v>
      </c>
      <c r="Y561" s="50" t="s">
        <v>11</v>
      </c>
      <c r="Z561" s="50" t="s">
        <v>17</v>
      </c>
      <c r="AA561" s="50"/>
      <c r="AB561" s="50"/>
      <c r="AC561" s="51"/>
      <c r="AD561" s="48"/>
      <c r="AE561" s="48"/>
      <c r="AF561" s="51"/>
      <c r="AG561" s="51"/>
    </row>
    <row r="562" spans="1:33" s="46" customFormat="1" ht="42.6" customHeight="1">
      <c r="A562" s="12" t="s">
        <v>3</v>
      </c>
      <c r="B562" s="12" t="s">
        <v>2847</v>
      </c>
      <c r="C562" s="12" t="s">
        <v>41</v>
      </c>
      <c r="D562" s="12"/>
      <c r="E562" s="12" t="s">
        <v>1176</v>
      </c>
      <c r="F562" s="12"/>
      <c r="G562" s="12" t="s">
        <v>140</v>
      </c>
      <c r="H562" s="66">
        <v>1</v>
      </c>
      <c r="I562" s="66" t="s">
        <v>3738</v>
      </c>
      <c r="J562" s="12">
        <v>2014</v>
      </c>
      <c r="K562" s="10">
        <v>34.520000000000003</v>
      </c>
      <c r="L562" s="48"/>
      <c r="M562" s="48"/>
      <c r="N562" s="48"/>
      <c r="O562" s="48"/>
      <c r="P562" s="64" t="s">
        <v>141</v>
      </c>
      <c r="Q562" s="64" t="s">
        <v>63</v>
      </c>
      <c r="R562" s="137">
        <v>0.5</v>
      </c>
      <c r="S562" s="139">
        <f t="shared" si="107"/>
        <v>17.260000000000002</v>
      </c>
      <c r="T562" s="139">
        <f t="shared" si="108"/>
        <v>17.260000000000002</v>
      </c>
      <c r="U562" s="139">
        <f t="shared" si="109"/>
        <v>17.260000000000002</v>
      </c>
      <c r="V562" s="139"/>
      <c r="W562" s="139"/>
      <c r="X562" s="50" t="s">
        <v>7</v>
      </c>
      <c r="Y562" s="50" t="s">
        <v>11</v>
      </c>
      <c r="Z562" s="50" t="s">
        <v>17</v>
      </c>
      <c r="AA562" s="50"/>
      <c r="AB562" s="50"/>
      <c r="AC562" s="51"/>
      <c r="AD562" s="48"/>
      <c r="AE562" s="48"/>
      <c r="AF562" s="51"/>
      <c r="AG562" s="51"/>
    </row>
    <row r="563" spans="1:33" s="46" customFormat="1" ht="42.6" customHeight="1">
      <c r="A563" s="12" t="s">
        <v>3</v>
      </c>
      <c r="B563" s="12" t="s">
        <v>3312</v>
      </c>
      <c r="C563" s="12" t="s">
        <v>40</v>
      </c>
      <c r="D563" s="12"/>
      <c r="E563" s="12" t="s">
        <v>3302</v>
      </c>
      <c r="F563" s="12"/>
      <c r="G563" s="12" t="s">
        <v>226</v>
      </c>
      <c r="H563" s="66">
        <v>1</v>
      </c>
      <c r="I563" s="66" t="s">
        <v>3738</v>
      </c>
      <c r="J563" s="12">
        <v>2014</v>
      </c>
      <c r="K563" s="10">
        <v>6.67</v>
      </c>
      <c r="L563" s="51"/>
      <c r="M563" s="48"/>
      <c r="N563" s="48"/>
      <c r="O563" s="48"/>
      <c r="P563" s="64" t="s">
        <v>141</v>
      </c>
      <c r="Q563" s="5" t="s">
        <v>65</v>
      </c>
      <c r="R563" s="137">
        <v>0.5</v>
      </c>
      <c r="S563" s="88">
        <f t="shared" ref="S563:S569" si="110">K563*R563</f>
        <v>3.335</v>
      </c>
      <c r="T563" s="88">
        <f t="shared" ref="T563:T569" si="111">+S563</f>
        <v>3.335</v>
      </c>
      <c r="U563" s="88">
        <f t="shared" ref="U563:U569" si="112">+S563</f>
        <v>3.335</v>
      </c>
      <c r="V563" s="88"/>
      <c r="W563" s="88"/>
      <c r="X563" s="50" t="s">
        <v>7</v>
      </c>
      <c r="Y563" s="50" t="s">
        <v>11</v>
      </c>
      <c r="Z563" s="50" t="s">
        <v>17</v>
      </c>
      <c r="AA563" s="50"/>
      <c r="AB563" s="50"/>
      <c r="AC563" s="51"/>
      <c r="AD563" s="48"/>
      <c r="AE563" s="48"/>
      <c r="AF563" s="51"/>
      <c r="AG563" s="51"/>
    </row>
    <row r="564" spans="1:33" s="46" customFormat="1" ht="42.6" customHeight="1">
      <c r="A564" s="12" t="s">
        <v>3</v>
      </c>
      <c r="B564" s="12" t="s">
        <v>3314</v>
      </c>
      <c r="C564" s="12" t="s">
        <v>40</v>
      </c>
      <c r="D564" s="12"/>
      <c r="E564" s="12" t="s">
        <v>3302</v>
      </c>
      <c r="F564" s="12"/>
      <c r="G564" s="12" t="s">
        <v>226</v>
      </c>
      <c r="H564" s="66">
        <v>1</v>
      </c>
      <c r="I564" s="66" t="s">
        <v>3738</v>
      </c>
      <c r="J564" s="12">
        <v>2014</v>
      </c>
      <c r="K564" s="10">
        <v>6.67</v>
      </c>
      <c r="L564" s="51"/>
      <c r="M564" s="48"/>
      <c r="N564" s="48"/>
      <c r="O564" s="48"/>
      <c r="P564" s="64" t="s">
        <v>141</v>
      </c>
      <c r="Q564" s="5" t="s">
        <v>65</v>
      </c>
      <c r="R564" s="137">
        <v>0.5</v>
      </c>
      <c r="S564" s="88">
        <f t="shared" si="110"/>
        <v>3.335</v>
      </c>
      <c r="T564" s="88">
        <f t="shared" si="111"/>
        <v>3.335</v>
      </c>
      <c r="U564" s="88">
        <f t="shared" si="112"/>
        <v>3.335</v>
      </c>
      <c r="V564" s="88"/>
      <c r="W564" s="88"/>
      <c r="X564" s="50" t="s">
        <v>7</v>
      </c>
      <c r="Y564" s="50" t="s">
        <v>11</v>
      </c>
      <c r="Z564" s="50" t="s">
        <v>17</v>
      </c>
      <c r="AA564" s="50"/>
      <c r="AB564" s="50"/>
      <c r="AC564" s="51"/>
      <c r="AD564" s="48"/>
      <c r="AE564" s="48"/>
      <c r="AF564" s="51"/>
      <c r="AG564" s="51"/>
    </row>
    <row r="565" spans="1:33" s="46" customFormat="1" ht="42.6" customHeight="1">
      <c r="A565" s="12" t="s">
        <v>3</v>
      </c>
      <c r="B565" s="12" t="s">
        <v>3315</v>
      </c>
      <c r="C565" s="12" t="s">
        <v>40</v>
      </c>
      <c r="D565" s="12"/>
      <c r="E565" s="12" t="s">
        <v>3302</v>
      </c>
      <c r="F565" s="12"/>
      <c r="G565" s="12" t="s">
        <v>226</v>
      </c>
      <c r="H565" s="66">
        <v>1</v>
      </c>
      <c r="I565" s="66" t="s">
        <v>3738</v>
      </c>
      <c r="J565" s="12">
        <v>2014</v>
      </c>
      <c r="K565" s="10">
        <v>6.67</v>
      </c>
      <c r="L565" s="51"/>
      <c r="M565" s="48"/>
      <c r="N565" s="48"/>
      <c r="O565" s="48"/>
      <c r="P565" s="64" t="s">
        <v>141</v>
      </c>
      <c r="Q565" s="5" t="s">
        <v>65</v>
      </c>
      <c r="R565" s="137">
        <v>0.5</v>
      </c>
      <c r="S565" s="88">
        <f t="shared" si="110"/>
        <v>3.335</v>
      </c>
      <c r="T565" s="88">
        <f t="shared" si="111"/>
        <v>3.335</v>
      </c>
      <c r="U565" s="88">
        <f t="shared" si="112"/>
        <v>3.335</v>
      </c>
      <c r="V565" s="88"/>
      <c r="W565" s="88"/>
      <c r="X565" s="50" t="s">
        <v>7</v>
      </c>
      <c r="Y565" s="50" t="s">
        <v>11</v>
      </c>
      <c r="Z565" s="50" t="s">
        <v>17</v>
      </c>
      <c r="AA565" s="50"/>
      <c r="AB565" s="50"/>
      <c r="AC565" s="51"/>
      <c r="AD565" s="48"/>
      <c r="AE565" s="48"/>
      <c r="AF565" s="51"/>
      <c r="AG565" s="51"/>
    </row>
    <row r="566" spans="1:33" s="46" customFormat="1" ht="42.6" customHeight="1">
      <c r="A566" s="12" t="s">
        <v>3</v>
      </c>
      <c r="B566" s="12" t="s">
        <v>3316</v>
      </c>
      <c r="C566" s="12" t="s">
        <v>40</v>
      </c>
      <c r="D566" s="12"/>
      <c r="E566" s="12" t="s">
        <v>3302</v>
      </c>
      <c r="F566" s="12"/>
      <c r="G566" s="12" t="s">
        <v>226</v>
      </c>
      <c r="H566" s="66">
        <v>1</v>
      </c>
      <c r="I566" s="66" t="s">
        <v>3738</v>
      </c>
      <c r="J566" s="12">
        <v>2014</v>
      </c>
      <c r="K566" s="10">
        <v>6.67</v>
      </c>
      <c r="L566" s="51"/>
      <c r="M566" s="48"/>
      <c r="N566" s="48"/>
      <c r="O566" s="48"/>
      <c r="P566" s="64" t="s">
        <v>141</v>
      </c>
      <c r="Q566" s="5" t="s">
        <v>65</v>
      </c>
      <c r="R566" s="137">
        <v>0.5</v>
      </c>
      <c r="S566" s="88">
        <f t="shared" si="110"/>
        <v>3.335</v>
      </c>
      <c r="T566" s="88">
        <f t="shared" si="111"/>
        <v>3.335</v>
      </c>
      <c r="U566" s="88">
        <f t="shared" si="112"/>
        <v>3.335</v>
      </c>
      <c r="V566" s="88"/>
      <c r="W566" s="88"/>
      <c r="X566" s="50" t="s">
        <v>7</v>
      </c>
      <c r="Y566" s="50" t="s">
        <v>11</v>
      </c>
      <c r="Z566" s="50" t="s">
        <v>17</v>
      </c>
      <c r="AA566" s="50"/>
      <c r="AB566" s="50"/>
      <c r="AC566" s="51"/>
      <c r="AD566" s="48"/>
      <c r="AE566" s="48"/>
      <c r="AF566" s="51"/>
      <c r="AG566" s="51"/>
    </row>
    <row r="567" spans="1:33" s="46" customFormat="1" ht="42.6" customHeight="1">
      <c r="A567" s="12" t="s">
        <v>3</v>
      </c>
      <c r="B567" s="12" t="s">
        <v>3317</v>
      </c>
      <c r="C567" s="12" t="s">
        <v>40</v>
      </c>
      <c r="D567" s="12"/>
      <c r="E567" s="12" t="s">
        <v>3302</v>
      </c>
      <c r="F567" s="12"/>
      <c r="G567" s="12" t="s">
        <v>226</v>
      </c>
      <c r="H567" s="66">
        <v>1</v>
      </c>
      <c r="I567" s="66" t="s">
        <v>3738</v>
      </c>
      <c r="J567" s="12">
        <v>2014</v>
      </c>
      <c r="K567" s="10">
        <v>6.67</v>
      </c>
      <c r="L567" s="51"/>
      <c r="M567" s="48"/>
      <c r="N567" s="48"/>
      <c r="O567" s="48"/>
      <c r="P567" s="64" t="s">
        <v>141</v>
      </c>
      <c r="Q567" s="5" t="s">
        <v>65</v>
      </c>
      <c r="R567" s="137">
        <v>0.5</v>
      </c>
      <c r="S567" s="88">
        <f t="shared" si="110"/>
        <v>3.335</v>
      </c>
      <c r="T567" s="88">
        <f t="shared" si="111"/>
        <v>3.335</v>
      </c>
      <c r="U567" s="88">
        <f t="shared" si="112"/>
        <v>3.335</v>
      </c>
      <c r="V567" s="88"/>
      <c r="W567" s="88"/>
      <c r="X567" s="50" t="s">
        <v>7</v>
      </c>
      <c r="Y567" s="50" t="s">
        <v>11</v>
      </c>
      <c r="Z567" s="50" t="s">
        <v>17</v>
      </c>
      <c r="AA567" s="50"/>
      <c r="AB567" s="50"/>
      <c r="AC567" s="51"/>
      <c r="AD567" s="48"/>
      <c r="AE567" s="48"/>
      <c r="AF567" s="51"/>
      <c r="AG567" s="51"/>
    </row>
    <row r="568" spans="1:33" s="46" customFormat="1" ht="42.6" customHeight="1">
      <c r="A568" s="12" t="s">
        <v>1</v>
      </c>
      <c r="B568" s="12">
        <v>2902</v>
      </c>
      <c r="C568" s="12" t="s">
        <v>40</v>
      </c>
      <c r="D568" s="12" t="s">
        <v>1530</v>
      </c>
      <c r="E568" s="12" t="s">
        <v>1529</v>
      </c>
      <c r="F568" s="12" t="s">
        <v>2460</v>
      </c>
      <c r="G568" s="12" t="s">
        <v>140</v>
      </c>
      <c r="H568" s="66">
        <v>1</v>
      </c>
      <c r="I568" s="66" t="s">
        <v>3738</v>
      </c>
      <c r="J568" s="12">
        <v>2014</v>
      </c>
      <c r="K568" s="10">
        <v>35.61</v>
      </c>
      <c r="L568" s="48"/>
      <c r="M568" s="48"/>
      <c r="N568" s="48"/>
      <c r="O568" s="48"/>
      <c r="P568" s="64" t="s">
        <v>141</v>
      </c>
      <c r="Q568" s="64" t="s">
        <v>63</v>
      </c>
      <c r="R568" s="137">
        <v>0.5</v>
      </c>
      <c r="S568" s="139">
        <f t="shared" si="110"/>
        <v>17.805</v>
      </c>
      <c r="T568" s="139">
        <f t="shared" si="111"/>
        <v>17.805</v>
      </c>
      <c r="U568" s="139">
        <f t="shared" si="112"/>
        <v>17.805</v>
      </c>
      <c r="V568" s="139"/>
      <c r="W568" s="139"/>
      <c r="X568" s="50" t="s">
        <v>7</v>
      </c>
      <c r="Y568" s="50" t="s">
        <v>11</v>
      </c>
      <c r="Z568" s="50" t="s">
        <v>17</v>
      </c>
      <c r="AA568" s="50"/>
      <c r="AB568" s="50"/>
      <c r="AC568" s="51"/>
      <c r="AD568" s="48"/>
      <c r="AE568" s="48"/>
      <c r="AF568" s="51"/>
      <c r="AG568" s="51"/>
    </row>
    <row r="569" spans="1:33" s="46" customFormat="1" ht="42.6" customHeight="1">
      <c r="A569" s="12" t="s">
        <v>1</v>
      </c>
      <c r="B569" s="12">
        <v>2903</v>
      </c>
      <c r="C569" s="12" t="s">
        <v>40</v>
      </c>
      <c r="D569" s="12" t="s">
        <v>1530</v>
      </c>
      <c r="E569" s="12" t="s">
        <v>1529</v>
      </c>
      <c r="F569" s="12" t="s">
        <v>2463</v>
      </c>
      <c r="G569" s="12" t="s">
        <v>140</v>
      </c>
      <c r="H569" s="66">
        <v>1</v>
      </c>
      <c r="I569" s="66" t="s">
        <v>3738</v>
      </c>
      <c r="J569" s="12">
        <v>2014</v>
      </c>
      <c r="K569" s="10">
        <v>35.61</v>
      </c>
      <c r="L569" s="48"/>
      <c r="M569" s="48"/>
      <c r="N569" s="48"/>
      <c r="O569" s="48"/>
      <c r="P569" s="64" t="s">
        <v>141</v>
      </c>
      <c r="Q569" s="64" t="s">
        <v>63</v>
      </c>
      <c r="R569" s="137">
        <v>0.5</v>
      </c>
      <c r="S569" s="139">
        <f t="shared" si="110"/>
        <v>17.805</v>
      </c>
      <c r="T569" s="139">
        <f t="shared" si="111"/>
        <v>17.805</v>
      </c>
      <c r="U569" s="139">
        <f t="shared" si="112"/>
        <v>17.805</v>
      </c>
      <c r="V569" s="139"/>
      <c r="W569" s="139"/>
      <c r="X569" s="50" t="s">
        <v>7</v>
      </c>
      <c r="Y569" s="50" t="s">
        <v>11</v>
      </c>
      <c r="Z569" s="50" t="s">
        <v>17</v>
      </c>
      <c r="AA569" s="50"/>
      <c r="AB569" s="50"/>
      <c r="AC569" s="51"/>
      <c r="AD569" s="48"/>
      <c r="AE569" s="48"/>
      <c r="AF569" s="51"/>
      <c r="AG569" s="51"/>
    </row>
    <row r="570" spans="1:33" s="46" customFormat="1" ht="42.6" customHeight="1">
      <c r="A570" s="12" t="s">
        <v>3</v>
      </c>
      <c r="B570" s="12" t="s">
        <v>3318</v>
      </c>
      <c r="C570" s="12" t="s">
        <v>40</v>
      </c>
      <c r="D570" s="12"/>
      <c r="E570" s="12" t="s">
        <v>3302</v>
      </c>
      <c r="F570" s="12"/>
      <c r="G570" s="12" t="s">
        <v>226</v>
      </c>
      <c r="H570" s="66">
        <v>1</v>
      </c>
      <c r="I570" s="66" t="s">
        <v>3738</v>
      </c>
      <c r="J570" s="12">
        <v>2014</v>
      </c>
      <c r="K570" s="10">
        <v>6.67</v>
      </c>
      <c r="L570" s="134"/>
      <c r="M570" s="48"/>
      <c r="N570" s="48"/>
      <c r="O570" s="48"/>
      <c r="P570" s="64" t="s">
        <v>141</v>
      </c>
      <c r="Q570" s="5" t="s">
        <v>65</v>
      </c>
      <c r="R570" s="137">
        <v>0.5</v>
      </c>
      <c r="S570" s="88">
        <f>K570*R570</f>
        <v>3.335</v>
      </c>
      <c r="T570" s="88">
        <f>+S570</f>
        <v>3.335</v>
      </c>
      <c r="U570" s="88">
        <f>+S570</f>
        <v>3.335</v>
      </c>
      <c r="V570" s="88"/>
      <c r="W570" s="88"/>
      <c r="X570" s="50" t="s">
        <v>7</v>
      </c>
      <c r="Y570" s="50" t="s">
        <v>11</v>
      </c>
      <c r="Z570" s="50" t="s">
        <v>17</v>
      </c>
      <c r="AA570" s="50"/>
      <c r="AB570" s="50"/>
      <c r="AC570" s="51"/>
      <c r="AD570" s="48"/>
      <c r="AE570" s="48"/>
      <c r="AF570" s="51"/>
      <c r="AG570" s="51"/>
    </row>
    <row r="571" spans="1:33" s="46" customFormat="1" ht="42.6" customHeight="1">
      <c r="A571" s="12" t="s">
        <v>3</v>
      </c>
      <c r="B571" s="12">
        <v>2816</v>
      </c>
      <c r="C571" s="12" t="s">
        <v>41</v>
      </c>
      <c r="D571" s="12" t="s">
        <v>1530</v>
      </c>
      <c r="E571" s="12" t="s">
        <v>1529</v>
      </c>
      <c r="F571" s="12" t="s">
        <v>2389</v>
      </c>
      <c r="G571" s="12" t="s">
        <v>41</v>
      </c>
      <c r="H571" s="66">
        <v>1</v>
      </c>
      <c r="I571" s="66" t="s">
        <v>3738</v>
      </c>
      <c r="J571" s="12">
        <v>2014</v>
      </c>
      <c r="K571" s="10">
        <v>35.61</v>
      </c>
      <c r="L571" s="48"/>
      <c r="M571" s="48"/>
      <c r="N571" s="48"/>
      <c r="O571" s="48"/>
      <c r="P571" s="64" t="s">
        <v>141</v>
      </c>
      <c r="Q571" s="64" t="s">
        <v>63</v>
      </c>
      <c r="R571" s="137">
        <v>0.5</v>
      </c>
      <c r="S571" s="139">
        <f t="shared" ref="S571:S572" si="113">K571*R571</f>
        <v>17.805</v>
      </c>
      <c r="T571" s="139">
        <f t="shared" ref="T571:T572" si="114">+S571</f>
        <v>17.805</v>
      </c>
      <c r="U571" s="139">
        <f t="shared" ref="U571:U572" si="115">+S571</f>
        <v>17.805</v>
      </c>
      <c r="V571" s="139"/>
      <c r="W571" s="139"/>
      <c r="X571" s="50" t="s">
        <v>7</v>
      </c>
      <c r="Y571" s="50" t="s">
        <v>11</v>
      </c>
      <c r="Z571" s="50" t="s">
        <v>17</v>
      </c>
      <c r="AA571" s="50"/>
      <c r="AB571" s="50"/>
      <c r="AC571" s="51"/>
      <c r="AD571" s="48"/>
      <c r="AE571" s="48"/>
      <c r="AF571" s="51"/>
      <c r="AG571" s="51"/>
    </row>
    <row r="572" spans="1:33" s="46" customFormat="1" ht="42.6" customHeight="1">
      <c r="A572" s="12" t="s">
        <v>3</v>
      </c>
      <c r="B572" s="12">
        <v>2819</v>
      </c>
      <c r="C572" s="12" t="s">
        <v>41</v>
      </c>
      <c r="D572" s="12" t="s">
        <v>1530</v>
      </c>
      <c r="E572" s="12" t="s">
        <v>1529</v>
      </c>
      <c r="F572" s="12" t="s">
        <v>2391</v>
      </c>
      <c r="G572" s="12" t="s">
        <v>41</v>
      </c>
      <c r="H572" s="66">
        <v>1</v>
      </c>
      <c r="I572" s="66" t="s">
        <v>3738</v>
      </c>
      <c r="J572" s="12">
        <v>2014</v>
      </c>
      <c r="K572" s="10">
        <v>35.61</v>
      </c>
      <c r="L572" s="48"/>
      <c r="M572" s="48"/>
      <c r="N572" s="48"/>
      <c r="O572" s="48"/>
      <c r="P572" s="64" t="s">
        <v>141</v>
      </c>
      <c r="Q572" s="64" t="s">
        <v>63</v>
      </c>
      <c r="R572" s="137">
        <v>0.5</v>
      </c>
      <c r="S572" s="139">
        <f t="shared" si="113"/>
        <v>17.805</v>
      </c>
      <c r="T572" s="139">
        <f t="shared" si="114"/>
        <v>17.805</v>
      </c>
      <c r="U572" s="139">
        <f t="shared" si="115"/>
        <v>17.805</v>
      </c>
      <c r="V572" s="139"/>
      <c r="W572" s="139"/>
      <c r="X572" s="50" t="s">
        <v>7</v>
      </c>
      <c r="Y572" s="50" t="s">
        <v>11</v>
      </c>
      <c r="Z572" s="50" t="s">
        <v>17</v>
      </c>
      <c r="AA572" s="50"/>
      <c r="AB572" s="50"/>
      <c r="AC572" s="51"/>
      <c r="AD572" s="48"/>
      <c r="AE572" s="48"/>
      <c r="AF572" s="51"/>
      <c r="AG572" s="51"/>
    </row>
    <row r="573" spans="1:33" s="46" customFormat="1" ht="42.6" customHeight="1">
      <c r="A573" s="12" t="s">
        <v>3</v>
      </c>
      <c r="B573" s="12" t="s">
        <v>3319</v>
      </c>
      <c r="C573" s="12" t="s">
        <v>40</v>
      </c>
      <c r="D573" s="12"/>
      <c r="E573" s="12" t="s">
        <v>3302</v>
      </c>
      <c r="F573" s="12"/>
      <c r="G573" s="12" t="s">
        <v>226</v>
      </c>
      <c r="H573" s="66">
        <v>1</v>
      </c>
      <c r="I573" s="66" t="s">
        <v>3738</v>
      </c>
      <c r="J573" s="12">
        <v>2014</v>
      </c>
      <c r="K573" s="10">
        <v>6.67</v>
      </c>
      <c r="L573" s="48"/>
      <c r="M573" s="48"/>
      <c r="N573" s="48"/>
      <c r="O573" s="48"/>
      <c r="P573" s="64" t="s">
        <v>141</v>
      </c>
      <c r="Q573" s="5" t="s">
        <v>65</v>
      </c>
      <c r="R573" s="137">
        <v>0.5</v>
      </c>
      <c r="S573" s="88">
        <f>K573*R573</f>
        <v>3.335</v>
      </c>
      <c r="T573" s="88">
        <f>+S573</f>
        <v>3.335</v>
      </c>
      <c r="U573" s="88">
        <f>+S573</f>
        <v>3.335</v>
      </c>
      <c r="V573" s="88"/>
      <c r="W573" s="88"/>
      <c r="X573" s="50" t="s">
        <v>7</v>
      </c>
      <c r="Y573" s="50" t="s">
        <v>11</v>
      </c>
      <c r="Z573" s="50" t="s">
        <v>17</v>
      </c>
      <c r="AA573" s="50"/>
      <c r="AB573" s="50"/>
      <c r="AC573" s="51"/>
      <c r="AD573" s="48"/>
      <c r="AE573" s="48"/>
      <c r="AF573" s="51"/>
      <c r="AG573" s="51"/>
    </row>
    <row r="574" spans="1:33" s="46" customFormat="1" ht="42.6" customHeight="1">
      <c r="A574" s="12" t="s">
        <v>3</v>
      </c>
      <c r="B574" s="12">
        <v>2912</v>
      </c>
      <c r="C574" s="12" t="s">
        <v>41</v>
      </c>
      <c r="D574" s="12" t="s">
        <v>1530</v>
      </c>
      <c r="E574" s="12" t="s">
        <v>1529</v>
      </c>
      <c r="F574" s="12" t="s">
        <v>2491</v>
      </c>
      <c r="G574" s="12" t="s">
        <v>41</v>
      </c>
      <c r="H574" s="66">
        <v>1</v>
      </c>
      <c r="I574" s="66" t="s">
        <v>3738</v>
      </c>
      <c r="J574" s="11">
        <v>41781</v>
      </c>
      <c r="K574" s="10">
        <v>35.61</v>
      </c>
      <c r="L574" s="48"/>
      <c r="M574" s="48"/>
      <c r="N574" s="48"/>
      <c r="O574" s="48"/>
      <c r="P574" s="64" t="s">
        <v>141</v>
      </c>
      <c r="Q574" s="64" t="s">
        <v>63</v>
      </c>
      <c r="R574" s="137">
        <v>0.5</v>
      </c>
      <c r="S574" s="139">
        <f t="shared" ref="S574:S579" si="116">K574*R574</f>
        <v>17.805</v>
      </c>
      <c r="T574" s="139">
        <f t="shared" ref="T574:T579" si="117">+S574</f>
        <v>17.805</v>
      </c>
      <c r="U574" s="139">
        <f t="shared" ref="U574:U579" si="118">+S574</f>
        <v>17.805</v>
      </c>
      <c r="V574" s="139"/>
      <c r="W574" s="139"/>
      <c r="X574" s="50" t="s">
        <v>7</v>
      </c>
      <c r="Y574" s="50" t="s">
        <v>11</v>
      </c>
      <c r="Z574" s="50" t="s">
        <v>17</v>
      </c>
      <c r="AA574" s="50"/>
      <c r="AB574" s="50"/>
      <c r="AC574" s="51"/>
      <c r="AD574" s="48"/>
      <c r="AE574" s="48"/>
      <c r="AF574" s="51"/>
      <c r="AG574" s="51"/>
    </row>
    <row r="575" spans="1:33" s="46" customFormat="1" ht="42.6" customHeight="1">
      <c r="A575" s="12" t="s">
        <v>3</v>
      </c>
      <c r="B575" s="12">
        <v>2810</v>
      </c>
      <c r="C575" s="12" t="s">
        <v>1580</v>
      </c>
      <c r="D575" s="12" t="s">
        <v>1530</v>
      </c>
      <c r="E575" s="12" t="s">
        <v>1529</v>
      </c>
      <c r="F575" s="12" t="s">
        <v>2379</v>
      </c>
      <c r="G575" s="12" t="s">
        <v>1580</v>
      </c>
      <c r="H575" s="66">
        <v>1</v>
      </c>
      <c r="I575" s="66" t="s">
        <v>3738</v>
      </c>
      <c r="J575" s="11">
        <v>41781</v>
      </c>
      <c r="K575" s="10">
        <v>35.61</v>
      </c>
      <c r="L575" s="48"/>
      <c r="M575" s="48"/>
      <c r="N575" s="48"/>
      <c r="O575" s="48"/>
      <c r="P575" s="64" t="s">
        <v>141</v>
      </c>
      <c r="Q575" s="64" t="s">
        <v>63</v>
      </c>
      <c r="R575" s="137">
        <v>0.5</v>
      </c>
      <c r="S575" s="139">
        <f t="shared" si="116"/>
        <v>17.805</v>
      </c>
      <c r="T575" s="139">
        <f t="shared" si="117"/>
        <v>17.805</v>
      </c>
      <c r="U575" s="139">
        <f t="shared" si="118"/>
        <v>17.805</v>
      </c>
      <c r="V575" s="139"/>
      <c r="W575" s="139"/>
      <c r="X575" s="50" t="s">
        <v>7</v>
      </c>
      <c r="Y575" s="50" t="s">
        <v>11</v>
      </c>
      <c r="Z575" s="50" t="s">
        <v>17</v>
      </c>
      <c r="AA575" s="50"/>
      <c r="AB575" s="50"/>
      <c r="AC575" s="51"/>
      <c r="AD575" s="48"/>
      <c r="AE575" s="48"/>
      <c r="AF575" s="51"/>
      <c r="AG575" s="51"/>
    </row>
    <row r="576" spans="1:33" s="46" customFormat="1" ht="42.6" customHeight="1">
      <c r="A576" s="12" t="s">
        <v>3</v>
      </c>
      <c r="B576" s="12">
        <v>2811</v>
      </c>
      <c r="C576" s="12" t="s">
        <v>1580</v>
      </c>
      <c r="D576" s="12" t="s">
        <v>1530</v>
      </c>
      <c r="E576" s="12" t="s">
        <v>1529</v>
      </c>
      <c r="F576" s="12" t="s">
        <v>2381</v>
      </c>
      <c r="G576" s="12" t="s">
        <v>140</v>
      </c>
      <c r="H576" s="66">
        <v>1</v>
      </c>
      <c r="I576" s="66" t="s">
        <v>3738</v>
      </c>
      <c r="J576" s="11">
        <v>41781</v>
      </c>
      <c r="K576" s="10">
        <v>35.61</v>
      </c>
      <c r="L576" s="48"/>
      <c r="M576" s="48"/>
      <c r="N576" s="48"/>
      <c r="O576" s="48"/>
      <c r="P576" s="64" t="s">
        <v>141</v>
      </c>
      <c r="Q576" s="64" t="s">
        <v>63</v>
      </c>
      <c r="R576" s="137">
        <v>0.5</v>
      </c>
      <c r="S576" s="139">
        <f t="shared" si="116"/>
        <v>17.805</v>
      </c>
      <c r="T576" s="139">
        <f t="shared" si="117"/>
        <v>17.805</v>
      </c>
      <c r="U576" s="139">
        <f t="shared" si="118"/>
        <v>17.805</v>
      </c>
      <c r="V576" s="139"/>
      <c r="W576" s="139"/>
      <c r="X576" s="50" t="s">
        <v>7</v>
      </c>
      <c r="Y576" s="50" t="s">
        <v>11</v>
      </c>
      <c r="Z576" s="50" t="s">
        <v>17</v>
      </c>
      <c r="AA576" s="50"/>
      <c r="AB576" s="50"/>
      <c r="AC576" s="51"/>
      <c r="AD576" s="48"/>
      <c r="AE576" s="48"/>
      <c r="AF576" s="51"/>
      <c r="AG576" s="51"/>
    </row>
    <row r="577" spans="1:33" s="46" customFormat="1" ht="42.6" customHeight="1">
      <c r="A577" s="12" t="s">
        <v>3</v>
      </c>
      <c r="B577" s="12">
        <v>2813</v>
      </c>
      <c r="C577" s="12" t="s">
        <v>1580</v>
      </c>
      <c r="D577" s="12" t="s">
        <v>1530</v>
      </c>
      <c r="E577" s="12" t="s">
        <v>1529</v>
      </c>
      <c r="F577" s="12" t="s">
        <v>2383</v>
      </c>
      <c r="G577" s="12" t="s">
        <v>1580</v>
      </c>
      <c r="H577" s="66">
        <v>1</v>
      </c>
      <c r="I577" s="66" t="s">
        <v>3738</v>
      </c>
      <c r="J577" s="11">
        <v>41781</v>
      </c>
      <c r="K577" s="10">
        <v>35.61</v>
      </c>
      <c r="L577" s="48"/>
      <c r="M577" s="48"/>
      <c r="N577" s="48"/>
      <c r="O577" s="48"/>
      <c r="P577" s="64" t="s">
        <v>141</v>
      </c>
      <c r="Q577" s="64" t="s">
        <v>63</v>
      </c>
      <c r="R577" s="137">
        <v>0.5</v>
      </c>
      <c r="S577" s="139">
        <f t="shared" si="116"/>
        <v>17.805</v>
      </c>
      <c r="T577" s="139">
        <f t="shared" si="117"/>
        <v>17.805</v>
      </c>
      <c r="U577" s="139">
        <f t="shared" si="118"/>
        <v>17.805</v>
      </c>
      <c r="V577" s="139"/>
      <c r="W577" s="139"/>
      <c r="X577" s="50" t="s">
        <v>7</v>
      </c>
      <c r="Y577" s="50" t="s">
        <v>11</v>
      </c>
      <c r="Z577" s="50" t="s">
        <v>17</v>
      </c>
      <c r="AA577" s="50"/>
      <c r="AB577" s="50"/>
      <c r="AC577" s="51"/>
      <c r="AD577" s="48"/>
      <c r="AE577" s="48"/>
      <c r="AF577" s="51"/>
      <c r="AG577" s="51"/>
    </row>
    <row r="578" spans="1:33" s="46" customFormat="1" ht="42.6" customHeight="1">
      <c r="A578" s="12" t="s">
        <v>3</v>
      </c>
      <c r="B578" s="12">
        <v>2814</v>
      </c>
      <c r="C578" s="12" t="s">
        <v>1580</v>
      </c>
      <c r="D578" s="12" t="s">
        <v>1530</v>
      </c>
      <c r="E578" s="12" t="s">
        <v>1529</v>
      </c>
      <c r="F578" s="12" t="s">
        <v>2385</v>
      </c>
      <c r="G578" s="12" t="s">
        <v>1580</v>
      </c>
      <c r="H578" s="66">
        <v>1</v>
      </c>
      <c r="I578" s="66" t="s">
        <v>3738</v>
      </c>
      <c r="J578" s="11">
        <v>41781</v>
      </c>
      <c r="K578" s="10">
        <v>35.61</v>
      </c>
      <c r="L578" s="48"/>
      <c r="M578" s="48"/>
      <c r="N578" s="48"/>
      <c r="O578" s="48"/>
      <c r="P578" s="64" t="s">
        <v>141</v>
      </c>
      <c r="Q578" s="64" t="s">
        <v>63</v>
      </c>
      <c r="R578" s="137">
        <v>0.5</v>
      </c>
      <c r="S578" s="139">
        <f t="shared" si="116"/>
        <v>17.805</v>
      </c>
      <c r="T578" s="139">
        <f t="shared" si="117"/>
        <v>17.805</v>
      </c>
      <c r="U578" s="139">
        <f t="shared" si="118"/>
        <v>17.805</v>
      </c>
      <c r="V578" s="139"/>
      <c r="W578" s="139"/>
      <c r="X578" s="50" t="s">
        <v>7</v>
      </c>
      <c r="Y578" s="50" t="s">
        <v>11</v>
      </c>
      <c r="Z578" s="50" t="s">
        <v>17</v>
      </c>
      <c r="AA578" s="50"/>
      <c r="AB578" s="50"/>
      <c r="AC578" s="51"/>
      <c r="AD578" s="48"/>
      <c r="AE578" s="48"/>
      <c r="AF578" s="51"/>
      <c r="AG578" s="51"/>
    </row>
    <row r="579" spans="1:33" s="46" customFormat="1" ht="42.6" customHeight="1">
      <c r="A579" s="12" t="s">
        <v>3</v>
      </c>
      <c r="B579" s="12">
        <v>2815</v>
      </c>
      <c r="C579" s="12" t="s">
        <v>1580</v>
      </c>
      <c r="D579" s="12" t="s">
        <v>1530</v>
      </c>
      <c r="E579" s="12" t="s">
        <v>1529</v>
      </c>
      <c r="F579" s="12" t="s">
        <v>2387</v>
      </c>
      <c r="G579" s="12" t="s">
        <v>1580</v>
      </c>
      <c r="H579" s="66">
        <v>1</v>
      </c>
      <c r="I579" s="66" t="s">
        <v>3738</v>
      </c>
      <c r="J579" s="11">
        <v>41781</v>
      </c>
      <c r="K579" s="10">
        <v>35.61</v>
      </c>
      <c r="L579" s="48"/>
      <c r="M579" s="48"/>
      <c r="N579" s="48"/>
      <c r="O579" s="48"/>
      <c r="P579" s="64" t="s">
        <v>141</v>
      </c>
      <c r="Q579" s="64" t="s">
        <v>63</v>
      </c>
      <c r="R579" s="137">
        <v>0.5</v>
      </c>
      <c r="S579" s="139">
        <f t="shared" si="116"/>
        <v>17.805</v>
      </c>
      <c r="T579" s="139">
        <f t="shared" si="117"/>
        <v>17.805</v>
      </c>
      <c r="U579" s="139">
        <f t="shared" si="118"/>
        <v>17.805</v>
      </c>
      <c r="V579" s="139"/>
      <c r="W579" s="139"/>
      <c r="X579" s="50" t="s">
        <v>7</v>
      </c>
      <c r="Y579" s="50" t="s">
        <v>11</v>
      </c>
      <c r="Z579" s="50" t="s">
        <v>17</v>
      </c>
      <c r="AA579" s="50"/>
      <c r="AB579" s="50"/>
      <c r="AC579" s="51"/>
      <c r="AD579" s="48"/>
      <c r="AE579" s="48"/>
      <c r="AF579" s="51"/>
      <c r="AG579" s="51"/>
    </row>
    <row r="580" spans="1:33" s="46" customFormat="1" ht="42.6" customHeight="1">
      <c r="A580" s="12" t="s">
        <v>3</v>
      </c>
      <c r="B580" s="12" t="s">
        <v>3320</v>
      </c>
      <c r="C580" s="12" t="s">
        <v>40</v>
      </c>
      <c r="D580" s="12"/>
      <c r="E580" s="12" t="s">
        <v>3302</v>
      </c>
      <c r="F580" s="12"/>
      <c r="G580" s="12" t="s">
        <v>226</v>
      </c>
      <c r="H580" s="66">
        <v>1</v>
      </c>
      <c r="I580" s="66" t="s">
        <v>3738</v>
      </c>
      <c r="J580" s="12">
        <v>2014</v>
      </c>
      <c r="K580" s="10">
        <v>6.67</v>
      </c>
      <c r="L580" s="48"/>
      <c r="M580" s="48"/>
      <c r="N580" s="48"/>
      <c r="O580" s="48"/>
      <c r="P580" s="64" t="s">
        <v>141</v>
      </c>
      <c r="Q580" s="5" t="s">
        <v>65</v>
      </c>
      <c r="R580" s="137">
        <v>0.5</v>
      </c>
      <c r="S580" s="88">
        <f t="shared" ref="S580:S584" si="119">K580*R580</f>
        <v>3.335</v>
      </c>
      <c r="T580" s="88">
        <f t="shared" ref="T580:T584" si="120">+S580</f>
        <v>3.335</v>
      </c>
      <c r="U580" s="88">
        <f t="shared" ref="U580:U584" si="121">+S580</f>
        <v>3.335</v>
      </c>
      <c r="V580" s="88"/>
      <c r="W580" s="88"/>
      <c r="X580" s="50" t="s">
        <v>7</v>
      </c>
      <c r="Y580" s="50" t="s">
        <v>11</v>
      </c>
      <c r="Z580" s="50" t="s">
        <v>17</v>
      </c>
      <c r="AA580" s="50"/>
      <c r="AB580" s="50"/>
      <c r="AC580" s="51"/>
      <c r="AD580" s="48"/>
      <c r="AE580" s="48"/>
      <c r="AF580" s="51"/>
      <c r="AG580" s="51"/>
    </row>
    <row r="581" spans="1:33" s="46" customFormat="1" ht="42.6" customHeight="1">
      <c r="A581" s="12" t="s">
        <v>3</v>
      </c>
      <c r="B581" s="12" t="s">
        <v>3321</v>
      </c>
      <c r="C581" s="12" t="s">
        <v>40</v>
      </c>
      <c r="D581" s="12"/>
      <c r="E581" s="12" t="s">
        <v>3302</v>
      </c>
      <c r="F581" s="12"/>
      <c r="G581" s="12" t="s">
        <v>226</v>
      </c>
      <c r="H581" s="66">
        <v>1</v>
      </c>
      <c r="I581" s="66" t="s">
        <v>3738</v>
      </c>
      <c r="J581" s="12">
        <v>2014</v>
      </c>
      <c r="K581" s="10">
        <v>6.67</v>
      </c>
      <c r="L581" s="48"/>
      <c r="M581" s="48"/>
      <c r="N581" s="48"/>
      <c r="O581" s="48"/>
      <c r="P581" s="64" t="s">
        <v>141</v>
      </c>
      <c r="Q581" s="5" t="s">
        <v>65</v>
      </c>
      <c r="R581" s="137">
        <v>0.5</v>
      </c>
      <c r="S581" s="88">
        <f t="shared" si="119"/>
        <v>3.335</v>
      </c>
      <c r="T581" s="88">
        <f t="shared" si="120"/>
        <v>3.335</v>
      </c>
      <c r="U581" s="88">
        <f t="shared" si="121"/>
        <v>3.335</v>
      </c>
      <c r="V581" s="88"/>
      <c r="W581" s="88"/>
      <c r="X581" s="50" t="s">
        <v>7</v>
      </c>
      <c r="Y581" s="50" t="s">
        <v>11</v>
      </c>
      <c r="Z581" s="50" t="s">
        <v>17</v>
      </c>
      <c r="AA581" s="50"/>
      <c r="AB581" s="50"/>
      <c r="AC581" s="51"/>
      <c r="AD581" s="48"/>
      <c r="AE581" s="48"/>
      <c r="AF581" s="51"/>
      <c r="AG581" s="51"/>
    </row>
    <row r="582" spans="1:33" s="46" customFormat="1" ht="42.6" customHeight="1">
      <c r="A582" s="12" t="s">
        <v>3</v>
      </c>
      <c r="B582" s="12">
        <v>2891</v>
      </c>
      <c r="C582" s="12" t="s">
        <v>1580</v>
      </c>
      <c r="D582" s="12" t="s">
        <v>1530</v>
      </c>
      <c r="E582" s="12" t="s">
        <v>1529</v>
      </c>
      <c r="F582" s="12" t="s">
        <v>2444</v>
      </c>
      <c r="G582" s="12" t="s">
        <v>140</v>
      </c>
      <c r="H582" s="66">
        <v>1</v>
      </c>
      <c r="I582" s="66" t="s">
        <v>3738</v>
      </c>
      <c r="J582" s="11">
        <v>41781</v>
      </c>
      <c r="K582" s="10">
        <v>35.61</v>
      </c>
      <c r="L582" s="48"/>
      <c r="M582" s="48"/>
      <c r="N582" s="48"/>
      <c r="O582" s="48"/>
      <c r="P582" s="64" t="s">
        <v>141</v>
      </c>
      <c r="Q582" s="64" t="s">
        <v>63</v>
      </c>
      <c r="R582" s="137">
        <v>0.5</v>
      </c>
      <c r="S582" s="139">
        <f t="shared" si="119"/>
        <v>17.805</v>
      </c>
      <c r="T582" s="139">
        <f t="shared" si="120"/>
        <v>17.805</v>
      </c>
      <c r="U582" s="139">
        <f t="shared" si="121"/>
        <v>17.805</v>
      </c>
      <c r="V582" s="139"/>
      <c r="W582" s="139"/>
      <c r="X582" s="50" t="s">
        <v>7</v>
      </c>
      <c r="Y582" s="50" t="s">
        <v>11</v>
      </c>
      <c r="Z582" s="50" t="s">
        <v>17</v>
      </c>
      <c r="AA582" s="50"/>
      <c r="AB582" s="50"/>
      <c r="AC582" s="51"/>
      <c r="AD582" s="48"/>
      <c r="AE582" s="48"/>
      <c r="AF582" s="51"/>
      <c r="AG582" s="51"/>
    </row>
    <row r="583" spans="1:33" s="46" customFormat="1" ht="42.6" customHeight="1">
      <c r="A583" s="12" t="s">
        <v>3</v>
      </c>
      <c r="B583" s="12">
        <v>2892</v>
      </c>
      <c r="C583" s="12" t="s">
        <v>1580</v>
      </c>
      <c r="D583" s="12" t="s">
        <v>1530</v>
      </c>
      <c r="E583" s="12" t="s">
        <v>1529</v>
      </c>
      <c r="F583" s="12" t="s">
        <v>2446</v>
      </c>
      <c r="G583" s="12" t="s">
        <v>1580</v>
      </c>
      <c r="H583" s="66">
        <v>1</v>
      </c>
      <c r="I583" s="66" t="s">
        <v>3738</v>
      </c>
      <c r="J583" s="11">
        <v>41781</v>
      </c>
      <c r="K583" s="10">
        <v>35.61</v>
      </c>
      <c r="L583" s="48"/>
      <c r="M583" s="48"/>
      <c r="N583" s="48"/>
      <c r="O583" s="48"/>
      <c r="P583" s="64" t="s">
        <v>141</v>
      </c>
      <c r="Q583" s="64" t="s">
        <v>63</v>
      </c>
      <c r="R583" s="137">
        <v>0.5</v>
      </c>
      <c r="S583" s="139">
        <f t="shared" si="119"/>
        <v>17.805</v>
      </c>
      <c r="T583" s="139">
        <f t="shared" si="120"/>
        <v>17.805</v>
      </c>
      <c r="U583" s="139">
        <f t="shared" si="121"/>
        <v>17.805</v>
      </c>
      <c r="V583" s="139"/>
      <c r="W583" s="139"/>
      <c r="X583" s="50" t="s">
        <v>7</v>
      </c>
      <c r="Y583" s="50" t="s">
        <v>11</v>
      </c>
      <c r="Z583" s="50" t="s">
        <v>17</v>
      </c>
      <c r="AA583" s="50"/>
      <c r="AB583" s="50"/>
      <c r="AC583" s="51"/>
      <c r="AD583" s="48"/>
      <c r="AE583" s="48"/>
      <c r="AF583" s="51"/>
      <c r="AG583" s="51"/>
    </row>
    <row r="584" spans="1:33" s="46" customFormat="1" ht="42.6" customHeight="1">
      <c r="A584" s="12" t="s">
        <v>3</v>
      </c>
      <c r="B584" s="12">
        <v>2893</v>
      </c>
      <c r="C584" s="12" t="s">
        <v>1580</v>
      </c>
      <c r="D584" s="12" t="s">
        <v>1530</v>
      </c>
      <c r="E584" s="12" t="s">
        <v>1529</v>
      </c>
      <c r="F584" s="12" t="s">
        <v>2448</v>
      </c>
      <c r="G584" s="12" t="s">
        <v>1580</v>
      </c>
      <c r="H584" s="66">
        <v>1</v>
      </c>
      <c r="I584" s="66" t="s">
        <v>3738</v>
      </c>
      <c r="J584" s="11">
        <v>41781</v>
      </c>
      <c r="K584" s="10">
        <v>35.61</v>
      </c>
      <c r="L584" s="48"/>
      <c r="M584" s="48"/>
      <c r="N584" s="48"/>
      <c r="O584" s="48"/>
      <c r="P584" s="64" t="s">
        <v>141</v>
      </c>
      <c r="Q584" s="64" t="s">
        <v>63</v>
      </c>
      <c r="R584" s="137">
        <v>0.5</v>
      </c>
      <c r="S584" s="139">
        <f t="shared" si="119"/>
        <v>17.805</v>
      </c>
      <c r="T584" s="139">
        <f t="shared" si="120"/>
        <v>17.805</v>
      </c>
      <c r="U584" s="139">
        <f t="shared" si="121"/>
        <v>17.805</v>
      </c>
      <c r="V584" s="139"/>
      <c r="W584" s="139"/>
      <c r="X584" s="50" t="s">
        <v>7</v>
      </c>
      <c r="Y584" s="50" t="s">
        <v>11</v>
      </c>
      <c r="Z584" s="50" t="s">
        <v>17</v>
      </c>
      <c r="AA584" s="50"/>
      <c r="AB584" s="50"/>
      <c r="AC584" s="51"/>
      <c r="AD584" s="48"/>
      <c r="AE584" s="48"/>
      <c r="AF584" s="51"/>
      <c r="AG584" s="51"/>
    </row>
    <row r="585" spans="1:33" s="46" customFormat="1" ht="42.6" customHeight="1">
      <c r="A585" s="12" t="s">
        <v>3</v>
      </c>
      <c r="B585" s="12" t="s">
        <v>2801</v>
      </c>
      <c r="C585" s="12" t="s">
        <v>580</v>
      </c>
      <c r="D585" s="12"/>
      <c r="E585" s="12" t="s">
        <v>2802</v>
      </c>
      <c r="F585" s="12"/>
      <c r="G585" s="12" t="s">
        <v>580</v>
      </c>
      <c r="H585" s="66">
        <v>1</v>
      </c>
      <c r="I585" s="66" t="s">
        <v>3738</v>
      </c>
      <c r="J585" s="12">
        <v>2014</v>
      </c>
      <c r="K585" s="10">
        <v>15.93</v>
      </c>
      <c r="L585" s="48"/>
      <c r="M585" s="48"/>
      <c r="N585" s="48"/>
      <c r="O585" s="48"/>
      <c r="P585" s="64" t="s">
        <v>141</v>
      </c>
      <c r="Q585" s="5" t="s">
        <v>65</v>
      </c>
      <c r="R585" s="137">
        <v>0.5</v>
      </c>
      <c r="S585" s="88">
        <f t="shared" ref="S585:S586" si="122">K585*R585</f>
        <v>7.9649999999999999</v>
      </c>
      <c r="T585" s="88">
        <f t="shared" ref="T585:T586" si="123">+S585</f>
        <v>7.9649999999999999</v>
      </c>
      <c r="U585" s="88">
        <f t="shared" ref="U585:U586" si="124">+S585</f>
        <v>7.9649999999999999</v>
      </c>
      <c r="V585" s="88"/>
      <c r="W585" s="88"/>
      <c r="X585" s="50" t="s">
        <v>7</v>
      </c>
      <c r="Y585" s="50" t="s">
        <v>11</v>
      </c>
      <c r="Z585" s="50" t="s">
        <v>17</v>
      </c>
      <c r="AA585" s="50"/>
      <c r="AB585" s="50"/>
      <c r="AC585" s="51"/>
      <c r="AD585" s="48"/>
      <c r="AE585" s="48"/>
      <c r="AF585" s="51"/>
      <c r="AG585" s="51"/>
    </row>
    <row r="586" spans="1:33" s="46" customFormat="1" ht="42.6" customHeight="1">
      <c r="A586" s="12" t="s">
        <v>3</v>
      </c>
      <c r="B586" s="12" t="s">
        <v>2803</v>
      </c>
      <c r="C586" s="12" t="s">
        <v>580</v>
      </c>
      <c r="D586" s="12"/>
      <c r="E586" s="12" t="s">
        <v>2802</v>
      </c>
      <c r="F586" s="12"/>
      <c r="G586" s="12" t="s">
        <v>580</v>
      </c>
      <c r="H586" s="66">
        <v>1</v>
      </c>
      <c r="I586" s="66" t="s">
        <v>3738</v>
      </c>
      <c r="J586" s="12">
        <v>2014</v>
      </c>
      <c r="K586" s="10">
        <v>15.93</v>
      </c>
      <c r="L586" s="48"/>
      <c r="M586" s="48"/>
      <c r="N586" s="48"/>
      <c r="O586" s="48"/>
      <c r="P586" s="64" t="s">
        <v>141</v>
      </c>
      <c r="Q586" s="5" t="s">
        <v>65</v>
      </c>
      <c r="R586" s="137">
        <v>0.5</v>
      </c>
      <c r="S586" s="88">
        <f t="shared" si="122"/>
        <v>7.9649999999999999</v>
      </c>
      <c r="T586" s="88">
        <f t="shared" si="123"/>
        <v>7.9649999999999999</v>
      </c>
      <c r="U586" s="88">
        <f t="shared" si="124"/>
        <v>7.9649999999999999</v>
      </c>
      <c r="V586" s="88"/>
      <c r="W586" s="88"/>
      <c r="X586" s="50" t="s">
        <v>7</v>
      </c>
      <c r="Y586" s="50" t="s">
        <v>11</v>
      </c>
      <c r="Z586" s="50" t="s">
        <v>17</v>
      </c>
      <c r="AA586" s="50"/>
      <c r="AB586" s="50"/>
      <c r="AC586" s="51"/>
      <c r="AD586" s="48"/>
      <c r="AE586" s="48"/>
      <c r="AF586" s="51"/>
      <c r="AG586" s="51"/>
    </row>
    <row r="587" spans="1:33" s="46" customFormat="1" ht="42.6" customHeight="1">
      <c r="A587" s="12" t="s">
        <v>2</v>
      </c>
      <c r="B587" s="12">
        <v>3121</v>
      </c>
      <c r="C587" s="12" t="s">
        <v>1580</v>
      </c>
      <c r="D587" s="12" t="s">
        <v>2594</v>
      </c>
      <c r="E587" s="12" t="s">
        <v>2593</v>
      </c>
      <c r="F587" s="12" t="s">
        <v>2596</v>
      </c>
      <c r="G587" s="12" t="s">
        <v>140</v>
      </c>
      <c r="H587" s="66">
        <v>1</v>
      </c>
      <c r="I587" s="66" t="s">
        <v>3738</v>
      </c>
      <c r="J587" s="11">
        <v>41886</v>
      </c>
      <c r="K587" s="10">
        <v>20721</v>
      </c>
      <c r="L587" s="48"/>
      <c r="M587" s="48"/>
      <c r="N587" s="48"/>
      <c r="O587" s="48"/>
      <c r="P587" s="64" t="s">
        <v>141</v>
      </c>
      <c r="Q587" s="5" t="s">
        <v>76</v>
      </c>
      <c r="R587" s="138">
        <v>0.25</v>
      </c>
      <c r="S587" s="139">
        <f>K587*R587</f>
        <v>5180.25</v>
      </c>
      <c r="T587" s="139">
        <f>+S587</f>
        <v>5180.25</v>
      </c>
      <c r="U587" s="139">
        <f>+S587</f>
        <v>5180.25</v>
      </c>
      <c r="V587" s="139">
        <f>+S587</f>
        <v>5180.25</v>
      </c>
      <c r="W587" s="139">
        <f>+S587</f>
        <v>5180.25</v>
      </c>
      <c r="X587" s="50" t="s">
        <v>7</v>
      </c>
      <c r="Y587" s="50" t="s">
        <v>12</v>
      </c>
      <c r="Z587" s="50" t="s">
        <v>19</v>
      </c>
      <c r="AA587" s="50"/>
      <c r="AB587" s="50"/>
      <c r="AC587" s="51"/>
      <c r="AD587" s="48"/>
      <c r="AE587" s="48"/>
      <c r="AF587" s="51" t="s">
        <v>3757</v>
      </c>
      <c r="AG587" s="51" t="s">
        <v>3756</v>
      </c>
    </row>
    <row r="588" spans="1:33" s="46" customFormat="1" ht="42.6" customHeight="1">
      <c r="A588" s="12" t="s">
        <v>1</v>
      </c>
      <c r="B588" s="12">
        <v>3140</v>
      </c>
      <c r="C588" s="12" t="s">
        <v>41</v>
      </c>
      <c r="D588" s="12" t="s">
        <v>570</v>
      </c>
      <c r="E588" s="12" t="s">
        <v>2626</v>
      </c>
      <c r="F588" s="12"/>
      <c r="G588" s="12" t="s">
        <v>550</v>
      </c>
      <c r="H588" s="66">
        <v>1</v>
      </c>
      <c r="I588" s="66" t="s">
        <v>3738</v>
      </c>
      <c r="J588" s="11">
        <v>41983</v>
      </c>
      <c r="K588" s="10">
        <v>495</v>
      </c>
      <c r="L588" s="48"/>
      <c r="M588" s="48"/>
      <c r="N588" s="48"/>
      <c r="O588" s="48"/>
      <c r="P588" s="64" t="s">
        <v>141</v>
      </c>
      <c r="Q588" s="5" t="s">
        <v>75</v>
      </c>
      <c r="R588" s="64"/>
      <c r="S588" s="64"/>
      <c r="T588" s="64"/>
      <c r="U588" s="64"/>
      <c r="V588" s="64"/>
      <c r="W588" s="64"/>
      <c r="X588" s="50" t="s">
        <v>7</v>
      </c>
      <c r="Y588" s="50" t="s">
        <v>11</v>
      </c>
      <c r="Z588" s="50" t="s">
        <v>17</v>
      </c>
      <c r="AA588" s="50"/>
      <c r="AB588" s="50"/>
      <c r="AC588" s="51"/>
      <c r="AD588" s="48"/>
      <c r="AE588" s="48"/>
      <c r="AF588" s="51"/>
      <c r="AG588" s="51"/>
    </row>
    <row r="589" spans="1:33" s="46" customFormat="1" ht="42.6" customHeight="1">
      <c r="A589" s="12" t="s">
        <v>3</v>
      </c>
      <c r="B589" s="12" t="s">
        <v>2804</v>
      </c>
      <c r="C589" s="12" t="s">
        <v>580</v>
      </c>
      <c r="D589" s="12"/>
      <c r="E589" s="12" t="s">
        <v>2802</v>
      </c>
      <c r="F589" s="12"/>
      <c r="G589" s="12" t="s">
        <v>580</v>
      </c>
      <c r="H589" s="66">
        <v>1</v>
      </c>
      <c r="I589" s="66" t="s">
        <v>3738</v>
      </c>
      <c r="J589" s="12">
        <v>2014</v>
      </c>
      <c r="K589" s="10">
        <v>15.93</v>
      </c>
      <c r="L589" s="48"/>
      <c r="M589" s="48"/>
      <c r="N589" s="48"/>
      <c r="O589" s="48"/>
      <c r="P589" s="64" t="s">
        <v>141</v>
      </c>
      <c r="Q589" s="5" t="s">
        <v>65</v>
      </c>
      <c r="R589" s="137">
        <v>0.5</v>
      </c>
      <c r="S589" s="88">
        <f t="shared" ref="S589:S615" si="125">K589*R589</f>
        <v>7.9649999999999999</v>
      </c>
      <c r="T589" s="88">
        <f t="shared" ref="T589:T615" si="126">+S589</f>
        <v>7.9649999999999999</v>
      </c>
      <c r="U589" s="88">
        <f t="shared" ref="U589:U615" si="127">+S589</f>
        <v>7.9649999999999999</v>
      </c>
      <c r="V589" s="88"/>
      <c r="W589" s="88"/>
      <c r="X589" s="50" t="s">
        <v>7</v>
      </c>
      <c r="Y589" s="50" t="s">
        <v>11</v>
      </c>
      <c r="Z589" s="50" t="s">
        <v>17</v>
      </c>
      <c r="AA589" s="50"/>
      <c r="AB589" s="50"/>
      <c r="AC589" s="51"/>
      <c r="AD589" s="48"/>
      <c r="AE589" s="48"/>
      <c r="AF589" s="51"/>
      <c r="AG589" s="51"/>
    </row>
    <row r="590" spans="1:33" s="46" customFormat="1" ht="42.6" customHeight="1">
      <c r="A590" s="12" t="s">
        <v>3</v>
      </c>
      <c r="B590" s="12" t="s">
        <v>3473</v>
      </c>
      <c r="C590" s="12" t="s">
        <v>1580</v>
      </c>
      <c r="D590" s="12"/>
      <c r="E590" s="12" t="s">
        <v>2802</v>
      </c>
      <c r="F590" s="12"/>
      <c r="G590" s="12" t="s">
        <v>1580</v>
      </c>
      <c r="H590" s="66">
        <v>1</v>
      </c>
      <c r="I590" s="66" t="s">
        <v>3738</v>
      </c>
      <c r="J590" s="12">
        <v>2014</v>
      </c>
      <c r="K590" s="10">
        <v>15.93</v>
      </c>
      <c r="L590" s="48"/>
      <c r="M590" s="48"/>
      <c r="N590" s="48"/>
      <c r="O590" s="48"/>
      <c r="P590" s="64" t="s">
        <v>141</v>
      </c>
      <c r="Q590" s="5" t="s">
        <v>65</v>
      </c>
      <c r="R590" s="137">
        <v>0.5</v>
      </c>
      <c r="S590" s="88">
        <f t="shared" si="125"/>
        <v>7.9649999999999999</v>
      </c>
      <c r="T590" s="88">
        <f t="shared" si="126"/>
        <v>7.9649999999999999</v>
      </c>
      <c r="U590" s="88">
        <f t="shared" si="127"/>
        <v>7.9649999999999999</v>
      </c>
      <c r="V590" s="88"/>
      <c r="W590" s="88"/>
      <c r="X590" s="50" t="s">
        <v>7</v>
      </c>
      <c r="Y590" s="50" t="s">
        <v>11</v>
      </c>
      <c r="Z590" s="50" t="s">
        <v>17</v>
      </c>
      <c r="AA590" s="50"/>
      <c r="AB590" s="50"/>
      <c r="AC590" s="51"/>
      <c r="AD590" s="48"/>
      <c r="AE590" s="48"/>
      <c r="AF590" s="51"/>
      <c r="AG590" s="51"/>
    </row>
    <row r="591" spans="1:33" s="46" customFormat="1" ht="42.6" customHeight="1">
      <c r="A591" s="12" t="s">
        <v>3</v>
      </c>
      <c r="B591" s="12" t="s">
        <v>3474</v>
      </c>
      <c r="C591" s="12" t="s">
        <v>1580</v>
      </c>
      <c r="D591" s="12"/>
      <c r="E591" s="12" t="s">
        <v>2802</v>
      </c>
      <c r="F591" s="12"/>
      <c r="G591" s="12" t="s">
        <v>1580</v>
      </c>
      <c r="H591" s="66">
        <v>1</v>
      </c>
      <c r="I591" s="66" t="s">
        <v>3738</v>
      </c>
      <c r="J591" s="12">
        <v>2014</v>
      </c>
      <c r="K591" s="10">
        <v>15.93</v>
      </c>
      <c r="L591" s="48"/>
      <c r="M591" s="48"/>
      <c r="N591" s="48"/>
      <c r="O591" s="48"/>
      <c r="P591" s="64" t="s">
        <v>141</v>
      </c>
      <c r="Q591" s="5" t="s">
        <v>65</v>
      </c>
      <c r="R591" s="137">
        <v>0.5</v>
      </c>
      <c r="S591" s="88">
        <f t="shared" si="125"/>
        <v>7.9649999999999999</v>
      </c>
      <c r="T591" s="88">
        <f t="shared" si="126"/>
        <v>7.9649999999999999</v>
      </c>
      <c r="U591" s="88">
        <f t="shared" si="127"/>
        <v>7.9649999999999999</v>
      </c>
      <c r="V591" s="88"/>
      <c r="W591" s="88"/>
      <c r="X591" s="50" t="s">
        <v>7</v>
      </c>
      <c r="Y591" s="50" t="s">
        <v>11</v>
      </c>
      <c r="Z591" s="50" t="s">
        <v>17</v>
      </c>
      <c r="AA591" s="50"/>
      <c r="AB591" s="50"/>
      <c r="AC591" s="51"/>
      <c r="AD591" s="48"/>
      <c r="AE591" s="48"/>
      <c r="AF591" s="51"/>
      <c r="AG591" s="51"/>
    </row>
    <row r="592" spans="1:33" s="46" customFormat="1" ht="42.6" customHeight="1">
      <c r="A592" s="12" t="s">
        <v>3</v>
      </c>
      <c r="B592" s="12" t="s">
        <v>3475</v>
      </c>
      <c r="C592" s="12" t="s">
        <v>1580</v>
      </c>
      <c r="D592" s="12"/>
      <c r="E592" s="12" t="s">
        <v>2802</v>
      </c>
      <c r="F592" s="12"/>
      <c r="G592" s="12" t="s">
        <v>1580</v>
      </c>
      <c r="H592" s="66">
        <v>1</v>
      </c>
      <c r="I592" s="66" t="s">
        <v>3738</v>
      </c>
      <c r="J592" s="12">
        <v>2014</v>
      </c>
      <c r="K592" s="10">
        <v>15.93</v>
      </c>
      <c r="L592" s="48"/>
      <c r="M592" s="48"/>
      <c r="N592" s="48"/>
      <c r="O592" s="48"/>
      <c r="P592" s="64" t="s">
        <v>141</v>
      </c>
      <c r="Q592" s="5" t="s">
        <v>65</v>
      </c>
      <c r="R592" s="137">
        <v>0.5</v>
      </c>
      <c r="S592" s="88">
        <f t="shared" si="125"/>
        <v>7.9649999999999999</v>
      </c>
      <c r="T592" s="88">
        <f t="shared" si="126"/>
        <v>7.9649999999999999</v>
      </c>
      <c r="U592" s="88">
        <f t="shared" si="127"/>
        <v>7.9649999999999999</v>
      </c>
      <c r="V592" s="88"/>
      <c r="W592" s="88"/>
      <c r="X592" s="50" t="s">
        <v>7</v>
      </c>
      <c r="Y592" s="50" t="s">
        <v>11</v>
      </c>
      <c r="Z592" s="50" t="s">
        <v>17</v>
      </c>
      <c r="AA592" s="50"/>
      <c r="AB592" s="50"/>
      <c r="AC592" s="51"/>
      <c r="AD592" s="48"/>
      <c r="AE592" s="48"/>
      <c r="AF592" s="51"/>
      <c r="AG592" s="51"/>
    </row>
    <row r="593" spans="1:33" s="46" customFormat="1" ht="42.6" customHeight="1">
      <c r="A593" s="12" t="s">
        <v>3</v>
      </c>
      <c r="B593" s="12" t="s">
        <v>3379</v>
      </c>
      <c r="C593" s="12" t="s">
        <v>1580</v>
      </c>
      <c r="D593" s="12"/>
      <c r="E593" s="12" t="s">
        <v>2802</v>
      </c>
      <c r="F593" s="12"/>
      <c r="G593" s="12" t="s">
        <v>1580</v>
      </c>
      <c r="H593" s="66">
        <v>1</v>
      </c>
      <c r="I593" s="66" t="s">
        <v>3738</v>
      </c>
      <c r="J593" s="12">
        <v>2014</v>
      </c>
      <c r="K593" s="10">
        <v>15.93</v>
      </c>
      <c r="L593" s="48"/>
      <c r="M593" s="48"/>
      <c r="N593" s="48"/>
      <c r="O593" s="48"/>
      <c r="P593" s="64" t="s">
        <v>141</v>
      </c>
      <c r="Q593" s="5" t="s">
        <v>65</v>
      </c>
      <c r="R593" s="137">
        <v>0.5</v>
      </c>
      <c r="S593" s="88">
        <f t="shared" si="125"/>
        <v>7.9649999999999999</v>
      </c>
      <c r="T593" s="88">
        <f t="shared" si="126"/>
        <v>7.9649999999999999</v>
      </c>
      <c r="U593" s="88">
        <f t="shared" si="127"/>
        <v>7.9649999999999999</v>
      </c>
      <c r="V593" s="88"/>
      <c r="W593" s="88"/>
      <c r="X593" s="50" t="s">
        <v>7</v>
      </c>
      <c r="Y593" s="50" t="s">
        <v>11</v>
      </c>
      <c r="Z593" s="50" t="s">
        <v>17</v>
      </c>
      <c r="AA593" s="50"/>
      <c r="AB593" s="50"/>
      <c r="AC593" s="51"/>
      <c r="AD593" s="48"/>
      <c r="AE593" s="48"/>
      <c r="AF593" s="51"/>
      <c r="AG593" s="51"/>
    </row>
    <row r="594" spans="1:33" s="46" customFormat="1" ht="42.6" customHeight="1">
      <c r="A594" s="12" t="s">
        <v>3</v>
      </c>
      <c r="B594" s="12" t="s">
        <v>3380</v>
      </c>
      <c r="C594" s="12" t="s">
        <v>1580</v>
      </c>
      <c r="D594" s="12"/>
      <c r="E594" s="12" t="s">
        <v>2802</v>
      </c>
      <c r="F594" s="12"/>
      <c r="G594" s="12" t="s">
        <v>1580</v>
      </c>
      <c r="H594" s="66">
        <v>1</v>
      </c>
      <c r="I594" s="66" t="s">
        <v>3738</v>
      </c>
      <c r="J594" s="12">
        <v>2014</v>
      </c>
      <c r="K594" s="10">
        <v>15.93</v>
      </c>
      <c r="L594" s="48"/>
      <c r="M594" s="48"/>
      <c r="N594" s="48"/>
      <c r="O594" s="48"/>
      <c r="P594" s="64" t="s">
        <v>141</v>
      </c>
      <c r="Q594" s="5" t="s">
        <v>65</v>
      </c>
      <c r="R594" s="137">
        <v>0.5</v>
      </c>
      <c r="S594" s="88">
        <f t="shared" si="125"/>
        <v>7.9649999999999999</v>
      </c>
      <c r="T594" s="88">
        <f t="shared" si="126"/>
        <v>7.9649999999999999</v>
      </c>
      <c r="U594" s="88">
        <f t="shared" si="127"/>
        <v>7.9649999999999999</v>
      </c>
      <c r="V594" s="88"/>
      <c r="W594" s="88"/>
      <c r="X594" s="50" t="s">
        <v>7</v>
      </c>
      <c r="Y594" s="50" t="s">
        <v>11</v>
      </c>
      <c r="Z594" s="50" t="s">
        <v>17</v>
      </c>
      <c r="AA594" s="50"/>
      <c r="AB594" s="50"/>
      <c r="AC594" s="51"/>
      <c r="AD594" s="48"/>
      <c r="AE594" s="48"/>
      <c r="AF594" s="51"/>
      <c r="AG594" s="51"/>
    </row>
    <row r="595" spans="1:33" s="46" customFormat="1" ht="42.6" customHeight="1">
      <c r="A595" s="12" t="s">
        <v>3</v>
      </c>
      <c r="B595" s="12" t="s">
        <v>3381</v>
      </c>
      <c r="C595" s="12" t="s">
        <v>1580</v>
      </c>
      <c r="D595" s="12"/>
      <c r="E595" s="12" t="s">
        <v>2802</v>
      </c>
      <c r="F595" s="12"/>
      <c r="G595" s="12" t="s">
        <v>1580</v>
      </c>
      <c r="H595" s="66">
        <v>1</v>
      </c>
      <c r="I595" s="66" t="s">
        <v>3738</v>
      </c>
      <c r="J595" s="12">
        <v>2014</v>
      </c>
      <c r="K595" s="10">
        <v>15.93</v>
      </c>
      <c r="L595" s="48"/>
      <c r="M595" s="48"/>
      <c r="N595" s="48"/>
      <c r="O595" s="48"/>
      <c r="P595" s="64" t="s">
        <v>141</v>
      </c>
      <c r="Q595" s="5" t="s">
        <v>65</v>
      </c>
      <c r="R595" s="137">
        <v>0.5</v>
      </c>
      <c r="S595" s="88">
        <f t="shared" si="125"/>
        <v>7.9649999999999999</v>
      </c>
      <c r="T595" s="88">
        <f t="shared" si="126"/>
        <v>7.9649999999999999</v>
      </c>
      <c r="U595" s="88">
        <f t="shared" si="127"/>
        <v>7.9649999999999999</v>
      </c>
      <c r="V595" s="88"/>
      <c r="W595" s="88"/>
      <c r="X595" s="50" t="s">
        <v>7</v>
      </c>
      <c r="Y595" s="50" t="s">
        <v>11</v>
      </c>
      <c r="Z595" s="50" t="s">
        <v>17</v>
      </c>
      <c r="AA595" s="50"/>
      <c r="AB595" s="50"/>
      <c r="AC595" s="51"/>
      <c r="AD595" s="48"/>
      <c r="AE595" s="48"/>
      <c r="AF595" s="51"/>
      <c r="AG595" s="51"/>
    </row>
    <row r="596" spans="1:33" s="46" customFormat="1" ht="42.6" customHeight="1">
      <c r="A596" s="12" t="s">
        <v>3</v>
      </c>
      <c r="B596" s="12" t="s">
        <v>2798</v>
      </c>
      <c r="C596" s="12" t="s">
        <v>580</v>
      </c>
      <c r="D596" s="12"/>
      <c r="E596" s="12" t="s">
        <v>1638</v>
      </c>
      <c r="F596" s="12"/>
      <c r="G596" s="12" t="s">
        <v>140</v>
      </c>
      <c r="H596" s="66">
        <v>1</v>
      </c>
      <c r="I596" s="66" t="s">
        <v>3738</v>
      </c>
      <c r="J596" s="12">
        <v>2014</v>
      </c>
      <c r="K596" s="10">
        <v>60</v>
      </c>
      <c r="L596" s="48"/>
      <c r="M596" s="48"/>
      <c r="N596" s="48"/>
      <c r="O596" s="48"/>
      <c r="P596" s="64" t="s">
        <v>141</v>
      </c>
      <c r="Q596" s="5" t="s">
        <v>65</v>
      </c>
      <c r="R596" s="137">
        <v>0.5</v>
      </c>
      <c r="S596" s="88">
        <f t="shared" si="125"/>
        <v>30</v>
      </c>
      <c r="T596" s="88">
        <f t="shared" si="126"/>
        <v>30</v>
      </c>
      <c r="U596" s="88">
        <f t="shared" si="127"/>
        <v>30</v>
      </c>
      <c r="V596" s="88"/>
      <c r="W596" s="88"/>
      <c r="X596" s="50" t="s">
        <v>7</v>
      </c>
      <c r="Y596" s="50" t="s">
        <v>11</v>
      </c>
      <c r="Z596" s="50" t="s">
        <v>17</v>
      </c>
      <c r="AA596" s="50"/>
      <c r="AB596" s="50"/>
      <c r="AC596" s="51"/>
      <c r="AD596" s="48"/>
      <c r="AE596" s="48"/>
      <c r="AF596" s="51"/>
      <c r="AG596" s="51"/>
    </row>
    <row r="597" spans="1:33" s="46" customFormat="1" ht="42.6" customHeight="1">
      <c r="A597" s="12" t="s">
        <v>3</v>
      </c>
      <c r="B597" s="12" t="s">
        <v>3293</v>
      </c>
      <c r="C597" s="12" t="s">
        <v>40</v>
      </c>
      <c r="D597" s="12"/>
      <c r="E597" s="12" t="s">
        <v>3294</v>
      </c>
      <c r="F597" s="12"/>
      <c r="G597" s="12" t="s">
        <v>226</v>
      </c>
      <c r="H597" s="66">
        <v>1</v>
      </c>
      <c r="I597" s="66" t="s">
        <v>3738</v>
      </c>
      <c r="J597" s="12">
        <v>2014</v>
      </c>
      <c r="K597" s="10">
        <v>60</v>
      </c>
      <c r="L597" s="48"/>
      <c r="M597" s="48"/>
      <c r="N597" s="48"/>
      <c r="O597" s="48"/>
      <c r="P597" s="64" t="s">
        <v>141</v>
      </c>
      <c r="Q597" s="5" t="s">
        <v>65</v>
      </c>
      <c r="R597" s="137">
        <v>0.5</v>
      </c>
      <c r="S597" s="88">
        <f t="shared" si="125"/>
        <v>30</v>
      </c>
      <c r="T597" s="88">
        <f t="shared" si="126"/>
        <v>30</v>
      </c>
      <c r="U597" s="88">
        <f t="shared" si="127"/>
        <v>30</v>
      </c>
      <c r="V597" s="88"/>
      <c r="W597" s="88"/>
      <c r="X597" s="50" t="s">
        <v>7</v>
      </c>
      <c r="Y597" s="50" t="s">
        <v>11</v>
      </c>
      <c r="Z597" s="50" t="s">
        <v>17</v>
      </c>
      <c r="AA597" s="50"/>
      <c r="AB597" s="50"/>
      <c r="AC597" s="51"/>
      <c r="AD597" s="48"/>
      <c r="AE597" s="48"/>
      <c r="AF597" s="51"/>
      <c r="AG597" s="51"/>
    </row>
    <row r="598" spans="1:33" s="46" customFormat="1" ht="42.6" customHeight="1">
      <c r="A598" s="12" t="s">
        <v>3</v>
      </c>
      <c r="B598" s="12" t="s">
        <v>3295</v>
      </c>
      <c r="C598" s="12" t="s">
        <v>40</v>
      </c>
      <c r="D598" s="12"/>
      <c r="E598" s="12" t="s">
        <v>3294</v>
      </c>
      <c r="F598" s="12"/>
      <c r="G598" s="12" t="s">
        <v>226</v>
      </c>
      <c r="H598" s="66">
        <v>1</v>
      </c>
      <c r="I598" s="66" t="s">
        <v>3738</v>
      </c>
      <c r="J598" s="12">
        <v>2014</v>
      </c>
      <c r="K598" s="10">
        <v>60</v>
      </c>
      <c r="L598" s="48"/>
      <c r="M598" s="48"/>
      <c r="N598" s="48"/>
      <c r="O598" s="48"/>
      <c r="P598" s="64" t="s">
        <v>141</v>
      </c>
      <c r="Q598" s="5" t="s">
        <v>65</v>
      </c>
      <c r="R598" s="137">
        <v>0.5</v>
      </c>
      <c r="S598" s="88">
        <f t="shared" si="125"/>
        <v>30</v>
      </c>
      <c r="T598" s="88">
        <f t="shared" si="126"/>
        <v>30</v>
      </c>
      <c r="U598" s="88">
        <f t="shared" si="127"/>
        <v>30</v>
      </c>
      <c r="V598" s="88"/>
      <c r="W598" s="88"/>
      <c r="X598" s="50" t="s">
        <v>7</v>
      </c>
      <c r="Y598" s="50" t="s">
        <v>11</v>
      </c>
      <c r="Z598" s="50" t="s">
        <v>17</v>
      </c>
      <c r="AA598" s="50"/>
      <c r="AB598" s="50"/>
      <c r="AC598" s="51"/>
      <c r="AD598" s="48"/>
      <c r="AE598" s="48"/>
      <c r="AF598" s="51"/>
      <c r="AG598" s="51"/>
    </row>
    <row r="599" spans="1:33" s="46" customFormat="1" ht="42.6" customHeight="1">
      <c r="A599" s="12" t="s">
        <v>3</v>
      </c>
      <c r="B599" s="12" t="s">
        <v>3296</v>
      </c>
      <c r="C599" s="12" t="s">
        <v>40</v>
      </c>
      <c r="D599" s="12"/>
      <c r="E599" s="12" t="s">
        <v>3294</v>
      </c>
      <c r="F599" s="12"/>
      <c r="G599" s="12" t="s">
        <v>140</v>
      </c>
      <c r="H599" s="66">
        <v>1</v>
      </c>
      <c r="I599" s="66" t="s">
        <v>3738</v>
      </c>
      <c r="J599" s="12">
        <v>2014</v>
      </c>
      <c r="K599" s="10">
        <v>60</v>
      </c>
      <c r="L599" s="48"/>
      <c r="M599" s="48"/>
      <c r="N599" s="48"/>
      <c r="O599" s="48"/>
      <c r="P599" s="64" t="s">
        <v>141</v>
      </c>
      <c r="Q599" s="5" t="s">
        <v>65</v>
      </c>
      <c r="R599" s="137">
        <v>0.5</v>
      </c>
      <c r="S599" s="88">
        <f t="shared" si="125"/>
        <v>30</v>
      </c>
      <c r="T599" s="88">
        <f t="shared" si="126"/>
        <v>30</v>
      </c>
      <c r="U599" s="88">
        <f t="shared" si="127"/>
        <v>30</v>
      </c>
      <c r="V599" s="88"/>
      <c r="W599" s="88"/>
      <c r="X599" s="50" t="s">
        <v>7</v>
      </c>
      <c r="Y599" s="50" t="s">
        <v>11</v>
      </c>
      <c r="Z599" s="50" t="s">
        <v>17</v>
      </c>
      <c r="AA599" s="50"/>
      <c r="AB599" s="50"/>
      <c r="AC599" s="51"/>
      <c r="AD599" s="48"/>
      <c r="AE599" s="48"/>
      <c r="AF599" s="51"/>
      <c r="AG599" s="51"/>
    </row>
    <row r="600" spans="1:33" s="46" customFormat="1" ht="42.6" customHeight="1">
      <c r="A600" s="12" t="s">
        <v>3</v>
      </c>
      <c r="B600" s="12" t="s">
        <v>3557</v>
      </c>
      <c r="C600" s="12" t="s">
        <v>40</v>
      </c>
      <c r="D600" s="12"/>
      <c r="E600" s="12" t="s">
        <v>3559</v>
      </c>
      <c r="F600" s="12"/>
      <c r="G600" s="12" t="s">
        <v>140</v>
      </c>
      <c r="H600" s="66">
        <v>1</v>
      </c>
      <c r="I600" s="66" t="s">
        <v>3738</v>
      </c>
      <c r="J600" s="12">
        <v>2014</v>
      </c>
      <c r="K600" s="10">
        <v>58</v>
      </c>
      <c r="L600" s="48"/>
      <c r="M600" s="48"/>
      <c r="N600" s="48"/>
      <c r="O600" s="48"/>
      <c r="P600" s="64" t="s">
        <v>141</v>
      </c>
      <c r="Q600" s="5" t="s">
        <v>65</v>
      </c>
      <c r="R600" s="137">
        <v>0.5</v>
      </c>
      <c r="S600" s="88">
        <f t="shared" si="125"/>
        <v>29</v>
      </c>
      <c r="T600" s="88">
        <f t="shared" si="126"/>
        <v>29</v>
      </c>
      <c r="U600" s="88">
        <f t="shared" si="127"/>
        <v>29</v>
      </c>
      <c r="V600" s="88"/>
      <c r="W600" s="88"/>
      <c r="X600" s="50" t="s">
        <v>7</v>
      </c>
      <c r="Y600" s="50" t="s">
        <v>11</v>
      </c>
      <c r="Z600" s="50" t="s">
        <v>17</v>
      </c>
      <c r="AA600" s="50"/>
      <c r="AB600" s="50"/>
      <c r="AC600" s="51"/>
      <c r="AD600" s="48"/>
      <c r="AE600" s="48"/>
      <c r="AF600" s="51"/>
      <c r="AG600" s="51"/>
    </row>
    <row r="601" spans="1:33" s="46" customFormat="1" ht="42.6" customHeight="1">
      <c r="A601" s="12" t="s">
        <v>3</v>
      </c>
      <c r="B601" s="12">
        <v>2834</v>
      </c>
      <c r="C601" s="12" t="s">
        <v>40</v>
      </c>
      <c r="D601" s="12" t="s">
        <v>1530</v>
      </c>
      <c r="E601" s="12" t="s">
        <v>1529</v>
      </c>
      <c r="F601" s="12" t="s">
        <v>2402</v>
      </c>
      <c r="G601" s="12" t="s">
        <v>140</v>
      </c>
      <c r="H601" s="66">
        <v>1</v>
      </c>
      <c r="I601" s="66" t="s">
        <v>3738</v>
      </c>
      <c r="J601" s="12">
        <v>2014</v>
      </c>
      <c r="K601" s="10">
        <v>35.61</v>
      </c>
      <c r="L601" s="133"/>
      <c r="M601" s="48"/>
      <c r="N601" s="48"/>
      <c r="O601" s="48"/>
      <c r="P601" s="64" t="s">
        <v>141</v>
      </c>
      <c r="Q601" s="5" t="s">
        <v>65</v>
      </c>
      <c r="R601" s="137">
        <v>0.5</v>
      </c>
      <c r="S601" s="88">
        <f t="shared" si="125"/>
        <v>17.805</v>
      </c>
      <c r="T601" s="88">
        <f t="shared" si="126"/>
        <v>17.805</v>
      </c>
      <c r="U601" s="88">
        <f t="shared" si="127"/>
        <v>17.805</v>
      </c>
      <c r="V601" s="88"/>
      <c r="W601" s="88"/>
      <c r="X601" s="50" t="s">
        <v>7</v>
      </c>
      <c r="Y601" s="50" t="s">
        <v>11</v>
      </c>
      <c r="Z601" s="50" t="s">
        <v>17</v>
      </c>
      <c r="AA601" s="50"/>
      <c r="AB601" s="50"/>
      <c r="AC601" s="51"/>
      <c r="AD601" s="48"/>
      <c r="AE601" s="48"/>
      <c r="AF601" s="51"/>
      <c r="AG601" s="51"/>
    </row>
    <row r="602" spans="1:33" s="46" customFormat="1" ht="42.6" customHeight="1">
      <c r="A602" s="12" t="s">
        <v>3</v>
      </c>
      <c r="B602" s="12">
        <v>2835</v>
      </c>
      <c r="C602" s="12" t="s">
        <v>40</v>
      </c>
      <c r="D602" s="12" t="s">
        <v>1530</v>
      </c>
      <c r="E602" s="12" t="s">
        <v>1529</v>
      </c>
      <c r="F602" s="12" t="s">
        <v>2404</v>
      </c>
      <c r="G602" s="12" t="s">
        <v>140</v>
      </c>
      <c r="H602" s="66">
        <v>1</v>
      </c>
      <c r="I602" s="66" t="s">
        <v>3738</v>
      </c>
      <c r="J602" s="12">
        <v>2014</v>
      </c>
      <c r="K602" s="10">
        <v>35.61</v>
      </c>
      <c r="L602" s="133"/>
      <c r="M602" s="48"/>
      <c r="N602" s="48"/>
      <c r="O602" s="48"/>
      <c r="P602" s="64" t="s">
        <v>141</v>
      </c>
      <c r="Q602" s="5" t="s">
        <v>65</v>
      </c>
      <c r="R602" s="137">
        <v>0.5</v>
      </c>
      <c r="S602" s="88">
        <f t="shared" si="125"/>
        <v>17.805</v>
      </c>
      <c r="T602" s="88">
        <f t="shared" si="126"/>
        <v>17.805</v>
      </c>
      <c r="U602" s="88">
        <f t="shared" si="127"/>
        <v>17.805</v>
      </c>
      <c r="V602" s="88"/>
      <c r="W602" s="88"/>
      <c r="X602" s="50" t="s">
        <v>7</v>
      </c>
      <c r="Y602" s="50" t="s">
        <v>11</v>
      </c>
      <c r="Z602" s="50" t="s">
        <v>17</v>
      </c>
      <c r="AA602" s="50"/>
      <c r="AB602" s="50"/>
      <c r="AC602" s="51"/>
      <c r="AD602" s="48"/>
      <c r="AE602" s="48"/>
      <c r="AF602" s="51"/>
      <c r="AG602" s="51"/>
    </row>
    <row r="603" spans="1:33" s="46" customFormat="1" ht="42.6" customHeight="1">
      <c r="A603" s="12" t="s">
        <v>3</v>
      </c>
      <c r="B603" s="12">
        <v>2843</v>
      </c>
      <c r="C603" s="12" t="s">
        <v>40</v>
      </c>
      <c r="D603" s="12" t="s">
        <v>1530</v>
      </c>
      <c r="E603" s="12" t="s">
        <v>1529</v>
      </c>
      <c r="F603" s="12" t="s">
        <v>2410</v>
      </c>
      <c r="G603" s="12" t="s">
        <v>140</v>
      </c>
      <c r="H603" s="66">
        <v>1</v>
      </c>
      <c r="I603" s="66" t="s">
        <v>3738</v>
      </c>
      <c r="J603" s="12">
        <v>2014</v>
      </c>
      <c r="K603" s="10">
        <v>35.61</v>
      </c>
      <c r="L603" s="133"/>
      <c r="M603" s="48"/>
      <c r="N603" s="48"/>
      <c r="O603" s="48"/>
      <c r="P603" s="64" t="s">
        <v>141</v>
      </c>
      <c r="Q603" s="5" t="s">
        <v>65</v>
      </c>
      <c r="R603" s="137">
        <v>0.5</v>
      </c>
      <c r="S603" s="88">
        <f t="shared" si="125"/>
        <v>17.805</v>
      </c>
      <c r="T603" s="88">
        <f t="shared" si="126"/>
        <v>17.805</v>
      </c>
      <c r="U603" s="88">
        <f t="shared" si="127"/>
        <v>17.805</v>
      </c>
      <c r="V603" s="88"/>
      <c r="W603" s="88"/>
      <c r="X603" s="50" t="s">
        <v>7</v>
      </c>
      <c r="Y603" s="50" t="s">
        <v>11</v>
      </c>
      <c r="Z603" s="50" t="s">
        <v>17</v>
      </c>
      <c r="AA603" s="50"/>
      <c r="AB603" s="50"/>
      <c r="AC603" s="51"/>
      <c r="AD603" s="48"/>
      <c r="AE603" s="48"/>
      <c r="AF603" s="51"/>
      <c r="AG603" s="51"/>
    </row>
    <row r="604" spans="1:33" s="46" customFormat="1" ht="42.6" customHeight="1">
      <c r="A604" s="12" t="s">
        <v>3</v>
      </c>
      <c r="B604" s="12">
        <v>2848</v>
      </c>
      <c r="C604" s="12" t="s">
        <v>40</v>
      </c>
      <c r="D604" s="12" t="s">
        <v>1530</v>
      </c>
      <c r="E604" s="12" t="s">
        <v>1529</v>
      </c>
      <c r="F604" s="12" t="s">
        <v>2414</v>
      </c>
      <c r="G604" s="12" t="s">
        <v>140</v>
      </c>
      <c r="H604" s="66">
        <v>1</v>
      </c>
      <c r="I604" s="66" t="s">
        <v>3738</v>
      </c>
      <c r="J604" s="12">
        <v>2014</v>
      </c>
      <c r="K604" s="10">
        <v>35.61</v>
      </c>
      <c r="L604" s="133"/>
      <c r="M604" s="48"/>
      <c r="N604" s="48"/>
      <c r="O604" s="48"/>
      <c r="P604" s="64" t="s">
        <v>141</v>
      </c>
      <c r="Q604" s="5" t="s">
        <v>65</v>
      </c>
      <c r="R604" s="137">
        <v>0.5</v>
      </c>
      <c r="S604" s="88">
        <f t="shared" si="125"/>
        <v>17.805</v>
      </c>
      <c r="T604" s="88">
        <f t="shared" si="126"/>
        <v>17.805</v>
      </c>
      <c r="U604" s="88">
        <f t="shared" si="127"/>
        <v>17.805</v>
      </c>
      <c r="V604" s="88"/>
      <c r="W604" s="88"/>
      <c r="X604" s="50" t="s">
        <v>7</v>
      </c>
      <c r="Y604" s="50" t="s">
        <v>11</v>
      </c>
      <c r="Z604" s="50" t="s">
        <v>17</v>
      </c>
      <c r="AA604" s="50"/>
      <c r="AB604" s="50"/>
      <c r="AC604" s="51"/>
      <c r="AD604" s="48"/>
      <c r="AE604" s="48"/>
      <c r="AF604" s="51"/>
      <c r="AG604" s="51"/>
    </row>
    <row r="605" spans="1:33" s="46" customFormat="1" ht="42.6" customHeight="1">
      <c r="A605" s="12" t="s">
        <v>3</v>
      </c>
      <c r="B605" s="12">
        <v>2850</v>
      </c>
      <c r="C605" s="12" t="s">
        <v>40</v>
      </c>
      <c r="D605" s="12" t="s">
        <v>1530</v>
      </c>
      <c r="E605" s="12" t="s">
        <v>1529</v>
      </c>
      <c r="F605" s="12" t="s">
        <v>2416</v>
      </c>
      <c r="G605" s="12" t="s">
        <v>140</v>
      </c>
      <c r="H605" s="66">
        <v>1</v>
      </c>
      <c r="I605" s="66" t="s">
        <v>3738</v>
      </c>
      <c r="J605" s="11">
        <v>41781</v>
      </c>
      <c r="K605" s="10">
        <v>35.61</v>
      </c>
      <c r="L605" s="133"/>
      <c r="M605" s="48"/>
      <c r="N605" s="48"/>
      <c r="O605" s="48"/>
      <c r="P605" s="64" t="s">
        <v>141</v>
      </c>
      <c r="Q605" s="5" t="s">
        <v>65</v>
      </c>
      <c r="R605" s="137">
        <v>0.5</v>
      </c>
      <c r="S605" s="88">
        <f t="shared" si="125"/>
        <v>17.805</v>
      </c>
      <c r="T605" s="88">
        <f t="shared" si="126"/>
        <v>17.805</v>
      </c>
      <c r="U605" s="88">
        <f t="shared" si="127"/>
        <v>17.805</v>
      </c>
      <c r="V605" s="88"/>
      <c r="W605" s="88"/>
      <c r="X605" s="50" t="s">
        <v>7</v>
      </c>
      <c r="Y605" s="50" t="s">
        <v>11</v>
      </c>
      <c r="Z605" s="50" t="s">
        <v>17</v>
      </c>
      <c r="AA605" s="50"/>
      <c r="AB605" s="50"/>
      <c r="AC605" s="51"/>
      <c r="AD605" s="48"/>
      <c r="AE605" s="48"/>
      <c r="AF605" s="51"/>
      <c r="AG605" s="51"/>
    </row>
    <row r="606" spans="1:33" s="46" customFormat="1" ht="42.6" customHeight="1">
      <c r="A606" s="12" t="s">
        <v>3</v>
      </c>
      <c r="B606" s="12">
        <v>2910</v>
      </c>
      <c r="C606" s="12" t="s">
        <v>40</v>
      </c>
      <c r="D606" s="12" t="s">
        <v>1530</v>
      </c>
      <c r="E606" s="12" t="s">
        <v>1529</v>
      </c>
      <c r="F606" s="12" t="s">
        <v>2480</v>
      </c>
      <c r="G606" s="12" t="s">
        <v>140</v>
      </c>
      <c r="H606" s="66">
        <v>1</v>
      </c>
      <c r="I606" s="66" t="s">
        <v>3738</v>
      </c>
      <c r="J606" s="12">
        <v>2014</v>
      </c>
      <c r="K606" s="10">
        <v>35.61</v>
      </c>
      <c r="L606" s="133"/>
      <c r="M606" s="48"/>
      <c r="N606" s="48"/>
      <c r="O606" s="48"/>
      <c r="P606" s="64" t="s">
        <v>141</v>
      </c>
      <c r="Q606" s="5" t="s">
        <v>65</v>
      </c>
      <c r="R606" s="137">
        <v>0.5</v>
      </c>
      <c r="S606" s="88">
        <f t="shared" si="125"/>
        <v>17.805</v>
      </c>
      <c r="T606" s="88">
        <f t="shared" si="126"/>
        <v>17.805</v>
      </c>
      <c r="U606" s="88">
        <f t="shared" si="127"/>
        <v>17.805</v>
      </c>
      <c r="V606" s="88"/>
      <c r="W606" s="88"/>
      <c r="X606" s="50" t="s">
        <v>7</v>
      </c>
      <c r="Y606" s="50" t="s">
        <v>11</v>
      </c>
      <c r="Z606" s="50" t="s">
        <v>17</v>
      </c>
      <c r="AA606" s="50"/>
      <c r="AB606" s="50"/>
      <c r="AC606" s="51"/>
      <c r="AD606" s="48"/>
      <c r="AE606" s="48"/>
      <c r="AF606" s="51"/>
      <c r="AG606" s="51"/>
    </row>
    <row r="607" spans="1:33" s="46" customFormat="1" ht="42.6" customHeight="1">
      <c r="A607" s="12" t="s">
        <v>3</v>
      </c>
      <c r="B607" s="12" t="s">
        <v>3264</v>
      </c>
      <c r="C607" s="12" t="s">
        <v>40</v>
      </c>
      <c r="D607" s="12"/>
      <c r="E607" s="12" t="s">
        <v>1084</v>
      </c>
      <c r="F607" s="12"/>
      <c r="G607" s="12" t="s">
        <v>140</v>
      </c>
      <c r="H607" s="66">
        <v>1</v>
      </c>
      <c r="I607" s="66" t="s">
        <v>3738</v>
      </c>
      <c r="J607" s="12">
        <v>2018</v>
      </c>
      <c r="K607" s="10">
        <v>43.58</v>
      </c>
      <c r="L607" s="48"/>
      <c r="M607" s="48"/>
      <c r="N607" s="48"/>
      <c r="O607" s="48"/>
      <c r="P607" s="64" t="s">
        <v>141</v>
      </c>
      <c r="Q607" s="5" t="s">
        <v>65</v>
      </c>
      <c r="R607" s="137">
        <v>0.5</v>
      </c>
      <c r="S607" s="88">
        <f t="shared" si="125"/>
        <v>21.79</v>
      </c>
      <c r="T607" s="88">
        <f t="shared" si="126"/>
        <v>21.79</v>
      </c>
      <c r="U607" s="88">
        <f t="shared" si="127"/>
        <v>21.79</v>
      </c>
      <c r="V607" s="88"/>
      <c r="W607" s="88"/>
      <c r="X607" s="50" t="s">
        <v>7</v>
      </c>
      <c r="Y607" s="50" t="s">
        <v>11</v>
      </c>
      <c r="Z607" s="50" t="s">
        <v>17</v>
      </c>
      <c r="AA607" s="50"/>
      <c r="AB607" s="50"/>
      <c r="AC607" s="51"/>
      <c r="AD607" s="48"/>
      <c r="AE607" s="48"/>
      <c r="AF607" s="51"/>
      <c r="AG607" s="51"/>
    </row>
    <row r="608" spans="1:33" s="46" customFormat="1" ht="42.6" customHeight="1">
      <c r="A608" s="12" t="s">
        <v>3</v>
      </c>
      <c r="B608" s="12" t="s">
        <v>3266</v>
      </c>
      <c r="C608" s="12" t="s">
        <v>40</v>
      </c>
      <c r="D608" s="12"/>
      <c r="E608" s="12" t="s">
        <v>1084</v>
      </c>
      <c r="F608" s="12"/>
      <c r="G608" s="12" t="s">
        <v>140</v>
      </c>
      <c r="H608" s="66">
        <v>1</v>
      </c>
      <c r="I608" s="66" t="s">
        <v>3738</v>
      </c>
      <c r="J608" s="12">
        <v>2018</v>
      </c>
      <c r="K608" s="10">
        <v>43.58</v>
      </c>
      <c r="L608" s="48"/>
      <c r="M608" s="48"/>
      <c r="N608" s="48"/>
      <c r="O608" s="48"/>
      <c r="P608" s="64" t="s">
        <v>141</v>
      </c>
      <c r="Q608" s="5" t="s">
        <v>65</v>
      </c>
      <c r="R608" s="137">
        <v>0.5</v>
      </c>
      <c r="S608" s="88">
        <f t="shared" si="125"/>
        <v>21.79</v>
      </c>
      <c r="T608" s="88">
        <f t="shared" si="126"/>
        <v>21.79</v>
      </c>
      <c r="U608" s="88">
        <f t="shared" si="127"/>
        <v>21.79</v>
      </c>
      <c r="V608" s="88"/>
      <c r="W608" s="88"/>
      <c r="X608" s="50" t="s">
        <v>7</v>
      </c>
      <c r="Y608" s="50" t="s">
        <v>11</v>
      </c>
      <c r="Z608" s="50" t="s">
        <v>17</v>
      </c>
      <c r="AA608" s="50"/>
      <c r="AB608" s="50"/>
      <c r="AC608" s="51"/>
      <c r="AD608" s="48"/>
      <c r="AE608" s="48"/>
      <c r="AF608" s="51"/>
      <c r="AG608" s="51"/>
    </row>
    <row r="609" spans="1:33" s="46" customFormat="1" ht="42.6" customHeight="1">
      <c r="A609" s="12" t="s">
        <v>3</v>
      </c>
      <c r="B609" s="12" t="s">
        <v>2815</v>
      </c>
      <c r="C609" s="12" t="s">
        <v>41</v>
      </c>
      <c r="D609" s="12"/>
      <c r="E609" s="12" t="s">
        <v>1127</v>
      </c>
      <c r="F609" s="12"/>
      <c r="G609" s="12" t="s">
        <v>41</v>
      </c>
      <c r="H609" s="66">
        <v>1</v>
      </c>
      <c r="I609" s="66" t="s">
        <v>3738</v>
      </c>
      <c r="J609" s="12">
        <v>2014</v>
      </c>
      <c r="K609" s="10">
        <v>31.57</v>
      </c>
      <c r="L609" s="48"/>
      <c r="M609" s="48"/>
      <c r="N609" s="48"/>
      <c r="O609" s="48"/>
      <c r="P609" s="64" t="s">
        <v>141</v>
      </c>
      <c r="Q609" s="5" t="s">
        <v>65</v>
      </c>
      <c r="R609" s="137">
        <v>0.5</v>
      </c>
      <c r="S609" s="88">
        <f t="shared" si="125"/>
        <v>15.785</v>
      </c>
      <c r="T609" s="88">
        <f t="shared" si="126"/>
        <v>15.785</v>
      </c>
      <c r="U609" s="88">
        <f t="shared" si="127"/>
        <v>15.785</v>
      </c>
      <c r="V609" s="88"/>
      <c r="W609" s="88"/>
      <c r="X609" s="50" t="s">
        <v>7</v>
      </c>
      <c r="Y609" s="50" t="s">
        <v>11</v>
      </c>
      <c r="Z609" s="50" t="s">
        <v>17</v>
      </c>
      <c r="AA609" s="50"/>
      <c r="AB609" s="50"/>
      <c r="AC609" s="51"/>
      <c r="AD609" s="48"/>
      <c r="AE609" s="48"/>
      <c r="AF609" s="51"/>
      <c r="AG609" s="51"/>
    </row>
    <row r="610" spans="1:33" s="46" customFormat="1" ht="42.6" customHeight="1">
      <c r="A610" s="12" t="s">
        <v>3</v>
      </c>
      <c r="B610" s="12" t="s">
        <v>2831</v>
      </c>
      <c r="C610" s="12" t="s">
        <v>41</v>
      </c>
      <c r="D610" s="12" t="s">
        <v>2833</v>
      </c>
      <c r="E610" s="12" t="s">
        <v>1127</v>
      </c>
      <c r="F610" s="12"/>
      <c r="G610" s="12" t="s">
        <v>140</v>
      </c>
      <c r="H610" s="66">
        <v>1</v>
      </c>
      <c r="I610" s="66" t="s">
        <v>3738</v>
      </c>
      <c r="J610" s="12">
        <v>2014</v>
      </c>
      <c r="K610" s="10">
        <v>31.57</v>
      </c>
      <c r="L610" s="48"/>
      <c r="M610" s="48"/>
      <c r="N610" s="48"/>
      <c r="O610" s="48"/>
      <c r="P610" s="64" t="s">
        <v>141</v>
      </c>
      <c r="Q610" s="5" t="s">
        <v>65</v>
      </c>
      <c r="R610" s="137">
        <v>0.5</v>
      </c>
      <c r="S610" s="88">
        <f t="shared" si="125"/>
        <v>15.785</v>
      </c>
      <c r="T610" s="88">
        <f t="shared" si="126"/>
        <v>15.785</v>
      </c>
      <c r="U610" s="88">
        <f t="shared" si="127"/>
        <v>15.785</v>
      </c>
      <c r="V610" s="88"/>
      <c r="W610" s="88"/>
      <c r="X610" s="50" t="s">
        <v>7</v>
      </c>
      <c r="Y610" s="50" t="s">
        <v>11</v>
      </c>
      <c r="Z610" s="50" t="s">
        <v>17</v>
      </c>
      <c r="AA610" s="50"/>
      <c r="AB610" s="50"/>
      <c r="AC610" s="51"/>
      <c r="AD610" s="48"/>
      <c r="AE610" s="48"/>
      <c r="AF610" s="51"/>
      <c r="AG610" s="51"/>
    </row>
    <row r="611" spans="1:33" s="46" customFormat="1" ht="42.6" customHeight="1">
      <c r="A611" s="12" t="s">
        <v>3</v>
      </c>
      <c r="B611" s="12" t="s">
        <v>3568</v>
      </c>
      <c r="C611" s="12" t="s">
        <v>580</v>
      </c>
      <c r="D611" s="12"/>
      <c r="E611" s="12" t="s">
        <v>3570</v>
      </c>
      <c r="F611" s="12"/>
      <c r="G611" s="12" t="s">
        <v>140</v>
      </c>
      <c r="H611" s="66">
        <v>1</v>
      </c>
      <c r="I611" s="66" t="s">
        <v>3738</v>
      </c>
      <c r="J611" s="12">
        <v>2014</v>
      </c>
      <c r="K611" s="10">
        <v>79.95</v>
      </c>
      <c r="L611" s="48"/>
      <c r="M611" s="48"/>
      <c r="N611" s="48"/>
      <c r="O611" s="48"/>
      <c r="P611" s="64" t="s">
        <v>141</v>
      </c>
      <c r="Q611" s="5" t="s">
        <v>65</v>
      </c>
      <c r="R611" s="137">
        <v>0.5</v>
      </c>
      <c r="S611" s="88">
        <f t="shared" si="125"/>
        <v>39.975000000000001</v>
      </c>
      <c r="T611" s="88">
        <f t="shared" si="126"/>
        <v>39.975000000000001</v>
      </c>
      <c r="U611" s="88">
        <f t="shared" si="127"/>
        <v>39.975000000000001</v>
      </c>
      <c r="V611" s="88"/>
      <c r="W611" s="88"/>
      <c r="X611" s="50" t="s">
        <v>7</v>
      </c>
      <c r="Y611" s="50" t="s">
        <v>11</v>
      </c>
      <c r="Z611" s="50" t="s">
        <v>17</v>
      </c>
      <c r="AA611" s="50"/>
      <c r="AB611" s="50"/>
      <c r="AC611" s="51"/>
      <c r="AD611" s="48"/>
      <c r="AE611" s="48"/>
      <c r="AF611" s="51"/>
      <c r="AG611" s="51"/>
    </row>
    <row r="612" spans="1:33" s="46" customFormat="1" ht="42.6" customHeight="1">
      <c r="A612" s="12" t="s">
        <v>3</v>
      </c>
      <c r="B612" s="12" t="s">
        <v>3110</v>
      </c>
      <c r="C612" s="12" t="s">
        <v>40</v>
      </c>
      <c r="D612" s="12" t="s">
        <v>1051</v>
      </c>
      <c r="E612" s="12" t="s">
        <v>1050</v>
      </c>
      <c r="F612" s="12"/>
      <c r="G612" s="12" t="s">
        <v>140</v>
      </c>
      <c r="H612" s="66">
        <v>1</v>
      </c>
      <c r="I612" s="66" t="s">
        <v>3738</v>
      </c>
      <c r="J612" s="12">
        <v>2014</v>
      </c>
      <c r="K612" s="10">
        <v>84.99</v>
      </c>
      <c r="L612" s="48"/>
      <c r="M612" s="48"/>
      <c r="N612" s="48"/>
      <c r="O612" s="48"/>
      <c r="P612" s="64" t="s">
        <v>141</v>
      </c>
      <c r="Q612" s="5" t="s">
        <v>65</v>
      </c>
      <c r="R612" s="137">
        <v>0.5</v>
      </c>
      <c r="S612" s="88">
        <f t="shared" si="125"/>
        <v>42.494999999999997</v>
      </c>
      <c r="T612" s="88">
        <f t="shared" si="126"/>
        <v>42.494999999999997</v>
      </c>
      <c r="U612" s="88">
        <f t="shared" si="127"/>
        <v>42.494999999999997</v>
      </c>
      <c r="V612" s="88"/>
      <c r="W612" s="88"/>
      <c r="X612" s="50" t="s">
        <v>7</v>
      </c>
      <c r="Y612" s="50" t="s">
        <v>11</v>
      </c>
      <c r="Z612" s="50" t="s">
        <v>17</v>
      </c>
      <c r="AA612" s="50"/>
      <c r="AB612" s="50"/>
      <c r="AC612" s="51"/>
      <c r="AD612" s="48"/>
      <c r="AE612" s="48"/>
      <c r="AF612" s="51"/>
      <c r="AG612" s="51"/>
    </row>
    <row r="613" spans="1:33" s="46" customFormat="1" ht="42.6" customHeight="1">
      <c r="A613" s="12" t="s">
        <v>3</v>
      </c>
      <c r="B613" s="12" t="s">
        <v>3111</v>
      </c>
      <c r="C613" s="12" t="s">
        <v>40</v>
      </c>
      <c r="D613" s="12" t="s">
        <v>1051</v>
      </c>
      <c r="E613" s="12" t="s">
        <v>1050</v>
      </c>
      <c r="F613" s="12"/>
      <c r="G613" s="12" t="s">
        <v>140</v>
      </c>
      <c r="H613" s="66">
        <v>1</v>
      </c>
      <c r="I613" s="66" t="s">
        <v>3738</v>
      </c>
      <c r="J613" s="12">
        <v>2014</v>
      </c>
      <c r="K613" s="10">
        <v>84.99</v>
      </c>
      <c r="L613" s="48"/>
      <c r="M613" s="48"/>
      <c r="N613" s="48"/>
      <c r="O613" s="48"/>
      <c r="P613" s="64" t="s">
        <v>141</v>
      </c>
      <c r="Q613" s="5" t="s">
        <v>65</v>
      </c>
      <c r="R613" s="137">
        <v>0.5</v>
      </c>
      <c r="S613" s="88">
        <f t="shared" si="125"/>
        <v>42.494999999999997</v>
      </c>
      <c r="T613" s="88">
        <f t="shared" si="126"/>
        <v>42.494999999999997</v>
      </c>
      <c r="U613" s="88">
        <f t="shared" si="127"/>
        <v>42.494999999999997</v>
      </c>
      <c r="V613" s="88"/>
      <c r="W613" s="88"/>
      <c r="X613" s="50" t="s">
        <v>7</v>
      </c>
      <c r="Y613" s="50" t="s">
        <v>11</v>
      </c>
      <c r="Z613" s="50" t="s">
        <v>17</v>
      </c>
      <c r="AA613" s="50"/>
      <c r="AB613" s="50"/>
      <c r="AC613" s="51"/>
      <c r="AD613" s="48"/>
      <c r="AE613" s="48"/>
      <c r="AF613" s="51"/>
      <c r="AG613" s="51"/>
    </row>
    <row r="614" spans="1:33" s="46" customFormat="1" ht="42.6" customHeight="1">
      <c r="A614" s="12" t="s">
        <v>3</v>
      </c>
      <c r="B614" s="12" t="s">
        <v>2868</v>
      </c>
      <c r="C614" s="12" t="s">
        <v>40</v>
      </c>
      <c r="D614" s="12" t="s">
        <v>1051</v>
      </c>
      <c r="E614" s="12" t="s">
        <v>1050</v>
      </c>
      <c r="F614" s="12"/>
      <c r="G614" s="12" t="s">
        <v>140</v>
      </c>
      <c r="H614" s="66">
        <v>1</v>
      </c>
      <c r="I614" s="66" t="s">
        <v>3738</v>
      </c>
      <c r="J614" s="12">
        <v>2014</v>
      </c>
      <c r="K614" s="10">
        <v>84.99</v>
      </c>
      <c r="L614" s="48"/>
      <c r="M614" s="48"/>
      <c r="N614" s="48"/>
      <c r="O614" s="48"/>
      <c r="P614" s="64" t="s">
        <v>141</v>
      </c>
      <c r="Q614" s="5" t="s">
        <v>65</v>
      </c>
      <c r="R614" s="137">
        <v>0.5</v>
      </c>
      <c r="S614" s="88">
        <f t="shared" si="125"/>
        <v>42.494999999999997</v>
      </c>
      <c r="T614" s="88">
        <f t="shared" si="126"/>
        <v>42.494999999999997</v>
      </c>
      <c r="U614" s="88">
        <f t="shared" si="127"/>
        <v>42.494999999999997</v>
      </c>
      <c r="V614" s="88"/>
      <c r="W614" s="88"/>
      <c r="X614" s="50" t="s">
        <v>7</v>
      </c>
      <c r="Y614" s="50" t="s">
        <v>11</v>
      </c>
      <c r="Z614" s="50" t="s">
        <v>17</v>
      </c>
      <c r="AA614" s="50"/>
      <c r="AB614" s="50"/>
      <c r="AC614" s="51"/>
      <c r="AD614" s="48"/>
      <c r="AE614" s="48"/>
      <c r="AF614" s="51"/>
      <c r="AG614" s="51"/>
    </row>
    <row r="615" spans="1:33" s="46" customFormat="1" ht="42.6" customHeight="1">
      <c r="A615" s="12" t="s">
        <v>3</v>
      </c>
      <c r="B615" s="12" t="s">
        <v>2870</v>
      </c>
      <c r="C615" s="12" t="s">
        <v>40</v>
      </c>
      <c r="D615" s="12" t="s">
        <v>1051</v>
      </c>
      <c r="E615" s="12" t="s">
        <v>1050</v>
      </c>
      <c r="F615" s="12"/>
      <c r="G615" s="12" t="s">
        <v>140</v>
      </c>
      <c r="H615" s="66">
        <v>1</v>
      </c>
      <c r="I615" s="66" t="s">
        <v>3738</v>
      </c>
      <c r="J615" s="12">
        <v>2014</v>
      </c>
      <c r="K615" s="10">
        <v>84.99</v>
      </c>
      <c r="L615" s="48"/>
      <c r="M615" s="48"/>
      <c r="N615" s="48"/>
      <c r="O615" s="48"/>
      <c r="P615" s="64" t="s">
        <v>141</v>
      </c>
      <c r="Q615" s="5" t="s">
        <v>65</v>
      </c>
      <c r="R615" s="137">
        <v>0.5</v>
      </c>
      <c r="S615" s="88">
        <f t="shared" si="125"/>
        <v>42.494999999999997</v>
      </c>
      <c r="T615" s="88">
        <f t="shared" si="126"/>
        <v>42.494999999999997</v>
      </c>
      <c r="U615" s="88">
        <f t="shared" si="127"/>
        <v>42.494999999999997</v>
      </c>
      <c r="V615" s="88"/>
      <c r="W615" s="88"/>
      <c r="X615" s="50" t="s">
        <v>7</v>
      </c>
      <c r="Y615" s="50" t="s">
        <v>11</v>
      </c>
      <c r="Z615" s="50" t="s">
        <v>17</v>
      </c>
      <c r="AA615" s="50"/>
      <c r="AB615" s="50"/>
      <c r="AC615" s="51"/>
      <c r="AD615" s="48"/>
      <c r="AE615" s="48"/>
      <c r="AF615" s="51"/>
      <c r="AG615" s="51"/>
    </row>
    <row r="616" spans="1:33" s="46" customFormat="1" ht="42.6" customHeight="1">
      <c r="A616" s="12" t="s">
        <v>3</v>
      </c>
      <c r="B616" s="12">
        <v>2900</v>
      </c>
      <c r="C616" s="12" t="s">
        <v>1580</v>
      </c>
      <c r="D616" s="12" t="s">
        <v>1530</v>
      </c>
      <c r="E616" s="12" t="s">
        <v>1529</v>
      </c>
      <c r="F616" s="12" t="s">
        <v>2458</v>
      </c>
      <c r="G616" s="12" t="s">
        <v>1580</v>
      </c>
      <c r="H616" s="66">
        <v>1</v>
      </c>
      <c r="I616" s="66" t="s">
        <v>3738</v>
      </c>
      <c r="J616" s="11">
        <v>41781</v>
      </c>
      <c r="K616" s="10">
        <v>35.61</v>
      </c>
      <c r="L616" s="48"/>
      <c r="M616" s="48"/>
      <c r="N616" s="48"/>
      <c r="O616" s="48"/>
      <c r="P616" s="64" t="s">
        <v>141</v>
      </c>
      <c r="Q616" s="64" t="s">
        <v>63</v>
      </c>
      <c r="R616" s="137">
        <v>0.5</v>
      </c>
      <c r="S616" s="139">
        <f>K616*R616</f>
        <v>17.805</v>
      </c>
      <c r="T616" s="139">
        <f>+S616</f>
        <v>17.805</v>
      </c>
      <c r="U616" s="139">
        <f>+S616</f>
        <v>17.805</v>
      </c>
      <c r="V616" s="139"/>
      <c r="W616" s="139"/>
      <c r="X616" s="50" t="s">
        <v>7</v>
      </c>
      <c r="Y616" s="50" t="s">
        <v>11</v>
      </c>
      <c r="Z616" s="50" t="s">
        <v>17</v>
      </c>
      <c r="AA616" s="50"/>
      <c r="AB616" s="50"/>
      <c r="AC616" s="51"/>
      <c r="AD616" s="48"/>
      <c r="AE616" s="48"/>
      <c r="AF616" s="51"/>
      <c r="AG616" s="51"/>
    </row>
    <row r="617" spans="1:33" s="46" customFormat="1" ht="42.6" customHeight="1">
      <c r="A617" s="12" t="s">
        <v>3</v>
      </c>
      <c r="B617" s="12" t="s">
        <v>3130</v>
      </c>
      <c r="C617" s="12" t="s">
        <v>40</v>
      </c>
      <c r="D617" s="12" t="s">
        <v>1051</v>
      </c>
      <c r="E617" s="12" t="s">
        <v>1050</v>
      </c>
      <c r="F617" s="12"/>
      <c r="G617" s="12" t="s">
        <v>140</v>
      </c>
      <c r="H617" s="66">
        <v>1</v>
      </c>
      <c r="I617" s="66" t="s">
        <v>3738</v>
      </c>
      <c r="J617" s="12">
        <v>2014</v>
      </c>
      <c r="K617" s="10">
        <v>84.99</v>
      </c>
      <c r="L617" s="48"/>
      <c r="M617" s="48"/>
      <c r="N617" s="48"/>
      <c r="O617" s="48"/>
      <c r="P617" s="64" t="s">
        <v>141</v>
      </c>
      <c r="Q617" s="5" t="s">
        <v>65</v>
      </c>
      <c r="R617" s="137">
        <v>0.5</v>
      </c>
      <c r="S617" s="88">
        <f>K617*R617</f>
        <v>42.494999999999997</v>
      </c>
      <c r="T617" s="88">
        <f>+S617</f>
        <v>42.494999999999997</v>
      </c>
      <c r="U617" s="88">
        <f>+S617</f>
        <v>42.494999999999997</v>
      </c>
      <c r="V617" s="88"/>
      <c r="W617" s="88"/>
      <c r="X617" s="50" t="s">
        <v>7</v>
      </c>
      <c r="Y617" s="50" t="s">
        <v>11</v>
      </c>
      <c r="Z617" s="50" t="s">
        <v>17</v>
      </c>
      <c r="AA617" s="50"/>
      <c r="AB617" s="50"/>
      <c r="AC617" s="51"/>
      <c r="AD617" s="48"/>
      <c r="AE617" s="48"/>
      <c r="AF617" s="51"/>
      <c r="AG617" s="51"/>
    </row>
    <row r="618" spans="1:33" s="46" customFormat="1" ht="42.6" customHeight="1">
      <c r="A618" s="12" t="s">
        <v>3</v>
      </c>
      <c r="B618" s="12">
        <v>2905</v>
      </c>
      <c r="C618" s="12" t="s">
        <v>1580</v>
      </c>
      <c r="D618" s="12" t="s">
        <v>1530</v>
      </c>
      <c r="E618" s="12" t="s">
        <v>1529</v>
      </c>
      <c r="F618" s="12" t="s">
        <v>2468</v>
      </c>
      <c r="G618" s="12" t="s">
        <v>1580</v>
      </c>
      <c r="H618" s="66">
        <v>1</v>
      </c>
      <c r="I618" s="66" t="s">
        <v>3738</v>
      </c>
      <c r="J618" s="11">
        <v>41781</v>
      </c>
      <c r="K618" s="10">
        <v>35.61</v>
      </c>
      <c r="L618" s="48"/>
      <c r="M618" s="48"/>
      <c r="N618" s="48"/>
      <c r="O618" s="48"/>
      <c r="P618" s="64" t="s">
        <v>141</v>
      </c>
      <c r="Q618" s="64" t="s">
        <v>63</v>
      </c>
      <c r="R618" s="137">
        <v>0.5</v>
      </c>
      <c r="S618" s="139">
        <f t="shared" ref="S618:S619" si="128">K618*R618</f>
        <v>17.805</v>
      </c>
      <c r="T618" s="139">
        <f t="shared" ref="T618:T619" si="129">+S618</f>
        <v>17.805</v>
      </c>
      <c r="U618" s="139">
        <f t="shared" ref="U618:U619" si="130">+S618</f>
        <v>17.805</v>
      </c>
      <c r="V618" s="139"/>
      <c r="W618" s="139"/>
      <c r="X618" s="50" t="s">
        <v>7</v>
      </c>
      <c r="Y618" s="50" t="s">
        <v>11</v>
      </c>
      <c r="Z618" s="50" t="s">
        <v>17</v>
      </c>
      <c r="AA618" s="50"/>
      <c r="AB618" s="50"/>
      <c r="AC618" s="51"/>
      <c r="AD618" s="48"/>
      <c r="AE618" s="48"/>
      <c r="AF618" s="51"/>
      <c r="AG618" s="51"/>
    </row>
    <row r="619" spans="1:33" s="46" customFormat="1" ht="42.6" customHeight="1">
      <c r="A619" s="12" t="s">
        <v>3</v>
      </c>
      <c r="B619" s="12">
        <v>2908</v>
      </c>
      <c r="C619" s="12" t="s">
        <v>1580</v>
      </c>
      <c r="D619" s="12" t="s">
        <v>1530</v>
      </c>
      <c r="E619" s="12" t="s">
        <v>1529</v>
      </c>
      <c r="F619" s="12" t="s">
        <v>2474</v>
      </c>
      <c r="G619" s="12" t="s">
        <v>1580</v>
      </c>
      <c r="H619" s="66">
        <v>1</v>
      </c>
      <c r="I619" s="66" t="s">
        <v>3738</v>
      </c>
      <c r="J619" s="11">
        <v>41781</v>
      </c>
      <c r="K619" s="10">
        <v>35.61</v>
      </c>
      <c r="L619" s="48"/>
      <c r="M619" s="48"/>
      <c r="N619" s="48"/>
      <c r="O619" s="48"/>
      <c r="P619" s="64" t="s">
        <v>141</v>
      </c>
      <c r="Q619" s="64" t="s">
        <v>63</v>
      </c>
      <c r="R619" s="137">
        <v>0.5</v>
      </c>
      <c r="S619" s="139">
        <f t="shared" si="128"/>
        <v>17.805</v>
      </c>
      <c r="T619" s="139">
        <f t="shared" si="129"/>
        <v>17.805</v>
      </c>
      <c r="U619" s="139">
        <f t="shared" si="130"/>
        <v>17.805</v>
      </c>
      <c r="V619" s="139"/>
      <c r="W619" s="139"/>
      <c r="X619" s="50" t="s">
        <v>7</v>
      </c>
      <c r="Y619" s="50" t="s">
        <v>11</v>
      </c>
      <c r="Z619" s="50" t="s">
        <v>17</v>
      </c>
      <c r="AA619" s="50"/>
      <c r="AB619" s="50"/>
      <c r="AC619" s="51"/>
      <c r="AD619" s="48"/>
      <c r="AE619" s="48"/>
      <c r="AF619" s="51"/>
      <c r="AG619" s="51"/>
    </row>
    <row r="620" spans="1:33" s="46" customFormat="1" ht="42.6" customHeight="1">
      <c r="A620" s="12" t="s">
        <v>3</v>
      </c>
      <c r="B620" s="12" t="s">
        <v>3142</v>
      </c>
      <c r="C620" s="12" t="s">
        <v>40</v>
      </c>
      <c r="D620" s="12" t="s">
        <v>1051</v>
      </c>
      <c r="E620" s="12" t="s">
        <v>1050</v>
      </c>
      <c r="F620" s="12"/>
      <c r="G620" s="12" t="s">
        <v>140</v>
      </c>
      <c r="H620" s="66">
        <v>1</v>
      </c>
      <c r="I620" s="66" t="s">
        <v>3738</v>
      </c>
      <c r="J620" s="12">
        <v>2014</v>
      </c>
      <c r="K620" s="10">
        <v>84.99</v>
      </c>
      <c r="L620" s="48"/>
      <c r="M620" s="48"/>
      <c r="N620" s="48"/>
      <c r="O620" s="48"/>
      <c r="P620" s="64" t="s">
        <v>141</v>
      </c>
      <c r="Q620" s="5" t="s">
        <v>65</v>
      </c>
      <c r="R620" s="137">
        <v>0.5</v>
      </c>
      <c r="S620" s="88">
        <f t="shared" ref="S620:S626" si="131">K620*R620</f>
        <v>42.494999999999997</v>
      </c>
      <c r="T620" s="88">
        <f t="shared" ref="T620:T626" si="132">+S620</f>
        <v>42.494999999999997</v>
      </c>
      <c r="U620" s="88">
        <f t="shared" ref="U620:U626" si="133">+S620</f>
        <v>42.494999999999997</v>
      </c>
      <c r="V620" s="88"/>
      <c r="W620" s="88"/>
      <c r="X620" s="50" t="s">
        <v>7</v>
      </c>
      <c r="Y620" s="50" t="s">
        <v>11</v>
      </c>
      <c r="Z620" s="50" t="s">
        <v>17</v>
      </c>
      <c r="AA620" s="50"/>
      <c r="AB620" s="50"/>
      <c r="AC620" s="51"/>
      <c r="AD620" s="48"/>
      <c r="AE620" s="48"/>
      <c r="AF620" s="51"/>
      <c r="AG620" s="51"/>
    </row>
    <row r="621" spans="1:33" s="46" customFormat="1" ht="42.6" customHeight="1">
      <c r="A621" s="12" t="s">
        <v>3</v>
      </c>
      <c r="B621" s="12" t="s">
        <v>3144</v>
      </c>
      <c r="C621" s="12" t="s">
        <v>40</v>
      </c>
      <c r="D621" s="12" t="s">
        <v>1051</v>
      </c>
      <c r="E621" s="12" t="s">
        <v>1050</v>
      </c>
      <c r="F621" s="12"/>
      <c r="G621" s="12" t="s">
        <v>140</v>
      </c>
      <c r="H621" s="66">
        <v>1</v>
      </c>
      <c r="I621" s="66" t="s">
        <v>3738</v>
      </c>
      <c r="J621" s="12">
        <v>2014</v>
      </c>
      <c r="K621" s="10">
        <v>84.99</v>
      </c>
      <c r="L621" s="48"/>
      <c r="M621" s="48"/>
      <c r="N621" s="48"/>
      <c r="O621" s="48"/>
      <c r="P621" s="64" t="s">
        <v>141</v>
      </c>
      <c r="Q621" s="5" t="s">
        <v>65</v>
      </c>
      <c r="R621" s="137">
        <v>0.5</v>
      </c>
      <c r="S621" s="88">
        <f t="shared" si="131"/>
        <v>42.494999999999997</v>
      </c>
      <c r="T621" s="88">
        <f t="shared" si="132"/>
        <v>42.494999999999997</v>
      </c>
      <c r="U621" s="88">
        <f t="shared" si="133"/>
        <v>42.494999999999997</v>
      </c>
      <c r="V621" s="88"/>
      <c r="W621" s="88"/>
      <c r="X621" s="50" t="s">
        <v>7</v>
      </c>
      <c r="Y621" s="50" t="s">
        <v>11</v>
      </c>
      <c r="Z621" s="50" t="s">
        <v>17</v>
      </c>
      <c r="AA621" s="50"/>
      <c r="AB621" s="50"/>
      <c r="AC621" s="51"/>
      <c r="AD621" s="48"/>
      <c r="AE621" s="48"/>
      <c r="AF621" s="51"/>
      <c r="AG621" s="51"/>
    </row>
    <row r="622" spans="1:33" s="46" customFormat="1" ht="42.6" customHeight="1">
      <c r="A622" s="12" t="s">
        <v>3</v>
      </c>
      <c r="B622" s="12">
        <v>2911</v>
      </c>
      <c r="C622" s="12" t="s">
        <v>1580</v>
      </c>
      <c r="D622" s="12" t="s">
        <v>1530</v>
      </c>
      <c r="E622" s="12" t="s">
        <v>1529</v>
      </c>
      <c r="F622" s="12" t="s">
        <v>2487</v>
      </c>
      <c r="G622" s="12" t="s">
        <v>1580</v>
      </c>
      <c r="H622" s="66">
        <v>1</v>
      </c>
      <c r="I622" s="66" t="s">
        <v>3738</v>
      </c>
      <c r="J622" s="11">
        <v>41781</v>
      </c>
      <c r="K622" s="10">
        <v>35.61</v>
      </c>
      <c r="L622" s="48"/>
      <c r="M622" s="48"/>
      <c r="N622" s="48"/>
      <c r="O622" s="48"/>
      <c r="P622" s="64" t="s">
        <v>141</v>
      </c>
      <c r="Q622" s="64" t="s">
        <v>63</v>
      </c>
      <c r="R622" s="137">
        <v>0.5</v>
      </c>
      <c r="S622" s="139">
        <f t="shared" si="131"/>
        <v>17.805</v>
      </c>
      <c r="T622" s="139">
        <f t="shared" si="132"/>
        <v>17.805</v>
      </c>
      <c r="U622" s="139">
        <f t="shared" si="133"/>
        <v>17.805</v>
      </c>
      <c r="V622" s="139"/>
      <c r="W622" s="139"/>
      <c r="X622" s="50" t="s">
        <v>7</v>
      </c>
      <c r="Y622" s="50" t="s">
        <v>11</v>
      </c>
      <c r="Z622" s="50" t="s">
        <v>17</v>
      </c>
      <c r="AA622" s="50"/>
      <c r="AB622" s="50"/>
      <c r="AC622" s="51"/>
      <c r="AD622" s="48"/>
      <c r="AE622" s="48"/>
      <c r="AF622" s="51"/>
      <c r="AG622" s="51"/>
    </row>
    <row r="623" spans="1:33" s="46" customFormat="1" ht="42.6" customHeight="1">
      <c r="A623" s="12" t="s">
        <v>3</v>
      </c>
      <c r="B623" s="12" t="s">
        <v>2807</v>
      </c>
      <c r="C623" s="12" t="s">
        <v>41</v>
      </c>
      <c r="D623" s="12"/>
      <c r="E623" s="12" t="s">
        <v>1032</v>
      </c>
      <c r="F623" s="12"/>
      <c r="G623" s="12" t="s">
        <v>41</v>
      </c>
      <c r="H623" s="66">
        <v>1</v>
      </c>
      <c r="I623" s="66" t="s">
        <v>3738</v>
      </c>
      <c r="J623" s="12">
        <v>2018</v>
      </c>
      <c r="K623" s="10">
        <v>41.7</v>
      </c>
      <c r="L623" s="48"/>
      <c r="M623" s="48"/>
      <c r="N623" s="48"/>
      <c r="O623" s="48"/>
      <c r="P623" s="64" t="s">
        <v>141</v>
      </c>
      <c r="Q623" s="64" t="s">
        <v>63</v>
      </c>
      <c r="R623" s="137">
        <v>0.5</v>
      </c>
      <c r="S623" s="139">
        <f t="shared" si="131"/>
        <v>20.85</v>
      </c>
      <c r="T623" s="139">
        <f t="shared" si="132"/>
        <v>20.85</v>
      </c>
      <c r="U623" s="139">
        <f t="shared" si="133"/>
        <v>20.85</v>
      </c>
      <c r="V623" s="139"/>
      <c r="W623" s="139"/>
      <c r="X623" s="50" t="s">
        <v>7</v>
      </c>
      <c r="Y623" s="50" t="s">
        <v>11</v>
      </c>
      <c r="Z623" s="50" t="s">
        <v>17</v>
      </c>
      <c r="AA623" s="50"/>
      <c r="AB623" s="50"/>
      <c r="AC623" s="51"/>
      <c r="AD623" s="48"/>
      <c r="AE623" s="48"/>
      <c r="AF623" s="51"/>
      <c r="AG623" s="51"/>
    </row>
    <row r="624" spans="1:33" s="46" customFormat="1" ht="42.6" customHeight="1">
      <c r="A624" s="12" t="s">
        <v>3</v>
      </c>
      <c r="B624" s="12" t="s">
        <v>2817</v>
      </c>
      <c r="C624" s="12" t="s">
        <v>41</v>
      </c>
      <c r="D624" s="12"/>
      <c r="E624" s="12" t="s">
        <v>1032</v>
      </c>
      <c r="F624" s="12"/>
      <c r="G624" s="12" t="s">
        <v>140</v>
      </c>
      <c r="H624" s="66">
        <v>1</v>
      </c>
      <c r="I624" s="66" t="s">
        <v>3738</v>
      </c>
      <c r="J624" s="12">
        <v>2018</v>
      </c>
      <c r="K624" s="10">
        <v>41.7</v>
      </c>
      <c r="L624" s="48"/>
      <c r="M624" s="48"/>
      <c r="N624" s="48"/>
      <c r="O624" s="48"/>
      <c r="P624" s="64" t="s">
        <v>141</v>
      </c>
      <c r="Q624" s="64" t="s">
        <v>63</v>
      </c>
      <c r="R624" s="137">
        <v>0.5</v>
      </c>
      <c r="S624" s="139">
        <f t="shared" si="131"/>
        <v>20.85</v>
      </c>
      <c r="T624" s="139">
        <f t="shared" si="132"/>
        <v>20.85</v>
      </c>
      <c r="U624" s="139">
        <f t="shared" si="133"/>
        <v>20.85</v>
      </c>
      <c r="V624" s="139"/>
      <c r="W624" s="139"/>
      <c r="X624" s="50" t="s">
        <v>7</v>
      </c>
      <c r="Y624" s="50" t="s">
        <v>11</v>
      </c>
      <c r="Z624" s="50" t="s">
        <v>17</v>
      </c>
      <c r="AA624" s="50"/>
      <c r="AB624" s="50"/>
      <c r="AC624" s="51"/>
      <c r="AD624" s="48"/>
      <c r="AE624" s="48"/>
      <c r="AF624" s="51"/>
      <c r="AG624" s="51"/>
    </row>
    <row r="625" spans="1:33" s="46" customFormat="1" ht="42.6" customHeight="1">
      <c r="A625" s="12" t="s">
        <v>3</v>
      </c>
      <c r="B625" s="12" t="s">
        <v>2819</v>
      </c>
      <c r="C625" s="12" t="s">
        <v>41</v>
      </c>
      <c r="D625" s="12"/>
      <c r="E625" s="12" t="s">
        <v>1032</v>
      </c>
      <c r="F625" s="12"/>
      <c r="G625" s="12" t="s">
        <v>140</v>
      </c>
      <c r="H625" s="66">
        <v>1</v>
      </c>
      <c r="I625" s="66" t="s">
        <v>3738</v>
      </c>
      <c r="J625" s="12">
        <v>2018</v>
      </c>
      <c r="K625" s="10">
        <v>41.7</v>
      </c>
      <c r="L625" s="48"/>
      <c r="M625" s="48"/>
      <c r="N625" s="48"/>
      <c r="O625" s="48"/>
      <c r="P625" s="64" t="s">
        <v>141</v>
      </c>
      <c r="Q625" s="64" t="s">
        <v>63</v>
      </c>
      <c r="R625" s="137">
        <v>0.5</v>
      </c>
      <c r="S625" s="139">
        <f t="shared" si="131"/>
        <v>20.85</v>
      </c>
      <c r="T625" s="139">
        <f t="shared" si="132"/>
        <v>20.85</v>
      </c>
      <c r="U625" s="139">
        <f t="shared" si="133"/>
        <v>20.85</v>
      </c>
      <c r="V625" s="139"/>
      <c r="W625" s="139"/>
      <c r="X625" s="50" t="s">
        <v>7</v>
      </c>
      <c r="Y625" s="50" t="s">
        <v>11</v>
      </c>
      <c r="Z625" s="50" t="s">
        <v>17</v>
      </c>
      <c r="AA625" s="50"/>
      <c r="AB625" s="50"/>
      <c r="AC625" s="51"/>
      <c r="AD625" s="48"/>
      <c r="AE625" s="48"/>
      <c r="AF625" s="51"/>
      <c r="AG625" s="51"/>
    </row>
    <row r="626" spans="1:33" s="46" customFormat="1" ht="42.6" customHeight="1">
      <c r="A626" s="12" t="s">
        <v>3</v>
      </c>
      <c r="B626" s="12" t="s">
        <v>2821</v>
      </c>
      <c r="C626" s="12" t="s">
        <v>41</v>
      </c>
      <c r="D626" s="12"/>
      <c r="E626" s="12" t="s">
        <v>1032</v>
      </c>
      <c r="F626" s="12"/>
      <c r="G626" s="12" t="s">
        <v>140</v>
      </c>
      <c r="H626" s="66">
        <v>1</v>
      </c>
      <c r="I626" s="66" t="s">
        <v>3738</v>
      </c>
      <c r="J626" s="12">
        <v>2018</v>
      </c>
      <c r="K626" s="10">
        <v>41.7</v>
      </c>
      <c r="L626" s="48"/>
      <c r="M626" s="48"/>
      <c r="N626" s="48"/>
      <c r="O626" s="48"/>
      <c r="P626" s="64" t="s">
        <v>141</v>
      </c>
      <c r="Q626" s="64" t="s">
        <v>63</v>
      </c>
      <c r="R626" s="137">
        <v>0.5</v>
      </c>
      <c r="S626" s="139">
        <f t="shared" si="131"/>
        <v>20.85</v>
      </c>
      <c r="T626" s="139">
        <f t="shared" si="132"/>
        <v>20.85</v>
      </c>
      <c r="U626" s="139">
        <f t="shared" si="133"/>
        <v>20.85</v>
      </c>
      <c r="V626" s="139"/>
      <c r="W626" s="139"/>
      <c r="X626" s="50" t="s">
        <v>7</v>
      </c>
      <c r="Y626" s="50" t="s">
        <v>11</v>
      </c>
      <c r="Z626" s="50" t="s">
        <v>17</v>
      </c>
      <c r="AA626" s="50"/>
      <c r="AB626" s="50"/>
      <c r="AC626" s="51"/>
      <c r="AD626" s="48"/>
      <c r="AE626" s="48"/>
      <c r="AF626" s="51"/>
      <c r="AG626" s="51"/>
    </row>
    <row r="627" spans="1:33" s="46" customFormat="1" ht="42.6" customHeight="1">
      <c r="A627" s="12" t="s">
        <v>3</v>
      </c>
      <c r="B627" s="12" t="s">
        <v>3146</v>
      </c>
      <c r="C627" s="12" t="s">
        <v>40</v>
      </c>
      <c r="D627" s="12" t="s">
        <v>1051</v>
      </c>
      <c r="E627" s="12" t="s">
        <v>1050</v>
      </c>
      <c r="F627" s="12"/>
      <c r="G627" s="12" t="s">
        <v>140</v>
      </c>
      <c r="H627" s="66">
        <v>1</v>
      </c>
      <c r="I627" s="66" t="s">
        <v>3738</v>
      </c>
      <c r="J627" s="12">
        <v>2014</v>
      </c>
      <c r="K627" s="10">
        <v>84.99</v>
      </c>
      <c r="L627" s="48"/>
      <c r="M627" s="48"/>
      <c r="N627" s="48"/>
      <c r="O627" s="48"/>
      <c r="P627" s="64" t="s">
        <v>141</v>
      </c>
      <c r="Q627" s="5" t="s">
        <v>65</v>
      </c>
      <c r="R627" s="137">
        <v>0.5</v>
      </c>
      <c r="S627" s="88">
        <f t="shared" ref="S627:S637" si="134">K627*R627</f>
        <v>42.494999999999997</v>
      </c>
      <c r="T627" s="88">
        <f t="shared" ref="T627:T637" si="135">+S627</f>
        <v>42.494999999999997</v>
      </c>
      <c r="U627" s="88">
        <f t="shared" ref="U627:U637" si="136">+S627</f>
        <v>42.494999999999997</v>
      </c>
      <c r="V627" s="88"/>
      <c r="W627" s="88"/>
      <c r="X627" s="50" t="s">
        <v>7</v>
      </c>
      <c r="Y627" s="50" t="s">
        <v>11</v>
      </c>
      <c r="Z627" s="50" t="s">
        <v>17</v>
      </c>
      <c r="AA627" s="50"/>
      <c r="AB627" s="50"/>
      <c r="AC627" s="51"/>
      <c r="AD627" s="48"/>
      <c r="AE627" s="48"/>
      <c r="AF627" s="51"/>
      <c r="AG627" s="51"/>
    </row>
    <row r="628" spans="1:33" s="46" customFormat="1" ht="42.6" customHeight="1">
      <c r="A628" s="12" t="s">
        <v>3</v>
      </c>
      <c r="B628" s="12" t="s">
        <v>3148</v>
      </c>
      <c r="C628" s="12" t="s">
        <v>40</v>
      </c>
      <c r="D628" s="12" t="s">
        <v>1051</v>
      </c>
      <c r="E628" s="12" t="s">
        <v>1050</v>
      </c>
      <c r="F628" s="12"/>
      <c r="G628" s="12" t="s">
        <v>140</v>
      </c>
      <c r="H628" s="66">
        <v>1</v>
      </c>
      <c r="I628" s="66" t="s">
        <v>3738</v>
      </c>
      <c r="J628" s="12">
        <v>2014</v>
      </c>
      <c r="K628" s="10">
        <v>84.99</v>
      </c>
      <c r="L628" s="48"/>
      <c r="M628" s="48"/>
      <c r="N628" s="48"/>
      <c r="O628" s="48"/>
      <c r="P628" s="64" t="s">
        <v>141</v>
      </c>
      <c r="Q628" s="5" t="s">
        <v>65</v>
      </c>
      <c r="R628" s="137">
        <v>0.5</v>
      </c>
      <c r="S628" s="88">
        <f t="shared" si="134"/>
        <v>42.494999999999997</v>
      </c>
      <c r="T628" s="88">
        <f t="shared" si="135"/>
        <v>42.494999999999997</v>
      </c>
      <c r="U628" s="88">
        <f t="shared" si="136"/>
        <v>42.494999999999997</v>
      </c>
      <c r="V628" s="88"/>
      <c r="W628" s="88"/>
      <c r="X628" s="50" t="s">
        <v>7</v>
      </c>
      <c r="Y628" s="50" t="s">
        <v>11</v>
      </c>
      <c r="Z628" s="50" t="s">
        <v>19</v>
      </c>
      <c r="AA628" s="50"/>
      <c r="AB628" s="50"/>
      <c r="AC628" s="51"/>
      <c r="AD628" s="48"/>
      <c r="AE628" s="48"/>
      <c r="AF628" s="51"/>
      <c r="AG628" s="51"/>
    </row>
    <row r="629" spans="1:33" s="46" customFormat="1" ht="42.6" customHeight="1">
      <c r="A629" s="12" t="s">
        <v>3</v>
      </c>
      <c r="B629" s="12" t="s">
        <v>3011</v>
      </c>
      <c r="C629" s="12" t="s">
        <v>40</v>
      </c>
      <c r="D629" s="12" t="s">
        <v>1051</v>
      </c>
      <c r="E629" s="12" t="s">
        <v>1050</v>
      </c>
      <c r="F629" s="12"/>
      <c r="G629" s="12" t="s">
        <v>140</v>
      </c>
      <c r="H629" s="66">
        <v>1</v>
      </c>
      <c r="I629" s="66" t="s">
        <v>3738</v>
      </c>
      <c r="J629" s="12">
        <v>2014</v>
      </c>
      <c r="K629" s="10">
        <v>84.99</v>
      </c>
      <c r="L629" s="48"/>
      <c r="M629" s="48"/>
      <c r="N629" s="48"/>
      <c r="O629" s="48"/>
      <c r="P629" s="64" t="s">
        <v>141</v>
      </c>
      <c r="Q629" s="5" t="s">
        <v>65</v>
      </c>
      <c r="R629" s="137">
        <v>0.5</v>
      </c>
      <c r="S629" s="88">
        <f t="shared" si="134"/>
        <v>42.494999999999997</v>
      </c>
      <c r="T629" s="88">
        <f t="shared" si="135"/>
        <v>42.494999999999997</v>
      </c>
      <c r="U629" s="88">
        <f t="shared" si="136"/>
        <v>42.494999999999997</v>
      </c>
      <c r="V629" s="88"/>
      <c r="W629" s="88"/>
      <c r="X629" s="50" t="s">
        <v>7</v>
      </c>
      <c r="Y629" s="50" t="s">
        <v>11</v>
      </c>
      <c r="Z629" s="50" t="s">
        <v>17</v>
      </c>
      <c r="AA629" s="50"/>
      <c r="AB629" s="50"/>
      <c r="AC629" s="51"/>
      <c r="AD629" s="48"/>
      <c r="AE629" s="48"/>
      <c r="AF629" s="51"/>
      <c r="AG629" s="51"/>
    </row>
    <row r="630" spans="1:33" s="46" customFormat="1" ht="42.6" customHeight="1">
      <c r="A630" s="12" t="s">
        <v>3</v>
      </c>
      <c r="B630" s="12" t="s">
        <v>3013</v>
      </c>
      <c r="C630" s="12" t="s">
        <v>40</v>
      </c>
      <c r="D630" s="12" t="s">
        <v>1051</v>
      </c>
      <c r="E630" s="12" t="s">
        <v>1050</v>
      </c>
      <c r="F630" s="12"/>
      <c r="G630" s="12" t="s">
        <v>140</v>
      </c>
      <c r="H630" s="66">
        <v>1</v>
      </c>
      <c r="I630" s="66" t="s">
        <v>3738</v>
      </c>
      <c r="J630" s="12">
        <v>2014</v>
      </c>
      <c r="K630" s="10">
        <v>84.99</v>
      </c>
      <c r="L630" s="48"/>
      <c r="M630" s="48"/>
      <c r="N630" s="48"/>
      <c r="O630" s="48"/>
      <c r="P630" s="64" t="s">
        <v>141</v>
      </c>
      <c r="Q630" s="5" t="s">
        <v>65</v>
      </c>
      <c r="R630" s="137">
        <v>0.5</v>
      </c>
      <c r="S630" s="88">
        <f t="shared" si="134"/>
        <v>42.494999999999997</v>
      </c>
      <c r="T630" s="88">
        <f t="shared" si="135"/>
        <v>42.494999999999997</v>
      </c>
      <c r="U630" s="88">
        <f t="shared" si="136"/>
        <v>42.494999999999997</v>
      </c>
      <c r="V630" s="88"/>
      <c r="W630" s="88"/>
      <c r="X630" s="50" t="s">
        <v>7</v>
      </c>
      <c r="Y630" s="50" t="s">
        <v>11</v>
      </c>
      <c r="Z630" s="50" t="s">
        <v>17</v>
      </c>
      <c r="AA630" s="50"/>
      <c r="AB630" s="50"/>
      <c r="AC630" s="51"/>
      <c r="AD630" s="48"/>
      <c r="AE630" s="48"/>
      <c r="AF630" s="51"/>
      <c r="AG630" s="51"/>
    </row>
    <row r="631" spans="1:33" s="46" customFormat="1" ht="42.6" customHeight="1">
      <c r="A631" s="12" t="s">
        <v>3</v>
      </c>
      <c r="B631" s="12" t="s">
        <v>3015</v>
      </c>
      <c r="C631" s="12" t="s">
        <v>40</v>
      </c>
      <c r="D631" s="12" t="s">
        <v>1051</v>
      </c>
      <c r="E631" s="12" t="s">
        <v>1050</v>
      </c>
      <c r="F631" s="12"/>
      <c r="G631" s="12" t="s">
        <v>140</v>
      </c>
      <c r="H631" s="66">
        <v>1</v>
      </c>
      <c r="I631" s="66" t="s">
        <v>3738</v>
      </c>
      <c r="J631" s="12">
        <v>2014</v>
      </c>
      <c r="K631" s="10">
        <v>84.99</v>
      </c>
      <c r="L631" s="48"/>
      <c r="M631" s="48"/>
      <c r="N631" s="48"/>
      <c r="O631" s="48"/>
      <c r="P631" s="64" t="s">
        <v>141</v>
      </c>
      <c r="Q631" s="5" t="s">
        <v>65</v>
      </c>
      <c r="R631" s="137">
        <v>0.5</v>
      </c>
      <c r="S631" s="88">
        <f t="shared" si="134"/>
        <v>42.494999999999997</v>
      </c>
      <c r="T631" s="88">
        <f t="shared" si="135"/>
        <v>42.494999999999997</v>
      </c>
      <c r="U631" s="88">
        <f t="shared" si="136"/>
        <v>42.494999999999997</v>
      </c>
      <c r="V631" s="88"/>
      <c r="W631" s="88"/>
      <c r="X631" s="50" t="s">
        <v>7</v>
      </c>
      <c r="Y631" s="50" t="s">
        <v>11</v>
      </c>
      <c r="Z631" s="50" t="s">
        <v>17</v>
      </c>
      <c r="AA631" s="50"/>
      <c r="AB631" s="50"/>
      <c r="AC631" s="51"/>
      <c r="AD631" s="48"/>
      <c r="AE631" s="48"/>
      <c r="AF631" s="51"/>
      <c r="AG631" s="51"/>
    </row>
    <row r="632" spans="1:33" s="46" customFormat="1" ht="42.6" customHeight="1">
      <c r="A632" s="12" t="s">
        <v>3</v>
      </c>
      <c r="B632" s="12" t="s">
        <v>3017</v>
      </c>
      <c r="C632" s="12" t="s">
        <v>40</v>
      </c>
      <c r="D632" s="12" t="s">
        <v>1051</v>
      </c>
      <c r="E632" s="12" t="s">
        <v>1050</v>
      </c>
      <c r="F632" s="12"/>
      <c r="G632" s="12" t="s">
        <v>140</v>
      </c>
      <c r="H632" s="66">
        <v>1</v>
      </c>
      <c r="I632" s="66" t="s">
        <v>3738</v>
      </c>
      <c r="J632" s="12">
        <v>2014</v>
      </c>
      <c r="K632" s="10">
        <v>84.99</v>
      </c>
      <c r="L632" s="48"/>
      <c r="M632" s="48"/>
      <c r="N632" s="48"/>
      <c r="O632" s="48"/>
      <c r="P632" s="64" t="s">
        <v>141</v>
      </c>
      <c r="Q632" s="5" t="s">
        <v>65</v>
      </c>
      <c r="R632" s="137">
        <v>0.5</v>
      </c>
      <c r="S632" s="88">
        <f t="shared" si="134"/>
        <v>42.494999999999997</v>
      </c>
      <c r="T632" s="88">
        <f t="shared" si="135"/>
        <v>42.494999999999997</v>
      </c>
      <c r="U632" s="88">
        <f t="shared" si="136"/>
        <v>42.494999999999997</v>
      </c>
      <c r="V632" s="88"/>
      <c r="W632" s="88"/>
      <c r="X632" s="50" t="s">
        <v>7</v>
      </c>
      <c r="Y632" s="50" t="s">
        <v>11</v>
      </c>
      <c r="Z632" s="50" t="s">
        <v>17</v>
      </c>
      <c r="AA632" s="50"/>
      <c r="AB632" s="50"/>
      <c r="AC632" s="51"/>
      <c r="AD632" s="48"/>
      <c r="AE632" s="48"/>
      <c r="AF632" s="51"/>
      <c r="AG632" s="51"/>
    </row>
    <row r="633" spans="1:33" s="46" customFormat="1" ht="42.6" customHeight="1">
      <c r="A633" s="12" t="s">
        <v>3</v>
      </c>
      <c r="B633" s="12" t="s">
        <v>3019</v>
      </c>
      <c r="C633" s="12" t="s">
        <v>40</v>
      </c>
      <c r="D633" s="12" t="s">
        <v>1051</v>
      </c>
      <c r="E633" s="12" t="s">
        <v>1050</v>
      </c>
      <c r="F633" s="12"/>
      <c r="G633" s="12" t="s">
        <v>140</v>
      </c>
      <c r="H633" s="66">
        <v>1</v>
      </c>
      <c r="I633" s="66" t="s">
        <v>3738</v>
      </c>
      <c r="J633" s="12">
        <v>2014</v>
      </c>
      <c r="K633" s="10">
        <v>84.99</v>
      </c>
      <c r="L633" s="48"/>
      <c r="M633" s="48"/>
      <c r="N633" s="48"/>
      <c r="O633" s="48"/>
      <c r="P633" s="64" t="s">
        <v>141</v>
      </c>
      <c r="Q633" s="5" t="s">
        <v>65</v>
      </c>
      <c r="R633" s="137">
        <v>0.5</v>
      </c>
      <c r="S633" s="88">
        <f t="shared" si="134"/>
        <v>42.494999999999997</v>
      </c>
      <c r="T633" s="88">
        <f t="shared" si="135"/>
        <v>42.494999999999997</v>
      </c>
      <c r="U633" s="88">
        <f t="shared" si="136"/>
        <v>42.494999999999997</v>
      </c>
      <c r="V633" s="88"/>
      <c r="W633" s="88"/>
      <c r="X633" s="50" t="s">
        <v>7</v>
      </c>
      <c r="Y633" s="50" t="s">
        <v>11</v>
      </c>
      <c r="Z633" s="50" t="s">
        <v>17</v>
      </c>
      <c r="AA633" s="50"/>
      <c r="AB633" s="50"/>
      <c r="AC633" s="51"/>
      <c r="AD633" s="48"/>
      <c r="AE633" s="48"/>
      <c r="AF633" s="51"/>
      <c r="AG633" s="51"/>
    </row>
    <row r="634" spans="1:33" s="46" customFormat="1" ht="42.6" customHeight="1">
      <c r="A634" s="12" t="s">
        <v>3</v>
      </c>
      <c r="B634" s="12" t="s">
        <v>1217</v>
      </c>
      <c r="C634" s="12" t="s">
        <v>41</v>
      </c>
      <c r="D634" s="12" t="s">
        <v>1051</v>
      </c>
      <c r="E634" s="12" t="s">
        <v>1050</v>
      </c>
      <c r="F634" s="12"/>
      <c r="G634" s="12" t="s">
        <v>41</v>
      </c>
      <c r="H634" s="66">
        <v>1</v>
      </c>
      <c r="I634" s="66" t="s">
        <v>3738</v>
      </c>
      <c r="J634" s="12">
        <v>2014</v>
      </c>
      <c r="K634" s="10">
        <v>84.99</v>
      </c>
      <c r="L634" s="48"/>
      <c r="M634" s="48"/>
      <c r="N634" s="48"/>
      <c r="O634" s="48"/>
      <c r="P634" s="64" t="s">
        <v>141</v>
      </c>
      <c r="Q634" s="5" t="s">
        <v>65</v>
      </c>
      <c r="R634" s="137">
        <v>0.5</v>
      </c>
      <c r="S634" s="88">
        <f t="shared" si="134"/>
        <v>42.494999999999997</v>
      </c>
      <c r="T634" s="88">
        <f t="shared" si="135"/>
        <v>42.494999999999997</v>
      </c>
      <c r="U634" s="88">
        <f t="shared" si="136"/>
        <v>42.494999999999997</v>
      </c>
      <c r="V634" s="88"/>
      <c r="W634" s="88"/>
      <c r="X634" s="50" t="s">
        <v>7</v>
      </c>
      <c r="Y634" s="50" t="s">
        <v>11</v>
      </c>
      <c r="Z634" s="50" t="s">
        <v>17</v>
      </c>
      <c r="AA634" s="50"/>
      <c r="AB634" s="50"/>
      <c r="AC634" s="51"/>
      <c r="AD634" s="48"/>
      <c r="AE634" s="48"/>
      <c r="AF634" s="51"/>
      <c r="AG634" s="51"/>
    </row>
    <row r="635" spans="1:33" s="46" customFormat="1" ht="42.6" customHeight="1">
      <c r="A635" s="12" t="s">
        <v>3</v>
      </c>
      <c r="B635" s="12" t="s">
        <v>3061</v>
      </c>
      <c r="C635" s="12" t="s">
        <v>40</v>
      </c>
      <c r="D635" s="12"/>
      <c r="E635" s="12" t="s">
        <v>3062</v>
      </c>
      <c r="F635" s="12"/>
      <c r="G635" s="12" t="s">
        <v>140</v>
      </c>
      <c r="H635" s="66">
        <v>1</v>
      </c>
      <c r="I635" s="66" t="s">
        <v>3738</v>
      </c>
      <c r="J635" s="12">
        <v>2014</v>
      </c>
      <c r="K635" s="10">
        <v>194.61</v>
      </c>
      <c r="L635" s="48"/>
      <c r="M635" s="48"/>
      <c r="N635" s="48"/>
      <c r="O635" s="48"/>
      <c r="P635" s="64" t="s">
        <v>141</v>
      </c>
      <c r="Q635" s="5" t="s">
        <v>65</v>
      </c>
      <c r="R635" s="137">
        <v>0.5</v>
      </c>
      <c r="S635" s="88">
        <f t="shared" si="134"/>
        <v>97.305000000000007</v>
      </c>
      <c r="T635" s="88">
        <f t="shared" si="135"/>
        <v>97.305000000000007</v>
      </c>
      <c r="U635" s="88">
        <f t="shared" si="136"/>
        <v>97.305000000000007</v>
      </c>
      <c r="V635" s="88"/>
      <c r="W635" s="88"/>
      <c r="X635" s="50" t="s">
        <v>7</v>
      </c>
      <c r="Y635" s="50" t="s">
        <v>11</v>
      </c>
      <c r="Z635" s="50" t="s">
        <v>17</v>
      </c>
      <c r="AA635" s="50"/>
      <c r="AB635" s="50"/>
      <c r="AC635" s="51"/>
      <c r="AD635" s="48"/>
      <c r="AE635" s="48"/>
      <c r="AF635" s="51"/>
      <c r="AG635" s="51"/>
    </row>
    <row r="636" spans="1:33" s="46" customFormat="1" ht="42.6" customHeight="1">
      <c r="A636" s="12" t="s">
        <v>3</v>
      </c>
      <c r="B636" s="12" t="s">
        <v>3230</v>
      </c>
      <c r="C636" s="12" t="s">
        <v>40</v>
      </c>
      <c r="D636" s="12"/>
      <c r="E636" s="12" t="s">
        <v>3062</v>
      </c>
      <c r="F636" s="12"/>
      <c r="G636" s="12" t="s">
        <v>140</v>
      </c>
      <c r="H636" s="66">
        <v>1</v>
      </c>
      <c r="I636" s="66" t="s">
        <v>3738</v>
      </c>
      <c r="J636" s="12">
        <v>2014</v>
      </c>
      <c r="K636" s="10">
        <v>194.61</v>
      </c>
      <c r="L636" s="48"/>
      <c r="M636" s="48"/>
      <c r="N636" s="48"/>
      <c r="O636" s="48"/>
      <c r="P636" s="64" t="s">
        <v>141</v>
      </c>
      <c r="Q636" s="5" t="s">
        <v>65</v>
      </c>
      <c r="R636" s="137">
        <v>0.5</v>
      </c>
      <c r="S636" s="88">
        <f t="shared" si="134"/>
        <v>97.305000000000007</v>
      </c>
      <c r="T636" s="88">
        <f t="shared" si="135"/>
        <v>97.305000000000007</v>
      </c>
      <c r="U636" s="88">
        <f t="shared" si="136"/>
        <v>97.305000000000007</v>
      </c>
      <c r="V636" s="88"/>
      <c r="W636" s="88"/>
      <c r="X636" s="50" t="s">
        <v>7</v>
      </c>
      <c r="Y636" s="50" t="s">
        <v>11</v>
      </c>
      <c r="Z636" s="50" t="s">
        <v>17</v>
      </c>
      <c r="AA636" s="50"/>
      <c r="AB636" s="50"/>
      <c r="AC636" s="51"/>
      <c r="AD636" s="48"/>
      <c r="AE636" s="48"/>
      <c r="AF636" s="51"/>
      <c r="AG636" s="51"/>
    </row>
    <row r="637" spans="1:33" s="46" customFormat="1" ht="42.6" customHeight="1">
      <c r="A637" s="12" t="s">
        <v>3</v>
      </c>
      <c r="B637" s="12" t="s">
        <v>2945</v>
      </c>
      <c r="C637" s="12" t="s">
        <v>40</v>
      </c>
      <c r="D637" s="12"/>
      <c r="E637" s="12" t="s">
        <v>2947</v>
      </c>
      <c r="F637" s="12"/>
      <c r="G637" s="12" t="s">
        <v>140</v>
      </c>
      <c r="H637" s="66">
        <v>1</v>
      </c>
      <c r="I637" s="66" t="s">
        <v>3738</v>
      </c>
      <c r="J637" s="12">
        <v>2014</v>
      </c>
      <c r="K637" s="10">
        <v>194.61</v>
      </c>
      <c r="L637" s="48"/>
      <c r="M637" s="48"/>
      <c r="N637" s="48"/>
      <c r="O637" s="48"/>
      <c r="P637" s="64" t="s">
        <v>141</v>
      </c>
      <c r="Q637" s="5" t="s">
        <v>65</v>
      </c>
      <c r="R637" s="137">
        <v>0.5</v>
      </c>
      <c r="S637" s="88">
        <f t="shared" si="134"/>
        <v>97.305000000000007</v>
      </c>
      <c r="T637" s="88">
        <f t="shared" si="135"/>
        <v>97.305000000000007</v>
      </c>
      <c r="U637" s="88">
        <f t="shared" si="136"/>
        <v>97.305000000000007</v>
      </c>
      <c r="V637" s="88"/>
      <c r="W637" s="88"/>
      <c r="X637" s="50" t="s">
        <v>7</v>
      </c>
      <c r="Y637" s="50" t="s">
        <v>11</v>
      </c>
      <c r="Z637" s="50" t="s">
        <v>17</v>
      </c>
      <c r="AA637" s="50"/>
      <c r="AB637" s="50"/>
      <c r="AC637" s="51"/>
      <c r="AD637" s="48"/>
      <c r="AE637" s="48"/>
      <c r="AF637" s="51"/>
      <c r="AG637" s="51"/>
    </row>
    <row r="638" spans="1:33" s="46" customFormat="1" ht="42.6" customHeight="1">
      <c r="A638" s="12" t="s">
        <v>3</v>
      </c>
      <c r="B638" s="12" t="s">
        <v>2858</v>
      </c>
      <c r="C638" s="12" t="s">
        <v>41</v>
      </c>
      <c r="D638" s="12"/>
      <c r="E638" s="12" t="s">
        <v>1032</v>
      </c>
      <c r="F638" s="12"/>
      <c r="G638" s="12" t="s">
        <v>140</v>
      </c>
      <c r="H638" s="66">
        <v>1</v>
      </c>
      <c r="I638" s="66" t="s">
        <v>3738</v>
      </c>
      <c r="J638" s="12">
        <v>2018</v>
      </c>
      <c r="K638" s="10">
        <v>41.7</v>
      </c>
      <c r="L638" s="48"/>
      <c r="M638" s="48"/>
      <c r="N638" s="48"/>
      <c r="O638" s="48"/>
      <c r="P638" s="64" t="s">
        <v>141</v>
      </c>
      <c r="Q638" s="64" t="s">
        <v>63</v>
      </c>
      <c r="R638" s="137">
        <v>0.5</v>
      </c>
      <c r="S638" s="139">
        <f>K638*R638</f>
        <v>20.85</v>
      </c>
      <c r="T638" s="139">
        <f>+S638</f>
        <v>20.85</v>
      </c>
      <c r="U638" s="139">
        <f>+S638</f>
        <v>20.85</v>
      </c>
      <c r="V638" s="139"/>
      <c r="W638" s="139"/>
      <c r="X638" s="50" t="s">
        <v>7</v>
      </c>
      <c r="Y638" s="50" t="s">
        <v>11</v>
      </c>
      <c r="Z638" s="50" t="s">
        <v>17</v>
      </c>
      <c r="AA638" s="50"/>
      <c r="AB638" s="50"/>
      <c r="AC638" s="51"/>
      <c r="AD638" s="48"/>
      <c r="AE638" s="48"/>
      <c r="AF638" s="51"/>
      <c r="AG638" s="51"/>
    </row>
    <row r="639" spans="1:33" s="46" customFormat="1" ht="42.6" customHeight="1">
      <c r="A639" s="5" t="s">
        <v>3</v>
      </c>
      <c r="B639" s="5" t="s">
        <v>3332</v>
      </c>
      <c r="C639" s="5" t="s">
        <v>40</v>
      </c>
      <c r="D639" s="5"/>
      <c r="E639" s="12" t="s">
        <v>1099</v>
      </c>
      <c r="F639" s="5"/>
      <c r="G639" s="5" t="s">
        <v>140</v>
      </c>
      <c r="H639" s="47">
        <v>1</v>
      </c>
      <c r="I639" s="47" t="s">
        <v>3738</v>
      </c>
      <c r="J639" s="5">
        <v>2014</v>
      </c>
      <c r="K639" s="6">
        <v>31.57</v>
      </c>
      <c r="L639" s="48"/>
      <c r="M639" s="48"/>
      <c r="N639" s="48"/>
      <c r="O639" s="48"/>
      <c r="P639" s="64" t="s">
        <v>141</v>
      </c>
      <c r="Q639" s="5" t="s">
        <v>65</v>
      </c>
      <c r="R639" s="137">
        <v>0.5</v>
      </c>
      <c r="S639" s="88">
        <f t="shared" ref="S639:S641" si="137">K639*R639</f>
        <v>15.785</v>
      </c>
      <c r="T639" s="88">
        <f t="shared" ref="T639:T641" si="138">+S639</f>
        <v>15.785</v>
      </c>
      <c r="U639" s="88">
        <f t="shared" ref="U639:U641" si="139">+S639</f>
        <v>15.785</v>
      </c>
      <c r="V639" s="88"/>
      <c r="W639" s="88"/>
      <c r="X639" s="50" t="s">
        <v>7</v>
      </c>
      <c r="Y639" s="50" t="s">
        <v>11</v>
      </c>
      <c r="Z639" s="50" t="s">
        <v>17</v>
      </c>
      <c r="AA639" s="50"/>
      <c r="AB639" s="50"/>
      <c r="AC639" s="51"/>
      <c r="AD639" s="48"/>
      <c r="AE639" s="48"/>
      <c r="AF639" s="51"/>
      <c r="AG639" s="51"/>
    </row>
    <row r="640" spans="1:33" s="46" customFormat="1" ht="42.6" customHeight="1">
      <c r="A640" s="12" t="s">
        <v>3</v>
      </c>
      <c r="B640" s="12" t="s">
        <v>3279</v>
      </c>
      <c r="C640" s="12" t="s">
        <v>40</v>
      </c>
      <c r="D640" s="12"/>
      <c r="E640" s="12" t="s">
        <v>1099</v>
      </c>
      <c r="F640" s="12"/>
      <c r="G640" s="12" t="s">
        <v>140</v>
      </c>
      <c r="H640" s="66">
        <v>1</v>
      </c>
      <c r="I640" s="66" t="s">
        <v>3738</v>
      </c>
      <c r="J640" s="12">
        <v>2014</v>
      </c>
      <c r="K640" s="10">
        <v>32.566000000000003</v>
      </c>
      <c r="L640" s="48"/>
      <c r="M640" s="48"/>
      <c r="N640" s="48"/>
      <c r="O640" s="48"/>
      <c r="P640" s="64" t="s">
        <v>141</v>
      </c>
      <c r="Q640" s="5" t="s">
        <v>65</v>
      </c>
      <c r="R640" s="137">
        <v>0.5</v>
      </c>
      <c r="S640" s="88">
        <f t="shared" si="137"/>
        <v>16.283000000000001</v>
      </c>
      <c r="T640" s="88">
        <f t="shared" si="138"/>
        <v>16.283000000000001</v>
      </c>
      <c r="U640" s="88">
        <f t="shared" si="139"/>
        <v>16.283000000000001</v>
      </c>
      <c r="V640" s="88"/>
      <c r="W640" s="88"/>
      <c r="X640" s="50" t="s">
        <v>7</v>
      </c>
      <c r="Y640" s="50" t="s">
        <v>11</v>
      </c>
      <c r="Z640" s="50" t="s">
        <v>17</v>
      </c>
      <c r="AA640" s="50"/>
      <c r="AB640" s="50"/>
      <c r="AC640" s="51"/>
      <c r="AD640" s="48"/>
      <c r="AE640" s="48"/>
      <c r="AF640" s="51"/>
      <c r="AG640" s="51"/>
    </row>
    <row r="641" spans="1:33" s="46" customFormat="1" ht="42.6" customHeight="1">
      <c r="A641" s="12" t="s">
        <v>3</v>
      </c>
      <c r="B641" s="12" t="s">
        <v>3437</v>
      </c>
      <c r="C641" s="12" t="s">
        <v>1580</v>
      </c>
      <c r="D641" s="132"/>
      <c r="E641" s="12" t="s">
        <v>1099</v>
      </c>
      <c r="F641" s="132"/>
      <c r="G641" s="132" t="s">
        <v>1580</v>
      </c>
      <c r="H641" s="66">
        <v>1</v>
      </c>
      <c r="I641" s="66" t="s">
        <v>3738</v>
      </c>
      <c r="J641" s="132">
        <v>2014</v>
      </c>
      <c r="K641" s="10">
        <v>32.566000000000003</v>
      </c>
      <c r="L641" s="48"/>
      <c r="M641" s="48"/>
      <c r="N641" s="48"/>
      <c r="O641" s="48"/>
      <c r="P641" s="64" t="s">
        <v>141</v>
      </c>
      <c r="Q641" s="5" t="s">
        <v>65</v>
      </c>
      <c r="R641" s="137">
        <v>0.5</v>
      </c>
      <c r="S641" s="88">
        <f t="shared" si="137"/>
        <v>16.283000000000001</v>
      </c>
      <c r="T641" s="88">
        <f t="shared" si="138"/>
        <v>16.283000000000001</v>
      </c>
      <c r="U641" s="88">
        <f t="shared" si="139"/>
        <v>16.283000000000001</v>
      </c>
      <c r="V641" s="88"/>
      <c r="W641" s="88"/>
      <c r="X641" s="50" t="s">
        <v>7</v>
      </c>
      <c r="Y641" s="50" t="s">
        <v>11</v>
      </c>
      <c r="Z641" s="50" t="s">
        <v>17</v>
      </c>
      <c r="AA641" s="50"/>
      <c r="AB641" s="50"/>
      <c r="AC641" s="51"/>
      <c r="AD641" s="48"/>
      <c r="AE641" s="48"/>
      <c r="AF641" s="51"/>
      <c r="AG641" s="51"/>
    </row>
    <row r="642" spans="1:33" s="46" customFormat="1" ht="42.6" customHeight="1">
      <c r="A642" s="5" t="s">
        <v>1</v>
      </c>
      <c r="B642" s="5">
        <v>3947</v>
      </c>
      <c r="C642" s="5" t="s">
        <v>40</v>
      </c>
      <c r="D642" s="5" t="s">
        <v>570</v>
      </c>
      <c r="E642" s="12" t="s">
        <v>2215</v>
      </c>
      <c r="F642" s="5" t="s">
        <v>2734</v>
      </c>
      <c r="G642" s="54" t="s">
        <v>149</v>
      </c>
      <c r="H642" s="47">
        <v>1</v>
      </c>
      <c r="I642" s="47" t="s">
        <v>3738</v>
      </c>
      <c r="J642" s="7">
        <v>44874</v>
      </c>
      <c r="K642" s="6">
        <v>718.5</v>
      </c>
      <c r="L642" s="48"/>
      <c r="M642" s="48"/>
      <c r="N642" s="48"/>
      <c r="O642" s="48"/>
      <c r="P642" s="64" t="s">
        <v>141</v>
      </c>
      <c r="Q642" s="5" t="s">
        <v>75</v>
      </c>
      <c r="R642" s="64"/>
      <c r="S642" s="64"/>
      <c r="T642" s="64"/>
      <c r="U642" s="64"/>
      <c r="V642" s="64"/>
      <c r="W642" s="64"/>
      <c r="X642" s="50" t="s">
        <v>7</v>
      </c>
      <c r="Y642" s="50" t="s">
        <v>11</v>
      </c>
      <c r="Z642" s="50" t="s">
        <v>17</v>
      </c>
      <c r="AA642" s="50"/>
      <c r="AB642" s="50"/>
      <c r="AC642" s="51"/>
      <c r="AD642" s="48"/>
      <c r="AE642" s="48"/>
      <c r="AF642" s="51"/>
      <c r="AG642" s="51"/>
    </row>
    <row r="643" spans="1:33" s="46" customFormat="1" ht="42.6" customHeight="1">
      <c r="A643" s="53"/>
      <c r="B643" s="54"/>
      <c r="C643" s="54"/>
      <c r="D643" s="54"/>
      <c r="E643" s="54"/>
      <c r="F643" s="54"/>
      <c r="G643" s="54"/>
      <c r="H643" s="52"/>
      <c r="I643" s="52"/>
      <c r="L643" s="48"/>
      <c r="M643" s="48"/>
      <c r="N643" s="48"/>
      <c r="O643" s="48"/>
      <c r="P643" s="54"/>
      <c r="Q643" s="54"/>
      <c r="R643" s="54"/>
      <c r="S643" s="54"/>
      <c r="T643" s="54"/>
      <c r="U643" s="54"/>
      <c r="V643" s="54"/>
      <c r="W643" s="54"/>
      <c r="X643" s="50"/>
      <c r="Y643" s="50"/>
      <c r="Z643" s="50"/>
      <c r="AA643" s="50"/>
      <c r="AB643" s="50"/>
      <c r="AC643" s="51"/>
      <c r="AD643" s="48"/>
      <c r="AE643" s="48"/>
      <c r="AF643" s="51"/>
      <c r="AG643" s="51"/>
    </row>
    <row r="644" spans="1:33" s="46" customFormat="1" ht="42.6" customHeight="1">
      <c r="A644" s="53"/>
      <c r="B644" s="54"/>
      <c r="C644" s="54"/>
      <c r="D644" s="54"/>
      <c r="E644" s="54"/>
      <c r="F644" s="54"/>
      <c r="G644" s="54"/>
      <c r="H644" s="52"/>
      <c r="I644" s="52"/>
      <c r="J644" s="54"/>
      <c r="K644" s="55"/>
      <c r="L644" s="48"/>
      <c r="M644" s="48"/>
      <c r="N644" s="48"/>
      <c r="O644" s="48"/>
      <c r="P644" s="54"/>
      <c r="Q644" s="54"/>
      <c r="R644" s="54"/>
      <c r="S644" s="54"/>
      <c r="T644" s="54"/>
      <c r="U644" s="54"/>
      <c r="V644" s="54"/>
      <c r="W644" s="54"/>
      <c r="X644" s="50"/>
      <c r="Y644" s="50"/>
      <c r="Z644" s="50"/>
      <c r="AA644" s="50"/>
      <c r="AB644" s="50"/>
      <c r="AC644" s="51"/>
      <c r="AD644" s="48"/>
      <c r="AE644" s="48"/>
      <c r="AF644" s="51"/>
      <c r="AG644" s="51"/>
    </row>
    <row r="645" spans="1:33" s="46" customFormat="1" ht="42.6" customHeight="1">
      <c r="A645" s="53"/>
      <c r="B645" s="54"/>
      <c r="C645" s="54"/>
      <c r="D645" s="54"/>
      <c r="E645" s="54"/>
      <c r="F645" s="54"/>
      <c r="G645" s="54"/>
      <c r="H645" s="52"/>
      <c r="I645" s="52"/>
      <c r="J645" s="54"/>
      <c r="K645" s="55"/>
      <c r="L645" s="48"/>
      <c r="M645" s="48"/>
      <c r="N645" s="48"/>
      <c r="O645" s="48"/>
      <c r="P645" s="54"/>
      <c r="Q645" s="54"/>
      <c r="R645" s="54"/>
      <c r="S645" s="54"/>
      <c r="T645" s="54"/>
      <c r="U645" s="54"/>
      <c r="V645" s="54"/>
      <c r="W645" s="54"/>
      <c r="X645" s="50"/>
      <c r="Y645" s="50"/>
      <c r="Z645" s="50"/>
      <c r="AA645" s="50"/>
      <c r="AB645" s="50"/>
      <c r="AC645" s="51"/>
      <c r="AD645" s="48"/>
      <c r="AE645" s="48"/>
      <c r="AF645" s="51"/>
      <c r="AG645" s="51"/>
    </row>
    <row r="646" spans="1:33" s="46" customFormat="1" ht="42.6" customHeight="1">
      <c r="A646" s="53"/>
      <c r="B646" s="54"/>
      <c r="C646" s="54"/>
      <c r="D646" s="54"/>
      <c r="E646" s="54"/>
      <c r="F646" s="54"/>
      <c r="G646" s="54"/>
      <c r="H646" s="52"/>
      <c r="I646" s="52"/>
      <c r="J646" s="54"/>
      <c r="K646" s="55"/>
      <c r="L646" s="48"/>
      <c r="M646" s="48"/>
      <c r="N646" s="48"/>
      <c r="O646" s="48"/>
      <c r="P646" s="54"/>
      <c r="Q646" s="54"/>
      <c r="R646" s="54"/>
      <c r="S646" s="54"/>
      <c r="T646" s="54"/>
      <c r="U646" s="54"/>
      <c r="V646" s="54"/>
      <c r="W646" s="54"/>
      <c r="X646" s="50"/>
      <c r="Y646" s="50"/>
      <c r="Z646" s="50"/>
      <c r="AA646" s="50"/>
      <c r="AB646" s="50"/>
      <c r="AC646" s="51"/>
      <c r="AD646" s="48"/>
      <c r="AE646" s="48"/>
      <c r="AF646" s="51"/>
      <c r="AG646" s="51"/>
    </row>
    <row r="647" spans="1:33" s="46" customFormat="1" ht="42.6" customHeight="1">
      <c r="A647" s="53"/>
      <c r="B647" s="54"/>
      <c r="C647" s="54"/>
      <c r="D647" s="54"/>
      <c r="E647" s="54"/>
      <c r="F647" s="54"/>
      <c r="G647" s="54"/>
      <c r="H647" s="52"/>
      <c r="I647" s="52"/>
      <c r="J647" s="54"/>
      <c r="K647" s="55"/>
      <c r="L647" s="48"/>
      <c r="M647" s="48"/>
      <c r="N647" s="48"/>
      <c r="O647" s="48"/>
      <c r="P647" s="54"/>
      <c r="Q647" s="54"/>
      <c r="R647" s="54"/>
      <c r="S647" s="54"/>
      <c r="T647" s="54"/>
      <c r="U647" s="54"/>
      <c r="V647" s="54"/>
      <c r="W647" s="54"/>
      <c r="X647" s="50"/>
      <c r="Y647" s="50"/>
      <c r="Z647" s="50"/>
      <c r="AA647" s="50"/>
      <c r="AB647" s="50"/>
      <c r="AC647" s="51"/>
      <c r="AD647" s="48"/>
      <c r="AE647" s="48"/>
      <c r="AF647" s="51"/>
      <c r="AG647" s="51"/>
    </row>
    <row r="648" spans="1:33" s="46" customFormat="1" ht="42.6" customHeight="1">
      <c r="A648" s="53"/>
      <c r="B648" s="54"/>
      <c r="C648" s="54"/>
      <c r="D648" s="54"/>
      <c r="E648" s="54"/>
      <c r="F648" s="54"/>
      <c r="G648" s="54"/>
      <c r="H648" s="52"/>
      <c r="I648" s="52"/>
      <c r="J648" s="54"/>
      <c r="K648" s="55"/>
      <c r="L648" s="48"/>
      <c r="M648" s="48"/>
      <c r="N648" s="48"/>
      <c r="O648" s="48"/>
      <c r="P648" s="54"/>
      <c r="Q648" s="54"/>
      <c r="R648" s="54"/>
      <c r="S648" s="54"/>
      <c r="T648" s="54"/>
      <c r="U648" s="54"/>
      <c r="V648" s="54"/>
      <c r="W648" s="54"/>
      <c r="X648" s="50"/>
      <c r="Y648" s="50"/>
      <c r="Z648" s="50"/>
      <c r="AA648" s="50"/>
      <c r="AB648" s="50"/>
      <c r="AC648" s="51"/>
      <c r="AD648" s="48"/>
      <c r="AE648" s="48"/>
      <c r="AF648" s="51"/>
      <c r="AG648" s="51"/>
    </row>
    <row r="649" spans="1:33" s="46" customFormat="1" ht="42.6" customHeight="1">
      <c r="A649" s="53"/>
      <c r="B649" s="54"/>
      <c r="C649" s="54"/>
      <c r="D649" s="54"/>
      <c r="E649" s="54"/>
      <c r="F649" s="54"/>
      <c r="G649" s="54"/>
      <c r="H649" s="52"/>
      <c r="I649" s="52"/>
      <c r="J649" s="54"/>
      <c r="K649" s="55"/>
      <c r="L649" s="48"/>
      <c r="M649" s="48"/>
      <c r="N649" s="48"/>
      <c r="O649" s="48"/>
      <c r="P649" s="54"/>
      <c r="Q649" s="54"/>
      <c r="R649" s="54"/>
      <c r="S649" s="54"/>
      <c r="T649" s="54"/>
      <c r="U649" s="54"/>
      <c r="V649" s="54"/>
      <c r="W649" s="54"/>
      <c r="X649" s="50"/>
      <c r="Y649" s="50"/>
      <c r="Z649" s="50"/>
      <c r="AA649" s="50"/>
      <c r="AB649" s="50"/>
      <c r="AC649" s="51"/>
      <c r="AD649" s="48"/>
      <c r="AE649" s="48"/>
      <c r="AF649" s="51"/>
      <c r="AG649" s="51"/>
    </row>
    <row r="650" spans="1:33" s="46" customFormat="1" ht="42.6" customHeight="1">
      <c r="A650" s="53"/>
      <c r="B650" s="54"/>
      <c r="C650" s="54"/>
      <c r="D650" s="54"/>
      <c r="E650" s="54"/>
      <c r="F650" s="54"/>
      <c r="G650" s="54"/>
      <c r="H650" s="52"/>
      <c r="I650" s="52"/>
      <c r="J650" s="54"/>
      <c r="K650" s="55"/>
      <c r="L650" s="48"/>
      <c r="M650" s="48"/>
      <c r="N650" s="48"/>
      <c r="O650" s="48"/>
      <c r="P650" s="54"/>
      <c r="Q650" s="54"/>
      <c r="R650" s="54"/>
      <c r="S650" s="54"/>
      <c r="T650" s="54"/>
      <c r="U650" s="54"/>
      <c r="V650" s="54"/>
      <c r="W650" s="54"/>
      <c r="X650" s="50"/>
      <c r="Y650" s="50"/>
      <c r="Z650" s="50"/>
      <c r="AA650" s="50"/>
      <c r="AB650" s="50"/>
      <c r="AC650" s="51"/>
      <c r="AD650" s="48"/>
      <c r="AE650" s="48"/>
      <c r="AF650" s="51"/>
      <c r="AG650" s="51"/>
    </row>
    <row r="651" spans="1:33" s="46" customFormat="1" ht="42.6" customHeight="1">
      <c r="A651" s="53"/>
      <c r="B651" s="54"/>
      <c r="C651" s="54"/>
      <c r="D651" s="54"/>
      <c r="E651" s="54"/>
      <c r="F651" s="54"/>
      <c r="G651" s="54"/>
      <c r="H651" s="52"/>
      <c r="I651" s="52"/>
      <c r="J651" s="54"/>
      <c r="K651" s="55"/>
      <c r="L651" s="48"/>
      <c r="M651" s="48"/>
      <c r="N651" s="48"/>
      <c r="O651" s="48"/>
      <c r="P651" s="54"/>
      <c r="Q651" s="54"/>
      <c r="R651" s="54"/>
      <c r="S651" s="54"/>
      <c r="T651" s="54"/>
      <c r="U651" s="54"/>
      <c r="V651" s="54"/>
      <c r="W651" s="54"/>
      <c r="X651" s="50"/>
      <c r="Y651" s="50"/>
      <c r="Z651" s="50"/>
      <c r="AA651" s="50"/>
      <c r="AB651" s="50"/>
      <c r="AC651" s="51"/>
      <c r="AD651" s="48"/>
      <c r="AE651" s="48"/>
      <c r="AF651" s="51"/>
      <c r="AG651" s="51"/>
    </row>
    <row r="652" spans="1:33" s="46" customFormat="1" ht="42.6" customHeight="1">
      <c r="A652" s="53"/>
      <c r="B652" s="54"/>
      <c r="C652" s="54"/>
      <c r="D652" s="54"/>
      <c r="E652" s="54"/>
      <c r="F652" s="54"/>
      <c r="G652" s="54"/>
      <c r="H652" s="52"/>
      <c r="I652" s="52"/>
      <c r="J652" s="54"/>
      <c r="K652" s="55"/>
      <c r="L652" s="48"/>
      <c r="M652" s="48"/>
      <c r="N652" s="48"/>
      <c r="O652" s="48"/>
      <c r="P652" s="54"/>
      <c r="Q652" s="54"/>
      <c r="R652" s="54"/>
      <c r="S652" s="54"/>
      <c r="T652" s="54"/>
      <c r="U652" s="54"/>
      <c r="V652" s="54"/>
      <c r="W652" s="54"/>
      <c r="X652" s="50"/>
      <c r="Y652" s="50"/>
      <c r="Z652" s="50"/>
      <c r="AA652" s="50"/>
      <c r="AB652" s="50"/>
      <c r="AC652" s="51"/>
      <c r="AD652" s="48"/>
      <c r="AE652" s="48"/>
      <c r="AF652" s="51"/>
      <c r="AG652" s="51"/>
    </row>
    <row r="653" spans="1:33" s="46" customFormat="1" ht="42.6" customHeight="1">
      <c r="A653" s="53"/>
      <c r="B653" s="54"/>
      <c r="C653" s="54"/>
      <c r="D653" s="54"/>
      <c r="E653" s="54"/>
      <c r="F653" s="54"/>
      <c r="G653" s="54"/>
      <c r="H653" s="52"/>
      <c r="I653" s="52"/>
      <c r="J653" s="54"/>
      <c r="K653" s="55"/>
      <c r="L653" s="48"/>
      <c r="M653" s="48"/>
      <c r="N653" s="48"/>
      <c r="O653" s="48"/>
      <c r="P653" s="54"/>
      <c r="Q653" s="54"/>
      <c r="R653" s="54"/>
      <c r="S653" s="54"/>
      <c r="T653" s="54"/>
      <c r="U653" s="54"/>
      <c r="V653" s="54"/>
      <c r="W653" s="54"/>
      <c r="X653" s="50"/>
      <c r="Y653" s="50"/>
      <c r="Z653" s="50"/>
      <c r="AA653" s="50"/>
      <c r="AB653" s="50"/>
      <c r="AC653" s="51"/>
      <c r="AD653" s="48"/>
      <c r="AE653" s="48"/>
      <c r="AF653" s="51"/>
      <c r="AG653" s="51"/>
    </row>
    <row r="654" spans="1:33" s="46" customFormat="1" ht="42.6" customHeight="1">
      <c r="A654" s="53"/>
      <c r="B654" s="54"/>
      <c r="C654" s="54"/>
      <c r="D654" s="54"/>
      <c r="E654" s="54"/>
      <c r="F654" s="54"/>
      <c r="G654" s="54"/>
      <c r="H654" s="52"/>
      <c r="I654" s="52"/>
      <c r="J654" s="54"/>
      <c r="K654" s="55"/>
      <c r="L654" s="48"/>
      <c r="M654" s="48"/>
      <c r="N654" s="48"/>
      <c r="O654" s="48"/>
      <c r="P654" s="54"/>
      <c r="Q654" s="54"/>
      <c r="R654" s="54"/>
      <c r="S654" s="54"/>
      <c r="T654" s="54"/>
      <c r="U654" s="54"/>
      <c r="V654" s="54"/>
      <c r="W654" s="54"/>
      <c r="X654" s="50"/>
      <c r="Y654" s="50"/>
      <c r="Z654" s="50"/>
      <c r="AA654" s="50"/>
      <c r="AB654" s="50"/>
      <c r="AC654" s="51"/>
      <c r="AD654" s="48"/>
      <c r="AE654" s="48"/>
      <c r="AF654" s="51"/>
      <c r="AG654" s="51"/>
    </row>
    <row r="655" spans="1:33" s="46" customFormat="1" ht="42.6" customHeight="1">
      <c r="A655" s="53"/>
      <c r="B655" s="54"/>
      <c r="C655" s="54"/>
      <c r="D655" s="54"/>
      <c r="E655" s="54"/>
      <c r="F655" s="54"/>
      <c r="G655" s="54"/>
      <c r="H655" s="52"/>
      <c r="I655" s="52"/>
      <c r="J655" s="54"/>
      <c r="K655" s="55"/>
      <c r="L655" s="48"/>
      <c r="M655" s="48"/>
      <c r="N655" s="48"/>
      <c r="O655" s="48"/>
      <c r="P655" s="54"/>
      <c r="Q655" s="54"/>
      <c r="R655" s="54"/>
      <c r="S655" s="54"/>
      <c r="T655" s="54"/>
      <c r="U655" s="54"/>
      <c r="V655" s="54"/>
      <c r="W655" s="54"/>
      <c r="X655" s="50"/>
      <c r="Y655" s="50"/>
      <c r="Z655" s="50"/>
      <c r="AA655" s="50"/>
      <c r="AB655" s="50"/>
      <c r="AC655" s="51"/>
      <c r="AD655" s="48"/>
      <c r="AE655" s="48"/>
      <c r="AF655" s="51"/>
      <c r="AG655" s="51"/>
    </row>
    <row r="656" spans="1:33" s="46" customFormat="1" ht="42.6" customHeight="1">
      <c r="A656" s="53"/>
      <c r="B656" s="54"/>
      <c r="C656" s="54"/>
      <c r="D656" s="54"/>
      <c r="E656" s="54"/>
      <c r="F656" s="54"/>
      <c r="G656" s="54"/>
      <c r="H656" s="52"/>
      <c r="I656" s="52"/>
      <c r="J656" s="54"/>
      <c r="K656" s="55"/>
      <c r="L656" s="48"/>
      <c r="M656" s="48"/>
      <c r="N656" s="48"/>
      <c r="O656" s="48"/>
      <c r="P656" s="54"/>
      <c r="Q656" s="54"/>
      <c r="R656" s="54"/>
      <c r="S656" s="54"/>
      <c r="T656" s="54"/>
      <c r="U656" s="54"/>
      <c r="V656" s="54"/>
      <c r="W656" s="54"/>
      <c r="X656" s="50"/>
      <c r="Y656" s="50"/>
      <c r="Z656" s="50"/>
      <c r="AA656" s="50"/>
      <c r="AB656" s="50"/>
      <c r="AC656" s="51"/>
      <c r="AD656" s="48"/>
      <c r="AE656" s="48"/>
      <c r="AF656" s="51"/>
      <c r="AG656" s="51"/>
    </row>
    <row r="657" spans="1:33" s="46" customFormat="1" ht="42.6" customHeight="1">
      <c r="A657" s="53"/>
      <c r="B657" s="54"/>
      <c r="C657" s="54"/>
      <c r="D657" s="54"/>
      <c r="E657" s="54"/>
      <c r="F657" s="54"/>
      <c r="G657" s="54"/>
      <c r="H657" s="52"/>
      <c r="I657" s="52"/>
      <c r="J657" s="54"/>
      <c r="K657" s="55"/>
      <c r="L657" s="48"/>
      <c r="M657" s="48"/>
      <c r="N657" s="48"/>
      <c r="O657" s="48"/>
      <c r="P657" s="54"/>
      <c r="Q657" s="54"/>
      <c r="R657" s="54"/>
      <c r="S657" s="54"/>
      <c r="T657" s="54"/>
      <c r="U657" s="54"/>
      <c r="V657" s="54"/>
      <c r="W657" s="54"/>
      <c r="X657" s="50"/>
      <c r="Y657" s="50"/>
      <c r="Z657" s="50"/>
      <c r="AA657" s="50"/>
      <c r="AB657" s="50"/>
      <c r="AC657" s="51"/>
      <c r="AD657" s="48"/>
      <c r="AE657" s="48"/>
      <c r="AF657" s="51"/>
      <c r="AG657" s="51"/>
    </row>
    <row r="658" spans="1:33" s="46" customFormat="1" ht="42.6" customHeight="1">
      <c r="A658" s="53"/>
      <c r="B658" s="54"/>
      <c r="C658" s="54"/>
      <c r="D658" s="54"/>
      <c r="E658" s="54"/>
      <c r="F658" s="54"/>
      <c r="G658" s="54"/>
      <c r="H658" s="52"/>
      <c r="I658" s="52"/>
      <c r="J658" s="54"/>
      <c r="K658" s="55"/>
      <c r="L658" s="48"/>
      <c r="M658" s="48"/>
      <c r="N658" s="48"/>
      <c r="O658" s="48"/>
      <c r="P658" s="54"/>
      <c r="Q658" s="54"/>
      <c r="R658" s="54"/>
      <c r="S658" s="54"/>
      <c r="T658" s="54"/>
      <c r="U658" s="54"/>
      <c r="V658" s="54"/>
      <c r="W658" s="54"/>
      <c r="X658" s="50"/>
      <c r="Y658" s="50"/>
      <c r="Z658" s="50"/>
      <c r="AA658" s="50"/>
      <c r="AB658" s="50"/>
      <c r="AC658" s="51"/>
      <c r="AD658" s="48"/>
      <c r="AE658" s="48"/>
      <c r="AF658" s="51"/>
      <c r="AG658" s="51"/>
    </row>
    <row r="659" spans="1:33" s="46" customFormat="1" ht="42.6" customHeight="1">
      <c r="A659" s="53"/>
      <c r="B659" s="54"/>
      <c r="C659" s="54"/>
      <c r="D659" s="54"/>
      <c r="E659" s="54"/>
      <c r="F659" s="54"/>
      <c r="G659" s="54"/>
      <c r="H659" s="52"/>
      <c r="I659" s="52"/>
      <c r="J659" s="54"/>
      <c r="K659" s="55"/>
      <c r="L659" s="48"/>
      <c r="M659" s="48"/>
      <c r="N659" s="48"/>
      <c r="O659" s="48"/>
      <c r="P659" s="54"/>
      <c r="Q659" s="54"/>
      <c r="R659" s="54"/>
      <c r="S659" s="54"/>
      <c r="T659" s="54"/>
      <c r="U659" s="54"/>
      <c r="V659" s="54"/>
      <c r="W659" s="54"/>
      <c r="X659" s="50"/>
      <c r="Y659" s="50"/>
      <c r="Z659" s="50"/>
      <c r="AA659" s="50"/>
      <c r="AB659" s="50"/>
      <c r="AC659" s="51"/>
      <c r="AD659" s="48"/>
      <c r="AE659" s="48"/>
      <c r="AF659" s="51"/>
      <c r="AG659" s="51"/>
    </row>
    <row r="660" spans="1:33" s="46" customFormat="1" ht="42.6" customHeight="1">
      <c r="A660" s="53"/>
      <c r="B660" s="54"/>
      <c r="C660" s="54"/>
      <c r="D660" s="54"/>
      <c r="E660" s="54"/>
      <c r="F660" s="54"/>
      <c r="G660" s="54"/>
      <c r="H660" s="52"/>
      <c r="I660" s="52"/>
      <c r="J660" s="54"/>
      <c r="K660" s="55"/>
      <c r="L660" s="48"/>
      <c r="M660" s="48"/>
      <c r="N660" s="48"/>
      <c r="O660" s="48"/>
      <c r="P660" s="54"/>
      <c r="Q660" s="54"/>
      <c r="R660" s="54"/>
      <c r="S660" s="54"/>
      <c r="T660" s="54"/>
      <c r="U660" s="54"/>
      <c r="V660" s="54"/>
      <c r="W660" s="54"/>
      <c r="X660" s="50"/>
      <c r="Y660" s="50"/>
      <c r="Z660" s="50"/>
      <c r="AA660" s="50"/>
      <c r="AB660" s="50"/>
      <c r="AC660" s="51"/>
      <c r="AD660" s="48"/>
      <c r="AE660" s="48"/>
      <c r="AF660" s="51"/>
      <c r="AG660" s="51"/>
    </row>
    <row r="661" spans="1:33" s="46" customFormat="1" ht="42.6" customHeight="1">
      <c r="A661" s="53"/>
      <c r="B661" s="54"/>
      <c r="C661" s="54"/>
      <c r="D661" s="54"/>
      <c r="E661" s="54"/>
      <c r="F661" s="54"/>
      <c r="G661" s="54"/>
      <c r="H661" s="52"/>
      <c r="I661" s="52"/>
      <c r="J661" s="54"/>
      <c r="K661" s="55"/>
      <c r="L661" s="48"/>
      <c r="M661" s="48"/>
      <c r="N661" s="48"/>
      <c r="O661" s="48"/>
      <c r="P661" s="54"/>
      <c r="Q661" s="54"/>
      <c r="R661" s="54"/>
      <c r="S661" s="54"/>
      <c r="T661" s="54"/>
      <c r="U661" s="54"/>
      <c r="V661" s="54"/>
      <c r="W661" s="54"/>
      <c r="X661" s="50"/>
      <c r="Y661" s="50"/>
      <c r="Z661" s="50"/>
      <c r="AA661" s="50"/>
      <c r="AB661" s="50"/>
      <c r="AC661" s="51"/>
      <c r="AD661" s="48"/>
      <c r="AE661" s="48"/>
      <c r="AF661" s="51"/>
      <c r="AG661" s="51"/>
    </row>
    <row r="662" spans="1:33" s="46" customFormat="1" ht="42.6" customHeight="1">
      <c r="A662" s="53"/>
      <c r="B662" s="54"/>
      <c r="C662" s="54"/>
      <c r="D662" s="54"/>
      <c r="E662" s="54"/>
      <c r="F662" s="54"/>
      <c r="G662" s="54"/>
      <c r="H662" s="52"/>
      <c r="I662" s="52"/>
      <c r="J662" s="54"/>
      <c r="K662" s="55"/>
      <c r="L662" s="48"/>
      <c r="M662" s="48"/>
      <c r="N662" s="48"/>
      <c r="O662" s="48"/>
      <c r="P662" s="54"/>
      <c r="Q662" s="54"/>
      <c r="R662" s="54"/>
      <c r="S662" s="54"/>
      <c r="T662" s="54"/>
      <c r="U662" s="54"/>
      <c r="V662" s="54"/>
      <c r="W662" s="54"/>
      <c r="X662" s="50"/>
      <c r="Y662" s="50"/>
      <c r="Z662" s="50"/>
      <c r="AA662" s="50"/>
      <c r="AB662" s="50"/>
      <c r="AC662" s="51"/>
      <c r="AD662" s="48"/>
      <c r="AE662" s="48"/>
      <c r="AF662" s="51"/>
      <c r="AG662" s="51"/>
    </row>
    <row r="663" spans="1:33" s="46" customFormat="1" ht="42.6" customHeight="1">
      <c r="A663" s="53"/>
      <c r="B663" s="54"/>
      <c r="C663" s="54"/>
      <c r="D663" s="54"/>
      <c r="E663" s="54"/>
      <c r="F663" s="54"/>
      <c r="G663" s="54"/>
      <c r="H663" s="52"/>
      <c r="I663" s="52"/>
      <c r="J663" s="54"/>
      <c r="K663" s="55"/>
      <c r="L663" s="48"/>
      <c r="M663" s="48"/>
      <c r="N663" s="48"/>
      <c r="O663" s="48"/>
      <c r="P663" s="54"/>
      <c r="Q663" s="54"/>
      <c r="R663" s="54"/>
      <c r="S663" s="54"/>
      <c r="T663" s="54"/>
      <c r="U663" s="54"/>
      <c r="V663" s="54"/>
      <c r="W663" s="54"/>
      <c r="X663" s="50"/>
      <c r="Y663" s="50"/>
      <c r="Z663" s="50"/>
      <c r="AA663" s="50"/>
      <c r="AB663" s="50"/>
      <c r="AC663" s="51"/>
      <c r="AD663" s="48"/>
      <c r="AE663" s="48"/>
      <c r="AF663" s="51"/>
      <c r="AG663" s="51"/>
    </row>
    <row r="664" spans="1:33" s="46" customFormat="1" ht="42.6" customHeight="1">
      <c r="A664" s="53"/>
      <c r="B664" s="54"/>
      <c r="C664" s="54"/>
      <c r="D664" s="54"/>
      <c r="E664" s="54"/>
      <c r="F664" s="54"/>
      <c r="G664" s="54"/>
      <c r="H664" s="52"/>
      <c r="I664" s="52"/>
      <c r="J664" s="54"/>
      <c r="K664" s="55"/>
      <c r="L664" s="48"/>
      <c r="M664" s="48"/>
      <c r="N664" s="48"/>
      <c r="O664" s="48"/>
      <c r="P664" s="54"/>
      <c r="Q664" s="54"/>
      <c r="R664" s="54"/>
      <c r="S664" s="54"/>
      <c r="T664" s="54"/>
      <c r="U664" s="54"/>
      <c r="V664" s="54"/>
      <c r="W664" s="54"/>
      <c r="X664" s="50"/>
      <c r="Y664" s="50"/>
      <c r="Z664" s="50"/>
      <c r="AA664" s="50"/>
      <c r="AB664" s="50"/>
      <c r="AC664" s="51"/>
      <c r="AD664" s="48"/>
      <c r="AE664" s="48"/>
      <c r="AF664" s="51"/>
      <c r="AG664" s="51"/>
    </row>
    <row r="665" spans="1:33" s="46" customFormat="1" ht="42.6" customHeight="1">
      <c r="A665" s="53"/>
      <c r="B665" s="54"/>
      <c r="C665" s="54"/>
      <c r="D665" s="54"/>
      <c r="E665" s="54"/>
      <c r="F665" s="54"/>
      <c r="G665" s="54"/>
      <c r="H665" s="52"/>
      <c r="I665" s="52"/>
      <c r="J665" s="54"/>
      <c r="K665" s="55"/>
      <c r="L665" s="48"/>
      <c r="M665" s="48"/>
      <c r="N665" s="48"/>
      <c r="O665" s="48"/>
      <c r="P665" s="54"/>
      <c r="Q665" s="54"/>
      <c r="R665" s="54"/>
      <c r="S665" s="54"/>
      <c r="T665" s="54"/>
      <c r="U665" s="54"/>
      <c r="V665" s="54"/>
      <c r="W665" s="54"/>
      <c r="X665" s="50"/>
      <c r="Y665" s="50"/>
      <c r="Z665" s="50"/>
      <c r="AA665" s="50"/>
      <c r="AB665" s="50"/>
      <c r="AC665" s="51"/>
      <c r="AD665" s="48"/>
      <c r="AE665" s="48"/>
      <c r="AF665" s="51"/>
      <c r="AG665" s="51"/>
    </row>
    <row r="666" spans="1:33" s="46" customFormat="1" ht="42.6" customHeight="1">
      <c r="A666" s="53"/>
      <c r="B666" s="54"/>
      <c r="C666" s="54"/>
      <c r="D666" s="54"/>
      <c r="E666" s="54"/>
      <c r="F666" s="54"/>
      <c r="G666" s="54"/>
      <c r="H666" s="52"/>
      <c r="I666" s="52"/>
      <c r="J666" s="54"/>
      <c r="K666" s="55"/>
      <c r="L666" s="48"/>
      <c r="M666" s="48"/>
      <c r="N666" s="48"/>
      <c r="O666" s="48"/>
      <c r="P666" s="54"/>
      <c r="Q666" s="54"/>
      <c r="R666" s="54"/>
      <c r="S666" s="54"/>
      <c r="T666" s="54"/>
      <c r="U666" s="54"/>
      <c r="V666" s="54"/>
      <c r="W666" s="54"/>
      <c r="X666" s="50"/>
      <c r="Y666" s="50"/>
      <c r="Z666" s="50"/>
      <c r="AA666" s="50"/>
      <c r="AB666" s="50"/>
      <c r="AC666" s="51"/>
      <c r="AD666" s="48"/>
      <c r="AE666" s="48"/>
      <c r="AF666" s="51"/>
      <c r="AG666" s="51"/>
    </row>
    <row r="667" spans="1:33" s="46" customFormat="1" ht="42.6" customHeight="1">
      <c r="A667" s="53"/>
      <c r="B667" s="54"/>
      <c r="C667" s="54"/>
      <c r="D667" s="54"/>
      <c r="E667" s="54"/>
      <c r="F667" s="54"/>
      <c r="G667" s="54"/>
      <c r="H667" s="52"/>
      <c r="I667" s="52"/>
      <c r="J667" s="54"/>
      <c r="K667" s="55"/>
      <c r="L667" s="48"/>
      <c r="M667" s="48"/>
      <c r="N667" s="48"/>
      <c r="O667" s="48"/>
      <c r="P667" s="54"/>
      <c r="Q667" s="54"/>
      <c r="R667" s="54"/>
      <c r="S667" s="54"/>
      <c r="T667" s="54"/>
      <c r="U667" s="54"/>
      <c r="V667" s="54"/>
      <c r="W667" s="54"/>
      <c r="X667" s="50"/>
      <c r="Y667" s="50"/>
      <c r="Z667" s="50"/>
      <c r="AA667" s="50"/>
      <c r="AB667" s="50"/>
      <c r="AC667" s="51"/>
      <c r="AD667" s="48"/>
      <c r="AE667" s="48"/>
      <c r="AF667" s="51"/>
      <c r="AG667" s="51"/>
    </row>
    <row r="668" spans="1:33" s="46" customFormat="1" ht="42.6" customHeight="1">
      <c r="A668" s="53"/>
      <c r="B668" s="54"/>
      <c r="C668" s="54"/>
      <c r="D668" s="54"/>
      <c r="E668" s="54"/>
      <c r="F668" s="54"/>
      <c r="G668" s="54"/>
      <c r="H668" s="52"/>
      <c r="I668" s="52"/>
      <c r="J668" s="54"/>
      <c r="K668" s="55"/>
      <c r="L668" s="48"/>
      <c r="M668" s="48"/>
      <c r="N668" s="48"/>
      <c r="O668" s="48"/>
      <c r="P668" s="54"/>
      <c r="Q668" s="54"/>
      <c r="R668" s="54"/>
      <c r="S668" s="54"/>
      <c r="T668" s="54"/>
      <c r="U668" s="54"/>
      <c r="V668" s="54"/>
      <c r="W668" s="54"/>
      <c r="X668" s="50"/>
      <c r="Y668" s="50"/>
      <c r="Z668" s="50"/>
      <c r="AA668" s="50"/>
      <c r="AB668" s="50"/>
      <c r="AC668" s="51"/>
      <c r="AD668" s="48"/>
      <c r="AE668" s="48"/>
      <c r="AF668" s="51"/>
      <c r="AG668" s="51"/>
    </row>
    <row r="669" spans="1:33" s="46" customFormat="1" ht="42.6" customHeight="1">
      <c r="A669" s="53"/>
      <c r="B669" s="54"/>
      <c r="C669" s="54"/>
      <c r="D669" s="54"/>
      <c r="E669" s="54"/>
      <c r="F669" s="54"/>
      <c r="G669" s="54"/>
      <c r="H669" s="52"/>
      <c r="I669" s="52"/>
      <c r="J669" s="54"/>
      <c r="K669" s="55"/>
      <c r="L669" s="48"/>
      <c r="M669" s="48"/>
      <c r="N669" s="48"/>
      <c r="O669" s="48"/>
      <c r="P669" s="54"/>
      <c r="Q669" s="54"/>
      <c r="R669" s="54"/>
      <c r="S669" s="54"/>
      <c r="T669" s="54"/>
      <c r="U669" s="54"/>
      <c r="V669" s="54"/>
      <c r="W669" s="54"/>
      <c r="X669" s="50"/>
      <c r="Y669" s="50"/>
      <c r="Z669" s="50"/>
      <c r="AA669" s="50"/>
      <c r="AB669" s="50"/>
      <c r="AC669" s="51"/>
      <c r="AD669" s="48"/>
      <c r="AE669" s="48"/>
      <c r="AF669" s="51"/>
      <c r="AG669" s="51"/>
    </row>
    <row r="670" spans="1:33" s="46" customFormat="1" ht="42.6" customHeight="1">
      <c r="A670" s="53"/>
      <c r="B670" s="54"/>
      <c r="C670" s="54"/>
      <c r="D670" s="54"/>
      <c r="E670" s="54"/>
      <c r="F670" s="54"/>
      <c r="G670" s="54"/>
      <c r="H670" s="52"/>
      <c r="I670" s="52"/>
      <c r="J670" s="54"/>
      <c r="K670" s="55"/>
      <c r="L670" s="48"/>
      <c r="M670" s="48"/>
      <c r="N670" s="48"/>
      <c r="O670" s="48"/>
      <c r="P670" s="54"/>
      <c r="Q670" s="54"/>
      <c r="R670" s="54"/>
      <c r="S670" s="54"/>
      <c r="T670" s="54"/>
      <c r="U670" s="54"/>
      <c r="V670" s="54"/>
      <c r="W670" s="54"/>
      <c r="X670" s="50"/>
      <c r="Y670" s="50"/>
      <c r="Z670" s="50"/>
      <c r="AA670" s="50"/>
      <c r="AB670" s="50"/>
      <c r="AC670" s="51"/>
      <c r="AD670" s="48"/>
      <c r="AE670" s="48"/>
      <c r="AF670" s="51"/>
      <c r="AG670" s="51"/>
    </row>
    <row r="671" spans="1:33" s="46" customFormat="1" ht="42.6" customHeight="1">
      <c r="A671" s="53"/>
      <c r="B671" s="54"/>
      <c r="C671" s="54"/>
      <c r="D671" s="54"/>
      <c r="E671" s="54"/>
      <c r="F671" s="54"/>
      <c r="G671" s="54"/>
      <c r="H671" s="52"/>
      <c r="I671" s="52"/>
      <c r="J671" s="54"/>
      <c r="K671" s="55"/>
      <c r="L671" s="48"/>
      <c r="M671" s="48"/>
      <c r="N671" s="48"/>
      <c r="O671" s="48"/>
      <c r="P671" s="54"/>
      <c r="Q671" s="54"/>
      <c r="R671" s="54"/>
      <c r="S671" s="54"/>
      <c r="T671" s="54"/>
      <c r="U671" s="54"/>
      <c r="V671" s="54"/>
      <c r="W671" s="54"/>
      <c r="X671" s="50"/>
      <c r="Y671" s="50"/>
      <c r="Z671" s="50"/>
      <c r="AA671" s="50"/>
      <c r="AB671" s="50"/>
      <c r="AC671" s="51"/>
      <c r="AD671" s="48"/>
      <c r="AE671" s="48"/>
      <c r="AF671" s="51"/>
      <c r="AG671" s="51"/>
    </row>
    <row r="672" spans="1:33" s="46" customFormat="1" ht="42.6" customHeight="1">
      <c r="A672" s="53"/>
      <c r="B672" s="54"/>
      <c r="C672" s="54"/>
      <c r="D672" s="54"/>
      <c r="E672" s="54"/>
      <c r="F672" s="54"/>
      <c r="G672" s="54"/>
      <c r="H672" s="52"/>
      <c r="I672" s="52"/>
      <c r="J672" s="54"/>
      <c r="K672" s="55"/>
      <c r="L672" s="48"/>
      <c r="M672" s="48"/>
      <c r="N672" s="48"/>
      <c r="O672" s="48"/>
      <c r="P672" s="54"/>
      <c r="Q672" s="54"/>
      <c r="R672" s="54"/>
      <c r="S672" s="54"/>
      <c r="T672" s="54"/>
      <c r="U672" s="54"/>
      <c r="V672" s="54"/>
      <c r="W672" s="54"/>
      <c r="X672" s="50"/>
      <c r="Y672" s="50"/>
      <c r="Z672" s="50"/>
      <c r="AA672" s="50"/>
      <c r="AB672" s="50"/>
      <c r="AC672" s="51"/>
      <c r="AD672" s="48"/>
      <c r="AE672" s="48"/>
      <c r="AF672" s="51"/>
      <c r="AG672" s="51"/>
    </row>
    <row r="673" spans="1:33" s="46" customFormat="1" ht="42.6" customHeight="1">
      <c r="A673" s="53"/>
      <c r="B673" s="54"/>
      <c r="C673" s="54"/>
      <c r="D673" s="54"/>
      <c r="E673" s="54"/>
      <c r="F673" s="54"/>
      <c r="G673" s="54"/>
      <c r="H673" s="52"/>
      <c r="I673" s="52"/>
      <c r="J673" s="54"/>
      <c r="K673" s="55"/>
      <c r="L673" s="48"/>
      <c r="M673" s="48"/>
      <c r="N673" s="48"/>
      <c r="O673" s="48"/>
      <c r="P673" s="54"/>
      <c r="Q673" s="54"/>
      <c r="R673" s="54"/>
      <c r="S673" s="54"/>
      <c r="T673" s="54"/>
      <c r="U673" s="54"/>
      <c r="V673" s="54"/>
      <c r="W673" s="54"/>
      <c r="X673" s="50"/>
      <c r="Y673" s="50"/>
      <c r="Z673" s="50"/>
      <c r="AA673" s="50"/>
      <c r="AB673" s="50"/>
      <c r="AC673" s="51"/>
      <c r="AD673" s="48"/>
      <c r="AE673" s="48"/>
      <c r="AF673" s="51"/>
      <c r="AG673" s="51"/>
    </row>
    <row r="674" spans="1:33" s="46" customFormat="1" ht="42.6" customHeight="1">
      <c r="A674" s="53"/>
      <c r="B674" s="54"/>
      <c r="C674" s="54"/>
      <c r="D674" s="54"/>
      <c r="E674" s="54"/>
      <c r="F674" s="54"/>
      <c r="G674" s="54"/>
      <c r="H674" s="52"/>
      <c r="I674" s="52"/>
      <c r="J674" s="54"/>
      <c r="K674" s="55"/>
      <c r="L674" s="48"/>
      <c r="M674" s="48"/>
      <c r="N674" s="48"/>
      <c r="O674" s="48"/>
      <c r="P674" s="54"/>
      <c r="Q674" s="54"/>
      <c r="R674" s="54"/>
      <c r="S674" s="54"/>
      <c r="T674" s="54"/>
      <c r="U674" s="54"/>
      <c r="V674" s="54"/>
      <c r="W674" s="54"/>
      <c r="X674" s="50"/>
      <c r="Y674" s="50"/>
      <c r="Z674" s="50"/>
      <c r="AA674" s="50"/>
      <c r="AB674" s="50"/>
      <c r="AC674" s="51"/>
      <c r="AD674" s="48"/>
      <c r="AE674" s="48"/>
      <c r="AF674" s="51"/>
      <c r="AG674" s="51"/>
    </row>
    <row r="675" spans="1:33" s="46" customFormat="1" ht="42.6" customHeight="1">
      <c r="A675" s="53"/>
      <c r="B675" s="54"/>
      <c r="C675" s="54"/>
      <c r="D675" s="54"/>
      <c r="E675" s="54"/>
      <c r="F675" s="54"/>
      <c r="G675" s="54"/>
      <c r="H675" s="52"/>
      <c r="I675" s="52"/>
      <c r="J675" s="54"/>
      <c r="K675" s="55"/>
      <c r="L675" s="48"/>
      <c r="M675" s="48"/>
      <c r="N675" s="48"/>
      <c r="O675" s="48"/>
      <c r="P675" s="54"/>
      <c r="Q675" s="54"/>
      <c r="R675" s="54"/>
      <c r="S675" s="54"/>
      <c r="T675" s="54"/>
      <c r="U675" s="54"/>
      <c r="V675" s="54"/>
      <c r="W675" s="54"/>
      <c r="X675" s="50"/>
      <c r="Y675" s="50"/>
      <c r="Z675" s="50"/>
      <c r="AA675" s="50"/>
      <c r="AB675" s="50"/>
      <c r="AC675" s="51"/>
      <c r="AD675" s="48"/>
      <c r="AE675" s="48"/>
      <c r="AF675" s="51"/>
      <c r="AG675" s="51"/>
    </row>
    <row r="676" spans="1:33" s="46" customFormat="1" ht="42.6" customHeight="1">
      <c r="A676" s="53"/>
      <c r="B676" s="56"/>
      <c r="C676" s="56"/>
      <c r="D676" s="56"/>
      <c r="E676" s="57"/>
      <c r="F676" s="48"/>
      <c r="G676" s="48"/>
      <c r="H676" s="48"/>
      <c r="I676" s="48"/>
      <c r="J676" s="48"/>
      <c r="K676" s="48"/>
      <c r="L676" s="48"/>
      <c r="M676" s="48"/>
      <c r="N676" s="48"/>
      <c r="O676" s="48"/>
      <c r="P676" s="48"/>
      <c r="Q676" s="48"/>
      <c r="R676" s="48"/>
      <c r="S676" s="48"/>
      <c r="T676" s="48"/>
      <c r="U676" s="48"/>
      <c r="V676" s="48"/>
      <c r="W676" s="48"/>
      <c r="X676" s="50"/>
      <c r="Y676" s="50"/>
      <c r="Z676" s="50"/>
      <c r="AA676" s="50"/>
      <c r="AB676" s="50"/>
      <c r="AC676" s="51"/>
      <c r="AD676" s="48"/>
      <c r="AE676" s="48"/>
      <c r="AF676" s="51"/>
      <c r="AG676" s="51"/>
    </row>
    <row r="677" spans="1:33" ht="18.75">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58"/>
      <c r="AB677" s="58"/>
      <c r="AC677" s="58"/>
      <c r="AD677" s="58"/>
      <c r="AE677" s="58"/>
      <c r="AF677" s="58"/>
      <c r="AG677" s="58"/>
    </row>
    <row r="678" spans="1:33" ht="18.75">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c r="AA678" s="58"/>
      <c r="AB678" s="58"/>
      <c r="AC678" s="58"/>
      <c r="AD678" s="58"/>
      <c r="AE678" s="58"/>
      <c r="AF678" s="58"/>
      <c r="AG678" s="58"/>
    </row>
    <row r="679" spans="1:33" ht="18.75">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c r="AE679" s="58"/>
      <c r="AF679" s="58"/>
      <c r="AG679" s="58"/>
    </row>
    <row r="680" spans="1:33" ht="18.75">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c r="AA680" s="58"/>
      <c r="AB680" s="58"/>
      <c r="AC680" s="58"/>
      <c r="AD680" s="58"/>
      <c r="AE680" s="58"/>
      <c r="AF680" s="58"/>
      <c r="AG680" s="58"/>
    </row>
    <row r="681" spans="1:33" ht="18.75">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c r="AA681" s="58"/>
      <c r="AB681" s="58"/>
      <c r="AC681" s="58"/>
      <c r="AD681" s="58"/>
      <c r="AE681" s="58"/>
      <c r="AF681" s="58"/>
      <c r="AG681" s="58"/>
    </row>
    <row r="682" spans="1:33" ht="18.75">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c r="AA682" s="58"/>
      <c r="AB682" s="58"/>
      <c r="AC682" s="58"/>
      <c r="AD682" s="58"/>
      <c r="AE682" s="58"/>
      <c r="AF682" s="58"/>
      <c r="AG682" s="58"/>
    </row>
    <row r="683" spans="1:33" ht="25.35" customHeight="1">
      <c r="A683" s="208" t="s">
        <v>3758</v>
      </c>
      <c r="B683" s="208"/>
      <c r="C683" s="208"/>
      <c r="D683" s="208"/>
      <c r="E683" s="208"/>
      <c r="F683" s="208"/>
      <c r="G683" s="58"/>
      <c r="H683" s="58"/>
      <c r="I683" s="58"/>
      <c r="J683" s="58"/>
      <c r="K683" s="58"/>
      <c r="L683" s="58"/>
      <c r="M683" s="58"/>
      <c r="N683" s="58"/>
      <c r="O683" s="58"/>
      <c r="P683" s="58"/>
      <c r="Q683" s="58"/>
      <c r="R683" s="58"/>
      <c r="S683" s="58"/>
      <c r="T683" s="58"/>
      <c r="U683" s="58"/>
      <c r="V683" s="58"/>
      <c r="W683" s="58"/>
      <c r="X683" s="58"/>
      <c r="Y683" s="58"/>
      <c r="Z683" s="58"/>
      <c r="AA683" s="58"/>
      <c r="AB683" s="58"/>
      <c r="AC683" s="58"/>
      <c r="AD683" s="58"/>
      <c r="AE683" s="58"/>
      <c r="AF683" s="58"/>
      <c r="AG683" s="58"/>
    </row>
    <row r="684" spans="1:33" ht="18.75">
      <c r="A684" s="59"/>
      <c r="B684" s="217" t="s">
        <v>3759</v>
      </c>
      <c r="C684" s="218"/>
      <c r="D684" s="219" t="s">
        <v>3760</v>
      </c>
      <c r="E684" s="220"/>
      <c r="F684" s="60"/>
      <c r="G684" s="58"/>
      <c r="H684" s="58"/>
      <c r="I684" s="58"/>
      <c r="J684" s="58"/>
      <c r="K684" s="58"/>
      <c r="L684" s="58"/>
      <c r="M684" s="58"/>
      <c r="N684" s="58"/>
      <c r="O684" s="58"/>
      <c r="P684" s="58"/>
      <c r="Q684" s="58"/>
      <c r="R684" s="58"/>
      <c r="S684" s="58"/>
      <c r="T684" s="58"/>
      <c r="U684" s="58"/>
      <c r="V684" s="58"/>
      <c r="W684" s="58"/>
      <c r="X684" s="58"/>
      <c r="Y684" s="58"/>
      <c r="Z684" s="58"/>
      <c r="AA684" s="58"/>
      <c r="AB684" s="58"/>
      <c r="AC684" s="58"/>
      <c r="AD684" s="58"/>
      <c r="AE684" s="58"/>
      <c r="AF684" s="58"/>
      <c r="AG684" s="58"/>
    </row>
    <row r="685" spans="1:33" ht="43.35" customHeight="1">
      <c r="A685" s="61" t="s">
        <v>3761</v>
      </c>
      <c r="B685" s="214"/>
      <c r="C685" s="215"/>
      <c r="D685" s="216"/>
      <c r="E685" s="216"/>
      <c r="F685" s="62"/>
      <c r="G685" s="58"/>
      <c r="H685" s="58"/>
      <c r="I685" s="58"/>
      <c r="J685" s="58"/>
      <c r="K685" s="58"/>
      <c r="L685" s="58"/>
      <c r="M685" s="58"/>
      <c r="N685" s="58"/>
      <c r="O685" s="58"/>
      <c r="P685" s="58"/>
      <c r="Q685" s="58"/>
      <c r="R685" s="58"/>
      <c r="S685" s="58"/>
      <c r="T685" s="58"/>
      <c r="U685" s="58"/>
      <c r="V685" s="58"/>
      <c r="W685" s="58"/>
      <c r="X685" s="58"/>
      <c r="Y685" s="58"/>
      <c r="Z685" s="58"/>
      <c r="AA685" s="58"/>
      <c r="AB685" s="58"/>
      <c r="AC685" s="58"/>
      <c r="AD685" s="58"/>
      <c r="AE685" s="58"/>
      <c r="AF685" s="58"/>
      <c r="AG685" s="58"/>
    </row>
    <row r="686" spans="1:33" ht="43.35" customHeight="1">
      <c r="A686" s="61" t="s">
        <v>3762</v>
      </c>
      <c r="B686" s="214" t="s">
        <v>3763</v>
      </c>
      <c r="C686" s="215"/>
      <c r="D686" s="216" t="s">
        <v>3764</v>
      </c>
      <c r="E686" s="216"/>
      <c r="F686" s="62"/>
      <c r="G686" s="58"/>
      <c r="H686" s="58"/>
      <c r="I686" s="58"/>
      <c r="J686" s="58"/>
      <c r="K686" s="58"/>
      <c r="L686" s="58"/>
      <c r="M686" s="58"/>
      <c r="N686" s="58"/>
      <c r="O686" s="58"/>
      <c r="P686" s="58"/>
      <c r="Q686" s="58"/>
      <c r="R686" s="58"/>
      <c r="S686" s="58"/>
      <c r="T686" s="58"/>
      <c r="U686" s="58"/>
      <c r="V686" s="58"/>
      <c r="W686" s="58"/>
      <c r="X686" s="58"/>
      <c r="Y686" s="58"/>
      <c r="Z686" s="58"/>
      <c r="AA686" s="58"/>
      <c r="AB686" s="58"/>
      <c r="AC686" s="58"/>
      <c r="AD686" s="58"/>
      <c r="AE686" s="58"/>
      <c r="AF686" s="58"/>
      <c r="AG686" s="58"/>
    </row>
    <row r="687" spans="1:33" ht="43.35" customHeight="1">
      <c r="A687" s="61" t="s">
        <v>3765</v>
      </c>
      <c r="B687" s="214"/>
      <c r="C687" s="215"/>
      <c r="D687" s="216"/>
      <c r="E687" s="216"/>
      <c r="F687" s="62"/>
      <c r="G687" s="58"/>
      <c r="H687" s="58"/>
      <c r="I687" s="58"/>
      <c r="J687" s="58"/>
      <c r="K687" s="58"/>
      <c r="L687" s="58"/>
      <c r="M687" s="58"/>
      <c r="N687" s="58"/>
      <c r="O687" s="58"/>
      <c r="P687" s="58"/>
      <c r="Q687" s="58"/>
      <c r="R687" s="58"/>
      <c r="S687" s="58"/>
      <c r="T687" s="58"/>
      <c r="U687" s="58"/>
      <c r="V687" s="58"/>
      <c r="W687" s="58"/>
      <c r="X687" s="58"/>
      <c r="Y687" s="58"/>
      <c r="Z687" s="58"/>
      <c r="AA687" s="58"/>
      <c r="AB687" s="58"/>
      <c r="AC687" s="58"/>
      <c r="AD687" s="58"/>
      <c r="AE687" s="58"/>
      <c r="AF687" s="58"/>
      <c r="AG687" s="58"/>
    </row>
    <row r="688" spans="1:33" ht="43.35" customHeight="1">
      <c r="A688" s="61" t="s">
        <v>3766</v>
      </c>
      <c r="B688" s="214"/>
      <c r="C688" s="215"/>
      <c r="D688" s="216"/>
      <c r="E688" s="216"/>
      <c r="F688" s="62"/>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row>
  </sheetData>
  <autoFilter ref="A9:AG642" xr:uid="{4B8F078A-C2E6-491C-AEAD-B14660D280B0}">
    <sortState xmlns:xlrd2="http://schemas.microsoft.com/office/spreadsheetml/2017/richdata2" ref="A10:AG641">
      <sortCondition ref="E9:E642"/>
    </sortState>
  </autoFilter>
  <mergeCells count="15">
    <mergeCell ref="B687:C687"/>
    <mergeCell ref="D687:E687"/>
    <mergeCell ref="B688:C688"/>
    <mergeCell ref="D688:E688"/>
    <mergeCell ref="B684:C684"/>
    <mergeCell ref="D684:E684"/>
    <mergeCell ref="B685:C685"/>
    <mergeCell ref="D685:E685"/>
    <mergeCell ref="B686:C686"/>
    <mergeCell ref="D686:E686"/>
    <mergeCell ref="A683:F683"/>
    <mergeCell ref="A1:Y1"/>
    <mergeCell ref="A4:Y4"/>
    <mergeCell ref="AB4:AD6"/>
    <mergeCell ref="B6:C6"/>
  </mergeCells>
  <conditionalFormatting sqref="B10:B600">
    <cfRule type="duplicateValues" dxfId="10" priority="5"/>
  </conditionalFormatting>
  <conditionalFormatting sqref="B601:B640">
    <cfRule type="duplicateValues" dxfId="9" priority="4"/>
  </conditionalFormatting>
  <conditionalFormatting sqref="B641">
    <cfRule type="duplicateValues" dxfId="8" priority="3"/>
  </conditionalFormatting>
  <conditionalFormatting sqref="B642">
    <cfRule type="duplicateValues" dxfId="7" priority="1"/>
    <cfRule type="duplicateValues" dxfId="6" priority="2"/>
  </conditionalFormatting>
  <conditionalFormatting sqref="B643:B675">
    <cfRule type="duplicateValues" dxfId="5" priority="6"/>
  </conditionalFormatting>
  <dataValidations count="2">
    <dataValidation allowBlank="1" showInputMessage="1" showErrorMessage="1" sqref="A8:E8" xr:uid="{403B740B-9C07-4E9A-A361-AD85F24AE455}"/>
    <dataValidation type="list" allowBlank="1" showInputMessage="1" showErrorMessage="1" sqref="AA10:AB676" xr:uid="{87B7513A-8219-4590-BDFC-30658DBA2FB1}">
      <formula1>"S, N"</formula1>
    </dataValidation>
  </dataValidations>
  <pageMargins left="0.59055118110236227" right="0" top="0.59055118110236227" bottom="0.39370078740157483" header="0.51181102362204722" footer="0.19685039370078741"/>
  <pageSetup paperSize="9" scale="26" fitToHeight="0" orientation="landscape" r:id="rId1"/>
  <headerFooter alignWithMargins="0">
    <oddHeader>Page &amp;P</oddHeader>
    <oddFooter>&amp;L&amp;D&amp;C&amp;F&amp;R&amp;P/&amp;N</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92D5A57-0125-4D2E-95FE-BD9B12B857C4}">
          <x14:formula1>
            <xm:f>Hoja3!$A$14:$A$17</xm:f>
          </x14:formula1>
          <xm:sqref>Y10:Y676</xm:sqref>
        </x14:dataValidation>
        <x14:dataValidation type="list" allowBlank="1" showInputMessage="1" showErrorMessage="1" xr:uid="{4B8D952B-7662-4FCB-A5CA-F389E3C83CBA}">
          <x14:formula1>
            <xm:f>Hoja3!$A$8:$A$11</xm:f>
          </x14:formula1>
          <xm:sqref>X10:X676</xm:sqref>
        </x14:dataValidation>
        <x14:dataValidation type="list" allowBlank="1" showInputMessage="1" showErrorMessage="1" xr:uid="{9B5CEFE2-3C43-481B-B1DD-B250676E09C6}">
          <x14:formula1>
            <xm:f>Hoja3!$A$20:$A$24</xm:f>
          </x14:formula1>
          <xm:sqref>Z10:Z676</xm:sqref>
        </x14:dataValidation>
        <x14:dataValidation type="list" allowBlank="1" showInputMessage="1" showErrorMessage="1" xr:uid="{D334CF37-1CB3-4B78-838B-08E2AF08BC06}">
          <x14:formula1>
            <xm:f>Hoja3!$A$2:$A$5</xm:f>
          </x14:formula1>
          <xm:sqref>A10:A676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C042-5103-4D12-91CF-9643CF321952}">
  <sheetPr>
    <pageSetUpPr fitToPage="1"/>
  </sheetPr>
  <dimension ref="A1:AG198"/>
  <sheetViews>
    <sheetView showGridLines="0" topLeftCell="C3" zoomScale="60" zoomScaleNormal="60" zoomScaleSheetLayoutView="70" workbookViewId="0">
      <selection activeCell="Z15" sqref="Z15"/>
    </sheetView>
  </sheetViews>
  <sheetFormatPr baseColWidth="10" defaultColWidth="9.140625" defaultRowHeight="15.75"/>
  <cols>
    <col min="1" max="1" width="28.140625" style="42" hidden="1" customWidth="1"/>
    <col min="2" max="2" width="38.5703125" style="42" customWidth="1"/>
    <col min="3" max="3" width="31.5703125" style="42" customWidth="1"/>
    <col min="4" max="4" width="31.5703125" style="42" hidden="1" customWidth="1"/>
    <col min="5" max="5" width="37.5703125" style="42" customWidth="1"/>
    <col min="6" max="6" width="29.5703125" style="42" hidden="1" customWidth="1"/>
    <col min="7" max="7" width="37.5703125" style="42" customWidth="1"/>
    <col min="8" max="8" width="16.28515625" style="42" hidden="1" customWidth="1"/>
    <col min="9" max="9" width="11.42578125" style="42" hidden="1" customWidth="1"/>
    <col min="10" max="10" width="20.7109375" style="42" customWidth="1"/>
    <col min="11" max="11" width="21.42578125" style="42" customWidth="1"/>
    <col min="12" max="13" width="14.85546875" style="42" hidden="1" customWidth="1"/>
    <col min="14" max="14" width="29.28515625" style="42" hidden="1" customWidth="1"/>
    <col min="15" max="15" width="28" style="42" hidden="1" customWidth="1"/>
    <col min="16" max="19" width="24.5703125" style="42" customWidth="1"/>
    <col min="20" max="23" width="24.5703125" style="42" hidden="1" customWidth="1"/>
    <col min="24" max="24" width="35.140625" style="42" customWidth="1"/>
    <col min="25" max="25" width="29.85546875" style="42" customWidth="1"/>
    <col min="26" max="26" width="35.140625" style="42" customWidth="1"/>
    <col min="27" max="28" width="29.85546875" style="42" customWidth="1"/>
    <col min="29" max="29" width="35.140625" style="42" hidden="1" customWidth="1"/>
    <col min="30" max="32" width="33.140625" style="42" hidden="1" customWidth="1"/>
    <col min="33" max="33" width="60.140625" style="42" customWidth="1"/>
    <col min="34" max="16384" width="9.140625" style="34"/>
  </cols>
  <sheetData>
    <row r="1" spans="1:33" ht="68.25" customHeight="1">
      <c r="A1" s="209" t="s">
        <v>3714</v>
      </c>
      <c r="B1" s="209"/>
      <c r="C1" s="209"/>
      <c r="D1" s="209"/>
      <c r="E1" s="209"/>
      <c r="F1" s="209"/>
      <c r="G1" s="209"/>
      <c r="H1" s="209"/>
      <c r="I1" s="209"/>
      <c r="J1" s="209"/>
      <c r="K1" s="209"/>
      <c r="L1" s="209"/>
      <c r="M1" s="209"/>
      <c r="N1" s="209"/>
      <c r="O1" s="209"/>
      <c r="P1" s="209"/>
      <c r="Q1" s="209"/>
      <c r="R1" s="209"/>
      <c r="S1" s="209"/>
      <c r="T1" s="209"/>
      <c r="U1" s="209"/>
      <c r="V1" s="209"/>
      <c r="W1" s="209"/>
      <c r="X1" s="209"/>
      <c r="Y1" s="209"/>
      <c r="Z1" s="32"/>
      <c r="AA1" s="33"/>
      <c r="AB1" s="33"/>
      <c r="AC1" s="33"/>
      <c r="AD1" s="32"/>
      <c r="AE1" s="32"/>
      <c r="AF1" s="32"/>
      <c r="AG1" s="32"/>
    </row>
    <row r="2" spans="1:33" ht="18" customHeight="1">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row>
    <row r="3" spans="1:33" ht="24.95" customHeight="1">
      <c r="A3" s="36"/>
      <c r="B3" s="36"/>
      <c r="C3" s="36"/>
      <c r="D3" s="36"/>
      <c r="E3" s="36"/>
      <c r="F3" s="37"/>
      <c r="G3" s="37"/>
      <c r="H3" s="37"/>
      <c r="I3" s="37"/>
      <c r="J3" s="37"/>
      <c r="K3" s="37"/>
      <c r="L3" s="37"/>
      <c r="M3" s="37"/>
      <c r="N3" s="37"/>
      <c r="O3" s="37"/>
      <c r="P3" s="37"/>
      <c r="Q3" s="37"/>
      <c r="R3" s="37"/>
      <c r="S3" s="37"/>
      <c r="T3" s="37"/>
      <c r="U3" s="37"/>
      <c r="V3" s="37"/>
      <c r="W3" s="37"/>
      <c r="X3" s="37"/>
      <c r="Y3" s="38"/>
      <c r="Z3" s="37"/>
      <c r="AA3" s="38"/>
      <c r="AB3" s="38"/>
      <c r="AC3" s="38"/>
      <c r="AD3" s="37"/>
      <c r="AE3" s="37"/>
      <c r="AF3" s="37"/>
      <c r="AG3" s="37"/>
    </row>
    <row r="4" spans="1:33" ht="19.5" customHeight="1">
      <c r="A4" s="210" t="s">
        <v>3715</v>
      </c>
      <c r="B4" s="210"/>
      <c r="C4" s="210"/>
      <c r="D4" s="210"/>
      <c r="E4" s="210"/>
      <c r="F4" s="210"/>
      <c r="G4" s="210"/>
      <c r="H4" s="210"/>
      <c r="I4" s="210"/>
      <c r="J4" s="210"/>
      <c r="K4" s="210"/>
      <c r="L4" s="210"/>
      <c r="M4" s="210"/>
      <c r="N4" s="210"/>
      <c r="O4" s="210"/>
      <c r="P4" s="210"/>
      <c r="Q4" s="210"/>
      <c r="R4" s="210"/>
      <c r="S4" s="210"/>
      <c r="T4" s="210"/>
      <c r="U4" s="210"/>
      <c r="V4" s="210"/>
      <c r="W4" s="210"/>
      <c r="X4" s="210"/>
      <c r="Y4" s="210"/>
      <c r="Z4" s="39"/>
      <c r="AA4" s="39"/>
      <c r="AB4" s="211"/>
      <c r="AC4" s="211"/>
      <c r="AD4" s="211"/>
      <c r="AE4" s="39"/>
      <c r="AF4" s="39"/>
      <c r="AG4" s="39"/>
    </row>
    <row r="5" spans="1:33" ht="13.5" customHeight="1">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211"/>
      <c r="AC5" s="211"/>
      <c r="AD5" s="211"/>
      <c r="AE5" s="40"/>
      <c r="AF5" s="40"/>
      <c r="AG5" s="40"/>
    </row>
    <row r="6" spans="1:33" ht="52.7" customHeight="1">
      <c r="A6" s="41" t="s">
        <v>3716</v>
      </c>
      <c r="B6" s="212" t="s">
        <v>3717</v>
      </c>
      <c r="C6" s="213"/>
      <c r="E6" s="40"/>
      <c r="F6" s="39"/>
      <c r="G6" s="39"/>
      <c r="H6" s="39"/>
      <c r="I6" s="39"/>
      <c r="J6" s="39"/>
      <c r="K6" s="39"/>
      <c r="L6" s="39"/>
      <c r="M6" s="39"/>
      <c r="N6" s="39"/>
      <c r="O6" s="39"/>
      <c r="P6" s="39"/>
      <c r="Q6" s="39"/>
      <c r="R6" s="39"/>
      <c r="S6" s="39"/>
      <c r="T6" s="39"/>
      <c r="U6" s="39"/>
      <c r="V6" s="39"/>
      <c r="W6" s="39"/>
      <c r="X6" s="39"/>
      <c r="Y6" s="39"/>
      <c r="Z6" s="39"/>
      <c r="AA6" s="39"/>
      <c r="AB6" s="211"/>
      <c r="AC6" s="211"/>
      <c r="AD6" s="211"/>
      <c r="AE6" s="39"/>
      <c r="AF6" s="39"/>
      <c r="AG6" s="39"/>
    </row>
    <row r="7" spans="1:33" ht="33" customHeight="1">
      <c r="Z7" s="39"/>
      <c r="AA7" s="43"/>
      <c r="AB7" s="43"/>
      <c r="AC7" s="43"/>
      <c r="AD7" s="39"/>
      <c r="AE7" s="39"/>
      <c r="AF7" s="39"/>
      <c r="AG7" s="39"/>
    </row>
    <row r="8" spans="1:33" ht="31.5" customHeight="1">
      <c r="A8" s="40"/>
      <c r="B8" s="40"/>
      <c r="C8" s="40"/>
      <c r="D8" s="40"/>
      <c r="E8" s="40"/>
      <c r="F8" s="40"/>
      <c r="G8" s="40"/>
      <c r="H8" s="40"/>
      <c r="I8" s="40"/>
      <c r="J8" s="40"/>
      <c r="K8" s="144">
        <f>SUBTOTAL(9,K10:K189)</f>
        <v>48481.035999999935</v>
      </c>
      <c r="L8" s="40"/>
      <c r="M8" s="40"/>
      <c r="N8" s="40"/>
      <c r="O8" s="40"/>
      <c r="P8" s="40"/>
      <c r="Q8" s="40"/>
      <c r="R8" s="40"/>
      <c r="S8" s="40"/>
      <c r="T8" s="40"/>
      <c r="U8" s="40"/>
      <c r="V8" s="40"/>
      <c r="W8" s="40"/>
      <c r="X8" s="40"/>
      <c r="Y8" s="40"/>
      <c r="Z8" s="40"/>
      <c r="AA8" s="40"/>
      <c r="AB8" s="40"/>
      <c r="AC8" s="40"/>
      <c r="AD8" s="40"/>
      <c r="AE8" s="40"/>
      <c r="AF8" s="40"/>
      <c r="AG8" s="40"/>
    </row>
    <row r="9" spans="1:33" s="46" customFormat="1" ht="99.6" customHeight="1">
      <c r="A9" s="44" t="s">
        <v>80</v>
      </c>
      <c r="B9" s="45" t="s">
        <v>3718</v>
      </c>
      <c r="C9" s="45" t="s">
        <v>3719</v>
      </c>
      <c r="D9" s="45" t="s">
        <v>3720</v>
      </c>
      <c r="E9" s="45" t="s">
        <v>82</v>
      </c>
      <c r="F9" s="45" t="s">
        <v>83</v>
      </c>
      <c r="G9" s="45" t="s">
        <v>3721</v>
      </c>
      <c r="H9" s="45" t="s">
        <v>3722</v>
      </c>
      <c r="I9" s="45" t="s">
        <v>3723</v>
      </c>
      <c r="J9" s="45" t="s">
        <v>3724</v>
      </c>
      <c r="K9" s="45" t="s">
        <v>3725</v>
      </c>
      <c r="L9" s="45" t="s">
        <v>3726</v>
      </c>
      <c r="M9" s="45" t="s">
        <v>3727</v>
      </c>
      <c r="N9" s="45" t="s">
        <v>3728</v>
      </c>
      <c r="O9" s="45" t="s">
        <v>3729</v>
      </c>
      <c r="P9" s="45" t="s">
        <v>3730</v>
      </c>
      <c r="Q9" s="45" t="s">
        <v>3731</v>
      </c>
      <c r="R9" s="178" t="s">
        <v>100</v>
      </c>
      <c r="S9" s="179" t="s">
        <v>101</v>
      </c>
      <c r="T9" s="179" t="s">
        <v>102</v>
      </c>
      <c r="U9" s="179" t="s">
        <v>103</v>
      </c>
      <c r="V9" s="179" t="s">
        <v>104</v>
      </c>
      <c r="W9" s="179" t="s">
        <v>105</v>
      </c>
      <c r="X9" s="45" t="s">
        <v>5</v>
      </c>
      <c r="Y9" s="44" t="s">
        <v>10</v>
      </c>
      <c r="Z9" s="45" t="s">
        <v>15</v>
      </c>
      <c r="AA9" s="44" t="s">
        <v>3732</v>
      </c>
      <c r="AB9" s="44" t="s">
        <v>3733</v>
      </c>
      <c r="AC9" s="44" t="s">
        <v>3734</v>
      </c>
      <c r="AD9" s="45" t="s">
        <v>3735</v>
      </c>
      <c r="AE9" s="45" t="s">
        <v>3736</v>
      </c>
      <c r="AF9" s="44" t="s">
        <v>3737</v>
      </c>
      <c r="AG9" s="44" t="s">
        <v>97</v>
      </c>
    </row>
    <row r="10" spans="1:33" s="46" customFormat="1" ht="42.6" customHeight="1">
      <c r="A10" s="191" t="s">
        <v>1</v>
      </c>
      <c r="B10" s="191" t="s">
        <v>135</v>
      </c>
      <c r="C10" s="191" t="s">
        <v>42</v>
      </c>
      <c r="D10" s="191" t="s">
        <v>137</v>
      </c>
      <c r="E10" s="191" t="s">
        <v>136</v>
      </c>
      <c r="F10" s="192" t="s">
        <v>138</v>
      </c>
      <c r="G10" s="191" t="s">
        <v>140</v>
      </c>
      <c r="H10" s="193">
        <v>1</v>
      </c>
      <c r="I10" s="193" t="s">
        <v>3767</v>
      </c>
      <c r="J10" s="194">
        <v>41716</v>
      </c>
      <c r="K10" s="190">
        <v>986.42000000000007</v>
      </c>
      <c r="L10" s="195"/>
      <c r="M10" s="195"/>
      <c r="N10" s="195"/>
      <c r="O10" s="195"/>
      <c r="P10" s="191" t="s">
        <v>141</v>
      </c>
      <c r="Q10" s="191" t="s">
        <v>65</v>
      </c>
      <c r="R10" s="196">
        <v>0.5</v>
      </c>
      <c r="S10" s="197">
        <f>K10*R10</f>
        <v>493.21000000000004</v>
      </c>
      <c r="T10" s="88"/>
      <c r="U10" s="88"/>
      <c r="V10" s="88"/>
      <c r="W10" s="88"/>
      <c r="X10" s="50" t="s">
        <v>7</v>
      </c>
      <c r="Y10" s="50" t="s">
        <v>11</v>
      </c>
      <c r="Z10" s="50" t="s">
        <v>17</v>
      </c>
      <c r="AA10" s="50"/>
      <c r="AB10" s="50"/>
      <c r="AC10" s="51"/>
      <c r="AD10" s="48"/>
      <c r="AE10" s="48"/>
      <c r="AF10" s="51"/>
      <c r="AG10" s="51"/>
    </row>
    <row r="11" spans="1:33" s="46" customFormat="1" ht="42.6" customHeight="1">
      <c r="A11" s="191" t="s">
        <v>1</v>
      </c>
      <c r="B11" s="191" t="s">
        <v>142</v>
      </c>
      <c r="C11" s="191" t="s">
        <v>42</v>
      </c>
      <c r="D11" s="191" t="s">
        <v>137</v>
      </c>
      <c r="E11" s="191" t="s">
        <v>143</v>
      </c>
      <c r="F11" s="192" t="s">
        <v>144</v>
      </c>
      <c r="G11" s="191" t="s">
        <v>140</v>
      </c>
      <c r="H11" s="193">
        <v>1</v>
      </c>
      <c r="I11" s="193" t="s">
        <v>3767</v>
      </c>
      <c r="J11" s="194">
        <v>41716</v>
      </c>
      <c r="K11" s="190">
        <v>1246.43</v>
      </c>
      <c r="L11" s="195"/>
      <c r="M11" s="195"/>
      <c r="N11" s="195"/>
      <c r="O11" s="195"/>
      <c r="P11" s="191" t="s">
        <v>141</v>
      </c>
      <c r="Q11" s="191" t="s">
        <v>65</v>
      </c>
      <c r="R11" s="196">
        <v>0.5</v>
      </c>
      <c r="S11" s="197">
        <f t="shared" ref="S11:S73" si="0">K11*R11</f>
        <v>623.21500000000003</v>
      </c>
      <c r="T11" s="88"/>
      <c r="U11" s="88"/>
      <c r="V11" s="88"/>
      <c r="W11" s="88"/>
      <c r="X11" s="50" t="s">
        <v>7</v>
      </c>
      <c r="Y11" s="50" t="s">
        <v>11</v>
      </c>
      <c r="Z11" s="50" t="s">
        <v>17</v>
      </c>
      <c r="AA11" s="50"/>
      <c r="AB11" s="50"/>
      <c r="AC11" s="51"/>
      <c r="AD11" s="48"/>
      <c r="AE11" s="48"/>
      <c r="AF11" s="51"/>
      <c r="AG11" s="51"/>
    </row>
    <row r="12" spans="1:33" s="46" customFormat="1" ht="42.6" customHeight="1">
      <c r="A12" s="191" t="s">
        <v>1</v>
      </c>
      <c r="B12" s="191" t="s">
        <v>145</v>
      </c>
      <c r="C12" s="191" t="s">
        <v>40</v>
      </c>
      <c r="D12" s="191" t="s">
        <v>147</v>
      </c>
      <c r="E12" s="191" t="s">
        <v>146</v>
      </c>
      <c r="F12" s="192" t="s">
        <v>148</v>
      </c>
      <c r="G12" s="191" t="s">
        <v>149</v>
      </c>
      <c r="H12" s="193">
        <v>1</v>
      </c>
      <c r="I12" s="193" t="s">
        <v>3767</v>
      </c>
      <c r="J12" s="191">
        <v>2014</v>
      </c>
      <c r="K12" s="190">
        <v>787.16</v>
      </c>
      <c r="L12" s="195"/>
      <c r="M12" s="195"/>
      <c r="N12" s="195"/>
      <c r="O12" s="195"/>
      <c r="P12" s="191" t="s">
        <v>141</v>
      </c>
      <c r="Q12" s="191" t="s">
        <v>63</v>
      </c>
      <c r="R12" s="196">
        <v>0.5</v>
      </c>
      <c r="S12" s="197">
        <f t="shared" si="0"/>
        <v>393.58</v>
      </c>
      <c r="T12" s="88"/>
      <c r="U12" s="88"/>
      <c r="V12" s="88"/>
      <c r="W12" s="88"/>
      <c r="X12" s="50" t="s">
        <v>7</v>
      </c>
      <c r="Y12" s="50" t="s">
        <v>11</v>
      </c>
      <c r="Z12" s="50" t="s">
        <v>17</v>
      </c>
      <c r="AA12" s="50"/>
      <c r="AB12" s="50"/>
      <c r="AC12" s="51"/>
      <c r="AD12" s="48"/>
      <c r="AE12" s="48"/>
      <c r="AF12" s="51"/>
      <c r="AG12" s="51"/>
    </row>
    <row r="13" spans="1:33" s="46" customFormat="1" ht="42.6" customHeight="1">
      <c r="A13" s="191" t="s">
        <v>3</v>
      </c>
      <c r="B13" s="191" t="s">
        <v>151</v>
      </c>
      <c r="C13" s="191" t="s">
        <v>42</v>
      </c>
      <c r="D13" s="191"/>
      <c r="E13" s="191" t="s">
        <v>152</v>
      </c>
      <c r="F13" s="192"/>
      <c r="G13" s="191" t="s">
        <v>140</v>
      </c>
      <c r="H13" s="193">
        <v>1</v>
      </c>
      <c r="I13" s="193" t="s">
        <v>3767</v>
      </c>
      <c r="J13" s="191">
        <v>2014</v>
      </c>
      <c r="K13" s="190">
        <v>123.89</v>
      </c>
      <c r="L13" s="195"/>
      <c r="M13" s="195"/>
      <c r="N13" s="195"/>
      <c r="O13" s="195"/>
      <c r="P13" s="191" t="s">
        <v>141</v>
      </c>
      <c r="Q13" s="191" t="s">
        <v>65</v>
      </c>
      <c r="R13" s="196">
        <v>0.5</v>
      </c>
      <c r="S13" s="197">
        <f t="shared" si="0"/>
        <v>61.945</v>
      </c>
      <c r="T13" s="88"/>
      <c r="U13" s="88"/>
      <c r="V13" s="88"/>
      <c r="W13" s="88"/>
      <c r="X13" s="50" t="s">
        <v>7</v>
      </c>
      <c r="Y13" s="50" t="s">
        <v>11</v>
      </c>
      <c r="Z13" s="50" t="s">
        <v>17</v>
      </c>
      <c r="AA13" s="50"/>
      <c r="AB13" s="50"/>
      <c r="AC13" s="51"/>
      <c r="AD13" s="48"/>
      <c r="AE13" s="48"/>
      <c r="AF13" s="51"/>
      <c r="AG13" s="51"/>
    </row>
    <row r="14" spans="1:33" s="46" customFormat="1" ht="42.6" customHeight="1">
      <c r="A14" s="191" t="s">
        <v>3</v>
      </c>
      <c r="B14" s="191" t="s">
        <v>175</v>
      </c>
      <c r="C14" s="191" t="s">
        <v>42</v>
      </c>
      <c r="D14" s="191" t="s">
        <v>164</v>
      </c>
      <c r="E14" s="191" t="s">
        <v>157</v>
      </c>
      <c r="F14" s="192" t="s">
        <v>155</v>
      </c>
      <c r="G14" s="191" t="s">
        <v>176</v>
      </c>
      <c r="H14" s="193">
        <v>1</v>
      </c>
      <c r="I14" s="193" t="s">
        <v>3767</v>
      </c>
      <c r="J14" s="194">
        <v>41670</v>
      </c>
      <c r="K14" s="190">
        <v>95</v>
      </c>
      <c r="L14" s="195"/>
      <c r="M14" s="195"/>
      <c r="N14" s="195"/>
      <c r="O14" s="195"/>
      <c r="P14" s="191" t="s">
        <v>141</v>
      </c>
      <c r="Q14" s="191" t="s">
        <v>65</v>
      </c>
      <c r="R14" s="196">
        <v>0.5</v>
      </c>
      <c r="S14" s="197">
        <f t="shared" si="0"/>
        <v>47.5</v>
      </c>
      <c r="T14" s="88"/>
      <c r="U14" s="88"/>
      <c r="V14" s="88"/>
      <c r="W14" s="88"/>
      <c r="X14" s="50" t="s">
        <v>7</v>
      </c>
      <c r="Y14" s="50" t="s">
        <v>11</v>
      </c>
      <c r="Z14" s="50" t="s">
        <v>17</v>
      </c>
      <c r="AA14" s="50"/>
      <c r="AB14" s="50"/>
      <c r="AC14" s="51"/>
      <c r="AD14" s="48"/>
      <c r="AE14" s="48"/>
      <c r="AF14" s="51"/>
      <c r="AG14" s="51"/>
    </row>
    <row r="15" spans="1:33" s="46" customFormat="1" ht="42.6" customHeight="1">
      <c r="A15" s="191" t="s">
        <v>3</v>
      </c>
      <c r="B15" s="191" t="s">
        <v>185</v>
      </c>
      <c r="C15" s="191" t="s">
        <v>42</v>
      </c>
      <c r="D15" s="191" t="s">
        <v>164</v>
      </c>
      <c r="E15" s="191" t="s">
        <v>186</v>
      </c>
      <c r="F15" s="192" t="s">
        <v>155</v>
      </c>
      <c r="G15" s="191" t="s">
        <v>187</v>
      </c>
      <c r="H15" s="193">
        <v>1</v>
      </c>
      <c r="I15" s="193" t="s">
        <v>3767</v>
      </c>
      <c r="J15" s="194">
        <v>41670</v>
      </c>
      <c r="K15" s="190">
        <v>95</v>
      </c>
      <c r="L15" s="195"/>
      <c r="M15" s="195"/>
      <c r="N15" s="195"/>
      <c r="O15" s="195"/>
      <c r="P15" s="191" t="s">
        <v>141</v>
      </c>
      <c r="Q15" s="191" t="s">
        <v>65</v>
      </c>
      <c r="R15" s="196">
        <v>0.5</v>
      </c>
      <c r="S15" s="197">
        <f t="shared" si="0"/>
        <v>47.5</v>
      </c>
      <c r="T15" s="88"/>
      <c r="U15" s="88"/>
      <c r="V15" s="88"/>
      <c r="W15" s="88"/>
      <c r="X15" s="50" t="s">
        <v>7</v>
      </c>
      <c r="Y15" s="50" t="s">
        <v>11</v>
      </c>
      <c r="Z15" s="50" t="s">
        <v>17</v>
      </c>
      <c r="AA15" s="50"/>
      <c r="AB15" s="50"/>
      <c r="AC15" s="51"/>
      <c r="AD15" s="48"/>
      <c r="AE15" s="48"/>
      <c r="AF15" s="51"/>
      <c r="AG15" s="51"/>
    </row>
    <row r="16" spans="1:33" s="46" customFormat="1" ht="42.6" customHeight="1">
      <c r="A16" s="191" t="s">
        <v>3</v>
      </c>
      <c r="B16" s="191" t="s">
        <v>189</v>
      </c>
      <c r="C16" s="191" t="s">
        <v>42</v>
      </c>
      <c r="D16" s="191" t="s">
        <v>158</v>
      </c>
      <c r="E16" s="191" t="s">
        <v>186</v>
      </c>
      <c r="F16" s="192" t="s">
        <v>155</v>
      </c>
      <c r="G16" s="191" t="s">
        <v>140</v>
      </c>
      <c r="H16" s="193">
        <v>1</v>
      </c>
      <c r="I16" s="193" t="s">
        <v>3767</v>
      </c>
      <c r="J16" s="194">
        <v>41537</v>
      </c>
      <c r="K16" s="190">
        <v>100</v>
      </c>
      <c r="L16" s="195"/>
      <c r="M16" s="195"/>
      <c r="N16" s="195"/>
      <c r="O16" s="195"/>
      <c r="P16" s="191" t="s">
        <v>141</v>
      </c>
      <c r="Q16" s="191" t="s">
        <v>65</v>
      </c>
      <c r="R16" s="196">
        <v>0.5</v>
      </c>
      <c r="S16" s="197">
        <f t="shared" si="0"/>
        <v>50</v>
      </c>
      <c r="T16" s="88"/>
      <c r="U16" s="88"/>
      <c r="V16" s="88"/>
      <c r="W16" s="88"/>
      <c r="X16" s="50" t="s">
        <v>7</v>
      </c>
      <c r="Y16" s="50" t="s">
        <v>11</v>
      </c>
      <c r="Z16" s="50" t="s">
        <v>17</v>
      </c>
      <c r="AA16" s="50"/>
      <c r="AB16" s="50"/>
      <c r="AC16" s="51"/>
      <c r="AD16" s="48"/>
      <c r="AE16" s="48"/>
      <c r="AF16" s="51"/>
      <c r="AG16" s="51"/>
    </row>
    <row r="17" spans="1:33" s="46" customFormat="1" ht="42.6" customHeight="1">
      <c r="A17" s="191" t="s">
        <v>3</v>
      </c>
      <c r="B17" s="191" t="s">
        <v>209</v>
      </c>
      <c r="C17" s="191" t="s">
        <v>42</v>
      </c>
      <c r="D17" s="191"/>
      <c r="E17" s="191" t="s">
        <v>203</v>
      </c>
      <c r="F17" s="192"/>
      <c r="G17" s="191" t="s">
        <v>149</v>
      </c>
      <c r="H17" s="193">
        <v>1</v>
      </c>
      <c r="I17" s="193" t="s">
        <v>3767</v>
      </c>
      <c r="J17" s="191">
        <v>2018</v>
      </c>
      <c r="K17" s="190">
        <v>91.85</v>
      </c>
      <c r="L17" s="195"/>
      <c r="M17" s="195"/>
      <c r="N17" s="195"/>
      <c r="O17" s="195"/>
      <c r="P17" s="191" t="s">
        <v>141</v>
      </c>
      <c r="Q17" s="191" t="s">
        <v>65</v>
      </c>
      <c r="R17" s="196">
        <v>0.5</v>
      </c>
      <c r="S17" s="197">
        <f t="shared" si="0"/>
        <v>45.924999999999997</v>
      </c>
      <c r="T17" s="139"/>
      <c r="U17" s="139"/>
      <c r="V17" s="139"/>
      <c r="W17" s="139"/>
      <c r="X17" s="50" t="s">
        <v>7</v>
      </c>
      <c r="Y17" s="50" t="s">
        <v>11</v>
      </c>
      <c r="Z17" s="50" t="s">
        <v>17</v>
      </c>
      <c r="AA17" s="50"/>
      <c r="AB17" s="50"/>
      <c r="AC17" s="51"/>
      <c r="AD17" s="48"/>
      <c r="AE17" s="48"/>
      <c r="AF17" s="51"/>
      <c r="AG17" s="51"/>
    </row>
    <row r="18" spans="1:33" s="46" customFormat="1" ht="42.6" customHeight="1">
      <c r="A18" s="191" t="s">
        <v>3</v>
      </c>
      <c r="B18" s="191" t="s">
        <v>213</v>
      </c>
      <c r="C18" s="191" t="s">
        <v>42</v>
      </c>
      <c r="D18" s="191"/>
      <c r="E18" s="191" t="s">
        <v>203</v>
      </c>
      <c r="F18" s="192"/>
      <c r="G18" s="191" t="s">
        <v>149</v>
      </c>
      <c r="H18" s="193">
        <v>1</v>
      </c>
      <c r="I18" s="193" t="s">
        <v>3767</v>
      </c>
      <c r="J18" s="191">
        <v>2018</v>
      </c>
      <c r="K18" s="190">
        <v>91.85</v>
      </c>
      <c r="L18" s="195"/>
      <c r="M18" s="195"/>
      <c r="N18" s="195"/>
      <c r="O18" s="195"/>
      <c r="P18" s="191" t="s">
        <v>141</v>
      </c>
      <c r="Q18" s="191" t="s">
        <v>65</v>
      </c>
      <c r="R18" s="196">
        <v>0.5</v>
      </c>
      <c r="S18" s="197">
        <f t="shared" si="0"/>
        <v>45.924999999999997</v>
      </c>
      <c r="T18" s="88"/>
      <c r="U18" s="88"/>
      <c r="V18" s="88"/>
      <c r="W18" s="88"/>
      <c r="X18" s="50" t="s">
        <v>7</v>
      </c>
      <c r="Y18" s="50" t="s">
        <v>11</v>
      </c>
      <c r="Z18" s="50" t="s">
        <v>17</v>
      </c>
      <c r="AA18" s="50"/>
      <c r="AB18" s="50"/>
      <c r="AC18" s="51"/>
      <c r="AD18" s="48"/>
      <c r="AE18" s="48"/>
      <c r="AF18" s="51"/>
      <c r="AG18" s="51"/>
    </row>
    <row r="19" spans="1:33" s="46" customFormat="1" ht="42.6" customHeight="1">
      <c r="A19" s="191" t="s">
        <v>1</v>
      </c>
      <c r="B19" s="191" t="s">
        <v>214</v>
      </c>
      <c r="C19" s="191" t="s">
        <v>42</v>
      </c>
      <c r="D19" s="191" t="s">
        <v>216</v>
      </c>
      <c r="E19" s="191" t="s">
        <v>215</v>
      </c>
      <c r="F19" s="192"/>
      <c r="G19" s="191" t="s">
        <v>140</v>
      </c>
      <c r="H19" s="193">
        <v>1</v>
      </c>
      <c r="I19" s="193" t="s">
        <v>3767</v>
      </c>
      <c r="J19" s="194">
        <v>41981</v>
      </c>
      <c r="K19" s="190">
        <v>544.25</v>
      </c>
      <c r="L19" s="195"/>
      <c r="M19" s="195"/>
      <c r="N19" s="195"/>
      <c r="O19" s="195"/>
      <c r="P19" s="191" t="s">
        <v>141</v>
      </c>
      <c r="Q19" s="191" t="s">
        <v>65</v>
      </c>
      <c r="R19" s="196">
        <v>0.5</v>
      </c>
      <c r="S19" s="197">
        <f t="shared" si="0"/>
        <v>272.125</v>
      </c>
      <c r="T19" s="139"/>
      <c r="U19" s="139"/>
      <c r="V19" s="139"/>
      <c r="W19" s="139"/>
      <c r="X19" s="50" t="s">
        <v>6</v>
      </c>
      <c r="Y19" s="50" t="s">
        <v>12</v>
      </c>
      <c r="Z19" s="50" t="s">
        <v>17</v>
      </c>
      <c r="AA19" s="50"/>
      <c r="AB19" s="50"/>
      <c r="AC19" s="51"/>
      <c r="AD19" s="48"/>
      <c r="AE19" s="48"/>
      <c r="AF19" s="51"/>
      <c r="AG19" s="51"/>
    </row>
    <row r="20" spans="1:33" s="46" customFormat="1" ht="42.6" customHeight="1">
      <c r="A20" s="191" t="s">
        <v>3</v>
      </c>
      <c r="B20" s="191" t="s">
        <v>218</v>
      </c>
      <c r="C20" s="191" t="s">
        <v>42</v>
      </c>
      <c r="D20" s="191"/>
      <c r="E20" s="191" t="s">
        <v>219</v>
      </c>
      <c r="F20" s="192"/>
      <c r="G20" s="191" t="s">
        <v>140</v>
      </c>
      <c r="H20" s="193">
        <v>1</v>
      </c>
      <c r="I20" s="193" t="s">
        <v>3767</v>
      </c>
      <c r="J20" s="191">
        <v>2014</v>
      </c>
      <c r="K20" s="190">
        <v>73</v>
      </c>
      <c r="L20" s="195"/>
      <c r="M20" s="195"/>
      <c r="N20" s="195"/>
      <c r="O20" s="195"/>
      <c r="P20" s="191" t="s">
        <v>141</v>
      </c>
      <c r="Q20" s="191" t="s">
        <v>65</v>
      </c>
      <c r="R20" s="196">
        <v>0.5</v>
      </c>
      <c r="S20" s="197">
        <f t="shared" si="0"/>
        <v>36.5</v>
      </c>
      <c r="T20" s="88"/>
      <c r="U20" s="88"/>
      <c r="V20" s="88"/>
      <c r="W20" s="88"/>
      <c r="X20" s="50" t="s">
        <v>7</v>
      </c>
      <c r="Y20" s="50" t="s">
        <v>11</v>
      </c>
      <c r="Z20" s="50" t="s">
        <v>17</v>
      </c>
      <c r="AA20" s="50"/>
      <c r="AB20" s="50"/>
      <c r="AC20" s="51"/>
      <c r="AD20" s="48"/>
      <c r="AE20" s="48"/>
      <c r="AF20" s="51"/>
      <c r="AG20" s="51"/>
    </row>
    <row r="21" spans="1:33" s="46" customFormat="1" ht="42.6" customHeight="1">
      <c r="A21" s="191" t="s">
        <v>3</v>
      </c>
      <c r="B21" s="191" t="s">
        <v>221</v>
      </c>
      <c r="C21" s="191" t="s">
        <v>42</v>
      </c>
      <c r="D21" s="191"/>
      <c r="E21" s="191" t="s">
        <v>219</v>
      </c>
      <c r="F21" s="192"/>
      <c r="G21" s="191" t="s">
        <v>140</v>
      </c>
      <c r="H21" s="193">
        <v>1</v>
      </c>
      <c r="I21" s="193" t="s">
        <v>3767</v>
      </c>
      <c r="J21" s="191">
        <v>2014</v>
      </c>
      <c r="K21" s="190">
        <v>73</v>
      </c>
      <c r="L21" s="195"/>
      <c r="M21" s="195"/>
      <c r="N21" s="195"/>
      <c r="O21" s="195"/>
      <c r="P21" s="191" t="s">
        <v>141</v>
      </c>
      <c r="Q21" s="191" t="s">
        <v>65</v>
      </c>
      <c r="R21" s="196">
        <v>0.5</v>
      </c>
      <c r="S21" s="197">
        <f t="shared" si="0"/>
        <v>36.5</v>
      </c>
      <c r="T21" s="88"/>
      <c r="U21" s="88"/>
      <c r="V21" s="88"/>
      <c r="W21" s="88"/>
      <c r="X21" s="50" t="s">
        <v>7</v>
      </c>
      <c r="Y21" s="50" t="s">
        <v>11</v>
      </c>
      <c r="Z21" s="50" t="s">
        <v>17</v>
      </c>
      <c r="AA21" s="50"/>
      <c r="AB21" s="50"/>
      <c r="AC21" s="51"/>
      <c r="AD21" s="48"/>
      <c r="AE21" s="48"/>
      <c r="AF21" s="51"/>
      <c r="AG21" s="51"/>
    </row>
    <row r="22" spans="1:33" s="46" customFormat="1" ht="42.6" customHeight="1">
      <c r="A22" s="191" t="s">
        <v>3</v>
      </c>
      <c r="B22" s="191" t="s">
        <v>235</v>
      </c>
      <c r="C22" s="191" t="s">
        <v>42</v>
      </c>
      <c r="D22" s="191"/>
      <c r="E22" s="191" t="s">
        <v>236</v>
      </c>
      <c r="F22" s="192"/>
      <c r="G22" s="191" t="s">
        <v>140</v>
      </c>
      <c r="H22" s="193">
        <v>1</v>
      </c>
      <c r="I22" s="193" t="s">
        <v>3767</v>
      </c>
      <c r="J22" s="191">
        <v>2014</v>
      </c>
      <c r="K22" s="190">
        <v>627.71</v>
      </c>
      <c r="L22" s="195"/>
      <c r="M22" s="195"/>
      <c r="N22" s="195"/>
      <c r="O22" s="195"/>
      <c r="P22" s="191" t="s">
        <v>141</v>
      </c>
      <c r="Q22" s="191" t="s">
        <v>65</v>
      </c>
      <c r="R22" s="196">
        <v>0.5</v>
      </c>
      <c r="S22" s="197">
        <f t="shared" si="0"/>
        <v>313.85500000000002</v>
      </c>
      <c r="T22" s="88"/>
      <c r="U22" s="88"/>
      <c r="V22" s="88"/>
      <c r="W22" s="88"/>
      <c r="X22" s="50" t="s">
        <v>7</v>
      </c>
      <c r="Y22" s="50" t="s">
        <v>11</v>
      </c>
      <c r="Z22" s="50" t="s">
        <v>17</v>
      </c>
      <c r="AA22" s="50"/>
      <c r="AB22" s="50"/>
      <c r="AC22" s="51"/>
      <c r="AD22" s="48"/>
      <c r="AE22" s="48"/>
      <c r="AF22" s="51"/>
      <c r="AG22" s="51"/>
    </row>
    <row r="23" spans="1:33" s="46" customFormat="1" ht="42.6" customHeight="1">
      <c r="A23" s="191" t="s">
        <v>3</v>
      </c>
      <c r="B23" s="191" t="s">
        <v>266</v>
      </c>
      <c r="C23" s="191" t="s">
        <v>42</v>
      </c>
      <c r="D23" s="191" t="s">
        <v>268</v>
      </c>
      <c r="E23" s="191" t="s">
        <v>267</v>
      </c>
      <c r="F23" s="192"/>
      <c r="G23" s="191" t="s">
        <v>140</v>
      </c>
      <c r="H23" s="193">
        <v>1</v>
      </c>
      <c r="I23" s="193" t="s">
        <v>3767</v>
      </c>
      <c r="J23" s="191">
        <v>2014</v>
      </c>
      <c r="K23" s="190">
        <v>129</v>
      </c>
      <c r="L23" s="195"/>
      <c r="M23" s="195"/>
      <c r="N23" s="195"/>
      <c r="O23" s="195"/>
      <c r="P23" s="191" t="s">
        <v>141</v>
      </c>
      <c r="Q23" s="191" t="s">
        <v>65</v>
      </c>
      <c r="R23" s="196">
        <v>0.5</v>
      </c>
      <c r="S23" s="197">
        <f t="shared" si="0"/>
        <v>64.5</v>
      </c>
      <c r="T23" s="88"/>
      <c r="U23" s="88"/>
      <c r="V23" s="88"/>
      <c r="W23" s="88"/>
      <c r="X23" s="50" t="s">
        <v>7</v>
      </c>
      <c r="Y23" s="50" t="s">
        <v>11</v>
      </c>
      <c r="Z23" s="50" t="s">
        <v>17</v>
      </c>
      <c r="AA23" s="50"/>
      <c r="AB23" s="50"/>
      <c r="AC23" s="51"/>
      <c r="AD23" s="48"/>
      <c r="AE23" s="48"/>
      <c r="AF23" s="51"/>
      <c r="AG23" s="51"/>
    </row>
    <row r="24" spans="1:33" s="46" customFormat="1" ht="42.6" customHeight="1">
      <c r="A24" s="191" t="s">
        <v>1</v>
      </c>
      <c r="B24" s="191" t="s">
        <v>269</v>
      </c>
      <c r="C24" s="191" t="s">
        <v>42</v>
      </c>
      <c r="D24" s="191" t="s">
        <v>271</v>
      </c>
      <c r="E24" s="191" t="s">
        <v>270</v>
      </c>
      <c r="F24" s="192" t="s">
        <v>272</v>
      </c>
      <c r="G24" s="191" t="s">
        <v>140</v>
      </c>
      <c r="H24" s="193">
        <v>1</v>
      </c>
      <c r="I24" s="193" t="s">
        <v>3767</v>
      </c>
      <c r="J24" s="194">
        <v>41781</v>
      </c>
      <c r="K24" s="190">
        <v>765.96</v>
      </c>
      <c r="L24" s="195"/>
      <c r="M24" s="195"/>
      <c r="N24" s="195"/>
      <c r="O24" s="195"/>
      <c r="P24" s="191" t="s">
        <v>141</v>
      </c>
      <c r="Q24" s="191" t="s">
        <v>63</v>
      </c>
      <c r="R24" s="196">
        <v>0.5</v>
      </c>
      <c r="S24" s="197">
        <f t="shared" si="0"/>
        <v>382.98</v>
      </c>
      <c r="T24" s="88"/>
      <c r="U24" s="88"/>
      <c r="V24" s="88"/>
      <c r="W24" s="88"/>
      <c r="X24" s="50" t="s">
        <v>7</v>
      </c>
      <c r="Y24" s="50" t="s">
        <v>11</v>
      </c>
      <c r="Z24" s="50" t="s">
        <v>17</v>
      </c>
      <c r="AA24" s="50"/>
      <c r="AB24" s="50"/>
      <c r="AC24" s="51"/>
      <c r="AD24" s="48"/>
      <c r="AE24" s="48"/>
      <c r="AF24" s="51"/>
      <c r="AG24" s="51"/>
    </row>
    <row r="25" spans="1:33" s="46" customFormat="1" ht="42.6" customHeight="1">
      <c r="A25" s="191" t="s">
        <v>1</v>
      </c>
      <c r="B25" s="191" t="s">
        <v>274</v>
      </c>
      <c r="C25" s="191" t="s">
        <v>42</v>
      </c>
      <c r="D25" s="191" t="s">
        <v>271</v>
      </c>
      <c r="E25" s="191" t="s">
        <v>270</v>
      </c>
      <c r="F25" s="192" t="s">
        <v>275</v>
      </c>
      <c r="G25" s="191" t="s">
        <v>140</v>
      </c>
      <c r="H25" s="193">
        <v>1</v>
      </c>
      <c r="I25" s="193" t="s">
        <v>3767</v>
      </c>
      <c r="J25" s="194">
        <v>41781</v>
      </c>
      <c r="K25" s="190">
        <v>765.96</v>
      </c>
      <c r="L25" s="195"/>
      <c r="M25" s="195"/>
      <c r="N25" s="195"/>
      <c r="O25" s="195"/>
      <c r="P25" s="191" t="s">
        <v>141</v>
      </c>
      <c r="Q25" s="191" t="s">
        <v>63</v>
      </c>
      <c r="R25" s="196">
        <v>0.5</v>
      </c>
      <c r="S25" s="197">
        <f t="shared" si="0"/>
        <v>382.98</v>
      </c>
      <c r="T25" s="88"/>
      <c r="U25" s="88"/>
      <c r="V25" s="88"/>
      <c r="W25" s="88"/>
      <c r="X25" s="50" t="s">
        <v>7</v>
      </c>
      <c r="Y25" s="50" t="s">
        <v>11</v>
      </c>
      <c r="Z25" s="50" t="s">
        <v>17</v>
      </c>
      <c r="AA25" s="50"/>
      <c r="AB25" s="50"/>
      <c r="AC25" s="51"/>
      <c r="AD25" s="48"/>
      <c r="AE25" s="48"/>
      <c r="AF25" s="51"/>
      <c r="AG25" s="51"/>
    </row>
    <row r="26" spans="1:33" s="46" customFormat="1" ht="42.6" customHeight="1">
      <c r="A26" s="191" t="s">
        <v>3</v>
      </c>
      <c r="B26" s="191" t="s">
        <v>356</v>
      </c>
      <c r="C26" s="191" t="s">
        <v>42</v>
      </c>
      <c r="D26" s="191"/>
      <c r="E26" s="191" t="s">
        <v>357</v>
      </c>
      <c r="F26" s="192"/>
      <c r="G26" s="191" t="s">
        <v>140</v>
      </c>
      <c r="H26" s="193">
        <v>1</v>
      </c>
      <c r="I26" s="193" t="s">
        <v>3767</v>
      </c>
      <c r="J26" s="191">
        <v>2014</v>
      </c>
      <c r="K26" s="190">
        <v>55.9</v>
      </c>
      <c r="L26" s="195"/>
      <c r="M26" s="195"/>
      <c r="N26" s="195"/>
      <c r="O26" s="195"/>
      <c r="P26" s="191" t="s">
        <v>141</v>
      </c>
      <c r="Q26" s="191" t="s">
        <v>65</v>
      </c>
      <c r="R26" s="196">
        <v>0.5</v>
      </c>
      <c r="S26" s="197">
        <f t="shared" si="0"/>
        <v>27.95</v>
      </c>
      <c r="T26" s="88"/>
      <c r="U26" s="88"/>
      <c r="V26" s="88"/>
      <c r="W26" s="88"/>
      <c r="X26" s="50" t="s">
        <v>7</v>
      </c>
      <c r="Y26" s="50" t="s">
        <v>11</v>
      </c>
      <c r="Z26" s="50" t="s">
        <v>17</v>
      </c>
      <c r="AA26" s="50"/>
      <c r="AB26" s="50"/>
      <c r="AC26" s="51"/>
      <c r="AD26" s="48"/>
      <c r="AE26" s="48"/>
      <c r="AF26" s="51"/>
      <c r="AG26" s="51"/>
    </row>
    <row r="27" spans="1:33" s="46" customFormat="1" ht="42.6" customHeight="1">
      <c r="A27" s="191" t="s">
        <v>3</v>
      </c>
      <c r="B27" s="191" t="s">
        <v>359</v>
      </c>
      <c r="C27" s="191" t="s">
        <v>42</v>
      </c>
      <c r="D27" s="191"/>
      <c r="E27" s="191" t="s">
        <v>357</v>
      </c>
      <c r="F27" s="192"/>
      <c r="G27" s="191" t="s">
        <v>140</v>
      </c>
      <c r="H27" s="193">
        <v>1</v>
      </c>
      <c r="I27" s="193" t="s">
        <v>3767</v>
      </c>
      <c r="J27" s="191">
        <v>2014</v>
      </c>
      <c r="K27" s="190">
        <v>55.9</v>
      </c>
      <c r="L27" s="195"/>
      <c r="M27" s="195"/>
      <c r="N27" s="195"/>
      <c r="O27" s="195"/>
      <c r="P27" s="191" t="s">
        <v>141</v>
      </c>
      <c r="Q27" s="191" t="s">
        <v>65</v>
      </c>
      <c r="R27" s="196">
        <v>0.5</v>
      </c>
      <c r="S27" s="197">
        <f t="shared" si="0"/>
        <v>27.95</v>
      </c>
      <c r="T27" s="88"/>
      <c r="U27" s="88"/>
      <c r="V27" s="88"/>
      <c r="W27" s="88"/>
      <c r="X27" s="50" t="s">
        <v>7</v>
      </c>
      <c r="Y27" s="50" t="s">
        <v>11</v>
      </c>
      <c r="Z27" s="50" t="s">
        <v>17</v>
      </c>
      <c r="AA27" s="50"/>
      <c r="AB27" s="50"/>
      <c r="AC27" s="51"/>
      <c r="AD27" s="48"/>
      <c r="AE27" s="48"/>
      <c r="AF27" s="51"/>
      <c r="AG27" s="51"/>
    </row>
    <row r="28" spans="1:33" s="46" customFormat="1" ht="42.6" customHeight="1">
      <c r="A28" s="191" t="s">
        <v>3</v>
      </c>
      <c r="B28" s="191" t="s">
        <v>381</v>
      </c>
      <c r="C28" s="191" t="s">
        <v>40</v>
      </c>
      <c r="D28" s="191"/>
      <c r="E28" s="191" t="s">
        <v>382</v>
      </c>
      <c r="F28" s="192"/>
      <c r="G28" s="191" t="s">
        <v>226</v>
      </c>
      <c r="H28" s="193">
        <v>1</v>
      </c>
      <c r="I28" s="193" t="s">
        <v>3767</v>
      </c>
      <c r="J28" s="191">
        <v>2018</v>
      </c>
      <c r="K28" s="190">
        <v>121.95</v>
      </c>
      <c r="L28" s="195"/>
      <c r="M28" s="195"/>
      <c r="N28" s="195"/>
      <c r="O28" s="195"/>
      <c r="P28" s="191" t="s">
        <v>141</v>
      </c>
      <c r="Q28" s="191" t="s">
        <v>65</v>
      </c>
      <c r="R28" s="196">
        <v>0.5</v>
      </c>
      <c r="S28" s="197">
        <f t="shared" si="0"/>
        <v>60.975000000000001</v>
      </c>
      <c r="T28" s="88"/>
      <c r="U28" s="88"/>
      <c r="V28" s="88"/>
      <c r="W28" s="88"/>
      <c r="X28" s="50" t="s">
        <v>7</v>
      </c>
      <c r="Y28" s="50" t="s">
        <v>11</v>
      </c>
      <c r="Z28" s="50" t="s">
        <v>17</v>
      </c>
      <c r="AA28" s="50"/>
      <c r="AB28" s="50"/>
      <c r="AC28" s="51"/>
      <c r="AD28" s="48"/>
      <c r="AE28" s="48"/>
      <c r="AF28" s="51"/>
      <c r="AG28" s="51"/>
    </row>
    <row r="29" spans="1:33" s="46" customFormat="1" ht="42.6" customHeight="1">
      <c r="A29" s="191" t="s">
        <v>3</v>
      </c>
      <c r="B29" s="191" t="s">
        <v>397</v>
      </c>
      <c r="C29" s="191" t="s">
        <v>42</v>
      </c>
      <c r="D29" s="191" t="s">
        <v>271</v>
      </c>
      <c r="E29" s="191" t="s">
        <v>398</v>
      </c>
      <c r="F29" s="192" t="s">
        <v>399</v>
      </c>
      <c r="G29" s="191" t="s">
        <v>226</v>
      </c>
      <c r="H29" s="193">
        <v>1</v>
      </c>
      <c r="I29" s="193" t="s">
        <v>3767</v>
      </c>
      <c r="J29" s="194">
        <v>43801</v>
      </c>
      <c r="K29" s="190">
        <v>175.99</v>
      </c>
      <c r="L29" s="195"/>
      <c r="M29" s="195"/>
      <c r="N29" s="195"/>
      <c r="O29" s="195"/>
      <c r="P29" s="191" t="s">
        <v>141</v>
      </c>
      <c r="Q29" s="191" t="s">
        <v>63</v>
      </c>
      <c r="R29" s="196">
        <v>0.5</v>
      </c>
      <c r="S29" s="197">
        <f t="shared" si="0"/>
        <v>87.995000000000005</v>
      </c>
      <c r="T29" s="88"/>
      <c r="U29" s="88"/>
      <c r="V29" s="88"/>
      <c r="W29" s="88"/>
      <c r="X29" s="50" t="s">
        <v>7</v>
      </c>
      <c r="Y29" s="50" t="s">
        <v>11</v>
      </c>
      <c r="Z29" s="50" t="s">
        <v>17</v>
      </c>
      <c r="AA29" s="50"/>
      <c r="AB29" s="50"/>
      <c r="AC29" s="51"/>
      <c r="AD29" s="48"/>
      <c r="AE29" s="48"/>
      <c r="AF29" s="51"/>
      <c r="AG29" s="51"/>
    </row>
    <row r="30" spans="1:33" s="46" customFormat="1" ht="42.6" customHeight="1">
      <c r="A30" s="191" t="s">
        <v>3</v>
      </c>
      <c r="B30" s="191" t="s">
        <v>402</v>
      </c>
      <c r="C30" s="191" t="s">
        <v>40</v>
      </c>
      <c r="D30" s="191" t="s">
        <v>271</v>
      </c>
      <c r="E30" s="191" t="s">
        <v>403</v>
      </c>
      <c r="F30" s="192" t="s">
        <v>404</v>
      </c>
      <c r="G30" s="191" t="s">
        <v>405</v>
      </c>
      <c r="H30" s="193">
        <v>1</v>
      </c>
      <c r="I30" s="193" t="s">
        <v>3767</v>
      </c>
      <c r="J30" s="194">
        <v>43045</v>
      </c>
      <c r="K30" s="190">
        <v>1050</v>
      </c>
      <c r="L30" s="195"/>
      <c r="M30" s="195"/>
      <c r="N30" s="195"/>
      <c r="O30" s="195"/>
      <c r="P30" s="191" t="s">
        <v>141</v>
      </c>
      <c r="Q30" s="191" t="s">
        <v>63</v>
      </c>
      <c r="R30" s="196">
        <v>0.5</v>
      </c>
      <c r="S30" s="197">
        <f t="shared" si="0"/>
        <v>525</v>
      </c>
      <c r="T30" s="88"/>
      <c r="U30" s="88"/>
      <c r="V30" s="88"/>
      <c r="W30" s="88"/>
      <c r="X30" s="50" t="s">
        <v>7</v>
      </c>
      <c r="Y30" s="50" t="s">
        <v>11</v>
      </c>
      <c r="Z30" s="50" t="s">
        <v>17</v>
      </c>
      <c r="AA30" s="50"/>
      <c r="AB30" s="50"/>
      <c r="AC30" s="51"/>
      <c r="AD30" s="48"/>
      <c r="AE30" s="48"/>
      <c r="AF30" s="51"/>
      <c r="AG30" s="51"/>
    </row>
    <row r="31" spans="1:33" s="46" customFormat="1" ht="42.6" customHeight="1">
      <c r="A31" s="191" t="s">
        <v>1</v>
      </c>
      <c r="B31" s="191" t="s">
        <v>427</v>
      </c>
      <c r="C31" s="191" t="s">
        <v>40</v>
      </c>
      <c r="D31" s="191" t="s">
        <v>271</v>
      </c>
      <c r="E31" s="191" t="s">
        <v>403</v>
      </c>
      <c r="F31" s="192" t="s">
        <v>428</v>
      </c>
      <c r="G31" s="191" t="s">
        <v>178</v>
      </c>
      <c r="H31" s="193">
        <v>1</v>
      </c>
      <c r="I31" s="193" t="s">
        <v>3767</v>
      </c>
      <c r="J31" s="194">
        <v>43742</v>
      </c>
      <c r="K31" s="190">
        <v>1050</v>
      </c>
      <c r="L31" s="195"/>
      <c r="M31" s="195"/>
      <c r="N31" s="195"/>
      <c r="O31" s="195"/>
      <c r="P31" s="191" t="s">
        <v>141</v>
      </c>
      <c r="Q31" s="191" t="s">
        <v>63</v>
      </c>
      <c r="R31" s="196">
        <v>0.5</v>
      </c>
      <c r="S31" s="197">
        <f t="shared" si="0"/>
        <v>525</v>
      </c>
      <c r="T31" s="88"/>
      <c r="U31" s="88"/>
      <c r="V31" s="88"/>
      <c r="W31" s="88"/>
      <c r="X31" s="50" t="s">
        <v>7</v>
      </c>
      <c r="Y31" s="50" t="s">
        <v>11</v>
      </c>
      <c r="Z31" s="50" t="s">
        <v>17</v>
      </c>
      <c r="AA31" s="50"/>
      <c r="AB31" s="50"/>
      <c r="AC31" s="51"/>
      <c r="AD31" s="48"/>
      <c r="AE31" s="48"/>
      <c r="AF31" s="51"/>
      <c r="AG31" s="51"/>
    </row>
    <row r="32" spans="1:33" s="46" customFormat="1" ht="42.6" customHeight="1">
      <c r="A32" s="191" t="s">
        <v>1</v>
      </c>
      <c r="B32" s="191" t="s">
        <v>440</v>
      </c>
      <c r="C32" s="191" t="s">
        <v>42</v>
      </c>
      <c r="D32" s="191" t="s">
        <v>271</v>
      </c>
      <c r="E32" s="191" t="s">
        <v>441</v>
      </c>
      <c r="F32" s="192" t="s">
        <v>442</v>
      </c>
      <c r="G32" s="191" t="s">
        <v>178</v>
      </c>
      <c r="H32" s="193">
        <v>1</v>
      </c>
      <c r="I32" s="193" t="s">
        <v>3767</v>
      </c>
      <c r="J32" s="194">
        <v>44900</v>
      </c>
      <c r="K32" s="190">
        <v>1592.36</v>
      </c>
      <c r="L32" s="195"/>
      <c r="M32" s="195"/>
      <c r="N32" s="195"/>
      <c r="O32" s="195"/>
      <c r="P32" s="191" t="s">
        <v>141</v>
      </c>
      <c r="Q32" s="191" t="s">
        <v>63</v>
      </c>
      <c r="R32" s="196">
        <v>0.5</v>
      </c>
      <c r="S32" s="197">
        <f t="shared" si="0"/>
        <v>796.18</v>
      </c>
      <c r="T32" s="88"/>
      <c r="U32" s="88"/>
      <c r="V32" s="88"/>
      <c r="W32" s="88"/>
      <c r="X32" s="50" t="s">
        <v>7</v>
      </c>
      <c r="Y32" s="50" t="s">
        <v>11</v>
      </c>
      <c r="Z32" s="50" t="s">
        <v>17</v>
      </c>
      <c r="AA32" s="50"/>
      <c r="AB32" s="50"/>
      <c r="AC32" s="51"/>
      <c r="AD32" s="48"/>
      <c r="AE32" s="48"/>
      <c r="AF32" s="51"/>
      <c r="AG32" s="51"/>
    </row>
    <row r="33" spans="1:33" s="46" customFormat="1" ht="42.6" customHeight="1">
      <c r="A33" s="191" t="s">
        <v>1</v>
      </c>
      <c r="B33" s="191" t="s">
        <v>490</v>
      </c>
      <c r="C33" s="191" t="s">
        <v>42</v>
      </c>
      <c r="D33" s="191" t="s">
        <v>271</v>
      </c>
      <c r="E33" s="191" t="s">
        <v>491</v>
      </c>
      <c r="F33" s="192" t="s">
        <v>492</v>
      </c>
      <c r="G33" s="191" t="s">
        <v>140</v>
      </c>
      <c r="H33" s="193">
        <v>1</v>
      </c>
      <c r="I33" s="193" t="s">
        <v>3767</v>
      </c>
      <c r="J33" s="194">
        <v>41781</v>
      </c>
      <c r="K33" s="190">
        <v>910</v>
      </c>
      <c r="L33" s="195"/>
      <c r="M33" s="195"/>
      <c r="N33" s="195"/>
      <c r="O33" s="195"/>
      <c r="P33" s="191" t="s">
        <v>141</v>
      </c>
      <c r="Q33" s="191" t="s">
        <v>63</v>
      </c>
      <c r="R33" s="196">
        <v>0.5</v>
      </c>
      <c r="S33" s="197">
        <f t="shared" si="0"/>
        <v>455</v>
      </c>
      <c r="T33" s="88"/>
      <c r="U33" s="88"/>
      <c r="V33" s="88"/>
      <c r="W33" s="88"/>
      <c r="X33" s="50" t="s">
        <v>7</v>
      </c>
      <c r="Y33" s="50" t="s">
        <v>11</v>
      </c>
      <c r="Z33" s="50" t="s">
        <v>17</v>
      </c>
      <c r="AA33" s="50"/>
      <c r="AB33" s="50"/>
      <c r="AC33" s="51"/>
      <c r="AD33" s="48"/>
      <c r="AE33" s="48"/>
      <c r="AF33" s="51"/>
      <c r="AG33" s="51"/>
    </row>
    <row r="34" spans="1:33" s="46" customFormat="1" ht="42.6" customHeight="1">
      <c r="A34" s="191" t="s">
        <v>1</v>
      </c>
      <c r="B34" s="191" t="s">
        <v>493</v>
      </c>
      <c r="C34" s="191" t="s">
        <v>42</v>
      </c>
      <c r="D34" s="191" t="s">
        <v>271</v>
      </c>
      <c r="E34" s="191" t="s">
        <v>491</v>
      </c>
      <c r="F34" s="192" t="s">
        <v>494</v>
      </c>
      <c r="G34" s="191" t="s">
        <v>140</v>
      </c>
      <c r="H34" s="193">
        <v>1</v>
      </c>
      <c r="I34" s="193" t="s">
        <v>3767</v>
      </c>
      <c r="J34" s="194">
        <v>41781</v>
      </c>
      <c r="K34" s="190">
        <v>910</v>
      </c>
      <c r="L34" s="195"/>
      <c r="M34" s="195"/>
      <c r="N34" s="195"/>
      <c r="O34" s="195"/>
      <c r="P34" s="191" t="s">
        <v>141</v>
      </c>
      <c r="Q34" s="191" t="s">
        <v>63</v>
      </c>
      <c r="R34" s="196">
        <v>0.5</v>
      </c>
      <c r="S34" s="197">
        <f t="shared" si="0"/>
        <v>455</v>
      </c>
      <c r="T34" s="88"/>
      <c r="U34" s="88"/>
      <c r="V34" s="88"/>
      <c r="W34" s="88"/>
      <c r="X34" s="50" t="s">
        <v>7</v>
      </c>
      <c r="Y34" s="50" t="s">
        <v>11</v>
      </c>
      <c r="Z34" s="50" t="s">
        <v>17</v>
      </c>
      <c r="AA34" s="50"/>
      <c r="AB34" s="50"/>
      <c r="AC34" s="51"/>
      <c r="AD34" s="48"/>
      <c r="AE34" s="48"/>
      <c r="AF34" s="51"/>
      <c r="AG34" s="51"/>
    </row>
    <row r="35" spans="1:33" s="46" customFormat="1" ht="42.6" customHeight="1">
      <c r="A35" s="191" t="s">
        <v>3</v>
      </c>
      <c r="B35" s="191" t="s">
        <v>504</v>
      </c>
      <c r="C35" s="191" t="s">
        <v>42</v>
      </c>
      <c r="D35" s="191" t="s">
        <v>505</v>
      </c>
      <c r="E35" s="191" t="s">
        <v>502</v>
      </c>
      <c r="F35" s="192" t="s">
        <v>155</v>
      </c>
      <c r="G35" s="191" t="s">
        <v>140</v>
      </c>
      <c r="H35" s="193">
        <v>1</v>
      </c>
      <c r="I35" s="193" t="s">
        <v>3767</v>
      </c>
      <c r="J35" s="194">
        <v>41709</v>
      </c>
      <c r="K35" s="190">
        <v>84.07</v>
      </c>
      <c r="L35" s="195"/>
      <c r="M35" s="195"/>
      <c r="N35" s="195"/>
      <c r="O35" s="195"/>
      <c r="P35" s="191" t="s">
        <v>141</v>
      </c>
      <c r="Q35" s="191" t="s">
        <v>65</v>
      </c>
      <c r="R35" s="196">
        <v>0.5</v>
      </c>
      <c r="S35" s="197">
        <f t="shared" si="0"/>
        <v>42.034999999999997</v>
      </c>
      <c r="T35" s="88"/>
      <c r="U35" s="88"/>
      <c r="V35" s="88"/>
      <c r="W35" s="88"/>
      <c r="X35" s="50" t="s">
        <v>7</v>
      </c>
      <c r="Y35" s="50" t="s">
        <v>11</v>
      </c>
      <c r="Z35" s="50" t="s">
        <v>17</v>
      </c>
      <c r="AA35" s="50"/>
      <c r="AB35" s="50"/>
      <c r="AC35" s="51"/>
      <c r="AD35" s="48"/>
      <c r="AE35" s="48"/>
      <c r="AF35" s="51"/>
      <c r="AG35" s="51"/>
    </row>
    <row r="36" spans="1:33" s="46" customFormat="1" ht="42.6" customHeight="1">
      <c r="A36" s="191" t="s">
        <v>3</v>
      </c>
      <c r="B36" s="191" t="s">
        <v>508</v>
      </c>
      <c r="C36" s="191" t="s">
        <v>42</v>
      </c>
      <c r="D36" s="191" t="s">
        <v>505</v>
      </c>
      <c r="E36" s="191" t="s">
        <v>509</v>
      </c>
      <c r="F36" s="192" t="s">
        <v>155</v>
      </c>
      <c r="G36" s="191" t="s">
        <v>140</v>
      </c>
      <c r="H36" s="193">
        <v>1</v>
      </c>
      <c r="I36" s="193" t="s">
        <v>3767</v>
      </c>
      <c r="J36" s="194">
        <v>41886</v>
      </c>
      <c r="K36" s="190">
        <v>102.35</v>
      </c>
      <c r="L36" s="195"/>
      <c r="M36" s="195"/>
      <c r="N36" s="195"/>
      <c r="O36" s="195"/>
      <c r="P36" s="191" t="s">
        <v>141</v>
      </c>
      <c r="Q36" s="191" t="s">
        <v>65</v>
      </c>
      <c r="R36" s="196">
        <v>0.5</v>
      </c>
      <c r="S36" s="197">
        <f t="shared" si="0"/>
        <v>51.174999999999997</v>
      </c>
      <c r="T36" s="88"/>
      <c r="U36" s="88"/>
      <c r="V36" s="88"/>
      <c r="W36" s="88"/>
      <c r="X36" s="50" t="s">
        <v>7</v>
      </c>
      <c r="Y36" s="50" t="s">
        <v>11</v>
      </c>
      <c r="Z36" s="50" t="s">
        <v>17</v>
      </c>
      <c r="AA36" s="50"/>
      <c r="AB36" s="50"/>
      <c r="AC36" s="51"/>
      <c r="AD36" s="48"/>
      <c r="AE36" s="48"/>
      <c r="AF36" s="51"/>
      <c r="AG36" s="51"/>
    </row>
    <row r="37" spans="1:33" s="46" customFormat="1" ht="42.6" customHeight="1">
      <c r="A37" s="191" t="s">
        <v>3</v>
      </c>
      <c r="B37" s="191" t="s">
        <v>510</v>
      </c>
      <c r="C37" s="191" t="s">
        <v>42</v>
      </c>
      <c r="D37" s="191" t="s">
        <v>505</v>
      </c>
      <c r="E37" s="191" t="s">
        <v>509</v>
      </c>
      <c r="F37" s="192" t="s">
        <v>155</v>
      </c>
      <c r="G37" s="191" t="s">
        <v>140</v>
      </c>
      <c r="H37" s="193">
        <v>1</v>
      </c>
      <c r="I37" s="193" t="s">
        <v>3767</v>
      </c>
      <c r="J37" s="191">
        <v>2014</v>
      </c>
      <c r="K37" s="190">
        <v>102.35</v>
      </c>
      <c r="L37" s="195"/>
      <c r="M37" s="195"/>
      <c r="N37" s="195"/>
      <c r="O37" s="195"/>
      <c r="P37" s="191" t="s">
        <v>141</v>
      </c>
      <c r="Q37" s="191" t="s">
        <v>65</v>
      </c>
      <c r="R37" s="196">
        <v>0.5</v>
      </c>
      <c r="S37" s="197">
        <f t="shared" si="0"/>
        <v>51.174999999999997</v>
      </c>
      <c r="T37" s="88"/>
      <c r="U37" s="88"/>
      <c r="V37" s="88"/>
      <c r="W37" s="88"/>
      <c r="X37" s="50" t="s">
        <v>7</v>
      </c>
      <c r="Y37" s="50" t="s">
        <v>11</v>
      </c>
      <c r="Z37" s="50" t="s">
        <v>17</v>
      </c>
      <c r="AA37" s="50"/>
      <c r="AB37" s="50"/>
      <c r="AC37" s="51"/>
      <c r="AD37" s="48"/>
      <c r="AE37" s="48"/>
      <c r="AF37" s="51"/>
      <c r="AG37" s="51"/>
    </row>
    <row r="38" spans="1:33" s="46" customFormat="1" ht="42.6" customHeight="1">
      <c r="A38" s="191" t="s">
        <v>3</v>
      </c>
      <c r="B38" s="191" t="s">
        <v>514</v>
      </c>
      <c r="C38" s="191" t="s">
        <v>42</v>
      </c>
      <c r="D38" s="191" t="s">
        <v>516</v>
      </c>
      <c r="E38" s="191" t="s">
        <v>515</v>
      </c>
      <c r="F38" s="192"/>
      <c r="G38" s="191" t="s">
        <v>140</v>
      </c>
      <c r="H38" s="193">
        <v>1</v>
      </c>
      <c r="I38" s="193" t="s">
        <v>3767</v>
      </c>
      <c r="J38" s="191">
        <v>2014</v>
      </c>
      <c r="K38" s="190">
        <v>74.5</v>
      </c>
      <c r="L38" s="195"/>
      <c r="M38" s="195"/>
      <c r="N38" s="195"/>
      <c r="O38" s="195"/>
      <c r="P38" s="191" t="s">
        <v>141</v>
      </c>
      <c r="Q38" s="191" t="s">
        <v>65</v>
      </c>
      <c r="R38" s="196">
        <v>0.5</v>
      </c>
      <c r="S38" s="197">
        <f t="shared" si="0"/>
        <v>37.25</v>
      </c>
      <c r="T38" s="88"/>
      <c r="U38" s="88"/>
      <c r="V38" s="88"/>
      <c r="W38" s="88"/>
      <c r="X38" s="50" t="s">
        <v>7</v>
      </c>
      <c r="Y38" s="50" t="s">
        <v>11</v>
      </c>
      <c r="Z38" s="50" t="s">
        <v>17</v>
      </c>
      <c r="AA38" s="50"/>
      <c r="AB38" s="50"/>
      <c r="AC38" s="51"/>
      <c r="AD38" s="48"/>
      <c r="AE38" s="48"/>
      <c r="AF38" s="51"/>
      <c r="AG38" s="51"/>
    </row>
    <row r="39" spans="1:33" s="46" customFormat="1" ht="42.6" customHeight="1">
      <c r="A39" s="191" t="s">
        <v>3</v>
      </c>
      <c r="B39" s="191" t="s">
        <v>524</v>
      </c>
      <c r="C39" s="191" t="s">
        <v>42</v>
      </c>
      <c r="D39" s="191" t="s">
        <v>516</v>
      </c>
      <c r="E39" s="191" t="s">
        <v>515</v>
      </c>
      <c r="F39" s="192"/>
      <c r="G39" s="191" t="s">
        <v>140</v>
      </c>
      <c r="H39" s="193">
        <v>1</v>
      </c>
      <c r="I39" s="193" t="s">
        <v>3767</v>
      </c>
      <c r="J39" s="191">
        <v>2014</v>
      </c>
      <c r="K39" s="190">
        <v>74.5</v>
      </c>
      <c r="L39" s="195"/>
      <c r="M39" s="195"/>
      <c r="N39" s="195"/>
      <c r="O39" s="195"/>
      <c r="P39" s="191" t="s">
        <v>141</v>
      </c>
      <c r="Q39" s="191" t="s">
        <v>65</v>
      </c>
      <c r="R39" s="196">
        <v>0.5</v>
      </c>
      <c r="S39" s="197">
        <f t="shared" si="0"/>
        <v>37.25</v>
      </c>
      <c r="T39" s="88"/>
      <c r="U39" s="88"/>
      <c r="V39" s="88"/>
      <c r="W39" s="88"/>
      <c r="X39" s="50" t="s">
        <v>7</v>
      </c>
      <c r="Y39" s="50" t="s">
        <v>11</v>
      </c>
      <c r="Z39" s="50" t="s">
        <v>17</v>
      </c>
      <c r="AA39" s="50"/>
      <c r="AB39" s="50"/>
      <c r="AC39" s="51"/>
      <c r="AD39" s="48"/>
      <c r="AE39" s="48"/>
      <c r="AF39" s="51"/>
      <c r="AG39" s="51"/>
    </row>
    <row r="40" spans="1:33" s="46" customFormat="1" ht="42.6" customHeight="1">
      <c r="A40" s="191" t="s">
        <v>3</v>
      </c>
      <c r="B40" s="191" t="s">
        <v>526</v>
      </c>
      <c r="C40" s="191" t="s">
        <v>42</v>
      </c>
      <c r="D40" s="191" t="s">
        <v>516</v>
      </c>
      <c r="E40" s="191" t="s">
        <v>515</v>
      </c>
      <c r="F40" s="192"/>
      <c r="G40" s="191" t="s">
        <v>140</v>
      </c>
      <c r="H40" s="193">
        <v>1</v>
      </c>
      <c r="I40" s="193" t="s">
        <v>3767</v>
      </c>
      <c r="J40" s="191">
        <v>2014</v>
      </c>
      <c r="K40" s="190">
        <v>74.5</v>
      </c>
      <c r="L40" s="195"/>
      <c r="M40" s="195"/>
      <c r="N40" s="195"/>
      <c r="O40" s="195"/>
      <c r="P40" s="191" t="s">
        <v>141</v>
      </c>
      <c r="Q40" s="191" t="s">
        <v>65</v>
      </c>
      <c r="R40" s="196">
        <v>0.5</v>
      </c>
      <c r="S40" s="197">
        <f t="shared" si="0"/>
        <v>37.25</v>
      </c>
      <c r="T40" s="88"/>
      <c r="U40" s="88"/>
      <c r="V40" s="88"/>
      <c r="W40" s="88"/>
      <c r="X40" s="50" t="s">
        <v>7</v>
      </c>
      <c r="Y40" s="50" t="s">
        <v>11</v>
      </c>
      <c r="Z40" s="50" t="s">
        <v>17</v>
      </c>
      <c r="AA40" s="50"/>
      <c r="AB40" s="50"/>
      <c r="AC40" s="51"/>
      <c r="AD40" s="48"/>
      <c r="AE40" s="48"/>
      <c r="AF40" s="51"/>
      <c r="AG40" s="51"/>
    </row>
    <row r="41" spans="1:33" s="46" customFormat="1" ht="42.6" customHeight="1">
      <c r="A41" s="191" t="s">
        <v>3</v>
      </c>
      <c r="B41" s="191" t="s">
        <v>528</v>
      </c>
      <c r="C41" s="191" t="s">
        <v>42</v>
      </c>
      <c r="D41" s="191" t="s">
        <v>516</v>
      </c>
      <c r="E41" s="191" t="s">
        <v>515</v>
      </c>
      <c r="F41" s="192"/>
      <c r="G41" s="191" t="s">
        <v>140</v>
      </c>
      <c r="H41" s="193">
        <v>1</v>
      </c>
      <c r="I41" s="193" t="s">
        <v>3767</v>
      </c>
      <c r="J41" s="191">
        <v>2014</v>
      </c>
      <c r="K41" s="190">
        <v>74.5</v>
      </c>
      <c r="L41" s="195"/>
      <c r="M41" s="195"/>
      <c r="N41" s="195"/>
      <c r="O41" s="195"/>
      <c r="P41" s="191" t="s">
        <v>141</v>
      </c>
      <c r="Q41" s="191" t="s">
        <v>65</v>
      </c>
      <c r="R41" s="196">
        <v>0.5</v>
      </c>
      <c r="S41" s="197">
        <f t="shared" si="0"/>
        <v>37.25</v>
      </c>
      <c r="T41" s="88"/>
      <c r="U41" s="88"/>
      <c r="V41" s="88"/>
      <c r="W41" s="88"/>
      <c r="X41" s="50" t="s">
        <v>7</v>
      </c>
      <c r="Y41" s="50" t="s">
        <v>11</v>
      </c>
      <c r="Z41" s="50" t="s">
        <v>17</v>
      </c>
      <c r="AA41" s="50"/>
      <c r="AB41" s="50"/>
      <c r="AC41" s="51"/>
      <c r="AD41" s="48"/>
      <c r="AE41" s="48"/>
      <c r="AF41" s="51"/>
      <c r="AG41" s="51"/>
    </row>
    <row r="42" spans="1:33" s="46" customFormat="1" ht="42.6" customHeight="1">
      <c r="A42" s="191" t="s">
        <v>3</v>
      </c>
      <c r="B42" s="191" t="s">
        <v>530</v>
      </c>
      <c r="C42" s="191" t="s">
        <v>42</v>
      </c>
      <c r="D42" s="191" t="s">
        <v>516</v>
      </c>
      <c r="E42" s="191" t="s">
        <v>515</v>
      </c>
      <c r="F42" s="192"/>
      <c r="G42" s="191" t="s">
        <v>140</v>
      </c>
      <c r="H42" s="193">
        <v>1</v>
      </c>
      <c r="I42" s="193" t="s">
        <v>3767</v>
      </c>
      <c r="J42" s="191">
        <v>2014</v>
      </c>
      <c r="K42" s="190">
        <v>74.5</v>
      </c>
      <c r="L42" s="195"/>
      <c r="M42" s="195"/>
      <c r="N42" s="195"/>
      <c r="O42" s="195"/>
      <c r="P42" s="191" t="s">
        <v>141</v>
      </c>
      <c r="Q42" s="191" t="s">
        <v>65</v>
      </c>
      <c r="R42" s="196">
        <v>0.5</v>
      </c>
      <c r="S42" s="197">
        <f t="shared" si="0"/>
        <v>37.25</v>
      </c>
      <c r="T42" s="88"/>
      <c r="U42" s="88"/>
      <c r="V42" s="88"/>
      <c r="W42" s="88"/>
      <c r="X42" s="50" t="s">
        <v>7</v>
      </c>
      <c r="Y42" s="50" t="s">
        <v>11</v>
      </c>
      <c r="Z42" s="50" t="s">
        <v>17</v>
      </c>
      <c r="AA42" s="50"/>
      <c r="AB42" s="50"/>
      <c r="AC42" s="51"/>
      <c r="AD42" s="48"/>
      <c r="AE42" s="48"/>
      <c r="AF42" s="51"/>
      <c r="AG42" s="51"/>
    </row>
    <row r="43" spans="1:33" s="46" customFormat="1" ht="42.6" customHeight="1">
      <c r="A43" s="191" t="s">
        <v>3</v>
      </c>
      <c r="B43" s="191" t="s">
        <v>532</v>
      </c>
      <c r="C43" s="191" t="s">
        <v>42</v>
      </c>
      <c r="D43" s="191"/>
      <c r="E43" s="191" t="s">
        <v>533</v>
      </c>
      <c r="F43" s="192"/>
      <c r="G43" s="191" t="s">
        <v>140</v>
      </c>
      <c r="H43" s="193">
        <v>1</v>
      </c>
      <c r="I43" s="193" t="s">
        <v>3767</v>
      </c>
      <c r="J43" s="191">
        <v>2014</v>
      </c>
      <c r="K43" s="190">
        <v>47.92</v>
      </c>
      <c r="L43" s="195"/>
      <c r="M43" s="195"/>
      <c r="N43" s="195"/>
      <c r="O43" s="195"/>
      <c r="P43" s="191" t="s">
        <v>141</v>
      </c>
      <c r="Q43" s="191" t="s">
        <v>65</v>
      </c>
      <c r="R43" s="196">
        <v>0.5</v>
      </c>
      <c r="S43" s="197">
        <f t="shared" si="0"/>
        <v>23.96</v>
      </c>
      <c r="T43" s="88"/>
      <c r="U43" s="88"/>
      <c r="V43" s="88"/>
      <c r="W43" s="88"/>
      <c r="X43" s="50" t="s">
        <v>7</v>
      </c>
      <c r="Y43" s="50" t="s">
        <v>11</v>
      </c>
      <c r="Z43" s="50" t="s">
        <v>17</v>
      </c>
      <c r="AA43" s="50"/>
      <c r="AB43" s="50"/>
      <c r="AC43" s="51"/>
      <c r="AD43" s="48"/>
      <c r="AE43" s="48"/>
      <c r="AF43" s="51"/>
      <c r="AG43" s="51"/>
    </row>
    <row r="44" spans="1:33" s="46" customFormat="1" ht="42.6" customHeight="1">
      <c r="A44" s="191" t="s">
        <v>3</v>
      </c>
      <c r="B44" s="191" t="s">
        <v>535</v>
      </c>
      <c r="C44" s="191" t="s">
        <v>42</v>
      </c>
      <c r="D44" s="191"/>
      <c r="E44" s="191" t="s">
        <v>533</v>
      </c>
      <c r="F44" s="192"/>
      <c r="G44" s="191" t="s">
        <v>140</v>
      </c>
      <c r="H44" s="193">
        <v>1</v>
      </c>
      <c r="I44" s="193" t="s">
        <v>3767</v>
      </c>
      <c r="J44" s="191">
        <v>2014</v>
      </c>
      <c r="K44" s="190">
        <v>47.92</v>
      </c>
      <c r="L44" s="195"/>
      <c r="M44" s="195"/>
      <c r="N44" s="195"/>
      <c r="O44" s="195"/>
      <c r="P44" s="191" t="s">
        <v>141</v>
      </c>
      <c r="Q44" s="191" t="s">
        <v>65</v>
      </c>
      <c r="R44" s="196">
        <v>0.5</v>
      </c>
      <c r="S44" s="197">
        <f t="shared" si="0"/>
        <v>23.96</v>
      </c>
      <c r="T44" s="88"/>
      <c r="U44" s="88"/>
      <c r="V44" s="88"/>
      <c r="W44" s="88"/>
      <c r="X44" s="50" t="s">
        <v>7</v>
      </c>
      <c r="Y44" s="50" t="s">
        <v>11</v>
      </c>
      <c r="Z44" s="50" t="s">
        <v>17</v>
      </c>
      <c r="AA44" s="50"/>
      <c r="AB44" s="50"/>
      <c r="AC44" s="51"/>
      <c r="AD44" s="48"/>
      <c r="AE44" s="48"/>
      <c r="AF44" s="51"/>
      <c r="AG44" s="51"/>
    </row>
    <row r="45" spans="1:33" s="46" customFormat="1" ht="42.6" customHeight="1">
      <c r="A45" s="191" t="s">
        <v>3</v>
      </c>
      <c r="B45" s="191" t="s">
        <v>592</v>
      </c>
      <c r="C45" s="191" t="s">
        <v>42</v>
      </c>
      <c r="D45" s="191"/>
      <c r="E45" s="191" t="s">
        <v>590</v>
      </c>
      <c r="F45" s="192" t="s">
        <v>155</v>
      </c>
      <c r="G45" s="191" t="s">
        <v>140</v>
      </c>
      <c r="H45" s="193">
        <v>1</v>
      </c>
      <c r="I45" s="193" t="s">
        <v>3767</v>
      </c>
      <c r="J45" s="194">
        <v>42858</v>
      </c>
      <c r="K45" s="190">
        <v>150</v>
      </c>
      <c r="L45" s="195"/>
      <c r="M45" s="195"/>
      <c r="N45" s="195"/>
      <c r="O45" s="195"/>
      <c r="P45" s="191" t="s">
        <v>141</v>
      </c>
      <c r="Q45" s="191" t="s">
        <v>65</v>
      </c>
      <c r="R45" s="196">
        <v>0.5</v>
      </c>
      <c r="S45" s="197">
        <f t="shared" si="0"/>
        <v>75</v>
      </c>
      <c r="T45" s="88"/>
      <c r="U45" s="88"/>
      <c r="V45" s="88"/>
      <c r="W45" s="88"/>
      <c r="X45" s="50" t="s">
        <v>7</v>
      </c>
      <c r="Y45" s="50" t="s">
        <v>11</v>
      </c>
      <c r="Z45" s="50" t="s">
        <v>17</v>
      </c>
      <c r="AA45" s="50"/>
      <c r="AB45" s="50"/>
      <c r="AC45" s="51"/>
      <c r="AD45" s="48"/>
      <c r="AE45" s="48"/>
      <c r="AF45" s="51"/>
      <c r="AG45" s="51"/>
    </row>
    <row r="46" spans="1:33" s="46" customFormat="1" ht="42.6" customHeight="1">
      <c r="A46" s="191" t="s">
        <v>3</v>
      </c>
      <c r="B46" s="191" t="s">
        <v>607</v>
      </c>
      <c r="C46" s="191" t="s">
        <v>42</v>
      </c>
      <c r="D46" s="191"/>
      <c r="E46" s="191" t="s">
        <v>600</v>
      </c>
      <c r="F46" s="192" t="s">
        <v>155</v>
      </c>
      <c r="G46" s="191" t="s">
        <v>140</v>
      </c>
      <c r="H46" s="193">
        <v>1</v>
      </c>
      <c r="I46" s="193" t="s">
        <v>3767</v>
      </c>
      <c r="J46" s="191">
        <v>2017</v>
      </c>
      <c r="K46" s="190">
        <v>166</v>
      </c>
      <c r="L46" s="195"/>
      <c r="M46" s="195"/>
      <c r="N46" s="195"/>
      <c r="O46" s="195"/>
      <c r="P46" s="191" t="s">
        <v>141</v>
      </c>
      <c r="Q46" s="191" t="s">
        <v>65</v>
      </c>
      <c r="R46" s="196">
        <v>0.5</v>
      </c>
      <c r="S46" s="197">
        <f t="shared" si="0"/>
        <v>83</v>
      </c>
      <c r="T46" s="88"/>
      <c r="U46" s="88"/>
      <c r="V46" s="88"/>
      <c r="W46" s="88"/>
      <c r="X46" s="50" t="s">
        <v>7</v>
      </c>
      <c r="Y46" s="50" t="s">
        <v>11</v>
      </c>
      <c r="Z46" s="50" t="s">
        <v>17</v>
      </c>
      <c r="AA46" s="50"/>
      <c r="AB46" s="50"/>
      <c r="AC46" s="51"/>
      <c r="AD46" s="48"/>
      <c r="AE46" s="48"/>
      <c r="AF46" s="51"/>
      <c r="AG46" s="51"/>
    </row>
    <row r="47" spans="1:33" s="46" customFormat="1" ht="42.6" customHeight="1">
      <c r="A47" s="191" t="s">
        <v>1</v>
      </c>
      <c r="B47" s="191" t="s">
        <v>609</v>
      </c>
      <c r="C47" s="191" t="s">
        <v>42</v>
      </c>
      <c r="D47" s="191"/>
      <c r="E47" s="191" t="s">
        <v>610</v>
      </c>
      <c r="F47" s="192"/>
      <c r="G47" s="191" t="s">
        <v>140</v>
      </c>
      <c r="H47" s="193">
        <v>1</v>
      </c>
      <c r="I47" s="193" t="s">
        <v>3767</v>
      </c>
      <c r="J47" s="191">
        <v>2014</v>
      </c>
      <c r="K47" s="190">
        <v>450</v>
      </c>
      <c r="L47" s="195"/>
      <c r="M47" s="195"/>
      <c r="N47" s="195"/>
      <c r="O47" s="195"/>
      <c r="P47" s="191" t="s">
        <v>141</v>
      </c>
      <c r="Q47" s="191" t="s">
        <v>65</v>
      </c>
      <c r="R47" s="196">
        <v>0.5</v>
      </c>
      <c r="S47" s="197">
        <f t="shared" si="0"/>
        <v>225</v>
      </c>
      <c r="T47" s="88"/>
      <c r="U47" s="88"/>
      <c r="V47" s="88"/>
      <c r="W47" s="88"/>
      <c r="X47" s="50" t="s">
        <v>7</v>
      </c>
      <c r="Y47" s="50" t="s">
        <v>11</v>
      </c>
      <c r="Z47" s="50" t="s">
        <v>17</v>
      </c>
      <c r="AA47" s="50"/>
      <c r="AB47" s="50"/>
      <c r="AC47" s="51"/>
      <c r="AD47" s="48"/>
      <c r="AE47" s="48"/>
      <c r="AF47" s="51"/>
      <c r="AG47" s="51"/>
    </row>
    <row r="48" spans="1:33" s="46" customFormat="1" ht="42.6" customHeight="1">
      <c r="A48" s="191" t="s">
        <v>3</v>
      </c>
      <c r="B48" s="191" t="s">
        <v>618</v>
      </c>
      <c r="C48" s="191" t="s">
        <v>42</v>
      </c>
      <c r="D48" s="191" t="s">
        <v>613</v>
      </c>
      <c r="E48" s="191" t="s">
        <v>612</v>
      </c>
      <c r="F48" s="192" t="s">
        <v>155</v>
      </c>
      <c r="G48" s="191" t="s">
        <v>230</v>
      </c>
      <c r="H48" s="193">
        <v>1</v>
      </c>
      <c r="I48" s="193" t="s">
        <v>3767</v>
      </c>
      <c r="J48" s="194">
        <v>41704</v>
      </c>
      <c r="K48" s="190">
        <v>137.16999999999999</v>
      </c>
      <c r="L48" s="195"/>
      <c r="M48" s="195"/>
      <c r="N48" s="195"/>
      <c r="O48" s="195"/>
      <c r="P48" s="191" t="s">
        <v>141</v>
      </c>
      <c r="Q48" s="191" t="s">
        <v>65</v>
      </c>
      <c r="R48" s="196">
        <v>0.5</v>
      </c>
      <c r="S48" s="197">
        <f t="shared" si="0"/>
        <v>68.584999999999994</v>
      </c>
      <c r="T48" s="88"/>
      <c r="U48" s="88"/>
      <c r="V48" s="88"/>
      <c r="W48" s="88"/>
      <c r="X48" s="50" t="s">
        <v>7</v>
      </c>
      <c r="Y48" s="50" t="s">
        <v>11</v>
      </c>
      <c r="Z48" s="50" t="s">
        <v>17</v>
      </c>
      <c r="AA48" s="50"/>
      <c r="AB48" s="50"/>
      <c r="AC48" s="51"/>
      <c r="AD48" s="48"/>
      <c r="AE48" s="48"/>
      <c r="AF48" s="51"/>
      <c r="AG48" s="51"/>
    </row>
    <row r="49" spans="1:33" s="46" customFormat="1" ht="42.6" customHeight="1">
      <c r="A49" s="191" t="s">
        <v>3</v>
      </c>
      <c r="B49" s="191" t="s">
        <v>669</v>
      </c>
      <c r="C49" s="191" t="s">
        <v>42</v>
      </c>
      <c r="D49" s="191" t="s">
        <v>242</v>
      </c>
      <c r="E49" s="191" t="s">
        <v>670</v>
      </c>
      <c r="F49" s="192" t="s">
        <v>671</v>
      </c>
      <c r="G49" s="191" t="s">
        <v>140</v>
      </c>
      <c r="H49" s="193">
        <v>1</v>
      </c>
      <c r="I49" s="193" t="s">
        <v>3767</v>
      </c>
      <c r="J49" s="191">
        <v>2021</v>
      </c>
      <c r="K49" s="190">
        <v>61.94</v>
      </c>
      <c r="L49" s="195"/>
      <c r="M49" s="195"/>
      <c r="N49" s="195"/>
      <c r="O49" s="195"/>
      <c r="P49" s="191" t="s">
        <v>141</v>
      </c>
      <c r="Q49" s="191" t="s">
        <v>63</v>
      </c>
      <c r="R49" s="196">
        <v>0.5</v>
      </c>
      <c r="S49" s="197">
        <f t="shared" si="0"/>
        <v>30.97</v>
      </c>
      <c r="T49" s="88"/>
      <c r="U49" s="88"/>
      <c r="V49" s="88"/>
      <c r="W49" s="88"/>
      <c r="X49" s="50" t="s">
        <v>7</v>
      </c>
      <c r="Y49" s="50" t="s">
        <v>11</v>
      </c>
      <c r="Z49" s="50" t="s">
        <v>17</v>
      </c>
      <c r="AA49" s="50"/>
      <c r="AB49" s="50"/>
      <c r="AC49" s="51"/>
      <c r="AD49" s="48"/>
      <c r="AE49" s="48"/>
      <c r="AF49" s="51"/>
      <c r="AG49" s="51"/>
    </row>
    <row r="50" spans="1:33" s="46" customFormat="1" ht="42.6" customHeight="1">
      <c r="A50" s="191" t="s">
        <v>3</v>
      </c>
      <c r="B50" s="191" t="s">
        <v>679</v>
      </c>
      <c r="C50" s="191" t="s">
        <v>42</v>
      </c>
      <c r="D50" s="191" t="s">
        <v>271</v>
      </c>
      <c r="E50" s="191" t="s">
        <v>677</v>
      </c>
      <c r="F50" s="192" t="s">
        <v>680</v>
      </c>
      <c r="G50" s="191" t="s">
        <v>279</v>
      </c>
      <c r="H50" s="193">
        <v>1</v>
      </c>
      <c r="I50" s="193" t="s">
        <v>3767</v>
      </c>
      <c r="J50" s="191">
        <v>2014</v>
      </c>
      <c r="K50" s="190">
        <v>238.43</v>
      </c>
      <c r="L50" s="195"/>
      <c r="M50" s="195"/>
      <c r="N50" s="195"/>
      <c r="O50" s="195"/>
      <c r="P50" s="191" t="s">
        <v>141</v>
      </c>
      <c r="Q50" s="191" t="s">
        <v>63</v>
      </c>
      <c r="R50" s="196">
        <v>0.5</v>
      </c>
      <c r="S50" s="197">
        <f t="shared" si="0"/>
        <v>119.215</v>
      </c>
      <c r="T50" s="88"/>
      <c r="U50" s="88"/>
      <c r="V50" s="88"/>
      <c r="W50" s="88"/>
      <c r="X50" s="50" t="s">
        <v>7</v>
      </c>
      <c r="Y50" s="50" t="s">
        <v>11</v>
      </c>
      <c r="Z50" s="50" t="s">
        <v>17</v>
      </c>
      <c r="AA50" s="50"/>
      <c r="AB50" s="50"/>
      <c r="AC50" s="51"/>
      <c r="AD50" s="48"/>
      <c r="AE50" s="48"/>
      <c r="AF50" s="51"/>
      <c r="AG50" s="51"/>
    </row>
    <row r="51" spans="1:33" s="46" customFormat="1" ht="42.6" customHeight="1">
      <c r="A51" s="191" t="s">
        <v>3</v>
      </c>
      <c r="B51" s="191" t="s">
        <v>681</v>
      </c>
      <c r="C51" s="191" t="s">
        <v>42</v>
      </c>
      <c r="D51" s="191" t="s">
        <v>271</v>
      </c>
      <c r="E51" s="191" t="s">
        <v>677</v>
      </c>
      <c r="F51" s="192" t="s">
        <v>682</v>
      </c>
      <c r="G51" s="191" t="s">
        <v>140</v>
      </c>
      <c r="H51" s="193">
        <v>1</v>
      </c>
      <c r="I51" s="193" t="s">
        <v>3767</v>
      </c>
      <c r="J51" s="194">
        <v>41781</v>
      </c>
      <c r="K51" s="190">
        <v>238.43</v>
      </c>
      <c r="L51" s="195"/>
      <c r="M51" s="195"/>
      <c r="N51" s="195"/>
      <c r="O51" s="195"/>
      <c r="P51" s="191" t="s">
        <v>141</v>
      </c>
      <c r="Q51" s="191" t="s">
        <v>63</v>
      </c>
      <c r="R51" s="196">
        <v>0.5</v>
      </c>
      <c r="S51" s="197">
        <f t="shared" si="0"/>
        <v>119.215</v>
      </c>
      <c r="T51" s="88"/>
      <c r="U51" s="88"/>
      <c r="V51" s="88"/>
      <c r="W51" s="88"/>
      <c r="X51" s="50" t="s">
        <v>7</v>
      </c>
      <c r="Y51" s="50" t="s">
        <v>11</v>
      </c>
      <c r="Z51" s="50" t="s">
        <v>17</v>
      </c>
      <c r="AA51" s="50"/>
      <c r="AB51" s="50"/>
      <c r="AC51" s="51"/>
      <c r="AD51" s="48"/>
      <c r="AE51" s="48"/>
      <c r="AF51" s="51"/>
      <c r="AG51" s="51"/>
    </row>
    <row r="52" spans="1:33" s="46" customFormat="1" ht="42.6" customHeight="1">
      <c r="A52" s="191" t="s">
        <v>3</v>
      </c>
      <c r="B52" s="191" t="s">
        <v>683</v>
      </c>
      <c r="C52" s="191" t="s">
        <v>42</v>
      </c>
      <c r="D52" s="191" t="s">
        <v>271</v>
      </c>
      <c r="E52" s="191" t="s">
        <v>677</v>
      </c>
      <c r="F52" s="192" t="s">
        <v>684</v>
      </c>
      <c r="G52" s="191" t="s">
        <v>140</v>
      </c>
      <c r="H52" s="193">
        <v>1</v>
      </c>
      <c r="I52" s="193" t="s">
        <v>3767</v>
      </c>
      <c r="J52" s="194">
        <v>41781</v>
      </c>
      <c r="K52" s="190">
        <v>238.43</v>
      </c>
      <c r="L52" s="195"/>
      <c r="M52" s="195"/>
      <c r="N52" s="195"/>
      <c r="O52" s="195"/>
      <c r="P52" s="191" t="s">
        <v>141</v>
      </c>
      <c r="Q52" s="191" t="s">
        <v>63</v>
      </c>
      <c r="R52" s="196">
        <v>0.5</v>
      </c>
      <c r="S52" s="197">
        <f t="shared" si="0"/>
        <v>119.215</v>
      </c>
      <c r="T52" s="88"/>
      <c r="U52" s="88"/>
      <c r="V52" s="88"/>
      <c r="W52" s="88"/>
      <c r="X52" s="50" t="s">
        <v>7</v>
      </c>
      <c r="Y52" s="50" t="s">
        <v>11</v>
      </c>
      <c r="Z52" s="50" t="s">
        <v>17</v>
      </c>
      <c r="AA52" s="50"/>
      <c r="AB52" s="50"/>
      <c r="AC52" s="51"/>
      <c r="AD52" s="48"/>
      <c r="AE52" s="48"/>
      <c r="AF52" s="51"/>
      <c r="AG52" s="51"/>
    </row>
    <row r="53" spans="1:33" s="46" customFormat="1" ht="42.6" customHeight="1">
      <c r="A53" s="191" t="s">
        <v>3</v>
      </c>
      <c r="B53" s="191" t="s">
        <v>713</v>
      </c>
      <c r="C53" s="191" t="s">
        <v>42</v>
      </c>
      <c r="D53" s="191"/>
      <c r="E53" s="191" t="s">
        <v>714</v>
      </c>
      <c r="F53" s="192"/>
      <c r="G53" s="191" t="s">
        <v>140</v>
      </c>
      <c r="H53" s="193">
        <v>1</v>
      </c>
      <c r="I53" s="193" t="s">
        <v>3767</v>
      </c>
      <c r="J53" s="191">
        <v>2014</v>
      </c>
      <c r="K53" s="190">
        <v>84.07</v>
      </c>
      <c r="L53" s="195"/>
      <c r="M53" s="195"/>
      <c r="N53" s="195"/>
      <c r="O53" s="195"/>
      <c r="P53" s="191" t="s">
        <v>141</v>
      </c>
      <c r="Q53" s="191" t="s">
        <v>65</v>
      </c>
      <c r="R53" s="196">
        <v>0.5</v>
      </c>
      <c r="S53" s="197">
        <f t="shared" si="0"/>
        <v>42.034999999999997</v>
      </c>
      <c r="T53" s="88"/>
      <c r="U53" s="88"/>
      <c r="V53" s="88"/>
      <c r="W53" s="88"/>
      <c r="X53" s="50" t="s">
        <v>7</v>
      </c>
      <c r="Y53" s="50" t="s">
        <v>11</v>
      </c>
      <c r="Z53" s="50" t="s">
        <v>17</v>
      </c>
      <c r="AA53" s="50"/>
      <c r="AB53" s="50"/>
      <c r="AC53" s="51"/>
      <c r="AD53" s="48"/>
      <c r="AE53" s="48"/>
      <c r="AF53" s="51"/>
      <c r="AG53" s="51"/>
    </row>
    <row r="54" spans="1:33" s="46" customFormat="1" ht="42.6" customHeight="1">
      <c r="A54" s="191" t="s">
        <v>3</v>
      </c>
      <c r="B54" s="191" t="s">
        <v>716</v>
      </c>
      <c r="C54" s="191" t="s">
        <v>42</v>
      </c>
      <c r="D54" s="191"/>
      <c r="E54" s="191" t="s">
        <v>714</v>
      </c>
      <c r="F54" s="192"/>
      <c r="G54" s="191" t="s">
        <v>140</v>
      </c>
      <c r="H54" s="193">
        <v>1</v>
      </c>
      <c r="I54" s="193" t="s">
        <v>3767</v>
      </c>
      <c r="J54" s="191">
        <v>2014</v>
      </c>
      <c r="K54" s="190">
        <v>84.07</v>
      </c>
      <c r="L54" s="195"/>
      <c r="M54" s="195"/>
      <c r="N54" s="195"/>
      <c r="O54" s="195"/>
      <c r="P54" s="191" t="s">
        <v>141</v>
      </c>
      <c r="Q54" s="191" t="s">
        <v>65</v>
      </c>
      <c r="R54" s="196">
        <v>0.5</v>
      </c>
      <c r="S54" s="197">
        <f t="shared" si="0"/>
        <v>42.034999999999997</v>
      </c>
      <c r="T54" s="88"/>
      <c r="U54" s="88"/>
      <c r="V54" s="88"/>
      <c r="W54" s="88"/>
      <c r="X54" s="50" t="s">
        <v>7</v>
      </c>
      <c r="Y54" s="50" t="s">
        <v>11</v>
      </c>
      <c r="Z54" s="50" t="s">
        <v>17</v>
      </c>
      <c r="AA54" s="50"/>
      <c r="AB54" s="50"/>
      <c r="AC54" s="51"/>
      <c r="AD54" s="48"/>
      <c r="AE54" s="48"/>
      <c r="AF54" s="51"/>
      <c r="AG54" s="51"/>
    </row>
    <row r="55" spans="1:33" s="46" customFormat="1" ht="42.6" customHeight="1">
      <c r="A55" s="191" t="s">
        <v>3</v>
      </c>
      <c r="B55" s="191" t="s">
        <v>718</v>
      </c>
      <c r="C55" s="191" t="s">
        <v>42</v>
      </c>
      <c r="D55" s="191"/>
      <c r="E55" s="191" t="s">
        <v>719</v>
      </c>
      <c r="F55" s="192"/>
      <c r="G55" s="191" t="s">
        <v>140</v>
      </c>
      <c r="H55" s="193">
        <v>1</v>
      </c>
      <c r="I55" s="193" t="s">
        <v>3767</v>
      </c>
      <c r="J55" s="191">
        <v>2014</v>
      </c>
      <c r="K55" s="190">
        <v>46</v>
      </c>
      <c r="L55" s="195"/>
      <c r="M55" s="195"/>
      <c r="N55" s="195"/>
      <c r="O55" s="195"/>
      <c r="P55" s="191" t="s">
        <v>141</v>
      </c>
      <c r="Q55" s="191" t="s">
        <v>65</v>
      </c>
      <c r="R55" s="196">
        <v>0.5</v>
      </c>
      <c r="S55" s="197">
        <f t="shared" si="0"/>
        <v>23</v>
      </c>
      <c r="T55" s="88"/>
      <c r="U55" s="88"/>
      <c r="V55" s="88"/>
      <c r="W55" s="88"/>
      <c r="X55" s="50" t="s">
        <v>7</v>
      </c>
      <c r="Y55" s="50" t="s">
        <v>11</v>
      </c>
      <c r="Z55" s="50" t="s">
        <v>17</v>
      </c>
      <c r="AA55" s="50"/>
      <c r="AB55" s="50"/>
      <c r="AC55" s="51"/>
      <c r="AD55" s="48"/>
      <c r="AE55" s="48"/>
      <c r="AF55" s="51"/>
      <c r="AG55" s="51"/>
    </row>
    <row r="56" spans="1:33" s="46" customFormat="1" ht="42.6" customHeight="1">
      <c r="A56" s="191" t="s">
        <v>1</v>
      </c>
      <c r="B56" s="191" t="s">
        <v>738</v>
      </c>
      <c r="C56" s="191" t="s">
        <v>42</v>
      </c>
      <c r="D56" s="191" t="s">
        <v>395</v>
      </c>
      <c r="E56" s="191" t="s">
        <v>736</v>
      </c>
      <c r="F56" s="192" t="s">
        <v>739</v>
      </c>
      <c r="G56" s="191" t="s">
        <v>140</v>
      </c>
      <c r="H56" s="193">
        <v>1</v>
      </c>
      <c r="I56" s="193" t="s">
        <v>3767</v>
      </c>
      <c r="J56" s="194">
        <v>41781</v>
      </c>
      <c r="K56" s="190">
        <v>475</v>
      </c>
      <c r="L56" s="195"/>
      <c r="M56" s="195"/>
      <c r="N56" s="195"/>
      <c r="O56" s="195"/>
      <c r="P56" s="191" t="s">
        <v>141</v>
      </c>
      <c r="Q56" s="191" t="s">
        <v>63</v>
      </c>
      <c r="R56" s="196">
        <v>0.5</v>
      </c>
      <c r="S56" s="197">
        <f t="shared" si="0"/>
        <v>237.5</v>
      </c>
      <c r="T56" s="88"/>
      <c r="U56" s="88"/>
      <c r="V56" s="88"/>
      <c r="W56" s="88"/>
      <c r="X56" s="50" t="s">
        <v>7</v>
      </c>
      <c r="Y56" s="50" t="s">
        <v>11</v>
      </c>
      <c r="Z56" s="50" t="s">
        <v>17</v>
      </c>
      <c r="AA56" s="50"/>
      <c r="AB56" s="50"/>
      <c r="AC56" s="51"/>
      <c r="AD56" s="48"/>
      <c r="AE56" s="48"/>
      <c r="AF56" s="51"/>
      <c r="AG56" s="51"/>
    </row>
    <row r="57" spans="1:33" s="46" customFormat="1" ht="42.6" customHeight="1">
      <c r="A57" s="191" t="s">
        <v>1</v>
      </c>
      <c r="B57" s="191" t="s">
        <v>740</v>
      </c>
      <c r="C57" s="191" t="s">
        <v>42</v>
      </c>
      <c r="D57" s="191" t="s">
        <v>395</v>
      </c>
      <c r="E57" s="191" t="s">
        <v>736</v>
      </c>
      <c r="F57" s="192" t="s">
        <v>741</v>
      </c>
      <c r="G57" s="191" t="s">
        <v>140</v>
      </c>
      <c r="H57" s="193">
        <v>1</v>
      </c>
      <c r="I57" s="193" t="s">
        <v>3767</v>
      </c>
      <c r="J57" s="194">
        <v>41781</v>
      </c>
      <c r="K57" s="190">
        <v>475</v>
      </c>
      <c r="L57" s="195"/>
      <c r="M57" s="195"/>
      <c r="N57" s="195"/>
      <c r="O57" s="195"/>
      <c r="P57" s="191" t="s">
        <v>141</v>
      </c>
      <c r="Q57" s="191" t="s">
        <v>63</v>
      </c>
      <c r="R57" s="196">
        <v>0.5</v>
      </c>
      <c r="S57" s="197">
        <f t="shared" si="0"/>
        <v>237.5</v>
      </c>
      <c r="T57" s="88"/>
      <c r="U57" s="88"/>
      <c r="V57" s="88"/>
      <c r="W57" s="88"/>
      <c r="X57" s="50" t="s">
        <v>7</v>
      </c>
      <c r="Y57" s="50" t="s">
        <v>11</v>
      </c>
      <c r="Z57" s="50" t="s">
        <v>17</v>
      </c>
      <c r="AA57" s="50"/>
      <c r="AB57" s="50"/>
      <c r="AC57" s="51"/>
      <c r="AD57" s="48"/>
      <c r="AE57" s="48"/>
      <c r="AF57" s="51"/>
      <c r="AG57" s="51"/>
    </row>
    <row r="58" spans="1:33" s="46" customFormat="1" ht="42.6" customHeight="1">
      <c r="A58" s="191" t="s">
        <v>1</v>
      </c>
      <c r="B58" s="191" t="s">
        <v>742</v>
      </c>
      <c r="C58" s="191" t="s">
        <v>42</v>
      </c>
      <c r="D58" s="191" t="s">
        <v>395</v>
      </c>
      <c r="E58" s="191" t="s">
        <v>743</v>
      </c>
      <c r="F58" s="192" t="s">
        <v>744</v>
      </c>
      <c r="G58" s="191" t="s">
        <v>178</v>
      </c>
      <c r="H58" s="193">
        <v>1</v>
      </c>
      <c r="I58" s="193" t="s">
        <v>3767</v>
      </c>
      <c r="J58" s="194">
        <v>41740</v>
      </c>
      <c r="K58" s="190">
        <v>1100.56</v>
      </c>
      <c r="L58" s="195"/>
      <c r="M58" s="195"/>
      <c r="N58" s="195"/>
      <c r="O58" s="195"/>
      <c r="P58" s="191" t="s">
        <v>141</v>
      </c>
      <c r="Q58" s="191" t="s">
        <v>63</v>
      </c>
      <c r="R58" s="196">
        <v>0.5</v>
      </c>
      <c r="S58" s="197">
        <f t="shared" si="0"/>
        <v>550.28</v>
      </c>
      <c r="T58" s="88"/>
      <c r="U58" s="88"/>
      <c r="V58" s="88"/>
      <c r="W58" s="88"/>
      <c r="X58" s="50" t="s">
        <v>7</v>
      </c>
      <c r="Y58" s="50" t="s">
        <v>11</v>
      </c>
      <c r="Z58" s="50" t="s">
        <v>17</v>
      </c>
      <c r="AA58" s="50"/>
      <c r="AB58" s="50"/>
      <c r="AC58" s="51"/>
      <c r="AD58" s="48"/>
      <c r="AE58" s="48"/>
      <c r="AF58" s="51"/>
      <c r="AG58" s="51"/>
    </row>
    <row r="59" spans="1:33" s="46" customFormat="1" ht="42.6" customHeight="1">
      <c r="A59" s="191" t="s">
        <v>1</v>
      </c>
      <c r="B59" s="191" t="s">
        <v>745</v>
      </c>
      <c r="C59" s="191" t="s">
        <v>42</v>
      </c>
      <c r="D59" s="191" t="s">
        <v>395</v>
      </c>
      <c r="E59" s="191" t="s">
        <v>746</v>
      </c>
      <c r="F59" s="192" t="s">
        <v>747</v>
      </c>
      <c r="G59" s="191" t="s">
        <v>178</v>
      </c>
      <c r="H59" s="193">
        <v>1</v>
      </c>
      <c r="I59" s="193" t="s">
        <v>3767</v>
      </c>
      <c r="J59" s="194">
        <v>41740</v>
      </c>
      <c r="K59" s="190">
        <v>1100.56</v>
      </c>
      <c r="L59" s="195"/>
      <c r="M59" s="195"/>
      <c r="N59" s="195"/>
      <c r="O59" s="195"/>
      <c r="P59" s="191" t="s">
        <v>141</v>
      </c>
      <c r="Q59" s="191" t="s">
        <v>63</v>
      </c>
      <c r="R59" s="196">
        <v>0.5</v>
      </c>
      <c r="S59" s="197">
        <f t="shared" si="0"/>
        <v>550.28</v>
      </c>
      <c r="T59" s="88"/>
      <c r="U59" s="88"/>
      <c r="V59" s="88"/>
      <c r="W59" s="88"/>
      <c r="X59" s="50" t="s">
        <v>7</v>
      </c>
      <c r="Y59" s="50" t="s">
        <v>11</v>
      </c>
      <c r="Z59" s="50" t="s">
        <v>17</v>
      </c>
      <c r="AA59" s="50"/>
      <c r="AB59" s="50"/>
      <c r="AC59" s="51"/>
      <c r="AD59" s="48"/>
      <c r="AE59" s="48"/>
      <c r="AF59" s="51"/>
      <c r="AG59" s="51"/>
    </row>
    <row r="60" spans="1:33" s="46" customFormat="1" ht="42.6" customHeight="1">
      <c r="A60" s="191" t="s">
        <v>3</v>
      </c>
      <c r="B60" s="191" t="s">
        <v>753</v>
      </c>
      <c r="C60" s="191" t="s">
        <v>40</v>
      </c>
      <c r="D60" s="191" t="s">
        <v>242</v>
      </c>
      <c r="E60" s="191" t="s">
        <v>754</v>
      </c>
      <c r="F60" s="192" t="s">
        <v>755</v>
      </c>
      <c r="G60" s="191" t="s">
        <v>181</v>
      </c>
      <c r="H60" s="193">
        <v>1</v>
      </c>
      <c r="I60" s="193" t="s">
        <v>3767</v>
      </c>
      <c r="J60" s="194">
        <v>44676</v>
      </c>
      <c r="K60" s="190">
        <v>255.75</v>
      </c>
      <c r="L60" s="195"/>
      <c r="M60" s="195"/>
      <c r="N60" s="195"/>
      <c r="O60" s="195"/>
      <c r="P60" s="191" t="s">
        <v>141</v>
      </c>
      <c r="Q60" s="191" t="s">
        <v>65</v>
      </c>
      <c r="R60" s="196">
        <v>0.5</v>
      </c>
      <c r="S60" s="197">
        <f t="shared" si="0"/>
        <v>127.875</v>
      </c>
      <c r="T60" s="88"/>
      <c r="U60" s="88"/>
      <c r="V60" s="88"/>
      <c r="W60" s="88"/>
      <c r="X60" s="50" t="s">
        <v>7</v>
      </c>
      <c r="Y60" s="50" t="s">
        <v>11</v>
      </c>
      <c r="Z60" s="50" t="s">
        <v>17</v>
      </c>
      <c r="AA60" s="50"/>
      <c r="AB60" s="50"/>
      <c r="AC60" s="51"/>
      <c r="AD60" s="48"/>
      <c r="AE60" s="48"/>
      <c r="AF60" s="51"/>
      <c r="AG60" s="51"/>
    </row>
    <row r="61" spans="1:33" s="46" customFormat="1" ht="42.6" customHeight="1">
      <c r="A61" s="191" t="s">
        <v>3</v>
      </c>
      <c r="B61" s="191" t="s">
        <v>757</v>
      </c>
      <c r="C61" s="191" t="s">
        <v>40</v>
      </c>
      <c r="D61" s="191" t="s">
        <v>242</v>
      </c>
      <c r="E61" s="191" t="s">
        <v>758</v>
      </c>
      <c r="F61" s="192" t="s">
        <v>759</v>
      </c>
      <c r="G61" s="191" t="s">
        <v>181</v>
      </c>
      <c r="H61" s="193">
        <v>1</v>
      </c>
      <c r="I61" s="193" t="s">
        <v>3767</v>
      </c>
      <c r="J61" s="194">
        <v>44676</v>
      </c>
      <c r="K61" s="190">
        <v>255.75</v>
      </c>
      <c r="L61" s="195"/>
      <c r="M61" s="195"/>
      <c r="N61" s="195"/>
      <c r="O61" s="195"/>
      <c r="P61" s="191" t="s">
        <v>141</v>
      </c>
      <c r="Q61" s="191" t="s">
        <v>65</v>
      </c>
      <c r="R61" s="196">
        <v>0.5</v>
      </c>
      <c r="S61" s="197">
        <f t="shared" si="0"/>
        <v>127.875</v>
      </c>
      <c r="T61" s="88"/>
      <c r="U61" s="88"/>
      <c r="V61" s="88"/>
      <c r="W61" s="88"/>
      <c r="X61" s="50" t="s">
        <v>7</v>
      </c>
      <c r="Y61" s="50" t="s">
        <v>11</v>
      </c>
      <c r="Z61" s="50" t="s">
        <v>17</v>
      </c>
      <c r="AA61" s="50"/>
      <c r="AB61" s="50"/>
      <c r="AC61" s="51"/>
      <c r="AD61" s="48"/>
      <c r="AE61" s="48"/>
      <c r="AF61" s="51"/>
      <c r="AG61" s="51"/>
    </row>
    <row r="62" spans="1:33" s="46" customFormat="1" ht="42.6" customHeight="1">
      <c r="A62" s="191" t="s">
        <v>3</v>
      </c>
      <c r="B62" s="191" t="s">
        <v>761</v>
      </c>
      <c r="C62" s="191" t="s">
        <v>40</v>
      </c>
      <c r="D62" s="191" t="s">
        <v>242</v>
      </c>
      <c r="E62" s="191" t="s">
        <v>762</v>
      </c>
      <c r="F62" s="192" t="s">
        <v>763</v>
      </c>
      <c r="G62" s="191" t="s">
        <v>181</v>
      </c>
      <c r="H62" s="193">
        <v>1</v>
      </c>
      <c r="I62" s="193" t="s">
        <v>3767</v>
      </c>
      <c r="J62" s="194">
        <v>44676</v>
      </c>
      <c r="K62" s="190">
        <v>255.75</v>
      </c>
      <c r="L62" s="195"/>
      <c r="M62" s="195"/>
      <c r="N62" s="195"/>
      <c r="O62" s="195"/>
      <c r="P62" s="191" t="s">
        <v>141</v>
      </c>
      <c r="Q62" s="191" t="s">
        <v>65</v>
      </c>
      <c r="R62" s="196">
        <v>0.5</v>
      </c>
      <c r="S62" s="197">
        <f t="shared" si="0"/>
        <v>127.875</v>
      </c>
      <c r="T62" s="88"/>
      <c r="U62" s="88"/>
      <c r="V62" s="88"/>
      <c r="W62" s="88"/>
      <c r="X62" s="50" t="s">
        <v>7</v>
      </c>
      <c r="Y62" s="50" t="s">
        <v>11</v>
      </c>
      <c r="Z62" s="50" t="s">
        <v>17</v>
      </c>
      <c r="AA62" s="50"/>
      <c r="AB62" s="50"/>
      <c r="AC62" s="51"/>
      <c r="AD62" s="48"/>
      <c r="AE62" s="48"/>
      <c r="AF62" s="51"/>
      <c r="AG62" s="51"/>
    </row>
    <row r="63" spans="1:33" s="46" customFormat="1" ht="42.6" customHeight="1">
      <c r="A63" s="191" t="s">
        <v>3</v>
      </c>
      <c r="B63" s="191" t="s">
        <v>765</v>
      </c>
      <c r="C63" s="191" t="s">
        <v>40</v>
      </c>
      <c r="D63" s="191" t="s">
        <v>242</v>
      </c>
      <c r="E63" s="191" t="s">
        <v>766</v>
      </c>
      <c r="F63" s="192" t="s">
        <v>767</v>
      </c>
      <c r="G63" s="191" t="s">
        <v>181</v>
      </c>
      <c r="H63" s="193">
        <v>1</v>
      </c>
      <c r="I63" s="193" t="s">
        <v>3767</v>
      </c>
      <c r="J63" s="194">
        <v>44676</v>
      </c>
      <c r="K63" s="190">
        <v>255.75</v>
      </c>
      <c r="L63" s="195"/>
      <c r="M63" s="195"/>
      <c r="N63" s="195"/>
      <c r="O63" s="195"/>
      <c r="P63" s="191" t="s">
        <v>141</v>
      </c>
      <c r="Q63" s="191" t="s">
        <v>65</v>
      </c>
      <c r="R63" s="196">
        <v>0.5</v>
      </c>
      <c r="S63" s="197">
        <f t="shared" si="0"/>
        <v>127.875</v>
      </c>
      <c r="T63" s="88"/>
      <c r="U63" s="88"/>
      <c r="V63" s="88"/>
      <c r="W63" s="88"/>
      <c r="X63" s="50" t="s">
        <v>7</v>
      </c>
      <c r="Y63" s="50" t="s">
        <v>11</v>
      </c>
      <c r="Z63" s="50" t="s">
        <v>17</v>
      </c>
      <c r="AA63" s="50"/>
      <c r="AB63" s="50"/>
      <c r="AC63" s="51"/>
      <c r="AD63" s="48"/>
      <c r="AE63" s="48"/>
      <c r="AF63" s="51"/>
      <c r="AG63" s="51"/>
    </row>
    <row r="64" spans="1:33" s="46" customFormat="1" ht="42.6" customHeight="1">
      <c r="A64" s="191" t="s">
        <v>3</v>
      </c>
      <c r="B64" s="191" t="s">
        <v>769</v>
      </c>
      <c r="C64" s="191" t="s">
        <v>40</v>
      </c>
      <c r="D64" s="191" t="s">
        <v>242</v>
      </c>
      <c r="E64" s="191" t="s">
        <v>770</v>
      </c>
      <c r="F64" s="192" t="s">
        <v>771</v>
      </c>
      <c r="G64" s="191" t="s">
        <v>181</v>
      </c>
      <c r="H64" s="193">
        <v>1</v>
      </c>
      <c r="I64" s="193" t="s">
        <v>3767</v>
      </c>
      <c r="J64" s="194">
        <v>44676</v>
      </c>
      <c r="K64" s="190">
        <v>255.75</v>
      </c>
      <c r="L64" s="195"/>
      <c r="M64" s="195"/>
      <c r="N64" s="195"/>
      <c r="O64" s="195"/>
      <c r="P64" s="191" t="s">
        <v>141</v>
      </c>
      <c r="Q64" s="191" t="s">
        <v>65</v>
      </c>
      <c r="R64" s="196">
        <v>0.5</v>
      </c>
      <c r="S64" s="197">
        <f t="shared" si="0"/>
        <v>127.875</v>
      </c>
      <c r="T64" s="88"/>
      <c r="U64" s="88"/>
      <c r="V64" s="88"/>
      <c r="W64" s="88"/>
      <c r="X64" s="50" t="s">
        <v>7</v>
      </c>
      <c r="Y64" s="50" t="s">
        <v>11</v>
      </c>
      <c r="Z64" s="50" t="s">
        <v>17</v>
      </c>
      <c r="AA64" s="50"/>
      <c r="AB64" s="50"/>
      <c r="AC64" s="51"/>
      <c r="AD64" s="48"/>
      <c r="AE64" s="48"/>
      <c r="AF64" s="51"/>
      <c r="AG64" s="51"/>
    </row>
    <row r="65" spans="1:33" s="46" customFormat="1" ht="42.6" customHeight="1">
      <c r="A65" s="191" t="s">
        <v>3</v>
      </c>
      <c r="B65" s="191" t="s">
        <v>773</v>
      </c>
      <c r="C65" s="191" t="s">
        <v>40</v>
      </c>
      <c r="D65" s="191" t="s">
        <v>242</v>
      </c>
      <c r="E65" s="191" t="s">
        <v>774</v>
      </c>
      <c r="F65" s="192" t="s">
        <v>775</v>
      </c>
      <c r="G65" s="191" t="s">
        <v>181</v>
      </c>
      <c r="H65" s="193">
        <v>1</v>
      </c>
      <c r="I65" s="193" t="s">
        <v>3767</v>
      </c>
      <c r="J65" s="194">
        <v>44676</v>
      </c>
      <c r="K65" s="190">
        <v>255.75</v>
      </c>
      <c r="L65" s="195"/>
      <c r="M65" s="195"/>
      <c r="N65" s="195"/>
      <c r="O65" s="195"/>
      <c r="P65" s="191" t="s">
        <v>141</v>
      </c>
      <c r="Q65" s="191" t="s">
        <v>65</v>
      </c>
      <c r="R65" s="196">
        <v>0.5</v>
      </c>
      <c r="S65" s="197">
        <f t="shared" si="0"/>
        <v>127.875</v>
      </c>
      <c r="T65" s="88"/>
      <c r="U65" s="88"/>
      <c r="V65" s="88"/>
      <c r="W65" s="88"/>
      <c r="X65" s="50" t="s">
        <v>7</v>
      </c>
      <c r="Y65" s="50" t="s">
        <v>11</v>
      </c>
      <c r="Z65" s="50" t="s">
        <v>17</v>
      </c>
      <c r="AA65" s="50"/>
      <c r="AB65" s="50"/>
      <c r="AC65" s="51"/>
      <c r="AD65" s="48"/>
      <c r="AE65" s="48"/>
      <c r="AF65" s="51"/>
      <c r="AG65" s="51"/>
    </row>
    <row r="66" spans="1:33" s="46" customFormat="1" ht="42.6" customHeight="1">
      <c r="A66" s="191" t="s">
        <v>3</v>
      </c>
      <c r="B66" s="191" t="s">
        <v>777</v>
      </c>
      <c r="C66" s="191" t="s">
        <v>40</v>
      </c>
      <c r="D66" s="191" t="s">
        <v>242</v>
      </c>
      <c r="E66" s="191" t="s">
        <v>778</v>
      </c>
      <c r="F66" s="192" t="s">
        <v>779</v>
      </c>
      <c r="G66" s="191" t="s">
        <v>181</v>
      </c>
      <c r="H66" s="193">
        <v>1</v>
      </c>
      <c r="I66" s="193" t="s">
        <v>3767</v>
      </c>
      <c r="J66" s="194">
        <v>44676</v>
      </c>
      <c r="K66" s="190">
        <v>255.75</v>
      </c>
      <c r="L66" s="195"/>
      <c r="M66" s="195"/>
      <c r="N66" s="195"/>
      <c r="O66" s="195"/>
      <c r="P66" s="191" t="s">
        <v>141</v>
      </c>
      <c r="Q66" s="191" t="s">
        <v>65</v>
      </c>
      <c r="R66" s="196">
        <v>0.5</v>
      </c>
      <c r="S66" s="197">
        <f t="shared" si="0"/>
        <v>127.875</v>
      </c>
      <c r="T66" s="88"/>
      <c r="U66" s="88"/>
      <c r="V66" s="88"/>
      <c r="W66" s="88"/>
      <c r="X66" s="50" t="s">
        <v>7</v>
      </c>
      <c r="Y66" s="50" t="s">
        <v>11</v>
      </c>
      <c r="Z66" s="50" t="s">
        <v>17</v>
      </c>
      <c r="AA66" s="50"/>
      <c r="AB66" s="50"/>
      <c r="AC66" s="51"/>
      <c r="AD66" s="48"/>
      <c r="AE66" s="48"/>
      <c r="AF66" s="51"/>
      <c r="AG66" s="51"/>
    </row>
    <row r="67" spans="1:33" s="46" customFormat="1" ht="42.6" customHeight="1">
      <c r="A67" s="191" t="s">
        <v>3</v>
      </c>
      <c r="B67" s="191" t="s">
        <v>781</v>
      </c>
      <c r="C67" s="191" t="s">
        <v>40</v>
      </c>
      <c r="D67" s="191" t="s">
        <v>242</v>
      </c>
      <c r="E67" s="191" t="s">
        <v>782</v>
      </c>
      <c r="F67" s="192" t="s">
        <v>783</v>
      </c>
      <c r="G67" s="191" t="s">
        <v>181</v>
      </c>
      <c r="H67" s="193">
        <v>1</v>
      </c>
      <c r="I67" s="193" t="s">
        <v>3767</v>
      </c>
      <c r="J67" s="194">
        <v>44676</v>
      </c>
      <c r="K67" s="190">
        <v>255.75</v>
      </c>
      <c r="L67" s="195"/>
      <c r="M67" s="195"/>
      <c r="N67" s="195"/>
      <c r="O67" s="195"/>
      <c r="P67" s="191" t="s">
        <v>141</v>
      </c>
      <c r="Q67" s="191" t="s">
        <v>65</v>
      </c>
      <c r="R67" s="196">
        <v>0.5</v>
      </c>
      <c r="S67" s="197">
        <f t="shared" si="0"/>
        <v>127.875</v>
      </c>
      <c r="T67" s="88"/>
      <c r="U67" s="88"/>
      <c r="V67" s="88"/>
      <c r="W67" s="88"/>
      <c r="X67" s="50" t="s">
        <v>7</v>
      </c>
      <c r="Y67" s="50" t="s">
        <v>11</v>
      </c>
      <c r="Z67" s="50" t="s">
        <v>17</v>
      </c>
      <c r="AA67" s="50"/>
      <c r="AB67" s="50"/>
      <c r="AC67" s="51"/>
      <c r="AD67" s="48"/>
      <c r="AE67" s="48"/>
      <c r="AF67" s="51"/>
      <c r="AG67" s="51"/>
    </row>
    <row r="68" spans="1:33" s="46" customFormat="1" ht="42.6" customHeight="1">
      <c r="A68" s="191" t="s">
        <v>3</v>
      </c>
      <c r="B68" s="191" t="s">
        <v>785</v>
      </c>
      <c r="C68" s="191" t="s">
        <v>40</v>
      </c>
      <c r="D68" s="191" t="s">
        <v>242</v>
      </c>
      <c r="E68" s="191" t="s">
        <v>786</v>
      </c>
      <c r="F68" s="192" t="s">
        <v>787</v>
      </c>
      <c r="G68" s="191" t="s">
        <v>181</v>
      </c>
      <c r="H68" s="193">
        <v>1</v>
      </c>
      <c r="I68" s="193" t="s">
        <v>3767</v>
      </c>
      <c r="J68" s="194">
        <v>44676</v>
      </c>
      <c r="K68" s="190">
        <v>255.75</v>
      </c>
      <c r="L68" s="195"/>
      <c r="M68" s="195"/>
      <c r="N68" s="195"/>
      <c r="O68" s="195"/>
      <c r="P68" s="191" t="s">
        <v>141</v>
      </c>
      <c r="Q68" s="191" t="s">
        <v>65</v>
      </c>
      <c r="R68" s="196">
        <v>0.5</v>
      </c>
      <c r="S68" s="197">
        <f t="shared" si="0"/>
        <v>127.875</v>
      </c>
      <c r="T68" s="88"/>
      <c r="U68" s="88"/>
      <c r="V68" s="88"/>
      <c r="W68" s="88"/>
      <c r="X68" s="50" t="s">
        <v>7</v>
      </c>
      <c r="Y68" s="50" t="s">
        <v>11</v>
      </c>
      <c r="Z68" s="50" t="s">
        <v>17</v>
      </c>
      <c r="AA68" s="50"/>
      <c r="AB68" s="50"/>
      <c r="AC68" s="51"/>
      <c r="AD68" s="48"/>
      <c r="AE68" s="48"/>
      <c r="AF68" s="51"/>
      <c r="AG68" s="51"/>
    </row>
    <row r="69" spans="1:33" s="46" customFormat="1" ht="42.6" customHeight="1">
      <c r="A69" s="191" t="s">
        <v>3</v>
      </c>
      <c r="B69" s="191" t="s">
        <v>789</v>
      </c>
      <c r="C69" s="191" t="s">
        <v>40</v>
      </c>
      <c r="D69" s="191" t="s">
        <v>242</v>
      </c>
      <c r="E69" s="191" t="s">
        <v>790</v>
      </c>
      <c r="F69" s="192" t="s">
        <v>791</v>
      </c>
      <c r="G69" s="191" t="s">
        <v>181</v>
      </c>
      <c r="H69" s="193">
        <v>1</v>
      </c>
      <c r="I69" s="193" t="s">
        <v>3767</v>
      </c>
      <c r="J69" s="194">
        <v>44676</v>
      </c>
      <c r="K69" s="190">
        <v>255.75</v>
      </c>
      <c r="L69" s="195"/>
      <c r="M69" s="195"/>
      <c r="N69" s="195"/>
      <c r="O69" s="195"/>
      <c r="P69" s="191" t="s">
        <v>141</v>
      </c>
      <c r="Q69" s="191" t="s">
        <v>65</v>
      </c>
      <c r="R69" s="196">
        <v>0.5</v>
      </c>
      <c r="S69" s="197">
        <f t="shared" si="0"/>
        <v>127.875</v>
      </c>
      <c r="T69" s="88"/>
      <c r="U69" s="88"/>
      <c r="V69" s="88"/>
      <c r="W69" s="88"/>
      <c r="X69" s="50" t="s">
        <v>7</v>
      </c>
      <c r="Y69" s="50" t="s">
        <v>11</v>
      </c>
      <c r="Z69" s="50" t="s">
        <v>17</v>
      </c>
      <c r="AA69" s="50"/>
      <c r="AB69" s="50"/>
      <c r="AC69" s="51"/>
      <c r="AD69" s="48"/>
      <c r="AE69" s="48"/>
      <c r="AF69" s="51"/>
      <c r="AG69" s="51"/>
    </row>
    <row r="70" spans="1:33" s="46" customFormat="1" ht="42.6" customHeight="1">
      <c r="A70" s="191" t="s">
        <v>3</v>
      </c>
      <c r="B70" s="191" t="s">
        <v>793</v>
      </c>
      <c r="C70" s="191" t="s">
        <v>40</v>
      </c>
      <c r="D70" s="191" t="s">
        <v>242</v>
      </c>
      <c r="E70" s="191" t="s">
        <v>794</v>
      </c>
      <c r="F70" s="192" t="s">
        <v>795</v>
      </c>
      <c r="G70" s="191" t="s">
        <v>181</v>
      </c>
      <c r="H70" s="193">
        <v>1</v>
      </c>
      <c r="I70" s="193" t="s">
        <v>3767</v>
      </c>
      <c r="J70" s="194">
        <v>44676</v>
      </c>
      <c r="K70" s="190">
        <v>255.75</v>
      </c>
      <c r="L70" s="195"/>
      <c r="M70" s="195"/>
      <c r="N70" s="195"/>
      <c r="O70" s="195"/>
      <c r="P70" s="191" t="s">
        <v>141</v>
      </c>
      <c r="Q70" s="191" t="s">
        <v>65</v>
      </c>
      <c r="R70" s="196">
        <v>0.5</v>
      </c>
      <c r="S70" s="197">
        <f t="shared" si="0"/>
        <v>127.875</v>
      </c>
      <c r="T70" s="88"/>
      <c r="U70" s="88"/>
      <c r="V70" s="88"/>
      <c r="W70" s="88"/>
      <c r="X70" s="50" t="s">
        <v>7</v>
      </c>
      <c r="Y70" s="50" t="s">
        <v>11</v>
      </c>
      <c r="Z70" s="50" t="s">
        <v>17</v>
      </c>
      <c r="AA70" s="50"/>
      <c r="AB70" s="50"/>
      <c r="AC70" s="51"/>
      <c r="AD70" s="48"/>
      <c r="AE70" s="48"/>
      <c r="AF70" s="51"/>
      <c r="AG70" s="51"/>
    </row>
    <row r="71" spans="1:33" s="46" customFormat="1" ht="42.6" customHeight="1">
      <c r="A71" s="191" t="s">
        <v>3</v>
      </c>
      <c r="B71" s="191" t="s">
        <v>797</v>
      </c>
      <c r="C71" s="191" t="s">
        <v>40</v>
      </c>
      <c r="D71" s="191" t="s">
        <v>242</v>
      </c>
      <c r="E71" s="191" t="s">
        <v>798</v>
      </c>
      <c r="F71" s="192" t="s">
        <v>799</v>
      </c>
      <c r="G71" s="191" t="s">
        <v>181</v>
      </c>
      <c r="H71" s="193">
        <v>1</v>
      </c>
      <c r="I71" s="193" t="s">
        <v>3767</v>
      </c>
      <c r="J71" s="194">
        <v>44676</v>
      </c>
      <c r="K71" s="190">
        <v>255.75</v>
      </c>
      <c r="L71" s="195"/>
      <c r="M71" s="195"/>
      <c r="N71" s="195"/>
      <c r="O71" s="195"/>
      <c r="P71" s="191" t="s">
        <v>141</v>
      </c>
      <c r="Q71" s="191" t="s">
        <v>65</v>
      </c>
      <c r="R71" s="196">
        <v>0.5</v>
      </c>
      <c r="S71" s="197">
        <f t="shared" si="0"/>
        <v>127.875</v>
      </c>
      <c r="T71" s="88"/>
      <c r="U71" s="88"/>
      <c r="V71" s="88"/>
      <c r="W71" s="88"/>
      <c r="X71" s="50" t="s">
        <v>7</v>
      </c>
      <c r="Y71" s="50" t="s">
        <v>11</v>
      </c>
      <c r="Z71" s="50" t="s">
        <v>17</v>
      </c>
      <c r="AA71" s="50"/>
      <c r="AB71" s="50"/>
      <c r="AC71" s="51"/>
      <c r="AD71" s="48"/>
      <c r="AE71" s="48"/>
      <c r="AF71" s="51"/>
      <c r="AG71" s="51"/>
    </row>
    <row r="72" spans="1:33" s="46" customFormat="1" ht="42.6" customHeight="1">
      <c r="A72" s="191" t="s">
        <v>3</v>
      </c>
      <c r="B72" s="191" t="s">
        <v>801</v>
      </c>
      <c r="C72" s="191" t="s">
        <v>40</v>
      </c>
      <c r="D72" s="191" t="s">
        <v>242</v>
      </c>
      <c r="E72" s="191" t="s">
        <v>802</v>
      </c>
      <c r="F72" s="192" t="s">
        <v>803</v>
      </c>
      <c r="G72" s="191" t="s">
        <v>181</v>
      </c>
      <c r="H72" s="193">
        <v>1</v>
      </c>
      <c r="I72" s="193" t="s">
        <v>3767</v>
      </c>
      <c r="J72" s="194">
        <v>44676</v>
      </c>
      <c r="K72" s="190">
        <v>255.75</v>
      </c>
      <c r="L72" s="195"/>
      <c r="M72" s="195"/>
      <c r="N72" s="195"/>
      <c r="O72" s="195"/>
      <c r="P72" s="191" t="s">
        <v>141</v>
      </c>
      <c r="Q72" s="191" t="s">
        <v>65</v>
      </c>
      <c r="R72" s="196">
        <v>0.5</v>
      </c>
      <c r="S72" s="197">
        <f t="shared" si="0"/>
        <v>127.875</v>
      </c>
      <c r="T72" s="88"/>
      <c r="U72" s="88"/>
      <c r="V72" s="88"/>
      <c r="W72" s="88"/>
      <c r="X72" s="50" t="s">
        <v>7</v>
      </c>
      <c r="Y72" s="50" t="s">
        <v>11</v>
      </c>
      <c r="Z72" s="50" t="s">
        <v>17</v>
      </c>
      <c r="AA72" s="50"/>
      <c r="AB72" s="50"/>
      <c r="AC72" s="51"/>
      <c r="AD72" s="48"/>
      <c r="AE72" s="48"/>
      <c r="AF72" s="51"/>
      <c r="AG72" s="51"/>
    </row>
    <row r="73" spans="1:33" s="46" customFormat="1" ht="42.6" customHeight="1">
      <c r="A73" s="191" t="s">
        <v>3</v>
      </c>
      <c r="B73" s="191" t="s">
        <v>805</v>
      </c>
      <c r="C73" s="191" t="s">
        <v>40</v>
      </c>
      <c r="D73" s="191" t="s">
        <v>242</v>
      </c>
      <c r="E73" s="191" t="s">
        <v>806</v>
      </c>
      <c r="F73" s="192" t="s">
        <v>807</v>
      </c>
      <c r="G73" s="191" t="s">
        <v>181</v>
      </c>
      <c r="H73" s="193">
        <v>1</v>
      </c>
      <c r="I73" s="193" t="s">
        <v>3767</v>
      </c>
      <c r="J73" s="194">
        <v>44700</v>
      </c>
      <c r="K73" s="190">
        <v>255.75</v>
      </c>
      <c r="L73" s="195"/>
      <c r="M73" s="195"/>
      <c r="N73" s="195"/>
      <c r="O73" s="195"/>
      <c r="P73" s="191" t="s">
        <v>141</v>
      </c>
      <c r="Q73" s="191" t="s">
        <v>65</v>
      </c>
      <c r="R73" s="196">
        <v>0.5</v>
      </c>
      <c r="S73" s="197">
        <f t="shared" si="0"/>
        <v>127.875</v>
      </c>
      <c r="T73" s="88"/>
      <c r="U73" s="88"/>
      <c r="V73" s="88"/>
      <c r="W73" s="88"/>
      <c r="X73" s="50" t="s">
        <v>7</v>
      </c>
      <c r="Y73" s="50" t="s">
        <v>11</v>
      </c>
      <c r="Z73" s="50" t="s">
        <v>17</v>
      </c>
      <c r="AA73" s="50"/>
      <c r="AB73" s="50"/>
      <c r="AC73" s="51"/>
      <c r="AD73" s="48"/>
      <c r="AE73" s="48"/>
      <c r="AF73" s="51"/>
      <c r="AG73" s="51"/>
    </row>
    <row r="74" spans="1:33" s="46" customFormat="1" ht="42.6" customHeight="1">
      <c r="A74" s="191" t="s">
        <v>3</v>
      </c>
      <c r="B74" s="191" t="s">
        <v>809</v>
      </c>
      <c r="C74" s="191" t="s">
        <v>40</v>
      </c>
      <c r="D74" s="191" t="s">
        <v>242</v>
      </c>
      <c r="E74" s="191" t="s">
        <v>806</v>
      </c>
      <c r="F74" s="192" t="s">
        <v>810</v>
      </c>
      <c r="G74" s="191" t="s">
        <v>181</v>
      </c>
      <c r="H74" s="193">
        <v>1</v>
      </c>
      <c r="I74" s="193" t="s">
        <v>3767</v>
      </c>
      <c r="J74" s="194">
        <v>44700</v>
      </c>
      <c r="K74" s="190">
        <v>255.75</v>
      </c>
      <c r="L74" s="195"/>
      <c r="M74" s="195"/>
      <c r="N74" s="195"/>
      <c r="O74" s="195"/>
      <c r="P74" s="191" t="s">
        <v>141</v>
      </c>
      <c r="Q74" s="191" t="s">
        <v>65</v>
      </c>
      <c r="R74" s="196">
        <v>0.5</v>
      </c>
      <c r="S74" s="197">
        <f t="shared" ref="S74:S137" si="1">K74*R74</f>
        <v>127.875</v>
      </c>
      <c r="T74" s="88"/>
      <c r="U74" s="88"/>
      <c r="V74" s="88"/>
      <c r="W74" s="88"/>
      <c r="X74" s="50" t="s">
        <v>7</v>
      </c>
      <c r="Y74" s="50" t="s">
        <v>11</v>
      </c>
      <c r="Z74" s="50" t="s">
        <v>17</v>
      </c>
      <c r="AA74" s="50"/>
      <c r="AB74" s="50"/>
      <c r="AC74" s="51"/>
      <c r="AD74" s="48"/>
      <c r="AE74" s="48"/>
      <c r="AF74" s="51"/>
      <c r="AG74" s="51"/>
    </row>
    <row r="75" spans="1:33" s="46" customFormat="1" ht="42.6" customHeight="1">
      <c r="A75" s="191" t="s">
        <v>1</v>
      </c>
      <c r="B75" s="191" t="s">
        <v>949</v>
      </c>
      <c r="C75" s="191" t="s">
        <v>42</v>
      </c>
      <c r="D75" s="191" t="s">
        <v>271</v>
      </c>
      <c r="E75" s="191" t="s">
        <v>950</v>
      </c>
      <c r="F75" s="192" t="s">
        <v>951</v>
      </c>
      <c r="G75" s="191" t="s">
        <v>178</v>
      </c>
      <c r="H75" s="193">
        <v>1</v>
      </c>
      <c r="I75" s="193" t="s">
        <v>3767</v>
      </c>
      <c r="J75" s="194">
        <v>42137</v>
      </c>
      <c r="K75" s="190">
        <v>2919.6</v>
      </c>
      <c r="L75" s="195"/>
      <c r="M75" s="195"/>
      <c r="N75" s="195"/>
      <c r="O75" s="195"/>
      <c r="P75" s="191" t="s">
        <v>141</v>
      </c>
      <c r="Q75" s="191" t="s">
        <v>63</v>
      </c>
      <c r="R75" s="196">
        <v>0.5</v>
      </c>
      <c r="S75" s="197">
        <f t="shared" si="1"/>
        <v>1459.8</v>
      </c>
      <c r="T75" s="88"/>
      <c r="U75" s="88"/>
      <c r="V75" s="88"/>
      <c r="W75" s="88"/>
      <c r="X75" s="50" t="s">
        <v>7</v>
      </c>
      <c r="Y75" s="50" t="s">
        <v>11</v>
      </c>
      <c r="Z75" s="50" t="s">
        <v>17</v>
      </c>
      <c r="AA75" s="50"/>
      <c r="AB75" s="50"/>
      <c r="AC75" s="51"/>
      <c r="AD75" s="48"/>
      <c r="AE75" s="48"/>
      <c r="AF75" s="51"/>
      <c r="AG75" s="51"/>
    </row>
    <row r="76" spans="1:33" s="46" customFormat="1" ht="42.6" customHeight="1">
      <c r="A76" s="191" t="s">
        <v>3</v>
      </c>
      <c r="B76" s="191" t="s">
        <v>975</v>
      </c>
      <c r="C76" s="191" t="s">
        <v>42</v>
      </c>
      <c r="D76" s="191"/>
      <c r="E76" s="191" t="s">
        <v>965</v>
      </c>
      <c r="F76" s="192"/>
      <c r="G76" s="191" t="s">
        <v>140</v>
      </c>
      <c r="H76" s="193">
        <v>1</v>
      </c>
      <c r="I76" s="193" t="s">
        <v>3767</v>
      </c>
      <c r="J76" s="191">
        <v>2014</v>
      </c>
      <c r="K76" s="190">
        <v>23.01</v>
      </c>
      <c r="L76" s="195"/>
      <c r="M76" s="195"/>
      <c r="N76" s="195"/>
      <c r="O76" s="195"/>
      <c r="P76" s="191" t="s">
        <v>141</v>
      </c>
      <c r="Q76" s="191" t="s">
        <v>65</v>
      </c>
      <c r="R76" s="196">
        <v>0.5</v>
      </c>
      <c r="S76" s="197">
        <f t="shared" si="1"/>
        <v>11.505000000000001</v>
      </c>
      <c r="T76" s="88"/>
      <c r="U76" s="88"/>
      <c r="V76" s="88"/>
      <c r="W76" s="88"/>
      <c r="X76" s="50" t="s">
        <v>7</v>
      </c>
      <c r="Y76" s="50" t="s">
        <v>11</v>
      </c>
      <c r="Z76" s="50" t="s">
        <v>17</v>
      </c>
      <c r="AA76" s="50"/>
      <c r="AB76" s="50"/>
      <c r="AC76" s="51"/>
      <c r="AD76" s="48"/>
      <c r="AE76" s="48"/>
      <c r="AF76" s="51"/>
      <c r="AG76" s="51"/>
    </row>
    <row r="77" spans="1:33" s="46" customFormat="1" ht="42.6" customHeight="1">
      <c r="A77" s="191" t="s">
        <v>3</v>
      </c>
      <c r="B77" s="191" t="s">
        <v>977</v>
      </c>
      <c r="C77" s="191" t="s">
        <v>42</v>
      </c>
      <c r="D77" s="191"/>
      <c r="E77" s="191" t="s">
        <v>965</v>
      </c>
      <c r="F77" s="192"/>
      <c r="G77" s="191" t="s">
        <v>140</v>
      </c>
      <c r="H77" s="193">
        <v>1</v>
      </c>
      <c r="I77" s="193" t="s">
        <v>3767</v>
      </c>
      <c r="J77" s="191">
        <v>2014</v>
      </c>
      <c r="K77" s="190">
        <v>23.01</v>
      </c>
      <c r="L77" s="195"/>
      <c r="M77" s="195"/>
      <c r="N77" s="195"/>
      <c r="O77" s="195"/>
      <c r="P77" s="191" t="s">
        <v>141</v>
      </c>
      <c r="Q77" s="191" t="s">
        <v>65</v>
      </c>
      <c r="R77" s="196">
        <v>0.5</v>
      </c>
      <c r="S77" s="197">
        <f t="shared" si="1"/>
        <v>11.505000000000001</v>
      </c>
      <c r="T77" s="88"/>
      <c r="U77" s="88"/>
      <c r="V77" s="88"/>
      <c r="W77" s="88"/>
      <c r="X77" s="50" t="s">
        <v>7</v>
      </c>
      <c r="Y77" s="50" t="s">
        <v>11</v>
      </c>
      <c r="Z77" s="50" t="s">
        <v>17</v>
      </c>
      <c r="AA77" s="50"/>
      <c r="AB77" s="50"/>
      <c r="AC77" s="51"/>
      <c r="AD77" s="48"/>
      <c r="AE77" s="48"/>
      <c r="AF77" s="51"/>
      <c r="AG77" s="51"/>
    </row>
    <row r="78" spans="1:33" s="46" customFormat="1" ht="42.6" customHeight="1">
      <c r="A78" s="191" t="s">
        <v>3</v>
      </c>
      <c r="B78" s="191" t="s">
        <v>987</v>
      </c>
      <c r="C78" s="191" t="s">
        <v>42</v>
      </c>
      <c r="D78" s="191"/>
      <c r="E78" s="191" t="s">
        <v>965</v>
      </c>
      <c r="F78" s="192"/>
      <c r="G78" s="191" t="s">
        <v>140</v>
      </c>
      <c r="H78" s="193">
        <v>1</v>
      </c>
      <c r="I78" s="193" t="s">
        <v>3767</v>
      </c>
      <c r="J78" s="191">
        <v>2014</v>
      </c>
      <c r="K78" s="190">
        <v>23.01</v>
      </c>
      <c r="L78" s="195"/>
      <c r="M78" s="195"/>
      <c r="N78" s="195"/>
      <c r="O78" s="195"/>
      <c r="P78" s="191" t="s">
        <v>141</v>
      </c>
      <c r="Q78" s="191" t="s">
        <v>65</v>
      </c>
      <c r="R78" s="196">
        <v>0.5</v>
      </c>
      <c r="S78" s="197">
        <f t="shared" si="1"/>
        <v>11.505000000000001</v>
      </c>
      <c r="T78" s="88"/>
      <c r="U78" s="88"/>
      <c r="V78" s="88"/>
      <c r="W78" s="88"/>
      <c r="X78" s="50" t="s">
        <v>7</v>
      </c>
      <c r="Y78" s="50" t="s">
        <v>11</v>
      </c>
      <c r="Z78" s="50" t="s">
        <v>17</v>
      </c>
      <c r="AA78" s="50"/>
      <c r="AB78" s="50"/>
      <c r="AC78" s="51"/>
      <c r="AD78" s="48"/>
      <c r="AE78" s="48"/>
      <c r="AF78" s="51"/>
      <c r="AG78" s="51"/>
    </row>
    <row r="79" spans="1:33" s="46" customFormat="1" ht="42.6" customHeight="1">
      <c r="A79" s="191" t="s">
        <v>3</v>
      </c>
      <c r="B79" s="191" t="s">
        <v>989</v>
      </c>
      <c r="C79" s="191" t="s">
        <v>42</v>
      </c>
      <c r="D79" s="191"/>
      <c r="E79" s="191" t="s">
        <v>965</v>
      </c>
      <c r="F79" s="192"/>
      <c r="G79" s="191" t="s">
        <v>140</v>
      </c>
      <c r="H79" s="193">
        <v>1</v>
      </c>
      <c r="I79" s="193" t="s">
        <v>3767</v>
      </c>
      <c r="J79" s="191">
        <v>2014</v>
      </c>
      <c r="K79" s="190">
        <v>23.01</v>
      </c>
      <c r="L79" s="195"/>
      <c r="M79" s="195"/>
      <c r="N79" s="195"/>
      <c r="O79" s="195"/>
      <c r="P79" s="191" t="s">
        <v>141</v>
      </c>
      <c r="Q79" s="191" t="s">
        <v>65</v>
      </c>
      <c r="R79" s="196">
        <v>0.5</v>
      </c>
      <c r="S79" s="197">
        <f t="shared" si="1"/>
        <v>11.505000000000001</v>
      </c>
      <c r="T79" s="88"/>
      <c r="U79" s="88"/>
      <c r="V79" s="88"/>
      <c r="W79" s="88"/>
      <c r="X79" s="50" t="s">
        <v>7</v>
      </c>
      <c r="Y79" s="50" t="s">
        <v>11</v>
      </c>
      <c r="Z79" s="50" t="s">
        <v>17</v>
      </c>
      <c r="AA79" s="50"/>
      <c r="AB79" s="50"/>
      <c r="AC79" s="51"/>
      <c r="AD79" s="48"/>
      <c r="AE79" s="48"/>
      <c r="AF79" s="51"/>
      <c r="AG79" s="51"/>
    </row>
    <row r="80" spans="1:33" s="46" customFormat="1" ht="42.6" customHeight="1">
      <c r="A80" s="191" t="s">
        <v>3</v>
      </c>
      <c r="B80" s="191" t="s">
        <v>991</v>
      </c>
      <c r="C80" s="191" t="s">
        <v>42</v>
      </c>
      <c r="D80" s="191"/>
      <c r="E80" s="191" t="s">
        <v>965</v>
      </c>
      <c r="F80" s="192"/>
      <c r="G80" s="191" t="s">
        <v>140</v>
      </c>
      <c r="H80" s="193">
        <v>1</v>
      </c>
      <c r="I80" s="193" t="s">
        <v>3767</v>
      </c>
      <c r="J80" s="191">
        <v>2014</v>
      </c>
      <c r="K80" s="190">
        <v>23.01</v>
      </c>
      <c r="L80" s="195"/>
      <c r="M80" s="195"/>
      <c r="N80" s="195"/>
      <c r="O80" s="195"/>
      <c r="P80" s="191" t="s">
        <v>141</v>
      </c>
      <c r="Q80" s="191" t="s">
        <v>65</v>
      </c>
      <c r="R80" s="196">
        <v>0.5</v>
      </c>
      <c r="S80" s="197">
        <f t="shared" si="1"/>
        <v>11.505000000000001</v>
      </c>
      <c r="T80" s="88"/>
      <c r="U80" s="88"/>
      <c r="V80" s="88"/>
      <c r="W80" s="88"/>
      <c r="X80" s="50" t="s">
        <v>7</v>
      </c>
      <c r="Y80" s="50" t="s">
        <v>11</v>
      </c>
      <c r="Z80" s="50" t="s">
        <v>17</v>
      </c>
      <c r="AA80" s="50"/>
      <c r="AB80" s="50"/>
      <c r="AC80" s="51"/>
      <c r="AD80" s="48"/>
      <c r="AE80" s="48"/>
      <c r="AF80" s="51"/>
      <c r="AG80" s="51"/>
    </row>
    <row r="81" spans="1:33" s="46" customFormat="1" ht="42.6" customHeight="1">
      <c r="A81" s="191" t="s">
        <v>3</v>
      </c>
      <c r="B81" s="191" t="s">
        <v>993</v>
      </c>
      <c r="C81" s="191" t="s">
        <v>42</v>
      </c>
      <c r="D81" s="191"/>
      <c r="E81" s="191" t="s">
        <v>965</v>
      </c>
      <c r="F81" s="192"/>
      <c r="G81" s="191" t="s">
        <v>140</v>
      </c>
      <c r="H81" s="193">
        <v>1</v>
      </c>
      <c r="I81" s="193" t="s">
        <v>3767</v>
      </c>
      <c r="J81" s="191">
        <v>2014</v>
      </c>
      <c r="K81" s="190">
        <v>23.01</v>
      </c>
      <c r="L81" s="195"/>
      <c r="M81" s="195"/>
      <c r="N81" s="195"/>
      <c r="O81" s="195"/>
      <c r="P81" s="191" t="s">
        <v>141</v>
      </c>
      <c r="Q81" s="191" t="s">
        <v>65</v>
      </c>
      <c r="R81" s="196">
        <v>0.5</v>
      </c>
      <c r="S81" s="197">
        <f t="shared" si="1"/>
        <v>11.505000000000001</v>
      </c>
      <c r="T81" s="88"/>
      <c r="U81" s="88"/>
      <c r="V81" s="88"/>
      <c r="W81" s="88"/>
      <c r="X81" s="50" t="s">
        <v>7</v>
      </c>
      <c r="Y81" s="50" t="s">
        <v>11</v>
      </c>
      <c r="Z81" s="50" t="s">
        <v>17</v>
      </c>
      <c r="AA81" s="50"/>
      <c r="AB81" s="50"/>
      <c r="AC81" s="51"/>
      <c r="AD81" s="48"/>
      <c r="AE81" s="48"/>
      <c r="AF81" s="51"/>
      <c r="AG81" s="51"/>
    </row>
    <row r="82" spans="1:33" s="46" customFormat="1" ht="42.6" customHeight="1">
      <c r="A82" s="191" t="s">
        <v>3</v>
      </c>
      <c r="B82" s="191" t="s">
        <v>995</v>
      </c>
      <c r="C82" s="191" t="s">
        <v>42</v>
      </c>
      <c r="D82" s="191"/>
      <c r="E82" s="191" t="s">
        <v>965</v>
      </c>
      <c r="F82" s="192"/>
      <c r="G82" s="191" t="s">
        <v>140</v>
      </c>
      <c r="H82" s="193">
        <v>1</v>
      </c>
      <c r="I82" s="193" t="s">
        <v>3767</v>
      </c>
      <c r="J82" s="191">
        <v>2014</v>
      </c>
      <c r="K82" s="190">
        <v>23.01</v>
      </c>
      <c r="L82" s="195"/>
      <c r="M82" s="195"/>
      <c r="N82" s="195"/>
      <c r="O82" s="195"/>
      <c r="P82" s="191" t="s">
        <v>141</v>
      </c>
      <c r="Q82" s="191" t="s">
        <v>65</v>
      </c>
      <c r="R82" s="196">
        <v>0.5</v>
      </c>
      <c r="S82" s="197">
        <f t="shared" si="1"/>
        <v>11.505000000000001</v>
      </c>
      <c r="T82" s="88"/>
      <c r="U82" s="88"/>
      <c r="V82" s="88"/>
      <c r="W82" s="88"/>
      <c r="X82" s="50" t="s">
        <v>7</v>
      </c>
      <c r="Y82" s="50" t="s">
        <v>11</v>
      </c>
      <c r="Z82" s="50" t="s">
        <v>17</v>
      </c>
      <c r="AA82" s="50"/>
      <c r="AB82" s="50"/>
      <c r="AC82" s="51"/>
      <c r="AD82" s="48"/>
      <c r="AE82" s="48"/>
      <c r="AF82" s="51"/>
      <c r="AG82" s="51"/>
    </row>
    <row r="83" spans="1:33" s="46" customFormat="1" ht="42.6" customHeight="1">
      <c r="A83" s="191" t="s">
        <v>3</v>
      </c>
      <c r="B83" s="191" t="s">
        <v>1005</v>
      </c>
      <c r="C83" s="191" t="s">
        <v>42</v>
      </c>
      <c r="D83" s="191"/>
      <c r="E83" s="191" t="s">
        <v>965</v>
      </c>
      <c r="F83" s="192"/>
      <c r="G83" s="191" t="s">
        <v>140</v>
      </c>
      <c r="H83" s="193">
        <v>1</v>
      </c>
      <c r="I83" s="193" t="s">
        <v>3767</v>
      </c>
      <c r="J83" s="191">
        <v>2014</v>
      </c>
      <c r="K83" s="190">
        <v>23.01</v>
      </c>
      <c r="L83" s="195"/>
      <c r="M83" s="195"/>
      <c r="N83" s="195"/>
      <c r="O83" s="195"/>
      <c r="P83" s="191" t="s">
        <v>141</v>
      </c>
      <c r="Q83" s="191" t="s">
        <v>65</v>
      </c>
      <c r="R83" s="196">
        <v>0.5</v>
      </c>
      <c r="S83" s="197">
        <f t="shared" si="1"/>
        <v>11.505000000000001</v>
      </c>
      <c r="T83" s="88"/>
      <c r="U83" s="88"/>
      <c r="V83" s="88"/>
      <c r="W83" s="88"/>
      <c r="X83" s="50" t="s">
        <v>7</v>
      </c>
      <c r="Y83" s="50" t="s">
        <v>11</v>
      </c>
      <c r="Z83" s="50" t="s">
        <v>17</v>
      </c>
      <c r="AA83" s="50"/>
      <c r="AB83" s="50"/>
      <c r="AC83" s="51"/>
      <c r="AD83" s="48"/>
      <c r="AE83" s="48"/>
      <c r="AF83" s="51"/>
      <c r="AG83" s="51"/>
    </row>
    <row r="84" spans="1:33" s="46" customFormat="1" ht="42.6" customHeight="1">
      <c r="A84" s="191" t="s">
        <v>3</v>
      </c>
      <c r="B84" s="191" t="s">
        <v>1007</v>
      </c>
      <c r="C84" s="191" t="s">
        <v>42</v>
      </c>
      <c r="D84" s="191"/>
      <c r="E84" s="191" t="s">
        <v>965</v>
      </c>
      <c r="F84" s="192"/>
      <c r="G84" s="191" t="s">
        <v>140</v>
      </c>
      <c r="H84" s="193">
        <v>1</v>
      </c>
      <c r="I84" s="193" t="s">
        <v>3767</v>
      </c>
      <c r="J84" s="191">
        <v>2014</v>
      </c>
      <c r="K84" s="190">
        <v>23.01</v>
      </c>
      <c r="L84" s="195"/>
      <c r="M84" s="195"/>
      <c r="N84" s="195"/>
      <c r="O84" s="195"/>
      <c r="P84" s="191" t="s">
        <v>141</v>
      </c>
      <c r="Q84" s="191" t="s">
        <v>65</v>
      </c>
      <c r="R84" s="196">
        <v>0.5</v>
      </c>
      <c r="S84" s="197">
        <f t="shared" si="1"/>
        <v>11.505000000000001</v>
      </c>
      <c r="T84" s="88"/>
      <c r="U84" s="88"/>
      <c r="V84" s="88"/>
      <c r="W84" s="88"/>
      <c r="X84" s="50" t="s">
        <v>7</v>
      </c>
      <c r="Y84" s="50" t="s">
        <v>11</v>
      </c>
      <c r="Z84" s="50" t="s">
        <v>17</v>
      </c>
      <c r="AA84" s="50"/>
      <c r="AB84" s="50"/>
      <c r="AC84" s="51"/>
      <c r="AD84" s="48"/>
      <c r="AE84" s="48"/>
      <c r="AF84" s="51"/>
      <c r="AG84" s="51"/>
    </row>
    <row r="85" spans="1:33" s="46" customFormat="1" ht="42.6" customHeight="1">
      <c r="A85" s="191" t="s">
        <v>3</v>
      </c>
      <c r="B85" s="191" t="s">
        <v>1009</v>
      </c>
      <c r="C85" s="191" t="s">
        <v>42</v>
      </c>
      <c r="D85" s="191"/>
      <c r="E85" s="191" t="s">
        <v>965</v>
      </c>
      <c r="F85" s="192"/>
      <c r="G85" s="191" t="s">
        <v>140</v>
      </c>
      <c r="H85" s="193">
        <v>1</v>
      </c>
      <c r="I85" s="193" t="s">
        <v>3767</v>
      </c>
      <c r="J85" s="191">
        <v>2014</v>
      </c>
      <c r="K85" s="190">
        <v>23.01</v>
      </c>
      <c r="L85" s="195"/>
      <c r="M85" s="195"/>
      <c r="N85" s="195"/>
      <c r="O85" s="195"/>
      <c r="P85" s="191" t="s">
        <v>141</v>
      </c>
      <c r="Q85" s="191" t="s">
        <v>65</v>
      </c>
      <c r="R85" s="196">
        <v>0.5</v>
      </c>
      <c r="S85" s="197">
        <f t="shared" si="1"/>
        <v>11.505000000000001</v>
      </c>
      <c r="T85" s="88"/>
      <c r="U85" s="88"/>
      <c r="V85" s="88"/>
      <c r="W85" s="88"/>
      <c r="X85" s="50" t="s">
        <v>7</v>
      </c>
      <c r="Y85" s="50" t="s">
        <v>11</v>
      </c>
      <c r="Z85" s="50" t="s">
        <v>17</v>
      </c>
      <c r="AA85" s="50"/>
      <c r="AB85" s="50"/>
      <c r="AC85" s="51"/>
      <c r="AD85" s="48"/>
      <c r="AE85" s="48"/>
      <c r="AF85" s="51"/>
      <c r="AG85" s="51"/>
    </row>
    <row r="86" spans="1:33" s="46" customFormat="1" ht="42.6" customHeight="1">
      <c r="A86" s="191" t="s">
        <v>3</v>
      </c>
      <c r="B86" s="191" t="s">
        <v>1011</v>
      </c>
      <c r="C86" s="191" t="s">
        <v>42</v>
      </c>
      <c r="D86" s="191"/>
      <c r="E86" s="191" t="s">
        <v>965</v>
      </c>
      <c r="F86" s="192"/>
      <c r="G86" s="191" t="s">
        <v>140</v>
      </c>
      <c r="H86" s="193">
        <v>1</v>
      </c>
      <c r="I86" s="193" t="s">
        <v>3767</v>
      </c>
      <c r="J86" s="191">
        <v>2014</v>
      </c>
      <c r="K86" s="190">
        <v>23.01</v>
      </c>
      <c r="L86" s="195"/>
      <c r="M86" s="195"/>
      <c r="N86" s="195"/>
      <c r="O86" s="195"/>
      <c r="P86" s="191" t="s">
        <v>141</v>
      </c>
      <c r="Q86" s="191" t="s">
        <v>65</v>
      </c>
      <c r="R86" s="196">
        <v>0.5</v>
      </c>
      <c r="S86" s="197">
        <f t="shared" si="1"/>
        <v>11.505000000000001</v>
      </c>
      <c r="T86" s="88"/>
      <c r="U86" s="88"/>
      <c r="V86" s="88"/>
      <c r="W86" s="88"/>
      <c r="X86" s="50" t="s">
        <v>7</v>
      </c>
      <c r="Y86" s="50" t="s">
        <v>11</v>
      </c>
      <c r="Z86" s="50" t="s">
        <v>17</v>
      </c>
      <c r="AA86" s="50"/>
      <c r="AB86" s="50"/>
      <c r="AC86" s="51"/>
      <c r="AD86" s="48"/>
      <c r="AE86" s="48"/>
      <c r="AF86" s="51"/>
      <c r="AG86" s="51"/>
    </row>
    <row r="87" spans="1:33" s="46" customFormat="1" ht="42.6" customHeight="1">
      <c r="A87" s="191" t="s">
        <v>3</v>
      </c>
      <c r="B87" s="191" t="s">
        <v>1013</v>
      </c>
      <c r="C87" s="191" t="s">
        <v>42</v>
      </c>
      <c r="D87" s="191"/>
      <c r="E87" s="191" t="s">
        <v>965</v>
      </c>
      <c r="F87" s="192"/>
      <c r="G87" s="191" t="s">
        <v>140</v>
      </c>
      <c r="H87" s="193">
        <v>1</v>
      </c>
      <c r="I87" s="193" t="s">
        <v>3767</v>
      </c>
      <c r="J87" s="191">
        <v>2014</v>
      </c>
      <c r="K87" s="190">
        <v>23.01</v>
      </c>
      <c r="L87" s="195"/>
      <c r="M87" s="195"/>
      <c r="N87" s="195"/>
      <c r="O87" s="195"/>
      <c r="P87" s="191" t="s">
        <v>141</v>
      </c>
      <c r="Q87" s="191" t="s">
        <v>65</v>
      </c>
      <c r="R87" s="196">
        <v>0.5</v>
      </c>
      <c r="S87" s="197">
        <f t="shared" si="1"/>
        <v>11.505000000000001</v>
      </c>
      <c r="T87" s="88"/>
      <c r="U87" s="88"/>
      <c r="V87" s="88"/>
      <c r="W87" s="88"/>
      <c r="X87" s="50" t="s">
        <v>7</v>
      </c>
      <c r="Y87" s="50" t="s">
        <v>11</v>
      </c>
      <c r="Z87" s="50" t="s">
        <v>17</v>
      </c>
      <c r="AA87" s="50"/>
      <c r="AB87" s="50"/>
      <c r="AC87" s="51"/>
      <c r="AD87" s="48"/>
      <c r="AE87" s="48"/>
      <c r="AF87" s="51"/>
      <c r="AG87" s="51"/>
    </row>
    <row r="88" spans="1:33" s="46" customFormat="1" ht="42.6" customHeight="1">
      <c r="A88" s="191" t="s">
        <v>3</v>
      </c>
      <c r="B88" s="191" t="s">
        <v>1015</v>
      </c>
      <c r="C88" s="191" t="s">
        <v>42</v>
      </c>
      <c r="D88" s="191"/>
      <c r="E88" s="191" t="s">
        <v>965</v>
      </c>
      <c r="F88" s="192"/>
      <c r="G88" s="191" t="s">
        <v>140</v>
      </c>
      <c r="H88" s="193">
        <v>1</v>
      </c>
      <c r="I88" s="193" t="s">
        <v>3767</v>
      </c>
      <c r="J88" s="191">
        <v>2014</v>
      </c>
      <c r="K88" s="190">
        <v>23.01</v>
      </c>
      <c r="L88" s="195"/>
      <c r="M88" s="195"/>
      <c r="N88" s="195"/>
      <c r="O88" s="195"/>
      <c r="P88" s="191" t="s">
        <v>141</v>
      </c>
      <c r="Q88" s="191" t="s">
        <v>65</v>
      </c>
      <c r="R88" s="196">
        <v>0.5</v>
      </c>
      <c r="S88" s="197">
        <f t="shared" si="1"/>
        <v>11.505000000000001</v>
      </c>
      <c r="T88" s="88"/>
      <c r="U88" s="88"/>
      <c r="V88" s="88"/>
      <c r="W88" s="88"/>
      <c r="X88" s="50" t="s">
        <v>7</v>
      </c>
      <c r="Y88" s="50" t="s">
        <v>11</v>
      </c>
      <c r="Z88" s="50" t="s">
        <v>17</v>
      </c>
      <c r="AA88" s="50"/>
      <c r="AB88" s="50"/>
      <c r="AC88" s="51"/>
      <c r="AD88" s="48"/>
      <c r="AE88" s="48"/>
      <c r="AF88" s="51"/>
      <c r="AG88" s="51"/>
    </row>
    <row r="89" spans="1:33" s="46" customFormat="1" ht="42.6" customHeight="1">
      <c r="A89" s="191" t="s">
        <v>3</v>
      </c>
      <c r="B89" s="191" t="s">
        <v>1017</v>
      </c>
      <c r="C89" s="191" t="s">
        <v>42</v>
      </c>
      <c r="D89" s="191"/>
      <c r="E89" s="191" t="s">
        <v>965</v>
      </c>
      <c r="F89" s="192"/>
      <c r="G89" s="191" t="s">
        <v>140</v>
      </c>
      <c r="H89" s="193">
        <v>1</v>
      </c>
      <c r="I89" s="193" t="s">
        <v>3767</v>
      </c>
      <c r="J89" s="191">
        <v>2014</v>
      </c>
      <c r="K89" s="190">
        <v>23.01</v>
      </c>
      <c r="L89" s="195"/>
      <c r="M89" s="195"/>
      <c r="N89" s="195"/>
      <c r="O89" s="195"/>
      <c r="P89" s="191" t="s">
        <v>141</v>
      </c>
      <c r="Q89" s="191" t="s">
        <v>65</v>
      </c>
      <c r="R89" s="196">
        <v>0.5</v>
      </c>
      <c r="S89" s="197">
        <f t="shared" si="1"/>
        <v>11.505000000000001</v>
      </c>
      <c r="T89" s="88"/>
      <c r="U89" s="88"/>
      <c r="V89" s="88"/>
      <c r="W89" s="88"/>
      <c r="X89" s="50" t="s">
        <v>7</v>
      </c>
      <c r="Y89" s="50" t="s">
        <v>11</v>
      </c>
      <c r="Z89" s="50" t="s">
        <v>17</v>
      </c>
      <c r="AA89" s="50"/>
      <c r="AB89" s="50"/>
      <c r="AC89" s="51"/>
      <c r="AD89" s="48"/>
      <c r="AE89" s="48"/>
      <c r="AF89" s="51"/>
      <c r="AG89" s="51"/>
    </row>
    <row r="90" spans="1:33" s="46" customFormat="1" ht="42.6" customHeight="1">
      <c r="A90" s="191" t="s">
        <v>3</v>
      </c>
      <c r="B90" s="191" t="s">
        <v>1019</v>
      </c>
      <c r="C90" s="191" t="s">
        <v>42</v>
      </c>
      <c r="D90" s="191"/>
      <c r="E90" s="191" t="s">
        <v>965</v>
      </c>
      <c r="F90" s="192"/>
      <c r="G90" s="191" t="s">
        <v>140</v>
      </c>
      <c r="H90" s="193">
        <v>1</v>
      </c>
      <c r="I90" s="193" t="s">
        <v>3767</v>
      </c>
      <c r="J90" s="191">
        <v>2014</v>
      </c>
      <c r="K90" s="190">
        <v>23.01</v>
      </c>
      <c r="L90" s="195"/>
      <c r="M90" s="195"/>
      <c r="N90" s="195"/>
      <c r="O90" s="195"/>
      <c r="P90" s="191" t="s">
        <v>141</v>
      </c>
      <c r="Q90" s="191" t="s">
        <v>65</v>
      </c>
      <c r="R90" s="196">
        <v>0.5</v>
      </c>
      <c r="S90" s="197">
        <f t="shared" si="1"/>
        <v>11.505000000000001</v>
      </c>
      <c r="T90" s="88"/>
      <c r="U90" s="88"/>
      <c r="V90" s="88"/>
      <c r="W90" s="88"/>
      <c r="X90" s="50" t="s">
        <v>7</v>
      </c>
      <c r="Y90" s="50" t="s">
        <v>11</v>
      </c>
      <c r="Z90" s="50" t="s">
        <v>17</v>
      </c>
      <c r="AA90" s="50"/>
      <c r="AB90" s="50"/>
      <c r="AC90" s="51"/>
      <c r="AD90" s="48"/>
      <c r="AE90" s="48"/>
      <c r="AF90" s="51"/>
      <c r="AG90" s="51"/>
    </row>
    <row r="91" spans="1:33" s="46" customFormat="1" ht="42.6" customHeight="1">
      <c r="A91" s="191" t="s">
        <v>3</v>
      </c>
      <c r="B91" s="191" t="s">
        <v>1021</v>
      </c>
      <c r="C91" s="191" t="s">
        <v>42</v>
      </c>
      <c r="D91" s="191"/>
      <c r="E91" s="191" t="s">
        <v>965</v>
      </c>
      <c r="F91" s="192"/>
      <c r="G91" s="191" t="s">
        <v>140</v>
      </c>
      <c r="H91" s="193">
        <v>1</v>
      </c>
      <c r="I91" s="193" t="s">
        <v>3767</v>
      </c>
      <c r="J91" s="191">
        <v>2014</v>
      </c>
      <c r="K91" s="190">
        <v>23.01</v>
      </c>
      <c r="L91" s="195"/>
      <c r="M91" s="195"/>
      <c r="N91" s="195"/>
      <c r="O91" s="195"/>
      <c r="P91" s="191" t="s">
        <v>141</v>
      </c>
      <c r="Q91" s="191" t="s">
        <v>65</v>
      </c>
      <c r="R91" s="196">
        <v>0.5</v>
      </c>
      <c r="S91" s="197">
        <f t="shared" si="1"/>
        <v>11.505000000000001</v>
      </c>
      <c r="T91" s="88"/>
      <c r="U91" s="88"/>
      <c r="V91" s="88"/>
      <c r="W91" s="88"/>
      <c r="X91" s="50" t="s">
        <v>7</v>
      </c>
      <c r="Y91" s="50" t="s">
        <v>11</v>
      </c>
      <c r="Z91" s="50" t="s">
        <v>17</v>
      </c>
      <c r="AA91" s="50"/>
      <c r="AB91" s="50"/>
      <c r="AC91" s="51"/>
      <c r="AD91" s="48"/>
      <c r="AE91" s="48"/>
      <c r="AF91" s="51"/>
      <c r="AG91" s="51"/>
    </row>
    <row r="92" spans="1:33" s="46" customFormat="1" ht="42.6" customHeight="1">
      <c r="A92" s="191" t="s">
        <v>3</v>
      </c>
      <c r="B92" s="191" t="s">
        <v>1023</v>
      </c>
      <c r="C92" s="191" t="s">
        <v>42</v>
      </c>
      <c r="D92" s="191"/>
      <c r="E92" s="191" t="s">
        <v>965</v>
      </c>
      <c r="F92" s="192"/>
      <c r="G92" s="191" t="s">
        <v>140</v>
      </c>
      <c r="H92" s="193">
        <v>1</v>
      </c>
      <c r="I92" s="193" t="s">
        <v>3767</v>
      </c>
      <c r="J92" s="191">
        <v>2014</v>
      </c>
      <c r="K92" s="190">
        <v>23.01</v>
      </c>
      <c r="L92" s="195"/>
      <c r="M92" s="195"/>
      <c r="N92" s="195"/>
      <c r="O92" s="195"/>
      <c r="P92" s="191" t="s">
        <v>141</v>
      </c>
      <c r="Q92" s="191" t="s">
        <v>65</v>
      </c>
      <c r="R92" s="196">
        <v>0.5</v>
      </c>
      <c r="S92" s="197">
        <f t="shared" si="1"/>
        <v>11.505000000000001</v>
      </c>
      <c r="T92" s="88"/>
      <c r="U92" s="88"/>
      <c r="V92" s="88"/>
      <c r="W92" s="88"/>
      <c r="X92" s="50" t="s">
        <v>7</v>
      </c>
      <c r="Y92" s="50" t="s">
        <v>11</v>
      </c>
      <c r="Z92" s="50" t="s">
        <v>17</v>
      </c>
      <c r="AA92" s="50"/>
      <c r="AB92" s="50"/>
      <c r="AC92" s="51"/>
      <c r="AD92" s="48"/>
      <c r="AE92" s="48"/>
      <c r="AF92" s="51"/>
      <c r="AG92" s="51"/>
    </row>
    <row r="93" spans="1:33" s="46" customFormat="1" ht="42.6" customHeight="1">
      <c r="A93" s="191" t="s">
        <v>3</v>
      </c>
      <c r="B93" s="191" t="s">
        <v>1025</v>
      </c>
      <c r="C93" s="191" t="s">
        <v>42</v>
      </c>
      <c r="D93" s="191"/>
      <c r="E93" s="191" t="s">
        <v>965</v>
      </c>
      <c r="F93" s="192"/>
      <c r="G93" s="191" t="s">
        <v>140</v>
      </c>
      <c r="H93" s="193">
        <v>1</v>
      </c>
      <c r="I93" s="193" t="s">
        <v>3767</v>
      </c>
      <c r="J93" s="191">
        <v>2014</v>
      </c>
      <c r="K93" s="190">
        <v>23.01</v>
      </c>
      <c r="L93" s="195"/>
      <c r="M93" s="195"/>
      <c r="N93" s="195"/>
      <c r="O93" s="195"/>
      <c r="P93" s="191" t="s">
        <v>141</v>
      </c>
      <c r="Q93" s="191" t="s">
        <v>65</v>
      </c>
      <c r="R93" s="196">
        <v>0.5</v>
      </c>
      <c r="S93" s="197">
        <f t="shared" si="1"/>
        <v>11.505000000000001</v>
      </c>
      <c r="T93" s="88"/>
      <c r="U93" s="88"/>
      <c r="V93" s="88"/>
      <c r="W93" s="88"/>
      <c r="X93" s="50" t="s">
        <v>7</v>
      </c>
      <c r="Y93" s="50" t="s">
        <v>11</v>
      </c>
      <c r="Z93" s="50" t="s">
        <v>17</v>
      </c>
      <c r="AA93" s="50"/>
      <c r="AB93" s="50"/>
      <c r="AC93" s="51"/>
      <c r="AD93" s="48"/>
      <c r="AE93" s="48"/>
      <c r="AF93" s="51"/>
      <c r="AG93" s="51"/>
    </row>
    <row r="94" spans="1:33" s="46" customFormat="1" ht="42.6" customHeight="1">
      <c r="A94" s="191" t="s">
        <v>3</v>
      </c>
      <c r="B94" s="191" t="s">
        <v>1027</v>
      </c>
      <c r="C94" s="191" t="s">
        <v>42</v>
      </c>
      <c r="D94" s="191"/>
      <c r="E94" s="191" t="s">
        <v>965</v>
      </c>
      <c r="F94" s="192"/>
      <c r="G94" s="191" t="s">
        <v>140</v>
      </c>
      <c r="H94" s="193">
        <v>1</v>
      </c>
      <c r="I94" s="193" t="s">
        <v>3767</v>
      </c>
      <c r="J94" s="191">
        <v>2014</v>
      </c>
      <c r="K94" s="190">
        <v>23.01</v>
      </c>
      <c r="L94" s="195"/>
      <c r="M94" s="195"/>
      <c r="N94" s="195"/>
      <c r="O94" s="195"/>
      <c r="P94" s="191" t="s">
        <v>141</v>
      </c>
      <c r="Q94" s="191" t="s">
        <v>65</v>
      </c>
      <c r="R94" s="196">
        <v>0.5</v>
      </c>
      <c r="S94" s="197">
        <f t="shared" si="1"/>
        <v>11.505000000000001</v>
      </c>
      <c r="T94" s="88"/>
      <c r="U94" s="88"/>
      <c r="V94" s="88"/>
      <c r="W94" s="88"/>
      <c r="X94" s="50" t="s">
        <v>7</v>
      </c>
      <c r="Y94" s="50" t="s">
        <v>11</v>
      </c>
      <c r="Z94" s="50" t="s">
        <v>17</v>
      </c>
      <c r="AA94" s="50"/>
      <c r="AB94" s="50"/>
      <c r="AC94" s="51"/>
      <c r="AD94" s="48"/>
      <c r="AE94" s="48"/>
      <c r="AF94" s="51"/>
      <c r="AG94" s="51"/>
    </row>
    <row r="95" spans="1:33" s="46" customFormat="1" ht="42.6" customHeight="1">
      <c r="A95" s="191" t="s">
        <v>3</v>
      </c>
      <c r="B95" s="191" t="s">
        <v>1029</v>
      </c>
      <c r="C95" s="191" t="s">
        <v>42</v>
      </c>
      <c r="D95" s="191"/>
      <c r="E95" s="191" t="s">
        <v>965</v>
      </c>
      <c r="F95" s="192"/>
      <c r="G95" s="191" t="s">
        <v>140</v>
      </c>
      <c r="H95" s="193">
        <v>1</v>
      </c>
      <c r="I95" s="193" t="s">
        <v>3767</v>
      </c>
      <c r="J95" s="191">
        <v>2014</v>
      </c>
      <c r="K95" s="190">
        <v>23.01</v>
      </c>
      <c r="L95" s="195"/>
      <c r="M95" s="195"/>
      <c r="N95" s="195"/>
      <c r="O95" s="195"/>
      <c r="P95" s="191" t="s">
        <v>141</v>
      </c>
      <c r="Q95" s="191" t="s">
        <v>65</v>
      </c>
      <c r="R95" s="196">
        <v>0.5</v>
      </c>
      <c r="S95" s="197">
        <f t="shared" si="1"/>
        <v>11.505000000000001</v>
      </c>
      <c r="T95" s="88"/>
      <c r="U95" s="88"/>
      <c r="V95" s="88"/>
      <c r="W95" s="88"/>
      <c r="X95" s="50" t="s">
        <v>7</v>
      </c>
      <c r="Y95" s="50" t="s">
        <v>11</v>
      </c>
      <c r="Z95" s="50" t="s">
        <v>17</v>
      </c>
      <c r="AA95" s="50"/>
      <c r="AB95" s="50"/>
      <c r="AC95" s="51"/>
      <c r="AD95" s="48"/>
      <c r="AE95" s="48"/>
      <c r="AF95" s="51"/>
      <c r="AG95" s="51"/>
    </row>
    <row r="96" spans="1:33" s="46" customFormat="1" ht="42.6" customHeight="1">
      <c r="A96" s="191" t="s">
        <v>3</v>
      </c>
      <c r="B96" s="191" t="s">
        <v>1031</v>
      </c>
      <c r="C96" s="191" t="s">
        <v>46</v>
      </c>
      <c r="D96" s="191"/>
      <c r="E96" s="191" t="s">
        <v>1032</v>
      </c>
      <c r="F96" s="192"/>
      <c r="G96" s="191" t="s">
        <v>41</v>
      </c>
      <c r="H96" s="193">
        <v>1</v>
      </c>
      <c r="I96" s="193" t="s">
        <v>3767</v>
      </c>
      <c r="J96" s="191">
        <v>2018</v>
      </c>
      <c r="K96" s="190">
        <v>41.7</v>
      </c>
      <c r="L96" s="195"/>
      <c r="M96" s="195"/>
      <c r="N96" s="195"/>
      <c r="O96" s="195"/>
      <c r="P96" s="191" t="s">
        <v>141</v>
      </c>
      <c r="Q96" s="191" t="s">
        <v>63</v>
      </c>
      <c r="R96" s="196">
        <v>0.5</v>
      </c>
      <c r="S96" s="197">
        <f t="shared" si="1"/>
        <v>20.85</v>
      </c>
      <c r="T96" s="88"/>
      <c r="U96" s="88"/>
      <c r="V96" s="88"/>
      <c r="W96" s="88"/>
      <c r="X96" s="50" t="s">
        <v>7</v>
      </c>
      <c r="Y96" s="50" t="s">
        <v>11</v>
      </c>
      <c r="Z96" s="50" t="s">
        <v>17</v>
      </c>
      <c r="AA96" s="50"/>
      <c r="AB96" s="50"/>
      <c r="AC96" s="51"/>
      <c r="AD96" s="48"/>
      <c r="AE96" s="48"/>
      <c r="AF96" s="51"/>
      <c r="AG96" s="51"/>
    </row>
    <row r="97" spans="1:33" s="46" customFormat="1" ht="42.6" customHeight="1">
      <c r="A97" s="191" t="s">
        <v>3</v>
      </c>
      <c r="B97" s="191" t="s">
        <v>1034</v>
      </c>
      <c r="C97" s="191" t="s">
        <v>46</v>
      </c>
      <c r="D97" s="191"/>
      <c r="E97" s="191" t="s">
        <v>1032</v>
      </c>
      <c r="F97" s="192"/>
      <c r="G97" s="191" t="s">
        <v>41</v>
      </c>
      <c r="H97" s="193">
        <v>1</v>
      </c>
      <c r="I97" s="193" t="s">
        <v>3767</v>
      </c>
      <c r="J97" s="191">
        <v>2018</v>
      </c>
      <c r="K97" s="190">
        <v>41.7</v>
      </c>
      <c r="L97" s="195"/>
      <c r="M97" s="195"/>
      <c r="N97" s="195"/>
      <c r="O97" s="195"/>
      <c r="P97" s="191" t="s">
        <v>141</v>
      </c>
      <c r="Q97" s="191" t="s">
        <v>63</v>
      </c>
      <c r="R97" s="196">
        <v>0.5</v>
      </c>
      <c r="S97" s="197">
        <f t="shared" si="1"/>
        <v>20.85</v>
      </c>
      <c r="T97" s="88"/>
      <c r="U97" s="88"/>
      <c r="V97" s="88"/>
      <c r="W97" s="88"/>
      <c r="X97" s="50" t="s">
        <v>7</v>
      </c>
      <c r="Y97" s="50" t="s">
        <v>11</v>
      </c>
      <c r="Z97" s="50" t="s">
        <v>17</v>
      </c>
      <c r="AA97" s="50"/>
      <c r="AB97" s="50"/>
      <c r="AC97" s="51"/>
      <c r="AD97" s="48"/>
      <c r="AE97" s="48"/>
      <c r="AF97" s="51"/>
      <c r="AG97" s="51"/>
    </row>
    <row r="98" spans="1:33" s="46" customFormat="1" ht="42.6" customHeight="1">
      <c r="A98" s="191" t="s">
        <v>3</v>
      </c>
      <c r="B98" s="191" t="s">
        <v>1036</v>
      </c>
      <c r="C98" s="191" t="s">
        <v>41</v>
      </c>
      <c r="D98" s="191"/>
      <c r="E98" s="191" t="s">
        <v>1037</v>
      </c>
      <c r="F98" s="192"/>
      <c r="G98" s="191" t="s">
        <v>41</v>
      </c>
      <c r="H98" s="193">
        <v>1</v>
      </c>
      <c r="I98" s="193" t="s">
        <v>3767</v>
      </c>
      <c r="J98" s="191">
        <v>2014</v>
      </c>
      <c r="K98" s="190">
        <v>160</v>
      </c>
      <c r="L98" s="195"/>
      <c r="M98" s="195"/>
      <c r="N98" s="195"/>
      <c r="O98" s="195"/>
      <c r="P98" s="191" t="s">
        <v>141</v>
      </c>
      <c r="Q98" s="191" t="s">
        <v>65</v>
      </c>
      <c r="R98" s="196">
        <v>0.5</v>
      </c>
      <c r="S98" s="197">
        <f t="shared" si="1"/>
        <v>80</v>
      </c>
      <c r="T98" s="88"/>
      <c r="U98" s="88"/>
      <c r="V98" s="88"/>
      <c r="W98" s="88"/>
      <c r="X98" s="50" t="s">
        <v>7</v>
      </c>
      <c r="Y98" s="50" t="s">
        <v>11</v>
      </c>
      <c r="Z98" s="50" t="s">
        <v>17</v>
      </c>
      <c r="AA98" s="50"/>
      <c r="AB98" s="50"/>
      <c r="AC98" s="51"/>
      <c r="AD98" s="48"/>
      <c r="AE98" s="48"/>
      <c r="AF98" s="51"/>
      <c r="AG98" s="51"/>
    </row>
    <row r="99" spans="1:33" s="46" customFormat="1" ht="42.6" customHeight="1">
      <c r="A99" s="191" t="s">
        <v>3</v>
      </c>
      <c r="B99" s="191" t="s">
        <v>1039</v>
      </c>
      <c r="C99" s="191" t="s">
        <v>46</v>
      </c>
      <c r="D99" s="191"/>
      <c r="E99" s="191" t="s">
        <v>1037</v>
      </c>
      <c r="F99" s="192"/>
      <c r="G99" s="191" t="s">
        <v>41</v>
      </c>
      <c r="H99" s="193">
        <v>1</v>
      </c>
      <c r="I99" s="193" t="s">
        <v>3767</v>
      </c>
      <c r="J99" s="191">
        <v>2014</v>
      </c>
      <c r="K99" s="190">
        <v>160</v>
      </c>
      <c r="L99" s="195"/>
      <c r="M99" s="195"/>
      <c r="N99" s="195"/>
      <c r="O99" s="195"/>
      <c r="P99" s="191" t="s">
        <v>141</v>
      </c>
      <c r="Q99" s="191" t="s">
        <v>65</v>
      </c>
      <c r="R99" s="196">
        <v>0.5</v>
      </c>
      <c r="S99" s="197">
        <f t="shared" si="1"/>
        <v>80</v>
      </c>
      <c r="T99" s="88"/>
      <c r="U99" s="88"/>
      <c r="V99" s="88"/>
      <c r="W99" s="88"/>
      <c r="X99" s="50" t="s">
        <v>7</v>
      </c>
      <c r="Y99" s="50" t="s">
        <v>11</v>
      </c>
      <c r="Z99" s="50" t="s">
        <v>17</v>
      </c>
      <c r="AA99" s="50"/>
      <c r="AB99" s="50"/>
      <c r="AC99" s="51"/>
      <c r="AD99" s="48"/>
      <c r="AE99" s="48"/>
      <c r="AF99" s="51"/>
      <c r="AG99" s="51"/>
    </row>
    <row r="100" spans="1:33" s="46" customFormat="1" ht="42.6" customHeight="1">
      <c r="A100" s="191" t="s">
        <v>3</v>
      </c>
      <c r="B100" s="191" t="s">
        <v>1046</v>
      </c>
      <c r="C100" s="191" t="s">
        <v>41</v>
      </c>
      <c r="D100" s="191"/>
      <c r="E100" s="191" t="s">
        <v>1047</v>
      </c>
      <c r="F100" s="192"/>
      <c r="G100" s="191" t="s">
        <v>41</v>
      </c>
      <c r="H100" s="193">
        <v>1</v>
      </c>
      <c r="I100" s="193" t="s">
        <v>3767</v>
      </c>
      <c r="J100" s="191">
        <v>2014</v>
      </c>
      <c r="K100" s="190">
        <v>349.99</v>
      </c>
      <c r="L100" s="195"/>
      <c r="M100" s="195"/>
      <c r="N100" s="195"/>
      <c r="O100" s="195"/>
      <c r="P100" s="191" t="s">
        <v>141</v>
      </c>
      <c r="Q100" s="191" t="s">
        <v>65</v>
      </c>
      <c r="R100" s="196">
        <v>0.5</v>
      </c>
      <c r="S100" s="197">
        <f t="shared" si="1"/>
        <v>174.995</v>
      </c>
      <c r="T100" s="88"/>
      <c r="U100" s="88"/>
      <c r="V100" s="88"/>
      <c r="W100" s="88"/>
      <c r="X100" s="50" t="s">
        <v>7</v>
      </c>
      <c r="Y100" s="50" t="s">
        <v>11</v>
      </c>
      <c r="Z100" s="50" t="s">
        <v>17</v>
      </c>
      <c r="AA100" s="50"/>
      <c r="AB100" s="50"/>
      <c r="AC100" s="51"/>
      <c r="AD100" s="48"/>
      <c r="AE100" s="48"/>
      <c r="AF100" s="51"/>
      <c r="AG100" s="51"/>
    </row>
    <row r="101" spans="1:33" s="46" customFormat="1" ht="42.6" customHeight="1">
      <c r="A101" s="191" t="s">
        <v>3</v>
      </c>
      <c r="B101" s="191" t="s">
        <v>1060</v>
      </c>
      <c r="C101" s="191" t="s">
        <v>46</v>
      </c>
      <c r="D101" s="191"/>
      <c r="E101" s="191" t="s">
        <v>1061</v>
      </c>
      <c r="F101" s="192"/>
      <c r="G101" s="191" t="s">
        <v>41</v>
      </c>
      <c r="H101" s="193">
        <v>1</v>
      </c>
      <c r="I101" s="193" t="s">
        <v>3767</v>
      </c>
      <c r="J101" s="191">
        <v>2014</v>
      </c>
      <c r="K101" s="190">
        <v>86.73</v>
      </c>
      <c r="L101" s="195"/>
      <c r="M101" s="195"/>
      <c r="N101" s="195"/>
      <c r="O101" s="195"/>
      <c r="P101" s="191" t="s">
        <v>141</v>
      </c>
      <c r="Q101" s="191" t="s">
        <v>65</v>
      </c>
      <c r="R101" s="196">
        <v>0.5</v>
      </c>
      <c r="S101" s="197">
        <f t="shared" si="1"/>
        <v>43.365000000000002</v>
      </c>
      <c r="T101" s="88"/>
      <c r="U101" s="88"/>
      <c r="V101" s="88"/>
      <c r="W101" s="88"/>
      <c r="X101" s="50" t="s">
        <v>7</v>
      </c>
      <c r="Y101" s="50" t="s">
        <v>11</v>
      </c>
      <c r="Z101" s="50" t="s">
        <v>17</v>
      </c>
      <c r="AA101" s="50"/>
      <c r="AB101" s="50"/>
      <c r="AC101" s="51"/>
      <c r="AD101" s="48"/>
      <c r="AE101" s="48"/>
      <c r="AF101" s="51"/>
      <c r="AG101" s="51"/>
    </row>
    <row r="102" spans="1:33" s="46" customFormat="1" ht="42.6" customHeight="1">
      <c r="A102" s="191" t="s">
        <v>3</v>
      </c>
      <c r="B102" s="191" t="s">
        <v>1067</v>
      </c>
      <c r="C102" s="191" t="s">
        <v>46</v>
      </c>
      <c r="D102" s="191"/>
      <c r="E102" s="191" t="s">
        <v>1068</v>
      </c>
      <c r="F102" s="192"/>
      <c r="G102" s="191" t="s">
        <v>41</v>
      </c>
      <c r="H102" s="193">
        <v>1</v>
      </c>
      <c r="I102" s="193" t="s">
        <v>3767</v>
      </c>
      <c r="J102" s="191">
        <v>2014</v>
      </c>
      <c r="K102" s="190">
        <v>162</v>
      </c>
      <c r="L102" s="195"/>
      <c r="M102" s="195"/>
      <c r="N102" s="195"/>
      <c r="O102" s="195"/>
      <c r="P102" s="191" t="s">
        <v>141</v>
      </c>
      <c r="Q102" s="191" t="s">
        <v>65</v>
      </c>
      <c r="R102" s="196">
        <v>0.5</v>
      </c>
      <c r="S102" s="197">
        <f t="shared" si="1"/>
        <v>81</v>
      </c>
      <c r="T102" s="88"/>
      <c r="U102" s="88"/>
      <c r="V102" s="88"/>
      <c r="W102" s="88"/>
      <c r="X102" s="50" t="s">
        <v>7</v>
      </c>
      <c r="Y102" s="50" t="s">
        <v>11</v>
      </c>
      <c r="Z102" s="50" t="s">
        <v>17</v>
      </c>
      <c r="AA102" s="50"/>
      <c r="AB102" s="50"/>
      <c r="AC102" s="51"/>
      <c r="AD102" s="48"/>
      <c r="AE102" s="48"/>
      <c r="AF102" s="51"/>
      <c r="AG102" s="51"/>
    </row>
    <row r="103" spans="1:33" s="46" customFormat="1" ht="42.6" customHeight="1">
      <c r="A103" s="191" t="s">
        <v>3</v>
      </c>
      <c r="B103" s="191" t="s">
        <v>1074</v>
      </c>
      <c r="C103" s="191" t="s">
        <v>41</v>
      </c>
      <c r="D103" s="191"/>
      <c r="E103" s="191" t="s">
        <v>1075</v>
      </c>
      <c r="F103" s="192"/>
      <c r="G103" s="191" t="s">
        <v>140</v>
      </c>
      <c r="H103" s="193">
        <v>1</v>
      </c>
      <c r="I103" s="193" t="s">
        <v>3767</v>
      </c>
      <c r="J103" s="191">
        <v>2018</v>
      </c>
      <c r="K103" s="190">
        <v>95</v>
      </c>
      <c r="L103" s="195"/>
      <c r="M103" s="195"/>
      <c r="N103" s="195"/>
      <c r="O103" s="195"/>
      <c r="P103" s="191" t="s">
        <v>141</v>
      </c>
      <c r="Q103" s="191" t="s">
        <v>65</v>
      </c>
      <c r="R103" s="196">
        <v>0.5</v>
      </c>
      <c r="S103" s="197">
        <f t="shared" si="1"/>
        <v>47.5</v>
      </c>
      <c r="T103" s="88"/>
      <c r="U103" s="88"/>
      <c r="V103" s="88"/>
      <c r="W103" s="88"/>
      <c r="X103" s="50" t="s">
        <v>7</v>
      </c>
      <c r="Y103" s="50" t="s">
        <v>11</v>
      </c>
      <c r="Z103" s="50" t="s">
        <v>17</v>
      </c>
      <c r="AA103" s="50"/>
      <c r="AB103" s="50"/>
      <c r="AC103" s="51"/>
      <c r="AD103" s="48"/>
      <c r="AE103" s="48"/>
      <c r="AF103" s="51"/>
      <c r="AG103" s="51"/>
    </row>
    <row r="104" spans="1:33" s="46" customFormat="1" ht="42.6" customHeight="1">
      <c r="A104" s="191" t="s">
        <v>3</v>
      </c>
      <c r="B104" s="191" t="s">
        <v>1081</v>
      </c>
      <c r="C104" s="191" t="s">
        <v>41</v>
      </c>
      <c r="D104" s="191"/>
      <c r="E104" s="191" t="s">
        <v>965</v>
      </c>
      <c r="F104" s="192"/>
      <c r="G104" s="191" t="s">
        <v>41</v>
      </c>
      <c r="H104" s="193">
        <v>1</v>
      </c>
      <c r="I104" s="193" t="s">
        <v>3767</v>
      </c>
      <c r="J104" s="191">
        <v>2014</v>
      </c>
      <c r="K104" s="190">
        <v>23.01</v>
      </c>
      <c r="L104" s="195"/>
      <c r="M104" s="195"/>
      <c r="N104" s="195"/>
      <c r="O104" s="195"/>
      <c r="P104" s="191" t="s">
        <v>141</v>
      </c>
      <c r="Q104" s="191" t="s">
        <v>65</v>
      </c>
      <c r="R104" s="196">
        <v>0.5</v>
      </c>
      <c r="S104" s="197">
        <f t="shared" si="1"/>
        <v>11.505000000000001</v>
      </c>
      <c r="T104" s="88"/>
      <c r="U104" s="88"/>
      <c r="V104" s="88"/>
      <c r="W104" s="88"/>
      <c r="X104" s="50" t="s">
        <v>7</v>
      </c>
      <c r="Y104" s="50" t="s">
        <v>11</v>
      </c>
      <c r="Z104" s="50" t="s">
        <v>17</v>
      </c>
      <c r="AA104" s="50"/>
      <c r="AB104" s="50"/>
      <c r="AC104" s="51"/>
      <c r="AD104" s="48"/>
      <c r="AE104" s="48"/>
      <c r="AF104" s="51"/>
      <c r="AG104" s="51"/>
    </row>
    <row r="105" spans="1:33" s="46" customFormat="1" ht="42.6" customHeight="1">
      <c r="A105" s="191" t="s">
        <v>3</v>
      </c>
      <c r="B105" s="191" t="s">
        <v>1090</v>
      </c>
      <c r="C105" s="191" t="s">
        <v>46</v>
      </c>
      <c r="D105" s="191"/>
      <c r="E105" s="191" t="s">
        <v>152</v>
      </c>
      <c r="F105" s="192"/>
      <c r="G105" s="191" t="s">
        <v>41</v>
      </c>
      <c r="H105" s="193">
        <v>1</v>
      </c>
      <c r="I105" s="193" t="s">
        <v>3767</v>
      </c>
      <c r="J105" s="191">
        <v>2014</v>
      </c>
      <c r="K105" s="190">
        <v>123.89</v>
      </c>
      <c r="L105" s="195"/>
      <c r="M105" s="195"/>
      <c r="N105" s="195"/>
      <c r="O105" s="195"/>
      <c r="P105" s="191" t="s">
        <v>141</v>
      </c>
      <c r="Q105" s="191" t="s">
        <v>65</v>
      </c>
      <c r="R105" s="196">
        <v>0.5</v>
      </c>
      <c r="S105" s="197">
        <f t="shared" si="1"/>
        <v>61.945</v>
      </c>
      <c r="T105" s="88"/>
      <c r="U105" s="88"/>
      <c r="V105" s="88"/>
      <c r="W105" s="88"/>
      <c r="X105" s="50" t="s">
        <v>7</v>
      </c>
      <c r="Y105" s="50" t="s">
        <v>11</v>
      </c>
      <c r="Z105" s="50" t="s">
        <v>17</v>
      </c>
      <c r="AA105" s="50"/>
      <c r="AB105" s="50"/>
      <c r="AC105" s="51"/>
      <c r="AD105" s="48"/>
      <c r="AE105" s="48"/>
      <c r="AF105" s="51"/>
      <c r="AG105" s="51"/>
    </row>
    <row r="106" spans="1:33" s="46" customFormat="1" ht="42.6" customHeight="1">
      <c r="A106" s="191" t="s">
        <v>3</v>
      </c>
      <c r="B106" s="191" t="s">
        <v>1092</v>
      </c>
      <c r="C106" s="191" t="s">
        <v>46</v>
      </c>
      <c r="D106" s="191"/>
      <c r="E106" s="191" t="s">
        <v>152</v>
      </c>
      <c r="F106" s="192"/>
      <c r="G106" s="191" t="s">
        <v>41</v>
      </c>
      <c r="H106" s="193">
        <v>1</v>
      </c>
      <c r="I106" s="193" t="s">
        <v>3767</v>
      </c>
      <c r="J106" s="191">
        <v>2014</v>
      </c>
      <c r="K106" s="190">
        <v>123.89</v>
      </c>
      <c r="L106" s="195"/>
      <c r="M106" s="195"/>
      <c r="N106" s="195"/>
      <c r="O106" s="195"/>
      <c r="P106" s="191" t="s">
        <v>141</v>
      </c>
      <c r="Q106" s="191" t="s">
        <v>65</v>
      </c>
      <c r="R106" s="196">
        <v>0.5</v>
      </c>
      <c r="S106" s="197">
        <f t="shared" si="1"/>
        <v>61.945</v>
      </c>
      <c r="T106" s="88"/>
      <c r="U106" s="88"/>
      <c r="V106" s="88"/>
      <c r="W106" s="88"/>
      <c r="X106" s="50" t="s">
        <v>7</v>
      </c>
      <c r="Y106" s="50" t="s">
        <v>11</v>
      </c>
      <c r="Z106" s="50" t="s">
        <v>17</v>
      </c>
      <c r="AA106" s="50"/>
      <c r="AB106" s="50"/>
      <c r="AC106" s="51"/>
      <c r="AD106" s="48"/>
      <c r="AE106" s="48"/>
      <c r="AF106" s="51"/>
      <c r="AG106" s="51"/>
    </row>
    <row r="107" spans="1:33" s="46" customFormat="1" ht="42.6" customHeight="1">
      <c r="A107" s="191" t="s">
        <v>3</v>
      </c>
      <c r="B107" s="191" t="s">
        <v>1094</v>
      </c>
      <c r="C107" s="191" t="s">
        <v>41</v>
      </c>
      <c r="D107" s="191" t="s">
        <v>1096</v>
      </c>
      <c r="E107" s="191" t="s">
        <v>1095</v>
      </c>
      <c r="F107" s="192"/>
      <c r="G107" s="191" t="s">
        <v>41</v>
      </c>
      <c r="H107" s="193">
        <v>1</v>
      </c>
      <c r="I107" s="193" t="s">
        <v>3767</v>
      </c>
      <c r="J107" s="191">
        <v>2014</v>
      </c>
      <c r="K107" s="190">
        <v>94.69</v>
      </c>
      <c r="L107" s="195"/>
      <c r="M107" s="195"/>
      <c r="N107" s="195"/>
      <c r="O107" s="195"/>
      <c r="P107" s="191" t="s">
        <v>141</v>
      </c>
      <c r="Q107" s="191" t="s">
        <v>65</v>
      </c>
      <c r="R107" s="196">
        <v>0.5</v>
      </c>
      <c r="S107" s="197">
        <f t="shared" si="1"/>
        <v>47.344999999999999</v>
      </c>
      <c r="T107" s="88"/>
      <c r="U107" s="88"/>
      <c r="V107" s="88"/>
      <c r="W107" s="88"/>
      <c r="X107" s="50" t="s">
        <v>7</v>
      </c>
      <c r="Y107" s="50" t="s">
        <v>11</v>
      </c>
      <c r="Z107" s="50" t="s">
        <v>17</v>
      </c>
      <c r="AA107" s="50"/>
      <c r="AB107" s="50"/>
      <c r="AC107" s="51"/>
      <c r="AD107" s="48"/>
      <c r="AE107" s="48"/>
      <c r="AF107" s="51"/>
      <c r="AG107" s="51"/>
    </row>
    <row r="108" spans="1:33" s="46" customFormat="1" ht="42.6" customHeight="1">
      <c r="A108" s="191" t="s">
        <v>3</v>
      </c>
      <c r="B108" s="191" t="s">
        <v>1108</v>
      </c>
      <c r="C108" s="191" t="s">
        <v>41</v>
      </c>
      <c r="D108" s="191" t="s">
        <v>1051</v>
      </c>
      <c r="E108" s="191" t="s">
        <v>1050</v>
      </c>
      <c r="F108" s="192"/>
      <c r="G108" s="191" t="s">
        <v>41</v>
      </c>
      <c r="H108" s="193">
        <v>1</v>
      </c>
      <c r="I108" s="193" t="s">
        <v>3767</v>
      </c>
      <c r="J108" s="191">
        <v>2014</v>
      </c>
      <c r="K108" s="190">
        <v>84.99</v>
      </c>
      <c r="L108" s="195"/>
      <c r="M108" s="195"/>
      <c r="N108" s="195"/>
      <c r="O108" s="195"/>
      <c r="P108" s="191" t="s">
        <v>141</v>
      </c>
      <c r="Q108" s="191" t="s">
        <v>65</v>
      </c>
      <c r="R108" s="196">
        <v>0.5</v>
      </c>
      <c r="S108" s="197">
        <f t="shared" si="1"/>
        <v>42.494999999999997</v>
      </c>
      <c r="T108" s="88"/>
      <c r="U108" s="88"/>
      <c r="V108" s="88"/>
      <c r="W108" s="88"/>
      <c r="X108" s="50" t="s">
        <v>7</v>
      </c>
      <c r="Y108" s="50" t="s">
        <v>11</v>
      </c>
      <c r="Z108" s="50" t="s">
        <v>17</v>
      </c>
      <c r="AA108" s="50"/>
      <c r="AB108" s="50"/>
      <c r="AC108" s="51"/>
      <c r="AD108" s="48"/>
      <c r="AE108" s="48"/>
      <c r="AF108" s="51"/>
      <c r="AG108" s="51"/>
    </row>
    <row r="109" spans="1:33" s="46" customFormat="1" ht="42.6" customHeight="1">
      <c r="A109" s="191" t="s">
        <v>3</v>
      </c>
      <c r="B109" s="191" t="s">
        <v>1121</v>
      </c>
      <c r="C109" s="191" t="s">
        <v>46</v>
      </c>
      <c r="D109" s="191"/>
      <c r="E109" s="191" t="s">
        <v>1122</v>
      </c>
      <c r="F109" s="192"/>
      <c r="G109" s="191" t="s">
        <v>41</v>
      </c>
      <c r="H109" s="193">
        <v>1</v>
      </c>
      <c r="I109" s="193" t="s">
        <v>3767</v>
      </c>
      <c r="J109" s="191">
        <v>2018</v>
      </c>
      <c r="K109" s="190">
        <v>200</v>
      </c>
      <c r="L109" s="195"/>
      <c r="M109" s="195"/>
      <c r="N109" s="195"/>
      <c r="O109" s="195"/>
      <c r="P109" s="191" t="s">
        <v>141</v>
      </c>
      <c r="Q109" s="191" t="s">
        <v>65</v>
      </c>
      <c r="R109" s="196">
        <v>0.5</v>
      </c>
      <c r="S109" s="197">
        <f t="shared" si="1"/>
        <v>100</v>
      </c>
      <c r="T109" s="88"/>
      <c r="U109" s="88"/>
      <c r="V109" s="88"/>
      <c r="W109" s="88"/>
      <c r="X109" s="50" t="s">
        <v>7</v>
      </c>
      <c r="Y109" s="50" t="s">
        <v>11</v>
      </c>
      <c r="Z109" s="50" t="s">
        <v>17</v>
      </c>
      <c r="AA109" s="50"/>
      <c r="AB109" s="50"/>
      <c r="AC109" s="51"/>
      <c r="AD109" s="48"/>
      <c r="AE109" s="48"/>
      <c r="AF109" s="51"/>
      <c r="AG109" s="51"/>
    </row>
    <row r="110" spans="1:33" s="46" customFormat="1" ht="42.6" customHeight="1">
      <c r="A110" s="191" t="s">
        <v>3</v>
      </c>
      <c r="B110" s="191" t="s">
        <v>1135</v>
      </c>
      <c r="C110" s="191" t="s">
        <v>41</v>
      </c>
      <c r="D110" s="191"/>
      <c r="E110" s="191" t="s">
        <v>1061</v>
      </c>
      <c r="F110" s="192"/>
      <c r="G110" s="191" t="s">
        <v>41</v>
      </c>
      <c r="H110" s="193">
        <v>1</v>
      </c>
      <c r="I110" s="193" t="s">
        <v>3767</v>
      </c>
      <c r="J110" s="191">
        <v>2014</v>
      </c>
      <c r="K110" s="190">
        <v>86.73</v>
      </c>
      <c r="L110" s="195"/>
      <c r="M110" s="195"/>
      <c r="N110" s="195"/>
      <c r="O110" s="195"/>
      <c r="P110" s="191" t="s">
        <v>141</v>
      </c>
      <c r="Q110" s="191" t="s">
        <v>65</v>
      </c>
      <c r="R110" s="196">
        <v>0.5</v>
      </c>
      <c r="S110" s="197">
        <f t="shared" si="1"/>
        <v>43.365000000000002</v>
      </c>
      <c r="T110" s="88"/>
      <c r="U110" s="88"/>
      <c r="V110" s="88"/>
      <c r="W110" s="88"/>
      <c r="X110" s="50" t="s">
        <v>7</v>
      </c>
      <c r="Y110" s="50" t="s">
        <v>11</v>
      </c>
      <c r="Z110" s="50" t="s">
        <v>17</v>
      </c>
      <c r="AA110" s="50"/>
      <c r="AB110" s="50"/>
      <c r="AC110" s="51"/>
      <c r="AD110" s="48"/>
      <c r="AE110" s="48"/>
      <c r="AF110" s="51"/>
      <c r="AG110" s="51"/>
    </row>
    <row r="111" spans="1:33" s="46" customFormat="1" ht="42.6" customHeight="1">
      <c r="A111" s="191" t="s">
        <v>3</v>
      </c>
      <c r="B111" s="191" t="s">
        <v>1137</v>
      </c>
      <c r="C111" s="191" t="s">
        <v>41</v>
      </c>
      <c r="D111" s="191"/>
      <c r="E111" s="191" t="s">
        <v>1138</v>
      </c>
      <c r="F111" s="192"/>
      <c r="G111" s="191" t="s">
        <v>41</v>
      </c>
      <c r="H111" s="193">
        <v>1</v>
      </c>
      <c r="I111" s="193" t="s">
        <v>3767</v>
      </c>
      <c r="J111" s="191">
        <v>2014</v>
      </c>
      <c r="K111" s="190">
        <v>80</v>
      </c>
      <c r="L111" s="195"/>
      <c r="M111" s="195"/>
      <c r="N111" s="195"/>
      <c r="O111" s="195"/>
      <c r="P111" s="191" t="s">
        <v>141</v>
      </c>
      <c r="Q111" s="191" t="s">
        <v>65</v>
      </c>
      <c r="R111" s="196">
        <v>0.5</v>
      </c>
      <c r="S111" s="197">
        <f t="shared" si="1"/>
        <v>40</v>
      </c>
      <c r="T111" s="88"/>
      <c r="U111" s="88"/>
      <c r="V111" s="88"/>
      <c r="W111" s="88"/>
      <c r="X111" s="50" t="s">
        <v>7</v>
      </c>
      <c r="Y111" s="50" t="s">
        <v>11</v>
      </c>
      <c r="Z111" s="50" t="s">
        <v>17</v>
      </c>
      <c r="AA111" s="50"/>
      <c r="AB111" s="50"/>
      <c r="AC111" s="51"/>
      <c r="AD111" s="48"/>
      <c r="AE111" s="48"/>
      <c r="AF111" s="51"/>
      <c r="AG111" s="51"/>
    </row>
    <row r="112" spans="1:33" s="46" customFormat="1" ht="42.6" customHeight="1">
      <c r="A112" s="191" t="s">
        <v>3</v>
      </c>
      <c r="B112" s="191" t="s">
        <v>1140</v>
      </c>
      <c r="C112" s="191" t="s">
        <v>41</v>
      </c>
      <c r="D112" s="191"/>
      <c r="E112" s="191" t="s">
        <v>1138</v>
      </c>
      <c r="F112" s="192"/>
      <c r="G112" s="191" t="s">
        <v>41</v>
      </c>
      <c r="H112" s="193">
        <v>1</v>
      </c>
      <c r="I112" s="193" t="s">
        <v>3767</v>
      </c>
      <c r="J112" s="191">
        <v>2014</v>
      </c>
      <c r="K112" s="190">
        <v>80</v>
      </c>
      <c r="L112" s="195"/>
      <c r="M112" s="195"/>
      <c r="N112" s="195"/>
      <c r="O112" s="195"/>
      <c r="P112" s="191" t="s">
        <v>141</v>
      </c>
      <c r="Q112" s="191" t="s">
        <v>65</v>
      </c>
      <c r="R112" s="196">
        <v>0.5</v>
      </c>
      <c r="S112" s="197">
        <f t="shared" si="1"/>
        <v>40</v>
      </c>
      <c r="T112" s="88"/>
      <c r="U112" s="88"/>
      <c r="V112" s="88"/>
      <c r="W112" s="88"/>
      <c r="X112" s="50" t="s">
        <v>7</v>
      </c>
      <c r="Y112" s="50" t="s">
        <v>11</v>
      </c>
      <c r="Z112" s="50" t="s">
        <v>17</v>
      </c>
      <c r="AA112" s="50"/>
      <c r="AB112" s="50"/>
      <c r="AC112" s="51"/>
      <c r="AD112" s="48"/>
      <c r="AE112" s="48"/>
      <c r="AF112" s="51"/>
      <c r="AG112" s="51"/>
    </row>
    <row r="113" spans="1:33" s="46" customFormat="1" ht="42.6" customHeight="1">
      <c r="A113" s="191" t="s">
        <v>3</v>
      </c>
      <c r="B113" s="191" t="s">
        <v>1144</v>
      </c>
      <c r="C113" s="191" t="s">
        <v>41</v>
      </c>
      <c r="D113" s="191"/>
      <c r="E113" s="191" t="s">
        <v>1145</v>
      </c>
      <c r="F113" s="192"/>
      <c r="G113" s="191" t="s">
        <v>41</v>
      </c>
      <c r="H113" s="193">
        <v>1</v>
      </c>
      <c r="I113" s="193" t="s">
        <v>3767</v>
      </c>
      <c r="J113" s="191">
        <v>2014</v>
      </c>
      <c r="K113" s="190">
        <v>146.05000000000001</v>
      </c>
      <c r="L113" s="195"/>
      <c r="M113" s="195"/>
      <c r="N113" s="195"/>
      <c r="O113" s="195"/>
      <c r="P113" s="191" t="s">
        <v>141</v>
      </c>
      <c r="Q113" s="191" t="s">
        <v>65</v>
      </c>
      <c r="R113" s="196">
        <v>0.5</v>
      </c>
      <c r="S113" s="197">
        <f t="shared" si="1"/>
        <v>73.025000000000006</v>
      </c>
      <c r="T113" s="88"/>
      <c r="U113" s="88"/>
      <c r="V113" s="88"/>
      <c r="W113" s="88"/>
      <c r="X113" s="50" t="s">
        <v>7</v>
      </c>
      <c r="Y113" s="50" t="s">
        <v>11</v>
      </c>
      <c r="Z113" s="50" t="s">
        <v>17</v>
      </c>
      <c r="AA113" s="50"/>
      <c r="AB113" s="50"/>
      <c r="AC113" s="51"/>
      <c r="AD113" s="48"/>
      <c r="AE113" s="48"/>
      <c r="AF113" s="51"/>
      <c r="AG113" s="51"/>
    </row>
    <row r="114" spans="1:33" s="46" customFormat="1" ht="42.6" customHeight="1">
      <c r="A114" s="191" t="s">
        <v>3</v>
      </c>
      <c r="B114" s="191" t="s">
        <v>1153</v>
      </c>
      <c r="C114" s="191" t="s">
        <v>46</v>
      </c>
      <c r="D114" s="191"/>
      <c r="E114" s="191" t="s">
        <v>1154</v>
      </c>
      <c r="F114" s="192"/>
      <c r="G114" s="191" t="s">
        <v>41</v>
      </c>
      <c r="H114" s="193">
        <v>1</v>
      </c>
      <c r="I114" s="193" t="s">
        <v>3767</v>
      </c>
      <c r="J114" s="191">
        <v>2014</v>
      </c>
      <c r="K114" s="190">
        <v>272.39</v>
      </c>
      <c r="L114" s="195"/>
      <c r="M114" s="195"/>
      <c r="N114" s="195"/>
      <c r="O114" s="195"/>
      <c r="P114" s="191" t="s">
        <v>141</v>
      </c>
      <c r="Q114" s="191" t="s">
        <v>63</v>
      </c>
      <c r="R114" s="196">
        <v>0.5</v>
      </c>
      <c r="S114" s="197">
        <f t="shared" si="1"/>
        <v>136.19499999999999</v>
      </c>
      <c r="T114" s="88"/>
      <c r="U114" s="88"/>
      <c r="V114" s="88"/>
      <c r="W114" s="88"/>
      <c r="X114" s="50" t="s">
        <v>7</v>
      </c>
      <c r="Y114" s="50" t="s">
        <v>11</v>
      </c>
      <c r="Z114" s="50" t="s">
        <v>17</v>
      </c>
      <c r="AA114" s="50"/>
      <c r="AB114" s="50"/>
      <c r="AC114" s="51"/>
      <c r="AD114" s="48"/>
      <c r="AE114" s="48"/>
      <c r="AF114" s="51"/>
      <c r="AG114" s="51"/>
    </row>
    <row r="115" spans="1:33" s="46" customFormat="1" ht="42.6" customHeight="1">
      <c r="A115" s="191" t="s">
        <v>3</v>
      </c>
      <c r="B115" s="191" t="s">
        <v>1156</v>
      </c>
      <c r="C115" s="191" t="s">
        <v>46</v>
      </c>
      <c r="D115" s="191"/>
      <c r="E115" s="191" t="s">
        <v>1154</v>
      </c>
      <c r="F115" s="192"/>
      <c r="G115" s="191" t="s">
        <v>41</v>
      </c>
      <c r="H115" s="193">
        <v>1</v>
      </c>
      <c r="I115" s="193" t="s">
        <v>3767</v>
      </c>
      <c r="J115" s="191">
        <v>2014</v>
      </c>
      <c r="K115" s="190">
        <v>272.39</v>
      </c>
      <c r="L115" s="195"/>
      <c r="M115" s="195"/>
      <c r="N115" s="195"/>
      <c r="O115" s="195"/>
      <c r="P115" s="191" t="s">
        <v>141</v>
      </c>
      <c r="Q115" s="191" t="s">
        <v>63</v>
      </c>
      <c r="R115" s="196">
        <v>0.5</v>
      </c>
      <c r="S115" s="197">
        <f t="shared" si="1"/>
        <v>136.19499999999999</v>
      </c>
      <c r="T115" s="88"/>
      <c r="U115" s="88"/>
      <c r="V115" s="88"/>
      <c r="W115" s="88"/>
      <c r="X115" s="50" t="s">
        <v>7</v>
      </c>
      <c r="Y115" s="50" t="s">
        <v>11</v>
      </c>
      <c r="Z115" s="50" t="s">
        <v>17</v>
      </c>
      <c r="AA115" s="50"/>
      <c r="AB115" s="50"/>
      <c r="AC115" s="51"/>
      <c r="AD115" s="48"/>
      <c r="AE115" s="48"/>
      <c r="AF115" s="51"/>
      <c r="AG115" s="51"/>
    </row>
    <row r="116" spans="1:33" s="46" customFormat="1" ht="42.6" customHeight="1">
      <c r="A116" s="191" t="s">
        <v>3</v>
      </c>
      <c r="B116" s="191" t="s">
        <v>1158</v>
      </c>
      <c r="C116" s="191" t="s">
        <v>46</v>
      </c>
      <c r="D116" s="191"/>
      <c r="E116" s="191" t="s">
        <v>1154</v>
      </c>
      <c r="F116" s="192"/>
      <c r="G116" s="191" t="s">
        <v>41</v>
      </c>
      <c r="H116" s="193">
        <v>1</v>
      </c>
      <c r="I116" s="193" t="s">
        <v>3767</v>
      </c>
      <c r="J116" s="191">
        <v>2014</v>
      </c>
      <c r="K116" s="190">
        <v>272.39</v>
      </c>
      <c r="L116" s="195"/>
      <c r="M116" s="195"/>
      <c r="N116" s="195"/>
      <c r="O116" s="195"/>
      <c r="P116" s="191" t="s">
        <v>141</v>
      </c>
      <c r="Q116" s="191" t="s">
        <v>63</v>
      </c>
      <c r="R116" s="196">
        <v>0.5</v>
      </c>
      <c r="S116" s="197">
        <f t="shared" si="1"/>
        <v>136.19499999999999</v>
      </c>
      <c r="T116" s="88"/>
      <c r="U116" s="88"/>
      <c r="V116" s="88"/>
      <c r="W116" s="88"/>
      <c r="X116" s="50" t="s">
        <v>7</v>
      </c>
      <c r="Y116" s="50" t="s">
        <v>11</v>
      </c>
      <c r="Z116" s="50" t="s">
        <v>17</v>
      </c>
      <c r="AA116" s="50"/>
      <c r="AB116" s="50"/>
      <c r="AC116" s="51"/>
      <c r="AD116" s="48"/>
      <c r="AE116" s="48"/>
      <c r="AF116" s="51"/>
      <c r="AG116" s="51"/>
    </row>
    <row r="117" spans="1:33" s="46" customFormat="1" ht="42.6" customHeight="1">
      <c r="A117" s="191" t="s">
        <v>3</v>
      </c>
      <c r="B117" s="191" t="s">
        <v>1167</v>
      </c>
      <c r="C117" s="191" t="s">
        <v>46</v>
      </c>
      <c r="D117" s="191"/>
      <c r="E117" s="191" t="s">
        <v>1168</v>
      </c>
      <c r="F117" s="192"/>
      <c r="G117" s="191" t="s">
        <v>41</v>
      </c>
      <c r="H117" s="193">
        <v>1</v>
      </c>
      <c r="I117" s="193" t="s">
        <v>3767</v>
      </c>
      <c r="J117" s="191">
        <v>2014</v>
      </c>
      <c r="K117" s="190">
        <v>195.49</v>
      </c>
      <c r="L117" s="195"/>
      <c r="M117" s="195"/>
      <c r="N117" s="195"/>
      <c r="O117" s="195"/>
      <c r="P117" s="191" t="s">
        <v>141</v>
      </c>
      <c r="Q117" s="191" t="s">
        <v>65</v>
      </c>
      <c r="R117" s="196">
        <v>0.5</v>
      </c>
      <c r="S117" s="197">
        <f t="shared" si="1"/>
        <v>97.745000000000005</v>
      </c>
      <c r="T117" s="88"/>
      <c r="U117" s="88"/>
      <c r="V117" s="88"/>
      <c r="W117" s="88"/>
      <c r="X117" s="50" t="s">
        <v>7</v>
      </c>
      <c r="Y117" s="50" t="s">
        <v>11</v>
      </c>
      <c r="Z117" s="50" t="s">
        <v>17</v>
      </c>
      <c r="AA117" s="50"/>
      <c r="AB117" s="50"/>
      <c r="AC117" s="51"/>
      <c r="AD117" s="48"/>
      <c r="AE117" s="48"/>
      <c r="AF117" s="51"/>
      <c r="AG117" s="51"/>
    </row>
    <row r="118" spans="1:33" s="46" customFormat="1" ht="42.6" customHeight="1">
      <c r="A118" s="191" t="s">
        <v>3</v>
      </c>
      <c r="B118" s="191" t="s">
        <v>1170</v>
      </c>
      <c r="C118" s="191" t="s">
        <v>46</v>
      </c>
      <c r="D118" s="191"/>
      <c r="E118" s="191" t="s">
        <v>1168</v>
      </c>
      <c r="F118" s="192"/>
      <c r="G118" s="191" t="s">
        <v>41</v>
      </c>
      <c r="H118" s="193">
        <v>1</v>
      </c>
      <c r="I118" s="193" t="s">
        <v>3767</v>
      </c>
      <c r="J118" s="191">
        <v>2014</v>
      </c>
      <c r="K118" s="190">
        <v>195.49</v>
      </c>
      <c r="L118" s="198"/>
      <c r="M118" s="195"/>
      <c r="N118" s="195"/>
      <c r="O118" s="195"/>
      <c r="P118" s="191" t="s">
        <v>141</v>
      </c>
      <c r="Q118" s="191" t="s">
        <v>65</v>
      </c>
      <c r="R118" s="196">
        <v>0.5</v>
      </c>
      <c r="S118" s="197">
        <f t="shared" si="1"/>
        <v>97.745000000000005</v>
      </c>
      <c r="T118" s="88"/>
      <c r="U118" s="88"/>
      <c r="V118" s="88"/>
      <c r="W118" s="88"/>
      <c r="X118" s="50" t="s">
        <v>7</v>
      </c>
      <c r="Y118" s="50" t="s">
        <v>11</v>
      </c>
      <c r="Z118" s="50" t="s">
        <v>17</v>
      </c>
      <c r="AA118" s="50"/>
      <c r="AB118" s="50"/>
      <c r="AC118" s="51"/>
      <c r="AD118" s="48"/>
      <c r="AE118" s="48"/>
      <c r="AF118" s="51"/>
      <c r="AG118" s="51"/>
    </row>
    <row r="119" spans="1:33" s="46" customFormat="1" ht="42.6" customHeight="1">
      <c r="A119" s="191" t="s">
        <v>3</v>
      </c>
      <c r="B119" s="191" t="s">
        <v>1182</v>
      </c>
      <c r="C119" s="191" t="s">
        <v>41</v>
      </c>
      <c r="D119" s="191"/>
      <c r="E119" s="191" t="s">
        <v>965</v>
      </c>
      <c r="F119" s="192"/>
      <c r="G119" s="191" t="s">
        <v>41</v>
      </c>
      <c r="H119" s="193">
        <v>1</v>
      </c>
      <c r="I119" s="193" t="s">
        <v>3767</v>
      </c>
      <c r="J119" s="191">
        <v>2014</v>
      </c>
      <c r="K119" s="190">
        <v>23.01</v>
      </c>
      <c r="L119" s="195"/>
      <c r="M119" s="195"/>
      <c r="N119" s="195"/>
      <c r="O119" s="195"/>
      <c r="P119" s="191" t="s">
        <v>141</v>
      </c>
      <c r="Q119" s="191" t="s">
        <v>65</v>
      </c>
      <c r="R119" s="196">
        <v>0.5</v>
      </c>
      <c r="S119" s="197">
        <f t="shared" si="1"/>
        <v>11.505000000000001</v>
      </c>
      <c r="T119" s="88"/>
      <c r="U119" s="88"/>
      <c r="V119" s="88"/>
      <c r="W119" s="88"/>
      <c r="X119" s="50" t="s">
        <v>7</v>
      </c>
      <c r="Y119" s="50" t="s">
        <v>11</v>
      </c>
      <c r="Z119" s="50" t="s">
        <v>17</v>
      </c>
      <c r="AA119" s="50"/>
      <c r="AB119" s="50"/>
      <c r="AC119" s="51"/>
      <c r="AD119" s="48"/>
      <c r="AE119" s="48"/>
      <c r="AF119" s="51"/>
      <c r="AG119" s="51"/>
    </row>
    <row r="120" spans="1:33" s="46" customFormat="1" ht="42.6" customHeight="1">
      <c r="A120" s="191" t="s">
        <v>3</v>
      </c>
      <c r="B120" s="191" t="s">
        <v>1202</v>
      </c>
      <c r="C120" s="191" t="s">
        <v>41</v>
      </c>
      <c r="D120" s="191"/>
      <c r="E120" s="191" t="s">
        <v>965</v>
      </c>
      <c r="F120" s="192"/>
      <c r="G120" s="191" t="s">
        <v>41</v>
      </c>
      <c r="H120" s="193">
        <v>1</v>
      </c>
      <c r="I120" s="193" t="s">
        <v>3767</v>
      </c>
      <c r="J120" s="191">
        <v>2014</v>
      </c>
      <c r="K120" s="190">
        <v>23.01</v>
      </c>
      <c r="L120" s="195"/>
      <c r="M120" s="195"/>
      <c r="N120" s="195"/>
      <c r="O120" s="195"/>
      <c r="P120" s="191" t="s">
        <v>141</v>
      </c>
      <c r="Q120" s="191" t="s">
        <v>65</v>
      </c>
      <c r="R120" s="196">
        <v>0.5</v>
      </c>
      <c r="S120" s="197">
        <f t="shared" si="1"/>
        <v>11.505000000000001</v>
      </c>
      <c r="T120" s="88"/>
      <c r="U120" s="88"/>
      <c r="V120" s="88"/>
      <c r="W120" s="88"/>
      <c r="X120" s="50" t="s">
        <v>7</v>
      </c>
      <c r="Y120" s="50" t="s">
        <v>11</v>
      </c>
      <c r="Z120" s="50" t="s">
        <v>17</v>
      </c>
      <c r="AA120" s="50"/>
      <c r="AB120" s="50"/>
      <c r="AC120" s="51"/>
      <c r="AD120" s="48"/>
      <c r="AE120" s="48"/>
      <c r="AF120" s="51"/>
      <c r="AG120" s="51"/>
    </row>
    <row r="121" spans="1:33" s="46" customFormat="1" ht="42.6" customHeight="1">
      <c r="A121" s="191" t="s">
        <v>3</v>
      </c>
      <c r="B121" s="191" t="s">
        <v>1204</v>
      </c>
      <c r="C121" s="191" t="s">
        <v>41</v>
      </c>
      <c r="D121" s="191"/>
      <c r="E121" s="191" t="s">
        <v>965</v>
      </c>
      <c r="F121" s="192"/>
      <c r="G121" s="191" t="s">
        <v>41</v>
      </c>
      <c r="H121" s="193">
        <v>1</v>
      </c>
      <c r="I121" s="193" t="s">
        <v>3767</v>
      </c>
      <c r="J121" s="191">
        <v>2014</v>
      </c>
      <c r="K121" s="190">
        <v>23.01</v>
      </c>
      <c r="L121" s="195"/>
      <c r="M121" s="195"/>
      <c r="N121" s="195"/>
      <c r="O121" s="195"/>
      <c r="P121" s="191" t="s">
        <v>141</v>
      </c>
      <c r="Q121" s="191" t="s">
        <v>65</v>
      </c>
      <c r="R121" s="196">
        <v>0.5</v>
      </c>
      <c r="S121" s="197">
        <f t="shared" si="1"/>
        <v>11.505000000000001</v>
      </c>
      <c r="T121" s="88"/>
      <c r="U121" s="88"/>
      <c r="V121" s="88"/>
      <c r="W121" s="88"/>
      <c r="X121" s="50" t="s">
        <v>7</v>
      </c>
      <c r="Y121" s="50" t="s">
        <v>11</v>
      </c>
      <c r="Z121" s="50" t="s">
        <v>17</v>
      </c>
      <c r="AA121" s="50"/>
      <c r="AB121" s="50"/>
      <c r="AC121" s="51"/>
      <c r="AD121" s="48"/>
      <c r="AE121" s="48"/>
      <c r="AF121" s="51"/>
      <c r="AG121" s="51"/>
    </row>
    <row r="122" spans="1:33" s="46" customFormat="1" ht="42.6" customHeight="1">
      <c r="A122" s="191" t="s">
        <v>3</v>
      </c>
      <c r="B122" s="191" t="s">
        <v>1210</v>
      </c>
      <c r="C122" s="191" t="s">
        <v>41</v>
      </c>
      <c r="D122" s="191"/>
      <c r="E122" s="191" t="s">
        <v>965</v>
      </c>
      <c r="F122" s="192"/>
      <c r="G122" s="191" t="s">
        <v>41</v>
      </c>
      <c r="H122" s="193">
        <v>1</v>
      </c>
      <c r="I122" s="193" t="s">
        <v>3767</v>
      </c>
      <c r="J122" s="191">
        <v>2014</v>
      </c>
      <c r="K122" s="190">
        <v>23.01</v>
      </c>
      <c r="L122" s="195"/>
      <c r="M122" s="195"/>
      <c r="N122" s="195"/>
      <c r="O122" s="195"/>
      <c r="P122" s="191" t="s">
        <v>141</v>
      </c>
      <c r="Q122" s="191" t="s">
        <v>65</v>
      </c>
      <c r="R122" s="196">
        <v>0.5</v>
      </c>
      <c r="S122" s="197">
        <f t="shared" si="1"/>
        <v>11.505000000000001</v>
      </c>
      <c r="T122" s="88"/>
      <c r="U122" s="88"/>
      <c r="V122" s="88"/>
      <c r="W122" s="88"/>
      <c r="X122" s="50" t="s">
        <v>7</v>
      </c>
      <c r="Y122" s="50" t="s">
        <v>11</v>
      </c>
      <c r="Z122" s="50" t="s">
        <v>17</v>
      </c>
      <c r="AA122" s="50"/>
      <c r="AB122" s="50"/>
      <c r="AC122" s="51"/>
      <c r="AD122" s="48"/>
      <c r="AE122" s="48"/>
      <c r="AF122" s="51"/>
      <c r="AG122" s="51"/>
    </row>
    <row r="123" spans="1:33" s="46" customFormat="1" ht="42.6" customHeight="1">
      <c r="A123" s="191" t="s">
        <v>3</v>
      </c>
      <c r="B123" s="191" t="s">
        <v>1212</v>
      </c>
      <c r="C123" s="191" t="s">
        <v>41</v>
      </c>
      <c r="D123" s="191"/>
      <c r="E123" s="191" t="s">
        <v>965</v>
      </c>
      <c r="F123" s="192"/>
      <c r="G123" s="191" t="s">
        <v>41</v>
      </c>
      <c r="H123" s="193">
        <v>1</v>
      </c>
      <c r="I123" s="193" t="s">
        <v>3767</v>
      </c>
      <c r="J123" s="191">
        <v>2014</v>
      </c>
      <c r="K123" s="190">
        <v>23.01</v>
      </c>
      <c r="L123" s="195"/>
      <c r="M123" s="195"/>
      <c r="N123" s="195"/>
      <c r="O123" s="195"/>
      <c r="P123" s="191" t="s">
        <v>141</v>
      </c>
      <c r="Q123" s="191" t="s">
        <v>65</v>
      </c>
      <c r="R123" s="196">
        <v>0.5</v>
      </c>
      <c r="S123" s="197">
        <f t="shared" si="1"/>
        <v>11.505000000000001</v>
      </c>
      <c r="T123" s="88"/>
      <c r="U123" s="88"/>
      <c r="V123" s="88"/>
      <c r="W123" s="88"/>
      <c r="X123" s="50" t="s">
        <v>7</v>
      </c>
      <c r="Y123" s="50" t="s">
        <v>11</v>
      </c>
      <c r="Z123" s="50" t="s">
        <v>17</v>
      </c>
      <c r="AA123" s="50"/>
      <c r="AB123" s="50"/>
      <c r="AC123" s="51"/>
      <c r="AD123" s="48"/>
      <c r="AE123" s="48"/>
      <c r="AF123" s="51"/>
      <c r="AG123" s="51"/>
    </row>
    <row r="124" spans="1:33" s="46" customFormat="1" ht="42.6" customHeight="1">
      <c r="A124" s="191" t="s">
        <v>3</v>
      </c>
      <c r="B124" s="191" t="s">
        <v>1214</v>
      </c>
      <c r="C124" s="191" t="s">
        <v>41</v>
      </c>
      <c r="D124" s="191"/>
      <c r="E124" s="191" t="s">
        <v>965</v>
      </c>
      <c r="F124" s="192"/>
      <c r="G124" s="191" t="s">
        <v>41</v>
      </c>
      <c r="H124" s="193">
        <v>1</v>
      </c>
      <c r="I124" s="193" t="s">
        <v>3767</v>
      </c>
      <c r="J124" s="191">
        <v>2014</v>
      </c>
      <c r="K124" s="190">
        <v>23.01</v>
      </c>
      <c r="L124" s="195"/>
      <c r="M124" s="195"/>
      <c r="N124" s="195"/>
      <c r="O124" s="195"/>
      <c r="P124" s="191" t="s">
        <v>141</v>
      </c>
      <c r="Q124" s="191" t="s">
        <v>65</v>
      </c>
      <c r="R124" s="196">
        <v>0.5</v>
      </c>
      <c r="S124" s="197">
        <f t="shared" si="1"/>
        <v>11.505000000000001</v>
      </c>
      <c r="T124" s="88"/>
      <c r="U124" s="88"/>
      <c r="V124" s="88"/>
      <c r="W124" s="88"/>
      <c r="X124" s="50" t="s">
        <v>7</v>
      </c>
      <c r="Y124" s="50" t="s">
        <v>11</v>
      </c>
      <c r="Z124" s="50" t="s">
        <v>17</v>
      </c>
      <c r="AA124" s="50"/>
      <c r="AB124" s="50"/>
      <c r="AC124" s="51"/>
      <c r="AD124" s="48"/>
      <c r="AE124" s="48"/>
      <c r="AF124" s="51"/>
      <c r="AG124" s="51"/>
    </row>
    <row r="125" spans="1:33" s="46" customFormat="1" ht="42.6" customHeight="1">
      <c r="A125" s="191" t="s">
        <v>3</v>
      </c>
      <c r="B125" s="191" t="s">
        <v>1220</v>
      </c>
      <c r="C125" s="191" t="s">
        <v>41</v>
      </c>
      <c r="D125" s="191"/>
      <c r="E125" s="191" t="s">
        <v>965</v>
      </c>
      <c r="F125" s="192"/>
      <c r="G125" s="191" t="s">
        <v>41</v>
      </c>
      <c r="H125" s="193">
        <v>1</v>
      </c>
      <c r="I125" s="193" t="s">
        <v>3767</v>
      </c>
      <c r="J125" s="191">
        <v>2014</v>
      </c>
      <c r="K125" s="190">
        <v>23.01</v>
      </c>
      <c r="L125" s="195"/>
      <c r="M125" s="195"/>
      <c r="N125" s="195"/>
      <c r="O125" s="195"/>
      <c r="P125" s="191" t="s">
        <v>141</v>
      </c>
      <c r="Q125" s="191" t="s">
        <v>65</v>
      </c>
      <c r="R125" s="196">
        <v>0.5</v>
      </c>
      <c r="S125" s="197">
        <f t="shared" si="1"/>
        <v>11.505000000000001</v>
      </c>
      <c r="T125" s="88"/>
      <c r="U125" s="88"/>
      <c r="V125" s="88"/>
      <c r="W125" s="88"/>
      <c r="X125" s="50" t="s">
        <v>7</v>
      </c>
      <c r="Y125" s="50" t="s">
        <v>11</v>
      </c>
      <c r="Z125" s="50" t="s">
        <v>17</v>
      </c>
      <c r="AA125" s="50"/>
      <c r="AB125" s="50"/>
      <c r="AC125" s="51"/>
      <c r="AD125" s="48"/>
      <c r="AE125" s="48"/>
      <c r="AF125" s="51"/>
      <c r="AG125" s="51"/>
    </row>
    <row r="126" spans="1:33" s="46" customFormat="1" ht="42.6" customHeight="1">
      <c r="A126" s="191" t="s">
        <v>3</v>
      </c>
      <c r="B126" s="191" t="s">
        <v>1228</v>
      </c>
      <c r="C126" s="191" t="s">
        <v>41</v>
      </c>
      <c r="D126" s="191"/>
      <c r="E126" s="191" t="s">
        <v>965</v>
      </c>
      <c r="F126" s="192"/>
      <c r="G126" s="191" t="s">
        <v>41</v>
      </c>
      <c r="H126" s="193">
        <v>1</v>
      </c>
      <c r="I126" s="193" t="s">
        <v>3767</v>
      </c>
      <c r="J126" s="191">
        <v>2014</v>
      </c>
      <c r="K126" s="190">
        <v>23.01</v>
      </c>
      <c r="L126" s="195"/>
      <c r="M126" s="195"/>
      <c r="N126" s="195"/>
      <c r="O126" s="195"/>
      <c r="P126" s="191" t="s">
        <v>141</v>
      </c>
      <c r="Q126" s="191" t="s">
        <v>65</v>
      </c>
      <c r="R126" s="196">
        <v>0.5</v>
      </c>
      <c r="S126" s="197">
        <f t="shared" si="1"/>
        <v>11.505000000000001</v>
      </c>
      <c r="T126" s="88"/>
      <c r="U126" s="88"/>
      <c r="V126" s="88"/>
      <c r="W126" s="88"/>
      <c r="X126" s="50" t="s">
        <v>7</v>
      </c>
      <c r="Y126" s="50" t="s">
        <v>11</v>
      </c>
      <c r="Z126" s="50" t="s">
        <v>17</v>
      </c>
      <c r="AA126" s="50"/>
      <c r="AB126" s="50"/>
      <c r="AC126" s="51"/>
      <c r="AD126" s="48"/>
      <c r="AE126" s="48"/>
      <c r="AF126" s="51"/>
      <c r="AG126" s="51"/>
    </row>
    <row r="127" spans="1:33" s="46" customFormat="1" ht="42.6" customHeight="1">
      <c r="A127" s="191" t="s">
        <v>3</v>
      </c>
      <c r="B127" s="191" t="s">
        <v>1230</v>
      </c>
      <c r="C127" s="191" t="s">
        <v>41</v>
      </c>
      <c r="D127" s="191"/>
      <c r="E127" s="191" t="s">
        <v>965</v>
      </c>
      <c r="F127" s="192"/>
      <c r="G127" s="191" t="s">
        <v>41</v>
      </c>
      <c r="H127" s="193">
        <v>1</v>
      </c>
      <c r="I127" s="193" t="s">
        <v>3767</v>
      </c>
      <c r="J127" s="191">
        <v>2014</v>
      </c>
      <c r="K127" s="190">
        <v>23.01</v>
      </c>
      <c r="L127" s="195"/>
      <c r="M127" s="195"/>
      <c r="N127" s="195"/>
      <c r="O127" s="195"/>
      <c r="P127" s="191" t="s">
        <v>141</v>
      </c>
      <c r="Q127" s="191" t="s">
        <v>65</v>
      </c>
      <c r="R127" s="196">
        <v>0.5</v>
      </c>
      <c r="S127" s="197">
        <f t="shared" si="1"/>
        <v>11.505000000000001</v>
      </c>
      <c r="T127" s="88"/>
      <c r="U127" s="88"/>
      <c r="V127" s="88"/>
      <c r="W127" s="88"/>
      <c r="X127" s="50" t="s">
        <v>7</v>
      </c>
      <c r="Y127" s="50" t="s">
        <v>11</v>
      </c>
      <c r="Z127" s="50" t="s">
        <v>17</v>
      </c>
      <c r="AA127" s="50"/>
      <c r="AB127" s="50"/>
      <c r="AC127" s="51"/>
      <c r="AD127" s="48"/>
      <c r="AE127" s="48"/>
      <c r="AF127" s="51"/>
      <c r="AG127" s="51"/>
    </row>
    <row r="128" spans="1:33" s="46" customFormat="1" ht="42.6" customHeight="1">
      <c r="A128" s="191" t="s">
        <v>3</v>
      </c>
      <c r="B128" s="191" t="s">
        <v>1232</v>
      </c>
      <c r="C128" s="191" t="s">
        <v>41</v>
      </c>
      <c r="D128" s="191"/>
      <c r="E128" s="191" t="s">
        <v>965</v>
      </c>
      <c r="F128" s="192"/>
      <c r="G128" s="191" t="s">
        <v>41</v>
      </c>
      <c r="H128" s="193">
        <v>1</v>
      </c>
      <c r="I128" s="193" t="s">
        <v>3767</v>
      </c>
      <c r="J128" s="191">
        <v>2014</v>
      </c>
      <c r="K128" s="190">
        <v>23.01</v>
      </c>
      <c r="L128" s="195"/>
      <c r="M128" s="195"/>
      <c r="N128" s="195"/>
      <c r="O128" s="195"/>
      <c r="P128" s="191" t="s">
        <v>141</v>
      </c>
      <c r="Q128" s="191" t="s">
        <v>65</v>
      </c>
      <c r="R128" s="196">
        <v>0.5</v>
      </c>
      <c r="S128" s="197">
        <f t="shared" si="1"/>
        <v>11.505000000000001</v>
      </c>
      <c r="T128" s="88"/>
      <c r="U128" s="88"/>
      <c r="V128" s="88"/>
      <c r="W128" s="88"/>
      <c r="X128" s="50" t="s">
        <v>7</v>
      </c>
      <c r="Y128" s="50" t="s">
        <v>11</v>
      </c>
      <c r="Z128" s="50" t="s">
        <v>17</v>
      </c>
      <c r="AA128" s="50"/>
      <c r="AB128" s="50"/>
      <c r="AC128" s="51"/>
      <c r="AD128" s="48"/>
      <c r="AE128" s="48"/>
      <c r="AF128" s="51"/>
      <c r="AG128" s="51"/>
    </row>
    <row r="129" spans="1:33" s="46" customFormat="1" ht="42.6" customHeight="1">
      <c r="A129" s="191" t="s">
        <v>3</v>
      </c>
      <c r="B129" s="191" t="s">
        <v>1247</v>
      </c>
      <c r="C129" s="191" t="s">
        <v>41</v>
      </c>
      <c r="D129" s="191"/>
      <c r="E129" s="191" t="s">
        <v>965</v>
      </c>
      <c r="F129" s="192"/>
      <c r="G129" s="191" t="s">
        <v>41</v>
      </c>
      <c r="H129" s="193">
        <v>1</v>
      </c>
      <c r="I129" s="193" t="s">
        <v>3767</v>
      </c>
      <c r="J129" s="191">
        <v>2014</v>
      </c>
      <c r="K129" s="190">
        <v>23.01</v>
      </c>
      <c r="L129" s="195"/>
      <c r="M129" s="195"/>
      <c r="N129" s="195"/>
      <c r="O129" s="195"/>
      <c r="P129" s="191" t="s">
        <v>141</v>
      </c>
      <c r="Q129" s="191" t="s">
        <v>65</v>
      </c>
      <c r="R129" s="196">
        <v>0.5</v>
      </c>
      <c r="S129" s="197">
        <f t="shared" si="1"/>
        <v>11.505000000000001</v>
      </c>
      <c r="T129" s="88"/>
      <c r="U129" s="88"/>
      <c r="V129" s="88"/>
      <c r="W129" s="88"/>
      <c r="X129" s="50" t="s">
        <v>7</v>
      </c>
      <c r="Y129" s="50" t="s">
        <v>11</v>
      </c>
      <c r="Z129" s="50" t="s">
        <v>17</v>
      </c>
      <c r="AA129" s="50"/>
      <c r="AB129" s="50"/>
      <c r="AC129" s="51"/>
      <c r="AD129" s="48"/>
      <c r="AE129" s="48"/>
      <c r="AF129" s="51"/>
      <c r="AG129" s="51"/>
    </row>
    <row r="130" spans="1:33" s="46" customFormat="1" ht="42.6" customHeight="1">
      <c r="A130" s="191" t="s">
        <v>3</v>
      </c>
      <c r="B130" s="191" t="s">
        <v>1249</v>
      </c>
      <c r="C130" s="191" t="s">
        <v>41</v>
      </c>
      <c r="D130" s="191"/>
      <c r="E130" s="191" t="s">
        <v>965</v>
      </c>
      <c r="F130" s="192"/>
      <c r="G130" s="191" t="s">
        <v>140</v>
      </c>
      <c r="H130" s="193">
        <v>1</v>
      </c>
      <c r="I130" s="193" t="s">
        <v>3767</v>
      </c>
      <c r="J130" s="191">
        <v>2014</v>
      </c>
      <c r="K130" s="190">
        <v>23.01</v>
      </c>
      <c r="L130" s="195"/>
      <c r="M130" s="195"/>
      <c r="N130" s="195"/>
      <c r="O130" s="195"/>
      <c r="P130" s="191" t="s">
        <v>141</v>
      </c>
      <c r="Q130" s="191" t="s">
        <v>65</v>
      </c>
      <c r="R130" s="196">
        <v>0.5</v>
      </c>
      <c r="S130" s="197">
        <f t="shared" si="1"/>
        <v>11.505000000000001</v>
      </c>
      <c r="T130" s="88"/>
      <c r="U130" s="88"/>
      <c r="V130" s="88"/>
      <c r="W130" s="88"/>
      <c r="X130" s="50" t="s">
        <v>7</v>
      </c>
      <c r="Y130" s="50" t="s">
        <v>11</v>
      </c>
      <c r="Z130" s="50" t="s">
        <v>17</v>
      </c>
      <c r="AA130" s="50"/>
      <c r="AB130" s="50"/>
      <c r="AC130" s="51"/>
      <c r="AD130" s="48"/>
      <c r="AE130" s="48"/>
      <c r="AF130" s="51"/>
      <c r="AG130" s="51"/>
    </row>
    <row r="131" spans="1:33" s="46" customFormat="1" ht="42.6" customHeight="1">
      <c r="A131" s="191" t="s">
        <v>3</v>
      </c>
      <c r="B131" s="191" t="s">
        <v>1257</v>
      </c>
      <c r="C131" s="191" t="s">
        <v>41</v>
      </c>
      <c r="D131" s="191"/>
      <c r="E131" s="191" t="s">
        <v>965</v>
      </c>
      <c r="F131" s="192"/>
      <c r="G131" s="191" t="s">
        <v>41</v>
      </c>
      <c r="H131" s="193">
        <v>1</v>
      </c>
      <c r="I131" s="193" t="s">
        <v>3767</v>
      </c>
      <c r="J131" s="191">
        <v>2014</v>
      </c>
      <c r="K131" s="190">
        <v>23.01</v>
      </c>
      <c r="L131" s="195"/>
      <c r="M131" s="195"/>
      <c r="N131" s="195"/>
      <c r="O131" s="195"/>
      <c r="P131" s="191" t="s">
        <v>141</v>
      </c>
      <c r="Q131" s="191" t="s">
        <v>65</v>
      </c>
      <c r="R131" s="196">
        <v>0.5</v>
      </c>
      <c r="S131" s="197">
        <f t="shared" si="1"/>
        <v>11.505000000000001</v>
      </c>
      <c r="T131" s="88"/>
      <c r="U131" s="88"/>
      <c r="V131" s="88"/>
      <c r="W131" s="88"/>
      <c r="X131" s="50" t="s">
        <v>7</v>
      </c>
      <c r="Y131" s="50" t="s">
        <v>11</v>
      </c>
      <c r="Z131" s="50" t="s">
        <v>17</v>
      </c>
      <c r="AA131" s="50"/>
      <c r="AB131" s="50"/>
      <c r="AC131" s="51"/>
      <c r="AD131" s="48"/>
      <c r="AE131" s="48"/>
      <c r="AF131" s="51"/>
      <c r="AG131" s="51"/>
    </row>
    <row r="132" spans="1:33" s="46" customFormat="1" ht="42.6" customHeight="1">
      <c r="A132" s="191" t="s">
        <v>3</v>
      </c>
      <c r="B132" s="191" t="s">
        <v>1270</v>
      </c>
      <c r="C132" s="191" t="s">
        <v>41</v>
      </c>
      <c r="D132" s="191" t="s">
        <v>271</v>
      </c>
      <c r="E132" s="191" t="s">
        <v>1271</v>
      </c>
      <c r="F132" s="192" t="s">
        <v>1262</v>
      </c>
      <c r="G132" s="191" t="s">
        <v>41</v>
      </c>
      <c r="H132" s="193">
        <v>1</v>
      </c>
      <c r="I132" s="193" t="s">
        <v>3767</v>
      </c>
      <c r="J132" s="191">
        <v>2014</v>
      </c>
      <c r="K132" s="190">
        <v>358</v>
      </c>
      <c r="L132" s="195"/>
      <c r="M132" s="195"/>
      <c r="N132" s="195"/>
      <c r="O132" s="195"/>
      <c r="P132" s="191" t="s">
        <v>141</v>
      </c>
      <c r="Q132" s="191" t="s">
        <v>63</v>
      </c>
      <c r="R132" s="196">
        <v>0.5</v>
      </c>
      <c r="S132" s="197">
        <f t="shared" si="1"/>
        <v>179</v>
      </c>
      <c r="T132" s="88"/>
      <c r="U132" s="88"/>
      <c r="V132" s="88"/>
      <c r="W132" s="88"/>
      <c r="X132" s="50" t="s">
        <v>7</v>
      </c>
      <c r="Y132" s="50" t="s">
        <v>11</v>
      </c>
      <c r="Z132" s="50" t="s">
        <v>17</v>
      </c>
      <c r="AA132" s="50"/>
      <c r="AB132" s="50"/>
      <c r="AC132" s="51"/>
      <c r="AD132" s="48"/>
      <c r="AE132" s="48"/>
      <c r="AF132" s="51"/>
      <c r="AG132" s="51"/>
    </row>
    <row r="133" spans="1:33" s="46" customFormat="1" ht="42.6" customHeight="1">
      <c r="A133" s="191" t="s">
        <v>1</v>
      </c>
      <c r="B133" s="191" t="s">
        <v>1286</v>
      </c>
      <c r="C133" s="191" t="s">
        <v>41</v>
      </c>
      <c r="D133" s="191" t="s">
        <v>271</v>
      </c>
      <c r="E133" s="191" t="s">
        <v>270</v>
      </c>
      <c r="F133" s="192" t="s">
        <v>1287</v>
      </c>
      <c r="G133" s="191" t="s">
        <v>41</v>
      </c>
      <c r="H133" s="193">
        <v>1</v>
      </c>
      <c r="I133" s="193" t="s">
        <v>3767</v>
      </c>
      <c r="J133" s="194">
        <v>41781</v>
      </c>
      <c r="K133" s="190">
        <v>765.96</v>
      </c>
      <c r="L133" s="195"/>
      <c r="M133" s="195"/>
      <c r="N133" s="195"/>
      <c r="O133" s="195"/>
      <c r="P133" s="191" t="s">
        <v>141</v>
      </c>
      <c r="Q133" s="191" t="s">
        <v>63</v>
      </c>
      <c r="R133" s="196">
        <v>0.5</v>
      </c>
      <c r="S133" s="197">
        <f t="shared" si="1"/>
        <v>382.98</v>
      </c>
      <c r="T133" s="88"/>
      <c r="U133" s="88"/>
      <c r="V133" s="88"/>
      <c r="W133" s="88"/>
      <c r="X133" s="50" t="s">
        <v>7</v>
      </c>
      <c r="Y133" s="50" t="s">
        <v>11</v>
      </c>
      <c r="Z133" s="50" t="s">
        <v>17</v>
      </c>
      <c r="AA133" s="50"/>
      <c r="AB133" s="50"/>
      <c r="AC133" s="51"/>
      <c r="AD133" s="48"/>
      <c r="AE133" s="48"/>
      <c r="AF133" s="51"/>
      <c r="AG133" s="51"/>
    </row>
    <row r="134" spans="1:33" s="46" customFormat="1" ht="42.6" customHeight="1">
      <c r="A134" s="191" t="s">
        <v>3</v>
      </c>
      <c r="B134" s="191" t="s">
        <v>1502</v>
      </c>
      <c r="C134" s="191" t="s">
        <v>41</v>
      </c>
      <c r="D134" s="191" t="s">
        <v>271</v>
      </c>
      <c r="E134" s="191" t="s">
        <v>677</v>
      </c>
      <c r="F134" s="192" t="s">
        <v>1503</v>
      </c>
      <c r="G134" s="191" t="s">
        <v>41</v>
      </c>
      <c r="H134" s="193">
        <v>1</v>
      </c>
      <c r="I134" s="193" t="s">
        <v>3767</v>
      </c>
      <c r="J134" s="194">
        <v>41781</v>
      </c>
      <c r="K134" s="190">
        <v>238.43</v>
      </c>
      <c r="L134" s="195"/>
      <c r="M134" s="195"/>
      <c r="N134" s="195"/>
      <c r="O134" s="195"/>
      <c r="P134" s="191" t="s">
        <v>141</v>
      </c>
      <c r="Q134" s="191" t="s">
        <v>63</v>
      </c>
      <c r="R134" s="196">
        <v>0.5</v>
      </c>
      <c r="S134" s="197">
        <f t="shared" si="1"/>
        <v>119.215</v>
      </c>
      <c r="T134" s="88"/>
      <c r="U134" s="88"/>
      <c r="V134" s="88"/>
      <c r="W134" s="88"/>
      <c r="X134" s="50" t="s">
        <v>7</v>
      </c>
      <c r="Y134" s="50" t="s">
        <v>11</v>
      </c>
      <c r="Z134" s="50" t="s">
        <v>17</v>
      </c>
      <c r="AA134" s="50"/>
      <c r="AB134" s="50"/>
      <c r="AC134" s="51"/>
      <c r="AD134" s="48"/>
      <c r="AE134" s="48"/>
      <c r="AF134" s="51"/>
      <c r="AG134" s="51"/>
    </row>
    <row r="135" spans="1:33" s="46" customFormat="1" ht="42.6" customHeight="1">
      <c r="A135" s="191" t="s">
        <v>3</v>
      </c>
      <c r="B135" s="191" t="s">
        <v>1504</v>
      </c>
      <c r="C135" s="191" t="s">
        <v>46</v>
      </c>
      <c r="D135" s="191" t="s">
        <v>271</v>
      </c>
      <c r="E135" s="191" t="s">
        <v>677</v>
      </c>
      <c r="F135" s="192" t="s">
        <v>1505</v>
      </c>
      <c r="G135" s="191" t="s">
        <v>41</v>
      </c>
      <c r="H135" s="193">
        <v>1</v>
      </c>
      <c r="I135" s="193" t="s">
        <v>3767</v>
      </c>
      <c r="J135" s="194">
        <v>41781</v>
      </c>
      <c r="K135" s="190">
        <v>238.43</v>
      </c>
      <c r="L135" s="195"/>
      <c r="M135" s="195"/>
      <c r="N135" s="195"/>
      <c r="O135" s="195"/>
      <c r="P135" s="191" t="s">
        <v>141</v>
      </c>
      <c r="Q135" s="191" t="s">
        <v>63</v>
      </c>
      <c r="R135" s="196">
        <v>0.5</v>
      </c>
      <c r="S135" s="197">
        <f t="shared" si="1"/>
        <v>119.215</v>
      </c>
      <c r="T135" s="88"/>
      <c r="U135" s="88"/>
      <c r="V135" s="88"/>
      <c r="W135" s="88"/>
      <c r="X135" s="50" t="s">
        <v>7</v>
      </c>
      <c r="Y135" s="50" t="s">
        <v>11</v>
      </c>
      <c r="Z135" s="50" t="s">
        <v>17</v>
      </c>
      <c r="AA135" s="50"/>
      <c r="AB135" s="50"/>
      <c r="AC135" s="51"/>
      <c r="AD135" s="48"/>
      <c r="AE135" s="48"/>
      <c r="AF135" s="51"/>
      <c r="AG135" s="51"/>
    </row>
    <row r="136" spans="1:33" s="46" customFormat="1" ht="42.6" customHeight="1">
      <c r="A136" s="191" t="s">
        <v>3</v>
      </c>
      <c r="B136" s="191" t="s">
        <v>1508</v>
      </c>
      <c r="C136" s="191" t="s">
        <v>41</v>
      </c>
      <c r="D136" s="191" t="s">
        <v>271</v>
      </c>
      <c r="E136" s="191" t="s">
        <v>677</v>
      </c>
      <c r="F136" s="192" t="s">
        <v>1509</v>
      </c>
      <c r="G136" s="191" t="s">
        <v>41</v>
      </c>
      <c r="H136" s="193">
        <v>1</v>
      </c>
      <c r="I136" s="193" t="s">
        <v>3767</v>
      </c>
      <c r="J136" s="194">
        <v>41781</v>
      </c>
      <c r="K136" s="190">
        <v>238.43</v>
      </c>
      <c r="L136" s="195"/>
      <c r="M136" s="195"/>
      <c r="N136" s="195"/>
      <c r="O136" s="195"/>
      <c r="P136" s="191" t="s">
        <v>141</v>
      </c>
      <c r="Q136" s="191" t="s">
        <v>63</v>
      </c>
      <c r="R136" s="196">
        <v>0.5</v>
      </c>
      <c r="S136" s="197">
        <f t="shared" si="1"/>
        <v>119.215</v>
      </c>
      <c r="T136" s="88"/>
      <c r="U136" s="88"/>
      <c r="V136" s="88"/>
      <c r="W136" s="88"/>
      <c r="X136" s="50" t="s">
        <v>7</v>
      </c>
      <c r="Y136" s="50" t="s">
        <v>11</v>
      </c>
      <c r="Z136" s="50" t="s">
        <v>17</v>
      </c>
      <c r="AA136" s="50"/>
      <c r="AB136" s="50"/>
      <c r="AC136" s="51"/>
      <c r="AD136" s="48"/>
      <c r="AE136" s="48"/>
      <c r="AF136" s="51"/>
      <c r="AG136" s="51"/>
    </row>
    <row r="137" spans="1:33" s="46" customFormat="1" ht="42.6" customHeight="1">
      <c r="A137" s="191" t="s">
        <v>3</v>
      </c>
      <c r="B137" s="191" t="s">
        <v>1512</v>
      </c>
      <c r="C137" s="191" t="s">
        <v>41</v>
      </c>
      <c r="D137" s="191" t="s">
        <v>271</v>
      </c>
      <c r="E137" s="191" t="s">
        <v>677</v>
      </c>
      <c r="F137" s="192" t="s">
        <v>1513</v>
      </c>
      <c r="G137" s="191" t="s">
        <v>41</v>
      </c>
      <c r="H137" s="193">
        <v>1</v>
      </c>
      <c r="I137" s="193" t="s">
        <v>3767</v>
      </c>
      <c r="J137" s="194">
        <v>41781</v>
      </c>
      <c r="K137" s="190">
        <v>238.43</v>
      </c>
      <c r="L137" s="195"/>
      <c r="M137" s="195"/>
      <c r="N137" s="195"/>
      <c r="O137" s="195"/>
      <c r="P137" s="191" t="s">
        <v>141</v>
      </c>
      <c r="Q137" s="191" t="s">
        <v>63</v>
      </c>
      <c r="R137" s="196">
        <v>0.5</v>
      </c>
      <c r="S137" s="197">
        <f t="shared" si="1"/>
        <v>119.215</v>
      </c>
      <c r="T137" s="88"/>
      <c r="U137" s="88"/>
      <c r="V137" s="88"/>
      <c r="W137" s="88"/>
      <c r="X137" s="50" t="s">
        <v>7</v>
      </c>
      <c r="Y137" s="50" t="s">
        <v>11</v>
      </c>
      <c r="Z137" s="50" t="s">
        <v>17</v>
      </c>
      <c r="AA137" s="50"/>
      <c r="AB137" s="50"/>
      <c r="AC137" s="51"/>
      <c r="AD137" s="48"/>
      <c r="AE137" s="48"/>
      <c r="AF137" s="51"/>
      <c r="AG137" s="51"/>
    </row>
    <row r="138" spans="1:33" s="46" customFormat="1" ht="42.6" customHeight="1">
      <c r="A138" s="191" t="s">
        <v>3</v>
      </c>
      <c r="B138" s="191" t="s">
        <v>1520</v>
      </c>
      <c r="C138" s="191" t="s">
        <v>41</v>
      </c>
      <c r="D138" s="191" t="s">
        <v>271</v>
      </c>
      <c r="E138" s="191" t="s">
        <v>677</v>
      </c>
      <c r="F138" s="192" t="s">
        <v>1521</v>
      </c>
      <c r="G138" s="191" t="s">
        <v>41</v>
      </c>
      <c r="H138" s="193">
        <v>1</v>
      </c>
      <c r="I138" s="193" t="s">
        <v>3767</v>
      </c>
      <c r="J138" s="194">
        <v>41781</v>
      </c>
      <c r="K138" s="190">
        <v>238.43</v>
      </c>
      <c r="L138" s="195"/>
      <c r="M138" s="195"/>
      <c r="N138" s="195"/>
      <c r="O138" s="195"/>
      <c r="P138" s="191" t="s">
        <v>141</v>
      </c>
      <c r="Q138" s="191" t="s">
        <v>63</v>
      </c>
      <c r="R138" s="196">
        <v>0.5</v>
      </c>
      <c r="S138" s="197">
        <f t="shared" ref="S138:S189" si="2">K138*R138</f>
        <v>119.215</v>
      </c>
      <c r="T138" s="88"/>
      <c r="U138" s="88"/>
      <c r="V138" s="88"/>
      <c r="W138" s="88"/>
      <c r="X138" s="50" t="s">
        <v>7</v>
      </c>
      <c r="Y138" s="50" t="s">
        <v>11</v>
      </c>
      <c r="Z138" s="50" t="s">
        <v>17</v>
      </c>
      <c r="AA138" s="50"/>
      <c r="AB138" s="50"/>
      <c r="AC138" s="51"/>
      <c r="AD138" s="48"/>
      <c r="AE138" s="48"/>
      <c r="AF138" s="51"/>
      <c r="AG138" s="51"/>
    </row>
    <row r="139" spans="1:33" s="46" customFormat="1" ht="42.6" customHeight="1">
      <c r="A139" s="191" t="s">
        <v>3</v>
      </c>
      <c r="B139" s="191" t="s">
        <v>1526</v>
      </c>
      <c r="C139" s="191" t="s">
        <v>41</v>
      </c>
      <c r="D139" s="191" t="s">
        <v>271</v>
      </c>
      <c r="E139" s="191" t="s">
        <v>677</v>
      </c>
      <c r="F139" s="192" t="s">
        <v>1527</v>
      </c>
      <c r="G139" s="191" t="s">
        <v>41</v>
      </c>
      <c r="H139" s="193">
        <v>1</v>
      </c>
      <c r="I139" s="193" t="s">
        <v>3767</v>
      </c>
      <c r="J139" s="194">
        <v>41781</v>
      </c>
      <c r="K139" s="190">
        <v>238.43</v>
      </c>
      <c r="L139" s="195"/>
      <c r="M139" s="195"/>
      <c r="N139" s="195"/>
      <c r="O139" s="195"/>
      <c r="P139" s="191" t="s">
        <v>141</v>
      </c>
      <c r="Q139" s="191" t="s">
        <v>63</v>
      </c>
      <c r="R139" s="196">
        <v>0.5</v>
      </c>
      <c r="S139" s="197">
        <f t="shared" si="2"/>
        <v>119.215</v>
      </c>
      <c r="T139" s="88"/>
      <c r="U139" s="88"/>
      <c r="V139" s="88"/>
      <c r="W139" s="88"/>
      <c r="X139" s="50" t="s">
        <v>7</v>
      </c>
      <c r="Y139" s="50" t="s">
        <v>11</v>
      </c>
      <c r="Z139" s="50" t="s">
        <v>17</v>
      </c>
      <c r="AA139" s="50"/>
      <c r="AB139" s="50"/>
      <c r="AC139" s="51"/>
      <c r="AD139" s="48"/>
      <c r="AE139" s="48"/>
      <c r="AF139" s="51"/>
      <c r="AG139" s="51"/>
    </row>
    <row r="140" spans="1:33" s="46" customFormat="1" ht="42.6" customHeight="1">
      <c r="A140" s="191" t="s">
        <v>1</v>
      </c>
      <c r="B140" s="199" t="s">
        <v>1528</v>
      </c>
      <c r="C140" s="191" t="s">
        <v>46</v>
      </c>
      <c r="D140" s="191" t="s">
        <v>1530</v>
      </c>
      <c r="E140" s="191" t="s">
        <v>1529</v>
      </c>
      <c r="F140" s="192" t="s">
        <v>1531</v>
      </c>
      <c r="G140" s="191" t="s">
        <v>140</v>
      </c>
      <c r="H140" s="193">
        <v>1</v>
      </c>
      <c r="I140" s="193" t="s">
        <v>3767</v>
      </c>
      <c r="J140" s="191">
        <v>2014</v>
      </c>
      <c r="K140" s="190">
        <v>35.61</v>
      </c>
      <c r="L140" s="195"/>
      <c r="M140" s="195"/>
      <c r="N140" s="195"/>
      <c r="O140" s="195"/>
      <c r="P140" s="191" t="s">
        <v>141</v>
      </c>
      <c r="Q140" s="191" t="s">
        <v>65</v>
      </c>
      <c r="R140" s="196">
        <v>0.5</v>
      </c>
      <c r="S140" s="197">
        <f t="shared" si="2"/>
        <v>17.805</v>
      </c>
      <c r="T140" s="88"/>
      <c r="U140" s="88"/>
      <c r="V140" s="88"/>
      <c r="W140" s="88"/>
      <c r="X140" s="50" t="s">
        <v>7</v>
      </c>
      <c r="Y140" s="50" t="s">
        <v>11</v>
      </c>
      <c r="Z140" s="50" t="s">
        <v>17</v>
      </c>
      <c r="AA140" s="50"/>
      <c r="AB140" s="50"/>
      <c r="AC140" s="51"/>
      <c r="AD140" s="48"/>
      <c r="AE140" s="48"/>
      <c r="AF140" s="51"/>
      <c r="AG140" s="51"/>
    </row>
    <row r="141" spans="1:33" s="46" customFormat="1" ht="42.6" customHeight="1">
      <c r="A141" s="191" t="s">
        <v>1</v>
      </c>
      <c r="B141" s="191" t="s">
        <v>1532</v>
      </c>
      <c r="C141" s="191" t="s">
        <v>41</v>
      </c>
      <c r="D141" s="191" t="s">
        <v>271</v>
      </c>
      <c r="E141" s="191" t="s">
        <v>491</v>
      </c>
      <c r="F141" s="192" t="s">
        <v>1533</v>
      </c>
      <c r="G141" s="191" t="s">
        <v>41</v>
      </c>
      <c r="H141" s="193">
        <v>1</v>
      </c>
      <c r="I141" s="193" t="s">
        <v>3767</v>
      </c>
      <c r="J141" s="194">
        <v>41781</v>
      </c>
      <c r="K141" s="190">
        <v>910</v>
      </c>
      <c r="L141" s="195"/>
      <c r="M141" s="195"/>
      <c r="N141" s="195"/>
      <c r="O141" s="195"/>
      <c r="P141" s="191" t="s">
        <v>141</v>
      </c>
      <c r="Q141" s="191" t="s">
        <v>63</v>
      </c>
      <c r="R141" s="196">
        <v>0.5</v>
      </c>
      <c r="S141" s="197">
        <f t="shared" si="2"/>
        <v>455</v>
      </c>
      <c r="T141" s="88"/>
      <c r="U141" s="88"/>
      <c r="V141" s="88"/>
      <c r="W141" s="88"/>
      <c r="X141" s="50" t="s">
        <v>7</v>
      </c>
      <c r="Y141" s="50" t="s">
        <v>11</v>
      </c>
      <c r="Z141" s="50" t="s">
        <v>17</v>
      </c>
      <c r="AA141" s="50"/>
      <c r="AB141" s="50"/>
      <c r="AC141" s="51"/>
      <c r="AD141" s="48"/>
      <c r="AE141" s="48"/>
      <c r="AF141" s="51"/>
      <c r="AG141" s="51"/>
    </row>
    <row r="142" spans="1:33" s="46" customFormat="1" ht="42.6" customHeight="1">
      <c r="A142" s="191" t="s">
        <v>1</v>
      </c>
      <c r="B142" s="191" t="s">
        <v>1534</v>
      </c>
      <c r="C142" s="191" t="s">
        <v>41</v>
      </c>
      <c r="D142" s="191" t="s">
        <v>271</v>
      </c>
      <c r="E142" s="191" t="s">
        <v>491</v>
      </c>
      <c r="F142" s="192" t="s">
        <v>1535</v>
      </c>
      <c r="G142" s="191" t="s">
        <v>41</v>
      </c>
      <c r="H142" s="193">
        <v>1</v>
      </c>
      <c r="I142" s="193" t="s">
        <v>3767</v>
      </c>
      <c r="J142" s="194">
        <v>41781</v>
      </c>
      <c r="K142" s="190">
        <v>910</v>
      </c>
      <c r="L142" s="195"/>
      <c r="M142" s="195"/>
      <c r="N142" s="195"/>
      <c r="O142" s="195"/>
      <c r="P142" s="191" t="s">
        <v>141</v>
      </c>
      <c r="Q142" s="191" t="s">
        <v>63</v>
      </c>
      <c r="R142" s="196">
        <v>0.5</v>
      </c>
      <c r="S142" s="197">
        <f t="shared" si="2"/>
        <v>455</v>
      </c>
      <c r="T142" s="88"/>
      <c r="U142" s="88"/>
      <c r="V142" s="88"/>
      <c r="W142" s="88"/>
      <c r="X142" s="50" t="s">
        <v>7</v>
      </c>
      <c r="Y142" s="50" t="s">
        <v>11</v>
      </c>
      <c r="Z142" s="50" t="s">
        <v>17</v>
      </c>
      <c r="AA142" s="50"/>
      <c r="AB142" s="50"/>
      <c r="AC142" s="51"/>
      <c r="AD142" s="48"/>
      <c r="AE142" s="48"/>
      <c r="AF142" s="51"/>
      <c r="AG142" s="51"/>
    </row>
    <row r="143" spans="1:33" s="46" customFormat="1" ht="42.6" customHeight="1">
      <c r="A143" s="191" t="s">
        <v>1</v>
      </c>
      <c r="B143" s="191" t="s">
        <v>1536</v>
      </c>
      <c r="C143" s="191" t="s">
        <v>46</v>
      </c>
      <c r="D143" s="191" t="s">
        <v>271</v>
      </c>
      <c r="E143" s="191" t="s">
        <v>491</v>
      </c>
      <c r="F143" s="192" t="s">
        <v>1537</v>
      </c>
      <c r="G143" s="191" t="s">
        <v>41</v>
      </c>
      <c r="H143" s="193">
        <v>1</v>
      </c>
      <c r="I143" s="193" t="s">
        <v>3767</v>
      </c>
      <c r="J143" s="194">
        <v>41781</v>
      </c>
      <c r="K143" s="190">
        <v>910</v>
      </c>
      <c r="L143" s="195"/>
      <c r="M143" s="195"/>
      <c r="N143" s="195"/>
      <c r="O143" s="195"/>
      <c r="P143" s="191" t="s">
        <v>141</v>
      </c>
      <c r="Q143" s="191" t="s">
        <v>63</v>
      </c>
      <c r="R143" s="196">
        <v>0.5</v>
      </c>
      <c r="S143" s="197">
        <f t="shared" si="2"/>
        <v>455</v>
      </c>
      <c r="T143" s="88"/>
      <c r="U143" s="88"/>
      <c r="V143" s="88"/>
      <c r="W143" s="88"/>
      <c r="X143" s="50" t="s">
        <v>7</v>
      </c>
      <c r="Y143" s="50" t="s">
        <v>11</v>
      </c>
      <c r="Z143" s="50" t="s">
        <v>18</v>
      </c>
      <c r="AA143" s="50"/>
      <c r="AB143" s="50"/>
      <c r="AC143" s="51"/>
      <c r="AD143" s="48"/>
      <c r="AE143" s="48"/>
      <c r="AF143" s="51"/>
      <c r="AG143" s="51"/>
    </row>
    <row r="144" spans="1:33" s="46" customFormat="1" ht="42.6" customHeight="1">
      <c r="A144" s="191" t="s">
        <v>1</v>
      </c>
      <c r="B144" s="191" t="s">
        <v>1538</v>
      </c>
      <c r="C144" s="191" t="s">
        <v>46</v>
      </c>
      <c r="D144" s="191" t="s">
        <v>271</v>
      </c>
      <c r="E144" s="191" t="s">
        <v>1539</v>
      </c>
      <c r="F144" s="192" t="s">
        <v>1540</v>
      </c>
      <c r="G144" s="191" t="s">
        <v>41</v>
      </c>
      <c r="H144" s="193">
        <v>1</v>
      </c>
      <c r="I144" s="193" t="s">
        <v>3767</v>
      </c>
      <c r="J144" s="194">
        <v>41781</v>
      </c>
      <c r="K144" s="190">
        <v>910</v>
      </c>
      <c r="L144" s="195"/>
      <c r="M144" s="195"/>
      <c r="N144" s="195"/>
      <c r="O144" s="195"/>
      <c r="P144" s="191" t="s">
        <v>141</v>
      </c>
      <c r="Q144" s="191" t="s">
        <v>63</v>
      </c>
      <c r="R144" s="196">
        <v>0.5</v>
      </c>
      <c r="S144" s="197">
        <f t="shared" si="2"/>
        <v>455</v>
      </c>
      <c r="T144" s="88"/>
      <c r="U144" s="88"/>
      <c r="V144" s="88"/>
      <c r="W144" s="88"/>
      <c r="X144" s="50" t="s">
        <v>7</v>
      </c>
      <c r="Y144" s="50" t="s">
        <v>11</v>
      </c>
      <c r="Z144" s="50" t="s">
        <v>17</v>
      </c>
      <c r="AA144" s="50"/>
      <c r="AB144" s="50"/>
      <c r="AC144" s="51"/>
      <c r="AD144" s="48"/>
      <c r="AE144" s="48"/>
      <c r="AF144" s="51"/>
      <c r="AG144" s="51"/>
    </row>
    <row r="145" spans="1:33" s="46" customFormat="1" ht="42.6" customHeight="1">
      <c r="A145" s="191" t="s">
        <v>1</v>
      </c>
      <c r="B145" s="191" t="s">
        <v>1541</v>
      </c>
      <c r="C145" s="191" t="s">
        <v>46</v>
      </c>
      <c r="D145" s="191" t="s">
        <v>395</v>
      </c>
      <c r="E145" s="191" t="s">
        <v>736</v>
      </c>
      <c r="F145" s="192" t="s">
        <v>1542</v>
      </c>
      <c r="G145" s="191" t="s">
        <v>41</v>
      </c>
      <c r="H145" s="193">
        <v>1</v>
      </c>
      <c r="I145" s="193" t="s">
        <v>3767</v>
      </c>
      <c r="J145" s="194">
        <v>41781</v>
      </c>
      <c r="K145" s="190">
        <v>475</v>
      </c>
      <c r="L145" s="195"/>
      <c r="M145" s="195"/>
      <c r="N145" s="195"/>
      <c r="O145" s="195"/>
      <c r="P145" s="191" t="s">
        <v>141</v>
      </c>
      <c r="Q145" s="191" t="s">
        <v>63</v>
      </c>
      <c r="R145" s="196">
        <v>0.5</v>
      </c>
      <c r="S145" s="197">
        <f t="shared" si="2"/>
        <v>237.5</v>
      </c>
      <c r="T145" s="88"/>
      <c r="U145" s="88"/>
      <c r="V145" s="88"/>
      <c r="W145" s="88"/>
      <c r="X145" s="50" t="s">
        <v>7</v>
      </c>
      <c r="Y145" s="50" t="s">
        <v>11</v>
      </c>
      <c r="Z145" s="50" t="s">
        <v>17</v>
      </c>
      <c r="AA145" s="50"/>
      <c r="AB145" s="50"/>
      <c r="AC145" s="51"/>
      <c r="AD145" s="48"/>
      <c r="AE145" s="48"/>
      <c r="AF145" s="51"/>
      <c r="AG145" s="51"/>
    </row>
    <row r="146" spans="1:33" s="46" customFormat="1" ht="42.6" customHeight="1">
      <c r="A146" s="191" t="s">
        <v>1</v>
      </c>
      <c r="B146" s="191" t="s">
        <v>1543</v>
      </c>
      <c r="C146" s="191" t="s">
        <v>41</v>
      </c>
      <c r="D146" s="191" t="s">
        <v>271</v>
      </c>
      <c r="E146" s="191" t="s">
        <v>270</v>
      </c>
      <c r="F146" s="192" t="s">
        <v>1544</v>
      </c>
      <c r="G146" s="191" t="s">
        <v>41</v>
      </c>
      <c r="H146" s="193">
        <v>1</v>
      </c>
      <c r="I146" s="193" t="s">
        <v>3767</v>
      </c>
      <c r="J146" s="194">
        <v>41781</v>
      </c>
      <c r="K146" s="190">
        <v>765.96</v>
      </c>
      <c r="L146" s="195"/>
      <c r="M146" s="195"/>
      <c r="N146" s="195"/>
      <c r="O146" s="195"/>
      <c r="P146" s="191" t="s">
        <v>141</v>
      </c>
      <c r="Q146" s="191" t="s">
        <v>63</v>
      </c>
      <c r="R146" s="196">
        <v>0.5</v>
      </c>
      <c r="S146" s="197">
        <f t="shared" si="2"/>
        <v>382.98</v>
      </c>
      <c r="T146" s="88"/>
      <c r="U146" s="88"/>
      <c r="V146" s="88"/>
      <c r="W146" s="88"/>
      <c r="X146" s="50" t="s">
        <v>7</v>
      </c>
      <c r="Y146" s="50" t="s">
        <v>11</v>
      </c>
      <c r="Z146" s="50" t="s">
        <v>17</v>
      </c>
      <c r="AA146" s="50"/>
      <c r="AB146" s="50"/>
      <c r="AC146" s="51"/>
      <c r="AD146" s="48"/>
      <c r="AE146" s="48"/>
      <c r="AF146" s="51"/>
      <c r="AG146" s="51"/>
    </row>
    <row r="147" spans="1:33" s="46" customFormat="1" ht="42.6" customHeight="1">
      <c r="A147" s="191" t="s">
        <v>1</v>
      </c>
      <c r="B147" s="191" t="s">
        <v>1545</v>
      </c>
      <c r="C147" s="191" t="s">
        <v>41</v>
      </c>
      <c r="D147" s="191" t="s">
        <v>271</v>
      </c>
      <c r="E147" s="191" t="s">
        <v>270</v>
      </c>
      <c r="F147" s="192" t="s">
        <v>1546</v>
      </c>
      <c r="G147" s="191" t="s">
        <v>41</v>
      </c>
      <c r="H147" s="193">
        <v>1</v>
      </c>
      <c r="I147" s="193" t="s">
        <v>3767</v>
      </c>
      <c r="J147" s="194">
        <v>41781</v>
      </c>
      <c r="K147" s="190">
        <v>765.96</v>
      </c>
      <c r="L147" s="195"/>
      <c r="M147" s="195"/>
      <c r="N147" s="195"/>
      <c r="O147" s="195"/>
      <c r="P147" s="191" t="s">
        <v>141</v>
      </c>
      <c r="Q147" s="191" t="s">
        <v>63</v>
      </c>
      <c r="R147" s="196">
        <v>0.5</v>
      </c>
      <c r="S147" s="197">
        <f t="shared" si="2"/>
        <v>382.98</v>
      </c>
      <c r="T147" s="64"/>
      <c r="U147" s="64"/>
      <c r="V147" s="64"/>
      <c r="W147" s="64"/>
      <c r="X147" s="50" t="s">
        <v>7</v>
      </c>
      <c r="Y147" s="50" t="s">
        <v>11</v>
      </c>
      <c r="Z147" s="50" t="s">
        <v>17</v>
      </c>
      <c r="AA147" s="50"/>
      <c r="AB147" s="50"/>
      <c r="AC147" s="51"/>
      <c r="AD147" s="48"/>
      <c r="AE147" s="48"/>
      <c r="AF147" s="51"/>
      <c r="AG147" s="51"/>
    </row>
    <row r="148" spans="1:33" s="46" customFormat="1" ht="42.6" customHeight="1">
      <c r="A148" s="191" t="s">
        <v>1</v>
      </c>
      <c r="B148" s="191" t="s">
        <v>1550</v>
      </c>
      <c r="C148" s="191" t="s">
        <v>41</v>
      </c>
      <c r="D148" s="191" t="s">
        <v>271</v>
      </c>
      <c r="E148" s="191" t="s">
        <v>270</v>
      </c>
      <c r="F148" s="192" t="s">
        <v>1551</v>
      </c>
      <c r="G148" s="191" t="s">
        <v>41</v>
      </c>
      <c r="H148" s="193">
        <v>1</v>
      </c>
      <c r="I148" s="193" t="s">
        <v>3767</v>
      </c>
      <c r="J148" s="194">
        <v>41781</v>
      </c>
      <c r="K148" s="190">
        <v>765.96</v>
      </c>
      <c r="L148" s="195"/>
      <c r="M148" s="195"/>
      <c r="N148" s="195"/>
      <c r="O148" s="195"/>
      <c r="P148" s="191" t="s">
        <v>141</v>
      </c>
      <c r="Q148" s="191" t="s">
        <v>63</v>
      </c>
      <c r="R148" s="196">
        <v>0.5</v>
      </c>
      <c r="S148" s="197">
        <f t="shared" si="2"/>
        <v>382.98</v>
      </c>
      <c r="T148" s="88"/>
      <c r="U148" s="88"/>
      <c r="V148" s="88"/>
      <c r="W148" s="88"/>
      <c r="X148" s="50" t="s">
        <v>7</v>
      </c>
      <c r="Y148" s="50" t="s">
        <v>11</v>
      </c>
      <c r="Z148" s="50" t="s">
        <v>17</v>
      </c>
      <c r="AA148" s="50"/>
      <c r="AB148" s="50"/>
      <c r="AC148" s="51"/>
      <c r="AD148" s="48"/>
      <c r="AE148" s="48"/>
      <c r="AF148" s="51"/>
      <c r="AG148" s="51"/>
    </row>
    <row r="149" spans="1:33" s="46" customFormat="1" ht="42.6" customHeight="1">
      <c r="A149" s="191" t="s">
        <v>1</v>
      </c>
      <c r="B149" s="191" t="s">
        <v>1552</v>
      </c>
      <c r="C149" s="191" t="s">
        <v>46</v>
      </c>
      <c r="D149" s="191" t="s">
        <v>395</v>
      </c>
      <c r="E149" s="191" t="s">
        <v>736</v>
      </c>
      <c r="F149" s="192" t="s">
        <v>1553</v>
      </c>
      <c r="G149" s="191" t="s">
        <v>41</v>
      </c>
      <c r="H149" s="193">
        <v>1</v>
      </c>
      <c r="I149" s="193" t="s">
        <v>3767</v>
      </c>
      <c r="J149" s="194">
        <v>41781</v>
      </c>
      <c r="K149" s="190">
        <v>475</v>
      </c>
      <c r="L149" s="195"/>
      <c r="M149" s="195"/>
      <c r="N149" s="195"/>
      <c r="O149" s="195"/>
      <c r="P149" s="191" t="s">
        <v>141</v>
      </c>
      <c r="Q149" s="191" t="s">
        <v>63</v>
      </c>
      <c r="R149" s="196">
        <v>0.5</v>
      </c>
      <c r="S149" s="197">
        <f t="shared" si="2"/>
        <v>237.5</v>
      </c>
      <c r="T149" s="88"/>
      <c r="U149" s="88"/>
      <c r="V149" s="88"/>
      <c r="W149" s="88"/>
      <c r="X149" s="50" t="s">
        <v>7</v>
      </c>
      <c r="Y149" s="50" t="s">
        <v>11</v>
      </c>
      <c r="Z149" s="50" t="s">
        <v>17</v>
      </c>
      <c r="AA149" s="50"/>
      <c r="AB149" s="50"/>
      <c r="AC149" s="51"/>
      <c r="AD149" s="48"/>
      <c r="AE149" s="48"/>
      <c r="AF149" s="51"/>
      <c r="AG149" s="51"/>
    </row>
    <row r="150" spans="1:33" s="46" customFormat="1" ht="42.6" customHeight="1">
      <c r="A150" s="191" t="s">
        <v>1</v>
      </c>
      <c r="B150" s="191" t="s">
        <v>1554</v>
      </c>
      <c r="C150" s="191" t="s">
        <v>46</v>
      </c>
      <c r="D150" s="191" t="s">
        <v>271</v>
      </c>
      <c r="E150" s="191" t="s">
        <v>270</v>
      </c>
      <c r="F150" s="192" t="s">
        <v>1555</v>
      </c>
      <c r="G150" s="191" t="s">
        <v>41</v>
      </c>
      <c r="H150" s="193">
        <v>1</v>
      </c>
      <c r="I150" s="193" t="s">
        <v>3767</v>
      </c>
      <c r="J150" s="194">
        <v>41781</v>
      </c>
      <c r="K150" s="190">
        <v>765.96</v>
      </c>
      <c r="L150" s="195"/>
      <c r="M150" s="195"/>
      <c r="N150" s="195"/>
      <c r="O150" s="195"/>
      <c r="P150" s="191" t="s">
        <v>141</v>
      </c>
      <c r="Q150" s="191" t="s">
        <v>63</v>
      </c>
      <c r="R150" s="196">
        <v>0.5</v>
      </c>
      <c r="S150" s="197">
        <f t="shared" si="2"/>
        <v>382.98</v>
      </c>
      <c r="T150" s="139"/>
      <c r="U150" s="139"/>
      <c r="V150" s="139"/>
      <c r="W150" s="139"/>
      <c r="X150" s="50" t="s">
        <v>7</v>
      </c>
      <c r="Y150" s="50" t="s">
        <v>11</v>
      </c>
      <c r="Z150" s="50" t="s">
        <v>17</v>
      </c>
      <c r="AA150" s="50"/>
      <c r="AB150" s="50"/>
      <c r="AC150" s="51"/>
      <c r="AD150" s="48"/>
      <c r="AE150" s="48"/>
      <c r="AF150" s="51"/>
      <c r="AG150" s="51"/>
    </row>
    <row r="151" spans="1:33" s="46" customFormat="1" ht="42.6" customHeight="1">
      <c r="A151" s="191" t="s">
        <v>1</v>
      </c>
      <c r="B151" s="191" t="s">
        <v>1562</v>
      </c>
      <c r="C151" s="191" t="s">
        <v>41</v>
      </c>
      <c r="D151" s="191" t="s">
        <v>271</v>
      </c>
      <c r="E151" s="191" t="s">
        <v>270</v>
      </c>
      <c r="F151" s="192" t="s">
        <v>1563</v>
      </c>
      <c r="G151" s="191" t="s">
        <v>41</v>
      </c>
      <c r="H151" s="193">
        <v>1</v>
      </c>
      <c r="I151" s="193" t="s">
        <v>3767</v>
      </c>
      <c r="J151" s="194">
        <v>41781</v>
      </c>
      <c r="K151" s="190">
        <v>765.96</v>
      </c>
      <c r="L151" s="195"/>
      <c r="M151" s="195"/>
      <c r="N151" s="195"/>
      <c r="O151" s="195"/>
      <c r="P151" s="191" t="s">
        <v>141</v>
      </c>
      <c r="Q151" s="191" t="s">
        <v>63</v>
      </c>
      <c r="R151" s="196">
        <v>0.5</v>
      </c>
      <c r="S151" s="197">
        <f t="shared" si="2"/>
        <v>382.98</v>
      </c>
      <c r="T151" s="139"/>
      <c r="U151" s="139"/>
      <c r="V151" s="139"/>
      <c r="W151" s="139"/>
      <c r="X151" s="50" t="s">
        <v>7</v>
      </c>
      <c r="Y151" s="50" t="s">
        <v>11</v>
      </c>
      <c r="Z151" s="50" t="s">
        <v>17</v>
      </c>
      <c r="AA151" s="50"/>
      <c r="AB151" s="50"/>
      <c r="AC151" s="51"/>
      <c r="AD151" s="48"/>
      <c r="AE151" s="48"/>
      <c r="AF151" s="51"/>
      <c r="AG151" s="51"/>
    </row>
    <row r="152" spans="1:33" s="46" customFormat="1" ht="42.6" customHeight="1">
      <c r="A152" s="191" t="s">
        <v>1</v>
      </c>
      <c r="B152" s="199" t="s">
        <v>1566</v>
      </c>
      <c r="C152" s="191" t="s">
        <v>41</v>
      </c>
      <c r="D152" s="191" t="s">
        <v>271</v>
      </c>
      <c r="E152" s="191" t="s">
        <v>270</v>
      </c>
      <c r="F152" s="192" t="s">
        <v>1567</v>
      </c>
      <c r="G152" s="191" t="s">
        <v>41</v>
      </c>
      <c r="H152" s="193">
        <v>1</v>
      </c>
      <c r="I152" s="193" t="s">
        <v>3767</v>
      </c>
      <c r="J152" s="191">
        <v>2014</v>
      </c>
      <c r="K152" s="190">
        <v>765.96</v>
      </c>
      <c r="L152" s="195"/>
      <c r="M152" s="195"/>
      <c r="N152" s="195"/>
      <c r="O152" s="195"/>
      <c r="P152" s="191" t="s">
        <v>141</v>
      </c>
      <c r="Q152" s="191" t="s">
        <v>63</v>
      </c>
      <c r="R152" s="196">
        <v>0.5</v>
      </c>
      <c r="S152" s="197">
        <f t="shared" si="2"/>
        <v>382.98</v>
      </c>
      <c r="T152" s="139"/>
      <c r="U152" s="139"/>
      <c r="V152" s="139"/>
      <c r="W152" s="139"/>
      <c r="X152" s="50" t="s">
        <v>7</v>
      </c>
      <c r="Y152" s="50" t="s">
        <v>11</v>
      </c>
      <c r="Z152" s="50" t="s">
        <v>17</v>
      </c>
      <c r="AA152" s="50"/>
      <c r="AB152" s="50"/>
      <c r="AC152" s="51"/>
      <c r="AD152" s="48"/>
      <c r="AE152" s="48"/>
      <c r="AF152" s="51"/>
      <c r="AG152" s="51"/>
    </row>
    <row r="153" spans="1:33" s="46" customFormat="1" ht="42.6" customHeight="1">
      <c r="A153" s="191" t="s">
        <v>1</v>
      </c>
      <c r="B153" s="191" t="s">
        <v>1568</v>
      </c>
      <c r="C153" s="191" t="s">
        <v>41</v>
      </c>
      <c r="D153" s="191" t="s">
        <v>271</v>
      </c>
      <c r="E153" s="191" t="s">
        <v>270</v>
      </c>
      <c r="F153" s="192" t="s">
        <v>1569</v>
      </c>
      <c r="G153" s="191" t="s">
        <v>41</v>
      </c>
      <c r="H153" s="193">
        <v>1</v>
      </c>
      <c r="I153" s="193" t="s">
        <v>3767</v>
      </c>
      <c r="J153" s="194">
        <v>41781</v>
      </c>
      <c r="K153" s="190">
        <v>765.96</v>
      </c>
      <c r="L153" s="195"/>
      <c r="M153" s="195"/>
      <c r="N153" s="195"/>
      <c r="O153" s="195"/>
      <c r="P153" s="191" t="s">
        <v>141</v>
      </c>
      <c r="Q153" s="191" t="s">
        <v>63</v>
      </c>
      <c r="R153" s="196">
        <v>0.5</v>
      </c>
      <c r="S153" s="197">
        <f t="shared" si="2"/>
        <v>382.98</v>
      </c>
      <c r="T153" s="139"/>
      <c r="U153" s="139"/>
      <c r="V153" s="139"/>
      <c r="W153" s="139"/>
      <c r="X153" s="50" t="s">
        <v>7</v>
      </c>
      <c r="Y153" s="50" t="s">
        <v>11</v>
      </c>
      <c r="Z153" s="50" t="s">
        <v>17</v>
      </c>
      <c r="AA153" s="50"/>
      <c r="AB153" s="50"/>
      <c r="AC153" s="51"/>
      <c r="AD153" s="48"/>
      <c r="AE153" s="48"/>
      <c r="AF153" s="51"/>
      <c r="AG153" s="51"/>
    </row>
    <row r="154" spans="1:33" s="46" customFormat="1" ht="42.6" customHeight="1">
      <c r="A154" s="191" t="s">
        <v>1</v>
      </c>
      <c r="B154" s="199" t="s">
        <v>1597</v>
      </c>
      <c r="C154" s="191" t="s">
        <v>46</v>
      </c>
      <c r="D154" s="191" t="s">
        <v>271</v>
      </c>
      <c r="E154" s="191" t="s">
        <v>1598</v>
      </c>
      <c r="F154" s="192" t="s">
        <v>1599</v>
      </c>
      <c r="G154" s="191" t="s">
        <v>178</v>
      </c>
      <c r="H154" s="193">
        <v>1</v>
      </c>
      <c r="I154" s="193" t="s">
        <v>3767</v>
      </c>
      <c r="J154" s="191">
        <v>2014</v>
      </c>
      <c r="K154" s="190">
        <v>1220.8399999999999</v>
      </c>
      <c r="L154" s="195"/>
      <c r="M154" s="195"/>
      <c r="N154" s="195"/>
      <c r="O154" s="195"/>
      <c r="P154" s="191" t="s">
        <v>141</v>
      </c>
      <c r="Q154" s="191" t="s">
        <v>63</v>
      </c>
      <c r="R154" s="196">
        <v>0.5</v>
      </c>
      <c r="S154" s="197">
        <f t="shared" si="2"/>
        <v>610.41999999999996</v>
      </c>
      <c r="T154" s="88"/>
      <c r="U154" s="88"/>
      <c r="V154" s="88"/>
      <c r="W154" s="88"/>
      <c r="X154" s="50" t="s">
        <v>7</v>
      </c>
      <c r="Y154" s="50" t="s">
        <v>11</v>
      </c>
      <c r="Z154" s="50" t="s">
        <v>17</v>
      </c>
      <c r="AA154" s="50"/>
      <c r="AB154" s="50"/>
      <c r="AC154" s="51"/>
      <c r="AD154" s="48"/>
      <c r="AE154" s="48"/>
      <c r="AF154" s="51"/>
      <c r="AG154" s="51"/>
    </row>
    <row r="155" spans="1:33" s="46" customFormat="1" ht="42.6" customHeight="1">
      <c r="A155" s="191" t="s">
        <v>3</v>
      </c>
      <c r="B155" s="191" t="s">
        <v>1637</v>
      </c>
      <c r="C155" s="191" t="s">
        <v>43</v>
      </c>
      <c r="D155" s="191"/>
      <c r="E155" s="191" t="s">
        <v>1638</v>
      </c>
      <c r="F155" s="192"/>
      <c r="G155" s="191" t="s">
        <v>580</v>
      </c>
      <c r="H155" s="193">
        <v>1</v>
      </c>
      <c r="I155" s="193" t="s">
        <v>3767</v>
      </c>
      <c r="J155" s="191">
        <v>2014</v>
      </c>
      <c r="K155" s="190">
        <v>60</v>
      </c>
      <c r="L155" s="195"/>
      <c r="M155" s="195"/>
      <c r="N155" s="195"/>
      <c r="O155" s="195"/>
      <c r="P155" s="191" t="s">
        <v>141</v>
      </c>
      <c r="Q155" s="191" t="s">
        <v>65</v>
      </c>
      <c r="R155" s="196">
        <v>0.5</v>
      </c>
      <c r="S155" s="197">
        <f t="shared" si="2"/>
        <v>30</v>
      </c>
      <c r="T155" s="88"/>
      <c r="U155" s="88"/>
      <c r="V155" s="88"/>
      <c r="W155" s="88"/>
      <c r="X155" s="50" t="s">
        <v>7</v>
      </c>
      <c r="Y155" s="50" t="s">
        <v>11</v>
      </c>
      <c r="Z155" s="50" t="s">
        <v>17</v>
      </c>
      <c r="AA155" s="50"/>
      <c r="AB155" s="50"/>
      <c r="AC155" s="51"/>
      <c r="AD155" s="48"/>
      <c r="AE155" s="48"/>
      <c r="AF155" s="51"/>
      <c r="AG155" s="51"/>
    </row>
    <row r="156" spans="1:33" s="46" customFormat="1" ht="42.6" customHeight="1">
      <c r="A156" s="191" t="s">
        <v>3</v>
      </c>
      <c r="B156" s="191" t="s">
        <v>1656</v>
      </c>
      <c r="C156" s="191" t="s">
        <v>48</v>
      </c>
      <c r="D156" s="191"/>
      <c r="E156" s="191" t="s">
        <v>1657</v>
      </c>
      <c r="F156" s="192"/>
      <c r="G156" s="191" t="s">
        <v>580</v>
      </c>
      <c r="H156" s="193">
        <v>1</v>
      </c>
      <c r="I156" s="193" t="s">
        <v>3767</v>
      </c>
      <c r="J156" s="191">
        <v>2014</v>
      </c>
      <c r="K156" s="190">
        <v>281</v>
      </c>
      <c r="L156" s="195"/>
      <c r="M156" s="195"/>
      <c r="N156" s="195"/>
      <c r="O156" s="195"/>
      <c r="P156" s="191" t="s">
        <v>141</v>
      </c>
      <c r="Q156" s="191" t="s">
        <v>65</v>
      </c>
      <c r="R156" s="196">
        <v>0.5</v>
      </c>
      <c r="S156" s="197">
        <f t="shared" si="2"/>
        <v>140.5</v>
      </c>
      <c r="T156" s="88"/>
      <c r="U156" s="88"/>
      <c r="V156" s="88"/>
      <c r="W156" s="88"/>
      <c r="X156" s="50" t="s">
        <v>7</v>
      </c>
      <c r="Y156" s="50" t="s">
        <v>11</v>
      </c>
      <c r="Z156" s="50" t="s">
        <v>17</v>
      </c>
      <c r="AA156" s="50"/>
      <c r="AB156" s="50"/>
      <c r="AC156" s="51"/>
      <c r="AD156" s="48"/>
      <c r="AE156" s="48"/>
      <c r="AF156" s="51"/>
      <c r="AG156" s="51"/>
    </row>
    <row r="157" spans="1:33" s="46" customFormat="1" ht="42.6" customHeight="1">
      <c r="A157" s="191" t="s">
        <v>3</v>
      </c>
      <c r="B157" s="191" t="s">
        <v>1753</v>
      </c>
      <c r="C157" s="191" t="s">
        <v>42</v>
      </c>
      <c r="D157" s="191"/>
      <c r="E157" s="191" t="s">
        <v>1754</v>
      </c>
      <c r="F157" s="192"/>
      <c r="G157" s="191" t="s">
        <v>140</v>
      </c>
      <c r="H157" s="193">
        <v>1</v>
      </c>
      <c r="I157" s="193" t="s">
        <v>3767</v>
      </c>
      <c r="J157" s="191">
        <v>2014</v>
      </c>
      <c r="K157" s="190">
        <v>23.75</v>
      </c>
      <c r="L157" s="195"/>
      <c r="M157" s="195"/>
      <c r="N157" s="195"/>
      <c r="O157" s="195"/>
      <c r="P157" s="191" t="s">
        <v>141</v>
      </c>
      <c r="Q157" s="191" t="s">
        <v>65</v>
      </c>
      <c r="R157" s="196">
        <v>0.5</v>
      </c>
      <c r="S157" s="197">
        <f t="shared" si="2"/>
        <v>11.875</v>
      </c>
      <c r="T157" s="139"/>
      <c r="U157" s="139"/>
      <c r="V157" s="139"/>
      <c r="W157" s="139"/>
      <c r="X157" s="50" t="s">
        <v>7</v>
      </c>
      <c r="Y157" s="50" t="s">
        <v>11</v>
      </c>
      <c r="Z157" s="50" t="s">
        <v>17</v>
      </c>
      <c r="AA157" s="50"/>
      <c r="AB157" s="50"/>
      <c r="AC157" s="51"/>
      <c r="AD157" s="48"/>
      <c r="AE157" s="48"/>
      <c r="AF157" s="51"/>
      <c r="AG157" s="51"/>
    </row>
    <row r="158" spans="1:33" s="46" customFormat="1" ht="42.6" customHeight="1">
      <c r="A158" s="191" t="s">
        <v>3</v>
      </c>
      <c r="B158" s="191" t="s">
        <v>1756</v>
      </c>
      <c r="C158" s="191" t="s">
        <v>42</v>
      </c>
      <c r="D158" s="191"/>
      <c r="E158" s="191" t="s">
        <v>1754</v>
      </c>
      <c r="F158" s="192"/>
      <c r="G158" s="191" t="s">
        <v>140</v>
      </c>
      <c r="H158" s="193">
        <v>1</v>
      </c>
      <c r="I158" s="193" t="s">
        <v>3767</v>
      </c>
      <c r="J158" s="191">
        <v>2014</v>
      </c>
      <c r="K158" s="190">
        <v>23.75</v>
      </c>
      <c r="L158" s="195"/>
      <c r="M158" s="195"/>
      <c r="N158" s="195"/>
      <c r="O158" s="195"/>
      <c r="P158" s="191" t="s">
        <v>141</v>
      </c>
      <c r="Q158" s="191" t="s">
        <v>65</v>
      </c>
      <c r="R158" s="196">
        <v>0.5</v>
      </c>
      <c r="S158" s="197">
        <f t="shared" si="2"/>
        <v>11.875</v>
      </c>
      <c r="T158" s="139"/>
      <c r="U158" s="139"/>
      <c r="V158" s="139"/>
      <c r="W158" s="139"/>
      <c r="X158" s="50" t="s">
        <v>7</v>
      </c>
      <c r="Y158" s="50" t="s">
        <v>11</v>
      </c>
      <c r="Z158" s="50" t="s">
        <v>17</v>
      </c>
      <c r="AA158" s="50"/>
      <c r="AB158" s="50"/>
      <c r="AC158" s="51"/>
      <c r="AD158" s="48"/>
      <c r="AE158" s="48"/>
      <c r="AF158" s="51"/>
      <c r="AG158" s="51"/>
    </row>
    <row r="159" spans="1:33" s="46" customFormat="1" ht="42.6" customHeight="1">
      <c r="A159" s="191" t="s">
        <v>3</v>
      </c>
      <c r="B159" s="191" t="s">
        <v>1758</v>
      </c>
      <c r="C159" s="191" t="s">
        <v>42</v>
      </c>
      <c r="D159" s="191"/>
      <c r="E159" s="191" t="s">
        <v>1754</v>
      </c>
      <c r="F159" s="192"/>
      <c r="G159" s="191" t="s">
        <v>140</v>
      </c>
      <c r="H159" s="193">
        <v>1</v>
      </c>
      <c r="I159" s="193" t="s">
        <v>3767</v>
      </c>
      <c r="J159" s="191">
        <v>2014</v>
      </c>
      <c r="K159" s="190">
        <v>23.75</v>
      </c>
      <c r="L159" s="195"/>
      <c r="M159" s="195"/>
      <c r="N159" s="195"/>
      <c r="O159" s="195"/>
      <c r="P159" s="191" t="s">
        <v>141</v>
      </c>
      <c r="Q159" s="191" t="s">
        <v>65</v>
      </c>
      <c r="R159" s="196">
        <v>0.5</v>
      </c>
      <c r="S159" s="197">
        <f t="shared" si="2"/>
        <v>11.875</v>
      </c>
      <c r="T159" s="139"/>
      <c r="U159" s="139"/>
      <c r="V159" s="139"/>
      <c r="W159" s="139"/>
      <c r="X159" s="50" t="s">
        <v>7</v>
      </c>
      <c r="Y159" s="50" t="s">
        <v>11</v>
      </c>
      <c r="Z159" s="50" t="s">
        <v>17</v>
      </c>
      <c r="AA159" s="50"/>
      <c r="AB159" s="50"/>
      <c r="AC159" s="51"/>
      <c r="AD159" s="48"/>
      <c r="AE159" s="48"/>
      <c r="AF159" s="51"/>
      <c r="AG159" s="51"/>
    </row>
    <row r="160" spans="1:33" s="46" customFormat="1" ht="42.6" customHeight="1">
      <c r="A160" s="191" t="s">
        <v>3</v>
      </c>
      <c r="B160" s="191" t="s">
        <v>1760</v>
      </c>
      <c r="C160" s="191" t="s">
        <v>42</v>
      </c>
      <c r="D160" s="191"/>
      <c r="E160" s="191" t="s">
        <v>1754</v>
      </c>
      <c r="F160" s="192"/>
      <c r="G160" s="191" t="s">
        <v>140</v>
      </c>
      <c r="H160" s="193">
        <v>1</v>
      </c>
      <c r="I160" s="193" t="s">
        <v>3767</v>
      </c>
      <c r="J160" s="191">
        <v>2014</v>
      </c>
      <c r="K160" s="190">
        <v>23.75</v>
      </c>
      <c r="L160" s="195"/>
      <c r="M160" s="195"/>
      <c r="N160" s="195"/>
      <c r="O160" s="195"/>
      <c r="P160" s="191" t="s">
        <v>141</v>
      </c>
      <c r="Q160" s="191" t="s">
        <v>65</v>
      </c>
      <c r="R160" s="196">
        <v>0.5</v>
      </c>
      <c r="S160" s="197">
        <f t="shared" si="2"/>
        <v>11.875</v>
      </c>
      <c r="T160" s="139"/>
      <c r="U160" s="139"/>
      <c r="V160" s="139"/>
      <c r="W160" s="139"/>
      <c r="X160" s="50" t="s">
        <v>7</v>
      </c>
      <c r="Y160" s="50" t="s">
        <v>11</v>
      </c>
      <c r="Z160" s="50" t="s">
        <v>17</v>
      </c>
      <c r="AA160" s="50"/>
      <c r="AB160" s="50"/>
      <c r="AC160" s="51"/>
      <c r="AD160" s="48"/>
      <c r="AE160" s="48"/>
      <c r="AF160" s="51"/>
      <c r="AG160" s="51"/>
    </row>
    <row r="161" spans="1:33" s="46" customFormat="1" ht="42.6" customHeight="1">
      <c r="A161" s="191" t="s">
        <v>3</v>
      </c>
      <c r="B161" s="191" t="s">
        <v>1762</v>
      </c>
      <c r="C161" s="191" t="s">
        <v>42</v>
      </c>
      <c r="D161" s="191"/>
      <c r="E161" s="191" t="s">
        <v>1754</v>
      </c>
      <c r="F161" s="192"/>
      <c r="G161" s="191" t="s">
        <v>140</v>
      </c>
      <c r="H161" s="193">
        <v>1</v>
      </c>
      <c r="I161" s="193" t="s">
        <v>3767</v>
      </c>
      <c r="J161" s="191">
        <v>2014</v>
      </c>
      <c r="K161" s="190">
        <v>23.75</v>
      </c>
      <c r="L161" s="195"/>
      <c r="M161" s="195"/>
      <c r="N161" s="195"/>
      <c r="O161" s="195"/>
      <c r="P161" s="191" t="s">
        <v>141</v>
      </c>
      <c r="Q161" s="191" t="s">
        <v>65</v>
      </c>
      <c r="R161" s="196">
        <v>0.5</v>
      </c>
      <c r="S161" s="197">
        <f t="shared" si="2"/>
        <v>11.875</v>
      </c>
      <c r="T161" s="88"/>
      <c r="U161" s="88"/>
      <c r="V161" s="88"/>
      <c r="W161" s="88"/>
      <c r="X161" s="50" t="s">
        <v>7</v>
      </c>
      <c r="Y161" s="50" t="s">
        <v>11</v>
      </c>
      <c r="Z161" s="50" t="s">
        <v>17</v>
      </c>
      <c r="AA161" s="50"/>
      <c r="AB161" s="50"/>
      <c r="AC161" s="51"/>
      <c r="AD161" s="48"/>
      <c r="AE161" s="48"/>
      <c r="AF161" s="51"/>
      <c r="AG161" s="51"/>
    </row>
    <row r="162" spans="1:33" s="46" customFormat="1" ht="42.6" customHeight="1">
      <c r="A162" s="191" t="s">
        <v>3</v>
      </c>
      <c r="B162" s="191" t="s">
        <v>1764</v>
      </c>
      <c r="C162" s="191" t="s">
        <v>42</v>
      </c>
      <c r="D162" s="191"/>
      <c r="E162" s="191" t="s">
        <v>1754</v>
      </c>
      <c r="F162" s="192"/>
      <c r="G162" s="191" t="s">
        <v>140</v>
      </c>
      <c r="H162" s="193">
        <v>1</v>
      </c>
      <c r="I162" s="193" t="s">
        <v>3767</v>
      </c>
      <c r="J162" s="191">
        <v>2014</v>
      </c>
      <c r="K162" s="190">
        <v>23.75</v>
      </c>
      <c r="L162" s="195"/>
      <c r="M162" s="195"/>
      <c r="N162" s="195"/>
      <c r="O162" s="195"/>
      <c r="P162" s="191" t="s">
        <v>141</v>
      </c>
      <c r="Q162" s="191" t="s">
        <v>65</v>
      </c>
      <c r="R162" s="196">
        <v>0.5</v>
      </c>
      <c r="S162" s="197">
        <f t="shared" si="2"/>
        <v>11.875</v>
      </c>
      <c r="T162" s="139"/>
      <c r="U162" s="139"/>
      <c r="V162" s="139"/>
      <c r="W162" s="139"/>
      <c r="X162" s="50" t="s">
        <v>7</v>
      </c>
      <c r="Y162" s="50" t="s">
        <v>11</v>
      </c>
      <c r="Z162" s="50" t="s">
        <v>17</v>
      </c>
      <c r="AA162" s="50"/>
      <c r="AB162" s="50"/>
      <c r="AC162" s="51"/>
      <c r="AD162" s="48"/>
      <c r="AE162" s="48"/>
      <c r="AF162" s="51"/>
      <c r="AG162" s="51"/>
    </row>
    <row r="163" spans="1:33" s="46" customFormat="1" ht="42.6" customHeight="1">
      <c r="A163" s="191" t="s">
        <v>3</v>
      </c>
      <c r="B163" s="191" t="s">
        <v>1779</v>
      </c>
      <c r="C163" s="191" t="s">
        <v>42</v>
      </c>
      <c r="D163" s="191" t="s">
        <v>1781</v>
      </c>
      <c r="E163" s="191" t="s">
        <v>1780</v>
      </c>
      <c r="F163" s="192"/>
      <c r="G163" s="191" t="s">
        <v>140</v>
      </c>
      <c r="H163" s="193">
        <v>1</v>
      </c>
      <c r="I163" s="193" t="s">
        <v>3767</v>
      </c>
      <c r="J163" s="191">
        <v>2014</v>
      </c>
      <c r="K163" s="190">
        <v>7.95</v>
      </c>
      <c r="L163" s="195"/>
      <c r="M163" s="195"/>
      <c r="N163" s="195"/>
      <c r="O163" s="195"/>
      <c r="P163" s="191" t="s">
        <v>141</v>
      </c>
      <c r="Q163" s="191" t="s">
        <v>63</v>
      </c>
      <c r="R163" s="196">
        <v>0.5</v>
      </c>
      <c r="S163" s="197">
        <f t="shared" si="2"/>
        <v>3.9750000000000001</v>
      </c>
      <c r="T163" s="139"/>
      <c r="U163" s="139"/>
      <c r="V163" s="139"/>
      <c r="W163" s="139"/>
      <c r="X163" s="50" t="s">
        <v>7</v>
      </c>
      <c r="Y163" s="50" t="s">
        <v>11</v>
      </c>
      <c r="Z163" s="50" t="s">
        <v>17</v>
      </c>
      <c r="AA163" s="50"/>
      <c r="AB163" s="50"/>
      <c r="AC163" s="51"/>
      <c r="AD163" s="48"/>
      <c r="AE163" s="48"/>
      <c r="AF163" s="51"/>
      <c r="AG163" s="51"/>
    </row>
    <row r="164" spans="1:33" s="46" customFormat="1" ht="42.6" customHeight="1">
      <c r="A164" s="191" t="s">
        <v>3</v>
      </c>
      <c r="B164" s="191" t="s">
        <v>1838</v>
      </c>
      <c r="C164" s="191" t="s">
        <v>42</v>
      </c>
      <c r="D164" s="191" t="s">
        <v>1781</v>
      </c>
      <c r="E164" s="191" t="s">
        <v>1780</v>
      </c>
      <c r="F164" s="192"/>
      <c r="G164" s="191" t="s">
        <v>140</v>
      </c>
      <c r="H164" s="193">
        <v>1</v>
      </c>
      <c r="I164" s="193" t="s">
        <v>3767</v>
      </c>
      <c r="J164" s="191">
        <v>2014</v>
      </c>
      <c r="K164" s="190">
        <v>7.95</v>
      </c>
      <c r="L164" s="195"/>
      <c r="M164" s="195"/>
      <c r="N164" s="195"/>
      <c r="O164" s="195"/>
      <c r="P164" s="191" t="s">
        <v>141</v>
      </c>
      <c r="Q164" s="191" t="s">
        <v>63</v>
      </c>
      <c r="R164" s="196">
        <v>0.5</v>
      </c>
      <c r="S164" s="197">
        <f t="shared" si="2"/>
        <v>3.9750000000000001</v>
      </c>
      <c r="T164" s="88"/>
      <c r="U164" s="88"/>
      <c r="V164" s="88"/>
      <c r="W164" s="88"/>
      <c r="X164" s="50" t="s">
        <v>7</v>
      </c>
      <c r="Y164" s="50" t="s">
        <v>11</v>
      </c>
      <c r="Z164" s="50" t="s">
        <v>17</v>
      </c>
      <c r="AA164" s="50"/>
      <c r="AB164" s="50"/>
      <c r="AC164" s="51"/>
      <c r="AD164" s="48"/>
      <c r="AE164" s="48"/>
      <c r="AF164" s="51"/>
      <c r="AG164" s="51"/>
    </row>
    <row r="165" spans="1:33" s="46" customFormat="1" ht="42.6" customHeight="1">
      <c r="A165" s="191" t="s">
        <v>1</v>
      </c>
      <c r="B165" s="191" t="s">
        <v>1893</v>
      </c>
      <c r="C165" s="191" t="s">
        <v>42</v>
      </c>
      <c r="D165" s="191"/>
      <c r="E165" s="191" t="s">
        <v>1894</v>
      </c>
      <c r="F165" s="192"/>
      <c r="G165" s="191" t="s">
        <v>140</v>
      </c>
      <c r="H165" s="193">
        <v>1</v>
      </c>
      <c r="I165" s="193" t="s">
        <v>3767</v>
      </c>
      <c r="J165" s="194">
        <v>42087</v>
      </c>
      <c r="K165" s="190">
        <v>435.05</v>
      </c>
      <c r="L165" s="195"/>
      <c r="M165" s="195"/>
      <c r="N165" s="195"/>
      <c r="O165" s="195"/>
      <c r="P165" s="191" t="s">
        <v>141</v>
      </c>
      <c r="Q165" s="191" t="s">
        <v>65</v>
      </c>
      <c r="R165" s="196">
        <v>0.5</v>
      </c>
      <c r="S165" s="197">
        <f t="shared" si="2"/>
        <v>217.52500000000001</v>
      </c>
      <c r="T165" s="139"/>
      <c r="U165" s="139"/>
      <c r="V165" s="139"/>
      <c r="W165" s="139"/>
      <c r="X165" s="50" t="s">
        <v>7</v>
      </c>
      <c r="Y165" s="50" t="s">
        <v>11</v>
      </c>
      <c r="Z165" s="50" t="s">
        <v>17</v>
      </c>
      <c r="AA165" s="50"/>
      <c r="AB165" s="50"/>
      <c r="AC165" s="51"/>
      <c r="AD165" s="48"/>
      <c r="AE165" s="48"/>
      <c r="AF165" s="51"/>
      <c r="AG165" s="51"/>
    </row>
    <row r="166" spans="1:33" s="46" customFormat="1" ht="42.6" customHeight="1">
      <c r="A166" s="191" t="s">
        <v>3</v>
      </c>
      <c r="B166" s="191" t="s">
        <v>1910</v>
      </c>
      <c r="C166" s="191" t="s">
        <v>44</v>
      </c>
      <c r="D166" s="191"/>
      <c r="E166" s="191" t="s">
        <v>1911</v>
      </c>
      <c r="F166" s="192"/>
      <c r="G166" s="191" t="s">
        <v>1580</v>
      </c>
      <c r="H166" s="193">
        <v>1</v>
      </c>
      <c r="I166" s="193" t="s">
        <v>3767</v>
      </c>
      <c r="J166" s="191">
        <v>2018</v>
      </c>
      <c r="K166" s="190">
        <v>216.81399999999999</v>
      </c>
      <c r="L166" s="195"/>
      <c r="M166" s="195"/>
      <c r="N166" s="195"/>
      <c r="O166" s="195"/>
      <c r="P166" s="191" t="s">
        <v>141</v>
      </c>
      <c r="Q166" s="191" t="s">
        <v>65</v>
      </c>
      <c r="R166" s="196">
        <v>0.5</v>
      </c>
      <c r="S166" s="197">
        <f t="shared" si="2"/>
        <v>108.407</v>
      </c>
      <c r="T166" s="139"/>
      <c r="U166" s="139"/>
      <c r="V166" s="139"/>
      <c r="W166" s="139"/>
      <c r="X166" s="50" t="s">
        <v>7</v>
      </c>
      <c r="Y166" s="50" t="s">
        <v>11</v>
      </c>
      <c r="Z166" s="50" t="s">
        <v>17</v>
      </c>
      <c r="AA166" s="50"/>
      <c r="AB166" s="50"/>
      <c r="AC166" s="51"/>
      <c r="AD166" s="48"/>
      <c r="AE166" s="48"/>
      <c r="AF166" s="51"/>
      <c r="AG166" s="51"/>
    </row>
    <row r="167" spans="1:33" s="46" customFormat="1" ht="42.6" customHeight="1">
      <c r="A167" s="191" t="s">
        <v>3</v>
      </c>
      <c r="B167" s="191" t="s">
        <v>2068</v>
      </c>
      <c r="C167" s="191" t="s">
        <v>44</v>
      </c>
      <c r="D167" s="191"/>
      <c r="E167" s="191" t="s">
        <v>1061</v>
      </c>
      <c r="F167" s="192"/>
      <c r="G167" s="191" t="s">
        <v>1580</v>
      </c>
      <c r="H167" s="193">
        <v>1</v>
      </c>
      <c r="I167" s="193" t="s">
        <v>3767</v>
      </c>
      <c r="J167" s="191">
        <v>2014</v>
      </c>
      <c r="K167" s="190">
        <v>123.89</v>
      </c>
      <c r="L167" s="195"/>
      <c r="M167" s="195"/>
      <c r="N167" s="195"/>
      <c r="O167" s="195"/>
      <c r="P167" s="191" t="s">
        <v>141</v>
      </c>
      <c r="Q167" s="191" t="s">
        <v>65</v>
      </c>
      <c r="R167" s="196">
        <v>0.5</v>
      </c>
      <c r="S167" s="197">
        <f t="shared" si="2"/>
        <v>61.945</v>
      </c>
      <c r="T167" s="88"/>
      <c r="U167" s="88"/>
      <c r="V167" s="88"/>
      <c r="W167" s="88"/>
      <c r="X167" s="50" t="s">
        <v>7</v>
      </c>
      <c r="Y167" s="50" t="s">
        <v>11</v>
      </c>
      <c r="Z167" s="50" t="s">
        <v>17</v>
      </c>
      <c r="AA167" s="50"/>
      <c r="AB167" s="50"/>
      <c r="AC167" s="51"/>
      <c r="AD167" s="48"/>
      <c r="AE167" s="48"/>
      <c r="AF167" s="51"/>
      <c r="AG167" s="51"/>
    </row>
    <row r="168" spans="1:33" s="46" customFormat="1" ht="42.6" customHeight="1">
      <c r="A168" s="191" t="s">
        <v>3</v>
      </c>
      <c r="B168" s="191" t="s">
        <v>2089</v>
      </c>
      <c r="C168" s="191" t="s">
        <v>44</v>
      </c>
      <c r="D168" s="191" t="s">
        <v>271</v>
      </c>
      <c r="E168" s="191" t="s">
        <v>677</v>
      </c>
      <c r="F168" s="192" t="s">
        <v>2090</v>
      </c>
      <c r="G168" s="191" t="s">
        <v>1580</v>
      </c>
      <c r="H168" s="193">
        <v>1</v>
      </c>
      <c r="I168" s="193" t="s">
        <v>3767</v>
      </c>
      <c r="J168" s="194">
        <v>41781</v>
      </c>
      <c r="K168" s="190">
        <v>238.43</v>
      </c>
      <c r="L168" s="195"/>
      <c r="M168" s="195"/>
      <c r="N168" s="195"/>
      <c r="O168" s="195"/>
      <c r="P168" s="191" t="s">
        <v>141</v>
      </c>
      <c r="Q168" s="191" t="s">
        <v>63</v>
      </c>
      <c r="R168" s="196">
        <v>0.5</v>
      </c>
      <c r="S168" s="197">
        <f t="shared" si="2"/>
        <v>119.215</v>
      </c>
      <c r="T168" s="88"/>
      <c r="U168" s="88"/>
      <c r="V168" s="88"/>
      <c r="W168" s="88"/>
      <c r="X168" s="50" t="s">
        <v>7</v>
      </c>
      <c r="Y168" s="50" t="s">
        <v>11</v>
      </c>
      <c r="Z168" s="50" t="s">
        <v>17</v>
      </c>
      <c r="AA168" s="50"/>
      <c r="AB168" s="50"/>
      <c r="AC168" s="51"/>
      <c r="AD168" s="48"/>
      <c r="AE168" s="48"/>
      <c r="AF168" s="51"/>
      <c r="AG168" s="51"/>
    </row>
    <row r="169" spans="1:33" s="46" customFormat="1" ht="42.6" customHeight="1">
      <c r="A169" s="191" t="s">
        <v>3</v>
      </c>
      <c r="B169" s="191" t="s">
        <v>2101</v>
      </c>
      <c r="C169" s="191" t="s">
        <v>44</v>
      </c>
      <c r="D169" s="191" t="s">
        <v>271</v>
      </c>
      <c r="E169" s="191" t="s">
        <v>677</v>
      </c>
      <c r="F169" s="192" t="s">
        <v>2102</v>
      </c>
      <c r="G169" s="191" t="s">
        <v>1580</v>
      </c>
      <c r="H169" s="193">
        <v>1</v>
      </c>
      <c r="I169" s="193" t="s">
        <v>3767</v>
      </c>
      <c r="J169" s="194">
        <v>41781</v>
      </c>
      <c r="K169" s="190">
        <v>238.43</v>
      </c>
      <c r="L169" s="195"/>
      <c r="M169" s="195"/>
      <c r="N169" s="195"/>
      <c r="O169" s="195"/>
      <c r="P169" s="191" t="s">
        <v>141</v>
      </c>
      <c r="Q169" s="191" t="s">
        <v>63</v>
      </c>
      <c r="R169" s="196">
        <v>0.5</v>
      </c>
      <c r="S169" s="197">
        <f t="shared" si="2"/>
        <v>119.215</v>
      </c>
      <c r="T169" s="88"/>
      <c r="U169" s="88"/>
      <c r="V169" s="88"/>
      <c r="W169" s="88"/>
      <c r="X169" s="50" t="s">
        <v>7</v>
      </c>
      <c r="Y169" s="50" t="s">
        <v>11</v>
      </c>
      <c r="Z169" s="50" t="s">
        <v>17</v>
      </c>
      <c r="AA169" s="50"/>
      <c r="AB169" s="50"/>
      <c r="AC169" s="51"/>
      <c r="AD169" s="48"/>
      <c r="AE169" s="48"/>
      <c r="AF169" s="51"/>
      <c r="AG169" s="51"/>
    </row>
    <row r="170" spans="1:33" s="46" customFormat="1" ht="42.6" customHeight="1">
      <c r="A170" s="191" t="s">
        <v>3</v>
      </c>
      <c r="B170" s="191" t="s">
        <v>2103</v>
      </c>
      <c r="C170" s="191" t="s">
        <v>44</v>
      </c>
      <c r="D170" s="191" t="s">
        <v>271</v>
      </c>
      <c r="E170" s="191" t="s">
        <v>677</v>
      </c>
      <c r="F170" s="192" t="s">
        <v>2104</v>
      </c>
      <c r="G170" s="191" t="s">
        <v>1580</v>
      </c>
      <c r="H170" s="193">
        <v>1</v>
      </c>
      <c r="I170" s="193" t="s">
        <v>3767</v>
      </c>
      <c r="J170" s="194">
        <v>41781</v>
      </c>
      <c r="K170" s="190">
        <v>238.43</v>
      </c>
      <c r="L170" s="195"/>
      <c r="M170" s="195"/>
      <c r="N170" s="195"/>
      <c r="O170" s="195"/>
      <c r="P170" s="191" t="s">
        <v>141</v>
      </c>
      <c r="Q170" s="191" t="s">
        <v>63</v>
      </c>
      <c r="R170" s="196">
        <v>0.5</v>
      </c>
      <c r="S170" s="197">
        <f t="shared" si="2"/>
        <v>119.215</v>
      </c>
      <c r="T170" s="139"/>
      <c r="U170" s="139"/>
      <c r="V170" s="139"/>
      <c r="W170" s="139"/>
      <c r="X170" s="50" t="s">
        <v>7</v>
      </c>
      <c r="Y170" s="50" t="s">
        <v>11</v>
      </c>
      <c r="Z170" s="50" t="s">
        <v>17</v>
      </c>
      <c r="AA170" s="50"/>
      <c r="AB170" s="50"/>
      <c r="AC170" s="51"/>
      <c r="AD170" s="48"/>
      <c r="AE170" s="48"/>
      <c r="AF170" s="51"/>
      <c r="AG170" s="51"/>
    </row>
    <row r="171" spans="1:33" s="46" customFormat="1" ht="42.6" customHeight="1">
      <c r="A171" s="191" t="s">
        <v>1</v>
      </c>
      <c r="B171" s="191" t="s">
        <v>2135</v>
      </c>
      <c r="C171" s="191" t="s">
        <v>44</v>
      </c>
      <c r="D171" s="191" t="s">
        <v>271</v>
      </c>
      <c r="E171" s="191" t="s">
        <v>270</v>
      </c>
      <c r="F171" s="192" t="s">
        <v>2136</v>
      </c>
      <c r="G171" s="191" t="s">
        <v>1580</v>
      </c>
      <c r="H171" s="193">
        <v>1</v>
      </c>
      <c r="I171" s="193" t="s">
        <v>3767</v>
      </c>
      <c r="J171" s="194">
        <v>41781</v>
      </c>
      <c r="K171" s="190">
        <v>765.96</v>
      </c>
      <c r="L171" s="195"/>
      <c r="M171" s="195"/>
      <c r="N171" s="195"/>
      <c r="O171" s="195"/>
      <c r="P171" s="191" t="s">
        <v>141</v>
      </c>
      <c r="Q171" s="191" t="s">
        <v>63</v>
      </c>
      <c r="R171" s="196">
        <v>0.5</v>
      </c>
      <c r="S171" s="197">
        <f t="shared" si="2"/>
        <v>382.98</v>
      </c>
      <c r="T171" s="139"/>
      <c r="U171" s="139"/>
      <c r="V171" s="139"/>
      <c r="W171" s="139"/>
      <c r="X171" s="50" t="s">
        <v>7</v>
      </c>
      <c r="Y171" s="50" t="s">
        <v>11</v>
      </c>
      <c r="Z171" s="50" t="s">
        <v>17</v>
      </c>
      <c r="AA171" s="50"/>
      <c r="AB171" s="50"/>
      <c r="AC171" s="51"/>
      <c r="AD171" s="48"/>
      <c r="AE171" s="48"/>
      <c r="AF171" s="51"/>
      <c r="AG171" s="51"/>
    </row>
    <row r="172" spans="1:33" s="46" customFormat="1" ht="42.6" customHeight="1">
      <c r="A172" s="191" t="s">
        <v>1</v>
      </c>
      <c r="B172" s="191" t="s">
        <v>2145</v>
      </c>
      <c r="C172" s="191" t="s">
        <v>44</v>
      </c>
      <c r="D172" s="191" t="s">
        <v>271</v>
      </c>
      <c r="E172" s="191" t="s">
        <v>270</v>
      </c>
      <c r="F172" s="192" t="s">
        <v>2146</v>
      </c>
      <c r="G172" s="191" t="s">
        <v>1580</v>
      </c>
      <c r="H172" s="193">
        <v>1</v>
      </c>
      <c r="I172" s="193" t="s">
        <v>3767</v>
      </c>
      <c r="J172" s="194">
        <v>41781</v>
      </c>
      <c r="K172" s="190">
        <v>765.96</v>
      </c>
      <c r="L172" s="195"/>
      <c r="M172" s="195"/>
      <c r="N172" s="195"/>
      <c r="O172" s="195"/>
      <c r="P172" s="191" t="s">
        <v>141</v>
      </c>
      <c r="Q172" s="191" t="s">
        <v>63</v>
      </c>
      <c r="R172" s="196">
        <v>0.5</v>
      </c>
      <c r="S172" s="197">
        <f t="shared" si="2"/>
        <v>382.98</v>
      </c>
      <c r="T172" s="139"/>
      <c r="U172" s="139"/>
      <c r="V172" s="139"/>
      <c r="W172" s="139"/>
      <c r="X172" s="50" t="s">
        <v>7</v>
      </c>
      <c r="Y172" s="50" t="s">
        <v>11</v>
      </c>
      <c r="Z172" s="50" t="s">
        <v>17</v>
      </c>
      <c r="AA172" s="50"/>
      <c r="AB172" s="50"/>
      <c r="AC172" s="51"/>
      <c r="AD172" s="48"/>
      <c r="AE172" s="48"/>
      <c r="AF172" s="51"/>
      <c r="AG172" s="51"/>
    </row>
    <row r="173" spans="1:33" s="46" customFormat="1" ht="42.6" customHeight="1">
      <c r="A173" s="191" t="s">
        <v>3</v>
      </c>
      <c r="B173" s="191" t="s">
        <v>2171</v>
      </c>
      <c r="C173" s="191" t="s">
        <v>42</v>
      </c>
      <c r="D173" s="191" t="s">
        <v>2172</v>
      </c>
      <c r="E173" s="191" t="s">
        <v>2167</v>
      </c>
      <c r="F173" s="192"/>
      <c r="G173" s="191" t="s">
        <v>140</v>
      </c>
      <c r="H173" s="193">
        <v>1</v>
      </c>
      <c r="I173" s="193" t="s">
        <v>3767</v>
      </c>
      <c r="J173" s="191">
        <v>2014</v>
      </c>
      <c r="K173" s="190">
        <v>66.44</v>
      </c>
      <c r="L173" s="195"/>
      <c r="M173" s="195"/>
      <c r="N173" s="195"/>
      <c r="O173" s="195"/>
      <c r="P173" s="191" t="s">
        <v>141</v>
      </c>
      <c r="Q173" s="191" t="s">
        <v>63</v>
      </c>
      <c r="R173" s="196">
        <v>0.5</v>
      </c>
      <c r="S173" s="197">
        <f t="shared" si="2"/>
        <v>33.22</v>
      </c>
      <c r="T173" s="139"/>
      <c r="U173" s="139"/>
      <c r="V173" s="139"/>
      <c r="W173" s="139"/>
      <c r="X173" s="50" t="s">
        <v>7</v>
      </c>
      <c r="Y173" s="50" t="s">
        <v>11</v>
      </c>
      <c r="Z173" s="50" t="s">
        <v>17</v>
      </c>
      <c r="AA173" s="50"/>
      <c r="AB173" s="50"/>
      <c r="AC173" s="51"/>
      <c r="AD173" s="48"/>
      <c r="AE173" s="48"/>
      <c r="AF173" s="51"/>
      <c r="AG173" s="51"/>
    </row>
    <row r="174" spans="1:33" s="46" customFormat="1" ht="42.6" customHeight="1">
      <c r="A174" s="191" t="s">
        <v>3</v>
      </c>
      <c r="B174" s="191" t="s">
        <v>2173</v>
      </c>
      <c r="C174" s="191" t="s">
        <v>40</v>
      </c>
      <c r="D174" s="191" t="s">
        <v>2168</v>
      </c>
      <c r="E174" s="191" t="s">
        <v>2174</v>
      </c>
      <c r="F174" s="192" t="s">
        <v>2175</v>
      </c>
      <c r="G174" s="191" t="s">
        <v>178</v>
      </c>
      <c r="H174" s="193">
        <v>1</v>
      </c>
      <c r="I174" s="193" t="s">
        <v>3767</v>
      </c>
      <c r="J174" s="194">
        <v>44930</v>
      </c>
      <c r="K174" s="190">
        <v>161</v>
      </c>
      <c r="L174" s="195"/>
      <c r="M174" s="195"/>
      <c r="N174" s="195"/>
      <c r="O174" s="195"/>
      <c r="P174" s="191" t="s">
        <v>141</v>
      </c>
      <c r="Q174" s="191" t="s">
        <v>63</v>
      </c>
      <c r="R174" s="196">
        <v>0.5</v>
      </c>
      <c r="S174" s="197">
        <f t="shared" si="2"/>
        <v>80.5</v>
      </c>
      <c r="T174" s="139"/>
      <c r="U174" s="139"/>
      <c r="V174" s="139"/>
      <c r="W174" s="139"/>
      <c r="X174" s="50" t="s">
        <v>7</v>
      </c>
      <c r="Y174" s="50" t="s">
        <v>11</v>
      </c>
      <c r="Z174" s="50" t="s">
        <v>17</v>
      </c>
      <c r="AA174" s="50"/>
      <c r="AB174" s="50"/>
      <c r="AC174" s="51"/>
      <c r="AD174" s="48"/>
      <c r="AE174" s="48"/>
      <c r="AF174" s="51"/>
      <c r="AG174" s="51"/>
    </row>
    <row r="175" spans="1:33" s="46" customFormat="1" ht="42.6" customHeight="1">
      <c r="A175" s="191" t="s">
        <v>3</v>
      </c>
      <c r="B175" s="191" t="s">
        <v>2190</v>
      </c>
      <c r="C175" s="191" t="s">
        <v>42</v>
      </c>
      <c r="D175" s="191" t="s">
        <v>1530</v>
      </c>
      <c r="E175" s="191" t="s">
        <v>1529</v>
      </c>
      <c r="F175" s="192" t="s">
        <v>2191</v>
      </c>
      <c r="G175" s="191" t="s">
        <v>140</v>
      </c>
      <c r="H175" s="193">
        <v>1</v>
      </c>
      <c r="I175" s="193" t="s">
        <v>3767</v>
      </c>
      <c r="J175" s="194">
        <v>41781</v>
      </c>
      <c r="K175" s="190">
        <v>35.61</v>
      </c>
      <c r="L175" s="195"/>
      <c r="M175" s="195"/>
      <c r="N175" s="195"/>
      <c r="O175" s="195"/>
      <c r="P175" s="191" t="s">
        <v>141</v>
      </c>
      <c r="Q175" s="191" t="s">
        <v>63</v>
      </c>
      <c r="R175" s="196">
        <v>0.5</v>
      </c>
      <c r="S175" s="197">
        <f t="shared" si="2"/>
        <v>17.805</v>
      </c>
      <c r="T175" s="139"/>
      <c r="U175" s="139"/>
      <c r="V175" s="139"/>
      <c r="W175" s="139"/>
      <c r="X175" s="50" t="s">
        <v>7</v>
      </c>
      <c r="Y175" s="50" t="s">
        <v>11</v>
      </c>
      <c r="Z175" s="50" t="s">
        <v>17</v>
      </c>
      <c r="AA175" s="50"/>
      <c r="AB175" s="50"/>
      <c r="AC175" s="51"/>
      <c r="AD175" s="48"/>
      <c r="AE175" s="48"/>
      <c r="AF175" s="51"/>
      <c r="AG175" s="51"/>
    </row>
    <row r="176" spans="1:33" s="46" customFormat="1" ht="42.6" customHeight="1">
      <c r="A176" s="191" t="s">
        <v>3</v>
      </c>
      <c r="B176" s="191" t="s">
        <v>2220</v>
      </c>
      <c r="C176" s="191" t="s">
        <v>44</v>
      </c>
      <c r="D176" s="191"/>
      <c r="E176" s="191" t="s">
        <v>2221</v>
      </c>
      <c r="F176" s="192"/>
      <c r="G176" s="191" t="s">
        <v>140</v>
      </c>
      <c r="H176" s="193">
        <v>1</v>
      </c>
      <c r="I176" s="193" t="s">
        <v>3767</v>
      </c>
      <c r="J176" s="191">
        <v>2018</v>
      </c>
      <c r="K176" s="190">
        <v>169.91200000000001</v>
      </c>
      <c r="L176" s="195"/>
      <c r="M176" s="195"/>
      <c r="N176" s="195"/>
      <c r="O176" s="195"/>
      <c r="P176" s="191" t="s">
        <v>141</v>
      </c>
      <c r="Q176" s="191" t="s">
        <v>63</v>
      </c>
      <c r="R176" s="196">
        <v>0.5</v>
      </c>
      <c r="S176" s="197">
        <f t="shared" si="2"/>
        <v>84.956000000000003</v>
      </c>
      <c r="T176" s="139"/>
      <c r="U176" s="139"/>
      <c r="V176" s="139"/>
      <c r="W176" s="139"/>
      <c r="X176" s="50" t="s">
        <v>7</v>
      </c>
      <c r="Y176" s="50" t="s">
        <v>11</v>
      </c>
      <c r="Z176" s="50" t="s">
        <v>17</v>
      </c>
      <c r="AA176" s="50"/>
      <c r="AB176" s="50"/>
      <c r="AC176" s="51"/>
      <c r="AD176" s="48"/>
      <c r="AE176" s="48"/>
      <c r="AF176" s="51"/>
      <c r="AG176" s="51"/>
    </row>
    <row r="177" spans="1:33" s="46" customFormat="1" ht="42.6" customHeight="1">
      <c r="A177" s="191" t="s">
        <v>3</v>
      </c>
      <c r="B177" s="191" t="s">
        <v>2249</v>
      </c>
      <c r="C177" s="191" t="s">
        <v>44</v>
      </c>
      <c r="D177" s="191"/>
      <c r="E177" s="191" t="s">
        <v>2213</v>
      </c>
      <c r="F177" s="192"/>
      <c r="G177" s="191" t="s">
        <v>1580</v>
      </c>
      <c r="H177" s="193">
        <v>1</v>
      </c>
      <c r="I177" s="193" t="s">
        <v>3767</v>
      </c>
      <c r="J177" s="191">
        <v>2018</v>
      </c>
      <c r="K177" s="190">
        <v>169.03</v>
      </c>
      <c r="L177" s="195"/>
      <c r="M177" s="195"/>
      <c r="N177" s="195"/>
      <c r="O177" s="195"/>
      <c r="P177" s="191" t="s">
        <v>141</v>
      </c>
      <c r="Q177" s="191" t="s">
        <v>65</v>
      </c>
      <c r="R177" s="196">
        <v>0.5</v>
      </c>
      <c r="S177" s="197">
        <f t="shared" si="2"/>
        <v>84.515000000000001</v>
      </c>
      <c r="T177" s="139"/>
      <c r="U177" s="139"/>
      <c r="V177" s="139"/>
      <c r="W177" s="139"/>
      <c r="X177" s="50" t="s">
        <v>7</v>
      </c>
      <c r="Y177" s="50" t="s">
        <v>11</v>
      </c>
      <c r="Z177" s="50" t="s">
        <v>17</v>
      </c>
      <c r="AA177" s="50"/>
      <c r="AB177" s="50"/>
      <c r="AC177" s="51"/>
      <c r="AD177" s="48"/>
      <c r="AE177" s="48"/>
      <c r="AF177" s="51"/>
      <c r="AG177" s="51"/>
    </row>
    <row r="178" spans="1:33" s="46" customFormat="1" ht="42.6" customHeight="1">
      <c r="A178" s="191" t="s">
        <v>3</v>
      </c>
      <c r="B178" s="191" t="s">
        <v>2286</v>
      </c>
      <c r="C178" s="191" t="s">
        <v>42</v>
      </c>
      <c r="D178" s="191" t="s">
        <v>1530</v>
      </c>
      <c r="E178" s="191" t="s">
        <v>1529</v>
      </c>
      <c r="F178" s="192" t="s">
        <v>2287</v>
      </c>
      <c r="G178" s="191" t="s">
        <v>140</v>
      </c>
      <c r="H178" s="193">
        <v>1</v>
      </c>
      <c r="I178" s="193" t="s">
        <v>3767</v>
      </c>
      <c r="J178" s="194">
        <v>41781</v>
      </c>
      <c r="K178" s="190">
        <v>35.61</v>
      </c>
      <c r="L178" s="201"/>
      <c r="M178" s="201"/>
      <c r="N178" s="201"/>
      <c r="O178" s="201"/>
      <c r="P178" s="191" t="s">
        <v>141</v>
      </c>
      <c r="Q178" s="191" t="s">
        <v>63</v>
      </c>
      <c r="R178" s="196">
        <v>0.5</v>
      </c>
      <c r="S178" s="197">
        <f t="shared" si="2"/>
        <v>17.805</v>
      </c>
      <c r="T178" s="139"/>
      <c r="U178" s="139"/>
      <c r="V178" s="139"/>
      <c r="W178" s="139"/>
      <c r="X178" s="50" t="s">
        <v>7</v>
      </c>
      <c r="Y178" s="50" t="s">
        <v>11</v>
      </c>
      <c r="Z178" s="50" t="s">
        <v>17</v>
      </c>
      <c r="AA178" s="50"/>
      <c r="AB178" s="50"/>
      <c r="AC178" s="51"/>
      <c r="AD178" s="51"/>
      <c r="AE178" s="51"/>
      <c r="AF178" s="51"/>
      <c r="AG178" s="51"/>
    </row>
    <row r="179" spans="1:33" s="46" customFormat="1" ht="42.6" customHeight="1">
      <c r="A179" s="191" t="s">
        <v>3</v>
      </c>
      <c r="B179" s="191" t="s">
        <v>2288</v>
      </c>
      <c r="C179" s="191" t="s">
        <v>42</v>
      </c>
      <c r="D179" s="191" t="s">
        <v>1530</v>
      </c>
      <c r="E179" s="191" t="s">
        <v>1529</v>
      </c>
      <c r="F179" s="192" t="s">
        <v>2289</v>
      </c>
      <c r="G179" s="191" t="s">
        <v>140</v>
      </c>
      <c r="H179" s="193">
        <v>1</v>
      </c>
      <c r="I179" s="193" t="s">
        <v>3767</v>
      </c>
      <c r="J179" s="194">
        <v>41781</v>
      </c>
      <c r="K179" s="190">
        <v>35.61</v>
      </c>
      <c r="L179" s="201"/>
      <c r="M179" s="201"/>
      <c r="N179" s="201"/>
      <c r="O179" s="201"/>
      <c r="P179" s="191" t="s">
        <v>141</v>
      </c>
      <c r="Q179" s="191" t="s">
        <v>63</v>
      </c>
      <c r="R179" s="196">
        <v>0.5</v>
      </c>
      <c r="S179" s="197">
        <f t="shared" si="2"/>
        <v>17.805</v>
      </c>
      <c r="T179" s="139"/>
      <c r="U179" s="139"/>
      <c r="V179" s="139"/>
      <c r="W179" s="139"/>
      <c r="X179" s="50" t="s">
        <v>7</v>
      </c>
      <c r="Y179" s="50" t="s">
        <v>11</v>
      </c>
      <c r="Z179" s="50" t="s">
        <v>17</v>
      </c>
      <c r="AA179" s="50"/>
      <c r="AB179" s="50"/>
      <c r="AC179" s="51"/>
      <c r="AD179" s="51"/>
      <c r="AE179" s="51"/>
      <c r="AF179" s="51"/>
      <c r="AG179" s="51"/>
    </row>
    <row r="180" spans="1:33" s="46" customFormat="1" ht="42.6" customHeight="1">
      <c r="A180" s="200" t="s">
        <v>3</v>
      </c>
      <c r="B180" s="191" t="s">
        <v>1077</v>
      </c>
      <c r="C180" s="191" t="s">
        <v>41</v>
      </c>
      <c r="D180" s="199"/>
      <c r="E180" s="191" t="s">
        <v>1078</v>
      </c>
      <c r="F180" s="199"/>
      <c r="G180" s="191" t="s">
        <v>140</v>
      </c>
      <c r="H180" s="193">
        <v>1</v>
      </c>
      <c r="I180" s="193" t="s">
        <v>3767</v>
      </c>
      <c r="J180" s="191">
        <v>2018</v>
      </c>
      <c r="K180" s="190">
        <v>180</v>
      </c>
      <c r="L180" s="201"/>
      <c r="M180" s="201"/>
      <c r="N180" s="201"/>
      <c r="O180" s="201"/>
      <c r="P180" s="199" t="s">
        <v>141</v>
      </c>
      <c r="Q180" s="199" t="s">
        <v>63</v>
      </c>
      <c r="R180" s="196">
        <v>0.5</v>
      </c>
      <c r="S180" s="197">
        <f t="shared" si="2"/>
        <v>90</v>
      </c>
      <c r="T180" s="49"/>
      <c r="U180" s="49"/>
      <c r="V180" s="49"/>
      <c r="W180" s="49"/>
      <c r="X180" s="50" t="s">
        <v>7</v>
      </c>
      <c r="Y180" s="50" t="s">
        <v>11</v>
      </c>
      <c r="Z180" s="50" t="s">
        <v>17</v>
      </c>
      <c r="AA180" s="50"/>
      <c r="AB180" s="50"/>
      <c r="AC180" s="51"/>
      <c r="AD180" s="51"/>
      <c r="AE180" s="51"/>
      <c r="AF180" s="51"/>
      <c r="AG180" s="51"/>
    </row>
    <row r="181" spans="1:33" s="46" customFormat="1" ht="42.6" customHeight="1">
      <c r="A181" s="12" t="s">
        <v>3</v>
      </c>
      <c r="B181" s="12" t="s">
        <v>552</v>
      </c>
      <c r="C181" s="12" t="s">
        <v>40</v>
      </c>
      <c r="D181" s="49"/>
      <c r="E181" s="12" t="s">
        <v>553</v>
      </c>
      <c r="F181" s="49"/>
      <c r="G181" s="12" t="s">
        <v>115</v>
      </c>
      <c r="H181" s="47">
        <v>1</v>
      </c>
      <c r="I181" s="193" t="s">
        <v>3767</v>
      </c>
      <c r="J181" s="12">
        <v>2014</v>
      </c>
      <c r="K181" s="10">
        <v>57.86</v>
      </c>
      <c r="L181" s="51"/>
      <c r="M181" s="51"/>
      <c r="N181" s="51"/>
      <c r="O181" s="51"/>
      <c r="P181" s="199" t="s">
        <v>141</v>
      </c>
      <c r="Q181" s="12" t="s">
        <v>65</v>
      </c>
      <c r="R181" s="196">
        <v>0.5</v>
      </c>
      <c r="S181" s="197">
        <f t="shared" si="2"/>
        <v>28.93</v>
      </c>
      <c r="T181" s="49"/>
      <c r="U181" s="49"/>
      <c r="V181" s="49"/>
      <c r="W181" s="49"/>
      <c r="X181" s="50" t="s">
        <v>7</v>
      </c>
      <c r="Y181" s="50" t="s">
        <v>11</v>
      </c>
      <c r="Z181" s="50" t="s">
        <v>17</v>
      </c>
      <c r="AA181" s="50"/>
      <c r="AB181" s="50"/>
      <c r="AC181" s="51"/>
      <c r="AD181" s="51"/>
      <c r="AE181" s="51"/>
      <c r="AF181" s="51"/>
      <c r="AG181" s="51"/>
    </row>
    <row r="182" spans="1:33" s="46" customFormat="1" ht="42.6" customHeight="1">
      <c r="A182" s="12" t="s">
        <v>3</v>
      </c>
      <c r="B182" s="12" t="s">
        <v>555</v>
      </c>
      <c r="C182" s="12" t="s">
        <v>40</v>
      </c>
      <c r="D182" s="49"/>
      <c r="E182" s="12" t="s">
        <v>553</v>
      </c>
      <c r="F182" s="49"/>
      <c r="G182" s="12" t="s">
        <v>115</v>
      </c>
      <c r="H182" s="47">
        <v>1</v>
      </c>
      <c r="I182" s="193" t="s">
        <v>3767</v>
      </c>
      <c r="J182" s="12">
        <v>2014</v>
      </c>
      <c r="K182" s="10">
        <v>57.86</v>
      </c>
      <c r="L182" s="51"/>
      <c r="M182" s="51"/>
      <c r="N182" s="51"/>
      <c r="O182" s="51"/>
      <c r="P182" s="199" t="s">
        <v>141</v>
      </c>
      <c r="Q182" s="12" t="s">
        <v>65</v>
      </c>
      <c r="R182" s="196">
        <v>0.5</v>
      </c>
      <c r="S182" s="197">
        <f t="shared" si="2"/>
        <v>28.93</v>
      </c>
      <c r="T182" s="49"/>
      <c r="U182" s="49"/>
      <c r="V182" s="49"/>
      <c r="W182" s="49"/>
      <c r="X182" s="50" t="s">
        <v>7</v>
      </c>
      <c r="Y182" s="50" t="s">
        <v>11</v>
      </c>
      <c r="Z182" s="50" t="s">
        <v>17</v>
      </c>
      <c r="AA182" s="50"/>
      <c r="AB182" s="50"/>
      <c r="AC182" s="51"/>
      <c r="AD182" s="51"/>
      <c r="AE182" s="51"/>
      <c r="AF182" s="51"/>
      <c r="AG182" s="51"/>
    </row>
    <row r="183" spans="1:33" s="46" customFormat="1" ht="42.6" customHeight="1">
      <c r="A183" s="12" t="s">
        <v>3</v>
      </c>
      <c r="B183" s="12" t="s">
        <v>557</v>
      </c>
      <c r="C183" s="12" t="s">
        <v>40</v>
      </c>
      <c r="D183" s="49"/>
      <c r="E183" s="12" t="s">
        <v>553</v>
      </c>
      <c r="F183" s="49"/>
      <c r="G183" s="12" t="s">
        <v>115</v>
      </c>
      <c r="H183" s="47">
        <v>1</v>
      </c>
      <c r="I183" s="193" t="s">
        <v>3767</v>
      </c>
      <c r="J183" s="12">
        <v>2014</v>
      </c>
      <c r="K183" s="10">
        <v>57.86</v>
      </c>
      <c r="L183" s="51"/>
      <c r="M183" s="51"/>
      <c r="N183" s="51"/>
      <c r="O183" s="51"/>
      <c r="P183" s="199" t="s">
        <v>141</v>
      </c>
      <c r="Q183" s="12" t="s">
        <v>65</v>
      </c>
      <c r="R183" s="196">
        <v>0.5</v>
      </c>
      <c r="S183" s="197">
        <f t="shared" si="2"/>
        <v>28.93</v>
      </c>
      <c r="T183" s="49"/>
      <c r="U183" s="49"/>
      <c r="V183" s="49"/>
      <c r="W183" s="49"/>
      <c r="X183" s="50" t="s">
        <v>7</v>
      </c>
      <c r="Y183" s="50" t="s">
        <v>11</v>
      </c>
      <c r="Z183" s="50" t="s">
        <v>17</v>
      </c>
      <c r="AA183" s="50"/>
      <c r="AB183" s="50"/>
      <c r="AC183" s="51"/>
      <c r="AD183" s="51"/>
      <c r="AE183" s="51"/>
      <c r="AF183" s="51"/>
      <c r="AG183" s="51"/>
    </row>
    <row r="184" spans="1:33" s="46" customFormat="1" ht="42.6" customHeight="1">
      <c r="A184" s="12" t="s">
        <v>3</v>
      </c>
      <c r="B184" s="12" t="s">
        <v>559</v>
      </c>
      <c r="C184" s="12" t="s">
        <v>40</v>
      </c>
      <c r="D184" s="49"/>
      <c r="E184" s="12" t="s">
        <v>553</v>
      </c>
      <c r="F184" s="49"/>
      <c r="G184" s="12" t="s">
        <v>115</v>
      </c>
      <c r="H184" s="47">
        <v>1</v>
      </c>
      <c r="I184" s="193" t="s">
        <v>3767</v>
      </c>
      <c r="J184" s="12">
        <v>2014</v>
      </c>
      <c r="K184" s="10">
        <v>57.86</v>
      </c>
      <c r="L184" s="51"/>
      <c r="M184" s="51"/>
      <c r="N184" s="51"/>
      <c r="O184" s="51"/>
      <c r="P184" s="199" t="s">
        <v>141</v>
      </c>
      <c r="Q184" s="12" t="s">
        <v>65</v>
      </c>
      <c r="R184" s="196">
        <v>0.5</v>
      </c>
      <c r="S184" s="197">
        <f t="shared" si="2"/>
        <v>28.93</v>
      </c>
      <c r="T184" s="49"/>
      <c r="U184" s="49"/>
      <c r="V184" s="49"/>
      <c r="W184" s="49"/>
      <c r="X184" s="50" t="s">
        <v>7</v>
      </c>
      <c r="Y184" s="50" t="s">
        <v>11</v>
      </c>
      <c r="Z184" s="50" t="s">
        <v>17</v>
      </c>
      <c r="AA184" s="50"/>
      <c r="AB184" s="50"/>
      <c r="AC184" s="51"/>
      <c r="AD184" s="51"/>
      <c r="AE184" s="51"/>
      <c r="AF184" s="51"/>
      <c r="AG184" s="51"/>
    </row>
    <row r="185" spans="1:33" s="46" customFormat="1" ht="42.6" customHeight="1">
      <c r="A185" s="12" t="s">
        <v>3</v>
      </c>
      <c r="B185" s="12" t="s">
        <v>561</v>
      </c>
      <c r="C185" s="12" t="s">
        <v>40</v>
      </c>
      <c r="D185" s="49"/>
      <c r="E185" s="12" t="s">
        <v>553</v>
      </c>
      <c r="F185" s="49"/>
      <c r="G185" s="12" t="s">
        <v>115</v>
      </c>
      <c r="H185" s="47">
        <v>1</v>
      </c>
      <c r="I185" s="193" t="s">
        <v>3767</v>
      </c>
      <c r="J185" s="12">
        <v>2014</v>
      </c>
      <c r="K185" s="10">
        <v>57.86</v>
      </c>
      <c r="L185" s="51"/>
      <c r="M185" s="51"/>
      <c r="N185" s="51"/>
      <c r="O185" s="51"/>
      <c r="P185" s="199" t="s">
        <v>141</v>
      </c>
      <c r="Q185" s="12" t="s">
        <v>65</v>
      </c>
      <c r="R185" s="196">
        <v>0.5</v>
      </c>
      <c r="S185" s="197">
        <f t="shared" si="2"/>
        <v>28.93</v>
      </c>
      <c r="T185" s="49"/>
      <c r="U185" s="49"/>
      <c r="V185" s="49"/>
      <c r="W185" s="49"/>
      <c r="X185" s="50" t="s">
        <v>7</v>
      </c>
      <c r="Y185" s="50" t="s">
        <v>11</v>
      </c>
      <c r="Z185" s="50" t="s">
        <v>17</v>
      </c>
      <c r="AA185" s="50"/>
      <c r="AB185" s="50"/>
      <c r="AC185" s="51"/>
      <c r="AD185" s="51"/>
      <c r="AE185" s="51"/>
      <c r="AF185" s="51"/>
      <c r="AG185" s="51"/>
    </row>
    <row r="186" spans="1:33" ht="33.6" customHeight="1">
      <c r="A186" s="12" t="s">
        <v>3</v>
      </c>
      <c r="B186" s="12" t="s">
        <v>563</v>
      </c>
      <c r="C186" s="12" t="s">
        <v>40</v>
      </c>
      <c r="D186" s="202"/>
      <c r="E186" s="12" t="s">
        <v>553</v>
      </c>
      <c r="F186" s="202"/>
      <c r="G186" s="12" t="s">
        <v>115</v>
      </c>
      <c r="H186" s="47">
        <v>1</v>
      </c>
      <c r="I186" s="193" t="s">
        <v>3767</v>
      </c>
      <c r="J186" s="12">
        <v>2014</v>
      </c>
      <c r="K186" s="10">
        <v>57.86</v>
      </c>
      <c r="L186" s="202"/>
      <c r="M186" s="202"/>
      <c r="N186" s="202"/>
      <c r="O186" s="202"/>
      <c r="P186" s="199" t="s">
        <v>141</v>
      </c>
      <c r="Q186" s="12" t="s">
        <v>65</v>
      </c>
      <c r="R186" s="196">
        <v>0.5</v>
      </c>
      <c r="S186" s="197">
        <f t="shared" si="2"/>
        <v>28.93</v>
      </c>
      <c r="T186" s="202"/>
      <c r="U186" s="202"/>
      <c r="V186" s="202"/>
      <c r="W186" s="202"/>
      <c r="X186" s="50" t="s">
        <v>7</v>
      </c>
      <c r="Y186" s="50" t="s">
        <v>11</v>
      </c>
      <c r="Z186" s="50" t="s">
        <v>17</v>
      </c>
      <c r="AA186" s="50"/>
      <c r="AB186" s="50"/>
      <c r="AC186" s="202"/>
      <c r="AD186" s="202"/>
      <c r="AE186" s="202"/>
      <c r="AF186" s="202"/>
      <c r="AG186" s="202"/>
    </row>
    <row r="187" spans="1:33" ht="24.6" customHeight="1">
      <c r="A187" s="12" t="s">
        <v>3</v>
      </c>
      <c r="B187" s="12" t="s">
        <v>564</v>
      </c>
      <c r="C187" s="12" t="s">
        <v>40</v>
      </c>
      <c r="D187" s="12" t="s">
        <v>566</v>
      </c>
      <c r="E187" s="12" t="s">
        <v>565</v>
      </c>
      <c r="F187" s="202"/>
      <c r="G187" s="12" t="s">
        <v>115</v>
      </c>
      <c r="H187" s="47">
        <v>1</v>
      </c>
      <c r="I187" s="193" t="s">
        <v>3767</v>
      </c>
      <c r="J187" s="11">
        <v>41984</v>
      </c>
      <c r="K187" s="10">
        <v>221.24</v>
      </c>
      <c r="L187" s="202"/>
      <c r="M187" s="202"/>
      <c r="N187" s="202"/>
      <c r="O187" s="202"/>
      <c r="P187" s="199" t="s">
        <v>141</v>
      </c>
      <c r="Q187" s="12" t="s">
        <v>65</v>
      </c>
      <c r="R187" s="196">
        <v>0.5</v>
      </c>
      <c r="S187" s="197">
        <f t="shared" si="2"/>
        <v>110.62</v>
      </c>
      <c r="T187" s="202"/>
      <c r="U187" s="202"/>
      <c r="V187" s="202"/>
      <c r="W187" s="202"/>
      <c r="X187" s="50" t="s">
        <v>7</v>
      </c>
      <c r="Y187" s="50" t="s">
        <v>11</v>
      </c>
      <c r="Z187" s="50" t="s">
        <v>17</v>
      </c>
      <c r="AA187" s="50"/>
      <c r="AB187" s="50"/>
      <c r="AC187" s="202"/>
      <c r="AD187" s="202"/>
      <c r="AE187" s="202"/>
      <c r="AF187" s="202"/>
      <c r="AG187" s="202"/>
    </row>
    <row r="188" spans="1:33" ht="35.450000000000003" customHeight="1">
      <c r="A188" s="12" t="s">
        <v>3</v>
      </c>
      <c r="B188" s="12" t="s">
        <v>567</v>
      </c>
      <c r="C188" s="12" t="s">
        <v>40</v>
      </c>
      <c r="D188" s="12" t="s">
        <v>566</v>
      </c>
      <c r="E188" s="12" t="s">
        <v>565</v>
      </c>
      <c r="F188" s="202"/>
      <c r="G188" s="12" t="s">
        <v>115</v>
      </c>
      <c r="H188" s="47">
        <v>1</v>
      </c>
      <c r="I188" s="193" t="s">
        <v>3767</v>
      </c>
      <c r="J188" s="11">
        <v>41984</v>
      </c>
      <c r="K188" s="10">
        <v>221.24</v>
      </c>
      <c r="L188" s="202"/>
      <c r="M188" s="202"/>
      <c r="N188" s="202"/>
      <c r="O188" s="202"/>
      <c r="P188" s="199" t="s">
        <v>141</v>
      </c>
      <c r="Q188" s="12" t="s">
        <v>65</v>
      </c>
      <c r="R188" s="196">
        <v>0.5</v>
      </c>
      <c r="S188" s="197">
        <f t="shared" si="2"/>
        <v>110.62</v>
      </c>
      <c r="T188" s="202"/>
      <c r="U188" s="202"/>
      <c r="V188" s="202"/>
      <c r="W188" s="202"/>
      <c r="X188" s="50" t="s">
        <v>7</v>
      </c>
      <c r="Y188" s="50" t="s">
        <v>11</v>
      </c>
      <c r="Z188" s="50" t="s">
        <v>17</v>
      </c>
      <c r="AA188" s="50"/>
      <c r="AB188" s="50"/>
      <c r="AC188" s="202"/>
      <c r="AD188" s="202"/>
      <c r="AE188" s="202"/>
      <c r="AF188" s="202"/>
      <c r="AG188" s="202"/>
    </row>
    <row r="189" spans="1:33" ht="40.9" customHeight="1">
      <c r="A189" s="12" t="s">
        <v>3</v>
      </c>
      <c r="B189" s="12" t="s">
        <v>262</v>
      </c>
      <c r="C189" s="12" t="s">
        <v>40</v>
      </c>
      <c r="D189" s="12" t="s">
        <v>264</v>
      </c>
      <c r="E189" s="12" t="s">
        <v>263</v>
      </c>
      <c r="F189" s="202"/>
      <c r="G189" s="12" t="s">
        <v>115</v>
      </c>
      <c r="H189" s="47">
        <v>1</v>
      </c>
      <c r="I189" s="193" t="s">
        <v>3767</v>
      </c>
      <c r="J189" s="11">
        <v>2014</v>
      </c>
      <c r="K189" s="10">
        <v>368.06</v>
      </c>
      <c r="L189" s="202"/>
      <c r="M189" s="202"/>
      <c r="N189" s="202"/>
      <c r="O189" s="202"/>
      <c r="P189" s="199" t="s">
        <v>141</v>
      </c>
      <c r="Q189" s="12" t="s">
        <v>63</v>
      </c>
      <c r="R189" s="196">
        <v>0.5</v>
      </c>
      <c r="S189" s="197">
        <f t="shared" si="2"/>
        <v>184.03</v>
      </c>
      <c r="T189" s="202"/>
      <c r="U189" s="202"/>
      <c r="V189" s="202"/>
      <c r="W189" s="202"/>
      <c r="X189" s="50" t="s">
        <v>7</v>
      </c>
      <c r="Y189" s="50" t="s">
        <v>11</v>
      </c>
      <c r="Z189" s="50" t="s">
        <v>17</v>
      </c>
      <c r="AA189" s="50"/>
      <c r="AB189" s="50"/>
      <c r="AC189" s="202"/>
      <c r="AD189" s="202"/>
      <c r="AE189" s="202"/>
      <c r="AF189" s="202"/>
      <c r="AG189" s="202"/>
    </row>
    <row r="190" spans="1:33" ht="18.75">
      <c r="A190" s="58"/>
      <c r="B190" s="69"/>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row>
    <row r="191" spans="1:33" ht="18.75">
      <c r="A191" s="58"/>
      <c r="B191" s="69"/>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row>
    <row r="192" spans="1:33" ht="18.75">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row>
    <row r="193" spans="1:33" ht="25.35" customHeight="1">
      <c r="A193" s="208" t="s">
        <v>3758</v>
      </c>
      <c r="B193" s="208"/>
      <c r="C193" s="208"/>
      <c r="D193" s="208"/>
      <c r="E193" s="208"/>
      <c r="F193" s="20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row>
    <row r="194" spans="1:33" ht="18.75">
      <c r="A194" s="59"/>
      <c r="B194" s="217" t="s">
        <v>3759</v>
      </c>
      <c r="C194" s="218"/>
      <c r="D194" s="219" t="s">
        <v>3760</v>
      </c>
      <c r="E194" s="220"/>
      <c r="F194" s="60"/>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row>
    <row r="195" spans="1:33" ht="43.35" customHeight="1">
      <c r="A195" s="61" t="s">
        <v>3761</v>
      </c>
      <c r="B195" s="214"/>
      <c r="C195" s="215"/>
      <c r="D195" s="216"/>
      <c r="E195" s="216"/>
      <c r="F195" s="62"/>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row>
    <row r="196" spans="1:33" ht="43.35" customHeight="1">
      <c r="A196" s="61" t="s">
        <v>3762</v>
      </c>
      <c r="B196" s="214" t="s">
        <v>3763</v>
      </c>
      <c r="C196" s="215"/>
      <c r="D196" s="216" t="s">
        <v>3764</v>
      </c>
      <c r="E196" s="216"/>
      <c r="F196" s="62"/>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row>
    <row r="197" spans="1:33" ht="43.35" customHeight="1">
      <c r="A197" s="61" t="s">
        <v>3765</v>
      </c>
      <c r="B197" s="214"/>
      <c r="C197" s="215"/>
      <c r="D197" s="216"/>
      <c r="E197" s="216"/>
      <c r="F197" s="62"/>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row>
    <row r="198" spans="1:33" ht="43.35" customHeight="1">
      <c r="A198" s="61" t="s">
        <v>3766</v>
      </c>
      <c r="B198" s="214"/>
      <c r="C198" s="215"/>
      <c r="D198" s="216"/>
      <c r="E198" s="216"/>
      <c r="F198" s="62"/>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row>
  </sheetData>
  <autoFilter ref="A9:AG189" xr:uid="{4B8F078A-C2E6-491C-AEAD-B14660D280B0}">
    <sortState xmlns:xlrd2="http://schemas.microsoft.com/office/spreadsheetml/2017/richdata2" ref="A10:AG179">
      <sortCondition ref="E9:E179"/>
    </sortState>
  </autoFilter>
  <mergeCells count="15">
    <mergeCell ref="B198:C198"/>
    <mergeCell ref="D198:E198"/>
    <mergeCell ref="B195:C195"/>
    <mergeCell ref="D195:E195"/>
    <mergeCell ref="B196:C196"/>
    <mergeCell ref="D196:E196"/>
    <mergeCell ref="B197:C197"/>
    <mergeCell ref="D197:E197"/>
    <mergeCell ref="B194:C194"/>
    <mergeCell ref="D194:E194"/>
    <mergeCell ref="A1:Y1"/>
    <mergeCell ref="A4:Y4"/>
    <mergeCell ref="AB4:AD6"/>
    <mergeCell ref="B6:C6"/>
    <mergeCell ref="A193:F193"/>
  </mergeCells>
  <conditionalFormatting sqref="B10:B179">
    <cfRule type="duplicateValues" dxfId="4" priority="991"/>
  </conditionalFormatting>
  <conditionalFormatting sqref="B180">
    <cfRule type="duplicateValues" dxfId="3" priority="4"/>
  </conditionalFormatting>
  <conditionalFormatting sqref="B181:B188">
    <cfRule type="duplicateValues" dxfId="2" priority="3"/>
  </conditionalFormatting>
  <conditionalFormatting sqref="B189">
    <cfRule type="duplicateValues" dxfId="1" priority="2"/>
  </conditionalFormatting>
  <conditionalFormatting sqref="B190:B191">
    <cfRule type="duplicateValues" dxfId="0" priority="992"/>
  </conditionalFormatting>
  <dataValidations count="2">
    <dataValidation allowBlank="1" showInputMessage="1" showErrorMessage="1" sqref="A8:E8" xr:uid="{2A3962C0-C3BB-4715-B281-28B3D12A85B8}"/>
    <dataValidation type="list" allowBlank="1" showInputMessage="1" showErrorMessage="1" sqref="AA10:AB189" xr:uid="{BD8DF171-11D2-4CA4-B22B-7CB8D05D7816}">
      <formula1>"S, N"</formula1>
    </dataValidation>
  </dataValidations>
  <pageMargins left="0.59055118110236227" right="0" top="0.59055118110236227" bottom="0.39370078740157483" header="0.51181102362204722" footer="0.19685039370078741"/>
  <pageSetup paperSize="9" scale="26" fitToHeight="0" orientation="landscape" r:id="rId1"/>
  <headerFooter alignWithMargins="0">
    <oddHeader>Page &amp;P</oddHeader>
    <oddFooter>&amp;L&amp;D&amp;C&amp;F&amp;R&amp;P/&amp;N</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1F1DDC2-B39D-4AB0-8C0B-93566BA5EF2B}">
          <x14:formula1>
            <xm:f>Hoja3!$A$2:$A$5</xm:f>
          </x14:formula1>
          <xm:sqref>A180</xm:sqref>
        </x14:dataValidation>
        <x14:dataValidation type="list" allowBlank="1" showInputMessage="1" showErrorMessage="1" xr:uid="{5BC69813-2984-4BD2-B66B-004F8BD9DD0D}">
          <x14:formula1>
            <xm:f>Hoja3!$A$20:$A$24</xm:f>
          </x14:formula1>
          <xm:sqref>Z10:Z189</xm:sqref>
        </x14:dataValidation>
        <x14:dataValidation type="list" allowBlank="1" showInputMessage="1" showErrorMessage="1" xr:uid="{38177A19-9FC2-4582-885E-12579C0EADA8}">
          <x14:formula1>
            <xm:f>Hoja3!$A$8:$A$11</xm:f>
          </x14:formula1>
          <xm:sqref>X10:X189</xm:sqref>
        </x14:dataValidation>
        <x14:dataValidation type="list" allowBlank="1" showInputMessage="1" showErrorMessage="1" xr:uid="{B3647A63-7E4C-456A-99E4-42B01FCAAD93}">
          <x14:formula1>
            <xm:f>Hoja3!$A$14:$A$17</xm:f>
          </x14:formula1>
          <xm:sqref>Y10:Y189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3ff623-76c1-402c-b058-943d565d551a">
      <Terms xmlns="http://schemas.microsoft.com/office/infopath/2007/PartnerControls"/>
    </lcf76f155ced4ddcb4097134ff3c332f>
    <TaxCatchAll xmlns="b6037517-52ee-4d53-98db-90f97bfadb17" xsi:nil="true"/>
    <Usuario xmlns="cb3ff623-76c1-402c-b058-943d565d551a">
      <UserInfo>
        <DisplayName/>
        <AccountId xsi:nil="true"/>
        <AccountType/>
      </UserInfo>
    </Usuari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35D2982F7D04444857A3FD5B45EE182" ma:contentTypeVersion="14" ma:contentTypeDescription="Crear nuevo documento." ma:contentTypeScope="" ma:versionID="2ad76879fac36cbfe1a75d2f4382be64">
  <xsd:schema xmlns:xsd="http://www.w3.org/2001/XMLSchema" xmlns:xs="http://www.w3.org/2001/XMLSchema" xmlns:p="http://schemas.microsoft.com/office/2006/metadata/properties" xmlns:ns2="cb3ff623-76c1-402c-b058-943d565d551a" xmlns:ns3="b6037517-52ee-4d53-98db-90f97bfadb17" targetNamespace="http://schemas.microsoft.com/office/2006/metadata/properties" ma:root="true" ma:fieldsID="f4c2f37617334bdb5cef00866ecc12a3" ns2:_="" ns3:_="">
    <xsd:import namespace="cb3ff623-76c1-402c-b058-943d565d551a"/>
    <xsd:import namespace="b6037517-52ee-4d53-98db-90f97bfadb17"/>
    <xsd:element name="properties">
      <xsd:complexType>
        <xsd:sequence>
          <xsd:element name="documentManagement">
            <xsd:complexType>
              <xsd:all>
                <xsd:element ref="ns2:Usuario"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ff623-76c1-402c-b058-943d565d551a" elementFormDefault="qualified">
    <xsd:import namespace="http://schemas.microsoft.com/office/2006/documentManagement/types"/>
    <xsd:import namespace="http://schemas.microsoft.com/office/infopath/2007/PartnerControls"/>
    <xsd:element name="Usuario" ma:index="8"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10109c95-c5a9-46e1-a049-74d4c705e36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037517-52ee-4d53-98db-90f97bfadb1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4747189-d25b-4957-b494-a33d01fa82a9}" ma:internalName="TaxCatchAll" ma:showField="CatchAllData" ma:web="b6037517-52ee-4d53-98db-90f97bfadb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02B8C8-3D66-4A7E-9EDA-C1DBED3A3CD3}">
  <ds:schemaRefs>
    <ds:schemaRef ds:uri="http://schemas.microsoft.com/office/2006/metadata/properties"/>
    <ds:schemaRef ds:uri="http://schemas.microsoft.com/office/infopath/2007/PartnerControls"/>
    <ds:schemaRef ds:uri="cb3ff623-76c1-402c-b058-943d565d551a"/>
    <ds:schemaRef ds:uri="b6037517-52ee-4d53-98db-90f97bfadb17"/>
  </ds:schemaRefs>
</ds:datastoreItem>
</file>

<file path=customXml/itemProps2.xml><?xml version="1.0" encoding="utf-8"?>
<ds:datastoreItem xmlns:ds="http://schemas.openxmlformats.org/officeDocument/2006/customXml" ds:itemID="{C8A3822E-7694-4E39-91E7-C1F48A4AE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ff623-76c1-402c-b058-943d565d551a"/>
    <ds:schemaRef ds:uri="b6037517-52ee-4d53-98db-90f97bfad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A6C2E5-D45E-4667-9F30-9DE7B25D1E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Hoja3</vt:lpstr>
      <vt:lpstr>Resumen_Activos2025</vt:lpstr>
      <vt:lpstr>Registro 2025-2026</vt:lpstr>
      <vt:lpstr>registro local activos PO FM </vt:lpstr>
      <vt:lpstr>Plan Eliminac y Reposic_2025</vt:lpstr>
      <vt:lpstr>Plan Eliminac_Reposic Act_2026</vt:lpstr>
      <vt:lpstr>'Plan Eliminac y Reposic_2025'!Área_de_impresión</vt:lpstr>
      <vt:lpstr>'Plan Eliminac_Reposic Act_2026'!Área_de_impresión</vt:lpstr>
      <vt:lpstr>'registro local activos PO FM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Alvarez Pineda</dc:creator>
  <cp:keywords/>
  <dc:description/>
  <cp:lastModifiedBy>Laura Clarisse Fernandez</cp:lastModifiedBy>
  <cp:revision/>
  <dcterms:created xsi:type="dcterms:W3CDTF">2024-07-11T15:01:12Z</dcterms:created>
  <dcterms:modified xsi:type="dcterms:W3CDTF">2026-07-28T20:07:31Z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0x010100F35D2982F7D04444857A3FD5B45EE182</vt:lpwstr>
  </property>
  <property fmtid="{D5CDD505-2E9C-101B-9397-08002B2CF9AE}" pid="3" name="MediaServiceImageTags">
    <vt:lpwstr/>
  </property>
</Properties>
</file>